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ra0016\Google Drive\Asolina data\MASS SPEC\181106_AB_1106_mHLA\"/>
    </mc:Choice>
  </mc:AlternateContent>
  <bookViews>
    <workbookView xWindow="0" yWindow="0" windowWidth="18450" windowHeight="6255" firstSheet="4" activeTab="9"/>
  </bookViews>
  <sheets>
    <sheet name="9aa motif" sheetId="13" r:id="rId1"/>
    <sheet name="pept.anal190415 (2)" sheetId="12" r:id="rId2"/>
    <sheet name="pept.anal190415" sheetId="11" r:id="rId3"/>
    <sheet name="skin filtered" sheetId="9" r:id="rId4"/>
    <sheet name="skin" sheetId="8" r:id="rId5"/>
    <sheet name="24646_NetMHC (1)" sheetId="7" r:id="rId6"/>
    <sheet name="9aa" sheetId="3" r:id="rId7"/>
    <sheet name="Gibbs" sheetId="10" r:id="rId8"/>
    <sheet name="8-25aa wo CONT" sheetId="2" r:id="rId9"/>
    <sheet name="8-12aa wo CONT" sheetId="14" r:id="rId10"/>
    <sheet name="181106_AB_1106_PEAKS46_IFN.DT9" sheetId="1" r:id="rId11"/>
  </sheets>
  <definedNames>
    <definedName name="_xlnm._FilterDatabase" localSheetId="6" hidden="1">'9aa'!$A$1:$X$2725</definedName>
    <definedName name="_xlnm._FilterDatabase" localSheetId="0" hidden="1">'9aa motif'!$A$5:$A$2728</definedName>
  </definedNames>
  <calcPr calcId="162913"/>
</workbook>
</file>

<file path=xl/calcChain.xml><?xml version="1.0" encoding="utf-8"?>
<calcChain xmlns="http://schemas.openxmlformats.org/spreadsheetml/2006/main">
  <c r="W19" i="14" l="1"/>
  <c r="W18" i="14"/>
  <c r="W17" i="14"/>
  <c r="W16" i="14"/>
  <c r="W15" i="14"/>
  <c r="W14" i="14"/>
  <c r="W13" i="14"/>
  <c r="W12" i="14"/>
  <c r="W11" i="14"/>
  <c r="W10" i="14"/>
  <c r="W9" i="14"/>
  <c r="W8" i="14"/>
  <c r="W7" i="14"/>
  <c r="W6" i="14"/>
  <c r="W5" i="14"/>
  <c r="X5" i="14" s="1"/>
  <c r="W4" i="14"/>
  <c r="X4" i="14" s="1"/>
  <c r="W3" i="14"/>
  <c r="X3" i="14" s="1"/>
  <c r="W2" i="14"/>
  <c r="X9" i="14" l="1"/>
  <c r="X13" i="14"/>
  <c r="X17" i="14"/>
  <c r="W20" i="14"/>
  <c r="X6" i="14"/>
  <c r="X7" i="14"/>
  <c r="X11" i="14"/>
  <c r="X15" i="14"/>
  <c r="X19" i="14"/>
  <c r="X2" i="14"/>
  <c r="X8" i="14"/>
  <c r="X10" i="14"/>
  <c r="X12" i="14"/>
  <c r="X14" i="14"/>
  <c r="X16" i="14"/>
  <c r="X18" i="14"/>
  <c r="B6" i="13"/>
  <c r="D6" i="13" s="1"/>
  <c r="C6" i="13"/>
  <c r="B7" i="13"/>
  <c r="D7" i="13" s="1"/>
  <c r="C7" i="13"/>
  <c r="B8" i="13"/>
  <c r="C8" i="13"/>
  <c r="D8" i="13" s="1"/>
  <c r="B9" i="13"/>
  <c r="C9" i="13"/>
  <c r="D9" i="13"/>
  <c r="B10" i="13"/>
  <c r="D10" i="13" s="1"/>
  <c r="C10" i="13"/>
  <c r="B11" i="13"/>
  <c r="D11" i="13" s="1"/>
  <c r="C11" i="13"/>
  <c r="B12" i="13"/>
  <c r="C12" i="13"/>
  <c r="D12" i="13" s="1"/>
  <c r="B13" i="13"/>
  <c r="C13" i="13"/>
  <c r="D13" i="13"/>
  <c r="B14" i="13"/>
  <c r="D14" i="13" s="1"/>
  <c r="C14" i="13"/>
  <c r="B15" i="13"/>
  <c r="D15" i="13" s="1"/>
  <c r="C15" i="13"/>
  <c r="B16" i="13"/>
  <c r="C16" i="13"/>
  <c r="D16" i="13" s="1"/>
  <c r="B17" i="13"/>
  <c r="C17" i="13"/>
  <c r="D17" i="13"/>
  <c r="B18" i="13"/>
  <c r="D18" i="13" s="1"/>
  <c r="C18" i="13"/>
  <c r="B19" i="13"/>
  <c r="D19" i="13" s="1"/>
  <c r="C19" i="13"/>
  <c r="B20" i="13"/>
  <c r="C20" i="13"/>
  <c r="D20" i="13" s="1"/>
  <c r="B21" i="13"/>
  <c r="C21" i="13"/>
  <c r="D21" i="13"/>
  <c r="B22" i="13"/>
  <c r="D22" i="13" s="1"/>
  <c r="C22" i="13"/>
  <c r="B23" i="13"/>
  <c r="D23" i="13" s="1"/>
  <c r="C23" i="13"/>
  <c r="B24" i="13"/>
  <c r="C24" i="13"/>
  <c r="D24" i="13" s="1"/>
  <c r="B25" i="13"/>
  <c r="C25" i="13"/>
  <c r="D25" i="13"/>
  <c r="B26" i="13"/>
  <c r="D26" i="13" s="1"/>
  <c r="C26" i="13"/>
  <c r="B27" i="13"/>
  <c r="D27" i="13" s="1"/>
  <c r="C27" i="13"/>
  <c r="B28" i="13"/>
  <c r="C28" i="13"/>
  <c r="D28" i="13" s="1"/>
  <c r="B29" i="13"/>
  <c r="C29" i="13"/>
  <c r="D29" i="13"/>
  <c r="B30" i="13"/>
  <c r="D30" i="13" s="1"/>
  <c r="C30" i="13"/>
  <c r="B31" i="13"/>
  <c r="D31" i="13" s="1"/>
  <c r="C31" i="13"/>
  <c r="B32" i="13"/>
  <c r="C32" i="13"/>
  <c r="D32" i="13" s="1"/>
  <c r="B33" i="13"/>
  <c r="C33" i="13"/>
  <c r="D33" i="13"/>
  <c r="B34" i="13"/>
  <c r="D34" i="13" s="1"/>
  <c r="C34" i="13"/>
  <c r="B35" i="13"/>
  <c r="D35" i="13" s="1"/>
  <c r="C35" i="13"/>
  <c r="B36" i="13"/>
  <c r="C36" i="13"/>
  <c r="D36" i="13" s="1"/>
  <c r="B37" i="13"/>
  <c r="C37" i="13"/>
  <c r="D37" i="13"/>
  <c r="B38" i="13"/>
  <c r="D38" i="13" s="1"/>
  <c r="C38" i="13"/>
  <c r="B39" i="13"/>
  <c r="D39" i="13" s="1"/>
  <c r="C39" i="13"/>
  <c r="B40" i="13"/>
  <c r="C40" i="13"/>
  <c r="D40" i="13" s="1"/>
  <c r="B41" i="13"/>
  <c r="C41" i="13"/>
  <c r="D41" i="13"/>
  <c r="B42" i="13"/>
  <c r="D42" i="13" s="1"/>
  <c r="C42" i="13"/>
  <c r="B43" i="13"/>
  <c r="D43" i="13" s="1"/>
  <c r="C43" i="13"/>
  <c r="B44" i="13"/>
  <c r="C44" i="13"/>
  <c r="D44" i="13" s="1"/>
  <c r="B45" i="13"/>
  <c r="C45" i="13"/>
  <c r="D45" i="13"/>
  <c r="B46" i="13"/>
  <c r="D46" i="13" s="1"/>
  <c r="C46" i="13"/>
  <c r="B47" i="13"/>
  <c r="D47" i="13" s="1"/>
  <c r="C47" i="13"/>
  <c r="B48" i="13"/>
  <c r="C48" i="13"/>
  <c r="D48" i="13" s="1"/>
  <c r="B49" i="13"/>
  <c r="C49" i="13"/>
  <c r="D49" i="13"/>
  <c r="B50" i="13"/>
  <c r="D50" i="13" s="1"/>
  <c r="C50" i="13"/>
  <c r="B51" i="13"/>
  <c r="D51" i="13" s="1"/>
  <c r="C51" i="13"/>
  <c r="B52" i="13"/>
  <c r="C52" i="13"/>
  <c r="D52" i="13" s="1"/>
  <c r="B53" i="13"/>
  <c r="C53" i="13"/>
  <c r="D53" i="13"/>
  <c r="B54" i="13"/>
  <c r="D54" i="13" s="1"/>
  <c r="C54" i="13"/>
  <c r="B55" i="13"/>
  <c r="D55" i="13" s="1"/>
  <c r="C55" i="13"/>
  <c r="B56" i="13"/>
  <c r="C56" i="13"/>
  <c r="D56" i="13" s="1"/>
  <c r="B57" i="13"/>
  <c r="C57" i="13"/>
  <c r="D57" i="13"/>
  <c r="B58" i="13"/>
  <c r="D58" i="13" s="1"/>
  <c r="C58" i="13"/>
  <c r="B59" i="13"/>
  <c r="D59" i="13" s="1"/>
  <c r="C59" i="13"/>
  <c r="B60" i="13"/>
  <c r="C60" i="13"/>
  <c r="D60" i="13" s="1"/>
  <c r="B61" i="13"/>
  <c r="C61" i="13"/>
  <c r="D61" i="13"/>
  <c r="B62" i="13"/>
  <c r="D62" i="13" s="1"/>
  <c r="C62" i="13"/>
  <c r="B63" i="13"/>
  <c r="D63" i="13" s="1"/>
  <c r="C63" i="13"/>
  <c r="B64" i="13"/>
  <c r="C64" i="13"/>
  <c r="D64" i="13" s="1"/>
  <c r="B65" i="13"/>
  <c r="C65" i="13"/>
  <c r="D65" i="13"/>
  <c r="B66" i="13"/>
  <c r="D66" i="13" s="1"/>
  <c r="C66" i="13"/>
  <c r="B67" i="13"/>
  <c r="D67" i="13" s="1"/>
  <c r="C67" i="13"/>
  <c r="B68" i="13"/>
  <c r="C68" i="13"/>
  <c r="D68" i="13" s="1"/>
  <c r="B69" i="13"/>
  <c r="C69" i="13"/>
  <c r="D69" i="13"/>
  <c r="B70" i="13"/>
  <c r="D70" i="13" s="1"/>
  <c r="C70" i="13"/>
  <c r="B71" i="13"/>
  <c r="D71" i="13" s="1"/>
  <c r="C71" i="13"/>
  <c r="B72" i="13"/>
  <c r="C72" i="13"/>
  <c r="D72" i="13" s="1"/>
  <c r="B73" i="13"/>
  <c r="C73" i="13"/>
  <c r="D73" i="13"/>
  <c r="B74" i="13"/>
  <c r="D74" i="13" s="1"/>
  <c r="C74" i="13"/>
  <c r="B75" i="13"/>
  <c r="D75" i="13" s="1"/>
  <c r="C75" i="13"/>
  <c r="B76" i="13"/>
  <c r="C76" i="13"/>
  <c r="D76" i="13" s="1"/>
  <c r="B77" i="13"/>
  <c r="C77" i="13"/>
  <c r="D77" i="13"/>
  <c r="B78" i="13"/>
  <c r="D78" i="13" s="1"/>
  <c r="C78" i="13"/>
  <c r="B79" i="13"/>
  <c r="D79" i="13" s="1"/>
  <c r="C79" i="13"/>
  <c r="B80" i="13"/>
  <c r="C80" i="13"/>
  <c r="D80" i="13" s="1"/>
  <c r="B81" i="13"/>
  <c r="C81" i="13"/>
  <c r="D81" i="13"/>
  <c r="B82" i="13"/>
  <c r="D82" i="13" s="1"/>
  <c r="C82" i="13"/>
  <c r="B83" i="13"/>
  <c r="D83" i="13" s="1"/>
  <c r="C83" i="13"/>
  <c r="B84" i="13"/>
  <c r="C84" i="13"/>
  <c r="D84" i="13" s="1"/>
  <c r="B85" i="13"/>
  <c r="C85" i="13"/>
  <c r="D85" i="13"/>
  <c r="B86" i="13"/>
  <c r="D86" i="13" s="1"/>
  <c r="C86" i="13"/>
  <c r="B87" i="13"/>
  <c r="D87" i="13" s="1"/>
  <c r="C87" i="13"/>
  <c r="B88" i="13"/>
  <c r="C88" i="13"/>
  <c r="D88" i="13" s="1"/>
  <c r="B89" i="13"/>
  <c r="C89" i="13"/>
  <c r="D89" i="13"/>
  <c r="B90" i="13"/>
  <c r="D90" i="13" s="1"/>
  <c r="C90" i="13"/>
  <c r="B91" i="13"/>
  <c r="D91" i="13" s="1"/>
  <c r="C91" i="13"/>
  <c r="B92" i="13"/>
  <c r="C92" i="13"/>
  <c r="D92" i="13" s="1"/>
  <c r="B93" i="13"/>
  <c r="C93" i="13"/>
  <c r="D93" i="13"/>
  <c r="B94" i="13"/>
  <c r="D94" i="13" s="1"/>
  <c r="C94" i="13"/>
  <c r="B95" i="13"/>
  <c r="D95" i="13" s="1"/>
  <c r="C95" i="13"/>
  <c r="B96" i="13"/>
  <c r="C96" i="13"/>
  <c r="D96" i="13" s="1"/>
  <c r="B97" i="13"/>
  <c r="C97" i="13"/>
  <c r="D97" i="13"/>
  <c r="B98" i="13"/>
  <c r="D98" i="13" s="1"/>
  <c r="C98" i="13"/>
  <c r="B99" i="13"/>
  <c r="D99" i="13" s="1"/>
  <c r="C99" i="13"/>
  <c r="B100" i="13"/>
  <c r="C100" i="13"/>
  <c r="D100" i="13" s="1"/>
  <c r="B101" i="13"/>
  <c r="C101" i="13"/>
  <c r="D101" i="13"/>
  <c r="B102" i="13"/>
  <c r="D102" i="13" s="1"/>
  <c r="C102" i="13"/>
  <c r="B103" i="13"/>
  <c r="D103" i="13" s="1"/>
  <c r="C103" i="13"/>
  <c r="B104" i="13"/>
  <c r="C104" i="13"/>
  <c r="D104" i="13" s="1"/>
  <c r="B105" i="13"/>
  <c r="C105" i="13"/>
  <c r="D105" i="13"/>
  <c r="B106" i="13"/>
  <c r="D106" i="13" s="1"/>
  <c r="C106" i="13"/>
  <c r="B107" i="13"/>
  <c r="D107" i="13" s="1"/>
  <c r="C107" i="13"/>
  <c r="B108" i="13"/>
  <c r="C108" i="13"/>
  <c r="D108" i="13" s="1"/>
  <c r="B109" i="13"/>
  <c r="C109" i="13"/>
  <c r="D109" i="13"/>
  <c r="B110" i="13"/>
  <c r="D110" i="13" s="1"/>
  <c r="C110" i="13"/>
  <c r="B111" i="13"/>
  <c r="D111" i="13" s="1"/>
  <c r="C111" i="13"/>
  <c r="B112" i="13"/>
  <c r="C112" i="13"/>
  <c r="D112" i="13" s="1"/>
  <c r="B113" i="13"/>
  <c r="C113" i="13"/>
  <c r="D113" i="13"/>
  <c r="B114" i="13"/>
  <c r="D114" i="13" s="1"/>
  <c r="C114" i="13"/>
  <c r="B115" i="13"/>
  <c r="D115" i="13" s="1"/>
  <c r="C115" i="13"/>
  <c r="B116" i="13"/>
  <c r="C116" i="13"/>
  <c r="D116" i="13" s="1"/>
  <c r="B117" i="13"/>
  <c r="C117" i="13"/>
  <c r="D117" i="13"/>
  <c r="B118" i="13"/>
  <c r="D118" i="13" s="1"/>
  <c r="C118" i="13"/>
  <c r="B119" i="13"/>
  <c r="D119" i="13" s="1"/>
  <c r="C119" i="13"/>
  <c r="B120" i="13"/>
  <c r="C120" i="13"/>
  <c r="D120" i="13" s="1"/>
  <c r="B121" i="13"/>
  <c r="C121" i="13"/>
  <c r="D121" i="13"/>
  <c r="B122" i="13"/>
  <c r="D122" i="13" s="1"/>
  <c r="C122" i="13"/>
  <c r="B123" i="13"/>
  <c r="D123" i="13" s="1"/>
  <c r="C123" i="13"/>
  <c r="B124" i="13"/>
  <c r="C124" i="13"/>
  <c r="D124" i="13" s="1"/>
  <c r="B125" i="13"/>
  <c r="C125" i="13"/>
  <c r="D125" i="13"/>
  <c r="B126" i="13"/>
  <c r="D126" i="13" s="1"/>
  <c r="C126" i="13"/>
  <c r="B127" i="13"/>
  <c r="D127" i="13" s="1"/>
  <c r="C127" i="13"/>
  <c r="B128" i="13"/>
  <c r="C128" i="13"/>
  <c r="D128" i="13" s="1"/>
  <c r="B129" i="13"/>
  <c r="C129" i="13"/>
  <c r="D129" i="13"/>
  <c r="B130" i="13"/>
  <c r="D130" i="13" s="1"/>
  <c r="C130" i="13"/>
  <c r="B131" i="13"/>
  <c r="D131" i="13" s="1"/>
  <c r="C131" i="13"/>
  <c r="B132" i="13"/>
  <c r="C132" i="13"/>
  <c r="D132" i="13" s="1"/>
  <c r="B133" i="13"/>
  <c r="C133" i="13"/>
  <c r="D133" i="13"/>
  <c r="B134" i="13"/>
  <c r="D134" i="13" s="1"/>
  <c r="C134" i="13"/>
  <c r="B135" i="13"/>
  <c r="D135" i="13" s="1"/>
  <c r="C135" i="13"/>
  <c r="B136" i="13"/>
  <c r="C136" i="13"/>
  <c r="D136" i="13" s="1"/>
  <c r="B137" i="13"/>
  <c r="C137" i="13"/>
  <c r="D137" i="13"/>
  <c r="B138" i="13"/>
  <c r="D138" i="13" s="1"/>
  <c r="C138" i="13"/>
  <c r="B139" i="13"/>
  <c r="D139" i="13" s="1"/>
  <c r="C139" i="13"/>
  <c r="B140" i="13"/>
  <c r="C140" i="13"/>
  <c r="D140" i="13" s="1"/>
  <c r="B141" i="13"/>
  <c r="C141" i="13"/>
  <c r="D141" i="13"/>
  <c r="B142" i="13"/>
  <c r="D142" i="13" s="1"/>
  <c r="C142" i="13"/>
  <c r="B143" i="13"/>
  <c r="D143" i="13" s="1"/>
  <c r="C143" i="13"/>
  <c r="B144" i="13"/>
  <c r="C144" i="13"/>
  <c r="D144" i="13" s="1"/>
  <c r="B145" i="13"/>
  <c r="C145" i="13"/>
  <c r="D145" i="13"/>
  <c r="B146" i="13"/>
  <c r="D146" i="13" s="1"/>
  <c r="C146" i="13"/>
  <c r="B147" i="13"/>
  <c r="D147" i="13" s="1"/>
  <c r="C147" i="13"/>
  <c r="B148" i="13"/>
  <c r="C148" i="13"/>
  <c r="D148" i="13" s="1"/>
  <c r="B149" i="13"/>
  <c r="C149" i="13"/>
  <c r="D149" i="13"/>
  <c r="B150" i="13"/>
  <c r="D150" i="13" s="1"/>
  <c r="C150" i="13"/>
  <c r="B151" i="13"/>
  <c r="D151" i="13" s="1"/>
  <c r="C151" i="13"/>
  <c r="B152" i="13"/>
  <c r="C152" i="13"/>
  <c r="D152" i="13" s="1"/>
  <c r="B153" i="13"/>
  <c r="C153" i="13"/>
  <c r="D153" i="13"/>
  <c r="B154" i="13"/>
  <c r="D154" i="13" s="1"/>
  <c r="C154" i="13"/>
  <c r="B155" i="13"/>
  <c r="D155" i="13" s="1"/>
  <c r="C155" i="13"/>
  <c r="B156" i="13"/>
  <c r="C156" i="13"/>
  <c r="D156" i="13" s="1"/>
  <c r="B157" i="13"/>
  <c r="C157" i="13"/>
  <c r="D157" i="13"/>
  <c r="B158" i="13"/>
  <c r="D158" i="13" s="1"/>
  <c r="C158" i="13"/>
  <c r="B159" i="13"/>
  <c r="D159" i="13" s="1"/>
  <c r="C159" i="13"/>
  <c r="B160" i="13"/>
  <c r="C160" i="13"/>
  <c r="D160" i="13" s="1"/>
  <c r="B161" i="13"/>
  <c r="C161" i="13"/>
  <c r="D161" i="13"/>
  <c r="B162" i="13"/>
  <c r="D162" i="13" s="1"/>
  <c r="C162" i="13"/>
  <c r="B163" i="13"/>
  <c r="D163" i="13" s="1"/>
  <c r="C163" i="13"/>
  <c r="B164" i="13"/>
  <c r="C164" i="13"/>
  <c r="D164" i="13" s="1"/>
  <c r="B165" i="13"/>
  <c r="C165" i="13"/>
  <c r="D165" i="13"/>
  <c r="B166" i="13"/>
  <c r="D166" i="13" s="1"/>
  <c r="C166" i="13"/>
  <c r="B167" i="13"/>
  <c r="D167" i="13" s="1"/>
  <c r="C167" i="13"/>
  <c r="B168" i="13"/>
  <c r="C168" i="13"/>
  <c r="D168" i="13" s="1"/>
  <c r="B169" i="13"/>
  <c r="C169" i="13"/>
  <c r="D169" i="13"/>
  <c r="B170" i="13"/>
  <c r="D170" i="13" s="1"/>
  <c r="C170" i="13"/>
  <c r="B171" i="13"/>
  <c r="D171" i="13" s="1"/>
  <c r="C171" i="13"/>
  <c r="B172" i="13"/>
  <c r="C172" i="13"/>
  <c r="D172" i="13" s="1"/>
  <c r="B173" i="13"/>
  <c r="C173" i="13"/>
  <c r="D173" i="13"/>
  <c r="B174" i="13"/>
  <c r="D174" i="13" s="1"/>
  <c r="C174" i="13"/>
  <c r="B175" i="13"/>
  <c r="D175" i="13" s="1"/>
  <c r="C175" i="13"/>
  <c r="B176" i="13"/>
  <c r="C176" i="13"/>
  <c r="D176" i="13" s="1"/>
  <c r="B177" i="13"/>
  <c r="C177" i="13"/>
  <c r="D177" i="13"/>
  <c r="B178" i="13"/>
  <c r="D178" i="13" s="1"/>
  <c r="C178" i="13"/>
  <c r="B179" i="13"/>
  <c r="D179" i="13" s="1"/>
  <c r="C179" i="13"/>
  <c r="B180" i="13"/>
  <c r="C180" i="13"/>
  <c r="D180" i="13" s="1"/>
  <c r="B181" i="13"/>
  <c r="C181" i="13"/>
  <c r="D181" i="13"/>
  <c r="B182" i="13"/>
  <c r="D182" i="13" s="1"/>
  <c r="C182" i="13"/>
  <c r="B183" i="13"/>
  <c r="D183" i="13" s="1"/>
  <c r="C183" i="13"/>
  <c r="B184" i="13"/>
  <c r="C184" i="13"/>
  <c r="D184" i="13" s="1"/>
  <c r="B185" i="13"/>
  <c r="C185" i="13"/>
  <c r="D185" i="13"/>
  <c r="B186" i="13"/>
  <c r="D186" i="13" s="1"/>
  <c r="C186" i="13"/>
  <c r="B187" i="13"/>
  <c r="D187" i="13" s="1"/>
  <c r="C187" i="13"/>
  <c r="B188" i="13"/>
  <c r="C188" i="13"/>
  <c r="D188" i="13" s="1"/>
  <c r="B189" i="13"/>
  <c r="C189" i="13"/>
  <c r="D189" i="13"/>
  <c r="B190" i="13"/>
  <c r="D190" i="13" s="1"/>
  <c r="C190" i="13"/>
  <c r="B191" i="13"/>
  <c r="D191" i="13" s="1"/>
  <c r="C191" i="13"/>
  <c r="B192" i="13"/>
  <c r="C192" i="13"/>
  <c r="D192" i="13" s="1"/>
  <c r="B193" i="13"/>
  <c r="C193" i="13"/>
  <c r="D193" i="13"/>
  <c r="B194" i="13"/>
  <c r="D194" i="13" s="1"/>
  <c r="C194" i="13"/>
  <c r="B195" i="13"/>
  <c r="D195" i="13" s="1"/>
  <c r="C195" i="13"/>
  <c r="B196" i="13"/>
  <c r="C196" i="13"/>
  <c r="D196" i="13" s="1"/>
  <c r="B197" i="13"/>
  <c r="C197" i="13"/>
  <c r="D197" i="13"/>
  <c r="B198" i="13"/>
  <c r="D198" i="13" s="1"/>
  <c r="C198" i="13"/>
  <c r="B199" i="13"/>
  <c r="D199" i="13" s="1"/>
  <c r="C199" i="13"/>
  <c r="B200" i="13"/>
  <c r="C200" i="13"/>
  <c r="D200" i="13" s="1"/>
  <c r="B201" i="13"/>
  <c r="C201" i="13"/>
  <c r="D201" i="13"/>
  <c r="B202" i="13"/>
  <c r="D202" i="13" s="1"/>
  <c r="C202" i="13"/>
  <c r="B203" i="13"/>
  <c r="D203" i="13" s="1"/>
  <c r="C203" i="13"/>
  <c r="B204" i="13"/>
  <c r="C204" i="13"/>
  <c r="D204" i="13" s="1"/>
  <c r="B205" i="13"/>
  <c r="C205" i="13"/>
  <c r="D205" i="13"/>
  <c r="B206" i="13"/>
  <c r="D206" i="13" s="1"/>
  <c r="C206" i="13"/>
  <c r="B207" i="13"/>
  <c r="D207" i="13" s="1"/>
  <c r="C207" i="13"/>
  <c r="B208" i="13"/>
  <c r="C208" i="13"/>
  <c r="D208" i="13" s="1"/>
  <c r="B209" i="13"/>
  <c r="C209" i="13"/>
  <c r="D209" i="13"/>
  <c r="B210" i="13"/>
  <c r="D210" i="13" s="1"/>
  <c r="C210" i="13"/>
  <c r="B211" i="13"/>
  <c r="D211" i="13" s="1"/>
  <c r="C211" i="13"/>
  <c r="B212" i="13"/>
  <c r="C212" i="13"/>
  <c r="D212" i="13" s="1"/>
  <c r="B213" i="13"/>
  <c r="C213" i="13"/>
  <c r="D213" i="13"/>
  <c r="B214" i="13"/>
  <c r="D214" i="13" s="1"/>
  <c r="C214" i="13"/>
  <c r="B215" i="13"/>
  <c r="D215" i="13" s="1"/>
  <c r="C215" i="13"/>
  <c r="B216" i="13"/>
  <c r="C216" i="13"/>
  <c r="D216" i="13" s="1"/>
  <c r="B217" i="13"/>
  <c r="C217" i="13"/>
  <c r="D217" i="13"/>
  <c r="B218" i="13"/>
  <c r="D218" i="13" s="1"/>
  <c r="C218" i="13"/>
  <c r="B219" i="13"/>
  <c r="D219" i="13" s="1"/>
  <c r="C219" i="13"/>
  <c r="B220" i="13"/>
  <c r="C220" i="13"/>
  <c r="D220" i="13" s="1"/>
  <c r="B221" i="13"/>
  <c r="C221" i="13"/>
  <c r="D221" i="13"/>
  <c r="B222" i="13"/>
  <c r="D222" i="13" s="1"/>
  <c r="C222" i="13"/>
  <c r="B223" i="13"/>
  <c r="D223" i="13" s="1"/>
  <c r="C223" i="13"/>
  <c r="B224" i="13"/>
  <c r="C224" i="13"/>
  <c r="D224" i="13" s="1"/>
  <c r="B225" i="13"/>
  <c r="C225" i="13"/>
  <c r="D225" i="13"/>
  <c r="B226" i="13"/>
  <c r="D226" i="13" s="1"/>
  <c r="C226" i="13"/>
  <c r="B227" i="13"/>
  <c r="D227" i="13" s="1"/>
  <c r="C227" i="13"/>
  <c r="B228" i="13"/>
  <c r="C228" i="13"/>
  <c r="D228" i="13" s="1"/>
  <c r="B229" i="13"/>
  <c r="C229" i="13"/>
  <c r="D229" i="13"/>
  <c r="B230" i="13"/>
  <c r="D230" i="13" s="1"/>
  <c r="C230" i="13"/>
  <c r="B231" i="13"/>
  <c r="D231" i="13" s="1"/>
  <c r="C231" i="13"/>
  <c r="B232" i="13"/>
  <c r="C232" i="13"/>
  <c r="D232" i="13" s="1"/>
  <c r="B233" i="13"/>
  <c r="C233" i="13"/>
  <c r="D233" i="13"/>
  <c r="B234" i="13"/>
  <c r="D234" i="13" s="1"/>
  <c r="C234" i="13"/>
  <c r="B235" i="13"/>
  <c r="D235" i="13" s="1"/>
  <c r="C235" i="13"/>
  <c r="B236" i="13"/>
  <c r="C236" i="13"/>
  <c r="D236" i="13" s="1"/>
  <c r="B237" i="13"/>
  <c r="C237" i="13"/>
  <c r="D237" i="13"/>
  <c r="B238" i="13"/>
  <c r="D238" i="13" s="1"/>
  <c r="C238" i="13"/>
  <c r="B239" i="13"/>
  <c r="D239" i="13" s="1"/>
  <c r="C239" i="13"/>
  <c r="B240" i="13"/>
  <c r="C240" i="13"/>
  <c r="D240" i="13" s="1"/>
  <c r="B241" i="13"/>
  <c r="C241" i="13"/>
  <c r="D241" i="13"/>
  <c r="B242" i="13"/>
  <c r="D242" i="13" s="1"/>
  <c r="C242" i="13"/>
  <c r="B243" i="13"/>
  <c r="D243" i="13" s="1"/>
  <c r="C243" i="13"/>
  <c r="B244" i="13"/>
  <c r="C244" i="13"/>
  <c r="D244" i="13" s="1"/>
  <c r="B245" i="13"/>
  <c r="C245" i="13"/>
  <c r="D245" i="13"/>
  <c r="B246" i="13"/>
  <c r="D246" i="13" s="1"/>
  <c r="C246" i="13"/>
  <c r="B247" i="13"/>
  <c r="D247" i="13" s="1"/>
  <c r="C247" i="13"/>
  <c r="B248" i="13"/>
  <c r="C248" i="13"/>
  <c r="D248" i="13" s="1"/>
  <c r="B249" i="13"/>
  <c r="C249" i="13"/>
  <c r="D249" i="13"/>
  <c r="B250" i="13"/>
  <c r="D250" i="13" s="1"/>
  <c r="C250" i="13"/>
  <c r="B251" i="13"/>
  <c r="D251" i="13" s="1"/>
  <c r="C251" i="13"/>
  <c r="B252" i="13"/>
  <c r="C252" i="13"/>
  <c r="D252" i="13" s="1"/>
  <c r="B253" i="13"/>
  <c r="C253" i="13"/>
  <c r="D253" i="13"/>
  <c r="B254" i="13"/>
  <c r="D254" i="13" s="1"/>
  <c r="C254" i="13"/>
  <c r="B255" i="13"/>
  <c r="D255" i="13" s="1"/>
  <c r="C255" i="13"/>
  <c r="B256" i="13"/>
  <c r="C256" i="13"/>
  <c r="D256" i="13" s="1"/>
  <c r="B257" i="13"/>
  <c r="C257" i="13"/>
  <c r="D257" i="13"/>
  <c r="B258" i="13"/>
  <c r="D258" i="13" s="1"/>
  <c r="C258" i="13"/>
  <c r="B259" i="13"/>
  <c r="D259" i="13" s="1"/>
  <c r="C259" i="13"/>
  <c r="B260" i="13"/>
  <c r="C260" i="13"/>
  <c r="D260" i="13" s="1"/>
  <c r="B261" i="13"/>
  <c r="C261" i="13"/>
  <c r="D261" i="13"/>
  <c r="B262" i="13"/>
  <c r="D262" i="13" s="1"/>
  <c r="C262" i="13"/>
  <c r="B263" i="13"/>
  <c r="D263" i="13" s="1"/>
  <c r="C263" i="13"/>
  <c r="B264" i="13"/>
  <c r="C264" i="13"/>
  <c r="D264" i="13" s="1"/>
  <c r="B265" i="13"/>
  <c r="C265" i="13"/>
  <c r="D265" i="13"/>
  <c r="B266" i="13"/>
  <c r="D266" i="13" s="1"/>
  <c r="C266" i="13"/>
  <c r="B267" i="13"/>
  <c r="D267" i="13" s="1"/>
  <c r="C267" i="13"/>
  <c r="B268" i="13"/>
  <c r="C268" i="13"/>
  <c r="D268" i="13" s="1"/>
  <c r="B269" i="13"/>
  <c r="C269" i="13"/>
  <c r="D269" i="13"/>
  <c r="B270" i="13"/>
  <c r="D270" i="13" s="1"/>
  <c r="C270" i="13"/>
  <c r="B271" i="13"/>
  <c r="D271" i="13" s="1"/>
  <c r="C271" i="13"/>
  <c r="B272" i="13"/>
  <c r="C272" i="13"/>
  <c r="D272" i="13" s="1"/>
  <c r="B273" i="13"/>
  <c r="C273" i="13"/>
  <c r="D273" i="13"/>
  <c r="B274" i="13"/>
  <c r="D274" i="13" s="1"/>
  <c r="C274" i="13"/>
  <c r="B275" i="13"/>
  <c r="D275" i="13" s="1"/>
  <c r="C275" i="13"/>
  <c r="B276" i="13"/>
  <c r="C276" i="13"/>
  <c r="D276" i="13" s="1"/>
  <c r="B277" i="13"/>
  <c r="C277" i="13"/>
  <c r="D277" i="13"/>
  <c r="B278" i="13"/>
  <c r="D278" i="13" s="1"/>
  <c r="C278" i="13"/>
  <c r="B279" i="13"/>
  <c r="D279" i="13" s="1"/>
  <c r="C279" i="13"/>
  <c r="B280" i="13"/>
  <c r="C280" i="13"/>
  <c r="D280" i="13" s="1"/>
  <c r="B281" i="13"/>
  <c r="C281" i="13"/>
  <c r="D281" i="13"/>
  <c r="B282" i="13"/>
  <c r="D282" i="13" s="1"/>
  <c r="C282" i="13"/>
  <c r="B283" i="13"/>
  <c r="D283" i="13" s="1"/>
  <c r="C283" i="13"/>
  <c r="B284" i="13"/>
  <c r="C284" i="13"/>
  <c r="D284" i="13" s="1"/>
  <c r="B285" i="13"/>
  <c r="C285" i="13"/>
  <c r="D285" i="13"/>
  <c r="B286" i="13"/>
  <c r="D286" i="13" s="1"/>
  <c r="C286" i="13"/>
  <c r="B287" i="13"/>
  <c r="D287" i="13" s="1"/>
  <c r="C287" i="13"/>
  <c r="B288" i="13"/>
  <c r="C288" i="13"/>
  <c r="D288" i="13" s="1"/>
  <c r="B289" i="13"/>
  <c r="C289" i="13"/>
  <c r="D289" i="13"/>
  <c r="B290" i="13"/>
  <c r="D290" i="13" s="1"/>
  <c r="C290" i="13"/>
  <c r="B291" i="13"/>
  <c r="D291" i="13" s="1"/>
  <c r="C291" i="13"/>
  <c r="B292" i="13"/>
  <c r="C292" i="13"/>
  <c r="D292" i="13" s="1"/>
  <c r="B293" i="13"/>
  <c r="C293" i="13"/>
  <c r="D293" i="13"/>
  <c r="B294" i="13"/>
  <c r="D294" i="13" s="1"/>
  <c r="C294" i="13"/>
  <c r="B295" i="13"/>
  <c r="D295" i="13" s="1"/>
  <c r="C295" i="13"/>
  <c r="B296" i="13"/>
  <c r="C296" i="13"/>
  <c r="D296" i="13" s="1"/>
  <c r="B297" i="13"/>
  <c r="C297" i="13"/>
  <c r="D297" i="13"/>
  <c r="B298" i="13"/>
  <c r="D298" i="13" s="1"/>
  <c r="C298" i="13"/>
  <c r="B299" i="13"/>
  <c r="D299" i="13" s="1"/>
  <c r="C299" i="13"/>
  <c r="B300" i="13"/>
  <c r="C300" i="13"/>
  <c r="D300" i="13" s="1"/>
  <c r="B301" i="13"/>
  <c r="C301" i="13"/>
  <c r="D301" i="13"/>
  <c r="B302" i="13"/>
  <c r="D302" i="13" s="1"/>
  <c r="C302" i="13"/>
  <c r="B303" i="13"/>
  <c r="D303" i="13" s="1"/>
  <c r="C303" i="13"/>
  <c r="B304" i="13"/>
  <c r="C304" i="13"/>
  <c r="D304" i="13" s="1"/>
  <c r="B305" i="13"/>
  <c r="C305" i="13"/>
  <c r="D305" i="13"/>
  <c r="B306" i="13"/>
  <c r="D306" i="13" s="1"/>
  <c r="C306" i="13"/>
  <c r="B307" i="13"/>
  <c r="D307" i="13" s="1"/>
  <c r="C307" i="13"/>
  <c r="B308" i="13"/>
  <c r="C308" i="13"/>
  <c r="D308" i="13" s="1"/>
  <c r="B309" i="13"/>
  <c r="C309" i="13"/>
  <c r="D309" i="13"/>
  <c r="B310" i="13"/>
  <c r="D310" i="13" s="1"/>
  <c r="C310" i="13"/>
  <c r="B311" i="13"/>
  <c r="D311" i="13" s="1"/>
  <c r="C311" i="13"/>
  <c r="B312" i="13"/>
  <c r="C312" i="13"/>
  <c r="D312" i="13" s="1"/>
  <c r="B313" i="13"/>
  <c r="C313" i="13"/>
  <c r="D313" i="13"/>
  <c r="B314" i="13"/>
  <c r="D314" i="13" s="1"/>
  <c r="C314" i="13"/>
  <c r="B315" i="13"/>
  <c r="D315" i="13" s="1"/>
  <c r="C315" i="13"/>
  <c r="B316" i="13"/>
  <c r="C316" i="13"/>
  <c r="D316" i="13" s="1"/>
  <c r="B317" i="13"/>
  <c r="C317" i="13"/>
  <c r="D317" i="13"/>
  <c r="B318" i="13"/>
  <c r="D318" i="13" s="1"/>
  <c r="C318" i="13"/>
  <c r="B319" i="13"/>
  <c r="D319" i="13" s="1"/>
  <c r="C319" i="13"/>
  <c r="B320" i="13"/>
  <c r="C320" i="13"/>
  <c r="D320" i="13" s="1"/>
  <c r="B321" i="13"/>
  <c r="C321" i="13"/>
  <c r="D321" i="13"/>
  <c r="B322" i="13"/>
  <c r="D322" i="13" s="1"/>
  <c r="C322" i="13"/>
  <c r="B323" i="13"/>
  <c r="D323" i="13" s="1"/>
  <c r="C323" i="13"/>
  <c r="B324" i="13"/>
  <c r="C324" i="13"/>
  <c r="D324" i="13" s="1"/>
  <c r="B325" i="13"/>
  <c r="C325" i="13"/>
  <c r="D325" i="13"/>
  <c r="B326" i="13"/>
  <c r="D326" i="13" s="1"/>
  <c r="C326" i="13"/>
  <c r="B327" i="13"/>
  <c r="D327" i="13" s="1"/>
  <c r="C327" i="13"/>
  <c r="B328" i="13"/>
  <c r="C328" i="13"/>
  <c r="D328" i="13" s="1"/>
  <c r="B329" i="13"/>
  <c r="C329" i="13"/>
  <c r="D329" i="13"/>
  <c r="B330" i="13"/>
  <c r="D330" i="13" s="1"/>
  <c r="C330" i="13"/>
  <c r="B331" i="13"/>
  <c r="D331" i="13" s="1"/>
  <c r="C331" i="13"/>
  <c r="B332" i="13"/>
  <c r="C332" i="13"/>
  <c r="D332" i="13" s="1"/>
  <c r="B333" i="13"/>
  <c r="C333" i="13"/>
  <c r="D333" i="13"/>
  <c r="B334" i="13"/>
  <c r="D334" i="13" s="1"/>
  <c r="C334" i="13"/>
  <c r="B335" i="13"/>
  <c r="D335" i="13" s="1"/>
  <c r="C335" i="13"/>
  <c r="B336" i="13"/>
  <c r="C336" i="13"/>
  <c r="D336" i="13" s="1"/>
  <c r="B337" i="13"/>
  <c r="C337" i="13"/>
  <c r="D337" i="13"/>
  <c r="B338" i="13"/>
  <c r="D338" i="13" s="1"/>
  <c r="C338" i="13"/>
  <c r="B339" i="13"/>
  <c r="D339" i="13" s="1"/>
  <c r="C339" i="13"/>
  <c r="B340" i="13"/>
  <c r="C340" i="13"/>
  <c r="D340" i="13" s="1"/>
  <c r="B341" i="13"/>
  <c r="C341" i="13"/>
  <c r="D341" i="13"/>
  <c r="B342" i="13"/>
  <c r="D342" i="13" s="1"/>
  <c r="C342" i="13"/>
  <c r="B343" i="13"/>
  <c r="C343" i="13"/>
  <c r="B344" i="13"/>
  <c r="D344" i="13" s="1"/>
  <c r="C344" i="13"/>
  <c r="B345" i="13"/>
  <c r="D345" i="13" s="1"/>
  <c r="C345" i="13"/>
  <c r="B346" i="13"/>
  <c r="C346" i="13"/>
  <c r="D346" i="13" s="1"/>
  <c r="B347" i="13"/>
  <c r="C347" i="13"/>
  <c r="D347" i="13"/>
  <c r="B348" i="13"/>
  <c r="D348" i="13" s="1"/>
  <c r="C348" i="13"/>
  <c r="B349" i="13"/>
  <c r="D349" i="13" s="1"/>
  <c r="C349" i="13"/>
  <c r="B350" i="13"/>
  <c r="C350" i="13"/>
  <c r="D350" i="13" s="1"/>
  <c r="B351" i="13"/>
  <c r="C351" i="13"/>
  <c r="D351" i="13"/>
  <c r="B352" i="13"/>
  <c r="D352" i="13" s="1"/>
  <c r="C352" i="13"/>
  <c r="B353" i="13"/>
  <c r="D353" i="13" s="1"/>
  <c r="C353" i="13"/>
  <c r="B354" i="13"/>
  <c r="C354" i="13"/>
  <c r="D354" i="13" s="1"/>
  <c r="B355" i="13"/>
  <c r="C355" i="13"/>
  <c r="D355" i="13"/>
  <c r="B356" i="13"/>
  <c r="D356" i="13" s="1"/>
  <c r="C356" i="13"/>
  <c r="B357" i="13"/>
  <c r="D357" i="13" s="1"/>
  <c r="C357" i="13"/>
  <c r="B358" i="13"/>
  <c r="C358" i="13"/>
  <c r="D358" i="13" s="1"/>
  <c r="B359" i="13"/>
  <c r="C359" i="13"/>
  <c r="D359" i="13"/>
  <c r="B360" i="13"/>
  <c r="D360" i="13" s="1"/>
  <c r="C360" i="13"/>
  <c r="B361" i="13"/>
  <c r="D361" i="13" s="1"/>
  <c r="C361" i="13"/>
  <c r="B362" i="13"/>
  <c r="C362" i="13"/>
  <c r="D362" i="13" s="1"/>
  <c r="B363" i="13"/>
  <c r="C363" i="13"/>
  <c r="D363" i="13"/>
  <c r="B364" i="13"/>
  <c r="D364" i="13" s="1"/>
  <c r="C364" i="13"/>
  <c r="B365" i="13"/>
  <c r="D365" i="13" s="1"/>
  <c r="C365" i="13"/>
  <c r="B366" i="13"/>
  <c r="C366" i="13"/>
  <c r="D366" i="13" s="1"/>
  <c r="B367" i="13"/>
  <c r="C367" i="13"/>
  <c r="D367" i="13"/>
  <c r="B368" i="13"/>
  <c r="D368" i="13" s="1"/>
  <c r="C368" i="13"/>
  <c r="B369" i="13"/>
  <c r="D369" i="13" s="1"/>
  <c r="C369" i="13"/>
  <c r="B370" i="13"/>
  <c r="C370" i="13"/>
  <c r="D370" i="13" s="1"/>
  <c r="B371" i="13"/>
  <c r="C371" i="13"/>
  <c r="D371" i="13"/>
  <c r="B372" i="13"/>
  <c r="D372" i="13" s="1"/>
  <c r="C372" i="13"/>
  <c r="B373" i="13"/>
  <c r="D373" i="13" s="1"/>
  <c r="C373" i="13"/>
  <c r="B374" i="13"/>
  <c r="C374" i="13"/>
  <c r="D374" i="13" s="1"/>
  <c r="B375" i="13"/>
  <c r="C375" i="13"/>
  <c r="D375" i="13"/>
  <c r="B376" i="13"/>
  <c r="D376" i="13" s="1"/>
  <c r="C376" i="13"/>
  <c r="B377" i="13"/>
  <c r="D377" i="13" s="1"/>
  <c r="C377" i="13"/>
  <c r="B378" i="13"/>
  <c r="C378" i="13"/>
  <c r="D378" i="13" s="1"/>
  <c r="B379" i="13"/>
  <c r="C379" i="13"/>
  <c r="D379" i="13"/>
  <c r="B380" i="13"/>
  <c r="D380" i="13" s="1"/>
  <c r="C380" i="13"/>
  <c r="B381" i="13"/>
  <c r="D381" i="13" s="1"/>
  <c r="C381" i="13"/>
  <c r="B382" i="13"/>
  <c r="C382" i="13"/>
  <c r="D382" i="13" s="1"/>
  <c r="B383" i="13"/>
  <c r="C383" i="13"/>
  <c r="D383" i="13"/>
  <c r="B384" i="13"/>
  <c r="D384" i="13" s="1"/>
  <c r="C384" i="13"/>
  <c r="B385" i="13"/>
  <c r="D385" i="13" s="1"/>
  <c r="C385" i="13"/>
  <c r="B386" i="13"/>
  <c r="C386" i="13"/>
  <c r="D386" i="13" s="1"/>
  <c r="B387" i="13"/>
  <c r="C387" i="13"/>
  <c r="D387" i="13"/>
  <c r="B388" i="13"/>
  <c r="D388" i="13" s="1"/>
  <c r="C388" i="13"/>
  <c r="B389" i="13"/>
  <c r="D389" i="13" s="1"/>
  <c r="C389" i="13"/>
  <c r="B390" i="13"/>
  <c r="C390" i="13"/>
  <c r="D390" i="13" s="1"/>
  <c r="B391" i="13"/>
  <c r="C391" i="13"/>
  <c r="D391" i="13"/>
  <c r="B392" i="13"/>
  <c r="D392" i="13" s="1"/>
  <c r="C392" i="13"/>
  <c r="B393" i="13"/>
  <c r="D393" i="13" s="1"/>
  <c r="C393" i="13"/>
  <c r="B394" i="13"/>
  <c r="C394" i="13"/>
  <c r="D394" i="13" s="1"/>
  <c r="B395" i="13"/>
  <c r="C395" i="13"/>
  <c r="D395" i="13"/>
  <c r="B396" i="13"/>
  <c r="D396" i="13" s="1"/>
  <c r="C396" i="13"/>
  <c r="B397" i="13"/>
  <c r="D397" i="13" s="1"/>
  <c r="C397" i="13"/>
  <c r="B398" i="13"/>
  <c r="C398" i="13"/>
  <c r="D398" i="13" s="1"/>
  <c r="B399" i="13"/>
  <c r="C399" i="13"/>
  <c r="D399" i="13"/>
  <c r="B400" i="13"/>
  <c r="D400" i="13" s="1"/>
  <c r="C400" i="13"/>
  <c r="B401" i="13"/>
  <c r="D401" i="13" s="1"/>
  <c r="C401" i="13"/>
  <c r="B402" i="13"/>
  <c r="C402" i="13"/>
  <c r="D402" i="13" s="1"/>
  <c r="B403" i="13"/>
  <c r="C403" i="13"/>
  <c r="D403" i="13"/>
  <c r="B404" i="13"/>
  <c r="D404" i="13" s="1"/>
  <c r="C404" i="13"/>
  <c r="B405" i="13"/>
  <c r="D405" i="13" s="1"/>
  <c r="C405" i="13"/>
  <c r="B406" i="13"/>
  <c r="C406" i="13"/>
  <c r="D406" i="13" s="1"/>
  <c r="B407" i="13"/>
  <c r="C407" i="13"/>
  <c r="D407" i="13"/>
  <c r="B408" i="13"/>
  <c r="D408" i="13" s="1"/>
  <c r="C408" i="13"/>
  <c r="B409" i="13"/>
  <c r="D409" i="13" s="1"/>
  <c r="C409" i="13"/>
  <c r="B410" i="13"/>
  <c r="C410" i="13"/>
  <c r="D410" i="13" s="1"/>
  <c r="B411" i="13"/>
  <c r="C411" i="13"/>
  <c r="D411" i="13"/>
  <c r="B412" i="13"/>
  <c r="D412" i="13" s="1"/>
  <c r="C412" i="13"/>
  <c r="B413" i="13"/>
  <c r="D413" i="13" s="1"/>
  <c r="C413" i="13"/>
  <c r="B414" i="13"/>
  <c r="C414" i="13"/>
  <c r="D414" i="13" s="1"/>
  <c r="B415" i="13"/>
  <c r="C415" i="13"/>
  <c r="D415" i="13"/>
  <c r="B416" i="13"/>
  <c r="D416" i="13" s="1"/>
  <c r="C416" i="13"/>
  <c r="B417" i="13"/>
  <c r="D417" i="13" s="1"/>
  <c r="C417" i="13"/>
  <c r="B418" i="13"/>
  <c r="C418" i="13"/>
  <c r="D418" i="13" s="1"/>
  <c r="B419" i="13"/>
  <c r="C419" i="13"/>
  <c r="D419" i="13"/>
  <c r="B420" i="13"/>
  <c r="D420" i="13" s="1"/>
  <c r="C420" i="13"/>
  <c r="B421" i="13"/>
  <c r="D421" i="13" s="1"/>
  <c r="C421" i="13"/>
  <c r="B422" i="13"/>
  <c r="C422" i="13"/>
  <c r="D422" i="13" s="1"/>
  <c r="B423" i="13"/>
  <c r="C423" i="13"/>
  <c r="D423" i="13"/>
  <c r="B424" i="13"/>
  <c r="D424" i="13" s="1"/>
  <c r="C424" i="13"/>
  <c r="B425" i="13"/>
  <c r="D425" i="13" s="1"/>
  <c r="C425" i="13"/>
  <c r="B426" i="13"/>
  <c r="C426" i="13"/>
  <c r="D426" i="13" s="1"/>
  <c r="B427" i="13"/>
  <c r="C427" i="13"/>
  <c r="D427" i="13"/>
  <c r="B428" i="13"/>
  <c r="D428" i="13" s="1"/>
  <c r="C428" i="13"/>
  <c r="B429" i="13"/>
  <c r="D429" i="13" s="1"/>
  <c r="C429" i="13"/>
  <c r="B430" i="13"/>
  <c r="C430" i="13"/>
  <c r="D430" i="13" s="1"/>
  <c r="B431" i="13"/>
  <c r="C431" i="13"/>
  <c r="D431" i="13"/>
  <c r="B432" i="13"/>
  <c r="D432" i="13" s="1"/>
  <c r="C432" i="13"/>
  <c r="B433" i="13"/>
  <c r="D433" i="13" s="1"/>
  <c r="C433" i="13"/>
  <c r="B434" i="13"/>
  <c r="C434" i="13"/>
  <c r="D434" i="13" s="1"/>
  <c r="B435" i="13"/>
  <c r="C435" i="13"/>
  <c r="D435" i="13"/>
  <c r="B436" i="13"/>
  <c r="D436" i="13" s="1"/>
  <c r="C436" i="13"/>
  <c r="B437" i="13"/>
  <c r="D437" i="13" s="1"/>
  <c r="C437" i="13"/>
  <c r="B438" i="13"/>
  <c r="C438" i="13"/>
  <c r="D438" i="13" s="1"/>
  <c r="B439" i="13"/>
  <c r="C439" i="13"/>
  <c r="D439" i="13"/>
  <c r="B440" i="13"/>
  <c r="D440" i="13" s="1"/>
  <c r="C440" i="13"/>
  <c r="B441" i="13"/>
  <c r="D441" i="13" s="1"/>
  <c r="C441" i="13"/>
  <c r="B442" i="13"/>
  <c r="C442" i="13"/>
  <c r="D442" i="13" s="1"/>
  <c r="B443" i="13"/>
  <c r="C443" i="13"/>
  <c r="D443" i="13"/>
  <c r="B444" i="13"/>
  <c r="D444" i="13" s="1"/>
  <c r="C444" i="13"/>
  <c r="B445" i="13"/>
  <c r="D445" i="13" s="1"/>
  <c r="C445" i="13"/>
  <c r="B446" i="13"/>
  <c r="C446" i="13"/>
  <c r="D446" i="13" s="1"/>
  <c r="B447" i="13"/>
  <c r="C447" i="13"/>
  <c r="D447" i="13"/>
  <c r="B448" i="13"/>
  <c r="D448" i="13" s="1"/>
  <c r="C448" i="13"/>
  <c r="B449" i="13"/>
  <c r="D449" i="13" s="1"/>
  <c r="C449" i="13"/>
  <c r="B450" i="13"/>
  <c r="C450" i="13"/>
  <c r="D450" i="13" s="1"/>
  <c r="B451" i="13"/>
  <c r="C451" i="13"/>
  <c r="D451" i="13"/>
  <c r="B452" i="13"/>
  <c r="D452" i="13" s="1"/>
  <c r="C452" i="13"/>
  <c r="B453" i="13"/>
  <c r="D453" i="13" s="1"/>
  <c r="C453" i="13"/>
  <c r="B454" i="13"/>
  <c r="C454" i="13"/>
  <c r="D454" i="13" s="1"/>
  <c r="B455" i="13"/>
  <c r="C455" i="13"/>
  <c r="D455" i="13"/>
  <c r="B456" i="13"/>
  <c r="D456" i="13" s="1"/>
  <c r="C456" i="13"/>
  <c r="B457" i="13"/>
  <c r="D457" i="13" s="1"/>
  <c r="C457" i="13"/>
  <c r="B458" i="13"/>
  <c r="C458" i="13"/>
  <c r="D458" i="13" s="1"/>
  <c r="B459" i="13"/>
  <c r="C459" i="13"/>
  <c r="D459" i="13"/>
  <c r="B460" i="13"/>
  <c r="D460" i="13" s="1"/>
  <c r="C460" i="13"/>
  <c r="B461" i="13"/>
  <c r="D461" i="13" s="1"/>
  <c r="C461" i="13"/>
  <c r="B462" i="13"/>
  <c r="C462" i="13"/>
  <c r="D462" i="13" s="1"/>
  <c r="B463" i="13"/>
  <c r="C463" i="13"/>
  <c r="D463" i="13"/>
  <c r="B464" i="13"/>
  <c r="D464" i="13" s="1"/>
  <c r="C464" i="13"/>
  <c r="B465" i="13"/>
  <c r="D465" i="13" s="1"/>
  <c r="C465" i="13"/>
  <c r="B466" i="13"/>
  <c r="C466" i="13"/>
  <c r="D466" i="13" s="1"/>
  <c r="B467" i="13"/>
  <c r="C467" i="13"/>
  <c r="D467" i="13"/>
  <c r="B468" i="13"/>
  <c r="D468" i="13" s="1"/>
  <c r="C468" i="13"/>
  <c r="B469" i="13"/>
  <c r="D469" i="13" s="1"/>
  <c r="C469" i="13"/>
  <c r="B470" i="13"/>
  <c r="C470" i="13"/>
  <c r="D470" i="13" s="1"/>
  <c r="B471" i="13"/>
  <c r="C471" i="13"/>
  <c r="D471" i="13"/>
  <c r="B472" i="13"/>
  <c r="D472" i="13" s="1"/>
  <c r="C472" i="13"/>
  <c r="B473" i="13"/>
  <c r="D473" i="13" s="1"/>
  <c r="C473" i="13"/>
  <c r="B474" i="13"/>
  <c r="C474" i="13"/>
  <c r="D474" i="13" s="1"/>
  <c r="B475" i="13"/>
  <c r="C475" i="13"/>
  <c r="D475" i="13"/>
  <c r="B476" i="13"/>
  <c r="D476" i="13" s="1"/>
  <c r="C476" i="13"/>
  <c r="B477" i="13"/>
  <c r="D477" i="13" s="1"/>
  <c r="C477" i="13"/>
  <c r="B478" i="13"/>
  <c r="C478" i="13"/>
  <c r="D478" i="13" s="1"/>
  <c r="B479" i="13"/>
  <c r="C479" i="13"/>
  <c r="D479" i="13"/>
  <c r="B480" i="13"/>
  <c r="D480" i="13" s="1"/>
  <c r="C480" i="13"/>
  <c r="B481" i="13"/>
  <c r="D481" i="13" s="1"/>
  <c r="C481" i="13"/>
  <c r="B482" i="13"/>
  <c r="C482" i="13"/>
  <c r="D482" i="13" s="1"/>
  <c r="B483" i="13"/>
  <c r="C483" i="13"/>
  <c r="D483" i="13"/>
  <c r="B484" i="13"/>
  <c r="D484" i="13" s="1"/>
  <c r="C484" i="13"/>
  <c r="B485" i="13"/>
  <c r="D485" i="13" s="1"/>
  <c r="C485" i="13"/>
  <c r="B486" i="13"/>
  <c r="C486" i="13"/>
  <c r="D486" i="13" s="1"/>
  <c r="B487" i="13"/>
  <c r="C487" i="13"/>
  <c r="D487" i="13"/>
  <c r="B488" i="13"/>
  <c r="D488" i="13" s="1"/>
  <c r="C488" i="13"/>
  <c r="B489" i="13"/>
  <c r="D489" i="13" s="1"/>
  <c r="C489" i="13"/>
  <c r="B490" i="13"/>
  <c r="C490" i="13"/>
  <c r="D490" i="13" s="1"/>
  <c r="B491" i="13"/>
  <c r="C491" i="13"/>
  <c r="D491" i="13"/>
  <c r="B492" i="13"/>
  <c r="D492" i="13" s="1"/>
  <c r="C492" i="13"/>
  <c r="B493" i="13"/>
  <c r="D493" i="13" s="1"/>
  <c r="C493" i="13"/>
  <c r="B494" i="13"/>
  <c r="C494" i="13"/>
  <c r="D494" i="13" s="1"/>
  <c r="B495" i="13"/>
  <c r="C495" i="13"/>
  <c r="D495" i="13"/>
  <c r="B496" i="13"/>
  <c r="D496" i="13" s="1"/>
  <c r="C496" i="13"/>
  <c r="B497" i="13"/>
  <c r="D497" i="13" s="1"/>
  <c r="C497" i="13"/>
  <c r="B498" i="13"/>
  <c r="C498" i="13"/>
  <c r="D498" i="13" s="1"/>
  <c r="B499" i="13"/>
  <c r="C499" i="13"/>
  <c r="D499" i="13"/>
  <c r="B500" i="13"/>
  <c r="D500" i="13" s="1"/>
  <c r="C500" i="13"/>
  <c r="B501" i="13"/>
  <c r="D501" i="13" s="1"/>
  <c r="C501" i="13"/>
  <c r="B502" i="13"/>
  <c r="C502" i="13"/>
  <c r="D502" i="13" s="1"/>
  <c r="B503" i="13"/>
  <c r="C503" i="13"/>
  <c r="D503" i="13"/>
  <c r="B504" i="13"/>
  <c r="D504" i="13" s="1"/>
  <c r="C504" i="13"/>
  <c r="B505" i="13"/>
  <c r="D505" i="13" s="1"/>
  <c r="C505" i="13"/>
  <c r="B506" i="13"/>
  <c r="C506" i="13"/>
  <c r="D506" i="13" s="1"/>
  <c r="B507" i="13"/>
  <c r="C507" i="13"/>
  <c r="D507" i="13"/>
  <c r="B508" i="13"/>
  <c r="D508" i="13" s="1"/>
  <c r="C508" i="13"/>
  <c r="B509" i="13"/>
  <c r="D509" i="13" s="1"/>
  <c r="C509" i="13"/>
  <c r="B510" i="13"/>
  <c r="C510" i="13"/>
  <c r="D510" i="13" s="1"/>
  <c r="B511" i="13"/>
  <c r="C511" i="13"/>
  <c r="D511" i="13"/>
  <c r="B512" i="13"/>
  <c r="D512" i="13" s="1"/>
  <c r="C512" i="13"/>
  <c r="B513" i="13"/>
  <c r="D513" i="13" s="1"/>
  <c r="C513" i="13"/>
  <c r="B514" i="13"/>
  <c r="C514" i="13"/>
  <c r="D514" i="13" s="1"/>
  <c r="B515" i="13"/>
  <c r="C515" i="13"/>
  <c r="D515" i="13"/>
  <c r="B516" i="13"/>
  <c r="D516" i="13" s="1"/>
  <c r="C516" i="13"/>
  <c r="B517" i="13"/>
  <c r="D517" i="13" s="1"/>
  <c r="C517" i="13"/>
  <c r="B518" i="13"/>
  <c r="C518" i="13"/>
  <c r="D518" i="13" s="1"/>
  <c r="B519" i="13"/>
  <c r="C519" i="13"/>
  <c r="D519" i="13"/>
  <c r="B520" i="13"/>
  <c r="D520" i="13" s="1"/>
  <c r="C520" i="13"/>
  <c r="B521" i="13"/>
  <c r="D521" i="13" s="1"/>
  <c r="C521" i="13"/>
  <c r="B522" i="13"/>
  <c r="C522" i="13"/>
  <c r="D522" i="13" s="1"/>
  <c r="B523" i="13"/>
  <c r="C523" i="13"/>
  <c r="D523" i="13"/>
  <c r="B524" i="13"/>
  <c r="D524" i="13" s="1"/>
  <c r="C524" i="13"/>
  <c r="B525" i="13"/>
  <c r="D525" i="13" s="1"/>
  <c r="C525" i="13"/>
  <c r="B526" i="13"/>
  <c r="C526" i="13"/>
  <c r="D526" i="13" s="1"/>
  <c r="B527" i="13"/>
  <c r="C527" i="13"/>
  <c r="D527" i="13"/>
  <c r="B528" i="13"/>
  <c r="D528" i="13" s="1"/>
  <c r="C528" i="13"/>
  <c r="B529" i="13"/>
  <c r="D529" i="13" s="1"/>
  <c r="C529" i="13"/>
  <c r="B530" i="13"/>
  <c r="C530" i="13"/>
  <c r="D530" i="13" s="1"/>
  <c r="B531" i="13"/>
  <c r="C531" i="13"/>
  <c r="D531" i="13"/>
  <c r="B532" i="13"/>
  <c r="D532" i="13" s="1"/>
  <c r="C532" i="13"/>
  <c r="B533" i="13"/>
  <c r="D533" i="13" s="1"/>
  <c r="C533" i="13"/>
  <c r="B534" i="13"/>
  <c r="C534" i="13"/>
  <c r="D534" i="13" s="1"/>
  <c r="B535" i="13"/>
  <c r="C535" i="13"/>
  <c r="D535" i="13"/>
  <c r="B536" i="13"/>
  <c r="D536" i="13" s="1"/>
  <c r="C536" i="13"/>
  <c r="B537" i="13"/>
  <c r="D537" i="13" s="1"/>
  <c r="C537" i="13"/>
  <c r="B538" i="13"/>
  <c r="C538" i="13"/>
  <c r="D538" i="13" s="1"/>
  <c r="B539" i="13"/>
  <c r="C539" i="13"/>
  <c r="D539" i="13"/>
  <c r="B540" i="13"/>
  <c r="D540" i="13" s="1"/>
  <c r="C540" i="13"/>
  <c r="B541" i="13"/>
  <c r="D541" i="13" s="1"/>
  <c r="C541" i="13"/>
  <c r="B542" i="13"/>
  <c r="C542" i="13"/>
  <c r="D542" i="13" s="1"/>
  <c r="B543" i="13"/>
  <c r="C543" i="13"/>
  <c r="D543" i="13"/>
  <c r="B544" i="13"/>
  <c r="D544" i="13" s="1"/>
  <c r="C544" i="13"/>
  <c r="B545" i="13"/>
  <c r="D545" i="13" s="1"/>
  <c r="C545" i="13"/>
  <c r="B546" i="13"/>
  <c r="C546" i="13"/>
  <c r="D546" i="13" s="1"/>
  <c r="B547" i="13"/>
  <c r="C547" i="13"/>
  <c r="D547" i="13"/>
  <c r="B548" i="13"/>
  <c r="D548" i="13" s="1"/>
  <c r="C548" i="13"/>
  <c r="B549" i="13"/>
  <c r="D549" i="13" s="1"/>
  <c r="C549" i="13"/>
  <c r="B550" i="13"/>
  <c r="C550" i="13"/>
  <c r="D550" i="13" s="1"/>
  <c r="B551" i="13"/>
  <c r="C551" i="13"/>
  <c r="D551" i="13"/>
  <c r="B552" i="13"/>
  <c r="D552" i="13" s="1"/>
  <c r="C552" i="13"/>
  <c r="B553" i="13"/>
  <c r="D553" i="13" s="1"/>
  <c r="C553" i="13"/>
  <c r="B554" i="13"/>
  <c r="C554" i="13"/>
  <c r="D554" i="13" s="1"/>
  <c r="B555" i="13"/>
  <c r="C555" i="13"/>
  <c r="D555" i="13"/>
  <c r="B556" i="13"/>
  <c r="D556" i="13" s="1"/>
  <c r="C556" i="13"/>
  <c r="B557" i="13"/>
  <c r="D557" i="13" s="1"/>
  <c r="C557" i="13"/>
  <c r="B558" i="13"/>
  <c r="C558" i="13"/>
  <c r="D558" i="13" s="1"/>
  <c r="B559" i="13"/>
  <c r="C559" i="13"/>
  <c r="D559" i="13"/>
  <c r="B560" i="13"/>
  <c r="D560" i="13" s="1"/>
  <c r="C560" i="13"/>
  <c r="B561" i="13"/>
  <c r="D561" i="13" s="1"/>
  <c r="C561" i="13"/>
  <c r="B562" i="13"/>
  <c r="C562" i="13"/>
  <c r="D562" i="13" s="1"/>
  <c r="B563" i="13"/>
  <c r="C563" i="13"/>
  <c r="D563" i="13"/>
  <c r="B564" i="13"/>
  <c r="D564" i="13" s="1"/>
  <c r="C564" i="13"/>
  <c r="B565" i="13"/>
  <c r="D565" i="13" s="1"/>
  <c r="C565" i="13"/>
  <c r="B566" i="13"/>
  <c r="C566" i="13"/>
  <c r="D566" i="13" s="1"/>
  <c r="B567" i="13"/>
  <c r="C567" i="13"/>
  <c r="D567" i="13"/>
  <c r="B568" i="13"/>
  <c r="D568" i="13" s="1"/>
  <c r="C568" i="13"/>
  <c r="B569" i="13"/>
  <c r="D569" i="13" s="1"/>
  <c r="C569" i="13"/>
  <c r="B570" i="13"/>
  <c r="C570" i="13"/>
  <c r="D570" i="13" s="1"/>
  <c r="B571" i="13"/>
  <c r="C571" i="13"/>
  <c r="D571" i="13"/>
  <c r="B572" i="13"/>
  <c r="D572" i="13" s="1"/>
  <c r="C572" i="13"/>
  <c r="B573" i="13"/>
  <c r="D573" i="13" s="1"/>
  <c r="C573" i="13"/>
  <c r="B574" i="13"/>
  <c r="C574" i="13"/>
  <c r="D574" i="13" s="1"/>
  <c r="B575" i="13"/>
  <c r="C575" i="13"/>
  <c r="D575" i="13"/>
  <c r="B576" i="13"/>
  <c r="D576" i="13" s="1"/>
  <c r="C576" i="13"/>
  <c r="B577" i="13"/>
  <c r="D577" i="13" s="1"/>
  <c r="C577" i="13"/>
  <c r="B578" i="13"/>
  <c r="C578" i="13"/>
  <c r="D578" i="13" s="1"/>
  <c r="B579" i="13"/>
  <c r="C579" i="13"/>
  <c r="D579" i="13"/>
  <c r="B580" i="13"/>
  <c r="D580" i="13" s="1"/>
  <c r="C580" i="13"/>
  <c r="B581" i="13"/>
  <c r="D581" i="13" s="1"/>
  <c r="C581" i="13"/>
  <c r="B582" i="13"/>
  <c r="C582" i="13"/>
  <c r="D582" i="13" s="1"/>
  <c r="B583" i="13"/>
  <c r="C583" i="13"/>
  <c r="D583" i="13"/>
  <c r="B584" i="13"/>
  <c r="D584" i="13" s="1"/>
  <c r="C584" i="13"/>
  <c r="B585" i="13"/>
  <c r="D585" i="13" s="1"/>
  <c r="C585" i="13"/>
  <c r="B586" i="13"/>
  <c r="C586" i="13"/>
  <c r="D586" i="13" s="1"/>
  <c r="B587" i="13"/>
  <c r="C587" i="13"/>
  <c r="D587" i="13"/>
  <c r="B588" i="13"/>
  <c r="D588" i="13" s="1"/>
  <c r="C588" i="13"/>
  <c r="B589" i="13"/>
  <c r="D589" i="13" s="1"/>
  <c r="C589" i="13"/>
  <c r="B590" i="13"/>
  <c r="C590" i="13"/>
  <c r="D590" i="13" s="1"/>
  <c r="B591" i="13"/>
  <c r="C591" i="13"/>
  <c r="D591" i="13"/>
  <c r="B592" i="13"/>
  <c r="D592" i="13" s="1"/>
  <c r="C592" i="13"/>
  <c r="B593" i="13"/>
  <c r="D593" i="13" s="1"/>
  <c r="C593" i="13"/>
  <c r="B594" i="13"/>
  <c r="C594" i="13"/>
  <c r="D594" i="13" s="1"/>
  <c r="B595" i="13"/>
  <c r="C595" i="13"/>
  <c r="D595" i="13"/>
  <c r="B596" i="13"/>
  <c r="D596" i="13" s="1"/>
  <c r="C596" i="13"/>
  <c r="B597" i="13"/>
  <c r="D597" i="13" s="1"/>
  <c r="C597" i="13"/>
  <c r="B598" i="13"/>
  <c r="C598" i="13"/>
  <c r="D598" i="13" s="1"/>
  <c r="B599" i="13"/>
  <c r="C599" i="13"/>
  <c r="D599" i="13"/>
  <c r="B600" i="13"/>
  <c r="D600" i="13" s="1"/>
  <c r="C600" i="13"/>
  <c r="B601" i="13"/>
  <c r="D601" i="13" s="1"/>
  <c r="C601" i="13"/>
  <c r="B602" i="13"/>
  <c r="C602" i="13"/>
  <c r="D602" i="13" s="1"/>
  <c r="B603" i="13"/>
  <c r="C603" i="13"/>
  <c r="D603" i="13"/>
  <c r="B604" i="13"/>
  <c r="D604" i="13" s="1"/>
  <c r="C604" i="13"/>
  <c r="B605" i="13"/>
  <c r="D605" i="13" s="1"/>
  <c r="C605" i="13"/>
  <c r="B606" i="13"/>
  <c r="C606" i="13"/>
  <c r="D606" i="13" s="1"/>
  <c r="B607" i="13"/>
  <c r="C607" i="13"/>
  <c r="D607" i="13"/>
  <c r="B608" i="13"/>
  <c r="D608" i="13" s="1"/>
  <c r="C608" i="13"/>
  <c r="B609" i="13"/>
  <c r="D609" i="13" s="1"/>
  <c r="C609" i="13"/>
  <c r="B610" i="13"/>
  <c r="C610" i="13"/>
  <c r="D610" i="13" s="1"/>
  <c r="B611" i="13"/>
  <c r="C611" i="13"/>
  <c r="D611" i="13"/>
  <c r="B612" i="13"/>
  <c r="D612" i="13" s="1"/>
  <c r="C612" i="13"/>
  <c r="B613" i="13"/>
  <c r="D613" i="13" s="1"/>
  <c r="C613" i="13"/>
  <c r="B614" i="13"/>
  <c r="C614" i="13"/>
  <c r="D614" i="13" s="1"/>
  <c r="B615" i="13"/>
  <c r="C615" i="13"/>
  <c r="D615" i="13"/>
  <c r="B616" i="13"/>
  <c r="D616" i="13" s="1"/>
  <c r="C616" i="13"/>
  <c r="B617" i="13"/>
  <c r="D617" i="13" s="1"/>
  <c r="C617" i="13"/>
  <c r="B618" i="13"/>
  <c r="C618" i="13"/>
  <c r="D618" i="13" s="1"/>
  <c r="B619" i="13"/>
  <c r="C619" i="13"/>
  <c r="D619" i="13"/>
  <c r="B620" i="13"/>
  <c r="D620" i="13" s="1"/>
  <c r="C620" i="13"/>
  <c r="B621" i="13"/>
  <c r="D621" i="13" s="1"/>
  <c r="C621" i="13"/>
  <c r="B622" i="13"/>
  <c r="C622" i="13"/>
  <c r="D622" i="13" s="1"/>
  <c r="B623" i="13"/>
  <c r="C623" i="13"/>
  <c r="D623" i="13"/>
  <c r="B624" i="13"/>
  <c r="D624" i="13" s="1"/>
  <c r="C624" i="13"/>
  <c r="B625" i="13"/>
  <c r="D625" i="13" s="1"/>
  <c r="C625" i="13"/>
  <c r="B626" i="13"/>
  <c r="C626" i="13"/>
  <c r="D626" i="13" s="1"/>
  <c r="B627" i="13"/>
  <c r="C627" i="13"/>
  <c r="D627" i="13"/>
  <c r="B628" i="13"/>
  <c r="D628" i="13" s="1"/>
  <c r="C628" i="13"/>
  <c r="B629" i="13"/>
  <c r="D629" i="13" s="1"/>
  <c r="C629" i="13"/>
  <c r="B630" i="13"/>
  <c r="C630" i="13"/>
  <c r="D630" i="13" s="1"/>
  <c r="B631" i="13"/>
  <c r="C631" i="13"/>
  <c r="D631" i="13"/>
  <c r="B632" i="13"/>
  <c r="D632" i="13" s="1"/>
  <c r="C632" i="13"/>
  <c r="B633" i="13"/>
  <c r="D633" i="13" s="1"/>
  <c r="C633" i="13"/>
  <c r="B634" i="13"/>
  <c r="C634" i="13"/>
  <c r="D634" i="13" s="1"/>
  <c r="B635" i="13"/>
  <c r="C635" i="13"/>
  <c r="D635" i="13"/>
  <c r="B636" i="13"/>
  <c r="D636" i="13" s="1"/>
  <c r="C636" i="13"/>
  <c r="B637" i="13"/>
  <c r="D637" i="13" s="1"/>
  <c r="C637" i="13"/>
  <c r="B638" i="13"/>
  <c r="C638" i="13"/>
  <c r="D638" i="13" s="1"/>
  <c r="B639" i="13"/>
  <c r="C639" i="13"/>
  <c r="D639" i="13"/>
  <c r="B640" i="13"/>
  <c r="D640" i="13" s="1"/>
  <c r="C640" i="13"/>
  <c r="B641" i="13"/>
  <c r="D641" i="13" s="1"/>
  <c r="C641" i="13"/>
  <c r="B642" i="13"/>
  <c r="C642" i="13"/>
  <c r="D642" i="13" s="1"/>
  <c r="B643" i="13"/>
  <c r="C643" i="13"/>
  <c r="D643" i="13"/>
  <c r="B644" i="13"/>
  <c r="D644" i="13" s="1"/>
  <c r="C644" i="13"/>
  <c r="B645" i="13"/>
  <c r="D645" i="13" s="1"/>
  <c r="C645" i="13"/>
  <c r="B646" i="13"/>
  <c r="C646" i="13"/>
  <c r="D646" i="13" s="1"/>
  <c r="B647" i="13"/>
  <c r="C647" i="13"/>
  <c r="D647" i="13"/>
  <c r="B648" i="13"/>
  <c r="D648" i="13" s="1"/>
  <c r="C648" i="13"/>
  <c r="B649" i="13"/>
  <c r="D649" i="13" s="1"/>
  <c r="C649" i="13"/>
  <c r="B650" i="13"/>
  <c r="C650" i="13"/>
  <c r="D650" i="13" s="1"/>
  <c r="B651" i="13"/>
  <c r="C651" i="13"/>
  <c r="D651" i="13"/>
  <c r="B652" i="13"/>
  <c r="D652" i="13" s="1"/>
  <c r="C652" i="13"/>
  <c r="B653" i="13"/>
  <c r="D653" i="13" s="1"/>
  <c r="C653" i="13"/>
  <c r="B654" i="13"/>
  <c r="C654" i="13"/>
  <c r="D654" i="13" s="1"/>
  <c r="B655" i="13"/>
  <c r="C655" i="13"/>
  <c r="D655" i="13"/>
  <c r="B656" i="13"/>
  <c r="D656" i="13" s="1"/>
  <c r="C656" i="13"/>
  <c r="B657" i="13"/>
  <c r="D657" i="13" s="1"/>
  <c r="C657" i="13"/>
  <c r="B658" i="13"/>
  <c r="C658" i="13"/>
  <c r="D658" i="13" s="1"/>
  <c r="B659" i="13"/>
  <c r="C659" i="13"/>
  <c r="D659" i="13"/>
  <c r="B660" i="13"/>
  <c r="D660" i="13" s="1"/>
  <c r="C660" i="13"/>
  <c r="B661" i="13"/>
  <c r="D661" i="13" s="1"/>
  <c r="C661" i="13"/>
  <c r="B662" i="13"/>
  <c r="C662" i="13"/>
  <c r="D662" i="13" s="1"/>
  <c r="B663" i="13"/>
  <c r="C663" i="13"/>
  <c r="D663" i="13"/>
  <c r="B664" i="13"/>
  <c r="D664" i="13" s="1"/>
  <c r="C664" i="13"/>
  <c r="B665" i="13"/>
  <c r="D665" i="13" s="1"/>
  <c r="C665" i="13"/>
  <c r="B666" i="13"/>
  <c r="C666" i="13"/>
  <c r="D666" i="13" s="1"/>
  <c r="B667" i="13"/>
  <c r="C667" i="13"/>
  <c r="D667" i="13"/>
  <c r="B668" i="13"/>
  <c r="D668" i="13" s="1"/>
  <c r="C668" i="13"/>
  <c r="B669" i="13"/>
  <c r="D669" i="13" s="1"/>
  <c r="C669" i="13"/>
  <c r="B670" i="13"/>
  <c r="C670" i="13"/>
  <c r="D670" i="13" s="1"/>
  <c r="B671" i="13"/>
  <c r="C671" i="13"/>
  <c r="D671" i="13"/>
  <c r="B672" i="13"/>
  <c r="D672" i="13" s="1"/>
  <c r="C672" i="13"/>
  <c r="B673" i="13"/>
  <c r="D673" i="13" s="1"/>
  <c r="C673" i="13"/>
  <c r="B674" i="13"/>
  <c r="C674" i="13"/>
  <c r="D674" i="13" s="1"/>
  <c r="B675" i="13"/>
  <c r="C675" i="13"/>
  <c r="D675" i="13"/>
  <c r="B676" i="13"/>
  <c r="D676" i="13" s="1"/>
  <c r="C676" i="13"/>
  <c r="B677" i="13"/>
  <c r="D677" i="13" s="1"/>
  <c r="C677" i="13"/>
  <c r="B678" i="13"/>
  <c r="C678" i="13"/>
  <c r="D678" i="13" s="1"/>
  <c r="B679" i="13"/>
  <c r="C679" i="13"/>
  <c r="D679" i="13"/>
  <c r="B680" i="13"/>
  <c r="D680" i="13" s="1"/>
  <c r="C680" i="13"/>
  <c r="B681" i="13"/>
  <c r="D681" i="13" s="1"/>
  <c r="C681" i="13"/>
  <c r="B682" i="13"/>
  <c r="C682" i="13"/>
  <c r="D682" i="13" s="1"/>
  <c r="B683" i="13"/>
  <c r="C683" i="13"/>
  <c r="D683" i="13"/>
  <c r="B684" i="13"/>
  <c r="D684" i="13" s="1"/>
  <c r="C684" i="13"/>
  <c r="B685" i="13"/>
  <c r="D685" i="13" s="1"/>
  <c r="C685" i="13"/>
  <c r="B686" i="13"/>
  <c r="C686" i="13"/>
  <c r="D686" i="13" s="1"/>
  <c r="B687" i="13"/>
  <c r="C687" i="13"/>
  <c r="D687" i="13"/>
  <c r="B688" i="13"/>
  <c r="D688" i="13" s="1"/>
  <c r="C688" i="13"/>
  <c r="B689" i="13"/>
  <c r="D689" i="13" s="1"/>
  <c r="C689" i="13"/>
  <c r="B690" i="13"/>
  <c r="C690" i="13"/>
  <c r="D690" i="13" s="1"/>
  <c r="B691" i="13"/>
  <c r="C691" i="13"/>
  <c r="D691" i="13"/>
  <c r="B692" i="13"/>
  <c r="D692" i="13" s="1"/>
  <c r="C692" i="13"/>
  <c r="B693" i="13"/>
  <c r="D693" i="13" s="1"/>
  <c r="C693" i="13"/>
  <c r="B694" i="13"/>
  <c r="C694" i="13"/>
  <c r="D694" i="13" s="1"/>
  <c r="B695" i="13"/>
  <c r="C695" i="13"/>
  <c r="D695" i="13"/>
  <c r="B696" i="13"/>
  <c r="D696" i="13" s="1"/>
  <c r="C696" i="13"/>
  <c r="B697" i="13"/>
  <c r="D697" i="13" s="1"/>
  <c r="C697" i="13"/>
  <c r="B698" i="13"/>
  <c r="C698" i="13"/>
  <c r="D698" i="13" s="1"/>
  <c r="B699" i="13"/>
  <c r="C699" i="13"/>
  <c r="D699" i="13"/>
  <c r="B700" i="13"/>
  <c r="D700" i="13" s="1"/>
  <c r="C700" i="13"/>
  <c r="B701" i="13"/>
  <c r="D701" i="13" s="1"/>
  <c r="C701" i="13"/>
  <c r="B702" i="13"/>
  <c r="C702" i="13"/>
  <c r="D702" i="13" s="1"/>
  <c r="B703" i="13"/>
  <c r="C703" i="13"/>
  <c r="D703" i="13"/>
  <c r="B704" i="13"/>
  <c r="D704" i="13" s="1"/>
  <c r="C704" i="13"/>
  <c r="B705" i="13"/>
  <c r="D705" i="13" s="1"/>
  <c r="C705" i="13"/>
  <c r="B706" i="13"/>
  <c r="C706" i="13"/>
  <c r="D706" i="13" s="1"/>
  <c r="B707" i="13"/>
  <c r="C707" i="13"/>
  <c r="D707" i="13"/>
  <c r="B708" i="13"/>
  <c r="D708" i="13" s="1"/>
  <c r="C708" i="13"/>
  <c r="B709" i="13"/>
  <c r="D709" i="13" s="1"/>
  <c r="C709" i="13"/>
  <c r="B710" i="13"/>
  <c r="C710" i="13"/>
  <c r="D710" i="13" s="1"/>
  <c r="B711" i="13"/>
  <c r="C711" i="13"/>
  <c r="D711" i="13"/>
  <c r="B712" i="13"/>
  <c r="D712" i="13" s="1"/>
  <c r="C712" i="13"/>
  <c r="B713" i="13"/>
  <c r="D713" i="13" s="1"/>
  <c r="C713" i="13"/>
  <c r="B714" i="13"/>
  <c r="C714" i="13"/>
  <c r="D714" i="13" s="1"/>
  <c r="B715" i="13"/>
  <c r="C715" i="13"/>
  <c r="D715" i="13"/>
  <c r="B716" i="13"/>
  <c r="D716" i="13" s="1"/>
  <c r="C716" i="13"/>
  <c r="B717" i="13"/>
  <c r="D717" i="13" s="1"/>
  <c r="C717" i="13"/>
  <c r="B718" i="13"/>
  <c r="C718" i="13"/>
  <c r="D718" i="13" s="1"/>
  <c r="B719" i="13"/>
  <c r="C719" i="13"/>
  <c r="D719" i="13"/>
  <c r="B720" i="13"/>
  <c r="D720" i="13" s="1"/>
  <c r="C720" i="13"/>
  <c r="B721" i="13"/>
  <c r="D721" i="13" s="1"/>
  <c r="C721" i="13"/>
  <c r="B722" i="13"/>
  <c r="C722" i="13"/>
  <c r="D722" i="13" s="1"/>
  <c r="B723" i="13"/>
  <c r="C723" i="13"/>
  <c r="D723" i="13"/>
  <c r="B724" i="13"/>
  <c r="D724" i="13" s="1"/>
  <c r="C724" i="13"/>
  <c r="B725" i="13"/>
  <c r="D725" i="13" s="1"/>
  <c r="C725" i="13"/>
  <c r="B726" i="13"/>
  <c r="C726" i="13"/>
  <c r="D726" i="13" s="1"/>
  <c r="B727" i="13"/>
  <c r="C727" i="13"/>
  <c r="D727" i="13"/>
  <c r="B728" i="13"/>
  <c r="D728" i="13" s="1"/>
  <c r="C728" i="13"/>
  <c r="B729" i="13"/>
  <c r="D729" i="13" s="1"/>
  <c r="C729" i="13"/>
  <c r="B730" i="13"/>
  <c r="C730" i="13"/>
  <c r="D730" i="13" s="1"/>
  <c r="B731" i="13"/>
  <c r="C731" i="13"/>
  <c r="D731" i="13"/>
  <c r="B732" i="13"/>
  <c r="D732" i="13" s="1"/>
  <c r="C732" i="13"/>
  <c r="B733" i="13"/>
  <c r="D733" i="13" s="1"/>
  <c r="C733" i="13"/>
  <c r="B734" i="13"/>
  <c r="C734" i="13"/>
  <c r="D734" i="13" s="1"/>
  <c r="B735" i="13"/>
  <c r="C735" i="13"/>
  <c r="D735" i="13"/>
  <c r="B736" i="13"/>
  <c r="D736" i="13" s="1"/>
  <c r="C736" i="13"/>
  <c r="B737" i="13"/>
  <c r="D737" i="13" s="1"/>
  <c r="C737" i="13"/>
  <c r="B738" i="13"/>
  <c r="C738" i="13"/>
  <c r="D738" i="13" s="1"/>
  <c r="B739" i="13"/>
  <c r="C739" i="13"/>
  <c r="D739" i="13"/>
  <c r="B740" i="13"/>
  <c r="D740" i="13" s="1"/>
  <c r="C740" i="13"/>
  <c r="B741" i="13"/>
  <c r="D741" i="13" s="1"/>
  <c r="C741" i="13"/>
  <c r="B742" i="13"/>
  <c r="C742" i="13"/>
  <c r="D742" i="13" s="1"/>
  <c r="B743" i="13"/>
  <c r="C743" i="13"/>
  <c r="D743" i="13"/>
  <c r="B744" i="13"/>
  <c r="D744" i="13" s="1"/>
  <c r="C744" i="13"/>
  <c r="B745" i="13"/>
  <c r="D745" i="13" s="1"/>
  <c r="C745" i="13"/>
  <c r="B746" i="13"/>
  <c r="C746" i="13"/>
  <c r="D746" i="13" s="1"/>
  <c r="B747" i="13"/>
  <c r="C747" i="13"/>
  <c r="D747" i="13"/>
  <c r="B748" i="13"/>
  <c r="D748" i="13" s="1"/>
  <c r="C748" i="13"/>
  <c r="B749" i="13"/>
  <c r="D749" i="13" s="1"/>
  <c r="C749" i="13"/>
  <c r="B750" i="13"/>
  <c r="C750" i="13"/>
  <c r="D750" i="13" s="1"/>
  <c r="B751" i="13"/>
  <c r="C751" i="13"/>
  <c r="D751" i="13"/>
  <c r="B752" i="13"/>
  <c r="D752" i="13" s="1"/>
  <c r="C752" i="13"/>
  <c r="B753" i="13"/>
  <c r="D753" i="13" s="1"/>
  <c r="C753" i="13"/>
  <c r="B754" i="13"/>
  <c r="C754" i="13"/>
  <c r="D754" i="13" s="1"/>
  <c r="B755" i="13"/>
  <c r="C755" i="13"/>
  <c r="D755" i="13"/>
  <c r="B756" i="13"/>
  <c r="D756" i="13" s="1"/>
  <c r="C756" i="13"/>
  <c r="B757" i="13"/>
  <c r="D757" i="13" s="1"/>
  <c r="C757" i="13"/>
  <c r="B758" i="13"/>
  <c r="C758" i="13"/>
  <c r="D758" i="13" s="1"/>
  <c r="B759" i="13"/>
  <c r="C759" i="13"/>
  <c r="D759" i="13"/>
  <c r="B760" i="13"/>
  <c r="D760" i="13" s="1"/>
  <c r="C760" i="13"/>
  <c r="B761" i="13"/>
  <c r="D761" i="13" s="1"/>
  <c r="C761" i="13"/>
  <c r="B762" i="13"/>
  <c r="C762" i="13"/>
  <c r="D762" i="13" s="1"/>
  <c r="B763" i="13"/>
  <c r="C763" i="13"/>
  <c r="D763" i="13"/>
  <c r="B764" i="13"/>
  <c r="D764" i="13" s="1"/>
  <c r="C764" i="13"/>
  <c r="B765" i="13"/>
  <c r="D765" i="13" s="1"/>
  <c r="C765" i="13"/>
  <c r="B766" i="13"/>
  <c r="C766" i="13"/>
  <c r="D766" i="13" s="1"/>
  <c r="B767" i="13"/>
  <c r="C767" i="13"/>
  <c r="D767" i="13"/>
  <c r="B768" i="13"/>
  <c r="D768" i="13" s="1"/>
  <c r="C768" i="13"/>
  <c r="B769" i="13"/>
  <c r="D769" i="13" s="1"/>
  <c r="C769" i="13"/>
  <c r="B770" i="13"/>
  <c r="C770" i="13"/>
  <c r="D770" i="13" s="1"/>
  <c r="B771" i="13"/>
  <c r="C771" i="13"/>
  <c r="D771" i="13"/>
  <c r="B772" i="13"/>
  <c r="D772" i="13" s="1"/>
  <c r="C772" i="13"/>
  <c r="B773" i="13"/>
  <c r="D773" i="13" s="1"/>
  <c r="C773" i="13"/>
  <c r="B774" i="13"/>
  <c r="C774" i="13"/>
  <c r="D774" i="13" s="1"/>
  <c r="B775" i="13"/>
  <c r="C775" i="13"/>
  <c r="D775" i="13"/>
  <c r="B776" i="13"/>
  <c r="D776" i="13" s="1"/>
  <c r="C776" i="13"/>
  <c r="B777" i="13"/>
  <c r="D777" i="13" s="1"/>
  <c r="C777" i="13"/>
  <c r="B778" i="13"/>
  <c r="C778" i="13"/>
  <c r="D778" i="13" s="1"/>
  <c r="B779" i="13"/>
  <c r="C779" i="13"/>
  <c r="D779" i="13"/>
  <c r="B780" i="13"/>
  <c r="D780" i="13" s="1"/>
  <c r="C780" i="13"/>
  <c r="B781" i="13"/>
  <c r="D781" i="13" s="1"/>
  <c r="C781" i="13"/>
  <c r="B782" i="13"/>
  <c r="C782" i="13"/>
  <c r="D782" i="13" s="1"/>
  <c r="B783" i="13"/>
  <c r="C783" i="13"/>
  <c r="D783" i="13"/>
  <c r="B784" i="13"/>
  <c r="D784" i="13" s="1"/>
  <c r="C784" i="13"/>
  <c r="B785" i="13"/>
  <c r="D785" i="13" s="1"/>
  <c r="C785" i="13"/>
  <c r="B786" i="13"/>
  <c r="C786" i="13"/>
  <c r="D786" i="13" s="1"/>
  <c r="B787" i="13"/>
  <c r="C787" i="13"/>
  <c r="D787" i="13"/>
  <c r="B788" i="13"/>
  <c r="D788" i="13" s="1"/>
  <c r="C788" i="13"/>
  <c r="B789" i="13"/>
  <c r="D789" i="13" s="1"/>
  <c r="C789" i="13"/>
  <c r="B790" i="13"/>
  <c r="C790" i="13"/>
  <c r="D790" i="13" s="1"/>
  <c r="B791" i="13"/>
  <c r="C791" i="13"/>
  <c r="D791" i="13"/>
  <c r="B792" i="13"/>
  <c r="D792" i="13" s="1"/>
  <c r="C792" i="13"/>
  <c r="B793" i="13"/>
  <c r="D793" i="13" s="1"/>
  <c r="C793" i="13"/>
  <c r="B794" i="13"/>
  <c r="C794" i="13"/>
  <c r="D794" i="13" s="1"/>
  <c r="B795" i="13"/>
  <c r="C795" i="13"/>
  <c r="D795" i="13"/>
  <c r="B796" i="13"/>
  <c r="D796" i="13" s="1"/>
  <c r="C796" i="13"/>
  <c r="B797" i="13"/>
  <c r="D797" i="13" s="1"/>
  <c r="C797" i="13"/>
  <c r="B798" i="13"/>
  <c r="C798" i="13"/>
  <c r="D798" i="13" s="1"/>
  <c r="B799" i="13"/>
  <c r="C799" i="13"/>
  <c r="D799" i="13"/>
  <c r="B800" i="13"/>
  <c r="D800" i="13" s="1"/>
  <c r="C800" i="13"/>
  <c r="B801" i="13"/>
  <c r="D801" i="13" s="1"/>
  <c r="C801" i="13"/>
  <c r="B802" i="13"/>
  <c r="C802" i="13"/>
  <c r="D802" i="13" s="1"/>
  <c r="B803" i="13"/>
  <c r="C803" i="13"/>
  <c r="D803" i="13"/>
  <c r="B804" i="13"/>
  <c r="D804" i="13" s="1"/>
  <c r="C804" i="13"/>
  <c r="B805" i="13"/>
  <c r="D805" i="13" s="1"/>
  <c r="C805" i="13"/>
  <c r="B806" i="13"/>
  <c r="C806" i="13"/>
  <c r="D806" i="13" s="1"/>
  <c r="B807" i="13"/>
  <c r="C807" i="13"/>
  <c r="D807" i="13"/>
  <c r="B808" i="13"/>
  <c r="D808" i="13" s="1"/>
  <c r="C808" i="13"/>
  <c r="B809" i="13"/>
  <c r="D809" i="13" s="1"/>
  <c r="C809" i="13"/>
  <c r="B810" i="13"/>
  <c r="C810" i="13"/>
  <c r="D810" i="13" s="1"/>
  <c r="B811" i="13"/>
  <c r="C811" i="13"/>
  <c r="D811" i="13"/>
  <c r="B812" i="13"/>
  <c r="D812" i="13" s="1"/>
  <c r="C812" i="13"/>
  <c r="B813" i="13"/>
  <c r="D813" i="13" s="1"/>
  <c r="C813" i="13"/>
  <c r="B814" i="13"/>
  <c r="C814" i="13"/>
  <c r="D814" i="13" s="1"/>
  <c r="B815" i="13"/>
  <c r="C815" i="13"/>
  <c r="D815" i="13"/>
  <c r="B816" i="13"/>
  <c r="D816" i="13" s="1"/>
  <c r="C816" i="13"/>
  <c r="B817" i="13"/>
  <c r="D817" i="13" s="1"/>
  <c r="C817" i="13"/>
  <c r="B818" i="13"/>
  <c r="C818" i="13"/>
  <c r="D818" i="13" s="1"/>
  <c r="B819" i="13"/>
  <c r="C819" i="13"/>
  <c r="D819" i="13"/>
  <c r="B820" i="13"/>
  <c r="D820" i="13" s="1"/>
  <c r="C820" i="13"/>
  <c r="B821" i="13"/>
  <c r="D821" i="13" s="1"/>
  <c r="C821" i="13"/>
  <c r="B822" i="13"/>
  <c r="C822" i="13"/>
  <c r="D822" i="13" s="1"/>
  <c r="B823" i="13"/>
  <c r="C823" i="13"/>
  <c r="D823" i="13"/>
  <c r="B824" i="13"/>
  <c r="D824" i="13" s="1"/>
  <c r="C824" i="13"/>
  <c r="B825" i="13"/>
  <c r="D825" i="13" s="1"/>
  <c r="C825" i="13"/>
  <c r="B826" i="13"/>
  <c r="C826" i="13"/>
  <c r="D826" i="13" s="1"/>
  <c r="B827" i="13"/>
  <c r="C827" i="13"/>
  <c r="D827" i="13"/>
  <c r="B828" i="13"/>
  <c r="D828" i="13" s="1"/>
  <c r="C828" i="13"/>
  <c r="B829" i="13"/>
  <c r="D829" i="13" s="1"/>
  <c r="C829" i="13"/>
  <c r="B830" i="13"/>
  <c r="C830" i="13"/>
  <c r="D830" i="13" s="1"/>
  <c r="B831" i="13"/>
  <c r="C831" i="13"/>
  <c r="D831" i="13"/>
  <c r="B832" i="13"/>
  <c r="D832" i="13" s="1"/>
  <c r="C832" i="13"/>
  <c r="B833" i="13"/>
  <c r="D833" i="13" s="1"/>
  <c r="C833" i="13"/>
  <c r="B834" i="13"/>
  <c r="C834" i="13"/>
  <c r="D834" i="13" s="1"/>
  <c r="B835" i="13"/>
  <c r="C835" i="13"/>
  <c r="D835" i="13"/>
  <c r="B836" i="13"/>
  <c r="D836" i="13" s="1"/>
  <c r="C836" i="13"/>
  <c r="B837" i="13"/>
  <c r="D837" i="13" s="1"/>
  <c r="C837" i="13"/>
  <c r="B838" i="13"/>
  <c r="C838" i="13"/>
  <c r="D838" i="13" s="1"/>
  <c r="B839" i="13"/>
  <c r="C839" i="13"/>
  <c r="D839" i="13"/>
  <c r="B840" i="13"/>
  <c r="D840" i="13" s="1"/>
  <c r="C840" i="13"/>
  <c r="B841" i="13"/>
  <c r="D841" i="13" s="1"/>
  <c r="C841" i="13"/>
  <c r="B842" i="13"/>
  <c r="C842" i="13"/>
  <c r="D842" i="13" s="1"/>
  <c r="B843" i="13"/>
  <c r="C843" i="13"/>
  <c r="D843" i="13"/>
  <c r="B844" i="13"/>
  <c r="D844" i="13" s="1"/>
  <c r="C844" i="13"/>
  <c r="B845" i="13"/>
  <c r="D845" i="13" s="1"/>
  <c r="C845" i="13"/>
  <c r="B846" i="13"/>
  <c r="C846" i="13"/>
  <c r="D846" i="13" s="1"/>
  <c r="B847" i="13"/>
  <c r="C847" i="13"/>
  <c r="D847" i="13"/>
  <c r="B848" i="13"/>
  <c r="D848" i="13" s="1"/>
  <c r="C848" i="13"/>
  <c r="B849" i="13"/>
  <c r="D849" i="13" s="1"/>
  <c r="C849" i="13"/>
  <c r="B850" i="13"/>
  <c r="C850" i="13"/>
  <c r="D850" i="13" s="1"/>
  <c r="B851" i="13"/>
  <c r="C851" i="13"/>
  <c r="D851" i="13"/>
  <c r="B852" i="13"/>
  <c r="D852" i="13" s="1"/>
  <c r="C852" i="13"/>
  <c r="B853" i="13"/>
  <c r="D853" i="13" s="1"/>
  <c r="C853" i="13"/>
  <c r="B854" i="13"/>
  <c r="C854" i="13"/>
  <c r="D854" i="13" s="1"/>
  <c r="B855" i="13"/>
  <c r="C855" i="13"/>
  <c r="D855" i="13"/>
  <c r="B856" i="13"/>
  <c r="D856" i="13" s="1"/>
  <c r="C856" i="13"/>
  <c r="B857" i="13"/>
  <c r="D857" i="13" s="1"/>
  <c r="C857" i="13"/>
  <c r="B858" i="13"/>
  <c r="C858" i="13"/>
  <c r="D858" i="13" s="1"/>
  <c r="B859" i="13"/>
  <c r="C859" i="13"/>
  <c r="D859" i="13"/>
  <c r="B860" i="13"/>
  <c r="D860" i="13" s="1"/>
  <c r="C860" i="13"/>
  <c r="B861" i="13"/>
  <c r="D861" i="13" s="1"/>
  <c r="C861" i="13"/>
  <c r="B862" i="13"/>
  <c r="C862" i="13"/>
  <c r="D862" i="13" s="1"/>
  <c r="B863" i="13"/>
  <c r="C863" i="13"/>
  <c r="D863" i="13"/>
  <c r="B864" i="13"/>
  <c r="D864" i="13" s="1"/>
  <c r="C864" i="13"/>
  <c r="B865" i="13"/>
  <c r="D865" i="13" s="1"/>
  <c r="C865" i="13"/>
  <c r="B866" i="13"/>
  <c r="C866" i="13"/>
  <c r="D866" i="13" s="1"/>
  <c r="B867" i="13"/>
  <c r="C867" i="13"/>
  <c r="D867" i="13"/>
  <c r="B868" i="13"/>
  <c r="D868" i="13" s="1"/>
  <c r="C868" i="13"/>
  <c r="B869" i="13"/>
  <c r="D869" i="13" s="1"/>
  <c r="C869" i="13"/>
  <c r="B870" i="13"/>
  <c r="C870" i="13"/>
  <c r="D870" i="13" s="1"/>
  <c r="B871" i="13"/>
  <c r="C871" i="13"/>
  <c r="D871" i="13"/>
  <c r="B872" i="13"/>
  <c r="D872" i="13" s="1"/>
  <c r="C872" i="13"/>
  <c r="B873" i="13"/>
  <c r="D873" i="13" s="1"/>
  <c r="C873" i="13"/>
  <c r="B874" i="13"/>
  <c r="C874" i="13"/>
  <c r="D874" i="13" s="1"/>
  <c r="B875" i="13"/>
  <c r="C875" i="13"/>
  <c r="D875" i="13"/>
  <c r="B876" i="13"/>
  <c r="D876" i="13" s="1"/>
  <c r="C876" i="13"/>
  <c r="B877" i="13"/>
  <c r="D877" i="13" s="1"/>
  <c r="C877" i="13"/>
  <c r="B878" i="13"/>
  <c r="C878" i="13"/>
  <c r="D878" i="13" s="1"/>
  <c r="B879" i="13"/>
  <c r="C879" i="13"/>
  <c r="D879" i="13"/>
  <c r="B880" i="13"/>
  <c r="D880" i="13" s="1"/>
  <c r="C880" i="13"/>
  <c r="B881" i="13"/>
  <c r="D881" i="13" s="1"/>
  <c r="C881" i="13"/>
  <c r="B882" i="13"/>
  <c r="C882" i="13"/>
  <c r="D882" i="13" s="1"/>
  <c r="B883" i="13"/>
  <c r="C883" i="13"/>
  <c r="D883" i="13"/>
  <c r="B884" i="13"/>
  <c r="D884" i="13" s="1"/>
  <c r="C884" i="13"/>
  <c r="B885" i="13"/>
  <c r="D885" i="13" s="1"/>
  <c r="C885" i="13"/>
  <c r="B886" i="13"/>
  <c r="C886" i="13"/>
  <c r="D886" i="13" s="1"/>
  <c r="B887" i="13"/>
  <c r="C887" i="13"/>
  <c r="D887" i="13"/>
  <c r="B888" i="13"/>
  <c r="D888" i="13" s="1"/>
  <c r="C888" i="13"/>
  <c r="B889" i="13"/>
  <c r="D889" i="13" s="1"/>
  <c r="C889" i="13"/>
  <c r="B890" i="13"/>
  <c r="C890" i="13"/>
  <c r="D890" i="13" s="1"/>
  <c r="B891" i="13"/>
  <c r="C891" i="13"/>
  <c r="D891" i="13"/>
  <c r="B892" i="13"/>
  <c r="D892" i="13" s="1"/>
  <c r="C892" i="13"/>
  <c r="B893" i="13"/>
  <c r="D893" i="13" s="1"/>
  <c r="C893" i="13"/>
  <c r="B894" i="13"/>
  <c r="C894" i="13"/>
  <c r="D894" i="13" s="1"/>
  <c r="B895" i="13"/>
  <c r="C895" i="13"/>
  <c r="D895" i="13"/>
  <c r="B896" i="13"/>
  <c r="D896" i="13" s="1"/>
  <c r="C896" i="13"/>
  <c r="B897" i="13"/>
  <c r="D897" i="13" s="1"/>
  <c r="C897" i="13"/>
  <c r="B898" i="13"/>
  <c r="C898" i="13"/>
  <c r="D898" i="13" s="1"/>
  <c r="B899" i="13"/>
  <c r="C899" i="13"/>
  <c r="D899" i="13"/>
  <c r="B900" i="13"/>
  <c r="D900" i="13" s="1"/>
  <c r="C900" i="13"/>
  <c r="B901" i="13"/>
  <c r="D901" i="13" s="1"/>
  <c r="C901" i="13"/>
  <c r="B902" i="13"/>
  <c r="C902" i="13"/>
  <c r="D902" i="13" s="1"/>
  <c r="B903" i="13"/>
  <c r="C903" i="13"/>
  <c r="D903" i="13"/>
  <c r="B904" i="13"/>
  <c r="D904" i="13" s="1"/>
  <c r="C904" i="13"/>
  <c r="B905" i="13"/>
  <c r="D905" i="13" s="1"/>
  <c r="C905" i="13"/>
  <c r="B906" i="13"/>
  <c r="C906" i="13"/>
  <c r="D906" i="13" s="1"/>
  <c r="B907" i="13"/>
  <c r="C907" i="13"/>
  <c r="D907" i="13"/>
  <c r="B908" i="13"/>
  <c r="D908" i="13" s="1"/>
  <c r="C908" i="13"/>
  <c r="B909" i="13"/>
  <c r="D909" i="13" s="1"/>
  <c r="C909" i="13"/>
  <c r="B910" i="13"/>
  <c r="C910" i="13"/>
  <c r="D910" i="13" s="1"/>
  <c r="B911" i="13"/>
  <c r="C911" i="13"/>
  <c r="D911" i="13"/>
  <c r="B912" i="13"/>
  <c r="D912" i="13" s="1"/>
  <c r="C912" i="13"/>
  <c r="B913" i="13"/>
  <c r="D913" i="13" s="1"/>
  <c r="C913" i="13"/>
  <c r="B914" i="13"/>
  <c r="C914" i="13"/>
  <c r="D914" i="13" s="1"/>
  <c r="B915" i="13"/>
  <c r="C915" i="13"/>
  <c r="D915" i="13"/>
  <c r="B916" i="13"/>
  <c r="D916" i="13" s="1"/>
  <c r="C916" i="13"/>
  <c r="B917" i="13"/>
  <c r="D917" i="13" s="1"/>
  <c r="C917" i="13"/>
  <c r="B918" i="13"/>
  <c r="C918" i="13"/>
  <c r="D918" i="13" s="1"/>
  <c r="B919" i="13"/>
  <c r="C919" i="13"/>
  <c r="D919" i="13"/>
  <c r="B920" i="13"/>
  <c r="D920" i="13" s="1"/>
  <c r="C920" i="13"/>
  <c r="B921" i="13"/>
  <c r="D921" i="13" s="1"/>
  <c r="C921" i="13"/>
  <c r="B922" i="13"/>
  <c r="C922" i="13"/>
  <c r="D922" i="13" s="1"/>
  <c r="B923" i="13"/>
  <c r="C923" i="13"/>
  <c r="D923" i="13"/>
  <c r="B924" i="13"/>
  <c r="D924" i="13" s="1"/>
  <c r="C924" i="13"/>
  <c r="B925" i="13"/>
  <c r="D925" i="13" s="1"/>
  <c r="C925" i="13"/>
  <c r="B926" i="13"/>
  <c r="C926" i="13"/>
  <c r="D926" i="13" s="1"/>
  <c r="B927" i="13"/>
  <c r="C927" i="13"/>
  <c r="D927" i="13"/>
  <c r="B928" i="13"/>
  <c r="D928" i="13" s="1"/>
  <c r="C928" i="13"/>
  <c r="B929" i="13"/>
  <c r="D929" i="13" s="1"/>
  <c r="C929" i="13"/>
  <c r="B930" i="13"/>
  <c r="C930" i="13"/>
  <c r="D930" i="13" s="1"/>
  <c r="B931" i="13"/>
  <c r="C931" i="13"/>
  <c r="D931" i="13"/>
  <c r="B932" i="13"/>
  <c r="D932" i="13" s="1"/>
  <c r="C932" i="13"/>
  <c r="B933" i="13"/>
  <c r="D933" i="13" s="1"/>
  <c r="C933" i="13"/>
  <c r="B934" i="13"/>
  <c r="C934" i="13"/>
  <c r="D934" i="13" s="1"/>
  <c r="B935" i="13"/>
  <c r="C935" i="13"/>
  <c r="D935" i="13"/>
  <c r="B936" i="13"/>
  <c r="D936" i="13" s="1"/>
  <c r="C936" i="13"/>
  <c r="B937" i="13"/>
  <c r="D937" i="13" s="1"/>
  <c r="C937" i="13"/>
  <c r="B938" i="13"/>
  <c r="C938" i="13"/>
  <c r="D938" i="13" s="1"/>
  <c r="B939" i="13"/>
  <c r="C939" i="13"/>
  <c r="D939" i="13"/>
  <c r="B940" i="13"/>
  <c r="D940" i="13" s="1"/>
  <c r="C940" i="13"/>
  <c r="B941" i="13"/>
  <c r="D941" i="13" s="1"/>
  <c r="C941" i="13"/>
  <c r="B942" i="13"/>
  <c r="C942" i="13"/>
  <c r="D942" i="13" s="1"/>
  <c r="B943" i="13"/>
  <c r="C943" i="13"/>
  <c r="D943" i="13"/>
  <c r="B944" i="13"/>
  <c r="D944" i="13" s="1"/>
  <c r="C944" i="13"/>
  <c r="B945" i="13"/>
  <c r="D945" i="13" s="1"/>
  <c r="C945" i="13"/>
  <c r="B946" i="13"/>
  <c r="C946" i="13"/>
  <c r="D946" i="13" s="1"/>
  <c r="B947" i="13"/>
  <c r="C947" i="13"/>
  <c r="D947" i="13"/>
  <c r="B948" i="13"/>
  <c r="D948" i="13" s="1"/>
  <c r="C948" i="13"/>
  <c r="B949" i="13"/>
  <c r="D949" i="13" s="1"/>
  <c r="C949" i="13"/>
  <c r="B950" i="13"/>
  <c r="C950" i="13"/>
  <c r="D950" i="13" s="1"/>
  <c r="B951" i="13"/>
  <c r="C951" i="13"/>
  <c r="D951" i="13"/>
  <c r="B952" i="13"/>
  <c r="D952" i="13" s="1"/>
  <c r="C952" i="13"/>
  <c r="B953" i="13"/>
  <c r="D953" i="13" s="1"/>
  <c r="C953" i="13"/>
  <c r="B954" i="13"/>
  <c r="C954" i="13"/>
  <c r="D954" i="13" s="1"/>
  <c r="B955" i="13"/>
  <c r="C955" i="13"/>
  <c r="D955" i="13"/>
  <c r="B956" i="13"/>
  <c r="D956" i="13" s="1"/>
  <c r="C956" i="13"/>
  <c r="B957" i="13"/>
  <c r="D957" i="13" s="1"/>
  <c r="C957" i="13"/>
  <c r="B958" i="13"/>
  <c r="C958" i="13"/>
  <c r="D958" i="13" s="1"/>
  <c r="B959" i="13"/>
  <c r="C959" i="13"/>
  <c r="D959" i="13"/>
  <c r="B960" i="13"/>
  <c r="D960" i="13" s="1"/>
  <c r="C960" i="13"/>
  <c r="B961" i="13"/>
  <c r="D961" i="13" s="1"/>
  <c r="C961" i="13"/>
  <c r="B962" i="13"/>
  <c r="C962" i="13"/>
  <c r="D962" i="13" s="1"/>
  <c r="B963" i="13"/>
  <c r="C963" i="13"/>
  <c r="D963" i="13"/>
  <c r="B964" i="13"/>
  <c r="D964" i="13" s="1"/>
  <c r="C964" i="13"/>
  <c r="B965" i="13"/>
  <c r="D965" i="13" s="1"/>
  <c r="C965" i="13"/>
  <c r="B966" i="13"/>
  <c r="C966" i="13"/>
  <c r="D966" i="13" s="1"/>
  <c r="B967" i="13"/>
  <c r="C967" i="13"/>
  <c r="D967" i="13"/>
  <c r="B968" i="13"/>
  <c r="D968" i="13" s="1"/>
  <c r="C968" i="13"/>
  <c r="B969" i="13"/>
  <c r="D969" i="13" s="1"/>
  <c r="C969" i="13"/>
  <c r="B970" i="13"/>
  <c r="C970" i="13"/>
  <c r="D970" i="13" s="1"/>
  <c r="B971" i="13"/>
  <c r="C971" i="13"/>
  <c r="D971" i="13"/>
  <c r="B972" i="13"/>
  <c r="D972" i="13" s="1"/>
  <c r="C972" i="13"/>
  <c r="B973" i="13"/>
  <c r="D973" i="13" s="1"/>
  <c r="C973" i="13"/>
  <c r="B974" i="13"/>
  <c r="C974" i="13"/>
  <c r="D974" i="13" s="1"/>
  <c r="B975" i="13"/>
  <c r="C975" i="13"/>
  <c r="D975" i="13"/>
  <c r="B976" i="13"/>
  <c r="D976" i="13" s="1"/>
  <c r="C976" i="13"/>
  <c r="B977" i="13"/>
  <c r="D977" i="13" s="1"/>
  <c r="C977" i="13"/>
  <c r="B978" i="13"/>
  <c r="C978" i="13"/>
  <c r="D978" i="13" s="1"/>
  <c r="B979" i="13"/>
  <c r="C979" i="13"/>
  <c r="D979" i="13"/>
  <c r="B980" i="13"/>
  <c r="D980" i="13" s="1"/>
  <c r="C980" i="13"/>
  <c r="B981" i="13"/>
  <c r="D981" i="13" s="1"/>
  <c r="C981" i="13"/>
  <c r="B982" i="13"/>
  <c r="C982" i="13"/>
  <c r="D982" i="13" s="1"/>
  <c r="B983" i="13"/>
  <c r="C983" i="13"/>
  <c r="D983" i="13"/>
  <c r="B984" i="13"/>
  <c r="D984" i="13" s="1"/>
  <c r="C984" i="13"/>
  <c r="B985" i="13"/>
  <c r="D985" i="13" s="1"/>
  <c r="C985" i="13"/>
  <c r="B986" i="13"/>
  <c r="C986" i="13"/>
  <c r="D986" i="13" s="1"/>
  <c r="B987" i="13"/>
  <c r="C987" i="13"/>
  <c r="D987" i="13"/>
  <c r="B988" i="13"/>
  <c r="D988" i="13" s="1"/>
  <c r="C988" i="13"/>
  <c r="B989" i="13"/>
  <c r="D989" i="13" s="1"/>
  <c r="C989" i="13"/>
  <c r="B990" i="13"/>
  <c r="C990" i="13"/>
  <c r="D990" i="13" s="1"/>
  <c r="B991" i="13"/>
  <c r="C991" i="13"/>
  <c r="D991" i="13"/>
  <c r="B992" i="13"/>
  <c r="D992" i="13" s="1"/>
  <c r="C992" i="13"/>
  <c r="B993" i="13"/>
  <c r="D993" i="13" s="1"/>
  <c r="C993" i="13"/>
  <c r="B994" i="13"/>
  <c r="C994" i="13"/>
  <c r="D994" i="13" s="1"/>
  <c r="B995" i="13"/>
  <c r="C995" i="13"/>
  <c r="D995" i="13"/>
  <c r="B996" i="13"/>
  <c r="D996" i="13" s="1"/>
  <c r="C996" i="13"/>
  <c r="B997" i="13"/>
  <c r="D997" i="13" s="1"/>
  <c r="C997" i="13"/>
  <c r="B998" i="13"/>
  <c r="C998" i="13"/>
  <c r="D998" i="13" s="1"/>
  <c r="B999" i="13"/>
  <c r="C999" i="13"/>
  <c r="D999" i="13"/>
  <c r="B1000" i="13"/>
  <c r="D1000" i="13" s="1"/>
  <c r="C1000" i="13"/>
  <c r="B1001" i="13"/>
  <c r="D1001" i="13" s="1"/>
  <c r="C1001" i="13"/>
  <c r="B1002" i="13"/>
  <c r="C1002" i="13"/>
  <c r="D1002" i="13" s="1"/>
  <c r="B1003" i="13"/>
  <c r="C1003" i="13"/>
  <c r="D1003" i="13"/>
  <c r="B1004" i="13"/>
  <c r="D1004" i="13" s="1"/>
  <c r="C1004" i="13"/>
  <c r="B1005" i="13"/>
  <c r="D1005" i="13" s="1"/>
  <c r="C1005" i="13"/>
  <c r="B1006" i="13"/>
  <c r="C1006" i="13"/>
  <c r="D1006" i="13" s="1"/>
  <c r="B1007" i="13"/>
  <c r="C1007" i="13"/>
  <c r="D1007" i="13"/>
  <c r="B1008" i="13"/>
  <c r="D1008" i="13" s="1"/>
  <c r="C1008" i="13"/>
  <c r="B1009" i="13"/>
  <c r="D1009" i="13" s="1"/>
  <c r="C1009" i="13"/>
  <c r="B1010" i="13"/>
  <c r="C1010" i="13"/>
  <c r="D1010" i="13" s="1"/>
  <c r="B1011" i="13"/>
  <c r="C1011" i="13"/>
  <c r="D1011" i="13"/>
  <c r="B1012" i="13"/>
  <c r="D1012" i="13" s="1"/>
  <c r="C1012" i="13"/>
  <c r="B1013" i="13"/>
  <c r="D1013" i="13" s="1"/>
  <c r="C1013" i="13"/>
  <c r="B1014" i="13"/>
  <c r="C1014" i="13"/>
  <c r="D1014" i="13" s="1"/>
  <c r="B1015" i="13"/>
  <c r="C1015" i="13"/>
  <c r="D1015" i="13"/>
  <c r="B1016" i="13"/>
  <c r="D1016" i="13" s="1"/>
  <c r="C1016" i="13"/>
  <c r="B1017" i="13"/>
  <c r="D1017" i="13" s="1"/>
  <c r="C1017" i="13"/>
  <c r="B1018" i="13"/>
  <c r="C1018" i="13"/>
  <c r="D1018" i="13" s="1"/>
  <c r="B1019" i="13"/>
  <c r="C1019" i="13"/>
  <c r="D1019" i="13"/>
  <c r="B1020" i="13"/>
  <c r="D1020" i="13" s="1"/>
  <c r="C1020" i="13"/>
  <c r="B1021" i="13"/>
  <c r="D1021" i="13" s="1"/>
  <c r="C1021" i="13"/>
  <c r="B1022" i="13"/>
  <c r="C1022" i="13"/>
  <c r="D1022" i="13" s="1"/>
  <c r="B1023" i="13"/>
  <c r="C1023" i="13"/>
  <c r="D1023" i="13"/>
  <c r="B1024" i="13"/>
  <c r="D1024" i="13" s="1"/>
  <c r="C1024" i="13"/>
  <c r="B1025" i="13"/>
  <c r="D1025" i="13" s="1"/>
  <c r="C1025" i="13"/>
  <c r="B1026" i="13"/>
  <c r="C1026" i="13"/>
  <c r="D1026" i="13" s="1"/>
  <c r="B1027" i="13"/>
  <c r="C1027" i="13"/>
  <c r="D1027" i="13"/>
  <c r="B1028" i="13"/>
  <c r="D1028" i="13" s="1"/>
  <c r="C1028" i="13"/>
  <c r="B1029" i="13"/>
  <c r="D1029" i="13" s="1"/>
  <c r="C1029" i="13"/>
  <c r="B1030" i="13"/>
  <c r="C1030" i="13"/>
  <c r="D1030" i="13" s="1"/>
  <c r="B1031" i="13"/>
  <c r="C1031" i="13"/>
  <c r="D1031" i="13"/>
  <c r="B1032" i="13"/>
  <c r="D1032" i="13" s="1"/>
  <c r="C1032" i="13"/>
  <c r="B1033" i="13"/>
  <c r="D1033" i="13" s="1"/>
  <c r="C1033" i="13"/>
  <c r="B1034" i="13"/>
  <c r="C1034" i="13"/>
  <c r="D1034" i="13" s="1"/>
  <c r="B1035" i="13"/>
  <c r="C1035" i="13"/>
  <c r="D1035" i="13"/>
  <c r="B1036" i="13"/>
  <c r="D1036" i="13" s="1"/>
  <c r="C1036" i="13"/>
  <c r="B1037" i="13"/>
  <c r="D1037" i="13" s="1"/>
  <c r="C1037" i="13"/>
  <c r="B1038" i="13"/>
  <c r="C1038" i="13"/>
  <c r="D1038" i="13" s="1"/>
  <c r="B1039" i="13"/>
  <c r="C1039" i="13"/>
  <c r="D1039" i="13"/>
  <c r="B1040" i="13"/>
  <c r="D1040" i="13" s="1"/>
  <c r="C1040" i="13"/>
  <c r="B1041" i="13"/>
  <c r="D1041" i="13" s="1"/>
  <c r="C1041" i="13"/>
  <c r="B1042" i="13"/>
  <c r="C1042" i="13"/>
  <c r="D1042" i="13" s="1"/>
  <c r="B1043" i="13"/>
  <c r="C1043" i="13"/>
  <c r="D1043" i="13"/>
  <c r="B1044" i="13"/>
  <c r="D1044" i="13" s="1"/>
  <c r="C1044" i="13"/>
  <c r="B1045" i="13"/>
  <c r="D1045" i="13" s="1"/>
  <c r="C1045" i="13"/>
  <c r="B1046" i="13"/>
  <c r="C1046" i="13"/>
  <c r="D1046" i="13" s="1"/>
  <c r="B1047" i="13"/>
  <c r="C1047" i="13"/>
  <c r="D1047" i="13"/>
  <c r="B1048" i="13"/>
  <c r="D1048" i="13" s="1"/>
  <c r="C1048" i="13"/>
  <c r="B1049" i="13"/>
  <c r="D1049" i="13" s="1"/>
  <c r="C1049" i="13"/>
  <c r="B1050" i="13"/>
  <c r="C1050" i="13"/>
  <c r="D1050" i="13" s="1"/>
  <c r="B1051" i="13"/>
  <c r="C1051" i="13"/>
  <c r="D1051" i="13"/>
  <c r="B1052" i="13"/>
  <c r="D1052" i="13" s="1"/>
  <c r="C1052" i="13"/>
  <c r="B1053" i="13"/>
  <c r="D1053" i="13" s="1"/>
  <c r="C1053" i="13"/>
  <c r="B1054" i="13"/>
  <c r="C1054" i="13"/>
  <c r="D1054" i="13" s="1"/>
  <c r="B1055" i="13"/>
  <c r="C1055" i="13"/>
  <c r="D1055" i="13"/>
  <c r="B1056" i="13"/>
  <c r="D1056" i="13" s="1"/>
  <c r="C1056" i="13"/>
  <c r="B1057" i="13"/>
  <c r="D1057" i="13" s="1"/>
  <c r="C1057" i="13"/>
  <c r="B1058" i="13"/>
  <c r="C1058" i="13"/>
  <c r="D1058" i="13" s="1"/>
  <c r="B1059" i="13"/>
  <c r="C1059" i="13"/>
  <c r="D1059" i="13"/>
  <c r="B1060" i="13"/>
  <c r="D1060" i="13" s="1"/>
  <c r="C1060" i="13"/>
  <c r="B1061" i="13"/>
  <c r="D1061" i="13" s="1"/>
  <c r="C1061" i="13"/>
  <c r="B1062" i="13"/>
  <c r="C1062" i="13"/>
  <c r="D1062" i="13" s="1"/>
  <c r="B1063" i="13"/>
  <c r="C1063" i="13"/>
  <c r="D1063" i="13"/>
  <c r="B1064" i="13"/>
  <c r="D1064" i="13" s="1"/>
  <c r="C1064" i="13"/>
  <c r="B1065" i="13"/>
  <c r="D1065" i="13" s="1"/>
  <c r="C1065" i="13"/>
  <c r="B1066" i="13"/>
  <c r="C1066" i="13"/>
  <c r="D1066" i="13" s="1"/>
  <c r="B1067" i="13"/>
  <c r="C1067" i="13"/>
  <c r="D1067" i="13"/>
  <c r="B1068" i="13"/>
  <c r="D1068" i="13" s="1"/>
  <c r="C1068" i="13"/>
  <c r="B1069" i="13"/>
  <c r="D1069" i="13" s="1"/>
  <c r="C1069" i="13"/>
  <c r="B1070" i="13"/>
  <c r="C1070" i="13"/>
  <c r="D1070" i="13" s="1"/>
  <c r="B1071" i="13"/>
  <c r="C1071" i="13"/>
  <c r="D1071" i="13"/>
  <c r="B1072" i="13"/>
  <c r="D1072" i="13" s="1"/>
  <c r="C1072" i="13"/>
  <c r="B1073" i="13"/>
  <c r="D1073" i="13" s="1"/>
  <c r="C1073" i="13"/>
  <c r="B1074" i="13"/>
  <c r="C1074" i="13"/>
  <c r="D1074" i="13" s="1"/>
  <c r="B1075" i="13"/>
  <c r="C1075" i="13"/>
  <c r="D1075" i="13"/>
  <c r="B1076" i="13"/>
  <c r="D1076" i="13" s="1"/>
  <c r="C1076" i="13"/>
  <c r="B1077" i="13"/>
  <c r="D1077" i="13" s="1"/>
  <c r="C1077" i="13"/>
  <c r="B1078" i="13"/>
  <c r="C1078" i="13"/>
  <c r="D1078" i="13" s="1"/>
  <c r="B1079" i="13"/>
  <c r="C1079" i="13"/>
  <c r="D1079" i="13"/>
  <c r="B1080" i="13"/>
  <c r="D1080" i="13" s="1"/>
  <c r="C1080" i="13"/>
  <c r="B1081" i="13"/>
  <c r="D1081" i="13" s="1"/>
  <c r="C1081" i="13"/>
  <c r="B1082" i="13"/>
  <c r="C1082" i="13"/>
  <c r="D1082" i="13" s="1"/>
  <c r="B1083" i="13"/>
  <c r="C1083" i="13"/>
  <c r="D1083" i="13"/>
  <c r="B1084" i="13"/>
  <c r="D1084" i="13" s="1"/>
  <c r="C1084" i="13"/>
  <c r="B1085" i="13"/>
  <c r="D1085" i="13" s="1"/>
  <c r="C1085" i="13"/>
  <c r="B1086" i="13"/>
  <c r="C1086" i="13"/>
  <c r="D1086" i="13" s="1"/>
  <c r="B1087" i="13"/>
  <c r="C1087" i="13"/>
  <c r="D1087" i="13"/>
  <c r="B1088" i="13"/>
  <c r="D1088" i="13" s="1"/>
  <c r="C1088" i="13"/>
  <c r="B1089" i="13"/>
  <c r="D1089" i="13" s="1"/>
  <c r="C1089" i="13"/>
  <c r="B1090" i="13"/>
  <c r="C1090" i="13"/>
  <c r="D1090" i="13" s="1"/>
  <c r="B1091" i="13"/>
  <c r="C1091" i="13"/>
  <c r="D1091" i="13"/>
  <c r="B1092" i="13"/>
  <c r="D1092" i="13" s="1"/>
  <c r="C1092" i="13"/>
  <c r="B1093" i="13"/>
  <c r="D1093" i="13" s="1"/>
  <c r="C1093" i="13"/>
  <c r="B1094" i="13"/>
  <c r="C1094" i="13"/>
  <c r="D1094" i="13" s="1"/>
  <c r="B1095" i="13"/>
  <c r="C1095" i="13"/>
  <c r="D1095" i="13"/>
  <c r="B1096" i="13"/>
  <c r="D1096" i="13" s="1"/>
  <c r="C1096" i="13"/>
  <c r="B1097" i="13"/>
  <c r="D1097" i="13" s="1"/>
  <c r="C1097" i="13"/>
  <c r="B1098" i="13"/>
  <c r="C1098" i="13"/>
  <c r="D1098" i="13" s="1"/>
  <c r="B1099" i="13"/>
  <c r="C1099" i="13"/>
  <c r="D1099" i="13"/>
  <c r="B1100" i="13"/>
  <c r="D1100" i="13" s="1"/>
  <c r="C1100" i="13"/>
  <c r="B1101" i="13"/>
  <c r="D1101" i="13" s="1"/>
  <c r="C1101" i="13"/>
  <c r="B1102" i="13"/>
  <c r="C1102" i="13"/>
  <c r="D1102" i="13" s="1"/>
  <c r="B1103" i="13"/>
  <c r="C1103" i="13"/>
  <c r="D1103" i="13"/>
  <c r="B1104" i="13"/>
  <c r="D1104" i="13" s="1"/>
  <c r="C1104" i="13"/>
  <c r="B1105" i="13"/>
  <c r="D1105" i="13" s="1"/>
  <c r="C1105" i="13"/>
  <c r="B1106" i="13"/>
  <c r="C1106" i="13"/>
  <c r="D1106" i="13" s="1"/>
  <c r="B1107" i="13"/>
  <c r="C1107" i="13"/>
  <c r="D1107" i="13"/>
  <c r="B1108" i="13"/>
  <c r="D1108" i="13" s="1"/>
  <c r="C1108" i="13"/>
  <c r="B1109" i="13"/>
  <c r="D1109" i="13" s="1"/>
  <c r="C1109" i="13"/>
  <c r="B1110" i="13"/>
  <c r="C1110" i="13"/>
  <c r="D1110" i="13" s="1"/>
  <c r="B1111" i="13"/>
  <c r="C1111" i="13"/>
  <c r="D1111" i="13"/>
  <c r="B1112" i="13"/>
  <c r="D1112" i="13" s="1"/>
  <c r="C1112" i="13"/>
  <c r="B1113" i="13"/>
  <c r="D1113" i="13" s="1"/>
  <c r="C1113" i="13"/>
  <c r="B1114" i="13"/>
  <c r="C1114" i="13"/>
  <c r="D1114" i="13" s="1"/>
  <c r="B1115" i="13"/>
  <c r="C1115" i="13"/>
  <c r="D1115" i="13"/>
  <c r="B1116" i="13"/>
  <c r="D1116" i="13" s="1"/>
  <c r="C1116" i="13"/>
  <c r="B1117" i="13"/>
  <c r="D1117" i="13" s="1"/>
  <c r="C1117" i="13"/>
  <c r="B1118" i="13"/>
  <c r="C1118" i="13"/>
  <c r="D1118" i="13" s="1"/>
  <c r="B1119" i="13"/>
  <c r="C1119" i="13"/>
  <c r="D1119" i="13"/>
  <c r="B1120" i="13"/>
  <c r="D1120" i="13" s="1"/>
  <c r="C1120" i="13"/>
  <c r="B1121" i="13"/>
  <c r="D1121" i="13" s="1"/>
  <c r="C1121" i="13"/>
  <c r="B1122" i="13"/>
  <c r="C1122" i="13"/>
  <c r="D1122" i="13" s="1"/>
  <c r="B1123" i="13"/>
  <c r="C1123" i="13"/>
  <c r="D1123" i="13"/>
  <c r="B1124" i="13"/>
  <c r="D1124" i="13" s="1"/>
  <c r="C1124" i="13"/>
  <c r="B1125" i="13"/>
  <c r="D1125" i="13" s="1"/>
  <c r="C1125" i="13"/>
  <c r="B1126" i="13"/>
  <c r="C1126" i="13"/>
  <c r="D1126" i="13" s="1"/>
  <c r="B1127" i="13"/>
  <c r="C1127" i="13"/>
  <c r="D1127" i="13"/>
  <c r="B1128" i="13"/>
  <c r="D1128" i="13" s="1"/>
  <c r="C1128" i="13"/>
  <c r="B1129" i="13"/>
  <c r="D1129" i="13" s="1"/>
  <c r="C1129" i="13"/>
  <c r="B1130" i="13"/>
  <c r="C1130" i="13"/>
  <c r="D1130" i="13" s="1"/>
  <c r="B1131" i="13"/>
  <c r="C1131" i="13"/>
  <c r="D1131" i="13"/>
  <c r="B1132" i="13"/>
  <c r="D1132" i="13" s="1"/>
  <c r="C1132" i="13"/>
  <c r="B1133" i="13"/>
  <c r="D1133" i="13" s="1"/>
  <c r="C1133" i="13"/>
  <c r="B1134" i="13"/>
  <c r="C1134" i="13"/>
  <c r="D1134" i="13" s="1"/>
  <c r="B1135" i="13"/>
  <c r="C1135" i="13"/>
  <c r="D1135" i="13"/>
  <c r="B1136" i="13"/>
  <c r="D1136" i="13" s="1"/>
  <c r="C1136" i="13"/>
  <c r="B1137" i="13"/>
  <c r="D1137" i="13" s="1"/>
  <c r="C1137" i="13"/>
  <c r="B1138" i="13"/>
  <c r="C1138" i="13"/>
  <c r="D1138" i="13" s="1"/>
  <c r="B1139" i="13"/>
  <c r="C1139" i="13"/>
  <c r="D1139" i="13"/>
  <c r="B1140" i="13"/>
  <c r="D1140" i="13" s="1"/>
  <c r="C1140" i="13"/>
  <c r="B1141" i="13"/>
  <c r="D1141" i="13" s="1"/>
  <c r="C1141" i="13"/>
  <c r="B1142" i="13"/>
  <c r="C1142" i="13"/>
  <c r="D1142" i="13" s="1"/>
  <c r="B1143" i="13"/>
  <c r="C1143" i="13"/>
  <c r="D1143" i="13"/>
  <c r="B1144" i="13"/>
  <c r="D1144" i="13" s="1"/>
  <c r="C1144" i="13"/>
  <c r="B1145" i="13"/>
  <c r="D1145" i="13" s="1"/>
  <c r="C1145" i="13"/>
  <c r="B1146" i="13"/>
  <c r="C1146" i="13"/>
  <c r="D1146" i="13" s="1"/>
  <c r="B1147" i="13"/>
  <c r="C1147" i="13"/>
  <c r="D1147" i="13"/>
  <c r="B1148" i="13"/>
  <c r="D1148" i="13" s="1"/>
  <c r="C1148" i="13"/>
  <c r="B1149" i="13"/>
  <c r="D1149" i="13" s="1"/>
  <c r="C1149" i="13"/>
  <c r="B1150" i="13"/>
  <c r="C1150" i="13"/>
  <c r="D1150" i="13" s="1"/>
  <c r="B1151" i="13"/>
  <c r="C1151" i="13"/>
  <c r="D1151" i="13"/>
  <c r="B1152" i="13"/>
  <c r="D1152" i="13" s="1"/>
  <c r="C1152" i="13"/>
  <c r="B1153" i="13"/>
  <c r="D1153" i="13" s="1"/>
  <c r="C1153" i="13"/>
  <c r="B1154" i="13"/>
  <c r="C1154" i="13"/>
  <c r="D1154" i="13" s="1"/>
  <c r="B1155" i="13"/>
  <c r="C1155" i="13"/>
  <c r="D1155" i="13"/>
  <c r="B1156" i="13"/>
  <c r="D1156" i="13" s="1"/>
  <c r="C1156" i="13"/>
  <c r="B1157" i="13"/>
  <c r="D1157" i="13" s="1"/>
  <c r="C1157" i="13"/>
  <c r="B1158" i="13"/>
  <c r="C1158" i="13"/>
  <c r="D1158" i="13" s="1"/>
  <c r="B1159" i="13"/>
  <c r="C1159" i="13"/>
  <c r="D1159" i="13"/>
  <c r="B1160" i="13"/>
  <c r="D1160" i="13" s="1"/>
  <c r="C1160" i="13"/>
  <c r="B1161" i="13"/>
  <c r="D1161" i="13" s="1"/>
  <c r="C1161" i="13"/>
  <c r="B1162" i="13"/>
  <c r="C1162" i="13"/>
  <c r="D1162" i="13" s="1"/>
  <c r="B1163" i="13"/>
  <c r="C1163" i="13"/>
  <c r="D1163" i="13"/>
  <c r="B1164" i="13"/>
  <c r="D1164" i="13" s="1"/>
  <c r="C1164" i="13"/>
  <c r="B1165" i="13"/>
  <c r="D1165" i="13" s="1"/>
  <c r="C1165" i="13"/>
  <c r="B1166" i="13"/>
  <c r="C1166" i="13"/>
  <c r="D1166" i="13" s="1"/>
  <c r="B1167" i="13"/>
  <c r="C1167" i="13"/>
  <c r="D1167" i="13"/>
  <c r="B1168" i="13"/>
  <c r="D1168" i="13" s="1"/>
  <c r="C1168" i="13"/>
  <c r="B1169" i="13"/>
  <c r="D1169" i="13" s="1"/>
  <c r="C1169" i="13"/>
  <c r="B1170" i="13"/>
  <c r="C1170" i="13"/>
  <c r="D1170" i="13" s="1"/>
  <c r="B1171" i="13"/>
  <c r="C1171" i="13"/>
  <c r="D1171" i="13"/>
  <c r="B1172" i="13"/>
  <c r="D1172" i="13" s="1"/>
  <c r="C1172" i="13"/>
  <c r="B1173" i="13"/>
  <c r="D1173" i="13" s="1"/>
  <c r="C1173" i="13"/>
  <c r="B1174" i="13"/>
  <c r="C1174" i="13"/>
  <c r="D1174" i="13" s="1"/>
  <c r="B1175" i="13"/>
  <c r="C1175" i="13"/>
  <c r="D1175" i="13"/>
  <c r="B1176" i="13"/>
  <c r="D1176" i="13" s="1"/>
  <c r="C1176" i="13"/>
  <c r="B1177" i="13"/>
  <c r="D1177" i="13" s="1"/>
  <c r="C1177" i="13"/>
  <c r="B1178" i="13"/>
  <c r="C1178" i="13"/>
  <c r="D1178" i="13" s="1"/>
  <c r="B1179" i="13"/>
  <c r="C1179" i="13"/>
  <c r="D1179" i="13"/>
  <c r="B1180" i="13"/>
  <c r="D1180" i="13" s="1"/>
  <c r="C1180" i="13"/>
  <c r="B1181" i="13"/>
  <c r="D1181" i="13" s="1"/>
  <c r="C1181" i="13"/>
  <c r="B1182" i="13"/>
  <c r="C1182" i="13"/>
  <c r="D1182" i="13" s="1"/>
  <c r="B1183" i="13"/>
  <c r="C1183" i="13"/>
  <c r="D1183" i="13"/>
  <c r="B1184" i="13"/>
  <c r="D1184" i="13" s="1"/>
  <c r="C1184" i="13"/>
  <c r="B1185" i="13"/>
  <c r="D1185" i="13" s="1"/>
  <c r="C1185" i="13"/>
  <c r="B1186" i="13"/>
  <c r="C1186" i="13"/>
  <c r="D1186" i="13" s="1"/>
  <c r="B1187" i="13"/>
  <c r="C1187" i="13"/>
  <c r="D1187" i="13"/>
  <c r="B1188" i="13"/>
  <c r="D1188" i="13" s="1"/>
  <c r="C1188" i="13"/>
  <c r="B1189" i="13"/>
  <c r="D1189" i="13" s="1"/>
  <c r="C1189" i="13"/>
  <c r="B1190" i="13"/>
  <c r="C1190" i="13"/>
  <c r="D1190" i="13" s="1"/>
  <c r="B1191" i="13"/>
  <c r="C1191" i="13"/>
  <c r="D1191" i="13"/>
  <c r="B1192" i="13"/>
  <c r="D1192" i="13" s="1"/>
  <c r="C1192" i="13"/>
  <c r="B1193" i="13"/>
  <c r="D1193" i="13" s="1"/>
  <c r="C1193" i="13"/>
  <c r="B1194" i="13"/>
  <c r="C1194" i="13"/>
  <c r="D1194" i="13" s="1"/>
  <c r="B1195" i="13"/>
  <c r="C1195" i="13"/>
  <c r="D1195" i="13"/>
  <c r="B1196" i="13"/>
  <c r="D1196" i="13" s="1"/>
  <c r="C1196" i="13"/>
  <c r="B1197" i="13"/>
  <c r="D1197" i="13" s="1"/>
  <c r="C1197" i="13"/>
  <c r="B1198" i="13"/>
  <c r="C1198" i="13"/>
  <c r="D1198" i="13" s="1"/>
  <c r="B1199" i="13"/>
  <c r="C1199" i="13"/>
  <c r="D1199" i="13"/>
  <c r="B1200" i="13"/>
  <c r="D1200" i="13" s="1"/>
  <c r="C1200" i="13"/>
  <c r="B1201" i="13"/>
  <c r="D1201" i="13" s="1"/>
  <c r="C1201" i="13"/>
  <c r="B1202" i="13"/>
  <c r="C1202" i="13"/>
  <c r="D1202" i="13" s="1"/>
  <c r="B1203" i="13"/>
  <c r="C1203" i="13"/>
  <c r="D1203" i="13"/>
  <c r="B1204" i="13"/>
  <c r="D1204" i="13" s="1"/>
  <c r="C1204" i="13"/>
  <c r="B1205" i="13"/>
  <c r="D1205" i="13" s="1"/>
  <c r="C1205" i="13"/>
  <c r="B1206" i="13"/>
  <c r="C1206" i="13"/>
  <c r="D1206" i="13" s="1"/>
  <c r="B1207" i="13"/>
  <c r="C1207" i="13"/>
  <c r="D1207" i="13"/>
  <c r="B1208" i="13"/>
  <c r="D1208" i="13" s="1"/>
  <c r="C1208" i="13"/>
  <c r="B1209" i="13"/>
  <c r="D1209" i="13" s="1"/>
  <c r="C1209" i="13"/>
  <c r="B1210" i="13"/>
  <c r="C1210" i="13"/>
  <c r="D1210" i="13" s="1"/>
  <c r="B1211" i="13"/>
  <c r="C1211" i="13"/>
  <c r="D1211" i="13"/>
  <c r="B1212" i="13"/>
  <c r="D1212" i="13" s="1"/>
  <c r="C1212" i="13"/>
  <c r="B1213" i="13"/>
  <c r="D1213" i="13" s="1"/>
  <c r="C1213" i="13"/>
  <c r="B1214" i="13"/>
  <c r="C1214" i="13"/>
  <c r="D1214" i="13" s="1"/>
  <c r="B1215" i="13"/>
  <c r="C1215" i="13"/>
  <c r="D1215" i="13"/>
  <c r="B1216" i="13"/>
  <c r="D1216" i="13" s="1"/>
  <c r="C1216" i="13"/>
  <c r="B1217" i="13"/>
  <c r="D1217" i="13" s="1"/>
  <c r="C1217" i="13"/>
  <c r="B1218" i="13"/>
  <c r="C1218" i="13"/>
  <c r="D1218" i="13" s="1"/>
  <c r="B1219" i="13"/>
  <c r="C1219" i="13"/>
  <c r="D1219" i="13"/>
  <c r="B1220" i="13"/>
  <c r="D1220" i="13" s="1"/>
  <c r="C1220" i="13"/>
  <c r="B1221" i="13"/>
  <c r="D1221" i="13" s="1"/>
  <c r="C1221" i="13"/>
  <c r="B1222" i="13"/>
  <c r="C1222" i="13"/>
  <c r="D1222" i="13" s="1"/>
  <c r="B1223" i="13"/>
  <c r="C1223" i="13"/>
  <c r="D1223" i="13"/>
  <c r="B1224" i="13"/>
  <c r="D1224" i="13" s="1"/>
  <c r="C1224" i="13"/>
  <c r="B1225" i="13"/>
  <c r="D1225" i="13" s="1"/>
  <c r="C1225" i="13"/>
  <c r="B1226" i="13"/>
  <c r="C1226" i="13"/>
  <c r="D1226" i="13" s="1"/>
  <c r="B1227" i="13"/>
  <c r="C1227" i="13"/>
  <c r="D1227" i="13"/>
  <c r="B1228" i="13"/>
  <c r="D1228" i="13" s="1"/>
  <c r="C1228" i="13"/>
  <c r="B1229" i="13"/>
  <c r="D1229" i="13" s="1"/>
  <c r="C1229" i="13"/>
  <c r="B1230" i="13"/>
  <c r="C1230" i="13"/>
  <c r="D1230" i="13" s="1"/>
  <c r="B1231" i="13"/>
  <c r="C1231" i="13"/>
  <c r="D1231" i="13"/>
  <c r="B1232" i="13"/>
  <c r="D1232" i="13" s="1"/>
  <c r="C1232" i="13"/>
  <c r="B1233" i="13"/>
  <c r="D1233" i="13" s="1"/>
  <c r="C1233" i="13"/>
  <c r="B1234" i="13"/>
  <c r="C1234" i="13"/>
  <c r="D1234" i="13" s="1"/>
  <c r="B1235" i="13"/>
  <c r="C1235" i="13"/>
  <c r="D1235" i="13"/>
  <c r="B1236" i="13"/>
  <c r="D1236" i="13" s="1"/>
  <c r="C1236" i="13"/>
  <c r="B1237" i="13"/>
  <c r="D1237" i="13" s="1"/>
  <c r="C1237" i="13"/>
  <c r="B1238" i="13"/>
  <c r="C1238" i="13"/>
  <c r="D1238" i="13" s="1"/>
  <c r="B1239" i="13"/>
  <c r="C1239" i="13"/>
  <c r="D1239" i="13"/>
  <c r="B1240" i="13"/>
  <c r="D1240" i="13" s="1"/>
  <c r="C1240" i="13"/>
  <c r="B1241" i="13"/>
  <c r="D1241" i="13" s="1"/>
  <c r="C1241" i="13"/>
  <c r="B1242" i="13"/>
  <c r="C1242" i="13"/>
  <c r="D1242" i="13" s="1"/>
  <c r="B1243" i="13"/>
  <c r="C1243" i="13"/>
  <c r="D1243" i="13"/>
  <c r="B1244" i="13"/>
  <c r="D1244" i="13" s="1"/>
  <c r="C1244" i="13"/>
  <c r="B1245" i="13"/>
  <c r="D1245" i="13" s="1"/>
  <c r="C1245" i="13"/>
  <c r="B1246" i="13"/>
  <c r="C1246" i="13"/>
  <c r="D1246" i="13" s="1"/>
  <c r="B1247" i="13"/>
  <c r="C1247" i="13"/>
  <c r="D1247" i="13"/>
  <c r="B1248" i="13"/>
  <c r="D1248" i="13" s="1"/>
  <c r="C1248" i="13"/>
  <c r="B1249" i="13"/>
  <c r="D1249" i="13" s="1"/>
  <c r="C1249" i="13"/>
  <c r="B1250" i="13"/>
  <c r="C1250" i="13"/>
  <c r="D1250" i="13" s="1"/>
  <c r="B1251" i="13"/>
  <c r="C1251" i="13"/>
  <c r="D1251" i="13"/>
  <c r="B1252" i="13"/>
  <c r="D1252" i="13" s="1"/>
  <c r="C1252" i="13"/>
  <c r="B1253" i="13"/>
  <c r="D1253" i="13" s="1"/>
  <c r="C1253" i="13"/>
  <c r="B1254" i="13"/>
  <c r="C1254" i="13"/>
  <c r="D1254" i="13" s="1"/>
  <c r="B1255" i="13"/>
  <c r="C1255" i="13"/>
  <c r="D1255" i="13"/>
  <c r="B1256" i="13"/>
  <c r="D1256" i="13" s="1"/>
  <c r="C1256" i="13"/>
  <c r="B1257" i="13"/>
  <c r="D1257" i="13" s="1"/>
  <c r="C1257" i="13"/>
  <c r="B1258" i="13"/>
  <c r="C1258" i="13"/>
  <c r="D1258" i="13" s="1"/>
  <c r="B1259" i="13"/>
  <c r="C1259" i="13"/>
  <c r="D1259" i="13"/>
  <c r="B1260" i="13"/>
  <c r="D1260" i="13" s="1"/>
  <c r="C1260" i="13"/>
  <c r="B1261" i="13"/>
  <c r="D1261" i="13" s="1"/>
  <c r="C1261" i="13"/>
  <c r="B1262" i="13"/>
  <c r="C1262" i="13"/>
  <c r="D1262" i="13" s="1"/>
  <c r="B1263" i="13"/>
  <c r="C1263" i="13"/>
  <c r="D1263" i="13"/>
  <c r="B1264" i="13"/>
  <c r="D1264" i="13" s="1"/>
  <c r="C1264" i="13"/>
  <c r="B1265" i="13"/>
  <c r="D1265" i="13" s="1"/>
  <c r="C1265" i="13"/>
  <c r="B1266" i="13"/>
  <c r="C1266" i="13"/>
  <c r="D1266" i="13" s="1"/>
  <c r="B1267" i="13"/>
  <c r="C1267" i="13"/>
  <c r="D1267" i="13"/>
  <c r="B1268" i="13"/>
  <c r="D1268" i="13" s="1"/>
  <c r="C1268" i="13"/>
  <c r="B1269" i="13"/>
  <c r="D1269" i="13" s="1"/>
  <c r="C1269" i="13"/>
  <c r="B1270" i="13"/>
  <c r="C1270" i="13"/>
  <c r="D1270" i="13" s="1"/>
  <c r="B1271" i="13"/>
  <c r="C1271" i="13"/>
  <c r="D1271" i="13"/>
  <c r="B1272" i="13"/>
  <c r="D1272" i="13" s="1"/>
  <c r="C1272" i="13"/>
  <c r="B1273" i="13"/>
  <c r="D1273" i="13" s="1"/>
  <c r="C1273" i="13"/>
  <c r="B1274" i="13"/>
  <c r="C1274" i="13"/>
  <c r="D1274" i="13" s="1"/>
  <c r="B1275" i="13"/>
  <c r="C1275" i="13"/>
  <c r="D1275" i="13"/>
  <c r="B1276" i="13"/>
  <c r="D1276" i="13" s="1"/>
  <c r="C1276" i="13"/>
  <c r="B1277" i="13"/>
  <c r="D1277" i="13" s="1"/>
  <c r="C1277" i="13"/>
  <c r="B1278" i="13"/>
  <c r="C1278" i="13"/>
  <c r="D1278" i="13" s="1"/>
  <c r="B1279" i="13"/>
  <c r="C1279" i="13"/>
  <c r="D1279" i="13"/>
  <c r="B1280" i="13"/>
  <c r="D1280" i="13" s="1"/>
  <c r="C1280" i="13"/>
  <c r="B1281" i="13"/>
  <c r="D1281" i="13" s="1"/>
  <c r="C1281" i="13"/>
  <c r="B1282" i="13"/>
  <c r="C1282" i="13"/>
  <c r="D1282" i="13" s="1"/>
  <c r="B1283" i="13"/>
  <c r="C1283" i="13"/>
  <c r="D1283" i="13"/>
  <c r="B1284" i="13"/>
  <c r="D1284" i="13" s="1"/>
  <c r="C1284" i="13"/>
  <c r="B1285" i="13"/>
  <c r="D1285" i="13" s="1"/>
  <c r="C1285" i="13"/>
  <c r="B1286" i="13"/>
  <c r="C1286" i="13"/>
  <c r="D1286" i="13" s="1"/>
  <c r="B1287" i="13"/>
  <c r="C1287" i="13"/>
  <c r="D1287" i="13"/>
  <c r="B1288" i="13"/>
  <c r="D1288" i="13" s="1"/>
  <c r="C1288" i="13"/>
  <c r="B1289" i="13"/>
  <c r="D1289" i="13" s="1"/>
  <c r="C1289" i="13"/>
  <c r="B1290" i="13"/>
  <c r="C1290" i="13"/>
  <c r="D1290" i="13" s="1"/>
  <c r="B1291" i="13"/>
  <c r="C1291" i="13"/>
  <c r="D1291" i="13"/>
  <c r="B1292" i="13"/>
  <c r="D1292" i="13" s="1"/>
  <c r="C1292" i="13"/>
  <c r="B1293" i="13"/>
  <c r="D1293" i="13" s="1"/>
  <c r="C1293" i="13"/>
  <c r="B1294" i="13"/>
  <c r="C1294" i="13"/>
  <c r="D1294" i="13" s="1"/>
  <c r="B1295" i="13"/>
  <c r="C1295" i="13"/>
  <c r="D1295" i="13"/>
  <c r="B1296" i="13"/>
  <c r="D1296" i="13" s="1"/>
  <c r="C1296" i="13"/>
  <c r="B1297" i="13"/>
  <c r="D1297" i="13" s="1"/>
  <c r="C1297" i="13"/>
  <c r="B1298" i="13"/>
  <c r="C1298" i="13"/>
  <c r="D1298" i="13" s="1"/>
  <c r="B1299" i="13"/>
  <c r="C1299" i="13"/>
  <c r="D1299" i="13"/>
  <c r="B1300" i="13"/>
  <c r="D1300" i="13" s="1"/>
  <c r="C1300" i="13"/>
  <c r="B1301" i="13"/>
  <c r="D1301" i="13" s="1"/>
  <c r="C1301" i="13"/>
  <c r="B1302" i="13"/>
  <c r="C1302" i="13"/>
  <c r="D1302" i="13" s="1"/>
  <c r="B1303" i="13"/>
  <c r="C1303" i="13"/>
  <c r="D1303" i="13"/>
  <c r="B1304" i="13"/>
  <c r="D1304" i="13" s="1"/>
  <c r="C1304" i="13"/>
  <c r="B1305" i="13"/>
  <c r="D1305" i="13" s="1"/>
  <c r="C1305" i="13"/>
  <c r="B1306" i="13"/>
  <c r="C1306" i="13"/>
  <c r="D1306" i="13" s="1"/>
  <c r="B1307" i="13"/>
  <c r="C1307" i="13"/>
  <c r="D1307" i="13"/>
  <c r="B1308" i="13"/>
  <c r="D1308" i="13" s="1"/>
  <c r="C1308" i="13"/>
  <c r="B1309" i="13"/>
  <c r="D1309" i="13" s="1"/>
  <c r="C1309" i="13"/>
  <c r="B1310" i="13"/>
  <c r="C1310" i="13"/>
  <c r="D1310" i="13" s="1"/>
  <c r="B1311" i="13"/>
  <c r="C1311" i="13"/>
  <c r="D1311" i="13"/>
  <c r="B1312" i="13"/>
  <c r="D1312" i="13" s="1"/>
  <c r="C1312" i="13"/>
  <c r="B1313" i="13"/>
  <c r="D1313" i="13" s="1"/>
  <c r="C1313" i="13"/>
  <c r="B1314" i="13"/>
  <c r="C1314" i="13"/>
  <c r="D1314" i="13" s="1"/>
  <c r="B1315" i="13"/>
  <c r="C1315" i="13"/>
  <c r="D1315" i="13"/>
  <c r="B1316" i="13"/>
  <c r="D1316" i="13" s="1"/>
  <c r="C1316" i="13"/>
  <c r="B1317" i="13"/>
  <c r="D1317" i="13" s="1"/>
  <c r="C1317" i="13"/>
  <c r="B1318" i="13"/>
  <c r="C1318" i="13"/>
  <c r="D1318" i="13" s="1"/>
  <c r="B1319" i="13"/>
  <c r="C1319" i="13"/>
  <c r="D1319" i="13"/>
  <c r="B1320" i="13"/>
  <c r="D1320" i="13" s="1"/>
  <c r="C1320" i="13"/>
  <c r="B1321" i="13"/>
  <c r="D1321" i="13" s="1"/>
  <c r="C1321" i="13"/>
  <c r="B1322" i="13"/>
  <c r="C1322" i="13"/>
  <c r="D1322" i="13" s="1"/>
  <c r="B1323" i="13"/>
  <c r="C1323" i="13"/>
  <c r="D1323" i="13"/>
  <c r="B1324" i="13"/>
  <c r="D1324" i="13" s="1"/>
  <c r="C1324" i="13"/>
  <c r="B1325" i="13"/>
  <c r="D1325" i="13" s="1"/>
  <c r="C1325" i="13"/>
  <c r="B1326" i="13"/>
  <c r="C1326" i="13"/>
  <c r="D1326" i="13" s="1"/>
  <c r="B1327" i="13"/>
  <c r="C1327" i="13"/>
  <c r="D1327" i="13"/>
  <c r="B1328" i="13"/>
  <c r="D1328" i="13" s="1"/>
  <c r="C1328" i="13"/>
  <c r="B1329" i="13"/>
  <c r="D1329" i="13" s="1"/>
  <c r="C1329" i="13"/>
  <c r="B1330" i="13"/>
  <c r="C1330" i="13"/>
  <c r="D1330" i="13" s="1"/>
  <c r="B1331" i="13"/>
  <c r="C1331" i="13"/>
  <c r="D1331" i="13"/>
  <c r="B1332" i="13"/>
  <c r="D1332" i="13" s="1"/>
  <c r="C1332" i="13"/>
  <c r="B1333" i="13"/>
  <c r="D1333" i="13" s="1"/>
  <c r="C1333" i="13"/>
  <c r="B1334" i="13"/>
  <c r="C1334" i="13"/>
  <c r="D1334" i="13" s="1"/>
  <c r="B1335" i="13"/>
  <c r="C1335" i="13"/>
  <c r="D1335" i="13"/>
  <c r="B1336" i="13"/>
  <c r="D1336" i="13" s="1"/>
  <c r="C1336" i="13"/>
  <c r="B1337" i="13"/>
  <c r="D1337" i="13" s="1"/>
  <c r="C1337" i="13"/>
  <c r="B1338" i="13"/>
  <c r="C1338" i="13"/>
  <c r="D1338" i="13" s="1"/>
  <c r="B1339" i="13"/>
  <c r="C1339" i="13"/>
  <c r="D1339" i="13"/>
  <c r="B1340" i="13"/>
  <c r="D1340" i="13" s="1"/>
  <c r="C1340" i="13"/>
  <c r="B1341" i="13"/>
  <c r="D1341" i="13" s="1"/>
  <c r="C1341" i="13"/>
  <c r="B1342" i="13"/>
  <c r="C1342" i="13"/>
  <c r="D1342" i="13" s="1"/>
  <c r="B1343" i="13"/>
  <c r="C1343" i="13"/>
  <c r="D1343" i="13"/>
  <c r="B1344" i="13"/>
  <c r="D1344" i="13" s="1"/>
  <c r="C1344" i="13"/>
  <c r="B1345" i="13"/>
  <c r="D1345" i="13" s="1"/>
  <c r="C1345" i="13"/>
  <c r="B1346" i="13"/>
  <c r="C1346" i="13"/>
  <c r="D1346" i="13" s="1"/>
  <c r="B1347" i="13"/>
  <c r="C1347" i="13"/>
  <c r="D1347" i="13"/>
  <c r="B1348" i="13"/>
  <c r="D1348" i="13" s="1"/>
  <c r="C1348" i="13"/>
  <c r="B1349" i="13"/>
  <c r="D1349" i="13" s="1"/>
  <c r="C1349" i="13"/>
  <c r="B1350" i="13"/>
  <c r="C1350" i="13"/>
  <c r="D1350" i="13"/>
  <c r="B1351" i="13"/>
  <c r="C1351" i="13"/>
  <c r="D1351" i="13"/>
  <c r="B1352" i="13"/>
  <c r="D1352" i="13" s="1"/>
  <c r="C1352" i="13"/>
  <c r="B1353" i="13"/>
  <c r="D1353" i="13" s="1"/>
  <c r="C1353" i="13"/>
  <c r="B1354" i="13"/>
  <c r="C1354" i="13"/>
  <c r="D1354" i="13"/>
  <c r="B1355" i="13"/>
  <c r="C1355" i="13"/>
  <c r="D1355" i="13"/>
  <c r="B1356" i="13"/>
  <c r="D1356" i="13" s="1"/>
  <c r="C1356" i="13"/>
  <c r="B1357" i="13"/>
  <c r="D1357" i="13" s="1"/>
  <c r="C1357" i="13"/>
  <c r="B1358" i="13"/>
  <c r="C1358" i="13"/>
  <c r="D1358" i="13"/>
  <c r="B1359" i="13"/>
  <c r="C1359" i="13"/>
  <c r="D1359" i="13"/>
  <c r="B1360" i="13"/>
  <c r="D1360" i="13" s="1"/>
  <c r="C1360" i="13"/>
  <c r="B1361" i="13"/>
  <c r="D1361" i="13" s="1"/>
  <c r="C1361" i="13"/>
  <c r="B1362" i="13"/>
  <c r="C1362" i="13"/>
  <c r="D1362" i="13" s="1"/>
  <c r="B1363" i="13"/>
  <c r="C1363" i="13"/>
  <c r="D1363" i="13"/>
  <c r="B1364" i="13"/>
  <c r="C1364" i="13"/>
  <c r="B1365" i="13"/>
  <c r="C1365" i="13"/>
  <c r="D1365" i="13" s="1"/>
  <c r="B1366" i="13"/>
  <c r="C1366" i="13"/>
  <c r="D1366" i="13"/>
  <c r="B1367" i="13"/>
  <c r="D1367" i="13" s="1"/>
  <c r="C1367" i="13"/>
  <c r="B1368" i="13"/>
  <c r="D1368" i="13" s="1"/>
  <c r="C1368" i="13"/>
  <c r="B1369" i="13"/>
  <c r="C1369" i="13"/>
  <c r="D1369" i="13" s="1"/>
  <c r="B1370" i="13"/>
  <c r="C1370" i="13"/>
  <c r="D1370" i="13"/>
  <c r="B1371" i="13"/>
  <c r="D1371" i="13" s="1"/>
  <c r="C1371" i="13"/>
  <c r="B1372" i="13"/>
  <c r="D1372" i="13" s="1"/>
  <c r="C1372" i="13"/>
  <c r="B1373" i="13"/>
  <c r="C1373" i="13"/>
  <c r="D1373" i="13" s="1"/>
  <c r="B1374" i="13"/>
  <c r="C1374" i="13"/>
  <c r="D1374" i="13"/>
  <c r="B1375" i="13"/>
  <c r="D1375" i="13" s="1"/>
  <c r="C1375" i="13"/>
  <c r="B1376" i="13"/>
  <c r="D1376" i="13" s="1"/>
  <c r="C1376" i="13"/>
  <c r="B1377" i="13"/>
  <c r="C1377" i="13"/>
  <c r="D1377" i="13" s="1"/>
  <c r="B1378" i="13"/>
  <c r="C1378" i="13"/>
  <c r="D1378" i="13"/>
  <c r="B1379" i="13"/>
  <c r="D1379" i="13" s="1"/>
  <c r="C1379" i="13"/>
  <c r="B1380" i="13"/>
  <c r="D1380" i="13" s="1"/>
  <c r="C1380" i="13"/>
  <c r="B1381" i="13"/>
  <c r="C1381" i="13"/>
  <c r="D1381" i="13" s="1"/>
  <c r="B1382" i="13"/>
  <c r="C1382" i="13"/>
  <c r="D1382" i="13"/>
  <c r="B1383" i="13"/>
  <c r="D1383" i="13" s="1"/>
  <c r="C1383" i="13"/>
  <c r="B1384" i="13"/>
  <c r="D1384" i="13" s="1"/>
  <c r="C1384" i="13"/>
  <c r="B1385" i="13"/>
  <c r="C1385" i="13"/>
  <c r="D1385" i="13" s="1"/>
  <c r="B1386" i="13"/>
  <c r="C1386" i="13"/>
  <c r="D1386" i="13"/>
  <c r="B1387" i="13"/>
  <c r="D1387" i="13" s="1"/>
  <c r="C1387" i="13"/>
  <c r="B1388" i="13"/>
  <c r="D1388" i="13" s="1"/>
  <c r="C1388" i="13"/>
  <c r="B1389" i="13"/>
  <c r="C1389" i="13"/>
  <c r="D1389" i="13" s="1"/>
  <c r="B1390" i="13"/>
  <c r="C1390" i="13"/>
  <c r="D1390" i="13"/>
  <c r="B1391" i="13"/>
  <c r="D1391" i="13" s="1"/>
  <c r="C1391" i="13"/>
  <c r="B1392" i="13"/>
  <c r="D1392" i="13" s="1"/>
  <c r="C1392" i="13"/>
  <c r="B1393" i="13"/>
  <c r="C1393" i="13"/>
  <c r="D1393" i="13" s="1"/>
  <c r="B1394" i="13"/>
  <c r="C1394" i="13"/>
  <c r="D1394" i="13"/>
  <c r="B1395" i="13"/>
  <c r="D1395" i="13" s="1"/>
  <c r="C1395" i="13"/>
  <c r="B1396" i="13"/>
  <c r="D1396" i="13" s="1"/>
  <c r="C1396" i="13"/>
  <c r="B1397" i="13"/>
  <c r="C1397" i="13"/>
  <c r="D1397" i="13" s="1"/>
  <c r="B1398" i="13"/>
  <c r="C1398" i="13"/>
  <c r="D1398" i="13"/>
  <c r="B1399" i="13"/>
  <c r="D1399" i="13" s="1"/>
  <c r="C1399" i="13"/>
  <c r="B1400" i="13"/>
  <c r="D1400" i="13" s="1"/>
  <c r="C1400" i="13"/>
  <c r="B1401" i="13"/>
  <c r="C1401" i="13"/>
  <c r="D1401" i="13" s="1"/>
  <c r="B1402" i="13"/>
  <c r="C1402" i="13"/>
  <c r="D1402" i="13"/>
  <c r="B1403" i="13"/>
  <c r="D1403" i="13" s="1"/>
  <c r="C1403" i="13"/>
  <c r="B1404" i="13"/>
  <c r="D1404" i="13" s="1"/>
  <c r="C1404" i="13"/>
  <c r="B1405" i="13"/>
  <c r="C1405" i="13"/>
  <c r="D1405" i="13" s="1"/>
  <c r="B1406" i="13"/>
  <c r="C1406" i="13"/>
  <c r="D1406" i="13"/>
  <c r="B1407" i="13"/>
  <c r="D1407" i="13" s="1"/>
  <c r="C1407" i="13"/>
  <c r="B1408" i="13"/>
  <c r="D1408" i="13" s="1"/>
  <c r="C1408" i="13"/>
  <c r="B1409" i="13"/>
  <c r="C1409" i="13"/>
  <c r="D1409" i="13" s="1"/>
  <c r="B1410" i="13"/>
  <c r="C1410" i="13"/>
  <c r="D1410" i="13"/>
  <c r="B1411" i="13"/>
  <c r="D1411" i="13" s="1"/>
  <c r="C1411" i="13"/>
  <c r="B1412" i="13"/>
  <c r="D1412" i="13" s="1"/>
  <c r="C1412" i="13"/>
  <c r="B1413" i="13"/>
  <c r="C1413" i="13"/>
  <c r="D1413" i="13" s="1"/>
  <c r="B1414" i="13"/>
  <c r="C1414" i="13"/>
  <c r="D1414" i="13"/>
  <c r="B1415" i="13"/>
  <c r="D1415" i="13" s="1"/>
  <c r="C1415" i="13"/>
  <c r="B1416" i="13"/>
  <c r="D1416" i="13" s="1"/>
  <c r="C1416" i="13"/>
  <c r="B1417" i="13"/>
  <c r="C1417" i="13"/>
  <c r="D1417" i="13" s="1"/>
  <c r="B1418" i="13"/>
  <c r="C1418" i="13"/>
  <c r="D1418" i="13"/>
  <c r="B1419" i="13"/>
  <c r="D1419" i="13" s="1"/>
  <c r="C1419" i="13"/>
  <c r="B1420" i="13"/>
  <c r="D1420" i="13" s="1"/>
  <c r="C1420" i="13"/>
  <c r="B1421" i="13"/>
  <c r="C1421" i="13"/>
  <c r="D1421" i="13" s="1"/>
  <c r="B1422" i="13"/>
  <c r="C1422" i="13"/>
  <c r="D1422" i="13"/>
  <c r="B1423" i="13"/>
  <c r="D1423" i="13" s="1"/>
  <c r="C1423" i="13"/>
  <c r="B1424" i="13"/>
  <c r="D1424" i="13" s="1"/>
  <c r="C1424" i="13"/>
  <c r="B1425" i="13"/>
  <c r="C1425" i="13"/>
  <c r="D1425" i="13" s="1"/>
  <c r="B1426" i="13"/>
  <c r="C1426" i="13"/>
  <c r="D1426" i="13"/>
  <c r="B1427" i="13"/>
  <c r="D1427" i="13" s="1"/>
  <c r="C1427" i="13"/>
  <c r="B1428" i="13"/>
  <c r="D1428" i="13" s="1"/>
  <c r="C1428" i="13"/>
  <c r="B1429" i="13"/>
  <c r="C1429" i="13"/>
  <c r="D1429" i="13" s="1"/>
  <c r="B1430" i="13"/>
  <c r="C1430" i="13"/>
  <c r="D1430" i="13"/>
  <c r="B1431" i="13"/>
  <c r="D1431" i="13" s="1"/>
  <c r="C1431" i="13"/>
  <c r="B1432" i="13"/>
  <c r="D1432" i="13" s="1"/>
  <c r="C1432" i="13"/>
  <c r="B1433" i="13"/>
  <c r="C1433" i="13"/>
  <c r="D1433" i="13" s="1"/>
  <c r="B1434" i="13"/>
  <c r="C1434" i="13"/>
  <c r="D1434" i="13"/>
  <c r="B1435" i="13"/>
  <c r="D1435" i="13" s="1"/>
  <c r="C1435" i="13"/>
  <c r="B1436" i="13"/>
  <c r="D1436" i="13" s="1"/>
  <c r="C1436" i="13"/>
  <c r="B1437" i="13"/>
  <c r="C1437" i="13"/>
  <c r="D1437" i="13" s="1"/>
  <c r="B1438" i="13"/>
  <c r="C1438" i="13"/>
  <c r="D1438" i="13"/>
  <c r="B1439" i="13"/>
  <c r="D1439" i="13" s="1"/>
  <c r="C1439" i="13"/>
  <c r="B1440" i="13"/>
  <c r="D1440" i="13" s="1"/>
  <c r="C1440" i="13"/>
  <c r="B1441" i="13"/>
  <c r="C1441" i="13"/>
  <c r="D1441" i="13" s="1"/>
  <c r="B1442" i="13"/>
  <c r="C1442" i="13"/>
  <c r="D1442" i="13"/>
  <c r="B1443" i="13"/>
  <c r="D1443" i="13" s="1"/>
  <c r="C1443" i="13"/>
  <c r="B1444" i="13"/>
  <c r="D1444" i="13" s="1"/>
  <c r="C1444" i="13"/>
  <c r="B1445" i="13"/>
  <c r="C1445" i="13"/>
  <c r="D1445" i="13" s="1"/>
  <c r="B1446" i="13"/>
  <c r="C1446" i="13"/>
  <c r="D1446" i="13"/>
  <c r="B1447" i="13"/>
  <c r="D1447" i="13" s="1"/>
  <c r="C1447" i="13"/>
  <c r="B1448" i="13"/>
  <c r="D1448" i="13" s="1"/>
  <c r="C1448" i="13"/>
  <c r="B1449" i="13"/>
  <c r="C1449" i="13"/>
  <c r="D1449" i="13" s="1"/>
  <c r="B1450" i="13"/>
  <c r="C1450" i="13"/>
  <c r="D1450" i="13"/>
  <c r="B1451" i="13"/>
  <c r="D1451" i="13" s="1"/>
  <c r="C1451" i="13"/>
  <c r="B1452" i="13"/>
  <c r="D1452" i="13" s="1"/>
  <c r="C1452" i="13"/>
  <c r="B1453" i="13"/>
  <c r="C1453" i="13"/>
  <c r="D1453" i="13" s="1"/>
  <c r="B1454" i="13"/>
  <c r="C1454" i="13"/>
  <c r="D1454" i="13"/>
  <c r="B1455" i="13"/>
  <c r="D1455" i="13" s="1"/>
  <c r="C1455" i="13"/>
  <c r="B1456" i="13"/>
  <c r="D1456" i="13" s="1"/>
  <c r="C1456" i="13"/>
  <c r="B1457" i="13"/>
  <c r="C1457" i="13"/>
  <c r="D1457" i="13" s="1"/>
  <c r="B1458" i="13"/>
  <c r="C1458" i="13"/>
  <c r="D1458" i="13"/>
  <c r="B1459" i="13"/>
  <c r="D1459" i="13" s="1"/>
  <c r="C1459" i="13"/>
  <c r="B1460" i="13"/>
  <c r="D1460" i="13" s="1"/>
  <c r="C1460" i="13"/>
  <c r="B1461" i="13"/>
  <c r="C1461" i="13"/>
  <c r="D1461" i="13" s="1"/>
  <c r="B1462" i="13"/>
  <c r="C1462" i="13"/>
  <c r="D1462" i="13"/>
  <c r="B1463" i="13"/>
  <c r="D1463" i="13" s="1"/>
  <c r="C1463" i="13"/>
  <c r="B1464" i="13"/>
  <c r="D1464" i="13" s="1"/>
  <c r="C1464" i="13"/>
  <c r="B1465" i="13"/>
  <c r="C1465" i="13"/>
  <c r="D1465" i="13" s="1"/>
  <c r="B1466" i="13"/>
  <c r="C1466" i="13"/>
  <c r="D1466" i="13"/>
  <c r="B1467" i="13"/>
  <c r="D1467" i="13" s="1"/>
  <c r="C1467" i="13"/>
  <c r="B1468" i="13"/>
  <c r="D1468" i="13" s="1"/>
  <c r="C1468" i="13"/>
  <c r="B1469" i="13"/>
  <c r="C1469" i="13"/>
  <c r="D1469" i="13" s="1"/>
  <c r="B1470" i="13"/>
  <c r="C1470" i="13"/>
  <c r="D1470" i="13"/>
  <c r="B1471" i="13"/>
  <c r="D1471" i="13" s="1"/>
  <c r="C1471" i="13"/>
  <c r="B1472" i="13"/>
  <c r="D1472" i="13" s="1"/>
  <c r="C1472" i="13"/>
  <c r="B1473" i="13"/>
  <c r="C1473" i="13"/>
  <c r="D1473" i="13" s="1"/>
  <c r="B1474" i="13"/>
  <c r="C1474" i="13"/>
  <c r="D1474" i="13"/>
  <c r="B1475" i="13"/>
  <c r="D1475" i="13" s="1"/>
  <c r="C1475" i="13"/>
  <c r="B1476" i="13"/>
  <c r="D1476" i="13" s="1"/>
  <c r="C1476" i="13"/>
  <c r="B1477" i="13"/>
  <c r="C1477" i="13"/>
  <c r="D1477" i="13" s="1"/>
  <c r="B1478" i="13"/>
  <c r="C1478" i="13"/>
  <c r="D1478" i="13"/>
  <c r="B1479" i="13"/>
  <c r="D1479" i="13" s="1"/>
  <c r="C1479" i="13"/>
  <c r="B1480" i="13"/>
  <c r="D1480" i="13" s="1"/>
  <c r="C1480" i="13"/>
  <c r="B1481" i="13"/>
  <c r="C1481" i="13"/>
  <c r="D1481" i="13" s="1"/>
  <c r="B1482" i="13"/>
  <c r="C1482" i="13"/>
  <c r="D1482" i="13"/>
  <c r="B1483" i="13"/>
  <c r="D1483" i="13" s="1"/>
  <c r="C1483" i="13"/>
  <c r="B1484" i="13"/>
  <c r="D1484" i="13" s="1"/>
  <c r="C1484" i="13"/>
  <c r="B1485" i="13"/>
  <c r="C1485" i="13"/>
  <c r="D1485" i="13" s="1"/>
  <c r="B1486" i="13"/>
  <c r="C1486" i="13"/>
  <c r="D1486" i="13"/>
  <c r="B1487" i="13"/>
  <c r="D1487" i="13" s="1"/>
  <c r="C1487" i="13"/>
  <c r="B1488" i="13"/>
  <c r="D1488" i="13" s="1"/>
  <c r="C1488" i="13"/>
  <c r="B1489" i="13"/>
  <c r="C1489" i="13"/>
  <c r="D1489" i="13" s="1"/>
  <c r="B1490" i="13"/>
  <c r="C1490" i="13"/>
  <c r="D1490" i="13"/>
  <c r="B1491" i="13"/>
  <c r="C1491" i="13"/>
  <c r="D1491" i="13" s="1"/>
  <c r="B1492" i="13"/>
  <c r="D1492" i="13" s="1"/>
  <c r="C1492" i="13"/>
  <c r="B1493" i="13"/>
  <c r="C1493" i="13"/>
  <c r="B1494" i="13"/>
  <c r="C1494" i="13"/>
  <c r="D1494" i="13"/>
  <c r="B1495" i="13"/>
  <c r="C1495" i="13"/>
  <c r="D1495" i="13" s="1"/>
  <c r="B1496" i="13"/>
  <c r="D1496" i="13" s="1"/>
  <c r="C1496" i="13"/>
  <c r="B1497" i="13"/>
  <c r="D1497" i="13" s="1"/>
  <c r="C1497" i="13"/>
  <c r="B1498" i="13"/>
  <c r="C1498" i="13"/>
  <c r="D1498" i="13"/>
  <c r="B1499" i="13"/>
  <c r="C1499" i="13"/>
  <c r="D1499" i="13" s="1"/>
  <c r="B1500" i="13"/>
  <c r="D1500" i="13" s="1"/>
  <c r="C1500" i="13"/>
  <c r="B1501" i="13"/>
  <c r="C1501" i="13"/>
  <c r="B1502" i="13"/>
  <c r="C1502" i="13"/>
  <c r="D1502" i="13"/>
  <c r="B1503" i="13"/>
  <c r="C1503" i="13"/>
  <c r="D1503" i="13" s="1"/>
  <c r="B1504" i="13"/>
  <c r="D1504" i="13" s="1"/>
  <c r="C1504" i="13"/>
  <c r="B1505" i="13"/>
  <c r="D1505" i="13" s="1"/>
  <c r="C1505" i="13"/>
  <c r="B1506" i="13"/>
  <c r="C1506" i="13"/>
  <c r="D1506" i="13"/>
  <c r="B1507" i="13"/>
  <c r="C1507" i="13"/>
  <c r="D1507" i="13" s="1"/>
  <c r="B1508" i="13"/>
  <c r="D1508" i="13" s="1"/>
  <c r="C1508" i="13"/>
  <c r="B1509" i="13"/>
  <c r="C1509" i="13"/>
  <c r="B1510" i="13"/>
  <c r="C1510" i="13"/>
  <c r="D1510" i="13"/>
  <c r="B1511" i="13"/>
  <c r="C1511" i="13"/>
  <c r="D1511" i="13"/>
  <c r="B1512" i="13"/>
  <c r="D1512" i="13" s="1"/>
  <c r="C1512" i="13"/>
  <c r="B1513" i="13"/>
  <c r="C1513" i="13"/>
  <c r="B1514" i="13"/>
  <c r="C1514" i="13"/>
  <c r="D1514" i="13"/>
  <c r="B1515" i="13"/>
  <c r="C1515" i="13"/>
  <c r="D1515" i="13"/>
  <c r="B1516" i="13"/>
  <c r="D1516" i="13" s="1"/>
  <c r="C1516" i="13"/>
  <c r="B1517" i="13"/>
  <c r="D1517" i="13" s="1"/>
  <c r="C1517" i="13"/>
  <c r="B1518" i="13"/>
  <c r="C1518" i="13"/>
  <c r="D1518" i="13"/>
  <c r="B1519" i="13"/>
  <c r="C1519" i="13"/>
  <c r="D1519" i="13"/>
  <c r="B1520" i="13"/>
  <c r="D1520" i="13" s="1"/>
  <c r="C1520" i="13"/>
  <c r="B1521" i="13"/>
  <c r="C1521" i="13"/>
  <c r="B1522" i="13"/>
  <c r="C1522" i="13"/>
  <c r="D1522" i="13"/>
  <c r="B1523" i="13"/>
  <c r="C1523" i="13"/>
  <c r="D1523" i="13"/>
  <c r="B1524" i="13"/>
  <c r="D1524" i="13" s="1"/>
  <c r="C1524" i="13"/>
  <c r="B1525" i="13"/>
  <c r="D1525" i="13" s="1"/>
  <c r="C1525" i="13"/>
  <c r="B1526" i="13"/>
  <c r="C1526" i="13"/>
  <c r="D1526" i="13"/>
  <c r="B1527" i="13"/>
  <c r="C1527" i="13"/>
  <c r="D1527" i="13"/>
  <c r="B1528" i="13"/>
  <c r="D1528" i="13" s="1"/>
  <c r="C1528" i="13"/>
  <c r="B1529" i="13"/>
  <c r="C1529" i="13"/>
  <c r="B1530" i="13"/>
  <c r="C1530" i="13"/>
  <c r="D1530" i="13"/>
  <c r="B1531" i="13"/>
  <c r="C1531" i="13"/>
  <c r="D1531" i="13"/>
  <c r="B1532" i="13"/>
  <c r="D1532" i="13" s="1"/>
  <c r="C1532" i="13"/>
  <c r="B1533" i="13"/>
  <c r="D1533" i="13" s="1"/>
  <c r="C1533" i="13"/>
  <c r="B1534" i="13"/>
  <c r="C1534" i="13"/>
  <c r="D1534" i="13"/>
  <c r="B1535" i="13"/>
  <c r="C1535" i="13"/>
  <c r="D1535" i="13"/>
  <c r="B1536" i="13"/>
  <c r="D1536" i="13" s="1"/>
  <c r="C1536" i="13"/>
  <c r="B1537" i="13"/>
  <c r="C1537" i="13"/>
  <c r="B1538" i="13"/>
  <c r="C1538" i="13"/>
  <c r="D1538" i="13"/>
  <c r="B1539" i="13"/>
  <c r="C1539" i="13"/>
  <c r="D1539" i="13"/>
  <c r="B1540" i="13"/>
  <c r="D1540" i="13" s="1"/>
  <c r="C1540" i="13"/>
  <c r="B1541" i="13"/>
  <c r="D1541" i="13" s="1"/>
  <c r="C1541" i="13"/>
  <c r="B1542" i="13"/>
  <c r="C1542" i="13"/>
  <c r="D1542" i="13"/>
  <c r="B1543" i="13"/>
  <c r="C1543" i="13"/>
  <c r="D1543" i="13"/>
  <c r="B1544" i="13"/>
  <c r="D1544" i="13" s="1"/>
  <c r="C1544" i="13"/>
  <c r="B1545" i="13"/>
  <c r="C1545" i="13"/>
  <c r="B1546" i="13"/>
  <c r="C1546" i="13"/>
  <c r="D1546" i="13"/>
  <c r="B1547" i="13"/>
  <c r="C1547" i="13"/>
  <c r="D1547" i="13"/>
  <c r="B1548" i="13"/>
  <c r="D1548" i="13" s="1"/>
  <c r="C1548" i="13"/>
  <c r="B1549" i="13"/>
  <c r="D1549" i="13" s="1"/>
  <c r="C1549" i="13"/>
  <c r="B1550" i="13"/>
  <c r="C1550" i="13"/>
  <c r="D1550" i="13"/>
  <c r="B1551" i="13"/>
  <c r="C1551" i="13"/>
  <c r="D1551" i="13"/>
  <c r="B1552" i="13"/>
  <c r="D1552" i="13" s="1"/>
  <c r="C1552" i="13"/>
  <c r="B1553" i="13"/>
  <c r="C1553" i="13"/>
  <c r="B1554" i="13"/>
  <c r="C1554" i="13"/>
  <c r="D1554" i="13"/>
  <c r="B1555" i="13"/>
  <c r="C1555" i="13"/>
  <c r="D1555" i="13"/>
  <c r="B1556" i="13"/>
  <c r="D1556" i="13" s="1"/>
  <c r="C1556" i="13"/>
  <c r="B1557" i="13"/>
  <c r="D1557" i="13" s="1"/>
  <c r="C1557" i="13"/>
  <c r="B1558" i="13"/>
  <c r="C1558" i="13"/>
  <c r="D1558" i="13"/>
  <c r="B1559" i="13"/>
  <c r="C1559" i="13"/>
  <c r="D1559" i="13"/>
  <c r="B1560" i="13"/>
  <c r="D1560" i="13" s="1"/>
  <c r="C1560" i="13"/>
  <c r="B1561" i="13"/>
  <c r="C1561" i="13"/>
  <c r="B1562" i="13"/>
  <c r="C1562" i="13"/>
  <c r="D1562" i="13"/>
  <c r="B1563" i="13"/>
  <c r="C1563" i="13"/>
  <c r="D1563" i="13"/>
  <c r="B1564" i="13"/>
  <c r="D1564" i="13" s="1"/>
  <c r="C1564" i="13"/>
  <c r="B1565" i="13"/>
  <c r="D1565" i="13" s="1"/>
  <c r="C1565" i="13"/>
  <c r="B1566" i="13"/>
  <c r="C1566" i="13"/>
  <c r="D1566" i="13"/>
  <c r="B1567" i="13"/>
  <c r="C1567" i="13"/>
  <c r="D1567" i="13"/>
  <c r="B1568" i="13"/>
  <c r="D1568" i="13" s="1"/>
  <c r="C1568" i="13"/>
  <c r="B1569" i="13"/>
  <c r="C1569" i="13"/>
  <c r="B1570" i="13"/>
  <c r="C1570" i="13"/>
  <c r="D1570" i="13"/>
  <c r="B1571" i="13"/>
  <c r="C1571" i="13"/>
  <c r="D1571" i="13"/>
  <c r="B1572" i="13"/>
  <c r="D1572" i="13" s="1"/>
  <c r="C1572" i="13"/>
  <c r="B1573" i="13"/>
  <c r="D1573" i="13" s="1"/>
  <c r="C1573" i="13"/>
  <c r="B1574" i="13"/>
  <c r="C1574" i="13"/>
  <c r="D1574" i="13"/>
  <c r="B1575" i="13"/>
  <c r="C1575" i="13"/>
  <c r="D1575" i="13"/>
  <c r="B1576" i="13"/>
  <c r="D1576" i="13" s="1"/>
  <c r="C1576" i="13"/>
  <c r="B1577" i="13"/>
  <c r="C1577" i="13"/>
  <c r="B1578" i="13"/>
  <c r="C1578" i="13"/>
  <c r="D1578" i="13"/>
  <c r="B1579" i="13"/>
  <c r="C1579" i="13"/>
  <c r="D1579" i="13"/>
  <c r="B1580" i="13"/>
  <c r="D1580" i="13" s="1"/>
  <c r="C1580" i="13"/>
  <c r="B1581" i="13"/>
  <c r="D1581" i="13" s="1"/>
  <c r="C1581" i="13"/>
  <c r="B1582" i="13"/>
  <c r="C1582" i="13"/>
  <c r="D1582" i="13"/>
  <c r="B1583" i="13"/>
  <c r="C1583" i="13"/>
  <c r="D1583" i="13"/>
  <c r="B1584" i="13"/>
  <c r="D1584" i="13" s="1"/>
  <c r="C1584" i="13"/>
  <c r="B1585" i="13"/>
  <c r="C1585" i="13"/>
  <c r="B1586" i="13"/>
  <c r="C1586" i="13"/>
  <c r="D1586" i="13"/>
  <c r="B1587" i="13"/>
  <c r="C1587" i="13"/>
  <c r="D1587" i="13"/>
  <c r="B1588" i="13"/>
  <c r="D1588" i="13" s="1"/>
  <c r="C1588" i="13"/>
  <c r="B1589" i="13"/>
  <c r="D1589" i="13" s="1"/>
  <c r="C1589" i="13"/>
  <c r="B1590" i="13"/>
  <c r="C1590" i="13"/>
  <c r="D1590" i="13"/>
  <c r="B1591" i="13"/>
  <c r="C1591" i="13"/>
  <c r="D1591" i="13"/>
  <c r="B1592" i="13"/>
  <c r="D1592" i="13" s="1"/>
  <c r="C1592" i="13"/>
  <c r="B1593" i="13"/>
  <c r="C1593" i="13"/>
  <c r="B1594" i="13"/>
  <c r="C1594" i="13"/>
  <c r="D1594" i="13"/>
  <c r="B1595" i="13"/>
  <c r="C1595" i="13"/>
  <c r="D1595" i="13"/>
  <c r="B1596" i="13"/>
  <c r="D1596" i="13" s="1"/>
  <c r="C1596" i="13"/>
  <c r="B1597" i="13"/>
  <c r="D1597" i="13" s="1"/>
  <c r="C1597" i="13"/>
  <c r="B1598" i="13"/>
  <c r="C1598" i="13"/>
  <c r="D1598" i="13"/>
  <c r="B1599" i="13"/>
  <c r="C1599" i="13"/>
  <c r="D1599" i="13"/>
  <c r="B1600" i="13"/>
  <c r="D1600" i="13" s="1"/>
  <c r="C1600" i="13"/>
  <c r="B1601" i="13"/>
  <c r="C1601" i="13"/>
  <c r="B1602" i="13"/>
  <c r="C1602" i="13"/>
  <c r="D1602" i="13"/>
  <c r="B1603" i="13"/>
  <c r="C1603" i="13"/>
  <c r="D1603" i="13"/>
  <c r="B1604" i="13"/>
  <c r="D1604" i="13" s="1"/>
  <c r="C1604" i="13"/>
  <c r="B1605" i="13"/>
  <c r="D1605" i="13" s="1"/>
  <c r="C1605" i="13"/>
  <c r="B1606" i="13"/>
  <c r="C1606" i="13"/>
  <c r="D1606" i="13"/>
  <c r="B1607" i="13"/>
  <c r="C1607" i="13"/>
  <c r="D1607" i="13"/>
  <c r="B1608" i="13"/>
  <c r="D1608" i="13" s="1"/>
  <c r="C1608" i="13"/>
  <c r="B1609" i="13"/>
  <c r="C1609" i="13"/>
  <c r="B1610" i="13"/>
  <c r="C1610" i="13"/>
  <c r="D1610" i="13"/>
  <c r="B1611" i="13"/>
  <c r="C1611" i="13"/>
  <c r="D1611" i="13"/>
  <c r="B1612" i="13"/>
  <c r="D1612" i="13" s="1"/>
  <c r="C1612" i="13"/>
  <c r="B1613" i="13"/>
  <c r="D1613" i="13" s="1"/>
  <c r="C1613" i="13"/>
  <c r="B1614" i="13"/>
  <c r="C1614" i="13"/>
  <c r="D1614" i="13"/>
  <c r="B1615" i="13"/>
  <c r="C1615" i="13"/>
  <c r="D1615" i="13"/>
  <c r="B1616" i="13"/>
  <c r="D1616" i="13" s="1"/>
  <c r="C1616" i="13"/>
  <c r="B1617" i="13"/>
  <c r="C1617" i="13"/>
  <c r="B1618" i="13"/>
  <c r="C1618" i="13"/>
  <c r="D1618" i="13"/>
  <c r="B1619" i="13"/>
  <c r="C1619" i="13"/>
  <c r="D1619" i="13"/>
  <c r="B1620" i="13"/>
  <c r="D1620" i="13" s="1"/>
  <c r="C1620" i="13"/>
  <c r="B1621" i="13"/>
  <c r="D1621" i="13" s="1"/>
  <c r="C1621" i="13"/>
  <c r="B1622" i="13"/>
  <c r="C1622" i="13"/>
  <c r="D1622" i="13"/>
  <c r="B1623" i="13"/>
  <c r="C1623" i="13"/>
  <c r="D1623" i="13"/>
  <c r="B1624" i="13"/>
  <c r="D1624" i="13" s="1"/>
  <c r="C1624" i="13"/>
  <c r="B1625" i="13"/>
  <c r="C1625" i="13"/>
  <c r="B1626" i="13"/>
  <c r="C1626" i="13"/>
  <c r="D1626" i="13"/>
  <c r="B1627" i="13"/>
  <c r="C1627" i="13"/>
  <c r="D1627" i="13"/>
  <c r="B1628" i="13"/>
  <c r="D1628" i="13" s="1"/>
  <c r="C1628" i="13"/>
  <c r="B1629" i="13"/>
  <c r="D1629" i="13" s="1"/>
  <c r="C1629" i="13"/>
  <c r="B1630" i="13"/>
  <c r="C1630" i="13"/>
  <c r="D1630" i="13"/>
  <c r="B1631" i="13"/>
  <c r="C1631" i="13"/>
  <c r="D1631" i="13"/>
  <c r="B1632" i="13"/>
  <c r="D1632" i="13" s="1"/>
  <c r="C1632" i="13"/>
  <c r="B1633" i="13"/>
  <c r="C1633" i="13"/>
  <c r="B1634" i="13"/>
  <c r="C1634" i="13"/>
  <c r="D1634" i="13"/>
  <c r="B1635" i="13"/>
  <c r="C1635" i="13"/>
  <c r="D1635" i="13"/>
  <c r="B1636" i="13"/>
  <c r="D1636" i="13" s="1"/>
  <c r="C1636" i="13"/>
  <c r="B1637" i="13"/>
  <c r="D1637" i="13" s="1"/>
  <c r="C1637" i="13"/>
  <c r="B1638" i="13"/>
  <c r="C1638" i="13"/>
  <c r="D1638" i="13"/>
  <c r="B1639" i="13"/>
  <c r="C1639" i="13"/>
  <c r="D1639" i="13"/>
  <c r="B1640" i="13"/>
  <c r="D1640" i="13" s="1"/>
  <c r="C1640" i="13"/>
  <c r="B1641" i="13"/>
  <c r="C1641" i="13"/>
  <c r="B1642" i="13"/>
  <c r="C1642" i="13"/>
  <c r="D1642" i="13"/>
  <c r="B1643" i="13"/>
  <c r="C1643" i="13"/>
  <c r="D1643" i="13"/>
  <c r="B1644" i="13"/>
  <c r="D1644" i="13" s="1"/>
  <c r="C1644" i="13"/>
  <c r="B1645" i="13"/>
  <c r="D1645" i="13" s="1"/>
  <c r="C1645" i="13"/>
  <c r="B1646" i="13"/>
  <c r="C1646" i="13"/>
  <c r="D1646" i="13"/>
  <c r="B1647" i="13"/>
  <c r="C1647" i="13"/>
  <c r="D1647" i="13"/>
  <c r="B1648" i="13"/>
  <c r="D1648" i="13" s="1"/>
  <c r="C1648" i="13"/>
  <c r="B1649" i="13"/>
  <c r="C1649" i="13"/>
  <c r="B1650" i="13"/>
  <c r="C1650" i="13"/>
  <c r="D1650" i="13"/>
  <c r="B1651" i="13"/>
  <c r="C1651" i="13"/>
  <c r="D1651" i="13"/>
  <c r="B1652" i="13"/>
  <c r="D1652" i="13" s="1"/>
  <c r="C1652" i="13"/>
  <c r="B1653" i="13"/>
  <c r="D1653" i="13" s="1"/>
  <c r="C1653" i="13"/>
  <c r="B1654" i="13"/>
  <c r="C1654" i="13"/>
  <c r="D1654" i="13"/>
  <c r="B1655" i="13"/>
  <c r="C1655" i="13"/>
  <c r="D1655" i="13"/>
  <c r="B1656" i="13"/>
  <c r="D1656" i="13" s="1"/>
  <c r="C1656" i="13"/>
  <c r="B1657" i="13"/>
  <c r="C1657" i="13"/>
  <c r="B1658" i="13"/>
  <c r="C1658" i="13"/>
  <c r="D1658" i="13"/>
  <c r="B1659" i="13"/>
  <c r="C1659" i="13"/>
  <c r="D1659" i="13"/>
  <c r="B1660" i="13"/>
  <c r="D1660" i="13" s="1"/>
  <c r="C1660" i="13"/>
  <c r="B1661" i="13"/>
  <c r="D1661" i="13" s="1"/>
  <c r="C1661" i="13"/>
  <c r="B1662" i="13"/>
  <c r="C1662" i="13"/>
  <c r="D1662" i="13"/>
  <c r="B1663" i="13"/>
  <c r="C1663" i="13"/>
  <c r="D1663" i="13"/>
  <c r="B1664" i="13"/>
  <c r="D1664" i="13" s="1"/>
  <c r="C1664" i="13"/>
  <c r="B1665" i="13"/>
  <c r="C1665" i="13"/>
  <c r="B1666" i="13"/>
  <c r="C1666" i="13"/>
  <c r="D1666" i="13"/>
  <c r="B1667" i="13"/>
  <c r="C1667" i="13"/>
  <c r="D1667" i="13"/>
  <c r="B1668" i="13"/>
  <c r="D1668" i="13" s="1"/>
  <c r="C1668" i="13"/>
  <c r="B1669" i="13"/>
  <c r="D1669" i="13" s="1"/>
  <c r="C1669" i="13"/>
  <c r="B1670" i="13"/>
  <c r="C1670" i="13"/>
  <c r="D1670" i="13"/>
  <c r="B1671" i="13"/>
  <c r="C1671" i="13"/>
  <c r="D1671" i="13"/>
  <c r="B1672" i="13"/>
  <c r="D1672" i="13" s="1"/>
  <c r="C1672" i="13"/>
  <c r="B1673" i="13"/>
  <c r="C1673" i="13"/>
  <c r="B1674" i="13"/>
  <c r="C1674" i="13"/>
  <c r="D1674" i="13"/>
  <c r="B1675" i="13"/>
  <c r="C1675" i="13"/>
  <c r="D1675" i="13"/>
  <c r="B1676" i="13"/>
  <c r="D1676" i="13" s="1"/>
  <c r="C1676" i="13"/>
  <c r="B1677" i="13"/>
  <c r="D1677" i="13" s="1"/>
  <c r="C1677" i="13"/>
  <c r="B1678" i="13"/>
  <c r="C1678" i="13"/>
  <c r="D1678" i="13"/>
  <c r="B1679" i="13"/>
  <c r="C1679" i="13"/>
  <c r="D1679" i="13"/>
  <c r="B1680" i="13"/>
  <c r="D1680" i="13" s="1"/>
  <c r="C1680" i="13"/>
  <c r="B1681" i="13"/>
  <c r="C1681" i="13"/>
  <c r="B1682" i="13"/>
  <c r="C1682" i="13"/>
  <c r="D1682" i="13"/>
  <c r="B1683" i="13"/>
  <c r="C1683" i="13"/>
  <c r="D1683" i="13"/>
  <c r="B1684" i="13"/>
  <c r="D1684" i="13" s="1"/>
  <c r="C1684" i="13"/>
  <c r="B1685" i="13"/>
  <c r="D1685" i="13" s="1"/>
  <c r="C1685" i="13"/>
  <c r="B1686" i="13"/>
  <c r="C1686" i="13"/>
  <c r="D1686" i="13"/>
  <c r="B1687" i="13"/>
  <c r="C1687" i="13"/>
  <c r="D1687" i="13"/>
  <c r="B1688" i="13"/>
  <c r="D1688" i="13" s="1"/>
  <c r="C1688" i="13"/>
  <c r="B1689" i="13"/>
  <c r="C1689" i="13"/>
  <c r="B1690" i="13"/>
  <c r="C1690" i="13"/>
  <c r="D1690" i="13"/>
  <c r="B1691" i="13"/>
  <c r="C1691" i="13"/>
  <c r="D1691" i="13"/>
  <c r="B1692" i="13"/>
  <c r="D1692" i="13" s="1"/>
  <c r="C1692" i="13"/>
  <c r="B1693" i="13"/>
  <c r="D1693" i="13" s="1"/>
  <c r="C1693" i="13"/>
  <c r="B1694" i="13"/>
  <c r="C1694" i="13"/>
  <c r="D1694" i="13"/>
  <c r="B1695" i="13"/>
  <c r="C1695" i="13"/>
  <c r="D1695" i="13"/>
  <c r="B1696" i="13"/>
  <c r="D1696" i="13" s="1"/>
  <c r="C1696" i="13"/>
  <c r="B1697" i="13"/>
  <c r="C1697" i="13"/>
  <c r="B1698" i="13"/>
  <c r="C1698" i="13"/>
  <c r="D1698" i="13"/>
  <c r="B1699" i="13"/>
  <c r="C1699" i="13"/>
  <c r="D1699" i="13"/>
  <c r="B1700" i="13"/>
  <c r="D1700" i="13" s="1"/>
  <c r="C1700" i="13"/>
  <c r="B1701" i="13"/>
  <c r="D1701" i="13" s="1"/>
  <c r="C1701" i="13"/>
  <c r="B1702" i="13"/>
  <c r="C1702" i="13"/>
  <c r="D1702" i="13"/>
  <c r="B1703" i="13"/>
  <c r="C1703" i="13"/>
  <c r="D1703" i="13"/>
  <c r="B1704" i="13"/>
  <c r="D1704" i="13" s="1"/>
  <c r="C1704" i="13"/>
  <c r="B1705" i="13"/>
  <c r="C1705" i="13"/>
  <c r="B1706" i="13"/>
  <c r="C1706" i="13"/>
  <c r="D1706" i="13"/>
  <c r="B1707" i="13"/>
  <c r="C1707" i="13"/>
  <c r="D1707" i="13"/>
  <c r="B1708" i="13"/>
  <c r="D1708" i="13" s="1"/>
  <c r="C1708" i="13"/>
  <c r="B1709" i="13"/>
  <c r="D1709" i="13" s="1"/>
  <c r="C1709" i="13"/>
  <c r="B1710" i="13"/>
  <c r="C1710" i="13"/>
  <c r="D1710" i="13"/>
  <c r="B1711" i="13"/>
  <c r="C1711" i="13"/>
  <c r="D1711" i="13"/>
  <c r="B1712" i="13"/>
  <c r="D1712" i="13" s="1"/>
  <c r="C1712" i="13"/>
  <c r="B1713" i="13"/>
  <c r="C1713" i="13"/>
  <c r="B1714" i="13"/>
  <c r="C1714" i="13"/>
  <c r="D1714" i="13"/>
  <c r="B1715" i="13"/>
  <c r="C1715" i="13"/>
  <c r="D1715" i="13"/>
  <c r="B1716" i="13"/>
  <c r="D1716" i="13" s="1"/>
  <c r="C1716" i="13"/>
  <c r="B1717" i="13"/>
  <c r="D1717" i="13" s="1"/>
  <c r="C1717" i="13"/>
  <c r="B1718" i="13"/>
  <c r="C1718" i="13"/>
  <c r="D1718" i="13"/>
  <c r="B1719" i="13"/>
  <c r="C1719" i="13"/>
  <c r="D1719" i="13"/>
  <c r="B1720" i="13"/>
  <c r="D1720" i="13" s="1"/>
  <c r="C1720" i="13"/>
  <c r="B1721" i="13"/>
  <c r="C1721" i="13"/>
  <c r="B1722" i="13"/>
  <c r="C1722" i="13"/>
  <c r="D1722" i="13"/>
  <c r="B1723" i="13"/>
  <c r="C1723" i="13"/>
  <c r="D1723" i="13"/>
  <c r="B1724" i="13"/>
  <c r="D1724" i="13" s="1"/>
  <c r="C1724" i="13"/>
  <c r="B1725" i="13"/>
  <c r="D1725" i="13" s="1"/>
  <c r="C1725" i="13"/>
  <c r="B1726" i="13"/>
  <c r="C1726" i="13"/>
  <c r="D1726" i="13"/>
  <c r="B1727" i="13"/>
  <c r="C1727" i="13"/>
  <c r="D1727" i="13"/>
  <c r="B1728" i="13"/>
  <c r="D1728" i="13" s="1"/>
  <c r="C1728" i="13"/>
  <c r="B1729" i="13"/>
  <c r="C1729" i="13"/>
  <c r="B1730" i="13"/>
  <c r="C1730" i="13"/>
  <c r="D1730" i="13"/>
  <c r="B1731" i="13"/>
  <c r="C1731" i="13"/>
  <c r="D1731" i="13"/>
  <c r="B1732" i="13"/>
  <c r="D1732" i="13" s="1"/>
  <c r="C1732" i="13"/>
  <c r="B1733" i="13"/>
  <c r="D1733" i="13" s="1"/>
  <c r="C1733" i="13"/>
  <c r="B1734" i="13"/>
  <c r="C1734" i="13"/>
  <c r="D1734" i="13"/>
  <c r="B1735" i="13"/>
  <c r="C1735" i="13"/>
  <c r="D1735" i="13"/>
  <c r="B1736" i="13"/>
  <c r="D1736" i="13" s="1"/>
  <c r="C1736" i="13"/>
  <c r="B1737" i="13"/>
  <c r="C1737" i="13"/>
  <c r="B1738" i="13"/>
  <c r="C1738" i="13"/>
  <c r="D1738" i="13"/>
  <c r="B1739" i="13"/>
  <c r="C1739" i="13"/>
  <c r="D1739" i="13"/>
  <c r="B1740" i="13"/>
  <c r="D1740" i="13" s="1"/>
  <c r="C1740" i="13"/>
  <c r="B1741" i="13"/>
  <c r="D1741" i="13" s="1"/>
  <c r="C1741" i="13"/>
  <c r="B1742" i="13"/>
  <c r="C1742" i="13"/>
  <c r="D1742" i="13"/>
  <c r="B1743" i="13"/>
  <c r="C1743" i="13"/>
  <c r="D1743" i="13"/>
  <c r="B1744" i="13"/>
  <c r="D1744" i="13" s="1"/>
  <c r="C1744" i="13"/>
  <c r="B1745" i="13"/>
  <c r="C1745" i="13"/>
  <c r="B1746" i="13"/>
  <c r="C1746" i="13"/>
  <c r="D1746" i="13"/>
  <c r="B1747" i="13"/>
  <c r="C1747" i="13"/>
  <c r="D1747" i="13"/>
  <c r="B1748" i="13"/>
  <c r="D1748" i="13" s="1"/>
  <c r="C1748" i="13"/>
  <c r="B1749" i="13"/>
  <c r="D1749" i="13" s="1"/>
  <c r="C1749" i="13"/>
  <c r="B1750" i="13"/>
  <c r="C1750" i="13"/>
  <c r="D1750" i="13"/>
  <c r="B1751" i="13"/>
  <c r="C1751" i="13"/>
  <c r="D1751" i="13"/>
  <c r="B1752" i="13"/>
  <c r="D1752" i="13" s="1"/>
  <c r="C1752" i="13"/>
  <c r="B1753" i="13"/>
  <c r="C1753" i="13"/>
  <c r="B1754" i="13"/>
  <c r="C1754" i="13"/>
  <c r="D1754" i="13"/>
  <c r="B1755" i="13"/>
  <c r="C1755" i="13"/>
  <c r="D1755" i="13"/>
  <c r="B1756" i="13"/>
  <c r="D1756" i="13" s="1"/>
  <c r="C1756" i="13"/>
  <c r="B1757" i="13"/>
  <c r="D1757" i="13" s="1"/>
  <c r="C1757" i="13"/>
  <c r="B1758" i="13"/>
  <c r="C1758" i="13"/>
  <c r="D1758" i="13"/>
  <c r="B1759" i="13"/>
  <c r="C1759" i="13"/>
  <c r="D1759" i="13"/>
  <c r="B1760" i="13"/>
  <c r="D1760" i="13" s="1"/>
  <c r="C1760" i="13"/>
  <c r="B1761" i="13"/>
  <c r="C1761" i="13"/>
  <c r="B1762" i="13"/>
  <c r="C1762" i="13"/>
  <c r="D1762" i="13"/>
  <c r="B1763" i="13"/>
  <c r="C1763" i="13"/>
  <c r="D1763" i="13"/>
  <c r="B1764" i="13"/>
  <c r="D1764" i="13" s="1"/>
  <c r="C1764" i="13"/>
  <c r="B1765" i="13"/>
  <c r="D1765" i="13" s="1"/>
  <c r="C1765" i="13"/>
  <c r="B1766" i="13"/>
  <c r="C1766" i="13"/>
  <c r="D1766" i="13"/>
  <c r="B1767" i="13"/>
  <c r="C1767" i="13"/>
  <c r="D1767" i="13"/>
  <c r="B1768" i="13"/>
  <c r="D1768" i="13" s="1"/>
  <c r="C1768" i="13"/>
  <c r="B1769" i="13"/>
  <c r="C1769" i="13"/>
  <c r="B1770" i="13"/>
  <c r="C1770" i="13"/>
  <c r="D1770" i="13"/>
  <c r="B1771" i="13"/>
  <c r="C1771" i="13"/>
  <c r="D1771" i="13"/>
  <c r="B1772" i="13"/>
  <c r="D1772" i="13" s="1"/>
  <c r="C1772" i="13"/>
  <c r="B1773" i="13"/>
  <c r="D1773" i="13" s="1"/>
  <c r="C1773" i="13"/>
  <c r="B1774" i="13"/>
  <c r="C1774" i="13"/>
  <c r="D1774" i="13"/>
  <c r="B1775" i="13"/>
  <c r="C1775" i="13"/>
  <c r="D1775" i="13"/>
  <c r="B1776" i="13"/>
  <c r="D1776" i="13" s="1"/>
  <c r="C1776" i="13"/>
  <c r="B1777" i="13"/>
  <c r="C1777" i="13"/>
  <c r="B1778" i="13"/>
  <c r="C1778" i="13"/>
  <c r="D1778" i="13"/>
  <c r="B1779" i="13"/>
  <c r="C1779" i="13"/>
  <c r="D1779" i="13"/>
  <c r="B1780" i="13"/>
  <c r="D1780" i="13" s="1"/>
  <c r="C1780" i="13"/>
  <c r="B1781" i="13"/>
  <c r="D1781" i="13" s="1"/>
  <c r="C1781" i="13"/>
  <c r="B1782" i="13"/>
  <c r="C1782" i="13"/>
  <c r="D1782" i="13"/>
  <c r="B1783" i="13"/>
  <c r="C1783" i="13"/>
  <c r="D1783" i="13"/>
  <c r="B1784" i="13"/>
  <c r="D1784" i="13" s="1"/>
  <c r="C1784" i="13"/>
  <c r="B1785" i="13"/>
  <c r="C1785" i="13"/>
  <c r="B1786" i="13"/>
  <c r="C1786" i="13"/>
  <c r="D1786" i="13"/>
  <c r="B1787" i="13"/>
  <c r="C1787" i="13"/>
  <c r="D1787" i="13"/>
  <c r="B1788" i="13"/>
  <c r="D1788" i="13" s="1"/>
  <c r="C1788" i="13"/>
  <c r="B1789" i="13"/>
  <c r="D1789" i="13" s="1"/>
  <c r="C1789" i="13"/>
  <c r="B1790" i="13"/>
  <c r="C1790" i="13"/>
  <c r="D1790" i="13"/>
  <c r="B1791" i="13"/>
  <c r="C1791" i="13"/>
  <c r="D1791" i="13"/>
  <c r="B1792" i="13"/>
  <c r="D1792" i="13" s="1"/>
  <c r="C1792" i="13"/>
  <c r="B1793" i="13"/>
  <c r="C1793" i="13"/>
  <c r="B1794" i="13"/>
  <c r="C1794" i="13"/>
  <c r="D1794" i="13"/>
  <c r="B1795" i="13"/>
  <c r="C1795" i="13"/>
  <c r="D1795" i="13"/>
  <c r="B1796" i="13"/>
  <c r="D1796" i="13" s="1"/>
  <c r="C1796" i="13"/>
  <c r="B1797" i="13"/>
  <c r="D1797" i="13" s="1"/>
  <c r="C1797" i="13"/>
  <c r="B1798" i="13"/>
  <c r="C1798" i="13"/>
  <c r="D1798" i="13"/>
  <c r="B1799" i="13"/>
  <c r="C1799" i="13"/>
  <c r="D1799" i="13"/>
  <c r="B1800" i="13"/>
  <c r="D1800" i="13" s="1"/>
  <c r="C1800" i="13"/>
  <c r="B1801" i="13"/>
  <c r="C1801" i="13"/>
  <c r="B1802" i="13"/>
  <c r="C1802" i="13"/>
  <c r="D1802" i="13"/>
  <c r="B1803" i="13"/>
  <c r="C1803" i="13"/>
  <c r="D1803" i="13"/>
  <c r="B1804" i="13"/>
  <c r="D1804" i="13" s="1"/>
  <c r="C1804" i="13"/>
  <c r="B1805" i="13"/>
  <c r="D1805" i="13" s="1"/>
  <c r="C1805" i="13"/>
  <c r="B1806" i="13"/>
  <c r="C1806" i="13"/>
  <c r="D1806" i="13"/>
  <c r="B1807" i="13"/>
  <c r="C1807" i="13"/>
  <c r="D1807" i="13"/>
  <c r="B1808" i="13"/>
  <c r="D1808" i="13" s="1"/>
  <c r="C1808" i="13"/>
  <c r="B1809" i="13"/>
  <c r="C1809" i="13"/>
  <c r="B1810" i="13"/>
  <c r="C1810" i="13"/>
  <c r="D1810" i="13"/>
  <c r="B1811" i="13"/>
  <c r="C1811" i="13"/>
  <c r="D1811" i="13"/>
  <c r="B1812" i="13"/>
  <c r="D1812" i="13" s="1"/>
  <c r="C1812" i="13"/>
  <c r="B1813" i="13"/>
  <c r="D1813" i="13" s="1"/>
  <c r="C1813" i="13"/>
  <c r="B1814" i="13"/>
  <c r="C1814" i="13"/>
  <c r="D1814" i="13"/>
  <c r="B1815" i="13"/>
  <c r="C1815" i="13"/>
  <c r="D1815" i="13"/>
  <c r="B1816" i="13"/>
  <c r="D1816" i="13" s="1"/>
  <c r="C1816" i="13"/>
  <c r="B1817" i="13"/>
  <c r="C1817" i="13"/>
  <c r="B1818" i="13"/>
  <c r="C1818" i="13"/>
  <c r="D1818" i="13"/>
  <c r="B1819" i="13"/>
  <c r="C1819" i="13"/>
  <c r="D1819" i="13"/>
  <c r="B1820" i="13"/>
  <c r="D1820" i="13" s="1"/>
  <c r="C1820" i="13"/>
  <c r="B1821" i="13"/>
  <c r="D1821" i="13" s="1"/>
  <c r="C1821" i="13"/>
  <c r="B1822" i="13"/>
  <c r="C1822" i="13"/>
  <c r="D1822" i="13"/>
  <c r="B1823" i="13"/>
  <c r="C1823" i="13"/>
  <c r="D1823" i="13"/>
  <c r="B1824" i="13"/>
  <c r="D1824" i="13" s="1"/>
  <c r="C1824" i="13"/>
  <c r="B1825" i="13"/>
  <c r="C1825" i="13"/>
  <c r="B1826" i="13"/>
  <c r="C1826" i="13"/>
  <c r="D1826" i="13"/>
  <c r="B1827" i="13"/>
  <c r="C1827" i="13"/>
  <c r="D1827" i="13"/>
  <c r="B1828" i="13"/>
  <c r="D1828" i="13" s="1"/>
  <c r="C1828" i="13"/>
  <c r="B1829" i="13"/>
  <c r="D1829" i="13" s="1"/>
  <c r="C1829" i="13"/>
  <c r="B1830" i="13"/>
  <c r="C1830" i="13"/>
  <c r="D1830" i="13"/>
  <c r="B1831" i="13"/>
  <c r="C1831" i="13"/>
  <c r="D1831" i="13"/>
  <c r="B1832" i="13"/>
  <c r="D1832" i="13" s="1"/>
  <c r="C1832" i="13"/>
  <c r="B1833" i="13"/>
  <c r="C1833" i="13"/>
  <c r="B1834" i="13"/>
  <c r="C1834" i="13"/>
  <c r="D1834" i="13"/>
  <c r="B1835" i="13"/>
  <c r="C1835" i="13"/>
  <c r="D1835" i="13"/>
  <c r="B1836" i="13"/>
  <c r="D1836" i="13" s="1"/>
  <c r="C1836" i="13"/>
  <c r="B1837" i="13"/>
  <c r="D1837" i="13" s="1"/>
  <c r="C1837" i="13"/>
  <c r="B1838" i="13"/>
  <c r="C1838" i="13"/>
  <c r="D1838" i="13"/>
  <c r="B1839" i="13"/>
  <c r="C1839" i="13"/>
  <c r="D1839" i="13"/>
  <c r="B1840" i="13"/>
  <c r="D1840" i="13" s="1"/>
  <c r="C1840" i="13"/>
  <c r="B1841" i="13"/>
  <c r="C1841" i="13"/>
  <c r="B1842" i="13"/>
  <c r="C1842" i="13"/>
  <c r="D1842" i="13"/>
  <c r="B1843" i="13"/>
  <c r="C1843" i="13"/>
  <c r="D1843" i="13"/>
  <c r="B1844" i="13"/>
  <c r="D1844" i="13" s="1"/>
  <c r="C1844" i="13"/>
  <c r="B1845" i="13"/>
  <c r="D1845" i="13" s="1"/>
  <c r="C1845" i="13"/>
  <c r="B1846" i="13"/>
  <c r="C1846" i="13"/>
  <c r="D1846" i="13"/>
  <c r="B1847" i="13"/>
  <c r="C1847" i="13"/>
  <c r="D1847" i="13"/>
  <c r="B1848" i="13"/>
  <c r="D1848" i="13" s="1"/>
  <c r="C1848" i="13"/>
  <c r="B1849" i="13"/>
  <c r="C1849" i="13"/>
  <c r="B1850" i="13"/>
  <c r="C1850" i="13"/>
  <c r="D1850" i="13"/>
  <c r="B1851" i="13"/>
  <c r="C1851" i="13"/>
  <c r="D1851" i="13"/>
  <c r="B1852" i="13"/>
  <c r="D1852" i="13" s="1"/>
  <c r="C1852" i="13"/>
  <c r="B1853" i="13"/>
  <c r="D1853" i="13" s="1"/>
  <c r="C1853" i="13"/>
  <c r="B1854" i="13"/>
  <c r="C1854" i="13"/>
  <c r="D1854" i="13"/>
  <c r="B1855" i="13"/>
  <c r="C1855" i="13"/>
  <c r="D1855" i="13"/>
  <c r="B1856" i="13"/>
  <c r="D1856" i="13" s="1"/>
  <c r="C1856" i="13"/>
  <c r="B1857" i="13"/>
  <c r="C1857" i="13"/>
  <c r="B1858" i="13"/>
  <c r="C1858" i="13"/>
  <c r="D1858" i="13"/>
  <c r="B1859" i="13"/>
  <c r="C1859" i="13"/>
  <c r="D1859" i="13"/>
  <c r="B1860" i="13"/>
  <c r="D1860" i="13" s="1"/>
  <c r="C1860" i="13"/>
  <c r="B1861" i="13"/>
  <c r="D1861" i="13" s="1"/>
  <c r="C1861" i="13"/>
  <c r="B1862" i="13"/>
  <c r="C1862" i="13"/>
  <c r="D1862" i="13"/>
  <c r="B1863" i="13"/>
  <c r="C1863" i="13"/>
  <c r="D1863" i="13"/>
  <c r="B1864" i="13"/>
  <c r="D1864" i="13" s="1"/>
  <c r="C1864" i="13"/>
  <c r="B1865" i="13"/>
  <c r="C1865" i="13"/>
  <c r="B1866" i="13"/>
  <c r="C1866" i="13"/>
  <c r="D1866" i="13"/>
  <c r="B1867" i="13"/>
  <c r="C1867" i="13"/>
  <c r="D1867" i="13"/>
  <c r="B1868" i="13"/>
  <c r="D1868" i="13" s="1"/>
  <c r="C1868" i="13"/>
  <c r="B1869" i="13"/>
  <c r="D1869" i="13" s="1"/>
  <c r="C1869" i="13"/>
  <c r="B1870" i="13"/>
  <c r="C1870" i="13"/>
  <c r="D1870" i="13"/>
  <c r="B1871" i="13"/>
  <c r="C1871" i="13"/>
  <c r="D1871" i="13"/>
  <c r="B1872" i="13"/>
  <c r="D1872" i="13" s="1"/>
  <c r="C1872" i="13"/>
  <c r="B1873" i="13"/>
  <c r="C1873" i="13"/>
  <c r="B1874" i="13"/>
  <c r="C1874" i="13"/>
  <c r="D1874" i="13"/>
  <c r="B1875" i="13"/>
  <c r="C1875" i="13"/>
  <c r="D1875" i="13"/>
  <c r="B1876" i="13"/>
  <c r="D1876" i="13" s="1"/>
  <c r="C1876" i="13"/>
  <c r="B1877" i="13"/>
  <c r="D1877" i="13" s="1"/>
  <c r="C1877" i="13"/>
  <c r="B1878" i="13"/>
  <c r="C1878" i="13"/>
  <c r="D1878" i="13"/>
  <c r="B1879" i="13"/>
  <c r="C1879" i="13"/>
  <c r="D1879" i="13"/>
  <c r="B1880" i="13"/>
  <c r="D1880" i="13" s="1"/>
  <c r="C1880" i="13"/>
  <c r="B1881" i="13"/>
  <c r="C1881" i="13"/>
  <c r="B1882" i="13"/>
  <c r="C1882" i="13"/>
  <c r="D1882" i="13"/>
  <c r="B1883" i="13"/>
  <c r="C1883" i="13"/>
  <c r="D1883" i="13"/>
  <c r="B1884" i="13"/>
  <c r="D1884" i="13" s="1"/>
  <c r="C1884" i="13"/>
  <c r="B1885" i="13"/>
  <c r="D1885" i="13" s="1"/>
  <c r="C1885" i="13"/>
  <c r="B1886" i="13"/>
  <c r="C1886" i="13"/>
  <c r="D1886" i="13"/>
  <c r="B1887" i="13"/>
  <c r="C1887" i="13"/>
  <c r="D1887" i="13"/>
  <c r="B1888" i="13"/>
  <c r="D1888" i="13" s="1"/>
  <c r="C1888" i="13"/>
  <c r="B1889" i="13"/>
  <c r="C1889" i="13"/>
  <c r="B1890" i="13"/>
  <c r="C1890" i="13"/>
  <c r="D1890" i="13"/>
  <c r="B1891" i="13"/>
  <c r="C1891" i="13"/>
  <c r="D1891" i="13"/>
  <c r="B1892" i="13"/>
  <c r="D1892" i="13" s="1"/>
  <c r="C1892" i="13"/>
  <c r="B1893" i="13"/>
  <c r="D1893" i="13" s="1"/>
  <c r="C1893" i="13"/>
  <c r="B1894" i="13"/>
  <c r="C1894" i="13"/>
  <c r="D1894" i="13"/>
  <c r="B1895" i="13"/>
  <c r="C1895" i="13"/>
  <c r="D1895" i="13"/>
  <c r="B1896" i="13"/>
  <c r="D1896" i="13" s="1"/>
  <c r="C1896" i="13"/>
  <c r="B1897" i="13"/>
  <c r="C1897" i="13"/>
  <c r="B1898" i="13"/>
  <c r="C1898" i="13"/>
  <c r="D1898" i="13"/>
  <c r="B1899" i="13"/>
  <c r="C1899" i="13"/>
  <c r="D1899" i="13"/>
  <c r="B1900" i="13"/>
  <c r="D1900" i="13" s="1"/>
  <c r="C1900" i="13"/>
  <c r="B1901" i="13"/>
  <c r="D1901" i="13" s="1"/>
  <c r="C1901" i="13"/>
  <c r="B1902" i="13"/>
  <c r="C1902" i="13"/>
  <c r="D1902" i="13"/>
  <c r="B1903" i="13"/>
  <c r="C1903" i="13"/>
  <c r="D1903" i="13"/>
  <c r="B1904" i="13"/>
  <c r="D1904" i="13" s="1"/>
  <c r="C1904" i="13"/>
  <c r="B1905" i="13"/>
  <c r="C1905" i="13"/>
  <c r="B1906" i="13"/>
  <c r="C1906" i="13"/>
  <c r="D1906" i="13"/>
  <c r="B1907" i="13"/>
  <c r="C1907" i="13"/>
  <c r="D1907" i="13"/>
  <c r="B1908" i="13"/>
  <c r="D1908" i="13" s="1"/>
  <c r="C1908" i="13"/>
  <c r="B1909" i="13"/>
  <c r="D1909" i="13" s="1"/>
  <c r="C1909" i="13"/>
  <c r="B1910" i="13"/>
  <c r="C1910" i="13"/>
  <c r="D1910" i="13"/>
  <c r="B1911" i="13"/>
  <c r="C1911" i="13"/>
  <c r="D1911" i="13"/>
  <c r="B1912" i="13"/>
  <c r="D1912" i="13" s="1"/>
  <c r="C1912" i="13"/>
  <c r="B1913" i="13"/>
  <c r="C1913" i="13"/>
  <c r="B1914" i="13"/>
  <c r="C1914" i="13"/>
  <c r="D1914" i="13"/>
  <c r="B1915" i="13"/>
  <c r="C1915" i="13"/>
  <c r="D1915" i="13"/>
  <c r="B1916" i="13"/>
  <c r="D1916" i="13" s="1"/>
  <c r="C1916" i="13"/>
  <c r="B1917" i="13"/>
  <c r="D1917" i="13" s="1"/>
  <c r="C1917" i="13"/>
  <c r="B1918" i="13"/>
  <c r="C1918" i="13"/>
  <c r="D1918" i="13"/>
  <c r="B1919" i="13"/>
  <c r="C1919" i="13"/>
  <c r="D1919" i="13"/>
  <c r="B1920" i="13"/>
  <c r="D1920" i="13" s="1"/>
  <c r="C1920" i="13"/>
  <c r="B1921" i="13"/>
  <c r="C1921" i="13"/>
  <c r="B1922" i="13"/>
  <c r="C1922" i="13"/>
  <c r="D1922" i="13"/>
  <c r="B1923" i="13"/>
  <c r="C1923" i="13"/>
  <c r="D1923" i="13"/>
  <c r="B1924" i="13"/>
  <c r="D1924" i="13" s="1"/>
  <c r="C1924" i="13"/>
  <c r="B1925" i="13"/>
  <c r="D1925" i="13" s="1"/>
  <c r="C1925" i="13"/>
  <c r="B1926" i="13"/>
  <c r="C1926" i="13"/>
  <c r="D1926" i="13"/>
  <c r="B1927" i="13"/>
  <c r="C1927" i="13"/>
  <c r="D1927" i="13"/>
  <c r="B1928" i="13"/>
  <c r="D1928" i="13" s="1"/>
  <c r="C1928" i="13"/>
  <c r="B1929" i="13"/>
  <c r="C1929" i="13"/>
  <c r="B1930" i="13"/>
  <c r="C1930" i="13"/>
  <c r="D1930" i="13"/>
  <c r="B1931" i="13"/>
  <c r="C1931" i="13"/>
  <c r="D1931" i="13"/>
  <c r="B1932" i="13"/>
  <c r="D1932" i="13" s="1"/>
  <c r="C1932" i="13"/>
  <c r="B1933" i="13"/>
  <c r="D1933" i="13" s="1"/>
  <c r="C1933" i="13"/>
  <c r="B1934" i="13"/>
  <c r="C1934" i="13"/>
  <c r="D1934" i="13" s="1"/>
  <c r="B1935" i="13"/>
  <c r="C1935" i="13"/>
  <c r="D1935" i="13"/>
  <c r="B1936" i="13"/>
  <c r="D1936" i="13" s="1"/>
  <c r="C1936" i="13"/>
  <c r="B1937" i="13"/>
  <c r="C1937" i="13"/>
  <c r="B1938" i="13"/>
  <c r="C1938" i="13"/>
  <c r="D1938" i="13"/>
  <c r="B1939" i="13"/>
  <c r="C1939" i="13"/>
  <c r="D1939" i="13"/>
  <c r="B1940" i="13"/>
  <c r="D1940" i="13" s="1"/>
  <c r="C1940" i="13"/>
  <c r="B1941" i="13"/>
  <c r="D1941" i="13" s="1"/>
  <c r="C1941" i="13"/>
  <c r="B1942" i="13"/>
  <c r="C1942" i="13"/>
  <c r="D1942" i="13" s="1"/>
  <c r="B1943" i="13"/>
  <c r="C1943" i="13"/>
  <c r="D1943" i="13"/>
  <c r="B1944" i="13"/>
  <c r="D1944" i="13" s="1"/>
  <c r="C1944" i="13"/>
  <c r="B1945" i="13"/>
  <c r="C1945" i="13"/>
  <c r="B1946" i="13"/>
  <c r="C1946" i="13"/>
  <c r="D1946" i="13"/>
  <c r="B1947" i="13"/>
  <c r="C1947" i="13"/>
  <c r="D1947" i="13"/>
  <c r="B1948" i="13"/>
  <c r="D1948" i="13" s="1"/>
  <c r="C1948" i="13"/>
  <c r="B1949" i="13"/>
  <c r="D1949" i="13" s="1"/>
  <c r="C1949" i="13"/>
  <c r="B1950" i="13"/>
  <c r="C1950" i="13"/>
  <c r="D1950" i="13" s="1"/>
  <c r="B1951" i="13"/>
  <c r="C1951" i="13"/>
  <c r="D1951" i="13"/>
  <c r="B1952" i="13"/>
  <c r="D1952" i="13" s="1"/>
  <c r="C1952" i="13"/>
  <c r="B1953" i="13"/>
  <c r="C1953" i="13"/>
  <c r="B1954" i="13"/>
  <c r="C1954" i="13"/>
  <c r="D1954" i="13"/>
  <c r="B1955" i="13"/>
  <c r="C1955" i="13"/>
  <c r="D1955" i="13"/>
  <c r="B1956" i="13"/>
  <c r="D1956" i="13" s="1"/>
  <c r="C1956" i="13"/>
  <c r="B1957" i="13"/>
  <c r="D1957" i="13" s="1"/>
  <c r="C1957" i="13"/>
  <c r="B1958" i="13"/>
  <c r="C1958" i="13"/>
  <c r="D1958" i="13" s="1"/>
  <c r="B1959" i="13"/>
  <c r="C1959" i="13"/>
  <c r="D1959" i="13"/>
  <c r="B1960" i="13"/>
  <c r="D1960" i="13" s="1"/>
  <c r="C1960" i="13"/>
  <c r="B1961" i="13"/>
  <c r="C1961" i="13"/>
  <c r="B1962" i="13"/>
  <c r="C1962" i="13"/>
  <c r="D1962" i="13"/>
  <c r="B1963" i="13"/>
  <c r="C1963" i="13"/>
  <c r="D1963" i="13"/>
  <c r="B1964" i="13"/>
  <c r="D1964" i="13" s="1"/>
  <c r="C1964" i="13"/>
  <c r="B1965" i="13"/>
  <c r="D1965" i="13" s="1"/>
  <c r="C1965" i="13"/>
  <c r="B1966" i="13"/>
  <c r="C1966" i="13"/>
  <c r="D1966" i="13" s="1"/>
  <c r="B1967" i="13"/>
  <c r="C1967" i="13"/>
  <c r="D1967" i="13"/>
  <c r="B1968" i="13"/>
  <c r="D1968" i="13" s="1"/>
  <c r="C1968" i="13"/>
  <c r="B1969" i="13"/>
  <c r="C1969" i="13"/>
  <c r="B1970" i="13"/>
  <c r="C1970" i="13"/>
  <c r="D1970" i="13"/>
  <c r="B1971" i="13"/>
  <c r="C1971" i="13"/>
  <c r="D1971" i="13"/>
  <c r="B1972" i="13"/>
  <c r="D1972" i="13" s="1"/>
  <c r="C1972" i="13"/>
  <c r="B1973" i="13"/>
  <c r="D1973" i="13" s="1"/>
  <c r="C1973" i="13"/>
  <c r="B1974" i="13"/>
  <c r="C1974" i="13"/>
  <c r="D1974" i="13" s="1"/>
  <c r="B1975" i="13"/>
  <c r="C1975" i="13"/>
  <c r="D1975" i="13"/>
  <c r="B1976" i="13"/>
  <c r="D1976" i="13" s="1"/>
  <c r="C1976" i="13"/>
  <c r="B1977" i="13"/>
  <c r="C1977" i="13"/>
  <c r="B1978" i="13"/>
  <c r="C1978" i="13"/>
  <c r="D1978" i="13"/>
  <c r="B1979" i="13"/>
  <c r="C1979" i="13"/>
  <c r="D1979" i="13"/>
  <c r="B1980" i="13"/>
  <c r="D1980" i="13" s="1"/>
  <c r="C1980" i="13"/>
  <c r="B1981" i="13"/>
  <c r="D1981" i="13" s="1"/>
  <c r="C1981" i="13"/>
  <c r="B1982" i="13"/>
  <c r="C1982" i="13"/>
  <c r="D1982" i="13" s="1"/>
  <c r="B1983" i="13"/>
  <c r="C1983" i="13"/>
  <c r="D1983" i="13"/>
  <c r="B1984" i="13"/>
  <c r="D1984" i="13" s="1"/>
  <c r="C1984" i="13"/>
  <c r="B1985" i="13"/>
  <c r="C1985" i="13"/>
  <c r="B1986" i="13"/>
  <c r="C1986" i="13"/>
  <c r="D1986" i="13"/>
  <c r="B1987" i="13"/>
  <c r="C1987" i="13"/>
  <c r="D1987" i="13"/>
  <c r="B1988" i="13"/>
  <c r="D1988" i="13" s="1"/>
  <c r="C1988" i="13"/>
  <c r="B1989" i="13"/>
  <c r="D1989" i="13" s="1"/>
  <c r="C1989" i="13"/>
  <c r="B1990" i="13"/>
  <c r="C1990" i="13"/>
  <c r="D1990" i="13" s="1"/>
  <c r="B1991" i="13"/>
  <c r="C1991" i="13"/>
  <c r="D1991" i="13"/>
  <c r="B1992" i="13"/>
  <c r="D1992" i="13" s="1"/>
  <c r="C1992" i="13"/>
  <c r="B1993" i="13"/>
  <c r="C1993" i="13"/>
  <c r="B1994" i="13"/>
  <c r="C1994" i="13"/>
  <c r="D1994" i="13"/>
  <c r="B1995" i="13"/>
  <c r="C1995" i="13"/>
  <c r="D1995" i="13"/>
  <c r="B1996" i="13"/>
  <c r="D1996" i="13" s="1"/>
  <c r="C1996" i="13"/>
  <c r="B1997" i="13"/>
  <c r="D1997" i="13" s="1"/>
  <c r="C1997" i="13"/>
  <c r="B1998" i="13"/>
  <c r="C1998" i="13"/>
  <c r="D1998" i="13" s="1"/>
  <c r="B1999" i="13"/>
  <c r="C1999" i="13"/>
  <c r="D1999" i="13"/>
  <c r="B2000" i="13"/>
  <c r="D2000" i="13" s="1"/>
  <c r="C2000" i="13"/>
  <c r="B2001" i="13"/>
  <c r="C2001" i="13"/>
  <c r="B2002" i="13"/>
  <c r="C2002" i="13"/>
  <c r="D2002" i="13"/>
  <c r="B2003" i="13"/>
  <c r="C2003" i="13"/>
  <c r="D2003" i="13"/>
  <c r="B2004" i="13"/>
  <c r="D2004" i="13" s="1"/>
  <c r="C2004" i="13"/>
  <c r="B2005" i="13"/>
  <c r="D2005" i="13" s="1"/>
  <c r="C2005" i="13"/>
  <c r="B2006" i="13"/>
  <c r="C2006" i="13"/>
  <c r="D2006" i="13" s="1"/>
  <c r="B2007" i="13"/>
  <c r="C2007" i="13"/>
  <c r="D2007" i="13"/>
  <c r="B2008" i="13"/>
  <c r="D2008" i="13" s="1"/>
  <c r="C2008" i="13"/>
  <c r="B2009" i="13"/>
  <c r="C2009" i="13"/>
  <c r="B2010" i="13"/>
  <c r="C2010" i="13"/>
  <c r="D2010" i="13"/>
  <c r="B2011" i="13"/>
  <c r="C2011" i="13"/>
  <c r="D2011" i="13"/>
  <c r="B2012" i="13"/>
  <c r="D2012" i="13" s="1"/>
  <c r="C2012" i="13"/>
  <c r="B2013" i="13"/>
  <c r="D2013" i="13" s="1"/>
  <c r="C2013" i="13"/>
  <c r="B2014" i="13"/>
  <c r="C2014" i="13"/>
  <c r="D2014" i="13" s="1"/>
  <c r="B2015" i="13"/>
  <c r="C2015" i="13"/>
  <c r="D2015" i="13"/>
  <c r="B2016" i="13"/>
  <c r="D2016" i="13" s="1"/>
  <c r="C2016" i="13"/>
  <c r="B2017" i="13"/>
  <c r="C2017" i="13"/>
  <c r="B2018" i="13"/>
  <c r="C2018" i="13"/>
  <c r="D2018" i="13"/>
  <c r="B2019" i="13"/>
  <c r="C2019" i="13"/>
  <c r="D2019" i="13"/>
  <c r="B2020" i="13"/>
  <c r="D2020" i="13" s="1"/>
  <c r="C2020" i="13"/>
  <c r="B2021" i="13"/>
  <c r="D2021" i="13" s="1"/>
  <c r="C2021" i="13"/>
  <c r="B2022" i="13"/>
  <c r="C2022" i="13"/>
  <c r="D2022" i="13" s="1"/>
  <c r="B2023" i="13"/>
  <c r="C2023" i="13"/>
  <c r="D2023" i="13"/>
  <c r="B2024" i="13"/>
  <c r="D2024" i="13" s="1"/>
  <c r="C2024" i="13"/>
  <c r="B2025" i="13"/>
  <c r="C2025" i="13"/>
  <c r="B2026" i="13"/>
  <c r="C2026" i="13"/>
  <c r="D2026" i="13"/>
  <c r="B2027" i="13"/>
  <c r="C2027" i="13"/>
  <c r="D2027" i="13"/>
  <c r="B2028" i="13"/>
  <c r="D2028" i="13" s="1"/>
  <c r="C2028" i="13"/>
  <c r="B2029" i="13"/>
  <c r="D2029" i="13" s="1"/>
  <c r="C2029" i="13"/>
  <c r="B2030" i="13"/>
  <c r="C2030" i="13"/>
  <c r="D2030" i="13" s="1"/>
  <c r="B2031" i="13"/>
  <c r="C2031" i="13"/>
  <c r="D2031" i="13"/>
  <c r="B2032" i="13"/>
  <c r="D2032" i="13" s="1"/>
  <c r="C2032" i="13"/>
  <c r="B2033" i="13"/>
  <c r="C2033" i="13"/>
  <c r="B2034" i="13"/>
  <c r="C2034" i="13"/>
  <c r="D2034" i="13"/>
  <c r="B2035" i="13"/>
  <c r="D2035" i="13" s="1"/>
  <c r="C2035" i="13"/>
  <c r="B2036" i="13"/>
  <c r="C2036" i="13"/>
  <c r="D2036" i="13" s="1"/>
  <c r="B2037" i="13"/>
  <c r="C2037" i="13"/>
  <c r="D2037" i="13"/>
  <c r="B2038" i="13"/>
  <c r="D2038" i="13" s="1"/>
  <c r="C2038" i="13"/>
  <c r="B2039" i="13"/>
  <c r="D2039" i="13" s="1"/>
  <c r="C2039" i="13"/>
  <c r="B2040" i="13"/>
  <c r="C2040" i="13"/>
  <c r="D2040" i="13" s="1"/>
  <c r="B2041" i="13"/>
  <c r="C2041" i="13"/>
  <c r="D2041" i="13"/>
  <c r="B2042" i="13"/>
  <c r="D2042" i="13" s="1"/>
  <c r="C2042" i="13"/>
  <c r="B2043" i="13"/>
  <c r="D2043" i="13" s="1"/>
  <c r="C2043" i="13"/>
  <c r="B2044" i="13"/>
  <c r="C2044" i="13"/>
  <c r="D2044" i="13" s="1"/>
  <c r="B2045" i="13"/>
  <c r="C2045" i="13"/>
  <c r="D2045" i="13"/>
  <c r="B2046" i="13"/>
  <c r="D2046" i="13" s="1"/>
  <c r="C2046" i="13"/>
  <c r="B2047" i="13"/>
  <c r="D2047" i="13" s="1"/>
  <c r="C2047" i="13"/>
  <c r="B2048" i="13"/>
  <c r="C2048" i="13"/>
  <c r="D2048" i="13" s="1"/>
  <c r="B2049" i="13"/>
  <c r="C2049" i="13"/>
  <c r="D2049" i="13"/>
  <c r="B2050" i="13"/>
  <c r="D2050" i="13" s="1"/>
  <c r="C2050" i="13"/>
  <c r="B2051" i="13"/>
  <c r="D2051" i="13" s="1"/>
  <c r="C2051" i="13"/>
  <c r="B2052" i="13"/>
  <c r="C2052" i="13"/>
  <c r="D2052" i="13" s="1"/>
  <c r="B2053" i="13"/>
  <c r="C2053" i="13"/>
  <c r="D2053" i="13"/>
  <c r="B2054" i="13"/>
  <c r="D2054" i="13" s="1"/>
  <c r="C2054" i="13"/>
  <c r="B2055" i="13"/>
  <c r="D2055" i="13" s="1"/>
  <c r="C2055" i="13"/>
  <c r="B2056" i="13"/>
  <c r="C2056" i="13"/>
  <c r="D2056" i="13" s="1"/>
  <c r="B2057" i="13"/>
  <c r="C2057" i="13"/>
  <c r="D2057" i="13"/>
  <c r="B2058" i="13"/>
  <c r="D2058" i="13" s="1"/>
  <c r="C2058" i="13"/>
  <c r="B2059" i="13"/>
  <c r="D2059" i="13" s="1"/>
  <c r="C2059" i="13"/>
  <c r="B2060" i="13"/>
  <c r="C2060" i="13"/>
  <c r="D2060" i="13" s="1"/>
  <c r="B2061" i="13"/>
  <c r="C2061" i="13"/>
  <c r="D2061" i="13"/>
  <c r="B2062" i="13"/>
  <c r="D2062" i="13" s="1"/>
  <c r="C2062" i="13"/>
  <c r="B2063" i="13"/>
  <c r="D2063" i="13" s="1"/>
  <c r="C2063" i="13"/>
  <c r="B2064" i="13"/>
  <c r="C2064" i="13"/>
  <c r="D2064" i="13" s="1"/>
  <c r="B2065" i="13"/>
  <c r="C2065" i="13"/>
  <c r="D2065" i="13"/>
  <c r="B2066" i="13"/>
  <c r="D2066" i="13" s="1"/>
  <c r="C2066" i="13"/>
  <c r="B2067" i="13"/>
  <c r="D2067" i="13" s="1"/>
  <c r="C2067" i="13"/>
  <c r="B2068" i="13"/>
  <c r="C2068" i="13"/>
  <c r="D2068" i="13" s="1"/>
  <c r="B2069" i="13"/>
  <c r="C2069" i="13"/>
  <c r="D2069" i="13"/>
  <c r="B2070" i="13"/>
  <c r="D2070" i="13" s="1"/>
  <c r="C2070" i="13"/>
  <c r="B2071" i="13"/>
  <c r="D2071" i="13" s="1"/>
  <c r="C2071" i="13"/>
  <c r="B2072" i="13"/>
  <c r="C2072" i="13"/>
  <c r="D2072" i="13" s="1"/>
  <c r="B2073" i="13"/>
  <c r="C2073" i="13"/>
  <c r="D2073" i="13"/>
  <c r="B2074" i="13"/>
  <c r="D2074" i="13" s="1"/>
  <c r="C2074" i="13"/>
  <c r="B2075" i="13"/>
  <c r="D2075" i="13" s="1"/>
  <c r="C2075" i="13"/>
  <c r="B2076" i="13"/>
  <c r="C2076" i="13"/>
  <c r="D2076" i="13" s="1"/>
  <c r="B2077" i="13"/>
  <c r="C2077" i="13"/>
  <c r="D2077" i="13"/>
  <c r="B2078" i="13"/>
  <c r="D2078" i="13" s="1"/>
  <c r="C2078" i="13"/>
  <c r="B2079" i="13"/>
  <c r="D2079" i="13" s="1"/>
  <c r="C2079" i="13"/>
  <c r="B2080" i="13"/>
  <c r="C2080" i="13"/>
  <c r="D2080" i="13" s="1"/>
  <c r="B2081" i="13"/>
  <c r="C2081" i="13"/>
  <c r="D2081" i="13"/>
  <c r="B2082" i="13"/>
  <c r="D2082" i="13" s="1"/>
  <c r="C2082" i="13"/>
  <c r="B2083" i="13"/>
  <c r="D2083" i="13" s="1"/>
  <c r="C2083" i="13"/>
  <c r="B2084" i="13"/>
  <c r="C2084" i="13"/>
  <c r="D2084" i="13" s="1"/>
  <c r="B2085" i="13"/>
  <c r="C2085" i="13"/>
  <c r="D2085" i="13"/>
  <c r="B2086" i="13"/>
  <c r="D2086" i="13" s="1"/>
  <c r="C2086" i="13"/>
  <c r="B2087" i="13"/>
  <c r="D2087" i="13" s="1"/>
  <c r="C2087" i="13"/>
  <c r="B2088" i="13"/>
  <c r="C2088" i="13"/>
  <c r="D2088" i="13" s="1"/>
  <c r="B2089" i="13"/>
  <c r="C2089" i="13"/>
  <c r="D2089" i="13"/>
  <c r="B2090" i="13"/>
  <c r="D2090" i="13" s="1"/>
  <c r="C2090" i="13"/>
  <c r="B2091" i="13"/>
  <c r="D2091" i="13" s="1"/>
  <c r="C2091" i="13"/>
  <c r="B2092" i="13"/>
  <c r="C2092" i="13"/>
  <c r="D2092" i="13" s="1"/>
  <c r="B2093" i="13"/>
  <c r="C2093" i="13"/>
  <c r="D2093" i="13"/>
  <c r="B2094" i="13"/>
  <c r="D2094" i="13" s="1"/>
  <c r="C2094" i="13"/>
  <c r="B2095" i="13"/>
  <c r="D2095" i="13" s="1"/>
  <c r="C2095" i="13"/>
  <c r="B2096" i="13"/>
  <c r="C2096" i="13"/>
  <c r="D2096" i="13" s="1"/>
  <c r="B2097" i="13"/>
  <c r="C2097" i="13"/>
  <c r="D2097" i="13"/>
  <c r="B2098" i="13"/>
  <c r="D2098" i="13" s="1"/>
  <c r="C2098" i="13"/>
  <c r="B2099" i="13"/>
  <c r="D2099" i="13" s="1"/>
  <c r="C2099" i="13"/>
  <c r="B2100" i="13"/>
  <c r="C2100" i="13"/>
  <c r="D2100" i="13" s="1"/>
  <c r="B2101" i="13"/>
  <c r="C2101" i="13"/>
  <c r="D2101" i="13"/>
  <c r="B2102" i="13"/>
  <c r="D2102" i="13" s="1"/>
  <c r="C2102" i="13"/>
  <c r="B2103" i="13"/>
  <c r="D2103" i="13" s="1"/>
  <c r="C2103" i="13"/>
  <c r="B2104" i="13"/>
  <c r="C2104" i="13"/>
  <c r="D2104" i="13" s="1"/>
  <c r="B2105" i="13"/>
  <c r="C2105" i="13"/>
  <c r="D2105" i="13"/>
  <c r="B2106" i="13"/>
  <c r="D2106" i="13" s="1"/>
  <c r="C2106" i="13"/>
  <c r="B2107" i="13"/>
  <c r="D2107" i="13" s="1"/>
  <c r="C2107" i="13"/>
  <c r="B2108" i="13"/>
  <c r="C2108" i="13"/>
  <c r="D2108" i="13" s="1"/>
  <c r="B2109" i="13"/>
  <c r="C2109" i="13"/>
  <c r="D2109" i="13"/>
  <c r="B2110" i="13"/>
  <c r="D2110" i="13" s="1"/>
  <c r="C2110" i="13"/>
  <c r="B2111" i="13"/>
  <c r="D2111" i="13" s="1"/>
  <c r="C2111" i="13"/>
  <c r="B2112" i="13"/>
  <c r="C2112" i="13"/>
  <c r="D2112" i="13" s="1"/>
  <c r="B2113" i="13"/>
  <c r="C2113" i="13"/>
  <c r="D2113" i="13"/>
  <c r="B2114" i="13"/>
  <c r="D2114" i="13" s="1"/>
  <c r="C2114" i="13"/>
  <c r="B2115" i="13"/>
  <c r="D2115" i="13" s="1"/>
  <c r="C2115" i="13"/>
  <c r="B2116" i="13"/>
  <c r="C2116" i="13"/>
  <c r="D2116" i="13" s="1"/>
  <c r="B2117" i="13"/>
  <c r="C2117" i="13"/>
  <c r="D2117" i="13"/>
  <c r="B2118" i="13"/>
  <c r="D2118" i="13" s="1"/>
  <c r="C2118" i="13"/>
  <c r="B2119" i="13"/>
  <c r="D2119" i="13" s="1"/>
  <c r="C2119" i="13"/>
  <c r="B2120" i="13"/>
  <c r="C2120" i="13"/>
  <c r="D2120" i="13" s="1"/>
  <c r="B2121" i="13"/>
  <c r="C2121" i="13"/>
  <c r="D2121" i="13"/>
  <c r="B2122" i="13"/>
  <c r="D2122" i="13" s="1"/>
  <c r="C2122" i="13"/>
  <c r="B2123" i="13"/>
  <c r="D2123" i="13" s="1"/>
  <c r="C2123" i="13"/>
  <c r="B2124" i="13"/>
  <c r="C2124" i="13"/>
  <c r="D2124" i="13" s="1"/>
  <c r="B2125" i="13"/>
  <c r="C2125" i="13"/>
  <c r="D2125" i="13"/>
  <c r="B2126" i="13"/>
  <c r="D2126" i="13" s="1"/>
  <c r="C2126" i="13"/>
  <c r="B2127" i="13"/>
  <c r="D2127" i="13" s="1"/>
  <c r="C2127" i="13"/>
  <c r="B2128" i="13"/>
  <c r="C2128" i="13"/>
  <c r="D2128" i="13" s="1"/>
  <c r="B2129" i="13"/>
  <c r="C2129" i="13"/>
  <c r="D2129" i="13"/>
  <c r="B2130" i="13"/>
  <c r="D2130" i="13" s="1"/>
  <c r="C2130" i="13"/>
  <c r="B2131" i="13"/>
  <c r="D2131" i="13" s="1"/>
  <c r="C2131" i="13"/>
  <c r="B2132" i="13"/>
  <c r="C2132" i="13"/>
  <c r="D2132" i="13" s="1"/>
  <c r="B2133" i="13"/>
  <c r="C2133" i="13"/>
  <c r="D2133" i="13"/>
  <c r="B2134" i="13"/>
  <c r="D2134" i="13" s="1"/>
  <c r="C2134" i="13"/>
  <c r="B2135" i="13"/>
  <c r="D2135" i="13" s="1"/>
  <c r="C2135" i="13"/>
  <c r="B2136" i="13"/>
  <c r="C2136" i="13"/>
  <c r="D2136" i="13" s="1"/>
  <c r="B2137" i="13"/>
  <c r="C2137" i="13"/>
  <c r="D2137" i="13"/>
  <c r="B2138" i="13"/>
  <c r="D2138" i="13" s="1"/>
  <c r="C2138" i="13"/>
  <c r="B2139" i="13"/>
  <c r="D2139" i="13" s="1"/>
  <c r="C2139" i="13"/>
  <c r="B2140" i="13"/>
  <c r="C2140" i="13"/>
  <c r="D2140" i="13" s="1"/>
  <c r="B2141" i="13"/>
  <c r="C2141" i="13"/>
  <c r="D2141" i="13"/>
  <c r="B2142" i="13"/>
  <c r="D2142" i="13" s="1"/>
  <c r="C2142" i="13"/>
  <c r="B2143" i="13"/>
  <c r="D2143" i="13" s="1"/>
  <c r="C2143" i="13"/>
  <c r="B2144" i="13"/>
  <c r="C2144" i="13"/>
  <c r="D2144" i="13" s="1"/>
  <c r="B2145" i="13"/>
  <c r="C2145" i="13"/>
  <c r="D2145" i="13"/>
  <c r="B2146" i="13"/>
  <c r="D2146" i="13" s="1"/>
  <c r="C2146" i="13"/>
  <c r="B2147" i="13"/>
  <c r="D2147" i="13" s="1"/>
  <c r="C2147" i="13"/>
  <c r="B2148" i="13"/>
  <c r="C2148" i="13"/>
  <c r="D2148" i="13" s="1"/>
  <c r="B2149" i="13"/>
  <c r="C2149" i="13"/>
  <c r="D2149" i="13"/>
  <c r="B2150" i="13"/>
  <c r="D2150" i="13" s="1"/>
  <c r="C2150" i="13"/>
  <c r="B2151" i="13"/>
  <c r="D2151" i="13" s="1"/>
  <c r="C2151" i="13"/>
  <c r="B2152" i="13"/>
  <c r="C2152" i="13"/>
  <c r="D2152" i="13" s="1"/>
  <c r="B2153" i="13"/>
  <c r="C2153" i="13"/>
  <c r="D2153" i="13"/>
  <c r="B2154" i="13"/>
  <c r="D2154" i="13" s="1"/>
  <c r="C2154" i="13"/>
  <c r="B2155" i="13"/>
  <c r="D2155" i="13" s="1"/>
  <c r="C2155" i="13"/>
  <c r="B2156" i="13"/>
  <c r="C2156" i="13"/>
  <c r="D2156" i="13" s="1"/>
  <c r="B2157" i="13"/>
  <c r="C2157" i="13"/>
  <c r="D2157" i="13"/>
  <c r="B2158" i="13"/>
  <c r="D2158" i="13" s="1"/>
  <c r="C2158" i="13"/>
  <c r="B2159" i="13"/>
  <c r="D2159" i="13" s="1"/>
  <c r="C2159" i="13"/>
  <c r="B2160" i="13"/>
  <c r="C2160" i="13"/>
  <c r="D2160" i="13" s="1"/>
  <c r="B2161" i="13"/>
  <c r="C2161" i="13"/>
  <c r="D2161" i="13"/>
  <c r="B2162" i="13"/>
  <c r="D2162" i="13" s="1"/>
  <c r="C2162" i="13"/>
  <c r="B2163" i="13"/>
  <c r="D2163" i="13" s="1"/>
  <c r="C2163" i="13"/>
  <c r="B2164" i="13"/>
  <c r="C2164" i="13"/>
  <c r="D2164" i="13" s="1"/>
  <c r="B2165" i="13"/>
  <c r="C2165" i="13"/>
  <c r="D2165" i="13"/>
  <c r="B2166" i="13"/>
  <c r="D2166" i="13" s="1"/>
  <c r="C2166" i="13"/>
  <c r="B2167" i="13"/>
  <c r="D2167" i="13" s="1"/>
  <c r="C2167" i="13"/>
  <c r="B2168" i="13"/>
  <c r="C2168" i="13"/>
  <c r="D2168" i="13" s="1"/>
  <c r="B2169" i="13"/>
  <c r="C2169" i="13"/>
  <c r="D2169" i="13"/>
  <c r="B2170" i="13"/>
  <c r="D2170" i="13" s="1"/>
  <c r="C2170" i="13"/>
  <c r="B2171" i="13"/>
  <c r="D2171" i="13" s="1"/>
  <c r="C2171" i="13"/>
  <c r="B2172" i="13"/>
  <c r="C2172" i="13"/>
  <c r="D2172" i="13" s="1"/>
  <c r="B2173" i="13"/>
  <c r="C2173" i="13"/>
  <c r="D2173" i="13"/>
  <c r="B2174" i="13"/>
  <c r="D2174" i="13" s="1"/>
  <c r="C2174" i="13"/>
  <c r="B2175" i="13"/>
  <c r="D2175" i="13" s="1"/>
  <c r="C2175" i="13"/>
  <c r="B2176" i="13"/>
  <c r="C2176" i="13"/>
  <c r="D2176" i="13" s="1"/>
  <c r="B2177" i="13"/>
  <c r="C2177" i="13"/>
  <c r="D2177" i="13"/>
  <c r="B2178" i="13"/>
  <c r="D2178" i="13" s="1"/>
  <c r="C2178" i="13"/>
  <c r="B2179" i="13"/>
  <c r="D2179" i="13" s="1"/>
  <c r="C2179" i="13"/>
  <c r="B2180" i="13"/>
  <c r="C2180" i="13"/>
  <c r="D2180" i="13" s="1"/>
  <c r="B2181" i="13"/>
  <c r="C2181" i="13"/>
  <c r="D2181" i="13"/>
  <c r="B2182" i="13"/>
  <c r="D2182" i="13" s="1"/>
  <c r="C2182" i="13"/>
  <c r="B2183" i="13"/>
  <c r="D2183" i="13" s="1"/>
  <c r="C2183" i="13"/>
  <c r="B2184" i="13"/>
  <c r="C2184" i="13"/>
  <c r="D2184" i="13" s="1"/>
  <c r="B2185" i="13"/>
  <c r="C2185" i="13"/>
  <c r="D2185" i="13"/>
  <c r="B2186" i="13"/>
  <c r="D2186" i="13" s="1"/>
  <c r="C2186" i="13"/>
  <c r="B2187" i="13"/>
  <c r="D2187" i="13" s="1"/>
  <c r="C2187" i="13"/>
  <c r="B2188" i="13"/>
  <c r="C2188" i="13"/>
  <c r="D2188" i="13" s="1"/>
  <c r="B2189" i="13"/>
  <c r="C2189" i="13"/>
  <c r="D2189" i="13"/>
  <c r="B2190" i="13"/>
  <c r="D2190" i="13" s="1"/>
  <c r="C2190" i="13"/>
  <c r="B2191" i="13"/>
  <c r="D2191" i="13" s="1"/>
  <c r="C2191" i="13"/>
  <c r="B2192" i="13"/>
  <c r="C2192" i="13"/>
  <c r="D2192" i="13" s="1"/>
  <c r="B2193" i="13"/>
  <c r="C2193" i="13"/>
  <c r="D2193" i="13"/>
  <c r="B2194" i="13"/>
  <c r="D2194" i="13" s="1"/>
  <c r="C2194" i="13"/>
  <c r="B2195" i="13"/>
  <c r="D2195" i="13" s="1"/>
  <c r="C2195" i="13"/>
  <c r="B2196" i="13"/>
  <c r="C2196" i="13"/>
  <c r="D2196" i="13" s="1"/>
  <c r="B2197" i="13"/>
  <c r="C2197" i="13"/>
  <c r="D2197" i="13"/>
  <c r="B2198" i="13"/>
  <c r="D2198" i="13" s="1"/>
  <c r="C2198" i="13"/>
  <c r="B2199" i="13"/>
  <c r="D2199" i="13" s="1"/>
  <c r="C2199" i="13"/>
  <c r="B2200" i="13"/>
  <c r="C2200" i="13"/>
  <c r="D2200" i="13" s="1"/>
  <c r="B2201" i="13"/>
  <c r="C2201" i="13"/>
  <c r="D2201" i="13"/>
  <c r="B2202" i="13"/>
  <c r="D2202" i="13" s="1"/>
  <c r="C2202" i="13"/>
  <c r="B2203" i="13"/>
  <c r="D2203" i="13" s="1"/>
  <c r="C2203" i="13"/>
  <c r="B2204" i="13"/>
  <c r="C2204" i="13"/>
  <c r="D2204" i="13" s="1"/>
  <c r="B2205" i="13"/>
  <c r="C2205" i="13"/>
  <c r="D2205" i="13"/>
  <c r="B2206" i="13"/>
  <c r="D2206" i="13" s="1"/>
  <c r="C2206" i="13"/>
  <c r="B2207" i="13"/>
  <c r="D2207" i="13" s="1"/>
  <c r="C2207" i="13"/>
  <c r="B2208" i="13"/>
  <c r="C2208" i="13"/>
  <c r="D2208" i="13" s="1"/>
  <c r="B2209" i="13"/>
  <c r="C2209" i="13"/>
  <c r="D2209" i="13"/>
  <c r="B2210" i="13"/>
  <c r="D2210" i="13" s="1"/>
  <c r="C2210" i="13"/>
  <c r="B2211" i="13"/>
  <c r="D2211" i="13" s="1"/>
  <c r="C2211" i="13"/>
  <c r="B2212" i="13"/>
  <c r="C2212" i="13"/>
  <c r="D2212" i="13" s="1"/>
  <c r="B2213" i="13"/>
  <c r="C2213" i="13"/>
  <c r="D2213" i="13"/>
  <c r="B2214" i="13"/>
  <c r="D2214" i="13" s="1"/>
  <c r="C2214" i="13"/>
  <c r="B2215" i="13"/>
  <c r="D2215" i="13" s="1"/>
  <c r="C2215" i="13"/>
  <c r="B2216" i="13"/>
  <c r="C2216" i="13"/>
  <c r="D2216" i="13" s="1"/>
  <c r="B2217" i="13"/>
  <c r="C2217" i="13"/>
  <c r="D2217" i="13"/>
  <c r="B2218" i="13"/>
  <c r="D2218" i="13" s="1"/>
  <c r="C2218" i="13"/>
  <c r="B2219" i="13"/>
  <c r="D2219" i="13" s="1"/>
  <c r="C2219" i="13"/>
  <c r="B2220" i="13"/>
  <c r="C2220" i="13"/>
  <c r="D2220" i="13" s="1"/>
  <c r="B2221" i="13"/>
  <c r="C2221" i="13"/>
  <c r="D2221" i="13"/>
  <c r="B2222" i="13"/>
  <c r="D2222" i="13" s="1"/>
  <c r="C2222" i="13"/>
  <c r="B2223" i="13"/>
  <c r="D2223" i="13" s="1"/>
  <c r="C2223" i="13"/>
  <c r="B2224" i="13"/>
  <c r="C2224" i="13"/>
  <c r="D2224" i="13" s="1"/>
  <c r="B2225" i="13"/>
  <c r="C2225" i="13"/>
  <c r="D2225" i="13"/>
  <c r="B2226" i="13"/>
  <c r="D2226" i="13" s="1"/>
  <c r="C2226" i="13"/>
  <c r="B2227" i="13"/>
  <c r="D2227" i="13" s="1"/>
  <c r="C2227" i="13"/>
  <c r="B2228" i="13"/>
  <c r="C2228" i="13"/>
  <c r="D2228" i="13" s="1"/>
  <c r="B2229" i="13"/>
  <c r="C2229" i="13"/>
  <c r="D2229" i="13"/>
  <c r="B2230" i="13"/>
  <c r="D2230" i="13" s="1"/>
  <c r="C2230" i="13"/>
  <c r="B2231" i="13"/>
  <c r="D2231" i="13" s="1"/>
  <c r="C2231" i="13"/>
  <c r="B2232" i="13"/>
  <c r="C2232" i="13"/>
  <c r="D2232" i="13" s="1"/>
  <c r="B2233" i="13"/>
  <c r="C2233" i="13"/>
  <c r="D2233" i="13"/>
  <c r="B2234" i="13"/>
  <c r="D2234" i="13" s="1"/>
  <c r="C2234" i="13"/>
  <c r="B2235" i="13"/>
  <c r="D2235" i="13" s="1"/>
  <c r="C2235" i="13"/>
  <c r="B2236" i="13"/>
  <c r="C2236" i="13"/>
  <c r="D2236" i="13" s="1"/>
  <c r="B2237" i="13"/>
  <c r="C2237" i="13"/>
  <c r="D2237" i="13"/>
  <c r="B2238" i="13"/>
  <c r="D2238" i="13" s="1"/>
  <c r="C2238" i="13"/>
  <c r="B2239" i="13"/>
  <c r="D2239" i="13" s="1"/>
  <c r="C2239" i="13"/>
  <c r="B2240" i="13"/>
  <c r="C2240" i="13"/>
  <c r="D2240" i="13" s="1"/>
  <c r="B2241" i="13"/>
  <c r="C2241" i="13"/>
  <c r="D2241" i="13"/>
  <c r="B2242" i="13"/>
  <c r="D2242" i="13" s="1"/>
  <c r="C2242" i="13"/>
  <c r="B2243" i="13"/>
  <c r="D2243" i="13" s="1"/>
  <c r="C2243" i="13"/>
  <c r="B2244" i="13"/>
  <c r="C2244" i="13"/>
  <c r="D2244" i="13" s="1"/>
  <c r="B2245" i="13"/>
  <c r="C2245" i="13"/>
  <c r="D2245" i="13"/>
  <c r="B2246" i="13"/>
  <c r="D2246" i="13" s="1"/>
  <c r="C2246" i="13"/>
  <c r="B2247" i="13"/>
  <c r="D2247" i="13" s="1"/>
  <c r="C2247" i="13"/>
  <c r="B2248" i="13"/>
  <c r="C2248" i="13"/>
  <c r="D2248" i="13" s="1"/>
  <c r="B2249" i="13"/>
  <c r="C2249" i="13"/>
  <c r="D2249" i="13"/>
  <c r="B2250" i="13"/>
  <c r="D2250" i="13" s="1"/>
  <c r="C2250" i="13"/>
  <c r="B2251" i="13"/>
  <c r="D2251" i="13" s="1"/>
  <c r="C2251" i="13"/>
  <c r="B2252" i="13"/>
  <c r="C2252" i="13"/>
  <c r="D2252" i="13" s="1"/>
  <c r="B2253" i="13"/>
  <c r="C2253" i="13"/>
  <c r="D2253" i="13"/>
  <c r="B2254" i="13"/>
  <c r="D2254" i="13" s="1"/>
  <c r="C2254" i="13"/>
  <c r="B2255" i="13"/>
  <c r="D2255" i="13" s="1"/>
  <c r="C2255" i="13"/>
  <c r="B2256" i="13"/>
  <c r="C2256" i="13"/>
  <c r="D2256" i="13" s="1"/>
  <c r="B2257" i="13"/>
  <c r="C2257" i="13"/>
  <c r="D2257" i="13"/>
  <c r="B2258" i="13"/>
  <c r="D2258" i="13" s="1"/>
  <c r="C2258" i="13"/>
  <c r="B2259" i="13"/>
  <c r="D2259" i="13" s="1"/>
  <c r="C2259" i="13"/>
  <c r="B2260" i="13"/>
  <c r="C2260" i="13"/>
  <c r="D2260" i="13" s="1"/>
  <c r="B2261" i="13"/>
  <c r="C2261" i="13"/>
  <c r="D2261" i="13"/>
  <c r="B2262" i="13"/>
  <c r="D2262" i="13" s="1"/>
  <c r="C2262" i="13"/>
  <c r="B2263" i="13"/>
  <c r="D2263" i="13" s="1"/>
  <c r="C2263" i="13"/>
  <c r="B2264" i="13"/>
  <c r="C2264" i="13"/>
  <c r="D2264" i="13" s="1"/>
  <c r="B2265" i="13"/>
  <c r="C2265" i="13"/>
  <c r="D2265" i="13"/>
  <c r="B2266" i="13"/>
  <c r="D2266" i="13" s="1"/>
  <c r="C2266" i="13"/>
  <c r="B2267" i="13"/>
  <c r="D2267" i="13" s="1"/>
  <c r="C2267" i="13"/>
  <c r="B2268" i="13"/>
  <c r="C2268" i="13"/>
  <c r="D2268" i="13" s="1"/>
  <c r="B2269" i="13"/>
  <c r="C2269" i="13"/>
  <c r="D2269" i="13"/>
  <c r="B2270" i="13"/>
  <c r="D2270" i="13" s="1"/>
  <c r="C2270" i="13"/>
  <c r="B2271" i="13"/>
  <c r="D2271" i="13" s="1"/>
  <c r="C2271" i="13"/>
  <c r="B2272" i="13"/>
  <c r="C2272" i="13"/>
  <c r="D2272" i="13" s="1"/>
  <c r="B2273" i="13"/>
  <c r="C2273" i="13"/>
  <c r="D2273" i="13"/>
  <c r="B2274" i="13"/>
  <c r="D2274" i="13" s="1"/>
  <c r="C2274" i="13"/>
  <c r="B2275" i="13"/>
  <c r="D2275" i="13" s="1"/>
  <c r="C2275" i="13"/>
  <c r="B2276" i="13"/>
  <c r="C2276" i="13"/>
  <c r="D2276" i="13" s="1"/>
  <c r="B2277" i="13"/>
  <c r="C2277" i="13"/>
  <c r="D2277" i="13"/>
  <c r="B2278" i="13"/>
  <c r="D2278" i="13" s="1"/>
  <c r="C2278" i="13"/>
  <c r="B2279" i="13"/>
  <c r="D2279" i="13" s="1"/>
  <c r="C2279" i="13"/>
  <c r="B2280" i="13"/>
  <c r="C2280" i="13"/>
  <c r="D2280" i="13" s="1"/>
  <c r="B2281" i="13"/>
  <c r="C2281" i="13"/>
  <c r="D2281" i="13"/>
  <c r="B2282" i="13"/>
  <c r="D2282" i="13" s="1"/>
  <c r="C2282" i="13"/>
  <c r="B2283" i="13"/>
  <c r="D2283" i="13" s="1"/>
  <c r="C2283" i="13"/>
  <c r="B2284" i="13"/>
  <c r="C2284" i="13"/>
  <c r="D2284" i="13" s="1"/>
  <c r="B2285" i="13"/>
  <c r="C2285" i="13"/>
  <c r="D2285" i="13"/>
  <c r="B2286" i="13"/>
  <c r="D2286" i="13" s="1"/>
  <c r="C2286" i="13"/>
  <c r="B2287" i="13"/>
  <c r="D2287" i="13" s="1"/>
  <c r="C2287" i="13"/>
  <c r="B2288" i="13"/>
  <c r="C2288" i="13"/>
  <c r="D2288" i="13" s="1"/>
  <c r="B2289" i="13"/>
  <c r="C2289" i="13"/>
  <c r="D2289" i="13"/>
  <c r="B2290" i="13"/>
  <c r="D2290" i="13" s="1"/>
  <c r="C2290" i="13"/>
  <c r="B2291" i="13"/>
  <c r="D2291" i="13" s="1"/>
  <c r="C2291" i="13"/>
  <c r="B2292" i="13"/>
  <c r="C2292" i="13"/>
  <c r="D2292" i="13" s="1"/>
  <c r="B2293" i="13"/>
  <c r="C2293" i="13"/>
  <c r="D2293" i="13"/>
  <c r="B2294" i="13"/>
  <c r="D2294" i="13" s="1"/>
  <c r="C2294" i="13"/>
  <c r="B2295" i="13"/>
  <c r="D2295" i="13" s="1"/>
  <c r="C2295" i="13"/>
  <c r="B2296" i="13"/>
  <c r="C2296" i="13"/>
  <c r="D2296" i="13" s="1"/>
  <c r="B2297" i="13"/>
  <c r="C2297" i="13"/>
  <c r="D2297" i="13"/>
  <c r="B2298" i="13"/>
  <c r="D2298" i="13" s="1"/>
  <c r="C2298" i="13"/>
  <c r="B2299" i="13"/>
  <c r="D2299" i="13" s="1"/>
  <c r="C2299" i="13"/>
  <c r="B2300" i="13"/>
  <c r="C2300" i="13"/>
  <c r="D2300" i="13" s="1"/>
  <c r="B2301" i="13"/>
  <c r="C2301" i="13"/>
  <c r="D2301" i="13"/>
  <c r="B2302" i="13"/>
  <c r="D2302" i="13" s="1"/>
  <c r="C2302" i="13"/>
  <c r="B2303" i="13"/>
  <c r="D2303" i="13" s="1"/>
  <c r="C2303" i="13"/>
  <c r="B2304" i="13"/>
  <c r="C2304" i="13"/>
  <c r="D2304" i="13" s="1"/>
  <c r="B2305" i="13"/>
  <c r="C2305" i="13"/>
  <c r="D2305" i="13"/>
  <c r="B2306" i="13"/>
  <c r="D2306" i="13" s="1"/>
  <c r="C2306" i="13"/>
  <c r="B2307" i="13"/>
  <c r="D2307" i="13" s="1"/>
  <c r="C2307" i="13"/>
  <c r="B2308" i="13"/>
  <c r="C2308" i="13"/>
  <c r="D2308" i="13" s="1"/>
  <c r="B2309" i="13"/>
  <c r="C2309" i="13"/>
  <c r="D2309" i="13"/>
  <c r="B2310" i="13"/>
  <c r="D2310" i="13" s="1"/>
  <c r="C2310" i="13"/>
  <c r="B2311" i="13"/>
  <c r="D2311" i="13" s="1"/>
  <c r="C2311" i="13"/>
  <c r="B2312" i="13"/>
  <c r="C2312" i="13"/>
  <c r="D2312" i="13" s="1"/>
  <c r="B2313" i="13"/>
  <c r="C2313" i="13"/>
  <c r="D2313" i="13"/>
  <c r="B2314" i="13"/>
  <c r="D2314" i="13" s="1"/>
  <c r="C2314" i="13"/>
  <c r="B2315" i="13"/>
  <c r="D2315" i="13" s="1"/>
  <c r="C2315" i="13"/>
  <c r="B2316" i="13"/>
  <c r="C2316" i="13"/>
  <c r="D2316" i="13" s="1"/>
  <c r="B2317" i="13"/>
  <c r="C2317" i="13"/>
  <c r="D2317" i="13"/>
  <c r="B2318" i="13"/>
  <c r="D2318" i="13" s="1"/>
  <c r="C2318" i="13"/>
  <c r="B2319" i="13"/>
  <c r="D2319" i="13" s="1"/>
  <c r="C2319" i="13"/>
  <c r="B2320" i="13"/>
  <c r="C2320" i="13"/>
  <c r="D2320" i="13" s="1"/>
  <c r="B2321" i="13"/>
  <c r="C2321" i="13"/>
  <c r="D2321" i="13"/>
  <c r="B2322" i="13"/>
  <c r="D2322" i="13" s="1"/>
  <c r="C2322" i="13"/>
  <c r="B2323" i="13"/>
  <c r="D2323" i="13" s="1"/>
  <c r="C2323" i="13"/>
  <c r="B2324" i="13"/>
  <c r="C2324" i="13"/>
  <c r="D2324" i="13" s="1"/>
  <c r="B2325" i="13"/>
  <c r="C2325" i="13"/>
  <c r="D2325" i="13"/>
  <c r="B2326" i="13"/>
  <c r="D2326" i="13" s="1"/>
  <c r="C2326" i="13"/>
  <c r="B2327" i="13"/>
  <c r="D2327" i="13" s="1"/>
  <c r="C2327" i="13"/>
  <c r="B2328" i="13"/>
  <c r="C2328" i="13"/>
  <c r="D2328" i="13" s="1"/>
  <c r="B2329" i="13"/>
  <c r="C2329" i="13"/>
  <c r="D2329" i="13"/>
  <c r="B2330" i="13"/>
  <c r="D2330" i="13" s="1"/>
  <c r="C2330" i="13"/>
  <c r="B2331" i="13"/>
  <c r="D2331" i="13" s="1"/>
  <c r="C2331" i="13"/>
  <c r="B2332" i="13"/>
  <c r="C2332" i="13"/>
  <c r="D2332" i="13" s="1"/>
  <c r="B2333" i="13"/>
  <c r="C2333" i="13"/>
  <c r="D2333" i="13"/>
  <c r="B2334" i="13"/>
  <c r="D2334" i="13" s="1"/>
  <c r="C2334" i="13"/>
  <c r="B2335" i="13"/>
  <c r="D2335" i="13" s="1"/>
  <c r="C2335" i="13"/>
  <c r="B2336" i="13"/>
  <c r="C2336" i="13"/>
  <c r="D2336" i="13" s="1"/>
  <c r="B2337" i="13"/>
  <c r="C2337" i="13"/>
  <c r="D2337" i="13"/>
  <c r="B2338" i="13"/>
  <c r="D2338" i="13" s="1"/>
  <c r="C2338" i="13"/>
  <c r="B2339" i="13"/>
  <c r="D2339" i="13" s="1"/>
  <c r="C2339" i="13"/>
  <c r="B2340" i="13"/>
  <c r="C2340" i="13"/>
  <c r="D2340" i="13" s="1"/>
  <c r="B2341" i="13"/>
  <c r="C2341" i="13"/>
  <c r="D2341" i="13"/>
  <c r="B2342" i="13"/>
  <c r="D2342" i="13" s="1"/>
  <c r="C2342" i="13"/>
  <c r="B2343" i="13"/>
  <c r="D2343" i="13" s="1"/>
  <c r="C2343" i="13"/>
  <c r="B2344" i="13"/>
  <c r="C2344" i="13"/>
  <c r="D2344" i="13" s="1"/>
  <c r="B2345" i="13"/>
  <c r="C2345" i="13"/>
  <c r="D2345" i="13"/>
  <c r="B2346" i="13"/>
  <c r="D2346" i="13" s="1"/>
  <c r="C2346" i="13"/>
  <c r="B2347" i="13"/>
  <c r="D2347" i="13" s="1"/>
  <c r="C2347" i="13"/>
  <c r="B2348" i="13"/>
  <c r="C2348" i="13"/>
  <c r="D2348" i="13" s="1"/>
  <c r="B2349" i="13"/>
  <c r="C2349" i="13"/>
  <c r="D2349" i="13"/>
  <c r="B2350" i="13"/>
  <c r="D2350" i="13" s="1"/>
  <c r="C2350" i="13"/>
  <c r="B2351" i="13"/>
  <c r="D2351" i="13" s="1"/>
  <c r="C2351" i="13"/>
  <c r="B2352" i="13"/>
  <c r="C2352" i="13"/>
  <c r="D2352" i="13" s="1"/>
  <c r="B2353" i="13"/>
  <c r="C2353" i="13"/>
  <c r="D2353" i="13"/>
  <c r="B2354" i="13"/>
  <c r="D2354" i="13" s="1"/>
  <c r="C2354" i="13"/>
  <c r="B2355" i="13"/>
  <c r="D2355" i="13" s="1"/>
  <c r="C2355" i="13"/>
  <c r="B2356" i="13"/>
  <c r="C2356" i="13"/>
  <c r="D2356" i="13" s="1"/>
  <c r="B2357" i="13"/>
  <c r="C2357" i="13"/>
  <c r="D2357" i="13"/>
  <c r="B2358" i="13"/>
  <c r="D2358" i="13" s="1"/>
  <c r="C2358" i="13"/>
  <c r="B2359" i="13"/>
  <c r="D2359" i="13" s="1"/>
  <c r="C2359" i="13"/>
  <c r="B2360" i="13"/>
  <c r="C2360" i="13"/>
  <c r="D2360" i="13" s="1"/>
  <c r="B2361" i="13"/>
  <c r="C2361" i="13"/>
  <c r="D2361" i="13"/>
  <c r="B2362" i="13"/>
  <c r="D2362" i="13" s="1"/>
  <c r="C2362" i="13"/>
  <c r="B2363" i="13"/>
  <c r="D2363" i="13" s="1"/>
  <c r="C2363" i="13"/>
  <c r="B2364" i="13"/>
  <c r="C2364" i="13"/>
  <c r="D2364" i="13" s="1"/>
  <c r="B2365" i="13"/>
  <c r="C2365" i="13"/>
  <c r="D2365" i="13"/>
  <c r="B2366" i="13"/>
  <c r="D2366" i="13" s="1"/>
  <c r="C2366" i="13"/>
  <c r="B2367" i="13"/>
  <c r="D2367" i="13" s="1"/>
  <c r="C2367" i="13"/>
  <c r="B2368" i="13"/>
  <c r="C2368" i="13"/>
  <c r="D2368" i="13" s="1"/>
  <c r="B2369" i="13"/>
  <c r="C2369" i="13"/>
  <c r="D2369" i="13"/>
  <c r="B2370" i="13"/>
  <c r="D2370" i="13" s="1"/>
  <c r="C2370" i="13"/>
  <c r="B2371" i="13"/>
  <c r="D2371" i="13" s="1"/>
  <c r="C2371" i="13"/>
  <c r="B2372" i="13"/>
  <c r="C2372" i="13"/>
  <c r="D2372" i="13" s="1"/>
  <c r="B2373" i="13"/>
  <c r="C2373" i="13"/>
  <c r="D2373" i="13"/>
  <c r="B2374" i="13"/>
  <c r="D2374" i="13" s="1"/>
  <c r="C2374" i="13"/>
  <c r="B2375" i="13"/>
  <c r="D2375" i="13" s="1"/>
  <c r="C2375" i="13"/>
  <c r="B2376" i="13"/>
  <c r="C2376" i="13"/>
  <c r="D2376" i="13" s="1"/>
  <c r="B2377" i="13"/>
  <c r="C2377" i="13"/>
  <c r="D2377" i="13"/>
  <c r="B2378" i="13"/>
  <c r="D2378" i="13" s="1"/>
  <c r="C2378" i="13"/>
  <c r="B2379" i="13"/>
  <c r="D2379" i="13" s="1"/>
  <c r="C2379" i="13"/>
  <c r="B2380" i="13"/>
  <c r="C2380" i="13"/>
  <c r="D2380" i="13" s="1"/>
  <c r="B2381" i="13"/>
  <c r="C2381" i="13"/>
  <c r="D2381" i="13"/>
  <c r="B2382" i="13"/>
  <c r="D2382" i="13" s="1"/>
  <c r="C2382" i="13"/>
  <c r="B2383" i="13"/>
  <c r="D2383" i="13" s="1"/>
  <c r="C2383" i="13"/>
  <c r="B2384" i="13"/>
  <c r="C2384" i="13"/>
  <c r="D2384" i="13" s="1"/>
  <c r="B2385" i="13"/>
  <c r="C2385" i="13"/>
  <c r="D2385" i="13"/>
  <c r="B2386" i="13"/>
  <c r="D2386" i="13" s="1"/>
  <c r="C2386" i="13"/>
  <c r="B2387" i="13"/>
  <c r="D2387" i="13" s="1"/>
  <c r="C2387" i="13"/>
  <c r="B2388" i="13"/>
  <c r="C2388" i="13"/>
  <c r="D2388" i="13" s="1"/>
  <c r="B2389" i="13"/>
  <c r="C2389" i="13"/>
  <c r="D2389" i="13"/>
  <c r="B2390" i="13"/>
  <c r="D2390" i="13" s="1"/>
  <c r="C2390" i="13"/>
  <c r="B2391" i="13"/>
  <c r="D2391" i="13" s="1"/>
  <c r="C2391" i="13"/>
  <c r="B2392" i="13"/>
  <c r="C2392" i="13"/>
  <c r="D2392" i="13" s="1"/>
  <c r="B2393" i="13"/>
  <c r="C2393" i="13"/>
  <c r="D2393" i="13"/>
  <c r="B2394" i="13"/>
  <c r="D2394" i="13" s="1"/>
  <c r="C2394" i="13"/>
  <c r="B2395" i="13"/>
  <c r="D2395" i="13" s="1"/>
  <c r="C2395" i="13"/>
  <c r="B2396" i="13"/>
  <c r="C2396" i="13"/>
  <c r="D2396" i="13" s="1"/>
  <c r="B2397" i="13"/>
  <c r="C2397" i="13"/>
  <c r="D2397" i="13"/>
  <c r="B2398" i="13"/>
  <c r="D2398" i="13" s="1"/>
  <c r="C2398" i="13"/>
  <c r="B2399" i="13"/>
  <c r="D2399" i="13" s="1"/>
  <c r="C2399" i="13"/>
  <c r="B2400" i="13"/>
  <c r="C2400" i="13"/>
  <c r="D2400" i="13" s="1"/>
  <c r="B2401" i="13"/>
  <c r="C2401" i="13"/>
  <c r="D2401" i="13"/>
  <c r="B2402" i="13"/>
  <c r="D2402" i="13" s="1"/>
  <c r="C2402" i="13"/>
  <c r="B2403" i="13"/>
  <c r="D2403" i="13" s="1"/>
  <c r="C2403" i="13"/>
  <c r="B2404" i="13"/>
  <c r="C2404" i="13"/>
  <c r="D2404" i="13" s="1"/>
  <c r="B2405" i="13"/>
  <c r="C2405" i="13"/>
  <c r="D2405" i="13"/>
  <c r="B2406" i="13"/>
  <c r="D2406" i="13" s="1"/>
  <c r="C2406" i="13"/>
  <c r="B2407" i="13"/>
  <c r="D2407" i="13" s="1"/>
  <c r="C2407" i="13"/>
  <c r="B2408" i="13"/>
  <c r="C2408" i="13"/>
  <c r="D2408" i="13" s="1"/>
  <c r="B2409" i="13"/>
  <c r="C2409" i="13"/>
  <c r="D2409" i="13"/>
  <c r="B2410" i="13"/>
  <c r="D2410" i="13" s="1"/>
  <c r="C2410" i="13"/>
  <c r="B2411" i="13"/>
  <c r="D2411" i="13" s="1"/>
  <c r="C2411" i="13"/>
  <c r="B2412" i="13"/>
  <c r="C2412" i="13"/>
  <c r="D2412" i="13" s="1"/>
  <c r="B2413" i="13"/>
  <c r="C2413" i="13"/>
  <c r="D2413" i="13"/>
  <c r="B2414" i="13"/>
  <c r="D2414" i="13" s="1"/>
  <c r="C2414" i="13"/>
  <c r="B2415" i="13"/>
  <c r="D2415" i="13" s="1"/>
  <c r="C2415" i="13"/>
  <c r="B2416" i="13"/>
  <c r="C2416" i="13"/>
  <c r="D2416" i="13" s="1"/>
  <c r="B2417" i="13"/>
  <c r="C2417" i="13"/>
  <c r="D2417" i="13"/>
  <c r="B2418" i="13"/>
  <c r="D2418" i="13" s="1"/>
  <c r="C2418" i="13"/>
  <c r="B2419" i="13"/>
  <c r="D2419" i="13" s="1"/>
  <c r="C2419" i="13"/>
  <c r="B2420" i="13"/>
  <c r="C2420" i="13"/>
  <c r="D2420" i="13" s="1"/>
  <c r="B2421" i="13"/>
  <c r="C2421" i="13"/>
  <c r="D2421" i="13"/>
  <c r="B2422" i="13"/>
  <c r="D2422" i="13" s="1"/>
  <c r="C2422" i="13"/>
  <c r="B2423" i="13"/>
  <c r="D2423" i="13" s="1"/>
  <c r="C2423" i="13"/>
  <c r="B2424" i="13"/>
  <c r="C2424" i="13"/>
  <c r="D2424" i="13" s="1"/>
  <c r="B2425" i="13"/>
  <c r="C2425" i="13"/>
  <c r="D2425" i="13"/>
  <c r="B2426" i="13"/>
  <c r="D2426" i="13" s="1"/>
  <c r="C2426" i="13"/>
  <c r="B2427" i="13"/>
  <c r="D2427" i="13" s="1"/>
  <c r="C2427" i="13"/>
  <c r="B2428" i="13"/>
  <c r="C2428" i="13"/>
  <c r="D2428" i="13" s="1"/>
  <c r="B2429" i="13"/>
  <c r="C2429" i="13"/>
  <c r="D2429" i="13"/>
  <c r="B2430" i="13"/>
  <c r="D2430" i="13" s="1"/>
  <c r="C2430" i="13"/>
  <c r="B2431" i="13"/>
  <c r="D2431" i="13" s="1"/>
  <c r="C2431" i="13"/>
  <c r="B2432" i="13"/>
  <c r="C2432" i="13"/>
  <c r="D2432" i="13" s="1"/>
  <c r="B2433" i="13"/>
  <c r="C2433" i="13"/>
  <c r="D2433" i="13"/>
  <c r="B2434" i="13"/>
  <c r="D2434" i="13" s="1"/>
  <c r="C2434" i="13"/>
  <c r="B2435" i="13"/>
  <c r="D2435" i="13" s="1"/>
  <c r="C2435" i="13"/>
  <c r="B2436" i="13"/>
  <c r="C2436" i="13"/>
  <c r="D2436" i="13" s="1"/>
  <c r="B2437" i="13"/>
  <c r="C2437" i="13"/>
  <c r="D2437" i="13"/>
  <c r="B2438" i="13"/>
  <c r="D2438" i="13" s="1"/>
  <c r="C2438" i="13"/>
  <c r="B2439" i="13"/>
  <c r="D2439" i="13" s="1"/>
  <c r="C2439" i="13"/>
  <c r="B2440" i="13"/>
  <c r="C2440" i="13"/>
  <c r="D2440" i="13" s="1"/>
  <c r="B2441" i="13"/>
  <c r="C2441" i="13"/>
  <c r="D2441" i="13"/>
  <c r="B2442" i="13"/>
  <c r="D2442" i="13" s="1"/>
  <c r="C2442" i="13"/>
  <c r="B2443" i="13"/>
  <c r="D2443" i="13" s="1"/>
  <c r="C2443" i="13"/>
  <c r="B2444" i="13"/>
  <c r="C2444" i="13"/>
  <c r="D2444" i="13" s="1"/>
  <c r="B2445" i="13"/>
  <c r="C2445" i="13"/>
  <c r="D2445" i="13"/>
  <c r="B2446" i="13"/>
  <c r="D2446" i="13" s="1"/>
  <c r="C2446" i="13"/>
  <c r="B2447" i="13"/>
  <c r="D2447" i="13" s="1"/>
  <c r="C2447" i="13"/>
  <c r="B2448" i="13"/>
  <c r="C2448" i="13"/>
  <c r="D2448" i="13" s="1"/>
  <c r="B2449" i="13"/>
  <c r="C2449" i="13"/>
  <c r="D2449" i="13"/>
  <c r="B2450" i="13"/>
  <c r="D2450" i="13" s="1"/>
  <c r="C2450" i="13"/>
  <c r="B2451" i="13"/>
  <c r="D2451" i="13" s="1"/>
  <c r="C2451" i="13"/>
  <c r="B2452" i="13"/>
  <c r="C2452" i="13"/>
  <c r="D2452" i="13" s="1"/>
  <c r="B2453" i="13"/>
  <c r="C2453" i="13"/>
  <c r="D2453" i="13"/>
  <c r="B2454" i="13"/>
  <c r="D2454" i="13" s="1"/>
  <c r="C2454" i="13"/>
  <c r="B2455" i="13"/>
  <c r="D2455" i="13" s="1"/>
  <c r="C2455" i="13"/>
  <c r="B2456" i="13"/>
  <c r="C2456" i="13"/>
  <c r="D2456" i="13" s="1"/>
  <c r="B2457" i="13"/>
  <c r="C2457" i="13"/>
  <c r="D2457" i="13"/>
  <c r="B2458" i="13"/>
  <c r="D2458" i="13" s="1"/>
  <c r="C2458" i="13"/>
  <c r="B2459" i="13"/>
  <c r="D2459" i="13" s="1"/>
  <c r="C2459" i="13"/>
  <c r="B2460" i="13"/>
  <c r="C2460" i="13"/>
  <c r="D2460" i="13" s="1"/>
  <c r="B2461" i="13"/>
  <c r="C2461" i="13"/>
  <c r="D2461" i="13"/>
  <c r="B2462" i="13"/>
  <c r="D2462" i="13" s="1"/>
  <c r="C2462" i="13"/>
  <c r="B2463" i="13"/>
  <c r="D2463" i="13" s="1"/>
  <c r="C2463" i="13"/>
  <c r="B2464" i="13"/>
  <c r="C2464" i="13"/>
  <c r="D2464" i="13" s="1"/>
  <c r="B2465" i="13"/>
  <c r="C2465" i="13"/>
  <c r="D2465" i="13"/>
  <c r="B2466" i="13"/>
  <c r="D2466" i="13" s="1"/>
  <c r="C2466" i="13"/>
  <c r="B2467" i="13"/>
  <c r="D2467" i="13" s="1"/>
  <c r="C2467" i="13"/>
  <c r="B2468" i="13"/>
  <c r="C2468" i="13"/>
  <c r="D2468" i="13" s="1"/>
  <c r="B2469" i="13"/>
  <c r="C2469" i="13"/>
  <c r="D2469" i="13"/>
  <c r="B2470" i="13"/>
  <c r="D2470" i="13" s="1"/>
  <c r="C2470" i="13"/>
  <c r="B2471" i="13"/>
  <c r="D2471" i="13" s="1"/>
  <c r="C2471" i="13"/>
  <c r="B2472" i="13"/>
  <c r="C2472" i="13"/>
  <c r="D2472" i="13" s="1"/>
  <c r="B2473" i="13"/>
  <c r="C2473" i="13"/>
  <c r="D2473" i="13"/>
  <c r="B2474" i="13"/>
  <c r="D2474" i="13" s="1"/>
  <c r="C2474" i="13"/>
  <c r="B2475" i="13"/>
  <c r="D2475" i="13" s="1"/>
  <c r="C2475" i="13"/>
  <c r="B2476" i="13"/>
  <c r="C2476" i="13"/>
  <c r="D2476" i="13" s="1"/>
  <c r="B2477" i="13"/>
  <c r="C2477" i="13"/>
  <c r="D2477" i="13"/>
  <c r="B2478" i="13"/>
  <c r="D2478" i="13" s="1"/>
  <c r="C2478" i="13"/>
  <c r="B2479" i="13"/>
  <c r="D2479" i="13" s="1"/>
  <c r="C2479" i="13"/>
  <c r="B2480" i="13"/>
  <c r="C2480" i="13"/>
  <c r="D2480" i="13" s="1"/>
  <c r="B2481" i="13"/>
  <c r="C2481" i="13"/>
  <c r="D2481" i="13"/>
  <c r="B2482" i="13"/>
  <c r="D2482" i="13" s="1"/>
  <c r="C2482" i="13"/>
  <c r="B2483" i="13"/>
  <c r="D2483" i="13" s="1"/>
  <c r="C2483" i="13"/>
  <c r="B2484" i="13"/>
  <c r="C2484" i="13"/>
  <c r="D2484" i="13" s="1"/>
  <c r="B2485" i="13"/>
  <c r="C2485" i="13"/>
  <c r="D2485" i="13"/>
  <c r="B2486" i="13"/>
  <c r="D2486" i="13" s="1"/>
  <c r="C2486" i="13"/>
  <c r="B2487" i="13"/>
  <c r="D2487" i="13" s="1"/>
  <c r="C2487" i="13"/>
  <c r="B2488" i="13"/>
  <c r="C2488" i="13"/>
  <c r="D2488" i="13" s="1"/>
  <c r="B2489" i="13"/>
  <c r="C2489" i="13"/>
  <c r="D2489" i="13"/>
  <c r="B2490" i="13"/>
  <c r="D2490" i="13" s="1"/>
  <c r="C2490" i="13"/>
  <c r="B2491" i="13"/>
  <c r="D2491" i="13" s="1"/>
  <c r="C2491" i="13"/>
  <c r="B2492" i="13"/>
  <c r="C2492" i="13"/>
  <c r="D2492" i="13" s="1"/>
  <c r="B2493" i="13"/>
  <c r="C2493" i="13"/>
  <c r="D2493" i="13"/>
  <c r="B2494" i="13"/>
  <c r="D2494" i="13" s="1"/>
  <c r="C2494" i="13"/>
  <c r="B2495" i="13"/>
  <c r="D2495" i="13" s="1"/>
  <c r="C2495" i="13"/>
  <c r="B2496" i="13"/>
  <c r="C2496" i="13"/>
  <c r="D2496" i="13" s="1"/>
  <c r="B2497" i="13"/>
  <c r="C2497" i="13"/>
  <c r="D2497" i="13"/>
  <c r="B2498" i="13"/>
  <c r="D2498" i="13" s="1"/>
  <c r="C2498" i="13"/>
  <c r="B2499" i="13"/>
  <c r="D2499" i="13" s="1"/>
  <c r="C2499" i="13"/>
  <c r="B2500" i="13"/>
  <c r="C2500" i="13"/>
  <c r="D2500" i="13" s="1"/>
  <c r="B2501" i="13"/>
  <c r="C2501" i="13"/>
  <c r="D2501" i="13"/>
  <c r="B2502" i="13"/>
  <c r="D2502" i="13" s="1"/>
  <c r="C2502" i="13"/>
  <c r="B2503" i="13"/>
  <c r="D2503" i="13" s="1"/>
  <c r="C2503" i="13"/>
  <c r="B2504" i="13"/>
  <c r="C2504" i="13"/>
  <c r="D2504" i="13" s="1"/>
  <c r="B2505" i="13"/>
  <c r="C2505" i="13"/>
  <c r="D2505" i="13"/>
  <c r="B2506" i="13"/>
  <c r="D2506" i="13" s="1"/>
  <c r="C2506" i="13"/>
  <c r="B2507" i="13"/>
  <c r="D2507" i="13" s="1"/>
  <c r="C2507" i="13"/>
  <c r="B2508" i="13"/>
  <c r="C2508" i="13"/>
  <c r="D2508" i="13" s="1"/>
  <c r="B2509" i="13"/>
  <c r="C2509" i="13"/>
  <c r="D2509" i="13"/>
  <c r="B2510" i="13"/>
  <c r="D2510" i="13" s="1"/>
  <c r="C2510" i="13"/>
  <c r="B2511" i="13"/>
  <c r="D2511" i="13" s="1"/>
  <c r="C2511" i="13"/>
  <c r="B2512" i="13"/>
  <c r="C2512" i="13"/>
  <c r="D2512" i="13" s="1"/>
  <c r="B2513" i="13"/>
  <c r="C2513" i="13"/>
  <c r="D2513" i="13"/>
  <c r="B2514" i="13"/>
  <c r="D2514" i="13" s="1"/>
  <c r="C2514" i="13"/>
  <c r="B2515" i="13"/>
  <c r="D2515" i="13" s="1"/>
  <c r="C2515" i="13"/>
  <c r="B2516" i="13"/>
  <c r="C2516" i="13"/>
  <c r="D2516" i="13" s="1"/>
  <c r="B2517" i="13"/>
  <c r="C2517" i="13"/>
  <c r="D2517" i="13"/>
  <c r="B2518" i="13"/>
  <c r="D2518" i="13" s="1"/>
  <c r="C2518" i="13"/>
  <c r="B2519" i="13"/>
  <c r="D2519" i="13" s="1"/>
  <c r="C2519" i="13"/>
  <c r="B2520" i="13"/>
  <c r="C2520" i="13"/>
  <c r="D2520" i="13" s="1"/>
  <c r="B2521" i="13"/>
  <c r="C2521" i="13"/>
  <c r="D2521" i="13"/>
  <c r="B2522" i="13"/>
  <c r="D2522" i="13" s="1"/>
  <c r="C2522" i="13"/>
  <c r="B2523" i="13"/>
  <c r="D2523" i="13" s="1"/>
  <c r="C2523" i="13"/>
  <c r="B2524" i="13"/>
  <c r="C2524" i="13"/>
  <c r="D2524" i="13" s="1"/>
  <c r="B2525" i="13"/>
  <c r="C2525" i="13"/>
  <c r="D2525" i="13"/>
  <c r="B2526" i="13"/>
  <c r="D2526" i="13" s="1"/>
  <c r="C2526" i="13"/>
  <c r="B2527" i="13"/>
  <c r="D2527" i="13" s="1"/>
  <c r="C2527" i="13"/>
  <c r="B2528" i="13"/>
  <c r="C2528" i="13"/>
  <c r="D2528" i="13" s="1"/>
  <c r="B2529" i="13"/>
  <c r="C2529" i="13"/>
  <c r="D2529" i="13"/>
  <c r="B2530" i="13"/>
  <c r="D2530" i="13" s="1"/>
  <c r="C2530" i="13"/>
  <c r="B2531" i="13"/>
  <c r="D2531" i="13" s="1"/>
  <c r="C2531" i="13"/>
  <c r="B2532" i="13"/>
  <c r="C2532" i="13"/>
  <c r="D2532" i="13" s="1"/>
  <c r="B2533" i="13"/>
  <c r="C2533" i="13"/>
  <c r="D2533" i="13"/>
  <c r="B2534" i="13"/>
  <c r="D2534" i="13" s="1"/>
  <c r="C2534" i="13"/>
  <c r="B2535" i="13"/>
  <c r="D2535" i="13" s="1"/>
  <c r="C2535" i="13"/>
  <c r="B2536" i="13"/>
  <c r="C2536" i="13"/>
  <c r="D2536" i="13" s="1"/>
  <c r="B2537" i="13"/>
  <c r="C2537" i="13"/>
  <c r="D2537" i="13"/>
  <c r="B2538" i="13"/>
  <c r="D2538" i="13" s="1"/>
  <c r="C2538" i="13"/>
  <c r="B2539" i="13"/>
  <c r="D2539" i="13" s="1"/>
  <c r="C2539" i="13"/>
  <c r="B2540" i="13"/>
  <c r="C2540" i="13"/>
  <c r="D2540" i="13" s="1"/>
  <c r="B2541" i="13"/>
  <c r="C2541" i="13"/>
  <c r="D2541" i="13"/>
  <c r="B2542" i="13"/>
  <c r="D2542" i="13" s="1"/>
  <c r="C2542" i="13"/>
  <c r="B2543" i="13"/>
  <c r="D2543" i="13" s="1"/>
  <c r="C2543" i="13"/>
  <c r="B2544" i="13"/>
  <c r="C2544" i="13"/>
  <c r="D2544" i="13" s="1"/>
  <c r="B2545" i="13"/>
  <c r="C2545" i="13"/>
  <c r="D2545" i="13"/>
  <c r="B2546" i="13"/>
  <c r="D2546" i="13" s="1"/>
  <c r="C2546" i="13"/>
  <c r="B2547" i="13"/>
  <c r="D2547" i="13" s="1"/>
  <c r="C2547" i="13"/>
  <c r="B2548" i="13"/>
  <c r="C2548" i="13"/>
  <c r="D2548" i="13" s="1"/>
  <c r="B2549" i="13"/>
  <c r="C2549" i="13"/>
  <c r="D2549" i="13"/>
  <c r="B2550" i="13"/>
  <c r="D2550" i="13" s="1"/>
  <c r="C2550" i="13"/>
  <c r="B2551" i="13"/>
  <c r="D2551" i="13" s="1"/>
  <c r="C2551" i="13"/>
  <c r="B2552" i="13"/>
  <c r="C2552" i="13"/>
  <c r="D2552" i="13" s="1"/>
  <c r="B2553" i="13"/>
  <c r="C2553" i="13"/>
  <c r="D2553" i="13"/>
  <c r="B2554" i="13"/>
  <c r="D2554" i="13" s="1"/>
  <c r="C2554" i="13"/>
  <c r="B2555" i="13"/>
  <c r="D2555" i="13" s="1"/>
  <c r="C2555" i="13"/>
  <c r="B2556" i="13"/>
  <c r="C2556" i="13"/>
  <c r="D2556" i="13" s="1"/>
  <c r="B2557" i="13"/>
  <c r="C2557" i="13"/>
  <c r="D2557" i="13"/>
  <c r="B2558" i="13"/>
  <c r="D2558" i="13" s="1"/>
  <c r="C2558" i="13"/>
  <c r="B2559" i="13"/>
  <c r="D2559" i="13" s="1"/>
  <c r="C2559" i="13"/>
  <c r="B2560" i="13"/>
  <c r="C2560" i="13"/>
  <c r="D2560" i="13" s="1"/>
  <c r="B2561" i="13"/>
  <c r="C2561" i="13"/>
  <c r="D2561" i="13"/>
  <c r="B2562" i="13"/>
  <c r="D2562" i="13" s="1"/>
  <c r="C2562" i="13"/>
  <c r="B2563" i="13"/>
  <c r="D2563" i="13" s="1"/>
  <c r="C2563" i="13"/>
  <c r="B2564" i="13"/>
  <c r="C2564" i="13"/>
  <c r="D2564" i="13" s="1"/>
  <c r="B2565" i="13"/>
  <c r="C2565" i="13"/>
  <c r="D2565" i="13"/>
  <c r="B2566" i="13"/>
  <c r="D2566" i="13" s="1"/>
  <c r="C2566" i="13"/>
  <c r="B2567" i="13"/>
  <c r="D2567" i="13" s="1"/>
  <c r="C2567" i="13"/>
  <c r="B2568" i="13"/>
  <c r="C2568" i="13"/>
  <c r="D2568" i="13" s="1"/>
  <c r="B2569" i="13"/>
  <c r="C2569" i="13"/>
  <c r="D2569" i="13"/>
  <c r="B2570" i="13"/>
  <c r="D2570" i="13" s="1"/>
  <c r="C2570" i="13"/>
  <c r="B2571" i="13"/>
  <c r="D2571" i="13" s="1"/>
  <c r="C2571" i="13"/>
  <c r="B2572" i="13"/>
  <c r="C2572" i="13"/>
  <c r="D2572" i="13" s="1"/>
  <c r="B2573" i="13"/>
  <c r="C2573" i="13"/>
  <c r="D2573" i="13"/>
  <c r="B2574" i="13"/>
  <c r="D2574" i="13" s="1"/>
  <c r="C2574" i="13"/>
  <c r="B2575" i="13"/>
  <c r="D2575" i="13" s="1"/>
  <c r="C2575" i="13"/>
  <c r="B2576" i="13"/>
  <c r="C2576" i="13"/>
  <c r="D2576" i="13" s="1"/>
  <c r="B2577" i="13"/>
  <c r="C2577" i="13"/>
  <c r="D2577" i="13"/>
  <c r="B2578" i="13"/>
  <c r="D2578" i="13" s="1"/>
  <c r="C2578" i="13"/>
  <c r="B2579" i="13"/>
  <c r="D2579" i="13" s="1"/>
  <c r="C2579" i="13"/>
  <c r="B2580" i="13"/>
  <c r="C2580" i="13"/>
  <c r="D2580" i="13" s="1"/>
  <c r="B2581" i="13"/>
  <c r="C2581" i="13"/>
  <c r="D2581" i="13"/>
  <c r="B2582" i="13"/>
  <c r="D2582" i="13" s="1"/>
  <c r="C2582" i="13"/>
  <c r="B2583" i="13"/>
  <c r="D2583" i="13" s="1"/>
  <c r="C2583" i="13"/>
  <c r="B2584" i="13"/>
  <c r="C2584" i="13"/>
  <c r="D2584" i="13" s="1"/>
  <c r="B2585" i="13"/>
  <c r="C2585" i="13"/>
  <c r="D2585" i="13"/>
  <c r="B2586" i="13"/>
  <c r="D2586" i="13" s="1"/>
  <c r="C2586" i="13"/>
  <c r="B2587" i="13"/>
  <c r="D2587" i="13" s="1"/>
  <c r="C2587" i="13"/>
  <c r="B2588" i="13"/>
  <c r="C2588" i="13"/>
  <c r="D2588" i="13" s="1"/>
  <c r="B2589" i="13"/>
  <c r="C2589" i="13"/>
  <c r="D2589" i="13"/>
  <c r="B2590" i="13"/>
  <c r="D2590" i="13" s="1"/>
  <c r="C2590" i="13"/>
  <c r="B2591" i="13"/>
  <c r="D2591" i="13" s="1"/>
  <c r="C2591" i="13"/>
  <c r="B2592" i="13"/>
  <c r="C2592" i="13"/>
  <c r="D2592" i="13"/>
  <c r="B2593" i="13"/>
  <c r="C2593" i="13"/>
  <c r="D2593" i="13"/>
  <c r="B2594" i="13"/>
  <c r="D2594" i="13" s="1"/>
  <c r="C2594" i="13"/>
  <c r="B2595" i="13"/>
  <c r="D2595" i="13" s="1"/>
  <c r="C2595" i="13"/>
  <c r="B2596" i="13"/>
  <c r="C2596" i="13"/>
  <c r="D2596" i="13"/>
  <c r="B2597" i="13"/>
  <c r="C2597" i="13"/>
  <c r="D2597" i="13"/>
  <c r="B2598" i="13"/>
  <c r="D2598" i="13" s="1"/>
  <c r="C2598" i="13"/>
  <c r="B2599" i="13"/>
  <c r="D2599" i="13" s="1"/>
  <c r="C2599" i="13"/>
  <c r="B2600" i="13"/>
  <c r="C2600" i="13"/>
  <c r="D2600" i="13"/>
  <c r="B2601" i="13"/>
  <c r="C2601" i="13"/>
  <c r="D2601" i="13"/>
  <c r="B2602" i="13"/>
  <c r="D2602" i="13" s="1"/>
  <c r="C2602" i="13"/>
  <c r="B2603" i="13"/>
  <c r="D2603" i="13" s="1"/>
  <c r="C2603" i="13"/>
  <c r="B2604" i="13"/>
  <c r="C2604" i="13"/>
  <c r="D2604" i="13"/>
  <c r="B2605" i="13"/>
  <c r="C2605" i="13"/>
  <c r="D2605" i="13"/>
  <c r="B2606" i="13"/>
  <c r="D2606" i="13" s="1"/>
  <c r="C2606" i="13"/>
  <c r="B2607" i="13"/>
  <c r="D2607" i="13" s="1"/>
  <c r="C2607" i="13"/>
  <c r="B2608" i="13"/>
  <c r="C2608" i="13"/>
  <c r="D2608" i="13"/>
  <c r="B2609" i="13"/>
  <c r="C2609" i="13"/>
  <c r="D2609" i="13"/>
  <c r="B2610" i="13"/>
  <c r="D2610" i="13" s="1"/>
  <c r="C2610" i="13"/>
  <c r="B2611" i="13"/>
  <c r="D2611" i="13" s="1"/>
  <c r="C2611" i="13"/>
  <c r="B2612" i="13"/>
  <c r="C2612" i="13"/>
  <c r="D2612" i="13"/>
  <c r="B2613" i="13"/>
  <c r="C2613" i="13"/>
  <c r="D2613" i="13"/>
  <c r="B2614" i="13"/>
  <c r="D2614" i="13" s="1"/>
  <c r="C2614" i="13"/>
  <c r="B2615" i="13"/>
  <c r="D2615" i="13" s="1"/>
  <c r="C2615" i="13"/>
  <c r="B2616" i="13"/>
  <c r="C2616" i="13"/>
  <c r="D2616" i="13"/>
  <c r="B2617" i="13"/>
  <c r="C2617" i="13"/>
  <c r="D2617" i="13"/>
  <c r="B2618" i="13"/>
  <c r="D2618" i="13" s="1"/>
  <c r="C2618" i="13"/>
  <c r="B2619" i="13"/>
  <c r="D2619" i="13" s="1"/>
  <c r="C2619" i="13"/>
  <c r="B2620" i="13"/>
  <c r="C2620" i="13"/>
  <c r="D2620" i="13"/>
  <c r="B2621" i="13"/>
  <c r="C2621" i="13"/>
  <c r="D2621" i="13"/>
  <c r="B2622" i="13"/>
  <c r="D2622" i="13" s="1"/>
  <c r="C2622" i="13"/>
  <c r="B2623" i="13"/>
  <c r="D2623" i="13" s="1"/>
  <c r="C2623" i="13"/>
  <c r="B2624" i="13"/>
  <c r="C2624" i="13"/>
  <c r="D2624" i="13"/>
  <c r="B2625" i="13"/>
  <c r="C2625" i="13"/>
  <c r="D2625" i="13"/>
  <c r="B2626" i="13"/>
  <c r="D2626" i="13" s="1"/>
  <c r="C2626" i="13"/>
  <c r="B2627" i="13"/>
  <c r="D2627" i="13" s="1"/>
  <c r="C2627" i="13"/>
  <c r="B2628" i="13"/>
  <c r="C2628" i="13"/>
  <c r="D2628" i="13"/>
  <c r="B2629" i="13"/>
  <c r="C2629" i="13"/>
  <c r="D2629" i="13"/>
  <c r="B2630" i="13"/>
  <c r="D2630" i="13" s="1"/>
  <c r="C2630" i="13"/>
  <c r="B2631" i="13"/>
  <c r="D2631" i="13" s="1"/>
  <c r="C2631" i="13"/>
  <c r="B2632" i="13"/>
  <c r="C2632" i="13"/>
  <c r="D2632" i="13"/>
  <c r="B2633" i="13"/>
  <c r="C2633" i="13"/>
  <c r="D2633" i="13"/>
  <c r="B2634" i="13"/>
  <c r="D2634" i="13" s="1"/>
  <c r="C2634" i="13"/>
  <c r="B2635" i="13"/>
  <c r="D2635" i="13" s="1"/>
  <c r="C2635" i="13"/>
  <c r="B2636" i="13"/>
  <c r="C2636" i="13"/>
  <c r="D2636" i="13"/>
  <c r="B2637" i="13"/>
  <c r="C2637" i="13"/>
  <c r="D2637" i="13"/>
  <c r="B2638" i="13"/>
  <c r="D2638" i="13" s="1"/>
  <c r="C2638" i="13"/>
  <c r="B2639" i="13"/>
  <c r="D2639" i="13" s="1"/>
  <c r="C2639" i="13"/>
  <c r="B2640" i="13"/>
  <c r="C2640" i="13"/>
  <c r="D2640" i="13"/>
  <c r="B2641" i="13"/>
  <c r="C2641" i="13"/>
  <c r="D2641" i="13"/>
  <c r="B2642" i="13"/>
  <c r="D2642" i="13" s="1"/>
  <c r="C2642" i="13"/>
  <c r="B2643" i="13"/>
  <c r="D2643" i="13" s="1"/>
  <c r="C2643" i="13"/>
  <c r="B2644" i="13"/>
  <c r="C2644" i="13"/>
  <c r="D2644" i="13"/>
  <c r="B2645" i="13"/>
  <c r="C2645" i="13"/>
  <c r="D2645" i="13"/>
  <c r="B2646" i="13"/>
  <c r="D2646" i="13" s="1"/>
  <c r="C2646" i="13"/>
  <c r="B2647" i="13"/>
  <c r="D2647" i="13" s="1"/>
  <c r="C2647" i="13"/>
  <c r="B2648" i="13"/>
  <c r="C2648" i="13"/>
  <c r="D2648" i="13"/>
  <c r="B2649" i="13"/>
  <c r="C2649" i="13"/>
  <c r="D2649" i="13"/>
  <c r="B2650" i="13"/>
  <c r="D2650" i="13" s="1"/>
  <c r="C2650" i="13"/>
  <c r="B2651" i="13"/>
  <c r="D2651" i="13" s="1"/>
  <c r="C2651" i="13"/>
  <c r="B2652" i="13"/>
  <c r="C2652" i="13"/>
  <c r="D2652" i="13"/>
  <c r="B2653" i="13"/>
  <c r="C2653" i="13"/>
  <c r="D2653" i="13"/>
  <c r="B2654" i="13"/>
  <c r="D2654" i="13" s="1"/>
  <c r="C2654" i="13"/>
  <c r="B2655" i="13"/>
  <c r="D2655" i="13" s="1"/>
  <c r="C2655" i="13"/>
  <c r="B2656" i="13"/>
  <c r="C2656" i="13"/>
  <c r="D2656" i="13"/>
  <c r="B2657" i="13"/>
  <c r="C2657" i="13"/>
  <c r="D2657" i="13"/>
  <c r="B2658" i="13"/>
  <c r="D2658" i="13" s="1"/>
  <c r="C2658" i="13"/>
  <c r="B2659" i="13"/>
  <c r="D2659" i="13" s="1"/>
  <c r="C2659" i="13"/>
  <c r="B2660" i="13"/>
  <c r="C2660" i="13"/>
  <c r="D2660" i="13"/>
  <c r="B2661" i="13"/>
  <c r="C2661" i="13"/>
  <c r="D2661" i="13"/>
  <c r="B2662" i="13"/>
  <c r="D2662" i="13" s="1"/>
  <c r="C2662" i="13"/>
  <c r="B2663" i="13"/>
  <c r="D2663" i="13" s="1"/>
  <c r="C2663" i="13"/>
  <c r="B2664" i="13"/>
  <c r="C2664" i="13"/>
  <c r="D2664" i="13"/>
  <c r="B2665" i="13"/>
  <c r="C2665" i="13"/>
  <c r="D2665" i="13"/>
  <c r="B2666" i="13"/>
  <c r="D2666" i="13" s="1"/>
  <c r="C2666" i="13"/>
  <c r="B2667" i="13"/>
  <c r="D2667" i="13" s="1"/>
  <c r="C2667" i="13"/>
  <c r="B2668" i="13"/>
  <c r="C2668" i="13"/>
  <c r="D2668" i="13"/>
  <c r="B2669" i="13"/>
  <c r="C2669" i="13"/>
  <c r="D2669" i="13"/>
  <c r="B2670" i="13"/>
  <c r="D2670" i="13" s="1"/>
  <c r="C2670" i="13"/>
  <c r="B2671" i="13"/>
  <c r="D2671" i="13" s="1"/>
  <c r="C2671" i="13"/>
  <c r="B2672" i="13"/>
  <c r="C2672" i="13"/>
  <c r="D2672" i="13"/>
  <c r="B2673" i="13"/>
  <c r="C2673" i="13"/>
  <c r="D2673" i="13"/>
  <c r="B2674" i="13"/>
  <c r="D2674" i="13" s="1"/>
  <c r="C2674" i="13"/>
  <c r="B2675" i="13"/>
  <c r="D2675" i="13" s="1"/>
  <c r="C2675" i="13"/>
  <c r="B2676" i="13"/>
  <c r="C2676" i="13"/>
  <c r="D2676" i="13"/>
  <c r="B2677" i="13"/>
  <c r="C2677" i="13"/>
  <c r="D2677" i="13"/>
  <c r="B2678" i="13"/>
  <c r="D2678" i="13" s="1"/>
  <c r="C2678" i="13"/>
  <c r="B2679" i="13"/>
  <c r="D2679" i="13" s="1"/>
  <c r="C2679" i="13"/>
  <c r="B2680" i="13"/>
  <c r="C2680" i="13"/>
  <c r="D2680" i="13"/>
  <c r="B2681" i="13"/>
  <c r="C2681" i="13"/>
  <c r="D2681" i="13"/>
  <c r="B2682" i="13"/>
  <c r="D2682" i="13" s="1"/>
  <c r="C2682" i="13"/>
  <c r="B2683" i="13"/>
  <c r="D2683" i="13" s="1"/>
  <c r="C2683" i="13"/>
  <c r="B2684" i="13"/>
  <c r="C2684" i="13"/>
  <c r="D2684" i="13"/>
  <c r="B2685" i="13"/>
  <c r="C2685" i="13"/>
  <c r="D2685" i="13"/>
  <c r="B2686" i="13"/>
  <c r="D2686" i="13" s="1"/>
  <c r="C2686" i="13"/>
  <c r="B2687" i="13"/>
  <c r="D2687" i="13" s="1"/>
  <c r="C2687" i="13"/>
  <c r="B2688" i="13"/>
  <c r="C2688" i="13"/>
  <c r="D2688" i="13"/>
  <c r="B2689" i="13"/>
  <c r="C2689" i="13"/>
  <c r="D2689" i="13"/>
  <c r="B2690" i="13"/>
  <c r="D2690" i="13" s="1"/>
  <c r="C2690" i="13"/>
  <c r="B2691" i="13"/>
  <c r="D2691" i="13" s="1"/>
  <c r="C2691" i="13"/>
  <c r="B2692" i="13"/>
  <c r="C2692" i="13"/>
  <c r="D2692" i="13"/>
  <c r="B2693" i="13"/>
  <c r="C2693" i="13"/>
  <c r="D2693" i="13"/>
  <c r="B2694" i="13"/>
  <c r="D2694" i="13" s="1"/>
  <c r="C2694" i="13"/>
  <c r="B2695" i="13"/>
  <c r="D2695" i="13" s="1"/>
  <c r="C2695" i="13"/>
  <c r="B2696" i="13"/>
  <c r="C2696" i="13"/>
  <c r="D2696" i="13"/>
  <c r="B2697" i="13"/>
  <c r="C2697" i="13"/>
  <c r="D2697" i="13"/>
  <c r="B2698" i="13"/>
  <c r="D2698" i="13" s="1"/>
  <c r="C2698" i="13"/>
  <c r="B2699" i="13"/>
  <c r="D2699" i="13" s="1"/>
  <c r="C2699" i="13"/>
  <c r="B2700" i="13"/>
  <c r="C2700" i="13"/>
  <c r="D2700" i="13"/>
  <c r="B2701" i="13"/>
  <c r="C2701" i="13"/>
  <c r="D2701" i="13"/>
  <c r="B2702" i="13"/>
  <c r="D2702" i="13" s="1"/>
  <c r="C2702" i="13"/>
  <c r="B2703" i="13"/>
  <c r="D2703" i="13" s="1"/>
  <c r="C2703" i="13"/>
  <c r="B2704" i="13"/>
  <c r="C2704" i="13"/>
  <c r="D2704" i="13"/>
  <c r="B2705" i="13"/>
  <c r="C2705" i="13"/>
  <c r="D2705" i="13"/>
  <c r="B2706" i="13"/>
  <c r="D2706" i="13" s="1"/>
  <c r="C2706" i="13"/>
  <c r="B2707" i="13"/>
  <c r="D2707" i="13" s="1"/>
  <c r="C2707" i="13"/>
  <c r="B2708" i="13"/>
  <c r="C2708" i="13"/>
  <c r="D2708" i="13"/>
  <c r="B2709" i="13"/>
  <c r="C2709" i="13"/>
  <c r="D2709" i="13"/>
  <c r="B2710" i="13"/>
  <c r="D2710" i="13" s="1"/>
  <c r="C2710" i="13"/>
  <c r="B2711" i="13"/>
  <c r="D2711" i="13" s="1"/>
  <c r="C2711" i="13"/>
  <c r="B2712" i="13"/>
  <c r="C2712" i="13"/>
  <c r="D2712" i="13"/>
  <c r="B2713" i="13"/>
  <c r="C2713" i="13"/>
  <c r="D2713" i="13"/>
  <c r="B2714" i="13"/>
  <c r="C2714" i="13"/>
  <c r="D2714" i="13"/>
  <c r="B2715" i="13"/>
  <c r="D2715" i="13" s="1"/>
  <c r="C2715" i="13"/>
  <c r="B2716" i="13"/>
  <c r="D2716" i="13" s="1"/>
  <c r="C2716" i="13"/>
  <c r="B2717" i="13"/>
  <c r="C2717" i="13"/>
  <c r="D2717" i="13" s="1"/>
  <c r="B2718" i="13"/>
  <c r="C2718" i="13"/>
  <c r="D2718" i="13"/>
  <c r="B2719" i="13"/>
  <c r="D2719" i="13" s="1"/>
  <c r="C2719" i="13"/>
  <c r="B2720" i="13"/>
  <c r="D2720" i="13" s="1"/>
  <c r="C2720" i="13"/>
  <c r="B2721" i="13"/>
  <c r="D2721" i="13" s="1"/>
  <c r="C2721" i="13"/>
  <c r="B2722" i="13"/>
  <c r="C2722" i="13"/>
  <c r="D2722" i="13"/>
  <c r="B2723" i="13"/>
  <c r="C2723" i="13"/>
  <c r="D2723" i="13" s="1"/>
  <c r="B2724" i="13"/>
  <c r="D2724" i="13" s="1"/>
  <c r="C2724" i="13"/>
  <c r="B2725" i="13"/>
  <c r="D2725" i="13" s="1"/>
  <c r="C2725" i="13"/>
  <c r="B2726" i="13"/>
  <c r="C2726" i="13"/>
  <c r="D2726" i="13"/>
  <c r="B2727" i="13"/>
  <c r="C2727" i="13"/>
  <c r="D2727" i="13" s="1"/>
  <c r="B2728" i="13"/>
  <c r="D2728" i="13" s="1"/>
  <c r="C2728" i="13"/>
  <c r="C5" i="13"/>
  <c r="O2" i="13" s="1"/>
  <c r="O3" i="13" s="1"/>
  <c r="B5" i="13"/>
  <c r="D5" i="13" s="1"/>
  <c r="D2033" i="13" l="1"/>
  <c r="D2025" i="13"/>
  <c r="D2017" i="13"/>
  <c r="D2009" i="13"/>
  <c r="D2001" i="13"/>
  <c r="D1993" i="13"/>
  <c r="D1985" i="13"/>
  <c r="D1977" i="13"/>
  <c r="D1969" i="13"/>
  <c r="D1961" i="13"/>
  <c r="D1953" i="13"/>
  <c r="D1945" i="13"/>
  <c r="D1937" i="13"/>
  <c r="D1929" i="13"/>
  <c r="D1921" i="13"/>
  <c r="D1913" i="13"/>
  <c r="D1905" i="13"/>
  <c r="D1897" i="13"/>
  <c r="D1889" i="13"/>
  <c r="D1881" i="13"/>
  <c r="D1873" i="13"/>
  <c r="D1865" i="13"/>
  <c r="D1857" i="13"/>
  <c r="D1849" i="13"/>
  <c r="D1841" i="13"/>
  <c r="D1833" i="13"/>
  <c r="D1825" i="13"/>
  <c r="D1817" i="13"/>
  <c r="D1809" i="13"/>
  <c r="D1801" i="13"/>
  <c r="D1793" i="13"/>
  <c r="D1785" i="13"/>
  <c r="D1777" i="13"/>
  <c r="D1769" i="13"/>
  <c r="D1761" i="13"/>
  <c r="D1753" i="13"/>
  <c r="D1745" i="13"/>
  <c r="D1737" i="13"/>
  <c r="D1729" i="13"/>
  <c r="D1721" i="13"/>
  <c r="D1713" i="13"/>
  <c r="D1705" i="13"/>
  <c r="D1697" i="13"/>
  <c r="D1689" i="13"/>
  <c r="D1681" i="13"/>
  <c r="D1673" i="13"/>
  <c r="D1665" i="13"/>
  <c r="D1657" i="13"/>
  <c r="D1649" i="13"/>
  <c r="D1641" i="13"/>
  <c r="D1633" i="13"/>
  <c r="D1625" i="13"/>
  <c r="D1617" i="13"/>
  <c r="D1609" i="13"/>
  <c r="D1601" i="13"/>
  <c r="D1593" i="13"/>
  <c r="D1585" i="13"/>
  <c r="D1577" i="13"/>
  <c r="D1569" i="13"/>
  <c r="D1561" i="13"/>
  <c r="D1553" i="13"/>
  <c r="D1545" i="13"/>
  <c r="D1537" i="13"/>
  <c r="D1529" i="13"/>
  <c r="D1521" i="13"/>
  <c r="D1513" i="13"/>
  <c r="D1501" i="13"/>
  <c r="D1509" i="13"/>
  <c r="D1493" i="13"/>
  <c r="D1364" i="13"/>
  <c r="D343" i="13"/>
  <c r="P2" i="13" s="1"/>
  <c r="P3" i="13" s="1"/>
  <c r="N2" i="13"/>
  <c r="N3" i="13" s="1"/>
  <c r="Y197" i="12" a="1"/>
  <c r="Y197" i="12" s="1"/>
  <c r="Y198" i="12" a="1"/>
  <c r="Y198" i="12" s="1"/>
  <c r="Y199" i="12" a="1"/>
  <c r="Y199" i="12" s="1"/>
  <c r="Y200" i="12" a="1"/>
  <c r="Y200" i="12" s="1"/>
  <c r="Y201" i="12" a="1"/>
  <c r="Y201" i="12" s="1"/>
  <c r="Y202" i="12" a="1"/>
  <c r="Y202" i="12" s="1"/>
  <c r="Y203" i="12" a="1"/>
  <c r="Y203" i="12" s="1"/>
  <c r="Y204" i="12" a="1"/>
  <c r="Y204" i="12" s="1"/>
  <c r="Y205" i="12" a="1"/>
  <c r="Y205" i="12" s="1"/>
  <c r="Y206" i="12" a="1"/>
  <c r="Y206" i="12" s="1"/>
  <c r="Y207" i="12" a="1"/>
  <c r="Y207" i="12" s="1"/>
  <c r="Y208" i="12" a="1"/>
  <c r="Y208" i="12" s="1"/>
  <c r="Y209" i="12" a="1"/>
  <c r="Y209" i="12" s="1"/>
  <c r="Y210" i="12" a="1"/>
  <c r="Y210" i="12" s="1"/>
  <c r="Y211" i="12" a="1"/>
  <c r="Y211" i="12" s="1"/>
  <c r="Y212" i="12" a="1"/>
  <c r="Y212" i="12"/>
  <c r="Y213" i="12" a="1"/>
  <c r="Y213" i="12" s="1"/>
  <c r="Y214" i="12" a="1"/>
  <c r="Y214" i="12" s="1"/>
  <c r="Y215" i="12" a="1"/>
  <c r="Y215" i="12" s="1"/>
  <c r="Y216" i="12" a="1"/>
  <c r="Y216" i="12" s="1"/>
  <c r="Y217" i="12" a="1"/>
  <c r="Y217" i="12" s="1"/>
  <c r="Y218" i="12" a="1"/>
  <c r="Y218" i="12" s="1"/>
  <c r="Y219" i="12" a="1"/>
  <c r="Y219" i="12" s="1"/>
  <c r="Y220" i="12" a="1"/>
  <c r="Y220" i="12"/>
  <c r="Y221" i="12" a="1"/>
  <c r="Y221" i="12" s="1"/>
  <c r="Y222" i="12" a="1"/>
  <c r="Y222" i="12" s="1"/>
  <c r="Y223" i="12" a="1"/>
  <c r="Y223" i="12" s="1"/>
  <c r="Y224" i="12" a="1"/>
  <c r="Y224" i="12" s="1"/>
  <c r="Y225" i="12" a="1"/>
  <c r="Y225" i="12" s="1"/>
  <c r="Y226" i="12" a="1"/>
  <c r="Y226" i="12" s="1"/>
  <c r="Y227" i="12" a="1"/>
  <c r="Y227" i="12" s="1"/>
  <c r="Y228" i="12" a="1"/>
  <c r="Y228" i="12" s="1"/>
  <c r="Y229" i="12" a="1"/>
  <c r="Y229" i="12" s="1"/>
  <c r="Y230" i="12" a="1"/>
  <c r="Y230" i="12" s="1"/>
  <c r="Y231" i="12" a="1"/>
  <c r="Y231" i="12" s="1"/>
  <c r="Y232" i="12" a="1"/>
  <c r="Y232" i="12"/>
  <c r="Y233" i="12" a="1"/>
  <c r="Y233" i="12" s="1"/>
  <c r="Y234" i="12" a="1"/>
  <c r="Y234" i="12" s="1"/>
  <c r="Y235" i="12" a="1"/>
  <c r="Y235" i="12" s="1"/>
  <c r="Y236" i="12" a="1"/>
  <c r="Y236" i="12" s="1"/>
  <c r="Y237" i="12" a="1"/>
  <c r="Y237" i="12" s="1"/>
  <c r="Y238" i="12" a="1"/>
  <c r="Y238" i="12" s="1"/>
  <c r="Y239" i="12" a="1"/>
  <c r="Y239" i="12" s="1"/>
  <c r="Y240" i="12" a="1"/>
  <c r="Y240" i="12" s="1"/>
  <c r="Y241" i="12" a="1"/>
  <c r="Y241" i="12" s="1"/>
  <c r="Y242" i="12" a="1"/>
  <c r="Y242" i="12" s="1"/>
  <c r="Y243" i="12" a="1"/>
  <c r="Y243" i="12" s="1"/>
  <c r="Y244" i="12" a="1"/>
  <c r="Y244" i="12"/>
  <c r="Y245" i="12" a="1"/>
  <c r="Y245" i="12" s="1"/>
  <c r="Y246" i="12" a="1"/>
  <c r="Y246" i="12" s="1"/>
  <c r="Y247" i="12" a="1"/>
  <c r="Y247" i="12" s="1"/>
  <c r="Y248" i="12" a="1"/>
  <c r="Y248" i="12" s="1"/>
  <c r="Y249" i="12" a="1"/>
  <c r="Y249" i="12" s="1"/>
  <c r="Y250" i="12" a="1"/>
  <c r="Y250" i="12" s="1"/>
  <c r="Y251" i="12" a="1"/>
  <c r="Y251" i="12" s="1"/>
  <c r="Y252" i="12" a="1"/>
  <c r="Y252" i="12" s="1"/>
  <c r="Y253" i="12" a="1"/>
  <c r="Y253" i="12" s="1"/>
  <c r="Y254" i="12" a="1"/>
  <c r="Y254" i="12" s="1"/>
  <c r="Y255" i="12" a="1"/>
  <c r="Y255" i="12" s="1"/>
  <c r="Y256" i="12" a="1"/>
  <c r="Y256" i="12" s="1"/>
  <c r="Y257" i="12" a="1"/>
  <c r="Y257" i="12" s="1"/>
  <c r="Y258" i="12" a="1"/>
  <c r="Y258" i="12" s="1"/>
  <c r="Y259" i="12" a="1"/>
  <c r="Y259" i="12" s="1"/>
  <c r="Y260" i="12" a="1"/>
  <c r="Y260" i="12" s="1"/>
  <c r="Y261" i="12" a="1"/>
  <c r="Y261" i="12" s="1"/>
  <c r="Y262" i="12" a="1"/>
  <c r="Y262" i="12" s="1"/>
  <c r="Y263" i="12" a="1"/>
  <c r="Y263" i="12" s="1"/>
  <c r="Y264" i="12" a="1"/>
  <c r="Y264" i="12"/>
  <c r="Y265" i="12" a="1"/>
  <c r="Y265" i="12" s="1"/>
  <c r="Y266" i="12" a="1"/>
  <c r="Y266" i="12" s="1"/>
  <c r="Y267" i="12" a="1"/>
  <c r="Y267" i="12" s="1"/>
  <c r="Y268" i="12" a="1"/>
  <c r="Y268" i="12" s="1"/>
  <c r="Y269" i="12" a="1"/>
  <c r="Y269" i="12" s="1"/>
  <c r="Y270" i="12" a="1"/>
  <c r="Y270" i="12" s="1"/>
  <c r="Y271" i="12" a="1"/>
  <c r="Y271" i="12" s="1"/>
  <c r="Y272" i="12" a="1"/>
  <c r="Y272" i="12" s="1"/>
  <c r="Y273" i="12" a="1"/>
  <c r="Y273" i="12" s="1"/>
  <c r="Y274" i="12" a="1"/>
  <c r="Y274" i="12" s="1"/>
  <c r="Y275" i="12" a="1"/>
  <c r="Y275" i="12" s="1"/>
  <c r="Y276" i="12" a="1"/>
  <c r="Y276" i="12"/>
  <c r="Y277" i="12" a="1"/>
  <c r="Y277" i="12" s="1"/>
  <c r="Y278" i="12" a="1"/>
  <c r="Y278" i="12" s="1"/>
  <c r="Y279" i="12" a="1"/>
  <c r="Y279" i="12" s="1"/>
  <c r="X61" i="12" a="1"/>
  <c r="X61" i="12" s="1"/>
  <c r="X62" i="12" a="1"/>
  <c r="X62" i="12" s="1"/>
  <c r="X63" i="12" a="1"/>
  <c r="X63" i="12" s="1"/>
  <c r="X64" i="12" a="1"/>
  <c r="X64" i="12" s="1"/>
  <c r="X65" i="12" a="1"/>
  <c r="X65" i="12" s="1"/>
  <c r="X66" i="12" a="1"/>
  <c r="X66" i="12" s="1"/>
  <c r="X67" i="12" a="1"/>
  <c r="X67" i="12" s="1"/>
  <c r="X68" i="12" a="1"/>
  <c r="X68" i="12" s="1"/>
  <c r="X69" i="12" a="1"/>
  <c r="X69" i="12" s="1"/>
  <c r="X70" i="12" a="1"/>
  <c r="X70" i="12" s="1"/>
  <c r="X71" i="12" a="1"/>
  <c r="X71" i="12" s="1"/>
  <c r="X72" i="12" a="1"/>
  <c r="X72" i="12" s="1"/>
  <c r="X73" i="12" a="1"/>
  <c r="X73" i="12" s="1"/>
  <c r="X74" i="12" a="1"/>
  <c r="X74" i="12" s="1"/>
  <c r="X75" i="12" a="1"/>
  <c r="X75" i="12" s="1"/>
  <c r="X76" i="12" a="1"/>
  <c r="X76" i="12" s="1"/>
  <c r="X77" i="12" a="1"/>
  <c r="X77" i="12" s="1"/>
  <c r="Y196" i="12" a="1"/>
  <c r="Y196" i="12" s="1"/>
  <c r="Y195" i="12" a="1"/>
  <c r="Y195" i="12" s="1"/>
  <c r="Y194" i="12" a="1"/>
  <c r="Y194" i="12" s="1"/>
  <c r="Y193" i="12" a="1"/>
  <c r="Y193" i="12" s="1"/>
  <c r="Y192" i="12" a="1"/>
  <c r="Y192" i="12" s="1"/>
  <c r="Y191" i="12" a="1"/>
  <c r="Y191" i="12" s="1"/>
  <c r="Y190" i="12" a="1"/>
  <c r="Y190" i="12" s="1"/>
  <c r="Y189" i="12"/>
  <c r="Y189" i="12" a="1"/>
  <c r="Y188" i="12" a="1"/>
  <c r="Y188" i="12" s="1"/>
  <c r="Y187" i="12" a="1"/>
  <c r="Y187" i="12" s="1"/>
  <c r="Y186" i="12" a="1"/>
  <c r="Y186" i="12" s="1"/>
  <c r="Y185" i="12" a="1"/>
  <c r="Y185" i="12" s="1"/>
  <c r="Y184" i="12" a="1"/>
  <c r="Y184" i="12" s="1"/>
  <c r="Y183" i="12" a="1"/>
  <c r="Y183" i="12" s="1"/>
  <c r="Y182" i="12" a="1"/>
  <c r="Y182" i="12" s="1"/>
  <c r="Y181" i="12" a="1"/>
  <c r="Y181" i="12" s="1"/>
  <c r="Y180" i="12" a="1"/>
  <c r="Y180" i="12" s="1"/>
  <c r="Y179" i="12" a="1"/>
  <c r="Y179" i="12" s="1"/>
  <c r="Y178" i="12" a="1"/>
  <c r="Y178" i="12" s="1"/>
  <c r="Y177" i="12" a="1"/>
  <c r="Y177" i="12" s="1"/>
  <c r="Y176" i="12" a="1"/>
  <c r="Y176" i="12" s="1"/>
  <c r="Y175" i="12" a="1"/>
  <c r="Y175" i="12" s="1"/>
  <c r="Y174" i="12" a="1"/>
  <c r="Y174" i="12" s="1"/>
  <c r="Y173" i="12" a="1"/>
  <c r="Y173" i="12" s="1"/>
  <c r="Y172" i="12" a="1"/>
  <c r="Y172" i="12" s="1"/>
  <c r="Y171" i="12" a="1"/>
  <c r="Y171" i="12" s="1"/>
  <c r="Y170" i="12" a="1"/>
  <c r="Y170" i="12" s="1"/>
  <c r="Y169" i="12" a="1"/>
  <c r="Y169" i="12" s="1"/>
  <c r="Y168" i="12" a="1"/>
  <c r="Y168" i="12" s="1"/>
  <c r="Y167" i="12" a="1"/>
  <c r="Y167" i="12" s="1"/>
  <c r="Y166" i="12" a="1"/>
  <c r="Y166" i="12" s="1"/>
  <c r="Y165" i="12" a="1"/>
  <c r="Y165" i="12" s="1"/>
  <c r="Y164" i="12" a="1"/>
  <c r="Y164" i="12" s="1"/>
  <c r="Y163" i="12" a="1"/>
  <c r="Y163" i="12" s="1"/>
  <c r="Y162" i="12" a="1"/>
  <c r="Y162" i="12" s="1"/>
  <c r="Y161" i="12" a="1"/>
  <c r="Y161" i="12" s="1"/>
  <c r="Y160" i="12" a="1"/>
  <c r="Y160" i="12" s="1"/>
  <c r="Y159" i="12" a="1"/>
  <c r="Y159" i="12" s="1"/>
  <c r="Y158" i="12" a="1"/>
  <c r="Y158" i="12" s="1"/>
  <c r="Y157" i="12" a="1"/>
  <c r="Y157" i="12" s="1"/>
  <c r="Y156" i="12" a="1"/>
  <c r="Y156" i="12" s="1"/>
  <c r="Y155" i="12" a="1"/>
  <c r="Y155" i="12" s="1"/>
  <c r="Y154" i="12" a="1"/>
  <c r="Y154" i="12" s="1"/>
  <c r="Y153" i="12" a="1"/>
  <c r="Y153" i="12" s="1"/>
  <c r="Y152" i="12" a="1"/>
  <c r="Y152" i="12" s="1"/>
  <c r="Y151" i="12" a="1"/>
  <c r="Y151" i="12" s="1"/>
  <c r="Y150" i="12" a="1"/>
  <c r="Y150" i="12" s="1"/>
  <c r="Y149" i="12" a="1"/>
  <c r="Y149" i="12" s="1"/>
  <c r="Y148" i="12" a="1"/>
  <c r="Y148" i="12" s="1"/>
  <c r="Y147" i="12" a="1"/>
  <c r="Y147" i="12" s="1"/>
  <c r="Y146" i="12" a="1"/>
  <c r="Y146" i="12" s="1"/>
  <c r="Y145" i="12" a="1"/>
  <c r="Y145" i="12" s="1"/>
  <c r="Y144" i="12" a="1"/>
  <c r="Y144" i="12" s="1"/>
  <c r="Y143" i="12" a="1"/>
  <c r="Y143" i="12" s="1"/>
  <c r="Y142" i="12" a="1"/>
  <c r="Y142" i="12" s="1"/>
  <c r="Y141" i="12" a="1"/>
  <c r="Y141" i="12" s="1"/>
  <c r="Y140" i="12" a="1"/>
  <c r="Y140" i="12" s="1"/>
  <c r="Y139" i="12" a="1"/>
  <c r="Y139" i="12" s="1"/>
  <c r="Y138" i="12" a="1"/>
  <c r="Y138" i="12" s="1"/>
  <c r="Y137" i="12" a="1"/>
  <c r="Y137" i="12" s="1"/>
  <c r="Y136" i="12" a="1"/>
  <c r="Y136" i="12" s="1"/>
  <c r="Y135" i="12"/>
  <c r="Y135" i="12" a="1"/>
  <c r="Y134" i="12" a="1"/>
  <c r="Y134" i="12" s="1"/>
  <c r="Y133" i="12" a="1"/>
  <c r="Y133" i="12" s="1"/>
  <c r="Y132" i="12" a="1"/>
  <c r="Y132" i="12" s="1"/>
  <c r="Y131" i="12" a="1"/>
  <c r="Y131" i="12" s="1"/>
  <c r="Y130" i="12" a="1"/>
  <c r="Y130" i="12" s="1"/>
  <c r="Y129" i="12" a="1"/>
  <c r="Y129" i="12" s="1"/>
  <c r="Y128" i="12" a="1"/>
  <c r="Y128" i="12" s="1"/>
  <c r="Y127" i="12" a="1"/>
  <c r="Y127" i="12" s="1"/>
  <c r="Y126" i="12" a="1"/>
  <c r="Y126" i="12" s="1"/>
  <c r="Y125" i="12" a="1"/>
  <c r="Y125" i="12" s="1"/>
  <c r="Y124" i="12" a="1"/>
  <c r="Y124" i="12" s="1"/>
  <c r="Y123" i="12" a="1"/>
  <c r="Y123" i="12" s="1"/>
  <c r="Y122" i="12" a="1"/>
  <c r="Y122" i="12" s="1"/>
  <c r="Y121" i="12" a="1"/>
  <c r="Y121" i="12" s="1"/>
  <c r="Y120" i="12" a="1"/>
  <c r="Y120" i="12" s="1"/>
  <c r="Y119" i="12" a="1"/>
  <c r="Y119" i="12" s="1"/>
  <c r="Y118" i="12" a="1"/>
  <c r="Y118" i="12" s="1"/>
  <c r="Y117" i="12" a="1"/>
  <c r="Y117" i="12" s="1"/>
  <c r="Y116" i="12" a="1"/>
  <c r="Y116" i="12" s="1"/>
  <c r="Y115" i="12" a="1"/>
  <c r="Y115" i="12" s="1"/>
  <c r="Y114" i="12" a="1"/>
  <c r="Y114" i="12" s="1"/>
  <c r="Y113" i="12" a="1"/>
  <c r="Y113" i="12" s="1"/>
  <c r="Y112" i="12" a="1"/>
  <c r="Y112" i="12" s="1"/>
  <c r="Y111" i="12" a="1"/>
  <c r="Y111" i="12" s="1"/>
  <c r="Y110" i="12" a="1"/>
  <c r="Y110" i="12" s="1"/>
  <c r="Y109" i="12" a="1"/>
  <c r="Y109" i="12" s="1"/>
  <c r="Y108" i="12" a="1"/>
  <c r="Y108" i="12" s="1"/>
  <c r="Y107" i="12" a="1"/>
  <c r="Y107" i="12" s="1"/>
  <c r="Y106" i="12" a="1"/>
  <c r="Y106" i="12" s="1"/>
  <c r="Y105" i="12" a="1"/>
  <c r="Y105" i="12" s="1"/>
  <c r="Y104" i="12" a="1"/>
  <c r="Y104" i="12" s="1"/>
  <c r="Y103" i="12"/>
  <c r="Y103" i="12" a="1"/>
  <c r="Y102" i="12" a="1"/>
  <c r="Y102" i="12" s="1"/>
  <c r="Y101" i="12" a="1"/>
  <c r="Y101" i="12" s="1"/>
  <c r="Y100" i="12" a="1"/>
  <c r="Y100" i="12" s="1"/>
  <c r="Y99" i="12" a="1"/>
  <c r="Y99" i="12" s="1"/>
  <c r="Y98" i="12" a="1"/>
  <c r="Y98" i="12" s="1"/>
  <c r="Y97" i="12"/>
  <c r="Y97" i="12" a="1"/>
  <c r="Y96" i="12" a="1"/>
  <c r="Y96" i="12" s="1"/>
  <c r="Y95" i="12" a="1"/>
  <c r="Y95" i="12" s="1"/>
  <c r="Y94" i="12" a="1"/>
  <c r="Y94" i="12" s="1"/>
  <c r="Y93" i="12" a="1"/>
  <c r="Y93" i="12" s="1"/>
  <c r="Y92" i="12" a="1"/>
  <c r="Y92" i="12" s="1"/>
  <c r="Y91" i="12" a="1"/>
  <c r="Y91" i="12" s="1"/>
  <c r="Y90" i="12" a="1"/>
  <c r="Y90" i="12" s="1"/>
  <c r="Y89" i="12" a="1"/>
  <c r="Y89" i="12" s="1"/>
  <c r="Y88" i="12" a="1"/>
  <c r="Y88" i="12" s="1"/>
  <c r="Y87" i="12" a="1"/>
  <c r="Y87" i="12" s="1"/>
  <c r="Y86" i="12" a="1"/>
  <c r="Y86" i="12" s="1"/>
  <c r="Y85" i="12" a="1"/>
  <c r="Y85" i="12" s="1"/>
  <c r="Y84" i="12" a="1"/>
  <c r="Y84" i="12" s="1"/>
  <c r="Y83" i="12" a="1"/>
  <c r="Y83" i="12" s="1"/>
  <c r="Y82" i="12" a="1"/>
  <c r="Y82" i="12" s="1"/>
  <c r="Y81" i="12" a="1"/>
  <c r="Y81" i="12" s="1"/>
  <c r="Y80" i="12" a="1"/>
  <c r="Y80" i="12" s="1"/>
  <c r="Y79" i="12" a="1"/>
  <c r="Y79" i="12" s="1"/>
  <c r="Y78" i="12" a="1"/>
  <c r="Y78" i="12" s="1"/>
  <c r="Y77" i="12" a="1"/>
  <c r="Y77" i="12" s="1"/>
  <c r="Y76" i="12" a="1"/>
  <c r="Y76" i="12" s="1"/>
  <c r="Y75" i="12" a="1"/>
  <c r="Y75" i="12" s="1"/>
  <c r="Y74" i="12" a="1"/>
  <c r="Y74" i="12" s="1"/>
  <c r="Y73" i="12" a="1"/>
  <c r="Y73" i="12" s="1"/>
  <c r="Y72" i="12" a="1"/>
  <c r="Y72" i="12" s="1"/>
  <c r="Y71" i="12" a="1"/>
  <c r="Y71" i="12" s="1"/>
  <c r="Y70" i="12" a="1"/>
  <c r="Y70" i="12" s="1"/>
  <c r="Y69" i="12" a="1"/>
  <c r="Y69" i="12" s="1"/>
  <c r="Y68" i="12" a="1"/>
  <c r="Y68" i="12" s="1"/>
  <c r="Y67" i="12" a="1"/>
  <c r="Y67" i="12" s="1"/>
  <c r="Y66" i="12" a="1"/>
  <c r="Y66" i="12" s="1"/>
  <c r="Y65" i="12" a="1"/>
  <c r="Y65" i="12" s="1"/>
  <c r="Y64" i="12" a="1"/>
  <c r="Y64" i="12" s="1"/>
  <c r="Y63" i="12" a="1"/>
  <c r="Y63" i="12" s="1"/>
  <c r="Y62" i="12" a="1"/>
  <c r="Y62" i="12" s="1"/>
  <c r="Y61" i="12" a="1"/>
  <c r="Y61" i="12" s="1"/>
  <c r="Y60" i="12" a="1"/>
  <c r="Y60" i="12" s="1"/>
  <c r="X60" i="12" a="1"/>
  <c r="X60" i="12" s="1"/>
  <c r="Y59" i="12" a="1"/>
  <c r="Y59" i="12" s="1"/>
  <c r="X59" i="12" a="1"/>
  <c r="X59" i="12" s="1"/>
  <c r="Y58" i="12" a="1"/>
  <c r="Y58" i="12" s="1"/>
  <c r="X58" i="12" a="1"/>
  <c r="X58" i="12" s="1"/>
  <c r="Y57" i="12" a="1"/>
  <c r="Y57" i="12" s="1"/>
  <c r="X57" i="12" a="1"/>
  <c r="X57" i="12" s="1"/>
  <c r="Y56" i="12" a="1"/>
  <c r="Y56" i="12" s="1"/>
  <c r="X56" i="12" a="1"/>
  <c r="X56" i="12" s="1"/>
  <c r="Y55" i="12" a="1"/>
  <c r="Y55" i="12" s="1"/>
  <c r="X55" i="12" a="1"/>
  <c r="X55" i="12" s="1"/>
  <c r="Y54" i="12" a="1"/>
  <c r="Y54" i="12" s="1"/>
  <c r="X54" i="12" a="1"/>
  <c r="X54" i="12" s="1"/>
  <c r="Y53" i="12" a="1"/>
  <c r="Y53" i="12" s="1"/>
  <c r="X53" i="12" a="1"/>
  <c r="X53" i="12" s="1"/>
  <c r="Y52" i="12" a="1"/>
  <c r="Y52" i="12" s="1"/>
  <c r="X52" i="12" a="1"/>
  <c r="X52" i="12" s="1"/>
  <c r="Y51" i="12" a="1"/>
  <c r="Y51" i="12" s="1"/>
  <c r="X51" i="12" a="1"/>
  <c r="X51" i="12" s="1"/>
  <c r="Y50" i="12" a="1"/>
  <c r="Y50" i="12" s="1"/>
  <c r="X50" i="12" a="1"/>
  <c r="X50" i="12" s="1"/>
  <c r="Y49" i="12" a="1"/>
  <c r="Y49" i="12" s="1"/>
  <c r="X49" i="12" a="1"/>
  <c r="X49" i="12" s="1"/>
  <c r="Y48" i="12" a="1"/>
  <c r="Y48" i="12" s="1"/>
  <c r="X48" i="12" a="1"/>
  <c r="X48" i="12" s="1"/>
  <c r="Y47" i="12" a="1"/>
  <c r="Y47" i="12" s="1"/>
  <c r="X47" i="12" a="1"/>
  <c r="X47" i="12" s="1"/>
  <c r="Y46" i="12" a="1"/>
  <c r="Y46" i="12" s="1"/>
  <c r="X46" i="12" a="1"/>
  <c r="X46" i="12" s="1"/>
  <c r="Y45" i="12" a="1"/>
  <c r="Y45" i="12" s="1"/>
  <c r="X45" i="12" a="1"/>
  <c r="X45" i="12" s="1"/>
  <c r="Y44" i="12" a="1"/>
  <c r="Y44" i="12" s="1"/>
  <c r="X44" i="12" a="1"/>
  <c r="X44" i="12" s="1"/>
  <c r="Y43" i="12" a="1"/>
  <c r="Y43" i="12" s="1"/>
  <c r="X43" i="12" a="1"/>
  <c r="X43" i="12" s="1"/>
  <c r="Y42" i="12" a="1"/>
  <c r="Y42" i="12" s="1"/>
  <c r="X42" i="12" a="1"/>
  <c r="X42" i="12" s="1"/>
  <c r="Y41" i="12" a="1"/>
  <c r="Y41" i="12" s="1"/>
  <c r="X41" i="12" a="1"/>
  <c r="X41" i="12" s="1"/>
  <c r="Y40" i="12" a="1"/>
  <c r="Y40" i="12" s="1"/>
  <c r="X40" i="12" a="1"/>
  <c r="X40" i="12" s="1"/>
  <c r="Y39" i="12" a="1"/>
  <c r="Y39" i="12" s="1"/>
  <c r="X39" i="12" a="1"/>
  <c r="X39" i="12" s="1"/>
  <c r="Y38" i="12" a="1"/>
  <c r="Y38" i="12" s="1"/>
  <c r="X38" i="12"/>
  <c r="X38" i="12" a="1"/>
  <c r="Y37" i="12" a="1"/>
  <c r="Y37" i="12" s="1"/>
  <c r="X37" i="12" a="1"/>
  <c r="X37" i="12" s="1"/>
  <c r="Y36" i="12" a="1"/>
  <c r="Y36" i="12" s="1"/>
  <c r="X36" i="12" a="1"/>
  <c r="X36" i="12" s="1"/>
  <c r="Y35" i="12" a="1"/>
  <c r="Y35" i="12" s="1"/>
  <c r="X35" i="12" a="1"/>
  <c r="X35" i="12" s="1"/>
  <c r="Y34" i="12" a="1"/>
  <c r="Y34" i="12" s="1"/>
  <c r="X34" i="12" a="1"/>
  <c r="X34" i="12" s="1"/>
  <c r="Y33" i="12" a="1"/>
  <c r="Y33" i="12" s="1"/>
  <c r="X33" i="12" a="1"/>
  <c r="X33" i="12" s="1"/>
  <c r="Y32" i="12" a="1"/>
  <c r="Y32" i="12" s="1"/>
  <c r="X32" i="12" a="1"/>
  <c r="X32" i="12" s="1"/>
  <c r="Y31" i="12" a="1"/>
  <c r="Y31" i="12" s="1"/>
  <c r="X31" i="12" a="1"/>
  <c r="X31" i="12" s="1"/>
  <c r="Y30" i="12" a="1"/>
  <c r="Y30" i="12" s="1"/>
  <c r="X30" i="12" a="1"/>
  <c r="X30" i="12" s="1"/>
  <c r="Y29" i="12" a="1"/>
  <c r="Y29" i="12" s="1"/>
  <c r="X29" i="12" a="1"/>
  <c r="X29" i="12" s="1"/>
  <c r="Y28" i="12" a="1"/>
  <c r="Y28" i="12" s="1"/>
  <c r="X28" i="12" a="1"/>
  <c r="X28" i="12" s="1"/>
  <c r="Y27" i="12" a="1"/>
  <c r="Y27" i="12" s="1"/>
  <c r="X27" i="12" a="1"/>
  <c r="X27" i="12" s="1"/>
  <c r="Y26" i="12" a="1"/>
  <c r="Y26" i="12" s="1"/>
  <c r="X26" i="12" a="1"/>
  <c r="X26" i="12" s="1"/>
  <c r="Y25" i="12" a="1"/>
  <c r="Y25" i="12" s="1"/>
  <c r="X25" i="12" a="1"/>
  <c r="X25" i="12" s="1"/>
  <c r="Y24" i="12" a="1"/>
  <c r="Y24" i="12" s="1"/>
  <c r="X24" i="12" a="1"/>
  <c r="X24" i="12" s="1"/>
  <c r="Y23" i="12" a="1"/>
  <c r="Y23" i="12" s="1"/>
  <c r="X23" i="12" a="1"/>
  <c r="X23" i="12" s="1"/>
  <c r="Y22" i="12" a="1"/>
  <c r="Y22" i="12" s="1"/>
  <c r="X22" i="12" a="1"/>
  <c r="X22" i="12" s="1"/>
  <c r="Y21" i="12" a="1"/>
  <c r="Y21" i="12" s="1"/>
  <c r="X21" i="12" a="1"/>
  <c r="X21" i="12" s="1"/>
  <c r="Y20" i="12" a="1"/>
  <c r="Y20" i="12" s="1"/>
  <c r="X20" i="12" a="1"/>
  <c r="X20" i="12" s="1"/>
  <c r="Y19" i="12" a="1"/>
  <c r="Y19" i="12" s="1"/>
  <c r="X19" i="12" a="1"/>
  <c r="X19" i="12" s="1"/>
  <c r="Y18" i="12" a="1"/>
  <c r="Y18" i="12" s="1"/>
  <c r="X18" i="12" a="1"/>
  <c r="X18" i="12" s="1"/>
  <c r="Y17" i="12" a="1"/>
  <c r="Y17" i="12" s="1"/>
  <c r="X17" i="12" a="1"/>
  <c r="X17" i="12" s="1"/>
  <c r="Y16" i="12" a="1"/>
  <c r="Y16" i="12" s="1"/>
  <c r="X16" i="12" a="1"/>
  <c r="X16" i="12" s="1"/>
  <c r="Y15" i="12" a="1"/>
  <c r="Y15" i="12" s="1"/>
  <c r="X15" i="12" a="1"/>
  <c r="X15" i="12" s="1"/>
  <c r="Y14" i="12" a="1"/>
  <c r="Y14" i="12" s="1"/>
  <c r="X14" i="12" a="1"/>
  <c r="X14" i="12" s="1"/>
  <c r="Y13" i="12" a="1"/>
  <c r="Y13" i="12" s="1"/>
  <c r="X13" i="12" a="1"/>
  <c r="X13" i="12" s="1"/>
  <c r="Y12" i="12" a="1"/>
  <c r="Y12" i="12" s="1"/>
  <c r="X12" i="12" a="1"/>
  <c r="X12" i="12" s="1"/>
  <c r="Y11" i="12" a="1"/>
  <c r="Y11" i="12" s="1"/>
  <c r="X11" i="12" a="1"/>
  <c r="X11" i="12" s="1"/>
  <c r="Y10" i="12" a="1"/>
  <c r="Y10" i="12" s="1"/>
  <c r="X10" i="12" a="1"/>
  <c r="X10" i="12" s="1"/>
  <c r="Y9" i="12" a="1"/>
  <c r="Y9" i="12" s="1"/>
  <c r="X9" i="12" a="1"/>
  <c r="X9" i="12" s="1"/>
  <c r="Y8" i="12" a="1"/>
  <c r="Y8" i="12" s="1"/>
  <c r="X8" i="12" a="1"/>
  <c r="X8" i="12" s="1"/>
  <c r="Y7" i="12" a="1"/>
  <c r="Y7" i="12" s="1"/>
  <c r="X7" i="12" a="1"/>
  <c r="X7" i="12" s="1"/>
  <c r="Y6" i="12" a="1"/>
  <c r="Y6" i="12" s="1"/>
  <c r="X6" i="12" a="1"/>
  <c r="X6" i="12" s="1"/>
  <c r="Y5" i="12" a="1"/>
  <c r="Y5" i="12" s="1"/>
  <c r="X5" i="12" a="1"/>
  <c r="X5" i="12" s="1"/>
  <c r="Y4" i="12" a="1"/>
  <c r="Y4" i="12" s="1"/>
  <c r="X4" i="12" a="1"/>
  <c r="X4" i="12" s="1"/>
  <c r="Y3" i="12" a="1"/>
  <c r="Y3" i="12" s="1"/>
  <c r="X3" i="12" a="1"/>
  <c r="X3" i="12" s="1"/>
  <c r="Y2" i="12" a="1"/>
  <c r="Y2" i="12" s="1"/>
  <c r="X2" i="12" a="1"/>
  <c r="X2" i="12" s="1"/>
  <c r="W2873" i="11"/>
  <c r="W2872" i="11"/>
  <c r="W2871" i="11"/>
  <c r="W2870" i="11"/>
  <c r="W2869" i="11"/>
  <c r="W2868" i="11"/>
  <c r="W2867" i="11"/>
  <c r="W2866" i="11"/>
  <c r="W2865" i="11"/>
  <c r="W2864" i="11"/>
  <c r="W2863" i="11"/>
  <c r="W2862" i="11"/>
  <c r="W2861" i="11"/>
  <c r="W2860" i="11"/>
  <c r="W2859" i="11"/>
  <c r="W2858" i="11"/>
  <c r="W2857" i="11"/>
  <c r="W2856" i="11"/>
  <c r="W2855" i="11"/>
  <c r="W2854" i="11"/>
  <c r="W2853" i="11"/>
  <c r="W2852" i="11"/>
  <c r="W2851" i="11"/>
  <c r="W2850" i="11"/>
  <c r="W2849" i="11"/>
  <c r="W2848" i="11"/>
  <c r="W2847" i="11"/>
  <c r="W2846" i="11"/>
  <c r="W2845" i="11"/>
  <c r="W2844" i="11"/>
  <c r="W2843" i="11"/>
  <c r="W2842" i="11"/>
  <c r="W2841" i="11"/>
  <c r="W2840" i="11"/>
  <c r="W2839" i="11"/>
  <c r="W2838" i="11"/>
  <c r="W2837" i="11"/>
  <c r="W2836" i="11"/>
  <c r="W2835" i="11"/>
  <c r="W2834" i="11"/>
  <c r="W2833" i="11"/>
  <c r="W2832" i="11"/>
  <c r="W2831" i="11"/>
  <c r="W2830" i="11"/>
  <c r="W2829" i="11"/>
  <c r="W2828" i="11"/>
  <c r="W2827" i="11"/>
  <c r="W2826" i="11"/>
  <c r="W2825" i="11"/>
  <c r="W2824" i="11"/>
  <c r="W2823" i="11"/>
  <c r="W2822" i="11"/>
  <c r="W2821" i="11"/>
  <c r="W2820" i="11"/>
  <c r="W2819" i="11"/>
  <c r="W2818" i="11"/>
  <c r="W2817" i="11"/>
  <c r="W2816" i="11"/>
  <c r="W2815" i="11"/>
  <c r="W2814" i="11"/>
  <c r="W2813" i="11"/>
  <c r="W2812" i="11"/>
  <c r="W2811" i="11"/>
  <c r="W2810" i="11"/>
  <c r="W2809" i="11"/>
  <c r="W2808" i="11"/>
  <c r="W2807" i="11"/>
  <c r="W2806" i="11"/>
  <c r="W2805" i="11"/>
  <c r="W2804" i="11"/>
  <c r="W2803" i="11"/>
  <c r="W2802" i="11"/>
  <c r="W2801" i="11"/>
  <c r="W2800" i="11"/>
  <c r="W2799" i="11"/>
  <c r="W2798" i="11"/>
  <c r="W2797" i="11"/>
  <c r="W2796" i="11"/>
  <c r="W2795" i="11"/>
  <c r="W2794" i="11"/>
  <c r="W2793" i="11"/>
  <c r="W2792" i="11"/>
  <c r="W2791" i="11"/>
  <c r="W2790" i="11"/>
  <c r="W2789" i="11"/>
  <c r="W2788" i="11"/>
  <c r="W2787" i="11"/>
  <c r="W2786" i="11"/>
  <c r="W2785" i="11"/>
  <c r="W2784" i="11"/>
  <c r="W2783" i="11"/>
  <c r="W2782" i="11"/>
  <c r="W2781" i="11"/>
  <c r="W2780" i="11"/>
  <c r="W2779" i="11"/>
  <c r="W2778" i="11"/>
  <c r="W2777" i="11"/>
  <c r="W2776" i="11"/>
  <c r="W2775" i="11"/>
  <c r="W2774" i="11"/>
  <c r="W2773" i="11"/>
  <c r="W2772" i="11"/>
  <c r="W2771" i="11"/>
  <c r="W2770" i="11"/>
  <c r="W2769" i="11"/>
  <c r="W2768" i="11"/>
  <c r="W2767" i="11"/>
  <c r="W2766" i="11"/>
  <c r="W2765" i="11"/>
  <c r="W2764" i="11"/>
  <c r="W2763" i="11"/>
  <c r="W2762" i="11"/>
  <c r="W2761" i="11"/>
  <c r="W2760" i="11"/>
  <c r="W2759" i="11"/>
  <c r="W2758" i="11"/>
  <c r="W2757" i="11"/>
  <c r="W2756" i="11"/>
  <c r="W2755" i="11"/>
  <c r="W2754" i="11"/>
  <c r="W2753" i="11"/>
  <c r="W2752" i="11"/>
  <c r="W2751" i="11"/>
  <c r="W2750" i="11"/>
  <c r="W2749" i="11"/>
  <c r="W2748" i="11"/>
  <c r="W2747" i="11"/>
  <c r="W2746" i="11"/>
  <c r="W2745" i="11"/>
  <c r="W2744" i="11"/>
  <c r="W2743" i="11"/>
  <c r="W2742" i="11"/>
  <c r="W2741" i="11"/>
  <c r="W2740" i="11"/>
  <c r="W2739" i="11"/>
  <c r="W2738" i="11"/>
  <c r="W2737" i="11"/>
  <c r="W2736" i="11"/>
  <c r="W2735" i="11"/>
  <c r="W2734" i="11"/>
  <c r="W2733" i="11"/>
  <c r="W2732" i="11"/>
  <c r="W2731" i="11"/>
  <c r="W2730" i="11"/>
  <c r="W2729" i="11"/>
  <c r="W2728" i="11"/>
  <c r="W2727" i="11"/>
  <c r="W2726" i="11"/>
  <c r="W2725" i="11"/>
  <c r="W2724" i="11"/>
  <c r="W2723" i="11"/>
  <c r="W2722" i="11"/>
  <c r="W2721" i="11"/>
  <c r="W2720" i="11"/>
  <c r="W2719" i="11"/>
  <c r="W2718" i="11"/>
  <c r="W2717" i="11"/>
  <c r="W2716" i="11"/>
  <c r="W2715" i="11"/>
  <c r="W2714" i="11"/>
  <c r="W2713" i="11"/>
  <c r="W2712" i="11"/>
  <c r="W2711" i="11"/>
  <c r="W2710" i="11"/>
  <c r="W2709" i="11"/>
  <c r="W2708" i="11"/>
  <c r="W2707" i="11"/>
  <c r="W2706" i="11"/>
  <c r="W2705" i="11"/>
  <c r="W2704" i="11"/>
  <c r="W2703" i="11"/>
  <c r="W2702" i="11"/>
  <c r="W2701" i="11"/>
  <c r="W2700" i="11"/>
  <c r="W2699" i="11"/>
  <c r="W2698" i="11"/>
  <c r="W2697" i="11"/>
  <c r="W2696" i="11"/>
  <c r="W2695" i="11"/>
  <c r="W2694" i="11"/>
  <c r="W2693" i="11"/>
  <c r="W2692" i="11"/>
  <c r="W2691" i="11"/>
  <c r="W2690" i="11"/>
  <c r="W2689" i="11"/>
  <c r="W2688" i="11"/>
  <c r="W2687" i="11"/>
  <c r="W2686" i="11"/>
  <c r="W2685" i="11"/>
  <c r="W2684" i="11"/>
  <c r="W2683" i="11"/>
  <c r="W2682" i="11"/>
  <c r="W2681" i="11"/>
  <c r="W2680" i="11"/>
  <c r="W2679" i="11"/>
  <c r="W2678" i="11"/>
  <c r="W2677" i="11"/>
  <c r="W2676" i="11"/>
  <c r="W2675" i="11"/>
  <c r="W2674" i="11"/>
  <c r="W2673" i="11"/>
  <c r="W2672" i="11"/>
  <c r="W2671" i="11"/>
  <c r="W2670" i="11"/>
  <c r="W2669" i="11"/>
  <c r="W2668" i="11"/>
  <c r="W2667" i="11"/>
  <c r="W2666" i="11"/>
  <c r="W2665" i="11"/>
  <c r="W2664" i="11"/>
  <c r="W2663" i="11"/>
  <c r="W2662" i="11"/>
  <c r="W2661" i="11"/>
  <c r="W2660" i="11"/>
  <c r="W2659" i="11"/>
  <c r="W2658" i="11"/>
  <c r="W2657" i="11"/>
  <c r="W2656" i="11"/>
  <c r="W2655" i="11"/>
  <c r="W2654" i="11"/>
  <c r="W2653" i="11"/>
  <c r="W2652" i="11"/>
  <c r="W2651" i="11"/>
  <c r="W2650" i="11"/>
  <c r="W2649" i="11"/>
  <c r="W2648" i="11"/>
  <c r="W2647" i="11"/>
  <c r="W2646" i="11"/>
  <c r="W2645" i="11"/>
  <c r="W2644" i="11"/>
  <c r="W2643" i="11"/>
  <c r="W2642" i="11"/>
  <c r="W2641" i="11"/>
  <c r="W2640" i="11"/>
  <c r="W2639" i="11"/>
  <c r="W2638" i="11"/>
  <c r="W2637" i="11"/>
  <c r="W2636" i="11"/>
  <c r="W2635" i="11"/>
  <c r="W2634" i="11"/>
  <c r="W2633" i="11"/>
  <c r="W2632" i="11"/>
  <c r="W2631" i="11"/>
  <c r="W2630" i="11"/>
  <c r="W2629" i="11"/>
  <c r="W2628" i="11"/>
  <c r="W2627" i="11"/>
  <c r="W2626" i="11"/>
  <c r="W2625" i="11"/>
  <c r="W2624" i="11"/>
  <c r="W2623" i="11"/>
  <c r="W2622" i="11"/>
  <c r="W2621" i="11"/>
  <c r="W2620" i="11"/>
  <c r="W2619" i="11"/>
  <c r="W2618" i="11"/>
  <c r="W2617" i="11"/>
  <c r="W2616" i="11"/>
  <c r="W2615" i="11"/>
  <c r="W2614" i="11"/>
  <c r="W2613" i="11"/>
  <c r="W2612" i="11"/>
  <c r="W2611" i="11"/>
  <c r="W2610" i="11"/>
  <c r="W2609" i="11"/>
  <c r="W2608" i="11"/>
  <c r="W2607" i="11"/>
  <c r="W2606" i="11"/>
  <c r="W2605" i="11"/>
  <c r="W2604" i="11"/>
  <c r="W2603" i="11"/>
  <c r="W2602" i="11"/>
  <c r="W2601" i="11"/>
  <c r="W2600" i="11"/>
  <c r="W2599" i="11"/>
  <c r="W2598" i="11"/>
  <c r="W2597" i="11"/>
  <c r="W2596" i="11"/>
  <c r="W2595" i="11"/>
  <c r="W2594" i="11"/>
  <c r="W2593" i="11"/>
  <c r="W2592" i="11"/>
  <c r="W2591" i="11"/>
  <c r="W2590" i="11"/>
  <c r="W2589" i="11"/>
  <c r="W2588" i="11"/>
  <c r="W2587" i="11"/>
  <c r="W2586" i="11"/>
  <c r="W2585" i="11"/>
  <c r="W2584" i="11"/>
  <c r="W2583" i="11"/>
  <c r="W2582" i="11"/>
  <c r="W2581" i="11"/>
  <c r="W2580" i="11"/>
  <c r="W2579" i="11"/>
  <c r="W2578" i="11"/>
  <c r="W2577" i="11"/>
  <c r="W2576" i="11"/>
  <c r="W2575" i="11"/>
  <c r="W2574" i="11"/>
  <c r="W2573" i="11"/>
  <c r="W2572" i="11"/>
  <c r="W2571" i="11"/>
  <c r="W2570" i="11"/>
  <c r="W2569" i="11"/>
  <c r="W2568" i="11"/>
  <c r="W2567" i="11"/>
  <c r="W2566" i="11"/>
  <c r="W2565" i="11"/>
  <c r="W2564" i="11"/>
  <c r="W2563" i="11"/>
  <c r="W2562" i="11"/>
  <c r="W2561" i="11"/>
  <c r="W2560" i="11"/>
  <c r="W2559" i="11"/>
  <c r="W2558" i="11"/>
  <c r="W2557" i="11"/>
  <c r="W2556" i="11"/>
  <c r="W2555" i="11"/>
  <c r="W2554" i="11"/>
  <c r="W2553" i="11"/>
  <c r="W2552" i="11"/>
  <c r="W2551" i="11"/>
  <c r="W2550" i="11"/>
  <c r="W2549" i="11"/>
  <c r="W2548" i="11"/>
  <c r="W2547" i="11"/>
  <c r="W2546" i="11"/>
  <c r="W2545" i="11"/>
  <c r="W2544" i="11"/>
  <c r="W2543" i="11"/>
  <c r="W2542" i="11"/>
  <c r="W2541" i="11"/>
  <c r="W2540" i="11"/>
  <c r="W2539" i="11"/>
  <c r="W2538" i="11"/>
  <c r="W2537" i="11"/>
  <c r="W2536" i="11"/>
  <c r="W2535" i="11"/>
  <c r="W2534" i="11"/>
  <c r="W2533" i="11"/>
  <c r="W2532" i="11"/>
  <c r="W2531" i="11"/>
  <c r="W2530" i="11"/>
  <c r="W2529" i="11"/>
  <c r="W2528" i="11"/>
  <c r="W2527" i="11"/>
  <c r="W2526" i="11"/>
  <c r="W2525" i="11"/>
  <c r="W2524" i="11"/>
  <c r="W2523" i="11"/>
  <c r="W2522" i="11"/>
  <c r="W2521" i="11"/>
  <c r="W2520" i="11"/>
  <c r="W2519" i="11"/>
  <c r="W2518" i="11"/>
  <c r="W2517" i="11"/>
  <c r="W2516" i="11"/>
  <c r="W2515" i="11"/>
  <c r="W2514" i="11"/>
  <c r="W2513" i="11"/>
  <c r="W2512" i="11"/>
  <c r="W2511" i="11"/>
  <c r="W2510" i="11"/>
  <c r="W2509" i="11"/>
  <c r="W2508" i="11"/>
  <c r="W2507" i="11"/>
  <c r="W2506" i="11"/>
  <c r="W2505" i="11"/>
  <c r="W2504" i="11"/>
  <c r="W2503" i="11"/>
  <c r="W2502" i="11"/>
  <c r="W2501" i="11"/>
  <c r="W2500" i="11"/>
  <c r="W2499" i="11"/>
  <c r="W2498" i="11"/>
  <c r="W2497" i="11"/>
  <c r="W2496" i="11"/>
  <c r="W2495" i="11"/>
  <c r="W2494" i="11"/>
  <c r="W2493" i="11"/>
  <c r="W2492" i="11"/>
  <c r="W2491" i="11"/>
  <c r="W2490" i="11"/>
  <c r="W2489" i="11"/>
  <c r="W2488" i="11"/>
  <c r="W2487" i="11"/>
  <c r="W2486" i="11"/>
  <c r="W2485" i="11"/>
  <c r="W2484" i="11"/>
  <c r="W2483" i="11"/>
  <c r="W2482" i="11"/>
  <c r="W2481" i="11"/>
  <c r="W2480" i="11"/>
  <c r="W2479" i="11"/>
  <c r="W2478" i="11"/>
  <c r="W2477" i="11"/>
  <c r="W2476" i="11"/>
  <c r="W2475" i="11"/>
  <c r="W2474" i="11"/>
  <c r="W2473" i="11"/>
  <c r="W2472" i="11"/>
  <c r="W2471" i="11"/>
  <c r="W2470" i="11"/>
  <c r="W2469" i="11"/>
  <c r="W2468" i="11"/>
  <c r="W2467" i="11"/>
  <c r="W2466" i="11"/>
  <c r="W2465" i="11"/>
  <c r="W2464" i="11"/>
  <c r="W2463" i="11"/>
  <c r="W2462" i="11"/>
  <c r="W2461" i="11"/>
  <c r="W2460" i="11"/>
  <c r="W2459" i="11"/>
  <c r="W2458" i="11"/>
  <c r="W2457" i="11"/>
  <c r="W2456" i="11"/>
  <c r="W2455" i="11"/>
  <c r="W2454" i="11"/>
  <c r="W2453" i="11"/>
  <c r="W2452" i="11"/>
  <c r="W2451" i="11"/>
  <c r="W2450" i="11"/>
  <c r="W2449" i="11"/>
  <c r="W2448" i="11"/>
  <c r="W2447" i="11"/>
  <c r="W2446" i="11"/>
  <c r="W2445" i="11"/>
  <c r="W2444" i="11"/>
  <c r="W2443" i="11"/>
  <c r="W2442" i="11"/>
  <c r="W2441" i="11"/>
  <c r="W2440" i="11"/>
  <c r="W2439" i="11"/>
  <c r="W2438" i="11"/>
  <c r="W2437" i="11"/>
  <c r="W2436" i="11"/>
  <c r="W2435" i="11"/>
  <c r="W2434" i="11"/>
  <c r="W2433" i="11"/>
  <c r="W2432" i="11"/>
  <c r="W2431" i="11"/>
  <c r="W2430" i="11"/>
  <c r="W2429" i="11"/>
  <c r="W2428" i="11"/>
  <c r="W2427" i="11"/>
  <c r="W2426" i="11"/>
  <c r="W2425" i="11"/>
  <c r="W2424" i="11"/>
  <c r="W2423" i="11"/>
  <c r="W2422" i="11"/>
  <c r="W2421" i="11"/>
  <c r="W2420" i="11"/>
  <c r="W2419" i="11"/>
  <c r="W2418" i="11"/>
  <c r="W2417" i="11"/>
  <c r="W2416" i="11"/>
  <c r="W2415" i="11"/>
  <c r="W2414" i="11"/>
  <c r="W2413" i="11"/>
  <c r="W2412" i="11"/>
  <c r="W2411" i="11"/>
  <c r="W2410" i="11"/>
  <c r="W2409" i="11"/>
  <c r="W2408" i="11"/>
  <c r="W2407" i="11"/>
  <c r="W2406" i="11"/>
  <c r="W2405" i="11"/>
  <c r="W2404" i="11"/>
  <c r="W2403" i="11"/>
  <c r="W2402" i="11"/>
  <c r="W2401" i="11"/>
  <c r="W2400" i="11"/>
  <c r="W2399" i="11"/>
  <c r="W2398" i="11"/>
  <c r="W2397" i="11"/>
  <c r="W2396" i="11"/>
  <c r="W2395" i="11"/>
  <c r="W2394" i="11"/>
  <c r="W2393" i="11"/>
  <c r="W2392" i="11"/>
  <c r="W2391" i="11"/>
  <c r="W2390" i="11"/>
  <c r="W2389" i="11"/>
  <c r="W2388" i="11"/>
  <c r="W2387" i="11"/>
  <c r="W2386" i="11"/>
  <c r="W2385" i="11"/>
  <c r="W2384" i="11"/>
  <c r="W2383" i="11"/>
  <c r="W2382" i="11"/>
  <c r="W2381" i="11"/>
  <c r="W2380" i="11"/>
  <c r="W2379" i="11"/>
  <c r="W2378" i="11"/>
  <c r="W2377" i="11"/>
  <c r="W2376" i="11"/>
  <c r="W2375" i="11"/>
  <c r="W2374" i="11"/>
  <c r="W2373" i="11"/>
  <c r="W2372" i="11"/>
  <c r="W2371" i="11"/>
  <c r="W2370" i="11"/>
  <c r="W2369" i="11"/>
  <c r="W2368" i="11"/>
  <c r="W2367" i="11"/>
  <c r="W2366" i="11"/>
  <c r="W2365" i="11"/>
  <c r="W2364" i="11"/>
  <c r="W2363" i="11"/>
  <c r="W2362" i="11"/>
  <c r="W2361" i="11"/>
  <c r="W2360" i="11"/>
  <c r="W2359" i="11"/>
  <c r="W2358" i="11"/>
  <c r="W2357" i="11"/>
  <c r="W2356" i="11"/>
  <c r="W2355" i="11"/>
  <c r="W2354" i="11"/>
  <c r="W2353" i="11"/>
  <c r="W2352" i="11"/>
  <c r="W2351" i="11"/>
  <c r="W2350" i="11"/>
  <c r="W2349" i="11"/>
  <c r="W2348" i="11"/>
  <c r="W2347" i="11"/>
  <c r="W2346" i="11"/>
  <c r="W2345" i="11"/>
  <c r="W2344" i="11"/>
  <c r="W2343" i="11"/>
  <c r="W2342" i="11"/>
  <c r="W2341" i="11"/>
  <c r="W2340" i="11"/>
  <c r="W2339" i="11"/>
  <c r="W2338" i="11"/>
  <c r="W2337" i="11"/>
  <c r="W2336" i="11"/>
  <c r="W2335" i="11"/>
  <c r="W2334" i="11"/>
  <c r="W2333" i="11"/>
  <c r="W2332" i="11"/>
  <c r="W2331" i="11"/>
  <c r="W2330" i="11"/>
  <c r="W2329" i="11"/>
  <c r="W2328" i="11"/>
  <c r="W2327" i="11"/>
  <c r="W2326" i="11"/>
  <c r="W2325" i="11"/>
  <c r="W2324" i="11"/>
  <c r="W2323" i="11"/>
  <c r="W2322" i="11"/>
  <c r="W2321" i="11"/>
  <c r="W2320" i="11"/>
  <c r="W2319" i="11"/>
  <c r="W2318" i="11"/>
  <c r="W2317" i="11"/>
  <c r="W2316" i="11"/>
  <c r="W2315" i="11"/>
  <c r="W2314" i="11"/>
  <c r="W2313" i="11"/>
  <c r="W2312" i="11"/>
  <c r="W2311" i="11"/>
  <c r="W2310" i="11"/>
  <c r="W2309" i="11"/>
  <c r="W2308" i="11"/>
  <c r="W2307" i="11"/>
  <c r="W2306" i="11"/>
  <c r="W2305" i="11"/>
  <c r="W2304" i="11"/>
  <c r="W2303" i="11"/>
  <c r="W2302" i="11"/>
  <c r="W2301" i="11"/>
  <c r="W2300" i="11"/>
  <c r="W2299" i="11"/>
  <c r="W2298" i="11"/>
  <c r="W2297" i="11"/>
  <c r="W2296" i="11"/>
  <c r="W2295" i="11"/>
  <c r="W2294" i="11"/>
  <c r="W2293" i="11"/>
  <c r="W2292" i="11"/>
  <c r="W2291" i="11"/>
  <c r="W2290" i="11"/>
  <c r="W2289" i="11"/>
  <c r="W2288" i="11"/>
  <c r="W2287" i="11"/>
  <c r="W2286" i="11"/>
  <c r="W2285" i="11"/>
  <c r="W2284" i="11"/>
  <c r="W2283" i="11"/>
  <c r="W2282" i="11"/>
  <c r="W2281" i="11"/>
  <c r="W2280" i="11"/>
  <c r="W2279" i="11"/>
  <c r="W2278" i="11"/>
  <c r="W2277" i="11"/>
  <c r="W2276" i="11"/>
  <c r="W2275" i="11"/>
  <c r="W2274" i="11"/>
  <c r="W2273" i="11"/>
  <c r="W2272" i="11"/>
  <c r="W2271" i="11"/>
  <c r="W2270" i="11"/>
  <c r="W2269" i="11"/>
  <c r="W2268" i="11"/>
  <c r="W2267" i="11"/>
  <c r="W2266" i="11"/>
  <c r="W2265" i="11"/>
  <c r="W2264" i="11"/>
  <c r="W2263" i="11"/>
  <c r="W2262" i="11"/>
  <c r="W2261" i="11"/>
  <c r="W2260" i="11"/>
  <c r="W2259" i="11"/>
  <c r="W2258" i="11"/>
  <c r="W2257" i="11"/>
  <c r="W2256" i="11"/>
  <c r="W2255" i="11"/>
  <c r="W2254" i="11"/>
  <c r="W2253" i="11"/>
  <c r="W2252" i="11"/>
  <c r="W2251" i="11"/>
  <c r="W2250" i="11"/>
  <c r="W2249" i="11"/>
  <c r="W2248" i="11"/>
  <c r="W2247" i="11"/>
  <c r="W2246" i="11"/>
  <c r="W2245" i="11"/>
  <c r="W2244" i="11"/>
  <c r="W2243" i="11"/>
  <c r="W2242" i="11"/>
  <c r="W2241" i="11"/>
  <c r="W2240" i="11"/>
  <c r="W2239" i="11"/>
  <c r="W2238" i="11"/>
  <c r="W2237" i="11"/>
  <c r="W2236" i="11"/>
  <c r="W2235" i="11"/>
  <c r="W2234" i="11"/>
  <c r="W2233" i="11"/>
  <c r="W2232" i="11"/>
  <c r="W2231" i="11"/>
  <c r="W2230" i="11"/>
  <c r="W2229" i="11"/>
  <c r="W2228" i="11"/>
  <c r="W2227" i="11"/>
  <c r="W2226" i="11"/>
  <c r="W2225" i="11"/>
  <c r="W2224" i="11"/>
  <c r="W2223" i="11"/>
  <c r="W2222" i="11"/>
  <c r="W2221" i="11"/>
  <c r="W2220" i="11"/>
  <c r="W2219" i="11"/>
  <c r="W2218" i="11"/>
  <c r="W2217" i="11"/>
  <c r="W2216" i="11"/>
  <c r="W2215" i="11"/>
  <c r="W2214" i="11"/>
  <c r="W2213" i="11"/>
  <c r="W2212" i="11"/>
  <c r="W2211" i="11"/>
  <c r="W2210" i="11"/>
  <c r="W2209" i="11"/>
  <c r="W2208" i="11"/>
  <c r="W2207" i="11"/>
  <c r="W2206" i="11"/>
  <c r="W2205" i="11"/>
  <c r="W2204" i="11"/>
  <c r="W2203" i="11"/>
  <c r="W2202" i="11"/>
  <c r="W2201" i="11"/>
  <c r="W2200" i="11"/>
  <c r="W2199" i="11"/>
  <c r="W2198" i="11"/>
  <c r="W2197" i="11"/>
  <c r="W2196" i="11"/>
  <c r="W2195" i="11"/>
  <c r="W2194" i="11"/>
  <c r="W2193" i="11"/>
  <c r="W2192" i="11"/>
  <c r="W2191" i="11"/>
  <c r="W2190" i="11"/>
  <c r="W2189" i="11"/>
  <c r="W2188" i="11"/>
  <c r="W2187" i="11"/>
  <c r="W2186" i="11"/>
  <c r="W2185" i="11"/>
  <c r="W2184" i="11"/>
  <c r="W2183" i="11"/>
  <c r="W2182" i="11"/>
  <c r="W2181" i="11"/>
  <c r="W2180" i="11"/>
  <c r="W2179" i="11"/>
  <c r="W2178" i="11"/>
  <c r="W2177" i="11"/>
  <c r="W2176" i="11"/>
  <c r="W2175" i="11"/>
  <c r="W2174" i="11"/>
  <c r="W2173" i="11"/>
  <c r="W2172" i="11"/>
  <c r="W2171" i="11"/>
  <c r="W2170" i="11"/>
  <c r="W2169" i="11"/>
  <c r="W2168" i="11"/>
  <c r="W2167" i="11"/>
  <c r="W2166" i="11"/>
  <c r="W2165" i="11"/>
  <c r="W2164" i="11"/>
  <c r="W2163" i="11"/>
  <c r="W2162" i="11"/>
  <c r="W2161" i="11"/>
  <c r="W2160" i="11"/>
  <c r="W2159" i="11"/>
  <c r="W2158" i="11"/>
  <c r="W2157" i="11"/>
  <c r="W2156" i="11"/>
  <c r="W2155" i="11"/>
  <c r="W2154" i="11"/>
  <c r="W2153" i="11"/>
  <c r="W2152" i="11"/>
  <c r="W2151" i="11"/>
  <c r="W2150" i="11"/>
  <c r="W2149" i="11"/>
  <c r="W2148" i="11"/>
  <c r="W2147" i="11"/>
  <c r="W2146" i="11"/>
  <c r="W2145" i="11"/>
  <c r="W2144" i="11"/>
  <c r="W2143" i="11"/>
  <c r="W2142" i="11"/>
  <c r="W2141" i="11"/>
  <c r="W2140" i="11"/>
  <c r="W2139" i="11"/>
  <c r="W2138" i="11"/>
  <c r="W2137" i="11"/>
  <c r="W2136" i="11"/>
  <c r="W2135" i="11"/>
  <c r="W2134" i="11"/>
  <c r="W2133" i="11"/>
  <c r="W2132" i="11"/>
  <c r="W2131" i="11"/>
  <c r="W2130" i="11"/>
  <c r="W2129" i="11"/>
  <c r="W2128" i="11"/>
  <c r="W2127" i="11"/>
  <c r="W2126" i="11"/>
  <c r="W2125" i="11"/>
  <c r="W2124" i="11"/>
  <c r="W2123" i="11"/>
  <c r="W2122" i="11"/>
  <c r="W2121" i="11"/>
  <c r="W2120" i="11"/>
  <c r="W2119" i="11"/>
  <c r="W2118" i="11"/>
  <c r="W2117" i="11"/>
  <c r="W2116" i="11"/>
  <c r="W2115" i="11"/>
  <c r="W2114" i="11"/>
  <c r="W2113" i="11"/>
  <c r="W2112" i="11"/>
  <c r="W2111" i="11"/>
  <c r="W2110" i="11"/>
  <c r="W2109" i="11"/>
  <c r="W2108" i="11"/>
  <c r="W2107" i="11"/>
  <c r="W2106" i="11"/>
  <c r="W2105" i="11"/>
  <c r="W2104" i="11"/>
  <c r="W2103" i="11"/>
  <c r="W2102" i="11"/>
  <c r="W2101" i="11"/>
  <c r="W2100" i="11"/>
  <c r="W2099" i="11"/>
  <c r="W2098" i="11"/>
  <c r="W2097" i="11"/>
  <c r="W2096" i="11"/>
  <c r="W2095" i="11"/>
  <c r="W2094" i="11"/>
  <c r="W2093" i="11"/>
  <c r="W2092" i="11"/>
  <c r="W2091" i="11"/>
  <c r="W2090" i="11"/>
  <c r="W2089" i="11"/>
  <c r="W2088" i="11"/>
  <c r="W2087" i="11"/>
  <c r="W2086" i="11"/>
  <c r="W2085" i="11"/>
  <c r="W2084" i="11"/>
  <c r="W2083" i="11"/>
  <c r="W2082" i="11"/>
  <c r="W2081" i="11"/>
  <c r="W2080" i="11"/>
  <c r="W2079" i="11"/>
  <c r="W2078" i="11"/>
  <c r="W2077" i="11"/>
  <c r="W2076" i="11"/>
  <c r="W2075" i="11"/>
  <c r="W2074" i="11"/>
  <c r="W2073" i="11"/>
  <c r="W2072" i="11"/>
  <c r="W2071" i="11"/>
  <c r="W2070" i="11"/>
  <c r="W2069" i="11"/>
  <c r="W2068" i="11"/>
  <c r="W2067" i="11"/>
  <c r="W2066" i="11"/>
  <c r="W2065" i="11"/>
  <c r="W2064" i="11"/>
  <c r="W2063" i="11"/>
  <c r="W2062" i="11"/>
  <c r="W2061" i="11"/>
  <c r="W2060" i="11"/>
  <c r="W2059" i="11"/>
  <c r="W2058" i="11"/>
  <c r="W2057" i="11"/>
  <c r="W2056" i="11"/>
  <c r="W2055" i="11"/>
  <c r="W2054" i="11"/>
  <c r="W2053" i="11"/>
  <c r="W2052" i="11"/>
  <c r="W2051" i="11"/>
  <c r="W2050" i="11"/>
  <c r="W2049" i="11"/>
  <c r="W2048" i="11"/>
  <c r="W2047" i="11"/>
  <c r="W2046" i="11"/>
  <c r="W2045" i="11"/>
  <c r="W2044" i="11"/>
  <c r="W2043" i="11"/>
  <c r="W2042" i="11"/>
  <c r="W2041" i="11"/>
  <c r="W2040" i="11"/>
  <c r="W2039" i="11"/>
  <c r="W2038" i="11"/>
  <c r="W2037" i="11"/>
  <c r="W2036" i="11"/>
  <c r="W2035" i="11"/>
  <c r="W2034" i="11"/>
  <c r="W2033" i="11"/>
  <c r="W2032" i="11"/>
  <c r="W2031" i="11"/>
  <c r="W2030" i="11"/>
  <c r="W2029" i="11"/>
  <c r="W2028" i="11"/>
  <c r="W2027" i="11"/>
  <c r="W2026" i="11"/>
  <c r="W2025" i="11"/>
  <c r="W2024" i="11"/>
  <c r="W2023" i="11"/>
  <c r="W2022" i="11"/>
  <c r="W2021" i="11"/>
  <c r="W2020" i="11"/>
  <c r="W2019" i="11"/>
  <c r="W2018" i="11"/>
  <c r="W2017" i="11"/>
  <c r="W2016" i="11"/>
  <c r="W2015" i="11"/>
  <c r="W2014" i="11"/>
  <c r="W2013" i="11"/>
  <c r="W2012" i="11"/>
  <c r="W2011" i="11"/>
  <c r="W2010" i="11"/>
  <c r="W2009" i="11"/>
  <c r="W2008" i="11"/>
  <c r="W2007" i="11"/>
  <c r="W2006" i="11"/>
  <c r="W2005" i="11"/>
  <c r="W2004" i="11"/>
  <c r="W2003" i="11"/>
  <c r="W2002" i="11"/>
  <c r="W2001" i="11"/>
  <c r="W2000" i="11"/>
  <c r="W1999" i="11"/>
  <c r="W1998" i="11"/>
  <c r="W1997" i="11"/>
  <c r="W1996" i="11"/>
  <c r="W1995" i="11"/>
  <c r="W1994" i="11"/>
  <c r="W1993" i="11"/>
  <c r="W1992" i="11"/>
  <c r="W1991" i="11"/>
  <c r="W1990" i="11"/>
  <c r="W1989" i="11"/>
  <c r="W1988" i="11"/>
  <c r="W1987" i="11"/>
  <c r="W1986" i="11"/>
  <c r="W1985" i="11"/>
  <c r="W1984" i="11"/>
  <c r="W1983" i="11"/>
  <c r="W1982" i="11"/>
  <c r="W1981" i="11"/>
  <c r="W1980" i="11"/>
  <c r="W1979" i="11"/>
  <c r="W1978" i="11"/>
  <c r="W1977" i="11"/>
  <c r="W1976" i="11"/>
  <c r="W1975" i="11"/>
  <c r="W1974" i="11"/>
  <c r="W1973" i="11"/>
  <c r="W1972" i="11"/>
  <c r="W1971" i="11"/>
  <c r="W1970" i="11"/>
  <c r="W1969" i="11"/>
  <c r="W1968" i="11"/>
  <c r="W1967" i="11"/>
  <c r="W1966" i="11"/>
  <c r="W1965" i="11"/>
  <c r="W1964" i="11"/>
  <c r="W1963" i="11"/>
  <c r="W1962" i="11"/>
  <c r="W1961" i="11"/>
  <c r="W1960" i="11"/>
  <c r="W1959" i="11"/>
  <c r="W1958" i="11"/>
  <c r="W1957" i="11"/>
  <c r="W1956" i="11"/>
  <c r="W1955" i="11"/>
  <c r="W1954" i="11"/>
  <c r="W1953" i="11"/>
  <c r="W1952" i="11"/>
  <c r="W1951" i="11"/>
  <c r="W1950" i="11"/>
  <c r="W1949" i="11"/>
  <c r="W1948" i="11"/>
  <c r="W1947" i="11"/>
  <c r="W1946" i="11"/>
  <c r="W1945" i="11"/>
  <c r="W1944" i="11"/>
  <c r="W1943" i="11"/>
  <c r="W1942" i="11"/>
  <c r="W1941" i="11"/>
  <c r="W1940" i="11"/>
  <c r="W1939" i="11"/>
  <c r="W1938" i="11"/>
  <c r="W1937" i="11"/>
  <c r="W1936" i="11"/>
  <c r="W1935" i="11"/>
  <c r="W1934" i="11"/>
  <c r="W1933" i="11"/>
  <c r="W1932" i="11"/>
  <c r="W1931" i="11"/>
  <c r="W1930" i="11"/>
  <c r="W1929" i="11"/>
  <c r="W1928" i="11"/>
  <c r="W1927" i="11"/>
  <c r="W1926" i="11"/>
  <c r="W1925" i="11"/>
  <c r="W1924" i="11"/>
  <c r="W1923" i="11"/>
  <c r="W1922" i="11"/>
  <c r="W1921" i="11"/>
  <c r="W1920" i="11"/>
  <c r="W1919" i="11"/>
  <c r="W1918" i="11"/>
  <c r="W1917" i="11"/>
  <c r="W1916" i="11"/>
  <c r="W1915" i="11"/>
  <c r="W1914" i="11"/>
  <c r="W1913" i="11"/>
  <c r="W1912" i="11"/>
  <c r="W1911" i="11"/>
  <c r="W1910" i="11"/>
  <c r="W1909" i="11"/>
  <c r="W1908" i="11"/>
  <c r="W1907" i="11"/>
  <c r="W1906" i="11"/>
  <c r="W1905" i="11"/>
  <c r="W1904" i="11"/>
  <c r="W1903" i="11"/>
  <c r="W1902" i="11"/>
  <c r="W1901" i="11"/>
  <c r="W1900" i="11"/>
  <c r="W1899" i="11"/>
  <c r="W1898" i="11"/>
  <c r="W1897" i="11"/>
  <c r="W1896" i="11"/>
  <c r="W1895" i="11"/>
  <c r="W1894" i="11"/>
  <c r="W1893" i="11"/>
  <c r="W1892" i="11"/>
  <c r="W1891" i="11"/>
  <c r="W1890" i="11"/>
  <c r="W1889" i="11"/>
  <c r="W1888" i="11"/>
  <c r="W1887" i="11"/>
  <c r="W1886" i="11"/>
  <c r="W1885" i="11"/>
  <c r="W1884" i="11"/>
  <c r="W1883" i="11"/>
  <c r="W1882" i="11"/>
  <c r="W1881" i="11"/>
  <c r="W1880" i="11"/>
  <c r="W1879" i="11"/>
  <c r="W1878" i="11"/>
  <c r="W1877" i="11"/>
  <c r="W1876" i="11"/>
  <c r="W1875" i="11"/>
  <c r="W1874" i="11"/>
  <c r="W1873" i="11"/>
  <c r="W1872" i="11"/>
  <c r="W1871" i="11"/>
  <c r="W1870" i="11"/>
  <c r="W1869" i="11"/>
  <c r="W1868" i="11"/>
  <c r="W1867" i="11"/>
  <c r="W1866" i="11"/>
  <c r="W1865" i="11"/>
  <c r="W1864" i="11"/>
  <c r="W1863" i="11"/>
  <c r="W1862" i="11"/>
  <c r="W1861" i="11"/>
  <c r="W1860" i="11"/>
  <c r="W1859" i="11"/>
  <c r="W1858" i="11"/>
  <c r="W1857" i="11"/>
  <c r="W1856" i="11"/>
  <c r="W1855" i="11"/>
  <c r="W1854" i="11"/>
  <c r="W1853" i="11"/>
  <c r="W1852" i="11"/>
  <c r="W1851" i="11"/>
  <c r="W1850" i="11"/>
  <c r="W1849" i="11"/>
  <c r="W1848" i="11"/>
  <c r="W1847" i="11"/>
  <c r="W1846" i="11"/>
  <c r="W1845" i="11"/>
  <c r="W1844" i="11"/>
  <c r="W1843" i="11"/>
  <c r="W1842" i="11"/>
  <c r="W1841" i="11"/>
  <c r="W1840" i="11"/>
  <c r="W1839" i="11"/>
  <c r="W1838" i="11"/>
  <c r="W1837" i="11"/>
  <c r="W1836" i="11"/>
  <c r="W1835" i="11"/>
  <c r="W1834" i="11"/>
  <c r="W1833" i="11"/>
  <c r="W1832" i="11"/>
  <c r="W1831" i="11"/>
  <c r="W1830" i="11"/>
  <c r="W1829" i="11"/>
  <c r="W1828" i="11"/>
  <c r="W1827" i="11"/>
  <c r="W1826" i="11"/>
  <c r="W1825" i="11"/>
  <c r="W1824" i="11"/>
  <c r="W1823" i="11"/>
  <c r="W1822" i="11"/>
  <c r="W1821" i="11"/>
  <c r="W1820" i="11"/>
  <c r="W1819" i="11"/>
  <c r="W1818" i="11"/>
  <c r="W1817" i="11"/>
  <c r="W1816" i="11"/>
  <c r="W1815" i="11"/>
  <c r="W1814" i="11"/>
  <c r="W1813" i="11"/>
  <c r="W1812" i="11"/>
  <c r="W1811" i="11"/>
  <c r="W1810" i="11"/>
  <c r="W1809" i="11"/>
  <c r="W1808" i="11"/>
  <c r="W1807" i="11"/>
  <c r="W1806" i="11"/>
  <c r="W1805" i="11"/>
  <c r="W1804" i="11"/>
  <c r="W1803" i="11"/>
  <c r="W1802" i="11"/>
  <c r="W1801" i="11"/>
  <c r="W1800" i="11"/>
  <c r="W1799" i="11"/>
  <c r="W1798" i="11"/>
  <c r="W1797" i="11"/>
  <c r="W1796" i="11"/>
  <c r="W1795" i="11"/>
  <c r="W1794" i="11"/>
  <c r="W1793" i="11"/>
  <c r="W1792" i="11"/>
  <c r="W1791" i="11"/>
  <c r="W1790" i="11"/>
  <c r="W1789" i="11"/>
  <c r="W1788" i="11"/>
  <c r="W1787" i="11"/>
  <c r="W1786" i="11"/>
  <c r="W1785" i="11"/>
  <c r="W1784" i="11"/>
  <c r="W1783" i="11"/>
  <c r="W1782" i="11"/>
  <c r="W1781" i="11"/>
  <c r="W1780" i="11"/>
  <c r="W1779" i="11"/>
  <c r="W1778" i="11"/>
  <c r="W1777" i="11"/>
  <c r="W1776" i="11"/>
  <c r="W1775" i="11"/>
  <c r="W1774" i="11"/>
  <c r="W1773" i="11"/>
  <c r="W1772" i="11"/>
  <c r="W1771" i="11"/>
  <c r="W1770" i="11"/>
  <c r="W1769" i="11"/>
  <c r="W1768" i="11"/>
  <c r="W1767" i="11"/>
  <c r="W1766" i="11"/>
  <c r="W1765" i="11"/>
  <c r="W1764" i="11"/>
  <c r="W1763" i="11"/>
  <c r="W1762" i="11"/>
  <c r="W1761" i="11"/>
  <c r="W1760" i="11"/>
  <c r="W1759" i="11"/>
  <c r="W1758" i="11"/>
  <c r="W1757" i="11"/>
  <c r="W1756" i="11"/>
  <c r="W1755" i="11"/>
  <c r="W1754" i="11"/>
  <c r="W1753" i="11"/>
  <c r="W1752" i="11"/>
  <c r="W1751" i="11"/>
  <c r="W1750" i="11"/>
  <c r="W1749" i="11"/>
  <c r="W1748" i="11"/>
  <c r="W1747" i="11"/>
  <c r="W1746" i="11"/>
  <c r="W1745" i="11"/>
  <c r="W1744" i="11"/>
  <c r="W1743" i="11"/>
  <c r="W1742" i="11"/>
  <c r="W1741" i="11"/>
  <c r="W1740" i="11"/>
  <c r="W1739" i="11"/>
  <c r="W1738" i="11"/>
  <c r="W1737" i="11"/>
  <c r="W1736" i="11"/>
  <c r="W1735" i="11"/>
  <c r="W1734" i="11"/>
  <c r="W1733" i="11"/>
  <c r="W1732" i="11"/>
  <c r="W1731" i="11"/>
  <c r="W1730" i="11"/>
  <c r="W1729" i="11"/>
  <c r="W1728" i="11"/>
  <c r="W1727" i="11"/>
  <c r="W1726" i="11"/>
  <c r="W1725" i="11"/>
  <c r="W1724" i="11"/>
  <c r="W1723" i="11"/>
  <c r="W1722" i="11"/>
  <c r="W1721" i="11"/>
  <c r="W1720" i="11"/>
  <c r="W1719" i="11"/>
  <c r="W1718" i="11"/>
  <c r="W1717" i="11"/>
  <c r="W1716" i="11"/>
  <c r="W1715" i="11"/>
  <c r="W1714" i="11"/>
  <c r="W1713" i="11"/>
  <c r="W1712" i="11"/>
  <c r="W1711" i="11"/>
  <c r="W1710" i="11"/>
  <c r="W1709" i="11"/>
  <c r="W1708" i="11"/>
  <c r="W1707" i="11"/>
  <c r="W1706" i="11"/>
  <c r="W1705" i="11"/>
  <c r="W1704" i="11"/>
  <c r="W1703" i="11"/>
  <c r="W1702" i="11"/>
  <c r="W1701" i="11"/>
  <c r="W1700" i="11"/>
  <c r="W1699" i="11"/>
  <c r="W1698" i="11"/>
  <c r="W1697" i="11"/>
  <c r="W1696" i="11"/>
  <c r="W1695" i="11"/>
  <c r="W1694" i="11"/>
  <c r="W1693" i="11"/>
  <c r="W1692" i="11"/>
  <c r="W1691" i="11"/>
  <c r="W1690" i="11"/>
  <c r="W1689" i="11"/>
  <c r="W1688" i="11"/>
  <c r="W1687" i="11"/>
  <c r="W1686" i="11"/>
  <c r="W1685" i="11"/>
  <c r="W1684" i="11"/>
  <c r="W1683" i="11"/>
  <c r="W1682" i="11"/>
  <c r="W1681" i="11"/>
  <c r="W1680" i="11"/>
  <c r="W1679" i="11"/>
  <c r="W1678" i="11"/>
  <c r="W1677" i="11"/>
  <c r="W1676" i="11"/>
  <c r="W1675" i="11"/>
  <c r="W1674" i="11"/>
  <c r="W1673" i="11"/>
  <c r="W1672" i="11"/>
  <c r="W1671" i="11"/>
  <c r="W1670" i="11"/>
  <c r="W1669" i="11"/>
  <c r="W1668" i="11"/>
  <c r="W1667" i="11"/>
  <c r="W1666" i="11"/>
  <c r="W1665" i="11"/>
  <c r="W1664" i="11"/>
  <c r="W1663" i="11"/>
  <c r="W1662" i="11"/>
  <c r="W1661" i="11"/>
  <c r="W1660" i="11"/>
  <c r="W1659" i="11"/>
  <c r="W1658" i="11"/>
  <c r="W1657" i="11"/>
  <c r="W1656" i="11"/>
  <c r="W1655" i="11"/>
  <c r="W1654" i="11"/>
  <c r="W1653" i="11"/>
  <c r="W1652" i="11"/>
  <c r="W1651" i="11"/>
  <c r="W1650" i="11"/>
  <c r="W1649" i="11"/>
  <c r="W1648" i="11"/>
  <c r="W1647" i="11"/>
  <c r="W1646" i="11"/>
  <c r="W1645" i="11"/>
  <c r="W1644" i="11"/>
  <c r="W1643" i="11"/>
  <c r="W1642" i="11"/>
  <c r="W1641" i="11"/>
  <c r="W1640" i="11"/>
  <c r="W1639" i="11"/>
  <c r="W1638" i="11"/>
  <c r="W1637" i="11"/>
  <c r="W1636" i="11"/>
  <c r="W1635" i="11"/>
  <c r="W1634" i="11"/>
  <c r="W1633" i="11"/>
  <c r="W1632" i="11"/>
  <c r="W1631" i="11"/>
  <c r="W1630" i="11"/>
  <c r="W1629" i="11"/>
  <c r="W1628" i="11"/>
  <c r="W1627" i="11"/>
  <c r="W1626" i="11"/>
  <c r="W1625" i="11"/>
  <c r="W1624" i="11"/>
  <c r="W1623" i="11"/>
  <c r="W1622" i="11"/>
  <c r="W1621" i="11"/>
  <c r="W1620" i="11"/>
  <c r="W1619" i="11"/>
  <c r="W1618" i="11"/>
  <c r="W1617" i="11"/>
  <c r="W1616" i="11"/>
  <c r="W1615" i="11"/>
  <c r="W1614" i="11"/>
  <c r="S1614" i="11"/>
  <c r="R1614" i="11"/>
  <c r="W1613" i="11"/>
  <c r="S1613" i="11"/>
  <c r="R1613" i="11"/>
  <c r="W1612" i="11"/>
  <c r="S1612" i="11"/>
  <c r="R1612" i="11"/>
  <c r="W1611" i="11"/>
  <c r="S1611" i="11"/>
  <c r="R1611" i="11"/>
  <c r="W1610" i="11"/>
  <c r="S1610" i="11"/>
  <c r="R1610" i="11"/>
  <c r="W1609" i="11"/>
  <c r="S1609" i="11"/>
  <c r="R1609" i="11"/>
  <c r="W1608" i="11"/>
  <c r="S1608" i="11"/>
  <c r="R1608" i="11"/>
  <c r="W1607" i="11"/>
  <c r="S1607" i="11"/>
  <c r="R1607" i="11"/>
  <c r="W1606" i="11"/>
  <c r="S1606" i="11"/>
  <c r="R1606" i="11"/>
  <c r="W1605" i="11"/>
  <c r="S1605" i="11"/>
  <c r="R1605" i="11"/>
  <c r="W1604" i="11"/>
  <c r="S1604" i="11"/>
  <c r="R1604" i="11"/>
  <c r="W1603" i="11"/>
  <c r="S1603" i="11"/>
  <c r="R1603" i="11"/>
  <c r="W1602" i="11"/>
  <c r="S1602" i="11"/>
  <c r="R1602" i="11"/>
  <c r="W1601" i="11"/>
  <c r="S1601" i="11"/>
  <c r="R1601" i="11"/>
  <c r="W1600" i="11"/>
  <c r="S1600" i="11"/>
  <c r="R1600" i="11"/>
  <c r="W1599" i="11"/>
  <c r="S1599" i="11"/>
  <c r="R1599" i="11"/>
  <c r="W1598" i="11"/>
  <c r="S1598" i="11"/>
  <c r="R1598" i="11"/>
  <c r="W1597" i="11"/>
  <c r="S1597" i="11"/>
  <c r="R1597" i="11"/>
  <c r="W1596" i="11"/>
  <c r="S1596" i="11"/>
  <c r="R1596" i="11"/>
  <c r="W1595" i="11"/>
  <c r="S1595" i="11"/>
  <c r="R1595" i="11"/>
  <c r="W1594" i="11"/>
  <c r="S1594" i="11"/>
  <c r="R1594" i="11"/>
  <c r="W1593" i="11"/>
  <c r="S1593" i="11"/>
  <c r="R1593" i="11"/>
  <c r="W1592" i="11"/>
  <c r="S1592" i="11"/>
  <c r="R1592" i="11"/>
  <c r="W1591" i="11"/>
  <c r="S1591" i="11"/>
  <c r="R1591" i="11"/>
  <c r="W1590" i="11"/>
  <c r="S1590" i="11"/>
  <c r="R1590" i="11"/>
  <c r="W1589" i="11"/>
  <c r="S1589" i="11"/>
  <c r="R1589" i="11"/>
  <c r="W1588" i="11"/>
  <c r="S1588" i="11"/>
  <c r="R1588" i="11"/>
  <c r="W1587" i="11"/>
  <c r="S1587" i="11"/>
  <c r="R1587" i="11"/>
  <c r="W1586" i="11"/>
  <c r="S1586" i="11"/>
  <c r="R1586" i="11"/>
  <c r="W1585" i="11"/>
  <c r="S1585" i="11"/>
  <c r="R1585" i="11"/>
  <c r="W1584" i="11"/>
  <c r="S1584" i="11"/>
  <c r="R1584" i="11"/>
  <c r="W1583" i="11"/>
  <c r="S1583" i="11"/>
  <c r="R1583" i="11"/>
  <c r="W1582" i="11"/>
  <c r="S1582" i="11"/>
  <c r="R1582" i="11"/>
  <c r="W1581" i="11"/>
  <c r="S1581" i="11"/>
  <c r="R1581" i="11"/>
  <c r="W1580" i="11"/>
  <c r="S1580" i="11"/>
  <c r="R1580" i="11"/>
  <c r="W1579" i="11"/>
  <c r="S1579" i="11"/>
  <c r="R1579" i="11"/>
  <c r="W1578" i="11"/>
  <c r="S1578" i="11"/>
  <c r="R1578" i="11"/>
  <c r="W1577" i="11"/>
  <c r="S1577" i="11"/>
  <c r="R1577" i="11"/>
  <c r="W1576" i="11"/>
  <c r="S1576" i="11"/>
  <c r="R1576" i="11"/>
  <c r="W1575" i="11"/>
  <c r="S1575" i="11"/>
  <c r="R1575" i="11"/>
  <c r="W1574" i="11"/>
  <c r="S1574" i="11"/>
  <c r="R1574" i="11"/>
  <c r="W1573" i="11"/>
  <c r="S1573" i="11"/>
  <c r="R1573" i="11"/>
  <c r="W1572" i="11"/>
  <c r="S1572" i="11"/>
  <c r="R1572" i="11"/>
  <c r="W1571" i="11"/>
  <c r="S1571" i="11"/>
  <c r="R1571" i="11"/>
  <c r="W1570" i="11"/>
  <c r="S1570" i="11"/>
  <c r="R1570" i="11"/>
  <c r="W1569" i="11"/>
  <c r="S1569" i="11"/>
  <c r="R1569" i="11"/>
  <c r="W1568" i="11"/>
  <c r="S1568" i="11"/>
  <c r="R1568" i="11"/>
  <c r="W1567" i="11"/>
  <c r="S1567" i="11"/>
  <c r="R1567" i="11"/>
  <c r="W1566" i="11"/>
  <c r="S1566" i="11"/>
  <c r="R1566" i="11"/>
  <c r="W1565" i="11"/>
  <c r="S1565" i="11"/>
  <c r="R1565" i="11"/>
  <c r="W1564" i="11"/>
  <c r="S1564" i="11"/>
  <c r="R1564" i="11"/>
  <c r="W1563" i="11"/>
  <c r="S1563" i="11"/>
  <c r="R1563" i="11"/>
  <c r="W1562" i="11"/>
  <c r="S1562" i="11"/>
  <c r="R1562" i="11"/>
  <c r="W1561" i="11"/>
  <c r="S1561" i="11"/>
  <c r="R1561" i="11"/>
  <c r="W1560" i="11"/>
  <c r="S1560" i="11"/>
  <c r="R1560" i="11"/>
  <c r="W1559" i="11"/>
  <c r="S1559" i="11"/>
  <c r="R1559" i="11"/>
  <c r="W1558" i="11"/>
  <c r="S1558" i="11"/>
  <c r="R1558" i="11"/>
  <c r="W1557" i="11"/>
  <c r="S1557" i="11"/>
  <c r="R1557" i="11"/>
  <c r="W1556" i="11"/>
  <c r="S1556" i="11"/>
  <c r="R1556" i="11"/>
  <c r="W1555" i="11"/>
  <c r="S1555" i="11"/>
  <c r="R1555" i="11"/>
  <c r="W1554" i="11"/>
  <c r="S1554" i="11"/>
  <c r="R1554" i="11"/>
  <c r="W1553" i="11"/>
  <c r="S1553" i="11"/>
  <c r="R1553" i="11"/>
  <c r="W1552" i="11"/>
  <c r="S1552" i="11"/>
  <c r="R1552" i="11"/>
  <c r="W1551" i="11"/>
  <c r="S1551" i="11"/>
  <c r="R1551" i="11"/>
  <c r="W1550" i="11"/>
  <c r="S1550" i="11"/>
  <c r="R1550" i="11"/>
  <c r="W1549" i="11"/>
  <c r="S1549" i="11"/>
  <c r="R1549" i="11"/>
  <c r="W1548" i="11"/>
  <c r="S1548" i="11"/>
  <c r="R1548" i="11"/>
  <c r="W1547" i="11"/>
  <c r="S1547" i="11"/>
  <c r="R1547" i="11"/>
  <c r="W1546" i="11"/>
  <c r="S1546" i="11"/>
  <c r="R1546" i="11"/>
  <c r="W1545" i="11"/>
  <c r="S1545" i="11"/>
  <c r="R1545" i="11"/>
  <c r="W1544" i="11"/>
  <c r="S1544" i="11"/>
  <c r="R1544" i="11"/>
  <c r="W1543" i="11"/>
  <c r="S1543" i="11"/>
  <c r="R1543" i="11"/>
  <c r="W1542" i="11"/>
  <c r="S1542" i="11"/>
  <c r="R1542" i="11"/>
  <c r="W1541" i="11"/>
  <c r="S1541" i="11"/>
  <c r="R1541" i="11"/>
  <c r="W1540" i="11"/>
  <c r="S1540" i="11"/>
  <c r="R1540" i="11"/>
  <c r="W1539" i="11"/>
  <c r="S1539" i="11"/>
  <c r="R1539" i="11"/>
  <c r="W1538" i="11"/>
  <c r="S1538" i="11"/>
  <c r="R1538" i="11"/>
  <c r="W1537" i="11"/>
  <c r="S1537" i="11"/>
  <c r="R1537" i="11"/>
  <c r="W1536" i="11"/>
  <c r="S1536" i="11"/>
  <c r="R1536" i="11"/>
  <c r="W1535" i="11"/>
  <c r="S1535" i="11"/>
  <c r="R1535" i="11"/>
  <c r="W1534" i="11"/>
  <c r="S1534" i="11"/>
  <c r="R1534" i="11"/>
  <c r="W1533" i="11"/>
  <c r="S1533" i="11"/>
  <c r="R1533" i="11"/>
  <c r="W1532" i="11"/>
  <c r="S1532" i="11"/>
  <c r="R1532" i="11"/>
  <c r="W1531" i="11"/>
  <c r="S1531" i="11"/>
  <c r="R1531" i="11"/>
  <c r="W1530" i="11"/>
  <c r="S1530" i="11"/>
  <c r="R1530" i="11"/>
  <c r="W1529" i="11"/>
  <c r="S1529" i="11"/>
  <c r="R1529" i="11"/>
  <c r="W1528" i="11"/>
  <c r="S1528" i="11"/>
  <c r="R1528" i="11"/>
  <c r="W1527" i="11"/>
  <c r="S1527" i="11"/>
  <c r="R1527" i="11"/>
  <c r="W1526" i="11"/>
  <c r="S1526" i="11"/>
  <c r="R1526" i="11"/>
  <c r="W1525" i="11"/>
  <c r="S1525" i="11"/>
  <c r="R1525" i="11"/>
  <c r="W1524" i="11"/>
  <c r="S1524" i="11"/>
  <c r="R1524" i="11"/>
  <c r="W1523" i="11"/>
  <c r="S1523" i="11"/>
  <c r="R1523" i="11"/>
  <c r="W1522" i="11"/>
  <c r="S1522" i="11"/>
  <c r="R1522" i="11"/>
  <c r="W1521" i="11"/>
  <c r="S1521" i="11"/>
  <c r="R1521" i="11"/>
  <c r="W1520" i="11"/>
  <c r="S1520" i="11"/>
  <c r="R1520" i="11"/>
  <c r="W1519" i="11"/>
  <c r="S1519" i="11"/>
  <c r="R1519" i="11"/>
  <c r="W1518" i="11"/>
  <c r="S1518" i="11"/>
  <c r="R1518" i="11"/>
  <c r="W1517" i="11"/>
  <c r="S1517" i="11"/>
  <c r="R1517" i="11"/>
  <c r="W1516" i="11"/>
  <c r="S1516" i="11"/>
  <c r="R1516" i="11"/>
  <c r="W1515" i="11"/>
  <c r="S1515" i="11"/>
  <c r="R1515" i="11"/>
  <c r="W1514" i="11"/>
  <c r="S1514" i="11"/>
  <c r="R1514" i="11"/>
  <c r="W1513" i="11"/>
  <c r="S1513" i="11"/>
  <c r="R1513" i="11"/>
  <c r="W1512" i="11"/>
  <c r="S1512" i="11"/>
  <c r="R1512" i="11"/>
  <c r="W1511" i="11"/>
  <c r="S1511" i="11"/>
  <c r="R1511" i="11"/>
  <c r="W1510" i="11"/>
  <c r="S1510" i="11"/>
  <c r="R1510" i="11"/>
  <c r="W1509" i="11"/>
  <c r="S1509" i="11"/>
  <c r="R1509" i="11"/>
  <c r="W1508" i="11"/>
  <c r="S1508" i="11"/>
  <c r="R1508" i="11"/>
  <c r="W1507" i="11"/>
  <c r="S1507" i="11"/>
  <c r="R1507" i="11"/>
  <c r="W1506" i="11"/>
  <c r="S1506" i="11"/>
  <c r="R1506" i="11"/>
  <c r="W1505" i="11"/>
  <c r="S1505" i="11"/>
  <c r="R1505" i="11"/>
  <c r="W1504" i="11"/>
  <c r="S1504" i="11"/>
  <c r="R1504" i="11"/>
  <c r="W1503" i="11"/>
  <c r="S1503" i="11"/>
  <c r="R1503" i="11"/>
  <c r="W1502" i="11"/>
  <c r="S1502" i="11"/>
  <c r="R1502" i="11"/>
  <c r="W1501" i="11"/>
  <c r="S1501" i="11"/>
  <c r="R1501" i="11"/>
  <c r="W1500" i="11"/>
  <c r="S1500" i="11"/>
  <c r="R1500" i="11"/>
  <c r="W1499" i="11"/>
  <c r="S1499" i="11"/>
  <c r="R1499" i="11"/>
  <c r="W1498" i="11"/>
  <c r="S1498" i="11"/>
  <c r="R1498" i="11"/>
  <c r="W1497" i="11"/>
  <c r="S1497" i="11"/>
  <c r="R1497" i="11"/>
  <c r="W1496" i="11"/>
  <c r="S1496" i="11"/>
  <c r="R1496" i="11"/>
  <c r="W1495" i="11"/>
  <c r="S1495" i="11"/>
  <c r="R1495" i="11"/>
  <c r="W1494" i="11"/>
  <c r="S1494" i="11"/>
  <c r="R1494" i="11"/>
  <c r="W1493" i="11"/>
  <c r="S1493" i="11"/>
  <c r="R1493" i="11"/>
  <c r="W1492" i="11"/>
  <c r="S1492" i="11"/>
  <c r="R1492" i="11"/>
  <c r="W1491" i="11"/>
  <c r="S1491" i="11"/>
  <c r="R1491" i="11"/>
  <c r="W1490" i="11"/>
  <c r="S1490" i="11"/>
  <c r="R1490" i="11"/>
  <c r="W1489" i="11"/>
  <c r="S1489" i="11"/>
  <c r="R1489" i="11"/>
  <c r="W1488" i="11"/>
  <c r="S1488" i="11"/>
  <c r="R1488" i="11"/>
  <c r="W1487" i="11"/>
  <c r="S1487" i="11"/>
  <c r="R1487" i="11"/>
  <c r="W1486" i="11"/>
  <c r="S1486" i="11"/>
  <c r="R1486" i="11"/>
  <c r="W1485" i="11"/>
  <c r="S1485" i="11"/>
  <c r="R1485" i="11"/>
  <c r="W1484" i="11"/>
  <c r="S1484" i="11"/>
  <c r="R1484" i="11"/>
  <c r="W1483" i="11"/>
  <c r="S1483" i="11"/>
  <c r="R1483" i="11"/>
  <c r="W1482" i="11"/>
  <c r="S1482" i="11"/>
  <c r="R1482" i="11"/>
  <c r="W1481" i="11"/>
  <c r="S1481" i="11"/>
  <c r="R1481" i="11"/>
  <c r="W1480" i="11"/>
  <c r="S1480" i="11"/>
  <c r="R1480" i="11"/>
  <c r="W1479" i="11"/>
  <c r="S1479" i="11"/>
  <c r="R1479" i="11"/>
  <c r="W1478" i="11"/>
  <c r="S1478" i="11"/>
  <c r="R1478" i="11"/>
  <c r="W1477" i="11"/>
  <c r="S1477" i="11"/>
  <c r="R1477" i="11"/>
  <c r="W1476" i="11"/>
  <c r="S1476" i="11"/>
  <c r="R1476" i="11"/>
  <c r="W1475" i="11"/>
  <c r="S1475" i="11"/>
  <c r="R1475" i="11"/>
  <c r="W1474" i="11"/>
  <c r="S1474" i="11"/>
  <c r="R1474" i="11"/>
  <c r="W1473" i="11"/>
  <c r="S1473" i="11"/>
  <c r="R1473" i="11"/>
  <c r="W1472" i="11"/>
  <c r="S1472" i="11"/>
  <c r="R1472" i="11"/>
  <c r="W1471" i="11"/>
  <c r="S1471" i="11"/>
  <c r="R1471" i="11"/>
  <c r="W1470" i="11"/>
  <c r="S1470" i="11"/>
  <c r="R1470" i="11"/>
  <c r="W1469" i="11"/>
  <c r="S1469" i="11"/>
  <c r="R1469" i="11"/>
  <c r="W1468" i="11"/>
  <c r="S1468" i="11"/>
  <c r="R1468" i="11"/>
  <c r="W1467" i="11"/>
  <c r="S1467" i="11"/>
  <c r="R1467" i="11"/>
  <c r="W1466" i="11"/>
  <c r="S1466" i="11"/>
  <c r="R1466" i="11"/>
  <c r="W1465" i="11"/>
  <c r="S1465" i="11"/>
  <c r="R1465" i="11"/>
  <c r="W1464" i="11"/>
  <c r="S1464" i="11"/>
  <c r="R1464" i="11"/>
  <c r="W1463" i="11"/>
  <c r="S1463" i="11"/>
  <c r="R1463" i="11"/>
  <c r="W1462" i="11"/>
  <c r="S1462" i="11"/>
  <c r="R1462" i="11"/>
  <c r="W1461" i="11"/>
  <c r="S1461" i="11"/>
  <c r="R1461" i="11"/>
  <c r="W1460" i="11"/>
  <c r="S1460" i="11"/>
  <c r="R1460" i="11"/>
  <c r="W1459" i="11"/>
  <c r="S1459" i="11"/>
  <c r="R1459" i="11"/>
  <c r="W1458" i="11"/>
  <c r="S1458" i="11"/>
  <c r="R1458" i="11"/>
  <c r="W1457" i="11"/>
  <c r="S1457" i="11"/>
  <c r="R1457" i="11"/>
  <c r="W1456" i="11"/>
  <c r="S1456" i="11"/>
  <c r="R1456" i="11"/>
  <c r="W1455" i="11"/>
  <c r="S1455" i="11"/>
  <c r="R1455" i="11"/>
  <c r="W1454" i="11"/>
  <c r="S1454" i="11"/>
  <c r="R1454" i="11"/>
  <c r="W1453" i="11"/>
  <c r="S1453" i="11"/>
  <c r="R1453" i="11"/>
  <c r="W1452" i="11"/>
  <c r="S1452" i="11"/>
  <c r="R1452" i="11"/>
  <c r="W1451" i="11"/>
  <c r="S1451" i="11"/>
  <c r="R1451" i="11"/>
  <c r="W1450" i="11"/>
  <c r="S1450" i="11"/>
  <c r="R1450" i="11"/>
  <c r="W1449" i="11"/>
  <c r="S1449" i="11"/>
  <c r="R1449" i="11"/>
  <c r="W1448" i="11"/>
  <c r="S1448" i="11"/>
  <c r="R1448" i="11"/>
  <c r="W1447" i="11"/>
  <c r="S1447" i="11"/>
  <c r="R1447" i="11"/>
  <c r="W1446" i="11"/>
  <c r="S1446" i="11"/>
  <c r="R1446" i="11"/>
  <c r="W1445" i="11"/>
  <c r="S1445" i="11"/>
  <c r="R1445" i="11"/>
  <c r="W1444" i="11"/>
  <c r="S1444" i="11"/>
  <c r="R1444" i="11"/>
  <c r="W1443" i="11"/>
  <c r="S1443" i="11"/>
  <c r="R1443" i="11"/>
  <c r="W1442" i="11"/>
  <c r="S1442" i="11"/>
  <c r="R1442" i="11"/>
  <c r="W1441" i="11"/>
  <c r="S1441" i="11"/>
  <c r="R1441" i="11"/>
  <c r="W1440" i="11"/>
  <c r="S1440" i="11"/>
  <c r="R1440" i="11"/>
  <c r="W1439" i="11"/>
  <c r="S1439" i="11"/>
  <c r="R1439" i="11"/>
  <c r="W1438" i="11"/>
  <c r="S1438" i="11"/>
  <c r="R1438" i="11"/>
  <c r="W1437" i="11"/>
  <c r="S1437" i="11"/>
  <c r="R1437" i="11"/>
  <c r="W1436" i="11"/>
  <c r="S1436" i="11"/>
  <c r="R1436" i="11"/>
  <c r="W1435" i="11"/>
  <c r="S1435" i="11"/>
  <c r="R1435" i="11"/>
  <c r="W1434" i="11"/>
  <c r="S1434" i="11"/>
  <c r="R1434" i="11"/>
  <c r="W1433" i="11"/>
  <c r="S1433" i="11"/>
  <c r="R1433" i="11"/>
  <c r="W1432" i="11"/>
  <c r="S1432" i="11"/>
  <c r="R1432" i="11"/>
  <c r="W1431" i="11"/>
  <c r="S1431" i="11"/>
  <c r="R1431" i="11"/>
  <c r="W1430" i="11"/>
  <c r="S1430" i="11"/>
  <c r="R1430" i="11"/>
  <c r="W1429" i="11"/>
  <c r="S1429" i="11"/>
  <c r="R1429" i="11"/>
  <c r="W1428" i="11"/>
  <c r="S1428" i="11"/>
  <c r="R1428" i="11"/>
  <c r="W1427" i="11"/>
  <c r="S1427" i="11"/>
  <c r="R1427" i="11"/>
  <c r="W1426" i="11"/>
  <c r="S1426" i="11"/>
  <c r="R1426" i="11"/>
  <c r="W1425" i="11"/>
  <c r="S1425" i="11"/>
  <c r="R1425" i="11"/>
  <c r="W1424" i="11"/>
  <c r="S1424" i="11"/>
  <c r="R1424" i="11"/>
  <c r="W1423" i="11"/>
  <c r="S1423" i="11"/>
  <c r="R1423" i="11"/>
  <c r="W1422" i="11"/>
  <c r="S1422" i="11"/>
  <c r="R1422" i="11"/>
  <c r="W1421" i="11"/>
  <c r="S1421" i="11"/>
  <c r="R1421" i="11"/>
  <c r="W1420" i="11"/>
  <c r="S1420" i="11"/>
  <c r="R1420" i="11"/>
  <c r="W1419" i="11"/>
  <c r="S1419" i="11"/>
  <c r="R1419" i="11"/>
  <c r="W1418" i="11"/>
  <c r="S1418" i="11"/>
  <c r="R1418" i="11"/>
  <c r="W1417" i="11"/>
  <c r="S1417" i="11"/>
  <c r="R1417" i="11"/>
  <c r="W1416" i="11"/>
  <c r="S1416" i="11"/>
  <c r="R1416" i="11"/>
  <c r="W1415" i="11"/>
  <c r="S1415" i="11"/>
  <c r="R1415" i="11"/>
  <c r="W1414" i="11"/>
  <c r="S1414" i="11"/>
  <c r="R1414" i="11"/>
  <c r="W1413" i="11"/>
  <c r="S1413" i="11"/>
  <c r="R1413" i="11"/>
  <c r="W1412" i="11"/>
  <c r="S1412" i="11"/>
  <c r="R1412" i="11"/>
  <c r="W1411" i="11"/>
  <c r="S1411" i="11"/>
  <c r="R1411" i="11"/>
  <c r="W1410" i="11"/>
  <c r="S1410" i="11"/>
  <c r="R1410" i="11"/>
  <c r="W1409" i="11"/>
  <c r="S1409" i="11"/>
  <c r="R1409" i="11"/>
  <c r="W1408" i="11"/>
  <c r="S1408" i="11"/>
  <c r="R1408" i="11"/>
  <c r="W1407" i="11"/>
  <c r="S1407" i="11"/>
  <c r="R1407" i="11"/>
  <c r="W1406" i="11"/>
  <c r="S1406" i="11"/>
  <c r="R1406" i="11"/>
  <c r="W1405" i="11"/>
  <c r="S1405" i="11"/>
  <c r="R1405" i="11"/>
  <c r="W1404" i="11"/>
  <c r="S1404" i="11"/>
  <c r="R1404" i="11"/>
  <c r="W1403" i="11"/>
  <c r="S1403" i="11"/>
  <c r="R1403" i="11"/>
  <c r="W1402" i="11"/>
  <c r="S1402" i="11"/>
  <c r="R1402" i="11"/>
  <c r="W1401" i="11"/>
  <c r="S1401" i="11"/>
  <c r="R1401" i="11"/>
  <c r="W1400" i="11"/>
  <c r="S1400" i="11"/>
  <c r="R1400" i="11"/>
  <c r="W1399" i="11"/>
  <c r="S1399" i="11"/>
  <c r="R1399" i="11"/>
  <c r="W1398" i="11"/>
  <c r="S1398" i="11"/>
  <c r="R1398" i="11"/>
  <c r="W1397" i="11"/>
  <c r="S1397" i="11"/>
  <c r="R1397" i="11"/>
  <c r="W1396" i="11"/>
  <c r="S1396" i="11"/>
  <c r="R1396" i="11"/>
  <c r="W1395" i="11"/>
  <c r="S1395" i="11"/>
  <c r="R1395" i="11"/>
  <c r="W1394" i="11"/>
  <c r="S1394" i="11"/>
  <c r="R1394" i="11"/>
  <c r="W1393" i="11"/>
  <c r="S1393" i="11"/>
  <c r="R1393" i="11"/>
  <c r="W1392" i="11"/>
  <c r="S1392" i="11"/>
  <c r="R1392" i="11"/>
  <c r="W1391" i="11"/>
  <c r="S1391" i="11"/>
  <c r="R1391" i="11"/>
  <c r="W1390" i="11"/>
  <c r="S1390" i="11"/>
  <c r="R1390" i="11"/>
  <c r="W1389" i="11"/>
  <c r="S1389" i="11"/>
  <c r="R1389" i="11"/>
  <c r="W1388" i="11"/>
  <c r="S1388" i="11"/>
  <c r="R1388" i="11"/>
  <c r="W1387" i="11"/>
  <c r="S1387" i="11"/>
  <c r="R1387" i="11"/>
  <c r="W1386" i="11"/>
  <c r="S1386" i="11"/>
  <c r="R1386" i="11"/>
  <c r="W1385" i="11"/>
  <c r="S1385" i="11"/>
  <c r="R1385" i="11"/>
  <c r="W1384" i="11"/>
  <c r="S1384" i="11"/>
  <c r="R1384" i="11"/>
  <c r="W1383" i="11"/>
  <c r="S1383" i="11"/>
  <c r="R1383" i="11"/>
  <c r="W1382" i="11"/>
  <c r="S1382" i="11"/>
  <c r="R1382" i="11"/>
  <c r="W1381" i="11"/>
  <c r="S1381" i="11"/>
  <c r="R1381" i="11"/>
  <c r="W1380" i="11"/>
  <c r="S1380" i="11"/>
  <c r="R1380" i="11"/>
  <c r="W1379" i="11"/>
  <c r="S1379" i="11"/>
  <c r="R1379" i="11"/>
  <c r="W1378" i="11"/>
  <c r="S1378" i="11"/>
  <c r="R1378" i="11"/>
  <c r="W1377" i="11"/>
  <c r="S1377" i="11"/>
  <c r="R1377" i="11"/>
  <c r="W1376" i="11"/>
  <c r="S1376" i="11"/>
  <c r="R1376" i="11"/>
  <c r="W1375" i="11"/>
  <c r="S1375" i="11"/>
  <c r="R1375" i="11"/>
  <c r="W1374" i="11"/>
  <c r="S1374" i="11"/>
  <c r="R1374" i="11"/>
  <c r="W1373" i="11"/>
  <c r="S1373" i="11"/>
  <c r="R1373" i="11"/>
  <c r="W1372" i="11"/>
  <c r="S1372" i="11"/>
  <c r="R1372" i="11"/>
  <c r="W1371" i="11"/>
  <c r="S1371" i="11"/>
  <c r="R1371" i="11"/>
  <c r="W1370" i="11"/>
  <c r="S1370" i="11"/>
  <c r="R1370" i="11"/>
  <c r="W1369" i="11"/>
  <c r="S1369" i="11"/>
  <c r="R1369" i="11"/>
  <c r="W1368" i="11"/>
  <c r="S1368" i="11"/>
  <c r="R1368" i="11"/>
  <c r="W1367" i="11"/>
  <c r="S1367" i="11"/>
  <c r="R1367" i="11"/>
  <c r="W1366" i="11"/>
  <c r="S1366" i="11"/>
  <c r="R1366" i="11"/>
  <c r="W1365" i="11"/>
  <c r="S1365" i="11"/>
  <c r="R1365" i="11"/>
  <c r="W1364" i="11"/>
  <c r="S1364" i="11"/>
  <c r="R1364" i="11"/>
  <c r="W1363" i="11"/>
  <c r="S1363" i="11"/>
  <c r="R1363" i="11"/>
  <c r="W1362" i="11"/>
  <c r="S1362" i="11"/>
  <c r="R1362" i="11"/>
  <c r="W1361" i="11"/>
  <c r="S1361" i="11"/>
  <c r="R1361" i="11"/>
  <c r="W1360" i="11"/>
  <c r="S1360" i="11"/>
  <c r="R1360" i="11"/>
  <c r="W1359" i="11"/>
  <c r="S1359" i="11"/>
  <c r="R1359" i="11"/>
  <c r="W1358" i="11"/>
  <c r="S1358" i="11"/>
  <c r="R1358" i="11"/>
  <c r="W1357" i="11"/>
  <c r="S1357" i="11"/>
  <c r="R1357" i="11"/>
  <c r="W1356" i="11"/>
  <c r="S1356" i="11"/>
  <c r="R1356" i="11"/>
  <c r="W1355" i="11"/>
  <c r="S1355" i="11"/>
  <c r="R1355" i="11"/>
  <c r="W1354" i="11"/>
  <c r="S1354" i="11"/>
  <c r="R1354" i="11"/>
  <c r="W1353" i="11"/>
  <c r="S1353" i="11"/>
  <c r="R1353" i="11"/>
  <c r="W1352" i="11"/>
  <c r="S1352" i="11"/>
  <c r="R1352" i="11"/>
  <c r="W1351" i="11"/>
  <c r="S1351" i="11"/>
  <c r="R1351" i="11"/>
  <c r="W1350" i="11"/>
  <c r="S1350" i="11"/>
  <c r="R1350" i="11"/>
  <c r="W1349" i="11"/>
  <c r="S1349" i="11"/>
  <c r="R1349" i="11"/>
  <c r="W1348" i="11"/>
  <c r="S1348" i="11"/>
  <c r="R1348" i="11"/>
  <c r="W1347" i="11"/>
  <c r="S1347" i="11"/>
  <c r="R1347" i="11"/>
  <c r="W1346" i="11"/>
  <c r="S1346" i="11"/>
  <c r="R1346" i="11"/>
  <c r="W1345" i="11"/>
  <c r="S1345" i="11"/>
  <c r="R1345" i="11"/>
  <c r="W1344" i="11"/>
  <c r="S1344" i="11"/>
  <c r="R1344" i="11"/>
  <c r="W1343" i="11"/>
  <c r="S1343" i="11"/>
  <c r="R1343" i="11"/>
  <c r="W1342" i="11"/>
  <c r="S1342" i="11"/>
  <c r="R1342" i="11"/>
  <c r="W1341" i="11"/>
  <c r="S1341" i="11"/>
  <c r="R1341" i="11"/>
  <c r="W1340" i="11"/>
  <c r="S1340" i="11"/>
  <c r="R1340" i="11"/>
  <c r="W1339" i="11"/>
  <c r="S1339" i="11"/>
  <c r="R1339" i="11"/>
  <c r="W1338" i="11"/>
  <c r="S1338" i="11"/>
  <c r="R1338" i="11"/>
  <c r="W1337" i="11"/>
  <c r="S1337" i="11"/>
  <c r="R1337" i="11"/>
  <c r="W1336" i="11"/>
  <c r="S1336" i="11"/>
  <c r="R1336" i="11"/>
  <c r="W1335" i="11"/>
  <c r="S1335" i="11"/>
  <c r="R1335" i="11"/>
  <c r="W1334" i="11"/>
  <c r="S1334" i="11"/>
  <c r="R1334" i="11"/>
  <c r="W1333" i="11"/>
  <c r="S1333" i="11"/>
  <c r="R1333" i="11"/>
  <c r="W1332" i="11"/>
  <c r="S1332" i="11"/>
  <c r="R1332" i="11"/>
  <c r="W1331" i="11"/>
  <c r="S1331" i="11"/>
  <c r="R1331" i="11"/>
  <c r="W1330" i="11"/>
  <c r="S1330" i="11"/>
  <c r="R1330" i="11"/>
  <c r="W1329" i="11"/>
  <c r="S1329" i="11"/>
  <c r="R1329" i="11"/>
  <c r="W1328" i="11"/>
  <c r="S1328" i="11"/>
  <c r="R1328" i="11"/>
  <c r="W1327" i="11"/>
  <c r="S1327" i="11"/>
  <c r="R1327" i="11"/>
  <c r="W1326" i="11"/>
  <c r="S1326" i="11"/>
  <c r="R1326" i="11"/>
  <c r="W1325" i="11"/>
  <c r="S1325" i="11"/>
  <c r="R1325" i="11"/>
  <c r="W1324" i="11"/>
  <c r="S1324" i="11"/>
  <c r="R1324" i="11"/>
  <c r="W1323" i="11"/>
  <c r="S1323" i="11"/>
  <c r="R1323" i="11"/>
  <c r="W1322" i="11"/>
  <c r="S1322" i="11"/>
  <c r="R1322" i="11"/>
  <c r="W1321" i="11"/>
  <c r="S1321" i="11"/>
  <c r="R1321" i="11"/>
  <c r="W1320" i="11"/>
  <c r="S1320" i="11"/>
  <c r="R1320" i="11"/>
  <c r="W1319" i="11"/>
  <c r="S1319" i="11"/>
  <c r="R1319" i="11"/>
  <c r="W1318" i="11"/>
  <c r="S1318" i="11"/>
  <c r="R1318" i="11"/>
  <c r="W1317" i="11"/>
  <c r="S1317" i="11"/>
  <c r="R1317" i="11"/>
  <c r="W1316" i="11"/>
  <c r="S1316" i="11"/>
  <c r="R1316" i="11"/>
  <c r="W1315" i="11"/>
  <c r="S1315" i="11"/>
  <c r="R1315" i="11"/>
  <c r="W1314" i="11"/>
  <c r="S1314" i="11"/>
  <c r="R1314" i="11"/>
  <c r="W1313" i="11"/>
  <c r="S1313" i="11"/>
  <c r="R1313" i="11"/>
  <c r="W1312" i="11"/>
  <c r="S1312" i="11"/>
  <c r="R1312" i="11"/>
  <c r="W1311" i="11"/>
  <c r="S1311" i="11"/>
  <c r="R1311" i="11"/>
  <c r="W1310" i="11"/>
  <c r="S1310" i="11"/>
  <c r="R1310" i="11"/>
  <c r="W1309" i="11"/>
  <c r="S1309" i="11"/>
  <c r="R1309" i="11"/>
  <c r="W1308" i="11"/>
  <c r="S1308" i="11"/>
  <c r="R1308" i="11"/>
  <c r="W1307" i="11"/>
  <c r="S1307" i="11"/>
  <c r="R1307" i="11"/>
  <c r="W1306" i="11"/>
  <c r="S1306" i="11"/>
  <c r="R1306" i="11"/>
  <c r="W1305" i="11"/>
  <c r="S1305" i="11"/>
  <c r="R1305" i="11"/>
  <c r="W1304" i="11"/>
  <c r="S1304" i="11"/>
  <c r="R1304" i="11"/>
  <c r="W1303" i="11"/>
  <c r="S1303" i="11"/>
  <c r="R1303" i="11"/>
  <c r="W1302" i="11"/>
  <c r="S1302" i="11"/>
  <c r="R1302" i="11"/>
  <c r="W1301" i="11"/>
  <c r="S1301" i="11"/>
  <c r="R1301" i="11"/>
  <c r="W1300" i="11"/>
  <c r="S1300" i="11"/>
  <c r="R1300" i="11"/>
  <c r="W1299" i="11"/>
  <c r="S1299" i="11"/>
  <c r="R1299" i="11"/>
  <c r="W1298" i="11"/>
  <c r="S1298" i="11"/>
  <c r="R1298" i="11"/>
  <c r="W1297" i="11"/>
  <c r="S1297" i="11"/>
  <c r="R1297" i="11"/>
  <c r="W1296" i="11"/>
  <c r="S1296" i="11"/>
  <c r="R1296" i="11"/>
  <c r="W1295" i="11"/>
  <c r="S1295" i="11"/>
  <c r="R1295" i="11"/>
  <c r="W1294" i="11"/>
  <c r="S1294" i="11"/>
  <c r="R1294" i="11"/>
  <c r="W1293" i="11"/>
  <c r="S1293" i="11"/>
  <c r="R1293" i="11"/>
  <c r="W1292" i="11"/>
  <c r="S1292" i="11"/>
  <c r="R1292" i="11"/>
  <c r="W1291" i="11"/>
  <c r="S1291" i="11"/>
  <c r="R1291" i="11"/>
  <c r="W1290" i="11"/>
  <c r="S1290" i="11"/>
  <c r="R1290" i="11"/>
  <c r="W1289" i="11"/>
  <c r="S1289" i="11"/>
  <c r="R1289" i="11"/>
  <c r="W1288" i="11"/>
  <c r="S1288" i="11"/>
  <c r="R1288" i="11"/>
  <c r="W1287" i="11"/>
  <c r="S1287" i="11"/>
  <c r="R1287" i="11"/>
  <c r="W1286" i="11"/>
  <c r="S1286" i="11"/>
  <c r="R1286" i="11"/>
  <c r="W1285" i="11"/>
  <c r="S1285" i="11"/>
  <c r="R1285" i="11"/>
  <c r="W1284" i="11"/>
  <c r="S1284" i="11"/>
  <c r="R1284" i="11"/>
  <c r="W1283" i="11"/>
  <c r="S1283" i="11"/>
  <c r="R1283" i="11"/>
  <c r="W1282" i="11"/>
  <c r="S1282" i="11"/>
  <c r="R1282" i="11"/>
  <c r="W1281" i="11"/>
  <c r="S1281" i="11"/>
  <c r="R1281" i="11"/>
  <c r="W1280" i="11"/>
  <c r="S1280" i="11"/>
  <c r="R1280" i="11"/>
  <c r="W1279" i="11"/>
  <c r="S1279" i="11"/>
  <c r="R1279" i="11"/>
  <c r="W1278" i="11"/>
  <c r="S1278" i="11"/>
  <c r="R1278" i="11"/>
  <c r="W1277" i="11"/>
  <c r="S1277" i="11"/>
  <c r="R1277" i="11"/>
  <c r="W1276" i="11"/>
  <c r="S1276" i="11"/>
  <c r="R1276" i="11"/>
  <c r="W1275" i="11"/>
  <c r="S1275" i="11"/>
  <c r="R1275" i="11"/>
  <c r="W1274" i="11"/>
  <c r="S1274" i="11"/>
  <c r="R1274" i="11"/>
  <c r="W1273" i="11"/>
  <c r="S1273" i="11"/>
  <c r="R1273" i="11"/>
  <c r="W1272" i="11"/>
  <c r="S1272" i="11"/>
  <c r="R1272" i="11"/>
  <c r="W1271" i="11"/>
  <c r="S1271" i="11"/>
  <c r="R1271" i="11"/>
  <c r="W1270" i="11"/>
  <c r="S1270" i="11"/>
  <c r="R1270" i="11"/>
  <c r="W1269" i="11"/>
  <c r="S1269" i="11"/>
  <c r="R1269" i="11"/>
  <c r="W1268" i="11"/>
  <c r="S1268" i="11"/>
  <c r="R1268" i="11"/>
  <c r="W1267" i="11"/>
  <c r="S1267" i="11"/>
  <c r="R1267" i="11"/>
  <c r="W1266" i="11"/>
  <c r="S1266" i="11"/>
  <c r="R1266" i="11"/>
  <c r="W1265" i="11"/>
  <c r="S1265" i="11"/>
  <c r="R1265" i="11"/>
  <c r="W1264" i="11"/>
  <c r="S1264" i="11"/>
  <c r="R1264" i="11"/>
  <c r="W1263" i="11"/>
  <c r="S1263" i="11"/>
  <c r="R1263" i="11"/>
  <c r="W1262" i="11"/>
  <c r="S1262" i="11"/>
  <c r="R1262" i="11"/>
  <c r="W1261" i="11"/>
  <c r="S1261" i="11"/>
  <c r="R1261" i="11"/>
  <c r="W1260" i="11"/>
  <c r="S1260" i="11"/>
  <c r="R1260" i="11"/>
  <c r="W1259" i="11"/>
  <c r="S1259" i="11"/>
  <c r="R1259" i="11"/>
  <c r="W1258" i="11"/>
  <c r="S1258" i="11"/>
  <c r="R1258" i="11"/>
  <c r="W1257" i="11"/>
  <c r="S1257" i="11"/>
  <c r="R1257" i="11"/>
  <c r="W1256" i="11"/>
  <c r="S1256" i="11"/>
  <c r="R1256" i="11"/>
  <c r="W1255" i="11"/>
  <c r="S1255" i="11"/>
  <c r="R1255" i="11"/>
  <c r="W1254" i="11"/>
  <c r="S1254" i="11"/>
  <c r="R1254" i="11"/>
  <c r="W1253" i="11"/>
  <c r="S1253" i="11"/>
  <c r="R1253" i="11"/>
  <c r="W1252" i="11"/>
  <c r="S1252" i="11"/>
  <c r="R1252" i="11"/>
  <c r="W1251" i="11"/>
  <c r="S1251" i="11"/>
  <c r="R1251" i="11"/>
  <c r="W1250" i="11"/>
  <c r="S1250" i="11"/>
  <c r="R1250" i="11"/>
  <c r="W1249" i="11"/>
  <c r="S1249" i="11"/>
  <c r="R1249" i="11"/>
  <c r="W1248" i="11"/>
  <c r="S1248" i="11"/>
  <c r="R1248" i="11"/>
  <c r="W1247" i="11"/>
  <c r="S1247" i="11"/>
  <c r="R1247" i="11"/>
  <c r="W1246" i="11"/>
  <c r="S1246" i="11"/>
  <c r="R1246" i="11"/>
  <c r="W1245" i="11"/>
  <c r="S1245" i="11"/>
  <c r="R1245" i="11"/>
  <c r="W1244" i="11"/>
  <c r="S1244" i="11"/>
  <c r="R1244" i="11"/>
  <c r="W1243" i="11"/>
  <c r="S1243" i="11"/>
  <c r="R1243" i="11"/>
  <c r="W1242" i="11"/>
  <c r="S1242" i="11"/>
  <c r="R1242" i="11"/>
  <c r="W1241" i="11"/>
  <c r="S1241" i="11"/>
  <c r="R1241" i="11"/>
  <c r="W1240" i="11"/>
  <c r="S1240" i="11"/>
  <c r="R1240" i="11"/>
  <c r="W1239" i="11"/>
  <c r="S1239" i="11"/>
  <c r="R1239" i="11"/>
  <c r="W1238" i="11"/>
  <c r="S1238" i="11"/>
  <c r="R1238" i="11"/>
  <c r="W1237" i="11"/>
  <c r="S1237" i="11"/>
  <c r="R1237" i="11"/>
  <c r="W1236" i="11"/>
  <c r="S1236" i="11"/>
  <c r="R1236" i="11"/>
  <c r="W1235" i="11"/>
  <c r="S1235" i="11"/>
  <c r="R1235" i="11"/>
  <c r="W1234" i="11"/>
  <c r="S1234" i="11"/>
  <c r="R1234" i="11"/>
  <c r="W1233" i="11"/>
  <c r="S1233" i="11"/>
  <c r="R1233" i="11"/>
  <c r="W1232" i="11"/>
  <c r="S1232" i="11"/>
  <c r="R1232" i="11"/>
  <c r="W1231" i="11"/>
  <c r="S1231" i="11"/>
  <c r="R1231" i="11"/>
  <c r="W1230" i="11"/>
  <c r="S1230" i="11"/>
  <c r="R1230" i="11"/>
  <c r="W1229" i="11"/>
  <c r="S1229" i="11"/>
  <c r="R1229" i="11"/>
  <c r="W1228" i="11"/>
  <c r="S1228" i="11"/>
  <c r="R1228" i="11"/>
  <c r="W1227" i="11"/>
  <c r="S1227" i="11"/>
  <c r="R1227" i="11"/>
  <c r="W1226" i="11"/>
  <c r="S1226" i="11"/>
  <c r="R1226" i="11"/>
  <c r="W1225" i="11"/>
  <c r="S1225" i="11"/>
  <c r="R1225" i="11"/>
  <c r="W1224" i="11"/>
  <c r="S1224" i="11"/>
  <c r="R1224" i="11"/>
  <c r="W1223" i="11"/>
  <c r="S1223" i="11"/>
  <c r="R1223" i="11"/>
  <c r="W1222" i="11"/>
  <c r="S1222" i="11"/>
  <c r="R1222" i="11"/>
  <c r="W1221" i="11"/>
  <c r="S1221" i="11"/>
  <c r="R1221" i="11"/>
  <c r="W1220" i="11"/>
  <c r="S1220" i="11"/>
  <c r="R1220" i="11"/>
  <c r="W1219" i="11"/>
  <c r="S1219" i="11"/>
  <c r="R1219" i="11"/>
  <c r="W1218" i="11"/>
  <c r="S1218" i="11"/>
  <c r="R1218" i="11"/>
  <c r="W1217" i="11"/>
  <c r="S1217" i="11"/>
  <c r="R1217" i="11"/>
  <c r="W1216" i="11"/>
  <c r="S1216" i="11"/>
  <c r="R1216" i="11"/>
  <c r="W1215" i="11"/>
  <c r="S1215" i="11"/>
  <c r="R1215" i="11"/>
  <c r="W1214" i="11"/>
  <c r="S1214" i="11"/>
  <c r="R1214" i="11"/>
  <c r="W1213" i="11"/>
  <c r="S1213" i="11"/>
  <c r="R1213" i="11"/>
  <c r="W1212" i="11"/>
  <c r="S1212" i="11"/>
  <c r="R1212" i="11"/>
  <c r="W1211" i="11"/>
  <c r="S1211" i="11"/>
  <c r="R1211" i="11"/>
  <c r="W1210" i="11"/>
  <c r="S1210" i="11"/>
  <c r="R1210" i="11"/>
  <c r="W1209" i="11"/>
  <c r="S1209" i="11"/>
  <c r="R1209" i="11"/>
  <c r="W1208" i="11"/>
  <c r="S1208" i="11"/>
  <c r="R1208" i="11"/>
  <c r="W1207" i="11"/>
  <c r="S1207" i="11"/>
  <c r="R1207" i="11"/>
  <c r="W1206" i="11"/>
  <c r="S1206" i="11"/>
  <c r="R1206" i="11"/>
  <c r="W1205" i="11"/>
  <c r="S1205" i="11"/>
  <c r="R1205" i="11"/>
  <c r="W1204" i="11"/>
  <c r="S1204" i="11"/>
  <c r="R1204" i="11"/>
  <c r="W1203" i="11"/>
  <c r="S1203" i="11"/>
  <c r="R1203" i="11"/>
  <c r="W1202" i="11"/>
  <c r="S1202" i="11"/>
  <c r="R1202" i="11"/>
  <c r="W1201" i="11"/>
  <c r="S1201" i="11"/>
  <c r="R1201" i="11"/>
  <c r="W1200" i="11"/>
  <c r="S1200" i="11"/>
  <c r="R1200" i="11"/>
  <c r="W1199" i="11"/>
  <c r="S1199" i="11"/>
  <c r="R1199" i="11"/>
  <c r="W1198" i="11"/>
  <c r="S1198" i="11"/>
  <c r="R1198" i="11"/>
  <c r="W1197" i="11"/>
  <c r="S1197" i="11"/>
  <c r="R1197" i="11"/>
  <c r="W1196" i="11"/>
  <c r="S1196" i="11"/>
  <c r="R1196" i="11"/>
  <c r="W1195" i="11"/>
  <c r="S1195" i="11"/>
  <c r="R1195" i="11"/>
  <c r="W1194" i="11"/>
  <c r="S1194" i="11"/>
  <c r="R1194" i="11"/>
  <c r="W1193" i="11"/>
  <c r="S1193" i="11"/>
  <c r="R1193" i="11"/>
  <c r="W1192" i="11"/>
  <c r="S1192" i="11"/>
  <c r="R1192" i="11"/>
  <c r="W1191" i="11"/>
  <c r="S1191" i="11"/>
  <c r="R1191" i="11"/>
  <c r="W1190" i="11"/>
  <c r="S1190" i="11"/>
  <c r="R1190" i="11"/>
  <c r="W1189" i="11"/>
  <c r="S1189" i="11"/>
  <c r="R1189" i="11"/>
  <c r="W1188" i="11"/>
  <c r="S1188" i="11"/>
  <c r="R1188" i="11"/>
  <c r="W1187" i="11"/>
  <c r="S1187" i="11"/>
  <c r="R1187" i="11"/>
  <c r="W1186" i="11"/>
  <c r="S1186" i="11"/>
  <c r="R1186" i="11"/>
  <c r="W1185" i="11"/>
  <c r="S1185" i="11"/>
  <c r="R1185" i="11"/>
  <c r="W1184" i="11"/>
  <c r="S1184" i="11"/>
  <c r="R1184" i="11"/>
  <c r="W1183" i="11"/>
  <c r="S1183" i="11"/>
  <c r="R1183" i="11"/>
  <c r="W1182" i="11"/>
  <c r="S1182" i="11"/>
  <c r="R1182" i="11"/>
  <c r="W1181" i="11"/>
  <c r="S1181" i="11"/>
  <c r="R1181" i="11"/>
  <c r="W1180" i="11"/>
  <c r="S1180" i="11"/>
  <c r="R1180" i="11"/>
  <c r="W1179" i="11"/>
  <c r="S1179" i="11"/>
  <c r="R1179" i="11"/>
  <c r="W1178" i="11"/>
  <c r="S1178" i="11"/>
  <c r="R1178" i="11"/>
  <c r="W1177" i="11"/>
  <c r="S1177" i="11"/>
  <c r="R1177" i="11"/>
  <c r="W1176" i="11"/>
  <c r="S1176" i="11"/>
  <c r="R1176" i="11"/>
  <c r="W1175" i="11"/>
  <c r="S1175" i="11"/>
  <c r="R1175" i="11"/>
  <c r="W1174" i="11"/>
  <c r="S1174" i="11"/>
  <c r="R1174" i="11"/>
  <c r="W1173" i="11"/>
  <c r="S1173" i="11"/>
  <c r="R1173" i="11"/>
  <c r="W1172" i="11"/>
  <c r="S1172" i="11"/>
  <c r="R1172" i="11"/>
  <c r="W1171" i="11"/>
  <c r="S1171" i="11"/>
  <c r="R1171" i="11"/>
  <c r="W1170" i="11"/>
  <c r="S1170" i="11"/>
  <c r="R1170" i="11"/>
  <c r="W1169" i="11"/>
  <c r="S1169" i="11"/>
  <c r="R1169" i="11"/>
  <c r="W1168" i="11"/>
  <c r="S1168" i="11"/>
  <c r="R1168" i="11"/>
  <c r="W1167" i="11"/>
  <c r="S1167" i="11"/>
  <c r="R1167" i="11"/>
  <c r="W1166" i="11"/>
  <c r="S1166" i="11"/>
  <c r="R1166" i="11"/>
  <c r="W1165" i="11"/>
  <c r="S1165" i="11"/>
  <c r="R1165" i="11"/>
  <c r="W1164" i="11"/>
  <c r="S1164" i="11"/>
  <c r="R1164" i="11"/>
  <c r="W1163" i="11"/>
  <c r="S1163" i="11"/>
  <c r="R1163" i="11"/>
  <c r="W1162" i="11"/>
  <c r="S1162" i="11"/>
  <c r="R1162" i="11"/>
  <c r="W1161" i="11"/>
  <c r="S1161" i="11"/>
  <c r="R1161" i="11"/>
  <c r="W1160" i="11"/>
  <c r="S1160" i="11"/>
  <c r="R1160" i="11"/>
  <c r="W1159" i="11"/>
  <c r="S1159" i="11"/>
  <c r="R1159" i="11"/>
  <c r="W1158" i="11"/>
  <c r="S1158" i="11"/>
  <c r="R1158" i="11"/>
  <c r="W1157" i="11"/>
  <c r="S1157" i="11"/>
  <c r="R1157" i="11"/>
  <c r="W1156" i="11"/>
  <c r="S1156" i="11"/>
  <c r="R1156" i="11"/>
  <c r="W1155" i="11"/>
  <c r="S1155" i="11"/>
  <c r="R1155" i="11"/>
  <c r="W1154" i="11"/>
  <c r="S1154" i="11"/>
  <c r="R1154" i="11"/>
  <c r="W1153" i="11"/>
  <c r="S1153" i="11"/>
  <c r="R1153" i="11"/>
  <c r="W1152" i="11"/>
  <c r="S1152" i="11"/>
  <c r="R1152" i="11"/>
  <c r="W1151" i="11"/>
  <c r="S1151" i="11"/>
  <c r="R1151" i="11"/>
  <c r="W1150" i="11"/>
  <c r="S1150" i="11"/>
  <c r="R1150" i="11"/>
  <c r="W1149" i="11"/>
  <c r="S1149" i="11"/>
  <c r="R1149" i="11"/>
  <c r="W1148" i="11"/>
  <c r="S1148" i="11"/>
  <c r="R1148" i="11"/>
  <c r="W1147" i="11"/>
  <c r="S1147" i="11"/>
  <c r="R1147" i="11"/>
  <c r="W1146" i="11"/>
  <c r="S1146" i="11"/>
  <c r="R1146" i="11"/>
  <c r="W1145" i="11"/>
  <c r="S1145" i="11"/>
  <c r="R1145" i="11"/>
  <c r="W1144" i="11"/>
  <c r="S1144" i="11"/>
  <c r="R1144" i="11"/>
  <c r="W1143" i="11"/>
  <c r="S1143" i="11"/>
  <c r="R1143" i="11"/>
  <c r="W1142" i="11"/>
  <c r="S1142" i="11"/>
  <c r="R1142" i="11"/>
  <c r="W1141" i="11"/>
  <c r="S1141" i="11"/>
  <c r="R1141" i="11"/>
  <c r="W1140" i="11"/>
  <c r="S1140" i="11"/>
  <c r="R1140" i="11"/>
  <c r="W1139" i="11"/>
  <c r="S1139" i="11"/>
  <c r="R1139" i="11"/>
  <c r="W1138" i="11"/>
  <c r="S1138" i="11"/>
  <c r="R1138" i="11"/>
  <c r="W1137" i="11"/>
  <c r="S1137" i="11"/>
  <c r="R1137" i="11"/>
  <c r="W1136" i="11"/>
  <c r="S1136" i="11"/>
  <c r="R1136" i="11"/>
  <c r="W1135" i="11"/>
  <c r="S1135" i="11"/>
  <c r="R1135" i="11"/>
  <c r="W1134" i="11"/>
  <c r="S1134" i="11"/>
  <c r="R1134" i="11"/>
  <c r="W1133" i="11"/>
  <c r="S1133" i="11"/>
  <c r="R1133" i="11"/>
  <c r="W1132" i="11"/>
  <c r="S1132" i="11"/>
  <c r="R1132" i="11"/>
  <c r="W1131" i="11"/>
  <c r="S1131" i="11"/>
  <c r="R1131" i="11"/>
  <c r="W1130" i="11"/>
  <c r="S1130" i="11"/>
  <c r="R1130" i="11"/>
  <c r="W1129" i="11"/>
  <c r="S1129" i="11"/>
  <c r="R1129" i="11"/>
  <c r="W1128" i="11"/>
  <c r="S1128" i="11"/>
  <c r="R1128" i="11"/>
  <c r="W1127" i="11"/>
  <c r="S1127" i="11"/>
  <c r="R1127" i="11"/>
  <c r="W1126" i="11"/>
  <c r="S1126" i="11"/>
  <c r="R1126" i="11"/>
  <c r="W1125" i="11"/>
  <c r="S1125" i="11"/>
  <c r="R1125" i="11"/>
  <c r="W1124" i="11"/>
  <c r="S1124" i="11"/>
  <c r="R1124" i="11"/>
  <c r="W1123" i="11"/>
  <c r="S1123" i="11"/>
  <c r="R1123" i="11"/>
  <c r="W1122" i="11"/>
  <c r="S1122" i="11"/>
  <c r="R1122" i="11"/>
  <c r="W1121" i="11"/>
  <c r="S1121" i="11"/>
  <c r="R1121" i="11"/>
  <c r="W1120" i="11"/>
  <c r="S1120" i="11"/>
  <c r="R1120" i="11"/>
  <c r="W1119" i="11"/>
  <c r="S1119" i="11"/>
  <c r="R1119" i="11"/>
  <c r="W1118" i="11"/>
  <c r="S1118" i="11"/>
  <c r="R1118" i="11"/>
  <c r="W1117" i="11"/>
  <c r="S1117" i="11"/>
  <c r="R1117" i="11"/>
  <c r="W1116" i="11"/>
  <c r="S1116" i="11"/>
  <c r="R1116" i="11"/>
  <c r="W1115" i="11"/>
  <c r="S1115" i="11"/>
  <c r="R1115" i="11"/>
  <c r="W1114" i="11"/>
  <c r="S1114" i="11"/>
  <c r="R1114" i="11"/>
  <c r="W1113" i="11"/>
  <c r="S1113" i="11"/>
  <c r="R1113" i="11"/>
  <c r="W1112" i="11"/>
  <c r="S1112" i="11"/>
  <c r="R1112" i="11"/>
  <c r="W1111" i="11"/>
  <c r="S1111" i="11"/>
  <c r="R1111" i="11"/>
  <c r="W1110" i="11"/>
  <c r="S1110" i="11"/>
  <c r="R1110" i="11"/>
  <c r="W1109" i="11"/>
  <c r="S1109" i="11"/>
  <c r="R1109" i="11"/>
  <c r="W1108" i="11"/>
  <c r="S1108" i="11"/>
  <c r="R1108" i="11"/>
  <c r="W1107" i="11"/>
  <c r="S1107" i="11"/>
  <c r="R1107" i="11"/>
  <c r="W1106" i="11"/>
  <c r="S1106" i="11"/>
  <c r="R1106" i="11"/>
  <c r="W1105" i="11"/>
  <c r="S1105" i="11"/>
  <c r="R1105" i="11"/>
  <c r="W1104" i="11"/>
  <c r="S1104" i="11"/>
  <c r="R1104" i="11"/>
  <c r="W1103" i="11"/>
  <c r="S1103" i="11"/>
  <c r="R1103" i="11"/>
  <c r="W1102" i="11"/>
  <c r="S1102" i="11"/>
  <c r="R1102" i="11"/>
  <c r="W1101" i="11"/>
  <c r="S1101" i="11"/>
  <c r="R1101" i="11"/>
  <c r="W1100" i="11"/>
  <c r="S1100" i="11"/>
  <c r="R1100" i="11"/>
  <c r="W1099" i="11"/>
  <c r="S1099" i="11"/>
  <c r="R1099" i="11"/>
  <c r="W1098" i="11"/>
  <c r="S1098" i="11"/>
  <c r="R1098" i="11"/>
  <c r="W1097" i="11"/>
  <c r="S1097" i="11"/>
  <c r="R1097" i="11"/>
  <c r="W1096" i="11"/>
  <c r="S1096" i="11"/>
  <c r="R1096" i="11"/>
  <c r="W1095" i="11"/>
  <c r="S1095" i="11"/>
  <c r="R1095" i="11"/>
  <c r="W1094" i="11"/>
  <c r="S1094" i="11"/>
  <c r="R1094" i="11"/>
  <c r="W1093" i="11"/>
  <c r="S1093" i="11"/>
  <c r="R1093" i="11"/>
  <c r="W1092" i="11"/>
  <c r="S1092" i="11"/>
  <c r="R1092" i="11"/>
  <c r="W1091" i="11"/>
  <c r="S1091" i="11"/>
  <c r="R1091" i="11"/>
  <c r="W1090" i="11"/>
  <c r="S1090" i="11"/>
  <c r="R1090" i="11"/>
  <c r="W1089" i="11"/>
  <c r="S1089" i="11"/>
  <c r="R1089" i="11"/>
  <c r="W1088" i="11"/>
  <c r="S1088" i="11"/>
  <c r="R1088" i="11"/>
  <c r="W1087" i="11"/>
  <c r="S1087" i="11"/>
  <c r="R1087" i="11"/>
  <c r="W1086" i="11"/>
  <c r="S1086" i="11"/>
  <c r="R1086" i="11"/>
  <c r="W1085" i="11"/>
  <c r="S1085" i="11"/>
  <c r="R1085" i="11"/>
  <c r="W1084" i="11"/>
  <c r="S1084" i="11"/>
  <c r="R1084" i="11"/>
  <c r="W1083" i="11"/>
  <c r="S1083" i="11"/>
  <c r="R1083" i="11"/>
  <c r="W1082" i="11"/>
  <c r="S1082" i="11"/>
  <c r="R1082" i="11"/>
  <c r="W1081" i="11"/>
  <c r="S1081" i="11"/>
  <c r="R1081" i="11"/>
  <c r="W1080" i="11"/>
  <c r="S1080" i="11"/>
  <c r="R1080" i="11"/>
  <c r="W1079" i="11"/>
  <c r="S1079" i="11"/>
  <c r="R1079" i="11"/>
  <c r="W1078" i="11"/>
  <c r="S1078" i="11"/>
  <c r="R1078" i="11"/>
  <c r="W1077" i="11"/>
  <c r="S1077" i="11"/>
  <c r="R1077" i="11"/>
  <c r="W1076" i="11"/>
  <c r="S1076" i="11"/>
  <c r="R1076" i="11"/>
  <c r="W1075" i="11"/>
  <c r="S1075" i="11"/>
  <c r="R1075" i="11"/>
  <c r="W1074" i="11"/>
  <c r="S1074" i="11"/>
  <c r="R1074" i="11"/>
  <c r="W1073" i="11"/>
  <c r="S1073" i="11"/>
  <c r="R1073" i="11"/>
  <c r="W1072" i="11"/>
  <c r="S1072" i="11"/>
  <c r="R1072" i="11"/>
  <c r="W1071" i="11"/>
  <c r="S1071" i="11"/>
  <c r="R1071" i="11"/>
  <c r="W1070" i="11"/>
  <c r="S1070" i="11"/>
  <c r="R1070" i="11"/>
  <c r="W1069" i="11"/>
  <c r="S1069" i="11"/>
  <c r="R1069" i="11"/>
  <c r="W1068" i="11"/>
  <c r="S1068" i="11"/>
  <c r="R1068" i="11"/>
  <c r="W1067" i="11"/>
  <c r="S1067" i="11"/>
  <c r="R1067" i="11"/>
  <c r="W1066" i="11"/>
  <c r="S1066" i="11"/>
  <c r="R1066" i="11"/>
  <c r="W1065" i="11"/>
  <c r="S1065" i="11"/>
  <c r="R1065" i="11"/>
  <c r="W1064" i="11"/>
  <c r="S1064" i="11"/>
  <c r="R1064" i="11"/>
  <c r="W1063" i="11"/>
  <c r="S1063" i="11"/>
  <c r="R1063" i="11"/>
  <c r="W1062" i="11"/>
  <c r="S1062" i="11"/>
  <c r="R1062" i="11"/>
  <c r="W1061" i="11"/>
  <c r="S1061" i="11"/>
  <c r="R1061" i="11"/>
  <c r="W1060" i="11"/>
  <c r="S1060" i="11"/>
  <c r="R1060" i="11"/>
  <c r="W1059" i="11"/>
  <c r="S1059" i="11"/>
  <c r="R1059" i="11"/>
  <c r="W1058" i="11"/>
  <c r="S1058" i="11"/>
  <c r="R1058" i="11"/>
  <c r="W1057" i="11"/>
  <c r="S1057" i="11"/>
  <c r="R1057" i="11"/>
  <c r="W1056" i="11"/>
  <c r="S1056" i="11"/>
  <c r="R1056" i="11"/>
  <c r="W1055" i="11"/>
  <c r="S1055" i="11"/>
  <c r="R1055" i="11"/>
  <c r="W1054" i="11"/>
  <c r="S1054" i="11"/>
  <c r="R1054" i="11"/>
  <c r="W1053" i="11"/>
  <c r="S1053" i="11"/>
  <c r="R1053" i="11"/>
  <c r="W1052" i="11"/>
  <c r="S1052" i="11"/>
  <c r="R1052" i="11"/>
  <c r="W1051" i="11"/>
  <c r="S1051" i="11"/>
  <c r="R1051" i="11"/>
  <c r="W1050" i="11"/>
  <c r="S1050" i="11"/>
  <c r="R1050" i="11"/>
  <c r="W1049" i="11"/>
  <c r="S1049" i="11"/>
  <c r="R1049" i="11"/>
  <c r="W1048" i="11"/>
  <c r="S1048" i="11"/>
  <c r="R1048" i="11"/>
  <c r="W1047" i="11"/>
  <c r="S1047" i="11"/>
  <c r="R1047" i="11"/>
  <c r="W1046" i="11"/>
  <c r="S1046" i="11"/>
  <c r="R1046" i="11"/>
  <c r="W1045" i="11"/>
  <c r="S1045" i="11"/>
  <c r="R1045" i="11"/>
  <c r="W1044" i="11"/>
  <c r="S1044" i="11"/>
  <c r="R1044" i="11"/>
  <c r="W1043" i="11"/>
  <c r="S1043" i="11"/>
  <c r="R1043" i="11"/>
  <c r="W1042" i="11"/>
  <c r="S1042" i="11"/>
  <c r="R1042" i="11"/>
  <c r="W1041" i="11"/>
  <c r="S1041" i="11"/>
  <c r="R1041" i="11"/>
  <c r="W1040" i="11"/>
  <c r="S1040" i="11"/>
  <c r="R1040" i="11"/>
  <c r="W1039" i="11"/>
  <c r="S1039" i="11"/>
  <c r="R1039" i="11"/>
  <c r="W1038" i="11"/>
  <c r="S1038" i="11"/>
  <c r="R1038" i="11"/>
  <c r="W1037" i="11"/>
  <c r="S1037" i="11"/>
  <c r="R1037" i="11"/>
  <c r="W1036" i="11"/>
  <c r="S1036" i="11"/>
  <c r="R1036" i="11"/>
  <c r="W1035" i="11"/>
  <c r="S1035" i="11"/>
  <c r="R1035" i="11"/>
  <c r="W1034" i="11"/>
  <c r="S1034" i="11"/>
  <c r="R1034" i="11"/>
  <c r="W1033" i="11"/>
  <c r="S1033" i="11"/>
  <c r="R1033" i="11"/>
  <c r="W1032" i="11"/>
  <c r="S1032" i="11"/>
  <c r="R1032" i="11"/>
  <c r="W1031" i="11"/>
  <c r="S1031" i="11"/>
  <c r="R1031" i="11"/>
  <c r="W1030" i="11"/>
  <c r="S1030" i="11"/>
  <c r="R1030" i="11"/>
  <c r="W1029" i="11"/>
  <c r="S1029" i="11"/>
  <c r="R1029" i="11"/>
  <c r="W1028" i="11"/>
  <c r="S1028" i="11"/>
  <c r="R1028" i="11"/>
  <c r="W1027" i="11"/>
  <c r="S1027" i="11"/>
  <c r="R1027" i="11"/>
  <c r="W1026" i="11"/>
  <c r="S1026" i="11"/>
  <c r="R1026" i="11"/>
  <c r="W1025" i="11"/>
  <c r="S1025" i="11"/>
  <c r="R1025" i="11"/>
  <c r="W1024" i="11"/>
  <c r="S1024" i="11"/>
  <c r="R1024" i="11"/>
  <c r="W1023" i="11"/>
  <c r="S1023" i="11"/>
  <c r="R1023" i="11"/>
  <c r="W1022" i="11"/>
  <c r="S1022" i="11"/>
  <c r="R1022" i="11"/>
  <c r="W1021" i="11"/>
  <c r="S1021" i="11"/>
  <c r="R1021" i="11"/>
  <c r="W1020" i="11"/>
  <c r="S1020" i="11"/>
  <c r="R1020" i="11"/>
  <c r="W1019" i="11"/>
  <c r="S1019" i="11"/>
  <c r="R1019" i="11"/>
  <c r="W1018" i="11"/>
  <c r="S1018" i="11"/>
  <c r="R1018" i="11"/>
  <c r="W1017" i="11"/>
  <c r="S1017" i="11"/>
  <c r="R1017" i="11"/>
  <c r="W1016" i="11"/>
  <c r="S1016" i="11"/>
  <c r="R1016" i="11"/>
  <c r="W1015" i="11"/>
  <c r="S1015" i="11"/>
  <c r="R1015" i="11"/>
  <c r="W1014" i="11"/>
  <c r="S1014" i="11"/>
  <c r="R1014" i="11"/>
  <c r="W1013" i="11"/>
  <c r="S1013" i="11"/>
  <c r="R1013" i="11"/>
  <c r="W1012" i="11"/>
  <c r="S1012" i="11"/>
  <c r="R1012" i="11"/>
  <c r="W1011" i="11"/>
  <c r="S1011" i="11"/>
  <c r="R1011" i="11"/>
  <c r="W1010" i="11"/>
  <c r="S1010" i="11"/>
  <c r="R1010" i="11"/>
  <c r="W1009" i="11"/>
  <c r="S1009" i="11"/>
  <c r="R1009" i="11"/>
  <c r="W1008" i="11"/>
  <c r="S1008" i="11"/>
  <c r="R1008" i="11"/>
  <c r="W1007" i="11"/>
  <c r="S1007" i="11"/>
  <c r="R1007" i="11"/>
  <c r="W1006" i="11"/>
  <c r="S1006" i="11"/>
  <c r="R1006" i="11"/>
  <c r="W1005" i="11"/>
  <c r="S1005" i="11"/>
  <c r="R1005" i="11"/>
  <c r="W1004" i="11"/>
  <c r="S1004" i="11"/>
  <c r="R1004" i="11"/>
  <c r="W1003" i="11"/>
  <c r="S1003" i="11"/>
  <c r="R1003" i="11"/>
  <c r="W1002" i="11"/>
  <c r="S1002" i="11"/>
  <c r="R1002" i="11"/>
  <c r="W1001" i="11"/>
  <c r="S1001" i="11"/>
  <c r="R1001" i="11"/>
  <c r="W1000" i="11"/>
  <c r="S1000" i="11"/>
  <c r="R1000" i="11"/>
  <c r="W999" i="11"/>
  <c r="S999" i="11"/>
  <c r="R999" i="11"/>
  <c r="W998" i="11"/>
  <c r="S998" i="11"/>
  <c r="R998" i="11"/>
  <c r="W997" i="11"/>
  <c r="S997" i="11"/>
  <c r="R997" i="11"/>
  <c r="W996" i="11"/>
  <c r="S996" i="11"/>
  <c r="R996" i="11"/>
  <c r="W995" i="11"/>
  <c r="S995" i="11"/>
  <c r="R995" i="11"/>
  <c r="W994" i="11"/>
  <c r="S994" i="11"/>
  <c r="R994" i="11"/>
  <c r="W993" i="11"/>
  <c r="S993" i="11"/>
  <c r="R993" i="11"/>
  <c r="W992" i="11"/>
  <c r="S992" i="11"/>
  <c r="R992" i="11"/>
  <c r="W991" i="11"/>
  <c r="S991" i="11"/>
  <c r="R991" i="11"/>
  <c r="W990" i="11"/>
  <c r="S990" i="11"/>
  <c r="R990" i="11"/>
  <c r="W989" i="11"/>
  <c r="S989" i="11"/>
  <c r="R989" i="11"/>
  <c r="W988" i="11"/>
  <c r="S988" i="11"/>
  <c r="R988" i="11"/>
  <c r="W987" i="11"/>
  <c r="S987" i="11"/>
  <c r="R987" i="11"/>
  <c r="W986" i="11"/>
  <c r="S986" i="11"/>
  <c r="R986" i="11"/>
  <c r="W985" i="11"/>
  <c r="S985" i="11"/>
  <c r="R985" i="11"/>
  <c r="W984" i="11"/>
  <c r="S984" i="11"/>
  <c r="R984" i="11"/>
  <c r="W983" i="11"/>
  <c r="S983" i="11"/>
  <c r="R983" i="11"/>
  <c r="W982" i="11"/>
  <c r="S982" i="11"/>
  <c r="R982" i="11"/>
  <c r="W981" i="11"/>
  <c r="S981" i="11"/>
  <c r="R981" i="11"/>
  <c r="W980" i="11"/>
  <c r="S980" i="11"/>
  <c r="R980" i="11"/>
  <c r="W979" i="11"/>
  <c r="S979" i="11"/>
  <c r="R979" i="11"/>
  <c r="W978" i="11"/>
  <c r="S978" i="11"/>
  <c r="R978" i="11"/>
  <c r="W977" i="11"/>
  <c r="S977" i="11"/>
  <c r="R977" i="11"/>
  <c r="W976" i="11"/>
  <c r="S976" i="11"/>
  <c r="R976" i="11"/>
  <c r="W975" i="11"/>
  <c r="S975" i="11"/>
  <c r="R975" i="11"/>
  <c r="W974" i="11"/>
  <c r="S974" i="11"/>
  <c r="R974" i="11"/>
  <c r="W973" i="11"/>
  <c r="S973" i="11"/>
  <c r="R973" i="11"/>
  <c r="W972" i="11"/>
  <c r="S972" i="11"/>
  <c r="R972" i="11"/>
  <c r="W971" i="11"/>
  <c r="S971" i="11"/>
  <c r="R971" i="11"/>
  <c r="W970" i="11"/>
  <c r="S970" i="11"/>
  <c r="R970" i="11"/>
  <c r="W969" i="11"/>
  <c r="S969" i="11"/>
  <c r="R969" i="11"/>
  <c r="W968" i="11"/>
  <c r="S968" i="11"/>
  <c r="R968" i="11"/>
  <c r="W967" i="11"/>
  <c r="S967" i="11"/>
  <c r="R967" i="11"/>
  <c r="W966" i="11"/>
  <c r="S966" i="11"/>
  <c r="R966" i="11"/>
  <c r="W965" i="11"/>
  <c r="S965" i="11"/>
  <c r="R965" i="11"/>
  <c r="W964" i="11"/>
  <c r="S964" i="11"/>
  <c r="R964" i="11"/>
  <c r="W963" i="11"/>
  <c r="S963" i="11"/>
  <c r="R963" i="11"/>
  <c r="W962" i="11"/>
  <c r="S962" i="11"/>
  <c r="R962" i="11"/>
  <c r="W961" i="11"/>
  <c r="S961" i="11"/>
  <c r="R961" i="11"/>
  <c r="W960" i="11"/>
  <c r="S960" i="11"/>
  <c r="R960" i="11"/>
  <c r="W959" i="11"/>
  <c r="S959" i="11"/>
  <c r="R959" i="11"/>
  <c r="W958" i="11"/>
  <c r="S958" i="11"/>
  <c r="R958" i="11"/>
  <c r="W957" i="11"/>
  <c r="S957" i="11"/>
  <c r="R957" i="11"/>
  <c r="W956" i="11"/>
  <c r="S956" i="11"/>
  <c r="R956" i="11"/>
  <c r="W955" i="11"/>
  <c r="S955" i="11"/>
  <c r="R955" i="11"/>
  <c r="W954" i="11"/>
  <c r="S954" i="11"/>
  <c r="R954" i="11"/>
  <c r="W953" i="11"/>
  <c r="S953" i="11"/>
  <c r="R953" i="11"/>
  <c r="W952" i="11"/>
  <c r="S952" i="11"/>
  <c r="R952" i="11"/>
  <c r="W951" i="11"/>
  <c r="S951" i="11"/>
  <c r="R951" i="11"/>
  <c r="W950" i="11"/>
  <c r="S950" i="11"/>
  <c r="R950" i="11"/>
  <c r="W949" i="11"/>
  <c r="S949" i="11"/>
  <c r="R949" i="11"/>
  <c r="W948" i="11"/>
  <c r="S948" i="11"/>
  <c r="R948" i="11"/>
  <c r="W947" i="11"/>
  <c r="S947" i="11"/>
  <c r="R947" i="11"/>
  <c r="W946" i="11"/>
  <c r="S946" i="11"/>
  <c r="R946" i="11"/>
  <c r="W945" i="11"/>
  <c r="S945" i="11"/>
  <c r="R945" i="11"/>
  <c r="W944" i="11"/>
  <c r="S944" i="11"/>
  <c r="R944" i="11"/>
  <c r="W943" i="11"/>
  <c r="S943" i="11"/>
  <c r="R943" i="11"/>
  <c r="W942" i="11"/>
  <c r="S942" i="11"/>
  <c r="R942" i="11"/>
  <c r="W941" i="11"/>
  <c r="S941" i="11"/>
  <c r="R941" i="11"/>
  <c r="W940" i="11"/>
  <c r="S940" i="11"/>
  <c r="R940" i="11"/>
  <c r="W939" i="11"/>
  <c r="S939" i="11"/>
  <c r="R939" i="11"/>
  <c r="W938" i="11"/>
  <c r="S938" i="11"/>
  <c r="R938" i="11"/>
  <c r="W937" i="11"/>
  <c r="S937" i="11"/>
  <c r="R937" i="11"/>
  <c r="W936" i="11"/>
  <c r="S936" i="11"/>
  <c r="R936" i="11"/>
  <c r="W935" i="11"/>
  <c r="S935" i="11"/>
  <c r="R935" i="11"/>
  <c r="W934" i="11"/>
  <c r="S934" i="11"/>
  <c r="R934" i="11"/>
  <c r="W933" i="11"/>
  <c r="S933" i="11"/>
  <c r="R933" i="11"/>
  <c r="W932" i="11"/>
  <c r="S932" i="11"/>
  <c r="R932" i="11"/>
  <c r="W931" i="11"/>
  <c r="S931" i="11"/>
  <c r="R931" i="11"/>
  <c r="W930" i="11"/>
  <c r="S930" i="11"/>
  <c r="R930" i="11"/>
  <c r="W929" i="11"/>
  <c r="S929" i="11"/>
  <c r="R929" i="11"/>
  <c r="W928" i="11"/>
  <c r="S928" i="11"/>
  <c r="R928" i="11"/>
  <c r="W927" i="11"/>
  <c r="S927" i="11"/>
  <c r="R927" i="11"/>
  <c r="W926" i="11"/>
  <c r="S926" i="11"/>
  <c r="R926" i="11"/>
  <c r="W925" i="11"/>
  <c r="S925" i="11"/>
  <c r="R925" i="11"/>
  <c r="W924" i="11"/>
  <c r="S924" i="11"/>
  <c r="R924" i="11"/>
  <c r="W923" i="11"/>
  <c r="S923" i="11"/>
  <c r="R923" i="11"/>
  <c r="W922" i="11"/>
  <c r="S922" i="11"/>
  <c r="R922" i="11"/>
  <c r="W921" i="11"/>
  <c r="S921" i="11"/>
  <c r="R921" i="11"/>
  <c r="W920" i="11"/>
  <c r="S920" i="11"/>
  <c r="R920" i="11"/>
  <c r="W919" i="11"/>
  <c r="S919" i="11"/>
  <c r="R919" i="11"/>
  <c r="W918" i="11"/>
  <c r="S918" i="11"/>
  <c r="R918" i="11"/>
  <c r="W917" i="11"/>
  <c r="S917" i="11"/>
  <c r="R917" i="11"/>
  <c r="W916" i="11"/>
  <c r="S916" i="11"/>
  <c r="R916" i="11"/>
  <c r="W915" i="11"/>
  <c r="S915" i="11"/>
  <c r="R915" i="11"/>
  <c r="W914" i="11"/>
  <c r="S914" i="11"/>
  <c r="R914" i="11"/>
  <c r="W913" i="11"/>
  <c r="S913" i="11"/>
  <c r="R913" i="11"/>
  <c r="W912" i="11"/>
  <c r="S912" i="11"/>
  <c r="R912" i="11"/>
  <c r="W911" i="11"/>
  <c r="S911" i="11"/>
  <c r="R911" i="11"/>
  <c r="W910" i="11"/>
  <c r="S910" i="11"/>
  <c r="R910" i="11"/>
  <c r="W909" i="11"/>
  <c r="S909" i="11"/>
  <c r="R909" i="11"/>
  <c r="W908" i="11"/>
  <c r="S908" i="11"/>
  <c r="R908" i="11"/>
  <c r="W907" i="11"/>
  <c r="S907" i="11"/>
  <c r="R907" i="11"/>
  <c r="W906" i="11"/>
  <c r="S906" i="11"/>
  <c r="R906" i="11"/>
  <c r="W905" i="11"/>
  <c r="S905" i="11"/>
  <c r="R905" i="11"/>
  <c r="W904" i="11"/>
  <c r="S904" i="11"/>
  <c r="R904" i="11"/>
  <c r="W903" i="11"/>
  <c r="S903" i="11"/>
  <c r="R903" i="11"/>
  <c r="W902" i="11"/>
  <c r="S902" i="11"/>
  <c r="R902" i="11"/>
  <c r="W901" i="11"/>
  <c r="S901" i="11"/>
  <c r="R901" i="11"/>
  <c r="W900" i="11"/>
  <c r="S900" i="11"/>
  <c r="R900" i="11"/>
  <c r="W899" i="11"/>
  <c r="S899" i="11"/>
  <c r="R899" i="11"/>
  <c r="W898" i="11"/>
  <c r="S898" i="11"/>
  <c r="R898" i="11"/>
  <c r="W897" i="11"/>
  <c r="S897" i="11"/>
  <c r="R897" i="11"/>
  <c r="W896" i="11"/>
  <c r="S896" i="11"/>
  <c r="R896" i="11"/>
  <c r="W895" i="11"/>
  <c r="S895" i="11"/>
  <c r="R895" i="11"/>
  <c r="W894" i="11"/>
  <c r="S894" i="11"/>
  <c r="R894" i="11"/>
  <c r="W893" i="11"/>
  <c r="S893" i="11"/>
  <c r="R893" i="11"/>
  <c r="W892" i="11"/>
  <c r="S892" i="11"/>
  <c r="R892" i="11"/>
  <c r="W891" i="11"/>
  <c r="S891" i="11"/>
  <c r="R891" i="11"/>
  <c r="W890" i="11"/>
  <c r="S890" i="11"/>
  <c r="R890" i="11"/>
  <c r="W889" i="11"/>
  <c r="S889" i="11"/>
  <c r="R889" i="11"/>
  <c r="W888" i="11"/>
  <c r="S888" i="11"/>
  <c r="R888" i="11"/>
  <c r="W887" i="11"/>
  <c r="S887" i="11"/>
  <c r="R887" i="11"/>
  <c r="W886" i="11"/>
  <c r="S886" i="11"/>
  <c r="R886" i="11"/>
  <c r="W885" i="11"/>
  <c r="S885" i="11"/>
  <c r="R885" i="11"/>
  <c r="W884" i="11"/>
  <c r="S884" i="11"/>
  <c r="R884" i="11"/>
  <c r="W883" i="11"/>
  <c r="S883" i="11"/>
  <c r="R883" i="11"/>
  <c r="W882" i="11"/>
  <c r="S882" i="11"/>
  <c r="R882" i="11"/>
  <c r="W881" i="11"/>
  <c r="S881" i="11"/>
  <c r="R881" i="11"/>
  <c r="W880" i="11"/>
  <c r="S880" i="11"/>
  <c r="R880" i="11"/>
  <c r="W879" i="11"/>
  <c r="S879" i="11"/>
  <c r="R879" i="11"/>
  <c r="W878" i="11"/>
  <c r="S878" i="11"/>
  <c r="R878" i="11"/>
  <c r="W877" i="11"/>
  <c r="S877" i="11"/>
  <c r="R877" i="11"/>
  <c r="W876" i="11"/>
  <c r="S876" i="11"/>
  <c r="R876" i="11"/>
  <c r="W875" i="11"/>
  <c r="S875" i="11"/>
  <c r="R875" i="11"/>
  <c r="W874" i="11"/>
  <c r="S874" i="11"/>
  <c r="R874" i="11"/>
  <c r="W873" i="11"/>
  <c r="S873" i="11"/>
  <c r="R873" i="11"/>
  <c r="W872" i="11"/>
  <c r="S872" i="11"/>
  <c r="R872" i="11"/>
  <c r="W871" i="11"/>
  <c r="S871" i="11"/>
  <c r="R871" i="11"/>
  <c r="W870" i="11"/>
  <c r="S870" i="11"/>
  <c r="R870" i="11"/>
  <c r="W869" i="11"/>
  <c r="S869" i="11"/>
  <c r="R869" i="11"/>
  <c r="W868" i="11"/>
  <c r="S868" i="11"/>
  <c r="R868" i="11"/>
  <c r="W867" i="11"/>
  <c r="S867" i="11"/>
  <c r="R867" i="11"/>
  <c r="W866" i="11"/>
  <c r="S866" i="11"/>
  <c r="R866" i="11"/>
  <c r="W865" i="11"/>
  <c r="S865" i="11"/>
  <c r="R865" i="11"/>
  <c r="W864" i="11"/>
  <c r="S864" i="11"/>
  <c r="R864" i="11"/>
  <c r="W863" i="11"/>
  <c r="S863" i="11"/>
  <c r="R863" i="11"/>
  <c r="W862" i="11"/>
  <c r="S862" i="11"/>
  <c r="R862" i="11"/>
  <c r="W861" i="11"/>
  <c r="S861" i="11"/>
  <c r="R861" i="11"/>
  <c r="W860" i="11"/>
  <c r="S860" i="11"/>
  <c r="R860" i="11"/>
  <c r="W859" i="11"/>
  <c r="S859" i="11"/>
  <c r="R859" i="11"/>
  <c r="W858" i="11"/>
  <c r="S858" i="11"/>
  <c r="R858" i="11"/>
  <c r="W857" i="11"/>
  <c r="S857" i="11"/>
  <c r="R857" i="11"/>
  <c r="W856" i="11"/>
  <c r="S856" i="11"/>
  <c r="R856" i="11"/>
  <c r="W855" i="11"/>
  <c r="S855" i="11"/>
  <c r="R855" i="11"/>
  <c r="W854" i="11"/>
  <c r="S854" i="11"/>
  <c r="R854" i="11"/>
  <c r="W853" i="11"/>
  <c r="S853" i="11"/>
  <c r="R853" i="11"/>
  <c r="W852" i="11"/>
  <c r="S852" i="11"/>
  <c r="R852" i="11"/>
  <c r="W851" i="11"/>
  <c r="S851" i="11"/>
  <c r="R851" i="11"/>
  <c r="W850" i="11"/>
  <c r="S850" i="11"/>
  <c r="R850" i="11"/>
  <c r="W849" i="11"/>
  <c r="S849" i="11"/>
  <c r="R849" i="11"/>
  <c r="W848" i="11"/>
  <c r="S848" i="11"/>
  <c r="R848" i="11"/>
  <c r="W847" i="11"/>
  <c r="S847" i="11"/>
  <c r="R847" i="11"/>
  <c r="W846" i="11"/>
  <c r="S846" i="11"/>
  <c r="R846" i="11"/>
  <c r="W845" i="11"/>
  <c r="S845" i="11"/>
  <c r="R845" i="11"/>
  <c r="W844" i="11"/>
  <c r="S844" i="11"/>
  <c r="R844" i="11"/>
  <c r="W843" i="11"/>
  <c r="S843" i="11"/>
  <c r="R843" i="11"/>
  <c r="W842" i="11"/>
  <c r="S842" i="11"/>
  <c r="R842" i="11"/>
  <c r="W841" i="11"/>
  <c r="S841" i="11"/>
  <c r="R841" i="11"/>
  <c r="W840" i="11"/>
  <c r="S840" i="11"/>
  <c r="R840" i="11"/>
  <c r="W839" i="11"/>
  <c r="S839" i="11"/>
  <c r="R839" i="11"/>
  <c r="W838" i="11"/>
  <c r="S838" i="11"/>
  <c r="R838" i="11"/>
  <c r="W837" i="11"/>
  <c r="S837" i="11"/>
  <c r="R837" i="11"/>
  <c r="W836" i="11"/>
  <c r="S836" i="11"/>
  <c r="R836" i="11"/>
  <c r="W835" i="11"/>
  <c r="S835" i="11"/>
  <c r="R835" i="11"/>
  <c r="W834" i="11"/>
  <c r="S834" i="11"/>
  <c r="R834" i="11"/>
  <c r="W833" i="11"/>
  <c r="S833" i="11"/>
  <c r="R833" i="11"/>
  <c r="W832" i="11"/>
  <c r="S832" i="11"/>
  <c r="R832" i="11"/>
  <c r="W831" i="11"/>
  <c r="S831" i="11"/>
  <c r="R831" i="11"/>
  <c r="W830" i="11"/>
  <c r="S830" i="11"/>
  <c r="R830" i="11"/>
  <c r="W829" i="11"/>
  <c r="S829" i="11"/>
  <c r="R829" i="11"/>
  <c r="W828" i="11"/>
  <c r="S828" i="11"/>
  <c r="R828" i="11"/>
  <c r="W827" i="11"/>
  <c r="S827" i="11"/>
  <c r="R827" i="11"/>
  <c r="W826" i="11"/>
  <c r="S826" i="11"/>
  <c r="R826" i="11"/>
  <c r="W825" i="11"/>
  <c r="S825" i="11"/>
  <c r="R825" i="11"/>
  <c r="W824" i="11"/>
  <c r="S824" i="11"/>
  <c r="R824" i="11"/>
  <c r="W823" i="11"/>
  <c r="S823" i="11"/>
  <c r="R823" i="11"/>
  <c r="W822" i="11"/>
  <c r="S822" i="11"/>
  <c r="R822" i="11"/>
  <c r="W821" i="11"/>
  <c r="S821" i="11"/>
  <c r="R821" i="11"/>
  <c r="W820" i="11"/>
  <c r="S820" i="11"/>
  <c r="R820" i="11"/>
  <c r="W819" i="11"/>
  <c r="S819" i="11"/>
  <c r="R819" i="11"/>
  <c r="W818" i="11"/>
  <c r="S818" i="11"/>
  <c r="R818" i="11"/>
  <c r="W817" i="11"/>
  <c r="S817" i="11"/>
  <c r="R817" i="11"/>
  <c r="W816" i="11"/>
  <c r="S816" i="11"/>
  <c r="R816" i="11"/>
  <c r="W815" i="11"/>
  <c r="S815" i="11"/>
  <c r="R815" i="11"/>
  <c r="W814" i="11"/>
  <c r="S814" i="11"/>
  <c r="R814" i="11"/>
  <c r="W813" i="11"/>
  <c r="S813" i="11"/>
  <c r="R813" i="11"/>
  <c r="W812" i="11"/>
  <c r="S812" i="11"/>
  <c r="R812" i="11"/>
  <c r="W811" i="11"/>
  <c r="S811" i="11"/>
  <c r="R811" i="11"/>
  <c r="W810" i="11"/>
  <c r="S810" i="11"/>
  <c r="R810" i="11"/>
  <c r="W809" i="11"/>
  <c r="S809" i="11"/>
  <c r="R809" i="11"/>
  <c r="W808" i="11"/>
  <c r="S808" i="11"/>
  <c r="R808" i="11"/>
  <c r="W807" i="11"/>
  <c r="S807" i="11"/>
  <c r="R807" i="11"/>
  <c r="W806" i="11"/>
  <c r="S806" i="11"/>
  <c r="R806" i="11"/>
  <c r="W805" i="11"/>
  <c r="S805" i="11"/>
  <c r="R805" i="11"/>
  <c r="W804" i="11"/>
  <c r="S804" i="11"/>
  <c r="R804" i="11"/>
  <c r="W803" i="11"/>
  <c r="S803" i="11"/>
  <c r="R803" i="11"/>
  <c r="W802" i="11"/>
  <c r="S802" i="11"/>
  <c r="R802" i="11"/>
  <c r="W801" i="11"/>
  <c r="S801" i="11"/>
  <c r="R801" i="11"/>
  <c r="W800" i="11"/>
  <c r="S800" i="11"/>
  <c r="R800" i="11"/>
  <c r="W799" i="11"/>
  <c r="S799" i="11"/>
  <c r="R799" i="11"/>
  <c r="W798" i="11"/>
  <c r="S798" i="11"/>
  <c r="R798" i="11"/>
  <c r="W797" i="11"/>
  <c r="S797" i="11"/>
  <c r="R797" i="11"/>
  <c r="W796" i="11"/>
  <c r="S796" i="11"/>
  <c r="R796" i="11"/>
  <c r="W795" i="11"/>
  <c r="S795" i="11"/>
  <c r="R795" i="11"/>
  <c r="W794" i="11"/>
  <c r="S794" i="11"/>
  <c r="R794" i="11"/>
  <c r="W793" i="11"/>
  <c r="S793" i="11"/>
  <c r="R793" i="11"/>
  <c r="W792" i="11"/>
  <c r="S792" i="11"/>
  <c r="R792" i="11"/>
  <c r="W791" i="11"/>
  <c r="S791" i="11"/>
  <c r="R791" i="11"/>
  <c r="W790" i="11"/>
  <c r="S790" i="11"/>
  <c r="R790" i="11"/>
  <c r="W789" i="11"/>
  <c r="S789" i="11"/>
  <c r="R789" i="11"/>
  <c r="W788" i="11"/>
  <c r="S788" i="11"/>
  <c r="R788" i="11"/>
  <c r="W787" i="11"/>
  <c r="S787" i="11"/>
  <c r="R787" i="11"/>
  <c r="W786" i="11"/>
  <c r="S786" i="11"/>
  <c r="R786" i="11"/>
  <c r="W785" i="11"/>
  <c r="S785" i="11"/>
  <c r="R785" i="11"/>
  <c r="W784" i="11"/>
  <c r="S784" i="11"/>
  <c r="R784" i="11"/>
  <c r="W783" i="11"/>
  <c r="S783" i="11"/>
  <c r="R783" i="11"/>
  <c r="W782" i="11"/>
  <c r="S782" i="11"/>
  <c r="R782" i="11"/>
  <c r="W781" i="11"/>
  <c r="S781" i="11"/>
  <c r="R781" i="11"/>
  <c r="W780" i="11"/>
  <c r="S780" i="11"/>
  <c r="R780" i="11"/>
  <c r="W779" i="11"/>
  <c r="S779" i="11"/>
  <c r="R779" i="11"/>
  <c r="W778" i="11"/>
  <c r="S778" i="11"/>
  <c r="R778" i="11"/>
  <c r="W777" i="11"/>
  <c r="S777" i="11"/>
  <c r="R777" i="11"/>
  <c r="W776" i="11"/>
  <c r="S776" i="11"/>
  <c r="R776" i="11"/>
  <c r="W775" i="11"/>
  <c r="S775" i="11"/>
  <c r="R775" i="11"/>
  <c r="W774" i="11"/>
  <c r="S774" i="11"/>
  <c r="R774" i="11"/>
  <c r="W773" i="11"/>
  <c r="S773" i="11"/>
  <c r="R773" i="11"/>
  <c r="W772" i="11"/>
  <c r="S772" i="11"/>
  <c r="R772" i="11"/>
  <c r="W771" i="11"/>
  <c r="S771" i="11"/>
  <c r="R771" i="11"/>
  <c r="W770" i="11"/>
  <c r="S770" i="11"/>
  <c r="R770" i="11"/>
  <c r="W769" i="11"/>
  <c r="S769" i="11"/>
  <c r="R769" i="11"/>
  <c r="W768" i="11"/>
  <c r="S768" i="11"/>
  <c r="R768" i="11"/>
  <c r="W767" i="11"/>
  <c r="S767" i="11"/>
  <c r="R767" i="11"/>
  <c r="W766" i="11"/>
  <c r="S766" i="11"/>
  <c r="R766" i="11"/>
  <c r="W765" i="11"/>
  <c r="S765" i="11"/>
  <c r="R765" i="11"/>
  <c r="W764" i="11"/>
  <c r="S764" i="11"/>
  <c r="R764" i="11"/>
  <c r="W763" i="11"/>
  <c r="S763" i="11"/>
  <c r="R763" i="11"/>
  <c r="W762" i="11"/>
  <c r="S762" i="11"/>
  <c r="R762" i="11"/>
  <c r="W761" i="11"/>
  <c r="S761" i="11"/>
  <c r="R761" i="11"/>
  <c r="W760" i="11"/>
  <c r="S760" i="11"/>
  <c r="R760" i="11"/>
  <c r="W759" i="11"/>
  <c r="S759" i="11"/>
  <c r="R759" i="11"/>
  <c r="W758" i="11"/>
  <c r="S758" i="11"/>
  <c r="R758" i="11"/>
  <c r="W757" i="11"/>
  <c r="S757" i="11"/>
  <c r="R757" i="11"/>
  <c r="W756" i="11"/>
  <c r="S756" i="11"/>
  <c r="R756" i="11"/>
  <c r="W755" i="11"/>
  <c r="S755" i="11"/>
  <c r="R755" i="11"/>
  <c r="W754" i="11"/>
  <c r="S754" i="11"/>
  <c r="R754" i="11"/>
  <c r="W753" i="11"/>
  <c r="S753" i="11"/>
  <c r="R753" i="11"/>
  <c r="W752" i="11"/>
  <c r="S752" i="11"/>
  <c r="R752" i="11"/>
  <c r="W751" i="11"/>
  <c r="S751" i="11"/>
  <c r="R751" i="11"/>
  <c r="W750" i="11"/>
  <c r="S750" i="11"/>
  <c r="R750" i="11"/>
  <c r="W749" i="11"/>
  <c r="S749" i="11"/>
  <c r="R749" i="11"/>
  <c r="W748" i="11"/>
  <c r="S748" i="11"/>
  <c r="R748" i="11"/>
  <c r="W747" i="11"/>
  <c r="S747" i="11"/>
  <c r="R747" i="11"/>
  <c r="W746" i="11"/>
  <c r="S746" i="11"/>
  <c r="R746" i="11"/>
  <c r="W745" i="11"/>
  <c r="S745" i="11"/>
  <c r="R745" i="11"/>
  <c r="W744" i="11"/>
  <c r="S744" i="11"/>
  <c r="R744" i="11"/>
  <c r="W743" i="11"/>
  <c r="S743" i="11"/>
  <c r="R743" i="11"/>
  <c r="W742" i="11"/>
  <c r="S742" i="11"/>
  <c r="R742" i="11"/>
  <c r="W741" i="11"/>
  <c r="S741" i="11"/>
  <c r="R741" i="11"/>
  <c r="W740" i="11"/>
  <c r="S740" i="11"/>
  <c r="R740" i="11"/>
  <c r="W739" i="11"/>
  <c r="S739" i="11"/>
  <c r="R739" i="11"/>
  <c r="W738" i="11"/>
  <c r="S738" i="11"/>
  <c r="R738" i="11"/>
  <c r="W737" i="11"/>
  <c r="S737" i="11"/>
  <c r="R737" i="11"/>
  <c r="W736" i="11"/>
  <c r="S736" i="11"/>
  <c r="R736" i="11"/>
  <c r="W735" i="11"/>
  <c r="S735" i="11"/>
  <c r="R735" i="11"/>
  <c r="W734" i="11"/>
  <c r="S734" i="11"/>
  <c r="R734" i="11"/>
  <c r="W733" i="11"/>
  <c r="S733" i="11"/>
  <c r="R733" i="11"/>
  <c r="W732" i="11"/>
  <c r="S732" i="11"/>
  <c r="R732" i="11"/>
  <c r="W731" i="11"/>
  <c r="S731" i="11"/>
  <c r="R731" i="11"/>
  <c r="W730" i="11"/>
  <c r="S730" i="11"/>
  <c r="R730" i="11"/>
  <c r="W729" i="11"/>
  <c r="S729" i="11"/>
  <c r="R729" i="11"/>
  <c r="W728" i="11"/>
  <c r="S728" i="11"/>
  <c r="R728" i="11"/>
  <c r="W727" i="11"/>
  <c r="S727" i="11"/>
  <c r="R727" i="11"/>
  <c r="W726" i="11"/>
  <c r="S726" i="11"/>
  <c r="R726" i="11"/>
  <c r="W725" i="11"/>
  <c r="S725" i="11"/>
  <c r="R725" i="11"/>
  <c r="W724" i="11"/>
  <c r="S724" i="11"/>
  <c r="R724" i="11"/>
  <c r="W723" i="11"/>
  <c r="S723" i="11"/>
  <c r="R723" i="11"/>
  <c r="W722" i="11"/>
  <c r="S722" i="11"/>
  <c r="R722" i="11"/>
  <c r="W721" i="11"/>
  <c r="S721" i="11"/>
  <c r="R721" i="11"/>
  <c r="W720" i="11"/>
  <c r="S720" i="11"/>
  <c r="R720" i="11"/>
  <c r="W719" i="11"/>
  <c r="S719" i="11"/>
  <c r="R719" i="11"/>
  <c r="W718" i="11"/>
  <c r="S718" i="11"/>
  <c r="R718" i="11"/>
  <c r="W717" i="11"/>
  <c r="S717" i="11"/>
  <c r="R717" i="11"/>
  <c r="W716" i="11"/>
  <c r="S716" i="11"/>
  <c r="R716" i="11"/>
  <c r="W715" i="11"/>
  <c r="S715" i="11"/>
  <c r="R715" i="11"/>
  <c r="W714" i="11"/>
  <c r="S714" i="11"/>
  <c r="R714" i="11"/>
  <c r="W713" i="11"/>
  <c r="S713" i="11"/>
  <c r="R713" i="11"/>
  <c r="W712" i="11"/>
  <c r="S712" i="11"/>
  <c r="R712" i="11"/>
  <c r="W711" i="11"/>
  <c r="S711" i="11"/>
  <c r="R711" i="11"/>
  <c r="W710" i="11"/>
  <c r="S710" i="11"/>
  <c r="R710" i="11"/>
  <c r="W709" i="11"/>
  <c r="S709" i="11"/>
  <c r="R709" i="11"/>
  <c r="W708" i="11"/>
  <c r="S708" i="11"/>
  <c r="R708" i="11"/>
  <c r="W707" i="11"/>
  <c r="S707" i="11"/>
  <c r="R707" i="11"/>
  <c r="W706" i="11"/>
  <c r="S706" i="11"/>
  <c r="R706" i="11"/>
  <c r="W705" i="11"/>
  <c r="S705" i="11"/>
  <c r="R705" i="11"/>
  <c r="W704" i="11"/>
  <c r="S704" i="11"/>
  <c r="R704" i="11"/>
  <c r="W703" i="11"/>
  <c r="S703" i="11"/>
  <c r="R703" i="11"/>
  <c r="W702" i="11"/>
  <c r="S702" i="11"/>
  <c r="R702" i="11"/>
  <c r="W701" i="11"/>
  <c r="S701" i="11"/>
  <c r="R701" i="11"/>
  <c r="W700" i="11"/>
  <c r="S700" i="11"/>
  <c r="R700" i="11"/>
  <c r="W699" i="11"/>
  <c r="S699" i="11"/>
  <c r="R699" i="11"/>
  <c r="W698" i="11"/>
  <c r="S698" i="11"/>
  <c r="R698" i="11"/>
  <c r="W697" i="11"/>
  <c r="S697" i="11"/>
  <c r="R697" i="11"/>
  <c r="W696" i="11"/>
  <c r="S696" i="11"/>
  <c r="R696" i="11"/>
  <c r="W695" i="11"/>
  <c r="S695" i="11"/>
  <c r="R695" i="11"/>
  <c r="W694" i="11"/>
  <c r="S694" i="11"/>
  <c r="R694" i="11"/>
  <c r="W693" i="11"/>
  <c r="S693" i="11"/>
  <c r="R693" i="11"/>
  <c r="W692" i="11"/>
  <c r="S692" i="11"/>
  <c r="R692" i="11"/>
  <c r="W691" i="11"/>
  <c r="S691" i="11"/>
  <c r="R691" i="11"/>
  <c r="W690" i="11"/>
  <c r="S690" i="11"/>
  <c r="R690" i="11"/>
  <c r="W689" i="11"/>
  <c r="S689" i="11"/>
  <c r="R689" i="11"/>
  <c r="W688" i="11"/>
  <c r="S688" i="11"/>
  <c r="R688" i="11"/>
  <c r="W687" i="11"/>
  <c r="S687" i="11"/>
  <c r="R687" i="11"/>
  <c r="W686" i="11"/>
  <c r="S686" i="11"/>
  <c r="R686" i="11"/>
  <c r="W685" i="11"/>
  <c r="S685" i="11"/>
  <c r="R685" i="11"/>
  <c r="W684" i="11"/>
  <c r="S684" i="11"/>
  <c r="R684" i="11"/>
  <c r="W683" i="11"/>
  <c r="S683" i="11"/>
  <c r="R683" i="11"/>
  <c r="W682" i="11"/>
  <c r="S682" i="11"/>
  <c r="R682" i="11"/>
  <c r="W681" i="11"/>
  <c r="S681" i="11"/>
  <c r="R681" i="11"/>
  <c r="W680" i="11"/>
  <c r="S680" i="11"/>
  <c r="R680" i="11"/>
  <c r="W679" i="11"/>
  <c r="S679" i="11"/>
  <c r="R679" i="11"/>
  <c r="W678" i="11"/>
  <c r="S678" i="11"/>
  <c r="R678" i="11"/>
  <c r="W677" i="11"/>
  <c r="S677" i="11"/>
  <c r="R677" i="11"/>
  <c r="W676" i="11"/>
  <c r="S676" i="11"/>
  <c r="R676" i="11"/>
  <c r="W675" i="11"/>
  <c r="S675" i="11"/>
  <c r="R675" i="11"/>
  <c r="W674" i="11"/>
  <c r="S674" i="11"/>
  <c r="R674" i="11"/>
  <c r="W673" i="11"/>
  <c r="S673" i="11"/>
  <c r="R673" i="11"/>
  <c r="W672" i="11"/>
  <c r="S672" i="11"/>
  <c r="R672" i="11"/>
  <c r="W671" i="11"/>
  <c r="S671" i="11"/>
  <c r="R671" i="11"/>
  <c r="W670" i="11"/>
  <c r="S670" i="11"/>
  <c r="R670" i="11"/>
  <c r="W669" i="11"/>
  <c r="S669" i="11"/>
  <c r="R669" i="11"/>
  <c r="W668" i="11"/>
  <c r="S668" i="11"/>
  <c r="R668" i="11"/>
  <c r="W667" i="11"/>
  <c r="S667" i="11"/>
  <c r="R667" i="11"/>
  <c r="W666" i="11"/>
  <c r="S666" i="11"/>
  <c r="R666" i="11"/>
  <c r="W665" i="11"/>
  <c r="S665" i="11"/>
  <c r="R665" i="11"/>
  <c r="W664" i="11"/>
  <c r="S664" i="11"/>
  <c r="R664" i="11"/>
  <c r="W663" i="11"/>
  <c r="S663" i="11"/>
  <c r="R663" i="11"/>
  <c r="W662" i="11"/>
  <c r="S662" i="11"/>
  <c r="R662" i="11"/>
  <c r="W661" i="11"/>
  <c r="S661" i="11"/>
  <c r="R661" i="11"/>
  <c r="W660" i="11"/>
  <c r="S660" i="11"/>
  <c r="R660" i="11"/>
  <c r="W659" i="11"/>
  <c r="S659" i="11"/>
  <c r="R659" i="11"/>
  <c r="W658" i="11"/>
  <c r="S658" i="11"/>
  <c r="R658" i="11"/>
  <c r="W657" i="11"/>
  <c r="S657" i="11"/>
  <c r="R657" i="11"/>
  <c r="W656" i="11"/>
  <c r="S656" i="11"/>
  <c r="R656" i="11"/>
  <c r="W655" i="11"/>
  <c r="S655" i="11"/>
  <c r="R655" i="11"/>
  <c r="W654" i="11"/>
  <c r="S654" i="11"/>
  <c r="R654" i="11"/>
  <c r="W653" i="11"/>
  <c r="S653" i="11"/>
  <c r="R653" i="11"/>
  <c r="W652" i="11"/>
  <c r="S652" i="11"/>
  <c r="R652" i="11"/>
  <c r="W651" i="11"/>
  <c r="S651" i="11"/>
  <c r="R651" i="11"/>
  <c r="W650" i="11"/>
  <c r="S650" i="11"/>
  <c r="R650" i="11"/>
  <c r="W649" i="11"/>
  <c r="S649" i="11"/>
  <c r="R649" i="11"/>
  <c r="W648" i="11"/>
  <c r="S648" i="11"/>
  <c r="R648" i="11"/>
  <c r="W647" i="11"/>
  <c r="S647" i="11"/>
  <c r="R647" i="11"/>
  <c r="W646" i="11"/>
  <c r="S646" i="11"/>
  <c r="R646" i="11"/>
  <c r="W645" i="11"/>
  <c r="S645" i="11"/>
  <c r="R645" i="11"/>
  <c r="W644" i="11"/>
  <c r="S644" i="11"/>
  <c r="R644" i="11"/>
  <c r="W643" i="11"/>
  <c r="S643" i="11"/>
  <c r="R643" i="11"/>
  <c r="W642" i="11"/>
  <c r="S642" i="11"/>
  <c r="R642" i="11"/>
  <c r="W641" i="11"/>
  <c r="S641" i="11"/>
  <c r="R641" i="11"/>
  <c r="W640" i="11"/>
  <c r="S640" i="11"/>
  <c r="R640" i="11"/>
  <c r="W639" i="11"/>
  <c r="S639" i="11"/>
  <c r="R639" i="11"/>
  <c r="W638" i="11"/>
  <c r="S638" i="11"/>
  <c r="R638" i="11"/>
  <c r="W637" i="11"/>
  <c r="S637" i="11"/>
  <c r="R637" i="11"/>
  <c r="W636" i="11"/>
  <c r="S636" i="11"/>
  <c r="R636" i="11"/>
  <c r="W635" i="11"/>
  <c r="S635" i="11"/>
  <c r="R635" i="11"/>
  <c r="W634" i="11"/>
  <c r="S634" i="11"/>
  <c r="R634" i="11"/>
  <c r="W633" i="11"/>
  <c r="S633" i="11"/>
  <c r="R633" i="11"/>
  <c r="W632" i="11"/>
  <c r="S632" i="11"/>
  <c r="R632" i="11"/>
  <c r="W631" i="11"/>
  <c r="S631" i="11"/>
  <c r="R631" i="11"/>
  <c r="W630" i="11"/>
  <c r="S630" i="11"/>
  <c r="R630" i="11"/>
  <c r="W629" i="11"/>
  <c r="S629" i="11"/>
  <c r="R629" i="11"/>
  <c r="W628" i="11"/>
  <c r="S628" i="11"/>
  <c r="R628" i="11"/>
  <c r="W627" i="11"/>
  <c r="S627" i="11"/>
  <c r="R627" i="11"/>
  <c r="W626" i="11"/>
  <c r="S626" i="11"/>
  <c r="R626" i="11"/>
  <c r="W625" i="11"/>
  <c r="S625" i="11"/>
  <c r="R625" i="11"/>
  <c r="W624" i="11"/>
  <c r="S624" i="11"/>
  <c r="R624" i="11"/>
  <c r="W623" i="11"/>
  <c r="S623" i="11"/>
  <c r="R623" i="11"/>
  <c r="W622" i="11"/>
  <c r="S622" i="11"/>
  <c r="R622" i="11"/>
  <c r="W621" i="11"/>
  <c r="S621" i="11"/>
  <c r="R621" i="11"/>
  <c r="W620" i="11"/>
  <c r="S620" i="11"/>
  <c r="R620" i="11"/>
  <c r="W619" i="11"/>
  <c r="S619" i="11"/>
  <c r="R619" i="11"/>
  <c r="W618" i="11"/>
  <c r="S618" i="11"/>
  <c r="R618" i="11"/>
  <c r="W617" i="11"/>
  <c r="S617" i="11"/>
  <c r="R617" i="11"/>
  <c r="W616" i="11"/>
  <c r="S616" i="11"/>
  <c r="R616" i="11"/>
  <c r="W615" i="11"/>
  <c r="S615" i="11"/>
  <c r="R615" i="11"/>
  <c r="W614" i="11"/>
  <c r="S614" i="11"/>
  <c r="R614" i="11"/>
  <c r="W613" i="11"/>
  <c r="S613" i="11"/>
  <c r="R613" i="11"/>
  <c r="W612" i="11"/>
  <c r="S612" i="11"/>
  <c r="R612" i="11"/>
  <c r="W611" i="11"/>
  <c r="S611" i="11"/>
  <c r="R611" i="11"/>
  <c r="W610" i="11"/>
  <c r="S610" i="11"/>
  <c r="R610" i="11"/>
  <c r="W609" i="11"/>
  <c r="S609" i="11"/>
  <c r="R609" i="11"/>
  <c r="W608" i="11"/>
  <c r="S608" i="11"/>
  <c r="R608" i="11"/>
  <c r="W607" i="11"/>
  <c r="S607" i="11"/>
  <c r="R607" i="11"/>
  <c r="W606" i="11"/>
  <c r="S606" i="11"/>
  <c r="R606" i="11"/>
  <c r="W605" i="11"/>
  <c r="S605" i="11"/>
  <c r="R605" i="11"/>
  <c r="W604" i="11"/>
  <c r="S604" i="11"/>
  <c r="R604" i="11"/>
  <c r="W603" i="11"/>
  <c r="S603" i="11"/>
  <c r="R603" i="11"/>
  <c r="W602" i="11"/>
  <c r="S602" i="11"/>
  <c r="R602" i="11"/>
  <c r="W601" i="11"/>
  <c r="S601" i="11"/>
  <c r="R601" i="11"/>
  <c r="W600" i="11"/>
  <c r="S600" i="11"/>
  <c r="R600" i="11"/>
  <c r="W599" i="11"/>
  <c r="S599" i="11"/>
  <c r="R599" i="11"/>
  <c r="W598" i="11"/>
  <c r="S598" i="11"/>
  <c r="R598" i="11"/>
  <c r="W597" i="11"/>
  <c r="S597" i="11"/>
  <c r="R597" i="11"/>
  <c r="W596" i="11"/>
  <c r="U596" i="11"/>
  <c r="S596" i="11"/>
  <c r="R596" i="11"/>
  <c r="W595" i="11"/>
  <c r="U595" i="11"/>
  <c r="S595" i="11"/>
  <c r="R595" i="11"/>
  <c r="W594" i="11"/>
  <c r="U594" i="11"/>
  <c r="S594" i="11"/>
  <c r="R594" i="11"/>
  <c r="W593" i="11"/>
  <c r="U593" i="11"/>
  <c r="S593" i="11"/>
  <c r="R593" i="11"/>
  <c r="W592" i="11"/>
  <c r="U592" i="11"/>
  <c r="S592" i="11"/>
  <c r="R592" i="11"/>
  <c r="W591" i="11"/>
  <c r="U591" i="11"/>
  <c r="S591" i="11"/>
  <c r="R591" i="11"/>
  <c r="W590" i="11"/>
  <c r="U590" i="11"/>
  <c r="S590" i="11"/>
  <c r="R590" i="11"/>
  <c r="W589" i="11"/>
  <c r="U589" i="11"/>
  <c r="S589" i="11"/>
  <c r="R589" i="11"/>
  <c r="W588" i="11"/>
  <c r="U588" i="11"/>
  <c r="S588" i="11"/>
  <c r="R588" i="11"/>
  <c r="W587" i="11"/>
  <c r="U587" i="11"/>
  <c r="S587" i="11"/>
  <c r="R587" i="11"/>
  <c r="W586" i="11"/>
  <c r="U586" i="11"/>
  <c r="S586" i="11"/>
  <c r="R586" i="11"/>
  <c r="W585" i="11"/>
  <c r="U585" i="11"/>
  <c r="S585" i="11"/>
  <c r="R585" i="11"/>
  <c r="W584" i="11"/>
  <c r="U584" i="11"/>
  <c r="S584" i="11"/>
  <c r="R584" i="11"/>
  <c r="W583" i="11"/>
  <c r="U583" i="11"/>
  <c r="S583" i="11"/>
  <c r="R583" i="11"/>
  <c r="W582" i="11"/>
  <c r="U582" i="11"/>
  <c r="S582" i="11"/>
  <c r="R582" i="11"/>
  <c r="W581" i="11"/>
  <c r="U581" i="11"/>
  <c r="S581" i="11"/>
  <c r="R581" i="11"/>
  <c r="W580" i="11"/>
  <c r="U580" i="11"/>
  <c r="S580" i="11"/>
  <c r="R580" i="11"/>
  <c r="W579" i="11"/>
  <c r="U579" i="11"/>
  <c r="S579" i="11"/>
  <c r="R579" i="11"/>
  <c r="W578" i="11"/>
  <c r="U578" i="11"/>
  <c r="S578" i="11"/>
  <c r="R578" i="11"/>
  <c r="W577" i="11"/>
  <c r="U577" i="11"/>
  <c r="S577" i="11"/>
  <c r="R577" i="11"/>
  <c r="W576" i="11"/>
  <c r="U576" i="11"/>
  <c r="S576" i="11"/>
  <c r="R576" i="11"/>
  <c r="W575" i="11"/>
  <c r="U575" i="11"/>
  <c r="S575" i="11"/>
  <c r="R575" i="11"/>
  <c r="W574" i="11"/>
  <c r="U574" i="11"/>
  <c r="S574" i="11"/>
  <c r="R574" i="11"/>
  <c r="W573" i="11"/>
  <c r="U573" i="11"/>
  <c r="S573" i="11"/>
  <c r="R573" i="11"/>
  <c r="W572" i="11"/>
  <c r="U572" i="11"/>
  <c r="S572" i="11"/>
  <c r="R572" i="11"/>
  <c r="W571" i="11"/>
  <c r="U571" i="11"/>
  <c r="S571" i="11"/>
  <c r="R571" i="11"/>
  <c r="W570" i="11"/>
  <c r="U570" i="11"/>
  <c r="S570" i="11"/>
  <c r="R570" i="11"/>
  <c r="W569" i="11"/>
  <c r="U569" i="11"/>
  <c r="S569" i="11"/>
  <c r="R569" i="11"/>
  <c r="W568" i="11"/>
  <c r="U568" i="11"/>
  <c r="S568" i="11"/>
  <c r="R568" i="11"/>
  <c r="W567" i="11"/>
  <c r="U567" i="11"/>
  <c r="S567" i="11"/>
  <c r="R567" i="11"/>
  <c r="W566" i="11"/>
  <c r="U566" i="11"/>
  <c r="S566" i="11"/>
  <c r="R566" i="11"/>
  <c r="W565" i="11"/>
  <c r="U565" i="11"/>
  <c r="S565" i="11"/>
  <c r="R565" i="11"/>
  <c r="W564" i="11"/>
  <c r="U564" i="11"/>
  <c r="S564" i="11"/>
  <c r="R564" i="11"/>
  <c r="W563" i="11"/>
  <c r="U563" i="11"/>
  <c r="S563" i="11"/>
  <c r="R563" i="11"/>
  <c r="W562" i="11"/>
  <c r="U562" i="11"/>
  <c r="S562" i="11"/>
  <c r="R562" i="11"/>
  <c r="W561" i="11"/>
  <c r="U561" i="11"/>
  <c r="S561" i="11"/>
  <c r="R561" i="11"/>
  <c r="W560" i="11"/>
  <c r="U560" i="11"/>
  <c r="S560" i="11"/>
  <c r="R560" i="11"/>
  <c r="W559" i="11"/>
  <c r="U559" i="11"/>
  <c r="S559" i="11"/>
  <c r="R559" i="11"/>
  <c r="W558" i="11"/>
  <c r="U558" i="11"/>
  <c r="S558" i="11"/>
  <c r="R558" i="11"/>
  <c r="W557" i="11"/>
  <c r="U557" i="11"/>
  <c r="S557" i="11"/>
  <c r="R557" i="11"/>
  <c r="W556" i="11"/>
  <c r="U556" i="11"/>
  <c r="S556" i="11"/>
  <c r="R556" i="11"/>
  <c r="W555" i="11"/>
  <c r="U555" i="11"/>
  <c r="S555" i="11"/>
  <c r="R555" i="11"/>
  <c r="W554" i="11"/>
  <c r="U554" i="11"/>
  <c r="S554" i="11"/>
  <c r="R554" i="11"/>
  <c r="W553" i="11"/>
  <c r="U553" i="11"/>
  <c r="S553" i="11"/>
  <c r="R553" i="11"/>
  <c r="W552" i="11"/>
  <c r="U552" i="11"/>
  <c r="S552" i="11"/>
  <c r="R552" i="11"/>
  <c r="W551" i="11"/>
  <c r="U551" i="11"/>
  <c r="S551" i="11"/>
  <c r="R551" i="11"/>
  <c r="W550" i="11"/>
  <c r="U550" i="11"/>
  <c r="S550" i="11"/>
  <c r="R550" i="11"/>
  <c r="W549" i="11"/>
  <c r="U549" i="11"/>
  <c r="S549" i="11"/>
  <c r="R549" i="11"/>
  <c r="W548" i="11"/>
  <c r="U548" i="11"/>
  <c r="S548" i="11"/>
  <c r="R548" i="11"/>
  <c r="W547" i="11"/>
  <c r="U547" i="11"/>
  <c r="S547" i="11"/>
  <c r="R547" i="11"/>
  <c r="W546" i="11"/>
  <c r="U546" i="11"/>
  <c r="S546" i="11"/>
  <c r="R546" i="11"/>
  <c r="W545" i="11"/>
  <c r="U545" i="11"/>
  <c r="S545" i="11"/>
  <c r="R545" i="11"/>
  <c r="W544" i="11"/>
  <c r="U544" i="11"/>
  <c r="S544" i="11"/>
  <c r="R544" i="11"/>
  <c r="W543" i="11"/>
  <c r="U543" i="11"/>
  <c r="S543" i="11"/>
  <c r="R543" i="11"/>
  <c r="W542" i="11"/>
  <c r="U542" i="11"/>
  <c r="S542" i="11"/>
  <c r="R542" i="11"/>
  <c r="W541" i="11"/>
  <c r="U541" i="11"/>
  <c r="S541" i="11"/>
  <c r="R541" i="11"/>
  <c r="W540" i="11"/>
  <c r="U540" i="11"/>
  <c r="S540" i="11"/>
  <c r="R540" i="11"/>
  <c r="W539" i="11"/>
  <c r="U539" i="11"/>
  <c r="S539" i="11"/>
  <c r="R539" i="11"/>
  <c r="W538" i="11"/>
  <c r="U538" i="11"/>
  <c r="S538" i="11"/>
  <c r="R538" i="11"/>
  <c r="W537" i="11"/>
  <c r="U537" i="11"/>
  <c r="S537" i="11"/>
  <c r="R537" i="11"/>
  <c r="W536" i="11"/>
  <c r="U536" i="11"/>
  <c r="S536" i="11"/>
  <c r="R536" i="11"/>
  <c r="W535" i="11"/>
  <c r="U535" i="11"/>
  <c r="S535" i="11"/>
  <c r="R535" i="11"/>
  <c r="W534" i="11"/>
  <c r="U534" i="11"/>
  <c r="S534" i="11"/>
  <c r="R534" i="11"/>
  <c r="W533" i="11"/>
  <c r="U533" i="11"/>
  <c r="S533" i="11"/>
  <c r="R533" i="11"/>
  <c r="W532" i="11"/>
  <c r="U532" i="11"/>
  <c r="S532" i="11"/>
  <c r="R532" i="11"/>
  <c r="W531" i="11"/>
  <c r="U531" i="11"/>
  <c r="S531" i="11"/>
  <c r="R531" i="11"/>
  <c r="W530" i="11"/>
  <c r="U530" i="11"/>
  <c r="S530" i="11"/>
  <c r="R530" i="11"/>
  <c r="W529" i="11"/>
  <c r="U529" i="11"/>
  <c r="S529" i="11"/>
  <c r="R529" i="11"/>
  <c r="W528" i="11"/>
  <c r="U528" i="11"/>
  <c r="S528" i="11"/>
  <c r="R528" i="11"/>
  <c r="W527" i="11"/>
  <c r="U527" i="11"/>
  <c r="S527" i="11"/>
  <c r="R527" i="11"/>
  <c r="W526" i="11"/>
  <c r="U526" i="11"/>
  <c r="S526" i="11"/>
  <c r="R526" i="11"/>
  <c r="W525" i="11"/>
  <c r="U525" i="11"/>
  <c r="S525" i="11"/>
  <c r="R525" i="11"/>
  <c r="W524" i="11"/>
  <c r="U524" i="11"/>
  <c r="S524" i="11"/>
  <c r="R524" i="11"/>
  <c r="W523" i="11"/>
  <c r="U523" i="11"/>
  <c r="S523" i="11"/>
  <c r="R523" i="11"/>
  <c r="W522" i="11"/>
  <c r="U522" i="11"/>
  <c r="S522" i="11"/>
  <c r="R522" i="11"/>
  <c r="W521" i="11"/>
  <c r="U521" i="11"/>
  <c r="S521" i="11"/>
  <c r="R521" i="11"/>
  <c r="W520" i="11"/>
  <c r="U520" i="11"/>
  <c r="S520" i="11"/>
  <c r="R520" i="11"/>
  <c r="W519" i="11"/>
  <c r="U519" i="11"/>
  <c r="S519" i="11"/>
  <c r="R519" i="11"/>
  <c r="W518" i="11"/>
  <c r="U518" i="11"/>
  <c r="S518" i="11"/>
  <c r="R518" i="11"/>
  <c r="W517" i="11"/>
  <c r="U517" i="11"/>
  <c r="S517" i="11"/>
  <c r="R517" i="11"/>
  <c r="W516" i="11"/>
  <c r="U516" i="11"/>
  <c r="S516" i="11"/>
  <c r="R516" i="11"/>
  <c r="W515" i="11"/>
  <c r="U515" i="11"/>
  <c r="S515" i="11"/>
  <c r="R515" i="11"/>
  <c r="W514" i="11"/>
  <c r="U514" i="11"/>
  <c r="S514" i="11"/>
  <c r="R514" i="11"/>
  <c r="W513" i="11"/>
  <c r="U513" i="11"/>
  <c r="S513" i="11"/>
  <c r="R513" i="11"/>
  <c r="W512" i="11"/>
  <c r="U512" i="11"/>
  <c r="S512" i="11"/>
  <c r="R512" i="11"/>
  <c r="W511" i="11"/>
  <c r="U511" i="11"/>
  <c r="S511" i="11"/>
  <c r="R511" i="11"/>
  <c r="W510" i="11"/>
  <c r="U510" i="11"/>
  <c r="S510" i="11"/>
  <c r="R510" i="11"/>
  <c r="W509" i="11"/>
  <c r="U509" i="11"/>
  <c r="S509" i="11"/>
  <c r="R509" i="11"/>
  <c r="W508" i="11"/>
  <c r="U508" i="11"/>
  <c r="S508" i="11"/>
  <c r="R508" i="11"/>
  <c r="W507" i="11"/>
  <c r="U507" i="11"/>
  <c r="S507" i="11"/>
  <c r="R507" i="11"/>
  <c r="W506" i="11"/>
  <c r="U506" i="11"/>
  <c r="S506" i="11"/>
  <c r="R506" i="11"/>
  <c r="W505" i="11"/>
  <c r="U505" i="11"/>
  <c r="S505" i="11"/>
  <c r="R505" i="11"/>
  <c r="W504" i="11"/>
  <c r="U504" i="11"/>
  <c r="S504" i="11"/>
  <c r="R504" i="11"/>
  <c r="W503" i="11"/>
  <c r="U503" i="11"/>
  <c r="S503" i="11"/>
  <c r="R503" i="11"/>
  <c r="W502" i="11"/>
  <c r="U502" i="11"/>
  <c r="S502" i="11"/>
  <c r="R502" i="11"/>
  <c r="W501" i="11"/>
  <c r="U501" i="11"/>
  <c r="S501" i="11"/>
  <c r="R501" i="11"/>
  <c r="W500" i="11"/>
  <c r="U500" i="11"/>
  <c r="S500" i="11"/>
  <c r="R500" i="11"/>
  <c r="W499" i="11"/>
  <c r="U499" i="11"/>
  <c r="S499" i="11"/>
  <c r="R499" i="11"/>
  <c r="W498" i="11"/>
  <c r="U498" i="11"/>
  <c r="S498" i="11"/>
  <c r="R498" i="11"/>
  <c r="W497" i="11"/>
  <c r="U497" i="11"/>
  <c r="S497" i="11"/>
  <c r="R497" i="11"/>
  <c r="W496" i="11"/>
  <c r="U496" i="11"/>
  <c r="S496" i="11"/>
  <c r="R496" i="11"/>
  <c r="W495" i="11"/>
  <c r="U495" i="11"/>
  <c r="S495" i="11"/>
  <c r="R495" i="11"/>
  <c r="W494" i="11"/>
  <c r="U494" i="11"/>
  <c r="S494" i="11"/>
  <c r="R494" i="11"/>
  <c r="W493" i="11"/>
  <c r="U493" i="11"/>
  <c r="S493" i="11"/>
  <c r="R493" i="11"/>
  <c r="W492" i="11"/>
  <c r="U492" i="11"/>
  <c r="S492" i="11"/>
  <c r="R492" i="11"/>
  <c r="W491" i="11"/>
  <c r="U491" i="11"/>
  <c r="S491" i="11"/>
  <c r="R491" i="11"/>
  <c r="W490" i="11"/>
  <c r="U490" i="11"/>
  <c r="S490" i="11"/>
  <c r="R490" i="11"/>
  <c r="W489" i="11"/>
  <c r="U489" i="11"/>
  <c r="S489" i="11"/>
  <c r="R489" i="11"/>
  <c r="W488" i="11"/>
  <c r="U488" i="11"/>
  <c r="S488" i="11"/>
  <c r="R488" i="11"/>
  <c r="W487" i="11"/>
  <c r="U487" i="11"/>
  <c r="S487" i="11"/>
  <c r="R487" i="11"/>
  <c r="W486" i="11"/>
  <c r="U486" i="11"/>
  <c r="S486" i="11"/>
  <c r="R486" i="11"/>
  <c r="W485" i="11"/>
  <c r="U485" i="11"/>
  <c r="S485" i="11"/>
  <c r="R485" i="11"/>
  <c r="W484" i="11"/>
  <c r="U484" i="11"/>
  <c r="S484" i="11"/>
  <c r="R484" i="11"/>
  <c r="W483" i="11"/>
  <c r="U483" i="11"/>
  <c r="S483" i="11"/>
  <c r="R483" i="11"/>
  <c r="W482" i="11"/>
  <c r="U482" i="11"/>
  <c r="S482" i="11"/>
  <c r="R482" i="11"/>
  <c r="W481" i="11"/>
  <c r="U481" i="11"/>
  <c r="S481" i="11"/>
  <c r="R481" i="11"/>
  <c r="W480" i="11"/>
  <c r="U480" i="11"/>
  <c r="S480" i="11"/>
  <c r="R480" i="11"/>
  <c r="W479" i="11"/>
  <c r="U479" i="11"/>
  <c r="S479" i="11"/>
  <c r="R479" i="11"/>
  <c r="W478" i="11"/>
  <c r="U478" i="11"/>
  <c r="S478" i="11"/>
  <c r="R478" i="11"/>
  <c r="W477" i="11"/>
  <c r="U477" i="11"/>
  <c r="S477" i="11"/>
  <c r="R477" i="11"/>
  <c r="W476" i="11"/>
  <c r="U476" i="11"/>
  <c r="S476" i="11"/>
  <c r="R476" i="11"/>
  <c r="W475" i="11"/>
  <c r="U475" i="11"/>
  <c r="S475" i="11"/>
  <c r="R475" i="11"/>
  <c r="W474" i="11"/>
  <c r="U474" i="11"/>
  <c r="S474" i="11"/>
  <c r="R474" i="11"/>
  <c r="W473" i="11"/>
  <c r="U473" i="11"/>
  <c r="S473" i="11"/>
  <c r="R473" i="11"/>
  <c r="W472" i="11"/>
  <c r="U472" i="11"/>
  <c r="S472" i="11"/>
  <c r="R472" i="11"/>
  <c r="W471" i="11"/>
  <c r="U471" i="11"/>
  <c r="S471" i="11"/>
  <c r="R471" i="11"/>
  <c r="W470" i="11"/>
  <c r="U470" i="11"/>
  <c r="S470" i="11"/>
  <c r="R470" i="11"/>
  <c r="W469" i="11"/>
  <c r="U469" i="11"/>
  <c r="S469" i="11"/>
  <c r="R469" i="11"/>
  <c r="W468" i="11"/>
  <c r="U468" i="11"/>
  <c r="S468" i="11"/>
  <c r="R468" i="11"/>
  <c r="W467" i="11"/>
  <c r="U467" i="11"/>
  <c r="S467" i="11"/>
  <c r="R467" i="11"/>
  <c r="W466" i="11"/>
  <c r="U466" i="11"/>
  <c r="S466" i="11"/>
  <c r="R466" i="11"/>
  <c r="W465" i="11"/>
  <c r="U465" i="11"/>
  <c r="S465" i="11"/>
  <c r="R465" i="11"/>
  <c r="W464" i="11"/>
  <c r="U464" i="11"/>
  <c r="S464" i="11"/>
  <c r="R464" i="11"/>
  <c r="W463" i="11"/>
  <c r="U463" i="11"/>
  <c r="S463" i="11"/>
  <c r="R463" i="11"/>
  <c r="W462" i="11"/>
  <c r="U462" i="11"/>
  <c r="S462" i="11"/>
  <c r="R462" i="11"/>
  <c r="W461" i="11"/>
  <c r="U461" i="11"/>
  <c r="S461" i="11"/>
  <c r="R461" i="11"/>
  <c r="W460" i="11"/>
  <c r="U460" i="11"/>
  <c r="S460" i="11"/>
  <c r="R460" i="11"/>
  <c r="W459" i="11"/>
  <c r="U459" i="11"/>
  <c r="S459" i="11"/>
  <c r="R459" i="11"/>
  <c r="W458" i="11"/>
  <c r="U458" i="11"/>
  <c r="S458" i="11"/>
  <c r="R458" i="11"/>
  <c r="W457" i="11"/>
  <c r="U457" i="11"/>
  <c r="S457" i="11"/>
  <c r="R457" i="11"/>
  <c r="W456" i="11"/>
  <c r="U456" i="11"/>
  <c r="S456" i="11"/>
  <c r="R456" i="11"/>
  <c r="W455" i="11"/>
  <c r="U455" i="11"/>
  <c r="S455" i="11"/>
  <c r="R455" i="11"/>
  <c r="W454" i="11"/>
  <c r="U454" i="11"/>
  <c r="S454" i="11"/>
  <c r="R454" i="11"/>
  <c r="W453" i="11"/>
  <c r="U453" i="11"/>
  <c r="S453" i="11"/>
  <c r="R453" i="11"/>
  <c r="W452" i="11"/>
  <c r="U452" i="11"/>
  <c r="S452" i="11"/>
  <c r="R452" i="11"/>
  <c r="W451" i="11"/>
  <c r="U451" i="11"/>
  <c r="S451" i="11"/>
  <c r="R451" i="11"/>
  <c r="W450" i="11"/>
  <c r="U450" i="11"/>
  <c r="S450" i="11"/>
  <c r="R450" i="11"/>
  <c r="W449" i="11"/>
  <c r="U449" i="11"/>
  <c r="S449" i="11"/>
  <c r="R449" i="11"/>
  <c r="W448" i="11"/>
  <c r="U448" i="11"/>
  <c r="S448" i="11"/>
  <c r="R448" i="11"/>
  <c r="W447" i="11"/>
  <c r="U447" i="11"/>
  <c r="S447" i="11"/>
  <c r="R447" i="11"/>
  <c r="W446" i="11"/>
  <c r="U446" i="11"/>
  <c r="S446" i="11"/>
  <c r="R446" i="11"/>
  <c r="W445" i="11"/>
  <c r="U445" i="11"/>
  <c r="S445" i="11"/>
  <c r="R445" i="11"/>
  <c r="W444" i="11"/>
  <c r="U444" i="11"/>
  <c r="S444" i="11"/>
  <c r="R444" i="11"/>
  <c r="W443" i="11"/>
  <c r="U443" i="11"/>
  <c r="S443" i="11"/>
  <c r="R443" i="11"/>
  <c r="W442" i="11"/>
  <c r="U442" i="11"/>
  <c r="S442" i="11"/>
  <c r="R442" i="11"/>
  <c r="W441" i="11"/>
  <c r="U441" i="11"/>
  <c r="S441" i="11"/>
  <c r="R441" i="11"/>
  <c r="W440" i="11"/>
  <c r="U440" i="11"/>
  <c r="S440" i="11"/>
  <c r="R440" i="11"/>
  <c r="W439" i="11"/>
  <c r="U439" i="11"/>
  <c r="S439" i="11"/>
  <c r="R439" i="11"/>
  <c r="W438" i="11"/>
  <c r="U438" i="11"/>
  <c r="S438" i="11"/>
  <c r="R438" i="11"/>
  <c r="W437" i="11"/>
  <c r="U437" i="11"/>
  <c r="S437" i="11"/>
  <c r="R437" i="11"/>
  <c r="W436" i="11"/>
  <c r="U436" i="11"/>
  <c r="S436" i="11"/>
  <c r="R436" i="11"/>
  <c r="W435" i="11"/>
  <c r="U435" i="11"/>
  <c r="S435" i="11"/>
  <c r="R435" i="11"/>
  <c r="W434" i="11"/>
  <c r="U434" i="11"/>
  <c r="S434" i="11"/>
  <c r="R434" i="11"/>
  <c r="W433" i="11"/>
  <c r="U433" i="11"/>
  <c r="S433" i="11"/>
  <c r="R433" i="11"/>
  <c r="W432" i="11"/>
  <c r="U432" i="11"/>
  <c r="S432" i="11"/>
  <c r="R432" i="11"/>
  <c r="W431" i="11"/>
  <c r="U431" i="11"/>
  <c r="S431" i="11"/>
  <c r="R431" i="11"/>
  <c r="W430" i="11"/>
  <c r="U430" i="11"/>
  <c r="S430" i="11"/>
  <c r="R430" i="11"/>
  <c r="W429" i="11"/>
  <c r="U429" i="11"/>
  <c r="S429" i="11"/>
  <c r="R429" i="11"/>
  <c r="W428" i="11"/>
  <c r="U428" i="11"/>
  <c r="S428" i="11"/>
  <c r="R428" i="11"/>
  <c r="W427" i="11"/>
  <c r="U427" i="11"/>
  <c r="S427" i="11"/>
  <c r="R427" i="11"/>
  <c r="W426" i="11"/>
  <c r="U426" i="11"/>
  <c r="S426" i="11"/>
  <c r="R426" i="11"/>
  <c r="W425" i="11"/>
  <c r="U425" i="11"/>
  <c r="S425" i="11"/>
  <c r="R425" i="11"/>
  <c r="W424" i="11"/>
  <c r="U424" i="11"/>
  <c r="S424" i="11"/>
  <c r="R424" i="11"/>
  <c r="W423" i="11"/>
  <c r="U423" i="11"/>
  <c r="S423" i="11"/>
  <c r="R423" i="11"/>
  <c r="W422" i="11"/>
  <c r="U422" i="11"/>
  <c r="S422" i="11"/>
  <c r="R422" i="11"/>
  <c r="W421" i="11"/>
  <c r="U421" i="11"/>
  <c r="S421" i="11"/>
  <c r="R421" i="11"/>
  <c r="W420" i="11"/>
  <c r="U420" i="11"/>
  <c r="S420" i="11"/>
  <c r="R420" i="11"/>
  <c r="W419" i="11"/>
  <c r="U419" i="11"/>
  <c r="S419" i="11"/>
  <c r="R419" i="11"/>
  <c r="W418" i="11"/>
  <c r="U418" i="11"/>
  <c r="S418" i="11"/>
  <c r="R418" i="11"/>
  <c r="W417" i="11"/>
  <c r="U417" i="11"/>
  <c r="S417" i="11"/>
  <c r="R417" i="11"/>
  <c r="W416" i="11"/>
  <c r="U416" i="11"/>
  <c r="S416" i="11"/>
  <c r="R416" i="11"/>
  <c r="W415" i="11"/>
  <c r="U415" i="11"/>
  <c r="S415" i="11"/>
  <c r="R415" i="11"/>
  <c r="W414" i="11"/>
  <c r="U414" i="11"/>
  <c r="S414" i="11"/>
  <c r="R414" i="11"/>
  <c r="W413" i="11"/>
  <c r="U413" i="11"/>
  <c r="S413" i="11"/>
  <c r="R413" i="11"/>
  <c r="W412" i="11"/>
  <c r="U412" i="11"/>
  <c r="S412" i="11"/>
  <c r="R412" i="11"/>
  <c r="W411" i="11"/>
  <c r="U411" i="11"/>
  <c r="S411" i="11"/>
  <c r="R411" i="11"/>
  <c r="W410" i="11"/>
  <c r="U410" i="11"/>
  <c r="S410" i="11"/>
  <c r="R410" i="11"/>
  <c r="W409" i="11"/>
  <c r="U409" i="11"/>
  <c r="S409" i="11"/>
  <c r="R409" i="11"/>
  <c r="W408" i="11"/>
  <c r="U408" i="11"/>
  <c r="S408" i="11"/>
  <c r="R408" i="11"/>
  <c r="W407" i="11"/>
  <c r="U407" i="11"/>
  <c r="S407" i="11"/>
  <c r="R407" i="11"/>
  <c r="W406" i="11"/>
  <c r="U406" i="11"/>
  <c r="S406" i="11"/>
  <c r="R406" i="11"/>
  <c r="W405" i="11"/>
  <c r="U405" i="11"/>
  <c r="S405" i="11"/>
  <c r="R405" i="11"/>
  <c r="W404" i="11"/>
  <c r="U404" i="11"/>
  <c r="S404" i="11"/>
  <c r="R404" i="11"/>
  <c r="W403" i="11"/>
  <c r="U403" i="11"/>
  <c r="S403" i="11"/>
  <c r="R403" i="11"/>
  <c r="W402" i="11"/>
  <c r="U402" i="11"/>
  <c r="S402" i="11"/>
  <c r="R402" i="11"/>
  <c r="W401" i="11"/>
  <c r="U401" i="11"/>
  <c r="S401" i="11"/>
  <c r="R401" i="11"/>
  <c r="W400" i="11"/>
  <c r="U400" i="11"/>
  <c r="S400" i="11"/>
  <c r="R400" i="11"/>
  <c r="W399" i="11"/>
  <c r="U399" i="11"/>
  <c r="S399" i="11"/>
  <c r="R399" i="11"/>
  <c r="W398" i="11"/>
  <c r="U398" i="11"/>
  <c r="S398" i="11"/>
  <c r="R398" i="11"/>
  <c r="W397" i="11"/>
  <c r="U397" i="11"/>
  <c r="S397" i="11"/>
  <c r="R397" i="11"/>
  <c r="W396" i="11"/>
  <c r="U396" i="11"/>
  <c r="S396" i="11"/>
  <c r="R396" i="11"/>
  <c r="W395" i="11"/>
  <c r="U395" i="11"/>
  <c r="S395" i="11"/>
  <c r="R395" i="11"/>
  <c r="W394" i="11"/>
  <c r="U394" i="11"/>
  <c r="S394" i="11"/>
  <c r="R394" i="11"/>
  <c r="W393" i="11"/>
  <c r="U393" i="11"/>
  <c r="S393" i="11"/>
  <c r="R393" i="11"/>
  <c r="W392" i="11"/>
  <c r="U392" i="11"/>
  <c r="S392" i="11"/>
  <c r="R392" i="11"/>
  <c r="W391" i="11"/>
  <c r="U391" i="11"/>
  <c r="S391" i="11"/>
  <c r="R391" i="11"/>
  <c r="W390" i="11"/>
  <c r="U390" i="11"/>
  <c r="S390" i="11"/>
  <c r="R390" i="11"/>
  <c r="W389" i="11"/>
  <c r="U389" i="11"/>
  <c r="S389" i="11"/>
  <c r="R389" i="11"/>
  <c r="W388" i="11"/>
  <c r="U388" i="11"/>
  <c r="S388" i="11"/>
  <c r="R388" i="11"/>
  <c r="W387" i="11"/>
  <c r="U387" i="11"/>
  <c r="S387" i="11"/>
  <c r="R387" i="11"/>
  <c r="W386" i="11"/>
  <c r="U386" i="11"/>
  <c r="S386" i="11"/>
  <c r="R386" i="11"/>
  <c r="W385" i="11"/>
  <c r="U385" i="11"/>
  <c r="S385" i="11"/>
  <c r="R385" i="11"/>
  <c r="W384" i="11"/>
  <c r="U384" i="11"/>
  <c r="S384" i="11"/>
  <c r="R384" i="11"/>
  <c r="W383" i="11"/>
  <c r="U383" i="11"/>
  <c r="S383" i="11"/>
  <c r="R383" i="11"/>
  <c r="W382" i="11"/>
  <c r="U382" i="11"/>
  <c r="S382" i="11"/>
  <c r="R382" i="11"/>
  <c r="W381" i="11"/>
  <c r="U381" i="11"/>
  <c r="S381" i="11"/>
  <c r="R381" i="11"/>
  <c r="W380" i="11"/>
  <c r="U380" i="11"/>
  <c r="S380" i="11"/>
  <c r="R380" i="11"/>
  <c r="W379" i="11"/>
  <c r="U379" i="11"/>
  <c r="S379" i="11"/>
  <c r="R379" i="11"/>
  <c r="W378" i="11"/>
  <c r="U378" i="11"/>
  <c r="S378" i="11"/>
  <c r="R378" i="11"/>
  <c r="W377" i="11"/>
  <c r="U377" i="11"/>
  <c r="S377" i="11"/>
  <c r="R377" i="11"/>
  <c r="W376" i="11"/>
  <c r="U376" i="11"/>
  <c r="S376" i="11"/>
  <c r="R376" i="11"/>
  <c r="W375" i="11"/>
  <c r="U375" i="11"/>
  <c r="S375" i="11"/>
  <c r="R375" i="11"/>
  <c r="W374" i="11"/>
  <c r="U374" i="11"/>
  <c r="S374" i="11"/>
  <c r="R374" i="11"/>
  <c r="W373" i="11"/>
  <c r="U373" i="11"/>
  <c r="S373" i="11"/>
  <c r="R373" i="11"/>
  <c r="W372" i="11"/>
  <c r="U372" i="11"/>
  <c r="S372" i="11"/>
  <c r="R372" i="11"/>
  <c r="W371" i="11"/>
  <c r="U371" i="11"/>
  <c r="S371" i="11"/>
  <c r="R371" i="11"/>
  <c r="W370" i="11"/>
  <c r="U370" i="11"/>
  <c r="S370" i="11"/>
  <c r="R370" i="11"/>
  <c r="W369" i="11"/>
  <c r="U369" i="11"/>
  <c r="S369" i="11"/>
  <c r="R369" i="11"/>
  <c r="W368" i="11"/>
  <c r="U368" i="11"/>
  <c r="S368" i="11"/>
  <c r="R368" i="11"/>
  <c r="W367" i="11"/>
  <c r="U367" i="11"/>
  <c r="S367" i="11"/>
  <c r="R367" i="11"/>
  <c r="W366" i="11"/>
  <c r="U366" i="11"/>
  <c r="S366" i="11"/>
  <c r="R366" i="11"/>
  <c r="W365" i="11"/>
  <c r="U365" i="11"/>
  <c r="S365" i="11"/>
  <c r="R365" i="11"/>
  <c r="W364" i="11"/>
  <c r="U364" i="11"/>
  <c r="S364" i="11"/>
  <c r="R364" i="11"/>
  <c r="W363" i="11"/>
  <c r="U363" i="11"/>
  <c r="S363" i="11"/>
  <c r="R363" i="11"/>
  <c r="W362" i="11"/>
  <c r="U362" i="11"/>
  <c r="S362" i="11"/>
  <c r="R362" i="11"/>
  <c r="W361" i="11"/>
  <c r="U361" i="11"/>
  <c r="S361" i="11"/>
  <c r="R361" i="11"/>
  <c r="W360" i="11"/>
  <c r="U360" i="11"/>
  <c r="S360" i="11"/>
  <c r="R360" i="11"/>
  <c r="W359" i="11"/>
  <c r="U359" i="11"/>
  <c r="S359" i="11"/>
  <c r="R359" i="11"/>
  <c r="W358" i="11"/>
  <c r="U358" i="11"/>
  <c r="S358" i="11"/>
  <c r="R358" i="11"/>
  <c r="W357" i="11"/>
  <c r="U357" i="11"/>
  <c r="S357" i="11"/>
  <c r="R357" i="11"/>
  <c r="W356" i="11"/>
  <c r="U356" i="11"/>
  <c r="S356" i="11"/>
  <c r="R356" i="11"/>
  <c r="W355" i="11"/>
  <c r="U355" i="11"/>
  <c r="S355" i="11"/>
  <c r="R355" i="11"/>
  <c r="W354" i="11"/>
  <c r="U354" i="11"/>
  <c r="S354" i="11"/>
  <c r="R354" i="11"/>
  <c r="W353" i="11"/>
  <c r="U353" i="11"/>
  <c r="S353" i="11"/>
  <c r="R353" i="11"/>
  <c r="W352" i="11"/>
  <c r="U352" i="11"/>
  <c r="S352" i="11"/>
  <c r="R352" i="11"/>
  <c r="W351" i="11"/>
  <c r="U351" i="11"/>
  <c r="S351" i="11"/>
  <c r="R351" i="11"/>
  <c r="W350" i="11"/>
  <c r="U350" i="11"/>
  <c r="S350" i="11"/>
  <c r="R350" i="11"/>
  <c r="W349" i="11"/>
  <c r="U349" i="11"/>
  <c r="S349" i="11"/>
  <c r="R349" i="11"/>
  <c r="W348" i="11"/>
  <c r="U348" i="11"/>
  <c r="S348" i="11"/>
  <c r="R348" i="11"/>
  <c r="W347" i="11"/>
  <c r="U347" i="11"/>
  <c r="S347" i="11"/>
  <c r="R347" i="11"/>
  <c r="W346" i="11"/>
  <c r="U346" i="11"/>
  <c r="S346" i="11"/>
  <c r="R346" i="11"/>
  <c r="W345" i="11"/>
  <c r="U345" i="11"/>
  <c r="S345" i="11"/>
  <c r="R345" i="11"/>
  <c r="W344" i="11"/>
  <c r="U344" i="11"/>
  <c r="S344" i="11"/>
  <c r="R344" i="11"/>
  <c r="W343" i="11"/>
  <c r="U343" i="11"/>
  <c r="S343" i="11"/>
  <c r="R343" i="11"/>
  <c r="W342" i="11"/>
  <c r="U342" i="11"/>
  <c r="S342" i="11"/>
  <c r="R342" i="11"/>
  <c r="W341" i="11"/>
  <c r="U341" i="11"/>
  <c r="S341" i="11"/>
  <c r="R341" i="11"/>
  <c r="W340" i="11"/>
  <c r="U340" i="11"/>
  <c r="S340" i="11"/>
  <c r="R340" i="11"/>
  <c r="W339" i="11"/>
  <c r="U339" i="11"/>
  <c r="S339" i="11"/>
  <c r="R339" i="11"/>
  <c r="W338" i="11"/>
  <c r="U338" i="11"/>
  <c r="S338" i="11"/>
  <c r="R338" i="11"/>
  <c r="W337" i="11"/>
  <c r="U337" i="11"/>
  <c r="S337" i="11"/>
  <c r="R337" i="11"/>
  <c r="W336" i="11"/>
  <c r="U336" i="11"/>
  <c r="S336" i="11"/>
  <c r="R336" i="11"/>
  <c r="W335" i="11"/>
  <c r="U335" i="11"/>
  <c r="S335" i="11"/>
  <c r="R335" i="11"/>
  <c r="W334" i="11"/>
  <c r="U334" i="11"/>
  <c r="S334" i="11"/>
  <c r="R334" i="11"/>
  <c r="W333" i="11"/>
  <c r="U333" i="11"/>
  <c r="S333" i="11"/>
  <c r="R333" i="11"/>
  <c r="W332" i="11"/>
  <c r="U332" i="11"/>
  <c r="S332" i="11"/>
  <c r="R332" i="11"/>
  <c r="W331" i="11"/>
  <c r="U331" i="11"/>
  <c r="S331" i="11"/>
  <c r="R331" i="11"/>
  <c r="W330" i="11"/>
  <c r="U330" i="11"/>
  <c r="S330" i="11"/>
  <c r="R330" i="11"/>
  <c r="W329" i="11"/>
  <c r="U329" i="11"/>
  <c r="S329" i="11"/>
  <c r="R329" i="11"/>
  <c r="W328" i="11"/>
  <c r="U328" i="11"/>
  <c r="S328" i="11"/>
  <c r="R328" i="11"/>
  <c r="W327" i="11"/>
  <c r="U327" i="11"/>
  <c r="S327" i="11"/>
  <c r="R327" i="11"/>
  <c r="W326" i="11"/>
  <c r="U326" i="11"/>
  <c r="S326" i="11"/>
  <c r="R326" i="11"/>
  <c r="W325" i="11"/>
  <c r="U325" i="11"/>
  <c r="S325" i="11"/>
  <c r="R325" i="11"/>
  <c r="W324" i="11"/>
  <c r="U324" i="11"/>
  <c r="S324" i="11"/>
  <c r="R324" i="11"/>
  <c r="W323" i="11"/>
  <c r="U323" i="11"/>
  <c r="S323" i="11"/>
  <c r="R323" i="11"/>
  <c r="W322" i="11"/>
  <c r="U322" i="11"/>
  <c r="S322" i="11"/>
  <c r="R322" i="11"/>
  <c r="W321" i="11"/>
  <c r="U321" i="11"/>
  <c r="S321" i="11"/>
  <c r="R321" i="11"/>
  <c r="W320" i="11"/>
  <c r="U320" i="11"/>
  <c r="S320" i="11"/>
  <c r="R320" i="11"/>
  <c r="W319" i="11"/>
  <c r="U319" i="11"/>
  <c r="S319" i="11"/>
  <c r="R319" i="11"/>
  <c r="W318" i="11"/>
  <c r="U318" i="11"/>
  <c r="S318" i="11"/>
  <c r="R318" i="11"/>
  <c r="W317" i="11"/>
  <c r="U317" i="11"/>
  <c r="S317" i="11"/>
  <c r="R317" i="11"/>
  <c r="W316" i="11"/>
  <c r="U316" i="11"/>
  <c r="S316" i="11"/>
  <c r="R316" i="11"/>
  <c r="W315" i="11"/>
  <c r="U315" i="11"/>
  <c r="S315" i="11"/>
  <c r="R315" i="11"/>
  <c r="W314" i="11"/>
  <c r="U314" i="11"/>
  <c r="S314" i="11"/>
  <c r="R314" i="11"/>
  <c r="W313" i="11"/>
  <c r="U313" i="11"/>
  <c r="S313" i="11"/>
  <c r="R313" i="11"/>
  <c r="W312" i="11"/>
  <c r="U312" i="11"/>
  <c r="S312" i="11"/>
  <c r="R312" i="11"/>
  <c r="W311" i="11"/>
  <c r="U311" i="11"/>
  <c r="S311" i="11"/>
  <c r="R311" i="11"/>
  <c r="W310" i="11"/>
  <c r="U310" i="11"/>
  <c r="S310" i="11"/>
  <c r="R310" i="11"/>
  <c r="W309" i="11"/>
  <c r="U309" i="11"/>
  <c r="S309" i="11"/>
  <c r="R309" i="11"/>
  <c r="W308" i="11"/>
  <c r="U308" i="11"/>
  <c r="S308" i="11"/>
  <c r="R308" i="11"/>
  <c r="W307" i="11"/>
  <c r="U307" i="11"/>
  <c r="S307" i="11"/>
  <c r="R307" i="11"/>
  <c r="W306" i="11"/>
  <c r="U306" i="11"/>
  <c r="S306" i="11"/>
  <c r="R306" i="11"/>
  <c r="W305" i="11"/>
  <c r="U305" i="11"/>
  <c r="S305" i="11"/>
  <c r="R305" i="11"/>
  <c r="W304" i="11"/>
  <c r="U304" i="11"/>
  <c r="S304" i="11"/>
  <c r="R304" i="11"/>
  <c r="W303" i="11"/>
  <c r="U303" i="11"/>
  <c r="S303" i="11"/>
  <c r="R303" i="11"/>
  <c r="W302" i="11"/>
  <c r="U302" i="11"/>
  <c r="S302" i="11"/>
  <c r="R302" i="11"/>
  <c r="W301" i="11"/>
  <c r="U301" i="11"/>
  <c r="S301" i="11"/>
  <c r="R301" i="11"/>
  <c r="W300" i="11"/>
  <c r="U300" i="11"/>
  <c r="S300" i="11"/>
  <c r="R300" i="11"/>
  <c r="W299" i="11"/>
  <c r="U299" i="11"/>
  <c r="S299" i="11"/>
  <c r="R299" i="11"/>
  <c r="W298" i="11"/>
  <c r="U298" i="11"/>
  <c r="S298" i="11"/>
  <c r="R298" i="11"/>
  <c r="W297" i="11"/>
  <c r="U297" i="11"/>
  <c r="S297" i="11"/>
  <c r="R297" i="11"/>
  <c r="W296" i="11"/>
  <c r="U296" i="11"/>
  <c r="S296" i="11"/>
  <c r="R296" i="11"/>
  <c r="W295" i="11"/>
  <c r="U295" i="11"/>
  <c r="S295" i="11"/>
  <c r="R295" i="11"/>
  <c r="W294" i="11"/>
  <c r="U294" i="11"/>
  <c r="S294" i="11"/>
  <c r="R294" i="11"/>
  <c r="W293" i="11"/>
  <c r="U293" i="11"/>
  <c r="S293" i="11"/>
  <c r="R293" i="11"/>
  <c r="W292" i="11"/>
  <c r="U292" i="11"/>
  <c r="S292" i="11"/>
  <c r="R292" i="11"/>
  <c r="W291" i="11"/>
  <c r="U291" i="11"/>
  <c r="S291" i="11"/>
  <c r="R291" i="11"/>
  <c r="W290" i="11"/>
  <c r="U290" i="11"/>
  <c r="S290" i="11"/>
  <c r="R290" i="11"/>
  <c r="W289" i="11"/>
  <c r="U289" i="11"/>
  <c r="S289" i="11"/>
  <c r="R289" i="11"/>
  <c r="W288" i="11"/>
  <c r="U288" i="11"/>
  <c r="S288" i="11"/>
  <c r="R288" i="11"/>
  <c r="W287" i="11"/>
  <c r="U287" i="11"/>
  <c r="S287" i="11"/>
  <c r="R287" i="11"/>
  <c r="W286" i="11"/>
  <c r="U286" i="11"/>
  <c r="S286" i="11"/>
  <c r="R286" i="11"/>
  <c r="W285" i="11"/>
  <c r="U285" i="11"/>
  <c r="S285" i="11"/>
  <c r="R285" i="11"/>
  <c r="W284" i="11"/>
  <c r="U284" i="11"/>
  <c r="S284" i="11"/>
  <c r="R284" i="11"/>
  <c r="W283" i="11"/>
  <c r="U283" i="11"/>
  <c r="S283" i="11"/>
  <c r="R283" i="11"/>
  <c r="W282" i="11"/>
  <c r="U282" i="11"/>
  <c r="S282" i="11"/>
  <c r="R282" i="11"/>
  <c r="W281" i="11"/>
  <c r="U281" i="11"/>
  <c r="S281" i="11"/>
  <c r="R281" i="11"/>
  <c r="W280" i="11"/>
  <c r="U280" i="11"/>
  <c r="S280" i="11"/>
  <c r="R280" i="11"/>
  <c r="W279" i="11"/>
  <c r="U279" i="11"/>
  <c r="S279" i="11"/>
  <c r="R279" i="11"/>
  <c r="W278" i="11"/>
  <c r="U278" i="11"/>
  <c r="S278" i="11"/>
  <c r="R278" i="11"/>
  <c r="W277" i="11"/>
  <c r="U277" i="11"/>
  <c r="S277" i="11"/>
  <c r="R277" i="11"/>
  <c r="W276" i="11"/>
  <c r="U276" i="11"/>
  <c r="S276" i="11"/>
  <c r="R276" i="11"/>
  <c r="W275" i="11"/>
  <c r="U275" i="11"/>
  <c r="S275" i="11"/>
  <c r="R275" i="11"/>
  <c r="W274" i="11"/>
  <c r="U274" i="11"/>
  <c r="S274" i="11"/>
  <c r="R274" i="11"/>
  <c r="W273" i="11"/>
  <c r="U273" i="11"/>
  <c r="S273" i="11"/>
  <c r="R273" i="11"/>
  <c r="W272" i="11"/>
  <c r="U272" i="11"/>
  <c r="S272" i="11"/>
  <c r="R272" i="11"/>
  <c r="W271" i="11"/>
  <c r="U271" i="11"/>
  <c r="S271" i="11"/>
  <c r="R271" i="11"/>
  <c r="W270" i="11"/>
  <c r="U270" i="11"/>
  <c r="S270" i="11"/>
  <c r="R270" i="11"/>
  <c r="W269" i="11"/>
  <c r="U269" i="11"/>
  <c r="S269" i="11"/>
  <c r="R269" i="11"/>
  <c r="W268" i="11"/>
  <c r="U268" i="11"/>
  <c r="S268" i="11"/>
  <c r="R268" i="11"/>
  <c r="W267" i="11"/>
  <c r="U267" i="11"/>
  <c r="S267" i="11"/>
  <c r="R267" i="11"/>
  <c r="W266" i="11"/>
  <c r="U266" i="11"/>
  <c r="S266" i="11"/>
  <c r="R266" i="11"/>
  <c r="W265" i="11"/>
  <c r="U265" i="11"/>
  <c r="S265" i="11"/>
  <c r="R265" i="11"/>
  <c r="W264" i="11"/>
  <c r="U264" i="11"/>
  <c r="S264" i="11"/>
  <c r="R264" i="11"/>
  <c r="W263" i="11"/>
  <c r="U263" i="11"/>
  <c r="S263" i="11"/>
  <c r="R263" i="11"/>
  <c r="W262" i="11"/>
  <c r="U262" i="11"/>
  <c r="S262" i="11"/>
  <c r="R262" i="11"/>
  <c r="W261" i="11"/>
  <c r="U261" i="11"/>
  <c r="S261" i="11"/>
  <c r="R261" i="11"/>
  <c r="W260" i="11"/>
  <c r="U260" i="11"/>
  <c r="S260" i="11"/>
  <c r="R260" i="11"/>
  <c r="W259" i="11"/>
  <c r="U259" i="11"/>
  <c r="S259" i="11"/>
  <c r="R259" i="11"/>
  <c r="W258" i="11"/>
  <c r="U258" i="11"/>
  <c r="S258" i="11"/>
  <c r="R258" i="11"/>
  <c r="W257" i="11"/>
  <c r="U257" i="11"/>
  <c r="S257" i="11"/>
  <c r="R257" i="11"/>
  <c r="W256" i="11"/>
  <c r="U256" i="11"/>
  <c r="S256" i="11"/>
  <c r="R256" i="11"/>
  <c r="W255" i="11"/>
  <c r="U255" i="11"/>
  <c r="S255" i="11"/>
  <c r="R255" i="11"/>
  <c r="W254" i="11"/>
  <c r="U254" i="11"/>
  <c r="S254" i="11"/>
  <c r="R254" i="11"/>
  <c r="W253" i="11"/>
  <c r="U253" i="11"/>
  <c r="S253" i="11"/>
  <c r="R253" i="11"/>
  <c r="W252" i="11"/>
  <c r="U252" i="11"/>
  <c r="S252" i="11"/>
  <c r="R252" i="11"/>
  <c r="W251" i="11"/>
  <c r="U251" i="11"/>
  <c r="S251" i="11"/>
  <c r="R251" i="11"/>
  <c r="W250" i="11"/>
  <c r="U250" i="11"/>
  <c r="S250" i="11"/>
  <c r="R250" i="11"/>
  <c r="W249" i="11"/>
  <c r="U249" i="11"/>
  <c r="S249" i="11"/>
  <c r="R249" i="11"/>
  <c r="W248" i="11"/>
  <c r="U248" i="11"/>
  <c r="S248" i="11"/>
  <c r="R248" i="11"/>
  <c r="W247" i="11"/>
  <c r="U247" i="11"/>
  <c r="S247" i="11"/>
  <c r="R247" i="11"/>
  <c r="W246" i="11"/>
  <c r="U246" i="11"/>
  <c r="S246" i="11"/>
  <c r="R246" i="11"/>
  <c r="W245" i="11"/>
  <c r="U245" i="11"/>
  <c r="S245" i="11"/>
  <c r="R245" i="11"/>
  <c r="W244" i="11"/>
  <c r="U244" i="11"/>
  <c r="S244" i="11"/>
  <c r="R244" i="11"/>
  <c r="W243" i="11"/>
  <c r="U243" i="11"/>
  <c r="S243" i="11"/>
  <c r="R243" i="11"/>
  <c r="W242" i="11"/>
  <c r="U242" i="11"/>
  <c r="S242" i="11"/>
  <c r="R242" i="11"/>
  <c r="W241" i="11"/>
  <c r="U241" i="11"/>
  <c r="S241" i="11"/>
  <c r="R241" i="11"/>
  <c r="W240" i="11"/>
  <c r="U240" i="11"/>
  <c r="S240" i="11"/>
  <c r="R240" i="11"/>
  <c r="W239" i="11"/>
  <c r="U239" i="11"/>
  <c r="S239" i="11"/>
  <c r="R239" i="11"/>
  <c r="W238" i="11"/>
  <c r="U238" i="11"/>
  <c r="S238" i="11"/>
  <c r="R238" i="11"/>
  <c r="W237" i="11"/>
  <c r="U237" i="11"/>
  <c r="S237" i="11"/>
  <c r="R237" i="11"/>
  <c r="W236" i="11"/>
  <c r="U236" i="11"/>
  <c r="S236" i="11"/>
  <c r="R236" i="11"/>
  <c r="W235" i="11"/>
  <c r="U235" i="11"/>
  <c r="S235" i="11"/>
  <c r="R235" i="11"/>
  <c r="W234" i="11"/>
  <c r="U234" i="11"/>
  <c r="S234" i="11"/>
  <c r="R234" i="11"/>
  <c r="W233" i="11"/>
  <c r="U233" i="11"/>
  <c r="S233" i="11"/>
  <c r="R233" i="11"/>
  <c r="W232" i="11"/>
  <c r="U232" i="11"/>
  <c r="S232" i="11"/>
  <c r="R232" i="11"/>
  <c r="W231" i="11"/>
  <c r="U231" i="11"/>
  <c r="S231" i="11"/>
  <c r="R231" i="11"/>
  <c r="W230" i="11"/>
  <c r="U230" i="11"/>
  <c r="S230" i="11"/>
  <c r="R230" i="11"/>
  <c r="W229" i="11"/>
  <c r="U229" i="11"/>
  <c r="S229" i="11"/>
  <c r="R229" i="11"/>
  <c r="W228" i="11"/>
  <c r="U228" i="11"/>
  <c r="S228" i="11"/>
  <c r="R228" i="11"/>
  <c r="W227" i="11"/>
  <c r="U227" i="11"/>
  <c r="S227" i="11"/>
  <c r="R227" i="11"/>
  <c r="W226" i="11"/>
  <c r="U226" i="11"/>
  <c r="S226" i="11"/>
  <c r="R226" i="11"/>
  <c r="W225" i="11"/>
  <c r="U225" i="11"/>
  <c r="S225" i="11"/>
  <c r="R225" i="11"/>
  <c r="W224" i="11"/>
  <c r="U224" i="11"/>
  <c r="S224" i="11"/>
  <c r="R224" i="11"/>
  <c r="W223" i="11"/>
  <c r="U223" i="11"/>
  <c r="S223" i="11"/>
  <c r="R223" i="11"/>
  <c r="W222" i="11"/>
  <c r="U222" i="11"/>
  <c r="S222" i="11"/>
  <c r="R222" i="11"/>
  <c r="W221" i="11"/>
  <c r="U221" i="11"/>
  <c r="S221" i="11"/>
  <c r="R221" i="11"/>
  <c r="W220" i="11"/>
  <c r="U220" i="11"/>
  <c r="S220" i="11"/>
  <c r="R220" i="11"/>
  <c r="W219" i="11"/>
  <c r="U219" i="11"/>
  <c r="S219" i="11"/>
  <c r="R219" i="11"/>
  <c r="W218" i="11"/>
  <c r="U218" i="11"/>
  <c r="S218" i="11"/>
  <c r="R218" i="11"/>
  <c r="W217" i="11"/>
  <c r="U217" i="11"/>
  <c r="S217" i="11"/>
  <c r="R217" i="11"/>
  <c r="W216" i="11"/>
  <c r="U216" i="11"/>
  <c r="S216" i="11"/>
  <c r="R216" i="11"/>
  <c r="W215" i="11"/>
  <c r="U215" i="11"/>
  <c r="S215" i="11"/>
  <c r="R215" i="11"/>
  <c r="W214" i="11"/>
  <c r="U214" i="11"/>
  <c r="S214" i="11"/>
  <c r="R214" i="11"/>
  <c r="W213" i="11"/>
  <c r="U213" i="11"/>
  <c r="S213" i="11"/>
  <c r="R213" i="11"/>
  <c r="W212" i="11"/>
  <c r="U212" i="11"/>
  <c r="S212" i="11"/>
  <c r="R212" i="11"/>
  <c r="W211" i="11"/>
  <c r="U211" i="11"/>
  <c r="S211" i="11"/>
  <c r="R211" i="11"/>
  <c r="W210" i="11"/>
  <c r="U210" i="11"/>
  <c r="S210" i="11"/>
  <c r="R210" i="11"/>
  <c r="W209" i="11"/>
  <c r="U209" i="11"/>
  <c r="S209" i="11"/>
  <c r="R209" i="11"/>
  <c r="W208" i="11"/>
  <c r="U208" i="11"/>
  <c r="S208" i="11"/>
  <c r="R208" i="11"/>
  <c r="W207" i="11"/>
  <c r="U207" i="11"/>
  <c r="S207" i="11"/>
  <c r="R207" i="11"/>
  <c r="W206" i="11"/>
  <c r="U206" i="11"/>
  <c r="S206" i="11"/>
  <c r="R206" i="11"/>
  <c r="W205" i="11"/>
  <c r="U205" i="11"/>
  <c r="S205" i="11"/>
  <c r="R205" i="11"/>
  <c r="W204" i="11"/>
  <c r="U204" i="11"/>
  <c r="S204" i="11"/>
  <c r="R204" i="11"/>
  <c r="W203" i="11"/>
  <c r="U203" i="11"/>
  <c r="S203" i="11"/>
  <c r="R203" i="11"/>
  <c r="W202" i="11"/>
  <c r="U202" i="11"/>
  <c r="S202" i="11"/>
  <c r="R202" i="11"/>
  <c r="W201" i="11"/>
  <c r="U201" i="11"/>
  <c r="S201" i="11"/>
  <c r="R201" i="11"/>
  <c r="W200" i="11"/>
  <c r="U200" i="11"/>
  <c r="S200" i="11"/>
  <c r="R200" i="11"/>
  <c r="W199" i="11"/>
  <c r="U199" i="11"/>
  <c r="S199" i="11"/>
  <c r="R199" i="11"/>
  <c r="W198" i="11"/>
  <c r="U198" i="11"/>
  <c r="S198" i="11"/>
  <c r="R198" i="11"/>
  <c r="W197" i="11"/>
  <c r="U197" i="11"/>
  <c r="S197" i="11"/>
  <c r="R197" i="11"/>
  <c r="W196" i="11"/>
  <c r="U196" i="11"/>
  <c r="S196" i="11"/>
  <c r="R196" i="11"/>
  <c r="W195" i="11"/>
  <c r="U195" i="11"/>
  <c r="S195" i="11"/>
  <c r="R195" i="11"/>
  <c r="W194" i="11"/>
  <c r="U194" i="11"/>
  <c r="S194" i="11"/>
  <c r="R194" i="11"/>
  <c r="W193" i="11"/>
  <c r="U193" i="11"/>
  <c r="S193" i="11"/>
  <c r="R193" i="11"/>
  <c r="W192" i="11"/>
  <c r="U192" i="11"/>
  <c r="S192" i="11"/>
  <c r="R192" i="11"/>
  <c r="W191" i="11"/>
  <c r="U191" i="11"/>
  <c r="S191" i="11"/>
  <c r="R191" i="11"/>
  <c r="W190" i="11"/>
  <c r="U190" i="11"/>
  <c r="S190" i="11"/>
  <c r="R190" i="11"/>
  <c r="W189" i="11"/>
  <c r="U189" i="11"/>
  <c r="S189" i="11"/>
  <c r="R189" i="11"/>
  <c r="W188" i="11"/>
  <c r="U188" i="11"/>
  <c r="S188" i="11"/>
  <c r="R188" i="11"/>
  <c r="W187" i="11"/>
  <c r="U187" i="11"/>
  <c r="S187" i="11"/>
  <c r="R187" i="11"/>
  <c r="W186" i="11"/>
  <c r="U186" i="11"/>
  <c r="S186" i="11"/>
  <c r="R186" i="11"/>
  <c r="W185" i="11"/>
  <c r="U185" i="11"/>
  <c r="S185" i="11"/>
  <c r="R185" i="11"/>
  <c r="W184" i="11"/>
  <c r="U184" i="11"/>
  <c r="S184" i="11"/>
  <c r="R184" i="11"/>
  <c r="W183" i="11"/>
  <c r="U183" i="11"/>
  <c r="S183" i="11"/>
  <c r="R183" i="11"/>
  <c r="W182" i="11"/>
  <c r="U182" i="11"/>
  <c r="S182" i="11"/>
  <c r="R182" i="11"/>
  <c r="W181" i="11"/>
  <c r="U181" i="11"/>
  <c r="S181" i="11"/>
  <c r="R181" i="11"/>
  <c r="W180" i="11"/>
  <c r="U180" i="11"/>
  <c r="S180" i="11"/>
  <c r="R180" i="11"/>
  <c r="W179" i="11"/>
  <c r="U179" i="11"/>
  <c r="S179" i="11"/>
  <c r="R179" i="11"/>
  <c r="W178" i="11"/>
  <c r="U178" i="11"/>
  <c r="S178" i="11"/>
  <c r="R178" i="11"/>
  <c r="W177" i="11"/>
  <c r="U177" i="11"/>
  <c r="S177" i="11"/>
  <c r="R177" i="11"/>
  <c r="W176" i="11"/>
  <c r="U176" i="11"/>
  <c r="S176" i="11"/>
  <c r="R176" i="11"/>
  <c r="W175" i="11"/>
  <c r="U175" i="11"/>
  <c r="S175" i="11"/>
  <c r="R175" i="11"/>
  <c r="W174" i="11"/>
  <c r="U174" i="11"/>
  <c r="S174" i="11"/>
  <c r="R174" i="11"/>
  <c r="W173" i="11"/>
  <c r="U173" i="11"/>
  <c r="S173" i="11"/>
  <c r="R173" i="11"/>
  <c r="W172" i="11"/>
  <c r="U172" i="11"/>
  <c r="S172" i="11"/>
  <c r="R172" i="11"/>
  <c r="W171" i="11"/>
  <c r="U171" i="11"/>
  <c r="S171" i="11"/>
  <c r="R171" i="11"/>
  <c r="W170" i="11"/>
  <c r="U170" i="11"/>
  <c r="S170" i="11"/>
  <c r="R170" i="11"/>
  <c r="W169" i="11"/>
  <c r="U169" i="11"/>
  <c r="S169" i="11"/>
  <c r="R169" i="11"/>
  <c r="W168" i="11"/>
  <c r="U168" i="11"/>
  <c r="S168" i="11"/>
  <c r="R168" i="11"/>
  <c r="W167" i="11"/>
  <c r="U167" i="11"/>
  <c r="S167" i="11"/>
  <c r="R167" i="11"/>
  <c r="W166" i="11"/>
  <c r="U166" i="11"/>
  <c r="S166" i="11"/>
  <c r="R166" i="11"/>
  <c r="W165" i="11"/>
  <c r="U165" i="11"/>
  <c r="S165" i="11"/>
  <c r="R165" i="11"/>
  <c r="W164" i="11"/>
  <c r="U164" i="11"/>
  <c r="S164" i="11"/>
  <c r="R164" i="11"/>
  <c r="W163" i="11"/>
  <c r="U163" i="11"/>
  <c r="S163" i="11"/>
  <c r="R163" i="11"/>
  <c r="W162" i="11"/>
  <c r="U162" i="11"/>
  <c r="S162" i="11"/>
  <c r="R162" i="11"/>
  <c r="W161" i="11"/>
  <c r="U161" i="11"/>
  <c r="S161" i="11"/>
  <c r="R161" i="11"/>
  <c r="W160" i="11"/>
  <c r="U160" i="11"/>
  <c r="S160" i="11"/>
  <c r="R160" i="11"/>
  <c r="W159" i="11"/>
  <c r="U159" i="11"/>
  <c r="S159" i="11"/>
  <c r="R159" i="11"/>
  <c r="W158" i="11"/>
  <c r="U158" i="11"/>
  <c r="S158" i="11"/>
  <c r="R158" i="11"/>
  <c r="W157" i="11"/>
  <c r="U157" i="11"/>
  <c r="S157" i="11"/>
  <c r="R157" i="11"/>
  <c r="W156" i="11"/>
  <c r="U156" i="11"/>
  <c r="S156" i="11"/>
  <c r="R156" i="11"/>
  <c r="W155" i="11"/>
  <c r="U155" i="11"/>
  <c r="S155" i="11"/>
  <c r="R155" i="11"/>
  <c r="W154" i="11"/>
  <c r="U154" i="11"/>
  <c r="S154" i="11"/>
  <c r="R154" i="11"/>
  <c r="W153" i="11"/>
  <c r="U153" i="11"/>
  <c r="S153" i="11"/>
  <c r="R153" i="11"/>
  <c r="W152" i="11"/>
  <c r="U152" i="11"/>
  <c r="S152" i="11"/>
  <c r="R152" i="11"/>
  <c r="W151" i="11"/>
  <c r="U151" i="11"/>
  <c r="S151" i="11"/>
  <c r="R151" i="11"/>
  <c r="W150" i="11"/>
  <c r="U150" i="11"/>
  <c r="S150" i="11"/>
  <c r="R150" i="11"/>
  <c r="W149" i="11"/>
  <c r="U149" i="11"/>
  <c r="S149" i="11"/>
  <c r="R149" i="11"/>
  <c r="W148" i="11"/>
  <c r="U148" i="11"/>
  <c r="S148" i="11"/>
  <c r="R148" i="11"/>
  <c r="W147" i="11"/>
  <c r="U147" i="11"/>
  <c r="S147" i="11"/>
  <c r="R147" i="11"/>
  <c r="W146" i="11"/>
  <c r="U146" i="11"/>
  <c r="S146" i="11"/>
  <c r="R146" i="11"/>
  <c r="W145" i="11"/>
  <c r="U145" i="11"/>
  <c r="S145" i="11"/>
  <c r="R145" i="11"/>
  <c r="W144" i="11"/>
  <c r="U144" i="11"/>
  <c r="S144" i="11"/>
  <c r="R144" i="11"/>
  <c r="W143" i="11"/>
  <c r="U143" i="11"/>
  <c r="S143" i="11"/>
  <c r="R143" i="11"/>
  <c r="W142" i="11"/>
  <c r="U142" i="11"/>
  <c r="S142" i="11"/>
  <c r="R142" i="11"/>
  <c r="W141" i="11"/>
  <c r="U141" i="11"/>
  <c r="S141" i="11"/>
  <c r="R141" i="11"/>
  <c r="W140" i="11"/>
  <c r="U140" i="11"/>
  <c r="S140" i="11"/>
  <c r="R140" i="11"/>
  <c r="W139" i="11"/>
  <c r="U139" i="11"/>
  <c r="S139" i="11"/>
  <c r="R139" i="11"/>
  <c r="W138" i="11"/>
  <c r="U138" i="11"/>
  <c r="S138" i="11"/>
  <c r="R138" i="11"/>
  <c r="W137" i="11"/>
  <c r="U137" i="11"/>
  <c r="S137" i="11"/>
  <c r="R137" i="11"/>
  <c r="W136" i="11"/>
  <c r="U136" i="11"/>
  <c r="S136" i="11"/>
  <c r="R136" i="11"/>
  <c r="W135" i="11"/>
  <c r="U135" i="11"/>
  <c r="S135" i="11"/>
  <c r="R135" i="11"/>
  <c r="W134" i="11"/>
  <c r="U134" i="11"/>
  <c r="S134" i="11"/>
  <c r="R134" i="11"/>
  <c r="W133" i="11"/>
  <c r="U133" i="11"/>
  <c r="S133" i="11"/>
  <c r="R133" i="11"/>
  <c r="W132" i="11"/>
  <c r="U132" i="11"/>
  <c r="S132" i="11"/>
  <c r="R132" i="11"/>
  <c r="W131" i="11"/>
  <c r="U131" i="11"/>
  <c r="S131" i="11"/>
  <c r="R131" i="11"/>
  <c r="W130" i="11"/>
  <c r="U130" i="11"/>
  <c r="S130" i="11"/>
  <c r="R130" i="11"/>
  <c r="W129" i="11"/>
  <c r="U129" i="11"/>
  <c r="S129" i="11"/>
  <c r="R129" i="11"/>
  <c r="W128" i="11"/>
  <c r="U128" i="11"/>
  <c r="S128" i="11"/>
  <c r="R128" i="11"/>
  <c r="W127" i="11"/>
  <c r="U127" i="11"/>
  <c r="S127" i="11"/>
  <c r="R127" i="11"/>
  <c r="W126" i="11"/>
  <c r="U126" i="11"/>
  <c r="S126" i="11"/>
  <c r="R126" i="11"/>
  <c r="W125" i="11"/>
  <c r="U125" i="11"/>
  <c r="S125" i="11"/>
  <c r="R125" i="11"/>
  <c r="W124" i="11"/>
  <c r="U124" i="11"/>
  <c r="S124" i="11"/>
  <c r="R124" i="11"/>
  <c r="W123" i="11"/>
  <c r="U123" i="11"/>
  <c r="S123" i="11"/>
  <c r="R123" i="11"/>
  <c r="W122" i="11"/>
  <c r="U122" i="11"/>
  <c r="S122" i="11"/>
  <c r="R122" i="11"/>
  <c r="W121" i="11"/>
  <c r="U121" i="11"/>
  <c r="S121" i="11"/>
  <c r="R121" i="11"/>
  <c r="W120" i="11"/>
  <c r="U120" i="11"/>
  <c r="S120" i="11"/>
  <c r="R120" i="11"/>
  <c r="W119" i="11"/>
  <c r="U119" i="11"/>
  <c r="S119" i="11"/>
  <c r="R119" i="11"/>
  <c r="W118" i="11"/>
  <c r="U118" i="11"/>
  <c r="S118" i="11"/>
  <c r="R118" i="11"/>
  <c r="W117" i="11"/>
  <c r="U117" i="11"/>
  <c r="S117" i="11"/>
  <c r="R117" i="11"/>
  <c r="W116" i="11"/>
  <c r="U116" i="11"/>
  <c r="S116" i="11"/>
  <c r="R116" i="11"/>
  <c r="W115" i="11"/>
  <c r="U115" i="11"/>
  <c r="S115" i="11"/>
  <c r="R115" i="11"/>
  <c r="W114" i="11"/>
  <c r="U114" i="11"/>
  <c r="S114" i="11"/>
  <c r="R114" i="11"/>
  <c r="W113" i="11"/>
  <c r="U113" i="11"/>
  <c r="S113" i="11"/>
  <c r="R113" i="11"/>
  <c r="W112" i="11"/>
  <c r="U112" i="11"/>
  <c r="S112" i="11"/>
  <c r="R112" i="11"/>
  <c r="W111" i="11"/>
  <c r="U111" i="11"/>
  <c r="S111" i="11"/>
  <c r="R111" i="11"/>
  <c r="W110" i="11"/>
  <c r="U110" i="11"/>
  <c r="S110" i="11"/>
  <c r="R110" i="11"/>
  <c r="W109" i="11"/>
  <c r="U109" i="11"/>
  <c r="S109" i="11"/>
  <c r="R109" i="11"/>
  <c r="W108" i="11"/>
  <c r="U108" i="11"/>
  <c r="S108" i="11"/>
  <c r="R108" i="11"/>
  <c r="W107" i="11"/>
  <c r="U107" i="11"/>
  <c r="S107" i="11"/>
  <c r="R107" i="11"/>
  <c r="W106" i="11"/>
  <c r="U106" i="11"/>
  <c r="S106" i="11"/>
  <c r="R106" i="11"/>
  <c r="W105" i="11"/>
  <c r="U105" i="11"/>
  <c r="S105" i="11"/>
  <c r="R105" i="11"/>
  <c r="W104" i="11"/>
  <c r="U104" i="11"/>
  <c r="S104" i="11"/>
  <c r="R104" i="11"/>
  <c r="W103" i="11"/>
  <c r="U103" i="11"/>
  <c r="S103" i="11"/>
  <c r="R103" i="11"/>
  <c r="W102" i="11"/>
  <c r="U102" i="11"/>
  <c r="S102" i="11"/>
  <c r="R102" i="11"/>
  <c r="W101" i="11"/>
  <c r="U101" i="11"/>
  <c r="S101" i="11"/>
  <c r="R101" i="11"/>
  <c r="W100" i="11"/>
  <c r="U100" i="11"/>
  <c r="S100" i="11"/>
  <c r="R100" i="11"/>
  <c r="W99" i="11"/>
  <c r="U99" i="11"/>
  <c r="S99" i="11"/>
  <c r="R99" i="11"/>
  <c r="W98" i="11"/>
  <c r="U98" i="11"/>
  <c r="S98" i="11"/>
  <c r="R98" i="11"/>
  <c r="W97" i="11"/>
  <c r="U97" i="11"/>
  <c r="S97" i="11"/>
  <c r="R97" i="11"/>
  <c r="W96" i="11"/>
  <c r="U96" i="11"/>
  <c r="S96" i="11"/>
  <c r="R96" i="11"/>
  <c r="W95" i="11"/>
  <c r="U95" i="11"/>
  <c r="S95" i="11"/>
  <c r="R95" i="11"/>
  <c r="W94" i="11"/>
  <c r="U94" i="11"/>
  <c r="S94" i="11"/>
  <c r="R94" i="11"/>
  <c r="W93" i="11"/>
  <c r="U93" i="11"/>
  <c r="S93" i="11"/>
  <c r="R93" i="11"/>
  <c r="W92" i="11"/>
  <c r="U92" i="11"/>
  <c r="S92" i="11"/>
  <c r="R92" i="11"/>
  <c r="W91" i="11"/>
  <c r="U91" i="11"/>
  <c r="S91" i="11"/>
  <c r="R91" i="11"/>
  <c r="W90" i="11"/>
  <c r="U90" i="11"/>
  <c r="S90" i="11"/>
  <c r="R90" i="11"/>
  <c r="W89" i="11"/>
  <c r="U89" i="11"/>
  <c r="S89" i="11"/>
  <c r="R89" i="11"/>
  <c r="W88" i="11"/>
  <c r="U88" i="11"/>
  <c r="S88" i="11"/>
  <c r="R88" i="11"/>
  <c r="W87" i="11"/>
  <c r="U87" i="11"/>
  <c r="S87" i="11"/>
  <c r="R87" i="11"/>
  <c r="W86" i="11"/>
  <c r="U86" i="11"/>
  <c r="S86" i="11"/>
  <c r="R86" i="11"/>
  <c r="W85" i="11"/>
  <c r="U85" i="11"/>
  <c r="S85" i="11"/>
  <c r="R85" i="11"/>
  <c r="W84" i="11"/>
  <c r="U84" i="11"/>
  <c r="S84" i="11"/>
  <c r="R84" i="11"/>
  <c r="W83" i="11"/>
  <c r="U83" i="11"/>
  <c r="S83" i="11"/>
  <c r="R83" i="11"/>
  <c r="W82" i="11"/>
  <c r="U82" i="11"/>
  <c r="S82" i="11"/>
  <c r="R82" i="11"/>
  <c r="W81" i="11"/>
  <c r="U81" i="11"/>
  <c r="S81" i="11"/>
  <c r="R81" i="11"/>
  <c r="W80" i="11"/>
  <c r="U80" i="11"/>
  <c r="S80" i="11"/>
  <c r="R80" i="11"/>
  <c r="W79" i="11"/>
  <c r="U79" i="11"/>
  <c r="S79" i="11"/>
  <c r="R79" i="11"/>
  <c r="W78" i="11"/>
  <c r="U78" i="11"/>
  <c r="S78" i="11"/>
  <c r="R78" i="11"/>
  <c r="W77" i="11"/>
  <c r="U77" i="11"/>
  <c r="S77" i="11"/>
  <c r="R77" i="11"/>
  <c r="W76" i="11"/>
  <c r="U76" i="11"/>
  <c r="S76" i="11"/>
  <c r="R76" i="11"/>
  <c r="W75" i="11"/>
  <c r="U75" i="11"/>
  <c r="S75" i="11"/>
  <c r="R75" i="11"/>
  <c r="W74" i="11"/>
  <c r="U74" i="11"/>
  <c r="S74" i="11"/>
  <c r="R74" i="11"/>
  <c r="W73" i="11"/>
  <c r="U73" i="11"/>
  <c r="S73" i="11"/>
  <c r="R73" i="11"/>
  <c r="W72" i="11"/>
  <c r="U72" i="11"/>
  <c r="S72" i="11"/>
  <c r="R72" i="11"/>
  <c r="W71" i="11"/>
  <c r="U71" i="11"/>
  <c r="S71" i="11"/>
  <c r="R71" i="11"/>
  <c r="W70" i="11"/>
  <c r="U70" i="11"/>
  <c r="S70" i="11"/>
  <c r="R70" i="11"/>
  <c r="W69" i="11"/>
  <c r="U69" i="11"/>
  <c r="S69" i="11"/>
  <c r="R69" i="11"/>
  <c r="W68" i="11"/>
  <c r="U68" i="11"/>
  <c r="S68" i="11"/>
  <c r="R68" i="11"/>
  <c r="W67" i="11"/>
  <c r="U67" i="11"/>
  <c r="S67" i="11"/>
  <c r="R67" i="11"/>
  <c r="W66" i="11"/>
  <c r="U66" i="11"/>
  <c r="S66" i="11"/>
  <c r="R66" i="11"/>
  <c r="W65" i="11"/>
  <c r="U65" i="11"/>
  <c r="S65" i="11"/>
  <c r="R65" i="11"/>
  <c r="W64" i="11"/>
  <c r="U64" i="11"/>
  <c r="S64" i="11"/>
  <c r="R64" i="11"/>
  <c r="W63" i="11"/>
  <c r="U63" i="11"/>
  <c r="S63" i="11"/>
  <c r="R63" i="11"/>
  <c r="W62" i="11"/>
  <c r="U62" i="11"/>
  <c r="S62" i="11"/>
  <c r="R62" i="11"/>
  <c r="W61" i="11"/>
  <c r="U61" i="11"/>
  <c r="S61" i="11"/>
  <c r="R61" i="11"/>
  <c r="W60" i="11"/>
  <c r="U60" i="11"/>
  <c r="S60" i="11"/>
  <c r="R60" i="11"/>
  <c r="W59" i="11"/>
  <c r="U59" i="11"/>
  <c r="S59" i="11"/>
  <c r="R59" i="11"/>
  <c r="W58" i="11"/>
  <c r="U58" i="11"/>
  <c r="S58" i="11"/>
  <c r="R58" i="11"/>
  <c r="W57" i="11"/>
  <c r="U57" i="11"/>
  <c r="S57" i="11"/>
  <c r="R57" i="11"/>
  <c r="W56" i="11"/>
  <c r="U56" i="11"/>
  <c r="S56" i="11"/>
  <c r="R56" i="11"/>
  <c r="W55" i="11"/>
  <c r="U55" i="11"/>
  <c r="S55" i="11"/>
  <c r="R55" i="11"/>
  <c r="W54" i="11"/>
  <c r="U54" i="11"/>
  <c r="S54" i="11"/>
  <c r="R54" i="11"/>
  <c r="W53" i="11"/>
  <c r="U53" i="11"/>
  <c r="S53" i="11"/>
  <c r="R53" i="11"/>
  <c r="W52" i="11"/>
  <c r="U52" i="11"/>
  <c r="S52" i="11"/>
  <c r="R52" i="11"/>
  <c r="W51" i="11"/>
  <c r="U51" i="11"/>
  <c r="S51" i="11"/>
  <c r="R51" i="11"/>
  <c r="W50" i="11"/>
  <c r="U50" i="11"/>
  <c r="S50" i="11"/>
  <c r="R50" i="11"/>
  <c r="W49" i="11"/>
  <c r="U49" i="11"/>
  <c r="S49" i="11"/>
  <c r="R49" i="11"/>
  <c r="W48" i="11"/>
  <c r="U48" i="11"/>
  <c r="S48" i="11"/>
  <c r="R48" i="11"/>
  <c r="W47" i="11"/>
  <c r="U47" i="11"/>
  <c r="S47" i="11"/>
  <c r="R47" i="11"/>
  <c r="W46" i="11"/>
  <c r="U46" i="11"/>
  <c r="S46" i="11"/>
  <c r="R46" i="11"/>
  <c r="W45" i="11"/>
  <c r="U45" i="11"/>
  <c r="S45" i="11"/>
  <c r="R45" i="11"/>
  <c r="W44" i="11"/>
  <c r="U44" i="11"/>
  <c r="S44" i="11"/>
  <c r="R44" i="11"/>
  <c r="W43" i="11"/>
  <c r="U43" i="11"/>
  <c r="S43" i="11"/>
  <c r="R43" i="11"/>
  <c r="W42" i="11"/>
  <c r="U42" i="11"/>
  <c r="S42" i="11"/>
  <c r="R42" i="11"/>
  <c r="W41" i="11"/>
  <c r="U41" i="11"/>
  <c r="S41" i="11"/>
  <c r="R41" i="11"/>
  <c r="W40" i="11"/>
  <c r="U40" i="11"/>
  <c r="S40" i="11"/>
  <c r="R40" i="11"/>
  <c r="W39" i="11"/>
  <c r="U39" i="11"/>
  <c r="S39" i="11"/>
  <c r="R39" i="11"/>
  <c r="W38" i="11"/>
  <c r="U38" i="11"/>
  <c r="S38" i="11"/>
  <c r="R38" i="11"/>
  <c r="W37" i="11"/>
  <c r="U37" i="11"/>
  <c r="S37" i="11"/>
  <c r="R37" i="11"/>
  <c r="W36" i="11"/>
  <c r="U36" i="11"/>
  <c r="S36" i="11"/>
  <c r="R36" i="11"/>
  <c r="W35" i="11"/>
  <c r="U35" i="11"/>
  <c r="S35" i="11"/>
  <c r="R35" i="11"/>
  <c r="W34" i="11"/>
  <c r="U34" i="11"/>
  <c r="S34" i="11"/>
  <c r="R34" i="11"/>
  <c r="W33" i="11"/>
  <c r="U33" i="11"/>
  <c r="S33" i="11"/>
  <c r="R33" i="11"/>
  <c r="W32" i="11"/>
  <c r="U32" i="11"/>
  <c r="S32" i="11"/>
  <c r="R32" i="11"/>
  <c r="W31" i="11"/>
  <c r="U31" i="11"/>
  <c r="S31" i="11"/>
  <c r="R31" i="11"/>
  <c r="W30" i="11"/>
  <c r="U30" i="11"/>
  <c r="S30" i="11"/>
  <c r="R30" i="11"/>
  <c r="W29" i="11"/>
  <c r="U29" i="11"/>
  <c r="S29" i="11"/>
  <c r="R29" i="11"/>
  <c r="W28" i="11"/>
  <c r="U28" i="11"/>
  <c r="S28" i="11"/>
  <c r="R28" i="11"/>
  <c r="W27" i="11"/>
  <c r="U27" i="11"/>
  <c r="S27" i="11"/>
  <c r="R27" i="11"/>
  <c r="W26" i="11"/>
  <c r="U26" i="11"/>
  <c r="S26" i="11"/>
  <c r="R26" i="11"/>
  <c r="W25" i="11"/>
  <c r="U25" i="11"/>
  <c r="S25" i="11"/>
  <c r="R25" i="11"/>
  <c r="W24" i="11"/>
  <c r="U24" i="11"/>
  <c r="S24" i="11"/>
  <c r="R24" i="11"/>
  <c r="W23" i="11"/>
  <c r="U23" i="11"/>
  <c r="S23" i="11"/>
  <c r="R23" i="11"/>
  <c r="W22" i="11"/>
  <c r="U22" i="11"/>
  <c r="S22" i="11"/>
  <c r="R22" i="11"/>
  <c r="W21" i="11"/>
  <c r="U21" i="11"/>
  <c r="S21" i="11"/>
  <c r="R21" i="11"/>
  <c r="W20" i="11"/>
  <c r="U20" i="11"/>
  <c r="S20" i="11"/>
  <c r="R20" i="11"/>
  <c r="W19" i="11"/>
  <c r="U19" i="11"/>
  <c r="S19" i="11"/>
  <c r="R19" i="11"/>
  <c r="W18" i="11"/>
  <c r="U18" i="11"/>
  <c r="S18" i="11"/>
  <c r="R18" i="11"/>
  <c r="W17" i="11"/>
  <c r="U17" i="11"/>
  <c r="S17" i="11"/>
  <c r="R17" i="11"/>
  <c r="W16" i="11"/>
  <c r="U16" i="11"/>
  <c r="S16" i="11"/>
  <c r="R16" i="11"/>
  <c r="W15" i="11"/>
  <c r="U15" i="11"/>
  <c r="S15" i="11"/>
  <c r="R15" i="11"/>
  <c r="W14" i="11"/>
  <c r="U14" i="11"/>
  <c r="S14" i="11"/>
  <c r="R14" i="11"/>
  <c r="W13" i="11"/>
  <c r="U13" i="11"/>
  <c r="S13" i="11"/>
  <c r="R13" i="11"/>
  <c r="W12" i="11"/>
  <c r="U12" i="11"/>
  <c r="S12" i="11"/>
  <c r="R12" i="11"/>
  <c r="W11" i="11"/>
  <c r="U11" i="11"/>
  <c r="S11" i="11"/>
  <c r="R11" i="11"/>
  <c r="W10" i="11"/>
  <c r="U10" i="11"/>
  <c r="S10" i="11"/>
  <c r="R10" i="11"/>
  <c r="W9" i="11"/>
  <c r="U9" i="11"/>
  <c r="S9" i="11"/>
  <c r="R9" i="11"/>
  <c r="W8" i="11"/>
  <c r="U8" i="11"/>
  <c r="S8" i="11"/>
  <c r="R8" i="11"/>
  <c r="W7" i="11"/>
  <c r="U7" i="11"/>
  <c r="S7" i="11"/>
  <c r="R7" i="11"/>
  <c r="W6" i="11"/>
  <c r="U6" i="11"/>
  <c r="S6" i="11"/>
  <c r="R6" i="11"/>
  <c r="W5" i="11"/>
  <c r="U5" i="11"/>
  <c r="S5" i="11"/>
  <c r="R5" i="11"/>
  <c r="W4" i="11"/>
  <c r="U4" i="11"/>
  <c r="S4" i="11"/>
  <c r="R4" i="11"/>
  <c r="W3" i="11"/>
  <c r="U3" i="11"/>
  <c r="S3" i="11"/>
  <c r="R3" i="11"/>
  <c r="W2" i="11"/>
  <c r="U2" i="11"/>
  <c r="S2" i="11"/>
  <c r="R2" i="11"/>
  <c r="W2873" i="8" l="1"/>
  <c r="W2872" i="8"/>
  <c r="W2871" i="8"/>
  <c r="W2870" i="8"/>
  <c r="W2869" i="8"/>
  <c r="W2868" i="8"/>
  <c r="W2867" i="8"/>
  <c r="W2866" i="8"/>
  <c r="W2865" i="8"/>
  <c r="W2864" i="8"/>
  <c r="W2863" i="8"/>
  <c r="W2862" i="8"/>
  <c r="W2861" i="8"/>
  <c r="W2860" i="8"/>
  <c r="W2859" i="8"/>
  <c r="W2858" i="8"/>
  <c r="W2857" i="8"/>
  <c r="W2856" i="8"/>
  <c r="W2855" i="8"/>
  <c r="W2854" i="8"/>
  <c r="W2853" i="8"/>
  <c r="W2852" i="8"/>
  <c r="W2851" i="8"/>
  <c r="W2850" i="8"/>
  <c r="W2849" i="8"/>
  <c r="W2848" i="8"/>
  <c r="W2847" i="8"/>
  <c r="W2846" i="8"/>
  <c r="W2845" i="8"/>
  <c r="W2844" i="8"/>
  <c r="W2843" i="8"/>
  <c r="W2842" i="8"/>
  <c r="W2841" i="8"/>
  <c r="W2840" i="8"/>
  <c r="W2839" i="8"/>
  <c r="W2838" i="8"/>
  <c r="W2837" i="8"/>
  <c r="W2836" i="8"/>
  <c r="W2835" i="8"/>
  <c r="W2834" i="8"/>
  <c r="W2833" i="8"/>
  <c r="W2832" i="8"/>
  <c r="W2831" i="8"/>
  <c r="W2830" i="8"/>
  <c r="W2829" i="8"/>
  <c r="W2828" i="8"/>
  <c r="W2827" i="8"/>
  <c r="W2826" i="8"/>
  <c r="W2825" i="8"/>
  <c r="W2824" i="8"/>
  <c r="W2823" i="8"/>
  <c r="W2822" i="8"/>
  <c r="W2821" i="8"/>
  <c r="W2820" i="8"/>
  <c r="W2819" i="8"/>
  <c r="W2818" i="8"/>
  <c r="W2817" i="8"/>
  <c r="W2816" i="8"/>
  <c r="W2815" i="8"/>
  <c r="W2814" i="8"/>
  <c r="W2813" i="8"/>
  <c r="W2812" i="8"/>
  <c r="W2811" i="8"/>
  <c r="W2810" i="8"/>
  <c r="W2809" i="8"/>
  <c r="W2808" i="8"/>
  <c r="W2807" i="8"/>
  <c r="W2806" i="8"/>
  <c r="W2805" i="8"/>
  <c r="W2804" i="8"/>
  <c r="W2803" i="8"/>
  <c r="W2802" i="8"/>
  <c r="W2801" i="8"/>
  <c r="W2800" i="8"/>
  <c r="W2799" i="8"/>
  <c r="W2798" i="8"/>
  <c r="W2797" i="8"/>
  <c r="W2796" i="8"/>
  <c r="W2795" i="8"/>
  <c r="W2794" i="8"/>
  <c r="W2793" i="8"/>
  <c r="W2792" i="8"/>
  <c r="W2791" i="8"/>
  <c r="W2790" i="8"/>
  <c r="W2789" i="8"/>
  <c r="W2788" i="8"/>
  <c r="W2787" i="8"/>
  <c r="W2786" i="8"/>
  <c r="W2785" i="8"/>
  <c r="W2784" i="8"/>
  <c r="W2783" i="8"/>
  <c r="W2782" i="8"/>
  <c r="W2781" i="8"/>
  <c r="W2780" i="8"/>
  <c r="W2779" i="8"/>
  <c r="W2778" i="8"/>
  <c r="W2777" i="8"/>
  <c r="W2776" i="8"/>
  <c r="W2775" i="8"/>
  <c r="W2774" i="8"/>
  <c r="W2773" i="8"/>
  <c r="W2772" i="8"/>
  <c r="W2771" i="8"/>
  <c r="W2770" i="8"/>
  <c r="W2769" i="8"/>
  <c r="W2768" i="8"/>
  <c r="W2767" i="8"/>
  <c r="W2766" i="8"/>
  <c r="W2765" i="8"/>
  <c r="W2764" i="8"/>
  <c r="W2763" i="8"/>
  <c r="W2762" i="8"/>
  <c r="W2761" i="8"/>
  <c r="W2760" i="8"/>
  <c r="W2759" i="8"/>
  <c r="W2758" i="8"/>
  <c r="W2757" i="8"/>
  <c r="W2756" i="8"/>
  <c r="W2755" i="8"/>
  <c r="W2754" i="8"/>
  <c r="W2753" i="8"/>
  <c r="W2752" i="8"/>
  <c r="W2751" i="8"/>
  <c r="W2750" i="8"/>
  <c r="W2749" i="8"/>
  <c r="W2748" i="8"/>
  <c r="W2747" i="8"/>
  <c r="W2746" i="8"/>
  <c r="W2745" i="8"/>
  <c r="W2744" i="8"/>
  <c r="W2743" i="8"/>
  <c r="W2742" i="8"/>
  <c r="W2741" i="8"/>
  <c r="W2740" i="8"/>
  <c r="W2739" i="8"/>
  <c r="W2738" i="8"/>
  <c r="W2737" i="8"/>
  <c r="W2736" i="8"/>
  <c r="W2735" i="8"/>
  <c r="W2734" i="8"/>
  <c r="W2733" i="8"/>
  <c r="W2732" i="8"/>
  <c r="W2731" i="8"/>
  <c r="W2730" i="8"/>
  <c r="W2729" i="8"/>
  <c r="W2728" i="8"/>
  <c r="W2727" i="8"/>
  <c r="W2726" i="8"/>
  <c r="W2725" i="8"/>
  <c r="W2724" i="8"/>
  <c r="W2723" i="8"/>
  <c r="W2722" i="8"/>
  <c r="W2721" i="8"/>
  <c r="W2720" i="8"/>
  <c r="W2719" i="8"/>
  <c r="W2718" i="8"/>
  <c r="W2717" i="8"/>
  <c r="W2716" i="8"/>
  <c r="W2715" i="8"/>
  <c r="W2714" i="8"/>
  <c r="W2713" i="8"/>
  <c r="W2712" i="8"/>
  <c r="W2711" i="8"/>
  <c r="W2710" i="8"/>
  <c r="W2709" i="8"/>
  <c r="W2708" i="8"/>
  <c r="W2707" i="8"/>
  <c r="W2706" i="8"/>
  <c r="W2705" i="8"/>
  <c r="W2704" i="8"/>
  <c r="W2703" i="8"/>
  <c r="W2702" i="8"/>
  <c r="W2701" i="8"/>
  <c r="W2700" i="8"/>
  <c r="W2699" i="8"/>
  <c r="W2698" i="8"/>
  <c r="W2697" i="8"/>
  <c r="W2696" i="8"/>
  <c r="W2695" i="8"/>
  <c r="W2694" i="8"/>
  <c r="W2693" i="8"/>
  <c r="W2692" i="8"/>
  <c r="W2691" i="8"/>
  <c r="W2690" i="8"/>
  <c r="W2689" i="8"/>
  <c r="W2688" i="8"/>
  <c r="W2687" i="8"/>
  <c r="W2686" i="8"/>
  <c r="W2685" i="8"/>
  <c r="W2684" i="8"/>
  <c r="W2683" i="8"/>
  <c r="W2682" i="8"/>
  <c r="W2681" i="8"/>
  <c r="W2680" i="8"/>
  <c r="W2679" i="8"/>
  <c r="W2678" i="8"/>
  <c r="W2677" i="8"/>
  <c r="W2676" i="8"/>
  <c r="W2675" i="8"/>
  <c r="W2674" i="8"/>
  <c r="W2673" i="8"/>
  <c r="W2672" i="8"/>
  <c r="W2671" i="8"/>
  <c r="W2670" i="8"/>
  <c r="W2669" i="8"/>
  <c r="W2668" i="8"/>
  <c r="W2667" i="8"/>
  <c r="W2666" i="8"/>
  <c r="W2665" i="8"/>
  <c r="W2664" i="8"/>
  <c r="W2663" i="8"/>
  <c r="W2662" i="8"/>
  <c r="W2661" i="8"/>
  <c r="W2660" i="8"/>
  <c r="W2659" i="8"/>
  <c r="W2658" i="8"/>
  <c r="W2657" i="8"/>
  <c r="W2656" i="8"/>
  <c r="W2655" i="8"/>
  <c r="W2654" i="8"/>
  <c r="W2653" i="8"/>
  <c r="W2652" i="8"/>
  <c r="W2651" i="8"/>
  <c r="W2650" i="8"/>
  <c r="W2649" i="8"/>
  <c r="W2648" i="8"/>
  <c r="W2647" i="8"/>
  <c r="W2646" i="8"/>
  <c r="W2645" i="8"/>
  <c r="W2644" i="8"/>
  <c r="W2643" i="8"/>
  <c r="W2642" i="8"/>
  <c r="W2641" i="8"/>
  <c r="W2640" i="8"/>
  <c r="W2639" i="8"/>
  <c r="W2638" i="8"/>
  <c r="W2637" i="8"/>
  <c r="W2636" i="8"/>
  <c r="W2635" i="8"/>
  <c r="W2634" i="8"/>
  <c r="W2633" i="8"/>
  <c r="W2632" i="8"/>
  <c r="W2631" i="8"/>
  <c r="W2630" i="8"/>
  <c r="W2629" i="8"/>
  <c r="W2628" i="8"/>
  <c r="W2627" i="8"/>
  <c r="W2626" i="8"/>
  <c r="W2625" i="8"/>
  <c r="W2624" i="8"/>
  <c r="W2623" i="8"/>
  <c r="W2622" i="8"/>
  <c r="W2621" i="8"/>
  <c r="W2620" i="8"/>
  <c r="W2619" i="8"/>
  <c r="W2618" i="8"/>
  <c r="W2617" i="8"/>
  <c r="W2616" i="8"/>
  <c r="W2615" i="8"/>
  <c r="W2614" i="8"/>
  <c r="W2613" i="8"/>
  <c r="W2612" i="8"/>
  <c r="W2611" i="8"/>
  <c r="W2610" i="8"/>
  <c r="W2609" i="8"/>
  <c r="W2608" i="8"/>
  <c r="W2607" i="8"/>
  <c r="W2606" i="8"/>
  <c r="W2605" i="8"/>
  <c r="W2604" i="8"/>
  <c r="W2603" i="8"/>
  <c r="W2602" i="8"/>
  <c r="W2601" i="8"/>
  <c r="W2600" i="8"/>
  <c r="W2599" i="8"/>
  <c r="W2598" i="8"/>
  <c r="W2597" i="8"/>
  <c r="W2596" i="8"/>
  <c r="W2595" i="8"/>
  <c r="W2594" i="8"/>
  <c r="W2593" i="8"/>
  <c r="W2592" i="8"/>
  <c r="W2591" i="8"/>
  <c r="W2590" i="8"/>
  <c r="W2589" i="8"/>
  <c r="W2588" i="8"/>
  <c r="W2587" i="8"/>
  <c r="W2586" i="8"/>
  <c r="W2585" i="8"/>
  <c r="W2584" i="8"/>
  <c r="W2583" i="8"/>
  <c r="W2582" i="8"/>
  <c r="W2581" i="8"/>
  <c r="W2580" i="8"/>
  <c r="W2579" i="8"/>
  <c r="W2578" i="8"/>
  <c r="W2577" i="8"/>
  <c r="W2576" i="8"/>
  <c r="W2575" i="8"/>
  <c r="W2574" i="8"/>
  <c r="W2573" i="8"/>
  <c r="W2572" i="8"/>
  <c r="W2571" i="8"/>
  <c r="W2570" i="8"/>
  <c r="W2569" i="8"/>
  <c r="W2568" i="8"/>
  <c r="W2567" i="8"/>
  <c r="W2566" i="8"/>
  <c r="W2565" i="8"/>
  <c r="W2564" i="8"/>
  <c r="W2563" i="8"/>
  <c r="W2562" i="8"/>
  <c r="W2561" i="8"/>
  <c r="W2560" i="8"/>
  <c r="W2559" i="8"/>
  <c r="W2558" i="8"/>
  <c r="W2557" i="8"/>
  <c r="W2556" i="8"/>
  <c r="W2555" i="8"/>
  <c r="W2554" i="8"/>
  <c r="W2553" i="8"/>
  <c r="W2552" i="8"/>
  <c r="W2551" i="8"/>
  <c r="W2550" i="8"/>
  <c r="W2549" i="8"/>
  <c r="W2548" i="8"/>
  <c r="W2547" i="8"/>
  <c r="W2546" i="8"/>
  <c r="W2545" i="8"/>
  <c r="W2544" i="8"/>
  <c r="W2543" i="8"/>
  <c r="W2542" i="8"/>
  <c r="W2541" i="8"/>
  <c r="W2540" i="8"/>
  <c r="W2539" i="8"/>
  <c r="W2538" i="8"/>
  <c r="W2537" i="8"/>
  <c r="W2536" i="8"/>
  <c r="W2535" i="8"/>
  <c r="W2534" i="8"/>
  <c r="W2533" i="8"/>
  <c r="W2532" i="8"/>
  <c r="W2531" i="8"/>
  <c r="W2530" i="8"/>
  <c r="W2529" i="8"/>
  <c r="W2528" i="8"/>
  <c r="W2527" i="8"/>
  <c r="W2526" i="8"/>
  <c r="W2525" i="8"/>
  <c r="W2524" i="8"/>
  <c r="W2523" i="8"/>
  <c r="W2522" i="8"/>
  <c r="W2521" i="8"/>
  <c r="W2520" i="8"/>
  <c r="W2519" i="8"/>
  <c r="W2518" i="8"/>
  <c r="W2517" i="8"/>
  <c r="W2516" i="8"/>
  <c r="W2515" i="8"/>
  <c r="W2514" i="8"/>
  <c r="W2513" i="8"/>
  <c r="W2512" i="8"/>
  <c r="W2511" i="8"/>
  <c r="W2510" i="8"/>
  <c r="W2509" i="8"/>
  <c r="W2508" i="8"/>
  <c r="W2507" i="8"/>
  <c r="W2506" i="8"/>
  <c r="W2505" i="8"/>
  <c r="W2504" i="8"/>
  <c r="W2503" i="8"/>
  <c r="W2502" i="8"/>
  <c r="W2501" i="8"/>
  <c r="W2500" i="8"/>
  <c r="W2499" i="8"/>
  <c r="W2498" i="8"/>
  <c r="W2497" i="8"/>
  <c r="W2496" i="8"/>
  <c r="W2495" i="8"/>
  <c r="W2494" i="8"/>
  <c r="W2493" i="8"/>
  <c r="W2492" i="8"/>
  <c r="W2491" i="8"/>
  <c r="W2490" i="8"/>
  <c r="W2489" i="8"/>
  <c r="W2488" i="8"/>
  <c r="W2487" i="8"/>
  <c r="W2486" i="8"/>
  <c r="W2485" i="8"/>
  <c r="W2484" i="8"/>
  <c r="W2483" i="8"/>
  <c r="W2482" i="8"/>
  <c r="W2481" i="8"/>
  <c r="W2480" i="8"/>
  <c r="W2479" i="8"/>
  <c r="W2478" i="8"/>
  <c r="W2477" i="8"/>
  <c r="W2476" i="8"/>
  <c r="W2475" i="8"/>
  <c r="W2474" i="8"/>
  <c r="W2473" i="8"/>
  <c r="W2472" i="8"/>
  <c r="W2471" i="8"/>
  <c r="W2470" i="8"/>
  <c r="W2469" i="8"/>
  <c r="W2468" i="8"/>
  <c r="W2467" i="8"/>
  <c r="W2466" i="8"/>
  <c r="W2465" i="8"/>
  <c r="W2464" i="8"/>
  <c r="W2463" i="8"/>
  <c r="W2462" i="8"/>
  <c r="W2461" i="8"/>
  <c r="W2460" i="8"/>
  <c r="W2459" i="8"/>
  <c r="W2458" i="8"/>
  <c r="W2457" i="8"/>
  <c r="W2456" i="8"/>
  <c r="W2455" i="8"/>
  <c r="W2454" i="8"/>
  <c r="W2453" i="8"/>
  <c r="W2452" i="8"/>
  <c r="W2451" i="8"/>
  <c r="W2450" i="8"/>
  <c r="W2449" i="8"/>
  <c r="W2448" i="8"/>
  <c r="W2447" i="8"/>
  <c r="W2446" i="8"/>
  <c r="W2445" i="8"/>
  <c r="W2444" i="8"/>
  <c r="W2443" i="8"/>
  <c r="W2442" i="8"/>
  <c r="W2441" i="8"/>
  <c r="W2440" i="8"/>
  <c r="W2439" i="8"/>
  <c r="W2438" i="8"/>
  <c r="W2437" i="8"/>
  <c r="W2436" i="8"/>
  <c r="W2435" i="8"/>
  <c r="W2434" i="8"/>
  <c r="W2433" i="8"/>
  <c r="W2432" i="8"/>
  <c r="W2431" i="8"/>
  <c r="W2430" i="8"/>
  <c r="W2429" i="8"/>
  <c r="W2428" i="8"/>
  <c r="W2427" i="8"/>
  <c r="W2426" i="8"/>
  <c r="W2425" i="8"/>
  <c r="W2424" i="8"/>
  <c r="W2423" i="8"/>
  <c r="W2422" i="8"/>
  <c r="W2421" i="8"/>
  <c r="W2420" i="8"/>
  <c r="W2419" i="8"/>
  <c r="W2418" i="8"/>
  <c r="W2417" i="8"/>
  <c r="W2416" i="8"/>
  <c r="W2415" i="8"/>
  <c r="W2414" i="8"/>
  <c r="W2413" i="8"/>
  <c r="W2412" i="8"/>
  <c r="W2411" i="8"/>
  <c r="W2410" i="8"/>
  <c r="W2409" i="8"/>
  <c r="W2408" i="8"/>
  <c r="W2407" i="8"/>
  <c r="W2406" i="8"/>
  <c r="W2405" i="8"/>
  <c r="W2404" i="8"/>
  <c r="W2403" i="8"/>
  <c r="W2402" i="8"/>
  <c r="W2401" i="8"/>
  <c r="W2400" i="8"/>
  <c r="W2399" i="8"/>
  <c r="W2398" i="8"/>
  <c r="W2397" i="8"/>
  <c r="W2396" i="8"/>
  <c r="W2395" i="8"/>
  <c r="W2394" i="8"/>
  <c r="W2393" i="8"/>
  <c r="W2392" i="8"/>
  <c r="W2391" i="8"/>
  <c r="W2390" i="8"/>
  <c r="W2389" i="8"/>
  <c r="W2388" i="8"/>
  <c r="W2387" i="8"/>
  <c r="W2386" i="8"/>
  <c r="W2385" i="8"/>
  <c r="W2384" i="8"/>
  <c r="W2383" i="8"/>
  <c r="W2382" i="8"/>
  <c r="W2381" i="8"/>
  <c r="W2380" i="8"/>
  <c r="W2379" i="8"/>
  <c r="W2378" i="8"/>
  <c r="W2377" i="8"/>
  <c r="W2376" i="8"/>
  <c r="W2375" i="8"/>
  <c r="W2374" i="8"/>
  <c r="W2373" i="8"/>
  <c r="W2372" i="8"/>
  <c r="W2371" i="8"/>
  <c r="W2370" i="8"/>
  <c r="W2369" i="8"/>
  <c r="W2368" i="8"/>
  <c r="W2367" i="8"/>
  <c r="W2366" i="8"/>
  <c r="W2365" i="8"/>
  <c r="W2364" i="8"/>
  <c r="W2363" i="8"/>
  <c r="W2362" i="8"/>
  <c r="W2361" i="8"/>
  <c r="W2360" i="8"/>
  <c r="W2359" i="8"/>
  <c r="W2358" i="8"/>
  <c r="W2357" i="8"/>
  <c r="W2356" i="8"/>
  <c r="W2355" i="8"/>
  <c r="W2354" i="8"/>
  <c r="W2353" i="8"/>
  <c r="W2352" i="8"/>
  <c r="W2351" i="8"/>
  <c r="W2350" i="8"/>
  <c r="W2349" i="8"/>
  <c r="W2348" i="8"/>
  <c r="W2347" i="8"/>
  <c r="W2346" i="8"/>
  <c r="W2345" i="8"/>
  <c r="W2344" i="8"/>
  <c r="W2343" i="8"/>
  <c r="W2342" i="8"/>
  <c r="W2341" i="8"/>
  <c r="W2340" i="8"/>
  <c r="W2339" i="8"/>
  <c r="W2338" i="8"/>
  <c r="W2337" i="8"/>
  <c r="W2336" i="8"/>
  <c r="W2335" i="8"/>
  <c r="W2334" i="8"/>
  <c r="W2333" i="8"/>
  <c r="W2332" i="8"/>
  <c r="W2331" i="8"/>
  <c r="W2330" i="8"/>
  <c r="W2329" i="8"/>
  <c r="W2328" i="8"/>
  <c r="W2327" i="8"/>
  <c r="W2326" i="8"/>
  <c r="W2325" i="8"/>
  <c r="W2324" i="8"/>
  <c r="W2323" i="8"/>
  <c r="W2322" i="8"/>
  <c r="W2321" i="8"/>
  <c r="W2320" i="8"/>
  <c r="W2319" i="8"/>
  <c r="W2318" i="8"/>
  <c r="W2317" i="8"/>
  <c r="W2316" i="8"/>
  <c r="W2315" i="8"/>
  <c r="W2314" i="8"/>
  <c r="W2313" i="8"/>
  <c r="W2312" i="8"/>
  <c r="W2311" i="8"/>
  <c r="W2310" i="8"/>
  <c r="W2309" i="8"/>
  <c r="W2308" i="8"/>
  <c r="W2307" i="8"/>
  <c r="W2306" i="8"/>
  <c r="W2305" i="8"/>
  <c r="W2304" i="8"/>
  <c r="W2303" i="8"/>
  <c r="W2302" i="8"/>
  <c r="W2301" i="8"/>
  <c r="W2300" i="8"/>
  <c r="W2299" i="8"/>
  <c r="W2298" i="8"/>
  <c r="W2297" i="8"/>
  <c r="W2296" i="8"/>
  <c r="W2295" i="8"/>
  <c r="W2294" i="8"/>
  <c r="W2293" i="8"/>
  <c r="W2292" i="8"/>
  <c r="W2291" i="8"/>
  <c r="W2290" i="8"/>
  <c r="W2289" i="8"/>
  <c r="W2288" i="8"/>
  <c r="W2287" i="8"/>
  <c r="W2286" i="8"/>
  <c r="W2285" i="8"/>
  <c r="W2284" i="8"/>
  <c r="W2283" i="8"/>
  <c r="W2282" i="8"/>
  <c r="W2281" i="8"/>
  <c r="W2280" i="8"/>
  <c r="W2279" i="8"/>
  <c r="W2278" i="8"/>
  <c r="W2277" i="8"/>
  <c r="W2276" i="8"/>
  <c r="W2275" i="8"/>
  <c r="W2274" i="8"/>
  <c r="W2273" i="8"/>
  <c r="W2272" i="8"/>
  <c r="W2271" i="8"/>
  <c r="W2270" i="8"/>
  <c r="W2269" i="8"/>
  <c r="W2268" i="8"/>
  <c r="W2267" i="8"/>
  <c r="W2266" i="8"/>
  <c r="W2265" i="8"/>
  <c r="W2264" i="8"/>
  <c r="W2263" i="8"/>
  <c r="W2262" i="8"/>
  <c r="W2261" i="8"/>
  <c r="W2260" i="8"/>
  <c r="W2259" i="8"/>
  <c r="W2258" i="8"/>
  <c r="W2257" i="8"/>
  <c r="W2256" i="8"/>
  <c r="W2255" i="8"/>
  <c r="W2254" i="8"/>
  <c r="W2253" i="8"/>
  <c r="W2252" i="8"/>
  <c r="W2251" i="8"/>
  <c r="W2250" i="8"/>
  <c r="W2249" i="8"/>
  <c r="W2248" i="8"/>
  <c r="W2247" i="8"/>
  <c r="W2246" i="8"/>
  <c r="W2245" i="8"/>
  <c r="W2244" i="8"/>
  <c r="W2243" i="8"/>
  <c r="W2242" i="8"/>
  <c r="W2241" i="8"/>
  <c r="W2240" i="8"/>
  <c r="W2239" i="8"/>
  <c r="W2238" i="8"/>
  <c r="W2237" i="8"/>
  <c r="W2236" i="8"/>
  <c r="W2235" i="8"/>
  <c r="W2234" i="8"/>
  <c r="W2233" i="8"/>
  <c r="W2232" i="8"/>
  <c r="W2231" i="8"/>
  <c r="W2230" i="8"/>
  <c r="W2229" i="8"/>
  <c r="W2228" i="8"/>
  <c r="W2227" i="8"/>
  <c r="W2226" i="8"/>
  <c r="W2225" i="8"/>
  <c r="W2224" i="8"/>
  <c r="W2223" i="8"/>
  <c r="W2222" i="8"/>
  <c r="W2221" i="8"/>
  <c r="W2220" i="8"/>
  <c r="W2219" i="8"/>
  <c r="W2218" i="8"/>
  <c r="W2217" i="8"/>
  <c r="W2216" i="8"/>
  <c r="W2215" i="8"/>
  <c r="W2214" i="8"/>
  <c r="W2213" i="8"/>
  <c r="W2212" i="8"/>
  <c r="W2211" i="8"/>
  <c r="W2210" i="8"/>
  <c r="W2209" i="8"/>
  <c r="W2208" i="8"/>
  <c r="W2207" i="8"/>
  <c r="W2206" i="8"/>
  <c r="W2205" i="8"/>
  <c r="W2204" i="8"/>
  <c r="W2203" i="8"/>
  <c r="W2202" i="8"/>
  <c r="W2201" i="8"/>
  <c r="W2200" i="8"/>
  <c r="W2199" i="8"/>
  <c r="W2198" i="8"/>
  <c r="W2197" i="8"/>
  <c r="W2196" i="8"/>
  <c r="W2195" i="8"/>
  <c r="W2194" i="8"/>
  <c r="W2193" i="8"/>
  <c r="W2192" i="8"/>
  <c r="W2191" i="8"/>
  <c r="W2190" i="8"/>
  <c r="W2189" i="8"/>
  <c r="W2188" i="8"/>
  <c r="W2187" i="8"/>
  <c r="W2186" i="8"/>
  <c r="W2185" i="8"/>
  <c r="W2184" i="8"/>
  <c r="W2183" i="8"/>
  <c r="W2182" i="8"/>
  <c r="W2181" i="8"/>
  <c r="W2180" i="8"/>
  <c r="W2179" i="8"/>
  <c r="W2178" i="8"/>
  <c r="W2177" i="8"/>
  <c r="W2176" i="8"/>
  <c r="W2175" i="8"/>
  <c r="W2174" i="8"/>
  <c r="W2173" i="8"/>
  <c r="W2172" i="8"/>
  <c r="W2171" i="8"/>
  <c r="W2170" i="8"/>
  <c r="W2169" i="8"/>
  <c r="W2168" i="8"/>
  <c r="W2167" i="8"/>
  <c r="W2166" i="8"/>
  <c r="W2165" i="8"/>
  <c r="W2164" i="8"/>
  <c r="W2163" i="8"/>
  <c r="W2162" i="8"/>
  <c r="W2161" i="8"/>
  <c r="W2160" i="8"/>
  <c r="W2159" i="8"/>
  <c r="W2158" i="8"/>
  <c r="W2157" i="8"/>
  <c r="W2156" i="8"/>
  <c r="W2155" i="8"/>
  <c r="W2154" i="8"/>
  <c r="W2153" i="8"/>
  <c r="W2152" i="8"/>
  <c r="W2151" i="8"/>
  <c r="W2150" i="8"/>
  <c r="W2149" i="8"/>
  <c r="W2148" i="8"/>
  <c r="W2147" i="8"/>
  <c r="W2146" i="8"/>
  <c r="W2145" i="8"/>
  <c r="W2144" i="8"/>
  <c r="W2143" i="8"/>
  <c r="W2142" i="8"/>
  <c r="W2141" i="8"/>
  <c r="W2140" i="8"/>
  <c r="W2139" i="8"/>
  <c r="W2138" i="8"/>
  <c r="W2137" i="8"/>
  <c r="W2136" i="8"/>
  <c r="W2135" i="8"/>
  <c r="W2134" i="8"/>
  <c r="W2133" i="8"/>
  <c r="W2132" i="8"/>
  <c r="W2131" i="8"/>
  <c r="W2130" i="8"/>
  <c r="W2129" i="8"/>
  <c r="W2128" i="8"/>
  <c r="W2127" i="8"/>
  <c r="W2126" i="8"/>
  <c r="W2125" i="8"/>
  <c r="W2124" i="8"/>
  <c r="W2123" i="8"/>
  <c r="W2122" i="8"/>
  <c r="W2121" i="8"/>
  <c r="W2120" i="8"/>
  <c r="W2119" i="8"/>
  <c r="W2118" i="8"/>
  <c r="W2117" i="8"/>
  <c r="W2116" i="8"/>
  <c r="W2115" i="8"/>
  <c r="W2114" i="8"/>
  <c r="W2113" i="8"/>
  <c r="W2112" i="8"/>
  <c r="W2111" i="8"/>
  <c r="W2110" i="8"/>
  <c r="W2109" i="8"/>
  <c r="W2108" i="8"/>
  <c r="W2107" i="8"/>
  <c r="W2106" i="8"/>
  <c r="W2105" i="8"/>
  <c r="W2104" i="8"/>
  <c r="W2103" i="8"/>
  <c r="W2102" i="8"/>
  <c r="W2101" i="8"/>
  <c r="W2100" i="8"/>
  <c r="W2099" i="8"/>
  <c r="W2098" i="8"/>
  <c r="W2097" i="8"/>
  <c r="W2096" i="8"/>
  <c r="W2095" i="8"/>
  <c r="W2094" i="8"/>
  <c r="W2093" i="8"/>
  <c r="W2092" i="8"/>
  <c r="W2091" i="8"/>
  <c r="W2090" i="8"/>
  <c r="W2089" i="8"/>
  <c r="W2088" i="8"/>
  <c r="W2087" i="8"/>
  <c r="W2086" i="8"/>
  <c r="W2085" i="8"/>
  <c r="W2084" i="8"/>
  <c r="W2083" i="8"/>
  <c r="W2082" i="8"/>
  <c r="W2081" i="8"/>
  <c r="W2080" i="8"/>
  <c r="W2079" i="8"/>
  <c r="W2078" i="8"/>
  <c r="W2077" i="8"/>
  <c r="W2076" i="8"/>
  <c r="W2075" i="8"/>
  <c r="W2074" i="8"/>
  <c r="W2073" i="8"/>
  <c r="W2072" i="8"/>
  <c r="W2071" i="8"/>
  <c r="W2070" i="8"/>
  <c r="W2069" i="8"/>
  <c r="W2068" i="8"/>
  <c r="W2067" i="8"/>
  <c r="W2066" i="8"/>
  <c r="W2065" i="8"/>
  <c r="W2064" i="8"/>
  <c r="W2063" i="8"/>
  <c r="W2062" i="8"/>
  <c r="W2061" i="8"/>
  <c r="W2060" i="8"/>
  <c r="W2059" i="8"/>
  <c r="W2058" i="8"/>
  <c r="W2057" i="8"/>
  <c r="W2056" i="8"/>
  <c r="W2055" i="8"/>
  <c r="W2054" i="8"/>
  <c r="W2053" i="8"/>
  <c r="W2052" i="8"/>
  <c r="W2051" i="8"/>
  <c r="W2050" i="8"/>
  <c r="W2049" i="8"/>
  <c r="W2048" i="8"/>
  <c r="W2047" i="8"/>
  <c r="W2046" i="8"/>
  <c r="W2045" i="8"/>
  <c r="W2044" i="8"/>
  <c r="W2043" i="8"/>
  <c r="W2042" i="8"/>
  <c r="W2041" i="8"/>
  <c r="W2040" i="8"/>
  <c r="W2039" i="8"/>
  <c r="W2038" i="8"/>
  <c r="W2037" i="8"/>
  <c r="W2036" i="8"/>
  <c r="W2035" i="8"/>
  <c r="W2034" i="8"/>
  <c r="W2033" i="8"/>
  <c r="W2032" i="8"/>
  <c r="W2031" i="8"/>
  <c r="W2030" i="8"/>
  <c r="W2029" i="8"/>
  <c r="W2028" i="8"/>
  <c r="W2027" i="8"/>
  <c r="W2026" i="8"/>
  <c r="W2025" i="8"/>
  <c r="W2024" i="8"/>
  <c r="W2023" i="8"/>
  <c r="W2022" i="8"/>
  <c r="W2021" i="8"/>
  <c r="W2020" i="8"/>
  <c r="W2019" i="8"/>
  <c r="W2018" i="8"/>
  <c r="W2017" i="8"/>
  <c r="W2016" i="8"/>
  <c r="W2015" i="8"/>
  <c r="W2014" i="8"/>
  <c r="W2013" i="8"/>
  <c r="W2012" i="8"/>
  <c r="W2011" i="8"/>
  <c r="W2010" i="8"/>
  <c r="W2009" i="8"/>
  <c r="W2008" i="8"/>
  <c r="W2007" i="8"/>
  <c r="W2006" i="8"/>
  <c r="W2005" i="8"/>
  <c r="W2004" i="8"/>
  <c r="W2003" i="8"/>
  <c r="W2002" i="8"/>
  <c r="W2001" i="8"/>
  <c r="W2000" i="8"/>
  <c r="W1999" i="8"/>
  <c r="W1998" i="8"/>
  <c r="W1997" i="8"/>
  <c r="W1996" i="8"/>
  <c r="W1995" i="8"/>
  <c r="W1994" i="8"/>
  <c r="W1993" i="8"/>
  <c r="W1992" i="8"/>
  <c r="W1991" i="8"/>
  <c r="W1990" i="8"/>
  <c r="W1989" i="8"/>
  <c r="W1988" i="8"/>
  <c r="W1987" i="8"/>
  <c r="W1986" i="8"/>
  <c r="W1985" i="8"/>
  <c r="W1984" i="8"/>
  <c r="W1983" i="8"/>
  <c r="W1982" i="8"/>
  <c r="W1981" i="8"/>
  <c r="W1980" i="8"/>
  <c r="W1979" i="8"/>
  <c r="W1978" i="8"/>
  <c r="W1977" i="8"/>
  <c r="W1976" i="8"/>
  <c r="W1975" i="8"/>
  <c r="W1974" i="8"/>
  <c r="W1973" i="8"/>
  <c r="W1972" i="8"/>
  <c r="W1971" i="8"/>
  <c r="W1970" i="8"/>
  <c r="W1969" i="8"/>
  <c r="W1968" i="8"/>
  <c r="W1967" i="8"/>
  <c r="W1966" i="8"/>
  <c r="W1965" i="8"/>
  <c r="W1964" i="8"/>
  <c r="W1963" i="8"/>
  <c r="W1962" i="8"/>
  <c r="W1961" i="8"/>
  <c r="W1960" i="8"/>
  <c r="W1959" i="8"/>
  <c r="W1958" i="8"/>
  <c r="W1957" i="8"/>
  <c r="W1956" i="8"/>
  <c r="W1955" i="8"/>
  <c r="W1954" i="8"/>
  <c r="W1953" i="8"/>
  <c r="W1952" i="8"/>
  <c r="W1951" i="8"/>
  <c r="W1950" i="8"/>
  <c r="W1949" i="8"/>
  <c r="W1948" i="8"/>
  <c r="W1947" i="8"/>
  <c r="W1946" i="8"/>
  <c r="W1945" i="8"/>
  <c r="W1944" i="8"/>
  <c r="W1943" i="8"/>
  <c r="W1942" i="8"/>
  <c r="W1941" i="8"/>
  <c r="W1940" i="8"/>
  <c r="W1939" i="8"/>
  <c r="W1938" i="8"/>
  <c r="W1937" i="8"/>
  <c r="W1936" i="8"/>
  <c r="W1935" i="8"/>
  <c r="W1934" i="8"/>
  <c r="W1933" i="8"/>
  <c r="W1932" i="8"/>
  <c r="W1931" i="8"/>
  <c r="W1930" i="8"/>
  <c r="W1929" i="8"/>
  <c r="W1928" i="8"/>
  <c r="W1927" i="8"/>
  <c r="W1926" i="8"/>
  <c r="W1925" i="8"/>
  <c r="W1924" i="8"/>
  <c r="W1923" i="8"/>
  <c r="W1922" i="8"/>
  <c r="W1921" i="8"/>
  <c r="W1920" i="8"/>
  <c r="W1919" i="8"/>
  <c r="W1918" i="8"/>
  <c r="W1917" i="8"/>
  <c r="W1916" i="8"/>
  <c r="W1915" i="8"/>
  <c r="W1914" i="8"/>
  <c r="W1913" i="8"/>
  <c r="W1912" i="8"/>
  <c r="W1911" i="8"/>
  <c r="W1910" i="8"/>
  <c r="W1909" i="8"/>
  <c r="W1908" i="8"/>
  <c r="W1907" i="8"/>
  <c r="W1906" i="8"/>
  <c r="W1905" i="8"/>
  <c r="W1904" i="8"/>
  <c r="W1903" i="8"/>
  <c r="W1902" i="8"/>
  <c r="W1901" i="8"/>
  <c r="W1900" i="8"/>
  <c r="W1899" i="8"/>
  <c r="W1898" i="8"/>
  <c r="W1897" i="8"/>
  <c r="W1896" i="8"/>
  <c r="W1895" i="8"/>
  <c r="W1894" i="8"/>
  <c r="W1893" i="8"/>
  <c r="W1892" i="8"/>
  <c r="W1891" i="8"/>
  <c r="W1890" i="8"/>
  <c r="W1889" i="8"/>
  <c r="W1888" i="8"/>
  <c r="W1887" i="8"/>
  <c r="W1886" i="8"/>
  <c r="W1885" i="8"/>
  <c r="W1884" i="8"/>
  <c r="W1883" i="8"/>
  <c r="W1882" i="8"/>
  <c r="W1881" i="8"/>
  <c r="W1880" i="8"/>
  <c r="W1879" i="8"/>
  <c r="W1878" i="8"/>
  <c r="W1877" i="8"/>
  <c r="W1876" i="8"/>
  <c r="W1875" i="8"/>
  <c r="W1874" i="8"/>
  <c r="W1873" i="8"/>
  <c r="W1872" i="8"/>
  <c r="W1871" i="8"/>
  <c r="W1870" i="8"/>
  <c r="W1869" i="8"/>
  <c r="W1868" i="8"/>
  <c r="W1867" i="8"/>
  <c r="W1866" i="8"/>
  <c r="W1865" i="8"/>
  <c r="W1864" i="8"/>
  <c r="W1863" i="8"/>
  <c r="W1862" i="8"/>
  <c r="W1861" i="8"/>
  <c r="W1860" i="8"/>
  <c r="W1859" i="8"/>
  <c r="W1858" i="8"/>
  <c r="W1857" i="8"/>
  <c r="W1856" i="8"/>
  <c r="W1855" i="8"/>
  <c r="W1854" i="8"/>
  <c r="W1853" i="8"/>
  <c r="W1852" i="8"/>
  <c r="W1851" i="8"/>
  <c r="W1850" i="8"/>
  <c r="W1849" i="8"/>
  <c r="W1848" i="8"/>
  <c r="W1847" i="8"/>
  <c r="W1846" i="8"/>
  <c r="W1845" i="8"/>
  <c r="W1844" i="8"/>
  <c r="W1843" i="8"/>
  <c r="W1842" i="8"/>
  <c r="W1841" i="8"/>
  <c r="W1840" i="8"/>
  <c r="W1839" i="8"/>
  <c r="W1838" i="8"/>
  <c r="W1837" i="8"/>
  <c r="W1836" i="8"/>
  <c r="W1835" i="8"/>
  <c r="W1834" i="8"/>
  <c r="W1833" i="8"/>
  <c r="W1832" i="8"/>
  <c r="W1831" i="8"/>
  <c r="W1830" i="8"/>
  <c r="W1829" i="8"/>
  <c r="W1828" i="8"/>
  <c r="W1827" i="8"/>
  <c r="W1826" i="8"/>
  <c r="W1825" i="8"/>
  <c r="W1824" i="8"/>
  <c r="W1823" i="8"/>
  <c r="W1822" i="8"/>
  <c r="W1821" i="8"/>
  <c r="W1820" i="8"/>
  <c r="W1819" i="8"/>
  <c r="W1818" i="8"/>
  <c r="W1817" i="8"/>
  <c r="W1816" i="8"/>
  <c r="W1815" i="8"/>
  <c r="W1814" i="8"/>
  <c r="W1813" i="8"/>
  <c r="W1812" i="8"/>
  <c r="W1811" i="8"/>
  <c r="W1810" i="8"/>
  <c r="W1809" i="8"/>
  <c r="W1808" i="8"/>
  <c r="W1807" i="8"/>
  <c r="W1806" i="8"/>
  <c r="W1805" i="8"/>
  <c r="W1804" i="8"/>
  <c r="W1803" i="8"/>
  <c r="W1802" i="8"/>
  <c r="W1801" i="8"/>
  <c r="W1800" i="8"/>
  <c r="W1799" i="8"/>
  <c r="W1798" i="8"/>
  <c r="W1797" i="8"/>
  <c r="W1796" i="8"/>
  <c r="W1795" i="8"/>
  <c r="W1794" i="8"/>
  <c r="W1793" i="8"/>
  <c r="W1792" i="8"/>
  <c r="W1791" i="8"/>
  <c r="W1790" i="8"/>
  <c r="W1789" i="8"/>
  <c r="W1788" i="8"/>
  <c r="W1787" i="8"/>
  <c r="W1786" i="8"/>
  <c r="W1785" i="8"/>
  <c r="W1784" i="8"/>
  <c r="W1783" i="8"/>
  <c r="W1782" i="8"/>
  <c r="W1781" i="8"/>
  <c r="W1780" i="8"/>
  <c r="W1779" i="8"/>
  <c r="W1778" i="8"/>
  <c r="W1777" i="8"/>
  <c r="W1776" i="8"/>
  <c r="W1775" i="8"/>
  <c r="W1774" i="8"/>
  <c r="W1773" i="8"/>
  <c r="W1772" i="8"/>
  <c r="W1771" i="8"/>
  <c r="W1770" i="8"/>
  <c r="W1769" i="8"/>
  <c r="W1768" i="8"/>
  <c r="W1767" i="8"/>
  <c r="W1766" i="8"/>
  <c r="W1765" i="8"/>
  <c r="W1764" i="8"/>
  <c r="W1763" i="8"/>
  <c r="W1762" i="8"/>
  <c r="W1761" i="8"/>
  <c r="W1760" i="8"/>
  <c r="W1759" i="8"/>
  <c r="W1758" i="8"/>
  <c r="W1757" i="8"/>
  <c r="W1756" i="8"/>
  <c r="W1755" i="8"/>
  <c r="W1754" i="8"/>
  <c r="W1753" i="8"/>
  <c r="W1752" i="8"/>
  <c r="W1751" i="8"/>
  <c r="W1750" i="8"/>
  <c r="W1749" i="8"/>
  <c r="W1748" i="8"/>
  <c r="W1747" i="8"/>
  <c r="W1746" i="8"/>
  <c r="W1745" i="8"/>
  <c r="W1744" i="8"/>
  <c r="W1743" i="8"/>
  <c r="W1742" i="8"/>
  <c r="W1741" i="8"/>
  <c r="W1740" i="8"/>
  <c r="W1739" i="8"/>
  <c r="W1738" i="8"/>
  <c r="W1737" i="8"/>
  <c r="W1736" i="8"/>
  <c r="W1735" i="8"/>
  <c r="W1734" i="8"/>
  <c r="W1733" i="8"/>
  <c r="W1732" i="8"/>
  <c r="W1731" i="8"/>
  <c r="W1730" i="8"/>
  <c r="W1729" i="8"/>
  <c r="W1728" i="8"/>
  <c r="W1727" i="8"/>
  <c r="W1726" i="8"/>
  <c r="W1725" i="8"/>
  <c r="W1724" i="8"/>
  <c r="W1723" i="8"/>
  <c r="W1722" i="8"/>
  <c r="W1721" i="8"/>
  <c r="W1720" i="8"/>
  <c r="W1719" i="8"/>
  <c r="W1718" i="8"/>
  <c r="W1717" i="8"/>
  <c r="W1716" i="8"/>
  <c r="W1715" i="8"/>
  <c r="W1714" i="8"/>
  <c r="W1713" i="8"/>
  <c r="W1712" i="8"/>
  <c r="W1711" i="8"/>
  <c r="W1710" i="8"/>
  <c r="W1709" i="8"/>
  <c r="W1708" i="8"/>
  <c r="W1707" i="8"/>
  <c r="W1706" i="8"/>
  <c r="W1705" i="8"/>
  <c r="W1704" i="8"/>
  <c r="W1703" i="8"/>
  <c r="W1702" i="8"/>
  <c r="W1701" i="8"/>
  <c r="W1700" i="8"/>
  <c r="W1699" i="8"/>
  <c r="W1698" i="8"/>
  <c r="W1697" i="8"/>
  <c r="W1696" i="8"/>
  <c r="W1695" i="8"/>
  <c r="W1694" i="8"/>
  <c r="W1693" i="8"/>
  <c r="W1692" i="8"/>
  <c r="W1691" i="8"/>
  <c r="W1690" i="8"/>
  <c r="W1689" i="8"/>
  <c r="W1688" i="8"/>
  <c r="W1687" i="8"/>
  <c r="W1686" i="8"/>
  <c r="W1685" i="8"/>
  <c r="W1684" i="8"/>
  <c r="W1683" i="8"/>
  <c r="W1682" i="8"/>
  <c r="W1681" i="8"/>
  <c r="W1680" i="8"/>
  <c r="W1679" i="8"/>
  <c r="W1678" i="8"/>
  <c r="W1677" i="8"/>
  <c r="W1676" i="8"/>
  <c r="W1675" i="8"/>
  <c r="W1674" i="8"/>
  <c r="W1673" i="8"/>
  <c r="W1672" i="8"/>
  <c r="W1671" i="8"/>
  <c r="W1670" i="8"/>
  <c r="W1669" i="8"/>
  <c r="W1668" i="8"/>
  <c r="W1667" i="8"/>
  <c r="W1666" i="8"/>
  <c r="W1665" i="8"/>
  <c r="W1664" i="8"/>
  <c r="W1663" i="8"/>
  <c r="W1662" i="8"/>
  <c r="W1661" i="8"/>
  <c r="W1660" i="8"/>
  <c r="W1659" i="8"/>
  <c r="W1658" i="8"/>
  <c r="W1657" i="8"/>
  <c r="W1656" i="8"/>
  <c r="W1655" i="8"/>
  <c r="W1654" i="8"/>
  <c r="W1653" i="8"/>
  <c r="W1652" i="8"/>
  <c r="W1651" i="8"/>
  <c r="W1650" i="8"/>
  <c r="W1649" i="8"/>
  <c r="W1648" i="8"/>
  <c r="W1647" i="8"/>
  <c r="W1646" i="8"/>
  <c r="W1645" i="8"/>
  <c r="W1644" i="8"/>
  <c r="W1643" i="8"/>
  <c r="W1642" i="8"/>
  <c r="W1641" i="8"/>
  <c r="W1640" i="8"/>
  <c r="W1639" i="8"/>
  <c r="W1638" i="8"/>
  <c r="W1637" i="8"/>
  <c r="W1636" i="8"/>
  <c r="W1635" i="8"/>
  <c r="W1634" i="8"/>
  <c r="W1633" i="8"/>
  <c r="W1632" i="8"/>
  <c r="W1631" i="8"/>
  <c r="W1630" i="8"/>
  <c r="W1629" i="8"/>
  <c r="W1628" i="8"/>
  <c r="W1627" i="8"/>
  <c r="W1626" i="8"/>
  <c r="W1625" i="8"/>
  <c r="W1624" i="8"/>
  <c r="W1623" i="8"/>
  <c r="W1622" i="8"/>
  <c r="W1621" i="8"/>
  <c r="W1620" i="8"/>
  <c r="W1619" i="8"/>
  <c r="W1618" i="8"/>
  <c r="W1617" i="8"/>
  <c r="W1616" i="8"/>
  <c r="W1615" i="8"/>
  <c r="W1614" i="8"/>
  <c r="W1613" i="8"/>
  <c r="W1612" i="8"/>
  <c r="W1611" i="8"/>
  <c r="W1610" i="8"/>
  <c r="W1609" i="8"/>
  <c r="W1608" i="8"/>
  <c r="W1607" i="8"/>
  <c r="W1606" i="8"/>
  <c r="W1605" i="8"/>
  <c r="W1604" i="8"/>
  <c r="W1603" i="8"/>
  <c r="S1603" i="8"/>
  <c r="R1603" i="8"/>
  <c r="W1602" i="8"/>
  <c r="S1602" i="8"/>
  <c r="R1602" i="8"/>
  <c r="W1601" i="8"/>
  <c r="S1601" i="8"/>
  <c r="R1601" i="8"/>
  <c r="W1600" i="8"/>
  <c r="S1600" i="8"/>
  <c r="R1600" i="8"/>
  <c r="W1599" i="8"/>
  <c r="S1599" i="8"/>
  <c r="R1599" i="8"/>
  <c r="W1598" i="8"/>
  <c r="S1598" i="8"/>
  <c r="R1598" i="8"/>
  <c r="W1597" i="8"/>
  <c r="S1597" i="8"/>
  <c r="R1597" i="8"/>
  <c r="W1596" i="8"/>
  <c r="S1596" i="8"/>
  <c r="R1596" i="8"/>
  <c r="W1595" i="8"/>
  <c r="S1595" i="8"/>
  <c r="R1595" i="8"/>
  <c r="W1594" i="8"/>
  <c r="S1594" i="8"/>
  <c r="R1594" i="8"/>
  <c r="W1593" i="8"/>
  <c r="S1593" i="8"/>
  <c r="R1593" i="8"/>
  <c r="W1592" i="8"/>
  <c r="S1592" i="8"/>
  <c r="R1592" i="8"/>
  <c r="W1591" i="8"/>
  <c r="S1591" i="8"/>
  <c r="R1591" i="8"/>
  <c r="W1590" i="8"/>
  <c r="S1590" i="8"/>
  <c r="R1590" i="8"/>
  <c r="W1589" i="8"/>
  <c r="S1589" i="8"/>
  <c r="R1589" i="8"/>
  <c r="W1588" i="8"/>
  <c r="S1588" i="8"/>
  <c r="R1588" i="8"/>
  <c r="W1587" i="8"/>
  <c r="S1587" i="8"/>
  <c r="R1587" i="8"/>
  <c r="W1586" i="8"/>
  <c r="S1586" i="8"/>
  <c r="R1586" i="8"/>
  <c r="W1585" i="8"/>
  <c r="S1585" i="8"/>
  <c r="R1585" i="8"/>
  <c r="W1584" i="8"/>
  <c r="S1584" i="8"/>
  <c r="R1584" i="8"/>
  <c r="W1583" i="8"/>
  <c r="S1583" i="8"/>
  <c r="R1583" i="8"/>
  <c r="W1582" i="8"/>
  <c r="S1582" i="8"/>
  <c r="R1582" i="8"/>
  <c r="W1581" i="8"/>
  <c r="S1581" i="8"/>
  <c r="R1581" i="8"/>
  <c r="W1580" i="8"/>
  <c r="S1580" i="8"/>
  <c r="R1580" i="8"/>
  <c r="W1579" i="8"/>
  <c r="S1579" i="8"/>
  <c r="R1579" i="8"/>
  <c r="W1578" i="8"/>
  <c r="S1578" i="8"/>
  <c r="R1578" i="8"/>
  <c r="W1577" i="8"/>
  <c r="S1577" i="8"/>
  <c r="R1577" i="8"/>
  <c r="W1576" i="8"/>
  <c r="S1576" i="8"/>
  <c r="R1576" i="8"/>
  <c r="W1575" i="8"/>
  <c r="S1575" i="8"/>
  <c r="R1575" i="8"/>
  <c r="W1574" i="8"/>
  <c r="S1574" i="8"/>
  <c r="R1574" i="8"/>
  <c r="W1573" i="8"/>
  <c r="S1573" i="8"/>
  <c r="R1573" i="8"/>
  <c r="W1572" i="8"/>
  <c r="S1572" i="8"/>
  <c r="R1572" i="8"/>
  <c r="W1571" i="8"/>
  <c r="S1571" i="8"/>
  <c r="R1571" i="8"/>
  <c r="W1570" i="8"/>
  <c r="S1570" i="8"/>
  <c r="R1570" i="8"/>
  <c r="W1569" i="8"/>
  <c r="S1569" i="8"/>
  <c r="R1569" i="8"/>
  <c r="W1568" i="8"/>
  <c r="S1568" i="8"/>
  <c r="R1568" i="8"/>
  <c r="W1567" i="8"/>
  <c r="S1567" i="8"/>
  <c r="R1567" i="8"/>
  <c r="W1566" i="8"/>
  <c r="S1566" i="8"/>
  <c r="R1566" i="8"/>
  <c r="W1565" i="8"/>
  <c r="S1565" i="8"/>
  <c r="R1565" i="8"/>
  <c r="W1564" i="8"/>
  <c r="S1564" i="8"/>
  <c r="R1564" i="8"/>
  <c r="W1563" i="8"/>
  <c r="S1563" i="8"/>
  <c r="R1563" i="8"/>
  <c r="W1562" i="8"/>
  <c r="S1562" i="8"/>
  <c r="R1562" i="8"/>
  <c r="W1561" i="8"/>
  <c r="S1561" i="8"/>
  <c r="R1561" i="8"/>
  <c r="W1560" i="8"/>
  <c r="S1560" i="8"/>
  <c r="R1560" i="8"/>
  <c r="W1559" i="8"/>
  <c r="S1559" i="8"/>
  <c r="R1559" i="8"/>
  <c r="W1558" i="8"/>
  <c r="S1558" i="8"/>
  <c r="R1558" i="8"/>
  <c r="W1557" i="8"/>
  <c r="S1557" i="8"/>
  <c r="R1557" i="8"/>
  <c r="W1556" i="8"/>
  <c r="S1556" i="8"/>
  <c r="R1556" i="8"/>
  <c r="W1555" i="8"/>
  <c r="S1555" i="8"/>
  <c r="R1555" i="8"/>
  <c r="W1554" i="8"/>
  <c r="S1554" i="8"/>
  <c r="R1554" i="8"/>
  <c r="W1553" i="8"/>
  <c r="S1553" i="8"/>
  <c r="R1553" i="8"/>
  <c r="W1552" i="8"/>
  <c r="S1552" i="8"/>
  <c r="R1552" i="8"/>
  <c r="W1551" i="8"/>
  <c r="S1551" i="8"/>
  <c r="R1551" i="8"/>
  <c r="W1550" i="8"/>
  <c r="S1550" i="8"/>
  <c r="R1550" i="8"/>
  <c r="W1549" i="8"/>
  <c r="S1549" i="8"/>
  <c r="R1549" i="8"/>
  <c r="W1548" i="8"/>
  <c r="S1548" i="8"/>
  <c r="R1548" i="8"/>
  <c r="W1547" i="8"/>
  <c r="S1547" i="8"/>
  <c r="R1547" i="8"/>
  <c r="W1546" i="8"/>
  <c r="S1546" i="8"/>
  <c r="R1546" i="8"/>
  <c r="W1545" i="8"/>
  <c r="S1545" i="8"/>
  <c r="R1545" i="8"/>
  <c r="W1544" i="8"/>
  <c r="S1544" i="8"/>
  <c r="R1544" i="8"/>
  <c r="W1543" i="8"/>
  <c r="S1543" i="8"/>
  <c r="R1543" i="8"/>
  <c r="W1542" i="8"/>
  <c r="S1542" i="8"/>
  <c r="R1542" i="8"/>
  <c r="W1541" i="8"/>
  <c r="S1541" i="8"/>
  <c r="R1541" i="8"/>
  <c r="W1540" i="8"/>
  <c r="S1540" i="8"/>
  <c r="R1540" i="8"/>
  <c r="W1539" i="8"/>
  <c r="S1539" i="8"/>
  <c r="R1539" i="8"/>
  <c r="W1538" i="8"/>
  <c r="S1538" i="8"/>
  <c r="R1538" i="8"/>
  <c r="W1537" i="8"/>
  <c r="S1537" i="8"/>
  <c r="R1537" i="8"/>
  <c r="W1536" i="8"/>
  <c r="S1536" i="8"/>
  <c r="R1536" i="8"/>
  <c r="W1535" i="8"/>
  <c r="S1535" i="8"/>
  <c r="R1535" i="8"/>
  <c r="W1534" i="8"/>
  <c r="S1534" i="8"/>
  <c r="R1534" i="8"/>
  <c r="W1533" i="8"/>
  <c r="S1533" i="8"/>
  <c r="R1533" i="8"/>
  <c r="W1532" i="8"/>
  <c r="S1532" i="8"/>
  <c r="R1532" i="8"/>
  <c r="W1531" i="8"/>
  <c r="S1531" i="8"/>
  <c r="R1531" i="8"/>
  <c r="W1530" i="8"/>
  <c r="S1530" i="8"/>
  <c r="R1530" i="8"/>
  <c r="W1529" i="8"/>
  <c r="S1529" i="8"/>
  <c r="R1529" i="8"/>
  <c r="W1528" i="8"/>
  <c r="S1528" i="8"/>
  <c r="R1528" i="8"/>
  <c r="W1527" i="8"/>
  <c r="S1527" i="8"/>
  <c r="R1527" i="8"/>
  <c r="W1526" i="8"/>
  <c r="S1526" i="8"/>
  <c r="R1526" i="8"/>
  <c r="W1525" i="8"/>
  <c r="S1525" i="8"/>
  <c r="R1525" i="8"/>
  <c r="W1524" i="8"/>
  <c r="S1524" i="8"/>
  <c r="R1524" i="8"/>
  <c r="W1523" i="8"/>
  <c r="S1523" i="8"/>
  <c r="R1523" i="8"/>
  <c r="W1522" i="8"/>
  <c r="S1522" i="8"/>
  <c r="R1522" i="8"/>
  <c r="W1521" i="8"/>
  <c r="S1521" i="8"/>
  <c r="R1521" i="8"/>
  <c r="W1520" i="8"/>
  <c r="S1520" i="8"/>
  <c r="R1520" i="8"/>
  <c r="W1519" i="8"/>
  <c r="S1519" i="8"/>
  <c r="R1519" i="8"/>
  <c r="W1518" i="8"/>
  <c r="S1518" i="8"/>
  <c r="R1518" i="8"/>
  <c r="W1517" i="8"/>
  <c r="S1517" i="8"/>
  <c r="R1517" i="8"/>
  <c r="W1516" i="8"/>
  <c r="S1516" i="8"/>
  <c r="R1516" i="8"/>
  <c r="W1515" i="8"/>
  <c r="S1515" i="8"/>
  <c r="R1515" i="8"/>
  <c r="W1514" i="8"/>
  <c r="S1514" i="8"/>
  <c r="R1514" i="8"/>
  <c r="W1513" i="8"/>
  <c r="S1513" i="8"/>
  <c r="R1513" i="8"/>
  <c r="W1512" i="8"/>
  <c r="S1512" i="8"/>
  <c r="R1512" i="8"/>
  <c r="W1511" i="8"/>
  <c r="S1511" i="8"/>
  <c r="R1511" i="8"/>
  <c r="W1510" i="8"/>
  <c r="S1510" i="8"/>
  <c r="R1510" i="8"/>
  <c r="W1509" i="8"/>
  <c r="S1509" i="8"/>
  <c r="R1509" i="8"/>
  <c r="W1508" i="8"/>
  <c r="S1508" i="8"/>
  <c r="R1508" i="8"/>
  <c r="W1507" i="8"/>
  <c r="S1507" i="8"/>
  <c r="R1507" i="8"/>
  <c r="W1506" i="8"/>
  <c r="S1506" i="8"/>
  <c r="R1506" i="8"/>
  <c r="W1505" i="8"/>
  <c r="S1505" i="8"/>
  <c r="R1505" i="8"/>
  <c r="W1504" i="8"/>
  <c r="S1504" i="8"/>
  <c r="R1504" i="8"/>
  <c r="W1503" i="8"/>
  <c r="S1503" i="8"/>
  <c r="R1503" i="8"/>
  <c r="W1502" i="8"/>
  <c r="S1502" i="8"/>
  <c r="R1502" i="8"/>
  <c r="W1501" i="8"/>
  <c r="S1501" i="8"/>
  <c r="R1501" i="8"/>
  <c r="W1500" i="8"/>
  <c r="S1500" i="8"/>
  <c r="R1500" i="8"/>
  <c r="W1499" i="8"/>
  <c r="S1499" i="8"/>
  <c r="R1499" i="8"/>
  <c r="W1498" i="8"/>
  <c r="S1498" i="8"/>
  <c r="R1498" i="8"/>
  <c r="W1497" i="8"/>
  <c r="S1497" i="8"/>
  <c r="R1497" i="8"/>
  <c r="W1496" i="8"/>
  <c r="S1496" i="8"/>
  <c r="R1496" i="8"/>
  <c r="W1495" i="8"/>
  <c r="S1495" i="8"/>
  <c r="R1495" i="8"/>
  <c r="W1494" i="8"/>
  <c r="S1494" i="8"/>
  <c r="R1494" i="8"/>
  <c r="W1493" i="8"/>
  <c r="S1493" i="8"/>
  <c r="R1493" i="8"/>
  <c r="W1492" i="8"/>
  <c r="S1492" i="8"/>
  <c r="R1492" i="8"/>
  <c r="W1491" i="8"/>
  <c r="S1491" i="8"/>
  <c r="R1491" i="8"/>
  <c r="W1490" i="8"/>
  <c r="S1490" i="8"/>
  <c r="R1490" i="8"/>
  <c r="W1489" i="8"/>
  <c r="S1489" i="8"/>
  <c r="R1489" i="8"/>
  <c r="W1488" i="8"/>
  <c r="S1488" i="8"/>
  <c r="R1488" i="8"/>
  <c r="W1487" i="8"/>
  <c r="S1487" i="8"/>
  <c r="R1487" i="8"/>
  <c r="W1486" i="8"/>
  <c r="S1486" i="8"/>
  <c r="R1486" i="8"/>
  <c r="W1485" i="8"/>
  <c r="S1485" i="8"/>
  <c r="R1485" i="8"/>
  <c r="W1484" i="8"/>
  <c r="S1484" i="8"/>
  <c r="R1484" i="8"/>
  <c r="W1483" i="8"/>
  <c r="S1483" i="8"/>
  <c r="R1483" i="8"/>
  <c r="W1482" i="8"/>
  <c r="S1482" i="8"/>
  <c r="R1482" i="8"/>
  <c r="W1481" i="8"/>
  <c r="S1481" i="8"/>
  <c r="R1481" i="8"/>
  <c r="W1480" i="8"/>
  <c r="S1480" i="8"/>
  <c r="R1480" i="8"/>
  <c r="W1479" i="8"/>
  <c r="S1479" i="8"/>
  <c r="R1479" i="8"/>
  <c r="W1478" i="8"/>
  <c r="S1478" i="8"/>
  <c r="R1478" i="8"/>
  <c r="W1477" i="8"/>
  <c r="S1477" i="8"/>
  <c r="R1477" i="8"/>
  <c r="W1476" i="8"/>
  <c r="S1476" i="8"/>
  <c r="R1476" i="8"/>
  <c r="W1475" i="8"/>
  <c r="S1475" i="8"/>
  <c r="R1475" i="8"/>
  <c r="W1474" i="8"/>
  <c r="S1474" i="8"/>
  <c r="R1474" i="8"/>
  <c r="W1473" i="8"/>
  <c r="S1473" i="8"/>
  <c r="R1473" i="8"/>
  <c r="W1472" i="8"/>
  <c r="S1472" i="8"/>
  <c r="R1472" i="8"/>
  <c r="W1471" i="8"/>
  <c r="S1471" i="8"/>
  <c r="R1471" i="8"/>
  <c r="W1470" i="8"/>
  <c r="S1470" i="8"/>
  <c r="R1470" i="8"/>
  <c r="W1469" i="8"/>
  <c r="S1469" i="8"/>
  <c r="R1469" i="8"/>
  <c r="W1468" i="8"/>
  <c r="S1468" i="8"/>
  <c r="R1468" i="8"/>
  <c r="W1467" i="8"/>
  <c r="S1467" i="8"/>
  <c r="R1467" i="8"/>
  <c r="W1466" i="8"/>
  <c r="S1466" i="8"/>
  <c r="R1466" i="8"/>
  <c r="W1465" i="8"/>
  <c r="S1465" i="8"/>
  <c r="R1465" i="8"/>
  <c r="W1464" i="8"/>
  <c r="S1464" i="8"/>
  <c r="R1464" i="8"/>
  <c r="W1463" i="8"/>
  <c r="S1463" i="8"/>
  <c r="R1463" i="8"/>
  <c r="W1462" i="8"/>
  <c r="S1462" i="8"/>
  <c r="R1462" i="8"/>
  <c r="W1461" i="8"/>
  <c r="S1461" i="8"/>
  <c r="R1461" i="8"/>
  <c r="W1460" i="8"/>
  <c r="S1460" i="8"/>
  <c r="R1460" i="8"/>
  <c r="W1459" i="8"/>
  <c r="S1459" i="8"/>
  <c r="R1459" i="8"/>
  <c r="W1458" i="8"/>
  <c r="S1458" i="8"/>
  <c r="R1458" i="8"/>
  <c r="W1457" i="8"/>
  <c r="S1457" i="8"/>
  <c r="R1457" i="8"/>
  <c r="W1456" i="8"/>
  <c r="S1456" i="8"/>
  <c r="R1456" i="8"/>
  <c r="W1455" i="8"/>
  <c r="S1455" i="8"/>
  <c r="R1455" i="8"/>
  <c r="W1454" i="8"/>
  <c r="S1454" i="8"/>
  <c r="R1454" i="8"/>
  <c r="W1453" i="8"/>
  <c r="S1453" i="8"/>
  <c r="R1453" i="8"/>
  <c r="W1452" i="8"/>
  <c r="S1452" i="8"/>
  <c r="R1452" i="8"/>
  <c r="W1451" i="8"/>
  <c r="S1451" i="8"/>
  <c r="R1451" i="8"/>
  <c r="W1450" i="8"/>
  <c r="S1450" i="8"/>
  <c r="R1450" i="8"/>
  <c r="W1449" i="8"/>
  <c r="S1449" i="8"/>
  <c r="R1449" i="8"/>
  <c r="W1448" i="8"/>
  <c r="S1448" i="8"/>
  <c r="R1448" i="8"/>
  <c r="W1447" i="8"/>
  <c r="S1447" i="8"/>
  <c r="R1447" i="8"/>
  <c r="W1446" i="8"/>
  <c r="S1446" i="8"/>
  <c r="R1446" i="8"/>
  <c r="W1445" i="8"/>
  <c r="S1445" i="8"/>
  <c r="R1445" i="8"/>
  <c r="W1444" i="8"/>
  <c r="S1444" i="8"/>
  <c r="R1444" i="8"/>
  <c r="W1443" i="8"/>
  <c r="S1443" i="8"/>
  <c r="R1443" i="8"/>
  <c r="W1442" i="8"/>
  <c r="S1442" i="8"/>
  <c r="R1442" i="8"/>
  <c r="W1441" i="8"/>
  <c r="S1441" i="8"/>
  <c r="R1441" i="8"/>
  <c r="W1440" i="8"/>
  <c r="S1440" i="8"/>
  <c r="R1440" i="8"/>
  <c r="W1439" i="8"/>
  <c r="S1439" i="8"/>
  <c r="R1439" i="8"/>
  <c r="W1438" i="8"/>
  <c r="S1438" i="8"/>
  <c r="R1438" i="8"/>
  <c r="W1437" i="8"/>
  <c r="S1437" i="8"/>
  <c r="R1437" i="8"/>
  <c r="W1436" i="8"/>
  <c r="S1436" i="8"/>
  <c r="R1436" i="8"/>
  <c r="W1435" i="8"/>
  <c r="S1435" i="8"/>
  <c r="R1435" i="8"/>
  <c r="W1434" i="8"/>
  <c r="S1434" i="8"/>
  <c r="R1434" i="8"/>
  <c r="W1433" i="8"/>
  <c r="S1433" i="8"/>
  <c r="R1433" i="8"/>
  <c r="W1432" i="8"/>
  <c r="S1432" i="8"/>
  <c r="R1432" i="8"/>
  <c r="W1431" i="8"/>
  <c r="S1431" i="8"/>
  <c r="R1431" i="8"/>
  <c r="W1430" i="8"/>
  <c r="S1430" i="8"/>
  <c r="R1430" i="8"/>
  <c r="W1429" i="8"/>
  <c r="S1429" i="8"/>
  <c r="R1429" i="8"/>
  <c r="W1428" i="8"/>
  <c r="S1428" i="8"/>
  <c r="R1428" i="8"/>
  <c r="W1427" i="8"/>
  <c r="S1427" i="8"/>
  <c r="R1427" i="8"/>
  <c r="W1426" i="8"/>
  <c r="S1426" i="8"/>
  <c r="R1426" i="8"/>
  <c r="W1425" i="8"/>
  <c r="S1425" i="8"/>
  <c r="R1425" i="8"/>
  <c r="W1424" i="8"/>
  <c r="S1424" i="8"/>
  <c r="R1424" i="8"/>
  <c r="W1423" i="8"/>
  <c r="S1423" i="8"/>
  <c r="R1423" i="8"/>
  <c r="W1422" i="8"/>
  <c r="S1422" i="8"/>
  <c r="R1422" i="8"/>
  <c r="W1421" i="8"/>
  <c r="S1421" i="8"/>
  <c r="R1421" i="8"/>
  <c r="W1420" i="8"/>
  <c r="S1420" i="8"/>
  <c r="R1420" i="8"/>
  <c r="W1419" i="8"/>
  <c r="S1419" i="8"/>
  <c r="R1419" i="8"/>
  <c r="W1418" i="8"/>
  <c r="S1418" i="8"/>
  <c r="R1418" i="8"/>
  <c r="W1417" i="8"/>
  <c r="S1417" i="8"/>
  <c r="R1417" i="8"/>
  <c r="W1416" i="8"/>
  <c r="S1416" i="8"/>
  <c r="R1416" i="8"/>
  <c r="W1415" i="8"/>
  <c r="S1415" i="8"/>
  <c r="R1415" i="8"/>
  <c r="W1414" i="8"/>
  <c r="S1414" i="8"/>
  <c r="R1414" i="8"/>
  <c r="W1413" i="8"/>
  <c r="S1413" i="8"/>
  <c r="R1413" i="8"/>
  <c r="W1412" i="8"/>
  <c r="S1412" i="8"/>
  <c r="R1412" i="8"/>
  <c r="W1411" i="8"/>
  <c r="S1411" i="8"/>
  <c r="R1411" i="8"/>
  <c r="W1410" i="8"/>
  <c r="S1410" i="8"/>
  <c r="R1410" i="8"/>
  <c r="W1409" i="8"/>
  <c r="S1409" i="8"/>
  <c r="R1409" i="8"/>
  <c r="W1408" i="8"/>
  <c r="S1408" i="8"/>
  <c r="R1408" i="8"/>
  <c r="W1407" i="8"/>
  <c r="S1407" i="8"/>
  <c r="R1407" i="8"/>
  <c r="W1406" i="8"/>
  <c r="S1406" i="8"/>
  <c r="R1406" i="8"/>
  <c r="W1405" i="8"/>
  <c r="S1405" i="8"/>
  <c r="R1405" i="8"/>
  <c r="W1404" i="8"/>
  <c r="S1404" i="8"/>
  <c r="R1404" i="8"/>
  <c r="W1403" i="8"/>
  <c r="S1403" i="8"/>
  <c r="R1403" i="8"/>
  <c r="W1402" i="8"/>
  <c r="S1402" i="8"/>
  <c r="R1402" i="8"/>
  <c r="W1401" i="8"/>
  <c r="S1401" i="8"/>
  <c r="R1401" i="8"/>
  <c r="W1400" i="8"/>
  <c r="S1400" i="8"/>
  <c r="R1400" i="8"/>
  <c r="W1399" i="8"/>
  <c r="S1399" i="8"/>
  <c r="R1399" i="8"/>
  <c r="W1398" i="8"/>
  <c r="S1398" i="8"/>
  <c r="R1398" i="8"/>
  <c r="W1397" i="8"/>
  <c r="S1397" i="8"/>
  <c r="R1397" i="8"/>
  <c r="W1396" i="8"/>
  <c r="S1396" i="8"/>
  <c r="R1396" i="8"/>
  <c r="W1395" i="8"/>
  <c r="S1395" i="8"/>
  <c r="R1395" i="8"/>
  <c r="W1394" i="8"/>
  <c r="S1394" i="8"/>
  <c r="R1394" i="8"/>
  <c r="W1393" i="8"/>
  <c r="S1393" i="8"/>
  <c r="R1393" i="8"/>
  <c r="W1392" i="8"/>
  <c r="S1392" i="8"/>
  <c r="R1392" i="8"/>
  <c r="W1391" i="8"/>
  <c r="S1391" i="8"/>
  <c r="R1391" i="8"/>
  <c r="W1390" i="8"/>
  <c r="S1390" i="8"/>
  <c r="R1390" i="8"/>
  <c r="W1389" i="8"/>
  <c r="S1389" i="8"/>
  <c r="R1389" i="8"/>
  <c r="W1388" i="8"/>
  <c r="S1388" i="8"/>
  <c r="R1388" i="8"/>
  <c r="W1387" i="8"/>
  <c r="S1387" i="8"/>
  <c r="R1387" i="8"/>
  <c r="W1386" i="8"/>
  <c r="S1386" i="8"/>
  <c r="R1386" i="8"/>
  <c r="W1385" i="8"/>
  <c r="S1385" i="8"/>
  <c r="R1385" i="8"/>
  <c r="W1384" i="8"/>
  <c r="S1384" i="8"/>
  <c r="R1384" i="8"/>
  <c r="W1383" i="8"/>
  <c r="S1383" i="8"/>
  <c r="R1383" i="8"/>
  <c r="W1382" i="8"/>
  <c r="S1382" i="8"/>
  <c r="R1382" i="8"/>
  <c r="W1381" i="8"/>
  <c r="S1381" i="8"/>
  <c r="R1381" i="8"/>
  <c r="W1380" i="8"/>
  <c r="S1380" i="8"/>
  <c r="R1380" i="8"/>
  <c r="W1379" i="8"/>
  <c r="S1379" i="8"/>
  <c r="R1379" i="8"/>
  <c r="W1378" i="8"/>
  <c r="S1378" i="8"/>
  <c r="R1378" i="8"/>
  <c r="W1377" i="8"/>
  <c r="S1377" i="8"/>
  <c r="R1377" i="8"/>
  <c r="W1376" i="8"/>
  <c r="S1376" i="8"/>
  <c r="R1376" i="8"/>
  <c r="W1375" i="8"/>
  <c r="S1375" i="8"/>
  <c r="R1375" i="8"/>
  <c r="W1374" i="8"/>
  <c r="S1374" i="8"/>
  <c r="R1374" i="8"/>
  <c r="W1373" i="8"/>
  <c r="S1373" i="8"/>
  <c r="R1373" i="8"/>
  <c r="W1372" i="8"/>
  <c r="S1372" i="8"/>
  <c r="R1372" i="8"/>
  <c r="W1371" i="8"/>
  <c r="S1371" i="8"/>
  <c r="R1371" i="8"/>
  <c r="W1370" i="8"/>
  <c r="S1370" i="8"/>
  <c r="R1370" i="8"/>
  <c r="W1369" i="8"/>
  <c r="S1369" i="8"/>
  <c r="R1369" i="8"/>
  <c r="W1368" i="8"/>
  <c r="S1368" i="8"/>
  <c r="R1368" i="8"/>
  <c r="W1367" i="8"/>
  <c r="S1367" i="8"/>
  <c r="R1367" i="8"/>
  <c r="W1366" i="8"/>
  <c r="S1366" i="8"/>
  <c r="R1366" i="8"/>
  <c r="W1365" i="8"/>
  <c r="S1365" i="8"/>
  <c r="R1365" i="8"/>
  <c r="W1364" i="8"/>
  <c r="S1364" i="8"/>
  <c r="R1364" i="8"/>
  <c r="W1363" i="8"/>
  <c r="S1363" i="8"/>
  <c r="R1363" i="8"/>
  <c r="W1362" i="8"/>
  <c r="S1362" i="8"/>
  <c r="R1362" i="8"/>
  <c r="W1361" i="8"/>
  <c r="S1361" i="8"/>
  <c r="R1361" i="8"/>
  <c r="W1360" i="8"/>
  <c r="S1360" i="8"/>
  <c r="R1360" i="8"/>
  <c r="W1359" i="8"/>
  <c r="S1359" i="8"/>
  <c r="R1359" i="8"/>
  <c r="W1358" i="8"/>
  <c r="S1358" i="8"/>
  <c r="R1358" i="8"/>
  <c r="W1357" i="8"/>
  <c r="S1357" i="8"/>
  <c r="R1357" i="8"/>
  <c r="W1356" i="8"/>
  <c r="S1356" i="8"/>
  <c r="R1356" i="8"/>
  <c r="W1355" i="8"/>
  <c r="S1355" i="8"/>
  <c r="R1355" i="8"/>
  <c r="W1354" i="8"/>
  <c r="S1354" i="8"/>
  <c r="R1354" i="8"/>
  <c r="W1353" i="8"/>
  <c r="S1353" i="8"/>
  <c r="R1353" i="8"/>
  <c r="W1352" i="8"/>
  <c r="S1352" i="8"/>
  <c r="R1352" i="8"/>
  <c r="W1351" i="8"/>
  <c r="S1351" i="8"/>
  <c r="R1351" i="8"/>
  <c r="W1350" i="8"/>
  <c r="S1350" i="8"/>
  <c r="R1350" i="8"/>
  <c r="W1349" i="8"/>
  <c r="S1349" i="8"/>
  <c r="R1349" i="8"/>
  <c r="W1348" i="8"/>
  <c r="S1348" i="8"/>
  <c r="R1348" i="8"/>
  <c r="W1347" i="8"/>
  <c r="S1347" i="8"/>
  <c r="R1347" i="8"/>
  <c r="W1346" i="8"/>
  <c r="S1346" i="8"/>
  <c r="R1346" i="8"/>
  <c r="W1345" i="8"/>
  <c r="S1345" i="8"/>
  <c r="R1345" i="8"/>
  <c r="W1344" i="8"/>
  <c r="S1344" i="8"/>
  <c r="R1344" i="8"/>
  <c r="W1343" i="8"/>
  <c r="S1343" i="8"/>
  <c r="R1343" i="8"/>
  <c r="W1342" i="8"/>
  <c r="S1342" i="8"/>
  <c r="R1342" i="8"/>
  <c r="W1341" i="8"/>
  <c r="S1341" i="8"/>
  <c r="R1341" i="8"/>
  <c r="W1340" i="8"/>
  <c r="S1340" i="8"/>
  <c r="R1340" i="8"/>
  <c r="W1339" i="8"/>
  <c r="S1339" i="8"/>
  <c r="R1339" i="8"/>
  <c r="W1338" i="8"/>
  <c r="S1338" i="8"/>
  <c r="R1338" i="8"/>
  <c r="W1337" i="8"/>
  <c r="S1337" i="8"/>
  <c r="R1337" i="8"/>
  <c r="W1336" i="8"/>
  <c r="S1336" i="8"/>
  <c r="R1336" i="8"/>
  <c r="W1335" i="8"/>
  <c r="S1335" i="8"/>
  <c r="R1335" i="8"/>
  <c r="W1334" i="8"/>
  <c r="S1334" i="8"/>
  <c r="R1334" i="8"/>
  <c r="W1333" i="8"/>
  <c r="S1333" i="8"/>
  <c r="R1333" i="8"/>
  <c r="W1332" i="8"/>
  <c r="S1332" i="8"/>
  <c r="R1332" i="8"/>
  <c r="W1331" i="8"/>
  <c r="S1331" i="8"/>
  <c r="R1331" i="8"/>
  <c r="W1330" i="8"/>
  <c r="S1330" i="8"/>
  <c r="R1330" i="8"/>
  <c r="W1329" i="8"/>
  <c r="S1329" i="8"/>
  <c r="R1329" i="8"/>
  <c r="W1328" i="8"/>
  <c r="S1328" i="8"/>
  <c r="R1328" i="8"/>
  <c r="W1327" i="8"/>
  <c r="S1327" i="8"/>
  <c r="R1327" i="8"/>
  <c r="W1326" i="8"/>
  <c r="S1326" i="8"/>
  <c r="R1326" i="8"/>
  <c r="W1325" i="8"/>
  <c r="S1325" i="8"/>
  <c r="R1325" i="8"/>
  <c r="W1324" i="8"/>
  <c r="S1324" i="8"/>
  <c r="R1324" i="8"/>
  <c r="W1323" i="8"/>
  <c r="S1323" i="8"/>
  <c r="R1323" i="8"/>
  <c r="W1322" i="8"/>
  <c r="S1322" i="8"/>
  <c r="R1322" i="8"/>
  <c r="W1321" i="8"/>
  <c r="S1321" i="8"/>
  <c r="R1321" i="8"/>
  <c r="W1320" i="8"/>
  <c r="S1320" i="8"/>
  <c r="R1320" i="8"/>
  <c r="W1319" i="8"/>
  <c r="S1319" i="8"/>
  <c r="R1319" i="8"/>
  <c r="W1318" i="8"/>
  <c r="S1318" i="8"/>
  <c r="R1318" i="8"/>
  <c r="W1317" i="8"/>
  <c r="S1317" i="8"/>
  <c r="R1317" i="8"/>
  <c r="W1316" i="8"/>
  <c r="S1316" i="8"/>
  <c r="R1316" i="8"/>
  <c r="W1315" i="8"/>
  <c r="S1315" i="8"/>
  <c r="R1315" i="8"/>
  <c r="W1314" i="8"/>
  <c r="S1314" i="8"/>
  <c r="R1314" i="8"/>
  <c r="W1313" i="8"/>
  <c r="S1313" i="8"/>
  <c r="R1313" i="8"/>
  <c r="W1312" i="8"/>
  <c r="S1312" i="8"/>
  <c r="R1312" i="8"/>
  <c r="W1311" i="8"/>
  <c r="S1311" i="8"/>
  <c r="R1311" i="8"/>
  <c r="W1310" i="8"/>
  <c r="S1310" i="8"/>
  <c r="R1310" i="8"/>
  <c r="W1309" i="8"/>
  <c r="S1309" i="8"/>
  <c r="R1309" i="8"/>
  <c r="W1308" i="8"/>
  <c r="S1308" i="8"/>
  <c r="R1308" i="8"/>
  <c r="W1307" i="8"/>
  <c r="S1307" i="8"/>
  <c r="R1307" i="8"/>
  <c r="W1306" i="8"/>
  <c r="S1306" i="8"/>
  <c r="R1306" i="8"/>
  <c r="W1305" i="8"/>
  <c r="S1305" i="8"/>
  <c r="R1305" i="8"/>
  <c r="W1304" i="8"/>
  <c r="S1304" i="8"/>
  <c r="R1304" i="8"/>
  <c r="W1303" i="8"/>
  <c r="S1303" i="8"/>
  <c r="R1303" i="8"/>
  <c r="W1302" i="8"/>
  <c r="S1302" i="8"/>
  <c r="R1302" i="8"/>
  <c r="W1301" i="8"/>
  <c r="S1301" i="8"/>
  <c r="R1301" i="8"/>
  <c r="W1300" i="8"/>
  <c r="S1300" i="8"/>
  <c r="R1300" i="8"/>
  <c r="W1299" i="8"/>
  <c r="S1299" i="8"/>
  <c r="R1299" i="8"/>
  <c r="W1298" i="8"/>
  <c r="S1298" i="8"/>
  <c r="R1298" i="8"/>
  <c r="W1297" i="8"/>
  <c r="S1297" i="8"/>
  <c r="R1297" i="8"/>
  <c r="W1296" i="8"/>
  <c r="S1296" i="8"/>
  <c r="R1296" i="8"/>
  <c r="W1295" i="8"/>
  <c r="S1295" i="8"/>
  <c r="R1295" i="8"/>
  <c r="W1294" i="8"/>
  <c r="S1294" i="8"/>
  <c r="R1294" i="8"/>
  <c r="W1293" i="8"/>
  <c r="S1293" i="8"/>
  <c r="R1293" i="8"/>
  <c r="W1292" i="8"/>
  <c r="S1292" i="8"/>
  <c r="R1292" i="8"/>
  <c r="W1291" i="8"/>
  <c r="S1291" i="8"/>
  <c r="R1291" i="8"/>
  <c r="W1290" i="8"/>
  <c r="S1290" i="8"/>
  <c r="R1290" i="8"/>
  <c r="W1289" i="8"/>
  <c r="S1289" i="8"/>
  <c r="R1289" i="8"/>
  <c r="W1288" i="8"/>
  <c r="S1288" i="8"/>
  <c r="R1288" i="8"/>
  <c r="W1287" i="8"/>
  <c r="S1287" i="8"/>
  <c r="R1287" i="8"/>
  <c r="W1286" i="8"/>
  <c r="S1286" i="8"/>
  <c r="R1286" i="8"/>
  <c r="W1285" i="8"/>
  <c r="S1285" i="8"/>
  <c r="R1285" i="8"/>
  <c r="W1284" i="8"/>
  <c r="S1284" i="8"/>
  <c r="R1284" i="8"/>
  <c r="W1283" i="8"/>
  <c r="S1283" i="8"/>
  <c r="R1283" i="8"/>
  <c r="W1282" i="8"/>
  <c r="S1282" i="8"/>
  <c r="R1282" i="8"/>
  <c r="W1281" i="8"/>
  <c r="S1281" i="8"/>
  <c r="R1281" i="8"/>
  <c r="W1280" i="8"/>
  <c r="S1280" i="8"/>
  <c r="R1280" i="8"/>
  <c r="W1279" i="8"/>
  <c r="S1279" i="8"/>
  <c r="R1279" i="8"/>
  <c r="W1278" i="8"/>
  <c r="S1278" i="8"/>
  <c r="R1278" i="8"/>
  <c r="W1277" i="8"/>
  <c r="S1277" i="8"/>
  <c r="R1277" i="8"/>
  <c r="W1276" i="8"/>
  <c r="S1276" i="8"/>
  <c r="R1276" i="8"/>
  <c r="W1275" i="8"/>
  <c r="S1275" i="8"/>
  <c r="R1275" i="8"/>
  <c r="W1274" i="8"/>
  <c r="S1274" i="8"/>
  <c r="R1274" i="8"/>
  <c r="W1273" i="8"/>
  <c r="S1273" i="8"/>
  <c r="R1273" i="8"/>
  <c r="W1272" i="8"/>
  <c r="S1272" i="8"/>
  <c r="R1272" i="8"/>
  <c r="W1271" i="8"/>
  <c r="S1271" i="8"/>
  <c r="R1271" i="8"/>
  <c r="W1270" i="8"/>
  <c r="S1270" i="8"/>
  <c r="R1270" i="8"/>
  <c r="W1269" i="8"/>
  <c r="S1269" i="8"/>
  <c r="R1269" i="8"/>
  <c r="W1268" i="8"/>
  <c r="S1268" i="8"/>
  <c r="R1268" i="8"/>
  <c r="W1267" i="8"/>
  <c r="S1267" i="8"/>
  <c r="R1267" i="8"/>
  <c r="W1266" i="8"/>
  <c r="S1266" i="8"/>
  <c r="R1266" i="8"/>
  <c r="W1265" i="8"/>
  <c r="S1265" i="8"/>
  <c r="R1265" i="8"/>
  <c r="W1264" i="8"/>
  <c r="S1264" i="8"/>
  <c r="R1264" i="8"/>
  <c r="W1263" i="8"/>
  <c r="S1263" i="8"/>
  <c r="R1263" i="8"/>
  <c r="W1262" i="8"/>
  <c r="S1262" i="8"/>
  <c r="R1262" i="8"/>
  <c r="W1261" i="8"/>
  <c r="S1261" i="8"/>
  <c r="R1261" i="8"/>
  <c r="W1260" i="8"/>
  <c r="S1260" i="8"/>
  <c r="R1260" i="8"/>
  <c r="W1259" i="8"/>
  <c r="S1259" i="8"/>
  <c r="R1259" i="8"/>
  <c r="W1258" i="8"/>
  <c r="S1258" i="8"/>
  <c r="R1258" i="8"/>
  <c r="W1257" i="8"/>
  <c r="S1257" i="8"/>
  <c r="R1257" i="8"/>
  <c r="W1256" i="8"/>
  <c r="S1256" i="8"/>
  <c r="R1256" i="8"/>
  <c r="W1255" i="8"/>
  <c r="S1255" i="8"/>
  <c r="R1255" i="8"/>
  <c r="W1254" i="8"/>
  <c r="S1254" i="8"/>
  <c r="R1254" i="8"/>
  <c r="W1253" i="8"/>
  <c r="S1253" i="8"/>
  <c r="R1253" i="8"/>
  <c r="W1252" i="8"/>
  <c r="S1252" i="8"/>
  <c r="R1252" i="8"/>
  <c r="W1251" i="8"/>
  <c r="S1251" i="8"/>
  <c r="R1251" i="8"/>
  <c r="W1250" i="8"/>
  <c r="S1250" i="8"/>
  <c r="R1250" i="8"/>
  <c r="W1249" i="8"/>
  <c r="S1249" i="8"/>
  <c r="R1249" i="8"/>
  <c r="W1248" i="8"/>
  <c r="S1248" i="8"/>
  <c r="R1248" i="8"/>
  <c r="W1247" i="8"/>
  <c r="S1247" i="8"/>
  <c r="R1247" i="8"/>
  <c r="W1246" i="8"/>
  <c r="S1246" i="8"/>
  <c r="R1246" i="8"/>
  <c r="W1245" i="8"/>
  <c r="S1245" i="8"/>
  <c r="R1245" i="8"/>
  <c r="W1244" i="8"/>
  <c r="S1244" i="8"/>
  <c r="R1244" i="8"/>
  <c r="W1243" i="8"/>
  <c r="S1243" i="8"/>
  <c r="R1243" i="8"/>
  <c r="W1242" i="8"/>
  <c r="S1242" i="8"/>
  <c r="R1242" i="8"/>
  <c r="W1241" i="8"/>
  <c r="S1241" i="8"/>
  <c r="R1241" i="8"/>
  <c r="W1240" i="8"/>
  <c r="S1240" i="8"/>
  <c r="R1240" i="8"/>
  <c r="W1239" i="8"/>
  <c r="S1239" i="8"/>
  <c r="R1239" i="8"/>
  <c r="W1238" i="8"/>
  <c r="S1238" i="8"/>
  <c r="R1238" i="8"/>
  <c r="W1237" i="8"/>
  <c r="S1237" i="8"/>
  <c r="R1237" i="8"/>
  <c r="W1236" i="8"/>
  <c r="S1236" i="8"/>
  <c r="R1236" i="8"/>
  <c r="W1235" i="8"/>
  <c r="S1235" i="8"/>
  <c r="R1235" i="8"/>
  <c r="W1234" i="8"/>
  <c r="S1234" i="8"/>
  <c r="R1234" i="8"/>
  <c r="W1233" i="8"/>
  <c r="S1233" i="8"/>
  <c r="R1233" i="8"/>
  <c r="W1232" i="8"/>
  <c r="S1232" i="8"/>
  <c r="R1232" i="8"/>
  <c r="W1231" i="8"/>
  <c r="S1231" i="8"/>
  <c r="R1231" i="8"/>
  <c r="W1230" i="8"/>
  <c r="S1230" i="8"/>
  <c r="R1230" i="8"/>
  <c r="W1229" i="8"/>
  <c r="S1229" i="8"/>
  <c r="R1229" i="8"/>
  <c r="W1228" i="8"/>
  <c r="S1228" i="8"/>
  <c r="R1228" i="8"/>
  <c r="W1227" i="8"/>
  <c r="S1227" i="8"/>
  <c r="R1227" i="8"/>
  <c r="W1226" i="8"/>
  <c r="S1226" i="8"/>
  <c r="R1226" i="8"/>
  <c r="W1225" i="8"/>
  <c r="S1225" i="8"/>
  <c r="R1225" i="8"/>
  <c r="W1224" i="8"/>
  <c r="S1224" i="8"/>
  <c r="R1224" i="8"/>
  <c r="W1223" i="8"/>
  <c r="S1223" i="8"/>
  <c r="R1223" i="8"/>
  <c r="W1222" i="8"/>
  <c r="S1222" i="8"/>
  <c r="R1222" i="8"/>
  <c r="W1221" i="8"/>
  <c r="S1221" i="8"/>
  <c r="R1221" i="8"/>
  <c r="W1220" i="8"/>
  <c r="S1220" i="8"/>
  <c r="R1220" i="8"/>
  <c r="W1219" i="8"/>
  <c r="S1219" i="8"/>
  <c r="R1219" i="8"/>
  <c r="W1218" i="8"/>
  <c r="S1218" i="8"/>
  <c r="R1218" i="8"/>
  <c r="W1217" i="8"/>
  <c r="S1217" i="8"/>
  <c r="R1217" i="8"/>
  <c r="W1216" i="8"/>
  <c r="S1216" i="8"/>
  <c r="R1216" i="8"/>
  <c r="W1215" i="8"/>
  <c r="S1215" i="8"/>
  <c r="R1215" i="8"/>
  <c r="W1214" i="8"/>
  <c r="S1214" i="8"/>
  <c r="R1214" i="8"/>
  <c r="W1213" i="8"/>
  <c r="S1213" i="8"/>
  <c r="R1213" i="8"/>
  <c r="W1212" i="8"/>
  <c r="S1212" i="8"/>
  <c r="R1212" i="8"/>
  <c r="W1211" i="8"/>
  <c r="S1211" i="8"/>
  <c r="R1211" i="8"/>
  <c r="W1210" i="8"/>
  <c r="S1210" i="8"/>
  <c r="R1210" i="8"/>
  <c r="W1209" i="8"/>
  <c r="S1209" i="8"/>
  <c r="R1209" i="8"/>
  <c r="W1208" i="8"/>
  <c r="S1208" i="8"/>
  <c r="R1208" i="8"/>
  <c r="W1207" i="8"/>
  <c r="S1207" i="8"/>
  <c r="R1207" i="8"/>
  <c r="W1206" i="8"/>
  <c r="S1206" i="8"/>
  <c r="R1206" i="8"/>
  <c r="W1205" i="8"/>
  <c r="S1205" i="8"/>
  <c r="R1205" i="8"/>
  <c r="W1204" i="8"/>
  <c r="S1204" i="8"/>
  <c r="R1204" i="8"/>
  <c r="W1203" i="8"/>
  <c r="S1203" i="8"/>
  <c r="R1203" i="8"/>
  <c r="W1202" i="8"/>
  <c r="S1202" i="8"/>
  <c r="R1202" i="8"/>
  <c r="W1201" i="8"/>
  <c r="S1201" i="8"/>
  <c r="R1201" i="8"/>
  <c r="W1200" i="8"/>
  <c r="S1200" i="8"/>
  <c r="R1200" i="8"/>
  <c r="W1199" i="8"/>
  <c r="S1199" i="8"/>
  <c r="R1199" i="8"/>
  <c r="W1198" i="8"/>
  <c r="S1198" i="8"/>
  <c r="R1198" i="8"/>
  <c r="W1197" i="8"/>
  <c r="S1197" i="8"/>
  <c r="R1197" i="8"/>
  <c r="W1196" i="8"/>
  <c r="S1196" i="8"/>
  <c r="R1196" i="8"/>
  <c r="W1195" i="8"/>
  <c r="S1195" i="8"/>
  <c r="R1195" i="8"/>
  <c r="W1194" i="8"/>
  <c r="S1194" i="8"/>
  <c r="R1194" i="8"/>
  <c r="W1193" i="8"/>
  <c r="S1193" i="8"/>
  <c r="R1193" i="8"/>
  <c r="W1192" i="8"/>
  <c r="S1192" i="8"/>
  <c r="R1192" i="8"/>
  <c r="W1191" i="8"/>
  <c r="S1191" i="8"/>
  <c r="R1191" i="8"/>
  <c r="W1190" i="8"/>
  <c r="S1190" i="8"/>
  <c r="R1190" i="8"/>
  <c r="W1189" i="8"/>
  <c r="S1189" i="8"/>
  <c r="R1189" i="8"/>
  <c r="W1188" i="8"/>
  <c r="S1188" i="8"/>
  <c r="R1188" i="8"/>
  <c r="W1187" i="8"/>
  <c r="S1187" i="8"/>
  <c r="R1187" i="8"/>
  <c r="W1186" i="8"/>
  <c r="S1186" i="8"/>
  <c r="R1186" i="8"/>
  <c r="W1185" i="8"/>
  <c r="S1185" i="8"/>
  <c r="R1185" i="8"/>
  <c r="W1184" i="8"/>
  <c r="S1184" i="8"/>
  <c r="R1184" i="8"/>
  <c r="W1183" i="8"/>
  <c r="S1183" i="8"/>
  <c r="R1183" i="8"/>
  <c r="W1182" i="8"/>
  <c r="S1182" i="8"/>
  <c r="R1182" i="8"/>
  <c r="W1181" i="8"/>
  <c r="S1181" i="8"/>
  <c r="R1181" i="8"/>
  <c r="W1180" i="8"/>
  <c r="S1180" i="8"/>
  <c r="R1180" i="8"/>
  <c r="W1179" i="8"/>
  <c r="S1179" i="8"/>
  <c r="R1179" i="8"/>
  <c r="W1178" i="8"/>
  <c r="S1178" i="8"/>
  <c r="R1178" i="8"/>
  <c r="W1177" i="8"/>
  <c r="S1177" i="8"/>
  <c r="R1177" i="8"/>
  <c r="W1176" i="8"/>
  <c r="S1176" i="8"/>
  <c r="R1176" i="8"/>
  <c r="W1175" i="8"/>
  <c r="S1175" i="8"/>
  <c r="R1175" i="8"/>
  <c r="W1174" i="8"/>
  <c r="S1174" i="8"/>
  <c r="R1174" i="8"/>
  <c r="W1173" i="8"/>
  <c r="S1173" i="8"/>
  <c r="R1173" i="8"/>
  <c r="W1172" i="8"/>
  <c r="S1172" i="8"/>
  <c r="R1172" i="8"/>
  <c r="W1171" i="8"/>
  <c r="S1171" i="8"/>
  <c r="R1171" i="8"/>
  <c r="W1170" i="8"/>
  <c r="S1170" i="8"/>
  <c r="R1170" i="8"/>
  <c r="W1169" i="8"/>
  <c r="S1169" i="8"/>
  <c r="R1169" i="8"/>
  <c r="W1168" i="8"/>
  <c r="S1168" i="8"/>
  <c r="R1168" i="8"/>
  <c r="W1167" i="8"/>
  <c r="S1167" i="8"/>
  <c r="R1167" i="8"/>
  <c r="W1166" i="8"/>
  <c r="S1166" i="8"/>
  <c r="R1166" i="8"/>
  <c r="W1165" i="8"/>
  <c r="S1165" i="8"/>
  <c r="R1165" i="8"/>
  <c r="W1164" i="8"/>
  <c r="S1164" i="8"/>
  <c r="R1164" i="8"/>
  <c r="W1163" i="8"/>
  <c r="S1163" i="8"/>
  <c r="R1163" i="8"/>
  <c r="W1162" i="8"/>
  <c r="S1162" i="8"/>
  <c r="R1162" i="8"/>
  <c r="W1161" i="8"/>
  <c r="S1161" i="8"/>
  <c r="R1161" i="8"/>
  <c r="W1160" i="8"/>
  <c r="S1160" i="8"/>
  <c r="R1160" i="8"/>
  <c r="W1159" i="8"/>
  <c r="S1159" i="8"/>
  <c r="R1159" i="8"/>
  <c r="W1158" i="8"/>
  <c r="S1158" i="8"/>
  <c r="R1158" i="8"/>
  <c r="W1157" i="8"/>
  <c r="S1157" i="8"/>
  <c r="R1157" i="8"/>
  <c r="W1156" i="8"/>
  <c r="S1156" i="8"/>
  <c r="R1156" i="8"/>
  <c r="W1155" i="8"/>
  <c r="S1155" i="8"/>
  <c r="R1155" i="8"/>
  <c r="W1154" i="8"/>
  <c r="S1154" i="8"/>
  <c r="R1154" i="8"/>
  <c r="W1153" i="8"/>
  <c r="S1153" i="8"/>
  <c r="R1153" i="8"/>
  <c r="W1152" i="8"/>
  <c r="S1152" i="8"/>
  <c r="R1152" i="8"/>
  <c r="W1151" i="8"/>
  <c r="S1151" i="8"/>
  <c r="R1151" i="8"/>
  <c r="W1150" i="8"/>
  <c r="S1150" i="8"/>
  <c r="R1150" i="8"/>
  <c r="W1149" i="8"/>
  <c r="S1149" i="8"/>
  <c r="R1149" i="8"/>
  <c r="W1148" i="8"/>
  <c r="S1148" i="8"/>
  <c r="R1148" i="8"/>
  <c r="W1147" i="8"/>
  <c r="S1147" i="8"/>
  <c r="R1147" i="8"/>
  <c r="W1146" i="8"/>
  <c r="S1146" i="8"/>
  <c r="R1146" i="8"/>
  <c r="W1145" i="8"/>
  <c r="S1145" i="8"/>
  <c r="R1145" i="8"/>
  <c r="W1144" i="8"/>
  <c r="S1144" i="8"/>
  <c r="R1144" i="8"/>
  <c r="W1143" i="8"/>
  <c r="S1143" i="8"/>
  <c r="R1143" i="8"/>
  <c r="W1142" i="8"/>
  <c r="S1142" i="8"/>
  <c r="R1142" i="8"/>
  <c r="W1141" i="8"/>
  <c r="S1141" i="8"/>
  <c r="R1141" i="8"/>
  <c r="W1140" i="8"/>
  <c r="S1140" i="8"/>
  <c r="R1140" i="8"/>
  <c r="W1139" i="8"/>
  <c r="S1139" i="8"/>
  <c r="R1139" i="8"/>
  <c r="W1138" i="8"/>
  <c r="S1138" i="8"/>
  <c r="R1138" i="8"/>
  <c r="W1137" i="8"/>
  <c r="S1137" i="8"/>
  <c r="R1137" i="8"/>
  <c r="W1136" i="8"/>
  <c r="S1136" i="8"/>
  <c r="R1136" i="8"/>
  <c r="W1135" i="8"/>
  <c r="S1135" i="8"/>
  <c r="R1135" i="8"/>
  <c r="W1134" i="8"/>
  <c r="S1134" i="8"/>
  <c r="R1134" i="8"/>
  <c r="W1133" i="8"/>
  <c r="S1133" i="8"/>
  <c r="R1133" i="8"/>
  <c r="W1132" i="8"/>
  <c r="S1132" i="8"/>
  <c r="R1132" i="8"/>
  <c r="W1131" i="8"/>
  <c r="S1131" i="8"/>
  <c r="R1131" i="8"/>
  <c r="W1130" i="8"/>
  <c r="S1130" i="8"/>
  <c r="R1130" i="8"/>
  <c r="W1129" i="8"/>
  <c r="S1129" i="8"/>
  <c r="R1129" i="8"/>
  <c r="W1128" i="8"/>
  <c r="S1128" i="8"/>
  <c r="R1128" i="8"/>
  <c r="W1127" i="8"/>
  <c r="S1127" i="8"/>
  <c r="R1127" i="8"/>
  <c r="W1126" i="8"/>
  <c r="S1126" i="8"/>
  <c r="R1126" i="8"/>
  <c r="W1125" i="8"/>
  <c r="S1125" i="8"/>
  <c r="R1125" i="8"/>
  <c r="W1124" i="8"/>
  <c r="S1124" i="8"/>
  <c r="R1124" i="8"/>
  <c r="W1123" i="8"/>
  <c r="S1123" i="8"/>
  <c r="R1123" i="8"/>
  <c r="W1122" i="8"/>
  <c r="S1122" i="8"/>
  <c r="R1122" i="8"/>
  <c r="W1121" i="8"/>
  <c r="S1121" i="8"/>
  <c r="R1121" i="8"/>
  <c r="W1120" i="8"/>
  <c r="S1120" i="8"/>
  <c r="R1120" i="8"/>
  <c r="W1119" i="8"/>
  <c r="S1119" i="8"/>
  <c r="R1119" i="8"/>
  <c r="W1118" i="8"/>
  <c r="S1118" i="8"/>
  <c r="R1118" i="8"/>
  <c r="W1117" i="8"/>
  <c r="S1117" i="8"/>
  <c r="R1117" i="8"/>
  <c r="W1116" i="8"/>
  <c r="S1116" i="8"/>
  <c r="R1116" i="8"/>
  <c r="W1115" i="8"/>
  <c r="S1115" i="8"/>
  <c r="R1115" i="8"/>
  <c r="W1114" i="8"/>
  <c r="S1114" i="8"/>
  <c r="R1114" i="8"/>
  <c r="W1113" i="8"/>
  <c r="S1113" i="8"/>
  <c r="R1113" i="8"/>
  <c r="W1112" i="8"/>
  <c r="S1112" i="8"/>
  <c r="R1112" i="8"/>
  <c r="W1111" i="8"/>
  <c r="S1111" i="8"/>
  <c r="R1111" i="8"/>
  <c r="W1110" i="8"/>
  <c r="S1110" i="8"/>
  <c r="R1110" i="8"/>
  <c r="W1109" i="8"/>
  <c r="S1109" i="8"/>
  <c r="R1109" i="8"/>
  <c r="W1108" i="8"/>
  <c r="S1108" i="8"/>
  <c r="R1108" i="8"/>
  <c r="W1107" i="8"/>
  <c r="S1107" i="8"/>
  <c r="R1107" i="8"/>
  <c r="W1106" i="8"/>
  <c r="S1106" i="8"/>
  <c r="R1106" i="8"/>
  <c r="W1105" i="8"/>
  <c r="S1105" i="8"/>
  <c r="R1105" i="8"/>
  <c r="W1104" i="8"/>
  <c r="S1104" i="8"/>
  <c r="R1104" i="8"/>
  <c r="W1103" i="8"/>
  <c r="S1103" i="8"/>
  <c r="R1103" i="8"/>
  <c r="W1102" i="8"/>
  <c r="S1102" i="8"/>
  <c r="R1102" i="8"/>
  <c r="W1101" i="8"/>
  <c r="S1101" i="8"/>
  <c r="R1101" i="8"/>
  <c r="W1100" i="8"/>
  <c r="S1100" i="8"/>
  <c r="R1100" i="8"/>
  <c r="W1099" i="8"/>
  <c r="S1099" i="8"/>
  <c r="R1099" i="8"/>
  <c r="W1098" i="8"/>
  <c r="S1098" i="8"/>
  <c r="R1098" i="8"/>
  <c r="W1097" i="8"/>
  <c r="S1097" i="8"/>
  <c r="R1097" i="8"/>
  <c r="W1096" i="8"/>
  <c r="S1096" i="8"/>
  <c r="R1096" i="8"/>
  <c r="W1095" i="8"/>
  <c r="S1095" i="8"/>
  <c r="R1095" i="8"/>
  <c r="W1094" i="8"/>
  <c r="S1094" i="8"/>
  <c r="R1094" i="8"/>
  <c r="W1093" i="8"/>
  <c r="S1093" i="8"/>
  <c r="R1093" i="8"/>
  <c r="W1092" i="8"/>
  <c r="S1092" i="8"/>
  <c r="R1092" i="8"/>
  <c r="W1091" i="8"/>
  <c r="S1091" i="8"/>
  <c r="R1091" i="8"/>
  <c r="W1090" i="8"/>
  <c r="S1090" i="8"/>
  <c r="R1090" i="8"/>
  <c r="W1089" i="8"/>
  <c r="S1089" i="8"/>
  <c r="R1089" i="8"/>
  <c r="W1088" i="8"/>
  <c r="S1088" i="8"/>
  <c r="R1088" i="8"/>
  <c r="W1087" i="8"/>
  <c r="S1087" i="8"/>
  <c r="R1087" i="8"/>
  <c r="W1086" i="8"/>
  <c r="S1086" i="8"/>
  <c r="R1086" i="8"/>
  <c r="W1085" i="8"/>
  <c r="S1085" i="8"/>
  <c r="R1085" i="8"/>
  <c r="W1084" i="8"/>
  <c r="S1084" i="8"/>
  <c r="R1084" i="8"/>
  <c r="W1083" i="8"/>
  <c r="S1083" i="8"/>
  <c r="R1083" i="8"/>
  <c r="W1082" i="8"/>
  <c r="S1082" i="8"/>
  <c r="R1082" i="8"/>
  <c r="W1081" i="8"/>
  <c r="S1081" i="8"/>
  <c r="R1081" i="8"/>
  <c r="W1080" i="8"/>
  <c r="S1080" i="8"/>
  <c r="R1080" i="8"/>
  <c r="W1079" i="8"/>
  <c r="S1079" i="8"/>
  <c r="R1079" i="8"/>
  <c r="W1078" i="8"/>
  <c r="S1078" i="8"/>
  <c r="R1078" i="8"/>
  <c r="W1077" i="8"/>
  <c r="S1077" i="8"/>
  <c r="R1077" i="8"/>
  <c r="W1076" i="8"/>
  <c r="S1076" i="8"/>
  <c r="R1076" i="8"/>
  <c r="W1075" i="8"/>
  <c r="S1075" i="8"/>
  <c r="R1075" i="8"/>
  <c r="W1074" i="8"/>
  <c r="S1074" i="8"/>
  <c r="R1074" i="8"/>
  <c r="W1073" i="8"/>
  <c r="S1073" i="8"/>
  <c r="R1073" i="8"/>
  <c r="W1072" i="8"/>
  <c r="S1072" i="8"/>
  <c r="R1072" i="8"/>
  <c r="W1071" i="8"/>
  <c r="S1071" i="8"/>
  <c r="R1071" i="8"/>
  <c r="W1070" i="8"/>
  <c r="S1070" i="8"/>
  <c r="R1070" i="8"/>
  <c r="W1069" i="8"/>
  <c r="S1069" i="8"/>
  <c r="R1069" i="8"/>
  <c r="W1068" i="8"/>
  <c r="S1068" i="8"/>
  <c r="R1068" i="8"/>
  <c r="W1067" i="8"/>
  <c r="S1067" i="8"/>
  <c r="R1067" i="8"/>
  <c r="W1066" i="8"/>
  <c r="S1066" i="8"/>
  <c r="R1066" i="8"/>
  <c r="W1065" i="8"/>
  <c r="S1065" i="8"/>
  <c r="R1065" i="8"/>
  <c r="W1064" i="8"/>
  <c r="S1064" i="8"/>
  <c r="R1064" i="8"/>
  <c r="W1063" i="8"/>
  <c r="S1063" i="8"/>
  <c r="R1063" i="8"/>
  <c r="W1062" i="8"/>
  <c r="S1062" i="8"/>
  <c r="R1062" i="8"/>
  <c r="W1061" i="8"/>
  <c r="S1061" i="8"/>
  <c r="R1061" i="8"/>
  <c r="W1060" i="8"/>
  <c r="S1060" i="8"/>
  <c r="R1060" i="8"/>
  <c r="W1059" i="8"/>
  <c r="S1059" i="8"/>
  <c r="R1059" i="8"/>
  <c r="W1058" i="8"/>
  <c r="S1058" i="8"/>
  <c r="R1058" i="8"/>
  <c r="W1057" i="8"/>
  <c r="S1057" i="8"/>
  <c r="R1057" i="8"/>
  <c r="W1056" i="8"/>
  <c r="S1056" i="8"/>
  <c r="R1056" i="8"/>
  <c r="W1055" i="8"/>
  <c r="S1055" i="8"/>
  <c r="R1055" i="8"/>
  <c r="W1054" i="8"/>
  <c r="S1054" i="8"/>
  <c r="R1054" i="8"/>
  <c r="W1053" i="8"/>
  <c r="S1053" i="8"/>
  <c r="R1053" i="8"/>
  <c r="W1052" i="8"/>
  <c r="S1052" i="8"/>
  <c r="R1052" i="8"/>
  <c r="W1051" i="8"/>
  <c r="S1051" i="8"/>
  <c r="R1051" i="8"/>
  <c r="W1050" i="8"/>
  <c r="S1050" i="8"/>
  <c r="R1050" i="8"/>
  <c r="W1049" i="8"/>
  <c r="S1049" i="8"/>
  <c r="R1049" i="8"/>
  <c r="W1048" i="8"/>
  <c r="S1048" i="8"/>
  <c r="R1048" i="8"/>
  <c r="W1047" i="8"/>
  <c r="S1047" i="8"/>
  <c r="R1047" i="8"/>
  <c r="W1046" i="8"/>
  <c r="S1046" i="8"/>
  <c r="R1046" i="8"/>
  <c r="W1045" i="8"/>
  <c r="S1045" i="8"/>
  <c r="R1045" i="8"/>
  <c r="W1044" i="8"/>
  <c r="S1044" i="8"/>
  <c r="R1044" i="8"/>
  <c r="W1043" i="8"/>
  <c r="S1043" i="8"/>
  <c r="R1043" i="8"/>
  <c r="W1042" i="8"/>
  <c r="S1042" i="8"/>
  <c r="R1042" i="8"/>
  <c r="W1041" i="8"/>
  <c r="S1041" i="8"/>
  <c r="R1041" i="8"/>
  <c r="W1040" i="8"/>
  <c r="S1040" i="8"/>
  <c r="R1040" i="8"/>
  <c r="W1039" i="8"/>
  <c r="S1039" i="8"/>
  <c r="R1039" i="8"/>
  <c r="W1038" i="8"/>
  <c r="S1038" i="8"/>
  <c r="R1038" i="8"/>
  <c r="W1037" i="8"/>
  <c r="S1037" i="8"/>
  <c r="R1037" i="8"/>
  <c r="W1036" i="8"/>
  <c r="S1036" i="8"/>
  <c r="R1036" i="8"/>
  <c r="W1035" i="8"/>
  <c r="S1035" i="8"/>
  <c r="R1035" i="8"/>
  <c r="W1034" i="8"/>
  <c r="S1034" i="8"/>
  <c r="R1034" i="8"/>
  <c r="W1033" i="8"/>
  <c r="S1033" i="8"/>
  <c r="R1033" i="8"/>
  <c r="W1032" i="8"/>
  <c r="S1032" i="8"/>
  <c r="R1032" i="8"/>
  <c r="W1031" i="8"/>
  <c r="S1031" i="8"/>
  <c r="R1031" i="8"/>
  <c r="W1030" i="8"/>
  <c r="S1030" i="8"/>
  <c r="R1030" i="8"/>
  <c r="W1029" i="8"/>
  <c r="S1029" i="8"/>
  <c r="R1029" i="8"/>
  <c r="W1028" i="8"/>
  <c r="S1028" i="8"/>
  <c r="R1028" i="8"/>
  <c r="W1027" i="8"/>
  <c r="S1027" i="8"/>
  <c r="R1027" i="8"/>
  <c r="W1026" i="8"/>
  <c r="S1026" i="8"/>
  <c r="R1026" i="8"/>
  <c r="W1025" i="8"/>
  <c r="S1025" i="8"/>
  <c r="R1025" i="8"/>
  <c r="W1024" i="8"/>
  <c r="S1024" i="8"/>
  <c r="R1024" i="8"/>
  <c r="W1023" i="8"/>
  <c r="S1023" i="8"/>
  <c r="R1023" i="8"/>
  <c r="W1022" i="8"/>
  <c r="S1022" i="8"/>
  <c r="R1022" i="8"/>
  <c r="W1021" i="8"/>
  <c r="S1021" i="8"/>
  <c r="R1021" i="8"/>
  <c r="W1020" i="8"/>
  <c r="S1020" i="8"/>
  <c r="R1020" i="8"/>
  <c r="W1019" i="8"/>
  <c r="S1019" i="8"/>
  <c r="R1019" i="8"/>
  <c r="W1018" i="8"/>
  <c r="S1018" i="8"/>
  <c r="R1018" i="8"/>
  <c r="W1017" i="8"/>
  <c r="S1017" i="8"/>
  <c r="R1017" i="8"/>
  <c r="W1016" i="8"/>
  <c r="S1016" i="8"/>
  <c r="R1016" i="8"/>
  <c r="W1015" i="8"/>
  <c r="S1015" i="8"/>
  <c r="R1015" i="8"/>
  <c r="W1014" i="8"/>
  <c r="S1014" i="8"/>
  <c r="R1014" i="8"/>
  <c r="W1013" i="8"/>
  <c r="S1013" i="8"/>
  <c r="R1013" i="8"/>
  <c r="W1012" i="8"/>
  <c r="S1012" i="8"/>
  <c r="R1012" i="8"/>
  <c r="W1011" i="8"/>
  <c r="S1011" i="8"/>
  <c r="R1011" i="8"/>
  <c r="W1010" i="8"/>
  <c r="S1010" i="8"/>
  <c r="R1010" i="8"/>
  <c r="W1009" i="8"/>
  <c r="S1009" i="8"/>
  <c r="R1009" i="8"/>
  <c r="W1008" i="8"/>
  <c r="S1008" i="8"/>
  <c r="R1008" i="8"/>
  <c r="W1007" i="8"/>
  <c r="S1007" i="8"/>
  <c r="R1007" i="8"/>
  <c r="W1006" i="8"/>
  <c r="S1006" i="8"/>
  <c r="R1006" i="8"/>
  <c r="W1005" i="8"/>
  <c r="S1005" i="8"/>
  <c r="R1005" i="8"/>
  <c r="W1004" i="8"/>
  <c r="S1004" i="8"/>
  <c r="R1004" i="8"/>
  <c r="W1003" i="8"/>
  <c r="S1003" i="8"/>
  <c r="R1003" i="8"/>
  <c r="W1002" i="8"/>
  <c r="S1002" i="8"/>
  <c r="R1002" i="8"/>
  <c r="W1001" i="8"/>
  <c r="S1001" i="8"/>
  <c r="R1001" i="8"/>
  <c r="W1000" i="8"/>
  <c r="S1000" i="8"/>
  <c r="R1000" i="8"/>
  <c r="W999" i="8"/>
  <c r="S999" i="8"/>
  <c r="R999" i="8"/>
  <c r="W998" i="8"/>
  <c r="S998" i="8"/>
  <c r="R998" i="8"/>
  <c r="W997" i="8"/>
  <c r="S997" i="8"/>
  <c r="R997" i="8"/>
  <c r="W996" i="8"/>
  <c r="S996" i="8"/>
  <c r="R996" i="8"/>
  <c r="W995" i="8"/>
  <c r="S995" i="8"/>
  <c r="R995" i="8"/>
  <c r="W994" i="8"/>
  <c r="S994" i="8"/>
  <c r="R994" i="8"/>
  <c r="W993" i="8"/>
  <c r="S993" i="8"/>
  <c r="R993" i="8"/>
  <c r="W992" i="8"/>
  <c r="S992" i="8"/>
  <c r="R992" i="8"/>
  <c r="W991" i="8"/>
  <c r="S991" i="8"/>
  <c r="R991" i="8"/>
  <c r="W990" i="8"/>
  <c r="S990" i="8"/>
  <c r="R990" i="8"/>
  <c r="W989" i="8"/>
  <c r="S989" i="8"/>
  <c r="R989" i="8"/>
  <c r="W988" i="8"/>
  <c r="S988" i="8"/>
  <c r="R988" i="8"/>
  <c r="W987" i="8"/>
  <c r="S987" i="8"/>
  <c r="R987" i="8"/>
  <c r="W986" i="8"/>
  <c r="S986" i="8"/>
  <c r="R986" i="8"/>
  <c r="W985" i="8"/>
  <c r="S985" i="8"/>
  <c r="R985" i="8"/>
  <c r="W984" i="8"/>
  <c r="S984" i="8"/>
  <c r="R984" i="8"/>
  <c r="W983" i="8"/>
  <c r="S983" i="8"/>
  <c r="R983" i="8"/>
  <c r="W982" i="8"/>
  <c r="S982" i="8"/>
  <c r="R982" i="8"/>
  <c r="W981" i="8"/>
  <c r="S981" i="8"/>
  <c r="R981" i="8"/>
  <c r="W980" i="8"/>
  <c r="S980" i="8"/>
  <c r="R980" i="8"/>
  <c r="W979" i="8"/>
  <c r="S979" i="8"/>
  <c r="R979" i="8"/>
  <c r="W978" i="8"/>
  <c r="S978" i="8"/>
  <c r="R978" i="8"/>
  <c r="W977" i="8"/>
  <c r="S977" i="8"/>
  <c r="R977" i="8"/>
  <c r="W976" i="8"/>
  <c r="S976" i="8"/>
  <c r="R976" i="8"/>
  <c r="W975" i="8"/>
  <c r="S975" i="8"/>
  <c r="R975" i="8"/>
  <c r="W974" i="8"/>
  <c r="S974" i="8"/>
  <c r="R974" i="8"/>
  <c r="W973" i="8"/>
  <c r="S973" i="8"/>
  <c r="R973" i="8"/>
  <c r="W972" i="8"/>
  <c r="S972" i="8"/>
  <c r="R972" i="8"/>
  <c r="W971" i="8"/>
  <c r="S971" i="8"/>
  <c r="R971" i="8"/>
  <c r="W970" i="8"/>
  <c r="S970" i="8"/>
  <c r="R970" i="8"/>
  <c r="W969" i="8"/>
  <c r="S969" i="8"/>
  <c r="R969" i="8"/>
  <c r="W968" i="8"/>
  <c r="S968" i="8"/>
  <c r="R968" i="8"/>
  <c r="W967" i="8"/>
  <c r="S967" i="8"/>
  <c r="R967" i="8"/>
  <c r="W966" i="8"/>
  <c r="S966" i="8"/>
  <c r="R966" i="8"/>
  <c r="W965" i="8"/>
  <c r="S965" i="8"/>
  <c r="R965" i="8"/>
  <c r="W964" i="8"/>
  <c r="S964" i="8"/>
  <c r="R964" i="8"/>
  <c r="W963" i="8"/>
  <c r="S963" i="8"/>
  <c r="R963" i="8"/>
  <c r="W962" i="8"/>
  <c r="S962" i="8"/>
  <c r="R962" i="8"/>
  <c r="W961" i="8"/>
  <c r="S961" i="8"/>
  <c r="R961" i="8"/>
  <c r="W960" i="8"/>
  <c r="S960" i="8"/>
  <c r="R960" i="8"/>
  <c r="W959" i="8"/>
  <c r="S959" i="8"/>
  <c r="R959" i="8"/>
  <c r="W958" i="8"/>
  <c r="S958" i="8"/>
  <c r="R958" i="8"/>
  <c r="W957" i="8"/>
  <c r="S957" i="8"/>
  <c r="R957" i="8"/>
  <c r="W956" i="8"/>
  <c r="S956" i="8"/>
  <c r="R956" i="8"/>
  <c r="W955" i="8"/>
  <c r="S955" i="8"/>
  <c r="R955" i="8"/>
  <c r="W954" i="8"/>
  <c r="S954" i="8"/>
  <c r="R954" i="8"/>
  <c r="W953" i="8"/>
  <c r="S953" i="8"/>
  <c r="R953" i="8"/>
  <c r="W952" i="8"/>
  <c r="S952" i="8"/>
  <c r="R952" i="8"/>
  <c r="W951" i="8"/>
  <c r="S951" i="8"/>
  <c r="R951" i="8"/>
  <c r="W950" i="8"/>
  <c r="S950" i="8"/>
  <c r="R950" i="8"/>
  <c r="W949" i="8"/>
  <c r="S949" i="8"/>
  <c r="R949" i="8"/>
  <c r="W948" i="8"/>
  <c r="S948" i="8"/>
  <c r="R948" i="8"/>
  <c r="W947" i="8"/>
  <c r="S947" i="8"/>
  <c r="R947" i="8"/>
  <c r="W946" i="8"/>
  <c r="S946" i="8"/>
  <c r="R946" i="8"/>
  <c r="W945" i="8"/>
  <c r="S945" i="8"/>
  <c r="R945" i="8"/>
  <c r="W944" i="8"/>
  <c r="S944" i="8"/>
  <c r="R944" i="8"/>
  <c r="W943" i="8"/>
  <c r="S943" i="8"/>
  <c r="R943" i="8"/>
  <c r="W942" i="8"/>
  <c r="S942" i="8"/>
  <c r="R942" i="8"/>
  <c r="W941" i="8"/>
  <c r="S941" i="8"/>
  <c r="R941" i="8"/>
  <c r="W940" i="8"/>
  <c r="S940" i="8"/>
  <c r="R940" i="8"/>
  <c r="W939" i="8"/>
  <c r="S939" i="8"/>
  <c r="R939" i="8"/>
  <c r="W938" i="8"/>
  <c r="S938" i="8"/>
  <c r="R938" i="8"/>
  <c r="W937" i="8"/>
  <c r="S937" i="8"/>
  <c r="R937" i="8"/>
  <c r="W936" i="8"/>
  <c r="S936" i="8"/>
  <c r="R936" i="8"/>
  <c r="W935" i="8"/>
  <c r="S935" i="8"/>
  <c r="R935" i="8"/>
  <c r="W934" i="8"/>
  <c r="S934" i="8"/>
  <c r="R934" i="8"/>
  <c r="W933" i="8"/>
  <c r="S933" i="8"/>
  <c r="R933" i="8"/>
  <c r="W932" i="8"/>
  <c r="S932" i="8"/>
  <c r="R932" i="8"/>
  <c r="W931" i="8"/>
  <c r="S931" i="8"/>
  <c r="R931" i="8"/>
  <c r="W930" i="8"/>
  <c r="S930" i="8"/>
  <c r="R930" i="8"/>
  <c r="W929" i="8"/>
  <c r="S929" i="8"/>
  <c r="R929" i="8"/>
  <c r="W928" i="8"/>
  <c r="S928" i="8"/>
  <c r="R928" i="8"/>
  <c r="W927" i="8"/>
  <c r="S927" i="8"/>
  <c r="R927" i="8"/>
  <c r="W926" i="8"/>
  <c r="S926" i="8"/>
  <c r="R926" i="8"/>
  <c r="W925" i="8"/>
  <c r="S925" i="8"/>
  <c r="R925" i="8"/>
  <c r="W924" i="8"/>
  <c r="S924" i="8"/>
  <c r="R924" i="8"/>
  <c r="W923" i="8"/>
  <c r="S923" i="8"/>
  <c r="R923" i="8"/>
  <c r="W922" i="8"/>
  <c r="S922" i="8"/>
  <c r="R922" i="8"/>
  <c r="W921" i="8"/>
  <c r="S921" i="8"/>
  <c r="R921" i="8"/>
  <c r="W920" i="8"/>
  <c r="S920" i="8"/>
  <c r="R920" i="8"/>
  <c r="W919" i="8"/>
  <c r="S919" i="8"/>
  <c r="R919" i="8"/>
  <c r="W918" i="8"/>
  <c r="S918" i="8"/>
  <c r="R918" i="8"/>
  <c r="W917" i="8"/>
  <c r="S917" i="8"/>
  <c r="R917" i="8"/>
  <c r="W916" i="8"/>
  <c r="S916" i="8"/>
  <c r="R916" i="8"/>
  <c r="W915" i="8"/>
  <c r="S915" i="8"/>
  <c r="R915" i="8"/>
  <c r="W914" i="8"/>
  <c r="S914" i="8"/>
  <c r="R914" i="8"/>
  <c r="W913" i="8"/>
  <c r="S913" i="8"/>
  <c r="R913" i="8"/>
  <c r="W912" i="8"/>
  <c r="S912" i="8"/>
  <c r="R912" i="8"/>
  <c r="W911" i="8"/>
  <c r="S911" i="8"/>
  <c r="R911" i="8"/>
  <c r="W910" i="8"/>
  <c r="S910" i="8"/>
  <c r="R910" i="8"/>
  <c r="W909" i="8"/>
  <c r="S909" i="8"/>
  <c r="R909" i="8"/>
  <c r="W908" i="8"/>
  <c r="S908" i="8"/>
  <c r="R908" i="8"/>
  <c r="W907" i="8"/>
  <c r="S907" i="8"/>
  <c r="R907" i="8"/>
  <c r="W906" i="8"/>
  <c r="S906" i="8"/>
  <c r="R906" i="8"/>
  <c r="W905" i="8"/>
  <c r="S905" i="8"/>
  <c r="R905" i="8"/>
  <c r="W904" i="8"/>
  <c r="S904" i="8"/>
  <c r="R904" i="8"/>
  <c r="W903" i="8"/>
  <c r="S903" i="8"/>
  <c r="R903" i="8"/>
  <c r="W902" i="8"/>
  <c r="S902" i="8"/>
  <c r="R902" i="8"/>
  <c r="W901" i="8"/>
  <c r="S901" i="8"/>
  <c r="R901" i="8"/>
  <c r="W900" i="8"/>
  <c r="S900" i="8"/>
  <c r="R900" i="8"/>
  <c r="W899" i="8"/>
  <c r="S899" i="8"/>
  <c r="R899" i="8"/>
  <c r="W898" i="8"/>
  <c r="S898" i="8"/>
  <c r="R898" i="8"/>
  <c r="W897" i="8"/>
  <c r="S897" i="8"/>
  <c r="R897" i="8"/>
  <c r="W896" i="8"/>
  <c r="S896" i="8"/>
  <c r="R896" i="8"/>
  <c r="W895" i="8"/>
  <c r="S895" i="8"/>
  <c r="R895" i="8"/>
  <c r="W894" i="8"/>
  <c r="S894" i="8"/>
  <c r="R894" i="8"/>
  <c r="W893" i="8"/>
  <c r="S893" i="8"/>
  <c r="R893" i="8"/>
  <c r="W892" i="8"/>
  <c r="S892" i="8"/>
  <c r="R892" i="8"/>
  <c r="W891" i="8"/>
  <c r="S891" i="8"/>
  <c r="R891" i="8"/>
  <c r="W890" i="8"/>
  <c r="S890" i="8"/>
  <c r="R890" i="8"/>
  <c r="W889" i="8"/>
  <c r="S889" i="8"/>
  <c r="R889" i="8"/>
  <c r="W888" i="8"/>
  <c r="S888" i="8"/>
  <c r="R888" i="8"/>
  <c r="W887" i="8"/>
  <c r="S887" i="8"/>
  <c r="R887" i="8"/>
  <c r="W886" i="8"/>
  <c r="S886" i="8"/>
  <c r="R886" i="8"/>
  <c r="W885" i="8"/>
  <c r="S885" i="8"/>
  <c r="R885" i="8"/>
  <c r="W884" i="8"/>
  <c r="S884" i="8"/>
  <c r="R884" i="8"/>
  <c r="W883" i="8"/>
  <c r="S883" i="8"/>
  <c r="R883" i="8"/>
  <c r="W882" i="8"/>
  <c r="S882" i="8"/>
  <c r="R882" i="8"/>
  <c r="W881" i="8"/>
  <c r="S881" i="8"/>
  <c r="R881" i="8"/>
  <c r="W880" i="8"/>
  <c r="S880" i="8"/>
  <c r="R880" i="8"/>
  <c r="W879" i="8"/>
  <c r="S879" i="8"/>
  <c r="R879" i="8"/>
  <c r="W878" i="8"/>
  <c r="S878" i="8"/>
  <c r="R878" i="8"/>
  <c r="W877" i="8"/>
  <c r="S877" i="8"/>
  <c r="R877" i="8"/>
  <c r="W876" i="8"/>
  <c r="S876" i="8"/>
  <c r="R876" i="8"/>
  <c r="W875" i="8"/>
  <c r="S875" i="8"/>
  <c r="R875" i="8"/>
  <c r="W874" i="8"/>
  <c r="S874" i="8"/>
  <c r="R874" i="8"/>
  <c r="W873" i="8"/>
  <c r="S873" i="8"/>
  <c r="R873" i="8"/>
  <c r="W872" i="8"/>
  <c r="S872" i="8"/>
  <c r="R872" i="8"/>
  <c r="W871" i="8"/>
  <c r="S871" i="8"/>
  <c r="R871" i="8"/>
  <c r="W870" i="8"/>
  <c r="S870" i="8"/>
  <c r="R870" i="8"/>
  <c r="W869" i="8"/>
  <c r="S869" i="8"/>
  <c r="R869" i="8"/>
  <c r="W868" i="8"/>
  <c r="S868" i="8"/>
  <c r="R868" i="8"/>
  <c r="W867" i="8"/>
  <c r="S867" i="8"/>
  <c r="R867" i="8"/>
  <c r="W866" i="8"/>
  <c r="S866" i="8"/>
  <c r="R866" i="8"/>
  <c r="W865" i="8"/>
  <c r="S865" i="8"/>
  <c r="R865" i="8"/>
  <c r="W864" i="8"/>
  <c r="S864" i="8"/>
  <c r="R864" i="8"/>
  <c r="W863" i="8"/>
  <c r="S863" i="8"/>
  <c r="R863" i="8"/>
  <c r="W862" i="8"/>
  <c r="S862" i="8"/>
  <c r="R862" i="8"/>
  <c r="W861" i="8"/>
  <c r="S861" i="8"/>
  <c r="R861" i="8"/>
  <c r="W860" i="8"/>
  <c r="S860" i="8"/>
  <c r="R860" i="8"/>
  <c r="W859" i="8"/>
  <c r="S859" i="8"/>
  <c r="R859" i="8"/>
  <c r="W858" i="8"/>
  <c r="S858" i="8"/>
  <c r="R858" i="8"/>
  <c r="W857" i="8"/>
  <c r="S857" i="8"/>
  <c r="R857" i="8"/>
  <c r="W856" i="8"/>
  <c r="S856" i="8"/>
  <c r="R856" i="8"/>
  <c r="W855" i="8"/>
  <c r="S855" i="8"/>
  <c r="R855" i="8"/>
  <c r="W854" i="8"/>
  <c r="S854" i="8"/>
  <c r="R854" i="8"/>
  <c r="W853" i="8"/>
  <c r="S853" i="8"/>
  <c r="R853" i="8"/>
  <c r="W852" i="8"/>
  <c r="S852" i="8"/>
  <c r="R852" i="8"/>
  <c r="W851" i="8"/>
  <c r="S851" i="8"/>
  <c r="R851" i="8"/>
  <c r="W850" i="8"/>
  <c r="S850" i="8"/>
  <c r="R850" i="8"/>
  <c r="W849" i="8"/>
  <c r="S849" i="8"/>
  <c r="R849" i="8"/>
  <c r="W848" i="8"/>
  <c r="S848" i="8"/>
  <c r="R848" i="8"/>
  <c r="W847" i="8"/>
  <c r="S847" i="8"/>
  <c r="R847" i="8"/>
  <c r="W846" i="8"/>
  <c r="S846" i="8"/>
  <c r="R846" i="8"/>
  <c r="W845" i="8"/>
  <c r="S845" i="8"/>
  <c r="R845" i="8"/>
  <c r="W844" i="8"/>
  <c r="S844" i="8"/>
  <c r="R844" i="8"/>
  <c r="W843" i="8"/>
  <c r="S843" i="8"/>
  <c r="R843" i="8"/>
  <c r="W842" i="8"/>
  <c r="S842" i="8"/>
  <c r="R842" i="8"/>
  <c r="W841" i="8"/>
  <c r="S841" i="8"/>
  <c r="R841" i="8"/>
  <c r="W840" i="8"/>
  <c r="S840" i="8"/>
  <c r="R840" i="8"/>
  <c r="W839" i="8"/>
  <c r="S839" i="8"/>
  <c r="R839" i="8"/>
  <c r="W838" i="8"/>
  <c r="S838" i="8"/>
  <c r="R838" i="8"/>
  <c r="W837" i="8"/>
  <c r="S837" i="8"/>
  <c r="R837" i="8"/>
  <c r="W836" i="8"/>
  <c r="S836" i="8"/>
  <c r="R836" i="8"/>
  <c r="W835" i="8"/>
  <c r="S835" i="8"/>
  <c r="R835" i="8"/>
  <c r="W834" i="8"/>
  <c r="S834" i="8"/>
  <c r="R834" i="8"/>
  <c r="W833" i="8"/>
  <c r="S833" i="8"/>
  <c r="R833" i="8"/>
  <c r="W832" i="8"/>
  <c r="S832" i="8"/>
  <c r="R832" i="8"/>
  <c r="W831" i="8"/>
  <c r="S831" i="8"/>
  <c r="R831" i="8"/>
  <c r="W830" i="8"/>
  <c r="S830" i="8"/>
  <c r="R830" i="8"/>
  <c r="W829" i="8"/>
  <c r="S829" i="8"/>
  <c r="R829" i="8"/>
  <c r="W828" i="8"/>
  <c r="S828" i="8"/>
  <c r="R828" i="8"/>
  <c r="W827" i="8"/>
  <c r="S827" i="8"/>
  <c r="R827" i="8"/>
  <c r="W826" i="8"/>
  <c r="S826" i="8"/>
  <c r="R826" i="8"/>
  <c r="W825" i="8"/>
  <c r="S825" i="8"/>
  <c r="R825" i="8"/>
  <c r="W824" i="8"/>
  <c r="S824" i="8"/>
  <c r="R824" i="8"/>
  <c r="W823" i="8"/>
  <c r="S823" i="8"/>
  <c r="R823" i="8"/>
  <c r="W822" i="8"/>
  <c r="S822" i="8"/>
  <c r="R822" i="8"/>
  <c r="W821" i="8"/>
  <c r="S821" i="8"/>
  <c r="R821" i="8"/>
  <c r="W820" i="8"/>
  <c r="S820" i="8"/>
  <c r="R820" i="8"/>
  <c r="W819" i="8"/>
  <c r="S819" i="8"/>
  <c r="R819" i="8"/>
  <c r="W818" i="8"/>
  <c r="S818" i="8"/>
  <c r="R818" i="8"/>
  <c r="W817" i="8"/>
  <c r="S817" i="8"/>
  <c r="R817" i="8"/>
  <c r="W816" i="8"/>
  <c r="S816" i="8"/>
  <c r="R816" i="8"/>
  <c r="W815" i="8"/>
  <c r="S815" i="8"/>
  <c r="R815" i="8"/>
  <c r="W814" i="8"/>
  <c r="S814" i="8"/>
  <c r="R814" i="8"/>
  <c r="W813" i="8"/>
  <c r="S813" i="8"/>
  <c r="R813" i="8"/>
  <c r="W812" i="8"/>
  <c r="S812" i="8"/>
  <c r="R812" i="8"/>
  <c r="W811" i="8"/>
  <c r="S811" i="8"/>
  <c r="R811" i="8"/>
  <c r="W810" i="8"/>
  <c r="S810" i="8"/>
  <c r="R810" i="8"/>
  <c r="W809" i="8"/>
  <c r="S809" i="8"/>
  <c r="R809" i="8"/>
  <c r="W808" i="8"/>
  <c r="S808" i="8"/>
  <c r="R808" i="8"/>
  <c r="W807" i="8"/>
  <c r="S807" i="8"/>
  <c r="R807" i="8"/>
  <c r="W806" i="8"/>
  <c r="S806" i="8"/>
  <c r="R806" i="8"/>
  <c r="W805" i="8"/>
  <c r="S805" i="8"/>
  <c r="R805" i="8"/>
  <c r="W804" i="8"/>
  <c r="S804" i="8"/>
  <c r="R804" i="8"/>
  <c r="W803" i="8"/>
  <c r="S803" i="8"/>
  <c r="R803" i="8"/>
  <c r="W802" i="8"/>
  <c r="S802" i="8"/>
  <c r="R802" i="8"/>
  <c r="W801" i="8"/>
  <c r="S801" i="8"/>
  <c r="R801" i="8"/>
  <c r="W800" i="8"/>
  <c r="S800" i="8"/>
  <c r="R800" i="8"/>
  <c r="W799" i="8"/>
  <c r="S799" i="8"/>
  <c r="R799" i="8"/>
  <c r="W798" i="8"/>
  <c r="S798" i="8"/>
  <c r="R798" i="8"/>
  <c r="W797" i="8"/>
  <c r="S797" i="8"/>
  <c r="R797" i="8"/>
  <c r="W796" i="8"/>
  <c r="S796" i="8"/>
  <c r="R796" i="8"/>
  <c r="W795" i="8"/>
  <c r="S795" i="8"/>
  <c r="R795" i="8"/>
  <c r="W794" i="8"/>
  <c r="S794" i="8"/>
  <c r="R794" i="8"/>
  <c r="W793" i="8"/>
  <c r="S793" i="8"/>
  <c r="R793" i="8"/>
  <c r="W792" i="8"/>
  <c r="S792" i="8"/>
  <c r="R792" i="8"/>
  <c r="W791" i="8"/>
  <c r="S791" i="8"/>
  <c r="R791" i="8"/>
  <c r="W790" i="8"/>
  <c r="S790" i="8"/>
  <c r="R790" i="8"/>
  <c r="W789" i="8"/>
  <c r="S789" i="8"/>
  <c r="R789" i="8"/>
  <c r="W788" i="8"/>
  <c r="S788" i="8"/>
  <c r="R788" i="8"/>
  <c r="W787" i="8"/>
  <c r="S787" i="8"/>
  <c r="R787" i="8"/>
  <c r="W786" i="8"/>
  <c r="S786" i="8"/>
  <c r="R786" i="8"/>
  <c r="W785" i="8"/>
  <c r="S785" i="8"/>
  <c r="R785" i="8"/>
  <c r="W784" i="8"/>
  <c r="S784" i="8"/>
  <c r="R784" i="8"/>
  <c r="W783" i="8"/>
  <c r="S783" i="8"/>
  <c r="R783" i="8"/>
  <c r="W782" i="8"/>
  <c r="S782" i="8"/>
  <c r="R782" i="8"/>
  <c r="W781" i="8"/>
  <c r="S781" i="8"/>
  <c r="R781" i="8"/>
  <c r="W780" i="8"/>
  <c r="S780" i="8"/>
  <c r="R780" i="8"/>
  <c r="W779" i="8"/>
  <c r="S779" i="8"/>
  <c r="R779" i="8"/>
  <c r="W778" i="8"/>
  <c r="S778" i="8"/>
  <c r="R778" i="8"/>
  <c r="W777" i="8"/>
  <c r="S777" i="8"/>
  <c r="R777" i="8"/>
  <c r="W776" i="8"/>
  <c r="S776" i="8"/>
  <c r="R776" i="8"/>
  <c r="W775" i="8"/>
  <c r="S775" i="8"/>
  <c r="R775" i="8"/>
  <c r="W774" i="8"/>
  <c r="S774" i="8"/>
  <c r="R774" i="8"/>
  <c r="W773" i="8"/>
  <c r="S773" i="8"/>
  <c r="R773" i="8"/>
  <c r="W772" i="8"/>
  <c r="S772" i="8"/>
  <c r="R772" i="8"/>
  <c r="W771" i="8"/>
  <c r="S771" i="8"/>
  <c r="R771" i="8"/>
  <c r="W770" i="8"/>
  <c r="S770" i="8"/>
  <c r="R770" i="8"/>
  <c r="W769" i="8"/>
  <c r="S769" i="8"/>
  <c r="R769" i="8"/>
  <c r="W768" i="8"/>
  <c r="S768" i="8"/>
  <c r="R768" i="8"/>
  <c r="W767" i="8"/>
  <c r="S767" i="8"/>
  <c r="R767" i="8"/>
  <c r="W766" i="8"/>
  <c r="S766" i="8"/>
  <c r="R766" i="8"/>
  <c r="W765" i="8"/>
  <c r="S765" i="8"/>
  <c r="R765" i="8"/>
  <c r="W764" i="8"/>
  <c r="S764" i="8"/>
  <c r="R764" i="8"/>
  <c r="W763" i="8"/>
  <c r="S763" i="8"/>
  <c r="R763" i="8"/>
  <c r="W762" i="8"/>
  <c r="S762" i="8"/>
  <c r="R762" i="8"/>
  <c r="W761" i="8"/>
  <c r="S761" i="8"/>
  <c r="R761" i="8"/>
  <c r="W760" i="8"/>
  <c r="S760" i="8"/>
  <c r="R760" i="8"/>
  <c r="W759" i="8"/>
  <c r="S759" i="8"/>
  <c r="R759" i="8"/>
  <c r="W758" i="8"/>
  <c r="S758" i="8"/>
  <c r="R758" i="8"/>
  <c r="W757" i="8"/>
  <c r="S757" i="8"/>
  <c r="R757" i="8"/>
  <c r="W756" i="8"/>
  <c r="S756" i="8"/>
  <c r="R756" i="8"/>
  <c r="W755" i="8"/>
  <c r="S755" i="8"/>
  <c r="R755" i="8"/>
  <c r="W754" i="8"/>
  <c r="S754" i="8"/>
  <c r="R754" i="8"/>
  <c r="W753" i="8"/>
  <c r="S753" i="8"/>
  <c r="R753" i="8"/>
  <c r="W752" i="8"/>
  <c r="S752" i="8"/>
  <c r="R752" i="8"/>
  <c r="W751" i="8"/>
  <c r="S751" i="8"/>
  <c r="R751" i="8"/>
  <c r="W750" i="8"/>
  <c r="S750" i="8"/>
  <c r="R750" i="8"/>
  <c r="W749" i="8"/>
  <c r="S749" i="8"/>
  <c r="R749" i="8"/>
  <c r="W748" i="8"/>
  <c r="S748" i="8"/>
  <c r="R748" i="8"/>
  <c r="W747" i="8"/>
  <c r="S747" i="8"/>
  <c r="R747" i="8"/>
  <c r="W746" i="8"/>
  <c r="S746" i="8"/>
  <c r="R746" i="8"/>
  <c r="W745" i="8"/>
  <c r="S745" i="8"/>
  <c r="R745" i="8"/>
  <c r="W744" i="8"/>
  <c r="S744" i="8"/>
  <c r="R744" i="8"/>
  <c r="W743" i="8"/>
  <c r="S743" i="8"/>
  <c r="R743" i="8"/>
  <c r="W742" i="8"/>
  <c r="S742" i="8"/>
  <c r="R742" i="8"/>
  <c r="W741" i="8"/>
  <c r="S741" i="8"/>
  <c r="R741" i="8"/>
  <c r="W740" i="8"/>
  <c r="S740" i="8"/>
  <c r="R740" i="8"/>
  <c r="W739" i="8"/>
  <c r="S739" i="8"/>
  <c r="R739" i="8"/>
  <c r="W738" i="8"/>
  <c r="S738" i="8"/>
  <c r="R738" i="8"/>
  <c r="W737" i="8"/>
  <c r="S737" i="8"/>
  <c r="R737" i="8"/>
  <c r="W736" i="8"/>
  <c r="S736" i="8"/>
  <c r="R736" i="8"/>
  <c r="W735" i="8"/>
  <c r="S735" i="8"/>
  <c r="R735" i="8"/>
  <c r="W734" i="8"/>
  <c r="S734" i="8"/>
  <c r="R734" i="8"/>
  <c r="W733" i="8"/>
  <c r="S733" i="8"/>
  <c r="R733" i="8"/>
  <c r="W732" i="8"/>
  <c r="S732" i="8"/>
  <c r="R732" i="8"/>
  <c r="W731" i="8"/>
  <c r="S731" i="8"/>
  <c r="R731" i="8"/>
  <c r="W730" i="8"/>
  <c r="S730" i="8"/>
  <c r="R730" i="8"/>
  <c r="W729" i="8"/>
  <c r="S729" i="8"/>
  <c r="R729" i="8"/>
  <c r="W728" i="8"/>
  <c r="S728" i="8"/>
  <c r="R728" i="8"/>
  <c r="W727" i="8"/>
  <c r="S727" i="8"/>
  <c r="R727" i="8"/>
  <c r="W726" i="8"/>
  <c r="S726" i="8"/>
  <c r="R726" i="8"/>
  <c r="W725" i="8"/>
  <c r="S725" i="8"/>
  <c r="R725" i="8"/>
  <c r="W724" i="8"/>
  <c r="S724" i="8"/>
  <c r="R724" i="8"/>
  <c r="W723" i="8"/>
  <c r="S723" i="8"/>
  <c r="R723" i="8"/>
  <c r="W722" i="8"/>
  <c r="S722" i="8"/>
  <c r="R722" i="8"/>
  <c r="W721" i="8"/>
  <c r="S721" i="8"/>
  <c r="R721" i="8"/>
  <c r="W720" i="8"/>
  <c r="S720" i="8"/>
  <c r="R720" i="8"/>
  <c r="W719" i="8"/>
  <c r="S719" i="8"/>
  <c r="R719" i="8"/>
  <c r="W718" i="8"/>
  <c r="S718" i="8"/>
  <c r="R718" i="8"/>
  <c r="W717" i="8"/>
  <c r="S717" i="8"/>
  <c r="R717" i="8"/>
  <c r="W716" i="8"/>
  <c r="S716" i="8"/>
  <c r="R716" i="8"/>
  <c r="W715" i="8"/>
  <c r="S715" i="8"/>
  <c r="R715" i="8"/>
  <c r="W714" i="8"/>
  <c r="S714" i="8"/>
  <c r="R714" i="8"/>
  <c r="W713" i="8"/>
  <c r="S713" i="8"/>
  <c r="R713" i="8"/>
  <c r="W712" i="8"/>
  <c r="S712" i="8"/>
  <c r="R712" i="8"/>
  <c r="W711" i="8"/>
  <c r="S711" i="8"/>
  <c r="R711" i="8"/>
  <c r="W710" i="8"/>
  <c r="S710" i="8"/>
  <c r="R710" i="8"/>
  <c r="W709" i="8"/>
  <c r="S709" i="8"/>
  <c r="R709" i="8"/>
  <c r="W708" i="8"/>
  <c r="S708" i="8"/>
  <c r="R708" i="8"/>
  <c r="W707" i="8"/>
  <c r="S707" i="8"/>
  <c r="R707" i="8"/>
  <c r="W706" i="8"/>
  <c r="S706" i="8"/>
  <c r="R706" i="8"/>
  <c r="W705" i="8"/>
  <c r="S705" i="8"/>
  <c r="R705" i="8"/>
  <c r="W704" i="8"/>
  <c r="S704" i="8"/>
  <c r="R704" i="8"/>
  <c r="W703" i="8"/>
  <c r="S703" i="8"/>
  <c r="R703" i="8"/>
  <c r="W702" i="8"/>
  <c r="S702" i="8"/>
  <c r="R702" i="8"/>
  <c r="W701" i="8"/>
  <c r="S701" i="8"/>
  <c r="R701" i="8"/>
  <c r="W700" i="8"/>
  <c r="S700" i="8"/>
  <c r="R700" i="8"/>
  <c r="W699" i="8"/>
  <c r="S699" i="8"/>
  <c r="R699" i="8"/>
  <c r="W698" i="8"/>
  <c r="S698" i="8"/>
  <c r="R698" i="8"/>
  <c r="W697" i="8"/>
  <c r="S697" i="8"/>
  <c r="R697" i="8"/>
  <c r="W696" i="8"/>
  <c r="S696" i="8"/>
  <c r="R696" i="8"/>
  <c r="W695" i="8"/>
  <c r="S695" i="8"/>
  <c r="R695" i="8"/>
  <c r="W694" i="8"/>
  <c r="S694" i="8"/>
  <c r="R694" i="8"/>
  <c r="W693" i="8"/>
  <c r="S693" i="8"/>
  <c r="R693" i="8"/>
  <c r="W692" i="8"/>
  <c r="S692" i="8"/>
  <c r="R692" i="8"/>
  <c r="W691" i="8"/>
  <c r="S691" i="8"/>
  <c r="R691" i="8"/>
  <c r="W690" i="8"/>
  <c r="S690" i="8"/>
  <c r="R690" i="8"/>
  <c r="W689" i="8"/>
  <c r="S689" i="8"/>
  <c r="R689" i="8"/>
  <c r="W688" i="8"/>
  <c r="S688" i="8"/>
  <c r="R688" i="8"/>
  <c r="W687" i="8"/>
  <c r="S687" i="8"/>
  <c r="R687" i="8"/>
  <c r="W686" i="8"/>
  <c r="S686" i="8"/>
  <c r="R686" i="8"/>
  <c r="W685" i="8"/>
  <c r="S685" i="8"/>
  <c r="R685" i="8"/>
  <c r="W684" i="8"/>
  <c r="S684" i="8"/>
  <c r="R684" i="8"/>
  <c r="W683" i="8"/>
  <c r="S683" i="8"/>
  <c r="R683" i="8"/>
  <c r="W682" i="8"/>
  <c r="S682" i="8"/>
  <c r="R682" i="8"/>
  <c r="W681" i="8"/>
  <c r="S681" i="8"/>
  <c r="R681" i="8"/>
  <c r="W680" i="8"/>
  <c r="S680" i="8"/>
  <c r="R680" i="8"/>
  <c r="W679" i="8"/>
  <c r="S679" i="8"/>
  <c r="R679" i="8"/>
  <c r="W678" i="8"/>
  <c r="S678" i="8"/>
  <c r="R678" i="8"/>
  <c r="W677" i="8"/>
  <c r="S677" i="8"/>
  <c r="R677" i="8"/>
  <c r="W676" i="8"/>
  <c r="S676" i="8"/>
  <c r="R676" i="8"/>
  <c r="W675" i="8"/>
  <c r="S675" i="8"/>
  <c r="R675" i="8"/>
  <c r="W674" i="8"/>
  <c r="S674" i="8"/>
  <c r="R674" i="8"/>
  <c r="W673" i="8"/>
  <c r="S673" i="8"/>
  <c r="R673" i="8"/>
  <c r="W672" i="8"/>
  <c r="S672" i="8"/>
  <c r="R672" i="8"/>
  <c r="W671" i="8"/>
  <c r="S671" i="8"/>
  <c r="R671" i="8"/>
  <c r="W670" i="8"/>
  <c r="S670" i="8"/>
  <c r="R670" i="8"/>
  <c r="W669" i="8"/>
  <c r="S669" i="8"/>
  <c r="R669" i="8"/>
  <c r="W668" i="8"/>
  <c r="S668" i="8"/>
  <c r="R668" i="8"/>
  <c r="W667" i="8"/>
  <c r="S667" i="8"/>
  <c r="R667" i="8"/>
  <c r="W666" i="8"/>
  <c r="S666" i="8"/>
  <c r="R666" i="8"/>
  <c r="W665" i="8"/>
  <c r="S665" i="8"/>
  <c r="R665" i="8"/>
  <c r="W664" i="8"/>
  <c r="S664" i="8"/>
  <c r="R664" i="8"/>
  <c r="W663" i="8"/>
  <c r="S663" i="8"/>
  <c r="R663" i="8"/>
  <c r="W662" i="8"/>
  <c r="S662" i="8"/>
  <c r="R662" i="8"/>
  <c r="W661" i="8"/>
  <c r="S661" i="8"/>
  <c r="R661" i="8"/>
  <c r="W660" i="8"/>
  <c r="S660" i="8"/>
  <c r="R660" i="8"/>
  <c r="W659" i="8"/>
  <c r="S659" i="8"/>
  <c r="R659" i="8"/>
  <c r="W658" i="8"/>
  <c r="S658" i="8"/>
  <c r="R658" i="8"/>
  <c r="W657" i="8"/>
  <c r="S657" i="8"/>
  <c r="R657" i="8"/>
  <c r="W656" i="8"/>
  <c r="S656" i="8"/>
  <c r="R656" i="8"/>
  <c r="W655" i="8"/>
  <c r="S655" i="8"/>
  <c r="R655" i="8"/>
  <c r="W654" i="8"/>
  <c r="S654" i="8"/>
  <c r="R654" i="8"/>
  <c r="W653" i="8"/>
  <c r="S653" i="8"/>
  <c r="R653" i="8"/>
  <c r="W652" i="8"/>
  <c r="S652" i="8"/>
  <c r="R652" i="8"/>
  <c r="W651" i="8"/>
  <c r="S651" i="8"/>
  <c r="R651" i="8"/>
  <c r="W650" i="8"/>
  <c r="S650" i="8"/>
  <c r="R650" i="8"/>
  <c r="W649" i="8"/>
  <c r="S649" i="8"/>
  <c r="R649" i="8"/>
  <c r="W648" i="8"/>
  <c r="S648" i="8"/>
  <c r="R648" i="8"/>
  <c r="W647" i="8"/>
  <c r="S647" i="8"/>
  <c r="R647" i="8"/>
  <c r="W646" i="8"/>
  <c r="S646" i="8"/>
  <c r="R646" i="8"/>
  <c r="W645" i="8"/>
  <c r="S645" i="8"/>
  <c r="R645" i="8"/>
  <c r="W644" i="8"/>
  <c r="S644" i="8"/>
  <c r="R644" i="8"/>
  <c r="W643" i="8"/>
  <c r="S643" i="8"/>
  <c r="R643" i="8"/>
  <c r="W642" i="8"/>
  <c r="S642" i="8"/>
  <c r="R642" i="8"/>
  <c r="W641" i="8"/>
  <c r="S641" i="8"/>
  <c r="R641" i="8"/>
  <c r="W640" i="8"/>
  <c r="S640" i="8"/>
  <c r="R640" i="8"/>
  <c r="W639" i="8"/>
  <c r="S639" i="8"/>
  <c r="R639" i="8"/>
  <c r="W638" i="8"/>
  <c r="S638" i="8"/>
  <c r="R638" i="8"/>
  <c r="W637" i="8"/>
  <c r="S637" i="8"/>
  <c r="R637" i="8"/>
  <c r="W636" i="8"/>
  <c r="S636" i="8"/>
  <c r="R636" i="8"/>
  <c r="W635" i="8"/>
  <c r="S635" i="8"/>
  <c r="R635" i="8"/>
  <c r="W634" i="8"/>
  <c r="S634" i="8"/>
  <c r="R634" i="8"/>
  <c r="W633" i="8"/>
  <c r="S633" i="8"/>
  <c r="R633" i="8"/>
  <c r="W632" i="8"/>
  <c r="S632" i="8"/>
  <c r="R632" i="8"/>
  <c r="W631" i="8"/>
  <c r="S631" i="8"/>
  <c r="R631" i="8"/>
  <c r="W630" i="8"/>
  <c r="S630" i="8"/>
  <c r="R630" i="8"/>
  <c r="W629" i="8"/>
  <c r="S629" i="8"/>
  <c r="R629" i="8"/>
  <c r="W628" i="8"/>
  <c r="S628" i="8"/>
  <c r="R628" i="8"/>
  <c r="W627" i="8"/>
  <c r="S627" i="8"/>
  <c r="R627" i="8"/>
  <c r="W626" i="8"/>
  <c r="S626" i="8"/>
  <c r="R626" i="8"/>
  <c r="W625" i="8"/>
  <c r="S625" i="8"/>
  <c r="R625" i="8"/>
  <c r="W624" i="8"/>
  <c r="S624" i="8"/>
  <c r="R624" i="8"/>
  <c r="W623" i="8"/>
  <c r="S623" i="8"/>
  <c r="R623" i="8"/>
  <c r="W622" i="8"/>
  <c r="S622" i="8"/>
  <c r="R622" i="8"/>
  <c r="W621" i="8"/>
  <c r="S621" i="8"/>
  <c r="R621" i="8"/>
  <c r="W620" i="8"/>
  <c r="S620" i="8"/>
  <c r="R620" i="8"/>
  <c r="W619" i="8"/>
  <c r="S619" i="8"/>
  <c r="R619" i="8"/>
  <c r="W618" i="8"/>
  <c r="S618" i="8"/>
  <c r="R618" i="8"/>
  <c r="W617" i="8"/>
  <c r="S617" i="8"/>
  <c r="R617" i="8"/>
  <c r="W616" i="8"/>
  <c r="S616" i="8"/>
  <c r="R616" i="8"/>
  <c r="W615" i="8"/>
  <c r="S615" i="8"/>
  <c r="R615" i="8"/>
  <c r="W614" i="8"/>
  <c r="S614" i="8"/>
  <c r="R614" i="8"/>
  <c r="W613" i="8"/>
  <c r="S613" i="8"/>
  <c r="R613" i="8"/>
  <c r="W612" i="8"/>
  <c r="S612" i="8"/>
  <c r="R612" i="8"/>
  <c r="W611" i="8"/>
  <c r="S611" i="8"/>
  <c r="R611" i="8"/>
  <c r="W610" i="8"/>
  <c r="S610" i="8"/>
  <c r="R610" i="8"/>
  <c r="W609" i="8"/>
  <c r="S609" i="8"/>
  <c r="R609" i="8"/>
  <c r="W608" i="8"/>
  <c r="S608" i="8"/>
  <c r="R608" i="8"/>
  <c r="W607" i="8"/>
  <c r="S607" i="8"/>
  <c r="R607" i="8"/>
  <c r="W606" i="8"/>
  <c r="S606" i="8"/>
  <c r="R606" i="8"/>
  <c r="W605" i="8"/>
  <c r="S605" i="8"/>
  <c r="R605" i="8"/>
  <c r="W604" i="8"/>
  <c r="S604" i="8"/>
  <c r="R604" i="8"/>
  <c r="W603" i="8"/>
  <c r="S603" i="8"/>
  <c r="R603" i="8"/>
  <c r="W602" i="8"/>
  <c r="S602" i="8"/>
  <c r="R602" i="8"/>
  <c r="W601" i="8"/>
  <c r="S601" i="8"/>
  <c r="R601" i="8"/>
  <c r="W600" i="8"/>
  <c r="S600" i="8"/>
  <c r="R600" i="8"/>
  <c r="W599" i="8"/>
  <c r="S599" i="8"/>
  <c r="R599" i="8"/>
  <c r="W598" i="8"/>
  <c r="S598" i="8"/>
  <c r="R598" i="8"/>
  <c r="W597" i="8"/>
  <c r="S597" i="8"/>
  <c r="R597" i="8"/>
  <c r="W596" i="8"/>
  <c r="U596" i="8"/>
  <c r="S596" i="8"/>
  <c r="R596" i="8"/>
  <c r="W595" i="8"/>
  <c r="U595" i="8"/>
  <c r="S595" i="8"/>
  <c r="R595" i="8"/>
  <c r="W594" i="8"/>
  <c r="U594" i="8"/>
  <c r="S594" i="8"/>
  <c r="R594" i="8"/>
  <c r="W593" i="8"/>
  <c r="U593" i="8"/>
  <c r="S593" i="8"/>
  <c r="R593" i="8"/>
  <c r="W592" i="8"/>
  <c r="U592" i="8"/>
  <c r="S592" i="8"/>
  <c r="R592" i="8"/>
  <c r="W591" i="8"/>
  <c r="U591" i="8"/>
  <c r="S591" i="8"/>
  <c r="R591" i="8"/>
  <c r="W590" i="8"/>
  <c r="U590" i="8"/>
  <c r="S590" i="8"/>
  <c r="R590" i="8"/>
  <c r="W589" i="8"/>
  <c r="U589" i="8"/>
  <c r="S589" i="8"/>
  <c r="R589" i="8"/>
  <c r="W588" i="8"/>
  <c r="U588" i="8"/>
  <c r="S588" i="8"/>
  <c r="R588" i="8"/>
  <c r="W587" i="8"/>
  <c r="U587" i="8"/>
  <c r="S587" i="8"/>
  <c r="R587" i="8"/>
  <c r="W586" i="8"/>
  <c r="U586" i="8"/>
  <c r="S586" i="8"/>
  <c r="R586" i="8"/>
  <c r="W585" i="8"/>
  <c r="U585" i="8"/>
  <c r="S585" i="8"/>
  <c r="R585" i="8"/>
  <c r="W584" i="8"/>
  <c r="U584" i="8"/>
  <c r="S584" i="8"/>
  <c r="R584" i="8"/>
  <c r="W583" i="8"/>
  <c r="U583" i="8"/>
  <c r="S583" i="8"/>
  <c r="R583" i="8"/>
  <c r="W582" i="8"/>
  <c r="U582" i="8"/>
  <c r="S582" i="8"/>
  <c r="R582" i="8"/>
  <c r="W581" i="8"/>
  <c r="U581" i="8"/>
  <c r="S581" i="8"/>
  <c r="R581" i="8"/>
  <c r="W580" i="8"/>
  <c r="U580" i="8"/>
  <c r="S580" i="8"/>
  <c r="R580" i="8"/>
  <c r="W579" i="8"/>
  <c r="U579" i="8"/>
  <c r="S579" i="8"/>
  <c r="R579" i="8"/>
  <c r="W578" i="8"/>
  <c r="U578" i="8"/>
  <c r="S578" i="8"/>
  <c r="R578" i="8"/>
  <c r="W577" i="8"/>
  <c r="U577" i="8"/>
  <c r="S577" i="8"/>
  <c r="R577" i="8"/>
  <c r="W576" i="8"/>
  <c r="U576" i="8"/>
  <c r="S576" i="8"/>
  <c r="R576" i="8"/>
  <c r="W575" i="8"/>
  <c r="U575" i="8"/>
  <c r="S575" i="8"/>
  <c r="R575" i="8"/>
  <c r="W574" i="8"/>
  <c r="U574" i="8"/>
  <c r="S574" i="8"/>
  <c r="R574" i="8"/>
  <c r="W573" i="8"/>
  <c r="U573" i="8"/>
  <c r="S573" i="8"/>
  <c r="R573" i="8"/>
  <c r="W572" i="8"/>
  <c r="U572" i="8"/>
  <c r="S572" i="8"/>
  <c r="R572" i="8"/>
  <c r="W571" i="8"/>
  <c r="U571" i="8"/>
  <c r="S571" i="8"/>
  <c r="R571" i="8"/>
  <c r="W570" i="8"/>
  <c r="U570" i="8"/>
  <c r="S570" i="8"/>
  <c r="R570" i="8"/>
  <c r="W569" i="8"/>
  <c r="U569" i="8"/>
  <c r="S569" i="8"/>
  <c r="R569" i="8"/>
  <c r="W568" i="8"/>
  <c r="U568" i="8"/>
  <c r="S568" i="8"/>
  <c r="R568" i="8"/>
  <c r="W567" i="8"/>
  <c r="U567" i="8"/>
  <c r="S567" i="8"/>
  <c r="R567" i="8"/>
  <c r="W566" i="8"/>
  <c r="U566" i="8"/>
  <c r="S566" i="8"/>
  <c r="R566" i="8"/>
  <c r="W565" i="8"/>
  <c r="U565" i="8"/>
  <c r="S565" i="8"/>
  <c r="R565" i="8"/>
  <c r="W564" i="8"/>
  <c r="U564" i="8"/>
  <c r="S564" i="8"/>
  <c r="R564" i="8"/>
  <c r="W563" i="8"/>
  <c r="U563" i="8"/>
  <c r="S563" i="8"/>
  <c r="R563" i="8"/>
  <c r="W562" i="8"/>
  <c r="U562" i="8"/>
  <c r="S562" i="8"/>
  <c r="R562" i="8"/>
  <c r="W561" i="8"/>
  <c r="U561" i="8"/>
  <c r="S561" i="8"/>
  <c r="R561" i="8"/>
  <c r="W560" i="8"/>
  <c r="U560" i="8"/>
  <c r="S560" i="8"/>
  <c r="R560" i="8"/>
  <c r="W559" i="8"/>
  <c r="U559" i="8"/>
  <c r="S559" i="8"/>
  <c r="R559" i="8"/>
  <c r="W558" i="8"/>
  <c r="U558" i="8"/>
  <c r="S558" i="8"/>
  <c r="R558" i="8"/>
  <c r="W557" i="8"/>
  <c r="U557" i="8"/>
  <c r="S557" i="8"/>
  <c r="R557" i="8"/>
  <c r="W556" i="8"/>
  <c r="U556" i="8"/>
  <c r="S556" i="8"/>
  <c r="R556" i="8"/>
  <c r="W555" i="8"/>
  <c r="U555" i="8"/>
  <c r="S555" i="8"/>
  <c r="R555" i="8"/>
  <c r="W554" i="8"/>
  <c r="U554" i="8"/>
  <c r="S554" i="8"/>
  <c r="R554" i="8"/>
  <c r="W553" i="8"/>
  <c r="U553" i="8"/>
  <c r="S553" i="8"/>
  <c r="R553" i="8"/>
  <c r="W552" i="8"/>
  <c r="U552" i="8"/>
  <c r="S552" i="8"/>
  <c r="R552" i="8"/>
  <c r="W551" i="8"/>
  <c r="U551" i="8"/>
  <c r="S551" i="8"/>
  <c r="R551" i="8"/>
  <c r="W550" i="8"/>
  <c r="U550" i="8"/>
  <c r="S550" i="8"/>
  <c r="R550" i="8"/>
  <c r="W549" i="8"/>
  <c r="U549" i="8"/>
  <c r="S549" i="8"/>
  <c r="R549" i="8"/>
  <c r="W548" i="8"/>
  <c r="U548" i="8"/>
  <c r="S548" i="8"/>
  <c r="R548" i="8"/>
  <c r="W547" i="8"/>
  <c r="U547" i="8"/>
  <c r="S547" i="8"/>
  <c r="R547" i="8"/>
  <c r="W546" i="8"/>
  <c r="U546" i="8"/>
  <c r="S546" i="8"/>
  <c r="R546" i="8"/>
  <c r="W545" i="8"/>
  <c r="U545" i="8"/>
  <c r="S545" i="8"/>
  <c r="R545" i="8"/>
  <c r="W544" i="8"/>
  <c r="U544" i="8"/>
  <c r="S544" i="8"/>
  <c r="R544" i="8"/>
  <c r="W543" i="8"/>
  <c r="U543" i="8"/>
  <c r="S543" i="8"/>
  <c r="R543" i="8"/>
  <c r="W542" i="8"/>
  <c r="U542" i="8"/>
  <c r="S542" i="8"/>
  <c r="R542" i="8"/>
  <c r="W541" i="8"/>
  <c r="U541" i="8"/>
  <c r="S541" i="8"/>
  <c r="R541" i="8"/>
  <c r="W540" i="8"/>
  <c r="U540" i="8"/>
  <c r="S540" i="8"/>
  <c r="R540" i="8"/>
  <c r="W539" i="8"/>
  <c r="U539" i="8"/>
  <c r="S539" i="8"/>
  <c r="R539" i="8"/>
  <c r="W538" i="8"/>
  <c r="U538" i="8"/>
  <c r="S538" i="8"/>
  <c r="R538" i="8"/>
  <c r="W537" i="8"/>
  <c r="U537" i="8"/>
  <c r="S537" i="8"/>
  <c r="R537" i="8"/>
  <c r="W536" i="8"/>
  <c r="U536" i="8"/>
  <c r="S536" i="8"/>
  <c r="R536" i="8"/>
  <c r="W535" i="8"/>
  <c r="U535" i="8"/>
  <c r="S535" i="8"/>
  <c r="R535" i="8"/>
  <c r="W534" i="8"/>
  <c r="U534" i="8"/>
  <c r="S534" i="8"/>
  <c r="R534" i="8"/>
  <c r="W533" i="8"/>
  <c r="U533" i="8"/>
  <c r="S533" i="8"/>
  <c r="R533" i="8"/>
  <c r="W532" i="8"/>
  <c r="U532" i="8"/>
  <c r="S532" i="8"/>
  <c r="R532" i="8"/>
  <c r="W531" i="8"/>
  <c r="U531" i="8"/>
  <c r="S531" i="8"/>
  <c r="R531" i="8"/>
  <c r="W530" i="8"/>
  <c r="U530" i="8"/>
  <c r="S530" i="8"/>
  <c r="R530" i="8"/>
  <c r="W529" i="8"/>
  <c r="U529" i="8"/>
  <c r="S529" i="8"/>
  <c r="R529" i="8"/>
  <c r="W528" i="8"/>
  <c r="U528" i="8"/>
  <c r="S528" i="8"/>
  <c r="R528" i="8"/>
  <c r="W527" i="8"/>
  <c r="U527" i="8"/>
  <c r="S527" i="8"/>
  <c r="R527" i="8"/>
  <c r="W526" i="8"/>
  <c r="U526" i="8"/>
  <c r="S526" i="8"/>
  <c r="R526" i="8"/>
  <c r="W525" i="8"/>
  <c r="U525" i="8"/>
  <c r="S525" i="8"/>
  <c r="R525" i="8"/>
  <c r="W524" i="8"/>
  <c r="U524" i="8"/>
  <c r="S524" i="8"/>
  <c r="R524" i="8"/>
  <c r="W523" i="8"/>
  <c r="U523" i="8"/>
  <c r="S523" i="8"/>
  <c r="R523" i="8"/>
  <c r="W522" i="8"/>
  <c r="U522" i="8"/>
  <c r="S522" i="8"/>
  <c r="R522" i="8"/>
  <c r="W521" i="8"/>
  <c r="U521" i="8"/>
  <c r="S521" i="8"/>
  <c r="R521" i="8"/>
  <c r="W520" i="8"/>
  <c r="U520" i="8"/>
  <c r="S520" i="8"/>
  <c r="R520" i="8"/>
  <c r="W519" i="8"/>
  <c r="U519" i="8"/>
  <c r="S519" i="8"/>
  <c r="R519" i="8"/>
  <c r="W518" i="8"/>
  <c r="U518" i="8"/>
  <c r="S518" i="8"/>
  <c r="R518" i="8"/>
  <c r="W517" i="8"/>
  <c r="U517" i="8"/>
  <c r="S517" i="8"/>
  <c r="R517" i="8"/>
  <c r="W516" i="8"/>
  <c r="U516" i="8"/>
  <c r="S516" i="8"/>
  <c r="R516" i="8"/>
  <c r="W515" i="8"/>
  <c r="U515" i="8"/>
  <c r="S515" i="8"/>
  <c r="R515" i="8"/>
  <c r="W514" i="8"/>
  <c r="U514" i="8"/>
  <c r="S514" i="8"/>
  <c r="R514" i="8"/>
  <c r="W513" i="8"/>
  <c r="U513" i="8"/>
  <c r="S513" i="8"/>
  <c r="R513" i="8"/>
  <c r="W512" i="8"/>
  <c r="U512" i="8"/>
  <c r="S512" i="8"/>
  <c r="R512" i="8"/>
  <c r="W511" i="8"/>
  <c r="U511" i="8"/>
  <c r="S511" i="8"/>
  <c r="R511" i="8"/>
  <c r="W510" i="8"/>
  <c r="U510" i="8"/>
  <c r="S510" i="8"/>
  <c r="R510" i="8"/>
  <c r="W509" i="8"/>
  <c r="U509" i="8"/>
  <c r="S509" i="8"/>
  <c r="R509" i="8"/>
  <c r="W508" i="8"/>
  <c r="U508" i="8"/>
  <c r="S508" i="8"/>
  <c r="R508" i="8"/>
  <c r="W507" i="8"/>
  <c r="U507" i="8"/>
  <c r="S507" i="8"/>
  <c r="R507" i="8"/>
  <c r="W506" i="8"/>
  <c r="U506" i="8"/>
  <c r="S506" i="8"/>
  <c r="R506" i="8"/>
  <c r="W505" i="8"/>
  <c r="U505" i="8"/>
  <c r="S505" i="8"/>
  <c r="R505" i="8"/>
  <c r="W504" i="8"/>
  <c r="U504" i="8"/>
  <c r="S504" i="8"/>
  <c r="R504" i="8"/>
  <c r="W503" i="8"/>
  <c r="U503" i="8"/>
  <c r="S503" i="8"/>
  <c r="R503" i="8"/>
  <c r="W502" i="8"/>
  <c r="U502" i="8"/>
  <c r="S502" i="8"/>
  <c r="R502" i="8"/>
  <c r="W501" i="8"/>
  <c r="U501" i="8"/>
  <c r="S501" i="8"/>
  <c r="R501" i="8"/>
  <c r="W500" i="8"/>
  <c r="U500" i="8"/>
  <c r="S500" i="8"/>
  <c r="R500" i="8"/>
  <c r="W499" i="8"/>
  <c r="U499" i="8"/>
  <c r="S499" i="8"/>
  <c r="R499" i="8"/>
  <c r="W498" i="8"/>
  <c r="U498" i="8"/>
  <c r="S498" i="8"/>
  <c r="R498" i="8"/>
  <c r="W497" i="8"/>
  <c r="U497" i="8"/>
  <c r="S497" i="8"/>
  <c r="R497" i="8"/>
  <c r="W496" i="8"/>
  <c r="U496" i="8"/>
  <c r="S496" i="8"/>
  <c r="R496" i="8"/>
  <c r="W495" i="8"/>
  <c r="U495" i="8"/>
  <c r="S495" i="8"/>
  <c r="R495" i="8"/>
  <c r="W494" i="8"/>
  <c r="U494" i="8"/>
  <c r="S494" i="8"/>
  <c r="R494" i="8"/>
  <c r="W493" i="8"/>
  <c r="U493" i="8"/>
  <c r="S493" i="8"/>
  <c r="R493" i="8"/>
  <c r="W492" i="8"/>
  <c r="U492" i="8"/>
  <c r="S492" i="8"/>
  <c r="R492" i="8"/>
  <c r="W491" i="8"/>
  <c r="U491" i="8"/>
  <c r="S491" i="8"/>
  <c r="R491" i="8"/>
  <c r="W490" i="8"/>
  <c r="U490" i="8"/>
  <c r="S490" i="8"/>
  <c r="R490" i="8"/>
  <c r="W489" i="8"/>
  <c r="U489" i="8"/>
  <c r="S489" i="8"/>
  <c r="R489" i="8"/>
  <c r="W488" i="8"/>
  <c r="U488" i="8"/>
  <c r="S488" i="8"/>
  <c r="R488" i="8"/>
  <c r="W487" i="8"/>
  <c r="U487" i="8"/>
  <c r="S487" i="8"/>
  <c r="R487" i="8"/>
  <c r="W486" i="8"/>
  <c r="U486" i="8"/>
  <c r="S486" i="8"/>
  <c r="R486" i="8"/>
  <c r="W485" i="8"/>
  <c r="U485" i="8"/>
  <c r="S485" i="8"/>
  <c r="R485" i="8"/>
  <c r="W484" i="8"/>
  <c r="U484" i="8"/>
  <c r="S484" i="8"/>
  <c r="R484" i="8"/>
  <c r="W483" i="8"/>
  <c r="U483" i="8"/>
  <c r="S483" i="8"/>
  <c r="R483" i="8"/>
  <c r="W482" i="8"/>
  <c r="U482" i="8"/>
  <c r="S482" i="8"/>
  <c r="R482" i="8"/>
  <c r="W481" i="8"/>
  <c r="U481" i="8"/>
  <c r="S481" i="8"/>
  <c r="R481" i="8"/>
  <c r="W480" i="8"/>
  <c r="U480" i="8"/>
  <c r="S480" i="8"/>
  <c r="R480" i="8"/>
  <c r="W479" i="8"/>
  <c r="U479" i="8"/>
  <c r="S479" i="8"/>
  <c r="R479" i="8"/>
  <c r="W478" i="8"/>
  <c r="U478" i="8"/>
  <c r="S478" i="8"/>
  <c r="R478" i="8"/>
  <c r="W477" i="8"/>
  <c r="U477" i="8"/>
  <c r="S477" i="8"/>
  <c r="R477" i="8"/>
  <c r="W476" i="8"/>
  <c r="U476" i="8"/>
  <c r="S476" i="8"/>
  <c r="R476" i="8"/>
  <c r="W475" i="8"/>
  <c r="U475" i="8"/>
  <c r="S475" i="8"/>
  <c r="R475" i="8"/>
  <c r="W474" i="8"/>
  <c r="U474" i="8"/>
  <c r="S474" i="8"/>
  <c r="R474" i="8"/>
  <c r="W473" i="8"/>
  <c r="U473" i="8"/>
  <c r="S473" i="8"/>
  <c r="R473" i="8"/>
  <c r="W472" i="8"/>
  <c r="U472" i="8"/>
  <c r="S472" i="8"/>
  <c r="R472" i="8"/>
  <c r="W471" i="8"/>
  <c r="U471" i="8"/>
  <c r="S471" i="8"/>
  <c r="R471" i="8"/>
  <c r="W470" i="8"/>
  <c r="U470" i="8"/>
  <c r="S470" i="8"/>
  <c r="R470" i="8"/>
  <c r="W469" i="8"/>
  <c r="U469" i="8"/>
  <c r="S469" i="8"/>
  <c r="R469" i="8"/>
  <c r="W468" i="8"/>
  <c r="U468" i="8"/>
  <c r="S468" i="8"/>
  <c r="R468" i="8"/>
  <c r="W467" i="8"/>
  <c r="U467" i="8"/>
  <c r="S467" i="8"/>
  <c r="R467" i="8"/>
  <c r="W466" i="8"/>
  <c r="U466" i="8"/>
  <c r="S466" i="8"/>
  <c r="R466" i="8"/>
  <c r="W465" i="8"/>
  <c r="U465" i="8"/>
  <c r="S465" i="8"/>
  <c r="R465" i="8"/>
  <c r="W464" i="8"/>
  <c r="U464" i="8"/>
  <c r="S464" i="8"/>
  <c r="R464" i="8"/>
  <c r="W463" i="8"/>
  <c r="U463" i="8"/>
  <c r="S463" i="8"/>
  <c r="R463" i="8"/>
  <c r="W462" i="8"/>
  <c r="U462" i="8"/>
  <c r="S462" i="8"/>
  <c r="R462" i="8"/>
  <c r="W461" i="8"/>
  <c r="U461" i="8"/>
  <c r="S461" i="8"/>
  <c r="R461" i="8"/>
  <c r="W460" i="8"/>
  <c r="U460" i="8"/>
  <c r="S460" i="8"/>
  <c r="R460" i="8"/>
  <c r="W459" i="8"/>
  <c r="U459" i="8"/>
  <c r="S459" i="8"/>
  <c r="R459" i="8"/>
  <c r="W458" i="8"/>
  <c r="U458" i="8"/>
  <c r="S458" i="8"/>
  <c r="R458" i="8"/>
  <c r="W457" i="8"/>
  <c r="U457" i="8"/>
  <c r="S457" i="8"/>
  <c r="R457" i="8"/>
  <c r="W456" i="8"/>
  <c r="U456" i="8"/>
  <c r="S456" i="8"/>
  <c r="R456" i="8"/>
  <c r="W455" i="8"/>
  <c r="U455" i="8"/>
  <c r="S455" i="8"/>
  <c r="R455" i="8"/>
  <c r="W454" i="8"/>
  <c r="U454" i="8"/>
  <c r="S454" i="8"/>
  <c r="R454" i="8"/>
  <c r="W453" i="8"/>
  <c r="U453" i="8"/>
  <c r="S453" i="8"/>
  <c r="R453" i="8"/>
  <c r="W452" i="8"/>
  <c r="U452" i="8"/>
  <c r="S452" i="8"/>
  <c r="R452" i="8"/>
  <c r="W451" i="8"/>
  <c r="U451" i="8"/>
  <c r="S451" i="8"/>
  <c r="R451" i="8"/>
  <c r="W450" i="8"/>
  <c r="U450" i="8"/>
  <c r="S450" i="8"/>
  <c r="R450" i="8"/>
  <c r="W449" i="8"/>
  <c r="U449" i="8"/>
  <c r="S449" i="8"/>
  <c r="R449" i="8"/>
  <c r="W448" i="8"/>
  <c r="U448" i="8"/>
  <c r="S448" i="8"/>
  <c r="R448" i="8"/>
  <c r="W447" i="8"/>
  <c r="U447" i="8"/>
  <c r="S447" i="8"/>
  <c r="R447" i="8"/>
  <c r="W446" i="8"/>
  <c r="U446" i="8"/>
  <c r="S446" i="8"/>
  <c r="R446" i="8"/>
  <c r="W445" i="8"/>
  <c r="U445" i="8"/>
  <c r="S445" i="8"/>
  <c r="R445" i="8"/>
  <c r="W444" i="8"/>
  <c r="U444" i="8"/>
  <c r="S444" i="8"/>
  <c r="R444" i="8"/>
  <c r="W443" i="8"/>
  <c r="U443" i="8"/>
  <c r="S443" i="8"/>
  <c r="R443" i="8"/>
  <c r="W442" i="8"/>
  <c r="U442" i="8"/>
  <c r="S442" i="8"/>
  <c r="R442" i="8"/>
  <c r="W441" i="8"/>
  <c r="U441" i="8"/>
  <c r="S441" i="8"/>
  <c r="R441" i="8"/>
  <c r="W440" i="8"/>
  <c r="U440" i="8"/>
  <c r="S440" i="8"/>
  <c r="R440" i="8"/>
  <c r="W439" i="8"/>
  <c r="U439" i="8"/>
  <c r="S439" i="8"/>
  <c r="R439" i="8"/>
  <c r="W438" i="8"/>
  <c r="U438" i="8"/>
  <c r="S438" i="8"/>
  <c r="R438" i="8"/>
  <c r="W437" i="8"/>
  <c r="U437" i="8"/>
  <c r="S437" i="8"/>
  <c r="R437" i="8"/>
  <c r="W436" i="8"/>
  <c r="U436" i="8"/>
  <c r="S436" i="8"/>
  <c r="R436" i="8"/>
  <c r="W435" i="8"/>
  <c r="U435" i="8"/>
  <c r="S435" i="8"/>
  <c r="R435" i="8"/>
  <c r="W434" i="8"/>
  <c r="U434" i="8"/>
  <c r="S434" i="8"/>
  <c r="R434" i="8"/>
  <c r="W433" i="8"/>
  <c r="U433" i="8"/>
  <c r="S433" i="8"/>
  <c r="R433" i="8"/>
  <c r="W432" i="8"/>
  <c r="U432" i="8"/>
  <c r="S432" i="8"/>
  <c r="R432" i="8"/>
  <c r="W431" i="8"/>
  <c r="U431" i="8"/>
  <c r="S431" i="8"/>
  <c r="R431" i="8"/>
  <c r="W430" i="8"/>
  <c r="U430" i="8"/>
  <c r="S430" i="8"/>
  <c r="R430" i="8"/>
  <c r="W429" i="8"/>
  <c r="U429" i="8"/>
  <c r="S429" i="8"/>
  <c r="R429" i="8"/>
  <c r="W428" i="8"/>
  <c r="U428" i="8"/>
  <c r="S428" i="8"/>
  <c r="R428" i="8"/>
  <c r="W427" i="8"/>
  <c r="U427" i="8"/>
  <c r="S427" i="8"/>
  <c r="R427" i="8"/>
  <c r="W426" i="8"/>
  <c r="U426" i="8"/>
  <c r="S426" i="8"/>
  <c r="R426" i="8"/>
  <c r="W425" i="8"/>
  <c r="U425" i="8"/>
  <c r="S425" i="8"/>
  <c r="R425" i="8"/>
  <c r="W424" i="8"/>
  <c r="U424" i="8"/>
  <c r="S424" i="8"/>
  <c r="R424" i="8"/>
  <c r="W423" i="8"/>
  <c r="U423" i="8"/>
  <c r="S423" i="8"/>
  <c r="R423" i="8"/>
  <c r="W422" i="8"/>
  <c r="U422" i="8"/>
  <c r="S422" i="8"/>
  <c r="R422" i="8"/>
  <c r="W421" i="8"/>
  <c r="U421" i="8"/>
  <c r="S421" i="8"/>
  <c r="R421" i="8"/>
  <c r="W420" i="8"/>
  <c r="U420" i="8"/>
  <c r="S420" i="8"/>
  <c r="R420" i="8"/>
  <c r="W419" i="8"/>
  <c r="U419" i="8"/>
  <c r="S419" i="8"/>
  <c r="R419" i="8"/>
  <c r="W418" i="8"/>
  <c r="U418" i="8"/>
  <c r="S418" i="8"/>
  <c r="R418" i="8"/>
  <c r="W417" i="8"/>
  <c r="U417" i="8"/>
  <c r="S417" i="8"/>
  <c r="R417" i="8"/>
  <c r="W416" i="8"/>
  <c r="U416" i="8"/>
  <c r="S416" i="8"/>
  <c r="R416" i="8"/>
  <c r="W415" i="8"/>
  <c r="U415" i="8"/>
  <c r="S415" i="8"/>
  <c r="R415" i="8"/>
  <c r="W414" i="8"/>
  <c r="U414" i="8"/>
  <c r="S414" i="8"/>
  <c r="R414" i="8"/>
  <c r="W413" i="8"/>
  <c r="U413" i="8"/>
  <c r="S413" i="8"/>
  <c r="R413" i="8"/>
  <c r="W412" i="8"/>
  <c r="U412" i="8"/>
  <c r="S412" i="8"/>
  <c r="R412" i="8"/>
  <c r="W411" i="8"/>
  <c r="U411" i="8"/>
  <c r="S411" i="8"/>
  <c r="R411" i="8"/>
  <c r="W410" i="8"/>
  <c r="U410" i="8"/>
  <c r="S410" i="8"/>
  <c r="R410" i="8"/>
  <c r="W409" i="8"/>
  <c r="U409" i="8"/>
  <c r="S409" i="8"/>
  <c r="R409" i="8"/>
  <c r="W408" i="8"/>
  <c r="U408" i="8"/>
  <c r="S408" i="8"/>
  <c r="R408" i="8"/>
  <c r="W407" i="8"/>
  <c r="U407" i="8"/>
  <c r="S407" i="8"/>
  <c r="R407" i="8"/>
  <c r="W406" i="8"/>
  <c r="U406" i="8"/>
  <c r="S406" i="8"/>
  <c r="R406" i="8"/>
  <c r="W405" i="8"/>
  <c r="U405" i="8"/>
  <c r="S405" i="8"/>
  <c r="R405" i="8"/>
  <c r="W404" i="8"/>
  <c r="U404" i="8"/>
  <c r="S404" i="8"/>
  <c r="R404" i="8"/>
  <c r="W403" i="8"/>
  <c r="U403" i="8"/>
  <c r="S403" i="8"/>
  <c r="R403" i="8"/>
  <c r="W402" i="8"/>
  <c r="U402" i="8"/>
  <c r="S402" i="8"/>
  <c r="R402" i="8"/>
  <c r="W401" i="8"/>
  <c r="U401" i="8"/>
  <c r="S401" i="8"/>
  <c r="R401" i="8"/>
  <c r="W400" i="8"/>
  <c r="U400" i="8"/>
  <c r="S400" i="8"/>
  <c r="R400" i="8"/>
  <c r="W399" i="8"/>
  <c r="U399" i="8"/>
  <c r="S399" i="8"/>
  <c r="R399" i="8"/>
  <c r="W398" i="8"/>
  <c r="U398" i="8"/>
  <c r="S398" i="8"/>
  <c r="R398" i="8"/>
  <c r="W397" i="8"/>
  <c r="U397" i="8"/>
  <c r="S397" i="8"/>
  <c r="R397" i="8"/>
  <c r="W396" i="8"/>
  <c r="U396" i="8"/>
  <c r="S396" i="8"/>
  <c r="R396" i="8"/>
  <c r="W395" i="8"/>
  <c r="U395" i="8"/>
  <c r="S395" i="8"/>
  <c r="R395" i="8"/>
  <c r="W394" i="8"/>
  <c r="U394" i="8"/>
  <c r="S394" i="8"/>
  <c r="R394" i="8"/>
  <c r="W393" i="8"/>
  <c r="U393" i="8"/>
  <c r="S393" i="8"/>
  <c r="R393" i="8"/>
  <c r="W392" i="8"/>
  <c r="U392" i="8"/>
  <c r="S392" i="8"/>
  <c r="R392" i="8"/>
  <c r="W391" i="8"/>
  <c r="U391" i="8"/>
  <c r="S391" i="8"/>
  <c r="R391" i="8"/>
  <c r="W390" i="8"/>
  <c r="U390" i="8"/>
  <c r="S390" i="8"/>
  <c r="R390" i="8"/>
  <c r="W389" i="8"/>
  <c r="U389" i="8"/>
  <c r="S389" i="8"/>
  <c r="R389" i="8"/>
  <c r="W388" i="8"/>
  <c r="U388" i="8"/>
  <c r="S388" i="8"/>
  <c r="R388" i="8"/>
  <c r="W387" i="8"/>
  <c r="U387" i="8"/>
  <c r="S387" i="8"/>
  <c r="R387" i="8"/>
  <c r="W386" i="8"/>
  <c r="U386" i="8"/>
  <c r="S386" i="8"/>
  <c r="R386" i="8"/>
  <c r="W385" i="8"/>
  <c r="U385" i="8"/>
  <c r="S385" i="8"/>
  <c r="R385" i="8"/>
  <c r="W384" i="8"/>
  <c r="U384" i="8"/>
  <c r="S384" i="8"/>
  <c r="R384" i="8"/>
  <c r="W383" i="8"/>
  <c r="U383" i="8"/>
  <c r="S383" i="8"/>
  <c r="R383" i="8"/>
  <c r="W382" i="8"/>
  <c r="U382" i="8"/>
  <c r="S382" i="8"/>
  <c r="R382" i="8"/>
  <c r="W381" i="8"/>
  <c r="U381" i="8"/>
  <c r="S381" i="8"/>
  <c r="R381" i="8"/>
  <c r="W380" i="8"/>
  <c r="U380" i="8"/>
  <c r="S380" i="8"/>
  <c r="R380" i="8"/>
  <c r="W379" i="8"/>
  <c r="U379" i="8"/>
  <c r="S379" i="8"/>
  <c r="R379" i="8"/>
  <c r="W378" i="8"/>
  <c r="U378" i="8"/>
  <c r="S378" i="8"/>
  <c r="R378" i="8"/>
  <c r="W377" i="8"/>
  <c r="U377" i="8"/>
  <c r="S377" i="8"/>
  <c r="R377" i="8"/>
  <c r="W376" i="8"/>
  <c r="U376" i="8"/>
  <c r="S376" i="8"/>
  <c r="R376" i="8"/>
  <c r="W375" i="8"/>
  <c r="U375" i="8"/>
  <c r="S375" i="8"/>
  <c r="R375" i="8"/>
  <c r="W374" i="8"/>
  <c r="U374" i="8"/>
  <c r="S374" i="8"/>
  <c r="R374" i="8"/>
  <c r="W373" i="8"/>
  <c r="U373" i="8"/>
  <c r="S373" i="8"/>
  <c r="R373" i="8"/>
  <c r="W372" i="8"/>
  <c r="U372" i="8"/>
  <c r="S372" i="8"/>
  <c r="R372" i="8"/>
  <c r="W371" i="8"/>
  <c r="U371" i="8"/>
  <c r="S371" i="8"/>
  <c r="R371" i="8"/>
  <c r="W370" i="8"/>
  <c r="U370" i="8"/>
  <c r="S370" i="8"/>
  <c r="R370" i="8"/>
  <c r="W369" i="8"/>
  <c r="U369" i="8"/>
  <c r="S369" i="8"/>
  <c r="R369" i="8"/>
  <c r="W368" i="8"/>
  <c r="U368" i="8"/>
  <c r="S368" i="8"/>
  <c r="R368" i="8"/>
  <c r="W367" i="8"/>
  <c r="U367" i="8"/>
  <c r="S367" i="8"/>
  <c r="R367" i="8"/>
  <c r="W366" i="8"/>
  <c r="U366" i="8"/>
  <c r="S366" i="8"/>
  <c r="R366" i="8"/>
  <c r="W365" i="8"/>
  <c r="U365" i="8"/>
  <c r="S365" i="8"/>
  <c r="R365" i="8"/>
  <c r="W364" i="8"/>
  <c r="U364" i="8"/>
  <c r="S364" i="8"/>
  <c r="R364" i="8"/>
  <c r="W363" i="8"/>
  <c r="U363" i="8"/>
  <c r="S363" i="8"/>
  <c r="R363" i="8"/>
  <c r="W362" i="8"/>
  <c r="U362" i="8"/>
  <c r="S362" i="8"/>
  <c r="R362" i="8"/>
  <c r="W361" i="8"/>
  <c r="U361" i="8"/>
  <c r="S361" i="8"/>
  <c r="R361" i="8"/>
  <c r="W360" i="8"/>
  <c r="U360" i="8"/>
  <c r="S360" i="8"/>
  <c r="R360" i="8"/>
  <c r="W359" i="8"/>
  <c r="U359" i="8"/>
  <c r="S359" i="8"/>
  <c r="R359" i="8"/>
  <c r="W358" i="8"/>
  <c r="U358" i="8"/>
  <c r="S358" i="8"/>
  <c r="R358" i="8"/>
  <c r="W357" i="8"/>
  <c r="U357" i="8"/>
  <c r="S357" i="8"/>
  <c r="R357" i="8"/>
  <c r="W356" i="8"/>
  <c r="U356" i="8"/>
  <c r="S356" i="8"/>
  <c r="R356" i="8"/>
  <c r="W355" i="8"/>
  <c r="U355" i="8"/>
  <c r="S355" i="8"/>
  <c r="R355" i="8"/>
  <c r="W354" i="8"/>
  <c r="U354" i="8"/>
  <c r="S354" i="8"/>
  <c r="R354" i="8"/>
  <c r="W353" i="8"/>
  <c r="U353" i="8"/>
  <c r="S353" i="8"/>
  <c r="R353" i="8"/>
  <c r="W352" i="8"/>
  <c r="U352" i="8"/>
  <c r="S352" i="8"/>
  <c r="R352" i="8"/>
  <c r="W351" i="8"/>
  <c r="U351" i="8"/>
  <c r="S351" i="8"/>
  <c r="R351" i="8"/>
  <c r="W350" i="8"/>
  <c r="U350" i="8"/>
  <c r="S350" i="8"/>
  <c r="R350" i="8"/>
  <c r="W349" i="8"/>
  <c r="U349" i="8"/>
  <c r="S349" i="8"/>
  <c r="R349" i="8"/>
  <c r="W348" i="8"/>
  <c r="U348" i="8"/>
  <c r="S348" i="8"/>
  <c r="R348" i="8"/>
  <c r="W347" i="8"/>
  <c r="U347" i="8"/>
  <c r="S347" i="8"/>
  <c r="R347" i="8"/>
  <c r="W346" i="8"/>
  <c r="U346" i="8"/>
  <c r="S346" i="8"/>
  <c r="R346" i="8"/>
  <c r="W345" i="8"/>
  <c r="U345" i="8"/>
  <c r="S345" i="8"/>
  <c r="R345" i="8"/>
  <c r="W344" i="8"/>
  <c r="U344" i="8"/>
  <c r="S344" i="8"/>
  <c r="R344" i="8"/>
  <c r="W343" i="8"/>
  <c r="U343" i="8"/>
  <c r="S343" i="8"/>
  <c r="R343" i="8"/>
  <c r="W342" i="8"/>
  <c r="U342" i="8"/>
  <c r="S342" i="8"/>
  <c r="R342" i="8"/>
  <c r="W341" i="8"/>
  <c r="U341" i="8"/>
  <c r="S341" i="8"/>
  <c r="R341" i="8"/>
  <c r="W340" i="8"/>
  <c r="U340" i="8"/>
  <c r="S340" i="8"/>
  <c r="R340" i="8"/>
  <c r="W339" i="8"/>
  <c r="U339" i="8"/>
  <c r="S339" i="8"/>
  <c r="R339" i="8"/>
  <c r="W338" i="8"/>
  <c r="U338" i="8"/>
  <c r="S338" i="8"/>
  <c r="R338" i="8"/>
  <c r="W337" i="8"/>
  <c r="U337" i="8"/>
  <c r="S337" i="8"/>
  <c r="R337" i="8"/>
  <c r="W336" i="8"/>
  <c r="U336" i="8"/>
  <c r="S336" i="8"/>
  <c r="R336" i="8"/>
  <c r="W335" i="8"/>
  <c r="U335" i="8"/>
  <c r="S335" i="8"/>
  <c r="R335" i="8"/>
  <c r="W334" i="8"/>
  <c r="U334" i="8"/>
  <c r="S334" i="8"/>
  <c r="R334" i="8"/>
  <c r="W333" i="8"/>
  <c r="U333" i="8"/>
  <c r="S333" i="8"/>
  <c r="R333" i="8"/>
  <c r="W332" i="8"/>
  <c r="U332" i="8"/>
  <c r="S332" i="8"/>
  <c r="R332" i="8"/>
  <c r="W331" i="8"/>
  <c r="U331" i="8"/>
  <c r="S331" i="8"/>
  <c r="R331" i="8"/>
  <c r="W330" i="8"/>
  <c r="U330" i="8"/>
  <c r="S330" i="8"/>
  <c r="R330" i="8"/>
  <c r="W329" i="8"/>
  <c r="U329" i="8"/>
  <c r="S329" i="8"/>
  <c r="R329" i="8"/>
  <c r="W328" i="8"/>
  <c r="U328" i="8"/>
  <c r="S328" i="8"/>
  <c r="R328" i="8"/>
  <c r="W327" i="8"/>
  <c r="U327" i="8"/>
  <c r="S327" i="8"/>
  <c r="R327" i="8"/>
  <c r="W326" i="8"/>
  <c r="U326" i="8"/>
  <c r="S326" i="8"/>
  <c r="R326" i="8"/>
  <c r="W325" i="8"/>
  <c r="U325" i="8"/>
  <c r="S325" i="8"/>
  <c r="R325" i="8"/>
  <c r="W324" i="8"/>
  <c r="U324" i="8"/>
  <c r="S324" i="8"/>
  <c r="R324" i="8"/>
  <c r="W323" i="8"/>
  <c r="U323" i="8"/>
  <c r="S323" i="8"/>
  <c r="R323" i="8"/>
  <c r="W322" i="8"/>
  <c r="U322" i="8"/>
  <c r="S322" i="8"/>
  <c r="R322" i="8"/>
  <c r="W321" i="8"/>
  <c r="U321" i="8"/>
  <c r="S321" i="8"/>
  <c r="R321" i="8"/>
  <c r="W320" i="8"/>
  <c r="U320" i="8"/>
  <c r="S320" i="8"/>
  <c r="R320" i="8"/>
  <c r="W319" i="8"/>
  <c r="U319" i="8"/>
  <c r="S319" i="8"/>
  <c r="R319" i="8"/>
  <c r="W318" i="8"/>
  <c r="U318" i="8"/>
  <c r="S318" i="8"/>
  <c r="R318" i="8"/>
  <c r="W317" i="8"/>
  <c r="U317" i="8"/>
  <c r="S317" i="8"/>
  <c r="R317" i="8"/>
  <c r="W316" i="8"/>
  <c r="U316" i="8"/>
  <c r="S316" i="8"/>
  <c r="R316" i="8"/>
  <c r="W315" i="8"/>
  <c r="U315" i="8"/>
  <c r="S315" i="8"/>
  <c r="R315" i="8"/>
  <c r="W314" i="8"/>
  <c r="U314" i="8"/>
  <c r="S314" i="8"/>
  <c r="R314" i="8"/>
  <c r="W313" i="8"/>
  <c r="U313" i="8"/>
  <c r="S313" i="8"/>
  <c r="R313" i="8"/>
  <c r="W312" i="8"/>
  <c r="U312" i="8"/>
  <c r="S312" i="8"/>
  <c r="R312" i="8"/>
  <c r="W311" i="8"/>
  <c r="U311" i="8"/>
  <c r="S311" i="8"/>
  <c r="R311" i="8"/>
  <c r="W310" i="8"/>
  <c r="U310" i="8"/>
  <c r="S310" i="8"/>
  <c r="R310" i="8"/>
  <c r="W309" i="8"/>
  <c r="U309" i="8"/>
  <c r="S309" i="8"/>
  <c r="R309" i="8"/>
  <c r="W308" i="8"/>
  <c r="U308" i="8"/>
  <c r="S308" i="8"/>
  <c r="R308" i="8"/>
  <c r="W307" i="8"/>
  <c r="U307" i="8"/>
  <c r="S307" i="8"/>
  <c r="R307" i="8"/>
  <c r="W306" i="8"/>
  <c r="U306" i="8"/>
  <c r="S306" i="8"/>
  <c r="R306" i="8"/>
  <c r="W305" i="8"/>
  <c r="U305" i="8"/>
  <c r="S305" i="8"/>
  <c r="R305" i="8"/>
  <c r="W304" i="8"/>
  <c r="U304" i="8"/>
  <c r="S304" i="8"/>
  <c r="R304" i="8"/>
  <c r="W303" i="8"/>
  <c r="U303" i="8"/>
  <c r="S303" i="8"/>
  <c r="R303" i="8"/>
  <c r="W302" i="8"/>
  <c r="U302" i="8"/>
  <c r="S302" i="8"/>
  <c r="R302" i="8"/>
  <c r="W301" i="8"/>
  <c r="U301" i="8"/>
  <c r="S301" i="8"/>
  <c r="R301" i="8"/>
  <c r="W300" i="8"/>
  <c r="U300" i="8"/>
  <c r="S300" i="8"/>
  <c r="R300" i="8"/>
  <c r="W299" i="8"/>
  <c r="U299" i="8"/>
  <c r="S299" i="8"/>
  <c r="R299" i="8"/>
  <c r="W298" i="8"/>
  <c r="U298" i="8"/>
  <c r="S298" i="8"/>
  <c r="R298" i="8"/>
  <c r="W297" i="8"/>
  <c r="U297" i="8"/>
  <c r="S297" i="8"/>
  <c r="R297" i="8"/>
  <c r="W296" i="8"/>
  <c r="U296" i="8"/>
  <c r="S296" i="8"/>
  <c r="R296" i="8"/>
  <c r="W295" i="8"/>
  <c r="U295" i="8"/>
  <c r="S295" i="8"/>
  <c r="R295" i="8"/>
  <c r="W294" i="8"/>
  <c r="U294" i="8"/>
  <c r="S294" i="8"/>
  <c r="R294" i="8"/>
  <c r="W293" i="8"/>
  <c r="U293" i="8"/>
  <c r="S293" i="8"/>
  <c r="R293" i="8"/>
  <c r="W292" i="8"/>
  <c r="U292" i="8"/>
  <c r="S292" i="8"/>
  <c r="R292" i="8"/>
  <c r="W291" i="8"/>
  <c r="U291" i="8"/>
  <c r="S291" i="8"/>
  <c r="R291" i="8"/>
  <c r="W290" i="8"/>
  <c r="U290" i="8"/>
  <c r="S290" i="8"/>
  <c r="R290" i="8"/>
  <c r="W289" i="8"/>
  <c r="U289" i="8"/>
  <c r="S289" i="8"/>
  <c r="R289" i="8"/>
  <c r="W288" i="8"/>
  <c r="U288" i="8"/>
  <c r="S288" i="8"/>
  <c r="R288" i="8"/>
  <c r="W287" i="8"/>
  <c r="U287" i="8"/>
  <c r="S287" i="8"/>
  <c r="R287" i="8"/>
  <c r="W286" i="8"/>
  <c r="U286" i="8"/>
  <c r="S286" i="8"/>
  <c r="R286" i="8"/>
  <c r="W285" i="8"/>
  <c r="U285" i="8"/>
  <c r="S285" i="8"/>
  <c r="R285" i="8"/>
  <c r="W284" i="8"/>
  <c r="U284" i="8"/>
  <c r="S284" i="8"/>
  <c r="R284" i="8"/>
  <c r="W283" i="8"/>
  <c r="U283" i="8"/>
  <c r="S283" i="8"/>
  <c r="R283" i="8"/>
  <c r="W282" i="8"/>
  <c r="U282" i="8"/>
  <c r="S282" i="8"/>
  <c r="R282" i="8"/>
  <c r="W281" i="8"/>
  <c r="U281" i="8"/>
  <c r="S281" i="8"/>
  <c r="R281" i="8"/>
  <c r="W280" i="8"/>
  <c r="U280" i="8"/>
  <c r="S280" i="8"/>
  <c r="R280" i="8"/>
  <c r="W279" i="8"/>
  <c r="U279" i="8"/>
  <c r="S279" i="8"/>
  <c r="R279" i="8"/>
  <c r="W278" i="8"/>
  <c r="U278" i="8"/>
  <c r="S278" i="8"/>
  <c r="R278" i="8"/>
  <c r="W277" i="8"/>
  <c r="U277" i="8"/>
  <c r="S277" i="8"/>
  <c r="R277" i="8"/>
  <c r="W276" i="8"/>
  <c r="U276" i="8"/>
  <c r="S276" i="8"/>
  <c r="R276" i="8"/>
  <c r="W275" i="8"/>
  <c r="U275" i="8"/>
  <c r="S275" i="8"/>
  <c r="R275" i="8"/>
  <c r="W274" i="8"/>
  <c r="U274" i="8"/>
  <c r="S274" i="8"/>
  <c r="R274" i="8"/>
  <c r="W273" i="8"/>
  <c r="U273" i="8"/>
  <c r="S273" i="8"/>
  <c r="R273" i="8"/>
  <c r="W272" i="8"/>
  <c r="U272" i="8"/>
  <c r="S272" i="8"/>
  <c r="R272" i="8"/>
  <c r="W271" i="8"/>
  <c r="U271" i="8"/>
  <c r="S271" i="8"/>
  <c r="R271" i="8"/>
  <c r="W270" i="8"/>
  <c r="U270" i="8"/>
  <c r="S270" i="8"/>
  <c r="R270" i="8"/>
  <c r="W269" i="8"/>
  <c r="U269" i="8"/>
  <c r="S269" i="8"/>
  <c r="R269" i="8"/>
  <c r="W268" i="8"/>
  <c r="U268" i="8"/>
  <c r="S268" i="8"/>
  <c r="R268" i="8"/>
  <c r="W267" i="8"/>
  <c r="U267" i="8"/>
  <c r="S267" i="8"/>
  <c r="R267" i="8"/>
  <c r="W266" i="8"/>
  <c r="U266" i="8"/>
  <c r="S266" i="8"/>
  <c r="R266" i="8"/>
  <c r="W265" i="8"/>
  <c r="U265" i="8"/>
  <c r="S265" i="8"/>
  <c r="R265" i="8"/>
  <c r="W264" i="8"/>
  <c r="U264" i="8"/>
  <c r="S264" i="8"/>
  <c r="R264" i="8"/>
  <c r="W263" i="8"/>
  <c r="U263" i="8"/>
  <c r="S263" i="8"/>
  <c r="R263" i="8"/>
  <c r="W262" i="8"/>
  <c r="U262" i="8"/>
  <c r="S262" i="8"/>
  <c r="R262" i="8"/>
  <c r="W261" i="8"/>
  <c r="U261" i="8"/>
  <c r="S261" i="8"/>
  <c r="R261" i="8"/>
  <c r="W260" i="8"/>
  <c r="U260" i="8"/>
  <c r="S260" i="8"/>
  <c r="R260" i="8"/>
  <c r="W259" i="8"/>
  <c r="U259" i="8"/>
  <c r="S259" i="8"/>
  <c r="R259" i="8"/>
  <c r="W258" i="8"/>
  <c r="U258" i="8"/>
  <c r="S258" i="8"/>
  <c r="R258" i="8"/>
  <c r="W257" i="8"/>
  <c r="U257" i="8"/>
  <c r="S257" i="8"/>
  <c r="R257" i="8"/>
  <c r="W256" i="8"/>
  <c r="U256" i="8"/>
  <c r="S256" i="8"/>
  <c r="R256" i="8"/>
  <c r="W255" i="8"/>
  <c r="U255" i="8"/>
  <c r="S255" i="8"/>
  <c r="R255" i="8"/>
  <c r="W254" i="8"/>
  <c r="U254" i="8"/>
  <c r="S254" i="8"/>
  <c r="R254" i="8"/>
  <c r="W253" i="8"/>
  <c r="U253" i="8"/>
  <c r="S253" i="8"/>
  <c r="R253" i="8"/>
  <c r="W252" i="8"/>
  <c r="U252" i="8"/>
  <c r="S252" i="8"/>
  <c r="R252" i="8"/>
  <c r="W251" i="8"/>
  <c r="U251" i="8"/>
  <c r="S251" i="8"/>
  <c r="R251" i="8"/>
  <c r="W250" i="8"/>
  <c r="U250" i="8"/>
  <c r="S250" i="8"/>
  <c r="R250" i="8"/>
  <c r="W249" i="8"/>
  <c r="U249" i="8"/>
  <c r="S249" i="8"/>
  <c r="R249" i="8"/>
  <c r="W248" i="8"/>
  <c r="U248" i="8"/>
  <c r="S248" i="8"/>
  <c r="R248" i="8"/>
  <c r="W247" i="8"/>
  <c r="U247" i="8"/>
  <c r="S247" i="8"/>
  <c r="R247" i="8"/>
  <c r="W246" i="8"/>
  <c r="U246" i="8"/>
  <c r="S246" i="8"/>
  <c r="R246" i="8"/>
  <c r="W245" i="8"/>
  <c r="U245" i="8"/>
  <c r="S245" i="8"/>
  <c r="R245" i="8"/>
  <c r="W244" i="8"/>
  <c r="U244" i="8"/>
  <c r="S244" i="8"/>
  <c r="R244" i="8"/>
  <c r="W243" i="8"/>
  <c r="U243" i="8"/>
  <c r="S243" i="8"/>
  <c r="R243" i="8"/>
  <c r="W242" i="8"/>
  <c r="U242" i="8"/>
  <c r="S242" i="8"/>
  <c r="R242" i="8"/>
  <c r="W241" i="8"/>
  <c r="U241" i="8"/>
  <c r="S241" i="8"/>
  <c r="R241" i="8"/>
  <c r="W240" i="8"/>
  <c r="U240" i="8"/>
  <c r="S240" i="8"/>
  <c r="R240" i="8"/>
  <c r="W239" i="8"/>
  <c r="U239" i="8"/>
  <c r="S239" i="8"/>
  <c r="R239" i="8"/>
  <c r="W238" i="8"/>
  <c r="U238" i="8"/>
  <c r="S238" i="8"/>
  <c r="R238" i="8"/>
  <c r="W237" i="8"/>
  <c r="U237" i="8"/>
  <c r="S237" i="8"/>
  <c r="R237" i="8"/>
  <c r="W236" i="8"/>
  <c r="U236" i="8"/>
  <c r="S236" i="8"/>
  <c r="R236" i="8"/>
  <c r="W235" i="8"/>
  <c r="U235" i="8"/>
  <c r="S235" i="8"/>
  <c r="R235" i="8"/>
  <c r="W234" i="8"/>
  <c r="U234" i="8"/>
  <c r="S234" i="8"/>
  <c r="R234" i="8"/>
  <c r="W233" i="8"/>
  <c r="U233" i="8"/>
  <c r="S233" i="8"/>
  <c r="R233" i="8"/>
  <c r="W232" i="8"/>
  <c r="U232" i="8"/>
  <c r="S232" i="8"/>
  <c r="R232" i="8"/>
  <c r="W231" i="8"/>
  <c r="U231" i="8"/>
  <c r="S231" i="8"/>
  <c r="R231" i="8"/>
  <c r="W230" i="8"/>
  <c r="U230" i="8"/>
  <c r="S230" i="8"/>
  <c r="R230" i="8"/>
  <c r="W229" i="8"/>
  <c r="U229" i="8"/>
  <c r="S229" i="8"/>
  <c r="R229" i="8"/>
  <c r="W228" i="8"/>
  <c r="U228" i="8"/>
  <c r="S228" i="8"/>
  <c r="R228" i="8"/>
  <c r="W227" i="8"/>
  <c r="U227" i="8"/>
  <c r="S227" i="8"/>
  <c r="R227" i="8"/>
  <c r="W226" i="8"/>
  <c r="U226" i="8"/>
  <c r="S226" i="8"/>
  <c r="R226" i="8"/>
  <c r="W225" i="8"/>
  <c r="U225" i="8"/>
  <c r="S225" i="8"/>
  <c r="R225" i="8"/>
  <c r="W224" i="8"/>
  <c r="U224" i="8"/>
  <c r="S224" i="8"/>
  <c r="R224" i="8"/>
  <c r="W223" i="8"/>
  <c r="U223" i="8"/>
  <c r="S223" i="8"/>
  <c r="R223" i="8"/>
  <c r="W222" i="8"/>
  <c r="U222" i="8"/>
  <c r="S222" i="8"/>
  <c r="R222" i="8"/>
  <c r="W221" i="8"/>
  <c r="U221" i="8"/>
  <c r="S221" i="8"/>
  <c r="R221" i="8"/>
  <c r="W220" i="8"/>
  <c r="U220" i="8"/>
  <c r="S220" i="8"/>
  <c r="R220" i="8"/>
  <c r="W219" i="8"/>
  <c r="U219" i="8"/>
  <c r="S219" i="8"/>
  <c r="R219" i="8"/>
  <c r="W218" i="8"/>
  <c r="U218" i="8"/>
  <c r="S218" i="8"/>
  <c r="R218" i="8"/>
  <c r="W217" i="8"/>
  <c r="U217" i="8"/>
  <c r="S217" i="8"/>
  <c r="R217" i="8"/>
  <c r="W216" i="8"/>
  <c r="U216" i="8"/>
  <c r="S216" i="8"/>
  <c r="R216" i="8"/>
  <c r="W215" i="8"/>
  <c r="U215" i="8"/>
  <c r="S215" i="8"/>
  <c r="R215" i="8"/>
  <c r="W214" i="8"/>
  <c r="U214" i="8"/>
  <c r="S214" i="8"/>
  <c r="R214" i="8"/>
  <c r="W213" i="8"/>
  <c r="U213" i="8"/>
  <c r="S213" i="8"/>
  <c r="R213" i="8"/>
  <c r="W212" i="8"/>
  <c r="U212" i="8"/>
  <c r="S212" i="8"/>
  <c r="R212" i="8"/>
  <c r="W211" i="8"/>
  <c r="U211" i="8"/>
  <c r="S211" i="8"/>
  <c r="R211" i="8"/>
  <c r="W210" i="8"/>
  <c r="U210" i="8"/>
  <c r="S210" i="8"/>
  <c r="R210" i="8"/>
  <c r="W209" i="8"/>
  <c r="U209" i="8"/>
  <c r="S209" i="8"/>
  <c r="R209" i="8"/>
  <c r="W208" i="8"/>
  <c r="U208" i="8"/>
  <c r="S208" i="8"/>
  <c r="R208" i="8"/>
  <c r="W207" i="8"/>
  <c r="U207" i="8"/>
  <c r="S207" i="8"/>
  <c r="R207" i="8"/>
  <c r="W206" i="8"/>
  <c r="U206" i="8"/>
  <c r="S206" i="8"/>
  <c r="R206" i="8"/>
  <c r="W205" i="8"/>
  <c r="U205" i="8"/>
  <c r="S205" i="8"/>
  <c r="R205" i="8"/>
  <c r="W204" i="8"/>
  <c r="U204" i="8"/>
  <c r="S204" i="8"/>
  <c r="R204" i="8"/>
  <c r="W203" i="8"/>
  <c r="U203" i="8"/>
  <c r="S203" i="8"/>
  <c r="R203" i="8"/>
  <c r="W202" i="8"/>
  <c r="U202" i="8"/>
  <c r="S202" i="8"/>
  <c r="R202" i="8"/>
  <c r="W201" i="8"/>
  <c r="U201" i="8"/>
  <c r="S201" i="8"/>
  <c r="R201" i="8"/>
  <c r="W200" i="8"/>
  <c r="U200" i="8"/>
  <c r="S200" i="8"/>
  <c r="R200" i="8"/>
  <c r="W199" i="8"/>
  <c r="U199" i="8"/>
  <c r="S199" i="8"/>
  <c r="R199" i="8"/>
  <c r="W198" i="8"/>
  <c r="U198" i="8"/>
  <c r="S198" i="8"/>
  <c r="R198" i="8"/>
  <c r="W197" i="8"/>
  <c r="U197" i="8"/>
  <c r="S197" i="8"/>
  <c r="R197" i="8"/>
  <c r="W196" i="8"/>
  <c r="U196" i="8"/>
  <c r="S196" i="8"/>
  <c r="R196" i="8"/>
  <c r="W195" i="8"/>
  <c r="U195" i="8"/>
  <c r="S195" i="8"/>
  <c r="R195" i="8"/>
  <c r="W194" i="8"/>
  <c r="U194" i="8"/>
  <c r="S194" i="8"/>
  <c r="R194" i="8"/>
  <c r="W193" i="8"/>
  <c r="U193" i="8"/>
  <c r="S193" i="8"/>
  <c r="R193" i="8"/>
  <c r="W192" i="8"/>
  <c r="U192" i="8"/>
  <c r="S192" i="8"/>
  <c r="R192" i="8"/>
  <c r="W191" i="8"/>
  <c r="U191" i="8"/>
  <c r="S191" i="8"/>
  <c r="R191" i="8"/>
  <c r="W190" i="8"/>
  <c r="U190" i="8"/>
  <c r="S190" i="8"/>
  <c r="R190" i="8"/>
  <c r="W189" i="8"/>
  <c r="U189" i="8"/>
  <c r="S189" i="8"/>
  <c r="R189" i="8"/>
  <c r="W188" i="8"/>
  <c r="U188" i="8"/>
  <c r="S188" i="8"/>
  <c r="R188" i="8"/>
  <c r="W187" i="8"/>
  <c r="U187" i="8"/>
  <c r="S187" i="8"/>
  <c r="R187" i="8"/>
  <c r="W186" i="8"/>
  <c r="U186" i="8"/>
  <c r="S186" i="8"/>
  <c r="R186" i="8"/>
  <c r="W185" i="8"/>
  <c r="U185" i="8"/>
  <c r="S185" i="8"/>
  <c r="R185" i="8"/>
  <c r="W184" i="8"/>
  <c r="U184" i="8"/>
  <c r="S184" i="8"/>
  <c r="R184" i="8"/>
  <c r="W183" i="8"/>
  <c r="U183" i="8"/>
  <c r="S183" i="8"/>
  <c r="R183" i="8"/>
  <c r="W182" i="8"/>
  <c r="U182" i="8"/>
  <c r="S182" i="8"/>
  <c r="R182" i="8"/>
  <c r="W181" i="8"/>
  <c r="U181" i="8"/>
  <c r="S181" i="8"/>
  <c r="R181" i="8"/>
  <c r="W180" i="8"/>
  <c r="U180" i="8"/>
  <c r="S180" i="8"/>
  <c r="R180" i="8"/>
  <c r="W179" i="8"/>
  <c r="U179" i="8"/>
  <c r="S179" i="8"/>
  <c r="R179" i="8"/>
  <c r="W178" i="8"/>
  <c r="U178" i="8"/>
  <c r="S178" i="8"/>
  <c r="R178" i="8"/>
  <c r="W177" i="8"/>
  <c r="U177" i="8"/>
  <c r="S177" i="8"/>
  <c r="R177" i="8"/>
  <c r="W176" i="8"/>
  <c r="U176" i="8"/>
  <c r="S176" i="8"/>
  <c r="R176" i="8"/>
  <c r="W175" i="8"/>
  <c r="U175" i="8"/>
  <c r="S175" i="8"/>
  <c r="R175" i="8"/>
  <c r="W174" i="8"/>
  <c r="U174" i="8"/>
  <c r="S174" i="8"/>
  <c r="R174" i="8"/>
  <c r="W173" i="8"/>
  <c r="U173" i="8"/>
  <c r="S173" i="8"/>
  <c r="R173" i="8"/>
  <c r="W172" i="8"/>
  <c r="U172" i="8"/>
  <c r="S172" i="8"/>
  <c r="R172" i="8"/>
  <c r="W171" i="8"/>
  <c r="U171" i="8"/>
  <c r="S171" i="8"/>
  <c r="R171" i="8"/>
  <c r="W170" i="8"/>
  <c r="U170" i="8"/>
  <c r="S170" i="8"/>
  <c r="R170" i="8"/>
  <c r="W169" i="8"/>
  <c r="U169" i="8"/>
  <c r="S169" i="8"/>
  <c r="R169" i="8"/>
  <c r="W168" i="8"/>
  <c r="U168" i="8"/>
  <c r="S168" i="8"/>
  <c r="R168" i="8"/>
  <c r="W167" i="8"/>
  <c r="U167" i="8"/>
  <c r="S167" i="8"/>
  <c r="R167" i="8"/>
  <c r="W166" i="8"/>
  <c r="U166" i="8"/>
  <c r="S166" i="8"/>
  <c r="R166" i="8"/>
  <c r="W165" i="8"/>
  <c r="U165" i="8"/>
  <c r="S165" i="8"/>
  <c r="R165" i="8"/>
  <c r="W164" i="8"/>
  <c r="U164" i="8"/>
  <c r="S164" i="8"/>
  <c r="R164" i="8"/>
  <c r="W163" i="8"/>
  <c r="U163" i="8"/>
  <c r="S163" i="8"/>
  <c r="R163" i="8"/>
  <c r="W162" i="8"/>
  <c r="U162" i="8"/>
  <c r="S162" i="8"/>
  <c r="R162" i="8"/>
  <c r="W161" i="8"/>
  <c r="U161" i="8"/>
  <c r="S161" i="8"/>
  <c r="R161" i="8"/>
  <c r="W160" i="8"/>
  <c r="U160" i="8"/>
  <c r="S160" i="8"/>
  <c r="R160" i="8"/>
  <c r="W159" i="8"/>
  <c r="U159" i="8"/>
  <c r="S159" i="8"/>
  <c r="R159" i="8"/>
  <c r="W158" i="8"/>
  <c r="U158" i="8"/>
  <c r="S158" i="8"/>
  <c r="R158" i="8"/>
  <c r="W157" i="8"/>
  <c r="U157" i="8"/>
  <c r="S157" i="8"/>
  <c r="R157" i="8"/>
  <c r="W156" i="8"/>
  <c r="U156" i="8"/>
  <c r="S156" i="8"/>
  <c r="R156" i="8"/>
  <c r="W155" i="8"/>
  <c r="U155" i="8"/>
  <c r="S155" i="8"/>
  <c r="R155" i="8"/>
  <c r="W154" i="8"/>
  <c r="U154" i="8"/>
  <c r="S154" i="8"/>
  <c r="R154" i="8"/>
  <c r="W153" i="8"/>
  <c r="U153" i="8"/>
  <c r="S153" i="8"/>
  <c r="R153" i="8"/>
  <c r="W152" i="8"/>
  <c r="U152" i="8"/>
  <c r="S152" i="8"/>
  <c r="R152" i="8"/>
  <c r="W151" i="8"/>
  <c r="U151" i="8"/>
  <c r="S151" i="8"/>
  <c r="R151" i="8"/>
  <c r="W150" i="8"/>
  <c r="U150" i="8"/>
  <c r="S150" i="8"/>
  <c r="R150" i="8"/>
  <c r="W149" i="8"/>
  <c r="U149" i="8"/>
  <c r="S149" i="8"/>
  <c r="R149" i="8"/>
  <c r="W148" i="8"/>
  <c r="U148" i="8"/>
  <c r="S148" i="8"/>
  <c r="R148" i="8"/>
  <c r="W147" i="8"/>
  <c r="U147" i="8"/>
  <c r="S147" i="8"/>
  <c r="R147" i="8"/>
  <c r="W146" i="8"/>
  <c r="U146" i="8"/>
  <c r="S146" i="8"/>
  <c r="R146" i="8"/>
  <c r="W145" i="8"/>
  <c r="U145" i="8"/>
  <c r="S145" i="8"/>
  <c r="R145" i="8"/>
  <c r="W144" i="8"/>
  <c r="U144" i="8"/>
  <c r="S144" i="8"/>
  <c r="R144" i="8"/>
  <c r="W143" i="8"/>
  <c r="U143" i="8"/>
  <c r="S143" i="8"/>
  <c r="R143" i="8"/>
  <c r="W142" i="8"/>
  <c r="U142" i="8"/>
  <c r="S142" i="8"/>
  <c r="R142" i="8"/>
  <c r="W141" i="8"/>
  <c r="U141" i="8"/>
  <c r="S141" i="8"/>
  <c r="R141" i="8"/>
  <c r="W140" i="8"/>
  <c r="U140" i="8"/>
  <c r="S140" i="8"/>
  <c r="R140" i="8"/>
  <c r="W139" i="8"/>
  <c r="U139" i="8"/>
  <c r="S139" i="8"/>
  <c r="R139" i="8"/>
  <c r="W138" i="8"/>
  <c r="U138" i="8"/>
  <c r="S138" i="8"/>
  <c r="R138" i="8"/>
  <c r="W137" i="8"/>
  <c r="U137" i="8"/>
  <c r="S137" i="8"/>
  <c r="R137" i="8"/>
  <c r="W136" i="8"/>
  <c r="U136" i="8"/>
  <c r="S136" i="8"/>
  <c r="R136" i="8"/>
  <c r="W135" i="8"/>
  <c r="U135" i="8"/>
  <c r="S135" i="8"/>
  <c r="R135" i="8"/>
  <c r="W134" i="8"/>
  <c r="U134" i="8"/>
  <c r="S134" i="8"/>
  <c r="R134" i="8"/>
  <c r="W133" i="8"/>
  <c r="U133" i="8"/>
  <c r="S133" i="8"/>
  <c r="R133" i="8"/>
  <c r="W132" i="8"/>
  <c r="U132" i="8"/>
  <c r="S132" i="8"/>
  <c r="R132" i="8"/>
  <c r="W131" i="8"/>
  <c r="U131" i="8"/>
  <c r="S131" i="8"/>
  <c r="R131" i="8"/>
  <c r="W130" i="8"/>
  <c r="U130" i="8"/>
  <c r="S130" i="8"/>
  <c r="R130" i="8"/>
  <c r="W129" i="8"/>
  <c r="U129" i="8"/>
  <c r="S129" i="8"/>
  <c r="R129" i="8"/>
  <c r="W128" i="8"/>
  <c r="U128" i="8"/>
  <c r="S128" i="8"/>
  <c r="R128" i="8"/>
  <c r="W127" i="8"/>
  <c r="U127" i="8"/>
  <c r="S127" i="8"/>
  <c r="R127" i="8"/>
  <c r="W126" i="8"/>
  <c r="U126" i="8"/>
  <c r="S126" i="8"/>
  <c r="R126" i="8"/>
  <c r="W125" i="8"/>
  <c r="U125" i="8"/>
  <c r="S125" i="8"/>
  <c r="R125" i="8"/>
  <c r="W124" i="8"/>
  <c r="U124" i="8"/>
  <c r="S124" i="8"/>
  <c r="R124" i="8"/>
  <c r="W123" i="8"/>
  <c r="U123" i="8"/>
  <c r="S123" i="8"/>
  <c r="R123" i="8"/>
  <c r="W122" i="8"/>
  <c r="U122" i="8"/>
  <c r="S122" i="8"/>
  <c r="R122" i="8"/>
  <c r="W121" i="8"/>
  <c r="U121" i="8"/>
  <c r="S121" i="8"/>
  <c r="R121" i="8"/>
  <c r="W120" i="8"/>
  <c r="U120" i="8"/>
  <c r="S120" i="8"/>
  <c r="R120" i="8"/>
  <c r="W119" i="8"/>
  <c r="U119" i="8"/>
  <c r="S119" i="8"/>
  <c r="R119" i="8"/>
  <c r="W118" i="8"/>
  <c r="U118" i="8"/>
  <c r="S118" i="8"/>
  <c r="R118" i="8"/>
  <c r="W117" i="8"/>
  <c r="U117" i="8"/>
  <c r="S117" i="8"/>
  <c r="R117" i="8"/>
  <c r="W116" i="8"/>
  <c r="U116" i="8"/>
  <c r="S116" i="8"/>
  <c r="R116" i="8"/>
  <c r="W115" i="8"/>
  <c r="U115" i="8"/>
  <c r="S115" i="8"/>
  <c r="R115" i="8"/>
  <c r="W114" i="8"/>
  <c r="U114" i="8"/>
  <c r="S114" i="8"/>
  <c r="R114" i="8"/>
  <c r="W113" i="8"/>
  <c r="U113" i="8"/>
  <c r="S113" i="8"/>
  <c r="R113" i="8"/>
  <c r="W112" i="8"/>
  <c r="U112" i="8"/>
  <c r="S112" i="8"/>
  <c r="R112" i="8"/>
  <c r="W111" i="8"/>
  <c r="U111" i="8"/>
  <c r="S111" i="8"/>
  <c r="R111" i="8"/>
  <c r="W110" i="8"/>
  <c r="U110" i="8"/>
  <c r="S110" i="8"/>
  <c r="R110" i="8"/>
  <c r="W109" i="8"/>
  <c r="U109" i="8"/>
  <c r="S109" i="8"/>
  <c r="R109" i="8"/>
  <c r="W108" i="8"/>
  <c r="U108" i="8"/>
  <c r="S108" i="8"/>
  <c r="R108" i="8"/>
  <c r="W107" i="8"/>
  <c r="U107" i="8"/>
  <c r="S107" i="8"/>
  <c r="R107" i="8"/>
  <c r="W106" i="8"/>
  <c r="U106" i="8"/>
  <c r="S106" i="8"/>
  <c r="R106" i="8"/>
  <c r="W105" i="8"/>
  <c r="U105" i="8"/>
  <c r="S105" i="8"/>
  <c r="R105" i="8"/>
  <c r="W104" i="8"/>
  <c r="U104" i="8"/>
  <c r="S104" i="8"/>
  <c r="R104" i="8"/>
  <c r="W103" i="8"/>
  <c r="U103" i="8"/>
  <c r="S103" i="8"/>
  <c r="R103" i="8"/>
  <c r="W102" i="8"/>
  <c r="U102" i="8"/>
  <c r="S102" i="8"/>
  <c r="R102" i="8"/>
  <c r="W101" i="8"/>
  <c r="U101" i="8"/>
  <c r="S101" i="8"/>
  <c r="R101" i="8"/>
  <c r="W100" i="8"/>
  <c r="U100" i="8"/>
  <c r="S100" i="8"/>
  <c r="R100" i="8"/>
  <c r="W99" i="8"/>
  <c r="U99" i="8"/>
  <c r="S99" i="8"/>
  <c r="R99" i="8"/>
  <c r="W98" i="8"/>
  <c r="U98" i="8"/>
  <c r="S98" i="8"/>
  <c r="R98" i="8"/>
  <c r="W97" i="8"/>
  <c r="U97" i="8"/>
  <c r="S97" i="8"/>
  <c r="R97" i="8"/>
  <c r="W96" i="8"/>
  <c r="U96" i="8"/>
  <c r="S96" i="8"/>
  <c r="R96" i="8"/>
  <c r="W95" i="8"/>
  <c r="U95" i="8"/>
  <c r="S95" i="8"/>
  <c r="R95" i="8"/>
  <c r="W94" i="8"/>
  <c r="U94" i="8"/>
  <c r="S94" i="8"/>
  <c r="R94" i="8"/>
  <c r="W93" i="8"/>
  <c r="U93" i="8"/>
  <c r="S93" i="8"/>
  <c r="R93" i="8"/>
  <c r="W92" i="8"/>
  <c r="U92" i="8"/>
  <c r="S92" i="8"/>
  <c r="R92" i="8"/>
  <c r="W91" i="8"/>
  <c r="U91" i="8"/>
  <c r="S91" i="8"/>
  <c r="R91" i="8"/>
  <c r="W90" i="8"/>
  <c r="U90" i="8"/>
  <c r="S90" i="8"/>
  <c r="R90" i="8"/>
  <c r="W89" i="8"/>
  <c r="U89" i="8"/>
  <c r="S89" i="8"/>
  <c r="R89" i="8"/>
  <c r="W88" i="8"/>
  <c r="U88" i="8"/>
  <c r="S88" i="8"/>
  <c r="R88" i="8"/>
  <c r="W87" i="8"/>
  <c r="U87" i="8"/>
  <c r="S87" i="8"/>
  <c r="R87" i="8"/>
  <c r="W86" i="8"/>
  <c r="U86" i="8"/>
  <c r="S86" i="8"/>
  <c r="R86" i="8"/>
  <c r="W85" i="8"/>
  <c r="U85" i="8"/>
  <c r="S85" i="8"/>
  <c r="R85" i="8"/>
  <c r="W84" i="8"/>
  <c r="U84" i="8"/>
  <c r="S84" i="8"/>
  <c r="R84" i="8"/>
  <c r="W83" i="8"/>
  <c r="U83" i="8"/>
  <c r="S83" i="8"/>
  <c r="R83" i="8"/>
  <c r="W82" i="8"/>
  <c r="U82" i="8"/>
  <c r="S82" i="8"/>
  <c r="R82" i="8"/>
  <c r="W81" i="8"/>
  <c r="U81" i="8"/>
  <c r="S81" i="8"/>
  <c r="R81" i="8"/>
  <c r="W80" i="8"/>
  <c r="U80" i="8"/>
  <c r="S80" i="8"/>
  <c r="R80" i="8"/>
  <c r="W79" i="8"/>
  <c r="U79" i="8"/>
  <c r="S79" i="8"/>
  <c r="R79" i="8"/>
  <c r="W78" i="8"/>
  <c r="U78" i="8"/>
  <c r="S78" i="8"/>
  <c r="R78" i="8"/>
  <c r="W77" i="8"/>
  <c r="U77" i="8"/>
  <c r="S77" i="8"/>
  <c r="R77" i="8"/>
  <c r="W76" i="8"/>
  <c r="U76" i="8"/>
  <c r="S76" i="8"/>
  <c r="R76" i="8"/>
  <c r="W75" i="8"/>
  <c r="U75" i="8"/>
  <c r="S75" i="8"/>
  <c r="R75" i="8"/>
  <c r="W74" i="8"/>
  <c r="U74" i="8"/>
  <c r="S74" i="8"/>
  <c r="R74" i="8"/>
  <c r="W73" i="8"/>
  <c r="U73" i="8"/>
  <c r="S73" i="8"/>
  <c r="R73" i="8"/>
  <c r="W72" i="8"/>
  <c r="U72" i="8"/>
  <c r="S72" i="8"/>
  <c r="R72" i="8"/>
  <c r="W71" i="8"/>
  <c r="U71" i="8"/>
  <c r="S71" i="8"/>
  <c r="R71" i="8"/>
  <c r="W70" i="8"/>
  <c r="U70" i="8"/>
  <c r="S70" i="8"/>
  <c r="R70" i="8"/>
  <c r="W69" i="8"/>
  <c r="U69" i="8"/>
  <c r="S69" i="8"/>
  <c r="R69" i="8"/>
  <c r="W68" i="8"/>
  <c r="U68" i="8"/>
  <c r="S68" i="8"/>
  <c r="R68" i="8"/>
  <c r="W67" i="8"/>
  <c r="U67" i="8"/>
  <c r="S67" i="8"/>
  <c r="R67" i="8"/>
  <c r="W66" i="8"/>
  <c r="U66" i="8"/>
  <c r="S66" i="8"/>
  <c r="R66" i="8"/>
  <c r="W65" i="8"/>
  <c r="U65" i="8"/>
  <c r="S65" i="8"/>
  <c r="R65" i="8"/>
  <c r="W64" i="8"/>
  <c r="U64" i="8"/>
  <c r="S64" i="8"/>
  <c r="R64" i="8"/>
  <c r="W63" i="8"/>
  <c r="U63" i="8"/>
  <c r="S63" i="8"/>
  <c r="R63" i="8"/>
  <c r="W62" i="8"/>
  <c r="U62" i="8"/>
  <c r="S62" i="8"/>
  <c r="R62" i="8"/>
  <c r="W61" i="8"/>
  <c r="U61" i="8"/>
  <c r="S61" i="8"/>
  <c r="R61" i="8"/>
  <c r="W60" i="8"/>
  <c r="U60" i="8"/>
  <c r="S60" i="8"/>
  <c r="R60" i="8"/>
  <c r="W59" i="8"/>
  <c r="U59" i="8"/>
  <c r="S59" i="8"/>
  <c r="R59" i="8"/>
  <c r="W58" i="8"/>
  <c r="U58" i="8"/>
  <c r="S58" i="8"/>
  <c r="R58" i="8"/>
  <c r="W57" i="8"/>
  <c r="U57" i="8"/>
  <c r="S57" i="8"/>
  <c r="R57" i="8"/>
  <c r="W56" i="8"/>
  <c r="U56" i="8"/>
  <c r="S56" i="8"/>
  <c r="R56" i="8"/>
  <c r="W55" i="8"/>
  <c r="U55" i="8"/>
  <c r="S55" i="8"/>
  <c r="R55" i="8"/>
  <c r="W54" i="8"/>
  <c r="U54" i="8"/>
  <c r="S54" i="8"/>
  <c r="R54" i="8"/>
  <c r="W53" i="8"/>
  <c r="U53" i="8"/>
  <c r="S53" i="8"/>
  <c r="R53" i="8"/>
  <c r="W52" i="8"/>
  <c r="U52" i="8"/>
  <c r="S52" i="8"/>
  <c r="R52" i="8"/>
  <c r="W51" i="8"/>
  <c r="U51" i="8"/>
  <c r="S51" i="8"/>
  <c r="R51" i="8"/>
  <c r="W50" i="8"/>
  <c r="U50" i="8"/>
  <c r="S50" i="8"/>
  <c r="R50" i="8"/>
  <c r="W49" i="8"/>
  <c r="U49" i="8"/>
  <c r="S49" i="8"/>
  <c r="R49" i="8"/>
  <c r="W48" i="8"/>
  <c r="U48" i="8"/>
  <c r="S48" i="8"/>
  <c r="R48" i="8"/>
  <c r="W47" i="8"/>
  <c r="U47" i="8"/>
  <c r="S47" i="8"/>
  <c r="R47" i="8"/>
  <c r="W46" i="8"/>
  <c r="U46" i="8"/>
  <c r="S46" i="8"/>
  <c r="R46" i="8"/>
  <c r="W45" i="8"/>
  <c r="U45" i="8"/>
  <c r="S45" i="8"/>
  <c r="R45" i="8"/>
  <c r="W44" i="8"/>
  <c r="U44" i="8"/>
  <c r="S44" i="8"/>
  <c r="R44" i="8"/>
  <c r="W43" i="8"/>
  <c r="U43" i="8"/>
  <c r="S43" i="8"/>
  <c r="R43" i="8"/>
  <c r="W42" i="8"/>
  <c r="U42" i="8"/>
  <c r="S42" i="8"/>
  <c r="R42" i="8"/>
  <c r="W41" i="8"/>
  <c r="U41" i="8"/>
  <c r="S41" i="8"/>
  <c r="R41" i="8"/>
  <c r="W40" i="8"/>
  <c r="U40" i="8"/>
  <c r="S40" i="8"/>
  <c r="R40" i="8"/>
  <c r="W39" i="8"/>
  <c r="U39" i="8"/>
  <c r="S39" i="8"/>
  <c r="R39" i="8"/>
  <c r="W38" i="8"/>
  <c r="U38" i="8"/>
  <c r="S38" i="8"/>
  <c r="R38" i="8"/>
  <c r="W37" i="8"/>
  <c r="U37" i="8"/>
  <c r="S37" i="8"/>
  <c r="R37" i="8"/>
  <c r="W36" i="8"/>
  <c r="U36" i="8"/>
  <c r="S36" i="8"/>
  <c r="R36" i="8"/>
  <c r="W35" i="8"/>
  <c r="U35" i="8"/>
  <c r="S35" i="8"/>
  <c r="R35" i="8"/>
  <c r="W34" i="8"/>
  <c r="U34" i="8"/>
  <c r="S34" i="8"/>
  <c r="R34" i="8"/>
  <c r="W33" i="8"/>
  <c r="U33" i="8"/>
  <c r="S33" i="8"/>
  <c r="R33" i="8"/>
  <c r="W32" i="8"/>
  <c r="U32" i="8"/>
  <c r="S32" i="8"/>
  <c r="R32" i="8"/>
  <c r="W31" i="8"/>
  <c r="U31" i="8"/>
  <c r="S31" i="8"/>
  <c r="R31" i="8"/>
  <c r="W30" i="8"/>
  <c r="U30" i="8"/>
  <c r="S30" i="8"/>
  <c r="R30" i="8"/>
  <c r="W29" i="8"/>
  <c r="U29" i="8"/>
  <c r="S29" i="8"/>
  <c r="R29" i="8"/>
  <c r="W28" i="8"/>
  <c r="U28" i="8"/>
  <c r="S28" i="8"/>
  <c r="R28" i="8"/>
  <c r="W27" i="8"/>
  <c r="U27" i="8"/>
  <c r="S27" i="8"/>
  <c r="R27" i="8"/>
  <c r="W26" i="8"/>
  <c r="U26" i="8"/>
  <c r="S26" i="8"/>
  <c r="R26" i="8"/>
  <c r="W25" i="8"/>
  <c r="U25" i="8"/>
  <c r="S25" i="8"/>
  <c r="R25" i="8"/>
  <c r="W24" i="8"/>
  <c r="U24" i="8"/>
  <c r="S24" i="8"/>
  <c r="R24" i="8"/>
  <c r="W23" i="8"/>
  <c r="U23" i="8"/>
  <c r="S23" i="8"/>
  <c r="R23" i="8"/>
  <c r="W22" i="8"/>
  <c r="U22" i="8"/>
  <c r="S22" i="8"/>
  <c r="R22" i="8"/>
  <c r="W21" i="8"/>
  <c r="U21" i="8"/>
  <c r="S21" i="8"/>
  <c r="R21" i="8"/>
  <c r="W20" i="8"/>
  <c r="U20" i="8"/>
  <c r="S20" i="8"/>
  <c r="R20" i="8"/>
  <c r="W19" i="8"/>
  <c r="U19" i="8"/>
  <c r="S19" i="8"/>
  <c r="R19" i="8"/>
  <c r="W18" i="8"/>
  <c r="U18" i="8"/>
  <c r="S18" i="8"/>
  <c r="R18" i="8"/>
  <c r="W17" i="8"/>
  <c r="U17" i="8"/>
  <c r="S17" i="8"/>
  <c r="R17" i="8"/>
  <c r="W16" i="8"/>
  <c r="U16" i="8"/>
  <c r="S16" i="8"/>
  <c r="R16" i="8"/>
  <c r="W15" i="8"/>
  <c r="U15" i="8"/>
  <c r="S15" i="8"/>
  <c r="R15" i="8"/>
  <c r="W14" i="8"/>
  <c r="U14" i="8"/>
  <c r="S14" i="8"/>
  <c r="R14" i="8"/>
  <c r="W13" i="8"/>
  <c r="U13" i="8"/>
  <c r="S13" i="8"/>
  <c r="R13" i="8"/>
  <c r="W12" i="8"/>
  <c r="U12" i="8"/>
  <c r="S12" i="8"/>
  <c r="R12" i="8"/>
  <c r="W11" i="8"/>
  <c r="U11" i="8"/>
  <c r="S11" i="8"/>
  <c r="R11" i="8"/>
  <c r="W10" i="8"/>
  <c r="U10" i="8"/>
  <c r="S10" i="8"/>
  <c r="R10" i="8"/>
  <c r="W9" i="8"/>
  <c r="U9" i="8"/>
  <c r="S9" i="8"/>
  <c r="R9" i="8"/>
  <c r="W8" i="8"/>
  <c r="U8" i="8"/>
  <c r="S8" i="8"/>
  <c r="R8" i="8"/>
  <c r="W7" i="8"/>
  <c r="U7" i="8"/>
  <c r="S7" i="8"/>
  <c r="R7" i="8"/>
  <c r="W6" i="8"/>
  <c r="U6" i="8"/>
  <c r="S6" i="8"/>
  <c r="R6" i="8"/>
  <c r="W5" i="8"/>
  <c r="U5" i="8"/>
  <c r="S5" i="8"/>
  <c r="R5" i="8"/>
  <c r="W4" i="8"/>
  <c r="U4" i="8"/>
  <c r="S4" i="8"/>
  <c r="R4" i="8"/>
  <c r="W3" i="8"/>
  <c r="U3" i="8"/>
  <c r="S3" i="8"/>
  <c r="R3" i="8"/>
  <c r="W2" i="8"/>
  <c r="U2" i="8"/>
  <c r="S2" i="8"/>
  <c r="R2" i="8"/>
  <c r="W2" i="2" l="1"/>
  <c r="W3" i="2"/>
  <c r="X3" i="2" s="1"/>
  <c r="W4" i="2"/>
  <c r="W5" i="2"/>
  <c r="W6" i="2"/>
  <c r="W7" i="2"/>
  <c r="X7" i="2" s="1"/>
  <c r="W8" i="2"/>
  <c r="W20" i="2" s="1"/>
  <c r="W9" i="2"/>
  <c r="W10" i="2"/>
  <c r="W11" i="2"/>
  <c r="X11" i="2" s="1"/>
  <c r="W12" i="2"/>
  <c r="X12" i="2" s="1"/>
  <c r="W13" i="2"/>
  <c r="W14" i="2"/>
  <c r="W15" i="2"/>
  <c r="X15" i="2" s="1"/>
  <c r="W16" i="2"/>
  <c r="X16" i="2" s="1"/>
  <c r="W17" i="2"/>
  <c r="W18" i="2"/>
  <c r="X18" i="2" s="1"/>
  <c r="W19" i="2"/>
  <c r="X19" i="2" s="1"/>
  <c r="X17" i="2"/>
  <c r="X13" i="2"/>
  <c r="X9" i="2"/>
  <c r="X5" i="2"/>
  <c r="X4" i="2"/>
  <c r="X8" i="2" l="1"/>
  <c r="X2" i="2"/>
  <c r="X6" i="2"/>
  <c r="X10" i="2"/>
  <c r="X14" i="2"/>
</calcChain>
</file>

<file path=xl/sharedStrings.xml><?xml version="1.0" encoding="utf-8"?>
<sst xmlns="http://schemas.openxmlformats.org/spreadsheetml/2006/main" count="108961" uniqueCount="10620">
  <si>
    <t>Peptide</t>
  </si>
  <si>
    <t>-10lgP</t>
  </si>
  <si>
    <t>Mass</t>
  </si>
  <si>
    <t>Length</t>
  </si>
  <si>
    <t>ppm</t>
  </si>
  <si>
    <t>m/z</t>
  </si>
  <si>
    <t>RT</t>
  </si>
  <si>
    <t>Intensity 1106_IFN_DT9</t>
  </si>
  <si>
    <t>Fraction</t>
  </si>
  <si>
    <t>Scan</t>
  </si>
  <si>
    <t>Source File</t>
  </si>
  <si>
    <t>#Spec</t>
  </si>
  <si>
    <t>#Spec 1106_IFN_DT9</t>
  </si>
  <si>
    <t>Accession</t>
  </si>
  <si>
    <t>PTM</t>
  </si>
  <si>
    <t>AScore</t>
  </si>
  <si>
    <t>YREAPIDKKGNFNYIEFTRILKHGAKDKDD</t>
  </si>
  <si>
    <t>20181106_AB_1106_IFN_mHLA_DT9_A7.raw</t>
  </si>
  <si>
    <t>O14950|ML12B_HUMAN:P19105|ML12A_HUMAN:J3QRS3|J3QRS3_HUMAN</t>
  </si>
  <si>
    <t>PAAVTESKEGTEASASKGLEKKEK</t>
  </si>
  <si>
    <t>20181106_AB_1106_IFN_mHLA_DT9_A6.raw</t>
  </si>
  <si>
    <t>Q8TCT9|HM13_HUMAN:Q8TCT9-2|HM13_HUMAN:Q8TCT9-5|HM13_HUMAN</t>
  </si>
  <si>
    <t>IQRTPKIQVYSRHPAEN</t>
  </si>
  <si>
    <t>20181106_AB_1106_IFN_mHLA_DT9_A8.raw</t>
  </si>
  <si>
    <t>P61769|B2MG_HUMAN</t>
  </si>
  <si>
    <t>RSLEPLPSSGPDFGGLGEEAE</t>
  </si>
  <si>
    <t>20181106_AB_1106_IFN_mHLA_DT9_A3.raw</t>
  </si>
  <si>
    <t>Q9Y512|SAM50_HUMAN</t>
  </si>
  <si>
    <t>DLSEYSYKDPEDQGNL</t>
  </si>
  <si>
    <t>20181106_AB_1106_IFN_mHLA_DT9_A10.raw</t>
  </si>
  <si>
    <t>P26006|ITA3_HUMAN</t>
  </si>
  <si>
    <t>LVRLPGLIDVHVHLR</t>
  </si>
  <si>
    <t>20181106_AB_1106_IFN_mHLA_DT9_A9.raw</t>
  </si>
  <si>
    <t>F8VPD4|F8VPD4_HUMAN:P27708|PYR1_HUMAN</t>
  </si>
  <si>
    <t>FTRILKHGAKDKDD</t>
  </si>
  <si>
    <t>O14950|ML12B_HUMAN:P19105|ML12A_HUMAN:J3QRS3|J3QRS3_HUMAN:P24844|MYL9_HUMAN</t>
  </si>
  <si>
    <t>YREAPIDKKGNFN(+.98)YIEFTRILKHGAKDKDD</t>
  </si>
  <si>
    <t>Deamidation (NQ)</t>
  </si>
  <si>
    <t>N13:Deamidation (NQ):0.00</t>
  </si>
  <si>
    <t>DGLDAASYYAPVR</t>
  </si>
  <si>
    <t>#CONTAM#iRT-pepG</t>
  </si>
  <si>
    <t>FGEKLNGTDPEDVIRNAF</t>
  </si>
  <si>
    <t>DFEQEM(+15.99)ATAASSSSLEKS</t>
  </si>
  <si>
    <t>P60709|ACTB_HUMAN:P63261|ACTG_HUMAN</t>
  </si>
  <si>
    <t>Oxidation (M)</t>
  </si>
  <si>
    <t>M6:Oxidation (M):1000.00</t>
  </si>
  <si>
    <t>GTM(+15.99)GSNALSFSSSAGPGLLK</t>
  </si>
  <si>
    <t>20181106_AB_1106_IFN_mHLA_DT9_A4.raw</t>
  </si>
  <si>
    <t>P08729|K2C7_HUMAN</t>
  </si>
  <si>
    <t>M3:Oxidation (M):1000.00</t>
  </si>
  <si>
    <t>AVLLPKKTESHHKAKGK</t>
  </si>
  <si>
    <t>Q6FI13|H2A2A_HUMAN:P20671|H2A1D_HUMAN:P04908|H2A1B_HUMAN:Q93077|H2A1C_HUMAN:Q7L7L0|H2A3_HUMAN:P0C0S8|H2A1_HUMAN</t>
  </si>
  <si>
    <t>HKSDFGKFVL</t>
  </si>
  <si>
    <t>K7EJB9|K7EJB9_HUMAN:P27797|CALR_HUMAN</t>
  </si>
  <si>
    <t>DAM(+15.99)M(+15.99)NEAPGPINF</t>
  </si>
  <si>
    <t>M3:Oxidation (M):1000.00;M4:Oxidation (M):1000.00</t>
  </si>
  <si>
    <t>SAYGGPVGAGIREV</t>
  </si>
  <si>
    <t>AM(+15.99)GIM(+15.99)NSFVNDIFER</t>
  </si>
  <si>
    <t>P57053|H2BFS_HUMAN:O60814|H2B1K_HUMAN:P62807|H2B1C_HUMAN:Q99879|H2B1M_HUMAN:Q93079|H2B1H_HUMAN:Q99880|H2B1L_HUMAN:P58876|H2B1D_HUMAN:Q5QNW6|H2B2F_HUMAN:Q99877|H2B1N_HUMAN:Q5QNW6-2|H2B2F_HUMAN:U3KQK0|U3KQK0_HUMAN:Q16778|H2B2E_HUMAN:P06899|H2B1J_HUMAN:P33778|H2B1B_HUMAN:P23527|H2B1O_HUMAN</t>
  </si>
  <si>
    <t>M2:Oxidation (M):1000.00;M5:Oxidation (M):1000.00</t>
  </si>
  <si>
    <t>AMGIMNSFVNDIFER</t>
  </si>
  <si>
    <t>RPDGEKKAYVRL</t>
  </si>
  <si>
    <t>A8MUS3|A8MUS3_HUMAN:P62750|RL23A_HUMAN:K7EJV9|K7EJV9_HUMAN:K7ERT8|K7ERT8_HUMAN</t>
  </si>
  <si>
    <t>TPVITGAPYEYR</t>
  </si>
  <si>
    <t>#CONTAM#iRT-pepF</t>
  </si>
  <si>
    <t>AGNRM(+15.99)LAQQAVKRTAH</t>
  </si>
  <si>
    <t>P04844|RPN2_HUMAN</t>
  </si>
  <si>
    <t>M5:Oxidation (M):1000.00</t>
  </si>
  <si>
    <t>AVYGQKEIHRK</t>
  </si>
  <si>
    <t>Q13283|G3BP1_HUMAN</t>
  </si>
  <si>
    <t>NRHGLIRKY</t>
  </si>
  <si>
    <t>P62273|RS29_HUMAN:P62273-2|RS29_HUMAN:A0A2R8Y851|A0A2R8Y851_HUMAN</t>
  </si>
  <si>
    <t>KDEISTTDAIFVQRDLK</t>
  </si>
  <si>
    <t>20181106_AB_1106_IFN_mHLA_DT9_A2.raw</t>
  </si>
  <si>
    <t>P05121-2|PAI1_HUMAN:P05121|PAI1_HUMAN</t>
  </si>
  <si>
    <t>YKIDHKLLL</t>
  </si>
  <si>
    <t>Q12873-3|CHD3_HUMAN</t>
  </si>
  <si>
    <t>YYVDTAVRHV</t>
  </si>
  <si>
    <t>P23396|RS3_HUMAN:P23396-2|RS3_HUMAN:E9PL09|E9PL09_HUMAN</t>
  </si>
  <si>
    <t>SPAHRPALL</t>
  </si>
  <si>
    <t>P78539-4|SRPX_HUMAN:P78539-3|SRPX_HUMAN:P78539-5|SRPX_HUMAN:P78539|SRPX_HUMAN</t>
  </si>
  <si>
    <t>TPVISGGPYEYR</t>
  </si>
  <si>
    <t>#CONTAM#iRT-pepE</t>
  </si>
  <si>
    <t>IEFTRILKHGAKDKDD</t>
  </si>
  <si>
    <t>20181106_AB_1106_IFN_mHLA_DT9_A1.raw</t>
  </si>
  <si>
    <t>IQRTPKIQVYSRHPA</t>
  </si>
  <si>
    <t>GAGSSEPVTGLDAK</t>
  </si>
  <si>
    <t>#CONTAM#iRT-pepB</t>
  </si>
  <si>
    <t>VEATFGVDESNAK</t>
  </si>
  <si>
    <t>#CONTAM#iRT-pepC</t>
  </si>
  <si>
    <t>PPAENSSAPEAEQGGAE</t>
  </si>
  <si>
    <t>H0Y449|H0Y449_HUMAN:P67809|YBOX1_HUMAN</t>
  </si>
  <si>
    <t>IQRTPKIQVYSRHPAE</t>
  </si>
  <si>
    <t>RDALNIETAIKTKGVDE</t>
  </si>
  <si>
    <t>P07355|ANXA2_HUMAN:P07355-2|ANXA2_HUMAN</t>
  </si>
  <si>
    <t>SVYEQHESTPLR</t>
  </si>
  <si>
    <t>P02751-10|FINC_HUMAN:P02751-6|FINC_HUMAN:P02751-5|FINC_HUMAN:P02751-9|FINC_HUMAN:P02751-14|FINC_HUMAN:P02751-13|FINC_HUMAN:P02751-8|FINC_HUMAN:P02751-17|FINC_HUMAN:P02751-3|FINC_HUMAN:P02751|FINC_HUMAN:P02751-7|FINC_HUMAN:P02751-15|FINC_HUMAN</t>
  </si>
  <si>
    <t>SVLNLVIVKK</t>
  </si>
  <si>
    <t>A2A3R5|A2A3R5_HUMAN:P62753|RS6_HUMAN</t>
  </si>
  <si>
    <t>FRVIKKKLY</t>
  </si>
  <si>
    <t>Q9NX09|DDIT4_HUMAN</t>
  </si>
  <si>
    <t>M(+15.99)M(+15.99)NEAPGPINF</t>
  </si>
  <si>
    <t>M1:Oxidation (M):1000.00;M2:Oxidation (M):1000.00</t>
  </si>
  <si>
    <t>GTFTNQIHKW</t>
  </si>
  <si>
    <t>I3L0A0|I3L0A0_HUMAN</t>
  </si>
  <si>
    <t>KIYVVDLSNERAM(+15.99)SLTIEPRPV</t>
  </si>
  <si>
    <t>Q9H5V8|CDCP1_HUMAN:Q9H5V8-2|CDCP1_HUMAN</t>
  </si>
  <si>
    <t>M13:Oxidation (M):1000.00</t>
  </si>
  <si>
    <t>IGYGHVRAV</t>
  </si>
  <si>
    <t>Q93008|USP9X_HUMAN:Q93008-1|USP9X_HUMAN</t>
  </si>
  <si>
    <t>TYFPHFDLSHGSAQVK</t>
  </si>
  <si>
    <t>P69905|HBA_HUMAN</t>
  </si>
  <si>
    <t>GTADVHFER</t>
  </si>
  <si>
    <t>Q86V81|THOC4_HUMAN:E9PB61|E9PB61_HUMAN</t>
  </si>
  <si>
    <t>AYFAHARKV</t>
  </si>
  <si>
    <t>Q9BZJ0|CRNL1_HUMAN:Q5JY65|Q5JY65_HUMAN:Q9BZJ0-3|CRNL1_HUMAN</t>
  </si>
  <si>
    <t>LPPTSAHGNVAEGETKPD</t>
  </si>
  <si>
    <t>P02790|HEMO_HUMAN:Q9BS19|Q9BS19_HUMAN</t>
  </si>
  <si>
    <t>KYFDEHYEY</t>
  </si>
  <si>
    <t>P33552|CKS2_HUMAN</t>
  </si>
  <si>
    <t>LFLQFGAQGSPFLK</t>
  </si>
  <si>
    <t>#CONTAM#iRT-pepL</t>
  </si>
  <si>
    <t>YYRPLHDEY</t>
  </si>
  <si>
    <t>A2RUS2-2|DEND3_HUMAN:A2RUS2|DEND3_HUMAN:H0YAY3|H0YAY3_HUMAN:E9PF32|E9PF32_HUMAN</t>
  </si>
  <si>
    <t>IFSAEIIYHLFDAFTK</t>
  </si>
  <si>
    <t>O60841|IF2P_HUMAN:A0A087WUT6|A0A087WUT6_HUMAN</t>
  </si>
  <si>
    <t>YQFTGIKKY</t>
  </si>
  <si>
    <t>Q96IX5|USMG5_HUMAN</t>
  </si>
  <si>
    <t>VLLPKKTESHHKAKGK</t>
  </si>
  <si>
    <t>MQFSKPRKL</t>
  </si>
  <si>
    <t>Q92900-2|RENT1_HUMAN:Q92900|RENT1_HUMAN</t>
  </si>
  <si>
    <t>AASKERSGVSL</t>
  </si>
  <si>
    <t>P16402|H13_HUMAN:P16403|H12_HUMAN:P10412|H14_HUMAN</t>
  </si>
  <si>
    <t>YREAPIDKKGNFNY</t>
  </si>
  <si>
    <t>VRVPHTQAV</t>
  </si>
  <si>
    <t>Q9UBF8-2|PI4KB_HUMAN:Q9UBF8|PI4KB_HUMAN:A0A0B4J1S8|A0A0B4J1S8_HUMAN:E9PL47|E9PL47_HUMAN:F8W860|F8W860_HUMAN:Q9UBF8-3|PI4KB_HUMAN</t>
  </si>
  <si>
    <t>RPDVAKRLSL</t>
  </si>
  <si>
    <t>O75815-3|BCAR3_HUMAN:O75815|BCAR3_HUMAN</t>
  </si>
  <si>
    <t>DFEQEMATAASSSSLEKS</t>
  </si>
  <si>
    <t>ATAGDGLIELRK</t>
  </si>
  <si>
    <t>P35232|PHB_HUMAN:C9JW96|C9JW96_HUMAN</t>
  </si>
  <si>
    <t>DEEATGTIQEDYLREL</t>
  </si>
  <si>
    <t>20181106_AB_1106_IFN_mHLA_DT9_A5.raw</t>
  </si>
  <si>
    <t>VEATFGVDESN(+.98)AK</t>
  </si>
  <si>
    <t>N11:Deamidation (NQ):1000.00</t>
  </si>
  <si>
    <t>VRPPPGPEL</t>
  </si>
  <si>
    <t>A0A0A0MS59|A0A0A0MS59_HUMAN:A0A0C4DFX4|A0A0C4DFX4_HUMAN:Q6ZRS2-3|SRCAP_HUMAN:Q6ZRS2-2|SRCAP_HUMAN:Q6ZRS2|SRCAP_HUMAN:A0A087X0E3|A0A087X0E3_HUMAN</t>
  </si>
  <si>
    <t>FTPPIVKRL</t>
  </si>
  <si>
    <t>P84022|SMAD3_HUMAN</t>
  </si>
  <si>
    <t>VYKAFVDNY</t>
  </si>
  <si>
    <t>Q12979-2|ABR_HUMAN:A0A0G2JQ41|A0A0G2JQ41_HUMAN:Q12979-4|ABR_HUMAN:Q12979|ABR_HUMAN:A0A1C7CYZ0|A0A1C7CYZ0_HUMAN</t>
  </si>
  <si>
    <t>IREADIDGDGQVNYEE</t>
  </si>
  <si>
    <t>P0DP24|CALM2_HUMAN:P0DP23|CALM1_HUMAN:P0DP25|CALM3_HUMAN:E7ETZ0|E7ETZ0_HUMAN:H0Y7A7|H0Y7A7_HUMAN:E7EMB3|E7EMB3_HUMAN:Q96HY3|Q96HY3_HUMAN</t>
  </si>
  <si>
    <t>QVTQPTVGM(+15.99)NFKTPRGPV</t>
  </si>
  <si>
    <t>H3BNC9|H3BNC9_HUMAN:P08708|RS17_HUMAN</t>
  </si>
  <si>
    <t>M9:Oxidation (M):1000.00</t>
  </si>
  <si>
    <t>RAFHHGRFI</t>
  </si>
  <si>
    <t>E7EVQ6|E7EVQ6_HUMAN:Q14534|ERG1_HUMAN</t>
  </si>
  <si>
    <t>YYFERKEEV</t>
  </si>
  <si>
    <t>RTAHVILRY</t>
  </si>
  <si>
    <t>H3BSK3|H3BSK3_HUMAN:Q9UKV5|AMFR_HUMAN</t>
  </si>
  <si>
    <t>KLFDHAVSKF</t>
  </si>
  <si>
    <t>O60488-2|ACSL4_HUMAN:O60488|ACSL4_HUMAN</t>
  </si>
  <si>
    <t>ADVTPADFSEWSK</t>
  </si>
  <si>
    <t>#CONTAM#iRT-pepH</t>
  </si>
  <si>
    <t>RDALNIETAIKTKGVD</t>
  </si>
  <si>
    <t>KSKLDAEVSKW</t>
  </si>
  <si>
    <t>P35221|CTNA1_HUMAN:P35221-2|CTNA1_HUMAN:P35221-3|CTNA1_HUMAN:G3XAM7|G3XAM7_HUMAN</t>
  </si>
  <si>
    <t>KKYPGVIYV</t>
  </si>
  <si>
    <t>H3BTY4|H3BTY4_HUMAN:A0A1B0GUD2|A0A1B0GUD2_HUMAN:H3BUT1|H3BUT1_HUMAN:Q9NWW5|CLN6_HUMAN:Q9NWW5-2|CLN6_HUMAN</t>
  </si>
  <si>
    <t>SALSHVRKI</t>
  </si>
  <si>
    <t>Q3MHD2|LSM12_HUMAN:Q3MHD2-2|LSM12_HUMAN:K7ELG9|K7ELG9_HUMAN</t>
  </si>
  <si>
    <t>VRFGQQKRY</t>
  </si>
  <si>
    <t>Q68E01-2|INT3_HUMAN:Q68E01|INT3_HUMAN</t>
  </si>
  <si>
    <t>KGFSEEHNTW</t>
  </si>
  <si>
    <t>F8VNY3|F8VNY3_HUMAN:P45973|CBX5_HUMAN</t>
  </si>
  <si>
    <t>RVINEEYKIW</t>
  </si>
  <si>
    <t>Q16576-2|RBBP7_HUMAN:E9PC52|E9PC52_HUMAN:Q16576|RBBP7_HUMAN</t>
  </si>
  <si>
    <t>GSSEPVTGLDAK</t>
  </si>
  <si>
    <t>PALPLDQLQITHKD</t>
  </si>
  <si>
    <t>Q9H1I8|ASCC2_HUMAN:B1AH59|B1AH59_HUMAN:Q9H1I8-3|ASCC2_HUMAN:F2Z2W4|F2Z2W4_HUMAN:F8WAQ6|F8WAQ6_HUMAN</t>
  </si>
  <si>
    <t>GEKLNGTDPEDVIRNAF</t>
  </si>
  <si>
    <t>ALNHKVLHY</t>
  </si>
  <si>
    <t>Q5JVZ5|Q5JVZ5_HUMAN:Q96JJ3|ELMO2_HUMAN:Q96JJ3-3|ELMO2_HUMAN:Q5JW01|Q5JW01_HUMAN:H0YCM7|H0YCM7_HUMAN</t>
  </si>
  <si>
    <t>NHPNVIKYY</t>
  </si>
  <si>
    <t>Q8TDX7|NEK7_HUMAN</t>
  </si>
  <si>
    <t>TRILKHGAKDKDD</t>
  </si>
  <si>
    <t>GTLKGHNGW</t>
  </si>
  <si>
    <t>E9PD14|E9PD14_HUMAN:D6RAU2|D6RAU2_HUMAN:D6RBD0|D6RBD0_HUMAN:D6RFZ9|D6RFZ9_HUMAN:D6RHH4|D6RHH4_HUMAN:J3KPE3|J3KPE3_HUMAN:P63244|RACK1_HUMAN</t>
  </si>
  <si>
    <t>HVLEAQDLIAK</t>
  </si>
  <si>
    <t>Q9BSJ8|ESYT1_HUMAN</t>
  </si>
  <si>
    <t>KSFVKVYNY</t>
  </si>
  <si>
    <t>P61353|RL27_HUMAN:K7ELC7|K7ELC7_HUMAN</t>
  </si>
  <si>
    <t>KIYVVDLSNERAM(+15.99)SLTIEPRPVK</t>
  </si>
  <si>
    <t>YKYVSKYSL</t>
  </si>
  <si>
    <t>Q96FQ6|S10AG_HUMAN</t>
  </si>
  <si>
    <t>LRHDRPYTL</t>
  </si>
  <si>
    <t>Q96BP3-2|PPWD1_HUMAN:F5H7P7|F5H7P7_HUMAN:Q96BP3|PPWD1_HUMAN</t>
  </si>
  <si>
    <t>SSATDAAIRVW</t>
  </si>
  <si>
    <t>Q12788|TBL3_HUMAN:J3KNP2|J3KNP2_HUMAN</t>
  </si>
  <si>
    <t>KRYKSIVKY</t>
  </si>
  <si>
    <t>P14324-2|FPPS_HUMAN:P14324|FPPS_HUMAN:A0A087X090|A0A087X090_HUMAN</t>
  </si>
  <si>
    <t>M(+15.99)M(+15.99)NEAPGPINFTM(+15.99)F</t>
  </si>
  <si>
    <t>M1:Oxidation (M):1000.00;M2:Oxidation (M):1000.00;M13:Oxidation (M):1000.00</t>
  </si>
  <si>
    <t>LGGNEQVTR</t>
  </si>
  <si>
    <t>#CONTAM#iRT-pepA</t>
  </si>
  <si>
    <t>APMIKKIAF</t>
  </si>
  <si>
    <t>Q5UIP0-2|RIF1_HUMAN:Q5UIP0|RIF1_HUMAN</t>
  </si>
  <si>
    <t>RIFAPNHVVAK</t>
  </si>
  <si>
    <t>Q02543|RL18A_HUMAN:M0R117|M0R117_HUMAN</t>
  </si>
  <si>
    <t>AAM(+15.99)LDTVVFK</t>
  </si>
  <si>
    <t>O00487|PSDE_HUMAN</t>
  </si>
  <si>
    <t>TPLKIHPLV</t>
  </si>
  <si>
    <t>O94776|MTA2_HUMAN:O94776-2|MTA2_HUMAN</t>
  </si>
  <si>
    <t>VYKVPPFTF</t>
  </si>
  <si>
    <t>Q6NZI2|CAVN1_HUMAN</t>
  </si>
  <si>
    <t>APRPDSRHHSL</t>
  </si>
  <si>
    <t>B0V3J0|B0V3J0_HUMAN:A9C4B9|A9C4B9_HUMAN:A0A0G2JNK5|A0A0G2JNK5_HUMAN:Q9BSV6|SEN34_HUMAN:E7EQB3|E7EQB3_HUMAN</t>
  </si>
  <si>
    <t>ARPDEKAIM(+15.99)TY</t>
  </si>
  <si>
    <t>O43707|ACTN4_HUMAN</t>
  </si>
  <si>
    <t>AAYGYGIRY</t>
  </si>
  <si>
    <t>P11216|PYGB_HUMAN</t>
  </si>
  <si>
    <t>M(+15.99)QFSKPRKL</t>
  </si>
  <si>
    <t>M1:Oxidation (M):1000.00</t>
  </si>
  <si>
    <t>KIYVVDLSNERAMSLTIEPRPV</t>
  </si>
  <si>
    <t>KVYENYPTY</t>
  </si>
  <si>
    <t>B4DFG0|B4DFG0_HUMAN:P35659-2|DEK_HUMAN:P35659|DEK_HUMAN</t>
  </si>
  <si>
    <t>EQEM(+15.99)ATAASSSSLEKS</t>
  </si>
  <si>
    <t>M4:Oxidation (M):1000.00</t>
  </si>
  <si>
    <t>YHIDHVHEI</t>
  </si>
  <si>
    <t>Q5SVQ8|ZBT41_HUMAN</t>
  </si>
  <si>
    <t>VPNQKRLTLL</t>
  </si>
  <si>
    <t>KYFAKHPRL</t>
  </si>
  <si>
    <t>P46939|UTRO_HUMAN:P46939-2|UTRO_HUMAN</t>
  </si>
  <si>
    <t>YILAGVENSK</t>
  </si>
  <si>
    <t>#CONTAM#iRT-pepD</t>
  </si>
  <si>
    <t>SVILPILKK</t>
  </si>
  <si>
    <t>Q86VW0|SESD1_HUMAN</t>
  </si>
  <si>
    <t>VYSQILRKL</t>
  </si>
  <si>
    <t>J3KT10|J3KT10_HUMAN:Q9BW27|NUP85_HUMAN:J3KSH3|J3KSH3_HUMAN:J3KRC0|J3KRC0_HUMAN:Q9BW27-3|NUP85_HUMAN</t>
  </si>
  <si>
    <t>TPSLVKSTSQL</t>
  </si>
  <si>
    <t>Q06055|AT5G2_HUMAN:Q06055-3|AT5G2_HUMAN:Q06055-2|AT5G2_HUMAN</t>
  </si>
  <si>
    <t>HYSEKLREL</t>
  </si>
  <si>
    <t>Q9HC98|NEK6_HUMAN:Q9HC98-3|NEK6_HUMAN:Q9HC98-4|NEK6_HUMAN:Q9HC98-2|NEK6_HUMAN</t>
  </si>
  <si>
    <t>VKSDYVVKY</t>
  </si>
  <si>
    <t>Q9HAZ1|CLK4_HUMAN</t>
  </si>
  <si>
    <t>GSHSMRYFFTSVSRPG</t>
  </si>
  <si>
    <t>Q9GJ45|Q9GJ45_HUMAN:P30459|1A74_HUMAN:P10314|1A32_HUMAN:A0A140T975|A0A140T975_HUMAN:Q5SRN7|Q5SRN7_HUMAN:A0A0G2JI36|A0A0G2JI36_HUMAN:A0A1W2PS39|A0A1W2PS39_HUMAN:A0A1W2PS24|A0A1W2PS24_HUMAN:P30455|1A36_HUMAN:P04439|1A03_HUMAN:P30443|1A01_HUMAN:A0A0G2JIF2|A0A0G2JIF2_HUMAN:Q5SRN5|Q5SRN5_HUMAN:A0A0G2JL56|A0A0G2JL56_HUMAN</t>
  </si>
  <si>
    <t>ALYKKILKY</t>
  </si>
  <si>
    <t>Q9NX57|RAB20_HUMAN</t>
  </si>
  <si>
    <t>GTFIIDPAAVIR</t>
  </si>
  <si>
    <t>#CONTAM#iRT-pepK</t>
  </si>
  <si>
    <t>DLADELALVDVIEDK</t>
  </si>
  <si>
    <t>P00338-2|LDHA_HUMAN:P00338-4|LDHA_HUMAN:P00338|LDHA_HUMAN:P00338-3|LDHA_HUMAN:P00338-5|LDHA_HUMAN:F5H5J4|F5H5J4_HUMAN:F5H6W8|F5H6W8_HUMAN:F5GXH2|F5GXH2_HUMAN:F5GYU2|F5GYU2_HUMAN:F5GXY2|F5GXY2_HUMAN</t>
  </si>
  <si>
    <t>GGAVVDEGPTGVKAPD</t>
  </si>
  <si>
    <t>O15427|MOT4_HUMAN:J3QLE3|J3QLE3_HUMAN:J3QRU2|J3QRU2_HUMAN:J3KT83|J3KT83_HUMAN:J3QRA0|J3QRA0_HUMAN:J3QQS9|J3QQS9_HUMAN:J3QQV2|J3QQV2_HUMAN:J3QSC3|J3QSC3_HUMAN</t>
  </si>
  <si>
    <t>AVQAVNAHSNILK</t>
  </si>
  <si>
    <t>C9J406|C9J406_HUMAN:Q16891-3|MIC60_HUMAN:Q16891-2|MIC60_HUMAN:B9A067|B9A067_HUMAN:Q16891-4|MIC60_HUMAN:Q16891|MIC60_HUMAN</t>
  </si>
  <si>
    <t>VTNKSQIRTW</t>
  </si>
  <si>
    <t>P27694|RFA1_HUMAN</t>
  </si>
  <si>
    <t>GTFIIDPGGVIR</t>
  </si>
  <si>
    <t>#CONTAM#iRT-pepI</t>
  </si>
  <si>
    <t>NRVLVVHDGF</t>
  </si>
  <si>
    <t>P08237-3|PFKAM_HUMAN:A0A2R8Y891|A0A2R8Y891_HUMAN:F8VZI0|F8VZI0_HUMAN:P08237-2|PFKAM_HUMAN:P08237|PFKAM_HUMAN:F8VP00|F8VP00_HUMAN</t>
  </si>
  <si>
    <t>M(+15.99)MNEAPGPINF</t>
  </si>
  <si>
    <t>M1:Oxidation (M):0.00</t>
  </si>
  <si>
    <t>HPKKPGHIL</t>
  </si>
  <si>
    <t>P32455|GBP1_HUMAN</t>
  </si>
  <si>
    <t>FRPIAKPAY</t>
  </si>
  <si>
    <t>Q9Y446|PKP3_HUMAN:Q9Y446-2|PKP3_HUMAN</t>
  </si>
  <si>
    <t>VTPADFSEWSK</t>
  </si>
  <si>
    <t>SYFHHQKKV</t>
  </si>
  <si>
    <t>Q86XI2|CNDG2_HUMAN:Q86XI2-2|CNDG2_HUMAN:H0Y6U5|H0Y6U5_HUMAN</t>
  </si>
  <si>
    <t>TLPTKETIEQEKRSEIS</t>
  </si>
  <si>
    <t>P63313|TYB10_HUMAN</t>
  </si>
  <si>
    <t>IM(+15.99)DRPFLFVVR</t>
  </si>
  <si>
    <t>M2:Oxidation (M):1000.00</t>
  </si>
  <si>
    <t>DTSGDFRKLMVALAKGRR</t>
  </si>
  <si>
    <t>DEEATGTIQED</t>
  </si>
  <si>
    <t>GSSDVIIHR</t>
  </si>
  <si>
    <t>Q9P1Y6|PHRF1_HUMAN:Q9P1Y6-3|PHRF1_HUMAN:B7ZM65|B7ZM65_HUMAN:E9PJ24|E9PJ24_HUMAN:A0A0J9YYB5|A0A0J9YYB5_HUMAN:F8WEF5|F8WEF5_HUMAN:A0A0J9YWD5|A0A0J9YWD5_HUMAN:Q9P1Y6-2|PHRF1_HUMAN:A0A0J9YX88|A0A0J9YX88_HUMAN</t>
  </si>
  <si>
    <t>ARPDEKAIMTY</t>
  </si>
  <si>
    <t>SSADLIRHV</t>
  </si>
  <si>
    <t>Q9BQA5-2|HINFP_HUMAN:Q9BQA5|HINFP_HUMAN:E9PL67|E9PL67_HUMAN</t>
  </si>
  <si>
    <t>SSVHLVRNV</t>
  </si>
  <si>
    <t>Q32P41|TRM5_HUMAN</t>
  </si>
  <si>
    <t>SPRLPVGGFRSL</t>
  </si>
  <si>
    <t>Q14669-4|TRIPC_HUMAN:Q14669|TRIPC_HUMAN:Q14669-2|TRIPC_HUMAN:Q14669-3|TRIPC_HUMAN</t>
  </si>
  <si>
    <t>YREAPIDKKGNF</t>
  </si>
  <si>
    <t>KVIHEQVNHRW</t>
  </si>
  <si>
    <t>P11388|TOP2A_HUMAN:P11388-2|TOP2A_HUMAN:P11388-3|TOP2A_HUMAN:P11388-4|TOP2A_HUMAN</t>
  </si>
  <si>
    <t>LRYDHQSRL</t>
  </si>
  <si>
    <t>A0A2R8YFU2|A0A2R8YFU2_HUMAN:E7EU96|E7EU96_HUMAN:A0A2R8YDP2|A0A2R8YDP2_HUMAN:A0A2R8Y5A0|A0A2R8Y5A0_HUMAN:A0A2R8YF43|A0A2R8YF43_HUMAN:A0A2R8YD58|A0A2R8YD58_HUMAN:Q8NEV1|CSK23_HUMAN:P68400|CSK21_HUMAN:A0A087WY74|A0A087WY74_HUMAN:P68400-2|CSK21_HUMAN</t>
  </si>
  <si>
    <t>VGGDVQLDSVRIF</t>
  </si>
  <si>
    <t>P47929|LEG7_HUMAN</t>
  </si>
  <si>
    <t>FRHDKRVYL</t>
  </si>
  <si>
    <t>Q6P2Q9|PRP8_HUMAN</t>
  </si>
  <si>
    <t>KPKAPPPSL</t>
  </si>
  <si>
    <t>Q9NZZ3-2|CHMP5_HUMAN:Q9NZZ3|CHMP5_HUMAN</t>
  </si>
  <si>
    <t>RAYGGPRYL</t>
  </si>
  <si>
    <t>Q3MIP1|IPIL2_HUMAN</t>
  </si>
  <si>
    <t>FRPLYTHEY</t>
  </si>
  <si>
    <t>Q99442|SEC62_HUMAN</t>
  </si>
  <si>
    <t>RVFVVGVGMTK</t>
  </si>
  <si>
    <t>P22307-8|NLTP_HUMAN:P22307|NLTP_HUMAN:P22307-7|NLTP_HUMAN</t>
  </si>
  <si>
    <t>YGYDNVKEY</t>
  </si>
  <si>
    <t>Q96GN5-5|CDA7L_HUMAN:Q96GN5-2|CDA7L_HUMAN:Q96GN5|CDA7L_HUMAN</t>
  </si>
  <si>
    <t>RQYDKFLTHF</t>
  </si>
  <si>
    <t>Q7Z6M2|FBX33_HUMAN</t>
  </si>
  <si>
    <t>YREAPIDKKGNFNYIE</t>
  </si>
  <si>
    <t>EAFVRHILSG</t>
  </si>
  <si>
    <t>P60660|MYL6_HUMAN:J3KND3|J3KND3_HUMAN</t>
  </si>
  <si>
    <t>GTM(+15.99)GSN(+.98)ALSFSSSAGPGLLK</t>
  </si>
  <si>
    <t>Oxidation (M); Deamidation (NQ)</t>
  </si>
  <si>
    <t>M3:Oxidation (M):1000.00;N6:Deamidation (NQ):1000.00</t>
  </si>
  <si>
    <t>QVTQPTVGMNFKTPRGPV</t>
  </si>
  <si>
    <t>KVLDTKWTL</t>
  </si>
  <si>
    <t>P13647|K2C5_HUMAN:P04259|K2C6B_HUMAN:P48668|K2C6C_HUMAN</t>
  </si>
  <si>
    <t>KTYGEIFEK</t>
  </si>
  <si>
    <t>O95298|NDUC2_HUMAN:E9PRJ5|E9PRJ5_HUMAN:O95298-2|NDUC2_HUMAN</t>
  </si>
  <si>
    <t>NRYYSHVDY</t>
  </si>
  <si>
    <t>Q8NEY8|PPHLN_HUMAN:Q8NEY8-8|PPHLN_HUMAN:Q8NEY8-2|PPHLN_HUMAN:F8W0Q9|F8W0Q9_HUMAN</t>
  </si>
  <si>
    <t>IRYPDSHQL</t>
  </si>
  <si>
    <t>Q9UN86-2|G3BP2_HUMAN:Q9UN86|G3BP2_HUMAN</t>
  </si>
  <si>
    <t>SVFNHAIRH</t>
  </si>
  <si>
    <t>A0A0G2JQT1|A0A0G2JQT1_HUMAN:A0A0G2JR96|A0A0G2JR96_HUMAN:Q7L576|CYFP1_HUMAN</t>
  </si>
  <si>
    <t>HAGPIRVV</t>
  </si>
  <si>
    <t>Q9BTE6|AASD1_HUMAN:C9J5N1|C9J5N1_HUMAN:Q9BTE6-2|AASD1_HUMAN:Q9BTE6-3|AASD1_HUMAN:L7N2F4|L7N2F4_HUMAN</t>
  </si>
  <si>
    <t>GNPTVEVDLFTSK</t>
  </si>
  <si>
    <t>P06733|ENOA_HUMAN:A0A2R8Y879|A0A2R8Y879_HUMAN:A0A2R8YEM5|A0A2R8YEM5_HUMAN:K7EM90|K7EM90_HUMAN:K7ERS8|K7ERS8_HUMAN:A0A2R8YEG5|A0A2R8YEG5_HUMAN:A0A2R8Y6G6|A0A2R8Y6G6_HUMAN</t>
  </si>
  <si>
    <t>GSHSM(+15.99)RYFFTSVSRPG</t>
  </si>
  <si>
    <t>RTPEFLRKF</t>
  </si>
  <si>
    <t>P26641|EF1G_HUMAN:P26641-2|EF1G_HUMAN</t>
  </si>
  <si>
    <t>AAFDGHAREL</t>
  </si>
  <si>
    <t>FASGLIHRV</t>
  </si>
  <si>
    <t>Q8N6L1|KTAP2_HUMAN:Q8N6L1-2|KTAP2_HUMAN</t>
  </si>
  <si>
    <t>FGFHKPKM(+15.99)Y</t>
  </si>
  <si>
    <t>F5H6U2|F5H6U2_HUMAN:F5GZ82|F5GZ82_HUMAN:Q9NP50|SHCAF_HUMAN</t>
  </si>
  <si>
    <t>M8:Oxidation (M):1000.00</t>
  </si>
  <si>
    <t>AVHQQILSNK</t>
  </si>
  <si>
    <t>C9J1J2|C9J1J2_HUMAN:C9J9V6|C9J9V6_HUMAN:O75414|NDK6_HUMAN:A0A0C4DG91|A0A0C4DG91_HUMAN:O75414-3|NDK6_HUMAN:C9J867|C9J867_HUMAN:F2Z2J2|F2Z2J2_HUMAN:O75414-2|NDK6_HUMAN</t>
  </si>
  <si>
    <t>HVIETLIGK</t>
  </si>
  <si>
    <t>P48643-2|TCPE_HUMAN:E7ENZ3|E7ENZ3_HUMAN:B7ZAR1|B7ZAR1_HUMAN:E9PCA1|E9PCA1_HUMAN:P48643|TCPE_HUMAN</t>
  </si>
  <si>
    <t>FYVPLPRHL</t>
  </si>
  <si>
    <t>Q9H1E5|TMX4_HUMAN:E9PIN7|E9PIN7_HUMAN</t>
  </si>
  <si>
    <t>EEVDGKADGAEAKPAE</t>
  </si>
  <si>
    <t>P35579-2|MYH9_HUMAN:P35579|MYH9_HUMAN</t>
  </si>
  <si>
    <t>TWQRDGEDQTQDTEL</t>
  </si>
  <si>
    <t>Q9GJ45|Q9GJ45_HUMAN:P30459|1A74_HUMAN:P10314|1A32_HUMAN:A0A140T975|A0A140T975_HUMAN:Q5SRN7|Q5SRN7_HUMAN:A0A0G2JI36|A0A0G2JI36_HUMAN:A0A1W2PS39|A0A1W2PS39_HUMAN:A0A1W2PS24|A0A1W2PS24_HUMAN:P30455|1A36_HUMAN:P04439|1A03_HUMAN:P30443|1A01_HUMAN:A0A0G2JIF2|A0A0G2JIF2_HUMAN:Q5SRN5|Q5SRN5_HUMAN:A0A0G2JL56|A0A0G2JL56_HUMAN:A0A1W2PRZ0|A0A1W2PRZ0_HUMAN:P30462|1B14_HUMAN:Q95365|1B38_HUMAN:P30475|1B39_HUMAN:Q29836|1B67_HUMAN:A0A140T921|A0A140T921_HUMAN:P10321|1C07_HUMAN:O19617|O19617_HUMAN:A2AEA2|A2AEA2_HUMAN:A0A140T9H5|A0A140T9H5_HUMAN:A0A140T9U8|A0A140T9U8_HUMAN:A0A0G2JIF0|A0A0G2JIF0_HUMAN:A0A0G2JH50|A0A0G2JH50_HUMAN:A2BF26|A2BF26_HUMAN:A0A1W2PPQ2|A0A1W2PPQ2_HUMAN:A0A1W2PQD0|A0A1W2PQD0_HUMAN</t>
  </si>
  <si>
    <t>AGSSEPVTGLDAK</t>
  </si>
  <si>
    <t>HIHKSLIGK</t>
  </si>
  <si>
    <t>P0C0S5|H2AZ_HUMAN:Q71UI9|H2AV_HUMAN</t>
  </si>
  <si>
    <t>VGAHAGEYGAEALER</t>
  </si>
  <si>
    <t>GEKLNGTDPEDVIRNA</t>
  </si>
  <si>
    <t>SAYGSVKAY</t>
  </si>
  <si>
    <t>APRLNSADRPM(+15.99)</t>
  </si>
  <si>
    <t>Q9NPJ4-2|PNRC2_HUMAN</t>
  </si>
  <si>
    <t>M11:Oxidation (M):1000.00</t>
  </si>
  <si>
    <t>VRYPGTTRV</t>
  </si>
  <si>
    <t>H0YHF9|H0YHF9_HUMAN:Q8N9I9|DTX3_HUMAN:Q8N9I9-2|DTX3_HUMAN</t>
  </si>
  <si>
    <t>SIFKQPVTK</t>
  </si>
  <si>
    <t>A0A087X1H1|A0A087X1H1_HUMAN:A0A0A0MTS6|A0A0A0MTS6_HUMAN:O95983-2|MBD3_HUMAN:K7EIE8|K7EIE8_HUMAN:O95983|MBD3_HUMAN:A0A087WT34|A0A087WT34_HUMAN</t>
  </si>
  <si>
    <t>KVLETKWTL</t>
  </si>
  <si>
    <t>P02538|K2C6A_HUMAN</t>
  </si>
  <si>
    <t>TYSSQIRKL</t>
  </si>
  <si>
    <t>Q8NEY1-7|NAV1_HUMAN:Q8NEY1-2|NAV1_HUMAN</t>
  </si>
  <si>
    <t>FRPYAKHWL</t>
  </si>
  <si>
    <t>P78527-2|PRKDC_HUMAN:P78527|PRKDC_HUMAN</t>
  </si>
  <si>
    <t>TTLEHQKTF</t>
  </si>
  <si>
    <t>Q13347|EIF3I_HUMAN</t>
  </si>
  <si>
    <t>IREADIDGDGQVNY</t>
  </si>
  <si>
    <t>VPNQKRLTL</t>
  </si>
  <si>
    <t>ATLQNVLRK</t>
  </si>
  <si>
    <t>Q14974-2|IMB1_HUMAN:J3KTM9|J3KTM9_HUMAN:Q14974|IMB1_HUMAN</t>
  </si>
  <si>
    <t>AYKNVKFVL</t>
  </si>
  <si>
    <t>C9J365|C9J365_HUMAN:C9JA28|C9JA28_HUMAN:Q9UNL2|SSRG_HUMAN:Q9UNL2-2|SSRG_HUMAN</t>
  </si>
  <si>
    <t>SVFDVKSGSAVHK</t>
  </si>
  <si>
    <t>J3KTR0|J3KTR0_HUMAN:J3KSI1|J3KSI1_HUMAN:Q969X6-2|UTP4_HUMAN:Q969X6-3|UTP4_HUMAN:Q969X6|UTP4_HUMAN:H3BSH7|H3BSH7_HUMAN</t>
  </si>
  <si>
    <t>STFSGLAKHK</t>
  </si>
  <si>
    <t>O43623|SNAI2_HUMAN</t>
  </si>
  <si>
    <t>FEQEM(+15.99)ATAASSSSLEKS</t>
  </si>
  <si>
    <t>YRKPKWNHL</t>
  </si>
  <si>
    <t>O95864-4|FADS2_HUMAN:O95864-2|FADS2_HUMAN:O95864|FADS2_HUMAN:O95864-3|FADS2_HUMAN</t>
  </si>
  <si>
    <t>SSEPVTGLDAK</t>
  </si>
  <si>
    <t>PVITGAPYEYR</t>
  </si>
  <si>
    <t>LYHNHQRTV</t>
  </si>
  <si>
    <t>Q92878|RAD50_HUMAN:Q92878-2|RAD50_HUMAN:A0A1W2PQ90|A0A1W2PQ90_HUMAN:Q92878-3|RAD50_HUMAN</t>
  </si>
  <si>
    <t>RYPERPIIYY</t>
  </si>
  <si>
    <t>O60353-2|FZD6_HUMAN:O60353|FZD6_HUMAN:G5EA13|G5EA13_HUMAN</t>
  </si>
  <si>
    <t>YREAPIDKKGN(+.98)FNYIEFTRILKHGAKDKDD</t>
  </si>
  <si>
    <t>N11:Deamidation (NQ):0.00</t>
  </si>
  <si>
    <t>RLPAVASKRYL</t>
  </si>
  <si>
    <t>O15067|PUR4_HUMAN</t>
  </si>
  <si>
    <t>GYIDKVRQL</t>
  </si>
  <si>
    <t>P12036-2|NFH_HUMAN:P12036|NFH_HUMAN</t>
  </si>
  <si>
    <t>ASSHVPIQK</t>
  </si>
  <si>
    <t>Q13620-1|CUL4B_HUMAN:K4DI93|K4DI93_HUMAN:Q13620|CUL4B_HUMAN</t>
  </si>
  <si>
    <t>RVQEAVESMVK</t>
  </si>
  <si>
    <t>E7EQY1|E7EQY1_HUMAN:Q96C01|F136A_HUMAN</t>
  </si>
  <si>
    <t>RPRPGTGLGRVM</t>
  </si>
  <si>
    <t>Q9BVK6|TMED9_HUMAN</t>
  </si>
  <si>
    <t>ATYYGAFIKK</t>
  </si>
  <si>
    <t>C9J840|C9J840_HUMAN:E7EX83|E7EX83_HUMAN:A0A0D9SG62|A0A0D9SG62_HUMAN:O95819-4|M4K4_HUMAN:E7ENQ1|E7ENQ1_HUMAN:G3XAA2|G3XAA2_HUMAN:H7C360|H7C360_HUMAN:O95819-2|M4K4_HUMAN:O95819|M4K4_HUMAN:O95819-5|M4K4_HUMAN:G5E948|G5E948_HUMAN:O95819-6|M4K4_HUMAN:O95819-3|M4K4_HUMAN:E7EN19|E7EN19_HUMAN:A0A0D9SEY1|A0A0D9SEY1_HUMAN</t>
  </si>
  <si>
    <t>FRRKFIQTF</t>
  </si>
  <si>
    <t>FYGIIRNV</t>
  </si>
  <si>
    <t>ATPFLVVRHQLLKT</t>
  </si>
  <si>
    <t>P15954|COX7C_HUMAN</t>
  </si>
  <si>
    <t>ISEQFTAMFR</t>
  </si>
  <si>
    <t>Q5JP53|Q5JP53_HUMAN:P07437|TBB5_HUMAN:P68371|TBB4B_HUMAN:Q13509-2|TBB3_HUMAN:Q13509|TBB3_HUMAN:A0A0B4J269|A0A0B4J269_HUMAN</t>
  </si>
  <si>
    <t>KYFDKASYRVY</t>
  </si>
  <si>
    <t>P29401|TKT_HUMAN</t>
  </si>
  <si>
    <t>APRQPGLM(+15.99)A</t>
  </si>
  <si>
    <t>Q9Y6H1|CHCH2_HUMAN:Q5T1J5|CHCH9_HUMAN</t>
  </si>
  <si>
    <t>KTIDMELVKRK</t>
  </si>
  <si>
    <t>P01137|TGFB1_HUMAN</t>
  </si>
  <si>
    <t>FTKVKPLL</t>
  </si>
  <si>
    <t>P35579-2|MYH9_HUMAN:P35579|MYH9_HUMAN:P35749-4|MYH11_HUMAN:P35749-3|MYH11_HUMAN:P35749|MYH11_HUMAN:P35749-2|MYH11_HUMAN</t>
  </si>
  <si>
    <t>KSLDHETTKW</t>
  </si>
  <si>
    <t>Q14517|FAT1_HUMAN:A0A087WVP1|A0A087WVP1_HUMAN</t>
  </si>
  <si>
    <t>KAFNQGKIFK</t>
  </si>
  <si>
    <t>YRPVRQYVY</t>
  </si>
  <si>
    <t>Q9NZB2-4|F120A_HUMAN:Q9NZB2|F120A_HUMAN:Q9NZB2-6|F120A_HUMAN</t>
  </si>
  <si>
    <t>PNASVYQPLKK</t>
  </si>
  <si>
    <t>Q8N5G2|MACOI_HUMAN:Q8N5G2-3|MACOI_HUMAN:Q8N5G2-2|MACOI_HUMAN</t>
  </si>
  <si>
    <t>LRYDHQQRL</t>
  </si>
  <si>
    <t>P19784|CSK22_HUMAN:H3BSA1|H3BSA1_HUMAN</t>
  </si>
  <si>
    <t>HRALKVM(+15.99)KM(+15.99)</t>
  </si>
  <si>
    <t>M7:Oxidation (M):1000.00;M9:Oxidation (M):1000.00</t>
  </si>
  <si>
    <t>KAAVMVHQL</t>
  </si>
  <si>
    <t>A0A2R8Y804|A0A2R8Y804_HUMAN:A0A2R8Y543|A0A2R8Y543_HUMAN:A0A2R8Y5C3|A0A2R8Y5C3_HUMAN:A0A2R8Y750|A0A2R8Y750_HUMAN:B4DGU4|B4DGU4_HUMAN:A0A2R8YCH5|A0A2R8YCH5_HUMAN:A0A2R8Y7Z0|A0A2R8Y7Z0_HUMAN:P35222|CTNB1_HUMAN:A0A2R8Y5A3|A0A2R8Y5A3_HUMAN</t>
  </si>
  <si>
    <t>TSALPIIQK</t>
  </si>
  <si>
    <t>Q99541|PLIN2_HUMAN:Q5SYF3|Q5SYF3_HUMAN:Q5SYF5|Q5SYF5_HUMAN:Q5SYF4|Q5SYF4_HUMAN</t>
  </si>
  <si>
    <t>SPNQARAQAAL</t>
  </si>
  <si>
    <t>A6NLN1|A6NLN1_HUMAN:P26599|PTBP1_HUMAN:P26599-2|PTBP1_HUMAN:P26599-3|PTBP1_HUMAN</t>
  </si>
  <si>
    <t>GPDTKRAKL</t>
  </si>
  <si>
    <t>M0R054|M0R054_HUMAN:M0QX65|M0QX65_HUMAN:Q9UBE0-2|SAE1_HUMAN:B3KNJ4|B3KNJ4_HUMAN:Q9UBE0-3|SAE1_HUMAN:Q9UBE0|SAE1_HUMAN</t>
  </si>
  <si>
    <t>HRVYLVRKL</t>
  </si>
  <si>
    <t>A0A0A0MTR7|A0A0A0MTR7_HUMAN:Q63HN8|RN213_HUMAN:Q63HN8-4|RN213_HUMAN:A0A0A0MTC1|A0A0A0MTC1_HUMAN</t>
  </si>
  <si>
    <t>APDKHHITPLL</t>
  </si>
  <si>
    <t>P58546|MTPN_HUMAN</t>
  </si>
  <si>
    <t>KRFQKTLYV</t>
  </si>
  <si>
    <t>P41250|GARS_HUMAN</t>
  </si>
  <si>
    <t>AYRQGHFTY</t>
  </si>
  <si>
    <t>Q96SB8|SMC6_HUMAN:Q96SB8-2|SMC6_HUMAN:C9JMN1|C9JMN1_HUMAN</t>
  </si>
  <si>
    <t>KSFEKAKESW</t>
  </si>
  <si>
    <t>Q02790|FKBP4_HUMAN:Q13451|FKBP5_HUMAN</t>
  </si>
  <si>
    <t>FRQQRPLEF</t>
  </si>
  <si>
    <t>Q15773|MLF2_HUMAN</t>
  </si>
  <si>
    <t>GEDQTQDTELVETRPAGD</t>
  </si>
  <si>
    <t>Q9GJ45|Q9GJ45_HUMAN:P30459|1A74_HUMAN:P10314|1A32_HUMAN:A0A140T975|A0A140T975_HUMAN:Q5SRN7|Q5SRN7_HUMAN:A0A0G2JI36|A0A0G2JI36_HUMAN:A0A1W2PS39|A0A1W2PS39_HUMAN:A0A1W2PS24|A0A1W2PS24_HUMAN:P30455|1A36_HUMAN:P04439|1A03_HUMAN:P30443|1A01_HUMAN:A0A0G2JIF2|A0A0G2JIF2_HUMAN:Q5SRN5|Q5SRN5_HUMAN:A0A0G2JL56|A0A0G2JL56_HUMAN:A0A1W2PRZ0|A0A1W2PRZ0_HUMAN:P30462|1B14_HUMAN:Q95365|1B38_HUMAN:P30475|1B39_HUMAN:Q29836|1B67_HUMAN:A0A140T921|A0A140T921_HUMAN:P10321|1C07_HUMAN:O19617|O19617_HUMAN:A2AEA2|A2AEA2_HUMAN:A0A140T9H5|A0A140T9H5_HUMAN:A0A140T9U8|A0A140T9U8_HUMAN:A0A0G2JIF0|A0A0G2JIF0_HUMAN:A0A0G2JH50|A0A0G2JH50_HUMAN:A2BF26|A2BF26_HUMAN:A0A1W2PPQ2|A0A1W2PPQ2_HUMAN:A0A1W2PQD0|A0A1W2PQD0_HUMAN:Q29865|1C18_HUMAN</t>
  </si>
  <si>
    <t>RSNEHIREL</t>
  </si>
  <si>
    <t>P50995-2|ANX11_HUMAN:P50995|ANX11_HUMAN</t>
  </si>
  <si>
    <t>SRFAKVHIL</t>
  </si>
  <si>
    <t>R4GMQ7|R4GMQ7_HUMAN:B1AMU3|B1AMU3_HUMAN:B1AMU4|B1AMU4_HUMAN:Q9Y3B2|EXOS1_HUMAN:R4GNH9|R4GNH9_HUMAN</t>
  </si>
  <si>
    <t>LTTM(+15.99)GDRFTDE</t>
  </si>
  <si>
    <t>AAMLDTVVFK</t>
  </si>
  <si>
    <t>KRAFKIKDF</t>
  </si>
  <si>
    <t>O95674|CDS2_HUMAN:Q92903|CDS1_HUMAN</t>
  </si>
  <si>
    <t>RPKKPGQSF</t>
  </si>
  <si>
    <t>O15042-2|SR140_HUMAN:E7ET15|E7ET15_HUMAN:O15042|SR140_HUMAN</t>
  </si>
  <si>
    <t>TPSEPHPVL</t>
  </si>
  <si>
    <t>Q9Y5A9|YTHD2_HUMAN</t>
  </si>
  <si>
    <t>AQYSPQQLAGK</t>
  </si>
  <si>
    <t>Q01581|HMCS1_HUMAN</t>
  </si>
  <si>
    <t>KDEISTTDAIFVQRDL</t>
  </si>
  <si>
    <t>SVAKTILKR</t>
  </si>
  <si>
    <t>Q9H8S9|MOB1A_HUMAN:Q7L9L4|MOB1B_HUMAN:Q7L9L4-2|MOB1B_HUMAN</t>
  </si>
  <si>
    <t>HTFQNDIHVY</t>
  </si>
  <si>
    <t>Q15392|DHC24_HUMAN</t>
  </si>
  <si>
    <t>ATLEETLVKKK</t>
  </si>
  <si>
    <t>Q96BK5|PINX1_HUMAN</t>
  </si>
  <si>
    <t>AGYPHIRYI</t>
  </si>
  <si>
    <t>Q6ZNA4-2|RN111_HUMAN:Q6ZNA4|RN111_HUMAN:Q6ZNA4-4|RN111_HUMAN:Q6ZNA4-3|RN111_HUMAN</t>
  </si>
  <si>
    <t>GTHTVSVKY</t>
  </si>
  <si>
    <t>Q60FE5|Q60FE5_HUMAN:P21333-2|FLNA_HUMAN:P21333|FLNA_HUMAN</t>
  </si>
  <si>
    <t>VM(+15.99)APRTLLL</t>
  </si>
  <si>
    <t>VM(+15.99)APRTLIL</t>
  </si>
  <si>
    <t>A0A1W2PRZ0|A0A1W2PRZ0_HUMAN:A0A0G2JIF0|A0A0G2JIF0_HUMAN:A0A0G2JH50|A0A0G2JH50_HUMAN:A2BF26|A2BF26_HUMAN</t>
  </si>
  <si>
    <t>VVQEPGQVFK</t>
  </si>
  <si>
    <t>Q96QU8-2|XPO6_HUMAN:Q96QU8|XPO6_HUMAN</t>
  </si>
  <si>
    <t>FHFPHPKYV</t>
  </si>
  <si>
    <t>Q9H497|TOR3A_HUMAN</t>
  </si>
  <si>
    <t>YYYTEIRRV</t>
  </si>
  <si>
    <t>Q7Z392-3|TPC11_HUMAN:Q7Z392|TPC11_HUMAN:Q7Z392-4|TPC11_HUMAN</t>
  </si>
  <si>
    <t>KTYIPPKGETK</t>
  </si>
  <si>
    <t>Q5T7C4|Q5T7C4_HUMAN:B2RPK0|HGB1A_HUMAN:P09429|HMGB1_HUMAN</t>
  </si>
  <si>
    <t>KYFAKLWTM(+15.99)</t>
  </si>
  <si>
    <t>P20585|MSH3_HUMAN</t>
  </si>
  <si>
    <t>KLKAWNDIKK</t>
  </si>
  <si>
    <t>P36578|RL4_HUMAN:H3BTP7|H3BTP7_HUMAN</t>
  </si>
  <si>
    <t>QIFVKTLTGK</t>
  </si>
  <si>
    <t>M0R1V7|M0R1V7_HUMAN:J3QS39|J3QS39_HUMAN:Q49A90|Q49A90_HUMAN:J3QTR3|J3QTR3_HUMAN:F5H2Z3|F5H2Z3_HUMAN:F5H265|F5H265_HUMAN:B4DV12|B4DV12_HUMAN:F5H388|F5H388_HUMAN:F5H747|F5H747_HUMAN:F5GXK7|F5GXK7_HUMAN:J3QKN0|J3QKN0_HUMAN:Q5PY61|Q5PY61_HUMAN:Q96C32|Q96C32_HUMAN</t>
  </si>
  <si>
    <t>KLIDIVSSQK</t>
  </si>
  <si>
    <t>O14757-2|CHK1_HUMAN:J3KN87|J3KN87_HUMAN:O14757-3|CHK1_HUMAN:O14757|CHK1_HUMAN:E7EPP6|E7EPP6_HUMAN</t>
  </si>
  <si>
    <t>KRHPNVHFV</t>
  </si>
  <si>
    <t>Q8TDB6|DTX3L_HUMAN</t>
  </si>
  <si>
    <t>GLETEKADVQL</t>
  </si>
  <si>
    <t>P51636-3|CAV2_HUMAN:E9PCT3|E9PCT3_HUMAN:P51636|CAV2_HUMAN</t>
  </si>
  <si>
    <t>FRFEKRNKI</t>
  </si>
  <si>
    <t>Q9H4L7|SMRCD_HUMAN:Q9H4L7-2|SMRCD_HUMAN</t>
  </si>
  <si>
    <t>FRTKYEHEL</t>
  </si>
  <si>
    <t>P08779|K1C16_HUMAN</t>
  </si>
  <si>
    <t>GSSDGTIRLW</t>
  </si>
  <si>
    <t>Q8TAF3-4|WDR48_HUMAN:Q8TAF3-3|WDR48_HUMAN:Q8TAF3|WDR48_HUMAN:Q8TAF3-5|WDR48_HUMAN</t>
  </si>
  <si>
    <t>KSVTAFFKW</t>
  </si>
  <si>
    <t>E7EUU4|E7EUU4_HUMAN:Q04637-3|IF4G1_HUMAN:Q04637-8|IF4G1_HUMAN:Q04637|IF4G1_HUMAN:Q04637-9|IF4G1_HUMAN</t>
  </si>
  <si>
    <t>APEFRRLGL</t>
  </si>
  <si>
    <t>A8MZB2|A8MZB2_HUMAN:P61599|NAA20_HUMAN</t>
  </si>
  <si>
    <t>VRNIVANRL</t>
  </si>
  <si>
    <t>Q8NHP8-2|PLBL2_HUMAN:Q8NHP8|PLBL2_HUMAN</t>
  </si>
  <si>
    <t>NYYGKYIAL</t>
  </si>
  <si>
    <t>Q9UJA3-2|MCM8_HUMAN:Q9UJA3-3|MCM8_HUMAN:Q9UJA3|MCM8_HUMAN:Q9UJA3-4|MCM8_HUMAN</t>
  </si>
  <si>
    <t>ASFDKAKLK</t>
  </si>
  <si>
    <t>ITSQDVLHSW</t>
  </si>
  <si>
    <t>P00403|COX2_HUMAN</t>
  </si>
  <si>
    <t>HRHPHVVYL</t>
  </si>
  <si>
    <t>J3KP16|J3KP16_HUMAN:A6NJZ7|RIM3C_HUMAN:Q9UFD9|RIM3A_HUMAN:A6NNM3|RIM3B_HUMAN</t>
  </si>
  <si>
    <t>VRPDNTYEV</t>
  </si>
  <si>
    <t>RVQEAVESM(+15.99)VK</t>
  </si>
  <si>
    <t>SIFDGRVVAK</t>
  </si>
  <si>
    <t>J3QQY2|J3QQY2_HUMAN:Q9UM00-2|TMCO1_HUMAN:Q9UM00|TMCO1_HUMAN:J9JIE6|J9JIE6_HUMAN:J3KS45|J3KS45_HUMAN</t>
  </si>
  <si>
    <t>HRNIHYNSV</t>
  </si>
  <si>
    <t>Q96G74-4|OTUD5_HUMAN:H7BZQ3|H7BZQ3_HUMAN:A0A087WXV6|A0A087WXV6_HUMAN:Q96G74-2|OTUD5_HUMAN:Q96G74-3|OTUD5_HUMAN:Q96G74-5|OTUD5_HUMAN:Q96G74|OTUD5_HUMAN</t>
  </si>
  <si>
    <t>GDGQVNYEEFVQM(+15.99)M(+15.99)TAK</t>
  </si>
  <si>
    <t>M13:Oxidation (M):1000.00;M14:Oxidation (M):1000.00</t>
  </si>
  <si>
    <t>SYWNHREL</t>
  </si>
  <si>
    <t>A0A2R8Y425|A0A2R8Y425_HUMAN:A0A2R8Y5J0|A0A2R8Y5J0_HUMAN:A0A2R8YFD8|A0A2R8YFD8_HUMAN:F5GWX5|F5GWX5_HUMAN:A0A2R8YFK9|A0A2R8YFK9_HUMAN:A0A2U3TZM0|A0A2U3TZM0_HUMAN:Q14839|CHD4_HUMAN:A0A2R8Y212|A0A2R8Y212_HUMAN:A0A2R8Y521|A0A2R8Y521_HUMAN:A0A0C4DGG9|A0A0C4DGG9_HUMAN:Q14839-2|CHD4_HUMAN</t>
  </si>
  <si>
    <t>HRPGFLRHY</t>
  </si>
  <si>
    <t>O43296|ZN264_HUMAN</t>
  </si>
  <si>
    <t>FGFHKPKMY</t>
  </si>
  <si>
    <t>KANPQVLKK</t>
  </si>
  <si>
    <t>Q13362-2|2A5G_HUMAN</t>
  </si>
  <si>
    <t>GRFSHRIYV</t>
  </si>
  <si>
    <t>P46977-2|STT3A_HUMAN:P46977|STT3A_HUMAN</t>
  </si>
  <si>
    <t>SVYGKLRKV</t>
  </si>
  <si>
    <t>Q6IA69|NADE_HUMAN</t>
  </si>
  <si>
    <t>VTLGEKMTEEE</t>
  </si>
  <si>
    <t>P60660|MYL6_HUMAN:J3KND3|J3KND3_HUMAN:P60660-2|MYL6_HUMAN:G8JLA2|G8JLA2_HUMAN</t>
  </si>
  <si>
    <t>YKAPITNEF</t>
  </si>
  <si>
    <t>Q9Y4X0-3|AMMR1_HUMAN:Q9Y4X0|AMMR1_HUMAN:Q9Y4X0-4|AMMR1_HUMAN</t>
  </si>
  <si>
    <t>YYFEGGLRKV</t>
  </si>
  <si>
    <t>Q8IZ73|RUSD2_HUMAN</t>
  </si>
  <si>
    <t>YRADGIRIY</t>
  </si>
  <si>
    <t>Q99973-2|TEP1_HUMAN:Q99973|TEP1_HUMAN:G3V5X7|G3V5X7_HUMAN</t>
  </si>
  <si>
    <t>M(+15.99)NEAPGPINF</t>
  </si>
  <si>
    <t>YREAPIDKKGNFNYIEF</t>
  </si>
  <si>
    <t>SVEEISTLVQK</t>
  </si>
  <si>
    <t>Q8N983-2|RM43_HUMAN:Q8N983-7|RM43_HUMAN:H0YBU8|H0YBU8_HUMAN:Q8N983-4|RM43_HUMAN:Q8N983-3|RM43_HUMAN:H0Y6Y8|H0Y6Y8_HUMAN:B1AL05|B1AL05_HUMAN:Q8N983|RM43_HUMAN:Q8N983-6|RM43_HUMAN</t>
  </si>
  <si>
    <t>HRALKVMKM(+15.99)</t>
  </si>
  <si>
    <t>M9:Oxidation (M):67.96</t>
  </si>
  <si>
    <t>STAKEIIQHF</t>
  </si>
  <si>
    <t>Q9UET6-2|TRM7_HUMAN:Q9UET6|TRM7_HUMAN</t>
  </si>
  <si>
    <t>VASDVVRKV</t>
  </si>
  <si>
    <t>H7C024|H7C024_HUMAN:H7C410|H7C410_HUMAN:P35052|GPC1_HUMAN:P35052-2|GPC1_HUMAN</t>
  </si>
  <si>
    <t>SHPNKVKVY</t>
  </si>
  <si>
    <t>KSTDVAKTF</t>
  </si>
  <si>
    <t>Q5TBN3|Q5TBN3_HUMAN:P13796|PLSL_HUMAN</t>
  </si>
  <si>
    <t>ISKQFHHQL</t>
  </si>
  <si>
    <t>Q99613|EIF3C_HUMAN:B5ME19|EIFCL_HUMAN:Q99613-2|EIF3C_HUMAN</t>
  </si>
  <si>
    <t>KLLDVVHPAAK</t>
  </si>
  <si>
    <t>Q99832-3|TCPH_HUMAN:Q99832|TCPH_HUMAN:F8WAM2|F8WAM2_HUMAN</t>
  </si>
  <si>
    <t>KSIDLIQKW</t>
  </si>
  <si>
    <t>C9J050|C9J050_HUMAN:P49585|PCY1A_HUMAN:C9JEJ2|C9JEJ2_HUMAN</t>
  </si>
  <si>
    <t>YSHPHVRLL</t>
  </si>
  <si>
    <t>Q9NU22|MDN1_HUMAN</t>
  </si>
  <si>
    <t>RTKKVGIVGK</t>
  </si>
  <si>
    <t>P61513|RL37A_HUMAN:Q6P4E4|Q6P4E4_HUMAN</t>
  </si>
  <si>
    <t>SSFGTILRK</t>
  </si>
  <si>
    <t>P51587|BRCA2_HUMAN</t>
  </si>
  <si>
    <t>YRM(+15.99)NAERIL</t>
  </si>
  <si>
    <t>YKFERPQYA</t>
  </si>
  <si>
    <t>Q9UBU8-3|MO4L1_HUMAN:Q9UBU8-2|MO4L1_HUMAN:B3KTM8|B3KTM8_HUMAN:Q9UBU8|MO4L1_HUMAN</t>
  </si>
  <si>
    <t>KRKGYSYEL</t>
  </si>
  <si>
    <t>P52735-3|VAV2_HUMAN:P52735-2|VAV2_HUMAN:P52735|VAV2_HUMAN</t>
  </si>
  <si>
    <t>KQIDWERHV</t>
  </si>
  <si>
    <t>Q8N6N3-3|CA052_HUMAN:Q8N6N3-2|CA052_HUMAN:Q8N6N3|CA052_HUMAN</t>
  </si>
  <si>
    <t>YYKPDSPEY</t>
  </si>
  <si>
    <t>Q86U86-8|PB1_HUMAN:Q86U86|PB1_HUMAN:H0Y5B5|H0Y5B5_HUMAN:E7EVG2|E7EVG2_HUMAN:Q86U86-5|PB1_HUMAN:Q86U86-7|PB1_HUMAN:Q86U86-3|PB1_HUMAN:Q86U86-2|PB1_HUMAN</t>
  </si>
  <si>
    <t>SSYGNIRAV</t>
  </si>
  <si>
    <t>Q8N122-3|RPTOR_HUMAN:Q8N122|RPTOR_HUMAN</t>
  </si>
  <si>
    <t>KSYAGEKIL</t>
  </si>
  <si>
    <t>Q9NTJ3-2|SMC4_HUMAN:Q9NTJ3|SMC4_HUMAN:E9PD53|E9PD53_HUMAN</t>
  </si>
  <si>
    <t>AKRTKKVGIVGKY</t>
  </si>
  <si>
    <t>LRVTPFILKKLDSI</t>
  </si>
  <si>
    <t>Q8N4H5|TOM5_HUMAN</t>
  </si>
  <si>
    <t>AAANVVRNI</t>
  </si>
  <si>
    <t>A0A0G2JJ13|A0A0G2JJ13_HUMAN:A0A0G2JJQ0|A0A0G2JJQ0_HUMAN:A2ACR0|A2ACR0_HUMAN:A0A0G2JHI2|A0A0G2JHI2_HUMAN:A2ACR1|A2ACR1_HUMAN:A0A0G2JJA7|A0A0G2JJA7_HUMAN:P28065-2|PSB9_HUMAN:P28065|PSB9_HUMAN</t>
  </si>
  <si>
    <t>YFVPLVKRL</t>
  </si>
  <si>
    <t>P30154|2AAB_HUMAN:P30154-2|2AAB_HUMAN:P30154-4|2AAB_HUMAN:P30154-3|2AAB_HUMAN</t>
  </si>
  <si>
    <t>KAVDIVKQV</t>
  </si>
  <si>
    <t>Q460N5-1|PAR14_HUMAN:Q460N5|PAR14_HUMAN:H7C5R8|H7C5R8_HUMAN:Q460N5-4|PAR14_HUMAN</t>
  </si>
  <si>
    <t>KIYVVDLSNERAMSLTIEPRPVK</t>
  </si>
  <si>
    <t>KVFESWM(+15.99)HHW</t>
  </si>
  <si>
    <t>P04233-2|HG2A_HUMAN:P04233|HG2A_HUMAN:H0YBZ2|H0YBZ2_HUMAN</t>
  </si>
  <si>
    <t>M7:Oxidation (M):1000.00</t>
  </si>
  <si>
    <t>KRIPHFSEL</t>
  </si>
  <si>
    <t>P19793|RXRA_HUMAN:P19793-2|RXRA_HUMAN</t>
  </si>
  <si>
    <t>YYYTKEEQF</t>
  </si>
  <si>
    <t>E7EM64|E7EM64_HUMAN:Q7L5N1|CSN6_HUMAN</t>
  </si>
  <si>
    <t>FRDEVFHIH</t>
  </si>
  <si>
    <t>Q9Y2A7|NCKP1_HUMAN:Q9Y2A7-2|NCKP1_HUMAN</t>
  </si>
  <si>
    <t>GSWDGTLRLW</t>
  </si>
  <si>
    <t>KAIEENNNF</t>
  </si>
  <si>
    <t>P16949|STMN1_HUMAN:P16949-2|STMN1_HUMAN</t>
  </si>
  <si>
    <t>KALEENNNF</t>
  </si>
  <si>
    <t>GLDAASYYAPVR</t>
  </si>
  <si>
    <t>GTVDVTPFIKK</t>
  </si>
  <si>
    <t>O60502-2|OGA_HUMAN:O60502-4|OGA_HUMAN:O60502|OGA_HUMAN</t>
  </si>
  <si>
    <t>SSVPGVRLL</t>
  </si>
  <si>
    <t>P08670|VIME_HUMAN</t>
  </si>
  <si>
    <t>RLLSPPLRPR</t>
  </si>
  <si>
    <t>O75882|ATRN_HUMAN:O75882-2|ATRN_HUMAN</t>
  </si>
  <si>
    <t>NRHLHFTLV</t>
  </si>
  <si>
    <t>SYAQHTRQL</t>
  </si>
  <si>
    <t>Q96P53|WDFY2_HUMAN</t>
  </si>
  <si>
    <t>YYKDALRFL</t>
  </si>
  <si>
    <t>Q9UNM6-2|PSD13_HUMAN:Q9UNM6|PSD13_HUMAN:E9PL38|E9PL38_HUMAN:A0A087WUL9|A0A087WUL9_HUMAN</t>
  </si>
  <si>
    <t>LRIYHEQQV</t>
  </si>
  <si>
    <t>VRNPRITSL</t>
  </si>
  <si>
    <t>H0Y966|H0Y966_HUMAN:Q8TEP8-1|CE192_HUMAN:A0A0A0MR42|A0A0A0MR42_HUMAN:K7ENP4|K7ENP4_HUMAN:Q8TEP8-2|CE192_HUMAN:Q8TEP8|CE192_HUMAN</t>
  </si>
  <si>
    <t>SVWHGTLSK</t>
  </si>
  <si>
    <t>Q969Z0-2|FAKD4_HUMAN:Q969Z0|FAKD4_HUMAN:C9J7P5|C9J7P5_HUMAN:C9IZN7|C9IZN7_HUMAN</t>
  </si>
  <si>
    <t>YGGPVGAGIREV</t>
  </si>
  <si>
    <t>SLSSHLLSH</t>
  </si>
  <si>
    <t>Q5TEC3|ZN697_HUMAN</t>
  </si>
  <si>
    <t>YYINHPLY</t>
  </si>
  <si>
    <t>Q9NZ01|TECR_HUMAN:M0R2N5|M0R2N5_HUMAN</t>
  </si>
  <si>
    <t>AVQTAAKELLK</t>
  </si>
  <si>
    <t>B9ZVU2|B9ZVU2_HUMAN:E7EPX3|E7EPX3_HUMAN:A0A024R442|A0A024R442_HUMAN:Q9ULA0|DNPEP_HUMAN:E7ETB3|E7ETB3_HUMAN:C9JBE1|C9JBE1_HUMAN:E3W974|E3W974_HUMAN:F8WAN0|F8WAN0_HUMAN:E5RJ35|E5RJ35_HUMAN</t>
  </si>
  <si>
    <t>KAAVM(+15.99)VHQL</t>
  </si>
  <si>
    <t>KARLPLRLF</t>
  </si>
  <si>
    <t>O00767|ACOD_HUMAN</t>
  </si>
  <si>
    <t>RLKDPNIIRLL</t>
  </si>
  <si>
    <t>Q08345-5|DDR1_HUMAN:A0A0G2JI85|A0A0G2JI85_HUMAN</t>
  </si>
  <si>
    <t>QTFQHPRYL</t>
  </si>
  <si>
    <t>G3V131|G3V131_HUMAN:Q68EA5|ZNF57_HUMAN:A0A087WUM7|A0A087WUM7_HUMAN</t>
  </si>
  <si>
    <t>ISKRLGAQW</t>
  </si>
  <si>
    <t>O60248-2|SOX15_HUMAN:O60248|SOX15_HUMAN</t>
  </si>
  <si>
    <t>YRMNAERIL</t>
  </si>
  <si>
    <t>APPEYHRKAV</t>
  </si>
  <si>
    <t>VM(+15.99)APRALLL</t>
  </si>
  <si>
    <t>A0A140T921|A0A140T921_HUMAN:P10321|1C07_HUMAN:O19617|O19617_HUMAN:A2AEA2|A2AEA2_HUMAN:A0A140T9H5|A0A140T9H5_HUMAN:A0A140T9U8|A0A140T9U8_HUMAN:Q29865|1C18_HUMAN</t>
  </si>
  <si>
    <t>KYSDRLREI</t>
  </si>
  <si>
    <t>Q6ZS30-1|NBEL1_HUMAN:Q6ZS30|NBEL1_HUMAN</t>
  </si>
  <si>
    <t>DKNYFEGTGYARVPTQPH</t>
  </si>
  <si>
    <t>Q16787-4|LAMA3_HUMAN:A0A0A0MTS5|A0A0A0MTS5_HUMAN:A0A0A6YYF2|A0A0A6YYF2_HUMAN:Q16787-1|LAMA3_HUMAN:Q16787-3|LAMA3_HUMAN:A0A0A0MSA0|A0A0A0MSA0_HUMAN:Q16787|LAMA3_HUMAN</t>
  </si>
  <si>
    <t>VYVQHPITF</t>
  </si>
  <si>
    <t>Q99732-2|LITAF_HUMAN:I3L329|I3L329_HUMAN:I3L1P1|I3L1P1_HUMAN:I3L1I9|I3L1I9_HUMAN:Q99732-3|LITAF_HUMAN:I3L3U8|I3L3U8_HUMAN:Q99732|LITAF_HUMAN</t>
  </si>
  <si>
    <t>RLFEHPLYR</t>
  </si>
  <si>
    <t>A0A0G2JQD6|A0A0G2JQD6_HUMAN:Q8IXL6|FA20C_HUMAN</t>
  </si>
  <si>
    <t>QYSNNIRQL</t>
  </si>
  <si>
    <t>P22314-2|UBA1_HUMAN:P22314|UBA1_HUMAN</t>
  </si>
  <si>
    <t>VTTVVNPKY</t>
  </si>
  <si>
    <t>P05556|ITB1_HUMAN</t>
  </si>
  <si>
    <t>APDGSQRAVL</t>
  </si>
  <si>
    <t>Q9GZS1-2|RPA49_HUMAN:E7EX70|E7EX70_HUMAN</t>
  </si>
  <si>
    <t>YRGDYDRFY</t>
  </si>
  <si>
    <t>H3BQZ7|H3BQZ7_HUMAN:Q1KMD3|HNRL2_HUMAN</t>
  </si>
  <si>
    <t>KSKEFVQKV</t>
  </si>
  <si>
    <t>IRPKFPRKL</t>
  </si>
  <si>
    <t>Q9UPP1-4|PHF8_HUMAN:Q9UPP1-3|PHF8_HUMAN:H0Y3N9|H0Y3N9_HUMAN:Q9UPP1-2|PHF8_HUMAN:Q9UPP1|PHF8_HUMAN:Q9UPP1-5|PHF8_HUMAN</t>
  </si>
  <si>
    <t>ASDPNVSKKLK</t>
  </si>
  <si>
    <t>Q9P2Q2|FRM4A_HUMAN</t>
  </si>
  <si>
    <t>APNYRLKSL</t>
  </si>
  <si>
    <t>D6RIV9|D6RIV9_HUMAN:D6RIE8|D6RIE8_HUMAN:Q16594|TAF9_HUMAN:D6RGK3|D6RGK3_HUMAN:Q9HBM6|TAF9B_HUMAN</t>
  </si>
  <si>
    <t>VYIDRVRSL</t>
  </si>
  <si>
    <t>P02545-3|LMNA_HUMAN:P02545|LMNA_HUMAN:P02545-2|LMNA_HUMAN:P02545-6|LMNA_HUMAN</t>
  </si>
  <si>
    <t>SPNAIFKAL</t>
  </si>
  <si>
    <t>P48436|SOX9_HUMAN</t>
  </si>
  <si>
    <t>HMKNFVTKV</t>
  </si>
  <si>
    <t>A0A087X1A5|A0A087X1A5_HUMAN:O95793-2|STAU1_HUMAN:Q5JW30|Q5JW30_HUMAN:O95793-3|STAU1_HUMAN:O95793|STAU1_HUMAN</t>
  </si>
  <si>
    <t>TYNTTSAVTVKSAIRRLKELKDQ</t>
  </si>
  <si>
    <t>P61513|RL37A_HUMAN</t>
  </si>
  <si>
    <t>IQRTPKIQVY</t>
  </si>
  <si>
    <t>RPKVPDQSV</t>
  </si>
  <si>
    <t>Q8NCT1|ARRD4_HUMAN</t>
  </si>
  <si>
    <t>NRVLHYWTM</t>
  </si>
  <si>
    <t>O75962-2|TRIO_HUMAN:O75962-4|TRIO_HUMAN:O75962|TRIO_HUMAN</t>
  </si>
  <si>
    <t>WQRDGEDQTQDTEL</t>
  </si>
  <si>
    <t>RYYYNKRIL</t>
  </si>
  <si>
    <t>P50548-2|ERF_HUMAN:P50548|ERF_HUMAN</t>
  </si>
  <si>
    <t>SVYYNEATGGK</t>
  </si>
  <si>
    <t>Q5JP53|Q5JP53_HUMAN:P07437|TBB5_HUMAN</t>
  </si>
  <si>
    <t>KSSDIAKTF</t>
  </si>
  <si>
    <t>P13797-3|PLST_HUMAN:P13797-2|PLST_HUMAN:A0A0A0MSQ0|A0A0A0MSQ0_HUMAN:P13797|PLST_HUMAN</t>
  </si>
  <si>
    <t>GSHSM(+15.99)RYFYTSVSRPG</t>
  </si>
  <si>
    <t>P30462|1B14_HUMAN:Q95365|1B38_HUMAN:P30475|1B39_HUMAN:Q29836|1B67_HUMAN</t>
  </si>
  <si>
    <t>LRSEEVHWL</t>
  </si>
  <si>
    <t>Q05397-7|FAK1_HUMAN:H0YBP1|H0YBP1_HUMAN:Q05397|FAK1_HUMAN:Q05397-5|FAK1_HUMAN:E7ESA6|E7ESA6_HUMAN</t>
  </si>
  <si>
    <t>RM(+15.99)FAPTKTWR</t>
  </si>
  <si>
    <t>SINAQRNAL</t>
  </si>
  <si>
    <t>GSLASVYHK</t>
  </si>
  <si>
    <t>A0A087WU93|A0A087WU93_HUMAN:A0A087WZQ6|A0A087WZQ6_HUMAN:P63010|AP2B1_HUMAN:P63010-2|AP2B1_HUMAN</t>
  </si>
  <si>
    <t>NRYDGIYKV</t>
  </si>
  <si>
    <t>Q96PU4|UHRF2_HUMAN</t>
  </si>
  <si>
    <t>FGEKLNGTDPEDVIRNA</t>
  </si>
  <si>
    <t>KSNPKGVEW</t>
  </si>
  <si>
    <t>Q99959-2|PKP2_HUMAN:Q99959|PKP2_HUMAN</t>
  </si>
  <si>
    <t>QLYWSHPRK</t>
  </si>
  <si>
    <t>YRQLLVRTL</t>
  </si>
  <si>
    <t>P53618|COPB_HUMAN</t>
  </si>
  <si>
    <t>SYNYLIRYL</t>
  </si>
  <si>
    <t>O75529|TAF5L_HUMAN</t>
  </si>
  <si>
    <t>FSETGAGKHVPRAVF</t>
  </si>
  <si>
    <t>P68363|TBA1B_HUMAN:F8W0F6|F8W0F6_HUMAN</t>
  </si>
  <si>
    <t>VRSVHPYEV</t>
  </si>
  <si>
    <t>C9IZG4|C9IZG4_HUMAN:O60888-3|CUTA_HUMAN:O60888|CUTA_HUMAN:O60888-2|CUTA_HUMAN</t>
  </si>
  <si>
    <t>ATFPLSVQK</t>
  </si>
  <si>
    <t>P26196|DDX6_HUMAN</t>
  </si>
  <si>
    <t>YYSPHGHIL</t>
  </si>
  <si>
    <t>Q9BY44-4|EIF2A_HUMAN:Q9BY44-3|EIF2A_HUMAN:F8WAE5|F8WAE5_HUMAN:Q9BY44|EIF2A_HUMAN:H7C5R5|H7C5R5_HUMAN:Q9BY44-2|EIF2A_HUMAN</t>
  </si>
  <si>
    <t>HRALKVM(+15.99)KM</t>
  </si>
  <si>
    <t>M7:Oxidation (M):33.91</t>
  </si>
  <si>
    <t>KVAPAPAVVK</t>
  </si>
  <si>
    <t>P62424|RL7A_HUMAN</t>
  </si>
  <si>
    <t>YKAAIVHNV</t>
  </si>
  <si>
    <t>O43567|RNF13_HUMAN:F8WDJ5|F8WDJ5_HUMAN:C9J8T4|C9J8T4_HUMAN:C9JYN7|C9JYN7_HUMAN:C9J383|C9J383_HUMAN</t>
  </si>
  <si>
    <t>AVQDAVDALMQK</t>
  </si>
  <si>
    <t>P46060|RAGP1_HUMAN</t>
  </si>
  <si>
    <t>SNSDVIRQV</t>
  </si>
  <si>
    <t>H0Y6Y4|H0Y6Y4_HUMAN:Q5LJB0|Q5LJB0_HUMAN:Q9Y5K5-2|UCHL5_HUMAN:Q9Y5K5-4|UCHL5_HUMAN:Q9Y5K5-3|UCHL5_HUMAN:Q9Y5K5|UCHL5_HUMAN:Q5LJA5|Q5LJA5_HUMAN:Q5LJA9|Q5LJA9_HUMAN</t>
  </si>
  <si>
    <t>NRVLHYWTM(+15.99)</t>
  </si>
  <si>
    <t>ERMDHLRQL</t>
  </si>
  <si>
    <t>P15924|DESP_HUMAN</t>
  </si>
  <si>
    <t>SPSSKYVKL</t>
  </si>
  <si>
    <t>Q9H3F6|BACD3_HUMAN:F5GWA4|F5GWA4_HUMAN:Q9H3F6-2|BACD3_HUMAN:F5H6V0|F5H6V0_HUMAN:F5H497|F5H497_HUMAN:F8W8I7|F8W8I7_HUMAN</t>
  </si>
  <si>
    <t>RSLKDALFKW</t>
  </si>
  <si>
    <t>P40818-2|UBP8_HUMAN:P40818|UBP8_HUMAN:A0A075B720|A0A075B720_HUMAN</t>
  </si>
  <si>
    <t>SVYDHQGIFK</t>
  </si>
  <si>
    <t>Q96E22|NGBR_HUMAN</t>
  </si>
  <si>
    <t>VMAPRTLLL</t>
  </si>
  <si>
    <t>VMAPRTLIL</t>
  </si>
  <si>
    <t>QRAILYKRL</t>
  </si>
  <si>
    <t>IPRDPSQQEL</t>
  </si>
  <si>
    <t>A0A0U1RQF0|A0A0U1RQF0_HUMAN:P49327|FAS_HUMAN</t>
  </si>
  <si>
    <t>LRHPNILRL</t>
  </si>
  <si>
    <t>O14965|AURKA_HUMAN:Q5QPD4|Q5QPD4_HUMAN:A3KFJ0|A3KFJ0_HUMAN</t>
  </si>
  <si>
    <t>KAINPINTF</t>
  </si>
  <si>
    <t>Q07960|RHG01_HUMAN</t>
  </si>
  <si>
    <t>VRNLHIREL</t>
  </si>
  <si>
    <t>J3KRK0|J3KRK0_HUMAN:J3QLK5|J3QLK5_HUMAN:Q86UE8|TLK2_HUMAN:Q86UE8-3|TLK2_HUMAN:Q86UE8-2|TLK2_HUMAN:Q9UKI8-3|TLK1_HUMAN:Q9UKI8-4|TLK1_HUMAN:Q9UKI8-5|TLK1_HUMAN:Q9UKI8|TLK1_HUMAN:Q9UKI8-2|TLK1_HUMAN</t>
  </si>
  <si>
    <t>RAAPHRISL</t>
  </si>
  <si>
    <t>HRKWSANEI</t>
  </si>
  <si>
    <t>P46063|RECQ1_HUMAN</t>
  </si>
  <si>
    <t>KTYGEIFEKF</t>
  </si>
  <si>
    <t>ATFYGPVKK</t>
  </si>
  <si>
    <t>Q13618-2|CUL3_HUMAN:Q13618|CUL3_HUMAN</t>
  </si>
  <si>
    <t>RVISFIRQM(+15.99)</t>
  </si>
  <si>
    <t>Q14204|DYHC1_HUMAN</t>
  </si>
  <si>
    <t>KSKAM(+15.99)TGVEQW</t>
  </si>
  <si>
    <t>P49368|TCPG_HUMAN:P49368-2|TCPG_HUMAN:B4DUR8|B4DUR8_HUMAN</t>
  </si>
  <si>
    <t>GVYGDVQRVK</t>
  </si>
  <si>
    <t>KSFPGIPLHH</t>
  </si>
  <si>
    <t>P50613|CDK7_HUMAN:D6R9G1|D6R9G1_HUMAN</t>
  </si>
  <si>
    <t>SYAEALREV</t>
  </si>
  <si>
    <t>P21281|VATB2_HUMAN:P15313|VATB1_HUMAN:C9JL73|C9JL73_HUMAN</t>
  </si>
  <si>
    <t>KYPSYIHKM(+15.99)</t>
  </si>
  <si>
    <t>Q49AI2|Q49AI2_HUMAN:B4DML3|B4DML3_HUMAN:Q86WA6-2|BPHL_HUMAN:Q86WA6|BPHL_HUMAN</t>
  </si>
  <si>
    <t>HTWNGIRHL</t>
  </si>
  <si>
    <t>Q99643-5|C560_HUMAN:Q99643-3|C560_HUMAN:Q99643|C560_HUMAN</t>
  </si>
  <si>
    <t>GGGYTIRNV</t>
  </si>
  <si>
    <t>Q13547|HDAC1_HUMAN</t>
  </si>
  <si>
    <t>YRGPAVRAL</t>
  </si>
  <si>
    <t>Q9Y678|COPG1_HUMAN</t>
  </si>
  <si>
    <t>FTADFVRQL</t>
  </si>
  <si>
    <t>Q96Q15-2|SMG1_HUMAN:J3KRA9|J3KRA9_HUMAN:Q96Q15|SMG1_HUMAN</t>
  </si>
  <si>
    <t>MNEAPGPINF</t>
  </si>
  <si>
    <t>ARNERIYVY</t>
  </si>
  <si>
    <t>Q86XL3-2|ANKL2_HUMAN:Q86XL3|ANKL2_HUMAN</t>
  </si>
  <si>
    <t>SGFGSPRLV</t>
  </si>
  <si>
    <t>A1L390-3|PKHG3_HUMAN:A1L390|PKHG3_HUMAN</t>
  </si>
  <si>
    <t>HRLPPVTSF</t>
  </si>
  <si>
    <t>Q9Y2X9|ZN281_HUMAN</t>
  </si>
  <si>
    <t>LTM(+15.99)FGEKLNGTDPEDVIRNAF</t>
  </si>
  <si>
    <t>HRAELDRKL</t>
  </si>
  <si>
    <t>Q9H0I2-2|ENKD1_HUMAN:Q9H0I2|ENKD1_HUMAN</t>
  </si>
  <si>
    <t>DTKIFYSITGPGADSPPE</t>
  </si>
  <si>
    <t>P22223-2|CADH3_HUMAN:P22223|CADH3_HUMAN</t>
  </si>
  <si>
    <t>YYKIRQQL</t>
  </si>
  <si>
    <t>P42285|MTREX_HUMAN</t>
  </si>
  <si>
    <t>KLISEEDLLRK</t>
  </si>
  <si>
    <t>P01106|MYC_HUMAN:H0YBT0|H0YBT0_HUMAN:P01106-2|MYC_HUMAN:A0A087WVR4|A0A087WVR4_HUMAN:A0A087WUS5|A0A087WUS5_HUMAN</t>
  </si>
  <si>
    <t>APHLVGPHL</t>
  </si>
  <si>
    <t>C9J5B6|C9J5B6_HUMAN:C9JGM0|C9JGM0_HUMAN:Q96GK7|FAH2A_HUMAN:Q6P2I3|FAH2B_HUMAN</t>
  </si>
  <si>
    <t>SPNPARGHSV</t>
  </si>
  <si>
    <t>RIFQKFLQR</t>
  </si>
  <si>
    <t>Q12965|MYO1E_HUMAN</t>
  </si>
  <si>
    <t>QRFSYQQRL</t>
  </si>
  <si>
    <t>Q8N2Z9-2|CENPS_HUMAN:Q8N2Z9-3|CENPS_HUMAN:Q8N2Z9|CENPS_HUMAN</t>
  </si>
  <si>
    <t>ATFKDLLTRH</t>
  </si>
  <si>
    <t>A0A087X0K1|A0A087X0K1_HUMAN:Q9Y376|CAB39_HUMAN</t>
  </si>
  <si>
    <t>AVNAHSNILK</t>
  </si>
  <si>
    <t>YPAAKRVKL</t>
  </si>
  <si>
    <t>HRYPNQVYY</t>
  </si>
  <si>
    <t>P04156-2|PRIO_HUMAN:A2A2V1|A2A2V1_HUMAN:P04156|PRIO_HUMAN:X6RKS3|X6RKS3_HUMAN</t>
  </si>
  <si>
    <t>QRPHM(+15.99)VQTL</t>
  </si>
  <si>
    <t>P23469|PTPRE_HUMAN:P23469-3|PTPRE_HUMAN:P23469-2|PTPRE_HUMAN</t>
  </si>
  <si>
    <t>IRQAFIRKV</t>
  </si>
  <si>
    <t>H0YC98|H0YC98_HUMAN:E9PPG3|E9PPG3_HUMAN:H0YEI4|H0YEI4_HUMAN:Q7Z429|LFG1_HUMAN</t>
  </si>
  <si>
    <t>VTLGEKM(+15.99)TEEE</t>
  </si>
  <si>
    <t>YRKPTYESY</t>
  </si>
  <si>
    <t>Q04656-5|ATP7A_HUMAN:Q04656|ATP7A_HUMAN:Q04656-2|ATP7A_HUMAN:Q04656-3|ATP7A_HUMAN:Q04656-4|ATP7A_HUMAN</t>
  </si>
  <si>
    <t>KTLDHVLTH</t>
  </si>
  <si>
    <t>Q9BTW9|TBCD_HUMAN:J3KR97|J3KR97_HUMAN:Q9BTW9-4|TBCD_HUMAN</t>
  </si>
  <si>
    <t>APRLNSADRPM</t>
  </si>
  <si>
    <t>STIKFQM(+15.99)KK</t>
  </si>
  <si>
    <t>P62906|RL10A_HUMAN</t>
  </si>
  <si>
    <t>YKVEYPIM(+15.99)Y</t>
  </si>
  <si>
    <t>Q5VV87|Q5VV87_HUMAN:O14880|MGST3_HUMAN:Q5VV89|Q5VV89_HUMAN</t>
  </si>
  <si>
    <t>TVAVPLVGK</t>
  </si>
  <si>
    <t>B4E1G1|B4E1G1_HUMAN:Q9BUN8-2|DERL1_HUMAN:Q9BUN8|DERL1_HUMAN</t>
  </si>
  <si>
    <t>SYLDKVRAL</t>
  </si>
  <si>
    <t>P02533|K1C14_HUMAN:P08779|K1C16_HUMAN:Q04695|K1C17_HUMAN:C9JM50|C9JM50_HUMAN:P08727|K1C19_HUMAN:P19012|K1C15_HUMAN:P13645|K1C10_HUMAN</t>
  </si>
  <si>
    <t>TRRPLVVVY</t>
  </si>
  <si>
    <t>P13667|PDIA4_HUMAN</t>
  </si>
  <si>
    <t>KLYTKHGTLKY</t>
  </si>
  <si>
    <t>A0A0G2JN29|A0A0G2JN29_HUMAN:A0A087X117|A0A087X117_HUMAN:J3KN36|J3KN36_HUMAN:Q5JPE7|NOMO2_HUMAN:Q15155|NOMO1_HUMAN:P69849|NOMO3_HUMAN:Q5JPE7-2|NOMO2_HUMAN</t>
  </si>
  <si>
    <t>APRKGSFSAL</t>
  </si>
  <si>
    <t>Q13619|CUL4A_HUMAN:A0A087WWN2|A0A087WWN2_HUMAN</t>
  </si>
  <si>
    <t>QSFDKEWVAK</t>
  </si>
  <si>
    <t>H3BPG0|H3BPG0_HUMAN:P13073|COX41_HUMAN</t>
  </si>
  <si>
    <t>TRNDYVM(+15.99)M(+15.99)Y</t>
  </si>
  <si>
    <t>M7:Oxidation (M):1000.00;M8:Oxidation (M):1000.00</t>
  </si>
  <si>
    <t>AQFGGKILRK</t>
  </si>
  <si>
    <t>YYGNRAATL</t>
  </si>
  <si>
    <t>Q99615-2|DNJC7_HUMAN:Q99615|DNJC7_HUMAN</t>
  </si>
  <si>
    <t>ARAPSVRSL</t>
  </si>
  <si>
    <t>DVTPADFSEWSK</t>
  </si>
  <si>
    <t>ASFDKAKLKK</t>
  </si>
  <si>
    <t>KTLPADVQNYY</t>
  </si>
  <si>
    <t>Q99590|SCAFB_HUMAN</t>
  </si>
  <si>
    <t>NRNQGLNRL</t>
  </si>
  <si>
    <t>Q9BQ70|TCF25_HUMAN</t>
  </si>
  <si>
    <t>QYKDVPITY</t>
  </si>
  <si>
    <t>Q9NW08|RPC2_HUMAN:Q9NW08-2|RPC2_HUMAN</t>
  </si>
  <si>
    <t>MIREADIDGDGQVN</t>
  </si>
  <si>
    <t>SVYHISGKK</t>
  </si>
  <si>
    <t>KRNDYVHAL</t>
  </si>
  <si>
    <t>E9PKG1|E9PKG1_HUMAN:Q99873-2|ANM1_HUMAN:Q99873-3|ANM1_HUMAN:Q99873|ANM1_HUMAN:Q99873-5|ANM1_HUMAN</t>
  </si>
  <si>
    <t>KPRKLVNTI</t>
  </si>
  <si>
    <t>KSFENISKW</t>
  </si>
  <si>
    <t>P61026|RAB10_HUMAN</t>
  </si>
  <si>
    <t>RPAEKLVTSM</t>
  </si>
  <si>
    <t>Q13751|LAMB3_HUMAN</t>
  </si>
  <si>
    <t>QRYPM(+15.99)PQNL</t>
  </si>
  <si>
    <t>Q9NVR0|KLH11_HUMAN</t>
  </si>
  <si>
    <t>AVQDAVDALM(+15.99)QK</t>
  </si>
  <si>
    <t>M10:Oxidation (M):1000.00</t>
  </si>
  <si>
    <t>GSYSKAFAR</t>
  </si>
  <si>
    <t>Q9H6T3-2|RPAP3_HUMAN:Q9H6T3-3|RPAP3_HUMAN:Q9H6T3|RPAP3_HUMAN</t>
  </si>
  <si>
    <t>RYADRARKI</t>
  </si>
  <si>
    <t>O95239-2|KIF4A_HUMAN:O95239|KIF4A_HUMAN:Q2VIQ3|KIF4B_HUMAN</t>
  </si>
  <si>
    <t>VHPPPTTTY</t>
  </si>
  <si>
    <t>Q969N2-3|PIGT_HUMAN:F6W983|F6W983_HUMAN:Q969N2-2|PIGT_HUMAN:A0A1W2PP53|A0A1W2PP53_HUMAN:Q969N2-6|PIGT_HUMAN:Q969N2-5|PIGT_HUMAN:Q969N2-4|PIGT_HUMAN:A0A1W2PPR6|A0A1W2PPR6_HUMAN:Q969N2|PIGT_HUMAN:A0A1W2PNP0|A0A1W2PNP0_HUMAN:A0A1W2PQ52|A0A1W2PQ52_HUMAN:A0A1W2PPQ7|A0A1W2PPQ7_HUMAN:A0A1W2PQN1|A0A1W2PQN1_HUMAN:A0A1W2PPC3|A0A1W2PPC3_HUMAN:A0A1W2PPS0|A0A1W2PPS0_HUMAN:A0A1W2PR92|A0A1W2PR92_HUMAN:A0A1W2PP57|A0A1W2PP57_HUMAN:A0A1W2PPI8|A0A1W2PPI8_HUMAN:A0A1W2PRH2|A0A1W2PRH2_HUMAN:H7C2Y2|H7C2Y2_HUMAN:A0A1W2PP13|A0A1W2PP13_HUMAN:A0A1W2PRZ8|A0A1W2PRZ8_HUMAN</t>
  </si>
  <si>
    <t>TYFGLPRWV</t>
  </si>
  <si>
    <t>RRHEHAVRL</t>
  </si>
  <si>
    <t>RLYTKFSAR</t>
  </si>
  <si>
    <t>C9J306|C9J306_HUMAN:Q9UJ83-2|HACL1_HUMAN:Q9UJ83|HACL1_HUMAN:C9JJM7|C9JJM7_HUMAN</t>
  </si>
  <si>
    <t>RYYSDPRFL</t>
  </si>
  <si>
    <t>O60566|BUB1B_HUMAN:O60566-3|BUB1B_HUMAN</t>
  </si>
  <si>
    <t>RYNNRERLL</t>
  </si>
  <si>
    <t>IRPQVVTTF</t>
  </si>
  <si>
    <t>Q10570|CPSF1_HUMAN</t>
  </si>
  <si>
    <t>IRKEVKGDL</t>
  </si>
  <si>
    <t>AKVDHVQM(+15.99)I</t>
  </si>
  <si>
    <t>APRKPPQAL</t>
  </si>
  <si>
    <t>Q9BST9-3|RTKN_HUMAN:Q9BST9-2|RTKN_HUMAN:Q9BST9|RTKN_HUMAN</t>
  </si>
  <si>
    <t>IRAPAVRTL</t>
  </si>
  <si>
    <t>IINSSITTK</t>
  </si>
  <si>
    <t>TVM(+15.99)ELVKIIYK</t>
  </si>
  <si>
    <t>Q53H82|LACB2_HUMAN</t>
  </si>
  <si>
    <t>HLPDFVKQL</t>
  </si>
  <si>
    <t>Q5VT06|CE350_HUMAN</t>
  </si>
  <si>
    <t>ATWATKELRK</t>
  </si>
  <si>
    <t>KTLDQAKAVLK</t>
  </si>
  <si>
    <t>A0A087WV29|A0A087WV29_HUMAN:Q9H0A0-2|NAT10_HUMAN:Q9H0A0|NAT10_HUMAN</t>
  </si>
  <si>
    <t>ARSHIQQFV</t>
  </si>
  <si>
    <t>O75113|N4BP1_HUMAN:I3L3R7|I3L3R7_HUMAN</t>
  </si>
  <si>
    <t>AVQEFGLARFK</t>
  </si>
  <si>
    <t>H0YA79|H0YA79_HUMAN</t>
  </si>
  <si>
    <t>FRGVFVHRY</t>
  </si>
  <si>
    <t>Q9UJ98-3|STAG3_HUMAN:Q9UJ98|STAG3_HUMAN:D6W5U7|D6W5U7_HUMAN:Q9UJ98-2|STAG3_HUMAN</t>
  </si>
  <si>
    <t>YRHFFGHTF</t>
  </si>
  <si>
    <t>Q9ULG6-2|CCPG1_HUMAN:Q9ULG6|CCPG1_HUMAN:Q9ULG6-5|CCPG1_HUMAN:H3BV63|H3BV63_HUMAN:Q9ULG6-3|CCPG1_HUMAN</t>
  </si>
  <si>
    <t>FKNPIIEKY</t>
  </si>
  <si>
    <t>P00973|OAS1_HUMAN:H0YI20|H0YI20_HUMAN:F8VXY3|F8VXY3_HUMAN:P00973-2|OAS1_HUMAN:P00973-4|OAS1_HUMAN:P00973-3|OAS1_HUMAN</t>
  </si>
  <si>
    <t>ALYSGVHKK</t>
  </si>
  <si>
    <t>O94885|SASH1_HUMAN</t>
  </si>
  <si>
    <t>YRYGDIRTY</t>
  </si>
  <si>
    <t>Q96T58|MINT_HUMAN</t>
  </si>
  <si>
    <t>KAHPPELKKF</t>
  </si>
  <si>
    <t>P62308|RUXG_HUMAN:A8MWD9|RUXGL_HUMAN:C9JVQ0|C9JVQ0_HUMAN</t>
  </si>
  <si>
    <t>KSFDEQNVPK</t>
  </si>
  <si>
    <t>O95425-2|SVIL_HUMAN:O95425-4|SVIL_HUMAN:O95425-3|SVIL_HUMAN:O95425|SVIL_HUMAN</t>
  </si>
  <si>
    <t>FYVDTVRAF</t>
  </si>
  <si>
    <t>F5H1D6|F5H1D6_HUMAN:Q07864|DPOE1_HUMAN</t>
  </si>
  <si>
    <t>LYWSHPRKF</t>
  </si>
  <si>
    <t>RQYDKFLTH</t>
  </si>
  <si>
    <t>QTVSPAEKW</t>
  </si>
  <si>
    <t>Q16658|FSCN1_HUMAN</t>
  </si>
  <si>
    <t>RSDPGHYSF</t>
  </si>
  <si>
    <t>P28062|PSB8_HUMAN:X5D2R7|X5D2R7_HUMAN</t>
  </si>
  <si>
    <t>FAKVHILYV</t>
  </si>
  <si>
    <t>TVFPKAKQV</t>
  </si>
  <si>
    <t>Q9NR30|DDX21_HUMAN</t>
  </si>
  <si>
    <t>RPEEGRPVV</t>
  </si>
  <si>
    <t>H7C4C5|H7C4C5_HUMAN:P27816-5|MAP4_HUMAN:B5MEG9|B5MEG9_HUMAN:P27816-4|MAP4_HUMAN:P27816-6|MAP4_HUMAN:P27816|MAP4_HUMAN:E7EVA0|E7EVA0_HUMAN</t>
  </si>
  <si>
    <t>AVIVLVENFYK</t>
  </si>
  <si>
    <t>YYHARVYEF</t>
  </si>
  <si>
    <t>O43242|PSMD3_HUMAN:H0YGV8|H0YGV8_HUMAN:O43242-2|PSMD3_HUMAN</t>
  </si>
  <si>
    <t>QRALLVHDL</t>
  </si>
  <si>
    <t>Q92538-2|GBF1_HUMAN:Q92538|GBF1_HUMAN:Q92538-3|GBF1_HUMAN</t>
  </si>
  <si>
    <t>TAFAHLREV</t>
  </si>
  <si>
    <t>Q8WVB3|HEXDC_HUMAN:J3QKL0|J3QKL0_HUMAN:Q8WVB3-2|HEXDC_HUMAN:J3QLN1|J3QLN1_HUMAN:J3KT84|J3KT84_HUMAN</t>
  </si>
  <si>
    <t>HSKDYIHRV</t>
  </si>
  <si>
    <t>Q9H0S4-2|DDX47_HUMAN:Q9H0S4|DDX47_HUMAN</t>
  </si>
  <si>
    <t>TVIHFNNPK</t>
  </si>
  <si>
    <t>P20290|BTF3_HUMAN:H0Y9Y1|H0Y9Y1_HUMAN:D6RDG3|D6RDG3_HUMAN:P20290-2|BTF3_HUMAN</t>
  </si>
  <si>
    <t>FGGHIRSV</t>
  </si>
  <si>
    <t>Q14694|UBP10_HUMAN:Q14694-3|UBP10_HUMAN:Q14694-2|UBP10_HUMAN</t>
  </si>
  <si>
    <t>IRAAWTRAL</t>
  </si>
  <si>
    <t>P14543-2|NID1_HUMAN:P14543|NID1_HUMAN</t>
  </si>
  <si>
    <t>VSFRSGGSRSF</t>
  </si>
  <si>
    <t>P13647|K2C5_HUMAN</t>
  </si>
  <si>
    <t>KRHNYVRKV</t>
  </si>
  <si>
    <t>I3L492|I3L492_HUMAN:P62495-2|ERF1_HUMAN:B7Z7P8|B7Z7P8_HUMAN:P62495|ERF1_HUMAN</t>
  </si>
  <si>
    <t>IYRDLISHDEM(+15.99)</t>
  </si>
  <si>
    <t>Q5W0H4|Q5W0H4_HUMAN:P13693|TCTP_HUMAN:A0A0B4J2C3|A0A0B4J2C3_HUMAN</t>
  </si>
  <si>
    <t>HRTEFYRNL</t>
  </si>
  <si>
    <t>Q9Y2H1|ST38L_HUMAN:Q15208|STK38_HUMAN</t>
  </si>
  <si>
    <t>RSSGEQAGRGW</t>
  </si>
  <si>
    <t>Q14802-4|FXYD3_HUMAN:Q14802-2|FXYD3_HUMAN</t>
  </si>
  <si>
    <t>ILYDHAHVK</t>
  </si>
  <si>
    <t>P11926|DCOR_HUMAN</t>
  </si>
  <si>
    <t>AYSSYVHQY</t>
  </si>
  <si>
    <t>Q92624|APBP2_HUMAN</t>
  </si>
  <si>
    <t>QRYPMPQNL</t>
  </si>
  <si>
    <t>VPDSSGPERIL</t>
  </si>
  <si>
    <t>P61978-3|HNRPK_HUMAN:P61978|HNRPK_HUMAN:P61978-2|HNRPK_HUMAN:Q5T6W2|Q5T6W2_HUMAN</t>
  </si>
  <si>
    <t>LYHEHIIKY</t>
  </si>
  <si>
    <t>E9PM19|E9PM19_HUMAN:P29597|TYK2_HUMAN</t>
  </si>
  <si>
    <t>APARPGPAA</t>
  </si>
  <si>
    <t>FASTILHLV</t>
  </si>
  <si>
    <t>F5GXX5|F5GXX5_HUMAN:P61803|DAD1_HUMAN</t>
  </si>
  <si>
    <t>SYFEYRRLL</t>
  </si>
  <si>
    <t>Q13753-2|LAMC2_HUMAN:Q13753|LAMC2_HUMAN</t>
  </si>
  <si>
    <t>YRFDAIRTF</t>
  </si>
  <si>
    <t>Q96B77|TM186_HUMAN</t>
  </si>
  <si>
    <t>GTHSLDIKW</t>
  </si>
  <si>
    <t>Q9UHQ1-4|NARF_HUMAN:Q9UHQ1-3|NARF_HUMAN:Q9UHQ1|NARF_HUMAN:Q9UHQ1-2|NARF_HUMAN:E7EP87|E7EP87_HUMAN:A0A088AWN8|A0A088AWN8_HUMAN</t>
  </si>
  <si>
    <t>KSFENIQNW</t>
  </si>
  <si>
    <t>P51153|RAB13_HUMAN:A0A087WWB9|A0A087WWB9_HUMAN</t>
  </si>
  <si>
    <t>TKNGHVYKY</t>
  </si>
  <si>
    <t>Q08945|SSRP1_HUMAN</t>
  </si>
  <si>
    <t>KTYSTFSGLAK</t>
  </si>
  <si>
    <t>YDEIKKYT</t>
  </si>
  <si>
    <t>P05141|ADT2_HUMAN</t>
  </si>
  <si>
    <t>VRPDTVRNL</t>
  </si>
  <si>
    <t>Q9H3S7|PTN23_HUMAN</t>
  </si>
  <si>
    <t>VYPEYVIQY</t>
  </si>
  <si>
    <t>Q9H0J9|PAR12_HUMAN</t>
  </si>
  <si>
    <t>HYKPTPLYF</t>
  </si>
  <si>
    <t>RRPDQIHSV</t>
  </si>
  <si>
    <t>Q13459|MYO9B_HUMAN:M0R0P8|M0R0P8_HUMAN</t>
  </si>
  <si>
    <t>SIFDDFSHYEK</t>
  </si>
  <si>
    <t>TRNDYVMM(+15.99)Y</t>
  </si>
  <si>
    <t>M8:Oxidation (M):40.00</t>
  </si>
  <si>
    <t>QAAAVRHVL</t>
  </si>
  <si>
    <t>E9PIX0|E9PIX0_HUMAN:Q9BTY7|HGH1_HUMAN</t>
  </si>
  <si>
    <t>FRSEDIKRL</t>
  </si>
  <si>
    <t>Q9H9E3-3|COG4_HUMAN:A0A0A0MS45|A0A0A0MS45_HUMAN:Q9H9E3|COG4_HUMAN:J3KNI1|J3KNI1_HUMAN</t>
  </si>
  <si>
    <t>VSDSGAHVLNSW</t>
  </si>
  <si>
    <t>Q9NVM9|INT13_HUMAN</t>
  </si>
  <si>
    <t>ERALHIRKL</t>
  </si>
  <si>
    <t>Q7Z6B7-2|SRGP1_HUMAN:Q7Z6B7|SRGP1_HUMAN:G5EA48|G5EA48_HUMAN</t>
  </si>
  <si>
    <t>GSVELPIVGK</t>
  </si>
  <si>
    <t>NYRNAHDVL</t>
  </si>
  <si>
    <t>Q8NEZ3|WDR19_HUMAN</t>
  </si>
  <si>
    <t>KVVDSLYNK</t>
  </si>
  <si>
    <t>O00231|PSD11_HUMAN:O00231-2|PSD11_HUMAN</t>
  </si>
  <si>
    <t>YPQKIKAEL</t>
  </si>
  <si>
    <t>Q8WYP3|RIN2_HUMAN:Q8WYP3-2|RIN2_HUMAN</t>
  </si>
  <si>
    <t>VLYDRVLKY</t>
  </si>
  <si>
    <t>Q9UHB9-2|SRP68_HUMAN:Q9UHB9|SRP68_HUMAN:Q9UHB9-3|SRP68_HUMAN:Q9UHB9-4|SRP68_HUMAN</t>
  </si>
  <si>
    <t>ATDDSLHQLRK</t>
  </si>
  <si>
    <t>APEEHPVL</t>
  </si>
  <si>
    <t>IPQKQREITL</t>
  </si>
  <si>
    <t>SRYPNGHFV</t>
  </si>
  <si>
    <t>Q9Y2L1-2|RRP44_HUMAN:Q9Y2L1|RRP44_HUMAN:F2Z2C0|F2Z2C0_HUMAN:G3V1J5|G3V1J5_HUMAN</t>
  </si>
  <si>
    <t>KQFPEVIKY</t>
  </si>
  <si>
    <t>J3KPG5|J3KPG5_HUMAN:Q9UIF9-2|BAZ2A_HUMAN:Q9UIF9-3|BAZ2A_HUMAN:F8VU39|F8VU39_HUMAN:Q9UIF9|BAZ2A_HUMAN</t>
  </si>
  <si>
    <t>VRANLPQSF</t>
  </si>
  <si>
    <t>SRNWNVREM</t>
  </si>
  <si>
    <t>Q13233|M3K1_HUMAN</t>
  </si>
  <si>
    <t>FGLARAFSL</t>
  </si>
  <si>
    <t>P50750-2|CDK9_HUMAN:P50750|CDK9_HUMAN</t>
  </si>
  <si>
    <t>YRVPNMRFL</t>
  </si>
  <si>
    <t>P19174|PLCG1_HUMAN:P19174-2|PLCG1_HUMAN</t>
  </si>
  <si>
    <t>IREADIDGDGQVN</t>
  </si>
  <si>
    <t>KLFDFVNAKK</t>
  </si>
  <si>
    <t>RPWLEGRHTL</t>
  </si>
  <si>
    <t>Q9UI10|EI2BD_HUMAN:E7ERK9|E7ERK9_HUMAN</t>
  </si>
  <si>
    <t>VLQQHINSL</t>
  </si>
  <si>
    <t>P52948-4|NUP98_HUMAN:P52948-3|NUP98_HUMAN:P52948-6|NUP98_HUMAN:P52948-2|NUP98_HUMAN:P52948-5|NUP98_HUMAN:P52948|NUP98_HUMAN</t>
  </si>
  <si>
    <t>FRNPKTSFY</t>
  </si>
  <si>
    <t>P35573-2|GDE_HUMAN:P35573-3|GDE_HUMAN:P35573|GDE_HUMAN</t>
  </si>
  <si>
    <t>RTGPPMGSRF</t>
  </si>
  <si>
    <t>Q15056-2|IF4H_HUMAN:Q15056|IF4H_HUMAN</t>
  </si>
  <si>
    <t>RRSDRQQFL</t>
  </si>
  <si>
    <t>Q12797-10|ASPH_HUMAN:Q12797|ASPH_HUMAN</t>
  </si>
  <si>
    <t>SPSKTRGQIQV</t>
  </si>
  <si>
    <t>K7ERV3|K7ERV3_HUMAN:K7ES52|K7ES52_HUMAN:K7ERJ1|K7ERJ1_HUMAN:P04183|KITH_HUMAN:K7ENW5|K7ENW5_HUMAN</t>
  </si>
  <si>
    <t>AAVPSGASTGIYEALELR</t>
  </si>
  <si>
    <t>SVDPKNYPK</t>
  </si>
  <si>
    <t>P01584|IL1B_HUMAN</t>
  </si>
  <si>
    <t>MRYLHRIYV</t>
  </si>
  <si>
    <t>P08910|ABHD2_HUMAN</t>
  </si>
  <si>
    <t>FVVDHVIKI</t>
  </si>
  <si>
    <t>Q86UV5-2|UBP48_HUMAN:Q86UV5|UBP48_HUMAN:Q86UV5-8|UBP48_HUMAN</t>
  </si>
  <si>
    <t>FSATQTRKV</t>
  </si>
  <si>
    <t>Q9NVP1|DDX18_HUMAN</t>
  </si>
  <si>
    <t>SVKLGHPDTL</t>
  </si>
  <si>
    <t>P06702|S10A9_HUMAN</t>
  </si>
  <si>
    <t>TPDTGRILSKL</t>
  </si>
  <si>
    <t>P55036|PSMD4_HUMAN:Q5VWC4|Q5VWC4_HUMAN</t>
  </si>
  <si>
    <t>AKALANVNIGSL</t>
  </si>
  <si>
    <t>P05386|RLA1_HUMAN</t>
  </si>
  <si>
    <t>FRAPQVM(+15.99)TY</t>
  </si>
  <si>
    <t>Q9H0I3-2|CC113_HUMAN:Q9H0I3|CC113_HUMAN</t>
  </si>
  <si>
    <t>HRIGQQNEV</t>
  </si>
  <si>
    <t>A0A2R8Y4C5|A0A2R8Y4C5_HUMAN:A0A2R8Y440|A0A2R8Y440_HUMAN:A0A2R8YDA1|A0A2R8YDA1_HUMAN:A0A2R8Y6V2|A0A2R8Y6V2_HUMAN:A0A2R8Y526|A0A2R8Y526_HUMAN:A0A2R8Y7Y7|A0A2R8Y7Y7_HUMAN:A0A2R8YF58|A0A2R8YF58_HUMAN:A0A2R8Y6N0|A0A2R8Y6N0_HUMAN:A0A2R8YF80|A0A2R8YF80_HUMAN:A0A2R8YGG3|A0A2R8YGG3_HUMAN:A0A2R8Y7F3|A0A2R8Y7F3_HUMAN:A0A2R8YG32|A0A2R8YG32_HUMAN:P51532-5|SMCA4_HUMAN:P51532-2|SMCA4_HUMAN:P51532-3|SMCA4_HUMAN:P51532-4|SMCA4_HUMAN:P51532|SMCA4_HUMAN:A0A2R8Y7S2|A0A2R8Y7S2_HUMAN:A0A2R8Y4P4|A0A2R8Y4P4_HUMAN:Q9HBD4|Q9HBD4_HUMAN:A0A0A0MT49|A0A0A0MT49_HUMAN:A0A0U1RQZ9|A0A0U1RQZ9_HUMAN:F6VDE0|F6VDE0_HUMAN:P51531-2|SMCA2_HUMAN:P51531|SMCA2_HUMAN</t>
  </si>
  <si>
    <t>RVLPYPFTH</t>
  </si>
  <si>
    <t>Q9BVJ6-3|UT14A_HUMAN:Q9BVJ6|UT14A_HUMAN:Q9BVJ6-2|UT14A_HUMAN</t>
  </si>
  <si>
    <t>RVFHIHN(+.98)ESW</t>
  </si>
  <si>
    <t>N7:Deamidation (NQ):1000.00</t>
  </si>
  <si>
    <t>KYFGGVLEY</t>
  </si>
  <si>
    <t>O94955|RHBT3_HUMAN</t>
  </si>
  <si>
    <t>APRWGNPRAL</t>
  </si>
  <si>
    <t>HLPSHIRIL</t>
  </si>
  <si>
    <t>F5H1S9|F5H1S9_HUMAN:G8JLB3|G8JLB3_HUMAN:Q9Y606-2|TRUA_HUMAN:Q9Y606|TRUA_HUMAN:F5GY32|F5GY32_HUMAN</t>
  </si>
  <si>
    <t>HSTSIGKIW</t>
  </si>
  <si>
    <t>P29033|CXB2_HUMAN</t>
  </si>
  <si>
    <t>NGFGHSRLV</t>
  </si>
  <si>
    <t>APSGTRVVQVL</t>
  </si>
  <si>
    <t>Q9UN70|PCDGK_HUMAN:Q9UN70-2|PCDGK_HUMAN</t>
  </si>
  <si>
    <t>STFNQVVLK</t>
  </si>
  <si>
    <t>G3V203|G3V203_HUMAN:Q07020|RL18_HUMAN:J3QQ67|J3QQ67_HUMAN:Q07020-2|RL18_HUMAN:H0YHA7|H0YHA7_HUMAN:F8VYV2|F8VYV2_HUMAN:A0A075B7A0|A0A075B7A0_HUMAN</t>
  </si>
  <si>
    <t>HTRTPPIIHR</t>
  </si>
  <si>
    <t>F5GWT4|F5GWT4_HUMAN:Q9H4A3-2|WNK1_HUMAN:Q9H4A3|WNK1_HUMAN:Q9H4A3-5|WNK1_HUMAN:Q9H4A3-6|WNK1_HUMAN:Q9H4A3-7|WNK1_HUMAN:F8W9F9|F8W9F9_HUMAN:H0Y7T5|H0Y7T5_HUMAN:Q9Y3S1-2|WNK2_HUMAN:Q9Y3S1-4|WNK2_HUMAN:Q9Y3S1|WNK2_HUMAN:Q9Y3S1-3|WNK2_HUMAN:A6PVV2|A6PVV2_HUMAN</t>
  </si>
  <si>
    <t>SRFLNKQPY</t>
  </si>
  <si>
    <t>X6R5C5|X6R5C5_HUMAN:X6R8A1|X6R8A1_HUMAN:P10619-2|PPGB_HUMAN:P10619|PPGB_HUMAN</t>
  </si>
  <si>
    <t>YRVYQPVRY</t>
  </si>
  <si>
    <t>A0A087WXK2|A0A087WXK2_HUMAN:Q86TG7|PEG10_HUMAN:A0A087WUL4|A0A087WUL4_HUMAN:A0A087WX23|A0A087WX23_HUMAN</t>
  </si>
  <si>
    <t>TPAPPTHAL</t>
  </si>
  <si>
    <t>Q5SXM2|SNPC4_HUMAN</t>
  </si>
  <si>
    <t>SVYDHQGIFKR</t>
  </si>
  <si>
    <t>VYKGVVTEY</t>
  </si>
  <si>
    <t>B4DXC8|B4DXC8_HUMAN:Q9Y5B8-2|NDK7_HUMAN:Q9Y5B8|NDK7_HUMAN</t>
  </si>
  <si>
    <t>TTKKDLKDYF</t>
  </si>
  <si>
    <t>H0Y8G5|H0Y8G5_HUMAN:Q14103-2|HNRPD_HUMAN:Q14103|HNRPD_HUMAN:D6RBQ9|D6RBQ9_HUMAN:H0YA96|H0YA96_HUMAN:D6RAF8|D6RAF8_HUMAN:Q14103-4|HNRPD_HUMAN:Q14103-3|HNRPD_HUMAN:D6RD83|D6RD83_HUMAN</t>
  </si>
  <si>
    <t>SRSHYSPIY</t>
  </si>
  <si>
    <t>P37268-5|FDFT_HUMAN:P37268|FDFT_HUMAN</t>
  </si>
  <si>
    <t>FYHSKRRLI</t>
  </si>
  <si>
    <t>P38936|CDN1A_HUMAN</t>
  </si>
  <si>
    <t>AVILPPLSPYFK</t>
  </si>
  <si>
    <t>S4R3T6|S4R3T6_HUMAN:H7C2R1|H7C2R1_HUMAN:A8MVM8|A8MVM8_HUMAN:A8MYJ8|A8MYJ8_HUMAN:Q6FGG4|Q6FGG4_HUMAN:O95167|NDUA3_HUMAN</t>
  </si>
  <si>
    <t>TFIIDPAAVIR</t>
  </si>
  <si>
    <t>TRFSGQSYV</t>
  </si>
  <si>
    <t>Q9NYQ8|FAT2_HUMAN</t>
  </si>
  <si>
    <t>TTFLKARLI</t>
  </si>
  <si>
    <t>Q14563|SEM3A_HUMAN</t>
  </si>
  <si>
    <t>IYNERVRDL</t>
  </si>
  <si>
    <t>Q96L93-5|KI16B_HUMAN:Q96L93-6|KI16B_HUMAN:Q96L93-4|KI16B_HUMAN:Q96L93|KI16B_HUMAN:Q96L93-2|KI16B_HUMAN:A0A1B0GTU3|A0A1B0GTU3_HUMAN:Q9P2P6|STAR9_HUMAN:Q9P2P6-2|STAR9_HUMAN:Q9P2P6-3|STAR9_HUMAN</t>
  </si>
  <si>
    <t>KPRDVSSVEL</t>
  </si>
  <si>
    <t>Q01082|SPTB2_HUMAN:A0A087WUZ3|A0A087WUZ3_HUMAN</t>
  </si>
  <si>
    <t>FRYEGEWKA</t>
  </si>
  <si>
    <t>Q5T089-2|MORN1_HUMAN:Q5T089|MORN1_HUMAN:U3KQS9|U3KQS9_HUMAN</t>
  </si>
  <si>
    <t>RPAEKLVTSM(+15.99)</t>
  </si>
  <si>
    <t>GSFSGVRKL</t>
  </si>
  <si>
    <t>A0A2R8YFB7|A0A2R8YFB7_HUMAN:E9PNS0|E9PNS0_HUMAN:Q5QJ74|TBCEL_HUMAN</t>
  </si>
  <si>
    <t>VTYKNVPNW</t>
  </si>
  <si>
    <t>B5MDF5|B5MDF5_HUMAN:B4DV51|B4DV51_HUMAN:F5H018|F5H018_HUMAN:P62826|RAN_HUMAN:J3KQE5|J3KQE5_HUMAN</t>
  </si>
  <si>
    <t>APYSRPKQL</t>
  </si>
  <si>
    <t>WRPPPLNPY</t>
  </si>
  <si>
    <t>RPDGEKKAYV</t>
  </si>
  <si>
    <t>LRAPLEHEL</t>
  </si>
  <si>
    <t>O95833|CLIC3_HUMAN</t>
  </si>
  <si>
    <t>GVDSSIFQNPK</t>
  </si>
  <si>
    <t>Q8N9N2-2|ASCC1_HUMAN:Q8N9N2|ASCC1_HUMAN</t>
  </si>
  <si>
    <t>ATLEETLVKK</t>
  </si>
  <si>
    <t>AAALIIHHV</t>
  </si>
  <si>
    <t>Q96ST3|SIN3A_HUMAN</t>
  </si>
  <si>
    <t>TRHVTQEF</t>
  </si>
  <si>
    <t>P16144-4|ITB4_HUMAN:P16144-2|ITB4_HUMAN:P16144-3|ITB4_HUMAN:P16144|ITB4_HUMAN</t>
  </si>
  <si>
    <t>RRPDLLTM(+15.99)V</t>
  </si>
  <si>
    <t>B1AKZ5|B1AKZ5_HUMAN:Q15121|PEA15_HUMAN:Q15121-2|PEA15_HUMAN</t>
  </si>
  <si>
    <t>RFPEHVREI</t>
  </si>
  <si>
    <t>Q13535-2|ATR_HUMAN:Q13535-3|ATR_HUMAN:Q13535|ATR_HUMAN</t>
  </si>
  <si>
    <t>FTSQVIRNL</t>
  </si>
  <si>
    <t>VYAALQRQL</t>
  </si>
  <si>
    <t>Q15149|PLEC_HUMAN</t>
  </si>
  <si>
    <t>GPRPSPWARL</t>
  </si>
  <si>
    <t>SEPVTGLDAK</t>
  </si>
  <si>
    <t>AIAQAESLRYK</t>
  </si>
  <si>
    <t>FYSEVHPHY</t>
  </si>
  <si>
    <t>Q9BRR6-2|ADPGK_HUMAN:Q9BRR6|ADPGK_HUMAN:Q9BRR6-4|ADPGK_HUMAN:Q9BRR6-3|ADPGK_HUMAN</t>
  </si>
  <si>
    <t>NHPHIIKLY</t>
  </si>
  <si>
    <t>A0A0B4J2F2|SIK1B_HUMAN:P57059|SIK1_HUMAN</t>
  </si>
  <si>
    <t>VRTM(+15.99)LVRKI</t>
  </si>
  <si>
    <t>YKVEYPIMY</t>
  </si>
  <si>
    <t>KTKEIEQVY</t>
  </si>
  <si>
    <t>TRHWVIRSL</t>
  </si>
  <si>
    <t>Q7Z6Z7-2|HUWE1_HUMAN:Q7Z6Z7-3|HUWE1_HUMAN:Q7Z6Z7|HUWE1_HUMAN</t>
  </si>
  <si>
    <t>TAVALLRLL</t>
  </si>
  <si>
    <t>F5GX14|F5GX14_HUMAN:Q14165|MLEC_HUMAN</t>
  </si>
  <si>
    <t>IVDGNHRLTL</t>
  </si>
  <si>
    <t>Q01082|SPTB2_HUMAN:A0A087WUZ3|A0A087WUZ3_HUMAN:Q9H254|SPTN4_HUMAN:C9JY79|C9JY79_HUMAN</t>
  </si>
  <si>
    <t>KKIGVHFVF</t>
  </si>
  <si>
    <t>Q9H6Q4-3|NARFL_HUMAN:Q9H6Q4|NARFL_HUMAN:I3L2A3|I3L2A3_HUMAN:H3BSJ7|H3BSJ7_HUMAN:H3BSH2|H3BSH2_HUMAN</t>
  </si>
  <si>
    <t>VRNLPQYV</t>
  </si>
  <si>
    <t>Q15233|NONO_HUMAN</t>
  </si>
  <si>
    <t>YAFPKAVSV</t>
  </si>
  <si>
    <t>FYVEHPEVA</t>
  </si>
  <si>
    <t>Q92841-1|DDX17_HUMAN:Q92841-2|DDX17_HUMAN:Q92841-3|DDX17_HUMAN:Q92841|DDX17_HUMAN:A0A1X7SBZ2|A0A1X7SBZ2_HUMAN:A0A1W2PQ51|A0A1W2PQ51_HUMAN</t>
  </si>
  <si>
    <t>M(+15.99)TPEIIQKL</t>
  </si>
  <si>
    <t>Q9UMS4|PRP19_HUMAN:F5GY56|F5GY56_HUMAN:F5H2I0|F5H2I0_HUMAN</t>
  </si>
  <si>
    <t>IAMRDRNAL</t>
  </si>
  <si>
    <t>A0A0B4J1V9|A0A0B4J1V9_HUMAN:Q9NRZ9-5|HELLS_HUMAN:Q9NRZ9-4|HELLS_HUMAN:Q9NRZ9|HELLS_HUMAN:F6XU50|F6XU50_HUMAN:A0A087WSW7|A0A087WSW7_HUMAN:Q9NRZ9-2|HELLS_HUMAN</t>
  </si>
  <si>
    <t>KTKETSVNW</t>
  </si>
  <si>
    <t>P55265-5|DSRAD_HUMAN:H0YCK3|H0YCK3_HUMAN:P55265-2|DSRAD_HUMAN:P55265|DSRAD_HUMAN:P55265-4|DSRAD_HUMAN</t>
  </si>
  <si>
    <t>IREADIDGDGQVNYEEF</t>
  </si>
  <si>
    <t>RPRPSTDVRAL</t>
  </si>
  <si>
    <t>Q96A09|TET5B_HUMAN</t>
  </si>
  <si>
    <t>HTGPVRAL</t>
  </si>
  <si>
    <t>O94979-9|SC31A_HUMAN</t>
  </si>
  <si>
    <t>YTYRGPKAF</t>
  </si>
  <si>
    <t>Q12874|SF3A3_HUMAN</t>
  </si>
  <si>
    <t>WRYPEPRVL</t>
  </si>
  <si>
    <t>Q7Z7G8-2|VP13B_HUMAN:Q7Z7G8-6|VP13B_HUMAN:Q7Z7G8|VP13B_HUMAN</t>
  </si>
  <si>
    <t>KTAEDAKDFFK</t>
  </si>
  <si>
    <t>Q99471-3|PFD5_HUMAN:H3BPF6|H3BPF6_HUMAN:Q99471|PFD5_HUMAN</t>
  </si>
  <si>
    <t>KRKKIPQQL</t>
  </si>
  <si>
    <t>KLYEEPLSK</t>
  </si>
  <si>
    <t>VHVGHVVRF</t>
  </si>
  <si>
    <t>A0A087X0M4|A0A087X0M4_HUMAN:Q9BWU0|NADAP_HUMAN:H7C256|H7C256_HUMAN</t>
  </si>
  <si>
    <t>YRRN(+.98)ITLAY</t>
  </si>
  <si>
    <t>N4:Deamidation (NQ):1000.00</t>
  </si>
  <si>
    <t>AYSDVAKRL</t>
  </si>
  <si>
    <t>Q9Y696|CLIC4_HUMAN</t>
  </si>
  <si>
    <t>QSYKIGDTW</t>
  </si>
  <si>
    <t>YRIELLRKV</t>
  </si>
  <si>
    <t>Q3L8U1-2|CHD9_HUMAN:Q3L8U1-3|CHD9_HUMAN:Q3L8U1|CHD9_HUMAN:Q8TD26|CHD6_HUMAN</t>
  </si>
  <si>
    <t>AAADSAVRLW</t>
  </si>
  <si>
    <t>Q6IA86-7|ELP2_HUMAN:Q6IA86-2|ELP2_HUMAN:Q6IA86-3|ELP2_HUMAN:Q6IA86-5|ELP2_HUMAN:Q6IA86|ELP2_HUMAN:Q6IA86-6|ELP2_HUMAN:Q6IA86-4|ELP2_HUMAN</t>
  </si>
  <si>
    <t>KLATTILQH</t>
  </si>
  <si>
    <t>ERM(+15.99)DHLRQL</t>
  </si>
  <si>
    <t>ALKNPPINTK</t>
  </si>
  <si>
    <t>B1ALC0|B1ALC0_HUMAN:O15511|ARPC5_HUMAN:O15511-2|ARPC5_HUMAN</t>
  </si>
  <si>
    <t>TSYRIGDTW</t>
  </si>
  <si>
    <t>RVMAPRALL</t>
  </si>
  <si>
    <t>VLYDQPRHV</t>
  </si>
  <si>
    <t>Q7Z3Z5|Q7Z3Z5_HUMAN:Q93074-3|MED12_HUMAN:Q93074|MED12_HUMAN:Q93074-2|MED12_HUMAN</t>
  </si>
  <si>
    <t>TRPPVRLV</t>
  </si>
  <si>
    <t>Q8N1W2|ZN710_HUMAN</t>
  </si>
  <si>
    <t>GTIDKALVK</t>
  </si>
  <si>
    <t>Q03001-3|DYST_HUMAN</t>
  </si>
  <si>
    <t>NPQERTLTL</t>
  </si>
  <si>
    <t>P08238|HS90B_HUMAN</t>
  </si>
  <si>
    <t>M(+15.99)APRTLLL</t>
  </si>
  <si>
    <t>Q9GJ45|Q9GJ45_HUMAN:P30459|1A74_HUMAN:P10314|1A32_HUMAN:A0A140T975|A0A140T975_HUMAN:Q5SRN7|Q5SRN7_HUMAN:A0A0G2JI36|A0A0G2JI36_HUMAN:A0A1W2PS39|A0A1W2PS39_HUMAN:A0A1W2PS24|A0A1W2PS24_HUMAN:P30455|1A36_HUMAN:P04439|1A03_HUMAN:P30443|1A01_HUMAN:A0A0G2JIF2|A0A0G2JIF2_HUMAN:Q5SRN5|Q5SRN5_HUMAN:A0A0G2JL56|A0A0G2JL56_HUMAN:A0A1W2PPQ2|A0A1W2PPQ2_HUMAN:A0A1W2PQD0|A0A1W2PQD0_HUMAN</t>
  </si>
  <si>
    <t>M(+15.99)APRTLIL</t>
  </si>
  <si>
    <t>APSGTRVVQV</t>
  </si>
  <si>
    <t>AVLEKQDISDK</t>
  </si>
  <si>
    <t>SVSTVLTSK</t>
  </si>
  <si>
    <t>SPSKPAKSL</t>
  </si>
  <si>
    <t>P86791|CCZ1_HUMAN:P86790|CCZ1B_HUMAN</t>
  </si>
  <si>
    <t>TYINHVVSV</t>
  </si>
  <si>
    <t>Q9UBR2|CATZ_HUMAN</t>
  </si>
  <si>
    <t>AATDIARQV</t>
  </si>
  <si>
    <t>Q14141-3|SEPT6_HUMAN:Q14141-2|SEPT6_HUMAN:Q14141-4|SEPT6_HUMAN:B1AMS2|B1AMS2_HUMAN:Q14141|SEPT6_HUMAN</t>
  </si>
  <si>
    <t>RELLTTM(+15.99)GDRFTDE</t>
  </si>
  <si>
    <t>YRGERINQL</t>
  </si>
  <si>
    <t>Q6DKI1|RL7L_HUMAN</t>
  </si>
  <si>
    <t>APRGQRPESAL</t>
  </si>
  <si>
    <t>SGTDIVRQI</t>
  </si>
  <si>
    <t>C9J9M8|C9J9M8_HUMAN:Q86Y13|DZIP3_HUMAN</t>
  </si>
  <si>
    <t>LRPSTVNEL</t>
  </si>
  <si>
    <t>KLLNYAPLEK</t>
  </si>
  <si>
    <t>P62875|RPAB5_HUMAN</t>
  </si>
  <si>
    <t>IRPEHVLRL</t>
  </si>
  <si>
    <t>A6NIH7|U119B_HUMAN</t>
  </si>
  <si>
    <t>FRTGNPTGTY</t>
  </si>
  <si>
    <t>P17844-2|DDX5_HUMAN:J3KTA4|J3KTA4_HUMAN:P17844|DDX5_HUMAN</t>
  </si>
  <si>
    <t>VVYSGLENIKK</t>
  </si>
  <si>
    <t>I3L543|I3L543_HUMAN:I3L0Y6|I3L0Y6_HUMAN:I3L3I6|I3L3I6_HUMAN:Q9HBL8|NMRL1_HUMAN</t>
  </si>
  <si>
    <t>ALFLTLTTK</t>
  </si>
  <si>
    <t>SAVDFIRTL</t>
  </si>
  <si>
    <t>Q9UEE5|ST17A_HUMAN</t>
  </si>
  <si>
    <t>AVQEFGLAR</t>
  </si>
  <si>
    <t>KTLDQAIM(+15.99)KF</t>
  </si>
  <si>
    <t>RRTPHVQAV</t>
  </si>
  <si>
    <t>SRYDGINHV</t>
  </si>
  <si>
    <t>P0DP91|ERPG3_HUMAN</t>
  </si>
  <si>
    <t>HGYSISHV</t>
  </si>
  <si>
    <t>SPHVPHRVL</t>
  </si>
  <si>
    <t>TRFN(+.98)KTKTF</t>
  </si>
  <si>
    <t>HRYYKKVAV</t>
  </si>
  <si>
    <t>Q03701|CEBPZ_HUMAN</t>
  </si>
  <si>
    <t>VTIAQGGVLPNIQAVLLPK</t>
  </si>
  <si>
    <t>Q6FI13|H2A2A_HUMAN:P20671|H2A1D_HUMAN:P04908|H2A1B_HUMAN:Q93077|H2A1C_HUMAN:Q7L7L0|H2A3_HUMAN:P0C0S8|H2A1_HUMAN:Q16777|H2A2C_HUMAN:P16104|H2AX_HUMAN</t>
  </si>
  <si>
    <t>AQIENSAAVQK</t>
  </si>
  <si>
    <t>GQNPTNAEVLK</t>
  </si>
  <si>
    <t>HRNRLIKAY</t>
  </si>
  <si>
    <t>Q14149|MORC3_HUMAN</t>
  </si>
  <si>
    <t>GPRKGGRVI</t>
  </si>
  <si>
    <t>K7EN09|K7EN09_HUMAN:Q9UNZ5|L10K_HUMAN</t>
  </si>
  <si>
    <t>TM(+15.99)M(+15.99)SRPPVL</t>
  </si>
  <si>
    <t>Q5T9L3-3|WLS_HUMAN:Q5T9L3|WLS_HUMAN:Q5T9L3-2|WLS_HUMAN:E9PJW4|E9PJW4_HUMAN:H0YCG9|H0YCG9_HUMAN:E9PM62|E9PM62_HUMAN</t>
  </si>
  <si>
    <t>M2:Oxidation (M):1000.00;M3:Oxidation (M):1000.00</t>
  </si>
  <si>
    <t>AVM(+15.99)AESAFSFK</t>
  </si>
  <si>
    <t>E9PGT6|E9PGT6_HUMAN:Q99627|CSN8_HUMAN</t>
  </si>
  <si>
    <t>SVVGDEVVLINR</t>
  </si>
  <si>
    <t>Q92667|AKAP1_HUMAN:I3L0V5|I3L0V5_HUMAN</t>
  </si>
  <si>
    <t>SVSPVVHVR</t>
  </si>
  <si>
    <t>Q8WVV9-4|HNRLL_HUMAN:C9IYN3|C9IYN3_HUMAN:Q8WVV9|HNRLL_HUMAN:D6W592|D6W592_HUMAN</t>
  </si>
  <si>
    <t>KRYDREFLL</t>
  </si>
  <si>
    <t>SRFIKFQEM(+15.99)</t>
  </si>
  <si>
    <t>P33993|MCM7_HUMAN:P33993-2|MCM7_HUMAN</t>
  </si>
  <si>
    <t>ATQVAVSVPK</t>
  </si>
  <si>
    <t>FRPPITQEI</t>
  </si>
  <si>
    <t>Q9Y4A5-2|TRRAP_HUMAN:F2Z2U4|F2Z2U4_HUMAN:Q9Y4A5|TRRAP_HUMAN</t>
  </si>
  <si>
    <t>IRQDNERVL</t>
  </si>
  <si>
    <t>Q14764|MVP_HUMAN</t>
  </si>
  <si>
    <t>RPHKPGLYL</t>
  </si>
  <si>
    <t>Q5SRI9|MANEA_HUMAN</t>
  </si>
  <si>
    <t>YLYITKVLK</t>
  </si>
  <si>
    <t>P24390-2|ERD21_HUMAN:P33947|ERD22_HUMAN:P24390|ERD21_HUMAN</t>
  </si>
  <si>
    <t>KQIEHTLNEK</t>
  </si>
  <si>
    <t>B1APG1|B1APG1_HUMAN:B1APG2|B1APG2_HUMAN:B1APF8|B1APF8_HUMAN:B1APF9|B1APF9_HUMAN:P22694-8|KAPCB_HUMAN:B1APG3|B1APG3_HUMAN:P22694-4|KAPCB_HUMAN:P22694-3|KAPCB_HUMAN:P22694|KAPCB_HUMAN:P22694-5|KAPCB_HUMAN:P22694-7|KAPCB_HUMAN:A0A0A0MS54|A0A0A0MS54_HUMAN:P22694-6|KAPCB_HUMAN:P22694-9|KAPCB_HUMAN:P22694-2|KAPCB_HUMAN:B1APF7|B1APF7_HUMAN:B1APG0|B1APG0_HUMAN:Q15136|Q15136_HUMAN:K7ERP6|K7ERP6_HUMAN:A0A087WVC4|A0A087WVC4_HUMAN:P17612-2|KAPCA_HUMAN:P17612|KAPCA_HUMAN</t>
  </si>
  <si>
    <t>IRPGTAFEL</t>
  </si>
  <si>
    <t>SPAKPHTTL</t>
  </si>
  <si>
    <t>Q86YC2|PALB2_HUMAN</t>
  </si>
  <si>
    <t>NRPVEVYQY</t>
  </si>
  <si>
    <t>LTTM(+15.99)GDRFTDEEVDEL</t>
  </si>
  <si>
    <t>SRSLVLNRL</t>
  </si>
  <si>
    <t>Q8IXZ2|ZC3H3_HUMAN</t>
  </si>
  <si>
    <t>LRHGHVRSL</t>
  </si>
  <si>
    <t>Q9Y2J4-3|AMOL2_HUMAN:Q9Y2J4|AMOL2_HUMAN:Q9Y2J4-2|AMOL2_HUMAN:Q9Y2J4-4|AMOL2_HUMAN:D6RCL7|D6RCL7_HUMAN</t>
  </si>
  <si>
    <t>IGGIGTVPVGR</t>
  </si>
  <si>
    <t>Q5VTE0|EF1A3_HUMAN:Q05639|EF1A2_HUMAN:A0A2U3TZH3|A0A2U3TZH3_HUMAN:P68104|EF1A1_HUMAN</t>
  </si>
  <si>
    <t>VVDPVHGFM(+15.99)YW</t>
  </si>
  <si>
    <t>P01130-4|LDLR_HUMAN:P01130-5|LDLR_HUMAN:P01130|LDLR_HUMAN:H0YMD1|H0YMD1_HUMAN:P01130-2|LDLR_HUMAN:J3KMZ9|J3KMZ9_HUMAN:P01130-3|LDLR_HUMAN:P01130-6|LDLR_HUMAN:H0YMQ3|H0YMQ3_HUMAN</t>
  </si>
  <si>
    <t>RRNEQIRKL</t>
  </si>
  <si>
    <t>Q5T165|Q5T165_HUMAN:Q92805|GOGA1_HUMAN</t>
  </si>
  <si>
    <t>FRIIKPRKV</t>
  </si>
  <si>
    <t>Q8IZH2-2|XRN1_HUMAN:Q8IZH2|XRN1_HUMAN</t>
  </si>
  <si>
    <t>ESYSVYVYK</t>
  </si>
  <si>
    <t>P57053|H2BFS_HUMAN:O60814|H2B1K_HUMAN:P62807|H2B1C_HUMAN:Q99879|H2B1M_HUMAN:Q93079|H2B1H_HUMAN:Q99880|H2B1L_HUMAN:P58876|H2B1D_HUMAN:Q5QNW6|H2B2F_HUMAN:Q99877|H2B1N_HUMAN:Q5QNW6-2|H2B2F_HUMAN:U3KQK0|U3KQK0_HUMAN</t>
  </si>
  <si>
    <t>APGQRVGM(+15.99)L</t>
  </si>
  <si>
    <t>P36956|SRBP1_HUMAN:P36956-4|SRBP1_HUMAN</t>
  </si>
  <si>
    <t>AASYYAPVR</t>
  </si>
  <si>
    <t>KSAEKEISLW</t>
  </si>
  <si>
    <t>P22392-2|NDKB_HUMAN:Q32Q12|Q32Q12_HUMAN:P22392|NDKB_HUMAN</t>
  </si>
  <si>
    <t>QRAMMANRL</t>
  </si>
  <si>
    <t>YRRSVPTWL</t>
  </si>
  <si>
    <t>J3KMX5|J3KMX5_HUMAN:P62277|RS13_HUMAN</t>
  </si>
  <si>
    <t>TYTQLVRLI</t>
  </si>
  <si>
    <t>O75643|U520_HUMAN</t>
  </si>
  <si>
    <t>KTKEVIQEW</t>
  </si>
  <si>
    <t>Q9Y490|TLN1_HUMAN</t>
  </si>
  <si>
    <t>KTKEVLQEW</t>
  </si>
  <si>
    <t>ASADGTIKLW</t>
  </si>
  <si>
    <t>IRSSYIRVL</t>
  </si>
  <si>
    <t>P33992|MCM5_HUMAN</t>
  </si>
  <si>
    <t>RAKPEYHKF</t>
  </si>
  <si>
    <t>Q00341|VIGLN_HUMAN:A0A024R4E5|A0A024R4E5_HUMAN:H0Y394|H0Y394_HUMAN:Q00341-2|VIGLN_HUMAN:H7BZC3|H7BZC3_HUMAN</t>
  </si>
  <si>
    <t>QRSVVIRTF</t>
  </si>
  <si>
    <t>P49915|GUAA_HUMAN</t>
  </si>
  <si>
    <t>YVHNITRKV</t>
  </si>
  <si>
    <t>Q9Y2Y1|RPC10_HUMAN</t>
  </si>
  <si>
    <t>AIIEGADASSLQK</t>
  </si>
  <si>
    <t>Q6E0U4-16|DMKN_HUMAN:Q6E0U4-2|DMKN_HUMAN:Q6E0U4-4|DMKN_HUMAN:Q6E0U4|DMKN_HUMAN:H7BZ95|H7BZ95_HUMAN:C9IYI1|C9IYI1_HUMAN:R4GMQ0|R4GMQ0_HUMAN:S4R2X7|S4R2X7_HUMAN:Q6E0U4-13|DMKN_HUMAN:Q6E0U4-11|DMKN_HUMAN:Q6E0U4-14|DMKN_HUMAN:Q6E0U4-12|DMKN_HUMAN:S4R3L7|S4R3L7_HUMAN:Q6E0U4-10|DMKN_HUMAN:Q6E0U4-9|DMKN_HUMAN:C9J186|C9J186_HUMAN:M0R265|M0R265_HUMAN:Q6E0U4-8|DMKN_HUMAN:M0R0A5|M0R0A5_HUMAN:C9JCN1|C9JCN1_HUMAN</t>
  </si>
  <si>
    <t>RLVQGSILKK</t>
  </si>
  <si>
    <t>P12004|PCNA_HUMAN</t>
  </si>
  <si>
    <t>FPNIPGKSL</t>
  </si>
  <si>
    <t>E7EMA0|E7EMA0_HUMAN:O15121|DEGS1_HUMAN</t>
  </si>
  <si>
    <t>FRTEKIRKL</t>
  </si>
  <si>
    <t>O95759-2|TBCD8_HUMAN:O95759|TBCD8_HUMAN:J3KQ40|J3KQ40_HUMAN</t>
  </si>
  <si>
    <t>AVYGQNDIHHK</t>
  </si>
  <si>
    <t>VM(+15.99)APRTVLL</t>
  </si>
  <si>
    <t>NYNPRQRKL</t>
  </si>
  <si>
    <t>P10074|TZAP_HUMAN</t>
  </si>
  <si>
    <t>VRTPYTM(+15.99)SY</t>
  </si>
  <si>
    <t>Q9BWF3|RBM4_HUMAN:Q96PK6-5|RBM14_HUMAN</t>
  </si>
  <si>
    <t>KVVNPLFEK</t>
  </si>
  <si>
    <t>KYFLQQWEL</t>
  </si>
  <si>
    <t>H7C2R2|H7C2R2_HUMAN:Q9UBB6-2|NCDN_HUMAN:Q9UBB6|NCDN_HUMAN:Q9UBB6-3|NCDN_HUMAN</t>
  </si>
  <si>
    <t>ATILAGDVKVK</t>
  </si>
  <si>
    <t>Q7Z5L9-2|I2BP2_HUMAN:Q7Z5L9|I2BP2_HUMAN:Q9H1B7|I2BPL_HUMAN</t>
  </si>
  <si>
    <t>FRPEHVSRL</t>
  </si>
  <si>
    <t>H0YG32|H0YG32_HUMAN:H0YGE2|H0YGE2_HUMAN:Q86WI3-5|NLRC5_HUMAN:Q86WI3-6|NLRC5_HUMAN:Q86WI3-4|NLRC5_HUMAN:Q86WI3|NLRC5_HUMAN:H0YFT1|H0YFT1_HUMAN</t>
  </si>
  <si>
    <t>KTQTIFLKY</t>
  </si>
  <si>
    <t>Q9NZM1-2|MYOF_HUMAN:Q9NZM1-6|MYOF_HUMAN:Q9NZM1|MYOF_HUMAN:Q9NZM1-3|MYOF_HUMAN:Q9NZM1-5|MYOF_HUMAN:H0YD14|H0YD14_HUMAN</t>
  </si>
  <si>
    <t>RSFPGSKEY</t>
  </si>
  <si>
    <t>KRYHIAKVY</t>
  </si>
  <si>
    <t>B3KWE1|B3KWE1_HUMAN:P12081-2|SYHC_HUMAN:P12081|SYHC_HUMAN</t>
  </si>
  <si>
    <t>LAPDYDALDVANK</t>
  </si>
  <si>
    <t>ATSVITIVK</t>
  </si>
  <si>
    <t>O15525|MAFG_HUMAN</t>
  </si>
  <si>
    <t>ARNPQLRSV</t>
  </si>
  <si>
    <t>X6RJB2|X6RJB2_HUMAN:X6RGT4|X6RGT4_HUMAN:X6RHD7|X6RHD7_HUMAN:A0A0C4DFV0|A0A0C4DFV0_HUMAN:Q9H469|FXL15_HUMAN</t>
  </si>
  <si>
    <t>RRFHGVKTM(+15.99)</t>
  </si>
  <si>
    <t>K7EIG7|K7EIG7_HUMAN:O94832|MYO1D_HUMAN:J3QRN6|J3QRN6_HUMAN</t>
  </si>
  <si>
    <t>YKIPYTTVL</t>
  </si>
  <si>
    <t>KSFGELVHK</t>
  </si>
  <si>
    <t>FKSHLIRLI</t>
  </si>
  <si>
    <t>A0A1W2PQD2|A0A1W2PQD2_HUMAN:Q9UBB4|ATX10_HUMAN:Q9UBB4-2|ATX10_HUMAN:B1AHE4|B1AHE4_HUMAN</t>
  </si>
  <si>
    <t>VRPKVLM(+15.99)RL</t>
  </si>
  <si>
    <t>P49207|RL34_HUMAN</t>
  </si>
  <si>
    <t>SVQGIIIYR</t>
  </si>
  <si>
    <t>VVM(+15.99)VNQGLTK</t>
  </si>
  <si>
    <t>E9PC90|E9PC90_HUMAN:P14635|CCNB1_HUMAN</t>
  </si>
  <si>
    <t>RYWFHYTL</t>
  </si>
  <si>
    <t>O60337|MARH6_HUMAN</t>
  </si>
  <si>
    <t>KRVFPKWTY</t>
  </si>
  <si>
    <t>Q2NL82|TSR1_HUMAN</t>
  </si>
  <si>
    <t>KKVHVIFNY</t>
  </si>
  <si>
    <t>SVFDSSSDM(+15.99)EK</t>
  </si>
  <si>
    <t>Q9Y4K1|CRBG1_HUMAN:A0A0J9YWL0|A0A0J9YWL0_HUMAN</t>
  </si>
  <si>
    <t>YYTALYRKM(+15.99)</t>
  </si>
  <si>
    <t>KYKDIYTEL</t>
  </si>
  <si>
    <t>K7EL39|K7EL39_HUMAN:J3QRL2|J3QRL2_HUMAN:H7C3G6|H7C3G6_HUMAN:J3KSW8|J3KSW8_HUMAN:Q6WCQ1-3|MPRIP_HUMAN:Q6WCQ1|MPRIP_HUMAN:Q6WCQ1-2|MPRIP_HUMAN:H0Y7E2|H0Y7E2_HUMAN:H0Y2S9|H0Y2S9_HUMAN</t>
  </si>
  <si>
    <t>SRFARLQKL</t>
  </si>
  <si>
    <t>P04035-2|HMDH_HUMAN:P04035|HMDH_HUMAN:P04035-3|HMDH_HUMAN</t>
  </si>
  <si>
    <t>FKPDFEM(+15.99)TV</t>
  </si>
  <si>
    <t>SRSEYLNRL</t>
  </si>
  <si>
    <t>P46087-2|NOP2_HUMAN:P46087|NOP2_HUMAN:P46087-4|NOP2_HUMAN:P46087-3|NOP2_HUMAN:F5GYR3|F5GYR3_HUMAN</t>
  </si>
  <si>
    <t>FRSPLARQL</t>
  </si>
  <si>
    <t>Q9UMS0-3|NFU1_HUMAN:Q9UMS0|NFU1_HUMAN</t>
  </si>
  <si>
    <t>NRADLIRHF</t>
  </si>
  <si>
    <t>Q5CZA5-2|ZN805_HUMAN:Q5CZA5|ZN805_HUMAN</t>
  </si>
  <si>
    <t>ITAGAHRLW</t>
  </si>
  <si>
    <t>FLPDSPRYL</t>
  </si>
  <si>
    <t>Q9NRM0-2|GTR9_HUMAN:Q9NRM0|GTR9_HUMAN</t>
  </si>
  <si>
    <t>HYGHAGTVY</t>
  </si>
  <si>
    <t>Q9P2J3|KLHL9_HUMAN:A0A0C4DG80|A0A0C4DG80_HUMAN:Q9P2N7-2|KLH13_HUMAN:Q9P2N7-3|KLH13_HUMAN:Q9P2N7-4|KLH13_HUMAN:Q9P2N7|KLH13_HUMAN:Q9P2N7-5|KLH13_HUMAN:A0A0C4DG99|A0A0C4DG99_HUMAN</t>
  </si>
  <si>
    <t>AAPEKPLAGK</t>
  </si>
  <si>
    <t>Q02539|H11_HUMAN</t>
  </si>
  <si>
    <t>STIKFQMKK</t>
  </si>
  <si>
    <t>RVVDGKDLTTK</t>
  </si>
  <si>
    <t>Q9BXW9|FACD2_HUMAN:Q9BXW9-1|FACD2_HUMAN</t>
  </si>
  <si>
    <t>LPAPPTQNM(+15.99)</t>
  </si>
  <si>
    <t>Q15532-2|SSXT_HUMAN:Q15532|SSXT_HUMAN:B4DLD3|B4DLD3_HUMAN:J3QLJ7|J3QLJ7_HUMAN:J3QQX5|J3QQX5_HUMAN:J3KT22|J3KT22_HUMAN:Q9BR54|Q9BR54_HUMAN:O75177-2|CREST_HUMAN:O75177|CREST_HUMAN:O75177-5|CREST_HUMAN</t>
  </si>
  <si>
    <t>KAIDYIRFL</t>
  </si>
  <si>
    <t>KPRPIIPM(+15.99)L</t>
  </si>
  <si>
    <t>O94953|KDM4B_HUMAN</t>
  </si>
  <si>
    <t>SHPERVKVY</t>
  </si>
  <si>
    <t>Q14315-2|FLNC_HUMAN:Q14315|FLNC_HUMAN</t>
  </si>
  <si>
    <t>SLFSRLFGK</t>
  </si>
  <si>
    <t>C9J6P1|C9J6P1_HUMAN:F8WDB3|F8WDB3_HUMAN:C9JPM4|C9JPM4_HUMAN:C9JAK5|C9JAK5_HUMAN:P18085|ARF4_HUMAN</t>
  </si>
  <si>
    <t>LM(+15.99)YDGTKEV</t>
  </si>
  <si>
    <t>O14896|IRF6_HUMAN</t>
  </si>
  <si>
    <t>YRVPNM(+15.99)RFL</t>
  </si>
  <si>
    <t>FRDPSIHSV</t>
  </si>
  <si>
    <t>Q9Y2I8|WDR37_HUMAN:Q9Y2I8-2|WDR37_HUMAN</t>
  </si>
  <si>
    <t>ARPETVKRY</t>
  </si>
  <si>
    <t>O95996-3|APCL_HUMAN:O95996|APCL_HUMAN:O95996-2|APCL_HUMAN</t>
  </si>
  <si>
    <t>TRPDM(+15.99)IRIL</t>
  </si>
  <si>
    <t>Q5JWR5|DOP1_HUMAN:Q5TA12|Q5TA12_HUMAN</t>
  </si>
  <si>
    <t>GRTEILKWY</t>
  </si>
  <si>
    <t>Q96TA2-3|YMEL1_HUMAN:Q96TA2-2|YMEL1_HUMAN:Q96I63|Q96I63_HUMAN:Q96TA2|YMEL1_HUMAN</t>
  </si>
  <si>
    <t>TRADLRKLY</t>
  </si>
  <si>
    <t>A0A2U3U043|A0A2U3U043_HUMAN</t>
  </si>
  <si>
    <t>QRKPATSYV</t>
  </si>
  <si>
    <t>P46779|RL28_HUMAN</t>
  </si>
  <si>
    <t>RAAEHLRYV</t>
  </si>
  <si>
    <t>Q9HAY2|MAGF1_HUMAN</t>
  </si>
  <si>
    <t>ATDAAIRVW</t>
  </si>
  <si>
    <t>KSKEDLVSQGF</t>
  </si>
  <si>
    <t>Q96FW1-2|OTUB1_HUMAN:F5GYN4|F5GYN4_HUMAN:Q96FW1|OTUB1_HUMAN:J3KR44|J3KR44_HUMAN:F5H6Q1|F5H6Q1_HUMAN:F5GYJ8|F5GYJ8_HUMAN</t>
  </si>
  <si>
    <t>TRNDYVM(+15.99)MY</t>
  </si>
  <si>
    <t>M7:Oxidation (M):40.00</t>
  </si>
  <si>
    <t>ATYM(+15.99)KPEM(+15.99)W</t>
  </si>
  <si>
    <t>M4:Oxidation (M):1000.00;M8:Oxidation (M):1000.00</t>
  </si>
  <si>
    <t>YLAPHVRTL</t>
  </si>
  <si>
    <t>A0A096LPJ3|A0A096LPJ3_HUMAN:Q13098|CSN1_HUMAN:C9JFE4|C9JFE4_HUMAN:A0A096LP07|A0A096LP07_HUMAN:Q13098-5|CSN1_HUMAN:A8K070|A8K070_HUMAN:Q13098-7|CSN1_HUMAN:Q13098-6|CSN1_HUMAN</t>
  </si>
  <si>
    <t>APRQPGLMA</t>
  </si>
  <si>
    <t>SYPTKVRLI</t>
  </si>
  <si>
    <t>H0Y4T7|H0Y4T7_HUMAN:Q13330-3|MTA1_HUMAN:E7ESY4|E7ESY4_HUMAN:Q13330|MTA1_HUMAN:F8W9Y9|F8W9Y9_HUMAN</t>
  </si>
  <si>
    <t>ITTKAISRW</t>
  </si>
  <si>
    <t>IRGDNVKHY</t>
  </si>
  <si>
    <t>P07947|YES_HUMAN:J3QRU1|J3QRU1_HUMAN</t>
  </si>
  <si>
    <t>KPNYKKLEL</t>
  </si>
  <si>
    <t>O00139-2|KIF2A_HUMAN:O00139-1|KIF2A_HUMAN:O00139-5|KIF2A_HUMAN:O00139|KIF2A_HUMAN:O00139-4|KIF2A_HUMAN</t>
  </si>
  <si>
    <t>AVLDFVKQK</t>
  </si>
  <si>
    <t>H7C1G3|H7C1G3_HUMAN:H7C0J8|H7C0J8_HUMAN:E9PD99|E9PD99_HUMAN:Q96II8-3|LRCH3_HUMAN:Q96II8-4|LRCH3_HUMAN:Q96II8|LRCH3_HUMAN:Q96II8-2|LRCH3_HUMAN</t>
  </si>
  <si>
    <t>TRAALQKRY</t>
  </si>
  <si>
    <t>P62745|RHOB_HUMAN</t>
  </si>
  <si>
    <t>KVFGGTVHKK</t>
  </si>
  <si>
    <t>SVELPIVGK</t>
  </si>
  <si>
    <t>SRAKAVRAL</t>
  </si>
  <si>
    <t>E9PAV3-2|NACAM_HUMAN:E9PAV3|NACAM_HUMAN:O15069|NACAD_HUMAN:H0YHX9|H0YHX9_HUMAN:Q13765|NACA_HUMAN:Q9H009|NACA2_HUMAN:F8VZJ2|F8VZJ2_HUMAN</t>
  </si>
  <si>
    <t>SYRDSYDSY</t>
  </si>
  <si>
    <t>K7EPM4|K7EPM4_HUMAN:Q14011|CIRBP_HUMAN:K7EQR7|K7EQR7_HUMAN:Q14011-2|CIRBP_HUMAN:D6W5Y5|D6W5Y5_HUMAN</t>
  </si>
  <si>
    <t>SYPDFLHKM(+15.99)</t>
  </si>
  <si>
    <t>Q9H582|ZN644_HUMAN:Q9H582-2|ZN644_HUMAN:A0A087WZL9|A0A087WZL9_HUMAN</t>
  </si>
  <si>
    <t>KRSDSLIRV</t>
  </si>
  <si>
    <t>Q9BQI6|SLF1_HUMAN</t>
  </si>
  <si>
    <t>IEKPAGPPGILAL</t>
  </si>
  <si>
    <t>YYFVFDHAL</t>
  </si>
  <si>
    <t>O75845|SC5D_HUMAN:E9PPW5|E9PPW5_HUMAN:E9PQ91|E9PQ91_HUMAN</t>
  </si>
  <si>
    <t>RRPDLLTMV</t>
  </si>
  <si>
    <t>AVLYQPLFDK</t>
  </si>
  <si>
    <t>P55209-3|NP1L1_HUMAN:F8VV59|F8VV59_HUMAN:F8W543|F8W543_HUMAN:B7Z9C2|B7Z9C2_HUMAN:P55209-2|NP1L1_HUMAN:F8W0J6|F8W0J6_HUMAN:F5H4R6|F5H4R6_HUMAN:H0YIV4|H0YIV4_HUMAN:P55209|NP1L1_HUMAN:H0YH88|H0YH88_HUMAN:H0YHC3|H0YHC3_HUMAN:F8W118|F8W118_HUMAN:F8VUX1|F8VUX1_HUMAN:F8VY35|F8VY35_HUMAN:F8VRJ2|F8VRJ2_HUMAN:F8VVB5|F8VVB5_HUMAN:F8W020|F8W020_HUMAN:F8VXI6|F8VXI6_HUMAN</t>
  </si>
  <si>
    <t>SPSHNLKSL</t>
  </si>
  <si>
    <t>Q9BZH6|WDR11_HUMAN</t>
  </si>
  <si>
    <t>AAAEITRKL</t>
  </si>
  <si>
    <t>O00567|NOP56_HUMAN:H0Y653|H0Y653_HUMAN:H0YDU4|H0YDU4_HUMAN</t>
  </si>
  <si>
    <t>SRADQFEYVM</t>
  </si>
  <si>
    <t>P52434-3|RPAB3_HUMAN:C9JLU1|C9JLU1_HUMAN:P52434|RPAB3_HUMAN:P52434-4|RPAB3_HUMAN</t>
  </si>
  <si>
    <t>KYQDVYVEL</t>
  </si>
  <si>
    <t>Q9H2D6-3|TARA_HUMAN:Q9H2D6-2|TARA_HUMAN:Q9H2D6|TARA_HUMAN:Q9H2D6-5|TARA_HUMAN:Q9H2D6-7|TARA_HUMAN</t>
  </si>
  <si>
    <t>TTVDIFHKK</t>
  </si>
  <si>
    <t>H7C3Q6|H7C3Q6_HUMAN:Q8WV92|MITD1_HUMAN</t>
  </si>
  <si>
    <t>FTKPPIGTW</t>
  </si>
  <si>
    <t>G8JLH9|G8JLH9_HUMAN:P40763-3|STAT3_HUMAN:P40763-2|STAT3_HUMAN:P40763|STAT3_HUMAN</t>
  </si>
  <si>
    <t>NRLGYTHLY</t>
  </si>
  <si>
    <t>P39656-3|OST48_HUMAN:A0A0C4DGS1|A0A0C4DGS1_HUMAN:P39656|OST48_HUMAN:P39656-2|OST48_HUMAN</t>
  </si>
  <si>
    <t>M(+15.99)YSDLIKKI</t>
  </si>
  <si>
    <t>Q86Y37-4|CACL1_HUMAN:Q86Y37-2|CACL1_HUMAN:Q86Y37|CACL1_HUMAN</t>
  </si>
  <si>
    <t>VRPLQHTQY</t>
  </si>
  <si>
    <t>TTAAFIRVV</t>
  </si>
  <si>
    <t>P43686-2|PRS6B_HUMAN:P43686|PRS6B_HUMAN</t>
  </si>
  <si>
    <t>TYM(+15.99)EFLWQY</t>
  </si>
  <si>
    <t>E9PQC4|E9PQC4_HUMAN:Q9BZD4|NUF2_HUMAN:B1AQT3|B1AQT3_HUMAN:B1AQT4|B1AQT4_HUMAN:E9PP32|E9PP32_HUMAN</t>
  </si>
  <si>
    <t>NYGVLLHEL</t>
  </si>
  <si>
    <t>Q6N063|OGFD2_HUMAN:F5H145|F5H145_HUMAN:Q6N063-4|OGFD2_HUMAN:Q6N063-2|OGFD2_HUMAN</t>
  </si>
  <si>
    <t>QRPAEIKDY</t>
  </si>
  <si>
    <t>P02533|K1C14_HUMAN</t>
  </si>
  <si>
    <t>FRNERAIRF</t>
  </si>
  <si>
    <t>Q13085-3|ACACA_HUMAN:Q13085-2|ACACA_HUMAN:Q13085|ACACA_HUMAN:Q13085-4|ACACA_HUMAN</t>
  </si>
  <si>
    <t>SYNDYVREF</t>
  </si>
  <si>
    <t>J3KRG5|J3KRG5_HUMAN:Q96MU7-2|YTDC1_HUMAN:Q96MU7|YTDC1_HUMAN:J3QR07|J3QR07_HUMAN</t>
  </si>
  <si>
    <t>IRVDKITEY</t>
  </si>
  <si>
    <t>A0A087WU93|A0A087WU93_HUMAN:A0A087WZQ6|A0A087WZQ6_HUMAN:P63010|AP2B1_HUMAN:P63010-2|AP2B1_HUMAN:C9J1E7|C9J1E7_HUMAN:Q10567-4|AP1B1_HUMAN:Q10567-3|AP1B1_HUMAN:Q10567-2|AP1B1_HUMAN:Q10567|AP1B1_HUMAN</t>
  </si>
  <si>
    <t>RVFQGFFTGR</t>
  </si>
  <si>
    <t>O95235-2|KI20A_HUMAN:O95235|KI20A_HUMAN</t>
  </si>
  <si>
    <t>SPYQNIKIL</t>
  </si>
  <si>
    <t>H7C2R7|H7C2R7_HUMAN:P52788-2|SPSY_HUMAN:P52788|SPSY_HUMAN</t>
  </si>
  <si>
    <t>YRRKDGVFL</t>
  </si>
  <si>
    <t>J3KT29|J3KT29_HUMAN:P62829|RL23_HUMAN</t>
  </si>
  <si>
    <t>LRHKHIAEV</t>
  </si>
  <si>
    <t>A0A1B0GW76|A0A1B0GW76_HUMAN:A0A1B0GWF2|A0A1B0GWF2_HUMAN:A0A1B0GVQ5|A0A1B0GVQ5_HUMAN:A0A0D9SG72|A0A0D9SG72_HUMAN:A0A2R8Y5D4|A0A2R8Y5D4_HUMAN:A0A1B0GTP9|A0A1B0GTP9_HUMAN:P61764|STXB1_HUMAN:P61764-2|STXB1_HUMAN</t>
  </si>
  <si>
    <t>RILQTQESW</t>
  </si>
  <si>
    <t>VMAPRALLL</t>
  </si>
  <si>
    <t>FPDNQRPAL</t>
  </si>
  <si>
    <t>B7Z5F4|B7Z5F4_HUMAN:P43268|ETV4_HUMAN:P43268-3|ETV4_HUMAN:P43268-2|ETV4_HUMAN</t>
  </si>
  <si>
    <t>AVAIKAMAK</t>
  </si>
  <si>
    <t>Q6IS14|IF5AL_HUMAN:P63241|IF5A1_HUMAN:P63241-2|IF5A1_HUMAN:I3L504|I3L504_HUMAN</t>
  </si>
  <si>
    <t>SVNGKVLSK</t>
  </si>
  <si>
    <t>NRHSYPNVY</t>
  </si>
  <si>
    <t>A0A1B0GWA0|A0A1B0GWA0_HUMAN:Q8IZM8|ZN654_HUMAN</t>
  </si>
  <si>
    <t>KLLNEAKM(+15.99)TQK</t>
  </si>
  <si>
    <t>TPKEKAQAL</t>
  </si>
  <si>
    <t>P46013-2|KI67_HUMAN:P46013|KI67_HUMAN</t>
  </si>
  <si>
    <t>RMPELVRQL</t>
  </si>
  <si>
    <t>Q9ULT0|TTC7A_HUMAN:Q9ULT0-4|TTC7A_HUMAN:Q9ULT0-3|TTC7A_HUMAN:H7C055|H7C055_HUMAN</t>
  </si>
  <si>
    <t>ERALHIRKV</t>
  </si>
  <si>
    <t>A0A075B7B5|A0A075B7B5_HUMAN:B7ZM87|B7ZM87_HUMAN:O75044|SRGP2_HUMAN:Q5VZB4|Q5VZB4_HUMAN</t>
  </si>
  <si>
    <t>VPAKKITAA</t>
  </si>
  <si>
    <t>P50914|RL14_HUMAN</t>
  </si>
  <si>
    <t>TRIPKIQQL</t>
  </si>
  <si>
    <t>P11021|BIP_HUMAN</t>
  </si>
  <si>
    <t>TRIPKIQKL</t>
  </si>
  <si>
    <t>P11142-2|HSP7C_HUMAN:E9PKE3|E9PKE3_HUMAN:P11142|HSP7C_HUMAN</t>
  </si>
  <si>
    <t>SVPEFPLSPPK</t>
  </si>
  <si>
    <t>IRFGGKAKEY</t>
  </si>
  <si>
    <t>P53701|CCHL_HUMAN</t>
  </si>
  <si>
    <t>FRHEVM(+15.99)YSF</t>
  </si>
  <si>
    <t>Q9Y2K6|UBP20_HUMAN</t>
  </si>
  <si>
    <t>AQSSVATITRL</t>
  </si>
  <si>
    <t>KATNVVRLL</t>
  </si>
  <si>
    <t>Q9NYU1|UGGG2_HUMAN</t>
  </si>
  <si>
    <t>ASFENVRAK</t>
  </si>
  <si>
    <t>P63000|RAC1_HUMAN:P60763|RAC3_HUMAN:P63000-2|RAC1_HUMAN:J3KSC4|J3KSC4_HUMAN:J3QLK0|J3QLK0_HUMAN</t>
  </si>
  <si>
    <t>VPRVPTHTL</t>
  </si>
  <si>
    <t>Q8IWZ3|ANKH1_HUMAN:Q8IWZ3-4|ANKH1_HUMAN:Q8IWZ3-6|ANKH1_HUMAN</t>
  </si>
  <si>
    <t>NPNLRKNVL</t>
  </si>
  <si>
    <t>P23193-2|TCEA1_HUMAN:A0A1W2PRL9|A0A1W2PRL9_HUMAN:A0A1W2PPZ5|A0A1W2PPZ5_HUMAN:P23193|TCEA1_HUMAN</t>
  </si>
  <si>
    <t>IRNHHVASL</t>
  </si>
  <si>
    <t>Q8N3C0|ASCC3_HUMAN</t>
  </si>
  <si>
    <t>KLFEKKYSVK</t>
  </si>
  <si>
    <t>Q53T94|TAF1B_HUMAN:Q53T94-3|TAF1B_HUMAN</t>
  </si>
  <si>
    <t>KIFSGVFVK</t>
  </si>
  <si>
    <t>SPVVRVAV</t>
  </si>
  <si>
    <t>P13639|EF2_HUMAN</t>
  </si>
  <si>
    <t>LTTMGDRFTDEEVDEL</t>
  </si>
  <si>
    <t>KPAFFAEKL</t>
  </si>
  <si>
    <t>P04083|ANXA1_HUMAN</t>
  </si>
  <si>
    <t>SIYVYKVLK</t>
  </si>
  <si>
    <t>Q16778|H2B2E_HUMAN:P06899|H2B1J_HUMAN:P33778|H2B1B_HUMAN:P23527|H2B1O_HUMAN</t>
  </si>
  <si>
    <t>YYTDIM(+15.99)HTL</t>
  </si>
  <si>
    <t>O15031|PLXB2_HUMAN</t>
  </si>
  <si>
    <t>TLKVRSVSV</t>
  </si>
  <si>
    <t>Q1W6H9|F110C_HUMAN</t>
  </si>
  <si>
    <t>STYYGSFVTR</t>
  </si>
  <si>
    <t>A0A087WZK9|A0A087WZK9_HUMAN:O15372|EIF3H_HUMAN:B3KS98|B3KS98_HUMAN:E5RGU4|E5RGU4_HUMAN:E5RJT0|E5RJT0_HUMAN</t>
  </si>
  <si>
    <t>QRASIIQRF</t>
  </si>
  <si>
    <t>Q9UHL0-2|DDX25_HUMAN:E9PR46|E9PR46_HUMAN:J3QL17|J3QL17_HUMAN:Q9UHL0|DDX25_HUMAN</t>
  </si>
  <si>
    <t>ARFPM(+15.99)PRYI</t>
  </si>
  <si>
    <t>Q15437|SC23B_HUMAN</t>
  </si>
  <si>
    <t>SIQHPLIKK</t>
  </si>
  <si>
    <t>Q9NZJ4-2|SACS_HUMAN:Q9NZJ4|SACS_HUMAN</t>
  </si>
  <si>
    <t>SVFEDPVISK</t>
  </si>
  <si>
    <t>Q9Y2R9|RT07_HUMAN:J3QLS3|J3QLS3_HUMAN:J3QQS1|J3QQS1_HUMAN</t>
  </si>
  <si>
    <t>VEVIVPLPQ</t>
  </si>
  <si>
    <t>Q99963-2|SH3G3_HUMAN:Q99963|SH3G3_HUMAN:Q99963-3|SH3G3_HUMAN</t>
  </si>
  <si>
    <t>VEVLVPLPQ</t>
  </si>
  <si>
    <t>Q99961-3|SH3G1_HUMAN:Q99961-2|SH3G1_HUMAN:Q99961|SH3G1_HUMAN</t>
  </si>
  <si>
    <t>YHSPYPEEY</t>
  </si>
  <si>
    <t>O95251-2|KAT7_HUMAN:O95251-4|KAT7_HUMAN:O95251|KAT7_HUMAN:E7EUP3|E7EUP3_HUMAN:O95251-3|KAT7_HUMAN:O95251-5|KAT7_HUMAN</t>
  </si>
  <si>
    <t>KRKWAAQTI</t>
  </si>
  <si>
    <t>O00159-2|MYO1C_HUMAN:F5H6E2|F5H6E2_HUMAN:O00159-3|MYO1C_HUMAN:O00159|MYO1C_HUMAN</t>
  </si>
  <si>
    <t>LRPVFQQRF</t>
  </si>
  <si>
    <t>E7ESA3|E7ESA3_HUMAN:E7ER86|E7ER86_HUMAN:Q8WW35|TC1D2_HUMAN</t>
  </si>
  <si>
    <t>FRMPVLREY</t>
  </si>
  <si>
    <t>Q96PD7|DGAT2_HUMAN:S4R383|S4R383_HUMAN:S4R3S3|S4R3S3_HUMAN:Q96PD7-2|DGAT2_HUMAN</t>
  </si>
  <si>
    <t>KSLGVTTKF</t>
  </si>
  <si>
    <t>Q5VWZ2-2|LYPL1_HUMAN:Q5VWZ2|LYPL1_HUMAN</t>
  </si>
  <si>
    <t>KTFEGNLTTK</t>
  </si>
  <si>
    <t>AVVEKIHAK</t>
  </si>
  <si>
    <t>Q9BX10-4|GTPB2_HUMAN:Q9BX10|GTPB2_HUMAN:Q9BX10-2|GTPB2_HUMAN</t>
  </si>
  <si>
    <t>SPAVERLISSL</t>
  </si>
  <si>
    <t>Q9BQ52-4|RNZ2_HUMAN:G5E9D5|G5E9D5_HUMAN:Q9BQ52|RNZ2_HUMAN</t>
  </si>
  <si>
    <t>RMFAPTKTW</t>
  </si>
  <si>
    <t>YYVNRDTL</t>
  </si>
  <si>
    <t>LPSSIRTKAL</t>
  </si>
  <si>
    <t>Q9BY77-2|PDIP3_HUMAN:Q9BY77|PDIP3_HUMAN:F6VRR5|F6VRR5_HUMAN:Q8WUT1|Q8WUT1_HUMAN:F8WCX5|F8WCX5_HUMAN</t>
  </si>
  <si>
    <t>YRREAVKQY</t>
  </si>
  <si>
    <t>F2Z2I2|F2Z2I2_HUMAN:Q16875-3|F263_HUMAN:Q5W015|Q5W015_HUMAN:Q16875-2|F263_HUMAN:Q16875|F263_HUMAN:Q5VX20|Q5VX20_HUMAN:Q16875-4|F263_HUMAN:A0A1W2PR17|A0A1W2PR17_HUMAN</t>
  </si>
  <si>
    <t>AYSDGYGRVY</t>
  </si>
  <si>
    <t>O43251-6|RFOX2_HUMAN:O43251-8|RFOX2_HUMAN:A0A0G2JRD1|A0A0G2JRD1_HUMAN:S4R3K7|S4R3K7_HUMAN:B0QYV1|B0QYV1_HUMAN:O43251-3|RFOX2_HUMAN:O43251-5|RFOX2_HUMAN:O43251-10|RFOX2_HUMAN:O43251-2|RFOX2_HUMAN:A0A0G2JRA5|A0A0G2JRA5_HUMAN:O43251|RFOX2_HUMAN</t>
  </si>
  <si>
    <t>TPSVSRTSF</t>
  </si>
  <si>
    <t>SSSKEHVKW</t>
  </si>
  <si>
    <t>QRPHMVQTL</t>
  </si>
  <si>
    <t>YKVPHPLEH</t>
  </si>
  <si>
    <t>Q9H1A7|RPB1C_HUMAN:A0A0B4J2F8|A0A0B4J2F8_HUMAN:Q9GZM3|RPB1B_HUMAN:P52435|RPB11_HUMAN:F8WF84|F8WF84_HUMAN:E2QRJ6|E2QRJ6_HUMAN:A6NFM0|A6NFM0_HUMAN:F6S314|F6S314_HUMAN</t>
  </si>
  <si>
    <t>RQIPYTM(+15.99)M(+15.99)K</t>
  </si>
  <si>
    <t>Q00325|MPCP_HUMAN:Q00325-2|MPCP_HUMAN</t>
  </si>
  <si>
    <t>HPKFVGKTL</t>
  </si>
  <si>
    <t>P08397-4|HEM3_HUMAN:P08397-3|HEM3_HUMAN:F5H345|F5H345_HUMAN:P08397-2|HEM3_HUMAN:P08397|HEM3_HUMAN</t>
  </si>
  <si>
    <t>KVYNGILEK</t>
  </si>
  <si>
    <t>A0A1X7SBY3|A0A1X7SBY3_HUMAN:Q9P246|STIM2_HUMAN:A0A1W2PRA1|A0A1W2PRA1_HUMAN:H0Y860|H0Y860_HUMAN:Q9P246-2|STIM2_HUMAN</t>
  </si>
  <si>
    <t>ATDPNILGR</t>
  </si>
  <si>
    <t>SPGQRSISL</t>
  </si>
  <si>
    <t>P00519|ABL1_HUMAN:P00519-2|ABL1_HUMAN</t>
  </si>
  <si>
    <t>TPADFSEWSK</t>
  </si>
  <si>
    <t>SSTPHNVSW</t>
  </si>
  <si>
    <t>Q6UXS9|CASPC_HUMAN:Q6UXS9-3|CASPC_HUMAN:H7C0P5|H7C0P5_HUMAN:P51878-3|CASP5_HUMAN:P49662-2|CASP4_HUMAN:P51878-6|CASP5_HUMAN:P51878-2|CASP5_HUMAN:P49662|CASP4_HUMAN:P51878|CASP5_HUMAN:P51878-5|CASP5_HUMAN</t>
  </si>
  <si>
    <t>ATDKSFVEK</t>
  </si>
  <si>
    <t>FRANLQRQV</t>
  </si>
  <si>
    <t>Q15746-11|MYLK_HUMAN:Q15746-7|MYLK_HUMAN:Q15746-5|MYLK_HUMAN:Q15746-2|MYLK_HUMAN:Q15746-6|MYLK_HUMAN:Q15746|MYLK_HUMAN:Q15746-4|MYLK_HUMAN:Q15746-3|MYLK_HUMAN</t>
  </si>
  <si>
    <t>VTDNAVYHW</t>
  </si>
  <si>
    <t>Q00610-2|CLH1_HUMAN:Q00610|CLH1_HUMAN:A0A087WVQ6|A0A087WVQ6_HUMAN</t>
  </si>
  <si>
    <t>HRFAGHESY</t>
  </si>
  <si>
    <t>Q14966-4|ZN638_HUMAN:Q14966-3|ZN638_HUMAN:Q14966|ZN638_HUMAN:Q14966-2|ZN638_HUMAN:Q14966-6|ZN638_HUMAN</t>
  </si>
  <si>
    <t>FRPPGTSDL</t>
  </si>
  <si>
    <t>Q9HBE1-3|PATZ1_HUMAN:Q9HBE1|PATZ1_HUMAN</t>
  </si>
  <si>
    <t>M(+15.99)M(+15.99)NEAPGPINFTM(+15.99)</t>
  </si>
  <si>
    <t>VRAELIRAF</t>
  </si>
  <si>
    <t>H0YHZ2|H0YHZ2_HUMAN:Q6UX01-3|LMBRL_HUMAN:Q6UX01-4|LMBRL_HUMAN:Q6UX01-2|LMBRL_HUMAN:Q6UX01|LMBRL_HUMAN</t>
  </si>
  <si>
    <t>YRAQPSASL</t>
  </si>
  <si>
    <t>Q96PK6|RBM14_HUMAN</t>
  </si>
  <si>
    <t>GVYNLEIVDK</t>
  </si>
  <si>
    <t>Q9BYI3|HYCCI_HUMAN:Q9BYI3-3|HYCCI_HUMAN:H7C0W7|H7C0W7_HUMAN</t>
  </si>
  <si>
    <t>SPKATGVFTTL</t>
  </si>
  <si>
    <t>FVHPRLLSV</t>
  </si>
  <si>
    <t>K7EJ42|K7EJ42_HUMAN:K7EQI9|K7EQI9_HUMAN:Q86VR2|RETR3_HUMAN:K7EPD0|K7EPD0_HUMAN</t>
  </si>
  <si>
    <t>DTKIFYSITGPGADSPP</t>
  </si>
  <si>
    <t>SAFGGSLPAK</t>
  </si>
  <si>
    <t>Q7Z4H7-3|HAUS6_HUMAN:Q7Z4H7|HAUS6_HUMAN:Q5VY60|Q5VY60_HUMAN</t>
  </si>
  <si>
    <t>VYRTVIEYY</t>
  </si>
  <si>
    <t>KAYPKRPLL</t>
  </si>
  <si>
    <t>G3V529|G3V529_HUMAN:Q9GZR7|DDX24_HUMAN</t>
  </si>
  <si>
    <t>HYIDVARLL</t>
  </si>
  <si>
    <t>TSLDKFYRK</t>
  </si>
  <si>
    <t>E9PRZ0|E9PRZ0_HUMAN:P46734-2|MP2K3_HUMAN:P46734|MP2K3_HUMAN:P46734-3|MP2K3_HUMAN</t>
  </si>
  <si>
    <t>VLLPKKTESHKAKSK</t>
  </si>
  <si>
    <t>Q16777|H2A2C_HUMAN</t>
  </si>
  <si>
    <t>SPYLRPLTL</t>
  </si>
  <si>
    <t>O95848|NUD14_HUMAN:F8VU44|F8VU44_HUMAN</t>
  </si>
  <si>
    <t>YRFETVQKL</t>
  </si>
  <si>
    <t>Q5JX44|Q5JX44_HUMAN:Q5JX52|Q5JX52_HUMAN:Q5JX45|Q5JX45_HUMAN:E7ENH5|E7ENH5_HUMAN:A6PVH9|A6PVH9_HUMAN:F2Z2V0|F2Z2V0_HUMAN:Q99829|CPNE1_HUMAN:B0QZ18|B0QZ18_HUMAN:Q5JX58|Q5JX58_HUMAN:Q5JX59|Q5JX59_HUMAN:Q5JX61|Q5JX61_HUMAN:Q5JX60|Q5JX60_HUMAN:Q5JX54|Q5JX54_HUMAN:Q5JX57|Q5JX57_HUMAN:E7EV27|E7EV27_HUMAN:Q5JX55|Q5JX55_HUMAN:Q5JX56|Q5JX56_HUMAN</t>
  </si>
  <si>
    <t>SAFPGKRAL</t>
  </si>
  <si>
    <t>Q5W0V3-2|F16B1_HUMAN:Q5W0V3|F16B1_HUMAN</t>
  </si>
  <si>
    <t>FYQEHPDL</t>
  </si>
  <si>
    <t>SGAGILRMV</t>
  </si>
  <si>
    <t>O60749-2|SNX2_HUMAN:O60749|SNX2_HUMAN</t>
  </si>
  <si>
    <t>SQFEKTRKV</t>
  </si>
  <si>
    <t>HRHWHVVQI</t>
  </si>
  <si>
    <t>H0YFN7|H0YFN7_HUMAN:Q4ADV7-3|RIC1_HUMAN:Q4ADV7|RIC1_HUMAN:Q4ADV7-2|RIC1_HUMAN</t>
  </si>
  <si>
    <t>GYGHVRAV</t>
  </si>
  <si>
    <t>KSYLGSEADVW</t>
  </si>
  <si>
    <t>Q14680-4|MELK_HUMAN:Q14680-5|MELK_HUMAN:Q14680-2|MELK_HUMAN:Q14680-8|MELK_HUMAN:Q14680-7|MELK_HUMAN:Q14680-6|MELK_HUMAN:Q14680|MELK_HUMAN</t>
  </si>
  <si>
    <t>IVRKIGTNL</t>
  </si>
  <si>
    <t>Q15390|MTFR1_HUMAN</t>
  </si>
  <si>
    <t>VRHKKIYVF</t>
  </si>
  <si>
    <t>Q6UVK1|CSPG4_HUMAN</t>
  </si>
  <si>
    <t>VVVDPIQSVK</t>
  </si>
  <si>
    <t>VGLPAAGKTTW</t>
  </si>
  <si>
    <t>Q9BUJ2-4|HNRL1_HUMAN:A0A0A0MRA5|A0A0A0MRA5_HUMAN:B7Z4B8|B7Z4B8_HUMAN:Q9BUJ2|HNRL1_HUMAN:Q9BUJ2-3|HNRL1_HUMAN</t>
  </si>
  <si>
    <t>GSGKVTFPK</t>
  </si>
  <si>
    <t>Q09666|AHNK_HUMAN</t>
  </si>
  <si>
    <t>NKADVILKY</t>
  </si>
  <si>
    <t>X6RAC9|X6RAC9_HUMAN:A6NJH9|A6NJH9_HUMAN:O14602|IF1AY_HUMAN:P47813|IF1AX_HUMAN</t>
  </si>
  <si>
    <t>SSGPERIL</t>
  </si>
  <si>
    <t>ASGPIRPIV</t>
  </si>
  <si>
    <t>P26373-2|RL13_HUMAN:P26373|RL13_HUMAN</t>
  </si>
  <si>
    <t>LGITAGAHRLW</t>
  </si>
  <si>
    <t>AAFAYTVKY</t>
  </si>
  <si>
    <t>A6NGS0|A6NGS0_HUMAN:Q8N2K1-2|UB2J2_HUMAN:Q8N2K1|UB2J2_HUMAN:Q8N2K1-3|UB2J2_HUMAN</t>
  </si>
  <si>
    <t>SVLNLVIVK</t>
  </si>
  <si>
    <t>GSRKIHFNW</t>
  </si>
  <si>
    <t>APFLRNVEL</t>
  </si>
  <si>
    <t>A5YKK6-2|CNOT1_HUMAN:A5YKK6|CNOT1_HUMAN:A5YKK6-3|CNOT1_HUMAN</t>
  </si>
  <si>
    <t>TM(+15.99)APPIKSK</t>
  </si>
  <si>
    <t>ASAEKPYLK</t>
  </si>
  <si>
    <t>Q86UY5|FA83A_HUMAN:Q86UY5-3|FA83A_HUMAN:Q86UY5-2|FA83A_HUMAN</t>
  </si>
  <si>
    <t>VRYPDRITL</t>
  </si>
  <si>
    <t>H3BV22|H3BV22_HUMAN:H3BTA2|H3BTA2_HUMAN:P60510|PP4C_HUMAN</t>
  </si>
  <si>
    <t>FRYGGAPQAL</t>
  </si>
  <si>
    <t>O95782-2|AP2A1_HUMAN:O95782|AP2A1_HUMAN</t>
  </si>
  <si>
    <t>AYAANPHSF</t>
  </si>
  <si>
    <t>A0A0B4J1V8|A0A0B4J1V8_HUMAN:Q9NQ55-2|SSF1_HUMAN:Q9NQ55|SSF1_HUMAN:Q9NQ55-3|SSF1_HUMAN:A0A0A6YYI3|A0A0A6YYI3_HUMAN</t>
  </si>
  <si>
    <t>VRQRNPQEL</t>
  </si>
  <si>
    <t>VAVDVAVPK</t>
  </si>
  <si>
    <t>Q6PII5-4|HAGHL_HUMAN:H3BN70|H3BN70_HUMAN:I3L3H5|I3L3H5_HUMAN:H3BQ57|H3BQ57_HUMAN:H3BT20|H3BT20_HUMAN:Q6PII5-3|HAGHL_HUMAN:B4DED4|B4DED4_HUMAN:Q6PII5-2|HAGHL_HUMAN:Q6PII5|HAGHL_HUMAN</t>
  </si>
  <si>
    <t>AGGHKLGLGLEFQA</t>
  </si>
  <si>
    <t>P21796|VDAC1_HUMAN</t>
  </si>
  <si>
    <t>YYFIREFSL</t>
  </si>
  <si>
    <t>Q70IA8|MOB3C_HUMAN:X6R3L3|X6R3L3_HUMAN</t>
  </si>
  <si>
    <t>ATGSWDSFLK</t>
  </si>
  <si>
    <t>P62873|GBB1_HUMAN</t>
  </si>
  <si>
    <t>NRHAVVM(+15.99)EL</t>
  </si>
  <si>
    <t>Q9BVS4|RIOK2_HUMAN</t>
  </si>
  <si>
    <t>SPHIPYKLL</t>
  </si>
  <si>
    <t>Q9UPT9-2|UBP22_HUMAN:Q9UPT9|UBP22_HUMAN</t>
  </si>
  <si>
    <t>TPSSVRKQL</t>
  </si>
  <si>
    <t>RRAQKLHFL</t>
  </si>
  <si>
    <t>Q8TDD1|DDX54_HUMAN:Q8TDD1-2|DDX54_HUMAN</t>
  </si>
  <si>
    <t>KTFLDDSGSLNW</t>
  </si>
  <si>
    <t>Q13045-2|FLII_HUMAN:Q13045-3|FLII_HUMAN:Q13045|FLII_HUMAN</t>
  </si>
  <si>
    <t>FRSPLARQLF</t>
  </si>
  <si>
    <t>QALPWVRYI</t>
  </si>
  <si>
    <t>Q9Y6Q5|AP1M2_HUMAN:Q9Y6Q5-2|AP1M2_HUMAN:K7EJL1|K7EJL1_HUMAN:Q9BXS5|AP1M1_HUMAN:Q9BXS5-2|AP1M1_HUMAN</t>
  </si>
  <si>
    <t>NPHGARLSL</t>
  </si>
  <si>
    <t>O95801|TTC4_HUMAN</t>
  </si>
  <si>
    <t>STIEYVIQR</t>
  </si>
  <si>
    <t>APKRPPSAF</t>
  </si>
  <si>
    <t>QRAM(+15.99)MANRL</t>
  </si>
  <si>
    <t>M4:Oxidation (M):11.06</t>
  </si>
  <si>
    <t>IRNQKATIL</t>
  </si>
  <si>
    <t>Q8TBA6|GOGA5_HUMAN</t>
  </si>
  <si>
    <t>FVQM(+15.99)MTAK</t>
  </si>
  <si>
    <t>M4:Oxidation (M):20.92</t>
  </si>
  <si>
    <t>YREAPIDKKGNFNYIEFTR(+.98)ILKHGAKDKDD</t>
  </si>
  <si>
    <t>Citrullination</t>
  </si>
  <si>
    <t>R19:Citrullination:17.85</t>
  </si>
  <si>
    <t>REAPIDKKGNFNYIE</t>
  </si>
  <si>
    <t>APSRNGM(+15.99)VLKPHFHKD</t>
  </si>
  <si>
    <t>ALAIKVLNK</t>
  </si>
  <si>
    <t>P25789-2|PSA4_HUMAN:H0YMZ1|H0YMZ1_HUMAN:H0YN18|H0YN18_HUMAN:H0YL69|H0YL69_HUMAN:P25789|PSA4_HUMAN:H0YKS0|H0YKS0_HUMAN:H0YKT8|H0YKT8_HUMAN:H0YMI6|H0YMI6_HUMAN:H0YMA1|H0YMA1_HUMAN</t>
  </si>
  <si>
    <t>RRHWGGNVL</t>
  </si>
  <si>
    <t>HRAQLQIRI</t>
  </si>
  <si>
    <t>O95072-2|REC8_HUMAN:O95072|REC8_HUMAN</t>
  </si>
  <si>
    <t>KKSDPVVSY</t>
  </si>
  <si>
    <t>KSSEVFTTF</t>
  </si>
  <si>
    <t>P40222|TXLNA_HUMAN</t>
  </si>
  <si>
    <t>GQVINETSQHHDDLE</t>
  </si>
  <si>
    <t>ATQAVFQKR</t>
  </si>
  <si>
    <t>H0YKP6|H0YKP6_HUMAN:H0YLH3|H0YLH3_HUMAN:Q92696|PGTA_HUMAN</t>
  </si>
  <si>
    <t>GSSAINILK</t>
  </si>
  <si>
    <t>Q6UB99|ANR11_HUMAN</t>
  </si>
  <si>
    <t>QRAEAERVL</t>
  </si>
  <si>
    <t>SSAGPGLLK</t>
  </si>
  <si>
    <t>YYFNQHIF</t>
  </si>
  <si>
    <t>TPRVPDNSL</t>
  </si>
  <si>
    <t>Q13829-2|BACD2_HUMAN:Q13829|BACD2_HUMAN</t>
  </si>
  <si>
    <t>VLAPEGSVPNK</t>
  </si>
  <si>
    <t>KRYSEPVSL</t>
  </si>
  <si>
    <t>Q9C0D6|FHDC1_HUMAN</t>
  </si>
  <si>
    <t>FRSGGSRSF</t>
  </si>
  <si>
    <t>SPRLPVGGF</t>
  </si>
  <si>
    <t>FPHLPGKTF</t>
  </si>
  <si>
    <t>Q96JH7|VCIP1_HUMAN</t>
  </si>
  <si>
    <t>YRGQPGNAY</t>
  </si>
  <si>
    <t>HRKIYTHVY</t>
  </si>
  <si>
    <t>Q75T13-3|PGAP1_HUMAN:Q75T13-2|PGAP1_HUMAN:Q75T13|PGAP1_HUMAN:A6NI33|A6NI33_HUMAN:Q75T13-4|PGAP1_HUMAN</t>
  </si>
  <si>
    <t>RIIEKVIHR</t>
  </si>
  <si>
    <t>Q14566|MCM6_HUMAN</t>
  </si>
  <si>
    <t>IRPDIVNFV</t>
  </si>
  <si>
    <t>FRSFVVSKF</t>
  </si>
  <si>
    <t>P18583-7|SON_HUMAN:P18583|SON_HUMAN:P18583-9|SON_HUMAN:P18583-6|SON_HUMAN:P18583-10|SON_HUMAN:P18583-3|SON_HUMAN:P18583-4|SON_HUMAN:P18583-5|SON_HUMAN</t>
  </si>
  <si>
    <t>SYRDSYESY</t>
  </si>
  <si>
    <t>H0Y6E7|H0Y6E7_HUMAN:H3BT71|H3BT71_HUMAN:P38159-2|RBMX_HUMAN:Q96E39|RMXL1_HUMAN:P38159|RBMX_HUMAN:H3BUY5|H3BUY5_HUMAN</t>
  </si>
  <si>
    <t>FRPEWTQRY</t>
  </si>
  <si>
    <t>Q7L775|EPMIP_HUMAN</t>
  </si>
  <si>
    <t>FKNRGIYTL</t>
  </si>
  <si>
    <t>Q5T0W9|FA83B_HUMAN</t>
  </si>
  <si>
    <t>SRFPEALRL</t>
  </si>
  <si>
    <t>Q13200|PSMD2_HUMAN:Q13200-2|PSMD2_HUMAN:Q13200-3|PSMD2_HUMAN</t>
  </si>
  <si>
    <t>GVDDKFYSK</t>
  </si>
  <si>
    <t>Q99426|TBCB_HUMAN:K7EP07|K7EP07_HUMAN:Q99426-2|TBCB_HUMAN:K7EL99|K7EL99_HUMAN:K7EK42|K7EK42_HUMAN:K7EQH0|K7EQH0_HUMAN:K7ER04|K7ER04_HUMAN</t>
  </si>
  <si>
    <t>FYVEHPEV</t>
  </si>
  <si>
    <t>YYTALYRKM</t>
  </si>
  <si>
    <t>RPRHQGVMV</t>
  </si>
  <si>
    <t>RYPDRITLI</t>
  </si>
  <si>
    <t>SDVVRKV</t>
  </si>
  <si>
    <t>TPAVHRHVL</t>
  </si>
  <si>
    <t>A0A2R8Y7I7|A0A2R8Y7I7_HUMAN:A0A2R8Y5T7|A0A2R8Y5T7_HUMAN:A0A2R8Y430|A0A2R8Y430_HUMAN:P48637|GSHB_HUMAN</t>
  </si>
  <si>
    <t>KTFSEILNRV</t>
  </si>
  <si>
    <t>PTSAHGNVAEGETKPD</t>
  </si>
  <si>
    <t>YAYLYIRM(+15.99)L</t>
  </si>
  <si>
    <t>GVFQHGKV</t>
  </si>
  <si>
    <t>P11142-2|HSP7C_HUMAN:E9PKE3|E9PKE3_HUMAN:P11142|HSP7C_HUMAN:P0DMV8-2|HS71A_HUMAN:P0DMV8|HS71A_HUMAN:P0DMV9|HS71B_HUMAN:A0A0G2JIW1|A0A0G2JIW1_HUMAN</t>
  </si>
  <si>
    <t>QRSYLVQYM(+15.99)</t>
  </si>
  <si>
    <t>SYELPDGQVITIGNER</t>
  </si>
  <si>
    <t>QPDQTRIVAL</t>
  </si>
  <si>
    <t>P22087|FBRL_HUMAN:M0R2Q4|M0R2Q4_HUMAN:M0R299|M0R299_HUMAN:M0QXL5|M0QXL5_HUMAN</t>
  </si>
  <si>
    <t>VRVDRDYVL</t>
  </si>
  <si>
    <t>Q9BUP3|HTAI2_HUMAN:Q9BUP3-3|HTAI2_HUMAN</t>
  </si>
  <si>
    <t>RRHDLLRRV</t>
  </si>
  <si>
    <t>Q13158|FADD_HUMAN</t>
  </si>
  <si>
    <t>GPDSTRHTTL</t>
  </si>
  <si>
    <t>Q14582|MAD4_HUMAN</t>
  </si>
  <si>
    <t>YTSPNVRSL</t>
  </si>
  <si>
    <t>Q96JM2|ZN462_HUMAN:Q96JM2-3|ZN462_HUMAN</t>
  </si>
  <si>
    <t>YGSTGIRDV</t>
  </si>
  <si>
    <t>A0A2R8YF29|A0A2R8YF29_HUMAN:Q9BZ23-3|PANK2_HUMAN:Q9BZ23-4|PANK2_HUMAN:Q9BZ23|PANK2_HUMAN:Q9H999|PANK3_HUMAN:E5RHA5|E5RHA5_HUMAN:V9GYZ0|V9GYZ0_HUMAN</t>
  </si>
  <si>
    <t>AVKDPLVKK</t>
  </si>
  <si>
    <t>A0A087WXN4|A0A087WXN4_HUMAN:Q96CB8|INT12_HUMAN</t>
  </si>
  <si>
    <t>ETPKIVRKL</t>
  </si>
  <si>
    <t>FRKPGEKTF</t>
  </si>
  <si>
    <t>SVQGFFLNH</t>
  </si>
  <si>
    <t>Q8N4Q0-2|PTGR3_HUMAN:Q8N4Q0|PTGR3_HUMAN</t>
  </si>
  <si>
    <t>SPTQRTYSSSL</t>
  </si>
  <si>
    <t>O00515|LAD1_HUMAN:E9PDI4|E9PDI4_HUMAN:H0Y901|H0Y901_HUMAN</t>
  </si>
  <si>
    <t>KVFDAKPSAK</t>
  </si>
  <si>
    <t>KRAAVPRFV</t>
  </si>
  <si>
    <t>Q9NXE4-2|NSMA3_HUMAN:H7BXF4|H7BXF4_HUMAN:Q9NXE4|NSMA3_HUMAN:Q9NXE4-3|NSMA3_HUMAN</t>
  </si>
  <si>
    <t>M(+15.99)IREADIDGDGQVN</t>
  </si>
  <si>
    <t>KYPSPFFVF</t>
  </si>
  <si>
    <t>Q08211|DHX9_HUMAN</t>
  </si>
  <si>
    <t>M(+15.99)MPNKVRKI</t>
  </si>
  <si>
    <t>TSFRLPSL</t>
  </si>
  <si>
    <t>Q9UJF2|NGAP_HUMAN:Q9UJF2-2|NGAP_HUMAN</t>
  </si>
  <si>
    <t>APSRNGM(+15.99)VL</t>
  </si>
  <si>
    <t>APRQPGLM(+15.99)AQM(+15.99)</t>
  </si>
  <si>
    <t>M8:Oxidation (M):1000.00;M11:Oxidation (M):1000.00</t>
  </si>
  <si>
    <t>AVTTVVNPK</t>
  </si>
  <si>
    <t>VTNPHSSQW</t>
  </si>
  <si>
    <t>P24522-2|GA45A_HUMAN:P24522|GA45A_HUMAN</t>
  </si>
  <si>
    <t>M(+15.99)RYLHRIYV</t>
  </si>
  <si>
    <t>ATVAGVHVK</t>
  </si>
  <si>
    <t>Q6UWS5|PT117_HUMAN</t>
  </si>
  <si>
    <t>YQPDGTRVV</t>
  </si>
  <si>
    <t>Q13444-2|ADA15_HUMAN:Q13444-12|ADA15_HUMAN:Q13444-5|ADA15_HUMAN:Q13444-4|ADA15_HUMAN:Q13444-3|ADA15_HUMAN:Q13444|ADA15_HUMAN</t>
  </si>
  <si>
    <t>FYHQLLREL</t>
  </si>
  <si>
    <t>Q9NY61|AATF_HUMAN</t>
  </si>
  <si>
    <t>VRIPKEQGV</t>
  </si>
  <si>
    <t>SAFGVIIEK</t>
  </si>
  <si>
    <t>O14925|TIM23_HUMAN:B4DDK6|B4DDK6_HUMAN:Q5SRD1|TI23B_HUMAN</t>
  </si>
  <si>
    <t>RLYPTPRVR</t>
  </si>
  <si>
    <t>Q9NXW2|DJB12_HUMAN:Q9NXW2-2|DJB12_HUMAN:J3KPS0|J3KPS0_HUMAN</t>
  </si>
  <si>
    <t>KRISKTLNM(+15.99)</t>
  </si>
  <si>
    <t>ARTELYRSL</t>
  </si>
  <si>
    <t>TPSASRKSL</t>
  </si>
  <si>
    <t>Q5SRE5-2|NU188_HUMAN:Q5SRE5|NU188_HUMAN</t>
  </si>
  <si>
    <t>HINGRVLYY</t>
  </si>
  <si>
    <t>LVRLPGLIDVHVHLREPGGTHK</t>
  </si>
  <si>
    <t>RRNPDTQWI</t>
  </si>
  <si>
    <t>A0A2R8YEM3|A0A2R8YEM3_HUMAN:E7EQV9|E7EQV9_HUMAN:E7ENU7|E7ENU7_HUMAN:P61313|RL15_HUMAN</t>
  </si>
  <si>
    <t>GVHGGLINK</t>
  </si>
  <si>
    <t>K7EJ44|K7EJ44_HUMAN:P07737|PROF1_HUMAN</t>
  </si>
  <si>
    <t>GVHGGILNK</t>
  </si>
  <si>
    <t>KKANITFEY</t>
  </si>
  <si>
    <t>FRHPHIIKLY</t>
  </si>
  <si>
    <t>Q13131|AAPK1_HUMAN:Q13131-2|AAPK1_HUMAN</t>
  </si>
  <si>
    <t>ARNWHIHFY</t>
  </si>
  <si>
    <t>LTPSHIKAY</t>
  </si>
  <si>
    <t>TPARKEISL</t>
  </si>
  <si>
    <t>Q8NDZ2|SIMC1_HUMAN:F6R0L0|F6R0L0_HUMAN</t>
  </si>
  <si>
    <t>RQYLRIRTV</t>
  </si>
  <si>
    <t>A0A1B0GW23|A0A1B0GW23_HUMAN</t>
  </si>
  <si>
    <t>KVFDGIPPPY</t>
  </si>
  <si>
    <t>Q6NVV1|R13P3_HUMAN:Q8J015|Q8J015_HUMAN:P40429|RL13A_HUMAN:M0QYS1|M0QYS1_HUMAN</t>
  </si>
  <si>
    <t>RPGDRAKAL</t>
  </si>
  <si>
    <t>O95382-3|M3K6_HUMAN:O95382|M3K6_HUMAN</t>
  </si>
  <si>
    <t>RTDDKVIRFK</t>
  </si>
  <si>
    <t>SSNKQILINK</t>
  </si>
  <si>
    <t>F6Q6H0|F6Q6H0_HUMAN:Q99708-3|CTIP_HUMAN:Q99708|CTIP_HUMAN:Q99708-2|CTIP_HUMAN:I6L8A6|I6L8A6_HUMAN</t>
  </si>
  <si>
    <t>SRIGHIAHL</t>
  </si>
  <si>
    <t>SRHEKVNGL</t>
  </si>
  <si>
    <t>Q9Y5Y6|ST14_HUMAN</t>
  </si>
  <si>
    <t>TRNPHLNKDL</t>
  </si>
  <si>
    <t>P48163|MAOX_HUMAN</t>
  </si>
  <si>
    <t>KTFSEVLAEK</t>
  </si>
  <si>
    <t>O75152|ZC11A_HUMAN</t>
  </si>
  <si>
    <t>KALSM(+15.99)PEKW</t>
  </si>
  <si>
    <t>Q9Y3I1-3|FBX7_HUMAN:Q9Y3I1-2|FBX7_HUMAN:Q9Y3I1|FBX7_HUMAN</t>
  </si>
  <si>
    <t>HRQGFSYDY</t>
  </si>
  <si>
    <t>H0Y682|H0Y682_HUMAN:P49674|KC1E_HUMAN:H0Y645|H0Y645_HUMAN:B0QY35|B0QY35_HUMAN:B0QY34|B0QY34_HUMAN:P48730-2|KC1D_HUMAN:P48730|KC1D_HUMAN:H7BYT1|H7BYT1_HUMAN</t>
  </si>
  <si>
    <t>ITSSIHSKETF</t>
  </si>
  <si>
    <t>SPASPKISL</t>
  </si>
  <si>
    <t>Q8WWM7-4|ATX2L_HUMAN:Q8WWM7-5|ATX2L_HUMAN:Q8WWM7-8|ATX2L_HUMAN:Q8WWM7-9|ATX2L_HUMAN:Q8WWM7-2|ATX2L_HUMAN:Q8WWM7|ATX2L_HUMAN:Q8WWM7-3|ATX2L_HUMAN:Q8WWM7-6|ATX2L_HUMAN:H3BUF6|H3BUF6_HUMAN</t>
  </si>
  <si>
    <t>GTIKDIVTR</t>
  </si>
  <si>
    <t>A0A0A0MSX9|A0A0A0MSX9_HUMAN:P41252|SYIC_HUMAN</t>
  </si>
  <si>
    <t>KRFEHSAKL</t>
  </si>
  <si>
    <t>NYIDKVRFL</t>
  </si>
  <si>
    <t>HRGEARYL</t>
  </si>
  <si>
    <t>Q8TF50|ZN526_HUMAN</t>
  </si>
  <si>
    <t>SRFGKFIRI</t>
  </si>
  <si>
    <t>P35579-2|MYH9_HUMAN:P35579|MYH9_HUMAN:P35749-4|MYH11_HUMAN:P35749-3|MYH11_HUMAN:P35749|MYH11_HUMAN:P35749-2|MYH11_HUMAN:Q9UKX3|MYH13_HUMAN:P12882|MYH1_HUMAN:Q9Y623|MYH4_HUMAN:P11055|MYH3_HUMAN:P13535|MYH8_HUMAN:Q9UKX2|MYH2_HUMAN</t>
  </si>
  <si>
    <t>KTLPADVQNY</t>
  </si>
  <si>
    <t>SQFSGKITVK</t>
  </si>
  <si>
    <t>Q92545|TM131_HUMAN</t>
  </si>
  <si>
    <t>QRAVAINRL</t>
  </si>
  <si>
    <t>Q9H1D9|RPC6_HUMAN</t>
  </si>
  <si>
    <t>SPNSKVNTL</t>
  </si>
  <si>
    <t>A0A2R8Y688|A0A2R8Y688_HUMAN:A0A2R8YG21|A0A2R8YG21_HUMAN:A0A2R8Y4F5|A0A2R8Y4F5_HUMAN:P40939|ECHA_HUMAN:H0YFD6|H0YFD6_HUMAN</t>
  </si>
  <si>
    <t>SQNPRFYHK</t>
  </si>
  <si>
    <t>I3L1H4|I3L1H4_HUMAN:Q13227|GPS2_HUMAN</t>
  </si>
  <si>
    <t>HYFLHRLL</t>
  </si>
  <si>
    <t>Q15800|MSMO1_HUMAN:Q15800-2|MSMO1_HUMAN</t>
  </si>
  <si>
    <t>GRPKVQVEY</t>
  </si>
  <si>
    <t>DEEATGTIQEDYL</t>
  </si>
  <si>
    <t>RVKLPSGSK</t>
  </si>
  <si>
    <t>P62917|RL8_HUMAN</t>
  </si>
  <si>
    <t>KKINWIVQY</t>
  </si>
  <si>
    <t>Q9NYK6-2|EURL_HUMAN:E7ETB0|E7ETB0_HUMAN:Q9NYK6-3|EURL_HUMAN:Q9NYK6|EURL_HUMAN</t>
  </si>
  <si>
    <t>LVRKDGQSL</t>
  </si>
  <si>
    <t>Q8NI35-4|INADL_HUMAN:Q8NI35-3|INADL_HUMAN:Q8NI35-2|INADL_HUMAN:Q8NI35|INADL_HUMAN:A0A2R8Y549|A0A2R8Y549_HUMAN:A0A0X1KG69|A0A0X1KG69_HUMAN:A0A087WUZ6|A0A087WUZ6_HUMAN:A0A0U1RR46|A0A0U1RR46_HUMAN</t>
  </si>
  <si>
    <t>STIGPEGVHQK</t>
  </si>
  <si>
    <t>B1ALY0|B1ALY0_HUMAN:C9JA33|C9JA33_HUMAN:Q8IXS6|PALM2_HUMAN:Q8IXS6-2|PALM2_HUMAN</t>
  </si>
  <si>
    <t>SSSGPERSI</t>
  </si>
  <si>
    <t>Q68D10-2|SPT2_HUMAN:Q68D10|SPT2_HUMAN</t>
  </si>
  <si>
    <t>ILGPM(+15.99)FSGK</t>
  </si>
  <si>
    <t>EHALLAYTLGVK</t>
  </si>
  <si>
    <t>NRHLHFTL</t>
  </si>
  <si>
    <t>AVIGADSVTLK</t>
  </si>
  <si>
    <t>Q9NYH9|UTP6_HUMAN</t>
  </si>
  <si>
    <t>KALELDSNLY</t>
  </si>
  <si>
    <t>TPM(+15.99)LRSGNL</t>
  </si>
  <si>
    <t>ATVAVPLVGK</t>
  </si>
  <si>
    <t>RRYPHTAYL</t>
  </si>
  <si>
    <t>Q68DC0|Q68DC0_HUMAN:Q6MZR7|Q6MZR7_HUMAN</t>
  </si>
  <si>
    <t>KTLHETVNF</t>
  </si>
  <si>
    <t>Q9UBW7|ZMYM2_HUMAN</t>
  </si>
  <si>
    <t>ERDALNIETAIKTKGVD</t>
  </si>
  <si>
    <t>PVYRQPPESLKLEAGDKKPDAK</t>
  </si>
  <si>
    <t>O75489|NDUS3_HUMAN</t>
  </si>
  <si>
    <t>TAFPATRNV</t>
  </si>
  <si>
    <t>Q8N766-4|EMC1_HUMAN:Q8N766-2|EMC1_HUMAN:Q8N766-3|EMC1_HUMAN:Q8N766|EMC1_HUMAN</t>
  </si>
  <si>
    <t>DGPRASLVKKL</t>
  </si>
  <si>
    <t>IRPDNM(+15.99)SEY</t>
  </si>
  <si>
    <t>KQFHRIVTY</t>
  </si>
  <si>
    <t>A8MXV4|NUD19_HUMAN</t>
  </si>
  <si>
    <t>YRHEKRVKL</t>
  </si>
  <si>
    <t>P20337|RAB3B_HUMAN</t>
  </si>
  <si>
    <t>KAIEKNVLF</t>
  </si>
  <si>
    <t>P10644|KAP0_HUMAN</t>
  </si>
  <si>
    <t>ALYSVYRQK</t>
  </si>
  <si>
    <t>Q969V5|MUL1_HUMAN</t>
  </si>
  <si>
    <t>SYVTTSTRTY</t>
  </si>
  <si>
    <t>RRNPGVVIY</t>
  </si>
  <si>
    <t>KAM(+15.99)ELIREL</t>
  </si>
  <si>
    <t>Q14691|PSF1_HUMAN</t>
  </si>
  <si>
    <t>YRPEFLKSY</t>
  </si>
  <si>
    <t>Q9UHJ6|SHPK_HUMAN:A0A0B4J2A0|A0A0B4J2A0_HUMAN</t>
  </si>
  <si>
    <t>ISVPIFKQF</t>
  </si>
  <si>
    <t>NRAKPVHLV</t>
  </si>
  <si>
    <t>Q96J88-2|ESIP1_HUMAN:Q96J88|ESIP1_HUMAN:Q96J88-3|ESIP1_HUMAN</t>
  </si>
  <si>
    <t>IRAEPLNSV</t>
  </si>
  <si>
    <t>C9JIZ0|C9JIZ0_HUMAN:O95777|LSM8_HUMAN</t>
  </si>
  <si>
    <t>KSKDYEFM(+15.99)W</t>
  </si>
  <si>
    <t>H0YJK0|H0YJK0_HUMAN:H0YJG0|H0YJG0_HUMAN:P12277|KCRB_HUMAN</t>
  </si>
  <si>
    <t>FSEEGGHVV</t>
  </si>
  <si>
    <t>QYYNQEWTL</t>
  </si>
  <si>
    <t>REAPIDKKGNFNYIEFTRILKHGAKDKDD</t>
  </si>
  <si>
    <t>IRRDYLHYI</t>
  </si>
  <si>
    <t>P62280|RS11_HUMAN:M0QZC5|M0QZC5_HUMAN:M0R1H5|M0R1H5_HUMAN</t>
  </si>
  <si>
    <t>SPRKLPTSL</t>
  </si>
  <si>
    <t>Q9UIG0-2|BAZ1B_HUMAN:Q9UIG0|BAZ1B_HUMAN</t>
  </si>
  <si>
    <t>TPERHKPEL</t>
  </si>
  <si>
    <t>GTVIHFNNPK</t>
  </si>
  <si>
    <t>KYIGYARQY</t>
  </si>
  <si>
    <t>SPSLPKKSL</t>
  </si>
  <si>
    <t>B9EGQ5|B9EGQ5_HUMAN:O95785-4|WIZ_HUMAN:O95785-3|WIZ_HUMAN:M0QXA7|M0QXA7_HUMAN</t>
  </si>
  <si>
    <t>VYYPQVRKA</t>
  </si>
  <si>
    <t>F2Z2S2|F2Z2S2_HUMAN:O94915|FRYL_HUMAN</t>
  </si>
  <si>
    <t>SGFSSVSVSR</t>
  </si>
  <si>
    <t>RPKDPNNLL</t>
  </si>
  <si>
    <t>O00232-2|PSD12_HUMAN:O00232|PSD12_HUMAN</t>
  </si>
  <si>
    <t>FRPDRLLAM(+15.99)</t>
  </si>
  <si>
    <t>EATFGVDESNAK</t>
  </si>
  <si>
    <t>GRPERQFFV</t>
  </si>
  <si>
    <t>TTFPRPVTV</t>
  </si>
  <si>
    <t>YKPNLIQAL</t>
  </si>
  <si>
    <t>P32314|FOXN2_HUMAN:C9JTA7|C9JTA7_HUMAN</t>
  </si>
  <si>
    <t>VMAPRTVLL</t>
  </si>
  <si>
    <t>RLSEKQLKH</t>
  </si>
  <si>
    <t>H0YBG5|H0YBG5_HUMAN:Q96EA4|SPDLY_HUMAN</t>
  </si>
  <si>
    <t>KRSKIKSFV</t>
  </si>
  <si>
    <t>FRPPNPWTM(+15.99)</t>
  </si>
  <si>
    <t>HRFKKGQKL</t>
  </si>
  <si>
    <t>Q8TF76|HASP_HUMAN</t>
  </si>
  <si>
    <t>IPAKLHNSL</t>
  </si>
  <si>
    <t>ARAPGTRTL</t>
  </si>
  <si>
    <t>Q13505-3|MTX1_HUMAN:Q13505|MTX1_HUMAN:Q13505-2|MTX1_HUMAN:A0A0C4DFQ1|A0A0C4DFQ1_HUMAN</t>
  </si>
  <si>
    <t>FTVDQIRAI</t>
  </si>
  <si>
    <t>RTGPPM(+15.99)GSRF</t>
  </si>
  <si>
    <t>SRFYYEQRL</t>
  </si>
  <si>
    <t>A8K8P3-10|SFI1_HUMAN:A8K8P3-3|SFI1_HUMAN:A8K8P3-4|SFI1_HUMAN:D3YTJ2|D3YTJ2_HUMAN</t>
  </si>
  <si>
    <t>VPRPPQTSL</t>
  </si>
  <si>
    <t>ARFPMPRYI</t>
  </si>
  <si>
    <t>ARPVQIAVY</t>
  </si>
  <si>
    <t>O94822|LTN1_HUMAN:O94822-3|LTN1_HUMAN</t>
  </si>
  <si>
    <t>KRNKIFM(+15.99)EF</t>
  </si>
  <si>
    <t>F5H5U2|F5H5U2_HUMAN:Q8NHQ9|DDX55_HUMAN</t>
  </si>
  <si>
    <t>KIMKDILEKK</t>
  </si>
  <si>
    <t>P07900|HS90A_HUMAN:P07900-2|HS90A_HUMAN</t>
  </si>
  <si>
    <t>ATPTSPIRVK</t>
  </si>
  <si>
    <t>VRPPIVKQL</t>
  </si>
  <si>
    <t>Q9P270|SLAI2_HUMAN:D6RIF6|D6RIF6_HUMAN</t>
  </si>
  <si>
    <t>KSFPGGKEY</t>
  </si>
  <si>
    <t>GQFSGFPFEK</t>
  </si>
  <si>
    <t>HRASVFYRV</t>
  </si>
  <si>
    <t>Q8IY37|DHX37_HUMAN</t>
  </si>
  <si>
    <t>AVLDLSWNK</t>
  </si>
  <si>
    <t>B4DJV5|B4DJV5_HUMAN:Q13610|PWP1_HUMAN</t>
  </si>
  <si>
    <t>QSPDFVRTV</t>
  </si>
  <si>
    <t>Q6PIJ6-2|FBX38_HUMAN:Q6PIJ6|FBX38_HUMAN</t>
  </si>
  <si>
    <t>HTYLANGQTK</t>
  </si>
  <si>
    <t>Q9H3M7|TXNIP_HUMAN</t>
  </si>
  <si>
    <t>STDRHIRLW</t>
  </si>
  <si>
    <t>Q9GZL7|WDR12_HUMAN</t>
  </si>
  <si>
    <t>HSFLYQPDW</t>
  </si>
  <si>
    <t>TVAGGAWTYK</t>
  </si>
  <si>
    <t>Q6P4E4|Q6P4E4_HUMAN</t>
  </si>
  <si>
    <t>FAGLVPRLL</t>
  </si>
  <si>
    <t>E9PIE4|E9PIE4_HUMAN:Q9Y6C9|MTCH2_HUMAN</t>
  </si>
  <si>
    <t>VRGEPLQVERTLIYY</t>
  </si>
  <si>
    <t>P09758|TACD2_HUMAN</t>
  </si>
  <si>
    <t>KYMDVQFDF</t>
  </si>
  <si>
    <t>FQYESKVFY</t>
  </si>
  <si>
    <t>Q04917|1433F_HUMAN:A2IDB2|A2IDB2_HUMAN</t>
  </si>
  <si>
    <t>RPHETGGYM(+15.99)L</t>
  </si>
  <si>
    <t>FRAHLWQKI</t>
  </si>
  <si>
    <t>ARPPLLHV</t>
  </si>
  <si>
    <t>Q8N653|LZTR1_HUMAN</t>
  </si>
  <si>
    <t>RRKDGVFLY</t>
  </si>
  <si>
    <t>ISKKINTKF</t>
  </si>
  <si>
    <t>SRPELIFRL</t>
  </si>
  <si>
    <t>Q96BY7|ATG2B_HUMAN</t>
  </si>
  <si>
    <t>RTEYNLRLK</t>
  </si>
  <si>
    <t>APHLTHHTL</t>
  </si>
  <si>
    <t>Q9H974|QTRT2_HUMAN:Q9H974-4|QTRT2_HUMAN:C9K0B6|C9K0B6_HUMAN:C9JJ71|C9JJ71_HUMAN</t>
  </si>
  <si>
    <t>ATSPIIIHR</t>
  </si>
  <si>
    <t>Q9UBD5|ORC3_HUMAN:Q9UBD5-2|ORC3_HUMAN</t>
  </si>
  <si>
    <t>TRYQGVNLY</t>
  </si>
  <si>
    <t>E7EQV3|E7EQV3_HUMAN:E7ERJ7|E7ERJ7_HUMAN:P11940|PABP1_HUMAN</t>
  </si>
  <si>
    <t>SRNENLRLL</t>
  </si>
  <si>
    <t>O75665-3|OFD1_HUMAN:O75665|OFD1_HUMAN</t>
  </si>
  <si>
    <t>RRGDFIHVM(+15.99)</t>
  </si>
  <si>
    <t>P62993-2|GRB2_HUMAN:P62993|GRB2_HUMAN</t>
  </si>
  <si>
    <t>SRNWNVREM(+15.99)</t>
  </si>
  <si>
    <t>IRSQAIHQL</t>
  </si>
  <si>
    <t>Q15046|SYK_HUMAN:Q15046-2|SYK_HUMAN</t>
  </si>
  <si>
    <t>AQAAAPASVPAQAPK</t>
  </si>
  <si>
    <t>P47914|RL29_HUMAN</t>
  </si>
  <si>
    <t>APRLPITGL</t>
  </si>
  <si>
    <t>VRPGFPVSL</t>
  </si>
  <si>
    <t>O75179-6|ANR17_HUMAN:H0YM23|H0YM23_HUMAN:O75179-7|ANR17_HUMAN:O75179-2|ANR17_HUMAN:O75179|ANR17_HUMAN</t>
  </si>
  <si>
    <t>FRKVDVDEY</t>
  </si>
  <si>
    <t>TRSESIRSL</t>
  </si>
  <si>
    <t>Q9BY21|GPR87_HUMAN</t>
  </si>
  <si>
    <t>RRFEKRIYI</t>
  </si>
  <si>
    <t>I3L4J1|I3L4J1_HUMAN:Q9UN37|VPS4A_HUMAN</t>
  </si>
  <si>
    <t>QTDPSGTYHAW</t>
  </si>
  <si>
    <t>O14818-2|PSA7_HUMAN:H0Y586|H0Y586_HUMAN:Q8TAA3-2|PSMA8_HUMAN:A0A087WYS6|A0A087WYS6_HUMAN:O14818|PSA7_HUMAN:Q8TAA3-5|PSMA8_HUMAN:Q8TAA3|PSMA8_HUMAN</t>
  </si>
  <si>
    <t>SPQDKRTLL</t>
  </si>
  <si>
    <t>Q8TC07-2|TBC15_HUMAN:Q8TC07-3|TBC15_HUMAN:Q8TC07|TBC15_HUMAN:F8VV61|F8VV61_HUMAN:C9JA93|C9JA93_HUMAN</t>
  </si>
  <si>
    <t>APRPPPKPM(+15.99)</t>
  </si>
  <si>
    <t>P62854|RS26_HUMAN:Q5JNZ5|RS26L_HUMAN</t>
  </si>
  <si>
    <t>RYFAKHPRM</t>
  </si>
  <si>
    <t>P11532-4|DMD_HUMAN:A0A087WV90|A0A087WV90_HUMAN:E9PDN5|E9PDN5_HUMAN:A0A087WTU7|A0A087WTU7_HUMAN:P11532|DMD_HUMAN:A0A075B6G3|A0A075B6G3_HUMAN:P11532-3|DMD_HUMAN:P11532-2|DMD_HUMAN:F5GZY3|F5GZY3_HUMAN:E7EQS5|E7EQS5_HUMAN:F8VX32|F8VX32_HUMAN:E7ESB2|E7ESB2_HUMAN:H0Y304|H0Y304_HUMAN:P11532-10|DMD_HUMAN:P11532-9|DMD_HUMAN:P11532-8|DMD_HUMAN:P11532-7|DMD_HUMAN:P11532-5|DMD_HUMAN:P11532-6|DMD_HUMAN:E7EQR9|E7EQR9_HUMAN:H0Y3E8|H0Y3E8_HUMAN</t>
  </si>
  <si>
    <t>TRFSEAWEY</t>
  </si>
  <si>
    <t>Q9BTP6|ZBED2_HUMAN</t>
  </si>
  <si>
    <t>FRSAEPNAL</t>
  </si>
  <si>
    <t>Q9NZQ3-3|SPN90_HUMAN:Q9NZQ3|SPN90_HUMAN:Q9NZQ3-5|SPN90_HUMAN:Q9NZQ3-4|SPN90_HUMAN:Q9NZQ3-2|SPN90_HUMAN</t>
  </si>
  <si>
    <t>RPRDKQMEL</t>
  </si>
  <si>
    <t>SVFSKYFER</t>
  </si>
  <si>
    <t>A2A376|A2A376_HUMAN:O95786-2|DDX58_HUMAN:O95786|DDX58_HUMAN</t>
  </si>
  <si>
    <t>KSKDFVQVM(+15.99)</t>
  </si>
  <si>
    <t>IRYGQTKKM</t>
  </si>
  <si>
    <t>P49591|SYSC_HUMAN:Q5T5C7|Q5T5C7_HUMAN</t>
  </si>
  <si>
    <t>QAYPEVRIV</t>
  </si>
  <si>
    <t>GSYNKVFLAK</t>
  </si>
  <si>
    <t>K7EJC1|K7EJC1_HUMAN:K7EJR3|K7EJR3_HUMAN:R4GMR5|R4GMR5_HUMAN:P48556|PSMD8_HUMAN</t>
  </si>
  <si>
    <t>ATISNDGATILK</t>
  </si>
  <si>
    <t>SYPDFLHKM</t>
  </si>
  <si>
    <t>RRGDRILSV</t>
  </si>
  <si>
    <t>Q92796-2|DLG3_HUMAN:Q92796|DLG3_HUMAN:Q5JUW8|Q5JUW8_HUMAN</t>
  </si>
  <si>
    <t>HQGPARAL</t>
  </si>
  <si>
    <t>Q6ZNJ1-3|NBEL2_HUMAN</t>
  </si>
  <si>
    <t>NYIEFTRILKHGAKDKDD</t>
  </si>
  <si>
    <t>GLETEKADVQLF</t>
  </si>
  <si>
    <t>NRVPAGNWVL</t>
  </si>
  <si>
    <t>Q15029-2|U5S1_HUMAN:Q15029-3|U5S1_HUMAN:Q15029|U5S1_HUMAN</t>
  </si>
  <si>
    <t>KVLDAIIQEK</t>
  </si>
  <si>
    <t>ALYDKALGY</t>
  </si>
  <si>
    <t>Q5TAA0-2|TTC22_HUMAN:Q5TAA0|TTC22_HUMAN</t>
  </si>
  <si>
    <t>SLANIIRQL</t>
  </si>
  <si>
    <t>Q92558|WASF1_HUMAN</t>
  </si>
  <si>
    <t>APAPPKAEA</t>
  </si>
  <si>
    <t>APHWKRHQL</t>
  </si>
  <si>
    <t>Q6IQ21|ZN770_HUMAN</t>
  </si>
  <si>
    <t>KGIGHVIKV</t>
  </si>
  <si>
    <t>SSFGRGFFK</t>
  </si>
  <si>
    <t>Q86W92-3|LIPB1_HUMAN:Q86W92-4|LIPB1_HUMAN:Q86W92-2|LIPB1_HUMAN:Q86W92|LIPB1_HUMAN:F5GZP6|F5GZP6_HUMAN</t>
  </si>
  <si>
    <t>KSKDISKTF</t>
  </si>
  <si>
    <t>Q14651|PLSI_HUMAN:C9J359|C9J359_HUMAN:C9J0F3|C9J0F3_HUMAN:C9JAM8|C9JAM8_HUMAN</t>
  </si>
  <si>
    <t>LRNHLVHKL</t>
  </si>
  <si>
    <t>Q09472|EP300_HUMAN</t>
  </si>
  <si>
    <t>FVYKGGKIYK</t>
  </si>
  <si>
    <t>V9GYF8|V9GYF8_HUMAN:Q5SX87|Q5SX87_HUMAN:P50395|GDIB_HUMAN:V9GYJ7|V9GYJ7_HUMAN:Q5SX90|Q5SX90_HUMAN</t>
  </si>
  <si>
    <t>KAGEVFIHK</t>
  </si>
  <si>
    <t>YRREAVKSY</t>
  </si>
  <si>
    <t>O60825|F262_HUMAN:O60825-2|F262_HUMAN</t>
  </si>
  <si>
    <t>SYKGHVDIL</t>
  </si>
  <si>
    <t>Q92499-3|DDX1_HUMAN:F1T0B3|F1T0B3_HUMAN:A0A087X2G1|A0A087X2G1_HUMAN:Q92499|DDX1_HUMAN</t>
  </si>
  <si>
    <t>ATIKDIREHEW</t>
  </si>
  <si>
    <t>SPRYIFTM(+15.99)L</t>
  </si>
  <si>
    <t>P11388|TOP2A_HUMAN:P11388-2|TOP2A_HUMAN:P11388-3|TOP2A_HUMAN:P11388-4|TOP2A_HUMAN:E9PCY5|E9PCY5_HUMAN:Q02880-2|TOP2B_HUMAN:Q02880|TOP2B_HUMAN</t>
  </si>
  <si>
    <t>NSIKELNERW</t>
  </si>
  <si>
    <t>Q13813-3|SPTN1_HUMAN:A0A0D9SF54|A0A0D9SF54_HUMAN:Q13813|SPTN1_HUMAN:Q13813-2|SPTN1_HUMAN:A0A0D9SGF6|A0A0D9SGF6_HUMAN</t>
  </si>
  <si>
    <t>AASSIQRVL</t>
  </si>
  <si>
    <t>Q5I7T1|AG10B_HUMAN:Q5BKT4|AG10A_HUMAN</t>
  </si>
  <si>
    <t>NYNNQSSNF</t>
  </si>
  <si>
    <t>P09651-3|ROA1_HUMAN:F8W6I7|F8W6I7_HUMAN:P09651-2|ROA1_HUMAN:P09651|ROA1_HUMAN:A0A2R8Y4L2|A0A2R8Y4L2_HUMAN</t>
  </si>
  <si>
    <t>ATM(+15.99)GEQLRLVK</t>
  </si>
  <si>
    <t>VLFAGQHISK</t>
  </si>
  <si>
    <t>O75369-5|FLNB_HUMAN:O75369-4|FLNB_HUMAN:O75369-2|FLNB_HUMAN:O75369-9|FLNB_HUMAN:O75369|FLNB_HUMAN:O75369-8|FLNB_HUMAN</t>
  </si>
  <si>
    <t>NRAEYYHLL</t>
  </si>
  <si>
    <t>KRKGKAQYVL</t>
  </si>
  <si>
    <t>Q9NXG2|THUM1_HUMAN:H3BNW0|H3BNW0_HUMAN</t>
  </si>
  <si>
    <t>KRPEIISTV</t>
  </si>
  <si>
    <t>KTNVPVKLF</t>
  </si>
  <si>
    <t>Q5QPM1|Q5QPM1_HUMAN:Q5QPL9|Q5QPL9_HUMAN:Q9UKM9-2|RALY_HUMAN:Q9UKM9|RALY_HUMAN:Q5QPM0|Q5QPM0_HUMAN</t>
  </si>
  <si>
    <t>KVIEINPYL</t>
  </si>
  <si>
    <t>P28062|PSB8_HUMAN:X5D2R7|X5D2R7_HUMAN:P28074|PSB5_HUMAN</t>
  </si>
  <si>
    <t>TRYQIPKEV</t>
  </si>
  <si>
    <t>SRASPVRLL</t>
  </si>
  <si>
    <t>Q9BRY0|S39A3_HUMAN:F5H385|F5H385_HUMAN</t>
  </si>
  <si>
    <t>TSVPDHVVW</t>
  </si>
  <si>
    <t>R4GNG9|R4GNG9_HUMAN:H0YCL2|H0YCL2_HUMAN:E9PQN9|E9PQN9_HUMAN:E9PS44|E9PS44_HUMAN:P13164|IFM1_HUMAN:Q01629|IFM2_HUMAN:Q01628|IFM3_HUMAN</t>
  </si>
  <si>
    <t>YRYPRPASV</t>
  </si>
  <si>
    <t>P13807-2|GYS1_HUMAN:P13807|GYS1_HUMAN</t>
  </si>
  <si>
    <t>IRNQIIREL</t>
  </si>
  <si>
    <t>Q02750|MP2K1_HUMAN:G5E9C7|G5E9C7_HUMAN:P36507|MP2K2_HUMAN:Q02750-2|MP2K1_HUMAN</t>
  </si>
  <si>
    <t>QTHGFIIRV</t>
  </si>
  <si>
    <t>Q14690|RRP5_HUMAN</t>
  </si>
  <si>
    <t>GSEDGTLRLW</t>
  </si>
  <si>
    <t>Q9Y3F4|STRAP_HUMAN:Q9Y3F4-2|STRAP_HUMAN:H0YH33|H0YH33_HUMAN</t>
  </si>
  <si>
    <t>KAM(+15.99)GIM(+15.99)NSF</t>
  </si>
  <si>
    <t>M3:Oxidation (M):1000.00;M6:Oxidation (M):1000.00</t>
  </si>
  <si>
    <t>YRHDKRIKL</t>
  </si>
  <si>
    <t>O95716|RAB3D_HUMAN</t>
  </si>
  <si>
    <t>VAYLYDRLL</t>
  </si>
  <si>
    <t>NYVEFTRIL</t>
  </si>
  <si>
    <t>P24844|MYL9_HUMAN</t>
  </si>
  <si>
    <t>AVIEHLKQK</t>
  </si>
  <si>
    <t>Q12830-4|BPTF_HUMAN:Q12830-2|BPTF_HUMAN:Q12830|BPTF_HUMAN</t>
  </si>
  <si>
    <t>APPPPAHAL</t>
  </si>
  <si>
    <t>Q96RK1|CITE4_HUMAN</t>
  </si>
  <si>
    <t>KLYEQLSGK</t>
  </si>
  <si>
    <t>P30086|PEBP1_HUMAN</t>
  </si>
  <si>
    <t>KAFDEKKQKW</t>
  </si>
  <si>
    <t>NRPNLYYEV</t>
  </si>
  <si>
    <t>KYM(+15.99)DVQFDF</t>
  </si>
  <si>
    <t>FAYPAIRYL</t>
  </si>
  <si>
    <t>V9GZ03|V9GZ03_HUMAN:V9GYL9|V9GYL9_HUMAN:P51398-2|RT29_HUMAN:P51398-3|RT29_HUMAN:P51398|RT29_HUMAN</t>
  </si>
  <si>
    <t>KYHGYPYSF</t>
  </si>
  <si>
    <t>Q13454-2|TUSC3_HUMAN</t>
  </si>
  <si>
    <t>TRSTFSTNY</t>
  </si>
  <si>
    <t>F8VZY9|F8VZY9_HUMAN:P05783|K1C18_HUMAN</t>
  </si>
  <si>
    <t>RLLPGNATISK</t>
  </si>
  <si>
    <t>FYVHHDIL</t>
  </si>
  <si>
    <t>KLLDDPSKQK</t>
  </si>
  <si>
    <t>Q92925-2|SMRD2_HUMAN:Q92925|SMRD2_HUMAN:Q6STE5-2|SMRD3_HUMAN:Q6STE5|SMRD3_HUMAN</t>
  </si>
  <si>
    <t>IGEAAKSVKLERPVRGH</t>
  </si>
  <si>
    <t>Q9HCY8|S10AE_HUMAN</t>
  </si>
  <si>
    <t>YRPEMKTEM(+15.99)</t>
  </si>
  <si>
    <t>M9:Oxidation (M):82.24</t>
  </si>
  <si>
    <t>SRFGNAFHL</t>
  </si>
  <si>
    <t>FKAPITSEF</t>
  </si>
  <si>
    <t>Q6DCA0|AMERL_HUMAN</t>
  </si>
  <si>
    <t>STIFYYVQK</t>
  </si>
  <si>
    <t>H0YJP0|H0YJP0_HUMAN:Q9ULT8|HECD1_HUMAN:A0A087X2H1|A0A087X2H1_HUMAN</t>
  </si>
  <si>
    <t>VRKKFVTEL</t>
  </si>
  <si>
    <t>RSFPSVREL</t>
  </si>
  <si>
    <t>KVKDGPGGKEATW</t>
  </si>
  <si>
    <t>GPREAFRQL</t>
  </si>
  <si>
    <t>P57086|SCND1_HUMAN</t>
  </si>
  <si>
    <t>VTLGEKM(+15.99)TEEEVE</t>
  </si>
  <si>
    <t>RRFPDLNRL</t>
  </si>
  <si>
    <t>P43246-2|MSH2_HUMAN:A0A2R8YFH0|A0A2R8YFH0_HUMAN:E9PHA6|E9PHA6_HUMAN:A0A2R8Y6P0|A0A2R8Y6P0_HUMAN:P43246|MSH2_HUMAN:A0A2R8YG02|A0A2R8YG02_HUMAN:A0A2R8Y7S8|A0A2R8Y7S8_HUMAN</t>
  </si>
  <si>
    <t>AAYM(+15.99)FVRKI</t>
  </si>
  <si>
    <t>A0A0C4DFM1|A0A0C4DFM1_HUMAN:Q92544|TM9S4_HUMAN</t>
  </si>
  <si>
    <t>FYKPHAPII</t>
  </si>
  <si>
    <t>Q52LW3|RHG29_HUMAN</t>
  </si>
  <si>
    <t>RVFPEKGYSF</t>
  </si>
  <si>
    <t>Q01085|TIAR_HUMAN:Q01085-2|TIAR_HUMAN</t>
  </si>
  <si>
    <t>GTSELLLAK</t>
  </si>
  <si>
    <t>O43150-2|ASAP2_HUMAN:O43150|ASAP2_HUMAN</t>
  </si>
  <si>
    <t>VRYDSSNQV</t>
  </si>
  <si>
    <t>FRNEKLKKV</t>
  </si>
  <si>
    <t>A0A2R8YEY5|A0A2R8YEY5_HUMAN:E7EQB9|E7EQB9_HUMAN:A0A2R8YEZ4|A0A2R8YEZ4_HUMAN:O15160-2|RPAC1_HUMAN:A0A2R8Y5D3|A0A2R8Y5D3_HUMAN:O15160|RPAC1_HUMAN</t>
  </si>
  <si>
    <t>VTHDLVREV</t>
  </si>
  <si>
    <t>FRVPFIYGH</t>
  </si>
  <si>
    <t>APSVRSLSL</t>
  </si>
  <si>
    <t>NYIEFTRIL</t>
  </si>
  <si>
    <t>FTSPAVKRL</t>
  </si>
  <si>
    <t>Q99717|SMAD5_HUMAN:Q15797|SMAD1_HUMAN</t>
  </si>
  <si>
    <t>SRAEPVRDI</t>
  </si>
  <si>
    <t>ARSALLRTV</t>
  </si>
  <si>
    <t>Q10471-2|GALT2_HUMAN:Q10471|GALT2_HUMAN</t>
  </si>
  <si>
    <t>DSSGPERIL</t>
  </si>
  <si>
    <t>NAAERRGPL</t>
  </si>
  <si>
    <t>A0A0G2JH46|A0A0G2JH46_HUMAN:Q30118|Q30118_HUMAN:P01903|DRA_HUMAN:A0A0G2JMH6|A0A0G2JMH6_HUMAN</t>
  </si>
  <si>
    <t>VGGPKRVL</t>
  </si>
  <si>
    <t>VAKKLGEM(+15.99)W</t>
  </si>
  <si>
    <t>QISEVVVVK</t>
  </si>
  <si>
    <t>FTYKGLRAL</t>
  </si>
  <si>
    <t>Q9Y6I8|PXMP4_HUMAN</t>
  </si>
  <si>
    <t>IPQGGRGAIQF</t>
  </si>
  <si>
    <t>Q15437|SC23B_HUMAN:Q15436|SC23A_HUMAN:F5H365|F5H365_HUMAN</t>
  </si>
  <si>
    <t>KAMELIREL</t>
  </si>
  <si>
    <t>IRM(+15.99)TYIKEL</t>
  </si>
  <si>
    <t>P04150-14|GCR_HUMAN:P04150-16|GCR_HUMAN:P04150-15|GCR_HUMAN:P04150-13|GCR_HUMAN:P04150-12|GCR_HUMAN:P04150-11|GCR_HUMAN:P04150-8|GCR_HUMAN:P04150|GCR_HUMAN:P04150-3|GCR_HUMAN:P04150-9|GCR_HUMAN:P04150-2|GCR_HUMAN:P04150-6|GCR_HUMAN:P04150-10|GCR_HUMAN</t>
  </si>
  <si>
    <t>ARAPISNYI</t>
  </si>
  <si>
    <t>Q9UPY3-2|DICER_HUMAN:Q9UPY3|DICER_HUMAN</t>
  </si>
  <si>
    <t>KLYEMILKR</t>
  </si>
  <si>
    <t>P56559|ARL4C_HUMAN:P56559-2|ARL4C_HUMAN</t>
  </si>
  <si>
    <t>VPM(+15.99)FRNVSL</t>
  </si>
  <si>
    <t>O14980|XPO1_HUMAN</t>
  </si>
  <si>
    <t>SIFSKFTSK</t>
  </si>
  <si>
    <t>Q7KZI7-15|MARK2_HUMAN:Q7KZI7-5|MARK2_HUMAN:Q7KZI7-16|MARK2_HUMAN:Q7KZI7-4|MARK2_HUMAN:Q7KZI7-9|MARK2_HUMAN:Q7KZI7-11|MARK2_HUMAN:E9PC69|E9PC69_HUMAN:Q7KZI7-8|MARK2_HUMAN:Q7KZI7|MARK2_HUMAN:Q7KZI7-10|MARK2_HUMAN:Q7KZI7-13|MARK2_HUMAN:Q7KZI7-7|MARK2_HUMAN:E7ETY4|E7ETY4_HUMAN:Q7KZI7-2|MARK2_HUMAN:Q7KZI7-12|MARK2_HUMAN:Q7KZI7-14|MARK2_HUMAN:Q7KZI7-3|MARK2_HUMAN:Q7KZI7-6|MARK2_HUMAN</t>
  </si>
  <si>
    <t>AYHELAQVY</t>
  </si>
  <si>
    <t>C9JLV5|C9JLV5_HUMAN:Q9UNS2-2|CSN3_HUMAN:Q9UNS2|CSN3_HUMAN</t>
  </si>
  <si>
    <t>GTLASVYHK</t>
  </si>
  <si>
    <t>C9J1E7|C9J1E7_HUMAN:Q10567-4|AP1B1_HUMAN:Q10567-3|AP1B1_HUMAN:Q10567-2|AP1B1_HUMAN:Q10567|AP1B1_HUMAN</t>
  </si>
  <si>
    <t>LRNEKEQEL</t>
  </si>
  <si>
    <t>IRNILLHQL</t>
  </si>
  <si>
    <t>P29728-2|OAS2_HUMAN:P29728|OAS2_HUMAN:A0A087X0V5|A0A087X0V5_HUMAN:F8W1C5|F8W1C5_HUMAN</t>
  </si>
  <si>
    <t>IIEVDPDTKEM(+15.99)</t>
  </si>
  <si>
    <t>SAGPQRRI</t>
  </si>
  <si>
    <t>Q5VWQ8-3|DAB2P_HUMAN:Q5VWQ8-4|DAB2P_HUMAN:Q5VWQ8-2|DAB2P_HUMAN:H0Y3A3|H0Y3A3_HUMAN:Q5VWQ8-5|DAB2P_HUMAN:Q5VWQ8|DAB2P_HUMAN</t>
  </si>
  <si>
    <t>YYVENGRLI</t>
  </si>
  <si>
    <t>Q96NE9-2|FRMD6_HUMAN:Q96NE9|FRMD6_HUMAN</t>
  </si>
  <si>
    <t>RTFGHLLRY</t>
  </si>
  <si>
    <t>GVGGYGSRSL</t>
  </si>
  <si>
    <t>SYQGKGFVM(+15.99)</t>
  </si>
  <si>
    <t>Q92692|NECT2_HUMAN</t>
  </si>
  <si>
    <t>APNSRPALL</t>
  </si>
  <si>
    <t>G3XAL9|G3XAL9_HUMAN:P55011-3|S12A2_HUMAN:P55011|S12A2_HUMAN</t>
  </si>
  <si>
    <t>KTSELLVRKW</t>
  </si>
  <si>
    <t>Q5JQQ4|Q5JQQ4_HUMAN:Q9BVM2|DPCD_HUMAN</t>
  </si>
  <si>
    <t>SRSWLSYSY</t>
  </si>
  <si>
    <t>Q15393|SF3B3_HUMAN</t>
  </si>
  <si>
    <t>ARQSIIRKV</t>
  </si>
  <si>
    <t>F5H7X4|F5H7X4_HUMAN:Q66PJ3-4|AR6P4_HUMAN:Q66PJ3-3|AR6P4_HUMAN:Q66PJ3-2|AR6P4_HUMAN:Q66PJ3|AR6P4_HUMAN:F5GYV5|F5GYV5_HUMAN:H7BZV4|H7BZV4_HUMAN:A0A0C4DG62|A0A0C4DG62_HUMAN:Q66PJ3-7|AR6P4_HUMAN:F8WCT1|F8WCT1_HUMAN</t>
  </si>
  <si>
    <t>APDSQRLKL</t>
  </si>
  <si>
    <t>Q9UQE7|SMC3_HUMAN</t>
  </si>
  <si>
    <t>IPNEIIHAL</t>
  </si>
  <si>
    <t>A0A087X0X3|A0A087X0X3_HUMAN:P52272|HNRPM_HUMAN:M0R2T0|M0R2T0_HUMAN</t>
  </si>
  <si>
    <t>VYNPVIYVF</t>
  </si>
  <si>
    <t>Q9H1Y3|OPN3_HUMAN:Q9H1Y3-2|OPN3_HUMAN</t>
  </si>
  <si>
    <t>KYPPPYKHF</t>
  </si>
  <si>
    <t>Q14157-4|UBP2L_HUMAN:Q14157-1|UBP2L_HUMAN</t>
  </si>
  <si>
    <t>KRFEQQQKL</t>
  </si>
  <si>
    <t>Q9UMZ2-9|SYNRG_HUMAN:Q9UMZ2-4|SYNRG_HUMAN:Q9UMZ2-8|SYNRG_HUMAN:Q9UMZ2-3|SYNRG_HUMAN:Q9UMZ2-7|SYNRG_HUMAN:Q9UMZ2-5|SYNRG_HUMAN:Q9UMZ2|SYNRG_HUMAN:Q9UMZ2-6|SYNRG_HUMAN:A0A087WZF6|A0A087WZF6_HUMAN</t>
  </si>
  <si>
    <t>FVHPWSRKV</t>
  </si>
  <si>
    <t>J3KRL7|J3KRL7_HUMAN:O15534|PER1_HUMAN:J3QSH9|J3QSH9_HUMAN:J3KTM2|J3KTM2_HUMAN:O15534-4|PER1_HUMAN</t>
  </si>
  <si>
    <t>SRFPMPRYI</t>
  </si>
  <si>
    <t>Q15436|SC23A_HUMAN:F5H365|F5H365_HUMAN</t>
  </si>
  <si>
    <t>SYINYVITM(+15.99)</t>
  </si>
  <si>
    <t>YTIEFLRHL</t>
  </si>
  <si>
    <t>Q9Y2P8|RCL1_HUMAN</t>
  </si>
  <si>
    <t>NYVSLTRIL</t>
  </si>
  <si>
    <t>Q08999|RBL2_HUMAN</t>
  </si>
  <si>
    <t>TRADLIFTV</t>
  </si>
  <si>
    <t>LFLLALFIIY</t>
  </si>
  <si>
    <t>Q96KG7|MEG10_HUMAN</t>
  </si>
  <si>
    <t>ASLGLKFNK</t>
  </si>
  <si>
    <t>Q96HS1-2|PGAM5_HUMAN:Q96HS1|PGAM5_HUMAN</t>
  </si>
  <si>
    <t>NRLLLPHAF</t>
  </si>
  <si>
    <t>Q92733|PRCC_HUMAN</t>
  </si>
  <si>
    <t>HYIDRVRAL</t>
  </si>
  <si>
    <t>Q03252|LMNB2_HUMAN</t>
  </si>
  <si>
    <t>IRAQKENSL</t>
  </si>
  <si>
    <t>Q5T2K3|Q5T2K3_HUMAN:Q9H8W5-2|TRI45_HUMAN:Q9H8W5|TRI45_HUMAN:S4R407|S4R407_HUMAN</t>
  </si>
  <si>
    <t>HRFPFSSAL</t>
  </si>
  <si>
    <t>Q9NQ11-2|AT132_HUMAN:Q9NQ11-3|AT132_HUMAN:Q9NQ11|AT132_HUMAN</t>
  </si>
  <si>
    <t>ARSDKPIFTL</t>
  </si>
  <si>
    <t>YKFDFPVSY</t>
  </si>
  <si>
    <t>NLYPFVKTV</t>
  </si>
  <si>
    <t>P31939-2|PUR9_HUMAN:P31939|PUR9_HUMAN</t>
  </si>
  <si>
    <t>RTMNIKSATW</t>
  </si>
  <si>
    <t>F8W9L0|F8W9L0_HUMAN:Q16665|HIF1A_HUMAN:A8MYV6|A8MYV6_HUMAN:Q16665-3|HIF1A_HUMAN</t>
  </si>
  <si>
    <t>APFDRRATSL</t>
  </si>
  <si>
    <t>A0A087X0X5|A0A087X0X5_HUMAN:Q92466-5|DDB2_HUMAN:Q92466|DDB2_HUMAN:Q92466-2|DDB2_HUMAN:A0A087WYT8|A0A087WYT8_HUMAN:Q92466-3|DDB2_HUMAN:A0A087WW71|A0A087WW71_HUMAN</t>
  </si>
  <si>
    <t>KLRQPFFQK</t>
  </si>
  <si>
    <t>Q01105-3|SET_HUMAN:A0A0C4DFV9|A0A0C4DFV9_HUMAN:Q01105-2|SET_HUMAN:Q01105-4|SET_HUMAN:Q01105|SET_HUMAN</t>
  </si>
  <si>
    <t>SPDSRASSL</t>
  </si>
  <si>
    <t>F8VS07|F8VS07_HUMAN:Q9UHB6-3|LIMA1_HUMAN:F8VQE1|F8VQE1_HUMAN:Q9UHB6-2|LIMA1_HUMAN:Q9UHB6-5|LIMA1_HUMAN:Q9UHB6|LIMA1_HUMAN:Q9UHB6-4|LIMA1_HUMAN</t>
  </si>
  <si>
    <t>NRYERAIYA</t>
  </si>
  <si>
    <t>P57740-2|NU107_HUMAN:P57740|NU107_HUMAN:P57740-3|NU107_HUMAN</t>
  </si>
  <si>
    <t>HGVAQVRFV</t>
  </si>
  <si>
    <t>AATPAVRTV</t>
  </si>
  <si>
    <t>AANPHSFVF</t>
  </si>
  <si>
    <t>YRNAYTM(+15.99)VL</t>
  </si>
  <si>
    <t>TYSEFAREL</t>
  </si>
  <si>
    <t>O43663-2|PRC1_HUMAN:O43663-4|PRC1_HUMAN</t>
  </si>
  <si>
    <t>TPKM(+15.99)PGQSV</t>
  </si>
  <si>
    <t>Q8WYP5|ELYS_HUMAN:Q8WYP5-3|ELYS_HUMAN:Q8WYP5-2|ELYS_HUMAN</t>
  </si>
  <si>
    <t>KAYSHPRSL</t>
  </si>
  <si>
    <t>K7ER43|K7ER43_HUMAN:Q9BUY5|ZN426_HUMAN</t>
  </si>
  <si>
    <t>VYHSPGRNVL</t>
  </si>
  <si>
    <t>ASVAWAVLK</t>
  </si>
  <si>
    <t>A6NC89|A6NC89_HUMAN:Q9BZ76|CNTP3_HUMAN</t>
  </si>
  <si>
    <t>LYNGATRKL</t>
  </si>
  <si>
    <t>P31689-2|DNJA1_HUMAN:P31689|DNJA1_HUMAN</t>
  </si>
  <si>
    <t>KSAQPIEKF</t>
  </si>
  <si>
    <t>Q00534|CDK6_HUMAN</t>
  </si>
  <si>
    <t>RRRAEENAL</t>
  </si>
  <si>
    <t>SILEDYANYK</t>
  </si>
  <si>
    <t>SADGTIKLW</t>
  </si>
  <si>
    <t>SADGTLKLW</t>
  </si>
  <si>
    <t>AVAVDVAVPK</t>
  </si>
  <si>
    <t>FKYDGEIRV</t>
  </si>
  <si>
    <t>O15117|FYB1_HUMAN:O15117-2|FYB1_HUMAN:O15117-3|FYB1_HUMAN</t>
  </si>
  <si>
    <t>VVNKVPLTGK</t>
  </si>
  <si>
    <t>Q8WUH6|TM263_HUMAN</t>
  </si>
  <si>
    <t>HAFWGGSVV</t>
  </si>
  <si>
    <t>PSPPPPPPP</t>
  </si>
  <si>
    <t>Q9ULL5-2|PRR12_HUMAN:Q9ULL5|PRR12_HUMAN:Q9ULL5-3|PRR12_HUMAN:P10323|ACRO_HUMAN:Q9H7N4|SFR19_HUMAN:Q96T25|ZIC5_HUMAN:A6NF34|ANTRL_HUMAN:A0A087WVT0|A0A087WVT0_HUMAN</t>
  </si>
  <si>
    <t>STVGAGAYAYK</t>
  </si>
  <si>
    <t>O95831-4|AIFM1_HUMAN:O95831|AIFM1_HUMAN</t>
  </si>
  <si>
    <t>LRSGHVKAF</t>
  </si>
  <si>
    <t>P22102|PUR2_HUMAN</t>
  </si>
  <si>
    <t>APRSAKPALL</t>
  </si>
  <si>
    <t>QYNPLPIEY</t>
  </si>
  <si>
    <t>Q08AE8-2|SPIR1_HUMAN:Q08AE8|SPIR1_HUMAN:J3KNG6|J3KNG6_HUMAN:Q08AE8-3|SPIR1_HUMAN:Q08AE8-5|SPIR1_HUMAN:Q08AE8-4|SPIR1_HUMAN:C9JYR7|C9JYR7_HUMAN</t>
  </si>
  <si>
    <t>IRAQLKREY</t>
  </si>
  <si>
    <t>O95168-2|NDUB4_HUMAN:O95168|NDUB4_HUMAN</t>
  </si>
  <si>
    <t>QLYDKGLVY</t>
  </si>
  <si>
    <t>KVNGKGSLW</t>
  </si>
  <si>
    <t>QRIPVTRAL</t>
  </si>
  <si>
    <t>D6RB01|D6RB01_HUMAN:Q9Y6X4|F169A_HUMAN</t>
  </si>
  <si>
    <t>HRSPLVLAY</t>
  </si>
  <si>
    <t>Q5SZ59|Q5SZ59_HUMAN:Q6GQQ9-2|OTU7B_HUMAN:Q6GQQ9|OTU7B_HUMAN</t>
  </si>
  <si>
    <t>ATPLDFPSKK</t>
  </si>
  <si>
    <t>Q15637-2|SF01_HUMAN:Q15637|SF01_HUMAN:Q15637-6|SF01_HUMAN</t>
  </si>
  <si>
    <t>VTIRLLETI</t>
  </si>
  <si>
    <t>KRPPGYYSY</t>
  </si>
  <si>
    <t>TRNDYVMMY</t>
  </si>
  <si>
    <t>ATAGIIGVNR</t>
  </si>
  <si>
    <t>KVTELLRTF</t>
  </si>
  <si>
    <t>Q15833-2|STXB2_HUMAN:Q15833|STXB2_HUMAN:Q15833-3|STXB2_HUMAN:M0R0M7|M0R0M7_HUMAN</t>
  </si>
  <si>
    <t>GTQAIPVRLK</t>
  </si>
  <si>
    <t>F5GY04|F5GY04_HUMAN:Q01954|BNC1_HUMAN</t>
  </si>
  <si>
    <t>RTSEIYVHR</t>
  </si>
  <si>
    <t>AGLQFPVGR</t>
  </si>
  <si>
    <t>Q6FI13|H2A2A_HUMAN:P20671|H2A1D_HUMAN:P04908|H2A1B_HUMAN:Q93077|H2A1C_HUMAN:Q7L7L0|H2A3_HUMAN:P0C0S8|H2A1_HUMAN:Q16777|H2A2C_HUMAN:P0C0S5|H2AZ_HUMAN:Q71UI9|H2AV_HUMAN:P16104|H2AX_HUMAN</t>
  </si>
  <si>
    <t>ISFKEVGNY</t>
  </si>
  <si>
    <t>YYIDCIRQV</t>
  </si>
  <si>
    <t>IDGDGQVNYEEFVQM(+15.99)M(+15.99)TAK</t>
  </si>
  <si>
    <t>M15:Oxidation (M):1000.00;M16:Oxidation (M):1000.00</t>
  </si>
  <si>
    <t>VRKPTQEAY</t>
  </si>
  <si>
    <t>F8VY01|F8VY01_HUMAN:Q6ZV73-2|FGD6_HUMAN:Q6ZV73|FGD6_HUMAN</t>
  </si>
  <si>
    <t>ASYPHTRDV</t>
  </si>
  <si>
    <t>A0A087X191|A0A087X191_HUMAN:Q8NES3-2|LFNG_HUMAN:Q8NES3-4|LFNG_HUMAN:Q8NES3-3|LFNG_HUMAN:Q8NES3|LFNG_HUMAN</t>
  </si>
  <si>
    <t>KYSELVTAY</t>
  </si>
  <si>
    <t>Q13439|GOGA4_HUMAN</t>
  </si>
  <si>
    <t>YR(+.98)EAPIDKKGNFNYIEFTRILKHGAKDKDD</t>
  </si>
  <si>
    <t>R2:Citrullination:9.81</t>
  </si>
  <si>
    <t>YRALTVPEL</t>
  </si>
  <si>
    <t>Q5JP53|Q5JP53_HUMAN:P07437|TBB5_HUMAN:P68371|TBB4B_HUMAN:Q13509-2|TBB3_HUMAN:Q13509|TBB3_HUMAN:A0A0B4J269|A0A0B4J269_HUMAN:Q9BUF5|TBB6_HUMAN</t>
  </si>
  <si>
    <t>VRYPERITI</t>
  </si>
  <si>
    <t>P62714|PP2AB_HUMAN:E5RFI3|E5RFI3_HUMAN:E5RHC1|E5RHC1_HUMAN</t>
  </si>
  <si>
    <t>SLPSMIRKI</t>
  </si>
  <si>
    <t>RVIVTHGSLK</t>
  </si>
  <si>
    <t>H3BRC3|H3BRC3_HUMAN:H3BNN8|H3BNN8_HUMAN:H3BTB6|H3BTB6_HUMAN</t>
  </si>
  <si>
    <t>ALYPHFPAH</t>
  </si>
  <si>
    <t>H0Y564|H0Y564_HUMAN:Q9H1A4|APC1_HUMAN</t>
  </si>
  <si>
    <t>LPKQPPLAL</t>
  </si>
  <si>
    <t>Q96S59|RANB9_HUMAN</t>
  </si>
  <si>
    <t>GTYHGM(+15.99)TLK</t>
  </si>
  <si>
    <t>Q6P1J9|CDC73_HUMAN:A0A2R8YHB3|A0A2R8YHB3_HUMAN</t>
  </si>
  <si>
    <t>SRPPLLGF</t>
  </si>
  <si>
    <t>Q15386|UBE3C_HUMAN</t>
  </si>
  <si>
    <t>KTFVQKQTL</t>
  </si>
  <si>
    <t>RPDRRERM(+15.99)L</t>
  </si>
  <si>
    <t>A0A087WYE2|A0A087WYE2_HUMAN:Q5T4B2-2|GT253_HUMAN:Q5T4B2|GT253_HUMAN</t>
  </si>
  <si>
    <t>QYPGRSLVF</t>
  </si>
  <si>
    <t>KAKKDLEEW</t>
  </si>
  <si>
    <t>P09497-2|CLCB_HUMAN:P09497|CLCB_HUMAN</t>
  </si>
  <si>
    <t>RSWDQQIKLW</t>
  </si>
  <si>
    <t>Q14493-2|SLBP_HUMAN:Q14493|SLBP_HUMAN</t>
  </si>
  <si>
    <t>FGADARALM(+15.99)</t>
  </si>
  <si>
    <t>P10809|CH60_HUMAN</t>
  </si>
  <si>
    <t>RVKLPSGSKK</t>
  </si>
  <si>
    <t>SPQPRLIYL</t>
  </si>
  <si>
    <t>Q96A54|PAQR1_HUMAN:C9JNM5|C9JNM5_HUMAN</t>
  </si>
  <si>
    <t>SRPAIVFRI</t>
  </si>
  <si>
    <t>Q9Y5Z7|HCFC2_HUMAN</t>
  </si>
  <si>
    <t>YRPEM(+15.99)KTEM(+15.99)</t>
  </si>
  <si>
    <t>M5:Oxidation (M):1000.00;M9:Oxidation (M):1000.00</t>
  </si>
  <si>
    <t>AQYGNILKH</t>
  </si>
  <si>
    <t>Q8NFH5-2|NUP35_HUMAN:Q8NFH5|NUP35_HUMAN:Q8NFH5-3|NUP35_HUMAN</t>
  </si>
  <si>
    <t>HGYENPTYK</t>
  </si>
  <si>
    <t>Q06481-5|APLP2_HUMAN:Q06481-4|APLP2_HUMAN:Q06481-2|APLP2_HUMAN:Q06481-3|APLP2_HUMAN:Q06481-6|APLP2_HUMAN:Q06481|APLP2_HUMAN</t>
  </si>
  <si>
    <t>VLYENPNLK</t>
  </si>
  <si>
    <t>ILPGFQRTV</t>
  </si>
  <si>
    <t>LLPGFQRTV</t>
  </si>
  <si>
    <t>Q8IZU8|DSEL_HUMAN</t>
  </si>
  <si>
    <t>YRYDGQHFSL</t>
  </si>
  <si>
    <t>Q9UPS6-2|SET1B_HUMAN:A0A0A0MQV9|A0A0A0MQV9_HUMAN:Q9UPS6|SET1B_HUMAN</t>
  </si>
  <si>
    <t>NPSERRFGIL</t>
  </si>
  <si>
    <t>Q9UHC7-2|MKRN1_HUMAN:Q9UHC7|MKRN1_HUMAN:Q9UHC7-3|MKRN1_HUMAN:Q9UHC7-4|MKRN1_HUMAN</t>
  </si>
  <si>
    <t>AQGNVYHLK</t>
  </si>
  <si>
    <t>P61968|LMO4_HUMAN</t>
  </si>
  <si>
    <t>SRYEHVMKL</t>
  </si>
  <si>
    <t>Q8NBJ5|GT251_HUMAN</t>
  </si>
  <si>
    <t>RYFAKHPRM(+15.99)</t>
  </si>
  <si>
    <t>KTIADLELHY</t>
  </si>
  <si>
    <t>KLAEYVITK</t>
  </si>
  <si>
    <t>H0YHA8|H0YHA8_HUMAN:Q8IVL0-3|NAV3_HUMAN:Q8IVL0-2|NAV3_HUMAN:Q8IVL0|NAV3_HUMAN:A0A2R8YFX5|A0A2R8YFX5_HUMAN</t>
  </si>
  <si>
    <t>AQATISFPK</t>
  </si>
  <si>
    <t>J3QLN7|J3QLN7_HUMAN:Q99741|CDC6_HUMAN:J3KTI7|J3KTI7_HUMAN:J3QR52|J3QR52_HUMAN</t>
  </si>
  <si>
    <t>TRNDIVNML</t>
  </si>
  <si>
    <t>Q5W0J0|Q5W0J0_HUMAN:A0A087X163|A0A087X163_HUMAN:Q9NP72|RAB18_HUMAN:Q9NP72-2|RAB18_HUMAN:H0Y6T8|H0Y6T8_HUMAN</t>
  </si>
  <si>
    <t>FTPNNIKQV</t>
  </si>
  <si>
    <t>IRFDNKRIV</t>
  </si>
  <si>
    <t>Q9UKB1-2|FBW1B_HUMAN:Q9UKB1-3|FBW1B_HUMAN:Q9UKB1|FBW1B_HUMAN</t>
  </si>
  <si>
    <t>SRFDNDRTI</t>
  </si>
  <si>
    <t>Q9Y6Q5|AP1M2_HUMAN:Q9Y6Q5-2|AP1M2_HUMAN</t>
  </si>
  <si>
    <t>IPNKNRAEQL</t>
  </si>
  <si>
    <t>Q07157|ZO1_HUMAN:G3V1L9|G3V1L9_HUMAN:Q07157-2|ZO1_HUMAN:A0A087X0K9|A0A087X0K9_HUMAN:G5E9E7|G5E9E7_HUMAN</t>
  </si>
  <si>
    <t>TRNFVIHRL</t>
  </si>
  <si>
    <t>Q92974-2|ARHG2_HUMAN:Q92974|ARHG2_HUMAN</t>
  </si>
  <si>
    <t>RVFVVGVGM(+15.99)TK</t>
  </si>
  <si>
    <t>KLDVDAPRLLK</t>
  </si>
  <si>
    <t>Q92503-3|S14L1_HUMAN:Q92503|S14L1_HUMAN:Q92503-2|S14L1_HUMAN</t>
  </si>
  <si>
    <t>QRYFGTNSV</t>
  </si>
  <si>
    <t>Q92665|RT31_HUMAN</t>
  </si>
  <si>
    <t>SVIDHIHLI</t>
  </si>
  <si>
    <t>O14908|GIPC1_HUMAN</t>
  </si>
  <si>
    <t>KTSNLLLSH</t>
  </si>
  <si>
    <t>Q9UQ88-5|CD11A_HUMAN:Q9UQ88-10|CD11A_HUMAN:P21127-12|CD11B_HUMAN:P21127-4|CD11B_HUMAN:P21127-5|CD11B_HUMAN:P21127-10|CD11B_HUMAN:Q5QPR4|Q5QPR4_HUMAN:A0A0D9SER5|A0A0D9SER5_HUMAN:Q9UQ88-4|CD11A_HUMAN:P21127-6|CD11B_HUMAN:Q9UQ88-3|CD11A_HUMAN:Q5QPR3|Q5QPR3_HUMAN:Q9UQ88-2|CD11A_HUMAN:P21127-9|CD11B_HUMAN:Q9UQ88|CD11A_HUMAN:A0A0D9SEI3|A0A0D9SEI3_HUMAN:P21127-8|CD11B_HUMAN:P21127-3|CD11B_HUMAN:P21127-2|CD11B_HUMAN:A0A0D9SEN2|A0A0D9SEN2_HUMAN:P21127|CD11B_HUMAN</t>
  </si>
  <si>
    <t>HRFPLIRKT</t>
  </si>
  <si>
    <t>ATNGAKFLK</t>
  </si>
  <si>
    <t>Q8TB22-3|SPT20_HUMAN:A0A0U1RRL8|A0A0U1RRL8_HUMAN:Q8TB22|SPT20_HUMAN:Q8TB22-2|SPT20_HUMAN</t>
  </si>
  <si>
    <t>FRKPQRSFF</t>
  </si>
  <si>
    <t>Q6NXT4|ZNT6_HUMAN:Q6NXT4-2|ZNT6_HUMAN</t>
  </si>
  <si>
    <t>YREEIVRYL</t>
  </si>
  <si>
    <t>C9J315|C9J315_HUMAN:P48449-2|ERG7_HUMAN:P48449-3|ERG7_HUMAN:P48449|ERG7_HUMAN</t>
  </si>
  <si>
    <t>RYIKNPRIV</t>
  </si>
  <si>
    <t>GRNDRFNYV</t>
  </si>
  <si>
    <t>Q8IWY7|Q8IWY7_HUMAN</t>
  </si>
  <si>
    <t>APEEHPVLL</t>
  </si>
  <si>
    <t>QPFFQKRSEL</t>
  </si>
  <si>
    <t>ARYSGSYNDY</t>
  </si>
  <si>
    <t>VRLDREHRV</t>
  </si>
  <si>
    <t>O96005-4|CLPT1_HUMAN:O96005|CLPT1_HUMAN:O96005-3|CLPT1_HUMAN</t>
  </si>
  <si>
    <t>GIYAYGFEK</t>
  </si>
  <si>
    <t>P60842|IF4A1_HUMAN</t>
  </si>
  <si>
    <t>SVFQTTDTK</t>
  </si>
  <si>
    <t>A0A0C4DGB0|A0A0C4DGB0_HUMAN:Q9UIL1-3|SCOC_HUMAN:Q9UIL1-2|SCOC_HUMAN:Q9UIL1|SCOC_HUMAN</t>
  </si>
  <si>
    <t>YRYTNGQYV</t>
  </si>
  <si>
    <t>Q5T1M5-3|FKB15_HUMAN:X6RKW4|X6RKW4_HUMAN:Q5T1M5-2|FKB15_HUMAN:Q5T1M5|FKB15_HUMAN:A0A0A0MT60|A0A0A0MT60_HUMAN</t>
  </si>
  <si>
    <t>AAASLIRLV</t>
  </si>
  <si>
    <t>P42858|HD_HUMAN</t>
  </si>
  <si>
    <t>IRNEGIKSL</t>
  </si>
  <si>
    <t>Q8TBP6|S2540_HUMAN</t>
  </si>
  <si>
    <t>GTIFAELATKK</t>
  </si>
  <si>
    <t>A0A087WZZ9|A0A087WZZ9_HUMAN:P06493|CDK1_HUMAN</t>
  </si>
  <si>
    <t>YYFSKLIEF</t>
  </si>
  <si>
    <t>A0A0A0MTI6|A0A0A0MTI6_HUMAN:Q9NYP7|ELOV5_HUMAN:Q9NYP7-2|ELOV5_HUMAN</t>
  </si>
  <si>
    <t>RVRVSGQGL</t>
  </si>
  <si>
    <t>M(+15.99)IREADIDGDGQVNYEE</t>
  </si>
  <si>
    <t>RPAQGVVTTL</t>
  </si>
  <si>
    <t>LAGNEQVTR</t>
  </si>
  <si>
    <t>P56182|RRP1_HUMAN:D6RE82|D6RE82_HUMAN</t>
  </si>
  <si>
    <t>QSTDIIRYLF</t>
  </si>
  <si>
    <t>Q9NYY8-2|FAKD2_HUMAN:Q9NYY8|FAKD2_HUMAN:C9JPI6|C9JPI6_HUMAN</t>
  </si>
  <si>
    <t>FRSLSTTNVF</t>
  </si>
  <si>
    <t>F5GY55|F5GY55_HUMAN:Q16531|DDB1_HUMAN</t>
  </si>
  <si>
    <t>QYSDILRLL</t>
  </si>
  <si>
    <t>Q9HCE0-2|EPG5_HUMAN:Q9HCE0|EPG5_HUMAN</t>
  </si>
  <si>
    <t>IRKPYIWEY</t>
  </si>
  <si>
    <t>P07814|SYEP_HUMAN:V9GYZ6|V9GYZ6_HUMAN</t>
  </si>
  <si>
    <t>NSTFDSPAHW</t>
  </si>
  <si>
    <t>E9PFD7|E9PFD7_HUMAN:P00533|EGFR_HUMAN</t>
  </si>
  <si>
    <t>KSYELIRKI</t>
  </si>
  <si>
    <t>G3V588|G3V588_HUMAN:G3V3C0|G3V3C0_HUMAN:G3V5A3|G3V5A3_HUMAN:Q13572-2|ITPK1_HUMAN:Q13572|ITPK1_HUMAN</t>
  </si>
  <si>
    <t>YRNPSLKLM(+15.99)</t>
  </si>
  <si>
    <t>P51948-2|MAT1_HUMAN:P51948|MAT1_HUMAN</t>
  </si>
  <si>
    <t>LPSDLRTISL</t>
  </si>
  <si>
    <t>E7EWN3|E7EWN3_HUMAN</t>
  </si>
  <si>
    <t>NRLLEATSY</t>
  </si>
  <si>
    <t>O60341|KDM1A_HUMAN:R4GMQ1|R4GMQ1_HUMAN:O60341-2|KDM1A_HUMAN</t>
  </si>
  <si>
    <t>YVGPTRQQF</t>
  </si>
  <si>
    <t>Q562E7-4|WDR81_HUMAN:A0A0J9YXM6|A0A0J9YXM6_HUMAN:Q562E7|WDR81_HUMAN:Q562E7-5|WDR81_HUMAN:Q562E7-3|WDR81_HUMAN:Q562E7-6|WDR81_HUMAN:C9JCF9|C9JCF9_HUMAN:K7ELV8|K7ELV8_HUMAN</t>
  </si>
  <si>
    <t>FHPPRAHLL</t>
  </si>
  <si>
    <t>AVLVTTFHK</t>
  </si>
  <si>
    <t>Q5RHS7|Q5RHS7_HUMAN:P29034|S10A2_HUMAN</t>
  </si>
  <si>
    <t>FRREKEVSI</t>
  </si>
  <si>
    <t>SPTSSRTSSL</t>
  </si>
  <si>
    <t>Q9NYQ6|CELR1_HUMAN</t>
  </si>
  <si>
    <t>YRRKDGVFLY</t>
  </si>
  <si>
    <t>SVSDLAPPR</t>
  </si>
  <si>
    <t>A0A087WUN5|A0A087WUN5_HUMAN:Q96DE5|APC16_HUMAN</t>
  </si>
  <si>
    <t>KTRQIISTI</t>
  </si>
  <si>
    <t>KYGNQLVRL</t>
  </si>
  <si>
    <t>ASGPPVSELITK</t>
  </si>
  <si>
    <t>KTKRSIQF</t>
  </si>
  <si>
    <t>P68363|TBA1B_HUMAN</t>
  </si>
  <si>
    <t>NRYPRKKFW</t>
  </si>
  <si>
    <t>Q12899|TRI26_HUMAN</t>
  </si>
  <si>
    <t>GVIGQDGLLFK</t>
  </si>
  <si>
    <t>Q9NQT5|EXOS3_HUMAN</t>
  </si>
  <si>
    <t>RYADRVKEL</t>
  </si>
  <si>
    <t>Q99661-2|KIF2C_HUMAN:Q99661|KIF2C_HUMAN</t>
  </si>
  <si>
    <t>AAFGGTFKK</t>
  </si>
  <si>
    <t>P55058-4|PLTP_HUMAN:P55058|PLTP_HUMAN</t>
  </si>
  <si>
    <t>RTILVDNNTW</t>
  </si>
  <si>
    <t>SLYNLGGSK</t>
  </si>
  <si>
    <t>RRNFKVM(+15.99)IY</t>
  </si>
  <si>
    <t>KLSDLLKYY</t>
  </si>
  <si>
    <t>Q9UNH7-2|SNX6_HUMAN:Q9UNH7|SNX6_HUMAN:A0A0A0MRI2|A0A0A0MRI2_HUMAN</t>
  </si>
  <si>
    <t>FVQMM(+15.99)TAK</t>
  </si>
  <si>
    <t>M5:Oxidation (M):11.06</t>
  </si>
  <si>
    <t>ALYEAKRQK</t>
  </si>
  <si>
    <t>SPAHRPAL</t>
  </si>
  <si>
    <t>KRFSGTVRL</t>
  </si>
  <si>
    <t>IRYGQTKKM(+15.99)</t>
  </si>
  <si>
    <t>LPHAPGVQM(+15.99)</t>
  </si>
  <si>
    <t>TASPLVKSV</t>
  </si>
  <si>
    <t>Q6P4F7|RHGBA_HUMAN:Q6P4F7-3|RHGBA_HUMAN</t>
  </si>
  <si>
    <t>RVKKQLQAL</t>
  </si>
  <si>
    <t>P35241|RADI_HUMAN:A0A2R8Y5S7|A0A2R8Y5S7_HUMAN:P35241-5|RADI_HUMAN:P35241-4|RADI_HUMAN</t>
  </si>
  <si>
    <t>IAYPAVRGL</t>
  </si>
  <si>
    <t>H0Y7M6|H0Y7M6_HUMAN:Q5VVV6|Q5VVV6_HUMAN:Q5VVW0|Q5VVW0_HUMAN:Q5VVV5|Q5VVV5_HUMAN:Q5VVV9|Q5VVV9_HUMAN:Q9NY64|GTR8_HUMAN</t>
  </si>
  <si>
    <t>IRKGQAVTL</t>
  </si>
  <si>
    <t>YRKAFESRL</t>
  </si>
  <si>
    <t>Q9BRQ8-2|AIFM2_HUMAN:Q9BRQ8|AIFM2_HUMAN</t>
  </si>
  <si>
    <t>VRAPRLLQV</t>
  </si>
  <si>
    <t>Q7Z2Y5-2|NRK_HUMAN:Q7Z2Y5|NRK_HUMAN</t>
  </si>
  <si>
    <t>STSGIVRTL</t>
  </si>
  <si>
    <t>Q9HCU4|CELR2_HUMAN</t>
  </si>
  <si>
    <t>AVFPVAPTSSK</t>
  </si>
  <si>
    <t>AGYNRVRIV</t>
  </si>
  <si>
    <t>O95271|TNKS1_HUMAN</t>
  </si>
  <si>
    <t>VSSPKLAPK</t>
  </si>
  <si>
    <t>VTKKTYEIW</t>
  </si>
  <si>
    <t>HRIKKTVQV</t>
  </si>
  <si>
    <t>E7ES33|E7ES33_HUMAN:Q16181-2|SEPT7_HUMAN:Q16181|SEPT7_HUMAN:E7EPK1|E7EPK1_HUMAN:G3V1Q4|G3V1Q4_HUMAN</t>
  </si>
  <si>
    <t>FRKEAGDFY</t>
  </si>
  <si>
    <t>Q9UGU0-2|TCF20_HUMAN:Q9UGU0|TCF20_HUMAN</t>
  </si>
  <si>
    <t>GTMTGMLYK</t>
  </si>
  <si>
    <t>ATGDMSGLLK</t>
  </si>
  <si>
    <t>C9JTS3|C9JTS3_HUMAN:C9JG97|C9JG97_HUMAN:Q13685|AAMP_HUMAN:C9JEH3|C9JEH3_HUMAN</t>
  </si>
  <si>
    <t>AAYQSVRIL</t>
  </si>
  <si>
    <t>Q9HAT2-2|SIAE_HUMAN:Q9HAT2|SIAE_HUMAN</t>
  </si>
  <si>
    <t>ARYVFSNF</t>
  </si>
  <si>
    <t>P49815|TSC2_HUMAN:A0A2R8YGU4|A0A2R8YGU4_HUMAN</t>
  </si>
  <si>
    <t>SSGVPNPPK</t>
  </si>
  <si>
    <t>Q8WUA4|TF3C2_HUMAN:H0Y4Q6|H0Y4Q6_HUMAN</t>
  </si>
  <si>
    <t>KRFGKAYNL</t>
  </si>
  <si>
    <t>A0A0A0MSJ0|A0A0A0MSJ0_HUMAN:Q86XP3-2|DDX42_HUMAN:Q86XP3|DDX42_HUMAN</t>
  </si>
  <si>
    <t>EPVTGLDAK</t>
  </si>
  <si>
    <t>SVSDLFNTK</t>
  </si>
  <si>
    <t>Q8WXH0|SYNE2_HUMAN:Q8WXH0-2|SYNE2_HUMAN:G3V5X4|G3V5X4_HUMAN:A0A0A0MRE3|A0A0A0MRE3_HUMAN</t>
  </si>
  <si>
    <t>SRFPM(+15.99)PRYI</t>
  </si>
  <si>
    <t>VRHEGTRTL</t>
  </si>
  <si>
    <t>K7EKC2|K7EKC2_HUMAN:K7EJI2|K7EJI2_HUMAN:K7EMR4|K7EMR4_HUMAN:B4DFG5|B4DFG5_HUMAN:Q9BZJ4-2|S2539_HUMAN:Q9BZJ4|S2539_HUMAN</t>
  </si>
  <si>
    <t>SYIGLGHIY</t>
  </si>
  <si>
    <t>P51797-6|CLCN6_HUMAN:P51797|CLCN6_HUMAN:P51797-5|CLCN6_HUMAN</t>
  </si>
  <si>
    <t>VYPERSTSY</t>
  </si>
  <si>
    <t>Q13242|SRSF9_HUMAN</t>
  </si>
  <si>
    <t>RTKDILIRF</t>
  </si>
  <si>
    <t>Q68CP4-2|HGNAT_HUMAN:Q68CP4|HGNAT_HUMAN:H0YAZ0|H0YAZ0_HUMAN:E5RJN0|E5RJN0_HUMAN</t>
  </si>
  <si>
    <t>TYYGSFVTR</t>
  </si>
  <si>
    <t>TYKDPITEF</t>
  </si>
  <si>
    <t>P60228|EIF3E_HUMAN</t>
  </si>
  <si>
    <t>TRTDKVRAL</t>
  </si>
  <si>
    <t>P61619|S61A1_HUMAN:B4DR61|B4DR61_HUMAN:P61619-3|S61A1_HUMAN</t>
  </si>
  <si>
    <t>IIINHVISV</t>
  </si>
  <si>
    <t>Q96GM5-2|SMRD1_HUMAN:F8VRQ4|F8VRQ4_HUMAN:Q96GM5|SMRD1_HUMAN</t>
  </si>
  <si>
    <t>VSFPIGIYK</t>
  </si>
  <si>
    <t>Q8TCA0-3|LRC20_HUMAN:X6RK58|X6RK58_HUMAN:Q8TCA0|LRC20_HUMAN</t>
  </si>
  <si>
    <t>APAPAAQRL</t>
  </si>
  <si>
    <t>B1APR7|B1APR7_HUMAN:Q99504-2|EYA3_HUMAN:Q99504-4|EYA3_HUMAN:Q99504-5|EYA3_HUMAN:Q99504-3|EYA3_HUMAN:Q99504|EYA3_HUMAN</t>
  </si>
  <si>
    <t>RLYEMILKR</t>
  </si>
  <si>
    <t>P49703|ARL4D_HUMAN</t>
  </si>
  <si>
    <t>RM(+15.99)PELVRQL</t>
  </si>
  <si>
    <t>SRFVFDRPLP</t>
  </si>
  <si>
    <t>F5GX11|F5GX11_HUMAN:P25786|PSA1_HUMAN:P25786-2|PSA1_HUMAN:B4DEV8|B4DEV8_HUMAN</t>
  </si>
  <si>
    <t>YPGQPHPAL</t>
  </si>
  <si>
    <t>Q14469|HES1_HUMAN</t>
  </si>
  <si>
    <t>SPAFSTRVL</t>
  </si>
  <si>
    <t>Q7KZF4|SND1_HUMAN</t>
  </si>
  <si>
    <t>KRSNYITRL</t>
  </si>
  <si>
    <t>GQVNYEEFVQM(+15.99)M(+15.99)TAK</t>
  </si>
  <si>
    <t>M11:Oxidation (M):1000.00;M12:Oxidation (M):1000.00</t>
  </si>
  <si>
    <t>KSIHHARVL</t>
  </si>
  <si>
    <t>B5MCT8|B5MCT8_HUMAN:C9JM19|C9JM19_HUMAN:P46781|RS9_HUMAN:A0A024R4M0|A0A024R4M0_HUMAN</t>
  </si>
  <si>
    <t>KTYSLLHQW</t>
  </si>
  <si>
    <t>O00443|P3C2A_HUMAN</t>
  </si>
  <si>
    <t>VYPPPHQVF</t>
  </si>
  <si>
    <t>P13051|UNG_HUMAN:Q68DM5|Q68DM5_HUMAN:F5GYA2|F5GYA2_HUMAN:P13051-2|UNG_HUMAN</t>
  </si>
  <si>
    <t>FVRHILSG</t>
  </si>
  <si>
    <t>SRSVIIREL</t>
  </si>
  <si>
    <t>E7EMW7|E7EMW7_HUMAN:O95071-2|UBR5_HUMAN:O95071|UBR5_HUMAN</t>
  </si>
  <si>
    <t>VM(+15.99)SKLASFL</t>
  </si>
  <si>
    <t>HRAVAIREL</t>
  </si>
  <si>
    <t>ATIGLIRNL</t>
  </si>
  <si>
    <t>P14923|PLAK_HUMAN</t>
  </si>
  <si>
    <t>FQYPDTRYL</t>
  </si>
  <si>
    <t>RLLGHLLQH</t>
  </si>
  <si>
    <t>Q9NRP7-2|STK36_HUMAN:Q9NRP7|STK36_HUMAN</t>
  </si>
  <si>
    <t>RLFNAIIHRHK</t>
  </si>
  <si>
    <t>KVQEM(+15.99)NYIQK</t>
  </si>
  <si>
    <t>KVVDVVRNL</t>
  </si>
  <si>
    <t>P20591-2|MX1_HUMAN:P20591|MX1_HUMAN:F8W8T1|F8W8T1_HUMAN</t>
  </si>
  <si>
    <t>SVSNVVITK</t>
  </si>
  <si>
    <t>P42566-2|EPS15_HUMAN:P42566|EPS15_HUMAN:B1AUU8|B1AUU8_HUMAN</t>
  </si>
  <si>
    <t>SPAPTHNSL</t>
  </si>
  <si>
    <t>YIKSTM(+15.99)GKPQRLY</t>
  </si>
  <si>
    <t>M(+15.99)RALLARLL</t>
  </si>
  <si>
    <t>P00749|UROK_HUMAN:S4R3G7|S4R3G7_HUMAN</t>
  </si>
  <si>
    <t>KLLNEAKMTQK</t>
  </si>
  <si>
    <t>NRVVFQEF</t>
  </si>
  <si>
    <t>SAGPVHPLV</t>
  </si>
  <si>
    <t>Q9P2R6-2|RERE_HUMAN:B1AKN3|B1AKN3_HUMAN:Q9P2R6|RERE_HUMAN</t>
  </si>
  <si>
    <t>ERSDLIKHY</t>
  </si>
  <si>
    <t>Q9C0F3|ZN436_HUMAN</t>
  </si>
  <si>
    <t>YLDRVRSL</t>
  </si>
  <si>
    <t>YIDRVRSL</t>
  </si>
  <si>
    <t>SVTEIQEKW</t>
  </si>
  <si>
    <t>TKPDIIFKL</t>
  </si>
  <si>
    <t>Q14587|ZN268_HUMAN:K7EMS6|K7EMS6_HUMAN:K7EIF0|K7EIF0_HUMAN:Q14587-8|ZN268_HUMAN:A0A087WV54|A0A087WV54_HUMAN:K7EQP6|K7EQP6_HUMAN:F5H848|F5H848_HUMAN:E7EV44|E7EV44_HUMAN:A0A075B6T9|A0A075B6T9_HUMAN:A0A088AWK7|A0A088AWK7_HUMAN</t>
  </si>
  <si>
    <t>TKPDLIFKL</t>
  </si>
  <si>
    <t>F5H6R4|F5H6R4_HUMAN:P17031|ZNF26_HUMAN:F5H2P7|F5H2P7_HUMAN</t>
  </si>
  <si>
    <t>LRHPAIRVL</t>
  </si>
  <si>
    <t>Q8N0Z8|PUSL1_HUMAN</t>
  </si>
  <si>
    <t>KVGEVIVTK</t>
  </si>
  <si>
    <t>ATTLPIRNK</t>
  </si>
  <si>
    <t>IRIRVVQM(+15.99)L</t>
  </si>
  <si>
    <t>GSLFLRTPK</t>
  </si>
  <si>
    <t>FVQMMTAK</t>
  </si>
  <si>
    <t>GTGKTLIGK</t>
  </si>
  <si>
    <t>Q6PIW4|FIGL1_HUMAN</t>
  </si>
  <si>
    <t>KIADM(+15.99)GHLK</t>
  </si>
  <si>
    <t>M(+15.99)RFGNEREL</t>
  </si>
  <si>
    <t>Q9UID6|ZN639_HUMAN</t>
  </si>
  <si>
    <t>GPDKARSQL</t>
  </si>
  <si>
    <t>SRYEHVM(+15.99)KL</t>
  </si>
  <si>
    <t>HRASKVLFL</t>
  </si>
  <si>
    <t>Q92828|COR2A_HUMAN</t>
  </si>
  <si>
    <t>GRAFLFNKV</t>
  </si>
  <si>
    <t>P62699|YPEL5_HUMAN</t>
  </si>
  <si>
    <t>RPANHRQLTF</t>
  </si>
  <si>
    <t>KTKGFEVYL</t>
  </si>
  <si>
    <t>F8VU51|F8VU51_HUMAN:P49750-1|YLPM1_HUMAN:P49750-3|YLPM1_HUMAN:P49750|YLPM1_HUMAN</t>
  </si>
  <si>
    <t>RPGGLGSSSL</t>
  </si>
  <si>
    <t>YRAQPSVSL</t>
  </si>
  <si>
    <t>GTFGGLGSK</t>
  </si>
  <si>
    <t>KAFARPWSL</t>
  </si>
  <si>
    <t>Q8NAF0|ZN579_HUMAN</t>
  </si>
  <si>
    <t>SLYGLGGSK</t>
  </si>
  <si>
    <t>P02538|K2C6A_HUMAN:P04259|K2C6B_HUMAN:P48668|K2C6C_HUMAN</t>
  </si>
  <si>
    <t>GTM(+15.99)TGM(+15.99)LYK</t>
  </si>
  <si>
    <t>ERFAKERRL</t>
  </si>
  <si>
    <t>GQVNYEEFVQM(+15.99)MTAK</t>
  </si>
  <si>
    <t>M11:Oxidation (M):0.00</t>
  </si>
  <si>
    <t>APPPPPPPP</t>
  </si>
  <si>
    <t>Q9Y4A5-2|TRRAP_HUMAN:F2Z2U4|F2Z2U4_HUMAN:Q9Y4A5|TRRAP_HUMAN:Q9C0D6|FHDC1_HUMAN:A6NGB9|WIPF3_HUMAN:A0A0A0MSG0|A0A0A0MSG0_HUMAN:Q9ULL5-2|PRR12_HUMAN:Q9ULL5|PRR12_HUMAN:Q9ULL5-3|PRR12_HUMAN:Q12830-4|BPTF_HUMAN:Q12830-2|BPTF_HUMAN:Q12830|BPTF_HUMAN:Q9BUJ2-4|HNRL1_HUMAN:A0A0A0MRA5|A0A0A0MRA5_HUMAN:B7Z4B8|B7Z4B8_HUMAN:Q9BUJ2|HNRL1_HUMAN:Q9BUJ2-3|HNRL1_HUMAN:O95271|TNKS1_HUMAN:P35241|RADI_HUMAN:A0A2R8Y5S7|A0A2R8Y5S7_HUMAN:P35241-5|RADI_HUMAN:P35241-4|RADI_HUMAN:Q96Q04|LMTK3_HUMAN:A0A0A0MQW5|A0A0A0MQW5_HUMAN:Q96S59|RANB9_HUMAN:Q9Y6W5|WASF2_HUMAN:Q15637-2|SF01_HUMAN:Q15637|SF01_HUMAN:P46379-5|BAG6_HUMAN:A0A0G2JL47|A0A0G2JL47_HUMAN:A0A024RCR6|A0A024RCR6_HUMAN:Q8IZD2-2|KMT2E_HUMAN:Q8IZD2-7|KMT2E_HUMAN:Q8IZD2|KMT2E_HUMAN:O00401|WASL_HUMAN</t>
  </si>
  <si>
    <t>QRQDIAFAY</t>
  </si>
  <si>
    <t>LYYLHPVL</t>
  </si>
  <si>
    <t>P15291-2|B4GT1_HUMAN:P15291|B4GT1_HUMAN</t>
  </si>
  <si>
    <t>KYPDVIQEL</t>
  </si>
  <si>
    <t>Q6P4Q7|CNNM4_HUMAN:Q6P4Q7-2|CNNM4_HUMAN</t>
  </si>
  <si>
    <t>NRYTGPYTF</t>
  </si>
  <si>
    <t>P32926|DSG3_HUMAN</t>
  </si>
  <si>
    <t>TSYLRPREV</t>
  </si>
  <si>
    <t>A0A075B7B4|A0A075B7B4_HUMAN:Q14164|IKKE_HUMAN:A0A075B7C7|A0A075B7C7_HUMAN:A0A075B7D5|A0A075B7D5_HUMAN</t>
  </si>
  <si>
    <t>STPLAGLAPK</t>
  </si>
  <si>
    <t>SVLGKDEQINK</t>
  </si>
  <si>
    <t>Q9NS56|TOPRS_HUMAN:Q9NS56-2|TOPRS_HUMAN</t>
  </si>
  <si>
    <t>VTDGPGNYK</t>
  </si>
  <si>
    <t>KM(+15.99)PKIKM(+15.99)PK</t>
  </si>
  <si>
    <t>M2:Oxidation (M):1000.00;M7:Oxidation (M):1000.00</t>
  </si>
  <si>
    <t>VRAISVRTL</t>
  </si>
  <si>
    <t>E9PHY8|E9PHY8_HUMAN:Q8NDA8|MROH1_HUMAN:Q8NDA8-2|MROH1_HUMAN</t>
  </si>
  <si>
    <t>NHPNIVKLY</t>
  </si>
  <si>
    <t>O43318-4|M3K7_HUMAN:O43318-3|M3K7_HUMAN:O43318-2|M3K7_HUMAN:O43318|M3K7_HUMAN</t>
  </si>
  <si>
    <t>YPKRPLLGL</t>
  </si>
  <si>
    <t>RTNAIKQTF</t>
  </si>
  <si>
    <t>Q676U5-4|A16L1_HUMAN:Q676U5-5|A16L1_HUMAN:Q676U5-2|A16L1_HUMAN:Q676U5|A16L1_HUMAN:E7EVC7|E7EVC7_HUMAN</t>
  </si>
  <si>
    <t>VYIDKVRSL</t>
  </si>
  <si>
    <t>A0A0D9SFY5|A0A0D9SFY5_HUMAN:A0A0D9SFE5|A0A0D9SFE5_HUMAN:E9PBF6|E9PBF6_HUMAN:P20700|LMNB1_HUMAN</t>
  </si>
  <si>
    <t>IRSSHIKYI</t>
  </si>
  <si>
    <t>B4DP64|B4DP64_HUMAN:E5RGR0|E5RGR0_HUMAN:O75608-2|LYPA1_HUMAN:O75608|LYPA1_HUMAN</t>
  </si>
  <si>
    <t>IRYLFQDAF</t>
  </si>
  <si>
    <t>SFPAHPSLL</t>
  </si>
  <si>
    <t>ALASRFLKK</t>
  </si>
  <si>
    <t>FGSAVPRNV</t>
  </si>
  <si>
    <t>TRPPHVFAI</t>
  </si>
  <si>
    <t>Q9UM54-5|MYO6_HUMAN:A0A0A0MRM8|A0A0A0MRM8_HUMAN:Q9UM54-2|MYO6_HUMAN:Q9UM54-4|MYO6_HUMAN:Q9UM54-6|MYO6_HUMAN:Q9UM54-1|MYO6_HUMAN:Q9UM54|MYO6_HUMAN:A0A0D9SGC1|A0A0D9SGC1_HUMAN:E7EW20|E7EW20_HUMAN</t>
  </si>
  <si>
    <t>FFQKLRF</t>
  </si>
  <si>
    <t>VRTPYTMSY</t>
  </si>
  <si>
    <t>AVTALAARTW</t>
  </si>
  <si>
    <t>Q9UII2-3|ATIF1_HUMAN:Q9UII2-2|ATIF1_HUMAN:A0A0B4J230|A0A0B4J230_HUMAN:Q9UII2|ATIF1_HUMAN</t>
  </si>
  <si>
    <t>RIKQKADSL</t>
  </si>
  <si>
    <t>GTMTGM(+15.99)LYK</t>
  </si>
  <si>
    <t>M6:Oxidation (M):28.36</t>
  </si>
  <si>
    <t>FRLPTAEVM(+15.99)</t>
  </si>
  <si>
    <t>NRKPSPQDI</t>
  </si>
  <si>
    <t>YVTPVNRNV</t>
  </si>
  <si>
    <t>SRAPSVATV</t>
  </si>
  <si>
    <t>SIFEQGPAEM(+15.99)M(+15.99)K</t>
  </si>
  <si>
    <t>E7EQ68|E7EQ68_HUMAN:E5RHT4|E5RHT4_HUMAN:P05423|RPC4_HUMAN</t>
  </si>
  <si>
    <t>M10:Oxidation (M):1000.00;M11:Oxidation (M):1000.00</t>
  </si>
  <si>
    <t>VRPHSAPEY</t>
  </si>
  <si>
    <t>IAM(+15.99)RDRNAL</t>
  </si>
  <si>
    <t>ASSPVLRQM(+15.99)</t>
  </si>
  <si>
    <t>Q15788-2|NCOA1_HUMAN:Q15788-3|NCOA1_HUMAN:Q15788|NCOA1_HUMAN</t>
  </si>
  <si>
    <t>GTSSVIVSR</t>
  </si>
  <si>
    <t>RLFNAIIHR</t>
  </si>
  <si>
    <t>FLYEGTKVV</t>
  </si>
  <si>
    <t>Q9BYX2-6|TBD2A_HUMAN:Q9BYX2-5|TBD2A_HUMAN:Q9BYX2-4|TBD2A_HUMAN:Q9BYX2|TBD2A_HUMAN:Q9BYX2-3|TBD2A_HUMAN</t>
  </si>
  <si>
    <t>NALGHVRYV</t>
  </si>
  <si>
    <t>Q9NUQ2|PLCE_HUMAN</t>
  </si>
  <si>
    <t>AVLSWKLAK</t>
  </si>
  <si>
    <t>Q7Z3B0|SIM15_HUMAN</t>
  </si>
  <si>
    <t>SRAPSTYTY</t>
  </si>
  <si>
    <t>Q86UC2-2|RSPH3_HUMAN:Q86UC2|RSPH3_HUMAN:A0A0C4DG29|A0A0C4DG29_HUMAN:A0A0C4DFU3|A0A0C4DFU3_HUMAN</t>
  </si>
  <si>
    <t>FRFPKDRAV</t>
  </si>
  <si>
    <t>Q9P2Z0|THA10_HUMAN</t>
  </si>
  <si>
    <t>PVTGLDAK</t>
  </si>
  <si>
    <t>FYQRFPLSF</t>
  </si>
  <si>
    <t>Q92611|EDEM1_HUMAN</t>
  </si>
  <si>
    <t>KVFNKKRLL</t>
  </si>
  <si>
    <t>HYNNQIRTL</t>
  </si>
  <si>
    <t>H3BTN8|H3BTN8_HUMAN:Q99807-2|COQ7_HUMAN:H3BP28|H3BP28_HUMAN:Q99807|COQ7_HUMAN</t>
  </si>
  <si>
    <t>NVSRAKAVRAL</t>
  </si>
  <si>
    <t>SLYSVPEGQSK</t>
  </si>
  <si>
    <t>H7C1U8|H7C1U8_HUMAN:Q9BUR5-2|MIC26_HUMAN:Q9BUR5|MIC26_HUMAN:G3V1B6|G3V1B6_HUMAN</t>
  </si>
  <si>
    <t>NYIPRFWTF</t>
  </si>
  <si>
    <t>Q02809|PLOD1_HUMAN:Q02809-2|PLOD1_HUMAN:Q5JXB7|Q5JXB7_HUMAN</t>
  </si>
  <si>
    <t>KAM(+15.99)TGVEQW</t>
  </si>
  <si>
    <t>HRAGLLHNI</t>
  </si>
  <si>
    <t>FRHPHIIKL</t>
  </si>
  <si>
    <t>FRHEVGYVL</t>
  </si>
  <si>
    <t>Q9BU89|DOHH_HUMAN</t>
  </si>
  <si>
    <t>YRRLPDAHSDY</t>
  </si>
  <si>
    <t>KTPLHTLLK</t>
  </si>
  <si>
    <t>A6PVJ6|A6PVJ6_HUMAN:A6PVJ5|A6PVJ5_HUMAN</t>
  </si>
  <si>
    <t>FKKHYGYSL</t>
  </si>
  <si>
    <t>D6RA82|D6RA82_HUMAN:P12429|ANXA3_HUMAN</t>
  </si>
  <si>
    <t>KPKEADESL</t>
  </si>
  <si>
    <t>STFGDVRKL</t>
  </si>
  <si>
    <t>Q99608|NECD_HUMAN</t>
  </si>
  <si>
    <t>KYVGLVRVL</t>
  </si>
  <si>
    <t>P42704|LPPRC_HUMAN</t>
  </si>
  <si>
    <t>KRFSEPQKL</t>
  </si>
  <si>
    <t>SILRNPVTNK</t>
  </si>
  <si>
    <t>H0YKK0|H0YKK0_HUMAN:P09661|RU2A_HUMAN</t>
  </si>
  <si>
    <t>KKFGGVQEL</t>
  </si>
  <si>
    <t>C9JA90|C9JA90_HUMAN:H7C5Q1|H7C5Q1_HUMAN:C9J5P1|C9J5P1_HUMAN:C9IZY1|C9IZY1_HUMAN:C9JXC3|C9JXC3_HUMAN:C9JNE2|C9JNE2_HUMAN:Q9Y530|OARD1_HUMAN</t>
  </si>
  <si>
    <t>KPQSKELTL</t>
  </si>
  <si>
    <t>Q9H4H8|FA83D_HUMAN:Q9H4H8-2|FA83D_HUMAN:A0A087WXK8|A0A087WXK8_HUMAN</t>
  </si>
  <si>
    <t>GAVDSTVKVW</t>
  </si>
  <si>
    <t>Q6Q0C0-2|TRAF7_HUMAN:Q6Q0C0|TRAF7_HUMAN</t>
  </si>
  <si>
    <t>KLYEKKLLK</t>
  </si>
  <si>
    <t>Q08999|RBL2_HUMAN:P42166|LAP2A_HUMAN</t>
  </si>
  <si>
    <t>AATTVLRQL</t>
  </si>
  <si>
    <t>Q9UKL0|RCOR1_HUMAN</t>
  </si>
  <si>
    <t>RRKEKEAVL</t>
  </si>
  <si>
    <t>Q92963-2|RIT1_HUMAN:Q92963|RIT1_HUMAN:Q92963-3|RIT1_HUMAN</t>
  </si>
  <si>
    <t>SPRGHLTSL</t>
  </si>
  <si>
    <t>Q9NPQ8-4|RIC8A_HUMAN:Q9NPQ8-2|RIC8A_HUMAN:Q9NPQ8|RIC8A_HUMAN:Q9NPQ8-3|RIC8A_HUMAN</t>
  </si>
  <si>
    <t>KVGKFYELY</t>
  </si>
  <si>
    <t>P52701-4|MSH6_HUMAN:P52701-3|MSH6_HUMAN:P52701|MSH6_HUMAN</t>
  </si>
  <si>
    <t>RPRHQGVM(+15.99)V</t>
  </si>
  <si>
    <t>SYRQVAFDF</t>
  </si>
  <si>
    <t>Q13492-3|PICAL_HUMAN:Q13492-4|PICAL_HUMAN:Q13492-2|PICAL_HUMAN:Q13492-5|PICAL_HUMAN:Q13492|PICAL_HUMAN:E9PI56|E9PI56_HUMAN:E9PKP6|E9PKP6_HUMAN:E9PLJ8|E9PLJ8_HUMAN</t>
  </si>
  <si>
    <t>TYFDSQRTL</t>
  </si>
  <si>
    <t>Q9H4L4|SENP3_HUMAN:A0A087X0R7|A0A087X0R7_HUMAN:J3QL36|J3QL36_HUMAN</t>
  </si>
  <si>
    <t>SFYEHIITV</t>
  </si>
  <si>
    <t>Q5T6F0|DCA12_HUMAN</t>
  </si>
  <si>
    <t>AQNPSLFVK</t>
  </si>
  <si>
    <t>E9PNU0|E9PNU0_HUMAN:Q99437-2|VATO_HUMAN:Q99437|VATO_HUMAN:E9PNL3|E9PNL3_HUMAN</t>
  </si>
  <si>
    <t>GVLKKVIRH</t>
  </si>
  <si>
    <t>J3QSU6|J3QSU6_HUMAN:P24821-4|TENA_HUMAN:F5H7V9|F5H7V9_HUMAN:P24821-2|TENA_HUMAN:P24821|TENA_HUMAN:P24821-3|TENA_HUMAN</t>
  </si>
  <si>
    <t>YRNAYTMVL</t>
  </si>
  <si>
    <t>SPNTDREVL</t>
  </si>
  <si>
    <t>Q14999|CUL7_HUMAN:Q14999-2|CUL7_HUMAN</t>
  </si>
  <si>
    <t>NYRDNYQAF</t>
  </si>
  <si>
    <t>SRYPDRWIV</t>
  </si>
  <si>
    <t>Q8NFP7|NUD10_HUMAN:Q96G61|NUD11_HUMAN</t>
  </si>
  <si>
    <t>SRADQFEYVM(+15.99)</t>
  </si>
  <si>
    <t>ARKREVRLL</t>
  </si>
  <si>
    <t>O95456-2|PSMG1_HUMAN:O95456|PSMG1_HUMAN</t>
  </si>
  <si>
    <t>GSFGGIRLY</t>
  </si>
  <si>
    <t>Q5VYK3|ECM29_HUMAN:J3KN16|J3KN16_HUMAN</t>
  </si>
  <si>
    <t>LMYDGTKEV</t>
  </si>
  <si>
    <t>YRSLTLNVV</t>
  </si>
  <si>
    <t>YVPEHVRKL</t>
  </si>
  <si>
    <t>Q6NSJ5|LRC8E_HUMAN</t>
  </si>
  <si>
    <t>ATGESIAVKK</t>
  </si>
  <si>
    <t>Q96SD1|DCR1C_HUMAN:Q96SD1-2|DCR1C_HUMAN:Q96SD1-3|DCR1C_HUMAN:B3KSJ7|B3KSJ7_HUMAN</t>
  </si>
  <si>
    <t>LYHYYIM(+15.99)EL</t>
  </si>
  <si>
    <t>Q8N5B7-2|CERS5_HUMAN:F8VXY1|F8VXY1_HUMAN:Q8N5B7|CERS5_HUMAN</t>
  </si>
  <si>
    <t>VRAKWYPEV</t>
  </si>
  <si>
    <t>LRYPM(+15.99)AVGL</t>
  </si>
  <si>
    <t>J3QSB5|J3QSB5_HUMAN:Q9Y3U8|RL36_HUMAN:J3KTD3|J3KTD3_HUMAN</t>
  </si>
  <si>
    <t>VAKAVTQAL</t>
  </si>
  <si>
    <t>KRYKEAQKI</t>
  </si>
  <si>
    <t>KRAKLISTV</t>
  </si>
  <si>
    <t>Q9Y3B9|RRP15_HUMAN</t>
  </si>
  <si>
    <t>TAFPALRFV</t>
  </si>
  <si>
    <t>I3L2C7|I3L2C7_HUMAN:P57678|GEMI4_HUMAN</t>
  </si>
  <si>
    <t>STYSSQIRK</t>
  </si>
  <si>
    <t>ERAGVVREL</t>
  </si>
  <si>
    <t>A0A0J9YWJ4|A0A0J9YWJ4_HUMAN:K7EJD2|K7EJD2_HUMAN:A0A0J9YWB6|A0A0J9YWB6_HUMAN:Q9Y5B0-4|CTDP1_HUMAN:Q9Y5B0|CTDP1_HUMAN</t>
  </si>
  <si>
    <t>KTYPLTQL</t>
  </si>
  <si>
    <t>RSTNKGTAYTF</t>
  </si>
  <si>
    <t>KVANIILSY</t>
  </si>
  <si>
    <t>Q96JI7-3|SPTCS_HUMAN:Q96JI7|SPTCS_HUMAN:Q96JI7-2|SPTCS_HUMAN:C4B7M2|C4B7M2_HUMAN</t>
  </si>
  <si>
    <t>GTYHGMTLK</t>
  </si>
  <si>
    <t>ATALEYVYK</t>
  </si>
  <si>
    <t>P78537-2|BL1S1_HUMAN:P78537|BL1S1_HUMAN:G8JLQ3|G8JLQ3_HUMAN</t>
  </si>
  <si>
    <t>KYPSYIHKM</t>
  </si>
  <si>
    <t>KYIDKTIRV</t>
  </si>
  <si>
    <t>K7ENY5|K7ENY5_HUMAN:K7EML7|K7EML7_HUMAN:Q9UK45|LSM7_HUMAN</t>
  </si>
  <si>
    <t>TPRPTAAEL</t>
  </si>
  <si>
    <t>PGPPPPPPP</t>
  </si>
  <si>
    <t>Q9NYV4-2|CDK12_HUMAN:Q9NYV4|CDK12_HUMAN:P85037|FOXK1_HUMAN:Q9UL51|HCN2_HUMAN:O75899|GABR2_HUMAN</t>
  </si>
  <si>
    <t>VRPPTPREL</t>
  </si>
  <si>
    <t>Q86Y91|KI18B_HUMAN:A0A0C4DGP5|A0A0C4DGP5_HUMAN:Q86Y91-3|KI18B_HUMAN:Q86Y91-4|KI18B_HUMAN:A0A0C4DGP2|A0A0C4DGP2_HUMAN:Q86Y91-2|KI18B_HUMAN</t>
  </si>
  <si>
    <t>APRKPPQALA</t>
  </si>
  <si>
    <t>APAGRKVGL</t>
  </si>
  <si>
    <t>RVAPAHGLFLK</t>
  </si>
  <si>
    <t>SRPPHLVF</t>
  </si>
  <si>
    <t>A0A2U3U034|A0A2U3U034_HUMAN</t>
  </si>
  <si>
    <t>YRKKYVIYI</t>
  </si>
  <si>
    <t>J3QQQ9|J3QQQ9_HUMAN:J3QRI7|J3QRI7_HUMAN:J3QQV1|J3QQV1_HUMAN:E5RIT6|E5RIT6_HUMAN:J3QRC4|J3QRC4_HUMAN:Q9UNX3|RL26L_HUMAN:P61254|RL26_HUMAN</t>
  </si>
  <si>
    <t>IVLVENFYK</t>
  </si>
  <si>
    <t>STFSEIFKK</t>
  </si>
  <si>
    <t>QRAGKIRHL</t>
  </si>
  <si>
    <t>Q8IWA0|WDR75_HUMAN</t>
  </si>
  <si>
    <t>YRQSSANLL</t>
  </si>
  <si>
    <t>IYLYQRWIY</t>
  </si>
  <si>
    <t>RTQNVLGEK</t>
  </si>
  <si>
    <t>EYPDLVHKV</t>
  </si>
  <si>
    <t>Q96I13|ABHD8_HUMAN</t>
  </si>
  <si>
    <t>RPSSKKTYSL</t>
  </si>
  <si>
    <t>Q96Q89-3|KI20B_HUMAN:Q96Q89|KI20B_HUMAN:Q96Q89-2|KI20B_HUMAN:Q96Q89-5|KI20B_HUMAN</t>
  </si>
  <si>
    <t>ATDPDAGFNGK</t>
  </si>
  <si>
    <t>FRVKYETEL</t>
  </si>
  <si>
    <t>FVIETARQL</t>
  </si>
  <si>
    <t>ARAVVVNAA</t>
  </si>
  <si>
    <t>Q02978-2|M2OM_HUMAN:I3L1P8|I3L1P8_HUMAN:Q02978|M2OM_HUMAN</t>
  </si>
  <si>
    <t>FEAKKLV</t>
  </si>
  <si>
    <t>KRPDTTESL</t>
  </si>
  <si>
    <t>Q96SU4-5|OSBL9_HUMAN:Q96SU4-4|OSBL9_HUMAN:Q96SU4-3|OSBL9_HUMAN:Q96SU4-7|OSBL9_HUMAN:Q96SU4-2|OSBL9_HUMAN:Q96SU4|OSBL9_HUMAN:Q96SU4-6|OSBL9_HUMAN</t>
  </si>
  <si>
    <t>RRAPHLHTL</t>
  </si>
  <si>
    <t>O14976-2|GAK_HUMAN:O14976|GAK_HUMAN</t>
  </si>
  <si>
    <t>VRRNVAVYY</t>
  </si>
  <si>
    <t>F8WDY4|F8WDY4_HUMAN:C9IZ27|C9IZ27_HUMAN:C9JW19|C9JW19_HUMAN:C9JWV9|C9JWV9_HUMAN:Q969X1|LFG3_HUMAN</t>
  </si>
  <si>
    <t>KRAITVQEI</t>
  </si>
  <si>
    <t>Q96PZ0|PUS7_HUMAN:Q96PZ0-2|PUS7_HUMAN:E7EUH7|E7EUH7_HUMAN</t>
  </si>
  <si>
    <t>SPRVPASET</t>
  </si>
  <si>
    <t>Q9HD15|SRA1_HUMAN</t>
  </si>
  <si>
    <t>SPHFKSGSL</t>
  </si>
  <si>
    <t>VYNNTARYV</t>
  </si>
  <si>
    <t>P23921|RIR1_HUMAN</t>
  </si>
  <si>
    <t>SVLAETIKK</t>
  </si>
  <si>
    <t>H0Y5T1|H0Y5T1_HUMAN:Q7Z460-2|CLAP1_HUMAN:F8WA11|F8WA11_HUMAN:Q7Z460-5|CLAP1_HUMAN:Q7Z460-3|CLAP1_HUMAN:Q7Z460|CLAP1_HUMAN:Q7Z460-4|CLAP1_HUMAN</t>
  </si>
  <si>
    <t>VLYEGIKVGK</t>
  </si>
  <si>
    <t>O15432|COPT2_HUMAN</t>
  </si>
  <si>
    <t>KVAEVTKKF</t>
  </si>
  <si>
    <t>P35914|HMGCL_HUMAN</t>
  </si>
  <si>
    <t>FVYDEVRKL</t>
  </si>
  <si>
    <t>P05023-4|AT1A1_HUMAN:P05023|AT1A1_HUMAN</t>
  </si>
  <si>
    <t>RVM(+15.99)APRALL</t>
  </si>
  <si>
    <t>AVIEDTWHY</t>
  </si>
  <si>
    <t>AAAGITRNV</t>
  </si>
  <si>
    <t>A8MXN1|A8MXN1_HUMAN:A8MWX0|A8MWX0_HUMAN:Q96HR9-2|REEP6_HUMAN:Q96HR9|REEP6_HUMAN</t>
  </si>
  <si>
    <t>IRSKIITYI</t>
  </si>
  <si>
    <t>RYRPGTVAL</t>
  </si>
  <si>
    <t>Q16695|H31T_HUMAN:K7EK07|K7EK07_HUMAN:P68431|H31_HUMAN:Q71DI3|H32_HUMAN:P84243|H33_HUMAN:Q6NXT2|H3C_HUMAN</t>
  </si>
  <si>
    <t>KKNPFHLEL</t>
  </si>
  <si>
    <t>Q92621|NU205_HUMAN</t>
  </si>
  <si>
    <t>IRDNFVIVY</t>
  </si>
  <si>
    <t>RPPIHQQPPERRV</t>
  </si>
  <si>
    <t>D6RE79|D6RE79_HUMAN:Q14728|MFS10_HUMAN:D6RIZ4|D6RIZ4_HUMAN</t>
  </si>
  <si>
    <t>RELLTTM(+15.99)GDRF</t>
  </si>
  <si>
    <t>HM(+15.99)KNFVTKV</t>
  </si>
  <si>
    <t>KRPLNKQEL</t>
  </si>
  <si>
    <t>KTKEGVREVF</t>
  </si>
  <si>
    <t>PRQPPM(+15.99)SL</t>
  </si>
  <si>
    <t>AARPATSTL</t>
  </si>
  <si>
    <t>KM(+15.99)YEEFLSK</t>
  </si>
  <si>
    <t>P10644|KAP0_HUMAN:K7EM13|K7EM13_HUMAN</t>
  </si>
  <si>
    <t>FRTPHRIIL</t>
  </si>
  <si>
    <t>Q03468|ERCC6_HUMAN</t>
  </si>
  <si>
    <t>KISNIIKQF</t>
  </si>
  <si>
    <t>Q7L523|RRAGA_HUMAN:Q5VZM2-2|RRAGB_HUMAN:Q5VZM2|RRAGB_HUMAN</t>
  </si>
  <si>
    <t>FRNFFSNM(+15.99)F</t>
  </si>
  <si>
    <t>RTTDIVIRI</t>
  </si>
  <si>
    <t>Q9C0C9|UBE2O_HUMAN:K7ES11|K7ES11_HUMAN</t>
  </si>
  <si>
    <t>NRLPLVVSF</t>
  </si>
  <si>
    <t>Q9UHA4-2|LTOR3_HUMAN:Q9UHA4|LTOR3_HUMAN</t>
  </si>
  <si>
    <t>NRFPWPKVL</t>
  </si>
  <si>
    <t>A0A2R8Y570|A0A2R8Y570_HUMAN:A0A2R8Y4N6|A0A2R8Y4N6_HUMAN:P11171-5|41_HUMAN:P11171-6|41_HUMAN:A0A2R8Y7Y3|A0A2R8Y7Y3_HUMAN:A0A2R8Y5Z6|A0A2R8Y5Z6_HUMAN:A0A2R8YFR9|A0A2R8YFR9_HUMAN:A0A2R8Y6G5|A0A2R8Y6G5_HUMAN:P11171-2|41_HUMAN:A0A2U3TZH6|A0A2U3TZH6_HUMAN:P11171|41_HUMAN:A0A2R8Y6D0|A0A2R8Y6D0_HUMAN:A0A1B0GWG0|A0A1B0GWG0_HUMAN:A0A2R8Y7N0|A0A2R8Y7N0_HUMAN:Q4VB86|Q4VB86_HUMAN:P11171-3|41_HUMAN:A0A2R8YD30|A0A2R8YD30_HUMAN:P11171-7|41_HUMAN:A0A2R8YCW8|A0A2R8YCW8_HUMAN:A0A2R8Y5G2|A0A2R8Y5G2_HUMAN:A0A2R8Y420|A0A2R8Y420_HUMAN:P11171-4|41_HUMAN</t>
  </si>
  <si>
    <t>HRKDQVTQL</t>
  </si>
  <si>
    <t>A0A087WUI6|A0A087WUI6_HUMAN:Q8WXW3|PIBF1_HUMAN:Q8WXW3-2|PIBF1_HUMAN</t>
  </si>
  <si>
    <t>AYVQLIRSL</t>
  </si>
  <si>
    <t>Q7Z333-3|SETX_HUMAN:Q7Z333|SETX_HUMAN:Q7Z333-4|SETX_HUMAN</t>
  </si>
  <si>
    <t>RSYSDPPLK</t>
  </si>
  <si>
    <t>P52597|HNRPF_HUMAN</t>
  </si>
  <si>
    <t>YSISHVKRV</t>
  </si>
  <si>
    <t>HSFQVLAALV</t>
  </si>
  <si>
    <t>RPWLRPAAL</t>
  </si>
  <si>
    <t>Q8N4S7-3|PAQR4_HUMAN:I3L265|I3L265_HUMAN:I3L1A2|I3L1A2_HUMAN:Q8N4S7-2|PAQR4_HUMAN:Q8N4S7|PAQR4_HUMAN</t>
  </si>
  <si>
    <t>GVADKILKK</t>
  </si>
  <si>
    <t>Q13287|NMI_HUMAN</t>
  </si>
  <si>
    <t>TSKPPGTTEW</t>
  </si>
  <si>
    <t>KRSELVNWY</t>
  </si>
  <si>
    <t>NSRKQEAEW</t>
  </si>
  <si>
    <t>P09496-5|CLCA_HUMAN:C9J8P9|C9J8P9_HUMAN:P09496-2|CLCA_HUMAN:P09496-4|CLCA_HUMAN:P09496-3|CLCA_HUMAN:P09496|CLCA_HUMAN:F8WF69|F8WF69_HUMAN</t>
  </si>
  <si>
    <t>SRFGKKVTY</t>
  </si>
  <si>
    <t>QPSAPGHSV</t>
  </si>
  <si>
    <t>Q9ULH7|MKL2_HUMAN:Q9ULH7-5|MKL2_HUMAN:Q9ULH7-4|MKL2_HUMAN</t>
  </si>
  <si>
    <t>STDPSVLGK</t>
  </si>
  <si>
    <t>ASVFGTM(+15.99)PLK</t>
  </si>
  <si>
    <t>Q93063|EXT2_HUMAN:Q93063-2|EXT2_HUMAN:Q93063-3|EXT2_HUMAN</t>
  </si>
  <si>
    <t>KRYLFRSF</t>
  </si>
  <si>
    <t>KVFAGYYTK</t>
  </si>
  <si>
    <t>E7ETU9|E7ETU9_HUMAN:O00469-2|PLOD2_HUMAN:O00469|PLOD2_HUMAN:O00469-3|PLOD2_HUMAN</t>
  </si>
  <si>
    <t>KTYNEPGSQVF</t>
  </si>
  <si>
    <t>RRNVAVYYV</t>
  </si>
  <si>
    <t>VQMMTAK</t>
  </si>
  <si>
    <t>FRTKYETEL</t>
  </si>
  <si>
    <t>RTYDPEGFKK</t>
  </si>
  <si>
    <t>SRYGRVNYV</t>
  </si>
  <si>
    <t>O60306|AQR_HUMAN</t>
  </si>
  <si>
    <t>APARLFALL</t>
  </si>
  <si>
    <t>P31431-2|SDC4_HUMAN:P31431|SDC4_HUMAN</t>
  </si>
  <si>
    <t>TRNSSEQEL</t>
  </si>
  <si>
    <t>Q9Y371-3|SHLB1_HUMAN:Q9Y371|SHLB1_HUMAN</t>
  </si>
  <si>
    <t>SLSPVILIK</t>
  </si>
  <si>
    <t>VRPPQQVVY</t>
  </si>
  <si>
    <t>E9PIB4|E9PIB4_HUMAN:E9PS52|E9PS52_HUMAN:E9PLV1|E9PLV1_HUMAN:Q9NQV6|PRD10_HUMAN:Q9NQV6-4|PRD10_HUMAN:Q9NQV6-7|PRD10_HUMAN:Q9NQV6-6|PRD10_HUMAN</t>
  </si>
  <si>
    <t>KIADRFLLY</t>
  </si>
  <si>
    <t>KQFDKILEL</t>
  </si>
  <si>
    <t>H0Y2X5|H0Y2X5_HUMAN:P47895|AL1A3_HUMAN</t>
  </si>
  <si>
    <t>APGSARRPL</t>
  </si>
  <si>
    <t>P11279-2|LAMP1_HUMAN:P11279|LAMP1_HUMAN</t>
  </si>
  <si>
    <t>TRSVFINNV</t>
  </si>
  <si>
    <t>LPRPAKSSSM(+15.99)</t>
  </si>
  <si>
    <t>KRINGPFLI</t>
  </si>
  <si>
    <t>A0A2R8Y4C5|A0A2R8Y4C5_HUMAN:A0A2R8Y440|A0A2R8Y440_HUMAN:A0A2R8YDA1|A0A2R8YDA1_HUMAN:A0A2R8Y6V2|A0A2R8Y6V2_HUMAN:A0A2R8Y526|A0A2R8Y526_HUMAN:A0A2R8Y7Y7|A0A2R8Y7Y7_HUMAN:A0A2R8YF58|A0A2R8YF58_HUMAN:A0A2R8Y6N0|A0A2R8Y6N0_HUMAN:A0A2R8YF80|A0A2R8YF80_HUMAN:A0A2R8YGG3|A0A2R8YGG3_HUMAN:A0A2R8Y7F3|A0A2R8Y7F3_HUMAN:A0A2R8YG32|A0A2R8YG32_HUMAN:P51532-5|SMCA4_HUMAN:P51532-2|SMCA4_HUMAN:P51532-3|SMCA4_HUMAN:P51532-4|SMCA4_HUMAN:P51532|SMCA4_HUMAN:A0A2R8Y7S2|A0A2R8Y7S2_HUMAN:A0A2R8Y4P4|A0A2R8Y4P4_HUMAN:Q9HBD4|Q9HBD4_HUMAN:A0A0A0MT49|A0A0A0MT49_HUMAN</t>
  </si>
  <si>
    <t>VPHSRNSITL</t>
  </si>
  <si>
    <t>YRTSGAFVY</t>
  </si>
  <si>
    <t>Q12948|FOXC1_HUMAN</t>
  </si>
  <si>
    <t>RRRLEEQRL</t>
  </si>
  <si>
    <t>Q3KQU3-4|MA7D1_HUMAN:Q3KQU3|MA7D1_HUMAN</t>
  </si>
  <si>
    <t>SRYEGVNIL</t>
  </si>
  <si>
    <t>P30926-2|ACHB4_HUMAN:P30926|ACHB4_HUMAN</t>
  </si>
  <si>
    <t>TKADLINNL</t>
  </si>
  <si>
    <t>P08238|HS90B_HUMAN:P07900|HS90A_HUMAN:P07900-2|HS90A_HUMAN</t>
  </si>
  <si>
    <t>AYPEVRIVL</t>
  </si>
  <si>
    <t>NRKDAEDWFF</t>
  </si>
  <si>
    <t>Q04695|K1C17_HUMAN</t>
  </si>
  <si>
    <t>KLYQSIIGY</t>
  </si>
  <si>
    <t>Q9NSV4-6|DIAP3_HUMAN:Q9NSV4-5|DIAP3_HUMAN:Q9NSV4-4|DIAP3_HUMAN:Q9NSV4|DIAP3_HUMAN</t>
  </si>
  <si>
    <t>LYYDAIWHF</t>
  </si>
  <si>
    <t>A0A2R8Y2R4|A0A2R8Y2R4_HUMAN:Q92482-2|AQP3_HUMAN:Q92482|AQP3_HUMAN</t>
  </si>
  <si>
    <t>AQPDQTRIV</t>
  </si>
  <si>
    <t>TTSNFTFSK</t>
  </si>
  <si>
    <t>O60318|GANP_HUMAN</t>
  </si>
  <si>
    <t>VRHPDSHQL</t>
  </si>
  <si>
    <t>NYNQQPSNY</t>
  </si>
  <si>
    <t>P22626-2|ROA2_HUMAN:P22626|ROA2_HUMAN</t>
  </si>
  <si>
    <t>FRVHTVM(+15.99)TL</t>
  </si>
  <si>
    <t>B4DY09|B4DY09_HUMAN:Q12905|ILF2_HUMAN</t>
  </si>
  <si>
    <t>VTDNMRIAK</t>
  </si>
  <si>
    <t>VRPKVVRSV</t>
  </si>
  <si>
    <t>P25205|MCM3_HUMAN:P25205-2|MCM3_HUMAN</t>
  </si>
  <si>
    <t>AKPAHIAKV</t>
  </si>
  <si>
    <t>IRASALRVL</t>
  </si>
  <si>
    <t>Q13367-3|AP3B2_HUMAN:Q13367|AP3B2_HUMAN:Q13367-4|AP3B2_HUMAN:A0A2R8Y2A8|A0A2R8Y2A8_HUMAN:O00203-3|AP3B1_HUMAN:O00203|AP3B1_HUMAN:F5GWU4|F5GWU4_HUMAN</t>
  </si>
  <si>
    <t>APRHPSTNSL</t>
  </si>
  <si>
    <t>Q9P032|NDUF4_HUMAN</t>
  </si>
  <si>
    <t>SRYTGINQF</t>
  </si>
  <si>
    <t>O75417|DPOLQ_HUMAN:A0A087WXL3|A0A087WXL3_HUMAN</t>
  </si>
  <si>
    <t>ARAELEMRL</t>
  </si>
  <si>
    <t>A0A087WY61|A0A087WY61_HUMAN:Q14980-2|NUMA1_HUMAN:Q14980|NUMA1_HUMAN</t>
  </si>
  <si>
    <t>TSHLEIR(+.98)FTK</t>
  </si>
  <si>
    <t>R7:Citrullination:1000.00</t>
  </si>
  <si>
    <t>KRAEEILRL</t>
  </si>
  <si>
    <t>Q9NRS6-2|SNX15_HUMAN:Q9NRS6|SNX15_HUMAN</t>
  </si>
  <si>
    <t>TRGPVVRL</t>
  </si>
  <si>
    <t>SGAGILRM(+15.99)V</t>
  </si>
  <si>
    <t>ATNYITRNK</t>
  </si>
  <si>
    <t>B5MCF9|B5MCF9_HUMAN:O00541-2|PESC_HUMAN:O00541|PESC_HUMAN</t>
  </si>
  <si>
    <t>FRIPWKHGL</t>
  </si>
  <si>
    <t>M0QZB8|M0QZB8_HUMAN:M0QZB7|M0QZB7_HUMAN:Q14653|IRF3_HUMAN:Q14653-4|IRF3_HUMAN:Q14653-5|IRF3_HUMAN:M0R007|M0R007_HUMAN:M0R3E9|M0R3E9_HUMAN:M0QYX3|M0QYX3_HUMAN:M0R3C2|M0R3C2_HUMAN:M0R205|M0R205_HUMAN:Q14653-2|IRF3_HUMAN</t>
  </si>
  <si>
    <t>FVADLQRVI</t>
  </si>
  <si>
    <t>Q92830|KAT2A_HUMAN:Q92830-2|KAT2A_HUMAN</t>
  </si>
  <si>
    <t>KPQDYKKRL</t>
  </si>
  <si>
    <t>FRYPQDYQF</t>
  </si>
  <si>
    <t>P43307-2|SSRA_HUMAN:C9J3L8|C9J3L8_HUMAN:C9J5W0|C9J5W0_HUMAN:P43307|SSRA_HUMAN:E9PAL7|E9PAL7_HUMAN:C9IZQ1|C9IZQ1_HUMAN</t>
  </si>
  <si>
    <t>QKYPFPILI</t>
  </si>
  <si>
    <t>Q9NVH2-4|INT7_HUMAN:Q9NVH2|INT7_HUMAN:Q9NVH2-3|INT7_HUMAN:Q9NVH2-2|INT7_HUMAN:A0A087WYC2|A0A087WYC2_HUMAN</t>
  </si>
  <si>
    <t>KSGEPLSTW</t>
  </si>
  <si>
    <t>LRASTIRKV</t>
  </si>
  <si>
    <t>Q9BRX2|PELO_HUMAN</t>
  </si>
  <si>
    <t>GVIDLIFEK</t>
  </si>
  <si>
    <t>SVSGYIYHK</t>
  </si>
  <si>
    <t>KTIDYIQFL</t>
  </si>
  <si>
    <t>Q9UH92-2|MLX_HUMAN:Q9UH92-3|MLX_HUMAN:Q9UH92|MLX_HUMAN:K7EID0|K7EID0_HUMAN</t>
  </si>
  <si>
    <t>KLFDYSKPSAK</t>
  </si>
  <si>
    <t>Q05048|CSTF1_HUMAN</t>
  </si>
  <si>
    <t>FYRSYFSQF</t>
  </si>
  <si>
    <t>Q7Z7A4-5|PXK_HUMAN:Q7Z7A4-7|PXK_HUMAN:Q7Z7A4-6|PXK_HUMAN:W5RWE6|W5RWE6_HUMAN:Q7Z7A4-4|PXK_HUMAN:Q7Z7A4|PXK_HUMAN:H7C4V0|H7C4V0_HUMAN:Q7Z7A4-3|PXK_HUMAN</t>
  </si>
  <si>
    <t>TRFTSIVRL</t>
  </si>
  <si>
    <t>Q8NCM8|DYHC2_HUMAN:Q8NCM8-2|DYHC2_HUMAN</t>
  </si>
  <si>
    <t>LRSDIVRIL</t>
  </si>
  <si>
    <t>Q9Y3R5-2|DOP2_HUMAN:Q9Y3R5|DOP2_HUMAN</t>
  </si>
  <si>
    <t>LRFPRIVHY</t>
  </si>
  <si>
    <t>Q9H6E4|CC134_HUMAN</t>
  </si>
  <si>
    <t>KTRLEQEIATY</t>
  </si>
  <si>
    <t>P02533|K1C14_HUMAN:P08779|K1C16_HUMAN:Q04695|K1C17_HUMAN:P19012|K1C15_HUMAN</t>
  </si>
  <si>
    <t>ATIIDILTK</t>
  </si>
  <si>
    <t>KRIPHFSSL</t>
  </si>
  <si>
    <t>P28702|RXRB_HUMAN:P28702-3|RXRB_HUMAN</t>
  </si>
  <si>
    <t>ALSPSLKNK</t>
  </si>
  <si>
    <t>FHYPGVQNL</t>
  </si>
  <si>
    <t>O94967-2|WDR47_HUMAN:A0A0A0MRE6|A0A0A0MRE6_HUMAN:O94967|WDR47_HUMAN:O94967-3|WDR47_HUMAN:O94967-4|WDR47_HUMAN</t>
  </si>
  <si>
    <t>QRYSKRVYI</t>
  </si>
  <si>
    <t>Q8TCJ2|STT3B_HUMAN</t>
  </si>
  <si>
    <t>RIHVPWTKL</t>
  </si>
  <si>
    <t>QSTDIIRYL</t>
  </si>
  <si>
    <t>AYKDAIYVF</t>
  </si>
  <si>
    <t>KRAQRLKFL</t>
  </si>
  <si>
    <t>QYYALEVSY</t>
  </si>
  <si>
    <t>E5RHH5|E5RHH5_HUMAN:Q92905|CSN5_HUMAN</t>
  </si>
  <si>
    <t>ALSTALSEK</t>
  </si>
  <si>
    <t>FVQM(+15.99)M(+15.99)TAK</t>
  </si>
  <si>
    <t>M4:Oxidation (M):1000.00;M5:Oxidation (M):1000.00</t>
  </si>
  <si>
    <t>ATAGIIGVNRK</t>
  </si>
  <si>
    <t>KVTEGSFVYK</t>
  </si>
  <si>
    <t>ARYSEPLQV</t>
  </si>
  <si>
    <t>Q6H3X3|ULBP5_HUMAN</t>
  </si>
  <si>
    <t>SVIDSVTKK</t>
  </si>
  <si>
    <t>RRAKQVVSV</t>
  </si>
  <si>
    <t>Q96TA1-2|NIBL1_HUMAN:Q96TA1|NIBL1_HUMAN</t>
  </si>
  <si>
    <t>SLYHQPANR</t>
  </si>
  <si>
    <t>Q8N3R9|MPP5_HUMAN:Q8N3R9-2|MPP5_HUMAN</t>
  </si>
  <si>
    <t>SRKESYSVY</t>
  </si>
  <si>
    <t>NRSNFPVVL</t>
  </si>
  <si>
    <t>Q9P1A2|PP4RL_HUMAN</t>
  </si>
  <si>
    <t>LVRMVLNG</t>
  </si>
  <si>
    <t>P60660-2|MYL6_HUMAN:G8JLA2|G8JLA2_HUMAN</t>
  </si>
  <si>
    <t>IARLPSSTL</t>
  </si>
  <si>
    <t>YRATHRLLL</t>
  </si>
  <si>
    <t>P63092-3|GNAS2_HUMAN:P63092-2|GNAS2_HUMAN:P63092|GNAS2_HUMAN:P63092-4|GNAS2_HUMAN</t>
  </si>
  <si>
    <t>YRPEM(+15.99)KTEM</t>
  </si>
  <si>
    <t>M5:Oxidation (M):77.13</t>
  </si>
  <si>
    <t>FRPPNPWTM</t>
  </si>
  <si>
    <t>IRPEISRTM</t>
  </si>
  <si>
    <t>P26572|MGAT1_HUMAN</t>
  </si>
  <si>
    <t>ISSTVQRQL</t>
  </si>
  <si>
    <t>Q6PJF5-2|RHDF2_HUMAN:Q6PJF5|RHDF2_HUMAN</t>
  </si>
  <si>
    <t>SFDKAKLK</t>
  </si>
  <si>
    <t>VLNTSLKEK</t>
  </si>
  <si>
    <t>Q16666-3|IF16_HUMAN:Q16666-2|IF16_HUMAN:Q16666|IF16_HUMAN:H3BR88|H3BR88_HUMAN</t>
  </si>
  <si>
    <t>SVINKVTEK</t>
  </si>
  <si>
    <t>Q9BRS2|RIOK1_HUMAN</t>
  </si>
  <si>
    <t>SRYSHVQEV</t>
  </si>
  <si>
    <t>KSYELPDGQVI</t>
  </si>
  <si>
    <t>LPRSIGNLTQL</t>
  </si>
  <si>
    <t>Q6UWE0|LRSM1_HUMAN:Q6UWE0-2|LRSM1_HUMAN</t>
  </si>
  <si>
    <t>GRYHVIRKL</t>
  </si>
  <si>
    <t>C9J2M4|C9J2M4_HUMAN:P78362|SRPK2_HUMAN:C9JWF7|C9JWF7_HUMAN:P78362-2|SRPK2_HUMAN</t>
  </si>
  <si>
    <t>VAFPTEIKV</t>
  </si>
  <si>
    <t>Q9BPX7|CG025_HUMAN:Q9BPX7-2|CG025_HUMAN</t>
  </si>
  <si>
    <t>STFFYPKLK</t>
  </si>
  <si>
    <t>Q9HC62-2|SENP2_HUMAN:Q9HC62|SENP2_HUMAN:H7C1A0|H7C1A0_HUMAN</t>
  </si>
  <si>
    <t>QRPKNAYIL</t>
  </si>
  <si>
    <t>O15213|WDR46_HUMAN</t>
  </si>
  <si>
    <t>KPLGIKTAL</t>
  </si>
  <si>
    <t>NRGQFFTVY</t>
  </si>
  <si>
    <t>Q9Y2G9-3|SBNO2_HUMAN:Q9Y2G9|SBNO2_HUMAN:K7ES28|K7ES28_HUMAN</t>
  </si>
  <si>
    <t>YRHDAVKIL</t>
  </si>
  <si>
    <t>FRQDGRLLV</t>
  </si>
  <si>
    <t>Q8TED0-3|UTP15_HUMAN:Q8TED0|UTP15_HUMAN:H0Y8P4|H0Y8P4_HUMAN</t>
  </si>
  <si>
    <t>TIM(+15.99)PKDIQLAR</t>
  </si>
  <si>
    <t>SPSSHPAL</t>
  </si>
  <si>
    <t>AIRTVTSAL</t>
  </si>
  <si>
    <t>Q9NZN4|EHD2_HUMAN</t>
  </si>
  <si>
    <t>FLADIVQKL</t>
  </si>
  <si>
    <t>KRLNFITEY</t>
  </si>
  <si>
    <t>P53667-4|LIMK1_HUMAN:P53667-2|LIMK1_HUMAN:P53667|LIMK1_HUMAN:E9PC47|E9PC47_HUMAN</t>
  </si>
  <si>
    <t>FRFEEPVVL</t>
  </si>
  <si>
    <t>P46531|NOTC1_HUMAN</t>
  </si>
  <si>
    <t>YRVHSIFVL</t>
  </si>
  <si>
    <t>Q92685|ALG3_HUMAN:H7C0X4|H7C0X4_HUMAN</t>
  </si>
  <si>
    <t>YRTQSSASL</t>
  </si>
  <si>
    <t>ASKVTEQEW</t>
  </si>
  <si>
    <t>FAGDLVRNL</t>
  </si>
  <si>
    <t>RRAENVLRL</t>
  </si>
  <si>
    <t>YRDDITREV</t>
  </si>
  <si>
    <t>SVPTLVRLL</t>
  </si>
  <si>
    <t>LRTDFAQKL</t>
  </si>
  <si>
    <t>Q5VZK9-2|CARL1_HUMAN:Q5VZK9|CARL1_HUMAN</t>
  </si>
  <si>
    <t>RRFPEQVRV</t>
  </si>
  <si>
    <t>K7EL44|K7EL44_HUMAN:Q32NB8-2|PGPS1_HUMAN:Q32NB8|PGPS1_HUMAN:K7EJP6|K7EJP6_HUMAN:K7ELT9|K7ELT9_HUMAN:Q32NB8-3|PGPS1_HUMAN</t>
  </si>
  <si>
    <t>ATIDGSVNPK</t>
  </si>
  <si>
    <t>Q9UNY4|TTF2_HUMAN</t>
  </si>
  <si>
    <t>YAFPKSITV</t>
  </si>
  <si>
    <t>Q5T8R4|Q5T8R4_HUMAN:Q5T8R3|Q5T8R3_HUMAN:P53985-2|MOT1_HUMAN:Q5T8R5|Q5T8R5_HUMAN:P53985|MOT1_HUMAN</t>
  </si>
  <si>
    <t>AM(+15.99)HGVFLYH</t>
  </si>
  <si>
    <t>Q99707-2|METH_HUMAN:Q99707|METH_HUMAN</t>
  </si>
  <si>
    <t>YRSLKTQYL</t>
  </si>
  <si>
    <t>A0A2R8YDQ0|A0A2R8YDQ0_HUMAN:Q9H267|VP33B_HUMAN</t>
  </si>
  <si>
    <t>LRSDIQKRL</t>
  </si>
  <si>
    <t>P46379-5|BAG6_HUMAN:A0A0G2JL47|A0A0G2JL47_HUMAN:A0A024RCR6|A0A024RCR6_HUMAN</t>
  </si>
  <si>
    <t>SRNAYM(+15.99)LVY</t>
  </si>
  <si>
    <t>IYQSKVREL</t>
  </si>
  <si>
    <t>NVVNIARYL</t>
  </si>
  <si>
    <t>YRQSSATSSF</t>
  </si>
  <si>
    <t>C9JM50|C9JM50_HUMAN:P08727|K1C19_HUMAN</t>
  </si>
  <si>
    <t>KPRSPDHVL</t>
  </si>
  <si>
    <t>Q9UPN3|MACF1_HUMAN</t>
  </si>
  <si>
    <t>NRAELYQHL</t>
  </si>
  <si>
    <t>ARHEHQVM(+15.99)L</t>
  </si>
  <si>
    <t>SRAALQRYL</t>
  </si>
  <si>
    <t>A0A087WT96|A0A087WT96_HUMAN:Q9Y4X5|ARI1_HUMAN</t>
  </si>
  <si>
    <t>NRPGTVSSL</t>
  </si>
  <si>
    <t>FGIRAKRAKEAAEQDVEKKK</t>
  </si>
  <si>
    <t>FRPWTIRQY</t>
  </si>
  <si>
    <t>P22033|MUTA_HUMAN</t>
  </si>
  <si>
    <t>HRTKFIYNL</t>
  </si>
  <si>
    <t>Q9UIG8-4|SO3A1_HUMAN:Q9UIG8|SO3A1_HUMAN</t>
  </si>
  <si>
    <t>FRMRHLQSL</t>
  </si>
  <si>
    <t>MRFGNEREL</t>
  </si>
  <si>
    <t>FAKDFM(+15.99)TYL</t>
  </si>
  <si>
    <t>KASGTLREY</t>
  </si>
  <si>
    <t>RYAWIKRQL</t>
  </si>
  <si>
    <t>Q5VIR6-4|VPS53_HUMAN</t>
  </si>
  <si>
    <t>ARSPFFRNL</t>
  </si>
  <si>
    <t>Q9P203|BTBD7_HUMAN:Q9P203-3|BTBD7_HUMAN:G3V3T2|G3V3T2_HUMAN</t>
  </si>
  <si>
    <t>KLKPLLEKW</t>
  </si>
  <si>
    <t>A0A0A0MT46|A0A0A0MT46_HUMAN:P14859-4|PO2F1_HUMAN:P14859|PO2F1_HUMAN:P14859-2|PO2F1_HUMAN:P14859-6|PO2F1_HUMAN:A0A0C4DG88|A0A0C4DG88_HUMAN:P14859-3|PO2F1_HUMAN:P14859-5|PO2F1_HUMAN:H0YKT2|H0YKT2_HUMAN:H0YNW1|H0YNW1_HUMAN:P09086-3|PO2F2_HUMAN:P09086-2|PO2F2_HUMAN:P09086|PO2F2_HUMAN:H0YLL6|H0YLL6_HUMAN:B5ME60|B5ME60_HUMAN:H0YLC5|H0YLC5_HUMAN:P09086-5|PO2F2_HUMAN:U3KQ96|U3KQ96_HUMAN:P09086-4|PO2F2_HUMAN:Q9UKI9-3|PO2F3_HUMAN:Q9UKI9|PO2F3_HUMAN:Q9UKI9-2|PO2F3_HUMAN</t>
  </si>
  <si>
    <t>RRFNYVVRL</t>
  </si>
  <si>
    <t>Q969P5|FBX32_HUMAN</t>
  </si>
  <si>
    <t>GRYPEAQSV</t>
  </si>
  <si>
    <t>AYM(+15.99)NKVEL</t>
  </si>
  <si>
    <t>P13647|K2C5_HUMAN:P02538|K2C6A_HUMAN:P04259|K2C6B_HUMAN:P48668|K2C6C_HUMAN:P05787|K2C8_HUMAN:P05787-2|K2C8_HUMAN:P12035|K2C3_HUMAN</t>
  </si>
  <si>
    <t>VYKKSIFVF</t>
  </si>
  <si>
    <t>O95139-2|NDUB6_HUMAN:O95139|NDUB6_HUMAN</t>
  </si>
  <si>
    <t>VLPGLIHKV</t>
  </si>
  <si>
    <t>E9PKL9|E9PKL9_HUMAN:Q13630|FCL_HUMAN:E9PP14|E9PP14_HUMAN:A0A0J9YX13|A0A0J9YX13_HUMAN</t>
  </si>
  <si>
    <t>KQPPFEIYL</t>
  </si>
  <si>
    <t>KVIDPVTGK</t>
  </si>
  <si>
    <t>E9PE17|E9PE17_HUMAN:Q9Y2R5|RT17_HUMAN:I3L0E3|I3L0E3_HUMAN</t>
  </si>
  <si>
    <t>TYRLFAVVY</t>
  </si>
  <si>
    <t>SRNDELNHL</t>
  </si>
  <si>
    <t>RPRKAFLL</t>
  </si>
  <si>
    <t>FRQGLIRVL</t>
  </si>
  <si>
    <t>RLYEM(+15.99)ILKR</t>
  </si>
  <si>
    <t>ATFPDPNVK</t>
  </si>
  <si>
    <t>E9PJ52|E9PJ52_HUMAN:E9PME6|E9PME6_HUMAN:B1AQP1|B1AQP1_HUMAN:P22415|USF1_HUMAN</t>
  </si>
  <si>
    <t>RQAEITRLL</t>
  </si>
  <si>
    <t>HRFNLKQRL</t>
  </si>
  <si>
    <t>Q9H8Y5|ANKZ1_HUMAN:C9K022|C9K022_HUMAN:C9JS61|C9JS61_HUMAN</t>
  </si>
  <si>
    <t>RRFFPYYVY</t>
  </si>
  <si>
    <t>P20618|PSB1_HUMAN</t>
  </si>
  <si>
    <t>RPDDKRILEF</t>
  </si>
  <si>
    <t>SYREDPIVY</t>
  </si>
  <si>
    <t>P08581|MET_HUMAN:P08581-2|MET_HUMAN</t>
  </si>
  <si>
    <t>KAFSRPWLL</t>
  </si>
  <si>
    <t>HRHSTPVVM(+15.99)</t>
  </si>
  <si>
    <t>QFINFPIYV</t>
  </si>
  <si>
    <t>P14625|ENPL_HUMAN:A0A1W2PRR1|A0A1W2PRR1_HUMAN:Q96GW1|Q96GW1_HUMAN</t>
  </si>
  <si>
    <t>YAFPKAVTV</t>
  </si>
  <si>
    <t>F8W0N3|F8W0N3_HUMAN:O60669|MOT2_HUMAN:F8W0U4|F8W0U4_HUMAN:F8VXG4|F8VXG4_HUMAN:F8VVU7|F8VVU7_HUMAN:F8VYZ2|F8VYZ2_HUMAN:F8VQS4|F8VQS4_HUMAN:F8W1M4|F8W1M4_HUMAN</t>
  </si>
  <si>
    <t>FPHLVHAEL</t>
  </si>
  <si>
    <t>Q8IXI1|MIRO2_HUMAN</t>
  </si>
  <si>
    <t>YRNDKRIKL</t>
  </si>
  <si>
    <t>P20336|RAB3A_HUMAN:M0R257|M0R257_HUMAN</t>
  </si>
  <si>
    <t>RPTFRQM(+15.99)QL</t>
  </si>
  <si>
    <t>Q60FE5|Q60FE5_HUMAN:P21333-2|FLNA_HUMAN:P21333|FLNA_HUMAN:O75369-5|FLNB_HUMAN:O75369-4|FLNB_HUMAN:O75369-2|FLNB_HUMAN:O75369-9|FLNB_HUMAN:O75369|FLNB_HUMAN:O75369-8|FLNB_HUMAN</t>
  </si>
  <si>
    <t>TRQDHAQQL</t>
  </si>
  <si>
    <t>RVFPNPNNK</t>
  </si>
  <si>
    <t>PVPPPPPPP</t>
  </si>
  <si>
    <t>A6NGB9|WIPF3_HUMAN:A0A0A0MSG0|A0A0A0MSG0_HUMAN:Q92558|WASF1_HUMAN:O95466|FMNL1_HUMAN:O95466-2|FMNL1_HUMAN:O95466-3|FMNL1_HUMAN:A6NNW6|ENO4_HUMAN:J3KNX1|J3KNX1_HUMAN:A0A087WZY6|A0A087WZY6_HUMAN</t>
  </si>
  <si>
    <t>KRFKVM(+15.99)KI</t>
  </si>
  <si>
    <t>F5GWT4|F5GWT4_HUMAN:Q9H4A3-2|WNK1_HUMAN:Q9H4A3|WNK1_HUMAN:Q9H4A3-5|WNK1_HUMAN:Q9H4A3-6|WNK1_HUMAN:Q9H4A3-7|WNK1_HUMAN</t>
  </si>
  <si>
    <t>ISTPVIRTF</t>
  </si>
  <si>
    <t>KSKDFVQVM</t>
  </si>
  <si>
    <t>YRPPSYSTAY</t>
  </si>
  <si>
    <t>FVSEVQRKV</t>
  </si>
  <si>
    <t>Q9BYN8|RT26_HUMAN</t>
  </si>
  <si>
    <t>AVQRTLLEK</t>
  </si>
  <si>
    <t>P14209-3|CD99_HUMAN:A0A096LP69|A0A096LP69_HUMAN:P14209|CD99_HUMAN</t>
  </si>
  <si>
    <t>SVM(+15.99)STVEWNK</t>
  </si>
  <si>
    <t>H0Y503|H0Y503_HUMAN:Q7L1Q6|BZW1_HUMAN:Q7L1Q6-4|BZW1_HUMAN:Q7L1Q6-3|BZW1_HUMAN</t>
  </si>
  <si>
    <t>YRRSKEITV</t>
  </si>
  <si>
    <t>HSGPSKWNW</t>
  </si>
  <si>
    <t>KLNNRQLNY</t>
  </si>
  <si>
    <t>Q12792-4|TWF1_HUMAN:F8VS81|F8VS81_HUMAN:Q12792|TWF1_HUMAN:Q12792-3|TWF1_HUMAN</t>
  </si>
  <si>
    <t>FQKERAIFL</t>
  </si>
  <si>
    <t>Q9Y3B7|RM11_HUMAN:Q9Y3B7-2|RM11_HUMAN</t>
  </si>
  <si>
    <t>IRYQHLM(+15.99)TI</t>
  </si>
  <si>
    <t>GTNPGIITK</t>
  </si>
  <si>
    <t>Q9NPG8|ZDHC4_HUMAN:C9J5I9|C9J5I9_HUMAN</t>
  </si>
  <si>
    <t>IRVPFLRQV</t>
  </si>
  <si>
    <t>Q96EU6-2|RRP36_HUMAN:Q96EU6|RRP36_HUMAN</t>
  </si>
  <si>
    <t>ASVPAQAPK</t>
  </si>
  <si>
    <t>RVISFIRQM</t>
  </si>
  <si>
    <t>KASSITREL</t>
  </si>
  <si>
    <t>J3KP58|J3KP58_HUMAN:P30622-2|CLIP1_HUMAN:P30622-1|CLIP1_HUMAN:P30622|CLIP1_HUMAN:F5H6A0|F5H6A0_HUMAN</t>
  </si>
  <si>
    <t>LSSSVIREL</t>
  </si>
  <si>
    <t>H0YJ17|H0YJ17_HUMAN:Q8NEJ9-2|NGDN_HUMAN:Q8NEJ9|NGDN_HUMAN</t>
  </si>
  <si>
    <t>GTM(+15.99)TGMLYK</t>
  </si>
  <si>
    <t>M3:Oxidation (M):38.16</t>
  </si>
  <si>
    <t>LVRM(+15.99)VLNG</t>
  </si>
  <si>
    <t>RRQEAIYEM</t>
  </si>
  <si>
    <t>Q7Z628-2|ARHG8_HUMAN:Q7Z628|ARHG8_HUMAN</t>
  </si>
  <si>
    <t>IRTESIRWL</t>
  </si>
  <si>
    <t>Q96J42-2|TXD15_HUMAN:Q96J42|TXD15_HUMAN:H0Y928|H0Y928_HUMAN:H0Y997|H0Y997_HUMAN</t>
  </si>
  <si>
    <t>YVDDTQFVRF</t>
  </si>
  <si>
    <t>Q9GJ45|Q9GJ45_HUMAN:P30459|1A74_HUMAN:P10314|1A32_HUMAN:A0A140T975|A0A140T975_HUMAN:Q5SRN7|Q5SRN7_HUMAN:A0A0G2JI36|A0A0G2JI36_HUMAN:A0A1W2PS39|A0A1W2PS39_HUMAN:A0A1W2PS24|A0A1W2PS24_HUMAN:P30455|1A36_HUMAN:P04439|1A03_HUMAN:P30443|1A01_HUMAN:A0A0G2JIF2|A0A0G2JIF2_HUMAN:Q5SRN5|Q5SRN5_HUMAN:A0A0G2JL56|A0A0G2JL56_HUMAN:A0A1W2PRZ0|A0A1W2PRZ0_HUMAN:P30462|1B14_HUMAN:Q95365|1B38_HUMAN:P30475|1B39_HUMAN:Q29836|1B67_HUMAN:A0A140T921|A0A140T921_HUMAN:P10321|1C07_HUMAN:O19617|O19617_HUMAN:A2AEA2|A2AEA2_HUMAN:A0A140T9H5|A0A140T9H5_HUMAN:A0A140T9U8|A0A140T9U8_HUMAN:A0A1W2PPQ2|A0A1W2PPQ2_HUMAN:A0A1W2PQD0|A0A1W2PQD0_HUMAN:Q29865|1C18_HUMAN:Q6DU44|Q6DU44_HUMAN</t>
  </si>
  <si>
    <t>ERASLLRQV</t>
  </si>
  <si>
    <t>O95751|LDOC1_HUMAN</t>
  </si>
  <si>
    <t>SPKGKFSLF</t>
  </si>
  <si>
    <t>KVDGRVVEPK</t>
  </si>
  <si>
    <t>P09651-3|ROA1_HUMAN:F8W6I7|F8W6I7_HUMAN:P09651-2|ROA1_HUMAN:P09651|ROA1_HUMAN:A0A2R8Y4L2|A0A2R8Y4L2_HUMAN:P51991-2|ROA3_HUMAN:P51991|ROA3_HUMAN</t>
  </si>
  <si>
    <t>SPSSVTGNAL</t>
  </si>
  <si>
    <t>Q9NYB0|TE2IP_HUMAN</t>
  </si>
  <si>
    <t>STSQTFIYK</t>
  </si>
  <si>
    <t>KYPEGIRKY</t>
  </si>
  <si>
    <t>Q9H857|NT5D2_HUMAN:Q9H857-2|NT5D2_HUMAN</t>
  </si>
  <si>
    <t>IRGSKIRFL</t>
  </si>
  <si>
    <t>P62318-2|SMD3_HUMAN:P62318|SMD3_HUMAN</t>
  </si>
  <si>
    <t>SRAFKINEL</t>
  </si>
  <si>
    <t>O76083-8|PDE9A_HUMAN:O76083-15|PDE9A_HUMAN:O76083-2|PDE9A_HUMAN:O76083|PDE9A_HUMAN:O76083-3|PDE9A_HUMAN:O76083-16|PDE9A_HUMAN:O76083-6|PDE9A_HUMAN:O76083-13|PDE9A_HUMAN:O76083-14|PDE9A_HUMAN</t>
  </si>
  <si>
    <t>HQQLYWSHP</t>
  </si>
  <si>
    <t>AQYDRYVNK</t>
  </si>
  <si>
    <t>K7EKI8|K7EKI8_HUMAN:O60437|PEPL_HUMAN</t>
  </si>
  <si>
    <t>KVYDYVRKI</t>
  </si>
  <si>
    <t>Q9H5L6|THAP9_HUMAN:H0Y9F3|H0Y9F3_HUMAN</t>
  </si>
  <si>
    <t>SRSSTVRQI</t>
  </si>
  <si>
    <t>Q9Y4B6-3|DCAF1_HUMAN:Q9Y4B6-2|DCAF1_HUMAN:Q9Y4B6|DCAF1_HUMAN</t>
  </si>
  <si>
    <t>PLPPPPPPP</t>
  </si>
  <si>
    <t>Q12873-3|CHD3_HUMAN:Q9UPS6-2|SET1B_HUMAN:A0A0A0MQV9|A0A0A0MQV9_HUMAN:Q9UPS6|SET1B_HUMAN:Q96JH7|VCIP1_HUMAN:P10323|ACRO_HUMAN:C9K0J5|C9K0J5_HUMAN</t>
  </si>
  <si>
    <t>PIPPPPPPP</t>
  </si>
  <si>
    <t>F8VU51|F8VU51_HUMAN:P49750-1|YLPM1_HUMAN:P49750-3|YLPM1_HUMAN:P49750|YLPM1_HUMAN:Q8TF74|WIPF2_HUMAN:A8MWR2|A8MWR2_HUMAN</t>
  </si>
  <si>
    <t>QRALLANAL</t>
  </si>
  <si>
    <t>D6RAA6|D6RAA6_HUMAN:P57088|TMM33_HUMAN</t>
  </si>
  <si>
    <t>KSYPSLTTK</t>
  </si>
  <si>
    <t>APRLETKSL</t>
  </si>
  <si>
    <t>Q6P6C2|ALKB5_HUMAN:Q6P6C2-1|ALKB5_HUMAN:Q6P6C2-3|ALKB5_HUMAN</t>
  </si>
  <si>
    <t>ARAELEM(+15.99)RL</t>
  </si>
  <si>
    <t>APRTPGRHGL</t>
  </si>
  <si>
    <t>Q96M96|FGD4_HUMAN:B7Z493|B7Z493_HUMAN:E9PJX4|E9PJX4_HUMAN:F8VWL3|F8VWL3_HUMAN:Q96M96-3|FGD4_HUMAN:E9PQT1|E9PQT1_HUMAN:E9PNX0|E9PNX0_HUMAN</t>
  </si>
  <si>
    <t>LTHGRVRLL</t>
  </si>
  <si>
    <t>IAKIPNFW</t>
  </si>
  <si>
    <t>NYIKILRKM(+15.99)</t>
  </si>
  <si>
    <t>P54803-5|GALC_HUMAN:P54803-4|GALC_HUMAN:P54803-3|GALC_HUMAN:P54803|GALC_HUMAN:A0A087WX10|A0A087WX10_HUMAN</t>
  </si>
  <si>
    <t>VPVPHTTAL</t>
  </si>
  <si>
    <t>SGVSLAALK</t>
  </si>
  <si>
    <t>TYQVLAVTF</t>
  </si>
  <si>
    <t>Q96DI7|SNR40_HUMAN:Q96DI7-2|SNR40_HUMAN</t>
  </si>
  <si>
    <t>RAFGTRDAL</t>
  </si>
  <si>
    <t>P47974|TISD_HUMAN</t>
  </si>
  <si>
    <t>KVVKAQQLW</t>
  </si>
  <si>
    <t>TFPDIIRNY</t>
  </si>
  <si>
    <t>P42224-2|STAT1_HUMAN:J3KPM9|J3KPM9_HUMAN:P42224|STAT1_HUMAN</t>
  </si>
  <si>
    <t>LRQVRPQEL</t>
  </si>
  <si>
    <t>P46937-3|YAP1_HUMAN:P46937-8|YAP1_HUMAN</t>
  </si>
  <si>
    <t>VVGAVVFQK</t>
  </si>
  <si>
    <t>Q12907|LMAN2_HUMAN</t>
  </si>
  <si>
    <t>ASKKLDLEAW</t>
  </si>
  <si>
    <t>FQNEVARQL</t>
  </si>
  <si>
    <t>Q9BS26|ERP44_HUMAN</t>
  </si>
  <si>
    <t>KAVSLQRKL</t>
  </si>
  <si>
    <t>SRPDLLKVV</t>
  </si>
  <si>
    <t>Q96SN8-4|CK5P2_HUMAN:Q96SN8-2|CK5P2_HUMAN:Q96SN8|CK5P2_HUMAN:Q96SN8-3|CK5P2_HUMAN:B1AMJ5|B1AMJ5_HUMAN</t>
  </si>
  <si>
    <t>SYSPLLREF</t>
  </si>
  <si>
    <t>O15230|LAMA5_HUMAN</t>
  </si>
  <si>
    <t>AAFEKALEV</t>
  </si>
  <si>
    <t>Q13325|IFIT5_HUMAN</t>
  </si>
  <si>
    <t>LKGRLDYLSSLKVKG</t>
  </si>
  <si>
    <t>F5GZS6|F5GZS6_HUMAN:P08195|4F2_HUMAN:J3KPF3|J3KPF3_HUMAN:P08195-4|4F2_HUMAN:P08195-2|4F2_HUMAN:P08195-3|4F2_HUMAN:H0YFS2|H0YFS2_HUMAN:F5H0E2|F5H0E2_HUMAN</t>
  </si>
  <si>
    <t>NRKDAEEWFF</t>
  </si>
  <si>
    <t>TMM(+15.99)SRPPVL</t>
  </si>
  <si>
    <t>M3:Oxidation (M):33.98</t>
  </si>
  <si>
    <t>ARVPHSLDL</t>
  </si>
  <si>
    <t>RVEEVRALL</t>
  </si>
  <si>
    <t>P42771-4|CDN2A_HUMAN:J3QRG6|J3QRG6_HUMAN:P42771|CDN2A_HUMAN</t>
  </si>
  <si>
    <t>ESYSIYVYK</t>
  </si>
  <si>
    <t>FVKDSIRLV</t>
  </si>
  <si>
    <t>P60059|SC61G_HUMAN</t>
  </si>
  <si>
    <t>SAGPLHQL</t>
  </si>
  <si>
    <t>Q9NY26-2|S39A1_HUMAN:Q5T4K3|Q5T4K3_HUMAN:Q9NY26|S39A1_HUMAN</t>
  </si>
  <si>
    <t>RIYNMEMARK</t>
  </si>
  <si>
    <t>P82921|RT21_HUMAN</t>
  </si>
  <si>
    <t>SSYVHQY</t>
  </si>
  <si>
    <t>AIRNAM(+15.99)GSL</t>
  </si>
  <si>
    <t>ASDVVRKV</t>
  </si>
  <si>
    <t>TRSRIVHHI</t>
  </si>
  <si>
    <t>A0A2R8Y532|A0A2R8Y532_HUMAN:Q32M45-2|ANO4_HUMAN:Q32M45|ANO4_HUMAN</t>
  </si>
  <si>
    <t>HRPELLREL</t>
  </si>
  <si>
    <t>H0YDE3|H0YDE3_HUMAN:H0YDU2|H0YDU2_HUMAN:E9PRI1|E9PRI1_HUMAN:Q96NY9|MUS81_HUMAN</t>
  </si>
  <si>
    <t>VARTLLLGW</t>
  </si>
  <si>
    <t>P13726|TF_HUMAN</t>
  </si>
  <si>
    <t>AAYGELRAM(+15.99)</t>
  </si>
  <si>
    <t>A0A087X1Z3|A0A087X1Z3_HUMAN:H0YM70|H0YM70_HUMAN:Q9UL46|PSME2_HUMAN</t>
  </si>
  <si>
    <t>VYRVYVTTF</t>
  </si>
  <si>
    <t>Q9NQZ7|ENTP7_HUMAN</t>
  </si>
  <si>
    <t>VSFELFADK</t>
  </si>
  <si>
    <t>F8WE65|F8WE65_HUMAN:C9J5S7|C9J5S7_HUMAN:P62937|PPIA_HUMAN</t>
  </si>
  <si>
    <t>RYLTVATVF</t>
  </si>
  <si>
    <t>Q13509-2|TBB3_HUMAN:Q13509|TBB3_HUMAN:A0A0B4J269|A0A0B4J269_HUMAN:Q9BUF5|TBB6_HUMAN</t>
  </si>
  <si>
    <t>AVYTYLRLI</t>
  </si>
  <si>
    <t>FGVDRAILY</t>
  </si>
  <si>
    <t>P06756-2|ITAV_HUMAN:P06756|ITAV_HUMAN:P06756-3|ITAV_HUMAN</t>
  </si>
  <si>
    <t>FYSNKEIF</t>
  </si>
  <si>
    <t>KQYHRILKR</t>
  </si>
  <si>
    <t>P23511-2|NFYA_HUMAN:P23511|NFYA_HUMAN</t>
  </si>
  <si>
    <t>RLASKVISH</t>
  </si>
  <si>
    <t>H0Y3V5|H0Y3V5_HUMAN:Q6YHU6-3|THADA_HUMAN:Q6YHU6|THADA_HUMAN:Q6YHU6-2|THADA_HUMAN:Q6YHU6-4|THADA_HUMAN</t>
  </si>
  <si>
    <t>ARAEAIKAL</t>
  </si>
  <si>
    <t>KPSNSKSETTL</t>
  </si>
  <si>
    <t>Q53EZ4|CEP55_HUMAN:Q53EZ4-2|CEP55_HUMAN</t>
  </si>
  <si>
    <t>RPHHKILDM(+15.99)</t>
  </si>
  <si>
    <t>Q08J23-2|NSUN2_HUMAN:Q08J23|NSUN2_HUMAN</t>
  </si>
  <si>
    <t>RLPELARVL</t>
  </si>
  <si>
    <t>Q9H211|CDT1_HUMAN</t>
  </si>
  <si>
    <t>GTRDKVLIR</t>
  </si>
  <si>
    <t>SSAPPLTGK</t>
  </si>
  <si>
    <t>STLPKSLLK</t>
  </si>
  <si>
    <t>Q14008-2|CKAP5_HUMAN:Q14008|CKAP5_HUMAN:Q14008-3|CKAP5_HUMAN</t>
  </si>
  <si>
    <t>FQVDHARSL</t>
  </si>
  <si>
    <t>Q86TG1|T150A_HUMAN:Q86TG1-2|T150A_HUMAN</t>
  </si>
  <si>
    <t>TIAPALVSK</t>
  </si>
  <si>
    <t>P06733|ENOA_HUMAN:A0A2R8Y879|A0A2R8Y879_HUMAN:A0A2R8YEM5|A0A2R8YEM5_HUMAN:K7EM90|K7EM90_HUMAN:K7ERS8|K7ERS8_HUMAN</t>
  </si>
  <si>
    <t>KVVDRWNEK</t>
  </si>
  <si>
    <t>Q4U2R6|RM51_HUMAN</t>
  </si>
  <si>
    <t>KLPSGSKKV</t>
  </si>
  <si>
    <t>NQGGYGGSSSSSSYGSGRRF</t>
  </si>
  <si>
    <t>GAGSSEPVTGLD</t>
  </si>
  <si>
    <t>TSGDFRKLMVALAKGRR</t>
  </si>
  <si>
    <t>QRPDVVRTL</t>
  </si>
  <si>
    <t>Q5FYB1|ARSI_HUMAN:Q5FYB1-2|ARSI_HUMAN</t>
  </si>
  <si>
    <t>ATQLLKLAH</t>
  </si>
  <si>
    <t>VRPPVPLPAPSHPASTNEPIVLED</t>
  </si>
  <si>
    <t>SYRAQPSVSL</t>
  </si>
  <si>
    <t>HAYIISSL</t>
  </si>
  <si>
    <t>Q9NZN3|EHD3_HUMAN:Q9H4M9|EHD1_HUMAN:A0A024R571|A0A024R571_HUMAN</t>
  </si>
  <si>
    <t>STFDSPAHW</t>
  </si>
  <si>
    <t>GPRSSLRVL</t>
  </si>
  <si>
    <t>M(+15.99)RNLFVRKL</t>
  </si>
  <si>
    <t>Q92889|XPF_HUMAN</t>
  </si>
  <si>
    <t>APRNPTLTM(+15.99)</t>
  </si>
  <si>
    <t>Q8IZW8|TENS4_HUMAN</t>
  </si>
  <si>
    <t>LYIVHPTM(+15.99)</t>
  </si>
  <si>
    <t>HYGQSGISM</t>
  </si>
  <si>
    <t>P42226-2|STAT6_HUMAN:P42226-3|STAT6_HUMAN:P42226|STAT6_HUMAN</t>
  </si>
  <si>
    <t>FKM(+15.99)PEM(+15.99)HF</t>
  </si>
  <si>
    <t>VVINFDFPK</t>
  </si>
  <si>
    <t>LPYKGGNTL</t>
  </si>
  <si>
    <t>Q99715-4|COCA1_HUMAN:D6RGG3|D6RGG3_HUMAN:Q99715|COCA1_HUMAN</t>
  </si>
  <si>
    <t>VSRTSFTSV</t>
  </si>
  <si>
    <t>RSDTPLIYK</t>
  </si>
  <si>
    <t>GRDKYEPAAVSEQGD</t>
  </si>
  <si>
    <t>RRYNFPVEV</t>
  </si>
  <si>
    <t>KLLPSVVLK</t>
  </si>
  <si>
    <t>Q99075|HBEGF_HUMAN</t>
  </si>
  <si>
    <t>KTYHALSNLPK</t>
  </si>
  <si>
    <t>LRNQLIHEL</t>
  </si>
  <si>
    <t>LRAPFGRNL</t>
  </si>
  <si>
    <t>M0QYI3|M0QYI3_HUMAN:M0QYV7|M0QYV7_HUMAN:Q96EF6|FBX17_HUMAN</t>
  </si>
  <si>
    <t>M(+15.99)ATAASSSSLEKS</t>
  </si>
  <si>
    <t>KLYTGLREV</t>
  </si>
  <si>
    <t>LRPEIAVYV</t>
  </si>
  <si>
    <t>Q15751|HERC1_HUMAN</t>
  </si>
  <si>
    <t>LPASPRARL</t>
  </si>
  <si>
    <t>RRKPDTIEV</t>
  </si>
  <si>
    <t>TITLEVEPSDTIENVK</t>
  </si>
  <si>
    <t>HRSPAQNLV</t>
  </si>
  <si>
    <t>H0YJ14|H0YJ14_HUMAN:H0YJS3|H0YJS3_HUMAN:Q8IYD8-3|FANCM_HUMAN:Q8IYD8|FANCM_HUMAN</t>
  </si>
  <si>
    <t>VSAEIIRKM</t>
  </si>
  <si>
    <t>Q86VZ6-2|JAZF1_HUMAN:H0Y403|H0Y403_HUMAN:Q86VZ6|JAZF1_HUMAN</t>
  </si>
  <si>
    <t>PHPPPPPPP</t>
  </si>
  <si>
    <t>P13378-2|HXD8_HUMAN:P13378|HXD8_HUMAN:Q15390|MTFR1_HUMAN</t>
  </si>
  <si>
    <t>FRYGGEAQM(+15.99)</t>
  </si>
  <si>
    <t>E9PF10|E9PF10_HUMAN:O75694-2|NU155_HUMAN:O75694|NU155_HUMAN</t>
  </si>
  <si>
    <t>SLADFQIEK</t>
  </si>
  <si>
    <t>FASVLIRRI</t>
  </si>
  <si>
    <t>D6RDH9|D6RDH9_HUMAN:D6RJG9|D6RJG9_HUMAN:Q9Y5W7-3|SNX14_HUMAN:Q9Y5W7-4|SNX14_HUMAN:Q9Y5W7|SNX14_HUMAN:E2QRM8|E2QRM8_HUMAN:D6RDA6|D6RDA6_HUMAN</t>
  </si>
  <si>
    <t>SVSAVNLPK</t>
  </si>
  <si>
    <t>TRNPVSEEL</t>
  </si>
  <si>
    <t>Q6PCD5|RFWD3_HUMAN</t>
  </si>
  <si>
    <t>VPATDRNAL</t>
  </si>
  <si>
    <t>SAFPEVRSL</t>
  </si>
  <si>
    <t>RFPPTPPLF</t>
  </si>
  <si>
    <t>A0A2R8YDW6|A0A2R8YDW6_HUMAN:Q9H165-2|BC11A_HUMAN:A0A2U3TZJ5|A0A2U3TZJ5_HUMAN:Q9H165-6|BC11A_HUMAN:Q9H165|BC11A_HUMAN</t>
  </si>
  <si>
    <t>VSM(+15.99)LNVYLK</t>
  </si>
  <si>
    <t>H0YIV9|H0YIV9_HUMAN:P12074|CX6A1_HUMAN</t>
  </si>
  <si>
    <t>RIIEPLTSR</t>
  </si>
  <si>
    <t>P35249|RFC4_HUMAN:C9J8M3|C9J8M3_HUMAN:P35249-2|RFC4_HUMAN:C9JZI1|C9JZI1_HUMAN</t>
  </si>
  <si>
    <t>IRSDSTHLV</t>
  </si>
  <si>
    <t>Q9P2J3|KLHL9_HUMAN</t>
  </si>
  <si>
    <t>SRSPTALRM(+15.99)</t>
  </si>
  <si>
    <t>D6RBM2|D6RBM2_HUMAN:D6RHD0|D6RHD0_HUMAN:A1L3X0|ELOV7_HUMAN</t>
  </si>
  <si>
    <t>STNPFRPQK</t>
  </si>
  <si>
    <t>P63218|GBG5_HUMAN</t>
  </si>
  <si>
    <t>AYSIVIRQI</t>
  </si>
  <si>
    <t>KSFADINLY</t>
  </si>
  <si>
    <t>P01111|RASN_HUMAN</t>
  </si>
  <si>
    <t>VRSGYYKVL</t>
  </si>
  <si>
    <t>E9PJD9|E9PJD9_HUMAN:P46776|RL27A_HUMAN</t>
  </si>
  <si>
    <t>IRYEGILYT</t>
  </si>
  <si>
    <t>Q5TBQ1|Q5TBQ1_HUMAN:Q5TBQ0|Q5TBQ0_HUMAN:Q9BX40|LS14B_HUMAN:A0A0C4DFV2|A0A0C4DFV2_HUMAN:Q9BX40-2|LS14B_HUMAN:Q8ND56-3|LS14A_HUMAN:K7EMZ9|K7EMZ9_HUMAN:Q8ND56|LS14A_HUMAN:Q8ND56-2|LS14A_HUMAN:A0A140TA76|A0A140TA76_HUMAN:I3L4Q1|I3L4Q1_HUMAN</t>
  </si>
  <si>
    <t>LRSGVIVRL</t>
  </si>
  <si>
    <t>LENRVREL</t>
  </si>
  <si>
    <t>Q9UKX3|MYH13_HUMAN</t>
  </si>
  <si>
    <t>FRYTAGTPY</t>
  </si>
  <si>
    <t>Q92567-2|F168A_HUMAN:Q92567|F168A_HUMAN</t>
  </si>
  <si>
    <t>SRNEGVATY</t>
  </si>
  <si>
    <t>SGFSGVIRL</t>
  </si>
  <si>
    <t>P11309-2|PIM1_HUMAN:P11309|PIM1_HUMAN</t>
  </si>
  <si>
    <t>TRPPLIKNL</t>
  </si>
  <si>
    <t>QSPAFTRQL</t>
  </si>
  <si>
    <t>Q70CQ2-3|UBP34_HUMAN:Q70CQ2-2|UBP34_HUMAN:Q70CQ2|UBP34_HUMAN:H7C183|H7C183_HUMAN</t>
  </si>
  <si>
    <t>LVRDVVSSL</t>
  </si>
  <si>
    <t>HPPPPPPPP</t>
  </si>
  <si>
    <t>P13378-2|HXD8_HUMAN:P13378|HXD8_HUMAN:P14866-2|HNRPL_HUMAN:M0QXS5|M0QXS5_HUMAN:P14866|HNRPL_HUMAN:Q9C0F0|ASXL3_HUMAN</t>
  </si>
  <si>
    <t>RVFTTVGSAEK</t>
  </si>
  <si>
    <t>TVYPMERLV</t>
  </si>
  <si>
    <t>J3QQM5|J3QQM5_HUMAN:Q9BT23|LIMD2_HUMAN</t>
  </si>
  <si>
    <t>YPHGSTDKL</t>
  </si>
  <si>
    <t>Q5TBG5|Q5TBG5_HUMAN:Q99436|PSB7_HUMAN</t>
  </si>
  <si>
    <t>ISQPASGNTF</t>
  </si>
  <si>
    <t>FRM(+15.99)PVLREY</t>
  </si>
  <si>
    <t>RRPKYTIYF</t>
  </si>
  <si>
    <t>A0A2R8YD95|A0A2R8YD95_HUMAN:B7Z7G7|B7Z7G7_HUMAN:A0A2R8YE10|A0A2R8YE10_HUMAN:Q9NRW7|VPS45_HUMAN:Q9NRW7-2|VPS45_HUMAN:A0A2R8YF01|A0A2R8YF01_HUMAN:A0A1B0GXI6|A0A1B0GXI6_HUMAN</t>
  </si>
  <si>
    <t>RRFHGVKTM</t>
  </si>
  <si>
    <t>RTLSDYNIQK</t>
  </si>
  <si>
    <t>KSKQSLIDW</t>
  </si>
  <si>
    <t>SPRARPKEL</t>
  </si>
  <si>
    <t>Q53GA4|PHLA2_HUMAN</t>
  </si>
  <si>
    <t>YRYVTKLLV</t>
  </si>
  <si>
    <t>Q9H553-2|ALG2_HUMAN:Q9H553|ALG2_HUMAN</t>
  </si>
  <si>
    <t>HRIWVLQHL</t>
  </si>
  <si>
    <t>X6R9N0|X6R9N0_HUMAN:Q7Z6K3|PTAR1_HUMAN</t>
  </si>
  <si>
    <t>KVYTPSISK</t>
  </si>
  <si>
    <t>Q5VV42-2|CDKAL_HUMAN:Q5VV42|CDKAL_HUMAN</t>
  </si>
  <si>
    <t>AELRHVM(+15.99)</t>
  </si>
  <si>
    <t>P0DP24|CALM2_HUMAN:P0DP23|CALM1_HUMAN:P0DP25|CALM3_HUMAN:E7ETZ0|E7ETZ0_HUMAN:H0Y7A7|H0Y7A7_HUMAN:E7EMB3|E7EMB3_HUMAN:Q96HY3|Q96HY3_HUMAN:P27482|CALL3_HUMAN</t>
  </si>
  <si>
    <t>SRNKQVREL</t>
  </si>
  <si>
    <t>RSYPQLRRV</t>
  </si>
  <si>
    <t>TRGPVVRLP</t>
  </si>
  <si>
    <t>AYPTYPVGF</t>
  </si>
  <si>
    <t>TTLNSPPLKK</t>
  </si>
  <si>
    <t>J3KNU0|J3KNU0_HUMAN</t>
  </si>
  <si>
    <t>ASQTSVIFK</t>
  </si>
  <si>
    <t>ARPPAAPEL</t>
  </si>
  <si>
    <t>D6RIV7|D6RIV7_HUMAN:D6R992|D6R992_HUMAN:Q01201|RELB_HUMAN</t>
  </si>
  <si>
    <t>RPRLVFHTQL</t>
  </si>
  <si>
    <t>GTLPAKLLK</t>
  </si>
  <si>
    <t>ERNPKPQVI</t>
  </si>
  <si>
    <t>A0A087WX17|A0A087WX17_HUMAN:P12830-2|CADH1_HUMAN:P12830|CADH1_HUMAN:A0A087WXI5|A0A087WXI5_HUMAN</t>
  </si>
  <si>
    <t>GAFGEVRLV</t>
  </si>
  <si>
    <t>VYGTRLVVL</t>
  </si>
  <si>
    <t>VVYAPLSKK</t>
  </si>
  <si>
    <t>IRADLANKL</t>
  </si>
  <si>
    <t>Q6ZU80-1|CE128_HUMAN:Q6ZU80|CE128_HUMAN:H0YJE3|H0YJE3_HUMAN</t>
  </si>
  <si>
    <t>TPMLRSGNL</t>
  </si>
  <si>
    <t>KYREMYEEF</t>
  </si>
  <si>
    <t>RPKLPEDPLL</t>
  </si>
  <si>
    <t>TRSFYKHIL</t>
  </si>
  <si>
    <t>RSLINSNVGF</t>
  </si>
  <si>
    <t>TKPPHFIL</t>
  </si>
  <si>
    <t>TSGPTTPLK</t>
  </si>
  <si>
    <t>Q5T0Z8|CF132_HUMAN</t>
  </si>
  <si>
    <t>APNLRGSGV</t>
  </si>
  <si>
    <t>Q86W92-3|LIPB1_HUMAN:Q86W92-4|LIPB1_HUMAN:Q86W92-2|LIPB1_HUMAN:Q86W92|LIPB1_HUMAN:F5GZP6|F5GZP6_HUMAN:E9PP16|E9PP16_HUMAN:Q8ND30-3|LIPB2_HUMAN:Q8ND30-2|LIPB2_HUMAN:Q8ND30|LIPB2_HUMAN</t>
  </si>
  <si>
    <t>HRGKRVVFL</t>
  </si>
  <si>
    <t>Q02878|RL6_HUMAN</t>
  </si>
  <si>
    <t>NRLLETVEY</t>
  </si>
  <si>
    <t>FRADARAVI</t>
  </si>
  <si>
    <t>Q9BSL1|UBAC1_HUMAN</t>
  </si>
  <si>
    <t>SGPDIARSV</t>
  </si>
  <si>
    <t>Q9H6S3|ES8L2_HUMAN:Q9H6S3-3|ES8L2_HUMAN</t>
  </si>
  <si>
    <t>LRNPVLQQV</t>
  </si>
  <si>
    <t>C9JSR4|C9JSR4_HUMAN:O60443|GSDME_HUMAN</t>
  </si>
  <si>
    <t>KTLDAEVVEK</t>
  </si>
  <si>
    <t>Q9H3P2-7|NELFA_HUMAN:Q9H3P2|NELFA_HUMAN:H0Y3X6|H0Y3X6_HUMAN:A0A0C4DFX9|A0A0C4DFX9_HUMAN:H7C2C7|H7C2C7_HUMAN</t>
  </si>
  <si>
    <t>FRIGFGSFV</t>
  </si>
  <si>
    <t>FRLGFGSFV</t>
  </si>
  <si>
    <t>P18564-2|ITB6_HUMAN:A0A087WXP3|A0A087WXP3_HUMAN:E9PEE8|E9PEE8_HUMAN:P18564|ITB6_HUMAN</t>
  </si>
  <si>
    <t>TRFDQVM(+15.99)KF</t>
  </si>
  <si>
    <t>Q9HCN4-4|GPN1_HUMAN:Q9HCN4|GPN1_HUMAN:Q9HCN4-5|GPN1_HUMAN:Q9HCN4-2|GPN1_HUMAN</t>
  </si>
  <si>
    <t>IQFNPPLSEK</t>
  </si>
  <si>
    <t>Q8NB78|KDM1B_HUMAN:H0Y6H0|H0Y6H0_HUMAN</t>
  </si>
  <si>
    <t>KTKEGVLYV</t>
  </si>
  <si>
    <t>E7EPV7|E7EPV7_HUMAN:P37840|SYUA_HUMAN:D6RA31|D6RA31_HUMAN:P37840-2|SYUA_HUMAN</t>
  </si>
  <si>
    <t>VPAERREKL</t>
  </si>
  <si>
    <t>FRTPFPLAF</t>
  </si>
  <si>
    <t>Q9HD36|B2L10_HUMAN</t>
  </si>
  <si>
    <t>ATQIKTYSW</t>
  </si>
  <si>
    <t>P20337|RAB3B_HUMAN:O95716|RAB3D_HUMAN</t>
  </si>
  <si>
    <t>FYRPLAPEL</t>
  </si>
  <si>
    <t>G3V2I3|G3V2I3_HUMAN:A6NED2|RCCD1_HUMAN</t>
  </si>
  <si>
    <t>STLKSIM(+15.99)KK</t>
  </si>
  <si>
    <t>Q14678-2|KANK1_HUMAN:Q14678|KANK1_HUMAN</t>
  </si>
  <si>
    <t>RRNDKIIVF</t>
  </si>
  <si>
    <t>A0A2R8Y681|A0A2R8Y681_HUMAN:P19447|ERCC3_HUMAN:A0A2R8Y6W8|A0A2R8Y6W8_HUMAN</t>
  </si>
  <si>
    <t>HRFSMVLRL</t>
  </si>
  <si>
    <t>SSDNTIRLW</t>
  </si>
  <si>
    <t>Q9UKB1-2|FBW1B_HUMAN:Q9UKB1-3|FBW1B_HUMAN:Q9UKB1|FBW1B_HUMAN:O60336-2|MABP1_HUMAN:O60336-6|MABP1_HUMAN:O60336|MABP1_HUMAN</t>
  </si>
  <si>
    <t>FRSGSSRVL</t>
  </si>
  <si>
    <t>QVQAAQFAK</t>
  </si>
  <si>
    <t>KSIIPTVGK</t>
  </si>
  <si>
    <t>P28749-2|RBL1_HUMAN:P28749|RBL1_HUMAN:E9PNB6|E9PNB6_HUMAN</t>
  </si>
  <si>
    <t>VRFDLPTEY</t>
  </si>
  <si>
    <t>LRFPGQLNA</t>
  </si>
  <si>
    <t>FGADARALM</t>
  </si>
  <si>
    <t>FRSRLNPLV</t>
  </si>
  <si>
    <t>J3KPS2|J3KPS2_HUMAN:Q6ZRV2|FA83H_HUMAN</t>
  </si>
  <si>
    <t>FRHNTVIFI</t>
  </si>
  <si>
    <t>SRKESYSVYVY</t>
  </si>
  <si>
    <t>KYKTAFYSF</t>
  </si>
  <si>
    <t>SIWDETLYK</t>
  </si>
  <si>
    <t>SLGPIRSL</t>
  </si>
  <si>
    <t>PAPPPPPPP</t>
  </si>
  <si>
    <t>Q9Y4A5-2|TRRAP_HUMAN:F2Z2U4|F2Z2U4_HUMAN:Q9Y4A5|TRRAP_HUMAN:Q9C0D6|FHDC1_HUMAN:Q12830-4|BPTF_HUMAN:Q12830-2|BPTF_HUMAN:Q12830|BPTF_HUMAN:C9K0J5|C9K0J5_HUMAN:Q96Q04|LMTK3_HUMAN:A0A0A0MQW5|A0A0A0MQW5_HUMAN:Q9Y6W5|WASF2_HUMAN:P06400|RB_HUMAN</t>
  </si>
  <si>
    <t>IRFYYEQRL</t>
  </si>
  <si>
    <t>A8K8P3-5|SFI1_HUMAN:A8K8P3-9|SFI1_HUMAN</t>
  </si>
  <si>
    <t>KAAMIVNQL</t>
  </si>
  <si>
    <t>SDKNYFEGTGYARVPTQPH</t>
  </si>
  <si>
    <t>TPSPARPAL</t>
  </si>
  <si>
    <t>KTFEDKVTF</t>
  </si>
  <si>
    <t>O00534|VMA5A_HUMAN</t>
  </si>
  <si>
    <t>PTPPPPPPP</t>
  </si>
  <si>
    <t>A6NGB9|WIPF3_HUMAN:A0A0A0MSG0|A0A0A0MSG0_HUMAN:Q92558|WASF1_HUMAN:Q8N9B5|JMY_HUMAN:Q86UP3|ZFHX4_HUMAN:Q86UP3-4|ZFHX4_HUMAN:E7EVZ1|E7EVZ1_HUMAN:Q86UP3-5|ZFHX4_HUMAN:A0A0A0MRT6|A0A0A0MRT6_HUMAN</t>
  </si>
  <si>
    <t>FRFQREISV</t>
  </si>
  <si>
    <t>P48029-2|SC6A8_HUMAN:H7C222|H7C222_HUMAN:P48029-3|SC6A8_HUMAN:P48029-4|SC6A8_HUMAN:P48029|SC6A8_HUMAN</t>
  </si>
  <si>
    <t>KLREPNFTLK</t>
  </si>
  <si>
    <t>KRISKTLNM</t>
  </si>
  <si>
    <t>FGSGGGSSSSVKFVSTTSSSRKSFKS</t>
  </si>
  <si>
    <t>HRFEQAFYTY</t>
  </si>
  <si>
    <t>AVIGNVQEK</t>
  </si>
  <si>
    <t>Q9H1N7|S35B3_HUMAN:Q9H1N7-3|S35B3_HUMAN</t>
  </si>
  <si>
    <t>PAGVHPPR</t>
  </si>
  <si>
    <t>AM(+15.99)ADTFLEH</t>
  </si>
  <si>
    <t>H3BR70|H3BR70_HUMAN:B4DNK4|B4DNK4_HUMAN:P14618-2|KPYM_HUMAN:P14618|KPYM_HUMAN</t>
  </si>
  <si>
    <t>YVRGNDLEL</t>
  </si>
  <si>
    <t>VYPTAVHVL</t>
  </si>
  <si>
    <t>Q9UKA2|FBXL4_HUMAN</t>
  </si>
  <si>
    <t>FRAQRNLYI</t>
  </si>
  <si>
    <t>P51572-2|BAP31_HUMAN:C9JM14|C9JM14_HUMAN:C9JMD7|C9JMD7_HUMAN:C9JSP1|C9JSP1_HUMAN:C9JQ75|C9JQ75_HUMAN:C9J0M4|C9J0M4_HUMAN:A0A2R8Y5M6|A0A2R8Y5M6_HUMAN:P51572|BAP31_HUMAN</t>
  </si>
  <si>
    <t>RVFVEEQVY</t>
  </si>
  <si>
    <t>YRTDM(+15.99)IQAL</t>
  </si>
  <si>
    <t>RAKSQGMAL</t>
  </si>
  <si>
    <t>YRTDMIQAL</t>
  </si>
  <si>
    <t>QRKGAGSVF</t>
  </si>
  <si>
    <t>TIQSGEQPYK</t>
  </si>
  <si>
    <t>O43920|NDUS5_HUMAN</t>
  </si>
  <si>
    <t>IRQERDQRL</t>
  </si>
  <si>
    <t>Q9NVM6|DJC17_HUMAN</t>
  </si>
  <si>
    <t>TTPDVIFVFGFR</t>
  </si>
  <si>
    <t>A0A2R8Y8A0|A0A2R8Y8A0_HUMAN:P62847-2|RS24_HUMAN:E7ETK0|E7ETK0_HUMAN:A0A2R8Y849|A0A2R8Y849_HUMAN:A0A087WUS0|A0A087WUS0_HUMAN:P62847-3|RS24_HUMAN:P62847|RS24_HUMAN:A0A2R8YD14|A0A2R8YD14_HUMAN:P62847-4|RS24_HUMAN</t>
  </si>
  <si>
    <t>KALEVFPEF</t>
  </si>
  <si>
    <t>O15294-2|OGT1_HUMAN:O15294-3|OGT1_HUMAN:O15294|OGT1_HUMAN</t>
  </si>
  <si>
    <t>KTVEEKRNW</t>
  </si>
  <si>
    <t>RRAALERYL</t>
  </si>
  <si>
    <t>APYKSVTSL</t>
  </si>
  <si>
    <t>QRAWQERRL</t>
  </si>
  <si>
    <t>NRFPAVNSL</t>
  </si>
  <si>
    <t>O95249-2|GOSR1_HUMAN:K7EJC8|K7EJC8_HUMAN:E9PCW1|E9PCW1_HUMAN:O95249|GOSR1_HUMAN:G5E9T8|G5E9T8_HUMAN</t>
  </si>
  <si>
    <t>ATAIGM(+15.99)PVEK</t>
  </si>
  <si>
    <t>RTIFPLFM(+15.99)K</t>
  </si>
  <si>
    <t>A0A087WUB9|A0A087WUB9_HUMAN</t>
  </si>
  <si>
    <t>GTAGLLEQWLK</t>
  </si>
  <si>
    <t>E7EMP6|E7EMP6_HUMAN:Q96FZ2|HMCES_HUMAN</t>
  </si>
  <si>
    <t>STPDHIREI</t>
  </si>
  <si>
    <t>PSMIRKI</t>
  </si>
  <si>
    <t>SYSALMREL</t>
  </si>
  <si>
    <t>ITRDVNYGW</t>
  </si>
  <si>
    <t>P00156|CYB_HUMAN</t>
  </si>
  <si>
    <t>PPHPPPPPP</t>
  </si>
  <si>
    <t>RTVIIEQSW</t>
  </si>
  <si>
    <t>IRFVHKEM(+15.99)</t>
  </si>
  <si>
    <t>H0Y5L2|H0Y5L2_HUMAN:Q9NTX5-6|ECHD1_HUMAN:Q9NTX5-2|ECHD1_HUMAN:Q9NTX5|ECHD1_HUMAN</t>
  </si>
  <si>
    <t>KSFSFVRVI</t>
  </si>
  <si>
    <t>E9PKA5|E9PKA5_HUMAN:E9PK79|E9PK79_HUMAN:H0YEE0|H0YEE0_HUMAN:E9PP96|E9PP96_HUMAN:Q9BVK2-2|ALG8_HUMAN:Q9BVK2|ALG8_HUMAN:H0YDD3|H0YDD3_HUMAN:H0YD42|H0YD42_HUMAN</t>
  </si>
  <si>
    <t>FRQEKAVWI</t>
  </si>
  <si>
    <t>VRNNIAYGL</t>
  </si>
  <si>
    <t>Q03519|TAP2_HUMAN:A0A087WYD6|A0A087WYD6_HUMAN:X5CMH5|X5CMH5_HUMAN</t>
  </si>
  <si>
    <t>ARNLQEQTV</t>
  </si>
  <si>
    <t>P12270|TPR_HUMAN</t>
  </si>
  <si>
    <t>KNYFEGTGYARVPTQPH</t>
  </si>
  <si>
    <t>FRHPVLIFI</t>
  </si>
  <si>
    <t>Q9H8H0|NOL11_HUMAN</t>
  </si>
  <si>
    <t>KRQEVIYEL</t>
  </si>
  <si>
    <t>Q12802-4|AKP13_HUMAN:Q12802|AKP13_HUMAN:Q12802-2|AKP13_HUMAN:A0A087WTD7|A0A087WTD7_HUMAN:A8MYJ1|A8MYJ1_HUMAN:A0A087WY36|A0A087WY36_HUMAN</t>
  </si>
  <si>
    <t>LPDERTISL</t>
  </si>
  <si>
    <t>KYPPVNRKY</t>
  </si>
  <si>
    <t>A0A087WUU3|A0A087WUU3_HUMAN:A0A087WTK6|A0A087WTK6_HUMAN:F6SII6|F6SII6_HUMAN:S4R426|S4R426_HUMAN:A0A087X1H4|A0A087X1H4_HUMAN:Q8IWT0-2|ARCH_HUMAN:H7C3R6|H7C3R6_HUMAN:Q8IWT0|ARCH_HUMAN:A0A087X0V4|A0A087X0V4_HUMAN:A8K0B5|A8K0B5_HUMAN</t>
  </si>
  <si>
    <t>RRQEAIYEM(+15.99)</t>
  </si>
  <si>
    <t>KQPAIISQL</t>
  </si>
  <si>
    <t>AARDFVNYL</t>
  </si>
  <si>
    <t>HYGQSGISM(+15.99)</t>
  </si>
  <si>
    <t>ALGHVRYV</t>
  </si>
  <si>
    <t>TSAHGNVAEGETKPD</t>
  </si>
  <si>
    <t>IVINHVISV</t>
  </si>
  <si>
    <t>KRSGQVLEV</t>
  </si>
  <si>
    <t>P21281|VATB2_HUMAN</t>
  </si>
  <si>
    <t>YRVPKEVRV</t>
  </si>
  <si>
    <t>O15169-2|AXIN1_HUMAN:O15169|AXIN1_HUMAN</t>
  </si>
  <si>
    <t>YRLPATQEV</t>
  </si>
  <si>
    <t>RIYNM(+15.99)EM(+15.99)ARK</t>
  </si>
  <si>
    <t>M5:Oxidation (M):1000.00;M7:Oxidation (M):1000.00</t>
  </si>
  <si>
    <t>TRPRFLWQL</t>
  </si>
  <si>
    <t>P04229|2B11_HUMAN</t>
  </si>
  <si>
    <t>RTATFQQRF</t>
  </si>
  <si>
    <t>IRVGWEQLL</t>
  </si>
  <si>
    <t>RIFDLGRKK</t>
  </si>
  <si>
    <t>X1WI28|X1WI28_HUMAN:P27635|RL10_HUMAN:Q96L21|RL10L_HUMAN</t>
  </si>
  <si>
    <t>FRNKMVEYL</t>
  </si>
  <si>
    <t>P21359-2|NF1_HUMAN:P21359-6|NF1_HUMAN:P21359|NF1_HUMAN:H0Y465|H0Y465_HUMAN</t>
  </si>
  <si>
    <t>AVIGHFNGK</t>
  </si>
  <si>
    <t>E7ETU5|E7ETU5_HUMAN:F6Y5H0|F6Y5H0_HUMAN:P29558-2|RBMS1_HUMAN:P29558|RBMS1_HUMAN</t>
  </si>
  <si>
    <t>HAYIGVSLV</t>
  </si>
  <si>
    <t>Q9NUM3-3|S39A9_HUMAN:Q9NUM3|S39A9_HUMAN:Q9NUM3-2|S39A9_HUMAN</t>
  </si>
  <si>
    <t>FRNGLGNQL</t>
  </si>
  <si>
    <t>SYREKPIVF</t>
  </si>
  <si>
    <t>A0A087WTU9|A0A087WTU9_HUMAN:Q8TCU4|ALMS1_HUMAN:Q8TCU4-2|ALMS1_HUMAN:A0A087WV20|A0A087WV20_HUMAN:Q8TCU4-3|ALMS1_HUMAN</t>
  </si>
  <si>
    <t>KLRPPGAEK</t>
  </si>
  <si>
    <t>P53365-2|ARFP2_HUMAN:P53365-3|ARFP2_HUMAN:P53365|ARFP2_HUMAN:A0A087X1E4|A0A087X1E4_HUMAN</t>
  </si>
  <si>
    <t>KTLTQGGVTY</t>
  </si>
  <si>
    <t>Q13643|FHL3_HUMAN</t>
  </si>
  <si>
    <t>KSIEEVIKR</t>
  </si>
  <si>
    <t>STAKSQFLK</t>
  </si>
  <si>
    <t>KLIKDGLIIRK</t>
  </si>
  <si>
    <t>J3QR09|J3QR09_HUMAN:J3KTE4|J3KTE4_HUMAN:P84098|RL19_HUMAN</t>
  </si>
  <si>
    <t>YVGLVRVL</t>
  </si>
  <si>
    <t>KRPFGVSLL</t>
  </si>
  <si>
    <t>ISKALVAYY</t>
  </si>
  <si>
    <t>M0QX76|M0QX76_HUMAN:M0R1M5|M0R1M5_HUMAN:M0R3H0|M0R3H0_HUMAN:M0R210|M0R210_HUMAN:P62249|RS16_HUMAN</t>
  </si>
  <si>
    <t>GTGDVKLLK</t>
  </si>
  <si>
    <t>C9JGV6|C9JGV6_HUMAN:C9JIC6|C9JIC6_HUMAN:C9JXG8|C9JXG8_HUMAN:C9JJ34|C9JJ34_HUMAN:C9JDM3|C9JDM3_HUMAN:P43487-2|RANG_HUMAN:P43487|RANG_HUMAN:F6WQW2|F6WQW2_HUMAN</t>
  </si>
  <si>
    <t>IRM(+15.99)PSLPSY</t>
  </si>
  <si>
    <t>AAYFTHSNL</t>
  </si>
  <si>
    <t>P53621|COPA_HUMAN:P53621-2|COPA_HUMAN</t>
  </si>
  <si>
    <t>ATLQDIIRR</t>
  </si>
  <si>
    <t>FRQPVVDTF</t>
  </si>
  <si>
    <t>Q86X55-2|CARM1_HUMAN:Q86X55-1|CARM1_HUMAN:Q86X55|CARM1_HUMAN</t>
  </si>
  <si>
    <t>AYTPFHAVL</t>
  </si>
  <si>
    <t>B4DVT3|B4DVT3_HUMAN:Q96SY0|INT14_HUMAN:B4DJL6|B4DJL6_HUMAN:Q96SY0-4|INT14_HUMAN:Q96SY0-3|INT14_HUMAN:H3BRY6|H3BRY6_HUMAN</t>
  </si>
  <si>
    <t>GRHGVFLEL</t>
  </si>
  <si>
    <t>VRHTFIRKV</t>
  </si>
  <si>
    <t>FRYFSKQEL</t>
  </si>
  <si>
    <t>B5MDQ0|B5MDQ0_HUMAN:Q2NKX8|ERC6L_HUMAN</t>
  </si>
  <si>
    <t>QRAEM(+15.99)LQKL</t>
  </si>
  <si>
    <t>APRIALHTAL</t>
  </si>
  <si>
    <t>FRADNLNKL</t>
  </si>
  <si>
    <t>SLFGSPVAK</t>
  </si>
  <si>
    <t>SITSVFITK</t>
  </si>
  <si>
    <t>PGLIHKV</t>
  </si>
  <si>
    <t>VYSIYVHTV</t>
  </si>
  <si>
    <t>C9JKI3|C9JKI3_HUMAN:Q03135-2|CAV1_HUMAN:E9PCT5|E9PCT5_HUMAN:Q03135|CAV1_HUMAN</t>
  </si>
  <si>
    <t>SLMHSFILK</t>
  </si>
  <si>
    <t>Q9NP97|DLRB1_HUMAN:B1AKR6|B1AKR6_HUMAN</t>
  </si>
  <si>
    <t>ATIQGAYAR</t>
  </si>
  <si>
    <t>FVRVLVSK</t>
  </si>
  <si>
    <t>P27482|CALL3_HUMAN</t>
  </si>
  <si>
    <t>LYPEIPRKL</t>
  </si>
  <si>
    <t>Q96T60-2|PNKP_HUMAN:A0A0D9SFL2|A0A0D9SFL2_HUMAN:M0QYH2|M0QYH2_HUMAN:Q96T60|PNKP_HUMAN:M0QYI1|M0QYI1_HUMAN:M0R3C8|M0R3C8_HUMAN</t>
  </si>
  <si>
    <t>TRAAIM(+15.99)QAL</t>
  </si>
  <si>
    <t>Q92925-2|SMRD2_HUMAN:Q92925|SMRD2_HUMAN</t>
  </si>
  <si>
    <t>TRFNKTKTF</t>
  </si>
  <si>
    <t>KTTELIRRI</t>
  </si>
  <si>
    <t>Q00059-2|TFAM_HUMAN:H7BYN3|H7BYN3_HUMAN:Q00059|TFAM_HUMAN</t>
  </si>
  <si>
    <t>SIDEHFQPK</t>
  </si>
  <si>
    <t>H3BUA6|H3BUA6_HUMAN:Q8N543-2|OGFD1_HUMAN:A0A0A0MTR2|A0A0A0MTR2_HUMAN:Q8N543|OGFD1_HUMAN</t>
  </si>
  <si>
    <t>KTIKLWNTL</t>
  </si>
  <si>
    <t>RVYDLGKKK</t>
  </si>
  <si>
    <t>NRYDGQVAV</t>
  </si>
  <si>
    <t>RVIDLLRVI</t>
  </si>
  <si>
    <t>AVEAKKTYVRD</t>
  </si>
  <si>
    <t>P49411|EFTU_HUMAN:H3BNU3|H3BNU3_HUMAN</t>
  </si>
  <si>
    <t>FKFPGRQKI</t>
  </si>
  <si>
    <t>YRYKM(+15.99)PRLI</t>
  </si>
  <si>
    <t>H0YK29|H0YK29_HUMAN:H0YK11|H0YK11_HUMAN:H0YMJ8|H0YMJ8_HUMAN:H0YM54|H0YM54_HUMAN:H0YLZ1|H0YLZ1_HUMAN:H0YN40|H0YN40_HUMAN:P55010|IF5_HUMAN</t>
  </si>
  <si>
    <t>QTAALVRQL</t>
  </si>
  <si>
    <t>TYPEVVRMV</t>
  </si>
  <si>
    <t>Q16537-3|2A5E_HUMAN:Q16537-2|2A5E_HUMAN:Q16537|2A5E_HUMAN</t>
  </si>
  <si>
    <t>NKPEFTQEV</t>
  </si>
  <si>
    <t>KVASALEKW</t>
  </si>
  <si>
    <t>QPAPTPLKM(+15.99)</t>
  </si>
  <si>
    <t>IYADYARSL</t>
  </si>
  <si>
    <t>GLTSVINQK</t>
  </si>
  <si>
    <t>P07195|LDHB_HUMAN</t>
  </si>
  <si>
    <t>KTKQDEVNAAW</t>
  </si>
  <si>
    <t>QRFLEVQYL</t>
  </si>
  <si>
    <t>FQIGKMRYV</t>
  </si>
  <si>
    <t>P53999|TCP4_HUMAN</t>
  </si>
  <si>
    <t>IRFTSPVSL</t>
  </si>
  <si>
    <t>KLPDLWRKI</t>
  </si>
  <si>
    <t>GVYDVVELK</t>
  </si>
  <si>
    <t>Q8N684-2|CPSF7_HUMAN:Q8N684|CPSF7_HUMAN:Q8N684-3|CPSF7_HUMAN:F5H047|F5H047_HUMAN</t>
  </si>
  <si>
    <t>GSHSMRYFFTSVSRPGRG</t>
  </si>
  <si>
    <t>ARSELYLRF</t>
  </si>
  <si>
    <t>KQAEIVKRL</t>
  </si>
  <si>
    <t>K7ELE3|K7ELE3_HUMAN:Q08117-2|AES_HUMAN:Q04725-2|TLE2_HUMAN:Q04725-3|TLE2_HUMAN:Q04725|TLE2_HUMAN:K7EMK7|K7EMK7_HUMAN:Q04727-2|TLE4_HUMAN:Q04727-4|TLE4_HUMAN:Q04727|TLE4_HUMAN:Q04727-3|TLE4_HUMAN:Q08117|AES_HUMAN:K7EK93|K7EK93_HUMAN:K7EPF3|K7EPF3_HUMAN:K7EQH5|K7EQH5_HUMAN:K7ESD8|K7ESD8_HUMAN:Q5JSY8|Q5JSY8_HUMAN:Q5JSZ1|Q5JSZ1_HUMAN:E7EQH3|E7EQH3_HUMAN:Q5JSY7|Q5JSY7_HUMAN</t>
  </si>
  <si>
    <t>GTHKVTVLF</t>
  </si>
  <si>
    <t>ATLPKNPPPK</t>
  </si>
  <si>
    <t>KRNELVIRV</t>
  </si>
  <si>
    <t>P11413|G6PD_HUMAN:P11413-3|G6PD_HUMAN:P11413-2|G6PD_HUMAN</t>
  </si>
  <si>
    <t>RVAEHHVATL</t>
  </si>
  <si>
    <t>Q12834|CDC20_HUMAN</t>
  </si>
  <si>
    <t>QTTENLRRV</t>
  </si>
  <si>
    <t>RVHAYIISY</t>
  </si>
  <si>
    <t>SPGGPRAAV</t>
  </si>
  <si>
    <t>A0A087WVP4|A0A087WVP4_HUMAN:P53814-5|SMTN_HUMAN:P53814|SMTN_HUMAN:P53814-6|SMTN_HUMAN:A0A087X1R1|A0A087X1R1_HUMAN:P53814-2|SMTN_HUMAN</t>
  </si>
  <si>
    <t>RTPDFIIRL</t>
  </si>
  <si>
    <t>M0R1K9|M0R1K9_HUMAN</t>
  </si>
  <si>
    <t>ATLEDVASHW</t>
  </si>
  <si>
    <t>Q9H093|NUAK2_HUMAN</t>
  </si>
  <si>
    <t>TRHTFVVFF</t>
  </si>
  <si>
    <t>PPPLPPPPP</t>
  </si>
  <si>
    <t>Q12873-3|CHD3_HUMAN:Q9UPS6-2|SET1B_HUMAN:A0A0A0MQV9|A0A0A0MQV9_HUMAN:Q9UPS6|SET1B_HUMAN:A6NGB9|WIPF3_HUMAN:A0A0A0MSG0|A0A0A0MSG0_HUMAN:Q9ULL5-2|PRR12_HUMAN:Q9ULL5|PRR12_HUMAN:Q9ULL5-3|PRR12_HUMAN:F8VU51|F8VU51_HUMAN:P49750-1|YLPM1_HUMAN:P49750-3|YLPM1_HUMAN:P49750|YLPM1_HUMAN:Q96JH7|VCIP1_HUMAN:A6NF34|ANTRL_HUMAN:A0A087WVT0|A0A087WVT0_HUMAN:Q16643|DREB_HUMAN:Q16643-2|DREB_HUMAN:Q16643-3|DREB_HUMAN</t>
  </si>
  <si>
    <t>PPPIPPPPP</t>
  </si>
  <si>
    <t>PRPPPPPPP</t>
  </si>
  <si>
    <t>Q96Q04|LMTK3_HUMAN:A0A0A0MQW5|A0A0A0MQW5_HUMAN</t>
  </si>
  <si>
    <t>FYVPFAKAL</t>
  </si>
  <si>
    <t>Q9H6V9|LDAH_HUMAN:Q9H6V9-2|LDAH_HUMAN:B5MDU6|B5MDU6_HUMAN:B5MCE2|B5MCE2_HUMAN:D3YTH1|D3YTH1_HUMAN:B4DRG3|B4DRG3_HUMAN</t>
  </si>
  <si>
    <t>QRYPGQVIL</t>
  </si>
  <si>
    <t>Q8N9B5|JMY_HUMAN</t>
  </si>
  <si>
    <t>QRPTIYYVM(+15.99)</t>
  </si>
  <si>
    <t>QRNKLIVVV</t>
  </si>
  <si>
    <t>H7BXI1|H7BXI1_HUMAN:A0FGR8-2|ESYT2_HUMAN:A0A087WXU3|A0A087WXU3_HUMAN:A0FGR8|ESYT2_HUMAN:A0FGR8-6|ESYT2_HUMAN</t>
  </si>
  <si>
    <t>ATFSTGERK</t>
  </si>
  <si>
    <t>Q9NPD3|EXOS4_HUMAN:E9PI41|E9PI41_HUMAN</t>
  </si>
  <si>
    <t>RVFDKEGNGTVM(+15.99)GAEIRHVL</t>
  </si>
  <si>
    <t>M12:Oxidation (M):1000.00</t>
  </si>
  <si>
    <t>KSWVERYYA</t>
  </si>
  <si>
    <t>Q9UIW2|PLXA1_HUMAN</t>
  </si>
  <si>
    <t>NYHPLPVAL</t>
  </si>
  <si>
    <t>P04181|OAT_HUMAN</t>
  </si>
  <si>
    <t>HPIEGSTTVF</t>
  </si>
  <si>
    <t>ARPSSTITY</t>
  </si>
  <si>
    <t>Q5SWH9|TMM69_HUMAN</t>
  </si>
  <si>
    <t>SPQGRVM(+15.99)TI</t>
  </si>
  <si>
    <t>Q15365|PCBP1_HUMAN</t>
  </si>
  <si>
    <t>RTLESKLVLF</t>
  </si>
  <si>
    <t>Q9UI14|PRAF1_HUMAN:M0R1H9|M0R1H9_HUMAN:M0R3D4|M0R3D4_HUMAN</t>
  </si>
  <si>
    <t>FRHNPYTAF</t>
  </si>
  <si>
    <t>Q9HAH7|FBRS_HUMAN:Q9HAH7-1|FBRS_HUMAN:J3KNZ9|J3KNZ9_HUMAN</t>
  </si>
  <si>
    <t>VIRSPSLLQSGAK</t>
  </si>
  <si>
    <t>I3L1L3|I3L1L3_HUMAN:Q9BQG0|MBB1A_HUMAN:Q9BQG0-2|MBB1A_HUMAN:I3L2H8|I3L2H8_HUMAN</t>
  </si>
  <si>
    <t>VPRPVLRAL</t>
  </si>
  <si>
    <t>TSIDSVRQV</t>
  </si>
  <si>
    <t>SYSALM(+15.99)REL</t>
  </si>
  <si>
    <t>QRIPFVQHL</t>
  </si>
  <si>
    <t>P50747|BPL1_HUMAN</t>
  </si>
  <si>
    <t>NKAEVHESY</t>
  </si>
  <si>
    <t>K7ENF1|K7ENF1_HUMAN:Q15067-3|ACOX1_HUMAN:Q15067|ACOX1_HUMAN:Q15067-2|ACOX1_HUMAN</t>
  </si>
  <si>
    <t>LPQRPNARL</t>
  </si>
  <si>
    <t>AIVAYGLYK</t>
  </si>
  <si>
    <t>C9JAW5|C9JAW5_HUMAN:Q9Y241|HIG1A_HUMAN:C9JNU6|C9JNU6_HUMAN:Q9Y241-2|HIG1A_HUMAN</t>
  </si>
  <si>
    <t>RNRRPGASI</t>
  </si>
  <si>
    <t>MATAASSSSLEKS</t>
  </si>
  <si>
    <t>ATAASSSSLEKS</t>
  </si>
  <si>
    <t>RRGDFIHVM</t>
  </si>
  <si>
    <t>APAPAAHVA</t>
  </si>
  <si>
    <t>P16989-2|YBOX3_HUMAN:P16989-3|YBOX3_HUMAN:P16989|YBOX3_HUMAN</t>
  </si>
  <si>
    <t>SPEQSRNVL</t>
  </si>
  <si>
    <t>Q96JM3|CHAP1_HUMAN</t>
  </si>
  <si>
    <t>LGHPDTLNQGE</t>
  </si>
  <si>
    <t>AQGPLRQGL</t>
  </si>
  <si>
    <t>Q5TGL8|PXDC1_HUMAN</t>
  </si>
  <si>
    <t>RPRPGTGLGRVM(+15.99)</t>
  </si>
  <si>
    <t>NRYHVPVVV</t>
  </si>
  <si>
    <t>HKYLHTTIF</t>
  </si>
  <si>
    <t>ARAIHNIF</t>
  </si>
  <si>
    <t>Q9UKG1|DP13A_HUMAN</t>
  </si>
  <si>
    <t>AVLTKQLLH</t>
  </si>
  <si>
    <t>Q14094-2|CCNI_HUMAN:Q14094|CCNI_HUMAN</t>
  </si>
  <si>
    <t>KIYVGLSK</t>
  </si>
  <si>
    <t>O60264|SMCA5_HUMAN</t>
  </si>
  <si>
    <t>VKYNDPIYV</t>
  </si>
  <si>
    <t>TRTPVAKEL</t>
  </si>
  <si>
    <t>QRAEVIRIL</t>
  </si>
  <si>
    <t>VRMVLNG</t>
  </si>
  <si>
    <t>MRALLARLL</t>
  </si>
  <si>
    <t>FRASRENYL</t>
  </si>
  <si>
    <t>GRNPFVHEL</t>
  </si>
  <si>
    <t>Q8NF37|PCAT1_HUMAN</t>
  </si>
  <si>
    <t>IRGSVVRYV</t>
  </si>
  <si>
    <t>Q9Y333|LSM2_HUMAN</t>
  </si>
  <si>
    <t>YRFGDSQQL</t>
  </si>
  <si>
    <t>KTLERSYLL</t>
  </si>
  <si>
    <t>RLYQHAVEY</t>
  </si>
  <si>
    <t>VIAKALEKK</t>
  </si>
  <si>
    <t>ISKIREEYPDRIM(+15.99)NTF</t>
  </si>
  <si>
    <t>Q5JP53|Q5JP53_HUMAN:P07437|TBB5_HUMAN:P68371|TBB4B_HUMAN</t>
  </si>
  <si>
    <t>RLKEAYSVK</t>
  </si>
  <si>
    <t>KRAKHFLEL</t>
  </si>
  <si>
    <t>Q9BWL3-4|CA043_HUMAN:Q9BWL3-2|CA043_HUMAN:X6R6S3|X6R6S3_HUMAN:Q9BWL3|CA043_HUMAN</t>
  </si>
  <si>
    <t>QRADLQNHL</t>
  </si>
  <si>
    <t>Q15075|EEA1_HUMAN</t>
  </si>
  <si>
    <t>FKNPQNYLL</t>
  </si>
  <si>
    <t>C9K0J5|C9K0J5_HUMAN</t>
  </si>
  <si>
    <t>STTTGHLIYK</t>
  </si>
  <si>
    <t>IYRWFNISF</t>
  </si>
  <si>
    <t>P56192|SYMC_HUMAN:P56192-2|SYMC_HUMAN</t>
  </si>
  <si>
    <t>KAYNQ(+.98)THLY</t>
  </si>
  <si>
    <t>Q5:Deamidation (NQ):0.00</t>
  </si>
  <si>
    <t>KAAM(+15.99)IVNQL</t>
  </si>
  <si>
    <t>GTFRHTLW</t>
  </si>
  <si>
    <t>RAGPMRQI</t>
  </si>
  <si>
    <t>Q6PCB5|RSBNL_HUMAN</t>
  </si>
  <si>
    <t>KYNANFVTF</t>
  </si>
  <si>
    <t>I3VM54|I3VM54_HUMAN:Q9Y2K7|KDM2A_HUMAN:Q9Y2K7-3|KDM2A_HUMAN</t>
  </si>
  <si>
    <t>GSLRPFVQK</t>
  </si>
  <si>
    <t>APSRNGMVL</t>
  </si>
  <si>
    <t>RRSPFLQVF</t>
  </si>
  <si>
    <t>KLLDAYLLY</t>
  </si>
  <si>
    <t>ARAARVKEL</t>
  </si>
  <si>
    <t>F5GXC4|F5GXC4_HUMAN:F5H2U0|F5H2U0_HUMAN:Q96C90|PP14B_HUMAN</t>
  </si>
  <si>
    <t>AKLQGKLGW</t>
  </si>
  <si>
    <t>HRAHTPIVL</t>
  </si>
  <si>
    <t>Q9H330|TM245_HUMAN</t>
  </si>
  <si>
    <t>SGYRIDFY</t>
  </si>
  <si>
    <t>YKPPGFSL</t>
  </si>
  <si>
    <t>SSGPERSI</t>
  </si>
  <si>
    <t>ITAPPSRVL</t>
  </si>
  <si>
    <t>YRQDFHFTL</t>
  </si>
  <si>
    <t>E7EVS2|E7EVS2_HUMAN:O75752|B3GL1_HUMAN</t>
  </si>
  <si>
    <t>RPKAQPTTL</t>
  </si>
  <si>
    <t>Q6P2C8-2|MED27_HUMAN:Q6P2C8|MED27_HUMAN</t>
  </si>
  <si>
    <t>ARFGSVNEL</t>
  </si>
  <si>
    <t>Q13129|RLF_HUMAN</t>
  </si>
  <si>
    <t>RPAANPIQF</t>
  </si>
  <si>
    <t>SPIEKSGVL</t>
  </si>
  <si>
    <t>Q8NG31-3|KNL1_HUMAN:E9PPJ1|E9PPJ1_HUMAN:Q8NG31-4|KNL1_HUMAN:Q8NG31-2|KNL1_HUMAN:Q8NG31|KNL1_HUMAN</t>
  </si>
  <si>
    <t>KVVDLANKK</t>
  </si>
  <si>
    <t>A0A2U3TZN9|A0A2U3TZN9_HUMAN:Q6NXG1-2|ESRP1_HUMAN:Q6NXG1-5|ESRP1_HUMAN:Q6NXG1-4|ESRP1_HUMAN:Q6NXG1-3|ESRP1_HUMAN:Q6NXG1|ESRP1_HUMAN</t>
  </si>
  <si>
    <t>GSADKTVALW</t>
  </si>
  <si>
    <t>RPM(+15.99)KTSVL</t>
  </si>
  <si>
    <t>RASAVRNSL</t>
  </si>
  <si>
    <t>HYPPVQVLF</t>
  </si>
  <si>
    <t>SSGPSTPLK</t>
  </si>
  <si>
    <t>H0YFE9|H0YFE9_HUMAN:Q86YS7|C2CD5_HUMAN:Q86YS7-3|C2CD5_HUMAN</t>
  </si>
  <si>
    <t>ITTVIQHVF</t>
  </si>
  <si>
    <t>H0Y9E6|H0Y9E6_HUMAN:B3KVZ3|B3KVZ3_HUMAN:Q9H3R5|CENPH_HUMAN</t>
  </si>
  <si>
    <t>VYVDLIHSY</t>
  </si>
  <si>
    <t>Q9Y6K5|OAS3_HUMAN</t>
  </si>
  <si>
    <t>VRPLRLFVY</t>
  </si>
  <si>
    <t>Q14166|TTL12_HUMAN</t>
  </si>
  <si>
    <t>AQAESLRYK</t>
  </si>
  <si>
    <t>VSLDFIRAI</t>
  </si>
  <si>
    <t>O43913|ORC5_HUMAN</t>
  </si>
  <si>
    <t>KSKTHAVLV</t>
  </si>
  <si>
    <t>YRFKKRTEL</t>
  </si>
  <si>
    <t>TPKMPGQSV</t>
  </si>
  <si>
    <t>ATAIGMPVEK</t>
  </si>
  <si>
    <t>ASFQSTSVK</t>
  </si>
  <si>
    <t>VASPALRAV</t>
  </si>
  <si>
    <t>Q5TFJ7|Q5TFJ7_HUMAN:O60684|IMA7_HUMAN</t>
  </si>
  <si>
    <t>QPTGGKARL</t>
  </si>
  <si>
    <t>C9J1C5|C9J1C5_HUMAN:Q71UM5|RS27L_HUMAN:P42677|RS27_HUMAN:C9JLI6|C9JLI6_HUMAN:H0YMV8|H0YMV8_HUMAN</t>
  </si>
  <si>
    <t>YYPNPPLVL</t>
  </si>
  <si>
    <t>Q5TFE4-2|NT5D1_HUMAN:Q5TFE4|NT5D1_HUMAN</t>
  </si>
  <si>
    <t>ARFYAVQKL</t>
  </si>
  <si>
    <t>RPSGPSKAL</t>
  </si>
  <si>
    <t>P48444|COPD_HUMAN:B0YIW6|B0YIW6_HUMAN:P48444-2|COPD_HUMAN</t>
  </si>
  <si>
    <t>QVGPTREL</t>
  </si>
  <si>
    <t>KRPVLLIEF</t>
  </si>
  <si>
    <t>TVNTSLVGK</t>
  </si>
  <si>
    <t>F8WDJ0|F8WDJ0_HUMAN:C9JYB8|C9JYB8_HUMAN:A2RUB6-3|CCD66_HUMAN:A2RUB6|CCD66_HUMAN:A2RUB6-2|CCD66_HUMAN:A2RUB6-4|CCD66_HUMAN:F8WCY0|F8WCY0_HUMAN</t>
  </si>
  <si>
    <t>RTDGKVFQF</t>
  </si>
  <si>
    <t>C9JXB8|C9JXB8_HUMAN:C9JNW5|C9JNW5_HUMAN:P83731|RL24_HUMAN</t>
  </si>
  <si>
    <t>SRPENAIIY</t>
  </si>
  <si>
    <t>VQMM(+15.99)TAK</t>
  </si>
  <si>
    <t>M4:Oxidation (M):14.02</t>
  </si>
  <si>
    <t>AVQGISGLPLK</t>
  </si>
  <si>
    <t>SKLGWIYEF</t>
  </si>
  <si>
    <t>QRFPNALFV</t>
  </si>
  <si>
    <t>O60294|TYW4_HUMAN</t>
  </si>
  <si>
    <t>AAGPSRWL</t>
  </si>
  <si>
    <t>Q9BXF6|RFIP5_HUMAN:A0A1B0GTL5|A0A1B0GTL5_HUMAN</t>
  </si>
  <si>
    <t>ASAIIIQRW</t>
  </si>
  <si>
    <t>Q8IZT6|ASPM_HUMAN</t>
  </si>
  <si>
    <t>LYNLGGSK</t>
  </si>
  <si>
    <t>SRFQGTLYL</t>
  </si>
  <si>
    <t>O77932|DXO_HUMAN:F8WC68|F8WC68_HUMAN</t>
  </si>
  <si>
    <t>KTFKYLPI</t>
  </si>
  <si>
    <t>KPQDYKKRLSV</t>
  </si>
  <si>
    <t>LRQNTLVYY</t>
  </si>
  <si>
    <t>Q9NYT0|PLEK2_HUMAN:G3V337|G3V337_HUMAN:H0YJD0|H0YJD0_HUMAN</t>
  </si>
  <si>
    <t>LRNNKLNQL</t>
  </si>
  <si>
    <t>H3BV68|H3BV68_HUMAN:C9J7I2|C9J7I2_HUMAN:Q7Z3J2-2|CP062_HUMAN:F5H7K1|F5H7K1_HUMAN:Q7Z3J2|CP062_HUMAN:E7EWW0|E7EWW0_HUMAN:H3BUS7|H3BUS7_HUMAN</t>
  </si>
  <si>
    <t>KRQEAIFEL</t>
  </si>
  <si>
    <t>C9J586|C9J586_HUMAN:E7EU49|E7EU49_HUMAN:Q9NR81|ARHG3_HUMAN:Q9NR81-3|ARHG3_HUMAN:E9PG37|E9PG37_HUMAN:Q9NR81-2|ARHG3_HUMAN</t>
  </si>
  <si>
    <t>LPRQPPM(+15.99)SL</t>
  </si>
  <si>
    <t>LSGPFVQKW</t>
  </si>
  <si>
    <t>GGTNVRAEV</t>
  </si>
  <si>
    <t>IHPDIFPLL</t>
  </si>
  <si>
    <t>MAYAGARFV</t>
  </si>
  <si>
    <t>P40926-2|MDHM_HUMAN:P40926|MDHM_HUMAN</t>
  </si>
  <si>
    <t>QRSYLVQYM</t>
  </si>
  <si>
    <t>ASLSTFQQM(+15.99)</t>
  </si>
  <si>
    <t>FRQDVDNASL</t>
  </si>
  <si>
    <t>SGDTLPRL</t>
  </si>
  <si>
    <t>KSEFKLNTYN</t>
  </si>
  <si>
    <t>M(+15.99)GQKDSYVGDEAQSKRGILT</t>
  </si>
  <si>
    <t>LQNEPLPERL</t>
  </si>
  <si>
    <t>QTPNFVRGL</t>
  </si>
  <si>
    <t>Q96EH3|MASU1_HUMAN</t>
  </si>
  <si>
    <t>KPSSTTPRL</t>
  </si>
  <si>
    <t>HTM(+15.99)EFALVK</t>
  </si>
  <si>
    <t>SRPPVRYQ</t>
  </si>
  <si>
    <t>GRYTGVRII</t>
  </si>
  <si>
    <t>Q8IVG5|SAM9L_HUMAN</t>
  </si>
  <si>
    <t>PPTSAHGNVAEGETKPD</t>
  </si>
  <si>
    <t>ATLTNILEH</t>
  </si>
  <si>
    <t>FHPTQPSHV</t>
  </si>
  <si>
    <t>Q96EX3|WDR34_HUMAN</t>
  </si>
  <si>
    <t>VLYVGSKTK</t>
  </si>
  <si>
    <t>KVQEMNYIQK</t>
  </si>
  <si>
    <t>IHSPVVNEL</t>
  </si>
  <si>
    <t>Q9Y2X3|NOP58_HUMAN</t>
  </si>
  <si>
    <t>TRVDLVTM(+15.99)V</t>
  </si>
  <si>
    <t>NKKGEIFEL</t>
  </si>
  <si>
    <t>RVAQLLERW</t>
  </si>
  <si>
    <t>HRSVKPQIL</t>
  </si>
  <si>
    <t>IPRQVAQTL</t>
  </si>
  <si>
    <t>Q14703|MBTP1_HUMAN</t>
  </si>
  <si>
    <t>PARPAPRSP</t>
  </si>
  <si>
    <t>Q96HA1|P121A_HUMAN</t>
  </si>
  <si>
    <t>QLYEKGLYY</t>
  </si>
  <si>
    <t>AVFLGLARK</t>
  </si>
  <si>
    <t>KVLIDIREY</t>
  </si>
  <si>
    <t>GAYKYIQELW</t>
  </si>
  <si>
    <t>LYPETSRKY</t>
  </si>
  <si>
    <t>Q9NXH8|TOR4A_HUMAN</t>
  </si>
  <si>
    <t>KSFKLSGFSFK</t>
  </si>
  <si>
    <t>P29966|MARCS_HUMAN</t>
  </si>
  <si>
    <t>AVAAVAARR</t>
  </si>
  <si>
    <t>Q14697-3|GANAB_HUMAN:E9PQ69|E9PQ69_HUMAN:E9PNH1|E9PNH1_HUMAN:E9PKU7|E9PKU7_HUMAN:Q14697|GANAB_HUMAN:Q14697-2|GANAB_HUMAN</t>
  </si>
  <si>
    <t>KPRSPPRAL</t>
  </si>
  <si>
    <t>RPMKTSVL</t>
  </si>
  <si>
    <t>REAPIDKKGN(+.98)FNYIEFTRILKHGAKDKDD</t>
  </si>
  <si>
    <t>N10:Deamidation (NQ):0.00</t>
  </si>
  <si>
    <t>FRSEQFVYY</t>
  </si>
  <si>
    <t>VRM(+15.99)VLNG</t>
  </si>
  <si>
    <t>QYQDISIAY</t>
  </si>
  <si>
    <t>F5H2T0|F5H2T0_HUMAN:O95163|ELP1_HUMAN:H0YDF3|H0YDF3_HUMAN</t>
  </si>
  <si>
    <t>IRPDINVDV</t>
  </si>
  <si>
    <t>Q9H6R4-2|NOL6_HUMAN:A0A0A0MRW6|A0A0A0MRW6_HUMAN:Q9H6R4-4|NOL6_HUMAN:Q9H6R4|NOL6_HUMAN</t>
  </si>
  <si>
    <t>TRSGLIQWV</t>
  </si>
  <si>
    <t>YLADLYHFV</t>
  </si>
  <si>
    <t>Q9Y3L3-2|3BP1_HUMAN:Q6ZT62-2|BGIN_HUMAN:Q6ZT62|BGIN_HUMAN:Q9Y3L3|3BP1_HUMAN</t>
  </si>
  <si>
    <t>GSDEEVDGKADGAEAKPAE</t>
  </si>
  <si>
    <t>TPSRKGLVL</t>
  </si>
  <si>
    <t>TYPPPLTL</t>
  </si>
  <si>
    <t>LSAARDPTLL</t>
  </si>
  <si>
    <t>O75363|BCAS1_HUMAN</t>
  </si>
  <si>
    <t>RPHSGRLGP</t>
  </si>
  <si>
    <t>TLPYFPHVL</t>
  </si>
  <si>
    <t>ARPPGYEF</t>
  </si>
  <si>
    <t>Q8IU81|I2BP1_HUMAN</t>
  </si>
  <si>
    <t>HRLPHVLLL</t>
  </si>
  <si>
    <t>H3BV41|H3BV41_HUMAN:H3BND3|H3BND3_HUMAN:O43809|CPSF5_HUMAN</t>
  </si>
  <si>
    <t>SLM(+15.99)HSFILK</t>
  </si>
  <si>
    <t>YRGPAIRAL</t>
  </si>
  <si>
    <t>Q9UBF2-2|COPG2_HUMAN:Q9UBF2|COPG2_HUMAN</t>
  </si>
  <si>
    <t>APSKPAASI</t>
  </si>
  <si>
    <t>YYTDIMHTL</t>
  </si>
  <si>
    <t>VRHILSG</t>
  </si>
  <si>
    <t>KRFQVAVNL</t>
  </si>
  <si>
    <t>Q9C037-2|TRIM4_HUMAN:Q9C037|TRIM4_HUMAN</t>
  </si>
  <si>
    <t>RILFFNTPK</t>
  </si>
  <si>
    <t>AAQDSTDLVAK</t>
  </si>
  <si>
    <t>P17987|TCPA_HUMAN</t>
  </si>
  <si>
    <t>GVM(+15.99)TVLIKR</t>
  </si>
  <si>
    <t>YRPGTVALR</t>
  </si>
  <si>
    <t>KTQGPRALW</t>
  </si>
  <si>
    <t>Q96AG3-2|S2546_HUMAN:Q96AG3-3|S2546_HUMAN:Q96AG3|S2546_HUMAN</t>
  </si>
  <si>
    <t>LRFDGRVVL</t>
  </si>
  <si>
    <t>P51659-3|DHB4_HUMAN:P51659|DHB4_HUMAN:E7ER27|E7ER27_HUMAN:A0A2R8YD50|A0A2R8YD50_HUMAN</t>
  </si>
  <si>
    <t>GLAPSIRTK</t>
  </si>
  <si>
    <t>RTLRDIETFY</t>
  </si>
  <si>
    <t>LRNWQVYRL</t>
  </si>
  <si>
    <t>Q6NTF9|RHBD2_HUMAN:Q6NTF9-2|RHBD2_HUMAN</t>
  </si>
  <si>
    <t>SRYSFIQAL</t>
  </si>
  <si>
    <t>ATGDM(+15.99)SGLLK</t>
  </si>
  <si>
    <t>SLAEILLKK</t>
  </si>
  <si>
    <t>O95373|IPO7_HUMAN</t>
  </si>
  <si>
    <t>SRPVKLFRV</t>
  </si>
  <si>
    <t>ITVQLRRQY</t>
  </si>
  <si>
    <t>P15514|AREG_HUMAN</t>
  </si>
  <si>
    <t>GQPDVVRLL</t>
  </si>
  <si>
    <t>YRPGTVAL</t>
  </si>
  <si>
    <t>KSFGSAQEF</t>
  </si>
  <si>
    <t>P35606-2|COPB2_HUMAN:P35606|COPB2_HUMAN:H0Y938|H0Y938_HUMAN</t>
  </si>
  <si>
    <t>FLPAFVKKM(+15.99)</t>
  </si>
  <si>
    <t>Q7Z4L5|TT21B_HUMAN:Q7Z4L5-2|TT21B_HUMAN</t>
  </si>
  <si>
    <t>RRPPRLRF</t>
  </si>
  <si>
    <t>NPASKVIAL</t>
  </si>
  <si>
    <t>Q00610-2|CLH1_HUMAN:Q00610|CLH1_HUMAN:A0A087WVQ6|A0A087WVQ6_HUMAN:P53675-2|CLH2_HUMAN:P53675|CLH2_HUMAN</t>
  </si>
  <si>
    <t>VRSDKPKLF</t>
  </si>
  <si>
    <t>A0A087X1G7|A0A087X1G7_HUMAN:O60613|SEP15_HUMAN</t>
  </si>
  <si>
    <t>ATLPNQPVEK</t>
  </si>
  <si>
    <t>H3BP78|H3BP78_HUMAN:Q9NVI1-2|FANCI_HUMAN:Q9NVI1-1|FANCI_HUMAN:Q9NVI1|FANCI_HUMAN</t>
  </si>
  <si>
    <t>LPRKPVAGA</t>
  </si>
  <si>
    <t>YRFKNKAYL</t>
  </si>
  <si>
    <t>FKPDFEMTV</t>
  </si>
  <si>
    <t>ASIQPSKVGK</t>
  </si>
  <si>
    <t>H3BQQ2|H3BQQ2_HUMAN:Q86UK7-2|ZN598_HUMAN:Q86UK7-3|ZN598_HUMAN:Q86UK7|ZN598_HUMAN:H3BR87|H3BR87_HUMAN:Q86UK7-4|ZN598_HUMAN</t>
  </si>
  <si>
    <t>VRQQLFQEL</t>
  </si>
  <si>
    <t>VISPPTVPK</t>
  </si>
  <si>
    <t>Q9H9Y6|RPA2_HUMAN:Q9H9Y6-3|RPA2_HUMAN:Q9H9Y6-5|RPA2_HUMAN:C9JJG2|C9JJG2_HUMAN:C9JS83|C9JS83_HUMAN</t>
  </si>
  <si>
    <t>LRPSTSRSL</t>
  </si>
  <si>
    <t>SYNDYLRAA</t>
  </si>
  <si>
    <t>KAKTNVKLW</t>
  </si>
  <si>
    <t>RRHEILQWV</t>
  </si>
  <si>
    <t>Q96AG4|LRC59_HUMAN</t>
  </si>
  <si>
    <t>LPRGSIPRSL</t>
  </si>
  <si>
    <t>AARGR(+.98)AALL</t>
  </si>
  <si>
    <t>Q8NAC3-8|I17RC_HUMAN</t>
  </si>
  <si>
    <t>R5:Citrullination:8.22</t>
  </si>
  <si>
    <t>IRPDNMSEY</t>
  </si>
  <si>
    <t>SYTEVIRDV</t>
  </si>
  <si>
    <t>Q6IEG0|SNR48_HUMAN</t>
  </si>
  <si>
    <t>FASPNM(+15.99)HSV</t>
  </si>
  <si>
    <t>RQPDLVLRL</t>
  </si>
  <si>
    <t>ATGSVFTGK</t>
  </si>
  <si>
    <t>D6RC46|D6RC46_HUMAN:E9PKK7|E9PKK7_HUMAN:Q96EM0|T3HPD_HUMAN</t>
  </si>
  <si>
    <t>VQM(+15.99)MTAK</t>
  </si>
  <si>
    <t>M3:Oxidation (M):17.01</t>
  </si>
  <si>
    <t>KLGPLPRVL</t>
  </si>
  <si>
    <t>HPPPGQQPP</t>
  </si>
  <si>
    <t>O60885|BRD4_HUMAN</t>
  </si>
  <si>
    <t>LYREAPIDKKGNFNYIE</t>
  </si>
  <si>
    <t>KVYGNIRAV</t>
  </si>
  <si>
    <t>Q9NRX1|PNO1_HUMAN</t>
  </si>
  <si>
    <t>KVPPFTFHV</t>
  </si>
  <si>
    <t>HYNNIM(+15.99)AL</t>
  </si>
  <si>
    <t>KLRDEIM(+15.99)AL</t>
  </si>
  <si>
    <t>YRPHTITLL</t>
  </si>
  <si>
    <t>P48651|PTSS1_HUMAN:J3KNR6|J3KNR6_HUMAN</t>
  </si>
  <si>
    <t>SYLDRVRSL</t>
  </si>
  <si>
    <t>ISAPLVKTL</t>
  </si>
  <si>
    <t>B4DIG0|B4DIG0_HUMAN:P30305-3|MPIP2_HUMAN:P30305-2|MPIP2_HUMAN:P30305|MPIP2_HUMAN:P30305-4|MPIP2_HUMAN</t>
  </si>
  <si>
    <t>SSKSVKEAW</t>
  </si>
  <si>
    <t>SPIAARDLL</t>
  </si>
  <si>
    <t>ARKGGIREV</t>
  </si>
  <si>
    <t>ARYGKPILA</t>
  </si>
  <si>
    <t>A0A0A0MTH9|A0A0A0MTH9_HUMAN:O14981|BTAF1_HUMAN</t>
  </si>
  <si>
    <t>FYVPGVAPINFHQND</t>
  </si>
  <si>
    <t>ERIM(+15.99)KAQAL</t>
  </si>
  <si>
    <t>VRHAVATIF</t>
  </si>
  <si>
    <t>Q6ZNC8|MBOA1_HUMAN:Q6ZNC8-3|MBOA1_HUMAN</t>
  </si>
  <si>
    <t>AYPEYLITY</t>
  </si>
  <si>
    <t>O95271|TNKS1_HUMAN:Q9H2K2|TNKS2_HUMAN</t>
  </si>
  <si>
    <t>NKPPFLM(+15.99)LL</t>
  </si>
  <si>
    <t>FRKGHVKVV</t>
  </si>
  <si>
    <t>Q8IWZ3|ANKH1_HUMAN:Q8IWZ3-4|ANKH1_HUMAN:Q8IWZ3-6|ANKH1_HUMAN:O75179-6|ANR17_HUMAN:H0YM23|H0YM23_HUMAN:O75179-7|ANR17_HUMAN:O75179-2|ANR17_HUMAN:O75179|ANR17_HUMAN</t>
  </si>
  <si>
    <t>APASPFRQL</t>
  </si>
  <si>
    <t>Q07021|C1QBP_HUMAN</t>
  </si>
  <si>
    <t>ATSAPLVSR</t>
  </si>
  <si>
    <t>Q9NYQ6|CELR1_HUMAN:Q9HCU4|CELR2_HUMAN</t>
  </si>
  <si>
    <t>RTIVIRRDY</t>
  </si>
  <si>
    <t>ATVLTTERK</t>
  </si>
  <si>
    <t>ASTYLARL</t>
  </si>
  <si>
    <t>Q9UPU5|UBP24_HUMAN</t>
  </si>
  <si>
    <t>VYNENLVHM(+15.99)</t>
  </si>
  <si>
    <t>O75934|SPF27_HUMAN</t>
  </si>
  <si>
    <t>RTLM(+15.99)PEKLSHK</t>
  </si>
  <si>
    <t>SPREAARVL</t>
  </si>
  <si>
    <t>Q2T9J0|TYSD1_HUMAN:Q2T9J0-2|TYSD1_HUMAN</t>
  </si>
  <si>
    <t>TVYPM(+15.99)ERLL</t>
  </si>
  <si>
    <t>RSRTEAESW</t>
  </si>
  <si>
    <t>QAGPLRNL</t>
  </si>
  <si>
    <t>RTVEKPPKF</t>
  </si>
  <si>
    <t>ARSLGIRVV</t>
  </si>
  <si>
    <t>KAYGPKVDIW</t>
  </si>
  <si>
    <t>E9PM17|E9PM17_HUMAN:B3KNX7|B3KNX7_HUMAN:Q13153|PAK1_HUMAN:Q13153-2|PAK1_HUMAN:Q13177|PAK2_HUMAN:O75914-2|PAK3_HUMAN:O75914|PAK3_HUMAN:O75914-4|PAK3_HUMAN:O75914-3|PAK3_HUMAN:H0YCG5|H0YCG5_HUMAN:A0A087X294|A0A087X294_HUMAN:H7C1X3|H7C1X3_HUMAN</t>
  </si>
  <si>
    <t>VRPKMTIYV</t>
  </si>
  <si>
    <t>Q9NZI6|TF2L1_HUMAN</t>
  </si>
  <si>
    <t>ATSLGHFTK</t>
  </si>
  <si>
    <t>YKKQFSQYI</t>
  </si>
  <si>
    <t>A0A2R8Y6J3|A0A2R8Y6J3_HUMAN:P46777|RL5_HUMAN</t>
  </si>
  <si>
    <t>HAIPLRSSW</t>
  </si>
  <si>
    <t>EPRHGGLTL</t>
  </si>
  <si>
    <t>U3KQC1|U3KQC1_HUMAN:K7EIR0|K7EIR0_HUMAN:A0A0A0MQU0|A0A0A0MQU0_HUMAN:Q9BV38|WDR18_HUMAN</t>
  </si>
  <si>
    <t>YRYKMPRLI</t>
  </si>
  <si>
    <t>KSIRNDIEW</t>
  </si>
  <si>
    <t>Q9NPA3|M1IP1_HUMAN</t>
  </si>
  <si>
    <t>RVMGDRSVL</t>
  </si>
  <si>
    <t>KRASYILRL</t>
  </si>
  <si>
    <t>RYLTVAAVF</t>
  </si>
  <si>
    <t>TSDRHIRIW</t>
  </si>
  <si>
    <t>TYVSFPLEL</t>
  </si>
  <si>
    <t>RRFPLEQRL</t>
  </si>
  <si>
    <t>A0A2U3TZY2|A0A2U3TZY2_HUMAN:Q9H078|CLPB_HUMAN:Q9H078-4|CLPB_HUMAN:H0YGM0|H0YGM0_HUMAN:Q9H078-2|CLPB_HUMAN:A0A2R8Y602|A0A2R8Y602_HUMAN:Q9H078-5|CLPB_HUMAN</t>
  </si>
  <si>
    <t>IPEEQRAQL</t>
  </si>
  <si>
    <t>LRAELLM(+15.99)SL</t>
  </si>
  <si>
    <t>Q8WX92|NELFB_HUMAN:A0A0X1KG71|A0A0X1KG71_HUMAN</t>
  </si>
  <si>
    <t>VRNWAVWRY</t>
  </si>
  <si>
    <t>KRFADFTVY</t>
  </si>
  <si>
    <t>ALAAAGYDVEK</t>
  </si>
  <si>
    <t>P16402|H13_HUMAN:P16403|H12_HUMAN:P10412|H14_HUMAN:Q02539|H11_HUMAN</t>
  </si>
  <si>
    <t>FRIEGVKSV</t>
  </si>
  <si>
    <t>YRLAQDPY</t>
  </si>
  <si>
    <t>FRPDEPYYY</t>
  </si>
  <si>
    <t>Q92845|KIFA3_HUMAN:Q92845-4|KIFA3_HUMAN:Q92845-2|KIFA3_HUMAN:Q92845-3|KIFA3_HUMAN</t>
  </si>
  <si>
    <t>KTRIIDVVY</t>
  </si>
  <si>
    <t>Q5JR95|Q5JR95_HUMAN:P62241|RS8_HUMAN</t>
  </si>
  <si>
    <t>LRPDFTYTF</t>
  </si>
  <si>
    <t>Q96L35|Q96L35_HUMAN:P54760|EPHB4_HUMAN:P54760-4|EPHB4_HUMAN:P54760-2|EPHB4_HUMAN</t>
  </si>
  <si>
    <t>VRPKM(+15.99)TIYV</t>
  </si>
  <si>
    <t>SVLDSFLKY</t>
  </si>
  <si>
    <t>APARLFAL</t>
  </si>
  <si>
    <t>TVYGAVRAV</t>
  </si>
  <si>
    <t>SVFPGARLL</t>
  </si>
  <si>
    <t>KM(+15.99)KEALLSIGK</t>
  </si>
  <si>
    <t>SRAPVFLQF</t>
  </si>
  <si>
    <t>Q4ZIN3|MBRL_HUMAN</t>
  </si>
  <si>
    <t>TTNDIVISK</t>
  </si>
  <si>
    <t>Q13123|RED_HUMAN</t>
  </si>
  <si>
    <t>KRNILIRKV</t>
  </si>
  <si>
    <t>H3BU53|H3BU53_HUMAN</t>
  </si>
  <si>
    <t>ATATELTTK</t>
  </si>
  <si>
    <t>KRSGVAYIA</t>
  </si>
  <si>
    <t>LLIEHTRKV</t>
  </si>
  <si>
    <t>ATFFGEVVK</t>
  </si>
  <si>
    <t>FHVRKV</t>
  </si>
  <si>
    <t>Q8TF05-2|PP4R1_HUMAN</t>
  </si>
  <si>
    <t>SRFSRVVLV</t>
  </si>
  <si>
    <t>Q8TEQ8|PIGO_HUMAN:Q8TEQ8-2|PIGO_HUMAN</t>
  </si>
  <si>
    <t>APRAPGTQF</t>
  </si>
  <si>
    <t>Q6P597-2|KLC3_HUMAN:Q6P597|KLC3_HUMAN:Q6P597-3|KLC3_HUMAN</t>
  </si>
  <si>
    <t>RVAPEEHPVL</t>
  </si>
  <si>
    <t>LRYPMAVGL</t>
  </si>
  <si>
    <t>SPKLPVSSL</t>
  </si>
  <si>
    <t>Q99856|ARI3A_HUMAN:K7EJ04|K7EJ04_HUMAN</t>
  </si>
  <si>
    <t>TYVTEVREL</t>
  </si>
  <si>
    <t>Q86UP2-2|KTN1_HUMAN:Q86UP2-3|KTN1_HUMAN:Q86UP2-4|KTN1_HUMAN:Q86UP2|KTN1_HUMAN</t>
  </si>
  <si>
    <t>SLPSM(+15.99)IRKI</t>
  </si>
  <si>
    <t>FRVHTVMTL</t>
  </si>
  <si>
    <t>ARAKLLQKY</t>
  </si>
  <si>
    <t>RVRAQSQEGW</t>
  </si>
  <si>
    <t>YDQSAYDGKD</t>
  </si>
  <si>
    <t>A0A1W2PRZ0|A0A1W2PRZ0_HUMAN:A0A140T921|A0A140T921_HUMAN:P10321|1C07_HUMAN:O19617|O19617_HUMAN:A2AEA2|A2AEA2_HUMAN:A0A140T9H5|A0A140T9H5_HUMAN:A0A140T9U8|A0A140T9U8_HUMAN</t>
  </si>
  <si>
    <t>M(+15.99)LPSILNQL</t>
  </si>
  <si>
    <t>NAFSGVM(+15.99)M(+15.99)L</t>
  </si>
  <si>
    <t>SRTSFTSVS</t>
  </si>
  <si>
    <t>ARYKRKLLI</t>
  </si>
  <si>
    <t>KSLENAIEW</t>
  </si>
  <si>
    <t>Q9Y570-2|PPME1_HUMAN:Q9Y570|PPME1_HUMAN</t>
  </si>
  <si>
    <t>ASSGASGGKIDNSVLVL</t>
  </si>
  <si>
    <t>ARIPVIRRV</t>
  </si>
  <si>
    <t>SPHGHILVL</t>
  </si>
  <si>
    <t>ALSTPVVEK</t>
  </si>
  <si>
    <t>E5RH41|E5RH41_HUMAN:P29084|T2EB_HUMAN</t>
  </si>
  <si>
    <t>NHPNIIKYL</t>
  </si>
  <si>
    <t>M(+15.99)RNDIIARI</t>
  </si>
  <si>
    <t>J3QRM7|J3QRM7_HUMAN:E7EMD6|E7EMD6_HUMAN:O43572|AKA10_HUMAN</t>
  </si>
  <si>
    <t>SPPPPPPPP</t>
  </si>
  <si>
    <t>Q9C0D6|FHDC1_HUMAN:P10323|ACRO_HUMAN:Q9H7N4|SFR19_HUMAN:Q08999|RBL2_HUMAN:Q96T25|ZIC5_HUMAN:A6NF34|ANTRL_HUMAN:A0A087WVT0|A0A087WVT0_HUMAN:A0A0A0MRT6|A0A0A0MRT6_HUMAN:Q9BRK4|LZTS2_HUMAN:Q8IUC6|TCAM1_HUMAN:A0A087WVI8|A0A087WVI8_HUMAN:Q69YN4|VIR_HUMAN</t>
  </si>
  <si>
    <t>KPHAPIISI</t>
  </si>
  <si>
    <t>KRIEPSVSL</t>
  </si>
  <si>
    <t>KYRDFQHLL</t>
  </si>
  <si>
    <t>LPKTGTVSL</t>
  </si>
  <si>
    <t>VRKDLQNF</t>
  </si>
  <si>
    <t>RPDDRSQGAII</t>
  </si>
  <si>
    <t>FRIGGKRKV</t>
  </si>
  <si>
    <t>HYPDYSWSA</t>
  </si>
  <si>
    <t>KTVIEPLKK</t>
  </si>
  <si>
    <t>E5RHU4|E5RHU4_HUMAN:A0A1W2PS11|A0A1W2PS11_HUMAN:Q9NQY0-2|BIN3_HUMAN:H7BYV6|H7BYV6_HUMAN:Q9NQY0|BIN3_HUMAN</t>
  </si>
  <si>
    <t>TRIPKVQKL</t>
  </si>
  <si>
    <t>P0DMV8-2|HS71A_HUMAN:P0DMV8|HS71A_HUMAN:P0DMV9|HS71B_HUMAN:A0A0G2JIW1|A0A0G2JIW1_HUMAN</t>
  </si>
  <si>
    <t>RYRTITTAY</t>
  </si>
  <si>
    <t>P20337|RAB3B_HUMAN:O95716|RAB3D_HUMAN:P20336|RAB3A_HUMAN:M0R257|M0R257_HUMAN</t>
  </si>
  <si>
    <t>AVKDAVGTLK</t>
  </si>
  <si>
    <t>Q7LBC6-2|KDM3B_HUMAN:Q7LBC6|KDM3B_HUMAN:Q7LBC6-3|KDM3B_HUMAN</t>
  </si>
  <si>
    <t>TALPLLKQF</t>
  </si>
  <si>
    <t>NRSHLTKEF</t>
  </si>
  <si>
    <t>LVIPFTIKK</t>
  </si>
  <si>
    <t>APRAALVFAL</t>
  </si>
  <si>
    <t>D6R923|D6R923_HUMAN:Q6P9G4|TM154_HUMAN</t>
  </si>
  <si>
    <t>SRSLLESTY</t>
  </si>
  <si>
    <t>KPM(+15.99)EKLLGL</t>
  </si>
  <si>
    <t>A6ND22|A6ND22_HUMAN:Q9Y3D3|RT16_HUMAN</t>
  </si>
  <si>
    <t>ARSTLLRTI</t>
  </si>
  <si>
    <t>Q96FL9-4|GLT14_HUMAN:Q96FL9|GLT14_HUMAN:Q96FL9-3|GLT14_HUMAN</t>
  </si>
  <si>
    <t>ARTLLLGWV</t>
  </si>
  <si>
    <t>SQPDFAKHV</t>
  </si>
  <si>
    <t>Q7Z4Q2-2|HEAT3_HUMAN:Q7Z4Q2|HEAT3_HUMAN</t>
  </si>
  <si>
    <t>TRPVIIQAL</t>
  </si>
  <si>
    <t>SVYGYGVQK</t>
  </si>
  <si>
    <t>Q96I24|FUBP3_HUMAN</t>
  </si>
  <si>
    <t>RRTETVQKL</t>
  </si>
  <si>
    <t>O00299|CLIC1_HUMAN</t>
  </si>
  <si>
    <t>KYREM(+15.99)YEEF</t>
  </si>
  <si>
    <t>MRFLAATFL</t>
  </si>
  <si>
    <t>G3V3D1|G3V3D1_HUMAN:G3V2V8|G3V2V8_HUMAN:P61916-2|NPC2_HUMAN:J3KMY5|J3KMY5_HUMAN:P61916|NPC2_HUMAN:G3V3E8|G3V3E8_HUMAN:E7EMS2|E7EMS2_HUMAN</t>
  </si>
  <si>
    <t>LVM(+15.99)APRTVL</t>
  </si>
  <si>
    <t>KSREFNLM(+15.99)Y</t>
  </si>
  <si>
    <t>SRVIHIRKL</t>
  </si>
  <si>
    <t>SRVLHIRKL</t>
  </si>
  <si>
    <t>SRVLHLRKI</t>
  </si>
  <si>
    <t>AVGNIKVTK</t>
  </si>
  <si>
    <t>VRPDVM(+15.99)EL</t>
  </si>
  <si>
    <t>TRNDIVNM(+15.99)L</t>
  </si>
  <si>
    <t>TSSSSVRVEW</t>
  </si>
  <si>
    <t>Q9NZ45|CISD1_HUMAN</t>
  </si>
  <si>
    <t>ARPTRLNVI</t>
  </si>
  <si>
    <t>RVPDPSPVTK</t>
  </si>
  <si>
    <t>ETKKDHPYTW</t>
  </si>
  <si>
    <t>KLYEM(+15.99)ILKR</t>
  </si>
  <si>
    <t>TTAVEVAQRW</t>
  </si>
  <si>
    <t>Q9P0V3|SH3B4_HUMAN</t>
  </si>
  <si>
    <t>HRGPVLSL</t>
  </si>
  <si>
    <t>LAGPLRQM(+15.99)</t>
  </si>
  <si>
    <t>TVYPMERLL</t>
  </si>
  <si>
    <t>KSGPPELRK</t>
  </si>
  <si>
    <t>TYGERVVAF</t>
  </si>
  <si>
    <t>A0A286YFD6|A0A286YFD6_HUMAN:P31350|RIR2_HUMAN:P31350-2|RIR2_HUMAN</t>
  </si>
  <si>
    <t>SSSKGSLGGGFSSG</t>
  </si>
  <si>
    <t>P13645|K1C10_HUMAN</t>
  </si>
  <si>
    <t>IVAEIIKKV</t>
  </si>
  <si>
    <t>P98194-4|AT2C1_HUMAN:H0Y9V7|H0Y9V7_HUMAN:P98194|AT2C1_HUMAN:P98194-3|AT2C1_HUMAN:P98194-5|AT2C1_HUMAN:P98194-8|AT2C1_HUMAN:P98194-9|AT2C1_HUMAN:B4E2Q0|B4E2Q0_HUMAN:P98194-6|AT2C1_HUMAN:P98194-7|AT2C1_HUMAN</t>
  </si>
  <si>
    <t>GRM(+15.99)VQVHEL</t>
  </si>
  <si>
    <t>LRKEHQQEL</t>
  </si>
  <si>
    <t>PPPTPPPPP</t>
  </si>
  <si>
    <t>A6NGB9|WIPF3_HUMAN:A0A0A0MSG0|A0A0A0MSG0_HUMAN:Q86UP3|ZFHX4_HUMAN:Q86UP3-4|ZFHX4_HUMAN:E7EVZ1|E7EVZ1_HUMAN:Q86UP3-5|ZFHX4_HUMAN</t>
  </si>
  <si>
    <t>KRYKKAITL</t>
  </si>
  <si>
    <t>O43520|AT8B1_HUMAN:A0A2R8Y5C5|A0A2R8Y5C5_HUMAN</t>
  </si>
  <si>
    <t>LPQANRDTL</t>
  </si>
  <si>
    <t>Q9H0H5|RGAP1_HUMAN</t>
  </si>
  <si>
    <t>KSIQSGPLK</t>
  </si>
  <si>
    <t>TRVKAVRIL</t>
  </si>
  <si>
    <t>ARKAGNFYV</t>
  </si>
  <si>
    <t>P18124|RL7_HUMAN:A8MUD9|A8MUD9_HUMAN</t>
  </si>
  <si>
    <t>DAYVLPKL</t>
  </si>
  <si>
    <t>HLQLAIR</t>
  </si>
  <si>
    <t>IRIRVVQML</t>
  </si>
  <si>
    <t>ERSGVIREV</t>
  </si>
  <si>
    <t>X6R4A7|X6R4A7_HUMAN:Q8N3Z6-2|ZCHC7_HUMAN:Q8N3Z6|ZCHC7_HUMAN</t>
  </si>
  <si>
    <t>LDTNADKQLS</t>
  </si>
  <si>
    <t>KLPNSVLGK</t>
  </si>
  <si>
    <t>Q9NZN3|EHD3_HUMAN:Q9H223|EHD4_HUMAN</t>
  </si>
  <si>
    <t>HRSKKILSL</t>
  </si>
  <si>
    <t>VALAKGEVTEM(+15.99)</t>
  </si>
  <si>
    <t>KRGDVIYIL</t>
  </si>
  <si>
    <t>O75563|SKAP2_HUMAN</t>
  </si>
  <si>
    <t>SSFGFPRTV</t>
  </si>
  <si>
    <t>P03956|MMP1_HUMAN</t>
  </si>
  <si>
    <t>NRYDGQVAVF</t>
  </si>
  <si>
    <t>APRKGNLQL</t>
  </si>
  <si>
    <t>YRAEYINFL</t>
  </si>
  <si>
    <t>Q5H9U9|DDX6L_HUMAN</t>
  </si>
  <si>
    <t>TSSWVIRDL</t>
  </si>
  <si>
    <t>A2VDJ0-2|T131L_HUMAN:H0Y2M0|H0Y2M0_HUMAN:A2VDJ0-6|T131L_HUMAN:A2VDJ0-3|T131L_HUMAN:A2VDJ0|T131L_HUMAN:A2VDJ0-5|T131L_HUMAN</t>
  </si>
  <si>
    <t>FRNLHTIVL</t>
  </si>
  <si>
    <t>KALELERKL</t>
  </si>
  <si>
    <t>Q9BWW8|APOL6_HUMAN</t>
  </si>
  <si>
    <t>VVAPLLRKV</t>
  </si>
  <si>
    <t>Q6ZTW0-2|TPGS1_HUMAN:Q6ZTW0|TPGS1_HUMAN</t>
  </si>
  <si>
    <t>KLYTKHGTLK</t>
  </si>
  <si>
    <t>FREAHAQSI</t>
  </si>
  <si>
    <t>GDGQVNYEEFVQM(+15.99)MTAK</t>
  </si>
  <si>
    <t>M13:Oxidation (M):0.00</t>
  </si>
  <si>
    <t>TVIDHLRSL</t>
  </si>
  <si>
    <t>Q9H5Q4|TFB2M_HUMAN</t>
  </si>
  <si>
    <t>HRSLQLSLV</t>
  </si>
  <si>
    <t>Q9BTL4|IER2_HUMAN</t>
  </si>
  <si>
    <t>NRTETVTSF</t>
  </si>
  <si>
    <t>YRPPELLL</t>
  </si>
  <si>
    <t>P50750-2|CDK9_HUMAN:P50750|CDK9_HUMAN:Q9NYV4-2|CDK12_HUMAN:Q9NYV4|CDK12_HUMAN</t>
  </si>
  <si>
    <t>ARLDLERKV</t>
  </si>
  <si>
    <t>SPSRNRSLQL</t>
  </si>
  <si>
    <t>FRPTFENLI</t>
  </si>
  <si>
    <t>SPFSRKLDL</t>
  </si>
  <si>
    <t>Q7Z628-2|ARHG8_HUMAN:Q7Z628|ARHG8_HUMAN:C9J586|C9J586_HUMAN:E7EU49|E7EU49_HUMAN:Q9NR81|ARHG3_HUMAN:Q9NR81-3|ARHG3_HUMAN:E9PG37|E9PG37_HUMAN:Q9NR81-2|ARHG3_HUMAN</t>
  </si>
  <si>
    <t>YRGLIKLY</t>
  </si>
  <si>
    <t>FRHGVIVAA</t>
  </si>
  <si>
    <t>P28074|PSB5_HUMAN</t>
  </si>
  <si>
    <t>ALREPGKAL</t>
  </si>
  <si>
    <t>HRPPVIVL</t>
  </si>
  <si>
    <t>Q92743|HTRA1_HUMAN</t>
  </si>
  <si>
    <t>GVSAATFLK</t>
  </si>
  <si>
    <t>IIVDLARYV</t>
  </si>
  <si>
    <t>Q96RU3-4|FNBP1_HUMAN:B7ZL14|B7ZL14_HUMAN:H0Y7W6|H0Y7W6_HUMAN:Q96RU3-3|FNBP1_HUMAN:Q96RU3-5|FNBP1_HUMAN:Q96RU3-2|FNBP1_HUMAN:Q96RU3|FNBP1_HUMAN</t>
  </si>
  <si>
    <t>VKTPVAVVF</t>
  </si>
  <si>
    <t>NYPAFM(+15.99)M(+15.99)EM(+15.99)</t>
  </si>
  <si>
    <t>M6:Oxidation (M):1000.00;M7:Oxidation (M):1000.00;M9:Oxidation (M):1000.00</t>
  </si>
  <si>
    <t>KTLIEKERF</t>
  </si>
  <si>
    <t>P23458|JAK1_HUMAN</t>
  </si>
  <si>
    <t>RAQDLPLKK</t>
  </si>
  <si>
    <t>LRPPVHHL</t>
  </si>
  <si>
    <t>QRAQQLLQL</t>
  </si>
  <si>
    <t>Q9BRK4|LZTS2_HUMAN</t>
  </si>
  <si>
    <t>FRHPKQVQL</t>
  </si>
  <si>
    <t>J3KND6|J3KND6_HUMAN:Q8NBA8|DTWD2_HUMAN</t>
  </si>
  <si>
    <t>KTSDKPLM(+15.99)Y</t>
  </si>
  <si>
    <t>Q6ZU65|UBN2_HUMAN</t>
  </si>
  <si>
    <t>QIFNGTFVK</t>
  </si>
  <si>
    <t>RSSDFGKTW</t>
  </si>
  <si>
    <t>VLLPKKTSATVGPKAPSGGKKATQASQEY</t>
  </si>
  <si>
    <t>P16104|H2AX_HUMAN</t>
  </si>
  <si>
    <t>DLYANTVLSGGTTMYPGIADR</t>
  </si>
  <si>
    <t>AKALANVN</t>
  </si>
  <si>
    <t>LSIPFVRKV</t>
  </si>
  <si>
    <t>Q96BJ8|ELMO3_HUMAN:F8W9E7|F8W9E7_HUMAN:Q96BJ8-3|ELMO3_HUMAN:Q96BJ8-2|ELMO3_HUMAN</t>
  </si>
  <si>
    <t>N(+.98)GSSSSGPERSI</t>
  </si>
  <si>
    <t>N1:Deamidation (NQ):1000.00</t>
  </si>
  <si>
    <t>YRPLTVLTF</t>
  </si>
  <si>
    <t>Q6ZXV5-2|TMTC3_HUMAN:Q6ZXV5|TMTC3_HUMAN</t>
  </si>
  <si>
    <t>VM(+15.99)KDFASFL</t>
  </si>
  <si>
    <t>YAKRAFVHW</t>
  </si>
  <si>
    <t>HRAFHLALL</t>
  </si>
  <si>
    <t>TVYPM(+15.99)ERLV</t>
  </si>
  <si>
    <t>YRGIFPVL</t>
  </si>
  <si>
    <t>RSGPFGQIF</t>
  </si>
  <si>
    <t>RSGPFGQLF</t>
  </si>
  <si>
    <t>Q9BUF5|TBB6_HUMAN</t>
  </si>
  <si>
    <t>EIIDLVLDR</t>
  </si>
  <si>
    <t>KTVDGPSGKLW</t>
  </si>
  <si>
    <t>E7EUT5|E7EUT5_HUMAN:P04406-2|G3P_HUMAN:P04406|G3P_HUMAN</t>
  </si>
  <si>
    <t>VYRDIGEEM(+15.99)</t>
  </si>
  <si>
    <t>O43896|KIF1C_HUMAN</t>
  </si>
  <si>
    <t>ALLDGSNVVFK</t>
  </si>
  <si>
    <t>A2AB88|A2AB88_HUMAN:O15212|PFD6_HUMAN</t>
  </si>
  <si>
    <t>KLRGVSLAA</t>
  </si>
  <si>
    <t>P29400|CO4A5_HUMAN:P29400-2|CO4A5_HUMAN</t>
  </si>
  <si>
    <t>VGGGSSTIKYTTTSSSSRKSYKH</t>
  </si>
  <si>
    <t>KVYGPGVAK</t>
  </si>
  <si>
    <t>ATSAFQTQK</t>
  </si>
  <si>
    <t>P06400|RB_HUMAN</t>
  </si>
  <si>
    <t>NRNDKAQEF</t>
  </si>
  <si>
    <t>C9J1X0|C9J1X0_HUMAN</t>
  </si>
  <si>
    <t>IVM(+15.99)EHSIV</t>
  </si>
  <si>
    <t>APRSAKPAL</t>
  </si>
  <si>
    <t>SPAVSRTQL</t>
  </si>
  <si>
    <t>PSM(+15.99)IRKI</t>
  </si>
  <si>
    <t>DAVTYTEHAK</t>
  </si>
  <si>
    <t>P62805|H4_HUMAN</t>
  </si>
  <si>
    <t>GGYGGSSSSSSYGSGRRF</t>
  </si>
  <si>
    <t>KYKHYIVLL</t>
  </si>
  <si>
    <t>Q9NRJ5|PAPOB_HUMAN:G3V2A0|G3V2A0_HUMAN:G3XAH6|G3XAH6_HUMAN:P51003|PAPOA_HUMAN</t>
  </si>
  <si>
    <t>VTYNGVDNNK</t>
  </si>
  <si>
    <t>RSLESLHSF</t>
  </si>
  <si>
    <t>HRQNTQQFV</t>
  </si>
  <si>
    <t>QVHPDTGISSK</t>
  </si>
  <si>
    <t>TRNGRSIIL</t>
  </si>
  <si>
    <t>Q14643-4|ITPR1_HUMAN:Q14643-3|ITPR1_HUMAN:Q14643-8|ITPR1_HUMAN:Q14643-7|ITPR1_HUMAN:Q14643-5|ITPR1_HUMAN:Q14643-6|ITPR1_HUMAN:Q14643-2|ITPR1_HUMAN:Q14643|ITPR1_HUMAN:Q14571|ITPR2_HUMAN</t>
  </si>
  <si>
    <t>TRNGRSILL</t>
  </si>
  <si>
    <t>Q14573|ITPR3_HUMAN</t>
  </si>
  <si>
    <t>HGVFLPLV</t>
  </si>
  <si>
    <t>Q92537|SUSD6_HUMAN</t>
  </si>
  <si>
    <t>NRIVFQEF</t>
  </si>
  <si>
    <t>P35749-4|MYH11_HUMAN:P35749-3|MYH11_HUMAN:P35749|MYH11_HUMAN:P35749-2|MYH11_HUMAN</t>
  </si>
  <si>
    <t>TYVENLRLL</t>
  </si>
  <si>
    <t>KTNFRLLKR</t>
  </si>
  <si>
    <t>Q9NRW3|ABC3C_HUMAN</t>
  </si>
  <si>
    <t>ALYGRFTIK</t>
  </si>
  <si>
    <t>KPSEERVREI</t>
  </si>
  <si>
    <t>LYFDGLRKL</t>
  </si>
  <si>
    <t>HPRSPNVLSV</t>
  </si>
  <si>
    <t>GLVPAAPPK</t>
  </si>
  <si>
    <t>KRQDM(+15.99)VQRL</t>
  </si>
  <si>
    <t>J3KNG8|J3KNG8_HUMAN:Q8TF40|FNIP1_HUMAN</t>
  </si>
  <si>
    <t>IRSPKVSNV</t>
  </si>
  <si>
    <t>RTAQEVETY</t>
  </si>
  <si>
    <t>FLFERKSIV</t>
  </si>
  <si>
    <t>Q5THK1-2|PR14L_HUMAN:Q5THK1-4|PR14L_HUMAN:Q5THK1|PR14L_HUMAN:Q5THK1-3|PR14L_HUMAN</t>
  </si>
  <si>
    <t>QRPSAIQLL</t>
  </si>
  <si>
    <t>Q9BQI3-2|E2AK1_HUMAN:Q9BQI3|E2AK1_HUMAN</t>
  </si>
  <si>
    <t>SSSPPILTK</t>
  </si>
  <si>
    <t>Q92794|KAT6A_HUMAN:C9K0F9|C9K0F9_HUMAN</t>
  </si>
  <si>
    <t>KQPKLLHQV</t>
  </si>
  <si>
    <t>H0YBX1|H0YBX1_HUMAN:P06746|DPOLB_HUMAN:H0YAV8|H0YAV8_HUMAN:E7EW18|E7EW18_HUMAN</t>
  </si>
  <si>
    <t>LRNKHEM(+15.99)VV</t>
  </si>
  <si>
    <t>QRYSGSTYL</t>
  </si>
  <si>
    <t>P54277-4|PMS1_HUMAN:P54277-3|PMS1_HUMAN</t>
  </si>
  <si>
    <t>EGYPFPREV</t>
  </si>
  <si>
    <t>Q9BW71-3|HIRP3_HUMAN</t>
  </si>
  <si>
    <t>YRGQYNTY</t>
  </si>
  <si>
    <t>FRYPTTEEL</t>
  </si>
  <si>
    <t>Q8WXH0|SYNE2_HUMAN:Q8WXH0-2|SYNE2_HUMAN</t>
  </si>
  <si>
    <t>ATVGLIRNL</t>
  </si>
  <si>
    <t>KRFQAQSL</t>
  </si>
  <si>
    <t>NRYPASSLV</t>
  </si>
  <si>
    <t>Q9BXS4|TMM59_HUMAN:Q5T6Z8|Q5T6Z8_HUMAN</t>
  </si>
  <si>
    <t>SPREVTTVL</t>
  </si>
  <si>
    <t>Q96PD2|DCBD2_HUMAN:Q96PD2-2|DCBD2_HUMAN</t>
  </si>
  <si>
    <t>AVLEADFAK</t>
  </si>
  <si>
    <t>VRAVRPKVL</t>
  </si>
  <si>
    <t>RRPLLLNSV</t>
  </si>
  <si>
    <t>Q9HCS7|SYF1_HUMAN</t>
  </si>
  <si>
    <t>IRMPSLPSY</t>
  </si>
  <si>
    <t>KTKEAVLLLK</t>
  </si>
  <si>
    <t>HPRDPNLLL</t>
  </si>
  <si>
    <t>O75530-3|EED_HUMAN:O75530|EED_HUMAN:O75530-2|EED_HUMAN</t>
  </si>
  <si>
    <t>SYRNSLDSF</t>
  </si>
  <si>
    <t>Q5BKZ1|ZN326_HUMAN</t>
  </si>
  <si>
    <t>IM(+15.99)DRPFLF</t>
  </si>
  <si>
    <t>KPDQQKLQAL</t>
  </si>
  <si>
    <t>FYHDDSYTA</t>
  </si>
  <si>
    <t>P17275|JUNB_HUMAN</t>
  </si>
  <si>
    <t>TIIDKSKSV</t>
  </si>
  <si>
    <t>TPASSRAQTL</t>
  </si>
  <si>
    <t>RQFDHPHIV</t>
  </si>
  <si>
    <t>SRNAYMLVY</t>
  </si>
  <si>
    <t>IRFPDILRV</t>
  </si>
  <si>
    <t>Q8WU17|RN139_HUMAN</t>
  </si>
  <si>
    <t>YRNDSSSSL</t>
  </si>
  <si>
    <t>Q5U5Q3|MEX3C_HUMAN</t>
  </si>
  <si>
    <t>SPLASRQNTL</t>
  </si>
  <si>
    <t>QRHNHLLWL</t>
  </si>
  <si>
    <t>KRWVRAQLL</t>
  </si>
  <si>
    <t>FRAPQVMTY</t>
  </si>
  <si>
    <t>FRNKM(+15.99)VEYL</t>
  </si>
  <si>
    <t>YRPPSYSTA</t>
  </si>
  <si>
    <t>RRPLVVVYY</t>
  </si>
  <si>
    <t>KSYAGYQTL</t>
  </si>
  <si>
    <t>H0YCG2|H0YCG2_HUMAN:P13473-2|LAMP2_HUMAN</t>
  </si>
  <si>
    <t>RVQGFQVEY</t>
  </si>
  <si>
    <t>TRAEMILKV</t>
  </si>
  <si>
    <t>GTYQPLSTR</t>
  </si>
  <si>
    <t>FRNDNRQQF</t>
  </si>
  <si>
    <t>O95104-3|SFR15_HUMAN:O95104-2|SFR15_HUMAN:O95104|SFR15_HUMAN</t>
  </si>
  <si>
    <t>ISGLIYEETR</t>
  </si>
  <si>
    <t>KPEEQRQAL</t>
  </si>
  <si>
    <t>IKPPIIHY</t>
  </si>
  <si>
    <t>AAQPPAPPR</t>
  </si>
  <si>
    <t>Q9NZV5|SELN_HUMAN:H9KV50|H9KV50_HUMAN:Q9NZV5-2|SELN_HUMAN</t>
  </si>
  <si>
    <t>KLFNKFIGK</t>
  </si>
  <si>
    <t>A0A0A6YY96|A0A0A6YY96_HUMAN:P48200|IREB2_HUMAN</t>
  </si>
  <si>
    <t>SRAHLVAVF</t>
  </si>
  <si>
    <t>KQGPIRHF</t>
  </si>
  <si>
    <t>RVKKGFDFQW</t>
  </si>
  <si>
    <t>SYHNYVLEL</t>
  </si>
  <si>
    <t>A0A087WW06|A0A087WW06_HUMAN:Q96AY4|TTC28_HUMAN</t>
  </si>
  <si>
    <t>TRFNKQFLY</t>
  </si>
  <si>
    <t>LTTMGDRF</t>
  </si>
  <si>
    <t>NRIAYIHLV</t>
  </si>
  <si>
    <t>IPREQGLRL</t>
  </si>
  <si>
    <t>HRPGIVVDY</t>
  </si>
  <si>
    <t>LRINGVKVY</t>
  </si>
  <si>
    <t>KRYSRALYL</t>
  </si>
  <si>
    <t>Q9UJX3-2|APC7_HUMAN:Q9UJX3|APC7_HUMAN</t>
  </si>
  <si>
    <t>GHQQLYWSHPRKFGQGSRS</t>
  </si>
  <si>
    <t>GSSASLVLK</t>
  </si>
  <si>
    <t>ILPQYIFNSR</t>
  </si>
  <si>
    <t>RQINWTVLY</t>
  </si>
  <si>
    <t>ALPEM(+15.99)VRAL</t>
  </si>
  <si>
    <t>LTGPVM(+15.99)PVR</t>
  </si>
  <si>
    <t>FYRTLITLL</t>
  </si>
  <si>
    <t>Q8TCG1-2|CIP2A_HUMAN:Q8TCG1|CIP2A_HUMAN:A0A087X211|A0A087X211_HUMAN</t>
  </si>
  <si>
    <t>YRPETGSWVF</t>
  </si>
  <si>
    <t>RPRAATVV</t>
  </si>
  <si>
    <t>FKISKVIVV</t>
  </si>
  <si>
    <t>Q9BZG1-2|RAB34_HUMAN:Q9BZG1|RAB34_HUMAN:C9JBG0|C9JBG0_HUMAN:K7EIF2|K7EIF2_HUMAN:H7C0Y7|H7C0Y7_HUMAN:C9JY26|C9JY26_HUMAN:Q96PJ7|Q96PJ7_HUMAN:E7ES60|E7ES60_HUMAN</t>
  </si>
  <si>
    <t>ALKVPTTEK</t>
  </si>
  <si>
    <t>RM(+15.99)PEKVTWM(+15.99)</t>
  </si>
  <si>
    <t>M2:Oxidation (M):1000.00;M9:Oxidation (M):1000.00</t>
  </si>
  <si>
    <t>YKPVFVTEI</t>
  </si>
  <si>
    <t>VGHPFVIQL</t>
  </si>
  <si>
    <t>FRNGAVYGA</t>
  </si>
  <si>
    <t>TRVDTILEF</t>
  </si>
  <si>
    <t>GVVPFSQRK</t>
  </si>
  <si>
    <t>PPPVPPPPP</t>
  </si>
  <si>
    <t>F8VU51|F8VU51_HUMAN:P49750-1|YLPM1_HUMAN:P49750-3|YLPM1_HUMAN:P49750|YLPM1_HUMAN:Q92558|WASF1_HUMAN</t>
  </si>
  <si>
    <t>KRINWRTVL</t>
  </si>
  <si>
    <t>K7ERW1|K7ERW1_HUMAN</t>
  </si>
  <si>
    <t>GPM(+15.99)PKHIAF</t>
  </si>
  <si>
    <t>Q86SQ9-3|DHDDS_HUMAN:Q86SQ9-4|DHDDS_HUMAN:Q86SQ9|DHDDS_HUMAN:Q86SQ9-2|DHDDS_HUMAN:E9PKJ5|E9PKJ5_HUMAN:E9PL99|E9PL99_HUMAN:Q5T0A0|Q5T0A0_HUMAN:E9PSH7|E9PSH7_HUMAN:E9PRS7|E9PRS7_HUMAN:E9PI64|E9PI64_HUMAN:E9PR24|E9PR24_HUMAN:Q5T0A2|Q5T0A2_HUMAN:E9PI09|E9PI09_HUMAN:Q5T0A1|Q5T0A1_HUMAN:Q5T0A3|Q5T0A3_HUMAN</t>
  </si>
  <si>
    <t>QRNEVVVEL</t>
  </si>
  <si>
    <t>O00629|IMA3_HUMAN</t>
  </si>
  <si>
    <t>RPNGTSAM(+15.99)L</t>
  </si>
  <si>
    <t>LRAVIVRVL</t>
  </si>
  <si>
    <t>LVERDRATL</t>
  </si>
  <si>
    <t>HRPELIEY</t>
  </si>
  <si>
    <t>ARAHSIQIM(+15.99)</t>
  </si>
  <si>
    <t>DLYANTVLSGGTTM(+15.99)YPGIADR</t>
  </si>
  <si>
    <t>M14:Oxidation (M):1000.00</t>
  </si>
  <si>
    <t>YYFFTPYVY</t>
  </si>
  <si>
    <t>FSWPDVREL</t>
  </si>
  <si>
    <t>SRAFLAQAL</t>
  </si>
  <si>
    <t>LRNQSVFNF</t>
  </si>
  <si>
    <t>ARPDGSWTF</t>
  </si>
  <si>
    <t>Q9ULW3|ABT1_HUMAN</t>
  </si>
  <si>
    <t>KENSPLNVS</t>
  </si>
  <si>
    <t>RNDYVHAL</t>
  </si>
  <si>
    <t>E9PKG1|E9PKG1_HUMAN:Q99873-2|ANM1_HUMAN:Q99873-3|ANM1_HUMAN:Q99873|ANM1_HUMAN:Q99873-5|ANM1_HUMAN:Q9NR22-2|ANM8_HUMAN:Q9NR22|ANM8_HUMAN</t>
  </si>
  <si>
    <t>FRGPTVSNI</t>
  </si>
  <si>
    <t>Q5VXN0|Q5VXN0_HUMAN:Q9H7B2|RPF2_HUMAN</t>
  </si>
  <si>
    <t>HRNSMKVFL</t>
  </si>
  <si>
    <t>Q9NPR2|SEM4B_HUMAN:J3KNP4|J3KNP4_HUMAN</t>
  </si>
  <si>
    <t>YRKFFETKL</t>
  </si>
  <si>
    <t>TYSELLRRI</t>
  </si>
  <si>
    <t>RIQINPQNK</t>
  </si>
  <si>
    <t>KRFPNIKVI</t>
  </si>
  <si>
    <t>Q8WU10-2|PYRD1_HUMAN:Q8WU10|PYRD1_HUMAN:B4DEW4|B4DEW4_HUMAN</t>
  </si>
  <si>
    <t>FPAHPSLLL</t>
  </si>
  <si>
    <t>ATMKTELQK</t>
  </si>
  <si>
    <t>VFLENVIR</t>
  </si>
  <si>
    <t>IRMTYIKEL</t>
  </si>
  <si>
    <t>KSKNILFVI</t>
  </si>
  <si>
    <t>KSRGSGEQDW</t>
  </si>
  <si>
    <t>Q7Z5L9-2|I2BP2_HUMAN:Q7Z5L9|I2BP2_HUMAN</t>
  </si>
  <si>
    <t>SPGQRAVLL</t>
  </si>
  <si>
    <t>Q12772|SRBP2_HUMAN</t>
  </si>
  <si>
    <t>AVALPLQTK</t>
  </si>
  <si>
    <t>O43660-2|PLRG1_HUMAN:O43660|PLRG1_HUMAN</t>
  </si>
  <si>
    <t>RM(+15.99)PPRSVLL</t>
  </si>
  <si>
    <t>Q8N201|INT1_HUMAN</t>
  </si>
  <si>
    <t>ARAGSVRLI</t>
  </si>
  <si>
    <t>D6RG15|D6RG15_HUMAN:Q6IBS0|TWF2_HUMAN</t>
  </si>
  <si>
    <t>APRVPVQAL</t>
  </si>
  <si>
    <t>YRFLPQKI</t>
  </si>
  <si>
    <t>RTFTWLVGK</t>
  </si>
  <si>
    <t>IRTHGVHM(+15.99)V</t>
  </si>
  <si>
    <t>NRPEFITEF</t>
  </si>
  <si>
    <t>KIYEGAARKL</t>
  </si>
  <si>
    <t>F8WBW1|F8WBW1_HUMAN:Q86X83-2|COMD2_HUMAN:Q86X83|COMD2_HUMAN:F8WC41|F8WC41_HUMAN</t>
  </si>
  <si>
    <t>SRAKAQEL</t>
  </si>
  <si>
    <t>Q9H7N4|SFR19_HUMAN</t>
  </si>
  <si>
    <t>RVAPPRALL</t>
  </si>
  <si>
    <t>ISPIDVMNSI</t>
  </si>
  <si>
    <t>P15313|VATB1_HUMAN:C9JL73|C9JL73_HUMAN</t>
  </si>
  <si>
    <t>YRTEFTTAL</t>
  </si>
  <si>
    <t>QRFSRPRNL</t>
  </si>
  <si>
    <t>EVEIFPPEDKKAIRSK</t>
  </si>
  <si>
    <t>FRQTGYM(+15.99)L</t>
  </si>
  <si>
    <t>WYYSEERKL</t>
  </si>
  <si>
    <t>IRSQQQQLV</t>
  </si>
  <si>
    <t>Q7Z3B4|NUP54_HUMAN:Q7Z3B4-3|NUP54_HUMAN:Q7Z3B4-2|NUP54_HUMAN</t>
  </si>
  <si>
    <t>LTTM(+15.99)GDRFTDEEVDE</t>
  </si>
  <si>
    <t>APRAPRLM(+15.99)L</t>
  </si>
  <si>
    <t>RPTDKPLRL</t>
  </si>
  <si>
    <t>IRANATNKL</t>
  </si>
  <si>
    <t>Q9BV19|CA050_HUMAN</t>
  </si>
  <si>
    <t>SVLDYFSER</t>
  </si>
  <si>
    <t>O75586|MED6_HUMAN:G3V4A5|G3V4A5_HUMAN:O75586-2|MED6_HUMAN:A0A087WYL7|A0A087WYL7_HUMAN:O75586-3|MED6_HUMAN</t>
  </si>
  <si>
    <t>AHPPLLVL</t>
  </si>
  <si>
    <t>M(+15.99)RFLAATFL</t>
  </si>
  <si>
    <t>ARYPNGVVV</t>
  </si>
  <si>
    <t>Q96JC1-2|VPS39_HUMAN:Q96JC1|VPS39_HUMAN</t>
  </si>
  <si>
    <t>SRSNLDKLY</t>
  </si>
  <si>
    <t>O75419-2|CDC45_HUMAN:O75419|CDC45_HUMAN:O75419-3|CDC45_HUMAN</t>
  </si>
  <si>
    <t>FRAVNYM(+15.99)YM(+15.99)</t>
  </si>
  <si>
    <t>VRPGTALEL</t>
  </si>
  <si>
    <t>KRYDAATTY</t>
  </si>
  <si>
    <t>Q15637-6|SF01_HUMAN</t>
  </si>
  <si>
    <t>LPKPPKPVSKM(+15.99)RM(+15.99)ATPLLM(+15.99)QA</t>
  </si>
  <si>
    <t>M11:Oxidation (M):1000.00;M13:Oxidation (M):1000.00;M19:Oxidation (M):1000.00</t>
  </si>
  <si>
    <t>FRGGGGGPAY</t>
  </si>
  <si>
    <t>PPPHPPPPP</t>
  </si>
  <si>
    <t>P13378-2|HXD8_HUMAN:P13378|HXD8_HUMAN</t>
  </si>
  <si>
    <t>SPQSNSPVL</t>
  </si>
  <si>
    <t>FRHEVMYSF</t>
  </si>
  <si>
    <t>APAQRAQSL</t>
  </si>
  <si>
    <t>Q63ZY3-3|KANK2_HUMAN:Q63ZY3|KANK2_HUMAN:Q63ZY3-2|KANK2_HUMAN</t>
  </si>
  <si>
    <t>KYQAQLVVL</t>
  </si>
  <si>
    <t>SYAEVM(+15.99)RLV</t>
  </si>
  <si>
    <t>A0A087WXS7|A0A087WXS7_HUMAN:O43681|ASNA_HUMAN:K7ERW9|K7ERW9_HUMAN</t>
  </si>
  <si>
    <t>TRSAIILHL</t>
  </si>
  <si>
    <t>P53350|PLK1_HUMAN</t>
  </si>
  <si>
    <t>KRRLKEQSI</t>
  </si>
  <si>
    <t>Q16643|DREB_HUMAN:Q16643-2|DREB_HUMAN:Q16643-3|DREB_HUMAN</t>
  </si>
  <si>
    <t>FVFKPNSKK</t>
  </si>
  <si>
    <t>YRHDLINQL</t>
  </si>
  <si>
    <t>RRYPIARVF</t>
  </si>
  <si>
    <t>DSLLQDGEFSMDLR</t>
  </si>
  <si>
    <t>FQIGKM(+15.99)RYV</t>
  </si>
  <si>
    <t>PPQPPPPPP</t>
  </si>
  <si>
    <t>A0A087WXK2|A0A087WXK2_HUMAN:Q86TG7|PEG10_HUMAN:A0A087WUL4|A0A087WUL4_HUMAN:A0A087WX23|A0A087WX23_HUMAN:Q9UPS6-2|SET1B_HUMAN:A0A0A0MQV9|A0A0A0MQV9_HUMAN:Q9UPS6|SET1B_HUMAN:Q96JM2|ZN462_HUMAN:Q96JM2-3|ZN462_HUMAN</t>
  </si>
  <si>
    <t>FVYQDPQGRHVK</t>
  </si>
  <si>
    <t>IKAPKISM(+15.99)</t>
  </si>
  <si>
    <t>NPRSPASKL</t>
  </si>
  <si>
    <t>E5RGV2|E5RGV2_HUMAN:E5RJW5|E5RJW5_HUMAN:Q6ZV89|SH2D5_HUMAN:J3KQT6|J3KQT6_HUMAN:Q6ZV89-2|SH2D5_HUMAN</t>
  </si>
  <si>
    <t>PAGPPPPPPP</t>
  </si>
  <si>
    <t>Q8TF74|WIPF2_HUMAN:A8MWR2|A8MWR2_HUMAN</t>
  </si>
  <si>
    <t>IPSADRHKSKL</t>
  </si>
  <si>
    <t>KLSEIVREF</t>
  </si>
  <si>
    <t>O60264|SMCA5_HUMAN:P28370-2|SMCA1_HUMAN:P28370|SMCA1_HUMAN:A0A0A0MRP6|A0A0A0MRP6_HUMAN:B7ZLQ5|B7ZLQ5_HUMAN</t>
  </si>
  <si>
    <t>TRAAIMQAL</t>
  </si>
  <si>
    <t>RYFFKSTVL</t>
  </si>
  <si>
    <t>KYPDIISRI</t>
  </si>
  <si>
    <t>M0R0Q7|M0R0Q7_HUMAN:P18858-2|DNLI1_HUMAN:F5GZ28|F5GZ28_HUMAN:P18858|DNLI1_HUMAN:P18858-3|DNLI1_HUMAN</t>
  </si>
  <si>
    <t>KRGDILKVL</t>
  </si>
  <si>
    <t>ATQSFSTFR</t>
  </si>
  <si>
    <t>VYPDGIRHI</t>
  </si>
  <si>
    <t>ASSELERLI</t>
  </si>
  <si>
    <t>HGYNTGRKYPPP</t>
  </si>
  <si>
    <t>KVPAFVRM(+15.99)I</t>
  </si>
  <si>
    <t>P48739|PIPNB_HUMAN:P48739-2|PIPNB_HUMAN:P48739-3|PIPNB_HUMAN:A0A0A0MSW4|A0A0A0MSW4_HUMAN:B3KYB7|B3KYB7_HUMAN</t>
  </si>
  <si>
    <t>VRENLEVGY</t>
  </si>
  <si>
    <t>KQYGNEVFL</t>
  </si>
  <si>
    <t>H7C4C8|H7C4C8_HUMAN:P50990|TCPQ_HUMAN:P50990-2|TCPQ_HUMAN:P50990-3|TCPQ_HUMAN</t>
  </si>
  <si>
    <t>KIYVVDLSNERAMSLTIEPR(+.98)PVK</t>
  </si>
  <si>
    <t>R20:Citrullination:0.00</t>
  </si>
  <si>
    <t>KLISTLIYK</t>
  </si>
  <si>
    <t>SPRVPSIEL</t>
  </si>
  <si>
    <t>Q02388-2|CO7A1_HUMAN:Q02388|CO7A1_HUMAN</t>
  </si>
  <si>
    <t>ITRQKQLFY</t>
  </si>
  <si>
    <t>FRM(+15.99)DIEQSL</t>
  </si>
  <si>
    <t>P28370-2|SMCA1_HUMAN:P28370|SMCA1_HUMAN:A0A0A0MRP6|A0A0A0MRP6_HUMAN:B7ZLQ5|B7ZLQ5_HUMAN</t>
  </si>
  <si>
    <t>KRVESPVL</t>
  </si>
  <si>
    <t>VRAEVEQKL</t>
  </si>
  <si>
    <t>A0A0C4DGG8|A0A0C4DGG8_HUMAN:Q8IX12-2|CCAR1_HUMAN:Q8IX12|CCAR1_HUMAN</t>
  </si>
  <si>
    <t>APASPLRPL</t>
  </si>
  <si>
    <t>P85037|FOXK1_HUMAN</t>
  </si>
  <si>
    <t>KDEISTTDAIFVQRD</t>
  </si>
  <si>
    <t>NRNFWVLRL</t>
  </si>
  <si>
    <t>Q9UDV7-2|ZN282_HUMAN:Q9UDV7|ZN282_HUMAN</t>
  </si>
  <si>
    <t>HSSPSVRLL</t>
  </si>
  <si>
    <t>O15027|SC16A_HUMAN</t>
  </si>
  <si>
    <t>RPHLAM(+15.99)VL</t>
  </si>
  <si>
    <t>YRAQILRIQ</t>
  </si>
  <si>
    <t>AIPELTKLL</t>
  </si>
  <si>
    <t>ALPELTKLL</t>
  </si>
  <si>
    <t>ATITKVLQK</t>
  </si>
  <si>
    <t>Q9BYK8|HELZ2_HUMAN</t>
  </si>
  <si>
    <t>SLKERNPL</t>
  </si>
  <si>
    <t>QRSSGIIRL</t>
  </si>
  <si>
    <t>KLFDHAVSK</t>
  </si>
  <si>
    <t>KSVTLGYLF</t>
  </si>
  <si>
    <t>KPMEKLLGL</t>
  </si>
  <si>
    <t>STLSTVISK</t>
  </si>
  <si>
    <t>KRKAEAAVV</t>
  </si>
  <si>
    <t>A0A087WYP2|A0A087WYP2_HUMAN:Q8IZQ5|SELH_HUMAN</t>
  </si>
  <si>
    <t>RAQRPRLQL</t>
  </si>
  <si>
    <t>FYRPHTITL</t>
  </si>
  <si>
    <t>RRFIKRVYV</t>
  </si>
  <si>
    <t>A0A2R8Y4I8|A0A2R8Y4I8_HUMAN:Q9UBP0-2|SPAST_HUMAN:A0A2U3TZR0|A0A2U3TZR0_HUMAN:Q9UBP0|SPAST_HUMAN:A0A2R8Y481|A0A2R8Y481_HUMAN:A0A2R8YGN6|A0A2R8YGN6_HUMAN:Q9UBP0-3|SPAST_HUMAN:A0A2R8Y7K2|A0A2R8Y7K2_HUMAN:Q9UBP0-4|SPAST_HUMAN</t>
  </si>
  <si>
    <t>TFRDVAIEF</t>
  </si>
  <si>
    <t>E9PLE2|E9PLE2_HUMAN:M0R2I1|M0R2I1_HUMAN:M0R0D9|M0R0D9_HUMAN:M0R1N4|M0R1N4_HUMAN:M0QYZ5|M0QYZ5_HUMAN:M0QZX7|M0QZX7_HUMAN:C9IZE3|C9IZE3_HUMAN:A0A0X1KG74|A0A0X1KG74_HUMAN:A0A0G2JP77|A0A0G2JP77_HUMAN:J3KR51|J3KR51_HUMAN:M0R1T0|M0R1T0_HUMAN:M0R0V3|M0R0V3_HUMAN:Q6IQ01|Q6IQ01_HUMAN:M0QXZ4|M0QXZ4_HUMAN:E9PIN4|E9PIN4_HUMAN:Q7Z2R1|Q7Z2R1_HUMAN:A0A0B4J2B2|A0A0B4J2B2_HUMAN:L0R8M2|L0R8M2_HUMAN:A0A0G2JNR8|A0A0G2JNR8_HUMAN:M0QXG3|M0QXG3_HUMAN:J3KNQ9|J3KNQ9_HUMAN:M0R0J7|M0R0J7_HUMAN:M0QX31|M0QX31_HUMAN:A0A0A0MS71|A0A0A0MS71_HUMAN:B4E159|B4E159_HUMAN:M0QZN7|M0QZN7_HUMAN:E7EU70|E7EU70_HUMAN:G3XAE0|G3XAE0_HUMAN:A0A075B7G6|A0A075B7G6_HUMAN</t>
  </si>
  <si>
    <t>TFRDVALEF</t>
  </si>
  <si>
    <t>M0QZH9|M0QZH9_HUMAN</t>
  </si>
  <si>
    <t>IRHPNIITL</t>
  </si>
  <si>
    <t>M0QYW5|M0QYW5_HUMAN:M0R0D0|M0R0D0_HUMAN:O43293-2|DAPK3_HUMAN:O43293|DAPK3_HUMAN</t>
  </si>
  <si>
    <t>VRNGAVRRF</t>
  </si>
  <si>
    <t>KRPPSAFFL</t>
  </si>
  <si>
    <t>FRTPHVLVL</t>
  </si>
  <si>
    <t>FRPPTRAEL</t>
  </si>
  <si>
    <t>VRKDLQNFL</t>
  </si>
  <si>
    <t>GPIYPGHGM(+15.99)</t>
  </si>
  <si>
    <t>H3BPF2|H3BPF2_HUMAN:Q9UHA3|RLP24_HUMAN</t>
  </si>
  <si>
    <t>TYPEVVRM(+15.99)V</t>
  </si>
  <si>
    <t>RTYPVQEYF</t>
  </si>
  <si>
    <t>KLPNTVLGK</t>
  </si>
  <si>
    <t>Q9H4M9|EHD1_HUMAN:A0A024R571|A0A024R571_HUMAN</t>
  </si>
  <si>
    <t>AVFVDLEPTVIDEVR</t>
  </si>
  <si>
    <t>QISIPFLLK</t>
  </si>
  <si>
    <t>HAYIISYL</t>
  </si>
  <si>
    <t>Q9NZN4|EHD2_HUMAN:Q9H223|EHD4_HUMAN</t>
  </si>
  <si>
    <t>SPKQGVSL</t>
  </si>
  <si>
    <t>APRVLQQTL</t>
  </si>
  <si>
    <t>RSTDSIRLL</t>
  </si>
  <si>
    <t>Q86VP6-2|CAND1_HUMAN:Q86VP6|CAND1_HUMAN</t>
  </si>
  <si>
    <t>ARIDRSREL</t>
  </si>
  <si>
    <t>QPPPPPPPP</t>
  </si>
  <si>
    <t>A0A087WXK2|A0A087WXK2_HUMAN:Q86TG7|PEG10_HUMAN:A0A087WUL4|A0A087WUL4_HUMAN:A0A087WX23|A0A087WX23_HUMAN:Q9UPS6-2|SET1B_HUMAN:A0A0A0MQV9|A0A0A0MQV9_HUMAN:Q9UPS6|SET1B_HUMAN:Q9ULL5-2|PRR12_HUMAN:Q9ULL5|PRR12_HUMAN:Q9ULL5-3|PRR12_HUMAN:Q96JM2|ZN462_HUMAN:Q96JM2-3|ZN462_HUMAN:Q5VWQ8-3|DAB2P_HUMAN:Q5VWQ8-4|DAB2P_HUMAN:Q5VWQ8-2|DAB2P_HUMAN:H0Y3A3|H0Y3A3_HUMAN:Q5VWQ8-5|DAB2P_HUMAN:Q5VWQ8|DAB2P_HUMAN:P42858|HD_HUMAN:O60885|BRD4_HUMAN:Q5U5Q3|MEX3C_HUMAN:B0ZBF6|B0ZBF6_HUMAN:A0A0D9SFL9|A0A0D9SFL9_HUMAN</t>
  </si>
  <si>
    <t>NLPNFNRSV</t>
  </si>
  <si>
    <t>P15170-2|ERF3A_HUMAN:P15170-3|ERF3A_HUMAN</t>
  </si>
  <si>
    <t>VHAPPM(+15.99)QL</t>
  </si>
  <si>
    <t>DIPGLTDTTVPR</t>
  </si>
  <si>
    <t>QPSNGRVVL</t>
  </si>
  <si>
    <t>ARKDNVIRL</t>
  </si>
  <si>
    <t>YSVDIPLDK</t>
  </si>
  <si>
    <t>KYGTLDVTF</t>
  </si>
  <si>
    <t>Q8NB59-4|SYT14_HUMAN:Q8NB59-2|SYT14_HUMAN:A0A0A0MTK4|A0A0A0MTK4_HUMAN:Q8NB59-3|SYT14_HUMAN:Q8NB59|SYT14_HUMAN:Q8NB59-6|SYT14_HUMAN:Q8NB59-5|SYT14_HUMAN:Q8NB59-7|SYT14_HUMAN:A0A1B0GTZ1|A0A1B0GTZ1_HUMAN</t>
  </si>
  <si>
    <t>IRYSGDQIL</t>
  </si>
  <si>
    <t>Q9UGP8|SEC63_HUMAN</t>
  </si>
  <si>
    <t>TRYDSGQDL</t>
  </si>
  <si>
    <t>YRVDVIPVN</t>
  </si>
  <si>
    <t>GSHSM(+15.99)RYFFTSVSR</t>
  </si>
  <si>
    <t>RRTRLILFV</t>
  </si>
  <si>
    <t>LGHPDTL</t>
  </si>
  <si>
    <t>ARADLEM(+15.99)QI</t>
  </si>
  <si>
    <t>P02533|K1C14_HUMAN:Q04695|K1C17_HUMAN</t>
  </si>
  <si>
    <t>SPEETRAAL</t>
  </si>
  <si>
    <t>H3BPD5|H3BPD5_HUMAN:P78549-3|NTH_HUMAN:P78549-2|NTH_HUMAN:P78549|NTH_HUMAN</t>
  </si>
  <si>
    <t>TRNEELNLL</t>
  </si>
  <si>
    <t>Q2LD37-4|K1109_HUMAN:Q2LD37|K1109_HUMAN</t>
  </si>
  <si>
    <t>NYNDFGNY</t>
  </si>
  <si>
    <t>P22626-2|ROA2_HUMAN:P22626|ROA2_HUMAN:P51991-2|ROA3_HUMAN:P51991|ROA3_HUMAN</t>
  </si>
  <si>
    <t>LVIDAVREI</t>
  </si>
  <si>
    <t>HKPDFISLF</t>
  </si>
  <si>
    <t>KYVPRAVL</t>
  </si>
  <si>
    <t>P68371|TBB4B_HUMAN</t>
  </si>
  <si>
    <t>TRFDQVMKF</t>
  </si>
  <si>
    <t>HRSILLRRL</t>
  </si>
  <si>
    <t>A0A0A0MRR2|A0A0A0MRR2_HUMAN</t>
  </si>
  <si>
    <t>IRSDAVALV</t>
  </si>
  <si>
    <t>IRTTQIYTY</t>
  </si>
  <si>
    <t>RTFSWASVTSK</t>
  </si>
  <si>
    <t>KTYEVSLREK</t>
  </si>
  <si>
    <t>KTRDDWLVSW</t>
  </si>
  <si>
    <t>QTVAVGVIK</t>
  </si>
  <si>
    <t>KTRPLIPEM(+15.99)</t>
  </si>
  <si>
    <t>TRAEM(+15.99)ILKV</t>
  </si>
  <si>
    <t>RAFDSAVAK</t>
  </si>
  <si>
    <t>STM(+15.99)AIIVNK</t>
  </si>
  <si>
    <t>IRPAKLKNL</t>
  </si>
  <si>
    <t>RRYYKPGLL</t>
  </si>
  <si>
    <t>LSLHLNRIL</t>
  </si>
  <si>
    <t>QRAM(+15.99)M(+15.99)ANRL</t>
  </si>
  <si>
    <t>ARAYEPQEL</t>
  </si>
  <si>
    <t>VRNDIYVTL</t>
  </si>
  <si>
    <t>Q9H7D0|DOCK5_HUMAN</t>
  </si>
  <si>
    <t>HRHSTPVVM</t>
  </si>
  <si>
    <t>FRYNGLIH</t>
  </si>
  <si>
    <t>AILDKNFRK</t>
  </si>
  <si>
    <t>Q9Y5Q9|TF3C3_HUMAN</t>
  </si>
  <si>
    <t>YQFGEIRTI</t>
  </si>
  <si>
    <t>Q9NW64-2|RBM22_HUMAN:Q9NW64|RBM22_HUMAN</t>
  </si>
  <si>
    <t>TRWPGFYIL</t>
  </si>
  <si>
    <t>RAARGAPPL</t>
  </si>
  <si>
    <t>RVGPVRSAM</t>
  </si>
  <si>
    <t>Q96RU8|TRIB1_HUMAN</t>
  </si>
  <si>
    <t>KTPDFILQV</t>
  </si>
  <si>
    <t>H3BMD3|H3BMD3_HUMAN:H3BNF9|H3BNF9_HUMAN:A0A2R8Y7J6|A0A2R8Y7J6_HUMAN:Q9Y2V0-2|CO041_HUMAN:A0A2R8YEZ2|A0A2R8YEZ2_HUMAN:Q9Y2V0|CO041_HUMAN:A0A2R8YD89|A0A2R8YD89_HUMAN:H3BS01|H3BS01_HUMAN</t>
  </si>
  <si>
    <t>TVGPVQKL</t>
  </si>
  <si>
    <t>ARADFQKVL</t>
  </si>
  <si>
    <t>Q02790|FKBP4_HUMAN</t>
  </si>
  <si>
    <t>YRAPEVIL</t>
  </si>
  <si>
    <t>YRAPEVLL</t>
  </si>
  <si>
    <t>FTVPFLRDV</t>
  </si>
  <si>
    <t>Q16222-2|UAP1_HUMAN:Q16222-3|UAP1_HUMAN:Q16222|UAP1_HUMAN</t>
  </si>
  <si>
    <t>KRNQLVREL</t>
  </si>
  <si>
    <t>H0YBE8|H0YBE8_HUMAN:Q8IX03|KIBRA_HUMAN</t>
  </si>
  <si>
    <t>KVLELQRKL</t>
  </si>
  <si>
    <t>RRAAQVQRL</t>
  </si>
  <si>
    <t>Q969G5|CAVN3_HUMAN:E9PIE3|E9PIE3_HUMAN</t>
  </si>
  <si>
    <t>NPDYRKRVSV</t>
  </si>
  <si>
    <t>RPRAATVVA</t>
  </si>
  <si>
    <t>NVFFYPRLL</t>
  </si>
  <si>
    <t>P53992|SC24C_HUMAN:G5EA31|G5EA31_HUMAN</t>
  </si>
  <si>
    <t>ASLPLRVSF</t>
  </si>
  <si>
    <t>SPRGLGDSGSEGHSSL</t>
  </si>
  <si>
    <t>QRAQQLLEV</t>
  </si>
  <si>
    <t>B0QYC4|B0QYC4_HUMAN:Q9BWT7-2|CAR10_HUMAN:Q9BWT7|CAR10_HUMAN</t>
  </si>
  <si>
    <t>RVLPYPFTHHW</t>
  </si>
  <si>
    <t>RRFM(+15.99)QTFVL</t>
  </si>
  <si>
    <t>VRAWVVFKL</t>
  </si>
  <si>
    <t>SPAGSKLRL</t>
  </si>
  <si>
    <t>LRANVPNKV</t>
  </si>
  <si>
    <t>YRFLSEM(+15.99)L</t>
  </si>
  <si>
    <t>LLLPGELAK</t>
  </si>
  <si>
    <t>AGGPRRSL</t>
  </si>
  <si>
    <t>HRFPRTIHM</t>
  </si>
  <si>
    <t>YLAPFLRNV</t>
  </si>
  <si>
    <t>AALGPIREL</t>
  </si>
  <si>
    <t>MRSLLRTPF</t>
  </si>
  <si>
    <t>C9JTR4|C9JTR4_HUMAN:Q8NI22|MCFD2_HUMAN</t>
  </si>
  <si>
    <t>TRYHFLILL</t>
  </si>
  <si>
    <t>YRYPSNLQL</t>
  </si>
  <si>
    <t>IVIDHLRSL</t>
  </si>
  <si>
    <t>P52306|GDS1_HUMAN:P52306-4|GDS1_HUMAN:P52306-5|GDS1_HUMAN</t>
  </si>
  <si>
    <t>RLSYNTASNK</t>
  </si>
  <si>
    <t>LRFDGALNV</t>
  </si>
  <si>
    <t>SRFDM(+15.99)IFIV</t>
  </si>
  <si>
    <t>IRGGIVSQV</t>
  </si>
  <si>
    <t>KLAKPPT</t>
  </si>
  <si>
    <t>A6NNW6|ENO4_HUMAN:J3KNX1|J3KNX1_HUMAN:A0A087WZY6|A0A087WZY6_HUMAN</t>
  </si>
  <si>
    <t>SRSPSLNLL</t>
  </si>
  <si>
    <t>O43353-2|RIPK2_HUMAN:O43353|RIPK2_HUMAN</t>
  </si>
  <si>
    <t>EGGPILPKK</t>
  </si>
  <si>
    <t>Q9ULW0|TPX2_HUMAN:Q9ULW0-2|TPX2_HUMAN</t>
  </si>
  <si>
    <t>SQYNAYNEK</t>
  </si>
  <si>
    <t>HSDVLPVL</t>
  </si>
  <si>
    <t>QRAHQILVL</t>
  </si>
  <si>
    <t>IPSIRNGIL</t>
  </si>
  <si>
    <t>ELEFYLR</t>
  </si>
  <si>
    <t>TRINDIIEV</t>
  </si>
  <si>
    <t>IPSDSRNNL</t>
  </si>
  <si>
    <t>KPAGPPGIL</t>
  </si>
  <si>
    <t>KGDILTLL</t>
  </si>
  <si>
    <t>KREMLPGAL</t>
  </si>
  <si>
    <t>RRVDAENRL</t>
  </si>
  <si>
    <t>IRNIDLHYI</t>
  </si>
  <si>
    <t>KHGSYEDAVHSGALND</t>
  </si>
  <si>
    <t>LYRLPDV</t>
  </si>
  <si>
    <t>O60551|NMT2_HUMAN</t>
  </si>
  <si>
    <t>AVRLITSSL</t>
  </si>
  <si>
    <t>H0YM48|H0YM48_HUMAN:O76031|CLPX_HUMAN</t>
  </si>
  <si>
    <t>RVYIGSF</t>
  </si>
  <si>
    <t>Q9NZN4|EHD2_HUMAN:Q9NZN3|EHD3_HUMAN:Q9H4M9|EHD1_HUMAN:A0A024R571|A0A024R571_HUMAN:Q9H223|EHD4_HUMAN</t>
  </si>
  <si>
    <t>YRPNETFHL</t>
  </si>
  <si>
    <t>DEEATGTIQE</t>
  </si>
  <si>
    <t>YRAGPMRQI</t>
  </si>
  <si>
    <t>ERPPTILM(+15.99)</t>
  </si>
  <si>
    <t>VHCM(+15.99)HILVR</t>
  </si>
  <si>
    <t>Q6YBV0|S36A4_HUMAN</t>
  </si>
  <si>
    <t>IIDVVYNASNNELVR</t>
  </si>
  <si>
    <t>ARRSRLNRL</t>
  </si>
  <si>
    <t>A0A0C4DGI2|A0A0C4DGI2_HUMAN:I3L4V6|I3L4V6_HUMAN:Q6DKJ4-3|NXN_HUMAN:Q6DKJ4|NXN_HUMAN</t>
  </si>
  <si>
    <t>TVGLIRNL</t>
  </si>
  <si>
    <t>IPEPQKPQL</t>
  </si>
  <si>
    <t>LTGPVMPVR</t>
  </si>
  <si>
    <t>ARSLM(+15.99)IQTL</t>
  </si>
  <si>
    <t>KRTGTVQVL</t>
  </si>
  <si>
    <t>KGVSRPI</t>
  </si>
  <si>
    <t>A0A2R8YEG5|A0A2R8YEG5_HUMAN:A0A2R8Y6G6|A0A2R8Y6G6_HUMAN</t>
  </si>
  <si>
    <t>GPYEYR</t>
  </si>
  <si>
    <t>VM(+15.99)APRTLL</t>
  </si>
  <si>
    <t>VM(+15.99)APRTLI</t>
  </si>
  <si>
    <t>FKKEFVEVF</t>
  </si>
  <si>
    <t>SPNKGTLSV</t>
  </si>
  <si>
    <t>K7ENU8|K7ENU8_HUMAN:A0A087WXM8|A0A087WXM8_HUMAN:P50895|BCAM_HUMAN</t>
  </si>
  <si>
    <t>VRRNDIQIV</t>
  </si>
  <si>
    <t>LTVPFARYL</t>
  </si>
  <si>
    <t>LRKNGFVVL</t>
  </si>
  <si>
    <t>NAAPFRSEV</t>
  </si>
  <si>
    <t>Q9BVP2-2|GNL3_HUMAN:Q9BVP2|GNL3_HUMAN</t>
  </si>
  <si>
    <t>AVAIKAM(+15.99)AK</t>
  </si>
  <si>
    <t>VPRLPGETL</t>
  </si>
  <si>
    <t>Q13496-2|MTM1_HUMAN:Q13496|MTM1_HUMAN:C9J2A2|C9J2A2_HUMAN</t>
  </si>
  <si>
    <t>VTAKVRKV</t>
  </si>
  <si>
    <t>GNRDYIPVEGELLFQPG</t>
  </si>
  <si>
    <t>SPRDPVLTL</t>
  </si>
  <si>
    <t>LDTVVFK</t>
  </si>
  <si>
    <t>HSRNEGVATY</t>
  </si>
  <si>
    <t>KVYEGERPLTK</t>
  </si>
  <si>
    <t>RSLSTTNVF</t>
  </si>
  <si>
    <t>KRAAKFQFV</t>
  </si>
  <si>
    <t>Q8N3D4|EH1L1_HUMAN</t>
  </si>
  <si>
    <t>MRARMQQQL</t>
  </si>
  <si>
    <t>RVGPVRSAM(+15.99)</t>
  </si>
  <si>
    <t>SRFGKFIQV</t>
  </si>
  <si>
    <t>Q13459|MYO9B_HUMAN:M0R0P8|M0R0P8_HUMAN:B2RTY4-4|MYO9A_HUMAN</t>
  </si>
  <si>
    <t>LRGPGPGLL</t>
  </si>
  <si>
    <t>VRQDVINTL</t>
  </si>
  <si>
    <t>FRKNGVQAM</t>
  </si>
  <si>
    <t>P14866-2|HNRPL_HUMAN:M0QXS5|M0QXS5_HUMAN:P14866|HNRPL_HUMAN</t>
  </si>
  <si>
    <t>IRHSSIM(+15.99)WI</t>
  </si>
  <si>
    <t>LTYNDFINK</t>
  </si>
  <si>
    <t>KVADMALHY</t>
  </si>
  <si>
    <t>SPRRSLGL</t>
  </si>
  <si>
    <t>VRFLGSM(+15.99)EV</t>
  </si>
  <si>
    <t>LRFWQQHYL</t>
  </si>
  <si>
    <t>Q8TEL6-3|TP4AP_HUMAN</t>
  </si>
  <si>
    <t>DPM(+15.99)KARVVL</t>
  </si>
  <si>
    <t>P49458-2|SRP09_HUMAN:E9PE20|E9PE20_HUMAN:P49458|SRP09_HUMAN</t>
  </si>
  <si>
    <t>NRTVFETL</t>
  </si>
  <si>
    <t>FRVNLRTL</t>
  </si>
  <si>
    <t>Q6DU44|Q6DU44_HUMAN</t>
  </si>
  <si>
    <t>LRKAGQVFL</t>
  </si>
  <si>
    <t>P09543-2|CN37_HUMAN:P09543|CN37_HUMAN</t>
  </si>
  <si>
    <t>IRAARIHKL</t>
  </si>
  <si>
    <t>Q68CZ1-2|FTM_HUMAN:H3BS47|H3BS47_HUMAN:A0A087WX34|A0A087WX34_HUMAN:H3BV03|H3BV03_HUMAN:Q68CZ1|FTM_HUMAN</t>
  </si>
  <si>
    <t>AYATYPREL</t>
  </si>
  <si>
    <t>Q9H8H2|DDX31_HUMAN</t>
  </si>
  <si>
    <t>HSRPQPHIFHF</t>
  </si>
  <si>
    <t>KIYPGHGRRY</t>
  </si>
  <si>
    <t>NRNDKAQEFF</t>
  </si>
  <si>
    <t>EIQTAVR</t>
  </si>
  <si>
    <t>M(+15.99)NEAPGPINFTM(+15.99)F</t>
  </si>
  <si>
    <t>M1:Oxidation (M):1000.00;M12:Oxidation (M):1000.00</t>
  </si>
  <si>
    <t>TRFDM(+15.99)VQLI</t>
  </si>
  <si>
    <t>P10398|ARAF_HUMAN:Q96II5|Q96II5_HUMAN</t>
  </si>
  <si>
    <t>FRKEFYEVV</t>
  </si>
  <si>
    <t>LRKYIGY</t>
  </si>
  <si>
    <t>AAYKHSDI</t>
  </si>
  <si>
    <t>Q14393-2|GAS6_HUMAN:Q14393|GAS6_HUMAN</t>
  </si>
  <si>
    <t>KSFEGLFYF</t>
  </si>
  <si>
    <t>GRAALQKRV</t>
  </si>
  <si>
    <t>ATALPTGTSK</t>
  </si>
  <si>
    <t>H3BU09|H3BU09_HUMAN:Q8IUQ4-3|SIAH1_HUMAN:Q8IUQ4|SIAH1_HUMAN:Q8IUQ4-2|SIAH1_HUMAN</t>
  </si>
  <si>
    <t>GEKLN(+.98)GTDPEDVIRNAF</t>
  </si>
  <si>
    <t>N5:Deamidation (NQ):84.20</t>
  </si>
  <si>
    <t>KRNAAENML</t>
  </si>
  <si>
    <t>LPQGIVREL</t>
  </si>
  <si>
    <t>D3DTZ5|D3DTZ5_HUMAN:J3QSB9|J3QSB9_HUMAN:P63272|SPT4H_HUMAN</t>
  </si>
  <si>
    <t>VATNLVRRL</t>
  </si>
  <si>
    <t>Q8N2K0-3|ABD12_HUMAN:Q8N2K0|ABD12_HUMAN:Q8N2K0-2|ABD12_HUMAN</t>
  </si>
  <si>
    <t>KNQAKLIEF</t>
  </si>
  <si>
    <t>RLRN(+.98)ATASL</t>
  </si>
  <si>
    <t>ALFQGIAKK</t>
  </si>
  <si>
    <t>RVSYQKLLK</t>
  </si>
  <si>
    <t>FRNVEVLIY</t>
  </si>
  <si>
    <t>AAASIANIV</t>
  </si>
  <si>
    <t>AAGITRNV</t>
  </si>
  <si>
    <t>FRQGLANVV</t>
  </si>
  <si>
    <t>TTKVRLLV</t>
  </si>
  <si>
    <t>IPRYIISQL</t>
  </si>
  <si>
    <t>O15021-2|MAST4_HUMAN:O15021-3|MAST4_HUMAN:O15021-6|MAST4_HUMAN:O15021|MAST4_HUMAN</t>
  </si>
  <si>
    <t>GTFPRAFKK</t>
  </si>
  <si>
    <t>Q9NUP1|BL1S4_HUMAN</t>
  </si>
  <si>
    <t>NIFERTEV</t>
  </si>
  <si>
    <t>KAM(+15.99)TSLRW</t>
  </si>
  <si>
    <t>KVPTFVRM(+15.99)L</t>
  </si>
  <si>
    <t>I3L4H1|I3L4H1_HUMAN:F5GWE5|F5GWE5_HUMAN:Q00169|PIPNA_HUMAN:I3L471|I3L471_HUMAN:I3L4U7|I3L4U7_HUMAN</t>
  </si>
  <si>
    <t>LTTM(+15.99)GDRF</t>
  </si>
  <si>
    <t>FRPEKVLQI</t>
  </si>
  <si>
    <t>APRRGPALL</t>
  </si>
  <si>
    <t>P0DP91|ERPG3_HUMAN:Q03468|ERCC6_HUMAN</t>
  </si>
  <si>
    <t>TFIIDPGGVIR</t>
  </si>
  <si>
    <t>EISTLVQK</t>
  </si>
  <si>
    <t>SLPELVHAV</t>
  </si>
  <si>
    <t>P58005-3|SESN3_HUMAN:P58005|SESN3_HUMAN:P58005-4|SESN3_HUMAN</t>
  </si>
  <si>
    <t>HLVDIVRSL</t>
  </si>
  <si>
    <t>Q8IUD6-3|RN135_HUMAN:Q8IUD6-2|RN135_HUMAN:Q8IUD6|RN135_HUMAN</t>
  </si>
  <si>
    <t>DKEGNGTVM(+15.99)GAEIRHVL</t>
  </si>
  <si>
    <t>APSEYRYTLL</t>
  </si>
  <si>
    <t>VLYPETSRK</t>
  </si>
  <si>
    <t>RARQVQVAL</t>
  </si>
  <si>
    <t>VGAGIREV</t>
  </si>
  <si>
    <t>TRLKHIVEL</t>
  </si>
  <si>
    <t>TRMSTVSEL</t>
  </si>
  <si>
    <t>SQLGIFISK</t>
  </si>
  <si>
    <t>Q5EBL8|PDZ11_HUMAN:Q5EBL8-2|PDZ11_HUMAN</t>
  </si>
  <si>
    <t>IASTILRLI</t>
  </si>
  <si>
    <t>Q14643-4|ITPR1_HUMAN:Q14643-3|ITPR1_HUMAN:Q14643-8|ITPR1_HUMAN:Q14643-7|ITPR1_HUMAN:Q14643-5|ITPR1_HUMAN:Q14643-6|ITPR1_HUMAN:Q14643-2|ITPR1_HUMAN:Q14643|ITPR1_HUMAN</t>
  </si>
  <si>
    <t>RAAPLKAAL</t>
  </si>
  <si>
    <t>ASRPPVTL</t>
  </si>
  <si>
    <t>VTEGSFVYK</t>
  </si>
  <si>
    <t>QRPTIYYVM</t>
  </si>
  <si>
    <t>RRAEILSEM</t>
  </si>
  <si>
    <t>KPPIIHY</t>
  </si>
  <si>
    <t>IRKGETIFV</t>
  </si>
  <si>
    <t>E2QRN5|E2QRN5_HUMAN:F8WEJ9|F8WEJ9_HUMAN:Q6GMV2|SMYD5_HUMAN:C9IYN9|C9IYN9_HUMAN</t>
  </si>
  <si>
    <t>TRNGRIVLI</t>
  </si>
  <si>
    <t>Q8TDN4-2|CABL1_HUMAN:Q8TDN4-4|CABL1_HUMAN:Q8TDN4|CABL1_HUMAN:J3QRY5|J3QRY5_HUMAN:V9GYB4|V9GYB4_HUMAN</t>
  </si>
  <si>
    <t>SRYPDEQLT</t>
  </si>
  <si>
    <t>RPFSPREAL</t>
  </si>
  <si>
    <t>Q86V48|LUZP1_HUMAN:Q86V48-2|LUZP1_HUMAN:Q86V48-3|LUZP1_HUMAN</t>
  </si>
  <si>
    <t>AHPPPLQL</t>
  </si>
  <si>
    <t>KRIEVEQAL</t>
  </si>
  <si>
    <t>P28482-2|MK01_HUMAN:P28482|MK01_HUMAN</t>
  </si>
  <si>
    <t>RPRKAFLLLL</t>
  </si>
  <si>
    <t>YIDKVRFL</t>
  </si>
  <si>
    <t>KVRIEGSLW</t>
  </si>
  <si>
    <t>IRKAGGVFV</t>
  </si>
  <si>
    <t>Q8IUZ5|AT2L2_HUMAN</t>
  </si>
  <si>
    <t>AIVKLFLKK</t>
  </si>
  <si>
    <t>YILAGVEN(+.98)SK</t>
  </si>
  <si>
    <t>N8:Deamidation (NQ):1000.00</t>
  </si>
  <si>
    <t>STFIGRAAAK</t>
  </si>
  <si>
    <t>KTRTGSFHI</t>
  </si>
  <si>
    <t>LRM(+15.99)AIQQKL</t>
  </si>
  <si>
    <t>A8MVZ6|A8MVZ6_HUMAN:Q96G01-4|BICD1_HUMAN:Q96G01-3|BICD1_HUMAN:Q96G01|BICD1_HUMAN:A0A087WYJ7|A0A087WYJ7_HUMAN:Q8TD16|BICD2_HUMAN:Q8TD16-2|BICD2_HUMAN</t>
  </si>
  <si>
    <t>KPPKPVSKM(+15.99)RM(+15.99)ATPLLM(+15.99)QA</t>
  </si>
  <si>
    <t>M9:Oxidation (M):1000.00;M11:Oxidation (M):1000.00;M17:Oxidation (M):1000.00</t>
  </si>
  <si>
    <t>FRMDIEQSL</t>
  </si>
  <si>
    <t>TLPFRLNG</t>
  </si>
  <si>
    <t>Q9Y5I4-2|PCDC2_HUMAN:Q9Y5I4|PCDC2_HUMAN</t>
  </si>
  <si>
    <t>ARYPDTIAL</t>
  </si>
  <si>
    <t>O60336-2|MABP1_HUMAN:O60336-6|MABP1_HUMAN:O60336|MABP1_HUMAN</t>
  </si>
  <si>
    <t>FGLKPKKEF</t>
  </si>
  <si>
    <t>RLKDGVLAY</t>
  </si>
  <si>
    <t>SRAVVVKKI</t>
  </si>
  <si>
    <t>P05787|K2C8_HUMAN:P05787-2|K2C8_HUMAN</t>
  </si>
  <si>
    <t>SVRPGASYK</t>
  </si>
  <si>
    <t>LTGLIRNL</t>
  </si>
  <si>
    <t>VTIQQQ(+.98)VQTV</t>
  </si>
  <si>
    <t>Q6:Deamidation (NQ):0.00</t>
  </si>
  <si>
    <t>RAFHPDLEF</t>
  </si>
  <si>
    <t>LPSQKTASL</t>
  </si>
  <si>
    <t>Q14684-2|RRP1B_HUMAN:Q14684|RRP1B_HUMAN</t>
  </si>
  <si>
    <t>NPRLDTSEV</t>
  </si>
  <si>
    <t>APIAKVGVL</t>
  </si>
  <si>
    <t>KLPAFVRVV</t>
  </si>
  <si>
    <t>F5H5V6|F5H5V6_HUMAN:F8W8R6|F8W8R6_HUMAN:A0A087X0R0|A0A087X0R0_HUMAN:H0Y5J3|H0Y5J3_HUMAN:F5H6S1|F5H6S1_HUMAN:O15550|KDM6A_HUMAN:H0Y6I7|H0Y6I7_HUMAN</t>
  </si>
  <si>
    <t>ISSLLEEQFQQGK</t>
  </si>
  <si>
    <t>IRTGLVRLL</t>
  </si>
  <si>
    <t>SRKYVN(+.98)GSTY</t>
  </si>
  <si>
    <t>N6:Deamidation (NQ):1000.00</t>
  </si>
  <si>
    <t>AVFASEVKK</t>
  </si>
  <si>
    <t>ILSGVIRSV</t>
  </si>
  <si>
    <t>QRLPGSQPF</t>
  </si>
  <si>
    <t>AAAGLRGLV</t>
  </si>
  <si>
    <t>Q9UFC0|LRWD1_HUMAN</t>
  </si>
  <si>
    <t>KPPKPVSKM(+15.99)RMATPLLM(+15.99)QA</t>
  </si>
  <si>
    <t>M9:Oxidation (M):0.00;M17:Oxidation (M):62.39</t>
  </si>
  <si>
    <t>FRNFLYLRL</t>
  </si>
  <si>
    <t>A0A0U1RQZ9|A0A0U1RQZ9_HUMAN:F6VDE0|F6VDE0_HUMAN:P51531-2|SMCA2_HUMAN:P51531|SMCA2_HUMAN</t>
  </si>
  <si>
    <t>YRAPVSSLY</t>
  </si>
  <si>
    <t>AVLQRVER</t>
  </si>
  <si>
    <t>KSLEEIYLF</t>
  </si>
  <si>
    <t>E9PPT0|E9PPT0_HUMAN:E9PMM9|E9PMM9_HUMAN:E9PQD7|E9PQD7_HUMAN:P15880|RS2_HUMAN:H3BNG3|H3BNG3_HUMAN:H0YE27|H0YE27_HUMAN:H0YEN5|H0YEN5_HUMAN</t>
  </si>
  <si>
    <t>KYPLGRQI</t>
  </si>
  <si>
    <t>HLEDIVRQK</t>
  </si>
  <si>
    <t>IYPVNAISF</t>
  </si>
  <si>
    <t>J3QT28|J3QT28_HUMAN:O43684-2|BUB3_HUMAN:O43684|BUB3_HUMAN</t>
  </si>
  <si>
    <t>IRSDTTHLV</t>
  </si>
  <si>
    <t>A0A0C4DG80|A0A0C4DG80_HUMAN:Q9P2N7-2|KLH13_HUMAN:Q9P2N7-3|KLH13_HUMAN:Q9P2N7-4|KLH13_HUMAN:Q9P2N7|KLH13_HUMAN:Q9P2N7-5|KLH13_HUMAN:A0A0C4DG99|A0A0C4DG99_HUMAN</t>
  </si>
  <si>
    <t>KLPAFARVV</t>
  </si>
  <si>
    <t>O14607-5|UTY_HUMAN:O14607-3|UTY_HUMAN:A0A087X248|A0A087X248_HUMAN:A0A096LPD8|A0A096LPD8_HUMAN:O14607|UTY_HUMAN:F5H3N7|F5H3N7_HUMAN:F5GWV3|F5GWV3_HUMAN:O14607-4|UTY_HUMAN:A0A087X0Y2|A0A087X0Y2_HUMAN:F5H8B4|F5H8B4_HUMAN:A0A087X2I9|A0A087X2I9_HUMAN</t>
  </si>
  <si>
    <t>ARPPLLREL</t>
  </si>
  <si>
    <t>IQKDFVIQV</t>
  </si>
  <si>
    <t>Q9HAC8|UBTD1_HUMAN</t>
  </si>
  <si>
    <t>YRANEVQQF</t>
  </si>
  <si>
    <t>RAAEHTLLH</t>
  </si>
  <si>
    <t>YRKGHFTSL</t>
  </si>
  <si>
    <t>SRSPVVITI</t>
  </si>
  <si>
    <t>RVLLPTGNQR</t>
  </si>
  <si>
    <t>SPRIATTTA</t>
  </si>
  <si>
    <t>AYAGSGNVL</t>
  </si>
  <si>
    <t>RPTGSVSSTL</t>
  </si>
  <si>
    <t>RLPQGIVREL</t>
  </si>
  <si>
    <t>NRIDISQLV</t>
  </si>
  <si>
    <t>P28340|DPOD1_HUMAN:M0R2B7|M0R2B7_HUMAN:M0QZR8|M0QZR8_HUMAN</t>
  </si>
  <si>
    <t>ATSSFGFKK</t>
  </si>
  <si>
    <t>FKMPEM(+15.99)HF</t>
  </si>
  <si>
    <t>FRLPTAEVM</t>
  </si>
  <si>
    <t>KM(+15.99)FIGGLSW</t>
  </si>
  <si>
    <t>EQGPLRLI</t>
  </si>
  <si>
    <t>RIFQEPTEPK</t>
  </si>
  <si>
    <t>KTVAGGAWTY</t>
  </si>
  <si>
    <t>KKGDVVIVL</t>
  </si>
  <si>
    <t>SPRQTLTVL</t>
  </si>
  <si>
    <t>SYVHQY</t>
  </si>
  <si>
    <t>HRPPLLAF</t>
  </si>
  <si>
    <t>C9JS30|C9JS30_HUMAN</t>
  </si>
  <si>
    <t>FRVQLPKRY</t>
  </si>
  <si>
    <t>A0A0U1RQT5|A0A0U1RQT5_HUMAN</t>
  </si>
  <si>
    <t>M(+15.99)AYAGARFV</t>
  </si>
  <si>
    <t>NIPALVRLL</t>
  </si>
  <si>
    <t>P55060-3|XPO2_HUMAN</t>
  </si>
  <si>
    <t>KSSKIM(+15.99)ESF</t>
  </si>
  <si>
    <t>P05023-4|AT1A1_HUMAN:P05023|AT1A1_HUMAN:A0A0A0MT26|A0A0A0MT26_HUMAN</t>
  </si>
  <si>
    <t>QIRTNGSAL</t>
  </si>
  <si>
    <t>KVKPPHGFQK</t>
  </si>
  <si>
    <t>Q96JM7-2|LMBL3_HUMAN:Q96JM7|LMBL3_HUMAN</t>
  </si>
  <si>
    <t>KSIDFPLTK</t>
  </si>
  <si>
    <t>O75844|FACE1_HUMAN</t>
  </si>
  <si>
    <t>VTPPPRLVK</t>
  </si>
  <si>
    <t>TSFWALLYL</t>
  </si>
  <si>
    <t>C9JFR9|C9JFR9_HUMAN:Q9UNU6|CP8B1_HUMAN</t>
  </si>
  <si>
    <t>RHSDIVVLY</t>
  </si>
  <si>
    <t>ISLHSFSL</t>
  </si>
  <si>
    <t>Q9NTG1|PKDRE_HUMAN</t>
  </si>
  <si>
    <t>RKHGLEVIY</t>
  </si>
  <si>
    <t>DQEIIEVDPDTKEM(+15.99)</t>
  </si>
  <si>
    <t>RPQGKVVAL</t>
  </si>
  <si>
    <t>QTIRQ(+.98)FMT</t>
  </si>
  <si>
    <t>Q5:Deamidation (NQ):19.86</t>
  </si>
  <si>
    <t>APRGKSGAAL</t>
  </si>
  <si>
    <t>P09874|PARP1_HUMAN</t>
  </si>
  <si>
    <t>GPREAVSGL</t>
  </si>
  <si>
    <t>Q9GZU3-4|TM39B_HUMAN:Q9GZU3-3|TM39B_HUMAN:Q9GZU3|TM39B_HUMAN</t>
  </si>
  <si>
    <t>FRKQAVFLL</t>
  </si>
  <si>
    <t>Q9HCJ5|ZSWM6_HUMAN</t>
  </si>
  <si>
    <t>LGAQ(+.98)RLAELL</t>
  </si>
  <si>
    <t>A6NC98|CC88B_HUMAN</t>
  </si>
  <si>
    <t>Q4:Deamidation (NQ):1000.00</t>
  </si>
  <si>
    <t>TVTAMDVVYALK</t>
  </si>
  <si>
    <t>FRTSSVLRL</t>
  </si>
  <si>
    <t>A0A0U1RQV3|A0A0U1RQV3_HUMAN:Q12805-5|FBLN3_HUMAN:Q12805-2|FBLN3_HUMAN:Q12805-3|FBLN3_HUMAN:Q12805-4|FBLN3_HUMAN:Q12805|FBLN3_HUMAN</t>
  </si>
  <si>
    <t>SPRM(+15.99)PSSGF</t>
  </si>
  <si>
    <t>Q15018|ABRX2_HUMAN</t>
  </si>
  <si>
    <t>ITVALPRLV</t>
  </si>
  <si>
    <t>KAKDLILRF</t>
  </si>
  <si>
    <t>TKPAIIFRI</t>
  </si>
  <si>
    <t>P51610|HCFC1_HUMAN:P51610-4|HCFC1_HUMAN:A6NEM2|A6NEM2_HUMAN:P51610-2|HCFC1_HUMAN</t>
  </si>
  <si>
    <t>RILGPGLNK</t>
  </si>
  <si>
    <t>FDRTGDGKIL</t>
  </si>
  <si>
    <t>SRSHAIFTI</t>
  </si>
  <si>
    <t>O95239-2|KIF4A_HUMAN:O95239|KIF4A_HUMAN:Q2VIQ3|KIF4B_HUMAN:Q96L93-5|KI16B_HUMAN:Q96L93-6|KI16B_HUMAN:Q96L93-4|KI16B_HUMAN:Q96L93|KI16B_HUMAN:Q96L93-2|KI16B_HUMAN:A0A1B0GTU3|A0A1B0GTU3_HUMAN:Q9P2P6|STAR9_HUMAN:Q9P2P6-2|STAR9_HUMAN:Q9P2P6-3|STAR9_HUMAN</t>
  </si>
  <si>
    <t>VSGPGRSI</t>
  </si>
  <si>
    <t>M(+15.99)RSLLRTPF</t>
  </si>
  <si>
    <t>SARLATDAL</t>
  </si>
  <si>
    <t>KVFNQPKAK</t>
  </si>
  <si>
    <t>SSFSRRSSV</t>
  </si>
  <si>
    <t>RPRRPNGDIVGYL</t>
  </si>
  <si>
    <t>NKPPFLM(+15.99)L</t>
  </si>
  <si>
    <t>GSHSM(+15.99)RYF</t>
  </si>
  <si>
    <t>Q9GJ45|Q9GJ45_HUMAN:P30459|1A74_HUMAN:P10314|1A32_HUMAN:A0A140T975|A0A140T975_HUMAN:Q5SRN7|Q5SRN7_HUMAN:A0A0G2JI36|A0A0G2JI36_HUMAN:A0A1W2PS39|A0A1W2PS39_HUMAN:A0A1W2PS24|A0A1W2PS24_HUMAN:P30455|1A36_HUMAN:P04439|1A03_HUMAN:P30443|1A01_HUMAN:A0A0G2JIF2|A0A0G2JIF2_HUMAN:Q5SRN5|Q5SRN5_HUMAN:A0A0G2JL56|A0A0G2JL56_HUMAN:A0A1W2PRZ0|A0A1W2PRZ0_HUMAN:P30462|1B14_HUMAN:Q95365|1B38_HUMAN:P30475|1B39_HUMAN:Q29836|1B67_HUMAN</t>
  </si>
  <si>
    <t>KRGPGLYYV</t>
  </si>
  <si>
    <t>RSTVPTPAK</t>
  </si>
  <si>
    <t>RLVQGSILK</t>
  </si>
  <si>
    <t>SPRSSTVHILSQL</t>
  </si>
  <si>
    <t>RRAKLRLYL</t>
  </si>
  <si>
    <t>VRAEVQKL</t>
  </si>
  <si>
    <t>AAATSVHVV</t>
  </si>
  <si>
    <t>Q68EM7-2|RHG17_HUMAN:Q68EM7-6|RHG17_HUMAN:Q68EM7-5|RHG17_HUMAN:Q68EM7|RHG17_HUMAN:Q68EM7-3|RHG17_HUMAN</t>
  </si>
  <si>
    <t>PPKPRFL</t>
  </si>
  <si>
    <t>Q9BZ31|Q9BZ31_HUMAN:O75362|ZN217_HUMAN</t>
  </si>
  <si>
    <t>SVSKDHALRLW</t>
  </si>
  <si>
    <t>VKTSIILEM(+15.99)</t>
  </si>
  <si>
    <t>SPSSPGSSL</t>
  </si>
  <si>
    <t>RRGEFIQEI</t>
  </si>
  <si>
    <t>KTLNNKFASF</t>
  </si>
  <si>
    <t>P08729|K2C7_HUMAN:P13647|K2C5_HUMAN:P02538|K2C6A_HUMAN:P04259|K2C6B_HUMAN:P48668|K2C6C_HUMAN:P05787|K2C8_HUMAN:P05787-2|K2C8_HUMAN:P12035|K2C3_HUMAN</t>
  </si>
  <si>
    <t>FRYPFYYEM(+15.99)</t>
  </si>
  <si>
    <t>IAVSIVRAL</t>
  </si>
  <si>
    <t>VRTGTYRQL</t>
  </si>
  <si>
    <t>RPGAHPLSF</t>
  </si>
  <si>
    <t>IPRSPFKVKVL</t>
  </si>
  <si>
    <t>GSHSM(+15.99)RYFFTSVSRPGRG</t>
  </si>
  <si>
    <t>INVQNGQRL</t>
  </si>
  <si>
    <t>SLPAGVRM(+15.99)V</t>
  </si>
  <si>
    <t>VRALSINTL</t>
  </si>
  <si>
    <t>PALKPLSSLS</t>
  </si>
  <si>
    <t>KFTEYSAR(+.98)LD</t>
  </si>
  <si>
    <t>Q9UPQ7-3|PZRN3_HUMAN</t>
  </si>
  <si>
    <t>R8:Citrullination:1000.00</t>
  </si>
  <si>
    <t>FRPDNFVF</t>
  </si>
  <si>
    <t>IRHPHIVQL</t>
  </si>
  <si>
    <t>H3BPN6|H3BPN6_HUMAN:H3BT78|H3BT78_HUMAN:Q6PHR2-2|ULK3_HUMAN:Q6PHR2-3|ULK3_HUMAN:Q6PHR2|ULK3_HUMAN:Q6PHR2-4|ULK3_HUMAN</t>
  </si>
  <si>
    <t>RVRGRTGNVL</t>
  </si>
  <si>
    <t>ARPNNAYTA</t>
  </si>
  <si>
    <t>SPRENILVSL</t>
  </si>
  <si>
    <t>KRYPGIQRT</t>
  </si>
  <si>
    <t>IRDNFVIIY</t>
  </si>
  <si>
    <t>K7EJL1|K7EJL1_HUMAN:Q9BXS5|AP1M1_HUMAN:Q9BXS5-2|AP1M1_HUMAN</t>
  </si>
  <si>
    <t>NPNYRRN(+.98)ITL</t>
  </si>
  <si>
    <t>N7:Deamidation (NQ):22.37</t>
  </si>
  <si>
    <t>FYKTVSPAL</t>
  </si>
  <si>
    <t>LSYRLVFL</t>
  </si>
  <si>
    <t>IYKELLISL</t>
  </si>
  <si>
    <t>F5H7Z5|F5H7Z5_HUMAN:P61165|TM258_HUMAN</t>
  </si>
  <si>
    <t>IRLKNIRKV</t>
  </si>
  <si>
    <t>RVRDIQKQV</t>
  </si>
  <si>
    <t>M(+15.99)PLLRQEEL</t>
  </si>
  <si>
    <t>LPDGKRAVV</t>
  </si>
  <si>
    <t>KVPTFVRML</t>
  </si>
  <si>
    <t>NRSTTVRLL</t>
  </si>
  <si>
    <t>A0A0C4DGP4|A0A0C4DGP4_HUMAN:P14314-2|GLU2B_HUMAN:P14314|GLU2B_HUMAN:K7ELL7|K7ELL7_HUMAN</t>
  </si>
  <si>
    <t>LLLKMNKPLK</t>
  </si>
  <si>
    <t>RYPERPIIY</t>
  </si>
  <si>
    <t>FRTWIAM(+15.99)AY</t>
  </si>
  <si>
    <t>M(+15.99)RPRKAFLL</t>
  </si>
  <si>
    <t>TPTSSKQR(+.98)L</t>
  </si>
  <si>
    <t>VVMRDPASK</t>
  </si>
  <si>
    <t>LVYDGIRDI</t>
  </si>
  <si>
    <t>KPGRKGISL</t>
  </si>
  <si>
    <t>FKREVFDTY</t>
  </si>
  <si>
    <t>Q5TBH8|Q5TBH8_HUMAN:O15228|GNPAT_HUMAN:O15228-2|GNPAT_HUMAN</t>
  </si>
  <si>
    <t>DAM(+15.99)M(+15.99)NEAPGPINFTM(+15.99)F</t>
  </si>
  <si>
    <t>M3:Oxidation (M):1000.00;M4:Oxidation (M):1000.00;M15:Oxidation (M):1000.00</t>
  </si>
  <si>
    <t>RAGPM(+15.99)RQI</t>
  </si>
  <si>
    <t>SRPLLENKL</t>
  </si>
  <si>
    <t>YRRELETIV</t>
  </si>
  <si>
    <t>NKTDVVLIL</t>
  </si>
  <si>
    <t>LAGNRM(+15.99)LAQQAVKRTAH</t>
  </si>
  <si>
    <t>LRGDIINEV</t>
  </si>
  <si>
    <t>FRKLSSETY</t>
  </si>
  <si>
    <t>DAQEMADSLGVR</t>
  </si>
  <si>
    <t>RFHTSTYDL</t>
  </si>
  <si>
    <t>E9PGC8|E9PGC8_HUMAN</t>
  </si>
  <si>
    <t>LQGPVRQV</t>
  </si>
  <si>
    <t>Q15572-2|TAF1C_HUMAN</t>
  </si>
  <si>
    <t>RPRPGTGL</t>
  </si>
  <si>
    <t>SRNAITSSY</t>
  </si>
  <si>
    <t>ARFTGIKTA</t>
  </si>
  <si>
    <t>LYRGSTSTF</t>
  </si>
  <si>
    <t>KINKKRIAL</t>
  </si>
  <si>
    <t>IRQSTAYSL</t>
  </si>
  <si>
    <t>KAM(+15.99)EDGGVKLLK</t>
  </si>
  <si>
    <t>KRFKVMKI</t>
  </si>
  <si>
    <t>SVKLGHPDT</t>
  </si>
  <si>
    <t>NRLPKPVLL</t>
  </si>
  <si>
    <t>Q96T76-5|MMS19_HUMAN:Q96T76|MMS19_HUMAN:Q96T76-8|MMS19_HUMAN:Q96T76-9|MMS19_HUMAN:H0Y746|H0Y746_HUMAN:H0Y7V3|H0Y7V3_HUMAN</t>
  </si>
  <si>
    <t>KRTLLIKTV</t>
  </si>
  <si>
    <t>ISAIPEQRW</t>
  </si>
  <si>
    <t>RGYTAKEL</t>
  </si>
  <si>
    <t>HQFPRTRKM(+15.99)</t>
  </si>
  <si>
    <t>RPTPKNSL</t>
  </si>
  <si>
    <t>KVLDTIM(+15.99)ATKL</t>
  </si>
  <si>
    <t>KRPSSVKSL</t>
  </si>
  <si>
    <t>VRNEHFWTL</t>
  </si>
  <si>
    <t>KRFEQELRL</t>
  </si>
  <si>
    <t>YRSSKFRHV</t>
  </si>
  <si>
    <t>KRAKAVVQL</t>
  </si>
  <si>
    <t>NRPFISQKI</t>
  </si>
  <si>
    <t>SRSQNQQYL</t>
  </si>
  <si>
    <t>F8WER6|F8WER6_HUMAN</t>
  </si>
  <si>
    <t>NRADLLIWL</t>
  </si>
  <si>
    <t>G3XAC1|G3XAC1_HUMAN:Q9BXS9-5|S26A6_HUMAN:Q9BXS9-7|S26A6_HUMAN:Q9BXS9-4|S26A6_HUMAN:A0A0C4DFT5|A0A0C4DFT5_HUMAN:Q9BXS9-2|S26A6_HUMAN:Q9BXS9-3|S26A6_HUMAN:Q9BXS9|S26A6_HUMAN:Q9BXS9-6|S26A6_HUMAN:H7BZJ6|H7BZJ6_HUMAN</t>
  </si>
  <si>
    <t>SYAEVMRLV</t>
  </si>
  <si>
    <t>KRPEAAQLL</t>
  </si>
  <si>
    <t>B4DKY1|B4DKY1_HUMAN</t>
  </si>
  <si>
    <t>SPNRVQISL</t>
  </si>
  <si>
    <t>LRKLAVNM(+15.99)V</t>
  </si>
  <si>
    <t>YRSPHSPFY</t>
  </si>
  <si>
    <t>Q8TEK3|DOT1L_HUMAN</t>
  </si>
  <si>
    <t>KRAGFTVWL</t>
  </si>
  <si>
    <t>J3KMX5|J3KMX5_HUMAN</t>
  </si>
  <si>
    <t>TYFPHF</t>
  </si>
  <si>
    <t>HRFPRTIHM(+15.99)</t>
  </si>
  <si>
    <t>KLGPLPRIL</t>
  </si>
  <si>
    <t>KLGPLPRLL</t>
  </si>
  <si>
    <t>Q96PV0-3|SYGP1_HUMAN:Q96PV0|SYGP1_HUMAN</t>
  </si>
  <si>
    <t>RIYNGIGVSR</t>
  </si>
  <si>
    <t>KPPKPVSKM(+15.99)RMATPLLM(+15.99)Q</t>
  </si>
  <si>
    <t>M9:Oxidation (M):0.00;M17:Oxidation (M):53.33</t>
  </si>
  <si>
    <t>HIQSRIVY</t>
  </si>
  <si>
    <t>VSAPAGGKASW</t>
  </si>
  <si>
    <t>M(+15.99)RPDIVALL</t>
  </si>
  <si>
    <t>SRPHFLIEL</t>
  </si>
  <si>
    <t>Q15154-4|PCM1_HUMAN:Q15154-2|PCM1_HUMAN:Q15154-5|PCM1_HUMAN:Q15154|PCM1_HUMAN:H0YBA1|H0YBA1_HUMAN</t>
  </si>
  <si>
    <t>KVTDPSVAK</t>
  </si>
  <si>
    <t>ISYLRVRKL</t>
  </si>
  <si>
    <t>RPRRDIGTIL</t>
  </si>
  <si>
    <t>Q504T8|MIDN_HUMAN</t>
  </si>
  <si>
    <t>TRHKALIRI</t>
  </si>
  <si>
    <t>FYAYHYRF</t>
  </si>
  <si>
    <t>AARPKATLV</t>
  </si>
  <si>
    <t>RVAEVQQVL</t>
  </si>
  <si>
    <t>FKAPKISM(+15.99)</t>
  </si>
  <si>
    <t>SVPTKGFNTEK</t>
  </si>
  <si>
    <t>IRKDDEVQV</t>
  </si>
  <si>
    <t>ARFSGNLLV</t>
  </si>
  <si>
    <t>GRFAGLTSV</t>
  </si>
  <si>
    <t>SIRDFLVTL</t>
  </si>
  <si>
    <t>KSKGNYDEGF</t>
  </si>
  <si>
    <t>F8VS07|F8VS07_HUMAN:Q9UHB6-3|LIMA1_HUMAN:F8VQE1|F8VQE1_HUMAN:Q9UHB6-2|LIMA1_HUMAN:Q9UHB6-5|LIMA1_HUMAN:Q9UHB6|LIMA1_HUMAN:Q9UHB6-4|LIMA1_HUMAN:J3QQM5|J3QQM5_HUMAN:Q9BT23|LIMD2_HUMAN</t>
  </si>
  <si>
    <t>HREKPIVS</t>
  </si>
  <si>
    <t>IITDLLRSV</t>
  </si>
  <si>
    <t>Q96AE4|FUBP1_HUMAN:Q96AE4-2|FUBP1_HUMAN:E9PEB5|E9PEB5_HUMAN</t>
  </si>
  <si>
    <t>KARNSFRY</t>
  </si>
  <si>
    <t>VQM(+15.99)M(+15.99)TAK</t>
  </si>
  <si>
    <t>YKVGKFYEL</t>
  </si>
  <si>
    <t>TPRTNNIEL</t>
  </si>
  <si>
    <t>HSRPQPHIF</t>
  </si>
  <si>
    <t>RPRPANPDEI</t>
  </si>
  <si>
    <t>LRHPNIVSL</t>
  </si>
  <si>
    <t>FYHPAQEY</t>
  </si>
  <si>
    <t>NPNYR(+.98)RNITL</t>
  </si>
  <si>
    <t>R5:Citrullination:0.00</t>
  </si>
  <si>
    <t>YLNKHIQKV</t>
  </si>
  <si>
    <t>M(+15.99)ARKM(+15.99)KDTDSEEEIREA</t>
  </si>
  <si>
    <t>M1:Oxidation (M):1000.00;M5:Oxidation (M):1000.00</t>
  </si>
  <si>
    <t>KVPAFVRMI</t>
  </si>
  <si>
    <t>YQIPQRRRL</t>
  </si>
  <si>
    <t>TLGFT</t>
  </si>
  <si>
    <t>SRPLSVVYV</t>
  </si>
  <si>
    <t>KRPSSVKVF</t>
  </si>
  <si>
    <t>KFQHFNPVL</t>
  </si>
  <si>
    <t>TLAAIIRQL</t>
  </si>
  <si>
    <t>Q9UPY6-2|WASF3_HUMAN:Q9UPY6|WASF3_HUMAN</t>
  </si>
  <si>
    <t>IDFYFDENPYFENK</t>
  </si>
  <si>
    <t>QRTSLIVHV</t>
  </si>
  <si>
    <t>Q15072|OZF_HUMAN</t>
  </si>
  <si>
    <t>YRNQLLNIF</t>
  </si>
  <si>
    <t>RADKRVNEW</t>
  </si>
  <si>
    <t>IRGSTIKYL</t>
  </si>
  <si>
    <t>U3KQK1|U3KQK1_HUMAN:Q9Y4Z0|LSM4_HUMAN:V9GZ56|V9GZ56_HUMAN</t>
  </si>
  <si>
    <t>LPRPHASIM(+15.99)F</t>
  </si>
  <si>
    <t>KKPEWVILI</t>
  </si>
  <si>
    <t>P47985|UCRI_HUMAN:P0C7P4|UCRIL_HUMAN</t>
  </si>
  <si>
    <t>HFYIM(+15.99)PQVF</t>
  </si>
  <si>
    <t>P08F94-2|PKHD1_HUMAN:P08F94|PKHD1_HUMAN</t>
  </si>
  <si>
    <t>SPSPKTSL</t>
  </si>
  <si>
    <t>FRLINIIHV</t>
  </si>
  <si>
    <t>KLFDKLLEY</t>
  </si>
  <si>
    <t>Q9BZZ5-1|API5_HUMAN:Q9BZZ5-5|API5_HUMAN:Q9BZZ5-2|API5_HUMAN:G3V1C3|G3V1C3_HUMAN:Q9BZZ5-6|API5_HUMAN:Q9BZZ5|API5_HUMAN:H0YER7|H0YER7_HUMAN:Q9BZZ5-3|API5_HUMAN</t>
  </si>
  <si>
    <t>KYESSTASALVA</t>
  </si>
  <si>
    <t>P62277|RS13_HUMAN</t>
  </si>
  <si>
    <t>KR(+.98)GRGGSSGAKFRI</t>
  </si>
  <si>
    <t>R2:Citrullination:0.00</t>
  </si>
  <si>
    <t>SYRDVIQEL</t>
  </si>
  <si>
    <t>ARAPRELVL</t>
  </si>
  <si>
    <t>KRFGNAVIL</t>
  </si>
  <si>
    <t>ATITDKELLKK</t>
  </si>
  <si>
    <t>FGEKLN(+.98)GTDPEDVIRNAF</t>
  </si>
  <si>
    <t>N6:Deamidation (NQ):56.91</t>
  </si>
  <si>
    <t>VAVEAVRLL</t>
  </si>
  <si>
    <t>SIGNVVKTM(+15.99)</t>
  </si>
  <si>
    <t>FRRPKTLRL</t>
  </si>
  <si>
    <t>SRRFFPYYV</t>
  </si>
  <si>
    <t>KRPVIVKVL</t>
  </si>
  <si>
    <t>SRFKSPRNL</t>
  </si>
  <si>
    <t>SPKPPSQQL</t>
  </si>
  <si>
    <t>Q8IZD2-2|KMT2E_HUMAN:Q8IZD2-7|KMT2E_HUMAN:Q8IZD2|KMT2E_HUMAN</t>
  </si>
  <si>
    <t>YTHEVVTLW</t>
  </si>
  <si>
    <t>RAFGIPIRV</t>
  </si>
  <si>
    <t>APTGSGKTI</t>
  </si>
  <si>
    <t>VLGAPVKGK</t>
  </si>
  <si>
    <t>G3V0G3|G3V0G3_HUMAN:H7C3E9|H7C3E9_HUMAN:Q9NY93|DDX56_HUMAN</t>
  </si>
  <si>
    <t>MRAAYLFLL</t>
  </si>
  <si>
    <t>P55001-3|MFAP2_HUMAN:P55001-2|MFAP2_HUMAN:P55001|MFAP2_HUMAN</t>
  </si>
  <si>
    <t>TIGLIRNL</t>
  </si>
  <si>
    <t>KRYENFIHL</t>
  </si>
  <si>
    <t>C9J5X1|C9J5X1_HUMAN</t>
  </si>
  <si>
    <t>QPHSLFQQLL</t>
  </si>
  <si>
    <t>Q5T3U5|MRP7_HUMAN</t>
  </si>
  <si>
    <t>KYM(+15.99)VSLSHL</t>
  </si>
  <si>
    <t>K7EM13|K7EM13_HUMAN</t>
  </si>
  <si>
    <t>VPSKRQEAL</t>
  </si>
  <si>
    <t>YYTDFVM(+15.99)EL</t>
  </si>
  <si>
    <t>YLAINEISGQ</t>
  </si>
  <si>
    <t>RPYTNKVITL</t>
  </si>
  <si>
    <t>Q9NYV4-2|CDK12_HUMAN:Q9NYV4|CDK12_HUMAN</t>
  </si>
  <si>
    <t>FRLKM(+15.99)ILRL</t>
  </si>
  <si>
    <t>QRIDLAVLL</t>
  </si>
  <si>
    <t>KVNASASSLK</t>
  </si>
  <si>
    <t>ARAKYVM(+15.99)DV</t>
  </si>
  <si>
    <t>IHIPINN</t>
  </si>
  <si>
    <t>IRAPHALVM(+15.99)</t>
  </si>
  <si>
    <t>SRNDFLKEV</t>
  </si>
  <si>
    <t>FRNIGRIL</t>
  </si>
  <si>
    <t>VHTEVIEL</t>
  </si>
  <si>
    <t>YKGPGFEY</t>
  </si>
  <si>
    <t>IIGPPRTI</t>
  </si>
  <si>
    <t>FRSEPALYF</t>
  </si>
  <si>
    <t>Q4KMQ1|TPRN_HUMAN</t>
  </si>
  <si>
    <t>GRAPQVLVL</t>
  </si>
  <si>
    <t>FREPRLLVV</t>
  </si>
  <si>
    <t>C9J9K3|C9J9K3_HUMAN:P08865|RSSA_HUMAN:A0A0C4DG17|A0A0C4DG17_HUMAN</t>
  </si>
  <si>
    <t>RRPGFSSQL</t>
  </si>
  <si>
    <t>Q53HV7-2|SMUG1_HUMAN</t>
  </si>
  <si>
    <t>VLAPEGSVANK</t>
  </si>
  <si>
    <t>TMPGQ(+.98)QGVHSNP</t>
  </si>
  <si>
    <t>AQYGKVIDR</t>
  </si>
  <si>
    <t>TKAEPSISY</t>
  </si>
  <si>
    <t>Q9UKJ3|GPTC8_HUMAN:Q9UKJ3-2|GPTC8_HUMAN</t>
  </si>
  <si>
    <t>KVLDTIMATK</t>
  </si>
  <si>
    <t>SLLQSGAKK</t>
  </si>
  <si>
    <t>FAKVREML</t>
  </si>
  <si>
    <t>KSFNLPM(+15.99)L</t>
  </si>
  <si>
    <t>QVDPKKRISM(+15.99)</t>
  </si>
  <si>
    <t>STVDAEAVHK</t>
  </si>
  <si>
    <t>FQIDHIRQM(+15.99)</t>
  </si>
  <si>
    <t>VRKSIARVL</t>
  </si>
  <si>
    <t>F2Z388|F2Z388_HUMAN:P42766|RL35_HUMAN</t>
  </si>
  <si>
    <t>RLYEHIKNDK</t>
  </si>
  <si>
    <t>LFLQ(+.98)FGAQ(+.98)GSPFLK</t>
  </si>
  <si>
    <t>Q4:Deamidation (NQ):1000.00;Q8:Deamidation (NQ):1000.00</t>
  </si>
  <si>
    <t>SRSPKVLVL</t>
  </si>
  <si>
    <t>A0A087WVC1|A0A087WVC1_HUMAN:Q9BQ39|DDX50_HUMAN</t>
  </si>
  <si>
    <t>KIADM(+15.99)GHLKY</t>
  </si>
  <si>
    <t>FRFM(+15.99)ATNDL</t>
  </si>
  <si>
    <t>RRKVSAQRL</t>
  </si>
  <si>
    <t>YLASLIRSV</t>
  </si>
  <si>
    <t>P51665|PSMD7_HUMAN</t>
  </si>
  <si>
    <t>RLWQTVVGK</t>
  </si>
  <si>
    <t>VYYLAGRDL</t>
  </si>
  <si>
    <t>IEHNLSKIM(+15.99)</t>
  </si>
  <si>
    <t>SGLIHRV</t>
  </si>
  <si>
    <t>VAAM(+15.99)QPRM(+15.99)L</t>
  </si>
  <si>
    <t>SRFGKFVEI</t>
  </si>
  <si>
    <t>FRMDEQEL</t>
  </si>
  <si>
    <t>PSGGSYRDSYESY</t>
  </si>
  <si>
    <t>RSRAEAESW</t>
  </si>
  <si>
    <t>LMAPRTLLL</t>
  </si>
  <si>
    <t>A0A1W2PPQ2|A0A1W2PPQ2_HUMAN:A0A1W2PQD0|A0A1W2PQD0_HUMAN</t>
  </si>
  <si>
    <t>RTLMPEKLSHK</t>
  </si>
  <si>
    <t>LYASNVRRV</t>
  </si>
  <si>
    <t>KLPDLERLL</t>
  </si>
  <si>
    <t>SRVAVVNQI</t>
  </si>
  <si>
    <t>VKPNFPFLL</t>
  </si>
  <si>
    <t>HSTFLIDL</t>
  </si>
  <si>
    <t>YKPEIQNKL</t>
  </si>
  <si>
    <t>Q5HYC2-2|K2026_HUMAN:Q5HYC2|K2026_HUMAN</t>
  </si>
  <si>
    <t>KRYQEALHL</t>
  </si>
  <si>
    <t>ALGPIREL</t>
  </si>
  <si>
    <t>KTLDPDPAIRR</t>
  </si>
  <si>
    <t>ARAWALFWL</t>
  </si>
  <si>
    <t>RPAPAAPLL</t>
  </si>
  <si>
    <t>Q96PM9-3|Z385A_HUMAN:Q96PM9|Z385A_HUMAN:Q96PM9-2|Z385A_HUMAN:Q96PM9-1|Z385A_HUMAN</t>
  </si>
  <si>
    <t>RTIEELQNK</t>
  </si>
  <si>
    <t>VDDTQFVRFDSDAASPR</t>
  </si>
  <si>
    <t>A0A1W2PRZ0|A0A1W2PRZ0_HUMAN:P30462|1B14_HUMAN:Q95365|1B38_HUMAN:P30475|1B39_HUMAN:Q29836|1B67_HUMAN:A0A140T921|A0A140T921_HUMAN:P10321|1C07_HUMAN:O19617|O19617_HUMAN:A2AEA2|A2AEA2_HUMAN:A0A140T9H5|A0A140T9H5_HUMAN:A0A140T9U8|A0A140T9U8_HUMAN:Q29865|1C18_HUMAN</t>
  </si>
  <si>
    <t>FRTRLHFTY</t>
  </si>
  <si>
    <t>RFLGLASF</t>
  </si>
  <si>
    <t>O15374|MOT5_HUMAN</t>
  </si>
  <si>
    <t>ISAARLYYY</t>
  </si>
  <si>
    <t>Q96AK3|ABC3D_HUMAN</t>
  </si>
  <si>
    <t>FAKALANVN</t>
  </si>
  <si>
    <t>TPRPGSHTI</t>
  </si>
  <si>
    <t>RRSSGDHRR</t>
  </si>
  <si>
    <t>Q6KC79|NIPBL_HUMAN</t>
  </si>
  <si>
    <t>RVEPLRNEL</t>
  </si>
  <si>
    <t>QPRHISVAM(+15.99)</t>
  </si>
  <si>
    <t>SRPPHLLL</t>
  </si>
  <si>
    <t>RLPVNVREL</t>
  </si>
  <si>
    <t>YRGSTSTF</t>
  </si>
  <si>
    <t>YRAPELLF</t>
  </si>
  <si>
    <t>KTFVGRAKL</t>
  </si>
  <si>
    <t>IRPDRQTLM(+15.99)</t>
  </si>
  <si>
    <t>P17844-2|DDX5_HUMAN:J3KTA4|J3KTA4_HUMAN:P17844|DDX5_HUMAN:Q92841-1|DDX17_HUMAN:Q92841-2|DDX17_HUMAN:Q92841-3|DDX17_HUMAN:Q92841|DDX17_HUMAN:A0A1X7SBZ2|A0A1X7SBZ2_HUMAN:A0A1W2PQ51|A0A1W2PQ51_HUMAN</t>
  </si>
  <si>
    <t>KIKDKNEILK</t>
  </si>
  <si>
    <t>F5H2B9|F5H2B9_HUMAN:H0YNH8|H0YNH8_HUMAN:Q9BZF9-2|UACA_HUMAN</t>
  </si>
  <si>
    <t>FLYHVAYV</t>
  </si>
  <si>
    <t>Q14571|ITPR2_HUMAN</t>
  </si>
  <si>
    <t>PAQAPKRTQAPTKASE</t>
  </si>
  <si>
    <t>QPRYPVNSV</t>
  </si>
  <si>
    <t>ITSASVRLV</t>
  </si>
  <si>
    <t>KYNPGYVL</t>
  </si>
  <si>
    <t>TGKN(+.98)KWFFQKLRF</t>
  </si>
  <si>
    <t>N4:Deamidation (NQ):39.44</t>
  </si>
  <si>
    <t>VVSAGTYPVL</t>
  </si>
  <si>
    <t>RRAAMERQL</t>
  </si>
  <si>
    <t>RPRPSGEEVL</t>
  </si>
  <si>
    <t>SRNSNFATV</t>
  </si>
  <si>
    <t>KRSQLVKKL</t>
  </si>
  <si>
    <t>HLPELLRSV</t>
  </si>
  <si>
    <t>Q9H0H3|KLH25_HUMAN</t>
  </si>
  <si>
    <t>KRVGVPSTM(+15.99)</t>
  </si>
  <si>
    <t>RPGARYTVRV</t>
  </si>
  <si>
    <t>Q5JZY3|EPHAA_HUMAN</t>
  </si>
  <si>
    <t>VMSKLASFL</t>
  </si>
  <si>
    <t>RTAQKTALL</t>
  </si>
  <si>
    <t>LTRVEVTEF</t>
  </si>
  <si>
    <t>IEHNLSKIM</t>
  </si>
  <si>
    <t>KTDKTLVLL</t>
  </si>
  <si>
    <t>APNAGSRM(+15.99)TQTV</t>
  </si>
  <si>
    <t>KHVDFVQK</t>
  </si>
  <si>
    <t>RVM(+15.99)QDRRSV</t>
  </si>
  <si>
    <t>SRM(+15.99)QSTYNY</t>
  </si>
  <si>
    <t>HRPSHFLNF</t>
  </si>
  <si>
    <t>KRGDILKV</t>
  </si>
  <si>
    <t>LKSAIVHLI</t>
  </si>
  <si>
    <t>LGGQ(+.98)AVGTR</t>
  </si>
  <si>
    <t>YNKVIRHY</t>
  </si>
  <si>
    <t>GALPYAVGK</t>
  </si>
  <si>
    <t>Q9P2I0|CPSF2_HUMAN</t>
  </si>
  <si>
    <t>TRIPRVRVL</t>
  </si>
  <si>
    <t>Q15024|EXOS7_HUMAN</t>
  </si>
  <si>
    <t>RSWDHNEFF</t>
  </si>
  <si>
    <t>LPRAGGAFL</t>
  </si>
  <si>
    <t>FRHENIIGI</t>
  </si>
  <si>
    <t>RVITEEEKNFK</t>
  </si>
  <si>
    <t>MRPDIVALL</t>
  </si>
  <si>
    <t>LPRGSRAHITL</t>
  </si>
  <si>
    <t>GRSEAVVEY</t>
  </si>
  <si>
    <t>VYSWKLVH</t>
  </si>
  <si>
    <t>ISEQFTAM(+15.99)FR</t>
  </si>
  <si>
    <t>TAPPSRVL</t>
  </si>
  <si>
    <t>SRSPTALRM</t>
  </si>
  <si>
    <t>STIPPELVKQK</t>
  </si>
  <si>
    <t>ALPPKPRFL</t>
  </si>
  <si>
    <t>SPAKNPSSL</t>
  </si>
  <si>
    <t>HPRAPVLL</t>
  </si>
  <si>
    <t>SPHGGALVM(+15.99)</t>
  </si>
  <si>
    <t>SRSAIVQAL</t>
  </si>
  <si>
    <t>Q6STE5-2|SMRD3_HUMAN:Q6STE5|SMRD3_HUMAN</t>
  </si>
  <si>
    <t>IRNDYYLNL</t>
  </si>
  <si>
    <t>FRM(+15.99)DEQEL</t>
  </si>
  <si>
    <t>KVRELELVY</t>
  </si>
  <si>
    <t>GRAEVVSLL</t>
  </si>
  <si>
    <t>KPRSSRNSSIEAF</t>
  </si>
  <si>
    <t>SLVHYVR</t>
  </si>
  <si>
    <t>KRAIQVLRI</t>
  </si>
  <si>
    <t>YRAPEIM(+15.99)L</t>
  </si>
  <si>
    <t>LARPASAAL</t>
  </si>
  <si>
    <t>VRHVEQVL</t>
  </si>
  <si>
    <t>EYVDLTRQL</t>
  </si>
  <si>
    <t>HYPPSIIL</t>
  </si>
  <si>
    <t>IRPFREHHI</t>
  </si>
  <si>
    <t>GIIDPLTGK</t>
  </si>
  <si>
    <t>TPLPPTSAHGNVAEGETKPD</t>
  </si>
  <si>
    <t>KTIEDLRNK</t>
  </si>
  <si>
    <t>P02533|K1C14_HUMAN:P08779|K1C16_HUMAN</t>
  </si>
  <si>
    <t>LLHTQNTSL</t>
  </si>
  <si>
    <t>P12882|MYH1_HUMAN:Q9Y623|MYH4_HUMAN:P11055|MYH3_HUMAN:P13535|MYH8_HUMAN:Q9UKX2|MYH2_HUMAN</t>
  </si>
  <si>
    <t>IRSQVQQLI</t>
  </si>
  <si>
    <t>LAKVRAEM(+15.99)</t>
  </si>
  <si>
    <t>QPITPGPSI</t>
  </si>
  <si>
    <t>EGSSKKSGSGNSGKGG</t>
  </si>
  <si>
    <t>PAGACEPCGPR</t>
  </si>
  <si>
    <t>FKGTIQEL</t>
  </si>
  <si>
    <t>E9PCY5|E9PCY5_HUMAN:Q02880-2|TOP2B_HUMAN:Q02880|TOP2B_HUMAN</t>
  </si>
  <si>
    <t>RPTGGVGAVAL</t>
  </si>
  <si>
    <t>HRIGQANKV</t>
  </si>
  <si>
    <t>RPSASTQAL</t>
  </si>
  <si>
    <t>FRFWQARAV</t>
  </si>
  <si>
    <t>KRTTVVAQL</t>
  </si>
  <si>
    <t>KGKPVRIM(+15.99)W</t>
  </si>
  <si>
    <t>YRPPSYST</t>
  </si>
  <si>
    <t>KALGDQILF</t>
  </si>
  <si>
    <t>FLFSQLQYL</t>
  </si>
  <si>
    <t>TPFKGGTL</t>
  </si>
  <si>
    <t>P42166|LAP2A_HUMAN</t>
  </si>
  <si>
    <t>LNPELGLPRG</t>
  </si>
  <si>
    <t>A0A1B0GUN9|A0A1B0GUN9_HUMAN</t>
  </si>
  <si>
    <t>NRNNSVVQV</t>
  </si>
  <si>
    <t>FRYGGEAQM</t>
  </si>
  <si>
    <t>RFYEGVVEL</t>
  </si>
  <si>
    <t>VKSDVEINY</t>
  </si>
  <si>
    <t>LRIPPM(+15.99)YP</t>
  </si>
  <si>
    <t>KKATAYIL</t>
  </si>
  <si>
    <t>VYPGIAVFF</t>
  </si>
  <si>
    <t>O95807|TM50A_HUMAN</t>
  </si>
  <si>
    <t>VYPGLAVFF</t>
  </si>
  <si>
    <t>P56557|TM50B_HUMAN</t>
  </si>
  <si>
    <t>KTM(+15.99)KGFEY</t>
  </si>
  <si>
    <t>YFDEHYEY</t>
  </si>
  <si>
    <t>IRAERDILV</t>
  </si>
  <si>
    <t>GRSGTAYSL</t>
  </si>
  <si>
    <t>VPRSGKPAEL</t>
  </si>
  <si>
    <t>SLKERNPLK</t>
  </si>
  <si>
    <t>SLPEILKEV</t>
  </si>
  <si>
    <t>FRNSLGLIY</t>
  </si>
  <si>
    <t>O95248|MTMR5_HUMAN:O95248-5|MTMR5_HUMAN:O95248-4|MTMR5_HUMAN</t>
  </si>
  <si>
    <t>YRRGEAQLL</t>
  </si>
  <si>
    <t>Q13451|FKBP5_HUMAN</t>
  </si>
  <si>
    <t>KMTDDELVY</t>
  </si>
  <si>
    <t>YLRPLTLHY</t>
  </si>
  <si>
    <t>LPHAPGVQM</t>
  </si>
  <si>
    <t>TRPDKARRL</t>
  </si>
  <si>
    <t>RSFKATKF</t>
  </si>
  <si>
    <t>HPGLSIGDV</t>
  </si>
  <si>
    <t>TRTVSQRQL</t>
  </si>
  <si>
    <t>PRKLGFSH</t>
  </si>
  <si>
    <t>E9PP16|E9PP16_HUMAN:Q8ND30-3|LIPB2_HUMAN:Q8ND30-2|LIPB2_HUMAN:Q8ND30|LIPB2_HUMAN</t>
  </si>
  <si>
    <t>EKAPKKLEY</t>
  </si>
  <si>
    <t>ILPTLVRLL</t>
  </si>
  <si>
    <t>P52292|IMA1_HUMAN</t>
  </si>
  <si>
    <t>CGIPVIIMGETGCG</t>
  </si>
  <si>
    <t>TPVLMNQPPQI</t>
  </si>
  <si>
    <t>NRNGKSYLF</t>
  </si>
  <si>
    <t>RGPVVRL</t>
  </si>
  <si>
    <t>KSRGIGTVTF</t>
  </si>
  <si>
    <t>LYTVVPRLV</t>
  </si>
  <si>
    <t>LRRNVQAL</t>
  </si>
  <si>
    <t>KTKEAVLLL</t>
  </si>
  <si>
    <t>LPPPPPPPP</t>
  </si>
  <si>
    <t>Q12873-3|CHD3_HUMAN:Q9UPS6-2|SET1B_HUMAN:A0A0A0MQV9|A0A0A0MQV9_HUMAN:Q9UPS6|SET1B_HUMAN:Q99590|SCAFB_HUMAN:Q92558|WASF1_HUMAN:P10323|ACRO_HUMAN:C9K0J5|C9K0J5_HUMAN:Q96T25|ZIC5_HUMAN:O95466|FMNL1_HUMAN:O95466-2|FMNL1_HUMAN:O95466-3|FMNL1_HUMAN:Q7Z7A4-5|PXK_HUMAN:Q7Z7A4-7|PXK_HUMAN:Q7Z7A4-6|PXK_HUMAN:W5RWE6|W5RWE6_HUMAN:Q7Z7A4-4|PXK_HUMAN:Q7Z7A4|PXK_HUMAN:H7C4V0|H7C4V0_HUMAN:Q7Z7A4-3|PXK_HUMAN:Q9C0F0|ASXL3_HUMAN:A0A1B0GUN9|A0A1B0GUN9_HUMAN:Q6P5Q4|LMOD2_HUMAN:Q5VUA4|ZN318_HUMAN</t>
  </si>
  <si>
    <t>IPPPPPPPP</t>
  </si>
  <si>
    <t>RPAYRKVFL</t>
  </si>
  <si>
    <t>TGRKITSQ(+.98)I</t>
  </si>
  <si>
    <t>C9J4M6|C9J4M6_HUMAN:A0A1W2PPT5|A0A1W2PPT5_HUMAN:C9J2Y9|C9J2Y9_HUMAN:P30876|RPB2_HUMAN</t>
  </si>
  <si>
    <t>Q8:Deamidation (NQ):1000.00</t>
  </si>
  <si>
    <t>RRSAVFLSF</t>
  </si>
  <si>
    <t>YRSNKPIIL</t>
  </si>
  <si>
    <t>LPKPPKPVSKMRM(+15.99)ATPLLM(+15.99)QALP</t>
  </si>
  <si>
    <t>M13:Oxidation (M):0.00;M19:Oxidation (M):32.94</t>
  </si>
  <si>
    <t>TLADLVHHV</t>
  </si>
  <si>
    <t>QPLARPNTL</t>
  </si>
  <si>
    <t>YRVDSNQEL</t>
  </si>
  <si>
    <t>LIQ(+.98)RGVQKL</t>
  </si>
  <si>
    <t>Q3:Deamidation (NQ):25.11</t>
  </si>
  <si>
    <t>SPRGYFHTF</t>
  </si>
  <si>
    <t>O00401|WASL_HUMAN</t>
  </si>
  <si>
    <t>SRSSSVLSL</t>
  </si>
  <si>
    <t>AAFPGASLY</t>
  </si>
  <si>
    <t>F8VUW5|F8VUW5_HUMAN:S4R3Q0|S4R3Q0_HUMAN:Q15038-2|DAZP2_HUMAN:Q15038|DAZP2_HUMAN:Q15038-5|DAZP2_HUMAN</t>
  </si>
  <si>
    <t>LGTSDGRILK</t>
  </si>
  <si>
    <t>RAYGPGLEK</t>
  </si>
  <si>
    <t>GVM(+15.99)SPPLSR</t>
  </si>
  <si>
    <t>TPLAR(+.98)RSL</t>
  </si>
  <si>
    <t>F8W0F6|F8W0F6_HUMAN</t>
  </si>
  <si>
    <t>TKTGTAYTF</t>
  </si>
  <si>
    <t>SRVLKVLSV</t>
  </si>
  <si>
    <t>A0A2R8Y804|A0A2R8Y804_HUMAN:A0A2R8Y543|A0A2R8Y543_HUMAN:A0A2R8Y5C3|A0A2R8Y5C3_HUMAN:A0A2R8Y750|A0A2R8Y750_HUMAN:B4DGU4|B4DGU4_HUMAN:A0A2R8YCH5|A0A2R8YCH5_HUMAN:A0A2R8Y7Z0|A0A2R8Y7Z0_HUMAN:P35222|CTNB1_HUMAN:A0A2R8Y5A3|A0A2R8Y5A3_HUMAN:P14923|PLAK_HUMAN</t>
  </si>
  <si>
    <t>KRAEIISEI</t>
  </si>
  <si>
    <t>KSKILKQVI</t>
  </si>
  <si>
    <t>TLGLIRKL</t>
  </si>
  <si>
    <t>VPNAGRGLV</t>
  </si>
  <si>
    <t>G3V3M6|G3V3M6_HUMAN:P27695|APEX1_HUMAN:H7C4A8|H7C4A8_HUMAN:G3V359|G3V359_HUMAN</t>
  </si>
  <si>
    <t>FRVDYILSV</t>
  </si>
  <si>
    <t>KWTTLNSL</t>
  </si>
  <si>
    <t>RTINVYPNF</t>
  </si>
  <si>
    <t>FRM(+15.99)PYQEI</t>
  </si>
  <si>
    <t>H9KV28|H9KV28_HUMAN:A0A2R8Y5N1|A0A2R8Y5N1_HUMAN:A0A140T8Z0|A0A140T8Z0_HUMAN:A0A0G2JH68|A0A0G2JH68_HUMAN</t>
  </si>
  <si>
    <t>IYKAVPSW</t>
  </si>
  <si>
    <t>SRALQLLQM(+15.99)</t>
  </si>
  <si>
    <t>FSKSGRLL</t>
  </si>
  <si>
    <t>VRVPYFIDL</t>
  </si>
  <si>
    <t>GDYQ(+.98)KALLYL</t>
  </si>
  <si>
    <t>LYRGIFPVL</t>
  </si>
  <si>
    <t>KSTELMRRV</t>
  </si>
  <si>
    <t>VTDFAGQYVK</t>
  </si>
  <si>
    <t>LRYGKIM(+15.99)IM(+15.99)</t>
  </si>
  <si>
    <t>NMKDKGGIEKL</t>
  </si>
  <si>
    <t>Q9HCF6-11|TRPM3_HUMAN</t>
  </si>
  <si>
    <t>KTFTKWVNK</t>
  </si>
  <si>
    <t>Q15149|PLEC_HUMAN:Q9UPN3|MACF1_HUMAN</t>
  </si>
  <si>
    <t>KLEEQRPERVK</t>
  </si>
  <si>
    <t>GGYGSRSL</t>
  </si>
  <si>
    <t>ARAERVLEL</t>
  </si>
  <si>
    <t>H0YIZ0|H0YIZ0_HUMAN:P34897-3|GLYM_HUMAN:P34897-2|GLYM_HUMAN:P34897|GLYM_HUMAN</t>
  </si>
  <si>
    <t>SVFGTM(+15.99)PLK</t>
  </si>
  <si>
    <t>QRASQVTFL</t>
  </si>
  <si>
    <t>TTM(+15.99)GDRFTDEEVDEL</t>
  </si>
  <si>
    <t>RPTGGVGAV</t>
  </si>
  <si>
    <t>KTLTDISNQW</t>
  </si>
  <si>
    <t>LRFGNPLLV</t>
  </si>
  <si>
    <t>FLLEHIRIL</t>
  </si>
  <si>
    <t>Q9Y2I1|NISCH_HUMAN:Q9Y2I1-2|NISCH_HUMAN</t>
  </si>
  <si>
    <t>LSGPRLLF</t>
  </si>
  <si>
    <t>KRHLFEKEL</t>
  </si>
  <si>
    <t>FQVPGRGEL</t>
  </si>
  <si>
    <t>Q8IUC6|TCAM1_HUMAN:A0A087WVI8|A0A087WVI8_HUMAN</t>
  </si>
  <si>
    <t>KQYSKGVSQ(+.98)M(+15.99)PL</t>
  </si>
  <si>
    <t>Deamidation (NQ); Oxidation (M)</t>
  </si>
  <si>
    <t>Q9:Deamidation (NQ):11.90;M10:Oxidation (M):1000.00</t>
  </si>
  <si>
    <t>TLPTKETIEQEKRSE</t>
  </si>
  <si>
    <t>KPRDVSSVELL</t>
  </si>
  <si>
    <t>KRYGSDRRL</t>
  </si>
  <si>
    <t>ISQLVITK</t>
  </si>
  <si>
    <t>RVTPFILKK</t>
  </si>
  <si>
    <t>YRRLLEGEDAHL</t>
  </si>
  <si>
    <t>P02533|K1C14_HUMAN:P08779|K1C16_HUMAN:Q04695|K1C17_HUMAN</t>
  </si>
  <si>
    <t>SVYYPQVRK</t>
  </si>
  <si>
    <t>APRPPPKPM</t>
  </si>
  <si>
    <t>KSFNRHLHF</t>
  </si>
  <si>
    <t>YRAPELLL</t>
  </si>
  <si>
    <t>RGYKIPVI</t>
  </si>
  <si>
    <t>DFLRTL</t>
  </si>
  <si>
    <t>P12035|K2C3_HUMAN</t>
  </si>
  <si>
    <t>DFIRTL</t>
  </si>
  <si>
    <t>YRIKDIRM(+15.99)M(+15.99)</t>
  </si>
  <si>
    <t>M8:Oxidation (M):1000.00;M9:Oxidation (M):1000.00</t>
  </si>
  <si>
    <t>RPSQAAPAV</t>
  </si>
  <si>
    <t>RLYVHEAVK</t>
  </si>
  <si>
    <t>IRPPTRTA</t>
  </si>
  <si>
    <t>APRKGTVWSL</t>
  </si>
  <si>
    <t>NRLPKPVL</t>
  </si>
  <si>
    <t>LQRGLFHLL</t>
  </si>
  <si>
    <t>Q8NFR9|I17RE_HUMAN:J3KQN7|J3KQN7_HUMAN</t>
  </si>
  <si>
    <t>KKGNFNYIEFTRILKHGAKDKDD</t>
  </si>
  <si>
    <t>RRISQIQQL</t>
  </si>
  <si>
    <t>SRPDLPLLV</t>
  </si>
  <si>
    <t>RVIAKALEK</t>
  </si>
  <si>
    <t>LTLDNKL</t>
  </si>
  <si>
    <t>TPPPPPPPP</t>
  </si>
  <si>
    <t>Q8N9B5|JMY_HUMAN:Q86UP3|ZFHX4_HUMAN:Q86UP3-4|ZFHX4_HUMAN:E7EVZ1|E7EVZ1_HUMAN:Q86UP3-5|ZFHX4_HUMAN:H9KV28|H9KV28_HUMAN:A0A2R8Y5N1|A0A2R8Y5N1_HUMAN:A0A140T8Z0|A0A140T8Z0_HUMAN:A0A0G2JH68|A0A0G2JH68_HUMAN:C9JS30|C9JS30_HUMAN:Q6P5Q4|LMOD2_HUMAN:Q9Y6X6|MYO16_HUMAN:F8W883|F8W883_HUMAN:Q17R98-2|ZN827_HUMAN:Q17R98|ZN827_HUMAN:A8K0Z3|WASH1_HUMAN:Q9NQA3|WASH6_HUMAN:Q6VEQ5|WASH2_HUMAN:A8MWX3|WASH4_HUMAN</t>
  </si>
  <si>
    <t>AAGPRLPS</t>
  </si>
  <si>
    <t>A0A0A0MT26|A0A0A0MT26_HUMAN</t>
  </si>
  <si>
    <t>SSTVTQLSW</t>
  </si>
  <si>
    <t>SPVFTSRSA</t>
  </si>
  <si>
    <t>KRAALLNAI</t>
  </si>
  <si>
    <t>VTLGEKM(+15.99)TEEEVEM(+15.99)</t>
  </si>
  <si>
    <t>M7:Oxidation (M):1000.00;M14:Oxidation (M):1000.00</t>
  </si>
  <si>
    <t>QLNIVQY</t>
  </si>
  <si>
    <t>B0ZBF6|B0ZBF6_HUMAN:A0A0D9SFL9|A0A0D9SFL9_HUMAN</t>
  </si>
  <si>
    <t>HRTEM(+15.99)DWVL</t>
  </si>
  <si>
    <t>YKPWFFKHV</t>
  </si>
  <si>
    <t>SPRAAEPVQL</t>
  </si>
  <si>
    <t>Q16790|CAH9_HUMAN</t>
  </si>
  <si>
    <t>HPNGNITEL</t>
  </si>
  <si>
    <t>ARPEARTL</t>
  </si>
  <si>
    <t>QVTQ(+.98)PTVGM(+15.99)NFKTPRGPV</t>
  </si>
  <si>
    <t>Q4:Deamidation (NQ):22.09;M9:Oxidation (M):1000.00</t>
  </si>
  <si>
    <t>KAWEHSVGI</t>
  </si>
  <si>
    <t>Q6ZS81-2|WDFY4_HUMAN</t>
  </si>
  <si>
    <t>KRNAAENM(+15.99)L</t>
  </si>
  <si>
    <t>TRIGVM(+15.99)SLI</t>
  </si>
  <si>
    <t>ERYAKIVEI</t>
  </si>
  <si>
    <t>FRGPSIAL</t>
  </si>
  <si>
    <t>LLPSHASYL</t>
  </si>
  <si>
    <t>Q86U90|YRDC_HUMAN</t>
  </si>
  <si>
    <t>EGGSNSLVTPTEAGSLDSSGEN(+.98)RPLTG</t>
  </si>
  <si>
    <t>N22:Deamidation (NQ):13.43</t>
  </si>
  <si>
    <t>QYRALTV</t>
  </si>
  <si>
    <t>TETVQKL</t>
  </si>
  <si>
    <t>FIIDPGGVIR</t>
  </si>
  <si>
    <t>IYFFHHYEL</t>
  </si>
  <si>
    <t>SSFREM(+15.99)LQK</t>
  </si>
  <si>
    <t>YRFTKLLQI</t>
  </si>
  <si>
    <t>KTYTDRVFF</t>
  </si>
  <si>
    <t>PPM(+15.99)PPPPPP</t>
  </si>
  <si>
    <t>Q96PY5-3|FMNL2_HUMAN</t>
  </si>
  <si>
    <t>FRFPAAVVV</t>
  </si>
  <si>
    <t>KPYLPSRAL</t>
  </si>
  <si>
    <t>TRNLDVQLL</t>
  </si>
  <si>
    <t>QPEDKRLLL</t>
  </si>
  <si>
    <t>P23229-4|ITA6_HUMAN:P23229-2|ITA6_HUMAN:P23229-5|ITA6_HUMAN:P23229-3|ITA6_HUMAN:P23229-9|ITA6_HUMAN:P23229-6|ITA6_HUMAN:P23229|ITA6_HUMAN</t>
  </si>
  <si>
    <t>SPRVKVKNL</t>
  </si>
  <si>
    <t>LYPGIPVIF</t>
  </si>
  <si>
    <t>Q6L8Q7-2|PDE12_HUMAN:Q6L8Q7|PDE12_HUMAN</t>
  </si>
  <si>
    <t>VTIDAIREV</t>
  </si>
  <si>
    <t>GLQHIKVY</t>
  </si>
  <si>
    <t>SRNDYSYWL</t>
  </si>
  <si>
    <t>KLADFGLAR</t>
  </si>
  <si>
    <t>A0A087WZZ9|A0A087WZZ9_HUMAN:P06493|CDK1_HUMAN:P50750-2|CDK9_HUMAN:P50750|CDK9_HUMAN:Q9NYV4-2|CDK12_HUMAN:Q9NYV4|CDK12_HUMAN:Q00534|CDK6_HUMAN</t>
  </si>
  <si>
    <t>KIADFGLAR</t>
  </si>
  <si>
    <t>RWFFSGKLLTDRTR(+.98)LQETKIQKDF</t>
  </si>
  <si>
    <t>R14:Citrullination:15.57</t>
  </si>
  <si>
    <t>KSVVPALI</t>
  </si>
  <si>
    <t>VTFPGIKLI</t>
  </si>
  <si>
    <t>Q8N370-2|LAT4_HUMAN:Q8N370|LAT4_HUMAN:Q8N370-3|LAT4_HUMAN:Q8N370-4|LAT4_HUMAN</t>
  </si>
  <si>
    <t>HRNSM(+15.99)KVFL</t>
  </si>
  <si>
    <t>IALTDNALIAR</t>
  </si>
  <si>
    <t>FRKEAGDFYY</t>
  </si>
  <si>
    <t>LRPDMVLEL</t>
  </si>
  <si>
    <t>P53675-2|CLH2_HUMAN:P53675|CLH2_HUMAN</t>
  </si>
  <si>
    <t>LGSWLAIRI</t>
  </si>
  <si>
    <t>RTSTSTLLH</t>
  </si>
  <si>
    <t>KTKGSLLW</t>
  </si>
  <si>
    <t>YKSPVILL</t>
  </si>
  <si>
    <t>LLDIQSSGRAK</t>
  </si>
  <si>
    <t>NRAATLM(+15.99)M(+15.99)L</t>
  </si>
  <si>
    <t>TPRRPFEKSRL</t>
  </si>
  <si>
    <t>RAKNAGVTI</t>
  </si>
  <si>
    <t>YRQNLPNL</t>
  </si>
  <si>
    <t>AEVSQPRLAEL</t>
  </si>
  <si>
    <t>YKARLPLRL</t>
  </si>
  <si>
    <t>RVLGVSDVITW</t>
  </si>
  <si>
    <t>SRAAFVKAV</t>
  </si>
  <si>
    <t>YRRYKVKSY</t>
  </si>
  <si>
    <t>APSKTSLIM(+15.99)</t>
  </si>
  <si>
    <t>H0Y882|H0Y882_HUMAN</t>
  </si>
  <si>
    <t>FRKEAGDFYYM(+15.99)</t>
  </si>
  <si>
    <t>KFKFPGRQK</t>
  </si>
  <si>
    <t>RRFDRKAAM</t>
  </si>
  <si>
    <t>KSFNLPML</t>
  </si>
  <si>
    <t>IRNQRPQM(+15.99)V</t>
  </si>
  <si>
    <t>RRPNWSKLV</t>
  </si>
  <si>
    <t>IKYM(+15.99)GSHIP</t>
  </si>
  <si>
    <t>YRTDMIQ(+.98)AL</t>
  </si>
  <si>
    <t>Q7:Deamidation (NQ):1000.00</t>
  </si>
  <si>
    <t>YQSKVREL</t>
  </si>
  <si>
    <t>KATSGPAIAST</t>
  </si>
  <si>
    <t>IASSMSFVSK</t>
  </si>
  <si>
    <t>KTKSLAQQL</t>
  </si>
  <si>
    <t>SPSTSRTPLL</t>
  </si>
  <si>
    <t>HRTNFFLLL</t>
  </si>
  <si>
    <t>QLYAAQSTK</t>
  </si>
  <si>
    <t>NRKDAEEW</t>
  </si>
  <si>
    <t>ALSQIVRLL</t>
  </si>
  <si>
    <t>AVIDLNNR</t>
  </si>
  <si>
    <t>P0DN76|U2AF5_HUMAN:Q01081|U2AF1_HUMAN:Q01081-2|U2AF1_HUMAN</t>
  </si>
  <si>
    <t>LPTRALQKI</t>
  </si>
  <si>
    <t>P49454|CENPF_HUMAN</t>
  </si>
  <si>
    <t>SRSEVVLTF</t>
  </si>
  <si>
    <t>RPRVAVRSA</t>
  </si>
  <si>
    <t>TPQGFRSTL</t>
  </si>
  <si>
    <t>VRAEM(+15.99)EVLL</t>
  </si>
  <si>
    <t>KLSIAVKNK</t>
  </si>
  <si>
    <t>AIPQLQGYLR</t>
  </si>
  <si>
    <t>YLRELL</t>
  </si>
  <si>
    <t>O14950|ML12B_HUMAN:P19105|ML12A_HUMAN:J3QRS3|J3QRS3_HUMAN:E7EMW7|E7EMW7_HUMAN:O95071-2|UBR5_HUMAN:O95071|UBR5_HUMAN</t>
  </si>
  <si>
    <t>IIKERELEL</t>
  </si>
  <si>
    <t>KRNSIKKIV</t>
  </si>
  <si>
    <t>QKPSLTQQV</t>
  </si>
  <si>
    <t>IRSKSVREL</t>
  </si>
  <si>
    <t>PRKIEEIKDFLLTARRKD</t>
  </si>
  <si>
    <t>P63173|RL38_HUMAN</t>
  </si>
  <si>
    <t>RVLSDLDQKW</t>
  </si>
  <si>
    <t>RTKASVHTL</t>
  </si>
  <si>
    <t>TPSSPPPPPL</t>
  </si>
  <si>
    <t>Q9ULL5-2|PRR12_HUMAN:Q9ULL5|PRR12_HUMAN:Q9ULL5-3|PRR12_HUMAN</t>
  </si>
  <si>
    <t>ITAEILREL</t>
  </si>
  <si>
    <t>LFKKQIEHD</t>
  </si>
  <si>
    <t>RSDLLSAI</t>
  </si>
  <si>
    <t>Q9Y6W5|WASF2_HUMAN</t>
  </si>
  <si>
    <t>RPKVPVLQL</t>
  </si>
  <si>
    <t>GKDSETGLLI</t>
  </si>
  <si>
    <t>YRKGSISVF</t>
  </si>
  <si>
    <t>KRPPVLRA</t>
  </si>
  <si>
    <t>YRSEGWWTL</t>
  </si>
  <si>
    <t>QGGLEPRV</t>
  </si>
  <si>
    <t>KTKEGVREV</t>
  </si>
  <si>
    <t>LDRRDL</t>
  </si>
  <si>
    <t>ARADLEMQI</t>
  </si>
  <si>
    <t>ELKQGYTFVI</t>
  </si>
  <si>
    <t>KPPKPVSKM(+15.99)RM(+15.99)ATPLLM(+15.99)Q</t>
  </si>
  <si>
    <t>GNFGGSRNM</t>
  </si>
  <si>
    <t>NYKSWVERY</t>
  </si>
  <si>
    <t>KAGQVVTIW</t>
  </si>
  <si>
    <t>QRQDIAF</t>
  </si>
  <si>
    <t>AM(+15.99)GIMNSFVNDIFER</t>
  </si>
  <si>
    <t>M2:Oxidation (M):22.45</t>
  </si>
  <si>
    <t>KKPNFILLL</t>
  </si>
  <si>
    <t>A0A0A0MRI7|A0A0A0MRI7_HUMAN:F6QB42|F6QB42_HUMAN:H7C484|H7C484_HUMAN:Q9H2C2|ARV1_HUMAN:H7C0E7|H7C0E7_HUMAN:H0YEB4|H0YEB4_HUMAN</t>
  </si>
  <si>
    <t>YM(+15.99)PQNPHII</t>
  </si>
  <si>
    <t>VRFGPGVAF</t>
  </si>
  <si>
    <t>VQRLTYR</t>
  </si>
  <si>
    <t>RRYLSPKYI</t>
  </si>
  <si>
    <t>HRFPAEIHV</t>
  </si>
  <si>
    <t>SVNGKKVLHM(+15.99)</t>
  </si>
  <si>
    <t>HSAVVPR(+.98)KA</t>
  </si>
  <si>
    <t>Q7RTS7|K2C74_HUMAN:F8W1S1|F8W1S1_HUMAN</t>
  </si>
  <si>
    <t>DYFSER</t>
  </si>
  <si>
    <t>LWTLVSEQTR</t>
  </si>
  <si>
    <t>TLTPRTVDLT</t>
  </si>
  <si>
    <t>IPRAALLPLL</t>
  </si>
  <si>
    <t>MRARM(+15.99)QQQL</t>
  </si>
  <si>
    <t>M5:Oxidation (M):22.37</t>
  </si>
  <si>
    <t>ITRSHTTAL</t>
  </si>
  <si>
    <t>RTGLVRLL</t>
  </si>
  <si>
    <t>RKNPVTSTY</t>
  </si>
  <si>
    <t>TFQTLLNTI</t>
  </si>
  <si>
    <t>A4UGR9-8|XIRP2_HUMAN:A4UGR9-2|XIRP2_HUMAN:A4UGR9-3|XIRP2_HUMAN:A4UGR9|XIRP2_HUMAN:A0A0A0MQZ3|A0A0A0MQZ3_HUMAN</t>
  </si>
  <si>
    <t>RVTTTPKNGPGPTKTK</t>
  </si>
  <si>
    <t>AVATKFVNK</t>
  </si>
  <si>
    <t>SSGPIQVR</t>
  </si>
  <si>
    <t>APRPDSRHHSLAL</t>
  </si>
  <si>
    <t>LLLHPPPP</t>
  </si>
  <si>
    <t>LPHELPLL</t>
  </si>
  <si>
    <t>EEDHPFAVKLL</t>
  </si>
  <si>
    <t>IRSVVALHNL</t>
  </si>
  <si>
    <t>RVGDTYER</t>
  </si>
  <si>
    <t>FRM(+15.99)RHLQSL</t>
  </si>
  <si>
    <t>RVM(+15.99)KALVNR</t>
  </si>
  <si>
    <t>APIQGSRNL</t>
  </si>
  <si>
    <t>IRTVSPEL</t>
  </si>
  <si>
    <t>FRVLTAVEM(+15.99)</t>
  </si>
  <si>
    <t>FR(+.98)M(+15.99)PLLNWV</t>
  </si>
  <si>
    <t>O95466|FMNL1_HUMAN:O95466-2|FMNL1_HUMAN:O95466-3|FMNL1_HUMAN</t>
  </si>
  <si>
    <t>Citrullination; Oxidation (M)</t>
  </si>
  <si>
    <t>R2:Citrullination:1000.00;M3:Oxidation (M):1000.00</t>
  </si>
  <si>
    <t>KAVDQPRQL</t>
  </si>
  <si>
    <t>RVTIMPK</t>
  </si>
  <si>
    <t>RLAEPSQLLK</t>
  </si>
  <si>
    <t>YRTHHTVQL</t>
  </si>
  <si>
    <t>RSQKPVM(+15.99)VK</t>
  </si>
  <si>
    <t>SPWRRLDAL</t>
  </si>
  <si>
    <t>RSKDITSLF</t>
  </si>
  <si>
    <t>D6RBB7|D6RBB7_HUMAN</t>
  </si>
  <si>
    <t>RVYVDITTY</t>
  </si>
  <si>
    <t>RRIQFPIEM(+15.99)</t>
  </si>
  <si>
    <t>LYRDLALHF</t>
  </si>
  <si>
    <t>LRAPAQFTF</t>
  </si>
  <si>
    <t>RPASKTFTV</t>
  </si>
  <si>
    <t>KTRLINQVL</t>
  </si>
  <si>
    <t>RPAAPAPAA</t>
  </si>
  <si>
    <t>F8W9F9|F8W9F9_HUMAN:H0Y7T5|H0Y7T5_HUMAN:Q9Y3S1-2|WNK2_HUMAN:Q9Y3S1-4|WNK2_HUMAN:Q9Y3S1|WNK2_HUMAN:Q9Y3S1-3|WNK2_HUMAN:A6PVV2|A6PVV2_HUMAN</t>
  </si>
  <si>
    <t>ASARAGIHLW</t>
  </si>
  <si>
    <t>SPRAAPGEAL</t>
  </si>
  <si>
    <t>KLPKGILKK</t>
  </si>
  <si>
    <t>YVTTSTRT</t>
  </si>
  <si>
    <t>IQRN(+.98)DYVHAL</t>
  </si>
  <si>
    <t>Q9NR22-2|ANM8_HUMAN:Q9NR22|ANM8_HUMAN</t>
  </si>
  <si>
    <t>N4:Deamidation (NQ):0.00</t>
  </si>
  <si>
    <t>KN(+.98)GQGWVPS</t>
  </si>
  <si>
    <t>N2:Deamidation (NQ):7.32</t>
  </si>
  <si>
    <t>EKRFIQKY</t>
  </si>
  <si>
    <t>RPSAAGINL</t>
  </si>
  <si>
    <t>RLPNAGTQV</t>
  </si>
  <si>
    <t>PRQHTATAL</t>
  </si>
  <si>
    <t>G3V5X4|G3V5X4_HUMAN:A0A0A0MRE3|A0A0A0MRE3_HUMAN</t>
  </si>
  <si>
    <t>GPRTAALGL</t>
  </si>
  <si>
    <t>A8MXP8|A8MXP8_HUMAN:Q14257|RCN2_HUMAN:Q14257-2|RCN2_HUMAN</t>
  </si>
  <si>
    <t>QGESAEAFVAK</t>
  </si>
  <si>
    <t>RARPKELRF</t>
  </si>
  <si>
    <t>RRNFKVMIY</t>
  </si>
  <si>
    <t>LRSPFSFVY</t>
  </si>
  <si>
    <t>RVMKALVNR</t>
  </si>
  <si>
    <t>KQTFQRIFT</t>
  </si>
  <si>
    <t>KTYHVGEQW</t>
  </si>
  <si>
    <t>LVGQHILSV</t>
  </si>
  <si>
    <t>LPRGRTFTL</t>
  </si>
  <si>
    <t>KDSLGTREI</t>
  </si>
  <si>
    <t>RRKEGTSVL</t>
  </si>
  <si>
    <t>DQLIYNLLK</t>
  </si>
  <si>
    <t>FRSVTRPAF</t>
  </si>
  <si>
    <t>INQLQTSL</t>
  </si>
  <si>
    <t>PNETNEIANANSR</t>
  </si>
  <si>
    <t>KRNEFESVL</t>
  </si>
  <si>
    <t>PSYLKRVKEELKAKGIE</t>
  </si>
  <si>
    <t>VIASM(+15.99)TVGKDV</t>
  </si>
  <si>
    <t>VTKSTQNSF</t>
  </si>
  <si>
    <t>QRHEQ(+.98)QQL</t>
  </si>
  <si>
    <t>Q5:Deamidation (NQ):20.92</t>
  </si>
  <si>
    <t>KSTTDDDVQK</t>
  </si>
  <si>
    <t>RSIN(+.98)HASL</t>
  </si>
  <si>
    <t>Q(+.98)KFTTKSDVW</t>
  </si>
  <si>
    <t>Q1:Deamidation (NQ):1000.00</t>
  </si>
  <si>
    <t>TRYAVQLI</t>
  </si>
  <si>
    <t>RGFEVVYM(+15.99)</t>
  </si>
  <si>
    <t>SPMAERSM(+15.99)M</t>
  </si>
  <si>
    <t>M8:Oxidation (M):0.00</t>
  </si>
  <si>
    <t>ALKRQGRTLYGFGG</t>
  </si>
  <si>
    <t>KPATKTAEL</t>
  </si>
  <si>
    <t>LPRLTPPVL</t>
  </si>
  <si>
    <t>LERLRL</t>
  </si>
  <si>
    <t>FFKELIQEF</t>
  </si>
  <si>
    <t>TVMLSNPTY</t>
  </si>
  <si>
    <t>KVLDHFRRK</t>
  </si>
  <si>
    <t>FAYDGKDYI</t>
  </si>
  <si>
    <t>P30462|1B14_HUMAN:Q95365|1B38_HUMAN:P30475|1B39_HUMAN:Q29836|1B67_HUMAN:A0A0G2JIF0|A0A0G2JIF0_HUMAN:A0A0G2JH50|A0A0G2JH50_HUMAN:A2BF26|A2BF26_HUMAN:Q29865|1C18_HUMAN</t>
  </si>
  <si>
    <t>FAYDGKDYL</t>
  </si>
  <si>
    <t>LDSSHKRDI</t>
  </si>
  <si>
    <t>A0A0U1RRH1|A0A0U1RRH1_HUMAN:Q15413-2|RYR3_HUMAN:A0A0X1KG73|A0A0X1KG73_HUMAN:Q15413|RYR3_HUMAN:A0A087X080|A0A087X080_HUMAN</t>
  </si>
  <si>
    <t>KLNMMLSK</t>
  </si>
  <si>
    <t>E7ENN3|E7ENN3_HUMAN:Q8NF91-4|SYNE1_HUMAN:A0A0C4DG40|A0A0C4DG40_HUMAN:Q8NF91|SYNE1_HUMAN</t>
  </si>
  <si>
    <t>FVVHM(+15.99)KQKGKK</t>
  </si>
  <si>
    <t>P60903|S10AA_HUMAN</t>
  </si>
  <si>
    <t>SPRGAGWLF</t>
  </si>
  <si>
    <t>O00743-2|PPP6_HUMAN:O00743|PPP6_HUMAN:O00743-3|PPP6_HUMAN</t>
  </si>
  <si>
    <t>VSRPQ(+.98)LESLSGTKCKYKDCLETTKNQ(+.98)GEYC</t>
  </si>
  <si>
    <t>Q5:Deamidation (NQ):21.25;Q26:Deamidation (NQ):0.00</t>
  </si>
  <si>
    <t>VTVLDKTLSV</t>
  </si>
  <si>
    <t>KGKPVRIMW</t>
  </si>
  <si>
    <t>KRTNIIPVI</t>
  </si>
  <si>
    <t>APRPASGPIRP</t>
  </si>
  <si>
    <t>RPRPGNILL</t>
  </si>
  <si>
    <t>SRAELVQLV</t>
  </si>
  <si>
    <t>PLRGQTSNTK</t>
  </si>
  <si>
    <t>VLAPTREL</t>
  </si>
  <si>
    <t>P17844-2|DDX5_HUMAN:J3KTA4|J3KTA4_HUMAN:P17844|DDX5_HUMAN:Q9NR30|DDX21_HUMAN:P60842|IF4A1_HUMAN:Q92841-1|DDX17_HUMAN:Q92841-2|DDX17_HUMAN:Q92841-3|DDX17_HUMAN:Q92841|DDX17_HUMAN:A0A1X7SBZ2|A0A1X7SBZ2_HUMAN:A0A1W2PQ51|A0A1W2PQ51_HUMAN:A0A087WVC1|A0A087WVC1_HUMAN:Q9BQ39|DDX50_HUMAN</t>
  </si>
  <si>
    <t>FLIPLVRTL</t>
  </si>
  <si>
    <t>MVASVDVSI</t>
  </si>
  <si>
    <t>LGSLGGQINK</t>
  </si>
  <si>
    <t>RASTLLSKVFL</t>
  </si>
  <si>
    <t>KRPRLPRKL</t>
  </si>
  <si>
    <t>I3L0W8|I3L0W8_HUMAN:I3NI13|I3NI13_HUMAN:I3L270|I3L270_HUMAN:H3BNM4|H3BNM4_HUMAN:Q8NBZ0|IN80E_HUMAN</t>
  </si>
  <si>
    <t>RAKAIIVEF</t>
  </si>
  <si>
    <t>NIKMYQPLL</t>
  </si>
  <si>
    <t>KKSIAYTL</t>
  </si>
  <si>
    <t>SILNNPIVK</t>
  </si>
  <si>
    <t>IAKLEKAK</t>
  </si>
  <si>
    <t>HPAAKM(+15.99)IVM(+15.99)</t>
  </si>
  <si>
    <t>M6:Oxidation (M):1000.00;M9:Oxidation (M):1000.00</t>
  </si>
  <si>
    <t>KVFDGIPPPYDKK</t>
  </si>
  <si>
    <t>VRNLFEQLV</t>
  </si>
  <si>
    <t>FSESFVVSV</t>
  </si>
  <si>
    <t>ATDIPSSQK</t>
  </si>
  <si>
    <t>P25054|APC_HUMAN</t>
  </si>
  <si>
    <t>VRPVFLISI</t>
  </si>
  <si>
    <t>RTIEALKNRF</t>
  </si>
  <si>
    <t>YKGPALAL</t>
  </si>
  <si>
    <t>KVLDTIM(+15.99)ATK</t>
  </si>
  <si>
    <t>NKRLELAGQL</t>
  </si>
  <si>
    <t>LQRYPRL</t>
  </si>
  <si>
    <t>E9PBT5|E9PBT5_HUMAN</t>
  </si>
  <si>
    <t>NPRTKALVL</t>
  </si>
  <si>
    <t>O95466|FMNL1_HUMAN:O95466-2|FMNL1_HUMAN:O95466-3|FMNL1_HUMAN:Q96PY5-3|FMNL2_HUMAN</t>
  </si>
  <si>
    <t>PLCPGAYT</t>
  </si>
  <si>
    <t>FKAEEYIL</t>
  </si>
  <si>
    <t>AVEVPN(+.98)KDPKTF</t>
  </si>
  <si>
    <t>APPPP</t>
  </si>
  <si>
    <t>Q9Y4A5-2|TRRAP_HUMAN:F2Z2U4|F2Z2U4_HUMAN:Q9Y4A5|TRRAP_HUMAN:A0A2R8Y425|A0A2R8Y425_HUMAN:A0A2R8Y5J0|A0A2R8Y5J0_HUMAN:A0A2R8YFD8|A0A2R8YFD8_HUMAN:F5GWX5|F5GWX5_HUMAN:A0A2R8YFK9|A0A2R8YFK9_HUMAN:A0A2U3TZM0|A0A2U3TZM0_HUMAN:Q14839|CHD4_HUMAN:A0A2R8Y212|A0A2R8Y212_HUMAN:A0A2R8Y521|A0A2R8Y521_HUMAN:A0A0C4DGG9|A0A0C4DGG9_HUMAN:Q14839-2|CHD4_HUMAN:A0A087WXK2|A0A087WXK2_HUMAN:Q86TG7|PEG10_HUMAN:A0A087WUL4|A0A087WUL4_HUMAN:A0A087WX23|A0A087WX23_HUMAN:Q14157-4|UBP2L_HUMAN:Q14157-1|UBP2L_HUMAN:Q9C0D6|FHDC1_HUMAN:Q9UPS6-2|SET1B_HUMAN:A0A0A0MQV9|A0A0A0MQV9_HUMAN:Q9UPS6|SET1B_HUMAN:Q3MIP1|IPIL2_HUMAN:A6NGB9|WIPF3_HUMAN:A0A0A0MSG0|A0A0A0MSG0_HUMAN:Q9ULL5-2|PRR12_HUMAN:Q9ULL5|PRR12_HUMAN:Q9ULL5-3|PRR12_HUMAN:Q12830-4|BPTF_HUMAN:Q12830-2|BPTF_HUMAN:Q12830|BPTF_HUMAN:F8VU51|F8VU51_HUMAN:P49750-1|YLPM1_HUMAN:P49750-3|YLPM1_HUMAN:P49750|YLPM1_HUMAN:Q9BUJ2-4|HNRL1_HUMAN:A0A0A0MRA5|A0A0A0MRA5_HUMAN:B7Z4B8|B7Z4B8_HUMAN:Q9BUJ2|HNRL1_HUMAN:Q9BUJ2-3|HNRL1_HUMAN:Q96T58|MINT_HUMAN:O95271|TNKS1_HUMAN:Q9NYQ6|CELR1_HUMAN:P13378-2|HXD8_HUMAN:P13378|HXD8_HUMAN:P35241|RADI_HUMAN:A0A2R8Y5S7|A0A2R8Y5S7_HUMAN:P35241-5|RADI_HUMAN:P35241-4|RADI_HUMAN:Q12965|MYO1E_HUMAN:C9K0J5|C9K0J5_HUMAN:Q92925-2|SMRD2_HUMAN:Q92925|SMRD2_HUMAN:Q96Q04|LMTK3_HUMAN:A0A0A0MQW5|A0A0A0MQW5_HUMAN:Q96S59|RANB9_HUMAN:Q9H7N4|SFR19_HUMAN:Q9H3S7|PTN23_HUMAN:Q9H1B7|I2BPL_HUMAN:Q8TF74|WIPF2_HUMAN:A8MWR2|A8MWR2_HUMAN:Q8TF50|ZN526_HUMAN:Q96T25|ZIC5_HUMAN:P00519|ABL1_HUMAN:P00519-2|ABL1_HUMAN:Q9Y6W5|WASF2_HUMAN:O95466|FMNL1_HUMAN:O95466-2|FMNL1_HUMAN:O95466-3|FMNL1_HUMAN:Q15637-2|SF01_HUMAN:Q15637|SF01_HUMAN:Q13444-2|ADA15_HUMAN:Q13444-12|ADA15_HUMAN:Q13444-5|ADA15_HUMAN:Q13444-4|ADA15_HUMAN:Q13444-3|ADA15_HUMAN:Q13444|ADA15_HUMAN:Q14469|HES1_HUMAN:P46379-5|BAG6_HUMAN:A0A0G2JL47|A0A0G2JL47_HUMAN:A0A024RCR6|A0A024RCR6_HUMAN:Q6ZNA4-2|RN111_HUMAN:Q6ZNA4|RN111_HUMAN:Q6ZNA4-4|RN111_HUMAN:Q6ZNA4-3|RN111_HUMAN:P48436|SOX9_HUMAN:P50548-2|ERF_HUMAN:P50548|ERF_HUMAN:Q8IZD2-2|KMT2E_HUMAN:Q8IZD2-7|KMT2E_HUMAN:Q8IZD2|KMT2E_HUMAN:A0A0A0MRT6|A0A0A0MRT6_HUMAN:P06400|RB_HUMAN:E7EWN3|E7EWN3_HUMAN:O00401|WASL_HUMAN:Q9H254|SPTN4_HUMAN:C9JY79|C9JY79_HUMAN:Q9H7D0|DOCK5_HUMAN:Q5T0Z8|CF132_HUMAN:Q96RK1|CITE4_HUMAN:O15027|SC16A_HUMAN:Q96I13|ABHD8_HUMAN:Q12948|FOXC1_HUMAN:P28702|RXRB_HUMAN:P28702-3|RXRB_HUMAN:Q9HAH7|FBRS_HUMAN:Q9HAH7-1|FBRS_HUMAN:J3KNZ9|J3KNZ9_HUMAN:P15170-2|ERF3A_HUMAN:P15170-3|ERF3A_HUMAN:A0A0A0MRR2|A0A0A0MRR2_HUMAN:Q9NW64-2|RBM22_HUMAN:Q9NW64|RBM22_HUMAN:Q8TEK3|DOT1L_HUMAN:Q96PV0-3|SYGP1_HUMAN:Q96PV0|SYGP1_HUMAN:Q9UPY6-2|WASF3_HUMAN:Q9UPY6|WASF3_HUMAN:Q70EK9|UBP51_HUMAN:Q75VX8-2|GARE2_HUMAN:A0A0U1RRM6|A0A0U1RRM6_HUMAN:Q8N8S7-3|ENAH_HUMAN:Q8N8S7-2|ENAH_HUMAN:Q8N8S7|ENAH_HUMAN:Q16720|AT2B3_HUMAN</t>
  </si>
  <si>
    <t>LEGKLKGPQI</t>
  </si>
  <si>
    <t>NIPRGPQL</t>
  </si>
  <si>
    <t>FRPDNFIF</t>
  </si>
  <si>
    <t>RPPNYSGTIAL</t>
  </si>
  <si>
    <t>FLLACWTY</t>
  </si>
  <si>
    <t>LGSPRLVR</t>
  </si>
  <si>
    <t>Q9UL51|HCN2_HUMAN</t>
  </si>
  <si>
    <t>YASGRTTGIVM(+15.99)DSGDGVTHTVPIYEG</t>
  </si>
  <si>
    <t>length</t>
  </si>
  <si>
    <t>count</t>
  </si>
  <si>
    <t>%</t>
  </si>
  <si>
    <t>FRQTGYML</t>
  </si>
  <si>
    <t>MAPRTLIL</t>
  </si>
  <si>
    <t>VMAPRTLI</t>
  </si>
  <si>
    <t>LRIPPMYP</t>
  </si>
  <si>
    <t>HYNNIMAL</t>
  </si>
  <si>
    <t>TPLARRSL</t>
  </si>
  <si>
    <t>IRFVHKEM</t>
  </si>
  <si>
    <t>KTMKGFEY</t>
  </si>
  <si>
    <t>IVMEHSIV</t>
  </si>
  <si>
    <t>FRMPYQEI</t>
  </si>
  <si>
    <t>RPHLAMVL</t>
  </si>
  <si>
    <t>VHAPPMQL</t>
  </si>
  <si>
    <t>IMDRPFLF</t>
  </si>
  <si>
    <t>RGFEVVYM</t>
  </si>
  <si>
    <t>AYMNKVEL</t>
  </si>
  <si>
    <t>YRFLSEML</t>
  </si>
  <si>
    <t>YRAPEIML</t>
  </si>
  <si>
    <t>LAGPLRQM</t>
  </si>
  <si>
    <t>LYIVHPTM</t>
  </si>
  <si>
    <t>FKMPEMHF</t>
  </si>
  <si>
    <t>IKAPKISM</t>
  </si>
  <si>
    <t>FKAPKISM</t>
  </si>
  <si>
    <t>PRQPPMSL</t>
  </si>
  <si>
    <t>KAMTSLRW</t>
  </si>
  <si>
    <t>LAKVRAEM</t>
  </si>
  <si>
    <t>NKPPFLML</t>
  </si>
  <si>
    <t>ERPPTILM</t>
  </si>
  <si>
    <t>VRPDVMEL</t>
  </si>
  <si>
    <t>QTIRQFMT</t>
  </si>
  <si>
    <t>QRHEQQQL</t>
  </si>
  <si>
    <t>RSINHASL</t>
  </si>
  <si>
    <t>MAPRTLLL</t>
  </si>
  <si>
    <t>VMAPRTLL</t>
  </si>
  <si>
    <t>GSHSMRYF</t>
  </si>
  <si>
    <t>RTIFPLFMK</t>
  </si>
  <si>
    <t>SRALQLLQM</t>
  </si>
  <si>
    <t>KRVGVPSTM</t>
  </si>
  <si>
    <t>NYPAFMMEM</t>
  </si>
  <si>
    <t>RPDRRERML</t>
  </si>
  <si>
    <t>SRMQSTYNY</t>
  </si>
  <si>
    <t>AAYGELRAM</t>
  </si>
  <si>
    <t>FRTWIAMAY</t>
  </si>
  <si>
    <t>AAYMFVRKI</t>
  </si>
  <si>
    <t>ARAKYVMDV</t>
  </si>
  <si>
    <t>RRIQFPIEM</t>
  </si>
  <si>
    <t>LIQRGVQKL</t>
  </si>
  <si>
    <t>TRIGVMSLI</t>
  </si>
  <si>
    <t>IRTHGVHMV</t>
  </si>
  <si>
    <t>LRMAIQQKL</t>
  </si>
  <si>
    <t>TGRKITSQI</t>
  </si>
  <si>
    <t>TYMEFLWQY</t>
  </si>
  <si>
    <t>KRNKIFMEF</t>
  </si>
  <si>
    <t>FAKDFMTYL</t>
  </si>
  <si>
    <t>NAFSGVMML</t>
  </si>
  <si>
    <t>APSKTSLIM</t>
  </si>
  <si>
    <t>KMFIGGLSW</t>
  </si>
  <si>
    <t>VSMLNVYLK</t>
  </si>
  <si>
    <t>KSKDYEFMW</t>
  </si>
  <si>
    <t>GPIYPGHGM</t>
  </si>
  <si>
    <t>AMADTFLEH</t>
  </si>
  <si>
    <t>YYTDFVMEL</t>
  </si>
  <si>
    <t>HPAAKMIVM</t>
  </si>
  <si>
    <t>FRYPFYYEM</t>
  </si>
  <si>
    <t>KRQDMVQRL</t>
  </si>
  <si>
    <t>RMPEKVTWM</t>
  </si>
  <si>
    <t>MRNDIIARI</t>
  </si>
  <si>
    <t>KYMVSLSHL</t>
  </si>
  <si>
    <t>ILGPMFSGK</t>
  </si>
  <si>
    <t>KSREFNLMY</t>
  </si>
  <si>
    <t>VPMFRNVSL</t>
  </si>
  <si>
    <t>STMAIIVNK</t>
  </si>
  <si>
    <t>LGGQAVGTR</t>
  </si>
  <si>
    <t>VYRDIGEEM</t>
  </si>
  <si>
    <t>IKYMGSHIP</t>
  </si>
  <si>
    <t>YAYLYIRML</t>
  </si>
  <si>
    <t>VYNENLVHM</t>
  </si>
  <si>
    <t>KPRPIIPML</t>
  </si>
  <si>
    <t>KTRPLIPEM</t>
  </si>
  <si>
    <t>FRMPLLNWV</t>
  </si>
  <si>
    <t>KNGQGWVPS</t>
  </si>
  <si>
    <t>KSSKIMESF</t>
  </si>
  <si>
    <t>ERIMKAQAL</t>
  </si>
  <si>
    <t>HFYIMPQVF</t>
  </si>
  <si>
    <t>TRFDMVQLI</t>
  </si>
  <si>
    <t>KMYEEFLSK</t>
  </si>
  <si>
    <t>GVMTVLIKR</t>
  </si>
  <si>
    <t>SPRYIFTML</t>
  </si>
  <si>
    <t>LRYGKIMIM</t>
  </si>
  <si>
    <t>KIADMGHLK</t>
  </si>
  <si>
    <t>MRPRKAFLL</t>
  </si>
  <si>
    <t>QPRHISVAM</t>
  </si>
  <si>
    <t>IRPDRQTLM</t>
  </si>
  <si>
    <t>SPMAERSMM</t>
  </si>
  <si>
    <t>MLPSILNQL</t>
  </si>
  <si>
    <t>KYFAKLWTM</t>
  </si>
  <si>
    <t>IRNQRPQMV</t>
  </si>
  <si>
    <t>YRRNITLAY</t>
  </si>
  <si>
    <t>APRAPRLML</t>
  </si>
  <si>
    <t>AKVDHVQMI</t>
  </si>
  <si>
    <t>LVMAPRTVL</t>
  </si>
  <si>
    <t>SRFDMIFIV</t>
  </si>
  <si>
    <t>SRFIKFQEM</t>
  </si>
  <si>
    <t>APGQRVGML</t>
  </si>
  <si>
    <t>QPAPTPLKM</t>
  </si>
  <si>
    <t>TPTSSKQRL</t>
  </si>
  <si>
    <t>RSQKPVMVK</t>
  </si>
  <si>
    <t>VRPKVLMRL</t>
  </si>
  <si>
    <t>KAMTGVEQW</t>
  </si>
  <si>
    <t>DPMKARVVL</t>
  </si>
  <si>
    <t>SLPAGVRMV</t>
  </si>
  <si>
    <t>YRNPSLKLM</t>
  </si>
  <si>
    <t>HRTEMDWVL</t>
  </si>
  <si>
    <t>NYIKILRKM</t>
  </si>
  <si>
    <t>AIRNAMGSL</t>
  </si>
  <si>
    <t>MMPNKVRKI</t>
  </si>
  <si>
    <t>KAMGIMNSF</t>
  </si>
  <si>
    <t>ASLSTFQQM</t>
  </si>
  <si>
    <t>RQIPYTMMK</t>
  </si>
  <si>
    <t>ARAHSIQIM</t>
  </si>
  <si>
    <t>KLRDEIMAL</t>
  </si>
  <si>
    <t>RPHHKILDM</t>
  </si>
  <si>
    <t>KMPKIKMPK</t>
  </si>
  <si>
    <t>GVMSPPLSR</t>
  </si>
  <si>
    <t>LPRQPPMSL</t>
  </si>
  <si>
    <t>YRIKDIRMM</t>
  </si>
  <si>
    <t>VAAMQPRML</t>
  </si>
  <si>
    <t>RRFMQTFVL</t>
  </si>
  <si>
    <t>RLRNATASL</t>
  </si>
  <si>
    <t>FRPDRLLAM</t>
  </si>
  <si>
    <t>KAYNQTHLY</t>
  </si>
  <si>
    <t>STLKSIMKK</t>
  </si>
  <si>
    <t>SPRMPSSGF</t>
  </si>
  <si>
    <t>VRAEMEVLL</t>
  </si>
  <si>
    <t>ARHEHQVML</t>
  </si>
  <si>
    <t>SPQGRVMTI</t>
  </si>
  <si>
    <t>GRMVQVHEL</t>
  </si>
  <si>
    <t>LPAPPTQNM</t>
  </si>
  <si>
    <t>ASSPVLRQM</t>
  </si>
  <si>
    <t>YMPQNPHII</t>
  </si>
  <si>
    <t>NKPPFLMLL</t>
  </si>
  <si>
    <t>VMKDFASFL</t>
  </si>
  <si>
    <t>LRKLAVNMV</t>
  </si>
  <si>
    <t>TRPDMIRIL</t>
  </si>
  <si>
    <t>VAKKLGEMW</t>
  </si>
  <si>
    <t>TMMSRPPVL</t>
  </si>
  <si>
    <t>RPTFRQMQL</t>
  </si>
  <si>
    <t>TRVDLVTMV</t>
  </si>
  <si>
    <t>RPNGTSAML</t>
  </si>
  <si>
    <t>VHCMHILVR</t>
  </si>
  <si>
    <t>SYINYVITM</t>
  </si>
  <si>
    <t>KTSDKPLMY</t>
  </si>
  <si>
    <t>HSAVVPRKA</t>
  </si>
  <si>
    <t>FLPAFVKKM</t>
  </si>
  <si>
    <t>GPMPKHIAF</t>
  </si>
  <si>
    <t>FRFMATNDL</t>
  </si>
  <si>
    <t>MYSDLIKKI</t>
  </si>
  <si>
    <t>QRAEMLQKL</t>
  </si>
  <si>
    <t>APRNPTLTM</t>
  </si>
  <si>
    <t>HQFPRTRKM</t>
  </si>
  <si>
    <t>RMPPRSVLL</t>
  </si>
  <si>
    <t>SPHGGALVM</t>
  </si>
  <si>
    <t>FRAVNYMYM</t>
  </si>
  <si>
    <t>LYHYYIMEL</t>
  </si>
  <si>
    <t>AARGRAALL</t>
  </si>
  <si>
    <t>ALPEMVRAL</t>
  </si>
  <si>
    <t>LRAELLMSL</t>
  </si>
  <si>
    <t>TMAPPIKSK</t>
  </si>
  <si>
    <t>SYQGKGFVM</t>
  </si>
  <si>
    <t>MRNLFVRKL</t>
  </si>
  <si>
    <t>FRLKMILRL</t>
  </si>
  <si>
    <t>SVFGTMPLK</t>
  </si>
  <si>
    <t>SSFREMLQK</t>
  </si>
  <si>
    <t>FASPNMHSV</t>
  </si>
  <si>
    <t>RVMQDRRSV</t>
  </si>
  <si>
    <t>PPMPPPPPP</t>
  </si>
  <si>
    <t>HRALKVMKM</t>
  </si>
  <si>
    <t>FRNFFSNMF</t>
  </si>
  <si>
    <t>HTMEFALVK</t>
  </si>
  <si>
    <t>VRTMLVRKI</t>
  </si>
  <si>
    <t>ATYMKPEMW</t>
  </si>
  <si>
    <t>NRAATLMML</t>
  </si>
  <si>
    <t>AMHGVFLYH</t>
  </si>
  <si>
    <t>YRPEMKTEM</t>
  </si>
  <si>
    <t>NRHAVVMEL</t>
  </si>
  <si>
    <t>FRVLTAVEM</t>
  </si>
  <si>
    <t>IRYQHLMTI</t>
  </si>
  <si>
    <t>FQIDHIRQM</t>
  </si>
  <si>
    <t>IRHSSIMWI</t>
  </si>
  <si>
    <t>MPLLRQEEL</t>
  </si>
  <si>
    <t>VKTSIILEM</t>
  </si>
  <si>
    <t>VRFLGSMEV</t>
  </si>
  <si>
    <t>MTPEIIQKL</t>
  </si>
  <si>
    <t>ARSLMIQTL</t>
  </si>
  <si>
    <t>KALSMPEKW</t>
  </si>
  <si>
    <t>SIGNVVKTM</t>
  </si>
  <si>
    <t>LRNKHEMVV</t>
  </si>
  <si>
    <t>IRAPHALVM</t>
  </si>
  <si>
    <t>LGAQRLAELL</t>
  </si>
  <si>
    <t>VVMVNQGLTK</t>
  </si>
  <si>
    <t>SVMSTVEWNK</t>
  </si>
  <si>
    <t>RVFHIHNESW</t>
  </si>
  <si>
    <t>RPHETGGYML</t>
  </si>
  <si>
    <t>KVFESWMHHW</t>
  </si>
  <si>
    <t>GDYQKALLYL</t>
  </si>
  <si>
    <t>QKFTTKSDVW</t>
  </si>
  <si>
    <t>KIADMGHLKY</t>
  </si>
  <si>
    <t>NPNYRRNITL</t>
  </si>
  <si>
    <t>RMFAPTKTWR</t>
  </si>
  <si>
    <t>LPRPHASIMF</t>
  </si>
  <si>
    <t>VTIQQQVQTV</t>
  </si>
  <si>
    <t>QVDPKKRISM</t>
  </si>
  <si>
    <t>SRKYVNGSTY</t>
  </si>
  <si>
    <t>LPRPAKSSSM</t>
  </si>
  <si>
    <t>KTLDQAIMKF</t>
  </si>
  <si>
    <t>ASVFGTMPLK</t>
  </si>
  <si>
    <t>IQRNDYVHAL</t>
  </si>
  <si>
    <t>KFTEYSARLD</t>
  </si>
  <si>
    <t>TSHLEIRFTK</t>
  </si>
  <si>
    <t>SVNGKKVLHM</t>
  </si>
  <si>
    <t>VIASMTVGKDV</t>
  </si>
  <si>
    <t>KMKEALLSIGK</t>
  </si>
  <si>
    <t>AVMAESAFSFK</t>
  </si>
  <si>
    <t>IIEVDPDTKEM</t>
  </si>
  <si>
    <t>MMNEAPGPINF</t>
  </si>
  <si>
    <t>LTTMGDRFTDE</t>
  </si>
  <si>
    <t>RELLTTMGDRF</t>
  </si>
  <si>
    <t>VVDPVHGFMYW</t>
  </si>
  <si>
    <t>IMDRPFLFVVR</t>
  </si>
  <si>
    <t>KSKAMTGVEQW</t>
  </si>
  <si>
    <t>FVVHMKQKGKK</t>
  </si>
  <si>
    <t>TIMPKDIQLAR</t>
  </si>
  <si>
    <t>ATMGEQLRLVK</t>
  </si>
  <si>
    <t>KVLDTIMATKL</t>
  </si>
  <si>
    <t>TVMELVKIIYK</t>
  </si>
  <si>
    <t>IYRDLISHDEM</t>
  </si>
  <si>
    <t>VALAKGEVTEM</t>
  </si>
  <si>
    <t>FRKEAGDFYYM</t>
  </si>
  <si>
    <t>SVFDSSSDMEK</t>
  </si>
  <si>
    <t>APRQPGLMAQM</t>
  </si>
  <si>
    <t>SIFEQGPAEMMK</t>
  </si>
  <si>
    <t>AVEVPNKDPKTF</t>
  </si>
  <si>
    <t>KQYSKGVSQMPL</t>
  </si>
  <si>
    <t>APNAGSRMTQTV</t>
  </si>
  <si>
    <t>KAMEDGGVKLLK</t>
  </si>
  <si>
    <t>TMPGQQGVHSNP</t>
  </si>
  <si>
    <t>NGSSSSGPERSI</t>
  </si>
  <si>
    <t>DAMMNEAPGPINF</t>
  </si>
  <si>
    <t>MMNEAPGPINFTM</t>
  </si>
  <si>
    <t>MNEAPGPINFTMF</t>
  </si>
  <si>
    <t>VTLGEKMTEEEVE</t>
  </si>
  <si>
    <t>TGKNKWFFQKLRF</t>
  </si>
  <si>
    <t>YIKSTMGKPQRLY</t>
  </si>
  <si>
    <t>DQEIIEVDPDTKEM</t>
  </si>
  <si>
    <t>KRGRGGSSGAKFRI</t>
  </si>
  <si>
    <t>MMNEAPGPINFTMF</t>
  </si>
  <si>
    <t>RELLTTMGDRFTDE</t>
  </si>
  <si>
    <t>VTLGEKMTEEEVEM</t>
  </si>
  <si>
    <t>GSHSMRYFFTSVSR</t>
  </si>
  <si>
    <t>TTMGDRFTDEEVDEL</t>
  </si>
  <si>
    <t>LTTMGDRFTDEEVDE</t>
  </si>
  <si>
    <t>GQVNYEEFVQMMTAK</t>
  </si>
  <si>
    <t>DAMMNEAPGPINFTMF</t>
  </si>
  <si>
    <t>AGNRMLAQQAVKRTAH</t>
  </si>
  <si>
    <t>APSRNGMVLKPHFHKD</t>
  </si>
  <si>
    <t>GSHSMRYFYTSVSRPG</t>
  </si>
  <si>
    <t>EQEMATAASSSSLEKS</t>
  </si>
  <si>
    <t>ISKIREEYPDRIMNTF</t>
  </si>
  <si>
    <t>LAGNRMLAQQAVKRTAH</t>
  </si>
  <si>
    <t>GDGQVNYEEFVQMMTAK</t>
  </si>
  <si>
    <t>MIREADIDGDGQVNYEE</t>
  </si>
  <si>
    <t>MARKMKDTDSEEEIREA</t>
  </si>
  <si>
    <t>DKEGNGTVMGAEIRHVL</t>
  </si>
  <si>
    <t>FEQEMATAASSSSLEKS</t>
  </si>
  <si>
    <t>KPPKPVSKMRMATPLLMQ</t>
  </si>
  <si>
    <t>KPPKPVSKMRMATPLLMQA</t>
  </si>
  <si>
    <t>IDGDGQVNYEEFVQMMTAK</t>
  </si>
  <si>
    <t>GTMGSNALSFSSSAGPGLLK</t>
  </si>
  <si>
    <t>RVFDKEGNGTVMGAEIRHVL</t>
  </si>
  <si>
    <t>MGQKDSYVGDEAQSKRGILT</t>
  </si>
  <si>
    <t>LTMFGEKLNGTDPEDVIRNAF</t>
  </si>
  <si>
    <t>LPKPPKPVSKMRMATPLLMQA</t>
  </si>
  <si>
    <t>LPKPPKPVSKMRMATPLLMQALP</t>
  </si>
  <si>
    <t>RWFFSGKLLTDRTRLQETKIQKDF</t>
  </si>
  <si>
    <t>TRLQETKIF</t>
  </si>
  <si>
    <t>AAVTESKEL</t>
  </si>
  <si>
    <t>VRHPASTNE</t>
  </si>
  <si>
    <t>YVNERAMSL</t>
  </si>
  <si>
    <t>YVKSAIRRL</t>
  </si>
  <si>
    <t>MRMATPLLM</t>
  </si>
  <si>
    <t>IKYSSRKSY</t>
  </si>
  <si>
    <t>FYIEFTRIL</t>
  </si>
  <si>
    <t>YRQPPESLL</t>
  </si>
  <si>
    <t>VRLPGLIDV</t>
  </si>
  <si>
    <t>RSLEPLPSL</t>
  </si>
  <si>
    <t>LYANTVLTM</t>
  </si>
  <si>
    <t>MFGEKLNVI</t>
  </si>
  <si>
    <t>YVGDEAQIL</t>
  </si>
  <si>
    <t>RVFDKIRHV</t>
  </si>
  <si>
    <t>IRAKRAQDV</t>
  </si>
  <si>
    <t>YSYGSGRRF</t>
  </si>
  <si>
    <t>LSFSSSALL</t>
  </si>
  <si>
    <t>SAHGNVAEG</t>
  </si>
  <si>
    <t>GVLPNIQLL</t>
  </si>
  <si>
    <t>NYFEGTGYV</t>
  </si>
  <si>
    <t>VKADGAEAK</t>
  </si>
  <si>
    <t>VNYEFVQMM</t>
  </si>
  <si>
    <t>MRYFFTSVS</t>
  </si>
  <si>
    <t>EQTQDTELV</t>
  </si>
  <si>
    <t>PRKTARRKD</t>
  </si>
  <si>
    <t>FTAASSSSL</t>
  </si>
  <si>
    <t>TKIFYSITA</t>
  </si>
  <si>
    <t>FRKLMVALA</t>
  </si>
  <si>
    <t>AAVPSALEL</t>
  </si>
  <si>
    <t>EKLNGTDVI</t>
  </si>
  <si>
    <t>MNFKTPRGV</t>
  </si>
  <si>
    <t>VKLERVRGH</t>
  </si>
  <si>
    <t>SYLKRVKEL</t>
  </si>
  <si>
    <t>VLLPKTESH</t>
  </si>
  <si>
    <t>TKQEKRSEI</t>
  </si>
  <si>
    <t>IRTPKIQVY</t>
  </si>
  <si>
    <t>TVMEIRHVL</t>
  </si>
  <si>
    <t>NRVEGELLF</t>
  </si>
  <si>
    <t>ARKEEIREA</t>
  </si>
  <si>
    <t>IRDGQVNYE</t>
  </si>
  <si>
    <t>ERLNIETAI</t>
  </si>
  <si>
    <t>RALNIETAI</t>
  </si>
  <si>
    <t>STTDAIRDL</t>
  </si>
  <si>
    <t>NRMLAQQAV</t>
  </si>
  <si>
    <t>SSIDNSVLV</t>
  </si>
  <si>
    <t>YRKGNFNYI</t>
  </si>
  <si>
    <t>SSAPEAEQA</t>
  </si>
  <si>
    <t>FRFDSDAAS</t>
  </si>
  <si>
    <t>EIFPPKKAI</t>
  </si>
  <si>
    <t>PRSEGHSSL</t>
  </si>
  <si>
    <t>IREEYPRIM</t>
  </si>
  <si>
    <t>TYFPHSAQV</t>
  </si>
  <si>
    <t>YELPDGQVI</t>
  </si>
  <si>
    <t>MATASSSSL</t>
  </si>
  <si>
    <t>KRTQAPTKA</t>
  </si>
  <si>
    <t>MRYFYTSVS</t>
  </si>
  <si>
    <t>SRNPHFHKD</t>
  </si>
  <si>
    <t>YSYEDQGNL</t>
  </si>
  <si>
    <t>SYEDAVHSL</t>
  </si>
  <si>
    <t>TTTPKTKTK</t>
  </si>
  <si>
    <t>FSAEIIHLF</t>
  </si>
  <si>
    <t>AVVDEGPTV</t>
  </si>
  <si>
    <t>MMNENFTMF</t>
  </si>
  <si>
    <t>DRFEEVDEL</t>
  </si>
  <si>
    <t>EATDYLREL</t>
  </si>
  <si>
    <t>IEFTRILKH</t>
  </si>
  <si>
    <t>ITLEPSDTI</t>
  </si>
  <si>
    <t>SSKGNSGKG</t>
  </si>
  <si>
    <t>QRQTQDTEL</t>
  </si>
  <si>
    <t>VVYNASNLV</t>
  </si>
  <si>
    <t>VLLPKSHKA</t>
  </si>
  <si>
    <t>HAGEYAEAL</t>
  </si>
  <si>
    <t>FKHVPRAVF</t>
  </si>
  <si>
    <t>FVDTVIDEV</t>
  </si>
  <si>
    <t>PTKETIRSE</t>
  </si>
  <si>
    <t>MMNSFVNDI</t>
  </si>
  <si>
    <t>AQAAAPASV</t>
  </si>
  <si>
    <t>VRGEPLRTL</t>
  </si>
  <si>
    <t>VINETSQDL</t>
  </si>
  <si>
    <t>ISTTDAIFV</t>
  </si>
  <si>
    <t>GRYEPAAVS</t>
  </si>
  <si>
    <t>LALALVDVI</t>
  </si>
  <si>
    <t>MRFTDEEVD</t>
  </si>
  <si>
    <t>IKKGNFNYI</t>
  </si>
  <si>
    <t>VRDVHVHLR</t>
  </si>
  <si>
    <t>LRLDYLSSL</t>
  </si>
  <si>
    <t>FYINFHQND</t>
  </si>
  <si>
    <t>PALPLDQLI</t>
  </si>
  <si>
    <t>LRLKKLDSI</t>
  </si>
  <si>
    <t>FYFDENPYF</t>
  </si>
  <si>
    <t>KRQGRTLYF</t>
  </si>
  <si>
    <t>TLGEKMTEM</t>
  </si>
  <si>
    <t>HKLGLGLEF</t>
  </si>
  <si>
    <t>FLVVRHQLL</t>
  </si>
  <si>
    <t>SSSKGSLGF</t>
  </si>
  <si>
    <t>IRIDGDGQV</t>
  </si>
  <si>
    <t>SAYAGIREV</t>
  </si>
  <si>
    <t>TTMDRFTDE</t>
  </si>
  <si>
    <t>YRIDKKGNF</t>
  </si>
  <si>
    <t>TRIKHGAKD</t>
  </si>
  <si>
    <t>LLQEFSMDL</t>
  </si>
  <si>
    <t>KRSGAKFRI</t>
  </si>
  <si>
    <t>EVDPDTKEM</t>
  </si>
  <si>
    <t>CGIPVIIMT</t>
  </si>
  <si>
    <t>SRSSTVHIL</t>
  </si>
  <si>
    <t>PRSSRNSSI</t>
  </si>
  <si>
    <t>KVFDPPPYD</t>
  </si>
  <si>
    <t>EGADASSLQ</t>
  </si>
  <si>
    <t>ISSLLEEQF</t>
  </si>
  <si>
    <t>YTMGKPQRL</t>
  </si>
  <si>
    <t>KRTKKVGIV</t>
  </si>
  <si>
    <t>NKWFFQKLF</t>
  </si>
  <si>
    <t>TLGEKMTEV</t>
  </si>
  <si>
    <t>VQLDSVRIF</t>
  </si>
  <si>
    <t>PAGPPGILL</t>
  </si>
  <si>
    <t>VKGPGGKEA</t>
  </si>
  <si>
    <t>RRRPNGDIV</t>
  </si>
  <si>
    <t>GNPTEVDLF</t>
  </si>
  <si>
    <t>EAPGPINFM</t>
  </si>
  <si>
    <t>EATGTIQYL</t>
  </si>
  <si>
    <t>MMNEANFTM</t>
  </si>
  <si>
    <t>MMNEAPINF</t>
  </si>
  <si>
    <t>ETNENANSR</t>
  </si>
  <si>
    <t>SVFDSGSAV</t>
  </si>
  <si>
    <t>IRSPSLQSG</t>
  </si>
  <si>
    <t>HQQPPERRV</t>
  </si>
  <si>
    <t>AVNAHSNIL</t>
  </si>
  <si>
    <t>PRPDHSLAL</t>
  </si>
  <si>
    <t>LAPDYALDV</t>
  </si>
  <si>
    <t>VILPPLSYF</t>
  </si>
  <si>
    <t>VSDSGAHVL</t>
  </si>
  <si>
    <t>PRPGTGRVM</t>
  </si>
  <si>
    <t>ISNDGATIL</t>
  </si>
  <si>
    <t>VVGDEVVLI</t>
  </si>
  <si>
    <t>HALAYTLGV</t>
  </si>
  <si>
    <t>PRLPVGRSL</t>
  </si>
  <si>
    <t>HGYNTGRKY</t>
  </si>
  <si>
    <t>FLDDSGSLN</t>
  </si>
  <si>
    <t>TMPQGVHSN</t>
  </si>
  <si>
    <t>KAMEGVKLL</t>
  </si>
  <si>
    <t>TAMDVVYAL</t>
  </si>
  <si>
    <t>YSSTASALV</t>
  </si>
  <si>
    <t>ATAASSSSL</t>
  </si>
  <si>
    <t>NAGSRTQTV</t>
  </si>
  <si>
    <t>LETEKVQLF</t>
  </si>
  <si>
    <t>AVQDAVDLM</t>
  </si>
  <si>
    <t>TAGDGLIEL</t>
  </si>
  <si>
    <t>YSKGVSQML</t>
  </si>
  <si>
    <t>ASGPPVSEL</t>
  </si>
  <si>
    <t>YVGAGIREV</t>
  </si>
  <si>
    <t>KALANVNIL</t>
  </si>
  <si>
    <t>VYEQHESTL</t>
  </si>
  <si>
    <t>YRRGEDAHL</t>
  </si>
  <si>
    <t>VEVPNKKTF</t>
  </si>
  <si>
    <t>DAMADSLGV</t>
  </si>
  <si>
    <t>FVYQQGRHV</t>
  </si>
  <si>
    <t>SIFEPAEMM</t>
  </si>
  <si>
    <t>RDGEKKAYV</t>
  </si>
  <si>
    <t>DIPGTDTTV</t>
  </si>
  <si>
    <t>TTPDVIFVF</t>
  </si>
  <si>
    <t>PRQPGLMQM</t>
  </si>
  <si>
    <t>SIFDDSHYE</t>
  </si>
  <si>
    <t>SVFDSSSDM</t>
  </si>
  <si>
    <t>SSVATITRL</t>
  </si>
  <si>
    <t>TLMEKLSHK</t>
  </si>
  <si>
    <t>LAPESVPNK</t>
  </si>
  <si>
    <t>AVYGQNDIH</t>
  </si>
  <si>
    <t>PSGTRVQVL</t>
  </si>
  <si>
    <t>FRKEAGYYM</t>
  </si>
  <si>
    <t>ASDPNVKKL</t>
  </si>
  <si>
    <t>ATDPDAGFN</t>
  </si>
  <si>
    <t>QGESAEAFV</t>
  </si>
  <si>
    <t>AVIGASVTL</t>
  </si>
  <si>
    <t>SVLGKDEQI</t>
  </si>
  <si>
    <t>VIGQDGLLF</t>
  </si>
  <si>
    <t>SAPAGGKSW</t>
  </si>
  <si>
    <t>PRLNSARPM</t>
  </si>
  <si>
    <t>MKKGGIEKL</t>
  </si>
  <si>
    <t>RVVDGKDLT</t>
  </si>
  <si>
    <t>STIPPVKQK</t>
  </si>
  <si>
    <t>RVYPFTHHW</t>
  </si>
  <si>
    <t>VGLPAATTW</t>
  </si>
  <si>
    <t>EDHPAVKLL</t>
  </si>
  <si>
    <t>HVLEAQDLI</t>
  </si>
  <si>
    <t>PAVERISSL</t>
  </si>
  <si>
    <t>KLLDVVHAA</t>
  </si>
  <si>
    <t>LDIQSSRAK</t>
  </si>
  <si>
    <t>TLPADVQYY</t>
  </si>
  <si>
    <t>TAEDAKDFF</t>
  </si>
  <si>
    <t>YRRDAHSDY</t>
  </si>
  <si>
    <t>SKEDLVSQF</t>
  </si>
  <si>
    <t>AVIVLVNFY</t>
  </si>
  <si>
    <t>SVYDHQGIF</t>
  </si>
  <si>
    <t>ATLEETLVK</t>
  </si>
  <si>
    <t>PRPSTVRAL</t>
  </si>
  <si>
    <t>RSTNKAYTF</t>
  </si>
  <si>
    <t>RASTSKVFL</t>
  </si>
  <si>
    <t>KLVDAPRLL</t>
  </si>
  <si>
    <t>SRPQHIFHF</t>
  </si>
  <si>
    <t>RVLGVSDVI</t>
  </si>
  <si>
    <t>VALAKVTEM</t>
  </si>
  <si>
    <t>GVDSSIFQN</t>
  </si>
  <si>
    <t>SVEEISTLV</t>
  </si>
  <si>
    <t>NASVYQPLK</t>
  </si>
  <si>
    <t>RAPAHGLFL</t>
  </si>
  <si>
    <t>ATITDKELL</t>
  </si>
  <si>
    <t>TYNEPSQVF</t>
  </si>
  <si>
    <t>TILAGDVKV</t>
  </si>
  <si>
    <t>PRIGNLTQL</t>
  </si>
  <si>
    <t>LEEQRPERV</t>
  </si>
  <si>
    <t>YRDLISHEM</t>
  </si>
  <si>
    <t>IGGIGTVPV</t>
  </si>
  <si>
    <t>YIPPKGETK</t>
  </si>
  <si>
    <t>TSGPAIAST</t>
  </si>
  <si>
    <t>PAGACEPCG</t>
  </si>
  <si>
    <t>YYNEATGGK</t>
  </si>
  <si>
    <t>TVMELVKII</t>
  </si>
  <si>
    <t>PSNSKSTTL</t>
  </si>
  <si>
    <t>KVLDTIMKL</t>
  </si>
  <si>
    <t>RLLPGNATI</t>
  </si>
  <si>
    <t>AVQGISGLL</t>
  </si>
  <si>
    <t>PRASLVKKL</t>
  </si>
  <si>
    <t>LLNEAKMTQ</t>
  </si>
  <si>
    <t>ATMEQLRLV</t>
  </si>
  <si>
    <t>TIMPKDIQL</t>
  </si>
  <si>
    <t>PQGGRAIQF</t>
  </si>
  <si>
    <t>RLFNAIHRH</t>
  </si>
  <si>
    <t>SSGEQARGW</t>
  </si>
  <si>
    <t>YLGSEADVW</t>
  </si>
  <si>
    <t>AVFPVAPTS</t>
  </si>
  <si>
    <t>TKQDEVNAA</t>
  </si>
  <si>
    <t>RNYSGTIAL</t>
  </si>
  <si>
    <t>LAPEGSVAN</t>
  </si>
  <si>
    <t>RTFSWASVT</t>
  </si>
  <si>
    <t>AVYGQKEIH</t>
  </si>
  <si>
    <t>TIKDREHEW</t>
  </si>
  <si>
    <t>SATDAIRVW</t>
  </si>
  <si>
    <t>LKDPNIRLL</t>
  </si>
  <si>
    <t>SLVKSTSQL</t>
  </si>
  <si>
    <t>KLFDYSKSA</t>
  </si>
  <si>
    <t>RIFAPNHVV</t>
  </si>
  <si>
    <t>AQYSPQQLA</t>
  </si>
  <si>
    <t>PRVSSVELL</t>
  </si>
  <si>
    <t>TAIIGVNRK</t>
  </si>
  <si>
    <t>VSSGPERIL</t>
  </si>
  <si>
    <t>FVMKQKGKK</t>
  </si>
  <si>
    <t>GQNPNAEVL</t>
  </si>
  <si>
    <t>VTLEKMTEE</t>
  </si>
  <si>
    <t>AKHHITPLL</t>
  </si>
  <si>
    <t>QVHPDTGIS</t>
  </si>
  <si>
    <t>KTLDPDPAI</t>
  </si>
  <si>
    <t>TTGRILSKL</t>
  </si>
  <si>
    <t>LETEKADVL</t>
  </si>
  <si>
    <t>SVPTKGNTE</t>
  </si>
  <si>
    <t>AVEAKKTYV</t>
  </si>
  <si>
    <t>SAMTGVEQW</t>
  </si>
  <si>
    <t>SKLDAVSKW</t>
  </si>
  <si>
    <t>AQIENSAAV</t>
  </si>
  <si>
    <t>FKLSGFSFK</t>
  </si>
  <si>
    <t>KYFDKASYV</t>
  </si>
  <si>
    <t>PRGQRPESL</t>
  </si>
  <si>
    <t>ARPASGPIR</t>
  </si>
  <si>
    <t>RVIEEKNFK</t>
  </si>
  <si>
    <t>IAQESLRYK</t>
  </si>
  <si>
    <t>VSQPRLAEL</t>
  </si>
  <si>
    <t>SADRHKSKL</t>
  </si>
  <si>
    <t>RVFVVGVGM</t>
  </si>
  <si>
    <t>IALTDNALI</t>
  </si>
  <si>
    <t>AAQDSTDLV</t>
  </si>
  <si>
    <t>SVPEFPLSP</t>
  </si>
  <si>
    <t>ALAAAGYDV</t>
  </si>
  <si>
    <t>ASKERSGVL</t>
  </si>
  <si>
    <t>VIHEQVNRW</t>
  </si>
  <si>
    <t>KVYEGERPL</t>
  </si>
  <si>
    <t>PRGSRAHTL</t>
  </si>
  <si>
    <t>LGHPDTLNQ</t>
  </si>
  <si>
    <t>IMRPFLFVV</t>
  </si>
  <si>
    <t>PKATGVTTL</t>
  </si>
  <si>
    <t>TRLEQIATY</t>
  </si>
  <si>
    <t>TIMELVKRK</t>
  </si>
  <si>
    <t>VVDPHGFMY</t>
  </si>
  <si>
    <t>KLISEEDLL</t>
  </si>
  <si>
    <t>TVGAGAYAY</t>
  </si>
  <si>
    <t>VSKDHLRLW</t>
  </si>
  <si>
    <t>PRSPKVKVL</t>
  </si>
  <si>
    <t>GTVDVTPFI</t>
  </si>
  <si>
    <t>ARPDAIMTY</t>
  </si>
  <si>
    <t>KTYSTFSGL</t>
  </si>
  <si>
    <t>LAVASKRYL</t>
  </si>
  <si>
    <t>LLTTMGDRF</t>
  </si>
  <si>
    <t>LTTMGDRFT</t>
  </si>
  <si>
    <t>EATGTIQED</t>
  </si>
  <si>
    <t>QTDPSGTYH</t>
  </si>
  <si>
    <t>LITAGAHRL</t>
  </si>
  <si>
    <t>TQRTYSSSL</t>
  </si>
  <si>
    <t>KTYHALSNL</t>
  </si>
  <si>
    <t>SKTRGQIQV</t>
  </si>
  <si>
    <t>KLIKDGLII</t>
  </si>
  <si>
    <t>VVYSGLENI</t>
  </si>
  <si>
    <t>YSVPEGQSK</t>
  </si>
  <si>
    <t>VQFGLARFK</t>
  </si>
  <si>
    <t>TSSIHSKTF</t>
  </si>
  <si>
    <t>AVMAESAFF</t>
  </si>
  <si>
    <t>ATDDSLHQL</t>
  </si>
  <si>
    <t>VLMNQPPQI</t>
  </si>
  <si>
    <t>RPDDRSQII</t>
  </si>
  <si>
    <t>TVDGPSGKL</t>
  </si>
  <si>
    <t>KMKEALLSI</t>
  </si>
  <si>
    <t>RVQEAVSMV</t>
  </si>
  <si>
    <t>TAGLLEQWL</t>
  </si>
  <si>
    <t>IAMTVGKDV</t>
  </si>
  <si>
    <t>AVQTAAKLL</t>
  </si>
  <si>
    <t>PRRPFEKSL</t>
  </si>
  <si>
    <t>STIEGVHQK</t>
  </si>
  <si>
    <t>PRPDRHHSL</t>
  </si>
  <si>
    <t>PNQARAQAL</t>
  </si>
  <si>
    <t>ALLDGSNVV</t>
  </si>
  <si>
    <t>PQDYKKRLV</t>
  </si>
  <si>
    <t>RVFTTVGSA</t>
  </si>
  <si>
    <t>LYTKHGTLY</t>
  </si>
  <si>
    <t>AVLEKQDIS</t>
  </si>
  <si>
    <t>TIFAELATK</t>
  </si>
  <si>
    <t>KTLDQAKVL</t>
  </si>
  <si>
    <t>SVNGKKVLM</t>
  </si>
  <si>
    <t>KVTEGSFVY</t>
  </si>
  <si>
    <t>FVYKGGKIY</t>
  </si>
  <si>
    <t>TKKDHPYTW</t>
  </si>
  <si>
    <t>RVPDPSPVT</t>
  </si>
  <si>
    <t>SEDGTLRLW</t>
  </si>
  <si>
    <t>SVFEPVISK</t>
  </si>
  <si>
    <t>TSHLEIRFT</t>
  </si>
  <si>
    <t>YRYDGQHFL</t>
  </si>
  <si>
    <t>KFTEYSARL</t>
  </si>
  <si>
    <t>ATIDGSVNP</t>
  </si>
  <si>
    <t>RANHRQLTF</t>
  </si>
  <si>
    <t>SLASRQNTL</t>
  </si>
  <si>
    <t>ASGTRVVQV</t>
  </si>
  <si>
    <t>FRSPARQLF</t>
  </si>
  <si>
    <t>TSSPPPPPL</t>
  </si>
  <si>
    <t>AVTAAARTW</t>
  </si>
  <si>
    <t>RTLESKLVL</t>
  </si>
  <si>
    <t>RWLEGRHTL</t>
  </si>
  <si>
    <t>NPSERRFIL</t>
  </si>
  <si>
    <t>FRKEAGDYY</t>
  </si>
  <si>
    <t>TLPKNPPPK</t>
  </si>
  <si>
    <t>TAKEIIQHF</t>
  </si>
  <si>
    <t>SILEYANYK</t>
  </si>
  <si>
    <t>APPEHRKAV</t>
  </si>
  <si>
    <t>ARIALHTAL</t>
  </si>
  <si>
    <t>PALKPLSSL</t>
  </si>
  <si>
    <t>AQFGKILRK</t>
  </si>
  <si>
    <t>TAVEVAQRW</t>
  </si>
  <si>
    <t>ARHPSTNSL</t>
  </si>
  <si>
    <t>RTDDKVIRF</t>
  </si>
  <si>
    <t>TSSSSVRVW</t>
  </si>
  <si>
    <t>RYTNKVITL</t>
  </si>
  <si>
    <t>STSSRTSSL</t>
  </si>
  <si>
    <t>SSSVTGNAL</t>
  </si>
  <si>
    <t>KRKGKAQYV</t>
  </si>
  <si>
    <t>KRLELAGQL</t>
  </si>
  <si>
    <t>GKSETGLLI</t>
  </si>
  <si>
    <t>VVSAGTYVL</t>
  </si>
  <si>
    <t>VLDAIIQEK</t>
  </si>
  <si>
    <t>RSLINSNVF</t>
  </si>
  <si>
    <t>IQKQREITL</t>
  </si>
  <si>
    <t>SARAGIHLW</t>
  </si>
  <si>
    <t>TLTPRTVDL</t>
  </si>
  <si>
    <t>RVLSDLQKW</t>
  </si>
  <si>
    <t>TLDAEVVEK</t>
  </si>
  <si>
    <t>HTYANGQTK</t>
  </si>
  <si>
    <t>ATLEDVSHW</t>
  </si>
  <si>
    <t>APDGSQRVL</t>
  </si>
  <si>
    <t>YVDDTQFVF</t>
  </si>
  <si>
    <t>GVYNEIVDK</t>
  </si>
  <si>
    <t>LSSIRTKAL</t>
  </si>
  <si>
    <t>ARKPPQALA</t>
  </si>
  <si>
    <t>ASEYRYTLL</t>
  </si>
  <si>
    <t>KSEFKLNTY</t>
  </si>
  <si>
    <t>TLPADVQNY</t>
  </si>
  <si>
    <t>FRGGGGPAY</t>
  </si>
  <si>
    <t>ATGESIAVK</t>
  </si>
  <si>
    <t>VVQEPGQVF</t>
  </si>
  <si>
    <t>RSSKKTYSL</t>
  </si>
  <si>
    <t>ARYSGSNDY</t>
  </si>
  <si>
    <t>RIYNGIGVS</t>
  </si>
  <si>
    <t>ARTPGRHGL</t>
  </si>
  <si>
    <t>FLLALFIIY</t>
  </si>
  <si>
    <t>VKPPHGFQK</t>
  </si>
  <si>
    <t>LLDDPSKQK</t>
  </si>
  <si>
    <t>VKKGFDFQW</t>
  </si>
  <si>
    <t>TLDQAIMKF</t>
  </si>
  <si>
    <t>IRAALLPLL</t>
  </si>
  <si>
    <t>LREPNFTLK</t>
  </si>
  <si>
    <t>SQFSGKITV</t>
  </si>
  <si>
    <t>LRGQTSNTK</t>
  </si>
  <si>
    <t>TLTDISNQW</t>
  </si>
  <si>
    <t>KVFDAKPSA</t>
  </si>
  <si>
    <t>VVNKVPLTG</t>
  </si>
  <si>
    <t>ARKGTVWSL</t>
  </si>
  <si>
    <t>SSDGTIRLW</t>
  </si>
  <si>
    <t>RTYDPEGFK</t>
  </si>
  <si>
    <t>LRPAKSSSM</t>
  </si>
  <si>
    <t>IQFNPLSEK</t>
  </si>
  <si>
    <t>TVLDKTLSV</t>
  </si>
  <si>
    <t>SRAAPGEAL</t>
  </si>
  <si>
    <t>RQYDKFLTF</t>
  </si>
  <si>
    <t>SRGSGEQDW</t>
  </si>
  <si>
    <t>SAFGGSLPA</t>
  </si>
  <si>
    <t>AVKDAVGTL</t>
  </si>
  <si>
    <t>LLLKMNKPL</t>
  </si>
  <si>
    <t>AVDSTVKVW</t>
  </si>
  <si>
    <t>AVAVDVAVP</t>
  </si>
  <si>
    <t>TVAGGAWTY</t>
  </si>
  <si>
    <t>SRYVNGSTY</t>
  </si>
  <si>
    <t>KTFEGNLTT</t>
  </si>
  <si>
    <t>KVFDGIPPY</t>
  </si>
  <si>
    <t>AAADSVRLW</t>
  </si>
  <si>
    <t>HSFQVLALV</t>
  </si>
  <si>
    <t>ATPTSPIRV</t>
  </si>
  <si>
    <t>STTTGHLIY</t>
  </si>
  <si>
    <t>QPHSFQQLL</t>
  </si>
  <si>
    <t>RGARYTVRV</t>
  </si>
  <si>
    <t>KTSELVRKW</t>
  </si>
  <si>
    <t>ISEQFTAMF</t>
  </si>
  <si>
    <t>KAFEKKQKW</t>
  </si>
  <si>
    <t>KLFEKKYSV</t>
  </si>
  <si>
    <t>RRRDIGTIL</t>
  </si>
  <si>
    <t>KVLDTIMAT</t>
  </si>
  <si>
    <t>AAFDHAREL</t>
  </si>
  <si>
    <t>SSRNRSLQL</t>
  </si>
  <si>
    <t>SRAAEPVQL</t>
  </si>
  <si>
    <t>KVNASASSL</t>
  </si>
  <si>
    <t>GSADKTVAL</t>
  </si>
  <si>
    <t>RVINEEYKI</t>
  </si>
  <si>
    <t>STTDDDVQK</t>
  </si>
  <si>
    <t>ATPDFPSKK</t>
  </si>
  <si>
    <t>HTFQNIHVY</t>
  </si>
  <si>
    <t>RTGPPMSRF</t>
  </si>
  <si>
    <t>NRVPAGNWV</t>
  </si>
  <si>
    <t>ATWATKELR</t>
  </si>
  <si>
    <t>QVDPKKRIM</t>
  </si>
  <si>
    <t>YAINEISGQ</t>
  </si>
  <si>
    <t>PDSTRHTTL</t>
  </si>
  <si>
    <t>LRGSIPRSL</t>
  </si>
  <si>
    <t>KSLDHTTKW</t>
  </si>
  <si>
    <t>RSWDQQIKL</t>
  </si>
  <si>
    <t>RVRGRTNVL</t>
  </si>
  <si>
    <t>KTFEILNRV</t>
  </si>
  <si>
    <t>ISQPASNTF</t>
  </si>
  <si>
    <t>NSIKELNEW</t>
  </si>
  <si>
    <t>RPAEKVTSM</t>
  </si>
  <si>
    <t>TLTQGGVTY</t>
  </si>
  <si>
    <t>ARKGSFSAL</t>
  </si>
  <si>
    <t>FRHPHIKLY</t>
  </si>
  <si>
    <t>RVAEHVATL</t>
  </si>
  <si>
    <t>TIQQQVQTV</t>
  </si>
  <si>
    <t>EGKLKGPQI</t>
  </si>
  <si>
    <t>KLFDFVNAK</t>
  </si>
  <si>
    <t>LRPHASIMF</t>
  </si>
  <si>
    <t>INKNRAEQL</t>
  </si>
  <si>
    <t>NRKDADWFF</t>
  </si>
  <si>
    <t>AIPQLQGYL</t>
  </si>
  <si>
    <t>KSFEKAKEW</t>
  </si>
  <si>
    <t>AAPEKPLAG</t>
  </si>
  <si>
    <t>QFFQKRSEL</t>
  </si>
  <si>
    <t>RVFEKGYSF</t>
  </si>
  <si>
    <t>IVGNHRLTL</t>
  </si>
  <si>
    <t>TASSRAQTL</t>
  </si>
  <si>
    <t>KRDVSSVEL</t>
  </si>
  <si>
    <t>ATAGIIGVN</t>
  </si>
  <si>
    <t>RIYNMEMAR</t>
  </si>
  <si>
    <t>LGSLGGQIN</t>
  </si>
  <si>
    <t>TRDDWLVSW</t>
  </si>
  <si>
    <t>VKLPSGSKK</t>
  </si>
  <si>
    <t>KLLNYAPLE</t>
  </si>
  <si>
    <t>ATGSWDSFL</t>
  </si>
  <si>
    <t>ISGLIYEET</t>
  </si>
  <si>
    <t>DAVTYTEHA</t>
  </si>
  <si>
    <t>KVAPAPAVV</t>
  </si>
  <si>
    <t>KAHPPLKKF</t>
  </si>
  <si>
    <t>RTKKVGIVG</t>
  </si>
  <si>
    <t>TLRDIETFY</t>
  </si>
  <si>
    <t>RVAPEEHVL</t>
  </si>
  <si>
    <t>FRTGDGKIL</t>
  </si>
  <si>
    <t>EAFVRHILS</t>
  </si>
  <si>
    <t>VLYQPLFDK</t>
  </si>
  <si>
    <t>IRFGKAKEY</t>
  </si>
  <si>
    <t>STVDAEAVH</t>
  </si>
  <si>
    <t>SRADQFEYM</t>
  </si>
  <si>
    <t>IRSVALHNL</t>
  </si>
  <si>
    <t>KSFPGIPLH</t>
  </si>
  <si>
    <t>SKPPGTTEW</t>
  </si>
  <si>
    <t>KVFGTVHKK</t>
  </si>
  <si>
    <t>SKKLDLEAW</t>
  </si>
  <si>
    <t>LSYNTASNK</t>
  </si>
  <si>
    <t>TRNPHLNDL</t>
  </si>
  <si>
    <t>RTIVDNNTW</t>
  </si>
  <si>
    <t>RSLKDALFW</t>
  </si>
  <si>
    <t>VYHSPGRVL</t>
  </si>
  <si>
    <t>KLKAWNDIK</t>
  </si>
  <si>
    <t>KALEDSNLY</t>
  </si>
  <si>
    <t>RRPSGEEVL</t>
  </si>
  <si>
    <t>VRSGKPAEL</t>
  </si>
  <si>
    <t>PDQQKLQAL</t>
  </si>
  <si>
    <t>VTNSQIRTW</t>
  </si>
  <si>
    <t>KAFNQGKIF</t>
  </si>
  <si>
    <t>NNYRRNITL</t>
  </si>
  <si>
    <t>YYVDTVRHV</t>
  </si>
  <si>
    <t>KSAEKEISL</t>
  </si>
  <si>
    <t>NRYDQVAVF</t>
  </si>
  <si>
    <t>RRPANPDEI</t>
  </si>
  <si>
    <t>QDQTRIVAL</t>
  </si>
  <si>
    <t>FRTNPTGTY</t>
  </si>
  <si>
    <t>RVRAQSQEW</t>
  </si>
  <si>
    <t>ARSAKPALL</t>
  </si>
  <si>
    <t>PRPSPWARL</t>
  </si>
  <si>
    <t>KTIADLELY</t>
  </si>
  <si>
    <t>ISIDVMNSI</t>
  </si>
  <si>
    <t>RLAEPSQLL</t>
  </si>
  <si>
    <t>NDYRKRVSV</t>
  </si>
  <si>
    <t>RRKAFLLLL</t>
  </si>
  <si>
    <t>GVGGYSRSL</t>
  </si>
  <si>
    <t>KIADMGHLY</t>
  </si>
  <si>
    <t>ARGKSGAAL</t>
  </si>
  <si>
    <t>KVDGRVVEP</t>
  </si>
  <si>
    <t>TLNNKFASF</t>
  </si>
  <si>
    <t>RGGLGSSSL</t>
  </si>
  <si>
    <t>FRQDVDNSL</t>
  </si>
  <si>
    <t>YVTTSTRTY</t>
  </si>
  <si>
    <t>QKFTTKSDV</t>
  </si>
  <si>
    <t>NRVLVVHDF</t>
  </si>
  <si>
    <t>KIMKDILEK</t>
  </si>
  <si>
    <t>GYQKALLYL</t>
  </si>
  <si>
    <t>LDTNADKQL</t>
  </si>
  <si>
    <t>SVKGHPDTL</t>
  </si>
  <si>
    <t>KVFEWMHHW</t>
  </si>
  <si>
    <t>VPHSRSITL</t>
  </si>
  <si>
    <t>RAQGVVTTL</t>
  </si>
  <si>
    <t>RPHETGGYM</t>
  </si>
  <si>
    <t>SGFSSVSVS</t>
  </si>
  <si>
    <t>NRKDAEEFF</t>
  </si>
  <si>
    <t>SNPARGHSV</t>
  </si>
  <si>
    <t>ARWGNPRAL</t>
  </si>
  <si>
    <t>TSQDVLHSW</t>
  </si>
  <si>
    <t>FRYGGAQAL</t>
  </si>
  <si>
    <t>KSFDEQNVP</t>
  </si>
  <si>
    <t>TYGEIFEKF</t>
  </si>
  <si>
    <t>RVFQGFFTG</t>
  </si>
  <si>
    <t>RVFHHNESW</t>
  </si>
  <si>
    <t>LLSPPLRPR</t>
  </si>
  <si>
    <t>RPDVAKRLL</t>
  </si>
  <si>
    <t>VLFAGQHIS</t>
  </si>
  <si>
    <t>LSAARPTLL</t>
  </si>
  <si>
    <t>KTFSEVLEK</t>
  </si>
  <si>
    <t>ILPQYINSR</t>
  </si>
  <si>
    <t>RPDDRILEF</t>
  </si>
  <si>
    <t>KVQEMNYIQ</t>
  </si>
  <si>
    <t>VNQKRLTLL</t>
  </si>
  <si>
    <t>KLFDHVSKF</t>
  </si>
  <si>
    <t>RYPERIIYY</t>
  </si>
  <si>
    <t>RLYEHINDK</t>
  </si>
  <si>
    <t>YRPPYSTAY</t>
  </si>
  <si>
    <t>TIQSGEQPY</t>
  </si>
  <si>
    <t>STFSGLAKH</t>
  </si>
  <si>
    <t>YSDGYGRVY</t>
  </si>
  <si>
    <t>VLYEGIKVG</t>
  </si>
  <si>
    <t>LGTSDGRIL</t>
  </si>
  <si>
    <t>EEATGTIQE</t>
  </si>
  <si>
    <t>MNEAPGPIF</t>
  </si>
  <si>
    <t>RRLVFHTQL</t>
  </si>
  <si>
    <t>KLIDIVSSQ</t>
  </si>
  <si>
    <t>SRENILVSL</t>
  </si>
  <si>
    <t>STFGRAAAK</t>
  </si>
  <si>
    <t>VVVDPIQSV</t>
  </si>
  <si>
    <t>AAMLDTVVF</t>
  </si>
  <si>
    <t>TLSDYNIQK</t>
  </si>
  <si>
    <t>QIFVKTLTG</t>
  </si>
  <si>
    <t>GSYNKVFLA</t>
  </si>
  <si>
    <t>HKSDFGKFV</t>
  </si>
  <si>
    <t>SIFDGRVVA</t>
  </si>
  <si>
    <t>YRRDGVFLY</t>
  </si>
  <si>
    <t>STPLAGLAP</t>
  </si>
  <si>
    <t>TTLNSPPLK</t>
  </si>
  <si>
    <t>LKQGYTFVI</t>
  </si>
  <si>
    <t>GSVELPIVG</t>
  </si>
  <si>
    <t>GTFTNIHKW</t>
  </si>
  <si>
    <t>TALPTGTSK</t>
  </si>
  <si>
    <t>RVITHGSLK</t>
  </si>
  <si>
    <t>RTGSVSSTL</t>
  </si>
  <si>
    <t>ASIQPSKVG</t>
  </si>
  <si>
    <t>QSFDKEWVA</t>
  </si>
  <si>
    <t>TLPNQPVEK</t>
  </si>
  <si>
    <t>ILRNPVTNK</t>
  </si>
  <si>
    <t>TKKDLKDYF</t>
  </si>
  <si>
    <t>SVMSTVEWN</t>
  </si>
  <si>
    <t>KIYEAARKL</t>
  </si>
  <si>
    <t>HRSPNVLSV</t>
  </si>
  <si>
    <t>RTMNKSATW</t>
  </si>
  <si>
    <t>SKGNYDEGF</t>
  </si>
  <si>
    <t>KGFEEHNTW</t>
  </si>
  <si>
    <t>SSNKQILIN</t>
  </si>
  <si>
    <t>RTIEALNRF</t>
  </si>
  <si>
    <t>KIKDKNEIL</t>
  </si>
  <si>
    <t>KTYESLREK</t>
  </si>
  <si>
    <t>TQAIPVRLK</t>
  </si>
  <si>
    <t>SRFVFDRPL</t>
  </si>
  <si>
    <t>TRTPPIIHR</t>
  </si>
  <si>
    <t>KAYPKVDIW</t>
  </si>
  <si>
    <t>WTLVSEQTR</t>
  </si>
  <si>
    <t>SSTSRTPLL</t>
  </si>
  <si>
    <t>GSWDTLRLW</t>
  </si>
  <si>
    <t>VVMVNQGLT</t>
  </si>
  <si>
    <t>LPSDRTISL</t>
  </si>
  <si>
    <t>ATQVAVSVP</t>
  </si>
  <si>
    <t>VTYNGVNNK</t>
  </si>
  <si>
    <t>TAIGMPVEK</t>
  </si>
  <si>
    <t>ARAALVFAL</t>
  </si>
  <si>
    <t>RLPQIVREL</t>
  </si>
  <si>
    <t>IYPGHGRRY</t>
  </si>
  <si>
    <t>ATGDMSGLL</t>
  </si>
  <si>
    <t>YRQSATSSF</t>
  </si>
  <si>
    <t>TYYGAFIKK</t>
  </si>
  <si>
    <t>AVHQQILSN</t>
  </si>
  <si>
    <t>ARSDKIFTL</t>
  </si>
  <si>
    <t>GQFSGFPFE</t>
  </si>
  <si>
    <t>KQIEHTNEK</t>
  </si>
  <si>
    <t>LKNPPINTK</t>
  </si>
  <si>
    <t>GVYGDVQRV</t>
  </si>
  <si>
    <t>LGAQRAELL</t>
  </si>
  <si>
    <t>GAYKYIQEL</t>
  </si>
  <si>
    <t>RIFQEPTEP</t>
  </si>
  <si>
    <t>KSEERVREI</t>
  </si>
  <si>
    <t>YQSAYDGKD</t>
  </si>
  <si>
    <t>LNPEGLPRG</t>
  </si>
  <si>
    <t>HPIEGSTTV</t>
  </si>
  <si>
    <t>RKLPEDPLL</t>
  </si>
  <si>
    <t>IRDPSQQEL</t>
  </si>
  <si>
    <t>KLYTKHGTL</t>
  </si>
  <si>
    <t>HRFEQAFYY</t>
  </si>
  <si>
    <t>VTDFAGQYV</t>
  </si>
  <si>
    <t>LQNEPLPEL</t>
  </si>
  <si>
    <t>APFDRRTSL</t>
  </si>
  <si>
    <t>SRGIGTVTF</t>
  </si>
  <si>
    <t>ATFKDLLTH</t>
  </si>
  <si>
    <t>STYYGSFVT</t>
  </si>
  <si>
    <t>IASSMSFVS</t>
  </si>
  <si>
    <t>RVLPTGNQR</t>
  </si>
  <si>
    <t>_RSDLLSAI</t>
  </si>
  <si>
    <t>TLPFRLN_G</t>
  </si>
  <si>
    <t>LT_GLIRNL</t>
  </si>
  <si>
    <t>YR_APELLL</t>
  </si>
  <si>
    <t>ASTYLAR_L</t>
  </si>
  <si>
    <t>LGSPRLVR_</t>
  </si>
  <si>
    <t>LE_NRVREL</t>
  </si>
  <si>
    <t>ARAIH_NIF</t>
  </si>
  <si>
    <t>TSF_RLPSL</t>
  </si>
  <si>
    <t>IR_TVSPEL</t>
  </si>
  <si>
    <t>QV_GPTREL</t>
  </si>
  <si>
    <t>_KYPLGRQI</t>
  </si>
  <si>
    <t>_AHPPPLQL</t>
  </si>
  <si>
    <t>ARPE_ARTL</t>
  </si>
  <si>
    <t>HAY_IISYL</t>
  </si>
  <si>
    <t>HAY_IISSL</t>
  </si>
  <si>
    <t>YYINHP_LY</t>
  </si>
  <si>
    <t>_TYPPPLTL</t>
  </si>
  <si>
    <t>SA_GPLHQL</t>
  </si>
  <si>
    <t>ISL_HSFSL</t>
  </si>
  <si>
    <t>TL_GLIRKL</t>
  </si>
  <si>
    <t>LSGPRL_LF</t>
  </si>
  <si>
    <t>_RPMKTSVL</t>
  </si>
  <si>
    <t>_AGGPRRSL</t>
  </si>
  <si>
    <t>FAKVR_EML</t>
  </si>
  <si>
    <t>H_YPPSIIL</t>
  </si>
  <si>
    <t>YRAPEV_IL</t>
  </si>
  <si>
    <t>SR_AKAQEL</t>
  </si>
  <si>
    <t>SRPPHL_LL</t>
  </si>
  <si>
    <t>TKPPH_FIL</t>
  </si>
  <si>
    <t>GSHS_MRYF</t>
  </si>
  <si>
    <t>_VMAPRTLL</t>
  </si>
  <si>
    <t>MA_PRTLLL</t>
  </si>
  <si>
    <t>FRMDE_QEL</t>
  </si>
  <si>
    <t>Y_KGPALAL</t>
  </si>
  <si>
    <t>SS_GPIQVR</t>
  </si>
  <si>
    <t>AA_GPSRWL</t>
  </si>
  <si>
    <t>_RPRPGTGL</t>
  </si>
  <si>
    <t>HA_GPIRVV</t>
  </si>
  <si>
    <t>KRVE_SPVL</t>
  </si>
  <si>
    <t>SPSSHP_AL</t>
  </si>
  <si>
    <t>NRLPKP_VL</t>
  </si>
  <si>
    <t>LLLHPPPP_</t>
  </si>
  <si>
    <t>RSINHAS_L</t>
  </si>
  <si>
    <t>QRHE_QQQL</t>
  </si>
  <si>
    <t>_GYGHVRAV</t>
  </si>
  <si>
    <t>FYVEHPE_V</t>
  </si>
  <si>
    <t>HR_PPVIVL</t>
  </si>
  <si>
    <t>_KQGPIRHF</t>
  </si>
  <si>
    <t>YR_GLIKLY</t>
  </si>
  <si>
    <t>Y_KPPGFSL</t>
  </si>
  <si>
    <t>H_GVFLPLV</t>
  </si>
  <si>
    <t>QTI_RQFMT</t>
  </si>
  <si>
    <t>QGGLEPR_V</t>
  </si>
  <si>
    <t>HRGE_ARYL</t>
  </si>
  <si>
    <t>_SPRRSLGL</t>
  </si>
  <si>
    <t>HGYSISH_V</t>
  </si>
  <si>
    <t>HS_TFLIDL</t>
  </si>
  <si>
    <t>EISTLVQK_</t>
  </si>
  <si>
    <t>AR_PPLLHV</t>
  </si>
  <si>
    <t>TR_PPVRLV</t>
  </si>
  <si>
    <t>EKR_FIQKY</t>
  </si>
  <si>
    <t>_KYNPGYVL</t>
  </si>
  <si>
    <t>Y_KGPGFEY</t>
  </si>
  <si>
    <t>TRYA_VQLI</t>
  </si>
  <si>
    <t>AR_PPGYEF</t>
  </si>
  <si>
    <t>_SGDTLPRL</t>
  </si>
  <si>
    <t>IR_PPTRTA</t>
  </si>
  <si>
    <t>HQ_GPARAL</t>
  </si>
  <si>
    <t>SL_GPIRSL</t>
  </si>
  <si>
    <t>_RAGPMRQI</t>
  </si>
  <si>
    <t>_RSFKATKF</t>
  </si>
  <si>
    <t>KRYLF_RSF</t>
  </si>
  <si>
    <t>FR_VNLRTL</t>
  </si>
  <si>
    <t>VS_GPGRSI</t>
  </si>
  <si>
    <t>SS_GPERSI</t>
  </si>
  <si>
    <t>PLCPGA_YT</t>
  </si>
  <si>
    <t>ER_PPTILM</t>
  </si>
  <si>
    <t>SAGPQRR_I</t>
  </si>
  <si>
    <t>VT_AKVRKV</t>
  </si>
  <si>
    <t>FRPDNF_VF</t>
  </si>
  <si>
    <t>AVLQRVER_</t>
  </si>
  <si>
    <t>FYAYHYR_F</t>
  </si>
  <si>
    <t>N_KPPFLML</t>
  </si>
  <si>
    <t>YRPGTV_AL</t>
  </si>
  <si>
    <t>_SPSPKTSL</t>
  </si>
  <si>
    <t>HYFLH_RLL</t>
  </si>
  <si>
    <t>QA_GPLRNL</t>
  </si>
  <si>
    <t>LQ_GPVRQV</t>
  </si>
  <si>
    <t>SR_PPLLGF</t>
  </si>
  <si>
    <t>ASRPPV_TL</t>
  </si>
  <si>
    <t>VR_NLPQYV</t>
  </si>
  <si>
    <t>LAKVRA_EM</t>
  </si>
  <si>
    <t>F_GGHIRSV</t>
  </si>
  <si>
    <t>KTFKYLP_I</t>
  </si>
  <si>
    <t>KHVDFVQK_</t>
  </si>
  <si>
    <t>KSVVPA_LI</t>
  </si>
  <si>
    <t>FLY_HVAYV</t>
  </si>
  <si>
    <t>LSY_RLVFL</t>
  </si>
  <si>
    <t>FKAE_EYIL</t>
  </si>
  <si>
    <t>AAYKHS_DI</t>
  </si>
  <si>
    <t>_KGDILTLL</t>
  </si>
  <si>
    <t>KSF_NLPML</t>
  </si>
  <si>
    <t>KRFQ_AQSL</t>
  </si>
  <si>
    <t>KAMTSLRW_</t>
  </si>
  <si>
    <t>PR_QPPMSL</t>
  </si>
  <si>
    <t>FKAPKIS_M</t>
  </si>
  <si>
    <t>FKMPEMH_F</t>
  </si>
  <si>
    <t>IKAPKIS_M</t>
  </si>
  <si>
    <t>I_NQLQTSL</t>
  </si>
  <si>
    <t>_KWTTLNSL</t>
  </si>
  <si>
    <t>PAGVHPPR_</t>
  </si>
  <si>
    <t>LYIVHPT_M</t>
  </si>
  <si>
    <t>SGY_RIDFY</t>
  </si>
  <si>
    <t>IA_KIPNFW</t>
  </si>
  <si>
    <t>YRAPEV_LL</t>
  </si>
  <si>
    <t>_SPAHRPAL</t>
  </si>
  <si>
    <t>F_YGIIRNV</t>
  </si>
  <si>
    <t>KYVPRA_VL</t>
  </si>
  <si>
    <t>_KTKRSIQF</t>
  </si>
  <si>
    <t>_SFDKAKLK</t>
  </si>
  <si>
    <t>KRGDILK_V</t>
  </si>
  <si>
    <t>FSKS_GRLL</t>
  </si>
  <si>
    <t>DAYV_LPKL</t>
  </si>
  <si>
    <t>VFLENVIR_</t>
  </si>
  <si>
    <t>IAKLEKAK_</t>
  </si>
  <si>
    <t>KRPPVLR_A</t>
  </si>
  <si>
    <t>SS_GPERIL</t>
  </si>
  <si>
    <t>YR_QNLPNL</t>
  </si>
  <si>
    <t>YRGQY_NTY</t>
  </si>
  <si>
    <t>_APEEHPVL</t>
  </si>
  <si>
    <t>LVRM_VLNG</t>
  </si>
  <si>
    <t>FVR_HILSG</t>
  </si>
  <si>
    <t>TV_GPVQKL</t>
  </si>
  <si>
    <t>FLLA_CWTY</t>
  </si>
  <si>
    <t>YR_PPELLL</t>
  </si>
  <si>
    <t>YR_APELLF</t>
  </si>
  <si>
    <t>ARYVFSN_F</t>
  </si>
  <si>
    <t>KARNSFR_Y</t>
  </si>
  <si>
    <t>FRYN_GLIH</t>
  </si>
  <si>
    <t>YV_GLVRVL</t>
  </si>
  <si>
    <t>LA_GPLRQM</t>
  </si>
  <si>
    <t>Y_YKIRQQL</t>
  </si>
  <si>
    <t>TPF_KGGTL</t>
  </si>
  <si>
    <t>NRIVF_QEF</t>
  </si>
  <si>
    <t>FTKVKP_LL</t>
  </si>
  <si>
    <t>NR_VVFQEF</t>
  </si>
  <si>
    <t>YFDEH_YEY</t>
  </si>
  <si>
    <t>NIFERTE_V</t>
  </si>
  <si>
    <t>_APARLFAL</t>
  </si>
  <si>
    <t>YRAPEI_ML</t>
  </si>
  <si>
    <t>IS_QLVITK</t>
  </si>
  <si>
    <t>FVRVLVSK_</t>
  </si>
  <si>
    <t>RRPPRLR_F</t>
  </si>
  <si>
    <t>NYNDFGN_Y</t>
  </si>
  <si>
    <t>SLKERNP_L</t>
  </si>
  <si>
    <t>NR_TVFETL</t>
  </si>
  <si>
    <t>_KTKGSLLW</t>
  </si>
  <si>
    <t>YRLAQDPY_</t>
  </si>
  <si>
    <t>YR_GSTSTF</t>
  </si>
  <si>
    <t>_VLAPTREL</t>
  </si>
  <si>
    <t>FYQEHPD_L</t>
  </si>
  <si>
    <t>YRFL_SEML</t>
  </si>
  <si>
    <t>LYYLHP_VL</t>
  </si>
  <si>
    <t>T_IGLIRNL</t>
  </si>
  <si>
    <t>_RPRKAFLL</t>
  </si>
  <si>
    <t>AYMNKV_EL</t>
  </si>
  <si>
    <t>GGYG_SRSL</t>
  </si>
  <si>
    <t>LYNLGGSK_</t>
  </si>
  <si>
    <t>LRR_NVQAL</t>
  </si>
  <si>
    <t>SPVVRVA_V</t>
  </si>
  <si>
    <t>NRHLHF_TL</t>
  </si>
  <si>
    <t>GVFQHGK_V</t>
  </si>
  <si>
    <t>_RPRAATVV</t>
  </si>
  <si>
    <t>FVQMMTAK_</t>
  </si>
  <si>
    <t>AVIDLNNR_</t>
  </si>
  <si>
    <t>KTYPLTQ_L</t>
  </si>
  <si>
    <t>_VGAGIREV</t>
  </si>
  <si>
    <t>YVTTSTRT_</t>
  </si>
  <si>
    <t>YI_DKVRFL</t>
  </si>
  <si>
    <t>NI_PRGPQL</t>
  </si>
  <si>
    <t>F_YSNKEIF</t>
  </si>
  <si>
    <t>RGFE_VVYM</t>
  </si>
  <si>
    <t>VRKD_LQNF</t>
  </si>
  <si>
    <t>_AKALANVN</t>
  </si>
  <si>
    <t>Y_DEIKKYT</t>
  </si>
  <si>
    <t>I_MDRPFLF</t>
  </si>
  <si>
    <t>_KKSIAYTL</t>
  </si>
  <si>
    <t>_RVGDTYER</t>
  </si>
  <si>
    <t>YI_DRVRSL</t>
  </si>
  <si>
    <t>NRKD_AEEW</t>
  </si>
  <si>
    <t>_KKATAYIL</t>
  </si>
  <si>
    <t>_VHAPPMQL</t>
  </si>
  <si>
    <t>_RPTPKNSL</t>
  </si>
  <si>
    <t>HT_GPVRAL</t>
  </si>
  <si>
    <t>HR_GPVLSL</t>
  </si>
  <si>
    <t>LPHE_LPLL</t>
  </si>
  <si>
    <t>_RYWFHYTL</t>
  </si>
  <si>
    <t>KIYVGLSK_</t>
  </si>
  <si>
    <t>YR_PPSYST</t>
  </si>
  <si>
    <t>HRPE_LIEY</t>
  </si>
  <si>
    <t>Y_NKVIRHY</t>
  </si>
  <si>
    <t>_RFLGLASF</t>
  </si>
  <si>
    <t>_RPHLAMVL</t>
  </si>
  <si>
    <t>_VHTEVIEL</t>
  </si>
  <si>
    <t>_VGGPKRVL</t>
  </si>
  <si>
    <t>LTTMGDR_F</t>
  </si>
  <si>
    <t>TA_PPSRVL</t>
  </si>
  <si>
    <t>GL_QHIKVY</t>
  </si>
  <si>
    <t>IKPPIIHY_</t>
  </si>
  <si>
    <t>EQ_GPLRLI</t>
  </si>
  <si>
    <t>II_GPPRTI</t>
  </si>
  <si>
    <t>FRMPY_QEI</t>
  </si>
  <si>
    <t>_ASDVVRKV</t>
  </si>
  <si>
    <t>YR_GIFPVL</t>
  </si>
  <si>
    <t>Y_KSPVILL</t>
  </si>
  <si>
    <t>_RGYKIPVI</t>
  </si>
  <si>
    <t>IVMEHS_IV</t>
  </si>
  <si>
    <t>KTM_KGFEY</t>
  </si>
  <si>
    <t>IRFVH_KEM</t>
  </si>
  <si>
    <t>TT_KVRLLV</t>
  </si>
  <si>
    <t>TPLAR_RSL</t>
  </si>
  <si>
    <t>YL_DRVRSL</t>
  </si>
  <si>
    <t>H_YNNIMAL</t>
  </si>
  <si>
    <t>LRIPP_MYP</t>
  </si>
  <si>
    <t>KRF_KVMKI</t>
  </si>
  <si>
    <t>HIQSRIVY_</t>
  </si>
  <si>
    <t>PR_KLGFSH</t>
  </si>
  <si>
    <t>_RNDYVHAL</t>
  </si>
  <si>
    <t>F_KGTIQEL</t>
  </si>
  <si>
    <t>_KLNMMLSK</t>
  </si>
  <si>
    <t>FR_NIGRIL</t>
  </si>
  <si>
    <t>HS_DVLPVL</t>
  </si>
  <si>
    <t>HPRAPV_LL</t>
  </si>
  <si>
    <t>HR_PPLLAF</t>
  </si>
  <si>
    <t>_RGYTAKEL</t>
  </si>
  <si>
    <t>FYVHH_DIL</t>
  </si>
  <si>
    <t>AA_GITRNV</t>
  </si>
  <si>
    <t>SRPPHL_VF</t>
  </si>
  <si>
    <t>TV_GLIRNL</t>
  </si>
  <si>
    <t>_ALGPIREL</t>
  </si>
  <si>
    <t>_VMAPRTLI</t>
  </si>
  <si>
    <t>MA_PRTLIL</t>
  </si>
  <si>
    <t>FR_GPSIAL</t>
  </si>
  <si>
    <t>_VYSWKLVH</t>
  </si>
  <si>
    <t>FR_QTGYML</t>
  </si>
  <si>
    <t>_AHPPLLVL</t>
  </si>
  <si>
    <t>SPKQGVS_L</t>
  </si>
  <si>
    <t>GTFRHT_LW</t>
  </si>
  <si>
    <t>AAGPRLPS_</t>
  </si>
  <si>
    <t>I_YKAVPSW</t>
  </si>
  <si>
    <t>YRFLPQK_I</t>
  </si>
  <si>
    <t>Y_YVNRDTL</t>
  </si>
  <si>
    <t>HR_EKPIVS</t>
  </si>
  <si>
    <t>N_binders</t>
  </si>
  <si>
    <t>H_Avg_Ranks</t>
  </si>
  <si>
    <t>Core</t>
  </si>
  <si>
    <t>Rank</t>
  </si>
  <si>
    <t>HLA-C0602 nM</t>
  </si>
  <si>
    <t>SRKEYSVYV</t>
  </si>
  <si>
    <t>QRNDYVHAL</t>
  </si>
  <si>
    <t>YYFEGLRKV</t>
  </si>
  <si>
    <t>YRPETGSWV</t>
  </si>
  <si>
    <t>FRSSTTNVF</t>
  </si>
  <si>
    <t>_ALGHVRYV</t>
  </si>
  <si>
    <t>VRH_VEQVL</t>
  </si>
  <si>
    <t>LR_PPVHHL</t>
  </si>
  <si>
    <t>VRPD_VMEL</t>
  </si>
  <si>
    <t>FRPDNF_IF</t>
  </si>
  <si>
    <t>YYF_NQHIF</t>
  </si>
  <si>
    <t>SR_PPVRYQ</t>
  </si>
  <si>
    <t>VRAE_VQKL</t>
  </si>
  <si>
    <t>_RTGLVRLL</t>
  </si>
  <si>
    <t>YQ_SKVREL</t>
  </si>
  <si>
    <t>FYHP_AQEY</t>
  </si>
  <si>
    <t>TRH_VTQEF</t>
  </si>
  <si>
    <t>TRGPVVR_L</t>
  </si>
  <si>
    <t>SYWNH_REL</t>
  </si>
  <si>
    <t>Pept.found in PsO</t>
  </si>
  <si>
    <t>Pept.found in MSP</t>
  </si>
  <si>
    <t>PsO elevated wo dupl.</t>
  </si>
  <si>
    <t>MSP without dupl</t>
  </si>
  <si>
    <t>|KRT17_</t>
  </si>
  <si>
    <t>|LOC260334_</t>
  </si>
  <si>
    <t>|KRT14_</t>
  </si>
  <si>
    <t>|IGHV3-13_</t>
  </si>
  <si>
    <t>|KRT16_</t>
  </si>
  <si>
    <t>|LOC100506422_</t>
  </si>
  <si>
    <t>|SERPINB4_</t>
  </si>
  <si>
    <t>|RAP1BL_</t>
  </si>
  <si>
    <t>|SERPINB3_</t>
  </si>
  <si>
    <t>|A1BG_</t>
  </si>
  <si>
    <t>|ENO1_</t>
  </si>
  <si>
    <t>|A2M_</t>
  </si>
  <si>
    <t>|SOD2_</t>
  </si>
  <si>
    <t>|A2ML1_</t>
  </si>
  <si>
    <t>|LGALS7B_</t>
  </si>
  <si>
    <t>|AAMDC_</t>
  </si>
  <si>
    <t>|S100A9_</t>
  </si>
  <si>
    <t>|AARS_</t>
  </si>
  <si>
    <t>|S100A7_</t>
  </si>
  <si>
    <t>|ABCA8_</t>
  </si>
  <si>
    <t>|TF_</t>
  </si>
  <si>
    <t>|ABCC1_</t>
  </si>
  <si>
    <t>|TUBB2C_</t>
  </si>
  <si>
    <t>|ABCC2_</t>
  </si>
  <si>
    <t>|ATP5F1B_</t>
  </si>
  <si>
    <t>|ABCC4_</t>
  </si>
  <si>
    <t>|TYMP_</t>
  </si>
  <si>
    <t>|ABCD2_</t>
  </si>
  <si>
    <t>|DPYSL2_</t>
  </si>
  <si>
    <t>|ABCF3_</t>
  </si>
  <si>
    <t>|PDIA3_</t>
  </si>
  <si>
    <t>|ABHD10_</t>
  </si>
  <si>
    <t>|ALDH2_</t>
  </si>
  <si>
    <t>|ABHD14B_</t>
  </si>
  <si>
    <t>|SFN_</t>
  </si>
  <si>
    <t>|ABI1_</t>
  </si>
  <si>
    <t>|APCS_</t>
  </si>
  <si>
    <t>|ABI2_</t>
  </si>
  <si>
    <t>|HSPB1_</t>
  </si>
  <si>
    <t>|ABI3BP_</t>
  </si>
  <si>
    <t>|GSTP1_</t>
  </si>
  <si>
    <t>|ACAA2_</t>
  </si>
  <si>
    <t>|PRDX2_</t>
  </si>
  <si>
    <t>|ACACB_</t>
  </si>
  <si>
    <t>|HSP90B1_</t>
  </si>
  <si>
    <t>|ACAD9_</t>
  </si>
  <si>
    <t>|HSP90AB1_</t>
  </si>
  <si>
    <t>|ACADM_</t>
  </si>
  <si>
    <t>|HSPA5_</t>
  </si>
  <si>
    <t>|ACADS_</t>
  </si>
  <si>
    <t>|ACTB_</t>
  </si>
  <si>
    <t>|ACADSB_</t>
  </si>
  <si>
    <t>|CRABP2_</t>
  </si>
  <si>
    <t>|ACADVL_</t>
  </si>
  <si>
    <t>|FABP5_</t>
  </si>
  <si>
    <t>|ACAT1_</t>
  </si>
  <si>
    <t>|HBB_</t>
  </si>
  <si>
    <t>|ACAT2_</t>
  </si>
  <si>
    <t>|YWHAG_</t>
  </si>
  <si>
    <t>|ACE_</t>
  </si>
  <si>
    <t>|YWHAQ_</t>
  </si>
  <si>
    <t>|ACE2_</t>
  </si>
  <si>
    <t>|YWHAZ_</t>
  </si>
  <si>
    <t>|ACLY_</t>
  </si>
  <si>
    <t>|SERPINB5_</t>
  </si>
  <si>
    <t>|ACO1_</t>
  </si>
  <si>
    <t>|ARHGDIA_</t>
  </si>
  <si>
    <t>|ACO2_</t>
  </si>
  <si>
    <t>|AKR1B10_</t>
  </si>
  <si>
    <t>|ACOT1_</t>
  </si>
  <si>
    <t>|CBR3_</t>
  </si>
  <si>
    <t>|ACOT2_</t>
  </si>
  <si>
    <t>|GLRX3_</t>
  </si>
  <si>
    <t>|ACOT7_</t>
  </si>
  <si>
    <t>|LDHA_</t>
  </si>
  <si>
    <t>|ACOT9_</t>
  </si>
  <si>
    <t>|GOT2_</t>
  </si>
  <si>
    <t>|ACOX1_</t>
  </si>
  <si>
    <t>|CSTB_</t>
  </si>
  <si>
    <t>|ACP1_</t>
  </si>
  <si>
    <t>|ARG1_</t>
  </si>
  <si>
    <t>|ACPP_</t>
  </si>
  <si>
    <t>|S100A8_</t>
  </si>
  <si>
    <t>|ACSL1_</t>
  </si>
  <si>
    <t>|RPLP2_</t>
  </si>
  <si>
    <t>|ACSS2_</t>
  </si>
  <si>
    <t>|DBI_</t>
  </si>
  <si>
    <t>|ACTA1_</t>
  </si>
  <si>
    <t>|PFN1_</t>
  </si>
  <si>
    <t>|ACTA2_</t>
  </si>
  <si>
    <t>|HSP90AA1_</t>
  </si>
  <si>
    <t>|FH_</t>
  </si>
  <si>
    <t>|ACTBL2_</t>
  </si>
  <si>
    <t>|PABPC1_</t>
  </si>
  <si>
    <t>|ACTC1_</t>
  </si>
  <si>
    <t>|PCNA_</t>
  </si>
  <si>
    <t>|ACTG1_</t>
  </si>
  <si>
    <t>|PDIA4_</t>
  </si>
  <si>
    <t>|ACTG2_</t>
  </si>
  <si>
    <t>|SETD4_</t>
  </si>
  <si>
    <t>|ACTN1_</t>
  </si>
  <si>
    <t>|GM2A_</t>
  </si>
  <si>
    <t>|ACTN2_</t>
  </si>
  <si>
    <t>|IL1RN_</t>
  </si>
  <si>
    <t>|ACTN3_</t>
  </si>
  <si>
    <t>|DNAJB1_</t>
  </si>
  <si>
    <t>|ACTN4_</t>
  </si>
  <si>
    <t>|CALML3_</t>
  </si>
  <si>
    <t>|ACTR1A_</t>
  </si>
  <si>
    <t>|PRDX5_</t>
  </si>
  <si>
    <t>|ACTR1B_</t>
  </si>
  <si>
    <t>|DSG3_</t>
  </si>
  <si>
    <t>|ACTR2_</t>
  </si>
  <si>
    <t>|GLRX_</t>
  </si>
  <si>
    <t>|ACTR3_</t>
  </si>
  <si>
    <t>|NAMPT_</t>
  </si>
  <si>
    <t>|ACTR3B_</t>
  </si>
  <si>
    <t>|RANGAP1_</t>
  </si>
  <si>
    <t>|ACTR3C_</t>
  </si>
  <si>
    <t>|HNRNPA3_</t>
  </si>
  <si>
    <t>|ACYP1_</t>
  </si>
  <si>
    <t>|SUB1_</t>
  </si>
  <si>
    <t>|ADA_</t>
  </si>
  <si>
    <t>|NAPA_</t>
  </si>
  <si>
    <t>|ADAMTS17_</t>
  </si>
  <si>
    <t>|UBE2K_</t>
  </si>
  <si>
    <t>|ADAMTSL5_</t>
  </si>
  <si>
    <t>|LYZ_</t>
  </si>
  <si>
    <t>|ADD1_</t>
  </si>
  <si>
    <t>|PPIA_</t>
  </si>
  <si>
    <t>|ADD3_</t>
  </si>
  <si>
    <t>|LCN2_</t>
  </si>
  <si>
    <t>|ADGRF4_</t>
  </si>
  <si>
    <t>|CYCS_</t>
  </si>
  <si>
    <t>|ADH1A_</t>
  </si>
  <si>
    <t>|HMGCS1_</t>
  </si>
  <si>
    <t>|ADH1B_</t>
  </si>
  <si>
    <t>|DSG1_</t>
  </si>
  <si>
    <t>|ADH1C_</t>
  </si>
  <si>
    <t>|FAM25G_</t>
  </si>
  <si>
    <t>|ADH4_</t>
  </si>
  <si>
    <t>|GSDMA_</t>
  </si>
  <si>
    <t>|ADH5_</t>
  </si>
  <si>
    <t>|IL1F9_</t>
  </si>
  <si>
    <t>|ADH7_</t>
  </si>
  <si>
    <t>|EIF3K_</t>
  </si>
  <si>
    <t>|ADIPOQ_</t>
  </si>
  <si>
    <t>|PA2G4_</t>
  </si>
  <si>
    <t>|ADIRF_</t>
  </si>
  <si>
    <t>|UFC1_</t>
  </si>
  <si>
    <t>|ADK_</t>
  </si>
  <si>
    <t>|BZW2_</t>
  </si>
  <si>
    <t>|ADM_</t>
  </si>
  <si>
    <t>|HPRT1_</t>
  </si>
  <si>
    <t>|ADM2_</t>
  </si>
  <si>
    <t>|GAPDH_</t>
  </si>
  <si>
    <t>|ADRM1_</t>
  </si>
  <si>
    <t>|BTF3_</t>
  </si>
  <si>
    <t>|ADSS_</t>
  </si>
  <si>
    <t>|ENDOU_</t>
  </si>
  <si>
    <t>|AEBP1_</t>
  </si>
  <si>
    <t>|PPIB_</t>
  </si>
  <si>
    <t>|AFM_</t>
  </si>
  <si>
    <t>|TAGLN2_</t>
  </si>
  <si>
    <t>|AGA_</t>
  </si>
  <si>
    <t>|STAT1_</t>
  </si>
  <si>
    <t>|AGK_</t>
  </si>
  <si>
    <t>|PSME1_</t>
  </si>
  <si>
    <t>|AGO1_</t>
  </si>
  <si>
    <t>|SRSF1_</t>
  </si>
  <si>
    <t>|AGT_</t>
  </si>
  <si>
    <t>|GRP_</t>
  </si>
  <si>
    <t>|AGTR1_</t>
  </si>
  <si>
    <t>|NCCRP1_</t>
  </si>
  <si>
    <t>|AGTR2_</t>
  </si>
  <si>
    <t>|OTUB1_</t>
  </si>
  <si>
    <t>|AHCY_</t>
  </si>
  <si>
    <t>|COPE_</t>
  </si>
  <si>
    <t>|AHCYL1_</t>
  </si>
  <si>
    <t>|CS_</t>
  </si>
  <si>
    <t>|AHCYL2_</t>
  </si>
  <si>
    <t>|LYPLA1_</t>
  </si>
  <si>
    <t>|AHNAK_</t>
  </si>
  <si>
    <t>|FGG_</t>
  </si>
  <si>
    <t>|AHNAK2_</t>
  </si>
  <si>
    <t>|H2AFZ_</t>
  </si>
  <si>
    <t>|AHR_</t>
  </si>
  <si>
    <t>|HSPA8_</t>
  </si>
  <si>
    <t>|AHSG_</t>
  </si>
  <si>
    <t>|LCP1_</t>
  </si>
  <si>
    <t>|AIDA_</t>
  </si>
  <si>
    <t>|IDE_</t>
  </si>
  <si>
    <t>|AIFM1_</t>
  </si>
  <si>
    <t>|GLUL_</t>
  </si>
  <si>
    <t>|AIMP1_</t>
  </si>
  <si>
    <t>|EIF2S2_</t>
  </si>
  <si>
    <t>|AK1_</t>
  </si>
  <si>
    <t>|SFPQ_</t>
  </si>
  <si>
    <t>|AK2_</t>
  </si>
  <si>
    <t>|WARS_</t>
  </si>
  <si>
    <t>|AK3_</t>
  </si>
  <si>
    <t>|CFL1_</t>
  </si>
  <si>
    <t>|AK4_</t>
  </si>
  <si>
    <t>|S100A2_</t>
  </si>
  <si>
    <t>|AK5_</t>
  </si>
  <si>
    <t>|KRT2_</t>
  </si>
  <si>
    <t>|AKAP12_</t>
  </si>
  <si>
    <t>|SERPINB9_</t>
  </si>
  <si>
    <t>|AKNA_</t>
  </si>
  <si>
    <t>|PGD_</t>
  </si>
  <si>
    <t>|AKR1A1_</t>
  </si>
  <si>
    <t>|AKR1B1_</t>
  </si>
  <si>
    <t>|SNRPD1_</t>
  </si>
  <si>
    <t>|AKR1C1_</t>
  </si>
  <si>
    <t>|RAB1A_</t>
  </si>
  <si>
    <t>|AKR1C2_</t>
  </si>
  <si>
    <t>|FKBP3_</t>
  </si>
  <si>
    <t>|AKR1C3_</t>
  </si>
  <si>
    <t>|SET_</t>
  </si>
  <si>
    <t>|AKR1C4_</t>
  </si>
  <si>
    <t>|DSC2_</t>
  </si>
  <si>
    <t>|AKR7A2_</t>
  </si>
  <si>
    <t>|C1QBP_</t>
  </si>
  <si>
    <t>|AKR7L_</t>
  </si>
  <si>
    <t>|DPYD_</t>
  </si>
  <si>
    <t>|AKT1_</t>
  </si>
  <si>
    <t>|NACA_</t>
  </si>
  <si>
    <t>|ALAD_</t>
  </si>
  <si>
    <t>|COTL1_</t>
  </si>
  <si>
    <t>|ALB_</t>
  </si>
  <si>
    <t>|TCEB1_</t>
  </si>
  <si>
    <t>|ALCAM_</t>
  </si>
  <si>
    <t>|TENA_</t>
  </si>
  <si>
    <t>|ALDH16A1_</t>
  </si>
  <si>
    <t>|KYNU_</t>
  </si>
  <si>
    <t>|ALDH18A1_</t>
  </si>
  <si>
    <t>|CYB5R2_</t>
  </si>
  <si>
    <t>|ALDH1A1_</t>
  </si>
  <si>
    <t>|S100A7A_</t>
  </si>
  <si>
    <t>|ALDH1B1_</t>
  </si>
  <si>
    <t>|STX12_</t>
  </si>
  <si>
    <t>|ALDH1L2_</t>
  </si>
  <si>
    <t>|NT5C_</t>
  </si>
  <si>
    <t>|HSPH1_</t>
  </si>
  <si>
    <t>|ALDH3A1_</t>
  </si>
  <si>
    <t>|LRRC59_</t>
  </si>
  <si>
    <t>|ALDH3A2_</t>
  </si>
  <si>
    <t>|PTER_</t>
  </si>
  <si>
    <t>|ALDH3B1_</t>
  </si>
  <si>
    <t>|EFHD2_</t>
  </si>
  <si>
    <t>|ALDH3B2_</t>
  </si>
  <si>
    <t>|LGMN_</t>
  </si>
  <si>
    <t>|ALDH6A1_</t>
  </si>
  <si>
    <t>|TXNDC17_</t>
  </si>
  <si>
    <t>|ALDH7A1_</t>
  </si>
  <si>
    <t>|ALDH9A1_</t>
  </si>
  <si>
    <t>|RNASE7_</t>
  </si>
  <si>
    <t>|ALDOA_</t>
  </si>
  <si>
    <t>|STARD5_</t>
  </si>
  <si>
    <t>|ALDOB_</t>
  </si>
  <si>
    <t>|OLA1_</t>
  </si>
  <si>
    <t>|ALDOC_</t>
  </si>
  <si>
    <t>|GLTP_</t>
  </si>
  <si>
    <t>|ALMS1_</t>
  </si>
  <si>
    <t>|IL1F5_</t>
  </si>
  <si>
    <t>|ALOX15B_</t>
  </si>
  <si>
    <t>|SERPINB13_</t>
  </si>
  <si>
    <t>|ALOX5_</t>
  </si>
  <si>
    <t>|KLK13_</t>
  </si>
  <si>
    <t>|ALYREF_</t>
  </si>
  <si>
    <t>|SH3BP1_</t>
  </si>
  <si>
    <t>|AMBP_</t>
  </si>
  <si>
    <t>|RBM8A_</t>
  </si>
  <si>
    <t>|AN32A_</t>
  </si>
  <si>
    <t>|ARPC1B_</t>
  </si>
  <si>
    <t>|ANAPC1_</t>
  </si>
  <si>
    <t>|ISG15_</t>
  </si>
  <si>
    <t>|ANG_</t>
  </si>
  <si>
    <t>|XRCC6_</t>
  </si>
  <si>
    <t>|ANGPT1_</t>
  </si>
  <si>
    <t>|RPS28_</t>
  </si>
  <si>
    <t>|ANGPT2_</t>
  </si>
  <si>
    <t>|PAFAH1B2_</t>
  </si>
  <si>
    <t>|ANK1_</t>
  </si>
  <si>
    <t>|ECH1_</t>
  </si>
  <si>
    <t>|ANK2_</t>
  </si>
  <si>
    <t>|FLG2_</t>
  </si>
  <si>
    <t>|ANKFY1_</t>
  </si>
  <si>
    <t>|FAM114A1_</t>
  </si>
  <si>
    <t>|ANKLE2_</t>
  </si>
  <si>
    <t>|DYNLRB2_</t>
  </si>
  <si>
    <t>|ANKMY2_</t>
  </si>
  <si>
    <t>|KLK6_</t>
  </si>
  <si>
    <t>|ANKRD12_</t>
  </si>
  <si>
    <t>|PURB_</t>
  </si>
  <si>
    <t>|ANKS1B_</t>
  </si>
  <si>
    <t>|S100A13_</t>
  </si>
  <si>
    <t>|ANOS1_</t>
  </si>
  <si>
    <t>|TREX2_</t>
  </si>
  <si>
    <t>|ANP32B_</t>
  </si>
  <si>
    <t>|FAM49B_</t>
  </si>
  <si>
    <t>|ANP32C_</t>
  </si>
  <si>
    <t>|PYCARD_</t>
  </si>
  <si>
    <t>|ANPEP_</t>
  </si>
  <si>
    <t>|COMP_</t>
  </si>
  <si>
    <t>|ANXA1_</t>
  </si>
  <si>
    <t>|RPL5_</t>
  </si>
  <si>
    <t>|ANXA11_</t>
  </si>
  <si>
    <t>|TUT1_</t>
  </si>
  <si>
    <t>|ANXA2_</t>
  </si>
  <si>
    <t>|HYOU1_</t>
  </si>
  <si>
    <t>|ANXA2P2_</t>
  </si>
  <si>
    <t>|GCN1L1_</t>
  </si>
  <si>
    <t>|ANXA3_</t>
  </si>
  <si>
    <t>|BCCIP_</t>
  </si>
  <si>
    <t>|ANXA4_</t>
  </si>
  <si>
    <t>|COPG2_</t>
  </si>
  <si>
    <t>|ANXA5_</t>
  </si>
  <si>
    <t>|KLK11_</t>
  </si>
  <si>
    <t>|ANXA6_</t>
  </si>
  <si>
    <t>|STEAP4_</t>
  </si>
  <si>
    <t>|ANXA7_</t>
  </si>
  <si>
    <t>|LOC652694_</t>
  </si>
  <si>
    <t>|ANXA8_</t>
  </si>
  <si>
    <t>|GNB2_</t>
  </si>
  <si>
    <t>|ANXA8L2_</t>
  </si>
  <si>
    <t>|IGKV1D-12_</t>
  </si>
  <si>
    <t>|AOC2_</t>
  </si>
  <si>
    <t>|MAPK1_</t>
  </si>
  <si>
    <t>|AOC3_</t>
  </si>
  <si>
    <t>|EFTUD2_</t>
  </si>
  <si>
    <t>|AOX1_</t>
  </si>
  <si>
    <t>|EEF1E1_</t>
  </si>
  <si>
    <t>|AP1B1_</t>
  </si>
  <si>
    <t>|QSOX1_</t>
  </si>
  <si>
    <t>|AP1M1_</t>
  </si>
  <si>
    <t>|ATP6V1E1_</t>
  </si>
  <si>
    <t>|AP1S1_</t>
  </si>
  <si>
    <t>|HNRNPF_</t>
  </si>
  <si>
    <t>|AP2A1_</t>
  </si>
  <si>
    <t>|LYPD3_</t>
  </si>
  <si>
    <t>|AP2A2_</t>
  </si>
  <si>
    <t>|GTF2A1_</t>
  </si>
  <si>
    <t>|AP2B1_</t>
  </si>
  <si>
    <t>|CHMP2A_</t>
  </si>
  <si>
    <t>|AP2M1_</t>
  </si>
  <si>
    <t>|PRPF19_</t>
  </si>
  <si>
    <t>|AP2S1_</t>
  </si>
  <si>
    <t>|SSRP1_</t>
  </si>
  <si>
    <t>|AP3D1_</t>
  </si>
  <si>
    <t>|ILF2_</t>
  </si>
  <si>
    <t>|APAF1_</t>
  </si>
  <si>
    <t>|MRPL12_</t>
  </si>
  <si>
    <t>|APC_</t>
  </si>
  <si>
    <t>|UBE4B_</t>
  </si>
  <si>
    <t>|DEFA1_</t>
  </si>
  <si>
    <t>|APEH_</t>
  </si>
  <si>
    <t>|EIF2B4_</t>
  </si>
  <si>
    <t>|APEX1_</t>
  </si>
  <si>
    <t>|NUMA1_</t>
  </si>
  <si>
    <t>|API5_</t>
  </si>
  <si>
    <t>|APMAP_</t>
  </si>
  <si>
    <t>|NSF_</t>
  </si>
  <si>
    <t>|APOA1_</t>
  </si>
  <si>
    <t>|SH3GLB1_</t>
  </si>
  <si>
    <t>|APOA1BP_</t>
  </si>
  <si>
    <t>|RAD21_</t>
  </si>
  <si>
    <t>|APOA2_</t>
  </si>
  <si>
    <t>|C12orf5_</t>
  </si>
  <si>
    <t>|APOA4_</t>
  </si>
  <si>
    <t>|RETN_</t>
  </si>
  <si>
    <t>|APOB_</t>
  </si>
  <si>
    <t>|COBLL1_</t>
  </si>
  <si>
    <t>|APOC1_</t>
  </si>
  <si>
    <t>|SLC25A5_</t>
  </si>
  <si>
    <t>|APOD_</t>
  </si>
  <si>
    <t>|MPO_</t>
  </si>
  <si>
    <t>|APOE_</t>
  </si>
  <si>
    <t>|IPO7_</t>
  </si>
  <si>
    <t>|APOH_</t>
  </si>
  <si>
    <t>|EIF2C4_</t>
  </si>
  <si>
    <t>|APPL1_</t>
  </si>
  <si>
    <t>|FABP5L9_</t>
  </si>
  <si>
    <t>|APRT_</t>
  </si>
  <si>
    <t>|ANGPTL2_</t>
  </si>
  <si>
    <t>|AQP1_</t>
  </si>
  <si>
    <t>|ATP1B3_</t>
  </si>
  <si>
    <t>|AQP3_</t>
  </si>
  <si>
    <t>|SULT2B1_</t>
  </si>
  <si>
    <t>|AQP5_</t>
  </si>
  <si>
    <t>|HS1BP3_</t>
  </si>
  <si>
    <t>|AR_</t>
  </si>
  <si>
    <t>|UNC93B1_</t>
  </si>
  <si>
    <t>|ARCN1_</t>
  </si>
  <si>
    <t>|ICAM1_</t>
  </si>
  <si>
    <t>|AREG_</t>
  </si>
  <si>
    <t>|KHDRBS1_</t>
  </si>
  <si>
    <t>|ARF1_</t>
  </si>
  <si>
    <t>|MT1L_</t>
  </si>
  <si>
    <t>|ARF3_</t>
  </si>
  <si>
    <t>|CPA4_</t>
  </si>
  <si>
    <t>|ARF4_</t>
  </si>
  <si>
    <t>|LIMA1_</t>
  </si>
  <si>
    <t>|ARF5_</t>
  </si>
  <si>
    <t>|SQRDL_</t>
  </si>
  <si>
    <t>|ARF6_</t>
  </si>
  <si>
    <t>|RPRD1B_</t>
  </si>
  <si>
    <t>|ARFGEF3_</t>
  </si>
  <si>
    <t>|PSMD8_</t>
  </si>
  <si>
    <t>|S100A14_</t>
  </si>
  <si>
    <t>|ARG2_</t>
  </si>
  <si>
    <t>|CPN1_</t>
  </si>
  <si>
    <t>|ARHGAP1_</t>
  </si>
  <si>
    <t>|SH3BGRL3_</t>
  </si>
  <si>
    <t>|SF3B5_</t>
  </si>
  <si>
    <t>|ARHGDIB_</t>
  </si>
  <si>
    <t>|RAB27B_</t>
  </si>
  <si>
    <t>|ARHGEF1_</t>
  </si>
  <si>
    <t>|LY6G5B_</t>
  </si>
  <si>
    <t>|ARHGEF7_</t>
  </si>
  <si>
    <t>|CLIC1_</t>
  </si>
  <si>
    <t>|ARL1_</t>
  </si>
  <si>
    <t>|EPPK1_</t>
  </si>
  <si>
    <t>|ARL3_</t>
  </si>
  <si>
    <t>|PSMC1_</t>
  </si>
  <si>
    <t>|ARL6IP5_</t>
  </si>
  <si>
    <t>|STK4_</t>
  </si>
  <si>
    <t>|ARL8A_</t>
  </si>
  <si>
    <t>|CECR5_</t>
  </si>
  <si>
    <t>|ARL8B_</t>
  </si>
  <si>
    <t>|CSTF1_</t>
  </si>
  <si>
    <t>|ARMC5_</t>
  </si>
  <si>
    <t>|WASL_</t>
  </si>
  <si>
    <t>|ARP5L_</t>
  </si>
  <si>
    <t>|RTCD1_</t>
  </si>
  <si>
    <t>|ARPC1A_</t>
  </si>
  <si>
    <t>|CP110_</t>
  </si>
  <si>
    <t>|SFRS5_</t>
  </si>
  <si>
    <t>|ARPC2_</t>
  </si>
  <si>
    <t>|G3BP1_</t>
  </si>
  <si>
    <t>|ARPC3_</t>
  </si>
  <si>
    <t>|NMI_</t>
  </si>
  <si>
    <t>|ARPC4_</t>
  </si>
  <si>
    <t>|PIR_</t>
  </si>
  <si>
    <t>|ARPC5_</t>
  </si>
  <si>
    <t>|PABPC4_</t>
  </si>
  <si>
    <t>|ASAH1_</t>
  </si>
  <si>
    <t>|CPSF6_</t>
  </si>
  <si>
    <t>|ASAP1_</t>
  </si>
  <si>
    <t>|EIF3E_</t>
  </si>
  <si>
    <t>|ASAP2_</t>
  </si>
  <si>
    <t>|CDC37_</t>
  </si>
  <si>
    <t>|ASB10_</t>
  </si>
  <si>
    <t>|MRPL49_</t>
  </si>
  <si>
    <t>|ASB6_</t>
  </si>
  <si>
    <t>|RPS18_</t>
  </si>
  <si>
    <t>|ASCL4_</t>
  </si>
  <si>
    <t>|GDPD3_</t>
  </si>
  <si>
    <t>|ASNA1_</t>
  </si>
  <si>
    <t>|RRM1_</t>
  </si>
  <si>
    <t>|ASPH_</t>
  </si>
  <si>
    <t>|PSMD6_</t>
  </si>
  <si>
    <t>|ASPN_</t>
  </si>
  <si>
    <t>|CUL3_</t>
  </si>
  <si>
    <t>|ASPRV1_</t>
  </si>
  <si>
    <t>|TSTA3_</t>
  </si>
  <si>
    <t>|ASPSCR1_</t>
  </si>
  <si>
    <t>|FHL3_</t>
  </si>
  <si>
    <t>|ASS1_</t>
  </si>
  <si>
    <t>|CLTB_</t>
  </si>
  <si>
    <t>|ATF6B_</t>
  </si>
  <si>
    <t>|PPP2R5B_</t>
  </si>
  <si>
    <t>|ATG16L2_</t>
  </si>
  <si>
    <t>|PTGES3_</t>
  </si>
  <si>
    <t>|ATIC_</t>
  </si>
  <si>
    <t>|PALMD_</t>
  </si>
  <si>
    <t>|ATL3_</t>
  </si>
  <si>
    <t>|TOMM70A_</t>
  </si>
  <si>
    <t>|ATOX1_</t>
  </si>
  <si>
    <t>|EIF4G2_</t>
  </si>
  <si>
    <t>|ATP11A_</t>
  </si>
  <si>
    <t>|GPHN_</t>
  </si>
  <si>
    <t>|ATP12A_</t>
  </si>
  <si>
    <t>|RAB5C_</t>
  </si>
  <si>
    <t>|ATP1A1_</t>
  </si>
  <si>
    <t>|PLCD1_</t>
  </si>
  <si>
    <t>|ATP1A2_</t>
  </si>
  <si>
    <t>|PSMA1_</t>
  </si>
  <si>
    <t>|ATP1A3_</t>
  </si>
  <si>
    <t>|EIF3CL_</t>
  </si>
  <si>
    <t>|ATP1A4_</t>
  </si>
  <si>
    <t>|C12orf57_</t>
  </si>
  <si>
    <t>|ATP1B1_</t>
  </si>
  <si>
    <t>|CTNNB1_</t>
  </si>
  <si>
    <t>|DDX5_</t>
  </si>
  <si>
    <t>|ATP23_</t>
  </si>
  <si>
    <t>|TXN2_</t>
  </si>
  <si>
    <t>|ATP2A1_</t>
  </si>
  <si>
    <t>|SNRPD2_</t>
  </si>
  <si>
    <t>|ATP2A2_</t>
  </si>
  <si>
    <t>|SPRR1A_</t>
  </si>
  <si>
    <t>|ATP2A3_</t>
  </si>
  <si>
    <t>|SPRR2B_</t>
  </si>
  <si>
    <t>|ATP2B1_</t>
  </si>
  <si>
    <t>|SPRR2A_</t>
  </si>
  <si>
    <t>|ATP2B4_</t>
  </si>
  <si>
    <t>|ARMC1_</t>
  </si>
  <si>
    <t>|ATP4A_</t>
  </si>
  <si>
    <t>|CCT7_</t>
  </si>
  <si>
    <t>|ATP5A1_</t>
  </si>
  <si>
    <t>|GON4L_</t>
  </si>
  <si>
    <t>|ATP5B_</t>
  </si>
  <si>
    <t>|ITPA_</t>
  </si>
  <si>
    <t>|ATP5C1_</t>
  </si>
  <si>
    <t>|SH3GL1_</t>
  </si>
  <si>
    <t>|ATP5D_</t>
  </si>
  <si>
    <t>|KRT9_</t>
  </si>
  <si>
    <t>|ATP5F1_</t>
  </si>
  <si>
    <t>|SLC1A5_</t>
  </si>
  <si>
    <t>|ATP5G1_</t>
  </si>
  <si>
    <t>|BSG_</t>
  </si>
  <si>
    <t>|ATP5G2_</t>
  </si>
  <si>
    <t>|STAM_</t>
  </si>
  <si>
    <t>|ATP5G3_</t>
  </si>
  <si>
    <t>|TPP2_</t>
  </si>
  <si>
    <t>|ATP5H_</t>
  </si>
  <si>
    <t>|CANX_</t>
  </si>
  <si>
    <t>|ATP5I_</t>
  </si>
  <si>
    <t>|COL3A1_</t>
  </si>
  <si>
    <t>|ATP5J_</t>
  </si>
  <si>
    <t>|RPL23A_</t>
  </si>
  <si>
    <t>|ATP5L_</t>
  </si>
  <si>
    <t>|GRB2_</t>
  </si>
  <si>
    <t>|ATP5O_</t>
  </si>
  <si>
    <t>|CCS_</t>
  </si>
  <si>
    <t>|ATP6V1A_</t>
  </si>
  <si>
    <t>|PIK3R1_</t>
  </si>
  <si>
    <t>|ATP6V1B2_</t>
  </si>
  <si>
    <t>|CALML5_</t>
  </si>
  <si>
    <t>|ATP6V1D_</t>
  </si>
  <si>
    <t>|OGFR_</t>
  </si>
  <si>
    <t>|C4BPA_</t>
  </si>
  <si>
    <t>|ATP6V1E2_</t>
  </si>
  <si>
    <t>|GBA_</t>
  </si>
  <si>
    <t>|ATP6V1F_</t>
  </si>
  <si>
    <t>|HARS_</t>
  </si>
  <si>
    <t>|ATP6V1G1_</t>
  </si>
  <si>
    <t>|ATP6V1H_</t>
  </si>
  <si>
    <t>|ATP7B_</t>
  </si>
  <si>
    <t>|HDLBP_</t>
  </si>
  <si>
    <t>|ATR_</t>
  </si>
  <si>
    <t>|AZU1_</t>
  </si>
  <si>
    <t>|AZGP1_</t>
  </si>
  <si>
    <t>|DPYSL4_</t>
  </si>
  <si>
    <t>|AZI2_</t>
  </si>
  <si>
    <t>|C1QC_</t>
  </si>
  <si>
    <t>|B2M_</t>
  </si>
  <si>
    <t>|NEU2_</t>
  </si>
  <si>
    <t>|B3GLCT_</t>
  </si>
  <si>
    <t>|EIF5_</t>
  </si>
  <si>
    <t>|BAG3_</t>
  </si>
  <si>
    <t>|DRG2_</t>
  </si>
  <si>
    <t>|BAIAP2_</t>
  </si>
  <si>
    <t>|CTSC_</t>
  </si>
  <si>
    <t>|BANF1_</t>
  </si>
  <si>
    <t>|CHD2_</t>
  </si>
  <si>
    <t>|BAP18_</t>
  </si>
  <si>
    <t>|MLLT4_</t>
  </si>
  <si>
    <t>|BASP1_</t>
  </si>
  <si>
    <t>|EVPL_</t>
  </si>
  <si>
    <t>|BAX_</t>
  </si>
  <si>
    <t>|NEO1_</t>
  </si>
  <si>
    <t>|BAZ1B_</t>
  </si>
  <si>
    <t>|NAP1L1_</t>
  </si>
  <si>
    <t>|BBS1_</t>
  </si>
  <si>
    <t>|RBM3_</t>
  </si>
  <si>
    <t>|BCAM_</t>
  </si>
  <si>
    <t>|CDK11A_</t>
  </si>
  <si>
    <t>|BCAP31_</t>
  </si>
  <si>
    <t>|UGGT1_</t>
  </si>
  <si>
    <t>|BCAR1_</t>
  </si>
  <si>
    <t>|BCL10_</t>
  </si>
  <si>
    <t>|REEP5_</t>
  </si>
  <si>
    <t>|BCL2_</t>
  </si>
  <si>
    <t>|GIPC1_</t>
  </si>
  <si>
    <t>|BCL9L_</t>
  </si>
  <si>
    <t>|HAT1_</t>
  </si>
  <si>
    <t>|BDH2_</t>
  </si>
  <si>
    <t>|PRG4_</t>
  </si>
  <si>
    <t>|BDNF_</t>
  </si>
  <si>
    <t>|RPL12_</t>
  </si>
  <si>
    <t>|BFR1_</t>
  </si>
  <si>
    <t>|PSMB1_</t>
  </si>
  <si>
    <t>|BGN_</t>
  </si>
  <si>
    <t>|CAPNS1_</t>
  </si>
  <si>
    <t>|BICDL2_</t>
  </si>
  <si>
    <t>|SMNDC1_</t>
  </si>
  <si>
    <t>|BIN1_</t>
  </si>
  <si>
    <t>|BIRC5_</t>
  </si>
  <si>
    <t>|RNASE3_</t>
  </si>
  <si>
    <t>|BLMH_</t>
  </si>
  <si>
    <t>|TACC1_</t>
  </si>
  <si>
    <t>|BLOC1S6_</t>
  </si>
  <si>
    <t>|LOC723972_</t>
  </si>
  <si>
    <t>|BLVRA_</t>
  </si>
  <si>
    <t>|RPN1_</t>
  </si>
  <si>
    <t>|BLVRB_</t>
  </si>
  <si>
    <t>|GPX3_</t>
  </si>
  <si>
    <t>|BPGM_</t>
  </si>
  <si>
    <t>|CPSF1_</t>
  </si>
  <si>
    <t>|BPNT1_</t>
  </si>
  <si>
    <t>|RPS14_</t>
  </si>
  <si>
    <t>|LMAN1_</t>
  </si>
  <si>
    <t>|BST1_</t>
  </si>
  <si>
    <t>|TCEB2_</t>
  </si>
  <si>
    <t>|BTBD11_</t>
  </si>
  <si>
    <t>|FNTB_</t>
  </si>
  <si>
    <t>|PKP3_</t>
  </si>
  <si>
    <t>|BTF3L4_</t>
  </si>
  <si>
    <t>|SEC23IP_</t>
  </si>
  <si>
    <t>|NCF1B_</t>
  </si>
  <si>
    <t>|C11orf54_</t>
  </si>
  <si>
    <t>|PACS_</t>
  </si>
  <si>
    <t>|C11orf68_</t>
  </si>
  <si>
    <t>|GPN1_</t>
  </si>
  <si>
    <t>|C12orf10_</t>
  </si>
  <si>
    <t>|INPP1_</t>
  </si>
  <si>
    <t>|C17orf62_</t>
  </si>
  <si>
    <t>|SNRPB_</t>
  </si>
  <si>
    <t>|C1QB_</t>
  </si>
  <si>
    <t>|PRTN3_</t>
  </si>
  <si>
    <t>|SLC3A2_</t>
  </si>
  <si>
    <t>|MMP9_</t>
  </si>
  <si>
    <t>|C1R_</t>
  </si>
  <si>
    <t>|ELANE_</t>
  </si>
  <si>
    <t>|C1S_</t>
  </si>
  <si>
    <t>|MMP8_</t>
  </si>
  <si>
    <t>|C2_</t>
  </si>
  <si>
    <t>|PSMB10_</t>
  </si>
  <si>
    <t>|C21orf33_</t>
  </si>
  <si>
    <t>|CDA_</t>
  </si>
  <si>
    <t>|C3_</t>
  </si>
  <si>
    <t>|PSMB2_</t>
  </si>
  <si>
    <t>|C4A_</t>
  </si>
  <si>
    <t>|CTSG_</t>
  </si>
  <si>
    <t>|C4B_</t>
  </si>
  <si>
    <t>|EIF2B2_</t>
  </si>
  <si>
    <t>|HMBS_</t>
  </si>
  <si>
    <t>|C5_</t>
  </si>
  <si>
    <t>|SARG_</t>
  </si>
  <si>
    <t>|C7_</t>
  </si>
  <si>
    <t>|GMFG_</t>
  </si>
  <si>
    <t>|C8B_</t>
  </si>
  <si>
    <t>|GBP1_</t>
  </si>
  <si>
    <t>|C9_</t>
  </si>
  <si>
    <t>|KLK7_</t>
  </si>
  <si>
    <t>|C9orf64_</t>
  </si>
  <si>
    <t>|SEPP1_</t>
  </si>
  <si>
    <t>|CA1_</t>
  </si>
  <si>
    <t>|CD14_</t>
  </si>
  <si>
    <t>|CA12_</t>
  </si>
  <si>
    <t>|CA13_</t>
  </si>
  <si>
    <t>|GRPEL1_</t>
  </si>
  <si>
    <t>|CA2_</t>
  </si>
  <si>
    <t>|PTX3_</t>
  </si>
  <si>
    <t>|CA3_</t>
  </si>
  <si>
    <t>|RPL7P32_</t>
  </si>
  <si>
    <t>|CAB39_</t>
  </si>
  <si>
    <t>|PSME3_</t>
  </si>
  <si>
    <t>|CAB39L_</t>
  </si>
  <si>
    <t>|TRAP1_</t>
  </si>
  <si>
    <t>|CACYBP_</t>
  </si>
  <si>
    <t>|PLP2_</t>
  </si>
  <si>
    <t>|CALB1_</t>
  </si>
  <si>
    <t>|IDH3A_</t>
  </si>
  <si>
    <t>|CALB2_</t>
  </si>
  <si>
    <t>|AHSA1_</t>
  </si>
  <si>
    <t>|CALCA_</t>
  </si>
  <si>
    <t>|APOM_</t>
  </si>
  <si>
    <t>|CALD1_</t>
  </si>
  <si>
    <t>|TNC_</t>
  </si>
  <si>
    <t>|CALM1_</t>
  </si>
  <si>
    <t>|CPE_</t>
  </si>
  <si>
    <t>|ACSL3_</t>
  </si>
  <si>
    <t>|HAL_</t>
  </si>
  <si>
    <t>|CALR_</t>
  </si>
  <si>
    <t>|U2AF2_</t>
  </si>
  <si>
    <t>|CALU_</t>
  </si>
  <si>
    <t>|CSDA_</t>
  </si>
  <si>
    <t>|CAMK2D_</t>
  </si>
  <si>
    <t>|DRG1_</t>
  </si>
  <si>
    <t>|CAMP_</t>
  </si>
  <si>
    <t>|GATM_</t>
  </si>
  <si>
    <t>|CAND1_</t>
  </si>
  <si>
    <t>|SERPINB8_</t>
  </si>
  <si>
    <t>|SERPINH1_</t>
  </si>
  <si>
    <t>|CAP1_</t>
  </si>
  <si>
    <t>|CSTA_</t>
  </si>
  <si>
    <t>|CAPG_</t>
  </si>
  <si>
    <t>|TMED7-TICAM2_</t>
  </si>
  <si>
    <t>|CAPN1_</t>
  </si>
  <si>
    <t>|UBE2I_</t>
  </si>
  <si>
    <t>|CAPN2_</t>
  </si>
  <si>
    <t>|TFCP2_</t>
  </si>
  <si>
    <t>|H2AFX_</t>
  </si>
  <si>
    <t>|CAPNS2_</t>
  </si>
  <si>
    <t>|IPI:IPI00792866.1_</t>
  </si>
  <si>
    <t>|CAPZA1_</t>
  </si>
  <si>
    <t>|DHRS1_</t>
  </si>
  <si>
    <t>|CAPZA2_</t>
  </si>
  <si>
    <t>|XRN2_</t>
  </si>
  <si>
    <t>|CAPZA3_</t>
  </si>
  <si>
    <t>|NT5C3_</t>
  </si>
  <si>
    <t>|CAPZB_</t>
  </si>
  <si>
    <t>|RCN3_</t>
  </si>
  <si>
    <t>|CARHSP1_</t>
  </si>
  <si>
    <t>|CASK_</t>
  </si>
  <si>
    <t>|MFSD10_</t>
  </si>
  <si>
    <t>|CASKIN2_</t>
  </si>
  <si>
    <t>|LARS_</t>
  </si>
  <si>
    <t>|CASP1_</t>
  </si>
  <si>
    <t>|RAD50_</t>
  </si>
  <si>
    <t>|CASP10_</t>
  </si>
  <si>
    <t>|C16orf62_</t>
  </si>
  <si>
    <t>|CASP14_</t>
  </si>
  <si>
    <t>|KDELC2_</t>
  </si>
  <si>
    <t>|CASP2_</t>
  </si>
  <si>
    <t>|WFDC12_</t>
  </si>
  <si>
    <t>|CASP3_</t>
  </si>
  <si>
    <t>|STT3B_</t>
  </si>
  <si>
    <t>|CASP4_</t>
  </si>
  <si>
    <t>|WDR82_</t>
  </si>
  <si>
    <t>|CASP6_</t>
  </si>
  <si>
    <t>|LZIC_</t>
  </si>
  <si>
    <t>|CASP7_</t>
  </si>
  <si>
    <t>|MMS19_</t>
  </si>
  <si>
    <t>|CASP8_</t>
  </si>
  <si>
    <t>|GPS1_</t>
  </si>
  <si>
    <t>|CASP9_</t>
  </si>
  <si>
    <t>|IPO4_</t>
  </si>
  <si>
    <t>|CAST_</t>
  </si>
  <si>
    <t>|TCF20_</t>
  </si>
  <si>
    <t>|CAT_</t>
  </si>
  <si>
    <t>|RBM39_</t>
  </si>
  <si>
    <t>|CAV1_</t>
  </si>
  <si>
    <t>|ZNF185_</t>
  </si>
  <si>
    <t>|CAV3_</t>
  </si>
  <si>
    <t>|C19orf66_</t>
  </si>
  <si>
    <t>|CBR1_</t>
  </si>
  <si>
    <t>|PDDC1_</t>
  </si>
  <si>
    <t>|PLBD2_</t>
  </si>
  <si>
    <t>|CBX3_</t>
  </si>
  <si>
    <t>|GAS2L2_</t>
  </si>
  <si>
    <t>|CCDC180_</t>
  </si>
  <si>
    <t>|VAPA_</t>
  </si>
  <si>
    <t>|CCDC58_</t>
  </si>
  <si>
    <t>|LRRC47_</t>
  </si>
  <si>
    <t>|CCDC88A_</t>
  </si>
  <si>
    <t>|DOHH_</t>
  </si>
  <si>
    <t>|CCDC88C_</t>
  </si>
  <si>
    <t>|EEF1B2_</t>
  </si>
  <si>
    <t>|CCDC92_</t>
  </si>
  <si>
    <t>|SEC24A_</t>
  </si>
  <si>
    <t>|CCL11_</t>
  </si>
  <si>
    <t>|CCL2_</t>
  </si>
  <si>
    <t>|MGEA5_</t>
  </si>
  <si>
    <t>|CCL20_</t>
  </si>
  <si>
    <t>|CTNND1_</t>
  </si>
  <si>
    <t>|CCL26_</t>
  </si>
  <si>
    <t>|MCM2_</t>
  </si>
  <si>
    <t>|CCL27_</t>
  </si>
  <si>
    <t>|IPO9_</t>
  </si>
  <si>
    <t>|CCL5_</t>
  </si>
  <si>
    <t>|EEF2_</t>
  </si>
  <si>
    <t>|CCL7_</t>
  </si>
  <si>
    <t>|CRIP1_</t>
  </si>
  <si>
    <t>|CCR6_</t>
  </si>
  <si>
    <t>|RPL18_</t>
  </si>
  <si>
    <t>|CCT2_</t>
  </si>
  <si>
    <t>|RRBP1_</t>
  </si>
  <si>
    <t>|CCT3_</t>
  </si>
  <si>
    <t>|RPS19_</t>
  </si>
  <si>
    <t>|CCT4_</t>
  </si>
  <si>
    <t>|RPL38_</t>
  </si>
  <si>
    <t>|CCT5_</t>
  </si>
  <si>
    <t>|SRP72_</t>
  </si>
  <si>
    <t>|CCT6A_</t>
  </si>
  <si>
    <t>|HMOX1_</t>
  </si>
  <si>
    <t>|SRPX_</t>
  </si>
  <si>
    <t>|CCT8_</t>
  </si>
  <si>
    <t>|HNRNPA1_</t>
  </si>
  <si>
    <t>|CD109_</t>
  </si>
  <si>
    <t>|DSC1_</t>
  </si>
  <si>
    <t>|KRTDAP_</t>
  </si>
  <si>
    <t>|CD163_</t>
  </si>
  <si>
    <t>|CD1A_</t>
  </si>
  <si>
    <t>|FERMT3_</t>
  </si>
  <si>
    <t>|CD1B_</t>
  </si>
  <si>
    <t>|PLA2G4F_</t>
  </si>
  <si>
    <t>|CD1C_</t>
  </si>
  <si>
    <t>|DARS_</t>
  </si>
  <si>
    <t>|CD207_</t>
  </si>
  <si>
    <t>|RPS4X_</t>
  </si>
  <si>
    <t>|CD209_</t>
  </si>
  <si>
    <t>|TBCA_</t>
  </si>
  <si>
    <t>|CD22_</t>
  </si>
  <si>
    <t>|HIST1H1C_</t>
  </si>
  <si>
    <t>|CD226_</t>
  </si>
  <si>
    <t>|HIST1H1A_</t>
  </si>
  <si>
    <t>|CD276_</t>
  </si>
  <si>
    <t>|HBE1_</t>
  </si>
  <si>
    <t>|CD2AP_</t>
  </si>
  <si>
    <t>|DDX60_</t>
  </si>
  <si>
    <t>|CD34_</t>
  </si>
  <si>
    <t>|FTSJ3_</t>
  </si>
  <si>
    <t>|CD36_</t>
  </si>
  <si>
    <t>|CD3D_</t>
  </si>
  <si>
    <t>|ITGAM_</t>
  </si>
  <si>
    <t>|CD3E_</t>
  </si>
  <si>
    <t>|CD3G_</t>
  </si>
  <si>
    <t>|BTD_</t>
  </si>
  <si>
    <t>|CD4_</t>
  </si>
  <si>
    <t>|PTPN6_</t>
  </si>
  <si>
    <t>|CD40_</t>
  </si>
  <si>
    <t>|MYO1E_</t>
  </si>
  <si>
    <t>|CD44_</t>
  </si>
  <si>
    <t>|CYBB_</t>
  </si>
  <si>
    <t>|CD46_</t>
  </si>
  <si>
    <t>|PAFAH1B1_</t>
  </si>
  <si>
    <t>|CD47_</t>
  </si>
  <si>
    <t>|FKBP4_</t>
  </si>
  <si>
    <t>|CD55_</t>
  </si>
  <si>
    <t>|RPL30_</t>
  </si>
  <si>
    <t>|CD59_</t>
  </si>
  <si>
    <t>|EIF2S1_</t>
  </si>
  <si>
    <t>|CD5L_</t>
  </si>
  <si>
    <t>|MCM7_</t>
  </si>
  <si>
    <t>|CD68_</t>
  </si>
  <si>
    <t>|COPB2_</t>
  </si>
  <si>
    <t>|CD74_</t>
  </si>
  <si>
    <t>|KRT1_</t>
  </si>
  <si>
    <t>|CD81_</t>
  </si>
  <si>
    <t>|ARAP1_</t>
  </si>
  <si>
    <t>|CD8A_</t>
  </si>
  <si>
    <t>|DCTN2_</t>
  </si>
  <si>
    <t>|CD8B_</t>
  </si>
  <si>
    <t>|RPS13_</t>
  </si>
  <si>
    <t>|CD9_</t>
  </si>
  <si>
    <t>|CLIC2_</t>
  </si>
  <si>
    <t>|CDC42_</t>
  </si>
  <si>
    <t>|DKC1_</t>
  </si>
  <si>
    <t>|CDC42BPA_</t>
  </si>
  <si>
    <t>|RPL21_</t>
  </si>
  <si>
    <t>|CDC42SE1_</t>
  </si>
  <si>
    <t>|SCRN1_</t>
  </si>
  <si>
    <t>|CDC5L_</t>
  </si>
  <si>
    <t>|CDH1_</t>
  </si>
  <si>
    <t>|EIF3G_</t>
  </si>
  <si>
    <t>|CDH11_</t>
  </si>
  <si>
    <t>|EIF3J_</t>
  </si>
  <si>
    <t>|CDH13_</t>
  </si>
  <si>
    <t>|TCP1_</t>
  </si>
  <si>
    <t>|CDH2_</t>
  </si>
  <si>
    <t>|PPM1F_</t>
  </si>
  <si>
    <t>|CDK10_</t>
  </si>
  <si>
    <t>|PSMA5_</t>
  </si>
  <si>
    <t>|CDK5R2_</t>
  </si>
  <si>
    <t>|CLINT1_</t>
  </si>
  <si>
    <t>|CDKN2C_</t>
  </si>
  <si>
    <t>|SMC1A_</t>
  </si>
  <si>
    <t>|CDSN_</t>
  </si>
  <si>
    <t>|RP11-631M21.2_</t>
  </si>
  <si>
    <t>|CEBPA_</t>
  </si>
  <si>
    <t>|CELA1_</t>
  </si>
  <si>
    <t>|CROT_</t>
  </si>
  <si>
    <t>|CENPE_</t>
  </si>
  <si>
    <t>|AP1G1_</t>
  </si>
  <si>
    <t>|CENPF_</t>
  </si>
  <si>
    <t>|ABCA1_</t>
  </si>
  <si>
    <t>|CEP135_</t>
  </si>
  <si>
    <t>|NUP62_</t>
  </si>
  <si>
    <t>|CEP162_</t>
  </si>
  <si>
    <t>|MINPP1_</t>
  </si>
  <si>
    <t>|CEP250_</t>
  </si>
  <si>
    <t>|CEP290_</t>
  </si>
  <si>
    <t>|SF1_</t>
  </si>
  <si>
    <t>|CETN2_</t>
  </si>
  <si>
    <t>|FAM21A_</t>
  </si>
  <si>
    <t>|CFAP20_</t>
  </si>
  <si>
    <t>|AIM1_</t>
  </si>
  <si>
    <t>|CFAP47_</t>
  </si>
  <si>
    <t>|SDHB_</t>
  </si>
  <si>
    <t>|CFAP58_</t>
  </si>
  <si>
    <t>|ARIH1_</t>
  </si>
  <si>
    <t>|CFAP74_</t>
  </si>
  <si>
    <t>|SNX5_</t>
  </si>
  <si>
    <t>|CFB_</t>
  </si>
  <si>
    <t>|HSPA4L_</t>
  </si>
  <si>
    <t>|CFD_</t>
  </si>
  <si>
    <t>|NUCB1_</t>
  </si>
  <si>
    <t>|CFH_</t>
  </si>
  <si>
    <t>|RABGGTB_</t>
  </si>
  <si>
    <t>|CFHR1_</t>
  </si>
  <si>
    <t>|PRKDC_</t>
  </si>
  <si>
    <t>|CFHR2_</t>
  </si>
  <si>
    <t>|CFHR3_</t>
  </si>
  <si>
    <t>|CFI_</t>
  </si>
  <si>
    <t>|PARP4_</t>
  </si>
  <si>
    <t>|CFL2_</t>
  </si>
  <si>
    <t>|ARFGAP2_</t>
  </si>
  <si>
    <t>|CFLAR_</t>
  </si>
  <si>
    <t>|CGA_</t>
  </si>
  <si>
    <t>|POLRMT_</t>
  </si>
  <si>
    <t>|CGN_</t>
  </si>
  <si>
    <t>|GAK_</t>
  </si>
  <si>
    <t>|CHAT_</t>
  </si>
  <si>
    <t>|XPO1_</t>
  </si>
  <si>
    <t>|CHCHD2_</t>
  </si>
  <si>
    <t>|PSMA4_</t>
  </si>
  <si>
    <t>|CHCHD2P9_</t>
  </si>
  <si>
    <t>|EIF5B_</t>
  </si>
  <si>
    <t>|CHCHD3_</t>
  </si>
  <si>
    <t>|GPLD1_</t>
  </si>
  <si>
    <t>|CHFB_</t>
  </si>
  <si>
    <t>|TCN1_</t>
  </si>
  <si>
    <t>|CHGA_</t>
  </si>
  <si>
    <t>|TGM3_</t>
  </si>
  <si>
    <t>|CHMP6_</t>
  </si>
  <si>
    <t>|EPN3_</t>
  </si>
  <si>
    <t>|CHP1_</t>
  </si>
  <si>
    <t>|SAFB_</t>
  </si>
  <si>
    <t>|CIDEB_</t>
  </si>
  <si>
    <t>|ACTR10_</t>
  </si>
  <si>
    <t>|CIRBP_</t>
  </si>
  <si>
    <t>|KPNA6_</t>
  </si>
  <si>
    <t>|CISD1_</t>
  </si>
  <si>
    <t>|IDH3B_</t>
  </si>
  <si>
    <t>|CISD2_</t>
  </si>
  <si>
    <t>|RBMX_</t>
  </si>
  <si>
    <t>|CKAP4_</t>
  </si>
  <si>
    <t>|SPRR1B_</t>
  </si>
  <si>
    <t>|CKAP5_</t>
  </si>
  <si>
    <t>|WIBG_</t>
  </si>
  <si>
    <t>|CKB_</t>
  </si>
  <si>
    <t>|COMMD9_</t>
  </si>
  <si>
    <t>|CKLF_</t>
  </si>
  <si>
    <t>|TGM1_</t>
  </si>
  <si>
    <t>|CKMT1A_</t>
  </si>
  <si>
    <t>|STAT3_</t>
  </si>
  <si>
    <t>|CKMT2_</t>
  </si>
  <si>
    <t>|ROCK2_</t>
  </si>
  <si>
    <t>|CLCA4_</t>
  </si>
  <si>
    <t>|CNFN_</t>
  </si>
  <si>
    <t>|CLDN1_</t>
  </si>
  <si>
    <t>|DGLUCY_</t>
  </si>
  <si>
    <t>|CLDN3_</t>
  </si>
  <si>
    <t>|KTN1_</t>
  </si>
  <si>
    <t>|CLDN4_</t>
  </si>
  <si>
    <t>|THOC4_</t>
  </si>
  <si>
    <t>|CLDN5_</t>
  </si>
  <si>
    <t>|RPL6_</t>
  </si>
  <si>
    <t>|CLDN7_</t>
  </si>
  <si>
    <t>|PRSS8_</t>
  </si>
  <si>
    <t>|CLEC3B_</t>
  </si>
  <si>
    <t>|UBE2L6_</t>
  </si>
  <si>
    <t>|TARS_</t>
  </si>
  <si>
    <t>|PLEKHO2_</t>
  </si>
  <si>
    <t>|CLIC4_</t>
  </si>
  <si>
    <t>|CLIP1_</t>
  </si>
  <si>
    <t>|DGKA_</t>
  </si>
  <si>
    <t>|CLPP_</t>
  </si>
  <si>
    <t>|GLRX5_</t>
  </si>
  <si>
    <t>|CLTA_</t>
  </si>
  <si>
    <t>|STOML2_</t>
  </si>
  <si>
    <t>|CLTC_</t>
  </si>
  <si>
    <t>|DAAM1_</t>
  </si>
  <si>
    <t>|CLTCL1_</t>
  </si>
  <si>
    <t>|SBSN_</t>
  </si>
  <si>
    <t>|CLU_</t>
  </si>
  <si>
    <t>|CHIT1_</t>
  </si>
  <si>
    <t>|CLYBL_</t>
  </si>
  <si>
    <t>|IGHV3-7_</t>
  </si>
  <si>
    <t>|CMA1_</t>
  </si>
  <si>
    <t>|PLA2G4D_</t>
  </si>
  <si>
    <t>|CMAS_</t>
  </si>
  <si>
    <t>|CTNNA2_</t>
  </si>
  <si>
    <t>|CMPK1_</t>
  </si>
  <si>
    <t>|IGKV1-16_</t>
  </si>
  <si>
    <t>|CMSS1_</t>
  </si>
  <si>
    <t>|FUCA1_</t>
  </si>
  <si>
    <t>|CNBP_</t>
  </si>
  <si>
    <t>|IGLV3-1_</t>
  </si>
  <si>
    <t>|CNDP2_</t>
  </si>
  <si>
    <t>|SPRR2D_</t>
  </si>
  <si>
    <t>|CNIH4_</t>
  </si>
  <si>
    <t>|CNN1_</t>
  </si>
  <si>
    <t>|IGKV1D-33_</t>
  </si>
  <si>
    <t>|CNOT7_</t>
  </si>
  <si>
    <t>|IGKV2D-28_</t>
  </si>
  <si>
    <t>|CNP_</t>
  </si>
  <si>
    <t>|IGKV3-20_</t>
  </si>
  <si>
    <t>|CNPY2_</t>
  </si>
  <si>
    <t>|DLG2_</t>
  </si>
  <si>
    <t>|CNPY3_</t>
  </si>
  <si>
    <t>|HNRNPA2B1_</t>
  </si>
  <si>
    <t>|CNR1_</t>
  </si>
  <si>
    <t>|ZNF852_</t>
  </si>
  <si>
    <t>|CNR2_</t>
  </si>
  <si>
    <t>|ERP44_</t>
  </si>
  <si>
    <t>|COA4_</t>
  </si>
  <si>
    <t>|MUC6_</t>
  </si>
  <si>
    <t>|COL12A1_</t>
  </si>
  <si>
    <t>|UBQLN2_</t>
  </si>
  <si>
    <t>|COL14A1_</t>
  </si>
  <si>
    <t>|DDX42_</t>
  </si>
  <si>
    <t>|COL15A1_</t>
  </si>
  <si>
    <t>|TACC2_</t>
  </si>
  <si>
    <t>|COL16A1_</t>
  </si>
  <si>
    <t>|CCDC146_</t>
  </si>
  <si>
    <t>|COL17A1_</t>
  </si>
  <si>
    <t>|VPS4A_</t>
  </si>
  <si>
    <t>|COL18A1_</t>
  </si>
  <si>
    <t>|RPL10A_</t>
  </si>
  <si>
    <t>|COL1A1_</t>
  </si>
  <si>
    <t>|FAM25A_</t>
  </si>
  <si>
    <t>|COL1A2_</t>
  </si>
  <si>
    <t>|GOLGA2_</t>
  </si>
  <si>
    <t>|COL2A1_</t>
  </si>
  <si>
    <t>|SMEK2_</t>
  </si>
  <si>
    <t>|ARPC5L_</t>
  </si>
  <si>
    <t>|COL4A1_</t>
  </si>
  <si>
    <t>|MECP2_</t>
  </si>
  <si>
    <t>|COL4A2_</t>
  </si>
  <si>
    <t>|OPLAH_</t>
  </si>
  <si>
    <t>|COL4A3_</t>
  </si>
  <si>
    <t>|COL4A4_</t>
  </si>
  <si>
    <t>|RPS3A_</t>
  </si>
  <si>
    <t>|COL4A5_</t>
  </si>
  <si>
    <t>|COL4A6_</t>
  </si>
  <si>
    <t>|IGHA1_</t>
  </si>
  <si>
    <t>|COL5A1_</t>
  </si>
  <si>
    <t>|CROCC_</t>
  </si>
  <si>
    <t>|COL5A2_</t>
  </si>
  <si>
    <t>|RPL27A_</t>
  </si>
  <si>
    <t>|COL6A1_</t>
  </si>
  <si>
    <t>|SFRS11_</t>
  </si>
  <si>
    <t>|COL6A2_</t>
  </si>
  <si>
    <t>|RCC2_</t>
  </si>
  <si>
    <t>|COL6A3_</t>
  </si>
  <si>
    <t>|RPL13_</t>
  </si>
  <si>
    <t>|COL6A5_</t>
  </si>
  <si>
    <t>|DKFZp686G04235_</t>
  </si>
  <si>
    <t>|COL6A6_</t>
  </si>
  <si>
    <t>|RPL15_</t>
  </si>
  <si>
    <t>|COL7A1_</t>
  </si>
  <si>
    <t>|TXLNA_</t>
  </si>
  <si>
    <t>|COLQ_</t>
  </si>
  <si>
    <t>|KLK10_</t>
  </si>
  <si>
    <t>|RPL3_</t>
  </si>
  <si>
    <t>|COMT_</t>
  </si>
  <si>
    <t>|COPA_</t>
  </si>
  <si>
    <t>|NUDC_</t>
  </si>
  <si>
    <t>|COPB1_</t>
  </si>
  <si>
    <t>|TWF2_</t>
  </si>
  <si>
    <t>|SAA1_</t>
  </si>
  <si>
    <t>|COPG1_</t>
  </si>
  <si>
    <t>|SSC5D_</t>
  </si>
  <si>
    <t>|COPS2_</t>
  </si>
  <si>
    <t>|RPL10_</t>
  </si>
  <si>
    <t>|COPS4_</t>
  </si>
  <si>
    <t>|COPS5_</t>
  </si>
  <si>
    <t>|NCL_</t>
  </si>
  <si>
    <t>|COPS7A_</t>
  </si>
  <si>
    <t>|POSTN_</t>
  </si>
  <si>
    <t>|COPS9_</t>
  </si>
  <si>
    <t>|BAT1_</t>
  </si>
  <si>
    <t>|COPZ1_</t>
  </si>
  <si>
    <t>|GSPT1_</t>
  </si>
  <si>
    <t>|CORO1B_</t>
  </si>
  <si>
    <t>|HP1BP3_</t>
  </si>
  <si>
    <t>|CORO1C_</t>
  </si>
  <si>
    <t>|RANP1_</t>
  </si>
  <si>
    <t>|IARS_</t>
  </si>
  <si>
    <t>|COX4I1_</t>
  </si>
  <si>
    <t>|CYFIP1_</t>
  </si>
  <si>
    <t>|COX4I2_</t>
  </si>
  <si>
    <t>|NUDT21_</t>
  </si>
  <si>
    <t>|COX5A_</t>
  </si>
  <si>
    <t>|EIF3F_</t>
  </si>
  <si>
    <t>|COX5B_</t>
  </si>
  <si>
    <t>|RPS26_</t>
  </si>
  <si>
    <t>|COX6A1_</t>
  </si>
  <si>
    <t>|TPR_</t>
  </si>
  <si>
    <t>|COX6B1_</t>
  </si>
  <si>
    <t>|GORASP2_</t>
  </si>
  <si>
    <t>|COX6C_</t>
  </si>
  <si>
    <t>|LOC100287770_</t>
  </si>
  <si>
    <t>|COX7A2_</t>
  </si>
  <si>
    <t>|SUOX_</t>
  </si>
  <si>
    <t>|CP_</t>
  </si>
  <si>
    <t>|GARS_</t>
  </si>
  <si>
    <t>|CPA3_</t>
  </si>
  <si>
    <t>|MAN2C1_</t>
  </si>
  <si>
    <t>|CAPRIN1_</t>
  </si>
  <si>
    <t>|COPG_</t>
  </si>
  <si>
    <t>|CPM_</t>
  </si>
  <si>
    <t>|MCCC2_</t>
  </si>
  <si>
    <t>|CPNE3_</t>
  </si>
  <si>
    <t>|LTF_</t>
  </si>
  <si>
    <t>|CPNE5_</t>
  </si>
  <si>
    <t>|RPS27A_</t>
  </si>
  <si>
    <t>|CPOX_</t>
  </si>
  <si>
    <t>|PCK2_</t>
  </si>
  <si>
    <t>|CPPED1_</t>
  </si>
  <si>
    <t>|IGHV4-31_</t>
  </si>
  <si>
    <t>|CPQ_</t>
  </si>
  <si>
    <t>|anti-MUC1_</t>
  </si>
  <si>
    <t>|CPT2_</t>
  </si>
  <si>
    <t>|IGLV3-9_</t>
  </si>
  <si>
    <t>|CPVL_</t>
  </si>
  <si>
    <t>|DIAPH1_</t>
  </si>
  <si>
    <t>|CRABP1_</t>
  </si>
  <si>
    <t>|TPM2_</t>
  </si>
  <si>
    <t>|HORMAD2_</t>
  </si>
  <si>
    <t>|CRCT1_</t>
  </si>
  <si>
    <t>|HSBP1_</t>
  </si>
  <si>
    <t>|CREG1_</t>
  </si>
  <si>
    <t>|IGKC_</t>
  </si>
  <si>
    <t>|CRH_</t>
  </si>
  <si>
    <t>|CRHR1_</t>
  </si>
  <si>
    <t>|CRIP2_</t>
  </si>
  <si>
    <t>|CRK_</t>
  </si>
  <si>
    <t>|CRKL_</t>
  </si>
  <si>
    <t>|CRMP1_</t>
  </si>
  <si>
    <t>|CRNN_</t>
  </si>
  <si>
    <t>|CROCC2_</t>
  </si>
  <si>
    <t>|CRTAP_</t>
  </si>
  <si>
    <t>|CRYAB_</t>
  </si>
  <si>
    <t>|CRYL1_</t>
  </si>
  <si>
    <t>|CRYM_</t>
  </si>
  <si>
    <t>|CRYZ_</t>
  </si>
  <si>
    <t>|CSNK1A1_</t>
  </si>
  <si>
    <t>|CSPG4_</t>
  </si>
  <si>
    <t>|CSRP1_</t>
  </si>
  <si>
    <t>|CST3_</t>
  </si>
  <si>
    <t>|CST4_</t>
  </si>
  <si>
    <t>|CST6_</t>
  </si>
  <si>
    <t>|CTBP1_</t>
  </si>
  <si>
    <t>|CTGF_</t>
  </si>
  <si>
    <t>|CTHRC1_</t>
  </si>
  <si>
    <t>|CTNNA1_</t>
  </si>
  <si>
    <t>|CTNNBIP1_</t>
  </si>
  <si>
    <t>|CTSA_</t>
  </si>
  <si>
    <t>|CTSB_</t>
  </si>
  <si>
    <t>|CTSD_</t>
  </si>
  <si>
    <t>|CTSH_</t>
  </si>
  <si>
    <t>|CTSK_</t>
  </si>
  <si>
    <t>|CTSL_</t>
  </si>
  <si>
    <t>|CTSV_</t>
  </si>
  <si>
    <t>|CTSZ_</t>
  </si>
  <si>
    <t>|CTTN_</t>
  </si>
  <si>
    <t>|CUL5_</t>
  </si>
  <si>
    <t>|CUL9_</t>
  </si>
  <si>
    <t>|CUTA_</t>
  </si>
  <si>
    <t>|CWC22_</t>
  </si>
  <si>
    <t>|CXADR_</t>
  </si>
  <si>
    <t>|CXCL1_</t>
  </si>
  <si>
    <t>|CXCL10_</t>
  </si>
  <si>
    <t>|CXCL12_</t>
  </si>
  <si>
    <t>|CXCL8_</t>
  </si>
  <si>
    <t>|CXCL9_</t>
  </si>
  <si>
    <t>|CXCR3_</t>
  </si>
  <si>
    <t>|CXCR4_</t>
  </si>
  <si>
    <t>|CXorf38_</t>
  </si>
  <si>
    <t>|CXXC5_</t>
  </si>
  <si>
    <t>|CYB5A_</t>
  </si>
  <si>
    <t>|CYB5B_</t>
  </si>
  <si>
    <t>|CYB5R1_</t>
  </si>
  <si>
    <t>|CYB5R3_</t>
  </si>
  <si>
    <t>|CYBRD1_</t>
  </si>
  <si>
    <t>|CYC1_</t>
  </si>
  <si>
    <t>|CYP19A1_</t>
  </si>
  <si>
    <t>|CYP1A1_</t>
  </si>
  <si>
    <t>|CYP1B1_</t>
  </si>
  <si>
    <t>|DAD1_</t>
  </si>
  <si>
    <t>|DAG1_</t>
  </si>
  <si>
    <t>|DBN1_</t>
  </si>
  <si>
    <t>|DBNL_</t>
  </si>
  <si>
    <t>|DCD_</t>
  </si>
  <si>
    <t>|DCHS2_</t>
  </si>
  <si>
    <t>|DCN_</t>
  </si>
  <si>
    <t>|DCPS_</t>
  </si>
  <si>
    <t>|DCT_</t>
  </si>
  <si>
    <t>|DCTN1_</t>
  </si>
  <si>
    <t>|DCTN4_</t>
  </si>
  <si>
    <t>|DCXR_</t>
  </si>
  <si>
    <t>|DDAH1_</t>
  </si>
  <si>
    <t>|DDAH2_</t>
  </si>
  <si>
    <t>|DDB1_</t>
  </si>
  <si>
    <t>|DDB2_</t>
  </si>
  <si>
    <t>|DDI2_</t>
  </si>
  <si>
    <t>|DDOST_</t>
  </si>
  <si>
    <t>|DDT_</t>
  </si>
  <si>
    <t>|DDTL_</t>
  </si>
  <si>
    <t>|DDX1_</t>
  </si>
  <si>
    <t>|DDX39A_</t>
  </si>
  <si>
    <t>|DDX39B_</t>
  </si>
  <si>
    <t>|DDX3X_</t>
  </si>
  <si>
    <t>|DDX3Y_</t>
  </si>
  <si>
    <t>|DDX6_</t>
  </si>
  <si>
    <t>|DECR1_</t>
  </si>
  <si>
    <t>|DEF6_</t>
  </si>
  <si>
    <t>|DEFA3_</t>
  </si>
  <si>
    <t>|DEFB1_</t>
  </si>
  <si>
    <t>|DEFB4A_</t>
  </si>
  <si>
    <t>|DEK_</t>
  </si>
  <si>
    <t>|DENR_</t>
  </si>
  <si>
    <t>|DERA_</t>
  </si>
  <si>
    <t>|DES_</t>
  </si>
  <si>
    <t>|DHCR24_</t>
  </si>
  <si>
    <t>|DHRS4_</t>
  </si>
  <si>
    <t>|DHX15_</t>
  </si>
  <si>
    <t>|DHX57_</t>
  </si>
  <si>
    <t>|DHX9_</t>
  </si>
  <si>
    <t>|DIABLO_</t>
  </si>
  <si>
    <t>|DIS3L_</t>
  </si>
  <si>
    <t>|DLAT_</t>
  </si>
  <si>
    <t>|DLD_</t>
  </si>
  <si>
    <t>|DLST_</t>
  </si>
  <si>
    <t>|DMBT1_</t>
  </si>
  <si>
    <t>|DMD_</t>
  </si>
  <si>
    <t>|DMKN_</t>
  </si>
  <si>
    <t>|DNAH1_</t>
  </si>
  <si>
    <t>|DNAH11_</t>
  </si>
  <si>
    <t>|DNAH12_</t>
  </si>
  <si>
    <t>|DNAH17_</t>
  </si>
  <si>
    <t>|DNAH2_</t>
  </si>
  <si>
    <t>|DNAH3_</t>
  </si>
  <si>
    <t>|DNAH5_</t>
  </si>
  <si>
    <t>|DNAH6_</t>
  </si>
  <si>
    <t>|DNAH7_</t>
  </si>
  <si>
    <t>|DNAJA1_</t>
  </si>
  <si>
    <t>|DNAJB11_</t>
  </si>
  <si>
    <t>|DNAJB3_</t>
  </si>
  <si>
    <t>|DNAJB6_</t>
  </si>
  <si>
    <t>|DNAJC11_</t>
  </si>
  <si>
    <t>|DNAJC13_</t>
  </si>
  <si>
    <t>|DNAJC5_</t>
  </si>
  <si>
    <t>|DNAJC9_</t>
  </si>
  <si>
    <t>|DNHD1_</t>
  </si>
  <si>
    <t>|DNM1L_</t>
  </si>
  <si>
    <t>|DNM2_</t>
  </si>
  <si>
    <t>|DNPH1_</t>
  </si>
  <si>
    <t>|DOCK7_</t>
  </si>
  <si>
    <t>|DOPEY1_</t>
  </si>
  <si>
    <t>|DOPEY2_</t>
  </si>
  <si>
    <t>|DPP3_</t>
  </si>
  <si>
    <t>|DPP7_</t>
  </si>
  <si>
    <t>|DPT_</t>
  </si>
  <si>
    <t>|DPYSL3_</t>
  </si>
  <si>
    <t>|DR1_</t>
  </si>
  <si>
    <t>|DRP2_</t>
  </si>
  <si>
    <t>|DSC3_</t>
  </si>
  <si>
    <t>|DSCAML1_</t>
  </si>
  <si>
    <t>|DSP_</t>
  </si>
  <si>
    <t>|DST_</t>
  </si>
  <si>
    <t>|DSTN_</t>
  </si>
  <si>
    <t>|DTD1_</t>
  </si>
  <si>
    <t>|DUT_</t>
  </si>
  <si>
    <t>|DYNC1H1_</t>
  </si>
  <si>
    <t>|DYNC1I2_</t>
  </si>
  <si>
    <t>|DYNC2H1_</t>
  </si>
  <si>
    <t>|DYNLL1_</t>
  </si>
  <si>
    <t>|DYNLL2_</t>
  </si>
  <si>
    <t>|DYNLRB1_</t>
  </si>
  <si>
    <t>|DYNLT1_</t>
  </si>
  <si>
    <t>|EARS2_</t>
  </si>
  <si>
    <t>|EBP_</t>
  </si>
  <si>
    <t>|ECHDC1_</t>
  </si>
  <si>
    <t>|ECHS1_</t>
  </si>
  <si>
    <t>|ECI1_</t>
  </si>
  <si>
    <t>|ECM1_</t>
  </si>
  <si>
    <t>|EDN1_</t>
  </si>
  <si>
    <t>|EDNRB_</t>
  </si>
  <si>
    <t>|EEA1_</t>
  </si>
  <si>
    <t>|EEF1A1_</t>
  </si>
  <si>
    <t>|EEF1A1P5_</t>
  </si>
  <si>
    <t>|EEF1A2_</t>
  </si>
  <si>
    <t>|EEF1D_</t>
  </si>
  <si>
    <t>|EEF1G_</t>
  </si>
  <si>
    <t>|EEF2K_</t>
  </si>
  <si>
    <t>|EFEMP1_</t>
  </si>
  <si>
    <t>|EFEMP2_</t>
  </si>
  <si>
    <t>|EFNA1_</t>
  </si>
  <si>
    <t>|EFNA3_</t>
  </si>
  <si>
    <t>|EFNB2_</t>
  </si>
  <si>
    <t>|EGFR_</t>
  </si>
  <si>
    <t>|EHD1_</t>
  </si>
  <si>
    <t>|EHD2_</t>
  </si>
  <si>
    <t>|EHD3_</t>
  </si>
  <si>
    <t>|EHD4_</t>
  </si>
  <si>
    <t>|EIF1AX_</t>
  </si>
  <si>
    <t>|EIF1B_</t>
  </si>
  <si>
    <t>|EIF2A_</t>
  </si>
  <si>
    <t>|EIF2S3_</t>
  </si>
  <si>
    <t>|EIF2S3L_</t>
  </si>
  <si>
    <t>|EIF3A_</t>
  </si>
  <si>
    <t>|EIF3B_</t>
  </si>
  <si>
    <t>|EIF3D_</t>
  </si>
  <si>
    <t>|EIF3I_</t>
  </si>
  <si>
    <t>|EIF3L_</t>
  </si>
  <si>
    <t>|EIF3M_</t>
  </si>
  <si>
    <t>|EIF4A1_</t>
  </si>
  <si>
    <t>|EIF4A2_</t>
  </si>
  <si>
    <t>|EIF4A3_</t>
  </si>
  <si>
    <t>|EIF4H_</t>
  </si>
  <si>
    <t>|EIF5A_</t>
  </si>
  <si>
    <t>|EIF5AL1_</t>
  </si>
  <si>
    <t>|EIF6_</t>
  </si>
  <si>
    <t>|EIFA2_</t>
  </si>
  <si>
    <t>|ELAVL1_</t>
  </si>
  <si>
    <t>|ELMO3_</t>
  </si>
  <si>
    <t>|ELN_</t>
  </si>
  <si>
    <t>|EMC3_</t>
  </si>
  <si>
    <t>|EMCN_</t>
  </si>
  <si>
    <t>|EMILIN1_</t>
  </si>
  <si>
    <t>|EML2_</t>
  </si>
  <si>
    <t>|EMP1_</t>
  </si>
  <si>
    <t>|ENAH_</t>
  </si>
  <si>
    <t>|ENDOD1_</t>
  </si>
  <si>
    <t>|ENO2_</t>
  </si>
  <si>
    <t>|ENO3_</t>
  </si>
  <si>
    <t>|EPB41L2_</t>
  </si>
  <si>
    <t>|EPB42_</t>
  </si>
  <si>
    <t>|EPCAM_</t>
  </si>
  <si>
    <t>|EPHA2_</t>
  </si>
  <si>
    <t>|EPHB4_</t>
  </si>
  <si>
    <t>|EPHX1_</t>
  </si>
  <si>
    <t>|EPHX2_</t>
  </si>
  <si>
    <t>|EPO_</t>
  </si>
  <si>
    <t>|EPS15_</t>
  </si>
  <si>
    <t>|EPS8L2_</t>
  </si>
  <si>
    <t>|ERAP1_</t>
  </si>
  <si>
    <t>|ERAP2_</t>
  </si>
  <si>
    <t>|ERC1_</t>
  </si>
  <si>
    <t>|ERCC6_</t>
  </si>
  <si>
    <t>|ERGIC1_</t>
  </si>
  <si>
    <t>|ERH_</t>
  </si>
  <si>
    <t>|ERLIN1_</t>
  </si>
  <si>
    <t>|ERLIN2_</t>
  </si>
  <si>
    <t>|ERO1L_</t>
  </si>
  <si>
    <t>|ERP29_</t>
  </si>
  <si>
    <t>|ESD_</t>
  </si>
  <si>
    <t>|ESF1_</t>
  </si>
  <si>
    <t>|ESR1_</t>
  </si>
  <si>
    <t>|ESR2_</t>
  </si>
  <si>
    <t>|ESRRB_</t>
  </si>
  <si>
    <t>|ESYT1_</t>
  </si>
  <si>
    <t>|ESYT2_</t>
  </si>
  <si>
    <t>|ETF1_</t>
  </si>
  <si>
    <t>|ETFA_</t>
  </si>
  <si>
    <t>|ETFB_</t>
  </si>
  <si>
    <t>|ETHE1_</t>
  </si>
  <si>
    <t>|EZR_</t>
  </si>
  <si>
    <t>|F11R_</t>
  </si>
  <si>
    <t>|F13A1_</t>
  </si>
  <si>
    <t>|F2_</t>
  </si>
  <si>
    <t>|F2R_</t>
  </si>
  <si>
    <t>|F2RL1_</t>
  </si>
  <si>
    <t>|FABP3_</t>
  </si>
  <si>
    <t>|FABP4_</t>
  </si>
  <si>
    <t>|FABP5P3_</t>
  </si>
  <si>
    <t>|FABP7_</t>
  </si>
  <si>
    <t>|FAH_</t>
  </si>
  <si>
    <t>|FAHD1_</t>
  </si>
  <si>
    <t>|FAHD2A_</t>
  </si>
  <si>
    <t>|FAM129A_</t>
  </si>
  <si>
    <t>|FAM129B_</t>
  </si>
  <si>
    <t>|FAM162A_</t>
  </si>
  <si>
    <t>|FAM213A_</t>
  </si>
  <si>
    <t>|FAM3C_</t>
  </si>
  <si>
    <t>|FANCI_</t>
  </si>
  <si>
    <t>|FANCM_</t>
  </si>
  <si>
    <t>|FARP2_</t>
  </si>
  <si>
    <t>|FARSA_</t>
  </si>
  <si>
    <t>|FASN_</t>
  </si>
  <si>
    <t>|FAU_</t>
  </si>
  <si>
    <t>|FBF1_</t>
  </si>
  <si>
    <t>|FBL_</t>
  </si>
  <si>
    <t>|FBLN1_</t>
  </si>
  <si>
    <t>|FBLN2_</t>
  </si>
  <si>
    <t>|FBLN5_</t>
  </si>
  <si>
    <t>|FBN1_</t>
  </si>
  <si>
    <t>|FBN2_</t>
  </si>
  <si>
    <t>|FBRSL1_</t>
  </si>
  <si>
    <t>|FBXL13_</t>
  </si>
  <si>
    <t>|FBXL20_</t>
  </si>
  <si>
    <t>|FDPS_</t>
  </si>
  <si>
    <t>|FECH_</t>
  </si>
  <si>
    <t>|FERMT1_</t>
  </si>
  <si>
    <t>|FERMT2_</t>
  </si>
  <si>
    <t>|FGA_</t>
  </si>
  <si>
    <t>|FGB_</t>
  </si>
  <si>
    <t>|FGF2_</t>
  </si>
  <si>
    <t>|FGF3_</t>
  </si>
  <si>
    <t>|FGF7_</t>
  </si>
  <si>
    <t>|FGFR1_</t>
  </si>
  <si>
    <t>|FGFR2_</t>
  </si>
  <si>
    <t>|FGFR3_</t>
  </si>
  <si>
    <t>|FGFR4_</t>
  </si>
  <si>
    <t>|FHAD1_</t>
  </si>
  <si>
    <t>|FHL1_</t>
  </si>
  <si>
    <t>|FIGF_</t>
  </si>
  <si>
    <t>|FILIP1_</t>
  </si>
  <si>
    <t>|FIS1_</t>
  </si>
  <si>
    <t>|FKBP10_</t>
  </si>
  <si>
    <t>|FKBP14_</t>
  </si>
  <si>
    <t>|FKBP1A_</t>
  </si>
  <si>
    <t>|FKBP2_</t>
  </si>
  <si>
    <t>|FKBP7_</t>
  </si>
  <si>
    <t>|FKBP9_</t>
  </si>
  <si>
    <t>|FKBP9P1_</t>
  </si>
  <si>
    <t>|FLG_</t>
  </si>
  <si>
    <t>|FLII_</t>
  </si>
  <si>
    <t>|FLNA_</t>
  </si>
  <si>
    <t>|FLNB_</t>
  </si>
  <si>
    <t>|FLNC_</t>
  </si>
  <si>
    <t>|FLOT1_</t>
  </si>
  <si>
    <t>|FLOT2_</t>
  </si>
  <si>
    <t>|FLT1_</t>
  </si>
  <si>
    <t>|FMOD_</t>
  </si>
  <si>
    <t>|FN1_</t>
  </si>
  <si>
    <t>|FN3KRP_</t>
  </si>
  <si>
    <t>|FNTA_</t>
  </si>
  <si>
    <t>|FOLR2_</t>
  </si>
  <si>
    <t>|FOS_</t>
  </si>
  <si>
    <t>|FOXP3_</t>
  </si>
  <si>
    <t>|FPR3_</t>
  </si>
  <si>
    <t>|FRAS1_</t>
  </si>
  <si>
    <t>|FSCN1_</t>
  </si>
  <si>
    <t>|FST_</t>
  </si>
  <si>
    <t>|FTH1_</t>
  </si>
  <si>
    <t>|FTL_</t>
  </si>
  <si>
    <t>|FTO_</t>
  </si>
  <si>
    <t>|FUBP1_</t>
  </si>
  <si>
    <t>|FUS_</t>
  </si>
  <si>
    <t>|FXYD3_</t>
  </si>
  <si>
    <t>|FZD3_</t>
  </si>
  <si>
    <t>|FZD4_</t>
  </si>
  <si>
    <t>|FZD5_</t>
  </si>
  <si>
    <t>|FZD6_</t>
  </si>
  <si>
    <t>|G6PD_</t>
  </si>
  <si>
    <t>|GAA_</t>
  </si>
  <si>
    <t>|GABARAP_</t>
  </si>
  <si>
    <t>|GADL1_</t>
  </si>
  <si>
    <t>|GALC_</t>
  </si>
  <si>
    <t>|GALE_</t>
  </si>
  <si>
    <t>|GALK1_</t>
  </si>
  <si>
    <t>|GALT_</t>
  </si>
  <si>
    <t>|GAN_</t>
  </si>
  <si>
    <t>|GANAB_</t>
  </si>
  <si>
    <t>|GAPDHS_</t>
  </si>
  <si>
    <t>|GAR1_</t>
  </si>
  <si>
    <t>|GBAS_</t>
  </si>
  <si>
    <t>|GBE1_</t>
  </si>
  <si>
    <t>|GBP2_</t>
  </si>
  <si>
    <t>|GC_</t>
  </si>
  <si>
    <t>|GCDH_</t>
  </si>
  <si>
    <t>|GCHFR_</t>
  </si>
  <si>
    <t>|GCSH_</t>
  </si>
  <si>
    <t>|GDI1_</t>
  </si>
  <si>
    <t>|GDI2_</t>
  </si>
  <si>
    <t>|GDNF_</t>
  </si>
  <si>
    <t>|GDPD2_</t>
  </si>
  <si>
    <t>|GFAP_</t>
  </si>
  <si>
    <t>|GFPT1_</t>
  </si>
  <si>
    <t>|GFRA1_</t>
  </si>
  <si>
    <t>|GGCT_</t>
  </si>
  <si>
    <t>|GGH_</t>
  </si>
  <si>
    <t>|GGT5_</t>
  </si>
  <si>
    <t>|GHR_</t>
  </si>
  <si>
    <t>|GK5_</t>
  </si>
  <si>
    <t>|GLA_</t>
  </si>
  <si>
    <t>|GLB1_</t>
  </si>
  <si>
    <t>|GLG1_</t>
  </si>
  <si>
    <t>|GLIPR2_</t>
  </si>
  <si>
    <t>|GLO1_</t>
  </si>
  <si>
    <t>|GLOD4_</t>
  </si>
  <si>
    <t>|GLS_</t>
  </si>
  <si>
    <t>|GLUD1_</t>
  </si>
  <si>
    <t>|GLUD2_</t>
  </si>
  <si>
    <t>|GMFB_</t>
  </si>
  <si>
    <t>|GMPPB_</t>
  </si>
  <si>
    <t>|GNA11_</t>
  </si>
  <si>
    <t>|GNA12_</t>
  </si>
  <si>
    <t>|GNA13_</t>
  </si>
  <si>
    <t>|GNAI1_</t>
  </si>
  <si>
    <t>|GNAI2_</t>
  </si>
  <si>
    <t>|GNAI3_</t>
  </si>
  <si>
    <t>|GNAL_</t>
  </si>
  <si>
    <t>|GNAO1_</t>
  </si>
  <si>
    <t>|GNAQ_</t>
  </si>
  <si>
    <t>|GNAS_</t>
  </si>
  <si>
    <t>|GNAT1_</t>
  </si>
  <si>
    <t>|GNAT2_</t>
  </si>
  <si>
    <t>|GNAT3_</t>
  </si>
  <si>
    <t>|GNB1_</t>
  </si>
  <si>
    <t>|GNB4_</t>
  </si>
  <si>
    <t>|GNG12_</t>
  </si>
  <si>
    <t>|GNG2_</t>
  </si>
  <si>
    <t>|GNG5_</t>
  </si>
  <si>
    <t>|GNL1_</t>
  </si>
  <si>
    <t>|GNL3_</t>
  </si>
  <si>
    <t>|GNLY_</t>
  </si>
  <si>
    <t>|GNPDA1_</t>
  </si>
  <si>
    <t>|GNPDA2_</t>
  </si>
  <si>
    <t>|GNS_</t>
  </si>
  <si>
    <t>|GOLGA4_</t>
  </si>
  <si>
    <t>|GOLGB1_</t>
  </si>
  <si>
    <t>|GOLPH3_</t>
  </si>
  <si>
    <t>|GOT1_</t>
  </si>
  <si>
    <t>|GPC1_</t>
  </si>
  <si>
    <t>|GPC2_</t>
  </si>
  <si>
    <t>|GPD1_</t>
  </si>
  <si>
    <t>|GPD2_</t>
  </si>
  <si>
    <t>|GPI_</t>
  </si>
  <si>
    <t>|GPNMB_</t>
  </si>
  <si>
    <t>|GPT_</t>
  </si>
  <si>
    <t>|GPX1_</t>
  </si>
  <si>
    <t>|GPX4_</t>
  </si>
  <si>
    <t>|GPX8_</t>
  </si>
  <si>
    <t>|GRHPR_</t>
  </si>
  <si>
    <t>|GRIA4_</t>
  </si>
  <si>
    <t>|GRIPAP1_</t>
  </si>
  <si>
    <t>|GSK3B_</t>
  </si>
  <si>
    <t>|GSN_</t>
  </si>
  <si>
    <t>|GSR_</t>
  </si>
  <si>
    <t>|GSS_</t>
  </si>
  <si>
    <t>|GSTK1_</t>
  </si>
  <si>
    <t>|GSTM1_</t>
  </si>
  <si>
    <t>|GSTM2_</t>
  </si>
  <si>
    <t>|GSTM3_</t>
  </si>
  <si>
    <t>|GSTM4_</t>
  </si>
  <si>
    <t>|GSTM5_</t>
  </si>
  <si>
    <t>|GSTO1_</t>
  </si>
  <si>
    <t>|GSTT1_</t>
  </si>
  <si>
    <t>|GSTT2B_</t>
  </si>
  <si>
    <t>|GUSB_</t>
  </si>
  <si>
    <t>|GYG1_</t>
  </si>
  <si>
    <t>|GZMB_</t>
  </si>
  <si>
    <t>|H1FX_</t>
  </si>
  <si>
    <t>|H2AFJ_</t>
  </si>
  <si>
    <t>|H2AFV_</t>
  </si>
  <si>
    <t>|H2AFY_</t>
  </si>
  <si>
    <t>|H2BFS_</t>
  </si>
  <si>
    <t>|H3F3A_</t>
  </si>
  <si>
    <t>|H3F3C_</t>
  </si>
  <si>
    <t>|H6PD_</t>
  </si>
  <si>
    <t>|HADH_</t>
  </si>
  <si>
    <t>|HADHA_</t>
  </si>
  <si>
    <t>|HADHB_</t>
  </si>
  <si>
    <t>|HAGH_</t>
  </si>
  <si>
    <t>|HAUS4_</t>
  </si>
  <si>
    <t>|HBA1/HBA2_</t>
  </si>
  <si>
    <t>|HBD_</t>
  </si>
  <si>
    <t>|HBEGF_</t>
  </si>
  <si>
    <t>|HBG1_</t>
  </si>
  <si>
    <t>|HBG2_</t>
  </si>
  <si>
    <t>|HBZ_</t>
  </si>
  <si>
    <t>|HDC_</t>
  </si>
  <si>
    <t>|HDGF_</t>
  </si>
  <si>
    <t>|HDHD2_</t>
  </si>
  <si>
    <t>|HEBP1_</t>
  </si>
  <si>
    <t>|HEBP2_</t>
  </si>
  <si>
    <t>|HEXA_</t>
  </si>
  <si>
    <t>|HEXB_</t>
  </si>
  <si>
    <t>|HGF_</t>
  </si>
  <si>
    <t>|HGFAC_</t>
  </si>
  <si>
    <t>|HIBADH_</t>
  </si>
  <si>
    <t>|HIBCH_</t>
  </si>
  <si>
    <t>|HIF1A_</t>
  </si>
  <si>
    <t>|HIGD1A_</t>
  </si>
  <si>
    <t>|HIGD1C_</t>
  </si>
  <si>
    <t>|HINT1_</t>
  </si>
  <si>
    <t>|HINT2_</t>
  </si>
  <si>
    <t>|HIST1H1B_</t>
  </si>
  <si>
    <t>|HIST1H1D_</t>
  </si>
  <si>
    <t>|HIST1H1E_</t>
  </si>
  <si>
    <t>|HIST1H1T_</t>
  </si>
  <si>
    <t>|HIST1H2AA_</t>
  </si>
  <si>
    <t>|HIST1H2AB_</t>
  </si>
  <si>
    <t>|HIST1H2AC_</t>
  </si>
  <si>
    <t>|HIST1H2AD_</t>
  </si>
  <si>
    <t>|HIST1H2AG_</t>
  </si>
  <si>
    <t>|HIST1H2AH_</t>
  </si>
  <si>
    <t>|HIST1H2AJ_</t>
  </si>
  <si>
    <t>|HIST1H2BA_</t>
  </si>
  <si>
    <t>|HIST1H2BB_</t>
  </si>
  <si>
    <t>|HIST1H2BC_</t>
  </si>
  <si>
    <t>|HIST1H2BD_</t>
  </si>
  <si>
    <t>|HIST1H2BH_</t>
  </si>
  <si>
    <t>|HIST1H2BJ_</t>
  </si>
  <si>
    <t>|HIST1H2BK_</t>
  </si>
  <si>
    <t>|HIST1H2BL_</t>
  </si>
  <si>
    <t>|HIST1H2BM_</t>
  </si>
  <si>
    <t>|HIST1H2BN_</t>
  </si>
  <si>
    <t>|HIST1H2BO_</t>
  </si>
  <si>
    <t>|HIST1H3A_</t>
  </si>
  <si>
    <t>|HIST1H4A_</t>
  </si>
  <si>
    <t>|HIST2H2AA3_</t>
  </si>
  <si>
    <t>|HIST2H2AB_</t>
  </si>
  <si>
    <t>|HIST2H2AC_</t>
  </si>
  <si>
    <t>|HIST2H2BC_</t>
  </si>
  <si>
    <t>|HIST2H2BD_</t>
  </si>
  <si>
    <t>|HIST2H2BE_</t>
  </si>
  <si>
    <t>|HIST2H2BF_</t>
  </si>
  <si>
    <t>|HIST2H3A/HIST2H3C_</t>
  </si>
  <si>
    <t>|HIST3H2A_</t>
  </si>
  <si>
    <t>|HIST3H2BB_</t>
  </si>
  <si>
    <t>|HIST3H3_</t>
  </si>
  <si>
    <t>|HK1_</t>
  </si>
  <si>
    <t>|HLA-A_</t>
  </si>
  <si>
    <t>|HLA-B_</t>
  </si>
  <si>
    <t>|HLA-C_</t>
  </si>
  <si>
    <t>|HLA-DQA2_</t>
  </si>
  <si>
    <t>|HLA-DRA_</t>
  </si>
  <si>
    <t>|HLA-DRB1_</t>
  </si>
  <si>
    <t>|HLA-DRB4_</t>
  </si>
  <si>
    <t>|HLA-F_</t>
  </si>
  <si>
    <t>|HLA-H_</t>
  </si>
  <si>
    <t>|HMCN2_</t>
  </si>
  <si>
    <t>|HMGB1_</t>
  </si>
  <si>
    <t>|HMGB1P1_</t>
  </si>
  <si>
    <t>|HMGB2_</t>
  </si>
  <si>
    <t>|HMOX2_</t>
  </si>
  <si>
    <t>|HNMT_</t>
  </si>
  <si>
    <t>|HNRNPA0_</t>
  </si>
  <si>
    <t>|HNRNPA1L2_</t>
  </si>
  <si>
    <t>|HNRNPAB_</t>
  </si>
  <si>
    <t>|HNRNPC_</t>
  </si>
  <si>
    <t>|HNRNPCL1_</t>
  </si>
  <si>
    <t>|HNRNPCL2_</t>
  </si>
  <si>
    <t>|HNRNPCL3_</t>
  </si>
  <si>
    <t>|HNRNPCL4_</t>
  </si>
  <si>
    <t>|HNRNPD_</t>
  </si>
  <si>
    <t>|HNRNPDL_</t>
  </si>
  <si>
    <t>|HNRNPH1_</t>
  </si>
  <si>
    <t>|HNRNPH2_</t>
  </si>
  <si>
    <t>|HNRNPK_</t>
  </si>
  <si>
    <t>|HNRNPL_</t>
  </si>
  <si>
    <t>|HNRNPM_</t>
  </si>
  <si>
    <t>|HNRNPR_</t>
  </si>
  <si>
    <t>|HNRNPU_</t>
  </si>
  <si>
    <t>|HNRNPUL2_</t>
  </si>
  <si>
    <t>|HOPX_</t>
  </si>
  <si>
    <t>|HOXA9_</t>
  </si>
  <si>
    <t>|HP_</t>
  </si>
  <si>
    <t>|HPCA_</t>
  </si>
  <si>
    <t>|HPCAL1_</t>
  </si>
  <si>
    <t>|HPGDS_</t>
  </si>
  <si>
    <t>|HPR_</t>
  </si>
  <si>
    <t>|HPSE_</t>
  </si>
  <si>
    <t>|HPX_</t>
  </si>
  <si>
    <t>|HRAS_</t>
  </si>
  <si>
    <t>|HRG_</t>
  </si>
  <si>
    <t>|HRNR_</t>
  </si>
  <si>
    <t>|HSD11B1_</t>
  </si>
  <si>
    <t>|HSD11B2_</t>
  </si>
  <si>
    <t>|HSD17B1_</t>
  </si>
  <si>
    <t>|HSD17B10_</t>
  </si>
  <si>
    <t>|HSD17B11_</t>
  </si>
  <si>
    <t>|HSD17B4_</t>
  </si>
  <si>
    <t>|HSD17B8_</t>
  </si>
  <si>
    <t>|HSDL2_</t>
  </si>
  <si>
    <t>|HSP90AA2P_</t>
  </si>
  <si>
    <t>|HSP90AA4P_</t>
  </si>
  <si>
    <t>|HSP90AA5P_</t>
  </si>
  <si>
    <t>|HSP90AB2P_</t>
  </si>
  <si>
    <t>|HSP90AB3P_</t>
  </si>
  <si>
    <t>|HSP90AB4P_</t>
  </si>
  <si>
    <t>|HSPA14_</t>
  </si>
  <si>
    <t>|HSPA1A_</t>
  </si>
  <si>
    <t>|HSPA1B_</t>
  </si>
  <si>
    <t>|HSPA1L_</t>
  </si>
  <si>
    <t>|HSPA2_</t>
  </si>
  <si>
    <t>|HSPA4_</t>
  </si>
  <si>
    <t>|HSPA6_</t>
  </si>
  <si>
    <t>|HSPA7_</t>
  </si>
  <si>
    <t>|HSPA9_</t>
  </si>
  <si>
    <t>|HSPD1_</t>
  </si>
  <si>
    <t>|HSPE1_</t>
  </si>
  <si>
    <t>|HSPG2_</t>
  </si>
  <si>
    <t>|IARS2_</t>
  </si>
  <si>
    <t>|ICEBERG_</t>
  </si>
  <si>
    <t>|IDH1_</t>
  </si>
  <si>
    <t>|IDH2_</t>
  </si>
  <si>
    <t>|IDI1_</t>
  </si>
  <si>
    <t>|IFI30_</t>
  </si>
  <si>
    <t>|IFNG_</t>
  </si>
  <si>
    <t>|IFT122_</t>
  </si>
  <si>
    <t>|IGF1_</t>
  </si>
  <si>
    <t>|IGF1R_</t>
  </si>
  <si>
    <t>|IGF2_</t>
  </si>
  <si>
    <t>|IGFBP3_</t>
  </si>
  <si>
    <t>|IGFBP7_</t>
  </si>
  <si>
    <t>|IGHA2_</t>
  </si>
  <si>
    <t>|IGHG1_</t>
  </si>
  <si>
    <t>|IGHG2_</t>
  </si>
  <si>
    <t>|IGHG3_</t>
  </si>
  <si>
    <t>|IGHG4_</t>
  </si>
  <si>
    <t>|IGHM_</t>
  </si>
  <si>
    <t>|IGHV1-2_</t>
  </si>
  <si>
    <t>|IGHV1-46_</t>
  </si>
  <si>
    <t>|IGHV3-23_</t>
  </si>
  <si>
    <t>|IGKV1-17_</t>
  </si>
  <si>
    <t>|IGKV1-33_</t>
  </si>
  <si>
    <t>|IGKV1-39_</t>
  </si>
  <si>
    <t>|IGKV1-5_</t>
  </si>
  <si>
    <t>|IGKV2-30_</t>
  </si>
  <si>
    <t>|IGKV2D-40_</t>
  </si>
  <si>
    <t>|IGKV3-15_</t>
  </si>
  <si>
    <t>|IGKV4-1_</t>
  </si>
  <si>
    <t>|IGLC1_</t>
  </si>
  <si>
    <t>|IGLC2_</t>
  </si>
  <si>
    <t>|IGLC3_</t>
  </si>
  <si>
    <t>|IGLC6_</t>
  </si>
  <si>
    <t>|IGLC7_</t>
  </si>
  <si>
    <t>|IGLL5_</t>
  </si>
  <si>
    <t>|IGLV1-47_</t>
  </si>
  <si>
    <t>|IGLV3-19_</t>
  </si>
  <si>
    <t>|IGLV3-21_</t>
  </si>
  <si>
    <t>|IKBIP_</t>
  </si>
  <si>
    <t>|IL10_</t>
  </si>
  <si>
    <t>|IL10RA_</t>
  </si>
  <si>
    <t>|IL13RA1_</t>
  </si>
  <si>
    <t>|IL13RA2_</t>
  </si>
  <si>
    <t>|IL17A_</t>
  </si>
  <si>
    <t>|IL17C_</t>
  </si>
  <si>
    <t>|IL17F_</t>
  </si>
  <si>
    <t>|IL18_</t>
  </si>
  <si>
    <t>|IL19_</t>
  </si>
  <si>
    <t>|IL1A_</t>
  </si>
  <si>
    <t>|IL1B_</t>
  </si>
  <si>
    <t>|IL1RL1_</t>
  </si>
  <si>
    <t>|IL2_</t>
  </si>
  <si>
    <t>|IL20_</t>
  </si>
  <si>
    <t>|IL25_</t>
  </si>
  <si>
    <t>|IL2RA_</t>
  </si>
  <si>
    <t>|IL31RA_</t>
  </si>
  <si>
    <t>|IL33_</t>
  </si>
  <si>
    <t>|IL36G_</t>
  </si>
  <si>
    <t>|IL4_</t>
  </si>
  <si>
    <t>|IL4R_</t>
  </si>
  <si>
    <t>|IL5_</t>
  </si>
  <si>
    <t>|IL6_</t>
  </si>
  <si>
    <t>|ILF3_</t>
  </si>
  <si>
    <t>|ILK_</t>
  </si>
  <si>
    <t>|IMMT_</t>
  </si>
  <si>
    <t>|IMPA1_</t>
  </si>
  <si>
    <t>|IMPA2_</t>
  </si>
  <si>
    <t>|IMPDH2_</t>
  </si>
  <si>
    <t>|INA_</t>
  </si>
  <si>
    <t>|INHBA_</t>
  </si>
  <si>
    <t>|INTS1_</t>
  </si>
  <si>
    <t>|INTS3_</t>
  </si>
  <si>
    <t>|INTS5_</t>
  </si>
  <si>
    <t>|IPO5_</t>
  </si>
  <si>
    <t>|IQGAP1_</t>
  </si>
  <si>
    <t>|IQGAP2_</t>
  </si>
  <si>
    <t>|IQGAP3_</t>
  </si>
  <si>
    <t>|IRF4_</t>
  </si>
  <si>
    <t>|IRF6_</t>
  </si>
  <si>
    <t>|ISOC1_</t>
  </si>
  <si>
    <t>|ISOC2_</t>
  </si>
  <si>
    <t>|IST1_</t>
  </si>
  <si>
    <t>|ISYNA1_</t>
  </si>
  <si>
    <t>|ITGA2_</t>
  </si>
  <si>
    <t>|ITGA3_</t>
  </si>
  <si>
    <t>|ITGA6_</t>
  </si>
  <si>
    <t>|ITGB1_</t>
  </si>
  <si>
    <t>|ITGB4_</t>
  </si>
  <si>
    <t>|ITIH1_</t>
  </si>
  <si>
    <t>|ITIH2_</t>
  </si>
  <si>
    <t>|ITIH3_</t>
  </si>
  <si>
    <t>|ITIH4_</t>
  </si>
  <si>
    <t>|ITIH5_</t>
  </si>
  <si>
    <t>|ITPR1_</t>
  </si>
  <si>
    <t>|ITPR2_</t>
  </si>
  <si>
    <t>|ITPRIP_</t>
  </si>
  <si>
    <t>|IVD_</t>
  </si>
  <si>
    <t>|IVL_</t>
  </si>
  <si>
    <t>|JAK1_</t>
  </si>
  <si>
    <t>|JARID2_</t>
  </si>
  <si>
    <t>|JUN_</t>
  </si>
  <si>
    <t>|JUNB_</t>
  </si>
  <si>
    <t>|JUND_</t>
  </si>
  <si>
    <t>|JUP_</t>
  </si>
  <si>
    <t>|KARS_</t>
  </si>
  <si>
    <t>|KATNAL2_</t>
  </si>
  <si>
    <t>|KCTD12_</t>
  </si>
  <si>
    <t>|KDR_</t>
  </si>
  <si>
    <t>|KDSR_</t>
  </si>
  <si>
    <t>|KERA_</t>
  </si>
  <si>
    <t>|KHDRBS3_</t>
  </si>
  <si>
    <t>|KHSRP_</t>
  </si>
  <si>
    <t>|KIAA0196_</t>
  </si>
  <si>
    <t>|KIAA0430_</t>
  </si>
  <si>
    <t>|KIAA0825_</t>
  </si>
  <si>
    <t>|KIF1A_</t>
  </si>
  <si>
    <t>|KIF1B_</t>
  </si>
  <si>
    <t>|KIF20B_</t>
  </si>
  <si>
    <t>|KIF25_</t>
  </si>
  <si>
    <t>|KIF5A_</t>
  </si>
  <si>
    <t>|KIF5B_</t>
  </si>
  <si>
    <t>|KIT_</t>
  </si>
  <si>
    <t>|KITLG_</t>
  </si>
  <si>
    <t>|KLC1_</t>
  </si>
  <si>
    <t>|KLK14_</t>
  </si>
  <si>
    <t>|KLK5_</t>
  </si>
  <si>
    <t>|KLK8_</t>
  </si>
  <si>
    <t>|KLKB1_</t>
  </si>
  <si>
    <t>|KMT2B_</t>
  </si>
  <si>
    <t>|KMT2C_</t>
  </si>
  <si>
    <t>|KNG1_</t>
  </si>
  <si>
    <t>|KPNB1_</t>
  </si>
  <si>
    <t>|KPRP_</t>
  </si>
  <si>
    <t>|KRAS_</t>
  </si>
  <si>
    <t>|KRT10_</t>
  </si>
  <si>
    <t>|KRT12_</t>
  </si>
  <si>
    <t>|KRT13_</t>
  </si>
  <si>
    <t>|KRT15_</t>
  </si>
  <si>
    <t>|KRT18_</t>
  </si>
  <si>
    <t>|KRT19_</t>
  </si>
  <si>
    <t>|KRT20_</t>
  </si>
  <si>
    <t>|KRT222_</t>
  </si>
  <si>
    <t>|KRT23_</t>
  </si>
  <si>
    <t>|KRT24_</t>
  </si>
  <si>
    <t>|KRT25_</t>
  </si>
  <si>
    <t>|KRT27_</t>
  </si>
  <si>
    <t>|KRT28_</t>
  </si>
  <si>
    <t>|KRT3_</t>
  </si>
  <si>
    <t>|KRT31_</t>
  </si>
  <si>
    <t>|KRT32_</t>
  </si>
  <si>
    <t>|KRT33B_</t>
  </si>
  <si>
    <t>|KRT35_</t>
  </si>
  <si>
    <t>|KRT36_</t>
  </si>
  <si>
    <t>|KRT37_</t>
  </si>
  <si>
    <t>|KRT38_</t>
  </si>
  <si>
    <t>|KRT39_</t>
  </si>
  <si>
    <t>|KRT4_</t>
  </si>
  <si>
    <t>|KRT40_</t>
  </si>
  <si>
    <t>|KRT5_</t>
  </si>
  <si>
    <t>|KRT6A_</t>
  </si>
  <si>
    <t>|KRT6B_</t>
  </si>
  <si>
    <t>|KRT6C_</t>
  </si>
  <si>
    <t>|KRT7_</t>
  </si>
  <si>
    <t>|KRT71_</t>
  </si>
  <si>
    <t>|KRT72_</t>
  </si>
  <si>
    <t>|KRT73_</t>
  </si>
  <si>
    <t>|KRT74_</t>
  </si>
  <si>
    <t>|KRT75_</t>
  </si>
  <si>
    <t>|KRT76_</t>
  </si>
  <si>
    <t>|KRT77_</t>
  </si>
  <si>
    <t>|KRT78_</t>
  </si>
  <si>
    <t>|KRT79_</t>
  </si>
  <si>
    <t>|KRT8_</t>
  </si>
  <si>
    <t>|KRT80_</t>
  </si>
  <si>
    <t>|KRT82_</t>
  </si>
  <si>
    <t>|KRT84_</t>
  </si>
  <si>
    <t>|L1CAM_</t>
  </si>
  <si>
    <t>|LAD1_</t>
  </si>
  <si>
    <t>|LAMA2_</t>
  </si>
  <si>
    <t>|LAMA3_</t>
  </si>
  <si>
    <t>|LAMA4_</t>
  </si>
  <si>
    <t>|LAMA5_</t>
  </si>
  <si>
    <t>|LAMB1_</t>
  </si>
  <si>
    <t>|LAMB2_</t>
  </si>
  <si>
    <t>|LAMB3_</t>
  </si>
  <si>
    <t>|LAMC1_</t>
  </si>
  <si>
    <t>|LAMC2_</t>
  </si>
  <si>
    <t>|LAMP1_</t>
  </si>
  <si>
    <t>|LAMP2_</t>
  </si>
  <si>
    <t>|LAMP3_</t>
  </si>
  <si>
    <t>|LAMTOR1_</t>
  </si>
  <si>
    <t>|LAMTOR2_</t>
  </si>
  <si>
    <t>|LAMTOR3_</t>
  </si>
  <si>
    <t>|LAMTOR4_</t>
  </si>
  <si>
    <t>|LANCL1_</t>
  </si>
  <si>
    <t>|LAP3_</t>
  </si>
  <si>
    <t>|LASP1_</t>
  </si>
  <si>
    <t>|LBP_</t>
  </si>
  <si>
    <t>|LCN1_</t>
  </si>
  <si>
    <t>|LDHAL6A_</t>
  </si>
  <si>
    <t>|LDHB_</t>
  </si>
  <si>
    <t>|LDHC_</t>
  </si>
  <si>
    <t>|LEP_</t>
  </si>
  <si>
    <t>|LEPR_</t>
  </si>
  <si>
    <t>|LGALS1_</t>
  </si>
  <si>
    <t>|LGALS12_</t>
  </si>
  <si>
    <t>|LGALS3_</t>
  </si>
  <si>
    <t>|LGALS3BP_</t>
  </si>
  <si>
    <t>|LGALS7_</t>
  </si>
  <si>
    <t>|LGALSL_</t>
  </si>
  <si>
    <t>|LGI3_</t>
  </si>
  <si>
    <t>|LHPP_</t>
  </si>
  <si>
    <t>|LIF_</t>
  </si>
  <si>
    <t>|LIPE_</t>
  </si>
  <si>
    <t>|LMAN2_</t>
  </si>
  <si>
    <t>|LMNA_</t>
  </si>
  <si>
    <t>|LMNB1_</t>
  </si>
  <si>
    <t>|LMNB2_</t>
  </si>
  <si>
    <t>|LNP_</t>
  </si>
  <si>
    <t>|LONP1_</t>
  </si>
  <si>
    <t>|LONRF1_</t>
  </si>
  <si>
    <t>|LOR_</t>
  </si>
  <si>
    <t>|LOX_</t>
  </si>
  <si>
    <t>|LOXL1_</t>
  </si>
  <si>
    <t>|LPP_</t>
  </si>
  <si>
    <t>|LRG1_</t>
  </si>
  <si>
    <t>|LRGUK_</t>
  </si>
  <si>
    <t>|LRMP_</t>
  </si>
  <si>
    <t>|LRP1_</t>
  </si>
  <si>
    <t>|LRP2_</t>
  </si>
  <si>
    <t>|LRPAP1_</t>
  </si>
  <si>
    <t>|LRPPRC_</t>
  </si>
  <si>
    <t>|LRRFIP1_</t>
  </si>
  <si>
    <t>|LSAMP_</t>
  </si>
  <si>
    <t>|LSM1_</t>
  </si>
  <si>
    <t>|LSM2_</t>
  </si>
  <si>
    <t>|LSM3_</t>
  </si>
  <si>
    <t>|LSM4_</t>
  </si>
  <si>
    <t>|LSM6_</t>
  </si>
  <si>
    <t>|LSM8_</t>
  </si>
  <si>
    <t>|LSP1_</t>
  </si>
  <si>
    <t>|LTA4H_</t>
  </si>
  <si>
    <t>|LTBP2_</t>
  </si>
  <si>
    <t>|LTBP3_</t>
  </si>
  <si>
    <t>|LTBP4_</t>
  </si>
  <si>
    <t>|LUM_</t>
  </si>
  <si>
    <t>|LXN_</t>
  </si>
  <si>
    <t>|LY6D_</t>
  </si>
  <si>
    <t>|LY6G6C_</t>
  </si>
  <si>
    <t>|LYNX1_</t>
  </si>
  <si>
    <t>|LYST_</t>
  </si>
  <si>
    <t>|LYVE1_</t>
  </si>
  <si>
    <t>|MAATS1_</t>
  </si>
  <si>
    <t>|MACF1_</t>
  </si>
  <si>
    <t>|MAFB_</t>
  </si>
  <si>
    <t>|MAGEE1_</t>
  </si>
  <si>
    <t>|MAGOH_</t>
  </si>
  <si>
    <t>|MAGOHB_</t>
  </si>
  <si>
    <t>|MAN2B1_</t>
  </si>
  <si>
    <t>|MANF_</t>
  </si>
  <si>
    <t>|MAOA_</t>
  </si>
  <si>
    <t>|MAOB_</t>
  </si>
  <si>
    <t>|MAP2K2_</t>
  </si>
  <si>
    <t>|MAP3K4_</t>
  </si>
  <si>
    <t>|MAP4_</t>
  </si>
  <si>
    <t>|MAPK10_</t>
  </si>
  <si>
    <t>|MAPK11_</t>
  </si>
  <si>
    <t>|MAPK12_</t>
  </si>
  <si>
    <t>|MAPK13_</t>
  </si>
  <si>
    <t>|MAPK14_</t>
  </si>
  <si>
    <t>|MAPK3_</t>
  </si>
  <si>
    <t>|MAPK8_</t>
  </si>
  <si>
    <t>|MAPK9_</t>
  </si>
  <si>
    <t>|37316_</t>
  </si>
  <si>
    <t>|MARCKS_</t>
  </si>
  <si>
    <t>|MARCO_</t>
  </si>
  <si>
    <t>|MAST2_</t>
  </si>
  <si>
    <t>|MAST3_</t>
  </si>
  <si>
    <t>|MAT1A_</t>
  </si>
  <si>
    <t>|MAT2A_</t>
  </si>
  <si>
    <t>|MAT2B_</t>
  </si>
  <si>
    <t>|MATN2_</t>
  </si>
  <si>
    <t>|MBP_</t>
  </si>
  <si>
    <t>|MC1R_</t>
  </si>
  <si>
    <t>|MCAM_</t>
  </si>
  <si>
    <t>|MCC_</t>
  </si>
  <si>
    <t>|MDH1_</t>
  </si>
  <si>
    <t>|MDH2_</t>
  </si>
  <si>
    <t>|MDK_</t>
  </si>
  <si>
    <t>|MDM2_</t>
  </si>
  <si>
    <t>|MDN1_</t>
  </si>
  <si>
    <t>|ME1_</t>
  </si>
  <si>
    <t>|ME2_</t>
  </si>
  <si>
    <t>|MEIOB_</t>
  </si>
  <si>
    <t>|MEP1A_</t>
  </si>
  <si>
    <t>|MET_</t>
  </si>
  <si>
    <t>|METAP2_</t>
  </si>
  <si>
    <t>|METTL7A_</t>
  </si>
  <si>
    <t>|MFAP2_</t>
  </si>
  <si>
    <t>|MFAP4_</t>
  </si>
  <si>
    <t>|MFGE8_</t>
  </si>
  <si>
    <t>|MFI2_</t>
  </si>
  <si>
    <t>|MGLL_</t>
  </si>
  <si>
    <t>|MGP_</t>
  </si>
  <si>
    <t>|MGST1_</t>
  </si>
  <si>
    <t>|MGST2_</t>
  </si>
  <si>
    <t>|MGST3_</t>
  </si>
  <si>
    <t>|MIF_</t>
  </si>
  <si>
    <t>|MIF4GD_</t>
  </si>
  <si>
    <t>|MITF_</t>
  </si>
  <si>
    <t>|MKI67_</t>
  </si>
  <si>
    <t>|MLANA_</t>
  </si>
  <si>
    <t>|MLEC_</t>
  </si>
  <si>
    <t>|MMP1_</t>
  </si>
  <si>
    <t>|MMP10_</t>
  </si>
  <si>
    <t>|MMP11_</t>
  </si>
  <si>
    <t>|MMP14_</t>
  </si>
  <si>
    <t>|MMP19_</t>
  </si>
  <si>
    <t>|MMP2_</t>
  </si>
  <si>
    <t>|MMP28_</t>
  </si>
  <si>
    <t>|MP68_</t>
  </si>
  <si>
    <t>|MPI_</t>
  </si>
  <si>
    <t>|MPST_</t>
  </si>
  <si>
    <t>|MPZ_</t>
  </si>
  <si>
    <t>|MRC1_</t>
  </si>
  <si>
    <t>|MRC2_</t>
  </si>
  <si>
    <t>|MRGPRF_</t>
  </si>
  <si>
    <t>|MROH1_</t>
  </si>
  <si>
    <t>|MROH2A_</t>
  </si>
  <si>
    <t>|MRPL44_</t>
  </si>
  <si>
    <t>|MRPS36_</t>
  </si>
  <si>
    <t>|MRPS9_</t>
  </si>
  <si>
    <t>|MSN_</t>
  </si>
  <si>
    <t>|MT1E_</t>
  </si>
  <si>
    <t>|MT1F_</t>
  </si>
  <si>
    <t>|MT1G_</t>
  </si>
  <si>
    <t>|MT2A_</t>
  </si>
  <si>
    <t>|MT3_</t>
  </si>
  <si>
    <t>|MTAP_</t>
  </si>
  <si>
    <t>|MT-ATP6_</t>
  </si>
  <si>
    <t>|MTCH2_</t>
  </si>
  <si>
    <t>|MTCL1_</t>
  </si>
  <si>
    <t>|MT-CO2_</t>
  </si>
  <si>
    <t>|MTERF2_</t>
  </si>
  <si>
    <t>|MTHFD1_</t>
  </si>
  <si>
    <t>|MTMR4_</t>
  </si>
  <si>
    <t>|MTMR6_</t>
  </si>
  <si>
    <t>|MT-ND3_</t>
  </si>
  <si>
    <t>|MT-ND5_</t>
  </si>
  <si>
    <t>|MTPN_</t>
  </si>
  <si>
    <t>|MUC4_</t>
  </si>
  <si>
    <t>|MUT_</t>
  </si>
  <si>
    <t>|MVP_</t>
  </si>
  <si>
    <t>|MX1_</t>
  </si>
  <si>
    <t>|MYADM_</t>
  </si>
  <si>
    <t>|MYC_</t>
  </si>
  <si>
    <t>|MYDGF_</t>
  </si>
  <si>
    <t>|MYH1_</t>
  </si>
  <si>
    <t>|MYH10_</t>
  </si>
  <si>
    <t>|MYH11_</t>
  </si>
  <si>
    <t>|MYH14_</t>
  </si>
  <si>
    <t>|MYH15_</t>
  </si>
  <si>
    <t>|MYH2_</t>
  </si>
  <si>
    <t>|MYH4_</t>
  </si>
  <si>
    <t>|MYH6_</t>
  </si>
  <si>
    <t>|MYH7_</t>
  </si>
  <si>
    <t>|MYH8_</t>
  </si>
  <si>
    <t>|MYH9_</t>
  </si>
  <si>
    <t>|MYL1_</t>
  </si>
  <si>
    <t>|MYL12A_</t>
  </si>
  <si>
    <t>|MYL12B_</t>
  </si>
  <si>
    <t>|MYL6_</t>
  </si>
  <si>
    <t>|MYL6B_</t>
  </si>
  <si>
    <t>|MYL9_</t>
  </si>
  <si>
    <t>|MYLK_</t>
  </si>
  <si>
    <t>|MYLPF_</t>
  </si>
  <si>
    <t>|MYO10_</t>
  </si>
  <si>
    <t>|MYO15A_</t>
  </si>
  <si>
    <t>|MYO1B_</t>
  </si>
  <si>
    <t>|MYO1C_</t>
  </si>
  <si>
    <t>|MYO1D_</t>
  </si>
  <si>
    <t>|MYOF_</t>
  </si>
  <si>
    <t>|NACAP1_</t>
  </si>
  <si>
    <t>|NAGA_</t>
  </si>
  <si>
    <t>|NAGK_</t>
  </si>
  <si>
    <t>|NANS_</t>
  </si>
  <si>
    <t>|NAP1L4_</t>
  </si>
  <si>
    <t>|NAPB_</t>
  </si>
  <si>
    <t>|NAPRT_</t>
  </si>
  <si>
    <t>|NARS_</t>
  </si>
  <si>
    <t>|NAXD_</t>
  </si>
  <si>
    <t>|NCALD_</t>
  </si>
  <si>
    <t>|NCAM1_</t>
  </si>
  <si>
    <t>|NCAPD2_</t>
  </si>
  <si>
    <t>|NCK1_</t>
  </si>
  <si>
    <t>|NCKAP1_</t>
  </si>
  <si>
    <t>|NCOR2_</t>
  </si>
  <si>
    <t>|NDC80_</t>
  </si>
  <si>
    <t>|NDRG1_</t>
  </si>
  <si>
    <t>|NDRG2_</t>
  </si>
  <si>
    <t>|NDUFA10_</t>
  </si>
  <si>
    <t>|NDUFA11_</t>
  </si>
  <si>
    <t>|NDUFA12_</t>
  </si>
  <si>
    <t>|NDUFA13_</t>
  </si>
  <si>
    <t>|NDUFA2_</t>
  </si>
  <si>
    <t>|NDUFA3_</t>
  </si>
  <si>
    <t>|NDUFA4_</t>
  </si>
  <si>
    <t>|NDUFA5_</t>
  </si>
  <si>
    <t>|NDUFA6_</t>
  </si>
  <si>
    <t>|NDUFA8_</t>
  </si>
  <si>
    <t>|NDUFA9_</t>
  </si>
  <si>
    <t>|NDUFB1_</t>
  </si>
  <si>
    <t>|NDUFB10_</t>
  </si>
  <si>
    <t>|NDUFB11_</t>
  </si>
  <si>
    <t>|NDUFB4_</t>
  </si>
  <si>
    <t>|NDUFB5_</t>
  </si>
  <si>
    <t>|NDUFB7_</t>
  </si>
  <si>
    <t>|NDUFB8_</t>
  </si>
  <si>
    <t>|NDUFB9_</t>
  </si>
  <si>
    <t>|NDUFC2_</t>
  </si>
  <si>
    <t>|NDUFS1_</t>
  </si>
  <si>
    <t>|NDUFS2_</t>
  </si>
  <si>
    <t>|NDUFS3_</t>
  </si>
  <si>
    <t>|NDUFS4_</t>
  </si>
  <si>
    <t>|NDUFS5_</t>
  </si>
  <si>
    <t>|NDUFS6_</t>
  </si>
  <si>
    <t>|NDUFS7_</t>
  </si>
  <si>
    <t>|NDUFS8_</t>
  </si>
  <si>
    <t>|NDUFV1_</t>
  </si>
  <si>
    <t>|NDUFV2_</t>
  </si>
  <si>
    <t>|NEDD8_</t>
  </si>
  <si>
    <t>|NEFH_</t>
  </si>
  <si>
    <t>|NEFL_</t>
  </si>
  <si>
    <t>|NEFM_</t>
  </si>
  <si>
    <t>|NENF_</t>
  </si>
  <si>
    <t>|NES_</t>
  </si>
  <si>
    <t>|NF1_</t>
  </si>
  <si>
    <t>|NF2_</t>
  </si>
  <si>
    <t>|NFKB1_</t>
  </si>
  <si>
    <t>|NFKB2_</t>
  </si>
  <si>
    <t>|NFKBIL1_</t>
  </si>
  <si>
    <t>|NGF_</t>
  </si>
  <si>
    <t>|NGFR_</t>
  </si>
  <si>
    <t>|NGRN_</t>
  </si>
  <si>
    <t>|NID1_</t>
  </si>
  <si>
    <t>|NIN_</t>
  </si>
  <si>
    <t>|NIPSNAP1_</t>
  </si>
  <si>
    <t>|NIPSNAP3A_</t>
  </si>
  <si>
    <t>|NIT1_</t>
  </si>
  <si>
    <t>|NIT2_</t>
  </si>
  <si>
    <t>|NLN_</t>
  </si>
  <si>
    <t>|NLRP8_</t>
  </si>
  <si>
    <t>|NME1_</t>
  </si>
  <si>
    <t>|NME2_</t>
  </si>
  <si>
    <t>|NME2P1_</t>
  </si>
  <si>
    <t>|NME3_</t>
  </si>
  <si>
    <t>|NNAT_</t>
  </si>
  <si>
    <t>|NNT_</t>
  </si>
  <si>
    <t>|NOMO1_</t>
  </si>
  <si>
    <t>|NOMO2_</t>
  </si>
  <si>
    <t>|NOMO3_</t>
  </si>
  <si>
    <t>|NONO_</t>
  </si>
  <si>
    <t>|NOP56_</t>
  </si>
  <si>
    <t>|NOP58_</t>
  </si>
  <si>
    <t>|NOS1_</t>
  </si>
  <si>
    <t>|NOS2_</t>
  </si>
  <si>
    <t>|NOS3_</t>
  </si>
  <si>
    <t>|NOV_</t>
  </si>
  <si>
    <t>|NPC2_</t>
  </si>
  <si>
    <t>|NPEPPS_</t>
  </si>
  <si>
    <t>|NPEPPSL1_</t>
  </si>
  <si>
    <t>|NPM1_</t>
  </si>
  <si>
    <t>|NPSR1_</t>
  </si>
  <si>
    <t>|NPY_</t>
  </si>
  <si>
    <t>|NQO1_</t>
  </si>
  <si>
    <t>|NQO2_</t>
  </si>
  <si>
    <t>|NR0B1_</t>
  </si>
  <si>
    <t>|NR3C1_</t>
  </si>
  <si>
    <t>|NR5A1_</t>
  </si>
  <si>
    <t>|NRAS_</t>
  </si>
  <si>
    <t>|NRF1_</t>
  </si>
  <si>
    <t>|NRP1_</t>
  </si>
  <si>
    <t>|NRP2_</t>
  </si>
  <si>
    <t>|NRXN2_</t>
  </si>
  <si>
    <t>|NRXN3_</t>
  </si>
  <si>
    <t>|NSFL1C_</t>
  </si>
  <si>
    <t>|NT5C3A_</t>
  </si>
  <si>
    <t>|NT5E_</t>
  </si>
  <si>
    <t>|NTF3_</t>
  </si>
  <si>
    <t>|NTF4_</t>
  </si>
  <si>
    <t>|NTRK1_</t>
  </si>
  <si>
    <t>|NTRK2_</t>
  </si>
  <si>
    <t>|NTRK3_</t>
  </si>
  <si>
    <t>|NUCB2_</t>
  </si>
  <si>
    <t>|NUDT2_</t>
  </si>
  <si>
    <t>|NUDT5_</t>
  </si>
  <si>
    <t>|NUP188_</t>
  </si>
  <si>
    <t>|NUTF2_</t>
  </si>
  <si>
    <t>|NWD1_</t>
  </si>
  <si>
    <t>|OAT_</t>
  </si>
  <si>
    <t>|OBSCN_</t>
  </si>
  <si>
    <t>|OCLN_</t>
  </si>
  <si>
    <t>|OGDH_</t>
  </si>
  <si>
    <t>|OGDHL_</t>
  </si>
  <si>
    <t>|OGN_</t>
  </si>
  <si>
    <t>|OLFML1_</t>
  </si>
  <si>
    <t>|OLFML3_</t>
  </si>
  <si>
    <t>|OPA1_</t>
  </si>
  <si>
    <t>|OPN1LW_</t>
  </si>
  <si>
    <t>|OPN1MW_</t>
  </si>
  <si>
    <t>|OPRM1_</t>
  </si>
  <si>
    <t>|OR1L6_</t>
  </si>
  <si>
    <t>|ORM1_</t>
  </si>
  <si>
    <t>|ORM2_</t>
  </si>
  <si>
    <t>|OSBP_</t>
  </si>
  <si>
    <t>|OSTF1_</t>
  </si>
  <si>
    <t>|OXSR1_</t>
  </si>
  <si>
    <t>|P3H1_</t>
  </si>
  <si>
    <t>|P4HA1_</t>
  </si>
  <si>
    <t>|P4HA2_</t>
  </si>
  <si>
    <t>|P4HB_</t>
  </si>
  <si>
    <t>|PABPC3_</t>
  </si>
  <si>
    <t>|PACSIN2_</t>
  </si>
  <si>
    <t>|PADI2_</t>
  </si>
  <si>
    <t>|PADI3_</t>
  </si>
  <si>
    <t>|PAFAH1B3_</t>
  </si>
  <si>
    <t>|PAFAH2_</t>
  </si>
  <si>
    <t>|PAICS_</t>
  </si>
  <si>
    <t>|PAK2_</t>
  </si>
  <si>
    <t>|PANK4_</t>
  </si>
  <si>
    <t>|PAPOLA_</t>
  </si>
  <si>
    <t>|PAPPA_</t>
  </si>
  <si>
    <t>|PARG_</t>
  </si>
  <si>
    <t>|PARK7_</t>
  </si>
  <si>
    <t>|PARVA_</t>
  </si>
  <si>
    <t>|PARVB_</t>
  </si>
  <si>
    <t>|PBDC1_</t>
  </si>
  <si>
    <t>|PCBD1_</t>
  </si>
  <si>
    <t>|PCBP1_</t>
  </si>
  <si>
    <t>|PCBP2_</t>
  </si>
  <si>
    <t>|PCBP3_</t>
  </si>
  <si>
    <t>|PCBP4_</t>
  </si>
  <si>
    <t>|PCCA_</t>
  </si>
  <si>
    <t>|PCDHB16_</t>
  </si>
  <si>
    <t>|PCDHGB1_</t>
  </si>
  <si>
    <t>|PCMT1_</t>
  </si>
  <si>
    <t>|PCNT_</t>
  </si>
  <si>
    <t>|PCOLCE_</t>
  </si>
  <si>
    <t>|PCYOX1_</t>
  </si>
  <si>
    <t>|PDCD10_</t>
  </si>
  <si>
    <t>|PDCD4_</t>
  </si>
  <si>
    <t>|PDCD6_</t>
  </si>
  <si>
    <t>|PDCD6IP_</t>
  </si>
  <si>
    <t>|PDE4DIP_</t>
  </si>
  <si>
    <t>|PDE6D_</t>
  </si>
  <si>
    <t>|PDGFA_</t>
  </si>
  <si>
    <t>|PDGFRB_</t>
  </si>
  <si>
    <t>|PDHA1_</t>
  </si>
  <si>
    <t>|PDHA2_</t>
  </si>
  <si>
    <t>|PDHB_</t>
  </si>
  <si>
    <t>|PDIA5_</t>
  </si>
  <si>
    <t>|PDIA6_</t>
  </si>
  <si>
    <t>|PDLIM1_</t>
  </si>
  <si>
    <t>|PDLIM2_</t>
  </si>
  <si>
    <t>|PDPN_</t>
  </si>
  <si>
    <t>|PDXK_</t>
  </si>
  <si>
    <t>|PDZK1_</t>
  </si>
  <si>
    <t>|PEBP1_</t>
  </si>
  <si>
    <t>|PECAM1_</t>
  </si>
  <si>
    <t>|PENK_</t>
  </si>
  <si>
    <t>|PEPD_</t>
  </si>
  <si>
    <t>|PERP_</t>
  </si>
  <si>
    <t>|PFDN2_</t>
  </si>
  <si>
    <t>|PFDN4_</t>
  </si>
  <si>
    <t>|PFDN5_</t>
  </si>
  <si>
    <t>|PFDN6_</t>
  </si>
  <si>
    <t>|PFKL_</t>
  </si>
  <si>
    <t>|PFKM_</t>
  </si>
  <si>
    <t>|PFKP_</t>
  </si>
  <si>
    <t>|PFN2_</t>
  </si>
  <si>
    <t>|PGAM1_</t>
  </si>
  <si>
    <t>|PGAM2_</t>
  </si>
  <si>
    <t>|PGAM4_</t>
  </si>
  <si>
    <t>|PGAM5_</t>
  </si>
  <si>
    <t>|PGF_</t>
  </si>
  <si>
    <t>|PGK1_</t>
  </si>
  <si>
    <t>|PGK2_</t>
  </si>
  <si>
    <t>|PGLS_</t>
  </si>
  <si>
    <t>|PGLYRP2_</t>
  </si>
  <si>
    <t>|PGM1_</t>
  </si>
  <si>
    <t>|PGM2_</t>
  </si>
  <si>
    <t>|PGR_</t>
  </si>
  <si>
    <t>|PGRMC1_</t>
  </si>
  <si>
    <t>|PGRMC2_</t>
  </si>
  <si>
    <t>|PHB_</t>
  </si>
  <si>
    <t>|PHB2_</t>
  </si>
  <si>
    <t>|PHGDH_</t>
  </si>
  <si>
    <t>|PHLDA1_</t>
  </si>
  <si>
    <t>|PHPT1_</t>
  </si>
  <si>
    <t>|PI16_</t>
  </si>
  <si>
    <t>|PI3_</t>
  </si>
  <si>
    <t>|PI4K2A_</t>
  </si>
  <si>
    <t>|PIAS3_</t>
  </si>
  <si>
    <t>|PICALM_</t>
  </si>
  <si>
    <t>|PIK3R2_</t>
  </si>
  <si>
    <t>|PIP_</t>
  </si>
  <si>
    <t>|PITHD1_</t>
  </si>
  <si>
    <t>|PITPNA_</t>
  </si>
  <si>
    <t>|PITPNB_</t>
  </si>
  <si>
    <t>|PITPNM2_</t>
  </si>
  <si>
    <t>|PITX1_</t>
  </si>
  <si>
    <t>|PKD1_</t>
  </si>
  <si>
    <t>|PKLR_</t>
  </si>
  <si>
    <t>|PKM_</t>
  </si>
  <si>
    <t>|PKP1_</t>
  </si>
  <si>
    <t>|PLAT_</t>
  </si>
  <si>
    <t>|PLAU_</t>
  </si>
  <si>
    <t>|PLAUR_</t>
  </si>
  <si>
    <t>|PLBD1_</t>
  </si>
  <si>
    <t>|PLCB1_</t>
  </si>
  <si>
    <t>|PLCB3_</t>
  </si>
  <si>
    <t>|PLD3_</t>
  </si>
  <si>
    <t>|PLEC_</t>
  </si>
  <si>
    <t>|PLEKHG3_</t>
  </si>
  <si>
    <t>|PLG_</t>
  </si>
  <si>
    <t>|PLIN1_</t>
  </si>
  <si>
    <t>|PLIN3_</t>
  </si>
  <si>
    <t>|PLOD1_</t>
  </si>
  <si>
    <t>|PLPP3_</t>
  </si>
  <si>
    <t>|PLS1_</t>
  </si>
  <si>
    <t>|PLS3_</t>
  </si>
  <si>
    <t>|PLSCR1_</t>
  </si>
  <si>
    <t>|PLXD1_</t>
  </si>
  <si>
    <t>|PLXDC2_</t>
  </si>
  <si>
    <t>|PLXNA3_</t>
  </si>
  <si>
    <t>|PLXNA4_</t>
  </si>
  <si>
    <t>|PLXNB2_</t>
  </si>
  <si>
    <t>|PMEL_</t>
  </si>
  <si>
    <t>|PML_</t>
  </si>
  <si>
    <t>|PMP2_</t>
  </si>
  <si>
    <t>|PNP_</t>
  </si>
  <si>
    <t>|PNPLA8_</t>
  </si>
  <si>
    <t>|POF1B_</t>
  </si>
  <si>
    <t>|POFUT1_</t>
  </si>
  <si>
    <t>|POGLUT1_</t>
  </si>
  <si>
    <t>|POLB_</t>
  </si>
  <si>
    <t>|POLE_</t>
  </si>
  <si>
    <t>|POLG_</t>
  </si>
  <si>
    <t>|POLR2D_</t>
  </si>
  <si>
    <t>|POLR2E_</t>
  </si>
  <si>
    <t>|POMC_</t>
  </si>
  <si>
    <t>|PON1_</t>
  </si>
  <si>
    <t>|POTEE_</t>
  </si>
  <si>
    <t>|POTEF_</t>
  </si>
  <si>
    <t>|POTEKP_</t>
  </si>
  <si>
    <t>|POU1F1_</t>
  </si>
  <si>
    <t>|PPA1_</t>
  </si>
  <si>
    <t>|PPA2_</t>
  </si>
  <si>
    <t>|PPARA_</t>
  </si>
  <si>
    <t>|PPARG_</t>
  </si>
  <si>
    <t>|PPCS_</t>
  </si>
  <si>
    <t>|PPIAL4A_</t>
  </si>
  <si>
    <t>|PPIAL4C_</t>
  </si>
  <si>
    <t>|PPIAL4D_</t>
  </si>
  <si>
    <t>|PPIAL4G_</t>
  </si>
  <si>
    <t>|PPIC_</t>
  </si>
  <si>
    <t>|PPIF_</t>
  </si>
  <si>
    <t>|PPIL1_</t>
  </si>
  <si>
    <t>|PPL_</t>
  </si>
  <si>
    <t>|PPM1A_</t>
  </si>
  <si>
    <t>|PPP1CA_</t>
  </si>
  <si>
    <t>|PPP1CB_</t>
  </si>
  <si>
    <t>|PPP1CC_</t>
  </si>
  <si>
    <t>|PPP1R7_</t>
  </si>
  <si>
    <t>|PPP2CA_</t>
  </si>
  <si>
    <t>|PPP2CB_</t>
  </si>
  <si>
    <t>|PPP2R1A_</t>
  </si>
  <si>
    <t>|PPP2R1B_</t>
  </si>
  <si>
    <t>|PPP2R2A_</t>
  </si>
  <si>
    <t>|PPP2R2B_</t>
  </si>
  <si>
    <t>|PPP2R4_</t>
  </si>
  <si>
    <t>|PPP2R5D_</t>
  </si>
  <si>
    <t>|PPP3CA_</t>
  </si>
  <si>
    <t>|PPP3CB_</t>
  </si>
  <si>
    <t>|PPP3CC_</t>
  </si>
  <si>
    <t>|PPP3R1_</t>
  </si>
  <si>
    <t>|PPT1_</t>
  </si>
  <si>
    <t>|PRCP_</t>
  </si>
  <si>
    <t>|PRDX1_</t>
  </si>
  <si>
    <t>|PRDX3_</t>
  </si>
  <si>
    <t>|PRDX4_</t>
  </si>
  <si>
    <t>|PRDX6_</t>
  </si>
  <si>
    <t>|PRELP_</t>
  </si>
  <si>
    <t>|PREP_</t>
  </si>
  <si>
    <t>|PRF1_</t>
  </si>
  <si>
    <t>|PRKACA_</t>
  </si>
  <si>
    <t>|PRKACB_</t>
  </si>
  <si>
    <t>|PRKAG1_</t>
  </si>
  <si>
    <t>|PRKAR1A_</t>
  </si>
  <si>
    <t>|PRKAR2A_</t>
  </si>
  <si>
    <t>|PRKAR2B_</t>
  </si>
  <si>
    <t>|PRKCA_</t>
  </si>
  <si>
    <t>|PRKCDBP_</t>
  </si>
  <si>
    <t>|PRKCSH_</t>
  </si>
  <si>
    <t>|PRL_</t>
  </si>
  <si>
    <t>|PRLR_</t>
  </si>
  <si>
    <t>|PRMT1_</t>
  </si>
  <si>
    <t>|PRMT5_</t>
  </si>
  <si>
    <t>|PRNP_</t>
  </si>
  <si>
    <t>|PROCR_</t>
  </si>
  <si>
    <t>|PRORSD1P_</t>
  </si>
  <si>
    <t>|PROS1_</t>
  </si>
  <si>
    <t>|PRPF8_</t>
  </si>
  <si>
    <t>|PRPH_</t>
  </si>
  <si>
    <t>|PRPS1_</t>
  </si>
  <si>
    <t>|PRPS1L1_</t>
  </si>
  <si>
    <t>|PRPS2_</t>
  </si>
  <si>
    <t>|PRRC1_</t>
  </si>
  <si>
    <t>|PRSS1_</t>
  </si>
  <si>
    <t>|PSAP_</t>
  </si>
  <si>
    <t>|PSAPL1_</t>
  </si>
  <si>
    <t>|PSAT1_</t>
  </si>
  <si>
    <t>|PSIP1_</t>
  </si>
  <si>
    <t>|PSMA2_</t>
  </si>
  <si>
    <t>|PSMA3_</t>
  </si>
  <si>
    <t>|PSMA6_</t>
  </si>
  <si>
    <t>|PSMA7_</t>
  </si>
  <si>
    <t>|PSMA8_</t>
  </si>
  <si>
    <t>|PSMB11_</t>
  </si>
  <si>
    <t>|PSMB3_</t>
  </si>
  <si>
    <t>|PSMB4_</t>
  </si>
  <si>
    <t>|PSMB5_</t>
  </si>
  <si>
    <t>|PSMB6_</t>
  </si>
  <si>
    <t>|PSMB7_</t>
  </si>
  <si>
    <t>|PSMB8_</t>
  </si>
  <si>
    <t>|PSMB9_</t>
  </si>
  <si>
    <t>|PSMC2_</t>
  </si>
  <si>
    <t>|PSMC3_</t>
  </si>
  <si>
    <t>|PSMC4_</t>
  </si>
  <si>
    <t>|PSMC5_</t>
  </si>
  <si>
    <t>|PSMC6_</t>
  </si>
  <si>
    <t>|PSMD1_</t>
  </si>
  <si>
    <t>|PSMD11_</t>
  </si>
  <si>
    <t>|PSMD12_</t>
  </si>
  <si>
    <t>|PSMD13_</t>
  </si>
  <si>
    <t>|PSMD2_</t>
  </si>
  <si>
    <t>|PSMD3_</t>
  </si>
  <si>
    <t>|PSMD5_</t>
  </si>
  <si>
    <t>|PSMD7_</t>
  </si>
  <si>
    <t>|PSME2_</t>
  </si>
  <si>
    <t>|PSPH_</t>
  </si>
  <si>
    <t>|PTBP1_</t>
  </si>
  <si>
    <t>|PTBP3_</t>
  </si>
  <si>
    <t>|PTGDS_</t>
  </si>
  <si>
    <t>|PTGES2_</t>
  </si>
  <si>
    <t>|PTGFRN_</t>
  </si>
  <si>
    <t>|PTGR1_</t>
  </si>
  <si>
    <t>|PTGS1_</t>
  </si>
  <si>
    <t>|PTGS2_</t>
  </si>
  <si>
    <t>|PTHLH_</t>
  </si>
  <si>
    <t>|PTK7_</t>
  </si>
  <si>
    <t>|PTMA_</t>
  </si>
  <si>
    <t>|PTMS_</t>
  </si>
  <si>
    <t>|PTN_</t>
  </si>
  <si>
    <t>|PTPRC_</t>
  </si>
  <si>
    <t>|PTRF_</t>
  </si>
  <si>
    <t>|PURA_</t>
  </si>
  <si>
    <t>|PVRL1_</t>
  </si>
  <si>
    <t>|PXK_</t>
  </si>
  <si>
    <t>|PXN_</t>
  </si>
  <si>
    <t>|PYCRL_</t>
  </si>
  <si>
    <t>|PYGB_</t>
  </si>
  <si>
    <t>|PYGL_</t>
  </si>
  <si>
    <t>|PYGM_</t>
  </si>
  <si>
    <t>|PYY_</t>
  </si>
  <si>
    <t>|PZP_</t>
  </si>
  <si>
    <t>|QARS_</t>
  </si>
  <si>
    <t>|QDPR_</t>
  </si>
  <si>
    <t>|QPCT_</t>
  </si>
  <si>
    <t>|QPRT_</t>
  </si>
  <si>
    <t>|RAB10_</t>
  </si>
  <si>
    <t>|RAB11A_</t>
  </si>
  <si>
    <t>|RAB11B_</t>
  </si>
  <si>
    <t>|RAB13_</t>
  </si>
  <si>
    <t>|RAB14_</t>
  </si>
  <si>
    <t>|RAB15_</t>
  </si>
  <si>
    <t>|RAB18_</t>
  </si>
  <si>
    <t>|RAB1B_</t>
  </si>
  <si>
    <t>|RAB1C_</t>
  </si>
  <si>
    <t>|RAB21_</t>
  </si>
  <si>
    <t>|RAB25_</t>
  </si>
  <si>
    <t>|RAB2A_</t>
  </si>
  <si>
    <t>|RAB2B_</t>
  </si>
  <si>
    <t>|RAB35_</t>
  </si>
  <si>
    <t>|RAB3A_</t>
  </si>
  <si>
    <t>|RAB3B_</t>
  </si>
  <si>
    <t>|RAB3C_</t>
  </si>
  <si>
    <t>|RAB3D_</t>
  </si>
  <si>
    <t>|RAB4A_</t>
  </si>
  <si>
    <t>|RAB5A_</t>
  </si>
  <si>
    <t>|RAB5B_</t>
  </si>
  <si>
    <t>|RAB6A_</t>
  </si>
  <si>
    <t>|RAB6B_</t>
  </si>
  <si>
    <t>|RAB7A_</t>
  </si>
  <si>
    <t>|RAB8A_</t>
  </si>
  <si>
    <t>|RAB8B_</t>
  </si>
  <si>
    <t>|RAC1_</t>
  </si>
  <si>
    <t>|RAC2_</t>
  </si>
  <si>
    <t>|RAC3_</t>
  </si>
  <si>
    <t>|RACK1_</t>
  </si>
  <si>
    <t>|RAD23A_</t>
  </si>
  <si>
    <t>|RAD23B_</t>
  </si>
  <si>
    <t>|RADIL_</t>
  </si>
  <si>
    <t>|RALA_</t>
  </si>
  <si>
    <t>|RALB_</t>
  </si>
  <si>
    <t>|RAN_</t>
  </si>
  <si>
    <t>|RANBP1_</t>
  </si>
  <si>
    <t>|RAP1A_</t>
  </si>
  <si>
    <t>|RAP1B_</t>
  </si>
  <si>
    <t>|RAP2A_</t>
  </si>
  <si>
    <t>|RAP2B_</t>
  </si>
  <si>
    <t>|RAP2C_</t>
  </si>
  <si>
    <t>|RARA_</t>
  </si>
  <si>
    <t>|RARRES2_</t>
  </si>
  <si>
    <t>|RASSF1_</t>
  </si>
  <si>
    <t>|RBBP4_</t>
  </si>
  <si>
    <t>|RBBP9_</t>
  </si>
  <si>
    <t>|RBKS_</t>
  </si>
  <si>
    <t>|RBMXL1_</t>
  </si>
  <si>
    <t>|RBP4_</t>
  </si>
  <si>
    <t>|RCN1_</t>
  </si>
  <si>
    <t>|RCN2_</t>
  </si>
  <si>
    <t>|RDH11_</t>
  </si>
  <si>
    <t>|RDX_</t>
  </si>
  <si>
    <t>|RELA_</t>
  </si>
  <si>
    <t>|REXO2_</t>
  </si>
  <si>
    <t>|RHO_</t>
  </si>
  <si>
    <t>|RHOA_</t>
  </si>
  <si>
    <t>|RHOB_</t>
  </si>
  <si>
    <t>|RHOC_</t>
  </si>
  <si>
    <t>|RHOG_</t>
  </si>
  <si>
    <t>|RHOJ_</t>
  </si>
  <si>
    <t>|RHOQ_</t>
  </si>
  <si>
    <t>|RIC8A_</t>
  </si>
  <si>
    <t>|RICTOR_</t>
  </si>
  <si>
    <t>|RIN3_</t>
  </si>
  <si>
    <t>|RLF_</t>
  </si>
  <si>
    <t>|RMDN1_</t>
  </si>
  <si>
    <t>|RMDN3_</t>
  </si>
  <si>
    <t>|RNASE2_</t>
  </si>
  <si>
    <t>|RNF20_</t>
  </si>
  <si>
    <t>|RNF213_</t>
  </si>
  <si>
    <t>|RNH1_</t>
  </si>
  <si>
    <t>|RNPEP_</t>
  </si>
  <si>
    <t>|RPA3_</t>
  </si>
  <si>
    <t>|RPL10L_</t>
  </si>
  <si>
    <t>|RPL11_</t>
  </si>
  <si>
    <t>|RPL13A_</t>
  </si>
  <si>
    <t>|RPL13AP3_</t>
  </si>
  <si>
    <t>|RPL14_</t>
  </si>
  <si>
    <t>|RPL17_</t>
  </si>
  <si>
    <t>|RPL18A_</t>
  </si>
  <si>
    <t>|RPL19_</t>
  </si>
  <si>
    <t>|RPL22_</t>
  </si>
  <si>
    <t>|RPL23_</t>
  </si>
  <si>
    <t>|RPL24_</t>
  </si>
  <si>
    <t>|RPL26_</t>
  </si>
  <si>
    <t>|RPL26L1_</t>
  </si>
  <si>
    <t>|RPL27_</t>
  </si>
  <si>
    <t>|RPL28_</t>
  </si>
  <si>
    <t>|RPL31_</t>
  </si>
  <si>
    <t>|RPL32_</t>
  </si>
  <si>
    <t>|RPL34_</t>
  </si>
  <si>
    <t>|RPL35_</t>
  </si>
  <si>
    <t>|RPL35A_</t>
  </si>
  <si>
    <t>|RPL36_</t>
  </si>
  <si>
    <t>|RPL36A_</t>
  </si>
  <si>
    <t>|RPL37A_</t>
  </si>
  <si>
    <t>|RPL4_</t>
  </si>
  <si>
    <t>|RPL7_</t>
  </si>
  <si>
    <t>|RPL7A_</t>
  </si>
  <si>
    <t>|RPL8_</t>
  </si>
  <si>
    <t>|RPL9_</t>
  </si>
  <si>
    <t>|RPLP0_</t>
  </si>
  <si>
    <t>|RPLP0P6_</t>
  </si>
  <si>
    <t>|RPLP1_</t>
  </si>
  <si>
    <t>|RPN2_</t>
  </si>
  <si>
    <t>|RPP38_</t>
  </si>
  <si>
    <t>|RPS10_</t>
  </si>
  <si>
    <t>|RPS10P5_</t>
  </si>
  <si>
    <t>|RPS11_</t>
  </si>
  <si>
    <t>|RPS12_</t>
  </si>
  <si>
    <t>|RPS15_</t>
  </si>
  <si>
    <t>|RPS15A_</t>
  </si>
  <si>
    <t>|RPS16_</t>
  </si>
  <si>
    <t>|RPS17_</t>
  </si>
  <si>
    <t>|RPS2_</t>
  </si>
  <si>
    <t>|RPS20_</t>
  </si>
  <si>
    <t>|RPS21_</t>
  </si>
  <si>
    <t>|RPS23_</t>
  </si>
  <si>
    <t>|RPS24_</t>
  </si>
  <si>
    <t>|RPS25_</t>
  </si>
  <si>
    <t>|RPS26P11_</t>
  </si>
  <si>
    <t>|RPS27_</t>
  </si>
  <si>
    <t>|RPS29_</t>
  </si>
  <si>
    <t>|RPS3_</t>
  </si>
  <si>
    <t>|RPS4Y1_</t>
  </si>
  <si>
    <t>|RPS4Y2_</t>
  </si>
  <si>
    <t>|RPS5_</t>
  </si>
  <si>
    <t>|RPS6_</t>
  </si>
  <si>
    <t>|RPS7_</t>
  </si>
  <si>
    <t>|RPS8_</t>
  </si>
  <si>
    <t>|RPS9_</t>
  </si>
  <si>
    <t>|RPSA_</t>
  </si>
  <si>
    <t>|RRAGA_</t>
  </si>
  <si>
    <t>|RRAGC_</t>
  </si>
  <si>
    <t>|RRAS_</t>
  </si>
  <si>
    <t>|RRAS2_</t>
  </si>
  <si>
    <t>|RSF1_</t>
  </si>
  <si>
    <t>|RSP27A_</t>
  </si>
  <si>
    <t>|RSP29L_</t>
  </si>
  <si>
    <t>|RSU1_</t>
  </si>
  <si>
    <t>|RTCB_</t>
  </si>
  <si>
    <t>|RTN4_</t>
  </si>
  <si>
    <t>|RUVBL1_</t>
  </si>
  <si>
    <t>|RUVBL2_</t>
  </si>
  <si>
    <t>|RYR1_</t>
  </si>
  <si>
    <t>|RYR3_</t>
  </si>
  <si>
    <t>|S100A1_</t>
  </si>
  <si>
    <t>|S100A10_</t>
  </si>
  <si>
    <t>|S100A11_</t>
  </si>
  <si>
    <t>|S100A12_</t>
  </si>
  <si>
    <t>|S100A16_</t>
  </si>
  <si>
    <t>|S100A4_</t>
  </si>
  <si>
    <t>|S100A6_</t>
  </si>
  <si>
    <t>|S100B_</t>
  </si>
  <si>
    <t>|SAE1_</t>
  </si>
  <si>
    <t>|SAMHD1_</t>
  </si>
  <si>
    <t>|SAMM50_</t>
  </si>
  <si>
    <t>|SAR1A_</t>
  </si>
  <si>
    <t>|SAR1B_</t>
  </si>
  <si>
    <t>|SARS_</t>
  </si>
  <si>
    <t>|SCAMP2_</t>
  </si>
  <si>
    <t>|SCARB2_</t>
  </si>
  <si>
    <t>|SCD5_</t>
  </si>
  <si>
    <t>|SCEL_</t>
  </si>
  <si>
    <t>|SCFD2_</t>
  </si>
  <si>
    <t>|SCGB1D2_</t>
  </si>
  <si>
    <t>|SCIN_</t>
  </si>
  <si>
    <t>|SCP2_</t>
  </si>
  <si>
    <t>|SCRN2_</t>
  </si>
  <si>
    <t>|SDC1_</t>
  </si>
  <si>
    <t>|SDC2_</t>
  </si>
  <si>
    <t>|SDC4_</t>
  </si>
  <si>
    <t>|SDCBP_</t>
  </si>
  <si>
    <t>|SDHA_</t>
  </si>
  <si>
    <t>|SDHD_</t>
  </si>
  <si>
    <t>|SEC11A_</t>
  </si>
  <si>
    <t>|SEC13_</t>
  </si>
  <si>
    <t>|SEC14L1_</t>
  </si>
  <si>
    <t>|SEC22B_</t>
  </si>
  <si>
    <t>|SEC23A_</t>
  </si>
  <si>
    <t>|SEC23B_</t>
  </si>
  <si>
    <t>|SEC31A_</t>
  </si>
  <si>
    <t>|SEC61A1_</t>
  </si>
  <si>
    <t>|SEC61B_</t>
  </si>
  <si>
    <t>|SELE_</t>
  </si>
  <si>
    <t>|SELENBP1_</t>
  </si>
  <si>
    <t>|SELL_</t>
  </si>
  <si>
    <t>|SELP_</t>
  </si>
  <si>
    <t>|SEMA3A_</t>
  </si>
  <si>
    <t>|SEMA6B_</t>
  </si>
  <si>
    <t>|sep15_</t>
  </si>
  <si>
    <t>|SEPHS1_</t>
  </si>
  <si>
    <t>|sept1_</t>
  </si>
  <si>
    <t>|sept10_</t>
  </si>
  <si>
    <t>|sept11_</t>
  </si>
  <si>
    <t>|sept14_</t>
  </si>
  <si>
    <t>|sept2_</t>
  </si>
  <si>
    <t>|sept4_</t>
  </si>
  <si>
    <t>|sept5_</t>
  </si>
  <si>
    <t>|sept6_</t>
  </si>
  <si>
    <t>|sept7_</t>
  </si>
  <si>
    <t>|sept8_</t>
  </si>
  <si>
    <t>|sept9_</t>
  </si>
  <si>
    <t>|SERBP1_</t>
  </si>
  <si>
    <t>|SERPINA1_</t>
  </si>
  <si>
    <t>|SERPINA12_</t>
  </si>
  <si>
    <t>|SERPINA2_</t>
  </si>
  <si>
    <t>|SERPINA3_</t>
  </si>
  <si>
    <t>|SERPINA4_</t>
  </si>
  <si>
    <t>|SERPINA5_</t>
  </si>
  <si>
    <t>|SERPINA6_</t>
  </si>
  <si>
    <t>|SERPINA7_</t>
  </si>
  <si>
    <t>|SERPINB1_</t>
  </si>
  <si>
    <t>|SERPINB12_</t>
  </si>
  <si>
    <t>|SERPINB2_</t>
  </si>
  <si>
    <t>|SERPINB6_</t>
  </si>
  <si>
    <t>|SERPINB7_</t>
  </si>
  <si>
    <t>|SERPINC1_</t>
  </si>
  <si>
    <t>|SERPIND1_</t>
  </si>
  <si>
    <t>|SERPINE1_</t>
  </si>
  <si>
    <t>|SERPINF1_</t>
  </si>
  <si>
    <t>|SERPINF2_</t>
  </si>
  <si>
    <t>|SERPING1_</t>
  </si>
  <si>
    <t>|SERPINI1_</t>
  </si>
  <si>
    <t>|SETD7_</t>
  </si>
  <si>
    <t>|SETSIP_</t>
  </si>
  <si>
    <t>|SF3B3_</t>
  </si>
  <si>
    <t>|SFRP2_</t>
  </si>
  <si>
    <t>|SFRP5_</t>
  </si>
  <si>
    <t>|SFXN1_</t>
  </si>
  <si>
    <t>|SFXN3_</t>
  </si>
  <si>
    <t>|SGCD_</t>
  </si>
  <si>
    <t>|SGSH_</t>
  </si>
  <si>
    <t>|SGSM3_</t>
  </si>
  <si>
    <t>|SH3BGRL_</t>
  </si>
  <si>
    <t>|SH3KBP1_</t>
  </si>
  <si>
    <t>|SHH_</t>
  </si>
  <si>
    <t>|SHMT1_</t>
  </si>
  <si>
    <t>|SHMT2_</t>
  </si>
  <si>
    <t>|SHROOM3_</t>
  </si>
  <si>
    <t>|SIX6OS1_</t>
  </si>
  <si>
    <t>|SKP1_</t>
  </si>
  <si>
    <t>|SKP2_</t>
  </si>
  <si>
    <t>|SLC12A2_</t>
  </si>
  <si>
    <t>|SLC16A1_</t>
  </si>
  <si>
    <t>|SLC1A3_</t>
  </si>
  <si>
    <t>|SLC1A4_</t>
  </si>
  <si>
    <t>|SLC25A1_</t>
  </si>
  <si>
    <t>|SLC25A11_</t>
  </si>
  <si>
    <t>|SLC25A12_</t>
  </si>
  <si>
    <t>|SLC25A24_</t>
  </si>
  <si>
    <t>|SLC25A3_</t>
  </si>
  <si>
    <t>|SLC25A31_</t>
  </si>
  <si>
    <t>|SLC25A4_</t>
  </si>
  <si>
    <t>|SLC25A6_</t>
  </si>
  <si>
    <t>|SLC2A1_</t>
  </si>
  <si>
    <t>|SLC44A1_</t>
  </si>
  <si>
    <t>|SLC44A2_</t>
  </si>
  <si>
    <t>|SLC4A1_</t>
  </si>
  <si>
    <t>|SLC6A11_</t>
  </si>
  <si>
    <t>|SLC8A1_</t>
  </si>
  <si>
    <t>|SLURP1_</t>
  </si>
  <si>
    <t>|SMAD1_</t>
  </si>
  <si>
    <t>|SNAI2_</t>
  </si>
  <si>
    <t>|SNAP23_</t>
  </si>
  <si>
    <t>|SNAP91_</t>
  </si>
  <si>
    <t>|SNAPC4_</t>
  </si>
  <si>
    <t>|SNCA_</t>
  </si>
  <si>
    <t>|SNCG_</t>
  </si>
  <si>
    <t>|SND1_</t>
  </si>
  <si>
    <t>|SNRPA_</t>
  </si>
  <si>
    <t>|SNRPB2_</t>
  </si>
  <si>
    <t>|SNRPD3_</t>
  </si>
  <si>
    <t>|SNRPE_</t>
  </si>
  <si>
    <t>|SNRPG_</t>
  </si>
  <si>
    <t>|SNRPGP15_</t>
  </si>
  <si>
    <t>|SNRPN_</t>
  </si>
  <si>
    <t>|SNTB2_</t>
  </si>
  <si>
    <t>|SNX1_</t>
  </si>
  <si>
    <t>|SNX2_</t>
  </si>
  <si>
    <t>|SNX25_</t>
  </si>
  <si>
    <t>|SNX3_</t>
  </si>
  <si>
    <t>|SNX6_</t>
  </si>
  <si>
    <t>|SOD1_</t>
  </si>
  <si>
    <t>|SOD3_</t>
  </si>
  <si>
    <t>|SOGA1_</t>
  </si>
  <si>
    <t>|SORD_</t>
  </si>
  <si>
    <t>|SOX10_</t>
  </si>
  <si>
    <t>|SP1_</t>
  </si>
  <si>
    <t>|SPARC_</t>
  </si>
  <si>
    <t>|SPCS2_</t>
  </si>
  <si>
    <t>|SPCS3_</t>
  </si>
  <si>
    <t>|SPECC1_</t>
  </si>
  <si>
    <t>|SPEG_</t>
  </si>
  <si>
    <t>|SPINK5_</t>
  </si>
  <si>
    <t>|SPINK6_</t>
  </si>
  <si>
    <t>|SPINT1_</t>
  </si>
  <si>
    <t>|SPON1_</t>
  </si>
  <si>
    <t>|SPP1_</t>
  </si>
  <si>
    <t>|SPR_</t>
  </si>
  <si>
    <t>|SPRR2E_</t>
  </si>
  <si>
    <t>|SPRR2G_</t>
  </si>
  <si>
    <t>|SPRR3_</t>
  </si>
  <si>
    <t>|SPTA1_</t>
  </si>
  <si>
    <t>|SPTAN1_</t>
  </si>
  <si>
    <t>|SPTB_</t>
  </si>
  <si>
    <t>|SPTBN1_</t>
  </si>
  <si>
    <t>|SPTBN2_</t>
  </si>
  <si>
    <t>|SPTBN4_</t>
  </si>
  <si>
    <t>|SPTBN5_</t>
  </si>
  <si>
    <t>|SPX_</t>
  </si>
  <si>
    <t>|SRCAP_</t>
  </si>
  <si>
    <t>|SREBF1_</t>
  </si>
  <si>
    <t>|SRF_</t>
  </si>
  <si>
    <t>|SRGN_</t>
  </si>
  <si>
    <t>|SRI_</t>
  </si>
  <si>
    <t>|SRM_</t>
  </si>
  <si>
    <t>|SRP14_</t>
  </si>
  <si>
    <t>|SRP9_</t>
  </si>
  <si>
    <t>|SRSF3_</t>
  </si>
  <si>
    <t>|SRSF6_</t>
  </si>
  <si>
    <t>|SRSF7_</t>
  </si>
  <si>
    <t>|SRSF8_</t>
  </si>
  <si>
    <t>|SRSF9_</t>
  </si>
  <si>
    <t>|SSB_</t>
  </si>
  <si>
    <t>|SSBP1_</t>
  </si>
  <si>
    <t>|SSR1_</t>
  </si>
  <si>
    <t>|SSR3_</t>
  </si>
  <si>
    <t>|SSR4_</t>
  </si>
  <si>
    <t>|SST_</t>
  </si>
  <si>
    <t>|SSTR1_</t>
  </si>
  <si>
    <t>|SSTR2_</t>
  </si>
  <si>
    <t>|SSTR3_</t>
  </si>
  <si>
    <t>|SSTR4_</t>
  </si>
  <si>
    <t>|SSTR5_</t>
  </si>
  <si>
    <t>|ST13_</t>
  </si>
  <si>
    <t>|ST13P4_</t>
  </si>
  <si>
    <t>|ST13P5_</t>
  </si>
  <si>
    <t>|ST14_</t>
  </si>
  <si>
    <t>|STAB1_</t>
  </si>
  <si>
    <t>|STAP1_</t>
  </si>
  <si>
    <t>|STIP1_</t>
  </si>
  <si>
    <t>|STK24_</t>
  </si>
  <si>
    <t>|STMN1_</t>
  </si>
  <si>
    <t>|STMN2_</t>
  </si>
  <si>
    <t>|STOM_</t>
  </si>
  <si>
    <t>|STRAP_</t>
  </si>
  <si>
    <t>|STRBP_</t>
  </si>
  <si>
    <t>|STS_</t>
  </si>
  <si>
    <t>|STT3A_</t>
  </si>
  <si>
    <t>|STX19_</t>
  </si>
  <si>
    <t>|STX4_</t>
  </si>
  <si>
    <t>|STX7_</t>
  </si>
  <si>
    <t>|SUCLA2_</t>
  </si>
  <si>
    <t>|SUCLG1_</t>
  </si>
  <si>
    <t>|SUCLG2_</t>
  </si>
  <si>
    <t>|SULT1E1_</t>
  </si>
  <si>
    <t>|SUMF2_</t>
  </si>
  <si>
    <t>|SUMO2_</t>
  </si>
  <si>
    <t>|SUN1_</t>
  </si>
  <si>
    <t>|SUN2_</t>
  </si>
  <si>
    <t>|SURF4_</t>
  </si>
  <si>
    <t>|SWAP70_</t>
  </si>
  <si>
    <t>|SYCP1_</t>
  </si>
  <si>
    <t>|SYNCRIP_</t>
  </si>
  <si>
    <t>|SYNE1_</t>
  </si>
  <si>
    <t>|SYNE2_</t>
  </si>
  <si>
    <t>|SYNGR2_</t>
  </si>
  <si>
    <t>|SYNJ2BP_</t>
  </si>
  <si>
    <t>|SYNM_</t>
  </si>
  <si>
    <t>|SYP_</t>
  </si>
  <si>
    <t>|SYPL1_</t>
  </si>
  <si>
    <t>|SZT2_</t>
  </si>
  <si>
    <t>|TAC1_</t>
  </si>
  <si>
    <t>|TACR1_</t>
  </si>
  <si>
    <t>|TACSTD2_</t>
  </si>
  <si>
    <t>|TAF15_</t>
  </si>
  <si>
    <t>|TAGLN_</t>
  </si>
  <si>
    <t>|TALDO1_</t>
  </si>
  <si>
    <t>|TANGO6_</t>
  </si>
  <si>
    <t>|TATDN1_</t>
  </si>
  <si>
    <t>|TAX1BP3_</t>
  </si>
  <si>
    <t>|TBC1D2_</t>
  </si>
  <si>
    <t>|TCEA1_</t>
  </si>
  <si>
    <t>|TCHHL1_</t>
  </si>
  <si>
    <t>|TDP1_</t>
  </si>
  <si>
    <t>|TECPR2_</t>
  </si>
  <si>
    <t>|TECR_</t>
  </si>
  <si>
    <t>|TEK_</t>
  </si>
  <si>
    <t>|TERT_</t>
  </si>
  <si>
    <t>|TES_</t>
  </si>
  <si>
    <t>|TFAM_</t>
  </si>
  <si>
    <t>|TFRC_</t>
  </si>
  <si>
    <t>|TG_</t>
  </si>
  <si>
    <t>|TGFA_</t>
  </si>
  <si>
    <t>|TGFB1_</t>
  </si>
  <si>
    <t>|TGFBI_</t>
  </si>
  <si>
    <t>|THBD_</t>
  </si>
  <si>
    <t>|THBS1_</t>
  </si>
  <si>
    <t>|THBS2_</t>
  </si>
  <si>
    <t>|THBS3_</t>
  </si>
  <si>
    <t>|THBS4_</t>
  </si>
  <si>
    <t>|THOP1_</t>
  </si>
  <si>
    <t>|THY1_</t>
  </si>
  <si>
    <t>|TIMM10_</t>
  </si>
  <si>
    <t>|TIMM13_</t>
  </si>
  <si>
    <t>|TIMP1_</t>
  </si>
  <si>
    <t>|TIMP2_</t>
  </si>
  <si>
    <t>|TIMP3_</t>
  </si>
  <si>
    <t>|TIPRL_</t>
  </si>
  <si>
    <t>|TKFC_</t>
  </si>
  <si>
    <t>|TKT_</t>
  </si>
  <si>
    <t>|TLL1_</t>
  </si>
  <si>
    <t>|TLN1_</t>
  </si>
  <si>
    <t>|TLN2_</t>
  </si>
  <si>
    <t>|TLR2_</t>
  </si>
  <si>
    <t>|TLR4_</t>
  </si>
  <si>
    <t>|TLR7_</t>
  </si>
  <si>
    <t>|TLR9_</t>
  </si>
  <si>
    <t>|TM9SF2_</t>
  </si>
  <si>
    <t>|TMED10_</t>
  </si>
  <si>
    <t>|TMED2_</t>
  </si>
  <si>
    <t>|TMED4_</t>
  </si>
  <si>
    <t>|TMED43_</t>
  </si>
  <si>
    <t>|TMED7_</t>
  </si>
  <si>
    <t>|TMED9_</t>
  </si>
  <si>
    <t>|TMEM109_</t>
  </si>
  <si>
    <t>|TMEM14C_</t>
  </si>
  <si>
    <t>|TMEM167A_</t>
  </si>
  <si>
    <t>|TMEM205_</t>
  </si>
  <si>
    <t>|TMEM45A_</t>
  </si>
  <si>
    <t>|TMEM55B_</t>
  </si>
  <si>
    <t>|TMOD1_</t>
  </si>
  <si>
    <t>|TMOD3_</t>
  </si>
  <si>
    <t>|TMPO_</t>
  </si>
  <si>
    <t>|TMPRSS6_</t>
  </si>
  <si>
    <t>|TMSB4X_</t>
  </si>
  <si>
    <t>|TMX4_</t>
  </si>
  <si>
    <t>|TNF_</t>
  </si>
  <si>
    <t>|TNFAIP3_</t>
  </si>
  <si>
    <t>|TNFAIP8_</t>
  </si>
  <si>
    <t>|TNFRSF18_</t>
  </si>
  <si>
    <t>|TNFRSF1A_</t>
  </si>
  <si>
    <t>|TNFSF10_</t>
  </si>
  <si>
    <t>|TNFSF12_</t>
  </si>
  <si>
    <t>|TNFSF15_</t>
  </si>
  <si>
    <t>|TNFSF18_</t>
  </si>
  <si>
    <t>|TNIK_</t>
  </si>
  <si>
    <t>|TNKS1BP1_</t>
  </si>
  <si>
    <t>|TNRC18_</t>
  </si>
  <si>
    <t>|TNS1_</t>
  </si>
  <si>
    <t>|TNS3_</t>
  </si>
  <si>
    <t>|TNXA_</t>
  </si>
  <si>
    <t>|TNXB_</t>
  </si>
  <si>
    <t>|TOLLIP_</t>
  </si>
  <si>
    <t>|TOM1_</t>
  </si>
  <si>
    <t>|TOM1L2_</t>
  </si>
  <si>
    <t>|TOMM6_</t>
  </si>
  <si>
    <t>|TP53_</t>
  </si>
  <si>
    <t>|TP53I3_</t>
  </si>
  <si>
    <t>|TPD52_</t>
  </si>
  <si>
    <t>|TPD52L1_</t>
  </si>
  <si>
    <t>|TPD52L2_</t>
  </si>
  <si>
    <t>|TPI1_</t>
  </si>
  <si>
    <t>|TPM1_</t>
  </si>
  <si>
    <t>|TPM3_</t>
  </si>
  <si>
    <t>|TPM4_</t>
  </si>
  <si>
    <t>|TPP1_</t>
  </si>
  <si>
    <t>|TPPP3_</t>
  </si>
  <si>
    <t>|TPSAB1_</t>
  </si>
  <si>
    <t>|TPSB2_</t>
  </si>
  <si>
    <t>|TPSD1_</t>
  </si>
  <si>
    <t>|TPT1_</t>
  </si>
  <si>
    <t>|TRAF5_</t>
  </si>
  <si>
    <t>|TRAK2_</t>
  </si>
  <si>
    <t>|TREM1_</t>
  </si>
  <si>
    <t>|TRF5_</t>
  </si>
  <si>
    <t>|TRIM29_</t>
  </si>
  <si>
    <t>|TRIM49B_</t>
  </si>
  <si>
    <t>|TRIO_</t>
  </si>
  <si>
    <t>|TROVE2_</t>
  </si>
  <si>
    <t>|TRPM8_</t>
  </si>
  <si>
    <t>|TRPV1_</t>
  </si>
  <si>
    <t>|TRPV2_</t>
  </si>
  <si>
    <t>|TRPV3_</t>
  </si>
  <si>
    <t>|TRPV4_</t>
  </si>
  <si>
    <t>|TSC1_</t>
  </si>
  <si>
    <t>|TSC2_</t>
  </si>
  <si>
    <t>|TSGA10_</t>
  </si>
  <si>
    <t>|TSHB_</t>
  </si>
  <si>
    <t>|TSHR_</t>
  </si>
  <si>
    <t>|TSHZ1_</t>
  </si>
  <si>
    <t>|TSLP_</t>
  </si>
  <si>
    <t>|TSN_</t>
  </si>
  <si>
    <t>|TSNAX_</t>
  </si>
  <si>
    <t>|TSPAN14_</t>
  </si>
  <si>
    <t>|TSPO_</t>
  </si>
  <si>
    <t>|TST_</t>
  </si>
  <si>
    <t>|TTC1_</t>
  </si>
  <si>
    <t>|TTC37_</t>
  </si>
  <si>
    <t>|TTC7B_</t>
  </si>
  <si>
    <t>|TTR_</t>
  </si>
  <si>
    <t>|TUBA1A_</t>
  </si>
  <si>
    <t>|TUBA1B_</t>
  </si>
  <si>
    <t>|TUBA1C_</t>
  </si>
  <si>
    <t>|TUBA3C_</t>
  </si>
  <si>
    <t>|TUBA3E_</t>
  </si>
  <si>
    <t>|TUBA4A_</t>
  </si>
  <si>
    <t>|TUBA8_</t>
  </si>
  <si>
    <t>|TUBAL3_</t>
  </si>
  <si>
    <t>|TUBB_</t>
  </si>
  <si>
    <t>|TUBB1_</t>
  </si>
  <si>
    <t>|TUBB2A_</t>
  </si>
  <si>
    <t>|TUBB2B_</t>
  </si>
  <si>
    <t>|TUBB3_</t>
  </si>
  <si>
    <t>|TUBB4A_</t>
  </si>
  <si>
    <t>|TUBB4B_</t>
  </si>
  <si>
    <t>|TUBB6_</t>
  </si>
  <si>
    <t>|TUBB8_</t>
  </si>
  <si>
    <t>|TUBGCP6_</t>
  </si>
  <si>
    <t>|TUFM_</t>
  </si>
  <si>
    <t>|TWF1_</t>
  </si>
  <si>
    <t>|TXN_</t>
  </si>
  <si>
    <t>|TXNDC12_</t>
  </si>
  <si>
    <t>|TXNDC5_</t>
  </si>
  <si>
    <t>|TXNIP_</t>
  </si>
  <si>
    <t>|TXNL1_</t>
  </si>
  <si>
    <t>|TXNRD1_</t>
  </si>
  <si>
    <t>|TYK2_</t>
  </si>
  <si>
    <t>|TYR_</t>
  </si>
  <si>
    <t>|TYRP1_</t>
  </si>
  <si>
    <t>|U2SURP_</t>
  </si>
  <si>
    <t>|UBA1_</t>
  </si>
  <si>
    <t>|UBA3_</t>
  </si>
  <si>
    <t>|UBA52_</t>
  </si>
  <si>
    <t>|UBA6_</t>
  </si>
  <si>
    <t>|UBAP2L_</t>
  </si>
  <si>
    <t>|UBB_</t>
  </si>
  <si>
    <t>|UBC_</t>
  </si>
  <si>
    <t>|UBE2D1_</t>
  </si>
  <si>
    <t>|UBE2D2_</t>
  </si>
  <si>
    <t>|UBE2D3_</t>
  </si>
  <si>
    <t>|UBE2D4_</t>
  </si>
  <si>
    <t>|UBE2L3_</t>
  </si>
  <si>
    <t>|UBE2M_</t>
  </si>
  <si>
    <t>|UBE2N_</t>
  </si>
  <si>
    <t>|UBE2NL_</t>
  </si>
  <si>
    <t>|UBE2V1_</t>
  </si>
  <si>
    <t>|UBE2V2_</t>
  </si>
  <si>
    <t>|UBLCP1_</t>
  </si>
  <si>
    <t>|UBOX5_</t>
  </si>
  <si>
    <t>|UCHL1_</t>
  </si>
  <si>
    <t>|UCHL5_</t>
  </si>
  <si>
    <t>|UCN_</t>
  </si>
  <si>
    <t>|UCP1_</t>
  </si>
  <si>
    <t>|UCP3_</t>
  </si>
  <si>
    <t>|UFM1_</t>
  </si>
  <si>
    <t>|UFSP2_</t>
  </si>
  <si>
    <t>|UGDH_</t>
  </si>
  <si>
    <t>|UGP2_</t>
  </si>
  <si>
    <t>|UGT1A9_</t>
  </si>
  <si>
    <t>|ULK4_</t>
  </si>
  <si>
    <t>|UNC80_</t>
  </si>
  <si>
    <t>|UPF1_</t>
  </si>
  <si>
    <t>|UQCR10_</t>
  </si>
  <si>
    <t>|UQCRB_</t>
  </si>
  <si>
    <t>|UQCRC1_</t>
  </si>
  <si>
    <t>|UQCRC2_</t>
  </si>
  <si>
    <t>|UQCRFS1_</t>
  </si>
  <si>
    <t>|UQCRFS1P1_</t>
  </si>
  <si>
    <t>|UQCRH_</t>
  </si>
  <si>
    <t>|UROD_</t>
  </si>
  <si>
    <t>|USMG5_</t>
  </si>
  <si>
    <t>|USO1_</t>
  </si>
  <si>
    <t>|USP14_</t>
  </si>
  <si>
    <t>|USP35_</t>
  </si>
  <si>
    <t>|USP5_</t>
  </si>
  <si>
    <t>|UTRN_</t>
  </si>
  <si>
    <t>|VAMP2_</t>
  </si>
  <si>
    <t>|VAMP3_</t>
  </si>
  <si>
    <t>|VAMP8_</t>
  </si>
  <si>
    <t>|VAPB_</t>
  </si>
  <si>
    <t>|VASP_</t>
  </si>
  <si>
    <t>|VAT1_</t>
  </si>
  <si>
    <t>|VBP1_</t>
  </si>
  <si>
    <t>|VCAN_</t>
  </si>
  <si>
    <t>|VCL_</t>
  </si>
  <si>
    <t>|VCP_</t>
  </si>
  <si>
    <t>|VDAC1_</t>
  </si>
  <si>
    <t>|VDAC2_</t>
  </si>
  <si>
    <t>|VDAC3_</t>
  </si>
  <si>
    <t>|VEGFA_</t>
  </si>
  <si>
    <t>|VEGFC_</t>
  </si>
  <si>
    <t>|VHL_</t>
  </si>
  <si>
    <t>|VIM_</t>
  </si>
  <si>
    <t>|VIP_</t>
  </si>
  <si>
    <t>|VKORC1_</t>
  </si>
  <si>
    <t>|VPS11_</t>
  </si>
  <si>
    <t>|VPS26A_</t>
  </si>
  <si>
    <t>|VPS35_</t>
  </si>
  <si>
    <t>|VPS51_</t>
  </si>
  <si>
    <t>|VSNL1_</t>
  </si>
  <si>
    <t>|VSP25_</t>
  </si>
  <si>
    <t>|VSP29_</t>
  </si>
  <si>
    <t>|VTA1_</t>
  </si>
  <si>
    <t>|VTN_</t>
  </si>
  <si>
    <t>|VWA5B1_</t>
  </si>
  <si>
    <t>|VWA8_</t>
  </si>
  <si>
    <t>|VWF_</t>
  </si>
  <si>
    <t>|WASF1_</t>
  </si>
  <si>
    <t>|WASF2_</t>
  </si>
  <si>
    <t>|WASF3_</t>
  </si>
  <si>
    <t>|WBP2_</t>
  </si>
  <si>
    <t>|WDR1_</t>
  </si>
  <si>
    <t>|WDR45B_</t>
  </si>
  <si>
    <t>|WDR61_</t>
  </si>
  <si>
    <t>|WDR97_</t>
  </si>
  <si>
    <t>|WFDC5_</t>
  </si>
  <si>
    <t>|WFS1_</t>
  </si>
  <si>
    <t>|WLS_</t>
  </si>
  <si>
    <t>|WNT5A_</t>
  </si>
  <si>
    <t>|WWC1_</t>
  </si>
  <si>
    <t>|XPNPEP1_</t>
  </si>
  <si>
    <t>|XRCC5_</t>
  </si>
  <si>
    <t>|YARS_</t>
  </si>
  <si>
    <t>|YBX1_</t>
  </si>
  <si>
    <t>|YBX3_</t>
  </si>
  <si>
    <t>|YWHAB_</t>
  </si>
  <si>
    <t>|YWHAE_</t>
  </si>
  <si>
    <t>|YWHAH_</t>
  </si>
  <si>
    <t>|ZBTB10_</t>
  </si>
  <si>
    <t>|ZC3H12A_</t>
  </si>
  <si>
    <t>|ZC3H12C_</t>
  </si>
  <si>
    <t>|ZYX_</t>
  </si>
  <si>
    <t>VSP4A</t>
  </si>
  <si>
    <t>STT3B</t>
  </si>
  <si>
    <t>CUL3</t>
  </si>
  <si>
    <t>GARS</t>
  </si>
  <si>
    <t>COPG2</t>
  </si>
  <si>
    <t>ASPH</t>
  </si>
  <si>
    <t>DOHH</t>
  </si>
  <si>
    <t>NUMA1</t>
  </si>
  <si>
    <t>GIPC1</t>
  </si>
  <si>
    <t>PKP3</t>
  </si>
  <si>
    <t>PRKDC</t>
  </si>
  <si>
    <t>GAK</t>
  </si>
  <si>
    <t>GPN1</t>
  </si>
  <si>
    <t>ILF2</t>
  </si>
  <si>
    <t>RAD50</t>
  </si>
  <si>
    <t>DDX5</t>
  </si>
  <si>
    <t>CLIC1</t>
  </si>
  <si>
    <t>MCM7</t>
  </si>
  <si>
    <t>G3BP1</t>
  </si>
  <si>
    <t>TCF20</t>
  </si>
  <si>
    <t>TPR</t>
  </si>
  <si>
    <t>SSRP1</t>
  </si>
  <si>
    <t>GRB2</t>
  </si>
  <si>
    <t>TWF2</t>
  </si>
  <si>
    <t>ACOX1</t>
  </si>
  <si>
    <t>NACA</t>
  </si>
  <si>
    <t>PDIA4</t>
  </si>
  <si>
    <t>DDX42</t>
  </si>
  <si>
    <t>MMS19</t>
  </si>
  <si>
    <t>ERP44</t>
  </si>
  <si>
    <t>XPO1</t>
  </si>
  <si>
    <t>LIMA1</t>
  </si>
  <si>
    <t>FKBP4</t>
  </si>
  <si>
    <t>CPSF1</t>
  </si>
  <si>
    <t>DSG3</t>
  </si>
  <si>
    <t>KTN1</t>
  </si>
  <si>
    <t>EIF3E</t>
  </si>
  <si>
    <t>TENA</t>
  </si>
  <si>
    <t>BTF3</t>
  </si>
  <si>
    <t>MYH1/2/4/8/9/11</t>
  </si>
  <si>
    <t>NOMO1/2/3</t>
  </si>
  <si>
    <t>MACF1</t>
  </si>
  <si>
    <t>CAND1</t>
  </si>
  <si>
    <t>MDN1</t>
  </si>
  <si>
    <t>SYNE2</t>
  </si>
  <si>
    <t>RAB3B</t>
  </si>
  <si>
    <t>ERCC6</t>
  </si>
  <si>
    <t>LAMC2</t>
  </si>
  <si>
    <t>RAB3D</t>
  </si>
  <si>
    <t>COPG1</t>
  </si>
  <si>
    <t>STT3A</t>
  </si>
  <si>
    <t>ITPTR1/2</t>
  </si>
  <si>
    <t>AP1B1/AP2B1</t>
  </si>
  <si>
    <t>RAC1/3</t>
  </si>
  <si>
    <t>PLEC</t>
  </si>
  <si>
    <t>NONO</t>
  </si>
  <si>
    <t>MYLK</t>
  </si>
  <si>
    <t>NF1</t>
  </si>
  <si>
    <t>RAB3A</t>
  </si>
  <si>
    <t>LSM2</t>
  </si>
  <si>
    <t>RLF</t>
  </si>
  <si>
    <t>LAMA3</t>
  </si>
  <si>
    <t>MVP</t>
  </si>
  <si>
    <t>MET</t>
  </si>
  <si>
    <t>ST14</t>
  </si>
  <si>
    <t>NID1</t>
  </si>
  <si>
    <t>SND1</t>
  </si>
  <si>
    <t>MFAP2</t>
  </si>
  <si>
    <t>ITPR1</t>
  </si>
  <si>
    <t>PSMD2</t>
  </si>
  <si>
    <t>RRAGA</t>
  </si>
  <si>
    <t>TXNIP</t>
  </si>
  <si>
    <t>PSMD3</t>
  </si>
  <si>
    <t>ACTN4</t>
  </si>
  <si>
    <t>EIF2A</t>
  </si>
  <si>
    <t>LMNA</t>
  </si>
  <si>
    <t>PYGB</t>
  </si>
  <si>
    <t>SNX2</t>
  </si>
  <si>
    <t>LAMA5</t>
  </si>
  <si>
    <t>LMNB2</t>
  </si>
  <si>
    <t>ATR</t>
  </si>
  <si>
    <t>CSPG4</t>
  </si>
  <si>
    <t>TKT</t>
  </si>
  <si>
    <t>DHX9</t>
  </si>
  <si>
    <t>UBA1</t>
  </si>
  <si>
    <t>FLNB</t>
  </si>
  <si>
    <t>RPN2</t>
  </si>
  <si>
    <t>SNAI2</t>
  </si>
  <si>
    <t>ANXA1</t>
  </si>
  <si>
    <t>RIC8A</t>
  </si>
  <si>
    <t>MYO1C</t>
  </si>
  <si>
    <t>DDX6</t>
  </si>
  <si>
    <t>TFAM</t>
  </si>
  <si>
    <t>MMP1</t>
  </si>
  <si>
    <t>TRIO</t>
  </si>
  <si>
    <t>ASAP2</t>
  </si>
  <si>
    <t>H2BFS</t>
  </si>
  <si>
    <t>G6PD</t>
  </si>
  <si>
    <t>PXK</t>
  </si>
  <si>
    <t>USMG5</t>
  </si>
  <si>
    <t>AP2A1</t>
  </si>
  <si>
    <t>EEA1</t>
  </si>
  <si>
    <t>LAMB3</t>
  </si>
  <si>
    <t>TMX4</t>
  </si>
  <si>
    <t>ESYT1</t>
  </si>
  <si>
    <t>DDX1</t>
  </si>
  <si>
    <t>MYL9</t>
  </si>
  <si>
    <t>IRF6</t>
  </si>
  <si>
    <t>ITPR2</t>
  </si>
  <si>
    <t>ANXA2</t>
  </si>
  <si>
    <t>LAD1</t>
  </si>
  <si>
    <t>JUNB</t>
  </si>
  <si>
    <t>WLS</t>
  </si>
  <si>
    <t>SF3B3</t>
  </si>
  <si>
    <t>PSMD7</t>
  </si>
  <si>
    <t>TSC2</t>
  </si>
  <si>
    <t>ELMO3</t>
  </si>
  <si>
    <t>SRSF9</t>
  </si>
  <si>
    <t>RHOB</t>
  </si>
  <si>
    <t>WASF1</t>
  </si>
  <si>
    <t>EIF3I</t>
  </si>
  <si>
    <t>API5</t>
  </si>
  <si>
    <t>FLNC</t>
  </si>
  <si>
    <t>GALC</t>
  </si>
  <si>
    <t>EHD2</t>
  </si>
  <si>
    <t>NOP56</t>
  </si>
  <si>
    <t>FZD6</t>
  </si>
  <si>
    <t>RAB13</t>
  </si>
  <si>
    <t>WASF3</t>
  </si>
  <si>
    <t>TECR</t>
  </si>
  <si>
    <t>RAB18</t>
  </si>
  <si>
    <t>CUTA</t>
  </si>
  <si>
    <t>CAV1</t>
  </si>
  <si>
    <t>ALMS1</t>
  </si>
  <si>
    <t>MYO1D</t>
  </si>
  <si>
    <t>NPC2</t>
  </si>
  <si>
    <t>TYK2</t>
  </si>
  <si>
    <t>LSM4</t>
  </si>
  <si>
    <t>AP1M1</t>
  </si>
  <si>
    <t>FANCM</t>
  </si>
  <si>
    <t>CALR</t>
  </si>
  <si>
    <t>MROH1</t>
  </si>
  <si>
    <t>PTBP1</t>
  </si>
  <si>
    <t>ARPC5</t>
  </si>
  <si>
    <t>LSM8</t>
  </si>
  <si>
    <t>ESYT2</t>
  </si>
  <si>
    <t xml:space="preserve"> SEP15</t>
  </si>
  <si>
    <t>LMNB1</t>
  </si>
  <si>
    <t>HIF1A</t>
  </si>
  <si>
    <t>DAD1</t>
  </si>
  <si>
    <t xml:space="preserve"> SEPT7</t>
  </si>
  <si>
    <t>DEK</t>
  </si>
  <si>
    <t>EPHB4</t>
  </si>
  <si>
    <t>PSME2</t>
  </si>
  <si>
    <t>MGST3</t>
  </si>
  <si>
    <t>SMAD1</t>
  </si>
  <si>
    <t>SRCAP</t>
  </si>
  <si>
    <t>MTCH2</t>
  </si>
  <si>
    <t>DDB1</t>
  </si>
  <si>
    <t>HMGB1</t>
  </si>
  <si>
    <t>FLNA</t>
  </si>
  <si>
    <t>DMD</t>
  </si>
  <si>
    <t>ANXA3</t>
  </si>
  <si>
    <t>GPC1</t>
  </si>
  <si>
    <t>AQP3</t>
  </si>
  <si>
    <t xml:space="preserve"> SEPT6</t>
  </si>
  <si>
    <t>MLEC</t>
  </si>
  <si>
    <t>CLIP1</t>
  </si>
  <si>
    <t xml:space="preserve"> </t>
  </si>
  <si>
    <t>Allocated gene</t>
  </si>
  <si>
    <t>Gibbs of all 8-25mers wo CONT</t>
  </si>
  <si>
    <t>cluster 2 out of 2</t>
  </si>
  <si>
    <t>VSKDHALRL</t>
  </si>
  <si>
    <t>RFGGKAKEY</t>
  </si>
  <si>
    <t>KYFDKASYR</t>
  </si>
  <si>
    <t>PVGAGIREV</t>
  </si>
  <si>
    <t>NYEEFVQMM</t>
  </si>
  <si>
    <t>SSYGSGRRF</t>
  </si>
  <si>
    <t>PRPAKSSSM</t>
  </si>
  <si>
    <t>PRAAEPVQL</t>
  </si>
  <si>
    <t>PRSSTVHIL</t>
  </si>
  <si>
    <t>VYNASNNEL</t>
  </si>
  <si>
    <t>EDHPFAVKL</t>
  </si>
  <si>
    <t>SYEDAVHSG</t>
  </si>
  <si>
    <t>FRSLSTTNV</t>
  </si>
  <si>
    <t>IRSPSLLQS</t>
  </si>
  <si>
    <t>PYTNKVITL</t>
  </si>
  <si>
    <t>LAKGEVTEM</t>
  </si>
  <si>
    <t>VFPEKGYSF</t>
  </si>
  <si>
    <t>PRAALVFAL</t>
  </si>
  <si>
    <t>QRDGEDQTQ</t>
  </si>
  <si>
    <t>RKYVNGSTY</t>
  </si>
  <si>
    <t>DRTGDGKIL</t>
  </si>
  <si>
    <t>TVKSAIRRL</t>
  </si>
  <si>
    <t>RYGGAPQAL</t>
  </si>
  <si>
    <t>VFVDLEPTV</t>
  </si>
  <si>
    <t>IDGDGQVNY</t>
  </si>
  <si>
    <t>TFQNDIHVY</t>
  </si>
  <si>
    <t>FTDEEVDEL</t>
  </si>
  <si>
    <t>YHSPGRNVL</t>
  </si>
  <si>
    <t>FRQDVDNAS</t>
  </si>
  <si>
    <t>LGAQRLAEL</t>
  </si>
  <si>
    <t>PRSGKPAEL</t>
  </si>
  <si>
    <t>YVDTAVRHV</t>
  </si>
  <si>
    <t>PRDPSQQEL</t>
  </si>
  <si>
    <t>TIADLELHY</t>
  </si>
  <si>
    <t>QRTPKIQVY</t>
  </si>
  <si>
    <t>HRFEQAFYT</t>
  </si>
  <si>
    <t>SRADQFEYV</t>
  </si>
  <si>
    <t>AFDGHAREL</t>
  </si>
  <si>
    <t>VMGAEIRHV</t>
  </si>
  <si>
    <t>MDRPFLFVV</t>
  </si>
  <si>
    <t>VGGYGSRSL</t>
  </si>
  <si>
    <t>TRNPHLNKD</t>
  </si>
  <si>
    <t>KDTDSEEEI</t>
  </si>
  <si>
    <t>IREEYPDRI</t>
  </si>
  <si>
    <t>RLYEHIKND</t>
  </si>
  <si>
    <t>NRKDAEDWF</t>
  </si>
  <si>
    <t>NRVLVVHDG</t>
  </si>
  <si>
    <t>RYSGSYNDY</t>
  </si>
  <si>
    <t>FYVPGVAPI</t>
  </si>
  <si>
    <t>LLQDGEFSM</t>
  </si>
  <si>
    <t>DYIPVEGEL</t>
  </si>
  <si>
    <t>NRKDAEEWF</t>
  </si>
  <si>
    <t>VKLGHPDTL</t>
  </si>
  <si>
    <t>KDPNIIRLL</t>
  </si>
  <si>
    <t>PRGSIPRSL</t>
  </si>
  <si>
    <t>KNKWFFQKL</t>
  </si>
  <si>
    <t>PRTPGRHGL</t>
  </si>
  <si>
    <t>QYSKGVSQM</t>
  </si>
  <si>
    <t>VYGDVQRVK</t>
  </si>
  <si>
    <t>IMNSFVNDI</t>
  </si>
  <si>
    <t>FSAEIIYHL</t>
  </si>
  <si>
    <t>NEAPGPINF</t>
  </si>
  <si>
    <t>IYEGAARKL</t>
  </si>
  <si>
    <t>IYRDLISHD</t>
  </si>
  <si>
    <t>DYQKALLYL</t>
  </si>
  <si>
    <t>YRYDGQHFS</t>
  </si>
  <si>
    <t>YQDPQGRHV</t>
  </si>
  <si>
    <t>PRHPSTNSL</t>
  </si>
  <si>
    <t>RRPFEKSRL</t>
  </si>
  <si>
    <t>YFEGGLRKV</t>
  </si>
  <si>
    <t>KMTEEEVEM</t>
  </si>
  <si>
    <t>PRKGTVWSL</t>
  </si>
  <si>
    <t>IQEDYLREL</t>
  </si>
  <si>
    <t>PRWGNPRAL</t>
  </si>
  <si>
    <t>GRLDYLSSL</t>
  </si>
  <si>
    <t>RKIEEIKDF</t>
  </si>
  <si>
    <t>RRLPDAHSD</t>
  </si>
  <si>
    <t>PRSPNVLSV</t>
  </si>
  <si>
    <t>HLA-A0301</t>
  </si>
  <si>
    <t>HLA-A1101</t>
  </si>
  <si>
    <t>HLA-B0702</t>
  </si>
  <si>
    <t>HLA-B5701</t>
  </si>
  <si>
    <t>HLA-C0602</t>
  </si>
  <si>
    <t>HLA-C0702</t>
  </si>
  <si>
    <t>_SYWNHREL</t>
  </si>
  <si>
    <t>S_YWNHREL</t>
  </si>
  <si>
    <t>_TRHVTQEF</t>
  </si>
  <si>
    <t>_VRNLPQYV</t>
  </si>
  <si>
    <t>VRNLPQYV_</t>
  </si>
  <si>
    <t>_TRPPVRLV</t>
  </si>
  <si>
    <t>YYFNQHIF_</t>
  </si>
  <si>
    <t>Y_YFNQHIF</t>
  </si>
  <si>
    <t>YYFN_QHIF</t>
  </si>
  <si>
    <t>H_RGEARYL</t>
  </si>
  <si>
    <t>HRGEARY_L</t>
  </si>
  <si>
    <t>H_YFLHRLL</t>
  </si>
  <si>
    <t>HYFLHRLL_</t>
  </si>
  <si>
    <t>HYFLHRL_L</t>
  </si>
  <si>
    <t>YLDRVRSL_</t>
  </si>
  <si>
    <t>YLDRVR_SL</t>
  </si>
  <si>
    <t>_YLDRVRSL</t>
  </si>
  <si>
    <t>YIDRVRSL_</t>
  </si>
  <si>
    <t>YIDRVR_SL</t>
  </si>
  <si>
    <t>_YIDRVRSL</t>
  </si>
  <si>
    <t>_TRGPVVRL</t>
  </si>
  <si>
    <t>K_RFKVMKI</t>
  </si>
  <si>
    <t>KRFKVM_KI</t>
  </si>
  <si>
    <t>KRFK_VMKI</t>
  </si>
  <si>
    <t>_IRFVHKEM</t>
  </si>
  <si>
    <t>I_RFVHKEM</t>
  </si>
  <si>
    <t>IRF_VHKEM</t>
  </si>
  <si>
    <t>AL_GHVRYV</t>
  </si>
  <si>
    <t>ALGHVRYV_</t>
  </si>
  <si>
    <t>ALGHVR_YV</t>
  </si>
  <si>
    <t>_SRPPVRYQ</t>
  </si>
  <si>
    <t>S_RPPVRYQ</t>
  </si>
  <si>
    <t>Y_RPGTVAL</t>
  </si>
  <si>
    <t>YR_PGTVAL</t>
  </si>
  <si>
    <t>R_RPPRLRF</t>
  </si>
  <si>
    <t>_VRPDVMEL</t>
  </si>
  <si>
    <t>VR_PDVMEL</t>
  </si>
  <si>
    <t>Y_RPPELLL</t>
  </si>
  <si>
    <t>Y_RGLIKLY</t>
  </si>
  <si>
    <t>_LRPPVHHL</t>
  </si>
  <si>
    <t>L_RPPVHHL</t>
  </si>
  <si>
    <t>Y_RGQYNTY</t>
  </si>
  <si>
    <t>YRGQYN_TY</t>
  </si>
  <si>
    <t>K_RFQAQSL</t>
  </si>
  <si>
    <t>KRFQAQ_SL</t>
  </si>
  <si>
    <t>R_NDYVHAL</t>
  </si>
  <si>
    <t>Y_RFLPQKI</t>
  </si>
  <si>
    <t>YRFLPQ_KI</t>
  </si>
  <si>
    <t>_SRAKAQEL</t>
  </si>
  <si>
    <t>S_RAKAQEL</t>
  </si>
  <si>
    <t>_FRQTGYML</t>
  </si>
  <si>
    <t>F_RQTGYML</t>
  </si>
  <si>
    <t>FRQTG_YML</t>
  </si>
  <si>
    <t>_FRYNGLIH</t>
  </si>
  <si>
    <t>F_RYNGLIH</t>
  </si>
  <si>
    <t>FRYNGL_IH</t>
  </si>
  <si>
    <t>FRYNG_LIH</t>
  </si>
  <si>
    <t>Y_RAPEVIL</t>
  </si>
  <si>
    <t>YRAP_EVIL</t>
  </si>
  <si>
    <t>Y_RAPEVLL</t>
  </si>
  <si>
    <t>YRAPEVL_L</t>
  </si>
  <si>
    <t>Y_RFLSEML</t>
  </si>
  <si>
    <t>YRFLSEM_L</t>
  </si>
  <si>
    <t>_FRVNLRTL</t>
  </si>
  <si>
    <t>F_RVNLRTL</t>
  </si>
  <si>
    <t>FRVN_LRTL</t>
  </si>
  <si>
    <t>YIDKVRFL_</t>
  </si>
  <si>
    <t>YIDKVRF_L</t>
  </si>
  <si>
    <t>_YIDKVRFL</t>
  </si>
  <si>
    <t>_VRAEVQKL</t>
  </si>
  <si>
    <t>VRAEVQK_L</t>
  </si>
  <si>
    <t>_FRPDNFVF</t>
  </si>
  <si>
    <t>F_RPDNFVF</t>
  </si>
  <si>
    <t>FR_PDNFVF</t>
  </si>
  <si>
    <t>_FYHPAQEY</t>
  </si>
  <si>
    <t>F_YHPAQEY</t>
  </si>
  <si>
    <t>FYHPA_QEY</t>
  </si>
  <si>
    <t>FYHPAQ_EY</t>
  </si>
  <si>
    <t>FRNIGRIL_</t>
  </si>
  <si>
    <t>F_RNIGRIL</t>
  </si>
  <si>
    <t>_FRMDEQEL</t>
  </si>
  <si>
    <t>FRMDEQ_EL</t>
  </si>
  <si>
    <t>F_RMDEQEL</t>
  </si>
  <si>
    <t>_SRPPHLLL</t>
  </si>
  <si>
    <t>S_RPPHLLL</t>
  </si>
  <si>
    <t>SR_PPHLLL</t>
  </si>
  <si>
    <t>Y_RGSTSTF</t>
  </si>
  <si>
    <t>Y_RAPELLF</t>
  </si>
  <si>
    <t>YRAPELL_F</t>
  </si>
  <si>
    <t>FLYHVAYV_</t>
  </si>
  <si>
    <t>FLYHVAY_V</t>
  </si>
  <si>
    <t>Y_RAPEIML</t>
  </si>
  <si>
    <t>YRAPEIM_L</t>
  </si>
  <si>
    <t>_VRHVEQVL</t>
  </si>
  <si>
    <t>_LRRNVQAL</t>
  </si>
  <si>
    <t>L_RRNVQAL</t>
  </si>
  <si>
    <t>LRRN_VQAL</t>
  </si>
  <si>
    <t>_FRMPYQEI</t>
  </si>
  <si>
    <t>F_RMPYQEI</t>
  </si>
  <si>
    <t>FRMPYQ_EI</t>
  </si>
  <si>
    <t>Y_RAPELLL</t>
  </si>
  <si>
    <t>YRAPELL_L</t>
  </si>
  <si>
    <t>A_RPEARTL</t>
  </si>
  <si>
    <t>_ARPEARTL</t>
  </si>
  <si>
    <t>AR_PEARTL</t>
  </si>
  <si>
    <t>_FRGPSIAL</t>
  </si>
  <si>
    <t>F_RGPSIAL</t>
  </si>
  <si>
    <t>FRGPSI_AL</t>
  </si>
  <si>
    <t>Y_RQNLPNL</t>
  </si>
  <si>
    <t>YRQNLPN_L</t>
  </si>
  <si>
    <t>YQSKVREL_</t>
  </si>
  <si>
    <t>YQSKVR_EL</t>
  </si>
  <si>
    <t>_YQSKVREL</t>
  </si>
  <si>
    <t>RTGLVRLL_</t>
  </si>
  <si>
    <t>RTGLVRL_L</t>
  </si>
  <si>
    <t>RT_GLVRLL</t>
  </si>
  <si>
    <t>_QRHEQQQL</t>
  </si>
  <si>
    <t>Q_RHEQQQL</t>
  </si>
  <si>
    <t>QRHEQQQ_L</t>
  </si>
  <si>
    <t>_TRYAVQLI</t>
  </si>
  <si>
    <t>TRYAVQLI_</t>
  </si>
  <si>
    <t>TRYAVQL_I</t>
  </si>
  <si>
    <t>_FRPDNFIF</t>
  </si>
  <si>
    <t>F_RPDNFIF</t>
  </si>
  <si>
    <t>FR_PDNFIF</t>
  </si>
  <si>
    <t>YYFEGGLRK</t>
  </si>
  <si>
    <t>YYFGGLRKV</t>
  </si>
  <si>
    <t>YYFEGGRKV</t>
  </si>
  <si>
    <t>FRYGGAPAL</t>
  </si>
  <si>
    <t>FRYGAPQAL</t>
  </si>
  <si>
    <t>FRYGGPQAL</t>
  </si>
  <si>
    <t>RSPLARQLF</t>
  </si>
  <si>
    <t>FRSPLARQF</t>
  </si>
  <si>
    <t>FRHPHIILY</t>
  </si>
  <si>
    <t>FRHPIIKLY</t>
  </si>
  <si>
    <t>TRNPHLNKL</t>
  </si>
  <si>
    <t>RYDGQHFSL</t>
  </si>
  <si>
    <t>YRYDGHFSL</t>
  </si>
  <si>
    <t>YRRKGVFLY</t>
  </si>
  <si>
    <t>YRRKDVFLY</t>
  </si>
  <si>
    <t>SYRAPSVSL</t>
  </si>
  <si>
    <t>SYAQPSVSL</t>
  </si>
  <si>
    <t>SYRAQPSVL</t>
  </si>
  <si>
    <t>RFEQAFYTY</t>
  </si>
  <si>
    <t>HRFEAFYTY</t>
  </si>
  <si>
    <t>HRFEQAFTY</t>
  </si>
  <si>
    <t>RPETGSWVF</t>
  </si>
  <si>
    <t>YRPEGSWVF</t>
  </si>
  <si>
    <t>RKEAGDFYY</t>
  </si>
  <si>
    <t>FRKEADFYY</t>
  </si>
  <si>
    <t>FRKEGDFYY</t>
  </si>
  <si>
    <t>IQRNYVHAL</t>
  </si>
  <si>
    <t>IQNDYVHAL</t>
  </si>
  <si>
    <t>IQRNDYVHL</t>
  </si>
  <si>
    <t>VSFRSGGSR</t>
  </si>
  <si>
    <t>SFRSGGSSF</t>
  </si>
  <si>
    <t>VSFRSSRSF</t>
  </si>
  <si>
    <t>RESYSVYVY</t>
  </si>
  <si>
    <t>SESYSVYVY</t>
  </si>
  <si>
    <t>RKESYSVVY</t>
  </si>
  <si>
    <t>SRSYSVYVY</t>
  </si>
  <si>
    <t>SRKESVYVY</t>
  </si>
  <si>
    <t>REAGDFYYM</t>
  </si>
  <si>
    <t>RKAGDFYYM</t>
  </si>
  <si>
    <t>Match PsO</t>
  </si>
  <si>
    <t>Match MSP</t>
  </si>
  <si>
    <t>|MYH1_,|MYH2_,|MYH4_,|MYH8_,|MYH9_,|MYH11_</t>
  </si>
  <si>
    <t>|NOMO1_,|NOMO2_,|NOMO3_</t>
  </si>
  <si>
    <t>|ITPR1_,|ITPR2_</t>
  </si>
  <si>
    <t>|AP1B1_,|AP2B1_</t>
  </si>
  <si>
    <t>|RAC1_,|RAC3_</t>
  </si>
  <si>
    <t>9-mers of mCw6</t>
  </si>
  <si>
    <t>R on P2</t>
  </si>
  <si>
    <t>R on P7</t>
  </si>
  <si>
    <t>R on P2andP7</t>
  </si>
  <si>
    <t xml:space="preserve">This is to count how many peptides show the different anchorage possibilities for P2,P7,P9 </t>
  </si>
  <si>
    <t>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</si>
</sst>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16" fillId="0" borderId="0" xfId="0" applyFont="1"/>
    <xf numFmtId="0" fontId="0" fillId="35" borderId="0" xfId="0" applyFill="1"/>
    <xf numFmtId="0" fontId="0" fillId="0" borderId="0" xfId="0" applyFill="1" applyAlignment="1">
      <alignment horizontal="center"/>
    </xf>
    <xf numFmtId="0" fontId="7" fillId="3" borderId="0" xfId="7"/>
    <xf numFmtId="0" fontId="6" fillId="2" borderId="0" xfId="6"/>
    <xf numFmtId="0" fontId="18" fillId="0" borderId="0" xfId="0" applyFont="1" applyFill="1"/>
    <xf numFmtId="0" fontId="18" fillId="0" borderId="0" xfId="7" applyFont="1" applyFill="1"/>
    <xf numFmtId="0" fontId="0" fillId="0" borderId="0" xfId="0" applyFill="1"/>
    <xf numFmtId="17" fontId="0" fillId="0" borderId="0" xfId="0" applyNumberFormat="1" applyFill="1"/>
    <xf numFmtId="0" fontId="0" fillId="36" borderId="0" xfId="0" applyFill="1"/>
    <xf numFmtId="0" fontId="0" fillId="37" borderId="0" xfId="0" applyFill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409575</xdr:colOff>
      <xdr:row>3</xdr:row>
      <xdr:rowOff>28575</xdr:rowOff>
    </xdr:from>
    <xdr:to>
      <xdr:col>16</xdr:col>
      <xdr:colOff>237156</xdr:colOff>
      <xdr:row>26</xdr:row>
      <xdr:rowOff>37551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8025" y="600075"/>
          <a:ext cx="7752381" cy="4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428625</xdr:colOff>
      <xdr:row>2</xdr:row>
      <xdr:rowOff>0</xdr:rowOff>
    </xdr:from>
    <xdr:to>
      <xdr:col>21</xdr:col>
      <xdr:colOff>27101</xdr:colOff>
      <xdr:row>28</xdr:row>
      <xdr:rowOff>151762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5" y="381000"/>
          <a:ext cx="11790476" cy="51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</xdr:row>
      <xdr:rowOff>0</xdr:rowOff>
    </xdr:from>
    <xdr:to>
      <xdr:col>28</xdr:col>
      <xdr:colOff>18590</xdr:colOff>
      <xdr:row>15</xdr:row>
      <xdr:rowOff>47405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1333500"/>
          <a:ext cx="3676190" cy="1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29</xdr:row>
      <xdr:rowOff>85725</xdr:rowOff>
    </xdr:from>
    <xdr:to>
      <xdr:col>16</xdr:col>
      <xdr:colOff>484664</xdr:colOff>
      <xdr:row>59</xdr:row>
      <xdr:rowOff>113582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5610225"/>
          <a:ext cx="8885714" cy="57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28"/>
  <sheetViews>
    <sheetView workbookViewId="0">
      <selection activeCell="B5" sqref="B5:D2728"/>
    </sheetView>
  </sheetViews>
  <sheetFormatPr defaultRowHeight="15" x14ac:dyDescent="0.25"/>
  <cols>
    <col min="1" max="1" width="14.140625" customWidth="1"/>
  </cols>
  <sheetData>
    <row r="1" spans="1:16" x14ac:dyDescent="0.25">
      <c r="A1" t="s">
        <v>10614</v>
      </c>
      <c r="L1">
        <v>2724</v>
      </c>
      <c r="N1" s="14" t="s">
        <v>10615</v>
      </c>
      <c r="O1" s="14" t="s">
        <v>10616</v>
      </c>
      <c r="P1" s="14" t="s">
        <v>10617</v>
      </c>
    </row>
    <row r="2" spans="1:16" x14ac:dyDescent="0.25">
      <c r="A2" t="s">
        <v>10618</v>
      </c>
      <c r="M2" s="14" t="s">
        <v>10619</v>
      </c>
      <c r="N2">
        <f>COUNTIF(B:B,TRUE)</f>
        <v>1032</v>
      </c>
      <c r="O2">
        <f>COUNTIF(C:C,TRUE)</f>
        <v>528</v>
      </c>
      <c r="P2">
        <f>COUNTIF(D:D,1)</f>
        <v>160</v>
      </c>
    </row>
    <row r="3" spans="1:16" x14ac:dyDescent="0.25">
      <c r="M3" s="14" t="s">
        <v>5864</v>
      </c>
      <c r="N3" s="15">
        <f>N2/L1*100</f>
        <v>37.885462555066077</v>
      </c>
      <c r="O3" s="15">
        <f>O2/L1*100</f>
        <v>19.383259911894275</v>
      </c>
      <c r="P3" s="15">
        <f>P2/L1*100</f>
        <v>5.8737151248164459</v>
      </c>
    </row>
    <row r="4" spans="1:16" x14ac:dyDescent="0.25">
      <c r="B4" s="14" t="s">
        <v>10615</v>
      </c>
      <c r="C4" s="14" t="s">
        <v>10616</v>
      </c>
    </row>
    <row r="5" spans="1:16" x14ac:dyDescent="0.25">
      <c r="A5" t="s">
        <v>2607</v>
      </c>
      <c r="B5" t="b">
        <f t="shared" ref="B5" si="0">MID(A5,2,1) = "R"</f>
        <v>0</v>
      </c>
      <c r="C5" t="b">
        <f t="shared" ref="C5" si="1">MID(A5,7,1) = "R"</f>
        <v>1</v>
      </c>
      <c r="D5">
        <f t="shared" ref="D5" si="2">IF(B5,TRUE)*AND(C5,TRUE)</f>
        <v>0</v>
      </c>
    </row>
    <row r="6" spans="1:16" x14ac:dyDescent="0.25">
      <c r="A6" t="s">
        <v>1467</v>
      </c>
      <c r="B6" t="b">
        <f t="shared" ref="B6:B69" si="3">MID(A6,2,1) = "R"</f>
        <v>1</v>
      </c>
      <c r="C6" t="b">
        <f t="shared" ref="C6:C69" si="4">MID(A6,7,1) = "R"</f>
        <v>1</v>
      </c>
      <c r="D6">
        <f t="shared" ref="D6:D69" si="5">IF(B6,TRUE)*AND(C6,TRUE)</f>
        <v>1</v>
      </c>
    </row>
    <row r="7" spans="1:16" x14ac:dyDescent="0.25">
      <c r="A7" t="s">
        <v>3064</v>
      </c>
      <c r="B7" t="b">
        <f t="shared" si="3"/>
        <v>1</v>
      </c>
      <c r="C7" t="b">
        <f t="shared" si="4"/>
        <v>1</v>
      </c>
      <c r="D7">
        <f t="shared" si="5"/>
        <v>1</v>
      </c>
    </row>
    <row r="8" spans="1:16" x14ac:dyDescent="0.25">
      <c r="A8" t="s">
        <v>3569</v>
      </c>
      <c r="B8" t="b">
        <f t="shared" si="3"/>
        <v>0</v>
      </c>
      <c r="C8" t="b">
        <f t="shared" si="4"/>
        <v>0</v>
      </c>
      <c r="D8">
        <f t="shared" si="5"/>
        <v>0</v>
      </c>
    </row>
    <row r="9" spans="1:16" x14ac:dyDescent="0.25">
      <c r="A9" t="s">
        <v>691</v>
      </c>
      <c r="B9" t="b">
        <f t="shared" si="3"/>
        <v>0</v>
      </c>
      <c r="C9" t="b">
        <f t="shared" si="4"/>
        <v>0</v>
      </c>
      <c r="D9">
        <f t="shared" si="5"/>
        <v>0</v>
      </c>
    </row>
    <row r="10" spans="1:16" x14ac:dyDescent="0.25">
      <c r="A10" t="s">
        <v>3869</v>
      </c>
      <c r="B10" t="b">
        <f t="shared" si="3"/>
        <v>0</v>
      </c>
      <c r="C10" t="b">
        <f t="shared" si="4"/>
        <v>0</v>
      </c>
      <c r="D10">
        <f t="shared" si="5"/>
        <v>0</v>
      </c>
    </row>
    <row r="11" spans="1:16" x14ac:dyDescent="0.25">
      <c r="A11" t="s">
        <v>1443</v>
      </c>
      <c r="B11" t="b">
        <f t="shared" si="3"/>
        <v>1</v>
      </c>
      <c r="C11" t="b">
        <f t="shared" si="4"/>
        <v>0</v>
      </c>
      <c r="D11">
        <f t="shared" si="5"/>
        <v>0</v>
      </c>
    </row>
    <row r="12" spans="1:16" x14ac:dyDescent="0.25">
      <c r="A12" t="s">
        <v>3725</v>
      </c>
      <c r="B12" t="b">
        <f t="shared" si="3"/>
        <v>0</v>
      </c>
      <c r="C12" t="b">
        <f t="shared" si="4"/>
        <v>0</v>
      </c>
      <c r="D12">
        <f t="shared" si="5"/>
        <v>0</v>
      </c>
    </row>
    <row r="13" spans="1:16" x14ac:dyDescent="0.25">
      <c r="A13" t="s">
        <v>4879</v>
      </c>
      <c r="B13" t="b">
        <f t="shared" si="3"/>
        <v>0</v>
      </c>
      <c r="C13" t="b">
        <f t="shared" si="4"/>
        <v>0</v>
      </c>
      <c r="D13">
        <f t="shared" si="5"/>
        <v>0</v>
      </c>
    </row>
    <row r="14" spans="1:16" x14ac:dyDescent="0.25">
      <c r="A14" t="s">
        <v>5899</v>
      </c>
      <c r="B14" t="b">
        <f t="shared" si="3"/>
        <v>0</v>
      </c>
      <c r="C14" t="b">
        <f t="shared" si="4"/>
        <v>0</v>
      </c>
      <c r="D14">
        <f t="shared" si="5"/>
        <v>0</v>
      </c>
    </row>
    <row r="15" spans="1:16" x14ac:dyDescent="0.25">
      <c r="A15" t="s">
        <v>2840</v>
      </c>
      <c r="B15" t="b">
        <f t="shared" si="3"/>
        <v>1</v>
      </c>
      <c r="C15" t="b">
        <f t="shared" si="4"/>
        <v>0</v>
      </c>
      <c r="D15">
        <f t="shared" si="5"/>
        <v>0</v>
      </c>
    </row>
    <row r="16" spans="1:16" x14ac:dyDescent="0.25">
      <c r="A16" t="s">
        <v>2432</v>
      </c>
      <c r="B16" t="b">
        <f t="shared" si="3"/>
        <v>0</v>
      </c>
      <c r="C16" t="b">
        <f t="shared" si="4"/>
        <v>0</v>
      </c>
      <c r="D16">
        <f t="shared" si="5"/>
        <v>0</v>
      </c>
    </row>
    <row r="17" spans="1:4" x14ac:dyDescent="0.25">
      <c r="A17" t="s">
        <v>3540</v>
      </c>
      <c r="B17" t="b">
        <f t="shared" si="3"/>
        <v>0</v>
      </c>
      <c r="C17" t="b">
        <f t="shared" si="4"/>
        <v>1</v>
      </c>
      <c r="D17">
        <f t="shared" si="5"/>
        <v>0</v>
      </c>
    </row>
    <row r="18" spans="1:4" x14ac:dyDescent="0.25">
      <c r="A18" t="s">
        <v>5900</v>
      </c>
      <c r="B18" t="b">
        <f t="shared" si="3"/>
        <v>1</v>
      </c>
      <c r="C18" t="b">
        <f t="shared" si="4"/>
        <v>0</v>
      </c>
      <c r="D18">
        <f t="shared" si="5"/>
        <v>0</v>
      </c>
    </row>
    <row r="19" spans="1:4" x14ac:dyDescent="0.25">
      <c r="A19" t="s">
        <v>5265</v>
      </c>
      <c r="B19" t="b">
        <f t="shared" si="3"/>
        <v>1</v>
      </c>
      <c r="C19" t="b">
        <f t="shared" si="4"/>
        <v>0</v>
      </c>
      <c r="D19">
        <f t="shared" si="5"/>
        <v>0</v>
      </c>
    </row>
    <row r="20" spans="1:4" x14ac:dyDescent="0.25">
      <c r="A20" t="s">
        <v>5901</v>
      </c>
      <c r="B20" t="b">
        <f t="shared" si="3"/>
        <v>1</v>
      </c>
      <c r="C20" t="b">
        <f t="shared" si="4"/>
        <v>0</v>
      </c>
      <c r="D20">
        <f t="shared" si="5"/>
        <v>0</v>
      </c>
    </row>
    <row r="21" spans="1:4" x14ac:dyDescent="0.25">
      <c r="A21" t="s">
        <v>3657</v>
      </c>
      <c r="B21" t="b">
        <f t="shared" si="3"/>
        <v>0</v>
      </c>
      <c r="C21" t="b">
        <f t="shared" si="4"/>
        <v>0</v>
      </c>
      <c r="D21">
        <f t="shared" si="5"/>
        <v>0</v>
      </c>
    </row>
    <row r="22" spans="1:4" x14ac:dyDescent="0.25">
      <c r="A22" t="s">
        <v>4382</v>
      </c>
      <c r="B22" t="b">
        <f t="shared" si="3"/>
        <v>0</v>
      </c>
      <c r="C22" t="b">
        <f t="shared" si="4"/>
        <v>0</v>
      </c>
      <c r="D22">
        <f t="shared" si="5"/>
        <v>0</v>
      </c>
    </row>
    <row r="23" spans="1:4" x14ac:dyDescent="0.25">
      <c r="A23" t="s">
        <v>3402</v>
      </c>
      <c r="B23" t="b">
        <f t="shared" si="3"/>
        <v>1</v>
      </c>
      <c r="C23" t="b">
        <f t="shared" si="4"/>
        <v>0</v>
      </c>
      <c r="D23">
        <f t="shared" si="5"/>
        <v>0</v>
      </c>
    </row>
    <row r="24" spans="1:4" x14ac:dyDescent="0.25">
      <c r="A24" t="s">
        <v>3631</v>
      </c>
      <c r="B24" t="b">
        <f t="shared" si="3"/>
        <v>0</v>
      </c>
      <c r="C24" t="b">
        <f t="shared" si="4"/>
        <v>0</v>
      </c>
      <c r="D24">
        <f t="shared" si="5"/>
        <v>0</v>
      </c>
    </row>
    <row r="25" spans="1:4" x14ac:dyDescent="0.25">
      <c r="A25" t="s">
        <v>1051</v>
      </c>
      <c r="B25" t="b">
        <f t="shared" si="3"/>
        <v>1</v>
      </c>
      <c r="C25" t="b">
        <f t="shared" si="4"/>
        <v>0</v>
      </c>
      <c r="D25">
        <f t="shared" si="5"/>
        <v>0</v>
      </c>
    </row>
    <row r="26" spans="1:4" x14ac:dyDescent="0.25">
      <c r="A26" t="s">
        <v>3394</v>
      </c>
      <c r="B26" t="b">
        <f t="shared" si="3"/>
        <v>0</v>
      </c>
      <c r="C26" t="b">
        <f t="shared" si="4"/>
        <v>0</v>
      </c>
      <c r="D26">
        <f t="shared" si="5"/>
        <v>0</v>
      </c>
    </row>
    <row r="27" spans="1:4" x14ac:dyDescent="0.25">
      <c r="A27" t="s">
        <v>3886</v>
      </c>
      <c r="B27" t="b">
        <f t="shared" si="3"/>
        <v>0</v>
      </c>
      <c r="C27" t="b">
        <f t="shared" si="4"/>
        <v>1</v>
      </c>
      <c r="D27">
        <f t="shared" si="5"/>
        <v>0</v>
      </c>
    </row>
    <row r="28" spans="1:4" x14ac:dyDescent="0.25">
      <c r="A28" t="s">
        <v>5902</v>
      </c>
      <c r="B28" t="b">
        <f t="shared" si="3"/>
        <v>0</v>
      </c>
      <c r="C28" t="b">
        <f t="shared" si="4"/>
        <v>0</v>
      </c>
      <c r="D28">
        <f t="shared" si="5"/>
        <v>0</v>
      </c>
    </row>
    <row r="29" spans="1:4" x14ac:dyDescent="0.25">
      <c r="A29" t="s">
        <v>4517</v>
      </c>
      <c r="B29" t="b">
        <f t="shared" si="3"/>
        <v>0</v>
      </c>
      <c r="C29" t="b">
        <f t="shared" si="4"/>
        <v>0</v>
      </c>
      <c r="D29">
        <f t="shared" si="5"/>
        <v>0</v>
      </c>
    </row>
    <row r="30" spans="1:4" x14ac:dyDescent="0.25">
      <c r="A30" t="s">
        <v>4604</v>
      </c>
      <c r="B30" t="b">
        <f t="shared" si="3"/>
        <v>0</v>
      </c>
      <c r="C30" t="b">
        <f t="shared" si="4"/>
        <v>0</v>
      </c>
      <c r="D30">
        <f t="shared" si="5"/>
        <v>0</v>
      </c>
    </row>
    <row r="31" spans="1:4" x14ac:dyDescent="0.25">
      <c r="A31" t="s">
        <v>1739</v>
      </c>
      <c r="B31" t="b">
        <f t="shared" si="3"/>
        <v>0</v>
      </c>
      <c r="C31" t="b">
        <f t="shared" si="4"/>
        <v>0</v>
      </c>
      <c r="D31">
        <f t="shared" si="5"/>
        <v>0</v>
      </c>
    </row>
    <row r="32" spans="1:4" x14ac:dyDescent="0.25">
      <c r="A32" t="s">
        <v>5115</v>
      </c>
      <c r="B32" t="b">
        <f t="shared" si="3"/>
        <v>0</v>
      </c>
      <c r="C32" t="b">
        <f t="shared" si="4"/>
        <v>1</v>
      </c>
      <c r="D32">
        <f t="shared" si="5"/>
        <v>0</v>
      </c>
    </row>
    <row r="33" spans="1:4" x14ac:dyDescent="0.25">
      <c r="A33" t="s">
        <v>5115</v>
      </c>
      <c r="B33" t="b">
        <f t="shared" si="3"/>
        <v>0</v>
      </c>
      <c r="C33" t="b">
        <f t="shared" si="4"/>
        <v>1</v>
      </c>
      <c r="D33">
        <f t="shared" si="5"/>
        <v>0</v>
      </c>
    </row>
    <row r="34" spans="1:4" x14ac:dyDescent="0.25">
      <c r="A34" t="s">
        <v>2922</v>
      </c>
      <c r="B34" t="b">
        <f t="shared" si="3"/>
        <v>1</v>
      </c>
      <c r="C34" t="b">
        <f t="shared" si="4"/>
        <v>0</v>
      </c>
      <c r="D34">
        <f t="shared" si="5"/>
        <v>0</v>
      </c>
    </row>
    <row r="35" spans="1:4" x14ac:dyDescent="0.25">
      <c r="A35" t="s">
        <v>3121</v>
      </c>
      <c r="B35" t="b">
        <f t="shared" si="3"/>
        <v>1</v>
      </c>
      <c r="C35" t="b">
        <f t="shared" si="4"/>
        <v>0</v>
      </c>
      <c r="D35">
        <f t="shared" si="5"/>
        <v>0</v>
      </c>
    </row>
    <row r="36" spans="1:4" x14ac:dyDescent="0.25">
      <c r="A36" t="s">
        <v>2922</v>
      </c>
      <c r="B36" t="b">
        <f t="shared" si="3"/>
        <v>1</v>
      </c>
      <c r="C36" t="b">
        <f t="shared" si="4"/>
        <v>0</v>
      </c>
      <c r="D36">
        <f t="shared" si="5"/>
        <v>0</v>
      </c>
    </row>
    <row r="37" spans="1:4" x14ac:dyDescent="0.25">
      <c r="A37" t="s">
        <v>4941</v>
      </c>
      <c r="B37" t="b">
        <f t="shared" si="3"/>
        <v>0</v>
      </c>
      <c r="C37" t="b">
        <f t="shared" si="4"/>
        <v>0</v>
      </c>
      <c r="D37">
        <f t="shared" si="5"/>
        <v>0</v>
      </c>
    </row>
    <row r="38" spans="1:4" x14ac:dyDescent="0.25">
      <c r="A38" t="s">
        <v>5903</v>
      </c>
      <c r="B38" t="b">
        <f t="shared" si="3"/>
        <v>0</v>
      </c>
      <c r="C38" t="b">
        <f t="shared" si="4"/>
        <v>1</v>
      </c>
      <c r="D38">
        <f t="shared" si="5"/>
        <v>0</v>
      </c>
    </row>
    <row r="39" spans="1:4" x14ac:dyDescent="0.25">
      <c r="A39" t="s">
        <v>4572</v>
      </c>
      <c r="B39" t="b">
        <f t="shared" si="3"/>
        <v>1</v>
      </c>
      <c r="C39" t="b">
        <f t="shared" si="4"/>
        <v>0</v>
      </c>
      <c r="D39">
        <f t="shared" si="5"/>
        <v>0</v>
      </c>
    </row>
    <row r="40" spans="1:4" x14ac:dyDescent="0.25">
      <c r="A40" t="s">
        <v>1785</v>
      </c>
      <c r="B40" t="b">
        <f t="shared" si="3"/>
        <v>0</v>
      </c>
      <c r="C40" t="b">
        <f t="shared" si="4"/>
        <v>0</v>
      </c>
      <c r="D40">
        <f t="shared" si="5"/>
        <v>0</v>
      </c>
    </row>
    <row r="41" spans="1:4" x14ac:dyDescent="0.25">
      <c r="A41" t="s">
        <v>2504</v>
      </c>
      <c r="B41" t="b">
        <f t="shared" si="3"/>
        <v>0</v>
      </c>
      <c r="C41" t="b">
        <f t="shared" si="4"/>
        <v>0</v>
      </c>
      <c r="D41">
        <f t="shared" si="5"/>
        <v>0</v>
      </c>
    </row>
    <row r="42" spans="1:4" x14ac:dyDescent="0.25">
      <c r="A42" t="s">
        <v>5162</v>
      </c>
      <c r="B42" t="b">
        <f t="shared" si="3"/>
        <v>1</v>
      </c>
      <c r="C42" t="b">
        <f t="shared" si="4"/>
        <v>0</v>
      </c>
      <c r="D42">
        <f t="shared" si="5"/>
        <v>0</v>
      </c>
    </row>
    <row r="43" spans="1:4" x14ac:dyDescent="0.25">
      <c r="A43" t="s">
        <v>5211</v>
      </c>
      <c r="B43" t="b">
        <f t="shared" si="3"/>
        <v>0</v>
      </c>
      <c r="C43" t="b">
        <f t="shared" si="4"/>
        <v>0</v>
      </c>
      <c r="D43">
        <f t="shared" si="5"/>
        <v>0</v>
      </c>
    </row>
    <row r="44" spans="1:4" x14ac:dyDescent="0.25">
      <c r="A44" t="s">
        <v>5212</v>
      </c>
      <c r="B44" t="b">
        <f t="shared" si="3"/>
        <v>0</v>
      </c>
      <c r="C44" t="b">
        <f t="shared" si="4"/>
        <v>0</v>
      </c>
      <c r="D44">
        <f t="shared" si="5"/>
        <v>0</v>
      </c>
    </row>
    <row r="45" spans="1:4" x14ac:dyDescent="0.25">
      <c r="A45" t="s">
        <v>5603</v>
      </c>
      <c r="B45" t="b">
        <f t="shared" si="3"/>
        <v>0</v>
      </c>
      <c r="C45" t="b">
        <f t="shared" si="4"/>
        <v>0</v>
      </c>
      <c r="D45">
        <f t="shared" si="5"/>
        <v>0</v>
      </c>
    </row>
    <row r="46" spans="1:4" x14ac:dyDescent="0.25">
      <c r="A46" t="s">
        <v>4820</v>
      </c>
      <c r="B46" t="b">
        <f t="shared" si="3"/>
        <v>0</v>
      </c>
      <c r="C46" t="b">
        <f t="shared" si="4"/>
        <v>0</v>
      </c>
      <c r="D46">
        <f t="shared" si="5"/>
        <v>0</v>
      </c>
    </row>
    <row r="47" spans="1:4" x14ac:dyDescent="0.25">
      <c r="A47" t="s">
        <v>1143</v>
      </c>
      <c r="B47" t="b">
        <f t="shared" si="3"/>
        <v>0</v>
      </c>
      <c r="C47" t="b">
        <f t="shared" si="4"/>
        <v>0</v>
      </c>
      <c r="D47">
        <f t="shared" si="5"/>
        <v>0</v>
      </c>
    </row>
    <row r="48" spans="1:4" x14ac:dyDescent="0.25">
      <c r="A48" t="s">
        <v>2184</v>
      </c>
      <c r="B48" t="b">
        <f t="shared" si="3"/>
        <v>0</v>
      </c>
      <c r="C48" t="b">
        <f t="shared" si="4"/>
        <v>0</v>
      </c>
      <c r="D48">
        <f t="shared" si="5"/>
        <v>0</v>
      </c>
    </row>
    <row r="49" spans="1:4" x14ac:dyDescent="0.25">
      <c r="A49" t="s">
        <v>2291</v>
      </c>
      <c r="B49" t="b">
        <f t="shared" si="3"/>
        <v>0</v>
      </c>
      <c r="C49" t="b">
        <f t="shared" si="4"/>
        <v>1</v>
      </c>
      <c r="D49">
        <f t="shared" si="5"/>
        <v>0</v>
      </c>
    </row>
    <row r="50" spans="1:4" x14ac:dyDescent="0.25">
      <c r="A50" t="s">
        <v>669</v>
      </c>
      <c r="B50" t="b">
        <f t="shared" si="3"/>
        <v>0</v>
      </c>
      <c r="C50" t="b">
        <f t="shared" si="4"/>
        <v>0</v>
      </c>
      <c r="D50">
        <f t="shared" si="5"/>
        <v>0</v>
      </c>
    </row>
    <row r="51" spans="1:4" x14ac:dyDescent="0.25">
      <c r="A51" t="s">
        <v>669</v>
      </c>
      <c r="B51" t="b">
        <f t="shared" si="3"/>
        <v>0</v>
      </c>
      <c r="C51" t="b">
        <f t="shared" si="4"/>
        <v>0</v>
      </c>
      <c r="D51">
        <f t="shared" si="5"/>
        <v>0</v>
      </c>
    </row>
    <row r="52" spans="1:4" x14ac:dyDescent="0.25">
      <c r="A52" t="s">
        <v>4367</v>
      </c>
      <c r="B52" t="b">
        <f t="shared" si="3"/>
        <v>0</v>
      </c>
      <c r="C52" t="b">
        <f t="shared" si="4"/>
        <v>0</v>
      </c>
      <c r="D52">
        <f t="shared" si="5"/>
        <v>0</v>
      </c>
    </row>
    <row r="53" spans="1:4" x14ac:dyDescent="0.25">
      <c r="A53" t="s">
        <v>4815</v>
      </c>
      <c r="B53" t="b">
        <f t="shared" si="3"/>
        <v>1</v>
      </c>
      <c r="C53" t="b">
        <f t="shared" si="4"/>
        <v>0</v>
      </c>
      <c r="D53">
        <f t="shared" si="5"/>
        <v>0</v>
      </c>
    </row>
    <row r="54" spans="1:4" x14ac:dyDescent="0.25">
      <c r="A54" t="s">
        <v>5904</v>
      </c>
      <c r="B54" t="b">
        <f t="shared" si="3"/>
        <v>1</v>
      </c>
      <c r="C54" t="b">
        <f t="shared" si="4"/>
        <v>0</v>
      </c>
      <c r="D54">
        <f t="shared" si="5"/>
        <v>0</v>
      </c>
    </row>
    <row r="55" spans="1:4" x14ac:dyDescent="0.25">
      <c r="A55" t="s">
        <v>4815</v>
      </c>
      <c r="B55" t="b">
        <f t="shared" si="3"/>
        <v>1</v>
      </c>
      <c r="C55" t="b">
        <f t="shared" si="4"/>
        <v>0</v>
      </c>
      <c r="D55">
        <f t="shared" si="5"/>
        <v>0</v>
      </c>
    </row>
    <row r="56" spans="1:4" x14ac:dyDescent="0.25">
      <c r="A56" t="s">
        <v>3947</v>
      </c>
      <c r="B56" t="b">
        <f t="shared" si="3"/>
        <v>1</v>
      </c>
      <c r="C56" t="b">
        <f t="shared" si="4"/>
        <v>0</v>
      </c>
      <c r="D56">
        <f t="shared" si="5"/>
        <v>0</v>
      </c>
    </row>
    <row r="57" spans="1:4" x14ac:dyDescent="0.25">
      <c r="A57" t="s">
        <v>360</v>
      </c>
      <c r="B57" t="b">
        <f t="shared" si="3"/>
        <v>0</v>
      </c>
      <c r="C57" t="b">
        <f t="shared" si="4"/>
        <v>0</v>
      </c>
      <c r="D57">
        <f t="shared" si="5"/>
        <v>0</v>
      </c>
    </row>
    <row r="58" spans="1:4" x14ac:dyDescent="0.25">
      <c r="A58" t="s">
        <v>2125</v>
      </c>
      <c r="B58" t="b">
        <f t="shared" si="3"/>
        <v>1</v>
      </c>
      <c r="C58" t="b">
        <f t="shared" si="4"/>
        <v>0</v>
      </c>
      <c r="D58">
        <f t="shared" si="5"/>
        <v>0</v>
      </c>
    </row>
    <row r="59" spans="1:4" x14ac:dyDescent="0.25">
      <c r="A59" t="s">
        <v>5732</v>
      </c>
      <c r="B59" t="b">
        <f t="shared" si="3"/>
        <v>0</v>
      </c>
      <c r="C59" t="b">
        <f t="shared" si="4"/>
        <v>1</v>
      </c>
      <c r="D59">
        <f t="shared" si="5"/>
        <v>0</v>
      </c>
    </row>
    <row r="60" spans="1:4" x14ac:dyDescent="0.25">
      <c r="A60" t="s">
        <v>5905</v>
      </c>
      <c r="B60" t="b">
        <f t="shared" si="3"/>
        <v>0</v>
      </c>
      <c r="C60" t="b">
        <f t="shared" si="4"/>
        <v>1</v>
      </c>
      <c r="D60">
        <f t="shared" si="5"/>
        <v>0</v>
      </c>
    </row>
    <row r="61" spans="1:4" x14ac:dyDescent="0.25">
      <c r="A61" t="s">
        <v>1384</v>
      </c>
      <c r="B61" t="b">
        <f t="shared" si="3"/>
        <v>0</v>
      </c>
      <c r="C61" t="b">
        <f t="shared" si="4"/>
        <v>1</v>
      </c>
      <c r="D61">
        <f t="shared" si="5"/>
        <v>0</v>
      </c>
    </row>
    <row r="62" spans="1:4" x14ac:dyDescent="0.25">
      <c r="A62" t="s">
        <v>5693</v>
      </c>
      <c r="B62" t="b">
        <f t="shared" si="3"/>
        <v>0</v>
      </c>
      <c r="C62" t="b">
        <f t="shared" si="4"/>
        <v>0</v>
      </c>
      <c r="D62">
        <f t="shared" si="5"/>
        <v>0</v>
      </c>
    </row>
    <row r="63" spans="1:4" x14ac:dyDescent="0.25">
      <c r="A63" t="s">
        <v>4635</v>
      </c>
      <c r="B63" t="b">
        <f t="shared" si="3"/>
        <v>1</v>
      </c>
      <c r="C63" t="b">
        <f t="shared" si="4"/>
        <v>1</v>
      </c>
      <c r="D63">
        <f t="shared" si="5"/>
        <v>1</v>
      </c>
    </row>
    <row r="64" spans="1:4" x14ac:dyDescent="0.25">
      <c r="A64" t="s">
        <v>145</v>
      </c>
      <c r="B64" t="b">
        <f t="shared" si="3"/>
        <v>1</v>
      </c>
      <c r="C64" t="b">
        <f t="shared" si="4"/>
        <v>0</v>
      </c>
      <c r="D64">
        <f t="shared" si="5"/>
        <v>0</v>
      </c>
    </row>
    <row r="65" spans="1:4" x14ac:dyDescent="0.25">
      <c r="A65" t="s">
        <v>2490</v>
      </c>
      <c r="B65" t="b">
        <f t="shared" si="3"/>
        <v>1</v>
      </c>
      <c r="C65" t="b">
        <f t="shared" si="4"/>
        <v>0</v>
      </c>
      <c r="D65">
        <f t="shared" si="5"/>
        <v>0</v>
      </c>
    </row>
    <row r="66" spans="1:4" x14ac:dyDescent="0.25">
      <c r="A66" t="s">
        <v>3037</v>
      </c>
      <c r="B66" t="b">
        <f t="shared" si="3"/>
        <v>0</v>
      </c>
      <c r="C66" t="b">
        <f t="shared" si="4"/>
        <v>1</v>
      </c>
      <c r="D66">
        <f t="shared" si="5"/>
        <v>0</v>
      </c>
    </row>
    <row r="67" spans="1:4" x14ac:dyDescent="0.25">
      <c r="A67" t="s">
        <v>3137</v>
      </c>
      <c r="B67" t="b">
        <f t="shared" si="3"/>
        <v>0</v>
      </c>
      <c r="C67" t="b">
        <f t="shared" si="4"/>
        <v>0</v>
      </c>
      <c r="D67">
        <f t="shared" si="5"/>
        <v>0</v>
      </c>
    </row>
    <row r="68" spans="1:4" x14ac:dyDescent="0.25">
      <c r="A68" t="s">
        <v>1815</v>
      </c>
      <c r="B68" t="b">
        <f t="shared" si="3"/>
        <v>0</v>
      </c>
      <c r="C68" t="b">
        <f t="shared" si="4"/>
        <v>0</v>
      </c>
      <c r="D68">
        <f t="shared" si="5"/>
        <v>0</v>
      </c>
    </row>
    <row r="69" spans="1:4" x14ac:dyDescent="0.25">
      <c r="A69" t="s">
        <v>2266</v>
      </c>
      <c r="B69" t="b">
        <f t="shared" si="3"/>
        <v>0</v>
      </c>
      <c r="C69" t="b">
        <f t="shared" si="4"/>
        <v>0</v>
      </c>
      <c r="D69">
        <f t="shared" si="5"/>
        <v>0</v>
      </c>
    </row>
    <row r="70" spans="1:4" x14ac:dyDescent="0.25">
      <c r="A70" t="s">
        <v>3304</v>
      </c>
      <c r="B70" t="b">
        <f t="shared" ref="B70:B133" si="6">MID(A70,2,1) = "R"</f>
        <v>0</v>
      </c>
      <c r="C70" t="b">
        <f t="shared" ref="C70:C133" si="7">MID(A70,7,1) = "R"</f>
        <v>0</v>
      </c>
      <c r="D70">
        <f t="shared" ref="D70:D133" si="8">IF(B70,TRUE)*AND(C70,TRUE)</f>
        <v>0</v>
      </c>
    </row>
    <row r="71" spans="1:4" x14ac:dyDescent="0.25">
      <c r="A71" t="s">
        <v>5451</v>
      </c>
      <c r="B71" t="b">
        <f t="shared" si="6"/>
        <v>0</v>
      </c>
      <c r="C71" t="b">
        <f t="shared" si="7"/>
        <v>1</v>
      </c>
      <c r="D71">
        <f t="shared" si="8"/>
        <v>0</v>
      </c>
    </row>
    <row r="72" spans="1:4" x14ac:dyDescent="0.25">
      <c r="A72" t="s">
        <v>3080</v>
      </c>
      <c r="B72" t="b">
        <f t="shared" si="6"/>
        <v>0</v>
      </c>
      <c r="C72" t="b">
        <f t="shared" si="7"/>
        <v>0</v>
      </c>
      <c r="D72">
        <f t="shared" si="8"/>
        <v>0</v>
      </c>
    </row>
    <row r="73" spans="1:4" x14ac:dyDescent="0.25">
      <c r="A73" t="s">
        <v>3994</v>
      </c>
      <c r="B73" t="b">
        <f t="shared" si="6"/>
        <v>1</v>
      </c>
      <c r="C73" t="b">
        <f t="shared" si="7"/>
        <v>0</v>
      </c>
      <c r="D73">
        <f t="shared" si="8"/>
        <v>0</v>
      </c>
    </row>
    <row r="74" spans="1:4" x14ac:dyDescent="0.25">
      <c r="A74" t="s">
        <v>4776</v>
      </c>
      <c r="B74" t="b">
        <f t="shared" si="6"/>
        <v>1</v>
      </c>
      <c r="C74" t="b">
        <f t="shared" si="7"/>
        <v>0</v>
      </c>
      <c r="D74">
        <f t="shared" si="8"/>
        <v>0</v>
      </c>
    </row>
    <row r="75" spans="1:4" x14ac:dyDescent="0.25">
      <c r="A75" t="s">
        <v>2398</v>
      </c>
      <c r="B75" t="b">
        <f t="shared" si="6"/>
        <v>0</v>
      </c>
      <c r="C75" t="b">
        <f t="shared" si="7"/>
        <v>0</v>
      </c>
      <c r="D75">
        <f t="shared" si="8"/>
        <v>0</v>
      </c>
    </row>
    <row r="76" spans="1:4" x14ac:dyDescent="0.25">
      <c r="A76" t="s">
        <v>436</v>
      </c>
      <c r="B76" t="b">
        <f t="shared" si="6"/>
        <v>1</v>
      </c>
      <c r="C76" t="b">
        <f t="shared" si="7"/>
        <v>1</v>
      </c>
      <c r="D76">
        <f t="shared" si="8"/>
        <v>1</v>
      </c>
    </row>
    <row r="77" spans="1:4" x14ac:dyDescent="0.25">
      <c r="A77" t="s">
        <v>2640</v>
      </c>
      <c r="B77" t="b">
        <f t="shared" si="6"/>
        <v>1</v>
      </c>
      <c r="C77" t="b">
        <f t="shared" si="7"/>
        <v>0</v>
      </c>
      <c r="D77">
        <f t="shared" si="8"/>
        <v>0</v>
      </c>
    </row>
    <row r="78" spans="1:4" x14ac:dyDescent="0.25">
      <c r="A78" t="s">
        <v>3018</v>
      </c>
      <c r="B78" t="b">
        <f t="shared" si="6"/>
        <v>0</v>
      </c>
      <c r="C78" t="b">
        <f t="shared" si="7"/>
        <v>0</v>
      </c>
      <c r="D78">
        <f t="shared" si="8"/>
        <v>0</v>
      </c>
    </row>
    <row r="79" spans="1:4" x14ac:dyDescent="0.25">
      <c r="A79" t="s">
        <v>3095</v>
      </c>
      <c r="B79" t="b">
        <f t="shared" si="6"/>
        <v>1</v>
      </c>
      <c r="C79" t="b">
        <f t="shared" si="7"/>
        <v>0</v>
      </c>
      <c r="D79">
        <f t="shared" si="8"/>
        <v>0</v>
      </c>
    </row>
    <row r="80" spans="1:4" x14ac:dyDescent="0.25">
      <c r="A80" t="s">
        <v>5906</v>
      </c>
      <c r="B80" t="b">
        <f t="shared" si="6"/>
        <v>1</v>
      </c>
      <c r="C80" t="b">
        <f t="shared" si="7"/>
        <v>0</v>
      </c>
      <c r="D80">
        <f t="shared" si="8"/>
        <v>0</v>
      </c>
    </row>
    <row r="81" spans="1:4" x14ac:dyDescent="0.25">
      <c r="A81" t="s">
        <v>4377</v>
      </c>
      <c r="B81" t="b">
        <f t="shared" si="6"/>
        <v>0</v>
      </c>
      <c r="C81" t="b">
        <f t="shared" si="7"/>
        <v>0</v>
      </c>
      <c r="D81">
        <f t="shared" si="8"/>
        <v>0</v>
      </c>
    </row>
    <row r="82" spans="1:4" x14ac:dyDescent="0.25">
      <c r="A82" t="s">
        <v>1632</v>
      </c>
      <c r="B82" t="b">
        <f t="shared" si="6"/>
        <v>0</v>
      </c>
      <c r="C82" t="b">
        <f t="shared" si="7"/>
        <v>0</v>
      </c>
      <c r="D82">
        <f t="shared" si="8"/>
        <v>0</v>
      </c>
    </row>
    <row r="83" spans="1:4" x14ac:dyDescent="0.25">
      <c r="A83" t="s">
        <v>2230</v>
      </c>
      <c r="B83" t="b">
        <f t="shared" si="6"/>
        <v>0</v>
      </c>
      <c r="C83" t="b">
        <f t="shared" si="7"/>
        <v>0</v>
      </c>
      <c r="D83">
        <f t="shared" si="8"/>
        <v>0</v>
      </c>
    </row>
    <row r="84" spans="1:4" x14ac:dyDescent="0.25">
      <c r="A84" t="s">
        <v>3366</v>
      </c>
      <c r="B84" t="b">
        <f t="shared" si="6"/>
        <v>0</v>
      </c>
      <c r="C84" t="b">
        <f t="shared" si="7"/>
        <v>0</v>
      </c>
      <c r="D84">
        <f t="shared" si="8"/>
        <v>0</v>
      </c>
    </row>
    <row r="85" spans="1:4" x14ac:dyDescent="0.25">
      <c r="A85" t="s">
        <v>1126</v>
      </c>
      <c r="B85" t="b">
        <f t="shared" si="6"/>
        <v>0</v>
      </c>
      <c r="C85" t="b">
        <f t="shared" si="7"/>
        <v>0</v>
      </c>
      <c r="D85">
        <f t="shared" si="8"/>
        <v>0</v>
      </c>
    </row>
    <row r="86" spans="1:4" x14ac:dyDescent="0.25">
      <c r="A86" t="s">
        <v>1126</v>
      </c>
      <c r="B86" t="b">
        <f t="shared" si="6"/>
        <v>0</v>
      </c>
      <c r="C86" t="b">
        <f t="shared" si="7"/>
        <v>0</v>
      </c>
      <c r="D86">
        <f t="shared" si="8"/>
        <v>0</v>
      </c>
    </row>
    <row r="87" spans="1:4" x14ac:dyDescent="0.25">
      <c r="A87" t="s">
        <v>3406</v>
      </c>
      <c r="B87" t="b">
        <f t="shared" si="6"/>
        <v>0</v>
      </c>
      <c r="C87" t="b">
        <f t="shared" si="7"/>
        <v>0</v>
      </c>
      <c r="D87">
        <f t="shared" si="8"/>
        <v>0</v>
      </c>
    </row>
    <row r="88" spans="1:4" x14ac:dyDescent="0.25">
      <c r="A88" t="s">
        <v>1106</v>
      </c>
      <c r="B88" t="b">
        <f t="shared" si="6"/>
        <v>0</v>
      </c>
      <c r="C88" t="b">
        <f t="shared" si="7"/>
        <v>0</v>
      </c>
      <c r="D88">
        <f t="shared" si="8"/>
        <v>0</v>
      </c>
    </row>
    <row r="89" spans="1:4" x14ac:dyDescent="0.25">
      <c r="A89" t="s">
        <v>2941</v>
      </c>
      <c r="B89" t="b">
        <f t="shared" si="6"/>
        <v>0</v>
      </c>
      <c r="C89" t="b">
        <f t="shared" si="7"/>
        <v>0</v>
      </c>
      <c r="D89">
        <f t="shared" si="8"/>
        <v>0</v>
      </c>
    </row>
    <row r="90" spans="1:4" x14ac:dyDescent="0.25">
      <c r="A90" t="s">
        <v>5907</v>
      </c>
      <c r="B90" t="b">
        <f t="shared" si="6"/>
        <v>0</v>
      </c>
      <c r="C90" t="b">
        <f t="shared" si="7"/>
        <v>1</v>
      </c>
      <c r="D90">
        <f t="shared" si="8"/>
        <v>0</v>
      </c>
    </row>
    <row r="91" spans="1:4" x14ac:dyDescent="0.25">
      <c r="A91" t="s">
        <v>4929</v>
      </c>
      <c r="B91" t="b">
        <f t="shared" si="6"/>
        <v>1</v>
      </c>
      <c r="C91" t="b">
        <f t="shared" si="7"/>
        <v>0</v>
      </c>
      <c r="D91">
        <f t="shared" si="8"/>
        <v>0</v>
      </c>
    </row>
    <row r="92" spans="1:4" x14ac:dyDescent="0.25">
      <c r="A92" t="s">
        <v>2388</v>
      </c>
      <c r="B92" t="b">
        <f t="shared" si="6"/>
        <v>0</v>
      </c>
      <c r="C92" t="b">
        <f t="shared" si="7"/>
        <v>0</v>
      </c>
      <c r="D92">
        <f t="shared" si="8"/>
        <v>0</v>
      </c>
    </row>
    <row r="93" spans="1:4" x14ac:dyDescent="0.25">
      <c r="A93" t="s">
        <v>5745</v>
      </c>
      <c r="B93" t="b">
        <f t="shared" si="6"/>
        <v>0</v>
      </c>
      <c r="C93" t="b">
        <f t="shared" si="7"/>
        <v>0</v>
      </c>
      <c r="D93">
        <f t="shared" si="8"/>
        <v>0</v>
      </c>
    </row>
    <row r="94" spans="1:4" x14ac:dyDescent="0.25">
      <c r="A94" t="s">
        <v>4551</v>
      </c>
      <c r="B94" t="b">
        <f t="shared" si="6"/>
        <v>1</v>
      </c>
      <c r="C94" t="b">
        <f t="shared" si="7"/>
        <v>0</v>
      </c>
      <c r="D94">
        <f t="shared" si="8"/>
        <v>0</v>
      </c>
    </row>
    <row r="95" spans="1:4" x14ac:dyDescent="0.25">
      <c r="A95" t="s">
        <v>4739</v>
      </c>
      <c r="B95" t="b">
        <f t="shared" si="6"/>
        <v>1</v>
      </c>
      <c r="C95" t="b">
        <f t="shared" si="7"/>
        <v>0</v>
      </c>
      <c r="D95">
        <f t="shared" si="8"/>
        <v>0</v>
      </c>
    </row>
    <row r="96" spans="1:4" x14ac:dyDescent="0.25">
      <c r="A96" t="s">
        <v>5908</v>
      </c>
      <c r="B96" t="b">
        <f t="shared" si="6"/>
        <v>1</v>
      </c>
      <c r="C96" t="b">
        <f t="shared" si="7"/>
        <v>0</v>
      </c>
      <c r="D96">
        <f t="shared" si="8"/>
        <v>0</v>
      </c>
    </row>
    <row r="97" spans="1:4" x14ac:dyDescent="0.25">
      <c r="A97" t="s">
        <v>5062</v>
      </c>
      <c r="B97" t="b">
        <f t="shared" si="6"/>
        <v>1</v>
      </c>
      <c r="C97" t="b">
        <f t="shared" si="7"/>
        <v>1</v>
      </c>
      <c r="D97">
        <f t="shared" si="8"/>
        <v>1</v>
      </c>
    </row>
    <row r="98" spans="1:4" x14ac:dyDescent="0.25">
      <c r="A98" t="s">
        <v>2622</v>
      </c>
      <c r="B98" t="b">
        <f t="shared" si="6"/>
        <v>0</v>
      </c>
      <c r="C98" t="b">
        <f t="shared" si="7"/>
        <v>1</v>
      </c>
      <c r="D98">
        <f t="shared" si="8"/>
        <v>0</v>
      </c>
    </row>
    <row r="99" spans="1:4" x14ac:dyDescent="0.25">
      <c r="A99" t="s">
        <v>2138</v>
      </c>
      <c r="B99" t="b">
        <f t="shared" si="6"/>
        <v>0</v>
      </c>
      <c r="C99" t="b">
        <f t="shared" si="7"/>
        <v>0</v>
      </c>
      <c r="D99">
        <f t="shared" si="8"/>
        <v>0</v>
      </c>
    </row>
    <row r="100" spans="1:4" x14ac:dyDescent="0.25">
      <c r="A100" t="s">
        <v>585</v>
      </c>
      <c r="B100" t="b">
        <f t="shared" si="6"/>
        <v>0</v>
      </c>
      <c r="C100" t="b">
        <f t="shared" si="7"/>
        <v>1</v>
      </c>
      <c r="D100">
        <f t="shared" si="8"/>
        <v>0</v>
      </c>
    </row>
    <row r="101" spans="1:4" x14ac:dyDescent="0.25">
      <c r="A101" t="s">
        <v>1459</v>
      </c>
      <c r="B101" t="b">
        <f t="shared" si="6"/>
        <v>0</v>
      </c>
      <c r="C101" t="b">
        <f t="shared" si="7"/>
        <v>0</v>
      </c>
      <c r="D101">
        <f t="shared" si="8"/>
        <v>0</v>
      </c>
    </row>
    <row r="102" spans="1:4" x14ac:dyDescent="0.25">
      <c r="A102" t="s">
        <v>5416</v>
      </c>
      <c r="B102" t="b">
        <f t="shared" si="6"/>
        <v>0</v>
      </c>
      <c r="C102" t="b">
        <f t="shared" si="7"/>
        <v>0</v>
      </c>
      <c r="D102">
        <f t="shared" si="8"/>
        <v>0</v>
      </c>
    </row>
    <row r="103" spans="1:4" x14ac:dyDescent="0.25">
      <c r="A103" t="s">
        <v>648</v>
      </c>
      <c r="B103" t="b">
        <f t="shared" si="6"/>
        <v>0</v>
      </c>
      <c r="C103" t="b">
        <f t="shared" si="7"/>
        <v>0</v>
      </c>
      <c r="D103">
        <f t="shared" si="8"/>
        <v>0</v>
      </c>
    </row>
    <row r="104" spans="1:4" x14ac:dyDescent="0.25">
      <c r="A104" t="s">
        <v>324</v>
      </c>
      <c r="B104" t="b">
        <f t="shared" si="6"/>
        <v>0</v>
      </c>
      <c r="C104" t="b">
        <f t="shared" si="7"/>
        <v>0</v>
      </c>
      <c r="D104">
        <f t="shared" si="8"/>
        <v>0</v>
      </c>
    </row>
    <row r="105" spans="1:4" x14ac:dyDescent="0.25">
      <c r="A105" t="s">
        <v>4384</v>
      </c>
      <c r="B105" t="b">
        <f t="shared" si="6"/>
        <v>1</v>
      </c>
      <c r="C105" t="b">
        <f t="shared" si="7"/>
        <v>0</v>
      </c>
      <c r="D105">
        <f t="shared" si="8"/>
        <v>0</v>
      </c>
    </row>
    <row r="106" spans="1:4" x14ac:dyDescent="0.25">
      <c r="A106" t="s">
        <v>5909</v>
      </c>
      <c r="B106" t="b">
        <f t="shared" si="6"/>
        <v>1</v>
      </c>
      <c r="C106" t="b">
        <f t="shared" si="7"/>
        <v>0</v>
      </c>
      <c r="D106">
        <f t="shared" si="8"/>
        <v>0</v>
      </c>
    </row>
    <row r="107" spans="1:4" x14ac:dyDescent="0.25">
      <c r="A107" t="s">
        <v>2747</v>
      </c>
      <c r="B107" t="b">
        <f t="shared" si="6"/>
        <v>1</v>
      </c>
      <c r="C107" t="b">
        <f t="shared" si="7"/>
        <v>1</v>
      </c>
      <c r="D107">
        <f t="shared" si="8"/>
        <v>1</v>
      </c>
    </row>
    <row r="108" spans="1:4" x14ac:dyDescent="0.25">
      <c r="A108" t="s">
        <v>1263</v>
      </c>
      <c r="B108" t="b">
        <f t="shared" si="6"/>
        <v>1</v>
      </c>
      <c r="C108" t="b">
        <f t="shared" si="7"/>
        <v>0</v>
      </c>
      <c r="D108">
        <f t="shared" si="8"/>
        <v>0</v>
      </c>
    </row>
    <row r="109" spans="1:4" x14ac:dyDescent="0.25">
      <c r="A109" t="s">
        <v>1263</v>
      </c>
      <c r="B109" t="b">
        <f t="shared" si="6"/>
        <v>1</v>
      </c>
      <c r="C109" t="b">
        <f t="shared" si="7"/>
        <v>0</v>
      </c>
      <c r="D109">
        <f t="shared" si="8"/>
        <v>0</v>
      </c>
    </row>
    <row r="110" spans="1:4" x14ac:dyDescent="0.25">
      <c r="A110" t="s">
        <v>2286</v>
      </c>
      <c r="B110" t="b">
        <f t="shared" si="6"/>
        <v>0</v>
      </c>
      <c r="C110" t="b">
        <f t="shared" si="7"/>
        <v>1</v>
      </c>
      <c r="D110">
        <f t="shared" si="8"/>
        <v>0</v>
      </c>
    </row>
    <row r="111" spans="1:4" x14ac:dyDescent="0.25">
      <c r="A111" t="s">
        <v>2549</v>
      </c>
      <c r="B111" t="b">
        <f t="shared" si="6"/>
        <v>0</v>
      </c>
      <c r="C111" t="b">
        <f t="shared" si="7"/>
        <v>0</v>
      </c>
      <c r="D111">
        <f t="shared" si="8"/>
        <v>0</v>
      </c>
    </row>
    <row r="112" spans="1:4" x14ac:dyDescent="0.25">
      <c r="A112" t="s">
        <v>4111</v>
      </c>
      <c r="B112" t="b">
        <f t="shared" si="6"/>
        <v>0</v>
      </c>
      <c r="C112" t="b">
        <f t="shared" si="7"/>
        <v>0</v>
      </c>
      <c r="D112">
        <f t="shared" si="8"/>
        <v>0</v>
      </c>
    </row>
    <row r="113" spans="1:4" x14ac:dyDescent="0.25">
      <c r="A113" t="s">
        <v>1263</v>
      </c>
      <c r="B113" t="b">
        <f t="shared" si="6"/>
        <v>1</v>
      </c>
      <c r="C113" t="b">
        <f t="shared" si="7"/>
        <v>0</v>
      </c>
      <c r="D113">
        <f t="shared" si="8"/>
        <v>0</v>
      </c>
    </row>
    <row r="114" spans="1:4" x14ac:dyDescent="0.25">
      <c r="A114" t="s">
        <v>5910</v>
      </c>
      <c r="B114" t="b">
        <f t="shared" si="6"/>
        <v>0</v>
      </c>
      <c r="C114" t="b">
        <f t="shared" si="7"/>
        <v>0</v>
      </c>
      <c r="D114">
        <f t="shared" si="8"/>
        <v>0</v>
      </c>
    </row>
    <row r="115" spans="1:4" x14ac:dyDescent="0.25">
      <c r="A115" t="s">
        <v>4959</v>
      </c>
      <c r="B115" t="b">
        <f t="shared" si="6"/>
        <v>1</v>
      </c>
      <c r="C115" t="b">
        <f t="shared" si="7"/>
        <v>0</v>
      </c>
      <c r="D115">
        <f t="shared" si="8"/>
        <v>0</v>
      </c>
    </row>
    <row r="116" spans="1:4" x14ac:dyDescent="0.25">
      <c r="A116" t="s">
        <v>4992</v>
      </c>
      <c r="B116" t="b">
        <f t="shared" si="6"/>
        <v>1</v>
      </c>
      <c r="C116" t="b">
        <f t="shared" si="7"/>
        <v>0</v>
      </c>
      <c r="D116">
        <f t="shared" si="8"/>
        <v>0</v>
      </c>
    </row>
    <row r="117" spans="1:4" x14ac:dyDescent="0.25">
      <c r="A117" t="s">
        <v>4919</v>
      </c>
      <c r="B117" t="b">
        <f t="shared" si="6"/>
        <v>1</v>
      </c>
      <c r="C117" t="b">
        <f t="shared" si="7"/>
        <v>0</v>
      </c>
      <c r="D117">
        <f t="shared" si="8"/>
        <v>0</v>
      </c>
    </row>
    <row r="118" spans="1:4" x14ac:dyDescent="0.25">
      <c r="A118" t="s">
        <v>5803</v>
      </c>
      <c r="B118" t="b">
        <f t="shared" si="6"/>
        <v>0</v>
      </c>
      <c r="C118" t="b">
        <f t="shared" si="7"/>
        <v>1</v>
      </c>
      <c r="D118">
        <f t="shared" si="8"/>
        <v>0</v>
      </c>
    </row>
    <row r="119" spans="1:4" x14ac:dyDescent="0.25">
      <c r="A119" t="s">
        <v>1454</v>
      </c>
      <c r="B119" t="b">
        <f t="shared" si="6"/>
        <v>0</v>
      </c>
      <c r="C119" t="b">
        <f t="shared" si="7"/>
        <v>0</v>
      </c>
      <c r="D119">
        <f t="shared" si="8"/>
        <v>0</v>
      </c>
    </row>
    <row r="120" spans="1:4" x14ac:dyDescent="0.25">
      <c r="A120" t="s">
        <v>1159</v>
      </c>
      <c r="B120" t="b">
        <f t="shared" si="6"/>
        <v>0</v>
      </c>
      <c r="C120" t="b">
        <f t="shared" si="7"/>
        <v>0</v>
      </c>
      <c r="D120">
        <f t="shared" si="8"/>
        <v>0</v>
      </c>
    </row>
    <row r="121" spans="1:4" x14ac:dyDescent="0.25">
      <c r="A121" t="s">
        <v>1454</v>
      </c>
      <c r="B121" t="b">
        <f t="shared" si="6"/>
        <v>0</v>
      </c>
      <c r="C121" t="b">
        <f t="shared" si="7"/>
        <v>0</v>
      </c>
      <c r="D121">
        <f t="shared" si="8"/>
        <v>0</v>
      </c>
    </row>
    <row r="122" spans="1:4" x14ac:dyDescent="0.25">
      <c r="A122" t="s">
        <v>1159</v>
      </c>
      <c r="B122" t="b">
        <f t="shared" si="6"/>
        <v>0</v>
      </c>
      <c r="C122" t="b">
        <f t="shared" si="7"/>
        <v>0</v>
      </c>
      <c r="D122">
        <f t="shared" si="8"/>
        <v>0</v>
      </c>
    </row>
    <row r="123" spans="1:4" x14ac:dyDescent="0.25">
      <c r="A123" t="s">
        <v>1792</v>
      </c>
      <c r="B123" t="b">
        <f t="shared" si="6"/>
        <v>0</v>
      </c>
      <c r="C123" t="b">
        <f t="shared" si="7"/>
        <v>1</v>
      </c>
      <c r="D123">
        <f t="shared" si="8"/>
        <v>0</v>
      </c>
    </row>
    <row r="124" spans="1:4" x14ac:dyDescent="0.25">
      <c r="A124" t="s">
        <v>4694</v>
      </c>
      <c r="B124" t="b">
        <f t="shared" si="6"/>
        <v>1</v>
      </c>
      <c r="C124" t="b">
        <f t="shared" si="7"/>
        <v>0</v>
      </c>
      <c r="D124">
        <f t="shared" si="8"/>
        <v>0</v>
      </c>
    </row>
    <row r="125" spans="1:4" x14ac:dyDescent="0.25">
      <c r="A125" t="s">
        <v>4694</v>
      </c>
      <c r="B125" t="b">
        <f t="shared" si="6"/>
        <v>1</v>
      </c>
      <c r="C125" t="b">
        <f t="shared" si="7"/>
        <v>0</v>
      </c>
      <c r="D125">
        <f t="shared" si="8"/>
        <v>0</v>
      </c>
    </row>
    <row r="126" spans="1:4" x14ac:dyDescent="0.25">
      <c r="A126" t="s">
        <v>1451</v>
      </c>
      <c r="B126" t="b">
        <f t="shared" si="6"/>
        <v>1</v>
      </c>
      <c r="C126" t="b">
        <f t="shared" si="7"/>
        <v>0</v>
      </c>
      <c r="D126">
        <f t="shared" si="8"/>
        <v>0</v>
      </c>
    </row>
    <row r="127" spans="1:4" x14ac:dyDescent="0.25">
      <c r="A127" t="s">
        <v>2578</v>
      </c>
      <c r="B127" t="b">
        <f t="shared" si="6"/>
        <v>0</v>
      </c>
      <c r="C127" t="b">
        <f t="shared" si="7"/>
        <v>0</v>
      </c>
      <c r="D127">
        <f t="shared" si="8"/>
        <v>0</v>
      </c>
    </row>
    <row r="128" spans="1:4" x14ac:dyDescent="0.25">
      <c r="A128" t="s">
        <v>1460</v>
      </c>
      <c r="B128" t="b">
        <f t="shared" si="6"/>
        <v>1</v>
      </c>
      <c r="C128" t="b">
        <f t="shared" si="7"/>
        <v>0</v>
      </c>
      <c r="D128">
        <f t="shared" si="8"/>
        <v>0</v>
      </c>
    </row>
    <row r="129" spans="1:4" x14ac:dyDescent="0.25">
      <c r="A129" t="s">
        <v>5281</v>
      </c>
      <c r="B129" t="b">
        <f t="shared" si="6"/>
        <v>0</v>
      </c>
      <c r="C129" t="b">
        <f t="shared" si="7"/>
        <v>0</v>
      </c>
      <c r="D129">
        <f t="shared" si="8"/>
        <v>0</v>
      </c>
    </row>
    <row r="130" spans="1:4" x14ac:dyDescent="0.25">
      <c r="A130" t="s">
        <v>1315</v>
      </c>
      <c r="B130" t="b">
        <f t="shared" si="6"/>
        <v>0</v>
      </c>
      <c r="C130" t="b">
        <f t="shared" si="7"/>
        <v>1</v>
      </c>
      <c r="D130">
        <f t="shared" si="8"/>
        <v>0</v>
      </c>
    </row>
    <row r="131" spans="1:4" x14ac:dyDescent="0.25">
      <c r="A131" t="s">
        <v>3622</v>
      </c>
      <c r="B131" t="b">
        <f t="shared" si="6"/>
        <v>0</v>
      </c>
      <c r="C131" t="b">
        <f t="shared" si="7"/>
        <v>1</v>
      </c>
      <c r="D131">
        <f t="shared" si="8"/>
        <v>0</v>
      </c>
    </row>
    <row r="132" spans="1:4" x14ac:dyDescent="0.25">
      <c r="A132" t="s">
        <v>731</v>
      </c>
      <c r="B132" t="b">
        <f t="shared" si="6"/>
        <v>0</v>
      </c>
      <c r="C132" t="b">
        <f t="shared" si="7"/>
        <v>0</v>
      </c>
      <c r="D132">
        <f t="shared" si="8"/>
        <v>0</v>
      </c>
    </row>
    <row r="133" spans="1:4" x14ac:dyDescent="0.25">
      <c r="A133" t="s">
        <v>731</v>
      </c>
      <c r="B133" t="b">
        <f t="shared" si="6"/>
        <v>0</v>
      </c>
      <c r="C133" t="b">
        <f t="shared" si="7"/>
        <v>0</v>
      </c>
      <c r="D133">
        <f t="shared" si="8"/>
        <v>0</v>
      </c>
    </row>
    <row r="134" spans="1:4" x14ac:dyDescent="0.25">
      <c r="A134" t="s">
        <v>1551</v>
      </c>
      <c r="B134" t="b">
        <f t="shared" ref="B134:B197" si="9">MID(A134,2,1) = "R"</f>
        <v>0</v>
      </c>
      <c r="C134" t="b">
        <f t="shared" ref="C134:C197" si="10">MID(A134,7,1) = "R"</f>
        <v>0</v>
      </c>
      <c r="D134">
        <f t="shared" ref="D134:D197" si="11">IF(B134,TRUE)*AND(C134,TRUE)</f>
        <v>0</v>
      </c>
    </row>
    <row r="135" spans="1:4" x14ac:dyDescent="0.25">
      <c r="A135" t="s">
        <v>4165</v>
      </c>
      <c r="B135" t="b">
        <f t="shared" si="9"/>
        <v>0</v>
      </c>
      <c r="C135" t="b">
        <f t="shared" si="10"/>
        <v>0</v>
      </c>
      <c r="D135">
        <f t="shared" si="11"/>
        <v>0</v>
      </c>
    </row>
    <row r="136" spans="1:4" x14ac:dyDescent="0.25">
      <c r="A136" t="s">
        <v>2902</v>
      </c>
      <c r="B136" t="b">
        <f t="shared" si="9"/>
        <v>0</v>
      </c>
      <c r="C136" t="b">
        <f t="shared" si="10"/>
        <v>0</v>
      </c>
      <c r="D136">
        <f t="shared" si="11"/>
        <v>0</v>
      </c>
    </row>
    <row r="137" spans="1:4" x14ac:dyDescent="0.25">
      <c r="A137" t="s">
        <v>1905</v>
      </c>
      <c r="B137" t="b">
        <f t="shared" si="9"/>
        <v>1</v>
      </c>
      <c r="C137" t="b">
        <f t="shared" si="10"/>
        <v>0</v>
      </c>
      <c r="D137">
        <f t="shared" si="11"/>
        <v>0</v>
      </c>
    </row>
    <row r="138" spans="1:4" x14ac:dyDescent="0.25">
      <c r="A138" t="s">
        <v>2476</v>
      </c>
      <c r="B138" t="b">
        <f t="shared" si="9"/>
        <v>0</v>
      </c>
      <c r="C138" t="b">
        <f t="shared" si="10"/>
        <v>0</v>
      </c>
      <c r="D138">
        <f t="shared" si="11"/>
        <v>0</v>
      </c>
    </row>
    <row r="139" spans="1:4" x14ac:dyDescent="0.25">
      <c r="A139" t="s">
        <v>5911</v>
      </c>
      <c r="B139" t="b">
        <f t="shared" si="9"/>
        <v>1</v>
      </c>
      <c r="C139" t="b">
        <f t="shared" si="10"/>
        <v>0</v>
      </c>
      <c r="D139">
        <f t="shared" si="11"/>
        <v>0</v>
      </c>
    </row>
    <row r="140" spans="1:4" x14ac:dyDescent="0.25">
      <c r="A140" t="s">
        <v>1029</v>
      </c>
      <c r="B140" t="b">
        <f t="shared" si="9"/>
        <v>1</v>
      </c>
      <c r="C140" t="b">
        <f t="shared" si="10"/>
        <v>0</v>
      </c>
      <c r="D140">
        <f t="shared" si="11"/>
        <v>0</v>
      </c>
    </row>
    <row r="141" spans="1:4" x14ac:dyDescent="0.25">
      <c r="A141" t="s">
        <v>2886</v>
      </c>
      <c r="B141" t="b">
        <f t="shared" si="9"/>
        <v>1</v>
      </c>
      <c r="C141" t="b">
        <f t="shared" si="10"/>
        <v>0</v>
      </c>
      <c r="D141">
        <f t="shared" si="11"/>
        <v>0</v>
      </c>
    </row>
    <row r="142" spans="1:4" x14ac:dyDescent="0.25">
      <c r="A142" t="s">
        <v>4576</v>
      </c>
      <c r="B142" t="b">
        <f t="shared" si="9"/>
        <v>1</v>
      </c>
      <c r="C142" t="b">
        <f t="shared" si="10"/>
        <v>0</v>
      </c>
      <c r="D142">
        <f t="shared" si="11"/>
        <v>0</v>
      </c>
    </row>
    <row r="143" spans="1:4" x14ac:dyDescent="0.25">
      <c r="A143" t="s">
        <v>4696</v>
      </c>
      <c r="B143" t="b">
        <f t="shared" si="9"/>
        <v>0</v>
      </c>
      <c r="C143" t="b">
        <f t="shared" si="10"/>
        <v>1</v>
      </c>
      <c r="D143">
        <f t="shared" si="11"/>
        <v>0</v>
      </c>
    </row>
    <row r="144" spans="1:4" x14ac:dyDescent="0.25">
      <c r="A144" t="s">
        <v>3240</v>
      </c>
      <c r="B144" t="b">
        <f t="shared" si="9"/>
        <v>1</v>
      </c>
      <c r="C144" t="b">
        <f t="shared" si="10"/>
        <v>0</v>
      </c>
      <c r="D144">
        <f t="shared" si="11"/>
        <v>0</v>
      </c>
    </row>
    <row r="145" spans="1:4" x14ac:dyDescent="0.25">
      <c r="A145" t="s">
        <v>2838</v>
      </c>
      <c r="B145" t="b">
        <f t="shared" si="9"/>
        <v>1</v>
      </c>
      <c r="C145" t="b">
        <f t="shared" si="10"/>
        <v>0</v>
      </c>
      <c r="D145">
        <f t="shared" si="11"/>
        <v>0</v>
      </c>
    </row>
    <row r="146" spans="1:4" x14ac:dyDescent="0.25">
      <c r="A146" t="s">
        <v>3448</v>
      </c>
      <c r="B146" t="b">
        <f t="shared" si="9"/>
        <v>1</v>
      </c>
      <c r="C146" t="b">
        <f t="shared" si="10"/>
        <v>0</v>
      </c>
      <c r="D146">
        <f t="shared" si="11"/>
        <v>0</v>
      </c>
    </row>
    <row r="147" spans="1:4" x14ac:dyDescent="0.25">
      <c r="A147" t="s">
        <v>1828</v>
      </c>
      <c r="B147" t="b">
        <f t="shared" si="9"/>
        <v>0</v>
      </c>
      <c r="C147" t="b">
        <f t="shared" si="10"/>
        <v>0</v>
      </c>
      <c r="D147">
        <f t="shared" si="11"/>
        <v>0</v>
      </c>
    </row>
    <row r="148" spans="1:4" x14ac:dyDescent="0.25">
      <c r="A148" t="s">
        <v>4028</v>
      </c>
      <c r="B148" t="b">
        <f t="shared" si="9"/>
        <v>0</v>
      </c>
      <c r="C148" t="b">
        <f t="shared" si="10"/>
        <v>0</v>
      </c>
      <c r="D148">
        <f t="shared" si="11"/>
        <v>0</v>
      </c>
    </row>
    <row r="149" spans="1:4" x14ac:dyDescent="0.25">
      <c r="A149" t="s">
        <v>1718</v>
      </c>
      <c r="B149" t="b">
        <f t="shared" si="9"/>
        <v>0</v>
      </c>
      <c r="C149" t="b">
        <f t="shared" si="10"/>
        <v>0</v>
      </c>
      <c r="D149">
        <f t="shared" si="11"/>
        <v>0</v>
      </c>
    </row>
    <row r="150" spans="1:4" x14ac:dyDescent="0.25">
      <c r="A150" t="s">
        <v>428</v>
      </c>
      <c r="B150" t="b">
        <f t="shared" si="9"/>
        <v>0</v>
      </c>
      <c r="C150" t="b">
        <f t="shared" si="10"/>
        <v>0</v>
      </c>
      <c r="D150">
        <f t="shared" si="11"/>
        <v>0</v>
      </c>
    </row>
    <row r="151" spans="1:4" x14ac:dyDescent="0.25">
      <c r="A151" t="s">
        <v>428</v>
      </c>
      <c r="B151" t="b">
        <f t="shared" si="9"/>
        <v>0</v>
      </c>
      <c r="C151" t="b">
        <f t="shared" si="10"/>
        <v>0</v>
      </c>
      <c r="D151">
        <f t="shared" si="11"/>
        <v>0</v>
      </c>
    </row>
    <row r="152" spans="1:4" x14ac:dyDescent="0.25">
      <c r="A152" t="s">
        <v>2936</v>
      </c>
      <c r="B152" t="b">
        <f t="shared" si="9"/>
        <v>0</v>
      </c>
      <c r="C152" t="b">
        <f t="shared" si="10"/>
        <v>0</v>
      </c>
      <c r="D152">
        <f t="shared" si="11"/>
        <v>0</v>
      </c>
    </row>
    <row r="153" spans="1:4" x14ac:dyDescent="0.25">
      <c r="A153" t="s">
        <v>3360</v>
      </c>
      <c r="B153" t="b">
        <f t="shared" si="9"/>
        <v>1</v>
      </c>
      <c r="C153" t="b">
        <f t="shared" si="10"/>
        <v>0</v>
      </c>
      <c r="D153">
        <f t="shared" si="11"/>
        <v>0</v>
      </c>
    </row>
    <row r="154" spans="1:4" x14ac:dyDescent="0.25">
      <c r="A154" t="s">
        <v>4330</v>
      </c>
      <c r="B154" t="b">
        <f t="shared" si="9"/>
        <v>0</v>
      </c>
      <c r="C154" t="b">
        <f t="shared" si="10"/>
        <v>1</v>
      </c>
      <c r="D154">
        <f t="shared" si="11"/>
        <v>0</v>
      </c>
    </row>
    <row r="155" spans="1:4" x14ac:dyDescent="0.25">
      <c r="A155" t="s">
        <v>4562</v>
      </c>
      <c r="B155" t="b">
        <f t="shared" si="9"/>
        <v>0</v>
      </c>
      <c r="C155" t="b">
        <f t="shared" si="10"/>
        <v>0</v>
      </c>
      <c r="D155">
        <f t="shared" si="11"/>
        <v>0</v>
      </c>
    </row>
    <row r="156" spans="1:4" x14ac:dyDescent="0.25">
      <c r="A156" t="s">
        <v>5481</v>
      </c>
      <c r="B156" t="b">
        <f t="shared" si="9"/>
        <v>1</v>
      </c>
      <c r="C156" t="b">
        <f t="shared" si="10"/>
        <v>0</v>
      </c>
      <c r="D156">
        <f t="shared" si="11"/>
        <v>0</v>
      </c>
    </row>
    <row r="157" spans="1:4" x14ac:dyDescent="0.25">
      <c r="A157" t="s">
        <v>3376</v>
      </c>
      <c r="B157" t="b">
        <f t="shared" si="9"/>
        <v>1</v>
      </c>
      <c r="C157" t="b">
        <f t="shared" si="10"/>
        <v>0</v>
      </c>
      <c r="D157">
        <f t="shared" si="11"/>
        <v>0</v>
      </c>
    </row>
    <row r="158" spans="1:4" x14ac:dyDescent="0.25">
      <c r="A158" t="s">
        <v>3051</v>
      </c>
      <c r="B158" t="b">
        <f t="shared" si="9"/>
        <v>1</v>
      </c>
      <c r="C158" t="b">
        <f t="shared" si="10"/>
        <v>0</v>
      </c>
      <c r="D158">
        <f t="shared" si="11"/>
        <v>0</v>
      </c>
    </row>
    <row r="159" spans="1:4" x14ac:dyDescent="0.25">
      <c r="A159" t="s">
        <v>3336</v>
      </c>
      <c r="B159" t="b">
        <f t="shared" si="9"/>
        <v>0</v>
      </c>
      <c r="C159" t="b">
        <f t="shared" si="10"/>
        <v>0</v>
      </c>
      <c r="D159">
        <f t="shared" si="11"/>
        <v>0</v>
      </c>
    </row>
    <row r="160" spans="1:4" x14ac:dyDescent="0.25">
      <c r="A160" t="s">
        <v>1780</v>
      </c>
      <c r="B160" t="b">
        <f t="shared" si="9"/>
        <v>1</v>
      </c>
      <c r="C160" t="b">
        <f t="shared" si="10"/>
        <v>0</v>
      </c>
      <c r="D160">
        <f t="shared" si="11"/>
        <v>0</v>
      </c>
    </row>
    <row r="161" spans="1:4" x14ac:dyDescent="0.25">
      <c r="A161" t="s">
        <v>5437</v>
      </c>
      <c r="B161" t="b">
        <f t="shared" si="9"/>
        <v>1</v>
      </c>
      <c r="C161" t="b">
        <f t="shared" si="10"/>
        <v>1</v>
      </c>
      <c r="D161">
        <f t="shared" si="11"/>
        <v>1</v>
      </c>
    </row>
    <row r="162" spans="1:4" x14ac:dyDescent="0.25">
      <c r="A162" t="s">
        <v>2126</v>
      </c>
      <c r="B162" t="b">
        <f t="shared" si="9"/>
        <v>1</v>
      </c>
      <c r="C162" t="b">
        <f t="shared" si="10"/>
        <v>0</v>
      </c>
      <c r="D162">
        <f t="shared" si="11"/>
        <v>0</v>
      </c>
    </row>
    <row r="163" spans="1:4" x14ac:dyDescent="0.25">
      <c r="A163" t="s">
        <v>1737</v>
      </c>
      <c r="B163" t="b">
        <f t="shared" si="9"/>
        <v>0</v>
      </c>
      <c r="C163" t="b">
        <f t="shared" si="10"/>
        <v>1</v>
      </c>
      <c r="D163">
        <f t="shared" si="11"/>
        <v>0</v>
      </c>
    </row>
    <row r="164" spans="1:4" x14ac:dyDescent="0.25">
      <c r="A164" t="s">
        <v>1078</v>
      </c>
      <c r="B164" t="b">
        <f t="shared" si="9"/>
        <v>0</v>
      </c>
      <c r="C164" t="b">
        <f t="shared" si="10"/>
        <v>1</v>
      </c>
      <c r="D164">
        <f t="shared" si="11"/>
        <v>0</v>
      </c>
    </row>
    <row r="165" spans="1:4" x14ac:dyDescent="0.25">
      <c r="A165" t="s">
        <v>291</v>
      </c>
      <c r="B165" t="b">
        <f t="shared" si="9"/>
        <v>1</v>
      </c>
      <c r="C165" t="b">
        <f t="shared" si="10"/>
        <v>0</v>
      </c>
      <c r="D165">
        <f t="shared" si="11"/>
        <v>0</v>
      </c>
    </row>
    <row r="166" spans="1:4" x14ac:dyDescent="0.25">
      <c r="A166" t="s">
        <v>3781</v>
      </c>
      <c r="B166" t="b">
        <f t="shared" si="9"/>
        <v>0</v>
      </c>
      <c r="C166" t="b">
        <f t="shared" si="10"/>
        <v>0</v>
      </c>
      <c r="D166">
        <f t="shared" si="11"/>
        <v>0</v>
      </c>
    </row>
    <row r="167" spans="1:4" x14ac:dyDescent="0.25">
      <c r="A167" t="s">
        <v>5912</v>
      </c>
      <c r="B167" t="b">
        <f t="shared" si="9"/>
        <v>1</v>
      </c>
      <c r="C167" t="b">
        <f t="shared" si="10"/>
        <v>0</v>
      </c>
      <c r="D167">
        <f t="shared" si="11"/>
        <v>0</v>
      </c>
    </row>
    <row r="168" spans="1:4" x14ac:dyDescent="0.25">
      <c r="A168" t="s">
        <v>4041</v>
      </c>
      <c r="B168" t="b">
        <f t="shared" si="9"/>
        <v>1</v>
      </c>
      <c r="C168" t="b">
        <f t="shared" si="10"/>
        <v>0</v>
      </c>
      <c r="D168">
        <f t="shared" si="11"/>
        <v>0</v>
      </c>
    </row>
    <row r="169" spans="1:4" x14ac:dyDescent="0.25">
      <c r="A169" t="s">
        <v>5413</v>
      </c>
      <c r="B169" t="b">
        <f t="shared" si="9"/>
        <v>1</v>
      </c>
      <c r="C169" t="b">
        <f t="shared" si="10"/>
        <v>0</v>
      </c>
      <c r="D169">
        <f t="shared" si="11"/>
        <v>0</v>
      </c>
    </row>
    <row r="170" spans="1:4" x14ac:dyDescent="0.25">
      <c r="A170" t="s">
        <v>1371</v>
      </c>
      <c r="B170" t="b">
        <f t="shared" si="9"/>
        <v>1</v>
      </c>
      <c r="C170" t="b">
        <f t="shared" si="10"/>
        <v>0</v>
      </c>
      <c r="D170">
        <f t="shared" si="11"/>
        <v>0</v>
      </c>
    </row>
    <row r="171" spans="1:4" x14ac:dyDescent="0.25">
      <c r="A171" t="s">
        <v>769</v>
      </c>
      <c r="B171" t="b">
        <f t="shared" si="9"/>
        <v>0</v>
      </c>
      <c r="C171" t="b">
        <f t="shared" si="10"/>
        <v>1</v>
      </c>
      <c r="D171">
        <f t="shared" si="11"/>
        <v>0</v>
      </c>
    </row>
    <row r="172" spans="1:4" x14ac:dyDescent="0.25">
      <c r="A172" t="s">
        <v>855</v>
      </c>
      <c r="B172" t="b">
        <f t="shared" si="9"/>
        <v>1</v>
      </c>
      <c r="C172" t="b">
        <f t="shared" si="10"/>
        <v>0</v>
      </c>
      <c r="D172">
        <f t="shared" si="11"/>
        <v>0</v>
      </c>
    </row>
    <row r="173" spans="1:4" x14ac:dyDescent="0.25">
      <c r="A173" t="s">
        <v>3507</v>
      </c>
      <c r="B173" t="b">
        <f t="shared" si="9"/>
        <v>0</v>
      </c>
      <c r="C173" t="b">
        <f t="shared" si="10"/>
        <v>1</v>
      </c>
      <c r="D173">
        <f t="shared" si="11"/>
        <v>0</v>
      </c>
    </row>
    <row r="174" spans="1:4" x14ac:dyDescent="0.25">
      <c r="A174" t="s">
        <v>4428</v>
      </c>
      <c r="B174" t="b">
        <f t="shared" si="9"/>
        <v>0</v>
      </c>
      <c r="C174" t="b">
        <f t="shared" si="10"/>
        <v>1</v>
      </c>
      <c r="D174">
        <f t="shared" si="11"/>
        <v>0</v>
      </c>
    </row>
    <row r="175" spans="1:4" x14ac:dyDescent="0.25">
      <c r="A175" t="s">
        <v>5008</v>
      </c>
      <c r="B175" t="b">
        <f t="shared" si="9"/>
        <v>0</v>
      </c>
      <c r="C175" t="b">
        <f t="shared" si="10"/>
        <v>0</v>
      </c>
      <c r="D175">
        <f t="shared" si="11"/>
        <v>0</v>
      </c>
    </row>
    <row r="176" spans="1:4" x14ac:dyDescent="0.25">
      <c r="A176" t="s">
        <v>5472</v>
      </c>
      <c r="B176" t="b">
        <f t="shared" si="9"/>
        <v>1</v>
      </c>
      <c r="C176" t="b">
        <f t="shared" si="10"/>
        <v>0</v>
      </c>
      <c r="D176">
        <f t="shared" si="11"/>
        <v>0</v>
      </c>
    </row>
    <row r="177" spans="1:4" x14ac:dyDescent="0.25">
      <c r="A177" t="s">
        <v>2001</v>
      </c>
      <c r="B177" t="b">
        <f t="shared" si="9"/>
        <v>0</v>
      </c>
      <c r="C177" t="b">
        <f t="shared" si="10"/>
        <v>0</v>
      </c>
      <c r="D177">
        <f t="shared" si="11"/>
        <v>0</v>
      </c>
    </row>
    <row r="178" spans="1:4" x14ac:dyDescent="0.25">
      <c r="A178" t="s">
        <v>1621</v>
      </c>
      <c r="B178" t="b">
        <f t="shared" si="9"/>
        <v>0</v>
      </c>
      <c r="C178" t="b">
        <f t="shared" si="10"/>
        <v>0</v>
      </c>
      <c r="D178">
        <f t="shared" si="11"/>
        <v>0</v>
      </c>
    </row>
    <row r="179" spans="1:4" x14ac:dyDescent="0.25">
      <c r="A179" t="s">
        <v>3195</v>
      </c>
      <c r="B179" t="b">
        <f t="shared" si="9"/>
        <v>0</v>
      </c>
      <c r="C179" t="b">
        <f t="shared" si="10"/>
        <v>1</v>
      </c>
      <c r="D179">
        <f t="shared" si="11"/>
        <v>0</v>
      </c>
    </row>
    <row r="180" spans="1:4" x14ac:dyDescent="0.25">
      <c r="A180" t="s">
        <v>122</v>
      </c>
      <c r="B180" t="b">
        <f t="shared" si="9"/>
        <v>0</v>
      </c>
      <c r="C180" t="b">
        <f t="shared" si="10"/>
        <v>0</v>
      </c>
      <c r="D180">
        <f t="shared" si="11"/>
        <v>0</v>
      </c>
    </row>
    <row r="181" spans="1:4" x14ac:dyDescent="0.25">
      <c r="A181" t="s">
        <v>4838</v>
      </c>
      <c r="B181" t="b">
        <f t="shared" si="9"/>
        <v>1</v>
      </c>
      <c r="C181" t="b">
        <f t="shared" si="10"/>
        <v>0</v>
      </c>
      <c r="D181">
        <f t="shared" si="11"/>
        <v>0</v>
      </c>
    </row>
    <row r="182" spans="1:4" x14ac:dyDescent="0.25">
      <c r="A182" t="s">
        <v>4201</v>
      </c>
      <c r="B182" t="b">
        <f t="shared" si="9"/>
        <v>0</v>
      </c>
      <c r="C182" t="b">
        <f t="shared" si="10"/>
        <v>1</v>
      </c>
      <c r="D182">
        <f t="shared" si="11"/>
        <v>0</v>
      </c>
    </row>
    <row r="183" spans="1:4" x14ac:dyDescent="0.25">
      <c r="A183" t="s">
        <v>5712</v>
      </c>
      <c r="B183" t="b">
        <f t="shared" si="9"/>
        <v>0</v>
      </c>
      <c r="C183" t="b">
        <f t="shared" si="10"/>
        <v>0</v>
      </c>
      <c r="D183">
        <f t="shared" si="11"/>
        <v>0</v>
      </c>
    </row>
    <row r="184" spans="1:4" x14ac:dyDescent="0.25">
      <c r="A184" t="s">
        <v>1623</v>
      </c>
      <c r="B184" t="b">
        <f t="shared" si="9"/>
        <v>0</v>
      </c>
      <c r="C184" t="b">
        <f t="shared" si="10"/>
        <v>0</v>
      </c>
      <c r="D184">
        <f t="shared" si="11"/>
        <v>0</v>
      </c>
    </row>
    <row r="185" spans="1:4" x14ac:dyDescent="0.25">
      <c r="A185" t="s">
        <v>2996</v>
      </c>
      <c r="B185" t="b">
        <f t="shared" si="9"/>
        <v>1</v>
      </c>
      <c r="C185" t="b">
        <f t="shared" si="10"/>
        <v>0</v>
      </c>
      <c r="D185">
        <f t="shared" si="11"/>
        <v>0</v>
      </c>
    </row>
    <row r="186" spans="1:4" x14ac:dyDescent="0.25">
      <c r="A186" t="s">
        <v>2996</v>
      </c>
      <c r="B186" t="b">
        <f t="shared" si="9"/>
        <v>1</v>
      </c>
      <c r="C186" t="b">
        <f t="shared" si="10"/>
        <v>0</v>
      </c>
      <c r="D186">
        <f t="shared" si="11"/>
        <v>0</v>
      </c>
    </row>
    <row r="187" spans="1:4" x14ac:dyDescent="0.25">
      <c r="A187" t="s">
        <v>4695</v>
      </c>
      <c r="B187" t="b">
        <f t="shared" si="9"/>
        <v>0</v>
      </c>
      <c r="C187" t="b">
        <f t="shared" si="10"/>
        <v>1</v>
      </c>
      <c r="D187">
        <f t="shared" si="11"/>
        <v>0</v>
      </c>
    </row>
    <row r="188" spans="1:4" x14ac:dyDescent="0.25">
      <c r="A188" t="s">
        <v>2239</v>
      </c>
      <c r="B188" t="b">
        <f t="shared" si="9"/>
        <v>0</v>
      </c>
      <c r="C188" t="b">
        <f t="shared" si="10"/>
        <v>0</v>
      </c>
      <c r="D188">
        <f t="shared" si="11"/>
        <v>0</v>
      </c>
    </row>
    <row r="189" spans="1:4" x14ac:dyDescent="0.25">
      <c r="A189" t="s">
        <v>4858</v>
      </c>
      <c r="B189" t="b">
        <f t="shared" si="9"/>
        <v>0</v>
      </c>
      <c r="C189" t="b">
        <f t="shared" si="10"/>
        <v>0</v>
      </c>
      <c r="D189">
        <f t="shared" si="11"/>
        <v>0</v>
      </c>
    </row>
    <row r="190" spans="1:4" x14ac:dyDescent="0.25">
      <c r="A190" t="s">
        <v>4570</v>
      </c>
      <c r="B190" t="b">
        <f t="shared" si="9"/>
        <v>0</v>
      </c>
      <c r="C190" t="b">
        <f t="shared" si="10"/>
        <v>0</v>
      </c>
      <c r="D190">
        <f t="shared" si="11"/>
        <v>0</v>
      </c>
    </row>
    <row r="191" spans="1:4" x14ac:dyDescent="0.25">
      <c r="A191" t="s">
        <v>4570</v>
      </c>
      <c r="B191" t="b">
        <f t="shared" si="9"/>
        <v>0</v>
      </c>
      <c r="C191" t="b">
        <f t="shared" si="10"/>
        <v>0</v>
      </c>
      <c r="D191">
        <f t="shared" si="11"/>
        <v>0</v>
      </c>
    </row>
    <row r="192" spans="1:4" x14ac:dyDescent="0.25">
      <c r="A192" t="s">
        <v>4173</v>
      </c>
      <c r="B192" t="b">
        <f t="shared" si="9"/>
        <v>0</v>
      </c>
      <c r="C192" t="b">
        <f t="shared" si="10"/>
        <v>0</v>
      </c>
      <c r="D192">
        <f t="shared" si="11"/>
        <v>0</v>
      </c>
    </row>
    <row r="193" spans="1:4" x14ac:dyDescent="0.25">
      <c r="A193" t="s">
        <v>3123</v>
      </c>
      <c r="B193" t="b">
        <f t="shared" si="9"/>
        <v>0</v>
      </c>
      <c r="C193" t="b">
        <f t="shared" si="10"/>
        <v>0</v>
      </c>
      <c r="D193">
        <f t="shared" si="11"/>
        <v>0</v>
      </c>
    </row>
    <row r="194" spans="1:4" x14ac:dyDescent="0.25">
      <c r="A194" t="s">
        <v>3476</v>
      </c>
      <c r="B194" t="b">
        <f t="shared" si="9"/>
        <v>0</v>
      </c>
      <c r="C194" t="b">
        <f t="shared" si="10"/>
        <v>0</v>
      </c>
      <c r="D194">
        <f t="shared" si="11"/>
        <v>0</v>
      </c>
    </row>
    <row r="195" spans="1:4" x14ac:dyDescent="0.25">
      <c r="A195" t="s">
        <v>1619</v>
      </c>
      <c r="B195" t="b">
        <f t="shared" si="9"/>
        <v>0</v>
      </c>
      <c r="C195" t="b">
        <f t="shared" si="10"/>
        <v>0</v>
      </c>
      <c r="D195">
        <f t="shared" si="11"/>
        <v>0</v>
      </c>
    </row>
    <row r="196" spans="1:4" x14ac:dyDescent="0.25">
      <c r="A196" t="s">
        <v>1189</v>
      </c>
      <c r="B196" t="b">
        <f t="shared" si="9"/>
        <v>1</v>
      </c>
      <c r="C196" t="b">
        <f t="shared" si="10"/>
        <v>0</v>
      </c>
      <c r="D196">
        <f t="shared" si="11"/>
        <v>0</v>
      </c>
    </row>
    <row r="197" spans="1:4" x14ac:dyDescent="0.25">
      <c r="A197" t="s">
        <v>4147</v>
      </c>
      <c r="B197" t="b">
        <f t="shared" si="9"/>
        <v>1</v>
      </c>
      <c r="C197" t="b">
        <f t="shared" si="10"/>
        <v>1</v>
      </c>
      <c r="D197">
        <f t="shared" si="11"/>
        <v>1</v>
      </c>
    </row>
    <row r="198" spans="1:4" x14ac:dyDescent="0.25">
      <c r="A198" t="s">
        <v>2679</v>
      </c>
      <c r="B198" t="b">
        <f t="shared" ref="B198:B261" si="12">MID(A198,2,1) = "R"</f>
        <v>0</v>
      </c>
      <c r="C198" t="b">
        <f t="shared" ref="C198:C261" si="13">MID(A198,7,1) = "R"</f>
        <v>0</v>
      </c>
      <c r="D198">
        <f t="shared" ref="D198:D261" si="14">IF(B198,TRUE)*AND(C198,TRUE)</f>
        <v>0</v>
      </c>
    </row>
    <row r="199" spans="1:4" x14ac:dyDescent="0.25">
      <c r="A199" t="s">
        <v>1921</v>
      </c>
      <c r="B199" t="b">
        <f t="shared" si="12"/>
        <v>1</v>
      </c>
      <c r="C199" t="b">
        <f t="shared" si="13"/>
        <v>0</v>
      </c>
      <c r="D199">
        <f t="shared" si="14"/>
        <v>0</v>
      </c>
    </row>
    <row r="200" spans="1:4" x14ac:dyDescent="0.25">
      <c r="A200" t="s">
        <v>3469</v>
      </c>
      <c r="B200" t="b">
        <f t="shared" si="12"/>
        <v>1</v>
      </c>
      <c r="C200" t="b">
        <f t="shared" si="13"/>
        <v>0</v>
      </c>
      <c r="D200">
        <f t="shared" si="14"/>
        <v>0</v>
      </c>
    </row>
    <row r="201" spans="1:4" x14ac:dyDescent="0.25">
      <c r="A201" t="s">
        <v>2024</v>
      </c>
      <c r="B201" t="b">
        <f t="shared" si="12"/>
        <v>0</v>
      </c>
      <c r="C201" t="b">
        <f t="shared" si="13"/>
        <v>0</v>
      </c>
      <c r="D201">
        <f t="shared" si="14"/>
        <v>0</v>
      </c>
    </row>
    <row r="202" spans="1:4" x14ac:dyDescent="0.25">
      <c r="A202" t="s">
        <v>5205</v>
      </c>
      <c r="B202" t="b">
        <f t="shared" si="12"/>
        <v>1</v>
      </c>
      <c r="C202" t="b">
        <f t="shared" si="13"/>
        <v>0</v>
      </c>
      <c r="D202">
        <f t="shared" si="14"/>
        <v>0</v>
      </c>
    </row>
    <row r="203" spans="1:4" x14ac:dyDescent="0.25">
      <c r="A203" t="s">
        <v>5913</v>
      </c>
      <c r="B203" t="b">
        <f t="shared" si="12"/>
        <v>1</v>
      </c>
      <c r="C203" t="b">
        <f t="shared" si="13"/>
        <v>0</v>
      </c>
      <c r="D203">
        <f t="shared" si="14"/>
        <v>0</v>
      </c>
    </row>
    <row r="204" spans="1:4" x14ac:dyDescent="0.25">
      <c r="A204" t="s">
        <v>2811</v>
      </c>
      <c r="B204" t="b">
        <f t="shared" si="12"/>
        <v>0</v>
      </c>
      <c r="C204" t="b">
        <f t="shared" si="13"/>
        <v>1</v>
      </c>
      <c r="D204">
        <f t="shared" si="14"/>
        <v>0</v>
      </c>
    </row>
    <row r="205" spans="1:4" x14ac:dyDescent="0.25">
      <c r="A205" t="s">
        <v>5762</v>
      </c>
      <c r="B205" t="b">
        <f t="shared" si="12"/>
        <v>0</v>
      </c>
      <c r="C205" t="b">
        <f t="shared" si="13"/>
        <v>0</v>
      </c>
      <c r="D205">
        <f t="shared" si="14"/>
        <v>0</v>
      </c>
    </row>
    <row r="206" spans="1:4" x14ac:dyDescent="0.25">
      <c r="A206" t="s">
        <v>1865</v>
      </c>
      <c r="B206" t="b">
        <f t="shared" si="12"/>
        <v>0</v>
      </c>
      <c r="C206" t="b">
        <f t="shared" si="13"/>
        <v>0</v>
      </c>
      <c r="D206">
        <f t="shared" si="14"/>
        <v>0</v>
      </c>
    </row>
    <row r="207" spans="1:4" x14ac:dyDescent="0.25">
      <c r="A207" t="s">
        <v>506</v>
      </c>
      <c r="B207" t="b">
        <f t="shared" si="12"/>
        <v>0</v>
      </c>
      <c r="C207" t="b">
        <f t="shared" si="13"/>
        <v>0</v>
      </c>
      <c r="D207">
        <f t="shared" si="14"/>
        <v>0</v>
      </c>
    </row>
    <row r="208" spans="1:4" x14ac:dyDescent="0.25">
      <c r="A208" t="s">
        <v>1581</v>
      </c>
      <c r="B208" t="b">
        <f t="shared" si="12"/>
        <v>0</v>
      </c>
      <c r="C208" t="b">
        <f t="shared" si="13"/>
        <v>0</v>
      </c>
      <c r="D208">
        <f t="shared" si="14"/>
        <v>0</v>
      </c>
    </row>
    <row r="209" spans="1:4" x14ac:dyDescent="0.25">
      <c r="A209" t="s">
        <v>4684</v>
      </c>
      <c r="B209" t="b">
        <f t="shared" si="12"/>
        <v>1</v>
      </c>
      <c r="C209" t="b">
        <f t="shared" si="13"/>
        <v>0</v>
      </c>
      <c r="D209">
        <f t="shared" si="14"/>
        <v>0</v>
      </c>
    </row>
    <row r="210" spans="1:4" x14ac:dyDescent="0.25">
      <c r="A210" t="s">
        <v>1411</v>
      </c>
      <c r="B210" t="b">
        <f t="shared" si="12"/>
        <v>1</v>
      </c>
      <c r="C210" t="b">
        <f t="shared" si="13"/>
        <v>0</v>
      </c>
      <c r="D210">
        <f t="shared" si="14"/>
        <v>0</v>
      </c>
    </row>
    <row r="211" spans="1:4" x14ac:dyDescent="0.25">
      <c r="A211" t="s">
        <v>1411</v>
      </c>
      <c r="B211" t="b">
        <f t="shared" si="12"/>
        <v>1</v>
      </c>
      <c r="C211" t="b">
        <f t="shared" si="13"/>
        <v>0</v>
      </c>
      <c r="D211">
        <f t="shared" si="14"/>
        <v>0</v>
      </c>
    </row>
    <row r="212" spans="1:4" x14ac:dyDescent="0.25">
      <c r="A212" t="s">
        <v>1983</v>
      </c>
      <c r="B212" t="b">
        <f t="shared" si="12"/>
        <v>1</v>
      </c>
      <c r="C212" t="b">
        <f t="shared" si="13"/>
        <v>0</v>
      </c>
      <c r="D212">
        <f t="shared" si="14"/>
        <v>0</v>
      </c>
    </row>
    <row r="213" spans="1:4" x14ac:dyDescent="0.25">
      <c r="A213" t="s">
        <v>2513</v>
      </c>
      <c r="B213" t="b">
        <f t="shared" si="12"/>
        <v>0</v>
      </c>
      <c r="C213" t="b">
        <f t="shared" si="13"/>
        <v>0</v>
      </c>
      <c r="D213">
        <f t="shared" si="14"/>
        <v>0</v>
      </c>
    </row>
    <row r="214" spans="1:4" x14ac:dyDescent="0.25">
      <c r="A214" t="s">
        <v>2856</v>
      </c>
      <c r="B214" t="b">
        <f t="shared" si="12"/>
        <v>1</v>
      </c>
      <c r="C214" t="b">
        <f t="shared" si="13"/>
        <v>0</v>
      </c>
      <c r="D214">
        <f t="shared" si="14"/>
        <v>0</v>
      </c>
    </row>
    <row r="215" spans="1:4" x14ac:dyDescent="0.25">
      <c r="A215" t="s">
        <v>1304</v>
      </c>
      <c r="B215" t="b">
        <f t="shared" si="12"/>
        <v>1</v>
      </c>
      <c r="C215" t="b">
        <f t="shared" si="13"/>
        <v>0</v>
      </c>
      <c r="D215">
        <f t="shared" si="14"/>
        <v>0</v>
      </c>
    </row>
    <row r="216" spans="1:4" x14ac:dyDescent="0.25">
      <c r="A216" t="s">
        <v>4755</v>
      </c>
      <c r="B216" t="b">
        <f t="shared" si="12"/>
        <v>0</v>
      </c>
      <c r="C216" t="b">
        <f t="shared" si="13"/>
        <v>1</v>
      </c>
      <c r="D216">
        <f t="shared" si="14"/>
        <v>0</v>
      </c>
    </row>
    <row r="217" spans="1:4" x14ac:dyDescent="0.25">
      <c r="A217" t="s">
        <v>225</v>
      </c>
      <c r="B217" t="b">
        <f t="shared" si="12"/>
        <v>0</v>
      </c>
      <c r="C217" t="b">
        <f t="shared" si="13"/>
        <v>0</v>
      </c>
      <c r="D217">
        <f t="shared" si="14"/>
        <v>0</v>
      </c>
    </row>
    <row r="218" spans="1:4" x14ac:dyDescent="0.25">
      <c r="A218" t="s">
        <v>3066</v>
      </c>
      <c r="B218" t="b">
        <f t="shared" si="12"/>
        <v>1</v>
      </c>
      <c r="C218" t="b">
        <f t="shared" si="13"/>
        <v>0</v>
      </c>
      <c r="D218">
        <f t="shared" si="14"/>
        <v>0</v>
      </c>
    </row>
    <row r="219" spans="1:4" x14ac:dyDescent="0.25">
      <c r="A219" t="s">
        <v>3989</v>
      </c>
      <c r="B219" t="b">
        <f t="shared" si="12"/>
        <v>0</v>
      </c>
      <c r="C219" t="b">
        <f t="shared" si="13"/>
        <v>0</v>
      </c>
      <c r="D219">
        <f t="shared" si="14"/>
        <v>0</v>
      </c>
    </row>
    <row r="220" spans="1:4" x14ac:dyDescent="0.25">
      <c r="A220" t="s">
        <v>1938</v>
      </c>
      <c r="B220" t="b">
        <f t="shared" si="12"/>
        <v>0</v>
      </c>
      <c r="C220" t="b">
        <f t="shared" si="13"/>
        <v>0</v>
      </c>
      <c r="D220">
        <f t="shared" si="14"/>
        <v>0</v>
      </c>
    </row>
    <row r="221" spans="1:4" x14ac:dyDescent="0.25">
      <c r="A221" t="s">
        <v>5116</v>
      </c>
      <c r="B221" t="b">
        <f t="shared" si="12"/>
        <v>1</v>
      </c>
      <c r="C221" t="b">
        <f t="shared" si="13"/>
        <v>0</v>
      </c>
      <c r="D221">
        <f t="shared" si="14"/>
        <v>0</v>
      </c>
    </row>
    <row r="222" spans="1:4" x14ac:dyDescent="0.25">
      <c r="A222" t="s">
        <v>2624</v>
      </c>
      <c r="B222" t="b">
        <f t="shared" si="12"/>
        <v>1</v>
      </c>
      <c r="C222" t="b">
        <f t="shared" si="13"/>
        <v>0</v>
      </c>
      <c r="D222">
        <f t="shared" si="14"/>
        <v>0</v>
      </c>
    </row>
    <row r="223" spans="1:4" x14ac:dyDescent="0.25">
      <c r="A223" t="s">
        <v>3591</v>
      </c>
      <c r="B223" t="b">
        <f t="shared" si="12"/>
        <v>0</v>
      </c>
      <c r="C223" t="b">
        <f t="shared" si="13"/>
        <v>0</v>
      </c>
      <c r="D223">
        <f t="shared" si="14"/>
        <v>0</v>
      </c>
    </row>
    <row r="224" spans="1:4" x14ac:dyDescent="0.25">
      <c r="A224" t="s">
        <v>1056</v>
      </c>
      <c r="B224" t="b">
        <f t="shared" si="12"/>
        <v>0</v>
      </c>
      <c r="C224" t="b">
        <f t="shared" si="13"/>
        <v>0</v>
      </c>
      <c r="D224">
        <f t="shared" si="14"/>
        <v>0</v>
      </c>
    </row>
    <row r="225" spans="1:4" x14ac:dyDescent="0.25">
      <c r="A225" t="s">
        <v>4087</v>
      </c>
      <c r="B225" t="b">
        <f t="shared" si="12"/>
        <v>1</v>
      </c>
      <c r="C225" t="b">
        <f t="shared" si="13"/>
        <v>0</v>
      </c>
      <c r="D225">
        <f t="shared" si="14"/>
        <v>0</v>
      </c>
    </row>
    <row r="226" spans="1:4" x14ac:dyDescent="0.25">
      <c r="A226" t="s">
        <v>4087</v>
      </c>
      <c r="B226" t="b">
        <f t="shared" si="12"/>
        <v>1</v>
      </c>
      <c r="C226" t="b">
        <f t="shared" si="13"/>
        <v>0</v>
      </c>
      <c r="D226">
        <f t="shared" si="14"/>
        <v>0</v>
      </c>
    </row>
    <row r="227" spans="1:4" x14ac:dyDescent="0.25">
      <c r="A227" t="s">
        <v>809</v>
      </c>
      <c r="B227" t="b">
        <f t="shared" si="12"/>
        <v>0</v>
      </c>
      <c r="C227" t="b">
        <f t="shared" si="13"/>
        <v>0</v>
      </c>
      <c r="D227">
        <f t="shared" si="14"/>
        <v>0</v>
      </c>
    </row>
    <row r="228" spans="1:4" x14ac:dyDescent="0.25">
      <c r="A228" t="s">
        <v>2930</v>
      </c>
      <c r="B228" t="b">
        <f t="shared" si="12"/>
        <v>0</v>
      </c>
      <c r="C228" t="b">
        <f t="shared" si="13"/>
        <v>1</v>
      </c>
      <c r="D228">
        <f t="shared" si="14"/>
        <v>0</v>
      </c>
    </row>
    <row r="229" spans="1:4" x14ac:dyDescent="0.25">
      <c r="A229" t="s">
        <v>2527</v>
      </c>
      <c r="B229" t="b">
        <f t="shared" si="12"/>
        <v>0</v>
      </c>
      <c r="C229" t="b">
        <f t="shared" si="13"/>
        <v>1</v>
      </c>
      <c r="D229">
        <f t="shared" si="14"/>
        <v>0</v>
      </c>
    </row>
    <row r="230" spans="1:4" x14ac:dyDescent="0.25">
      <c r="A230" t="s">
        <v>1080</v>
      </c>
      <c r="B230" t="b">
        <f t="shared" si="12"/>
        <v>0</v>
      </c>
      <c r="C230" t="b">
        <f t="shared" si="13"/>
        <v>0</v>
      </c>
      <c r="D230">
        <f t="shared" si="14"/>
        <v>0</v>
      </c>
    </row>
    <row r="231" spans="1:4" x14ac:dyDescent="0.25">
      <c r="A231" t="s">
        <v>3595</v>
      </c>
      <c r="B231" t="b">
        <f t="shared" si="12"/>
        <v>1</v>
      </c>
      <c r="C231" t="b">
        <f t="shared" si="13"/>
        <v>0</v>
      </c>
      <c r="D231">
        <f t="shared" si="14"/>
        <v>0</v>
      </c>
    </row>
    <row r="232" spans="1:4" x14ac:dyDescent="0.25">
      <c r="A232" t="s">
        <v>1455</v>
      </c>
      <c r="B232" t="b">
        <f t="shared" si="12"/>
        <v>0</v>
      </c>
      <c r="C232" t="b">
        <f t="shared" si="13"/>
        <v>0</v>
      </c>
      <c r="D232">
        <f t="shared" si="14"/>
        <v>0</v>
      </c>
    </row>
    <row r="233" spans="1:4" x14ac:dyDescent="0.25">
      <c r="A233" t="s">
        <v>1896</v>
      </c>
      <c r="B233" t="b">
        <f t="shared" si="12"/>
        <v>0</v>
      </c>
      <c r="C233" t="b">
        <f t="shared" si="13"/>
        <v>0</v>
      </c>
      <c r="D233">
        <f t="shared" si="14"/>
        <v>0</v>
      </c>
    </row>
    <row r="234" spans="1:4" x14ac:dyDescent="0.25">
      <c r="A234" t="s">
        <v>1923</v>
      </c>
      <c r="B234" t="b">
        <f t="shared" si="12"/>
        <v>0</v>
      </c>
      <c r="C234" t="b">
        <f t="shared" si="13"/>
        <v>0</v>
      </c>
      <c r="D234">
        <f t="shared" si="14"/>
        <v>0</v>
      </c>
    </row>
    <row r="235" spans="1:4" x14ac:dyDescent="0.25">
      <c r="A235" t="s">
        <v>2134</v>
      </c>
      <c r="B235" t="b">
        <f t="shared" si="12"/>
        <v>1</v>
      </c>
      <c r="C235" t="b">
        <f t="shared" si="13"/>
        <v>1</v>
      </c>
      <c r="D235">
        <f t="shared" si="14"/>
        <v>1</v>
      </c>
    </row>
    <row r="236" spans="1:4" x14ac:dyDescent="0.25">
      <c r="A236" t="s">
        <v>4722</v>
      </c>
      <c r="B236" t="b">
        <f t="shared" si="12"/>
        <v>1</v>
      </c>
      <c r="C236" t="b">
        <f t="shared" si="13"/>
        <v>0</v>
      </c>
      <c r="D236">
        <f t="shared" si="14"/>
        <v>0</v>
      </c>
    </row>
    <row r="237" spans="1:4" x14ac:dyDescent="0.25">
      <c r="A237" t="s">
        <v>705</v>
      </c>
      <c r="B237" t="b">
        <f t="shared" si="12"/>
        <v>1</v>
      </c>
      <c r="C237" t="b">
        <f t="shared" si="13"/>
        <v>0</v>
      </c>
      <c r="D237">
        <f t="shared" si="14"/>
        <v>0</v>
      </c>
    </row>
    <row r="238" spans="1:4" x14ac:dyDescent="0.25">
      <c r="A238" t="s">
        <v>561</v>
      </c>
      <c r="B238" t="b">
        <f t="shared" si="12"/>
        <v>0</v>
      </c>
      <c r="C238" t="b">
        <f t="shared" si="13"/>
        <v>0</v>
      </c>
      <c r="D238">
        <f t="shared" si="14"/>
        <v>0</v>
      </c>
    </row>
    <row r="239" spans="1:4" x14ac:dyDescent="0.25">
      <c r="A239" t="s">
        <v>658</v>
      </c>
      <c r="B239" t="b">
        <f t="shared" si="12"/>
        <v>0</v>
      </c>
      <c r="C239" t="b">
        <f t="shared" si="13"/>
        <v>0</v>
      </c>
      <c r="D239">
        <f t="shared" si="14"/>
        <v>0</v>
      </c>
    </row>
    <row r="240" spans="1:4" x14ac:dyDescent="0.25">
      <c r="A240" t="s">
        <v>3805</v>
      </c>
      <c r="B240" t="b">
        <f t="shared" si="12"/>
        <v>0</v>
      </c>
      <c r="C240" t="b">
        <f t="shared" si="13"/>
        <v>0</v>
      </c>
      <c r="D240">
        <f t="shared" si="14"/>
        <v>0</v>
      </c>
    </row>
    <row r="241" spans="1:4" x14ac:dyDescent="0.25">
      <c r="A241" t="s">
        <v>2160</v>
      </c>
      <c r="B241" t="b">
        <f t="shared" si="12"/>
        <v>0</v>
      </c>
      <c r="C241" t="b">
        <f t="shared" si="13"/>
        <v>0</v>
      </c>
      <c r="D241">
        <f t="shared" si="14"/>
        <v>0</v>
      </c>
    </row>
    <row r="242" spans="1:4" x14ac:dyDescent="0.25">
      <c r="A242" t="s">
        <v>4279</v>
      </c>
      <c r="B242" t="b">
        <f t="shared" si="12"/>
        <v>1</v>
      </c>
      <c r="C242" t="b">
        <f t="shared" si="13"/>
        <v>0</v>
      </c>
      <c r="D242">
        <f t="shared" si="14"/>
        <v>0</v>
      </c>
    </row>
    <row r="243" spans="1:4" x14ac:dyDescent="0.25">
      <c r="A243" t="s">
        <v>3010</v>
      </c>
      <c r="B243" t="b">
        <f t="shared" si="12"/>
        <v>1</v>
      </c>
      <c r="C243" t="b">
        <f t="shared" si="13"/>
        <v>1</v>
      </c>
      <c r="D243">
        <f t="shared" si="14"/>
        <v>1</v>
      </c>
    </row>
    <row r="244" spans="1:4" x14ac:dyDescent="0.25">
      <c r="A244" t="s">
        <v>856</v>
      </c>
      <c r="B244" t="b">
        <f t="shared" si="12"/>
        <v>0</v>
      </c>
      <c r="C244" t="b">
        <f t="shared" si="13"/>
        <v>0</v>
      </c>
      <c r="D244">
        <f t="shared" si="14"/>
        <v>0</v>
      </c>
    </row>
    <row r="245" spans="1:4" x14ac:dyDescent="0.25">
      <c r="A245" t="s">
        <v>2376</v>
      </c>
      <c r="B245" t="b">
        <f t="shared" si="12"/>
        <v>1</v>
      </c>
      <c r="C245" t="b">
        <f t="shared" si="13"/>
        <v>1</v>
      </c>
      <c r="D245">
        <f t="shared" si="14"/>
        <v>1</v>
      </c>
    </row>
    <row r="246" spans="1:4" x14ac:dyDescent="0.25">
      <c r="A246" t="s">
        <v>374</v>
      </c>
      <c r="B246" t="b">
        <f t="shared" si="12"/>
        <v>0</v>
      </c>
      <c r="C246" t="b">
        <f t="shared" si="13"/>
        <v>0</v>
      </c>
      <c r="D246">
        <f t="shared" si="14"/>
        <v>0</v>
      </c>
    </row>
    <row r="247" spans="1:4" x14ac:dyDescent="0.25">
      <c r="A247" t="s">
        <v>3809</v>
      </c>
      <c r="B247" t="b">
        <f t="shared" si="12"/>
        <v>1</v>
      </c>
      <c r="C247" t="b">
        <f t="shared" si="13"/>
        <v>0</v>
      </c>
      <c r="D247">
        <f t="shared" si="14"/>
        <v>0</v>
      </c>
    </row>
    <row r="248" spans="1:4" x14ac:dyDescent="0.25">
      <c r="A248" t="s">
        <v>4179</v>
      </c>
      <c r="B248" t="b">
        <f t="shared" si="12"/>
        <v>0</v>
      </c>
      <c r="C248" t="b">
        <f t="shared" si="13"/>
        <v>0</v>
      </c>
      <c r="D248">
        <f t="shared" si="14"/>
        <v>0</v>
      </c>
    </row>
    <row r="249" spans="1:4" x14ac:dyDescent="0.25">
      <c r="A249" t="s">
        <v>4645</v>
      </c>
      <c r="B249" t="b">
        <f t="shared" si="12"/>
        <v>0</v>
      </c>
      <c r="C249" t="b">
        <f t="shared" si="13"/>
        <v>0</v>
      </c>
      <c r="D249">
        <f t="shared" si="14"/>
        <v>0</v>
      </c>
    </row>
    <row r="250" spans="1:4" x14ac:dyDescent="0.25">
      <c r="A250" t="s">
        <v>5914</v>
      </c>
      <c r="B250" t="b">
        <f t="shared" si="12"/>
        <v>0</v>
      </c>
      <c r="C250" t="b">
        <f t="shared" si="13"/>
        <v>0</v>
      </c>
      <c r="D250">
        <f t="shared" si="14"/>
        <v>0</v>
      </c>
    </row>
    <row r="251" spans="1:4" x14ac:dyDescent="0.25">
      <c r="A251" t="s">
        <v>3838</v>
      </c>
      <c r="B251" t="b">
        <f t="shared" si="12"/>
        <v>1</v>
      </c>
      <c r="C251" t="b">
        <f t="shared" si="13"/>
        <v>0</v>
      </c>
      <c r="D251">
        <f t="shared" si="14"/>
        <v>0</v>
      </c>
    </row>
    <row r="252" spans="1:4" x14ac:dyDescent="0.25">
      <c r="A252" t="s">
        <v>782</v>
      </c>
      <c r="B252" t="b">
        <f t="shared" si="12"/>
        <v>0</v>
      </c>
      <c r="C252" t="b">
        <f t="shared" si="13"/>
        <v>0</v>
      </c>
      <c r="D252">
        <f t="shared" si="14"/>
        <v>0</v>
      </c>
    </row>
    <row r="253" spans="1:4" x14ac:dyDescent="0.25">
      <c r="A253" t="s">
        <v>5219</v>
      </c>
      <c r="B253" t="b">
        <f t="shared" si="12"/>
        <v>1</v>
      </c>
      <c r="C253" t="b">
        <f t="shared" si="13"/>
        <v>0</v>
      </c>
      <c r="D253">
        <f t="shared" si="14"/>
        <v>0</v>
      </c>
    </row>
    <row r="254" spans="1:4" x14ac:dyDescent="0.25">
      <c r="A254" t="s">
        <v>1358</v>
      </c>
      <c r="B254" t="b">
        <f t="shared" si="12"/>
        <v>0</v>
      </c>
      <c r="C254" t="b">
        <f t="shared" si="13"/>
        <v>0</v>
      </c>
      <c r="D254">
        <f t="shared" si="14"/>
        <v>0</v>
      </c>
    </row>
    <row r="255" spans="1:4" x14ac:dyDescent="0.25">
      <c r="A255" t="s">
        <v>1314</v>
      </c>
      <c r="B255" t="b">
        <f t="shared" si="12"/>
        <v>0</v>
      </c>
      <c r="C255" t="b">
        <f t="shared" si="13"/>
        <v>0</v>
      </c>
      <c r="D255">
        <f t="shared" si="14"/>
        <v>0</v>
      </c>
    </row>
    <row r="256" spans="1:4" x14ac:dyDescent="0.25">
      <c r="A256" t="s">
        <v>2971</v>
      </c>
      <c r="B256" t="b">
        <f t="shared" si="12"/>
        <v>1</v>
      </c>
      <c r="C256" t="b">
        <f t="shared" si="13"/>
        <v>0</v>
      </c>
      <c r="D256">
        <f t="shared" si="14"/>
        <v>0</v>
      </c>
    </row>
    <row r="257" spans="1:4" x14ac:dyDescent="0.25">
      <c r="A257" t="s">
        <v>5244</v>
      </c>
      <c r="B257" t="b">
        <f t="shared" si="12"/>
        <v>1</v>
      </c>
      <c r="C257" t="b">
        <f t="shared" si="13"/>
        <v>0</v>
      </c>
      <c r="D257">
        <f t="shared" si="14"/>
        <v>0</v>
      </c>
    </row>
    <row r="258" spans="1:4" x14ac:dyDescent="0.25">
      <c r="A258" t="s">
        <v>1184</v>
      </c>
      <c r="B258" t="b">
        <f t="shared" si="12"/>
        <v>0</v>
      </c>
      <c r="C258" t="b">
        <f t="shared" si="13"/>
        <v>1</v>
      </c>
      <c r="D258">
        <f t="shared" si="14"/>
        <v>0</v>
      </c>
    </row>
    <row r="259" spans="1:4" x14ac:dyDescent="0.25">
      <c r="A259" t="s">
        <v>2691</v>
      </c>
      <c r="B259" t="b">
        <f t="shared" si="12"/>
        <v>0</v>
      </c>
      <c r="C259" t="b">
        <f t="shared" si="13"/>
        <v>0</v>
      </c>
      <c r="D259">
        <f t="shared" si="14"/>
        <v>0</v>
      </c>
    </row>
    <row r="260" spans="1:4" x14ac:dyDescent="0.25">
      <c r="A260" t="s">
        <v>3703</v>
      </c>
      <c r="B260" t="b">
        <f t="shared" si="12"/>
        <v>0</v>
      </c>
      <c r="C260" t="b">
        <f t="shared" si="13"/>
        <v>0</v>
      </c>
      <c r="D260">
        <f t="shared" si="14"/>
        <v>0</v>
      </c>
    </row>
    <row r="261" spans="1:4" x14ac:dyDescent="0.25">
      <c r="A261" t="s">
        <v>4972</v>
      </c>
      <c r="B261" t="b">
        <f t="shared" si="12"/>
        <v>0</v>
      </c>
      <c r="C261" t="b">
        <f t="shared" si="13"/>
        <v>0</v>
      </c>
      <c r="D261">
        <f t="shared" si="14"/>
        <v>0</v>
      </c>
    </row>
    <row r="262" spans="1:4" x14ac:dyDescent="0.25">
      <c r="A262" t="s">
        <v>3583</v>
      </c>
      <c r="B262" t="b">
        <f t="shared" ref="B262:B325" si="15">MID(A262,2,1) = "R"</f>
        <v>0</v>
      </c>
      <c r="C262" t="b">
        <f t="shared" ref="C262:C325" si="16">MID(A262,7,1) = "R"</f>
        <v>0</v>
      </c>
      <c r="D262">
        <f t="shared" ref="D262:D325" si="17">IF(B262,TRUE)*AND(C262,TRUE)</f>
        <v>0</v>
      </c>
    </row>
    <row r="263" spans="1:4" x14ac:dyDescent="0.25">
      <c r="A263" t="s">
        <v>1882</v>
      </c>
      <c r="B263" t="b">
        <f t="shared" si="15"/>
        <v>1</v>
      </c>
      <c r="C263" t="b">
        <f t="shared" si="16"/>
        <v>0</v>
      </c>
      <c r="D263">
        <f t="shared" si="17"/>
        <v>0</v>
      </c>
    </row>
    <row r="264" spans="1:4" x14ac:dyDescent="0.25">
      <c r="A264" t="s">
        <v>3603</v>
      </c>
      <c r="B264" t="b">
        <f t="shared" si="15"/>
        <v>0</v>
      </c>
      <c r="C264" t="b">
        <f t="shared" si="16"/>
        <v>0</v>
      </c>
      <c r="D264">
        <f t="shared" si="17"/>
        <v>0</v>
      </c>
    </row>
    <row r="265" spans="1:4" x14ac:dyDescent="0.25">
      <c r="A265" t="s">
        <v>2158</v>
      </c>
      <c r="B265" t="b">
        <f t="shared" si="15"/>
        <v>0</v>
      </c>
      <c r="C265" t="b">
        <f t="shared" si="16"/>
        <v>0</v>
      </c>
      <c r="D265">
        <f t="shared" si="17"/>
        <v>0</v>
      </c>
    </row>
    <row r="266" spans="1:4" x14ac:dyDescent="0.25">
      <c r="A266" t="s">
        <v>5696</v>
      </c>
      <c r="B266" t="b">
        <f t="shared" si="15"/>
        <v>1</v>
      </c>
      <c r="C266" t="b">
        <f t="shared" si="16"/>
        <v>0</v>
      </c>
      <c r="D266">
        <f t="shared" si="17"/>
        <v>0</v>
      </c>
    </row>
    <row r="267" spans="1:4" x14ac:dyDescent="0.25">
      <c r="A267" t="s">
        <v>3426</v>
      </c>
      <c r="B267" t="b">
        <f t="shared" si="15"/>
        <v>1</v>
      </c>
      <c r="C267" t="b">
        <f t="shared" si="16"/>
        <v>0</v>
      </c>
      <c r="D267">
        <f t="shared" si="17"/>
        <v>0</v>
      </c>
    </row>
    <row r="268" spans="1:4" x14ac:dyDescent="0.25">
      <c r="A268" t="s">
        <v>4697</v>
      </c>
      <c r="B268" t="b">
        <f t="shared" si="15"/>
        <v>1</v>
      </c>
      <c r="C268" t="b">
        <f t="shared" si="16"/>
        <v>0</v>
      </c>
      <c r="D268">
        <f t="shared" si="17"/>
        <v>0</v>
      </c>
    </row>
    <row r="269" spans="1:4" x14ac:dyDescent="0.25">
      <c r="A269" t="s">
        <v>4697</v>
      </c>
      <c r="B269" t="b">
        <f t="shared" si="15"/>
        <v>1</v>
      </c>
      <c r="C269" t="b">
        <f t="shared" si="16"/>
        <v>0</v>
      </c>
      <c r="D269">
        <f t="shared" si="17"/>
        <v>0</v>
      </c>
    </row>
    <row r="270" spans="1:4" x14ac:dyDescent="0.25">
      <c r="A270" t="s">
        <v>5060</v>
      </c>
      <c r="B270" t="b">
        <f t="shared" si="15"/>
        <v>0</v>
      </c>
      <c r="C270" t="b">
        <f t="shared" si="16"/>
        <v>0</v>
      </c>
      <c r="D270">
        <f t="shared" si="17"/>
        <v>0</v>
      </c>
    </row>
    <row r="271" spans="1:4" x14ac:dyDescent="0.25">
      <c r="A271" t="s">
        <v>3816</v>
      </c>
      <c r="B271" t="b">
        <f t="shared" si="15"/>
        <v>0</v>
      </c>
      <c r="C271" t="b">
        <f t="shared" si="16"/>
        <v>0</v>
      </c>
      <c r="D271">
        <f t="shared" si="17"/>
        <v>0</v>
      </c>
    </row>
    <row r="272" spans="1:4" x14ac:dyDescent="0.25">
      <c r="A272" t="s">
        <v>4395</v>
      </c>
      <c r="B272" t="b">
        <f t="shared" si="15"/>
        <v>0</v>
      </c>
      <c r="C272" t="b">
        <f t="shared" si="16"/>
        <v>0</v>
      </c>
      <c r="D272">
        <f t="shared" si="17"/>
        <v>0</v>
      </c>
    </row>
    <row r="273" spans="1:4" x14ac:dyDescent="0.25">
      <c r="A273" t="s">
        <v>3746</v>
      </c>
      <c r="B273" t="b">
        <f t="shared" si="15"/>
        <v>0</v>
      </c>
      <c r="C273" t="b">
        <f t="shared" si="16"/>
        <v>0</v>
      </c>
      <c r="D273">
        <f t="shared" si="17"/>
        <v>0</v>
      </c>
    </row>
    <row r="274" spans="1:4" x14ac:dyDescent="0.25">
      <c r="A274" t="s">
        <v>4816</v>
      </c>
      <c r="B274" t="b">
        <f t="shared" si="15"/>
        <v>0</v>
      </c>
      <c r="C274" t="b">
        <f t="shared" si="16"/>
        <v>1</v>
      </c>
      <c r="D274">
        <f t="shared" si="17"/>
        <v>0</v>
      </c>
    </row>
    <row r="275" spans="1:4" x14ac:dyDescent="0.25">
      <c r="A275" t="s">
        <v>2681</v>
      </c>
      <c r="B275" t="b">
        <f t="shared" si="15"/>
        <v>0</v>
      </c>
      <c r="C275" t="b">
        <f t="shared" si="16"/>
        <v>0</v>
      </c>
      <c r="D275">
        <f t="shared" si="17"/>
        <v>0</v>
      </c>
    </row>
    <row r="276" spans="1:4" x14ac:dyDescent="0.25">
      <c r="A276" t="s">
        <v>3187</v>
      </c>
      <c r="B276" t="b">
        <f t="shared" si="15"/>
        <v>1</v>
      </c>
      <c r="C276" t="b">
        <f t="shared" si="16"/>
        <v>0</v>
      </c>
      <c r="D276">
        <f t="shared" si="17"/>
        <v>0</v>
      </c>
    </row>
    <row r="277" spans="1:4" x14ac:dyDescent="0.25">
      <c r="A277" t="s">
        <v>4429</v>
      </c>
      <c r="B277" t="b">
        <f t="shared" si="15"/>
        <v>1</v>
      </c>
      <c r="C277" t="b">
        <f t="shared" si="16"/>
        <v>0</v>
      </c>
      <c r="D277">
        <f t="shared" si="17"/>
        <v>0</v>
      </c>
    </row>
    <row r="278" spans="1:4" x14ac:dyDescent="0.25">
      <c r="A278" t="s">
        <v>2268</v>
      </c>
      <c r="B278" t="b">
        <f t="shared" si="15"/>
        <v>1</v>
      </c>
      <c r="C278" t="b">
        <f t="shared" si="16"/>
        <v>1</v>
      </c>
      <c r="D278">
        <f t="shared" si="17"/>
        <v>1</v>
      </c>
    </row>
    <row r="279" spans="1:4" x14ac:dyDescent="0.25">
      <c r="A279" t="s">
        <v>5738</v>
      </c>
      <c r="B279" t="b">
        <f t="shared" si="15"/>
        <v>0</v>
      </c>
      <c r="C279" t="b">
        <f t="shared" si="16"/>
        <v>0</v>
      </c>
      <c r="D279">
        <f t="shared" si="17"/>
        <v>0</v>
      </c>
    </row>
    <row r="280" spans="1:4" x14ac:dyDescent="0.25">
      <c r="A280" t="s">
        <v>5366</v>
      </c>
      <c r="B280" t="b">
        <f t="shared" si="15"/>
        <v>1</v>
      </c>
      <c r="C280" t="b">
        <f t="shared" si="16"/>
        <v>0</v>
      </c>
      <c r="D280">
        <f t="shared" si="17"/>
        <v>0</v>
      </c>
    </row>
    <row r="281" spans="1:4" x14ac:dyDescent="0.25">
      <c r="A281" t="s">
        <v>5366</v>
      </c>
      <c r="B281" t="b">
        <f t="shared" si="15"/>
        <v>1</v>
      </c>
      <c r="C281" t="b">
        <f t="shared" si="16"/>
        <v>0</v>
      </c>
      <c r="D281">
        <f t="shared" si="17"/>
        <v>0</v>
      </c>
    </row>
    <row r="282" spans="1:4" x14ac:dyDescent="0.25">
      <c r="A282" t="s">
        <v>3973</v>
      </c>
      <c r="B282" t="b">
        <f t="shared" si="15"/>
        <v>0</v>
      </c>
      <c r="C282" t="b">
        <f t="shared" si="16"/>
        <v>0</v>
      </c>
      <c r="D282">
        <f t="shared" si="17"/>
        <v>0</v>
      </c>
    </row>
    <row r="283" spans="1:4" x14ac:dyDescent="0.25">
      <c r="A283" t="s">
        <v>3329</v>
      </c>
      <c r="B283" t="b">
        <f t="shared" si="15"/>
        <v>0</v>
      </c>
      <c r="C283" t="b">
        <f t="shared" si="16"/>
        <v>1</v>
      </c>
      <c r="D283">
        <f t="shared" si="17"/>
        <v>0</v>
      </c>
    </row>
    <row r="284" spans="1:4" x14ac:dyDescent="0.25">
      <c r="A284" t="s">
        <v>3607</v>
      </c>
      <c r="B284" t="b">
        <f t="shared" si="15"/>
        <v>0</v>
      </c>
      <c r="C284" t="b">
        <f t="shared" si="16"/>
        <v>0</v>
      </c>
      <c r="D284">
        <f t="shared" si="17"/>
        <v>0</v>
      </c>
    </row>
    <row r="285" spans="1:4" x14ac:dyDescent="0.25">
      <c r="A285" t="s">
        <v>4458</v>
      </c>
      <c r="B285" t="b">
        <f t="shared" si="15"/>
        <v>1</v>
      </c>
      <c r="C285" t="b">
        <f t="shared" si="16"/>
        <v>1</v>
      </c>
      <c r="D285">
        <f t="shared" si="17"/>
        <v>1</v>
      </c>
    </row>
    <row r="286" spans="1:4" x14ac:dyDescent="0.25">
      <c r="A286" t="s">
        <v>3398</v>
      </c>
      <c r="B286" t="b">
        <f t="shared" si="15"/>
        <v>1</v>
      </c>
      <c r="C286" t="b">
        <f t="shared" si="16"/>
        <v>0</v>
      </c>
      <c r="D286">
        <f t="shared" si="17"/>
        <v>0</v>
      </c>
    </row>
    <row r="287" spans="1:4" x14ac:dyDescent="0.25">
      <c r="A287" t="s">
        <v>663</v>
      </c>
      <c r="B287" t="b">
        <f t="shared" si="15"/>
        <v>0</v>
      </c>
      <c r="C287" t="b">
        <f t="shared" si="16"/>
        <v>0</v>
      </c>
      <c r="D287">
        <f t="shared" si="17"/>
        <v>0</v>
      </c>
    </row>
    <row r="288" spans="1:4" x14ac:dyDescent="0.25">
      <c r="A288" t="s">
        <v>4864</v>
      </c>
      <c r="B288" t="b">
        <f t="shared" si="15"/>
        <v>1</v>
      </c>
      <c r="C288" t="b">
        <f t="shared" si="16"/>
        <v>0</v>
      </c>
      <c r="D288">
        <f t="shared" si="17"/>
        <v>0</v>
      </c>
    </row>
    <row r="289" spans="1:4" x14ac:dyDescent="0.25">
      <c r="A289" t="s">
        <v>4521</v>
      </c>
      <c r="B289" t="b">
        <f t="shared" si="15"/>
        <v>0</v>
      </c>
      <c r="C289" t="b">
        <f t="shared" si="16"/>
        <v>0</v>
      </c>
      <c r="D289">
        <f t="shared" si="17"/>
        <v>0</v>
      </c>
    </row>
    <row r="290" spans="1:4" x14ac:dyDescent="0.25">
      <c r="A290" t="s">
        <v>4101</v>
      </c>
      <c r="B290" t="b">
        <f t="shared" si="15"/>
        <v>0</v>
      </c>
      <c r="C290" t="b">
        <f t="shared" si="16"/>
        <v>0</v>
      </c>
      <c r="D290">
        <f t="shared" si="17"/>
        <v>0</v>
      </c>
    </row>
    <row r="291" spans="1:4" x14ac:dyDescent="0.25">
      <c r="A291" t="s">
        <v>5407</v>
      </c>
      <c r="B291" t="b">
        <f t="shared" si="15"/>
        <v>0</v>
      </c>
      <c r="C291" t="b">
        <f t="shared" si="16"/>
        <v>0</v>
      </c>
      <c r="D291">
        <f t="shared" si="17"/>
        <v>0</v>
      </c>
    </row>
    <row r="292" spans="1:4" x14ac:dyDescent="0.25">
      <c r="A292" t="s">
        <v>2972</v>
      </c>
      <c r="B292" t="b">
        <f t="shared" si="15"/>
        <v>0</v>
      </c>
      <c r="C292" t="b">
        <f t="shared" si="16"/>
        <v>0</v>
      </c>
      <c r="D292">
        <f t="shared" si="17"/>
        <v>0</v>
      </c>
    </row>
    <row r="293" spans="1:4" x14ac:dyDescent="0.25">
      <c r="A293" t="s">
        <v>4116</v>
      </c>
      <c r="B293" t="b">
        <f t="shared" si="15"/>
        <v>0</v>
      </c>
      <c r="C293" t="b">
        <f t="shared" si="16"/>
        <v>0</v>
      </c>
      <c r="D293">
        <f t="shared" si="17"/>
        <v>0</v>
      </c>
    </row>
    <row r="294" spans="1:4" x14ac:dyDescent="0.25">
      <c r="A294" t="s">
        <v>597</v>
      </c>
      <c r="B294" t="b">
        <f t="shared" si="15"/>
        <v>0</v>
      </c>
      <c r="C294" t="b">
        <f t="shared" si="16"/>
        <v>0</v>
      </c>
      <c r="D294">
        <f t="shared" si="17"/>
        <v>0</v>
      </c>
    </row>
    <row r="295" spans="1:4" x14ac:dyDescent="0.25">
      <c r="A295" t="s">
        <v>1284</v>
      </c>
      <c r="B295" t="b">
        <f t="shared" si="15"/>
        <v>0</v>
      </c>
      <c r="C295" t="b">
        <f t="shared" si="16"/>
        <v>0</v>
      </c>
      <c r="D295">
        <f t="shared" si="17"/>
        <v>0</v>
      </c>
    </row>
    <row r="296" spans="1:4" x14ac:dyDescent="0.25">
      <c r="A296" t="s">
        <v>4501</v>
      </c>
      <c r="B296" t="b">
        <f t="shared" si="15"/>
        <v>0</v>
      </c>
      <c r="C296" t="b">
        <f t="shared" si="16"/>
        <v>0</v>
      </c>
      <c r="D296">
        <f t="shared" si="17"/>
        <v>0</v>
      </c>
    </row>
    <row r="297" spans="1:4" x14ac:dyDescent="0.25">
      <c r="A297" t="s">
        <v>2534</v>
      </c>
      <c r="B297" t="b">
        <f t="shared" si="15"/>
        <v>1</v>
      </c>
      <c r="C297" t="b">
        <f t="shared" si="16"/>
        <v>1</v>
      </c>
      <c r="D297">
        <f t="shared" si="17"/>
        <v>1</v>
      </c>
    </row>
    <row r="298" spans="1:4" x14ac:dyDescent="0.25">
      <c r="A298" t="s">
        <v>3348</v>
      </c>
      <c r="B298" t="b">
        <f t="shared" si="15"/>
        <v>0</v>
      </c>
      <c r="C298" t="b">
        <f t="shared" si="16"/>
        <v>1</v>
      </c>
      <c r="D298">
        <f t="shared" si="17"/>
        <v>0</v>
      </c>
    </row>
    <row r="299" spans="1:4" x14ac:dyDescent="0.25">
      <c r="A299" t="s">
        <v>4411</v>
      </c>
      <c r="B299" t="b">
        <f t="shared" si="15"/>
        <v>0</v>
      </c>
      <c r="C299" t="b">
        <f t="shared" si="16"/>
        <v>0</v>
      </c>
      <c r="D299">
        <f t="shared" si="17"/>
        <v>0</v>
      </c>
    </row>
    <row r="300" spans="1:4" x14ac:dyDescent="0.25">
      <c r="A300" t="s">
        <v>3437</v>
      </c>
      <c r="B300" t="b">
        <f t="shared" si="15"/>
        <v>0</v>
      </c>
      <c r="C300" t="b">
        <f t="shared" si="16"/>
        <v>0</v>
      </c>
      <c r="D300">
        <f t="shared" si="17"/>
        <v>0</v>
      </c>
    </row>
    <row r="301" spans="1:4" x14ac:dyDescent="0.25">
      <c r="A301" t="s">
        <v>3864</v>
      </c>
      <c r="B301" t="b">
        <f t="shared" si="15"/>
        <v>0</v>
      </c>
      <c r="C301" t="b">
        <f t="shared" si="16"/>
        <v>0</v>
      </c>
      <c r="D301">
        <f t="shared" si="17"/>
        <v>0</v>
      </c>
    </row>
    <row r="302" spans="1:4" x14ac:dyDescent="0.25">
      <c r="A302" t="s">
        <v>1969</v>
      </c>
      <c r="B302" t="b">
        <f t="shared" si="15"/>
        <v>1</v>
      </c>
      <c r="C302" t="b">
        <f t="shared" si="16"/>
        <v>0</v>
      </c>
      <c r="D302">
        <f t="shared" si="17"/>
        <v>0</v>
      </c>
    </row>
    <row r="303" spans="1:4" x14ac:dyDescent="0.25">
      <c r="A303" t="s">
        <v>2229</v>
      </c>
      <c r="B303" t="b">
        <f t="shared" si="15"/>
        <v>0</v>
      </c>
      <c r="C303" t="b">
        <f t="shared" si="16"/>
        <v>1</v>
      </c>
      <c r="D303">
        <f t="shared" si="17"/>
        <v>0</v>
      </c>
    </row>
    <row r="304" spans="1:4" x14ac:dyDescent="0.25">
      <c r="A304" t="s">
        <v>5814</v>
      </c>
      <c r="B304" t="b">
        <f t="shared" si="15"/>
        <v>0</v>
      </c>
      <c r="C304" t="b">
        <f t="shared" si="16"/>
        <v>0</v>
      </c>
      <c r="D304">
        <f t="shared" si="17"/>
        <v>0</v>
      </c>
    </row>
    <row r="305" spans="1:4" x14ac:dyDescent="0.25">
      <c r="A305" t="s">
        <v>5814</v>
      </c>
      <c r="B305" t="b">
        <f t="shared" si="15"/>
        <v>0</v>
      </c>
      <c r="C305" t="b">
        <f t="shared" si="16"/>
        <v>0</v>
      </c>
      <c r="D305">
        <f t="shared" si="17"/>
        <v>0</v>
      </c>
    </row>
    <row r="306" spans="1:4" x14ac:dyDescent="0.25">
      <c r="A306" t="s">
        <v>2477</v>
      </c>
      <c r="B306" t="b">
        <f t="shared" si="15"/>
        <v>1</v>
      </c>
      <c r="C306" t="b">
        <f t="shared" si="16"/>
        <v>0</v>
      </c>
      <c r="D306">
        <f t="shared" si="17"/>
        <v>0</v>
      </c>
    </row>
    <row r="307" spans="1:4" x14ac:dyDescent="0.25">
      <c r="A307" t="s">
        <v>1523</v>
      </c>
      <c r="B307" t="b">
        <f t="shared" si="15"/>
        <v>1</v>
      </c>
      <c r="C307" t="b">
        <f t="shared" si="16"/>
        <v>0</v>
      </c>
      <c r="D307">
        <f t="shared" si="17"/>
        <v>0</v>
      </c>
    </row>
    <row r="308" spans="1:4" x14ac:dyDescent="0.25">
      <c r="A308" t="s">
        <v>3564</v>
      </c>
      <c r="B308" t="b">
        <f t="shared" si="15"/>
        <v>0</v>
      </c>
      <c r="C308" t="b">
        <f t="shared" si="16"/>
        <v>0</v>
      </c>
      <c r="D308">
        <f t="shared" si="17"/>
        <v>0</v>
      </c>
    </row>
    <row r="309" spans="1:4" x14ac:dyDescent="0.25">
      <c r="A309" t="s">
        <v>2863</v>
      </c>
      <c r="B309" t="b">
        <f t="shared" si="15"/>
        <v>0</v>
      </c>
      <c r="C309" t="b">
        <f t="shared" si="16"/>
        <v>0</v>
      </c>
      <c r="D309">
        <f t="shared" si="17"/>
        <v>0</v>
      </c>
    </row>
    <row r="310" spans="1:4" x14ac:dyDescent="0.25">
      <c r="A310" t="s">
        <v>504</v>
      </c>
      <c r="B310" t="b">
        <f t="shared" si="15"/>
        <v>0</v>
      </c>
      <c r="C310" t="b">
        <f t="shared" si="16"/>
        <v>0</v>
      </c>
      <c r="D310">
        <f t="shared" si="17"/>
        <v>0</v>
      </c>
    </row>
    <row r="311" spans="1:4" x14ac:dyDescent="0.25">
      <c r="A311" t="s">
        <v>941</v>
      </c>
      <c r="B311" t="b">
        <f t="shared" si="15"/>
        <v>0</v>
      </c>
      <c r="C311" t="b">
        <f t="shared" si="16"/>
        <v>0</v>
      </c>
      <c r="D311">
        <f t="shared" si="17"/>
        <v>0</v>
      </c>
    </row>
    <row r="312" spans="1:4" x14ac:dyDescent="0.25">
      <c r="A312" t="s">
        <v>1225</v>
      </c>
      <c r="B312" t="b">
        <f t="shared" si="15"/>
        <v>1</v>
      </c>
      <c r="C312" t="b">
        <f t="shared" si="16"/>
        <v>0</v>
      </c>
      <c r="D312">
        <f t="shared" si="17"/>
        <v>0</v>
      </c>
    </row>
    <row r="313" spans="1:4" x14ac:dyDescent="0.25">
      <c r="A313" t="s">
        <v>2826</v>
      </c>
      <c r="B313" t="b">
        <f t="shared" si="15"/>
        <v>0</v>
      </c>
      <c r="C313" t="b">
        <f t="shared" si="16"/>
        <v>0</v>
      </c>
      <c r="D313">
        <f t="shared" si="17"/>
        <v>0</v>
      </c>
    </row>
    <row r="314" spans="1:4" x14ac:dyDescent="0.25">
      <c r="A314" t="s">
        <v>2944</v>
      </c>
      <c r="B314" t="b">
        <f t="shared" si="15"/>
        <v>0</v>
      </c>
      <c r="C314" t="b">
        <f t="shared" si="16"/>
        <v>0</v>
      </c>
      <c r="D314">
        <f t="shared" si="17"/>
        <v>0</v>
      </c>
    </row>
    <row r="315" spans="1:4" x14ac:dyDescent="0.25">
      <c r="A315" t="s">
        <v>4088</v>
      </c>
      <c r="B315" t="b">
        <f t="shared" si="15"/>
        <v>1</v>
      </c>
      <c r="C315" t="b">
        <f t="shared" si="16"/>
        <v>0</v>
      </c>
      <c r="D315">
        <f t="shared" si="17"/>
        <v>0</v>
      </c>
    </row>
    <row r="316" spans="1:4" x14ac:dyDescent="0.25">
      <c r="A316" t="s">
        <v>4404</v>
      </c>
      <c r="B316" t="b">
        <f t="shared" si="15"/>
        <v>0</v>
      </c>
      <c r="C316" t="b">
        <f t="shared" si="16"/>
        <v>0</v>
      </c>
      <c r="D316">
        <f t="shared" si="17"/>
        <v>0</v>
      </c>
    </row>
    <row r="317" spans="1:4" x14ac:dyDescent="0.25">
      <c r="A317" t="s">
        <v>156</v>
      </c>
      <c r="B317" t="b">
        <f t="shared" si="15"/>
        <v>0</v>
      </c>
      <c r="C317" t="b">
        <f t="shared" si="16"/>
        <v>1</v>
      </c>
      <c r="D317">
        <f t="shared" si="17"/>
        <v>0</v>
      </c>
    </row>
    <row r="318" spans="1:4" x14ac:dyDescent="0.25">
      <c r="A318" t="s">
        <v>3772</v>
      </c>
      <c r="B318" t="b">
        <f t="shared" si="15"/>
        <v>1</v>
      </c>
      <c r="C318" t="b">
        <f t="shared" si="16"/>
        <v>0</v>
      </c>
      <c r="D318">
        <f t="shared" si="17"/>
        <v>0</v>
      </c>
    </row>
    <row r="319" spans="1:4" x14ac:dyDescent="0.25">
      <c r="A319" t="s">
        <v>1400</v>
      </c>
      <c r="B319" t="b">
        <f t="shared" si="15"/>
        <v>1</v>
      </c>
      <c r="C319" t="b">
        <f t="shared" si="16"/>
        <v>1</v>
      </c>
      <c r="D319">
        <f t="shared" si="17"/>
        <v>1</v>
      </c>
    </row>
    <row r="320" spans="1:4" x14ac:dyDescent="0.25">
      <c r="A320" t="s">
        <v>4449</v>
      </c>
      <c r="B320" t="b">
        <f t="shared" si="15"/>
        <v>0</v>
      </c>
      <c r="C320" t="b">
        <f t="shared" si="16"/>
        <v>0</v>
      </c>
      <c r="D320">
        <f t="shared" si="17"/>
        <v>0</v>
      </c>
    </row>
    <row r="321" spans="1:4" x14ac:dyDescent="0.25">
      <c r="A321" t="s">
        <v>187</v>
      </c>
      <c r="B321" t="b">
        <f t="shared" si="15"/>
        <v>0</v>
      </c>
      <c r="C321" t="b">
        <f t="shared" si="16"/>
        <v>0</v>
      </c>
      <c r="D321">
        <f t="shared" si="17"/>
        <v>0</v>
      </c>
    </row>
    <row r="322" spans="1:4" x14ac:dyDescent="0.25">
      <c r="A322" t="s">
        <v>3619</v>
      </c>
      <c r="B322" t="b">
        <f t="shared" si="15"/>
        <v>0</v>
      </c>
      <c r="C322" t="b">
        <f t="shared" si="16"/>
        <v>0</v>
      </c>
      <c r="D322">
        <f t="shared" si="17"/>
        <v>0</v>
      </c>
    </row>
    <row r="323" spans="1:4" x14ac:dyDescent="0.25">
      <c r="A323" t="s">
        <v>3092</v>
      </c>
      <c r="B323" t="b">
        <f t="shared" si="15"/>
        <v>0</v>
      </c>
      <c r="C323" t="b">
        <f t="shared" si="16"/>
        <v>0</v>
      </c>
      <c r="D323">
        <f t="shared" si="17"/>
        <v>0</v>
      </c>
    </row>
    <row r="324" spans="1:4" x14ac:dyDescent="0.25">
      <c r="A324" t="s">
        <v>5414</v>
      </c>
      <c r="B324" t="b">
        <f t="shared" si="15"/>
        <v>1</v>
      </c>
      <c r="C324" t="b">
        <f t="shared" si="16"/>
        <v>0</v>
      </c>
      <c r="D324">
        <f t="shared" si="17"/>
        <v>0</v>
      </c>
    </row>
    <row r="325" spans="1:4" x14ac:dyDescent="0.25">
      <c r="A325" t="s">
        <v>5414</v>
      </c>
      <c r="B325" t="b">
        <f t="shared" si="15"/>
        <v>1</v>
      </c>
      <c r="C325" t="b">
        <f t="shared" si="16"/>
        <v>0</v>
      </c>
      <c r="D325">
        <f t="shared" si="17"/>
        <v>0</v>
      </c>
    </row>
    <row r="326" spans="1:4" x14ac:dyDescent="0.25">
      <c r="A326" t="s">
        <v>5415</v>
      </c>
      <c r="B326" t="b">
        <f t="shared" ref="B326:B389" si="18">MID(A326,2,1) = "R"</f>
        <v>0</v>
      </c>
      <c r="C326" t="b">
        <f t="shared" ref="C326:C389" si="19">MID(A326,7,1) = "R"</f>
        <v>0</v>
      </c>
      <c r="D326">
        <f t="shared" ref="D326:D389" si="20">IF(B326,TRUE)*AND(C326,TRUE)</f>
        <v>0</v>
      </c>
    </row>
    <row r="327" spans="1:4" x14ac:dyDescent="0.25">
      <c r="A327" t="s">
        <v>5466</v>
      </c>
      <c r="B327" t="b">
        <f t="shared" si="18"/>
        <v>0</v>
      </c>
      <c r="C327" t="b">
        <f t="shared" si="19"/>
        <v>0</v>
      </c>
      <c r="D327">
        <f t="shared" si="20"/>
        <v>0</v>
      </c>
    </row>
    <row r="328" spans="1:4" x14ac:dyDescent="0.25">
      <c r="A328" t="s">
        <v>3290</v>
      </c>
      <c r="B328" t="b">
        <f t="shared" si="18"/>
        <v>0</v>
      </c>
      <c r="C328" t="b">
        <f t="shared" si="19"/>
        <v>0</v>
      </c>
      <c r="D328">
        <f t="shared" si="20"/>
        <v>0</v>
      </c>
    </row>
    <row r="329" spans="1:4" x14ac:dyDescent="0.25">
      <c r="A329" t="s">
        <v>5084</v>
      </c>
      <c r="B329" t="b">
        <f t="shared" si="18"/>
        <v>0</v>
      </c>
      <c r="C329" t="b">
        <f t="shared" si="19"/>
        <v>0</v>
      </c>
      <c r="D329">
        <f t="shared" si="20"/>
        <v>0</v>
      </c>
    </row>
    <row r="330" spans="1:4" x14ac:dyDescent="0.25">
      <c r="A330" t="s">
        <v>3951</v>
      </c>
      <c r="B330" t="b">
        <f t="shared" si="18"/>
        <v>0</v>
      </c>
      <c r="C330" t="b">
        <f t="shared" si="19"/>
        <v>0</v>
      </c>
      <c r="D330">
        <f t="shared" si="20"/>
        <v>0</v>
      </c>
    </row>
    <row r="331" spans="1:4" x14ac:dyDescent="0.25">
      <c r="A331" t="s">
        <v>2615</v>
      </c>
      <c r="B331" t="b">
        <f t="shared" si="18"/>
        <v>1</v>
      </c>
      <c r="C331" t="b">
        <f t="shared" si="19"/>
        <v>1</v>
      </c>
      <c r="D331">
        <f t="shared" si="20"/>
        <v>1</v>
      </c>
    </row>
    <row r="332" spans="1:4" x14ac:dyDescent="0.25">
      <c r="A332" t="s">
        <v>5198</v>
      </c>
      <c r="B332" t="b">
        <f t="shared" si="18"/>
        <v>1</v>
      </c>
      <c r="C332" t="b">
        <f t="shared" si="19"/>
        <v>0</v>
      </c>
      <c r="D332">
        <f t="shared" si="20"/>
        <v>0</v>
      </c>
    </row>
    <row r="333" spans="1:4" x14ac:dyDescent="0.25">
      <c r="A333" t="s">
        <v>2877</v>
      </c>
      <c r="B333" t="b">
        <f t="shared" si="18"/>
        <v>1</v>
      </c>
      <c r="C333" t="b">
        <f t="shared" si="19"/>
        <v>0</v>
      </c>
      <c r="D333">
        <f t="shared" si="20"/>
        <v>0</v>
      </c>
    </row>
    <row r="334" spans="1:4" x14ac:dyDescent="0.25">
      <c r="A334" t="s">
        <v>1949</v>
      </c>
      <c r="B334" t="b">
        <f t="shared" si="18"/>
        <v>0</v>
      </c>
      <c r="C334" t="b">
        <f t="shared" si="19"/>
        <v>1</v>
      </c>
      <c r="D334">
        <f t="shared" si="20"/>
        <v>0</v>
      </c>
    </row>
    <row r="335" spans="1:4" x14ac:dyDescent="0.25">
      <c r="A335" t="s">
        <v>967</v>
      </c>
      <c r="B335" t="b">
        <f t="shared" si="18"/>
        <v>0</v>
      </c>
      <c r="C335" t="b">
        <f t="shared" si="19"/>
        <v>0</v>
      </c>
      <c r="D335">
        <f t="shared" si="20"/>
        <v>0</v>
      </c>
    </row>
    <row r="336" spans="1:4" x14ac:dyDescent="0.25">
      <c r="A336" t="s">
        <v>3099</v>
      </c>
      <c r="B336" t="b">
        <f t="shared" si="18"/>
        <v>0</v>
      </c>
      <c r="C336" t="b">
        <f t="shared" si="19"/>
        <v>0</v>
      </c>
      <c r="D336">
        <f t="shared" si="20"/>
        <v>0</v>
      </c>
    </row>
    <row r="337" spans="1:4" x14ac:dyDescent="0.25">
      <c r="A337" t="s">
        <v>3351</v>
      </c>
      <c r="B337" t="b">
        <f t="shared" si="18"/>
        <v>1</v>
      </c>
      <c r="C337" t="b">
        <f t="shared" si="19"/>
        <v>0</v>
      </c>
      <c r="D337">
        <f t="shared" si="20"/>
        <v>0</v>
      </c>
    </row>
    <row r="338" spans="1:4" x14ac:dyDescent="0.25">
      <c r="A338" t="s">
        <v>3527</v>
      </c>
      <c r="B338" t="b">
        <f t="shared" si="18"/>
        <v>0</v>
      </c>
      <c r="C338" t="b">
        <f t="shared" si="19"/>
        <v>1</v>
      </c>
      <c r="D338">
        <f t="shared" si="20"/>
        <v>0</v>
      </c>
    </row>
    <row r="339" spans="1:4" x14ac:dyDescent="0.25">
      <c r="A339" t="s">
        <v>837</v>
      </c>
      <c r="B339" t="b">
        <f t="shared" si="18"/>
        <v>1</v>
      </c>
      <c r="C339" t="b">
        <f t="shared" si="19"/>
        <v>0</v>
      </c>
      <c r="D339">
        <f t="shared" si="20"/>
        <v>0</v>
      </c>
    </row>
    <row r="340" spans="1:4" x14ac:dyDescent="0.25">
      <c r="A340" t="s">
        <v>3089</v>
      </c>
      <c r="B340" t="b">
        <f t="shared" si="18"/>
        <v>0</v>
      </c>
      <c r="C340" t="b">
        <f t="shared" si="19"/>
        <v>0</v>
      </c>
      <c r="D340">
        <f t="shared" si="20"/>
        <v>0</v>
      </c>
    </row>
    <row r="341" spans="1:4" x14ac:dyDescent="0.25">
      <c r="A341" t="s">
        <v>4578</v>
      </c>
      <c r="B341" t="b">
        <f t="shared" si="18"/>
        <v>0</v>
      </c>
      <c r="C341" t="b">
        <f t="shared" si="19"/>
        <v>0</v>
      </c>
      <c r="D341">
        <f t="shared" si="20"/>
        <v>0</v>
      </c>
    </row>
    <row r="342" spans="1:4" x14ac:dyDescent="0.25">
      <c r="A342" t="s">
        <v>939</v>
      </c>
      <c r="B342" t="b">
        <f t="shared" si="18"/>
        <v>0</v>
      </c>
      <c r="C342" t="b">
        <f t="shared" si="19"/>
        <v>0</v>
      </c>
      <c r="D342">
        <f t="shared" si="20"/>
        <v>0</v>
      </c>
    </row>
    <row r="343" spans="1:4" x14ac:dyDescent="0.25">
      <c r="A343" t="s">
        <v>2110</v>
      </c>
      <c r="B343" t="b">
        <f t="shared" si="18"/>
        <v>0</v>
      </c>
      <c r="C343" t="b">
        <f t="shared" si="19"/>
        <v>1</v>
      </c>
      <c r="D343">
        <f t="shared" si="20"/>
        <v>0</v>
      </c>
    </row>
    <row r="344" spans="1:4" x14ac:dyDescent="0.25">
      <c r="A344" t="s">
        <v>4221</v>
      </c>
      <c r="B344" t="b">
        <f t="shared" si="18"/>
        <v>1</v>
      </c>
      <c r="C344" t="b">
        <f t="shared" si="19"/>
        <v>0</v>
      </c>
      <c r="D344">
        <f t="shared" si="20"/>
        <v>0</v>
      </c>
    </row>
    <row r="345" spans="1:4" x14ac:dyDescent="0.25">
      <c r="A345" t="s">
        <v>2714</v>
      </c>
      <c r="B345" t="b">
        <f t="shared" si="18"/>
        <v>0</v>
      </c>
      <c r="C345" t="b">
        <f t="shared" si="19"/>
        <v>0</v>
      </c>
      <c r="D345">
        <f t="shared" si="20"/>
        <v>0</v>
      </c>
    </row>
    <row r="346" spans="1:4" x14ac:dyDescent="0.25">
      <c r="A346" t="s">
        <v>4923</v>
      </c>
      <c r="B346" t="b">
        <f t="shared" si="18"/>
        <v>0</v>
      </c>
      <c r="C346" t="b">
        <f t="shared" si="19"/>
        <v>0</v>
      </c>
      <c r="D346">
        <f t="shared" si="20"/>
        <v>0</v>
      </c>
    </row>
    <row r="347" spans="1:4" x14ac:dyDescent="0.25">
      <c r="A347" t="s">
        <v>5915</v>
      </c>
      <c r="B347" t="b">
        <f t="shared" si="18"/>
        <v>0</v>
      </c>
      <c r="C347" t="b">
        <f t="shared" si="19"/>
        <v>0</v>
      </c>
      <c r="D347">
        <f t="shared" si="20"/>
        <v>0</v>
      </c>
    </row>
    <row r="348" spans="1:4" x14ac:dyDescent="0.25">
      <c r="A348" t="s">
        <v>1585</v>
      </c>
      <c r="B348" t="b">
        <f t="shared" si="18"/>
        <v>0</v>
      </c>
      <c r="C348" t="b">
        <f t="shared" si="19"/>
        <v>0</v>
      </c>
      <c r="D348">
        <f t="shared" si="20"/>
        <v>0</v>
      </c>
    </row>
    <row r="349" spans="1:4" x14ac:dyDescent="0.25">
      <c r="A349" t="s">
        <v>5030</v>
      </c>
      <c r="B349" t="b">
        <f t="shared" si="18"/>
        <v>0</v>
      </c>
      <c r="C349" t="b">
        <f t="shared" si="19"/>
        <v>1</v>
      </c>
      <c r="D349">
        <f t="shared" si="20"/>
        <v>0</v>
      </c>
    </row>
    <row r="350" spans="1:4" x14ac:dyDescent="0.25">
      <c r="A350" t="s">
        <v>1538</v>
      </c>
      <c r="B350" t="b">
        <f t="shared" si="18"/>
        <v>1</v>
      </c>
      <c r="C350" t="b">
        <f t="shared" si="19"/>
        <v>0</v>
      </c>
      <c r="D350">
        <f t="shared" si="20"/>
        <v>0</v>
      </c>
    </row>
    <row r="351" spans="1:4" x14ac:dyDescent="0.25">
      <c r="A351" t="s">
        <v>1898</v>
      </c>
      <c r="B351" t="b">
        <f t="shared" si="18"/>
        <v>0</v>
      </c>
      <c r="C351" t="b">
        <f t="shared" si="19"/>
        <v>1</v>
      </c>
      <c r="D351">
        <f t="shared" si="20"/>
        <v>0</v>
      </c>
    </row>
    <row r="352" spans="1:4" x14ac:dyDescent="0.25">
      <c r="A352" t="s">
        <v>2109</v>
      </c>
      <c r="B352" t="b">
        <f t="shared" si="18"/>
        <v>1</v>
      </c>
      <c r="C352" t="b">
        <f t="shared" si="19"/>
        <v>0</v>
      </c>
      <c r="D352">
        <f t="shared" si="20"/>
        <v>0</v>
      </c>
    </row>
    <row r="353" spans="1:4" x14ac:dyDescent="0.25">
      <c r="A353" t="s">
        <v>5384</v>
      </c>
      <c r="B353" t="b">
        <f t="shared" si="18"/>
        <v>0</v>
      </c>
      <c r="C353" t="b">
        <f t="shared" si="19"/>
        <v>1</v>
      </c>
      <c r="D353">
        <f t="shared" si="20"/>
        <v>0</v>
      </c>
    </row>
    <row r="354" spans="1:4" x14ac:dyDescent="0.25">
      <c r="A354" t="s">
        <v>5532</v>
      </c>
      <c r="B354" t="b">
        <f t="shared" si="18"/>
        <v>0</v>
      </c>
      <c r="C354" t="b">
        <f t="shared" si="19"/>
        <v>0</v>
      </c>
      <c r="D354">
        <f t="shared" si="20"/>
        <v>0</v>
      </c>
    </row>
    <row r="355" spans="1:4" x14ac:dyDescent="0.25">
      <c r="A355" t="s">
        <v>5260</v>
      </c>
      <c r="B355" t="b">
        <f t="shared" si="18"/>
        <v>1</v>
      </c>
      <c r="C355" t="b">
        <f t="shared" si="19"/>
        <v>1</v>
      </c>
      <c r="D355">
        <f t="shared" si="20"/>
        <v>1</v>
      </c>
    </row>
    <row r="356" spans="1:4" x14ac:dyDescent="0.25">
      <c r="A356" t="s">
        <v>4027</v>
      </c>
      <c r="B356" t="b">
        <f t="shared" si="18"/>
        <v>0</v>
      </c>
      <c r="C356" t="b">
        <f t="shared" si="19"/>
        <v>0</v>
      </c>
      <c r="D356">
        <f t="shared" si="20"/>
        <v>0</v>
      </c>
    </row>
    <row r="357" spans="1:4" x14ac:dyDescent="0.25">
      <c r="A357" t="s">
        <v>3798</v>
      </c>
      <c r="B357" t="b">
        <f t="shared" si="18"/>
        <v>0</v>
      </c>
      <c r="C357" t="b">
        <f t="shared" si="19"/>
        <v>0</v>
      </c>
      <c r="D357">
        <f t="shared" si="20"/>
        <v>0</v>
      </c>
    </row>
    <row r="358" spans="1:4" x14ac:dyDescent="0.25">
      <c r="A358" t="s">
        <v>1113</v>
      </c>
      <c r="B358" t="b">
        <f t="shared" si="18"/>
        <v>0</v>
      </c>
      <c r="C358" t="b">
        <f t="shared" si="19"/>
        <v>1</v>
      </c>
      <c r="D358">
        <f t="shared" si="20"/>
        <v>0</v>
      </c>
    </row>
    <row r="359" spans="1:4" x14ac:dyDescent="0.25">
      <c r="A359" t="s">
        <v>3763</v>
      </c>
      <c r="B359" t="b">
        <f t="shared" si="18"/>
        <v>1</v>
      </c>
      <c r="C359" t="b">
        <f t="shared" si="19"/>
        <v>0</v>
      </c>
      <c r="D359">
        <f t="shared" si="20"/>
        <v>0</v>
      </c>
    </row>
    <row r="360" spans="1:4" x14ac:dyDescent="0.25">
      <c r="A360" t="s">
        <v>942</v>
      </c>
      <c r="B360" t="b">
        <f t="shared" si="18"/>
        <v>0</v>
      </c>
      <c r="C360" t="b">
        <f t="shared" si="19"/>
        <v>0</v>
      </c>
      <c r="D360">
        <f t="shared" si="20"/>
        <v>0</v>
      </c>
    </row>
    <row r="361" spans="1:4" x14ac:dyDescent="0.25">
      <c r="A361" t="s">
        <v>3762</v>
      </c>
      <c r="B361" t="b">
        <f t="shared" si="18"/>
        <v>0</v>
      </c>
      <c r="C361" t="b">
        <f t="shared" si="19"/>
        <v>0</v>
      </c>
      <c r="D361">
        <f t="shared" si="20"/>
        <v>0</v>
      </c>
    </row>
    <row r="362" spans="1:4" x14ac:dyDescent="0.25">
      <c r="A362" t="s">
        <v>4442</v>
      </c>
      <c r="B362" t="b">
        <f t="shared" si="18"/>
        <v>0</v>
      </c>
      <c r="C362" t="b">
        <f t="shared" si="19"/>
        <v>0</v>
      </c>
      <c r="D362">
        <f t="shared" si="20"/>
        <v>0</v>
      </c>
    </row>
    <row r="363" spans="1:4" x14ac:dyDescent="0.25">
      <c r="A363" t="s">
        <v>3397</v>
      </c>
      <c r="B363" t="b">
        <f t="shared" si="18"/>
        <v>0</v>
      </c>
      <c r="C363" t="b">
        <f t="shared" si="19"/>
        <v>0</v>
      </c>
      <c r="D363">
        <f t="shared" si="20"/>
        <v>0</v>
      </c>
    </row>
    <row r="364" spans="1:4" x14ac:dyDescent="0.25">
      <c r="A364" t="s">
        <v>4768</v>
      </c>
      <c r="B364" t="b">
        <f t="shared" si="18"/>
        <v>0</v>
      </c>
      <c r="C364" t="b">
        <f t="shared" si="19"/>
        <v>0</v>
      </c>
      <c r="D364">
        <f t="shared" si="20"/>
        <v>0</v>
      </c>
    </row>
    <row r="365" spans="1:4" x14ac:dyDescent="0.25">
      <c r="A365" t="s">
        <v>5324</v>
      </c>
      <c r="B365" t="b">
        <f t="shared" si="18"/>
        <v>0</v>
      </c>
      <c r="C365" t="b">
        <f t="shared" si="19"/>
        <v>1</v>
      </c>
      <c r="D365">
        <f t="shared" si="20"/>
        <v>0</v>
      </c>
    </row>
    <row r="366" spans="1:4" x14ac:dyDescent="0.25">
      <c r="A366" t="s">
        <v>5402</v>
      </c>
      <c r="B366" t="b">
        <f t="shared" si="18"/>
        <v>0</v>
      </c>
      <c r="C366" t="b">
        <f t="shared" si="19"/>
        <v>0</v>
      </c>
      <c r="D366">
        <f t="shared" si="20"/>
        <v>0</v>
      </c>
    </row>
    <row r="367" spans="1:4" x14ac:dyDescent="0.25">
      <c r="A367" t="s">
        <v>894</v>
      </c>
      <c r="B367" t="b">
        <f t="shared" si="18"/>
        <v>0</v>
      </c>
      <c r="C367" t="b">
        <f t="shared" si="19"/>
        <v>1</v>
      </c>
      <c r="D367">
        <f t="shared" si="20"/>
        <v>0</v>
      </c>
    </row>
    <row r="368" spans="1:4" x14ac:dyDescent="0.25">
      <c r="A368" t="s">
        <v>4359</v>
      </c>
      <c r="B368" t="b">
        <f t="shared" si="18"/>
        <v>1</v>
      </c>
      <c r="C368" t="b">
        <f t="shared" si="19"/>
        <v>0</v>
      </c>
      <c r="D368">
        <f t="shared" si="20"/>
        <v>0</v>
      </c>
    </row>
    <row r="369" spans="1:4" x14ac:dyDescent="0.25">
      <c r="A369" t="s">
        <v>1038</v>
      </c>
      <c r="B369" t="b">
        <f t="shared" si="18"/>
        <v>0</v>
      </c>
      <c r="C369" t="b">
        <f t="shared" si="19"/>
        <v>1</v>
      </c>
      <c r="D369">
        <f t="shared" si="20"/>
        <v>0</v>
      </c>
    </row>
    <row r="370" spans="1:4" x14ac:dyDescent="0.25">
      <c r="A370" t="s">
        <v>3892</v>
      </c>
      <c r="B370" t="b">
        <f t="shared" si="18"/>
        <v>0</v>
      </c>
      <c r="C370" t="b">
        <f t="shared" si="19"/>
        <v>0</v>
      </c>
      <c r="D370">
        <f t="shared" si="20"/>
        <v>0</v>
      </c>
    </row>
    <row r="371" spans="1:4" x14ac:dyDescent="0.25">
      <c r="A371" t="s">
        <v>5916</v>
      </c>
      <c r="B371" t="b">
        <f t="shared" si="18"/>
        <v>1</v>
      </c>
      <c r="C371" t="b">
        <f t="shared" si="19"/>
        <v>0</v>
      </c>
      <c r="D371">
        <f t="shared" si="20"/>
        <v>0</v>
      </c>
    </row>
    <row r="372" spans="1:4" x14ac:dyDescent="0.25">
      <c r="A372" t="s">
        <v>4906</v>
      </c>
      <c r="B372" t="b">
        <f t="shared" si="18"/>
        <v>0</v>
      </c>
      <c r="C372" t="b">
        <f t="shared" si="19"/>
        <v>1</v>
      </c>
      <c r="D372">
        <f t="shared" si="20"/>
        <v>0</v>
      </c>
    </row>
    <row r="373" spans="1:4" x14ac:dyDescent="0.25">
      <c r="A373" t="s">
        <v>2564</v>
      </c>
      <c r="B373" t="b">
        <f t="shared" si="18"/>
        <v>0</v>
      </c>
      <c r="C373" t="b">
        <f t="shared" si="19"/>
        <v>0</v>
      </c>
      <c r="D373">
        <f t="shared" si="20"/>
        <v>0</v>
      </c>
    </row>
    <row r="374" spans="1:4" x14ac:dyDescent="0.25">
      <c r="A374" t="s">
        <v>529</v>
      </c>
      <c r="B374" t="b">
        <f t="shared" si="18"/>
        <v>0</v>
      </c>
      <c r="C374" t="b">
        <f t="shared" si="19"/>
        <v>0</v>
      </c>
      <c r="D374">
        <f t="shared" si="20"/>
        <v>0</v>
      </c>
    </row>
    <row r="375" spans="1:4" x14ac:dyDescent="0.25">
      <c r="A375" t="s">
        <v>529</v>
      </c>
      <c r="B375" t="b">
        <f t="shared" si="18"/>
        <v>0</v>
      </c>
      <c r="C375" t="b">
        <f t="shared" si="19"/>
        <v>0</v>
      </c>
      <c r="D375">
        <f t="shared" si="20"/>
        <v>0</v>
      </c>
    </row>
    <row r="376" spans="1:4" x14ac:dyDescent="0.25">
      <c r="A376" t="s">
        <v>2180</v>
      </c>
      <c r="B376" t="b">
        <f t="shared" si="18"/>
        <v>1</v>
      </c>
      <c r="C376" t="b">
        <f t="shared" si="19"/>
        <v>1</v>
      </c>
      <c r="D376">
        <f t="shared" si="20"/>
        <v>1</v>
      </c>
    </row>
    <row r="377" spans="1:4" x14ac:dyDescent="0.25">
      <c r="A377" t="s">
        <v>5055</v>
      </c>
      <c r="B377" t="b">
        <f t="shared" si="18"/>
        <v>0</v>
      </c>
      <c r="C377" t="b">
        <f t="shared" si="19"/>
        <v>0</v>
      </c>
      <c r="D377">
        <f t="shared" si="20"/>
        <v>0</v>
      </c>
    </row>
    <row r="378" spans="1:4" x14ac:dyDescent="0.25">
      <c r="A378" t="s">
        <v>4586</v>
      </c>
      <c r="B378" t="b">
        <f t="shared" si="18"/>
        <v>1</v>
      </c>
      <c r="C378" t="b">
        <f t="shared" si="19"/>
        <v>0</v>
      </c>
      <c r="D378">
        <f t="shared" si="20"/>
        <v>0</v>
      </c>
    </row>
    <row r="379" spans="1:4" x14ac:dyDescent="0.25">
      <c r="A379" t="s">
        <v>5771</v>
      </c>
      <c r="B379" t="b">
        <f t="shared" si="18"/>
        <v>0</v>
      </c>
      <c r="C379" t="b">
        <f t="shared" si="19"/>
        <v>0</v>
      </c>
      <c r="D379">
        <f t="shared" si="20"/>
        <v>0</v>
      </c>
    </row>
    <row r="380" spans="1:4" x14ac:dyDescent="0.25">
      <c r="A380" t="s">
        <v>2224</v>
      </c>
      <c r="B380" t="b">
        <f t="shared" si="18"/>
        <v>0</v>
      </c>
      <c r="C380" t="b">
        <f t="shared" si="19"/>
        <v>0</v>
      </c>
      <c r="D380">
        <f t="shared" si="20"/>
        <v>0</v>
      </c>
    </row>
    <row r="381" spans="1:4" x14ac:dyDescent="0.25">
      <c r="A381" t="s">
        <v>3802</v>
      </c>
      <c r="B381" t="b">
        <f t="shared" si="18"/>
        <v>0</v>
      </c>
      <c r="C381" t="b">
        <f t="shared" si="19"/>
        <v>0</v>
      </c>
      <c r="D381">
        <f t="shared" si="20"/>
        <v>0</v>
      </c>
    </row>
    <row r="382" spans="1:4" x14ac:dyDescent="0.25">
      <c r="A382" t="s">
        <v>4163</v>
      </c>
      <c r="B382" t="b">
        <f t="shared" si="18"/>
        <v>0</v>
      </c>
      <c r="C382" t="b">
        <f t="shared" si="19"/>
        <v>1</v>
      </c>
      <c r="D382">
        <f t="shared" si="20"/>
        <v>0</v>
      </c>
    </row>
    <row r="383" spans="1:4" x14ac:dyDescent="0.25">
      <c r="A383" t="s">
        <v>4163</v>
      </c>
      <c r="B383" t="b">
        <f t="shared" si="18"/>
        <v>0</v>
      </c>
      <c r="C383" t="b">
        <f t="shared" si="19"/>
        <v>1</v>
      </c>
      <c r="D383">
        <f t="shared" si="20"/>
        <v>0</v>
      </c>
    </row>
    <row r="384" spans="1:4" x14ac:dyDescent="0.25">
      <c r="A384" t="s">
        <v>4905</v>
      </c>
      <c r="B384" t="b">
        <f t="shared" si="18"/>
        <v>0</v>
      </c>
      <c r="C384" t="b">
        <f t="shared" si="19"/>
        <v>0</v>
      </c>
      <c r="D384">
        <f t="shared" si="20"/>
        <v>0</v>
      </c>
    </row>
    <row r="385" spans="1:4" x14ac:dyDescent="0.25">
      <c r="A385" t="s">
        <v>2585</v>
      </c>
      <c r="B385" t="b">
        <f t="shared" si="18"/>
        <v>0</v>
      </c>
      <c r="C385" t="b">
        <f t="shared" si="19"/>
        <v>0</v>
      </c>
      <c r="D385">
        <f t="shared" si="20"/>
        <v>0</v>
      </c>
    </row>
    <row r="386" spans="1:4" x14ac:dyDescent="0.25">
      <c r="A386" t="s">
        <v>3185</v>
      </c>
      <c r="B386" t="b">
        <f t="shared" si="18"/>
        <v>0</v>
      </c>
      <c r="C386" t="b">
        <f t="shared" si="19"/>
        <v>0</v>
      </c>
      <c r="D386">
        <f t="shared" si="20"/>
        <v>0</v>
      </c>
    </row>
    <row r="387" spans="1:4" x14ac:dyDescent="0.25">
      <c r="A387" t="s">
        <v>5456</v>
      </c>
      <c r="B387" t="b">
        <f t="shared" si="18"/>
        <v>0</v>
      </c>
      <c r="C387" t="b">
        <f t="shared" si="19"/>
        <v>0</v>
      </c>
      <c r="D387">
        <f t="shared" si="20"/>
        <v>0</v>
      </c>
    </row>
    <row r="388" spans="1:4" x14ac:dyDescent="0.25">
      <c r="A388" t="s">
        <v>4412</v>
      </c>
      <c r="B388" t="b">
        <f t="shared" si="18"/>
        <v>0</v>
      </c>
      <c r="C388" t="b">
        <f t="shared" si="19"/>
        <v>0</v>
      </c>
      <c r="D388">
        <f t="shared" si="20"/>
        <v>0</v>
      </c>
    </row>
    <row r="389" spans="1:4" x14ac:dyDescent="0.25">
      <c r="A389" t="s">
        <v>5473</v>
      </c>
      <c r="B389" t="b">
        <f t="shared" si="18"/>
        <v>0</v>
      </c>
      <c r="C389" t="b">
        <f t="shared" si="19"/>
        <v>0</v>
      </c>
      <c r="D389">
        <f t="shared" si="20"/>
        <v>0</v>
      </c>
    </row>
    <row r="390" spans="1:4" x14ac:dyDescent="0.25">
      <c r="A390" t="s">
        <v>2289</v>
      </c>
      <c r="B390" t="b">
        <f t="shared" ref="B390:B453" si="21">MID(A390,2,1) = "R"</f>
        <v>1</v>
      </c>
      <c r="C390" t="b">
        <f t="shared" ref="C390:C453" si="22">MID(A390,7,1) = "R"</f>
        <v>0</v>
      </c>
      <c r="D390">
        <f t="shared" ref="D390:D453" si="23">IF(B390,TRUE)*AND(C390,TRUE)</f>
        <v>0</v>
      </c>
    </row>
    <row r="391" spans="1:4" x14ac:dyDescent="0.25">
      <c r="A391" t="s">
        <v>3509</v>
      </c>
      <c r="B391" t="b">
        <f t="shared" si="21"/>
        <v>0</v>
      </c>
      <c r="C391" t="b">
        <f t="shared" si="22"/>
        <v>0</v>
      </c>
      <c r="D391">
        <f t="shared" si="23"/>
        <v>0</v>
      </c>
    </row>
    <row r="392" spans="1:4" x14ac:dyDescent="0.25">
      <c r="A392" t="s">
        <v>2094</v>
      </c>
      <c r="B392" t="b">
        <f t="shared" si="21"/>
        <v>1</v>
      </c>
      <c r="C392" t="b">
        <f t="shared" si="22"/>
        <v>0</v>
      </c>
      <c r="D392">
        <f t="shared" si="23"/>
        <v>0</v>
      </c>
    </row>
    <row r="393" spans="1:4" x14ac:dyDescent="0.25">
      <c r="A393" t="s">
        <v>2783</v>
      </c>
      <c r="B393" t="b">
        <f t="shared" si="21"/>
        <v>1</v>
      </c>
      <c r="C393" t="b">
        <f t="shared" si="22"/>
        <v>0</v>
      </c>
      <c r="D393">
        <f t="shared" si="23"/>
        <v>0</v>
      </c>
    </row>
    <row r="394" spans="1:4" x14ac:dyDescent="0.25">
      <c r="A394" t="s">
        <v>3988</v>
      </c>
      <c r="B394" t="b">
        <f t="shared" si="21"/>
        <v>0</v>
      </c>
      <c r="C394" t="b">
        <f t="shared" si="22"/>
        <v>1</v>
      </c>
      <c r="D394">
        <f t="shared" si="23"/>
        <v>0</v>
      </c>
    </row>
    <row r="395" spans="1:4" x14ac:dyDescent="0.25">
      <c r="A395" t="s">
        <v>3113</v>
      </c>
      <c r="B395" t="b">
        <f t="shared" si="21"/>
        <v>0</v>
      </c>
      <c r="C395" t="b">
        <f t="shared" si="22"/>
        <v>0</v>
      </c>
      <c r="D395">
        <f t="shared" si="23"/>
        <v>0</v>
      </c>
    </row>
    <row r="396" spans="1:4" x14ac:dyDescent="0.25">
      <c r="A396" t="s">
        <v>5746</v>
      </c>
      <c r="B396" t="b">
        <f t="shared" si="21"/>
        <v>0</v>
      </c>
      <c r="C396" t="b">
        <f t="shared" si="22"/>
        <v>0</v>
      </c>
      <c r="D396">
        <f t="shared" si="23"/>
        <v>0</v>
      </c>
    </row>
    <row r="397" spans="1:4" x14ac:dyDescent="0.25">
      <c r="A397" t="s">
        <v>5138</v>
      </c>
      <c r="B397" t="b">
        <f t="shared" si="21"/>
        <v>0</v>
      </c>
      <c r="C397" t="b">
        <f t="shared" si="22"/>
        <v>1</v>
      </c>
      <c r="D397">
        <f t="shared" si="23"/>
        <v>0</v>
      </c>
    </row>
    <row r="398" spans="1:4" x14ac:dyDescent="0.25">
      <c r="A398" t="s">
        <v>5725</v>
      </c>
      <c r="B398" t="b">
        <f t="shared" si="21"/>
        <v>0</v>
      </c>
      <c r="C398" t="b">
        <f t="shared" si="22"/>
        <v>1</v>
      </c>
      <c r="D398">
        <f t="shared" si="23"/>
        <v>0</v>
      </c>
    </row>
    <row r="399" spans="1:4" x14ac:dyDescent="0.25">
      <c r="A399" t="s">
        <v>3814</v>
      </c>
      <c r="B399" t="b">
        <f t="shared" si="21"/>
        <v>0</v>
      </c>
      <c r="C399" t="b">
        <f t="shared" si="22"/>
        <v>0</v>
      </c>
      <c r="D399">
        <f t="shared" si="23"/>
        <v>0</v>
      </c>
    </row>
    <row r="400" spans="1:4" x14ac:dyDescent="0.25">
      <c r="A400" t="s">
        <v>2792</v>
      </c>
      <c r="B400" t="b">
        <f t="shared" si="21"/>
        <v>1</v>
      </c>
      <c r="C400" t="b">
        <f t="shared" si="22"/>
        <v>0</v>
      </c>
      <c r="D400">
        <f t="shared" si="23"/>
        <v>0</v>
      </c>
    </row>
    <row r="401" spans="1:4" x14ac:dyDescent="0.25">
      <c r="A401" t="s">
        <v>2866</v>
      </c>
      <c r="B401" t="b">
        <f t="shared" si="21"/>
        <v>1</v>
      </c>
      <c r="C401" t="b">
        <f t="shared" si="22"/>
        <v>0</v>
      </c>
      <c r="D401">
        <f t="shared" si="23"/>
        <v>0</v>
      </c>
    </row>
    <row r="402" spans="1:4" x14ac:dyDescent="0.25">
      <c r="A402" t="s">
        <v>3594</v>
      </c>
      <c r="B402" t="b">
        <f t="shared" si="21"/>
        <v>1</v>
      </c>
      <c r="C402" t="b">
        <f t="shared" si="22"/>
        <v>1</v>
      </c>
      <c r="D402">
        <f t="shared" si="23"/>
        <v>1</v>
      </c>
    </row>
    <row r="403" spans="1:4" x14ac:dyDescent="0.25">
      <c r="A403" t="s">
        <v>3250</v>
      </c>
      <c r="B403" t="b">
        <f t="shared" si="21"/>
        <v>0</v>
      </c>
      <c r="C403" t="b">
        <f t="shared" si="22"/>
        <v>0</v>
      </c>
      <c r="D403">
        <f t="shared" si="23"/>
        <v>0</v>
      </c>
    </row>
    <row r="404" spans="1:4" x14ac:dyDescent="0.25">
      <c r="A404" t="s">
        <v>5111</v>
      </c>
      <c r="B404" t="b">
        <f t="shared" si="21"/>
        <v>1</v>
      </c>
      <c r="C404" t="b">
        <f t="shared" si="22"/>
        <v>0</v>
      </c>
      <c r="D404">
        <f t="shared" si="23"/>
        <v>0</v>
      </c>
    </row>
    <row r="405" spans="1:4" x14ac:dyDescent="0.25">
      <c r="A405" t="s">
        <v>5214</v>
      </c>
      <c r="B405" t="b">
        <f t="shared" si="21"/>
        <v>0</v>
      </c>
      <c r="C405" t="b">
        <f t="shared" si="22"/>
        <v>0</v>
      </c>
      <c r="D405">
        <f t="shared" si="23"/>
        <v>0</v>
      </c>
    </row>
    <row r="406" spans="1:4" x14ac:dyDescent="0.25">
      <c r="A406" t="s">
        <v>634</v>
      </c>
      <c r="B406" t="b">
        <f t="shared" si="21"/>
        <v>0</v>
      </c>
      <c r="C406" t="b">
        <f t="shared" si="22"/>
        <v>1</v>
      </c>
      <c r="D406">
        <f t="shared" si="23"/>
        <v>0</v>
      </c>
    </row>
    <row r="407" spans="1:4" x14ac:dyDescent="0.25">
      <c r="A407" t="s">
        <v>1045</v>
      </c>
      <c r="B407" t="b">
        <f t="shared" si="21"/>
        <v>0</v>
      </c>
      <c r="C407" t="b">
        <f t="shared" si="22"/>
        <v>0</v>
      </c>
      <c r="D407">
        <f t="shared" si="23"/>
        <v>0</v>
      </c>
    </row>
    <row r="408" spans="1:4" x14ac:dyDescent="0.25">
      <c r="A408" t="s">
        <v>3444</v>
      </c>
      <c r="B408" t="b">
        <f t="shared" si="21"/>
        <v>0</v>
      </c>
      <c r="C408" t="b">
        <f t="shared" si="22"/>
        <v>0</v>
      </c>
      <c r="D408">
        <f t="shared" si="23"/>
        <v>0</v>
      </c>
    </row>
    <row r="409" spans="1:4" x14ac:dyDescent="0.25">
      <c r="A409" t="s">
        <v>4143</v>
      </c>
      <c r="B409" t="b">
        <f t="shared" si="21"/>
        <v>1</v>
      </c>
      <c r="C409" t="b">
        <f t="shared" si="22"/>
        <v>0</v>
      </c>
      <c r="D409">
        <f t="shared" si="23"/>
        <v>0</v>
      </c>
    </row>
    <row r="410" spans="1:4" x14ac:dyDescent="0.25">
      <c r="A410" t="s">
        <v>4143</v>
      </c>
      <c r="B410" t="b">
        <f t="shared" si="21"/>
        <v>1</v>
      </c>
      <c r="C410" t="b">
        <f t="shared" si="22"/>
        <v>0</v>
      </c>
      <c r="D410">
        <f t="shared" si="23"/>
        <v>0</v>
      </c>
    </row>
    <row r="411" spans="1:4" x14ac:dyDescent="0.25">
      <c r="A411" t="s">
        <v>5486</v>
      </c>
      <c r="B411" t="b">
        <f t="shared" si="21"/>
        <v>0</v>
      </c>
      <c r="C411" t="b">
        <f t="shared" si="22"/>
        <v>0</v>
      </c>
      <c r="D411">
        <f t="shared" si="23"/>
        <v>0</v>
      </c>
    </row>
    <row r="412" spans="1:4" x14ac:dyDescent="0.25">
      <c r="A412" t="s">
        <v>1582</v>
      </c>
      <c r="B412" t="b">
        <f t="shared" si="21"/>
        <v>0</v>
      </c>
      <c r="C412" t="b">
        <f t="shared" si="22"/>
        <v>0</v>
      </c>
      <c r="D412">
        <f t="shared" si="23"/>
        <v>0</v>
      </c>
    </row>
    <row r="413" spans="1:4" x14ac:dyDescent="0.25">
      <c r="A413" t="s">
        <v>2282</v>
      </c>
      <c r="B413" t="b">
        <f t="shared" si="21"/>
        <v>0</v>
      </c>
      <c r="C413" t="b">
        <f t="shared" si="22"/>
        <v>0</v>
      </c>
      <c r="D413">
        <f t="shared" si="23"/>
        <v>0</v>
      </c>
    </row>
    <row r="414" spans="1:4" x14ac:dyDescent="0.25">
      <c r="A414" t="s">
        <v>2315</v>
      </c>
      <c r="B414" t="b">
        <f t="shared" si="21"/>
        <v>0</v>
      </c>
      <c r="C414" t="b">
        <f t="shared" si="22"/>
        <v>0</v>
      </c>
      <c r="D414">
        <f t="shared" si="23"/>
        <v>0</v>
      </c>
    </row>
    <row r="415" spans="1:4" x14ac:dyDescent="0.25">
      <c r="A415" t="s">
        <v>2619</v>
      </c>
      <c r="B415" t="b">
        <f t="shared" si="21"/>
        <v>0</v>
      </c>
      <c r="C415" t="b">
        <f t="shared" si="22"/>
        <v>0</v>
      </c>
      <c r="D415">
        <f t="shared" si="23"/>
        <v>0</v>
      </c>
    </row>
    <row r="416" spans="1:4" x14ac:dyDescent="0.25">
      <c r="A416" t="s">
        <v>3695</v>
      </c>
      <c r="B416" t="b">
        <f t="shared" si="21"/>
        <v>0</v>
      </c>
      <c r="C416" t="b">
        <f t="shared" si="22"/>
        <v>1</v>
      </c>
      <c r="D416">
        <f t="shared" si="23"/>
        <v>0</v>
      </c>
    </row>
    <row r="417" spans="1:4" x14ac:dyDescent="0.25">
      <c r="A417" t="s">
        <v>5090</v>
      </c>
      <c r="B417" t="b">
        <f t="shared" si="21"/>
        <v>1</v>
      </c>
      <c r="C417" t="b">
        <f t="shared" si="22"/>
        <v>0</v>
      </c>
      <c r="D417">
        <f t="shared" si="23"/>
        <v>0</v>
      </c>
    </row>
    <row r="418" spans="1:4" x14ac:dyDescent="0.25">
      <c r="A418" t="s">
        <v>5369</v>
      </c>
      <c r="B418" t="b">
        <f t="shared" si="21"/>
        <v>0</v>
      </c>
      <c r="C418" t="b">
        <f t="shared" si="22"/>
        <v>0</v>
      </c>
      <c r="D418">
        <f t="shared" si="23"/>
        <v>0</v>
      </c>
    </row>
    <row r="419" spans="1:4" x14ac:dyDescent="0.25">
      <c r="A419" t="s">
        <v>2415</v>
      </c>
      <c r="B419" t="b">
        <f t="shared" si="21"/>
        <v>0</v>
      </c>
      <c r="C419" t="b">
        <f t="shared" si="22"/>
        <v>1</v>
      </c>
      <c r="D419">
        <f t="shared" si="23"/>
        <v>0</v>
      </c>
    </row>
    <row r="420" spans="1:4" x14ac:dyDescent="0.25">
      <c r="A420" t="s">
        <v>5760</v>
      </c>
      <c r="B420" t="b">
        <f t="shared" si="21"/>
        <v>1</v>
      </c>
      <c r="C420" t="b">
        <f t="shared" si="22"/>
        <v>0</v>
      </c>
      <c r="D420">
        <f t="shared" si="23"/>
        <v>0</v>
      </c>
    </row>
    <row r="421" spans="1:4" x14ac:dyDescent="0.25">
      <c r="A421" t="s">
        <v>5113</v>
      </c>
      <c r="B421" t="b">
        <f t="shared" si="21"/>
        <v>1</v>
      </c>
      <c r="C421" t="b">
        <f t="shared" si="22"/>
        <v>0</v>
      </c>
      <c r="D421">
        <f t="shared" si="23"/>
        <v>0</v>
      </c>
    </row>
    <row r="422" spans="1:4" x14ac:dyDescent="0.25">
      <c r="A422" t="s">
        <v>5467</v>
      </c>
      <c r="B422" t="b">
        <f t="shared" si="21"/>
        <v>1</v>
      </c>
      <c r="C422" t="b">
        <f t="shared" si="22"/>
        <v>0</v>
      </c>
      <c r="D422">
        <f t="shared" si="23"/>
        <v>0</v>
      </c>
    </row>
    <row r="423" spans="1:4" x14ac:dyDescent="0.25">
      <c r="A423" t="s">
        <v>2174</v>
      </c>
      <c r="B423" t="b">
        <f t="shared" si="21"/>
        <v>0</v>
      </c>
      <c r="C423" t="b">
        <f t="shared" si="22"/>
        <v>0</v>
      </c>
      <c r="D423">
        <f t="shared" si="23"/>
        <v>0</v>
      </c>
    </row>
    <row r="424" spans="1:4" x14ac:dyDescent="0.25">
      <c r="A424" t="s">
        <v>1424</v>
      </c>
      <c r="B424" t="b">
        <f t="shared" si="21"/>
        <v>0</v>
      </c>
      <c r="C424" t="b">
        <f t="shared" si="22"/>
        <v>0</v>
      </c>
      <c r="D424">
        <f t="shared" si="23"/>
        <v>0</v>
      </c>
    </row>
    <row r="425" spans="1:4" x14ac:dyDescent="0.25">
      <c r="A425" t="s">
        <v>2880</v>
      </c>
      <c r="B425" t="b">
        <f t="shared" si="21"/>
        <v>0</v>
      </c>
      <c r="C425" t="b">
        <f t="shared" si="22"/>
        <v>0</v>
      </c>
      <c r="D425">
        <f t="shared" si="23"/>
        <v>0</v>
      </c>
    </row>
    <row r="426" spans="1:4" x14ac:dyDescent="0.25">
      <c r="A426" t="s">
        <v>2912</v>
      </c>
      <c r="B426" t="b">
        <f t="shared" si="21"/>
        <v>0</v>
      </c>
      <c r="C426" t="b">
        <f t="shared" si="22"/>
        <v>0</v>
      </c>
      <c r="D426">
        <f t="shared" si="23"/>
        <v>0</v>
      </c>
    </row>
    <row r="427" spans="1:4" x14ac:dyDescent="0.25">
      <c r="A427" t="s">
        <v>3494</v>
      </c>
      <c r="B427" t="b">
        <f t="shared" si="21"/>
        <v>0</v>
      </c>
      <c r="C427" t="b">
        <f t="shared" si="22"/>
        <v>0</v>
      </c>
      <c r="D427">
        <f t="shared" si="23"/>
        <v>0</v>
      </c>
    </row>
    <row r="428" spans="1:4" x14ac:dyDescent="0.25">
      <c r="A428" t="s">
        <v>3575</v>
      </c>
      <c r="B428" t="b">
        <f t="shared" si="21"/>
        <v>0</v>
      </c>
      <c r="C428" t="b">
        <f t="shared" si="22"/>
        <v>0</v>
      </c>
      <c r="D428">
        <f t="shared" si="23"/>
        <v>0</v>
      </c>
    </row>
    <row r="429" spans="1:4" x14ac:dyDescent="0.25">
      <c r="A429" t="s">
        <v>4422</v>
      </c>
      <c r="B429" t="b">
        <f t="shared" si="21"/>
        <v>0</v>
      </c>
      <c r="C429" t="b">
        <f t="shared" si="22"/>
        <v>0</v>
      </c>
      <c r="D429">
        <f t="shared" si="23"/>
        <v>0</v>
      </c>
    </row>
    <row r="430" spans="1:4" x14ac:dyDescent="0.25">
      <c r="A430" t="s">
        <v>5737</v>
      </c>
      <c r="B430" t="b">
        <f t="shared" si="21"/>
        <v>0</v>
      </c>
      <c r="C430" t="b">
        <f t="shared" si="22"/>
        <v>0</v>
      </c>
      <c r="D430">
        <f t="shared" si="23"/>
        <v>0</v>
      </c>
    </row>
    <row r="431" spans="1:4" x14ac:dyDescent="0.25">
      <c r="A431" t="s">
        <v>3260</v>
      </c>
      <c r="B431" t="b">
        <f t="shared" si="21"/>
        <v>0</v>
      </c>
      <c r="C431" t="b">
        <f t="shared" si="22"/>
        <v>0</v>
      </c>
      <c r="D431">
        <f t="shared" si="23"/>
        <v>0</v>
      </c>
    </row>
    <row r="432" spans="1:4" x14ac:dyDescent="0.25">
      <c r="A432" t="s">
        <v>3335</v>
      </c>
      <c r="B432" t="b">
        <f t="shared" si="21"/>
        <v>0</v>
      </c>
      <c r="C432" t="b">
        <f t="shared" si="22"/>
        <v>1</v>
      </c>
      <c r="D432">
        <f t="shared" si="23"/>
        <v>0</v>
      </c>
    </row>
    <row r="433" spans="1:4" x14ac:dyDescent="0.25">
      <c r="A433" t="s">
        <v>1387</v>
      </c>
      <c r="B433" t="b">
        <f t="shared" si="21"/>
        <v>0</v>
      </c>
      <c r="C433" t="b">
        <f t="shared" si="22"/>
        <v>1</v>
      </c>
      <c r="D433">
        <f t="shared" si="23"/>
        <v>0</v>
      </c>
    </row>
    <row r="434" spans="1:4" x14ac:dyDescent="0.25">
      <c r="A434" t="s">
        <v>2304</v>
      </c>
      <c r="B434" t="b">
        <f t="shared" si="21"/>
        <v>0</v>
      </c>
      <c r="C434" t="b">
        <f t="shared" si="22"/>
        <v>0</v>
      </c>
      <c r="D434">
        <f t="shared" si="23"/>
        <v>0</v>
      </c>
    </row>
    <row r="435" spans="1:4" x14ac:dyDescent="0.25">
      <c r="A435" t="s">
        <v>5917</v>
      </c>
      <c r="B435" t="b">
        <f t="shared" si="21"/>
        <v>0</v>
      </c>
      <c r="C435" t="b">
        <f t="shared" si="22"/>
        <v>0</v>
      </c>
      <c r="D435">
        <f t="shared" si="23"/>
        <v>0</v>
      </c>
    </row>
    <row r="436" spans="1:4" x14ac:dyDescent="0.25">
      <c r="A436" t="s">
        <v>5918</v>
      </c>
      <c r="B436" t="b">
        <f t="shared" si="21"/>
        <v>0</v>
      </c>
      <c r="C436" t="b">
        <f t="shared" si="22"/>
        <v>0</v>
      </c>
      <c r="D436">
        <f t="shared" si="23"/>
        <v>0</v>
      </c>
    </row>
    <row r="437" spans="1:4" x14ac:dyDescent="0.25">
      <c r="A437" t="s">
        <v>2801</v>
      </c>
      <c r="B437" t="b">
        <f t="shared" si="21"/>
        <v>0</v>
      </c>
      <c r="C437" t="b">
        <f t="shared" si="22"/>
        <v>0</v>
      </c>
      <c r="D437">
        <f t="shared" si="23"/>
        <v>0</v>
      </c>
    </row>
    <row r="438" spans="1:4" x14ac:dyDescent="0.25">
      <c r="A438" t="s">
        <v>1810</v>
      </c>
      <c r="B438" t="b">
        <f t="shared" si="21"/>
        <v>1</v>
      </c>
      <c r="C438" t="b">
        <f t="shared" si="22"/>
        <v>0</v>
      </c>
      <c r="D438">
        <f t="shared" si="23"/>
        <v>0</v>
      </c>
    </row>
    <row r="439" spans="1:4" x14ac:dyDescent="0.25">
      <c r="A439" t="s">
        <v>1703</v>
      </c>
      <c r="B439" t="b">
        <f t="shared" si="21"/>
        <v>0</v>
      </c>
      <c r="C439" t="b">
        <f t="shared" si="22"/>
        <v>0</v>
      </c>
      <c r="D439">
        <f t="shared" si="23"/>
        <v>0</v>
      </c>
    </row>
    <row r="440" spans="1:4" x14ac:dyDescent="0.25">
      <c r="A440" t="s">
        <v>719</v>
      </c>
      <c r="B440" t="b">
        <f t="shared" si="21"/>
        <v>0</v>
      </c>
      <c r="C440" t="b">
        <f t="shared" si="22"/>
        <v>1</v>
      </c>
      <c r="D440">
        <f t="shared" si="23"/>
        <v>0</v>
      </c>
    </row>
    <row r="441" spans="1:4" x14ac:dyDescent="0.25">
      <c r="A441" t="s">
        <v>2463</v>
      </c>
      <c r="B441" t="b">
        <f t="shared" si="21"/>
        <v>0</v>
      </c>
      <c r="C441" t="b">
        <f t="shared" si="22"/>
        <v>1</v>
      </c>
      <c r="D441">
        <f t="shared" si="23"/>
        <v>0</v>
      </c>
    </row>
    <row r="442" spans="1:4" x14ac:dyDescent="0.25">
      <c r="A442" t="s">
        <v>5919</v>
      </c>
      <c r="B442" t="b">
        <f t="shared" si="21"/>
        <v>0</v>
      </c>
      <c r="C442" t="b">
        <f t="shared" si="22"/>
        <v>0</v>
      </c>
      <c r="D442">
        <f t="shared" si="23"/>
        <v>0</v>
      </c>
    </row>
    <row r="443" spans="1:4" x14ac:dyDescent="0.25">
      <c r="A443" t="s">
        <v>5920</v>
      </c>
      <c r="B443" t="b">
        <f t="shared" si="21"/>
        <v>0</v>
      </c>
      <c r="C443" t="b">
        <f t="shared" si="22"/>
        <v>0</v>
      </c>
      <c r="D443">
        <f t="shared" si="23"/>
        <v>0</v>
      </c>
    </row>
    <row r="444" spans="1:4" x14ac:dyDescent="0.25">
      <c r="A444" t="s">
        <v>618</v>
      </c>
      <c r="B444" t="b">
        <f t="shared" si="21"/>
        <v>1</v>
      </c>
      <c r="C444" t="b">
        <f t="shared" si="22"/>
        <v>0</v>
      </c>
      <c r="D444">
        <f t="shared" si="23"/>
        <v>0</v>
      </c>
    </row>
    <row r="445" spans="1:4" x14ac:dyDescent="0.25">
      <c r="A445" t="s">
        <v>5628</v>
      </c>
      <c r="B445" t="b">
        <f t="shared" si="21"/>
        <v>1</v>
      </c>
      <c r="C445" t="b">
        <f t="shared" si="22"/>
        <v>0</v>
      </c>
      <c r="D445">
        <f t="shared" si="23"/>
        <v>0</v>
      </c>
    </row>
    <row r="446" spans="1:4" x14ac:dyDescent="0.25">
      <c r="A446" t="s">
        <v>3789</v>
      </c>
      <c r="B446" t="b">
        <f t="shared" si="21"/>
        <v>0</v>
      </c>
      <c r="C446" t="b">
        <f t="shared" si="22"/>
        <v>0</v>
      </c>
      <c r="D446">
        <f t="shared" si="23"/>
        <v>0</v>
      </c>
    </row>
    <row r="447" spans="1:4" x14ac:dyDescent="0.25">
      <c r="A447" t="s">
        <v>1198</v>
      </c>
      <c r="B447" t="b">
        <f t="shared" si="21"/>
        <v>0</v>
      </c>
      <c r="C447" t="b">
        <f t="shared" si="22"/>
        <v>0</v>
      </c>
      <c r="D447">
        <f t="shared" si="23"/>
        <v>0</v>
      </c>
    </row>
    <row r="448" spans="1:4" x14ac:dyDescent="0.25">
      <c r="A448" t="s">
        <v>3765</v>
      </c>
      <c r="B448" t="b">
        <f t="shared" si="21"/>
        <v>0</v>
      </c>
      <c r="C448" t="b">
        <f t="shared" si="22"/>
        <v>0</v>
      </c>
      <c r="D448">
        <f t="shared" si="23"/>
        <v>0</v>
      </c>
    </row>
    <row r="449" spans="1:4" x14ac:dyDescent="0.25">
      <c r="A449" t="s">
        <v>4673</v>
      </c>
      <c r="B449" t="b">
        <f t="shared" si="21"/>
        <v>1</v>
      </c>
      <c r="C449" t="b">
        <f t="shared" si="22"/>
        <v>1</v>
      </c>
      <c r="D449">
        <f t="shared" si="23"/>
        <v>1</v>
      </c>
    </row>
    <row r="450" spans="1:4" x14ac:dyDescent="0.25">
      <c r="A450" t="s">
        <v>5105</v>
      </c>
      <c r="B450" t="b">
        <f t="shared" si="21"/>
        <v>1</v>
      </c>
      <c r="C450" t="b">
        <f t="shared" si="22"/>
        <v>0</v>
      </c>
      <c r="D450">
        <f t="shared" si="23"/>
        <v>0</v>
      </c>
    </row>
    <row r="451" spans="1:4" x14ac:dyDescent="0.25">
      <c r="A451" t="s">
        <v>1910</v>
      </c>
      <c r="B451" t="b">
        <f t="shared" si="21"/>
        <v>0</v>
      </c>
      <c r="C451" t="b">
        <f t="shared" si="22"/>
        <v>0</v>
      </c>
      <c r="D451">
        <f t="shared" si="23"/>
        <v>0</v>
      </c>
    </row>
    <row r="452" spans="1:4" x14ac:dyDescent="0.25">
      <c r="A452" t="s">
        <v>5329</v>
      </c>
      <c r="B452" t="b">
        <f t="shared" si="21"/>
        <v>1</v>
      </c>
      <c r="C452" t="b">
        <f t="shared" si="22"/>
        <v>1</v>
      </c>
      <c r="D452">
        <f t="shared" si="23"/>
        <v>1</v>
      </c>
    </row>
    <row r="453" spans="1:4" x14ac:dyDescent="0.25">
      <c r="A453" t="s">
        <v>4320</v>
      </c>
      <c r="B453" t="b">
        <f t="shared" si="21"/>
        <v>0</v>
      </c>
      <c r="C453" t="b">
        <f t="shared" si="22"/>
        <v>0</v>
      </c>
      <c r="D453">
        <f t="shared" si="23"/>
        <v>0</v>
      </c>
    </row>
    <row r="454" spans="1:4" x14ac:dyDescent="0.25">
      <c r="A454" t="s">
        <v>797</v>
      </c>
      <c r="B454" t="b">
        <f t="shared" ref="B454:B517" si="24">MID(A454,2,1) = "R"</f>
        <v>1</v>
      </c>
      <c r="C454" t="b">
        <f t="shared" ref="C454:C517" si="25">MID(A454,7,1) = "R"</f>
        <v>1</v>
      </c>
      <c r="D454">
        <f t="shared" ref="D454:D517" si="26">IF(B454,TRUE)*AND(C454,TRUE)</f>
        <v>1</v>
      </c>
    </row>
    <row r="455" spans="1:4" x14ac:dyDescent="0.25">
      <c r="A455" t="s">
        <v>4365</v>
      </c>
      <c r="B455" t="b">
        <f t="shared" si="24"/>
        <v>0</v>
      </c>
      <c r="C455" t="b">
        <f t="shared" si="25"/>
        <v>0</v>
      </c>
      <c r="D455">
        <f t="shared" si="26"/>
        <v>0</v>
      </c>
    </row>
    <row r="456" spans="1:4" x14ac:dyDescent="0.25">
      <c r="A456" t="s">
        <v>3242</v>
      </c>
      <c r="B456" t="b">
        <f t="shared" si="24"/>
        <v>1</v>
      </c>
      <c r="C456" t="b">
        <f t="shared" si="25"/>
        <v>1</v>
      </c>
      <c r="D456">
        <f t="shared" si="26"/>
        <v>1</v>
      </c>
    </row>
    <row r="457" spans="1:4" x14ac:dyDescent="0.25">
      <c r="A457" t="s">
        <v>3787</v>
      </c>
      <c r="B457" t="b">
        <f t="shared" si="24"/>
        <v>0</v>
      </c>
      <c r="C457" t="b">
        <f t="shared" si="25"/>
        <v>0</v>
      </c>
      <c r="D457">
        <f t="shared" si="26"/>
        <v>0</v>
      </c>
    </row>
    <row r="458" spans="1:4" x14ac:dyDescent="0.25">
      <c r="A458" t="s">
        <v>1599</v>
      </c>
      <c r="B458" t="b">
        <f t="shared" si="24"/>
        <v>1</v>
      </c>
      <c r="C458" t="b">
        <f t="shared" si="25"/>
        <v>0</v>
      </c>
      <c r="D458">
        <f t="shared" si="26"/>
        <v>0</v>
      </c>
    </row>
    <row r="459" spans="1:4" x14ac:dyDescent="0.25">
      <c r="A459" t="s">
        <v>3905</v>
      </c>
      <c r="B459" t="b">
        <f t="shared" si="24"/>
        <v>0</v>
      </c>
      <c r="C459" t="b">
        <f t="shared" si="25"/>
        <v>0</v>
      </c>
      <c r="D459">
        <f t="shared" si="26"/>
        <v>0</v>
      </c>
    </row>
    <row r="460" spans="1:4" x14ac:dyDescent="0.25">
      <c r="A460" t="s">
        <v>1299</v>
      </c>
      <c r="B460" t="b">
        <f t="shared" si="24"/>
        <v>1</v>
      </c>
      <c r="C460" t="b">
        <f t="shared" si="25"/>
        <v>0</v>
      </c>
      <c r="D460">
        <f t="shared" si="26"/>
        <v>0</v>
      </c>
    </row>
    <row r="461" spans="1:4" x14ac:dyDescent="0.25">
      <c r="A461" t="s">
        <v>3861</v>
      </c>
      <c r="B461" t="b">
        <f t="shared" si="24"/>
        <v>0</v>
      </c>
      <c r="C461" t="b">
        <f t="shared" si="25"/>
        <v>0</v>
      </c>
      <c r="D461">
        <f t="shared" si="26"/>
        <v>0</v>
      </c>
    </row>
    <row r="462" spans="1:4" x14ac:dyDescent="0.25">
      <c r="A462" t="s">
        <v>2347</v>
      </c>
      <c r="B462" t="b">
        <f t="shared" si="24"/>
        <v>0</v>
      </c>
      <c r="C462" t="b">
        <f t="shared" si="25"/>
        <v>0</v>
      </c>
      <c r="D462">
        <f t="shared" si="26"/>
        <v>0</v>
      </c>
    </row>
    <row r="463" spans="1:4" x14ac:dyDescent="0.25">
      <c r="A463" t="s">
        <v>4947</v>
      </c>
      <c r="B463" t="b">
        <f t="shared" si="24"/>
        <v>0</v>
      </c>
      <c r="C463" t="b">
        <f t="shared" si="25"/>
        <v>0</v>
      </c>
      <c r="D463">
        <f t="shared" si="26"/>
        <v>0</v>
      </c>
    </row>
    <row r="464" spans="1:4" x14ac:dyDescent="0.25">
      <c r="A464" t="s">
        <v>358</v>
      </c>
      <c r="B464" t="b">
        <f t="shared" si="24"/>
        <v>1</v>
      </c>
      <c r="C464" t="b">
        <f t="shared" si="25"/>
        <v>0</v>
      </c>
      <c r="D464">
        <f t="shared" si="26"/>
        <v>0</v>
      </c>
    </row>
    <row r="465" spans="1:4" x14ac:dyDescent="0.25">
      <c r="A465" t="s">
        <v>1569</v>
      </c>
      <c r="B465" t="b">
        <f t="shared" si="24"/>
        <v>1</v>
      </c>
      <c r="C465" t="b">
        <f t="shared" si="25"/>
        <v>1</v>
      </c>
      <c r="D465">
        <f t="shared" si="26"/>
        <v>1</v>
      </c>
    </row>
    <row r="466" spans="1:4" x14ac:dyDescent="0.25">
      <c r="A466" t="s">
        <v>5921</v>
      </c>
      <c r="B466" t="b">
        <f t="shared" si="24"/>
        <v>0</v>
      </c>
      <c r="C466" t="b">
        <f t="shared" si="25"/>
        <v>0</v>
      </c>
      <c r="D466">
        <f t="shared" si="26"/>
        <v>0</v>
      </c>
    </row>
    <row r="467" spans="1:4" x14ac:dyDescent="0.25">
      <c r="A467" t="s">
        <v>5508</v>
      </c>
      <c r="B467" t="b">
        <f t="shared" si="24"/>
        <v>1</v>
      </c>
      <c r="C467" t="b">
        <f t="shared" si="25"/>
        <v>0</v>
      </c>
      <c r="D467">
        <f t="shared" si="26"/>
        <v>0</v>
      </c>
    </row>
    <row r="468" spans="1:4" x14ac:dyDescent="0.25">
      <c r="A468" t="s">
        <v>3320</v>
      </c>
      <c r="B468" t="b">
        <f t="shared" si="24"/>
        <v>1</v>
      </c>
      <c r="C468" t="b">
        <f t="shared" si="25"/>
        <v>0</v>
      </c>
      <c r="D468">
        <f t="shared" si="26"/>
        <v>0</v>
      </c>
    </row>
    <row r="469" spans="1:4" x14ac:dyDescent="0.25">
      <c r="A469" t="s">
        <v>3151</v>
      </c>
      <c r="B469" t="b">
        <f t="shared" si="24"/>
        <v>0</v>
      </c>
      <c r="C469" t="b">
        <f t="shared" si="25"/>
        <v>1</v>
      </c>
      <c r="D469">
        <f t="shared" si="26"/>
        <v>0</v>
      </c>
    </row>
    <row r="470" spans="1:4" x14ac:dyDescent="0.25">
      <c r="A470" t="s">
        <v>5922</v>
      </c>
      <c r="B470" t="b">
        <f t="shared" si="24"/>
        <v>0</v>
      </c>
      <c r="C470" t="b">
        <f t="shared" si="25"/>
        <v>0</v>
      </c>
      <c r="D470">
        <f t="shared" si="26"/>
        <v>0</v>
      </c>
    </row>
    <row r="471" spans="1:4" x14ac:dyDescent="0.25">
      <c r="A471" t="s">
        <v>2107</v>
      </c>
      <c r="B471" t="b">
        <f t="shared" si="24"/>
        <v>0</v>
      </c>
      <c r="C471" t="b">
        <f t="shared" si="25"/>
        <v>0</v>
      </c>
      <c r="D471">
        <f t="shared" si="26"/>
        <v>0</v>
      </c>
    </row>
    <row r="472" spans="1:4" x14ac:dyDescent="0.25">
      <c r="A472" t="s">
        <v>4033</v>
      </c>
      <c r="B472" t="b">
        <f t="shared" si="24"/>
        <v>1</v>
      </c>
      <c r="C472" t="b">
        <f t="shared" si="25"/>
        <v>1</v>
      </c>
      <c r="D472">
        <f t="shared" si="26"/>
        <v>1</v>
      </c>
    </row>
    <row r="473" spans="1:4" x14ac:dyDescent="0.25">
      <c r="A473" t="s">
        <v>4033</v>
      </c>
      <c r="B473" t="b">
        <f t="shared" si="24"/>
        <v>1</v>
      </c>
      <c r="C473" t="b">
        <f t="shared" si="25"/>
        <v>1</v>
      </c>
      <c r="D473">
        <f t="shared" si="26"/>
        <v>1</v>
      </c>
    </row>
    <row r="474" spans="1:4" x14ac:dyDescent="0.25">
      <c r="A474" t="s">
        <v>1679</v>
      </c>
      <c r="B474" t="b">
        <f t="shared" si="24"/>
        <v>0</v>
      </c>
      <c r="C474" t="b">
        <f t="shared" si="25"/>
        <v>0</v>
      </c>
      <c r="D474">
        <f t="shared" si="26"/>
        <v>0</v>
      </c>
    </row>
    <row r="475" spans="1:4" x14ac:dyDescent="0.25">
      <c r="A475" t="s">
        <v>4728</v>
      </c>
      <c r="B475" t="b">
        <f t="shared" si="24"/>
        <v>0</v>
      </c>
      <c r="C475" t="b">
        <f t="shared" si="25"/>
        <v>0</v>
      </c>
      <c r="D475">
        <f t="shared" si="26"/>
        <v>0</v>
      </c>
    </row>
    <row r="476" spans="1:4" x14ac:dyDescent="0.25">
      <c r="A476" t="s">
        <v>5588</v>
      </c>
      <c r="B476" t="b">
        <f t="shared" si="24"/>
        <v>1</v>
      </c>
      <c r="C476" t="b">
        <f t="shared" si="25"/>
        <v>0</v>
      </c>
      <c r="D476">
        <f t="shared" si="26"/>
        <v>0</v>
      </c>
    </row>
    <row r="477" spans="1:4" x14ac:dyDescent="0.25">
      <c r="A477" t="s">
        <v>4664</v>
      </c>
      <c r="B477" t="b">
        <f t="shared" si="24"/>
        <v>0</v>
      </c>
      <c r="C477" t="b">
        <f t="shared" si="25"/>
        <v>0</v>
      </c>
      <c r="D477">
        <f t="shared" si="26"/>
        <v>0</v>
      </c>
    </row>
    <row r="478" spans="1:4" x14ac:dyDescent="0.25">
      <c r="A478" t="s">
        <v>4624</v>
      </c>
      <c r="B478" t="b">
        <f t="shared" si="24"/>
        <v>0</v>
      </c>
      <c r="C478" t="b">
        <f t="shared" si="25"/>
        <v>0</v>
      </c>
      <c r="D478">
        <f t="shared" si="26"/>
        <v>0</v>
      </c>
    </row>
    <row r="479" spans="1:4" x14ac:dyDescent="0.25">
      <c r="A479" t="s">
        <v>5923</v>
      </c>
      <c r="B479" t="b">
        <f t="shared" si="24"/>
        <v>0</v>
      </c>
      <c r="C479" t="b">
        <f t="shared" si="25"/>
        <v>0</v>
      </c>
      <c r="D479">
        <f t="shared" si="26"/>
        <v>0</v>
      </c>
    </row>
    <row r="480" spans="1:4" x14ac:dyDescent="0.25">
      <c r="A480" t="s">
        <v>5043</v>
      </c>
      <c r="B480" t="b">
        <f t="shared" si="24"/>
        <v>1</v>
      </c>
      <c r="C480" t="b">
        <f t="shared" si="25"/>
        <v>0</v>
      </c>
      <c r="D480">
        <f t="shared" si="26"/>
        <v>0</v>
      </c>
    </row>
    <row r="481" spans="1:4" x14ac:dyDescent="0.25">
      <c r="A481" t="s">
        <v>656</v>
      </c>
      <c r="B481" t="b">
        <f t="shared" si="24"/>
        <v>1</v>
      </c>
      <c r="C481" t="b">
        <f t="shared" si="25"/>
        <v>1</v>
      </c>
      <c r="D481">
        <f t="shared" si="26"/>
        <v>1</v>
      </c>
    </row>
    <row r="482" spans="1:4" x14ac:dyDescent="0.25">
      <c r="A482" t="s">
        <v>5924</v>
      </c>
      <c r="B482" t="b">
        <f t="shared" si="24"/>
        <v>0</v>
      </c>
      <c r="C482" t="b">
        <f t="shared" si="25"/>
        <v>0</v>
      </c>
      <c r="D482">
        <f t="shared" si="26"/>
        <v>0</v>
      </c>
    </row>
    <row r="483" spans="1:4" x14ac:dyDescent="0.25">
      <c r="A483" t="s">
        <v>4954</v>
      </c>
      <c r="B483" t="b">
        <f t="shared" si="24"/>
        <v>0</v>
      </c>
      <c r="C483" t="b">
        <f t="shared" si="25"/>
        <v>0</v>
      </c>
      <c r="D483">
        <f t="shared" si="26"/>
        <v>0</v>
      </c>
    </row>
    <row r="484" spans="1:4" x14ac:dyDescent="0.25">
      <c r="A484" t="s">
        <v>5498</v>
      </c>
      <c r="B484" t="b">
        <f t="shared" si="24"/>
        <v>0</v>
      </c>
      <c r="C484" t="b">
        <f t="shared" si="25"/>
        <v>0</v>
      </c>
      <c r="D484">
        <f t="shared" si="26"/>
        <v>0</v>
      </c>
    </row>
    <row r="485" spans="1:4" x14ac:dyDescent="0.25">
      <c r="A485" t="s">
        <v>159</v>
      </c>
      <c r="B485" t="b">
        <f t="shared" si="24"/>
        <v>0</v>
      </c>
      <c r="C485" t="b">
        <f t="shared" si="25"/>
        <v>0</v>
      </c>
      <c r="D485">
        <f t="shared" si="26"/>
        <v>0</v>
      </c>
    </row>
    <row r="486" spans="1:4" x14ac:dyDescent="0.25">
      <c r="A486" t="s">
        <v>5925</v>
      </c>
      <c r="B486" t="b">
        <f t="shared" si="24"/>
        <v>0</v>
      </c>
      <c r="C486" t="b">
        <f t="shared" si="25"/>
        <v>0</v>
      </c>
      <c r="D486">
        <f t="shared" si="26"/>
        <v>0</v>
      </c>
    </row>
    <row r="487" spans="1:4" x14ac:dyDescent="0.25">
      <c r="A487" t="s">
        <v>2666</v>
      </c>
      <c r="B487" t="b">
        <f t="shared" si="24"/>
        <v>0</v>
      </c>
      <c r="C487" t="b">
        <f t="shared" si="25"/>
        <v>1</v>
      </c>
      <c r="D487">
        <f t="shared" si="26"/>
        <v>0</v>
      </c>
    </row>
    <row r="488" spans="1:4" x14ac:dyDescent="0.25">
      <c r="A488" t="s">
        <v>168</v>
      </c>
      <c r="B488" t="b">
        <f t="shared" si="24"/>
        <v>0</v>
      </c>
      <c r="C488" t="b">
        <f t="shared" si="25"/>
        <v>0</v>
      </c>
      <c r="D488">
        <f t="shared" si="26"/>
        <v>0</v>
      </c>
    </row>
    <row r="489" spans="1:4" x14ac:dyDescent="0.25">
      <c r="A489" t="s">
        <v>4068</v>
      </c>
      <c r="B489" t="b">
        <f t="shared" si="24"/>
        <v>1</v>
      </c>
      <c r="C489" t="b">
        <f t="shared" si="25"/>
        <v>1</v>
      </c>
      <c r="D489">
        <f t="shared" si="26"/>
        <v>1</v>
      </c>
    </row>
    <row r="490" spans="1:4" x14ac:dyDescent="0.25">
      <c r="A490" t="s">
        <v>4571</v>
      </c>
      <c r="B490" t="b">
        <f t="shared" si="24"/>
        <v>0</v>
      </c>
      <c r="C490" t="b">
        <f t="shared" si="25"/>
        <v>0</v>
      </c>
      <c r="D490">
        <f t="shared" si="26"/>
        <v>0</v>
      </c>
    </row>
    <row r="491" spans="1:4" x14ac:dyDescent="0.25">
      <c r="A491" t="s">
        <v>3617</v>
      </c>
      <c r="B491" t="b">
        <f t="shared" si="24"/>
        <v>0</v>
      </c>
      <c r="C491" t="b">
        <f t="shared" si="25"/>
        <v>0</v>
      </c>
      <c r="D491">
        <f t="shared" si="26"/>
        <v>0</v>
      </c>
    </row>
    <row r="492" spans="1:4" x14ac:dyDescent="0.25">
      <c r="A492" t="s">
        <v>1628</v>
      </c>
      <c r="B492" t="b">
        <f t="shared" si="24"/>
        <v>1</v>
      </c>
      <c r="C492" t="b">
        <f t="shared" si="25"/>
        <v>0</v>
      </c>
      <c r="D492">
        <f t="shared" si="26"/>
        <v>0</v>
      </c>
    </row>
    <row r="493" spans="1:4" x14ac:dyDescent="0.25">
      <c r="A493" t="s">
        <v>1716</v>
      </c>
      <c r="B493" t="b">
        <f t="shared" si="24"/>
        <v>0</v>
      </c>
      <c r="C493" t="b">
        <f t="shared" si="25"/>
        <v>0</v>
      </c>
      <c r="D493">
        <f t="shared" si="26"/>
        <v>0</v>
      </c>
    </row>
    <row r="494" spans="1:4" x14ac:dyDescent="0.25">
      <c r="A494" t="s">
        <v>3908</v>
      </c>
      <c r="B494" t="b">
        <f t="shared" si="24"/>
        <v>1</v>
      </c>
      <c r="C494" t="b">
        <f t="shared" si="25"/>
        <v>0</v>
      </c>
      <c r="D494">
        <f t="shared" si="26"/>
        <v>0</v>
      </c>
    </row>
    <row r="495" spans="1:4" x14ac:dyDescent="0.25">
      <c r="A495" t="s">
        <v>3836</v>
      </c>
      <c r="B495" t="b">
        <f t="shared" si="24"/>
        <v>1</v>
      </c>
      <c r="C495" t="b">
        <f t="shared" si="25"/>
        <v>0</v>
      </c>
      <c r="D495">
        <f t="shared" si="26"/>
        <v>0</v>
      </c>
    </row>
    <row r="496" spans="1:4" x14ac:dyDescent="0.25">
      <c r="A496" t="s">
        <v>3674</v>
      </c>
      <c r="B496" t="b">
        <f t="shared" si="24"/>
        <v>1</v>
      </c>
      <c r="C496" t="b">
        <f t="shared" si="25"/>
        <v>0</v>
      </c>
      <c r="D496">
        <f t="shared" si="26"/>
        <v>0</v>
      </c>
    </row>
    <row r="497" spans="1:4" x14ac:dyDescent="0.25">
      <c r="A497" t="s">
        <v>4389</v>
      </c>
      <c r="B497" t="b">
        <f t="shared" si="24"/>
        <v>1</v>
      </c>
      <c r="C497" t="b">
        <f t="shared" si="25"/>
        <v>0</v>
      </c>
      <c r="D497">
        <f t="shared" si="26"/>
        <v>0</v>
      </c>
    </row>
    <row r="498" spans="1:4" x14ac:dyDescent="0.25">
      <c r="A498" t="s">
        <v>552</v>
      </c>
      <c r="B498" t="b">
        <f t="shared" si="24"/>
        <v>0</v>
      </c>
      <c r="C498" t="b">
        <f t="shared" si="25"/>
        <v>1</v>
      </c>
      <c r="D498">
        <f t="shared" si="26"/>
        <v>0</v>
      </c>
    </row>
    <row r="499" spans="1:4" x14ac:dyDescent="0.25">
      <c r="A499" t="s">
        <v>1394</v>
      </c>
      <c r="B499" t="b">
        <f t="shared" si="24"/>
        <v>0</v>
      </c>
      <c r="C499" t="b">
        <f t="shared" si="25"/>
        <v>0</v>
      </c>
      <c r="D499">
        <f t="shared" si="26"/>
        <v>0</v>
      </c>
    </row>
    <row r="500" spans="1:4" x14ac:dyDescent="0.25">
      <c r="A500" t="s">
        <v>1295</v>
      </c>
      <c r="B500" t="b">
        <f t="shared" si="24"/>
        <v>0</v>
      </c>
      <c r="C500" t="b">
        <f t="shared" si="25"/>
        <v>0</v>
      </c>
      <c r="D500">
        <f t="shared" si="26"/>
        <v>0</v>
      </c>
    </row>
    <row r="501" spans="1:4" x14ac:dyDescent="0.25">
      <c r="A501" t="s">
        <v>1447</v>
      </c>
      <c r="B501" t="b">
        <f t="shared" si="24"/>
        <v>0</v>
      </c>
      <c r="C501" t="b">
        <f t="shared" si="25"/>
        <v>0</v>
      </c>
      <c r="D501">
        <f t="shared" si="26"/>
        <v>0</v>
      </c>
    </row>
    <row r="502" spans="1:4" x14ac:dyDescent="0.25">
      <c r="A502" t="s">
        <v>1422</v>
      </c>
      <c r="B502" t="b">
        <f t="shared" si="24"/>
        <v>0</v>
      </c>
      <c r="C502" t="b">
        <f t="shared" si="25"/>
        <v>0</v>
      </c>
      <c r="D502">
        <f t="shared" si="26"/>
        <v>0</v>
      </c>
    </row>
    <row r="503" spans="1:4" x14ac:dyDescent="0.25">
      <c r="A503" t="s">
        <v>905</v>
      </c>
      <c r="B503" t="b">
        <f t="shared" si="24"/>
        <v>0</v>
      </c>
      <c r="C503" t="b">
        <f t="shared" si="25"/>
        <v>0</v>
      </c>
      <c r="D503">
        <f t="shared" si="26"/>
        <v>0</v>
      </c>
    </row>
    <row r="504" spans="1:4" x14ac:dyDescent="0.25">
      <c r="A504" t="s">
        <v>3855</v>
      </c>
      <c r="B504" t="b">
        <f t="shared" si="24"/>
        <v>0</v>
      </c>
      <c r="C504" t="b">
        <f t="shared" si="25"/>
        <v>0</v>
      </c>
      <c r="D504">
        <f t="shared" si="26"/>
        <v>0</v>
      </c>
    </row>
    <row r="505" spans="1:4" x14ac:dyDescent="0.25">
      <c r="A505" t="s">
        <v>4309</v>
      </c>
      <c r="B505" t="b">
        <f t="shared" si="24"/>
        <v>0</v>
      </c>
      <c r="C505" t="b">
        <f t="shared" si="25"/>
        <v>0</v>
      </c>
      <c r="D505">
        <f t="shared" si="26"/>
        <v>0</v>
      </c>
    </row>
    <row r="506" spans="1:4" x14ac:dyDescent="0.25">
      <c r="A506" t="s">
        <v>4540</v>
      </c>
      <c r="B506" t="b">
        <f t="shared" si="24"/>
        <v>0</v>
      </c>
      <c r="C506" t="b">
        <f t="shared" si="25"/>
        <v>0</v>
      </c>
      <c r="D506">
        <f t="shared" si="26"/>
        <v>0</v>
      </c>
    </row>
    <row r="507" spans="1:4" x14ac:dyDescent="0.25">
      <c r="A507" t="s">
        <v>4781</v>
      </c>
      <c r="B507" t="b">
        <f t="shared" si="24"/>
        <v>0</v>
      </c>
      <c r="C507" t="b">
        <f t="shared" si="25"/>
        <v>0</v>
      </c>
      <c r="D507">
        <f t="shared" si="26"/>
        <v>0</v>
      </c>
    </row>
    <row r="508" spans="1:4" x14ac:dyDescent="0.25">
      <c r="A508" t="s">
        <v>5795</v>
      </c>
      <c r="B508" t="b">
        <f t="shared" si="24"/>
        <v>0</v>
      </c>
      <c r="C508" t="b">
        <f t="shared" si="25"/>
        <v>0</v>
      </c>
      <c r="D508">
        <f t="shared" si="26"/>
        <v>0</v>
      </c>
    </row>
    <row r="509" spans="1:4" x14ac:dyDescent="0.25">
      <c r="A509" t="s">
        <v>5926</v>
      </c>
      <c r="B509" t="b">
        <f t="shared" si="24"/>
        <v>0</v>
      </c>
      <c r="C509" t="b">
        <f t="shared" si="25"/>
        <v>0</v>
      </c>
      <c r="D509">
        <f t="shared" si="26"/>
        <v>0</v>
      </c>
    </row>
    <row r="510" spans="1:4" x14ac:dyDescent="0.25">
      <c r="A510" t="s">
        <v>5637</v>
      </c>
      <c r="B510" t="b">
        <f t="shared" si="24"/>
        <v>1</v>
      </c>
      <c r="C510" t="b">
        <f t="shared" si="25"/>
        <v>0</v>
      </c>
      <c r="D510">
        <f t="shared" si="26"/>
        <v>0</v>
      </c>
    </row>
    <row r="511" spans="1:4" x14ac:dyDescent="0.25">
      <c r="A511" t="s">
        <v>854</v>
      </c>
      <c r="B511" t="b">
        <f t="shared" si="24"/>
        <v>0</v>
      </c>
      <c r="C511" t="b">
        <f t="shared" si="25"/>
        <v>1</v>
      </c>
      <c r="D511">
        <f t="shared" si="26"/>
        <v>0</v>
      </c>
    </row>
    <row r="512" spans="1:4" x14ac:dyDescent="0.25">
      <c r="A512" t="s">
        <v>1399</v>
      </c>
      <c r="B512" t="b">
        <f t="shared" si="24"/>
        <v>0</v>
      </c>
      <c r="C512" t="b">
        <f t="shared" si="25"/>
        <v>0</v>
      </c>
      <c r="D512">
        <f t="shared" si="26"/>
        <v>0</v>
      </c>
    </row>
    <row r="513" spans="1:4" x14ac:dyDescent="0.25">
      <c r="A513" t="s">
        <v>5386</v>
      </c>
      <c r="B513" t="b">
        <f t="shared" si="24"/>
        <v>1</v>
      </c>
      <c r="C513" t="b">
        <f t="shared" si="25"/>
        <v>0</v>
      </c>
      <c r="D513">
        <f t="shared" si="26"/>
        <v>0</v>
      </c>
    </row>
    <row r="514" spans="1:4" x14ac:dyDescent="0.25">
      <c r="A514" t="s">
        <v>5826</v>
      </c>
      <c r="B514" t="b">
        <f t="shared" si="24"/>
        <v>1</v>
      </c>
      <c r="C514" t="b">
        <f t="shared" si="25"/>
        <v>1</v>
      </c>
      <c r="D514">
        <f t="shared" si="26"/>
        <v>1</v>
      </c>
    </row>
    <row r="515" spans="1:4" x14ac:dyDescent="0.25">
      <c r="A515" t="s">
        <v>1830</v>
      </c>
      <c r="B515" t="b">
        <f t="shared" si="24"/>
        <v>0</v>
      </c>
      <c r="C515" t="b">
        <f t="shared" si="25"/>
        <v>0</v>
      </c>
      <c r="D515">
        <f t="shared" si="26"/>
        <v>0</v>
      </c>
    </row>
    <row r="516" spans="1:4" x14ac:dyDescent="0.25">
      <c r="A516" t="s">
        <v>5254</v>
      </c>
      <c r="B516" t="b">
        <f t="shared" si="24"/>
        <v>0</v>
      </c>
      <c r="C516" t="b">
        <f t="shared" si="25"/>
        <v>0</v>
      </c>
      <c r="D516">
        <f t="shared" si="26"/>
        <v>0</v>
      </c>
    </row>
    <row r="517" spans="1:4" x14ac:dyDescent="0.25">
      <c r="A517" t="s">
        <v>2744</v>
      </c>
      <c r="B517" t="b">
        <f t="shared" si="24"/>
        <v>0</v>
      </c>
      <c r="C517" t="b">
        <f t="shared" si="25"/>
        <v>1</v>
      </c>
      <c r="D517">
        <f t="shared" si="26"/>
        <v>0</v>
      </c>
    </row>
    <row r="518" spans="1:4" x14ac:dyDescent="0.25">
      <c r="A518" t="s">
        <v>3972</v>
      </c>
      <c r="B518" t="b">
        <f t="shared" ref="B518:B581" si="27">MID(A518,2,1) = "R"</f>
        <v>0</v>
      </c>
      <c r="C518" t="b">
        <f t="shared" ref="C518:C581" si="28">MID(A518,7,1) = "R"</f>
        <v>0</v>
      </c>
      <c r="D518">
        <f t="shared" ref="D518:D581" si="29">IF(B518,TRUE)*AND(C518,TRUE)</f>
        <v>0</v>
      </c>
    </row>
    <row r="519" spans="1:4" x14ac:dyDescent="0.25">
      <c r="A519" t="s">
        <v>924</v>
      </c>
      <c r="B519" t="b">
        <f t="shared" si="27"/>
        <v>1</v>
      </c>
      <c r="C519" t="b">
        <f t="shared" si="28"/>
        <v>1</v>
      </c>
      <c r="D519">
        <f t="shared" si="29"/>
        <v>1</v>
      </c>
    </row>
    <row r="520" spans="1:4" x14ac:dyDescent="0.25">
      <c r="A520" t="s">
        <v>5061</v>
      </c>
      <c r="B520" t="b">
        <f t="shared" si="27"/>
        <v>0</v>
      </c>
      <c r="C520" t="b">
        <f t="shared" si="28"/>
        <v>1</v>
      </c>
      <c r="D520">
        <f t="shared" si="29"/>
        <v>0</v>
      </c>
    </row>
    <row r="521" spans="1:4" x14ac:dyDescent="0.25">
      <c r="A521" t="s">
        <v>5061</v>
      </c>
      <c r="B521" t="b">
        <f t="shared" si="27"/>
        <v>0</v>
      </c>
      <c r="C521" t="b">
        <f t="shared" si="28"/>
        <v>1</v>
      </c>
      <c r="D521">
        <f t="shared" si="29"/>
        <v>0</v>
      </c>
    </row>
    <row r="522" spans="1:4" x14ac:dyDescent="0.25">
      <c r="A522" t="s">
        <v>1986</v>
      </c>
      <c r="B522" t="b">
        <f t="shared" si="27"/>
        <v>1</v>
      </c>
      <c r="C522" t="b">
        <f t="shared" si="28"/>
        <v>0</v>
      </c>
      <c r="D522">
        <f t="shared" si="29"/>
        <v>0</v>
      </c>
    </row>
    <row r="523" spans="1:4" x14ac:dyDescent="0.25">
      <c r="A523" t="s">
        <v>3737</v>
      </c>
      <c r="B523" t="b">
        <f t="shared" si="27"/>
        <v>0</v>
      </c>
      <c r="C523" t="b">
        <f t="shared" si="28"/>
        <v>0</v>
      </c>
      <c r="D523">
        <f t="shared" si="29"/>
        <v>0</v>
      </c>
    </row>
    <row r="524" spans="1:4" x14ac:dyDescent="0.25">
      <c r="A524" t="s">
        <v>3757</v>
      </c>
      <c r="B524" t="b">
        <f t="shared" si="27"/>
        <v>0</v>
      </c>
      <c r="C524" t="b">
        <f t="shared" si="28"/>
        <v>0</v>
      </c>
      <c r="D524">
        <f t="shared" si="29"/>
        <v>0</v>
      </c>
    </row>
    <row r="525" spans="1:4" x14ac:dyDescent="0.25">
      <c r="A525" t="s">
        <v>4125</v>
      </c>
      <c r="B525" t="b">
        <f t="shared" si="27"/>
        <v>1</v>
      </c>
      <c r="C525" t="b">
        <f t="shared" si="28"/>
        <v>0</v>
      </c>
      <c r="D525">
        <f t="shared" si="29"/>
        <v>0</v>
      </c>
    </row>
    <row r="526" spans="1:4" x14ac:dyDescent="0.25">
      <c r="A526" t="s">
        <v>5927</v>
      </c>
      <c r="B526" t="b">
        <f t="shared" si="27"/>
        <v>1</v>
      </c>
      <c r="C526" t="b">
        <f t="shared" si="28"/>
        <v>0</v>
      </c>
      <c r="D526">
        <f t="shared" si="29"/>
        <v>0</v>
      </c>
    </row>
    <row r="527" spans="1:4" x14ac:dyDescent="0.25">
      <c r="A527" t="s">
        <v>5122</v>
      </c>
      <c r="B527" t="b">
        <f t="shared" si="27"/>
        <v>1</v>
      </c>
      <c r="C527" t="b">
        <f t="shared" si="28"/>
        <v>0</v>
      </c>
      <c r="D527">
        <f t="shared" si="29"/>
        <v>0</v>
      </c>
    </row>
    <row r="528" spans="1:4" x14ac:dyDescent="0.25">
      <c r="A528" t="s">
        <v>1264</v>
      </c>
      <c r="B528" t="b">
        <f t="shared" si="27"/>
        <v>1</v>
      </c>
      <c r="C528" t="b">
        <f t="shared" si="28"/>
        <v>0</v>
      </c>
      <c r="D528">
        <f t="shared" si="29"/>
        <v>0</v>
      </c>
    </row>
    <row r="529" spans="1:4" x14ac:dyDescent="0.25">
      <c r="A529" t="s">
        <v>2228</v>
      </c>
      <c r="B529" t="b">
        <f t="shared" si="27"/>
        <v>0</v>
      </c>
      <c r="C529" t="b">
        <f t="shared" si="28"/>
        <v>1</v>
      </c>
      <c r="D529">
        <f t="shared" si="29"/>
        <v>0</v>
      </c>
    </row>
    <row r="530" spans="1:4" x14ac:dyDescent="0.25">
      <c r="A530" t="s">
        <v>4242</v>
      </c>
      <c r="B530" t="b">
        <f t="shared" si="27"/>
        <v>1</v>
      </c>
      <c r="C530" t="b">
        <f t="shared" si="28"/>
        <v>0</v>
      </c>
      <c r="D530">
        <f t="shared" si="29"/>
        <v>0</v>
      </c>
    </row>
    <row r="531" spans="1:4" x14ac:dyDescent="0.25">
      <c r="A531" t="s">
        <v>5928</v>
      </c>
      <c r="B531" t="b">
        <f t="shared" si="27"/>
        <v>1</v>
      </c>
      <c r="C531" t="b">
        <f t="shared" si="28"/>
        <v>0</v>
      </c>
      <c r="D531">
        <f t="shared" si="29"/>
        <v>0</v>
      </c>
    </row>
    <row r="532" spans="1:4" x14ac:dyDescent="0.25">
      <c r="A532" t="s">
        <v>515</v>
      </c>
      <c r="B532" t="b">
        <f t="shared" si="27"/>
        <v>1</v>
      </c>
      <c r="C532" t="b">
        <f t="shared" si="28"/>
        <v>0</v>
      </c>
      <c r="D532">
        <f t="shared" si="29"/>
        <v>0</v>
      </c>
    </row>
    <row r="533" spans="1:4" x14ac:dyDescent="0.25">
      <c r="A533" t="s">
        <v>3149</v>
      </c>
      <c r="B533" t="b">
        <f t="shared" si="27"/>
        <v>0</v>
      </c>
      <c r="C533" t="b">
        <f t="shared" si="28"/>
        <v>1</v>
      </c>
      <c r="D533">
        <f t="shared" si="29"/>
        <v>0</v>
      </c>
    </row>
    <row r="534" spans="1:4" x14ac:dyDescent="0.25">
      <c r="A534" t="s">
        <v>989</v>
      </c>
      <c r="B534" t="b">
        <f t="shared" si="27"/>
        <v>0</v>
      </c>
      <c r="C534" t="b">
        <f t="shared" si="28"/>
        <v>0</v>
      </c>
      <c r="D534">
        <f t="shared" si="29"/>
        <v>0</v>
      </c>
    </row>
    <row r="535" spans="1:4" x14ac:dyDescent="0.25">
      <c r="A535" t="s">
        <v>3460</v>
      </c>
      <c r="B535" t="b">
        <f t="shared" si="27"/>
        <v>1</v>
      </c>
      <c r="C535" t="b">
        <f t="shared" si="28"/>
        <v>0</v>
      </c>
      <c r="D535">
        <f t="shared" si="29"/>
        <v>0</v>
      </c>
    </row>
    <row r="536" spans="1:4" x14ac:dyDescent="0.25">
      <c r="A536" t="s">
        <v>1441</v>
      </c>
      <c r="B536" t="b">
        <f t="shared" si="27"/>
        <v>0</v>
      </c>
      <c r="C536" t="b">
        <f t="shared" si="28"/>
        <v>1</v>
      </c>
      <c r="D536">
        <f t="shared" si="29"/>
        <v>0</v>
      </c>
    </row>
    <row r="537" spans="1:4" x14ac:dyDescent="0.25">
      <c r="A537" t="s">
        <v>739</v>
      </c>
      <c r="B537" t="b">
        <f t="shared" si="27"/>
        <v>1</v>
      </c>
      <c r="C537" t="b">
        <f t="shared" si="28"/>
        <v>1</v>
      </c>
      <c r="D537">
        <f t="shared" si="29"/>
        <v>1</v>
      </c>
    </row>
    <row r="538" spans="1:4" x14ac:dyDescent="0.25">
      <c r="A538" t="s">
        <v>2192</v>
      </c>
      <c r="B538" t="b">
        <f t="shared" si="27"/>
        <v>0</v>
      </c>
      <c r="C538" t="b">
        <f t="shared" si="28"/>
        <v>1</v>
      </c>
      <c r="D538">
        <f t="shared" si="29"/>
        <v>0</v>
      </c>
    </row>
    <row r="539" spans="1:4" x14ac:dyDescent="0.25">
      <c r="A539" t="s">
        <v>238</v>
      </c>
      <c r="B539" t="b">
        <f t="shared" si="27"/>
        <v>0</v>
      </c>
      <c r="C539" t="b">
        <f t="shared" si="28"/>
        <v>1</v>
      </c>
      <c r="D539">
        <f t="shared" si="29"/>
        <v>0</v>
      </c>
    </row>
    <row r="540" spans="1:4" x14ac:dyDescent="0.25">
      <c r="A540" t="s">
        <v>1449</v>
      </c>
      <c r="B540" t="b">
        <f t="shared" si="27"/>
        <v>1</v>
      </c>
      <c r="C540" t="b">
        <f t="shared" si="28"/>
        <v>0</v>
      </c>
      <c r="D540">
        <f t="shared" si="29"/>
        <v>0</v>
      </c>
    </row>
    <row r="541" spans="1:4" x14ac:dyDescent="0.25">
      <c r="A541" t="s">
        <v>1960</v>
      </c>
      <c r="B541" t="b">
        <f t="shared" si="27"/>
        <v>1</v>
      </c>
      <c r="C541" t="b">
        <f t="shared" si="28"/>
        <v>0</v>
      </c>
      <c r="D541">
        <f t="shared" si="29"/>
        <v>0</v>
      </c>
    </row>
    <row r="542" spans="1:4" x14ac:dyDescent="0.25">
      <c r="A542" t="s">
        <v>2349</v>
      </c>
      <c r="B542" t="b">
        <f t="shared" si="27"/>
        <v>0</v>
      </c>
      <c r="C542" t="b">
        <f t="shared" si="28"/>
        <v>0</v>
      </c>
      <c r="D542">
        <f t="shared" si="29"/>
        <v>0</v>
      </c>
    </row>
    <row r="543" spans="1:4" x14ac:dyDescent="0.25">
      <c r="A543" t="s">
        <v>3370</v>
      </c>
      <c r="B543" t="b">
        <f t="shared" si="27"/>
        <v>0</v>
      </c>
      <c r="C543" t="b">
        <f t="shared" si="28"/>
        <v>1</v>
      </c>
      <c r="D543">
        <f t="shared" si="29"/>
        <v>0</v>
      </c>
    </row>
    <row r="544" spans="1:4" x14ac:dyDescent="0.25">
      <c r="A544" t="s">
        <v>3370</v>
      </c>
      <c r="B544" t="b">
        <f t="shared" si="27"/>
        <v>0</v>
      </c>
      <c r="C544" t="b">
        <f t="shared" si="28"/>
        <v>1</v>
      </c>
      <c r="D544">
        <f t="shared" si="29"/>
        <v>0</v>
      </c>
    </row>
    <row r="545" spans="1:4" x14ac:dyDescent="0.25">
      <c r="A545" t="s">
        <v>2769</v>
      </c>
      <c r="B545" t="b">
        <f t="shared" si="27"/>
        <v>1</v>
      </c>
      <c r="C545" t="b">
        <f t="shared" si="28"/>
        <v>0</v>
      </c>
      <c r="D545">
        <f t="shared" si="29"/>
        <v>0</v>
      </c>
    </row>
    <row r="546" spans="1:4" x14ac:dyDescent="0.25">
      <c r="A546" t="s">
        <v>5147</v>
      </c>
      <c r="B546" t="b">
        <f t="shared" si="27"/>
        <v>1</v>
      </c>
      <c r="C546" t="b">
        <f t="shared" si="28"/>
        <v>0</v>
      </c>
      <c r="D546">
        <f t="shared" si="29"/>
        <v>0</v>
      </c>
    </row>
    <row r="547" spans="1:4" x14ac:dyDescent="0.25">
      <c r="A547" t="s">
        <v>5929</v>
      </c>
      <c r="B547" t="b">
        <f t="shared" si="27"/>
        <v>0</v>
      </c>
      <c r="C547" t="b">
        <f t="shared" si="28"/>
        <v>0</v>
      </c>
      <c r="D547">
        <f t="shared" si="29"/>
        <v>0</v>
      </c>
    </row>
    <row r="548" spans="1:4" x14ac:dyDescent="0.25">
      <c r="A548" t="s">
        <v>5930</v>
      </c>
      <c r="B548" t="b">
        <f t="shared" si="27"/>
        <v>1</v>
      </c>
      <c r="C548" t="b">
        <f t="shared" si="28"/>
        <v>0</v>
      </c>
      <c r="D548">
        <f t="shared" si="29"/>
        <v>0</v>
      </c>
    </row>
    <row r="549" spans="1:4" x14ac:dyDescent="0.25">
      <c r="A549" t="s">
        <v>4081</v>
      </c>
      <c r="B549" t="b">
        <f t="shared" si="27"/>
        <v>1</v>
      </c>
      <c r="C549" t="b">
        <f t="shared" si="28"/>
        <v>0</v>
      </c>
      <c r="D549">
        <f t="shared" si="29"/>
        <v>0</v>
      </c>
    </row>
    <row r="550" spans="1:4" x14ac:dyDescent="0.25">
      <c r="A550" t="s">
        <v>4081</v>
      </c>
      <c r="B550" t="b">
        <f t="shared" si="27"/>
        <v>1</v>
      </c>
      <c r="C550" t="b">
        <f t="shared" si="28"/>
        <v>0</v>
      </c>
      <c r="D550">
        <f t="shared" si="29"/>
        <v>0</v>
      </c>
    </row>
    <row r="551" spans="1:4" x14ac:dyDescent="0.25">
      <c r="A551" t="s">
        <v>2716</v>
      </c>
      <c r="B551" t="b">
        <f t="shared" si="27"/>
        <v>0</v>
      </c>
      <c r="C551" t="b">
        <f t="shared" si="28"/>
        <v>0</v>
      </c>
      <c r="D551">
        <f t="shared" si="29"/>
        <v>0</v>
      </c>
    </row>
    <row r="552" spans="1:4" x14ac:dyDescent="0.25">
      <c r="A552" t="s">
        <v>3421</v>
      </c>
      <c r="B552" t="b">
        <f t="shared" si="27"/>
        <v>1</v>
      </c>
      <c r="C552" t="b">
        <f t="shared" si="28"/>
        <v>0</v>
      </c>
      <c r="D552">
        <f t="shared" si="29"/>
        <v>0</v>
      </c>
    </row>
    <row r="553" spans="1:4" x14ac:dyDescent="0.25">
      <c r="A553" t="s">
        <v>3927</v>
      </c>
      <c r="B553" t="b">
        <f t="shared" si="27"/>
        <v>0</v>
      </c>
      <c r="C553" t="b">
        <f t="shared" si="28"/>
        <v>1</v>
      </c>
      <c r="D553">
        <f t="shared" si="29"/>
        <v>0</v>
      </c>
    </row>
    <row r="554" spans="1:4" x14ac:dyDescent="0.25">
      <c r="A554" t="s">
        <v>4927</v>
      </c>
      <c r="B554" t="b">
        <f t="shared" si="27"/>
        <v>0</v>
      </c>
      <c r="C554" t="b">
        <f t="shared" si="28"/>
        <v>0</v>
      </c>
      <c r="D554">
        <f t="shared" si="29"/>
        <v>0</v>
      </c>
    </row>
    <row r="555" spans="1:4" x14ac:dyDescent="0.25">
      <c r="A555" t="s">
        <v>3378</v>
      </c>
      <c r="B555" t="b">
        <f t="shared" si="27"/>
        <v>1</v>
      </c>
      <c r="C555" t="b">
        <f t="shared" si="28"/>
        <v>0</v>
      </c>
      <c r="D555">
        <f t="shared" si="29"/>
        <v>0</v>
      </c>
    </row>
    <row r="556" spans="1:4" x14ac:dyDescent="0.25">
      <c r="A556" t="s">
        <v>3378</v>
      </c>
      <c r="B556" t="b">
        <f t="shared" si="27"/>
        <v>1</v>
      </c>
      <c r="C556" t="b">
        <f t="shared" si="28"/>
        <v>0</v>
      </c>
      <c r="D556">
        <f t="shared" si="29"/>
        <v>0</v>
      </c>
    </row>
    <row r="557" spans="1:4" x14ac:dyDescent="0.25">
      <c r="A557" t="s">
        <v>4718</v>
      </c>
      <c r="B557" t="b">
        <f t="shared" si="27"/>
        <v>1</v>
      </c>
      <c r="C557" t="b">
        <f t="shared" si="28"/>
        <v>0</v>
      </c>
      <c r="D557">
        <f t="shared" si="29"/>
        <v>0</v>
      </c>
    </row>
    <row r="558" spans="1:4" x14ac:dyDescent="0.25">
      <c r="A558" t="s">
        <v>5629</v>
      </c>
      <c r="B558" t="b">
        <f t="shared" si="27"/>
        <v>1</v>
      </c>
      <c r="C558" t="b">
        <f t="shared" si="28"/>
        <v>0</v>
      </c>
      <c r="D558">
        <f t="shared" si="29"/>
        <v>0</v>
      </c>
    </row>
    <row r="559" spans="1:4" x14ac:dyDescent="0.25">
      <c r="A559" t="s">
        <v>1576</v>
      </c>
      <c r="B559" t="b">
        <f t="shared" si="27"/>
        <v>0</v>
      </c>
      <c r="C559" t="b">
        <f t="shared" si="28"/>
        <v>0</v>
      </c>
      <c r="D559">
        <f t="shared" si="29"/>
        <v>0</v>
      </c>
    </row>
    <row r="560" spans="1:4" x14ac:dyDescent="0.25">
      <c r="A560" t="s">
        <v>1782</v>
      </c>
      <c r="B560" t="b">
        <f t="shared" si="27"/>
        <v>0</v>
      </c>
      <c r="C560" t="b">
        <f t="shared" si="28"/>
        <v>0</v>
      </c>
      <c r="D560">
        <f t="shared" si="29"/>
        <v>0</v>
      </c>
    </row>
    <row r="561" spans="1:4" x14ac:dyDescent="0.25">
      <c r="A561" t="s">
        <v>5342</v>
      </c>
      <c r="B561" t="b">
        <f t="shared" si="27"/>
        <v>0</v>
      </c>
      <c r="C561" t="b">
        <f t="shared" si="28"/>
        <v>0</v>
      </c>
      <c r="D561">
        <f t="shared" si="29"/>
        <v>0</v>
      </c>
    </row>
    <row r="562" spans="1:4" x14ac:dyDescent="0.25">
      <c r="A562" t="s">
        <v>517</v>
      </c>
      <c r="B562" t="b">
        <f t="shared" si="27"/>
        <v>1</v>
      </c>
      <c r="C562" t="b">
        <f t="shared" si="28"/>
        <v>0</v>
      </c>
      <c r="D562">
        <f t="shared" si="29"/>
        <v>0</v>
      </c>
    </row>
    <row r="563" spans="1:4" x14ac:dyDescent="0.25">
      <c r="A563" t="s">
        <v>1326</v>
      </c>
      <c r="B563" t="b">
        <f t="shared" si="27"/>
        <v>0</v>
      </c>
      <c r="C563" t="b">
        <f t="shared" si="28"/>
        <v>0</v>
      </c>
      <c r="D563">
        <f t="shared" si="29"/>
        <v>0</v>
      </c>
    </row>
    <row r="564" spans="1:4" x14ac:dyDescent="0.25">
      <c r="A564" t="s">
        <v>3918</v>
      </c>
      <c r="B564" t="b">
        <f t="shared" si="27"/>
        <v>0</v>
      </c>
      <c r="C564" t="b">
        <f t="shared" si="28"/>
        <v>0</v>
      </c>
      <c r="D564">
        <f t="shared" si="29"/>
        <v>0</v>
      </c>
    </row>
    <row r="565" spans="1:4" x14ac:dyDescent="0.25">
      <c r="A565" t="s">
        <v>5049</v>
      </c>
      <c r="B565" t="b">
        <f t="shared" si="27"/>
        <v>1</v>
      </c>
      <c r="C565" t="b">
        <f t="shared" si="28"/>
        <v>0</v>
      </c>
      <c r="D565">
        <f t="shared" si="29"/>
        <v>0</v>
      </c>
    </row>
    <row r="566" spans="1:4" x14ac:dyDescent="0.25">
      <c r="A566" t="s">
        <v>2496</v>
      </c>
      <c r="B566" t="b">
        <f t="shared" si="27"/>
        <v>1</v>
      </c>
      <c r="C566" t="b">
        <f t="shared" si="28"/>
        <v>1</v>
      </c>
      <c r="D566">
        <f t="shared" si="29"/>
        <v>1</v>
      </c>
    </row>
    <row r="567" spans="1:4" x14ac:dyDescent="0.25">
      <c r="A567" t="s">
        <v>3177</v>
      </c>
      <c r="B567" t="b">
        <f t="shared" si="27"/>
        <v>0</v>
      </c>
      <c r="C567" t="b">
        <f t="shared" si="28"/>
        <v>0</v>
      </c>
      <c r="D567">
        <f t="shared" si="29"/>
        <v>0</v>
      </c>
    </row>
    <row r="568" spans="1:4" x14ac:dyDescent="0.25">
      <c r="A568" t="s">
        <v>1330</v>
      </c>
      <c r="B568" t="b">
        <f t="shared" si="27"/>
        <v>0</v>
      </c>
      <c r="C568" t="b">
        <f t="shared" si="28"/>
        <v>0</v>
      </c>
      <c r="D568">
        <f t="shared" si="29"/>
        <v>0</v>
      </c>
    </row>
    <row r="569" spans="1:4" x14ac:dyDescent="0.25">
      <c r="A569" t="s">
        <v>3043</v>
      </c>
      <c r="B569" t="b">
        <f t="shared" si="27"/>
        <v>1</v>
      </c>
      <c r="C569" t="b">
        <f t="shared" si="28"/>
        <v>0</v>
      </c>
      <c r="D569">
        <f t="shared" si="29"/>
        <v>0</v>
      </c>
    </row>
    <row r="570" spans="1:4" x14ac:dyDescent="0.25">
      <c r="A570" t="s">
        <v>3647</v>
      </c>
      <c r="B570" t="b">
        <f t="shared" si="27"/>
        <v>0</v>
      </c>
      <c r="C570" t="b">
        <f t="shared" si="28"/>
        <v>0</v>
      </c>
      <c r="D570">
        <f t="shared" si="29"/>
        <v>0</v>
      </c>
    </row>
    <row r="571" spans="1:4" x14ac:dyDescent="0.25">
      <c r="A571" t="s">
        <v>5931</v>
      </c>
      <c r="B571" t="b">
        <f t="shared" si="27"/>
        <v>0</v>
      </c>
      <c r="C571" t="b">
        <f t="shared" si="28"/>
        <v>0</v>
      </c>
      <c r="D571">
        <f t="shared" si="29"/>
        <v>0</v>
      </c>
    </row>
    <row r="572" spans="1:4" x14ac:dyDescent="0.25">
      <c r="A572" t="s">
        <v>1214</v>
      </c>
      <c r="B572" t="b">
        <f t="shared" si="27"/>
        <v>0</v>
      </c>
      <c r="C572" t="b">
        <f t="shared" si="28"/>
        <v>1</v>
      </c>
      <c r="D572">
        <f t="shared" si="29"/>
        <v>0</v>
      </c>
    </row>
    <row r="573" spans="1:4" x14ac:dyDescent="0.25">
      <c r="A573" t="s">
        <v>3700</v>
      </c>
      <c r="B573" t="b">
        <f t="shared" si="27"/>
        <v>0</v>
      </c>
      <c r="C573" t="b">
        <f t="shared" si="28"/>
        <v>0</v>
      </c>
      <c r="D573">
        <f t="shared" si="29"/>
        <v>0</v>
      </c>
    </row>
    <row r="574" spans="1:4" x14ac:dyDescent="0.25">
      <c r="A574" t="s">
        <v>4637</v>
      </c>
      <c r="B574" t="b">
        <f t="shared" si="27"/>
        <v>1</v>
      </c>
      <c r="C574" t="b">
        <f t="shared" si="28"/>
        <v>0</v>
      </c>
      <c r="D574">
        <f t="shared" si="29"/>
        <v>0</v>
      </c>
    </row>
    <row r="575" spans="1:4" x14ac:dyDescent="0.25">
      <c r="A575" t="s">
        <v>4752</v>
      </c>
      <c r="B575" t="b">
        <f t="shared" si="27"/>
        <v>0</v>
      </c>
      <c r="C575" t="b">
        <f t="shared" si="28"/>
        <v>0</v>
      </c>
      <c r="D575">
        <f t="shared" si="29"/>
        <v>0</v>
      </c>
    </row>
    <row r="576" spans="1:4" x14ac:dyDescent="0.25">
      <c r="A576" t="s">
        <v>2757</v>
      </c>
      <c r="B576" t="b">
        <f t="shared" si="27"/>
        <v>0</v>
      </c>
      <c r="C576" t="b">
        <f t="shared" si="28"/>
        <v>0</v>
      </c>
      <c r="D576">
        <f t="shared" si="29"/>
        <v>0</v>
      </c>
    </row>
    <row r="577" spans="1:4" x14ac:dyDescent="0.25">
      <c r="A577" t="s">
        <v>1402</v>
      </c>
      <c r="B577" t="b">
        <f t="shared" si="27"/>
        <v>0</v>
      </c>
      <c r="C577" t="b">
        <f t="shared" si="28"/>
        <v>0</v>
      </c>
      <c r="D577">
        <f t="shared" si="29"/>
        <v>0</v>
      </c>
    </row>
    <row r="578" spans="1:4" x14ac:dyDescent="0.25">
      <c r="A578" t="s">
        <v>2142</v>
      </c>
      <c r="B578" t="b">
        <f t="shared" si="27"/>
        <v>0</v>
      </c>
      <c r="C578" t="b">
        <f t="shared" si="28"/>
        <v>0</v>
      </c>
      <c r="D578">
        <f t="shared" si="29"/>
        <v>0</v>
      </c>
    </row>
    <row r="579" spans="1:4" x14ac:dyDescent="0.25">
      <c r="A579" t="s">
        <v>2236</v>
      </c>
      <c r="B579" t="b">
        <f t="shared" si="27"/>
        <v>0</v>
      </c>
      <c r="C579" t="b">
        <f t="shared" si="28"/>
        <v>1</v>
      </c>
      <c r="D579">
        <f t="shared" si="29"/>
        <v>0</v>
      </c>
    </row>
    <row r="580" spans="1:4" x14ac:dyDescent="0.25">
      <c r="A580" t="s">
        <v>5932</v>
      </c>
      <c r="B580" t="b">
        <f t="shared" si="27"/>
        <v>0</v>
      </c>
      <c r="C580" t="b">
        <f t="shared" si="28"/>
        <v>0</v>
      </c>
      <c r="D580">
        <f t="shared" si="29"/>
        <v>0</v>
      </c>
    </row>
    <row r="581" spans="1:4" x14ac:dyDescent="0.25">
      <c r="A581" t="s">
        <v>5499</v>
      </c>
      <c r="B581" t="b">
        <f t="shared" si="27"/>
        <v>0</v>
      </c>
      <c r="C581" t="b">
        <f t="shared" si="28"/>
        <v>1</v>
      </c>
      <c r="D581">
        <f t="shared" si="29"/>
        <v>0</v>
      </c>
    </row>
    <row r="582" spans="1:4" x14ac:dyDescent="0.25">
      <c r="A582" t="s">
        <v>4414</v>
      </c>
      <c r="B582" t="b">
        <f t="shared" ref="B582:B645" si="30">MID(A582,2,1) = "R"</f>
        <v>1</v>
      </c>
      <c r="C582" t="b">
        <f t="shared" ref="C582:C645" si="31">MID(A582,7,1) = "R"</f>
        <v>0</v>
      </c>
      <c r="D582">
        <f t="shared" ref="D582:D645" si="32">IF(B582,TRUE)*AND(C582,TRUE)</f>
        <v>0</v>
      </c>
    </row>
    <row r="583" spans="1:4" x14ac:dyDescent="0.25">
      <c r="A583" t="s">
        <v>3581</v>
      </c>
      <c r="B583" t="b">
        <f t="shared" si="30"/>
        <v>0</v>
      </c>
      <c r="C583" t="b">
        <f t="shared" si="31"/>
        <v>0</v>
      </c>
      <c r="D583">
        <f t="shared" si="32"/>
        <v>0</v>
      </c>
    </row>
    <row r="584" spans="1:4" x14ac:dyDescent="0.25">
      <c r="A584" t="s">
        <v>3311</v>
      </c>
      <c r="B584" t="b">
        <f t="shared" si="30"/>
        <v>1</v>
      </c>
      <c r="C584" t="b">
        <f t="shared" si="31"/>
        <v>1</v>
      </c>
      <c r="D584">
        <f t="shared" si="32"/>
        <v>1</v>
      </c>
    </row>
    <row r="585" spans="1:4" x14ac:dyDescent="0.25">
      <c r="A585" t="s">
        <v>4582</v>
      </c>
      <c r="B585" t="b">
        <f t="shared" si="30"/>
        <v>1</v>
      </c>
      <c r="C585" t="b">
        <f t="shared" si="31"/>
        <v>0</v>
      </c>
      <c r="D585">
        <f t="shared" si="32"/>
        <v>0</v>
      </c>
    </row>
    <row r="586" spans="1:4" x14ac:dyDescent="0.25">
      <c r="A586" t="s">
        <v>5079</v>
      </c>
      <c r="B586" t="b">
        <f t="shared" si="30"/>
        <v>0</v>
      </c>
      <c r="C586" t="b">
        <f t="shared" si="31"/>
        <v>0</v>
      </c>
      <c r="D586">
        <f t="shared" si="32"/>
        <v>0</v>
      </c>
    </row>
    <row r="587" spans="1:4" x14ac:dyDescent="0.25">
      <c r="A587" t="s">
        <v>2932</v>
      </c>
      <c r="B587" t="b">
        <f t="shared" si="30"/>
        <v>1</v>
      </c>
      <c r="C587" t="b">
        <f t="shared" si="31"/>
        <v>0</v>
      </c>
      <c r="D587">
        <f t="shared" si="32"/>
        <v>0</v>
      </c>
    </row>
    <row r="588" spans="1:4" x14ac:dyDescent="0.25">
      <c r="A588" t="s">
        <v>4580</v>
      </c>
      <c r="B588" t="b">
        <f t="shared" si="30"/>
        <v>0</v>
      </c>
      <c r="C588" t="b">
        <f t="shared" si="31"/>
        <v>0</v>
      </c>
      <c r="D588">
        <f t="shared" si="32"/>
        <v>0</v>
      </c>
    </row>
    <row r="589" spans="1:4" x14ac:dyDescent="0.25">
      <c r="A589" t="s">
        <v>434</v>
      </c>
      <c r="B589" t="b">
        <f t="shared" si="30"/>
        <v>0</v>
      </c>
      <c r="C589" t="b">
        <f t="shared" si="31"/>
        <v>0</v>
      </c>
      <c r="D589">
        <f t="shared" si="32"/>
        <v>0</v>
      </c>
    </row>
    <row r="590" spans="1:4" x14ac:dyDescent="0.25">
      <c r="A590" t="s">
        <v>4530</v>
      </c>
      <c r="B590" t="b">
        <f t="shared" si="30"/>
        <v>0</v>
      </c>
      <c r="C590" t="b">
        <f t="shared" si="31"/>
        <v>0</v>
      </c>
      <c r="D590">
        <f t="shared" si="32"/>
        <v>0</v>
      </c>
    </row>
    <row r="591" spans="1:4" x14ac:dyDescent="0.25">
      <c r="A591" t="s">
        <v>3659</v>
      </c>
      <c r="B591" t="b">
        <f t="shared" si="30"/>
        <v>0</v>
      </c>
      <c r="C591" t="b">
        <f t="shared" si="31"/>
        <v>0</v>
      </c>
      <c r="D591">
        <f t="shared" si="32"/>
        <v>0</v>
      </c>
    </row>
    <row r="592" spans="1:4" x14ac:dyDescent="0.25">
      <c r="A592" t="s">
        <v>1392</v>
      </c>
      <c r="B592" t="b">
        <f t="shared" si="30"/>
        <v>0</v>
      </c>
      <c r="C592" t="b">
        <f t="shared" si="31"/>
        <v>0</v>
      </c>
      <c r="D592">
        <f t="shared" si="32"/>
        <v>0</v>
      </c>
    </row>
    <row r="593" spans="1:4" x14ac:dyDescent="0.25">
      <c r="A593" t="s">
        <v>1521</v>
      </c>
      <c r="B593" t="b">
        <f t="shared" si="30"/>
        <v>1</v>
      </c>
      <c r="C593" t="b">
        <f t="shared" si="31"/>
        <v>0</v>
      </c>
      <c r="D593">
        <f t="shared" si="32"/>
        <v>0</v>
      </c>
    </row>
    <row r="594" spans="1:4" x14ac:dyDescent="0.25">
      <c r="A594" t="s">
        <v>1953</v>
      </c>
      <c r="B594" t="b">
        <f t="shared" si="30"/>
        <v>0</v>
      </c>
      <c r="C594" t="b">
        <f t="shared" si="31"/>
        <v>0</v>
      </c>
      <c r="D594">
        <f t="shared" si="32"/>
        <v>0</v>
      </c>
    </row>
    <row r="595" spans="1:4" x14ac:dyDescent="0.25">
      <c r="A595" t="s">
        <v>1953</v>
      </c>
      <c r="B595" t="b">
        <f t="shared" si="30"/>
        <v>0</v>
      </c>
      <c r="C595" t="b">
        <f t="shared" si="31"/>
        <v>0</v>
      </c>
      <c r="D595">
        <f t="shared" si="32"/>
        <v>0</v>
      </c>
    </row>
    <row r="596" spans="1:4" x14ac:dyDescent="0.25">
      <c r="A596" t="s">
        <v>4462</v>
      </c>
      <c r="B596" t="b">
        <f t="shared" si="30"/>
        <v>0</v>
      </c>
      <c r="C596" t="b">
        <f t="shared" si="31"/>
        <v>0</v>
      </c>
      <c r="D596">
        <f t="shared" si="32"/>
        <v>0</v>
      </c>
    </row>
    <row r="597" spans="1:4" x14ac:dyDescent="0.25">
      <c r="A597" t="s">
        <v>978</v>
      </c>
      <c r="B597" t="b">
        <f t="shared" si="30"/>
        <v>0</v>
      </c>
      <c r="C597" t="b">
        <f t="shared" si="31"/>
        <v>0</v>
      </c>
      <c r="D597">
        <f t="shared" si="32"/>
        <v>0</v>
      </c>
    </row>
    <row r="598" spans="1:4" x14ac:dyDescent="0.25">
      <c r="A598" t="s">
        <v>5291</v>
      </c>
      <c r="B598" t="b">
        <f t="shared" si="30"/>
        <v>1</v>
      </c>
      <c r="C598" t="b">
        <f t="shared" si="31"/>
        <v>0</v>
      </c>
      <c r="D598">
        <f t="shared" si="32"/>
        <v>0</v>
      </c>
    </row>
    <row r="599" spans="1:4" x14ac:dyDescent="0.25">
      <c r="A599" t="s">
        <v>1901</v>
      </c>
      <c r="B599" t="b">
        <f t="shared" si="30"/>
        <v>0</v>
      </c>
      <c r="C599" t="b">
        <f t="shared" si="31"/>
        <v>0</v>
      </c>
      <c r="D599">
        <f t="shared" si="32"/>
        <v>0</v>
      </c>
    </row>
    <row r="600" spans="1:4" x14ac:dyDescent="0.25">
      <c r="A600" t="s">
        <v>1961</v>
      </c>
      <c r="B600" t="b">
        <f t="shared" si="30"/>
        <v>0</v>
      </c>
      <c r="C600" t="b">
        <f t="shared" si="31"/>
        <v>0</v>
      </c>
      <c r="D600">
        <f t="shared" si="32"/>
        <v>0</v>
      </c>
    </row>
    <row r="601" spans="1:4" x14ac:dyDescent="0.25">
      <c r="A601" t="s">
        <v>4140</v>
      </c>
      <c r="B601" t="b">
        <f t="shared" si="30"/>
        <v>1</v>
      </c>
      <c r="C601" t="b">
        <f t="shared" si="31"/>
        <v>0</v>
      </c>
      <c r="D601">
        <f t="shared" si="32"/>
        <v>0</v>
      </c>
    </row>
    <row r="602" spans="1:4" x14ac:dyDescent="0.25">
      <c r="A602" t="s">
        <v>5470</v>
      </c>
      <c r="B602" t="b">
        <f t="shared" si="30"/>
        <v>0</v>
      </c>
      <c r="C602" t="b">
        <f t="shared" si="31"/>
        <v>0</v>
      </c>
      <c r="D602">
        <f t="shared" si="32"/>
        <v>0</v>
      </c>
    </row>
    <row r="603" spans="1:4" x14ac:dyDescent="0.25">
      <c r="A603" t="s">
        <v>2529</v>
      </c>
      <c r="B603" t="b">
        <f t="shared" si="30"/>
        <v>0</v>
      </c>
      <c r="C603" t="b">
        <f t="shared" si="31"/>
        <v>0</v>
      </c>
      <c r="D603">
        <f t="shared" si="32"/>
        <v>0</v>
      </c>
    </row>
    <row r="604" spans="1:4" x14ac:dyDescent="0.25">
      <c r="A604" t="s">
        <v>3991</v>
      </c>
      <c r="B604" t="b">
        <f t="shared" si="30"/>
        <v>0</v>
      </c>
      <c r="C604" t="b">
        <f t="shared" si="31"/>
        <v>0</v>
      </c>
      <c r="D604">
        <f t="shared" si="32"/>
        <v>0</v>
      </c>
    </row>
    <row r="605" spans="1:4" x14ac:dyDescent="0.25">
      <c r="A605" t="s">
        <v>5519</v>
      </c>
      <c r="B605" t="b">
        <f t="shared" si="30"/>
        <v>1</v>
      </c>
      <c r="C605" t="b">
        <f t="shared" si="31"/>
        <v>0</v>
      </c>
      <c r="D605">
        <f t="shared" si="32"/>
        <v>0</v>
      </c>
    </row>
    <row r="606" spans="1:4" x14ac:dyDescent="0.25">
      <c r="A606" t="s">
        <v>3474</v>
      </c>
      <c r="B606" t="b">
        <f t="shared" si="30"/>
        <v>0</v>
      </c>
      <c r="C606" t="b">
        <f t="shared" si="31"/>
        <v>0</v>
      </c>
      <c r="D606">
        <f t="shared" si="32"/>
        <v>0</v>
      </c>
    </row>
    <row r="607" spans="1:4" x14ac:dyDescent="0.25">
      <c r="A607" t="s">
        <v>1416</v>
      </c>
      <c r="B607" t="b">
        <f t="shared" si="30"/>
        <v>0</v>
      </c>
      <c r="C607" t="b">
        <f t="shared" si="31"/>
        <v>1</v>
      </c>
      <c r="D607">
        <f t="shared" si="32"/>
        <v>0</v>
      </c>
    </row>
    <row r="608" spans="1:4" x14ac:dyDescent="0.25">
      <c r="A608" t="s">
        <v>4418</v>
      </c>
      <c r="B608" t="b">
        <f t="shared" si="30"/>
        <v>1</v>
      </c>
      <c r="C608" t="b">
        <f t="shared" si="31"/>
        <v>0</v>
      </c>
      <c r="D608">
        <f t="shared" si="32"/>
        <v>0</v>
      </c>
    </row>
    <row r="609" spans="1:4" x14ac:dyDescent="0.25">
      <c r="A609" t="s">
        <v>5809</v>
      </c>
      <c r="B609" t="b">
        <f t="shared" si="30"/>
        <v>0</v>
      </c>
      <c r="C609" t="b">
        <f t="shared" si="31"/>
        <v>0</v>
      </c>
      <c r="D609">
        <f t="shared" si="32"/>
        <v>0</v>
      </c>
    </row>
    <row r="610" spans="1:4" x14ac:dyDescent="0.25">
      <c r="A610" t="s">
        <v>630</v>
      </c>
      <c r="B610" t="b">
        <f t="shared" si="30"/>
        <v>0</v>
      </c>
      <c r="C610" t="b">
        <f t="shared" si="31"/>
        <v>1</v>
      </c>
      <c r="D610">
        <f t="shared" si="32"/>
        <v>0</v>
      </c>
    </row>
    <row r="611" spans="1:4" x14ac:dyDescent="0.25">
      <c r="A611" t="s">
        <v>1341</v>
      </c>
      <c r="B611" t="b">
        <f t="shared" si="30"/>
        <v>0</v>
      </c>
      <c r="C611" t="b">
        <f t="shared" si="31"/>
        <v>1</v>
      </c>
      <c r="D611">
        <f t="shared" si="32"/>
        <v>0</v>
      </c>
    </row>
    <row r="612" spans="1:4" x14ac:dyDescent="0.25">
      <c r="A612" t="s">
        <v>3771</v>
      </c>
      <c r="B612" t="b">
        <f t="shared" si="30"/>
        <v>0</v>
      </c>
      <c r="C612" t="b">
        <f t="shared" si="31"/>
        <v>1</v>
      </c>
      <c r="D612">
        <f t="shared" si="32"/>
        <v>0</v>
      </c>
    </row>
    <row r="613" spans="1:4" x14ac:dyDescent="0.25">
      <c r="A613" t="s">
        <v>4648</v>
      </c>
      <c r="B613" t="b">
        <f t="shared" si="30"/>
        <v>1</v>
      </c>
      <c r="C613" t="b">
        <f t="shared" si="31"/>
        <v>0</v>
      </c>
      <c r="D613">
        <f t="shared" si="32"/>
        <v>0</v>
      </c>
    </row>
    <row r="614" spans="1:4" x14ac:dyDescent="0.25">
      <c r="A614" t="s">
        <v>5626</v>
      </c>
      <c r="B614" t="b">
        <f t="shared" si="30"/>
        <v>0</v>
      </c>
      <c r="C614" t="b">
        <f t="shared" si="31"/>
        <v>0</v>
      </c>
      <c r="D614">
        <f t="shared" si="32"/>
        <v>0</v>
      </c>
    </row>
    <row r="615" spans="1:4" x14ac:dyDescent="0.25">
      <c r="A615" t="s">
        <v>4931</v>
      </c>
      <c r="B615" t="b">
        <f t="shared" si="30"/>
        <v>0</v>
      </c>
      <c r="C615" t="b">
        <f t="shared" si="31"/>
        <v>1</v>
      </c>
      <c r="D615">
        <f t="shared" si="32"/>
        <v>0</v>
      </c>
    </row>
    <row r="616" spans="1:4" x14ac:dyDescent="0.25">
      <c r="A616" t="s">
        <v>860</v>
      </c>
      <c r="B616" t="b">
        <f t="shared" si="30"/>
        <v>0</v>
      </c>
      <c r="C616" t="b">
        <f t="shared" si="31"/>
        <v>1</v>
      </c>
      <c r="D616">
        <f t="shared" si="32"/>
        <v>0</v>
      </c>
    </row>
    <row r="617" spans="1:4" x14ac:dyDescent="0.25">
      <c r="A617" t="s">
        <v>2729</v>
      </c>
      <c r="B617" t="b">
        <f t="shared" si="30"/>
        <v>0</v>
      </c>
      <c r="C617" t="b">
        <f t="shared" si="31"/>
        <v>0</v>
      </c>
      <c r="D617">
        <f t="shared" si="32"/>
        <v>0</v>
      </c>
    </row>
    <row r="618" spans="1:4" x14ac:dyDescent="0.25">
      <c r="A618" t="s">
        <v>1453</v>
      </c>
      <c r="B618" t="b">
        <f t="shared" si="30"/>
        <v>0</v>
      </c>
      <c r="C618" t="b">
        <f t="shared" si="31"/>
        <v>0</v>
      </c>
      <c r="D618">
        <f t="shared" si="32"/>
        <v>0</v>
      </c>
    </row>
    <row r="619" spans="1:4" x14ac:dyDescent="0.25">
      <c r="A619" t="s">
        <v>2729</v>
      </c>
      <c r="B619" t="b">
        <f t="shared" si="30"/>
        <v>0</v>
      </c>
      <c r="C619" t="b">
        <f t="shared" si="31"/>
        <v>0</v>
      </c>
      <c r="D619">
        <f t="shared" si="32"/>
        <v>0</v>
      </c>
    </row>
    <row r="620" spans="1:4" x14ac:dyDescent="0.25">
      <c r="A620" t="s">
        <v>3091</v>
      </c>
      <c r="B620" t="b">
        <f t="shared" si="30"/>
        <v>0</v>
      </c>
      <c r="C620" t="b">
        <f t="shared" si="31"/>
        <v>0</v>
      </c>
      <c r="D620">
        <f t="shared" si="32"/>
        <v>0</v>
      </c>
    </row>
    <row r="621" spans="1:4" x14ac:dyDescent="0.25">
      <c r="A621" t="s">
        <v>5933</v>
      </c>
      <c r="B621" t="b">
        <f t="shared" si="30"/>
        <v>0</v>
      </c>
      <c r="C621" t="b">
        <f t="shared" si="31"/>
        <v>0</v>
      </c>
      <c r="D621">
        <f t="shared" si="32"/>
        <v>0</v>
      </c>
    </row>
    <row r="622" spans="1:4" x14ac:dyDescent="0.25">
      <c r="A622" t="s">
        <v>2367</v>
      </c>
      <c r="B622" t="b">
        <f t="shared" si="30"/>
        <v>0</v>
      </c>
      <c r="C622" t="b">
        <f t="shared" si="31"/>
        <v>0</v>
      </c>
      <c r="D622">
        <f t="shared" si="32"/>
        <v>0</v>
      </c>
    </row>
    <row r="623" spans="1:4" x14ac:dyDescent="0.25">
      <c r="A623" t="s">
        <v>4949</v>
      </c>
      <c r="B623" t="b">
        <f t="shared" si="30"/>
        <v>1</v>
      </c>
      <c r="C623" t="b">
        <f t="shared" si="31"/>
        <v>0</v>
      </c>
      <c r="D623">
        <f t="shared" si="32"/>
        <v>0</v>
      </c>
    </row>
    <row r="624" spans="1:4" x14ac:dyDescent="0.25">
      <c r="A624" t="s">
        <v>4949</v>
      </c>
      <c r="B624" t="b">
        <f t="shared" si="30"/>
        <v>1</v>
      </c>
      <c r="C624" t="b">
        <f t="shared" si="31"/>
        <v>0</v>
      </c>
      <c r="D624">
        <f t="shared" si="32"/>
        <v>0</v>
      </c>
    </row>
    <row r="625" spans="1:4" x14ac:dyDescent="0.25">
      <c r="A625" t="s">
        <v>5772</v>
      </c>
      <c r="B625" t="b">
        <f t="shared" si="30"/>
        <v>0</v>
      </c>
      <c r="C625" t="b">
        <f t="shared" si="31"/>
        <v>0</v>
      </c>
      <c r="D625">
        <f t="shared" si="32"/>
        <v>0</v>
      </c>
    </row>
    <row r="626" spans="1:4" x14ac:dyDescent="0.25">
      <c r="A626" t="s">
        <v>1770</v>
      </c>
      <c r="B626" t="b">
        <f t="shared" si="30"/>
        <v>0</v>
      </c>
      <c r="C626" t="b">
        <f t="shared" si="31"/>
        <v>0</v>
      </c>
      <c r="D626">
        <f t="shared" si="32"/>
        <v>0</v>
      </c>
    </row>
    <row r="627" spans="1:4" x14ac:dyDescent="0.25">
      <c r="A627" t="s">
        <v>2481</v>
      </c>
      <c r="B627" t="b">
        <f t="shared" si="30"/>
        <v>0</v>
      </c>
      <c r="C627" t="b">
        <f t="shared" si="31"/>
        <v>0</v>
      </c>
      <c r="D627">
        <f t="shared" si="32"/>
        <v>0</v>
      </c>
    </row>
    <row r="628" spans="1:4" x14ac:dyDescent="0.25">
      <c r="A628" t="s">
        <v>2481</v>
      </c>
      <c r="B628" t="b">
        <f t="shared" si="30"/>
        <v>0</v>
      </c>
      <c r="C628" t="b">
        <f t="shared" si="31"/>
        <v>0</v>
      </c>
      <c r="D628">
        <f t="shared" si="32"/>
        <v>0</v>
      </c>
    </row>
    <row r="629" spans="1:4" x14ac:dyDescent="0.25">
      <c r="A629" t="s">
        <v>2481</v>
      </c>
      <c r="B629" t="b">
        <f t="shared" si="30"/>
        <v>0</v>
      </c>
      <c r="C629" t="b">
        <f t="shared" si="31"/>
        <v>0</v>
      </c>
      <c r="D629">
        <f t="shared" si="32"/>
        <v>0</v>
      </c>
    </row>
    <row r="630" spans="1:4" x14ac:dyDescent="0.25">
      <c r="A630" t="s">
        <v>2481</v>
      </c>
      <c r="B630" t="b">
        <f t="shared" si="30"/>
        <v>0</v>
      </c>
      <c r="C630" t="b">
        <f t="shared" si="31"/>
        <v>0</v>
      </c>
      <c r="D630">
        <f t="shared" si="32"/>
        <v>0</v>
      </c>
    </row>
    <row r="631" spans="1:4" x14ac:dyDescent="0.25">
      <c r="A631" t="s">
        <v>2131</v>
      </c>
      <c r="B631" t="b">
        <f t="shared" si="30"/>
        <v>0</v>
      </c>
      <c r="C631" t="b">
        <f t="shared" si="31"/>
        <v>1</v>
      </c>
      <c r="D631">
        <f t="shared" si="32"/>
        <v>0</v>
      </c>
    </row>
    <row r="632" spans="1:4" x14ac:dyDescent="0.25">
      <c r="A632" t="s">
        <v>735</v>
      </c>
      <c r="B632" t="b">
        <f t="shared" si="30"/>
        <v>1</v>
      </c>
      <c r="C632" t="b">
        <f t="shared" si="31"/>
        <v>0</v>
      </c>
      <c r="D632">
        <f t="shared" si="32"/>
        <v>0</v>
      </c>
    </row>
    <row r="633" spans="1:4" x14ac:dyDescent="0.25">
      <c r="A633" t="s">
        <v>2790</v>
      </c>
      <c r="B633" t="b">
        <f t="shared" si="30"/>
        <v>1</v>
      </c>
      <c r="C633" t="b">
        <f t="shared" si="31"/>
        <v>0</v>
      </c>
      <c r="D633">
        <f t="shared" si="32"/>
        <v>0</v>
      </c>
    </row>
    <row r="634" spans="1:4" x14ac:dyDescent="0.25">
      <c r="A634" t="s">
        <v>4115</v>
      </c>
      <c r="B634" t="b">
        <f t="shared" si="30"/>
        <v>0</v>
      </c>
      <c r="C634" t="b">
        <f t="shared" si="31"/>
        <v>0</v>
      </c>
      <c r="D634">
        <f t="shared" si="32"/>
        <v>0</v>
      </c>
    </row>
    <row r="635" spans="1:4" x14ac:dyDescent="0.25">
      <c r="A635" t="s">
        <v>5934</v>
      </c>
      <c r="B635" t="b">
        <f t="shared" si="30"/>
        <v>0</v>
      </c>
      <c r="C635" t="b">
        <f t="shared" si="31"/>
        <v>0</v>
      </c>
      <c r="D635">
        <f t="shared" si="32"/>
        <v>0</v>
      </c>
    </row>
    <row r="636" spans="1:4" x14ac:dyDescent="0.25">
      <c r="A636" t="s">
        <v>4408</v>
      </c>
      <c r="B636" t="b">
        <f t="shared" si="30"/>
        <v>0</v>
      </c>
      <c r="C636" t="b">
        <f t="shared" si="31"/>
        <v>0</v>
      </c>
      <c r="D636">
        <f t="shared" si="32"/>
        <v>0</v>
      </c>
    </row>
    <row r="637" spans="1:4" x14ac:dyDescent="0.25">
      <c r="A637" t="s">
        <v>4410</v>
      </c>
      <c r="B637" t="b">
        <f t="shared" si="30"/>
        <v>1</v>
      </c>
      <c r="C637" t="b">
        <f t="shared" si="31"/>
        <v>0</v>
      </c>
      <c r="D637">
        <f t="shared" si="32"/>
        <v>0</v>
      </c>
    </row>
    <row r="638" spans="1:4" x14ac:dyDescent="0.25">
      <c r="A638" t="s">
        <v>4544</v>
      </c>
      <c r="B638" t="b">
        <f t="shared" si="30"/>
        <v>0</v>
      </c>
      <c r="C638" t="b">
        <f t="shared" si="31"/>
        <v>0</v>
      </c>
      <c r="D638">
        <f t="shared" si="32"/>
        <v>0</v>
      </c>
    </row>
    <row r="639" spans="1:4" x14ac:dyDescent="0.25">
      <c r="A639" t="s">
        <v>5935</v>
      </c>
      <c r="B639" t="b">
        <f t="shared" si="30"/>
        <v>0</v>
      </c>
      <c r="C639" t="b">
        <f t="shared" si="31"/>
        <v>0</v>
      </c>
      <c r="D639">
        <f t="shared" si="32"/>
        <v>0</v>
      </c>
    </row>
    <row r="640" spans="1:4" x14ac:dyDescent="0.25">
      <c r="A640" t="s">
        <v>5646</v>
      </c>
      <c r="B640" t="b">
        <f t="shared" si="30"/>
        <v>1</v>
      </c>
      <c r="C640" t="b">
        <f t="shared" si="31"/>
        <v>0</v>
      </c>
      <c r="D640">
        <f t="shared" si="32"/>
        <v>0</v>
      </c>
    </row>
    <row r="641" spans="1:4" x14ac:dyDescent="0.25">
      <c r="A641" t="s">
        <v>4829</v>
      </c>
      <c r="B641" t="b">
        <f t="shared" si="30"/>
        <v>0</v>
      </c>
      <c r="C641" t="b">
        <f t="shared" si="31"/>
        <v>0</v>
      </c>
      <c r="D641">
        <f t="shared" si="32"/>
        <v>0</v>
      </c>
    </row>
    <row r="642" spans="1:4" x14ac:dyDescent="0.25">
      <c r="A642" t="s">
        <v>4558</v>
      </c>
      <c r="B642" t="b">
        <f t="shared" si="30"/>
        <v>0</v>
      </c>
      <c r="C642" t="b">
        <f t="shared" si="31"/>
        <v>1</v>
      </c>
      <c r="D642">
        <f t="shared" si="32"/>
        <v>0</v>
      </c>
    </row>
    <row r="643" spans="1:4" x14ac:dyDescent="0.25">
      <c r="A643" t="s">
        <v>3914</v>
      </c>
      <c r="B643" t="b">
        <f t="shared" si="30"/>
        <v>0</v>
      </c>
      <c r="C643" t="b">
        <f t="shared" si="31"/>
        <v>0</v>
      </c>
      <c r="D643">
        <f t="shared" si="32"/>
        <v>0</v>
      </c>
    </row>
    <row r="644" spans="1:4" x14ac:dyDescent="0.25">
      <c r="A644" t="s">
        <v>3914</v>
      </c>
      <c r="B644" t="b">
        <f t="shared" si="30"/>
        <v>0</v>
      </c>
      <c r="C644" t="b">
        <f t="shared" si="31"/>
        <v>0</v>
      </c>
      <c r="D644">
        <f t="shared" si="32"/>
        <v>0</v>
      </c>
    </row>
    <row r="645" spans="1:4" x14ac:dyDescent="0.25">
      <c r="A645" t="s">
        <v>5589</v>
      </c>
      <c r="B645" t="b">
        <f t="shared" si="30"/>
        <v>0</v>
      </c>
      <c r="C645" t="b">
        <f t="shared" si="31"/>
        <v>0</v>
      </c>
      <c r="D645">
        <f t="shared" si="32"/>
        <v>0</v>
      </c>
    </row>
    <row r="646" spans="1:4" x14ac:dyDescent="0.25">
      <c r="A646" t="s">
        <v>458</v>
      </c>
      <c r="B646" t="b">
        <f t="shared" ref="B646:B709" si="33">MID(A646,2,1) = "R"</f>
        <v>0</v>
      </c>
      <c r="C646" t="b">
        <f t="shared" ref="C646:C709" si="34">MID(A646,7,1) = "R"</f>
        <v>0</v>
      </c>
      <c r="D646">
        <f t="shared" ref="D646:D709" si="35">IF(B646,TRUE)*AND(C646,TRUE)</f>
        <v>0</v>
      </c>
    </row>
    <row r="647" spans="1:4" x14ac:dyDescent="0.25">
      <c r="A647" t="s">
        <v>1083</v>
      </c>
      <c r="B647" t="b">
        <f t="shared" si="33"/>
        <v>1</v>
      </c>
      <c r="C647" t="b">
        <f t="shared" si="34"/>
        <v>0</v>
      </c>
      <c r="D647">
        <f t="shared" si="35"/>
        <v>0</v>
      </c>
    </row>
    <row r="648" spans="1:4" x14ac:dyDescent="0.25">
      <c r="A648" t="s">
        <v>4440</v>
      </c>
      <c r="B648" t="b">
        <f t="shared" si="33"/>
        <v>1</v>
      </c>
      <c r="C648" t="b">
        <f t="shared" si="34"/>
        <v>0</v>
      </c>
      <c r="D648">
        <f t="shared" si="35"/>
        <v>0</v>
      </c>
    </row>
    <row r="649" spans="1:4" x14ac:dyDescent="0.25">
      <c r="A649" t="s">
        <v>5077</v>
      </c>
      <c r="B649" t="b">
        <f t="shared" si="33"/>
        <v>1</v>
      </c>
      <c r="C649" t="b">
        <f t="shared" si="34"/>
        <v>0</v>
      </c>
      <c r="D649">
        <f t="shared" si="35"/>
        <v>0</v>
      </c>
    </row>
    <row r="650" spans="1:4" x14ac:dyDescent="0.25">
      <c r="A650" t="s">
        <v>2250</v>
      </c>
      <c r="B650" t="b">
        <f t="shared" si="33"/>
        <v>0</v>
      </c>
      <c r="C650" t="b">
        <f t="shared" si="34"/>
        <v>0</v>
      </c>
      <c r="D650">
        <f t="shared" si="35"/>
        <v>0</v>
      </c>
    </row>
    <row r="651" spans="1:4" x14ac:dyDescent="0.25">
      <c r="A651" t="s">
        <v>3551</v>
      </c>
      <c r="B651" t="b">
        <f t="shared" si="33"/>
        <v>1</v>
      </c>
      <c r="C651" t="b">
        <f t="shared" si="34"/>
        <v>0</v>
      </c>
      <c r="D651">
        <f t="shared" si="35"/>
        <v>0</v>
      </c>
    </row>
    <row r="652" spans="1:4" x14ac:dyDescent="0.25">
      <c r="A652" t="s">
        <v>3016</v>
      </c>
      <c r="B652" t="b">
        <f t="shared" si="33"/>
        <v>1</v>
      </c>
      <c r="C652" t="b">
        <f t="shared" si="34"/>
        <v>0</v>
      </c>
      <c r="D652">
        <f t="shared" si="35"/>
        <v>0</v>
      </c>
    </row>
    <row r="653" spans="1:4" x14ac:dyDescent="0.25">
      <c r="A653" t="s">
        <v>4369</v>
      </c>
      <c r="B653" t="b">
        <f t="shared" si="33"/>
        <v>0</v>
      </c>
      <c r="C653" t="b">
        <f t="shared" si="34"/>
        <v>0</v>
      </c>
      <c r="D653">
        <f t="shared" si="35"/>
        <v>0</v>
      </c>
    </row>
    <row r="654" spans="1:4" x14ac:dyDescent="0.25">
      <c r="A654" t="s">
        <v>3218</v>
      </c>
      <c r="B654" t="b">
        <f t="shared" si="33"/>
        <v>0</v>
      </c>
      <c r="C654" t="b">
        <f t="shared" si="34"/>
        <v>1</v>
      </c>
      <c r="D654">
        <f t="shared" si="35"/>
        <v>0</v>
      </c>
    </row>
    <row r="655" spans="1:4" x14ac:dyDescent="0.25">
      <c r="A655" t="s">
        <v>4689</v>
      </c>
      <c r="B655" t="b">
        <f t="shared" si="33"/>
        <v>0</v>
      </c>
      <c r="C655" t="b">
        <f t="shared" si="34"/>
        <v>0</v>
      </c>
      <c r="D655">
        <f t="shared" si="35"/>
        <v>0</v>
      </c>
    </row>
    <row r="656" spans="1:4" x14ac:dyDescent="0.25">
      <c r="A656" t="s">
        <v>5107</v>
      </c>
      <c r="B656" t="b">
        <f t="shared" si="33"/>
        <v>1</v>
      </c>
      <c r="C656" t="b">
        <f t="shared" si="34"/>
        <v>0</v>
      </c>
      <c r="D656">
        <f t="shared" si="35"/>
        <v>0</v>
      </c>
    </row>
    <row r="657" spans="1:4" x14ac:dyDescent="0.25">
      <c r="A657" t="s">
        <v>5936</v>
      </c>
      <c r="B657" t="b">
        <f t="shared" si="33"/>
        <v>0</v>
      </c>
      <c r="C657" t="b">
        <f t="shared" si="34"/>
        <v>0</v>
      </c>
      <c r="D657">
        <f t="shared" si="35"/>
        <v>0</v>
      </c>
    </row>
    <row r="658" spans="1:4" x14ac:dyDescent="0.25">
      <c r="A658" t="s">
        <v>3505</v>
      </c>
      <c r="B658" t="b">
        <f t="shared" si="33"/>
        <v>0</v>
      </c>
      <c r="C658" t="b">
        <f t="shared" si="34"/>
        <v>0</v>
      </c>
      <c r="D658">
        <f t="shared" si="35"/>
        <v>0</v>
      </c>
    </row>
    <row r="659" spans="1:4" x14ac:dyDescent="0.25">
      <c r="A659" t="s">
        <v>1121</v>
      </c>
      <c r="B659" t="b">
        <f t="shared" si="33"/>
        <v>0</v>
      </c>
      <c r="C659" t="b">
        <f t="shared" si="34"/>
        <v>0</v>
      </c>
      <c r="D659">
        <f t="shared" si="35"/>
        <v>0</v>
      </c>
    </row>
    <row r="660" spans="1:4" x14ac:dyDescent="0.25">
      <c r="A660" t="s">
        <v>5797</v>
      </c>
      <c r="B660" t="b">
        <f t="shared" si="33"/>
        <v>0</v>
      </c>
      <c r="C660" t="b">
        <f t="shared" si="34"/>
        <v>0</v>
      </c>
      <c r="D660">
        <f t="shared" si="35"/>
        <v>0</v>
      </c>
    </row>
    <row r="661" spans="1:4" x14ac:dyDescent="0.25">
      <c r="A661" t="s">
        <v>1307</v>
      </c>
      <c r="B661" t="b">
        <f t="shared" si="33"/>
        <v>0</v>
      </c>
      <c r="C661" t="b">
        <f t="shared" si="34"/>
        <v>0</v>
      </c>
      <c r="D661">
        <f t="shared" si="35"/>
        <v>0</v>
      </c>
    </row>
    <row r="662" spans="1:4" x14ac:dyDescent="0.25">
      <c r="A662" t="s">
        <v>2123</v>
      </c>
      <c r="B662" t="b">
        <f t="shared" si="33"/>
        <v>0</v>
      </c>
      <c r="C662" t="b">
        <f t="shared" si="34"/>
        <v>0</v>
      </c>
      <c r="D662">
        <f t="shared" si="35"/>
        <v>0</v>
      </c>
    </row>
    <row r="663" spans="1:4" x14ac:dyDescent="0.25">
      <c r="A663" t="s">
        <v>5093</v>
      </c>
      <c r="B663" t="b">
        <f t="shared" si="33"/>
        <v>1</v>
      </c>
      <c r="C663" t="b">
        <f t="shared" si="34"/>
        <v>0</v>
      </c>
      <c r="D663">
        <f t="shared" si="35"/>
        <v>0</v>
      </c>
    </row>
    <row r="664" spans="1:4" x14ac:dyDescent="0.25">
      <c r="A664" t="s">
        <v>908</v>
      </c>
      <c r="B664" t="b">
        <f t="shared" si="33"/>
        <v>0</v>
      </c>
      <c r="C664" t="b">
        <f t="shared" si="34"/>
        <v>0</v>
      </c>
      <c r="D664">
        <f t="shared" si="35"/>
        <v>0</v>
      </c>
    </row>
    <row r="665" spans="1:4" x14ac:dyDescent="0.25">
      <c r="A665" t="s">
        <v>2741</v>
      </c>
      <c r="B665" t="b">
        <f t="shared" si="33"/>
        <v>1</v>
      </c>
      <c r="C665" t="b">
        <f t="shared" si="34"/>
        <v>0</v>
      </c>
      <c r="D665">
        <f t="shared" si="35"/>
        <v>0</v>
      </c>
    </row>
    <row r="666" spans="1:4" x14ac:dyDescent="0.25">
      <c r="A666" t="s">
        <v>4061</v>
      </c>
      <c r="B666" t="b">
        <f t="shared" si="33"/>
        <v>0</v>
      </c>
      <c r="C666" t="b">
        <f t="shared" si="34"/>
        <v>1</v>
      </c>
      <c r="D666">
        <f t="shared" si="35"/>
        <v>0</v>
      </c>
    </row>
    <row r="667" spans="1:4" x14ac:dyDescent="0.25">
      <c r="A667" t="s">
        <v>527</v>
      </c>
      <c r="B667" t="b">
        <f t="shared" si="33"/>
        <v>1</v>
      </c>
      <c r="C667" t="b">
        <f t="shared" si="34"/>
        <v>1</v>
      </c>
      <c r="D667">
        <f t="shared" si="35"/>
        <v>1</v>
      </c>
    </row>
    <row r="668" spans="1:4" x14ac:dyDescent="0.25">
      <c r="A668" t="s">
        <v>2617</v>
      </c>
      <c r="B668" t="b">
        <f t="shared" si="33"/>
        <v>0</v>
      </c>
      <c r="C668" t="b">
        <f t="shared" si="34"/>
        <v>0</v>
      </c>
      <c r="D668">
        <f t="shared" si="35"/>
        <v>0</v>
      </c>
    </row>
    <row r="669" spans="1:4" x14ac:dyDescent="0.25">
      <c r="A669" t="s">
        <v>3363</v>
      </c>
      <c r="B669" t="b">
        <f t="shared" si="33"/>
        <v>1</v>
      </c>
      <c r="C669" t="b">
        <f t="shared" si="34"/>
        <v>0</v>
      </c>
      <c r="D669">
        <f t="shared" si="35"/>
        <v>0</v>
      </c>
    </row>
    <row r="670" spans="1:4" x14ac:dyDescent="0.25">
      <c r="A670" t="s">
        <v>4709</v>
      </c>
      <c r="B670" t="b">
        <f t="shared" si="33"/>
        <v>1</v>
      </c>
      <c r="C670" t="b">
        <f t="shared" si="34"/>
        <v>0</v>
      </c>
      <c r="D670">
        <f t="shared" si="35"/>
        <v>0</v>
      </c>
    </row>
    <row r="671" spans="1:4" x14ac:dyDescent="0.25">
      <c r="A671" t="s">
        <v>4175</v>
      </c>
      <c r="B671" t="b">
        <f t="shared" si="33"/>
        <v>1</v>
      </c>
      <c r="C671" t="b">
        <f t="shared" si="34"/>
        <v>0</v>
      </c>
      <c r="D671">
        <f t="shared" si="35"/>
        <v>0</v>
      </c>
    </row>
    <row r="672" spans="1:4" x14ac:dyDescent="0.25">
      <c r="A672" t="s">
        <v>715</v>
      </c>
      <c r="B672" t="b">
        <f t="shared" si="33"/>
        <v>0</v>
      </c>
      <c r="C672" t="b">
        <f t="shared" si="34"/>
        <v>0</v>
      </c>
      <c r="D672">
        <f t="shared" si="35"/>
        <v>0</v>
      </c>
    </row>
    <row r="673" spans="1:4" x14ac:dyDescent="0.25">
      <c r="A673" t="s">
        <v>3109</v>
      </c>
      <c r="B673" t="b">
        <f t="shared" si="33"/>
        <v>0</v>
      </c>
      <c r="C673" t="b">
        <f t="shared" si="34"/>
        <v>0</v>
      </c>
      <c r="D673">
        <f t="shared" si="35"/>
        <v>0</v>
      </c>
    </row>
    <row r="674" spans="1:4" x14ac:dyDescent="0.25">
      <c r="A674" t="s">
        <v>4454</v>
      </c>
      <c r="B674" t="b">
        <f t="shared" si="33"/>
        <v>0</v>
      </c>
      <c r="C674" t="b">
        <f t="shared" si="34"/>
        <v>0</v>
      </c>
      <c r="D674">
        <f t="shared" si="35"/>
        <v>0</v>
      </c>
    </row>
    <row r="675" spans="1:4" x14ac:dyDescent="0.25">
      <c r="A675" t="s">
        <v>5669</v>
      </c>
      <c r="B675" t="b">
        <f t="shared" si="33"/>
        <v>0</v>
      </c>
      <c r="C675" t="b">
        <f t="shared" si="34"/>
        <v>0</v>
      </c>
      <c r="D675">
        <f t="shared" si="35"/>
        <v>0</v>
      </c>
    </row>
    <row r="676" spans="1:4" x14ac:dyDescent="0.25">
      <c r="A676" t="s">
        <v>2232</v>
      </c>
      <c r="B676" t="b">
        <f t="shared" si="33"/>
        <v>0</v>
      </c>
      <c r="C676" t="b">
        <f t="shared" si="34"/>
        <v>1</v>
      </c>
      <c r="D676">
        <f t="shared" si="35"/>
        <v>0</v>
      </c>
    </row>
    <row r="677" spans="1:4" x14ac:dyDescent="0.25">
      <c r="A677" t="s">
        <v>3559</v>
      </c>
      <c r="B677" t="b">
        <f t="shared" si="33"/>
        <v>1</v>
      </c>
      <c r="C677" t="b">
        <f t="shared" si="34"/>
        <v>0</v>
      </c>
      <c r="D677">
        <f t="shared" si="35"/>
        <v>0</v>
      </c>
    </row>
    <row r="678" spans="1:4" x14ac:dyDescent="0.25">
      <c r="A678" t="s">
        <v>5937</v>
      </c>
      <c r="B678" t="b">
        <f t="shared" si="33"/>
        <v>0</v>
      </c>
      <c r="C678" t="b">
        <f t="shared" si="34"/>
        <v>0</v>
      </c>
      <c r="D678">
        <f t="shared" si="35"/>
        <v>0</v>
      </c>
    </row>
    <row r="679" spans="1:4" x14ac:dyDescent="0.25">
      <c r="A679" t="s">
        <v>5170</v>
      </c>
      <c r="B679" t="b">
        <f t="shared" si="33"/>
        <v>0</v>
      </c>
      <c r="C679" t="b">
        <f t="shared" si="34"/>
        <v>1</v>
      </c>
      <c r="D679">
        <f t="shared" si="35"/>
        <v>0</v>
      </c>
    </row>
    <row r="680" spans="1:4" x14ac:dyDescent="0.25">
      <c r="A680" t="s">
        <v>3796</v>
      </c>
      <c r="B680" t="b">
        <f t="shared" si="33"/>
        <v>0</v>
      </c>
      <c r="C680" t="b">
        <f t="shared" si="34"/>
        <v>1</v>
      </c>
      <c r="D680">
        <f t="shared" si="35"/>
        <v>0</v>
      </c>
    </row>
    <row r="681" spans="1:4" x14ac:dyDescent="0.25">
      <c r="A681" t="s">
        <v>636</v>
      </c>
      <c r="B681" t="b">
        <f t="shared" si="33"/>
        <v>0</v>
      </c>
      <c r="C681" t="b">
        <f t="shared" si="34"/>
        <v>0</v>
      </c>
      <c r="D681">
        <f t="shared" si="35"/>
        <v>0</v>
      </c>
    </row>
    <row r="682" spans="1:4" x14ac:dyDescent="0.25">
      <c r="A682" t="s">
        <v>4363</v>
      </c>
      <c r="B682" t="b">
        <f t="shared" si="33"/>
        <v>1</v>
      </c>
      <c r="C682" t="b">
        <f t="shared" si="34"/>
        <v>0</v>
      </c>
      <c r="D682">
        <f t="shared" si="35"/>
        <v>0</v>
      </c>
    </row>
    <row r="683" spans="1:4" x14ac:dyDescent="0.25">
      <c r="A683" t="s">
        <v>3913</v>
      </c>
      <c r="B683" t="b">
        <f t="shared" si="33"/>
        <v>0</v>
      </c>
      <c r="C683" t="b">
        <f t="shared" si="34"/>
        <v>0</v>
      </c>
      <c r="D683">
        <f t="shared" si="35"/>
        <v>0</v>
      </c>
    </row>
    <row r="684" spans="1:4" x14ac:dyDescent="0.25">
      <c r="A684" t="s">
        <v>4526</v>
      </c>
      <c r="B684" t="b">
        <f t="shared" si="33"/>
        <v>0</v>
      </c>
      <c r="C684" t="b">
        <f t="shared" si="34"/>
        <v>1</v>
      </c>
      <c r="D684">
        <f t="shared" si="35"/>
        <v>0</v>
      </c>
    </row>
    <row r="685" spans="1:4" x14ac:dyDescent="0.25">
      <c r="A685" t="s">
        <v>3823</v>
      </c>
      <c r="B685" t="b">
        <f t="shared" si="33"/>
        <v>1</v>
      </c>
      <c r="C685" t="b">
        <f t="shared" si="34"/>
        <v>0</v>
      </c>
      <c r="D685">
        <f t="shared" si="35"/>
        <v>0</v>
      </c>
    </row>
    <row r="686" spans="1:4" x14ac:dyDescent="0.25">
      <c r="A686" t="s">
        <v>2870</v>
      </c>
      <c r="B686" t="b">
        <f t="shared" si="33"/>
        <v>1</v>
      </c>
      <c r="C686" t="b">
        <f t="shared" si="34"/>
        <v>0</v>
      </c>
      <c r="D686">
        <f t="shared" si="35"/>
        <v>0</v>
      </c>
    </row>
    <row r="687" spans="1:4" x14ac:dyDescent="0.25">
      <c r="A687" t="s">
        <v>5393</v>
      </c>
      <c r="B687" t="b">
        <f t="shared" si="33"/>
        <v>1</v>
      </c>
      <c r="C687" t="b">
        <f t="shared" si="34"/>
        <v>0</v>
      </c>
      <c r="D687">
        <f t="shared" si="35"/>
        <v>0</v>
      </c>
    </row>
    <row r="688" spans="1:4" x14ac:dyDescent="0.25">
      <c r="A688" t="s">
        <v>5550</v>
      </c>
      <c r="B688" t="b">
        <f t="shared" si="33"/>
        <v>1</v>
      </c>
      <c r="C688" t="b">
        <f t="shared" si="34"/>
        <v>0</v>
      </c>
      <c r="D688">
        <f t="shared" si="35"/>
        <v>0</v>
      </c>
    </row>
    <row r="689" spans="1:4" x14ac:dyDescent="0.25">
      <c r="A689" t="s">
        <v>2905</v>
      </c>
      <c r="B689" t="b">
        <f t="shared" si="33"/>
        <v>0</v>
      </c>
      <c r="C689" t="b">
        <f t="shared" si="34"/>
        <v>0</v>
      </c>
      <c r="D689">
        <f t="shared" si="35"/>
        <v>0</v>
      </c>
    </row>
    <row r="690" spans="1:4" x14ac:dyDescent="0.25">
      <c r="A690" t="s">
        <v>4891</v>
      </c>
      <c r="B690" t="b">
        <f t="shared" si="33"/>
        <v>1</v>
      </c>
      <c r="C690" t="b">
        <f t="shared" si="34"/>
        <v>0</v>
      </c>
      <c r="D690">
        <f t="shared" si="35"/>
        <v>0</v>
      </c>
    </row>
    <row r="691" spans="1:4" x14ac:dyDescent="0.25">
      <c r="A691" t="s">
        <v>4724</v>
      </c>
      <c r="B691" t="b">
        <f t="shared" si="33"/>
        <v>1</v>
      </c>
      <c r="C691" t="b">
        <f t="shared" si="34"/>
        <v>0</v>
      </c>
      <c r="D691">
        <f t="shared" si="35"/>
        <v>0</v>
      </c>
    </row>
    <row r="692" spans="1:4" x14ac:dyDescent="0.25">
      <c r="A692" t="s">
        <v>2421</v>
      </c>
      <c r="B692" t="b">
        <f t="shared" si="33"/>
        <v>1</v>
      </c>
      <c r="C692" t="b">
        <f t="shared" si="34"/>
        <v>0</v>
      </c>
      <c r="D692">
        <f t="shared" si="35"/>
        <v>0</v>
      </c>
    </row>
    <row r="693" spans="1:4" x14ac:dyDescent="0.25">
      <c r="A693" t="s">
        <v>3169</v>
      </c>
      <c r="B693" t="b">
        <f t="shared" si="33"/>
        <v>0</v>
      </c>
      <c r="C693" t="b">
        <f t="shared" si="34"/>
        <v>0</v>
      </c>
      <c r="D693">
        <f t="shared" si="35"/>
        <v>0</v>
      </c>
    </row>
    <row r="694" spans="1:4" x14ac:dyDescent="0.25">
      <c r="A694" t="s">
        <v>5395</v>
      </c>
      <c r="B694" t="b">
        <f t="shared" si="33"/>
        <v>0</v>
      </c>
      <c r="C694" t="b">
        <f t="shared" si="34"/>
        <v>0</v>
      </c>
      <c r="D694">
        <f t="shared" si="35"/>
        <v>0</v>
      </c>
    </row>
    <row r="695" spans="1:4" x14ac:dyDescent="0.25">
      <c r="A695" t="s">
        <v>5065</v>
      </c>
      <c r="B695" t="b">
        <f t="shared" si="33"/>
        <v>0</v>
      </c>
      <c r="C695" t="b">
        <f t="shared" si="34"/>
        <v>0</v>
      </c>
      <c r="D695">
        <f t="shared" si="35"/>
        <v>0</v>
      </c>
    </row>
    <row r="696" spans="1:4" x14ac:dyDescent="0.25">
      <c r="A696" t="s">
        <v>371</v>
      </c>
      <c r="B696" t="b">
        <f t="shared" si="33"/>
        <v>0</v>
      </c>
      <c r="C696" t="b">
        <f t="shared" si="34"/>
        <v>0</v>
      </c>
      <c r="D696">
        <f t="shared" si="35"/>
        <v>0</v>
      </c>
    </row>
    <row r="697" spans="1:4" x14ac:dyDescent="0.25">
      <c r="A697" t="s">
        <v>4568</v>
      </c>
      <c r="B697" t="b">
        <f t="shared" si="33"/>
        <v>0</v>
      </c>
      <c r="C697" t="b">
        <f t="shared" si="34"/>
        <v>0</v>
      </c>
      <c r="D697">
        <f t="shared" si="35"/>
        <v>0</v>
      </c>
    </row>
    <row r="698" spans="1:4" x14ac:dyDescent="0.25">
      <c r="A698" t="s">
        <v>5773</v>
      </c>
      <c r="B698" t="b">
        <f t="shared" si="33"/>
        <v>0</v>
      </c>
      <c r="C698" t="b">
        <f t="shared" si="34"/>
        <v>1</v>
      </c>
      <c r="D698">
        <f t="shared" si="35"/>
        <v>0</v>
      </c>
    </row>
    <row r="699" spans="1:4" x14ac:dyDescent="0.25">
      <c r="A699" t="s">
        <v>5137</v>
      </c>
      <c r="B699" t="b">
        <f t="shared" si="33"/>
        <v>0</v>
      </c>
      <c r="C699" t="b">
        <f t="shared" si="34"/>
        <v>0</v>
      </c>
      <c r="D699">
        <f t="shared" si="35"/>
        <v>0</v>
      </c>
    </row>
    <row r="700" spans="1:4" x14ac:dyDescent="0.25">
      <c r="A700" t="s">
        <v>858</v>
      </c>
      <c r="B700" t="b">
        <f t="shared" si="33"/>
        <v>0</v>
      </c>
      <c r="C700" t="b">
        <f t="shared" si="34"/>
        <v>1</v>
      </c>
      <c r="D700">
        <f t="shared" si="35"/>
        <v>0</v>
      </c>
    </row>
    <row r="701" spans="1:4" x14ac:dyDescent="0.25">
      <c r="A701" t="s">
        <v>1596</v>
      </c>
      <c r="B701" t="b">
        <f t="shared" si="33"/>
        <v>0</v>
      </c>
      <c r="C701" t="b">
        <f t="shared" si="34"/>
        <v>1</v>
      </c>
      <c r="D701">
        <f t="shared" si="35"/>
        <v>0</v>
      </c>
    </row>
    <row r="702" spans="1:4" x14ac:dyDescent="0.25">
      <c r="A702" t="s">
        <v>1596</v>
      </c>
      <c r="B702" t="b">
        <f t="shared" si="33"/>
        <v>0</v>
      </c>
      <c r="C702" t="b">
        <f t="shared" si="34"/>
        <v>1</v>
      </c>
      <c r="D702">
        <f t="shared" si="35"/>
        <v>0</v>
      </c>
    </row>
    <row r="703" spans="1:4" x14ac:dyDescent="0.25">
      <c r="A703" t="s">
        <v>3508</v>
      </c>
      <c r="B703" t="b">
        <f t="shared" si="33"/>
        <v>1</v>
      </c>
      <c r="C703" t="b">
        <f t="shared" si="34"/>
        <v>1</v>
      </c>
      <c r="D703">
        <f t="shared" si="35"/>
        <v>1</v>
      </c>
    </row>
    <row r="704" spans="1:4" x14ac:dyDescent="0.25">
      <c r="A704" t="s">
        <v>2037</v>
      </c>
      <c r="B704" t="b">
        <f t="shared" si="33"/>
        <v>1</v>
      </c>
      <c r="C704" t="b">
        <f t="shared" si="34"/>
        <v>0</v>
      </c>
      <c r="D704">
        <f t="shared" si="35"/>
        <v>0</v>
      </c>
    </row>
    <row r="705" spans="1:4" x14ac:dyDescent="0.25">
      <c r="A705" t="s">
        <v>1141</v>
      </c>
      <c r="B705" t="b">
        <f t="shared" si="33"/>
        <v>1</v>
      </c>
      <c r="C705" t="b">
        <f t="shared" si="34"/>
        <v>0</v>
      </c>
      <c r="D705">
        <f t="shared" si="35"/>
        <v>0</v>
      </c>
    </row>
    <row r="706" spans="1:4" x14ac:dyDescent="0.25">
      <c r="A706" t="s">
        <v>5828</v>
      </c>
      <c r="B706" t="b">
        <f t="shared" si="33"/>
        <v>0</v>
      </c>
      <c r="C706" t="b">
        <f t="shared" si="34"/>
        <v>0</v>
      </c>
      <c r="D706">
        <f t="shared" si="35"/>
        <v>0</v>
      </c>
    </row>
    <row r="707" spans="1:4" x14ac:dyDescent="0.25">
      <c r="A707" t="s">
        <v>3978</v>
      </c>
      <c r="B707" t="b">
        <f t="shared" si="33"/>
        <v>0</v>
      </c>
      <c r="C707" t="b">
        <f t="shared" si="34"/>
        <v>0</v>
      </c>
      <c r="D707">
        <f t="shared" si="35"/>
        <v>0</v>
      </c>
    </row>
    <row r="708" spans="1:4" x14ac:dyDescent="0.25">
      <c r="A708" t="s">
        <v>876</v>
      </c>
      <c r="B708" t="b">
        <f t="shared" si="33"/>
        <v>1</v>
      </c>
      <c r="C708" t="b">
        <f t="shared" si="34"/>
        <v>0</v>
      </c>
      <c r="D708">
        <f t="shared" si="35"/>
        <v>0</v>
      </c>
    </row>
    <row r="709" spans="1:4" x14ac:dyDescent="0.25">
      <c r="A709" t="s">
        <v>2475</v>
      </c>
      <c r="B709" t="b">
        <f t="shared" si="33"/>
        <v>0</v>
      </c>
      <c r="C709" t="b">
        <f t="shared" si="34"/>
        <v>0</v>
      </c>
      <c r="D709">
        <f t="shared" si="35"/>
        <v>0</v>
      </c>
    </row>
    <row r="710" spans="1:4" x14ac:dyDescent="0.25">
      <c r="A710" t="s">
        <v>1981</v>
      </c>
      <c r="B710" t="b">
        <f t="shared" ref="B710:B773" si="36">MID(A710,2,1) = "R"</f>
        <v>1</v>
      </c>
      <c r="C710" t="b">
        <f t="shared" ref="C710:C773" si="37">MID(A710,7,1) = "R"</f>
        <v>0</v>
      </c>
      <c r="D710">
        <f t="shared" ref="D710:D773" si="38">IF(B710,TRUE)*AND(C710,TRUE)</f>
        <v>0</v>
      </c>
    </row>
    <row r="711" spans="1:4" x14ac:dyDescent="0.25">
      <c r="A711" t="s">
        <v>2254</v>
      </c>
      <c r="B711" t="b">
        <f t="shared" si="36"/>
        <v>0</v>
      </c>
      <c r="C711" t="b">
        <f t="shared" si="37"/>
        <v>0</v>
      </c>
      <c r="D711">
        <f t="shared" si="38"/>
        <v>0</v>
      </c>
    </row>
    <row r="712" spans="1:4" x14ac:dyDescent="0.25">
      <c r="A712" t="s">
        <v>2569</v>
      </c>
      <c r="B712" t="b">
        <f t="shared" si="36"/>
        <v>0</v>
      </c>
      <c r="C712" t="b">
        <f t="shared" si="37"/>
        <v>1</v>
      </c>
      <c r="D712">
        <f t="shared" si="38"/>
        <v>0</v>
      </c>
    </row>
    <row r="713" spans="1:4" x14ac:dyDescent="0.25">
      <c r="A713" t="s">
        <v>4460</v>
      </c>
      <c r="B713" t="b">
        <f t="shared" si="36"/>
        <v>0</v>
      </c>
      <c r="C713" t="b">
        <f t="shared" si="37"/>
        <v>0</v>
      </c>
      <c r="D713">
        <f t="shared" si="38"/>
        <v>0</v>
      </c>
    </row>
    <row r="714" spans="1:4" x14ac:dyDescent="0.25">
      <c r="A714" t="s">
        <v>2642</v>
      </c>
      <c r="B714" t="b">
        <f t="shared" si="36"/>
        <v>1</v>
      </c>
      <c r="C714" t="b">
        <f t="shared" si="37"/>
        <v>0</v>
      </c>
      <c r="D714">
        <f t="shared" si="38"/>
        <v>0</v>
      </c>
    </row>
    <row r="715" spans="1:4" x14ac:dyDescent="0.25">
      <c r="A715" t="s">
        <v>5476</v>
      </c>
      <c r="B715" t="b">
        <f t="shared" si="36"/>
        <v>0</v>
      </c>
      <c r="C715" t="b">
        <f t="shared" si="37"/>
        <v>0</v>
      </c>
      <c r="D715">
        <f t="shared" si="38"/>
        <v>0</v>
      </c>
    </row>
    <row r="716" spans="1:4" x14ac:dyDescent="0.25">
      <c r="A716" t="s">
        <v>5938</v>
      </c>
      <c r="B716" t="b">
        <f t="shared" si="36"/>
        <v>0</v>
      </c>
      <c r="C716" t="b">
        <f t="shared" si="37"/>
        <v>0</v>
      </c>
      <c r="D716">
        <f t="shared" si="38"/>
        <v>0</v>
      </c>
    </row>
    <row r="717" spans="1:4" x14ac:dyDescent="0.25">
      <c r="A717" t="s">
        <v>2920</v>
      </c>
      <c r="B717" t="b">
        <f t="shared" si="36"/>
        <v>1</v>
      </c>
      <c r="C717" t="b">
        <f t="shared" si="37"/>
        <v>0</v>
      </c>
      <c r="D717">
        <f t="shared" si="38"/>
        <v>0</v>
      </c>
    </row>
    <row r="718" spans="1:4" x14ac:dyDescent="0.25">
      <c r="A718" t="s">
        <v>3097</v>
      </c>
      <c r="B718" t="b">
        <f t="shared" si="36"/>
        <v>1</v>
      </c>
      <c r="C718" t="b">
        <f t="shared" si="37"/>
        <v>1</v>
      </c>
      <c r="D718">
        <f t="shared" si="38"/>
        <v>1</v>
      </c>
    </row>
    <row r="719" spans="1:4" x14ac:dyDescent="0.25">
      <c r="A719" t="s">
        <v>4490</v>
      </c>
      <c r="B719" t="b">
        <f t="shared" si="36"/>
        <v>1</v>
      </c>
      <c r="C719" t="b">
        <f t="shared" si="37"/>
        <v>0</v>
      </c>
      <c r="D719">
        <f t="shared" si="38"/>
        <v>0</v>
      </c>
    </row>
    <row r="720" spans="1:4" x14ac:dyDescent="0.25">
      <c r="A720" t="s">
        <v>4805</v>
      </c>
      <c r="B720" t="b">
        <f t="shared" si="36"/>
        <v>1</v>
      </c>
      <c r="C720" t="b">
        <f t="shared" si="37"/>
        <v>0</v>
      </c>
      <c r="D720">
        <f t="shared" si="38"/>
        <v>0</v>
      </c>
    </row>
    <row r="721" spans="1:4" x14ac:dyDescent="0.25">
      <c r="A721" t="s">
        <v>701</v>
      </c>
      <c r="B721" t="b">
        <f t="shared" si="36"/>
        <v>0</v>
      </c>
      <c r="C721" t="b">
        <f t="shared" si="37"/>
        <v>1</v>
      </c>
      <c r="D721">
        <f t="shared" si="38"/>
        <v>0</v>
      </c>
    </row>
    <row r="722" spans="1:4" x14ac:dyDescent="0.25">
      <c r="A722" t="s">
        <v>4342</v>
      </c>
      <c r="B722" t="b">
        <f t="shared" si="36"/>
        <v>0</v>
      </c>
      <c r="C722" t="b">
        <f t="shared" si="37"/>
        <v>0</v>
      </c>
      <c r="D722">
        <f t="shared" si="38"/>
        <v>0</v>
      </c>
    </row>
    <row r="723" spans="1:4" x14ac:dyDescent="0.25">
      <c r="A723" t="s">
        <v>5110</v>
      </c>
      <c r="B723" t="b">
        <f t="shared" si="36"/>
        <v>1</v>
      </c>
      <c r="C723" t="b">
        <f t="shared" si="37"/>
        <v>0</v>
      </c>
      <c r="D723">
        <f t="shared" si="38"/>
        <v>0</v>
      </c>
    </row>
    <row r="724" spans="1:4" x14ac:dyDescent="0.25">
      <c r="A724" t="s">
        <v>4193</v>
      </c>
      <c r="B724" t="b">
        <f t="shared" si="36"/>
        <v>1</v>
      </c>
      <c r="C724" t="b">
        <f t="shared" si="37"/>
        <v>0</v>
      </c>
      <c r="D724">
        <f t="shared" si="38"/>
        <v>0</v>
      </c>
    </row>
    <row r="725" spans="1:4" x14ac:dyDescent="0.25">
      <c r="A725" t="s">
        <v>4484</v>
      </c>
      <c r="B725" t="b">
        <f t="shared" si="36"/>
        <v>0</v>
      </c>
      <c r="C725" t="b">
        <f t="shared" si="37"/>
        <v>0</v>
      </c>
      <c r="D725">
        <f t="shared" si="38"/>
        <v>0</v>
      </c>
    </row>
    <row r="726" spans="1:4" x14ac:dyDescent="0.25">
      <c r="A726" t="s">
        <v>1266</v>
      </c>
      <c r="B726" t="b">
        <f t="shared" si="36"/>
        <v>0</v>
      </c>
      <c r="C726" t="b">
        <f t="shared" si="37"/>
        <v>1</v>
      </c>
      <c r="D726">
        <f t="shared" si="38"/>
        <v>0</v>
      </c>
    </row>
    <row r="727" spans="1:4" x14ac:dyDescent="0.25">
      <c r="A727" t="s">
        <v>5939</v>
      </c>
      <c r="B727" t="b">
        <f t="shared" si="36"/>
        <v>0</v>
      </c>
      <c r="C727" t="b">
        <f t="shared" si="37"/>
        <v>1</v>
      </c>
      <c r="D727">
        <f t="shared" si="38"/>
        <v>0</v>
      </c>
    </row>
    <row r="728" spans="1:4" x14ac:dyDescent="0.25">
      <c r="A728" t="s">
        <v>5213</v>
      </c>
      <c r="B728" t="b">
        <f t="shared" si="36"/>
        <v>0</v>
      </c>
      <c r="C728" t="b">
        <f t="shared" si="37"/>
        <v>0</v>
      </c>
      <c r="D728">
        <f t="shared" si="38"/>
        <v>0</v>
      </c>
    </row>
    <row r="729" spans="1:4" x14ac:dyDescent="0.25">
      <c r="A729" t="s">
        <v>1971</v>
      </c>
      <c r="B729" t="b">
        <f t="shared" si="36"/>
        <v>1</v>
      </c>
      <c r="C729" t="b">
        <f t="shared" si="37"/>
        <v>1</v>
      </c>
      <c r="D729">
        <f t="shared" si="38"/>
        <v>1</v>
      </c>
    </row>
    <row r="730" spans="1:4" x14ac:dyDescent="0.25">
      <c r="A730" t="s">
        <v>3310</v>
      </c>
      <c r="B730" t="b">
        <f t="shared" si="36"/>
        <v>1</v>
      </c>
      <c r="C730" t="b">
        <f t="shared" si="37"/>
        <v>0</v>
      </c>
      <c r="D730">
        <f t="shared" si="38"/>
        <v>0</v>
      </c>
    </row>
    <row r="731" spans="1:4" x14ac:dyDescent="0.25">
      <c r="A731" t="s">
        <v>638</v>
      </c>
      <c r="B731" t="b">
        <f t="shared" si="36"/>
        <v>1</v>
      </c>
      <c r="C731" t="b">
        <f t="shared" si="37"/>
        <v>1</v>
      </c>
      <c r="D731">
        <f t="shared" si="38"/>
        <v>1</v>
      </c>
    </row>
    <row r="732" spans="1:4" x14ac:dyDescent="0.25">
      <c r="A732" t="s">
        <v>638</v>
      </c>
      <c r="B732" t="b">
        <f t="shared" si="36"/>
        <v>1</v>
      </c>
      <c r="C732" t="b">
        <f t="shared" si="37"/>
        <v>1</v>
      </c>
      <c r="D732">
        <f t="shared" si="38"/>
        <v>1</v>
      </c>
    </row>
    <row r="733" spans="1:4" x14ac:dyDescent="0.25">
      <c r="A733" t="s">
        <v>4969</v>
      </c>
      <c r="B733" t="b">
        <f t="shared" si="36"/>
        <v>0</v>
      </c>
      <c r="C733" t="b">
        <f t="shared" si="37"/>
        <v>0</v>
      </c>
      <c r="D733">
        <f t="shared" si="38"/>
        <v>0</v>
      </c>
    </row>
    <row r="734" spans="1:4" x14ac:dyDescent="0.25">
      <c r="A734" t="s">
        <v>1409</v>
      </c>
      <c r="B734" t="b">
        <f t="shared" si="36"/>
        <v>0</v>
      </c>
      <c r="C734" t="b">
        <f t="shared" si="37"/>
        <v>0</v>
      </c>
      <c r="D734">
        <f t="shared" si="38"/>
        <v>0</v>
      </c>
    </row>
    <row r="735" spans="1:4" x14ac:dyDescent="0.25">
      <c r="A735" t="s">
        <v>4427</v>
      </c>
      <c r="B735" t="b">
        <f t="shared" si="36"/>
        <v>0</v>
      </c>
      <c r="C735" t="b">
        <f t="shared" si="37"/>
        <v>0</v>
      </c>
      <c r="D735">
        <f t="shared" si="38"/>
        <v>0</v>
      </c>
    </row>
    <row r="736" spans="1:4" x14ac:dyDescent="0.25">
      <c r="A736" t="s">
        <v>2612</v>
      </c>
      <c r="B736" t="b">
        <f t="shared" si="36"/>
        <v>0</v>
      </c>
      <c r="C736" t="b">
        <f t="shared" si="37"/>
        <v>0</v>
      </c>
      <c r="D736">
        <f t="shared" si="38"/>
        <v>0</v>
      </c>
    </row>
    <row r="737" spans="1:4" x14ac:dyDescent="0.25">
      <c r="A737" t="s">
        <v>5940</v>
      </c>
      <c r="B737" t="b">
        <f t="shared" si="36"/>
        <v>0</v>
      </c>
      <c r="C737" t="b">
        <f t="shared" si="37"/>
        <v>0</v>
      </c>
      <c r="D737">
        <f t="shared" si="38"/>
        <v>0</v>
      </c>
    </row>
    <row r="738" spans="1:4" x14ac:dyDescent="0.25">
      <c r="A738" t="s">
        <v>676</v>
      </c>
      <c r="B738" t="b">
        <f t="shared" si="36"/>
        <v>1</v>
      </c>
      <c r="C738" t="b">
        <f t="shared" si="37"/>
        <v>0</v>
      </c>
      <c r="D738">
        <f t="shared" si="38"/>
        <v>0</v>
      </c>
    </row>
    <row r="739" spans="1:4" x14ac:dyDescent="0.25">
      <c r="A739" t="s">
        <v>676</v>
      </c>
      <c r="B739" t="b">
        <f t="shared" si="36"/>
        <v>1</v>
      </c>
      <c r="C739" t="b">
        <f t="shared" si="37"/>
        <v>0</v>
      </c>
      <c r="D739">
        <f t="shared" si="38"/>
        <v>0</v>
      </c>
    </row>
    <row r="740" spans="1:4" x14ac:dyDescent="0.25">
      <c r="A740" t="s">
        <v>5715</v>
      </c>
      <c r="B740" t="b">
        <f t="shared" si="36"/>
        <v>0</v>
      </c>
      <c r="C740" t="b">
        <f t="shared" si="37"/>
        <v>0</v>
      </c>
      <c r="D740">
        <f t="shared" si="38"/>
        <v>0</v>
      </c>
    </row>
    <row r="741" spans="1:4" x14ac:dyDescent="0.25">
      <c r="A741" t="s">
        <v>3174</v>
      </c>
      <c r="B741" t="b">
        <f t="shared" si="36"/>
        <v>1</v>
      </c>
      <c r="C741" t="b">
        <f t="shared" si="37"/>
        <v>0</v>
      </c>
      <c r="D741">
        <f t="shared" si="38"/>
        <v>0</v>
      </c>
    </row>
    <row r="742" spans="1:4" x14ac:dyDescent="0.25">
      <c r="A742" t="s">
        <v>3830</v>
      </c>
      <c r="B742" t="b">
        <f t="shared" si="36"/>
        <v>1</v>
      </c>
      <c r="C742" t="b">
        <f t="shared" si="37"/>
        <v>0</v>
      </c>
      <c r="D742">
        <f t="shared" si="38"/>
        <v>0</v>
      </c>
    </row>
    <row r="743" spans="1:4" x14ac:dyDescent="0.25">
      <c r="A743" t="s">
        <v>4933</v>
      </c>
      <c r="B743" t="b">
        <f t="shared" si="36"/>
        <v>1</v>
      </c>
      <c r="C743" t="b">
        <f t="shared" si="37"/>
        <v>1</v>
      </c>
      <c r="D743">
        <f t="shared" si="38"/>
        <v>1</v>
      </c>
    </row>
    <row r="744" spans="1:4" x14ac:dyDescent="0.25">
      <c r="A744" t="s">
        <v>212</v>
      </c>
      <c r="B744" t="b">
        <f t="shared" si="36"/>
        <v>0</v>
      </c>
      <c r="C744" t="b">
        <f t="shared" si="37"/>
        <v>0</v>
      </c>
      <c r="D744">
        <f t="shared" si="38"/>
        <v>0</v>
      </c>
    </row>
    <row r="745" spans="1:4" x14ac:dyDescent="0.25">
      <c r="A745" t="s">
        <v>1925</v>
      </c>
      <c r="B745" t="b">
        <f t="shared" si="36"/>
        <v>1</v>
      </c>
      <c r="C745" t="b">
        <f t="shared" si="37"/>
        <v>0</v>
      </c>
      <c r="D745">
        <f t="shared" si="38"/>
        <v>0</v>
      </c>
    </row>
    <row r="746" spans="1:4" x14ac:dyDescent="0.25">
      <c r="A746" t="s">
        <v>886</v>
      </c>
      <c r="B746" t="b">
        <f t="shared" si="36"/>
        <v>0</v>
      </c>
      <c r="C746" t="b">
        <f t="shared" si="37"/>
        <v>0</v>
      </c>
      <c r="D746">
        <f t="shared" si="38"/>
        <v>0</v>
      </c>
    </row>
    <row r="747" spans="1:4" x14ac:dyDescent="0.25">
      <c r="A747" t="s">
        <v>2688</v>
      </c>
      <c r="B747" t="b">
        <f t="shared" si="36"/>
        <v>1</v>
      </c>
      <c r="C747" t="b">
        <f t="shared" si="37"/>
        <v>0</v>
      </c>
      <c r="D747">
        <f t="shared" si="38"/>
        <v>0</v>
      </c>
    </row>
    <row r="748" spans="1:4" x14ac:dyDescent="0.25">
      <c r="A748" t="s">
        <v>5941</v>
      </c>
      <c r="B748" t="b">
        <f t="shared" si="36"/>
        <v>0</v>
      </c>
      <c r="C748" t="b">
        <f t="shared" si="37"/>
        <v>0</v>
      </c>
      <c r="D748">
        <f t="shared" si="38"/>
        <v>0</v>
      </c>
    </row>
    <row r="749" spans="1:4" x14ac:dyDescent="0.25">
      <c r="A749" t="s">
        <v>5942</v>
      </c>
      <c r="B749" t="b">
        <f t="shared" si="36"/>
        <v>0</v>
      </c>
      <c r="C749" t="b">
        <f t="shared" si="37"/>
        <v>0</v>
      </c>
      <c r="D749">
        <f t="shared" si="38"/>
        <v>0</v>
      </c>
    </row>
    <row r="750" spans="1:4" x14ac:dyDescent="0.25">
      <c r="A750" t="s">
        <v>5100</v>
      </c>
      <c r="B750" t="b">
        <f t="shared" si="36"/>
        <v>0</v>
      </c>
      <c r="C750" t="b">
        <f t="shared" si="37"/>
        <v>0</v>
      </c>
      <c r="D750">
        <f t="shared" si="38"/>
        <v>0</v>
      </c>
    </row>
    <row r="751" spans="1:4" x14ac:dyDescent="0.25">
      <c r="A751" t="s">
        <v>1035</v>
      </c>
      <c r="B751" t="b">
        <f t="shared" si="36"/>
        <v>0</v>
      </c>
      <c r="C751" t="b">
        <f t="shared" si="37"/>
        <v>0</v>
      </c>
      <c r="D751">
        <f t="shared" si="38"/>
        <v>0</v>
      </c>
    </row>
    <row r="752" spans="1:4" x14ac:dyDescent="0.25">
      <c r="A752" t="s">
        <v>2964</v>
      </c>
      <c r="B752" t="b">
        <f t="shared" si="36"/>
        <v>0</v>
      </c>
      <c r="C752" t="b">
        <f t="shared" si="37"/>
        <v>0</v>
      </c>
      <c r="D752">
        <f t="shared" si="38"/>
        <v>0</v>
      </c>
    </row>
    <row r="753" spans="1:4" x14ac:dyDescent="0.25">
      <c r="A753" t="s">
        <v>1673</v>
      </c>
      <c r="B753" t="b">
        <f t="shared" si="36"/>
        <v>1</v>
      </c>
      <c r="C753" t="b">
        <f t="shared" si="37"/>
        <v>0</v>
      </c>
      <c r="D753">
        <f t="shared" si="38"/>
        <v>0</v>
      </c>
    </row>
    <row r="754" spans="1:4" x14ac:dyDescent="0.25">
      <c r="A754" t="s">
        <v>4370</v>
      </c>
      <c r="B754" t="b">
        <f t="shared" si="36"/>
        <v>1</v>
      </c>
      <c r="C754" t="b">
        <f t="shared" si="37"/>
        <v>0</v>
      </c>
      <c r="D754">
        <f t="shared" si="38"/>
        <v>0</v>
      </c>
    </row>
    <row r="755" spans="1:4" x14ac:dyDescent="0.25">
      <c r="A755" t="s">
        <v>3087</v>
      </c>
      <c r="B755" t="b">
        <f t="shared" si="36"/>
        <v>0</v>
      </c>
      <c r="C755" t="b">
        <f t="shared" si="37"/>
        <v>0</v>
      </c>
      <c r="D755">
        <f t="shared" si="38"/>
        <v>0</v>
      </c>
    </row>
    <row r="756" spans="1:4" x14ac:dyDescent="0.25">
      <c r="A756" t="s">
        <v>2264</v>
      </c>
      <c r="B756" t="b">
        <f t="shared" si="36"/>
        <v>1</v>
      </c>
      <c r="C756" t="b">
        <f t="shared" si="37"/>
        <v>1</v>
      </c>
      <c r="D756">
        <f t="shared" si="38"/>
        <v>1</v>
      </c>
    </row>
    <row r="757" spans="1:4" x14ac:dyDescent="0.25">
      <c r="A757" t="s">
        <v>5490</v>
      </c>
      <c r="B757" t="b">
        <f t="shared" si="36"/>
        <v>0</v>
      </c>
      <c r="C757" t="b">
        <f t="shared" si="37"/>
        <v>0</v>
      </c>
      <c r="D757">
        <f t="shared" si="38"/>
        <v>0</v>
      </c>
    </row>
    <row r="758" spans="1:4" x14ac:dyDescent="0.25">
      <c r="A758" t="s">
        <v>850</v>
      </c>
      <c r="B758" t="b">
        <f t="shared" si="36"/>
        <v>0</v>
      </c>
      <c r="C758" t="b">
        <f t="shared" si="37"/>
        <v>1</v>
      </c>
      <c r="D758">
        <f t="shared" si="38"/>
        <v>0</v>
      </c>
    </row>
    <row r="759" spans="1:4" x14ac:dyDescent="0.25">
      <c r="A759" t="s">
        <v>5002</v>
      </c>
      <c r="B759" t="b">
        <f t="shared" si="36"/>
        <v>1</v>
      </c>
      <c r="C759" t="b">
        <f t="shared" si="37"/>
        <v>0</v>
      </c>
      <c r="D759">
        <f t="shared" si="38"/>
        <v>0</v>
      </c>
    </row>
    <row r="760" spans="1:4" x14ac:dyDescent="0.25">
      <c r="A760" t="s">
        <v>5430</v>
      </c>
      <c r="B760" t="b">
        <f t="shared" si="36"/>
        <v>1</v>
      </c>
      <c r="C760" t="b">
        <f t="shared" si="37"/>
        <v>0</v>
      </c>
      <c r="D760">
        <f t="shared" si="38"/>
        <v>0</v>
      </c>
    </row>
    <row r="761" spans="1:4" x14ac:dyDescent="0.25">
      <c r="A761" t="s">
        <v>3511</v>
      </c>
      <c r="B761" t="b">
        <f t="shared" si="36"/>
        <v>1</v>
      </c>
      <c r="C761" t="b">
        <f t="shared" si="37"/>
        <v>0</v>
      </c>
      <c r="D761">
        <f t="shared" si="38"/>
        <v>0</v>
      </c>
    </row>
    <row r="762" spans="1:4" x14ac:dyDescent="0.25">
      <c r="A762" t="s">
        <v>1519</v>
      </c>
      <c r="B762" t="b">
        <f t="shared" si="36"/>
        <v>0</v>
      </c>
      <c r="C762" t="b">
        <f t="shared" si="37"/>
        <v>0</v>
      </c>
      <c r="D762">
        <f t="shared" si="38"/>
        <v>0</v>
      </c>
    </row>
    <row r="763" spans="1:4" x14ac:dyDescent="0.25">
      <c r="A763" t="s">
        <v>5678</v>
      </c>
      <c r="B763" t="b">
        <f t="shared" si="36"/>
        <v>1</v>
      </c>
      <c r="C763" t="b">
        <f t="shared" si="37"/>
        <v>0</v>
      </c>
      <c r="D763">
        <f t="shared" si="38"/>
        <v>0</v>
      </c>
    </row>
    <row r="764" spans="1:4" x14ac:dyDescent="0.25">
      <c r="A764" t="s">
        <v>2473</v>
      </c>
      <c r="B764" t="b">
        <f t="shared" si="36"/>
        <v>0</v>
      </c>
      <c r="C764" t="b">
        <f t="shared" si="37"/>
        <v>1</v>
      </c>
      <c r="D764">
        <f t="shared" si="38"/>
        <v>0</v>
      </c>
    </row>
    <row r="765" spans="1:4" x14ac:dyDescent="0.25">
      <c r="A765" t="s">
        <v>5025</v>
      </c>
      <c r="B765" t="b">
        <f t="shared" si="36"/>
        <v>0</v>
      </c>
      <c r="C765" t="b">
        <f t="shared" si="37"/>
        <v>0</v>
      </c>
      <c r="D765">
        <f t="shared" si="38"/>
        <v>0</v>
      </c>
    </row>
    <row r="766" spans="1:4" x14ac:dyDescent="0.25">
      <c r="A766" t="s">
        <v>4000</v>
      </c>
      <c r="B766" t="b">
        <f t="shared" si="36"/>
        <v>0</v>
      </c>
      <c r="C766" t="b">
        <f t="shared" si="37"/>
        <v>0</v>
      </c>
      <c r="D766">
        <f t="shared" si="38"/>
        <v>0</v>
      </c>
    </row>
    <row r="767" spans="1:4" x14ac:dyDescent="0.25">
      <c r="A767" t="s">
        <v>318</v>
      </c>
      <c r="B767" t="b">
        <f t="shared" si="36"/>
        <v>0</v>
      </c>
      <c r="C767" t="b">
        <f t="shared" si="37"/>
        <v>0</v>
      </c>
      <c r="D767">
        <f t="shared" si="38"/>
        <v>0</v>
      </c>
    </row>
    <row r="768" spans="1:4" x14ac:dyDescent="0.25">
      <c r="A768" t="s">
        <v>3933</v>
      </c>
      <c r="B768" t="b">
        <f t="shared" si="36"/>
        <v>0</v>
      </c>
      <c r="C768" t="b">
        <f t="shared" si="37"/>
        <v>0</v>
      </c>
      <c r="D768">
        <f t="shared" si="38"/>
        <v>0</v>
      </c>
    </row>
    <row r="769" spans="1:4" x14ac:dyDescent="0.25">
      <c r="A769" t="s">
        <v>4600</v>
      </c>
      <c r="B769" t="b">
        <f t="shared" si="36"/>
        <v>0</v>
      </c>
      <c r="C769" t="b">
        <f t="shared" si="37"/>
        <v>0</v>
      </c>
      <c r="D769">
        <f t="shared" si="38"/>
        <v>0</v>
      </c>
    </row>
    <row r="770" spans="1:4" x14ac:dyDescent="0.25">
      <c r="A770" t="s">
        <v>1796</v>
      </c>
      <c r="B770" t="b">
        <f t="shared" si="36"/>
        <v>0</v>
      </c>
      <c r="C770" t="b">
        <f t="shared" si="37"/>
        <v>0</v>
      </c>
      <c r="D770">
        <f t="shared" si="38"/>
        <v>0</v>
      </c>
    </row>
    <row r="771" spans="1:4" x14ac:dyDescent="0.25">
      <c r="A771" t="s">
        <v>5172</v>
      </c>
      <c r="B771" t="b">
        <f t="shared" si="36"/>
        <v>1</v>
      </c>
      <c r="C771" t="b">
        <f t="shared" si="37"/>
        <v>0</v>
      </c>
      <c r="D771">
        <f t="shared" si="38"/>
        <v>0</v>
      </c>
    </row>
    <row r="772" spans="1:4" x14ac:dyDescent="0.25">
      <c r="A772" t="s">
        <v>2725</v>
      </c>
      <c r="B772" t="b">
        <f t="shared" si="36"/>
        <v>1</v>
      </c>
      <c r="C772" t="b">
        <f t="shared" si="37"/>
        <v>1</v>
      </c>
      <c r="D772">
        <f t="shared" si="38"/>
        <v>1</v>
      </c>
    </row>
    <row r="773" spans="1:4" x14ac:dyDescent="0.25">
      <c r="A773" t="s">
        <v>4073</v>
      </c>
      <c r="B773" t="b">
        <f t="shared" si="36"/>
        <v>0</v>
      </c>
      <c r="C773" t="b">
        <f t="shared" si="37"/>
        <v>0</v>
      </c>
      <c r="D773">
        <f t="shared" si="38"/>
        <v>0</v>
      </c>
    </row>
    <row r="774" spans="1:4" x14ac:dyDescent="0.25">
      <c r="A774" t="s">
        <v>5943</v>
      </c>
      <c r="B774" t="b">
        <f t="shared" ref="B774:B837" si="39">MID(A774,2,1) = "R"</f>
        <v>1</v>
      </c>
      <c r="C774" t="b">
        <f t="shared" ref="C774:C837" si="40">MID(A774,7,1) = "R"</f>
        <v>0</v>
      </c>
      <c r="D774">
        <f t="shared" ref="D774:D837" si="41">IF(B774,TRUE)*AND(C774,TRUE)</f>
        <v>0</v>
      </c>
    </row>
    <row r="775" spans="1:4" x14ac:dyDescent="0.25">
      <c r="A775" t="s">
        <v>5847</v>
      </c>
      <c r="B775" t="b">
        <f t="shared" si="39"/>
        <v>0</v>
      </c>
      <c r="C775" t="b">
        <f t="shared" si="40"/>
        <v>0</v>
      </c>
      <c r="D775">
        <f t="shared" si="41"/>
        <v>0</v>
      </c>
    </row>
    <row r="776" spans="1:4" x14ac:dyDescent="0.25">
      <c r="A776" t="s">
        <v>456</v>
      </c>
      <c r="B776" t="b">
        <f t="shared" si="39"/>
        <v>1</v>
      </c>
      <c r="C776" t="b">
        <f t="shared" si="40"/>
        <v>0</v>
      </c>
      <c r="D776">
        <f t="shared" si="41"/>
        <v>0</v>
      </c>
    </row>
    <row r="777" spans="1:4" x14ac:dyDescent="0.25">
      <c r="A777" t="s">
        <v>2076</v>
      </c>
      <c r="B777" t="b">
        <f t="shared" si="39"/>
        <v>1</v>
      </c>
      <c r="C777" t="b">
        <f t="shared" si="40"/>
        <v>0</v>
      </c>
      <c r="D777">
        <f t="shared" si="41"/>
        <v>0</v>
      </c>
    </row>
    <row r="778" spans="1:4" x14ac:dyDescent="0.25">
      <c r="A778" t="s">
        <v>3162</v>
      </c>
      <c r="B778" t="b">
        <f t="shared" si="39"/>
        <v>1</v>
      </c>
      <c r="C778" t="b">
        <f t="shared" si="40"/>
        <v>1</v>
      </c>
      <c r="D778">
        <f t="shared" si="41"/>
        <v>1</v>
      </c>
    </row>
    <row r="779" spans="1:4" x14ac:dyDescent="0.25">
      <c r="A779" t="s">
        <v>1286</v>
      </c>
      <c r="B779" t="b">
        <f t="shared" si="39"/>
        <v>1</v>
      </c>
      <c r="C779" t="b">
        <f t="shared" si="40"/>
        <v>1</v>
      </c>
      <c r="D779">
        <f t="shared" si="41"/>
        <v>1</v>
      </c>
    </row>
    <row r="780" spans="1:4" x14ac:dyDescent="0.25">
      <c r="A780" t="s">
        <v>1655</v>
      </c>
      <c r="B780" t="b">
        <f t="shared" si="39"/>
        <v>0</v>
      </c>
      <c r="C780" t="b">
        <f t="shared" si="40"/>
        <v>0</v>
      </c>
      <c r="D780">
        <f t="shared" si="41"/>
        <v>0</v>
      </c>
    </row>
    <row r="781" spans="1:4" x14ac:dyDescent="0.25">
      <c r="A781" t="s">
        <v>5419</v>
      </c>
      <c r="B781" t="b">
        <f t="shared" si="39"/>
        <v>0</v>
      </c>
      <c r="C781" t="b">
        <f t="shared" si="40"/>
        <v>0</v>
      </c>
      <c r="D781">
        <f t="shared" si="41"/>
        <v>0</v>
      </c>
    </row>
    <row r="782" spans="1:4" x14ac:dyDescent="0.25">
      <c r="A782" t="s">
        <v>1085</v>
      </c>
      <c r="B782" t="b">
        <f t="shared" si="39"/>
        <v>1</v>
      </c>
      <c r="C782" t="b">
        <f t="shared" si="40"/>
        <v>0</v>
      </c>
      <c r="D782">
        <f t="shared" si="41"/>
        <v>0</v>
      </c>
    </row>
    <row r="783" spans="1:4" x14ac:dyDescent="0.25">
      <c r="A783" t="s">
        <v>1589</v>
      </c>
      <c r="B783" t="b">
        <f t="shared" si="39"/>
        <v>0</v>
      </c>
      <c r="C783" t="b">
        <f t="shared" si="40"/>
        <v>0</v>
      </c>
      <c r="D783">
        <f t="shared" si="41"/>
        <v>0</v>
      </c>
    </row>
    <row r="784" spans="1:4" x14ac:dyDescent="0.25">
      <c r="A784" t="s">
        <v>5435</v>
      </c>
      <c r="B784" t="b">
        <f t="shared" si="39"/>
        <v>0</v>
      </c>
      <c r="C784" t="b">
        <f t="shared" si="40"/>
        <v>0</v>
      </c>
      <c r="D784">
        <f t="shared" si="41"/>
        <v>0</v>
      </c>
    </row>
    <row r="785" spans="1:4" x14ac:dyDescent="0.25">
      <c r="A785" t="s">
        <v>381</v>
      </c>
      <c r="B785" t="b">
        <f t="shared" si="39"/>
        <v>1</v>
      </c>
      <c r="C785" t="b">
        <f t="shared" si="40"/>
        <v>0</v>
      </c>
      <c r="D785">
        <f t="shared" si="41"/>
        <v>0</v>
      </c>
    </row>
    <row r="786" spans="1:4" x14ac:dyDescent="0.25">
      <c r="A786" t="s">
        <v>4901</v>
      </c>
      <c r="B786" t="b">
        <f t="shared" si="39"/>
        <v>0</v>
      </c>
      <c r="C786" t="b">
        <f t="shared" si="40"/>
        <v>0</v>
      </c>
      <c r="D786">
        <f t="shared" si="41"/>
        <v>0</v>
      </c>
    </row>
    <row r="787" spans="1:4" x14ac:dyDescent="0.25">
      <c r="A787" t="s">
        <v>1365</v>
      </c>
      <c r="B787" t="b">
        <f t="shared" si="39"/>
        <v>1</v>
      </c>
      <c r="C787" t="b">
        <f t="shared" si="40"/>
        <v>0</v>
      </c>
      <c r="D787">
        <f t="shared" si="41"/>
        <v>0</v>
      </c>
    </row>
    <row r="788" spans="1:4" x14ac:dyDescent="0.25">
      <c r="A788" t="s">
        <v>2384</v>
      </c>
      <c r="B788" t="b">
        <f t="shared" si="39"/>
        <v>1</v>
      </c>
      <c r="C788" t="b">
        <f t="shared" si="40"/>
        <v>0</v>
      </c>
      <c r="D788">
        <f t="shared" si="41"/>
        <v>0</v>
      </c>
    </row>
    <row r="789" spans="1:4" x14ac:dyDescent="0.25">
      <c r="A789" t="s">
        <v>2776</v>
      </c>
      <c r="B789" t="b">
        <f t="shared" si="39"/>
        <v>0</v>
      </c>
      <c r="C789" t="b">
        <f t="shared" si="40"/>
        <v>0</v>
      </c>
      <c r="D789">
        <f t="shared" si="41"/>
        <v>0</v>
      </c>
    </row>
    <row r="790" spans="1:4" x14ac:dyDescent="0.25">
      <c r="A790" t="s">
        <v>4682</v>
      </c>
      <c r="B790" t="b">
        <f t="shared" si="39"/>
        <v>0</v>
      </c>
      <c r="C790" t="b">
        <f t="shared" si="40"/>
        <v>0</v>
      </c>
      <c r="D790">
        <f t="shared" si="41"/>
        <v>0</v>
      </c>
    </row>
    <row r="791" spans="1:4" x14ac:dyDescent="0.25">
      <c r="A791" t="s">
        <v>5647</v>
      </c>
      <c r="B791" t="b">
        <f t="shared" si="39"/>
        <v>0</v>
      </c>
      <c r="C791" t="b">
        <f t="shared" si="40"/>
        <v>0</v>
      </c>
      <c r="D791">
        <f t="shared" si="41"/>
        <v>0</v>
      </c>
    </row>
    <row r="792" spans="1:4" x14ac:dyDescent="0.25">
      <c r="A792" t="s">
        <v>3521</v>
      </c>
      <c r="B792" t="b">
        <f t="shared" si="39"/>
        <v>0</v>
      </c>
      <c r="C792" t="b">
        <f t="shared" si="40"/>
        <v>0</v>
      </c>
      <c r="D792">
        <f t="shared" si="41"/>
        <v>0</v>
      </c>
    </row>
    <row r="793" spans="1:4" x14ac:dyDescent="0.25">
      <c r="A793" t="s">
        <v>2571</v>
      </c>
      <c r="B793" t="b">
        <f t="shared" si="39"/>
        <v>0</v>
      </c>
      <c r="C793" t="b">
        <f t="shared" si="40"/>
        <v>0</v>
      </c>
      <c r="D793">
        <f t="shared" si="41"/>
        <v>0</v>
      </c>
    </row>
    <row r="794" spans="1:4" x14ac:dyDescent="0.25">
      <c r="A794" t="s">
        <v>5775</v>
      </c>
      <c r="B794" t="b">
        <f t="shared" si="39"/>
        <v>0</v>
      </c>
      <c r="C794" t="b">
        <f t="shared" si="40"/>
        <v>0</v>
      </c>
      <c r="D794">
        <f t="shared" si="41"/>
        <v>0</v>
      </c>
    </row>
    <row r="795" spans="1:4" x14ac:dyDescent="0.25">
      <c r="A795" t="s">
        <v>1195</v>
      </c>
      <c r="B795" t="b">
        <f t="shared" si="39"/>
        <v>0</v>
      </c>
      <c r="C795" t="b">
        <f t="shared" si="40"/>
        <v>0</v>
      </c>
      <c r="D795">
        <f t="shared" si="41"/>
        <v>0</v>
      </c>
    </row>
    <row r="796" spans="1:4" x14ac:dyDescent="0.25">
      <c r="A796" t="s">
        <v>1554</v>
      </c>
      <c r="B796" t="b">
        <f t="shared" si="39"/>
        <v>0</v>
      </c>
      <c r="C796" t="b">
        <f t="shared" si="40"/>
        <v>0</v>
      </c>
      <c r="D796">
        <f t="shared" si="41"/>
        <v>0</v>
      </c>
    </row>
    <row r="797" spans="1:4" x14ac:dyDescent="0.25">
      <c r="A797" t="s">
        <v>4971</v>
      </c>
      <c r="B797" t="b">
        <f t="shared" si="39"/>
        <v>0</v>
      </c>
      <c r="C797" t="b">
        <f t="shared" si="40"/>
        <v>0</v>
      </c>
      <c r="D797">
        <f t="shared" si="41"/>
        <v>0</v>
      </c>
    </row>
    <row r="798" spans="1:4" x14ac:dyDescent="0.25">
      <c r="A798" t="s">
        <v>5944</v>
      </c>
      <c r="B798" t="b">
        <f t="shared" si="39"/>
        <v>0</v>
      </c>
      <c r="C798" t="b">
        <f t="shared" si="40"/>
        <v>0</v>
      </c>
      <c r="D798">
        <f t="shared" si="41"/>
        <v>0</v>
      </c>
    </row>
    <row r="799" spans="1:4" x14ac:dyDescent="0.25">
      <c r="A799" t="s">
        <v>3729</v>
      </c>
      <c r="B799" t="b">
        <f t="shared" si="39"/>
        <v>1</v>
      </c>
      <c r="C799" t="b">
        <f t="shared" si="40"/>
        <v>1</v>
      </c>
      <c r="D799">
        <f t="shared" si="41"/>
        <v>1</v>
      </c>
    </row>
    <row r="800" spans="1:4" x14ac:dyDescent="0.25">
      <c r="A800" t="s">
        <v>3729</v>
      </c>
      <c r="B800" t="b">
        <f t="shared" si="39"/>
        <v>1</v>
      </c>
      <c r="C800" t="b">
        <f t="shared" si="40"/>
        <v>1</v>
      </c>
      <c r="D800">
        <f t="shared" si="41"/>
        <v>1</v>
      </c>
    </row>
    <row r="801" spans="1:4" x14ac:dyDescent="0.25">
      <c r="A801" t="s">
        <v>884</v>
      </c>
      <c r="B801" t="b">
        <f t="shared" si="39"/>
        <v>0</v>
      </c>
      <c r="C801" t="b">
        <f t="shared" si="40"/>
        <v>0</v>
      </c>
      <c r="D801">
        <f t="shared" si="41"/>
        <v>0</v>
      </c>
    </row>
    <row r="802" spans="1:4" x14ac:dyDescent="0.25">
      <c r="A802" t="s">
        <v>5026</v>
      </c>
      <c r="B802" t="b">
        <f t="shared" si="39"/>
        <v>1</v>
      </c>
      <c r="C802" t="b">
        <f t="shared" si="40"/>
        <v>0</v>
      </c>
      <c r="D802">
        <f t="shared" si="41"/>
        <v>0</v>
      </c>
    </row>
    <row r="803" spans="1:4" x14ac:dyDescent="0.25">
      <c r="A803" t="s">
        <v>792</v>
      </c>
      <c r="B803" t="b">
        <f t="shared" si="39"/>
        <v>0</v>
      </c>
      <c r="C803" t="b">
        <f t="shared" si="40"/>
        <v>0</v>
      </c>
      <c r="D803">
        <f t="shared" si="41"/>
        <v>0</v>
      </c>
    </row>
    <row r="804" spans="1:4" x14ac:dyDescent="0.25">
      <c r="A804" t="s">
        <v>3349</v>
      </c>
      <c r="B804" t="b">
        <f t="shared" si="39"/>
        <v>0</v>
      </c>
      <c r="C804" t="b">
        <f t="shared" si="40"/>
        <v>0</v>
      </c>
      <c r="D804">
        <f t="shared" si="41"/>
        <v>0</v>
      </c>
    </row>
    <row r="805" spans="1:4" x14ac:dyDescent="0.25">
      <c r="A805" t="s">
        <v>1013</v>
      </c>
      <c r="B805" t="b">
        <f t="shared" si="39"/>
        <v>0</v>
      </c>
      <c r="C805" t="b">
        <f t="shared" si="40"/>
        <v>0</v>
      </c>
      <c r="D805">
        <f t="shared" si="41"/>
        <v>0</v>
      </c>
    </row>
    <row r="806" spans="1:4" x14ac:dyDescent="0.25">
      <c r="A806" t="s">
        <v>1437</v>
      </c>
      <c r="B806" t="b">
        <f t="shared" si="39"/>
        <v>1</v>
      </c>
      <c r="C806" t="b">
        <f t="shared" si="40"/>
        <v>0</v>
      </c>
      <c r="D806">
        <f t="shared" si="41"/>
        <v>0</v>
      </c>
    </row>
    <row r="807" spans="1:4" x14ac:dyDescent="0.25">
      <c r="A807" t="s">
        <v>2868</v>
      </c>
      <c r="B807" t="b">
        <f t="shared" si="39"/>
        <v>1</v>
      </c>
      <c r="C807" t="b">
        <f t="shared" si="40"/>
        <v>0</v>
      </c>
      <c r="D807">
        <f t="shared" si="41"/>
        <v>0</v>
      </c>
    </row>
    <row r="808" spans="1:4" x14ac:dyDescent="0.25">
      <c r="A808" t="s">
        <v>5389</v>
      </c>
      <c r="B808" t="b">
        <f t="shared" si="39"/>
        <v>0</v>
      </c>
      <c r="C808" t="b">
        <f t="shared" si="40"/>
        <v>1</v>
      </c>
      <c r="D808">
        <f t="shared" si="41"/>
        <v>0</v>
      </c>
    </row>
    <row r="809" spans="1:4" x14ac:dyDescent="0.25">
      <c r="A809" t="s">
        <v>811</v>
      </c>
      <c r="B809" t="b">
        <f t="shared" si="39"/>
        <v>0</v>
      </c>
      <c r="C809" t="b">
        <f t="shared" si="40"/>
        <v>1</v>
      </c>
      <c r="D809">
        <f t="shared" si="41"/>
        <v>0</v>
      </c>
    </row>
    <row r="810" spans="1:4" x14ac:dyDescent="0.25">
      <c r="A810" t="s">
        <v>5684</v>
      </c>
      <c r="B810" t="b">
        <f t="shared" si="39"/>
        <v>1</v>
      </c>
      <c r="C810" t="b">
        <f t="shared" si="40"/>
        <v>0</v>
      </c>
      <c r="D810">
        <f t="shared" si="41"/>
        <v>0</v>
      </c>
    </row>
    <row r="811" spans="1:4" x14ac:dyDescent="0.25">
      <c r="A811" t="s">
        <v>5684</v>
      </c>
      <c r="B811" t="b">
        <f t="shared" si="39"/>
        <v>1</v>
      </c>
      <c r="C811" t="b">
        <f t="shared" si="40"/>
        <v>0</v>
      </c>
      <c r="D811">
        <f t="shared" si="41"/>
        <v>0</v>
      </c>
    </row>
    <row r="812" spans="1:4" x14ac:dyDescent="0.25">
      <c r="A812" t="s">
        <v>362</v>
      </c>
      <c r="B812" t="b">
        <f t="shared" si="39"/>
        <v>0</v>
      </c>
      <c r="C812" t="b">
        <f t="shared" si="40"/>
        <v>0</v>
      </c>
      <c r="D812">
        <f t="shared" si="41"/>
        <v>0</v>
      </c>
    </row>
    <row r="813" spans="1:4" x14ac:dyDescent="0.25">
      <c r="A813" t="s">
        <v>2592</v>
      </c>
      <c r="B813" t="b">
        <f t="shared" si="39"/>
        <v>0</v>
      </c>
      <c r="C813" t="b">
        <f t="shared" si="40"/>
        <v>0</v>
      </c>
      <c r="D813">
        <f t="shared" si="41"/>
        <v>0</v>
      </c>
    </row>
    <row r="814" spans="1:4" x14ac:dyDescent="0.25">
      <c r="A814" t="s">
        <v>5280</v>
      </c>
      <c r="B814" t="b">
        <f t="shared" si="39"/>
        <v>0</v>
      </c>
      <c r="C814" t="b">
        <f t="shared" si="40"/>
        <v>0</v>
      </c>
      <c r="D814">
        <f t="shared" si="41"/>
        <v>0</v>
      </c>
    </row>
    <row r="815" spans="1:4" x14ac:dyDescent="0.25">
      <c r="A815" t="s">
        <v>665</v>
      </c>
      <c r="B815" t="b">
        <f t="shared" si="39"/>
        <v>0</v>
      </c>
      <c r="C815" t="b">
        <f t="shared" si="40"/>
        <v>1</v>
      </c>
      <c r="D815">
        <f t="shared" si="41"/>
        <v>0</v>
      </c>
    </row>
    <row r="816" spans="1:4" x14ac:dyDescent="0.25">
      <c r="A816" t="s">
        <v>2974</v>
      </c>
      <c r="B816" t="b">
        <f t="shared" si="39"/>
        <v>0</v>
      </c>
      <c r="C816" t="b">
        <f t="shared" si="40"/>
        <v>0</v>
      </c>
      <c r="D816">
        <f t="shared" si="41"/>
        <v>0</v>
      </c>
    </row>
    <row r="817" spans="1:4" x14ac:dyDescent="0.25">
      <c r="A817" t="s">
        <v>4723</v>
      </c>
      <c r="B817" t="b">
        <f t="shared" si="39"/>
        <v>1</v>
      </c>
      <c r="C817" t="b">
        <f t="shared" si="40"/>
        <v>0</v>
      </c>
      <c r="D817">
        <f t="shared" si="41"/>
        <v>0</v>
      </c>
    </row>
    <row r="818" spans="1:4" x14ac:dyDescent="0.25">
      <c r="A818" t="s">
        <v>4771</v>
      </c>
      <c r="B818" t="b">
        <f t="shared" si="39"/>
        <v>1</v>
      </c>
      <c r="C818" t="b">
        <f t="shared" si="40"/>
        <v>0</v>
      </c>
      <c r="D818">
        <f t="shared" si="41"/>
        <v>0</v>
      </c>
    </row>
    <row r="819" spans="1:4" x14ac:dyDescent="0.25">
      <c r="A819" t="s">
        <v>5689</v>
      </c>
      <c r="B819" t="b">
        <f t="shared" si="39"/>
        <v>0</v>
      </c>
      <c r="C819" t="b">
        <f t="shared" si="40"/>
        <v>0</v>
      </c>
      <c r="D819">
        <f t="shared" si="41"/>
        <v>0</v>
      </c>
    </row>
    <row r="820" spans="1:4" x14ac:dyDescent="0.25">
      <c r="A820" t="s">
        <v>4771</v>
      </c>
      <c r="B820" t="b">
        <f t="shared" si="39"/>
        <v>1</v>
      </c>
      <c r="C820" t="b">
        <f t="shared" si="40"/>
        <v>0</v>
      </c>
      <c r="D820">
        <f t="shared" si="41"/>
        <v>0</v>
      </c>
    </row>
    <row r="821" spans="1:4" x14ac:dyDescent="0.25">
      <c r="A821" t="s">
        <v>1149</v>
      </c>
      <c r="B821" t="b">
        <f t="shared" si="39"/>
        <v>0</v>
      </c>
      <c r="C821" t="b">
        <f t="shared" si="40"/>
        <v>0</v>
      </c>
      <c r="D821">
        <f t="shared" si="41"/>
        <v>0</v>
      </c>
    </row>
    <row r="822" spans="1:4" x14ac:dyDescent="0.25">
      <c r="A822" t="s">
        <v>1158</v>
      </c>
      <c r="B822" t="b">
        <f t="shared" si="39"/>
        <v>0</v>
      </c>
      <c r="C822" t="b">
        <f t="shared" si="40"/>
        <v>0</v>
      </c>
      <c r="D822">
        <f t="shared" si="41"/>
        <v>0</v>
      </c>
    </row>
    <row r="823" spans="1:4" x14ac:dyDescent="0.25">
      <c r="A823" t="s">
        <v>4618</v>
      </c>
      <c r="B823" t="b">
        <f t="shared" si="39"/>
        <v>1</v>
      </c>
      <c r="C823" t="b">
        <f t="shared" si="40"/>
        <v>0</v>
      </c>
      <c r="D823">
        <f t="shared" si="41"/>
        <v>0</v>
      </c>
    </row>
    <row r="824" spans="1:4" x14ac:dyDescent="0.25">
      <c r="A824" t="s">
        <v>4775</v>
      </c>
      <c r="B824" t="b">
        <f t="shared" si="39"/>
        <v>1</v>
      </c>
      <c r="C824" t="b">
        <f t="shared" si="40"/>
        <v>0</v>
      </c>
      <c r="D824">
        <f t="shared" si="41"/>
        <v>0</v>
      </c>
    </row>
    <row r="825" spans="1:4" x14ac:dyDescent="0.25">
      <c r="A825" t="s">
        <v>5770</v>
      </c>
      <c r="B825" t="b">
        <f t="shared" si="39"/>
        <v>0</v>
      </c>
      <c r="C825" t="b">
        <f t="shared" si="40"/>
        <v>0</v>
      </c>
      <c r="D825">
        <f t="shared" si="41"/>
        <v>0</v>
      </c>
    </row>
    <row r="826" spans="1:4" x14ac:dyDescent="0.25">
      <c r="A826" t="s">
        <v>4195</v>
      </c>
      <c r="B826" t="b">
        <f t="shared" si="39"/>
        <v>0</v>
      </c>
      <c r="C826" t="b">
        <f t="shared" si="40"/>
        <v>1</v>
      </c>
      <c r="D826">
        <f t="shared" si="41"/>
        <v>0</v>
      </c>
    </row>
    <row r="827" spans="1:4" x14ac:dyDescent="0.25">
      <c r="A827" t="s">
        <v>1332</v>
      </c>
      <c r="B827" t="b">
        <f t="shared" si="39"/>
        <v>1</v>
      </c>
      <c r="C827" t="b">
        <f t="shared" si="40"/>
        <v>0</v>
      </c>
      <c r="D827">
        <f t="shared" si="41"/>
        <v>0</v>
      </c>
    </row>
    <row r="828" spans="1:4" x14ac:dyDescent="0.25">
      <c r="A828" t="s">
        <v>3393</v>
      </c>
      <c r="B828" t="b">
        <f t="shared" si="39"/>
        <v>1</v>
      </c>
      <c r="C828" t="b">
        <f t="shared" si="40"/>
        <v>1</v>
      </c>
      <c r="D828">
        <f t="shared" si="41"/>
        <v>1</v>
      </c>
    </row>
    <row r="829" spans="1:4" x14ac:dyDescent="0.25">
      <c r="A829" t="s">
        <v>4109</v>
      </c>
      <c r="B829" t="b">
        <f t="shared" si="39"/>
        <v>1</v>
      </c>
      <c r="C829" t="b">
        <f t="shared" si="40"/>
        <v>0</v>
      </c>
      <c r="D829">
        <f t="shared" si="41"/>
        <v>0</v>
      </c>
    </row>
    <row r="830" spans="1:4" x14ac:dyDescent="0.25">
      <c r="A830" t="s">
        <v>1497</v>
      </c>
      <c r="B830" t="b">
        <f t="shared" si="39"/>
        <v>0</v>
      </c>
      <c r="C830" t="b">
        <f t="shared" si="40"/>
        <v>0</v>
      </c>
      <c r="D830">
        <f t="shared" si="41"/>
        <v>0</v>
      </c>
    </row>
    <row r="831" spans="1:4" x14ac:dyDescent="0.25">
      <c r="A831" t="s">
        <v>2960</v>
      </c>
      <c r="B831" t="b">
        <f t="shared" si="39"/>
        <v>0</v>
      </c>
      <c r="C831" t="b">
        <f t="shared" si="40"/>
        <v>0</v>
      </c>
      <c r="D831">
        <f t="shared" si="41"/>
        <v>0</v>
      </c>
    </row>
    <row r="832" spans="1:4" x14ac:dyDescent="0.25">
      <c r="A832" t="s">
        <v>3392</v>
      </c>
      <c r="B832" t="b">
        <f t="shared" si="39"/>
        <v>0</v>
      </c>
      <c r="C832" t="b">
        <f t="shared" si="40"/>
        <v>1</v>
      </c>
      <c r="D832">
        <f t="shared" si="41"/>
        <v>0</v>
      </c>
    </row>
    <row r="833" spans="1:4" x14ac:dyDescent="0.25">
      <c r="A833" t="s">
        <v>5141</v>
      </c>
      <c r="B833" t="b">
        <f t="shared" si="39"/>
        <v>1</v>
      </c>
      <c r="C833" t="b">
        <f t="shared" si="40"/>
        <v>0</v>
      </c>
      <c r="D833">
        <f t="shared" si="41"/>
        <v>0</v>
      </c>
    </row>
    <row r="834" spans="1:4" x14ac:dyDescent="0.25">
      <c r="A834" t="s">
        <v>4448</v>
      </c>
      <c r="B834" t="b">
        <f t="shared" si="39"/>
        <v>1</v>
      </c>
      <c r="C834" t="b">
        <f t="shared" si="40"/>
        <v>0</v>
      </c>
      <c r="D834">
        <f t="shared" si="41"/>
        <v>0</v>
      </c>
    </row>
    <row r="835" spans="1:4" x14ac:dyDescent="0.25">
      <c r="A835" t="s">
        <v>2775</v>
      </c>
      <c r="B835" t="b">
        <f t="shared" si="39"/>
        <v>1</v>
      </c>
      <c r="C835" t="b">
        <f t="shared" si="40"/>
        <v>0</v>
      </c>
      <c r="D835">
        <f t="shared" si="41"/>
        <v>0</v>
      </c>
    </row>
    <row r="836" spans="1:4" x14ac:dyDescent="0.25">
      <c r="A836" t="s">
        <v>4448</v>
      </c>
      <c r="B836" t="b">
        <f t="shared" si="39"/>
        <v>1</v>
      </c>
      <c r="C836" t="b">
        <f t="shared" si="40"/>
        <v>0</v>
      </c>
      <c r="D836">
        <f t="shared" si="41"/>
        <v>0</v>
      </c>
    </row>
    <row r="837" spans="1:4" x14ac:dyDescent="0.25">
      <c r="A837" t="s">
        <v>793</v>
      </c>
      <c r="B837" t="b">
        <f t="shared" si="39"/>
        <v>1</v>
      </c>
      <c r="C837" t="b">
        <f t="shared" si="40"/>
        <v>0</v>
      </c>
      <c r="D837">
        <f t="shared" si="41"/>
        <v>0</v>
      </c>
    </row>
    <row r="838" spans="1:4" x14ac:dyDescent="0.25">
      <c r="A838" t="s">
        <v>3682</v>
      </c>
      <c r="B838" t="b">
        <f t="shared" ref="B838:B901" si="42">MID(A838,2,1) = "R"</f>
        <v>0</v>
      </c>
      <c r="C838" t="b">
        <f t="shared" ref="C838:C901" si="43">MID(A838,7,1) = "R"</f>
        <v>0</v>
      </c>
      <c r="D838">
        <f t="shared" ref="D838:D901" si="44">IF(B838,TRUE)*AND(C838,TRUE)</f>
        <v>0</v>
      </c>
    </row>
    <row r="839" spans="1:4" x14ac:dyDescent="0.25">
      <c r="A839" t="s">
        <v>3556</v>
      </c>
      <c r="B839" t="b">
        <f t="shared" si="42"/>
        <v>1</v>
      </c>
      <c r="C839" t="b">
        <f t="shared" si="43"/>
        <v>0</v>
      </c>
      <c r="D839">
        <f t="shared" si="44"/>
        <v>0</v>
      </c>
    </row>
    <row r="840" spans="1:4" x14ac:dyDescent="0.25">
      <c r="A840" t="s">
        <v>3717</v>
      </c>
      <c r="B840" t="b">
        <f t="shared" si="42"/>
        <v>1</v>
      </c>
      <c r="C840" t="b">
        <f t="shared" si="43"/>
        <v>0</v>
      </c>
      <c r="D840">
        <f t="shared" si="44"/>
        <v>0</v>
      </c>
    </row>
    <row r="841" spans="1:4" x14ac:dyDescent="0.25">
      <c r="A841" t="s">
        <v>2807</v>
      </c>
      <c r="B841" t="b">
        <f t="shared" si="42"/>
        <v>0</v>
      </c>
      <c r="C841" t="b">
        <f t="shared" si="43"/>
        <v>1</v>
      </c>
      <c r="D841">
        <f t="shared" si="44"/>
        <v>0</v>
      </c>
    </row>
    <row r="842" spans="1:4" x14ac:dyDescent="0.25">
      <c r="A842" t="s">
        <v>5577</v>
      </c>
      <c r="B842" t="b">
        <f t="shared" si="42"/>
        <v>1</v>
      </c>
      <c r="C842" t="b">
        <f t="shared" si="43"/>
        <v>0</v>
      </c>
      <c r="D842">
        <f t="shared" si="44"/>
        <v>0</v>
      </c>
    </row>
    <row r="843" spans="1:4" x14ac:dyDescent="0.25">
      <c r="A843" t="s">
        <v>5945</v>
      </c>
      <c r="B843" t="b">
        <f t="shared" si="42"/>
        <v>0</v>
      </c>
      <c r="C843" t="b">
        <f t="shared" si="43"/>
        <v>0</v>
      </c>
      <c r="D843">
        <f t="shared" si="44"/>
        <v>0</v>
      </c>
    </row>
    <row r="844" spans="1:4" x14ac:dyDescent="0.25">
      <c r="A844" t="s">
        <v>1319</v>
      </c>
      <c r="B844" t="b">
        <f t="shared" si="42"/>
        <v>0</v>
      </c>
      <c r="C844" t="b">
        <f t="shared" si="43"/>
        <v>0</v>
      </c>
      <c r="D844">
        <f t="shared" si="44"/>
        <v>0</v>
      </c>
    </row>
    <row r="845" spans="1:4" x14ac:dyDescent="0.25">
      <c r="A845" t="s">
        <v>1769</v>
      </c>
      <c r="B845" t="b">
        <f t="shared" si="42"/>
        <v>1</v>
      </c>
      <c r="C845" t="b">
        <f t="shared" si="43"/>
        <v>0</v>
      </c>
      <c r="D845">
        <f t="shared" si="44"/>
        <v>0</v>
      </c>
    </row>
    <row r="846" spans="1:4" x14ac:dyDescent="0.25">
      <c r="A846" t="s">
        <v>5305</v>
      </c>
      <c r="B846" t="b">
        <f t="shared" si="42"/>
        <v>0</v>
      </c>
      <c r="C846" t="b">
        <f t="shared" si="43"/>
        <v>0</v>
      </c>
      <c r="D846">
        <f t="shared" si="44"/>
        <v>0</v>
      </c>
    </row>
    <row r="847" spans="1:4" x14ac:dyDescent="0.25">
      <c r="A847" t="s">
        <v>652</v>
      </c>
      <c r="B847" t="b">
        <f t="shared" si="42"/>
        <v>0</v>
      </c>
      <c r="C847" t="b">
        <f t="shared" si="43"/>
        <v>0</v>
      </c>
      <c r="D847">
        <f t="shared" si="44"/>
        <v>0</v>
      </c>
    </row>
    <row r="848" spans="1:4" x14ac:dyDescent="0.25">
      <c r="A848" t="s">
        <v>1759</v>
      </c>
      <c r="B848" t="b">
        <f t="shared" si="42"/>
        <v>0</v>
      </c>
      <c r="C848" t="b">
        <f t="shared" si="43"/>
        <v>0</v>
      </c>
      <c r="D848">
        <f t="shared" si="44"/>
        <v>0</v>
      </c>
    </row>
    <row r="849" spans="1:4" x14ac:dyDescent="0.25">
      <c r="A849" t="s">
        <v>3430</v>
      </c>
      <c r="B849" t="b">
        <f t="shared" si="42"/>
        <v>1</v>
      </c>
      <c r="C849" t="b">
        <f t="shared" si="43"/>
        <v>0</v>
      </c>
      <c r="D849">
        <f t="shared" si="44"/>
        <v>0</v>
      </c>
    </row>
    <row r="850" spans="1:4" x14ac:dyDescent="0.25">
      <c r="A850" t="s">
        <v>4895</v>
      </c>
      <c r="B850" t="b">
        <f t="shared" si="42"/>
        <v>1</v>
      </c>
      <c r="C850" t="b">
        <f t="shared" si="43"/>
        <v>0</v>
      </c>
      <c r="D850">
        <f t="shared" si="44"/>
        <v>0</v>
      </c>
    </row>
    <row r="851" spans="1:4" x14ac:dyDescent="0.25">
      <c r="A851" t="s">
        <v>4277</v>
      </c>
      <c r="B851" t="b">
        <f t="shared" si="42"/>
        <v>0</v>
      </c>
      <c r="C851" t="b">
        <f t="shared" si="43"/>
        <v>0</v>
      </c>
      <c r="D851">
        <f t="shared" si="44"/>
        <v>0</v>
      </c>
    </row>
    <row r="852" spans="1:4" x14ac:dyDescent="0.25">
      <c r="A852" t="s">
        <v>4588</v>
      </c>
      <c r="B852" t="b">
        <f t="shared" si="42"/>
        <v>1</v>
      </c>
      <c r="C852" t="b">
        <f t="shared" si="43"/>
        <v>0</v>
      </c>
      <c r="D852">
        <f t="shared" si="44"/>
        <v>0</v>
      </c>
    </row>
    <row r="853" spans="1:4" x14ac:dyDescent="0.25">
      <c r="A853" t="s">
        <v>5096</v>
      </c>
      <c r="B853" t="b">
        <f t="shared" si="42"/>
        <v>0</v>
      </c>
      <c r="C853" t="b">
        <f t="shared" si="43"/>
        <v>0</v>
      </c>
      <c r="D853">
        <f t="shared" si="44"/>
        <v>0</v>
      </c>
    </row>
    <row r="854" spans="1:4" x14ac:dyDescent="0.25">
      <c r="A854" t="s">
        <v>3275</v>
      </c>
      <c r="B854" t="b">
        <f t="shared" si="42"/>
        <v>0</v>
      </c>
      <c r="C854" t="b">
        <f t="shared" si="43"/>
        <v>0</v>
      </c>
      <c r="D854">
        <f t="shared" si="44"/>
        <v>0</v>
      </c>
    </row>
    <row r="855" spans="1:4" x14ac:dyDescent="0.25">
      <c r="A855" t="s">
        <v>3255</v>
      </c>
      <c r="B855" t="b">
        <f t="shared" si="42"/>
        <v>0</v>
      </c>
      <c r="C855" t="b">
        <f t="shared" si="43"/>
        <v>0</v>
      </c>
      <c r="D855">
        <f t="shared" si="44"/>
        <v>0</v>
      </c>
    </row>
    <row r="856" spans="1:4" x14ac:dyDescent="0.25">
      <c r="A856" t="s">
        <v>3635</v>
      </c>
      <c r="B856" t="b">
        <f t="shared" si="42"/>
        <v>0</v>
      </c>
      <c r="C856" t="b">
        <f t="shared" si="43"/>
        <v>0</v>
      </c>
      <c r="D856">
        <f t="shared" si="44"/>
        <v>0</v>
      </c>
    </row>
    <row r="857" spans="1:4" x14ac:dyDescent="0.25">
      <c r="A857" t="s">
        <v>354</v>
      </c>
      <c r="B857" t="b">
        <f t="shared" si="42"/>
        <v>0</v>
      </c>
      <c r="C857" t="b">
        <f t="shared" si="43"/>
        <v>0</v>
      </c>
      <c r="D857">
        <f t="shared" si="44"/>
        <v>0</v>
      </c>
    </row>
    <row r="858" spans="1:4" x14ac:dyDescent="0.25">
      <c r="A858" t="s">
        <v>863</v>
      </c>
      <c r="B858" t="b">
        <f t="shared" si="42"/>
        <v>1</v>
      </c>
      <c r="C858" t="b">
        <f t="shared" si="43"/>
        <v>0</v>
      </c>
      <c r="D858">
        <f t="shared" si="44"/>
        <v>0</v>
      </c>
    </row>
    <row r="859" spans="1:4" x14ac:dyDescent="0.25">
      <c r="A859" t="s">
        <v>2600</v>
      </c>
      <c r="B859" t="b">
        <f t="shared" si="42"/>
        <v>1</v>
      </c>
      <c r="C859" t="b">
        <f t="shared" si="43"/>
        <v>0</v>
      </c>
      <c r="D859">
        <f t="shared" si="44"/>
        <v>0</v>
      </c>
    </row>
    <row r="860" spans="1:4" x14ac:dyDescent="0.25">
      <c r="A860" t="s">
        <v>3269</v>
      </c>
      <c r="B860" t="b">
        <f t="shared" si="42"/>
        <v>0</v>
      </c>
      <c r="C860" t="b">
        <f t="shared" si="43"/>
        <v>0</v>
      </c>
      <c r="D860">
        <f t="shared" si="44"/>
        <v>0</v>
      </c>
    </row>
    <row r="861" spans="1:4" x14ac:dyDescent="0.25">
      <c r="A861" t="s">
        <v>2411</v>
      </c>
      <c r="B861" t="b">
        <f t="shared" si="42"/>
        <v>1</v>
      </c>
      <c r="C861" t="b">
        <f t="shared" si="43"/>
        <v>0</v>
      </c>
      <c r="D861">
        <f t="shared" si="44"/>
        <v>0</v>
      </c>
    </row>
    <row r="862" spans="1:4" x14ac:dyDescent="0.25">
      <c r="A862" t="s">
        <v>4977</v>
      </c>
      <c r="B862" t="b">
        <f t="shared" si="42"/>
        <v>0</v>
      </c>
      <c r="C862" t="b">
        <f t="shared" si="43"/>
        <v>0</v>
      </c>
      <c r="D862">
        <f t="shared" si="44"/>
        <v>0</v>
      </c>
    </row>
    <row r="863" spans="1:4" x14ac:dyDescent="0.25">
      <c r="A863" t="s">
        <v>1390</v>
      </c>
      <c r="B863" t="b">
        <f t="shared" si="42"/>
        <v>1</v>
      </c>
      <c r="C863" t="b">
        <f t="shared" si="43"/>
        <v>0</v>
      </c>
      <c r="D863">
        <f t="shared" si="44"/>
        <v>0</v>
      </c>
    </row>
    <row r="864" spans="1:4" x14ac:dyDescent="0.25">
      <c r="A864" t="s">
        <v>4305</v>
      </c>
      <c r="B864" t="b">
        <f t="shared" si="42"/>
        <v>0</v>
      </c>
      <c r="C864" t="b">
        <f t="shared" si="43"/>
        <v>0</v>
      </c>
      <c r="D864">
        <f t="shared" si="44"/>
        <v>0</v>
      </c>
    </row>
    <row r="865" spans="1:4" x14ac:dyDescent="0.25">
      <c r="A865" t="s">
        <v>5605</v>
      </c>
      <c r="B865" t="b">
        <f t="shared" si="42"/>
        <v>0</v>
      </c>
      <c r="C865" t="b">
        <f t="shared" si="43"/>
        <v>0</v>
      </c>
      <c r="D865">
        <f t="shared" si="44"/>
        <v>0</v>
      </c>
    </row>
    <row r="866" spans="1:4" x14ac:dyDescent="0.25">
      <c r="A866" t="s">
        <v>1166</v>
      </c>
      <c r="B866" t="b">
        <f t="shared" si="42"/>
        <v>0</v>
      </c>
      <c r="C866" t="b">
        <f t="shared" si="43"/>
        <v>0</v>
      </c>
      <c r="D866">
        <f t="shared" si="44"/>
        <v>0</v>
      </c>
    </row>
    <row r="867" spans="1:4" x14ac:dyDescent="0.25">
      <c r="A867" t="s">
        <v>2895</v>
      </c>
      <c r="B867" t="b">
        <f t="shared" si="42"/>
        <v>0</v>
      </c>
      <c r="C867" t="b">
        <f t="shared" si="43"/>
        <v>0</v>
      </c>
      <c r="D867">
        <f t="shared" si="44"/>
        <v>0</v>
      </c>
    </row>
    <row r="868" spans="1:4" x14ac:dyDescent="0.25">
      <c r="A868" t="s">
        <v>5946</v>
      </c>
      <c r="B868" t="b">
        <f t="shared" si="42"/>
        <v>1</v>
      </c>
      <c r="C868" t="b">
        <f t="shared" si="43"/>
        <v>0</v>
      </c>
      <c r="D868">
        <f t="shared" si="44"/>
        <v>0</v>
      </c>
    </row>
    <row r="869" spans="1:4" x14ac:dyDescent="0.25">
      <c r="A869" t="s">
        <v>1549</v>
      </c>
      <c r="B869" t="b">
        <f t="shared" si="42"/>
        <v>0</v>
      </c>
      <c r="C869" t="b">
        <f t="shared" si="43"/>
        <v>0</v>
      </c>
      <c r="D869">
        <f t="shared" si="44"/>
        <v>0</v>
      </c>
    </row>
    <row r="870" spans="1:4" x14ac:dyDescent="0.25">
      <c r="A870" t="s">
        <v>3107</v>
      </c>
      <c r="B870" t="b">
        <f t="shared" si="42"/>
        <v>0</v>
      </c>
      <c r="C870" t="b">
        <f t="shared" si="43"/>
        <v>0</v>
      </c>
      <c r="D870">
        <f t="shared" si="44"/>
        <v>0</v>
      </c>
    </row>
    <row r="871" spans="1:4" x14ac:dyDescent="0.25">
      <c r="A871" t="s">
        <v>4472</v>
      </c>
      <c r="B871" t="b">
        <f t="shared" si="42"/>
        <v>1</v>
      </c>
      <c r="C871" t="b">
        <f t="shared" si="43"/>
        <v>0</v>
      </c>
      <c r="D871">
        <f t="shared" si="44"/>
        <v>0</v>
      </c>
    </row>
    <row r="872" spans="1:4" x14ac:dyDescent="0.25">
      <c r="A872" t="s">
        <v>608</v>
      </c>
      <c r="B872" t="b">
        <f t="shared" si="42"/>
        <v>0</v>
      </c>
      <c r="C872" t="b">
        <f t="shared" si="43"/>
        <v>1</v>
      </c>
      <c r="D872">
        <f t="shared" si="44"/>
        <v>0</v>
      </c>
    </row>
    <row r="873" spans="1:4" x14ac:dyDescent="0.25">
      <c r="A873" t="s">
        <v>1818</v>
      </c>
      <c r="B873" t="b">
        <f t="shared" si="42"/>
        <v>0</v>
      </c>
      <c r="C873" t="b">
        <f t="shared" si="43"/>
        <v>1</v>
      </c>
      <c r="D873">
        <f t="shared" si="44"/>
        <v>0</v>
      </c>
    </row>
    <row r="874" spans="1:4" x14ac:dyDescent="0.25">
      <c r="A874" t="s">
        <v>3959</v>
      </c>
      <c r="B874" t="b">
        <f t="shared" si="42"/>
        <v>1</v>
      </c>
      <c r="C874" t="b">
        <f t="shared" si="43"/>
        <v>1</v>
      </c>
      <c r="D874">
        <f t="shared" si="44"/>
        <v>1</v>
      </c>
    </row>
    <row r="875" spans="1:4" x14ac:dyDescent="0.25">
      <c r="A875" t="s">
        <v>4219</v>
      </c>
      <c r="B875" t="b">
        <f t="shared" si="42"/>
        <v>1</v>
      </c>
      <c r="C875" t="b">
        <f t="shared" si="43"/>
        <v>1</v>
      </c>
      <c r="D875">
        <f t="shared" si="44"/>
        <v>1</v>
      </c>
    </row>
    <row r="876" spans="1:4" x14ac:dyDescent="0.25">
      <c r="A876" t="s">
        <v>5099</v>
      </c>
      <c r="B876" t="b">
        <f t="shared" si="42"/>
        <v>1</v>
      </c>
      <c r="C876" t="b">
        <f t="shared" si="43"/>
        <v>0</v>
      </c>
      <c r="D876">
        <f t="shared" si="44"/>
        <v>0</v>
      </c>
    </row>
    <row r="877" spans="1:4" x14ac:dyDescent="0.25">
      <c r="A877" t="s">
        <v>1684</v>
      </c>
      <c r="B877" t="b">
        <f t="shared" si="42"/>
        <v>0</v>
      </c>
      <c r="C877" t="b">
        <f t="shared" si="43"/>
        <v>0</v>
      </c>
      <c r="D877">
        <f t="shared" si="44"/>
        <v>0</v>
      </c>
    </row>
    <row r="878" spans="1:4" x14ac:dyDescent="0.25">
      <c r="A878" t="s">
        <v>5559</v>
      </c>
      <c r="B878" t="b">
        <f t="shared" si="42"/>
        <v>0</v>
      </c>
      <c r="C878" t="b">
        <f t="shared" si="43"/>
        <v>1</v>
      </c>
      <c r="D878">
        <f t="shared" si="44"/>
        <v>0</v>
      </c>
    </row>
    <row r="879" spans="1:4" x14ac:dyDescent="0.25">
      <c r="A879" t="s">
        <v>5655</v>
      </c>
      <c r="B879" t="b">
        <f t="shared" si="42"/>
        <v>0</v>
      </c>
      <c r="C879" t="b">
        <f t="shared" si="43"/>
        <v>1</v>
      </c>
      <c r="D879">
        <f t="shared" si="44"/>
        <v>0</v>
      </c>
    </row>
    <row r="880" spans="1:4" x14ac:dyDescent="0.25">
      <c r="A880" t="s">
        <v>500</v>
      </c>
      <c r="B880" t="b">
        <f t="shared" si="42"/>
        <v>1</v>
      </c>
      <c r="C880" t="b">
        <f t="shared" si="43"/>
        <v>0</v>
      </c>
      <c r="D880">
        <f t="shared" si="44"/>
        <v>0</v>
      </c>
    </row>
    <row r="881" spans="1:4" x14ac:dyDescent="0.25">
      <c r="A881" t="s">
        <v>1015</v>
      </c>
      <c r="B881" t="b">
        <f t="shared" si="42"/>
        <v>1</v>
      </c>
      <c r="C881" t="b">
        <f t="shared" si="43"/>
        <v>0</v>
      </c>
      <c r="D881">
        <f t="shared" si="44"/>
        <v>0</v>
      </c>
    </row>
    <row r="882" spans="1:4" x14ac:dyDescent="0.25">
      <c r="A882" t="s">
        <v>1015</v>
      </c>
      <c r="B882" t="b">
        <f t="shared" si="42"/>
        <v>1</v>
      </c>
      <c r="C882" t="b">
        <f t="shared" si="43"/>
        <v>0</v>
      </c>
      <c r="D882">
        <f t="shared" si="44"/>
        <v>0</v>
      </c>
    </row>
    <row r="883" spans="1:4" x14ac:dyDescent="0.25">
      <c r="A883" t="s">
        <v>5947</v>
      </c>
      <c r="B883" t="b">
        <f t="shared" si="42"/>
        <v>0</v>
      </c>
      <c r="C883" t="b">
        <f t="shared" si="43"/>
        <v>0</v>
      </c>
      <c r="D883">
        <f t="shared" si="44"/>
        <v>0</v>
      </c>
    </row>
    <row r="884" spans="1:4" x14ac:dyDescent="0.25">
      <c r="A884" t="s">
        <v>2854</v>
      </c>
      <c r="B884" t="b">
        <f t="shared" si="42"/>
        <v>0</v>
      </c>
      <c r="C884" t="b">
        <f t="shared" si="43"/>
        <v>0</v>
      </c>
      <c r="D884">
        <f t="shared" si="44"/>
        <v>0</v>
      </c>
    </row>
    <row r="885" spans="1:4" x14ac:dyDescent="0.25">
      <c r="A885" t="s">
        <v>2316</v>
      </c>
      <c r="B885" t="b">
        <f t="shared" si="42"/>
        <v>0</v>
      </c>
      <c r="C885" t="b">
        <f t="shared" si="43"/>
        <v>0</v>
      </c>
      <c r="D885">
        <f t="shared" si="44"/>
        <v>0</v>
      </c>
    </row>
    <row r="886" spans="1:4" x14ac:dyDescent="0.25">
      <c r="A886" t="s">
        <v>3036</v>
      </c>
      <c r="B886" t="b">
        <f t="shared" si="42"/>
        <v>0</v>
      </c>
      <c r="C886" t="b">
        <f t="shared" si="43"/>
        <v>0</v>
      </c>
      <c r="D886">
        <f t="shared" si="44"/>
        <v>0</v>
      </c>
    </row>
    <row r="887" spans="1:4" x14ac:dyDescent="0.25">
      <c r="A887" t="s">
        <v>4791</v>
      </c>
      <c r="B887" t="b">
        <f t="shared" si="42"/>
        <v>1</v>
      </c>
      <c r="C887" t="b">
        <f t="shared" si="43"/>
        <v>0</v>
      </c>
      <c r="D887">
        <f t="shared" si="44"/>
        <v>0</v>
      </c>
    </row>
    <row r="888" spans="1:4" x14ac:dyDescent="0.25">
      <c r="A888" t="s">
        <v>2048</v>
      </c>
      <c r="B888" t="b">
        <f t="shared" si="42"/>
        <v>0</v>
      </c>
      <c r="C888" t="b">
        <f t="shared" si="43"/>
        <v>0</v>
      </c>
      <c r="D888">
        <f t="shared" si="44"/>
        <v>0</v>
      </c>
    </row>
    <row r="889" spans="1:4" x14ac:dyDescent="0.25">
      <c r="A889" t="s">
        <v>350</v>
      </c>
      <c r="B889" t="b">
        <f t="shared" si="42"/>
        <v>0</v>
      </c>
      <c r="C889" t="b">
        <f t="shared" si="43"/>
        <v>0</v>
      </c>
      <c r="D889">
        <f t="shared" si="44"/>
        <v>0</v>
      </c>
    </row>
    <row r="890" spans="1:4" x14ac:dyDescent="0.25">
      <c r="A890" t="s">
        <v>4118</v>
      </c>
      <c r="B890" t="b">
        <f t="shared" si="42"/>
        <v>1</v>
      </c>
      <c r="C890" t="b">
        <f t="shared" si="43"/>
        <v>0</v>
      </c>
      <c r="D890">
        <f t="shared" si="44"/>
        <v>0</v>
      </c>
    </row>
    <row r="891" spans="1:4" x14ac:dyDescent="0.25">
      <c r="A891" t="s">
        <v>1201</v>
      </c>
      <c r="B891" t="b">
        <f t="shared" si="42"/>
        <v>1</v>
      </c>
      <c r="C891" t="b">
        <f t="shared" si="43"/>
        <v>0</v>
      </c>
      <c r="D891">
        <f t="shared" si="44"/>
        <v>0</v>
      </c>
    </row>
    <row r="892" spans="1:4" x14ac:dyDescent="0.25">
      <c r="A892" t="s">
        <v>4839</v>
      </c>
      <c r="B892" t="b">
        <f t="shared" si="42"/>
        <v>0</v>
      </c>
      <c r="C892" t="b">
        <f t="shared" si="43"/>
        <v>0</v>
      </c>
      <c r="D892">
        <f t="shared" si="44"/>
        <v>0</v>
      </c>
    </row>
    <row r="893" spans="1:4" x14ac:dyDescent="0.25">
      <c r="A893" t="s">
        <v>1290</v>
      </c>
      <c r="B893" t="b">
        <f t="shared" si="42"/>
        <v>0</v>
      </c>
      <c r="C893" t="b">
        <f t="shared" si="43"/>
        <v>1</v>
      </c>
      <c r="D893">
        <f t="shared" si="44"/>
        <v>0</v>
      </c>
    </row>
    <row r="894" spans="1:4" x14ac:dyDescent="0.25">
      <c r="A894" t="s">
        <v>5948</v>
      </c>
      <c r="B894" t="b">
        <f t="shared" si="42"/>
        <v>1</v>
      </c>
      <c r="C894" t="b">
        <f t="shared" si="43"/>
        <v>0</v>
      </c>
      <c r="D894">
        <f t="shared" si="44"/>
        <v>0</v>
      </c>
    </row>
    <row r="895" spans="1:4" x14ac:dyDescent="0.25">
      <c r="A895" t="s">
        <v>1869</v>
      </c>
      <c r="B895" t="b">
        <f t="shared" si="42"/>
        <v>0</v>
      </c>
      <c r="C895" t="b">
        <f t="shared" si="43"/>
        <v>0</v>
      </c>
      <c r="D895">
        <f t="shared" si="44"/>
        <v>0</v>
      </c>
    </row>
    <row r="896" spans="1:4" x14ac:dyDescent="0.25">
      <c r="A896" t="s">
        <v>4679</v>
      </c>
      <c r="B896" t="b">
        <f t="shared" si="42"/>
        <v>0</v>
      </c>
      <c r="C896" t="b">
        <f t="shared" si="43"/>
        <v>0</v>
      </c>
      <c r="D896">
        <f t="shared" si="44"/>
        <v>0</v>
      </c>
    </row>
    <row r="897" spans="1:4" x14ac:dyDescent="0.25">
      <c r="A897" t="s">
        <v>5949</v>
      </c>
      <c r="B897" t="b">
        <f t="shared" si="42"/>
        <v>0</v>
      </c>
      <c r="C897" t="b">
        <f t="shared" si="43"/>
        <v>0</v>
      </c>
      <c r="D897">
        <f t="shared" si="44"/>
        <v>0</v>
      </c>
    </row>
    <row r="898" spans="1:4" x14ac:dyDescent="0.25">
      <c r="A898" t="s">
        <v>3961</v>
      </c>
      <c r="B898" t="b">
        <f t="shared" si="42"/>
        <v>0</v>
      </c>
      <c r="C898" t="b">
        <f t="shared" si="43"/>
        <v>0</v>
      </c>
      <c r="D898">
        <f t="shared" si="44"/>
        <v>0</v>
      </c>
    </row>
    <row r="899" spans="1:4" x14ac:dyDescent="0.25">
      <c r="A899" t="s">
        <v>3459</v>
      </c>
      <c r="B899" t="b">
        <f t="shared" si="42"/>
        <v>0</v>
      </c>
      <c r="C899" t="b">
        <f t="shared" si="43"/>
        <v>0</v>
      </c>
      <c r="D899">
        <f t="shared" si="44"/>
        <v>0</v>
      </c>
    </row>
    <row r="900" spans="1:4" x14ac:dyDescent="0.25">
      <c r="A900" t="s">
        <v>2568</v>
      </c>
      <c r="B900" t="b">
        <f t="shared" si="42"/>
        <v>0</v>
      </c>
      <c r="C900" t="b">
        <f t="shared" si="43"/>
        <v>0</v>
      </c>
      <c r="D900">
        <f t="shared" si="44"/>
        <v>0</v>
      </c>
    </row>
    <row r="901" spans="1:4" x14ac:dyDescent="0.25">
      <c r="A901" t="s">
        <v>3459</v>
      </c>
      <c r="B901" t="b">
        <f t="shared" si="42"/>
        <v>0</v>
      </c>
      <c r="C901" t="b">
        <f t="shared" si="43"/>
        <v>0</v>
      </c>
      <c r="D901">
        <f t="shared" si="44"/>
        <v>0</v>
      </c>
    </row>
    <row r="902" spans="1:4" x14ac:dyDescent="0.25">
      <c r="A902" t="s">
        <v>3524</v>
      </c>
      <c r="B902" t="b">
        <f t="shared" ref="B902:B965" si="45">MID(A902,2,1) = "R"</f>
        <v>0</v>
      </c>
      <c r="C902" t="b">
        <f t="shared" ref="C902:C965" si="46">MID(A902,7,1) = "R"</f>
        <v>0</v>
      </c>
      <c r="D902">
        <f t="shared" ref="D902:D965" si="47">IF(B902,TRUE)*AND(C902,TRUE)</f>
        <v>0</v>
      </c>
    </row>
    <row r="903" spans="1:4" x14ac:dyDescent="0.25">
      <c r="A903" t="s">
        <v>1471</v>
      </c>
      <c r="B903" t="b">
        <f t="shared" si="45"/>
        <v>1</v>
      </c>
      <c r="C903" t="b">
        <f t="shared" si="46"/>
        <v>0</v>
      </c>
      <c r="D903">
        <f t="shared" si="47"/>
        <v>0</v>
      </c>
    </row>
    <row r="904" spans="1:4" x14ac:dyDescent="0.25">
      <c r="A904" t="s">
        <v>1473</v>
      </c>
      <c r="B904" t="b">
        <f t="shared" si="45"/>
        <v>1</v>
      </c>
      <c r="C904" t="b">
        <f t="shared" si="46"/>
        <v>0</v>
      </c>
      <c r="D904">
        <f t="shared" si="47"/>
        <v>0</v>
      </c>
    </row>
    <row r="905" spans="1:4" x14ac:dyDescent="0.25">
      <c r="A905" t="s">
        <v>1834</v>
      </c>
      <c r="B905" t="b">
        <f t="shared" si="45"/>
        <v>1</v>
      </c>
      <c r="C905" t="b">
        <f t="shared" si="46"/>
        <v>0</v>
      </c>
      <c r="D905">
        <f t="shared" si="47"/>
        <v>0</v>
      </c>
    </row>
    <row r="906" spans="1:4" x14ac:dyDescent="0.25">
      <c r="A906" t="s">
        <v>5950</v>
      </c>
      <c r="B906" t="b">
        <f t="shared" si="45"/>
        <v>0</v>
      </c>
      <c r="C906" t="b">
        <f t="shared" si="46"/>
        <v>0</v>
      </c>
      <c r="D906">
        <f t="shared" si="47"/>
        <v>0</v>
      </c>
    </row>
    <row r="907" spans="1:4" x14ac:dyDescent="0.25">
      <c r="A907" t="s">
        <v>220</v>
      </c>
      <c r="B907" t="b">
        <f t="shared" si="45"/>
        <v>0</v>
      </c>
      <c r="C907" t="b">
        <f t="shared" si="46"/>
        <v>0</v>
      </c>
      <c r="D907">
        <f t="shared" si="47"/>
        <v>0</v>
      </c>
    </row>
    <row r="908" spans="1:4" x14ac:dyDescent="0.25">
      <c r="A908" t="s">
        <v>612</v>
      </c>
      <c r="B908" t="b">
        <f t="shared" si="45"/>
        <v>1</v>
      </c>
      <c r="C908" t="b">
        <f t="shared" si="46"/>
        <v>0</v>
      </c>
      <c r="D908">
        <f t="shared" si="47"/>
        <v>0</v>
      </c>
    </row>
    <row r="909" spans="1:4" x14ac:dyDescent="0.25">
      <c r="A909" t="s">
        <v>3588</v>
      </c>
      <c r="B909" t="b">
        <f t="shared" si="45"/>
        <v>0</v>
      </c>
      <c r="C909" t="b">
        <f t="shared" si="46"/>
        <v>0</v>
      </c>
      <c r="D909">
        <f t="shared" si="47"/>
        <v>0</v>
      </c>
    </row>
    <row r="910" spans="1:4" x14ac:dyDescent="0.25">
      <c r="A910" t="s">
        <v>5534</v>
      </c>
      <c r="B910" t="b">
        <f t="shared" si="45"/>
        <v>0</v>
      </c>
      <c r="C910" t="b">
        <f t="shared" si="46"/>
        <v>0</v>
      </c>
      <c r="D910">
        <f t="shared" si="47"/>
        <v>0</v>
      </c>
    </row>
    <row r="911" spans="1:4" x14ac:dyDescent="0.25">
      <c r="A911" t="s">
        <v>2882</v>
      </c>
      <c r="B911" t="b">
        <f t="shared" si="45"/>
        <v>0</v>
      </c>
      <c r="C911" t="b">
        <f t="shared" si="46"/>
        <v>1</v>
      </c>
      <c r="D911">
        <f t="shared" si="47"/>
        <v>0</v>
      </c>
    </row>
    <row r="912" spans="1:4" x14ac:dyDescent="0.25">
      <c r="A912" t="s">
        <v>3361</v>
      </c>
      <c r="B912" t="b">
        <f t="shared" si="45"/>
        <v>0</v>
      </c>
      <c r="C912" t="b">
        <f t="shared" si="46"/>
        <v>0</v>
      </c>
      <c r="D912">
        <f t="shared" si="47"/>
        <v>0</v>
      </c>
    </row>
    <row r="913" spans="1:4" x14ac:dyDescent="0.25">
      <c r="A913" t="s">
        <v>2162</v>
      </c>
      <c r="B913" t="b">
        <f t="shared" si="45"/>
        <v>1</v>
      </c>
      <c r="C913" t="b">
        <f t="shared" si="46"/>
        <v>0</v>
      </c>
      <c r="D913">
        <f t="shared" si="47"/>
        <v>0</v>
      </c>
    </row>
    <row r="914" spans="1:4" x14ac:dyDescent="0.25">
      <c r="A914" t="s">
        <v>5951</v>
      </c>
      <c r="B914" t="b">
        <f t="shared" si="45"/>
        <v>0</v>
      </c>
      <c r="C914" t="b">
        <f t="shared" si="46"/>
        <v>0</v>
      </c>
      <c r="D914">
        <f t="shared" si="47"/>
        <v>0</v>
      </c>
    </row>
    <row r="915" spans="1:4" x14ac:dyDescent="0.25">
      <c r="A915" t="s">
        <v>4780</v>
      </c>
      <c r="B915" t="b">
        <f t="shared" si="45"/>
        <v>0</v>
      </c>
      <c r="C915" t="b">
        <f t="shared" si="46"/>
        <v>0</v>
      </c>
      <c r="D915">
        <f t="shared" si="47"/>
        <v>0</v>
      </c>
    </row>
    <row r="916" spans="1:4" x14ac:dyDescent="0.25">
      <c r="A916" t="s">
        <v>5952</v>
      </c>
      <c r="B916" t="b">
        <f t="shared" si="45"/>
        <v>1</v>
      </c>
      <c r="C916" t="b">
        <f t="shared" si="46"/>
        <v>0</v>
      </c>
      <c r="D916">
        <f t="shared" si="47"/>
        <v>0</v>
      </c>
    </row>
    <row r="917" spans="1:4" x14ac:dyDescent="0.25">
      <c r="A917" t="s">
        <v>3651</v>
      </c>
      <c r="B917" t="b">
        <f t="shared" si="45"/>
        <v>1</v>
      </c>
      <c r="C917" t="b">
        <f t="shared" si="46"/>
        <v>0</v>
      </c>
      <c r="D917">
        <f t="shared" si="47"/>
        <v>0</v>
      </c>
    </row>
    <row r="918" spans="1:4" x14ac:dyDescent="0.25">
      <c r="A918" t="s">
        <v>1994</v>
      </c>
      <c r="B918" t="b">
        <f t="shared" si="45"/>
        <v>0</v>
      </c>
      <c r="C918" t="b">
        <f t="shared" si="46"/>
        <v>0</v>
      </c>
      <c r="D918">
        <f t="shared" si="47"/>
        <v>0</v>
      </c>
    </row>
    <row r="919" spans="1:4" x14ac:dyDescent="0.25">
      <c r="A919" t="s">
        <v>1994</v>
      </c>
      <c r="B919" t="b">
        <f t="shared" si="45"/>
        <v>0</v>
      </c>
      <c r="C919" t="b">
        <f t="shared" si="46"/>
        <v>0</v>
      </c>
      <c r="D919">
        <f t="shared" si="47"/>
        <v>0</v>
      </c>
    </row>
    <row r="920" spans="1:4" x14ac:dyDescent="0.25">
      <c r="A920" t="s">
        <v>932</v>
      </c>
      <c r="B920" t="b">
        <f t="shared" si="45"/>
        <v>0</v>
      </c>
      <c r="C920" t="b">
        <f t="shared" si="46"/>
        <v>0</v>
      </c>
      <c r="D920">
        <f t="shared" si="47"/>
        <v>0</v>
      </c>
    </row>
    <row r="921" spans="1:4" x14ac:dyDescent="0.25">
      <c r="A921" t="s">
        <v>4861</v>
      </c>
      <c r="B921" t="b">
        <f t="shared" si="45"/>
        <v>1</v>
      </c>
      <c r="C921" t="b">
        <f t="shared" si="46"/>
        <v>0</v>
      </c>
      <c r="D921">
        <f t="shared" si="47"/>
        <v>0</v>
      </c>
    </row>
    <row r="922" spans="1:4" x14ac:dyDescent="0.25">
      <c r="A922" t="s">
        <v>4861</v>
      </c>
      <c r="B922" t="b">
        <f t="shared" si="45"/>
        <v>1</v>
      </c>
      <c r="C922" t="b">
        <f t="shared" si="46"/>
        <v>0</v>
      </c>
      <c r="D922">
        <f t="shared" si="47"/>
        <v>0</v>
      </c>
    </row>
    <row r="923" spans="1:4" x14ac:dyDescent="0.25">
      <c r="A923" t="s">
        <v>5953</v>
      </c>
      <c r="B923" t="b">
        <f t="shared" si="45"/>
        <v>0</v>
      </c>
      <c r="C923" t="b">
        <f t="shared" si="46"/>
        <v>0</v>
      </c>
      <c r="D923">
        <f t="shared" si="47"/>
        <v>0</v>
      </c>
    </row>
    <row r="924" spans="1:4" x14ac:dyDescent="0.25">
      <c r="A924" t="s">
        <v>5015</v>
      </c>
      <c r="B924" t="b">
        <f t="shared" si="45"/>
        <v>0</v>
      </c>
      <c r="C924" t="b">
        <f t="shared" si="46"/>
        <v>0</v>
      </c>
      <c r="D924">
        <f t="shared" si="47"/>
        <v>0</v>
      </c>
    </row>
    <row r="925" spans="1:4" x14ac:dyDescent="0.25">
      <c r="A925" t="s">
        <v>393</v>
      </c>
      <c r="B925" t="b">
        <f t="shared" si="45"/>
        <v>0</v>
      </c>
      <c r="C925" t="b">
        <f t="shared" si="46"/>
        <v>1</v>
      </c>
      <c r="D925">
        <f t="shared" si="47"/>
        <v>0</v>
      </c>
    </row>
    <row r="926" spans="1:4" x14ac:dyDescent="0.25">
      <c r="A926" t="s">
        <v>3532</v>
      </c>
      <c r="B926" t="b">
        <f t="shared" si="45"/>
        <v>1</v>
      </c>
      <c r="C926" t="b">
        <f t="shared" si="46"/>
        <v>0</v>
      </c>
      <c r="D926">
        <f t="shared" si="47"/>
        <v>0</v>
      </c>
    </row>
    <row r="927" spans="1:4" x14ac:dyDescent="0.25">
      <c r="A927" t="s">
        <v>5594</v>
      </c>
      <c r="B927" t="b">
        <f t="shared" si="45"/>
        <v>1</v>
      </c>
      <c r="C927" t="b">
        <f t="shared" si="46"/>
        <v>0</v>
      </c>
      <c r="D927">
        <f t="shared" si="47"/>
        <v>0</v>
      </c>
    </row>
    <row r="928" spans="1:4" x14ac:dyDescent="0.25">
      <c r="A928" t="s">
        <v>5391</v>
      </c>
      <c r="B928" t="b">
        <f t="shared" si="45"/>
        <v>0</v>
      </c>
      <c r="C928" t="b">
        <f t="shared" si="46"/>
        <v>0</v>
      </c>
      <c r="D928">
        <f t="shared" si="47"/>
        <v>0</v>
      </c>
    </row>
    <row r="929" spans="1:4" x14ac:dyDescent="0.25">
      <c r="A929" t="s">
        <v>2531</v>
      </c>
      <c r="B929" t="b">
        <f t="shared" si="45"/>
        <v>0</v>
      </c>
      <c r="C929" t="b">
        <f t="shared" si="46"/>
        <v>0</v>
      </c>
      <c r="D929">
        <f t="shared" si="47"/>
        <v>0</v>
      </c>
    </row>
    <row r="930" spans="1:4" x14ac:dyDescent="0.25">
      <c r="A930" t="s">
        <v>4499</v>
      </c>
      <c r="B930" t="b">
        <f t="shared" si="45"/>
        <v>0</v>
      </c>
      <c r="C930" t="b">
        <f t="shared" si="46"/>
        <v>0</v>
      </c>
      <c r="D930">
        <f t="shared" si="47"/>
        <v>0</v>
      </c>
    </row>
    <row r="931" spans="1:4" x14ac:dyDescent="0.25">
      <c r="A931" t="s">
        <v>3367</v>
      </c>
      <c r="B931" t="b">
        <f t="shared" si="45"/>
        <v>0</v>
      </c>
      <c r="C931" t="b">
        <f t="shared" si="46"/>
        <v>0</v>
      </c>
      <c r="D931">
        <f t="shared" si="47"/>
        <v>0</v>
      </c>
    </row>
    <row r="932" spans="1:4" x14ac:dyDescent="0.25">
      <c r="A932" t="s">
        <v>3324</v>
      </c>
      <c r="B932" t="b">
        <f t="shared" si="45"/>
        <v>0</v>
      </c>
      <c r="C932" t="b">
        <f t="shared" si="46"/>
        <v>0</v>
      </c>
      <c r="D932">
        <f t="shared" si="47"/>
        <v>0</v>
      </c>
    </row>
    <row r="933" spans="1:4" x14ac:dyDescent="0.25">
      <c r="A933" t="s">
        <v>3523</v>
      </c>
      <c r="B933" t="b">
        <f t="shared" si="45"/>
        <v>0</v>
      </c>
      <c r="C933" t="b">
        <f t="shared" si="46"/>
        <v>0</v>
      </c>
      <c r="D933">
        <f t="shared" si="47"/>
        <v>0</v>
      </c>
    </row>
    <row r="934" spans="1:4" x14ac:dyDescent="0.25">
      <c r="A934" t="s">
        <v>1675</v>
      </c>
      <c r="B934" t="b">
        <f t="shared" si="45"/>
        <v>0</v>
      </c>
      <c r="C934" t="b">
        <f t="shared" si="46"/>
        <v>0</v>
      </c>
      <c r="D934">
        <f t="shared" si="47"/>
        <v>0</v>
      </c>
    </row>
    <row r="935" spans="1:4" x14ac:dyDescent="0.25">
      <c r="A935" t="s">
        <v>1919</v>
      </c>
      <c r="B935" t="b">
        <f t="shared" si="45"/>
        <v>0</v>
      </c>
      <c r="C935" t="b">
        <f t="shared" si="46"/>
        <v>1</v>
      </c>
      <c r="D935">
        <f t="shared" si="47"/>
        <v>0</v>
      </c>
    </row>
    <row r="936" spans="1:4" x14ac:dyDescent="0.25">
      <c r="A936" t="s">
        <v>1542</v>
      </c>
      <c r="B936" t="b">
        <f t="shared" si="45"/>
        <v>0</v>
      </c>
      <c r="C936" t="b">
        <f t="shared" si="46"/>
        <v>0</v>
      </c>
      <c r="D936">
        <f t="shared" si="47"/>
        <v>0</v>
      </c>
    </row>
    <row r="937" spans="1:4" x14ac:dyDescent="0.25">
      <c r="A937" t="s">
        <v>1691</v>
      </c>
      <c r="B937" t="b">
        <f t="shared" si="45"/>
        <v>1</v>
      </c>
      <c r="C937" t="b">
        <f t="shared" si="46"/>
        <v>1</v>
      </c>
      <c r="D937">
        <f t="shared" si="47"/>
        <v>1</v>
      </c>
    </row>
    <row r="938" spans="1:4" x14ac:dyDescent="0.25">
      <c r="A938" t="s">
        <v>2448</v>
      </c>
      <c r="B938" t="b">
        <f t="shared" si="45"/>
        <v>0</v>
      </c>
      <c r="C938" t="b">
        <f t="shared" si="46"/>
        <v>0</v>
      </c>
      <c r="D938">
        <f t="shared" si="47"/>
        <v>0</v>
      </c>
    </row>
    <row r="939" spans="1:4" x14ac:dyDescent="0.25">
      <c r="A939" t="s">
        <v>3303</v>
      </c>
      <c r="B939" t="b">
        <f t="shared" si="45"/>
        <v>0</v>
      </c>
      <c r="C939" t="b">
        <f t="shared" si="46"/>
        <v>0</v>
      </c>
      <c r="D939">
        <f t="shared" si="47"/>
        <v>0</v>
      </c>
    </row>
    <row r="940" spans="1:4" x14ac:dyDescent="0.25">
      <c r="A940" t="s">
        <v>4019</v>
      </c>
      <c r="B940" t="b">
        <f t="shared" si="45"/>
        <v>0</v>
      </c>
      <c r="C940" t="b">
        <f t="shared" si="46"/>
        <v>0</v>
      </c>
      <c r="D940">
        <f t="shared" si="47"/>
        <v>0</v>
      </c>
    </row>
    <row r="941" spans="1:4" x14ac:dyDescent="0.25">
      <c r="A941" t="s">
        <v>4094</v>
      </c>
      <c r="B941" t="b">
        <f t="shared" si="45"/>
        <v>1</v>
      </c>
      <c r="C941" t="b">
        <f t="shared" si="46"/>
        <v>0</v>
      </c>
      <c r="D941">
        <f t="shared" si="47"/>
        <v>0</v>
      </c>
    </row>
    <row r="942" spans="1:4" x14ac:dyDescent="0.25">
      <c r="A942" t="s">
        <v>316</v>
      </c>
      <c r="B942" t="b">
        <f t="shared" si="45"/>
        <v>0</v>
      </c>
      <c r="C942" t="b">
        <f t="shared" si="46"/>
        <v>0</v>
      </c>
      <c r="D942">
        <f t="shared" si="47"/>
        <v>0</v>
      </c>
    </row>
    <row r="943" spans="1:4" x14ac:dyDescent="0.25">
      <c r="A943" t="s">
        <v>813</v>
      </c>
      <c r="B943" t="b">
        <f t="shared" si="45"/>
        <v>1</v>
      </c>
      <c r="C943" t="b">
        <f t="shared" si="46"/>
        <v>0</v>
      </c>
      <c r="D943">
        <f t="shared" si="47"/>
        <v>0</v>
      </c>
    </row>
    <row r="944" spans="1:4" x14ac:dyDescent="0.25">
      <c r="A944" t="s">
        <v>4364</v>
      </c>
      <c r="B944" t="b">
        <f t="shared" si="45"/>
        <v>1</v>
      </c>
      <c r="C944" t="b">
        <f t="shared" si="46"/>
        <v>0</v>
      </c>
      <c r="D944">
        <f t="shared" si="47"/>
        <v>0</v>
      </c>
    </row>
    <row r="945" spans="1:4" x14ac:dyDescent="0.25">
      <c r="A945" t="s">
        <v>5954</v>
      </c>
      <c r="B945" t="b">
        <f t="shared" si="45"/>
        <v>1</v>
      </c>
      <c r="C945" t="b">
        <f t="shared" si="46"/>
        <v>0</v>
      </c>
      <c r="D945">
        <f t="shared" si="47"/>
        <v>0</v>
      </c>
    </row>
    <row r="946" spans="1:4" x14ac:dyDescent="0.25">
      <c r="A946" t="s">
        <v>3244</v>
      </c>
      <c r="B946" t="b">
        <f t="shared" si="45"/>
        <v>0</v>
      </c>
      <c r="C946" t="b">
        <f t="shared" si="46"/>
        <v>0</v>
      </c>
      <c r="D946">
        <f t="shared" si="47"/>
        <v>0</v>
      </c>
    </row>
    <row r="947" spans="1:4" x14ac:dyDescent="0.25">
      <c r="A947" t="s">
        <v>4134</v>
      </c>
      <c r="B947" t="b">
        <f t="shared" si="45"/>
        <v>1</v>
      </c>
      <c r="C947" t="b">
        <f t="shared" si="46"/>
        <v>0</v>
      </c>
      <c r="D947">
        <f t="shared" si="47"/>
        <v>0</v>
      </c>
    </row>
    <row r="948" spans="1:4" x14ac:dyDescent="0.25">
      <c r="A948" t="s">
        <v>4433</v>
      </c>
      <c r="B948" t="b">
        <f t="shared" si="45"/>
        <v>0</v>
      </c>
      <c r="C948" t="b">
        <f t="shared" si="46"/>
        <v>0</v>
      </c>
      <c r="D948">
        <f t="shared" si="47"/>
        <v>0</v>
      </c>
    </row>
    <row r="949" spans="1:4" x14ac:dyDescent="0.25">
      <c r="A949" t="s">
        <v>683</v>
      </c>
      <c r="B949" t="b">
        <f t="shared" si="45"/>
        <v>0</v>
      </c>
      <c r="C949" t="b">
        <f t="shared" si="46"/>
        <v>0</v>
      </c>
      <c r="D949">
        <f t="shared" si="47"/>
        <v>0</v>
      </c>
    </row>
    <row r="950" spans="1:4" x14ac:dyDescent="0.25">
      <c r="A950" t="s">
        <v>2066</v>
      </c>
      <c r="B950" t="b">
        <f t="shared" si="45"/>
        <v>1</v>
      </c>
      <c r="C950" t="b">
        <f t="shared" si="46"/>
        <v>0</v>
      </c>
      <c r="D950">
        <f t="shared" si="47"/>
        <v>0</v>
      </c>
    </row>
    <row r="951" spans="1:4" x14ac:dyDescent="0.25">
      <c r="A951" t="s">
        <v>3132</v>
      </c>
      <c r="B951" t="b">
        <f t="shared" si="45"/>
        <v>0</v>
      </c>
      <c r="C951" t="b">
        <f t="shared" si="46"/>
        <v>0</v>
      </c>
      <c r="D951">
        <f t="shared" si="47"/>
        <v>0</v>
      </c>
    </row>
    <row r="952" spans="1:4" x14ac:dyDescent="0.25">
      <c r="A952" t="s">
        <v>200</v>
      </c>
      <c r="B952" t="b">
        <f t="shared" si="45"/>
        <v>1</v>
      </c>
      <c r="C952" t="b">
        <f t="shared" si="46"/>
        <v>0</v>
      </c>
      <c r="D952">
        <f t="shared" si="47"/>
        <v>0</v>
      </c>
    </row>
    <row r="953" spans="1:4" x14ac:dyDescent="0.25">
      <c r="A953" t="s">
        <v>3464</v>
      </c>
      <c r="B953" t="b">
        <f t="shared" si="45"/>
        <v>0</v>
      </c>
      <c r="C953" t="b">
        <f t="shared" si="46"/>
        <v>0</v>
      </c>
      <c r="D953">
        <f t="shared" si="47"/>
        <v>0</v>
      </c>
    </row>
    <row r="954" spans="1:4" x14ac:dyDescent="0.25">
      <c r="A954" t="s">
        <v>3877</v>
      </c>
      <c r="B954" t="b">
        <f t="shared" si="45"/>
        <v>0</v>
      </c>
      <c r="C954" t="b">
        <f t="shared" si="46"/>
        <v>0</v>
      </c>
      <c r="D954">
        <f t="shared" si="47"/>
        <v>0</v>
      </c>
    </row>
    <row r="955" spans="1:4" x14ac:dyDescent="0.25">
      <c r="A955" t="s">
        <v>920</v>
      </c>
      <c r="B955" t="b">
        <f t="shared" si="45"/>
        <v>1</v>
      </c>
      <c r="C955" t="b">
        <f t="shared" si="46"/>
        <v>1</v>
      </c>
      <c r="D955">
        <f t="shared" si="47"/>
        <v>1</v>
      </c>
    </row>
    <row r="956" spans="1:4" x14ac:dyDescent="0.25">
      <c r="A956" t="s">
        <v>3111</v>
      </c>
      <c r="B956" t="b">
        <f t="shared" si="45"/>
        <v>0</v>
      </c>
      <c r="C956" t="b">
        <f t="shared" si="46"/>
        <v>0</v>
      </c>
      <c r="D956">
        <f t="shared" si="47"/>
        <v>0</v>
      </c>
    </row>
    <row r="957" spans="1:4" x14ac:dyDescent="0.25">
      <c r="A957" t="s">
        <v>4777</v>
      </c>
      <c r="B957" t="b">
        <f t="shared" si="45"/>
        <v>1</v>
      </c>
      <c r="C957" t="b">
        <f t="shared" si="46"/>
        <v>0</v>
      </c>
      <c r="D957">
        <f t="shared" si="47"/>
        <v>0</v>
      </c>
    </row>
    <row r="958" spans="1:4" x14ac:dyDescent="0.25">
      <c r="A958" t="s">
        <v>5173</v>
      </c>
      <c r="B958" t="b">
        <f t="shared" si="45"/>
        <v>1</v>
      </c>
      <c r="C958" t="b">
        <f t="shared" si="46"/>
        <v>0</v>
      </c>
      <c r="D958">
        <f t="shared" si="47"/>
        <v>0</v>
      </c>
    </row>
    <row r="959" spans="1:4" x14ac:dyDescent="0.25">
      <c r="A959" t="s">
        <v>2538</v>
      </c>
      <c r="B959" t="b">
        <f t="shared" si="45"/>
        <v>0</v>
      </c>
      <c r="C959" t="b">
        <f t="shared" si="46"/>
        <v>1</v>
      </c>
      <c r="D959">
        <f t="shared" si="47"/>
        <v>0</v>
      </c>
    </row>
    <row r="960" spans="1:4" x14ac:dyDescent="0.25">
      <c r="A960" t="s">
        <v>3471</v>
      </c>
      <c r="B960" t="b">
        <f t="shared" si="45"/>
        <v>0</v>
      </c>
      <c r="C960" t="b">
        <f t="shared" si="46"/>
        <v>0</v>
      </c>
      <c r="D960">
        <f t="shared" si="47"/>
        <v>0</v>
      </c>
    </row>
    <row r="961" spans="1:4" x14ac:dyDescent="0.25">
      <c r="A961" t="s">
        <v>3471</v>
      </c>
      <c r="B961" t="b">
        <f t="shared" si="45"/>
        <v>0</v>
      </c>
      <c r="C961" t="b">
        <f t="shared" si="46"/>
        <v>0</v>
      </c>
      <c r="D961">
        <f t="shared" si="47"/>
        <v>0</v>
      </c>
    </row>
    <row r="962" spans="1:4" x14ac:dyDescent="0.25">
      <c r="A962" t="s">
        <v>4563</v>
      </c>
      <c r="B962" t="b">
        <f t="shared" si="45"/>
        <v>0</v>
      </c>
      <c r="C962" t="b">
        <f t="shared" si="46"/>
        <v>0</v>
      </c>
      <c r="D962">
        <f t="shared" si="47"/>
        <v>0</v>
      </c>
    </row>
    <row r="963" spans="1:4" x14ac:dyDescent="0.25">
      <c r="A963" t="s">
        <v>5349</v>
      </c>
      <c r="B963" t="b">
        <f t="shared" si="45"/>
        <v>0</v>
      </c>
      <c r="C963" t="b">
        <f t="shared" si="46"/>
        <v>0</v>
      </c>
      <c r="D963">
        <f t="shared" si="47"/>
        <v>0</v>
      </c>
    </row>
    <row r="964" spans="1:4" x14ac:dyDescent="0.25">
      <c r="A964" t="s">
        <v>4606</v>
      </c>
      <c r="B964" t="b">
        <f t="shared" si="45"/>
        <v>0</v>
      </c>
      <c r="C964" t="b">
        <f t="shared" si="46"/>
        <v>1</v>
      </c>
      <c r="D964">
        <f t="shared" si="47"/>
        <v>0</v>
      </c>
    </row>
    <row r="965" spans="1:4" x14ac:dyDescent="0.25">
      <c r="A965" t="s">
        <v>3199</v>
      </c>
      <c r="B965" t="b">
        <f t="shared" si="45"/>
        <v>0</v>
      </c>
      <c r="C965" t="b">
        <f t="shared" si="46"/>
        <v>0</v>
      </c>
      <c r="D965">
        <f t="shared" si="47"/>
        <v>0</v>
      </c>
    </row>
    <row r="966" spans="1:4" x14ac:dyDescent="0.25">
      <c r="A966" t="s">
        <v>5273</v>
      </c>
      <c r="B966" t="b">
        <f t="shared" ref="B966:B1029" si="48">MID(A966,2,1) = "R"</f>
        <v>0</v>
      </c>
      <c r="C966" t="b">
        <f t="shared" ref="C966:C1029" si="49">MID(A966,7,1) = "R"</f>
        <v>1</v>
      </c>
      <c r="D966">
        <f t="shared" ref="D966:D1029" si="50">IF(B966,TRUE)*AND(C966,TRUE)</f>
        <v>0</v>
      </c>
    </row>
    <row r="967" spans="1:4" x14ac:dyDescent="0.25">
      <c r="A967" t="s">
        <v>5955</v>
      </c>
      <c r="B967" t="b">
        <f t="shared" si="48"/>
        <v>0</v>
      </c>
      <c r="C967" t="b">
        <f t="shared" si="49"/>
        <v>0</v>
      </c>
      <c r="D967">
        <f t="shared" si="50"/>
        <v>0</v>
      </c>
    </row>
    <row r="968" spans="1:4" x14ac:dyDescent="0.25">
      <c r="A968" t="s">
        <v>3936</v>
      </c>
      <c r="B968" t="b">
        <f t="shared" si="48"/>
        <v>0</v>
      </c>
      <c r="C968" t="b">
        <f t="shared" si="49"/>
        <v>1</v>
      </c>
      <c r="D968">
        <f t="shared" si="50"/>
        <v>0</v>
      </c>
    </row>
    <row r="969" spans="1:4" x14ac:dyDescent="0.25">
      <c r="A969" t="s">
        <v>722</v>
      </c>
      <c r="B969" t="b">
        <f t="shared" si="48"/>
        <v>1</v>
      </c>
      <c r="C969" t="b">
        <f t="shared" si="49"/>
        <v>1</v>
      </c>
      <c r="D969">
        <f t="shared" si="50"/>
        <v>1</v>
      </c>
    </row>
    <row r="970" spans="1:4" x14ac:dyDescent="0.25">
      <c r="A970" t="s">
        <v>722</v>
      </c>
      <c r="B970" t="b">
        <f t="shared" si="48"/>
        <v>1</v>
      </c>
      <c r="C970" t="b">
        <f t="shared" si="49"/>
        <v>1</v>
      </c>
      <c r="D970">
        <f t="shared" si="50"/>
        <v>1</v>
      </c>
    </row>
    <row r="971" spans="1:4" x14ac:dyDescent="0.25">
      <c r="A971" t="s">
        <v>1186</v>
      </c>
      <c r="B971" t="b">
        <f t="shared" si="48"/>
        <v>1</v>
      </c>
      <c r="C971" t="b">
        <f t="shared" si="49"/>
        <v>0</v>
      </c>
      <c r="D971">
        <f t="shared" si="50"/>
        <v>0</v>
      </c>
    </row>
    <row r="972" spans="1:4" x14ac:dyDescent="0.25">
      <c r="A972" t="s">
        <v>2245</v>
      </c>
      <c r="B972" t="b">
        <f t="shared" si="48"/>
        <v>1</v>
      </c>
      <c r="C972" t="b">
        <f t="shared" si="49"/>
        <v>0</v>
      </c>
      <c r="D972">
        <f t="shared" si="50"/>
        <v>0</v>
      </c>
    </row>
    <row r="973" spans="1:4" x14ac:dyDescent="0.25">
      <c r="A973" t="s">
        <v>2721</v>
      </c>
      <c r="B973" t="b">
        <f t="shared" si="48"/>
        <v>0</v>
      </c>
      <c r="C973" t="b">
        <f t="shared" si="49"/>
        <v>0</v>
      </c>
      <c r="D973">
        <f t="shared" si="50"/>
        <v>0</v>
      </c>
    </row>
    <row r="974" spans="1:4" x14ac:dyDescent="0.25">
      <c r="A974" t="s">
        <v>3655</v>
      </c>
      <c r="B974" t="b">
        <f t="shared" si="48"/>
        <v>0</v>
      </c>
      <c r="C974" t="b">
        <f t="shared" si="49"/>
        <v>1</v>
      </c>
      <c r="D974">
        <f t="shared" si="50"/>
        <v>0</v>
      </c>
    </row>
    <row r="975" spans="1:4" x14ac:dyDescent="0.25">
      <c r="A975" t="s">
        <v>4446</v>
      </c>
      <c r="B975" t="b">
        <f t="shared" si="48"/>
        <v>0</v>
      </c>
      <c r="C975" t="b">
        <f t="shared" si="49"/>
        <v>0</v>
      </c>
      <c r="D975">
        <f t="shared" si="50"/>
        <v>0</v>
      </c>
    </row>
    <row r="976" spans="1:4" x14ac:dyDescent="0.25">
      <c r="A976" t="s">
        <v>4493</v>
      </c>
      <c r="B976" t="b">
        <f t="shared" si="48"/>
        <v>1</v>
      </c>
      <c r="C976" t="b">
        <f t="shared" si="49"/>
        <v>0</v>
      </c>
      <c r="D976">
        <f t="shared" si="50"/>
        <v>0</v>
      </c>
    </row>
    <row r="977" spans="1:4" x14ac:dyDescent="0.25">
      <c r="A977" t="s">
        <v>5462</v>
      </c>
      <c r="B977" t="b">
        <f t="shared" si="48"/>
        <v>1</v>
      </c>
      <c r="C977" t="b">
        <f t="shared" si="49"/>
        <v>0</v>
      </c>
      <c r="D977">
        <f t="shared" si="50"/>
        <v>0</v>
      </c>
    </row>
    <row r="978" spans="1:4" x14ac:dyDescent="0.25">
      <c r="A978" t="s">
        <v>1204</v>
      </c>
      <c r="B978" t="b">
        <f t="shared" si="48"/>
        <v>0</v>
      </c>
      <c r="C978" t="b">
        <f t="shared" si="49"/>
        <v>1</v>
      </c>
      <c r="D978">
        <f t="shared" si="50"/>
        <v>0</v>
      </c>
    </row>
    <row r="979" spans="1:4" x14ac:dyDescent="0.25">
      <c r="A979" t="s">
        <v>1622</v>
      </c>
      <c r="B979" t="b">
        <f t="shared" si="48"/>
        <v>0</v>
      </c>
      <c r="C979" t="b">
        <f t="shared" si="49"/>
        <v>0</v>
      </c>
      <c r="D979">
        <f t="shared" si="50"/>
        <v>0</v>
      </c>
    </row>
    <row r="980" spans="1:4" x14ac:dyDescent="0.25">
      <c r="A980" t="s">
        <v>3409</v>
      </c>
      <c r="B980" t="b">
        <f t="shared" si="48"/>
        <v>0</v>
      </c>
      <c r="C980" t="b">
        <f t="shared" si="49"/>
        <v>0</v>
      </c>
      <c r="D980">
        <f t="shared" si="50"/>
        <v>0</v>
      </c>
    </row>
    <row r="981" spans="1:4" x14ac:dyDescent="0.25">
      <c r="A981" t="s">
        <v>3040</v>
      </c>
      <c r="B981" t="b">
        <f t="shared" si="48"/>
        <v>0</v>
      </c>
      <c r="C981" t="b">
        <f t="shared" si="49"/>
        <v>1</v>
      </c>
      <c r="D981">
        <f t="shared" si="50"/>
        <v>0</v>
      </c>
    </row>
    <row r="982" spans="1:4" x14ac:dyDescent="0.25">
      <c r="A982" t="s">
        <v>3409</v>
      </c>
      <c r="B982" t="b">
        <f t="shared" si="48"/>
        <v>0</v>
      </c>
      <c r="C982" t="b">
        <f t="shared" si="49"/>
        <v>0</v>
      </c>
      <c r="D982">
        <f t="shared" si="50"/>
        <v>0</v>
      </c>
    </row>
    <row r="983" spans="1:4" x14ac:dyDescent="0.25">
      <c r="A983" t="s">
        <v>4099</v>
      </c>
      <c r="B983" t="b">
        <f t="shared" si="48"/>
        <v>1</v>
      </c>
      <c r="C983" t="b">
        <f t="shared" si="49"/>
        <v>1</v>
      </c>
      <c r="D983">
        <f t="shared" si="50"/>
        <v>1</v>
      </c>
    </row>
    <row r="984" spans="1:4" x14ac:dyDescent="0.25">
      <c r="A984" t="s">
        <v>4282</v>
      </c>
      <c r="B984" t="b">
        <f t="shared" si="48"/>
        <v>0</v>
      </c>
      <c r="C984" t="b">
        <f t="shared" si="49"/>
        <v>0</v>
      </c>
      <c r="D984">
        <f t="shared" si="50"/>
        <v>0</v>
      </c>
    </row>
    <row r="985" spans="1:4" x14ac:dyDescent="0.25">
      <c r="A985" t="s">
        <v>4883</v>
      </c>
      <c r="B985" t="b">
        <f t="shared" si="48"/>
        <v>0</v>
      </c>
      <c r="C985" t="b">
        <f t="shared" si="49"/>
        <v>0</v>
      </c>
      <c r="D985">
        <f t="shared" si="50"/>
        <v>0</v>
      </c>
    </row>
    <row r="986" spans="1:4" x14ac:dyDescent="0.25">
      <c r="A986" t="s">
        <v>5558</v>
      </c>
      <c r="B986" t="b">
        <f t="shared" si="48"/>
        <v>0</v>
      </c>
      <c r="C986" t="b">
        <f t="shared" si="49"/>
        <v>0</v>
      </c>
      <c r="D986">
        <f t="shared" si="50"/>
        <v>0</v>
      </c>
    </row>
    <row r="987" spans="1:4" x14ac:dyDescent="0.25">
      <c r="A987" t="s">
        <v>3200</v>
      </c>
      <c r="B987" t="b">
        <f t="shared" si="48"/>
        <v>0</v>
      </c>
      <c r="C987" t="b">
        <f t="shared" si="49"/>
        <v>0</v>
      </c>
      <c r="D987">
        <f t="shared" si="50"/>
        <v>0</v>
      </c>
    </row>
    <row r="988" spans="1:4" x14ac:dyDescent="0.25">
      <c r="A988" t="s">
        <v>602</v>
      </c>
      <c r="B988" t="b">
        <f t="shared" si="48"/>
        <v>0</v>
      </c>
      <c r="C988" t="b">
        <f t="shared" si="49"/>
        <v>0</v>
      </c>
      <c r="D988">
        <f t="shared" si="50"/>
        <v>0</v>
      </c>
    </row>
    <row r="989" spans="1:4" x14ac:dyDescent="0.25">
      <c r="A989" t="s">
        <v>3709</v>
      </c>
      <c r="B989" t="b">
        <f t="shared" si="48"/>
        <v>0</v>
      </c>
      <c r="C989" t="b">
        <f t="shared" si="49"/>
        <v>0</v>
      </c>
      <c r="D989">
        <f t="shared" si="50"/>
        <v>0</v>
      </c>
    </row>
    <row r="990" spans="1:4" x14ac:dyDescent="0.25">
      <c r="A990" t="s">
        <v>4348</v>
      </c>
      <c r="B990" t="b">
        <f t="shared" si="48"/>
        <v>0</v>
      </c>
      <c r="C990" t="b">
        <f t="shared" si="49"/>
        <v>0</v>
      </c>
      <c r="D990">
        <f t="shared" si="50"/>
        <v>0</v>
      </c>
    </row>
    <row r="991" spans="1:4" x14ac:dyDescent="0.25">
      <c r="A991" t="s">
        <v>4535</v>
      </c>
      <c r="B991" t="b">
        <f t="shared" si="48"/>
        <v>0</v>
      </c>
      <c r="C991" t="b">
        <f t="shared" si="49"/>
        <v>1</v>
      </c>
      <c r="D991">
        <f t="shared" si="50"/>
        <v>0</v>
      </c>
    </row>
    <row r="992" spans="1:4" x14ac:dyDescent="0.25">
      <c r="A992" t="s">
        <v>2353</v>
      </c>
      <c r="B992" t="b">
        <f t="shared" si="48"/>
        <v>0</v>
      </c>
      <c r="C992" t="b">
        <f t="shared" si="49"/>
        <v>0</v>
      </c>
      <c r="D992">
        <f t="shared" si="50"/>
        <v>0</v>
      </c>
    </row>
    <row r="993" spans="1:4" x14ac:dyDescent="0.25">
      <c r="A993" t="s">
        <v>3136</v>
      </c>
      <c r="B993" t="b">
        <f t="shared" si="48"/>
        <v>1</v>
      </c>
      <c r="C993" t="b">
        <f t="shared" si="49"/>
        <v>0</v>
      </c>
      <c r="D993">
        <f t="shared" si="50"/>
        <v>0</v>
      </c>
    </row>
    <row r="994" spans="1:4" x14ac:dyDescent="0.25">
      <c r="A994" t="s">
        <v>4313</v>
      </c>
      <c r="B994" t="b">
        <f t="shared" si="48"/>
        <v>0</v>
      </c>
      <c r="C994" t="b">
        <f t="shared" si="49"/>
        <v>0</v>
      </c>
      <c r="D994">
        <f t="shared" si="50"/>
        <v>0</v>
      </c>
    </row>
    <row r="995" spans="1:4" x14ac:dyDescent="0.25">
      <c r="A995" t="s">
        <v>5480</v>
      </c>
      <c r="B995" t="b">
        <f t="shared" si="48"/>
        <v>0</v>
      </c>
      <c r="C995" t="b">
        <f t="shared" si="49"/>
        <v>0</v>
      </c>
      <c r="D995">
        <f t="shared" si="50"/>
        <v>0</v>
      </c>
    </row>
    <row r="996" spans="1:4" x14ac:dyDescent="0.25">
      <c r="A996" t="s">
        <v>5956</v>
      </c>
      <c r="B996" t="b">
        <f t="shared" si="48"/>
        <v>1</v>
      </c>
      <c r="C996" t="b">
        <f t="shared" si="49"/>
        <v>0</v>
      </c>
      <c r="D996">
        <f t="shared" si="50"/>
        <v>0</v>
      </c>
    </row>
    <row r="997" spans="1:4" x14ac:dyDescent="0.25">
      <c r="A997" t="s">
        <v>4825</v>
      </c>
      <c r="B997" t="b">
        <f t="shared" si="48"/>
        <v>0</v>
      </c>
      <c r="C997" t="b">
        <f t="shared" si="49"/>
        <v>0</v>
      </c>
      <c r="D997">
        <f t="shared" si="50"/>
        <v>0</v>
      </c>
    </row>
    <row r="998" spans="1:4" x14ac:dyDescent="0.25">
      <c r="A998" t="s">
        <v>5323</v>
      </c>
      <c r="B998" t="b">
        <f t="shared" si="48"/>
        <v>0</v>
      </c>
      <c r="C998" t="b">
        <f t="shared" si="49"/>
        <v>0</v>
      </c>
      <c r="D998">
        <f t="shared" si="50"/>
        <v>0</v>
      </c>
    </row>
    <row r="999" spans="1:4" x14ac:dyDescent="0.25">
      <c r="A999" t="s">
        <v>4181</v>
      </c>
      <c r="B999" t="b">
        <f t="shared" si="48"/>
        <v>1</v>
      </c>
      <c r="C999" t="b">
        <f t="shared" si="49"/>
        <v>0</v>
      </c>
      <c r="D999">
        <f t="shared" si="50"/>
        <v>0</v>
      </c>
    </row>
    <row r="1000" spans="1:4" x14ac:dyDescent="0.25">
      <c r="A1000" t="s">
        <v>4246</v>
      </c>
      <c r="B1000" t="b">
        <f t="shared" si="48"/>
        <v>0</v>
      </c>
      <c r="C1000" t="b">
        <f t="shared" si="49"/>
        <v>0</v>
      </c>
      <c r="D1000">
        <f t="shared" si="50"/>
        <v>0</v>
      </c>
    </row>
    <row r="1001" spans="1:4" x14ac:dyDescent="0.25">
      <c r="A1001" t="s">
        <v>5092</v>
      </c>
      <c r="B1001" t="b">
        <f t="shared" si="48"/>
        <v>0</v>
      </c>
      <c r="C1001" t="b">
        <f t="shared" si="49"/>
        <v>0</v>
      </c>
      <c r="D1001">
        <f t="shared" si="50"/>
        <v>0</v>
      </c>
    </row>
    <row r="1002" spans="1:4" x14ac:dyDescent="0.25">
      <c r="A1002" t="s">
        <v>3431</v>
      </c>
      <c r="B1002" t="b">
        <f t="shared" si="48"/>
        <v>1</v>
      </c>
      <c r="C1002" t="b">
        <f t="shared" si="49"/>
        <v>0</v>
      </c>
      <c r="D1002">
        <f t="shared" si="50"/>
        <v>0</v>
      </c>
    </row>
    <row r="1003" spans="1:4" x14ac:dyDescent="0.25">
      <c r="A1003" t="s">
        <v>5091</v>
      </c>
      <c r="B1003" t="b">
        <f t="shared" si="48"/>
        <v>0</v>
      </c>
      <c r="C1003" t="b">
        <f t="shared" si="49"/>
        <v>0</v>
      </c>
      <c r="D1003">
        <f t="shared" si="50"/>
        <v>0</v>
      </c>
    </row>
    <row r="1004" spans="1:4" x14ac:dyDescent="0.25">
      <c r="A1004" t="s">
        <v>1701</v>
      </c>
      <c r="B1004" t="b">
        <f t="shared" si="48"/>
        <v>1</v>
      </c>
      <c r="C1004" t="b">
        <f t="shared" si="49"/>
        <v>0</v>
      </c>
      <c r="D1004">
        <f t="shared" si="50"/>
        <v>0</v>
      </c>
    </row>
    <row r="1005" spans="1:4" x14ac:dyDescent="0.25">
      <c r="A1005" t="s">
        <v>5957</v>
      </c>
      <c r="B1005" t="b">
        <f t="shared" si="48"/>
        <v>0</v>
      </c>
      <c r="C1005" t="b">
        <f t="shared" si="49"/>
        <v>0</v>
      </c>
      <c r="D1005">
        <f t="shared" si="50"/>
        <v>0</v>
      </c>
    </row>
    <row r="1006" spans="1:4" x14ac:dyDescent="0.25">
      <c r="A1006" t="s">
        <v>5794</v>
      </c>
      <c r="B1006" t="b">
        <f t="shared" si="48"/>
        <v>0</v>
      </c>
      <c r="C1006" t="b">
        <f t="shared" si="49"/>
        <v>0</v>
      </c>
      <c r="D1006">
        <f t="shared" si="50"/>
        <v>0</v>
      </c>
    </row>
    <row r="1007" spans="1:4" x14ac:dyDescent="0.25">
      <c r="A1007" t="s">
        <v>996</v>
      </c>
      <c r="B1007" t="b">
        <f t="shared" si="48"/>
        <v>1</v>
      </c>
      <c r="C1007" t="b">
        <f t="shared" si="49"/>
        <v>1</v>
      </c>
      <c r="D1007">
        <f t="shared" si="50"/>
        <v>1</v>
      </c>
    </row>
    <row r="1008" spans="1:4" x14ac:dyDescent="0.25">
      <c r="A1008" t="s">
        <v>996</v>
      </c>
      <c r="B1008" t="b">
        <f t="shared" si="48"/>
        <v>1</v>
      </c>
      <c r="C1008" t="b">
        <f t="shared" si="49"/>
        <v>1</v>
      </c>
      <c r="D1008">
        <f t="shared" si="50"/>
        <v>1</v>
      </c>
    </row>
    <row r="1009" spans="1:4" x14ac:dyDescent="0.25">
      <c r="A1009" t="s">
        <v>424</v>
      </c>
      <c r="B1009" t="b">
        <f t="shared" si="48"/>
        <v>1</v>
      </c>
      <c r="C1009" t="b">
        <f t="shared" si="49"/>
        <v>0</v>
      </c>
      <c r="D1009">
        <f t="shared" si="50"/>
        <v>0</v>
      </c>
    </row>
    <row r="1010" spans="1:4" x14ac:dyDescent="0.25">
      <c r="A1010" t="s">
        <v>595</v>
      </c>
      <c r="B1010" t="b">
        <f t="shared" si="48"/>
        <v>1</v>
      </c>
      <c r="C1010" t="b">
        <f t="shared" si="49"/>
        <v>0</v>
      </c>
      <c r="D1010">
        <f t="shared" si="50"/>
        <v>0</v>
      </c>
    </row>
    <row r="1011" spans="1:4" x14ac:dyDescent="0.25">
      <c r="A1011" t="s">
        <v>916</v>
      </c>
      <c r="B1011" t="b">
        <f t="shared" si="48"/>
        <v>0</v>
      </c>
      <c r="C1011" t="b">
        <f t="shared" si="49"/>
        <v>0</v>
      </c>
      <c r="D1011">
        <f t="shared" si="50"/>
        <v>0</v>
      </c>
    </row>
    <row r="1012" spans="1:4" x14ac:dyDescent="0.25">
      <c r="A1012" t="s">
        <v>5958</v>
      </c>
      <c r="B1012" t="b">
        <f t="shared" si="48"/>
        <v>0</v>
      </c>
      <c r="C1012" t="b">
        <f t="shared" si="49"/>
        <v>0</v>
      </c>
      <c r="D1012">
        <f t="shared" si="50"/>
        <v>0</v>
      </c>
    </row>
    <row r="1013" spans="1:4" x14ac:dyDescent="0.25">
      <c r="A1013" t="s">
        <v>3117</v>
      </c>
      <c r="B1013" t="b">
        <f t="shared" si="48"/>
        <v>1</v>
      </c>
      <c r="C1013" t="b">
        <f t="shared" si="49"/>
        <v>0</v>
      </c>
      <c r="D1013">
        <f t="shared" si="50"/>
        <v>0</v>
      </c>
    </row>
    <row r="1014" spans="1:4" x14ac:dyDescent="0.25">
      <c r="A1014" t="s">
        <v>1867</v>
      </c>
      <c r="B1014" t="b">
        <f t="shared" si="48"/>
        <v>1</v>
      </c>
      <c r="C1014" t="b">
        <f t="shared" si="49"/>
        <v>0</v>
      </c>
      <c r="D1014">
        <f t="shared" si="50"/>
        <v>0</v>
      </c>
    </row>
    <row r="1015" spans="1:4" x14ac:dyDescent="0.25">
      <c r="A1015" t="s">
        <v>3442</v>
      </c>
      <c r="B1015" t="b">
        <f t="shared" si="48"/>
        <v>0</v>
      </c>
      <c r="C1015" t="b">
        <f t="shared" si="49"/>
        <v>0</v>
      </c>
      <c r="D1015">
        <f t="shared" si="50"/>
        <v>0</v>
      </c>
    </row>
    <row r="1016" spans="1:4" x14ac:dyDescent="0.25">
      <c r="A1016" t="s">
        <v>4120</v>
      </c>
      <c r="B1016" t="b">
        <f t="shared" si="48"/>
        <v>0</v>
      </c>
      <c r="C1016" t="b">
        <f t="shared" si="49"/>
        <v>0</v>
      </c>
      <c r="D1016">
        <f t="shared" si="50"/>
        <v>0</v>
      </c>
    </row>
    <row r="1017" spans="1:4" x14ac:dyDescent="0.25">
      <c r="A1017" t="s">
        <v>5959</v>
      </c>
      <c r="B1017" t="b">
        <f t="shared" si="48"/>
        <v>0</v>
      </c>
      <c r="C1017" t="b">
        <f t="shared" si="49"/>
        <v>0</v>
      </c>
      <c r="D1017">
        <f t="shared" si="50"/>
        <v>0</v>
      </c>
    </row>
    <row r="1018" spans="1:4" x14ac:dyDescent="0.25">
      <c r="A1018" t="s">
        <v>2545</v>
      </c>
      <c r="B1018" t="b">
        <f t="shared" si="48"/>
        <v>0</v>
      </c>
      <c r="C1018" t="b">
        <f t="shared" si="49"/>
        <v>1</v>
      </c>
      <c r="D1018">
        <f t="shared" si="50"/>
        <v>0</v>
      </c>
    </row>
    <row r="1019" spans="1:4" x14ac:dyDescent="0.25">
      <c r="A1019" t="s">
        <v>3104</v>
      </c>
      <c r="B1019" t="b">
        <f t="shared" si="48"/>
        <v>1</v>
      </c>
      <c r="C1019" t="b">
        <f t="shared" si="49"/>
        <v>0</v>
      </c>
      <c r="D1019">
        <f t="shared" si="50"/>
        <v>0</v>
      </c>
    </row>
    <row r="1020" spans="1:4" x14ac:dyDescent="0.25">
      <c r="A1020" t="s">
        <v>5206</v>
      </c>
      <c r="B1020" t="b">
        <f t="shared" si="48"/>
        <v>1</v>
      </c>
      <c r="C1020" t="b">
        <f t="shared" si="49"/>
        <v>0</v>
      </c>
      <c r="D1020">
        <f t="shared" si="50"/>
        <v>0</v>
      </c>
    </row>
    <row r="1021" spans="1:4" x14ac:dyDescent="0.25">
      <c r="A1021" t="s">
        <v>3549</v>
      </c>
      <c r="B1021" t="b">
        <f t="shared" si="48"/>
        <v>1</v>
      </c>
      <c r="C1021" t="b">
        <f t="shared" si="49"/>
        <v>0</v>
      </c>
      <c r="D1021">
        <f t="shared" si="50"/>
        <v>0</v>
      </c>
    </row>
    <row r="1022" spans="1:4" x14ac:dyDescent="0.25">
      <c r="A1022" t="s">
        <v>754</v>
      </c>
      <c r="B1022" t="b">
        <f t="shared" si="48"/>
        <v>0</v>
      </c>
      <c r="C1022" t="b">
        <f t="shared" si="49"/>
        <v>1</v>
      </c>
      <c r="D1022">
        <f t="shared" si="50"/>
        <v>0</v>
      </c>
    </row>
    <row r="1023" spans="1:4" x14ac:dyDescent="0.25">
      <c r="A1023" t="s">
        <v>3562</v>
      </c>
      <c r="B1023" t="b">
        <f t="shared" si="48"/>
        <v>1</v>
      </c>
      <c r="C1023" t="b">
        <f t="shared" si="49"/>
        <v>0</v>
      </c>
      <c r="D1023">
        <f t="shared" si="50"/>
        <v>0</v>
      </c>
    </row>
    <row r="1024" spans="1:4" x14ac:dyDescent="0.25">
      <c r="A1024" t="s">
        <v>3562</v>
      </c>
      <c r="B1024" t="b">
        <f t="shared" si="48"/>
        <v>1</v>
      </c>
      <c r="C1024" t="b">
        <f t="shared" si="49"/>
        <v>0</v>
      </c>
      <c r="D1024">
        <f t="shared" si="50"/>
        <v>0</v>
      </c>
    </row>
    <row r="1025" spans="1:4" x14ac:dyDescent="0.25">
      <c r="A1025" t="s">
        <v>4810</v>
      </c>
      <c r="B1025" t="b">
        <f t="shared" si="48"/>
        <v>1</v>
      </c>
      <c r="C1025" t="b">
        <f t="shared" si="49"/>
        <v>0</v>
      </c>
      <c r="D1025">
        <f t="shared" si="50"/>
        <v>0</v>
      </c>
    </row>
    <row r="1026" spans="1:4" x14ac:dyDescent="0.25">
      <c r="A1026" t="s">
        <v>5663</v>
      </c>
      <c r="B1026" t="b">
        <f t="shared" si="48"/>
        <v>1</v>
      </c>
      <c r="C1026" t="b">
        <f t="shared" si="49"/>
        <v>0</v>
      </c>
      <c r="D1026">
        <f t="shared" si="50"/>
        <v>0</v>
      </c>
    </row>
    <row r="1027" spans="1:4" x14ac:dyDescent="0.25">
      <c r="A1027" t="s">
        <v>3068</v>
      </c>
      <c r="B1027" t="b">
        <f t="shared" si="48"/>
        <v>1</v>
      </c>
      <c r="C1027" t="b">
        <f t="shared" si="49"/>
        <v>1</v>
      </c>
      <c r="D1027">
        <f t="shared" si="50"/>
        <v>1</v>
      </c>
    </row>
    <row r="1028" spans="1:4" x14ac:dyDescent="0.25">
      <c r="A1028" t="s">
        <v>2904</v>
      </c>
      <c r="B1028" t="b">
        <f t="shared" si="48"/>
        <v>0</v>
      </c>
      <c r="C1028" t="b">
        <f t="shared" si="49"/>
        <v>1</v>
      </c>
      <c r="D1028">
        <f t="shared" si="50"/>
        <v>0</v>
      </c>
    </row>
    <row r="1029" spans="1:4" x14ac:dyDescent="0.25">
      <c r="A1029" t="s">
        <v>4912</v>
      </c>
      <c r="B1029" t="b">
        <f t="shared" si="48"/>
        <v>0</v>
      </c>
      <c r="C1029" t="b">
        <f t="shared" si="49"/>
        <v>0</v>
      </c>
      <c r="D1029">
        <f t="shared" si="50"/>
        <v>0</v>
      </c>
    </row>
    <row r="1030" spans="1:4" x14ac:dyDescent="0.25">
      <c r="A1030" t="s">
        <v>5815</v>
      </c>
      <c r="B1030" t="b">
        <f t="shared" ref="B1030:B1093" si="51">MID(A1030,2,1) = "R"</f>
        <v>1</v>
      </c>
      <c r="C1030" t="b">
        <f t="shared" ref="C1030:C1093" si="52">MID(A1030,7,1) = "R"</f>
        <v>0</v>
      </c>
      <c r="D1030">
        <f t="shared" ref="D1030:D1093" si="53">IF(B1030,TRUE)*AND(C1030,TRUE)</f>
        <v>0</v>
      </c>
    </row>
    <row r="1031" spans="1:4" x14ac:dyDescent="0.25">
      <c r="A1031" t="s">
        <v>2259</v>
      </c>
      <c r="B1031" t="b">
        <f t="shared" si="51"/>
        <v>1</v>
      </c>
      <c r="C1031" t="b">
        <f t="shared" si="52"/>
        <v>0</v>
      </c>
      <c r="D1031">
        <f t="shared" si="53"/>
        <v>0</v>
      </c>
    </row>
    <row r="1032" spans="1:4" x14ac:dyDescent="0.25">
      <c r="A1032" t="s">
        <v>3841</v>
      </c>
      <c r="B1032" t="b">
        <f t="shared" si="51"/>
        <v>0</v>
      </c>
      <c r="C1032" t="b">
        <f t="shared" si="52"/>
        <v>0</v>
      </c>
      <c r="D1032">
        <f t="shared" si="53"/>
        <v>0</v>
      </c>
    </row>
    <row r="1033" spans="1:4" x14ac:dyDescent="0.25">
      <c r="A1033" t="s">
        <v>5597</v>
      </c>
      <c r="B1033" t="b">
        <f t="shared" si="51"/>
        <v>0</v>
      </c>
      <c r="C1033" t="b">
        <f t="shared" si="52"/>
        <v>0</v>
      </c>
      <c r="D1033">
        <f t="shared" si="53"/>
        <v>0</v>
      </c>
    </row>
    <row r="1034" spans="1:4" x14ac:dyDescent="0.25">
      <c r="A1034" t="s">
        <v>5428</v>
      </c>
      <c r="B1034" t="b">
        <f t="shared" si="51"/>
        <v>0</v>
      </c>
      <c r="C1034" t="b">
        <f t="shared" si="52"/>
        <v>0</v>
      </c>
      <c r="D1034">
        <f t="shared" si="53"/>
        <v>0</v>
      </c>
    </row>
    <row r="1035" spans="1:4" x14ac:dyDescent="0.25">
      <c r="A1035" t="s">
        <v>650</v>
      </c>
      <c r="B1035" t="b">
        <f t="shared" si="51"/>
        <v>0</v>
      </c>
      <c r="C1035" t="b">
        <f t="shared" si="52"/>
        <v>1</v>
      </c>
      <c r="D1035">
        <f t="shared" si="53"/>
        <v>0</v>
      </c>
    </row>
    <row r="1036" spans="1:4" x14ac:dyDescent="0.25">
      <c r="A1036" t="s">
        <v>1887</v>
      </c>
      <c r="B1036" t="b">
        <f t="shared" si="51"/>
        <v>0</v>
      </c>
      <c r="C1036" t="b">
        <f t="shared" si="52"/>
        <v>0</v>
      </c>
      <c r="D1036">
        <f t="shared" si="53"/>
        <v>0</v>
      </c>
    </row>
    <row r="1037" spans="1:4" x14ac:dyDescent="0.25">
      <c r="A1037" t="s">
        <v>3621</v>
      </c>
      <c r="B1037" t="b">
        <f t="shared" si="51"/>
        <v>1</v>
      </c>
      <c r="C1037" t="b">
        <f t="shared" si="52"/>
        <v>0</v>
      </c>
      <c r="D1037">
        <f t="shared" si="53"/>
        <v>0</v>
      </c>
    </row>
    <row r="1038" spans="1:4" x14ac:dyDescent="0.25">
      <c r="A1038" t="s">
        <v>4706</v>
      </c>
      <c r="B1038" t="b">
        <f t="shared" si="51"/>
        <v>1</v>
      </c>
      <c r="C1038" t="b">
        <f t="shared" si="52"/>
        <v>0</v>
      </c>
      <c r="D1038">
        <f t="shared" si="53"/>
        <v>0</v>
      </c>
    </row>
    <row r="1039" spans="1:4" x14ac:dyDescent="0.25">
      <c r="A1039" t="s">
        <v>2908</v>
      </c>
      <c r="B1039" t="b">
        <f t="shared" si="51"/>
        <v>0</v>
      </c>
      <c r="C1039" t="b">
        <f t="shared" si="52"/>
        <v>0</v>
      </c>
      <c r="D1039">
        <f t="shared" si="53"/>
        <v>0</v>
      </c>
    </row>
    <row r="1040" spans="1:4" x14ac:dyDescent="0.25">
      <c r="A1040" t="s">
        <v>5069</v>
      </c>
      <c r="B1040" t="b">
        <f t="shared" si="51"/>
        <v>0</v>
      </c>
      <c r="C1040" t="b">
        <f t="shared" si="52"/>
        <v>0</v>
      </c>
      <c r="D1040">
        <f t="shared" si="53"/>
        <v>0</v>
      </c>
    </row>
    <row r="1041" spans="1:4" x14ac:dyDescent="0.25">
      <c r="A1041" t="s">
        <v>5687</v>
      </c>
      <c r="B1041" t="b">
        <f t="shared" si="51"/>
        <v>0</v>
      </c>
      <c r="C1041" t="b">
        <f t="shared" si="52"/>
        <v>1</v>
      </c>
      <c r="D1041">
        <f t="shared" si="53"/>
        <v>0</v>
      </c>
    </row>
    <row r="1042" spans="1:4" x14ac:dyDescent="0.25">
      <c r="A1042" t="s">
        <v>1487</v>
      </c>
      <c r="B1042" t="b">
        <f t="shared" si="51"/>
        <v>0</v>
      </c>
      <c r="C1042" t="b">
        <f t="shared" si="52"/>
        <v>0</v>
      </c>
      <c r="D1042">
        <f t="shared" si="53"/>
        <v>0</v>
      </c>
    </row>
    <row r="1043" spans="1:4" x14ac:dyDescent="0.25">
      <c r="A1043" t="s">
        <v>5595</v>
      </c>
      <c r="B1043" t="b">
        <f t="shared" si="51"/>
        <v>0</v>
      </c>
      <c r="C1043" t="b">
        <f t="shared" si="52"/>
        <v>0</v>
      </c>
      <c r="D1043">
        <f t="shared" si="53"/>
        <v>0</v>
      </c>
    </row>
    <row r="1044" spans="1:4" x14ac:dyDescent="0.25">
      <c r="A1044" t="s">
        <v>5759</v>
      </c>
      <c r="B1044" t="b">
        <f t="shared" si="51"/>
        <v>0</v>
      </c>
      <c r="C1044" t="b">
        <f t="shared" si="52"/>
        <v>0</v>
      </c>
      <c r="D1044">
        <f t="shared" si="53"/>
        <v>0</v>
      </c>
    </row>
    <row r="1045" spans="1:4" x14ac:dyDescent="0.25">
      <c r="A1045" t="s">
        <v>2777</v>
      </c>
      <c r="B1045" t="b">
        <f t="shared" si="51"/>
        <v>0</v>
      </c>
      <c r="C1045" t="b">
        <f t="shared" si="52"/>
        <v>0</v>
      </c>
      <c r="D1045">
        <f t="shared" si="53"/>
        <v>0</v>
      </c>
    </row>
    <row r="1046" spans="1:4" x14ac:dyDescent="0.25">
      <c r="A1046" t="s">
        <v>3795</v>
      </c>
      <c r="B1046" t="b">
        <f t="shared" si="51"/>
        <v>0</v>
      </c>
      <c r="C1046" t="b">
        <f t="shared" si="52"/>
        <v>1</v>
      </c>
      <c r="D1046">
        <f t="shared" si="53"/>
        <v>0</v>
      </c>
    </row>
    <row r="1047" spans="1:4" x14ac:dyDescent="0.25">
      <c r="A1047" t="s">
        <v>4236</v>
      </c>
      <c r="B1047" t="b">
        <f t="shared" si="51"/>
        <v>0</v>
      </c>
      <c r="C1047" t="b">
        <f t="shared" si="52"/>
        <v>0</v>
      </c>
      <c r="D1047">
        <f t="shared" si="53"/>
        <v>0</v>
      </c>
    </row>
    <row r="1048" spans="1:4" x14ac:dyDescent="0.25">
      <c r="A1048" t="s">
        <v>1544</v>
      </c>
      <c r="B1048" t="b">
        <f t="shared" si="51"/>
        <v>1</v>
      </c>
      <c r="C1048" t="b">
        <f t="shared" si="52"/>
        <v>0</v>
      </c>
      <c r="D1048">
        <f t="shared" si="53"/>
        <v>0</v>
      </c>
    </row>
    <row r="1049" spans="1:4" x14ac:dyDescent="0.25">
      <c r="A1049" t="s">
        <v>1544</v>
      </c>
      <c r="B1049" t="b">
        <f t="shared" si="51"/>
        <v>1</v>
      </c>
      <c r="C1049" t="b">
        <f t="shared" si="52"/>
        <v>0</v>
      </c>
      <c r="D1049">
        <f t="shared" si="53"/>
        <v>0</v>
      </c>
    </row>
    <row r="1050" spans="1:4" x14ac:dyDescent="0.25">
      <c r="A1050" t="s">
        <v>5150</v>
      </c>
      <c r="B1050" t="b">
        <f t="shared" si="51"/>
        <v>0</v>
      </c>
      <c r="C1050" t="b">
        <f t="shared" si="52"/>
        <v>0</v>
      </c>
      <c r="D1050">
        <f t="shared" si="53"/>
        <v>0</v>
      </c>
    </row>
    <row r="1051" spans="1:4" x14ac:dyDescent="0.25">
      <c r="A1051" t="s">
        <v>5960</v>
      </c>
      <c r="B1051" t="b">
        <f t="shared" si="51"/>
        <v>1</v>
      </c>
      <c r="C1051" t="b">
        <f t="shared" si="52"/>
        <v>0</v>
      </c>
      <c r="D1051">
        <f t="shared" si="53"/>
        <v>0</v>
      </c>
    </row>
    <row r="1052" spans="1:4" x14ac:dyDescent="0.25">
      <c r="A1052" t="s">
        <v>3258</v>
      </c>
      <c r="B1052" t="b">
        <f t="shared" si="51"/>
        <v>0</v>
      </c>
      <c r="C1052" t="b">
        <f t="shared" si="52"/>
        <v>0</v>
      </c>
      <c r="D1052">
        <f t="shared" si="53"/>
        <v>0</v>
      </c>
    </row>
    <row r="1053" spans="1:4" x14ac:dyDescent="0.25">
      <c r="A1053" t="s">
        <v>2799</v>
      </c>
      <c r="B1053" t="b">
        <f t="shared" si="51"/>
        <v>0</v>
      </c>
      <c r="C1053" t="b">
        <f t="shared" si="52"/>
        <v>1</v>
      </c>
      <c r="D1053">
        <f t="shared" si="53"/>
        <v>0</v>
      </c>
    </row>
    <row r="1054" spans="1:4" x14ac:dyDescent="0.25">
      <c r="A1054" t="s">
        <v>3205</v>
      </c>
      <c r="B1054" t="b">
        <f t="shared" si="51"/>
        <v>0</v>
      </c>
      <c r="C1054" t="b">
        <f t="shared" si="52"/>
        <v>0</v>
      </c>
      <c r="D1054">
        <f t="shared" si="53"/>
        <v>0</v>
      </c>
    </row>
    <row r="1055" spans="1:4" x14ac:dyDescent="0.25">
      <c r="A1055" t="s">
        <v>3736</v>
      </c>
      <c r="B1055" t="b">
        <f t="shared" si="51"/>
        <v>0</v>
      </c>
      <c r="C1055" t="b">
        <f t="shared" si="52"/>
        <v>0</v>
      </c>
      <c r="D1055">
        <f t="shared" si="53"/>
        <v>0</v>
      </c>
    </row>
    <row r="1056" spans="1:4" x14ac:dyDescent="0.25">
      <c r="A1056" t="s">
        <v>3778</v>
      </c>
      <c r="B1056" t="b">
        <f t="shared" si="51"/>
        <v>0</v>
      </c>
      <c r="C1056" t="b">
        <f t="shared" si="52"/>
        <v>0</v>
      </c>
      <c r="D1056">
        <f t="shared" si="53"/>
        <v>0</v>
      </c>
    </row>
    <row r="1057" spans="1:4" x14ac:dyDescent="0.25">
      <c r="A1057" t="s">
        <v>1235</v>
      </c>
      <c r="B1057" t="b">
        <f t="shared" si="51"/>
        <v>0</v>
      </c>
      <c r="C1057" t="b">
        <f t="shared" si="52"/>
        <v>0</v>
      </c>
      <c r="D1057">
        <f t="shared" si="53"/>
        <v>0</v>
      </c>
    </row>
    <row r="1058" spans="1:4" x14ac:dyDescent="0.25">
      <c r="A1058" t="s">
        <v>1760</v>
      </c>
      <c r="B1058" t="b">
        <f t="shared" si="51"/>
        <v>0</v>
      </c>
      <c r="C1058" t="b">
        <f t="shared" si="52"/>
        <v>0</v>
      </c>
      <c r="D1058">
        <f t="shared" si="53"/>
        <v>0</v>
      </c>
    </row>
    <row r="1059" spans="1:4" x14ac:dyDescent="0.25">
      <c r="A1059" t="s">
        <v>2079</v>
      </c>
      <c r="B1059" t="b">
        <f t="shared" si="51"/>
        <v>0</v>
      </c>
      <c r="C1059" t="b">
        <f t="shared" si="52"/>
        <v>1</v>
      </c>
      <c r="D1059">
        <f t="shared" si="53"/>
        <v>0</v>
      </c>
    </row>
    <row r="1060" spans="1:4" x14ac:dyDescent="0.25">
      <c r="A1060" t="s">
        <v>5838</v>
      </c>
      <c r="B1060" t="b">
        <f t="shared" si="51"/>
        <v>0</v>
      </c>
      <c r="C1060" t="b">
        <f t="shared" si="52"/>
        <v>0</v>
      </c>
      <c r="D1060">
        <f t="shared" si="53"/>
        <v>0</v>
      </c>
    </row>
    <row r="1061" spans="1:4" x14ac:dyDescent="0.25">
      <c r="A1061" t="s">
        <v>2913</v>
      </c>
      <c r="B1061" t="b">
        <f t="shared" si="51"/>
        <v>1</v>
      </c>
      <c r="C1061" t="b">
        <f t="shared" si="52"/>
        <v>1</v>
      </c>
      <c r="D1061">
        <f t="shared" si="53"/>
        <v>1</v>
      </c>
    </row>
    <row r="1062" spans="1:4" x14ac:dyDescent="0.25">
      <c r="A1062" t="s">
        <v>3056</v>
      </c>
      <c r="B1062" t="b">
        <f t="shared" si="51"/>
        <v>0</v>
      </c>
      <c r="C1062" t="b">
        <f t="shared" si="52"/>
        <v>1</v>
      </c>
      <c r="D1062">
        <f t="shared" si="53"/>
        <v>0</v>
      </c>
    </row>
    <row r="1063" spans="1:4" x14ac:dyDescent="0.25">
      <c r="A1063" t="s">
        <v>4209</v>
      </c>
      <c r="B1063" t="b">
        <f t="shared" si="51"/>
        <v>1</v>
      </c>
      <c r="C1063" t="b">
        <f t="shared" si="52"/>
        <v>0</v>
      </c>
      <c r="D1063">
        <f t="shared" si="53"/>
        <v>0</v>
      </c>
    </row>
    <row r="1064" spans="1:4" x14ac:dyDescent="0.25">
      <c r="A1064" t="s">
        <v>1670</v>
      </c>
      <c r="B1064" t="b">
        <f t="shared" si="51"/>
        <v>0</v>
      </c>
      <c r="C1064" t="b">
        <f t="shared" si="52"/>
        <v>0</v>
      </c>
      <c r="D1064">
        <f t="shared" si="53"/>
        <v>0</v>
      </c>
    </row>
    <row r="1065" spans="1:4" x14ac:dyDescent="0.25">
      <c r="A1065" t="s">
        <v>3580</v>
      </c>
      <c r="B1065" t="b">
        <f t="shared" si="51"/>
        <v>1</v>
      </c>
      <c r="C1065" t="b">
        <f t="shared" si="52"/>
        <v>0</v>
      </c>
      <c r="D1065">
        <f t="shared" si="53"/>
        <v>0</v>
      </c>
    </row>
    <row r="1066" spans="1:4" x14ac:dyDescent="0.25">
      <c r="A1066" t="s">
        <v>158</v>
      </c>
      <c r="B1066" t="b">
        <f t="shared" si="51"/>
        <v>0</v>
      </c>
      <c r="C1066" t="b">
        <f t="shared" si="52"/>
        <v>0</v>
      </c>
      <c r="D1066">
        <f t="shared" si="53"/>
        <v>0</v>
      </c>
    </row>
    <row r="1067" spans="1:4" x14ac:dyDescent="0.25">
      <c r="A1067" t="s">
        <v>5961</v>
      </c>
      <c r="B1067" t="b">
        <f t="shared" si="51"/>
        <v>1</v>
      </c>
      <c r="C1067" t="b">
        <f t="shared" si="52"/>
        <v>0</v>
      </c>
      <c r="D1067">
        <f t="shared" si="53"/>
        <v>0</v>
      </c>
    </row>
    <row r="1068" spans="1:4" x14ac:dyDescent="0.25">
      <c r="A1068" t="s">
        <v>2454</v>
      </c>
      <c r="B1068" t="b">
        <f t="shared" si="51"/>
        <v>0</v>
      </c>
      <c r="C1068" t="b">
        <f t="shared" si="52"/>
        <v>1</v>
      </c>
      <c r="D1068">
        <f t="shared" si="53"/>
        <v>0</v>
      </c>
    </row>
    <row r="1069" spans="1:4" x14ac:dyDescent="0.25">
      <c r="A1069" t="s">
        <v>2627</v>
      </c>
      <c r="B1069" t="b">
        <f t="shared" si="51"/>
        <v>0</v>
      </c>
      <c r="C1069" t="b">
        <f t="shared" si="52"/>
        <v>0</v>
      </c>
      <c r="D1069">
        <f t="shared" si="53"/>
        <v>0</v>
      </c>
    </row>
    <row r="1070" spans="1:4" x14ac:dyDescent="0.25">
      <c r="A1070" t="s">
        <v>3489</v>
      </c>
      <c r="B1070" t="b">
        <f t="shared" si="51"/>
        <v>0</v>
      </c>
      <c r="C1070" t="b">
        <f t="shared" si="52"/>
        <v>0</v>
      </c>
      <c r="D1070">
        <f t="shared" si="53"/>
        <v>0</v>
      </c>
    </row>
    <row r="1071" spans="1:4" x14ac:dyDescent="0.25">
      <c r="A1071" t="s">
        <v>4445</v>
      </c>
      <c r="B1071" t="b">
        <f t="shared" si="51"/>
        <v>0</v>
      </c>
      <c r="C1071" t="b">
        <f t="shared" si="52"/>
        <v>0</v>
      </c>
      <c r="D1071">
        <f t="shared" si="53"/>
        <v>0</v>
      </c>
    </row>
    <row r="1072" spans="1:4" x14ac:dyDescent="0.25">
      <c r="A1072" t="s">
        <v>5962</v>
      </c>
      <c r="B1072" t="b">
        <f t="shared" si="51"/>
        <v>0</v>
      </c>
      <c r="C1072" t="b">
        <f t="shared" si="52"/>
        <v>0</v>
      </c>
      <c r="D1072">
        <f t="shared" si="53"/>
        <v>0</v>
      </c>
    </row>
    <row r="1073" spans="1:4" x14ac:dyDescent="0.25">
      <c r="A1073" t="s">
        <v>707</v>
      </c>
      <c r="B1073" t="b">
        <f t="shared" si="51"/>
        <v>0</v>
      </c>
      <c r="C1073" t="b">
        <f t="shared" si="52"/>
        <v>0</v>
      </c>
      <c r="D1073">
        <f t="shared" si="53"/>
        <v>0</v>
      </c>
    </row>
    <row r="1074" spans="1:4" x14ac:dyDescent="0.25">
      <c r="A1074" t="s">
        <v>5963</v>
      </c>
      <c r="B1074" t="b">
        <f t="shared" si="51"/>
        <v>0</v>
      </c>
      <c r="C1074" t="b">
        <f t="shared" si="52"/>
        <v>0</v>
      </c>
      <c r="D1074">
        <f t="shared" si="53"/>
        <v>0</v>
      </c>
    </row>
    <row r="1075" spans="1:4" x14ac:dyDescent="0.25">
      <c r="A1075" t="s">
        <v>3300</v>
      </c>
      <c r="B1075" t="b">
        <f t="shared" si="51"/>
        <v>0</v>
      </c>
      <c r="C1075" t="b">
        <f t="shared" si="52"/>
        <v>0</v>
      </c>
      <c r="D1075">
        <f t="shared" si="53"/>
        <v>0</v>
      </c>
    </row>
    <row r="1076" spans="1:4" x14ac:dyDescent="0.25">
      <c r="A1076" t="s">
        <v>1616</v>
      </c>
      <c r="B1076" t="b">
        <f t="shared" si="51"/>
        <v>0</v>
      </c>
      <c r="C1076" t="b">
        <f t="shared" si="52"/>
        <v>0</v>
      </c>
      <c r="D1076">
        <f t="shared" si="53"/>
        <v>0</v>
      </c>
    </row>
    <row r="1077" spans="1:4" x14ac:dyDescent="0.25">
      <c r="A1077" t="s">
        <v>3760</v>
      </c>
      <c r="B1077" t="b">
        <f t="shared" si="51"/>
        <v>0</v>
      </c>
      <c r="C1077" t="b">
        <f t="shared" si="52"/>
        <v>0</v>
      </c>
      <c r="D1077">
        <f t="shared" si="53"/>
        <v>0</v>
      </c>
    </row>
    <row r="1078" spans="1:4" x14ac:dyDescent="0.25">
      <c r="A1078" t="s">
        <v>3760</v>
      </c>
      <c r="B1078" t="b">
        <f t="shared" si="51"/>
        <v>0</v>
      </c>
      <c r="C1078" t="b">
        <f t="shared" si="52"/>
        <v>0</v>
      </c>
      <c r="D1078">
        <f t="shared" si="53"/>
        <v>0</v>
      </c>
    </row>
    <row r="1079" spans="1:4" x14ac:dyDescent="0.25">
      <c r="A1079" t="s">
        <v>4743</v>
      </c>
      <c r="B1079" t="b">
        <f t="shared" si="51"/>
        <v>0</v>
      </c>
      <c r="C1079" t="b">
        <f t="shared" si="52"/>
        <v>0</v>
      </c>
      <c r="D1079">
        <f t="shared" si="53"/>
        <v>0</v>
      </c>
    </row>
    <row r="1080" spans="1:4" x14ac:dyDescent="0.25">
      <c r="A1080" t="s">
        <v>4743</v>
      </c>
      <c r="B1080" t="b">
        <f t="shared" si="51"/>
        <v>0</v>
      </c>
      <c r="C1080" t="b">
        <f t="shared" si="52"/>
        <v>0</v>
      </c>
      <c r="D1080">
        <f t="shared" si="53"/>
        <v>0</v>
      </c>
    </row>
    <row r="1081" spans="1:4" x14ac:dyDescent="0.25">
      <c r="A1081" t="s">
        <v>2997</v>
      </c>
      <c r="B1081" t="b">
        <f t="shared" si="51"/>
        <v>1</v>
      </c>
      <c r="C1081" t="b">
        <f t="shared" si="52"/>
        <v>1</v>
      </c>
      <c r="D1081">
        <f t="shared" si="53"/>
        <v>1</v>
      </c>
    </row>
    <row r="1082" spans="1:4" x14ac:dyDescent="0.25">
      <c r="A1082" t="s">
        <v>5592</v>
      </c>
      <c r="B1082" t="b">
        <f t="shared" si="51"/>
        <v>1</v>
      </c>
      <c r="C1082" t="b">
        <f t="shared" si="52"/>
        <v>0</v>
      </c>
      <c r="D1082">
        <f t="shared" si="53"/>
        <v>0</v>
      </c>
    </row>
    <row r="1083" spans="1:4" x14ac:dyDescent="0.25">
      <c r="A1083" t="s">
        <v>331</v>
      </c>
      <c r="B1083" t="b">
        <f t="shared" si="51"/>
        <v>0</v>
      </c>
      <c r="C1083" t="b">
        <f t="shared" si="52"/>
        <v>1</v>
      </c>
      <c r="D1083">
        <f t="shared" si="53"/>
        <v>0</v>
      </c>
    </row>
    <row r="1084" spans="1:4" x14ac:dyDescent="0.25">
      <c r="A1084" t="s">
        <v>900</v>
      </c>
      <c r="B1084" t="b">
        <f t="shared" si="51"/>
        <v>0</v>
      </c>
      <c r="C1084" t="b">
        <f t="shared" si="52"/>
        <v>0</v>
      </c>
      <c r="D1084">
        <f t="shared" si="53"/>
        <v>0</v>
      </c>
    </row>
    <row r="1085" spans="1:4" x14ac:dyDescent="0.25">
      <c r="A1085" t="s">
        <v>2059</v>
      </c>
      <c r="B1085" t="b">
        <f t="shared" si="51"/>
        <v>0</v>
      </c>
      <c r="C1085" t="b">
        <f t="shared" si="52"/>
        <v>0</v>
      </c>
      <c r="D1085">
        <f t="shared" si="53"/>
        <v>0</v>
      </c>
    </row>
    <row r="1086" spans="1:4" x14ac:dyDescent="0.25">
      <c r="A1086" t="s">
        <v>4225</v>
      </c>
      <c r="B1086" t="b">
        <f t="shared" si="51"/>
        <v>1</v>
      </c>
      <c r="C1086" t="b">
        <f t="shared" si="52"/>
        <v>0</v>
      </c>
      <c r="D1086">
        <f t="shared" si="53"/>
        <v>0</v>
      </c>
    </row>
    <row r="1087" spans="1:4" x14ac:dyDescent="0.25">
      <c r="A1087" t="s">
        <v>5013</v>
      </c>
      <c r="B1087" t="b">
        <f t="shared" si="51"/>
        <v>1</v>
      </c>
      <c r="C1087" t="b">
        <f t="shared" si="52"/>
        <v>0</v>
      </c>
      <c r="D1087">
        <f t="shared" si="53"/>
        <v>0</v>
      </c>
    </row>
    <row r="1088" spans="1:4" x14ac:dyDescent="0.25">
      <c r="A1088" t="s">
        <v>4945</v>
      </c>
      <c r="B1088" t="b">
        <f t="shared" si="51"/>
        <v>1</v>
      </c>
      <c r="C1088" t="b">
        <f t="shared" si="52"/>
        <v>0</v>
      </c>
      <c r="D1088">
        <f t="shared" si="53"/>
        <v>0</v>
      </c>
    </row>
    <row r="1089" spans="1:4" x14ac:dyDescent="0.25">
      <c r="A1089" t="s">
        <v>4996</v>
      </c>
      <c r="B1089" t="b">
        <f t="shared" si="51"/>
        <v>0</v>
      </c>
      <c r="C1089" t="b">
        <f t="shared" si="52"/>
        <v>1</v>
      </c>
      <c r="D1089">
        <f t="shared" si="53"/>
        <v>0</v>
      </c>
    </row>
    <row r="1090" spans="1:4" x14ac:dyDescent="0.25">
      <c r="A1090" t="s">
        <v>4888</v>
      </c>
      <c r="B1090" t="b">
        <f t="shared" si="51"/>
        <v>1</v>
      </c>
      <c r="C1090" t="b">
        <f t="shared" si="52"/>
        <v>0</v>
      </c>
      <c r="D1090">
        <f t="shared" si="53"/>
        <v>0</v>
      </c>
    </row>
    <row r="1091" spans="1:4" x14ac:dyDescent="0.25">
      <c r="A1091" t="s">
        <v>4888</v>
      </c>
      <c r="B1091" t="b">
        <f t="shared" si="51"/>
        <v>1</v>
      </c>
      <c r="C1091" t="b">
        <f t="shared" si="52"/>
        <v>0</v>
      </c>
      <c r="D1091">
        <f t="shared" si="53"/>
        <v>0</v>
      </c>
    </row>
    <row r="1092" spans="1:4" x14ac:dyDescent="0.25">
      <c r="A1092" t="s">
        <v>4872</v>
      </c>
      <c r="B1092" t="b">
        <f t="shared" si="51"/>
        <v>1</v>
      </c>
      <c r="C1092" t="b">
        <f t="shared" si="52"/>
        <v>0</v>
      </c>
      <c r="D1092">
        <f t="shared" si="53"/>
        <v>0</v>
      </c>
    </row>
    <row r="1093" spans="1:4" x14ac:dyDescent="0.25">
      <c r="A1093" t="s">
        <v>5358</v>
      </c>
      <c r="B1093" t="b">
        <f t="shared" si="51"/>
        <v>1</v>
      </c>
      <c r="C1093" t="b">
        <f t="shared" si="52"/>
        <v>0</v>
      </c>
      <c r="D1093">
        <f t="shared" si="53"/>
        <v>0</v>
      </c>
    </row>
    <row r="1094" spans="1:4" x14ac:dyDescent="0.25">
      <c r="A1094" t="s">
        <v>2961</v>
      </c>
      <c r="B1094" t="b">
        <f t="shared" ref="B1094:B1157" si="54">MID(A1094,2,1) = "R"</f>
        <v>1</v>
      </c>
      <c r="C1094" t="b">
        <f t="shared" ref="C1094:C1157" si="55">MID(A1094,7,1) = "R"</f>
        <v>0</v>
      </c>
      <c r="D1094">
        <f t="shared" ref="D1094:D1157" si="56">IF(B1094,TRUE)*AND(C1094,TRUE)</f>
        <v>0</v>
      </c>
    </row>
    <row r="1095" spans="1:4" x14ac:dyDescent="0.25">
      <c r="A1095" t="s">
        <v>3455</v>
      </c>
      <c r="B1095" t="b">
        <f t="shared" si="54"/>
        <v>0</v>
      </c>
      <c r="C1095" t="b">
        <f t="shared" si="55"/>
        <v>0</v>
      </c>
      <c r="D1095">
        <f t="shared" si="56"/>
        <v>0</v>
      </c>
    </row>
    <row r="1096" spans="1:4" x14ac:dyDescent="0.25">
      <c r="A1096" t="s">
        <v>1040</v>
      </c>
      <c r="B1096" t="b">
        <f t="shared" si="54"/>
        <v>0</v>
      </c>
      <c r="C1096" t="b">
        <f t="shared" si="55"/>
        <v>0</v>
      </c>
      <c r="D1096">
        <f t="shared" si="56"/>
        <v>0</v>
      </c>
    </row>
    <row r="1097" spans="1:4" x14ac:dyDescent="0.25">
      <c r="A1097" t="s">
        <v>4876</v>
      </c>
      <c r="B1097" t="b">
        <f t="shared" si="54"/>
        <v>0</v>
      </c>
      <c r="C1097" t="b">
        <f t="shared" si="55"/>
        <v>0</v>
      </c>
      <c r="D1097">
        <f t="shared" si="56"/>
        <v>0</v>
      </c>
    </row>
    <row r="1098" spans="1:4" x14ac:dyDescent="0.25">
      <c r="A1098" t="s">
        <v>4273</v>
      </c>
      <c r="B1098" t="b">
        <f t="shared" si="54"/>
        <v>0</v>
      </c>
      <c r="C1098" t="b">
        <f t="shared" si="55"/>
        <v>0</v>
      </c>
      <c r="D1098">
        <f t="shared" si="56"/>
        <v>0</v>
      </c>
    </row>
    <row r="1099" spans="1:4" x14ac:dyDescent="0.25">
      <c r="A1099" t="s">
        <v>5602</v>
      </c>
      <c r="B1099" t="b">
        <f t="shared" si="54"/>
        <v>1</v>
      </c>
      <c r="C1099" t="b">
        <f t="shared" si="55"/>
        <v>0</v>
      </c>
      <c r="D1099">
        <f t="shared" si="56"/>
        <v>0</v>
      </c>
    </row>
    <row r="1100" spans="1:4" x14ac:dyDescent="0.25">
      <c r="A1100" t="s">
        <v>2772</v>
      </c>
      <c r="B1100" t="b">
        <f t="shared" si="54"/>
        <v>0</v>
      </c>
      <c r="C1100" t="b">
        <f t="shared" si="55"/>
        <v>0</v>
      </c>
      <c r="D1100">
        <f t="shared" si="56"/>
        <v>0</v>
      </c>
    </row>
    <row r="1101" spans="1:4" x14ac:dyDescent="0.25">
      <c r="A1101" t="s">
        <v>4340</v>
      </c>
      <c r="B1101" t="b">
        <f t="shared" si="54"/>
        <v>1</v>
      </c>
      <c r="C1101" t="b">
        <f t="shared" si="55"/>
        <v>0</v>
      </c>
      <c r="D1101">
        <f t="shared" si="56"/>
        <v>0</v>
      </c>
    </row>
    <row r="1102" spans="1:4" x14ac:dyDescent="0.25">
      <c r="A1102" t="s">
        <v>3818</v>
      </c>
      <c r="B1102" t="b">
        <f t="shared" si="54"/>
        <v>1</v>
      </c>
      <c r="C1102" t="b">
        <f t="shared" si="55"/>
        <v>0</v>
      </c>
      <c r="D1102">
        <f t="shared" si="56"/>
        <v>0</v>
      </c>
    </row>
    <row r="1103" spans="1:4" x14ac:dyDescent="0.25">
      <c r="A1103" t="s">
        <v>4340</v>
      </c>
      <c r="B1103" t="b">
        <f t="shared" si="54"/>
        <v>1</v>
      </c>
      <c r="C1103" t="b">
        <f t="shared" si="55"/>
        <v>0</v>
      </c>
      <c r="D1103">
        <f t="shared" si="56"/>
        <v>0</v>
      </c>
    </row>
    <row r="1104" spans="1:4" x14ac:dyDescent="0.25">
      <c r="A1104" t="s">
        <v>2163</v>
      </c>
      <c r="B1104" t="b">
        <f t="shared" si="54"/>
        <v>1</v>
      </c>
      <c r="C1104" t="b">
        <f t="shared" si="55"/>
        <v>0</v>
      </c>
      <c r="D1104">
        <f t="shared" si="56"/>
        <v>0</v>
      </c>
    </row>
    <row r="1105" spans="1:4" x14ac:dyDescent="0.25">
      <c r="A1105" t="s">
        <v>2085</v>
      </c>
      <c r="B1105" t="b">
        <f t="shared" si="54"/>
        <v>0</v>
      </c>
      <c r="C1105" t="b">
        <f t="shared" si="55"/>
        <v>0</v>
      </c>
      <c r="D1105">
        <f t="shared" si="56"/>
        <v>0</v>
      </c>
    </row>
    <row r="1106" spans="1:4" x14ac:dyDescent="0.25">
      <c r="A1106" t="s">
        <v>587</v>
      </c>
      <c r="B1106" t="b">
        <f t="shared" si="54"/>
        <v>0</v>
      </c>
      <c r="C1106" t="b">
        <f t="shared" si="55"/>
        <v>0</v>
      </c>
      <c r="D1106">
        <f t="shared" si="56"/>
        <v>0</v>
      </c>
    </row>
    <row r="1107" spans="1:4" x14ac:dyDescent="0.25">
      <c r="A1107" t="s">
        <v>1909</v>
      </c>
      <c r="B1107" t="b">
        <f t="shared" si="54"/>
        <v>0</v>
      </c>
      <c r="C1107" t="b">
        <f t="shared" si="55"/>
        <v>0</v>
      </c>
      <c r="D1107">
        <f t="shared" si="56"/>
        <v>0</v>
      </c>
    </row>
    <row r="1108" spans="1:4" x14ac:dyDescent="0.25">
      <c r="A1108" t="s">
        <v>1909</v>
      </c>
      <c r="B1108" t="b">
        <f t="shared" si="54"/>
        <v>0</v>
      </c>
      <c r="C1108" t="b">
        <f t="shared" si="55"/>
        <v>0</v>
      </c>
      <c r="D1108">
        <f t="shared" si="56"/>
        <v>0</v>
      </c>
    </row>
    <row r="1109" spans="1:4" x14ac:dyDescent="0.25">
      <c r="A1109" t="s">
        <v>5964</v>
      </c>
      <c r="B1109" t="b">
        <f t="shared" si="54"/>
        <v>0</v>
      </c>
      <c r="C1109" t="b">
        <f t="shared" si="55"/>
        <v>0</v>
      </c>
      <c r="D1109">
        <f t="shared" si="56"/>
        <v>0</v>
      </c>
    </row>
    <row r="1110" spans="1:4" x14ac:dyDescent="0.25">
      <c r="A1110" t="s">
        <v>5800</v>
      </c>
      <c r="B1110" t="b">
        <f t="shared" si="54"/>
        <v>0</v>
      </c>
      <c r="C1110" t="b">
        <f t="shared" si="55"/>
        <v>0</v>
      </c>
      <c r="D1110">
        <f t="shared" si="56"/>
        <v>0</v>
      </c>
    </row>
    <row r="1111" spans="1:4" x14ac:dyDescent="0.25">
      <c r="A1111" t="s">
        <v>2893</v>
      </c>
      <c r="B1111" t="b">
        <f t="shared" si="54"/>
        <v>1</v>
      </c>
      <c r="C1111" t="b">
        <f t="shared" si="55"/>
        <v>0</v>
      </c>
      <c r="D1111">
        <f t="shared" si="56"/>
        <v>0</v>
      </c>
    </row>
    <row r="1112" spans="1:4" x14ac:dyDescent="0.25">
      <c r="A1112" t="s">
        <v>2872</v>
      </c>
      <c r="B1112" t="b">
        <f t="shared" si="54"/>
        <v>0</v>
      </c>
      <c r="C1112" t="b">
        <f t="shared" si="55"/>
        <v>0</v>
      </c>
      <c r="D1112">
        <f t="shared" si="56"/>
        <v>0</v>
      </c>
    </row>
    <row r="1113" spans="1:4" x14ac:dyDescent="0.25">
      <c r="A1113" t="s">
        <v>2241</v>
      </c>
      <c r="B1113" t="b">
        <f t="shared" si="54"/>
        <v>0</v>
      </c>
      <c r="C1113" t="b">
        <f t="shared" si="55"/>
        <v>1</v>
      </c>
      <c r="D1113">
        <f t="shared" si="56"/>
        <v>0</v>
      </c>
    </row>
    <row r="1114" spans="1:4" x14ac:dyDescent="0.25">
      <c r="A1114" t="s">
        <v>2216</v>
      </c>
      <c r="B1114" t="b">
        <f t="shared" si="54"/>
        <v>0</v>
      </c>
      <c r="C1114" t="b">
        <f t="shared" si="55"/>
        <v>0</v>
      </c>
      <c r="D1114">
        <f t="shared" si="56"/>
        <v>0</v>
      </c>
    </row>
    <row r="1115" spans="1:4" x14ac:dyDescent="0.25">
      <c r="A1115" t="s">
        <v>4071</v>
      </c>
      <c r="B1115" t="b">
        <f t="shared" si="54"/>
        <v>1</v>
      </c>
      <c r="C1115" t="b">
        <f t="shared" si="55"/>
        <v>0</v>
      </c>
      <c r="D1115">
        <f t="shared" si="56"/>
        <v>0</v>
      </c>
    </row>
    <row r="1116" spans="1:4" x14ac:dyDescent="0.25">
      <c r="A1116" t="s">
        <v>1907</v>
      </c>
      <c r="B1116" t="b">
        <f t="shared" si="54"/>
        <v>0</v>
      </c>
      <c r="C1116" t="b">
        <f t="shared" si="55"/>
        <v>0</v>
      </c>
      <c r="D1116">
        <f t="shared" si="56"/>
        <v>0</v>
      </c>
    </row>
    <row r="1117" spans="1:4" x14ac:dyDescent="0.25">
      <c r="A1117" t="s">
        <v>2267</v>
      </c>
      <c r="B1117" t="b">
        <f t="shared" si="54"/>
        <v>0</v>
      </c>
      <c r="C1117" t="b">
        <f t="shared" si="55"/>
        <v>0</v>
      </c>
      <c r="D1117">
        <f t="shared" si="56"/>
        <v>0</v>
      </c>
    </row>
    <row r="1118" spans="1:4" x14ac:dyDescent="0.25">
      <c r="A1118" t="s">
        <v>5143</v>
      </c>
      <c r="B1118" t="b">
        <f t="shared" si="54"/>
        <v>0</v>
      </c>
      <c r="C1118" t="b">
        <f t="shared" si="55"/>
        <v>0</v>
      </c>
      <c r="D1118">
        <f t="shared" si="56"/>
        <v>0</v>
      </c>
    </row>
    <row r="1119" spans="1:4" x14ac:dyDescent="0.25">
      <c r="A1119" t="s">
        <v>266</v>
      </c>
      <c r="B1119" t="b">
        <f t="shared" si="54"/>
        <v>0</v>
      </c>
      <c r="C1119" t="b">
        <f t="shared" si="55"/>
        <v>0</v>
      </c>
      <c r="D1119">
        <f t="shared" si="56"/>
        <v>0</v>
      </c>
    </row>
    <row r="1120" spans="1:4" x14ac:dyDescent="0.25">
      <c r="A1120" t="s">
        <v>2605</v>
      </c>
      <c r="B1120" t="b">
        <f t="shared" si="54"/>
        <v>1</v>
      </c>
      <c r="C1120" t="b">
        <f t="shared" si="55"/>
        <v>0</v>
      </c>
      <c r="D1120">
        <f t="shared" si="56"/>
        <v>0</v>
      </c>
    </row>
    <row r="1121" spans="1:4" x14ac:dyDescent="0.25">
      <c r="A1121" t="s">
        <v>3904</v>
      </c>
      <c r="B1121" t="b">
        <f t="shared" si="54"/>
        <v>0</v>
      </c>
      <c r="C1121" t="b">
        <f t="shared" si="55"/>
        <v>0</v>
      </c>
      <c r="D1121">
        <f t="shared" si="56"/>
        <v>0</v>
      </c>
    </row>
    <row r="1122" spans="1:4" x14ac:dyDescent="0.25">
      <c r="A1122" t="s">
        <v>5658</v>
      </c>
      <c r="B1122" t="b">
        <f t="shared" si="54"/>
        <v>0</v>
      </c>
      <c r="C1122" t="b">
        <f t="shared" si="55"/>
        <v>0</v>
      </c>
      <c r="D1122">
        <f t="shared" si="56"/>
        <v>0</v>
      </c>
    </row>
    <row r="1123" spans="1:4" x14ac:dyDescent="0.25">
      <c r="A1123" t="s">
        <v>5744</v>
      </c>
      <c r="B1123" t="b">
        <f t="shared" si="54"/>
        <v>0</v>
      </c>
      <c r="C1123" t="b">
        <f t="shared" si="55"/>
        <v>0</v>
      </c>
      <c r="D1123">
        <f t="shared" si="56"/>
        <v>0</v>
      </c>
    </row>
    <row r="1124" spans="1:4" x14ac:dyDescent="0.25">
      <c r="A1124" t="s">
        <v>118</v>
      </c>
      <c r="B1124" t="b">
        <f t="shared" si="54"/>
        <v>0</v>
      </c>
      <c r="C1124" t="b">
        <f t="shared" si="55"/>
        <v>0</v>
      </c>
      <c r="D1124">
        <f t="shared" si="56"/>
        <v>0</v>
      </c>
    </row>
    <row r="1125" spans="1:4" x14ac:dyDescent="0.25">
      <c r="A1125" t="s">
        <v>1272</v>
      </c>
      <c r="B1125" t="b">
        <f t="shared" si="54"/>
        <v>1</v>
      </c>
      <c r="C1125" t="b">
        <f t="shared" si="55"/>
        <v>1</v>
      </c>
      <c r="D1125">
        <f t="shared" si="56"/>
        <v>1</v>
      </c>
    </row>
    <row r="1126" spans="1:4" x14ac:dyDescent="0.25">
      <c r="A1126" t="s">
        <v>5965</v>
      </c>
      <c r="B1126" t="b">
        <f t="shared" si="54"/>
        <v>1</v>
      </c>
      <c r="C1126" t="b">
        <f t="shared" si="55"/>
        <v>0</v>
      </c>
      <c r="D1126">
        <f t="shared" si="56"/>
        <v>0</v>
      </c>
    </row>
    <row r="1127" spans="1:4" x14ac:dyDescent="0.25">
      <c r="A1127" t="s">
        <v>5966</v>
      </c>
      <c r="B1127" t="b">
        <f t="shared" si="54"/>
        <v>1</v>
      </c>
      <c r="C1127" t="b">
        <f t="shared" si="55"/>
        <v>0</v>
      </c>
      <c r="D1127">
        <f t="shared" si="56"/>
        <v>0</v>
      </c>
    </row>
    <row r="1128" spans="1:4" x14ac:dyDescent="0.25">
      <c r="A1128" t="s">
        <v>2435</v>
      </c>
      <c r="B1128" t="b">
        <f t="shared" si="54"/>
        <v>0</v>
      </c>
      <c r="C1128" t="b">
        <f t="shared" si="55"/>
        <v>0</v>
      </c>
      <c r="D1128">
        <f t="shared" si="56"/>
        <v>0</v>
      </c>
    </row>
    <row r="1129" spans="1:4" x14ac:dyDescent="0.25">
      <c r="A1129" t="s">
        <v>5070</v>
      </c>
      <c r="B1129" t="b">
        <f t="shared" si="54"/>
        <v>0</v>
      </c>
      <c r="C1129" t="b">
        <f t="shared" si="55"/>
        <v>1</v>
      </c>
      <c r="D1129">
        <f t="shared" si="56"/>
        <v>0</v>
      </c>
    </row>
    <row r="1130" spans="1:4" x14ac:dyDescent="0.25">
      <c r="A1130" t="s">
        <v>2461</v>
      </c>
      <c r="B1130" t="b">
        <f t="shared" si="54"/>
        <v>0</v>
      </c>
      <c r="C1130" t="b">
        <f t="shared" si="55"/>
        <v>0</v>
      </c>
      <c r="D1130">
        <f t="shared" si="56"/>
        <v>0</v>
      </c>
    </row>
    <row r="1131" spans="1:4" x14ac:dyDescent="0.25">
      <c r="A1131" t="s">
        <v>3318</v>
      </c>
      <c r="B1131" t="b">
        <f t="shared" si="54"/>
        <v>1</v>
      </c>
      <c r="C1131" t="b">
        <f t="shared" si="55"/>
        <v>0</v>
      </c>
      <c r="D1131">
        <f t="shared" si="56"/>
        <v>0</v>
      </c>
    </row>
    <row r="1132" spans="1:4" x14ac:dyDescent="0.25">
      <c r="A1132" t="s">
        <v>3340</v>
      </c>
      <c r="B1132" t="b">
        <f t="shared" si="54"/>
        <v>0</v>
      </c>
      <c r="C1132" t="b">
        <f t="shared" si="55"/>
        <v>0</v>
      </c>
      <c r="D1132">
        <f t="shared" si="56"/>
        <v>0</v>
      </c>
    </row>
    <row r="1133" spans="1:4" x14ac:dyDescent="0.25">
      <c r="A1133" t="s">
        <v>1004</v>
      </c>
      <c r="B1133" t="b">
        <f t="shared" si="54"/>
        <v>1</v>
      </c>
      <c r="C1133" t="b">
        <f t="shared" si="55"/>
        <v>0</v>
      </c>
      <c r="D1133">
        <f t="shared" si="56"/>
        <v>0</v>
      </c>
    </row>
    <row r="1134" spans="1:4" x14ac:dyDescent="0.25">
      <c r="A1134" t="s">
        <v>2798</v>
      </c>
      <c r="B1134" t="b">
        <f t="shared" si="54"/>
        <v>0</v>
      </c>
      <c r="C1134" t="b">
        <f t="shared" si="55"/>
        <v>0</v>
      </c>
      <c r="D1134">
        <f t="shared" si="56"/>
        <v>0</v>
      </c>
    </row>
    <row r="1135" spans="1:4" x14ac:dyDescent="0.25">
      <c r="A1135" t="s">
        <v>4720</v>
      </c>
      <c r="B1135" t="b">
        <f t="shared" si="54"/>
        <v>0</v>
      </c>
      <c r="C1135" t="b">
        <f t="shared" si="55"/>
        <v>0</v>
      </c>
      <c r="D1135">
        <f t="shared" si="56"/>
        <v>0</v>
      </c>
    </row>
    <row r="1136" spans="1:4" x14ac:dyDescent="0.25">
      <c r="A1136" t="s">
        <v>1559</v>
      </c>
      <c r="B1136" t="b">
        <f t="shared" si="54"/>
        <v>0</v>
      </c>
      <c r="C1136" t="b">
        <f t="shared" si="55"/>
        <v>0</v>
      </c>
      <c r="D1136">
        <f t="shared" si="56"/>
        <v>0</v>
      </c>
    </row>
    <row r="1137" spans="1:4" x14ac:dyDescent="0.25">
      <c r="A1137" t="s">
        <v>1821</v>
      </c>
      <c r="B1137" t="b">
        <f t="shared" si="54"/>
        <v>1</v>
      </c>
      <c r="C1137" t="b">
        <f t="shared" si="55"/>
        <v>0</v>
      </c>
      <c r="D1137">
        <f t="shared" si="56"/>
        <v>0</v>
      </c>
    </row>
    <row r="1138" spans="1:4" x14ac:dyDescent="0.25">
      <c r="A1138" t="s">
        <v>3940</v>
      </c>
      <c r="B1138" t="b">
        <f t="shared" si="54"/>
        <v>0</v>
      </c>
      <c r="C1138" t="b">
        <f t="shared" si="55"/>
        <v>0</v>
      </c>
      <c r="D1138">
        <f t="shared" si="56"/>
        <v>0</v>
      </c>
    </row>
    <row r="1139" spans="1:4" x14ac:dyDescent="0.25">
      <c r="A1139" t="s">
        <v>2805</v>
      </c>
      <c r="B1139" t="b">
        <f t="shared" si="54"/>
        <v>0</v>
      </c>
      <c r="C1139" t="b">
        <f t="shared" si="55"/>
        <v>0</v>
      </c>
      <c r="D1139">
        <f t="shared" si="56"/>
        <v>0</v>
      </c>
    </row>
    <row r="1140" spans="1:4" x14ac:dyDescent="0.25">
      <c r="A1140" t="s">
        <v>1534</v>
      </c>
      <c r="B1140" t="b">
        <f t="shared" si="54"/>
        <v>0</v>
      </c>
      <c r="C1140" t="b">
        <f t="shared" si="55"/>
        <v>0</v>
      </c>
      <c r="D1140">
        <f t="shared" si="56"/>
        <v>0</v>
      </c>
    </row>
    <row r="1141" spans="1:4" x14ac:dyDescent="0.25">
      <c r="A1141" t="s">
        <v>1700</v>
      </c>
      <c r="B1141" t="b">
        <f t="shared" si="54"/>
        <v>1</v>
      </c>
      <c r="C1141" t="b">
        <f t="shared" si="55"/>
        <v>0</v>
      </c>
      <c r="D1141">
        <f t="shared" si="56"/>
        <v>0</v>
      </c>
    </row>
    <row r="1142" spans="1:4" x14ac:dyDescent="0.25">
      <c r="A1142" t="s">
        <v>5453</v>
      </c>
      <c r="B1142" t="b">
        <f t="shared" si="54"/>
        <v>0</v>
      </c>
      <c r="C1142" t="b">
        <f t="shared" si="55"/>
        <v>0</v>
      </c>
      <c r="D1142">
        <f t="shared" si="56"/>
        <v>0</v>
      </c>
    </row>
    <row r="1143" spans="1:4" x14ac:dyDescent="0.25">
      <c r="A1143" t="s">
        <v>5967</v>
      </c>
      <c r="B1143" t="b">
        <f t="shared" si="54"/>
        <v>0</v>
      </c>
      <c r="C1143" t="b">
        <f t="shared" si="55"/>
        <v>0</v>
      </c>
      <c r="D1143">
        <f t="shared" si="56"/>
        <v>0</v>
      </c>
    </row>
    <row r="1144" spans="1:4" x14ac:dyDescent="0.25">
      <c r="A1144" t="s">
        <v>1353</v>
      </c>
      <c r="B1144" t="b">
        <f t="shared" si="54"/>
        <v>0</v>
      </c>
      <c r="C1144" t="b">
        <f t="shared" si="55"/>
        <v>1</v>
      </c>
      <c r="D1144">
        <f t="shared" si="56"/>
        <v>0</v>
      </c>
    </row>
    <row r="1145" spans="1:4" x14ac:dyDescent="0.25">
      <c r="A1145" t="s">
        <v>5968</v>
      </c>
      <c r="B1145" t="b">
        <f t="shared" si="54"/>
        <v>0</v>
      </c>
      <c r="C1145" t="b">
        <f t="shared" si="55"/>
        <v>0</v>
      </c>
      <c r="D1145">
        <f t="shared" si="56"/>
        <v>0</v>
      </c>
    </row>
    <row r="1146" spans="1:4" x14ac:dyDescent="0.25">
      <c r="A1146" t="s">
        <v>1060</v>
      </c>
      <c r="B1146" t="b">
        <f t="shared" si="54"/>
        <v>1</v>
      </c>
      <c r="C1146" t="b">
        <f t="shared" si="55"/>
        <v>0</v>
      </c>
      <c r="D1146">
        <f t="shared" si="56"/>
        <v>0</v>
      </c>
    </row>
    <row r="1147" spans="1:4" x14ac:dyDescent="0.25">
      <c r="A1147" t="s">
        <v>1946</v>
      </c>
      <c r="B1147" t="b">
        <f t="shared" si="54"/>
        <v>0</v>
      </c>
      <c r="C1147" t="b">
        <f t="shared" si="55"/>
        <v>0</v>
      </c>
      <c r="D1147">
        <f t="shared" si="56"/>
        <v>0</v>
      </c>
    </row>
    <row r="1148" spans="1:4" x14ac:dyDescent="0.25">
      <c r="A1148" t="s">
        <v>2434</v>
      </c>
      <c r="B1148" t="b">
        <f t="shared" si="54"/>
        <v>0</v>
      </c>
      <c r="C1148" t="b">
        <f t="shared" si="55"/>
        <v>0</v>
      </c>
      <c r="D1148">
        <f t="shared" si="56"/>
        <v>0</v>
      </c>
    </row>
    <row r="1149" spans="1:4" x14ac:dyDescent="0.25">
      <c r="A1149" t="s">
        <v>2465</v>
      </c>
      <c r="B1149" t="b">
        <f t="shared" si="54"/>
        <v>1</v>
      </c>
      <c r="C1149" t="b">
        <f t="shared" si="55"/>
        <v>0</v>
      </c>
      <c r="D1149">
        <f t="shared" si="56"/>
        <v>0</v>
      </c>
    </row>
    <row r="1150" spans="1:4" x14ac:dyDescent="0.25">
      <c r="A1150" t="s">
        <v>4114</v>
      </c>
      <c r="B1150" t="b">
        <f t="shared" si="54"/>
        <v>1</v>
      </c>
      <c r="C1150" t="b">
        <f t="shared" si="55"/>
        <v>1</v>
      </c>
      <c r="D1150">
        <f t="shared" si="56"/>
        <v>1</v>
      </c>
    </row>
    <row r="1151" spans="1:4" x14ac:dyDescent="0.25">
      <c r="A1151" t="s">
        <v>4430</v>
      </c>
      <c r="B1151" t="b">
        <f t="shared" si="54"/>
        <v>1</v>
      </c>
      <c r="C1151" t="b">
        <f t="shared" si="55"/>
        <v>0</v>
      </c>
      <c r="D1151">
        <f t="shared" si="56"/>
        <v>0</v>
      </c>
    </row>
    <row r="1152" spans="1:4" x14ac:dyDescent="0.25">
      <c r="A1152" t="s">
        <v>1062</v>
      </c>
      <c r="B1152" t="b">
        <f t="shared" si="54"/>
        <v>0</v>
      </c>
      <c r="C1152" t="b">
        <f t="shared" si="55"/>
        <v>1</v>
      </c>
      <c r="D1152">
        <f t="shared" si="56"/>
        <v>0</v>
      </c>
    </row>
    <row r="1153" spans="1:4" x14ac:dyDescent="0.25">
      <c r="A1153" t="s">
        <v>1426</v>
      </c>
      <c r="B1153" t="b">
        <f t="shared" si="54"/>
        <v>1</v>
      </c>
      <c r="C1153" t="b">
        <f t="shared" si="55"/>
        <v>0</v>
      </c>
      <c r="D1153">
        <f t="shared" si="56"/>
        <v>0</v>
      </c>
    </row>
    <row r="1154" spans="1:4" x14ac:dyDescent="0.25">
      <c r="A1154" t="s">
        <v>1430</v>
      </c>
      <c r="B1154" t="b">
        <f t="shared" si="54"/>
        <v>1</v>
      </c>
      <c r="C1154" t="b">
        <f t="shared" si="55"/>
        <v>0</v>
      </c>
      <c r="D1154">
        <f t="shared" si="56"/>
        <v>0</v>
      </c>
    </row>
    <row r="1155" spans="1:4" x14ac:dyDescent="0.25">
      <c r="A1155" t="s">
        <v>5294</v>
      </c>
      <c r="B1155" t="b">
        <f t="shared" si="54"/>
        <v>1</v>
      </c>
      <c r="C1155" t="b">
        <f t="shared" si="55"/>
        <v>0</v>
      </c>
      <c r="D1155">
        <f t="shared" si="56"/>
        <v>0</v>
      </c>
    </row>
    <row r="1156" spans="1:4" x14ac:dyDescent="0.25">
      <c r="A1156" t="s">
        <v>1676</v>
      </c>
      <c r="B1156" t="b">
        <f t="shared" si="54"/>
        <v>0</v>
      </c>
      <c r="C1156" t="b">
        <f t="shared" si="55"/>
        <v>0</v>
      </c>
      <c r="D1156">
        <f t="shared" si="56"/>
        <v>0</v>
      </c>
    </row>
    <row r="1157" spans="1:4" x14ac:dyDescent="0.25">
      <c r="A1157" t="s">
        <v>5542</v>
      </c>
      <c r="B1157" t="b">
        <f t="shared" si="54"/>
        <v>0</v>
      </c>
      <c r="C1157" t="b">
        <f t="shared" si="55"/>
        <v>0</v>
      </c>
      <c r="D1157">
        <f t="shared" si="56"/>
        <v>0</v>
      </c>
    </row>
    <row r="1158" spans="1:4" x14ac:dyDescent="0.25">
      <c r="A1158" t="s">
        <v>3844</v>
      </c>
      <c r="B1158" t="b">
        <f t="shared" ref="B1158:B1221" si="57">MID(A1158,2,1) = "R"</f>
        <v>0</v>
      </c>
      <c r="C1158" t="b">
        <f t="shared" ref="C1158:C1221" si="58">MID(A1158,7,1) = "R"</f>
        <v>1</v>
      </c>
      <c r="D1158">
        <f t="shared" ref="D1158:D1221" si="59">IF(B1158,TRUE)*AND(C1158,TRUE)</f>
        <v>0</v>
      </c>
    </row>
    <row r="1159" spans="1:4" x14ac:dyDescent="0.25">
      <c r="A1159" t="s">
        <v>3844</v>
      </c>
      <c r="B1159" t="b">
        <f t="shared" si="57"/>
        <v>0</v>
      </c>
      <c r="C1159" t="b">
        <f t="shared" si="58"/>
        <v>1</v>
      </c>
      <c r="D1159">
        <f t="shared" si="59"/>
        <v>0</v>
      </c>
    </row>
    <row r="1160" spans="1:4" x14ac:dyDescent="0.25">
      <c r="A1160" t="s">
        <v>5382</v>
      </c>
      <c r="B1160" t="b">
        <f t="shared" si="57"/>
        <v>0</v>
      </c>
      <c r="C1160" t="b">
        <f t="shared" si="58"/>
        <v>0</v>
      </c>
      <c r="D1160">
        <f t="shared" si="59"/>
        <v>0</v>
      </c>
    </row>
    <row r="1161" spans="1:4" x14ac:dyDescent="0.25">
      <c r="A1161" t="s">
        <v>440</v>
      </c>
      <c r="B1161" t="b">
        <f t="shared" si="57"/>
        <v>1</v>
      </c>
      <c r="C1161" t="b">
        <f t="shared" si="58"/>
        <v>0</v>
      </c>
      <c r="D1161">
        <f t="shared" si="59"/>
        <v>0</v>
      </c>
    </row>
    <row r="1162" spans="1:4" x14ac:dyDescent="0.25">
      <c r="A1162" t="s">
        <v>3206</v>
      </c>
      <c r="B1162" t="b">
        <f t="shared" si="57"/>
        <v>0</v>
      </c>
      <c r="C1162" t="b">
        <f t="shared" si="58"/>
        <v>1</v>
      </c>
      <c r="D1162">
        <f t="shared" si="59"/>
        <v>0</v>
      </c>
    </row>
    <row r="1163" spans="1:4" x14ac:dyDescent="0.25">
      <c r="A1163" t="s">
        <v>3297</v>
      </c>
      <c r="B1163" t="b">
        <f t="shared" si="57"/>
        <v>0</v>
      </c>
      <c r="C1163" t="b">
        <f t="shared" si="58"/>
        <v>0</v>
      </c>
      <c r="D1163">
        <f t="shared" si="59"/>
        <v>0</v>
      </c>
    </row>
    <row r="1164" spans="1:4" x14ac:dyDescent="0.25">
      <c r="A1164" t="s">
        <v>3297</v>
      </c>
      <c r="B1164" t="b">
        <f t="shared" si="57"/>
        <v>0</v>
      </c>
      <c r="C1164" t="b">
        <f t="shared" si="58"/>
        <v>0</v>
      </c>
      <c r="D1164">
        <f t="shared" si="59"/>
        <v>0</v>
      </c>
    </row>
    <row r="1165" spans="1:4" x14ac:dyDescent="0.25">
      <c r="A1165" t="s">
        <v>3410</v>
      </c>
      <c r="B1165" t="b">
        <f t="shared" si="57"/>
        <v>0</v>
      </c>
      <c r="C1165" t="b">
        <f t="shared" si="58"/>
        <v>0</v>
      </c>
      <c r="D1165">
        <f t="shared" si="59"/>
        <v>0</v>
      </c>
    </row>
    <row r="1166" spans="1:4" x14ac:dyDescent="0.25">
      <c r="A1166" t="s">
        <v>3410</v>
      </c>
      <c r="B1166" t="b">
        <f t="shared" si="57"/>
        <v>0</v>
      </c>
      <c r="C1166" t="b">
        <f t="shared" si="58"/>
        <v>0</v>
      </c>
      <c r="D1166">
        <f t="shared" si="59"/>
        <v>0</v>
      </c>
    </row>
    <row r="1167" spans="1:4" x14ac:dyDescent="0.25">
      <c r="A1167" t="s">
        <v>2547</v>
      </c>
      <c r="B1167" t="b">
        <f t="shared" si="57"/>
        <v>0</v>
      </c>
      <c r="C1167" t="b">
        <f t="shared" si="58"/>
        <v>0</v>
      </c>
      <c r="D1167">
        <f t="shared" si="59"/>
        <v>0</v>
      </c>
    </row>
    <row r="1168" spans="1:4" x14ac:dyDescent="0.25">
      <c r="A1168" t="s">
        <v>2686</v>
      </c>
      <c r="B1168" t="b">
        <f t="shared" si="57"/>
        <v>0</v>
      </c>
      <c r="C1168" t="b">
        <f t="shared" si="58"/>
        <v>1</v>
      </c>
      <c r="D1168">
        <f t="shared" si="59"/>
        <v>0</v>
      </c>
    </row>
    <row r="1169" spans="1:4" x14ac:dyDescent="0.25">
      <c r="A1169" t="s">
        <v>3228</v>
      </c>
      <c r="B1169" t="b">
        <f t="shared" si="57"/>
        <v>0</v>
      </c>
      <c r="C1169" t="b">
        <f t="shared" si="58"/>
        <v>0</v>
      </c>
      <c r="D1169">
        <f t="shared" si="59"/>
        <v>0</v>
      </c>
    </row>
    <row r="1170" spans="1:4" x14ac:dyDescent="0.25">
      <c r="A1170" t="s">
        <v>2392</v>
      </c>
      <c r="B1170" t="b">
        <f t="shared" si="57"/>
        <v>0</v>
      </c>
      <c r="C1170" t="b">
        <f t="shared" si="58"/>
        <v>1</v>
      </c>
      <c r="D1170">
        <f t="shared" si="59"/>
        <v>0</v>
      </c>
    </row>
    <row r="1171" spans="1:4" x14ac:dyDescent="0.25">
      <c r="A1171" t="s">
        <v>2115</v>
      </c>
      <c r="B1171" t="b">
        <f t="shared" si="57"/>
        <v>1</v>
      </c>
      <c r="C1171" t="b">
        <f t="shared" si="58"/>
        <v>0</v>
      </c>
      <c r="D1171">
        <f t="shared" si="59"/>
        <v>0</v>
      </c>
    </row>
    <row r="1172" spans="1:4" x14ac:dyDescent="0.25">
      <c r="A1172" t="s">
        <v>2937</v>
      </c>
      <c r="B1172" t="b">
        <f t="shared" si="57"/>
        <v>1</v>
      </c>
      <c r="C1172" t="b">
        <f t="shared" si="58"/>
        <v>0</v>
      </c>
      <c r="D1172">
        <f t="shared" si="59"/>
        <v>0</v>
      </c>
    </row>
    <row r="1173" spans="1:4" x14ac:dyDescent="0.25">
      <c r="A1173" t="s">
        <v>1431</v>
      </c>
      <c r="B1173" t="b">
        <f t="shared" si="57"/>
        <v>0</v>
      </c>
      <c r="C1173" t="b">
        <f t="shared" si="58"/>
        <v>1</v>
      </c>
      <c r="D1173">
        <f t="shared" si="59"/>
        <v>0</v>
      </c>
    </row>
    <row r="1174" spans="1:4" x14ac:dyDescent="0.25">
      <c r="A1174" t="s">
        <v>1463</v>
      </c>
      <c r="B1174" t="b">
        <f t="shared" si="57"/>
        <v>0</v>
      </c>
      <c r="C1174" t="b">
        <f t="shared" si="58"/>
        <v>0</v>
      </c>
      <c r="D1174">
        <f t="shared" si="59"/>
        <v>0</v>
      </c>
    </row>
    <row r="1175" spans="1:4" x14ac:dyDescent="0.25">
      <c r="A1175" t="s">
        <v>5969</v>
      </c>
      <c r="B1175" t="b">
        <f t="shared" si="57"/>
        <v>0</v>
      </c>
      <c r="C1175" t="b">
        <f t="shared" si="58"/>
        <v>0</v>
      </c>
      <c r="D1175">
        <f t="shared" si="59"/>
        <v>0</v>
      </c>
    </row>
    <row r="1176" spans="1:4" x14ac:dyDescent="0.25">
      <c r="A1176" t="s">
        <v>3738</v>
      </c>
      <c r="B1176" t="b">
        <f t="shared" si="57"/>
        <v>0</v>
      </c>
      <c r="C1176" t="b">
        <f t="shared" si="58"/>
        <v>0</v>
      </c>
      <c r="D1176">
        <f t="shared" si="59"/>
        <v>0</v>
      </c>
    </row>
    <row r="1177" spans="1:4" x14ac:dyDescent="0.25">
      <c r="A1177" t="s">
        <v>5552</v>
      </c>
      <c r="B1177" t="b">
        <f t="shared" si="57"/>
        <v>0</v>
      </c>
      <c r="C1177" t="b">
        <f t="shared" si="58"/>
        <v>0</v>
      </c>
      <c r="D1177">
        <f t="shared" si="59"/>
        <v>0</v>
      </c>
    </row>
    <row r="1178" spans="1:4" x14ac:dyDescent="0.25">
      <c r="A1178" t="s">
        <v>742</v>
      </c>
      <c r="B1178" t="b">
        <f t="shared" si="57"/>
        <v>1</v>
      </c>
      <c r="C1178" t="b">
        <f t="shared" si="58"/>
        <v>0</v>
      </c>
      <c r="D1178">
        <f t="shared" si="59"/>
        <v>0</v>
      </c>
    </row>
    <row r="1179" spans="1:4" x14ac:dyDescent="0.25">
      <c r="A1179" t="s">
        <v>1543</v>
      </c>
      <c r="B1179" t="b">
        <f t="shared" si="57"/>
        <v>0</v>
      </c>
      <c r="C1179" t="b">
        <f t="shared" si="58"/>
        <v>0</v>
      </c>
      <c r="D1179">
        <f t="shared" si="59"/>
        <v>0</v>
      </c>
    </row>
    <row r="1180" spans="1:4" x14ac:dyDescent="0.25">
      <c r="A1180" t="s">
        <v>2088</v>
      </c>
      <c r="B1180" t="b">
        <f t="shared" si="57"/>
        <v>1</v>
      </c>
      <c r="C1180" t="b">
        <f t="shared" si="58"/>
        <v>0</v>
      </c>
      <c r="D1180">
        <f t="shared" si="59"/>
        <v>0</v>
      </c>
    </row>
    <row r="1181" spans="1:4" x14ac:dyDescent="0.25">
      <c r="A1181" t="s">
        <v>5782</v>
      </c>
      <c r="B1181" t="b">
        <f t="shared" si="57"/>
        <v>0</v>
      </c>
      <c r="C1181" t="b">
        <f t="shared" si="58"/>
        <v>0</v>
      </c>
      <c r="D1181">
        <f t="shared" si="59"/>
        <v>0</v>
      </c>
    </row>
    <row r="1182" spans="1:4" x14ac:dyDescent="0.25">
      <c r="A1182" t="s">
        <v>1335</v>
      </c>
      <c r="B1182" t="b">
        <f t="shared" si="57"/>
        <v>1</v>
      </c>
      <c r="C1182" t="b">
        <f t="shared" si="58"/>
        <v>0</v>
      </c>
      <c r="D1182">
        <f t="shared" si="59"/>
        <v>0</v>
      </c>
    </row>
    <row r="1183" spans="1:4" x14ac:dyDescent="0.25">
      <c r="A1183" t="s">
        <v>3053</v>
      </c>
      <c r="B1183" t="b">
        <f t="shared" si="57"/>
        <v>1</v>
      </c>
      <c r="C1183" t="b">
        <f t="shared" si="58"/>
        <v>0</v>
      </c>
      <c r="D1183">
        <f t="shared" si="59"/>
        <v>0</v>
      </c>
    </row>
    <row r="1184" spans="1:4" x14ac:dyDescent="0.25">
      <c r="A1184" t="s">
        <v>3031</v>
      </c>
      <c r="B1184" t="b">
        <f t="shared" si="57"/>
        <v>1</v>
      </c>
      <c r="C1184" t="b">
        <f t="shared" si="58"/>
        <v>0</v>
      </c>
      <c r="D1184">
        <f t="shared" si="59"/>
        <v>0</v>
      </c>
    </row>
    <row r="1185" spans="1:4" x14ac:dyDescent="0.25">
      <c r="A1185" t="s">
        <v>1373</v>
      </c>
      <c r="B1185" t="b">
        <f t="shared" si="57"/>
        <v>1</v>
      </c>
      <c r="C1185" t="b">
        <f t="shared" si="58"/>
        <v>0</v>
      </c>
      <c r="D1185">
        <f t="shared" si="59"/>
        <v>0</v>
      </c>
    </row>
    <row r="1186" spans="1:4" x14ac:dyDescent="0.25">
      <c r="A1186" t="s">
        <v>5970</v>
      </c>
      <c r="B1186" t="b">
        <f t="shared" si="57"/>
        <v>0</v>
      </c>
      <c r="C1186" t="b">
        <f t="shared" si="58"/>
        <v>0</v>
      </c>
      <c r="D1186">
        <f t="shared" si="59"/>
        <v>0</v>
      </c>
    </row>
    <row r="1187" spans="1:4" x14ac:dyDescent="0.25">
      <c r="A1187" t="s">
        <v>3208</v>
      </c>
      <c r="B1187" t="b">
        <f t="shared" si="57"/>
        <v>1</v>
      </c>
      <c r="C1187" t="b">
        <f t="shared" si="58"/>
        <v>0</v>
      </c>
      <c r="D1187">
        <f t="shared" si="59"/>
        <v>0</v>
      </c>
    </row>
    <row r="1188" spans="1:4" x14ac:dyDescent="0.25">
      <c r="A1188" t="s">
        <v>232</v>
      </c>
      <c r="B1188" t="b">
        <f t="shared" si="57"/>
        <v>0</v>
      </c>
      <c r="C1188" t="b">
        <f t="shared" si="58"/>
        <v>0</v>
      </c>
      <c r="D1188">
        <f t="shared" si="59"/>
        <v>0</v>
      </c>
    </row>
    <row r="1189" spans="1:4" x14ac:dyDescent="0.25">
      <c r="A1189" t="s">
        <v>5600</v>
      </c>
      <c r="B1189" t="b">
        <f t="shared" si="57"/>
        <v>0</v>
      </c>
      <c r="C1189" t="b">
        <f t="shared" si="58"/>
        <v>1</v>
      </c>
      <c r="D1189">
        <f t="shared" si="59"/>
        <v>0</v>
      </c>
    </row>
    <row r="1190" spans="1:4" x14ac:dyDescent="0.25">
      <c r="A1190" t="s">
        <v>532</v>
      </c>
      <c r="B1190" t="b">
        <f t="shared" si="57"/>
        <v>1</v>
      </c>
      <c r="C1190" t="b">
        <f t="shared" si="58"/>
        <v>0</v>
      </c>
      <c r="D1190">
        <f t="shared" si="59"/>
        <v>0</v>
      </c>
    </row>
    <row r="1191" spans="1:4" x14ac:dyDescent="0.25">
      <c r="A1191" t="s">
        <v>3147</v>
      </c>
      <c r="B1191" t="b">
        <f t="shared" si="57"/>
        <v>0</v>
      </c>
      <c r="C1191" t="b">
        <f t="shared" si="58"/>
        <v>0</v>
      </c>
      <c r="D1191">
        <f t="shared" si="59"/>
        <v>0</v>
      </c>
    </row>
    <row r="1192" spans="1:4" x14ac:dyDescent="0.25">
      <c r="A1192" t="s">
        <v>3262</v>
      </c>
      <c r="B1192" t="b">
        <f t="shared" si="57"/>
        <v>1</v>
      </c>
      <c r="C1192" t="b">
        <f t="shared" si="58"/>
        <v>0</v>
      </c>
      <c r="D1192">
        <f t="shared" si="59"/>
        <v>0</v>
      </c>
    </row>
    <row r="1193" spans="1:4" x14ac:dyDescent="0.25">
      <c r="A1193" t="s">
        <v>4904</v>
      </c>
      <c r="B1193" t="b">
        <f t="shared" si="57"/>
        <v>0</v>
      </c>
      <c r="C1193" t="b">
        <f t="shared" si="58"/>
        <v>0</v>
      </c>
      <c r="D1193">
        <f t="shared" si="59"/>
        <v>0</v>
      </c>
    </row>
    <row r="1194" spans="1:4" x14ac:dyDescent="0.25">
      <c r="A1194" t="s">
        <v>3203</v>
      </c>
      <c r="B1194" t="b">
        <f t="shared" si="57"/>
        <v>0</v>
      </c>
      <c r="C1194" t="b">
        <f t="shared" si="58"/>
        <v>0</v>
      </c>
      <c r="D1194">
        <f t="shared" si="59"/>
        <v>0</v>
      </c>
    </row>
    <row r="1195" spans="1:4" x14ac:dyDescent="0.25">
      <c r="A1195" t="s">
        <v>5185</v>
      </c>
      <c r="B1195" t="b">
        <f t="shared" si="57"/>
        <v>0</v>
      </c>
      <c r="C1195" t="b">
        <f t="shared" si="58"/>
        <v>0</v>
      </c>
      <c r="D1195">
        <f t="shared" si="59"/>
        <v>0</v>
      </c>
    </row>
    <row r="1196" spans="1:4" x14ac:dyDescent="0.25">
      <c r="A1196" t="s">
        <v>3478</v>
      </c>
      <c r="B1196" t="b">
        <f t="shared" si="57"/>
        <v>1</v>
      </c>
      <c r="C1196" t="b">
        <f t="shared" si="58"/>
        <v>0</v>
      </c>
      <c r="D1196">
        <f t="shared" si="59"/>
        <v>0</v>
      </c>
    </row>
    <row r="1197" spans="1:4" x14ac:dyDescent="0.25">
      <c r="A1197" t="s">
        <v>667</v>
      </c>
      <c r="B1197" t="b">
        <f t="shared" si="57"/>
        <v>0</v>
      </c>
      <c r="C1197" t="b">
        <f t="shared" si="58"/>
        <v>0</v>
      </c>
      <c r="D1197">
        <f t="shared" si="59"/>
        <v>0</v>
      </c>
    </row>
    <row r="1198" spans="1:4" x14ac:dyDescent="0.25">
      <c r="A1198" t="s">
        <v>3810</v>
      </c>
      <c r="B1198" t="b">
        <f t="shared" si="57"/>
        <v>0</v>
      </c>
      <c r="C1198" t="b">
        <f t="shared" si="58"/>
        <v>0</v>
      </c>
      <c r="D1198">
        <f t="shared" si="59"/>
        <v>0</v>
      </c>
    </row>
    <row r="1199" spans="1:4" x14ac:dyDescent="0.25">
      <c r="A1199" t="s">
        <v>341</v>
      </c>
      <c r="B1199" t="b">
        <f t="shared" si="57"/>
        <v>0</v>
      </c>
      <c r="C1199" t="b">
        <f t="shared" si="58"/>
        <v>0</v>
      </c>
      <c r="D1199">
        <f t="shared" si="59"/>
        <v>0</v>
      </c>
    </row>
    <row r="1200" spans="1:4" x14ac:dyDescent="0.25">
      <c r="A1200" t="s">
        <v>3986</v>
      </c>
      <c r="B1200" t="b">
        <f t="shared" si="57"/>
        <v>1</v>
      </c>
      <c r="C1200" t="b">
        <f t="shared" si="58"/>
        <v>0</v>
      </c>
      <c r="D1200">
        <f t="shared" si="59"/>
        <v>0</v>
      </c>
    </row>
    <row r="1201" spans="1:4" x14ac:dyDescent="0.25">
      <c r="A1201" t="s">
        <v>4575</v>
      </c>
      <c r="B1201" t="b">
        <f t="shared" si="57"/>
        <v>0</v>
      </c>
      <c r="C1201" t="b">
        <f t="shared" si="58"/>
        <v>0</v>
      </c>
      <c r="D1201">
        <f t="shared" si="59"/>
        <v>0</v>
      </c>
    </row>
    <row r="1202" spans="1:4" x14ac:dyDescent="0.25">
      <c r="A1202" t="s">
        <v>5169</v>
      </c>
      <c r="B1202" t="b">
        <f t="shared" si="57"/>
        <v>0</v>
      </c>
      <c r="C1202" t="b">
        <f t="shared" si="58"/>
        <v>1</v>
      </c>
      <c r="D1202">
        <f t="shared" si="59"/>
        <v>0</v>
      </c>
    </row>
    <row r="1203" spans="1:4" x14ac:dyDescent="0.25">
      <c r="A1203" t="s">
        <v>5169</v>
      </c>
      <c r="B1203" t="b">
        <f t="shared" si="57"/>
        <v>0</v>
      </c>
      <c r="C1203" t="b">
        <f t="shared" si="58"/>
        <v>1</v>
      </c>
      <c r="D1203">
        <f t="shared" si="59"/>
        <v>0</v>
      </c>
    </row>
    <row r="1204" spans="1:4" x14ac:dyDescent="0.25">
      <c r="A1204" t="s">
        <v>5971</v>
      </c>
      <c r="B1204" t="b">
        <f t="shared" si="57"/>
        <v>1</v>
      </c>
      <c r="C1204" t="b">
        <f t="shared" si="58"/>
        <v>0</v>
      </c>
      <c r="D1204">
        <f t="shared" si="59"/>
        <v>0</v>
      </c>
    </row>
    <row r="1205" spans="1:4" x14ac:dyDescent="0.25">
      <c r="A1205" t="s">
        <v>4337</v>
      </c>
      <c r="B1205" t="b">
        <f t="shared" si="57"/>
        <v>1</v>
      </c>
      <c r="C1205" t="b">
        <f t="shared" si="58"/>
        <v>0</v>
      </c>
      <c r="D1205">
        <f t="shared" si="59"/>
        <v>0</v>
      </c>
    </row>
    <row r="1206" spans="1:4" x14ac:dyDescent="0.25">
      <c r="A1206" t="s">
        <v>868</v>
      </c>
      <c r="B1206" t="b">
        <f t="shared" si="57"/>
        <v>0</v>
      </c>
      <c r="C1206" t="b">
        <f t="shared" si="58"/>
        <v>0</v>
      </c>
      <c r="D1206">
        <f t="shared" si="59"/>
        <v>0</v>
      </c>
    </row>
    <row r="1207" spans="1:4" x14ac:dyDescent="0.25">
      <c r="A1207" t="s">
        <v>1389</v>
      </c>
      <c r="B1207" t="b">
        <f t="shared" si="57"/>
        <v>0</v>
      </c>
      <c r="C1207" t="b">
        <f t="shared" si="58"/>
        <v>0</v>
      </c>
      <c r="D1207">
        <f t="shared" si="59"/>
        <v>0</v>
      </c>
    </row>
    <row r="1208" spans="1:4" x14ac:dyDescent="0.25">
      <c r="A1208" t="s">
        <v>2378</v>
      </c>
      <c r="B1208" t="b">
        <f t="shared" si="57"/>
        <v>0</v>
      </c>
      <c r="C1208" t="b">
        <f t="shared" si="58"/>
        <v>1</v>
      </c>
      <c r="D1208">
        <f t="shared" si="59"/>
        <v>0</v>
      </c>
    </row>
    <row r="1209" spans="1:4" x14ac:dyDescent="0.25">
      <c r="A1209" t="s">
        <v>5972</v>
      </c>
      <c r="B1209" t="b">
        <f t="shared" si="57"/>
        <v>0</v>
      </c>
      <c r="C1209" t="b">
        <f t="shared" si="58"/>
        <v>0</v>
      </c>
      <c r="D1209">
        <f t="shared" si="59"/>
        <v>0</v>
      </c>
    </row>
    <row r="1210" spans="1:4" x14ac:dyDescent="0.25">
      <c r="A1210" t="s">
        <v>5652</v>
      </c>
      <c r="B1210" t="b">
        <f t="shared" si="57"/>
        <v>0</v>
      </c>
      <c r="C1210" t="b">
        <f t="shared" si="58"/>
        <v>0</v>
      </c>
      <c r="D1210">
        <f t="shared" si="59"/>
        <v>0</v>
      </c>
    </row>
    <row r="1211" spans="1:4" x14ac:dyDescent="0.25">
      <c r="A1211" t="s">
        <v>5973</v>
      </c>
      <c r="B1211" t="b">
        <f t="shared" si="57"/>
        <v>0</v>
      </c>
      <c r="C1211" t="b">
        <f t="shared" si="58"/>
        <v>0</v>
      </c>
      <c r="D1211">
        <f t="shared" si="59"/>
        <v>0</v>
      </c>
    </row>
    <row r="1212" spans="1:4" x14ac:dyDescent="0.25">
      <c r="A1212" t="s">
        <v>2004</v>
      </c>
      <c r="B1212" t="b">
        <f t="shared" si="57"/>
        <v>1</v>
      </c>
      <c r="C1212" t="b">
        <f t="shared" si="58"/>
        <v>0</v>
      </c>
      <c r="D1212">
        <f t="shared" si="59"/>
        <v>0</v>
      </c>
    </row>
    <row r="1213" spans="1:4" x14ac:dyDescent="0.25">
      <c r="A1213" t="s">
        <v>2004</v>
      </c>
      <c r="B1213" t="b">
        <f t="shared" si="57"/>
        <v>1</v>
      </c>
      <c r="C1213" t="b">
        <f t="shared" si="58"/>
        <v>0</v>
      </c>
      <c r="D1213">
        <f t="shared" si="59"/>
        <v>0</v>
      </c>
    </row>
    <row r="1214" spans="1:4" x14ac:dyDescent="0.25">
      <c r="A1214" t="s">
        <v>3599</v>
      </c>
      <c r="B1214" t="b">
        <f t="shared" si="57"/>
        <v>1</v>
      </c>
      <c r="C1214" t="b">
        <f t="shared" si="58"/>
        <v>0</v>
      </c>
      <c r="D1214">
        <f t="shared" si="59"/>
        <v>0</v>
      </c>
    </row>
    <row r="1215" spans="1:4" x14ac:dyDescent="0.25">
      <c r="A1215" t="s">
        <v>2515</v>
      </c>
      <c r="B1215" t="b">
        <f t="shared" si="57"/>
        <v>0</v>
      </c>
      <c r="C1215" t="b">
        <f t="shared" si="58"/>
        <v>0</v>
      </c>
      <c r="D1215">
        <f t="shared" si="59"/>
        <v>0</v>
      </c>
    </row>
    <row r="1216" spans="1:4" x14ac:dyDescent="0.25">
      <c r="A1216" t="s">
        <v>2515</v>
      </c>
      <c r="B1216" t="b">
        <f t="shared" si="57"/>
        <v>0</v>
      </c>
      <c r="C1216" t="b">
        <f t="shared" si="58"/>
        <v>0</v>
      </c>
      <c r="D1216">
        <f t="shared" si="59"/>
        <v>0</v>
      </c>
    </row>
    <row r="1217" spans="1:4" x14ac:dyDescent="0.25">
      <c r="A1217" t="s">
        <v>5672</v>
      </c>
      <c r="B1217" t="b">
        <f t="shared" si="57"/>
        <v>0</v>
      </c>
      <c r="C1217" t="b">
        <f t="shared" si="58"/>
        <v>1</v>
      </c>
      <c r="D1217">
        <f t="shared" si="59"/>
        <v>0</v>
      </c>
    </row>
    <row r="1218" spans="1:4" x14ac:dyDescent="0.25">
      <c r="A1218" t="s">
        <v>1276</v>
      </c>
      <c r="B1218" t="b">
        <f t="shared" si="57"/>
        <v>1</v>
      </c>
      <c r="C1218" t="b">
        <f t="shared" si="58"/>
        <v>1</v>
      </c>
      <c r="D1218">
        <f t="shared" si="59"/>
        <v>1</v>
      </c>
    </row>
    <row r="1219" spans="1:4" x14ac:dyDescent="0.25">
      <c r="A1219" t="s">
        <v>3481</v>
      </c>
      <c r="B1219" t="b">
        <f t="shared" si="57"/>
        <v>1</v>
      </c>
      <c r="C1219" t="b">
        <f t="shared" si="58"/>
        <v>0</v>
      </c>
      <c r="D1219">
        <f t="shared" si="59"/>
        <v>0</v>
      </c>
    </row>
    <row r="1220" spans="1:4" x14ac:dyDescent="0.25">
      <c r="A1220" t="s">
        <v>3481</v>
      </c>
      <c r="B1220" t="b">
        <f t="shared" si="57"/>
        <v>1</v>
      </c>
      <c r="C1220" t="b">
        <f t="shared" si="58"/>
        <v>0</v>
      </c>
      <c r="D1220">
        <f t="shared" si="59"/>
        <v>0</v>
      </c>
    </row>
    <row r="1221" spans="1:4" x14ac:dyDescent="0.25">
      <c r="A1221" t="s">
        <v>5250</v>
      </c>
      <c r="B1221" t="b">
        <f t="shared" si="57"/>
        <v>0</v>
      </c>
      <c r="C1221" t="b">
        <f t="shared" si="58"/>
        <v>0</v>
      </c>
      <c r="D1221">
        <f t="shared" si="59"/>
        <v>0</v>
      </c>
    </row>
    <row r="1222" spans="1:4" x14ac:dyDescent="0.25">
      <c r="A1222" t="s">
        <v>679</v>
      </c>
      <c r="B1222" t="b">
        <f t="shared" ref="B1222:B1285" si="60">MID(A1222,2,1) = "R"</f>
        <v>0</v>
      </c>
      <c r="C1222" t="b">
        <f t="shared" ref="C1222:C1285" si="61">MID(A1222,7,1) = "R"</f>
        <v>1</v>
      </c>
      <c r="D1222">
        <f t="shared" ref="D1222:D1285" si="62">IF(B1222,TRUE)*AND(C1222,TRUE)</f>
        <v>0</v>
      </c>
    </row>
    <row r="1223" spans="1:4" x14ac:dyDescent="0.25">
      <c r="A1223" t="s">
        <v>1789</v>
      </c>
      <c r="B1223" t="b">
        <f t="shared" si="60"/>
        <v>0</v>
      </c>
      <c r="C1223" t="b">
        <f t="shared" si="61"/>
        <v>0</v>
      </c>
      <c r="D1223">
        <f t="shared" si="62"/>
        <v>0</v>
      </c>
    </row>
    <row r="1224" spans="1:4" x14ac:dyDescent="0.25">
      <c r="A1224" t="s">
        <v>3698</v>
      </c>
      <c r="B1224" t="b">
        <f t="shared" si="60"/>
        <v>1</v>
      </c>
      <c r="C1224" t="b">
        <f t="shared" si="61"/>
        <v>0</v>
      </c>
      <c r="D1224">
        <f t="shared" si="62"/>
        <v>0</v>
      </c>
    </row>
    <row r="1225" spans="1:4" x14ac:dyDescent="0.25">
      <c r="A1225" t="s">
        <v>994</v>
      </c>
      <c r="B1225" t="b">
        <f t="shared" si="60"/>
        <v>0</v>
      </c>
      <c r="C1225" t="b">
        <f t="shared" si="61"/>
        <v>0</v>
      </c>
      <c r="D1225">
        <f t="shared" si="62"/>
        <v>0</v>
      </c>
    </row>
    <row r="1226" spans="1:4" x14ac:dyDescent="0.25">
      <c r="A1226" t="s">
        <v>1469</v>
      </c>
      <c r="B1226" t="b">
        <f t="shared" si="60"/>
        <v>0</v>
      </c>
      <c r="C1226" t="b">
        <f t="shared" si="61"/>
        <v>0</v>
      </c>
      <c r="D1226">
        <f t="shared" si="62"/>
        <v>0</v>
      </c>
    </row>
    <row r="1227" spans="1:4" x14ac:dyDescent="0.25">
      <c r="A1227" t="s">
        <v>450</v>
      </c>
      <c r="B1227" t="b">
        <f t="shared" si="60"/>
        <v>0</v>
      </c>
      <c r="C1227" t="b">
        <f t="shared" si="61"/>
        <v>1</v>
      </c>
      <c r="D1227">
        <f t="shared" si="62"/>
        <v>0</v>
      </c>
    </row>
    <row r="1228" spans="1:4" x14ac:dyDescent="0.25">
      <c r="A1228" t="s">
        <v>4379</v>
      </c>
      <c r="B1228" t="b">
        <f t="shared" si="60"/>
        <v>1</v>
      </c>
      <c r="C1228" t="b">
        <f t="shared" si="61"/>
        <v>0</v>
      </c>
      <c r="D1228">
        <f t="shared" si="62"/>
        <v>0</v>
      </c>
    </row>
    <row r="1229" spans="1:4" x14ac:dyDescent="0.25">
      <c r="A1229" t="s">
        <v>950</v>
      </c>
      <c r="B1229" t="b">
        <f t="shared" si="60"/>
        <v>0</v>
      </c>
      <c r="C1229" t="b">
        <f t="shared" si="61"/>
        <v>0</v>
      </c>
      <c r="D1229">
        <f t="shared" si="62"/>
        <v>0</v>
      </c>
    </row>
    <row r="1230" spans="1:4" x14ac:dyDescent="0.25">
      <c r="A1230" t="s">
        <v>3492</v>
      </c>
      <c r="B1230" t="b">
        <f t="shared" si="60"/>
        <v>1</v>
      </c>
      <c r="C1230" t="b">
        <f t="shared" si="61"/>
        <v>0</v>
      </c>
      <c r="D1230">
        <f t="shared" si="62"/>
        <v>0</v>
      </c>
    </row>
    <row r="1231" spans="1:4" x14ac:dyDescent="0.25">
      <c r="A1231" t="s">
        <v>4630</v>
      </c>
      <c r="B1231" t="b">
        <f t="shared" si="60"/>
        <v>0</v>
      </c>
      <c r="C1231" t="b">
        <f t="shared" si="61"/>
        <v>1</v>
      </c>
      <c r="D1231">
        <f t="shared" si="62"/>
        <v>0</v>
      </c>
    </row>
    <row r="1232" spans="1:4" x14ac:dyDescent="0.25">
      <c r="A1232" t="s">
        <v>567</v>
      </c>
      <c r="B1232" t="b">
        <f t="shared" si="60"/>
        <v>0</v>
      </c>
      <c r="C1232" t="b">
        <f t="shared" si="61"/>
        <v>0</v>
      </c>
      <c r="D1232">
        <f t="shared" si="62"/>
        <v>0</v>
      </c>
    </row>
    <row r="1233" spans="1:4" x14ac:dyDescent="0.25">
      <c r="A1233" t="s">
        <v>5593</v>
      </c>
      <c r="B1233" t="b">
        <f t="shared" si="60"/>
        <v>0</v>
      </c>
      <c r="C1233" t="b">
        <f t="shared" si="61"/>
        <v>1</v>
      </c>
      <c r="D1233">
        <f t="shared" si="62"/>
        <v>0</v>
      </c>
    </row>
    <row r="1234" spans="1:4" x14ac:dyDescent="0.25">
      <c r="A1234" t="s">
        <v>4998</v>
      </c>
      <c r="B1234" t="b">
        <f t="shared" si="60"/>
        <v>0</v>
      </c>
      <c r="C1234" t="b">
        <f t="shared" si="61"/>
        <v>0</v>
      </c>
      <c r="D1234">
        <f t="shared" si="62"/>
        <v>0</v>
      </c>
    </row>
    <row r="1235" spans="1:4" x14ac:dyDescent="0.25">
      <c r="A1235" t="s">
        <v>5974</v>
      </c>
      <c r="B1235" t="b">
        <f t="shared" si="60"/>
        <v>0</v>
      </c>
      <c r="C1235" t="b">
        <f t="shared" si="61"/>
        <v>1</v>
      </c>
      <c r="D1235">
        <f t="shared" si="62"/>
        <v>0</v>
      </c>
    </row>
    <row r="1236" spans="1:4" x14ac:dyDescent="0.25">
      <c r="A1236" t="s">
        <v>3925</v>
      </c>
      <c r="B1236" t="b">
        <f t="shared" si="60"/>
        <v>1</v>
      </c>
      <c r="C1236" t="b">
        <f t="shared" si="61"/>
        <v>0</v>
      </c>
      <c r="D1236">
        <f t="shared" si="62"/>
        <v>0</v>
      </c>
    </row>
    <row r="1237" spans="1:4" x14ac:dyDescent="0.25">
      <c r="A1237" t="s">
        <v>5270</v>
      </c>
      <c r="B1237" t="b">
        <f t="shared" si="60"/>
        <v>0</v>
      </c>
      <c r="C1237" t="b">
        <f t="shared" si="61"/>
        <v>1</v>
      </c>
      <c r="D1237">
        <f t="shared" si="62"/>
        <v>0</v>
      </c>
    </row>
    <row r="1238" spans="1:4" x14ac:dyDescent="0.25">
      <c r="A1238" t="s">
        <v>2498</v>
      </c>
      <c r="B1238" t="b">
        <f t="shared" si="60"/>
        <v>0</v>
      </c>
      <c r="C1238" t="b">
        <f t="shared" si="61"/>
        <v>0</v>
      </c>
      <c r="D1238">
        <f t="shared" si="62"/>
        <v>0</v>
      </c>
    </row>
    <row r="1239" spans="1:4" x14ac:dyDescent="0.25">
      <c r="A1239" t="s">
        <v>5975</v>
      </c>
      <c r="B1239" t="b">
        <f t="shared" si="60"/>
        <v>1</v>
      </c>
      <c r="C1239" t="b">
        <f t="shared" si="61"/>
        <v>0</v>
      </c>
      <c r="D1239">
        <f t="shared" si="62"/>
        <v>0</v>
      </c>
    </row>
    <row r="1240" spans="1:4" x14ac:dyDescent="0.25">
      <c r="A1240" t="s">
        <v>5444</v>
      </c>
      <c r="B1240" t="b">
        <f t="shared" si="60"/>
        <v>0</v>
      </c>
      <c r="C1240" t="b">
        <f t="shared" si="61"/>
        <v>1</v>
      </c>
      <c r="D1240">
        <f t="shared" si="62"/>
        <v>0</v>
      </c>
    </row>
    <row r="1241" spans="1:4" x14ac:dyDescent="0.25">
      <c r="A1241" t="s">
        <v>4701</v>
      </c>
      <c r="B1241" t="b">
        <f t="shared" si="60"/>
        <v>0</v>
      </c>
      <c r="C1241" t="b">
        <f t="shared" si="61"/>
        <v>1</v>
      </c>
      <c r="D1241">
        <f t="shared" si="62"/>
        <v>0</v>
      </c>
    </row>
    <row r="1242" spans="1:4" x14ac:dyDescent="0.25">
      <c r="A1242" t="s">
        <v>5673</v>
      </c>
      <c r="B1242" t="b">
        <f t="shared" si="60"/>
        <v>0</v>
      </c>
      <c r="C1242" t="b">
        <f t="shared" si="61"/>
        <v>0</v>
      </c>
      <c r="D1242">
        <f t="shared" si="62"/>
        <v>0</v>
      </c>
    </row>
    <row r="1243" spans="1:4" x14ac:dyDescent="0.25">
      <c r="A1243" t="s">
        <v>2844</v>
      </c>
      <c r="B1243" t="b">
        <f t="shared" si="60"/>
        <v>0</v>
      </c>
      <c r="C1243" t="b">
        <f t="shared" si="61"/>
        <v>0</v>
      </c>
      <c r="D1243">
        <f t="shared" si="62"/>
        <v>0</v>
      </c>
    </row>
    <row r="1244" spans="1:4" x14ac:dyDescent="0.25">
      <c r="A1244" t="s">
        <v>5976</v>
      </c>
      <c r="B1244" t="b">
        <f t="shared" si="60"/>
        <v>1</v>
      </c>
      <c r="C1244" t="b">
        <f t="shared" si="61"/>
        <v>0</v>
      </c>
      <c r="D1244">
        <f t="shared" si="62"/>
        <v>0</v>
      </c>
    </row>
    <row r="1245" spans="1:4" x14ac:dyDescent="0.25">
      <c r="A1245" t="s">
        <v>2705</v>
      </c>
      <c r="B1245" t="b">
        <f t="shared" si="60"/>
        <v>0</v>
      </c>
      <c r="C1245" t="b">
        <f t="shared" si="61"/>
        <v>0</v>
      </c>
      <c r="D1245">
        <f t="shared" si="62"/>
        <v>0</v>
      </c>
    </row>
    <row r="1246" spans="1:4" x14ac:dyDescent="0.25">
      <c r="A1246" t="s">
        <v>3786</v>
      </c>
      <c r="B1246" t="b">
        <f t="shared" si="60"/>
        <v>0</v>
      </c>
      <c r="C1246" t="b">
        <f t="shared" si="61"/>
        <v>0</v>
      </c>
      <c r="D1246">
        <f t="shared" si="62"/>
        <v>0</v>
      </c>
    </row>
    <row r="1247" spans="1:4" x14ac:dyDescent="0.25">
      <c r="A1247" t="s">
        <v>5158</v>
      </c>
      <c r="B1247" t="b">
        <f t="shared" si="60"/>
        <v>0</v>
      </c>
      <c r="C1247" t="b">
        <f t="shared" si="61"/>
        <v>0</v>
      </c>
      <c r="D1247">
        <f t="shared" si="62"/>
        <v>0</v>
      </c>
    </row>
    <row r="1248" spans="1:4" x14ac:dyDescent="0.25">
      <c r="A1248" t="s">
        <v>5285</v>
      </c>
      <c r="B1248" t="b">
        <f t="shared" si="60"/>
        <v>0</v>
      </c>
      <c r="C1248" t="b">
        <f t="shared" si="61"/>
        <v>1</v>
      </c>
      <c r="D1248">
        <f t="shared" si="62"/>
        <v>0</v>
      </c>
    </row>
    <row r="1249" spans="1:4" x14ac:dyDescent="0.25">
      <c r="A1249" t="s">
        <v>5484</v>
      </c>
      <c r="B1249" t="b">
        <f t="shared" si="60"/>
        <v>0</v>
      </c>
      <c r="C1249" t="b">
        <f t="shared" si="61"/>
        <v>0</v>
      </c>
      <c r="D1249">
        <f t="shared" si="62"/>
        <v>0</v>
      </c>
    </row>
    <row r="1250" spans="1:4" x14ac:dyDescent="0.25">
      <c r="A1250" t="s">
        <v>572</v>
      </c>
      <c r="B1250" t="b">
        <f t="shared" si="60"/>
        <v>1</v>
      </c>
      <c r="C1250" t="b">
        <f t="shared" si="61"/>
        <v>0</v>
      </c>
      <c r="D1250">
        <f t="shared" si="62"/>
        <v>0</v>
      </c>
    </row>
    <row r="1251" spans="1:4" x14ac:dyDescent="0.25">
      <c r="A1251" t="s">
        <v>1002</v>
      </c>
      <c r="B1251" t="b">
        <f t="shared" si="60"/>
        <v>0</v>
      </c>
      <c r="C1251" t="b">
        <f t="shared" si="61"/>
        <v>0</v>
      </c>
      <c r="D1251">
        <f t="shared" si="62"/>
        <v>0</v>
      </c>
    </row>
    <row r="1252" spans="1:4" x14ac:dyDescent="0.25">
      <c r="A1252" t="s">
        <v>4508</v>
      </c>
      <c r="B1252" t="b">
        <f t="shared" si="60"/>
        <v>1</v>
      </c>
      <c r="C1252" t="b">
        <f t="shared" si="61"/>
        <v>0</v>
      </c>
      <c r="D1252">
        <f t="shared" si="62"/>
        <v>0</v>
      </c>
    </row>
    <row r="1253" spans="1:4" x14ac:dyDescent="0.25">
      <c r="A1253" t="s">
        <v>3571</v>
      </c>
      <c r="B1253" t="b">
        <f t="shared" si="60"/>
        <v>0</v>
      </c>
      <c r="C1253" t="b">
        <f t="shared" si="61"/>
        <v>0</v>
      </c>
      <c r="D1253">
        <f t="shared" si="62"/>
        <v>0</v>
      </c>
    </row>
    <row r="1254" spans="1:4" x14ac:dyDescent="0.25">
      <c r="A1254" t="s">
        <v>699</v>
      </c>
      <c r="B1254" t="b">
        <f t="shared" si="60"/>
        <v>1</v>
      </c>
      <c r="C1254" t="b">
        <f t="shared" si="61"/>
        <v>1</v>
      </c>
      <c r="D1254">
        <f t="shared" si="62"/>
        <v>1</v>
      </c>
    </row>
    <row r="1255" spans="1:4" x14ac:dyDescent="0.25">
      <c r="A1255" t="s">
        <v>3496</v>
      </c>
      <c r="B1255" t="b">
        <f t="shared" si="60"/>
        <v>0</v>
      </c>
      <c r="C1255" t="b">
        <f t="shared" si="61"/>
        <v>0</v>
      </c>
      <c r="D1255">
        <f t="shared" si="62"/>
        <v>0</v>
      </c>
    </row>
    <row r="1256" spans="1:4" x14ac:dyDescent="0.25">
      <c r="A1256" t="s">
        <v>3586</v>
      </c>
      <c r="B1256" t="b">
        <f t="shared" si="60"/>
        <v>0</v>
      </c>
      <c r="C1256" t="b">
        <f t="shared" si="61"/>
        <v>0</v>
      </c>
      <c r="D1256">
        <f t="shared" si="62"/>
        <v>0</v>
      </c>
    </row>
    <row r="1257" spans="1:4" x14ac:dyDescent="0.25">
      <c r="A1257" t="s">
        <v>3029</v>
      </c>
      <c r="B1257" t="b">
        <f t="shared" si="60"/>
        <v>1</v>
      </c>
      <c r="C1257" t="b">
        <f t="shared" si="61"/>
        <v>0</v>
      </c>
      <c r="D1257">
        <f t="shared" si="62"/>
        <v>0</v>
      </c>
    </row>
    <row r="1258" spans="1:4" x14ac:dyDescent="0.25">
      <c r="A1258" t="s">
        <v>5614</v>
      </c>
      <c r="B1258" t="b">
        <f t="shared" si="60"/>
        <v>1</v>
      </c>
      <c r="C1258" t="b">
        <f t="shared" si="61"/>
        <v>0</v>
      </c>
      <c r="D1258">
        <f t="shared" si="62"/>
        <v>0</v>
      </c>
    </row>
    <row r="1259" spans="1:4" x14ac:dyDescent="0.25">
      <c r="A1259" t="s">
        <v>4680</v>
      </c>
      <c r="B1259" t="b">
        <f t="shared" si="60"/>
        <v>0</v>
      </c>
      <c r="C1259" t="b">
        <f t="shared" si="61"/>
        <v>1</v>
      </c>
      <c r="D1259">
        <f t="shared" si="62"/>
        <v>0</v>
      </c>
    </row>
    <row r="1260" spans="1:4" x14ac:dyDescent="0.25">
      <c r="A1260" t="s">
        <v>4909</v>
      </c>
      <c r="B1260" t="b">
        <f t="shared" si="60"/>
        <v>1</v>
      </c>
      <c r="C1260" t="b">
        <f t="shared" si="61"/>
        <v>1</v>
      </c>
      <c r="D1260">
        <f t="shared" si="62"/>
        <v>1</v>
      </c>
    </row>
    <row r="1261" spans="1:4" x14ac:dyDescent="0.25">
      <c r="A1261" t="s">
        <v>4914</v>
      </c>
      <c r="B1261" t="b">
        <f t="shared" si="60"/>
        <v>1</v>
      </c>
      <c r="C1261" t="b">
        <f t="shared" si="61"/>
        <v>0</v>
      </c>
      <c r="D1261">
        <f t="shared" si="62"/>
        <v>0</v>
      </c>
    </row>
    <row r="1262" spans="1:4" x14ac:dyDescent="0.25">
      <c r="A1262" t="s">
        <v>3639</v>
      </c>
      <c r="B1262" t="b">
        <f t="shared" si="60"/>
        <v>0</v>
      </c>
      <c r="C1262" t="b">
        <f t="shared" si="61"/>
        <v>1</v>
      </c>
      <c r="D1262">
        <f t="shared" si="62"/>
        <v>0</v>
      </c>
    </row>
    <row r="1263" spans="1:4" x14ac:dyDescent="0.25">
      <c r="A1263" t="s">
        <v>3878</v>
      </c>
      <c r="B1263" t="b">
        <f t="shared" si="60"/>
        <v>0</v>
      </c>
      <c r="C1263" t="b">
        <f t="shared" si="61"/>
        <v>1</v>
      </c>
      <c r="D1263">
        <f t="shared" si="62"/>
        <v>0</v>
      </c>
    </row>
    <row r="1264" spans="1:4" x14ac:dyDescent="0.25">
      <c r="A1264" t="s">
        <v>3639</v>
      </c>
      <c r="B1264" t="b">
        <f t="shared" si="60"/>
        <v>0</v>
      </c>
      <c r="C1264" t="b">
        <f t="shared" si="61"/>
        <v>1</v>
      </c>
      <c r="D1264">
        <f t="shared" si="62"/>
        <v>0</v>
      </c>
    </row>
    <row r="1265" spans="1:4" x14ac:dyDescent="0.25">
      <c r="A1265" t="s">
        <v>5071</v>
      </c>
      <c r="B1265" t="b">
        <f t="shared" si="60"/>
        <v>0</v>
      </c>
      <c r="C1265" t="b">
        <f t="shared" si="61"/>
        <v>0</v>
      </c>
      <c r="D1265">
        <f t="shared" si="62"/>
        <v>0</v>
      </c>
    </row>
    <row r="1266" spans="1:4" x14ac:dyDescent="0.25">
      <c r="A1266" t="s">
        <v>4323</v>
      </c>
      <c r="B1266" t="b">
        <f t="shared" si="60"/>
        <v>1</v>
      </c>
      <c r="C1266" t="b">
        <f t="shared" si="61"/>
        <v>0</v>
      </c>
      <c r="D1266">
        <f t="shared" si="62"/>
        <v>0</v>
      </c>
    </row>
    <row r="1267" spans="1:4" x14ac:dyDescent="0.25">
      <c r="A1267" t="s">
        <v>5977</v>
      </c>
      <c r="B1267" t="b">
        <f t="shared" si="60"/>
        <v>0</v>
      </c>
      <c r="C1267" t="b">
        <f t="shared" si="61"/>
        <v>1</v>
      </c>
      <c r="D1267">
        <f t="shared" si="62"/>
        <v>0</v>
      </c>
    </row>
    <row r="1268" spans="1:4" x14ac:dyDescent="0.25">
      <c r="A1268" t="s">
        <v>5216</v>
      </c>
      <c r="B1268" t="b">
        <f t="shared" si="60"/>
        <v>1</v>
      </c>
      <c r="C1268" t="b">
        <f t="shared" si="61"/>
        <v>0</v>
      </c>
      <c r="D1268">
        <f t="shared" si="62"/>
        <v>0</v>
      </c>
    </row>
    <row r="1269" spans="1:4" x14ac:dyDescent="0.25">
      <c r="A1269" t="s">
        <v>5978</v>
      </c>
      <c r="B1269" t="b">
        <f t="shared" si="60"/>
        <v>0</v>
      </c>
      <c r="C1269" t="b">
        <f t="shared" si="61"/>
        <v>0</v>
      </c>
      <c r="D1269">
        <f t="shared" si="62"/>
        <v>0</v>
      </c>
    </row>
    <row r="1270" spans="1:4" x14ac:dyDescent="0.25">
      <c r="A1270" t="s">
        <v>2445</v>
      </c>
      <c r="B1270" t="b">
        <f t="shared" si="60"/>
        <v>0</v>
      </c>
      <c r="C1270" t="b">
        <f t="shared" si="61"/>
        <v>0</v>
      </c>
      <c r="D1270">
        <f t="shared" si="62"/>
        <v>0</v>
      </c>
    </row>
    <row r="1271" spans="1:4" x14ac:dyDescent="0.25">
      <c r="A1271" t="s">
        <v>4962</v>
      </c>
      <c r="B1271" t="b">
        <f t="shared" si="60"/>
        <v>0</v>
      </c>
      <c r="C1271" t="b">
        <f t="shared" si="61"/>
        <v>1</v>
      </c>
      <c r="D1271">
        <f t="shared" si="62"/>
        <v>0</v>
      </c>
    </row>
    <row r="1272" spans="1:4" x14ac:dyDescent="0.25">
      <c r="A1272" t="s">
        <v>1128</v>
      </c>
      <c r="B1272" t="b">
        <f t="shared" si="60"/>
        <v>0</v>
      </c>
      <c r="C1272" t="b">
        <f t="shared" si="61"/>
        <v>0</v>
      </c>
      <c r="D1272">
        <f t="shared" si="62"/>
        <v>0</v>
      </c>
    </row>
    <row r="1273" spans="1:4" x14ac:dyDescent="0.25">
      <c r="A1273" t="s">
        <v>5979</v>
      </c>
      <c r="B1273" t="b">
        <f t="shared" si="60"/>
        <v>0</v>
      </c>
      <c r="C1273" t="b">
        <f t="shared" si="61"/>
        <v>1</v>
      </c>
      <c r="D1273">
        <f t="shared" si="62"/>
        <v>0</v>
      </c>
    </row>
    <row r="1274" spans="1:4" x14ac:dyDescent="0.25">
      <c r="A1274" t="s">
        <v>4569</v>
      </c>
      <c r="B1274" t="b">
        <f t="shared" si="60"/>
        <v>0</v>
      </c>
      <c r="C1274" t="b">
        <f t="shared" si="61"/>
        <v>0</v>
      </c>
      <c r="D1274">
        <f t="shared" si="62"/>
        <v>0</v>
      </c>
    </row>
    <row r="1275" spans="1:4" x14ac:dyDescent="0.25">
      <c r="A1275" t="s">
        <v>2403</v>
      </c>
      <c r="B1275" t="b">
        <f t="shared" si="60"/>
        <v>0</v>
      </c>
      <c r="C1275" t="b">
        <f t="shared" si="61"/>
        <v>0</v>
      </c>
      <c r="D1275">
        <f t="shared" si="62"/>
        <v>0</v>
      </c>
    </row>
    <row r="1276" spans="1:4" x14ac:dyDescent="0.25">
      <c r="A1276" t="s">
        <v>3749</v>
      </c>
      <c r="B1276" t="b">
        <f t="shared" si="60"/>
        <v>0</v>
      </c>
      <c r="C1276" t="b">
        <f t="shared" si="61"/>
        <v>0</v>
      </c>
      <c r="D1276">
        <f t="shared" si="62"/>
        <v>0</v>
      </c>
    </row>
    <row r="1277" spans="1:4" x14ac:dyDescent="0.25">
      <c r="A1277" t="s">
        <v>5676</v>
      </c>
      <c r="B1277" t="b">
        <f t="shared" si="60"/>
        <v>0</v>
      </c>
      <c r="C1277" t="b">
        <f t="shared" si="61"/>
        <v>0</v>
      </c>
      <c r="D1277">
        <f t="shared" si="62"/>
        <v>0</v>
      </c>
    </row>
    <row r="1278" spans="1:4" x14ac:dyDescent="0.25">
      <c r="A1278" t="s">
        <v>5421</v>
      </c>
      <c r="B1278" t="b">
        <f t="shared" si="60"/>
        <v>0</v>
      </c>
      <c r="C1278" t="b">
        <f t="shared" si="61"/>
        <v>0</v>
      </c>
      <c r="D1278">
        <f t="shared" si="62"/>
        <v>0</v>
      </c>
    </row>
    <row r="1279" spans="1:4" x14ac:dyDescent="0.25">
      <c r="A1279" t="s">
        <v>2152</v>
      </c>
      <c r="B1279" t="b">
        <f t="shared" si="60"/>
        <v>0</v>
      </c>
      <c r="C1279" t="b">
        <f t="shared" si="61"/>
        <v>0</v>
      </c>
      <c r="D1279">
        <f t="shared" si="62"/>
        <v>0</v>
      </c>
    </row>
    <row r="1280" spans="1:4" x14ac:dyDescent="0.25">
      <c r="A1280" t="s">
        <v>2152</v>
      </c>
      <c r="B1280" t="b">
        <f t="shared" si="60"/>
        <v>0</v>
      </c>
      <c r="C1280" t="b">
        <f t="shared" si="61"/>
        <v>0</v>
      </c>
      <c r="D1280">
        <f t="shared" si="62"/>
        <v>0</v>
      </c>
    </row>
    <row r="1281" spans="1:4" x14ac:dyDescent="0.25">
      <c r="A1281" t="s">
        <v>1256</v>
      </c>
      <c r="B1281" t="b">
        <f t="shared" si="60"/>
        <v>0</v>
      </c>
      <c r="C1281" t="b">
        <f t="shared" si="61"/>
        <v>0</v>
      </c>
      <c r="D1281">
        <f t="shared" si="62"/>
        <v>0</v>
      </c>
    </row>
    <row r="1282" spans="1:4" x14ac:dyDescent="0.25">
      <c r="A1282" t="s">
        <v>2986</v>
      </c>
      <c r="B1282" t="b">
        <f t="shared" si="60"/>
        <v>1</v>
      </c>
      <c r="C1282" t="b">
        <f t="shared" si="61"/>
        <v>0</v>
      </c>
      <c r="D1282">
        <f t="shared" si="62"/>
        <v>0</v>
      </c>
    </row>
    <row r="1283" spans="1:4" x14ac:dyDescent="0.25">
      <c r="A1283" t="s">
        <v>5980</v>
      </c>
      <c r="B1283" t="b">
        <f t="shared" si="60"/>
        <v>0</v>
      </c>
      <c r="C1283" t="b">
        <f t="shared" si="61"/>
        <v>0</v>
      </c>
      <c r="D1283">
        <f t="shared" si="62"/>
        <v>0</v>
      </c>
    </row>
    <row r="1284" spans="1:4" x14ac:dyDescent="0.25">
      <c r="A1284" t="s">
        <v>4692</v>
      </c>
      <c r="B1284" t="b">
        <f t="shared" si="60"/>
        <v>0</v>
      </c>
      <c r="C1284" t="b">
        <f t="shared" si="61"/>
        <v>0</v>
      </c>
      <c r="D1284">
        <f t="shared" si="62"/>
        <v>0</v>
      </c>
    </row>
    <row r="1285" spans="1:4" x14ac:dyDescent="0.25">
      <c r="A1285" t="s">
        <v>2112</v>
      </c>
      <c r="B1285" t="b">
        <f t="shared" si="60"/>
        <v>0</v>
      </c>
      <c r="C1285" t="b">
        <f t="shared" si="61"/>
        <v>1</v>
      </c>
      <c r="D1285">
        <f t="shared" si="62"/>
        <v>0</v>
      </c>
    </row>
    <row r="1286" spans="1:4" x14ac:dyDescent="0.25">
      <c r="A1286" t="s">
        <v>2226</v>
      </c>
      <c r="B1286" t="b">
        <f t="shared" ref="B1286:B1349" si="63">MID(A1286,2,1) = "R"</f>
        <v>1</v>
      </c>
      <c r="C1286" t="b">
        <f t="shared" ref="C1286:C1349" si="64">MID(A1286,7,1) = "R"</f>
        <v>0</v>
      </c>
      <c r="D1286">
        <f t="shared" ref="D1286:D1349" si="65">IF(B1286,TRUE)*AND(C1286,TRUE)</f>
        <v>0</v>
      </c>
    </row>
    <row r="1287" spans="1:4" x14ac:dyDescent="0.25">
      <c r="A1287" t="s">
        <v>4843</v>
      </c>
      <c r="B1287" t="b">
        <f t="shared" si="63"/>
        <v>0</v>
      </c>
      <c r="C1287" t="b">
        <f t="shared" si="64"/>
        <v>0</v>
      </c>
      <c r="D1287">
        <f t="shared" si="65"/>
        <v>0</v>
      </c>
    </row>
    <row r="1288" spans="1:4" x14ac:dyDescent="0.25">
      <c r="A1288" t="s">
        <v>3231</v>
      </c>
      <c r="B1288" t="b">
        <f t="shared" si="63"/>
        <v>0</v>
      </c>
      <c r="C1288" t="b">
        <f t="shared" si="64"/>
        <v>1</v>
      </c>
      <c r="D1288">
        <f t="shared" si="65"/>
        <v>0</v>
      </c>
    </row>
    <row r="1289" spans="1:4" x14ac:dyDescent="0.25">
      <c r="A1289" t="s">
        <v>2505</v>
      </c>
      <c r="B1289" t="b">
        <f t="shared" si="63"/>
        <v>0</v>
      </c>
      <c r="C1289" t="b">
        <f t="shared" si="64"/>
        <v>0</v>
      </c>
      <c r="D1289">
        <f t="shared" si="65"/>
        <v>0</v>
      </c>
    </row>
    <row r="1290" spans="1:4" x14ac:dyDescent="0.25">
      <c r="A1290" t="s">
        <v>3334</v>
      </c>
      <c r="B1290" t="b">
        <f t="shared" si="63"/>
        <v>0</v>
      </c>
      <c r="C1290" t="b">
        <f t="shared" si="64"/>
        <v>0</v>
      </c>
      <c r="D1290">
        <f t="shared" si="65"/>
        <v>0</v>
      </c>
    </row>
    <row r="1291" spans="1:4" x14ac:dyDescent="0.25">
      <c r="A1291" t="s">
        <v>5404</v>
      </c>
      <c r="B1291" t="b">
        <f t="shared" si="63"/>
        <v>1</v>
      </c>
      <c r="C1291" t="b">
        <f t="shared" si="64"/>
        <v>0</v>
      </c>
      <c r="D1291">
        <f t="shared" si="65"/>
        <v>0</v>
      </c>
    </row>
    <row r="1292" spans="1:4" x14ac:dyDescent="0.25">
      <c r="A1292" t="s">
        <v>1715</v>
      </c>
      <c r="B1292" t="b">
        <f t="shared" si="63"/>
        <v>0</v>
      </c>
      <c r="C1292" t="b">
        <f t="shared" si="64"/>
        <v>0</v>
      </c>
      <c r="D1292">
        <f t="shared" si="65"/>
        <v>0</v>
      </c>
    </row>
    <row r="1293" spans="1:4" x14ac:dyDescent="0.25">
      <c r="A1293" t="s">
        <v>2381</v>
      </c>
      <c r="B1293" t="b">
        <f t="shared" si="63"/>
        <v>0</v>
      </c>
      <c r="C1293" t="b">
        <f t="shared" si="64"/>
        <v>0</v>
      </c>
      <c r="D1293">
        <f t="shared" si="65"/>
        <v>0</v>
      </c>
    </row>
    <row r="1294" spans="1:4" x14ac:dyDescent="0.25">
      <c r="A1294" t="s">
        <v>1715</v>
      </c>
      <c r="B1294" t="b">
        <f t="shared" si="63"/>
        <v>0</v>
      </c>
      <c r="C1294" t="b">
        <f t="shared" si="64"/>
        <v>0</v>
      </c>
      <c r="D1294">
        <f t="shared" si="65"/>
        <v>0</v>
      </c>
    </row>
    <row r="1295" spans="1:4" x14ac:dyDescent="0.25">
      <c r="A1295" t="s">
        <v>5981</v>
      </c>
      <c r="B1295" t="b">
        <f t="shared" si="63"/>
        <v>0</v>
      </c>
      <c r="C1295" t="b">
        <f t="shared" si="64"/>
        <v>0</v>
      </c>
      <c r="D1295">
        <f t="shared" si="65"/>
        <v>0</v>
      </c>
    </row>
    <row r="1296" spans="1:4" x14ac:dyDescent="0.25">
      <c r="A1296" t="s">
        <v>2386</v>
      </c>
      <c r="B1296" t="b">
        <f t="shared" si="63"/>
        <v>0</v>
      </c>
      <c r="C1296" t="b">
        <f t="shared" si="64"/>
        <v>0</v>
      </c>
      <c r="D1296">
        <f t="shared" si="65"/>
        <v>0</v>
      </c>
    </row>
    <row r="1297" spans="1:4" x14ac:dyDescent="0.25">
      <c r="A1297" t="s">
        <v>3453</v>
      </c>
      <c r="B1297" t="b">
        <f t="shared" si="63"/>
        <v>1</v>
      </c>
      <c r="C1297" t="b">
        <f t="shared" si="64"/>
        <v>1</v>
      </c>
      <c r="D1297">
        <f t="shared" si="65"/>
        <v>1</v>
      </c>
    </row>
    <row r="1298" spans="1:4" x14ac:dyDescent="0.25">
      <c r="A1298" t="s">
        <v>3842</v>
      </c>
      <c r="B1298" t="b">
        <f t="shared" si="63"/>
        <v>0</v>
      </c>
      <c r="C1298" t="b">
        <f t="shared" si="64"/>
        <v>0</v>
      </c>
      <c r="D1298">
        <f t="shared" si="65"/>
        <v>0</v>
      </c>
    </row>
    <row r="1299" spans="1:4" x14ac:dyDescent="0.25">
      <c r="A1299" t="s">
        <v>5698</v>
      </c>
      <c r="B1299" t="b">
        <f t="shared" si="63"/>
        <v>1</v>
      </c>
      <c r="C1299" t="b">
        <f t="shared" si="64"/>
        <v>0</v>
      </c>
      <c r="D1299">
        <f t="shared" si="65"/>
        <v>0</v>
      </c>
    </row>
    <row r="1300" spans="1:4" x14ac:dyDescent="0.25">
      <c r="A1300" t="s">
        <v>840</v>
      </c>
      <c r="B1300" t="b">
        <f t="shared" si="63"/>
        <v>0</v>
      </c>
      <c r="C1300" t="b">
        <f t="shared" si="64"/>
        <v>0</v>
      </c>
      <c r="D1300">
        <f t="shared" si="65"/>
        <v>0</v>
      </c>
    </row>
    <row r="1301" spans="1:4" x14ac:dyDescent="0.25">
      <c r="A1301" t="s">
        <v>191</v>
      </c>
      <c r="B1301" t="b">
        <f t="shared" si="63"/>
        <v>0</v>
      </c>
      <c r="C1301" t="b">
        <f t="shared" si="64"/>
        <v>0</v>
      </c>
      <c r="D1301">
        <f t="shared" si="65"/>
        <v>0</v>
      </c>
    </row>
    <row r="1302" spans="1:4" x14ac:dyDescent="0.25">
      <c r="A1302" t="s">
        <v>1912</v>
      </c>
      <c r="B1302" t="b">
        <f t="shared" si="63"/>
        <v>1</v>
      </c>
      <c r="C1302" t="b">
        <f t="shared" si="64"/>
        <v>0</v>
      </c>
      <c r="D1302">
        <f t="shared" si="65"/>
        <v>0</v>
      </c>
    </row>
    <row r="1303" spans="1:4" x14ac:dyDescent="0.25">
      <c r="A1303" t="s">
        <v>4612</v>
      </c>
      <c r="B1303" t="b">
        <f t="shared" si="63"/>
        <v>0</v>
      </c>
      <c r="C1303" t="b">
        <f t="shared" si="64"/>
        <v>0</v>
      </c>
      <c r="D1303">
        <f t="shared" si="65"/>
        <v>0</v>
      </c>
    </row>
    <row r="1304" spans="1:4" x14ac:dyDescent="0.25">
      <c r="A1304" t="s">
        <v>2507</v>
      </c>
      <c r="B1304" t="b">
        <f t="shared" si="63"/>
        <v>1</v>
      </c>
      <c r="C1304" t="b">
        <f t="shared" si="64"/>
        <v>1</v>
      </c>
      <c r="D1304">
        <f t="shared" si="65"/>
        <v>1</v>
      </c>
    </row>
    <row r="1305" spans="1:4" x14ac:dyDescent="0.25">
      <c r="A1305" t="s">
        <v>5148</v>
      </c>
      <c r="B1305" t="b">
        <f t="shared" si="63"/>
        <v>1</v>
      </c>
      <c r="C1305" t="b">
        <f t="shared" si="64"/>
        <v>0</v>
      </c>
      <c r="D1305">
        <f t="shared" si="65"/>
        <v>0</v>
      </c>
    </row>
    <row r="1306" spans="1:4" x14ac:dyDescent="0.25">
      <c r="A1306" t="s">
        <v>2341</v>
      </c>
      <c r="B1306" t="b">
        <f t="shared" si="63"/>
        <v>0</v>
      </c>
      <c r="C1306" t="b">
        <f t="shared" si="64"/>
        <v>0</v>
      </c>
      <c r="D1306">
        <f t="shared" si="65"/>
        <v>0</v>
      </c>
    </row>
    <row r="1307" spans="1:4" x14ac:dyDescent="0.25">
      <c r="A1307" t="s">
        <v>2879</v>
      </c>
      <c r="B1307" t="b">
        <f t="shared" si="63"/>
        <v>0</v>
      </c>
      <c r="C1307" t="b">
        <f t="shared" si="64"/>
        <v>0</v>
      </c>
      <c r="D1307">
        <f t="shared" si="65"/>
        <v>0</v>
      </c>
    </row>
    <row r="1308" spans="1:4" x14ac:dyDescent="0.25">
      <c r="A1308" t="s">
        <v>2137</v>
      </c>
      <c r="B1308" t="b">
        <f t="shared" si="63"/>
        <v>0</v>
      </c>
      <c r="C1308" t="b">
        <f t="shared" si="64"/>
        <v>1</v>
      </c>
      <c r="D1308">
        <f t="shared" si="65"/>
        <v>0</v>
      </c>
    </row>
    <row r="1309" spans="1:4" x14ac:dyDescent="0.25">
      <c r="A1309" t="s">
        <v>70</v>
      </c>
      <c r="B1309" t="b">
        <f t="shared" si="63"/>
        <v>1</v>
      </c>
      <c r="C1309" t="b">
        <f t="shared" si="64"/>
        <v>1</v>
      </c>
      <c r="D1309">
        <f t="shared" si="65"/>
        <v>1</v>
      </c>
    </row>
    <row r="1310" spans="1:4" x14ac:dyDescent="0.25">
      <c r="A1310" t="s">
        <v>698</v>
      </c>
      <c r="B1310" t="b">
        <f t="shared" si="63"/>
        <v>0</v>
      </c>
      <c r="C1310" t="b">
        <f t="shared" si="64"/>
        <v>0</v>
      </c>
      <c r="D1310">
        <f t="shared" si="65"/>
        <v>0</v>
      </c>
    </row>
    <row r="1311" spans="1:4" x14ac:dyDescent="0.25">
      <c r="A1311" t="s">
        <v>896</v>
      </c>
      <c r="B1311" t="b">
        <f t="shared" si="63"/>
        <v>0</v>
      </c>
      <c r="C1311" t="b">
        <f t="shared" si="64"/>
        <v>1</v>
      </c>
      <c r="D1311">
        <f t="shared" si="65"/>
        <v>0</v>
      </c>
    </row>
    <row r="1312" spans="1:4" x14ac:dyDescent="0.25">
      <c r="A1312" t="s">
        <v>3176</v>
      </c>
      <c r="B1312" t="b">
        <f t="shared" si="63"/>
        <v>0</v>
      </c>
      <c r="C1312" t="b">
        <f t="shared" si="64"/>
        <v>0</v>
      </c>
      <c r="D1312">
        <f t="shared" si="65"/>
        <v>0</v>
      </c>
    </row>
    <row r="1313" spans="1:4" x14ac:dyDescent="0.25">
      <c r="A1313" t="s">
        <v>1889</v>
      </c>
      <c r="B1313" t="b">
        <f t="shared" si="63"/>
        <v>1</v>
      </c>
      <c r="C1313" t="b">
        <f t="shared" si="64"/>
        <v>0</v>
      </c>
      <c r="D1313">
        <f t="shared" si="65"/>
        <v>0</v>
      </c>
    </row>
    <row r="1314" spans="1:4" x14ac:dyDescent="0.25">
      <c r="A1314" t="s">
        <v>4009</v>
      </c>
      <c r="B1314" t="b">
        <f t="shared" si="63"/>
        <v>0</v>
      </c>
      <c r="C1314" t="b">
        <f t="shared" si="64"/>
        <v>1</v>
      </c>
      <c r="D1314">
        <f t="shared" si="65"/>
        <v>0</v>
      </c>
    </row>
    <row r="1315" spans="1:4" x14ac:dyDescent="0.25">
      <c r="A1315" t="s">
        <v>3172</v>
      </c>
      <c r="B1315" t="b">
        <f t="shared" si="63"/>
        <v>1</v>
      </c>
      <c r="C1315" t="b">
        <f t="shared" si="64"/>
        <v>1</v>
      </c>
      <c r="D1315">
        <f t="shared" si="65"/>
        <v>1</v>
      </c>
    </row>
    <row r="1316" spans="1:4" x14ac:dyDescent="0.25">
      <c r="A1316" t="s">
        <v>732</v>
      </c>
      <c r="B1316" t="b">
        <f t="shared" si="63"/>
        <v>1</v>
      </c>
      <c r="C1316" t="b">
        <f t="shared" si="64"/>
        <v>0</v>
      </c>
      <c r="D1316">
        <f t="shared" si="65"/>
        <v>0</v>
      </c>
    </row>
    <row r="1317" spans="1:4" x14ac:dyDescent="0.25">
      <c r="A1317" t="s">
        <v>1294</v>
      </c>
      <c r="B1317" t="b">
        <f t="shared" si="63"/>
        <v>0</v>
      </c>
      <c r="C1317" t="b">
        <f t="shared" si="64"/>
        <v>0</v>
      </c>
      <c r="D1317">
        <f t="shared" si="65"/>
        <v>0</v>
      </c>
    </row>
    <row r="1318" spans="1:4" x14ac:dyDescent="0.25">
      <c r="A1318" t="s">
        <v>1672</v>
      </c>
      <c r="B1318" t="b">
        <f t="shared" si="63"/>
        <v>1</v>
      </c>
      <c r="C1318" t="b">
        <f t="shared" si="64"/>
        <v>0</v>
      </c>
      <c r="D1318">
        <f t="shared" si="65"/>
        <v>0</v>
      </c>
    </row>
    <row r="1319" spans="1:4" x14ac:dyDescent="0.25">
      <c r="A1319" t="s">
        <v>3285</v>
      </c>
      <c r="B1319" t="b">
        <f t="shared" si="63"/>
        <v>0</v>
      </c>
      <c r="C1319" t="b">
        <f t="shared" si="64"/>
        <v>0</v>
      </c>
      <c r="D1319">
        <f t="shared" si="65"/>
        <v>0</v>
      </c>
    </row>
    <row r="1320" spans="1:4" x14ac:dyDescent="0.25">
      <c r="A1320" t="s">
        <v>2582</v>
      </c>
      <c r="B1320" t="b">
        <f t="shared" si="63"/>
        <v>1</v>
      </c>
      <c r="C1320" t="b">
        <f t="shared" si="64"/>
        <v>0</v>
      </c>
      <c r="D1320">
        <f t="shared" si="65"/>
        <v>0</v>
      </c>
    </row>
    <row r="1321" spans="1:4" x14ac:dyDescent="0.25">
      <c r="A1321" t="s">
        <v>3822</v>
      </c>
      <c r="B1321" t="b">
        <f t="shared" si="63"/>
        <v>0</v>
      </c>
      <c r="C1321" t="b">
        <f t="shared" si="64"/>
        <v>0</v>
      </c>
      <c r="D1321">
        <f t="shared" si="65"/>
        <v>0</v>
      </c>
    </row>
    <row r="1322" spans="1:4" x14ac:dyDescent="0.25">
      <c r="A1322" t="s">
        <v>2299</v>
      </c>
      <c r="B1322" t="b">
        <f t="shared" si="63"/>
        <v>1</v>
      </c>
      <c r="C1322" t="b">
        <f t="shared" si="64"/>
        <v>0</v>
      </c>
      <c r="D1322">
        <f t="shared" si="65"/>
        <v>0</v>
      </c>
    </row>
    <row r="1323" spans="1:4" x14ac:dyDescent="0.25">
      <c r="A1323" t="s">
        <v>1396</v>
      </c>
      <c r="B1323" t="b">
        <f t="shared" si="63"/>
        <v>1</v>
      </c>
      <c r="C1323" t="b">
        <f t="shared" si="64"/>
        <v>0</v>
      </c>
      <c r="D1323">
        <f t="shared" si="65"/>
        <v>0</v>
      </c>
    </row>
    <row r="1324" spans="1:4" x14ac:dyDescent="0.25">
      <c r="A1324" t="s">
        <v>5682</v>
      </c>
      <c r="B1324" t="b">
        <f t="shared" si="63"/>
        <v>0</v>
      </c>
      <c r="C1324" t="b">
        <f t="shared" si="64"/>
        <v>1</v>
      </c>
      <c r="D1324">
        <f t="shared" si="65"/>
        <v>0</v>
      </c>
    </row>
    <row r="1325" spans="1:4" x14ac:dyDescent="0.25">
      <c r="A1325" t="s">
        <v>5533</v>
      </c>
      <c r="B1325" t="b">
        <f t="shared" si="63"/>
        <v>0</v>
      </c>
      <c r="C1325" t="b">
        <f t="shared" si="64"/>
        <v>0</v>
      </c>
      <c r="D1325">
        <f t="shared" si="65"/>
        <v>0</v>
      </c>
    </row>
    <row r="1326" spans="1:4" x14ac:dyDescent="0.25">
      <c r="A1326" t="s">
        <v>5533</v>
      </c>
      <c r="B1326" t="b">
        <f t="shared" si="63"/>
        <v>0</v>
      </c>
      <c r="C1326" t="b">
        <f t="shared" si="64"/>
        <v>0</v>
      </c>
      <c r="D1326">
        <f t="shared" si="65"/>
        <v>0</v>
      </c>
    </row>
    <row r="1327" spans="1:4" x14ac:dyDescent="0.25">
      <c r="A1327" t="s">
        <v>4030</v>
      </c>
      <c r="B1327" t="b">
        <f t="shared" si="63"/>
        <v>0</v>
      </c>
      <c r="C1327" t="b">
        <f t="shared" si="64"/>
        <v>0</v>
      </c>
      <c r="D1327">
        <f t="shared" si="65"/>
        <v>0</v>
      </c>
    </row>
    <row r="1328" spans="1:4" x14ac:dyDescent="0.25">
      <c r="A1328" t="s">
        <v>1348</v>
      </c>
      <c r="B1328" t="b">
        <f t="shared" si="63"/>
        <v>0</v>
      </c>
      <c r="C1328" t="b">
        <f t="shared" si="64"/>
        <v>0</v>
      </c>
      <c r="D1328">
        <f t="shared" si="65"/>
        <v>0</v>
      </c>
    </row>
    <row r="1329" spans="1:4" x14ac:dyDescent="0.25">
      <c r="A1329" t="s">
        <v>1348</v>
      </c>
      <c r="B1329" t="b">
        <f t="shared" si="63"/>
        <v>0</v>
      </c>
      <c r="C1329" t="b">
        <f t="shared" si="64"/>
        <v>0</v>
      </c>
      <c r="D1329">
        <f t="shared" si="65"/>
        <v>0</v>
      </c>
    </row>
    <row r="1330" spans="1:4" x14ac:dyDescent="0.25">
      <c r="A1330" t="s">
        <v>2456</v>
      </c>
      <c r="B1330" t="b">
        <f t="shared" si="63"/>
        <v>1</v>
      </c>
      <c r="C1330" t="b">
        <f t="shared" si="64"/>
        <v>0</v>
      </c>
      <c r="D1330">
        <f t="shared" si="65"/>
        <v>0</v>
      </c>
    </row>
    <row r="1331" spans="1:4" x14ac:dyDescent="0.25">
      <c r="A1331" t="s">
        <v>5000</v>
      </c>
      <c r="B1331" t="b">
        <f t="shared" si="63"/>
        <v>0</v>
      </c>
      <c r="C1331" t="b">
        <f t="shared" si="64"/>
        <v>0</v>
      </c>
      <c r="D1331">
        <f t="shared" si="65"/>
        <v>0</v>
      </c>
    </row>
    <row r="1332" spans="1:4" x14ac:dyDescent="0.25">
      <c r="A1332" t="s">
        <v>5434</v>
      </c>
      <c r="B1332" t="b">
        <f t="shared" si="63"/>
        <v>0</v>
      </c>
      <c r="C1332" t="b">
        <f t="shared" si="64"/>
        <v>0</v>
      </c>
      <c r="D1332">
        <f t="shared" si="65"/>
        <v>0</v>
      </c>
    </row>
    <row r="1333" spans="1:4" x14ac:dyDescent="0.25">
      <c r="A1333" t="s">
        <v>1836</v>
      </c>
      <c r="B1333" t="b">
        <f t="shared" si="63"/>
        <v>0</v>
      </c>
      <c r="C1333" t="b">
        <f t="shared" si="64"/>
        <v>0</v>
      </c>
      <c r="D1333">
        <f t="shared" si="65"/>
        <v>0</v>
      </c>
    </row>
    <row r="1334" spans="1:4" x14ac:dyDescent="0.25">
      <c r="A1334" t="s">
        <v>2765</v>
      </c>
      <c r="B1334" t="b">
        <f t="shared" si="63"/>
        <v>0</v>
      </c>
      <c r="C1334" t="b">
        <f t="shared" si="64"/>
        <v>0</v>
      </c>
      <c r="D1334">
        <f t="shared" si="65"/>
        <v>0</v>
      </c>
    </row>
    <row r="1335" spans="1:4" x14ac:dyDescent="0.25">
      <c r="A1335" t="s">
        <v>3279</v>
      </c>
      <c r="B1335" t="b">
        <f t="shared" si="63"/>
        <v>0</v>
      </c>
      <c r="C1335" t="b">
        <f t="shared" si="64"/>
        <v>0</v>
      </c>
      <c r="D1335">
        <f t="shared" si="65"/>
        <v>0</v>
      </c>
    </row>
    <row r="1336" spans="1:4" x14ac:dyDescent="0.25">
      <c r="A1336" t="s">
        <v>3498</v>
      </c>
      <c r="B1336" t="b">
        <f t="shared" si="63"/>
        <v>1</v>
      </c>
      <c r="C1336" t="b">
        <f t="shared" si="64"/>
        <v>0</v>
      </c>
      <c r="D1336">
        <f t="shared" si="65"/>
        <v>0</v>
      </c>
    </row>
    <row r="1337" spans="1:4" x14ac:dyDescent="0.25">
      <c r="A1337" t="s">
        <v>3799</v>
      </c>
      <c r="B1337" t="b">
        <f t="shared" si="63"/>
        <v>1</v>
      </c>
      <c r="C1337" t="b">
        <f t="shared" si="64"/>
        <v>0</v>
      </c>
      <c r="D1337">
        <f t="shared" si="65"/>
        <v>0</v>
      </c>
    </row>
    <row r="1338" spans="1:4" x14ac:dyDescent="0.25">
      <c r="A1338" t="s">
        <v>3708</v>
      </c>
      <c r="B1338" t="b">
        <f t="shared" si="63"/>
        <v>1</v>
      </c>
      <c r="C1338" t="b">
        <f t="shared" si="64"/>
        <v>0</v>
      </c>
      <c r="D1338">
        <f t="shared" si="65"/>
        <v>0</v>
      </c>
    </row>
    <row r="1339" spans="1:4" x14ac:dyDescent="0.25">
      <c r="A1339" t="s">
        <v>2641</v>
      </c>
      <c r="B1339" t="b">
        <f t="shared" si="63"/>
        <v>0</v>
      </c>
      <c r="C1339" t="b">
        <f t="shared" si="64"/>
        <v>1</v>
      </c>
      <c r="D1339">
        <f t="shared" si="65"/>
        <v>0</v>
      </c>
    </row>
    <row r="1340" spans="1:4" x14ac:dyDescent="0.25">
      <c r="A1340" t="s">
        <v>3708</v>
      </c>
      <c r="B1340" t="b">
        <f t="shared" si="63"/>
        <v>1</v>
      </c>
      <c r="C1340" t="b">
        <f t="shared" si="64"/>
        <v>0</v>
      </c>
      <c r="D1340">
        <f t="shared" si="65"/>
        <v>0</v>
      </c>
    </row>
    <row r="1341" spans="1:4" x14ac:dyDescent="0.25">
      <c r="A1341" t="s">
        <v>4532</v>
      </c>
      <c r="B1341" t="b">
        <f t="shared" si="63"/>
        <v>1</v>
      </c>
      <c r="C1341" t="b">
        <f t="shared" si="64"/>
        <v>0</v>
      </c>
      <c r="D1341">
        <f t="shared" si="65"/>
        <v>0</v>
      </c>
    </row>
    <row r="1342" spans="1:4" x14ac:dyDescent="0.25">
      <c r="A1342" t="s">
        <v>1483</v>
      </c>
      <c r="B1342" t="b">
        <f t="shared" si="63"/>
        <v>0</v>
      </c>
      <c r="C1342" t="b">
        <f t="shared" si="64"/>
        <v>1</v>
      </c>
      <c r="D1342">
        <f t="shared" si="65"/>
        <v>0</v>
      </c>
    </row>
    <row r="1343" spans="1:4" x14ac:dyDescent="0.25">
      <c r="A1343" t="s">
        <v>2737</v>
      </c>
      <c r="B1343" t="b">
        <f t="shared" si="63"/>
        <v>1</v>
      </c>
      <c r="C1343" t="b">
        <f t="shared" si="64"/>
        <v>0</v>
      </c>
      <c r="D1343">
        <f t="shared" si="65"/>
        <v>0</v>
      </c>
    </row>
    <row r="1344" spans="1:4" x14ac:dyDescent="0.25">
      <c r="A1344" t="s">
        <v>2992</v>
      </c>
      <c r="B1344" t="b">
        <f t="shared" si="63"/>
        <v>1</v>
      </c>
      <c r="C1344" t="b">
        <f t="shared" si="64"/>
        <v>0</v>
      </c>
      <c r="D1344">
        <f t="shared" si="65"/>
        <v>0</v>
      </c>
    </row>
    <row r="1345" spans="1:4" x14ac:dyDescent="0.25">
      <c r="A1345" t="s">
        <v>5488</v>
      </c>
      <c r="B1345" t="b">
        <f t="shared" si="63"/>
        <v>1</v>
      </c>
      <c r="C1345" t="b">
        <f t="shared" si="64"/>
        <v>0</v>
      </c>
      <c r="D1345">
        <f t="shared" si="65"/>
        <v>0</v>
      </c>
    </row>
    <row r="1346" spans="1:4" x14ac:dyDescent="0.25">
      <c r="A1346" t="s">
        <v>3346</v>
      </c>
      <c r="B1346" t="b">
        <f t="shared" si="63"/>
        <v>0</v>
      </c>
      <c r="C1346" t="b">
        <f t="shared" si="64"/>
        <v>0</v>
      </c>
      <c r="D1346">
        <f t="shared" si="65"/>
        <v>0</v>
      </c>
    </row>
    <row r="1347" spans="1:4" x14ac:dyDescent="0.25">
      <c r="A1347" t="s">
        <v>512</v>
      </c>
      <c r="B1347" t="b">
        <f t="shared" si="63"/>
        <v>0</v>
      </c>
      <c r="C1347" t="b">
        <f t="shared" si="64"/>
        <v>0</v>
      </c>
      <c r="D1347">
        <f t="shared" si="65"/>
        <v>0</v>
      </c>
    </row>
    <row r="1348" spans="1:4" x14ac:dyDescent="0.25">
      <c r="A1348" t="s">
        <v>4259</v>
      </c>
      <c r="B1348" t="b">
        <f t="shared" si="63"/>
        <v>0</v>
      </c>
      <c r="C1348" t="b">
        <f t="shared" si="64"/>
        <v>0</v>
      </c>
      <c r="D1348">
        <f t="shared" si="65"/>
        <v>0</v>
      </c>
    </row>
    <row r="1349" spans="1:4" x14ac:dyDescent="0.25">
      <c r="A1349" t="s">
        <v>4266</v>
      </c>
      <c r="B1349" t="b">
        <f t="shared" si="63"/>
        <v>0</v>
      </c>
      <c r="C1349" t="b">
        <f t="shared" si="64"/>
        <v>0</v>
      </c>
      <c r="D1349">
        <f t="shared" si="65"/>
        <v>0</v>
      </c>
    </row>
    <row r="1350" spans="1:4" x14ac:dyDescent="0.25">
      <c r="A1350" t="s">
        <v>4704</v>
      </c>
      <c r="B1350" t="b">
        <f t="shared" ref="B1350:B1413" si="66">MID(A1350,2,1) = "R"</f>
        <v>1</v>
      </c>
      <c r="C1350" t="b">
        <f t="shared" ref="C1350:C1413" si="67">MID(A1350,7,1) = "R"</f>
        <v>0</v>
      </c>
      <c r="D1350">
        <f t="shared" ref="D1350:D1413" si="68">IF(B1350,TRUE)*AND(C1350,TRUE)</f>
        <v>0</v>
      </c>
    </row>
    <row r="1351" spans="1:4" x14ac:dyDescent="0.25">
      <c r="A1351" t="s">
        <v>5031</v>
      </c>
      <c r="B1351" t="b">
        <f t="shared" si="66"/>
        <v>1</v>
      </c>
      <c r="C1351" t="b">
        <f t="shared" si="67"/>
        <v>1</v>
      </c>
      <c r="D1351">
        <f t="shared" si="68"/>
        <v>1</v>
      </c>
    </row>
    <row r="1352" spans="1:4" x14ac:dyDescent="0.25">
      <c r="A1352" t="s">
        <v>1173</v>
      </c>
      <c r="B1352" t="b">
        <f t="shared" si="66"/>
        <v>0</v>
      </c>
      <c r="C1352" t="b">
        <f t="shared" si="67"/>
        <v>0</v>
      </c>
      <c r="D1352">
        <f t="shared" si="68"/>
        <v>0</v>
      </c>
    </row>
    <row r="1353" spans="1:4" x14ac:dyDescent="0.25">
      <c r="A1353" t="s">
        <v>366</v>
      </c>
      <c r="B1353" t="b">
        <f t="shared" si="66"/>
        <v>1</v>
      </c>
      <c r="C1353" t="b">
        <f t="shared" si="67"/>
        <v>0</v>
      </c>
      <c r="D1353">
        <f t="shared" si="68"/>
        <v>0</v>
      </c>
    </row>
    <row r="1354" spans="1:4" x14ac:dyDescent="0.25">
      <c r="A1354" t="s">
        <v>403</v>
      </c>
      <c r="B1354" t="b">
        <f t="shared" si="66"/>
        <v>1</v>
      </c>
      <c r="C1354" t="b">
        <f t="shared" si="67"/>
        <v>0</v>
      </c>
      <c r="D1354">
        <f t="shared" si="68"/>
        <v>0</v>
      </c>
    </row>
    <row r="1355" spans="1:4" x14ac:dyDescent="0.25">
      <c r="A1355" t="s">
        <v>1154</v>
      </c>
      <c r="B1355" t="b">
        <f t="shared" si="66"/>
        <v>0</v>
      </c>
      <c r="C1355" t="b">
        <f t="shared" si="67"/>
        <v>0</v>
      </c>
      <c r="D1355">
        <f t="shared" si="68"/>
        <v>0</v>
      </c>
    </row>
    <row r="1356" spans="1:4" x14ac:dyDescent="0.25">
      <c r="A1356" t="s">
        <v>1553</v>
      </c>
      <c r="B1356" t="b">
        <f t="shared" si="66"/>
        <v>0</v>
      </c>
      <c r="C1356" t="b">
        <f t="shared" si="67"/>
        <v>0</v>
      </c>
      <c r="D1356">
        <f t="shared" si="68"/>
        <v>0</v>
      </c>
    </row>
    <row r="1357" spans="1:4" x14ac:dyDescent="0.25">
      <c r="A1357" t="s">
        <v>3128</v>
      </c>
      <c r="B1357" t="b">
        <f t="shared" si="66"/>
        <v>0</v>
      </c>
      <c r="C1357" t="b">
        <f t="shared" si="67"/>
        <v>0</v>
      </c>
      <c r="D1357">
        <f t="shared" si="68"/>
        <v>0</v>
      </c>
    </row>
    <row r="1358" spans="1:4" x14ac:dyDescent="0.25">
      <c r="A1358" t="s">
        <v>4185</v>
      </c>
      <c r="B1358" t="b">
        <f t="shared" si="66"/>
        <v>1</v>
      </c>
      <c r="C1358" t="b">
        <f t="shared" si="67"/>
        <v>0</v>
      </c>
      <c r="D1358">
        <f t="shared" si="68"/>
        <v>0</v>
      </c>
    </row>
    <row r="1359" spans="1:4" x14ac:dyDescent="0.25">
      <c r="A1359" t="s">
        <v>2674</v>
      </c>
      <c r="B1359" t="b">
        <f t="shared" si="66"/>
        <v>1</v>
      </c>
      <c r="C1359" t="b">
        <f t="shared" si="67"/>
        <v>0</v>
      </c>
      <c r="D1359">
        <f t="shared" si="68"/>
        <v>0</v>
      </c>
    </row>
    <row r="1360" spans="1:4" x14ac:dyDescent="0.25">
      <c r="A1360" t="s">
        <v>3128</v>
      </c>
      <c r="B1360" t="b">
        <f t="shared" si="66"/>
        <v>0</v>
      </c>
      <c r="C1360" t="b">
        <f t="shared" si="67"/>
        <v>0</v>
      </c>
      <c r="D1360">
        <f t="shared" si="68"/>
        <v>0</v>
      </c>
    </row>
    <row r="1361" spans="1:4" x14ac:dyDescent="0.25">
      <c r="A1361" t="s">
        <v>3306</v>
      </c>
      <c r="B1361" t="b">
        <f t="shared" si="66"/>
        <v>1</v>
      </c>
      <c r="C1361" t="b">
        <f t="shared" si="67"/>
        <v>0</v>
      </c>
      <c r="D1361">
        <f t="shared" si="68"/>
        <v>0</v>
      </c>
    </row>
    <row r="1362" spans="1:4" x14ac:dyDescent="0.25">
      <c r="A1362" t="s">
        <v>4185</v>
      </c>
      <c r="B1362" t="b">
        <f t="shared" si="66"/>
        <v>1</v>
      </c>
      <c r="C1362" t="b">
        <f t="shared" si="67"/>
        <v>0</v>
      </c>
      <c r="D1362">
        <f t="shared" si="68"/>
        <v>0</v>
      </c>
    </row>
    <row r="1363" spans="1:4" x14ac:dyDescent="0.25">
      <c r="A1363" t="s">
        <v>4216</v>
      </c>
      <c r="B1363" t="b">
        <f t="shared" si="66"/>
        <v>1</v>
      </c>
      <c r="C1363" t="b">
        <f t="shared" si="67"/>
        <v>0</v>
      </c>
      <c r="D1363">
        <f t="shared" si="68"/>
        <v>0</v>
      </c>
    </row>
    <row r="1364" spans="1:4" x14ac:dyDescent="0.25">
      <c r="A1364" t="s">
        <v>2754</v>
      </c>
      <c r="B1364" t="b">
        <f t="shared" si="66"/>
        <v>0</v>
      </c>
      <c r="C1364" t="b">
        <f t="shared" si="67"/>
        <v>0</v>
      </c>
      <c r="D1364">
        <f t="shared" si="68"/>
        <v>0</v>
      </c>
    </row>
    <row r="1365" spans="1:4" x14ac:dyDescent="0.25">
      <c r="A1365" t="s">
        <v>3454</v>
      </c>
      <c r="B1365" t="b">
        <f t="shared" si="66"/>
        <v>0</v>
      </c>
      <c r="C1365" t="b">
        <f t="shared" si="67"/>
        <v>0</v>
      </c>
      <c r="D1365">
        <f t="shared" si="68"/>
        <v>0</v>
      </c>
    </row>
    <row r="1366" spans="1:4" x14ac:dyDescent="0.25">
      <c r="A1366" t="s">
        <v>79</v>
      </c>
      <c r="B1366" t="b">
        <f t="shared" si="66"/>
        <v>0</v>
      </c>
      <c r="C1366" t="b">
        <f t="shared" si="67"/>
        <v>0</v>
      </c>
      <c r="D1366">
        <f t="shared" si="68"/>
        <v>0</v>
      </c>
    </row>
    <row r="1367" spans="1:4" x14ac:dyDescent="0.25">
      <c r="A1367" t="s">
        <v>147</v>
      </c>
      <c r="B1367" t="b">
        <f t="shared" si="66"/>
        <v>0</v>
      </c>
      <c r="C1367" t="b">
        <f t="shared" si="67"/>
        <v>0</v>
      </c>
      <c r="D1367">
        <f t="shared" si="68"/>
        <v>0</v>
      </c>
    </row>
    <row r="1368" spans="1:4" x14ac:dyDescent="0.25">
      <c r="A1368" t="s">
        <v>4553</v>
      </c>
      <c r="B1368" t="b">
        <f t="shared" si="66"/>
        <v>0</v>
      </c>
      <c r="C1368" t="b">
        <f t="shared" si="67"/>
        <v>1</v>
      </c>
      <c r="D1368">
        <f t="shared" si="68"/>
        <v>0</v>
      </c>
    </row>
    <row r="1369" spans="1:4" x14ac:dyDescent="0.25">
      <c r="A1369" t="s">
        <v>1174</v>
      </c>
      <c r="B1369" t="b">
        <f t="shared" si="66"/>
        <v>0</v>
      </c>
      <c r="C1369" t="b">
        <f t="shared" si="67"/>
        <v>0</v>
      </c>
      <c r="D1369">
        <f t="shared" si="68"/>
        <v>0</v>
      </c>
    </row>
    <row r="1370" spans="1:4" x14ac:dyDescent="0.25">
      <c r="A1370" t="s">
        <v>4169</v>
      </c>
      <c r="B1370" t="b">
        <f t="shared" si="66"/>
        <v>0</v>
      </c>
      <c r="C1370" t="b">
        <f t="shared" si="67"/>
        <v>0</v>
      </c>
      <c r="D1370">
        <f t="shared" si="68"/>
        <v>0</v>
      </c>
    </row>
    <row r="1371" spans="1:4" x14ac:dyDescent="0.25">
      <c r="A1371" t="s">
        <v>3615</v>
      </c>
      <c r="B1371" t="b">
        <f t="shared" si="66"/>
        <v>0</v>
      </c>
      <c r="C1371" t="b">
        <f t="shared" si="67"/>
        <v>1</v>
      </c>
      <c r="D1371">
        <f t="shared" si="68"/>
        <v>0</v>
      </c>
    </row>
    <row r="1372" spans="1:4" x14ac:dyDescent="0.25">
      <c r="A1372" t="s">
        <v>5767</v>
      </c>
      <c r="B1372" t="b">
        <f t="shared" si="66"/>
        <v>1</v>
      </c>
      <c r="C1372" t="b">
        <f t="shared" si="67"/>
        <v>0</v>
      </c>
      <c r="D1372">
        <f t="shared" si="68"/>
        <v>0</v>
      </c>
    </row>
    <row r="1373" spans="1:4" x14ac:dyDescent="0.25">
      <c r="A1373" t="s">
        <v>5982</v>
      </c>
      <c r="B1373" t="b">
        <f t="shared" si="66"/>
        <v>0</v>
      </c>
      <c r="C1373" t="b">
        <f t="shared" si="67"/>
        <v>0</v>
      </c>
      <c r="D1373">
        <f t="shared" si="68"/>
        <v>0</v>
      </c>
    </row>
    <row r="1374" spans="1:4" x14ac:dyDescent="0.25">
      <c r="A1374" t="s">
        <v>4393</v>
      </c>
      <c r="B1374" t="b">
        <f t="shared" si="66"/>
        <v>0</v>
      </c>
      <c r="C1374" t="b">
        <f t="shared" si="67"/>
        <v>0</v>
      </c>
      <c r="D1374">
        <f t="shared" si="68"/>
        <v>0</v>
      </c>
    </row>
    <row r="1375" spans="1:4" x14ac:dyDescent="0.25">
      <c r="A1375" t="s">
        <v>1274</v>
      </c>
      <c r="B1375" t="b">
        <f t="shared" si="66"/>
        <v>0</v>
      </c>
      <c r="C1375" t="b">
        <f t="shared" si="67"/>
        <v>0</v>
      </c>
      <c r="D1375">
        <f t="shared" si="68"/>
        <v>0</v>
      </c>
    </row>
    <row r="1376" spans="1:4" x14ac:dyDescent="0.25">
      <c r="A1376" t="s">
        <v>1879</v>
      </c>
      <c r="B1376" t="b">
        <f t="shared" si="66"/>
        <v>0</v>
      </c>
      <c r="C1376" t="b">
        <f t="shared" si="67"/>
        <v>0</v>
      </c>
      <c r="D1376">
        <f t="shared" si="68"/>
        <v>0</v>
      </c>
    </row>
    <row r="1377" spans="1:4" x14ac:dyDescent="0.25">
      <c r="A1377" t="s">
        <v>1916</v>
      </c>
      <c r="B1377" t="b">
        <f t="shared" si="66"/>
        <v>0</v>
      </c>
      <c r="C1377" t="b">
        <f t="shared" si="67"/>
        <v>0</v>
      </c>
      <c r="D1377">
        <f t="shared" si="68"/>
        <v>0</v>
      </c>
    </row>
    <row r="1378" spans="1:4" x14ac:dyDescent="0.25">
      <c r="A1378" t="s">
        <v>2243</v>
      </c>
      <c r="B1378" t="b">
        <f t="shared" si="66"/>
        <v>0</v>
      </c>
      <c r="C1378" t="b">
        <f t="shared" si="67"/>
        <v>0</v>
      </c>
      <c r="D1378">
        <f t="shared" si="68"/>
        <v>0</v>
      </c>
    </row>
    <row r="1379" spans="1:4" x14ac:dyDescent="0.25">
      <c r="A1379" t="s">
        <v>1562</v>
      </c>
      <c r="B1379" t="b">
        <f t="shared" si="66"/>
        <v>0</v>
      </c>
      <c r="C1379" t="b">
        <f t="shared" si="67"/>
        <v>0</v>
      </c>
      <c r="D1379">
        <f t="shared" si="68"/>
        <v>0</v>
      </c>
    </row>
    <row r="1380" spans="1:4" x14ac:dyDescent="0.25">
      <c r="A1380" t="s">
        <v>4690</v>
      </c>
      <c r="B1380" t="b">
        <f t="shared" si="66"/>
        <v>1</v>
      </c>
      <c r="C1380" t="b">
        <f t="shared" si="67"/>
        <v>0</v>
      </c>
      <c r="D1380">
        <f t="shared" si="68"/>
        <v>0</v>
      </c>
    </row>
    <row r="1381" spans="1:4" x14ac:dyDescent="0.25">
      <c r="A1381" t="s">
        <v>4809</v>
      </c>
      <c r="B1381" t="b">
        <f t="shared" si="66"/>
        <v>0</v>
      </c>
      <c r="C1381" t="b">
        <f t="shared" si="67"/>
        <v>0</v>
      </c>
      <c r="D1381">
        <f t="shared" si="68"/>
        <v>0</v>
      </c>
    </row>
    <row r="1382" spans="1:4" x14ac:dyDescent="0.25">
      <c r="A1382" t="s">
        <v>3945</v>
      </c>
      <c r="B1382" t="b">
        <f t="shared" si="66"/>
        <v>0</v>
      </c>
      <c r="C1382" t="b">
        <f t="shared" si="67"/>
        <v>0</v>
      </c>
      <c r="D1382">
        <f t="shared" si="68"/>
        <v>0</v>
      </c>
    </row>
    <row r="1383" spans="1:4" x14ac:dyDescent="0.25">
      <c r="A1383" t="s">
        <v>4021</v>
      </c>
      <c r="B1383" t="b">
        <f t="shared" si="66"/>
        <v>0</v>
      </c>
      <c r="C1383" t="b">
        <f t="shared" si="67"/>
        <v>0</v>
      </c>
      <c r="D1383">
        <f t="shared" si="68"/>
        <v>0</v>
      </c>
    </row>
    <row r="1384" spans="1:4" x14ac:dyDescent="0.25">
      <c r="A1384" t="s">
        <v>4611</v>
      </c>
      <c r="B1384" t="b">
        <f t="shared" si="66"/>
        <v>1</v>
      </c>
      <c r="C1384" t="b">
        <f t="shared" si="67"/>
        <v>0</v>
      </c>
      <c r="D1384">
        <f t="shared" si="68"/>
        <v>0</v>
      </c>
    </row>
    <row r="1385" spans="1:4" x14ac:dyDescent="0.25">
      <c r="A1385" t="s">
        <v>5286</v>
      </c>
      <c r="B1385" t="b">
        <f t="shared" si="66"/>
        <v>1</v>
      </c>
      <c r="C1385" t="b">
        <f t="shared" si="67"/>
        <v>0</v>
      </c>
      <c r="D1385">
        <f t="shared" si="68"/>
        <v>0</v>
      </c>
    </row>
    <row r="1386" spans="1:4" x14ac:dyDescent="0.25">
      <c r="A1386" t="s">
        <v>5634</v>
      </c>
      <c r="B1386" t="b">
        <f t="shared" si="66"/>
        <v>1</v>
      </c>
      <c r="C1386" t="b">
        <f t="shared" si="67"/>
        <v>0</v>
      </c>
      <c r="D1386">
        <f t="shared" si="68"/>
        <v>0</v>
      </c>
    </row>
    <row r="1387" spans="1:4" x14ac:dyDescent="0.25">
      <c r="A1387" t="s">
        <v>2222</v>
      </c>
      <c r="B1387" t="b">
        <f t="shared" si="66"/>
        <v>0</v>
      </c>
      <c r="C1387" t="b">
        <f t="shared" si="67"/>
        <v>0</v>
      </c>
      <c r="D1387">
        <f t="shared" si="68"/>
        <v>0</v>
      </c>
    </row>
    <row r="1388" spans="1:4" x14ac:dyDescent="0.25">
      <c r="A1388" t="s">
        <v>5340</v>
      </c>
      <c r="B1388" t="b">
        <f t="shared" si="66"/>
        <v>0</v>
      </c>
      <c r="C1388" t="b">
        <f t="shared" si="67"/>
        <v>0</v>
      </c>
      <c r="D1388">
        <f t="shared" si="68"/>
        <v>0</v>
      </c>
    </row>
    <row r="1389" spans="1:4" x14ac:dyDescent="0.25">
      <c r="A1389" t="s">
        <v>4350</v>
      </c>
      <c r="B1389" t="b">
        <f t="shared" si="66"/>
        <v>0</v>
      </c>
      <c r="C1389" t="b">
        <f t="shared" si="67"/>
        <v>0</v>
      </c>
      <c r="D1389">
        <f t="shared" si="68"/>
        <v>0</v>
      </c>
    </row>
    <row r="1390" spans="1:4" x14ac:dyDescent="0.25">
      <c r="A1390" t="s">
        <v>5513</v>
      </c>
      <c r="B1390" t="b">
        <f t="shared" si="66"/>
        <v>0</v>
      </c>
      <c r="C1390" t="b">
        <f t="shared" si="67"/>
        <v>0</v>
      </c>
      <c r="D1390">
        <f t="shared" si="68"/>
        <v>0</v>
      </c>
    </row>
    <row r="1391" spans="1:4" x14ac:dyDescent="0.25">
      <c r="A1391" t="s">
        <v>4545</v>
      </c>
      <c r="B1391" t="b">
        <f t="shared" si="66"/>
        <v>0</v>
      </c>
      <c r="C1391" t="b">
        <f t="shared" si="67"/>
        <v>0</v>
      </c>
      <c r="D1391">
        <f t="shared" si="68"/>
        <v>0</v>
      </c>
    </row>
    <row r="1392" spans="1:4" x14ac:dyDescent="0.25">
      <c r="A1392" t="s">
        <v>3075</v>
      </c>
      <c r="B1392" t="b">
        <f t="shared" si="66"/>
        <v>0</v>
      </c>
      <c r="C1392" t="b">
        <f t="shared" si="67"/>
        <v>1</v>
      </c>
      <c r="D1392">
        <f t="shared" si="68"/>
        <v>0</v>
      </c>
    </row>
    <row r="1393" spans="1:4" x14ac:dyDescent="0.25">
      <c r="A1393" t="s">
        <v>5983</v>
      </c>
      <c r="B1393" t="b">
        <f t="shared" si="66"/>
        <v>1</v>
      </c>
      <c r="C1393" t="b">
        <f t="shared" si="67"/>
        <v>0</v>
      </c>
      <c r="D1393">
        <f t="shared" si="68"/>
        <v>0</v>
      </c>
    </row>
    <row r="1394" spans="1:4" x14ac:dyDescent="0.25">
      <c r="A1394" t="s">
        <v>2068</v>
      </c>
      <c r="B1394" t="b">
        <f t="shared" si="66"/>
        <v>1</v>
      </c>
      <c r="C1394" t="b">
        <f t="shared" si="67"/>
        <v>1</v>
      </c>
      <c r="D1394">
        <f t="shared" si="68"/>
        <v>1</v>
      </c>
    </row>
    <row r="1395" spans="1:4" x14ac:dyDescent="0.25">
      <c r="A1395" t="s">
        <v>4667</v>
      </c>
      <c r="B1395" t="b">
        <f t="shared" si="66"/>
        <v>1</v>
      </c>
      <c r="C1395" t="b">
        <f t="shared" si="67"/>
        <v>0</v>
      </c>
      <c r="D1395">
        <f t="shared" si="68"/>
        <v>0</v>
      </c>
    </row>
    <row r="1396" spans="1:4" x14ac:dyDescent="0.25">
      <c r="A1396" t="s">
        <v>2671</v>
      </c>
      <c r="B1396" t="b">
        <f t="shared" si="66"/>
        <v>0</v>
      </c>
      <c r="C1396" t="b">
        <f t="shared" si="67"/>
        <v>0</v>
      </c>
      <c r="D1396">
        <f t="shared" si="68"/>
        <v>0</v>
      </c>
    </row>
    <row r="1397" spans="1:4" x14ac:dyDescent="0.25">
      <c r="A1397" t="s">
        <v>3419</v>
      </c>
      <c r="B1397" t="b">
        <f t="shared" si="66"/>
        <v>1</v>
      </c>
      <c r="C1397" t="b">
        <f t="shared" si="67"/>
        <v>0</v>
      </c>
      <c r="D1397">
        <f t="shared" si="68"/>
        <v>0</v>
      </c>
    </row>
    <row r="1398" spans="1:4" x14ac:dyDescent="0.25">
      <c r="A1398" t="s">
        <v>2785</v>
      </c>
      <c r="B1398" t="b">
        <f t="shared" si="66"/>
        <v>1</v>
      </c>
      <c r="C1398" t="b">
        <f t="shared" si="67"/>
        <v>0</v>
      </c>
      <c r="D1398">
        <f t="shared" si="68"/>
        <v>0</v>
      </c>
    </row>
    <row r="1399" spans="1:4" x14ac:dyDescent="0.25">
      <c r="A1399" t="s">
        <v>1164</v>
      </c>
      <c r="B1399" t="b">
        <f t="shared" si="66"/>
        <v>0</v>
      </c>
      <c r="C1399" t="b">
        <f t="shared" si="67"/>
        <v>0</v>
      </c>
      <c r="D1399">
        <f t="shared" si="68"/>
        <v>0</v>
      </c>
    </row>
    <row r="1400" spans="1:4" x14ac:dyDescent="0.25">
      <c r="A1400" t="s">
        <v>3953</v>
      </c>
      <c r="B1400" t="b">
        <f t="shared" si="66"/>
        <v>0</v>
      </c>
      <c r="C1400" t="b">
        <f t="shared" si="67"/>
        <v>0</v>
      </c>
      <c r="D1400">
        <f t="shared" si="68"/>
        <v>0</v>
      </c>
    </row>
    <row r="1401" spans="1:4" x14ac:dyDescent="0.25">
      <c r="A1401" t="s">
        <v>3122</v>
      </c>
      <c r="B1401" t="b">
        <f t="shared" si="66"/>
        <v>0</v>
      </c>
      <c r="C1401" t="b">
        <f t="shared" si="67"/>
        <v>0</v>
      </c>
      <c r="D1401">
        <f t="shared" si="68"/>
        <v>0</v>
      </c>
    </row>
    <row r="1402" spans="1:4" x14ac:dyDescent="0.25">
      <c r="A1402" t="s">
        <v>3953</v>
      </c>
      <c r="B1402" t="b">
        <f t="shared" si="66"/>
        <v>0</v>
      </c>
      <c r="C1402" t="b">
        <f t="shared" si="67"/>
        <v>0</v>
      </c>
      <c r="D1402">
        <f t="shared" si="68"/>
        <v>0</v>
      </c>
    </row>
    <row r="1403" spans="1:4" x14ac:dyDescent="0.25">
      <c r="A1403" t="s">
        <v>5984</v>
      </c>
      <c r="B1403" t="b">
        <f t="shared" si="66"/>
        <v>0</v>
      </c>
      <c r="C1403" t="b">
        <f t="shared" si="67"/>
        <v>0</v>
      </c>
      <c r="D1403">
        <f t="shared" si="68"/>
        <v>0</v>
      </c>
    </row>
    <row r="1404" spans="1:4" x14ac:dyDescent="0.25">
      <c r="A1404" t="s">
        <v>5078</v>
      </c>
      <c r="B1404" t="b">
        <f t="shared" si="66"/>
        <v>1</v>
      </c>
      <c r="C1404" t="b">
        <f t="shared" si="67"/>
        <v>0</v>
      </c>
      <c r="D1404">
        <f t="shared" si="68"/>
        <v>0</v>
      </c>
    </row>
    <row r="1405" spans="1:4" x14ac:dyDescent="0.25">
      <c r="A1405" t="s">
        <v>5387</v>
      </c>
      <c r="B1405" t="b">
        <f t="shared" si="66"/>
        <v>0</v>
      </c>
      <c r="C1405" t="b">
        <f t="shared" si="67"/>
        <v>0</v>
      </c>
      <c r="D1405">
        <f t="shared" si="68"/>
        <v>0</v>
      </c>
    </row>
    <row r="1406" spans="1:4" x14ac:dyDescent="0.25">
      <c r="A1406" t="s">
        <v>2208</v>
      </c>
      <c r="B1406" t="b">
        <f t="shared" si="66"/>
        <v>0</v>
      </c>
      <c r="C1406" t="b">
        <f t="shared" si="67"/>
        <v>1</v>
      </c>
      <c r="D1406">
        <f t="shared" si="68"/>
        <v>0</v>
      </c>
    </row>
    <row r="1407" spans="1:4" x14ac:dyDescent="0.25">
      <c r="A1407" t="s">
        <v>2829</v>
      </c>
      <c r="B1407" t="b">
        <f t="shared" si="66"/>
        <v>1</v>
      </c>
      <c r="C1407" t="b">
        <f t="shared" si="67"/>
        <v>0</v>
      </c>
      <c r="D1407">
        <f t="shared" si="68"/>
        <v>0</v>
      </c>
    </row>
    <row r="1408" spans="1:4" x14ac:dyDescent="0.25">
      <c r="A1408" t="s">
        <v>3530</v>
      </c>
      <c r="B1408" t="b">
        <f t="shared" si="66"/>
        <v>1</v>
      </c>
      <c r="C1408" t="b">
        <f t="shared" si="67"/>
        <v>0</v>
      </c>
      <c r="D1408">
        <f t="shared" si="68"/>
        <v>0</v>
      </c>
    </row>
    <row r="1409" spans="1:4" x14ac:dyDescent="0.25">
      <c r="A1409" t="s">
        <v>4715</v>
      </c>
      <c r="B1409" t="b">
        <f t="shared" si="66"/>
        <v>1</v>
      </c>
      <c r="C1409" t="b">
        <f t="shared" si="67"/>
        <v>0</v>
      </c>
      <c r="D1409">
        <f t="shared" si="68"/>
        <v>0</v>
      </c>
    </row>
    <row r="1410" spans="1:4" x14ac:dyDescent="0.25">
      <c r="A1410" t="s">
        <v>5551</v>
      </c>
      <c r="B1410" t="b">
        <f t="shared" si="66"/>
        <v>1</v>
      </c>
      <c r="C1410" t="b">
        <f t="shared" si="67"/>
        <v>0</v>
      </c>
      <c r="D1410">
        <f t="shared" si="68"/>
        <v>0</v>
      </c>
    </row>
    <row r="1411" spans="1:4" x14ac:dyDescent="0.25">
      <c r="A1411" t="s">
        <v>1206</v>
      </c>
      <c r="B1411" t="b">
        <f t="shared" si="66"/>
        <v>1</v>
      </c>
      <c r="C1411" t="b">
        <f t="shared" si="67"/>
        <v>0</v>
      </c>
      <c r="D1411">
        <f t="shared" si="68"/>
        <v>0</v>
      </c>
    </row>
    <row r="1412" spans="1:4" x14ac:dyDescent="0.25">
      <c r="A1412" t="s">
        <v>1714</v>
      </c>
      <c r="B1412" t="b">
        <f t="shared" si="66"/>
        <v>0</v>
      </c>
      <c r="C1412" t="b">
        <f t="shared" si="67"/>
        <v>1</v>
      </c>
      <c r="D1412">
        <f t="shared" si="68"/>
        <v>0</v>
      </c>
    </row>
    <row r="1413" spans="1:4" x14ac:dyDescent="0.25">
      <c r="A1413" t="s">
        <v>1714</v>
      </c>
      <c r="B1413" t="b">
        <f t="shared" si="66"/>
        <v>0</v>
      </c>
      <c r="C1413" t="b">
        <f t="shared" si="67"/>
        <v>1</v>
      </c>
      <c r="D1413">
        <f t="shared" si="68"/>
        <v>0</v>
      </c>
    </row>
    <row r="1414" spans="1:4" x14ac:dyDescent="0.25">
      <c r="A1414" t="s">
        <v>800</v>
      </c>
      <c r="B1414" t="b">
        <f t="shared" ref="B1414:B1477" si="69">MID(A1414,2,1) = "R"</f>
        <v>1</v>
      </c>
      <c r="C1414" t="b">
        <f t="shared" ref="C1414:C1477" si="70">MID(A1414,7,1) = "R"</f>
        <v>0</v>
      </c>
      <c r="D1414">
        <f t="shared" ref="D1414:D1477" si="71">IF(B1414,TRUE)*AND(C1414,TRUE)</f>
        <v>0</v>
      </c>
    </row>
    <row r="1415" spans="1:4" x14ac:dyDescent="0.25">
      <c r="A1415" t="s">
        <v>5297</v>
      </c>
      <c r="B1415" t="b">
        <f t="shared" si="69"/>
        <v>0</v>
      </c>
      <c r="C1415" t="b">
        <f t="shared" si="70"/>
        <v>0</v>
      </c>
      <c r="D1415">
        <f t="shared" si="71"/>
        <v>0</v>
      </c>
    </row>
    <row r="1416" spans="1:4" x14ac:dyDescent="0.25">
      <c r="A1416" t="s">
        <v>1954</v>
      </c>
      <c r="B1416" t="b">
        <f t="shared" si="69"/>
        <v>0</v>
      </c>
      <c r="C1416" t="b">
        <f t="shared" si="70"/>
        <v>0</v>
      </c>
      <c r="D1416">
        <f t="shared" si="71"/>
        <v>0</v>
      </c>
    </row>
    <row r="1417" spans="1:4" x14ac:dyDescent="0.25">
      <c r="A1417" t="s">
        <v>3539</v>
      </c>
      <c r="B1417" t="b">
        <f t="shared" si="69"/>
        <v>0</v>
      </c>
      <c r="C1417" t="b">
        <f t="shared" si="70"/>
        <v>0</v>
      </c>
      <c r="D1417">
        <f t="shared" si="71"/>
        <v>0</v>
      </c>
    </row>
    <row r="1418" spans="1:4" x14ac:dyDescent="0.25">
      <c r="A1418" t="s">
        <v>687</v>
      </c>
      <c r="B1418" t="b">
        <f t="shared" si="69"/>
        <v>1</v>
      </c>
      <c r="C1418" t="b">
        <f t="shared" si="70"/>
        <v>0</v>
      </c>
      <c r="D1418">
        <f t="shared" si="71"/>
        <v>0</v>
      </c>
    </row>
    <row r="1419" spans="1:4" x14ac:dyDescent="0.25">
      <c r="A1419" t="s">
        <v>4352</v>
      </c>
      <c r="B1419" t="b">
        <f t="shared" si="69"/>
        <v>0</v>
      </c>
      <c r="C1419" t="b">
        <f t="shared" si="70"/>
        <v>0</v>
      </c>
      <c r="D1419">
        <f t="shared" si="71"/>
        <v>0</v>
      </c>
    </row>
    <row r="1420" spans="1:4" x14ac:dyDescent="0.25">
      <c r="A1420" t="s">
        <v>2331</v>
      </c>
      <c r="B1420" t="b">
        <f t="shared" si="69"/>
        <v>0</v>
      </c>
      <c r="C1420" t="b">
        <f t="shared" si="70"/>
        <v>0</v>
      </c>
      <c r="D1420">
        <f t="shared" si="71"/>
        <v>0</v>
      </c>
    </row>
    <row r="1421" spans="1:4" x14ac:dyDescent="0.25">
      <c r="A1421" t="s">
        <v>4005</v>
      </c>
      <c r="B1421" t="b">
        <f t="shared" si="69"/>
        <v>0</v>
      </c>
      <c r="C1421" t="b">
        <f t="shared" si="70"/>
        <v>1</v>
      </c>
      <c r="D1421">
        <f t="shared" si="71"/>
        <v>0</v>
      </c>
    </row>
    <row r="1422" spans="1:4" x14ac:dyDescent="0.25">
      <c r="A1422" t="s">
        <v>4567</v>
      </c>
      <c r="B1422" t="b">
        <f t="shared" si="69"/>
        <v>1</v>
      </c>
      <c r="C1422" t="b">
        <f t="shared" si="70"/>
        <v>0</v>
      </c>
      <c r="D1422">
        <f t="shared" si="71"/>
        <v>0</v>
      </c>
    </row>
    <row r="1423" spans="1:4" x14ac:dyDescent="0.25">
      <c r="A1423" t="s">
        <v>4742</v>
      </c>
      <c r="B1423" t="b">
        <f t="shared" si="69"/>
        <v>0</v>
      </c>
      <c r="C1423" t="b">
        <f t="shared" si="70"/>
        <v>0</v>
      </c>
      <c r="D1423">
        <f t="shared" si="71"/>
        <v>0</v>
      </c>
    </row>
    <row r="1424" spans="1:4" x14ac:dyDescent="0.25">
      <c r="A1424" t="s">
        <v>5616</v>
      </c>
      <c r="B1424" t="b">
        <f t="shared" si="69"/>
        <v>0</v>
      </c>
      <c r="C1424" t="b">
        <f t="shared" si="70"/>
        <v>0</v>
      </c>
      <c r="D1424">
        <f t="shared" si="71"/>
        <v>0</v>
      </c>
    </row>
    <row r="1425" spans="1:4" x14ac:dyDescent="0.25">
      <c r="A1425" t="s">
        <v>737</v>
      </c>
      <c r="B1425" t="b">
        <f t="shared" si="69"/>
        <v>0</v>
      </c>
      <c r="C1425" t="b">
        <f t="shared" si="70"/>
        <v>0</v>
      </c>
      <c r="D1425">
        <f t="shared" si="71"/>
        <v>0</v>
      </c>
    </row>
    <row r="1426" spans="1:4" x14ac:dyDescent="0.25">
      <c r="A1426" t="s">
        <v>1751</v>
      </c>
      <c r="B1426" t="b">
        <f t="shared" si="69"/>
        <v>0</v>
      </c>
      <c r="C1426" t="b">
        <f t="shared" si="70"/>
        <v>0</v>
      </c>
      <c r="D1426">
        <f t="shared" si="71"/>
        <v>0</v>
      </c>
    </row>
    <row r="1427" spans="1:4" x14ac:dyDescent="0.25">
      <c r="A1427" t="s">
        <v>2006</v>
      </c>
      <c r="B1427" t="b">
        <f t="shared" si="69"/>
        <v>0</v>
      </c>
      <c r="C1427" t="b">
        <f t="shared" si="70"/>
        <v>1</v>
      </c>
      <c r="D1427">
        <f t="shared" si="71"/>
        <v>0</v>
      </c>
    </row>
    <row r="1428" spans="1:4" x14ac:dyDescent="0.25">
      <c r="A1428" t="s">
        <v>2897</v>
      </c>
      <c r="B1428" t="b">
        <f t="shared" si="69"/>
        <v>0</v>
      </c>
      <c r="C1428" t="b">
        <f t="shared" si="70"/>
        <v>0</v>
      </c>
      <c r="D1428">
        <f t="shared" si="71"/>
        <v>0</v>
      </c>
    </row>
    <row r="1429" spans="1:4" x14ac:dyDescent="0.25">
      <c r="A1429" t="s">
        <v>3543</v>
      </c>
      <c r="B1429" t="b">
        <f t="shared" si="69"/>
        <v>0</v>
      </c>
      <c r="C1429" t="b">
        <f t="shared" si="70"/>
        <v>0</v>
      </c>
      <c r="D1429">
        <f t="shared" si="71"/>
        <v>0</v>
      </c>
    </row>
    <row r="1430" spans="1:4" x14ac:dyDescent="0.25">
      <c r="A1430" t="s">
        <v>3544</v>
      </c>
      <c r="B1430" t="b">
        <f t="shared" si="69"/>
        <v>0</v>
      </c>
      <c r="C1430" t="b">
        <f t="shared" si="70"/>
        <v>0</v>
      </c>
      <c r="D1430">
        <f t="shared" si="71"/>
        <v>0</v>
      </c>
    </row>
    <row r="1431" spans="1:4" x14ac:dyDescent="0.25">
      <c r="A1431" t="s">
        <v>4592</v>
      </c>
      <c r="B1431" t="b">
        <f t="shared" si="69"/>
        <v>0</v>
      </c>
      <c r="C1431" t="b">
        <f t="shared" si="70"/>
        <v>0</v>
      </c>
      <c r="D1431">
        <f t="shared" si="71"/>
        <v>0</v>
      </c>
    </row>
    <row r="1432" spans="1:4" x14ac:dyDescent="0.25">
      <c r="A1432" t="s">
        <v>5758</v>
      </c>
      <c r="B1432" t="b">
        <f t="shared" si="69"/>
        <v>0</v>
      </c>
      <c r="C1432" t="b">
        <f t="shared" si="70"/>
        <v>0</v>
      </c>
      <c r="D1432">
        <f t="shared" si="71"/>
        <v>0</v>
      </c>
    </row>
    <row r="1433" spans="1:4" x14ac:dyDescent="0.25">
      <c r="A1433" t="s">
        <v>5236</v>
      </c>
      <c r="B1433" t="b">
        <f t="shared" si="69"/>
        <v>1</v>
      </c>
      <c r="C1433" t="b">
        <f t="shared" si="70"/>
        <v>0</v>
      </c>
      <c r="D1433">
        <f t="shared" si="71"/>
        <v>0</v>
      </c>
    </row>
    <row r="1434" spans="1:4" x14ac:dyDescent="0.25">
      <c r="A1434" t="s">
        <v>952</v>
      </c>
      <c r="B1434" t="b">
        <f t="shared" si="69"/>
        <v>0</v>
      </c>
      <c r="C1434" t="b">
        <f t="shared" si="70"/>
        <v>0</v>
      </c>
      <c r="D1434">
        <f t="shared" si="71"/>
        <v>0</v>
      </c>
    </row>
    <row r="1435" spans="1:4" x14ac:dyDescent="0.25">
      <c r="A1435" t="s">
        <v>1313</v>
      </c>
      <c r="B1435" t="b">
        <f t="shared" si="69"/>
        <v>0</v>
      </c>
      <c r="C1435" t="b">
        <f t="shared" si="70"/>
        <v>0</v>
      </c>
      <c r="D1435">
        <f t="shared" si="71"/>
        <v>0</v>
      </c>
    </row>
    <row r="1436" spans="1:4" x14ac:dyDescent="0.25">
      <c r="A1436" t="s">
        <v>4699</v>
      </c>
      <c r="B1436" t="b">
        <f t="shared" si="69"/>
        <v>1</v>
      </c>
      <c r="C1436" t="b">
        <f t="shared" si="70"/>
        <v>0</v>
      </c>
      <c r="D1436">
        <f t="shared" si="71"/>
        <v>0</v>
      </c>
    </row>
    <row r="1437" spans="1:4" x14ac:dyDescent="0.25">
      <c r="A1437" t="s">
        <v>5768</v>
      </c>
      <c r="B1437" t="b">
        <f t="shared" si="69"/>
        <v>0</v>
      </c>
      <c r="C1437" t="b">
        <f t="shared" si="70"/>
        <v>0</v>
      </c>
      <c r="D1437">
        <f t="shared" si="71"/>
        <v>0</v>
      </c>
    </row>
    <row r="1438" spans="1:4" x14ac:dyDescent="0.25">
      <c r="A1438" t="s">
        <v>5768</v>
      </c>
      <c r="B1438" t="b">
        <f t="shared" si="69"/>
        <v>0</v>
      </c>
      <c r="C1438" t="b">
        <f t="shared" si="70"/>
        <v>0</v>
      </c>
      <c r="D1438">
        <f t="shared" si="71"/>
        <v>0</v>
      </c>
    </row>
    <row r="1439" spans="1:4" x14ac:dyDescent="0.25">
      <c r="A1439" t="s">
        <v>2199</v>
      </c>
      <c r="B1439" t="b">
        <f t="shared" si="69"/>
        <v>0</v>
      </c>
      <c r="C1439" t="b">
        <f t="shared" si="70"/>
        <v>1</v>
      </c>
      <c r="D1439">
        <f t="shared" si="71"/>
        <v>0</v>
      </c>
    </row>
    <row r="1440" spans="1:4" x14ac:dyDescent="0.25">
      <c r="A1440" t="s">
        <v>2697</v>
      </c>
      <c r="B1440" t="b">
        <f t="shared" si="69"/>
        <v>0</v>
      </c>
      <c r="C1440" t="b">
        <f t="shared" si="70"/>
        <v>0</v>
      </c>
      <c r="D1440">
        <f t="shared" si="71"/>
        <v>0</v>
      </c>
    </row>
    <row r="1441" spans="1:4" x14ac:dyDescent="0.25">
      <c r="A1441" t="s">
        <v>2262</v>
      </c>
      <c r="B1441" t="b">
        <f t="shared" si="69"/>
        <v>0</v>
      </c>
      <c r="C1441" t="b">
        <f t="shared" si="70"/>
        <v>0</v>
      </c>
      <c r="D1441">
        <f t="shared" si="71"/>
        <v>0</v>
      </c>
    </row>
    <row r="1442" spans="1:4" x14ac:dyDescent="0.25">
      <c r="A1442" t="s">
        <v>5985</v>
      </c>
      <c r="B1442" t="b">
        <f t="shared" si="69"/>
        <v>0</v>
      </c>
      <c r="C1442" t="b">
        <f t="shared" si="70"/>
        <v>0</v>
      </c>
      <c r="D1442">
        <f t="shared" si="71"/>
        <v>0</v>
      </c>
    </row>
    <row r="1443" spans="1:4" x14ac:dyDescent="0.25">
      <c r="A1443" t="s">
        <v>5082</v>
      </c>
      <c r="B1443" t="b">
        <f t="shared" si="69"/>
        <v>1</v>
      </c>
      <c r="C1443" t="b">
        <f t="shared" si="70"/>
        <v>0</v>
      </c>
      <c r="D1443">
        <f t="shared" si="71"/>
        <v>0</v>
      </c>
    </row>
    <row r="1444" spans="1:4" x14ac:dyDescent="0.25">
      <c r="A1444" t="s">
        <v>2032</v>
      </c>
      <c r="B1444" t="b">
        <f t="shared" si="69"/>
        <v>1</v>
      </c>
      <c r="C1444" t="b">
        <f t="shared" si="70"/>
        <v>0</v>
      </c>
      <c r="D1444">
        <f t="shared" si="71"/>
        <v>0</v>
      </c>
    </row>
    <row r="1445" spans="1:4" x14ac:dyDescent="0.25">
      <c r="A1445" t="s">
        <v>2053</v>
      </c>
      <c r="B1445" t="b">
        <f t="shared" si="69"/>
        <v>1</v>
      </c>
      <c r="C1445" t="b">
        <f t="shared" si="70"/>
        <v>0</v>
      </c>
      <c r="D1445">
        <f t="shared" si="71"/>
        <v>0</v>
      </c>
    </row>
    <row r="1446" spans="1:4" x14ac:dyDescent="0.25">
      <c r="A1446" t="s">
        <v>1611</v>
      </c>
      <c r="B1446" t="b">
        <f t="shared" si="69"/>
        <v>0</v>
      </c>
      <c r="C1446" t="b">
        <f t="shared" si="70"/>
        <v>0</v>
      </c>
      <c r="D1446">
        <f t="shared" si="71"/>
        <v>0</v>
      </c>
    </row>
    <row r="1447" spans="1:4" x14ac:dyDescent="0.25">
      <c r="A1447" t="s">
        <v>2589</v>
      </c>
      <c r="B1447" t="b">
        <f t="shared" si="69"/>
        <v>0</v>
      </c>
      <c r="C1447" t="b">
        <f t="shared" si="70"/>
        <v>0</v>
      </c>
      <c r="D1447">
        <f t="shared" si="71"/>
        <v>0</v>
      </c>
    </row>
    <row r="1448" spans="1:4" x14ac:dyDescent="0.25">
      <c r="A1448" t="s">
        <v>5986</v>
      </c>
      <c r="B1448" t="b">
        <f t="shared" si="69"/>
        <v>0</v>
      </c>
      <c r="C1448" t="b">
        <f t="shared" si="70"/>
        <v>0</v>
      </c>
      <c r="D1448">
        <f t="shared" si="71"/>
        <v>0</v>
      </c>
    </row>
    <row r="1449" spans="1:4" x14ac:dyDescent="0.25">
      <c r="A1449" t="s">
        <v>3164</v>
      </c>
      <c r="B1449" t="b">
        <f t="shared" si="69"/>
        <v>0</v>
      </c>
      <c r="C1449" t="b">
        <f t="shared" si="70"/>
        <v>0</v>
      </c>
      <c r="D1449">
        <f t="shared" si="71"/>
        <v>0</v>
      </c>
    </row>
    <row r="1450" spans="1:4" x14ac:dyDescent="0.25">
      <c r="A1450" t="s">
        <v>2135</v>
      </c>
      <c r="B1450" t="b">
        <f t="shared" si="69"/>
        <v>1</v>
      </c>
      <c r="C1450" t="b">
        <f t="shared" si="70"/>
        <v>1</v>
      </c>
      <c r="D1450">
        <f t="shared" si="71"/>
        <v>1</v>
      </c>
    </row>
    <row r="1451" spans="1:4" x14ac:dyDescent="0.25">
      <c r="A1451" t="s">
        <v>861</v>
      </c>
      <c r="B1451" t="b">
        <f t="shared" si="69"/>
        <v>1</v>
      </c>
      <c r="C1451" t="b">
        <f t="shared" si="70"/>
        <v>0</v>
      </c>
      <c r="D1451">
        <f t="shared" si="71"/>
        <v>0</v>
      </c>
    </row>
    <row r="1452" spans="1:4" x14ac:dyDescent="0.25">
      <c r="A1452" t="s">
        <v>3405</v>
      </c>
      <c r="B1452" t="b">
        <f t="shared" si="69"/>
        <v>0</v>
      </c>
      <c r="C1452" t="b">
        <f t="shared" si="70"/>
        <v>0</v>
      </c>
      <c r="D1452">
        <f t="shared" si="71"/>
        <v>0</v>
      </c>
    </row>
    <row r="1453" spans="1:4" x14ac:dyDescent="0.25">
      <c r="A1453" t="s">
        <v>4452</v>
      </c>
      <c r="B1453" t="b">
        <f t="shared" si="69"/>
        <v>0</v>
      </c>
      <c r="C1453" t="b">
        <f t="shared" si="70"/>
        <v>0</v>
      </c>
      <c r="D1453">
        <f t="shared" si="71"/>
        <v>0</v>
      </c>
    </row>
    <row r="1454" spans="1:4" x14ac:dyDescent="0.25">
      <c r="A1454" t="s">
        <v>5457</v>
      </c>
      <c r="B1454" t="b">
        <f t="shared" si="69"/>
        <v>0</v>
      </c>
      <c r="C1454" t="b">
        <f t="shared" si="70"/>
        <v>0</v>
      </c>
      <c r="D1454">
        <f t="shared" si="71"/>
        <v>0</v>
      </c>
    </row>
    <row r="1455" spans="1:4" x14ac:dyDescent="0.25">
      <c r="A1455" t="s">
        <v>5987</v>
      </c>
      <c r="B1455" t="b">
        <f t="shared" si="69"/>
        <v>0</v>
      </c>
      <c r="C1455" t="b">
        <f t="shared" si="70"/>
        <v>0</v>
      </c>
      <c r="D1455">
        <f t="shared" si="71"/>
        <v>0</v>
      </c>
    </row>
    <row r="1456" spans="1:4" x14ac:dyDescent="0.25">
      <c r="A1456" t="s">
        <v>1377</v>
      </c>
      <c r="B1456" t="b">
        <f t="shared" si="69"/>
        <v>0</v>
      </c>
      <c r="C1456" t="b">
        <f t="shared" si="70"/>
        <v>1</v>
      </c>
      <c r="D1456">
        <f t="shared" si="71"/>
        <v>0</v>
      </c>
    </row>
    <row r="1457" spans="1:4" x14ac:dyDescent="0.25">
      <c r="A1457" t="s">
        <v>2247</v>
      </c>
      <c r="B1457" t="b">
        <f t="shared" si="69"/>
        <v>0</v>
      </c>
      <c r="C1457" t="b">
        <f t="shared" si="70"/>
        <v>0</v>
      </c>
      <c r="D1457">
        <f t="shared" si="71"/>
        <v>0</v>
      </c>
    </row>
    <row r="1458" spans="1:4" x14ac:dyDescent="0.25">
      <c r="A1458" t="s">
        <v>3138</v>
      </c>
      <c r="B1458" t="b">
        <f t="shared" si="69"/>
        <v>0</v>
      </c>
      <c r="C1458" t="b">
        <f t="shared" si="70"/>
        <v>0</v>
      </c>
      <c r="D1458">
        <f t="shared" si="71"/>
        <v>0</v>
      </c>
    </row>
    <row r="1459" spans="1:4" x14ac:dyDescent="0.25">
      <c r="A1459" t="s">
        <v>1008</v>
      </c>
      <c r="B1459" t="b">
        <f t="shared" si="69"/>
        <v>1</v>
      </c>
      <c r="C1459" t="b">
        <f t="shared" si="70"/>
        <v>0</v>
      </c>
      <c r="D1459">
        <f t="shared" si="71"/>
        <v>0</v>
      </c>
    </row>
    <row r="1460" spans="1:4" x14ac:dyDescent="0.25">
      <c r="A1460" t="s">
        <v>3537</v>
      </c>
      <c r="B1460" t="b">
        <f t="shared" si="69"/>
        <v>1</v>
      </c>
      <c r="C1460" t="b">
        <f t="shared" si="70"/>
        <v>0</v>
      </c>
      <c r="D1460">
        <f t="shared" si="71"/>
        <v>0</v>
      </c>
    </row>
    <row r="1461" spans="1:4" x14ac:dyDescent="0.25">
      <c r="A1461" t="s">
        <v>2081</v>
      </c>
      <c r="B1461" t="b">
        <f t="shared" si="69"/>
        <v>0</v>
      </c>
      <c r="C1461" t="b">
        <f t="shared" si="70"/>
        <v>0</v>
      </c>
      <c r="D1461">
        <f t="shared" si="71"/>
        <v>0</v>
      </c>
    </row>
    <row r="1462" spans="1:4" x14ac:dyDescent="0.25">
      <c r="A1462" t="s">
        <v>3993</v>
      </c>
      <c r="B1462" t="b">
        <f t="shared" si="69"/>
        <v>1</v>
      </c>
      <c r="C1462" t="b">
        <f t="shared" si="70"/>
        <v>1</v>
      </c>
      <c r="D1462">
        <f t="shared" si="71"/>
        <v>1</v>
      </c>
    </row>
    <row r="1463" spans="1:4" x14ac:dyDescent="0.25">
      <c r="A1463" t="s">
        <v>4039</v>
      </c>
      <c r="B1463" t="b">
        <f t="shared" si="69"/>
        <v>0</v>
      </c>
      <c r="C1463" t="b">
        <f t="shared" si="70"/>
        <v>1</v>
      </c>
      <c r="D1463">
        <f t="shared" si="71"/>
        <v>0</v>
      </c>
    </row>
    <row r="1464" spans="1:4" x14ac:dyDescent="0.25">
      <c r="A1464" t="s">
        <v>5374</v>
      </c>
      <c r="B1464" t="b">
        <f t="shared" si="69"/>
        <v>1</v>
      </c>
      <c r="C1464" t="b">
        <f t="shared" si="70"/>
        <v>0</v>
      </c>
      <c r="D1464">
        <f t="shared" si="71"/>
        <v>0</v>
      </c>
    </row>
    <row r="1465" spans="1:4" x14ac:dyDescent="0.25">
      <c r="A1465" t="s">
        <v>75</v>
      </c>
      <c r="B1465" t="b">
        <f t="shared" si="69"/>
        <v>0</v>
      </c>
      <c r="C1465" t="b">
        <f t="shared" si="70"/>
        <v>0</v>
      </c>
      <c r="D1465">
        <f t="shared" si="71"/>
        <v>0</v>
      </c>
    </row>
    <row r="1466" spans="1:4" x14ac:dyDescent="0.25">
      <c r="A1466" t="s">
        <v>5401</v>
      </c>
      <c r="B1466" t="b">
        <f t="shared" si="69"/>
        <v>1</v>
      </c>
      <c r="C1466" t="b">
        <f t="shared" si="70"/>
        <v>0</v>
      </c>
      <c r="D1466">
        <f t="shared" si="71"/>
        <v>0</v>
      </c>
    </row>
    <row r="1467" spans="1:4" x14ac:dyDescent="0.25">
      <c r="A1467" t="s">
        <v>3664</v>
      </c>
      <c r="B1467" t="b">
        <f t="shared" si="69"/>
        <v>0</v>
      </c>
      <c r="C1467" t="b">
        <f t="shared" si="70"/>
        <v>0</v>
      </c>
      <c r="D1467">
        <f t="shared" si="71"/>
        <v>0</v>
      </c>
    </row>
    <row r="1468" spans="1:4" x14ac:dyDescent="0.25">
      <c r="A1468" t="s">
        <v>3183</v>
      </c>
      <c r="B1468" t="b">
        <f t="shared" si="69"/>
        <v>0</v>
      </c>
      <c r="C1468" t="b">
        <f t="shared" si="70"/>
        <v>0</v>
      </c>
      <c r="D1468">
        <f t="shared" si="71"/>
        <v>0</v>
      </c>
    </row>
    <row r="1469" spans="1:4" x14ac:dyDescent="0.25">
      <c r="A1469" t="s">
        <v>5454</v>
      </c>
      <c r="B1469" t="b">
        <f t="shared" si="69"/>
        <v>0</v>
      </c>
      <c r="C1469" t="b">
        <f t="shared" si="70"/>
        <v>0</v>
      </c>
      <c r="D1469">
        <f t="shared" si="71"/>
        <v>0</v>
      </c>
    </row>
    <row r="1470" spans="1:4" x14ac:dyDescent="0.25">
      <c r="A1470" t="s">
        <v>1135</v>
      </c>
      <c r="B1470" t="b">
        <f t="shared" si="69"/>
        <v>0</v>
      </c>
      <c r="C1470" t="b">
        <f t="shared" si="70"/>
        <v>0</v>
      </c>
      <c r="D1470">
        <f t="shared" si="71"/>
        <v>0</v>
      </c>
    </row>
    <row r="1471" spans="1:4" x14ac:dyDescent="0.25">
      <c r="A1471" t="s">
        <v>2439</v>
      </c>
      <c r="B1471" t="b">
        <f t="shared" si="69"/>
        <v>1</v>
      </c>
      <c r="C1471" t="b">
        <f t="shared" si="70"/>
        <v>0</v>
      </c>
      <c r="D1471">
        <f t="shared" si="71"/>
        <v>0</v>
      </c>
    </row>
    <row r="1472" spans="1:4" x14ac:dyDescent="0.25">
      <c r="A1472" t="s">
        <v>3210</v>
      </c>
      <c r="B1472" t="b">
        <f t="shared" si="69"/>
        <v>0</v>
      </c>
      <c r="C1472" t="b">
        <f t="shared" si="70"/>
        <v>0</v>
      </c>
      <c r="D1472">
        <f t="shared" si="71"/>
        <v>0</v>
      </c>
    </row>
    <row r="1473" spans="1:4" x14ac:dyDescent="0.25">
      <c r="A1473" t="s">
        <v>2889</v>
      </c>
      <c r="B1473" t="b">
        <f t="shared" si="69"/>
        <v>1</v>
      </c>
      <c r="C1473" t="b">
        <f t="shared" si="70"/>
        <v>0</v>
      </c>
      <c r="D1473">
        <f t="shared" si="71"/>
        <v>0</v>
      </c>
    </row>
    <row r="1474" spans="1:4" x14ac:dyDescent="0.25">
      <c r="A1474" t="s">
        <v>785</v>
      </c>
      <c r="B1474" t="b">
        <f t="shared" si="69"/>
        <v>0</v>
      </c>
      <c r="C1474" t="b">
        <f t="shared" si="70"/>
        <v>0</v>
      </c>
      <c r="D1474">
        <f t="shared" si="71"/>
        <v>0</v>
      </c>
    </row>
    <row r="1475" spans="1:4" x14ac:dyDescent="0.25">
      <c r="A1475" t="s">
        <v>2285</v>
      </c>
      <c r="B1475" t="b">
        <f t="shared" si="69"/>
        <v>0</v>
      </c>
      <c r="C1475" t="b">
        <f t="shared" si="70"/>
        <v>0</v>
      </c>
      <c r="D1475">
        <f t="shared" si="71"/>
        <v>0</v>
      </c>
    </row>
    <row r="1476" spans="1:4" x14ac:dyDescent="0.25">
      <c r="A1476" t="s">
        <v>149</v>
      </c>
      <c r="B1476" t="b">
        <f t="shared" si="69"/>
        <v>0</v>
      </c>
      <c r="C1476" t="b">
        <f t="shared" si="70"/>
        <v>0</v>
      </c>
      <c r="D1476">
        <f t="shared" si="71"/>
        <v>0</v>
      </c>
    </row>
    <row r="1477" spans="1:4" x14ac:dyDescent="0.25">
      <c r="A1477" t="s">
        <v>5448</v>
      </c>
      <c r="B1477" t="b">
        <f t="shared" si="69"/>
        <v>1</v>
      </c>
      <c r="C1477" t="b">
        <f t="shared" si="70"/>
        <v>0</v>
      </c>
      <c r="D1477">
        <f t="shared" si="71"/>
        <v>0</v>
      </c>
    </row>
    <row r="1478" spans="1:4" x14ac:dyDescent="0.25">
      <c r="A1478" t="s">
        <v>5988</v>
      </c>
      <c r="B1478" t="b">
        <f t="shared" ref="B1478:B1541" si="72">MID(A1478,2,1) = "R"</f>
        <v>0</v>
      </c>
      <c r="C1478" t="b">
        <f t="shared" ref="C1478:C1541" si="73">MID(A1478,7,1) = "R"</f>
        <v>0</v>
      </c>
      <c r="D1478">
        <f t="shared" ref="D1478:D1541" si="74">IF(B1478,TRUE)*AND(C1478,TRUE)</f>
        <v>0</v>
      </c>
    </row>
    <row r="1479" spans="1:4" x14ac:dyDescent="0.25">
      <c r="A1479" t="s">
        <v>4966</v>
      </c>
      <c r="B1479" t="b">
        <f t="shared" si="72"/>
        <v>0</v>
      </c>
      <c r="C1479" t="b">
        <f t="shared" si="73"/>
        <v>0</v>
      </c>
      <c r="D1479">
        <f t="shared" si="74"/>
        <v>0</v>
      </c>
    </row>
    <row r="1480" spans="1:4" x14ac:dyDescent="0.25">
      <c r="A1480" t="s">
        <v>1439</v>
      </c>
      <c r="B1480" t="b">
        <f t="shared" si="72"/>
        <v>1</v>
      </c>
      <c r="C1480" t="b">
        <f t="shared" si="73"/>
        <v>0</v>
      </c>
      <c r="D1480">
        <f t="shared" si="74"/>
        <v>0</v>
      </c>
    </row>
    <row r="1481" spans="1:4" x14ac:dyDescent="0.25">
      <c r="A1481" t="s">
        <v>3727</v>
      </c>
      <c r="B1481" t="b">
        <f t="shared" si="72"/>
        <v>1</v>
      </c>
      <c r="C1481" t="b">
        <f t="shared" si="73"/>
        <v>1</v>
      </c>
      <c r="D1481">
        <f t="shared" si="74"/>
        <v>1</v>
      </c>
    </row>
    <row r="1482" spans="1:4" x14ac:dyDescent="0.25">
      <c r="A1482" t="s">
        <v>5989</v>
      </c>
      <c r="B1482" t="b">
        <f t="shared" si="72"/>
        <v>1</v>
      </c>
      <c r="C1482" t="b">
        <f t="shared" si="73"/>
        <v>1</v>
      </c>
      <c r="D1482">
        <f t="shared" si="74"/>
        <v>1</v>
      </c>
    </row>
    <row r="1483" spans="1:4" x14ac:dyDescent="0.25">
      <c r="A1483" t="s">
        <v>4066</v>
      </c>
      <c r="B1483" t="b">
        <f t="shared" si="72"/>
        <v>0</v>
      </c>
      <c r="C1483" t="b">
        <f t="shared" si="73"/>
        <v>0</v>
      </c>
      <c r="D1483">
        <f t="shared" si="74"/>
        <v>0</v>
      </c>
    </row>
    <row r="1484" spans="1:4" x14ac:dyDescent="0.25">
      <c r="A1484" t="s">
        <v>3776</v>
      </c>
      <c r="B1484" t="b">
        <f t="shared" si="72"/>
        <v>1</v>
      </c>
      <c r="C1484" t="b">
        <f t="shared" si="73"/>
        <v>0</v>
      </c>
      <c r="D1484">
        <f t="shared" si="74"/>
        <v>0</v>
      </c>
    </row>
    <row r="1485" spans="1:4" x14ac:dyDescent="0.25">
      <c r="A1485" t="s">
        <v>2675</v>
      </c>
      <c r="B1485" t="b">
        <f t="shared" si="72"/>
        <v>1</v>
      </c>
      <c r="C1485" t="b">
        <f t="shared" si="73"/>
        <v>0</v>
      </c>
      <c r="D1485">
        <f t="shared" si="74"/>
        <v>0</v>
      </c>
    </row>
    <row r="1486" spans="1:4" x14ac:dyDescent="0.25">
      <c r="A1486" t="s">
        <v>5306</v>
      </c>
      <c r="B1486" t="b">
        <f t="shared" si="72"/>
        <v>0</v>
      </c>
      <c r="C1486" t="b">
        <f t="shared" si="73"/>
        <v>0</v>
      </c>
      <c r="D1486">
        <f t="shared" si="74"/>
        <v>0</v>
      </c>
    </row>
    <row r="1487" spans="1:4" x14ac:dyDescent="0.25">
      <c r="A1487" t="s">
        <v>5711</v>
      </c>
      <c r="B1487" t="b">
        <f t="shared" si="72"/>
        <v>0</v>
      </c>
      <c r="C1487" t="b">
        <f t="shared" si="73"/>
        <v>0</v>
      </c>
      <c r="D1487">
        <f t="shared" si="74"/>
        <v>0</v>
      </c>
    </row>
    <row r="1488" spans="1:4" x14ac:dyDescent="0.25">
      <c r="A1488" t="s">
        <v>1731</v>
      </c>
      <c r="B1488" t="b">
        <f t="shared" si="72"/>
        <v>1</v>
      </c>
      <c r="C1488" t="b">
        <f t="shared" si="73"/>
        <v>1</v>
      </c>
      <c r="D1488">
        <f t="shared" si="74"/>
        <v>1</v>
      </c>
    </row>
    <row r="1489" spans="1:4" x14ac:dyDescent="0.25">
      <c r="A1489" t="s">
        <v>1709</v>
      </c>
      <c r="B1489" t="b">
        <f t="shared" si="72"/>
        <v>1</v>
      </c>
      <c r="C1489" t="b">
        <f t="shared" si="73"/>
        <v>0</v>
      </c>
      <c r="D1489">
        <f t="shared" si="74"/>
        <v>0</v>
      </c>
    </row>
    <row r="1490" spans="1:4" x14ac:dyDescent="0.25">
      <c r="A1490" t="s">
        <v>2170</v>
      </c>
      <c r="B1490" t="b">
        <f t="shared" si="72"/>
        <v>0</v>
      </c>
      <c r="C1490" t="b">
        <f t="shared" si="73"/>
        <v>0</v>
      </c>
      <c r="D1490">
        <f t="shared" si="74"/>
        <v>0</v>
      </c>
    </row>
    <row r="1491" spans="1:4" x14ac:dyDescent="0.25">
      <c r="A1491" t="s">
        <v>3593</v>
      </c>
      <c r="B1491" t="b">
        <f t="shared" si="72"/>
        <v>1</v>
      </c>
      <c r="C1491" t="b">
        <f t="shared" si="73"/>
        <v>0</v>
      </c>
      <c r="D1491">
        <f t="shared" si="74"/>
        <v>0</v>
      </c>
    </row>
    <row r="1492" spans="1:4" x14ac:dyDescent="0.25">
      <c r="A1492" t="s">
        <v>4942</v>
      </c>
      <c r="B1492" t="b">
        <f t="shared" si="72"/>
        <v>0</v>
      </c>
      <c r="C1492" t="b">
        <f t="shared" si="73"/>
        <v>0</v>
      </c>
      <c r="D1492">
        <f t="shared" si="74"/>
        <v>0</v>
      </c>
    </row>
    <row r="1493" spans="1:4" x14ac:dyDescent="0.25">
      <c r="A1493" t="s">
        <v>5990</v>
      </c>
      <c r="B1493" t="b">
        <f t="shared" si="72"/>
        <v>0</v>
      </c>
      <c r="C1493" t="b">
        <f t="shared" si="73"/>
        <v>1</v>
      </c>
      <c r="D1493">
        <f t="shared" si="74"/>
        <v>0</v>
      </c>
    </row>
    <row r="1494" spans="1:4" x14ac:dyDescent="0.25">
      <c r="A1494" t="s">
        <v>992</v>
      </c>
      <c r="B1494" t="b">
        <f t="shared" si="72"/>
        <v>1</v>
      </c>
      <c r="C1494" t="b">
        <f t="shared" si="73"/>
        <v>1</v>
      </c>
      <c r="D1494">
        <f t="shared" si="74"/>
        <v>1</v>
      </c>
    </row>
    <row r="1495" spans="1:4" x14ac:dyDescent="0.25">
      <c r="A1495" t="s">
        <v>992</v>
      </c>
      <c r="B1495" t="b">
        <f t="shared" si="72"/>
        <v>1</v>
      </c>
      <c r="C1495" t="b">
        <f t="shared" si="73"/>
        <v>1</v>
      </c>
      <c r="D1495">
        <f t="shared" si="74"/>
        <v>1</v>
      </c>
    </row>
    <row r="1496" spans="1:4" x14ac:dyDescent="0.25">
      <c r="A1496" t="s">
        <v>2500</v>
      </c>
      <c r="B1496" t="b">
        <f t="shared" si="72"/>
        <v>0</v>
      </c>
      <c r="C1496" t="b">
        <f t="shared" si="73"/>
        <v>0</v>
      </c>
      <c r="D1496">
        <f t="shared" si="74"/>
        <v>0</v>
      </c>
    </row>
    <row r="1497" spans="1:4" x14ac:dyDescent="0.25">
      <c r="A1497" t="s">
        <v>2907</v>
      </c>
      <c r="B1497" t="b">
        <f t="shared" si="72"/>
        <v>1</v>
      </c>
      <c r="C1497" t="b">
        <f t="shared" si="73"/>
        <v>0</v>
      </c>
      <c r="D1497">
        <f t="shared" si="74"/>
        <v>0</v>
      </c>
    </row>
    <row r="1498" spans="1:4" x14ac:dyDescent="0.25">
      <c r="A1498" t="s">
        <v>5991</v>
      </c>
      <c r="B1498" t="b">
        <f t="shared" si="72"/>
        <v>1</v>
      </c>
      <c r="C1498" t="b">
        <f t="shared" si="73"/>
        <v>0</v>
      </c>
      <c r="D1498">
        <f t="shared" si="74"/>
        <v>0</v>
      </c>
    </row>
    <row r="1499" spans="1:4" x14ac:dyDescent="0.25">
      <c r="A1499" t="s">
        <v>2850</v>
      </c>
      <c r="B1499" t="b">
        <f t="shared" si="72"/>
        <v>0</v>
      </c>
      <c r="C1499" t="b">
        <f t="shared" si="73"/>
        <v>0</v>
      </c>
      <c r="D1499">
        <f t="shared" si="74"/>
        <v>0</v>
      </c>
    </row>
    <row r="1500" spans="1:4" x14ac:dyDescent="0.25">
      <c r="A1500" t="s">
        <v>3220</v>
      </c>
      <c r="B1500" t="b">
        <f t="shared" si="72"/>
        <v>0</v>
      </c>
      <c r="C1500" t="b">
        <f t="shared" si="73"/>
        <v>0</v>
      </c>
      <c r="D1500">
        <f t="shared" si="74"/>
        <v>0</v>
      </c>
    </row>
    <row r="1501" spans="1:4" x14ac:dyDescent="0.25">
      <c r="A1501" t="s">
        <v>368</v>
      </c>
      <c r="B1501" t="b">
        <f t="shared" si="72"/>
        <v>0</v>
      </c>
      <c r="C1501" t="b">
        <f t="shared" si="73"/>
        <v>0</v>
      </c>
      <c r="D1501">
        <f t="shared" si="74"/>
        <v>0</v>
      </c>
    </row>
    <row r="1502" spans="1:4" x14ac:dyDescent="0.25">
      <c r="A1502" t="s">
        <v>530</v>
      </c>
      <c r="B1502" t="b">
        <f t="shared" si="72"/>
        <v>0</v>
      </c>
      <c r="C1502" t="b">
        <f t="shared" si="73"/>
        <v>0</v>
      </c>
      <c r="D1502">
        <f t="shared" si="74"/>
        <v>0</v>
      </c>
    </row>
    <row r="1503" spans="1:4" x14ac:dyDescent="0.25">
      <c r="A1503" t="s">
        <v>2916</v>
      </c>
      <c r="B1503" t="b">
        <f t="shared" si="72"/>
        <v>1</v>
      </c>
      <c r="C1503" t="b">
        <f t="shared" si="73"/>
        <v>1</v>
      </c>
      <c r="D1503">
        <f t="shared" si="74"/>
        <v>1</v>
      </c>
    </row>
    <row r="1504" spans="1:4" x14ac:dyDescent="0.25">
      <c r="A1504" t="s">
        <v>2293</v>
      </c>
      <c r="B1504" t="b">
        <f t="shared" si="72"/>
        <v>0</v>
      </c>
      <c r="C1504" t="b">
        <f t="shared" si="73"/>
        <v>0</v>
      </c>
      <c r="D1504">
        <f t="shared" si="74"/>
        <v>0</v>
      </c>
    </row>
    <row r="1505" spans="1:4" x14ac:dyDescent="0.25">
      <c r="A1505" t="s">
        <v>4172</v>
      </c>
      <c r="B1505" t="b">
        <f t="shared" si="72"/>
        <v>1</v>
      </c>
      <c r="C1505" t="b">
        <f t="shared" si="73"/>
        <v>0</v>
      </c>
      <c r="D1505">
        <f t="shared" si="74"/>
        <v>0</v>
      </c>
    </row>
    <row r="1506" spans="1:4" x14ac:dyDescent="0.25">
      <c r="A1506" t="s">
        <v>1765</v>
      </c>
      <c r="B1506" t="b">
        <f t="shared" si="72"/>
        <v>0</v>
      </c>
      <c r="C1506" t="b">
        <f t="shared" si="73"/>
        <v>1</v>
      </c>
      <c r="D1506">
        <f t="shared" si="74"/>
        <v>0</v>
      </c>
    </row>
    <row r="1507" spans="1:4" x14ac:dyDescent="0.25">
      <c r="A1507" t="s">
        <v>4110</v>
      </c>
      <c r="B1507" t="b">
        <f t="shared" si="72"/>
        <v>0</v>
      </c>
      <c r="C1507" t="b">
        <f t="shared" si="73"/>
        <v>0</v>
      </c>
      <c r="D1507">
        <f t="shared" si="74"/>
        <v>0</v>
      </c>
    </row>
    <row r="1508" spans="1:4" x14ac:dyDescent="0.25">
      <c r="A1508" t="s">
        <v>5432</v>
      </c>
      <c r="B1508" t="b">
        <f t="shared" si="72"/>
        <v>1</v>
      </c>
      <c r="C1508" t="b">
        <f t="shared" si="73"/>
        <v>0</v>
      </c>
      <c r="D1508">
        <f t="shared" si="74"/>
        <v>0</v>
      </c>
    </row>
    <row r="1509" spans="1:4" x14ac:dyDescent="0.25">
      <c r="A1509" t="s">
        <v>2092</v>
      </c>
      <c r="B1509" t="b">
        <f t="shared" si="72"/>
        <v>0</v>
      </c>
      <c r="C1509" t="b">
        <f t="shared" si="73"/>
        <v>0</v>
      </c>
      <c r="D1509">
        <f t="shared" si="74"/>
        <v>0</v>
      </c>
    </row>
    <row r="1510" spans="1:4" x14ac:dyDescent="0.25">
      <c r="A1510" t="s">
        <v>962</v>
      </c>
      <c r="B1510" t="b">
        <f t="shared" si="72"/>
        <v>1</v>
      </c>
      <c r="C1510" t="b">
        <f t="shared" si="73"/>
        <v>0</v>
      </c>
      <c r="D1510">
        <f t="shared" si="74"/>
        <v>0</v>
      </c>
    </row>
    <row r="1511" spans="1:4" x14ac:dyDescent="0.25">
      <c r="A1511" t="s">
        <v>4773</v>
      </c>
      <c r="B1511" t="b">
        <f t="shared" si="72"/>
        <v>1</v>
      </c>
      <c r="C1511" t="b">
        <f t="shared" si="73"/>
        <v>0</v>
      </c>
      <c r="D1511">
        <f t="shared" si="74"/>
        <v>0</v>
      </c>
    </row>
    <row r="1512" spans="1:4" x14ac:dyDescent="0.25">
      <c r="A1512" t="s">
        <v>5360</v>
      </c>
      <c r="B1512" t="b">
        <f t="shared" si="72"/>
        <v>1</v>
      </c>
      <c r="C1512" t="b">
        <f t="shared" si="73"/>
        <v>0</v>
      </c>
      <c r="D1512">
        <f t="shared" si="74"/>
        <v>0</v>
      </c>
    </row>
    <row r="1513" spans="1:4" x14ac:dyDescent="0.25">
      <c r="A1513" t="s">
        <v>5360</v>
      </c>
      <c r="B1513" t="b">
        <f t="shared" si="72"/>
        <v>1</v>
      </c>
      <c r="C1513" t="b">
        <f t="shared" si="73"/>
        <v>0</v>
      </c>
      <c r="D1513">
        <f t="shared" si="74"/>
        <v>0</v>
      </c>
    </row>
    <row r="1514" spans="1:4" x14ac:dyDescent="0.25">
      <c r="A1514" t="s">
        <v>2708</v>
      </c>
      <c r="B1514" t="b">
        <f t="shared" si="72"/>
        <v>0</v>
      </c>
      <c r="C1514" t="b">
        <f t="shared" si="73"/>
        <v>0</v>
      </c>
      <c r="D1514">
        <f t="shared" si="74"/>
        <v>0</v>
      </c>
    </row>
    <row r="1515" spans="1:4" x14ac:dyDescent="0.25">
      <c r="A1515" t="s">
        <v>4760</v>
      </c>
      <c r="B1515" t="b">
        <f t="shared" si="72"/>
        <v>0</v>
      </c>
      <c r="C1515" t="b">
        <f t="shared" si="73"/>
        <v>0</v>
      </c>
      <c r="D1515">
        <f t="shared" si="74"/>
        <v>0</v>
      </c>
    </row>
    <row r="1516" spans="1:4" x14ac:dyDescent="0.25">
      <c r="A1516" t="s">
        <v>1917</v>
      </c>
      <c r="B1516" t="b">
        <f t="shared" si="72"/>
        <v>1</v>
      </c>
      <c r="C1516" t="b">
        <f t="shared" si="73"/>
        <v>1</v>
      </c>
      <c r="D1516">
        <f t="shared" si="74"/>
        <v>1</v>
      </c>
    </row>
    <row r="1517" spans="1:4" x14ac:dyDescent="0.25">
      <c r="A1517" t="s">
        <v>3252</v>
      </c>
      <c r="B1517" t="b">
        <f t="shared" si="72"/>
        <v>0</v>
      </c>
      <c r="C1517" t="b">
        <f t="shared" si="73"/>
        <v>0</v>
      </c>
      <c r="D1517">
        <f t="shared" si="74"/>
        <v>0</v>
      </c>
    </row>
    <row r="1518" spans="1:4" x14ac:dyDescent="0.25">
      <c r="A1518" t="s">
        <v>1096</v>
      </c>
      <c r="B1518" t="b">
        <f t="shared" si="72"/>
        <v>0</v>
      </c>
      <c r="C1518" t="b">
        <f t="shared" si="73"/>
        <v>1</v>
      </c>
      <c r="D1518">
        <f t="shared" si="74"/>
        <v>0</v>
      </c>
    </row>
    <row r="1519" spans="1:4" x14ac:dyDescent="0.25">
      <c r="A1519" t="s">
        <v>1142</v>
      </c>
      <c r="B1519" t="b">
        <f t="shared" si="72"/>
        <v>0</v>
      </c>
      <c r="C1519" t="b">
        <f t="shared" si="73"/>
        <v>0</v>
      </c>
      <c r="D1519">
        <f t="shared" si="74"/>
        <v>0</v>
      </c>
    </row>
    <row r="1520" spans="1:4" x14ac:dyDescent="0.25">
      <c r="A1520" t="s">
        <v>760</v>
      </c>
      <c r="B1520" t="b">
        <f t="shared" si="72"/>
        <v>0</v>
      </c>
      <c r="C1520" t="b">
        <f t="shared" si="73"/>
        <v>1</v>
      </c>
      <c r="D1520">
        <f t="shared" si="74"/>
        <v>0</v>
      </c>
    </row>
    <row r="1521" spans="1:4" x14ac:dyDescent="0.25">
      <c r="A1521" t="s">
        <v>3968</v>
      </c>
      <c r="B1521" t="b">
        <f t="shared" si="72"/>
        <v>1</v>
      </c>
      <c r="C1521" t="b">
        <f t="shared" si="73"/>
        <v>0</v>
      </c>
      <c r="D1521">
        <f t="shared" si="74"/>
        <v>0</v>
      </c>
    </row>
    <row r="1522" spans="1:4" x14ac:dyDescent="0.25">
      <c r="A1522" t="s">
        <v>5436</v>
      </c>
      <c r="B1522" t="b">
        <f t="shared" si="72"/>
        <v>0</v>
      </c>
      <c r="C1522" t="b">
        <f t="shared" si="73"/>
        <v>0</v>
      </c>
      <c r="D1522">
        <f t="shared" si="74"/>
        <v>0</v>
      </c>
    </row>
    <row r="1523" spans="1:4" x14ac:dyDescent="0.25">
      <c r="A1523" t="s">
        <v>3968</v>
      </c>
      <c r="B1523" t="b">
        <f t="shared" si="72"/>
        <v>1</v>
      </c>
      <c r="C1523" t="b">
        <f t="shared" si="73"/>
        <v>0</v>
      </c>
      <c r="D1523">
        <f t="shared" si="74"/>
        <v>0</v>
      </c>
    </row>
    <row r="1524" spans="1:4" x14ac:dyDescent="0.25">
      <c r="A1524" t="s">
        <v>5436</v>
      </c>
      <c r="B1524" t="b">
        <f t="shared" si="72"/>
        <v>0</v>
      </c>
      <c r="C1524" t="b">
        <f t="shared" si="73"/>
        <v>0</v>
      </c>
      <c r="D1524">
        <f t="shared" si="74"/>
        <v>0</v>
      </c>
    </row>
    <row r="1525" spans="1:4" x14ac:dyDescent="0.25">
      <c r="A1525" t="s">
        <v>745</v>
      </c>
      <c r="B1525" t="b">
        <f t="shared" si="72"/>
        <v>0</v>
      </c>
      <c r="C1525" t="b">
        <f t="shared" si="73"/>
        <v>0</v>
      </c>
      <c r="D1525">
        <f t="shared" si="74"/>
        <v>0</v>
      </c>
    </row>
    <row r="1526" spans="1:4" x14ac:dyDescent="0.25">
      <c r="A1526" t="s">
        <v>2718</v>
      </c>
      <c r="B1526" t="b">
        <f t="shared" si="72"/>
        <v>1</v>
      </c>
      <c r="C1526" t="b">
        <f t="shared" si="73"/>
        <v>0</v>
      </c>
      <c r="D1526">
        <f t="shared" si="74"/>
        <v>0</v>
      </c>
    </row>
    <row r="1527" spans="1:4" x14ac:dyDescent="0.25">
      <c r="A1527" t="s">
        <v>2718</v>
      </c>
      <c r="B1527" t="b">
        <f t="shared" si="72"/>
        <v>1</v>
      </c>
      <c r="C1527" t="b">
        <f t="shared" si="73"/>
        <v>0</v>
      </c>
      <c r="D1527">
        <f t="shared" si="74"/>
        <v>0</v>
      </c>
    </row>
    <row r="1528" spans="1:4" x14ac:dyDescent="0.25">
      <c r="A1528" t="s">
        <v>3314</v>
      </c>
      <c r="B1528" t="b">
        <f t="shared" si="72"/>
        <v>0</v>
      </c>
      <c r="C1528" t="b">
        <f t="shared" si="73"/>
        <v>1</v>
      </c>
      <c r="D1528">
        <f t="shared" si="74"/>
        <v>0</v>
      </c>
    </row>
    <row r="1529" spans="1:4" x14ac:dyDescent="0.25">
      <c r="A1529" t="s">
        <v>395</v>
      </c>
      <c r="B1529" t="b">
        <f t="shared" si="72"/>
        <v>0</v>
      </c>
      <c r="C1529" t="b">
        <f t="shared" si="73"/>
        <v>0</v>
      </c>
      <c r="D1529">
        <f t="shared" si="74"/>
        <v>0</v>
      </c>
    </row>
    <row r="1530" spans="1:4" x14ac:dyDescent="0.25">
      <c r="A1530" t="s">
        <v>1778</v>
      </c>
      <c r="B1530" t="b">
        <f t="shared" si="72"/>
        <v>0</v>
      </c>
      <c r="C1530" t="b">
        <f t="shared" si="73"/>
        <v>0</v>
      </c>
      <c r="D1530">
        <f t="shared" si="74"/>
        <v>0</v>
      </c>
    </row>
    <row r="1531" spans="1:4" x14ac:dyDescent="0.25">
      <c r="A1531" t="s">
        <v>3702</v>
      </c>
      <c r="B1531" t="b">
        <f t="shared" si="72"/>
        <v>0</v>
      </c>
      <c r="C1531" t="b">
        <f t="shared" si="73"/>
        <v>0</v>
      </c>
      <c r="D1531">
        <f t="shared" si="74"/>
        <v>0</v>
      </c>
    </row>
    <row r="1532" spans="1:4" x14ac:dyDescent="0.25">
      <c r="A1532" t="s">
        <v>3705</v>
      </c>
      <c r="B1532" t="b">
        <f t="shared" si="72"/>
        <v>0</v>
      </c>
      <c r="C1532" t="b">
        <f t="shared" si="73"/>
        <v>0</v>
      </c>
      <c r="D1532">
        <f t="shared" si="74"/>
        <v>0</v>
      </c>
    </row>
    <row r="1533" spans="1:4" x14ac:dyDescent="0.25">
      <c r="A1533" t="s">
        <v>4247</v>
      </c>
      <c r="B1533" t="b">
        <f t="shared" si="72"/>
        <v>0</v>
      </c>
      <c r="C1533" t="b">
        <f t="shared" si="73"/>
        <v>0</v>
      </c>
      <c r="D1533">
        <f t="shared" si="74"/>
        <v>0</v>
      </c>
    </row>
    <row r="1534" spans="1:4" x14ac:dyDescent="0.25">
      <c r="A1534" t="s">
        <v>5992</v>
      </c>
      <c r="B1534" t="b">
        <f t="shared" si="72"/>
        <v>0</v>
      </c>
      <c r="C1534" t="b">
        <f t="shared" si="73"/>
        <v>0</v>
      </c>
      <c r="D1534">
        <f t="shared" si="74"/>
        <v>0</v>
      </c>
    </row>
    <row r="1535" spans="1:4" x14ac:dyDescent="0.25">
      <c r="A1535" t="s">
        <v>5144</v>
      </c>
      <c r="B1535" t="b">
        <f t="shared" si="72"/>
        <v>0</v>
      </c>
      <c r="C1535" t="b">
        <f t="shared" si="73"/>
        <v>0</v>
      </c>
      <c r="D1535">
        <f t="shared" si="74"/>
        <v>0</v>
      </c>
    </row>
    <row r="1536" spans="1:4" x14ac:dyDescent="0.25">
      <c r="A1536" t="s">
        <v>5357</v>
      </c>
      <c r="B1536" t="b">
        <f t="shared" si="72"/>
        <v>0</v>
      </c>
      <c r="C1536" t="b">
        <f t="shared" si="73"/>
        <v>0</v>
      </c>
      <c r="D1536">
        <f t="shared" si="74"/>
        <v>0</v>
      </c>
    </row>
    <row r="1537" spans="1:4" x14ac:dyDescent="0.25">
      <c r="A1537" t="s">
        <v>944</v>
      </c>
      <c r="B1537" t="b">
        <f t="shared" si="72"/>
        <v>0</v>
      </c>
      <c r="C1537" t="b">
        <f t="shared" si="73"/>
        <v>1</v>
      </c>
      <c r="D1537">
        <f t="shared" si="74"/>
        <v>0</v>
      </c>
    </row>
    <row r="1538" spans="1:4" x14ac:dyDescent="0.25">
      <c r="A1538" t="s">
        <v>2636</v>
      </c>
      <c r="B1538" t="b">
        <f t="shared" si="72"/>
        <v>0</v>
      </c>
      <c r="C1538" t="b">
        <f t="shared" si="73"/>
        <v>0</v>
      </c>
      <c r="D1538">
        <f t="shared" si="74"/>
        <v>0</v>
      </c>
    </row>
    <row r="1539" spans="1:4" x14ac:dyDescent="0.25">
      <c r="A1539" t="s">
        <v>5623</v>
      </c>
      <c r="B1539" t="b">
        <f t="shared" si="72"/>
        <v>0</v>
      </c>
      <c r="C1539" t="b">
        <f t="shared" si="73"/>
        <v>0</v>
      </c>
      <c r="D1539">
        <f t="shared" si="74"/>
        <v>0</v>
      </c>
    </row>
    <row r="1540" spans="1:4" x14ac:dyDescent="0.25">
      <c r="A1540" t="s">
        <v>5644</v>
      </c>
      <c r="B1540" t="b">
        <f t="shared" si="72"/>
        <v>0</v>
      </c>
      <c r="C1540" t="b">
        <f t="shared" si="73"/>
        <v>0</v>
      </c>
      <c r="D1540">
        <f t="shared" si="74"/>
        <v>0</v>
      </c>
    </row>
    <row r="1541" spans="1:4" x14ac:dyDescent="0.25">
      <c r="A1541" t="s">
        <v>5662</v>
      </c>
      <c r="B1541" t="b">
        <f t="shared" si="72"/>
        <v>0</v>
      </c>
      <c r="C1541" t="b">
        <f t="shared" si="73"/>
        <v>0</v>
      </c>
      <c r="D1541">
        <f t="shared" si="74"/>
        <v>0</v>
      </c>
    </row>
    <row r="1542" spans="1:4" x14ac:dyDescent="0.25">
      <c r="A1542" t="s">
        <v>1686</v>
      </c>
      <c r="B1542" t="b">
        <f t="shared" ref="B1542:B1605" si="75">MID(A1542,2,1) = "R"</f>
        <v>0</v>
      </c>
      <c r="C1542" t="b">
        <f t="shared" ref="C1542:C1605" si="76">MID(A1542,7,1) = "R"</f>
        <v>0</v>
      </c>
      <c r="D1542">
        <f t="shared" ref="D1542:D1605" si="77">IF(B1542,TRUE)*AND(C1542,TRUE)</f>
        <v>0</v>
      </c>
    </row>
    <row r="1543" spans="1:4" x14ac:dyDescent="0.25">
      <c r="A1543" t="s">
        <v>3271</v>
      </c>
      <c r="B1543" t="b">
        <f t="shared" si="75"/>
        <v>0</v>
      </c>
      <c r="C1543" t="b">
        <f t="shared" si="76"/>
        <v>0</v>
      </c>
      <c r="D1543">
        <f t="shared" si="77"/>
        <v>0</v>
      </c>
    </row>
    <row r="1544" spans="1:4" x14ac:dyDescent="0.25">
      <c r="A1544" t="s">
        <v>5007</v>
      </c>
      <c r="B1544" t="b">
        <f t="shared" si="75"/>
        <v>0</v>
      </c>
      <c r="C1544" t="b">
        <f t="shared" si="76"/>
        <v>0</v>
      </c>
      <c r="D1544">
        <f t="shared" si="77"/>
        <v>0</v>
      </c>
    </row>
    <row r="1545" spans="1:4" x14ac:dyDescent="0.25">
      <c r="A1545" t="s">
        <v>3721</v>
      </c>
      <c r="B1545" t="b">
        <f t="shared" si="75"/>
        <v>0</v>
      </c>
      <c r="C1545" t="b">
        <f t="shared" si="76"/>
        <v>0</v>
      </c>
      <c r="D1545">
        <f t="shared" si="77"/>
        <v>0</v>
      </c>
    </row>
    <row r="1546" spans="1:4" x14ac:dyDescent="0.25">
      <c r="A1546" t="s">
        <v>1178</v>
      </c>
      <c r="B1546" t="b">
        <f t="shared" si="75"/>
        <v>0</v>
      </c>
      <c r="C1546" t="b">
        <f t="shared" si="76"/>
        <v>1</v>
      </c>
      <c r="D1546">
        <f t="shared" si="77"/>
        <v>0</v>
      </c>
    </row>
    <row r="1547" spans="1:4" x14ac:dyDescent="0.25">
      <c r="A1547" t="s">
        <v>1212</v>
      </c>
      <c r="B1547" t="b">
        <f t="shared" si="75"/>
        <v>1</v>
      </c>
      <c r="C1547" t="b">
        <f t="shared" si="76"/>
        <v>0</v>
      </c>
      <c r="D1547">
        <f t="shared" si="77"/>
        <v>0</v>
      </c>
    </row>
    <row r="1548" spans="1:4" x14ac:dyDescent="0.25">
      <c r="A1548" t="s">
        <v>2188</v>
      </c>
      <c r="B1548" t="b">
        <f t="shared" si="75"/>
        <v>0</v>
      </c>
      <c r="C1548" t="b">
        <f t="shared" si="76"/>
        <v>0</v>
      </c>
      <c r="D1548">
        <f t="shared" si="77"/>
        <v>0</v>
      </c>
    </row>
    <row r="1549" spans="1:4" x14ac:dyDescent="0.25">
      <c r="A1549" t="s">
        <v>5231</v>
      </c>
      <c r="B1549" t="b">
        <f t="shared" si="75"/>
        <v>1</v>
      </c>
      <c r="C1549" t="b">
        <f t="shared" si="76"/>
        <v>0</v>
      </c>
      <c r="D1549">
        <f t="shared" si="77"/>
        <v>0</v>
      </c>
    </row>
    <row r="1550" spans="1:4" x14ac:dyDescent="0.25">
      <c r="A1550" t="s">
        <v>5617</v>
      </c>
      <c r="B1550" t="b">
        <f t="shared" si="75"/>
        <v>0</v>
      </c>
      <c r="C1550" t="b">
        <f t="shared" si="76"/>
        <v>0</v>
      </c>
      <c r="D1550">
        <f t="shared" si="77"/>
        <v>0</v>
      </c>
    </row>
    <row r="1551" spans="1:4" x14ac:dyDescent="0.25">
      <c r="A1551" t="s">
        <v>3793</v>
      </c>
      <c r="B1551" t="b">
        <f t="shared" si="75"/>
        <v>1</v>
      </c>
      <c r="C1551" t="b">
        <f t="shared" si="76"/>
        <v>0</v>
      </c>
      <c r="D1551">
        <f t="shared" si="77"/>
        <v>0</v>
      </c>
    </row>
    <row r="1552" spans="1:4" x14ac:dyDescent="0.25">
      <c r="A1552" t="s">
        <v>3148</v>
      </c>
      <c r="B1552" t="b">
        <f t="shared" si="75"/>
        <v>0</v>
      </c>
      <c r="C1552" t="b">
        <f t="shared" si="76"/>
        <v>1</v>
      </c>
      <c r="D1552">
        <f t="shared" si="77"/>
        <v>0</v>
      </c>
    </row>
    <row r="1553" spans="1:4" x14ac:dyDescent="0.25">
      <c r="A1553" t="s">
        <v>1098</v>
      </c>
      <c r="B1553" t="b">
        <f t="shared" si="75"/>
        <v>0</v>
      </c>
      <c r="C1553" t="b">
        <f t="shared" si="76"/>
        <v>1</v>
      </c>
      <c r="D1553">
        <f t="shared" si="77"/>
        <v>0</v>
      </c>
    </row>
    <row r="1554" spans="1:4" x14ac:dyDescent="0.25">
      <c r="A1554" t="s">
        <v>5993</v>
      </c>
      <c r="B1554" t="b">
        <f t="shared" si="75"/>
        <v>1</v>
      </c>
      <c r="C1554" t="b">
        <f t="shared" si="76"/>
        <v>0</v>
      </c>
      <c r="D1554">
        <f t="shared" si="77"/>
        <v>0</v>
      </c>
    </row>
    <row r="1555" spans="1:4" x14ac:dyDescent="0.25">
      <c r="A1555" t="s">
        <v>2201</v>
      </c>
      <c r="B1555" t="b">
        <f t="shared" si="75"/>
        <v>1</v>
      </c>
      <c r="C1555" t="b">
        <f t="shared" si="76"/>
        <v>0</v>
      </c>
      <c r="D1555">
        <f t="shared" si="77"/>
        <v>0</v>
      </c>
    </row>
    <row r="1556" spans="1:4" x14ac:dyDescent="0.25">
      <c r="A1556" t="s">
        <v>2333</v>
      </c>
      <c r="B1556" t="b">
        <f t="shared" si="75"/>
        <v>0</v>
      </c>
      <c r="C1556" t="b">
        <f t="shared" si="76"/>
        <v>0</v>
      </c>
      <c r="D1556">
        <f t="shared" si="77"/>
        <v>0</v>
      </c>
    </row>
    <row r="1557" spans="1:4" x14ac:dyDescent="0.25">
      <c r="A1557" t="s">
        <v>3148</v>
      </c>
      <c r="B1557" t="b">
        <f t="shared" si="75"/>
        <v>0</v>
      </c>
      <c r="C1557" t="b">
        <f t="shared" si="76"/>
        <v>1</v>
      </c>
      <c r="D1557">
        <f t="shared" si="77"/>
        <v>0</v>
      </c>
    </row>
    <row r="1558" spans="1:4" x14ac:dyDescent="0.25">
      <c r="A1558" t="s">
        <v>4421</v>
      </c>
      <c r="B1558" t="b">
        <f t="shared" si="75"/>
        <v>1</v>
      </c>
      <c r="C1558" t="b">
        <f t="shared" si="76"/>
        <v>1</v>
      </c>
      <c r="D1558">
        <f t="shared" si="77"/>
        <v>1</v>
      </c>
    </row>
    <row r="1559" spans="1:4" x14ac:dyDescent="0.25">
      <c r="A1559" t="s">
        <v>4505</v>
      </c>
      <c r="B1559" t="b">
        <f t="shared" si="75"/>
        <v>0</v>
      </c>
      <c r="C1559" t="b">
        <f t="shared" si="76"/>
        <v>0</v>
      </c>
      <c r="D1559">
        <f t="shared" si="77"/>
        <v>0</v>
      </c>
    </row>
    <row r="1560" spans="1:4" x14ac:dyDescent="0.25">
      <c r="A1560" t="s">
        <v>5309</v>
      </c>
      <c r="B1560" t="b">
        <f t="shared" si="75"/>
        <v>0</v>
      </c>
      <c r="C1560" t="b">
        <f t="shared" si="76"/>
        <v>0</v>
      </c>
      <c r="D1560">
        <f t="shared" si="77"/>
        <v>0</v>
      </c>
    </row>
    <row r="1561" spans="1:4" x14ac:dyDescent="0.25">
      <c r="A1561" t="s">
        <v>5515</v>
      </c>
      <c r="B1561" t="b">
        <f t="shared" si="75"/>
        <v>1</v>
      </c>
      <c r="C1561" t="b">
        <f t="shared" si="76"/>
        <v>0</v>
      </c>
      <c r="D1561">
        <f t="shared" si="77"/>
        <v>0</v>
      </c>
    </row>
    <row r="1562" spans="1:4" x14ac:dyDescent="0.25">
      <c r="A1562" t="s">
        <v>1356</v>
      </c>
      <c r="B1562" t="b">
        <f t="shared" si="75"/>
        <v>0</v>
      </c>
      <c r="C1562" t="b">
        <f t="shared" si="76"/>
        <v>0</v>
      </c>
      <c r="D1562">
        <f t="shared" si="77"/>
        <v>0</v>
      </c>
    </row>
    <row r="1563" spans="1:4" x14ac:dyDescent="0.25">
      <c r="A1563" t="s">
        <v>2520</v>
      </c>
      <c r="B1563" t="b">
        <f t="shared" si="75"/>
        <v>0</v>
      </c>
      <c r="C1563" t="b">
        <f t="shared" si="76"/>
        <v>0</v>
      </c>
      <c r="D1563">
        <f t="shared" si="77"/>
        <v>0</v>
      </c>
    </row>
    <row r="1564" spans="1:4" x14ac:dyDescent="0.25">
      <c r="A1564" t="s">
        <v>2859</v>
      </c>
      <c r="B1564" t="b">
        <f t="shared" si="75"/>
        <v>0</v>
      </c>
      <c r="C1564" t="b">
        <f t="shared" si="76"/>
        <v>0</v>
      </c>
      <c r="D1564">
        <f t="shared" si="77"/>
        <v>0</v>
      </c>
    </row>
    <row r="1565" spans="1:4" x14ac:dyDescent="0.25">
      <c r="A1565" t="s">
        <v>4095</v>
      </c>
      <c r="B1565" t="b">
        <f t="shared" si="75"/>
        <v>1</v>
      </c>
      <c r="C1565" t="b">
        <f t="shared" si="76"/>
        <v>0</v>
      </c>
      <c r="D1565">
        <f t="shared" si="77"/>
        <v>0</v>
      </c>
    </row>
    <row r="1566" spans="1:4" x14ac:dyDescent="0.25">
      <c r="A1566" t="s">
        <v>1303</v>
      </c>
      <c r="B1566" t="b">
        <f t="shared" si="75"/>
        <v>0</v>
      </c>
      <c r="C1566" t="b">
        <f t="shared" si="76"/>
        <v>0</v>
      </c>
      <c r="D1566">
        <f t="shared" si="77"/>
        <v>0</v>
      </c>
    </row>
    <row r="1567" spans="1:4" x14ac:dyDescent="0.25">
      <c r="A1567" t="s">
        <v>4719</v>
      </c>
      <c r="B1567" t="b">
        <f t="shared" si="75"/>
        <v>0</v>
      </c>
      <c r="C1567" t="b">
        <f t="shared" si="76"/>
        <v>0</v>
      </c>
      <c r="D1567">
        <f t="shared" si="77"/>
        <v>0</v>
      </c>
    </row>
    <row r="1568" spans="1:4" x14ac:dyDescent="0.25">
      <c r="A1568" t="s">
        <v>4754</v>
      </c>
      <c r="B1568" t="b">
        <f t="shared" si="75"/>
        <v>1</v>
      </c>
      <c r="C1568" t="b">
        <f t="shared" si="76"/>
        <v>0</v>
      </c>
      <c r="D1568">
        <f t="shared" si="77"/>
        <v>0</v>
      </c>
    </row>
    <row r="1569" spans="1:4" x14ac:dyDescent="0.25">
      <c r="A1569" t="s">
        <v>5149</v>
      </c>
      <c r="B1569" t="b">
        <f t="shared" si="75"/>
        <v>1</v>
      </c>
      <c r="C1569" t="b">
        <f t="shared" si="76"/>
        <v>0</v>
      </c>
      <c r="D1569">
        <f t="shared" si="77"/>
        <v>0</v>
      </c>
    </row>
    <row r="1570" spans="1:4" x14ac:dyDescent="0.25">
      <c r="A1570" t="s">
        <v>5823</v>
      </c>
      <c r="B1570" t="b">
        <f t="shared" si="75"/>
        <v>0</v>
      </c>
      <c r="C1570" t="b">
        <f t="shared" si="76"/>
        <v>0</v>
      </c>
      <c r="D1570">
        <f t="shared" si="77"/>
        <v>0</v>
      </c>
    </row>
    <row r="1571" spans="1:4" x14ac:dyDescent="0.25">
      <c r="A1571" t="s">
        <v>1069</v>
      </c>
      <c r="B1571" t="b">
        <f t="shared" si="75"/>
        <v>0</v>
      </c>
      <c r="C1571" t="b">
        <f t="shared" si="76"/>
        <v>1</v>
      </c>
      <c r="D1571">
        <f t="shared" si="77"/>
        <v>0</v>
      </c>
    </row>
    <row r="1572" spans="1:4" x14ac:dyDescent="0.25">
      <c r="A1572" t="s">
        <v>5994</v>
      </c>
      <c r="B1572" t="b">
        <f t="shared" si="75"/>
        <v>0</v>
      </c>
      <c r="C1572" t="b">
        <f t="shared" si="76"/>
        <v>0</v>
      </c>
      <c r="D1572">
        <f t="shared" si="77"/>
        <v>0</v>
      </c>
    </row>
    <row r="1573" spans="1:4" x14ac:dyDescent="0.25">
      <c r="A1573" t="s">
        <v>1698</v>
      </c>
      <c r="B1573" t="b">
        <f t="shared" si="75"/>
        <v>0</v>
      </c>
      <c r="C1573" t="b">
        <f t="shared" si="76"/>
        <v>0</v>
      </c>
      <c r="D1573">
        <f t="shared" si="77"/>
        <v>0</v>
      </c>
    </row>
    <row r="1574" spans="1:4" x14ac:dyDescent="0.25">
      <c r="A1574" t="s">
        <v>2853</v>
      </c>
      <c r="B1574" t="b">
        <f t="shared" si="75"/>
        <v>1</v>
      </c>
      <c r="C1574" t="b">
        <f t="shared" si="76"/>
        <v>0</v>
      </c>
      <c r="D1574">
        <f t="shared" si="77"/>
        <v>0</v>
      </c>
    </row>
    <row r="1575" spans="1:4" x14ac:dyDescent="0.25">
      <c r="A1575" t="s">
        <v>3576</v>
      </c>
      <c r="B1575" t="b">
        <f t="shared" si="75"/>
        <v>0</v>
      </c>
      <c r="C1575" t="b">
        <f t="shared" si="76"/>
        <v>0</v>
      </c>
      <c r="D1575">
        <f t="shared" si="77"/>
        <v>0</v>
      </c>
    </row>
    <row r="1576" spans="1:4" x14ac:dyDescent="0.25">
      <c r="A1576" t="s">
        <v>4296</v>
      </c>
      <c r="B1576" t="b">
        <f t="shared" si="75"/>
        <v>1</v>
      </c>
      <c r="C1576" t="b">
        <f t="shared" si="76"/>
        <v>0</v>
      </c>
      <c r="D1576">
        <f t="shared" si="77"/>
        <v>0</v>
      </c>
    </row>
    <row r="1577" spans="1:4" x14ac:dyDescent="0.25">
      <c r="A1577" t="s">
        <v>4751</v>
      </c>
      <c r="B1577" t="b">
        <f t="shared" si="75"/>
        <v>0</v>
      </c>
      <c r="C1577" t="b">
        <f t="shared" si="76"/>
        <v>0</v>
      </c>
      <c r="D1577">
        <f t="shared" si="77"/>
        <v>0</v>
      </c>
    </row>
    <row r="1578" spans="1:4" x14ac:dyDescent="0.25">
      <c r="A1578" t="s">
        <v>5017</v>
      </c>
      <c r="B1578" t="b">
        <f t="shared" si="75"/>
        <v>1</v>
      </c>
      <c r="C1578" t="b">
        <f t="shared" si="76"/>
        <v>0</v>
      </c>
      <c r="D1578">
        <f t="shared" si="77"/>
        <v>0</v>
      </c>
    </row>
    <row r="1579" spans="1:4" x14ac:dyDescent="0.25">
      <c r="A1579" t="s">
        <v>2562</v>
      </c>
      <c r="B1579" t="b">
        <f t="shared" si="75"/>
        <v>0</v>
      </c>
      <c r="C1579" t="b">
        <f t="shared" si="76"/>
        <v>0</v>
      </c>
      <c r="D1579">
        <f t="shared" si="77"/>
        <v>0</v>
      </c>
    </row>
    <row r="1580" spans="1:4" x14ac:dyDescent="0.25">
      <c r="A1580" t="s">
        <v>4856</v>
      </c>
      <c r="B1580" t="b">
        <f t="shared" si="75"/>
        <v>0</v>
      </c>
      <c r="C1580" t="b">
        <f t="shared" si="76"/>
        <v>1</v>
      </c>
      <c r="D1580">
        <f t="shared" si="77"/>
        <v>0</v>
      </c>
    </row>
    <row r="1581" spans="1:4" x14ac:dyDescent="0.25">
      <c r="A1581" t="s">
        <v>5665</v>
      </c>
      <c r="B1581" t="b">
        <f t="shared" si="75"/>
        <v>1</v>
      </c>
      <c r="C1581" t="b">
        <f t="shared" si="76"/>
        <v>1</v>
      </c>
      <c r="D1581">
        <f t="shared" si="77"/>
        <v>1</v>
      </c>
    </row>
    <row r="1582" spans="1:4" x14ac:dyDescent="0.25">
      <c r="A1582" t="s">
        <v>4294</v>
      </c>
      <c r="B1582" t="b">
        <f t="shared" si="75"/>
        <v>1</v>
      </c>
      <c r="C1582" t="b">
        <f t="shared" si="76"/>
        <v>0</v>
      </c>
      <c r="D1582">
        <f t="shared" si="77"/>
        <v>0</v>
      </c>
    </row>
    <row r="1583" spans="1:4" x14ac:dyDescent="0.25">
      <c r="A1583" t="s">
        <v>2030</v>
      </c>
      <c r="B1583" t="b">
        <f t="shared" si="75"/>
        <v>0</v>
      </c>
      <c r="C1583" t="b">
        <f t="shared" si="76"/>
        <v>0</v>
      </c>
      <c r="D1583">
        <f t="shared" si="77"/>
        <v>0</v>
      </c>
    </row>
    <row r="1584" spans="1:4" x14ac:dyDescent="0.25">
      <c r="A1584" t="s">
        <v>690</v>
      </c>
      <c r="B1584" t="b">
        <f t="shared" si="75"/>
        <v>0</v>
      </c>
      <c r="C1584" t="b">
        <f t="shared" si="76"/>
        <v>0</v>
      </c>
      <c r="D1584">
        <f t="shared" si="77"/>
        <v>0</v>
      </c>
    </row>
    <row r="1585" spans="1:4" x14ac:dyDescent="0.25">
      <c r="A1585" t="s">
        <v>1692</v>
      </c>
      <c r="B1585" t="b">
        <f t="shared" si="75"/>
        <v>0</v>
      </c>
      <c r="C1585" t="b">
        <f t="shared" si="76"/>
        <v>0</v>
      </c>
      <c r="D1585">
        <f t="shared" si="77"/>
        <v>0</v>
      </c>
    </row>
    <row r="1586" spans="1:4" x14ac:dyDescent="0.25">
      <c r="A1586" t="s">
        <v>2915</v>
      </c>
      <c r="B1586" t="b">
        <f t="shared" si="75"/>
        <v>0</v>
      </c>
      <c r="C1586" t="b">
        <f t="shared" si="76"/>
        <v>0</v>
      </c>
      <c r="D1586">
        <f t="shared" si="77"/>
        <v>0</v>
      </c>
    </row>
    <row r="1587" spans="1:4" x14ac:dyDescent="0.25">
      <c r="A1587" t="s">
        <v>4926</v>
      </c>
      <c r="B1587" t="b">
        <f t="shared" si="75"/>
        <v>0</v>
      </c>
      <c r="C1587" t="b">
        <f t="shared" si="76"/>
        <v>1</v>
      </c>
      <c r="D1587">
        <f t="shared" si="77"/>
        <v>0</v>
      </c>
    </row>
    <row r="1588" spans="1:4" x14ac:dyDescent="0.25">
      <c r="A1588" t="s">
        <v>5995</v>
      </c>
      <c r="B1588" t="b">
        <f t="shared" si="75"/>
        <v>0</v>
      </c>
      <c r="C1588" t="b">
        <f t="shared" si="76"/>
        <v>0</v>
      </c>
      <c r="D1588">
        <f t="shared" si="77"/>
        <v>0</v>
      </c>
    </row>
    <row r="1589" spans="1:4" x14ac:dyDescent="0.25">
      <c r="A1589" t="s">
        <v>4902</v>
      </c>
      <c r="B1589" t="b">
        <f t="shared" si="75"/>
        <v>0</v>
      </c>
      <c r="C1589" t="b">
        <f t="shared" si="76"/>
        <v>0</v>
      </c>
      <c r="D1589">
        <f t="shared" si="77"/>
        <v>0</v>
      </c>
    </row>
    <row r="1590" spans="1:4" x14ac:dyDescent="0.25">
      <c r="A1590" t="s">
        <v>2070</v>
      </c>
      <c r="B1590" t="b">
        <f t="shared" si="75"/>
        <v>0</v>
      </c>
      <c r="C1590" t="b">
        <f t="shared" si="76"/>
        <v>0</v>
      </c>
      <c r="D1590">
        <f t="shared" si="77"/>
        <v>0</v>
      </c>
    </row>
    <row r="1591" spans="1:4" x14ac:dyDescent="0.25">
      <c r="A1591" t="s">
        <v>3529</v>
      </c>
      <c r="B1591" t="b">
        <f t="shared" si="75"/>
        <v>1</v>
      </c>
      <c r="C1591" t="b">
        <f t="shared" si="76"/>
        <v>0</v>
      </c>
      <c r="D1591">
        <f t="shared" si="77"/>
        <v>0</v>
      </c>
    </row>
    <row r="1592" spans="1:4" x14ac:dyDescent="0.25">
      <c r="A1592" t="s">
        <v>4894</v>
      </c>
      <c r="B1592" t="b">
        <f t="shared" si="75"/>
        <v>0</v>
      </c>
      <c r="C1592" t="b">
        <f t="shared" si="76"/>
        <v>0</v>
      </c>
      <c r="D1592">
        <f t="shared" si="77"/>
        <v>0</v>
      </c>
    </row>
    <row r="1593" spans="1:4" x14ac:dyDescent="0.25">
      <c r="A1593" t="s">
        <v>2147</v>
      </c>
      <c r="B1593" t="b">
        <f t="shared" si="75"/>
        <v>0</v>
      </c>
      <c r="C1593" t="b">
        <f t="shared" si="76"/>
        <v>1</v>
      </c>
      <c r="D1593">
        <f t="shared" si="77"/>
        <v>0</v>
      </c>
    </row>
    <row r="1594" spans="1:4" x14ac:dyDescent="0.25">
      <c r="A1594" t="s">
        <v>2078</v>
      </c>
      <c r="B1594" t="b">
        <f t="shared" si="75"/>
        <v>0</v>
      </c>
      <c r="C1594" t="b">
        <f t="shared" si="76"/>
        <v>1</v>
      </c>
      <c r="D1594">
        <f t="shared" si="77"/>
        <v>0</v>
      </c>
    </row>
    <row r="1595" spans="1:4" x14ac:dyDescent="0.25">
      <c r="A1595" t="s">
        <v>2147</v>
      </c>
      <c r="B1595" t="b">
        <f t="shared" si="75"/>
        <v>0</v>
      </c>
      <c r="C1595" t="b">
        <f t="shared" si="76"/>
        <v>1</v>
      </c>
      <c r="D1595">
        <f t="shared" si="77"/>
        <v>0</v>
      </c>
    </row>
    <row r="1596" spans="1:4" x14ac:dyDescent="0.25">
      <c r="A1596" t="s">
        <v>2275</v>
      </c>
      <c r="B1596" t="b">
        <f t="shared" si="75"/>
        <v>1</v>
      </c>
      <c r="C1596" t="b">
        <f t="shared" si="76"/>
        <v>0</v>
      </c>
      <c r="D1596">
        <f t="shared" si="77"/>
        <v>0</v>
      </c>
    </row>
    <row r="1597" spans="1:4" x14ac:dyDescent="0.25">
      <c r="A1597" t="s">
        <v>3094</v>
      </c>
      <c r="B1597" t="b">
        <f t="shared" si="75"/>
        <v>0</v>
      </c>
      <c r="C1597" t="b">
        <f t="shared" si="76"/>
        <v>0</v>
      </c>
      <c r="D1597">
        <f t="shared" si="77"/>
        <v>0</v>
      </c>
    </row>
    <row r="1598" spans="1:4" x14ac:dyDescent="0.25">
      <c r="A1598" t="s">
        <v>3884</v>
      </c>
      <c r="B1598" t="b">
        <f t="shared" si="75"/>
        <v>0</v>
      </c>
      <c r="C1598" t="b">
        <f t="shared" si="76"/>
        <v>0</v>
      </c>
      <c r="D1598">
        <f t="shared" si="77"/>
        <v>0</v>
      </c>
    </row>
    <row r="1599" spans="1:4" x14ac:dyDescent="0.25">
      <c r="A1599" t="s">
        <v>3872</v>
      </c>
      <c r="B1599" t="b">
        <f t="shared" si="75"/>
        <v>0</v>
      </c>
      <c r="C1599" t="b">
        <f t="shared" si="76"/>
        <v>0</v>
      </c>
      <c r="D1599">
        <f t="shared" si="77"/>
        <v>0</v>
      </c>
    </row>
    <row r="1600" spans="1:4" x14ac:dyDescent="0.25">
      <c r="A1600" t="s">
        <v>1231</v>
      </c>
      <c r="B1600" t="b">
        <f t="shared" si="75"/>
        <v>1</v>
      </c>
      <c r="C1600" t="b">
        <f t="shared" si="76"/>
        <v>1</v>
      </c>
      <c r="D1600">
        <f t="shared" si="77"/>
        <v>1</v>
      </c>
    </row>
    <row r="1601" spans="1:4" x14ac:dyDescent="0.25">
      <c r="A1601" t="s">
        <v>5376</v>
      </c>
      <c r="B1601" t="b">
        <f t="shared" si="75"/>
        <v>0</v>
      </c>
      <c r="C1601" t="b">
        <f t="shared" si="76"/>
        <v>0</v>
      </c>
      <c r="D1601">
        <f t="shared" si="77"/>
        <v>0</v>
      </c>
    </row>
    <row r="1602" spans="1:4" x14ac:dyDescent="0.25">
      <c r="A1602" t="s">
        <v>1564</v>
      </c>
      <c r="B1602" t="b">
        <f t="shared" si="75"/>
        <v>1</v>
      </c>
      <c r="C1602" t="b">
        <f t="shared" si="76"/>
        <v>0</v>
      </c>
      <c r="D1602">
        <f t="shared" si="77"/>
        <v>0</v>
      </c>
    </row>
    <row r="1603" spans="1:4" x14ac:dyDescent="0.25">
      <c r="A1603" t="s">
        <v>3215</v>
      </c>
      <c r="B1603" t="b">
        <f t="shared" si="75"/>
        <v>0</v>
      </c>
      <c r="C1603" t="b">
        <f t="shared" si="76"/>
        <v>1</v>
      </c>
      <c r="D1603">
        <f t="shared" si="77"/>
        <v>0</v>
      </c>
    </row>
    <row r="1604" spans="1:4" x14ac:dyDescent="0.25">
      <c r="A1604" t="s">
        <v>4868</v>
      </c>
      <c r="B1604" t="b">
        <f t="shared" si="75"/>
        <v>1</v>
      </c>
      <c r="C1604" t="b">
        <f t="shared" si="76"/>
        <v>0</v>
      </c>
      <c r="D1604">
        <f t="shared" si="77"/>
        <v>0</v>
      </c>
    </row>
    <row r="1605" spans="1:4" x14ac:dyDescent="0.25">
      <c r="A1605" t="s">
        <v>372</v>
      </c>
      <c r="B1605" t="b">
        <f t="shared" si="75"/>
        <v>0</v>
      </c>
      <c r="C1605" t="b">
        <f t="shared" si="76"/>
        <v>0</v>
      </c>
      <c r="D1605">
        <f t="shared" si="77"/>
        <v>0</v>
      </c>
    </row>
    <row r="1606" spans="1:4" x14ac:dyDescent="0.25">
      <c r="A1606" t="s">
        <v>3871</v>
      </c>
      <c r="B1606" t="b">
        <f t="shared" ref="B1606:B1669" si="78">MID(A1606,2,1) = "R"</f>
        <v>1</v>
      </c>
      <c r="C1606" t="b">
        <f t="shared" ref="C1606:C1669" si="79">MID(A1606,7,1) = "R"</f>
        <v>0</v>
      </c>
      <c r="D1606">
        <f t="shared" ref="D1606:D1669" si="80">IF(B1606,TRUE)*AND(C1606,TRUE)</f>
        <v>0</v>
      </c>
    </row>
    <row r="1607" spans="1:4" x14ac:dyDescent="0.25">
      <c r="A1607" t="s">
        <v>2719</v>
      </c>
      <c r="B1607" t="b">
        <f t="shared" si="78"/>
        <v>0</v>
      </c>
      <c r="C1607" t="b">
        <f t="shared" si="79"/>
        <v>0</v>
      </c>
      <c r="D1607">
        <f t="shared" si="80"/>
        <v>0</v>
      </c>
    </row>
    <row r="1608" spans="1:4" x14ac:dyDescent="0.25">
      <c r="A1608" t="s">
        <v>4533</v>
      </c>
      <c r="B1608" t="b">
        <f t="shared" si="78"/>
        <v>0</v>
      </c>
      <c r="C1608" t="b">
        <f t="shared" si="79"/>
        <v>0</v>
      </c>
      <c r="D1608">
        <f t="shared" si="80"/>
        <v>0</v>
      </c>
    </row>
    <row r="1609" spans="1:4" x14ac:dyDescent="0.25">
      <c r="A1609" t="s">
        <v>5996</v>
      </c>
      <c r="B1609" t="b">
        <f t="shared" si="78"/>
        <v>0</v>
      </c>
      <c r="C1609" t="b">
        <f t="shared" si="79"/>
        <v>0</v>
      </c>
      <c r="D1609">
        <f t="shared" si="80"/>
        <v>0</v>
      </c>
    </row>
    <row r="1610" spans="1:4" x14ac:dyDescent="0.25">
      <c r="A1610" t="s">
        <v>5354</v>
      </c>
      <c r="B1610" t="b">
        <f t="shared" si="78"/>
        <v>1</v>
      </c>
      <c r="C1610" t="b">
        <f t="shared" si="79"/>
        <v>1</v>
      </c>
      <c r="D1610">
        <f t="shared" si="80"/>
        <v>1</v>
      </c>
    </row>
    <row r="1611" spans="1:4" x14ac:dyDescent="0.25">
      <c r="A1611" t="s">
        <v>3189</v>
      </c>
      <c r="B1611" t="b">
        <f t="shared" si="78"/>
        <v>0</v>
      </c>
      <c r="C1611" t="b">
        <f t="shared" si="79"/>
        <v>0</v>
      </c>
      <c r="D1611">
        <f t="shared" si="80"/>
        <v>0</v>
      </c>
    </row>
    <row r="1612" spans="1:4" x14ac:dyDescent="0.25">
      <c r="A1612" t="s">
        <v>1976</v>
      </c>
      <c r="B1612" t="b">
        <f t="shared" si="78"/>
        <v>1</v>
      </c>
      <c r="C1612" t="b">
        <f t="shared" si="79"/>
        <v>0</v>
      </c>
      <c r="D1612">
        <f t="shared" si="80"/>
        <v>0</v>
      </c>
    </row>
    <row r="1613" spans="1:4" x14ac:dyDescent="0.25">
      <c r="A1613" t="s">
        <v>2813</v>
      </c>
      <c r="B1613" t="b">
        <f t="shared" si="78"/>
        <v>1</v>
      </c>
      <c r="C1613" t="b">
        <f t="shared" si="79"/>
        <v>0</v>
      </c>
      <c r="D1613">
        <f t="shared" si="80"/>
        <v>0</v>
      </c>
    </row>
    <row r="1614" spans="1:4" x14ac:dyDescent="0.25">
      <c r="A1614" t="s">
        <v>4574</v>
      </c>
      <c r="B1614" t="b">
        <f t="shared" si="78"/>
        <v>0</v>
      </c>
      <c r="C1614" t="b">
        <f t="shared" si="79"/>
        <v>0</v>
      </c>
      <c r="D1614">
        <f t="shared" si="80"/>
        <v>0</v>
      </c>
    </row>
    <row r="1615" spans="1:4" x14ac:dyDescent="0.25">
      <c r="A1615" t="s">
        <v>5178</v>
      </c>
      <c r="B1615" t="b">
        <f t="shared" si="78"/>
        <v>1</v>
      </c>
      <c r="C1615" t="b">
        <f t="shared" si="79"/>
        <v>0</v>
      </c>
      <c r="D1615">
        <f t="shared" si="80"/>
        <v>0</v>
      </c>
    </row>
    <row r="1616" spans="1:4" x14ac:dyDescent="0.25">
      <c r="A1616" t="s">
        <v>3744</v>
      </c>
      <c r="B1616" t="b">
        <f t="shared" si="78"/>
        <v>1</v>
      </c>
      <c r="C1616" t="b">
        <f t="shared" si="79"/>
        <v>0</v>
      </c>
      <c r="D1616">
        <f t="shared" si="80"/>
        <v>0</v>
      </c>
    </row>
    <row r="1617" spans="1:4" x14ac:dyDescent="0.25">
      <c r="A1617" t="s">
        <v>4675</v>
      </c>
      <c r="B1617" t="b">
        <f t="shared" si="78"/>
        <v>0</v>
      </c>
      <c r="C1617" t="b">
        <f t="shared" si="79"/>
        <v>1</v>
      </c>
      <c r="D1617">
        <f t="shared" si="80"/>
        <v>0</v>
      </c>
    </row>
    <row r="1618" spans="1:4" x14ac:dyDescent="0.25">
      <c r="A1618" t="s">
        <v>1099</v>
      </c>
      <c r="B1618" t="b">
        <f t="shared" si="78"/>
        <v>0</v>
      </c>
      <c r="C1618" t="b">
        <f t="shared" si="79"/>
        <v>1</v>
      </c>
      <c r="D1618">
        <f t="shared" si="80"/>
        <v>0</v>
      </c>
    </row>
    <row r="1619" spans="1:4" x14ac:dyDescent="0.25">
      <c r="A1619" t="s">
        <v>1200</v>
      </c>
      <c r="B1619" t="b">
        <f t="shared" si="78"/>
        <v>1</v>
      </c>
      <c r="C1619" t="b">
        <f t="shared" si="79"/>
        <v>0</v>
      </c>
      <c r="D1619">
        <f t="shared" si="80"/>
        <v>0</v>
      </c>
    </row>
    <row r="1620" spans="1:4" x14ac:dyDescent="0.25">
      <c r="A1620" t="s">
        <v>1239</v>
      </c>
      <c r="B1620" t="b">
        <f t="shared" si="78"/>
        <v>1</v>
      </c>
      <c r="C1620" t="b">
        <f t="shared" si="79"/>
        <v>0</v>
      </c>
      <c r="D1620">
        <f t="shared" si="80"/>
        <v>0</v>
      </c>
    </row>
    <row r="1621" spans="1:4" x14ac:dyDescent="0.25">
      <c r="A1621" t="s">
        <v>1683</v>
      </c>
      <c r="B1621" t="b">
        <f t="shared" si="78"/>
        <v>1</v>
      </c>
      <c r="C1621" t="b">
        <f t="shared" si="79"/>
        <v>1</v>
      </c>
      <c r="D1621">
        <f t="shared" si="80"/>
        <v>1</v>
      </c>
    </row>
    <row r="1622" spans="1:4" x14ac:dyDescent="0.25">
      <c r="A1622" t="s">
        <v>1964</v>
      </c>
      <c r="B1622" t="b">
        <f t="shared" si="78"/>
        <v>0</v>
      </c>
      <c r="C1622" t="b">
        <f t="shared" si="79"/>
        <v>1</v>
      </c>
      <c r="D1622">
        <f t="shared" si="80"/>
        <v>0</v>
      </c>
    </row>
    <row r="1623" spans="1:4" x14ac:dyDescent="0.25">
      <c r="A1623" t="s">
        <v>2651</v>
      </c>
      <c r="B1623" t="b">
        <f t="shared" si="78"/>
        <v>0</v>
      </c>
      <c r="C1623" t="b">
        <f t="shared" si="79"/>
        <v>0</v>
      </c>
      <c r="D1623">
        <f t="shared" si="80"/>
        <v>0</v>
      </c>
    </row>
    <row r="1624" spans="1:4" x14ac:dyDescent="0.25">
      <c r="A1624" t="s">
        <v>3520</v>
      </c>
      <c r="B1624" t="b">
        <f t="shared" si="78"/>
        <v>0</v>
      </c>
      <c r="C1624" t="b">
        <f t="shared" si="79"/>
        <v>1</v>
      </c>
      <c r="D1624">
        <f t="shared" si="80"/>
        <v>0</v>
      </c>
    </row>
    <row r="1625" spans="1:4" x14ac:dyDescent="0.25">
      <c r="A1625" t="s">
        <v>3638</v>
      </c>
      <c r="B1625" t="b">
        <f t="shared" si="78"/>
        <v>1</v>
      </c>
      <c r="C1625" t="b">
        <f t="shared" si="79"/>
        <v>0</v>
      </c>
      <c r="D1625">
        <f t="shared" si="80"/>
        <v>0</v>
      </c>
    </row>
    <row r="1626" spans="1:4" x14ac:dyDescent="0.25">
      <c r="A1626" t="s">
        <v>3520</v>
      </c>
      <c r="B1626" t="b">
        <f t="shared" si="78"/>
        <v>0</v>
      </c>
      <c r="C1626" t="b">
        <f t="shared" si="79"/>
        <v>1</v>
      </c>
      <c r="D1626">
        <f t="shared" si="80"/>
        <v>0</v>
      </c>
    </row>
    <row r="1627" spans="1:4" x14ac:dyDescent="0.25">
      <c r="A1627" t="s">
        <v>3870</v>
      </c>
      <c r="B1627" t="b">
        <f t="shared" si="78"/>
        <v>0</v>
      </c>
      <c r="C1627" t="b">
        <f t="shared" si="79"/>
        <v>0</v>
      </c>
      <c r="D1627">
        <f t="shared" si="80"/>
        <v>0</v>
      </c>
    </row>
    <row r="1628" spans="1:4" x14ac:dyDescent="0.25">
      <c r="A1628" t="s">
        <v>4043</v>
      </c>
      <c r="B1628" t="b">
        <f t="shared" si="78"/>
        <v>0</v>
      </c>
      <c r="C1628" t="b">
        <f t="shared" si="79"/>
        <v>0</v>
      </c>
      <c r="D1628">
        <f t="shared" si="80"/>
        <v>0</v>
      </c>
    </row>
    <row r="1629" spans="1:4" x14ac:dyDescent="0.25">
      <c r="A1629" t="s">
        <v>4283</v>
      </c>
      <c r="B1629" t="b">
        <f t="shared" si="78"/>
        <v>0</v>
      </c>
      <c r="C1629" t="b">
        <f t="shared" si="79"/>
        <v>0</v>
      </c>
      <c r="D1629">
        <f t="shared" si="80"/>
        <v>0</v>
      </c>
    </row>
    <row r="1630" spans="1:4" x14ac:dyDescent="0.25">
      <c r="A1630" t="s">
        <v>4291</v>
      </c>
      <c r="B1630" t="b">
        <f t="shared" si="78"/>
        <v>0</v>
      </c>
      <c r="C1630" t="b">
        <f t="shared" si="79"/>
        <v>0</v>
      </c>
      <c r="D1630">
        <f t="shared" si="80"/>
        <v>0</v>
      </c>
    </row>
    <row r="1631" spans="1:4" x14ac:dyDescent="0.25">
      <c r="A1631" t="s">
        <v>4373</v>
      </c>
      <c r="B1631" t="b">
        <f t="shared" si="78"/>
        <v>0</v>
      </c>
      <c r="C1631" t="b">
        <f t="shared" si="79"/>
        <v>0</v>
      </c>
      <c r="D1631">
        <f t="shared" si="80"/>
        <v>0</v>
      </c>
    </row>
    <row r="1632" spans="1:4" x14ac:dyDescent="0.25">
      <c r="A1632" t="s">
        <v>4387</v>
      </c>
      <c r="B1632" t="b">
        <f t="shared" si="78"/>
        <v>0</v>
      </c>
      <c r="C1632" t="b">
        <f t="shared" si="79"/>
        <v>0</v>
      </c>
      <c r="D1632">
        <f t="shared" si="80"/>
        <v>0</v>
      </c>
    </row>
    <row r="1633" spans="1:4" x14ac:dyDescent="0.25">
      <c r="A1633" t="s">
        <v>4850</v>
      </c>
      <c r="B1633" t="b">
        <f t="shared" si="78"/>
        <v>0</v>
      </c>
      <c r="C1633" t="b">
        <f t="shared" si="79"/>
        <v>0</v>
      </c>
      <c r="D1633">
        <f t="shared" si="80"/>
        <v>0</v>
      </c>
    </row>
    <row r="1634" spans="1:4" x14ac:dyDescent="0.25">
      <c r="A1634" t="s">
        <v>5109</v>
      </c>
      <c r="B1634" t="b">
        <f t="shared" si="78"/>
        <v>1</v>
      </c>
      <c r="C1634" t="b">
        <f t="shared" si="79"/>
        <v>0</v>
      </c>
      <c r="D1634">
        <f t="shared" si="80"/>
        <v>0</v>
      </c>
    </row>
    <row r="1635" spans="1:4" x14ac:dyDescent="0.25">
      <c r="A1635" t="s">
        <v>5269</v>
      </c>
      <c r="B1635" t="b">
        <f t="shared" si="78"/>
        <v>1</v>
      </c>
      <c r="C1635" t="b">
        <f t="shared" si="79"/>
        <v>0</v>
      </c>
      <c r="D1635">
        <f t="shared" si="80"/>
        <v>0</v>
      </c>
    </row>
    <row r="1636" spans="1:4" x14ac:dyDescent="0.25">
      <c r="A1636" t="s">
        <v>5543</v>
      </c>
      <c r="B1636" t="b">
        <f t="shared" si="78"/>
        <v>0</v>
      </c>
      <c r="C1636" t="b">
        <f t="shared" si="79"/>
        <v>0</v>
      </c>
      <c r="D1636">
        <f t="shared" si="80"/>
        <v>0</v>
      </c>
    </row>
    <row r="1637" spans="1:4" x14ac:dyDescent="0.25">
      <c r="A1637" t="s">
        <v>5997</v>
      </c>
      <c r="B1637" t="b">
        <f t="shared" si="78"/>
        <v>1</v>
      </c>
      <c r="C1637" t="b">
        <f t="shared" si="79"/>
        <v>0</v>
      </c>
      <c r="D1637">
        <f t="shared" si="80"/>
        <v>0</v>
      </c>
    </row>
    <row r="1638" spans="1:4" x14ac:dyDescent="0.25">
      <c r="A1638" t="s">
        <v>5504</v>
      </c>
      <c r="B1638" t="b">
        <f t="shared" si="78"/>
        <v>0</v>
      </c>
      <c r="C1638" t="b">
        <f t="shared" si="79"/>
        <v>0</v>
      </c>
      <c r="D1638">
        <f t="shared" si="80"/>
        <v>0</v>
      </c>
    </row>
    <row r="1639" spans="1:4" x14ac:dyDescent="0.25">
      <c r="A1639" t="s">
        <v>5135</v>
      </c>
      <c r="B1639" t="b">
        <f t="shared" si="78"/>
        <v>1</v>
      </c>
      <c r="C1639" t="b">
        <f t="shared" si="79"/>
        <v>0</v>
      </c>
      <c r="D1639">
        <f t="shared" si="80"/>
        <v>0</v>
      </c>
    </row>
    <row r="1640" spans="1:4" x14ac:dyDescent="0.25">
      <c r="A1640" t="s">
        <v>1742</v>
      </c>
      <c r="B1640" t="b">
        <f t="shared" si="78"/>
        <v>1</v>
      </c>
      <c r="C1640" t="b">
        <f t="shared" si="79"/>
        <v>0</v>
      </c>
      <c r="D1640">
        <f t="shared" si="80"/>
        <v>0</v>
      </c>
    </row>
    <row r="1641" spans="1:4" x14ac:dyDescent="0.25">
      <c r="A1641" t="s">
        <v>1906</v>
      </c>
      <c r="B1641" t="b">
        <f t="shared" si="78"/>
        <v>0</v>
      </c>
      <c r="C1641" t="b">
        <f t="shared" si="79"/>
        <v>0</v>
      </c>
      <c r="D1641">
        <f t="shared" si="80"/>
        <v>0</v>
      </c>
    </row>
    <row r="1642" spans="1:4" x14ac:dyDescent="0.25">
      <c r="A1642" t="s">
        <v>2036</v>
      </c>
      <c r="B1642" t="b">
        <f t="shared" si="78"/>
        <v>0</v>
      </c>
      <c r="C1642" t="b">
        <f t="shared" si="79"/>
        <v>0</v>
      </c>
      <c r="D1642">
        <f t="shared" si="80"/>
        <v>0</v>
      </c>
    </row>
    <row r="1643" spans="1:4" x14ac:dyDescent="0.25">
      <c r="A1643" t="s">
        <v>5998</v>
      </c>
      <c r="B1643" t="b">
        <f t="shared" si="78"/>
        <v>1</v>
      </c>
      <c r="C1643" t="b">
        <f t="shared" si="79"/>
        <v>0</v>
      </c>
      <c r="D1643">
        <f t="shared" si="80"/>
        <v>0</v>
      </c>
    </row>
    <row r="1644" spans="1:4" x14ac:dyDescent="0.25">
      <c r="A1644" t="s">
        <v>5999</v>
      </c>
      <c r="B1644" t="b">
        <f t="shared" si="78"/>
        <v>0</v>
      </c>
      <c r="C1644" t="b">
        <f t="shared" si="79"/>
        <v>0</v>
      </c>
      <c r="D1644">
        <f t="shared" si="80"/>
        <v>0</v>
      </c>
    </row>
    <row r="1645" spans="1:4" x14ac:dyDescent="0.25">
      <c r="A1645" t="s">
        <v>4386</v>
      </c>
      <c r="B1645" t="b">
        <f t="shared" si="78"/>
        <v>1</v>
      </c>
      <c r="C1645" t="b">
        <f t="shared" si="79"/>
        <v>0</v>
      </c>
      <c r="D1645">
        <f t="shared" si="80"/>
        <v>0</v>
      </c>
    </row>
    <row r="1646" spans="1:4" x14ac:dyDescent="0.25">
      <c r="A1646" t="s">
        <v>4827</v>
      </c>
      <c r="B1646" t="b">
        <f t="shared" si="78"/>
        <v>1</v>
      </c>
      <c r="C1646" t="b">
        <f t="shared" si="79"/>
        <v>0</v>
      </c>
      <c r="D1646">
        <f t="shared" si="80"/>
        <v>0</v>
      </c>
    </row>
    <row r="1647" spans="1:4" x14ac:dyDescent="0.25">
      <c r="A1647" t="s">
        <v>1604</v>
      </c>
      <c r="B1647" t="b">
        <f t="shared" si="78"/>
        <v>0</v>
      </c>
      <c r="C1647" t="b">
        <f t="shared" si="79"/>
        <v>0</v>
      </c>
      <c r="D1647">
        <f t="shared" si="80"/>
        <v>0</v>
      </c>
    </row>
    <row r="1648" spans="1:4" x14ac:dyDescent="0.25">
      <c r="A1648" t="s">
        <v>4688</v>
      </c>
      <c r="B1648" t="b">
        <f t="shared" si="78"/>
        <v>1</v>
      </c>
      <c r="C1648" t="b">
        <f t="shared" si="79"/>
        <v>0</v>
      </c>
      <c r="D1648">
        <f t="shared" si="80"/>
        <v>0</v>
      </c>
    </row>
    <row r="1649" spans="1:4" x14ac:dyDescent="0.25">
      <c r="A1649" t="s">
        <v>5058</v>
      </c>
      <c r="B1649" t="b">
        <f t="shared" si="78"/>
        <v>0</v>
      </c>
      <c r="C1649" t="b">
        <f t="shared" si="79"/>
        <v>0</v>
      </c>
      <c r="D1649">
        <f t="shared" si="80"/>
        <v>0</v>
      </c>
    </row>
    <row r="1650" spans="1:4" x14ac:dyDescent="0.25">
      <c r="A1650" t="s">
        <v>5566</v>
      </c>
      <c r="B1650" t="b">
        <f t="shared" si="78"/>
        <v>0</v>
      </c>
      <c r="C1650" t="b">
        <f t="shared" si="79"/>
        <v>0</v>
      </c>
      <c r="D1650">
        <f t="shared" si="80"/>
        <v>0</v>
      </c>
    </row>
    <row r="1651" spans="1:4" x14ac:dyDescent="0.25">
      <c r="A1651" t="s">
        <v>2178</v>
      </c>
      <c r="B1651" t="b">
        <f t="shared" si="78"/>
        <v>1</v>
      </c>
      <c r="C1651" t="b">
        <f t="shared" si="79"/>
        <v>0</v>
      </c>
      <c r="D1651">
        <f t="shared" si="80"/>
        <v>0</v>
      </c>
    </row>
    <row r="1652" spans="1:4" x14ac:dyDescent="0.25">
      <c r="A1652" t="s">
        <v>3291</v>
      </c>
      <c r="B1652" t="b">
        <f t="shared" si="78"/>
        <v>0</v>
      </c>
      <c r="C1652" t="b">
        <f t="shared" si="79"/>
        <v>1</v>
      </c>
      <c r="D1652">
        <f t="shared" si="80"/>
        <v>0</v>
      </c>
    </row>
    <row r="1653" spans="1:4" x14ac:dyDescent="0.25">
      <c r="A1653" t="s">
        <v>3620</v>
      </c>
      <c r="B1653" t="b">
        <f t="shared" si="78"/>
        <v>0</v>
      </c>
      <c r="C1653" t="b">
        <f t="shared" si="79"/>
        <v>0</v>
      </c>
      <c r="D1653">
        <f t="shared" si="80"/>
        <v>0</v>
      </c>
    </row>
    <row r="1654" spans="1:4" x14ac:dyDescent="0.25">
      <c r="A1654" t="s">
        <v>3935</v>
      </c>
      <c r="B1654" t="b">
        <f t="shared" si="78"/>
        <v>1</v>
      </c>
      <c r="C1654" t="b">
        <f t="shared" si="79"/>
        <v>0</v>
      </c>
      <c r="D1654">
        <f t="shared" si="80"/>
        <v>0</v>
      </c>
    </row>
    <row r="1655" spans="1:4" x14ac:dyDescent="0.25">
      <c r="A1655" t="s">
        <v>4534</v>
      </c>
      <c r="B1655" t="b">
        <f t="shared" si="78"/>
        <v>0</v>
      </c>
      <c r="C1655" t="b">
        <f t="shared" si="79"/>
        <v>1</v>
      </c>
      <c r="D1655">
        <f t="shared" si="80"/>
        <v>0</v>
      </c>
    </row>
    <row r="1656" spans="1:4" x14ac:dyDescent="0.25">
      <c r="A1656" t="s">
        <v>5181</v>
      </c>
      <c r="B1656" t="b">
        <f t="shared" si="78"/>
        <v>0</v>
      </c>
      <c r="C1656" t="b">
        <f t="shared" si="79"/>
        <v>0</v>
      </c>
      <c r="D1656">
        <f t="shared" si="80"/>
        <v>0</v>
      </c>
    </row>
    <row r="1657" spans="1:4" x14ac:dyDescent="0.25">
      <c r="A1657" t="s">
        <v>2194</v>
      </c>
      <c r="B1657" t="b">
        <f t="shared" si="78"/>
        <v>1</v>
      </c>
      <c r="C1657" t="b">
        <f t="shared" si="79"/>
        <v>1</v>
      </c>
      <c r="D1657">
        <f t="shared" si="80"/>
        <v>1</v>
      </c>
    </row>
    <row r="1658" spans="1:4" x14ac:dyDescent="0.25">
      <c r="A1658" t="s">
        <v>2194</v>
      </c>
      <c r="B1658" t="b">
        <f t="shared" si="78"/>
        <v>1</v>
      </c>
      <c r="C1658" t="b">
        <f t="shared" si="79"/>
        <v>1</v>
      </c>
      <c r="D1658">
        <f t="shared" si="80"/>
        <v>1</v>
      </c>
    </row>
    <row r="1659" spans="1:4" x14ac:dyDescent="0.25">
      <c r="A1659" t="s">
        <v>1924</v>
      </c>
      <c r="B1659" t="b">
        <f t="shared" si="78"/>
        <v>1</v>
      </c>
      <c r="C1659" t="b">
        <f t="shared" si="79"/>
        <v>1</v>
      </c>
      <c r="D1659">
        <f t="shared" si="80"/>
        <v>1</v>
      </c>
    </row>
    <row r="1660" spans="1:4" x14ac:dyDescent="0.25">
      <c r="A1660" t="s">
        <v>1657</v>
      </c>
      <c r="B1660" t="b">
        <f t="shared" si="78"/>
        <v>0</v>
      </c>
      <c r="C1660" t="b">
        <f t="shared" si="79"/>
        <v>0</v>
      </c>
      <c r="D1660">
        <f t="shared" si="80"/>
        <v>0</v>
      </c>
    </row>
    <row r="1661" spans="1:4" x14ac:dyDescent="0.25">
      <c r="A1661" t="s">
        <v>1924</v>
      </c>
      <c r="B1661" t="b">
        <f t="shared" si="78"/>
        <v>1</v>
      </c>
      <c r="C1661" t="b">
        <f t="shared" si="79"/>
        <v>1</v>
      </c>
      <c r="D1661">
        <f t="shared" si="80"/>
        <v>1</v>
      </c>
    </row>
    <row r="1662" spans="1:4" x14ac:dyDescent="0.25">
      <c r="A1662" t="s">
        <v>3761</v>
      </c>
      <c r="B1662" t="b">
        <f t="shared" si="78"/>
        <v>1</v>
      </c>
      <c r="C1662" t="b">
        <f t="shared" si="79"/>
        <v>0</v>
      </c>
      <c r="D1662">
        <f t="shared" si="80"/>
        <v>0</v>
      </c>
    </row>
    <row r="1663" spans="1:4" x14ac:dyDescent="0.25">
      <c r="A1663" t="s">
        <v>5769</v>
      </c>
      <c r="B1663" t="b">
        <f t="shared" si="78"/>
        <v>0</v>
      </c>
      <c r="C1663" t="b">
        <f t="shared" si="79"/>
        <v>0</v>
      </c>
      <c r="D1663">
        <f t="shared" si="80"/>
        <v>0</v>
      </c>
    </row>
    <row r="1664" spans="1:4" x14ac:dyDescent="0.25">
      <c r="A1664" t="s">
        <v>6000</v>
      </c>
      <c r="B1664" t="b">
        <f t="shared" si="78"/>
        <v>1</v>
      </c>
      <c r="C1664" t="b">
        <f t="shared" si="79"/>
        <v>0</v>
      </c>
      <c r="D1664">
        <f t="shared" si="80"/>
        <v>0</v>
      </c>
    </row>
    <row r="1665" spans="1:4" x14ac:dyDescent="0.25">
      <c r="A1665" t="s">
        <v>6001</v>
      </c>
      <c r="B1665" t="b">
        <f t="shared" si="78"/>
        <v>0</v>
      </c>
      <c r="C1665" t="b">
        <f t="shared" si="79"/>
        <v>0</v>
      </c>
      <c r="D1665">
        <f t="shared" si="80"/>
        <v>0</v>
      </c>
    </row>
    <row r="1666" spans="1:4" x14ac:dyDescent="0.25">
      <c r="A1666" t="s">
        <v>4494</v>
      </c>
      <c r="B1666" t="b">
        <f t="shared" si="78"/>
        <v>1</v>
      </c>
      <c r="C1666" t="b">
        <f t="shared" si="79"/>
        <v>0</v>
      </c>
      <c r="D1666">
        <f t="shared" si="80"/>
        <v>0</v>
      </c>
    </row>
    <row r="1667" spans="1:4" x14ac:dyDescent="0.25">
      <c r="A1667" t="s">
        <v>1560</v>
      </c>
      <c r="B1667" t="b">
        <f t="shared" si="78"/>
        <v>1</v>
      </c>
      <c r="C1667" t="b">
        <f t="shared" si="79"/>
        <v>1</v>
      </c>
      <c r="D1667">
        <f t="shared" si="80"/>
        <v>1</v>
      </c>
    </row>
    <row r="1668" spans="1:4" x14ac:dyDescent="0.25">
      <c r="A1668" t="s">
        <v>3315</v>
      </c>
      <c r="B1668" t="b">
        <f t="shared" si="78"/>
        <v>1</v>
      </c>
      <c r="C1668" t="b">
        <f t="shared" si="79"/>
        <v>0</v>
      </c>
      <c r="D1668">
        <f t="shared" si="80"/>
        <v>0</v>
      </c>
    </row>
    <row r="1669" spans="1:4" x14ac:dyDescent="0.25">
      <c r="A1669" t="s">
        <v>446</v>
      </c>
      <c r="B1669" t="b">
        <f t="shared" si="78"/>
        <v>1</v>
      </c>
      <c r="C1669" t="b">
        <f t="shared" si="79"/>
        <v>0</v>
      </c>
      <c r="D1669">
        <f t="shared" si="80"/>
        <v>0</v>
      </c>
    </row>
    <row r="1670" spans="1:4" x14ac:dyDescent="0.25">
      <c r="A1670" t="s">
        <v>6002</v>
      </c>
      <c r="B1670" t="b">
        <f t="shared" ref="B1670:B1733" si="81">MID(A1670,2,1) = "R"</f>
        <v>0</v>
      </c>
      <c r="C1670" t="b">
        <f t="shared" ref="C1670:C1733" si="82">MID(A1670,7,1) = "R"</f>
        <v>1</v>
      </c>
      <c r="D1670">
        <f t="shared" ref="D1670:D1733" si="83">IF(B1670,TRUE)*AND(C1670,TRUE)</f>
        <v>0</v>
      </c>
    </row>
    <row r="1671" spans="1:4" x14ac:dyDescent="0.25">
      <c r="A1671" t="s">
        <v>2274</v>
      </c>
      <c r="B1671" t="b">
        <f t="shared" si="81"/>
        <v>0</v>
      </c>
      <c r="C1671" t="b">
        <f t="shared" si="82"/>
        <v>0</v>
      </c>
      <c r="D1671">
        <f t="shared" si="83"/>
        <v>0</v>
      </c>
    </row>
    <row r="1672" spans="1:4" x14ac:dyDescent="0.25">
      <c r="A1672" t="s">
        <v>2810</v>
      </c>
      <c r="B1672" t="b">
        <f t="shared" si="81"/>
        <v>0</v>
      </c>
      <c r="C1672" t="b">
        <f t="shared" si="82"/>
        <v>0</v>
      </c>
      <c r="D1672">
        <f t="shared" si="83"/>
        <v>0</v>
      </c>
    </row>
    <row r="1673" spans="1:4" x14ac:dyDescent="0.25">
      <c r="A1673" t="s">
        <v>4713</v>
      </c>
      <c r="B1673" t="b">
        <f t="shared" si="81"/>
        <v>0</v>
      </c>
      <c r="C1673" t="b">
        <f t="shared" si="82"/>
        <v>0</v>
      </c>
      <c r="D1673">
        <f t="shared" si="83"/>
        <v>0</v>
      </c>
    </row>
    <row r="1674" spans="1:4" x14ac:dyDescent="0.25">
      <c r="A1674" t="s">
        <v>2278</v>
      </c>
      <c r="B1674" t="b">
        <f t="shared" si="81"/>
        <v>0</v>
      </c>
      <c r="C1674" t="b">
        <f t="shared" si="82"/>
        <v>1</v>
      </c>
      <c r="D1674">
        <f t="shared" si="83"/>
        <v>0</v>
      </c>
    </row>
    <row r="1675" spans="1:4" x14ac:dyDescent="0.25">
      <c r="A1675" t="s">
        <v>4913</v>
      </c>
      <c r="B1675" t="b">
        <f t="shared" si="81"/>
        <v>0</v>
      </c>
      <c r="C1675" t="b">
        <f t="shared" si="82"/>
        <v>1</v>
      </c>
      <c r="D1675">
        <f t="shared" si="83"/>
        <v>0</v>
      </c>
    </row>
    <row r="1676" spans="1:4" x14ac:dyDescent="0.25">
      <c r="A1676" t="s">
        <v>4671</v>
      </c>
      <c r="B1676" t="b">
        <f t="shared" si="81"/>
        <v>0</v>
      </c>
      <c r="C1676" t="b">
        <f t="shared" si="82"/>
        <v>1</v>
      </c>
      <c r="D1676">
        <f t="shared" si="83"/>
        <v>0</v>
      </c>
    </row>
    <row r="1677" spans="1:4" x14ac:dyDescent="0.25">
      <c r="A1677" t="s">
        <v>3629</v>
      </c>
      <c r="B1677" t="b">
        <f t="shared" si="81"/>
        <v>0</v>
      </c>
      <c r="C1677" t="b">
        <f t="shared" si="82"/>
        <v>1</v>
      </c>
      <c r="D1677">
        <f t="shared" si="83"/>
        <v>0</v>
      </c>
    </row>
    <row r="1678" spans="1:4" x14ac:dyDescent="0.25">
      <c r="A1678" t="s">
        <v>3629</v>
      </c>
      <c r="B1678" t="b">
        <f t="shared" si="81"/>
        <v>0</v>
      </c>
      <c r="C1678" t="b">
        <f t="shared" si="82"/>
        <v>1</v>
      </c>
      <c r="D1678">
        <f t="shared" si="83"/>
        <v>0</v>
      </c>
    </row>
    <row r="1679" spans="1:4" x14ac:dyDescent="0.25">
      <c r="A1679" t="s">
        <v>6003</v>
      </c>
      <c r="B1679" t="b">
        <f t="shared" si="81"/>
        <v>0</v>
      </c>
      <c r="C1679" t="b">
        <f t="shared" si="82"/>
        <v>0</v>
      </c>
      <c r="D1679">
        <f t="shared" si="83"/>
        <v>0</v>
      </c>
    </row>
    <row r="1680" spans="1:4" x14ac:dyDescent="0.25">
      <c r="A1680" t="s">
        <v>4510</v>
      </c>
      <c r="B1680" t="b">
        <f t="shared" si="81"/>
        <v>1</v>
      </c>
      <c r="C1680" t="b">
        <f t="shared" si="82"/>
        <v>0</v>
      </c>
      <c r="D1680">
        <f t="shared" si="83"/>
        <v>0</v>
      </c>
    </row>
    <row r="1681" spans="1:4" x14ac:dyDescent="0.25">
      <c r="A1681" t="s">
        <v>898</v>
      </c>
      <c r="B1681" t="b">
        <f t="shared" si="81"/>
        <v>0</v>
      </c>
      <c r="C1681" t="b">
        <f t="shared" si="82"/>
        <v>0</v>
      </c>
      <c r="D1681">
        <f t="shared" si="83"/>
        <v>0</v>
      </c>
    </row>
    <row r="1682" spans="1:4" x14ac:dyDescent="0.25">
      <c r="A1682" t="s">
        <v>3002</v>
      </c>
      <c r="B1682" t="b">
        <f t="shared" si="81"/>
        <v>0</v>
      </c>
      <c r="C1682" t="b">
        <f t="shared" si="82"/>
        <v>0</v>
      </c>
      <c r="D1682">
        <f t="shared" si="83"/>
        <v>0</v>
      </c>
    </row>
    <row r="1683" spans="1:4" x14ac:dyDescent="0.25">
      <c r="A1683" t="s">
        <v>5207</v>
      </c>
      <c r="B1683" t="b">
        <f t="shared" si="81"/>
        <v>1</v>
      </c>
      <c r="C1683" t="b">
        <f t="shared" si="82"/>
        <v>0</v>
      </c>
      <c r="D1683">
        <f t="shared" si="83"/>
        <v>0</v>
      </c>
    </row>
    <row r="1684" spans="1:4" x14ac:dyDescent="0.25">
      <c r="A1684" t="s">
        <v>2814</v>
      </c>
      <c r="B1684" t="b">
        <f t="shared" si="81"/>
        <v>0</v>
      </c>
      <c r="C1684" t="b">
        <f t="shared" si="82"/>
        <v>0</v>
      </c>
      <c r="D1684">
        <f t="shared" si="83"/>
        <v>0</v>
      </c>
    </row>
    <row r="1685" spans="1:4" x14ac:dyDescent="0.25">
      <c r="A1685" t="s">
        <v>3922</v>
      </c>
      <c r="B1685" t="b">
        <f t="shared" si="81"/>
        <v>1</v>
      </c>
      <c r="C1685" t="b">
        <f t="shared" si="82"/>
        <v>0</v>
      </c>
      <c r="D1685">
        <f t="shared" si="83"/>
        <v>0</v>
      </c>
    </row>
    <row r="1686" spans="1:4" x14ac:dyDescent="0.25">
      <c r="A1686" t="s">
        <v>1499</v>
      </c>
      <c r="B1686" t="b">
        <f t="shared" si="81"/>
        <v>0</v>
      </c>
      <c r="C1686" t="b">
        <f t="shared" si="82"/>
        <v>0</v>
      </c>
      <c r="D1686">
        <f t="shared" si="83"/>
        <v>0</v>
      </c>
    </row>
    <row r="1687" spans="1:4" x14ac:dyDescent="0.25">
      <c r="A1687" t="s">
        <v>3230</v>
      </c>
      <c r="B1687" t="b">
        <f t="shared" si="81"/>
        <v>0</v>
      </c>
      <c r="C1687" t="b">
        <f t="shared" si="82"/>
        <v>0</v>
      </c>
      <c r="D1687">
        <f t="shared" si="83"/>
        <v>0</v>
      </c>
    </row>
    <row r="1688" spans="1:4" x14ac:dyDescent="0.25">
      <c r="A1688" t="s">
        <v>3614</v>
      </c>
      <c r="B1688" t="b">
        <f t="shared" si="81"/>
        <v>1</v>
      </c>
      <c r="C1688" t="b">
        <f t="shared" si="82"/>
        <v>0</v>
      </c>
      <c r="D1688">
        <f t="shared" si="83"/>
        <v>0</v>
      </c>
    </row>
    <row r="1689" spans="1:4" x14ac:dyDescent="0.25">
      <c r="A1689" t="s">
        <v>1886</v>
      </c>
      <c r="B1689" t="b">
        <f t="shared" si="81"/>
        <v>0</v>
      </c>
      <c r="C1689" t="b">
        <f t="shared" si="82"/>
        <v>0</v>
      </c>
      <c r="D1689">
        <f t="shared" si="83"/>
        <v>0</v>
      </c>
    </row>
    <row r="1690" spans="1:4" x14ac:dyDescent="0.25">
      <c r="A1690" t="s">
        <v>3614</v>
      </c>
      <c r="B1690" t="b">
        <f t="shared" si="81"/>
        <v>1</v>
      </c>
      <c r="C1690" t="b">
        <f t="shared" si="82"/>
        <v>0</v>
      </c>
      <c r="D1690">
        <f t="shared" si="83"/>
        <v>0</v>
      </c>
    </row>
    <row r="1691" spans="1:4" x14ac:dyDescent="0.25">
      <c r="A1691" t="s">
        <v>3642</v>
      </c>
      <c r="B1691" t="b">
        <f t="shared" si="81"/>
        <v>0</v>
      </c>
      <c r="C1691" t="b">
        <f t="shared" si="82"/>
        <v>1</v>
      </c>
      <c r="D1691">
        <f t="shared" si="83"/>
        <v>0</v>
      </c>
    </row>
    <row r="1692" spans="1:4" x14ac:dyDescent="0.25">
      <c r="A1692" t="s">
        <v>6004</v>
      </c>
      <c r="B1692" t="b">
        <f t="shared" si="81"/>
        <v>0</v>
      </c>
      <c r="C1692" t="b">
        <f t="shared" si="82"/>
        <v>0</v>
      </c>
      <c r="D1692">
        <f t="shared" si="83"/>
        <v>0</v>
      </c>
    </row>
    <row r="1693" spans="1:4" x14ac:dyDescent="0.25">
      <c r="A1693" t="s">
        <v>5699</v>
      </c>
      <c r="B1693" t="b">
        <f t="shared" si="81"/>
        <v>1</v>
      </c>
      <c r="C1693" t="b">
        <f t="shared" si="82"/>
        <v>0</v>
      </c>
      <c r="D1693">
        <f t="shared" si="83"/>
        <v>0</v>
      </c>
    </row>
    <row r="1694" spans="1:4" x14ac:dyDescent="0.25">
      <c r="A1694" t="s">
        <v>1503</v>
      </c>
      <c r="B1694" t="b">
        <f t="shared" si="81"/>
        <v>0</v>
      </c>
      <c r="C1694" t="b">
        <f t="shared" si="82"/>
        <v>0</v>
      </c>
      <c r="D1694">
        <f t="shared" si="83"/>
        <v>0</v>
      </c>
    </row>
    <row r="1695" spans="1:4" x14ac:dyDescent="0.25">
      <c r="A1695" t="s">
        <v>4626</v>
      </c>
      <c r="B1695" t="b">
        <f t="shared" si="81"/>
        <v>1</v>
      </c>
      <c r="C1695" t="b">
        <f t="shared" si="82"/>
        <v>0</v>
      </c>
      <c r="D1695">
        <f t="shared" si="83"/>
        <v>0</v>
      </c>
    </row>
    <row r="1696" spans="1:4" x14ac:dyDescent="0.25">
      <c r="A1696" t="s">
        <v>1324</v>
      </c>
      <c r="B1696" t="b">
        <f t="shared" si="81"/>
        <v>1</v>
      </c>
      <c r="C1696" t="b">
        <f t="shared" si="82"/>
        <v>0</v>
      </c>
      <c r="D1696">
        <f t="shared" si="83"/>
        <v>0</v>
      </c>
    </row>
    <row r="1697" spans="1:4" x14ac:dyDescent="0.25">
      <c r="A1697" t="s">
        <v>4016</v>
      </c>
      <c r="B1697" t="b">
        <f t="shared" si="81"/>
        <v>0</v>
      </c>
      <c r="C1697" t="b">
        <f t="shared" si="82"/>
        <v>1</v>
      </c>
      <c r="D1697">
        <f t="shared" si="83"/>
        <v>0</v>
      </c>
    </row>
    <row r="1698" spans="1:4" x14ac:dyDescent="0.25">
      <c r="A1698" t="s">
        <v>284</v>
      </c>
      <c r="B1698" t="b">
        <f t="shared" si="81"/>
        <v>0</v>
      </c>
      <c r="C1698" t="b">
        <f t="shared" si="82"/>
        <v>1</v>
      </c>
      <c r="D1698">
        <f t="shared" si="83"/>
        <v>0</v>
      </c>
    </row>
    <row r="1699" spans="1:4" x14ac:dyDescent="0.25">
      <c r="A1699" t="s">
        <v>1801</v>
      </c>
      <c r="B1699" t="b">
        <f t="shared" si="81"/>
        <v>1</v>
      </c>
      <c r="C1699" t="b">
        <f t="shared" si="82"/>
        <v>0</v>
      </c>
      <c r="D1699">
        <f t="shared" si="83"/>
        <v>0</v>
      </c>
    </row>
    <row r="1700" spans="1:4" x14ac:dyDescent="0.25">
      <c r="A1700" t="s">
        <v>2891</v>
      </c>
      <c r="B1700" t="b">
        <f t="shared" si="81"/>
        <v>1</v>
      </c>
      <c r="C1700" t="b">
        <f t="shared" si="82"/>
        <v>0</v>
      </c>
      <c r="D1700">
        <f t="shared" si="83"/>
        <v>0</v>
      </c>
    </row>
    <row r="1701" spans="1:4" x14ac:dyDescent="0.25">
      <c r="A1701" t="s">
        <v>3317</v>
      </c>
      <c r="B1701" t="b">
        <f t="shared" si="81"/>
        <v>0</v>
      </c>
      <c r="C1701" t="b">
        <f t="shared" si="82"/>
        <v>0</v>
      </c>
      <c r="D1701">
        <f t="shared" si="83"/>
        <v>0</v>
      </c>
    </row>
    <row r="1702" spans="1:4" x14ac:dyDescent="0.25">
      <c r="A1702" t="s">
        <v>3331</v>
      </c>
      <c r="B1702" t="b">
        <f t="shared" si="81"/>
        <v>0</v>
      </c>
      <c r="C1702" t="b">
        <f t="shared" si="82"/>
        <v>0</v>
      </c>
      <c r="D1702">
        <f t="shared" si="83"/>
        <v>0</v>
      </c>
    </row>
    <row r="1703" spans="1:4" x14ac:dyDescent="0.25">
      <c r="A1703" t="s">
        <v>1150</v>
      </c>
      <c r="B1703" t="b">
        <f t="shared" si="81"/>
        <v>1</v>
      </c>
      <c r="C1703" t="b">
        <f t="shared" si="82"/>
        <v>1</v>
      </c>
      <c r="D1703">
        <f t="shared" si="83"/>
        <v>1</v>
      </c>
    </row>
    <row r="1704" spans="1:4" x14ac:dyDescent="0.25">
      <c r="A1704" t="s">
        <v>170</v>
      </c>
      <c r="B1704" t="b">
        <f t="shared" si="81"/>
        <v>0</v>
      </c>
      <c r="C1704" t="b">
        <f t="shared" si="82"/>
        <v>1</v>
      </c>
      <c r="D1704">
        <f t="shared" si="83"/>
        <v>0</v>
      </c>
    </row>
    <row r="1705" spans="1:4" x14ac:dyDescent="0.25">
      <c r="A1705" t="s">
        <v>299</v>
      </c>
      <c r="B1705" t="b">
        <f t="shared" si="81"/>
        <v>0</v>
      </c>
      <c r="C1705" t="b">
        <f t="shared" si="82"/>
        <v>1</v>
      </c>
      <c r="D1705">
        <f t="shared" si="83"/>
        <v>0</v>
      </c>
    </row>
    <row r="1706" spans="1:4" x14ac:dyDescent="0.25">
      <c r="A1706" t="s">
        <v>589</v>
      </c>
      <c r="B1706" t="b">
        <f t="shared" si="81"/>
        <v>0</v>
      </c>
      <c r="C1706" t="b">
        <f t="shared" si="82"/>
        <v>0</v>
      </c>
      <c r="D1706">
        <f t="shared" si="83"/>
        <v>0</v>
      </c>
    </row>
    <row r="1707" spans="1:4" x14ac:dyDescent="0.25">
      <c r="A1707" t="s">
        <v>5338</v>
      </c>
      <c r="B1707" t="b">
        <f t="shared" si="81"/>
        <v>0</v>
      </c>
      <c r="C1707" t="b">
        <f t="shared" si="82"/>
        <v>0</v>
      </c>
      <c r="D1707">
        <f t="shared" si="83"/>
        <v>0</v>
      </c>
    </row>
    <row r="1708" spans="1:4" x14ac:dyDescent="0.25">
      <c r="A1708" t="s">
        <v>5338</v>
      </c>
      <c r="B1708" t="b">
        <f t="shared" si="81"/>
        <v>0</v>
      </c>
      <c r="C1708" t="b">
        <f t="shared" si="82"/>
        <v>0</v>
      </c>
      <c r="D1708">
        <f t="shared" si="83"/>
        <v>0</v>
      </c>
    </row>
    <row r="1709" spans="1:4" x14ac:dyDescent="0.25">
      <c r="A1709" t="s">
        <v>2756</v>
      </c>
      <c r="B1709" t="b">
        <f t="shared" si="81"/>
        <v>0</v>
      </c>
      <c r="C1709" t="b">
        <f t="shared" si="82"/>
        <v>0</v>
      </c>
      <c r="D1709">
        <f t="shared" si="83"/>
        <v>0</v>
      </c>
    </row>
    <row r="1710" spans="1:4" x14ac:dyDescent="0.25">
      <c r="A1710" t="s">
        <v>2756</v>
      </c>
      <c r="B1710" t="b">
        <f t="shared" si="81"/>
        <v>0</v>
      </c>
      <c r="C1710" t="b">
        <f t="shared" si="82"/>
        <v>0</v>
      </c>
      <c r="D1710">
        <f t="shared" si="83"/>
        <v>0</v>
      </c>
    </row>
    <row r="1711" spans="1:4" x14ac:dyDescent="0.25">
      <c r="A1711" t="s">
        <v>5241</v>
      </c>
      <c r="B1711" t="b">
        <f t="shared" si="81"/>
        <v>1</v>
      </c>
      <c r="C1711" t="b">
        <f t="shared" si="82"/>
        <v>0</v>
      </c>
      <c r="D1711">
        <f t="shared" si="83"/>
        <v>0</v>
      </c>
    </row>
    <row r="1712" spans="1:4" x14ac:dyDescent="0.25">
      <c r="A1712" t="s">
        <v>3277</v>
      </c>
      <c r="B1712" t="b">
        <f t="shared" si="81"/>
        <v>0</v>
      </c>
      <c r="C1712" t="b">
        <f t="shared" si="82"/>
        <v>0</v>
      </c>
      <c r="D1712">
        <f t="shared" si="83"/>
        <v>0</v>
      </c>
    </row>
    <row r="1713" spans="1:4" x14ac:dyDescent="0.25">
      <c r="A1713" t="s">
        <v>4064</v>
      </c>
      <c r="B1713" t="b">
        <f t="shared" si="81"/>
        <v>1</v>
      </c>
      <c r="C1713" t="b">
        <f t="shared" si="82"/>
        <v>0</v>
      </c>
      <c r="D1713">
        <f t="shared" si="83"/>
        <v>0</v>
      </c>
    </row>
    <row r="1714" spans="1:4" x14ac:dyDescent="0.25">
      <c r="A1714" t="s">
        <v>5586</v>
      </c>
      <c r="B1714" t="b">
        <f t="shared" si="81"/>
        <v>0</v>
      </c>
      <c r="C1714" t="b">
        <f t="shared" si="82"/>
        <v>0</v>
      </c>
      <c r="D1714">
        <f t="shared" si="83"/>
        <v>0</v>
      </c>
    </row>
    <row r="1715" spans="1:4" x14ac:dyDescent="0.25">
      <c r="A1715" t="s">
        <v>2119</v>
      </c>
      <c r="B1715" t="b">
        <f t="shared" si="81"/>
        <v>0</v>
      </c>
      <c r="C1715" t="b">
        <f t="shared" si="82"/>
        <v>0</v>
      </c>
      <c r="D1715">
        <f t="shared" si="83"/>
        <v>0</v>
      </c>
    </row>
    <row r="1716" spans="1:4" x14ac:dyDescent="0.25">
      <c r="A1716" t="s">
        <v>4108</v>
      </c>
      <c r="B1716" t="b">
        <f t="shared" si="81"/>
        <v>0</v>
      </c>
      <c r="C1716" t="b">
        <f t="shared" si="82"/>
        <v>0</v>
      </c>
      <c r="D1716">
        <f t="shared" si="83"/>
        <v>0</v>
      </c>
    </row>
    <row r="1717" spans="1:4" x14ac:dyDescent="0.25">
      <c r="A1717" t="s">
        <v>3381</v>
      </c>
      <c r="B1717" t="b">
        <f t="shared" si="81"/>
        <v>0</v>
      </c>
      <c r="C1717" t="b">
        <f t="shared" si="82"/>
        <v>0</v>
      </c>
      <c r="D1717">
        <f t="shared" si="83"/>
        <v>0</v>
      </c>
    </row>
    <row r="1718" spans="1:4" x14ac:dyDescent="0.25">
      <c r="A1718" t="s">
        <v>5765</v>
      </c>
      <c r="B1718" t="b">
        <f t="shared" si="81"/>
        <v>0</v>
      </c>
      <c r="C1718" t="b">
        <f t="shared" si="82"/>
        <v>0</v>
      </c>
      <c r="D1718">
        <f t="shared" si="83"/>
        <v>0</v>
      </c>
    </row>
    <row r="1719" spans="1:4" x14ac:dyDescent="0.25">
      <c r="A1719" t="s">
        <v>5246</v>
      </c>
      <c r="B1719" t="b">
        <f t="shared" si="81"/>
        <v>1</v>
      </c>
      <c r="C1719" t="b">
        <f t="shared" si="82"/>
        <v>0</v>
      </c>
      <c r="D1719">
        <f t="shared" si="83"/>
        <v>0</v>
      </c>
    </row>
    <row r="1720" spans="1:4" x14ac:dyDescent="0.25">
      <c r="A1720" t="s">
        <v>2423</v>
      </c>
      <c r="B1720" t="b">
        <f t="shared" si="81"/>
        <v>0</v>
      </c>
      <c r="C1720" t="b">
        <f t="shared" si="82"/>
        <v>0</v>
      </c>
      <c r="D1720">
        <f t="shared" si="83"/>
        <v>0</v>
      </c>
    </row>
    <row r="1721" spans="1:4" x14ac:dyDescent="0.25">
      <c r="A1721" t="s">
        <v>4344</v>
      </c>
      <c r="B1721" t="b">
        <f t="shared" si="81"/>
        <v>0</v>
      </c>
      <c r="C1721" t="b">
        <f t="shared" si="82"/>
        <v>0</v>
      </c>
      <c r="D1721">
        <f t="shared" si="83"/>
        <v>0</v>
      </c>
    </row>
    <row r="1722" spans="1:4" x14ac:dyDescent="0.25">
      <c r="A1722" t="s">
        <v>4388</v>
      </c>
      <c r="B1722" t="b">
        <f t="shared" si="81"/>
        <v>1</v>
      </c>
      <c r="C1722" t="b">
        <f t="shared" si="82"/>
        <v>0</v>
      </c>
      <c r="D1722">
        <f t="shared" si="83"/>
        <v>0</v>
      </c>
    </row>
    <row r="1723" spans="1:4" x14ac:dyDescent="0.25">
      <c r="A1723" t="s">
        <v>5831</v>
      </c>
      <c r="B1723" t="b">
        <f t="shared" si="81"/>
        <v>0</v>
      </c>
      <c r="C1723" t="b">
        <f t="shared" si="82"/>
        <v>0</v>
      </c>
      <c r="D1723">
        <f t="shared" si="83"/>
        <v>0</v>
      </c>
    </row>
    <row r="1724" spans="1:4" x14ac:dyDescent="0.25">
      <c r="A1724" t="s">
        <v>1339</v>
      </c>
      <c r="B1724" t="b">
        <f t="shared" si="81"/>
        <v>1</v>
      </c>
      <c r="C1724" t="b">
        <f t="shared" si="82"/>
        <v>1</v>
      </c>
      <c r="D1724">
        <f t="shared" si="83"/>
        <v>1</v>
      </c>
    </row>
    <row r="1725" spans="1:4" x14ac:dyDescent="0.25">
      <c r="A1725" t="s">
        <v>2665</v>
      </c>
      <c r="B1725" t="b">
        <f t="shared" si="81"/>
        <v>0</v>
      </c>
      <c r="C1725" t="b">
        <f t="shared" si="82"/>
        <v>1</v>
      </c>
      <c r="D1725">
        <f t="shared" si="83"/>
        <v>0</v>
      </c>
    </row>
    <row r="1726" spans="1:4" x14ac:dyDescent="0.25">
      <c r="A1726" t="s">
        <v>4854</v>
      </c>
      <c r="B1726" t="b">
        <f t="shared" si="81"/>
        <v>0</v>
      </c>
      <c r="C1726" t="b">
        <f t="shared" si="82"/>
        <v>0</v>
      </c>
      <c r="D1726">
        <f t="shared" si="83"/>
        <v>0</v>
      </c>
    </row>
    <row r="1727" spans="1:4" x14ac:dyDescent="0.25">
      <c r="A1727" t="s">
        <v>3283</v>
      </c>
      <c r="B1727" t="b">
        <f t="shared" si="81"/>
        <v>1</v>
      </c>
      <c r="C1727" t="b">
        <f t="shared" si="82"/>
        <v>1</v>
      </c>
      <c r="D1727">
        <f t="shared" si="83"/>
        <v>1</v>
      </c>
    </row>
    <row r="1728" spans="1:4" x14ac:dyDescent="0.25">
      <c r="A1728" t="s">
        <v>4199</v>
      </c>
      <c r="B1728" t="b">
        <f t="shared" si="81"/>
        <v>1</v>
      </c>
      <c r="C1728" t="b">
        <f t="shared" si="82"/>
        <v>0</v>
      </c>
      <c r="D1728">
        <f t="shared" si="83"/>
        <v>0</v>
      </c>
    </row>
    <row r="1729" spans="1:4" x14ac:dyDescent="0.25">
      <c r="A1729" t="s">
        <v>6005</v>
      </c>
      <c r="B1729" t="b">
        <f t="shared" si="81"/>
        <v>0</v>
      </c>
      <c r="C1729" t="b">
        <f t="shared" si="82"/>
        <v>0</v>
      </c>
      <c r="D1729">
        <f t="shared" si="83"/>
        <v>0</v>
      </c>
    </row>
    <row r="1730" spans="1:4" x14ac:dyDescent="0.25">
      <c r="A1730" t="s">
        <v>5289</v>
      </c>
      <c r="B1730" t="b">
        <f t="shared" si="81"/>
        <v>0</v>
      </c>
      <c r="C1730" t="b">
        <f t="shared" si="82"/>
        <v>0</v>
      </c>
      <c r="D1730">
        <f t="shared" si="83"/>
        <v>0</v>
      </c>
    </row>
    <row r="1731" spans="1:4" x14ac:dyDescent="0.25">
      <c r="A1731" t="s">
        <v>2046</v>
      </c>
      <c r="B1731" t="b">
        <f t="shared" si="81"/>
        <v>0</v>
      </c>
      <c r="C1731" t="b">
        <f t="shared" si="82"/>
        <v>1</v>
      </c>
      <c r="D1731">
        <f t="shared" si="83"/>
        <v>0</v>
      </c>
    </row>
    <row r="1732" spans="1:4" x14ac:dyDescent="0.25">
      <c r="A1732" t="s">
        <v>4038</v>
      </c>
      <c r="B1732" t="b">
        <f t="shared" si="81"/>
        <v>0</v>
      </c>
      <c r="C1732" t="b">
        <f t="shared" si="82"/>
        <v>0</v>
      </c>
      <c r="D1732">
        <f t="shared" si="83"/>
        <v>0</v>
      </c>
    </row>
    <row r="1733" spans="1:4" x14ac:dyDescent="0.25">
      <c r="A1733" t="s">
        <v>4263</v>
      </c>
      <c r="B1733" t="b">
        <f t="shared" si="81"/>
        <v>0</v>
      </c>
      <c r="C1733" t="b">
        <f t="shared" si="82"/>
        <v>0</v>
      </c>
      <c r="D1733">
        <f t="shared" si="83"/>
        <v>0</v>
      </c>
    </row>
    <row r="1734" spans="1:4" x14ac:dyDescent="0.25">
      <c r="A1734" t="s">
        <v>2297</v>
      </c>
      <c r="B1734" t="b">
        <f t="shared" ref="B1734:B1797" si="84">MID(A1734,2,1) = "R"</f>
        <v>1</v>
      </c>
      <c r="C1734" t="b">
        <f t="shared" ref="C1734:C1797" si="85">MID(A1734,7,1) = "R"</f>
        <v>0</v>
      </c>
      <c r="D1734">
        <f t="shared" ref="D1734:D1797" si="86">IF(B1734,TRUE)*AND(C1734,TRUE)</f>
        <v>0</v>
      </c>
    </row>
    <row r="1735" spans="1:4" x14ac:dyDescent="0.25">
      <c r="A1735" t="s">
        <v>3458</v>
      </c>
      <c r="B1735" t="b">
        <f t="shared" si="84"/>
        <v>1</v>
      </c>
      <c r="C1735" t="b">
        <f t="shared" si="85"/>
        <v>0</v>
      </c>
      <c r="D1735">
        <f t="shared" si="86"/>
        <v>0</v>
      </c>
    </row>
    <row r="1736" spans="1:4" x14ac:dyDescent="0.25">
      <c r="A1736" t="s">
        <v>6006</v>
      </c>
      <c r="B1736" t="b">
        <f t="shared" si="84"/>
        <v>1</v>
      </c>
      <c r="C1736" t="b">
        <f t="shared" si="85"/>
        <v>0</v>
      </c>
      <c r="D1736">
        <f t="shared" si="86"/>
        <v>0</v>
      </c>
    </row>
    <row r="1737" spans="1:4" x14ac:dyDescent="0.25">
      <c r="A1737" t="s">
        <v>5339</v>
      </c>
      <c r="B1737" t="b">
        <f t="shared" si="84"/>
        <v>0</v>
      </c>
      <c r="C1737" t="b">
        <f t="shared" si="85"/>
        <v>0</v>
      </c>
      <c r="D1737">
        <f t="shared" si="86"/>
        <v>0</v>
      </c>
    </row>
    <row r="1738" spans="1:4" x14ac:dyDescent="0.25">
      <c r="A1738" t="s">
        <v>4054</v>
      </c>
      <c r="B1738" t="b">
        <f t="shared" si="84"/>
        <v>0</v>
      </c>
      <c r="C1738" t="b">
        <f t="shared" si="85"/>
        <v>0</v>
      </c>
      <c r="D1738">
        <f t="shared" si="86"/>
        <v>0</v>
      </c>
    </row>
    <row r="1739" spans="1:4" x14ac:dyDescent="0.25">
      <c r="A1739" t="s">
        <v>182</v>
      </c>
      <c r="B1739" t="b">
        <f t="shared" si="84"/>
        <v>0</v>
      </c>
      <c r="C1739" t="b">
        <f t="shared" si="85"/>
        <v>0</v>
      </c>
      <c r="D1739">
        <f t="shared" si="86"/>
        <v>0</v>
      </c>
    </row>
    <row r="1740" spans="1:4" x14ac:dyDescent="0.25">
      <c r="A1740" t="s">
        <v>6007</v>
      </c>
      <c r="B1740" t="b">
        <f t="shared" si="84"/>
        <v>1</v>
      </c>
      <c r="C1740" t="b">
        <f t="shared" si="85"/>
        <v>1</v>
      </c>
      <c r="D1740">
        <f t="shared" si="86"/>
        <v>1</v>
      </c>
    </row>
    <row r="1741" spans="1:4" x14ac:dyDescent="0.25">
      <c r="A1741" t="s">
        <v>1591</v>
      </c>
      <c r="B1741" t="b">
        <f t="shared" si="84"/>
        <v>1</v>
      </c>
      <c r="C1741" t="b">
        <f t="shared" si="85"/>
        <v>0</v>
      </c>
      <c r="D1741">
        <f t="shared" si="86"/>
        <v>0</v>
      </c>
    </row>
    <row r="1742" spans="1:4" x14ac:dyDescent="0.25">
      <c r="A1742" t="s">
        <v>2057</v>
      </c>
      <c r="B1742" t="b">
        <f t="shared" si="84"/>
        <v>0</v>
      </c>
      <c r="C1742" t="b">
        <f t="shared" si="85"/>
        <v>0</v>
      </c>
      <c r="D1742">
        <f t="shared" si="86"/>
        <v>0</v>
      </c>
    </row>
    <row r="1743" spans="1:4" x14ac:dyDescent="0.25">
      <c r="A1743" t="s">
        <v>2426</v>
      </c>
      <c r="B1743" t="b">
        <f t="shared" si="84"/>
        <v>0</v>
      </c>
      <c r="C1743" t="b">
        <f t="shared" si="85"/>
        <v>0</v>
      </c>
      <c r="D1743">
        <f t="shared" si="86"/>
        <v>0</v>
      </c>
    </row>
    <row r="1744" spans="1:4" x14ac:dyDescent="0.25">
      <c r="A1744" t="s">
        <v>1776</v>
      </c>
      <c r="B1744" t="b">
        <f t="shared" si="84"/>
        <v>0</v>
      </c>
      <c r="C1744" t="b">
        <f t="shared" si="85"/>
        <v>0</v>
      </c>
      <c r="D1744">
        <f t="shared" si="86"/>
        <v>0</v>
      </c>
    </row>
    <row r="1745" spans="1:4" x14ac:dyDescent="0.25">
      <c r="A1745" t="s">
        <v>1233</v>
      </c>
      <c r="B1745" t="b">
        <f t="shared" si="84"/>
        <v>0</v>
      </c>
      <c r="C1745" t="b">
        <f t="shared" si="85"/>
        <v>0</v>
      </c>
      <c r="D1745">
        <f t="shared" si="86"/>
        <v>0</v>
      </c>
    </row>
    <row r="1746" spans="1:4" x14ac:dyDescent="0.25">
      <c r="A1746" t="s">
        <v>229</v>
      </c>
      <c r="B1746" t="b">
        <f t="shared" si="84"/>
        <v>0</v>
      </c>
      <c r="C1746" t="b">
        <f t="shared" si="85"/>
        <v>0</v>
      </c>
      <c r="D1746">
        <f t="shared" si="86"/>
        <v>0</v>
      </c>
    </row>
    <row r="1747" spans="1:4" x14ac:dyDescent="0.25">
      <c r="A1747" t="s">
        <v>3685</v>
      </c>
      <c r="B1747" t="b">
        <f t="shared" si="84"/>
        <v>1</v>
      </c>
      <c r="C1747" t="b">
        <f t="shared" si="85"/>
        <v>0</v>
      </c>
      <c r="D1747">
        <f t="shared" si="86"/>
        <v>0</v>
      </c>
    </row>
    <row r="1748" spans="1:4" x14ac:dyDescent="0.25">
      <c r="A1748" t="s">
        <v>1053</v>
      </c>
      <c r="B1748" t="b">
        <f t="shared" si="84"/>
        <v>0</v>
      </c>
      <c r="C1748" t="b">
        <f t="shared" si="85"/>
        <v>0</v>
      </c>
      <c r="D1748">
        <f t="shared" si="86"/>
        <v>0</v>
      </c>
    </row>
    <row r="1749" spans="1:4" x14ac:dyDescent="0.25">
      <c r="A1749" t="s">
        <v>2270</v>
      </c>
      <c r="B1749" t="b">
        <f t="shared" si="84"/>
        <v>1</v>
      </c>
      <c r="C1749" t="b">
        <f t="shared" si="85"/>
        <v>0</v>
      </c>
      <c r="D1749">
        <f t="shared" si="86"/>
        <v>0</v>
      </c>
    </row>
    <row r="1750" spans="1:4" x14ac:dyDescent="0.25">
      <c r="A1750" t="s">
        <v>1075</v>
      </c>
      <c r="B1750" t="b">
        <f t="shared" si="84"/>
        <v>1</v>
      </c>
      <c r="C1750" t="b">
        <f t="shared" si="85"/>
        <v>0</v>
      </c>
      <c r="D1750">
        <f t="shared" si="86"/>
        <v>0</v>
      </c>
    </row>
    <row r="1751" spans="1:4" x14ac:dyDescent="0.25">
      <c r="A1751" t="s">
        <v>1707</v>
      </c>
      <c r="B1751" t="b">
        <f t="shared" si="84"/>
        <v>0</v>
      </c>
      <c r="C1751" t="b">
        <f t="shared" si="85"/>
        <v>0</v>
      </c>
      <c r="D1751">
        <f t="shared" si="86"/>
        <v>0</v>
      </c>
    </row>
    <row r="1752" spans="1:4" x14ac:dyDescent="0.25">
      <c r="A1752" t="s">
        <v>2425</v>
      </c>
      <c r="B1752" t="b">
        <f t="shared" si="84"/>
        <v>0</v>
      </c>
      <c r="C1752" t="b">
        <f t="shared" si="85"/>
        <v>0</v>
      </c>
      <c r="D1752">
        <f t="shared" si="86"/>
        <v>0</v>
      </c>
    </row>
    <row r="1753" spans="1:4" x14ac:dyDescent="0.25">
      <c r="A1753" t="s">
        <v>3415</v>
      </c>
      <c r="B1753" t="b">
        <f t="shared" si="84"/>
        <v>0</v>
      </c>
      <c r="C1753" t="b">
        <f t="shared" si="85"/>
        <v>0</v>
      </c>
      <c r="D1753">
        <f t="shared" si="86"/>
        <v>0</v>
      </c>
    </row>
    <row r="1754" spans="1:4" x14ac:dyDescent="0.25">
      <c r="A1754" t="s">
        <v>1252</v>
      </c>
      <c r="B1754" t="b">
        <f t="shared" si="84"/>
        <v>1</v>
      </c>
      <c r="C1754" t="b">
        <f t="shared" si="85"/>
        <v>1</v>
      </c>
      <c r="D1754">
        <f t="shared" si="86"/>
        <v>1</v>
      </c>
    </row>
    <row r="1755" spans="1:4" x14ac:dyDescent="0.25">
      <c r="A1755" t="s">
        <v>2390</v>
      </c>
      <c r="B1755" t="b">
        <f t="shared" si="84"/>
        <v>1</v>
      </c>
      <c r="C1755" t="b">
        <f t="shared" si="85"/>
        <v>0</v>
      </c>
      <c r="D1755">
        <f t="shared" si="86"/>
        <v>0</v>
      </c>
    </row>
    <row r="1756" spans="1:4" x14ac:dyDescent="0.25">
      <c r="A1756" t="s">
        <v>2210</v>
      </c>
      <c r="B1756" t="b">
        <f t="shared" si="84"/>
        <v>1</v>
      </c>
      <c r="C1756" t="b">
        <f t="shared" si="85"/>
        <v>0</v>
      </c>
      <c r="D1756">
        <f t="shared" si="86"/>
        <v>0</v>
      </c>
    </row>
    <row r="1757" spans="1:4" x14ac:dyDescent="0.25">
      <c r="A1757" t="s">
        <v>2712</v>
      </c>
      <c r="B1757" t="b">
        <f t="shared" si="84"/>
        <v>0</v>
      </c>
      <c r="C1757" t="b">
        <f t="shared" si="85"/>
        <v>0</v>
      </c>
      <c r="D1757">
        <f t="shared" si="86"/>
        <v>0</v>
      </c>
    </row>
    <row r="1758" spans="1:4" x14ac:dyDescent="0.25">
      <c r="A1758" t="s">
        <v>1658</v>
      </c>
      <c r="B1758" t="b">
        <f t="shared" si="84"/>
        <v>0</v>
      </c>
      <c r="C1758" t="b">
        <f t="shared" si="85"/>
        <v>0</v>
      </c>
      <c r="D1758">
        <f t="shared" si="86"/>
        <v>0</v>
      </c>
    </row>
    <row r="1759" spans="1:4" x14ac:dyDescent="0.25">
      <c r="A1759" t="s">
        <v>6008</v>
      </c>
      <c r="B1759" t="b">
        <f t="shared" si="84"/>
        <v>0</v>
      </c>
      <c r="C1759" t="b">
        <f t="shared" si="85"/>
        <v>0</v>
      </c>
      <c r="D1759">
        <f t="shared" si="86"/>
        <v>0</v>
      </c>
    </row>
    <row r="1760" spans="1:4" x14ac:dyDescent="0.25">
      <c r="A1760" t="s">
        <v>4585</v>
      </c>
      <c r="B1760" t="b">
        <f t="shared" si="84"/>
        <v>1</v>
      </c>
      <c r="C1760" t="b">
        <f t="shared" si="85"/>
        <v>0</v>
      </c>
      <c r="D1760">
        <f t="shared" si="86"/>
        <v>0</v>
      </c>
    </row>
    <row r="1761" spans="1:4" x14ac:dyDescent="0.25">
      <c r="A1761" t="s">
        <v>5439</v>
      </c>
      <c r="B1761" t="b">
        <f t="shared" si="84"/>
        <v>0</v>
      </c>
      <c r="C1761" t="b">
        <f t="shared" si="85"/>
        <v>0</v>
      </c>
      <c r="D1761">
        <f t="shared" si="86"/>
        <v>0</v>
      </c>
    </row>
    <row r="1762" spans="1:4" x14ac:dyDescent="0.25">
      <c r="A1762" t="s">
        <v>3047</v>
      </c>
      <c r="B1762" t="b">
        <f t="shared" si="84"/>
        <v>0</v>
      </c>
      <c r="C1762" t="b">
        <f t="shared" si="85"/>
        <v>0</v>
      </c>
      <c r="D1762">
        <f t="shared" si="86"/>
        <v>0</v>
      </c>
    </row>
    <row r="1763" spans="1:4" x14ac:dyDescent="0.25">
      <c r="A1763" t="s">
        <v>6009</v>
      </c>
      <c r="B1763" t="b">
        <f t="shared" si="84"/>
        <v>0</v>
      </c>
      <c r="C1763" t="b">
        <f t="shared" si="85"/>
        <v>0</v>
      </c>
      <c r="D1763">
        <f t="shared" si="86"/>
        <v>0</v>
      </c>
    </row>
    <row r="1764" spans="1:4" x14ac:dyDescent="0.25">
      <c r="A1764" t="s">
        <v>6009</v>
      </c>
      <c r="B1764" t="b">
        <f t="shared" si="84"/>
        <v>0</v>
      </c>
      <c r="C1764" t="b">
        <f t="shared" si="85"/>
        <v>0</v>
      </c>
      <c r="D1764">
        <f t="shared" si="86"/>
        <v>0</v>
      </c>
    </row>
    <row r="1765" spans="1:4" x14ac:dyDescent="0.25">
      <c r="A1765" t="s">
        <v>2020</v>
      </c>
      <c r="B1765" t="b">
        <f t="shared" si="84"/>
        <v>0</v>
      </c>
      <c r="C1765" t="b">
        <f t="shared" si="85"/>
        <v>0</v>
      </c>
      <c r="D1765">
        <f t="shared" si="86"/>
        <v>0</v>
      </c>
    </row>
    <row r="1766" spans="1:4" x14ac:dyDescent="0.25">
      <c r="A1766" t="s">
        <v>3372</v>
      </c>
      <c r="B1766" t="b">
        <f t="shared" si="84"/>
        <v>0</v>
      </c>
      <c r="C1766" t="b">
        <f t="shared" si="85"/>
        <v>0</v>
      </c>
      <c r="D1766">
        <f t="shared" si="86"/>
        <v>0</v>
      </c>
    </row>
    <row r="1767" spans="1:4" x14ac:dyDescent="0.25">
      <c r="A1767" t="s">
        <v>4336</v>
      </c>
      <c r="B1767" t="b">
        <f t="shared" si="84"/>
        <v>0</v>
      </c>
      <c r="C1767" t="b">
        <f t="shared" si="85"/>
        <v>0</v>
      </c>
      <c r="D1767">
        <f t="shared" si="86"/>
        <v>0</v>
      </c>
    </row>
    <row r="1768" spans="1:4" x14ac:dyDescent="0.25">
      <c r="A1768" t="s">
        <v>5072</v>
      </c>
      <c r="B1768" t="b">
        <f t="shared" si="84"/>
        <v>0</v>
      </c>
      <c r="C1768" t="b">
        <f t="shared" si="85"/>
        <v>0</v>
      </c>
      <c r="D1768">
        <f t="shared" si="86"/>
        <v>0</v>
      </c>
    </row>
    <row r="1769" spans="1:4" x14ac:dyDescent="0.25">
      <c r="A1769" t="s">
        <v>5180</v>
      </c>
      <c r="B1769" t="b">
        <f t="shared" si="84"/>
        <v>1</v>
      </c>
      <c r="C1769" t="b">
        <f t="shared" si="85"/>
        <v>0</v>
      </c>
      <c r="D1769">
        <f t="shared" si="86"/>
        <v>0</v>
      </c>
    </row>
    <row r="1770" spans="1:4" x14ac:dyDescent="0.25">
      <c r="A1770" t="s">
        <v>555</v>
      </c>
      <c r="B1770" t="b">
        <f t="shared" si="84"/>
        <v>0</v>
      </c>
      <c r="C1770" t="b">
        <f t="shared" si="85"/>
        <v>0</v>
      </c>
      <c r="D1770">
        <f t="shared" si="86"/>
        <v>0</v>
      </c>
    </row>
    <row r="1771" spans="1:4" x14ac:dyDescent="0.25">
      <c r="A1771" t="s">
        <v>3353</v>
      </c>
      <c r="B1771" t="b">
        <f t="shared" si="84"/>
        <v>1</v>
      </c>
      <c r="C1771" t="b">
        <f t="shared" si="85"/>
        <v>0</v>
      </c>
      <c r="D1771">
        <f t="shared" si="86"/>
        <v>0</v>
      </c>
    </row>
    <row r="1772" spans="1:4" x14ac:dyDescent="0.25">
      <c r="A1772" t="s">
        <v>623</v>
      </c>
      <c r="B1772" t="b">
        <f t="shared" si="84"/>
        <v>0</v>
      </c>
      <c r="C1772" t="b">
        <f t="shared" si="85"/>
        <v>0</v>
      </c>
      <c r="D1772">
        <f t="shared" si="86"/>
        <v>0</v>
      </c>
    </row>
    <row r="1773" spans="1:4" x14ac:dyDescent="0.25">
      <c r="A1773" t="s">
        <v>3807</v>
      </c>
      <c r="B1773" t="b">
        <f t="shared" si="84"/>
        <v>0</v>
      </c>
      <c r="C1773" t="b">
        <f t="shared" si="85"/>
        <v>0</v>
      </c>
      <c r="D1773">
        <f t="shared" si="86"/>
        <v>0</v>
      </c>
    </row>
    <row r="1774" spans="1:4" x14ac:dyDescent="0.25">
      <c r="A1774" t="s">
        <v>3803</v>
      </c>
      <c r="B1774" t="b">
        <f t="shared" si="84"/>
        <v>0</v>
      </c>
      <c r="C1774" t="b">
        <f t="shared" si="85"/>
        <v>1</v>
      </c>
      <c r="D1774">
        <f t="shared" si="86"/>
        <v>0</v>
      </c>
    </row>
    <row r="1775" spans="1:4" x14ac:dyDescent="0.25">
      <c r="A1775" t="s">
        <v>3714</v>
      </c>
      <c r="B1775" t="b">
        <f t="shared" si="84"/>
        <v>0</v>
      </c>
      <c r="C1775" t="b">
        <f t="shared" si="85"/>
        <v>0</v>
      </c>
      <c r="D1775">
        <f t="shared" si="86"/>
        <v>0</v>
      </c>
    </row>
    <row r="1776" spans="1:4" x14ac:dyDescent="0.25">
      <c r="A1776" t="s">
        <v>5654</v>
      </c>
      <c r="B1776" t="b">
        <f t="shared" si="84"/>
        <v>1</v>
      </c>
      <c r="C1776" t="b">
        <f t="shared" si="85"/>
        <v>0</v>
      </c>
      <c r="D1776">
        <f t="shared" si="86"/>
        <v>0</v>
      </c>
    </row>
    <row r="1777" spans="1:4" x14ac:dyDescent="0.25">
      <c r="A1777" t="s">
        <v>4314</v>
      </c>
      <c r="B1777" t="b">
        <f t="shared" si="84"/>
        <v>0</v>
      </c>
      <c r="C1777" t="b">
        <f t="shared" si="85"/>
        <v>0</v>
      </c>
      <c r="D1777">
        <f t="shared" si="86"/>
        <v>0</v>
      </c>
    </row>
    <row r="1778" spans="1:4" x14ac:dyDescent="0.25">
      <c r="A1778" t="s">
        <v>4356</v>
      </c>
      <c r="B1778" t="b">
        <f t="shared" si="84"/>
        <v>1</v>
      </c>
      <c r="C1778" t="b">
        <f t="shared" si="85"/>
        <v>0</v>
      </c>
      <c r="D1778">
        <f t="shared" si="86"/>
        <v>0</v>
      </c>
    </row>
    <row r="1779" spans="1:4" x14ac:dyDescent="0.25">
      <c r="A1779" t="s">
        <v>206</v>
      </c>
      <c r="B1779" t="b">
        <f t="shared" si="84"/>
        <v>0</v>
      </c>
      <c r="C1779" t="b">
        <f t="shared" si="85"/>
        <v>0</v>
      </c>
      <c r="D1779">
        <f t="shared" si="86"/>
        <v>0</v>
      </c>
    </row>
    <row r="1780" spans="1:4" x14ac:dyDescent="0.25">
      <c r="A1780" t="s">
        <v>617</v>
      </c>
      <c r="B1780" t="b">
        <f t="shared" si="84"/>
        <v>1</v>
      </c>
      <c r="C1780" t="b">
        <f t="shared" si="85"/>
        <v>0</v>
      </c>
      <c r="D1780">
        <f t="shared" si="86"/>
        <v>0</v>
      </c>
    </row>
    <row r="1781" spans="1:4" x14ac:dyDescent="0.25">
      <c r="A1781" t="s">
        <v>2301</v>
      </c>
      <c r="B1781" t="b">
        <f t="shared" si="84"/>
        <v>0</v>
      </c>
      <c r="C1781" t="b">
        <f t="shared" si="85"/>
        <v>1</v>
      </c>
      <c r="D1781">
        <f t="shared" si="86"/>
        <v>0</v>
      </c>
    </row>
    <row r="1782" spans="1:4" x14ac:dyDescent="0.25">
      <c r="A1782" t="s">
        <v>2301</v>
      </c>
      <c r="B1782" t="b">
        <f t="shared" si="84"/>
        <v>0</v>
      </c>
      <c r="C1782" t="b">
        <f t="shared" si="85"/>
        <v>1</v>
      </c>
      <c r="D1782">
        <f t="shared" si="86"/>
        <v>0</v>
      </c>
    </row>
    <row r="1783" spans="1:4" x14ac:dyDescent="0.25">
      <c r="A1783" t="s">
        <v>4312</v>
      </c>
      <c r="B1783" t="b">
        <f t="shared" si="84"/>
        <v>1</v>
      </c>
      <c r="C1783" t="b">
        <f t="shared" si="85"/>
        <v>0</v>
      </c>
      <c r="D1783">
        <f t="shared" si="86"/>
        <v>0</v>
      </c>
    </row>
    <row r="1784" spans="1:4" x14ac:dyDescent="0.25">
      <c r="A1784" t="s">
        <v>3076</v>
      </c>
      <c r="B1784" t="b">
        <f t="shared" si="84"/>
        <v>0</v>
      </c>
      <c r="C1784" t="b">
        <f t="shared" si="85"/>
        <v>1</v>
      </c>
      <c r="D1784">
        <f t="shared" si="86"/>
        <v>0</v>
      </c>
    </row>
    <row r="1785" spans="1:4" x14ac:dyDescent="0.25">
      <c r="A1785" t="s">
        <v>4368</v>
      </c>
      <c r="B1785" t="b">
        <f t="shared" si="84"/>
        <v>1</v>
      </c>
      <c r="C1785" t="b">
        <f t="shared" si="85"/>
        <v>0</v>
      </c>
      <c r="D1785">
        <f t="shared" si="86"/>
        <v>0</v>
      </c>
    </row>
    <row r="1786" spans="1:4" x14ac:dyDescent="0.25">
      <c r="A1786" t="s">
        <v>4368</v>
      </c>
      <c r="B1786" t="b">
        <f t="shared" si="84"/>
        <v>1</v>
      </c>
      <c r="C1786" t="b">
        <f t="shared" si="85"/>
        <v>0</v>
      </c>
      <c r="D1786">
        <f t="shared" si="86"/>
        <v>0</v>
      </c>
    </row>
    <row r="1787" spans="1:4" x14ac:dyDescent="0.25">
      <c r="A1787" t="s">
        <v>871</v>
      </c>
      <c r="B1787" t="b">
        <f t="shared" si="84"/>
        <v>0</v>
      </c>
      <c r="C1787" t="b">
        <f t="shared" si="85"/>
        <v>0</v>
      </c>
      <c r="D1787">
        <f t="shared" si="86"/>
        <v>0</v>
      </c>
    </row>
    <row r="1788" spans="1:4" x14ac:dyDescent="0.25">
      <c r="A1788" t="s">
        <v>5742</v>
      </c>
      <c r="B1788" t="b">
        <f t="shared" si="84"/>
        <v>0</v>
      </c>
      <c r="C1788" t="b">
        <f t="shared" si="85"/>
        <v>0</v>
      </c>
      <c r="D1788">
        <f t="shared" si="86"/>
        <v>0</v>
      </c>
    </row>
    <row r="1789" spans="1:4" x14ac:dyDescent="0.25">
      <c r="A1789" t="s">
        <v>4481</v>
      </c>
      <c r="B1789" t="b">
        <f t="shared" si="84"/>
        <v>0</v>
      </c>
      <c r="C1789" t="b">
        <f t="shared" si="85"/>
        <v>0</v>
      </c>
      <c r="D1789">
        <f t="shared" si="86"/>
        <v>0</v>
      </c>
    </row>
    <row r="1790" spans="1:4" x14ac:dyDescent="0.25">
      <c r="A1790" t="s">
        <v>4642</v>
      </c>
      <c r="B1790" t="b">
        <f t="shared" si="84"/>
        <v>0</v>
      </c>
      <c r="C1790" t="b">
        <f t="shared" si="85"/>
        <v>0</v>
      </c>
      <c r="D1790">
        <f t="shared" si="86"/>
        <v>0</v>
      </c>
    </row>
    <row r="1791" spans="1:4" x14ac:dyDescent="0.25">
      <c r="A1791" t="s">
        <v>3387</v>
      </c>
      <c r="B1791" t="b">
        <f t="shared" si="84"/>
        <v>0</v>
      </c>
      <c r="C1791" t="b">
        <f t="shared" si="85"/>
        <v>0</v>
      </c>
      <c r="D1791">
        <f t="shared" si="86"/>
        <v>0</v>
      </c>
    </row>
    <row r="1792" spans="1:4" x14ac:dyDescent="0.25">
      <c r="A1792" t="s">
        <v>3568</v>
      </c>
      <c r="B1792" t="b">
        <f t="shared" si="84"/>
        <v>1</v>
      </c>
      <c r="C1792" t="b">
        <f t="shared" si="85"/>
        <v>0</v>
      </c>
      <c r="D1792">
        <f t="shared" si="86"/>
        <v>0</v>
      </c>
    </row>
    <row r="1793" spans="1:4" x14ac:dyDescent="0.25">
      <c r="A1793" t="s">
        <v>1109</v>
      </c>
      <c r="B1793" t="b">
        <f t="shared" si="84"/>
        <v>0</v>
      </c>
      <c r="C1793" t="b">
        <f t="shared" si="85"/>
        <v>0</v>
      </c>
      <c r="D1793">
        <f t="shared" si="86"/>
        <v>0</v>
      </c>
    </row>
    <row r="1794" spans="1:4" x14ac:dyDescent="0.25">
      <c r="A1794" t="s">
        <v>1109</v>
      </c>
      <c r="B1794" t="b">
        <f t="shared" si="84"/>
        <v>0</v>
      </c>
      <c r="C1794" t="b">
        <f t="shared" si="85"/>
        <v>0</v>
      </c>
      <c r="D1794">
        <f t="shared" si="86"/>
        <v>0</v>
      </c>
    </row>
    <row r="1795" spans="1:4" x14ac:dyDescent="0.25">
      <c r="A1795" t="s">
        <v>5126</v>
      </c>
      <c r="B1795" t="b">
        <f t="shared" si="84"/>
        <v>0</v>
      </c>
      <c r="C1795" t="b">
        <f t="shared" si="85"/>
        <v>1</v>
      </c>
      <c r="D1795">
        <f t="shared" si="86"/>
        <v>0</v>
      </c>
    </row>
    <row r="1796" spans="1:4" x14ac:dyDescent="0.25">
      <c r="A1796" t="s">
        <v>1527</v>
      </c>
      <c r="B1796" t="b">
        <f t="shared" si="84"/>
        <v>0</v>
      </c>
      <c r="C1796" t="b">
        <f t="shared" si="85"/>
        <v>0</v>
      </c>
      <c r="D1796">
        <f t="shared" si="86"/>
        <v>0</v>
      </c>
    </row>
    <row r="1797" spans="1:4" x14ac:dyDescent="0.25">
      <c r="A1797" t="s">
        <v>4436</v>
      </c>
      <c r="B1797" t="b">
        <f t="shared" si="84"/>
        <v>1</v>
      </c>
      <c r="C1797" t="b">
        <f t="shared" si="85"/>
        <v>0</v>
      </c>
      <c r="D1797">
        <f t="shared" si="86"/>
        <v>0</v>
      </c>
    </row>
    <row r="1798" spans="1:4" x14ac:dyDescent="0.25">
      <c r="A1798" t="s">
        <v>2727</v>
      </c>
      <c r="B1798" t="b">
        <f t="shared" ref="B1798:B1861" si="87">MID(A1798,2,1) = "R"</f>
        <v>0</v>
      </c>
      <c r="C1798" t="b">
        <f t="shared" ref="C1798:C1861" si="88">MID(A1798,7,1) = "R"</f>
        <v>1</v>
      </c>
      <c r="D1798">
        <f t="shared" ref="D1798:D1861" si="89">IF(B1798,TRUE)*AND(C1798,TRUE)</f>
        <v>0</v>
      </c>
    </row>
    <row r="1799" spans="1:4" x14ac:dyDescent="0.25">
      <c r="A1799" t="s">
        <v>3380</v>
      </c>
      <c r="B1799" t="b">
        <f t="shared" si="87"/>
        <v>0</v>
      </c>
      <c r="C1799" t="b">
        <f t="shared" si="88"/>
        <v>0</v>
      </c>
      <c r="D1799">
        <f t="shared" si="89"/>
        <v>0</v>
      </c>
    </row>
    <row r="1800" spans="1:4" x14ac:dyDescent="0.25">
      <c r="A1800" t="s">
        <v>5037</v>
      </c>
      <c r="B1800" t="b">
        <f t="shared" si="87"/>
        <v>1</v>
      </c>
      <c r="C1800" t="b">
        <f t="shared" si="88"/>
        <v>0</v>
      </c>
      <c r="D1800">
        <f t="shared" si="89"/>
        <v>0</v>
      </c>
    </row>
    <row r="1801" spans="1:4" x14ac:dyDescent="0.25">
      <c r="A1801" t="s">
        <v>3041</v>
      </c>
      <c r="B1801" t="b">
        <f t="shared" si="87"/>
        <v>1</v>
      </c>
      <c r="C1801" t="b">
        <f t="shared" si="88"/>
        <v>0</v>
      </c>
      <c r="D1801">
        <f t="shared" si="89"/>
        <v>0</v>
      </c>
    </row>
    <row r="1802" spans="1:4" x14ac:dyDescent="0.25">
      <c r="A1802" t="s">
        <v>2351</v>
      </c>
      <c r="B1802" t="b">
        <f t="shared" si="87"/>
        <v>1</v>
      </c>
      <c r="C1802" t="b">
        <f t="shared" si="88"/>
        <v>0</v>
      </c>
      <c r="D1802">
        <f t="shared" si="89"/>
        <v>0</v>
      </c>
    </row>
    <row r="1803" spans="1:4" x14ac:dyDescent="0.25">
      <c r="A1803" t="s">
        <v>2351</v>
      </c>
      <c r="B1803" t="b">
        <f t="shared" si="87"/>
        <v>1</v>
      </c>
      <c r="C1803" t="b">
        <f t="shared" si="88"/>
        <v>0</v>
      </c>
      <c r="D1803">
        <f t="shared" si="89"/>
        <v>0</v>
      </c>
    </row>
    <row r="1804" spans="1:4" x14ac:dyDescent="0.25">
      <c r="A1804" t="s">
        <v>1593</v>
      </c>
      <c r="B1804" t="b">
        <f t="shared" si="87"/>
        <v>0</v>
      </c>
      <c r="C1804" t="b">
        <f t="shared" si="88"/>
        <v>1</v>
      </c>
      <c r="D1804">
        <f t="shared" si="89"/>
        <v>0</v>
      </c>
    </row>
    <row r="1805" spans="1:4" x14ac:dyDescent="0.25">
      <c r="A1805" t="s">
        <v>473</v>
      </c>
      <c r="B1805" t="b">
        <f t="shared" si="87"/>
        <v>0</v>
      </c>
      <c r="C1805" t="b">
        <f t="shared" si="88"/>
        <v>0</v>
      </c>
      <c r="D1805">
        <f t="shared" si="89"/>
        <v>0</v>
      </c>
    </row>
    <row r="1806" spans="1:4" x14ac:dyDescent="0.25">
      <c r="A1806" t="s">
        <v>554</v>
      </c>
      <c r="B1806" t="b">
        <f t="shared" si="87"/>
        <v>0</v>
      </c>
      <c r="C1806" t="b">
        <f t="shared" si="88"/>
        <v>0</v>
      </c>
      <c r="D1806">
        <f t="shared" si="89"/>
        <v>0</v>
      </c>
    </row>
    <row r="1807" spans="1:4" x14ac:dyDescent="0.25">
      <c r="A1807" t="s">
        <v>991</v>
      </c>
      <c r="B1807" t="b">
        <f t="shared" si="87"/>
        <v>1</v>
      </c>
      <c r="C1807" t="b">
        <f t="shared" si="88"/>
        <v>0</v>
      </c>
      <c r="D1807">
        <f t="shared" si="89"/>
        <v>0</v>
      </c>
    </row>
    <row r="1808" spans="1:4" x14ac:dyDescent="0.25">
      <c r="A1808" t="s">
        <v>2400</v>
      </c>
      <c r="B1808" t="b">
        <f t="shared" si="87"/>
        <v>0</v>
      </c>
      <c r="C1808" t="b">
        <f t="shared" si="88"/>
        <v>0</v>
      </c>
      <c r="D1808">
        <f t="shared" si="89"/>
        <v>0</v>
      </c>
    </row>
    <row r="1809" spans="1:4" x14ac:dyDescent="0.25">
      <c r="A1809" t="s">
        <v>3649</v>
      </c>
      <c r="B1809" t="b">
        <f t="shared" si="87"/>
        <v>0</v>
      </c>
      <c r="C1809" t="b">
        <f t="shared" si="88"/>
        <v>0</v>
      </c>
      <c r="D1809">
        <f t="shared" si="89"/>
        <v>0</v>
      </c>
    </row>
    <row r="1810" spans="1:4" x14ac:dyDescent="0.25">
      <c r="A1810" t="s">
        <v>4126</v>
      </c>
      <c r="B1810" t="b">
        <f t="shared" si="87"/>
        <v>0</v>
      </c>
      <c r="C1810" t="b">
        <f t="shared" si="88"/>
        <v>0</v>
      </c>
      <c r="D1810">
        <f t="shared" si="89"/>
        <v>0</v>
      </c>
    </row>
    <row r="1811" spans="1:4" x14ac:dyDescent="0.25">
      <c r="A1811" t="s">
        <v>4276</v>
      </c>
      <c r="B1811" t="b">
        <f t="shared" si="87"/>
        <v>0</v>
      </c>
      <c r="C1811" t="b">
        <f t="shared" si="88"/>
        <v>0</v>
      </c>
      <c r="D1811">
        <f t="shared" si="89"/>
        <v>0</v>
      </c>
    </row>
    <row r="1812" spans="1:4" x14ac:dyDescent="0.25">
      <c r="A1812" t="s">
        <v>6010</v>
      </c>
      <c r="B1812" t="b">
        <f t="shared" si="87"/>
        <v>0</v>
      </c>
      <c r="C1812" t="b">
        <f t="shared" si="88"/>
        <v>0</v>
      </c>
      <c r="D1812">
        <f t="shared" si="89"/>
        <v>0</v>
      </c>
    </row>
    <row r="1813" spans="1:4" x14ac:dyDescent="0.25">
      <c r="A1813" t="s">
        <v>4503</v>
      </c>
      <c r="B1813" t="b">
        <f t="shared" si="87"/>
        <v>0</v>
      </c>
      <c r="C1813" t="b">
        <f t="shared" si="88"/>
        <v>0</v>
      </c>
      <c r="D1813">
        <f t="shared" si="89"/>
        <v>0</v>
      </c>
    </row>
    <row r="1814" spans="1:4" x14ac:dyDescent="0.25">
      <c r="A1814" t="s">
        <v>2620</v>
      </c>
      <c r="B1814" t="b">
        <f t="shared" si="87"/>
        <v>0</v>
      </c>
      <c r="C1814" t="b">
        <f t="shared" si="88"/>
        <v>0</v>
      </c>
      <c r="D1814">
        <f t="shared" si="89"/>
        <v>0</v>
      </c>
    </row>
    <row r="1815" spans="1:4" x14ac:dyDescent="0.25">
      <c r="A1815" t="s">
        <v>2502</v>
      </c>
      <c r="B1815" t="b">
        <f t="shared" si="87"/>
        <v>0</v>
      </c>
      <c r="C1815" t="b">
        <f t="shared" si="88"/>
        <v>0</v>
      </c>
      <c r="D1815">
        <f t="shared" si="89"/>
        <v>0</v>
      </c>
    </row>
    <row r="1816" spans="1:4" x14ac:dyDescent="0.25">
      <c r="A1816" t="s">
        <v>4793</v>
      </c>
      <c r="B1816" t="b">
        <f t="shared" si="87"/>
        <v>1</v>
      </c>
      <c r="C1816" t="b">
        <f t="shared" si="88"/>
        <v>0</v>
      </c>
      <c r="D1816">
        <f t="shared" si="89"/>
        <v>0</v>
      </c>
    </row>
    <row r="1817" spans="1:4" x14ac:dyDescent="0.25">
      <c r="A1817" t="s">
        <v>1844</v>
      </c>
      <c r="B1817" t="b">
        <f t="shared" si="87"/>
        <v>0</v>
      </c>
      <c r="C1817" t="b">
        <f t="shared" si="88"/>
        <v>1</v>
      </c>
      <c r="D1817">
        <f t="shared" si="89"/>
        <v>0</v>
      </c>
    </row>
    <row r="1818" spans="1:4" x14ac:dyDescent="0.25">
      <c r="A1818" t="s">
        <v>1854</v>
      </c>
      <c r="B1818" t="b">
        <f t="shared" si="87"/>
        <v>1</v>
      </c>
      <c r="C1818" t="b">
        <f t="shared" si="88"/>
        <v>0</v>
      </c>
      <c r="D1818">
        <f t="shared" si="89"/>
        <v>0</v>
      </c>
    </row>
    <row r="1819" spans="1:4" x14ac:dyDescent="0.25">
      <c r="A1819" t="s">
        <v>172</v>
      </c>
      <c r="B1819" t="b">
        <f t="shared" si="87"/>
        <v>1</v>
      </c>
      <c r="C1819" t="b">
        <f t="shared" si="88"/>
        <v>0</v>
      </c>
      <c r="D1819">
        <f t="shared" si="89"/>
        <v>0</v>
      </c>
    </row>
    <row r="1820" spans="1:4" x14ac:dyDescent="0.25">
      <c r="A1820" t="s">
        <v>3254</v>
      </c>
      <c r="B1820" t="b">
        <f t="shared" si="87"/>
        <v>0</v>
      </c>
      <c r="C1820" t="b">
        <f t="shared" si="88"/>
        <v>1</v>
      </c>
      <c r="D1820">
        <f t="shared" si="89"/>
        <v>0</v>
      </c>
    </row>
    <row r="1821" spans="1:4" x14ac:dyDescent="0.25">
      <c r="A1821" t="s">
        <v>5019</v>
      </c>
      <c r="B1821" t="b">
        <f t="shared" si="87"/>
        <v>0</v>
      </c>
      <c r="C1821" t="b">
        <f t="shared" si="88"/>
        <v>0</v>
      </c>
      <c r="D1821">
        <f t="shared" si="89"/>
        <v>0</v>
      </c>
    </row>
    <row r="1822" spans="1:4" x14ac:dyDescent="0.25">
      <c r="A1822" t="s">
        <v>2105</v>
      </c>
      <c r="B1822" t="b">
        <f t="shared" si="87"/>
        <v>0</v>
      </c>
      <c r="C1822" t="b">
        <f t="shared" si="88"/>
        <v>0</v>
      </c>
      <c r="D1822">
        <f t="shared" si="89"/>
        <v>0</v>
      </c>
    </row>
    <row r="1823" spans="1:4" x14ac:dyDescent="0.25">
      <c r="A1823" t="s">
        <v>1181</v>
      </c>
      <c r="B1823" t="b">
        <f t="shared" si="87"/>
        <v>1</v>
      </c>
      <c r="C1823" t="b">
        <f t="shared" si="88"/>
        <v>0</v>
      </c>
      <c r="D1823">
        <f t="shared" si="89"/>
        <v>0</v>
      </c>
    </row>
    <row r="1824" spans="1:4" x14ac:dyDescent="0.25">
      <c r="A1824" t="s">
        <v>1493</v>
      </c>
      <c r="B1824" t="b">
        <f t="shared" si="87"/>
        <v>0</v>
      </c>
      <c r="C1824" t="b">
        <f t="shared" si="88"/>
        <v>0</v>
      </c>
      <c r="D1824">
        <f t="shared" si="89"/>
        <v>0</v>
      </c>
    </row>
    <row r="1825" spans="1:4" x14ac:dyDescent="0.25">
      <c r="A1825" t="s">
        <v>5802</v>
      </c>
      <c r="B1825" t="b">
        <f t="shared" si="87"/>
        <v>0</v>
      </c>
      <c r="C1825" t="b">
        <f t="shared" si="88"/>
        <v>0</v>
      </c>
      <c r="D1825">
        <f t="shared" si="89"/>
        <v>0</v>
      </c>
    </row>
    <row r="1826" spans="1:4" x14ac:dyDescent="0.25">
      <c r="A1826" t="s">
        <v>2283</v>
      </c>
      <c r="B1826" t="b">
        <f t="shared" si="87"/>
        <v>0</v>
      </c>
      <c r="C1826" t="b">
        <f t="shared" si="88"/>
        <v>0</v>
      </c>
      <c r="D1826">
        <f t="shared" si="89"/>
        <v>0</v>
      </c>
    </row>
    <row r="1827" spans="1:4" x14ac:dyDescent="0.25">
      <c r="A1827" t="s">
        <v>2979</v>
      </c>
      <c r="B1827" t="b">
        <f t="shared" si="87"/>
        <v>1</v>
      </c>
      <c r="C1827" t="b">
        <f t="shared" si="88"/>
        <v>0</v>
      </c>
      <c r="D1827">
        <f t="shared" si="89"/>
        <v>0</v>
      </c>
    </row>
    <row r="1828" spans="1:4" x14ac:dyDescent="0.25">
      <c r="A1828" t="s">
        <v>534</v>
      </c>
      <c r="B1828" t="b">
        <f t="shared" si="87"/>
        <v>0</v>
      </c>
      <c r="C1828" t="b">
        <f t="shared" si="88"/>
        <v>1</v>
      </c>
      <c r="D1828">
        <f t="shared" si="89"/>
        <v>0</v>
      </c>
    </row>
    <row r="1829" spans="1:4" x14ac:dyDescent="0.25">
      <c r="A1829" t="s">
        <v>6011</v>
      </c>
      <c r="B1829" t="b">
        <f t="shared" si="87"/>
        <v>1</v>
      </c>
      <c r="C1829" t="b">
        <f t="shared" si="88"/>
        <v>0</v>
      </c>
      <c r="D1829">
        <f t="shared" si="89"/>
        <v>0</v>
      </c>
    </row>
    <row r="1830" spans="1:4" x14ac:dyDescent="0.25">
      <c r="A1830" t="s">
        <v>3969</v>
      </c>
      <c r="B1830" t="b">
        <f t="shared" si="87"/>
        <v>0</v>
      </c>
      <c r="C1830" t="b">
        <f t="shared" si="88"/>
        <v>1</v>
      </c>
      <c r="D1830">
        <f t="shared" si="89"/>
        <v>0</v>
      </c>
    </row>
    <row r="1831" spans="1:4" x14ac:dyDescent="0.25">
      <c r="A1831" t="s">
        <v>2025</v>
      </c>
      <c r="B1831" t="b">
        <f t="shared" si="87"/>
        <v>0</v>
      </c>
      <c r="C1831" t="b">
        <f t="shared" si="88"/>
        <v>0</v>
      </c>
      <c r="D1831">
        <f t="shared" si="89"/>
        <v>0</v>
      </c>
    </row>
    <row r="1832" spans="1:4" x14ac:dyDescent="0.25">
      <c r="A1832" t="s">
        <v>4979</v>
      </c>
      <c r="B1832" t="b">
        <f t="shared" si="87"/>
        <v>0</v>
      </c>
      <c r="C1832" t="b">
        <f t="shared" si="88"/>
        <v>0</v>
      </c>
      <c r="D1832">
        <f t="shared" si="89"/>
        <v>0</v>
      </c>
    </row>
    <row r="1833" spans="1:4" x14ac:dyDescent="0.25">
      <c r="A1833" t="s">
        <v>1457</v>
      </c>
      <c r="B1833" t="b">
        <f t="shared" si="87"/>
        <v>0</v>
      </c>
      <c r="C1833" t="b">
        <f t="shared" si="88"/>
        <v>0</v>
      </c>
      <c r="D1833">
        <f t="shared" si="89"/>
        <v>0</v>
      </c>
    </row>
    <row r="1834" spans="1:4" x14ac:dyDescent="0.25">
      <c r="A1834" t="s">
        <v>4756</v>
      </c>
      <c r="B1834" t="b">
        <f t="shared" si="87"/>
        <v>1</v>
      </c>
      <c r="C1834" t="b">
        <f t="shared" si="88"/>
        <v>0</v>
      </c>
      <c r="D1834">
        <f t="shared" si="89"/>
        <v>0</v>
      </c>
    </row>
    <row r="1835" spans="1:4" x14ac:dyDescent="0.25">
      <c r="A1835" t="s">
        <v>1457</v>
      </c>
      <c r="B1835" t="b">
        <f t="shared" si="87"/>
        <v>0</v>
      </c>
      <c r="C1835" t="b">
        <f t="shared" si="88"/>
        <v>0</v>
      </c>
      <c r="D1835">
        <f t="shared" si="89"/>
        <v>0</v>
      </c>
    </row>
    <row r="1836" spans="1:4" x14ac:dyDescent="0.25">
      <c r="A1836" t="s">
        <v>5307</v>
      </c>
      <c r="B1836" t="b">
        <f t="shared" si="87"/>
        <v>1</v>
      </c>
      <c r="C1836" t="b">
        <f t="shared" si="88"/>
        <v>0</v>
      </c>
      <c r="D1836">
        <f t="shared" si="89"/>
        <v>0</v>
      </c>
    </row>
    <row r="1837" spans="1:4" x14ac:dyDescent="0.25">
      <c r="A1837" t="s">
        <v>5598</v>
      </c>
      <c r="B1837" t="b">
        <f t="shared" si="87"/>
        <v>0</v>
      </c>
      <c r="C1837" t="b">
        <f t="shared" si="88"/>
        <v>0</v>
      </c>
      <c r="D1837">
        <f t="shared" si="89"/>
        <v>0</v>
      </c>
    </row>
    <row r="1838" spans="1:4" x14ac:dyDescent="0.25">
      <c r="A1838" t="s">
        <v>1435</v>
      </c>
      <c r="B1838" t="b">
        <f t="shared" si="87"/>
        <v>0</v>
      </c>
      <c r="C1838" t="b">
        <f t="shared" si="88"/>
        <v>0</v>
      </c>
      <c r="D1838">
        <f t="shared" si="89"/>
        <v>0</v>
      </c>
    </row>
    <row r="1839" spans="1:4" x14ac:dyDescent="0.25">
      <c r="A1839" t="s">
        <v>3785</v>
      </c>
      <c r="B1839" t="b">
        <f t="shared" si="87"/>
        <v>0</v>
      </c>
      <c r="C1839" t="b">
        <f t="shared" si="88"/>
        <v>0</v>
      </c>
      <c r="D1839">
        <f t="shared" si="89"/>
        <v>0</v>
      </c>
    </row>
    <row r="1840" spans="1:4" x14ac:dyDescent="0.25">
      <c r="A1840" t="s">
        <v>2731</v>
      </c>
      <c r="B1840" t="b">
        <f t="shared" si="87"/>
        <v>0</v>
      </c>
      <c r="C1840" t="b">
        <f t="shared" si="88"/>
        <v>1</v>
      </c>
      <c r="D1840">
        <f t="shared" si="89"/>
        <v>0</v>
      </c>
    </row>
    <row r="1841" spans="1:4" x14ac:dyDescent="0.25">
      <c r="A1841" t="s">
        <v>3929</v>
      </c>
      <c r="B1841" t="b">
        <f t="shared" si="87"/>
        <v>1</v>
      </c>
      <c r="C1841" t="b">
        <f t="shared" si="88"/>
        <v>0</v>
      </c>
      <c r="D1841">
        <f t="shared" si="89"/>
        <v>0</v>
      </c>
    </row>
    <row r="1842" spans="1:4" x14ac:dyDescent="0.25">
      <c r="A1842" t="s">
        <v>2374</v>
      </c>
      <c r="B1842" t="b">
        <f t="shared" si="87"/>
        <v>1</v>
      </c>
      <c r="C1842" t="b">
        <f t="shared" si="88"/>
        <v>0</v>
      </c>
      <c r="D1842">
        <f t="shared" si="89"/>
        <v>0</v>
      </c>
    </row>
    <row r="1843" spans="1:4" x14ac:dyDescent="0.25">
      <c r="A1843" t="s">
        <v>5106</v>
      </c>
      <c r="B1843" t="b">
        <f t="shared" si="87"/>
        <v>1</v>
      </c>
      <c r="C1843" t="b">
        <f t="shared" si="88"/>
        <v>0</v>
      </c>
      <c r="D1843">
        <f t="shared" si="89"/>
        <v>0</v>
      </c>
    </row>
    <row r="1844" spans="1:4" x14ac:dyDescent="0.25">
      <c r="A1844" t="s">
        <v>214</v>
      </c>
      <c r="B1844" t="b">
        <f t="shared" si="87"/>
        <v>0</v>
      </c>
      <c r="C1844" t="b">
        <f t="shared" si="88"/>
        <v>0</v>
      </c>
      <c r="D1844">
        <f t="shared" si="89"/>
        <v>0</v>
      </c>
    </row>
    <row r="1845" spans="1:4" x14ac:dyDescent="0.25">
      <c r="A1845" t="s">
        <v>5766</v>
      </c>
      <c r="B1845" t="b">
        <f t="shared" si="87"/>
        <v>1</v>
      </c>
      <c r="C1845" t="b">
        <f t="shared" si="88"/>
        <v>0</v>
      </c>
      <c r="D1845">
        <f t="shared" si="89"/>
        <v>0</v>
      </c>
    </row>
    <row r="1846" spans="1:4" x14ac:dyDescent="0.25">
      <c r="A1846" t="s">
        <v>3439</v>
      </c>
      <c r="B1846" t="b">
        <f t="shared" si="87"/>
        <v>0</v>
      </c>
      <c r="C1846" t="b">
        <f t="shared" si="88"/>
        <v>0</v>
      </c>
      <c r="D1846">
        <f t="shared" si="89"/>
        <v>0</v>
      </c>
    </row>
    <row r="1847" spans="1:4" x14ac:dyDescent="0.25">
      <c r="A1847" t="s">
        <v>3983</v>
      </c>
      <c r="B1847" t="b">
        <f t="shared" si="87"/>
        <v>0</v>
      </c>
      <c r="C1847" t="b">
        <f t="shared" si="88"/>
        <v>0</v>
      </c>
      <c r="D1847">
        <f t="shared" si="89"/>
        <v>0</v>
      </c>
    </row>
    <row r="1848" spans="1:4" x14ac:dyDescent="0.25">
      <c r="A1848" t="s">
        <v>5766</v>
      </c>
      <c r="B1848" t="b">
        <f t="shared" si="87"/>
        <v>1</v>
      </c>
      <c r="C1848" t="b">
        <f t="shared" si="88"/>
        <v>0</v>
      </c>
      <c r="D1848">
        <f t="shared" si="89"/>
        <v>0</v>
      </c>
    </row>
    <row r="1849" spans="1:4" x14ac:dyDescent="0.25">
      <c r="A1849" t="s">
        <v>2753</v>
      </c>
      <c r="B1849" t="b">
        <f t="shared" si="87"/>
        <v>0</v>
      </c>
      <c r="C1849" t="b">
        <f t="shared" si="88"/>
        <v>0</v>
      </c>
      <c r="D1849">
        <f t="shared" si="89"/>
        <v>0</v>
      </c>
    </row>
    <row r="1850" spans="1:4" x14ac:dyDescent="0.25">
      <c r="A1850" t="s">
        <v>2753</v>
      </c>
      <c r="B1850" t="b">
        <f t="shared" si="87"/>
        <v>0</v>
      </c>
      <c r="C1850" t="b">
        <f t="shared" si="88"/>
        <v>0</v>
      </c>
      <c r="D1850">
        <f t="shared" si="89"/>
        <v>0</v>
      </c>
    </row>
    <row r="1851" spans="1:4" x14ac:dyDescent="0.25">
      <c r="A1851" t="s">
        <v>3774</v>
      </c>
      <c r="B1851" t="b">
        <f t="shared" si="87"/>
        <v>0</v>
      </c>
      <c r="C1851" t="b">
        <f t="shared" si="88"/>
        <v>0</v>
      </c>
      <c r="D1851">
        <f t="shared" si="89"/>
        <v>0</v>
      </c>
    </row>
    <row r="1852" spans="1:4" x14ac:dyDescent="0.25">
      <c r="A1852" t="s">
        <v>6012</v>
      </c>
      <c r="B1852" t="b">
        <f t="shared" si="87"/>
        <v>0</v>
      </c>
      <c r="C1852" t="b">
        <f t="shared" si="88"/>
        <v>0</v>
      </c>
      <c r="D1852">
        <f t="shared" si="89"/>
        <v>0</v>
      </c>
    </row>
    <row r="1853" spans="1:4" x14ac:dyDescent="0.25">
      <c r="A1853" t="s">
        <v>295</v>
      </c>
      <c r="B1853" t="b">
        <f t="shared" si="87"/>
        <v>1</v>
      </c>
      <c r="C1853" t="b">
        <f t="shared" si="88"/>
        <v>0</v>
      </c>
      <c r="D1853">
        <f t="shared" si="89"/>
        <v>0</v>
      </c>
    </row>
    <row r="1854" spans="1:4" x14ac:dyDescent="0.25">
      <c r="A1854" t="s">
        <v>1957</v>
      </c>
      <c r="B1854" t="b">
        <f t="shared" si="87"/>
        <v>1</v>
      </c>
      <c r="C1854" t="b">
        <f t="shared" si="88"/>
        <v>0</v>
      </c>
      <c r="D1854">
        <f t="shared" si="89"/>
        <v>0</v>
      </c>
    </row>
    <row r="1855" spans="1:4" x14ac:dyDescent="0.25">
      <c r="A1855" t="s">
        <v>2104</v>
      </c>
      <c r="B1855" t="b">
        <f t="shared" si="87"/>
        <v>1</v>
      </c>
      <c r="C1855" t="b">
        <f t="shared" si="88"/>
        <v>0</v>
      </c>
      <c r="D1855">
        <f t="shared" si="89"/>
        <v>0</v>
      </c>
    </row>
    <row r="1856" spans="1:4" x14ac:dyDescent="0.25">
      <c r="A1856" t="s">
        <v>3497</v>
      </c>
      <c r="B1856" t="b">
        <f t="shared" si="87"/>
        <v>1</v>
      </c>
      <c r="C1856" t="b">
        <f t="shared" si="88"/>
        <v>0</v>
      </c>
      <c r="D1856">
        <f t="shared" si="89"/>
        <v>0</v>
      </c>
    </row>
    <row r="1857" spans="1:4" x14ac:dyDescent="0.25">
      <c r="A1857" t="s">
        <v>3497</v>
      </c>
      <c r="B1857" t="b">
        <f t="shared" si="87"/>
        <v>1</v>
      </c>
      <c r="C1857" t="b">
        <f t="shared" si="88"/>
        <v>0</v>
      </c>
      <c r="D1857">
        <f t="shared" si="89"/>
        <v>0</v>
      </c>
    </row>
    <row r="1858" spans="1:4" x14ac:dyDescent="0.25">
      <c r="A1858" t="s">
        <v>3741</v>
      </c>
      <c r="B1858" t="b">
        <f t="shared" si="87"/>
        <v>0</v>
      </c>
      <c r="C1858" t="b">
        <f t="shared" si="88"/>
        <v>0</v>
      </c>
      <c r="D1858">
        <f t="shared" si="89"/>
        <v>0</v>
      </c>
    </row>
    <row r="1859" spans="1:4" x14ac:dyDescent="0.25">
      <c r="A1859" t="s">
        <v>4823</v>
      </c>
      <c r="B1859" t="b">
        <f t="shared" si="87"/>
        <v>0</v>
      </c>
      <c r="C1859" t="b">
        <f t="shared" si="88"/>
        <v>0</v>
      </c>
      <c r="D1859">
        <f t="shared" si="89"/>
        <v>0</v>
      </c>
    </row>
    <row r="1860" spans="1:4" x14ac:dyDescent="0.25">
      <c r="A1860" t="s">
        <v>5347</v>
      </c>
      <c r="B1860" t="b">
        <f t="shared" si="87"/>
        <v>1</v>
      </c>
      <c r="C1860" t="b">
        <f t="shared" si="88"/>
        <v>0</v>
      </c>
      <c r="D1860">
        <f t="shared" si="89"/>
        <v>0</v>
      </c>
    </row>
    <row r="1861" spans="1:4" x14ac:dyDescent="0.25">
      <c r="A1861" t="s">
        <v>3497</v>
      </c>
      <c r="B1861" t="b">
        <f t="shared" si="87"/>
        <v>1</v>
      </c>
      <c r="C1861" t="b">
        <f t="shared" si="88"/>
        <v>0</v>
      </c>
      <c r="D1861">
        <f t="shared" si="89"/>
        <v>0</v>
      </c>
    </row>
    <row r="1862" spans="1:4" x14ac:dyDescent="0.25">
      <c r="A1862" t="s">
        <v>2459</v>
      </c>
      <c r="B1862" t="b">
        <f t="shared" ref="B1862:B1925" si="90">MID(A1862,2,1) = "R"</f>
        <v>0</v>
      </c>
      <c r="C1862" t="b">
        <f t="shared" ref="C1862:C1925" si="91">MID(A1862,7,1) = "R"</f>
        <v>0</v>
      </c>
      <c r="D1862">
        <f t="shared" ref="D1862:D1925" si="92">IF(B1862,TRUE)*AND(C1862,TRUE)</f>
        <v>0</v>
      </c>
    </row>
    <row r="1863" spans="1:4" x14ac:dyDescent="0.25">
      <c r="A1863" t="s">
        <v>2603</v>
      </c>
      <c r="B1863" t="b">
        <f t="shared" si="90"/>
        <v>0</v>
      </c>
      <c r="C1863" t="b">
        <f t="shared" si="91"/>
        <v>0</v>
      </c>
      <c r="D1863">
        <f t="shared" si="92"/>
        <v>0</v>
      </c>
    </row>
    <row r="1864" spans="1:4" x14ac:dyDescent="0.25">
      <c r="A1864" t="s">
        <v>4078</v>
      </c>
      <c r="B1864" t="b">
        <f t="shared" si="90"/>
        <v>0</v>
      </c>
      <c r="C1864" t="b">
        <f t="shared" si="91"/>
        <v>0</v>
      </c>
      <c r="D1864">
        <f t="shared" si="92"/>
        <v>0</v>
      </c>
    </row>
    <row r="1865" spans="1:4" x14ac:dyDescent="0.25">
      <c r="A1865" t="s">
        <v>3190</v>
      </c>
      <c r="B1865" t="b">
        <f t="shared" si="90"/>
        <v>0</v>
      </c>
      <c r="C1865" t="b">
        <f t="shared" si="91"/>
        <v>0</v>
      </c>
      <c r="D1865">
        <f t="shared" si="92"/>
        <v>0</v>
      </c>
    </row>
    <row r="1866" spans="1:4" x14ac:dyDescent="0.25">
      <c r="A1866" t="s">
        <v>4734</v>
      </c>
      <c r="B1866" t="b">
        <f t="shared" si="90"/>
        <v>1</v>
      </c>
      <c r="C1866" t="b">
        <f t="shared" si="91"/>
        <v>1</v>
      </c>
      <c r="D1866">
        <f t="shared" si="92"/>
        <v>1</v>
      </c>
    </row>
    <row r="1867" spans="1:4" x14ac:dyDescent="0.25">
      <c r="A1867" t="s">
        <v>3332</v>
      </c>
      <c r="B1867" t="b">
        <f t="shared" si="90"/>
        <v>1</v>
      </c>
      <c r="C1867" t="b">
        <f t="shared" si="91"/>
        <v>0</v>
      </c>
      <c r="D1867">
        <f t="shared" si="92"/>
        <v>0</v>
      </c>
    </row>
    <row r="1868" spans="1:4" x14ac:dyDescent="0.25">
      <c r="A1868" t="s">
        <v>4974</v>
      </c>
      <c r="B1868" t="b">
        <f t="shared" si="90"/>
        <v>0</v>
      </c>
      <c r="C1868" t="b">
        <f t="shared" si="91"/>
        <v>0</v>
      </c>
      <c r="D1868">
        <f t="shared" si="92"/>
        <v>0</v>
      </c>
    </row>
    <row r="1869" spans="1:4" x14ac:dyDescent="0.25">
      <c r="A1869" t="s">
        <v>1635</v>
      </c>
      <c r="B1869" t="b">
        <f t="shared" si="90"/>
        <v>0</v>
      </c>
      <c r="C1869" t="b">
        <f t="shared" si="91"/>
        <v>0</v>
      </c>
      <c r="D1869">
        <f t="shared" si="92"/>
        <v>0</v>
      </c>
    </row>
    <row r="1870" spans="1:4" x14ac:dyDescent="0.25">
      <c r="A1870" t="s">
        <v>1940</v>
      </c>
      <c r="B1870" t="b">
        <f t="shared" si="90"/>
        <v>0</v>
      </c>
      <c r="C1870" t="b">
        <f t="shared" si="91"/>
        <v>1</v>
      </c>
      <c r="D1870">
        <f t="shared" si="92"/>
        <v>0</v>
      </c>
    </row>
    <row r="1871" spans="1:4" x14ac:dyDescent="0.25">
      <c r="A1871" t="s">
        <v>4203</v>
      </c>
      <c r="B1871" t="b">
        <f t="shared" si="90"/>
        <v>1</v>
      </c>
      <c r="C1871" t="b">
        <f t="shared" si="91"/>
        <v>0</v>
      </c>
      <c r="D1871">
        <f t="shared" si="92"/>
        <v>0</v>
      </c>
    </row>
    <row r="1872" spans="1:4" x14ac:dyDescent="0.25">
      <c r="A1872" t="s">
        <v>2573</v>
      </c>
      <c r="B1872" t="b">
        <f t="shared" si="90"/>
        <v>0</v>
      </c>
      <c r="C1872" t="b">
        <f t="shared" si="91"/>
        <v>0</v>
      </c>
      <c r="D1872">
        <f t="shared" si="92"/>
        <v>0</v>
      </c>
    </row>
    <row r="1873" spans="1:4" x14ac:dyDescent="0.25">
      <c r="A1873" t="s">
        <v>4561</v>
      </c>
      <c r="B1873" t="b">
        <f t="shared" si="90"/>
        <v>1</v>
      </c>
      <c r="C1873" t="b">
        <f t="shared" si="91"/>
        <v>1</v>
      </c>
      <c r="D1873">
        <f t="shared" si="92"/>
        <v>1</v>
      </c>
    </row>
    <row r="1874" spans="1:4" x14ac:dyDescent="0.25">
      <c r="A1874" t="s">
        <v>2999</v>
      </c>
      <c r="B1874" t="b">
        <f t="shared" si="90"/>
        <v>0</v>
      </c>
      <c r="C1874" t="b">
        <f t="shared" si="91"/>
        <v>1</v>
      </c>
      <c r="D1874">
        <f t="shared" si="92"/>
        <v>0</v>
      </c>
    </row>
    <row r="1875" spans="1:4" x14ac:dyDescent="0.25">
      <c r="A1875" t="s">
        <v>5372</v>
      </c>
      <c r="B1875" t="b">
        <f t="shared" si="90"/>
        <v>1</v>
      </c>
      <c r="C1875" t="b">
        <f t="shared" si="91"/>
        <v>0</v>
      </c>
      <c r="D1875">
        <f t="shared" si="92"/>
        <v>0</v>
      </c>
    </row>
    <row r="1876" spans="1:4" x14ac:dyDescent="0.25">
      <c r="A1876" t="s">
        <v>1681</v>
      </c>
      <c r="B1876" t="b">
        <f t="shared" si="90"/>
        <v>0</v>
      </c>
      <c r="C1876" t="b">
        <f t="shared" si="91"/>
        <v>0</v>
      </c>
      <c r="D1876">
        <f t="shared" si="92"/>
        <v>0</v>
      </c>
    </row>
    <row r="1877" spans="1:4" x14ac:dyDescent="0.25">
      <c r="A1877" t="s">
        <v>1606</v>
      </c>
      <c r="B1877" t="b">
        <f t="shared" si="90"/>
        <v>1</v>
      </c>
      <c r="C1877" t="b">
        <f t="shared" si="91"/>
        <v>0</v>
      </c>
      <c r="D1877">
        <f t="shared" si="92"/>
        <v>0</v>
      </c>
    </row>
    <row r="1878" spans="1:4" x14ac:dyDescent="0.25">
      <c r="A1878" t="s">
        <v>4198</v>
      </c>
      <c r="B1878" t="b">
        <f t="shared" si="90"/>
        <v>0</v>
      </c>
      <c r="C1878" t="b">
        <f t="shared" si="91"/>
        <v>0</v>
      </c>
      <c r="D1878">
        <f t="shared" si="92"/>
        <v>0</v>
      </c>
    </row>
    <row r="1879" spans="1:4" x14ac:dyDescent="0.25">
      <c r="A1879" t="s">
        <v>4610</v>
      </c>
      <c r="B1879" t="b">
        <f t="shared" si="90"/>
        <v>0</v>
      </c>
      <c r="C1879" t="b">
        <f t="shared" si="91"/>
        <v>0</v>
      </c>
      <c r="D1879">
        <f t="shared" si="92"/>
        <v>0</v>
      </c>
    </row>
    <row r="1880" spans="1:4" x14ac:dyDescent="0.25">
      <c r="A1880" t="s">
        <v>1763</v>
      </c>
      <c r="B1880" t="b">
        <f t="shared" si="90"/>
        <v>0</v>
      </c>
      <c r="C1880" t="b">
        <f t="shared" si="91"/>
        <v>0</v>
      </c>
      <c r="D1880">
        <f t="shared" si="92"/>
        <v>0</v>
      </c>
    </row>
    <row r="1881" spans="1:4" x14ac:dyDescent="0.25">
      <c r="A1881" t="s">
        <v>1557</v>
      </c>
      <c r="B1881" t="b">
        <f t="shared" si="90"/>
        <v>0</v>
      </c>
      <c r="C1881" t="b">
        <f t="shared" si="91"/>
        <v>0</v>
      </c>
      <c r="D1881">
        <f t="shared" si="92"/>
        <v>0</v>
      </c>
    </row>
    <row r="1882" spans="1:4" x14ac:dyDescent="0.25">
      <c r="A1882" t="s">
        <v>6013</v>
      </c>
      <c r="B1882" t="b">
        <f t="shared" si="90"/>
        <v>0</v>
      </c>
      <c r="C1882" t="b">
        <f t="shared" si="91"/>
        <v>0</v>
      </c>
      <c r="D1882">
        <f t="shared" si="92"/>
        <v>0</v>
      </c>
    </row>
    <row r="1883" spans="1:4" x14ac:dyDescent="0.25">
      <c r="A1883" t="s">
        <v>471</v>
      </c>
      <c r="B1883" t="b">
        <f t="shared" si="90"/>
        <v>0</v>
      </c>
      <c r="C1883" t="b">
        <f t="shared" si="91"/>
        <v>1</v>
      </c>
      <c r="D1883">
        <f t="shared" si="92"/>
        <v>0</v>
      </c>
    </row>
    <row r="1884" spans="1:4" x14ac:dyDescent="0.25">
      <c r="A1884" t="s">
        <v>3998</v>
      </c>
      <c r="B1884" t="b">
        <f t="shared" si="90"/>
        <v>1</v>
      </c>
      <c r="C1884" t="b">
        <f t="shared" si="91"/>
        <v>0</v>
      </c>
      <c r="D1884">
        <f t="shared" si="92"/>
        <v>0</v>
      </c>
    </row>
    <row r="1885" spans="1:4" x14ac:dyDescent="0.25">
      <c r="A1885" t="s">
        <v>3938</v>
      </c>
      <c r="B1885" t="b">
        <f t="shared" si="90"/>
        <v>0</v>
      </c>
      <c r="C1885" t="b">
        <f t="shared" si="91"/>
        <v>1</v>
      </c>
      <c r="D1885">
        <f t="shared" si="92"/>
        <v>0</v>
      </c>
    </row>
    <row r="1886" spans="1:4" x14ac:dyDescent="0.25">
      <c r="A1886" t="s">
        <v>642</v>
      </c>
      <c r="B1886" t="b">
        <f t="shared" si="90"/>
        <v>0</v>
      </c>
      <c r="C1886" t="b">
        <f t="shared" si="91"/>
        <v>1</v>
      </c>
      <c r="D1886">
        <f t="shared" si="92"/>
        <v>0</v>
      </c>
    </row>
    <row r="1887" spans="1:4" x14ac:dyDescent="0.25">
      <c r="A1887" t="s">
        <v>6014</v>
      </c>
      <c r="B1887" t="b">
        <f t="shared" si="90"/>
        <v>0</v>
      </c>
      <c r="C1887" t="b">
        <f t="shared" si="91"/>
        <v>0</v>
      </c>
      <c r="D1887">
        <f t="shared" si="92"/>
        <v>0</v>
      </c>
    </row>
    <row r="1888" spans="1:4" x14ac:dyDescent="0.25">
      <c r="A1888" t="s">
        <v>5822</v>
      </c>
      <c r="B1888" t="b">
        <f t="shared" si="90"/>
        <v>0</v>
      </c>
      <c r="C1888" t="b">
        <f t="shared" si="91"/>
        <v>1</v>
      </c>
      <c r="D1888">
        <f t="shared" si="92"/>
        <v>0</v>
      </c>
    </row>
    <row r="1889" spans="1:4" x14ac:dyDescent="0.25">
      <c r="A1889" t="s">
        <v>5573</v>
      </c>
      <c r="B1889" t="b">
        <f t="shared" si="90"/>
        <v>0</v>
      </c>
      <c r="C1889" t="b">
        <f t="shared" si="91"/>
        <v>0</v>
      </c>
      <c r="D1889">
        <f t="shared" si="92"/>
        <v>0</v>
      </c>
    </row>
    <row r="1890" spans="1:4" x14ac:dyDescent="0.25">
      <c r="A1890" t="s">
        <v>4206</v>
      </c>
      <c r="B1890" t="b">
        <f t="shared" si="90"/>
        <v>0</v>
      </c>
      <c r="C1890" t="b">
        <f t="shared" si="91"/>
        <v>1</v>
      </c>
      <c r="D1890">
        <f t="shared" si="92"/>
        <v>0</v>
      </c>
    </row>
    <row r="1891" spans="1:4" x14ac:dyDescent="0.25">
      <c r="A1891" t="s">
        <v>4441</v>
      </c>
      <c r="B1891" t="b">
        <f t="shared" si="90"/>
        <v>0</v>
      </c>
      <c r="C1891" t="b">
        <f t="shared" si="91"/>
        <v>1</v>
      </c>
      <c r="D1891">
        <f t="shared" si="92"/>
        <v>0</v>
      </c>
    </row>
    <row r="1892" spans="1:4" x14ac:dyDescent="0.25">
      <c r="A1892" t="s">
        <v>6015</v>
      </c>
      <c r="B1892" t="b">
        <f t="shared" si="90"/>
        <v>0</v>
      </c>
      <c r="C1892" t="b">
        <f t="shared" si="91"/>
        <v>0</v>
      </c>
      <c r="D1892">
        <f t="shared" si="92"/>
        <v>0</v>
      </c>
    </row>
    <row r="1893" spans="1:4" x14ac:dyDescent="0.25">
      <c r="A1893" t="s">
        <v>3407</v>
      </c>
      <c r="B1893" t="b">
        <f t="shared" si="90"/>
        <v>1</v>
      </c>
      <c r="C1893" t="b">
        <f t="shared" si="91"/>
        <v>0</v>
      </c>
      <c r="D1893">
        <f t="shared" si="92"/>
        <v>0</v>
      </c>
    </row>
    <row r="1894" spans="1:4" x14ac:dyDescent="0.25">
      <c r="A1894" t="s">
        <v>4256</v>
      </c>
      <c r="B1894" t="b">
        <f t="shared" si="90"/>
        <v>1</v>
      </c>
      <c r="C1894" t="b">
        <f t="shared" si="91"/>
        <v>0</v>
      </c>
      <c r="D1894">
        <f t="shared" si="92"/>
        <v>0</v>
      </c>
    </row>
    <row r="1895" spans="1:4" x14ac:dyDescent="0.25">
      <c r="A1895" t="s">
        <v>3364</v>
      </c>
      <c r="B1895" t="b">
        <f t="shared" si="90"/>
        <v>0</v>
      </c>
      <c r="C1895" t="b">
        <f t="shared" si="91"/>
        <v>1</v>
      </c>
      <c r="D1895">
        <f t="shared" si="92"/>
        <v>0</v>
      </c>
    </row>
    <row r="1896" spans="1:4" x14ac:dyDescent="0.25">
      <c r="A1896" t="s">
        <v>1639</v>
      </c>
      <c r="B1896" t="b">
        <f t="shared" si="90"/>
        <v>0</v>
      </c>
      <c r="C1896" t="b">
        <f t="shared" si="91"/>
        <v>0</v>
      </c>
      <c r="D1896">
        <f t="shared" si="92"/>
        <v>0</v>
      </c>
    </row>
    <row r="1897" spans="1:4" x14ac:dyDescent="0.25">
      <c r="A1897" t="s">
        <v>1696</v>
      </c>
      <c r="B1897" t="b">
        <f t="shared" si="90"/>
        <v>1</v>
      </c>
      <c r="C1897" t="b">
        <f t="shared" si="91"/>
        <v>0</v>
      </c>
      <c r="D1897">
        <f t="shared" si="92"/>
        <v>0</v>
      </c>
    </row>
    <row r="1898" spans="1:4" x14ac:dyDescent="0.25">
      <c r="A1898" t="s">
        <v>2522</v>
      </c>
      <c r="B1898" t="b">
        <f t="shared" si="90"/>
        <v>0</v>
      </c>
      <c r="C1898" t="b">
        <f t="shared" si="91"/>
        <v>1</v>
      </c>
      <c r="D1898">
        <f t="shared" si="92"/>
        <v>0</v>
      </c>
    </row>
    <row r="1899" spans="1:4" x14ac:dyDescent="0.25">
      <c r="A1899" t="s">
        <v>2595</v>
      </c>
      <c r="B1899" t="b">
        <f t="shared" si="90"/>
        <v>1</v>
      </c>
      <c r="C1899" t="b">
        <f t="shared" si="91"/>
        <v>1</v>
      </c>
      <c r="D1899">
        <f t="shared" si="92"/>
        <v>1</v>
      </c>
    </row>
    <row r="1900" spans="1:4" x14ac:dyDescent="0.25">
      <c r="A1900" t="s">
        <v>4407</v>
      </c>
      <c r="B1900" t="b">
        <f t="shared" si="90"/>
        <v>0</v>
      </c>
      <c r="C1900" t="b">
        <f t="shared" si="91"/>
        <v>0</v>
      </c>
      <c r="D1900">
        <f t="shared" si="92"/>
        <v>0</v>
      </c>
    </row>
    <row r="1901" spans="1:4" x14ac:dyDescent="0.25">
      <c r="A1901" t="s">
        <v>5362</v>
      </c>
      <c r="B1901" t="b">
        <f t="shared" si="90"/>
        <v>1</v>
      </c>
      <c r="C1901" t="b">
        <f t="shared" si="91"/>
        <v>0</v>
      </c>
      <c r="D1901">
        <f t="shared" si="92"/>
        <v>0</v>
      </c>
    </row>
    <row r="1902" spans="1:4" x14ac:dyDescent="0.25">
      <c r="A1902" t="s">
        <v>5569</v>
      </c>
      <c r="B1902" t="b">
        <f t="shared" si="90"/>
        <v>0</v>
      </c>
      <c r="C1902" t="b">
        <f t="shared" si="91"/>
        <v>0</v>
      </c>
      <c r="D1902">
        <f t="shared" si="92"/>
        <v>0</v>
      </c>
    </row>
    <row r="1903" spans="1:4" x14ac:dyDescent="0.25">
      <c r="A1903" t="s">
        <v>2156</v>
      </c>
      <c r="B1903" t="b">
        <f t="shared" si="90"/>
        <v>0</v>
      </c>
      <c r="C1903" t="b">
        <f t="shared" si="91"/>
        <v>0</v>
      </c>
      <c r="D1903">
        <f t="shared" si="92"/>
        <v>0</v>
      </c>
    </row>
    <row r="1904" spans="1:4" x14ac:dyDescent="0.25">
      <c r="A1904" t="s">
        <v>2831</v>
      </c>
      <c r="B1904" t="b">
        <f t="shared" si="90"/>
        <v>0</v>
      </c>
      <c r="C1904" t="b">
        <f t="shared" si="91"/>
        <v>0</v>
      </c>
      <c r="D1904">
        <f t="shared" si="92"/>
        <v>0</v>
      </c>
    </row>
    <row r="1905" spans="1:4" x14ac:dyDescent="0.25">
      <c r="A1905" t="s">
        <v>3465</v>
      </c>
      <c r="B1905" t="b">
        <f t="shared" si="90"/>
        <v>0</v>
      </c>
      <c r="C1905" t="b">
        <f t="shared" si="91"/>
        <v>0</v>
      </c>
      <c r="D1905">
        <f t="shared" si="92"/>
        <v>0</v>
      </c>
    </row>
    <row r="1906" spans="1:4" x14ac:dyDescent="0.25">
      <c r="A1906" t="s">
        <v>4824</v>
      </c>
      <c r="B1906" t="b">
        <f t="shared" si="90"/>
        <v>1</v>
      </c>
      <c r="C1906" t="b">
        <f t="shared" si="91"/>
        <v>0</v>
      </c>
      <c r="D1906">
        <f t="shared" si="92"/>
        <v>0</v>
      </c>
    </row>
    <row r="1907" spans="1:4" x14ac:dyDescent="0.25">
      <c r="A1907" t="s">
        <v>1705</v>
      </c>
      <c r="B1907" t="b">
        <f t="shared" si="90"/>
        <v>1</v>
      </c>
      <c r="C1907" t="b">
        <f t="shared" si="91"/>
        <v>0</v>
      </c>
      <c r="D1907">
        <f t="shared" si="92"/>
        <v>0</v>
      </c>
    </row>
    <row r="1908" spans="1:4" x14ac:dyDescent="0.25">
      <c r="A1908" t="s">
        <v>6016</v>
      </c>
      <c r="B1908" t="b">
        <f t="shared" si="90"/>
        <v>0</v>
      </c>
      <c r="C1908" t="b">
        <f t="shared" si="91"/>
        <v>1</v>
      </c>
      <c r="D1908">
        <f t="shared" si="92"/>
        <v>0</v>
      </c>
    </row>
    <row r="1909" spans="1:4" x14ac:dyDescent="0.25">
      <c r="A1909" t="s">
        <v>2468</v>
      </c>
      <c r="B1909" t="b">
        <f t="shared" si="90"/>
        <v>1</v>
      </c>
      <c r="C1909" t="b">
        <f t="shared" si="91"/>
        <v>0</v>
      </c>
      <c r="D1909">
        <f t="shared" si="92"/>
        <v>0</v>
      </c>
    </row>
    <row r="1910" spans="1:4" x14ac:dyDescent="0.25">
      <c r="A1910" t="s">
        <v>2842</v>
      </c>
      <c r="B1910" t="b">
        <f t="shared" si="90"/>
        <v>0</v>
      </c>
      <c r="C1910" t="b">
        <f t="shared" si="91"/>
        <v>1</v>
      </c>
      <c r="D1910">
        <f t="shared" si="92"/>
        <v>0</v>
      </c>
    </row>
    <row r="1911" spans="1:4" x14ac:dyDescent="0.25">
      <c r="A1911" t="s">
        <v>2963</v>
      </c>
      <c r="B1911" t="b">
        <f t="shared" si="90"/>
        <v>0</v>
      </c>
      <c r="C1911" t="b">
        <f t="shared" si="91"/>
        <v>0</v>
      </c>
      <c r="D1911">
        <f t="shared" si="92"/>
        <v>0</v>
      </c>
    </row>
    <row r="1912" spans="1:4" x14ac:dyDescent="0.25">
      <c r="A1912" t="s">
        <v>3021</v>
      </c>
      <c r="B1912" t="b">
        <f t="shared" si="90"/>
        <v>1</v>
      </c>
      <c r="C1912" t="b">
        <f t="shared" si="91"/>
        <v>0</v>
      </c>
      <c r="D1912">
        <f t="shared" si="92"/>
        <v>0</v>
      </c>
    </row>
    <row r="1913" spans="1:4" x14ac:dyDescent="0.25">
      <c r="A1913" t="s">
        <v>482</v>
      </c>
      <c r="B1913" t="b">
        <f t="shared" si="90"/>
        <v>0</v>
      </c>
      <c r="C1913" t="b">
        <f t="shared" si="91"/>
        <v>1</v>
      </c>
      <c r="D1913">
        <f t="shared" si="92"/>
        <v>0</v>
      </c>
    </row>
    <row r="1914" spans="1:4" x14ac:dyDescent="0.25">
      <c r="A1914" t="s">
        <v>5680</v>
      </c>
      <c r="B1914" t="b">
        <f t="shared" si="90"/>
        <v>1</v>
      </c>
      <c r="C1914" t="b">
        <f t="shared" si="91"/>
        <v>0</v>
      </c>
      <c r="D1914">
        <f t="shared" si="92"/>
        <v>0</v>
      </c>
    </row>
    <row r="1915" spans="1:4" x14ac:dyDescent="0.25">
      <c r="A1915" t="s">
        <v>2656</v>
      </c>
      <c r="B1915" t="b">
        <f t="shared" si="90"/>
        <v>0</v>
      </c>
      <c r="C1915" t="b">
        <f t="shared" si="91"/>
        <v>0</v>
      </c>
      <c r="D1915">
        <f t="shared" si="92"/>
        <v>0</v>
      </c>
    </row>
    <row r="1916" spans="1:4" x14ac:dyDescent="0.25">
      <c r="A1916" t="s">
        <v>4477</v>
      </c>
      <c r="B1916" t="b">
        <f t="shared" si="90"/>
        <v>1</v>
      </c>
      <c r="C1916" t="b">
        <f t="shared" si="91"/>
        <v>0</v>
      </c>
      <c r="D1916">
        <f t="shared" si="92"/>
        <v>0</v>
      </c>
    </row>
    <row r="1917" spans="1:4" x14ac:dyDescent="0.25">
      <c r="A1917" t="s">
        <v>1160</v>
      </c>
      <c r="B1917" t="b">
        <f t="shared" si="90"/>
        <v>0</v>
      </c>
      <c r="C1917" t="b">
        <f t="shared" si="91"/>
        <v>1</v>
      </c>
      <c r="D1917">
        <f t="shared" si="92"/>
        <v>0</v>
      </c>
    </row>
    <row r="1918" spans="1:4" x14ac:dyDescent="0.25">
      <c r="A1918" t="s">
        <v>3628</v>
      </c>
      <c r="B1918" t="b">
        <f t="shared" si="90"/>
        <v>0</v>
      </c>
      <c r="C1918" t="b">
        <f t="shared" si="91"/>
        <v>1</v>
      </c>
      <c r="D1918">
        <f t="shared" si="92"/>
        <v>0</v>
      </c>
    </row>
    <row r="1919" spans="1:4" x14ac:dyDescent="0.25">
      <c r="A1919" t="s">
        <v>1893</v>
      </c>
      <c r="B1919" t="b">
        <f t="shared" si="90"/>
        <v>0</v>
      </c>
      <c r="C1919" t="b">
        <f t="shared" si="91"/>
        <v>0</v>
      </c>
      <c r="D1919">
        <f t="shared" si="92"/>
        <v>0</v>
      </c>
    </row>
    <row r="1920" spans="1:4" x14ac:dyDescent="0.25">
      <c r="A1920" t="s">
        <v>6017</v>
      </c>
      <c r="B1920" t="b">
        <f t="shared" si="90"/>
        <v>0</v>
      </c>
      <c r="C1920" t="b">
        <f t="shared" si="91"/>
        <v>0</v>
      </c>
      <c r="D1920">
        <f t="shared" si="92"/>
        <v>0</v>
      </c>
    </row>
    <row r="1921" spans="1:4" x14ac:dyDescent="0.25">
      <c r="A1921" t="s">
        <v>4135</v>
      </c>
      <c r="B1921" t="b">
        <f t="shared" si="90"/>
        <v>0</v>
      </c>
      <c r="C1921" t="b">
        <f t="shared" si="91"/>
        <v>0</v>
      </c>
      <c r="D1921">
        <f t="shared" si="92"/>
        <v>0</v>
      </c>
    </row>
    <row r="1922" spans="1:4" x14ac:dyDescent="0.25">
      <c r="A1922" t="s">
        <v>2784</v>
      </c>
      <c r="B1922" t="b">
        <f t="shared" si="90"/>
        <v>0</v>
      </c>
      <c r="C1922" t="b">
        <f t="shared" si="91"/>
        <v>1</v>
      </c>
      <c r="D1922">
        <f t="shared" si="92"/>
        <v>0</v>
      </c>
    </row>
    <row r="1923" spans="1:4" x14ac:dyDescent="0.25">
      <c r="A1923" t="s">
        <v>3156</v>
      </c>
      <c r="B1923" t="b">
        <f t="shared" si="90"/>
        <v>1</v>
      </c>
      <c r="C1923" t="b">
        <f t="shared" si="91"/>
        <v>0</v>
      </c>
      <c r="D1923">
        <f t="shared" si="92"/>
        <v>0</v>
      </c>
    </row>
    <row r="1924" spans="1:4" x14ac:dyDescent="0.25">
      <c r="A1924" t="s">
        <v>3156</v>
      </c>
      <c r="B1924" t="b">
        <f t="shared" si="90"/>
        <v>1</v>
      </c>
      <c r="C1924" t="b">
        <f t="shared" si="91"/>
        <v>0</v>
      </c>
      <c r="D1924">
        <f t="shared" si="92"/>
        <v>0</v>
      </c>
    </row>
    <row r="1925" spans="1:4" x14ac:dyDescent="0.25">
      <c r="A1925" t="s">
        <v>4584</v>
      </c>
      <c r="B1925" t="b">
        <f t="shared" si="90"/>
        <v>1</v>
      </c>
      <c r="C1925" t="b">
        <f t="shared" si="91"/>
        <v>1</v>
      </c>
      <c r="D1925">
        <f t="shared" si="92"/>
        <v>1</v>
      </c>
    </row>
    <row r="1926" spans="1:4" x14ac:dyDescent="0.25">
      <c r="A1926" t="s">
        <v>5014</v>
      </c>
      <c r="B1926" t="b">
        <f t="shared" ref="B1926:B1989" si="93">MID(A1926,2,1) = "R"</f>
        <v>0</v>
      </c>
      <c r="C1926" t="b">
        <f t="shared" ref="C1926:C1989" si="94">MID(A1926,7,1) = "R"</f>
        <v>0</v>
      </c>
      <c r="D1926">
        <f t="shared" ref="D1926:D1989" si="95">IF(B1926,TRUE)*AND(C1926,TRUE)</f>
        <v>0</v>
      </c>
    </row>
    <row r="1927" spans="1:4" x14ac:dyDescent="0.25">
      <c r="A1927" t="s">
        <v>4222</v>
      </c>
      <c r="B1927" t="b">
        <f t="shared" si="93"/>
        <v>0</v>
      </c>
      <c r="C1927" t="b">
        <f t="shared" si="94"/>
        <v>0</v>
      </c>
      <c r="D1927">
        <f t="shared" si="95"/>
        <v>0</v>
      </c>
    </row>
    <row r="1928" spans="1:4" x14ac:dyDescent="0.25">
      <c r="A1928" t="s">
        <v>973</v>
      </c>
      <c r="B1928" t="b">
        <f t="shared" si="93"/>
        <v>1</v>
      </c>
      <c r="C1928" t="b">
        <f t="shared" si="94"/>
        <v>1</v>
      </c>
      <c r="D1928">
        <f t="shared" si="95"/>
        <v>1</v>
      </c>
    </row>
    <row r="1929" spans="1:4" x14ac:dyDescent="0.25">
      <c r="A1929" t="s">
        <v>897</v>
      </c>
      <c r="B1929" t="b">
        <f t="shared" si="93"/>
        <v>0</v>
      </c>
      <c r="C1929" t="b">
        <f t="shared" si="94"/>
        <v>0</v>
      </c>
      <c r="D1929">
        <f t="shared" si="95"/>
        <v>0</v>
      </c>
    </row>
    <row r="1930" spans="1:4" x14ac:dyDescent="0.25">
      <c r="A1930" t="s">
        <v>1111</v>
      </c>
      <c r="B1930" t="b">
        <f t="shared" si="93"/>
        <v>1</v>
      </c>
      <c r="C1930" t="b">
        <f t="shared" si="94"/>
        <v>1</v>
      </c>
      <c r="D1930">
        <f t="shared" si="95"/>
        <v>1</v>
      </c>
    </row>
    <row r="1931" spans="1:4" x14ac:dyDescent="0.25">
      <c r="A1931" t="s">
        <v>2524</v>
      </c>
      <c r="B1931" t="b">
        <f t="shared" si="93"/>
        <v>1</v>
      </c>
      <c r="C1931" t="b">
        <f t="shared" si="94"/>
        <v>0</v>
      </c>
      <c r="D1931">
        <f t="shared" si="95"/>
        <v>0</v>
      </c>
    </row>
    <row r="1932" spans="1:4" x14ac:dyDescent="0.25">
      <c r="A1932" t="s">
        <v>3227</v>
      </c>
      <c r="B1932" t="b">
        <f t="shared" si="93"/>
        <v>1</v>
      </c>
      <c r="C1932" t="b">
        <f t="shared" si="94"/>
        <v>0</v>
      </c>
      <c r="D1932">
        <f t="shared" si="95"/>
        <v>0</v>
      </c>
    </row>
    <row r="1933" spans="1:4" x14ac:dyDescent="0.25">
      <c r="A1933" t="s">
        <v>3412</v>
      </c>
      <c r="B1933" t="b">
        <f t="shared" si="93"/>
        <v>1</v>
      </c>
      <c r="C1933" t="b">
        <f t="shared" si="94"/>
        <v>0</v>
      </c>
      <c r="D1933">
        <f t="shared" si="95"/>
        <v>0</v>
      </c>
    </row>
    <row r="1934" spans="1:4" x14ac:dyDescent="0.25">
      <c r="A1934" t="s">
        <v>2950</v>
      </c>
      <c r="B1934" t="b">
        <f t="shared" si="93"/>
        <v>0</v>
      </c>
      <c r="C1934" t="b">
        <f t="shared" si="94"/>
        <v>0</v>
      </c>
      <c r="D1934">
        <f t="shared" si="95"/>
        <v>0</v>
      </c>
    </row>
    <row r="1935" spans="1:4" x14ac:dyDescent="0.25">
      <c r="A1935" t="s">
        <v>1137</v>
      </c>
      <c r="B1935" t="b">
        <f t="shared" si="93"/>
        <v>1</v>
      </c>
      <c r="C1935" t="b">
        <f t="shared" si="94"/>
        <v>1</v>
      </c>
      <c r="D1935">
        <f t="shared" si="95"/>
        <v>1</v>
      </c>
    </row>
    <row r="1936" spans="1:4" x14ac:dyDescent="0.25">
      <c r="A1936" t="s">
        <v>2968</v>
      </c>
      <c r="B1936" t="b">
        <f t="shared" si="93"/>
        <v>0</v>
      </c>
      <c r="C1936" t="b">
        <f t="shared" si="94"/>
        <v>0</v>
      </c>
      <c r="D1936">
        <f t="shared" si="95"/>
        <v>0</v>
      </c>
    </row>
    <row r="1937" spans="1:4" x14ac:dyDescent="0.25">
      <c r="A1937" t="s">
        <v>5300</v>
      </c>
      <c r="B1937" t="b">
        <f t="shared" si="93"/>
        <v>1</v>
      </c>
      <c r="C1937" t="b">
        <f t="shared" si="94"/>
        <v>0</v>
      </c>
      <c r="D1937">
        <f t="shared" si="95"/>
        <v>0</v>
      </c>
    </row>
    <row r="1938" spans="1:4" x14ac:dyDescent="0.25">
      <c r="A1938" t="s">
        <v>6018</v>
      </c>
      <c r="B1938" t="b">
        <f t="shared" si="93"/>
        <v>0</v>
      </c>
      <c r="C1938" t="b">
        <f t="shared" si="94"/>
        <v>0</v>
      </c>
      <c r="D1938">
        <f t="shared" si="95"/>
        <v>0</v>
      </c>
    </row>
    <row r="1939" spans="1:4" x14ac:dyDescent="0.25">
      <c r="A1939" t="s">
        <v>3273</v>
      </c>
      <c r="B1939" t="b">
        <f t="shared" si="93"/>
        <v>0</v>
      </c>
      <c r="C1939" t="b">
        <f t="shared" si="94"/>
        <v>1</v>
      </c>
      <c r="D1939">
        <f t="shared" si="95"/>
        <v>0</v>
      </c>
    </row>
    <row r="1940" spans="1:4" x14ac:dyDescent="0.25">
      <c r="A1940" t="s">
        <v>576</v>
      </c>
      <c r="B1940" t="b">
        <f t="shared" si="93"/>
        <v>0</v>
      </c>
      <c r="C1940" t="b">
        <f t="shared" si="94"/>
        <v>0</v>
      </c>
      <c r="D1940">
        <f t="shared" si="95"/>
        <v>0</v>
      </c>
    </row>
    <row r="1941" spans="1:4" x14ac:dyDescent="0.25">
      <c r="A1941" t="s">
        <v>4732</v>
      </c>
      <c r="B1941" t="b">
        <f t="shared" si="93"/>
        <v>1</v>
      </c>
      <c r="C1941" t="b">
        <f t="shared" si="94"/>
        <v>0</v>
      </c>
      <c r="D1941">
        <f t="shared" si="95"/>
        <v>0</v>
      </c>
    </row>
    <row r="1942" spans="1:4" x14ac:dyDescent="0.25">
      <c r="A1942" t="s">
        <v>5579</v>
      </c>
      <c r="B1942" t="b">
        <f t="shared" si="93"/>
        <v>0</v>
      </c>
      <c r="C1942" t="b">
        <f t="shared" si="94"/>
        <v>0</v>
      </c>
      <c r="D1942">
        <f t="shared" si="95"/>
        <v>0</v>
      </c>
    </row>
    <row r="1943" spans="1:4" x14ac:dyDescent="0.25">
      <c r="A1943" t="s">
        <v>2658</v>
      </c>
      <c r="B1943" t="b">
        <f t="shared" si="93"/>
        <v>1</v>
      </c>
      <c r="C1943" t="b">
        <f t="shared" si="94"/>
        <v>0</v>
      </c>
      <c r="D1943">
        <f t="shared" si="95"/>
        <v>0</v>
      </c>
    </row>
    <row r="1944" spans="1:4" x14ac:dyDescent="0.25">
      <c r="A1944" t="s">
        <v>4084</v>
      </c>
      <c r="B1944" t="b">
        <f t="shared" si="93"/>
        <v>0</v>
      </c>
      <c r="C1944" t="b">
        <f t="shared" si="94"/>
        <v>1</v>
      </c>
      <c r="D1944">
        <f t="shared" si="95"/>
        <v>0</v>
      </c>
    </row>
    <row r="1945" spans="1:4" x14ac:dyDescent="0.25">
      <c r="A1945" t="s">
        <v>5225</v>
      </c>
      <c r="B1945" t="b">
        <f t="shared" si="93"/>
        <v>0</v>
      </c>
      <c r="C1945" t="b">
        <f t="shared" si="94"/>
        <v>0</v>
      </c>
      <c r="D1945">
        <f t="shared" si="95"/>
        <v>0</v>
      </c>
    </row>
    <row r="1946" spans="1:4" x14ac:dyDescent="0.25">
      <c r="A1946" t="s">
        <v>1017</v>
      </c>
      <c r="B1946" t="b">
        <f t="shared" si="93"/>
        <v>0</v>
      </c>
      <c r="C1946" t="b">
        <f t="shared" si="94"/>
        <v>0</v>
      </c>
      <c r="D1946">
        <f t="shared" si="95"/>
        <v>0</v>
      </c>
    </row>
    <row r="1947" spans="1:4" x14ac:dyDescent="0.25">
      <c r="A1947" t="s">
        <v>4353</v>
      </c>
      <c r="B1947" t="b">
        <f t="shared" si="93"/>
        <v>1</v>
      </c>
      <c r="C1947" t="b">
        <f t="shared" si="94"/>
        <v>0</v>
      </c>
      <c r="D1947">
        <f t="shared" si="95"/>
        <v>0</v>
      </c>
    </row>
    <row r="1948" spans="1:4" x14ac:dyDescent="0.25">
      <c r="A1948" t="s">
        <v>4353</v>
      </c>
      <c r="B1948" t="b">
        <f t="shared" si="93"/>
        <v>1</v>
      </c>
      <c r="C1948" t="b">
        <f t="shared" si="94"/>
        <v>0</v>
      </c>
      <c r="D1948">
        <f t="shared" si="95"/>
        <v>0</v>
      </c>
    </row>
    <row r="1949" spans="1:4" x14ac:dyDescent="0.25">
      <c r="A1949" t="s">
        <v>1626</v>
      </c>
      <c r="B1949" t="b">
        <f t="shared" si="93"/>
        <v>0</v>
      </c>
      <c r="C1949" t="b">
        <f t="shared" si="94"/>
        <v>0</v>
      </c>
      <c r="D1949">
        <f t="shared" si="95"/>
        <v>0</v>
      </c>
    </row>
    <row r="1950" spans="1:4" x14ac:dyDescent="0.25">
      <c r="A1950" t="s">
        <v>5006</v>
      </c>
      <c r="B1950" t="b">
        <f t="shared" si="93"/>
        <v>0</v>
      </c>
      <c r="C1950" t="b">
        <f t="shared" si="94"/>
        <v>0</v>
      </c>
      <c r="D1950">
        <f t="shared" si="95"/>
        <v>0</v>
      </c>
    </row>
    <row r="1951" spans="1:4" x14ac:dyDescent="0.25">
      <c r="A1951" t="s">
        <v>4869</v>
      </c>
      <c r="B1951" t="b">
        <f t="shared" si="93"/>
        <v>0</v>
      </c>
      <c r="C1951" t="b">
        <f t="shared" si="94"/>
        <v>0</v>
      </c>
      <c r="D1951">
        <f t="shared" si="95"/>
        <v>0</v>
      </c>
    </row>
    <row r="1952" spans="1:4" x14ac:dyDescent="0.25">
      <c r="A1952" t="s">
        <v>112</v>
      </c>
      <c r="B1952" t="b">
        <f t="shared" si="93"/>
        <v>0</v>
      </c>
      <c r="C1952" t="b">
        <f t="shared" si="94"/>
        <v>0</v>
      </c>
      <c r="D1952">
        <f t="shared" si="95"/>
        <v>0</v>
      </c>
    </row>
    <row r="1953" spans="1:4" x14ac:dyDescent="0.25">
      <c r="A1953" t="s">
        <v>1082</v>
      </c>
      <c r="B1953" t="b">
        <f t="shared" si="93"/>
        <v>0</v>
      </c>
      <c r="C1953" t="b">
        <f t="shared" si="94"/>
        <v>0</v>
      </c>
      <c r="D1953">
        <f t="shared" si="95"/>
        <v>0</v>
      </c>
    </row>
    <row r="1954" spans="1:4" x14ac:dyDescent="0.25">
      <c r="A1954" t="s">
        <v>4601</v>
      </c>
      <c r="B1954" t="b">
        <f t="shared" si="93"/>
        <v>0</v>
      </c>
      <c r="C1954" t="b">
        <f t="shared" si="94"/>
        <v>1</v>
      </c>
      <c r="D1954">
        <f t="shared" si="95"/>
        <v>0</v>
      </c>
    </row>
    <row r="1955" spans="1:4" x14ac:dyDescent="0.25">
      <c r="A1955" t="s">
        <v>5053</v>
      </c>
      <c r="B1955" t="b">
        <f t="shared" si="93"/>
        <v>0</v>
      </c>
      <c r="C1955" t="b">
        <f t="shared" si="94"/>
        <v>0</v>
      </c>
      <c r="D1955">
        <f t="shared" si="95"/>
        <v>0</v>
      </c>
    </row>
    <row r="1956" spans="1:4" x14ac:dyDescent="0.25">
      <c r="A1956" t="s">
        <v>6019</v>
      </c>
      <c r="B1956" t="b">
        <f t="shared" si="93"/>
        <v>1</v>
      </c>
      <c r="C1956" t="b">
        <f t="shared" si="94"/>
        <v>0</v>
      </c>
      <c r="D1956">
        <f t="shared" si="95"/>
        <v>0</v>
      </c>
    </row>
    <row r="1957" spans="1:4" x14ac:dyDescent="0.25">
      <c r="A1957" t="s">
        <v>236</v>
      </c>
      <c r="B1957" t="b">
        <f t="shared" si="93"/>
        <v>0</v>
      </c>
      <c r="C1957" t="b">
        <f t="shared" si="94"/>
        <v>0</v>
      </c>
      <c r="D1957">
        <f t="shared" si="95"/>
        <v>0</v>
      </c>
    </row>
    <row r="1958" spans="1:4" x14ac:dyDescent="0.25">
      <c r="A1958" t="s">
        <v>3322</v>
      </c>
      <c r="B1958" t="b">
        <f t="shared" si="93"/>
        <v>0</v>
      </c>
      <c r="C1958" t="b">
        <f t="shared" si="94"/>
        <v>1</v>
      </c>
      <c r="D1958">
        <f t="shared" si="95"/>
        <v>0</v>
      </c>
    </row>
    <row r="1959" spans="1:4" x14ac:dyDescent="0.25">
      <c r="A1959" t="s">
        <v>2028</v>
      </c>
      <c r="B1959" t="b">
        <f t="shared" si="93"/>
        <v>0</v>
      </c>
      <c r="C1959" t="b">
        <f t="shared" si="94"/>
        <v>0</v>
      </c>
      <c r="D1959">
        <f t="shared" si="95"/>
        <v>0</v>
      </c>
    </row>
    <row r="1960" spans="1:4" x14ac:dyDescent="0.25">
      <c r="A1960" t="s">
        <v>5380</v>
      </c>
      <c r="B1960" t="b">
        <f t="shared" si="93"/>
        <v>1</v>
      </c>
      <c r="C1960" t="b">
        <f t="shared" si="94"/>
        <v>0</v>
      </c>
      <c r="D1960">
        <f t="shared" si="95"/>
        <v>0</v>
      </c>
    </row>
    <row r="1961" spans="1:4" x14ac:dyDescent="0.25">
      <c r="A1961" t="s">
        <v>3417</v>
      </c>
      <c r="B1961" t="b">
        <f t="shared" si="93"/>
        <v>0</v>
      </c>
      <c r="C1961" t="b">
        <f t="shared" si="94"/>
        <v>0</v>
      </c>
      <c r="D1961">
        <f t="shared" si="95"/>
        <v>0</v>
      </c>
    </row>
    <row r="1962" spans="1:4" x14ac:dyDescent="0.25">
      <c r="A1962" t="s">
        <v>3589</v>
      </c>
      <c r="B1962" t="b">
        <f t="shared" si="93"/>
        <v>1</v>
      </c>
      <c r="C1962" t="b">
        <f t="shared" si="94"/>
        <v>0</v>
      </c>
      <c r="D1962">
        <f t="shared" si="95"/>
        <v>0</v>
      </c>
    </row>
    <row r="1963" spans="1:4" x14ac:dyDescent="0.25">
      <c r="A1963" t="s">
        <v>4062</v>
      </c>
      <c r="B1963" t="b">
        <f t="shared" si="93"/>
        <v>0</v>
      </c>
      <c r="C1963" t="b">
        <f t="shared" si="94"/>
        <v>1</v>
      </c>
      <c r="D1963">
        <f t="shared" si="95"/>
        <v>0</v>
      </c>
    </row>
    <row r="1964" spans="1:4" x14ac:dyDescent="0.25">
      <c r="A1964" t="s">
        <v>271</v>
      </c>
      <c r="B1964" t="b">
        <f t="shared" si="93"/>
        <v>0</v>
      </c>
      <c r="C1964" t="b">
        <f t="shared" si="94"/>
        <v>0</v>
      </c>
      <c r="D1964">
        <f t="shared" si="95"/>
        <v>0</v>
      </c>
    </row>
    <row r="1965" spans="1:4" x14ac:dyDescent="0.25">
      <c r="A1965" t="s">
        <v>767</v>
      </c>
      <c r="B1965" t="b">
        <f t="shared" si="93"/>
        <v>1</v>
      </c>
      <c r="C1965" t="b">
        <f t="shared" si="94"/>
        <v>0</v>
      </c>
      <c r="D1965">
        <f t="shared" si="95"/>
        <v>0</v>
      </c>
    </row>
    <row r="1966" spans="1:4" x14ac:dyDescent="0.25">
      <c r="A1966" t="s">
        <v>4764</v>
      </c>
      <c r="B1966" t="b">
        <f t="shared" si="93"/>
        <v>0</v>
      </c>
      <c r="C1966" t="b">
        <f t="shared" si="94"/>
        <v>0</v>
      </c>
      <c r="D1966">
        <f t="shared" si="95"/>
        <v>0</v>
      </c>
    </row>
    <row r="1967" spans="1:4" x14ac:dyDescent="0.25">
      <c r="A1967" t="s">
        <v>6020</v>
      </c>
      <c r="B1967" t="b">
        <f t="shared" si="93"/>
        <v>0</v>
      </c>
      <c r="C1967" t="b">
        <f t="shared" si="94"/>
        <v>0</v>
      </c>
      <c r="D1967">
        <f t="shared" si="95"/>
        <v>0</v>
      </c>
    </row>
    <row r="1968" spans="1:4" x14ac:dyDescent="0.25">
      <c r="A1968" t="s">
        <v>2762</v>
      </c>
      <c r="B1968" t="b">
        <f t="shared" si="93"/>
        <v>1</v>
      </c>
      <c r="C1968" t="b">
        <f t="shared" si="94"/>
        <v>1</v>
      </c>
      <c r="D1968">
        <f t="shared" si="95"/>
        <v>1</v>
      </c>
    </row>
    <row r="1969" spans="1:4" x14ac:dyDescent="0.25">
      <c r="A1969" t="s">
        <v>2991</v>
      </c>
      <c r="B1969" t="b">
        <f t="shared" si="93"/>
        <v>0</v>
      </c>
      <c r="C1969" t="b">
        <f t="shared" si="94"/>
        <v>0</v>
      </c>
      <c r="D1969">
        <f t="shared" si="95"/>
        <v>0</v>
      </c>
    </row>
    <row r="1970" spans="1:4" x14ac:dyDescent="0.25">
      <c r="A1970" t="s">
        <v>1240</v>
      </c>
      <c r="B1970" t="b">
        <f t="shared" si="93"/>
        <v>0</v>
      </c>
      <c r="C1970" t="b">
        <f t="shared" si="94"/>
        <v>0</v>
      </c>
      <c r="D1970">
        <f t="shared" si="95"/>
        <v>0</v>
      </c>
    </row>
    <row r="1971" spans="1:4" x14ac:dyDescent="0.25">
      <c r="A1971" t="s">
        <v>3641</v>
      </c>
      <c r="B1971" t="b">
        <f t="shared" si="93"/>
        <v>1</v>
      </c>
      <c r="C1971" t="b">
        <f t="shared" si="94"/>
        <v>0</v>
      </c>
      <c r="D1971">
        <f t="shared" si="95"/>
        <v>0</v>
      </c>
    </row>
    <row r="1972" spans="1:4" x14ac:dyDescent="0.25">
      <c r="A1972" t="s">
        <v>4227</v>
      </c>
      <c r="B1972" t="b">
        <f t="shared" si="93"/>
        <v>0</v>
      </c>
      <c r="C1972" t="b">
        <f t="shared" si="94"/>
        <v>0</v>
      </c>
      <c r="D1972">
        <f t="shared" si="95"/>
        <v>0</v>
      </c>
    </row>
    <row r="1973" spans="1:4" x14ac:dyDescent="0.25">
      <c r="A1973" t="s">
        <v>5520</v>
      </c>
      <c r="B1973" t="b">
        <f t="shared" si="93"/>
        <v>0</v>
      </c>
      <c r="C1973" t="b">
        <f t="shared" si="94"/>
        <v>0</v>
      </c>
      <c r="D1973">
        <f t="shared" si="95"/>
        <v>0</v>
      </c>
    </row>
    <row r="1974" spans="1:4" x14ac:dyDescent="0.25">
      <c r="A1974" t="s">
        <v>4845</v>
      </c>
      <c r="B1974" t="b">
        <f t="shared" si="93"/>
        <v>0</v>
      </c>
      <c r="C1974" t="b">
        <f t="shared" si="94"/>
        <v>1</v>
      </c>
      <c r="D1974">
        <f t="shared" si="95"/>
        <v>0</v>
      </c>
    </row>
    <row r="1975" spans="1:4" x14ac:dyDescent="0.25">
      <c r="A1975" t="s">
        <v>4877</v>
      </c>
      <c r="B1975" t="b">
        <f t="shared" si="93"/>
        <v>1</v>
      </c>
      <c r="C1975" t="b">
        <f t="shared" si="94"/>
        <v>0</v>
      </c>
      <c r="D1975">
        <f t="shared" si="95"/>
        <v>0</v>
      </c>
    </row>
    <row r="1976" spans="1:4" x14ac:dyDescent="0.25">
      <c r="A1976" t="s">
        <v>3858</v>
      </c>
      <c r="B1976" t="b">
        <f t="shared" si="93"/>
        <v>1</v>
      </c>
      <c r="C1976" t="b">
        <f t="shared" si="94"/>
        <v>1</v>
      </c>
      <c r="D1976">
        <f t="shared" si="95"/>
        <v>1</v>
      </c>
    </row>
    <row r="1977" spans="1:4" x14ac:dyDescent="0.25">
      <c r="A1977" t="s">
        <v>2773</v>
      </c>
      <c r="B1977" t="b">
        <f t="shared" si="93"/>
        <v>1</v>
      </c>
      <c r="C1977" t="b">
        <f t="shared" si="94"/>
        <v>1</v>
      </c>
      <c r="D1977">
        <f t="shared" si="95"/>
        <v>1</v>
      </c>
    </row>
    <row r="1978" spans="1:4" x14ac:dyDescent="0.25">
      <c r="A1978" t="s">
        <v>2379</v>
      </c>
      <c r="B1978" t="b">
        <f t="shared" si="93"/>
        <v>1</v>
      </c>
      <c r="C1978" t="b">
        <f t="shared" si="94"/>
        <v>0</v>
      </c>
      <c r="D1978">
        <f t="shared" si="95"/>
        <v>0</v>
      </c>
    </row>
    <row r="1979" spans="1:4" x14ac:dyDescent="0.25">
      <c r="A1979" t="s">
        <v>1485</v>
      </c>
      <c r="B1979" t="b">
        <f t="shared" si="93"/>
        <v>0</v>
      </c>
      <c r="C1979" t="b">
        <f t="shared" si="94"/>
        <v>0</v>
      </c>
      <c r="D1979">
        <f t="shared" si="95"/>
        <v>0</v>
      </c>
    </row>
    <row r="1980" spans="1:4" x14ac:dyDescent="0.25">
      <c r="A1980" t="s">
        <v>1647</v>
      </c>
      <c r="B1980" t="b">
        <f t="shared" si="93"/>
        <v>0</v>
      </c>
      <c r="C1980" t="b">
        <f t="shared" si="94"/>
        <v>0</v>
      </c>
      <c r="D1980">
        <f t="shared" si="95"/>
        <v>0</v>
      </c>
    </row>
    <row r="1981" spans="1:4" x14ac:dyDescent="0.25">
      <c r="A1981" t="s">
        <v>5377</v>
      </c>
      <c r="B1981" t="b">
        <f t="shared" si="93"/>
        <v>1</v>
      </c>
      <c r="C1981" t="b">
        <f t="shared" si="94"/>
        <v>0</v>
      </c>
      <c r="D1981">
        <f t="shared" si="95"/>
        <v>0</v>
      </c>
    </row>
    <row r="1982" spans="1:4" x14ac:dyDescent="0.25">
      <c r="A1982" t="s">
        <v>4003</v>
      </c>
      <c r="B1982" t="b">
        <f t="shared" si="93"/>
        <v>1</v>
      </c>
      <c r="C1982" t="b">
        <f t="shared" si="94"/>
        <v>0</v>
      </c>
      <c r="D1982">
        <f t="shared" si="95"/>
        <v>0</v>
      </c>
    </row>
    <row r="1983" spans="1:4" x14ac:dyDescent="0.25">
      <c r="A1983" t="s">
        <v>3115</v>
      </c>
      <c r="B1983" t="b">
        <f t="shared" si="93"/>
        <v>0</v>
      </c>
      <c r="C1983" t="b">
        <f t="shared" si="94"/>
        <v>0</v>
      </c>
      <c r="D1983">
        <f t="shared" si="95"/>
        <v>0</v>
      </c>
    </row>
    <row r="1984" spans="1:4" x14ac:dyDescent="0.25">
      <c r="A1984" t="s">
        <v>1244</v>
      </c>
      <c r="B1984" t="b">
        <f t="shared" si="93"/>
        <v>1</v>
      </c>
      <c r="C1984" t="b">
        <f t="shared" si="94"/>
        <v>0</v>
      </c>
      <c r="D1984">
        <f t="shared" si="95"/>
        <v>0</v>
      </c>
    </row>
    <row r="1985" spans="1:4" x14ac:dyDescent="0.25">
      <c r="A1985" t="s">
        <v>1936</v>
      </c>
      <c r="B1985" t="b">
        <f t="shared" si="93"/>
        <v>1</v>
      </c>
      <c r="C1985" t="b">
        <f t="shared" si="94"/>
        <v>0</v>
      </c>
      <c r="D1985">
        <f t="shared" si="95"/>
        <v>0</v>
      </c>
    </row>
    <row r="1986" spans="1:4" x14ac:dyDescent="0.25">
      <c r="A1986" t="s">
        <v>6021</v>
      </c>
      <c r="B1986" t="b">
        <f t="shared" si="93"/>
        <v>1</v>
      </c>
      <c r="C1986" t="b">
        <f t="shared" si="94"/>
        <v>0</v>
      </c>
      <c r="D1986">
        <f t="shared" si="95"/>
        <v>0</v>
      </c>
    </row>
    <row r="1987" spans="1:4" x14ac:dyDescent="0.25">
      <c r="A1987" t="s">
        <v>3462</v>
      </c>
      <c r="B1987" t="b">
        <f t="shared" si="93"/>
        <v>1</v>
      </c>
      <c r="C1987" t="b">
        <f t="shared" si="94"/>
        <v>0</v>
      </c>
      <c r="D1987">
        <f t="shared" si="95"/>
        <v>0</v>
      </c>
    </row>
    <row r="1988" spans="1:4" x14ac:dyDescent="0.25">
      <c r="A1988" t="s">
        <v>5209</v>
      </c>
      <c r="B1988" t="b">
        <f t="shared" si="93"/>
        <v>0</v>
      </c>
      <c r="C1988" t="b">
        <f t="shared" si="94"/>
        <v>0</v>
      </c>
      <c r="D1988">
        <f t="shared" si="95"/>
        <v>0</v>
      </c>
    </row>
    <row r="1989" spans="1:4" x14ac:dyDescent="0.25">
      <c r="A1989" t="s">
        <v>1254</v>
      </c>
      <c r="B1989" t="b">
        <f t="shared" si="93"/>
        <v>1</v>
      </c>
      <c r="C1989" t="b">
        <f t="shared" si="94"/>
        <v>1</v>
      </c>
      <c r="D1989">
        <f t="shared" si="95"/>
        <v>1</v>
      </c>
    </row>
    <row r="1990" spans="1:4" x14ac:dyDescent="0.25">
      <c r="A1990" t="s">
        <v>3827</v>
      </c>
      <c r="B1990" t="b">
        <f t="shared" ref="B1990:B2053" si="96">MID(A1990,2,1) = "R"</f>
        <v>0</v>
      </c>
      <c r="C1990" t="b">
        <f t="shared" ref="C1990:C2053" si="97">MID(A1990,7,1) = "R"</f>
        <v>0</v>
      </c>
      <c r="D1990">
        <f t="shared" ref="D1990:D2053" si="98">IF(B1990,TRUE)*AND(C1990,TRUE)</f>
        <v>0</v>
      </c>
    </row>
    <row r="1991" spans="1:4" x14ac:dyDescent="0.25">
      <c r="A1991" t="s">
        <v>2335</v>
      </c>
      <c r="B1991" t="b">
        <f t="shared" si="96"/>
        <v>0</v>
      </c>
      <c r="C1991" t="b">
        <f t="shared" si="97"/>
        <v>1</v>
      </c>
      <c r="D1991">
        <f t="shared" si="98"/>
        <v>0</v>
      </c>
    </row>
    <row r="1992" spans="1:4" x14ac:dyDescent="0.25">
      <c r="A1992" t="s">
        <v>5798</v>
      </c>
      <c r="B1992" t="b">
        <f t="shared" si="96"/>
        <v>0</v>
      </c>
      <c r="C1992" t="b">
        <f t="shared" si="97"/>
        <v>0</v>
      </c>
      <c r="D1992">
        <f t="shared" si="98"/>
        <v>0</v>
      </c>
    </row>
    <row r="1993" spans="1:4" x14ac:dyDescent="0.25">
      <c r="A1993" t="s">
        <v>6022</v>
      </c>
      <c r="B1993" t="b">
        <f t="shared" si="96"/>
        <v>0</v>
      </c>
      <c r="C1993" t="b">
        <f t="shared" si="97"/>
        <v>0</v>
      </c>
      <c r="D1993">
        <f t="shared" si="98"/>
        <v>0</v>
      </c>
    </row>
    <row r="1994" spans="1:4" x14ac:dyDescent="0.25">
      <c r="A1994" t="s">
        <v>2566</v>
      </c>
      <c r="B1994" t="b">
        <f t="shared" si="96"/>
        <v>1</v>
      </c>
      <c r="C1994" t="b">
        <f t="shared" si="97"/>
        <v>1</v>
      </c>
      <c r="D1994">
        <f t="shared" si="98"/>
        <v>1</v>
      </c>
    </row>
    <row r="1995" spans="1:4" x14ac:dyDescent="0.25">
      <c r="A1995" t="s">
        <v>578</v>
      </c>
      <c r="B1995" t="b">
        <f t="shared" si="96"/>
        <v>0</v>
      </c>
      <c r="C1995" t="b">
        <f t="shared" si="97"/>
        <v>1</v>
      </c>
      <c r="D1995">
        <f t="shared" si="98"/>
        <v>0</v>
      </c>
    </row>
    <row r="1996" spans="1:4" x14ac:dyDescent="0.25">
      <c r="A1996" t="s">
        <v>6023</v>
      </c>
      <c r="B1996" t="b">
        <f t="shared" si="96"/>
        <v>0</v>
      </c>
      <c r="C1996" t="b">
        <f t="shared" si="97"/>
        <v>1</v>
      </c>
      <c r="D1996">
        <f t="shared" si="98"/>
        <v>0</v>
      </c>
    </row>
    <row r="1997" spans="1:4" x14ac:dyDescent="0.25">
      <c r="A1997" t="s">
        <v>2312</v>
      </c>
      <c r="B1997" t="b">
        <f t="shared" si="96"/>
        <v>0</v>
      </c>
      <c r="C1997" t="b">
        <f t="shared" si="97"/>
        <v>0</v>
      </c>
      <c r="D1997">
        <f t="shared" si="98"/>
        <v>0</v>
      </c>
    </row>
    <row r="1998" spans="1:4" x14ac:dyDescent="0.25">
      <c r="A1998" t="s">
        <v>6024</v>
      </c>
      <c r="B1998" t="b">
        <f t="shared" si="96"/>
        <v>0</v>
      </c>
      <c r="C1998" t="b">
        <f t="shared" si="97"/>
        <v>0</v>
      </c>
      <c r="D1998">
        <f t="shared" si="98"/>
        <v>0</v>
      </c>
    </row>
    <row r="1999" spans="1:4" x14ac:dyDescent="0.25">
      <c r="A1999" t="s">
        <v>6025</v>
      </c>
      <c r="B1999" t="b">
        <f t="shared" si="96"/>
        <v>0</v>
      </c>
      <c r="C1999" t="b">
        <f t="shared" si="97"/>
        <v>0</v>
      </c>
      <c r="D1999">
        <f t="shared" si="98"/>
        <v>0</v>
      </c>
    </row>
    <row r="2000" spans="1:4" x14ac:dyDescent="0.25">
      <c r="A2000" t="s">
        <v>4818</v>
      </c>
      <c r="B2000" t="b">
        <f t="shared" si="96"/>
        <v>0</v>
      </c>
      <c r="C2000" t="b">
        <f t="shared" si="97"/>
        <v>1</v>
      </c>
      <c r="D2000">
        <f t="shared" si="98"/>
        <v>0</v>
      </c>
    </row>
    <row r="2001" spans="1:4" x14ac:dyDescent="0.25">
      <c r="A2001" t="s">
        <v>5496</v>
      </c>
      <c r="B2001" t="b">
        <f t="shared" si="96"/>
        <v>1</v>
      </c>
      <c r="C2001" t="b">
        <f t="shared" si="97"/>
        <v>0</v>
      </c>
      <c r="D2001">
        <f t="shared" si="98"/>
        <v>0</v>
      </c>
    </row>
    <row r="2002" spans="1:4" x14ac:dyDescent="0.25">
      <c r="A2002" t="s">
        <v>787</v>
      </c>
      <c r="B2002" t="b">
        <f t="shared" si="96"/>
        <v>1</v>
      </c>
      <c r="C2002" t="b">
        <f t="shared" si="97"/>
        <v>0</v>
      </c>
      <c r="D2002">
        <f t="shared" si="98"/>
        <v>0</v>
      </c>
    </row>
    <row r="2003" spans="1:4" x14ac:dyDescent="0.25">
      <c r="A2003" t="s">
        <v>5609</v>
      </c>
      <c r="B2003" t="b">
        <f t="shared" si="96"/>
        <v>0</v>
      </c>
      <c r="C2003" t="b">
        <f t="shared" si="97"/>
        <v>0</v>
      </c>
      <c r="D2003">
        <f t="shared" si="98"/>
        <v>0</v>
      </c>
    </row>
    <row r="2004" spans="1:4" x14ac:dyDescent="0.25">
      <c r="A2004" t="s">
        <v>1489</v>
      </c>
      <c r="B2004" t="b">
        <f t="shared" si="96"/>
        <v>1</v>
      </c>
      <c r="C2004" t="b">
        <f t="shared" si="97"/>
        <v>0</v>
      </c>
      <c r="D2004">
        <f t="shared" si="98"/>
        <v>0</v>
      </c>
    </row>
    <row r="2005" spans="1:4" x14ac:dyDescent="0.25">
      <c r="A2005" t="s">
        <v>3391</v>
      </c>
      <c r="B2005" t="b">
        <f t="shared" si="96"/>
        <v>1</v>
      </c>
      <c r="C2005" t="b">
        <f t="shared" si="97"/>
        <v>1</v>
      </c>
      <c r="D2005">
        <f t="shared" si="98"/>
        <v>1</v>
      </c>
    </row>
    <row r="2006" spans="1:4" x14ac:dyDescent="0.25">
      <c r="A2006" t="s">
        <v>5649</v>
      </c>
      <c r="B2006" t="b">
        <f t="shared" si="96"/>
        <v>0</v>
      </c>
      <c r="C2006" t="b">
        <f t="shared" si="97"/>
        <v>1</v>
      </c>
      <c r="D2006">
        <f t="shared" si="98"/>
        <v>0</v>
      </c>
    </row>
    <row r="2007" spans="1:4" x14ac:dyDescent="0.25">
      <c r="A2007" t="s">
        <v>4769</v>
      </c>
      <c r="B2007" t="b">
        <f t="shared" si="96"/>
        <v>1</v>
      </c>
      <c r="C2007" t="b">
        <f t="shared" si="97"/>
        <v>0</v>
      </c>
      <c r="D2007">
        <f t="shared" si="98"/>
        <v>0</v>
      </c>
    </row>
    <row r="2008" spans="1:4" x14ac:dyDescent="0.25">
      <c r="A2008" t="s">
        <v>2984</v>
      </c>
      <c r="B2008" t="b">
        <f t="shared" si="96"/>
        <v>0</v>
      </c>
      <c r="C2008" t="b">
        <f t="shared" si="97"/>
        <v>0</v>
      </c>
      <c r="D2008">
        <f t="shared" si="98"/>
        <v>0</v>
      </c>
    </row>
    <row r="2009" spans="1:4" x14ac:dyDescent="0.25">
      <c r="A2009" t="s">
        <v>3696</v>
      </c>
      <c r="B2009" t="b">
        <f t="shared" si="96"/>
        <v>0</v>
      </c>
      <c r="C2009" t="b">
        <f t="shared" si="97"/>
        <v>1</v>
      </c>
      <c r="D2009">
        <f t="shared" si="98"/>
        <v>0</v>
      </c>
    </row>
    <row r="2010" spans="1:4" x14ac:dyDescent="0.25">
      <c r="A2010" t="s">
        <v>5529</v>
      </c>
      <c r="B2010" t="b">
        <f t="shared" si="96"/>
        <v>0</v>
      </c>
      <c r="C2010" t="b">
        <f t="shared" si="97"/>
        <v>0</v>
      </c>
      <c r="D2010">
        <f t="shared" si="98"/>
        <v>0</v>
      </c>
    </row>
    <row r="2011" spans="1:4" x14ac:dyDescent="0.25">
      <c r="A2011" t="s">
        <v>1743</v>
      </c>
      <c r="B2011" t="b">
        <f t="shared" si="96"/>
        <v>0</v>
      </c>
      <c r="C2011" t="b">
        <f t="shared" si="97"/>
        <v>0</v>
      </c>
      <c r="D2011">
        <f t="shared" si="98"/>
        <v>0</v>
      </c>
    </row>
    <row r="2012" spans="1:4" x14ac:dyDescent="0.25">
      <c r="A2012" t="s">
        <v>3401</v>
      </c>
      <c r="B2012" t="b">
        <f t="shared" si="96"/>
        <v>0</v>
      </c>
      <c r="C2012" t="b">
        <f t="shared" si="97"/>
        <v>0</v>
      </c>
      <c r="D2012">
        <f t="shared" si="98"/>
        <v>0</v>
      </c>
    </row>
    <row r="2013" spans="1:4" x14ac:dyDescent="0.25">
      <c r="A2013" t="s">
        <v>6026</v>
      </c>
      <c r="B2013" t="b">
        <f t="shared" si="96"/>
        <v>1</v>
      </c>
      <c r="C2013" t="b">
        <f t="shared" si="97"/>
        <v>0</v>
      </c>
      <c r="D2013">
        <f t="shared" si="98"/>
        <v>0</v>
      </c>
    </row>
    <row r="2014" spans="1:4" x14ac:dyDescent="0.25">
      <c r="A2014" t="s">
        <v>2848</v>
      </c>
      <c r="B2014" t="b">
        <f t="shared" si="96"/>
        <v>0</v>
      </c>
      <c r="C2014" t="b">
        <f t="shared" si="97"/>
        <v>0</v>
      </c>
      <c r="D2014">
        <f t="shared" si="98"/>
        <v>0</v>
      </c>
    </row>
    <row r="2015" spans="1:4" x14ac:dyDescent="0.25">
      <c r="A2015" t="s">
        <v>6027</v>
      </c>
      <c r="B2015" t="b">
        <f t="shared" si="96"/>
        <v>0</v>
      </c>
      <c r="C2015" t="b">
        <f t="shared" si="97"/>
        <v>0</v>
      </c>
      <c r="D2015">
        <f t="shared" si="98"/>
        <v>0</v>
      </c>
    </row>
    <row r="2016" spans="1:4" x14ac:dyDescent="0.25">
      <c r="A2016" t="s">
        <v>2970</v>
      </c>
      <c r="B2016" t="b">
        <f t="shared" si="96"/>
        <v>0</v>
      </c>
      <c r="C2016" t="b">
        <f t="shared" si="97"/>
        <v>0</v>
      </c>
      <c r="D2016">
        <f t="shared" si="98"/>
        <v>0</v>
      </c>
    </row>
    <row r="2017" spans="1:4" x14ac:dyDescent="0.25">
      <c r="A2017" t="s">
        <v>3643</v>
      </c>
      <c r="B2017" t="b">
        <f t="shared" si="96"/>
        <v>0</v>
      </c>
      <c r="C2017" t="b">
        <f t="shared" si="97"/>
        <v>0</v>
      </c>
      <c r="D2017">
        <f t="shared" si="98"/>
        <v>0</v>
      </c>
    </row>
    <row r="2018" spans="1:4" x14ac:dyDescent="0.25">
      <c r="A2018" t="s">
        <v>3666</v>
      </c>
      <c r="B2018" t="b">
        <f t="shared" si="96"/>
        <v>0</v>
      </c>
      <c r="C2018" t="b">
        <f t="shared" si="97"/>
        <v>0</v>
      </c>
      <c r="D2018">
        <f t="shared" si="98"/>
        <v>0</v>
      </c>
    </row>
    <row r="2019" spans="1:4" x14ac:dyDescent="0.25">
      <c r="A2019" t="s">
        <v>334</v>
      </c>
      <c r="B2019" t="b">
        <f t="shared" si="96"/>
        <v>0</v>
      </c>
      <c r="C2019" t="b">
        <f t="shared" si="97"/>
        <v>0</v>
      </c>
      <c r="D2019">
        <f t="shared" si="98"/>
        <v>0</v>
      </c>
    </row>
    <row r="2020" spans="1:4" x14ac:dyDescent="0.25">
      <c r="A2020" t="s">
        <v>574</v>
      </c>
      <c r="B2020" t="b">
        <f t="shared" si="96"/>
        <v>0</v>
      </c>
      <c r="C2020" t="b">
        <f t="shared" si="97"/>
        <v>1</v>
      </c>
      <c r="D2020">
        <f t="shared" si="98"/>
        <v>0</v>
      </c>
    </row>
    <row r="2021" spans="1:4" x14ac:dyDescent="0.25">
      <c r="A2021" t="s">
        <v>5776</v>
      </c>
      <c r="B2021" t="b">
        <f t="shared" si="96"/>
        <v>1</v>
      </c>
      <c r="C2021" t="b">
        <f t="shared" si="97"/>
        <v>0</v>
      </c>
      <c r="D2021">
        <f t="shared" si="98"/>
        <v>0</v>
      </c>
    </row>
    <row r="2022" spans="1:4" x14ac:dyDescent="0.25">
      <c r="A2022" t="s">
        <v>1861</v>
      </c>
      <c r="B2022" t="b">
        <f t="shared" si="96"/>
        <v>0</v>
      </c>
      <c r="C2022" t="b">
        <f t="shared" si="97"/>
        <v>1</v>
      </c>
      <c r="D2022">
        <f t="shared" si="98"/>
        <v>0</v>
      </c>
    </row>
    <row r="2023" spans="1:4" x14ac:dyDescent="0.25">
      <c r="A2023" t="s">
        <v>4036</v>
      </c>
      <c r="B2023" t="b">
        <f t="shared" si="96"/>
        <v>0</v>
      </c>
      <c r="C2023" t="b">
        <f t="shared" si="97"/>
        <v>0</v>
      </c>
      <c r="D2023">
        <f t="shared" si="98"/>
        <v>0</v>
      </c>
    </row>
    <row r="2024" spans="1:4" x14ac:dyDescent="0.25">
      <c r="A2024" t="s">
        <v>1874</v>
      </c>
      <c r="B2024" t="b">
        <f t="shared" si="96"/>
        <v>1</v>
      </c>
      <c r="C2024" t="b">
        <f t="shared" si="97"/>
        <v>0</v>
      </c>
      <c r="D2024">
        <f t="shared" si="98"/>
        <v>0</v>
      </c>
    </row>
    <row r="2025" spans="1:4" x14ac:dyDescent="0.25">
      <c r="A2025" t="s">
        <v>3671</v>
      </c>
      <c r="B2025" t="b">
        <f t="shared" si="96"/>
        <v>1</v>
      </c>
      <c r="C2025" t="b">
        <f t="shared" si="97"/>
        <v>0</v>
      </c>
      <c r="D2025">
        <f t="shared" si="98"/>
        <v>0</v>
      </c>
    </row>
    <row r="2026" spans="1:4" x14ac:dyDescent="0.25">
      <c r="A2026" t="s">
        <v>5735</v>
      </c>
      <c r="B2026" t="b">
        <f t="shared" si="96"/>
        <v>1</v>
      </c>
      <c r="C2026" t="b">
        <f t="shared" si="97"/>
        <v>0</v>
      </c>
      <c r="D2026">
        <f t="shared" si="98"/>
        <v>0</v>
      </c>
    </row>
    <row r="2027" spans="1:4" x14ac:dyDescent="0.25">
      <c r="A2027" t="s">
        <v>5554</v>
      </c>
      <c r="B2027" t="b">
        <f t="shared" si="96"/>
        <v>0</v>
      </c>
      <c r="C2027" t="b">
        <f t="shared" si="97"/>
        <v>0</v>
      </c>
      <c r="D2027">
        <f t="shared" si="98"/>
        <v>0</v>
      </c>
    </row>
    <row r="2028" spans="1:4" x14ac:dyDescent="0.25">
      <c r="A2028" t="s">
        <v>5656</v>
      </c>
      <c r="B2028" t="b">
        <f t="shared" si="96"/>
        <v>0</v>
      </c>
      <c r="C2028" t="b">
        <f t="shared" si="97"/>
        <v>0</v>
      </c>
      <c r="D2028">
        <f t="shared" si="98"/>
        <v>0</v>
      </c>
    </row>
    <row r="2029" spans="1:4" x14ac:dyDescent="0.25">
      <c r="A2029" t="s">
        <v>6028</v>
      </c>
      <c r="B2029" t="b">
        <f t="shared" si="96"/>
        <v>0</v>
      </c>
      <c r="C2029" t="b">
        <f t="shared" si="97"/>
        <v>0</v>
      </c>
      <c r="D2029">
        <f t="shared" si="98"/>
        <v>0</v>
      </c>
    </row>
    <row r="2030" spans="1:4" x14ac:dyDescent="0.25">
      <c r="A2030" t="s">
        <v>2590</v>
      </c>
      <c r="B2030" t="b">
        <f t="shared" si="96"/>
        <v>0</v>
      </c>
      <c r="C2030" t="b">
        <f t="shared" si="97"/>
        <v>0</v>
      </c>
      <c r="D2030">
        <f t="shared" si="98"/>
        <v>0</v>
      </c>
    </row>
    <row r="2031" spans="1:4" x14ac:dyDescent="0.25">
      <c r="A2031" t="s">
        <v>4613</v>
      </c>
      <c r="B2031" t="b">
        <f t="shared" si="96"/>
        <v>0</v>
      </c>
      <c r="C2031" t="b">
        <f t="shared" si="97"/>
        <v>0</v>
      </c>
      <c r="D2031">
        <f t="shared" si="98"/>
        <v>0</v>
      </c>
    </row>
    <row r="2032" spans="1:4" x14ac:dyDescent="0.25">
      <c r="A2032" t="s">
        <v>5356</v>
      </c>
      <c r="B2032" t="b">
        <f t="shared" si="96"/>
        <v>0</v>
      </c>
      <c r="C2032" t="b">
        <f t="shared" si="97"/>
        <v>0</v>
      </c>
      <c r="D2032">
        <f t="shared" si="98"/>
        <v>0</v>
      </c>
    </row>
    <row r="2033" spans="1:4" x14ac:dyDescent="0.25">
      <c r="A2033" t="s">
        <v>2343</v>
      </c>
      <c r="B2033" t="b">
        <f t="shared" si="96"/>
        <v>1</v>
      </c>
      <c r="C2033" t="b">
        <f t="shared" si="97"/>
        <v>0</v>
      </c>
      <c r="D2033">
        <f t="shared" si="98"/>
        <v>0</v>
      </c>
    </row>
    <row r="2034" spans="1:4" x14ac:dyDescent="0.25">
      <c r="A2034" t="s">
        <v>2343</v>
      </c>
      <c r="B2034" t="b">
        <f t="shared" si="96"/>
        <v>1</v>
      </c>
      <c r="C2034" t="b">
        <f t="shared" si="97"/>
        <v>0</v>
      </c>
      <c r="D2034">
        <f t="shared" si="98"/>
        <v>0</v>
      </c>
    </row>
    <row r="2035" spans="1:4" x14ac:dyDescent="0.25">
      <c r="A2035" t="s">
        <v>2952</v>
      </c>
      <c r="B2035" t="b">
        <f t="shared" si="96"/>
        <v>1</v>
      </c>
      <c r="C2035" t="b">
        <f t="shared" si="97"/>
        <v>0</v>
      </c>
      <c r="D2035">
        <f t="shared" si="98"/>
        <v>0</v>
      </c>
    </row>
    <row r="2036" spans="1:4" x14ac:dyDescent="0.25">
      <c r="A2036" t="s">
        <v>674</v>
      </c>
      <c r="B2036" t="b">
        <f t="shared" si="96"/>
        <v>0</v>
      </c>
      <c r="C2036" t="b">
        <f t="shared" si="97"/>
        <v>0</v>
      </c>
      <c r="D2036">
        <f t="shared" si="98"/>
        <v>0</v>
      </c>
    </row>
    <row r="2037" spans="1:4" x14ac:dyDescent="0.25">
      <c r="A2037" t="s">
        <v>1790</v>
      </c>
      <c r="B2037" t="b">
        <f t="shared" si="96"/>
        <v>0</v>
      </c>
      <c r="C2037" t="b">
        <f t="shared" si="97"/>
        <v>0</v>
      </c>
      <c r="D2037">
        <f t="shared" si="98"/>
        <v>0</v>
      </c>
    </row>
    <row r="2038" spans="1:4" x14ac:dyDescent="0.25">
      <c r="A2038" t="s">
        <v>364</v>
      </c>
      <c r="B2038" t="b">
        <f t="shared" si="96"/>
        <v>0</v>
      </c>
      <c r="C2038" t="b">
        <f t="shared" si="97"/>
        <v>1</v>
      </c>
      <c r="D2038">
        <f t="shared" si="98"/>
        <v>0</v>
      </c>
    </row>
    <row r="2039" spans="1:4" x14ac:dyDescent="0.25">
      <c r="A2039" t="s">
        <v>2746</v>
      </c>
      <c r="B2039" t="b">
        <f t="shared" si="96"/>
        <v>0</v>
      </c>
      <c r="C2039" t="b">
        <f t="shared" si="97"/>
        <v>0</v>
      </c>
      <c r="D2039">
        <f t="shared" si="98"/>
        <v>0</v>
      </c>
    </row>
    <row r="2040" spans="1:4" x14ac:dyDescent="0.25">
      <c r="A2040" t="s">
        <v>2846</v>
      </c>
      <c r="B2040" t="b">
        <f t="shared" si="96"/>
        <v>0</v>
      </c>
      <c r="C2040" t="b">
        <f t="shared" si="97"/>
        <v>0</v>
      </c>
      <c r="D2040">
        <f t="shared" si="98"/>
        <v>0</v>
      </c>
    </row>
    <row r="2041" spans="1:4" x14ac:dyDescent="0.25">
      <c r="A2041" t="s">
        <v>5443</v>
      </c>
      <c r="B2041" t="b">
        <f t="shared" si="96"/>
        <v>0</v>
      </c>
      <c r="C2041" t="b">
        <f t="shared" si="97"/>
        <v>0</v>
      </c>
      <c r="D2041">
        <f t="shared" si="98"/>
        <v>0</v>
      </c>
    </row>
    <row r="2042" spans="1:4" x14ac:dyDescent="0.25">
      <c r="A2042" t="s">
        <v>320</v>
      </c>
      <c r="B2042" t="b">
        <f t="shared" si="96"/>
        <v>1</v>
      </c>
      <c r="C2042" t="b">
        <f t="shared" si="97"/>
        <v>0</v>
      </c>
      <c r="D2042">
        <f t="shared" si="98"/>
        <v>0</v>
      </c>
    </row>
    <row r="2043" spans="1:4" x14ac:dyDescent="0.25">
      <c r="A2043" t="s">
        <v>1110</v>
      </c>
      <c r="B2043" t="b">
        <f t="shared" si="96"/>
        <v>0</v>
      </c>
      <c r="C2043" t="b">
        <f t="shared" si="97"/>
        <v>0</v>
      </c>
      <c r="D2043">
        <f t="shared" si="98"/>
        <v>0</v>
      </c>
    </row>
    <row r="2044" spans="1:4" x14ac:dyDescent="0.25">
      <c r="A2044" t="s">
        <v>4897</v>
      </c>
      <c r="B2044" t="b">
        <f t="shared" si="96"/>
        <v>0</v>
      </c>
      <c r="C2044" t="b">
        <f t="shared" si="97"/>
        <v>0</v>
      </c>
      <c r="D2044">
        <f t="shared" si="98"/>
        <v>0</v>
      </c>
    </row>
    <row r="2045" spans="1:4" x14ac:dyDescent="0.25">
      <c r="A2045" t="s">
        <v>976</v>
      </c>
      <c r="B2045" t="b">
        <f t="shared" si="96"/>
        <v>0</v>
      </c>
      <c r="C2045" t="b">
        <f t="shared" si="97"/>
        <v>0</v>
      </c>
      <c r="D2045">
        <f t="shared" si="98"/>
        <v>0</v>
      </c>
    </row>
    <row r="2046" spans="1:4" x14ac:dyDescent="0.25">
      <c r="A2046" t="s">
        <v>3876</v>
      </c>
      <c r="B2046" t="b">
        <f t="shared" si="96"/>
        <v>0</v>
      </c>
      <c r="C2046" t="b">
        <f t="shared" si="97"/>
        <v>0</v>
      </c>
      <c r="D2046">
        <f t="shared" si="98"/>
        <v>0</v>
      </c>
    </row>
    <row r="2047" spans="1:4" x14ac:dyDescent="0.25">
      <c r="A2047" t="s">
        <v>3731</v>
      </c>
      <c r="B2047" t="b">
        <f t="shared" si="96"/>
        <v>1</v>
      </c>
      <c r="C2047" t="b">
        <f t="shared" si="97"/>
        <v>0</v>
      </c>
      <c r="D2047">
        <f t="shared" si="98"/>
        <v>0</v>
      </c>
    </row>
    <row r="2048" spans="1:4" x14ac:dyDescent="0.25">
      <c r="A2048" t="s">
        <v>5284</v>
      </c>
      <c r="B2048" t="b">
        <f t="shared" si="96"/>
        <v>0</v>
      </c>
      <c r="C2048" t="b">
        <f t="shared" si="97"/>
        <v>1</v>
      </c>
      <c r="D2048">
        <f t="shared" si="98"/>
        <v>0</v>
      </c>
    </row>
    <row r="2049" spans="1:4" x14ac:dyDescent="0.25">
      <c r="A2049" t="s">
        <v>2329</v>
      </c>
      <c r="B2049" t="b">
        <f t="shared" si="96"/>
        <v>0</v>
      </c>
      <c r="C2049" t="b">
        <f t="shared" si="97"/>
        <v>0</v>
      </c>
      <c r="D2049">
        <f t="shared" si="98"/>
        <v>0</v>
      </c>
    </row>
    <row r="2050" spans="1:4" x14ac:dyDescent="0.25">
      <c r="A2050" t="s">
        <v>2722</v>
      </c>
      <c r="B2050" t="b">
        <f t="shared" si="96"/>
        <v>1</v>
      </c>
      <c r="C2050" t="b">
        <f t="shared" si="97"/>
        <v>0</v>
      </c>
      <c r="D2050">
        <f t="shared" si="98"/>
        <v>0</v>
      </c>
    </row>
    <row r="2051" spans="1:4" x14ac:dyDescent="0.25">
      <c r="A2051" t="s">
        <v>5547</v>
      </c>
      <c r="B2051" t="b">
        <f t="shared" si="96"/>
        <v>0</v>
      </c>
      <c r="C2051" t="b">
        <f t="shared" si="97"/>
        <v>0</v>
      </c>
      <c r="D2051">
        <f t="shared" si="98"/>
        <v>0</v>
      </c>
    </row>
    <row r="2052" spans="1:4" x14ac:dyDescent="0.25">
      <c r="A2052" t="s">
        <v>3779</v>
      </c>
      <c r="B2052" t="b">
        <f t="shared" si="96"/>
        <v>0</v>
      </c>
      <c r="C2052" t="b">
        <f t="shared" si="97"/>
        <v>0</v>
      </c>
      <c r="D2052">
        <f t="shared" si="98"/>
        <v>0</v>
      </c>
    </row>
    <row r="2053" spans="1:4" x14ac:dyDescent="0.25">
      <c r="A2053" t="s">
        <v>5709</v>
      </c>
      <c r="B2053" t="b">
        <f t="shared" si="96"/>
        <v>0</v>
      </c>
      <c r="C2053" t="b">
        <f t="shared" si="97"/>
        <v>0</v>
      </c>
      <c r="D2053">
        <f t="shared" si="98"/>
        <v>0</v>
      </c>
    </row>
    <row r="2054" spans="1:4" x14ac:dyDescent="0.25">
      <c r="A2054" t="s">
        <v>508</v>
      </c>
      <c r="B2054" t="b">
        <f t="shared" ref="B2054:B2117" si="99">MID(A2054,2,1) = "R"</f>
        <v>1</v>
      </c>
      <c r="C2054" t="b">
        <f t="shared" ref="C2054:C2117" si="100">MID(A2054,7,1) = "R"</f>
        <v>0</v>
      </c>
      <c r="D2054">
        <f t="shared" ref="D2054:D2117" si="101">IF(B2054,TRUE)*AND(C2054,TRUE)</f>
        <v>0</v>
      </c>
    </row>
    <row r="2055" spans="1:4" x14ac:dyDescent="0.25">
      <c r="A2055" t="s">
        <v>1840</v>
      </c>
      <c r="B2055" t="b">
        <f t="shared" si="99"/>
        <v>0</v>
      </c>
      <c r="C2055" t="b">
        <f t="shared" si="100"/>
        <v>0</v>
      </c>
      <c r="D2055">
        <f t="shared" si="101"/>
        <v>0</v>
      </c>
    </row>
    <row r="2056" spans="1:4" x14ac:dyDescent="0.25">
      <c r="A2056" t="s">
        <v>2372</v>
      </c>
      <c r="B2056" t="b">
        <f t="shared" si="99"/>
        <v>0</v>
      </c>
      <c r="C2056" t="b">
        <f t="shared" si="100"/>
        <v>0</v>
      </c>
      <c r="D2056">
        <f t="shared" si="101"/>
        <v>0</v>
      </c>
    </row>
    <row r="2057" spans="1:4" x14ac:dyDescent="0.25">
      <c r="A2057" t="s">
        <v>6029</v>
      </c>
      <c r="B2057" t="b">
        <f t="shared" si="99"/>
        <v>0</v>
      </c>
      <c r="C2057" t="b">
        <f t="shared" si="100"/>
        <v>1</v>
      </c>
      <c r="D2057">
        <f t="shared" si="101"/>
        <v>0</v>
      </c>
    </row>
    <row r="2058" spans="1:4" x14ac:dyDescent="0.25">
      <c r="A2058" t="s">
        <v>1661</v>
      </c>
      <c r="B2058" t="b">
        <f t="shared" si="99"/>
        <v>1</v>
      </c>
      <c r="C2058" t="b">
        <f t="shared" si="100"/>
        <v>0</v>
      </c>
      <c r="D2058">
        <f t="shared" si="101"/>
        <v>0</v>
      </c>
    </row>
    <row r="2059" spans="1:4" x14ac:dyDescent="0.25">
      <c r="A2059" t="s">
        <v>4514</v>
      </c>
      <c r="B2059" t="b">
        <f t="shared" si="99"/>
        <v>1</v>
      </c>
      <c r="C2059" t="b">
        <f t="shared" si="100"/>
        <v>1</v>
      </c>
      <c r="D2059">
        <f t="shared" si="101"/>
        <v>1</v>
      </c>
    </row>
    <row r="2060" spans="1:4" x14ac:dyDescent="0.25">
      <c r="A2060" t="s">
        <v>2394</v>
      </c>
      <c r="B2060" t="b">
        <f t="shared" si="99"/>
        <v>1</v>
      </c>
      <c r="C2060" t="b">
        <f t="shared" si="100"/>
        <v>0</v>
      </c>
      <c r="D2060">
        <f t="shared" si="101"/>
        <v>0</v>
      </c>
    </row>
    <row r="2061" spans="1:4" x14ac:dyDescent="0.25">
      <c r="A2061" t="s">
        <v>1990</v>
      </c>
      <c r="B2061" t="b">
        <f t="shared" si="99"/>
        <v>0</v>
      </c>
      <c r="C2061" t="b">
        <f t="shared" si="100"/>
        <v>0</v>
      </c>
      <c r="D2061">
        <f t="shared" si="101"/>
        <v>0</v>
      </c>
    </row>
    <row r="2062" spans="1:4" x14ac:dyDescent="0.25">
      <c r="A2062" t="s">
        <v>2511</v>
      </c>
      <c r="B2062" t="b">
        <f t="shared" si="99"/>
        <v>0</v>
      </c>
      <c r="C2062" t="b">
        <f t="shared" si="100"/>
        <v>0</v>
      </c>
      <c r="D2062">
        <f t="shared" si="101"/>
        <v>0</v>
      </c>
    </row>
    <row r="2063" spans="1:4" x14ac:dyDescent="0.25">
      <c r="A2063" t="s">
        <v>4398</v>
      </c>
      <c r="B2063" t="b">
        <f t="shared" si="99"/>
        <v>0</v>
      </c>
      <c r="C2063" t="b">
        <f t="shared" si="100"/>
        <v>0</v>
      </c>
      <c r="D2063">
        <f t="shared" si="101"/>
        <v>0</v>
      </c>
    </row>
    <row r="2064" spans="1:4" x14ac:dyDescent="0.25">
      <c r="A2064" t="s">
        <v>2966</v>
      </c>
      <c r="B2064" t="b">
        <f t="shared" si="99"/>
        <v>1</v>
      </c>
      <c r="C2064" t="b">
        <f t="shared" si="100"/>
        <v>0</v>
      </c>
      <c r="D2064">
        <f t="shared" si="101"/>
        <v>0</v>
      </c>
    </row>
    <row r="2065" spans="1:4" x14ac:dyDescent="0.25">
      <c r="A2065" t="s">
        <v>494</v>
      </c>
      <c r="B2065" t="b">
        <f t="shared" si="99"/>
        <v>1</v>
      </c>
      <c r="C2065" t="b">
        <f t="shared" si="100"/>
        <v>0</v>
      </c>
      <c r="D2065">
        <f t="shared" si="101"/>
        <v>0</v>
      </c>
    </row>
    <row r="2066" spans="1:4" x14ac:dyDescent="0.25">
      <c r="A2066" t="s">
        <v>5048</v>
      </c>
      <c r="B2066" t="b">
        <f t="shared" si="99"/>
        <v>1</v>
      </c>
      <c r="C2066" t="b">
        <f t="shared" si="100"/>
        <v>0</v>
      </c>
      <c r="D2066">
        <f t="shared" si="101"/>
        <v>0</v>
      </c>
    </row>
    <row r="2067" spans="1:4" x14ac:dyDescent="0.25">
      <c r="A2067" t="s">
        <v>1648</v>
      </c>
      <c r="B2067" t="b">
        <f t="shared" si="99"/>
        <v>1</v>
      </c>
      <c r="C2067" t="b">
        <f t="shared" si="100"/>
        <v>0</v>
      </c>
      <c r="D2067">
        <f t="shared" si="101"/>
        <v>0</v>
      </c>
    </row>
    <row r="2068" spans="1:4" x14ac:dyDescent="0.25">
      <c r="A2068" t="s">
        <v>5426</v>
      </c>
      <c r="B2068" t="b">
        <f t="shared" si="99"/>
        <v>1</v>
      </c>
      <c r="C2068" t="b">
        <f t="shared" si="100"/>
        <v>0</v>
      </c>
      <c r="D2068">
        <f t="shared" si="101"/>
        <v>0</v>
      </c>
    </row>
    <row r="2069" spans="1:4" x14ac:dyDescent="0.25">
      <c r="A2069" t="s">
        <v>4866</v>
      </c>
      <c r="B2069" t="b">
        <f t="shared" si="99"/>
        <v>1</v>
      </c>
      <c r="C2069" t="b">
        <f t="shared" si="100"/>
        <v>0</v>
      </c>
      <c r="D2069">
        <f t="shared" si="101"/>
        <v>0</v>
      </c>
    </row>
    <row r="2070" spans="1:4" x14ac:dyDescent="0.25">
      <c r="A2070" t="s">
        <v>184</v>
      </c>
      <c r="B2070" t="b">
        <f t="shared" si="99"/>
        <v>0</v>
      </c>
      <c r="C2070" t="b">
        <f t="shared" si="100"/>
        <v>0</v>
      </c>
      <c r="D2070">
        <f t="shared" si="101"/>
        <v>0</v>
      </c>
    </row>
    <row r="2071" spans="1:4" x14ac:dyDescent="0.25">
      <c r="A2071" t="s">
        <v>3022</v>
      </c>
      <c r="B2071" t="b">
        <f t="shared" si="99"/>
        <v>1</v>
      </c>
      <c r="C2071" t="b">
        <f t="shared" si="100"/>
        <v>0</v>
      </c>
      <c r="D2071">
        <f t="shared" si="101"/>
        <v>0</v>
      </c>
    </row>
    <row r="2072" spans="1:4" x14ac:dyDescent="0.25">
      <c r="A2072" t="s">
        <v>5774</v>
      </c>
      <c r="B2072" t="b">
        <f t="shared" si="99"/>
        <v>1</v>
      </c>
      <c r="C2072" t="b">
        <f t="shared" si="100"/>
        <v>0</v>
      </c>
      <c r="D2072">
        <f t="shared" si="101"/>
        <v>0</v>
      </c>
    </row>
    <row r="2073" spans="1:4" x14ac:dyDescent="0.25">
      <c r="A2073" t="s">
        <v>5120</v>
      </c>
      <c r="B2073" t="b">
        <f t="shared" si="99"/>
        <v>1</v>
      </c>
      <c r="C2073" t="b">
        <f t="shared" si="100"/>
        <v>0</v>
      </c>
      <c r="D2073">
        <f t="shared" si="101"/>
        <v>0</v>
      </c>
    </row>
    <row r="2074" spans="1:4" x14ac:dyDescent="0.25">
      <c r="A2074" t="s">
        <v>4784</v>
      </c>
      <c r="B2074" t="b">
        <f t="shared" si="99"/>
        <v>1</v>
      </c>
      <c r="C2074" t="b">
        <f t="shared" si="100"/>
        <v>0</v>
      </c>
      <c r="D2074">
        <f t="shared" si="101"/>
        <v>0</v>
      </c>
    </row>
    <row r="2075" spans="1:4" x14ac:dyDescent="0.25">
      <c r="A2075" t="s">
        <v>5190</v>
      </c>
      <c r="B2075" t="b">
        <f t="shared" si="99"/>
        <v>1</v>
      </c>
      <c r="C2075" t="b">
        <f t="shared" si="100"/>
        <v>0</v>
      </c>
      <c r="D2075">
        <f t="shared" si="101"/>
        <v>0</v>
      </c>
    </row>
    <row r="2076" spans="1:4" x14ac:dyDescent="0.25">
      <c r="A2076" t="s">
        <v>5403</v>
      </c>
      <c r="B2076" t="b">
        <f t="shared" si="99"/>
        <v>1</v>
      </c>
      <c r="C2076" t="b">
        <f t="shared" si="100"/>
        <v>1</v>
      </c>
      <c r="D2076">
        <f t="shared" si="101"/>
        <v>1</v>
      </c>
    </row>
    <row r="2077" spans="1:4" x14ac:dyDescent="0.25">
      <c r="A2077" t="s">
        <v>5817</v>
      </c>
      <c r="B2077" t="b">
        <f t="shared" si="99"/>
        <v>0</v>
      </c>
      <c r="C2077" t="b">
        <f t="shared" si="100"/>
        <v>0</v>
      </c>
      <c r="D2077">
        <f t="shared" si="101"/>
        <v>0</v>
      </c>
    </row>
    <row r="2078" spans="1:4" x14ac:dyDescent="0.25">
      <c r="A2078" t="s">
        <v>4076</v>
      </c>
      <c r="B2078" t="b">
        <f t="shared" si="99"/>
        <v>1</v>
      </c>
      <c r="C2078" t="b">
        <f t="shared" si="100"/>
        <v>0</v>
      </c>
      <c r="D2078">
        <f t="shared" si="101"/>
        <v>0</v>
      </c>
    </row>
    <row r="2079" spans="1:4" x14ac:dyDescent="0.25">
      <c r="A2079" t="s">
        <v>1980</v>
      </c>
      <c r="B2079" t="b">
        <f t="shared" si="99"/>
        <v>0</v>
      </c>
      <c r="C2079" t="b">
        <f t="shared" si="100"/>
        <v>0</v>
      </c>
      <c r="D2079">
        <f t="shared" si="101"/>
        <v>0</v>
      </c>
    </row>
    <row r="2080" spans="1:4" x14ac:dyDescent="0.25">
      <c r="A2080" t="s">
        <v>4661</v>
      </c>
      <c r="B2080" t="b">
        <f t="shared" si="99"/>
        <v>0</v>
      </c>
      <c r="C2080" t="b">
        <f t="shared" si="100"/>
        <v>0</v>
      </c>
      <c r="D2080">
        <f t="shared" si="101"/>
        <v>0</v>
      </c>
    </row>
    <row r="2081" spans="1:4" x14ac:dyDescent="0.25">
      <c r="A2081" t="s">
        <v>1914</v>
      </c>
      <c r="B2081" t="b">
        <f t="shared" si="99"/>
        <v>1</v>
      </c>
      <c r="C2081" t="b">
        <f t="shared" si="100"/>
        <v>0</v>
      </c>
      <c r="D2081">
        <f t="shared" si="101"/>
        <v>0</v>
      </c>
    </row>
    <row r="2082" spans="1:4" x14ac:dyDescent="0.25">
      <c r="A2082" t="s">
        <v>4443</v>
      </c>
      <c r="B2082" t="b">
        <f t="shared" si="99"/>
        <v>1</v>
      </c>
      <c r="C2082" t="b">
        <f t="shared" si="100"/>
        <v>0</v>
      </c>
      <c r="D2082">
        <f t="shared" si="101"/>
        <v>0</v>
      </c>
    </row>
    <row r="2083" spans="1:4" x14ac:dyDescent="0.25">
      <c r="A2083" t="s">
        <v>4354</v>
      </c>
      <c r="B2083" t="b">
        <f t="shared" si="99"/>
        <v>1</v>
      </c>
      <c r="C2083" t="b">
        <f t="shared" si="100"/>
        <v>0</v>
      </c>
      <c r="D2083">
        <f t="shared" si="101"/>
        <v>0</v>
      </c>
    </row>
    <row r="2084" spans="1:4" x14ac:dyDescent="0.25">
      <c r="A2084" t="s">
        <v>2488</v>
      </c>
      <c r="B2084" t="b">
        <f t="shared" si="99"/>
        <v>0</v>
      </c>
      <c r="C2084" t="b">
        <f t="shared" si="100"/>
        <v>0</v>
      </c>
      <c r="D2084">
        <f t="shared" si="101"/>
        <v>0</v>
      </c>
    </row>
    <row r="2085" spans="1:4" x14ac:dyDescent="0.25">
      <c r="A2085" t="s">
        <v>912</v>
      </c>
      <c r="B2085" t="b">
        <f t="shared" si="99"/>
        <v>0</v>
      </c>
      <c r="C2085" t="b">
        <f t="shared" si="100"/>
        <v>1</v>
      </c>
      <c r="D2085">
        <f t="shared" si="101"/>
        <v>0</v>
      </c>
    </row>
    <row r="2086" spans="1:4" x14ac:dyDescent="0.25">
      <c r="A2086" t="s">
        <v>1223</v>
      </c>
      <c r="B2086" t="b">
        <f t="shared" si="99"/>
        <v>0</v>
      </c>
      <c r="C2086" t="b">
        <f t="shared" si="100"/>
        <v>0</v>
      </c>
      <c r="D2086">
        <f t="shared" si="101"/>
        <v>0</v>
      </c>
    </row>
    <row r="2087" spans="1:4" x14ac:dyDescent="0.25">
      <c r="A2087" t="s">
        <v>4155</v>
      </c>
      <c r="B2087" t="b">
        <f t="shared" si="99"/>
        <v>1</v>
      </c>
      <c r="C2087" t="b">
        <f t="shared" si="100"/>
        <v>0</v>
      </c>
      <c r="D2087">
        <f t="shared" si="101"/>
        <v>0</v>
      </c>
    </row>
    <row r="2088" spans="1:4" x14ac:dyDescent="0.25">
      <c r="A2088" t="s">
        <v>1813</v>
      </c>
      <c r="B2088" t="b">
        <f t="shared" si="99"/>
        <v>0</v>
      </c>
      <c r="C2088" t="b">
        <f t="shared" si="100"/>
        <v>0</v>
      </c>
      <c r="D2088">
        <f t="shared" si="101"/>
        <v>0</v>
      </c>
    </row>
    <row r="2089" spans="1:4" x14ac:dyDescent="0.25">
      <c r="A2089" t="s">
        <v>6030</v>
      </c>
      <c r="B2089" t="b">
        <f t="shared" si="99"/>
        <v>1</v>
      </c>
      <c r="C2089" t="b">
        <f t="shared" si="100"/>
        <v>0</v>
      </c>
      <c r="D2089">
        <f t="shared" si="101"/>
        <v>0</v>
      </c>
    </row>
    <row r="2090" spans="1:4" x14ac:dyDescent="0.25">
      <c r="A2090" t="s">
        <v>4328</v>
      </c>
      <c r="B2090" t="b">
        <f t="shared" si="99"/>
        <v>1</v>
      </c>
      <c r="C2090" t="b">
        <f t="shared" si="100"/>
        <v>0</v>
      </c>
      <c r="D2090">
        <f t="shared" si="101"/>
        <v>0</v>
      </c>
    </row>
    <row r="2091" spans="1:4" x14ac:dyDescent="0.25">
      <c r="A2091" t="s">
        <v>2493</v>
      </c>
      <c r="B2091" t="b">
        <f t="shared" si="99"/>
        <v>0</v>
      </c>
      <c r="C2091" t="b">
        <f t="shared" si="100"/>
        <v>0</v>
      </c>
      <c r="D2091">
        <f t="shared" si="101"/>
        <v>0</v>
      </c>
    </row>
    <row r="2092" spans="1:4" x14ac:dyDescent="0.25">
      <c r="A2092" t="s">
        <v>4302</v>
      </c>
      <c r="B2092" t="b">
        <f t="shared" si="99"/>
        <v>0</v>
      </c>
      <c r="C2092" t="b">
        <f t="shared" si="100"/>
        <v>1</v>
      </c>
      <c r="D2092">
        <f t="shared" si="101"/>
        <v>0</v>
      </c>
    </row>
    <row r="2093" spans="1:4" x14ac:dyDescent="0.25">
      <c r="A2093" t="s">
        <v>4464</v>
      </c>
      <c r="B2093" t="b">
        <f t="shared" si="99"/>
        <v>1</v>
      </c>
      <c r="C2093" t="b">
        <f t="shared" si="100"/>
        <v>0</v>
      </c>
      <c r="D2093">
        <f t="shared" si="101"/>
        <v>0</v>
      </c>
    </row>
    <row r="2094" spans="1:4" x14ac:dyDescent="0.25">
      <c r="A2094" t="s">
        <v>980</v>
      </c>
      <c r="B2094" t="b">
        <f t="shared" si="99"/>
        <v>0</v>
      </c>
      <c r="C2094" t="b">
        <f t="shared" si="100"/>
        <v>0</v>
      </c>
      <c r="D2094">
        <f t="shared" si="101"/>
        <v>0</v>
      </c>
    </row>
    <row r="2095" spans="1:4" x14ac:dyDescent="0.25">
      <c r="A2095" t="s">
        <v>6031</v>
      </c>
      <c r="B2095" t="b">
        <f t="shared" si="99"/>
        <v>0</v>
      </c>
      <c r="C2095" t="b">
        <f t="shared" si="100"/>
        <v>0</v>
      </c>
      <c r="D2095">
        <f t="shared" si="101"/>
        <v>0</v>
      </c>
    </row>
    <row r="2096" spans="1:4" x14ac:dyDescent="0.25">
      <c r="A2096" t="s">
        <v>1634</v>
      </c>
      <c r="B2096" t="b">
        <f t="shared" si="99"/>
        <v>1</v>
      </c>
      <c r="C2096" t="b">
        <f t="shared" si="100"/>
        <v>0</v>
      </c>
      <c r="D2096">
        <f t="shared" si="101"/>
        <v>0</v>
      </c>
    </row>
    <row r="2097" spans="1:4" x14ac:dyDescent="0.25">
      <c r="A2097" t="s">
        <v>5160</v>
      </c>
      <c r="B2097" t="b">
        <f t="shared" si="99"/>
        <v>0</v>
      </c>
      <c r="C2097" t="b">
        <f t="shared" si="100"/>
        <v>0</v>
      </c>
      <c r="D2097">
        <f t="shared" si="101"/>
        <v>0</v>
      </c>
    </row>
    <row r="2098" spans="1:4" x14ac:dyDescent="0.25">
      <c r="A2098" t="s">
        <v>3800</v>
      </c>
      <c r="B2098" t="b">
        <f t="shared" si="99"/>
        <v>0</v>
      </c>
      <c r="C2098" t="b">
        <f t="shared" si="100"/>
        <v>0</v>
      </c>
      <c r="D2098">
        <f t="shared" si="101"/>
        <v>0</v>
      </c>
    </row>
    <row r="2099" spans="1:4" x14ac:dyDescent="0.25">
      <c r="A2099" t="s">
        <v>2884</v>
      </c>
      <c r="B2099" t="b">
        <f t="shared" si="99"/>
        <v>1</v>
      </c>
      <c r="C2099" t="b">
        <f t="shared" si="100"/>
        <v>0</v>
      </c>
      <c r="D2099">
        <f t="shared" si="101"/>
        <v>0</v>
      </c>
    </row>
    <row r="2100" spans="1:4" x14ac:dyDescent="0.25">
      <c r="A2100" t="s">
        <v>3800</v>
      </c>
      <c r="B2100" t="b">
        <f t="shared" si="99"/>
        <v>0</v>
      </c>
      <c r="C2100" t="b">
        <f t="shared" si="100"/>
        <v>0</v>
      </c>
      <c r="D2100">
        <f t="shared" si="101"/>
        <v>0</v>
      </c>
    </row>
    <row r="2101" spans="1:4" x14ac:dyDescent="0.25">
      <c r="A2101" t="s">
        <v>2039</v>
      </c>
      <c r="B2101" t="b">
        <f t="shared" si="99"/>
        <v>0</v>
      </c>
      <c r="C2101" t="b">
        <f t="shared" si="100"/>
        <v>0</v>
      </c>
      <c r="D2101">
        <f t="shared" si="101"/>
        <v>0</v>
      </c>
    </row>
    <row r="2102" spans="1:4" x14ac:dyDescent="0.25">
      <c r="A2102" t="s">
        <v>4660</v>
      </c>
      <c r="B2102" t="b">
        <f t="shared" si="99"/>
        <v>1</v>
      </c>
      <c r="C2102" t="b">
        <f t="shared" si="100"/>
        <v>0</v>
      </c>
      <c r="D2102">
        <f t="shared" si="101"/>
        <v>0</v>
      </c>
    </row>
    <row r="2103" spans="1:4" x14ac:dyDescent="0.25">
      <c r="A2103" t="s">
        <v>910</v>
      </c>
      <c r="B2103" t="b">
        <f t="shared" si="99"/>
        <v>1</v>
      </c>
      <c r="C2103" t="b">
        <f t="shared" si="100"/>
        <v>0</v>
      </c>
      <c r="D2103">
        <f t="shared" si="101"/>
        <v>0</v>
      </c>
    </row>
    <row r="2104" spans="1:4" x14ac:dyDescent="0.25">
      <c r="A2104" t="s">
        <v>2022</v>
      </c>
      <c r="B2104" t="b">
        <f t="shared" si="99"/>
        <v>0</v>
      </c>
      <c r="C2104" t="b">
        <f t="shared" si="100"/>
        <v>1</v>
      </c>
      <c r="D2104">
        <f t="shared" si="101"/>
        <v>0</v>
      </c>
    </row>
    <row r="2105" spans="1:4" x14ac:dyDescent="0.25">
      <c r="A2105" t="s">
        <v>3358</v>
      </c>
      <c r="B2105" t="b">
        <f t="shared" si="99"/>
        <v>1</v>
      </c>
      <c r="C2105" t="b">
        <f t="shared" si="100"/>
        <v>0</v>
      </c>
      <c r="D2105">
        <f t="shared" si="101"/>
        <v>0</v>
      </c>
    </row>
    <row r="2106" spans="1:4" x14ac:dyDescent="0.25">
      <c r="A2106" t="s">
        <v>2663</v>
      </c>
      <c r="B2106" t="b">
        <f t="shared" si="99"/>
        <v>0</v>
      </c>
      <c r="C2106" t="b">
        <f t="shared" si="100"/>
        <v>0</v>
      </c>
      <c r="D2106">
        <f t="shared" si="101"/>
        <v>0</v>
      </c>
    </row>
    <row r="2107" spans="1:4" x14ac:dyDescent="0.25">
      <c r="A2107" t="s">
        <v>2816</v>
      </c>
      <c r="B2107" t="b">
        <f t="shared" si="99"/>
        <v>0</v>
      </c>
      <c r="C2107" t="b">
        <f t="shared" si="100"/>
        <v>0</v>
      </c>
      <c r="D2107">
        <f t="shared" si="101"/>
        <v>0</v>
      </c>
    </row>
    <row r="2108" spans="1:4" x14ac:dyDescent="0.25">
      <c r="A2108" t="s">
        <v>3057</v>
      </c>
      <c r="B2108" t="b">
        <f t="shared" si="99"/>
        <v>0</v>
      </c>
      <c r="C2108" t="b">
        <f t="shared" si="100"/>
        <v>1</v>
      </c>
      <c r="D2108">
        <f t="shared" si="101"/>
        <v>0</v>
      </c>
    </row>
    <row r="2109" spans="1:4" x14ac:dyDescent="0.25">
      <c r="A2109" t="s">
        <v>3355</v>
      </c>
      <c r="B2109" t="b">
        <f t="shared" si="99"/>
        <v>1</v>
      </c>
      <c r="C2109" t="b">
        <f t="shared" si="100"/>
        <v>0</v>
      </c>
      <c r="D2109">
        <f t="shared" si="101"/>
        <v>0</v>
      </c>
    </row>
    <row r="2110" spans="1:4" x14ac:dyDescent="0.25">
      <c r="A2110" t="s">
        <v>3931</v>
      </c>
      <c r="B2110" t="b">
        <f t="shared" si="99"/>
        <v>1</v>
      </c>
      <c r="C2110" t="b">
        <f t="shared" si="100"/>
        <v>0</v>
      </c>
      <c r="D2110">
        <f t="shared" si="101"/>
        <v>0</v>
      </c>
    </row>
    <row r="2111" spans="1:4" x14ac:dyDescent="0.25">
      <c r="A2111" t="s">
        <v>4631</v>
      </c>
      <c r="B2111" t="b">
        <f t="shared" si="99"/>
        <v>0</v>
      </c>
      <c r="C2111" t="b">
        <f t="shared" si="100"/>
        <v>0</v>
      </c>
      <c r="D2111">
        <f t="shared" si="101"/>
        <v>0</v>
      </c>
    </row>
    <row r="2112" spans="1:4" x14ac:dyDescent="0.25">
      <c r="A2112" t="s">
        <v>5408</v>
      </c>
      <c r="B2112" t="b">
        <f t="shared" si="99"/>
        <v>0</v>
      </c>
      <c r="C2112" t="b">
        <f t="shared" si="100"/>
        <v>0</v>
      </c>
      <c r="D2112">
        <f t="shared" si="101"/>
        <v>0</v>
      </c>
    </row>
    <row r="2113" spans="1:4" x14ac:dyDescent="0.25">
      <c r="A2113" t="s">
        <v>934</v>
      </c>
      <c r="B2113" t="b">
        <f t="shared" si="99"/>
        <v>0</v>
      </c>
      <c r="C2113" t="b">
        <f t="shared" si="100"/>
        <v>0</v>
      </c>
      <c r="D2113">
        <f t="shared" si="101"/>
        <v>0</v>
      </c>
    </row>
    <row r="2114" spans="1:4" x14ac:dyDescent="0.25">
      <c r="A2114" t="s">
        <v>2365</v>
      </c>
      <c r="B2114" t="b">
        <f t="shared" si="99"/>
        <v>1</v>
      </c>
      <c r="C2114" t="b">
        <f t="shared" si="100"/>
        <v>0</v>
      </c>
      <c r="D2114">
        <f t="shared" si="101"/>
        <v>0</v>
      </c>
    </row>
    <row r="2115" spans="1:4" x14ac:dyDescent="0.25">
      <c r="A2115" t="s">
        <v>3033</v>
      </c>
      <c r="B2115" t="b">
        <f t="shared" si="99"/>
        <v>1</v>
      </c>
      <c r="C2115" t="b">
        <f t="shared" si="100"/>
        <v>0</v>
      </c>
      <c r="D2115">
        <f t="shared" si="101"/>
        <v>0</v>
      </c>
    </row>
    <row r="2116" spans="1:4" x14ac:dyDescent="0.25">
      <c r="A2116" t="s">
        <v>3510</v>
      </c>
      <c r="B2116" t="b">
        <f t="shared" si="99"/>
        <v>1</v>
      </c>
      <c r="C2116" t="b">
        <f t="shared" si="100"/>
        <v>1</v>
      </c>
      <c r="D2116">
        <f t="shared" si="101"/>
        <v>1</v>
      </c>
    </row>
    <row r="2117" spans="1:4" x14ac:dyDescent="0.25">
      <c r="A2117" t="s">
        <v>4260</v>
      </c>
      <c r="B2117" t="b">
        <f t="shared" si="99"/>
        <v>1</v>
      </c>
      <c r="C2117" t="b">
        <f t="shared" si="100"/>
        <v>0</v>
      </c>
      <c r="D2117">
        <f t="shared" si="101"/>
        <v>0</v>
      </c>
    </row>
    <row r="2118" spans="1:4" x14ac:dyDescent="0.25">
      <c r="A2118" t="s">
        <v>6032</v>
      </c>
      <c r="B2118" t="b">
        <f t="shared" ref="B2118:B2181" si="102">MID(A2118,2,1) = "R"</f>
        <v>0</v>
      </c>
      <c r="C2118" t="b">
        <f t="shared" ref="C2118:C2181" si="103">MID(A2118,7,1) = "R"</f>
        <v>0</v>
      </c>
      <c r="D2118">
        <f t="shared" ref="D2118:D2181" si="104">IF(B2118,TRUE)*AND(C2118,TRUE)</f>
        <v>0</v>
      </c>
    </row>
    <row r="2119" spans="1:4" x14ac:dyDescent="0.25">
      <c r="A2119" t="s">
        <v>2206</v>
      </c>
      <c r="B2119" t="b">
        <f t="shared" si="102"/>
        <v>1</v>
      </c>
      <c r="C2119" t="b">
        <f t="shared" si="103"/>
        <v>0</v>
      </c>
      <c r="D2119">
        <f t="shared" si="104"/>
        <v>0</v>
      </c>
    </row>
    <row r="2120" spans="1:4" x14ac:dyDescent="0.25">
      <c r="A2120" t="s">
        <v>4318</v>
      </c>
      <c r="B2120" t="b">
        <f t="shared" si="102"/>
        <v>0</v>
      </c>
      <c r="C2120" t="b">
        <f t="shared" si="103"/>
        <v>0</v>
      </c>
      <c r="D2120">
        <f t="shared" si="104"/>
        <v>0</v>
      </c>
    </row>
    <row r="2121" spans="1:4" x14ac:dyDescent="0.25">
      <c r="A2121" t="s">
        <v>2011</v>
      </c>
      <c r="B2121" t="b">
        <f t="shared" si="102"/>
        <v>1</v>
      </c>
      <c r="C2121" t="b">
        <f t="shared" si="103"/>
        <v>0</v>
      </c>
      <c r="D2121">
        <f t="shared" si="104"/>
        <v>0</v>
      </c>
    </row>
    <row r="2122" spans="1:4" x14ac:dyDescent="0.25">
      <c r="A2122" t="s">
        <v>2580</v>
      </c>
      <c r="B2122" t="b">
        <f t="shared" si="102"/>
        <v>1</v>
      </c>
      <c r="C2122" t="b">
        <f t="shared" si="103"/>
        <v>0</v>
      </c>
      <c r="D2122">
        <f t="shared" si="104"/>
        <v>0</v>
      </c>
    </row>
    <row r="2123" spans="1:4" x14ac:dyDescent="0.25">
      <c r="A2123" t="s">
        <v>5108</v>
      </c>
      <c r="B2123" t="b">
        <f t="shared" si="102"/>
        <v>1</v>
      </c>
      <c r="C2123" t="b">
        <f t="shared" si="103"/>
        <v>1</v>
      </c>
      <c r="D2123">
        <f t="shared" si="104"/>
        <v>1</v>
      </c>
    </row>
    <row r="2124" spans="1:4" x14ac:dyDescent="0.25">
      <c r="A2124" t="s">
        <v>2934</v>
      </c>
      <c r="B2124" t="b">
        <f t="shared" si="102"/>
        <v>0</v>
      </c>
      <c r="C2124" t="b">
        <f t="shared" si="103"/>
        <v>1</v>
      </c>
      <c r="D2124">
        <f t="shared" si="104"/>
        <v>0</v>
      </c>
    </row>
    <row r="2125" spans="1:4" x14ac:dyDescent="0.25">
      <c r="A2125" t="s">
        <v>1122</v>
      </c>
      <c r="B2125" t="b">
        <f t="shared" si="102"/>
        <v>0</v>
      </c>
      <c r="C2125" t="b">
        <f t="shared" si="103"/>
        <v>0</v>
      </c>
      <c r="D2125">
        <f t="shared" si="104"/>
        <v>0</v>
      </c>
    </row>
    <row r="2126" spans="1:4" x14ac:dyDescent="0.25">
      <c r="A2126" t="s">
        <v>4052</v>
      </c>
      <c r="B2126" t="b">
        <f t="shared" si="102"/>
        <v>1</v>
      </c>
      <c r="C2126" t="b">
        <f t="shared" si="103"/>
        <v>0</v>
      </c>
      <c r="D2126">
        <f t="shared" si="104"/>
        <v>0</v>
      </c>
    </row>
    <row r="2127" spans="1:4" x14ac:dyDescent="0.25">
      <c r="A2127" t="s">
        <v>385</v>
      </c>
      <c r="B2127" t="b">
        <f t="shared" si="102"/>
        <v>0</v>
      </c>
      <c r="C2127" t="b">
        <f t="shared" si="103"/>
        <v>1</v>
      </c>
      <c r="D2127">
        <f t="shared" si="104"/>
        <v>0</v>
      </c>
    </row>
    <row r="2128" spans="1:4" x14ac:dyDescent="0.25">
      <c r="A2128" t="s">
        <v>5341</v>
      </c>
      <c r="B2128" t="b">
        <f t="shared" si="102"/>
        <v>0</v>
      </c>
      <c r="C2128" t="b">
        <f t="shared" si="103"/>
        <v>0</v>
      </c>
      <c r="D2128">
        <f t="shared" si="104"/>
        <v>0</v>
      </c>
    </row>
    <row r="2129" spans="1:4" x14ac:dyDescent="0.25">
      <c r="A2129" t="s">
        <v>5341</v>
      </c>
      <c r="B2129" t="b">
        <f t="shared" si="102"/>
        <v>0</v>
      </c>
      <c r="C2129" t="b">
        <f t="shared" si="103"/>
        <v>0</v>
      </c>
      <c r="D2129">
        <f t="shared" si="104"/>
        <v>0</v>
      </c>
    </row>
    <row r="2130" spans="1:4" x14ac:dyDescent="0.25">
      <c r="A2130" t="s">
        <v>6033</v>
      </c>
      <c r="B2130" t="b">
        <f t="shared" si="102"/>
        <v>1</v>
      </c>
      <c r="C2130" t="b">
        <f t="shared" si="103"/>
        <v>1</v>
      </c>
      <c r="D2130">
        <f t="shared" si="104"/>
        <v>1</v>
      </c>
    </row>
    <row r="2131" spans="1:4" x14ac:dyDescent="0.25">
      <c r="A2131" t="s">
        <v>3813</v>
      </c>
      <c r="B2131" t="b">
        <f t="shared" si="102"/>
        <v>1</v>
      </c>
      <c r="C2131" t="b">
        <f t="shared" si="103"/>
        <v>0</v>
      </c>
      <c r="D2131">
        <f t="shared" si="104"/>
        <v>0</v>
      </c>
    </row>
    <row r="2132" spans="1:4" x14ac:dyDescent="0.25">
      <c r="A2132" t="s">
        <v>129</v>
      </c>
      <c r="B2132" t="b">
        <f t="shared" si="102"/>
        <v>0</v>
      </c>
      <c r="C2132" t="b">
        <f t="shared" si="103"/>
        <v>1</v>
      </c>
      <c r="D2132">
        <f t="shared" si="104"/>
        <v>0</v>
      </c>
    </row>
    <row r="2133" spans="1:4" x14ac:dyDescent="0.25">
      <c r="A2133" t="s">
        <v>129</v>
      </c>
      <c r="B2133" t="b">
        <f t="shared" si="102"/>
        <v>0</v>
      </c>
      <c r="C2133" t="b">
        <f t="shared" si="103"/>
        <v>1</v>
      </c>
      <c r="D2133">
        <f t="shared" si="104"/>
        <v>0</v>
      </c>
    </row>
    <row r="2134" spans="1:4" x14ac:dyDescent="0.25">
      <c r="A2134" t="s">
        <v>839</v>
      </c>
      <c r="B2134" t="b">
        <f t="shared" si="102"/>
        <v>0</v>
      </c>
      <c r="C2134" t="b">
        <f t="shared" si="103"/>
        <v>0</v>
      </c>
      <c r="D2134">
        <f t="shared" si="104"/>
        <v>0</v>
      </c>
    </row>
    <row r="2135" spans="1:4" x14ac:dyDescent="0.25">
      <c r="A2135" t="s">
        <v>3846</v>
      </c>
      <c r="B2135" t="b">
        <f t="shared" si="102"/>
        <v>1</v>
      </c>
      <c r="C2135" t="b">
        <f t="shared" si="103"/>
        <v>0</v>
      </c>
      <c r="D2135">
        <f t="shared" si="104"/>
        <v>0</v>
      </c>
    </row>
    <row r="2136" spans="1:4" x14ac:dyDescent="0.25">
      <c r="A2136" t="s">
        <v>2027</v>
      </c>
      <c r="B2136" t="b">
        <f t="shared" si="102"/>
        <v>0</v>
      </c>
      <c r="C2136" t="b">
        <f t="shared" si="103"/>
        <v>0</v>
      </c>
      <c r="D2136">
        <f t="shared" si="104"/>
        <v>0</v>
      </c>
    </row>
    <row r="2137" spans="1:4" x14ac:dyDescent="0.25">
      <c r="A2137" t="s">
        <v>2945</v>
      </c>
      <c r="B2137" t="b">
        <f t="shared" si="102"/>
        <v>0</v>
      </c>
      <c r="C2137" t="b">
        <f t="shared" si="103"/>
        <v>0</v>
      </c>
      <c r="D2137">
        <f t="shared" si="104"/>
        <v>0</v>
      </c>
    </row>
    <row r="2138" spans="1:4" x14ac:dyDescent="0.25">
      <c r="A2138" t="s">
        <v>3846</v>
      </c>
      <c r="B2138" t="b">
        <f t="shared" si="102"/>
        <v>1</v>
      </c>
      <c r="C2138" t="b">
        <f t="shared" si="103"/>
        <v>0</v>
      </c>
      <c r="D2138">
        <f t="shared" si="104"/>
        <v>0</v>
      </c>
    </row>
    <row r="2139" spans="1:4" x14ac:dyDescent="0.25">
      <c r="A2139" t="s">
        <v>4528</v>
      </c>
      <c r="B2139" t="b">
        <f t="shared" si="102"/>
        <v>1</v>
      </c>
      <c r="C2139" t="b">
        <f t="shared" si="103"/>
        <v>0</v>
      </c>
      <c r="D2139">
        <f t="shared" si="104"/>
        <v>0</v>
      </c>
    </row>
    <row r="2140" spans="1:4" x14ac:dyDescent="0.25">
      <c r="A2140" t="s">
        <v>4528</v>
      </c>
      <c r="B2140" t="b">
        <f t="shared" si="102"/>
        <v>1</v>
      </c>
      <c r="C2140" t="b">
        <f t="shared" si="103"/>
        <v>0</v>
      </c>
      <c r="D2140">
        <f t="shared" si="104"/>
        <v>0</v>
      </c>
    </row>
    <row r="2141" spans="1:4" x14ac:dyDescent="0.25">
      <c r="A2141" t="s">
        <v>3548</v>
      </c>
      <c r="B2141" t="b">
        <f t="shared" si="102"/>
        <v>0</v>
      </c>
      <c r="C2141" t="b">
        <f t="shared" si="103"/>
        <v>0</v>
      </c>
      <c r="D2141">
        <f t="shared" si="104"/>
        <v>0</v>
      </c>
    </row>
    <row r="2142" spans="1:4" x14ac:dyDescent="0.25">
      <c r="A2142" t="s">
        <v>2701</v>
      </c>
      <c r="B2142" t="b">
        <f t="shared" si="102"/>
        <v>1</v>
      </c>
      <c r="C2142" t="b">
        <f t="shared" si="103"/>
        <v>0</v>
      </c>
      <c r="D2142">
        <f t="shared" si="104"/>
        <v>0</v>
      </c>
    </row>
    <row r="2143" spans="1:4" x14ac:dyDescent="0.25">
      <c r="A2143" t="s">
        <v>2360</v>
      </c>
      <c r="B2143" t="b">
        <f t="shared" si="102"/>
        <v>1</v>
      </c>
      <c r="C2143" t="b">
        <f t="shared" si="103"/>
        <v>0</v>
      </c>
      <c r="D2143">
        <f t="shared" si="104"/>
        <v>0</v>
      </c>
    </row>
    <row r="2144" spans="1:4" x14ac:dyDescent="0.25">
      <c r="A2144" t="s">
        <v>4603</v>
      </c>
      <c r="B2144" t="b">
        <f t="shared" si="102"/>
        <v>1</v>
      </c>
      <c r="C2144" t="b">
        <f t="shared" si="103"/>
        <v>1</v>
      </c>
      <c r="D2144">
        <f t="shared" si="104"/>
        <v>1</v>
      </c>
    </row>
    <row r="2145" spans="1:4" x14ac:dyDescent="0.25">
      <c r="A2145" t="s">
        <v>108</v>
      </c>
      <c r="B2145" t="b">
        <f t="shared" si="102"/>
        <v>0</v>
      </c>
      <c r="C2145" t="b">
        <f t="shared" si="103"/>
        <v>1</v>
      </c>
      <c r="D2145">
        <f t="shared" si="104"/>
        <v>0</v>
      </c>
    </row>
    <row r="2146" spans="1:4" x14ac:dyDescent="0.25">
      <c r="A2146" t="s">
        <v>3006</v>
      </c>
      <c r="B2146" t="b">
        <f t="shared" si="102"/>
        <v>1</v>
      </c>
      <c r="C2146" t="b">
        <f t="shared" si="103"/>
        <v>0</v>
      </c>
      <c r="D2146">
        <f t="shared" si="104"/>
        <v>0</v>
      </c>
    </row>
    <row r="2147" spans="1:4" x14ac:dyDescent="0.25">
      <c r="A2147" t="s">
        <v>4513</v>
      </c>
      <c r="B2147" t="b">
        <f t="shared" si="102"/>
        <v>1</v>
      </c>
      <c r="C2147" t="b">
        <f t="shared" si="103"/>
        <v>0</v>
      </c>
      <c r="D2147">
        <f t="shared" si="104"/>
        <v>0</v>
      </c>
    </row>
    <row r="2148" spans="1:4" x14ac:dyDescent="0.25">
      <c r="A2148" t="s">
        <v>4716</v>
      </c>
      <c r="B2148" t="b">
        <f t="shared" si="102"/>
        <v>0</v>
      </c>
      <c r="C2148" t="b">
        <f t="shared" si="103"/>
        <v>0</v>
      </c>
      <c r="D2148">
        <f t="shared" si="104"/>
        <v>0</v>
      </c>
    </row>
    <row r="2149" spans="1:4" x14ac:dyDescent="0.25">
      <c r="A2149" t="s">
        <v>6034</v>
      </c>
      <c r="B2149" t="b">
        <f t="shared" si="102"/>
        <v>1</v>
      </c>
      <c r="C2149" t="b">
        <f t="shared" si="103"/>
        <v>0</v>
      </c>
      <c r="D2149">
        <f t="shared" si="104"/>
        <v>0</v>
      </c>
    </row>
    <row r="2150" spans="1:4" x14ac:dyDescent="0.25">
      <c r="A2150" t="s">
        <v>6035</v>
      </c>
      <c r="B2150" t="b">
        <f t="shared" si="102"/>
        <v>0</v>
      </c>
      <c r="C2150" t="b">
        <f t="shared" si="103"/>
        <v>0</v>
      </c>
      <c r="D2150">
        <f t="shared" si="104"/>
        <v>0</v>
      </c>
    </row>
    <row r="2151" spans="1:4" x14ac:dyDescent="0.25">
      <c r="A2151" t="s">
        <v>4676</v>
      </c>
      <c r="B2151" t="b">
        <f t="shared" si="102"/>
        <v>1</v>
      </c>
      <c r="C2151" t="b">
        <f t="shared" si="103"/>
        <v>0</v>
      </c>
      <c r="D2151">
        <f t="shared" si="104"/>
        <v>0</v>
      </c>
    </row>
    <row r="2152" spans="1:4" x14ac:dyDescent="0.25">
      <c r="A2152" t="s">
        <v>852</v>
      </c>
      <c r="B2152" t="b">
        <f t="shared" si="102"/>
        <v>0</v>
      </c>
      <c r="C2152" t="b">
        <f t="shared" si="103"/>
        <v>0</v>
      </c>
      <c r="D2152">
        <f t="shared" si="104"/>
        <v>0</v>
      </c>
    </row>
    <row r="2153" spans="1:4" x14ac:dyDescent="0.25">
      <c r="A2153" t="s">
        <v>5740</v>
      </c>
      <c r="B2153" t="b">
        <f t="shared" si="102"/>
        <v>0</v>
      </c>
      <c r="C2153" t="b">
        <f t="shared" si="103"/>
        <v>0</v>
      </c>
      <c r="D2153">
        <f t="shared" si="104"/>
        <v>0</v>
      </c>
    </row>
    <row r="2154" spans="1:4" x14ac:dyDescent="0.25">
      <c r="A2154" t="s">
        <v>3082</v>
      </c>
      <c r="B2154" t="b">
        <f t="shared" si="102"/>
        <v>1</v>
      </c>
      <c r="C2154" t="b">
        <f t="shared" si="103"/>
        <v>0</v>
      </c>
      <c r="D2154">
        <f t="shared" si="104"/>
        <v>0</v>
      </c>
    </row>
    <row r="2155" spans="1:4" x14ac:dyDescent="0.25">
      <c r="A2155" t="s">
        <v>1871</v>
      </c>
      <c r="B2155" t="b">
        <f t="shared" si="102"/>
        <v>0</v>
      </c>
      <c r="C2155" t="b">
        <f t="shared" si="103"/>
        <v>1</v>
      </c>
      <c r="D2155">
        <f t="shared" si="104"/>
        <v>0</v>
      </c>
    </row>
    <row r="2156" spans="1:4" x14ac:dyDescent="0.25">
      <c r="A2156" t="s">
        <v>620</v>
      </c>
      <c r="B2156" t="b">
        <f t="shared" si="102"/>
        <v>0</v>
      </c>
      <c r="C2156" t="b">
        <f t="shared" si="103"/>
        <v>0</v>
      </c>
      <c r="D2156">
        <f t="shared" si="104"/>
        <v>0</v>
      </c>
    </row>
    <row r="2157" spans="1:4" x14ac:dyDescent="0.25">
      <c r="A2157" t="s">
        <v>2323</v>
      </c>
      <c r="B2157" t="b">
        <f t="shared" si="102"/>
        <v>0</v>
      </c>
      <c r="C2157" t="b">
        <f t="shared" si="103"/>
        <v>0</v>
      </c>
      <c r="D2157">
        <f t="shared" si="104"/>
        <v>0</v>
      </c>
    </row>
    <row r="2158" spans="1:4" x14ac:dyDescent="0.25">
      <c r="A2158" t="s">
        <v>5154</v>
      </c>
      <c r="B2158" t="b">
        <f t="shared" si="102"/>
        <v>0</v>
      </c>
      <c r="C2158" t="b">
        <f t="shared" si="103"/>
        <v>1</v>
      </c>
      <c r="D2158">
        <f t="shared" si="104"/>
        <v>0</v>
      </c>
    </row>
    <row r="2159" spans="1:4" x14ac:dyDescent="0.25">
      <c r="A2159" t="s">
        <v>3923</v>
      </c>
      <c r="B2159" t="b">
        <f t="shared" si="102"/>
        <v>0</v>
      </c>
      <c r="C2159" t="b">
        <f t="shared" si="103"/>
        <v>0</v>
      </c>
      <c r="D2159">
        <f t="shared" si="104"/>
        <v>0</v>
      </c>
    </row>
    <row r="2160" spans="1:4" x14ac:dyDescent="0.25">
      <c r="A2160" t="s">
        <v>3962</v>
      </c>
      <c r="B2160" t="b">
        <f t="shared" si="102"/>
        <v>1</v>
      </c>
      <c r="C2160" t="b">
        <f t="shared" si="103"/>
        <v>0</v>
      </c>
      <c r="D2160">
        <f t="shared" si="104"/>
        <v>0</v>
      </c>
    </row>
    <row r="2161" spans="1:4" x14ac:dyDescent="0.25">
      <c r="A2161" t="s">
        <v>5303</v>
      </c>
      <c r="B2161" t="b">
        <f t="shared" si="102"/>
        <v>0</v>
      </c>
      <c r="C2161" t="b">
        <f t="shared" si="103"/>
        <v>0</v>
      </c>
      <c r="D2161">
        <f t="shared" si="104"/>
        <v>0</v>
      </c>
    </row>
    <row r="2162" spans="1:4" x14ac:dyDescent="0.25">
      <c r="A2162" t="s">
        <v>946</v>
      </c>
      <c r="B2162" t="b">
        <f t="shared" si="102"/>
        <v>1</v>
      </c>
      <c r="C2162" t="b">
        <f t="shared" si="103"/>
        <v>1</v>
      </c>
      <c r="D2162">
        <f t="shared" si="104"/>
        <v>1</v>
      </c>
    </row>
    <row r="2163" spans="1:4" x14ac:dyDescent="0.25">
      <c r="A2163" t="s">
        <v>4252</v>
      </c>
      <c r="B2163" t="b">
        <f t="shared" si="102"/>
        <v>0</v>
      </c>
      <c r="C2163" t="b">
        <f t="shared" si="103"/>
        <v>1</v>
      </c>
      <c r="D2163">
        <f t="shared" si="104"/>
        <v>0</v>
      </c>
    </row>
    <row r="2164" spans="1:4" x14ac:dyDescent="0.25">
      <c r="A2164" t="s">
        <v>196</v>
      </c>
      <c r="B2164" t="b">
        <f t="shared" si="102"/>
        <v>1</v>
      </c>
      <c r="C2164" t="b">
        <f t="shared" si="103"/>
        <v>0</v>
      </c>
      <c r="D2164">
        <f t="shared" si="104"/>
        <v>0</v>
      </c>
    </row>
    <row r="2165" spans="1:4" x14ac:dyDescent="0.25">
      <c r="A2165" t="s">
        <v>4822</v>
      </c>
      <c r="B2165" t="b">
        <f t="shared" si="102"/>
        <v>0</v>
      </c>
      <c r="C2165" t="b">
        <f t="shared" si="103"/>
        <v>0</v>
      </c>
      <c r="D2165">
        <f t="shared" si="104"/>
        <v>0</v>
      </c>
    </row>
    <row r="2166" spans="1:4" x14ac:dyDescent="0.25">
      <c r="A2166" t="s">
        <v>1962</v>
      </c>
      <c r="B2166" t="b">
        <f t="shared" si="102"/>
        <v>1</v>
      </c>
      <c r="C2166" t="b">
        <f t="shared" si="103"/>
        <v>0</v>
      </c>
      <c r="D2166">
        <f t="shared" si="104"/>
        <v>0</v>
      </c>
    </row>
    <row r="2167" spans="1:4" x14ac:dyDescent="0.25">
      <c r="A2167" t="s">
        <v>3201</v>
      </c>
      <c r="B2167" t="b">
        <f t="shared" si="102"/>
        <v>0</v>
      </c>
      <c r="C2167" t="b">
        <f t="shared" si="103"/>
        <v>0</v>
      </c>
      <c r="D2167">
        <f t="shared" si="104"/>
        <v>0</v>
      </c>
    </row>
    <row r="2168" spans="1:4" x14ac:dyDescent="0.25">
      <c r="A2168" t="s">
        <v>3853</v>
      </c>
      <c r="B2168" t="b">
        <f t="shared" si="102"/>
        <v>0</v>
      </c>
      <c r="C2168" t="b">
        <f t="shared" si="103"/>
        <v>1</v>
      </c>
      <c r="D2168">
        <f t="shared" si="104"/>
        <v>0</v>
      </c>
    </row>
    <row r="2169" spans="1:4" x14ac:dyDescent="0.25">
      <c r="A2169" t="s">
        <v>3145</v>
      </c>
      <c r="B2169" t="b">
        <f t="shared" si="102"/>
        <v>1</v>
      </c>
      <c r="C2169" t="b">
        <f t="shared" si="103"/>
        <v>1</v>
      </c>
      <c r="D2169">
        <f t="shared" si="104"/>
        <v>1</v>
      </c>
    </row>
    <row r="2170" spans="1:4" x14ac:dyDescent="0.25">
      <c r="A2170" t="s">
        <v>3862</v>
      </c>
      <c r="B2170" t="b">
        <f t="shared" si="102"/>
        <v>0</v>
      </c>
      <c r="C2170" t="b">
        <f t="shared" si="103"/>
        <v>0</v>
      </c>
      <c r="D2170">
        <f t="shared" si="104"/>
        <v>0</v>
      </c>
    </row>
    <row r="2171" spans="1:4" x14ac:dyDescent="0.25">
      <c r="A2171" t="s">
        <v>5743</v>
      </c>
      <c r="B2171" t="b">
        <f t="shared" si="102"/>
        <v>1</v>
      </c>
      <c r="C2171" t="b">
        <f t="shared" si="103"/>
        <v>0</v>
      </c>
      <c r="D2171">
        <f t="shared" si="104"/>
        <v>0</v>
      </c>
    </row>
    <row r="2172" spans="1:4" x14ac:dyDescent="0.25">
      <c r="A2172" t="s">
        <v>4132</v>
      </c>
      <c r="B2172" t="b">
        <f t="shared" si="102"/>
        <v>1</v>
      </c>
      <c r="C2172" t="b">
        <f t="shared" si="103"/>
        <v>1</v>
      </c>
      <c r="D2172">
        <f t="shared" si="104"/>
        <v>1</v>
      </c>
    </row>
    <row r="2173" spans="1:4" x14ac:dyDescent="0.25">
      <c r="A2173" t="s">
        <v>194</v>
      </c>
      <c r="B2173" t="b">
        <f t="shared" si="102"/>
        <v>0</v>
      </c>
      <c r="C2173" t="b">
        <f t="shared" si="103"/>
        <v>0</v>
      </c>
      <c r="D2173">
        <f t="shared" si="104"/>
        <v>0</v>
      </c>
    </row>
    <row r="2174" spans="1:4" x14ac:dyDescent="0.25">
      <c r="A2174" t="s">
        <v>2771</v>
      </c>
      <c r="B2174" t="b">
        <f t="shared" si="102"/>
        <v>0</v>
      </c>
      <c r="C2174" t="b">
        <f t="shared" si="103"/>
        <v>0</v>
      </c>
      <c r="D2174">
        <f t="shared" si="104"/>
        <v>0</v>
      </c>
    </row>
    <row r="2175" spans="1:4" x14ac:dyDescent="0.25">
      <c r="A2175" t="s">
        <v>6036</v>
      </c>
      <c r="B2175" t="b">
        <f t="shared" si="102"/>
        <v>0</v>
      </c>
      <c r="C2175" t="b">
        <f t="shared" si="103"/>
        <v>0</v>
      </c>
      <c r="D2175">
        <f t="shared" si="104"/>
        <v>0</v>
      </c>
    </row>
    <row r="2176" spans="1:4" x14ac:dyDescent="0.25">
      <c r="A2176" t="s">
        <v>521</v>
      </c>
      <c r="B2176" t="b">
        <f t="shared" si="102"/>
        <v>1</v>
      </c>
      <c r="C2176" t="b">
        <f t="shared" si="103"/>
        <v>0</v>
      </c>
      <c r="D2176">
        <f t="shared" si="104"/>
        <v>0</v>
      </c>
    </row>
    <row r="2177" spans="1:4" x14ac:dyDescent="0.25">
      <c r="A2177" t="s">
        <v>1242</v>
      </c>
      <c r="B2177" t="b">
        <f t="shared" si="102"/>
        <v>1</v>
      </c>
      <c r="C2177" t="b">
        <f t="shared" si="103"/>
        <v>0</v>
      </c>
      <c r="D2177">
        <f t="shared" si="104"/>
        <v>0</v>
      </c>
    </row>
    <row r="2178" spans="1:4" x14ac:dyDescent="0.25">
      <c r="A2178" t="s">
        <v>2509</v>
      </c>
      <c r="B2178" t="b">
        <f t="shared" si="102"/>
        <v>0</v>
      </c>
      <c r="C2178" t="b">
        <f t="shared" si="103"/>
        <v>0</v>
      </c>
      <c r="D2178">
        <f t="shared" si="104"/>
        <v>0</v>
      </c>
    </row>
    <row r="2179" spans="1:4" x14ac:dyDescent="0.25">
      <c r="A2179" t="s">
        <v>4137</v>
      </c>
      <c r="B2179" t="b">
        <f t="shared" si="102"/>
        <v>1</v>
      </c>
      <c r="C2179" t="b">
        <f t="shared" si="103"/>
        <v>0</v>
      </c>
      <c r="D2179">
        <f t="shared" si="104"/>
        <v>0</v>
      </c>
    </row>
    <row r="2180" spans="1:4" x14ac:dyDescent="0.25">
      <c r="A2180" t="s">
        <v>305</v>
      </c>
      <c r="B2180" t="b">
        <f t="shared" si="102"/>
        <v>0</v>
      </c>
      <c r="C2180" t="b">
        <f t="shared" si="103"/>
        <v>0</v>
      </c>
      <c r="D2180">
        <f t="shared" si="104"/>
        <v>0</v>
      </c>
    </row>
    <row r="2181" spans="1:4" x14ac:dyDescent="0.25">
      <c r="A2181" t="s">
        <v>2061</v>
      </c>
      <c r="B2181" t="b">
        <f t="shared" si="102"/>
        <v>1</v>
      </c>
      <c r="C2181" t="b">
        <f t="shared" si="103"/>
        <v>0</v>
      </c>
      <c r="D2181">
        <f t="shared" si="104"/>
        <v>0</v>
      </c>
    </row>
    <row r="2182" spans="1:4" x14ac:dyDescent="0.25">
      <c r="A2182" t="s">
        <v>3874</v>
      </c>
      <c r="B2182" t="b">
        <f t="shared" ref="B2182:B2245" si="105">MID(A2182,2,1) = "R"</f>
        <v>0</v>
      </c>
      <c r="C2182" t="b">
        <f t="shared" ref="C2182:C2245" si="106">MID(A2182,7,1) = "R"</f>
        <v>1</v>
      </c>
      <c r="D2182">
        <f t="shared" ref="D2182:D2245" si="107">IF(B2182,TRUE)*AND(C2182,TRUE)</f>
        <v>0</v>
      </c>
    </row>
    <row r="2183" spans="1:4" x14ac:dyDescent="0.25">
      <c r="A2183" t="s">
        <v>5089</v>
      </c>
      <c r="B2183" t="b">
        <f t="shared" si="105"/>
        <v>1</v>
      </c>
      <c r="C2183" t="b">
        <f t="shared" si="106"/>
        <v>0</v>
      </c>
      <c r="D2183">
        <f t="shared" si="107"/>
        <v>0</v>
      </c>
    </row>
    <row r="2184" spans="1:4" x14ac:dyDescent="0.25">
      <c r="A2184" t="s">
        <v>2204</v>
      </c>
      <c r="B2184" t="b">
        <f t="shared" si="105"/>
        <v>0</v>
      </c>
      <c r="C2184" t="b">
        <f t="shared" si="106"/>
        <v>0</v>
      </c>
      <c r="D2184">
        <f t="shared" si="107"/>
        <v>0</v>
      </c>
    </row>
    <row r="2185" spans="1:4" x14ac:dyDescent="0.25">
      <c r="A2185" t="s">
        <v>2778</v>
      </c>
      <c r="B2185" t="b">
        <f t="shared" si="105"/>
        <v>0</v>
      </c>
      <c r="C2185" t="b">
        <f t="shared" si="106"/>
        <v>0</v>
      </c>
      <c r="D2185">
        <f t="shared" si="107"/>
        <v>0</v>
      </c>
    </row>
    <row r="2186" spans="1:4" x14ac:dyDescent="0.25">
      <c r="A2186" t="s">
        <v>4138</v>
      </c>
      <c r="B2186" t="b">
        <f t="shared" si="105"/>
        <v>0</v>
      </c>
      <c r="C2186" t="b">
        <f t="shared" si="106"/>
        <v>0</v>
      </c>
      <c r="D2186">
        <f t="shared" si="107"/>
        <v>0</v>
      </c>
    </row>
    <row r="2187" spans="1:4" x14ac:dyDescent="0.25">
      <c r="A2187" t="s">
        <v>126</v>
      </c>
      <c r="B2187" t="b">
        <f t="shared" si="105"/>
        <v>0</v>
      </c>
      <c r="C2187" t="b">
        <f t="shared" si="106"/>
        <v>0</v>
      </c>
      <c r="D2187">
        <f t="shared" si="107"/>
        <v>0</v>
      </c>
    </row>
    <row r="2188" spans="1:4" x14ac:dyDescent="0.25">
      <c r="A2188" t="s">
        <v>3158</v>
      </c>
      <c r="B2188" t="b">
        <f t="shared" si="105"/>
        <v>1</v>
      </c>
      <c r="C2188" t="b">
        <f t="shared" si="106"/>
        <v>1</v>
      </c>
      <c r="D2188">
        <f t="shared" si="107"/>
        <v>1</v>
      </c>
    </row>
    <row r="2189" spans="1:4" x14ac:dyDescent="0.25">
      <c r="A2189" t="s">
        <v>1880</v>
      </c>
      <c r="B2189" t="b">
        <f t="shared" si="105"/>
        <v>1</v>
      </c>
      <c r="C2189" t="b">
        <f t="shared" si="106"/>
        <v>0</v>
      </c>
      <c r="D2189">
        <f t="shared" si="107"/>
        <v>0</v>
      </c>
    </row>
    <row r="2190" spans="1:4" x14ac:dyDescent="0.25">
      <c r="A2190" t="s">
        <v>4488</v>
      </c>
      <c r="B2190" t="b">
        <f t="shared" si="105"/>
        <v>1</v>
      </c>
      <c r="C2190" t="b">
        <f t="shared" si="106"/>
        <v>0</v>
      </c>
      <c r="D2190">
        <f t="shared" si="107"/>
        <v>0</v>
      </c>
    </row>
    <row r="2191" spans="1:4" x14ac:dyDescent="0.25">
      <c r="A2191" t="s">
        <v>5332</v>
      </c>
      <c r="B2191" t="b">
        <f t="shared" si="105"/>
        <v>1</v>
      </c>
      <c r="C2191" t="b">
        <f t="shared" si="106"/>
        <v>0</v>
      </c>
      <c r="D2191">
        <f t="shared" si="107"/>
        <v>0</v>
      </c>
    </row>
    <row r="2192" spans="1:4" x14ac:dyDescent="0.25">
      <c r="A2192" t="s">
        <v>1693</v>
      </c>
      <c r="B2192" t="b">
        <f t="shared" si="105"/>
        <v>0</v>
      </c>
      <c r="C2192" t="b">
        <f t="shared" si="106"/>
        <v>0</v>
      </c>
      <c r="D2192">
        <f t="shared" si="107"/>
        <v>0</v>
      </c>
    </row>
    <row r="2193" spans="1:4" x14ac:dyDescent="0.25">
      <c r="A2193" t="s">
        <v>2751</v>
      </c>
      <c r="B2193" t="b">
        <f t="shared" si="105"/>
        <v>0</v>
      </c>
      <c r="C2193" t="b">
        <f t="shared" si="106"/>
        <v>0</v>
      </c>
      <c r="D2193">
        <f t="shared" si="107"/>
        <v>0</v>
      </c>
    </row>
    <row r="2194" spans="1:4" x14ac:dyDescent="0.25">
      <c r="A2194" t="s">
        <v>4059</v>
      </c>
      <c r="B2194" t="b">
        <f t="shared" si="105"/>
        <v>0</v>
      </c>
      <c r="C2194" t="b">
        <f t="shared" si="106"/>
        <v>0</v>
      </c>
      <c r="D2194">
        <f t="shared" si="107"/>
        <v>0</v>
      </c>
    </row>
    <row r="2195" spans="1:4" x14ac:dyDescent="0.25">
      <c r="A2195" t="s">
        <v>1735</v>
      </c>
      <c r="B2195" t="b">
        <f t="shared" si="105"/>
        <v>0</v>
      </c>
      <c r="C2195" t="b">
        <f t="shared" si="106"/>
        <v>1</v>
      </c>
      <c r="D2195">
        <f t="shared" si="107"/>
        <v>0</v>
      </c>
    </row>
    <row r="2196" spans="1:4" x14ac:dyDescent="0.25">
      <c r="A2196" t="s">
        <v>6037</v>
      </c>
      <c r="B2196" t="b">
        <f t="shared" si="105"/>
        <v>0</v>
      </c>
      <c r="C2196" t="b">
        <f t="shared" si="106"/>
        <v>0</v>
      </c>
      <c r="D2196">
        <f t="shared" si="107"/>
        <v>0</v>
      </c>
    </row>
    <row r="2197" spans="1:4" x14ac:dyDescent="0.25">
      <c r="A2197" t="s">
        <v>4072</v>
      </c>
      <c r="B2197" t="b">
        <f t="shared" si="105"/>
        <v>0</v>
      </c>
      <c r="C2197" t="b">
        <f t="shared" si="106"/>
        <v>1</v>
      </c>
      <c r="D2197">
        <f t="shared" si="107"/>
        <v>0</v>
      </c>
    </row>
    <row r="2198" spans="1:4" x14ac:dyDescent="0.25">
      <c r="A2198" t="s">
        <v>3711</v>
      </c>
      <c r="B2198" t="b">
        <f t="shared" si="105"/>
        <v>0</v>
      </c>
      <c r="C2198" t="b">
        <f t="shared" si="106"/>
        <v>0</v>
      </c>
      <c r="D2198">
        <f t="shared" si="107"/>
        <v>0</v>
      </c>
    </row>
    <row r="2199" spans="1:4" x14ac:dyDescent="0.25">
      <c r="A2199" t="s">
        <v>4164</v>
      </c>
      <c r="B2199" t="b">
        <f t="shared" si="105"/>
        <v>0</v>
      </c>
      <c r="C2199" t="b">
        <f t="shared" si="106"/>
        <v>0</v>
      </c>
      <c r="D2199">
        <f t="shared" si="107"/>
        <v>0</v>
      </c>
    </row>
    <row r="2200" spans="1:4" x14ac:dyDescent="0.25">
      <c r="A2200" t="s">
        <v>5461</v>
      </c>
      <c r="B2200" t="b">
        <f t="shared" si="105"/>
        <v>1</v>
      </c>
      <c r="C2200" t="b">
        <f t="shared" si="106"/>
        <v>0</v>
      </c>
      <c r="D2200">
        <f t="shared" si="107"/>
        <v>0</v>
      </c>
    </row>
    <row r="2201" spans="1:4" x14ac:dyDescent="0.25">
      <c r="A2201" t="s">
        <v>4056</v>
      </c>
      <c r="B2201" t="b">
        <f t="shared" si="105"/>
        <v>1</v>
      </c>
      <c r="C2201" t="b">
        <f t="shared" si="106"/>
        <v>0</v>
      </c>
      <c r="D2201">
        <f t="shared" si="107"/>
        <v>0</v>
      </c>
    </row>
    <row r="2202" spans="1:4" x14ac:dyDescent="0.25">
      <c r="A2202" t="s">
        <v>1071</v>
      </c>
      <c r="B2202" t="b">
        <f t="shared" si="105"/>
        <v>0</v>
      </c>
      <c r="C2202" t="b">
        <f t="shared" si="106"/>
        <v>1</v>
      </c>
      <c r="D2202">
        <f t="shared" si="107"/>
        <v>0</v>
      </c>
    </row>
    <row r="2203" spans="1:4" x14ac:dyDescent="0.25">
      <c r="A2203" t="s">
        <v>2168</v>
      </c>
      <c r="B2203" t="b">
        <f t="shared" si="105"/>
        <v>0</v>
      </c>
      <c r="C2203" t="b">
        <f t="shared" si="106"/>
        <v>1</v>
      </c>
      <c r="D2203">
        <f t="shared" si="107"/>
        <v>0</v>
      </c>
    </row>
    <row r="2204" spans="1:4" x14ac:dyDescent="0.25">
      <c r="A2204" t="s">
        <v>6038</v>
      </c>
      <c r="B2204" t="b">
        <f t="shared" si="105"/>
        <v>0</v>
      </c>
      <c r="C2204" t="b">
        <f t="shared" si="106"/>
        <v>1</v>
      </c>
      <c r="D2204">
        <f t="shared" si="107"/>
        <v>0</v>
      </c>
    </row>
    <row r="2205" spans="1:4" x14ac:dyDescent="0.25">
      <c r="A2205" t="s">
        <v>613</v>
      </c>
      <c r="B2205" t="b">
        <f t="shared" si="105"/>
        <v>0</v>
      </c>
      <c r="C2205" t="b">
        <f t="shared" si="106"/>
        <v>1</v>
      </c>
      <c r="D2205">
        <f t="shared" si="107"/>
        <v>0</v>
      </c>
    </row>
    <row r="2206" spans="1:4" x14ac:dyDescent="0.25">
      <c r="A2206" t="s">
        <v>4334</v>
      </c>
      <c r="B2206" t="b">
        <f t="shared" si="105"/>
        <v>0</v>
      </c>
      <c r="C2206" t="b">
        <f t="shared" si="106"/>
        <v>0</v>
      </c>
      <c r="D2206">
        <f t="shared" si="107"/>
        <v>0</v>
      </c>
    </row>
    <row r="2207" spans="1:4" x14ac:dyDescent="0.25">
      <c r="A2207" t="s">
        <v>1525</v>
      </c>
      <c r="B2207" t="b">
        <f t="shared" si="105"/>
        <v>1</v>
      </c>
      <c r="C2207" t="b">
        <f t="shared" si="106"/>
        <v>1</v>
      </c>
      <c r="D2207">
        <f t="shared" si="107"/>
        <v>1</v>
      </c>
    </row>
    <row r="2208" spans="1:4" x14ac:dyDescent="0.25">
      <c r="A2208" t="s">
        <v>1525</v>
      </c>
      <c r="B2208" t="b">
        <f t="shared" si="105"/>
        <v>1</v>
      </c>
      <c r="C2208" t="b">
        <f t="shared" si="106"/>
        <v>1</v>
      </c>
      <c r="D2208">
        <f t="shared" si="107"/>
        <v>1</v>
      </c>
    </row>
    <row r="2209" spans="1:4" x14ac:dyDescent="0.25">
      <c r="A2209" t="s">
        <v>4046</v>
      </c>
      <c r="B2209" t="b">
        <f t="shared" si="105"/>
        <v>1</v>
      </c>
      <c r="C2209" t="b">
        <f t="shared" si="106"/>
        <v>0</v>
      </c>
      <c r="D2209">
        <f t="shared" si="107"/>
        <v>0</v>
      </c>
    </row>
    <row r="2210" spans="1:4" x14ac:dyDescent="0.25">
      <c r="A2210" t="s">
        <v>1571</v>
      </c>
      <c r="B2210" t="b">
        <f t="shared" si="105"/>
        <v>1</v>
      </c>
      <c r="C2210" t="b">
        <f t="shared" si="106"/>
        <v>0</v>
      </c>
      <c r="D2210">
        <f t="shared" si="107"/>
        <v>0</v>
      </c>
    </row>
    <row r="2211" spans="1:4" x14ac:dyDescent="0.25">
      <c r="A2211" t="s">
        <v>1695</v>
      </c>
      <c r="B2211" t="b">
        <f t="shared" si="105"/>
        <v>1</v>
      </c>
      <c r="C2211" t="b">
        <f t="shared" si="106"/>
        <v>0</v>
      </c>
      <c r="D2211">
        <f t="shared" si="107"/>
        <v>0</v>
      </c>
    </row>
    <row r="2212" spans="1:4" x14ac:dyDescent="0.25">
      <c r="A2212" t="s">
        <v>2588</v>
      </c>
      <c r="B2212" t="b">
        <f t="shared" si="105"/>
        <v>1</v>
      </c>
      <c r="C2212" t="b">
        <f t="shared" si="106"/>
        <v>0</v>
      </c>
      <c r="D2212">
        <f t="shared" si="107"/>
        <v>0</v>
      </c>
    </row>
    <row r="2213" spans="1:4" x14ac:dyDescent="0.25">
      <c r="A2213" t="s">
        <v>3035</v>
      </c>
      <c r="B2213" t="b">
        <f t="shared" si="105"/>
        <v>1</v>
      </c>
      <c r="C2213" t="b">
        <f t="shared" si="106"/>
        <v>0</v>
      </c>
      <c r="D2213">
        <f t="shared" si="107"/>
        <v>0</v>
      </c>
    </row>
    <row r="2214" spans="1:4" x14ac:dyDescent="0.25">
      <c r="A2214" t="s">
        <v>3960</v>
      </c>
      <c r="B2214" t="b">
        <f t="shared" si="105"/>
        <v>0</v>
      </c>
      <c r="C2214" t="b">
        <f t="shared" si="106"/>
        <v>1</v>
      </c>
      <c r="D2214">
        <f t="shared" si="107"/>
        <v>0</v>
      </c>
    </row>
    <row r="2215" spans="1:4" x14ac:dyDescent="0.25">
      <c r="A2215" t="s">
        <v>5527</v>
      </c>
      <c r="B2215" t="b">
        <f t="shared" si="105"/>
        <v>1</v>
      </c>
      <c r="C2215" t="b">
        <f t="shared" si="106"/>
        <v>1</v>
      </c>
      <c r="D2215">
        <f t="shared" si="107"/>
        <v>1</v>
      </c>
    </row>
    <row r="2216" spans="1:4" x14ac:dyDescent="0.25">
      <c r="A2216" t="s">
        <v>5295</v>
      </c>
      <c r="B2216" t="b">
        <f t="shared" si="105"/>
        <v>0</v>
      </c>
      <c r="C2216" t="b">
        <f t="shared" si="106"/>
        <v>0</v>
      </c>
      <c r="D2216">
        <f t="shared" si="107"/>
        <v>0</v>
      </c>
    </row>
    <row r="2217" spans="1:4" x14ac:dyDescent="0.25">
      <c r="A2217" t="s">
        <v>693</v>
      </c>
      <c r="B2217" t="b">
        <f t="shared" si="105"/>
        <v>1</v>
      </c>
      <c r="C2217" t="b">
        <f t="shared" si="106"/>
        <v>0</v>
      </c>
      <c r="D2217">
        <f t="shared" si="107"/>
        <v>0</v>
      </c>
    </row>
    <row r="2218" spans="1:4" x14ac:dyDescent="0.25">
      <c r="A2218" t="s">
        <v>5032</v>
      </c>
      <c r="B2218" t="b">
        <f t="shared" si="105"/>
        <v>0</v>
      </c>
      <c r="C2218" t="b">
        <f t="shared" si="106"/>
        <v>0</v>
      </c>
      <c r="D2218">
        <f t="shared" si="107"/>
        <v>0</v>
      </c>
    </row>
    <row r="2219" spans="1:4" x14ac:dyDescent="0.25">
      <c r="A2219" t="s">
        <v>5127</v>
      </c>
      <c r="B2219" t="b">
        <f t="shared" si="105"/>
        <v>0</v>
      </c>
      <c r="C2219" t="b">
        <f t="shared" si="106"/>
        <v>1</v>
      </c>
      <c r="D2219">
        <f t="shared" si="107"/>
        <v>0</v>
      </c>
    </row>
    <row r="2220" spans="1:4" x14ac:dyDescent="0.25">
      <c r="A2220" t="s">
        <v>6039</v>
      </c>
      <c r="B2220" t="b">
        <f t="shared" si="105"/>
        <v>0</v>
      </c>
      <c r="C2220" t="b">
        <f t="shared" si="106"/>
        <v>0</v>
      </c>
      <c r="D2220">
        <f t="shared" si="107"/>
        <v>0</v>
      </c>
    </row>
    <row r="2221" spans="1:4" x14ac:dyDescent="0.25">
      <c r="A2221" t="s">
        <v>2794</v>
      </c>
      <c r="B2221" t="b">
        <f t="shared" si="105"/>
        <v>1</v>
      </c>
      <c r="C2221" t="b">
        <f t="shared" si="106"/>
        <v>0</v>
      </c>
      <c r="D2221">
        <f t="shared" si="107"/>
        <v>0</v>
      </c>
    </row>
    <row r="2222" spans="1:4" x14ac:dyDescent="0.25">
      <c r="A2222" t="s">
        <v>3667</v>
      </c>
      <c r="B2222" t="b">
        <f t="shared" si="105"/>
        <v>1</v>
      </c>
      <c r="C2222" t="b">
        <f t="shared" si="106"/>
        <v>0</v>
      </c>
      <c r="D2222">
        <f t="shared" si="107"/>
        <v>0</v>
      </c>
    </row>
    <row r="2223" spans="1:4" x14ac:dyDescent="0.25">
      <c r="A2223" t="s">
        <v>764</v>
      </c>
      <c r="B2223" t="b">
        <f t="shared" si="105"/>
        <v>0</v>
      </c>
      <c r="C2223" t="b">
        <f t="shared" si="106"/>
        <v>1</v>
      </c>
      <c r="D2223">
        <f t="shared" si="107"/>
        <v>0</v>
      </c>
    </row>
    <row r="2224" spans="1:4" x14ac:dyDescent="0.25">
      <c r="A2224" t="s">
        <v>1584</v>
      </c>
      <c r="B2224" t="b">
        <f t="shared" si="105"/>
        <v>0</v>
      </c>
      <c r="C2224" t="b">
        <f t="shared" si="106"/>
        <v>1</v>
      </c>
      <c r="D2224">
        <f t="shared" si="107"/>
        <v>0</v>
      </c>
    </row>
    <row r="2225" spans="1:4" x14ac:dyDescent="0.25">
      <c r="A2225" t="s">
        <v>3896</v>
      </c>
      <c r="B2225" t="b">
        <f t="shared" si="105"/>
        <v>1</v>
      </c>
      <c r="C2225" t="b">
        <f t="shared" si="106"/>
        <v>0</v>
      </c>
      <c r="D2225">
        <f t="shared" si="107"/>
        <v>0</v>
      </c>
    </row>
    <row r="2226" spans="1:4" x14ac:dyDescent="0.25">
      <c r="A2226" t="s">
        <v>4037</v>
      </c>
      <c r="B2226" t="b">
        <f t="shared" si="105"/>
        <v>1</v>
      </c>
      <c r="C2226" t="b">
        <f t="shared" si="106"/>
        <v>0</v>
      </c>
      <c r="D2226">
        <f t="shared" si="107"/>
        <v>0</v>
      </c>
    </row>
    <row r="2227" spans="1:4" x14ac:dyDescent="0.25">
      <c r="A2227" t="s">
        <v>5511</v>
      </c>
      <c r="B2227" t="b">
        <f t="shared" si="105"/>
        <v>1</v>
      </c>
      <c r="C2227" t="b">
        <f t="shared" si="106"/>
        <v>0</v>
      </c>
      <c r="D2227">
        <f t="shared" si="107"/>
        <v>0</v>
      </c>
    </row>
    <row r="2228" spans="1:4" x14ac:dyDescent="0.25">
      <c r="A2228" t="s">
        <v>5664</v>
      </c>
      <c r="B2228" t="b">
        <f t="shared" si="105"/>
        <v>0</v>
      </c>
      <c r="C2228" t="b">
        <f t="shared" si="106"/>
        <v>0</v>
      </c>
      <c r="D2228">
        <f t="shared" si="107"/>
        <v>0</v>
      </c>
    </row>
    <row r="2229" spans="1:4" x14ac:dyDescent="0.25">
      <c r="A2229" t="s">
        <v>2276</v>
      </c>
      <c r="B2229" t="b">
        <f t="shared" si="105"/>
        <v>1</v>
      </c>
      <c r="C2229" t="b">
        <f t="shared" si="106"/>
        <v>0</v>
      </c>
      <c r="D2229">
        <f t="shared" si="107"/>
        <v>0</v>
      </c>
    </row>
    <row r="2230" spans="1:4" x14ac:dyDescent="0.25">
      <c r="A2230" t="s">
        <v>2276</v>
      </c>
      <c r="B2230" t="b">
        <f t="shared" si="105"/>
        <v>1</v>
      </c>
      <c r="C2230" t="b">
        <f t="shared" si="106"/>
        <v>0</v>
      </c>
      <c r="D2230">
        <f t="shared" si="107"/>
        <v>0</v>
      </c>
    </row>
    <row r="2231" spans="1:4" x14ac:dyDescent="0.25">
      <c r="A2231" t="s">
        <v>2276</v>
      </c>
      <c r="B2231" t="b">
        <f t="shared" si="105"/>
        <v>1</v>
      </c>
      <c r="C2231" t="b">
        <f t="shared" si="106"/>
        <v>0</v>
      </c>
      <c r="D2231">
        <f t="shared" si="107"/>
        <v>0</v>
      </c>
    </row>
    <row r="2232" spans="1:4" x14ac:dyDescent="0.25">
      <c r="A2232" t="s">
        <v>2276</v>
      </c>
      <c r="B2232" t="b">
        <f t="shared" si="105"/>
        <v>1</v>
      </c>
      <c r="C2232" t="b">
        <f t="shared" si="106"/>
        <v>0</v>
      </c>
      <c r="D2232">
        <f t="shared" si="107"/>
        <v>0</v>
      </c>
    </row>
    <row r="2233" spans="1:4" x14ac:dyDescent="0.25">
      <c r="A2233" t="s">
        <v>4292</v>
      </c>
      <c r="B2233" t="b">
        <f t="shared" si="105"/>
        <v>1</v>
      </c>
      <c r="C2233" t="b">
        <f t="shared" si="106"/>
        <v>0</v>
      </c>
      <c r="D2233">
        <f t="shared" si="107"/>
        <v>0</v>
      </c>
    </row>
    <row r="2234" spans="1:4" x14ac:dyDescent="0.25">
      <c r="A2234" t="s">
        <v>4529</v>
      </c>
      <c r="B2234" t="b">
        <f t="shared" si="105"/>
        <v>0</v>
      </c>
      <c r="C2234" t="b">
        <f t="shared" si="106"/>
        <v>0</v>
      </c>
      <c r="D2234">
        <f t="shared" si="107"/>
        <v>0</v>
      </c>
    </row>
    <row r="2235" spans="1:4" x14ac:dyDescent="0.25">
      <c r="A2235" t="s">
        <v>5840</v>
      </c>
      <c r="B2235" t="b">
        <f t="shared" si="105"/>
        <v>1</v>
      </c>
      <c r="C2235" t="b">
        <f t="shared" si="106"/>
        <v>0</v>
      </c>
      <c r="D2235">
        <f t="shared" si="107"/>
        <v>0</v>
      </c>
    </row>
    <row r="2236" spans="1:4" x14ac:dyDescent="0.25">
      <c r="A2236" t="s">
        <v>2083</v>
      </c>
      <c r="B2236" t="b">
        <f t="shared" si="105"/>
        <v>0</v>
      </c>
      <c r="C2236" t="b">
        <f t="shared" si="106"/>
        <v>0</v>
      </c>
      <c r="D2236">
        <f t="shared" si="107"/>
        <v>0</v>
      </c>
    </row>
    <row r="2237" spans="1:4" x14ac:dyDescent="0.25">
      <c r="A2237" t="s">
        <v>4231</v>
      </c>
      <c r="B2237" t="b">
        <f t="shared" si="105"/>
        <v>0</v>
      </c>
      <c r="C2237" t="b">
        <f t="shared" si="106"/>
        <v>1</v>
      </c>
      <c r="D2237">
        <f t="shared" si="107"/>
        <v>0</v>
      </c>
    </row>
    <row r="2238" spans="1:4" x14ac:dyDescent="0.25">
      <c r="A2238" t="s">
        <v>4662</v>
      </c>
      <c r="B2238" t="b">
        <f t="shared" si="105"/>
        <v>0</v>
      </c>
      <c r="C2238" t="b">
        <f t="shared" si="106"/>
        <v>0</v>
      </c>
      <c r="D2238">
        <f t="shared" si="107"/>
        <v>0</v>
      </c>
    </row>
    <row r="2239" spans="1:4" x14ac:dyDescent="0.25">
      <c r="A2239" t="s">
        <v>4662</v>
      </c>
      <c r="B2239" t="b">
        <f t="shared" si="105"/>
        <v>0</v>
      </c>
      <c r="C2239" t="b">
        <f t="shared" si="106"/>
        <v>0</v>
      </c>
      <c r="D2239">
        <f t="shared" si="107"/>
        <v>0</v>
      </c>
    </row>
    <row r="2240" spans="1:4" x14ac:dyDescent="0.25">
      <c r="A2240" t="s">
        <v>2306</v>
      </c>
      <c r="B2240" t="b">
        <f t="shared" si="105"/>
        <v>0</v>
      </c>
      <c r="C2240" t="b">
        <f t="shared" si="106"/>
        <v>0</v>
      </c>
      <c r="D2240">
        <f t="shared" si="107"/>
        <v>0</v>
      </c>
    </row>
    <row r="2241" spans="1:4" x14ac:dyDescent="0.25">
      <c r="A2241" t="s">
        <v>442</v>
      </c>
      <c r="B2241" t="b">
        <f t="shared" si="105"/>
        <v>0</v>
      </c>
      <c r="C2241" t="b">
        <f t="shared" si="106"/>
        <v>0</v>
      </c>
      <c r="D2241">
        <f t="shared" si="107"/>
        <v>0</v>
      </c>
    </row>
    <row r="2242" spans="1:4" x14ac:dyDescent="0.25">
      <c r="A2242" t="s">
        <v>3216</v>
      </c>
      <c r="B2242" t="b">
        <f t="shared" si="105"/>
        <v>1</v>
      </c>
      <c r="C2242" t="b">
        <f t="shared" si="106"/>
        <v>0</v>
      </c>
      <c r="D2242">
        <f t="shared" si="107"/>
        <v>0</v>
      </c>
    </row>
    <row r="2243" spans="1:4" x14ac:dyDescent="0.25">
      <c r="A2243" t="s">
        <v>3553</v>
      </c>
      <c r="B2243" t="b">
        <f t="shared" si="105"/>
        <v>1</v>
      </c>
      <c r="C2243" t="b">
        <f t="shared" si="106"/>
        <v>0</v>
      </c>
      <c r="D2243">
        <f t="shared" si="107"/>
        <v>0</v>
      </c>
    </row>
    <row r="2244" spans="1:4" x14ac:dyDescent="0.25">
      <c r="A2244" t="s">
        <v>1090</v>
      </c>
      <c r="B2244" t="b">
        <f t="shared" si="105"/>
        <v>0</v>
      </c>
      <c r="C2244" t="b">
        <f t="shared" si="106"/>
        <v>0</v>
      </c>
      <c r="D2244">
        <f t="shared" si="107"/>
        <v>0</v>
      </c>
    </row>
    <row r="2245" spans="1:4" x14ac:dyDescent="0.25">
      <c r="A2245" t="s">
        <v>4129</v>
      </c>
      <c r="B2245" t="b">
        <f t="shared" si="105"/>
        <v>1</v>
      </c>
      <c r="C2245" t="b">
        <f t="shared" si="106"/>
        <v>0</v>
      </c>
      <c r="D2245">
        <f t="shared" si="107"/>
        <v>0</v>
      </c>
    </row>
    <row r="2246" spans="1:4" x14ac:dyDescent="0.25">
      <c r="A2246" t="s">
        <v>5818</v>
      </c>
      <c r="B2246" t="b">
        <f t="shared" ref="B2246:B2309" si="108">MID(A2246,2,1) = "R"</f>
        <v>1</v>
      </c>
      <c r="C2246" t="b">
        <f t="shared" ref="C2246:C2309" si="109">MID(A2246,7,1) = "R"</f>
        <v>0</v>
      </c>
      <c r="D2246">
        <f t="shared" ref="D2246:D2309" si="110">IF(B2246,TRUE)*AND(C2246,TRUE)</f>
        <v>0</v>
      </c>
    </row>
    <row r="2247" spans="1:4" x14ac:dyDescent="0.25">
      <c r="A2247" t="s">
        <v>2788</v>
      </c>
      <c r="B2247" t="b">
        <f t="shared" si="108"/>
        <v>1</v>
      </c>
      <c r="C2247" t="b">
        <f t="shared" si="109"/>
        <v>0</v>
      </c>
      <c r="D2247">
        <f t="shared" si="110"/>
        <v>0</v>
      </c>
    </row>
    <row r="2248" spans="1:4" x14ac:dyDescent="0.25">
      <c r="A2248" t="s">
        <v>888</v>
      </c>
      <c r="B2248" t="b">
        <f t="shared" si="108"/>
        <v>1</v>
      </c>
      <c r="C2248" t="b">
        <f t="shared" si="109"/>
        <v>1</v>
      </c>
      <c r="D2248">
        <f t="shared" si="110"/>
        <v>1</v>
      </c>
    </row>
    <row r="2249" spans="1:4" x14ac:dyDescent="0.25">
      <c r="A2249" t="s">
        <v>3039</v>
      </c>
      <c r="B2249" t="b">
        <f t="shared" si="108"/>
        <v>1</v>
      </c>
      <c r="C2249" t="b">
        <f t="shared" si="109"/>
        <v>1</v>
      </c>
      <c r="D2249">
        <f t="shared" si="110"/>
        <v>1</v>
      </c>
    </row>
    <row r="2250" spans="1:4" x14ac:dyDescent="0.25">
      <c r="A2250" t="s">
        <v>3610</v>
      </c>
      <c r="B2250" t="b">
        <f t="shared" si="108"/>
        <v>0</v>
      </c>
      <c r="C2250" t="b">
        <f t="shared" si="109"/>
        <v>1</v>
      </c>
      <c r="D2250">
        <f t="shared" si="110"/>
        <v>0</v>
      </c>
    </row>
    <row r="2251" spans="1:4" x14ac:dyDescent="0.25">
      <c r="A2251" t="s">
        <v>5097</v>
      </c>
      <c r="B2251" t="b">
        <f t="shared" si="108"/>
        <v>1</v>
      </c>
      <c r="C2251" t="b">
        <f t="shared" si="109"/>
        <v>0</v>
      </c>
      <c r="D2251">
        <f t="shared" si="110"/>
        <v>0</v>
      </c>
    </row>
    <row r="2252" spans="1:4" x14ac:dyDescent="0.25">
      <c r="A2252" t="s">
        <v>2982</v>
      </c>
      <c r="B2252" t="b">
        <f t="shared" si="108"/>
        <v>1</v>
      </c>
      <c r="C2252" t="b">
        <f t="shared" si="109"/>
        <v>0</v>
      </c>
      <c r="D2252">
        <f t="shared" si="110"/>
        <v>0</v>
      </c>
    </row>
    <row r="2253" spans="1:4" x14ac:dyDescent="0.25">
      <c r="A2253" t="s">
        <v>4596</v>
      </c>
      <c r="B2253" t="b">
        <f t="shared" si="108"/>
        <v>0</v>
      </c>
      <c r="C2253" t="b">
        <f t="shared" si="109"/>
        <v>0</v>
      </c>
      <c r="D2253">
        <f t="shared" si="110"/>
        <v>0</v>
      </c>
    </row>
    <row r="2254" spans="1:4" x14ac:dyDescent="0.25">
      <c r="A2254" t="s">
        <v>1369</v>
      </c>
      <c r="B2254" t="b">
        <f t="shared" si="108"/>
        <v>1</v>
      </c>
      <c r="C2254" t="b">
        <f t="shared" si="109"/>
        <v>0</v>
      </c>
      <c r="D2254">
        <f t="shared" si="110"/>
        <v>0</v>
      </c>
    </row>
    <row r="2255" spans="1:4" x14ac:dyDescent="0.25">
      <c r="A2255" t="s">
        <v>4620</v>
      </c>
      <c r="B2255" t="b">
        <f t="shared" si="108"/>
        <v>1</v>
      </c>
      <c r="C2255" t="b">
        <f t="shared" si="109"/>
        <v>0</v>
      </c>
      <c r="D2255">
        <f t="shared" si="110"/>
        <v>0</v>
      </c>
    </row>
    <row r="2256" spans="1:4" x14ac:dyDescent="0.25">
      <c r="A2256" t="s">
        <v>3307</v>
      </c>
      <c r="B2256" t="b">
        <f t="shared" si="108"/>
        <v>0</v>
      </c>
      <c r="C2256" t="b">
        <f t="shared" si="109"/>
        <v>0</v>
      </c>
      <c r="D2256">
        <f t="shared" si="110"/>
        <v>0</v>
      </c>
    </row>
    <row r="2257" spans="1:4" x14ac:dyDescent="0.25">
      <c r="A2257" t="s">
        <v>1711</v>
      </c>
      <c r="B2257" t="b">
        <f t="shared" si="108"/>
        <v>0</v>
      </c>
      <c r="C2257" t="b">
        <f t="shared" si="109"/>
        <v>0</v>
      </c>
      <c r="D2257">
        <f t="shared" si="110"/>
        <v>0</v>
      </c>
    </row>
    <row r="2258" spans="1:4" x14ac:dyDescent="0.25">
      <c r="A2258" t="s">
        <v>301</v>
      </c>
      <c r="B2258" t="b">
        <f t="shared" si="108"/>
        <v>1</v>
      </c>
      <c r="C2258" t="b">
        <f t="shared" si="109"/>
        <v>0</v>
      </c>
      <c r="D2258">
        <f t="shared" si="110"/>
        <v>0</v>
      </c>
    </row>
    <row r="2259" spans="1:4" x14ac:dyDescent="0.25">
      <c r="A2259" t="s">
        <v>6040</v>
      </c>
      <c r="B2259" t="b">
        <f t="shared" si="108"/>
        <v>1</v>
      </c>
      <c r="C2259" t="b">
        <f t="shared" si="109"/>
        <v>0</v>
      </c>
      <c r="D2259">
        <f t="shared" si="110"/>
        <v>0</v>
      </c>
    </row>
    <row r="2260" spans="1:4" x14ac:dyDescent="0.25">
      <c r="A2260" t="s">
        <v>6040</v>
      </c>
      <c r="B2260" t="b">
        <f t="shared" si="108"/>
        <v>1</v>
      </c>
      <c r="C2260" t="b">
        <f t="shared" si="109"/>
        <v>0</v>
      </c>
      <c r="D2260">
        <f t="shared" si="110"/>
        <v>0</v>
      </c>
    </row>
    <row r="2261" spans="1:4" x14ac:dyDescent="0.25">
      <c r="A2261" t="s">
        <v>6040</v>
      </c>
      <c r="B2261" t="b">
        <f t="shared" si="108"/>
        <v>1</v>
      </c>
      <c r="C2261" t="b">
        <f t="shared" si="109"/>
        <v>0</v>
      </c>
      <c r="D2261">
        <f t="shared" si="110"/>
        <v>0</v>
      </c>
    </row>
    <row r="2262" spans="1:4" x14ac:dyDescent="0.25">
      <c r="A2262" t="s">
        <v>430</v>
      </c>
      <c r="B2262" t="b">
        <f t="shared" si="108"/>
        <v>0</v>
      </c>
      <c r="C2262" t="b">
        <f t="shared" si="109"/>
        <v>0</v>
      </c>
      <c r="D2262">
        <f t="shared" si="110"/>
        <v>0</v>
      </c>
    </row>
    <row r="2263" spans="1:4" x14ac:dyDescent="0.25">
      <c r="A2263" t="s">
        <v>6041</v>
      </c>
      <c r="B2263" t="b">
        <f t="shared" si="108"/>
        <v>1</v>
      </c>
      <c r="C2263" t="b">
        <f t="shared" si="109"/>
        <v>0</v>
      </c>
      <c r="D2263">
        <f t="shared" si="110"/>
        <v>0</v>
      </c>
    </row>
    <row r="2264" spans="1:4" x14ac:dyDescent="0.25">
      <c r="A2264" t="s">
        <v>2684</v>
      </c>
      <c r="B2264" t="b">
        <f t="shared" si="108"/>
        <v>0</v>
      </c>
      <c r="C2264" t="b">
        <f t="shared" si="109"/>
        <v>1</v>
      </c>
      <c r="D2264">
        <f t="shared" si="110"/>
        <v>0</v>
      </c>
    </row>
    <row r="2265" spans="1:4" x14ac:dyDescent="0.25">
      <c r="A2265" t="s">
        <v>6042</v>
      </c>
      <c r="B2265" t="b">
        <f t="shared" si="108"/>
        <v>0</v>
      </c>
      <c r="C2265" t="b">
        <f t="shared" si="109"/>
        <v>0</v>
      </c>
      <c r="D2265">
        <f t="shared" si="110"/>
        <v>0</v>
      </c>
    </row>
    <row r="2266" spans="1:4" x14ac:dyDescent="0.25">
      <c r="A2266" t="s">
        <v>557</v>
      </c>
      <c r="B2266" t="b">
        <f t="shared" si="108"/>
        <v>0</v>
      </c>
      <c r="C2266" t="b">
        <f t="shared" si="109"/>
        <v>0</v>
      </c>
      <c r="D2266">
        <f t="shared" si="110"/>
        <v>0</v>
      </c>
    </row>
    <row r="2267" spans="1:4" x14ac:dyDescent="0.25">
      <c r="A2267" t="s">
        <v>6043</v>
      </c>
      <c r="B2267" t="b">
        <f t="shared" si="108"/>
        <v>1</v>
      </c>
      <c r="C2267" t="b">
        <f t="shared" si="109"/>
        <v>1</v>
      </c>
      <c r="D2267">
        <f t="shared" si="110"/>
        <v>1</v>
      </c>
    </row>
    <row r="2268" spans="1:4" x14ac:dyDescent="0.25">
      <c r="A2268" t="s">
        <v>6044</v>
      </c>
      <c r="B2268" t="b">
        <f t="shared" si="108"/>
        <v>0</v>
      </c>
      <c r="C2268" t="b">
        <f t="shared" si="109"/>
        <v>0</v>
      </c>
      <c r="D2268">
        <f t="shared" si="110"/>
        <v>0</v>
      </c>
    </row>
    <row r="2269" spans="1:4" x14ac:dyDescent="0.25">
      <c r="A2269" t="s">
        <v>2628</v>
      </c>
      <c r="B2269" t="b">
        <f t="shared" si="108"/>
        <v>0</v>
      </c>
      <c r="C2269" t="b">
        <f t="shared" si="109"/>
        <v>0</v>
      </c>
      <c r="D2269">
        <f t="shared" si="110"/>
        <v>0</v>
      </c>
    </row>
    <row r="2270" spans="1:4" x14ac:dyDescent="0.25">
      <c r="A2270" t="s">
        <v>4230</v>
      </c>
      <c r="B2270" t="b">
        <f t="shared" si="108"/>
        <v>0</v>
      </c>
      <c r="C2270" t="b">
        <f t="shared" si="109"/>
        <v>0</v>
      </c>
      <c r="D2270">
        <f t="shared" si="110"/>
        <v>0</v>
      </c>
    </row>
    <row r="2271" spans="1:4" x14ac:dyDescent="0.25">
      <c r="A2271" t="s">
        <v>824</v>
      </c>
      <c r="B2271" t="b">
        <f t="shared" si="108"/>
        <v>0</v>
      </c>
      <c r="C2271" t="b">
        <f t="shared" si="109"/>
        <v>0</v>
      </c>
      <c r="D2271">
        <f t="shared" si="110"/>
        <v>0</v>
      </c>
    </row>
    <row r="2272" spans="1:4" x14ac:dyDescent="0.25">
      <c r="A2272" t="s">
        <v>3084</v>
      </c>
      <c r="B2272" t="b">
        <f t="shared" si="108"/>
        <v>1</v>
      </c>
      <c r="C2272" t="b">
        <f t="shared" si="109"/>
        <v>0</v>
      </c>
      <c r="D2272">
        <f t="shared" si="110"/>
        <v>0</v>
      </c>
    </row>
    <row r="2273" spans="1:4" x14ac:dyDescent="0.25">
      <c r="A2273" t="s">
        <v>4617</v>
      </c>
      <c r="B2273" t="b">
        <f t="shared" si="108"/>
        <v>1</v>
      </c>
      <c r="C2273" t="b">
        <f t="shared" si="109"/>
        <v>0</v>
      </c>
      <c r="D2273">
        <f t="shared" si="110"/>
        <v>0</v>
      </c>
    </row>
    <row r="2274" spans="1:4" x14ac:dyDescent="0.25">
      <c r="A2274" t="s">
        <v>6045</v>
      </c>
      <c r="B2274" t="b">
        <f t="shared" si="108"/>
        <v>1</v>
      </c>
      <c r="C2274" t="b">
        <f t="shared" si="109"/>
        <v>0</v>
      </c>
      <c r="D2274">
        <f t="shared" si="110"/>
        <v>0</v>
      </c>
    </row>
    <row r="2275" spans="1:4" x14ac:dyDescent="0.25">
      <c r="A2275" t="s">
        <v>758</v>
      </c>
      <c r="B2275" t="b">
        <f t="shared" si="108"/>
        <v>0</v>
      </c>
      <c r="C2275" t="b">
        <f t="shared" si="109"/>
        <v>1</v>
      </c>
      <c r="D2275">
        <f t="shared" si="110"/>
        <v>0</v>
      </c>
    </row>
    <row r="2276" spans="1:4" x14ac:dyDescent="0.25">
      <c r="A2276" t="s">
        <v>2443</v>
      </c>
      <c r="B2276" t="b">
        <f t="shared" si="108"/>
        <v>0</v>
      </c>
      <c r="C2276" t="b">
        <f t="shared" si="109"/>
        <v>0</v>
      </c>
      <c r="D2276">
        <f t="shared" si="110"/>
        <v>0</v>
      </c>
    </row>
    <row r="2277" spans="1:4" x14ac:dyDescent="0.25">
      <c r="A2277" t="s">
        <v>2823</v>
      </c>
      <c r="B2277" t="b">
        <f t="shared" si="108"/>
        <v>1</v>
      </c>
      <c r="C2277" t="b">
        <f t="shared" si="109"/>
        <v>0</v>
      </c>
      <c r="D2277">
        <f t="shared" si="110"/>
        <v>0</v>
      </c>
    </row>
    <row r="2278" spans="1:4" x14ac:dyDescent="0.25">
      <c r="A2278" t="s">
        <v>4853</v>
      </c>
      <c r="B2278" t="b">
        <f t="shared" si="108"/>
        <v>1</v>
      </c>
      <c r="C2278" t="b">
        <f t="shared" si="109"/>
        <v>0</v>
      </c>
      <c r="D2278">
        <f t="shared" si="110"/>
        <v>0</v>
      </c>
    </row>
    <row r="2279" spans="1:4" x14ac:dyDescent="0.25">
      <c r="A2279" t="s">
        <v>6046</v>
      </c>
      <c r="B2279" t="b">
        <f t="shared" si="108"/>
        <v>0</v>
      </c>
      <c r="C2279" t="b">
        <f t="shared" si="109"/>
        <v>0</v>
      </c>
      <c r="D2279">
        <f t="shared" si="110"/>
        <v>0</v>
      </c>
    </row>
    <row r="2280" spans="1:4" x14ac:dyDescent="0.25">
      <c r="A2280" t="s">
        <v>3518</v>
      </c>
      <c r="B2280" t="b">
        <f t="shared" si="108"/>
        <v>0</v>
      </c>
      <c r="C2280" t="b">
        <f t="shared" si="109"/>
        <v>1</v>
      </c>
      <c r="D2280">
        <f t="shared" si="110"/>
        <v>0</v>
      </c>
    </row>
    <row r="2281" spans="1:4" x14ac:dyDescent="0.25">
      <c r="A2281" t="s">
        <v>3301</v>
      </c>
      <c r="B2281" t="b">
        <f t="shared" si="108"/>
        <v>0</v>
      </c>
      <c r="C2281" t="b">
        <f t="shared" si="109"/>
        <v>0</v>
      </c>
      <c r="D2281">
        <f t="shared" si="110"/>
        <v>0</v>
      </c>
    </row>
    <row r="2282" spans="1:4" x14ac:dyDescent="0.25">
      <c r="A2282" t="s">
        <v>5118</v>
      </c>
      <c r="B2282" t="b">
        <f t="shared" si="108"/>
        <v>0</v>
      </c>
      <c r="C2282" t="b">
        <f t="shared" si="109"/>
        <v>0</v>
      </c>
      <c r="D2282">
        <f t="shared" si="110"/>
        <v>0</v>
      </c>
    </row>
    <row r="2283" spans="1:4" x14ac:dyDescent="0.25">
      <c r="A2283" t="s">
        <v>5208</v>
      </c>
      <c r="B2283" t="b">
        <f t="shared" si="108"/>
        <v>1</v>
      </c>
      <c r="C2283" t="b">
        <f t="shared" si="109"/>
        <v>1</v>
      </c>
      <c r="D2283">
        <f t="shared" si="110"/>
        <v>1</v>
      </c>
    </row>
    <row r="2284" spans="1:4" x14ac:dyDescent="0.25">
      <c r="A2284" t="s">
        <v>2132</v>
      </c>
      <c r="B2284" t="b">
        <f t="shared" si="108"/>
        <v>0</v>
      </c>
      <c r="C2284" t="b">
        <f t="shared" si="109"/>
        <v>0</v>
      </c>
      <c r="D2284">
        <f t="shared" si="110"/>
        <v>0</v>
      </c>
    </row>
    <row r="2285" spans="1:4" x14ac:dyDescent="0.25">
      <c r="A2285" t="s">
        <v>646</v>
      </c>
      <c r="B2285" t="b">
        <f t="shared" si="108"/>
        <v>0</v>
      </c>
      <c r="C2285" t="b">
        <f t="shared" si="109"/>
        <v>0</v>
      </c>
      <c r="D2285">
        <f t="shared" si="110"/>
        <v>0</v>
      </c>
    </row>
    <row r="2286" spans="1:4" x14ac:dyDescent="0.25">
      <c r="A2286" t="s">
        <v>4082</v>
      </c>
      <c r="B2286" t="b">
        <f t="shared" si="108"/>
        <v>0</v>
      </c>
      <c r="C2286" t="b">
        <f t="shared" si="109"/>
        <v>0</v>
      </c>
      <c r="D2286">
        <f t="shared" si="110"/>
        <v>0</v>
      </c>
    </row>
    <row r="2287" spans="1:4" x14ac:dyDescent="0.25">
      <c r="A2287" t="s">
        <v>696</v>
      </c>
      <c r="B2287" t="b">
        <f t="shared" si="108"/>
        <v>0</v>
      </c>
      <c r="C2287" t="b">
        <f t="shared" si="109"/>
        <v>0</v>
      </c>
      <c r="D2287">
        <f t="shared" si="110"/>
        <v>0</v>
      </c>
    </row>
    <row r="2288" spans="1:4" x14ac:dyDescent="0.25">
      <c r="A2288" t="s">
        <v>1517</v>
      </c>
      <c r="B2288" t="b">
        <f t="shared" si="108"/>
        <v>0</v>
      </c>
      <c r="C2288" t="b">
        <f t="shared" si="109"/>
        <v>0</v>
      </c>
      <c r="D2288">
        <f t="shared" si="110"/>
        <v>0</v>
      </c>
    </row>
    <row r="2289" spans="1:4" x14ac:dyDescent="0.25">
      <c r="A2289" t="s">
        <v>1515</v>
      </c>
      <c r="B2289" t="b">
        <f t="shared" si="108"/>
        <v>0</v>
      </c>
      <c r="C2289" t="b">
        <f t="shared" si="109"/>
        <v>0</v>
      </c>
      <c r="D2289">
        <f t="shared" si="110"/>
        <v>0</v>
      </c>
    </row>
    <row r="2290" spans="1:4" x14ac:dyDescent="0.25">
      <c r="A2290" t="s">
        <v>542</v>
      </c>
      <c r="B2290" t="b">
        <f t="shared" si="108"/>
        <v>1</v>
      </c>
      <c r="C2290" t="b">
        <f t="shared" si="109"/>
        <v>1</v>
      </c>
      <c r="D2290">
        <f t="shared" si="110"/>
        <v>1</v>
      </c>
    </row>
    <row r="2291" spans="1:4" x14ac:dyDescent="0.25">
      <c r="A2291" t="s">
        <v>741</v>
      </c>
      <c r="B2291" t="b">
        <f t="shared" si="108"/>
        <v>0</v>
      </c>
      <c r="C2291" t="b">
        <f t="shared" si="109"/>
        <v>0</v>
      </c>
      <c r="D2291">
        <f t="shared" si="110"/>
        <v>0</v>
      </c>
    </row>
    <row r="2292" spans="1:4" x14ac:dyDescent="0.25">
      <c r="A2292" t="s">
        <v>4649</v>
      </c>
      <c r="B2292" t="b">
        <f t="shared" si="108"/>
        <v>0</v>
      </c>
      <c r="C2292" t="b">
        <f t="shared" si="109"/>
        <v>1</v>
      </c>
      <c r="D2292">
        <f t="shared" si="110"/>
        <v>0</v>
      </c>
    </row>
    <row r="2293" spans="1:4" x14ac:dyDescent="0.25">
      <c r="A2293" t="s">
        <v>4700</v>
      </c>
      <c r="B2293" t="b">
        <f t="shared" si="108"/>
        <v>1</v>
      </c>
      <c r="C2293" t="b">
        <f t="shared" si="109"/>
        <v>0</v>
      </c>
      <c r="D2293">
        <f t="shared" si="110"/>
        <v>0</v>
      </c>
    </row>
    <row r="2294" spans="1:4" x14ac:dyDescent="0.25">
      <c r="A2294" t="s">
        <v>3012</v>
      </c>
      <c r="B2294" t="b">
        <f t="shared" si="108"/>
        <v>0</v>
      </c>
      <c r="C2294" t="b">
        <f t="shared" si="109"/>
        <v>0</v>
      </c>
      <c r="D2294">
        <f t="shared" si="110"/>
        <v>0</v>
      </c>
    </row>
    <row r="2295" spans="1:4" x14ac:dyDescent="0.25">
      <c r="A2295" t="s">
        <v>2646</v>
      </c>
      <c r="B2295" t="b">
        <f t="shared" si="108"/>
        <v>1</v>
      </c>
      <c r="C2295" t="b">
        <f t="shared" si="109"/>
        <v>0</v>
      </c>
      <c r="D2295">
        <f t="shared" si="110"/>
        <v>0</v>
      </c>
    </row>
    <row r="2296" spans="1:4" x14ac:dyDescent="0.25">
      <c r="A2296" t="s">
        <v>3843</v>
      </c>
      <c r="B2296" t="b">
        <f t="shared" si="108"/>
        <v>0</v>
      </c>
      <c r="C2296" t="b">
        <f t="shared" si="109"/>
        <v>0</v>
      </c>
      <c r="D2296">
        <f t="shared" si="110"/>
        <v>0</v>
      </c>
    </row>
    <row r="2297" spans="1:4" x14ac:dyDescent="0.25">
      <c r="A2297" t="s">
        <v>831</v>
      </c>
      <c r="B2297" t="b">
        <f t="shared" si="108"/>
        <v>1</v>
      </c>
      <c r="C2297" t="b">
        <f t="shared" si="109"/>
        <v>0</v>
      </c>
      <c r="D2297">
        <f t="shared" si="110"/>
        <v>0</v>
      </c>
    </row>
    <row r="2298" spans="1:4" x14ac:dyDescent="0.25">
      <c r="A2298" t="s">
        <v>282</v>
      </c>
      <c r="B2298" t="b">
        <f t="shared" si="108"/>
        <v>0</v>
      </c>
      <c r="C2298" t="b">
        <f t="shared" si="109"/>
        <v>1</v>
      </c>
      <c r="D2298">
        <f t="shared" si="110"/>
        <v>0</v>
      </c>
    </row>
    <row r="2299" spans="1:4" x14ac:dyDescent="0.25">
      <c r="A2299" t="s">
        <v>4316</v>
      </c>
      <c r="B2299" t="b">
        <f t="shared" si="108"/>
        <v>1</v>
      </c>
      <c r="C2299" t="b">
        <f t="shared" si="109"/>
        <v>0</v>
      </c>
      <c r="D2299">
        <f t="shared" si="110"/>
        <v>0</v>
      </c>
    </row>
    <row r="2300" spans="1:4" x14ac:dyDescent="0.25">
      <c r="A2300" t="s">
        <v>1406</v>
      </c>
      <c r="B2300" t="b">
        <f t="shared" si="108"/>
        <v>1</v>
      </c>
      <c r="C2300" t="b">
        <f t="shared" si="109"/>
        <v>0</v>
      </c>
      <c r="D2300">
        <f t="shared" si="110"/>
        <v>0</v>
      </c>
    </row>
    <row r="2301" spans="1:4" x14ac:dyDescent="0.25">
      <c r="A2301" t="s">
        <v>4240</v>
      </c>
      <c r="B2301" t="b">
        <f t="shared" si="108"/>
        <v>1</v>
      </c>
      <c r="C2301" t="b">
        <f t="shared" si="109"/>
        <v>0</v>
      </c>
      <c r="D2301">
        <f t="shared" si="110"/>
        <v>0</v>
      </c>
    </row>
    <row r="2302" spans="1:4" x14ac:dyDescent="0.25">
      <c r="A2302" t="s">
        <v>2466</v>
      </c>
      <c r="B2302" t="b">
        <f t="shared" si="108"/>
        <v>1</v>
      </c>
      <c r="C2302" t="b">
        <f t="shared" si="109"/>
        <v>0</v>
      </c>
      <c r="D2302">
        <f t="shared" si="110"/>
        <v>0</v>
      </c>
    </row>
    <row r="2303" spans="1:4" x14ac:dyDescent="0.25">
      <c r="A2303" t="s">
        <v>1104</v>
      </c>
      <c r="B2303" t="b">
        <f t="shared" si="108"/>
        <v>0</v>
      </c>
      <c r="C2303" t="b">
        <f t="shared" si="109"/>
        <v>0</v>
      </c>
      <c r="D2303">
        <f t="shared" si="110"/>
        <v>0</v>
      </c>
    </row>
    <row r="2304" spans="1:4" x14ac:dyDescent="0.25">
      <c r="A2304" t="s">
        <v>3004</v>
      </c>
      <c r="B2304" t="b">
        <f t="shared" si="108"/>
        <v>0</v>
      </c>
      <c r="C2304" t="b">
        <f t="shared" si="109"/>
        <v>0</v>
      </c>
      <c r="D2304">
        <f t="shared" si="110"/>
        <v>0</v>
      </c>
    </row>
    <row r="2305" spans="1:4" x14ac:dyDescent="0.25">
      <c r="A2305" t="s">
        <v>2942</v>
      </c>
      <c r="B2305" t="b">
        <f t="shared" si="108"/>
        <v>1</v>
      </c>
      <c r="C2305" t="b">
        <f t="shared" si="109"/>
        <v>1</v>
      </c>
      <c r="D2305">
        <f t="shared" si="110"/>
        <v>1</v>
      </c>
    </row>
    <row r="2306" spans="1:4" x14ac:dyDescent="0.25">
      <c r="A2306" t="s">
        <v>2062</v>
      </c>
      <c r="B2306" t="b">
        <f t="shared" si="108"/>
        <v>1</v>
      </c>
      <c r="C2306" t="b">
        <f t="shared" si="109"/>
        <v>1</v>
      </c>
      <c r="D2306">
        <f t="shared" si="110"/>
        <v>1</v>
      </c>
    </row>
    <row r="2307" spans="1:4" x14ac:dyDescent="0.25">
      <c r="A2307" t="s">
        <v>4191</v>
      </c>
      <c r="B2307" t="b">
        <f t="shared" si="108"/>
        <v>1</v>
      </c>
      <c r="C2307" t="b">
        <f t="shared" si="109"/>
        <v>0</v>
      </c>
      <c r="D2307">
        <f t="shared" si="110"/>
        <v>0</v>
      </c>
    </row>
    <row r="2308" spans="1:4" x14ac:dyDescent="0.25">
      <c r="A2308" t="s">
        <v>3213</v>
      </c>
      <c r="B2308" t="b">
        <f t="shared" si="108"/>
        <v>0</v>
      </c>
      <c r="C2308" t="b">
        <f t="shared" si="109"/>
        <v>1</v>
      </c>
      <c r="D2308">
        <f t="shared" si="110"/>
        <v>0</v>
      </c>
    </row>
    <row r="2309" spans="1:4" x14ac:dyDescent="0.25">
      <c r="A2309" t="s">
        <v>2759</v>
      </c>
      <c r="B2309" t="b">
        <f t="shared" si="108"/>
        <v>0</v>
      </c>
      <c r="C2309" t="b">
        <f t="shared" si="109"/>
        <v>0</v>
      </c>
      <c r="D2309">
        <f t="shared" si="110"/>
        <v>0</v>
      </c>
    </row>
    <row r="2310" spans="1:4" x14ac:dyDescent="0.25">
      <c r="A2310" t="s">
        <v>4238</v>
      </c>
      <c r="B2310" t="b">
        <f t="shared" ref="B2310:B2373" si="111">MID(A2310,2,1) = "R"</f>
        <v>0</v>
      </c>
      <c r="C2310" t="b">
        <f t="shared" ref="C2310:C2373" si="112">MID(A2310,7,1) = "R"</f>
        <v>0</v>
      </c>
      <c r="D2310">
        <f t="shared" ref="D2310:D2373" si="113">IF(B2310,TRUE)*AND(C2310,TRUE)</f>
        <v>0</v>
      </c>
    </row>
    <row r="2311" spans="1:4" x14ac:dyDescent="0.25">
      <c r="A2311" t="s">
        <v>4476</v>
      </c>
      <c r="B2311" t="b">
        <f t="shared" si="111"/>
        <v>0</v>
      </c>
      <c r="C2311" t="b">
        <f t="shared" si="112"/>
        <v>1</v>
      </c>
      <c r="D2311">
        <f t="shared" si="113"/>
        <v>0</v>
      </c>
    </row>
    <row r="2312" spans="1:4" x14ac:dyDescent="0.25">
      <c r="A2312" t="s">
        <v>3422</v>
      </c>
      <c r="B2312" t="b">
        <f t="shared" si="111"/>
        <v>1</v>
      </c>
      <c r="C2312" t="b">
        <f t="shared" si="112"/>
        <v>0</v>
      </c>
      <c r="D2312">
        <f t="shared" si="113"/>
        <v>0</v>
      </c>
    </row>
    <row r="2313" spans="1:4" x14ac:dyDescent="0.25">
      <c r="A2313" t="s">
        <v>865</v>
      </c>
      <c r="B2313" t="b">
        <f t="shared" si="111"/>
        <v>0</v>
      </c>
      <c r="C2313" t="b">
        <f t="shared" si="112"/>
        <v>0</v>
      </c>
      <c r="D2313">
        <f t="shared" si="113"/>
        <v>0</v>
      </c>
    </row>
    <row r="2314" spans="1:4" x14ac:dyDescent="0.25">
      <c r="A2314" t="s">
        <v>5312</v>
      </c>
      <c r="B2314" t="b">
        <f t="shared" si="111"/>
        <v>0</v>
      </c>
      <c r="C2314" t="b">
        <f t="shared" si="112"/>
        <v>1</v>
      </c>
      <c r="D2314">
        <f t="shared" si="113"/>
        <v>0</v>
      </c>
    </row>
    <row r="2315" spans="1:4" x14ac:dyDescent="0.25">
      <c r="A2315" t="s">
        <v>4214</v>
      </c>
      <c r="B2315" t="b">
        <f t="shared" si="111"/>
        <v>1</v>
      </c>
      <c r="C2315" t="b">
        <f t="shared" si="112"/>
        <v>0</v>
      </c>
      <c r="D2315">
        <f t="shared" si="113"/>
        <v>0</v>
      </c>
    </row>
    <row r="2316" spans="1:4" x14ac:dyDescent="0.25">
      <c r="A2316" t="s">
        <v>1996</v>
      </c>
      <c r="B2316" t="b">
        <f t="shared" si="111"/>
        <v>1</v>
      </c>
      <c r="C2316" t="b">
        <f t="shared" si="112"/>
        <v>0</v>
      </c>
      <c r="D2316">
        <f t="shared" si="113"/>
        <v>0</v>
      </c>
    </row>
    <row r="2317" spans="1:4" x14ac:dyDescent="0.25">
      <c r="A2317" t="s">
        <v>802</v>
      </c>
      <c r="B2317" t="b">
        <f t="shared" si="111"/>
        <v>0</v>
      </c>
      <c r="C2317" t="b">
        <f t="shared" si="112"/>
        <v>0</v>
      </c>
      <c r="D2317">
        <f t="shared" si="113"/>
        <v>0</v>
      </c>
    </row>
    <row r="2318" spans="1:4" x14ac:dyDescent="0.25">
      <c r="A2318" t="s">
        <v>2371</v>
      </c>
      <c r="B2318" t="b">
        <f t="shared" si="111"/>
        <v>1</v>
      </c>
      <c r="C2318" t="b">
        <f t="shared" si="112"/>
        <v>1</v>
      </c>
      <c r="D2318">
        <f t="shared" si="113"/>
        <v>1</v>
      </c>
    </row>
    <row r="2319" spans="1:4" x14ac:dyDescent="0.25">
      <c r="A2319" t="s">
        <v>4651</v>
      </c>
      <c r="B2319" t="b">
        <f t="shared" si="111"/>
        <v>1</v>
      </c>
      <c r="C2319" t="b">
        <f t="shared" si="112"/>
        <v>0</v>
      </c>
      <c r="D2319">
        <f t="shared" si="113"/>
        <v>0</v>
      </c>
    </row>
    <row r="2320" spans="1:4" x14ac:dyDescent="0.25">
      <c r="A2320" t="s">
        <v>2676</v>
      </c>
      <c r="B2320" t="b">
        <f t="shared" si="111"/>
        <v>1</v>
      </c>
      <c r="C2320" t="b">
        <f t="shared" si="112"/>
        <v>0</v>
      </c>
      <c r="D2320">
        <f t="shared" si="113"/>
        <v>0</v>
      </c>
    </row>
    <row r="2321" spans="1:4" x14ac:dyDescent="0.25">
      <c r="A2321" t="s">
        <v>4264</v>
      </c>
      <c r="B2321" t="b">
        <f t="shared" si="111"/>
        <v>0</v>
      </c>
      <c r="C2321" t="b">
        <f t="shared" si="112"/>
        <v>0</v>
      </c>
      <c r="D2321">
        <f t="shared" si="113"/>
        <v>0</v>
      </c>
    </row>
    <row r="2322" spans="1:4" x14ac:dyDescent="0.25">
      <c r="A2322" t="s">
        <v>6047</v>
      </c>
      <c r="B2322" t="b">
        <f t="shared" si="111"/>
        <v>1</v>
      </c>
      <c r="C2322" t="b">
        <f t="shared" si="112"/>
        <v>0</v>
      </c>
      <c r="D2322">
        <f t="shared" si="113"/>
        <v>0</v>
      </c>
    </row>
    <row r="2323" spans="1:4" x14ac:dyDescent="0.25">
      <c r="A2323" t="s">
        <v>6047</v>
      </c>
      <c r="B2323" t="b">
        <f t="shared" si="111"/>
        <v>1</v>
      </c>
      <c r="C2323" t="b">
        <f t="shared" si="112"/>
        <v>0</v>
      </c>
      <c r="D2323">
        <f t="shared" si="113"/>
        <v>0</v>
      </c>
    </row>
    <row r="2324" spans="1:4" x14ac:dyDescent="0.25">
      <c r="A2324" t="s">
        <v>6047</v>
      </c>
      <c r="B2324" t="b">
        <f t="shared" si="111"/>
        <v>1</v>
      </c>
      <c r="C2324" t="b">
        <f t="shared" si="112"/>
        <v>0</v>
      </c>
      <c r="D2324">
        <f t="shared" si="113"/>
        <v>0</v>
      </c>
    </row>
    <row r="2325" spans="1:4" x14ac:dyDescent="0.25">
      <c r="A2325" t="s">
        <v>1729</v>
      </c>
      <c r="B2325" t="b">
        <f t="shared" si="111"/>
        <v>1</v>
      </c>
      <c r="C2325" t="b">
        <f t="shared" si="112"/>
        <v>0</v>
      </c>
      <c r="D2325">
        <f t="shared" si="113"/>
        <v>0</v>
      </c>
    </row>
    <row r="2326" spans="1:4" x14ac:dyDescent="0.25">
      <c r="A2326" t="s">
        <v>2000</v>
      </c>
      <c r="B2326" t="b">
        <f t="shared" si="111"/>
        <v>0</v>
      </c>
      <c r="C2326" t="b">
        <f t="shared" si="112"/>
        <v>0</v>
      </c>
      <c r="D2326">
        <f t="shared" si="113"/>
        <v>0</v>
      </c>
    </row>
    <row r="2327" spans="1:4" x14ac:dyDescent="0.25">
      <c r="A2327" t="s">
        <v>4482</v>
      </c>
      <c r="B2327" t="b">
        <f t="shared" si="111"/>
        <v>1</v>
      </c>
      <c r="C2327" t="b">
        <f t="shared" si="112"/>
        <v>0</v>
      </c>
      <c r="D2327">
        <f t="shared" si="113"/>
        <v>0</v>
      </c>
    </row>
    <row r="2328" spans="1:4" x14ac:dyDescent="0.25">
      <c r="A2328" t="s">
        <v>1031</v>
      </c>
      <c r="B2328" t="b">
        <f t="shared" si="111"/>
        <v>0</v>
      </c>
      <c r="C2328" t="b">
        <f t="shared" si="112"/>
        <v>0</v>
      </c>
      <c r="D2328">
        <f t="shared" si="113"/>
        <v>0</v>
      </c>
    </row>
    <row r="2329" spans="1:4" x14ac:dyDescent="0.25">
      <c r="A2329" t="s">
        <v>4757</v>
      </c>
      <c r="B2329" t="b">
        <f t="shared" si="111"/>
        <v>0</v>
      </c>
      <c r="C2329" t="b">
        <f t="shared" si="112"/>
        <v>0</v>
      </c>
      <c r="D2329">
        <f t="shared" si="113"/>
        <v>0</v>
      </c>
    </row>
    <row r="2330" spans="1:4" x14ac:dyDescent="0.25">
      <c r="A2330" t="s">
        <v>6048</v>
      </c>
      <c r="B2330" t="b">
        <f t="shared" si="111"/>
        <v>1</v>
      </c>
      <c r="C2330" t="b">
        <f t="shared" si="112"/>
        <v>0</v>
      </c>
      <c r="D2330">
        <f t="shared" si="113"/>
        <v>0</v>
      </c>
    </row>
    <row r="2331" spans="1:4" x14ac:dyDescent="0.25">
      <c r="A2331" t="s">
        <v>6049</v>
      </c>
      <c r="B2331" t="b">
        <f t="shared" si="111"/>
        <v>1</v>
      </c>
      <c r="C2331" t="b">
        <f t="shared" si="112"/>
        <v>0</v>
      </c>
      <c r="D2331">
        <f t="shared" si="113"/>
        <v>0</v>
      </c>
    </row>
    <row r="2332" spans="1:4" x14ac:dyDescent="0.25">
      <c r="A2332" t="s">
        <v>4325</v>
      </c>
      <c r="B2332" t="b">
        <f t="shared" si="111"/>
        <v>0</v>
      </c>
      <c r="C2332" t="b">
        <f t="shared" si="112"/>
        <v>1</v>
      </c>
      <c r="D2332">
        <f t="shared" si="113"/>
        <v>0</v>
      </c>
    </row>
    <row r="2333" spans="1:4" x14ac:dyDescent="0.25">
      <c r="A2333" t="s">
        <v>2633</v>
      </c>
      <c r="B2333" t="b">
        <f t="shared" si="111"/>
        <v>1</v>
      </c>
      <c r="C2333" t="b">
        <f t="shared" si="112"/>
        <v>0</v>
      </c>
      <c r="D2333">
        <f t="shared" si="113"/>
        <v>0</v>
      </c>
    </row>
    <row r="2334" spans="1:4" x14ac:dyDescent="0.25">
      <c r="A2334" t="s">
        <v>2633</v>
      </c>
      <c r="B2334" t="b">
        <f t="shared" si="111"/>
        <v>1</v>
      </c>
      <c r="C2334" t="b">
        <f t="shared" si="112"/>
        <v>0</v>
      </c>
      <c r="D2334">
        <f t="shared" si="113"/>
        <v>0</v>
      </c>
    </row>
    <row r="2335" spans="1:4" x14ac:dyDescent="0.25">
      <c r="A2335" t="s">
        <v>3742</v>
      </c>
      <c r="B2335" t="b">
        <f t="shared" si="111"/>
        <v>1</v>
      </c>
      <c r="C2335" t="b">
        <f t="shared" si="112"/>
        <v>0</v>
      </c>
      <c r="D2335">
        <f t="shared" si="113"/>
        <v>0</v>
      </c>
    </row>
    <row r="2336" spans="1:4" x14ac:dyDescent="0.25">
      <c r="A2336" t="s">
        <v>4204</v>
      </c>
      <c r="B2336" t="b">
        <f t="shared" si="111"/>
        <v>0</v>
      </c>
      <c r="C2336" t="b">
        <f t="shared" si="112"/>
        <v>1</v>
      </c>
      <c r="D2336">
        <f t="shared" si="113"/>
        <v>0</v>
      </c>
    </row>
    <row r="2337" spans="1:4" x14ac:dyDescent="0.25">
      <c r="A2337" t="s">
        <v>1530</v>
      </c>
      <c r="B2337" t="b">
        <f t="shared" si="111"/>
        <v>0</v>
      </c>
      <c r="C2337" t="b">
        <f t="shared" si="112"/>
        <v>0</v>
      </c>
      <c r="D2337">
        <f t="shared" si="113"/>
        <v>0</v>
      </c>
    </row>
    <row r="2338" spans="1:4" x14ac:dyDescent="0.25">
      <c r="A2338" t="s">
        <v>3718</v>
      </c>
      <c r="B2338" t="b">
        <f t="shared" si="111"/>
        <v>0</v>
      </c>
      <c r="C2338" t="b">
        <f t="shared" si="112"/>
        <v>0</v>
      </c>
      <c r="D2338">
        <f t="shared" si="113"/>
        <v>0</v>
      </c>
    </row>
    <row r="2339" spans="1:4" x14ac:dyDescent="0.25">
      <c r="A2339" t="s">
        <v>4469</v>
      </c>
      <c r="B2339" t="b">
        <f t="shared" si="111"/>
        <v>0</v>
      </c>
      <c r="C2339" t="b">
        <f t="shared" si="112"/>
        <v>0</v>
      </c>
      <c r="D2339">
        <f t="shared" si="113"/>
        <v>0</v>
      </c>
    </row>
    <row r="2340" spans="1:4" x14ac:dyDescent="0.25">
      <c r="A2340" t="s">
        <v>4332</v>
      </c>
      <c r="B2340" t="b">
        <f t="shared" si="111"/>
        <v>1</v>
      </c>
      <c r="C2340" t="b">
        <f t="shared" si="112"/>
        <v>0</v>
      </c>
      <c r="D2340">
        <f t="shared" si="113"/>
        <v>0</v>
      </c>
    </row>
    <row r="2341" spans="1:4" x14ac:dyDescent="0.25">
      <c r="A2341" t="s">
        <v>3663</v>
      </c>
      <c r="B2341" t="b">
        <f t="shared" si="111"/>
        <v>1</v>
      </c>
      <c r="C2341" t="b">
        <f t="shared" si="112"/>
        <v>0</v>
      </c>
      <c r="D2341">
        <f t="shared" si="113"/>
        <v>0</v>
      </c>
    </row>
    <row r="2342" spans="1:4" x14ac:dyDescent="0.25">
      <c r="A2342" t="s">
        <v>4852</v>
      </c>
      <c r="B2342" t="b">
        <f t="shared" si="111"/>
        <v>1</v>
      </c>
      <c r="C2342" t="b">
        <f t="shared" si="112"/>
        <v>0</v>
      </c>
      <c r="D2342">
        <f t="shared" si="113"/>
        <v>0</v>
      </c>
    </row>
    <row r="2343" spans="1:4" x14ac:dyDescent="0.25">
      <c r="A2343" t="s">
        <v>1984</v>
      </c>
      <c r="B2343" t="b">
        <f t="shared" si="111"/>
        <v>1</v>
      </c>
      <c r="C2343" t="b">
        <f t="shared" si="112"/>
        <v>1</v>
      </c>
      <c r="D2343">
        <f t="shared" si="113"/>
        <v>1</v>
      </c>
    </row>
    <row r="2344" spans="1:4" x14ac:dyDescent="0.25">
      <c r="A2344" t="s">
        <v>709</v>
      </c>
      <c r="B2344" t="b">
        <f t="shared" si="111"/>
        <v>0</v>
      </c>
      <c r="C2344" t="b">
        <f t="shared" si="112"/>
        <v>0</v>
      </c>
      <c r="D2344">
        <f t="shared" si="113"/>
        <v>0</v>
      </c>
    </row>
    <row r="2345" spans="1:4" x14ac:dyDescent="0.25">
      <c r="A2345" t="s">
        <v>4100</v>
      </c>
      <c r="B2345" t="b">
        <f t="shared" si="111"/>
        <v>0</v>
      </c>
      <c r="C2345" t="b">
        <f t="shared" si="112"/>
        <v>0</v>
      </c>
      <c r="D2345">
        <f t="shared" si="113"/>
        <v>0</v>
      </c>
    </row>
    <row r="2346" spans="1:4" x14ac:dyDescent="0.25">
      <c r="A2346" t="s">
        <v>3558</v>
      </c>
      <c r="B2346" t="b">
        <f t="shared" si="111"/>
        <v>0</v>
      </c>
      <c r="C2346" t="b">
        <f t="shared" si="112"/>
        <v>0</v>
      </c>
      <c r="D2346">
        <f t="shared" si="113"/>
        <v>0</v>
      </c>
    </row>
    <row r="2347" spans="1:4" x14ac:dyDescent="0.25">
      <c r="A2347" t="s">
        <v>4564</v>
      </c>
      <c r="B2347" t="b">
        <f t="shared" si="111"/>
        <v>0</v>
      </c>
      <c r="C2347" t="b">
        <f t="shared" si="112"/>
        <v>0</v>
      </c>
      <c r="D2347">
        <f t="shared" si="113"/>
        <v>0</v>
      </c>
    </row>
    <row r="2348" spans="1:4" x14ac:dyDescent="0.25">
      <c r="A2348" t="s">
        <v>4587</v>
      </c>
      <c r="B2348" t="b">
        <f t="shared" si="111"/>
        <v>1</v>
      </c>
      <c r="C2348" t="b">
        <f t="shared" si="112"/>
        <v>0</v>
      </c>
      <c r="D2348">
        <f t="shared" si="113"/>
        <v>0</v>
      </c>
    </row>
    <row r="2349" spans="1:4" x14ac:dyDescent="0.25">
      <c r="A2349" t="s">
        <v>4937</v>
      </c>
      <c r="B2349" t="b">
        <f t="shared" si="111"/>
        <v>0</v>
      </c>
      <c r="C2349" t="b">
        <f t="shared" si="112"/>
        <v>0</v>
      </c>
      <c r="D2349">
        <f t="shared" si="113"/>
        <v>0</v>
      </c>
    </row>
    <row r="2350" spans="1:4" x14ac:dyDescent="0.25">
      <c r="A2350" t="s">
        <v>3130</v>
      </c>
      <c r="B2350" t="b">
        <f t="shared" si="111"/>
        <v>0</v>
      </c>
      <c r="C2350" t="b">
        <f t="shared" si="112"/>
        <v>1</v>
      </c>
      <c r="D2350">
        <f t="shared" si="113"/>
        <v>0</v>
      </c>
    </row>
    <row r="2351" spans="1:4" x14ac:dyDescent="0.25">
      <c r="A2351" t="s">
        <v>2652</v>
      </c>
      <c r="B2351" t="b">
        <f t="shared" si="111"/>
        <v>0</v>
      </c>
      <c r="C2351" t="b">
        <f t="shared" si="112"/>
        <v>0</v>
      </c>
      <c r="D2351">
        <f t="shared" si="113"/>
        <v>0</v>
      </c>
    </row>
    <row r="2352" spans="1:4" x14ac:dyDescent="0.25">
      <c r="A2352" t="s">
        <v>5368</v>
      </c>
      <c r="B2352" t="b">
        <f t="shared" si="111"/>
        <v>0</v>
      </c>
      <c r="C2352" t="b">
        <f t="shared" si="112"/>
        <v>1</v>
      </c>
      <c r="D2352">
        <f t="shared" si="113"/>
        <v>0</v>
      </c>
    </row>
    <row r="2353" spans="1:4" x14ac:dyDescent="0.25">
      <c r="A2353" t="s">
        <v>4402</v>
      </c>
      <c r="B2353" t="b">
        <f t="shared" si="111"/>
        <v>0</v>
      </c>
      <c r="C2353" t="b">
        <f t="shared" si="112"/>
        <v>0</v>
      </c>
      <c r="D2353">
        <f t="shared" si="113"/>
        <v>0</v>
      </c>
    </row>
    <row r="2354" spans="1:4" x14ac:dyDescent="0.25">
      <c r="A2354" t="s">
        <v>1414</v>
      </c>
      <c r="B2354" t="b">
        <f t="shared" si="111"/>
        <v>0</v>
      </c>
      <c r="C2354" t="b">
        <f t="shared" si="112"/>
        <v>0</v>
      </c>
      <c r="D2354">
        <f t="shared" si="113"/>
        <v>0</v>
      </c>
    </row>
    <row r="2355" spans="1:4" x14ac:dyDescent="0.25">
      <c r="A2355" t="s">
        <v>3634</v>
      </c>
      <c r="B2355" t="b">
        <f t="shared" si="111"/>
        <v>0</v>
      </c>
      <c r="C2355" t="b">
        <f t="shared" si="112"/>
        <v>1</v>
      </c>
      <c r="D2355">
        <f t="shared" si="113"/>
        <v>0</v>
      </c>
    </row>
    <row r="2356" spans="1:4" x14ac:dyDescent="0.25">
      <c r="A2356" t="s">
        <v>5829</v>
      </c>
      <c r="B2356" t="b">
        <f t="shared" si="111"/>
        <v>0</v>
      </c>
      <c r="C2356" t="b">
        <f t="shared" si="112"/>
        <v>0</v>
      </c>
      <c r="D2356">
        <f t="shared" si="113"/>
        <v>0</v>
      </c>
    </row>
    <row r="2357" spans="1:4" x14ac:dyDescent="0.25">
      <c r="A2357" t="s">
        <v>114</v>
      </c>
      <c r="B2357" t="b">
        <f t="shared" si="111"/>
        <v>0</v>
      </c>
      <c r="C2357" t="b">
        <f t="shared" si="112"/>
        <v>1</v>
      </c>
      <c r="D2357">
        <f t="shared" si="113"/>
        <v>0</v>
      </c>
    </row>
    <row r="2358" spans="1:4" x14ac:dyDescent="0.25">
      <c r="A2358" t="s">
        <v>5837</v>
      </c>
      <c r="B2358" t="b">
        <f t="shared" si="111"/>
        <v>0</v>
      </c>
      <c r="C2358" t="b">
        <f t="shared" si="112"/>
        <v>0</v>
      </c>
      <c r="D2358">
        <f t="shared" si="113"/>
        <v>0</v>
      </c>
    </row>
    <row r="2359" spans="1:4" x14ac:dyDescent="0.25">
      <c r="A2359" t="s">
        <v>5191</v>
      </c>
      <c r="B2359" t="b">
        <f t="shared" si="111"/>
        <v>0</v>
      </c>
      <c r="C2359" t="b">
        <f t="shared" si="112"/>
        <v>0</v>
      </c>
      <c r="D2359">
        <f t="shared" si="113"/>
        <v>0</v>
      </c>
    </row>
    <row r="2360" spans="1:4" x14ac:dyDescent="0.25">
      <c r="A2360" t="s">
        <v>3916</v>
      </c>
      <c r="B2360" t="b">
        <f t="shared" si="111"/>
        <v>1</v>
      </c>
      <c r="C2360" t="b">
        <f t="shared" si="112"/>
        <v>0</v>
      </c>
      <c r="D2360">
        <f t="shared" si="113"/>
        <v>0</v>
      </c>
    </row>
    <row r="2361" spans="1:4" x14ac:dyDescent="0.25">
      <c r="A2361" t="s">
        <v>2834</v>
      </c>
      <c r="B2361" t="b">
        <f t="shared" si="111"/>
        <v>0</v>
      </c>
      <c r="C2361" t="b">
        <f t="shared" si="112"/>
        <v>0</v>
      </c>
      <c r="D2361">
        <f t="shared" si="113"/>
        <v>0</v>
      </c>
    </row>
    <row r="2362" spans="1:4" x14ac:dyDescent="0.25">
      <c r="A2362" t="s">
        <v>1689</v>
      </c>
      <c r="B2362" t="b">
        <f t="shared" si="111"/>
        <v>1</v>
      </c>
      <c r="C2362" t="b">
        <f t="shared" si="112"/>
        <v>0</v>
      </c>
      <c r="D2362">
        <f t="shared" si="113"/>
        <v>0</v>
      </c>
    </row>
    <row r="2363" spans="1:4" x14ac:dyDescent="0.25">
      <c r="A2363" t="s">
        <v>5440</v>
      </c>
      <c r="B2363" t="b">
        <f t="shared" si="111"/>
        <v>1</v>
      </c>
      <c r="C2363" t="b">
        <f t="shared" si="112"/>
        <v>1</v>
      </c>
      <c r="D2363">
        <f t="shared" si="113"/>
        <v>1</v>
      </c>
    </row>
    <row r="2364" spans="1:4" x14ac:dyDescent="0.25">
      <c r="A2364" t="s">
        <v>4106</v>
      </c>
      <c r="B2364" t="b">
        <f t="shared" si="111"/>
        <v>0</v>
      </c>
      <c r="C2364" t="b">
        <f t="shared" si="112"/>
        <v>0</v>
      </c>
      <c r="D2364">
        <f t="shared" si="113"/>
        <v>0</v>
      </c>
    </row>
    <row r="2365" spans="1:4" x14ac:dyDescent="0.25">
      <c r="A2365" t="s">
        <v>2557</v>
      </c>
      <c r="B2365" t="b">
        <f t="shared" si="111"/>
        <v>1</v>
      </c>
      <c r="C2365" t="b">
        <f t="shared" si="112"/>
        <v>0</v>
      </c>
      <c r="D2365">
        <f t="shared" si="113"/>
        <v>0</v>
      </c>
    </row>
    <row r="2366" spans="1:4" x14ac:dyDescent="0.25">
      <c r="A2366" t="s">
        <v>730</v>
      </c>
      <c r="B2366" t="b">
        <f t="shared" si="111"/>
        <v>0</v>
      </c>
      <c r="C2366" t="b">
        <f t="shared" si="112"/>
        <v>0</v>
      </c>
      <c r="D2366">
        <f t="shared" si="113"/>
        <v>0</v>
      </c>
    </row>
    <row r="2367" spans="1:4" x14ac:dyDescent="0.25">
      <c r="A2367" t="s">
        <v>730</v>
      </c>
      <c r="B2367" t="b">
        <f t="shared" si="111"/>
        <v>0</v>
      </c>
      <c r="C2367" t="b">
        <f t="shared" si="112"/>
        <v>0</v>
      </c>
      <c r="D2367">
        <f t="shared" si="113"/>
        <v>0</v>
      </c>
    </row>
    <row r="2368" spans="1:4" x14ac:dyDescent="0.25">
      <c r="A2368" t="s">
        <v>1944</v>
      </c>
      <c r="B2368" t="b">
        <f t="shared" si="111"/>
        <v>0</v>
      </c>
      <c r="C2368" t="b">
        <f t="shared" si="112"/>
        <v>1</v>
      </c>
      <c r="D2368">
        <f t="shared" si="113"/>
        <v>0</v>
      </c>
    </row>
    <row r="2369" spans="1:4" x14ac:dyDescent="0.25">
      <c r="A2369" t="s">
        <v>4984</v>
      </c>
      <c r="B2369" t="b">
        <f t="shared" si="111"/>
        <v>0</v>
      </c>
      <c r="C2369" t="b">
        <f t="shared" si="112"/>
        <v>0</v>
      </c>
      <c r="D2369">
        <f t="shared" si="113"/>
        <v>0</v>
      </c>
    </row>
    <row r="2370" spans="1:4" x14ac:dyDescent="0.25">
      <c r="A2370" t="s">
        <v>5750</v>
      </c>
      <c r="B2370" t="b">
        <f t="shared" si="111"/>
        <v>0</v>
      </c>
      <c r="C2370" t="b">
        <f t="shared" si="112"/>
        <v>0</v>
      </c>
      <c r="D2370">
        <f t="shared" si="113"/>
        <v>0</v>
      </c>
    </row>
    <row r="2371" spans="1:4" x14ac:dyDescent="0.25">
      <c r="A2371" t="s">
        <v>5333</v>
      </c>
      <c r="B2371" t="b">
        <f t="shared" si="111"/>
        <v>0</v>
      </c>
      <c r="C2371" t="b">
        <f t="shared" si="112"/>
        <v>1</v>
      </c>
      <c r="D2371">
        <f t="shared" si="113"/>
        <v>0</v>
      </c>
    </row>
    <row r="2372" spans="1:4" x14ac:dyDescent="0.25">
      <c r="A2372" t="s">
        <v>4177</v>
      </c>
      <c r="B2372" t="b">
        <f t="shared" si="111"/>
        <v>0</v>
      </c>
      <c r="C2372" t="b">
        <f t="shared" si="112"/>
        <v>0</v>
      </c>
      <c r="D2372">
        <f t="shared" si="113"/>
        <v>0</v>
      </c>
    </row>
    <row r="2373" spans="1:4" x14ac:dyDescent="0.25">
      <c r="A2373" t="s">
        <v>5836</v>
      </c>
      <c r="B2373" t="b">
        <f t="shared" si="111"/>
        <v>1</v>
      </c>
      <c r="C2373" t="b">
        <f t="shared" si="112"/>
        <v>0</v>
      </c>
      <c r="D2373">
        <f t="shared" si="113"/>
        <v>0</v>
      </c>
    </row>
    <row r="2374" spans="1:4" x14ac:dyDescent="0.25">
      <c r="A2374" t="s">
        <v>774</v>
      </c>
      <c r="B2374" t="b">
        <f t="shared" ref="B2374:B2437" si="114">MID(A2374,2,1) = "R"</f>
        <v>1</v>
      </c>
      <c r="C2374" t="b">
        <f t="shared" ref="C2374:C2437" si="115">MID(A2374,7,1) = "R"</f>
        <v>1</v>
      </c>
      <c r="D2374">
        <f t="shared" ref="D2374:D2437" si="116">IF(B2374,TRUE)*AND(C2374,TRUE)</f>
        <v>1</v>
      </c>
    </row>
    <row r="2375" spans="1:4" x14ac:dyDescent="0.25">
      <c r="A2375" t="s">
        <v>4361</v>
      </c>
      <c r="B2375" t="b">
        <f t="shared" si="114"/>
        <v>1</v>
      </c>
      <c r="C2375" t="b">
        <f t="shared" si="115"/>
        <v>0</v>
      </c>
      <c r="D2375">
        <f t="shared" si="116"/>
        <v>0</v>
      </c>
    </row>
    <row r="2376" spans="1:4" x14ac:dyDescent="0.25">
      <c r="A2376" t="s">
        <v>4361</v>
      </c>
      <c r="B2376" t="b">
        <f t="shared" si="114"/>
        <v>1</v>
      </c>
      <c r="C2376" t="b">
        <f t="shared" si="115"/>
        <v>0</v>
      </c>
      <c r="D2376">
        <f t="shared" si="116"/>
        <v>0</v>
      </c>
    </row>
    <row r="2377" spans="1:4" x14ac:dyDescent="0.25">
      <c r="A2377" t="s">
        <v>959</v>
      </c>
      <c r="B2377" t="b">
        <f t="shared" si="114"/>
        <v>0</v>
      </c>
      <c r="C2377" t="b">
        <f t="shared" si="115"/>
        <v>0</v>
      </c>
      <c r="D2377">
        <f t="shared" si="116"/>
        <v>0</v>
      </c>
    </row>
    <row r="2378" spans="1:4" x14ac:dyDescent="0.25">
      <c r="A2378" t="s">
        <v>914</v>
      </c>
      <c r="B2378" t="b">
        <f t="shared" si="114"/>
        <v>0</v>
      </c>
      <c r="C2378" t="b">
        <f t="shared" si="115"/>
        <v>0</v>
      </c>
      <c r="D2378">
        <f t="shared" si="116"/>
        <v>0</v>
      </c>
    </row>
    <row r="2379" spans="1:4" x14ac:dyDescent="0.25">
      <c r="A2379" t="s">
        <v>1545</v>
      </c>
      <c r="B2379" t="b">
        <f t="shared" si="114"/>
        <v>0</v>
      </c>
      <c r="C2379" t="b">
        <f t="shared" si="115"/>
        <v>0</v>
      </c>
      <c r="D2379">
        <f t="shared" si="116"/>
        <v>0</v>
      </c>
    </row>
    <row r="2380" spans="1:4" x14ac:dyDescent="0.25">
      <c r="A2380" t="s">
        <v>1826</v>
      </c>
      <c r="B2380" t="b">
        <f t="shared" si="114"/>
        <v>1</v>
      </c>
      <c r="C2380" t="b">
        <f t="shared" si="115"/>
        <v>0</v>
      </c>
      <c r="D2380">
        <f t="shared" si="116"/>
        <v>0</v>
      </c>
    </row>
    <row r="2381" spans="1:4" x14ac:dyDescent="0.25">
      <c r="A2381" t="s">
        <v>343</v>
      </c>
      <c r="B2381" t="b">
        <f t="shared" si="114"/>
        <v>0</v>
      </c>
      <c r="C2381" t="b">
        <f t="shared" si="115"/>
        <v>1</v>
      </c>
      <c r="D2381">
        <f t="shared" si="116"/>
        <v>0</v>
      </c>
    </row>
    <row r="2382" spans="1:4" x14ac:dyDescent="0.25">
      <c r="A2382" t="s">
        <v>3484</v>
      </c>
      <c r="B2382" t="b">
        <f t="shared" si="114"/>
        <v>0</v>
      </c>
      <c r="C2382" t="b">
        <f t="shared" si="115"/>
        <v>0</v>
      </c>
      <c r="D2382">
        <f t="shared" si="116"/>
        <v>0</v>
      </c>
    </row>
    <row r="2383" spans="1:4" x14ac:dyDescent="0.25">
      <c r="A2383" t="s">
        <v>2186</v>
      </c>
      <c r="B2383" t="b">
        <f t="shared" si="114"/>
        <v>0</v>
      </c>
      <c r="C2383" t="b">
        <f t="shared" si="115"/>
        <v>0</v>
      </c>
      <c r="D2383">
        <f t="shared" si="116"/>
        <v>0</v>
      </c>
    </row>
    <row r="2384" spans="1:4" x14ac:dyDescent="0.25">
      <c r="A2384" t="s">
        <v>3267</v>
      </c>
      <c r="B2384" t="b">
        <f t="shared" si="114"/>
        <v>0</v>
      </c>
      <c r="C2384" t="b">
        <f t="shared" si="115"/>
        <v>1</v>
      </c>
      <c r="D2384">
        <f t="shared" si="116"/>
        <v>0</v>
      </c>
    </row>
    <row r="2385" spans="1:4" x14ac:dyDescent="0.25">
      <c r="A2385" t="s">
        <v>3473</v>
      </c>
      <c r="B2385" t="b">
        <f t="shared" si="114"/>
        <v>0</v>
      </c>
      <c r="C2385" t="b">
        <f t="shared" si="115"/>
        <v>0</v>
      </c>
      <c r="D2385">
        <f t="shared" si="116"/>
        <v>0</v>
      </c>
    </row>
    <row r="2386" spans="1:4" x14ac:dyDescent="0.25">
      <c r="A2386" t="s">
        <v>1420</v>
      </c>
      <c r="B2386" t="b">
        <f t="shared" si="114"/>
        <v>0</v>
      </c>
      <c r="C2386" t="b">
        <f t="shared" si="115"/>
        <v>0</v>
      </c>
      <c r="D2386">
        <f t="shared" si="116"/>
        <v>0</v>
      </c>
    </row>
    <row r="2387" spans="1:4" x14ac:dyDescent="0.25">
      <c r="A2387" t="s">
        <v>3766</v>
      </c>
      <c r="B2387" t="b">
        <f t="shared" si="114"/>
        <v>1</v>
      </c>
      <c r="C2387" t="b">
        <f t="shared" si="115"/>
        <v>0</v>
      </c>
      <c r="D2387">
        <f t="shared" si="116"/>
        <v>0</v>
      </c>
    </row>
    <row r="2388" spans="1:4" x14ac:dyDescent="0.25">
      <c r="A2388" t="s">
        <v>724</v>
      </c>
      <c r="B2388" t="b">
        <f t="shared" si="114"/>
        <v>0</v>
      </c>
      <c r="C2388" t="b">
        <f t="shared" si="115"/>
        <v>0</v>
      </c>
      <c r="D2388">
        <f t="shared" si="116"/>
        <v>0</v>
      </c>
    </row>
    <row r="2389" spans="1:4" x14ac:dyDescent="0.25">
      <c r="A2389" t="s">
        <v>4180</v>
      </c>
      <c r="B2389" t="b">
        <f t="shared" si="114"/>
        <v>1</v>
      </c>
      <c r="C2389" t="b">
        <f t="shared" si="115"/>
        <v>1</v>
      </c>
      <c r="D2389">
        <f t="shared" si="116"/>
        <v>1</v>
      </c>
    </row>
    <row r="2390" spans="1:4" x14ac:dyDescent="0.25">
      <c r="A2390" t="s">
        <v>957</v>
      </c>
      <c r="B2390" t="b">
        <f t="shared" si="114"/>
        <v>1</v>
      </c>
      <c r="C2390" t="b">
        <f t="shared" si="115"/>
        <v>1</v>
      </c>
      <c r="D2390">
        <f t="shared" si="116"/>
        <v>1</v>
      </c>
    </row>
    <row r="2391" spans="1:4" x14ac:dyDescent="0.25">
      <c r="A2391" t="s">
        <v>480</v>
      </c>
      <c r="B2391" t="b">
        <f t="shared" si="114"/>
        <v>0</v>
      </c>
      <c r="C2391" t="b">
        <f t="shared" si="115"/>
        <v>0</v>
      </c>
      <c r="D2391">
        <f t="shared" si="116"/>
        <v>0</v>
      </c>
    </row>
    <row r="2392" spans="1:4" x14ac:dyDescent="0.25">
      <c r="A2392" t="s">
        <v>1042</v>
      </c>
      <c r="B2392" t="b">
        <f t="shared" si="114"/>
        <v>0</v>
      </c>
      <c r="C2392" t="b">
        <f t="shared" si="115"/>
        <v>1</v>
      </c>
      <c r="D2392">
        <f t="shared" si="116"/>
        <v>0</v>
      </c>
    </row>
    <row r="2393" spans="1:4" x14ac:dyDescent="0.25">
      <c r="A2393" t="s">
        <v>5081</v>
      </c>
      <c r="B2393" t="b">
        <f t="shared" si="114"/>
        <v>1</v>
      </c>
      <c r="C2393" t="b">
        <f t="shared" si="115"/>
        <v>0</v>
      </c>
      <c r="D2393">
        <f t="shared" si="116"/>
        <v>0</v>
      </c>
    </row>
    <row r="2394" spans="1:4" x14ac:dyDescent="0.25">
      <c r="A2394" t="s">
        <v>2693</v>
      </c>
      <c r="B2394" t="b">
        <f t="shared" si="114"/>
        <v>0</v>
      </c>
      <c r="C2394" t="b">
        <f t="shared" si="115"/>
        <v>0</v>
      </c>
      <c r="D2394">
        <f t="shared" si="116"/>
        <v>0</v>
      </c>
    </row>
    <row r="2395" spans="1:4" x14ac:dyDescent="0.25">
      <c r="A2395" t="s">
        <v>2710</v>
      </c>
      <c r="B2395" t="b">
        <f t="shared" si="114"/>
        <v>0</v>
      </c>
      <c r="C2395" t="b">
        <f t="shared" si="115"/>
        <v>1</v>
      </c>
      <c r="D2395">
        <f t="shared" si="116"/>
        <v>0</v>
      </c>
    </row>
    <row r="2396" spans="1:4" x14ac:dyDescent="0.25">
      <c r="A2396" t="s">
        <v>3900</v>
      </c>
      <c r="B2396" t="b">
        <f t="shared" si="114"/>
        <v>0</v>
      </c>
      <c r="C2396" t="b">
        <f t="shared" si="115"/>
        <v>0</v>
      </c>
      <c r="D2396">
        <f t="shared" si="116"/>
        <v>0</v>
      </c>
    </row>
    <row r="2397" spans="1:4" x14ac:dyDescent="0.25">
      <c r="A2397" t="s">
        <v>498</v>
      </c>
      <c r="B2397" t="b">
        <f t="shared" si="114"/>
        <v>1</v>
      </c>
      <c r="C2397" t="b">
        <f t="shared" si="115"/>
        <v>0</v>
      </c>
      <c r="D2397">
        <f t="shared" si="116"/>
        <v>0</v>
      </c>
    </row>
    <row r="2398" spans="1:4" x14ac:dyDescent="0.25">
      <c r="A2398" t="s">
        <v>6050</v>
      </c>
      <c r="B2398" t="b">
        <f t="shared" si="114"/>
        <v>1</v>
      </c>
      <c r="C2398" t="b">
        <f t="shared" si="115"/>
        <v>0</v>
      </c>
      <c r="D2398">
        <f t="shared" si="116"/>
        <v>0</v>
      </c>
    </row>
    <row r="2399" spans="1:4" x14ac:dyDescent="0.25">
      <c r="A2399" t="s">
        <v>4593</v>
      </c>
      <c r="B2399" t="b">
        <f t="shared" si="114"/>
        <v>0</v>
      </c>
      <c r="C2399" t="b">
        <f t="shared" si="115"/>
        <v>0</v>
      </c>
      <c r="D2399">
        <f t="shared" si="116"/>
        <v>0</v>
      </c>
    </row>
    <row r="2400" spans="1:4" x14ac:dyDescent="0.25">
      <c r="A2400" t="s">
        <v>3383</v>
      </c>
      <c r="B2400" t="b">
        <f t="shared" si="114"/>
        <v>1</v>
      </c>
      <c r="C2400" t="b">
        <f t="shared" si="115"/>
        <v>0</v>
      </c>
      <c r="D2400">
        <f t="shared" si="116"/>
        <v>0</v>
      </c>
    </row>
    <row r="2401" spans="1:4" x14ac:dyDescent="0.25">
      <c r="A2401" t="s">
        <v>2010</v>
      </c>
      <c r="B2401" t="b">
        <f t="shared" si="114"/>
        <v>0</v>
      </c>
      <c r="C2401" t="b">
        <f t="shared" si="115"/>
        <v>0</v>
      </c>
      <c r="D2401">
        <f t="shared" si="116"/>
        <v>0</v>
      </c>
    </row>
    <row r="2402" spans="1:4" x14ac:dyDescent="0.25">
      <c r="A2402" t="s">
        <v>2010</v>
      </c>
      <c r="B2402" t="b">
        <f t="shared" si="114"/>
        <v>0</v>
      </c>
      <c r="C2402" t="b">
        <f t="shared" si="115"/>
        <v>0</v>
      </c>
      <c r="D2402">
        <f t="shared" si="116"/>
        <v>0</v>
      </c>
    </row>
    <row r="2403" spans="1:4" x14ac:dyDescent="0.25">
      <c r="A2403" t="s">
        <v>3179</v>
      </c>
      <c r="B2403" t="b">
        <f t="shared" si="114"/>
        <v>0</v>
      </c>
      <c r="C2403" t="b">
        <f t="shared" si="115"/>
        <v>1</v>
      </c>
      <c r="D2403">
        <f t="shared" si="116"/>
        <v>0</v>
      </c>
    </row>
    <row r="2404" spans="1:4" x14ac:dyDescent="0.25">
      <c r="A2404" t="s">
        <v>4212</v>
      </c>
      <c r="B2404" t="b">
        <f t="shared" si="114"/>
        <v>0</v>
      </c>
      <c r="C2404" t="b">
        <f t="shared" si="115"/>
        <v>1</v>
      </c>
      <c r="D2404">
        <f t="shared" si="116"/>
        <v>0</v>
      </c>
    </row>
    <row r="2405" spans="1:4" x14ac:dyDescent="0.25">
      <c r="A2405" t="s">
        <v>2956</v>
      </c>
      <c r="B2405" t="b">
        <f t="shared" si="114"/>
        <v>1</v>
      </c>
      <c r="C2405" t="b">
        <f t="shared" si="115"/>
        <v>0</v>
      </c>
      <c r="D2405">
        <f t="shared" si="116"/>
        <v>0</v>
      </c>
    </row>
    <row r="2406" spans="1:4" x14ac:dyDescent="0.25">
      <c r="A2406" t="s">
        <v>1117</v>
      </c>
      <c r="B2406" t="b">
        <f t="shared" si="114"/>
        <v>0</v>
      </c>
      <c r="C2406" t="b">
        <f t="shared" si="115"/>
        <v>0</v>
      </c>
      <c r="D2406">
        <f t="shared" si="116"/>
        <v>0</v>
      </c>
    </row>
    <row r="2407" spans="1:4" x14ac:dyDescent="0.25">
      <c r="A2407" t="s">
        <v>3894</v>
      </c>
      <c r="B2407" t="b">
        <f t="shared" si="114"/>
        <v>1</v>
      </c>
      <c r="C2407" t="b">
        <f t="shared" si="115"/>
        <v>0</v>
      </c>
      <c r="D2407">
        <f t="shared" si="116"/>
        <v>0</v>
      </c>
    </row>
    <row r="2408" spans="1:4" x14ac:dyDescent="0.25">
      <c r="A2408" t="s">
        <v>4360</v>
      </c>
      <c r="B2408" t="b">
        <f t="shared" si="114"/>
        <v>1</v>
      </c>
      <c r="C2408" t="b">
        <f t="shared" si="115"/>
        <v>0</v>
      </c>
      <c r="D2408">
        <f t="shared" si="116"/>
        <v>0</v>
      </c>
    </row>
    <row r="2409" spans="1:4" x14ac:dyDescent="0.25">
      <c r="A2409" t="s">
        <v>3424</v>
      </c>
      <c r="B2409" t="b">
        <f t="shared" si="114"/>
        <v>0</v>
      </c>
      <c r="C2409" t="b">
        <f t="shared" si="115"/>
        <v>1</v>
      </c>
      <c r="D2409">
        <f t="shared" si="116"/>
        <v>0</v>
      </c>
    </row>
    <row r="2410" spans="1:4" x14ac:dyDescent="0.25">
      <c r="A2410" t="s">
        <v>848</v>
      </c>
      <c r="B2410" t="b">
        <f t="shared" si="114"/>
        <v>0</v>
      </c>
      <c r="C2410" t="b">
        <f t="shared" si="115"/>
        <v>0</v>
      </c>
      <c r="D2410">
        <f t="shared" si="116"/>
        <v>0</v>
      </c>
    </row>
    <row r="2411" spans="1:4" x14ac:dyDescent="0.25">
      <c r="A2411" t="s">
        <v>3669</v>
      </c>
      <c r="B2411" t="b">
        <f t="shared" si="114"/>
        <v>0</v>
      </c>
      <c r="C2411" t="b">
        <f t="shared" si="115"/>
        <v>0</v>
      </c>
      <c r="D2411">
        <f t="shared" si="116"/>
        <v>0</v>
      </c>
    </row>
    <row r="2412" spans="1:4" x14ac:dyDescent="0.25">
      <c r="A2412" t="s">
        <v>4652</v>
      </c>
      <c r="B2412" t="b">
        <f t="shared" si="114"/>
        <v>1</v>
      </c>
      <c r="C2412" t="b">
        <f t="shared" si="115"/>
        <v>0</v>
      </c>
      <c r="D2412">
        <f t="shared" si="116"/>
        <v>0</v>
      </c>
    </row>
    <row r="2413" spans="1:4" x14ac:dyDescent="0.25">
      <c r="A2413" t="s">
        <v>4936</v>
      </c>
      <c r="B2413" t="b">
        <f t="shared" si="114"/>
        <v>1</v>
      </c>
      <c r="C2413" t="b">
        <f t="shared" si="115"/>
        <v>0</v>
      </c>
      <c r="D2413">
        <f t="shared" si="116"/>
        <v>0</v>
      </c>
    </row>
    <row r="2414" spans="1:4" x14ac:dyDescent="0.25">
      <c r="A2414" t="s">
        <v>5174</v>
      </c>
      <c r="B2414" t="b">
        <f t="shared" si="114"/>
        <v>0</v>
      </c>
      <c r="C2414" t="b">
        <f t="shared" si="115"/>
        <v>0</v>
      </c>
      <c r="D2414">
        <f t="shared" si="116"/>
        <v>0</v>
      </c>
    </row>
    <row r="2415" spans="1:4" x14ac:dyDescent="0.25">
      <c r="A2415" t="s">
        <v>3170</v>
      </c>
      <c r="B2415" t="b">
        <f t="shared" si="114"/>
        <v>0</v>
      </c>
      <c r="C2415" t="b">
        <f t="shared" si="115"/>
        <v>1</v>
      </c>
      <c r="D2415">
        <f t="shared" si="116"/>
        <v>0</v>
      </c>
    </row>
    <row r="2416" spans="1:4" x14ac:dyDescent="0.25">
      <c r="A2416" t="s">
        <v>3535</v>
      </c>
      <c r="B2416" t="b">
        <f t="shared" si="114"/>
        <v>1</v>
      </c>
      <c r="C2416" t="b">
        <f t="shared" si="115"/>
        <v>0</v>
      </c>
      <c r="D2416">
        <f t="shared" si="116"/>
        <v>0</v>
      </c>
    </row>
    <row r="2417" spans="1:4" x14ac:dyDescent="0.25">
      <c r="A2417" t="s">
        <v>5560</v>
      </c>
      <c r="B2417" t="b">
        <f t="shared" si="114"/>
        <v>1</v>
      </c>
      <c r="C2417" t="b">
        <f t="shared" si="115"/>
        <v>0</v>
      </c>
      <c r="D2417">
        <f t="shared" si="116"/>
        <v>0</v>
      </c>
    </row>
    <row r="2418" spans="1:4" x14ac:dyDescent="0.25">
      <c r="A2418" t="s">
        <v>4795</v>
      </c>
      <c r="B2418" t="b">
        <f t="shared" si="114"/>
        <v>0</v>
      </c>
      <c r="C2418" t="b">
        <f t="shared" si="115"/>
        <v>1</v>
      </c>
      <c r="D2418">
        <f t="shared" si="116"/>
        <v>0</v>
      </c>
    </row>
    <row r="2419" spans="1:4" x14ac:dyDescent="0.25">
      <c r="A2419" t="s">
        <v>465</v>
      </c>
      <c r="B2419" t="b">
        <f t="shared" si="114"/>
        <v>0</v>
      </c>
      <c r="C2419" t="b">
        <f t="shared" si="115"/>
        <v>0</v>
      </c>
      <c r="D2419">
        <f t="shared" si="116"/>
        <v>0</v>
      </c>
    </row>
    <row r="2420" spans="1:4" x14ac:dyDescent="0.25">
      <c r="A2420" t="s">
        <v>3102</v>
      </c>
      <c r="B2420" t="b">
        <f t="shared" si="114"/>
        <v>1</v>
      </c>
      <c r="C2420" t="b">
        <f t="shared" si="115"/>
        <v>0</v>
      </c>
      <c r="D2420">
        <f t="shared" si="116"/>
        <v>0</v>
      </c>
    </row>
    <row r="2421" spans="1:4" x14ac:dyDescent="0.25">
      <c r="A2421" t="s">
        <v>1965</v>
      </c>
      <c r="B2421" t="b">
        <f t="shared" si="114"/>
        <v>0</v>
      </c>
      <c r="C2421" t="b">
        <f t="shared" si="115"/>
        <v>0</v>
      </c>
      <c r="D2421">
        <f t="shared" si="116"/>
        <v>0</v>
      </c>
    </row>
    <row r="2422" spans="1:4" x14ac:dyDescent="0.25">
      <c r="A2422" t="s">
        <v>969</v>
      </c>
      <c r="B2422" t="b">
        <f t="shared" si="114"/>
        <v>1</v>
      </c>
      <c r="C2422" t="b">
        <f t="shared" si="115"/>
        <v>0</v>
      </c>
      <c r="D2422">
        <f t="shared" si="116"/>
        <v>0</v>
      </c>
    </row>
    <row r="2423" spans="1:4" x14ac:dyDescent="0.25">
      <c r="A2423" t="s">
        <v>3646</v>
      </c>
      <c r="B2423" t="b">
        <f t="shared" si="114"/>
        <v>1</v>
      </c>
      <c r="C2423" t="b">
        <f t="shared" si="115"/>
        <v>0</v>
      </c>
      <c r="D2423">
        <f t="shared" si="116"/>
        <v>0</v>
      </c>
    </row>
    <row r="2424" spans="1:4" x14ac:dyDescent="0.25">
      <c r="A2424" t="s">
        <v>3957</v>
      </c>
      <c r="B2424" t="b">
        <f t="shared" si="114"/>
        <v>0</v>
      </c>
      <c r="C2424" t="b">
        <f t="shared" si="115"/>
        <v>0</v>
      </c>
      <c r="D2424">
        <f t="shared" si="116"/>
        <v>0</v>
      </c>
    </row>
    <row r="2425" spans="1:4" x14ac:dyDescent="0.25">
      <c r="A2425" t="s">
        <v>4934</v>
      </c>
      <c r="B2425" t="b">
        <f t="shared" si="114"/>
        <v>0</v>
      </c>
      <c r="C2425" t="b">
        <f t="shared" si="115"/>
        <v>0</v>
      </c>
      <c r="D2425">
        <f t="shared" si="116"/>
        <v>0</v>
      </c>
    </row>
    <row r="2426" spans="1:4" x14ac:dyDescent="0.25">
      <c r="A2426" t="s">
        <v>3691</v>
      </c>
      <c r="B2426" t="b">
        <f t="shared" si="114"/>
        <v>1</v>
      </c>
      <c r="C2426" t="b">
        <f t="shared" si="115"/>
        <v>0</v>
      </c>
      <c r="D2426">
        <f t="shared" si="116"/>
        <v>0</v>
      </c>
    </row>
    <row r="2427" spans="1:4" x14ac:dyDescent="0.25">
      <c r="A2427" t="s">
        <v>2484</v>
      </c>
      <c r="B2427" t="b">
        <f t="shared" si="114"/>
        <v>0</v>
      </c>
      <c r="C2427" t="b">
        <f t="shared" si="115"/>
        <v>1</v>
      </c>
      <c r="D2427">
        <f t="shared" si="116"/>
        <v>0</v>
      </c>
    </row>
    <row r="2428" spans="1:4" x14ac:dyDescent="0.25">
      <c r="A2428" t="s">
        <v>1375</v>
      </c>
      <c r="B2428" t="b">
        <f t="shared" si="114"/>
        <v>0</v>
      </c>
      <c r="C2428" t="b">
        <f t="shared" si="115"/>
        <v>1</v>
      </c>
      <c r="D2428">
        <f t="shared" si="116"/>
        <v>0</v>
      </c>
    </row>
    <row r="2429" spans="1:4" x14ac:dyDescent="0.25">
      <c r="A2429" t="s">
        <v>244</v>
      </c>
      <c r="B2429" t="b">
        <f t="shared" si="114"/>
        <v>0</v>
      </c>
      <c r="C2429" t="b">
        <f t="shared" si="115"/>
        <v>0</v>
      </c>
      <c r="D2429">
        <f t="shared" si="116"/>
        <v>0</v>
      </c>
    </row>
    <row r="2430" spans="1:4" x14ac:dyDescent="0.25">
      <c r="A2430" t="s">
        <v>6051</v>
      </c>
      <c r="B2430" t="b">
        <f t="shared" si="114"/>
        <v>0</v>
      </c>
      <c r="C2430" t="b">
        <f t="shared" si="115"/>
        <v>1</v>
      </c>
      <c r="D2430">
        <f t="shared" si="116"/>
        <v>0</v>
      </c>
    </row>
    <row r="2431" spans="1:4" x14ac:dyDescent="0.25">
      <c r="A2431" t="s">
        <v>1566</v>
      </c>
      <c r="B2431" t="b">
        <f t="shared" si="114"/>
        <v>1</v>
      </c>
      <c r="C2431" t="b">
        <f t="shared" si="115"/>
        <v>0</v>
      </c>
      <c r="D2431">
        <f t="shared" si="116"/>
        <v>0</v>
      </c>
    </row>
    <row r="2432" spans="1:4" x14ac:dyDescent="0.25">
      <c r="A2432" t="s">
        <v>3270</v>
      </c>
      <c r="B2432" t="b">
        <f t="shared" si="114"/>
        <v>0</v>
      </c>
      <c r="C2432" t="b">
        <f t="shared" si="115"/>
        <v>0</v>
      </c>
      <c r="D2432">
        <f t="shared" si="116"/>
        <v>0</v>
      </c>
    </row>
    <row r="2433" spans="1:4" x14ac:dyDescent="0.25">
      <c r="A2433" t="s">
        <v>5166</v>
      </c>
      <c r="B2433" t="b">
        <f t="shared" si="114"/>
        <v>0</v>
      </c>
      <c r="C2433" t="b">
        <f t="shared" si="115"/>
        <v>0</v>
      </c>
      <c r="D2433">
        <f t="shared" si="116"/>
        <v>0</v>
      </c>
    </row>
    <row r="2434" spans="1:4" x14ac:dyDescent="0.25">
      <c r="A2434" t="s">
        <v>3014</v>
      </c>
      <c r="B2434" t="b">
        <f t="shared" si="114"/>
        <v>0</v>
      </c>
      <c r="C2434" t="b">
        <f t="shared" si="115"/>
        <v>0</v>
      </c>
      <c r="D2434">
        <f t="shared" si="116"/>
        <v>0</v>
      </c>
    </row>
    <row r="2435" spans="1:4" x14ac:dyDescent="0.25">
      <c r="A2435" t="s">
        <v>242</v>
      </c>
      <c r="B2435" t="b">
        <f t="shared" si="114"/>
        <v>0</v>
      </c>
      <c r="C2435" t="b">
        <f t="shared" si="115"/>
        <v>1</v>
      </c>
      <c r="D2435">
        <f t="shared" si="116"/>
        <v>0</v>
      </c>
    </row>
    <row r="2436" spans="1:4" x14ac:dyDescent="0.25">
      <c r="A2436" t="s">
        <v>3328</v>
      </c>
      <c r="B2436" t="b">
        <f t="shared" si="114"/>
        <v>0</v>
      </c>
      <c r="C2436" t="b">
        <f t="shared" si="115"/>
        <v>0</v>
      </c>
      <c r="D2436">
        <f t="shared" si="116"/>
        <v>0</v>
      </c>
    </row>
    <row r="2437" spans="1:4" x14ac:dyDescent="0.25">
      <c r="A2437" t="s">
        <v>4103</v>
      </c>
      <c r="B2437" t="b">
        <f t="shared" si="114"/>
        <v>0</v>
      </c>
      <c r="C2437" t="b">
        <f t="shared" si="115"/>
        <v>0</v>
      </c>
      <c r="D2437">
        <f t="shared" si="116"/>
        <v>0</v>
      </c>
    </row>
    <row r="2438" spans="1:4" x14ac:dyDescent="0.25">
      <c r="A2438" t="s">
        <v>2409</v>
      </c>
      <c r="B2438" t="b">
        <f t="shared" ref="B2438:B2501" si="117">MID(A2438,2,1) = "R"</f>
        <v>0</v>
      </c>
      <c r="C2438" t="b">
        <f t="shared" ref="C2438:C2501" si="118">MID(A2438,7,1) = "R"</f>
        <v>1</v>
      </c>
      <c r="D2438">
        <f t="shared" ref="D2438:D2501" si="119">IF(B2438,TRUE)*AND(C2438,TRUE)</f>
        <v>0</v>
      </c>
    </row>
    <row r="2439" spans="1:4" x14ac:dyDescent="0.25">
      <c r="A2439" t="s">
        <v>4986</v>
      </c>
      <c r="B2439" t="b">
        <f t="shared" si="117"/>
        <v>1</v>
      </c>
      <c r="C2439" t="b">
        <f t="shared" si="118"/>
        <v>0</v>
      </c>
      <c r="D2439">
        <f t="shared" si="119"/>
        <v>0</v>
      </c>
    </row>
    <row r="2440" spans="1:4" x14ac:dyDescent="0.25">
      <c r="A2440" t="s">
        <v>4634</v>
      </c>
      <c r="B2440" t="b">
        <f t="shared" si="117"/>
        <v>1</v>
      </c>
      <c r="C2440" t="b">
        <f t="shared" si="118"/>
        <v>0</v>
      </c>
      <c r="D2440">
        <f t="shared" si="119"/>
        <v>0</v>
      </c>
    </row>
    <row r="2441" spans="1:4" x14ac:dyDescent="0.25">
      <c r="A2441" t="s">
        <v>4634</v>
      </c>
      <c r="B2441" t="b">
        <f t="shared" si="117"/>
        <v>1</v>
      </c>
      <c r="C2441" t="b">
        <f t="shared" si="118"/>
        <v>0</v>
      </c>
      <c r="D2441">
        <f t="shared" si="119"/>
        <v>0</v>
      </c>
    </row>
    <row r="2442" spans="1:4" x14ac:dyDescent="0.25">
      <c r="A2442" t="s">
        <v>4338</v>
      </c>
      <c r="B2442" t="b">
        <f t="shared" si="117"/>
        <v>1</v>
      </c>
      <c r="C2442" t="b">
        <f t="shared" si="118"/>
        <v>0</v>
      </c>
      <c r="D2442">
        <f t="shared" si="119"/>
        <v>0</v>
      </c>
    </row>
    <row r="2443" spans="1:4" x14ac:dyDescent="0.25">
      <c r="A2443" t="s">
        <v>2470</v>
      </c>
      <c r="B2443" t="b">
        <f t="shared" si="117"/>
        <v>0</v>
      </c>
      <c r="C2443" t="b">
        <f t="shared" si="118"/>
        <v>1</v>
      </c>
      <c r="D2443">
        <f t="shared" si="119"/>
        <v>0</v>
      </c>
    </row>
    <row r="2444" spans="1:4" x14ac:dyDescent="0.25">
      <c r="A2444" t="s">
        <v>2796</v>
      </c>
      <c r="B2444" t="b">
        <f t="shared" si="117"/>
        <v>0</v>
      </c>
      <c r="C2444" t="b">
        <f t="shared" si="118"/>
        <v>0</v>
      </c>
      <c r="D2444">
        <f t="shared" si="119"/>
        <v>0</v>
      </c>
    </row>
    <row r="2445" spans="1:4" x14ac:dyDescent="0.25">
      <c r="A2445" t="s">
        <v>3440</v>
      </c>
      <c r="B2445" t="b">
        <f t="shared" si="117"/>
        <v>1</v>
      </c>
      <c r="C2445" t="b">
        <f t="shared" si="118"/>
        <v>0</v>
      </c>
      <c r="D2445">
        <f t="shared" si="119"/>
        <v>0</v>
      </c>
    </row>
    <row r="2446" spans="1:4" x14ac:dyDescent="0.25">
      <c r="A2446" t="s">
        <v>3605</v>
      </c>
      <c r="B2446" t="b">
        <f t="shared" si="117"/>
        <v>0</v>
      </c>
      <c r="C2446" t="b">
        <f t="shared" si="118"/>
        <v>0</v>
      </c>
      <c r="D2446">
        <f t="shared" si="119"/>
        <v>0</v>
      </c>
    </row>
    <row r="2447" spans="1:4" x14ac:dyDescent="0.25">
      <c r="A2447" t="s">
        <v>3605</v>
      </c>
      <c r="B2447" t="b">
        <f t="shared" si="117"/>
        <v>0</v>
      </c>
      <c r="C2447" t="b">
        <f t="shared" si="118"/>
        <v>0</v>
      </c>
      <c r="D2447">
        <f t="shared" si="119"/>
        <v>0</v>
      </c>
    </row>
    <row r="2448" spans="1:4" x14ac:dyDescent="0.25">
      <c r="A2448" t="s">
        <v>4034</v>
      </c>
      <c r="B2448" t="b">
        <f t="shared" si="117"/>
        <v>0</v>
      </c>
      <c r="C2448" t="b">
        <f t="shared" si="118"/>
        <v>0</v>
      </c>
      <c r="D2448">
        <f t="shared" si="119"/>
        <v>0</v>
      </c>
    </row>
    <row r="2449" spans="1:4" x14ac:dyDescent="0.25">
      <c r="A2449" t="s">
        <v>3676</v>
      </c>
      <c r="B2449" t="b">
        <f t="shared" si="117"/>
        <v>0</v>
      </c>
      <c r="C2449" t="b">
        <f t="shared" si="118"/>
        <v>0</v>
      </c>
      <c r="D2449">
        <f t="shared" si="119"/>
        <v>0</v>
      </c>
    </row>
    <row r="2450" spans="1:4" x14ac:dyDescent="0.25">
      <c r="A2450" t="s">
        <v>3143</v>
      </c>
      <c r="B2450" t="b">
        <f t="shared" si="117"/>
        <v>0</v>
      </c>
      <c r="C2450" t="b">
        <f t="shared" si="118"/>
        <v>0</v>
      </c>
      <c r="D2450">
        <f t="shared" si="119"/>
        <v>0</v>
      </c>
    </row>
    <row r="2451" spans="1:4" x14ac:dyDescent="0.25">
      <c r="A2451" t="s">
        <v>2703</v>
      </c>
      <c r="B2451" t="b">
        <f t="shared" si="117"/>
        <v>0</v>
      </c>
      <c r="C2451" t="b">
        <f t="shared" si="118"/>
        <v>0</v>
      </c>
      <c r="D2451">
        <f t="shared" si="119"/>
        <v>0</v>
      </c>
    </row>
    <row r="2452" spans="1:4" x14ac:dyDescent="0.25">
      <c r="A2452" t="s">
        <v>3956</v>
      </c>
      <c r="B2452" t="b">
        <f t="shared" si="117"/>
        <v>1</v>
      </c>
      <c r="C2452" t="b">
        <f t="shared" si="118"/>
        <v>0</v>
      </c>
      <c r="D2452">
        <f t="shared" si="119"/>
        <v>0</v>
      </c>
    </row>
    <row r="2453" spans="1:4" x14ac:dyDescent="0.25">
      <c r="A2453" t="s">
        <v>4438</v>
      </c>
      <c r="B2453" t="b">
        <f t="shared" si="117"/>
        <v>1</v>
      </c>
      <c r="C2453" t="b">
        <f t="shared" si="118"/>
        <v>0</v>
      </c>
      <c r="D2453">
        <f t="shared" si="119"/>
        <v>0</v>
      </c>
    </row>
    <row r="2454" spans="1:4" x14ac:dyDescent="0.25">
      <c r="A2454" t="s">
        <v>4438</v>
      </c>
      <c r="B2454" t="b">
        <f t="shared" si="117"/>
        <v>1</v>
      </c>
      <c r="C2454" t="b">
        <f t="shared" si="118"/>
        <v>0</v>
      </c>
      <c r="D2454">
        <f t="shared" si="119"/>
        <v>0</v>
      </c>
    </row>
    <row r="2455" spans="1:4" x14ac:dyDescent="0.25">
      <c r="A2455" t="s">
        <v>2212</v>
      </c>
      <c r="B2455" t="b">
        <f t="shared" si="117"/>
        <v>1</v>
      </c>
      <c r="C2455" t="b">
        <f t="shared" si="118"/>
        <v>0</v>
      </c>
      <c r="D2455">
        <f t="shared" si="119"/>
        <v>0</v>
      </c>
    </row>
    <row r="2456" spans="1:4" x14ac:dyDescent="0.25">
      <c r="A2456" t="s">
        <v>3248</v>
      </c>
      <c r="B2456" t="b">
        <f t="shared" si="117"/>
        <v>0</v>
      </c>
      <c r="C2456" t="b">
        <f t="shared" si="118"/>
        <v>0</v>
      </c>
      <c r="D2456">
        <f t="shared" si="119"/>
        <v>0</v>
      </c>
    </row>
    <row r="2457" spans="1:4" x14ac:dyDescent="0.25">
      <c r="A2457" t="s">
        <v>903</v>
      </c>
      <c r="B2457" t="b">
        <f t="shared" si="117"/>
        <v>0</v>
      </c>
      <c r="C2457" t="b">
        <f t="shared" si="118"/>
        <v>0</v>
      </c>
      <c r="D2457">
        <f t="shared" si="119"/>
        <v>0</v>
      </c>
    </row>
    <row r="2458" spans="1:4" x14ac:dyDescent="0.25">
      <c r="A2458" t="s">
        <v>2561</v>
      </c>
      <c r="B2458" t="b">
        <f t="shared" si="117"/>
        <v>0</v>
      </c>
      <c r="C2458" t="b">
        <f t="shared" si="118"/>
        <v>0</v>
      </c>
      <c r="D2458">
        <f t="shared" si="119"/>
        <v>0</v>
      </c>
    </row>
    <row r="2459" spans="1:4" x14ac:dyDescent="0.25">
      <c r="A2459" t="s">
        <v>5243</v>
      </c>
      <c r="B2459" t="b">
        <f t="shared" si="117"/>
        <v>1</v>
      </c>
      <c r="C2459" t="b">
        <f t="shared" si="118"/>
        <v>0</v>
      </c>
      <c r="D2459">
        <f t="shared" si="119"/>
        <v>0</v>
      </c>
    </row>
    <row r="2460" spans="1:4" x14ac:dyDescent="0.25">
      <c r="A2460" t="s">
        <v>4288</v>
      </c>
      <c r="B2460" t="b">
        <f t="shared" si="117"/>
        <v>0</v>
      </c>
      <c r="C2460" t="b">
        <f t="shared" si="118"/>
        <v>0</v>
      </c>
      <c r="D2460">
        <f t="shared" si="119"/>
        <v>0</v>
      </c>
    </row>
    <row r="2461" spans="1:4" x14ac:dyDescent="0.25">
      <c r="A2461" t="s">
        <v>1342</v>
      </c>
      <c r="B2461" t="b">
        <f t="shared" si="117"/>
        <v>0</v>
      </c>
      <c r="C2461" t="b">
        <f t="shared" si="118"/>
        <v>1</v>
      </c>
      <c r="D2461">
        <f t="shared" si="119"/>
        <v>0</v>
      </c>
    </row>
    <row r="2462" spans="1:4" x14ac:dyDescent="0.25">
      <c r="A2462" t="s">
        <v>2541</v>
      </c>
      <c r="B2462" t="b">
        <f t="shared" si="117"/>
        <v>0</v>
      </c>
      <c r="C2462" t="b">
        <f t="shared" si="118"/>
        <v>0</v>
      </c>
      <c r="D2462">
        <f t="shared" si="119"/>
        <v>0</v>
      </c>
    </row>
    <row r="2463" spans="1:4" x14ac:dyDescent="0.25">
      <c r="A2463" t="s">
        <v>3450</v>
      </c>
      <c r="B2463" t="b">
        <f t="shared" si="117"/>
        <v>1</v>
      </c>
      <c r="C2463" t="b">
        <f t="shared" si="118"/>
        <v>0</v>
      </c>
      <c r="D2463">
        <f t="shared" si="119"/>
        <v>0</v>
      </c>
    </row>
    <row r="2464" spans="1:4" x14ac:dyDescent="0.25">
      <c r="A2464" t="s">
        <v>2926</v>
      </c>
      <c r="B2464" t="b">
        <f t="shared" si="117"/>
        <v>1</v>
      </c>
      <c r="C2464" t="b">
        <f t="shared" si="118"/>
        <v>0</v>
      </c>
      <c r="D2464">
        <f t="shared" si="119"/>
        <v>0</v>
      </c>
    </row>
    <row r="2465" spans="1:4" x14ac:dyDescent="0.25">
      <c r="A2465" t="s">
        <v>4303</v>
      </c>
      <c r="B2465" t="b">
        <f t="shared" si="117"/>
        <v>0</v>
      </c>
      <c r="C2465" t="b">
        <f t="shared" si="118"/>
        <v>0</v>
      </c>
      <c r="D2465">
        <f t="shared" si="119"/>
        <v>0</v>
      </c>
    </row>
    <row r="2466" spans="1:4" x14ac:dyDescent="0.25">
      <c r="A2466" t="s">
        <v>3981</v>
      </c>
      <c r="B2466" t="b">
        <f t="shared" si="117"/>
        <v>0</v>
      </c>
      <c r="C2466" t="b">
        <f t="shared" si="118"/>
        <v>1</v>
      </c>
      <c r="D2466">
        <f t="shared" si="119"/>
        <v>0</v>
      </c>
    </row>
    <row r="2467" spans="1:4" x14ac:dyDescent="0.25">
      <c r="A2467" t="s">
        <v>4939</v>
      </c>
      <c r="B2467" t="b">
        <f t="shared" si="117"/>
        <v>1</v>
      </c>
      <c r="C2467" t="b">
        <f t="shared" si="118"/>
        <v>0</v>
      </c>
      <c r="D2467">
        <f t="shared" si="119"/>
        <v>0</v>
      </c>
    </row>
    <row r="2468" spans="1:4" x14ac:dyDescent="0.25">
      <c r="A2468" t="s">
        <v>2900</v>
      </c>
      <c r="B2468" t="b">
        <f t="shared" si="117"/>
        <v>0</v>
      </c>
      <c r="C2468" t="b">
        <f t="shared" si="118"/>
        <v>0</v>
      </c>
      <c r="D2468">
        <f t="shared" si="119"/>
        <v>0</v>
      </c>
    </row>
    <row r="2469" spans="1:4" x14ac:dyDescent="0.25">
      <c r="A2469" t="s">
        <v>3726</v>
      </c>
      <c r="B2469" t="b">
        <f t="shared" si="117"/>
        <v>1</v>
      </c>
      <c r="C2469" t="b">
        <f t="shared" si="118"/>
        <v>0</v>
      </c>
      <c r="D2469">
        <f t="shared" si="119"/>
        <v>0</v>
      </c>
    </row>
    <row r="2470" spans="1:4" x14ac:dyDescent="0.25">
      <c r="A2470" t="s">
        <v>4893</v>
      </c>
      <c r="B2470" t="b">
        <f t="shared" si="117"/>
        <v>0</v>
      </c>
      <c r="C2470" t="b">
        <f t="shared" si="118"/>
        <v>0</v>
      </c>
      <c r="D2470">
        <f t="shared" si="119"/>
        <v>0</v>
      </c>
    </row>
    <row r="2471" spans="1:4" x14ac:dyDescent="0.25">
      <c r="A2471" t="s">
        <v>580</v>
      </c>
      <c r="B2471" t="b">
        <f t="shared" si="117"/>
        <v>0</v>
      </c>
      <c r="C2471" t="b">
        <f t="shared" si="118"/>
        <v>0</v>
      </c>
      <c r="D2471">
        <f t="shared" si="119"/>
        <v>0</v>
      </c>
    </row>
    <row r="2472" spans="1:4" x14ac:dyDescent="0.25">
      <c r="A2472" t="s">
        <v>836</v>
      </c>
      <c r="B2472" t="b">
        <f t="shared" si="117"/>
        <v>0</v>
      </c>
      <c r="C2472" t="b">
        <f t="shared" si="118"/>
        <v>0</v>
      </c>
      <c r="D2472">
        <f t="shared" si="119"/>
        <v>0</v>
      </c>
    </row>
    <row r="2473" spans="1:4" x14ac:dyDescent="0.25">
      <c r="A2473" t="s">
        <v>961</v>
      </c>
      <c r="B2473" t="b">
        <f t="shared" si="117"/>
        <v>0</v>
      </c>
      <c r="C2473" t="b">
        <f t="shared" si="118"/>
        <v>0</v>
      </c>
      <c r="D2473">
        <f t="shared" si="119"/>
        <v>0</v>
      </c>
    </row>
    <row r="2474" spans="1:4" x14ac:dyDescent="0.25">
      <c r="A2474" t="s">
        <v>563</v>
      </c>
      <c r="B2474" t="b">
        <f t="shared" si="117"/>
        <v>0</v>
      </c>
      <c r="C2474" t="b">
        <f t="shared" si="118"/>
        <v>1</v>
      </c>
      <c r="D2474">
        <f t="shared" si="119"/>
        <v>0</v>
      </c>
    </row>
    <row r="2475" spans="1:4" x14ac:dyDescent="0.25">
      <c r="A2475" t="s">
        <v>2056</v>
      </c>
      <c r="B2475" t="b">
        <f t="shared" si="117"/>
        <v>1</v>
      </c>
      <c r="C2475" t="b">
        <f t="shared" si="118"/>
        <v>0</v>
      </c>
      <c r="D2475">
        <f t="shared" si="119"/>
        <v>0</v>
      </c>
    </row>
    <row r="2476" spans="1:4" x14ac:dyDescent="0.25">
      <c r="A2476" t="s">
        <v>3566</v>
      </c>
      <c r="B2476" t="b">
        <f t="shared" si="117"/>
        <v>0</v>
      </c>
      <c r="C2476" t="b">
        <f t="shared" si="118"/>
        <v>0</v>
      </c>
      <c r="D2476">
        <f t="shared" si="119"/>
        <v>0</v>
      </c>
    </row>
    <row r="2477" spans="1:4" x14ac:dyDescent="0.25">
      <c r="A2477" t="s">
        <v>4831</v>
      </c>
      <c r="B2477" t="b">
        <f t="shared" si="117"/>
        <v>0</v>
      </c>
      <c r="C2477" t="b">
        <f t="shared" si="118"/>
        <v>0</v>
      </c>
      <c r="D2477">
        <f t="shared" si="119"/>
        <v>0</v>
      </c>
    </row>
    <row r="2478" spans="1:4" x14ac:dyDescent="0.25">
      <c r="A2478" t="s">
        <v>2654</v>
      </c>
      <c r="B2478" t="b">
        <f t="shared" si="117"/>
        <v>0</v>
      </c>
      <c r="C2478" t="b">
        <f t="shared" si="118"/>
        <v>1</v>
      </c>
      <c r="D2478">
        <f t="shared" si="119"/>
        <v>0</v>
      </c>
    </row>
    <row r="2479" spans="1:4" x14ac:dyDescent="0.25">
      <c r="A2479" t="s">
        <v>2939</v>
      </c>
      <c r="B2479" t="b">
        <f t="shared" si="117"/>
        <v>0</v>
      </c>
      <c r="C2479" t="b">
        <f t="shared" si="118"/>
        <v>0</v>
      </c>
      <c r="D2479">
        <f t="shared" si="119"/>
        <v>0</v>
      </c>
    </row>
    <row r="2480" spans="1:4" x14ac:dyDescent="0.25">
      <c r="A2480" t="s">
        <v>3501</v>
      </c>
      <c r="B2480" t="b">
        <f t="shared" si="117"/>
        <v>1</v>
      </c>
      <c r="C2480" t="b">
        <f t="shared" si="118"/>
        <v>0</v>
      </c>
      <c r="D2480">
        <f t="shared" si="119"/>
        <v>0</v>
      </c>
    </row>
    <row r="2481" spans="1:4" x14ac:dyDescent="0.25">
      <c r="A2481" t="s">
        <v>3062</v>
      </c>
      <c r="B2481" t="b">
        <f t="shared" si="117"/>
        <v>1</v>
      </c>
      <c r="C2481" t="b">
        <f t="shared" si="118"/>
        <v>0</v>
      </c>
      <c r="D2481">
        <f t="shared" si="119"/>
        <v>0</v>
      </c>
    </row>
    <row r="2482" spans="1:4" x14ac:dyDescent="0.25">
      <c r="A2482" t="s">
        <v>5159</v>
      </c>
      <c r="B2482" t="b">
        <f t="shared" si="117"/>
        <v>0</v>
      </c>
      <c r="C2482" t="b">
        <f t="shared" si="118"/>
        <v>0</v>
      </c>
      <c r="D2482">
        <f t="shared" si="119"/>
        <v>0</v>
      </c>
    </row>
    <row r="2483" spans="1:4" x14ac:dyDescent="0.25">
      <c r="A2483" t="s">
        <v>1019</v>
      </c>
      <c r="B2483" t="b">
        <f t="shared" si="117"/>
        <v>0</v>
      </c>
      <c r="C2483" t="b">
        <f t="shared" si="118"/>
        <v>1</v>
      </c>
      <c r="D2483">
        <f t="shared" si="119"/>
        <v>0</v>
      </c>
    </row>
    <row r="2484" spans="1:4" x14ac:dyDescent="0.25">
      <c r="A2484" t="s">
        <v>4150</v>
      </c>
      <c r="B2484" t="b">
        <f t="shared" si="117"/>
        <v>0</v>
      </c>
      <c r="C2484" t="b">
        <f t="shared" si="118"/>
        <v>0</v>
      </c>
      <c r="D2484">
        <f t="shared" si="119"/>
        <v>0</v>
      </c>
    </row>
    <row r="2485" spans="1:4" x14ac:dyDescent="0.25">
      <c r="A2485" t="s">
        <v>936</v>
      </c>
      <c r="B2485" t="b">
        <f t="shared" si="117"/>
        <v>1</v>
      </c>
      <c r="C2485" t="b">
        <f t="shared" si="118"/>
        <v>0</v>
      </c>
      <c r="D2485">
        <f t="shared" si="119"/>
        <v>0</v>
      </c>
    </row>
    <row r="2486" spans="1:4" x14ac:dyDescent="0.25">
      <c r="A2486" t="s">
        <v>936</v>
      </c>
      <c r="B2486" t="b">
        <f t="shared" si="117"/>
        <v>1</v>
      </c>
      <c r="C2486" t="b">
        <f t="shared" si="118"/>
        <v>0</v>
      </c>
      <c r="D2486">
        <f t="shared" si="119"/>
        <v>0</v>
      </c>
    </row>
    <row r="2487" spans="1:4" x14ac:dyDescent="0.25">
      <c r="A2487" t="s">
        <v>833</v>
      </c>
      <c r="B2487" t="b">
        <f t="shared" si="117"/>
        <v>0</v>
      </c>
      <c r="C2487" t="b">
        <f t="shared" si="118"/>
        <v>0</v>
      </c>
      <c r="D2487">
        <f t="shared" si="119"/>
        <v>0</v>
      </c>
    </row>
    <row r="2488" spans="1:4" x14ac:dyDescent="0.25">
      <c r="A2488" t="s">
        <v>1598</v>
      </c>
      <c r="B2488" t="b">
        <f t="shared" si="117"/>
        <v>0</v>
      </c>
      <c r="C2488" t="b">
        <f t="shared" si="118"/>
        <v>1</v>
      </c>
      <c r="D2488">
        <f t="shared" si="119"/>
        <v>0</v>
      </c>
    </row>
    <row r="2489" spans="1:4" x14ac:dyDescent="0.25">
      <c r="A2489" t="s">
        <v>4658</v>
      </c>
      <c r="B2489" t="b">
        <f t="shared" si="117"/>
        <v>0</v>
      </c>
      <c r="C2489" t="b">
        <f t="shared" si="118"/>
        <v>1</v>
      </c>
      <c r="D2489">
        <f t="shared" si="119"/>
        <v>0</v>
      </c>
    </row>
    <row r="2490" spans="1:4" x14ac:dyDescent="0.25">
      <c r="A2490" t="s">
        <v>99</v>
      </c>
      <c r="B2490" t="b">
        <f t="shared" si="117"/>
        <v>1</v>
      </c>
      <c r="C2490" t="b">
        <f t="shared" si="118"/>
        <v>0</v>
      </c>
      <c r="D2490">
        <f t="shared" si="119"/>
        <v>0</v>
      </c>
    </row>
    <row r="2491" spans="1:4" x14ac:dyDescent="0.25">
      <c r="A2491" t="s">
        <v>248</v>
      </c>
      <c r="B2491" t="b">
        <f t="shared" si="117"/>
        <v>0</v>
      </c>
      <c r="C2491" t="b">
        <f t="shared" si="118"/>
        <v>0</v>
      </c>
      <c r="D2491">
        <f t="shared" si="119"/>
        <v>0</v>
      </c>
    </row>
    <row r="2492" spans="1:4" x14ac:dyDescent="0.25">
      <c r="A2492" t="s">
        <v>1748</v>
      </c>
      <c r="B2492" t="b">
        <f t="shared" si="117"/>
        <v>1</v>
      </c>
      <c r="C2492" t="b">
        <f t="shared" si="118"/>
        <v>1</v>
      </c>
      <c r="D2492">
        <f t="shared" si="119"/>
        <v>1</v>
      </c>
    </row>
    <row r="2493" spans="1:4" x14ac:dyDescent="0.25">
      <c r="A2493" t="s">
        <v>2215</v>
      </c>
      <c r="B2493" t="b">
        <f t="shared" si="117"/>
        <v>0</v>
      </c>
      <c r="C2493" t="b">
        <f t="shared" si="118"/>
        <v>0</v>
      </c>
      <c r="D2493">
        <f t="shared" si="119"/>
        <v>0</v>
      </c>
    </row>
    <row r="2494" spans="1:4" x14ac:dyDescent="0.25">
      <c r="A2494" t="s">
        <v>3880</v>
      </c>
      <c r="B2494" t="b">
        <f t="shared" si="117"/>
        <v>0</v>
      </c>
      <c r="C2494" t="b">
        <f t="shared" si="118"/>
        <v>1</v>
      </c>
      <c r="D2494">
        <f t="shared" si="119"/>
        <v>0</v>
      </c>
    </row>
    <row r="2495" spans="1:4" x14ac:dyDescent="0.25">
      <c r="A2495" t="s">
        <v>4849</v>
      </c>
      <c r="B2495" t="b">
        <f t="shared" si="117"/>
        <v>0</v>
      </c>
      <c r="C2495" t="b">
        <f t="shared" si="118"/>
        <v>0</v>
      </c>
      <c r="D2495">
        <f t="shared" si="119"/>
        <v>0</v>
      </c>
    </row>
    <row r="2496" spans="1:4" x14ac:dyDescent="0.25">
      <c r="A2496" t="s">
        <v>1772</v>
      </c>
      <c r="B2496" t="b">
        <f t="shared" si="117"/>
        <v>0</v>
      </c>
      <c r="C2496" t="b">
        <f t="shared" si="118"/>
        <v>1</v>
      </c>
      <c r="D2496">
        <f t="shared" si="119"/>
        <v>0</v>
      </c>
    </row>
    <row r="2497" spans="1:4" x14ac:dyDescent="0.25">
      <c r="A2497" t="s">
        <v>1767</v>
      </c>
      <c r="B2497" t="b">
        <f t="shared" si="117"/>
        <v>0</v>
      </c>
      <c r="C2497" t="b">
        <f t="shared" si="118"/>
        <v>1</v>
      </c>
      <c r="D2497">
        <f t="shared" si="119"/>
        <v>0</v>
      </c>
    </row>
    <row r="2498" spans="1:4" x14ac:dyDescent="0.25">
      <c r="A2498" t="s">
        <v>1775</v>
      </c>
      <c r="B2498" t="b">
        <f t="shared" si="117"/>
        <v>1</v>
      </c>
      <c r="C2498" t="b">
        <f t="shared" si="118"/>
        <v>1</v>
      </c>
      <c r="D2498">
        <f t="shared" si="119"/>
        <v>1</v>
      </c>
    </row>
    <row r="2499" spans="1:4" x14ac:dyDescent="0.25">
      <c r="A2499" t="s">
        <v>2540</v>
      </c>
      <c r="B2499" t="b">
        <f t="shared" si="117"/>
        <v>0</v>
      </c>
      <c r="C2499" t="b">
        <f t="shared" si="118"/>
        <v>1</v>
      </c>
      <c r="D2499">
        <f t="shared" si="119"/>
        <v>0</v>
      </c>
    </row>
    <row r="2500" spans="1:4" x14ac:dyDescent="0.25">
      <c r="A2500" t="s">
        <v>4047</v>
      </c>
      <c r="B2500" t="b">
        <f t="shared" si="117"/>
        <v>1</v>
      </c>
      <c r="C2500" t="b">
        <f t="shared" si="118"/>
        <v>0</v>
      </c>
      <c r="D2500">
        <f t="shared" si="119"/>
        <v>0</v>
      </c>
    </row>
    <row r="2501" spans="1:4" x14ac:dyDescent="0.25">
      <c r="A2501" t="s">
        <v>1838</v>
      </c>
      <c r="B2501" t="b">
        <f t="shared" si="117"/>
        <v>0</v>
      </c>
      <c r="C2501" t="b">
        <f t="shared" si="118"/>
        <v>0</v>
      </c>
      <c r="D2501">
        <f t="shared" si="119"/>
        <v>0</v>
      </c>
    </row>
    <row r="2502" spans="1:4" x14ac:dyDescent="0.25">
      <c r="A2502" t="s">
        <v>4539</v>
      </c>
      <c r="B2502" t="b">
        <f t="shared" ref="B2502:B2565" si="120">MID(A2502,2,1) = "R"</f>
        <v>1</v>
      </c>
      <c r="C2502" t="b">
        <f t="shared" ref="C2502:C2565" si="121">MID(A2502,7,1) = "R"</f>
        <v>0</v>
      </c>
      <c r="D2502">
        <f t="shared" ref="D2502:D2565" si="122">IF(B2502,TRUE)*AND(C2502,TRUE)</f>
        <v>0</v>
      </c>
    </row>
    <row r="2503" spans="1:4" x14ac:dyDescent="0.25">
      <c r="A2503" t="s">
        <v>4007</v>
      </c>
      <c r="B2503" t="b">
        <f t="shared" si="120"/>
        <v>0</v>
      </c>
      <c r="C2503" t="b">
        <f t="shared" si="121"/>
        <v>0</v>
      </c>
      <c r="D2503">
        <f t="shared" si="122"/>
        <v>0</v>
      </c>
    </row>
    <row r="2504" spans="1:4" x14ac:dyDescent="0.25">
      <c r="A2504" t="s">
        <v>1067</v>
      </c>
      <c r="B2504" t="b">
        <f t="shared" si="120"/>
        <v>1</v>
      </c>
      <c r="C2504" t="b">
        <f t="shared" si="121"/>
        <v>0</v>
      </c>
      <c r="D2504">
        <f t="shared" si="122"/>
        <v>0</v>
      </c>
    </row>
    <row r="2505" spans="1:4" x14ac:dyDescent="0.25">
      <c r="A2505" t="s">
        <v>1788</v>
      </c>
      <c r="B2505" t="b">
        <f t="shared" si="120"/>
        <v>1</v>
      </c>
      <c r="C2505" t="b">
        <f t="shared" si="121"/>
        <v>0</v>
      </c>
      <c r="D2505">
        <f t="shared" si="122"/>
        <v>0</v>
      </c>
    </row>
    <row r="2506" spans="1:4" x14ac:dyDescent="0.25">
      <c r="A2506" t="s">
        <v>2428</v>
      </c>
      <c r="B2506" t="b">
        <f t="shared" si="120"/>
        <v>1</v>
      </c>
      <c r="C2506" t="b">
        <f t="shared" si="121"/>
        <v>0</v>
      </c>
      <c r="D2506">
        <f t="shared" si="122"/>
        <v>0</v>
      </c>
    </row>
    <row r="2507" spans="1:4" x14ac:dyDescent="0.25">
      <c r="A2507" t="s">
        <v>4654</v>
      </c>
      <c r="B2507" t="b">
        <f t="shared" si="120"/>
        <v>1</v>
      </c>
      <c r="C2507" t="b">
        <f t="shared" si="121"/>
        <v>0</v>
      </c>
      <c r="D2507">
        <f t="shared" si="122"/>
        <v>0</v>
      </c>
    </row>
    <row r="2508" spans="1:4" x14ac:dyDescent="0.25">
      <c r="A2508" t="s">
        <v>4233</v>
      </c>
      <c r="B2508" t="b">
        <f t="shared" si="120"/>
        <v>0</v>
      </c>
      <c r="C2508" t="b">
        <f t="shared" si="121"/>
        <v>0</v>
      </c>
      <c r="D2508">
        <f t="shared" si="122"/>
        <v>0</v>
      </c>
    </row>
    <row r="2509" spans="1:4" x14ac:dyDescent="0.25">
      <c r="A2509" t="s">
        <v>4654</v>
      </c>
      <c r="B2509" t="b">
        <f t="shared" si="120"/>
        <v>1</v>
      </c>
      <c r="C2509" t="b">
        <f t="shared" si="121"/>
        <v>0</v>
      </c>
      <c r="D2509">
        <f t="shared" si="122"/>
        <v>0</v>
      </c>
    </row>
    <row r="2510" spans="1:4" x14ac:dyDescent="0.25">
      <c r="A2510" t="s">
        <v>3834</v>
      </c>
      <c r="B2510" t="b">
        <f t="shared" si="120"/>
        <v>1</v>
      </c>
      <c r="C2510" t="b">
        <f t="shared" si="121"/>
        <v>0</v>
      </c>
      <c r="D2510">
        <f t="shared" si="122"/>
        <v>0</v>
      </c>
    </row>
    <row r="2511" spans="1:4" x14ac:dyDescent="0.25">
      <c r="A2511" t="s">
        <v>1481</v>
      </c>
      <c r="B2511" t="b">
        <f t="shared" si="120"/>
        <v>0</v>
      </c>
      <c r="C2511" t="b">
        <f t="shared" si="121"/>
        <v>1</v>
      </c>
      <c r="D2511">
        <f t="shared" si="122"/>
        <v>0</v>
      </c>
    </row>
    <row r="2512" spans="1:4" x14ac:dyDescent="0.25">
      <c r="A2512" t="s">
        <v>6052</v>
      </c>
      <c r="B2512" t="b">
        <f t="shared" si="120"/>
        <v>1</v>
      </c>
      <c r="C2512" t="b">
        <f t="shared" si="121"/>
        <v>0</v>
      </c>
      <c r="D2512">
        <f t="shared" si="122"/>
        <v>0</v>
      </c>
    </row>
    <row r="2513" spans="1:4" x14ac:dyDescent="0.25">
      <c r="A2513" t="s">
        <v>2760</v>
      </c>
      <c r="B2513" t="b">
        <f t="shared" si="120"/>
        <v>0</v>
      </c>
      <c r="C2513" t="b">
        <f t="shared" si="121"/>
        <v>0</v>
      </c>
      <c r="D2513">
        <f t="shared" si="122"/>
        <v>0</v>
      </c>
    </row>
    <row r="2514" spans="1:4" x14ac:dyDescent="0.25">
      <c r="A2514" t="s">
        <v>2626</v>
      </c>
      <c r="B2514" t="b">
        <f t="shared" si="120"/>
        <v>1</v>
      </c>
      <c r="C2514" t="b">
        <f t="shared" si="121"/>
        <v>0</v>
      </c>
      <c r="D2514">
        <f t="shared" si="122"/>
        <v>0</v>
      </c>
    </row>
    <row r="2515" spans="1:4" x14ac:dyDescent="0.25">
      <c r="A2515" t="s">
        <v>2969</v>
      </c>
      <c r="B2515" t="b">
        <f t="shared" si="120"/>
        <v>0</v>
      </c>
      <c r="C2515" t="b">
        <f t="shared" si="121"/>
        <v>1</v>
      </c>
      <c r="D2515">
        <f t="shared" si="122"/>
        <v>0</v>
      </c>
    </row>
    <row r="2516" spans="1:4" x14ac:dyDescent="0.25">
      <c r="A2516" t="s">
        <v>2129</v>
      </c>
      <c r="B2516" t="b">
        <f t="shared" si="120"/>
        <v>1</v>
      </c>
      <c r="C2516" t="b">
        <f t="shared" si="121"/>
        <v>0</v>
      </c>
      <c r="D2516">
        <f t="shared" si="122"/>
        <v>0</v>
      </c>
    </row>
    <row r="2517" spans="1:4" x14ac:dyDescent="0.25">
      <c r="A2517" t="s">
        <v>420</v>
      </c>
      <c r="B2517" t="b">
        <f t="shared" si="120"/>
        <v>1</v>
      </c>
      <c r="C2517" t="b">
        <f t="shared" si="121"/>
        <v>0</v>
      </c>
      <c r="D2517">
        <f t="shared" si="122"/>
        <v>0</v>
      </c>
    </row>
    <row r="2518" spans="1:4" x14ac:dyDescent="0.25">
      <c r="A2518" t="s">
        <v>3127</v>
      </c>
      <c r="B2518" t="b">
        <f t="shared" si="120"/>
        <v>0</v>
      </c>
      <c r="C2518" t="b">
        <f t="shared" si="121"/>
        <v>1</v>
      </c>
      <c r="D2518">
        <f t="shared" si="122"/>
        <v>0</v>
      </c>
    </row>
    <row r="2519" spans="1:4" x14ac:dyDescent="0.25">
      <c r="A2519" t="s">
        <v>4025</v>
      </c>
      <c r="B2519" t="b">
        <f t="shared" si="120"/>
        <v>1</v>
      </c>
      <c r="C2519" t="b">
        <f t="shared" si="121"/>
        <v>0</v>
      </c>
      <c r="D2519">
        <f t="shared" si="122"/>
        <v>0</v>
      </c>
    </row>
    <row r="2520" spans="1:4" x14ac:dyDescent="0.25">
      <c r="A2520" t="s">
        <v>4025</v>
      </c>
      <c r="B2520" t="b">
        <f t="shared" si="120"/>
        <v>1</v>
      </c>
      <c r="C2520" t="b">
        <f t="shared" si="121"/>
        <v>0</v>
      </c>
      <c r="D2520">
        <f t="shared" si="122"/>
        <v>0</v>
      </c>
    </row>
    <row r="2521" spans="1:4" x14ac:dyDescent="0.25">
      <c r="A2521" t="s">
        <v>1511</v>
      </c>
      <c r="B2521" t="b">
        <f t="shared" si="120"/>
        <v>0</v>
      </c>
      <c r="C2521" t="b">
        <f t="shared" si="121"/>
        <v>0</v>
      </c>
      <c r="D2521">
        <f t="shared" si="122"/>
        <v>0</v>
      </c>
    </row>
    <row r="2522" spans="1:4" x14ac:dyDescent="0.25">
      <c r="A2522" t="s">
        <v>2981</v>
      </c>
      <c r="B2522" t="b">
        <f t="shared" si="120"/>
        <v>0</v>
      </c>
      <c r="C2522" t="b">
        <f t="shared" si="121"/>
        <v>0</v>
      </c>
      <c r="D2522">
        <f t="shared" si="122"/>
        <v>0</v>
      </c>
    </row>
    <row r="2523" spans="1:4" x14ac:dyDescent="0.25">
      <c r="A2523" t="s">
        <v>3028</v>
      </c>
      <c r="B2523" t="b">
        <f t="shared" si="120"/>
        <v>0</v>
      </c>
      <c r="C2523" t="b">
        <f t="shared" si="121"/>
        <v>0</v>
      </c>
      <c r="D2523">
        <f t="shared" si="122"/>
        <v>0</v>
      </c>
    </row>
    <row r="2524" spans="1:4" x14ac:dyDescent="0.25">
      <c r="A2524" t="s">
        <v>5199</v>
      </c>
      <c r="B2524" t="b">
        <f t="shared" si="120"/>
        <v>1</v>
      </c>
      <c r="C2524" t="b">
        <f t="shared" si="121"/>
        <v>0</v>
      </c>
      <c r="D2524">
        <f t="shared" si="122"/>
        <v>0</v>
      </c>
    </row>
    <row r="2525" spans="1:4" x14ac:dyDescent="0.25">
      <c r="A2525" t="s">
        <v>5429</v>
      </c>
      <c r="B2525" t="b">
        <f t="shared" si="120"/>
        <v>0</v>
      </c>
      <c r="C2525" t="b">
        <f t="shared" si="121"/>
        <v>0</v>
      </c>
      <c r="D2525">
        <f t="shared" si="122"/>
        <v>0</v>
      </c>
    </row>
    <row r="2526" spans="1:4" x14ac:dyDescent="0.25">
      <c r="A2526" t="s">
        <v>1301</v>
      </c>
      <c r="B2526" t="b">
        <f t="shared" si="120"/>
        <v>0</v>
      </c>
      <c r="C2526" t="b">
        <f t="shared" si="121"/>
        <v>0</v>
      </c>
      <c r="D2526">
        <f t="shared" si="122"/>
        <v>0</v>
      </c>
    </row>
    <row r="2527" spans="1:4" x14ac:dyDescent="0.25">
      <c r="A2527" t="s">
        <v>4189</v>
      </c>
      <c r="B2527" t="b">
        <f t="shared" si="120"/>
        <v>0</v>
      </c>
      <c r="C2527" t="b">
        <f t="shared" si="121"/>
        <v>0</v>
      </c>
      <c r="D2527">
        <f t="shared" si="122"/>
        <v>0</v>
      </c>
    </row>
    <row r="2528" spans="1:4" x14ac:dyDescent="0.25">
      <c r="A2528" t="s">
        <v>3026</v>
      </c>
      <c r="B2528" t="b">
        <f t="shared" si="120"/>
        <v>0</v>
      </c>
      <c r="C2528" t="b">
        <f t="shared" si="121"/>
        <v>0</v>
      </c>
      <c r="D2528">
        <f t="shared" si="122"/>
        <v>0</v>
      </c>
    </row>
    <row r="2529" spans="1:4" x14ac:dyDescent="0.25">
      <c r="A2529" t="s">
        <v>3656</v>
      </c>
      <c r="B2529" t="b">
        <f t="shared" si="120"/>
        <v>0</v>
      </c>
      <c r="C2529" t="b">
        <f t="shared" si="121"/>
        <v>0</v>
      </c>
      <c r="D2529">
        <f t="shared" si="122"/>
        <v>0</v>
      </c>
    </row>
    <row r="2530" spans="1:4" x14ac:dyDescent="0.25">
      <c r="A2530" t="s">
        <v>6053</v>
      </c>
      <c r="B2530" t="b">
        <f t="shared" si="120"/>
        <v>0</v>
      </c>
      <c r="C2530" t="b">
        <f t="shared" si="121"/>
        <v>0</v>
      </c>
      <c r="D2530">
        <f t="shared" si="122"/>
        <v>0</v>
      </c>
    </row>
    <row r="2531" spans="1:4" x14ac:dyDescent="0.25">
      <c r="A2531" t="s">
        <v>1998</v>
      </c>
      <c r="B2531" t="b">
        <f t="shared" si="120"/>
        <v>1</v>
      </c>
      <c r="C2531" t="b">
        <f t="shared" si="121"/>
        <v>0</v>
      </c>
      <c r="D2531">
        <f t="shared" si="122"/>
        <v>0</v>
      </c>
    </row>
    <row r="2532" spans="1:4" x14ac:dyDescent="0.25">
      <c r="A2532" t="s">
        <v>5779</v>
      </c>
      <c r="B2532" t="b">
        <f t="shared" si="120"/>
        <v>1</v>
      </c>
      <c r="C2532" t="b">
        <f t="shared" si="121"/>
        <v>0</v>
      </c>
      <c r="D2532">
        <f t="shared" si="122"/>
        <v>0</v>
      </c>
    </row>
    <row r="2533" spans="1:4" x14ac:dyDescent="0.25">
      <c r="A2533" t="s">
        <v>4375</v>
      </c>
      <c r="B2533" t="b">
        <f t="shared" si="120"/>
        <v>0</v>
      </c>
      <c r="C2533" t="b">
        <f t="shared" si="121"/>
        <v>0</v>
      </c>
      <c r="D2533">
        <f t="shared" si="122"/>
        <v>0</v>
      </c>
    </row>
    <row r="2534" spans="1:4" x14ac:dyDescent="0.25">
      <c r="A2534" t="s">
        <v>297</v>
      </c>
      <c r="B2534" t="b">
        <f t="shared" si="120"/>
        <v>0</v>
      </c>
      <c r="C2534" t="b">
        <f t="shared" si="121"/>
        <v>0</v>
      </c>
      <c r="D2534">
        <f t="shared" si="122"/>
        <v>0</v>
      </c>
    </row>
    <row r="2535" spans="1:4" x14ac:dyDescent="0.25">
      <c r="A2535" t="s">
        <v>6054</v>
      </c>
      <c r="B2535" t="b">
        <f t="shared" si="120"/>
        <v>0</v>
      </c>
      <c r="C2535" t="b">
        <f t="shared" si="121"/>
        <v>0</v>
      </c>
      <c r="D2535">
        <f t="shared" si="122"/>
        <v>0</v>
      </c>
    </row>
    <row r="2536" spans="1:4" x14ac:dyDescent="0.25">
      <c r="A2536" t="s">
        <v>5197</v>
      </c>
      <c r="B2536" t="b">
        <f t="shared" si="120"/>
        <v>0</v>
      </c>
      <c r="C2536" t="b">
        <f t="shared" si="121"/>
        <v>0</v>
      </c>
      <c r="D2536">
        <f t="shared" si="122"/>
        <v>0</v>
      </c>
    </row>
    <row r="2537" spans="1:4" x14ac:dyDescent="0.25">
      <c r="A2537" t="s">
        <v>2987</v>
      </c>
      <c r="B2537" t="b">
        <f t="shared" si="120"/>
        <v>1</v>
      </c>
      <c r="C2537" t="b">
        <f t="shared" si="121"/>
        <v>0</v>
      </c>
      <c r="D2537">
        <f t="shared" si="122"/>
        <v>0</v>
      </c>
    </row>
    <row r="2538" spans="1:4" x14ac:dyDescent="0.25">
      <c r="A2538" t="s">
        <v>279</v>
      </c>
      <c r="B2538" t="b">
        <f t="shared" si="120"/>
        <v>0</v>
      </c>
      <c r="C2538" t="b">
        <f t="shared" si="121"/>
        <v>0</v>
      </c>
      <c r="D2538">
        <f t="shared" si="122"/>
        <v>0</v>
      </c>
    </row>
    <row r="2539" spans="1:4" x14ac:dyDescent="0.25">
      <c r="A2539" t="s">
        <v>3078</v>
      </c>
      <c r="B2539" t="b">
        <f t="shared" si="120"/>
        <v>1</v>
      </c>
      <c r="C2539" t="b">
        <f t="shared" si="121"/>
        <v>1</v>
      </c>
      <c r="D2539">
        <f t="shared" si="122"/>
        <v>1</v>
      </c>
    </row>
    <row r="2540" spans="1:4" x14ac:dyDescent="0.25">
      <c r="A2540" t="s">
        <v>1932</v>
      </c>
      <c r="B2540" t="b">
        <f t="shared" si="120"/>
        <v>1</v>
      </c>
      <c r="C2540" t="b">
        <f t="shared" si="121"/>
        <v>0</v>
      </c>
      <c r="D2540">
        <f t="shared" si="122"/>
        <v>0</v>
      </c>
    </row>
    <row r="2541" spans="1:4" x14ac:dyDescent="0.25">
      <c r="A2541" t="s">
        <v>5352</v>
      </c>
      <c r="B2541" t="b">
        <f t="shared" si="120"/>
        <v>0</v>
      </c>
      <c r="C2541" t="b">
        <f t="shared" si="121"/>
        <v>0</v>
      </c>
      <c r="D2541">
        <f t="shared" si="122"/>
        <v>0</v>
      </c>
    </row>
    <row r="2542" spans="1:4" x14ac:dyDescent="0.25">
      <c r="A2542" t="s">
        <v>3342</v>
      </c>
      <c r="B2542" t="b">
        <f t="shared" si="120"/>
        <v>1</v>
      </c>
      <c r="C2542" t="b">
        <f t="shared" si="121"/>
        <v>0</v>
      </c>
      <c r="D2542">
        <f t="shared" si="122"/>
        <v>0</v>
      </c>
    </row>
    <row r="2543" spans="1:4" x14ac:dyDescent="0.25">
      <c r="A2543" t="s">
        <v>1344</v>
      </c>
      <c r="B2543" t="b">
        <f t="shared" si="120"/>
        <v>0</v>
      </c>
      <c r="C2543" t="b">
        <f t="shared" si="121"/>
        <v>0</v>
      </c>
      <c r="D2543">
        <f t="shared" si="122"/>
        <v>0</v>
      </c>
    </row>
    <row r="2544" spans="1:4" x14ac:dyDescent="0.25">
      <c r="A2544" t="s">
        <v>2555</v>
      </c>
      <c r="B2544" t="b">
        <f t="shared" si="120"/>
        <v>0</v>
      </c>
      <c r="C2544" t="b">
        <f t="shared" si="121"/>
        <v>0</v>
      </c>
      <c r="D2544">
        <f t="shared" si="122"/>
        <v>0</v>
      </c>
    </row>
    <row r="2545" spans="1:4" x14ac:dyDescent="0.25">
      <c r="A2545" t="s">
        <v>2660</v>
      </c>
      <c r="B2545" t="b">
        <f t="shared" si="120"/>
        <v>1</v>
      </c>
      <c r="C2545" t="b">
        <f t="shared" si="121"/>
        <v>1</v>
      </c>
      <c r="D2545">
        <f t="shared" si="122"/>
        <v>1</v>
      </c>
    </row>
    <row r="2546" spans="1:4" x14ac:dyDescent="0.25">
      <c r="A2546" t="s">
        <v>1967</v>
      </c>
      <c r="B2546" t="b">
        <f t="shared" si="120"/>
        <v>0</v>
      </c>
      <c r="C2546" t="b">
        <f t="shared" si="121"/>
        <v>0</v>
      </c>
      <c r="D2546">
        <f t="shared" si="122"/>
        <v>0</v>
      </c>
    </row>
    <row r="2547" spans="1:4" x14ac:dyDescent="0.25">
      <c r="A2547" t="s">
        <v>4512</v>
      </c>
      <c r="B2547" t="b">
        <f t="shared" si="120"/>
        <v>0</v>
      </c>
      <c r="C2547" t="b">
        <f t="shared" si="121"/>
        <v>0</v>
      </c>
      <c r="D2547">
        <f t="shared" si="122"/>
        <v>0</v>
      </c>
    </row>
    <row r="2548" spans="1:4" x14ac:dyDescent="0.25">
      <c r="A2548" t="s">
        <v>3911</v>
      </c>
      <c r="B2548" t="b">
        <f t="shared" si="120"/>
        <v>1</v>
      </c>
      <c r="C2548" t="b">
        <f t="shared" si="121"/>
        <v>1</v>
      </c>
      <c r="D2548">
        <f t="shared" si="122"/>
        <v>1</v>
      </c>
    </row>
    <row r="2549" spans="1:4" x14ac:dyDescent="0.25">
      <c r="A2549" t="s">
        <v>134</v>
      </c>
      <c r="B2549" t="b">
        <f t="shared" si="120"/>
        <v>1</v>
      </c>
      <c r="C2549" t="b">
        <f t="shared" si="121"/>
        <v>0</v>
      </c>
      <c r="D2549">
        <f t="shared" si="122"/>
        <v>0</v>
      </c>
    </row>
    <row r="2550" spans="1:4" x14ac:dyDescent="0.25">
      <c r="A2550" t="s">
        <v>1176</v>
      </c>
      <c r="B2550" t="b">
        <f t="shared" si="120"/>
        <v>0</v>
      </c>
      <c r="C2550" t="b">
        <f t="shared" si="121"/>
        <v>0</v>
      </c>
      <c r="D2550">
        <f t="shared" si="122"/>
        <v>0</v>
      </c>
    </row>
    <row r="2551" spans="1:4" x14ac:dyDescent="0.25">
      <c r="A2551" t="s">
        <v>570</v>
      </c>
      <c r="B2551" t="b">
        <f t="shared" si="120"/>
        <v>0</v>
      </c>
      <c r="C2551" t="b">
        <f t="shared" si="121"/>
        <v>0</v>
      </c>
      <c r="D2551">
        <f t="shared" si="122"/>
        <v>0</v>
      </c>
    </row>
    <row r="2552" spans="1:4" x14ac:dyDescent="0.25">
      <c r="A2552" t="s">
        <v>4547</v>
      </c>
      <c r="B2552" t="b">
        <f t="shared" si="120"/>
        <v>0</v>
      </c>
      <c r="C2552" t="b">
        <f t="shared" si="121"/>
        <v>0</v>
      </c>
      <c r="D2552">
        <f t="shared" si="122"/>
        <v>0</v>
      </c>
    </row>
    <row r="2553" spans="1:4" x14ac:dyDescent="0.25">
      <c r="A2553" t="s">
        <v>1856</v>
      </c>
      <c r="B2553" t="b">
        <f t="shared" si="120"/>
        <v>0</v>
      </c>
      <c r="C2553" t="b">
        <f t="shared" si="121"/>
        <v>0</v>
      </c>
      <c r="D2553">
        <f t="shared" si="122"/>
        <v>0</v>
      </c>
    </row>
    <row r="2554" spans="1:4" x14ac:dyDescent="0.25">
      <c r="A2554" t="s">
        <v>4556</v>
      </c>
      <c r="B2554" t="b">
        <f t="shared" si="120"/>
        <v>1</v>
      </c>
      <c r="C2554" t="b">
        <f t="shared" si="121"/>
        <v>0</v>
      </c>
      <c r="D2554">
        <f t="shared" si="122"/>
        <v>0</v>
      </c>
    </row>
    <row r="2555" spans="1:4" x14ac:dyDescent="0.25">
      <c r="A2555" t="s">
        <v>1196</v>
      </c>
      <c r="B2555" t="b">
        <f t="shared" si="120"/>
        <v>0</v>
      </c>
      <c r="C2555" t="b">
        <f t="shared" si="121"/>
        <v>1</v>
      </c>
      <c r="D2555">
        <f t="shared" si="122"/>
        <v>0</v>
      </c>
    </row>
    <row r="2556" spans="1:4" x14ac:dyDescent="0.25">
      <c r="A2556" t="s">
        <v>4915</v>
      </c>
      <c r="B2556" t="b">
        <f t="shared" si="120"/>
        <v>0</v>
      </c>
      <c r="C2556" t="b">
        <f t="shared" si="121"/>
        <v>0</v>
      </c>
      <c r="D2556">
        <f t="shared" si="122"/>
        <v>0</v>
      </c>
    </row>
    <row r="2557" spans="1:4" x14ac:dyDescent="0.25">
      <c r="A2557" t="s">
        <v>4615</v>
      </c>
      <c r="B2557" t="b">
        <f t="shared" si="120"/>
        <v>1</v>
      </c>
      <c r="C2557" t="b">
        <f t="shared" si="121"/>
        <v>0</v>
      </c>
      <c r="D2557">
        <f t="shared" si="122"/>
        <v>0</v>
      </c>
    </row>
    <row r="2558" spans="1:4" x14ac:dyDescent="0.25">
      <c r="A2558" t="s">
        <v>4638</v>
      </c>
      <c r="B2558" t="b">
        <f t="shared" si="120"/>
        <v>1</v>
      </c>
      <c r="C2558" t="b">
        <f t="shared" si="121"/>
        <v>0</v>
      </c>
      <c r="D2558">
        <f t="shared" si="122"/>
        <v>0</v>
      </c>
    </row>
    <row r="2559" spans="1:4" x14ac:dyDescent="0.25">
      <c r="A2559" t="s">
        <v>5057</v>
      </c>
      <c r="B2559" t="b">
        <f t="shared" si="120"/>
        <v>1</v>
      </c>
      <c r="C2559" t="b">
        <f t="shared" si="121"/>
        <v>1</v>
      </c>
      <c r="D2559">
        <f t="shared" si="122"/>
        <v>1</v>
      </c>
    </row>
    <row r="2560" spans="1:4" x14ac:dyDescent="0.25">
      <c r="A2560" t="s">
        <v>2479</v>
      </c>
      <c r="B2560" t="b">
        <f t="shared" si="120"/>
        <v>1</v>
      </c>
      <c r="C2560" t="b">
        <f t="shared" si="121"/>
        <v>0</v>
      </c>
      <c r="D2560">
        <f t="shared" si="122"/>
        <v>0</v>
      </c>
    </row>
    <row r="2561" spans="1:4" x14ac:dyDescent="0.25">
      <c r="A2561" t="s">
        <v>2629</v>
      </c>
      <c r="B2561" t="b">
        <f t="shared" si="120"/>
        <v>0</v>
      </c>
      <c r="C2561" t="b">
        <f t="shared" si="121"/>
        <v>1</v>
      </c>
      <c r="D2561">
        <f t="shared" si="122"/>
        <v>0</v>
      </c>
    </row>
    <row r="2562" spans="1:4" x14ac:dyDescent="0.25">
      <c r="A2562" t="s">
        <v>2946</v>
      </c>
      <c r="B2562" t="b">
        <f t="shared" si="120"/>
        <v>0</v>
      </c>
      <c r="C2562" t="b">
        <f t="shared" si="121"/>
        <v>0</v>
      </c>
      <c r="D2562">
        <f t="shared" si="122"/>
        <v>0</v>
      </c>
    </row>
    <row r="2563" spans="1:4" x14ac:dyDescent="0.25">
      <c r="A2563" t="s">
        <v>2836</v>
      </c>
      <c r="B2563" t="b">
        <f t="shared" si="120"/>
        <v>1</v>
      </c>
      <c r="C2563" t="b">
        <f t="shared" si="121"/>
        <v>0</v>
      </c>
      <c r="D2563">
        <f t="shared" si="122"/>
        <v>0</v>
      </c>
    </row>
    <row r="2564" spans="1:4" x14ac:dyDescent="0.25">
      <c r="A2564" t="s">
        <v>982</v>
      </c>
      <c r="B2564" t="b">
        <f t="shared" si="120"/>
        <v>0</v>
      </c>
      <c r="C2564" t="b">
        <f t="shared" si="121"/>
        <v>0</v>
      </c>
      <c r="D2564">
        <f t="shared" si="122"/>
        <v>0</v>
      </c>
    </row>
    <row r="2565" spans="1:4" x14ac:dyDescent="0.25">
      <c r="A2565" t="s">
        <v>4070</v>
      </c>
      <c r="B2565" t="b">
        <f t="shared" si="120"/>
        <v>0</v>
      </c>
      <c r="C2565" t="b">
        <f t="shared" si="121"/>
        <v>0</v>
      </c>
      <c r="D2565">
        <f t="shared" si="122"/>
        <v>0</v>
      </c>
    </row>
    <row r="2566" spans="1:4" x14ac:dyDescent="0.25">
      <c r="A2566" t="s">
        <v>5331</v>
      </c>
      <c r="B2566" t="b">
        <f t="shared" ref="B2566:B2629" si="123">MID(A2566,2,1) = "R"</f>
        <v>1</v>
      </c>
      <c r="C2566" t="b">
        <f t="shared" ref="C2566:C2629" si="124">MID(A2566,7,1) = "R"</f>
        <v>0</v>
      </c>
      <c r="D2566">
        <f t="shared" ref="D2566:D2629" si="125">IF(B2566,TRUE)*AND(C2566,TRUE)</f>
        <v>0</v>
      </c>
    </row>
    <row r="2567" spans="1:4" x14ac:dyDescent="0.25">
      <c r="A2567" t="s">
        <v>1877</v>
      </c>
      <c r="B2567" t="b">
        <f t="shared" si="123"/>
        <v>1</v>
      </c>
      <c r="C2567" t="b">
        <f t="shared" si="124"/>
        <v>0</v>
      </c>
      <c r="D2567">
        <f t="shared" si="125"/>
        <v>0</v>
      </c>
    </row>
    <row r="2568" spans="1:4" x14ac:dyDescent="0.25">
      <c r="A2568" t="s">
        <v>1507</v>
      </c>
      <c r="B2568" t="b">
        <f t="shared" si="123"/>
        <v>1</v>
      </c>
      <c r="C2568" t="b">
        <f t="shared" si="124"/>
        <v>0</v>
      </c>
      <c r="D2568">
        <f t="shared" si="125"/>
        <v>0</v>
      </c>
    </row>
    <row r="2569" spans="1:4" x14ac:dyDescent="0.25">
      <c r="A2569" t="s">
        <v>948</v>
      </c>
      <c r="B2569" t="b">
        <f t="shared" si="123"/>
        <v>0</v>
      </c>
      <c r="C2569" t="b">
        <f t="shared" si="124"/>
        <v>0</v>
      </c>
      <c r="D2569">
        <f t="shared" si="125"/>
        <v>0</v>
      </c>
    </row>
    <row r="2570" spans="1:4" x14ac:dyDescent="0.25">
      <c r="A2570" t="s">
        <v>4473</v>
      </c>
      <c r="B2570" t="b">
        <f t="shared" si="123"/>
        <v>1</v>
      </c>
      <c r="C2570" t="b">
        <f t="shared" si="124"/>
        <v>1</v>
      </c>
      <c r="D2570">
        <f t="shared" si="125"/>
        <v>1</v>
      </c>
    </row>
    <row r="2571" spans="1:4" x14ac:dyDescent="0.25">
      <c r="A2571" t="s">
        <v>3073</v>
      </c>
      <c r="B2571" t="b">
        <f t="shared" si="123"/>
        <v>1</v>
      </c>
      <c r="C2571" t="b">
        <f t="shared" si="124"/>
        <v>1</v>
      </c>
      <c r="D2571">
        <f t="shared" si="125"/>
        <v>1</v>
      </c>
    </row>
    <row r="2572" spans="1:4" x14ac:dyDescent="0.25">
      <c r="A2572" t="s">
        <v>3073</v>
      </c>
      <c r="B2572" t="b">
        <f t="shared" si="123"/>
        <v>1</v>
      </c>
      <c r="C2572" t="b">
        <f t="shared" si="124"/>
        <v>1</v>
      </c>
      <c r="D2572">
        <f t="shared" si="125"/>
        <v>1</v>
      </c>
    </row>
    <row r="2573" spans="1:4" x14ac:dyDescent="0.25">
      <c r="A2573" t="s">
        <v>1891</v>
      </c>
      <c r="B2573" t="b">
        <f t="shared" si="123"/>
        <v>0</v>
      </c>
      <c r="C2573" t="b">
        <f t="shared" si="124"/>
        <v>0</v>
      </c>
      <c r="D2573">
        <f t="shared" si="125"/>
        <v>0</v>
      </c>
    </row>
    <row r="2574" spans="1:4" x14ac:dyDescent="0.25">
      <c r="A2574" t="s">
        <v>3632</v>
      </c>
      <c r="B2574" t="b">
        <f t="shared" si="123"/>
        <v>0</v>
      </c>
      <c r="C2574" t="b">
        <f t="shared" si="124"/>
        <v>0</v>
      </c>
      <c r="D2574">
        <f t="shared" si="125"/>
        <v>0</v>
      </c>
    </row>
    <row r="2575" spans="1:4" x14ac:dyDescent="0.25">
      <c r="A2575" t="s">
        <v>3070</v>
      </c>
      <c r="B2575" t="b">
        <f t="shared" si="123"/>
        <v>1</v>
      </c>
      <c r="C2575" t="b">
        <f t="shared" si="124"/>
        <v>0</v>
      </c>
      <c r="D2575">
        <f t="shared" si="125"/>
        <v>0</v>
      </c>
    </row>
    <row r="2576" spans="1:4" x14ac:dyDescent="0.25">
      <c r="A2576" t="s">
        <v>3680</v>
      </c>
      <c r="B2576" t="b">
        <f t="shared" si="123"/>
        <v>0</v>
      </c>
      <c r="C2576" t="b">
        <f t="shared" si="124"/>
        <v>0</v>
      </c>
      <c r="D2576">
        <f t="shared" si="125"/>
        <v>0</v>
      </c>
    </row>
    <row r="2577" spans="1:4" x14ac:dyDescent="0.25">
      <c r="A2577" t="s">
        <v>3890</v>
      </c>
      <c r="B2577" t="b">
        <f t="shared" si="123"/>
        <v>1</v>
      </c>
      <c r="C2577" t="b">
        <f t="shared" si="124"/>
        <v>0</v>
      </c>
      <c r="D2577">
        <f t="shared" si="125"/>
        <v>0</v>
      </c>
    </row>
    <row r="2578" spans="1:4" x14ac:dyDescent="0.25">
      <c r="A2578" t="s">
        <v>5688</v>
      </c>
      <c r="B2578" t="b">
        <f t="shared" si="123"/>
        <v>0</v>
      </c>
      <c r="C2578" t="b">
        <f t="shared" si="124"/>
        <v>0</v>
      </c>
      <c r="D2578">
        <f t="shared" si="125"/>
        <v>0</v>
      </c>
    </row>
    <row r="2579" spans="1:4" x14ac:dyDescent="0.25">
      <c r="A2579" t="s">
        <v>880</v>
      </c>
      <c r="B2579" t="b">
        <f t="shared" si="123"/>
        <v>1</v>
      </c>
      <c r="C2579" t="b">
        <f t="shared" si="124"/>
        <v>0</v>
      </c>
      <c r="D2579">
        <f t="shared" si="125"/>
        <v>0</v>
      </c>
    </row>
    <row r="2580" spans="1:4" x14ac:dyDescent="0.25">
      <c r="A2580" t="s">
        <v>5203</v>
      </c>
      <c r="B2580" t="b">
        <f t="shared" si="123"/>
        <v>0</v>
      </c>
      <c r="C2580" t="b">
        <f t="shared" si="124"/>
        <v>1</v>
      </c>
      <c r="D2580">
        <f t="shared" si="125"/>
        <v>0</v>
      </c>
    </row>
    <row r="2581" spans="1:4" x14ac:dyDescent="0.25">
      <c r="A2581" t="s">
        <v>510</v>
      </c>
      <c r="B2581" t="b">
        <f t="shared" si="123"/>
        <v>0</v>
      </c>
      <c r="C2581" t="b">
        <f t="shared" si="124"/>
        <v>0</v>
      </c>
      <c r="D2581">
        <f t="shared" si="125"/>
        <v>0</v>
      </c>
    </row>
    <row r="2582" spans="1:4" x14ac:dyDescent="0.25">
      <c r="A2582" t="s">
        <v>1895</v>
      </c>
      <c r="B2582" t="b">
        <f t="shared" si="123"/>
        <v>0</v>
      </c>
      <c r="C2582" t="b">
        <f t="shared" si="124"/>
        <v>1</v>
      </c>
      <c r="D2582">
        <f t="shared" si="125"/>
        <v>0</v>
      </c>
    </row>
    <row r="2583" spans="1:4" x14ac:dyDescent="0.25">
      <c r="A2583" t="s">
        <v>3038</v>
      </c>
      <c r="B2583" t="b">
        <f t="shared" si="123"/>
        <v>1</v>
      </c>
      <c r="C2583" t="b">
        <f t="shared" si="124"/>
        <v>0</v>
      </c>
      <c r="D2583">
        <f t="shared" si="125"/>
        <v>0</v>
      </c>
    </row>
    <row r="2584" spans="1:4" x14ac:dyDescent="0.25">
      <c r="A2584" t="s">
        <v>3977</v>
      </c>
      <c r="B2584" t="b">
        <f t="shared" si="123"/>
        <v>0</v>
      </c>
      <c r="C2584" t="b">
        <f t="shared" si="124"/>
        <v>1</v>
      </c>
      <c r="D2584">
        <f t="shared" si="125"/>
        <v>0</v>
      </c>
    </row>
    <row r="2585" spans="1:4" x14ac:dyDescent="0.25">
      <c r="A2585" t="s">
        <v>4390</v>
      </c>
      <c r="B2585" t="b">
        <f t="shared" si="123"/>
        <v>1</v>
      </c>
      <c r="C2585" t="b">
        <f t="shared" si="124"/>
        <v>0</v>
      </c>
      <c r="D2585">
        <f t="shared" si="125"/>
        <v>0</v>
      </c>
    </row>
    <row r="2586" spans="1:4" x14ac:dyDescent="0.25">
      <c r="A2586" t="s">
        <v>3490</v>
      </c>
      <c r="B2586" t="b">
        <f t="shared" si="123"/>
        <v>0</v>
      </c>
      <c r="C2586" t="b">
        <f t="shared" si="124"/>
        <v>0</v>
      </c>
      <c r="D2586">
        <f t="shared" si="125"/>
        <v>0</v>
      </c>
    </row>
    <row r="2587" spans="1:4" x14ac:dyDescent="0.25">
      <c r="A2587" t="s">
        <v>2354</v>
      </c>
      <c r="B2587" t="b">
        <f t="shared" si="123"/>
        <v>1</v>
      </c>
      <c r="C2587" t="b">
        <f t="shared" si="124"/>
        <v>1</v>
      </c>
      <c r="D2587">
        <f t="shared" si="125"/>
        <v>1</v>
      </c>
    </row>
    <row r="2588" spans="1:4" x14ac:dyDescent="0.25">
      <c r="A2588" t="s">
        <v>2650</v>
      </c>
      <c r="B2588" t="b">
        <f t="shared" si="123"/>
        <v>0</v>
      </c>
      <c r="C2588" t="b">
        <f t="shared" si="124"/>
        <v>0</v>
      </c>
      <c r="D2588">
        <f t="shared" si="125"/>
        <v>0</v>
      </c>
    </row>
    <row r="2589" spans="1:4" x14ac:dyDescent="0.25">
      <c r="A2589" t="s">
        <v>3451</v>
      </c>
      <c r="B2589" t="b">
        <f t="shared" si="123"/>
        <v>0</v>
      </c>
      <c r="C2589" t="b">
        <f t="shared" si="124"/>
        <v>1</v>
      </c>
      <c r="D2589">
        <f t="shared" si="125"/>
        <v>0</v>
      </c>
    </row>
    <row r="2590" spans="1:4" x14ac:dyDescent="0.25">
      <c r="A2590" t="s">
        <v>6055</v>
      </c>
      <c r="B2590" t="b">
        <f t="shared" si="123"/>
        <v>1</v>
      </c>
      <c r="C2590" t="b">
        <f t="shared" si="124"/>
        <v>0</v>
      </c>
      <c r="D2590">
        <f t="shared" si="125"/>
        <v>0</v>
      </c>
    </row>
    <row r="2591" spans="1:4" x14ac:dyDescent="0.25">
      <c r="A2591" t="s">
        <v>5251</v>
      </c>
      <c r="B2591" t="b">
        <f t="shared" si="123"/>
        <v>0</v>
      </c>
      <c r="C2591" t="b">
        <f t="shared" si="124"/>
        <v>0</v>
      </c>
      <c r="D2591">
        <f t="shared" si="125"/>
        <v>0</v>
      </c>
    </row>
    <row r="2592" spans="1:4" x14ac:dyDescent="0.25">
      <c r="A2592" t="s">
        <v>5287</v>
      </c>
      <c r="B2592" t="b">
        <f t="shared" si="123"/>
        <v>0</v>
      </c>
      <c r="C2592" t="b">
        <f t="shared" si="124"/>
        <v>0</v>
      </c>
      <c r="D2592">
        <f t="shared" si="125"/>
        <v>0</v>
      </c>
    </row>
    <row r="2593" spans="1:4" x14ac:dyDescent="0.25">
      <c r="A2593" t="s">
        <v>2699</v>
      </c>
      <c r="B2593" t="b">
        <f t="shared" si="123"/>
        <v>0</v>
      </c>
      <c r="C2593" t="b">
        <f t="shared" si="124"/>
        <v>1</v>
      </c>
      <c r="D2593">
        <f t="shared" si="125"/>
        <v>0</v>
      </c>
    </row>
    <row r="2594" spans="1:4" x14ac:dyDescent="0.25">
      <c r="A2594" t="s">
        <v>882</v>
      </c>
      <c r="B2594" t="b">
        <f t="shared" si="123"/>
        <v>1</v>
      </c>
      <c r="C2594" t="b">
        <f t="shared" si="124"/>
        <v>0</v>
      </c>
      <c r="D2594">
        <f t="shared" si="125"/>
        <v>0</v>
      </c>
    </row>
    <row r="2595" spans="1:4" x14ac:dyDescent="0.25">
      <c r="A2595" t="s">
        <v>2857</v>
      </c>
      <c r="B2595" t="b">
        <f t="shared" si="123"/>
        <v>0</v>
      </c>
      <c r="C2595" t="b">
        <f t="shared" si="124"/>
        <v>0</v>
      </c>
      <c r="D2595">
        <f t="shared" si="125"/>
        <v>0</v>
      </c>
    </row>
    <row r="2596" spans="1:4" x14ac:dyDescent="0.25">
      <c r="A2596" t="s">
        <v>3600</v>
      </c>
      <c r="B2596" t="b">
        <f t="shared" si="123"/>
        <v>0</v>
      </c>
      <c r="C2596" t="b">
        <f t="shared" si="124"/>
        <v>0</v>
      </c>
      <c r="D2596">
        <f t="shared" si="125"/>
        <v>0</v>
      </c>
    </row>
    <row r="2597" spans="1:4" x14ac:dyDescent="0.25">
      <c r="A2597" t="s">
        <v>2255</v>
      </c>
      <c r="B2597" t="b">
        <f t="shared" si="123"/>
        <v>0</v>
      </c>
      <c r="C2597" t="b">
        <f t="shared" si="124"/>
        <v>0</v>
      </c>
      <c r="D2597">
        <f t="shared" si="125"/>
        <v>0</v>
      </c>
    </row>
    <row r="2598" spans="1:4" x14ac:dyDescent="0.25">
      <c r="A2598" t="s">
        <v>1465</v>
      </c>
      <c r="B2598" t="b">
        <f t="shared" si="123"/>
        <v>0</v>
      </c>
      <c r="C2598" t="b">
        <f t="shared" si="124"/>
        <v>1</v>
      </c>
      <c r="D2598">
        <f t="shared" si="125"/>
        <v>0</v>
      </c>
    </row>
    <row r="2599" spans="1:4" x14ac:dyDescent="0.25">
      <c r="A2599" t="s">
        <v>1465</v>
      </c>
      <c r="B2599" t="b">
        <f t="shared" si="123"/>
        <v>0</v>
      </c>
      <c r="C2599" t="b">
        <f t="shared" si="124"/>
        <v>1</v>
      </c>
      <c r="D2599">
        <f t="shared" si="125"/>
        <v>0</v>
      </c>
    </row>
    <row r="2600" spans="1:4" x14ac:dyDescent="0.25">
      <c r="A2600" t="s">
        <v>4711</v>
      </c>
      <c r="B2600" t="b">
        <f t="shared" si="123"/>
        <v>0</v>
      </c>
      <c r="C2600" t="b">
        <f t="shared" si="124"/>
        <v>0</v>
      </c>
      <c r="D2600">
        <f t="shared" si="125"/>
        <v>0</v>
      </c>
    </row>
    <row r="2601" spans="1:4" x14ac:dyDescent="0.25">
      <c r="A2601" t="s">
        <v>4431</v>
      </c>
      <c r="B2601" t="b">
        <f t="shared" si="123"/>
        <v>1</v>
      </c>
      <c r="C2601" t="b">
        <f t="shared" si="124"/>
        <v>0</v>
      </c>
      <c r="D2601">
        <f t="shared" si="125"/>
        <v>0</v>
      </c>
    </row>
    <row r="2602" spans="1:4" x14ac:dyDescent="0.25">
      <c r="A2602" t="s">
        <v>2630</v>
      </c>
      <c r="B2602" t="b">
        <f t="shared" si="123"/>
        <v>1</v>
      </c>
      <c r="C2602" t="b">
        <f t="shared" si="124"/>
        <v>0</v>
      </c>
      <c r="D2602">
        <f t="shared" si="125"/>
        <v>0</v>
      </c>
    </row>
    <row r="2603" spans="1:4" x14ac:dyDescent="0.25">
      <c r="A2603" t="s">
        <v>5277</v>
      </c>
      <c r="B2603" t="b">
        <f t="shared" si="123"/>
        <v>1</v>
      </c>
      <c r="C2603" t="b">
        <f t="shared" si="124"/>
        <v>0</v>
      </c>
      <c r="D2603">
        <f t="shared" si="125"/>
        <v>0</v>
      </c>
    </row>
    <row r="2604" spans="1:4" x14ac:dyDescent="0.25">
      <c r="A2604" t="s">
        <v>1337</v>
      </c>
      <c r="B2604" t="b">
        <f t="shared" si="123"/>
        <v>1</v>
      </c>
      <c r="C2604" t="b">
        <f t="shared" si="124"/>
        <v>1</v>
      </c>
      <c r="D2604">
        <f t="shared" si="125"/>
        <v>1</v>
      </c>
    </row>
    <row r="2605" spans="1:4" x14ac:dyDescent="0.25">
      <c r="A2605" t="s">
        <v>4050</v>
      </c>
      <c r="B2605" t="b">
        <f t="shared" si="123"/>
        <v>1</v>
      </c>
      <c r="C2605" t="b">
        <f t="shared" si="124"/>
        <v>0</v>
      </c>
      <c r="D2605">
        <f t="shared" si="125"/>
        <v>0</v>
      </c>
    </row>
    <row r="2606" spans="1:4" x14ac:dyDescent="0.25">
      <c r="A2606" t="s">
        <v>6056</v>
      </c>
      <c r="B2606" t="b">
        <f t="shared" si="123"/>
        <v>0</v>
      </c>
      <c r="C2606" t="b">
        <f t="shared" si="124"/>
        <v>0</v>
      </c>
      <c r="D2606">
        <f t="shared" si="125"/>
        <v>0</v>
      </c>
    </row>
    <row r="2607" spans="1:4" x14ac:dyDescent="0.25">
      <c r="A2607" t="s">
        <v>4010</v>
      </c>
      <c r="B2607" t="b">
        <f t="shared" si="123"/>
        <v>0</v>
      </c>
      <c r="C2607" t="b">
        <f t="shared" si="124"/>
        <v>0</v>
      </c>
      <c r="D2607">
        <f t="shared" si="125"/>
        <v>0</v>
      </c>
    </row>
    <row r="2608" spans="1:4" x14ac:dyDescent="0.25">
      <c r="A2608" t="s">
        <v>2190</v>
      </c>
      <c r="B2608" t="b">
        <f t="shared" si="123"/>
        <v>1</v>
      </c>
      <c r="C2608" t="b">
        <f t="shared" si="124"/>
        <v>0</v>
      </c>
      <c r="D2608">
        <f t="shared" si="125"/>
        <v>0</v>
      </c>
    </row>
    <row r="2609" spans="1:4" x14ac:dyDescent="0.25">
      <c r="A2609" t="s">
        <v>4921</v>
      </c>
      <c r="B2609" t="b">
        <f t="shared" si="123"/>
        <v>1</v>
      </c>
      <c r="C2609" t="b">
        <f t="shared" si="124"/>
        <v>0</v>
      </c>
      <c r="D2609">
        <f t="shared" si="125"/>
        <v>0</v>
      </c>
    </row>
    <row r="2610" spans="1:4" x14ac:dyDescent="0.25">
      <c r="A2610" t="s">
        <v>4955</v>
      </c>
      <c r="B2610" t="b">
        <f t="shared" si="123"/>
        <v>0</v>
      </c>
      <c r="C2610" t="b">
        <f t="shared" si="124"/>
        <v>0</v>
      </c>
      <c r="D2610">
        <f t="shared" si="125"/>
        <v>0</v>
      </c>
    </row>
    <row r="2611" spans="1:4" x14ac:dyDescent="0.25">
      <c r="A2611" t="s">
        <v>322</v>
      </c>
      <c r="B2611" t="b">
        <f t="shared" si="123"/>
        <v>1</v>
      </c>
      <c r="C2611" t="b">
        <f t="shared" si="124"/>
        <v>0</v>
      </c>
      <c r="D2611">
        <f t="shared" si="125"/>
        <v>0</v>
      </c>
    </row>
    <row r="2612" spans="1:4" x14ac:dyDescent="0.25">
      <c r="A2612" t="s">
        <v>2450</v>
      </c>
      <c r="B2612" t="b">
        <f t="shared" si="123"/>
        <v>0</v>
      </c>
      <c r="C2612" t="b">
        <f t="shared" si="124"/>
        <v>0</v>
      </c>
      <c r="D2612">
        <f t="shared" si="125"/>
        <v>0</v>
      </c>
    </row>
    <row r="2613" spans="1:4" x14ac:dyDescent="0.25">
      <c r="A2613" t="s">
        <v>615</v>
      </c>
      <c r="B2613" t="b">
        <f t="shared" si="123"/>
        <v>0</v>
      </c>
      <c r="C2613" t="b">
        <f t="shared" si="124"/>
        <v>1</v>
      </c>
      <c r="D2613">
        <f t="shared" si="125"/>
        <v>0</v>
      </c>
    </row>
    <row r="2614" spans="1:4" x14ac:dyDescent="0.25">
      <c r="A2614" t="s">
        <v>3060</v>
      </c>
      <c r="B2614" t="b">
        <f t="shared" si="123"/>
        <v>0</v>
      </c>
      <c r="C2614" t="b">
        <f t="shared" si="124"/>
        <v>0</v>
      </c>
      <c r="D2614">
        <f t="shared" si="125"/>
        <v>0</v>
      </c>
    </row>
    <row r="2615" spans="1:4" x14ac:dyDescent="0.25">
      <c r="A2615" t="s">
        <v>3072</v>
      </c>
      <c r="B2615" t="b">
        <f t="shared" si="123"/>
        <v>1</v>
      </c>
      <c r="C2615" t="b">
        <f t="shared" si="124"/>
        <v>0</v>
      </c>
      <c r="D2615">
        <f t="shared" si="125"/>
        <v>0</v>
      </c>
    </row>
    <row r="2616" spans="1:4" x14ac:dyDescent="0.25">
      <c r="A2616" t="s">
        <v>3735</v>
      </c>
      <c r="B2616" t="b">
        <f t="shared" si="123"/>
        <v>1</v>
      </c>
      <c r="C2616" t="b">
        <f t="shared" si="124"/>
        <v>0</v>
      </c>
      <c r="D2616">
        <f t="shared" si="125"/>
        <v>0</v>
      </c>
    </row>
    <row r="2617" spans="1:4" x14ac:dyDescent="0.25">
      <c r="A2617" t="s">
        <v>4745</v>
      </c>
      <c r="B2617" t="b">
        <f t="shared" si="123"/>
        <v>1</v>
      </c>
      <c r="C2617" t="b">
        <f t="shared" si="124"/>
        <v>0</v>
      </c>
      <c r="D2617">
        <f t="shared" si="125"/>
        <v>0</v>
      </c>
    </row>
    <row r="2618" spans="1:4" x14ac:dyDescent="0.25">
      <c r="A2618" t="s">
        <v>4938</v>
      </c>
      <c r="B2618" t="b">
        <f t="shared" si="123"/>
        <v>1</v>
      </c>
      <c r="C2618" t="b">
        <f t="shared" si="124"/>
        <v>0</v>
      </c>
      <c r="D2618">
        <f t="shared" si="125"/>
        <v>0</v>
      </c>
    </row>
    <row r="2619" spans="1:4" x14ac:dyDescent="0.25">
      <c r="A2619" t="s">
        <v>5035</v>
      </c>
      <c r="B2619" t="b">
        <f t="shared" si="123"/>
        <v>0</v>
      </c>
      <c r="C2619" t="b">
        <f t="shared" si="124"/>
        <v>0</v>
      </c>
      <c r="D2619">
        <f t="shared" si="125"/>
        <v>0</v>
      </c>
    </row>
    <row r="2620" spans="1:4" x14ac:dyDescent="0.25">
      <c r="A2620" t="s">
        <v>3072</v>
      </c>
      <c r="B2620" t="b">
        <f t="shared" si="123"/>
        <v>1</v>
      </c>
      <c r="C2620" t="b">
        <f t="shared" si="124"/>
        <v>0</v>
      </c>
      <c r="D2620">
        <f t="shared" si="125"/>
        <v>0</v>
      </c>
    </row>
    <row r="2621" spans="1:4" x14ac:dyDescent="0.25">
      <c r="A2621" t="s">
        <v>659</v>
      </c>
      <c r="B2621" t="b">
        <f t="shared" si="123"/>
        <v>1</v>
      </c>
      <c r="C2621" t="b">
        <f t="shared" si="124"/>
        <v>1</v>
      </c>
      <c r="D2621">
        <f t="shared" si="125"/>
        <v>1</v>
      </c>
    </row>
    <row r="2622" spans="1:4" x14ac:dyDescent="0.25">
      <c r="A2622" t="s">
        <v>1741</v>
      </c>
      <c r="B2622" t="b">
        <f t="shared" si="123"/>
        <v>0</v>
      </c>
      <c r="C2622" t="b">
        <f t="shared" si="124"/>
        <v>1</v>
      </c>
      <c r="D2622">
        <f t="shared" si="125"/>
        <v>0</v>
      </c>
    </row>
    <row r="2623" spans="1:4" x14ac:dyDescent="0.25">
      <c r="A2623" t="s">
        <v>1645</v>
      </c>
      <c r="B2623" t="b">
        <f t="shared" si="123"/>
        <v>0</v>
      </c>
      <c r="C2623" t="b">
        <f t="shared" si="124"/>
        <v>0</v>
      </c>
      <c r="D2623">
        <f t="shared" si="125"/>
        <v>0</v>
      </c>
    </row>
    <row r="2624" spans="1:4" x14ac:dyDescent="0.25">
      <c r="A2624" t="s">
        <v>1817</v>
      </c>
      <c r="B2624" t="b">
        <f t="shared" si="123"/>
        <v>1</v>
      </c>
      <c r="C2624" t="b">
        <f t="shared" si="124"/>
        <v>0</v>
      </c>
      <c r="D2624">
        <f t="shared" si="125"/>
        <v>0</v>
      </c>
    </row>
    <row r="2625" spans="1:4" x14ac:dyDescent="0.25">
      <c r="A2625" t="s">
        <v>4040</v>
      </c>
      <c r="B2625" t="b">
        <f t="shared" si="123"/>
        <v>0</v>
      </c>
      <c r="C2625" t="b">
        <f t="shared" si="124"/>
        <v>0</v>
      </c>
      <c r="D2625">
        <f t="shared" si="125"/>
        <v>0</v>
      </c>
    </row>
    <row r="2626" spans="1:4" x14ac:dyDescent="0.25">
      <c r="A2626" t="s">
        <v>2150</v>
      </c>
      <c r="B2626" t="b">
        <f t="shared" si="123"/>
        <v>1</v>
      </c>
      <c r="C2626" t="b">
        <f t="shared" si="124"/>
        <v>0</v>
      </c>
      <c r="D2626">
        <f t="shared" si="125"/>
        <v>0</v>
      </c>
    </row>
    <row r="2627" spans="1:4" x14ac:dyDescent="0.25">
      <c r="A2627" t="s">
        <v>3457</v>
      </c>
      <c r="B2627" t="b">
        <f t="shared" si="123"/>
        <v>1</v>
      </c>
      <c r="C2627" t="b">
        <f t="shared" si="124"/>
        <v>0</v>
      </c>
      <c r="D2627">
        <f t="shared" si="125"/>
        <v>0</v>
      </c>
    </row>
    <row r="2628" spans="1:4" x14ac:dyDescent="0.25">
      <c r="A2628" t="s">
        <v>3952</v>
      </c>
      <c r="B2628" t="b">
        <f t="shared" si="123"/>
        <v>1</v>
      </c>
      <c r="C2628" t="b">
        <f t="shared" si="124"/>
        <v>0</v>
      </c>
      <c r="D2628">
        <f t="shared" si="125"/>
        <v>0</v>
      </c>
    </row>
    <row r="2629" spans="1:4" x14ac:dyDescent="0.25">
      <c r="A2629" t="s">
        <v>5175</v>
      </c>
      <c r="B2629" t="b">
        <f t="shared" si="123"/>
        <v>0</v>
      </c>
      <c r="C2629" t="b">
        <f t="shared" si="124"/>
        <v>1</v>
      </c>
      <c r="D2629">
        <f t="shared" si="125"/>
        <v>0</v>
      </c>
    </row>
    <row r="2630" spans="1:4" x14ac:dyDescent="0.25">
      <c r="A2630" t="s">
        <v>2369</v>
      </c>
      <c r="B2630" t="b">
        <f t="shared" ref="B2630:B2693" si="126">MID(A2630,2,1) = "R"</f>
        <v>0</v>
      </c>
      <c r="C2630" t="b">
        <f t="shared" ref="C2630:C2693" si="127">MID(A2630,7,1) = "R"</f>
        <v>0</v>
      </c>
      <c r="D2630">
        <f t="shared" ref="D2630:D2693" si="128">IF(B2630,TRUE)*AND(C2630,TRUE)</f>
        <v>0</v>
      </c>
    </row>
    <row r="2631" spans="1:4" x14ac:dyDescent="0.25">
      <c r="A2631" t="s">
        <v>2182</v>
      </c>
      <c r="B2631" t="b">
        <f t="shared" si="126"/>
        <v>0</v>
      </c>
      <c r="C2631" t="b">
        <f t="shared" si="127"/>
        <v>0</v>
      </c>
      <c r="D2631">
        <f t="shared" si="128"/>
        <v>0</v>
      </c>
    </row>
    <row r="2632" spans="1:4" x14ac:dyDescent="0.25">
      <c r="A2632" t="s">
        <v>5799</v>
      </c>
      <c r="B2632" t="b">
        <f t="shared" si="126"/>
        <v>0</v>
      </c>
      <c r="C2632" t="b">
        <f t="shared" si="127"/>
        <v>1</v>
      </c>
      <c r="D2632">
        <f t="shared" si="128"/>
        <v>0</v>
      </c>
    </row>
    <row r="2633" spans="1:4" x14ac:dyDescent="0.25">
      <c r="A2633" t="s">
        <v>599</v>
      </c>
      <c r="B2633" t="b">
        <f t="shared" si="126"/>
        <v>1</v>
      </c>
      <c r="C2633" t="b">
        <f t="shared" si="127"/>
        <v>0</v>
      </c>
      <c r="D2633">
        <f t="shared" si="128"/>
        <v>0</v>
      </c>
    </row>
    <row r="2634" spans="1:4" x14ac:dyDescent="0.25">
      <c r="A2634" t="s">
        <v>3019</v>
      </c>
      <c r="B2634" t="b">
        <f t="shared" si="126"/>
        <v>1</v>
      </c>
      <c r="C2634" t="b">
        <f t="shared" si="127"/>
        <v>0</v>
      </c>
      <c r="D2634">
        <f t="shared" si="128"/>
        <v>0</v>
      </c>
    </row>
    <row r="2635" spans="1:4" x14ac:dyDescent="0.25">
      <c r="A2635" t="s">
        <v>928</v>
      </c>
      <c r="B2635" t="b">
        <f t="shared" si="126"/>
        <v>1</v>
      </c>
      <c r="C2635" t="b">
        <f t="shared" si="127"/>
        <v>1</v>
      </c>
      <c r="D2635">
        <f t="shared" si="128"/>
        <v>1</v>
      </c>
    </row>
    <row r="2636" spans="1:4" x14ac:dyDescent="0.25">
      <c r="A2636" t="s">
        <v>3404</v>
      </c>
      <c r="B2636" t="b">
        <f t="shared" si="126"/>
        <v>0</v>
      </c>
      <c r="C2636" t="b">
        <f t="shared" si="127"/>
        <v>1</v>
      </c>
      <c r="D2636">
        <f t="shared" si="128"/>
        <v>0</v>
      </c>
    </row>
    <row r="2637" spans="1:4" x14ac:dyDescent="0.25">
      <c r="A2637" t="s">
        <v>4997</v>
      </c>
      <c r="B2637" t="b">
        <f t="shared" si="126"/>
        <v>0</v>
      </c>
      <c r="C2637" t="b">
        <f t="shared" si="127"/>
        <v>0</v>
      </c>
      <c r="D2637">
        <f t="shared" si="128"/>
        <v>0</v>
      </c>
    </row>
    <row r="2638" spans="1:4" x14ac:dyDescent="0.25">
      <c r="A2638" t="s">
        <v>5425</v>
      </c>
      <c r="B2638" t="b">
        <f t="shared" si="126"/>
        <v>1</v>
      </c>
      <c r="C2638" t="b">
        <f t="shared" si="127"/>
        <v>0</v>
      </c>
      <c r="D2638">
        <f t="shared" si="128"/>
        <v>0</v>
      </c>
    </row>
    <row r="2639" spans="1:4" x14ac:dyDescent="0.25">
      <c r="A2639" t="s">
        <v>5516</v>
      </c>
      <c r="B2639" t="b">
        <f t="shared" si="126"/>
        <v>0</v>
      </c>
      <c r="C2639" t="b">
        <f t="shared" si="127"/>
        <v>1</v>
      </c>
      <c r="D2639">
        <f t="shared" si="128"/>
        <v>0</v>
      </c>
    </row>
    <row r="2640" spans="1:4" x14ac:dyDescent="0.25">
      <c r="A2640" t="s">
        <v>1363</v>
      </c>
      <c r="B2640" t="b">
        <f t="shared" si="126"/>
        <v>1</v>
      </c>
      <c r="C2640" t="b">
        <f t="shared" si="127"/>
        <v>0</v>
      </c>
      <c r="D2640">
        <f t="shared" si="128"/>
        <v>0</v>
      </c>
    </row>
    <row r="2641" spans="1:4" x14ac:dyDescent="0.25">
      <c r="A2641" t="s">
        <v>1246</v>
      </c>
      <c r="B2641" t="b">
        <f t="shared" si="126"/>
        <v>1</v>
      </c>
      <c r="C2641" t="b">
        <f t="shared" si="127"/>
        <v>1</v>
      </c>
      <c r="D2641">
        <f t="shared" si="128"/>
        <v>1</v>
      </c>
    </row>
    <row r="2642" spans="1:4" x14ac:dyDescent="0.25">
      <c r="A2642" t="s">
        <v>4502</v>
      </c>
      <c r="B2642" t="b">
        <f t="shared" si="126"/>
        <v>1</v>
      </c>
      <c r="C2642" t="b">
        <f t="shared" si="127"/>
        <v>0</v>
      </c>
      <c r="D2642">
        <f t="shared" si="128"/>
        <v>0</v>
      </c>
    </row>
    <row r="2643" spans="1:4" x14ac:dyDescent="0.25">
      <c r="A2643" t="s">
        <v>4502</v>
      </c>
      <c r="B2643" t="b">
        <f t="shared" si="126"/>
        <v>1</v>
      </c>
      <c r="C2643" t="b">
        <f t="shared" si="127"/>
        <v>0</v>
      </c>
      <c r="D2643">
        <f t="shared" si="128"/>
        <v>0</v>
      </c>
    </row>
    <row r="2644" spans="1:4" x14ac:dyDescent="0.25">
      <c r="A2644" t="s">
        <v>987</v>
      </c>
      <c r="B2644" t="b">
        <f t="shared" si="126"/>
        <v>1</v>
      </c>
      <c r="C2644" t="b">
        <f t="shared" si="127"/>
        <v>0</v>
      </c>
      <c r="D2644">
        <f t="shared" si="128"/>
        <v>0</v>
      </c>
    </row>
    <row r="2645" spans="1:4" x14ac:dyDescent="0.25">
      <c r="A2645" t="s">
        <v>3730</v>
      </c>
      <c r="B2645" t="b">
        <f t="shared" si="126"/>
        <v>1</v>
      </c>
      <c r="C2645" t="b">
        <f t="shared" si="127"/>
        <v>0</v>
      </c>
      <c r="D2645">
        <f t="shared" si="128"/>
        <v>0</v>
      </c>
    </row>
    <row r="2646" spans="1:4" x14ac:dyDescent="0.25">
      <c r="A2646" t="s">
        <v>2197</v>
      </c>
      <c r="B2646" t="b">
        <f t="shared" si="126"/>
        <v>0</v>
      </c>
      <c r="C2646" t="b">
        <f t="shared" si="127"/>
        <v>1</v>
      </c>
      <c r="D2646">
        <f t="shared" si="128"/>
        <v>0</v>
      </c>
    </row>
    <row r="2647" spans="1:4" x14ac:dyDescent="0.25">
      <c r="A2647" t="s">
        <v>4124</v>
      </c>
      <c r="B2647" t="b">
        <f t="shared" si="126"/>
        <v>0</v>
      </c>
      <c r="C2647" t="b">
        <f t="shared" si="127"/>
        <v>0</v>
      </c>
      <c r="D2647">
        <f t="shared" si="128"/>
        <v>0</v>
      </c>
    </row>
    <row r="2648" spans="1:4" x14ac:dyDescent="0.25">
      <c r="A2648" t="s">
        <v>6057</v>
      </c>
      <c r="B2648" t="b">
        <f t="shared" si="126"/>
        <v>1</v>
      </c>
      <c r="C2648" t="b">
        <f t="shared" si="127"/>
        <v>0</v>
      </c>
      <c r="D2648">
        <f t="shared" si="128"/>
        <v>0</v>
      </c>
    </row>
    <row r="2649" spans="1:4" x14ac:dyDescent="0.25">
      <c r="A2649" t="s">
        <v>3866</v>
      </c>
      <c r="B2649" t="b">
        <f t="shared" si="126"/>
        <v>0</v>
      </c>
      <c r="C2649" t="b">
        <f t="shared" si="127"/>
        <v>0</v>
      </c>
      <c r="D2649">
        <f t="shared" si="128"/>
        <v>0</v>
      </c>
    </row>
    <row r="2650" spans="1:4" x14ac:dyDescent="0.25">
      <c r="A2650" t="s">
        <v>771</v>
      </c>
      <c r="B2650" t="b">
        <f t="shared" si="126"/>
        <v>1</v>
      </c>
      <c r="C2650" t="b">
        <f t="shared" si="127"/>
        <v>0</v>
      </c>
      <c r="D2650">
        <f t="shared" si="128"/>
        <v>0</v>
      </c>
    </row>
    <row r="2651" spans="1:4" x14ac:dyDescent="0.25">
      <c r="A2651" t="s">
        <v>1278</v>
      </c>
      <c r="B2651" t="b">
        <f t="shared" si="126"/>
        <v>0</v>
      </c>
      <c r="C2651" t="b">
        <f t="shared" si="127"/>
        <v>1</v>
      </c>
      <c r="D2651">
        <f t="shared" si="128"/>
        <v>0</v>
      </c>
    </row>
    <row r="2652" spans="1:4" x14ac:dyDescent="0.25">
      <c r="A2652" t="s">
        <v>3733</v>
      </c>
      <c r="B2652" t="b">
        <f t="shared" si="126"/>
        <v>1</v>
      </c>
      <c r="C2652" t="b">
        <f t="shared" si="127"/>
        <v>1</v>
      </c>
      <c r="D2652">
        <f t="shared" si="128"/>
        <v>1</v>
      </c>
    </row>
    <row r="2653" spans="1:4" x14ac:dyDescent="0.25">
      <c r="A2653" t="s">
        <v>2874</v>
      </c>
      <c r="B2653" t="b">
        <f t="shared" si="126"/>
        <v>1</v>
      </c>
      <c r="C2653" t="b">
        <f t="shared" si="127"/>
        <v>0</v>
      </c>
      <c r="D2653">
        <f t="shared" si="128"/>
        <v>0</v>
      </c>
    </row>
    <row r="2654" spans="1:4" x14ac:dyDescent="0.25">
      <c r="A2654" t="s">
        <v>3101</v>
      </c>
      <c r="B2654" t="b">
        <f t="shared" si="126"/>
        <v>0</v>
      </c>
      <c r="C2654" t="b">
        <f t="shared" si="127"/>
        <v>1</v>
      </c>
      <c r="D2654">
        <f t="shared" si="128"/>
        <v>0</v>
      </c>
    </row>
    <row r="2655" spans="1:4" x14ac:dyDescent="0.25">
      <c r="A2655" t="s">
        <v>3140</v>
      </c>
      <c r="B2655" t="b">
        <f t="shared" si="126"/>
        <v>0</v>
      </c>
      <c r="C2655" t="b">
        <f t="shared" si="127"/>
        <v>0</v>
      </c>
      <c r="D2655">
        <f t="shared" si="128"/>
        <v>0</v>
      </c>
    </row>
    <row r="2656" spans="1:4" x14ac:dyDescent="0.25">
      <c r="A2656" t="s">
        <v>4022</v>
      </c>
      <c r="B2656" t="b">
        <f t="shared" si="126"/>
        <v>1</v>
      </c>
      <c r="C2656" t="b">
        <f t="shared" si="127"/>
        <v>1</v>
      </c>
      <c r="D2656">
        <f t="shared" si="128"/>
        <v>1</v>
      </c>
    </row>
    <row r="2657" spans="1:4" x14ac:dyDescent="0.25">
      <c r="A2657" t="s">
        <v>2742</v>
      </c>
      <c r="B2657" t="b">
        <f t="shared" si="126"/>
        <v>1</v>
      </c>
      <c r="C2657" t="b">
        <f t="shared" si="127"/>
        <v>0</v>
      </c>
      <c r="D2657">
        <f t="shared" si="128"/>
        <v>0</v>
      </c>
    </row>
    <row r="2658" spans="1:4" x14ac:dyDescent="0.25">
      <c r="A2658" t="s">
        <v>5272</v>
      </c>
      <c r="B2658" t="b">
        <f t="shared" si="126"/>
        <v>0</v>
      </c>
      <c r="C2658" t="b">
        <f t="shared" si="127"/>
        <v>0</v>
      </c>
      <c r="D2658">
        <f t="shared" si="128"/>
        <v>0</v>
      </c>
    </row>
    <row r="2659" spans="1:4" x14ac:dyDescent="0.25">
      <c r="A2659" t="s">
        <v>6058</v>
      </c>
      <c r="B2659" t="b">
        <f t="shared" si="126"/>
        <v>0</v>
      </c>
      <c r="C2659" t="b">
        <f t="shared" si="127"/>
        <v>0</v>
      </c>
      <c r="D2659">
        <f t="shared" si="128"/>
        <v>0</v>
      </c>
    </row>
    <row r="2660" spans="1:4" x14ac:dyDescent="0.25">
      <c r="A2660" t="s">
        <v>3897</v>
      </c>
      <c r="B2660" t="b">
        <f t="shared" si="126"/>
        <v>0</v>
      </c>
      <c r="C2660" t="b">
        <f t="shared" si="127"/>
        <v>0</v>
      </c>
      <c r="D2660">
        <f t="shared" si="128"/>
        <v>0</v>
      </c>
    </row>
    <row r="2661" spans="1:4" x14ac:dyDescent="0.25">
      <c r="A2661" t="s">
        <v>2954</v>
      </c>
      <c r="B2661" t="b">
        <f t="shared" si="126"/>
        <v>1</v>
      </c>
      <c r="C2661" t="b">
        <f t="shared" si="127"/>
        <v>1</v>
      </c>
      <c r="D2661">
        <f t="shared" si="128"/>
        <v>1</v>
      </c>
    </row>
    <row r="2662" spans="1:4" x14ac:dyDescent="0.25">
      <c r="A2662" t="s">
        <v>268</v>
      </c>
      <c r="B2662" t="b">
        <f t="shared" si="126"/>
        <v>1</v>
      </c>
      <c r="C2662" t="b">
        <f t="shared" si="127"/>
        <v>0</v>
      </c>
      <c r="D2662">
        <f t="shared" si="128"/>
        <v>0</v>
      </c>
    </row>
    <row r="2663" spans="1:4" x14ac:dyDescent="0.25">
      <c r="A2663" t="s">
        <v>826</v>
      </c>
      <c r="B2663" t="b">
        <f t="shared" si="126"/>
        <v>1</v>
      </c>
      <c r="C2663" t="b">
        <f t="shared" si="127"/>
        <v>1</v>
      </c>
      <c r="D2663">
        <f t="shared" si="128"/>
        <v>1</v>
      </c>
    </row>
    <row r="2664" spans="1:4" x14ac:dyDescent="0.25">
      <c r="A2664" t="s">
        <v>867</v>
      </c>
      <c r="B2664" t="b">
        <f t="shared" si="126"/>
        <v>1</v>
      </c>
      <c r="C2664" t="b">
        <f t="shared" si="127"/>
        <v>1</v>
      </c>
      <c r="D2664">
        <f t="shared" si="128"/>
        <v>1</v>
      </c>
    </row>
    <row r="2665" spans="1:4" x14ac:dyDescent="0.25">
      <c r="A2665" t="s">
        <v>2130</v>
      </c>
      <c r="B2665" t="b">
        <f t="shared" si="126"/>
        <v>0</v>
      </c>
      <c r="C2665" t="b">
        <f t="shared" si="127"/>
        <v>0</v>
      </c>
      <c r="D2665">
        <f t="shared" si="128"/>
        <v>0</v>
      </c>
    </row>
    <row r="2666" spans="1:4" x14ac:dyDescent="0.25">
      <c r="A2666" t="s">
        <v>3992</v>
      </c>
      <c r="B2666" t="b">
        <f t="shared" si="126"/>
        <v>0</v>
      </c>
      <c r="C2666" t="b">
        <f t="shared" si="127"/>
        <v>0</v>
      </c>
      <c r="D2666">
        <f t="shared" si="128"/>
        <v>0</v>
      </c>
    </row>
    <row r="2667" spans="1:4" x14ac:dyDescent="0.25">
      <c r="A2667" t="s">
        <v>4307</v>
      </c>
      <c r="B2667" t="b">
        <f t="shared" si="126"/>
        <v>0</v>
      </c>
      <c r="C2667" t="b">
        <f t="shared" si="127"/>
        <v>1</v>
      </c>
      <c r="D2667">
        <f t="shared" si="128"/>
        <v>0</v>
      </c>
    </row>
    <row r="2668" spans="1:4" x14ac:dyDescent="0.25">
      <c r="A2668" t="s">
        <v>1268</v>
      </c>
      <c r="B2668" t="b">
        <f t="shared" si="126"/>
        <v>0</v>
      </c>
      <c r="C2668" t="b">
        <f t="shared" si="127"/>
        <v>0</v>
      </c>
      <c r="D2668">
        <f t="shared" si="128"/>
        <v>0</v>
      </c>
    </row>
    <row r="2669" spans="1:4" x14ac:dyDescent="0.25">
      <c r="A2669" t="s">
        <v>2683</v>
      </c>
      <c r="B2669" t="b">
        <f t="shared" si="126"/>
        <v>0</v>
      </c>
      <c r="C2669" t="b">
        <f t="shared" si="127"/>
        <v>0</v>
      </c>
      <c r="D2669">
        <f t="shared" si="128"/>
        <v>0</v>
      </c>
    </row>
    <row r="2670" spans="1:4" x14ac:dyDescent="0.25">
      <c r="A2670" t="s">
        <v>2740</v>
      </c>
      <c r="B2670" t="b">
        <f t="shared" si="126"/>
        <v>0</v>
      </c>
      <c r="C2670" t="b">
        <f t="shared" si="127"/>
        <v>0</v>
      </c>
      <c r="D2670">
        <f t="shared" si="128"/>
        <v>0</v>
      </c>
    </row>
    <row r="2671" spans="1:4" x14ac:dyDescent="0.25">
      <c r="A2671" t="s">
        <v>6059</v>
      </c>
      <c r="B2671" t="b">
        <f t="shared" si="126"/>
        <v>0</v>
      </c>
      <c r="C2671" t="b">
        <f t="shared" si="127"/>
        <v>0</v>
      </c>
      <c r="D2671">
        <f t="shared" si="128"/>
        <v>0</v>
      </c>
    </row>
    <row r="2672" spans="1:4" x14ac:dyDescent="0.25">
      <c r="A2672" t="s">
        <v>1229</v>
      </c>
      <c r="B2672" t="b">
        <f t="shared" si="126"/>
        <v>1</v>
      </c>
      <c r="C2672" t="b">
        <f t="shared" si="127"/>
        <v>0</v>
      </c>
      <c r="D2672">
        <f t="shared" si="128"/>
        <v>0</v>
      </c>
    </row>
    <row r="2673" spans="1:4" x14ac:dyDescent="0.25">
      <c r="A2673" t="s">
        <v>2128</v>
      </c>
      <c r="B2673" t="b">
        <f t="shared" si="126"/>
        <v>0</v>
      </c>
      <c r="C2673" t="b">
        <f t="shared" si="127"/>
        <v>1</v>
      </c>
      <c r="D2673">
        <f t="shared" si="128"/>
        <v>0</v>
      </c>
    </row>
    <row r="2674" spans="1:4" x14ac:dyDescent="0.25">
      <c r="A2674" t="s">
        <v>2730</v>
      </c>
      <c r="B2674" t="b">
        <f t="shared" si="126"/>
        <v>1</v>
      </c>
      <c r="C2674" t="b">
        <f t="shared" si="127"/>
        <v>0</v>
      </c>
      <c r="D2674">
        <f t="shared" si="128"/>
        <v>0</v>
      </c>
    </row>
    <row r="2675" spans="1:4" x14ac:dyDescent="0.25">
      <c r="A2675" t="s">
        <v>3601</v>
      </c>
      <c r="B2675" t="b">
        <f t="shared" si="126"/>
        <v>0</v>
      </c>
      <c r="C2675" t="b">
        <f t="shared" si="127"/>
        <v>0</v>
      </c>
      <c r="D2675">
        <f t="shared" si="128"/>
        <v>0</v>
      </c>
    </row>
    <row r="2676" spans="1:4" x14ac:dyDescent="0.25">
      <c r="A2676" t="s">
        <v>5465</v>
      </c>
      <c r="B2676" t="b">
        <f t="shared" si="126"/>
        <v>0</v>
      </c>
      <c r="C2676" t="b">
        <f t="shared" si="127"/>
        <v>0</v>
      </c>
      <c r="D2676">
        <f t="shared" si="128"/>
        <v>0</v>
      </c>
    </row>
    <row r="2677" spans="1:4" x14ac:dyDescent="0.25">
      <c r="A2677" t="s">
        <v>2598</v>
      </c>
      <c r="B2677" t="b">
        <f t="shared" si="126"/>
        <v>0</v>
      </c>
      <c r="C2677" t="b">
        <f t="shared" si="127"/>
        <v>0</v>
      </c>
      <c r="D2677">
        <f t="shared" si="128"/>
        <v>0</v>
      </c>
    </row>
    <row r="2678" spans="1:4" x14ac:dyDescent="0.25">
      <c r="A2678" t="s">
        <v>3467</v>
      </c>
      <c r="B2678" t="b">
        <f t="shared" si="126"/>
        <v>0</v>
      </c>
      <c r="C2678" t="b">
        <f t="shared" si="127"/>
        <v>0</v>
      </c>
      <c r="D2678">
        <f t="shared" si="128"/>
        <v>0</v>
      </c>
    </row>
    <row r="2679" spans="1:4" x14ac:dyDescent="0.25">
      <c r="A2679" t="s">
        <v>3181</v>
      </c>
      <c r="B2679" t="b">
        <f t="shared" si="126"/>
        <v>1</v>
      </c>
      <c r="C2679" t="b">
        <f t="shared" si="127"/>
        <v>1</v>
      </c>
      <c r="D2679">
        <f t="shared" si="128"/>
        <v>1</v>
      </c>
    </row>
    <row r="2680" spans="1:4" x14ac:dyDescent="0.25">
      <c r="A2680" t="s">
        <v>2876</v>
      </c>
      <c r="B2680" t="b">
        <f t="shared" si="126"/>
        <v>0</v>
      </c>
      <c r="C2680" t="b">
        <f t="shared" si="127"/>
        <v>0</v>
      </c>
      <c r="D2680">
        <f t="shared" si="128"/>
        <v>0</v>
      </c>
    </row>
    <row r="2681" spans="1:4" x14ac:dyDescent="0.25">
      <c r="A2681" t="s">
        <v>3759</v>
      </c>
      <c r="B2681" t="b">
        <f t="shared" si="126"/>
        <v>0</v>
      </c>
      <c r="C2681" t="b">
        <f t="shared" si="127"/>
        <v>0</v>
      </c>
      <c r="D2681">
        <f t="shared" si="128"/>
        <v>0</v>
      </c>
    </row>
    <row r="2682" spans="1:4" x14ac:dyDescent="0.25">
      <c r="A2682" t="s">
        <v>5315</v>
      </c>
      <c r="B2682" t="b">
        <f t="shared" si="126"/>
        <v>0</v>
      </c>
      <c r="C2682" t="b">
        <f t="shared" si="127"/>
        <v>0</v>
      </c>
      <c r="D2682">
        <f t="shared" si="128"/>
        <v>0</v>
      </c>
    </row>
    <row r="2683" spans="1:4" x14ac:dyDescent="0.25">
      <c r="A2683" t="s">
        <v>538</v>
      </c>
      <c r="B2683" t="b">
        <f t="shared" si="126"/>
        <v>0</v>
      </c>
      <c r="C2683" t="b">
        <f t="shared" si="127"/>
        <v>0</v>
      </c>
      <c r="D2683">
        <f t="shared" si="128"/>
        <v>0</v>
      </c>
    </row>
    <row r="2684" spans="1:4" x14ac:dyDescent="0.25">
      <c r="A2684" t="s">
        <v>4096</v>
      </c>
      <c r="B2684" t="b">
        <f t="shared" si="126"/>
        <v>0</v>
      </c>
      <c r="C2684" t="b">
        <f t="shared" si="127"/>
        <v>0</v>
      </c>
      <c r="D2684">
        <f t="shared" si="128"/>
        <v>0</v>
      </c>
    </row>
    <row r="2685" spans="1:4" x14ac:dyDescent="0.25">
      <c r="A2685" t="s">
        <v>460</v>
      </c>
      <c r="B2685" t="b">
        <f t="shared" si="126"/>
        <v>0</v>
      </c>
      <c r="C2685" t="b">
        <f t="shared" si="127"/>
        <v>0</v>
      </c>
      <c r="D2685">
        <f t="shared" si="128"/>
        <v>0</v>
      </c>
    </row>
    <row r="2686" spans="1:4" x14ac:dyDescent="0.25">
      <c r="A2686" t="s">
        <v>5046</v>
      </c>
      <c r="B2686" t="b">
        <f t="shared" si="126"/>
        <v>1</v>
      </c>
      <c r="C2686" t="b">
        <f t="shared" si="127"/>
        <v>0</v>
      </c>
      <c r="D2686">
        <f t="shared" si="128"/>
        <v>0</v>
      </c>
    </row>
    <row r="2687" spans="1:4" x14ac:dyDescent="0.25">
      <c r="A2687" t="s">
        <v>4656</v>
      </c>
      <c r="B2687" t="b">
        <f t="shared" si="126"/>
        <v>0</v>
      </c>
      <c r="C2687" t="b">
        <f t="shared" si="127"/>
        <v>0</v>
      </c>
      <c r="D2687">
        <f t="shared" si="128"/>
        <v>0</v>
      </c>
    </row>
    <row r="2688" spans="1:4" x14ac:dyDescent="0.25">
      <c r="A2688" t="s">
        <v>1802</v>
      </c>
      <c r="B2688" t="b">
        <f t="shared" si="126"/>
        <v>1</v>
      </c>
      <c r="C2688" t="b">
        <f t="shared" si="127"/>
        <v>0</v>
      </c>
      <c r="D2688">
        <f t="shared" si="128"/>
        <v>0</v>
      </c>
    </row>
    <row r="2689" spans="1:4" x14ac:dyDescent="0.25">
      <c r="A2689" t="s">
        <v>2325</v>
      </c>
      <c r="B2689" t="b">
        <f t="shared" si="126"/>
        <v>1</v>
      </c>
      <c r="C2689" t="b">
        <f t="shared" si="127"/>
        <v>0</v>
      </c>
      <c r="D2689">
        <f t="shared" si="128"/>
        <v>0</v>
      </c>
    </row>
    <row r="2690" spans="1:4" x14ac:dyDescent="0.25">
      <c r="A2690" t="s">
        <v>2537</v>
      </c>
      <c r="B2690" t="b">
        <f t="shared" si="126"/>
        <v>1</v>
      </c>
      <c r="C2690" t="b">
        <f t="shared" si="127"/>
        <v>1</v>
      </c>
      <c r="D2690">
        <f t="shared" si="128"/>
        <v>1</v>
      </c>
    </row>
    <row r="2691" spans="1:4" x14ac:dyDescent="0.25">
      <c r="A2691" t="s">
        <v>762</v>
      </c>
      <c r="B2691" t="b">
        <f t="shared" si="126"/>
        <v>1</v>
      </c>
      <c r="C2691" t="b">
        <f t="shared" si="127"/>
        <v>1</v>
      </c>
      <c r="D2691">
        <f t="shared" si="128"/>
        <v>1</v>
      </c>
    </row>
    <row r="2692" spans="1:4" x14ac:dyDescent="0.25">
      <c r="A2692" t="s">
        <v>6060</v>
      </c>
      <c r="B2692" t="b">
        <f t="shared" si="126"/>
        <v>1</v>
      </c>
      <c r="C2692" t="b">
        <f t="shared" si="127"/>
        <v>0</v>
      </c>
      <c r="D2692">
        <f t="shared" si="128"/>
        <v>0</v>
      </c>
    </row>
    <row r="2693" spans="1:4" x14ac:dyDescent="0.25">
      <c r="A2693" t="s">
        <v>1147</v>
      </c>
      <c r="B2693" t="b">
        <f t="shared" si="126"/>
        <v>0</v>
      </c>
      <c r="C2693" t="b">
        <f t="shared" si="127"/>
        <v>0</v>
      </c>
      <c r="D2693">
        <f t="shared" si="128"/>
        <v>0</v>
      </c>
    </row>
    <row r="2694" spans="1:4" x14ac:dyDescent="0.25">
      <c r="A2694" t="s">
        <v>1386</v>
      </c>
      <c r="B2694" t="b">
        <f t="shared" ref="B2694:B2728" si="129">MID(A2694,2,1) = "R"</f>
        <v>0</v>
      </c>
      <c r="C2694" t="b">
        <f t="shared" ref="C2694:C2728" si="130">MID(A2694,7,1) = "R"</f>
        <v>0</v>
      </c>
      <c r="D2694">
        <f t="shared" ref="D2694:D2728" si="131">IF(B2694,TRUE)*AND(C2694,TRUE)</f>
        <v>0</v>
      </c>
    </row>
    <row r="2695" spans="1:4" x14ac:dyDescent="0.25">
      <c r="A2695" t="s">
        <v>1386</v>
      </c>
      <c r="B2695" t="b">
        <f t="shared" si="129"/>
        <v>0</v>
      </c>
      <c r="C2695" t="b">
        <f t="shared" si="130"/>
        <v>0</v>
      </c>
      <c r="D2695">
        <f t="shared" si="131"/>
        <v>0</v>
      </c>
    </row>
    <row r="2696" spans="1:4" x14ac:dyDescent="0.25">
      <c r="A2696" t="s">
        <v>2143</v>
      </c>
      <c r="B2696" t="b">
        <f t="shared" si="129"/>
        <v>0</v>
      </c>
      <c r="C2696" t="b">
        <f t="shared" si="130"/>
        <v>1</v>
      </c>
      <c r="D2696">
        <f t="shared" si="131"/>
        <v>0</v>
      </c>
    </row>
    <row r="2697" spans="1:4" x14ac:dyDescent="0.25">
      <c r="A2697" t="s">
        <v>4409</v>
      </c>
      <c r="B2697" t="b">
        <f t="shared" si="129"/>
        <v>1</v>
      </c>
      <c r="C2697" t="b">
        <f t="shared" si="130"/>
        <v>0</v>
      </c>
      <c r="D2697">
        <f t="shared" si="131"/>
        <v>0</v>
      </c>
    </row>
    <row r="2698" spans="1:4" x14ac:dyDescent="0.25">
      <c r="A2698" t="s">
        <v>6061</v>
      </c>
      <c r="B2698" t="b">
        <f t="shared" si="129"/>
        <v>1</v>
      </c>
      <c r="C2698" t="b">
        <f t="shared" si="130"/>
        <v>0</v>
      </c>
      <c r="D2698">
        <f t="shared" si="131"/>
        <v>0</v>
      </c>
    </row>
    <row r="2699" spans="1:4" x14ac:dyDescent="0.25">
      <c r="A2699" t="s">
        <v>3791</v>
      </c>
      <c r="B2699" t="b">
        <f t="shared" si="129"/>
        <v>0</v>
      </c>
      <c r="C2699" t="b">
        <f t="shared" si="130"/>
        <v>0</v>
      </c>
      <c r="D2699">
        <f t="shared" si="131"/>
        <v>0</v>
      </c>
    </row>
    <row r="2700" spans="1:4" x14ac:dyDescent="0.25">
      <c r="A2700" t="s">
        <v>4647</v>
      </c>
      <c r="B2700" t="b">
        <f t="shared" si="129"/>
        <v>1</v>
      </c>
      <c r="C2700" t="b">
        <f t="shared" si="130"/>
        <v>0</v>
      </c>
      <c r="D2700">
        <f t="shared" si="131"/>
        <v>0</v>
      </c>
    </row>
    <row r="2701" spans="1:4" x14ac:dyDescent="0.25">
      <c r="A2701" t="s">
        <v>4862</v>
      </c>
      <c r="B2701" t="b">
        <f t="shared" si="129"/>
        <v>1</v>
      </c>
      <c r="C2701" t="b">
        <f t="shared" si="130"/>
        <v>0</v>
      </c>
      <c r="D2701">
        <f t="shared" si="131"/>
        <v>0</v>
      </c>
    </row>
    <row r="2702" spans="1:4" x14ac:dyDescent="0.25">
      <c r="A2702" t="s">
        <v>5483</v>
      </c>
      <c r="B2702" t="b">
        <f t="shared" si="129"/>
        <v>1</v>
      </c>
      <c r="C2702" t="b">
        <f t="shared" si="130"/>
        <v>0</v>
      </c>
      <c r="D2702">
        <f t="shared" si="131"/>
        <v>0</v>
      </c>
    </row>
    <row r="2703" spans="1:4" x14ac:dyDescent="0.25">
      <c r="A2703" t="s">
        <v>2356</v>
      </c>
      <c r="B2703" t="b">
        <f t="shared" si="129"/>
        <v>1</v>
      </c>
      <c r="C2703" t="b">
        <f t="shared" si="130"/>
        <v>1</v>
      </c>
      <c r="D2703">
        <f t="shared" si="131"/>
        <v>1</v>
      </c>
    </row>
    <row r="2704" spans="1:4" x14ac:dyDescent="0.25">
      <c r="A2704" t="s">
        <v>2818</v>
      </c>
      <c r="B2704" t="b">
        <f t="shared" si="129"/>
        <v>1</v>
      </c>
      <c r="C2704" t="b">
        <f t="shared" si="130"/>
        <v>0</v>
      </c>
      <c r="D2704">
        <f t="shared" si="131"/>
        <v>0</v>
      </c>
    </row>
    <row r="2705" spans="1:4" x14ac:dyDescent="0.25">
      <c r="A2705" t="s">
        <v>1653</v>
      </c>
      <c r="B2705" t="b">
        <f t="shared" si="129"/>
        <v>0</v>
      </c>
      <c r="C2705" t="b">
        <f t="shared" si="130"/>
        <v>1</v>
      </c>
      <c r="D2705">
        <f t="shared" si="131"/>
        <v>0</v>
      </c>
    </row>
    <row r="2706" spans="1:4" x14ac:dyDescent="0.25">
      <c r="A2706" t="s">
        <v>1934</v>
      </c>
      <c r="B2706" t="b">
        <f t="shared" si="129"/>
        <v>0</v>
      </c>
      <c r="C2706" t="b">
        <f t="shared" si="130"/>
        <v>0</v>
      </c>
      <c r="D2706">
        <f t="shared" si="131"/>
        <v>0</v>
      </c>
    </row>
    <row r="2707" spans="1:4" x14ac:dyDescent="0.25">
      <c r="A2707" t="s">
        <v>452</v>
      </c>
      <c r="B2707" t="b">
        <f t="shared" si="129"/>
        <v>1</v>
      </c>
      <c r="C2707" t="b">
        <f t="shared" si="130"/>
        <v>0</v>
      </c>
      <c r="D2707">
        <f t="shared" si="131"/>
        <v>0</v>
      </c>
    </row>
    <row r="2708" spans="1:4" x14ac:dyDescent="0.25">
      <c r="A2708" t="s">
        <v>902</v>
      </c>
      <c r="B2708" t="b">
        <f t="shared" si="129"/>
        <v>0</v>
      </c>
      <c r="C2708" t="b">
        <f t="shared" si="130"/>
        <v>0</v>
      </c>
      <c r="D2708">
        <f t="shared" si="131"/>
        <v>0</v>
      </c>
    </row>
    <row r="2709" spans="1:4" x14ac:dyDescent="0.25">
      <c r="A2709" t="s">
        <v>2064</v>
      </c>
      <c r="B2709" t="b">
        <f t="shared" si="129"/>
        <v>0</v>
      </c>
      <c r="C2709" t="b">
        <f t="shared" si="130"/>
        <v>0</v>
      </c>
      <c r="D2709">
        <f t="shared" si="131"/>
        <v>0</v>
      </c>
    </row>
    <row r="2710" spans="1:4" x14ac:dyDescent="0.25">
      <c r="A2710" t="s">
        <v>4031</v>
      </c>
      <c r="B2710" t="b">
        <f t="shared" si="129"/>
        <v>0</v>
      </c>
      <c r="C2710" t="b">
        <f t="shared" si="130"/>
        <v>0</v>
      </c>
      <c r="D2710">
        <f t="shared" si="131"/>
        <v>0</v>
      </c>
    </row>
    <row r="2711" spans="1:4" x14ac:dyDescent="0.25">
      <c r="A2711" t="s">
        <v>5182</v>
      </c>
      <c r="B2711" t="b">
        <f t="shared" si="129"/>
        <v>1</v>
      </c>
      <c r="C2711" t="b">
        <f t="shared" si="130"/>
        <v>0</v>
      </c>
      <c r="D2711">
        <f t="shared" si="131"/>
        <v>0</v>
      </c>
    </row>
    <row r="2712" spans="1:4" x14ac:dyDescent="0.25">
      <c r="A2712" t="s">
        <v>4860</v>
      </c>
      <c r="B2712" t="b">
        <f t="shared" si="129"/>
        <v>0</v>
      </c>
      <c r="C2712" t="b">
        <f t="shared" si="130"/>
        <v>0</v>
      </c>
      <c r="D2712">
        <f t="shared" si="131"/>
        <v>0</v>
      </c>
    </row>
    <row r="2713" spans="1:4" x14ac:dyDescent="0.25">
      <c r="A2713" t="s">
        <v>2090</v>
      </c>
      <c r="B2713" t="b">
        <f t="shared" si="129"/>
        <v>0</v>
      </c>
      <c r="C2713" t="b">
        <f t="shared" si="130"/>
        <v>1</v>
      </c>
      <c r="D2713">
        <f t="shared" si="131"/>
        <v>0</v>
      </c>
    </row>
    <row r="2714" spans="1:4" x14ac:dyDescent="0.25">
      <c r="A2714" t="s">
        <v>3560</v>
      </c>
      <c r="B2714" t="b">
        <f t="shared" si="129"/>
        <v>0</v>
      </c>
      <c r="C2714" t="b">
        <f t="shared" si="130"/>
        <v>1</v>
      </c>
      <c r="D2714">
        <f t="shared" si="131"/>
        <v>0</v>
      </c>
    </row>
    <row r="2715" spans="1:4" x14ac:dyDescent="0.25">
      <c r="A2715" t="s">
        <v>3625</v>
      </c>
      <c r="B2715" t="b">
        <f t="shared" si="129"/>
        <v>0</v>
      </c>
      <c r="C2715" t="b">
        <f t="shared" si="130"/>
        <v>0</v>
      </c>
      <c r="D2715">
        <f t="shared" si="131"/>
        <v>0</v>
      </c>
    </row>
    <row r="2716" spans="1:4" x14ac:dyDescent="0.25">
      <c r="A2716" t="s">
        <v>5633</v>
      </c>
      <c r="B2716" t="b">
        <f t="shared" si="129"/>
        <v>0</v>
      </c>
      <c r="C2716" t="b">
        <f t="shared" si="130"/>
        <v>1</v>
      </c>
      <c r="D2716">
        <f t="shared" si="131"/>
        <v>0</v>
      </c>
    </row>
    <row r="2717" spans="1:4" x14ac:dyDescent="0.25">
      <c r="A2717" t="s">
        <v>4186</v>
      </c>
      <c r="B2717" t="b">
        <f t="shared" si="129"/>
        <v>1</v>
      </c>
      <c r="C2717" t="b">
        <f t="shared" si="130"/>
        <v>1</v>
      </c>
      <c r="D2717">
        <f t="shared" si="131"/>
        <v>1</v>
      </c>
    </row>
    <row r="2718" spans="1:4" x14ac:dyDescent="0.25">
      <c r="A2718" t="s">
        <v>1049</v>
      </c>
      <c r="B2718" t="b">
        <f t="shared" si="129"/>
        <v>1</v>
      </c>
      <c r="C2718" t="b">
        <f t="shared" si="130"/>
        <v>0</v>
      </c>
      <c r="D2718">
        <f t="shared" si="131"/>
        <v>0</v>
      </c>
    </row>
    <row r="2719" spans="1:4" x14ac:dyDescent="0.25">
      <c r="A2719" t="s">
        <v>3385</v>
      </c>
      <c r="B2719" t="b">
        <f t="shared" si="129"/>
        <v>1</v>
      </c>
      <c r="C2719" t="b">
        <f t="shared" si="130"/>
        <v>0</v>
      </c>
      <c r="D2719">
        <f t="shared" si="131"/>
        <v>0</v>
      </c>
    </row>
    <row r="2720" spans="1:4" x14ac:dyDescent="0.25">
      <c r="A2720" t="s">
        <v>1613</v>
      </c>
      <c r="B2720" t="b">
        <f t="shared" si="129"/>
        <v>0</v>
      </c>
      <c r="C2720" t="b">
        <f t="shared" si="130"/>
        <v>0</v>
      </c>
      <c r="D2720">
        <f t="shared" si="131"/>
        <v>0</v>
      </c>
    </row>
    <row r="2721" spans="1:4" x14ac:dyDescent="0.25">
      <c r="A2721" t="s">
        <v>1309</v>
      </c>
      <c r="B2721" t="b">
        <f t="shared" si="129"/>
        <v>1</v>
      </c>
      <c r="C2721" t="b">
        <f t="shared" si="130"/>
        <v>1</v>
      </c>
      <c r="D2721">
        <f t="shared" si="131"/>
        <v>1</v>
      </c>
    </row>
    <row r="2722" spans="1:4" x14ac:dyDescent="0.25">
      <c r="A2722" t="s">
        <v>604</v>
      </c>
      <c r="B2722" t="b">
        <f t="shared" si="129"/>
        <v>0</v>
      </c>
      <c r="C2722" t="b">
        <f t="shared" si="130"/>
        <v>0</v>
      </c>
      <c r="D2722">
        <f t="shared" si="131"/>
        <v>0</v>
      </c>
    </row>
    <row r="2723" spans="1:4" x14ac:dyDescent="0.25">
      <c r="A2723" t="s">
        <v>1270</v>
      </c>
      <c r="B2723" t="b">
        <f t="shared" si="129"/>
        <v>0</v>
      </c>
      <c r="C2723" t="b">
        <f t="shared" si="130"/>
        <v>0</v>
      </c>
      <c r="D2723">
        <f t="shared" si="131"/>
        <v>0</v>
      </c>
    </row>
    <row r="2724" spans="1:4" x14ac:dyDescent="0.25">
      <c r="A2724" t="s">
        <v>1784</v>
      </c>
      <c r="B2724" t="b">
        <f t="shared" si="129"/>
        <v>0</v>
      </c>
      <c r="C2724" t="b">
        <f t="shared" si="130"/>
        <v>0</v>
      </c>
      <c r="D2724">
        <f t="shared" si="131"/>
        <v>0</v>
      </c>
    </row>
    <row r="2725" spans="1:4" x14ac:dyDescent="0.25">
      <c r="A2725" t="s">
        <v>2248</v>
      </c>
      <c r="B2725" t="b">
        <f t="shared" si="129"/>
        <v>0</v>
      </c>
      <c r="C2725" t="b">
        <f t="shared" si="130"/>
        <v>0</v>
      </c>
      <c r="D2725">
        <f t="shared" si="131"/>
        <v>0</v>
      </c>
    </row>
    <row r="2726" spans="1:4" x14ac:dyDescent="0.25">
      <c r="A2726" t="s">
        <v>2334</v>
      </c>
      <c r="B2726" t="b">
        <f t="shared" si="129"/>
        <v>0</v>
      </c>
      <c r="C2726" t="b">
        <f t="shared" si="130"/>
        <v>1</v>
      </c>
      <c r="D2726">
        <f t="shared" si="131"/>
        <v>0</v>
      </c>
    </row>
    <row r="2727" spans="1:4" x14ac:dyDescent="0.25">
      <c r="A2727" t="s">
        <v>4148</v>
      </c>
      <c r="B2727" t="b">
        <f t="shared" si="129"/>
        <v>1</v>
      </c>
      <c r="C2727" t="b">
        <f t="shared" si="130"/>
        <v>1</v>
      </c>
      <c r="D2727">
        <f t="shared" si="131"/>
        <v>1</v>
      </c>
    </row>
    <row r="2728" spans="1:4" x14ac:dyDescent="0.25">
      <c r="A2728" t="s">
        <v>4149</v>
      </c>
      <c r="B2728" t="b">
        <f t="shared" si="129"/>
        <v>1</v>
      </c>
      <c r="C2728" t="b">
        <f t="shared" si="130"/>
        <v>1</v>
      </c>
      <c r="D2728">
        <f t="shared" si="131"/>
        <v>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9"/>
  <sheetViews>
    <sheetView topLeftCell="N1" workbookViewId="0">
      <selection activeCell="N279" sqref="A2:XFD279"/>
    </sheetView>
  </sheetViews>
  <sheetFormatPr defaultRowHeight="15" x14ac:dyDescent="0.25"/>
  <cols>
    <col min="18" max="18" width="15.85546875" style="6" customWidth="1"/>
    <col min="19" max="19" width="16.28515625" style="6" bestFit="1" customWidth="1"/>
    <col min="20" max="20" width="11.42578125" style="11" customWidth="1"/>
    <col min="21" max="21" width="9.28515625" customWidth="1"/>
    <col min="22" max="22" width="13.5703125" style="11" customWidth="1"/>
    <col min="23" max="23" width="6.140625" customWidth="1"/>
  </cols>
  <sheetData>
    <row r="1" spans="1:47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6" t="s">
        <v>7074</v>
      </c>
      <c r="S1" s="6" t="s">
        <v>7075</v>
      </c>
      <c r="T1" s="7" t="s">
        <v>7076</v>
      </c>
      <c r="U1" s="7"/>
      <c r="V1" s="8" t="s">
        <v>7077</v>
      </c>
      <c r="W1" s="8"/>
      <c r="X1" t="s">
        <v>10607</v>
      </c>
      <c r="Y1" t="s">
        <v>10608</v>
      </c>
      <c r="AA1" t="s">
        <v>0</v>
      </c>
      <c r="AB1" t="s">
        <v>10437</v>
      </c>
      <c r="AC1" t="s">
        <v>7053</v>
      </c>
      <c r="AD1" t="s">
        <v>7052</v>
      </c>
      <c r="AE1" t="s">
        <v>10438</v>
      </c>
      <c r="AF1" t="s">
        <v>7053</v>
      </c>
      <c r="AG1" t="s">
        <v>7052</v>
      </c>
      <c r="AH1" t="s">
        <v>10439</v>
      </c>
      <c r="AI1" t="s">
        <v>7053</v>
      </c>
      <c r="AJ1" t="s">
        <v>7052</v>
      </c>
      <c r="AK1" t="s">
        <v>10440</v>
      </c>
      <c r="AL1" t="s">
        <v>7053</v>
      </c>
      <c r="AM1" t="s">
        <v>7052</v>
      </c>
      <c r="AN1" t="s">
        <v>10441</v>
      </c>
      <c r="AO1" t="s">
        <v>7053</v>
      </c>
      <c r="AP1" t="s">
        <v>7052</v>
      </c>
      <c r="AQ1" t="s">
        <v>10442</v>
      </c>
      <c r="AR1" t="s">
        <v>7053</v>
      </c>
      <c r="AS1" t="s">
        <v>7052</v>
      </c>
      <c r="AT1" t="s">
        <v>7051</v>
      </c>
      <c r="AU1" t="s">
        <v>7050</v>
      </c>
    </row>
    <row r="2" spans="1:47" x14ac:dyDescent="0.25">
      <c r="A2" t="s">
        <v>440</v>
      </c>
      <c r="B2" t="s">
        <v>440</v>
      </c>
      <c r="C2">
        <v>40.520000000000003</v>
      </c>
      <c r="D2">
        <v>1181.692</v>
      </c>
      <c r="E2">
        <v>9</v>
      </c>
      <c r="F2">
        <v>-1.6</v>
      </c>
      <c r="G2">
        <v>591.85239999999999</v>
      </c>
      <c r="H2">
        <v>26.17</v>
      </c>
      <c r="I2" s="1">
        <v>74300000</v>
      </c>
      <c r="J2">
        <v>2</v>
      </c>
      <c r="K2">
        <v>6662</v>
      </c>
      <c r="L2" t="s">
        <v>29</v>
      </c>
      <c r="M2">
        <v>3</v>
      </c>
      <c r="N2">
        <v>3</v>
      </c>
      <c r="O2" t="s">
        <v>441</v>
      </c>
      <c r="R2">
        <v>1</v>
      </c>
      <c r="S2">
        <v>1</v>
      </c>
      <c r="T2" s="10" t="s">
        <v>7981</v>
      </c>
      <c r="U2">
        <v>9</v>
      </c>
      <c r="V2" t="s">
        <v>9393</v>
      </c>
      <c r="W2">
        <v>9</v>
      </c>
      <c r="X2" t="str">
        <f t="array" ref="X2">INDEX(T$2:T$279,MATCH(TRUE,ISNUMBER(SEARCH(T$2:T$279,O2)),0))</f>
        <v>|GARS_</v>
      </c>
      <c r="Y2" t="str">
        <f t="array" ref="Y2">INDEX(V$2:V$279,MATCH(TRUE,ISNUMBER(SEARCH(V$2:V$279,O2)),0))</f>
        <v>|GARS_</v>
      </c>
      <c r="Z2" t="s">
        <v>8178</v>
      </c>
      <c r="AA2" s="13" t="s">
        <v>440</v>
      </c>
      <c r="AB2">
        <v>21755</v>
      </c>
      <c r="AC2">
        <v>21</v>
      </c>
      <c r="AD2" t="s">
        <v>440</v>
      </c>
      <c r="AE2">
        <v>28127.5</v>
      </c>
      <c r="AF2">
        <v>28</v>
      </c>
      <c r="AG2" t="s">
        <v>440</v>
      </c>
      <c r="AH2">
        <v>21753.1</v>
      </c>
      <c r="AI2">
        <v>17</v>
      </c>
      <c r="AJ2" t="s">
        <v>440</v>
      </c>
      <c r="AK2">
        <v>22213.8</v>
      </c>
      <c r="AL2">
        <v>27</v>
      </c>
      <c r="AM2" t="s">
        <v>440</v>
      </c>
      <c r="AN2">
        <v>15.8</v>
      </c>
      <c r="AO2">
        <v>0.01</v>
      </c>
      <c r="AP2" t="s">
        <v>440</v>
      </c>
      <c r="AQ2">
        <v>5996.5</v>
      </c>
      <c r="AR2">
        <v>1.9</v>
      </c>
      <c r="AS2" t="s">
        <v>440</v>
      </c>
      <c r="AT2">
        <v>0.06</v>
      </c>
      <c r="AU2">
        <v>2</v>
      </c>
    </row>
    <row r="3" spans="1:47" x14ac:dyDescent="0.25">
      <c r="A3" t="s">
        <v>1008</v>
      </c>
      <c r="B3" t="s">
        <v>1008</v>
      </c>
      <c r="C3">
        <v>36.67</v>
      </c>
      <c r="D3">
        <v>1204.6424999999999</v>
      </c>
      <c r="E3">
        <v>9</v>
      </c>
      <c r="F3">
        <v>-1.4</v>
      </c>
      <c r="G3">
        <v>603.32759999999996</v>
      </c>
      <c r="H3">
        <v>23.89</v>
      </c>
      <c r="I3" s="1">
        <v>131000000</v>
      </c>
      <c r="J3">
        <v>10</v>
      </c>
      <c r="K3">
        <v>5957</v>
      </c>
      <c r="L3" t="s">
        <v>32</v>
      </c>
      <c r="M3">
        <v>2</v>
      </c>
      <c r="N3">
        <v>2</v>
      </c>
      <c r="O3" t="s">
        <v>1009</v>
      </c>
      <c r="R3">
        <v>1</v>
      </c>
      <c r="S3">
        <v>1</v>
      </c>
      <c r="T3" s="10" t="s">
        <v>7610</v>
      </c>
      <c r="U3">
        <v>4</v>
      </c>
      <c r="V3" t="s">
        <v>7981</v>
      </c>
      <c r="W3">
        <v>9</v>
      </c>
      <c r="X3" t="str">
        <f t="array" ref="X3">INDEX(T$2:T$279,MATCH(TRUE,ISNUMBER(SEARCH(T$2:T$279,O3)),0))</f>
        <v>|ASPH_</v>
      </c>
      <c r="Y3" t="str">
        <f t="array" ref="Y3">INDEX(V$2:V$279,MATCH(TRUE,ISNUMBER(SEARCH(V$2:V$279,O3)),0))</f>
        <v>|ASPH_</v>
      </c>
      <c r="Z3" t="s">
        <v>7538</v>
      </c>
      <c r="AA3" s="13" t="s">
        <v>1008</v>
      </c>
      <c r="AB3">
        <v>30551.4</v>
      </c>
      <c r="AC3">
        <v>40</v>
      </c>
      <c r="AD3" t="s">
        <v>1008</v>
      </c>
      <c r="AE3">
        <v>33558.9</v>
      </c>
      <c r="AF3">
        <v>43</v>
      </c>
      <c r="AG3" t="s">
        <v>1008</v>
      </c>
      <c r="AH3">
        <v>22543.3</v>
      </c>
      <c r="AI3">
        <v>18</v>
      </c>
      <c r="AJ3" t="s">
        <v>1008</v>
      </c>
      <c r="AK3">
        <v>21128.6</v>
      </c>
      <c r="AL3">
        <v>24</v>
      </c>
      <c r="AM3" t="s">
        <v>1008</v>
      </c>
      <c r="AN3">
        <v>24.9</v>
      </c>
      <c r="AO3">
        <v>0.01</v>
      </c>
      <c r="AP3" t="s">
        <v>1008</v>
      </c>
      <c r="AQ3">
        <v>171.7</v>
      </c>
      <c r="AR3">
        <v>0.06</v>
      </c>
      <c r="AS3" t="s">
        <v>1008</v>
      </c>
      <c r="AT3">
        <v>5.0999999999999997E-2</v>
      </c>
      <c r="AU3">
        <v>2</v>
      </c>
    </row>
    <row r="4" spans="1:47" x14ac:dyDescent="0.25">
      <c r="A4" t="s">
        <v>2718</v>
      </c>
      <c r="B4" t="s">
        <v>2231</v>
      </c>
      <c r="C4">
        <v>31.76</v>
      </c>
      <c r="D4">
        <v>1145.5540000000001</v>
      </c>
      <c r="E4">
        <v>9</v>
      </c>
      <c r="F4">
        <v>0.3</v>
      </c>
      <c r="G4">
        <v>573.78440000000001</v>
      </c>
      <c r="H4">
        <v>39.43</v>
      </c>
      <c r="I4" s="1">
        <v>164000000</v>
      </c>
      <c r="J4">
        <v>5</v>
      </c>
      <c r="K4">
        <v>10588</v>
      </c>
      <c r="L4" t="s">
        <v>47</v>
      </c>
      <c r="M4">
        <v>16</v>
      </c>
      <c r="N4">
        <v>16</v>
      </c>
      <c r="O4" t="s">
        <v>746</v>
      </c>
      <c r="P4" t="s">
        <v>44</v>
      </c>
      <c r="Q4" t="s">
        <v>594</v>
      </c>
      <c r="R4">
        <v>1</v>
      </c>
      <c r="S4">
        <v>1</v>
      </c>
      <c r="T4" s="9" t="s">
        <v>7695</v>
      </c>
      <c r="U4">
        <v>4</v>
      </c>
      <c r="V4" t="s">
        <v>8986</v>
      </c>
      <c r="W4">
        <v>5</v>
      </c>
      <c r="X4" t="str">
        <f t="array" ref="X4">INDEX(T$2:T$279,MATCH(TRUE,ISNUMBER(SEARCH(T$2:T$279,O4)),0))</f>
        <v>|CUL3_</v>
      </c>
      <c r="Y4" t="str">
        <f t="array" ref="Y4">INDEX(V$2:V$279,MATCH(TRUE,ISNUMBER(SEARCH(V$2:V$279,O4)),0))</f>
        <v>|CUL3_</v>
      </c>
      <c r="Z4" t="s">
        <v>7541</v>
      </c>
      <c r="AA4" s="13" t="s">
        <v>2718</v>
      </c>
      <c r="AB4">
        <v>26199.1</v>
      </c>
      <c r="AC4">
        <v>29</v>
      </c>
      <c r="AD4" t="s">
        <v>2718</v>
      </c>
      <c r="AE4">
        <v>29870.5</v>
      </c>
      <c r="AF4">
        <v>32</v>
      </c>
      <c r="AG4" t="s">
        <v>2718</v>
      </c>
      <c r="AH4">
        <v>9665.5</v>
      </c>
      <c r="AI4">
        <v>7</v>
      </c>
      <c r="AJ4" t="s">
        <v>2718</v>
      </c>
      <c r="AK4">
        <v>22070.799999999999</v>
      </c>
      <c r="AL4">
        <v>26</v>
      </c>
      <c r="AM4" t="s">
        <v>2718</v>
      </c>
      <c r="AN4">
        <v>14.2</v>
      </c>
      <c r="AO4">
        <v>0.01</v>
      </c>
      <c r="AP4" t="s">
        <v>2718</v>
      </c>
      <c r="AQ4">
        <v>29.8</v>
      </c>
      <c r="AR4">
        <v>0.01</v>
      </c>
      <c r="AS4" t="s">
        <v>2718</v>
      </c>
      <c r="AT4">
        <v>0.03</v>
      </c>
      <c r="AU4">
        <v>2</v>
      </c>
    </row>
    <row r="5" spans="1:47" x14ac:dyDescent="0.25">
      <c r="A5" t="s">
        <v>2718</v>
      </c>
      <c r="B5" t="s">
        <v>2718</v>
      </c>
      <c r="C5">
        <v>30.23</v>
      </c>
      <c r="D5">
        <v>1129.559</v>
      </c>
      <c r="E5">
        <v>9</v>
      </c>
      <c r="F5">
        <v>1</v>
      </c>
      <c r="G5">
        <v>565.78729999999996</v>
      </c>
      <c r="H5">
        <v>47.05</v>
      </c>
      <c r="I5" s="1">
        <v>20800000</v>
      </c>
      <c r="J5">
        <v>5</v>
      </c>
      <c r="K5">
        <v>13244</v>
      </c>
      <c r="L5" t="s">
        <v>47</v>
      </c>
      <c r="M5">
        <v>4</v>
      </c>
      <c r="N5">
        <v>4</v>
      </c>
      <c r="O5" t="s">
        <v>746</v>
      </c>
      <c r="R5">
        <v>1</v>
      </c>
      <c r="S5">
        <v>1</v>
      </c>
      <c r="T5" s="9" t="s">
        <v>7541</v>
      </c>
      <c r="U5">
        <v>3</v>
      </c>
      <c r="V5" t="s">
        <v>9024</v>
      </c>
      <c r="W5">
        <v>5</v>
      </c>
      <c r="X5" t="str">
        <f t="array" ref="X5">INDEX(T$2:T$279,MATCH(TRUE,ISNUMBER(SEARCH(T$2:T$279,O5)),0))</f>
        <v>|CUL3_</v>
      </c>
      <c r="Y5" t="str">
        <f t="array" ref="Y5">INDEX(V$2:V$279,MATCH(TRUE,ISNUMBER(SEARCH(V$2:V$279,O5)),0))</f>
        <v>|CUL3_</v>
      </c>
      <c r="Z5" t="s">
        <v>7541</v>
      </c>
      <c r="AA5" s="13" t="s">
        <v>2718</v>
      </c>
      <c r="AB5">
        <v>26199.1</v>
      </c>
      <c r="AC5">
        <v>29</v>
      </c>
      <c r="AD5" t="s">
        <v>2718</v>
      </c>
      <c r="AE5">
        <v>29870.5</v>
      </c>
      <c r="AF5">
        <v>32</v>
      </c>
      <c r="AG5" t="s">
        <v>2718</v>
      </c>
      <c r="AH5">
        <v>9665.5</v>
      </c>
      <c r="AI5">
        <v>7</v>
      </c>
      <c r="AJ5" t="s">
        <v>2718</v>
      </c>
      <c r="AK5">
        <v>22070.799999999999</v>
      </c>
      <c r="AL5">
        <v>26</v>
      </c>
      <c r="AM5" t="s">
        <v>2718</v>
      </c>
      <c r="AN5">
        <v>14.2</v>
      </c>
      <c r="AO5">
        <v>0.01</v>
      </c>
      <c r="AP5" t="s">
        <v>2718</v>
      </c>
      <c r="AQ5">
        <v>29.8</v>
      </c>
      <c r="AR5">
        <v>0.01</v>
      </c>
      <c r="AS5" t="s">
        <v>2718</v>
      </c>
      <c r="AT5">
        <v>0.03</v>
      </c>
      <c r="AU5">
        <v>2</v>
      </c>
    </row>
    <row r="6" spans="1:47" x14ac:dyDescent="0.25">
      <c r="A6" t="s">
        <v>867</v>
      </c>
      <c r="B6" t="s">
        <v>867</v>
      </c>
      <c r="C6">
        <v>37.42</v>
      </c>
      <c r="D6">
        <v>995.62400000000002</v>
      </c>
      <c r="E6">
        <v>9</v>
      </c>
      <c r="F6">
        <v>-0.9</v>
      </c>
      <c r="G6">
        <v>498.81880000000001</v>
      </c>
      <c r="H6">
        <v>30.51</v>
      </c>
      <c r="I6" s="1">
        <v>283000000</v>
      </c>
      <c r="J6">
        <v>10</v>
      </c>
      <c r="K6">
        <v>8295</v>
      </c>
      <c r="L6" t="s">
        <v>32</v>
      </c>
      <c r="M6">
        <v>13</v>
      </c>
      <c r="N6">
        <v>13</v>
      </c>
      <c r="O6" t="s">
        <v>269</v>
      </c>
      <c r="R6">
        <v>1</v>
      </c>
      <c r="S6">
        <v>1</v>
      </c>
      <c r="T6" s="9" t="s">
        <v>7175</v>
      </c>
      <c r="U6">
        <v>3</v>
      </c>
      <c r="V6" t="s">
        <v>7610</v>
      </c>
      <c r="W6">
        <v>4</v>
      </c>
      <c r="X6" t="str">
        <f t="array" ref="X6">INDEX(T$2:T$279,MATCH(TRUE,ISNUMBER(SEARCH(T$2:T$279,O6)),0))</f>
        <v>|PKP3_</v>
      </c>
      <c r="Y6" t="str">
        <f t="array" ref="Y6">INDEX(V$2:V$279,MATCH(TRUE,ISNUMBER(SEARCH(V$2:V$279,O6)),0))</f>
        <v>|PKP3_</v>
      </c>
      <c r="Z6" t="s">
        <v>7695</v>
      </c>
      <c r="AA6" s="13" t="s">
        <v>867</v>
      </c>
      <c r="AB6">
        <v>33958.199999999997</v>
      </c>
      <c r="AC6">
        <v>55</v>
      </c>
      <c r="AD6" t="s">
        <v>867</v>
      </c>
      <c r="AE6">
        <v>36295.9</v>
      </c>
      <c r="AF6">
        <v>55</v>
      </c>
      <c r="AG6" t="s">
        <v>867</v>
      </c>
      <c r="AH6">
        <v>10355.4</v>
      </c>
      <c r="AI6">
        <v>7.5</v>
      </c>
      <c r="AJ6" t="s">
        <v>867</v>
      </c>
      <c r="AK6">
        <v>19026.2</v>
      </c>
      <c r="AL6">
        <v>20</v>
      </c>
      <c r="AM6" t="s">
        <v>867</v>
      </c>
      <c r="AN6">
        <v>34.200000000000003</v>
      </c>
      <c r="AO6">
        <v>1.4999999999999999E-2</v>
      </c>
      <c r="AP6" t="s">
        <v>867</v>
      </c>
      <c r="AQ6">
        <v>275.7</v>
      </c>
      <c r="AR6">
        <v>0.09</v>
      </c>
      <c r="AS6" t="s">
        <v>867</v>
      </c>
      <c r="AT6">
        <v>7.6999999999999999E-2</v>
      </c>
      <c r="AU6">
        <v>2</v>
      </c>
    </row>
    <row r="7" spans="1:47" x14ac:dyDescent="0.25">
      <c r="A7" t="s">
        <v>3121</v>
      </c>
      <c r="B7" t="s">
        <v>3121</v>
      </c>
      <c r="C7">
        <v>28.79</v>
      </c>
      <c r="D7">
        <v>1095.5420999999999</v>
      </c>
      <c r="E7">
        <v>9</v>
      </c>
      <c r="F7">
        <v>-0.7</v>
      </c>
      <c r="G7">
        <v>548.77800000000002</v>
      </c>
      <c r="H7">
        <v>20.39</v>
      </c>
      <c r="I7" s="1">
        <v>53800000</v>
      </c>
      <c r="J7">
        <v>5</v>
      </c>
      <c r="K7">
        <v>4724</v>
      </c>
      <c r="L7" t="s">
        <v>47</v>
      </c>
      <c r="M7">
        <v>7</v>
      </c>
      <c r="N7">
        <v>7</v>
      </c>
      <c r="O7" t="s">
        <v>2923</v>
      </c>
      <c r="R7">
        <v>1</v>
      </c>
      <c r="S7">
        <v>1</v>
      </c>
      <c r="T7" s="9" t="s">
        <v>7426</v>
      </c>
      <c r="U7">
        <v>3</v>
      </c>
      <c r="V7" t="s">
        <v>9151</v>
      </c>
      <c r="W7">
        <v>4</v>
      </c>
      <c r="X7" t="str">
        <f t="array" ref="X7">INDEX(T$2:T$279,MATCH(TRUE,ISNUMBER(SEARCH(T$2:T$279,O7)),0))</f>
        <v>|NUMA1_</v>
      </c>
      <c r="Y7" t="str">
        <f t="array" ref="Y7">INDEX(V$2:V$279,MATCH(TRUE,ISNUMBER(SEARCH(V$2:V$279,O7)),0))</f>
        <v>|NUMA1_</v>
      </c>
      <c r="Z7" t="s">
        <v>7437</v>
      </c>
      <c r="AA7" s="13" t="s">
        <v>3121</v>
      </c>
      <c r="AB7">
        <v>41913.9</v>
      </c>
      <c r="AC7">
        <v>90</v>
      </c>
      <c r="AD7" t="s">
        <v>3121</v>
      </c>
      <c r="AE7">
        <v>36522.800000000003</v>
      </c>
      <c r="AF7">
        <v>55</v>
      </c>
      <c r="AG7" t="s">
        <v>3121</v>
      </c>
      <c r="AH7">
        <v>26024.799999999999</v>
      </c>
      <c r="AI7">
        <v>24</v>
      </c>
      <c r="AJ7" t="s">
        <v>3121</v>
      </c>
      <c r="AK7">
        <v>31681.4</v>
      </c>
      <c r="AL7">
        <v>60</v>
      </c>
      <c r="AM7" t="s">
        <v>3121</v>
      </c>
      <c r="AN7">
        <v>27.7</v>
      </c>
      <c r="AO7">
        <v>1.4999999999999999E-2</v>
      </c>
      <c r="AP7" t="s">
        <v>3121</v>
      </c>
      <c r="AQ7">
        <v>632.29999999999995</v>
      </c>
      <c r="AR7">
        <v>0.25</v>
      </c>
      <c r="AS7" t="s">
        <v>3121</v>
      </c>
      <c r="AT7">
        <v>8.5000000000000006E-2</v>
      </c>
      <c r="AU7">
        <v>2</v>
      </c>
    </row>
    <row r="8" spans="1:47" x14ac:dyDescent="0.25">
      <c r="A8" t="s">
        <v>403</v>
      </c>
      <c r="B8" t="s">
        <v>403</v>
      </c>
      <c r="C8">
        <v>40.89</v>
      </c>
      <c r="D8">
        <v>1241.7031999999999</v>
      </c>
      <c r="E8">
        <v>9</v>
      </c>
      <c r="F8">
        <v>0.1</v>
      </c>
      <c r="G8">
        <v>621.85889999999995</v>
      </c>
      <c r="H8">
        <v>31.46</v>
      </c>
      <c r="I8" s="1">
        <v>23400000</v>
      </c>
      <c r="J8">
        <v>3</v>
      </c>
      <c r="K8">
        <v>8011</v>
      </c>
      <c r="L8" t="s">
        <v>73</v>
      </c>
      <c r="M8">
        <v>3</v>
      </c>
      <c r="N8">
        <v>3</v>
      </c>
      <c r="O8" t="s">
        <v>367</v>
      </c>
      <c r="R8">
        <v>1</v>
      </c>
      <c r="S8">
        <v>1</v>
      </c>
      <c r="T8" s="9" t="s">
        <v>7437</v>
      </c>
      <c r="U8">
        <v>3</v>
      </c>
      <c r="V8" t="s">
        <v>9232</v>
      </c>
      <c r="W8">
        <v>4</v>
      </c>
      <c r="X8" t="str">
        <f t="array" ref="X8">INDEX(T$2:T$279,MATCH(TRUE,ISNUMBER(SEARCH(T$2:T$279,O8)),0))</f>
        <v>|PRKDC_</v>
      </c>
      <c r="Y8" t="str">
        <f t="array" ref="Y8">INDEX(V$2:V$279,MATCH(TRUE,ISNUMBER(SEARCH(V$2:V$279,O8)),0))</f>
        <v>|PRKDC_</v>
      </c>
      <c r="Z8" t="s">
        <v>7981</v>
      </c>
      <c r="AA8" s="13" t="s">
        <v>403</v>
      </c>
      <c r="AB8">
        <v>33240.6</v>
      </c>
      <c r="AC8">
        <v>49</v>
      </c>
      <c r="AD8" t="s">
        <v>403</v>
      </c>
      <c r="AE8">
        <v>39087.699999999997</v>
      </c>
      <c r="AF8">
        <v>70</v>
      </c>
      <c r="AG8" t="s">
        <v>403</v>
      </c>
      <c r="AH8">
        <v>17988.8</v>
      </c>
      <c r="AI8">
        <v>13</v>
      </c>
      <c r="AJ8" t="s">
        <v>403</v>
      </c>
      <c r="AK8">
        <v>20078.400000000001</v>
      </c>
      <c r="AL8">
        <v>22</v>
      </c>
      <c r="AM8" t="s">
        <v>403</v>
      </c>
      <c r="AN8">
        <v>35.5</v>
      </c>
      <c r="AO8">
        <v>0.02</v>
      </c>
      <c r="AP8" t="s">
        <v>403</v>
      </c>
      <c r="AQ8">
        <v>23.8</v>
      </c>
      <c r="AR8">
        <v>0.01</v>
      </c>
      <c r="AS8" t="s">
        <v>403</v>
      </c>
      <c r="AT8">
        <v>0.04</v>
      </c>
      <c r="AU8">
        <v>2</v>
      </c>
    </row>
    <row r="9" spans="1:47" x14ac:dyDescent="0.25">
      <c r="A9" t="s">
        <v>4087</v>
      </c>
      <c r="B9" t="s">
        <v>2910</v>
      </c>
      <c r="C9">
        <v>29.52</v>
      </c>
      <c r="D9">
        <v>1118.5907</v>
      </c>
      <c r="E9">
        <v>9</v>
      </c>
      <c r="F9">
        <v>-0.3</v>
      </c>
      <c r="G9">
        <v>560.30240000000003</v>
      </c>
      <c r="H9">
        <v>32.85</v>
      </c>
      <c r="I9" s="1">
        <v>8150000</v>
      </c>
      <c r="J9">
        <v>5</v>
      </c>
      <c r="K9">
        <v>8341</v>
      </c>
      <c r="L9" t="s">
        <v>47</v>
      </c>
      <c r="M9">
        <v>2</v>
      </c>
      <c r="N9">
        <v>2</v>
      </c>
      <c r="O9" t="s">
        <v>2911</v>
      </c>
      <c r="P9" t="s">
        <v>44</v>
      </c>
      <c r="Q9" t="s">
        <v>594</v>
      </c>
      <c r="R9">
        <v>1</v>
      </c>
      <c r="S9">
        <v>1</v>
      </c>
      <c r="T9" s="9" t="s">
        <v>7572</v>
      </c>
      <c r="U9">
        <v>3</v>
      </c>
      <c r="V9" t="s">
        <v>7695</v>
      </c>
      <c r="W9">
        <v>4</v>
      </c>
      <c r="X9" t="str">
        <f t="array" ref="X9">INDEX(T$2:T$279,MATCH(TRUE,ISNUMBER(SEARCH(T$2:T$279,O9)),0))</f>
        <v>|ILF2_</v>
      </c>
      <c r="Y9" t="str">
        <f t="array" ref="Y9">INDEX(V$2:V$279,MATCH(TRUE,ISNUMBER(SEARCH(V$2:V$279,O9)),0))</f>
        <v>|ILF2_</v>
      </c>
      <c r="Z9" t="s">
        <v>7428</v>
      </c>
      <c r="AA9" s="13" t="s">
        <v>4087</v>
      </c>
      <c r="AB9">
        <v>31831.599999999999</v>
      </c>
      <c r="AC9">
        <v>44</v>
      </c>
      <c r="AD9" t="s">
        <v>4087</v>
      </c>
      <c r="AE9">
        <v>38076.300000000003</v>
      </c>
      <c r="AF9">
        <v>65</v>
      </c>
      <c r="AG9" t="s">
        <v>4087</v>
      </c>
      <c r="AH9">
        <v>18198.599999999999</v>
      </c>
      <c r="AI9">
        <v>13</v>
      </c>
      <c r="AJ9" t="s">
        <v>4087</v>
      </c>
      <c r="AK9">
        <v>24889.9</v>
      </c>
      <c r="AL9">
        <v>33</v>
      </c>
      <c r="AM9" t="s">
        <v>4087</v>
      </c>
      <c r="AN9">
        <v>39.299999999999997</v>
      </c>
      <c r="AO9">
        <v>0.02</v>
      </c>
      <c r="AP9" t="s">
        <v>4087</v>
      </c>
      <c r="AQ9">
        <v>83.9</v>
      </c>
      <c r="AR9">
        <v>2.5000000000000001E-2</v>
      </c>
      <c r="AS9" t="s">
        <v>4087</v>
      </c>
      <c r="AT9">
        <v>6.7000000000000004E-2</v>
      </c>
      <c r="AU9">
        <v>2</v>
      </c>
    </row>
    <row r="10" spans="1:47" x14ac:dyDescent="0.25">
      <c r="A10" t="s">
        <v>4087</v>
      </c>
      <c r="B10" t="s">
        <v>4087</v>
      </c>
      <c r="C10">
        <v>25.2</v>
      </c>
      <c r="D10">
        <v>1102.5957000000001</v>
      </c>
      <c r="E10">
        <v>9</v>
      </c>
      <c r="F10">
        <v>0.2</v>
      </c>
      <c r="G10">
        <v>552.30520000000001</v>
      </c>
      <c r="H10">
        <v>40.15</v>
      </c>
      <c r="I10" s="1">
        <v>1420000</v>
      </c>
      <c r="J10">
        <v>5</v>
      </c>
      <c r="K10">
        <v>10841</v>
      </c>
      <c r="L10" t="s">
        <v>47</v>
      </c>
      <c r="M10">
        <v>1</v>
      </c>
      <c r="N10">
        <v>1</v>
      </c>
      <c r="O10" t="s">
        <v>2911</v>
      </c>
      <c r="R10">
        <v>1</v>
      </c>
      <c r="S10">
        <v>1</v>
      </c>
      <c r="T10" s="9" t="s">
        <v>7662</v>
      </c>
      <c r="U10">
        <v>3</v>
      </c>
      <c r="V10" t="s">
        <v>9516</v>
      </c>
      <c r="W10">
        <v>4</v>
      </c>
      <c r="X10" t="str">
        <f t="array" ref="X10">INDEX(T$2:T$279,MATCH(TRUE,ISNUMBER(SEARCH(T$2:T$279,O10)),0))</f>
        <v>|ILF2_</v>
      </c>
      <c r="Y10" t="str">
        <f t="array" ref="Y10">INDEX(V$2:V$279,MATCH(TRUE,ISNUMBER(SEARCH(V$2:V$279,O10)),0))</f>
        <v>|ILF2_</v>
      </c>
      <c r="Z10" t="s">
        <v>7428</v>
      </c>
      <c r="AA10" s="13" t="s">
        <v>4087</v>
      </c>
      <c r="AB10">
        <v>31831.599999999999</v>
      </c>
      <c r="AC10">
        <v>44</v>
      </c>
      <c r="AD10" t="s">
        <v>4087</v>
      </c>
      <c r="AE10">
        <v>38076.300000000003</v>
      </c>
      <c r="AF10">
        <v>65</v>
      </c>
      <c r="AG10" t="s">
        <v>4087</v>
      </c>
      <c r="AH10">
        <v>18198.599999999999</v>
      </c>
      <c r="AI10">
        <v>13</v>
      </c>
      <c r="AJ10" t="s">
        <v>4087</v>
      </c>
      <c r="AK10">
        <v>24889.9</v>
      </c>
      <c r="AL10">
        <v>33</v>
      </c>
      <c r="AM10" t="s">
        <v>4087</v>
      </c>
      <c r="AN10">
        <v>39.299999999999997</v>
      </c>
      <c r="AO10">
        <v>0.02</v>
      </c>
      <c r="AP10" t="s">
        <v>4087</v>
      </c>
      <c r="AQ10">
        <v>83.9</v>
      </c>
      <c r="AR10">
        <v>2.5000000000000001E-2</v>
      </c>
      <c r="AS10" t="s">
        <v>4087</v>
      </c>
      <c r="AT10">
        <v>6.7000000000000004E-2</v>
      </c>
      <c r="AU10">
        <v>2</v>
      </c>
    </row>
    <row r="11" spans="1:47" x14ac:dyDescent="0.25">
      <c r="A11" t="s">
        <v>366</v>
      </c>
      <c r="B11" t="s">
        <v>366</v>
      </c>
      <c r="C11">
        <v>41.75</v>
      </c>
      <c r="D11">
        <v>1216.6505</v>
      </c>
      <c r="E11">
        <v>9</v>
      </c>
      <c r="F11">
        <v>0.5</v>
      </c>
      <c r="G11">
        <v>406.55759999999998</v>
      </c>
      <c r="H11">
        <v>32.619999999999997</v>
      </c>
      <c r="I11" s="1">
        <v>27200000</v>
      </c>
      <c r="J11">
        <v>4</v>
      </c>
      <c r="K11">
        <v>8359</v>
      </c>
      <c r="L11" t="s">
        <v>26</v>
      </c>
      <c r="M11">
        <v>4</v>
      </c>
      <c r="N11">
        <v>4</v>
      </c>
      <c r="O11" t="s">
        <v>367</v>
      </c>
      <c r="R11">
        <v>1</v>
      </c>
      <c r="S11">
        <v>1</v>
      </c>
      <c r="T11" s="9" t="s">
        <v>7819</v>
      </c>
      <c r="U11">
        <v>3</v>
      </c>
      <c r="V11" t="s">
        <v>9779</v>
      </c>
      <c r="W11">
        <v>4</v>
      </c>
      <c r="X11" t="str">
        <f t="array" ref="X11">INDEX(T$2:T$279,MATCH(TRUE,ISNUMBER(SEARCH(T$2:T$279,O11)),0))</f>
        <v>|PRKDC_</v>
      </c>
      <c r="Y11" t="str">
        <f t="array" ref="Y11">INDEX(V$2:V$279,MATCH(TRUE,ISNUMBER(SEARCH(V$2:V$279,O11)),0))</f>
        <v>|PRKDC_</v>
      </c>
      <c r="Z11" t="s">
        <v>7981</v>
      </c>
      <c r="AA11" s="13" t="s">
        <v>366</v>
      </c>
      <c r="AB11">
        <v>36526.699999999997</v>
      </c>
      <c r="AC11">
        <v>65</v>
      </c>
      <c r="AD11" t="s">
        <v>366</v>
      </c>
      <c r="AE11">
        <v>37262</v>
      </c>
      <c r="AF11">
        <v>60</v>
      </c>
      <c r="AG11" t="s">
        <v>366</v>
      </c>
      <c r="AH11">
        <v>30206.2</v>
      </c>
      <c r="AI11">
        <v>34</v>
      </c>
      <c r="AJ11" t="s">
        <v>366</v>
      </c>
      <c r="AK11">
        <v>30887.1</v>
      </c>
      <c r="AL11">
        <v>55</v>
      </c>
      <c r="AM11" t="s">
        <v>366</v>
      </c>
      <c r="AN11">
        <v>60.5</v>
      </c>
      <c r="AO11">
        <v>0.03</v>
      </c>
      <c r="AP11" t="s">
        <v>366</v>
      </c>
      <c r="AQ11">
        <v>138.1</v>
      </c>
      <c r="AR11">
        <v>0.05</v>
      </c>
      <c r="AS11" t="s">
        <v>366</v>
      </c>
      <c r="AT11">
        <v>0.112</v>
      </c>
      <c r="AU11">
        <v>2</v>
      </c>
    </row>
    <row r="12" spans="1:47" x14ac:dyDescent="0.25">
      <c r="A12" t="s">
        <v>4140</v>
      </c>
      <c r="B12" t="s">
        <v>4140</v>
      </c>
      <c r="C12">
        <v>24.98</v>
      </c>
      <c r="D12">
        <v>1129.6567</v>
      </c>
      <c r="E12">
        <v>9</v>
      </c>
      <c r="F12">
        <v>-1.5</v>
      </c>
      <c r="G12">
        <v>565.83479999999997</v>
      </c>
      <c r="H12">
        <v>22.57</v>
      </c>
      <c r="I12" s="1">
        <v>3160000000</v>
      </c>
      <c r="J12">
        <v>7</v>
      </c>
      <c r="K12">
        <v>5463</v>
      </c>
      <c r="L12" t="s">
        <v>20</v>
      </c>
      <c r="M12">
        <v>14</v>
      </c>
      <c r="N12">
        <v>14</v>
      </c>
      <c r="O12" t="s">
        <v>4141</v>
      </c>
      <c r="R12">
        <v>1</v>
      </c>
      <c r="S12">
        <v>1</v>
      </c>
      <c r="T12" s="10" t="s">
        <v>7517</v>
      </c>
      <c r="U12">
        <v>2</v>
      </c>
      <c r="V12" t="s">
        <v>10085</v>
      </c>
      <c r="W12">
        <v>4</v>
      </c>
      <c r="X12" t="str">
        <f t="array" ref="X12">INDEX(T$2:T$279,MATCH(TRUE,ISNUMBER(SEARCH(T$2:T$279,O12)),0))</f>
        <v>|CLIC1_</v>
      </c>
      <c r="Y12" t="str">
        <f t="array" ref="Y12">INDEX(V$2:V$279,MATCH(TRUE,ISNUMBER(SEARCH(V$2:V$279,O12)),0))</f>
        <v>|CLIC1_</v>
      </c>
      <c r="Z12" t="s">
        <v>7498</v>
      </c>
      <c r="AA12" s="13" t="s">
        <v>4140</v>
      </c>
      <c r="AB12">
        <v>36434.699999999997</v>
      </c>
      <c r="AC12">
        <v>65</v>
      </c>
      <c r="AD12" t="s">
        <v>4140</v>
      </c>
      <c r="AE12">
        <v>38538</v>
      </c>
      <c r="AF12">
        <v>65</v>
      </c>
      <c r="AG12" t="s">
        <v>4140</v>
      </c>
      <c r="AH12">
        <v>19427.5</v>
      </c>
      <c r="AI12">
        <v>14</v>
      </c>
      <c r="AJ12" t="s">
        <v>4140</v>
      </c>
      <c r="AK12">
        <v>23702.7</v>
      </c>
      <c r="AL12">
        <v>30</v>
      </c>
      <c r="AM12" t="s">
        <v>4140</v>
      </c>
      <c r="AN12">
        <v>57</v>
      </c>
      <c r="AO12">
        <v>0.03</v>
      </c>
      <c r="AP12" t="s">
        <v>4140</v>
      </c>
      <c r="AQ12">
        <v>733.9</v>
      </c>
      <c r="AR12">
        <v>0.25</v>
      </c>
      <c r="AS12" t="s">
        <v>4140</v>
      </c>
      <c r="AT12">
        <v>0.16</v>
      </c>
      <c r="AU12">
        <v>2</v>
      </c>
    </row>
    <row r="13" spans="1:47" x14ac:dyDescent="0.25">
      <c r="A13" t="s">
        <v>3708</v>
      </c>
      <c r="B13" t="s">
        <v>1973</v>
      </c>
      <c r="C13">
        <v>32.630000000000003</v>
      </c>
      <c r="D13">
        <v>1145.5763999999999</v>
      </c>
      <c r="E13">
        <v>9</v>
      </c>
      <c r="F13">
        <v>0</v>
      </c>
      <c r="G13">
        <v>573.79549999999995</v>
      </c>
      <c r="H13">
        <v>27.01</v>
      </c>
      <c r="I13" s="1">
        <v>117000000</v>
      </c>
      <c r="J13">
        <v>1</v>
      </c>
      <c r="K13">
        <v>6486</v>
      </c>
      <c r="L13" t="s">
        <v>84</v>
      </c>
      <c r="M13">
        <v>13</v>
      </c>
      <c r="N13">
        <v>13</v>
      </c>
      <c r="O13" t="s">
        <v>1974</v>
      </c>
      <c r="P13" t="s">
        <v>44</v>
      </c>
      <c r="Q13" t="s">
        <v>155</v>
      </c>
      <c r="R13">
        <v>1</v>
      </c>
      <c r="S13">
        <v>1</v>
      </c>
      <c r="T13" s="10" t="s">
        <v>7428</v>
      </c>
      <c r="U13">
        <v>2</v>
      </c>
      <c r="V13" t="s">
        <v>8864</v>
      </c>
      <c r="W13">
        <v>3</v>
      </c>
      <c r="X13" t="str">
        <f t="array" ref="X13">INDEX(T$2:T$279,MATCH(TRUE,ISNUMBER(SEARCH(T$2:T$279,O13)),0))</f>
        <v>|GRB2_</v>
      </c>
      <c r="Y13" t="str">
        <f t="array" ref="Y13">INDEX(V$2:V$279,MATCH(TRUE,ISNUMBER(SEARCH(V$2:V$279,O13)),0))</f>
        <v>|GRB2_</v>
      </c>
      <c r="Z13" t="s">
        <v>7610</v>
      </c>
      <c r="AA13" s="13" t="s">
        <v>3708</v>
      </c>
      <c r="AB13">
        <v>33081.599999999999</v>
      </c>
      <c r="AC13">
        <v>48</v>
      </c>
      <c r="AD13" t="s">
        <v>3708</v>
      </c>
      <c r="AE13">
        <v>30905.4</v>
      </c>
      <c r="AF13">
        <v>34</v>
      </c>
      <c r="AG13" t="s">
        <v>3708</v>
      </c>
      <c r="AH13">
        <v>17005.400000000001</v>
      </c>
      <c r="AI13">
        <v>12</v>
      </c>
      <c r="AJ13" t="s">
        <v>3708</v>
      </c>
      <c r="AK13">
        <v>19213.8</v>
      </c>
      <c r="AL13">
        <v>21</v>
      </c>
      <c r="AM13" t="s">
        <v>3708</v>
      </c>
      <c r="AN13">
        <v>73.900000000000006</v>
      </c>
      <c r="AO13">
        <v>0.04</v>
      </c>
      <c r="AP13" t="s">
        <v>3708</v>
      </c>
      <c r="AQ13">
        <v>126.9</v>
      </c>
      <c r="AR13">
        <v>0.04</v>
      </c>
      <c r="AS13" t="s">
        <v>3708</v>
      </c>
      <c r="AT13">
        <v>0.12</v>
      </c>
      <c r="AU13">
        <v>2</v>
      </c>
    </row>
    <row r="14" spans="1:47" x14ac:dyDescent="0.25">
      <c r="A14" t="s">
        <v>2907</v>
      </c>
      <c r="B14" t="s">
        <v>2907</v>
      </c>
      <c r="C14">
        <v>29.52</v>
      </c>
      <c r="D14">
        <v>1087.5522000000001</v>
      </c>
      <c r="E14">
        <v>9</v>
      </c>
      <c r="F14">
        <v>-2.2000000000000002</v>
      </c>
      <c r="G14">
        <v>544.78219999999999</v>
      </c>
      <c r="H14">
        <v>20.49</v>
      </c>
      <c r="I14" s="1">
        <v>4280000</v>
      </c>
      <c r="J14">
        <v>6</v>
      </c>
      <c r="K14">
        <v>4769</v>
      </c>
      <c r="L14" t="s">
        <v>142</v>
      </c>
      <c r="M14">
        <v>1</v>
      </c>
      <c r="N14">
        <v>1</v>
      </c>
      <c r="O14" t="s">
        <v>69</v>
      </c>
      <c r="R14">
        <v>1</v>
      </c>
      <c r="S14">
        <v>1</v>
      </c>
      <c r="T14" s="10" t="s">
        <v>7480</v>
      </c>
      <c r="U14">
        <v>2</v>
      </c>
      <c r="V14" t="s">
        <v>7387</v>
      </c>
      <c r="W14">
        <v>3</v>
      </c>
      <c r="X14" t="str">
        <f t="array" ref="X14">INDEX(T$2:T$279,MATCH(TRUE,ISNUMBER(SEARCH(T$2:T$279,O14)),0))</f>
        <v>|G3BP1_</v>
      </c>
      <c r="Y14" t="str">
        <f t="array" ref="Y14">INDEX(V$2:V$279,MATCH(TRUE,ISNUMBER(SEARCH(V$2:V$279,O14)),0))</f>
        <v>|G3BP1_</v>
      </c>
      <c r="Z14" t="s">
        <v>7517</v>
      </c>
      <c r="AA14" s="13" t="s">
        <v>2907</v>
      </c>
      <c r="AB14">
        <v>40101.300000000003</v>
      </c>
      <c r="AC14">
        <v>80</v>
      </c>
      <c r="AD14" t="s">
        <v>2907</v>
      </c>
      <c r="AE14">
        <v>36097.300000000003</v>
      </c>
      <c r="AF14">
        <v>55</v>
      </c>
      <c r="AG14" t="s">
        <v>2907</v>
      </c>
      <c r="AH14">
        <v>21959.3</v>
      </c>
      <c r="AI14">
        <v>17</v>
      </c>
      <c r="AJ14" t="s">
        <v>2907</v>
      </c>
      <c r="AK14">
        <v>22376.1</v>
      </c>
      <c r="AL14">
        <v>27</v>
      </c>
      <c r="AM14" t="s">
        <v>2907</v>
      </c>
      <c r="AN14">
        <v>62.7</v>
      </c>
      <c r="AO14">
        <v>0.04</v>
      </c>
      <c r="AP14" t="s">
        <v>2907</v>
      </c>
      <c r="AQ14">
        <v>165.9</v>
      </c>
      <c r="AR14">
        <v>0.05</v>
      </c>
      <c r="AS14" t="s">
        <v>2907</v>
      </c>
      <c r="AT14">
        <v>0.13300000000000001</v>
      </c>
      <c r="AU14">
        <v>2</v>
      </c>
    </row>
    <row r="15" spans="1:47" x14ac:dyDescent="0.25">
      <c r="A15" t="s">
        <v>3306</v>
      </c>
      <c r="B15" t="s">
        <v>3306</v>
      </c>
      <c r="C15">
        <v>28.11</v>
      </c>
      <c r="D15">
        <v>1178.6196</v>
      </c>
      <c r="E15">
        <v>9</v>
      </c>
      <c r="F15">
        <v>2</v>
      </c>
      <c r="G15">
        <v>393.88130000000001</v>
      </c>
      <c r="H15">
        <v>38.74</v>
      </c>
      <c r="I15" s="1">
        <v>1490000</v>
      </c>
      <c r="J15">
        <v>4</v>
      </c>
      <c r="K15">
        <v>10487</v>
      </c>
      <c r="L15" t="s">
        <v>26</v>
      </c>
      <c r="M15">
        <v>1</v>
      </c>
      <c r="N15">
        <v>1</v>
      </c>
      <c r="O15" t="s">
        <v>367</v>
      </c>
      <c r="R15">
        <v>1</v>
      </c>
      <c r="S15">
        <v>1</v>
      </c>
      <c r="T15" s="10" t="s">
        <v>7687</v>
      </c>
      <c r="U15">
        <v>2</v>
      </c>
      <c r="V15" t="s">
        <v>7771</v>
      </c>
      <c r="W15">
        <v>3</v>
      </c>
      <c r="X15" t="str">
        <f t="array" ref="X15">INDEX(T$2:T$279,MATCH(TRUE,ISNUMBER(SEARCH(T$2:T$279,O15)),0))</f>
        <v>|PRKDC_</v>
      </c>
      <c r="Y15" t="str">
        <f t="array" ref="Y15">INDEX(V$2:V$279,MATCH(TRUE,ISNUMBER(SEARCH(V$2:V$279,O15)),0))</f>
        <v>|PRKDC_</v>
      </c>
      <c r="Z15" t="s">
        <v>7981</v>
      </c>
      <c r="AA15" s="13" t="s">
        <v>3306</v>
      </c>
      <c r="AB15">
        <v>25399.1</v>
      </c>
      <c r="AC15">
        <v>27</v>
      </c>
      <c r="AD15" t="s">
        <v>3306</v>
      </c>
      <c r="AE15">
        <v>29821.4</v>
      </c>
      <c r="AF15">
        <v>32</v>
      </c>
      <c r="AG15" t="s">
        <v>3306</v>
      </c>
      <c r="AH15">
        <v>24354.400000000001</v>
      </c>
      <c r="AI15">
        <v>21</v>
      </c>
      <c r="AJ15" t="s">
        <v>3306</v>
      </c>
      <c r="AK15">
        <v>24338.3</v>
      </c>
      <c r="AL15">
        <v>32</v>
      </c>
      <c r="AM15" t="s">
        <v>3306</v>
      </c>
      <c r="AN15">
        <v>74.099999999999994</v>
      </c>
      <c r="AO15">
        <v>0.04</v>
      </c>
      <c r="AP15" t="s">
        <v>3306</v>
      </c>
      <c r="AQ15">
        <v>269.8</v>
      </c>
      <c r="AR15">
        <v>0.09</v>
      </c>
      <c r="AS15" t="s">
        <v>3306</v>
      </c>
      <c r="AT15">
        <v>0.16500000000000001</v>
      </c>
      <c r="AU15">
        <v>2</v>
      </c>
    </row>
    <row r="16" spans="1:47" x14ac:dyDescent="0.25">
      <c r="A16" t="s">
        <v>3708</v>
      </c>
      <c r="B16" t="s">
        <v>3708</v>
      </c>
      <c r="C16">
        <v>26.7</v>
      </c>
      <c r="D16">
        <v>1129.5814</v>
      </c>
      <c r="E16">
        <v>9</v>
      </c>
      <c r="F16">
        <v>0.2</v>
      </c>
      <c r="G16">
        <v>565.79809999999998</v>
      </c>
      <c r="H16">
        <v>31.74</v>
      </c>
      <c r="I16" s="1">
        <v>15800000</v>
      </c>
      <c r="J16">
        <v>1</v>
      </c>
      <c r="K16">
        <v>8130</v>
      </c>
      <c r="L16" t="s">
        <v>84</v>
      </c>
      <c r="M16">
        <v>5</v>
      </c>
      <c r="N16">
        <v>5</v>
      </c>
      <c r="O16" t="s">
        <v>1974</v>
      </c>
      <c r="R16">
        <v>1</v>
      </c>
      <c r="S16">
        <v>1</v>
      </c>
      <c r="T16" s="9" t="s">
        <v>7702</v>
      </c>
      <c r="U16">
        <v>2</v>
      </c>
      <c r="V16" t="s">
        <v>7541</v>
      </c>
      <c r="W16">
        <v>3</v>
      </c>
      <c r="X16" t="str">
        <f t="array" ref="X16">INDEX(T$2:T$279,MATCH(TRUE,ISNUMBER(SEARCH(T$2:T$279,O16)),0))</f>
        <v>|GRB2_</v>
      </c>
      <c r="Y16" t="str">
        <f t="array" ref="Y16">INDEX(V$2:V$279,MATCH(TRUE,ISNUMBER(SEARCH(V$2:V$279,O16)),0))</f>
        <v>|GRB2_</v>
      </c>
      <c r="Z16" t="s">
        <v>7610</v>
      </c>
      <c r="AA16" s="13" t="s">
        <v>3708</v>
      </c>
      <c r="AB16">
        <v>33081.599999999999</v>
      </c>
      <c r="AC16">
        <v>48</v>
      </c>
      <c r="AD16" t="s">
        <v>3708</v>
      </c>
      <c r="AE16">
        <v>30905.4</v>
      </c>
      <c r="AF16">
        <v>34</v>
      </c>
      <c r="AG16" t="s">
        <v>3708</v>
      </c>
      <c r="AH16">
        <v>17005.400000000001</v>
      </c>
      <c r="AI16">
        <v>12</v>
      </c>
      <c r="AJ16" t="s">
        <v>3708</v>
      </c>
      <c r="AK16">
        <v>19213.8</v>
      </c>
      <c r="AL16">
        <v>21</v>
      </c>
      <c r="AM16" t="s">
        <v>3708</v>
      </c>
      <c r="AN16">
        <v>73.900000000000006</v>
      </c>
      <c r="AO16">
        <v>0.04</v>
      </c>
      <c r="AP16" t="s">
        <v>3708</v>
      </c>
      <c r="AQ16">
        <v>126.9</v>
      </c>
      <c r="AR16">
        <v>0.04</v>
      </c>
      <c r="AS16" t="s">
        <v>3708</v>
      </c>
      <c r="AT16">
        <v>0.12</v>
      </c>
      <c r="AU16">
        <v>2</v>
      </c>
    </row>
    <row r="17" spans="1:47" x14ac:dyDescent="0.25">
      <c r="A17" t="s">
        <v>5991</v>
      </c>
      <c r="B17" t="s">
        <v>4687</v>
      </c>
      <c r="C17">
        <v>22.46</v>
      </c>
      <c r="D17">
        <v>1212.6437000000001</v>
      </c>
      <c r="E17">
        <v>9</v>
      </c>
      <c r="F17">
        <v>2.2999999999999998</v>
      </c>
      <c r="G17">
        <v>405.22269999999997</v>
      </c>
      <c r="H17">
        <v>38.44</v>
      </c>
      <c r="I17" s="1">
        <v>87400000</v>
      </c>
      <c r="J17">
        <v>9</v>
      </c>
      <c r="K17">
        <v>11008</v>
      </c>
      <c r="L17" t="s">
        <v>23</v>
      </c>
      <c r="M17">
        <v>3</v>
      </c>
      <c r="N17">
        <v>3</v>
      </c>
      <c r="O17" t="s">
        <v>69</v>
      </c>
      <c r="P17" t="s">
        <v>44</v>
      </c>
      <c r="Q17" t="s">
        <v>228</v>
      </c>
      <c r="R17">
        <v>1</v>
      </c>
      <c r="S17">
        <v>1</v>
      </c>
      <c r="T17" s="10" t="s">
        <v>7994</v>
      </c>
      <c r="U17">
        <v>2</v>
      </c>
      <c r="V17" t="s">
        <v>8301</v>
      </c>
      <c r="W17">
        <v>3</v>
      </c>
      <c r="X17" t="str">
        <f t="array" ref="X17">INDEX(T$2:T$279,MATCH(TRUE,ISNUMBER(SEARCH(T$2:T$279,O17)),0))</f>
        <v>|G3BP1_</v>
      </c>
      <c r="Y17" t="str">
        <f t="array" ref="Y17">INDEX(V$2:V$279,MATCH(TRUE,ISNUMBER(SEARCH(V$2:V$279,O17)),0))</f>
        <v>|G3BP1_</v>
      </c>
      <c r="Z17" t="s">
        <v>7517</v>
      </c>
      <c r="AA17" s="13" t="s">
        <v>5991</v>
      </c>
      <c r="AB17">
        <v>23372.400000000001</v>
      </c>
      <c r="AC17">
        <v>24</v>
      </c>
      <c r="AD17" t="s">
        <v>5991</v>
      </c>
      <c r="AE17">
        <v>28021.1</v>
      </c>
      <c r="AF17">
        <v>28</v>
      </c>
      <c r="AG17" t="s">
        <v>5991</v>
      </c>
      <c r="AH17">
        <v>12800.4</v>
      </c>
      <c r="AI17">
        <v>9</v>
      </c>
      <c r="AJ17" t="s">
        <v>5991</v>
      </c>
      <c r="AK17">
        <v>16628.2</v>
      </c>
      <c r="AL17">
        <v>16</v>
      </c>
      <c r="AM17" t="s">
        <v>5991</v>
      </c>
      <c r="AN17">
        <v>65.3</v>
      </c>
      <c r="AO17">
        <v>0.04</v>
      </c>
      <c r="AP17" t="s">
        <v>5991</v>
      </c>
      <c r="AQ17">
        <v>75.3</v>
      </c>
      <c r="AR17">
        <v>0.02</v>
      </c>
      <c r="AS17" t="s">
        <v>5991</v>
      </c>
      <c r="AT17">
        <v>0.08</v>
      </c>
      <c r="AU17">
        <v>2</v>
      </c>
    </row>
    <row r="18" spans="1:47" x14ac:dyDescent="0.25">
      <c r="A18" t="s">
        <v>4458</v>
      </c>
      <c r="B18" t="s">
        <v>4458</v>
      </c>
      <c r="C18">
        <v>23.51</v>
      </c>
      <c r="D18">
        <v>941.577</v>
      </c>
      <c r="E18">
        <v>9</v>
      </c>
      <c r="F18">
        <v>-3.3</v>
      </c>
      <c r="G18">
        <v>471.79419999999999</v>
      </c>
      <c r="H18">
        <v>28.21</v>
      </c>
      <c r="I18" s="1">
        <v>72400000</v>
      </c>
      <c r="J18">
        <v>2</v>
      </c>
      <c r="K18">
        <v>7376</v>
      </c>
      <c r="L18" t="s">
        <v>29</v>
      </c>
      <c r="M18">
        <v>3</v>
      </c>
      <c r="N18">
        <v>3</v>
      </c>
      <c r="O18" t="s">
        <v>4459</v>
      </c>
      <c r="R18">
        <v>1</v>
      </c>
      <c r="S18">
        <v>1</v>
      </c>
      <c r="T18" s="10" t="s">
        <v>8092</v>
      </c>
      <c r="U18">
        <v>2</v>
      </c>
      <c r="V18" t="s">
        <v>8950</v>
      </c>
      <c r="W18">
        <v>3</v>
      </c>
      <c r="X18" t="str">
        <f t="array" ref="X18">INDEX(T$2:T$279,MATCH(TRUE,ISNUMBER(SEARCH(T$2:T$279,O18)),0))</f>
        <v>|TWF2_</v>
      </c>
      <c r="Y18" t="str">
        <f t="array" ref="Y18">INDEX(V$2:V$279,MATCH(TRUE,ISNUMBER(SEARCH(V$2:V$279,O18)),0))</f>
        <v>|TWF2_</v>
      </c>
      <c r="Z18" t="s">
        <v>8141</v>
      </c>
      <c r="AA18" s="13" t="s">
        <v>4458</v>
      </c>
      <c r="AB18">
        <v>33719.1</v>
      </c>
      <c r="AC18">
        <v>55</v>
      </c>
      <c r="AD18" t="s">
        <v>4458</v>
      </c>
      <c r="AE18">
        <v>35833.5</v>
      </c>
      <c r="AF18">
        <v>55</v>
      </c>
      <c r="AG18" t="s">
        <v>4458</v>
      </c>
      <c r="AH18">
        <v>19779.599999999999</v>
      </c>
      <c r="AI18">
        <v>15</v>
      </c>
      <c r="AJ18" t="s">
        <v>4458</v>
      </c>
      <c r="AK18">
        <v>25893.599999999999</v>
      </c>
      <c r="AL18">
        <v>36</v>
      </c>
      <c r="AM18" t="s">
        <v>4458</v>
      </c>
      <c r="AN18">
        <v>83</v>
      </c>
      <c r="AO18">
        <v>0.05</v>
      </c>
      <c r="AP18" t="s">
        <v>4458</v>
      </c>
      <c r="AQ18">
        <v>17920.8</v>
      </c>
      <c r="AR18">
        <v>7</v>
      </c>
      <c r="AS18" t="s">
        <v>4458</v>
      </c>
      <c r="AT18">
        <v>0.29599999999999999</v>
      </c>
      <c r="AU18">
        <v>1</v>
      </c>
    </row>
    <row r="19" spans="1:47" x14ac:dyDescent="0.25">
      <c r="A19" t="s">
        <v>4185</v>
      </c>
      <c r="B19" t="s">
        <v>2570</v>
      </c>
      <c r="C19">
        <v>30.71</v>
      </c>
      <c r="D19">
        <v>1142.6958</v>
      </c>
      <c r="E19">
        <v>9</v>
      </c>
      <c r="F19">
        <v>0.6</v>
      </c>
      <c r="G19">
        <v>381.90609999999998</v>
      </c>
      <c r="H19">
        <v>37.61</v>
      </c>
      <c r="I19" s="1">
        <v>49500000</v>
      </c>
      <c r="J19">
        <v>7</v>
      </c>
      <c r="K19">
        <v>10593</v>
      </c>
      <c r="L19" t="s">
        <v>20</v>
      </c>
      <c r="M19">
        <v>8</v>
      </c>
      <c r="N19">
        <v>8</v>
      </c>
      <c r="O19" t="s">
        <v>367</v>
      </c>
      <c r="P19" t="s">
        <v>44</v>
      </c>
      <c r="Q19" t="s">
        <v>338</v>
      </c>
      <c r="R19">
        <v>1</v>
      </c>
      <c r="S19">
        <v>1</v>
      </c>
      <c r="T19" s="9" t="s">
        <v>8098</v>
      </c>
      <c r="U19">
        <v>2</v>
      </c>
      <c r="V19" t="s">
        <v>9207</v>
      </c>
      <c r="W19">
        <v>3</v>
      </c>
      <c r="X19" t="str">
        <f t="array" ref="X19">INDEX(T$2:T$279,MATCH(TRUE,ISNUMBER(SEARCH(T$2:T$279,O19)),0))</f>
        <v>|PRKDC_</v>
      </c>
      <c r="Y19" t="str">
        <f t="array" ref="Y19">INDEX(V$2:V$279,MATCH(TRUE,ISNUMBER(SEARCH(V$2:V$279,O19)),0))</f>
        <v>|PRKDC_</v>
      </c>
      <c r="Z19" t="s">
        <v>7981</v>
      </c>
      <c r="AA19" s="13" t="s">
        <v>4185</v>
      </c>
      <c r="AB19">
        <v>33990.9</v>
      </c>
      <c r="AC19">
        <v>55</v>
      </c>
      <c r="AD19" t="s">
        <v>4185</v>
      </c>
      <c r="AE19">
        <v>38707.699999999997</v>
      </c>
      <c r="AF19">
        <v>70</v>
      </c>
      <c r="AG19" t="s">
        <v>4185</v>
      </c>
      <c r="AH19">
        <v>23409.1</v>
      </c>
      <c r="AI19">
        <v>19</v>
      </c>
      <c r="AJ19" t="s">
        <v>4185</v>
      </c>
      <c r="AK19">
        <v>20226.5</v>
      </c>
      <c r="AL19">
        <v>22</v>
      </c>
      <c r="AM19" t="s">
        <v>4185</v>
      </c>
      <c r="AN19">
        <v>102.8</v>
      </c>
      <c r="AO19">
        <v>0.06</v>
      </c>
      <c r="AP19" t="s">
        <v>4185</v>
      </c>
      <c r="AQ19">
        <v>2702</v>
      </c>
      <c r="AR19">
        <v>0.9</v>
      </c>
      <c r="AS19" t="s">
        <v>4185</v>
      </c>
      <c r="AT19">
        <v>0.33500000000000002</v>
      </c>
      <c r="AU19">
        <v>2</v>
      </c>
    </row>
    <row r="20" spans="1:47" x14ac:dyDescent="0.25">
      <c r="A20" t="s">
        <v>4185</v>
      </c>
      <c r="B20" t="s">
        <v>4185</v>
      </c>
      <c r="C20">
        <v>24.79</v>
      </c>
      <c r="D20">
        <v>1126.7008000000001</v>
      </c>
      <c r="E20">
        <v>9</v>
      </c>
      <c r="F20">
        <v>2.4</v>
      </c>
      <c r="G20">
        <v>376.57510000000002</v>
      </c>
      <c r="H20">
        <v>44.69</v>
      </c>
      <c r="I20" s="1">
        <v>2750000</v>
      </c>
      <c r="J20">
        <v>7</v>
      </c>
      <c r="K20">
        <v>13004</v>
      </c>
      <c r="L20" t="s">
        <v>20</v>
      </c>
      <c r="M20">
        <v>3</v>
      </c>
      <c r="N20">
        <v>3</v>
      </c>
      <c r="O20" t="s">
        <v>367</v>
      </c>
      <c r="R20">
        <v>1</v>
      </c>
      <c r="S20">
        <v>1</v>
      </c>
      <c r="T20" s="9" t="s">
        <v>8170</v>
      </c>
      <c r="U20">
        <v>2</v>
      </c>
      <c r="V20" t="s">
        <v>7437</v>
      </c>
      <c r="W20">
        <v>3</v>
      </c>
      <c r="X20" t="str">
        <f t="array" ref="X20">INDEX(T$2:T$279,MATCH(TRUE,ISNUMBER(SEARCH(T$2:T$279,O20)),0))</f>
        <v>|PRKDC_</v>
      </c>
      <c r="Y20" t="str">
        <f t="array" ref="Y20">INDEX(V$2:V$279,MATCH(TRUE,ISNUMBER(SEARCH(V$2:V$279,O20)),0))</f>
        <v>|PRKDC_</v>
      </c>
      <c r="Z20" t="s">
        <v>7981</v>
      </c>
      <c r="AA20" s="13" t="s">
        <v>4185</v>
      </c>
      <c r="AB20">
        <v>33990.9</v>
      </c>
      <c r="AC20">
        <v>55</v>
      </c>
      <c r="AD20" t="s">
        <v>4185</v>
      </c>
      <c r="AE20">
        <v>38707.699999999997</v>
      </c>
      <c r="AF20">
        <v>70</v>
      </c>
      <c r="AG20" t="s">
        <v>4185</v>
      </c>
      <c r="AH20">
        <v>23409.1</v>
      </c>
      <c r="AI20">
        <v>19</v>
      </c>
      <c r="AJ20" t="s">
        <v>4185</v>
      </c>
      <c r="AK20">
        <v>20226.5</v>
      </c>
      <c r="AL20">
        <v>22</v>
      </c>
      <c r="AM20" t="s">
        <v>4185</v>
      </c>
      <c r="AN20">
        <v>102.8</v>
      </c>
      <c r="AO20">
        <v>0.06</v>
      </c>
      <c r="AP20" t="s">
        <v>4185</v>
      </c>
      <c r="AQ20">
        <v>2702</v>
      </c>
      <c r="AR20">
        <v>0.9</v>
      </c>
      <c r="AS20" t="s">
        <v>4185</v>
      </c>
      <c r="AT20">
        <v>0.33500000000000002</v>
      </c>
      <c r="AU20">
        <v>2</v>
      </c>
    </row>
    <row r="21" spans="1:47" x14ac:dyDescent="0.25">
      <c r="A21" t="s">
        <v>826</v>
      </c>
      <c r="B21" t="s">
        <v>826</v>
      </c>
      <c r="C21">
        <v>37.659999999999997</v>
      </c>
      <c r="D21">
        <v>955.55629999999996</v>
      </c>
      <c r="E21">
        <v>9</v>
      </c>
      <c r="F21">
        <v>0.2</v>
      </c>
      <c r="G21">
        <v>478.78550000000001</v>
      </c>
      <c r="H21">
        <v>25.83</v>
      </c>
      <c r="I21" s="1">
        <v>61300000</v>
      </c>
      <c r="J21">
        <v>9</v>
      </c>
      <c r="K21">
        <v>6632</v>
      </c>
      <c r="L21" t="s">
        <v>23</v>
      </c>
      <c r="M21">
        <v>3</v>
      </c>
      <c r="N21">
        <v>3</v>
      </c>
      <c r="O21" t="s">
        <v>269</v>
      </c>
      <c r="R21">
        <v>1</v>
      </c>
      <c r="S21">
        <v>1</v>
      </c>
      <c r="T21" s="10" t="s">
        <v>7310</v>
      </c>
      <c r="U21">
        <v>1</v>
      </c>
      <c r="V21" t="s">
        <v>7175</v>
      </c>
      <c r="W21">
        <v>3</v>
      </c>
      <c r="X21" t="str">
        <f t="array" ref="X21">INDEX(T$2:T$279,MATCH(TRUE,ISNUMBER(SEARCH(T$2:T$279,O21)),0))</f>
        <v>|PKP3_</v>
      </c>
      <c r="Y21" t="str">
        <f t="array" ref="Y21">INDEX(V$2:V$279,MATCH(TRUE,ISNUMBER(SEARCH(V$2:V$279,O21)),0))</f>
        <v>|PKP3_</v>
      </c>
      <c r="Z21" t="s">
        <v>7695</v>
      </c>
      <c r="AA21" s="13" t="s">
        <v>826</v>
      </c>
      <c r="AB21">
        <v>35395.300000000003</v>
      </c>
      <c r="AC21">
        <v>60</v>
      </c>
      <c r="AD21" t="s">
        <v>826</v>
      </c>
      <c r="AE21">
        <v>35022</v>
      </c>
      <c r="AF21">
        <v>48</v>
      </c>
      <c r="AG21" t="s">
        <v>826</v>
      </c>
      <c r="AH21">
        <v>5793.1</v>
      </c>
      <c r="AI21">
        <v>5</v>
      </c>
      <c r="AJ21" t="s">
        <v>826</v>
      </c>
      <c r="AK21">
        <v>26509</v>
      </c>
      <c r="AL21">
        <v>38</v>
      </c>
      <c r="AM21" t="s">
        <v>826</v>
      </c>
      <c r="AN21">
        <v>108.6</v>
      </c>
      <c r="AO21">
        <v>7.0000000000000007E-2</v>
      </c>
      <c r="AP21" t="s">
        <v>826</v>
      </c>
      <c r="AQ21">
        <v>383.4</v>
      </c>
      <c r="AR21">
        <v>0.125</v>
      </c>
      <c r="AS21" t="s">
        <v>826</v>
      </c>
      <c r="AT21">
        <v>0.26600000000000001</v>
      </c>
      <c r="AU21">
        <v>2</v>
      </c>
    </row>
    <row r="22" spans="1:47" x14ac:dyDescent="0.25">
      <c r="A22" t="s">
        <v>1400</v>
      </c>
      <c r="B22" t="s">
        <v>1400</v>
      </c>
      <c r="C22">
        <v>34.74</v>
      </c>
      <c r="D22">
        <v>970.60360000000003</v>
      </c>
      <c r="E22">
        <v>9</v>
      </c>
      <c r="F22">
        <v>-1.7</v>
      </c>
      <c r="G22">
        <v>486.30829999999997</v>
      </c>
      <c r="H22">
        <v>20.9</v>
      </c>
      <c r="I22" s="1">
        <v>997000000</v>
      </c>
      <c r="J22">
        <v>7</v>
      </c>
      <c r="K22">
        <v>4879</v>
      </c>
      <c r="L22" t="s">
        <v>20</v>
      </c>
      <c r="M22">
        <v>8</v>
      </c>
      <c r="N22">
        <v>8</v>
      </c>
      <c r="O22" t="s">
        <v>1401</v>
      </c>
      <c r="R22">
        <v>1</v>
      </c>
      <c r="S22">
        <v>1</v>
      </c>
      <c r="T22" s="9" t="s">
        <v>7189</v>
      </c>
      <c r="U22">
        <v>1</v>
      </c>
      <c r="V22" t="s">
        <v>9822</v>
      </c>
      <c r="W22">
        <v>3</v>
      </c>
      <c r="X22" t="str">
        <f t="array" ref="X22">INDEX(T$2:T$279,MATCH(TRUE,ISNUMBER(SEARCH(T$2:T$279,O22)),0))</f>
        <v>|NACA_</v>
      </c>
      <c r="Y22" t="str">
        <f t="array" ref="Y22">INDEX(V$2:V$279,MATCH(TRUE,ISNUMBER(SEARCH(V$2:V$279,O22)),0))</f>
        <v>|NACA_</v>
      </c>
      <c r="Z22" t="s">
        <v>7304</v>
      </c>
      <c r="AA22" s="13" t="s">
        <v>1400</v>
      </c>
      <c r="AB22">
        <v>35847</v>
      </c>
      <c r="AC22">
        <v>60</v>
      </c>
      <c r="AD22" t="s">
        <v>1400</v>
      </c>
      <c r="AE22">
        <v>36172</v>
      </c>
      <c r="AF22">
        <v>55</v>
      </c>
      <c r="AG22" t="s">
        <v>1400</v>
      </c>
      <c r="AH22">
        <v>3819.1</v>
      </c>
      <c r="AI22">
        <v>3.5</v>
      </c>
      <c r="AJ22" t="s">
        <v>1400</v>
      </c>
      <c r="AK22">
        <v>26192.9</v>
      </c>
      <c r="AL22">
        <v>37</v>
      </c>
      <c r="AM22" t="s">
        <v>1400</v>
      </c>
      <c r="AN22">
        <v>118.5</v>
      </c>
      <c r="AO22">
        <v>7.0000000000000007E-2</v>
      </c>
      <c r="AP22" t="s">
        <v>1400</v>
      </c>
      <c r="AQ22">
        <v>812</v>
      </c>
      <c r="AR22">
        <v>0.3</v>
      </c>
      <c r="AS22" t="s">
        <v>1400</v>
      </c>
      <c r="AT22">
        <v>0.33400000000000002</v>
      </c>
      <c r="AU22">
        <v>2</v>
      </c>
    </row>
    <row r="23" spans="1:47" x14ac:dyDescent="0.25">
      <c r="A23" t="s">
        <v>4637</v>
      </c>
      <c r="B23" t="s">
        <v>4637</v>
      </c>
      <c r="C23">
        <v>22.78</v>
      </c>
      <c r="D23">
        <v>942.5498</v>
      </c>
      <c r="E23">
        <v>9</v>
      </c>
      <c r="F23">
        <v>-1.3</v>
      </c>
      <c r="G23">
        <v>472.28160000000003</v>
      </c>
      <c r="H23">
        <v>40.42</v>
      </c>
      <c r="I23" s="1">
        <v>131000000</v>
      </c>
      <c r="J23">
        <v>2</v>
      </c>
      <c r="K23">
        <v>11713</v>
      </c>
      <c r="L23" t="s">
        <v>29</v>
      </c>
      <c r="M23">
        <v>6</v>
      </c>
      <c r="N23">
        <v>6</v>
      </c>
      <c r="O23" t="s">
        <v>3701</v>
      </c>
      <c r="R23">
        <v>1</v>
      </c>
      <c r="S23">
        <v>1</v>
      </c>
      <c r="T23" s="9" t="s">
        <v>7235</v>
      </c>
      <c r="U23">
        <v>1</v>
      </c>
      <c r="V23" t="s">
        <v>9919</v>
      </c>
      <c r="W23">
        <v>3</v>
      </c>
      <c r="X23" t="str">
        <f t="array" ref="X23">INDEX(T$2:T$279,MATCH(TRUE,ISNUMBER(SEARCH(T$2:T$279,O23)),0))</f>
        <v>|ACOX1_</v>
      </c>
      <c r="Y23" t="str">
        <f t="array" ref="Y23">INDEX(V$2:V$279,MATCH(TRUE,ISNUMBER(SEARCH(V$2:V$279,O23)),0))</f>
        <v>|ACOX1_</v>
      </c>
      <c r="Z23" t="s">
        <v>7155</v>
      </c>
      <c r="AA23" s="13" t="s">
        <v>4637</v>
      </c>
      <c r="AB23">
        <v>32228.799999999999</v>
      </c>
      <c r="AC23">
        <v>45</v>
      </c>
      <c r="AD23" t="s">
        <v>4637</v>
      </c>
      <c r="AE23">
        <v>32175.1</v>
      </c>
      <c r="AF23">
        <v>38</v>
      </c>
      <c r="AG23" t="s">
        <v>4637</v>
      </c>
      <c r="AH23">
        <v>27433.5</v>
      </c>
      <c r="AI23">
        <v>27</v>
      </c>
      <c r="AJ23" t="s">
        <v>4637</v>
      </c>
      <c r="AK23">
        <v>20671.2</v>
      </c>
      <c r="AL23">
        <v>23</v>
      </c>
      <c r="AM23" t="s">
        <v>4637</v>
      </c>
      <c r="AN23">
        <v>106.3</v>
      </c>
      <c r="AO23">
        <v>7.0000000000000007E-2</v>
      </c>
      <c r="AP23" t="s">
        <v>4637</v>
      </c>
      <c r="AQ23">
        <v>14182</v>
      </c>
      <c r="AR23">
        <v>5</v>
      </c>
      <c r="AS23" t="s">
        <v>4637</v>
      </c>
      <c r="AT23">
        <v>0.41099999999999998</v>
      </c>
      <c r="AU23">
        <v>1</v>
      </c>
    </row>
    <row r="24" spans="1:47" x14ac:dyDescent="0.25">
      <c r="A24" t="s">
        <v>5954</v>
      </c>
      <c r="B24" t="s">
        <v>5067</v>
      </c>
      <c r="C24">
        <v>20.32</v>
      </c>
      <c r="D24">
        <v>1146.6695999999999</v>
      </c>
      <c r="E24">
        <v>9</v>
      </c>
      <c r="F24">
        <v>0</v>
      </c>
      <c r="G24">
        <v>574.34199999999998</v>
      </c>
      <c r="H24">
        <v>28.9</v>
      </c>
      <c r="I24" s="1">
        <v>58100000</v>
      </c>
      <c r="J24">
        <v>5</v>
      </c>
      <c r="K24">
        <v>7110</v>
      </c>
      <c r="L24" t="s">
        <v>47</v>
      </c>
      <c r="M24">
        <v>1</v>
      </c>
      <c r="N24">
        <v>1</v>
      </c>
      <c r="O24" t="s">
        <v>814</v>
      </c>
      <c r="P24" t="s">
        <v>44</v>
      </c>
      <c r="Q24" t="s">
        <v>223</v>
      </c>
      <c r="R24">
        <v>1</v>
      </c>
      <c r="S24">
        <v>1</v>
      </c>
      <c r="T24" s="9" t="s">
        <v>7304</v>
      </c>
      <c r="U24">
        <v>1</v>
      </c>
      <c r="V24" t="s">
        <v>9964</v>
      </c>
      <c r="W24">
        <v>3</v>
      </c>
      <c r="X24" t="str">
        <f t="array" ref="X24">INDEX(T$2:T$279,MATCH(TRUE,ISNUMBER(SEARCH(T$2:T$279,O24)),0))</f>
        <v>|PDIA4_</v>
      </c>
      <c r="Y24" t="str">
        <f t="array" ref="Y24">INDEX(V$2:V$279,MATCH(TRUE,ISNUMBER(SEARCH(V$2:V$279,O24)),0))</f>
        <v>|PDIA4_</v>
      </c>
      <c r="Z24" t="s">
        <v>7175</v>
      </c>
      <c r="AA24" s="13" t="s">
        <v>5954</v>
      </c>
      <c r="AB24">
        <v>33354.1</v>
      </c>
      <c r="AC24">
        <v>49</v>
      </c>
      <c r="AD24" t="s">
        <v>5954</v>
      </c>
      <c r="AE24">
        <v>32568.799999999999</v>
      </c>
      <c r="AF24">
        <v>39</v>
      </c>
      <c r="AG24" t="s">
        <v>5954</v>
      </c>
      <c r="AH24">
        <v>28422.400000000001</v>
      </c>
      <c r="AI24">
        <v>29</v>
      </c>
      <c r="AJ24" t="s">
        <v>5954</v>
      </c>
      <c r="AK24">
        <v>22847.8</v>
      </c>
      <c r="AL24">
        <v>28</v>
      </c>
      <c r="AM24" t="s">
        <v>5954</v>
      </c>
      <c r="AN24">
        <v>164.7</v>
      </c>
      <c r="AO24">
        <v>0.1</v>
      </c>
      <c r="AP24" t="s">
        <v>5954</v>
      </c>
      <c r="AQ24">
        <v>567.5</v>
      </c>
      <c r="AR24">
        <v>0.2</v>
      </c>
      <c r="AS24" t="s">
        <v>5954</v>
      </c>
      <c r="AT24">
        <v>0.39700000000000002</v>
      </c>
      <c r="AU24">
        <v>2</v>
      </c>
    </row>
    <row r="25" spans="1:47" x14ac:dyDescent="0.25">
      <c r="A25" t="s">
        <v>3213</v>
      </c>
      <c r="B25" t="s">
        <v>3213</v>
      </c>
      <c r="C25">
        <v>28.48</v>
      </c>
      <c r="D25">
        <v>1103.5723</v>
      </c>
      <c r="E25">
        <v>9</v>
      </c>
      <c r="F25">
        <v>-1.2</v>
      </c>
      <c r="G25">
        <v>552.79269999999997</v>
      </c>
      <c r="H25">
        <v>34.76</v>
      </c>
      <c r="I25" s="1">
        <v>1640000</v>
      </c>
      <c r="J25">
        <v>10</v>
      </c>
      <c r="K25">
        <v>9788</v>
      </c>
      <c r="L25" t="s">
        <v>32</v>
      </c>
      <c r="M25">
        <v>1</v>
      </c>
      <c r="N25">
        <v>1</v>
      </c>
      <c r="O25" t="s">
        <v>3214</v>
      </c>
      <c r="R25">
        <v>1</v>
      </c>
      <c r="S25">
        <v>1</v>
      </c>
      <c r="T25" s="9" t="s">
        <v>7394</v>
      </c>
      <c r="U25">
        <v>1</v>
      </c>
      <c r="V25" t="s">
        <v>10081</v>
      </c>
      <c r="W25">
        <v>3</v>
      </c>
      <c r="X25" t="str">
        <f t="array" ref="X25">INDEX(T$2:T$279,MATCH(TRUE,ISNUMBER(SEARCH(T$2:T$279,O25)),0))</f>
        <v>|ERP44_</v>
      </c>
      <c r="Y25" t="str">
        <f t="array" ref="Y25">INDEX(V$2:V$279,MATCH(TRUE,ISNUMBER(SEARCH(V$2:V$279,O25)),0))</f>
        <v>|ERP44_</v>
      </c>
      <c r="Z25" t="s">
        <v>8086</v>
      </c>
      <c r="AA25" s="13" t="s">
        <v>3213</v>
      </c>
      <c r="AB25">
        <v>30488</v>
      </c>
      <c r="AC25">
        <v>40</v>
      </c>
      <c r="AD25" t="s">
        <v>3213</v>
      </c>
      <c r="AE25">
        <v>32423.599999999999</v>
      </c>
      <c r="AF25">
        <v>39</v>
      </c>
      <c r="AG25" t="s">
        <v>3213</v>
      </c>
      <c r="AH25">
        <v>19603.599999999999</v>
      </c>
      <c r="AI25">
        <v>15</v>
      </c>
      <c r="AJ25" t="s">
        <v>3213</v>
      </c>
      <c r="AK25">
        <v>21805.599999999999</v>
      </c>
      <c r="AL25">
        <v>26</v>
      </c>
      <c r="AM25" t="s">
        <v>3213</v>
      </c>
      <c r="AN25">
        <v>221.4</v>
      </c>
      <c r="AO25">
        <v>0.125</v>
      </c>
      <c r="AP25" t="s">
        <v>3213</v>
      </c>
      <c r="AQ25">
        <v>1009.5</v>
      </c>
      <c r="AR25">
        <v>0.4</v>
      </c>
      <c r="AS25" t="s">
        <v>3213</v>
      </c>
      <c r="AT25">
        <v>0.56299999999999994</v>
      </c>
      <c r="AU25">
        <v>2</v>
      </c>
    </row>
    <row r="26" spans="1:47" x14ac:dyDescent="0.25">
      <c r="A26" t="s">
        <v>4307</v>
      </c>
      <c r="B26" t="s">
        <v>4307</v>
      </c>
      <c r="C26">
        <v>24.25</v>
      </c>
      <c r="D26">
        <v>1123.6388999999999</v>
      </c>
      <c r="E26">
        <v>9</v>
      </c>
      <c r="F26">
        <v>1.2</v>
      </c>
      <c r="G26">
        <v>375.55399999999997</v>
      </c>
      <c r="H26">
        <v>47.83</v>
      </c>
      <c r="I26" s="1">
        <v>4360000</v>
      </c>
      <c r="J26">
        <v>6</v>
      </c>
      <c r="K26">
        <v>13911</v>
      </c>
      <c r="L26" t="s">
        <v>142</v>
      </c>
      <c r="M26">
        <v>2</v>
      </c>
      <c r="N26">
        <v>2</v>
      </c>
      <c r="O26" t="s">
        <v>269</v>
      </c>
      <c r="R26">
        <v>1</v>
      </c>
      <c r="S26">
        <v>1</v>
      </c>
      <c r="T26" s="10" t="s">
        <v>7498</v>
      </c>
      <c r="U26">
        <v>1</v>
      </c>
      <c r="V26" t="s">
        <v>7411</v>
      </c>
      <c r="W26">
        <v>2</v>
      </c>
      <c r="X26" t="str">
        <f t="array" ref="X26">INDEX(T$2:T$279,MATCH(TRUE,ISNUMBER(SEARCH(T$2:T$279,O26)),0))</f>
        <v>|PKP3_</v>
      </c>
      <c r="Y26" t="str">
        <f t="array" ref="Y26">INDEX(V$2:V$279,MATCH(TRUE,ISNUMBER(SEARCH(V$2:V$279,O26)),0))</f>
        <v>|PKP3_</v>
      </c>
      <c r="Z26" t="s">
        <v>7695</v>
      </c>
      <c r="AA26" s="13" t="s">
        <v>4307</v>
      </c>
      <c r="AB26">
        <v>28653.3</v>
      </c>
      <c r="AC26">
        <v>35</v>
      </c>
      <c r="AD26" t="s">
        <v>4307</v>
      </c>
      <c r="AE26">
        <v>31516</v>
      </c>
      <c r="AF26">
        <v>36</v>
      </c>
      <c r="AG26" t="s">
        <v>4307</v>
      </c>
      <c r="AH26">
        <v>19874.400000000001</v>
      </c>
      <c r="AI26">
        <v>15</v>
      </c>
      <c r="AJ26" t="s">
        <v>4307</v>
      </c>
      <c r="AK26">
        <v>25977</v>
      </c>
      <c r="AL26">
        <v>37</v>
      </c>
      <c r="AM26" t="s">
        <v>4307</v>
      </c>
      <c r="AN26">
        <v>180.1</v>
      </c>
      <c r="AO26">
        <v>0.125</v>
      </c>
      <c r="AP26" t="s">
        <v>4307</v>
      </c>
      <c r="AQ26">
        <v>456.3</v>
      </c>
      <c r="AR26">
        <v>0.15</v>
      </c>
      <c r="AS26" t="s">
        <v>4307</v>
      </c>
      <c r="AT26">
        <v>0.40500000000000003</v>
      </c>
      <c r="AU26">
        <v>2</v>
      </c>
    </row>
    <row r="27" spans="1:47" x14ac:dyDescent="0.25">
      <c r="A27" t="s">
        <v>5646</v>
      </c>
      <c r="B27" t="s">
        <v>5646</v>
      </c>
      <c r="C27">
        <v>16.7</v>
      </c>
      <c r="D27">
        <v>1159.6501000000001</v>
      </c>
      <c r="E27">
        <v>9</v>
      </c>
      <c r="F27">
        <v>1</v>
      </c>
      <c r="G27">
        <v>580.8329</v>
      </c>
      <c r="H27">
        <v>58.53</v>
      </c>
      <c r="I27" s="1">
        <v>6970000</v>
      </c>
      <c r="J27">
        <v>8</v>
      </c>
      <c r="K27">
        <v>18057</v>
      </c>
      <c r="L27" t="s">
        <v>17</v>
      </c>
      <c r="M27">
        <v>1</v>
      </c>
      <c r="N27">
        <v>1</v>
      </c>
      <c r="O27" t="s">
        <v>2155</v>
      </c>
      <c r="R27">
        <v>1</v>
      </c>
      <c r="S27">
        <v>1</v>
      </c>
      <c r="T27" s="9" t="s">
        <v>7527</v>
      </c>
      <c r="U27">
        <v>1</v>
      </c>
      <c r="V27" t="s">
        <v>8849</v>
      </c>
      <c r="W27">
        <v>2</v>
      </c>
      <c r="X27" t="str">
        <f t="array" ref="X27">INDEX(T$2:T$279,MATCH(TRUE,ISNUMBER(SEARCH(T$2:T$279,O27)),0))</f>
        <v>|XPO1_</v>
      </c>
      <c r="Y27" t="str">
        <f t="array" ref="Y27">INDEX(V$2:V$279,MATCH(TRUE,ISNUMBER(SEARCH(V$2:V$279,O27)),0))</f>
        <v>|XPO1_</v>
      </c>
      <c r="Z27" t="s">
        <v>7994</v>
      </c>
      <c r="AA27" s="13" t="s">
        <v>5646</v>
      </c>
      <c r="AB27">
        <v>24301.8</v>
      </c>
      <c r="AC27">
        <v>25</v>
      </c>
      <c r="AD27" t="s">
        <v>5646</v>
      </c>
      <c r="AE27">
        <v>31315.4</v>
      </c>
      <c r="AF27">
        <v>36</v>
      </c>
      <c r="AG27" t="s">
        <v>5646</v>
      </c>
      <c r="AH27">
        <v>22652.6</v>
      </c>
      <c r="AI27">
        <v>18</v>
      </c>
      <c r="AJ27" t="s">
        <v>5646</v>
      </c>
      <c r="AK27">
        <v>21984</v>
      </c>
      <c r="AL27">
        <v>26</v>
      </c>
      <c r="AM27" t="s">
        <v>5646</v>
      </c>
      <c r="AN27">
        <v>251.7</v>
      </c>
      <c r="AO27">
        <v>0.15</v>
      </c>
      <c r="AP27" t="s">
        <v>5646</v>
      </c>
      <c r="AQ27">
        <v>465.3</v>
      </c>
      <c r="AR27">
        <v>0.17499999999999999</v>
      </c>
      <c r="AS27" t="s">
        <v>5646</v>
      </c>
      <c r="AT27">
        <v>0.47799999999999998</v>
      </c>
      <c r="AU27">
        <v>2</v>
      </c>
    </row>
    <row r="28" spans="1:47" x14ac:dyDescent="0.25">
      <c r="A28" t="s">
        <v>4163</v>
      </c>
      <c r="B28" t="s">
        <v>4018</v>
      </c>
      <c r="C28">
        <v>25.52</v>
      </c>
      <c r="D28">
        <v>1136.5899999999999</v>
      </c>
      <c r="E28">
        <v>9</v>
      </c>
      <c r="F28">
        <v>0.2</v>
      </c>
      <c r="G28">
        <v>569.30240000000003</v>
      </c>
      <c r="H28">
        <v>43.67</v>
      </c>
      <c r="I28" s="1">
        <v>23300000</v>
      </c>
      <c r="J28">
        <v>9</v>
      </c>
      <c r="K28">
        <v>12846</v>
      </c>
      <c r="L28" t="s">
        <v>23</v>
      </c>
      <c r="M28">
        <v>2</v>
      </c>
      <c r="N28">
        <v>2</v>
      </c>
      <c r="O28" t="s">
        <v>2225</v>
      </c>
      <c r="P28" t="s">
        <v>44</v>
      </c>
      <c r="Q28" t="s">
        <v>67</v>
      </c>
      <c r="R28">
        <v>1</v>
      </c>
      <c r="S28">
        <v>1</v>
      </c>
      <c r="T28" s="9" t="s">
        <v>7538</v>
      </c>
      <c r="U28">
        <v>1</v>
      </c>
      <c r="V28" t="s">
        <v>8955</v>
      </c>
      <c r="W28">
        <v>2</v>
      </c>
      <c r="X28" t="str">
        <f t="array" ref="X28">INDEX(T$2:T$279,MATCH(TRUE,ISNUMBER(SEARCH(T$2:T$279,O28)),0))</f>
        <v>|LIMA1_</v>
      </c>
      <c r="Y28" t="str">
        <f t="array" ref="Y28">INDEX(V$2:V$279,MATCH(TRUE,ISNUMBER(SEARCH(V$2:V$279,O28)),0))</f>
        <v>|LIMA1_</v>
      </c>
      <c r="Z28" t="s">
        <v>7480</v>
      </c>
      <c r="AA28" s="13" t="s">
        <v>4163</v>
      </c>
      <c r="AB28">
        <v>13788</v>
      </c>
      <c r="AC28">
        <v>12</v>
      </c>
      <c r="AD28" t="s">
        <v>4163</v>
      </c>
      <c r="AE28">
        <v>17044.099999999999</v>
      </c>
      <c r="AF28">
        <v>14</v>
      </c>
      <c r="AG28" t="s">
        <v>4163</v>
      </c>
      <c r="AH28">
        <v>6853.1</v>
      </c>
      <c r="AI28">
        <v>5.5</v>
      </c>
      <c r="AJ28" t="s">
        <v>4163</v>
      </c>
      <c r="AK28">
        <v>3733.6</v>
      </c>
      <c r="AL28">
        <v>3.5</v>
      </c>
      <c r="AM28" t="s">
        <v>4163</v>
      </c>
      <c r="AN28">
        <v>305.10000000000002</v>
      </c>
      <c r="AO28">
        <v>0.17499999999999999</v>
      </c>
      <c r="AP28" t="s">
        <v>4163</v>
      </c>
      <c r="AQ28">
        <v>3798.4</v>
      </c>
      <c r="AR28">
        <v>1.2</v>
      </c>
      <c r="AS28" t="s">
        <v>4163</v>
      </c>
      <c r="AT28">
        <v>0.83699999999999997</v>
      </c>
      <c r="AU28">
        <v>2</v>
      </c>
    </row>
    <row r="29" spans="1:47" x14ac:dyDescent="0.25">
      <c r="A29" t="s">
        <v>4163</v>
      </c>
      <c r="B29" t="s">
        <v>4163</v>
      </c>
      <c r="C29">
        <v>24.91</v>
      </c>
      <c r="D29">
        <v>1120.5951</v>
      </c>
      <c r="E29">
        <v>9</v>
      </c>
      <c r="F29">
        <v>0.3</v>
      </c>
      <c r="G29">
        <v>561.30499999999995</v>
      </c>
      <c r="H29">
        <v>55.37</v>
      </c>
      <c r="I29" s="1">
        <v>28900000</v>
      </c>
      <c r="J29">
        <v>9</v>
      </c>
      <c r="K29">
        <v>17038</v>
      </c>
      <c r="L29" t="s">
        <v>23</v>
      </c>
      <c r="M29">
        <v>4</v>
      </c>
      <c r="N29">
        <v>4</v>
      </c>
      <c r="O29" t="s">
        <v>2225</v>
      </c>
      <c r="R29">
        <v>1</v>
      </c>
      <c r="S29">
        <v>1</v>
      </c>
      <c r="T29" s="9" t="s">
        <v>7799</v>
      </c>
      <c r="U29">
        <v>1</v>
      </c>
      <c r="V29" t="s">
        <v>7383</v>
      </c>
      <c r="W29">
        <v>2</v>
      </c>
      <c r="X29" t="str">
        <f t="array" ref="X29">INDEX(T$2:T$279,MATCH(TRUE,ISNUMBER(SEARCH(T$2:T$279,O29)),0))</f>
        <v>|LIMA1_</v>
      </c>
      <c r="Y29" t="str">
        <f t="array" ref="Y29">INDEX(V$2:V$279,MATCH(TRUE,ISNUMBER(SEARCH(V$2:V$279,O29)),0))</f>
        <v>|LIMA1_</v>
      </c>
      <c r="Z29" t="s">
        <v>7480</v>
      </c>
      <c r="AA29" s="13" t="s">
        <v>4163</v>
      </c>
      <c r="AB29">
        <v>13788</v>
      </c>
      <c r="AC29">
        <v>12</v>
      </c>
      <c r="AD29" t="s">
        <v>4163</v>
      </c>
      <c r="AE29">
        <v>17044.099999999999</v>
      </c>
      <c r="AF29">
        <v>14</v>
      </c>
      <c r="AG29" t="s">
        <v>4163</v>
      </c>
      <c r="AH29">
        <v>6853.1</v>
      </c>
      <c r="AI29">
        <v>5.5</v>
      </c>
      <c r="AJ29" t="s">
        <v>4163</v>
      </c>
      <c r="AK29">
        <v>3733.6</v>
      </c>
      <c r="AL29">
        <v>3.5</v>
      </c>
      <c r="AM29" t="s">
        <v>4163</v>
      </c>
      <c r="AN29">
        <v>305.10000000000002</v>
      </c>
      <c r="AO29">
        <v>0.17499999999999999</v>
      </c>
      <c r="AP29" t="s">
        <v>4163</v>
      </c>
      <c r="AQ29">
        <v>3798.4</v>
      </c>
      <c r="AR29">
        <v>1.2</v>
      </c>
      <c r="AS29" t="s">
        <v>4163</v>
      </c>
      <c r="AT29">
        <v>0.83699999999999997</v>
      </c>
      <c r="AU29">
        <v>2</v>
      </c>
    </row>
    <row r="30" spans="1:47" x14ac:dyDescent="0.25">
      <c r="A30" t="s">
        <v>813</v>
      </c>
      <c r="B30" t="s">
        <v>813</v>
      </c>
      <c r="C30">
        <v>37.72</v>
      </c>
      <c r="D30">
        <v>1101.6658</v>
      </c>
      <c r="E30">
        <v>9</v>
      </c>
      <c r="F30">
        <v>0.2</v>
      </c>
      <c r="G30">
        <v>551.84029999999996</v>
      </c>
      <c r="H30">
        <v>33.6</v>
      </c>
      <c r="I30" s="1">
        <v>5940000</v>
      </c>
      <c r="J30">
        <v>1</v>
      </c>
      <c r="K30">
        <v>8783</v>
      </c>
      <c r="L30" t="s">
        <v>84</v>
      </c>
      <c r="M30">
        <v>3</v>
      </c>
      <c r="N30">
        <v>3</v>
      </c>
      <c r="O30" t="s">
        <v>814</v>
      </c>
      <c r="R30">
        <v>1</v>
      </c>
      <c r="S30">
        <v>1</v>
      </c>
      <c r="T30" s="9" t="s">
        <v>7807</v>
      </c>
      <c r="U30">
        <v>1</v>
      </c>
      <c r="V30" t="s">
        <v>7413</v>
      </c>
      <c r="W30">
        <v>2</v>
      </c>
      <c r="X30" t="str">
        <f t="array" ref="X30">INDEX(T$2:T$279,MATCH(TRUE,ISNUMBER(SEARCH(T$2:T$279,O30)),0))</f>
        <v>|PDIA4_</v>
      </c>
      <c r="Y30" t="str">
        <f t="array" ref="Y30">INDEX(V$2:V$279,MATCH(TRUE,ISNUMBER(SEARCH(V$2:V$279,O30)),0))</f>
        <v>|PDIA4_</v>
      </c>
      <c r="Z30" t="s">
        <v>7175</v>
      </c>
      <c r="AA30" s="13" t="s">
        <v>813</v>
      </c>
      <c r="AB30">
        <v>22867.3</v>
      </c>
      <c r="AC30">
        <v>23</v>
      </c>
      <c r="AD30" t="s">
        <v>813</v>
      </c>
      <c r="AE30">
        <v>29712.3</v>
      </c>
      <c r="AF30">
        <v>32</v>
      </c>
      <c r="AG30" t="s">
        <v>813</v>
      </c>
      <c r="AH30">
        <v>18589.900000000001</v>
      </c>
      <c r="AI30">
        <v>14</v>
      </c>
      <c r="AJ30" t="s">
        <v>813</v>
      </c>
      <c r="AK30">
        <v>18388.099999999999</v>
      </c>
      <c r="AL30">
        <v>19</v>
      </c>
      <c r="AM30" t="s">
        <v>813</v>
      </c>
      <c r="AN30">
        <v>600.9</v>
      </c>
      <c r="AO30">
        <v>0.3</v>
      </c>
      <c r="AP30" t="s">
        <v>813</v>
      </c>
      <c r="AQ30">
        <v>144</v>
      </c>
      <c r="AR30">
        <v>0.05</v>
      </c>
      <c r="AS30" t="s">
        <v>813</v>
      </c>
      <c r="AT30">
        <v>0.255</v>
      </c>
      <c r="AU30">
        <v>2</v>
      </c>
    </row>
    <row r="31" spans="1:47" x14ac:dyDescent="0.25">
      <c r="A31" t="s">
        <v>2605</v>
      </c>
      <c r="B31" t="s">
        <v>2605</v>
      </c>
      <c r="C31">
        <v>30.59</v>
      </c>
      <c r="D31">
        <v>1117.5192999999999</v>
      </c>
      <c r="E31">
        <v>9</v>
      </c>
      <c r="F31">
        <v>0.3</v>
      </c>
      <c r="G31">
        <v>559.76710000000003</v>
      </c>
      <c r="H31">
        <v>42.34</v>
      </c>
      <c r="I31" s="1">
        <v>123000000</v>
      </c>
      <c r="J31">
        <v>1</v>
      </c>
      <c r="K31">
        <v>11921</v>
      </c>
      <c r="L31" t="s">
        <v>84</v>
      </c>
      <c r="M31">
        <v>8</v>
      </c>
      <c r="N31">
        <v>8</v>
      </c>
      <c r="O31" t="s">
        <v>2606</v>
      </c>
      <c r="R31">
        <v>1</v>
      </c>
      <c r="S31">
        <v>1</v>
      </c>
      <c r="T31" s="9" t="s">
        <v>7813</v>
      </c>
      <c r="U31">
        <v>1</v>
      </c>
      <c r="V31" t="s">
        <v>7421</v>
      </c>
      <c r="W31">
        <v>2</v>
      </c>
      <c r="X31" t="str">
        <f t="array" ref="X31">INDEX(T$2:T$279,MATCH(TRUE,ISNUMBER(SEARCH(T$2:T$279,O31)),0))</f>
        <v>|DSG3_</v>
      </c>
      <c r="Y31" t="str">
        <f t="array" ref="Y31">INDEX(V$2:V$279,MATCH(TRUE,ISNUMBER(SEARCH(V$2:V$279,O31)),0))</f>
        <v>|DSG3_</v>
      </c>
      <c r="Z31" t="s">
        <v>7189</v>
      </c>
      <c r="AA31" s="13" t="s">
        <v>2605</v>
      </c>
      <c r="AB31">
        <v>32873.9</v>
      </c>
      <c r="AC31">
        <v>48</v>
      </c>
      <c r="AD31" t="s">
        <v>2605</v>
      </c>
      <c r="AE31">
        <v>32124.3</v>
      </c>
      <c r="AF31">
        <v>38</v>
      </c>
      <c r="AG31" t="s">
        <v>2605</v>
      </c>
      <c r="AH31">
        <v>26783.200000000001</v>
      </c>
      <c r="AI31">
        <v>26</v>
      </c>
      <c r="AJ31" t="s">
        <v>2605</v>
      </c>
      <c r="AK31">
        <v>21647.7</v>
      </c>
      <c r="AL31">
        <v>25</v>
      </c>
      <c r="AM31" t="s">
        <v>2605</v>
      </c>
      <c r="AN31">
        <v>594.79999999999995</v>
      </c>
      <c r="AO31">
        <v>0.3</v>
      </c>
      <c r="AP31" t="s">
        <v>2605</v>
      </c>
      <c r="AQ31">
        <v>29.7</v>
      </c>
      <c r="AR31">
        <v>0.01</v>
      </c>
      <c r="AS31" t="s">
        <v>2605</v>
      </c>
      <c r="AT31">
        <v>5.8000000000000003E-2</v>
      </c>
      <c r="AU31">
        <v>2</v>
      </c>
    </row>
    <row r="32" spans="1:47" x14ac:dyDescent="0.25">
      <c r="A32" t="s">
        <v>4216</v>
      </c>
      <c r="B32" t="s">
        <v>4216</v>
      </c>
      <c r="C32">
        <v>24.62</v>
      </c>
      <c r="D32">
        <v>1053.509</v>
      </c>
      <c r="E32">
        <v>9</v>
      </c>
      <c r="F32">
        <v>0.3</v>
      </c>
      <c r="G32">
        <v>527.76199999999994</v>
      </c>
      <c r="H32">
        <v>31.65</v>
      </c>
      <c r="I32" s="1">
        <v>5740000</v>
      </c>
      <c r="J32">
        <v>9</v>
      </c>
      <c r="K32">
        <v>8684</v>
      </c>
      <c r="L32" t="s">
        <v>23</v>
      </c>
      <c r="M32">
        <v>2</v>
      </c>
      <c r="N32">
        <v>2</v>
      </c>
      <c r="O32" t="s">
        <v>367</v>
      </c>
      <c r="R32">
        <v>1</v>
      </c>
      <c r="S32">
        <v>1</v>
      </c>
      <c r="T32" s="9" t="s">
        <v>7836</v>
      </c>
      <c r="U32">
        <v>1</v>
      </c>
      <c r="V32" t="s">
        <v>8143</v>
      </c>
      <c r="W32">
        <v>2</v>
      </c>
      <c r="X32" t="str">
        <f t="array" ref="X32">INDEX(T$2:T$279,MATCH(TRUE,ISNUMBER(SEARCH(T$2:T$279,O32)),0))</f>
        <v>|PRKDC_</v>
      </c>
      <c r="Y32" t="str">
        <f t="array" ref="Y32">INDEX(V$2:V$279,MATCH(TRUE,ISNUMBER(SEARCH(V$2:V$279,O32)),0))</f>
        <v>|PRKDC_</v>
      </c>
      <c r="Z32" t="s">
        <v>7981</v>
      </c>
      <c r="AA32" s="13" t="s">
        <v>4216</v>
      </c>
      <c r="AB32">
        <v>37004.400000000001</v>
      </c>
      <c r="AC32">
        <v>65</v>
      </c>
      <c r="AD32" t="s">
        <v>4216</v>
      </c>
      <c r="AE32">
        <v>38404</v>
      </c>
      <c r="AF32">
        <v>65</v>
      </c>
      <c r="AG32" t="s">
        <v>4216</v>
      </c>
      <c r="AH32">
        <v>22497.5</v>
      </c>
      <c r="AI32">
        <v>18</v>
      </c>
      <c r="AJ32" t="s">
        <v>4216</v>
      </c>
      <c r="AK32">
        <v>22149.9</v>
      </c>
      <c r="AL32">
        <v>26</v>
      </c>
      <c r="AM32" t="s">
        <v>4216</v>
      </c>
      <c r="AN32">
        <v>536</v>
      </c>
      <c r="AO32">
        <v>0.3</v>
      </c>
      <c r="AP32" t="s">
        <v>4216</v>
      </c>
      <c r="AQ32">
        <v>630.9</v>
      </c>
      <c r="AR32">
        <v>0.25</v>
      </c>
      <c r="AS32" t="s">
        <v>4216</v>
      </c>
      <c r="AT32">
        <v>0.80400000000000005</v>
      </c>
      <c r="AU32">
        <v>2</v>
      </c>
    </row>
    <row r="33" spans="1:47" x14ac:dyDescent="0.25">
      <c r="A33" t="s">
        <v>4410</v>
      </c>
      <c r="B33" t="s">
        <v>4410</v>
      </c>
      <c r="C33">
        <v>23.73</v>
      </c>
      <c r="D33">
        <v>1092.5815</v>
      </c>
      <c r="E33">
        <v>9</v>
      </c>
      <c r="F33">
        <v>0.2</v>
      </c>
      <c r="G33">
        <v>547.29819999999995</v>
      </c>
      <c r="H33">
        <v>58.52</v>
      </c>
      <c r="I33" s="1">
        <v>77300000</v>
      </c>
      <c r="J33">
        <v>8</v>
      </c>
      <c r="K33">
        <v>18054</v>
      </c>
      <c r="L33" t="s">
        <v>17</v>
      </c>
      <c r="M33">
        <v>5</v>
      </c>
      <c r="N33">
        <v>5</v>
      </c>
      <c r="O33" t="s">
        <v>2155</v>
      </c>
      <c r="R33">
        <v>1</v>
      </c>
      <c r="S33">
        <v>1</v>
      </c>
      <c r="T33" s="9" t="s">
        <v>7908</v>
      </c>
      <c r="U33">
        <v>1</v>
      </c>
      <c r="V33" t="s">
        <v>8276</v>
      </c>
      <c r="W33">
        <v>2</v>
      </c>
      <c r="X33" t="str">
        <f t="array" ref="X33">INDEX(T$2:T$279,MATCH(TRUE,ISNUMBER(SEARCH(T$2:T$279,O33)),0))</f>
        <v>|XPO1_</v>
      </c>
      <c r="Y33" t="str">
        <f t="array" ref="Y33">INDEX(V$2:V$279,MATCH(TRUE,ISNUMBER(SEARCH(V$2:V$279,O33)),0))</f>
        <v>|XPO1_</v>
      </c>
      <c r="Z33" t="s">
        <v>7994</v>
      </c>
      <c r="AA33" s="13" t="s">
        <v>4410</v>
      </c>
      <c r="AB33">
        <v>34150.5</v>
      </c>
      <c r="AC33">
        <v>55</v>
      </c>
      <c r="AD33" t="s">
        <v>4410</v>
      </c>
      <c r="AE33">
        <v>30538.799999999999</v>
      </c>
      <c r="AF33">
        <v>34</v>
      </c>
      <c r="AG33" t="s">
        <v>4410</v>
      </c>
      <c r="AH33">
        <v>21274.3</v>
      </c>
      <c r="AI33">
        <v>17</v>
      </c>
      <c r="AJ33" t="s">
        <v>4410</v>
      </c>
      <c r="AK33">
        <v>25252</v>
      </c>
      <c r="AL33">
        <v>34</v>
      </c>
      <c r="AM33" t="s">
        <v>4410</v>
      </c>
      <c r="AN33">
        <v>578.4</v>
      </c>
      <c r="AO33">
        <v>0.3</v>
      </c>
      <c r="AP33" t="s">
        <v>4410</v>
      </c>
      <c r="AQ33">
        <v>831.2</v>
      </c>
      <c r="AR33">
        <v>0.3</v>
      </c>
      <c r="AS33" t="s">
        <v>4410</v>
      </c>
      <c r="AT33">
        <v>0.88200000000000001</v>
      </c>
      <c r="AU33">
        <v>2</v>
      </c>
    </row>
    <row r="34" spans="1:47" x14ac:dyDescent="0.25">
      <c r="A34" t="s">
        <v>4667</v>
      </c>
      <c r="B34" t="s">
        <v>4667</v>
      </c>
      <c r="C34">
        <v>22.55</v>
      </c>
      <c r="D34">
        <v>1046.5872999999999</v>
      </c>
      <c r="E34">
        <v>9</v>
      </c>
      <c r="F34">
        <v>-2.2000000000000002</v>
      </c>
      <c r="G34">
        <v>524.29970000000003</v>
      </c>
      <c r="H34">
        <v>32.56</v>
      </c>
      <c r="I34" s="1">
        <v>16100000</v>
      </c>
      <c r="J34">
        <v>2</v>
      </c>
      <c r="K34">
        <v>8917</v>
      </c>
      <c r="L34" t="s">
        <v>29</v>
      </c>
      <c r="M34">
        <v>1</v>
      </c>
      <c r="N34">
        <v>1</v>
      </c>
      <c r="O34" t="s">
        <v>4668</v>
      </c>
      <c r="R34">
        <v>1</v>
      </c>
      <c r="S34">
        <v>1</v>
      </c>
      <c r="T34" s="9" t="s">
        <v>7914</v>
      </c>
      <c r="U34">
        <v>1</v>
      </c>
      <c r="V34" t="s">
        <v>8293</v>
      </c>
      <c r="W34">
        <v>2</v>
      </c>
      <c r="X34" t="str">
        <f t="array" ref="X34">INDEX(T$2:T$279,MATCH(TRUE,ISNUMBER(SEARCH(T$2:T$279,O34)),0))</f>
        <v>|FKBP4_</v>
      </c>
      <c r="Y34" t="str">
        <f t="array" ref="Y34">INDEX(V$2:V$279,MATCH(TRUE,ISNUMBER(SEARCH(V$2:V$279,O34)),0))</f>
        <v>|FKBP4_</v>
      </c>
      <c r="Z34" t="s">
        <v>7908</v>
      </c>
      <c r="AA34" s="13" t="s">
        <v>4667</v>
      </c>
      <c r="AB34">
        <v>34736.699999999997</v>
      </c>
      <c r="AC34">
        <v>55</v>
      </c>
      <c r="AD34" t="s">
        <v>4667</v>
      </c>
      <c r="AE34">
        <v>35650.199999999997</v>
      </c>
      <c r="AF34">
        <v>55</v>
      </c>
      <c r="AG34" t="s">
        <v>4667</v>
      </c>
      <c r="AH34">
        <v>21029.9</v>
      </c>
      <c r="AI34">
        <v>16</v>
      </c>
      <c r="AJ34" t="s">
        <v>4667</v>
      </c>
      <c r="AK34">
        <v>26087.1</v>
      </c>
      <c r="AL34">
        <v>37</v>
      </c>
      <c r="AM34" t="s">
        <v>4667</v>
      </c>
      <c r="AN34">
        <v>516.9</v>
      </c>
      <c r="AO34">
        <v>0.3</v>
      </c>
      <c r="AP34" t="s">
        <v>4667</v>
      </c>
      <c r="AQ34">
        <v>757</v>
      </c>
      <c r="AR34">
        <v>0.25</v>
      </c>
      <c r="AS34" t="s">
        <v>4667</v>
      </c>
      <c r="AT34">
        <v>0.80400000000000005</v>
      </c>
      <c r="AU34">
        <v>2</v>
      </c>
    </row>
    <row r="35" spans="1:47" x14ac:dyDescent="0.25">
      <c r="A35" t="s">
        <v>4532</v>
      </c>
      <c r="B35" t="s">
        <v>4532</v>
      </c>
      <c r="C35">
        <v>23.2</v>
      </c>
      <c r="D35">
        <v>1040.6704999999999</v>
      </c>
      <c r="E35">
        <v>9</v>
      </c>
      <c r="F35">
        <v>-9.3000000000000007</v>
      </c>
      <c r="G35">
        <v>521.33770000000004</v>
      </c>
      <c r="H35">
        <v>32.700000000000003</v>
      </c>
      <c r="I35">
        <v>0</v>
      </c>
      <c r="J35">
        <v>4</v>
      </c>
      <c r="K35">
        <v>8387</v>
      </c>
      <c r="L35" t="s">
        <v>26</v>
      </c>
      <c r="M35">
        <v>1</v>
      </c>
      <c r="N35">
        <v>1</v>
      </c>
      <c r="O35" t="s">
        <v>1974</v>
      </c>
      <c r="R35">
        <v>1</v>
      </c>
      <c r="S35">
        <v>1</v>
      </c>
      <c r="T35" s="10" t="s">
        <v>7155</v>
      </c>
      <c r="U35">
        <v>1</v>
      </c>
      <c r="V35" t="s">
        <v>8308</v>
      </c>
      <c r="W35">
        <v>2</v>
      </c>
      <c r="X35" t="str">
        <f t="array" ref="X35">INDEX(T$2:T$279,MATCH(TRUE,ISNUMBER(SEARCH(T$2:T$279,O35)),0))</f>
        <v>|GRB2_</v>
      </c>
      <c r="Y35" t="str">
        <f t="array" ref="Y35">INDEX(V$2:V$279,MATCH(TRUE,ISNUMBER(SEARCH(V$2:V$279,O35)),0))</f>
        <v>|GRB2_</v>
      </c>
      <c r="Z35" t="s">
        <v>7610</v>
      </c>
      <c r="AA35" s="13" t="s">
        <v>4532</v>
      </c>
      <c r="AB35">
        <v>34532.800000000003</v>
      </c>
      <c r="AC35">
        <v>55</v>
      </c>
      <c r="AD35" t="s">
        <v>4532</v>
      </c>
      <c r="AE35">
        <v>37471</v>
      </c>
      <c r="AF35">
        <v>60</v>
      </c>
      <c r="AG35" t="s">
        <v>4532</v>
      </c>
      <c r="AH35">
        <v>18214.599999999999</v>
      </c>
      <c r="AI35">
        <v>13</v>
      </c>
      <c r="AJ35" t="s">
        <v>4532</v>
      </c>
      <c r="AK35">
        <v>21321.5</v>
      </c>
      <c r="AL35">
        <v>25</v>
      </c>
      <c r="AM35" t="s">
        <v>4532</v>
      </c>
      <c r="AN35">
        <v>724.2</v>
      </c>
      <c r="AO35">
        <v>0.4</v>
      </c>
      <c r="AP35" t="s">
        <v>4532</v>
      </c>
      <c r="AQ35">
        <v>3332.3</v>
      </c>
      <c r="AR35">
        <v>1.1000000000000001</v>
      </c>
      <c r="AS35" t="s">
        <v>4532</v>
      </c>
      <c r="AT35">
        <v>1.6850000000000001</v>
      </c>
      <c r="AU35">
        <v>2</v>
      </c>
    </row>
    <row r="36" spans="1:47" x14ac:dyDescent="0.25">
      <c r="A36" t="s">
        <v>2641</v>
      </c>
      <c r="B36" t="s">
        <v>2641</v>
      </c>
      <c r="C36">
        <v>30.46</v>
      </c>
      <c r="D36">
        <v>1060.5664999999999</v>
      </c>
      <c r="E36">
        <v>9</v>
      </c>
      <c r="F36">
        <v>1.5</v>
      </c>
      <c r="G36">
        <v>531.29129999999998</v>
      </c>
      <c r="H36">
        <v>30.18</v>
      </c>
      <c r="I36" s="1">
        <v>9550000</v>
      </c>
      <c r="J36">
        <v>8</v>
      </c>
      <c r="K36">
        <v>8165</v>
      </c>
      <c r="L36" t="s">
        <v>17</v>
      </c>
      <c r="M36">
        <v>1</v>
      </c>
      <c r="N36">
        <v>1</v>
      </c>
      <c r="O36" t="s">
        <v>1974</v>
      </c>
      <c r="R36">
        <v>1</v>
      </c>
      <c r="S36">
        <v>1</v>
      </c>
      <c r="T36" s="9" t="s">
        <v>7992</v>
      </c>
      <c r="U36">
        <v>1</v>
      </c>
      <c r="V36" t="s">
        <v>8436</v>
      </c>
      <c r="W36">
        <v>2</v>
      </c>
      <c r="X36" t="str">
        <f t="array" ref="X36">INDEX(T$2:T$279,MATCH(TRUE,ISNUMBER(SEARCH(T$2:T$279,O36)),0))</f>
        <v>|GRB2_</v>
      </c>
      <c r="Y36" t="str">
        <f t="array" ref="Y36">INDEX(V$2:V$279,MATCH(TRUE,ISNUMBER(SEARCH(V$2:V$279,O36)),0))</f>
        <v>|GRB2_</v>
      </c>
      <c r="Z36" t="s">
        <v>7610</v>
      </c>
      <c r="AA36" s="13" t="s">
        <v>2641</v>
      </c>
      <c r="AB36">
        <v>27710.3</v>
      </c>
      <c r="AC36">
        <v>32</v>
      </c>
      <c r="AD36" t="s">
        <v>2641</v>
      </c>
      <c r="AE36">
        <v>26399.7</v>
      </c>
      <c r="AF36">
        <v>25</v>
      </c>
      <c r="AG36" t="s">
        <v>2641</v>
      </c>
      <c r="AH36">
        <v>8486.4</v>
      </c>
      <c r="AI36">
        <v>6</v>
      </c>
      <c r="AJ36" t="s">
        <v>2641</v>
      </c>
      <c r="AK36">
        <v>23771.5</v>
      </c>
      <c r="AL36">
        <v>30</v>
      </c>
      <c r="AM36" t="s">
        <v>2641</v>
      </c>
      <c r="AN36">
        <v>917.3</v>
      </c>
      <c r="AO36">
        <v>0.5</v>
      </c>
      <c r="AP36" t="s">
        <v>2641</v>
      </c>
      <c r="AQ36">
        <v>6994.4</v>
      </c>
      <c r="AR36">
        <v>2.5</v>
      </c>
      <c r="AS36" t="s">
        <v>2641</v>
      </c>
      <c r="AT36">
        <v>2.246</v>
      </c>
      <c r="AU36">
        <v>1</v>
      </c>
    </row>
    <row r="37" spans="1:47" x14ac:dyDescent="0.25">
      <c r="A37" t="s">
        <v>4364</v>
      </c>
      <c r="B37" t="s">
        <v>4364</v>
      </c>
      <c r="C37">
        <v>23.98</v>
      </c>
      <c r="D37">
        <v>1163.6814999999999</v>
      </c>
      <c r="E37">
        <v>9</v>
      </c>
      <c r="F37">
        <v>0.9</v>
      </c>
      <c r="G37">
        <v>582.84860000000003</v>
      </c>
      <c r="H37">
        <v>38.520000000000003</v>
      </c>
      <c r="I37" s="1">
        <v>1750000</v>
      </c>
      <c r="J37">
        <v>4</v>
      </c>
      <c r="K37">
        <v>10413</v>
      </c>
      <c r="L37" t="s">
        <v>26</v>
      </c>
      <c r="M37">
        <v>1</v>
      </c>
      <c r="N37">
        <v>1</v>
      </c>
      <c r="O37" t="s">
        <v>814</v>
      </c>
      <c r="R37">
        <v>1</v>
      </c>
      <c r="S37">
        <v>1</v>
      </c>
      <c r="T37" s="10" t="s">
        <v>8034</v>
      </c>
      <c r="U37">
        <v>1</v>
      </c>
      <c r="V37" t="s">
        <v>7517</v>
      </c>
      <c r="W37">
        <v>2</v>
      </c>
      <c r="X37" t="str">
        <f t="array" ref="X37">INDEX(T$2:T$279,MATCH(TRUE,ISNUMBER(SEARCH(T$2:T$279,O37)),0))</f>
        <v>|PDIA4_</v>
      </c>
      <c r="Y37" t="str">
        <f t="array" ref="Y37">INDEX(V$2:V$279,MATCH(TRUE,ISNUMBER(SEARCH(V$2:V$279,O37)),0))</f>
        <v>|PDIA4_</v>
      </c>
      <c r="Z37" t="s">
        <v>7175</v>
      </c>
      <c r="AA37" s="13" t="s">
        <v>4364</v>
      </c>
      <c r="AB37">
        <v>16359.6</v>
      </c>
      <c r="AC37">
        <v>14</v>
      </c>
      <c r="AD37" t="s">
        <v>4364</v>
      </c>
      <c r="AE37">
        <v>19560.400000000001</v>
      </c>
      <c r="AF37">
        <v>16</v>
      </c>
      <c r="AG37" t="s">
        <v>4364</v>
      </c>
      <c r="AH37">
        <v>26352.1</v>
      </c>
      <c r="AI37">
        <v>25</v>
      </c>
      <c r="AJ37" t="s">
        <v>4364</v>
      </c>
      <c r="AK37">
        <v>23963.9</v>
      </c>
      <c r="AL37">
        <v>31</v>
      </c>
      <c r="AM37" t="s">
        <v>4364</v>
      </c>
      <c r="AN37">
        <v>898.3</v>
      </c>
      <c r="AO37">
        <v>0.5</v>
      </c>
      <c r="AP37" t="s">
        <v>4364</v>
      </c>
      <c r="AQ37">
        <v>683.2</v>
      </c>
      <c r="AR37">
        <v>0.25</v>
      </c>
      <c r="AS37" t="s">
        <v>4364</v>
      </c>
      <c r="AT37">
        <v>0.96699999999999997</v>
      </c>
      <c r="AU37">
        <v>2</v>
      </c>
    </row>
    <row r="38" spans="1:47" x14ac:dyDescent="0.25">
      <c r="A38" t="s">
        <v>4084</v>
      </c>
      <c r="B38" t="s">
        <v>4084</v>
      </c>
      <c r="C38">
        <v>25.21</v>
      </c>
      <c r="D38">
        <v>1108.5763999999999</v>
      </c>
      <c r="E38">
        <v>9</v>
      </c>
      <c r="F38">
        <v>-1.7</v>
      </c>
      <c r="G38">
        <v>555.29459999999995</v>
      </c>
      <c r="H38">
        <v>41.65</v>
      </c>
      <c r="I38" s="1">
        <v>3560000</v>
      </c>
      <c r="J38">
        <v>1</v>
      </c>
      <c r="K38">
        <v>11673</v>
      </c>
      <c r="L38" t="s">
        <v>84</v>
      </c>
      <c r="M38">
        <v>2</v>
      </c>
      <c r="N38">
        <v>2</v>
      </c>
      <c r="O38" t="s">
        <v>4085</v>
      </c>
      <c r="R38">
        <v>1</v>
      </c>
      <c r="S38">
        <v>1</v>
      </c>
      <c r="T38" s="9" t="s">
        <v>8086</v>
      </c>
      <c r="U38">
        <v>1</v>
      </c>
      <c r="V38" t="s">
        <v>8632</v>
      </c>
      <c r="W38">
        <v>2</v>
      </c>
      <c r="X38" t="str">
        <f t="array" ref="X38">INDEX(T$2:T$279,MATCH(TRUE,ISNUMBER(SEARCH(T$2:T$279,O38)),0))</f>
        <v>|KTN1_</v>
      </c>
      <c r="Y38" t="str">
        <f t="array" ref="Y38">INDEX(V$2:V$279,MATCH(TRUE,ISNUMBER(SEARCH(V$2:V$279,O38)),0))</f>
        <v>|KTN1_</v>
      </c>
      <c r="Z38" t="s">
        <v>8034</v>
      </c>
      <c r="AA38" s="5" t="s">
        <v>4084</v>
      </c>
      <c r="AB38">
        <v>36806.400000000001</v>
      </c>
      <c r="AC38">
        <v>65</v>
      </c>
      <c r="AD38" t="s">
        <v>4084</v>
      </c>
      <c r="AE38">
        <v>33582.5</v>
      </c>
      <c r="AF38">
        <v>43</v>
      </c>
      <c r="AG38" t="s">
        <v>4084</v>
      </c>
      <c r="AH38">
        <v>28917.4</v>
      </c>
      <c r="AI38">
        <v>31</v>
      </c>
      <c r="AJ38" t="s">
        <v>4084</v>
      </c>
      <c r="AK38">
        <v>28480.5</v>
      </c>
      <c r="AL38">
        <v>45</v>
      </c>
      <c r="AM38" t="s">
        <v>4084</v>
      </c>
      <c r="AN38">
        <v>1548.4</v>
      </c>
      <c r="AO38">
        <v>0.7</v>
      </c>
      <c r="AP38" t="s">
        <v>4084</v>
      </c>
      <c r="AQ38">
        <v>2959.5</v>
      </c>
      <c r="AR38">
        <v>1</v>
      </c>
      <c r="AS38" t="s">
        <v>4084</v>
      </c>
      <c r="AT38">
        <v>2.379</v>
      </c>
      <c r="AU38">
        <v>2</v>
      </c>
    </row>
    <row r="39" spans="1:47" x14ac:dyDescent="0.25">
      <c r="A39" t="s">
        <v>268</v>
      </c>
      <c r="B39" t="s">
        <v>268</v>
      </c>
      <c r="C39">
        <v>43.13</v>
      </c>
      <c r="D39">
        <v>1061.6022</v>
      </c>
      <c r="E39">
        <v>9</v>
      </c>
      <c r="F39">
        <v>-1.2</v>
      </c>
      <c r="G39">
        <v>531.80769999999995</v>
      </c>
      <c r="H39">
        <v>30.24</v>
      </c>
      <c r="I39" s="1">
        <v>2950000</v>
      </c>
      <c r="J39">
        <v>10</v>
      </c>
      <c r="K39">
        <v>8201</v>
      </c>
      <c r="L39" t="s">
        <v>32</v>
      </c>
      <c r="M39">
        <v>1</v>
      </c>
      <c r="N39">
        <v>1</v>
      </c>
      <c r="O39" t="s">
        <v>269</v>
      </c>
      <c r="R39">
        <v>1</v>
      </c>
      <c r="S39">
        <v>1</v>
      </c>
      <c r="T39" s="9" t="s">
        <v>8141</v>
      </c>
      <c r="U39">
        <v>1</v>
      </c>
      <c r="V39" t="s">
        <v>7428</v>
      </c>
      <c r="W39">
        <v>2</v>
      </c>
      <c r="X39" t="str">
        <f t="array" ref="X39">INDEX(T$2:T$279,MATCH(TRUE,ISNUMBER(SEARCH(T$2:T$279,O39)),0))</f>
        <v>|PKP3_</v>
      </c>
      <c r="Y39" t="str">
        <f t="array" ref="Y39">INDEX(V$2:V$279,MATCH(TRUE,ISNUMBER(SEARCH(V$2:V$279,O39)),0))</f>
        <v>|PKP3_</v>
      </c>
      <c r="Z39" t="s">
        <v>7695</v>
      </c>
      <c r="AA39" s="5" t="s">
        <v>268</v>
      </c>
      <c r="AB39">
        <v>32331.4</v>
      </c>
      <c r="AC39">
        <v>46</v>
      </c>
      <c r="AD39" t="s">
        <v>268</v>
      </c>
      <c r="AE39">
        <v>33998.199999999997</v>
      </c>
      <c r="AF39">
        <v>44</v>
      </c>
      <c r="AG39" t="s">
        <v>268</v>
      </c>
      <c r="AH39">
        <v>29888.9</v>
      </c>
      <c r="AI39">
        <v>33</v>
      </c>
      <c r="AJ39" t="s">
        <v>268</v>
      </c>
      <c r="AK39">
        <v>31326.3</v>
      </c>
      <c r="AL39">
        <v>60</v>
      </c>
      <c r="AM39" t="s">
        <v>268</v>
      </c>
      <c r="AN39">
        <v>2308.9</v>
      </c>
      <c r="AO39">
        <v>0.9</v>
      </c>
      <c r="AP39" t="s">
        <v>268</v>
      </c>
      <c r="AQ39">
        <v>388.7</v>
      </c>
      <c r="AR39">
        <v>0.125</v>
      </c>
      <c r="AS39" t="s">
        <v>268</v>
      </c>
      <c r="AT39">
        <v>0.65200000000000002</v>
      </c>
      <c r="AU39">
        <v>2</v>
      </c>
    </row>
    <row r="40" spans="1:47" x14ac:dyDescent="0.25">
      <c r="A40" t="s">
        <v>5404</v>
      </c>
      <c r="B40" t="s">
        <v>5404</v>
      </c>
      <c r="C40">
        <v>18.190000000000001</v>
      </c>
      <c r="D40">
        <v>1014.6185</v>
      </c>
      <c r="E40">
        <v>9</v>
      </c>
      <c r="F40">
        <v>-1.8</v>
      </c>
      <c r="G40">
        <v>508.31560000000002</v>
      </c>
      <c r="H40">
        <v>27.1</v>
      </c>
      <c r="I40" s="1">
        <v>5880000</v>
      </c>
      <c r="J40">
        <v>10</v>
      </c>
      <c r="K40">
        <v>7093</v>
      </c>
      <c r="L40" t="s">
        <v>32</v>
      </c>
      <c r="M40">
        <v>1</v>
      </c>
      <c r="N40">
        <v>1</v>
      </c>
      <c r="O40" t="s">
        <v>2506</v>
      </c>
      <c r="R40">
        <v>1</v>
      </c>
      <c r="S40">
        <v>1</v>
      </c>
      <c r="T40" s="9" t="s">
        <v>8178</v>
      </c>
      <c r="U40">
        <v>1</v>
      </c>
      <c r="V40" t="s">
        <v>8865</v>
      </c>
      <c r="W40">
        <v>2</v>
      </c>
      <c r="X40" t="str">
        <f t="array" ref="X40">INDEX(T$2:T$279,MATCH(TRUE,ISNUMBER(SEARCH(T$2:T$279,O40)),0))</f>
        <v>|EIF3E_</v>
      </c>
      <c r="Y40" t="str">
        <f t="array" ref="Y40">INDEX(V$2:V$279,MATCH(TRUE,ISNUMBER(SEARCH(V$2:V$279,O40)),0))</f>
        <v>|EIF3E_</v>
      </c>
      <c r="Z40" t="s">
        <v>7527</v>
      </c>
      <c r="AA40" s="5" t="s">
        <v>5404</v>
      </c>
      <c r="AB40">
        <v>32334.6</v>
      </c>
      <c r="AC40">
        <v>46</v>
      </c>
      <c r="AD40" t="s">
        <v>5404</v>
      </c>
      <c r="AE40">
        <v>37006.9</v>
      </c>
      <c r="AF40">
        <v>60</v>
      </c>
      <c r="AG40" t="s">
        <v>5404</v>
      </c>
      <c r="AH40">
        <v>20408.3</v>
      </c>
      <c r="AI40">
        <v>16</v>
      </c>
      <c r="AJ40" t="s">
        <v>5404</v>
      </c>
      <c r="AK40">
        <v>20019.8</v>
      </c>
      <c r="AL40">
        <v>22</v>
      </c>
      <c r="AM40" t="s">
        <v>5404</v>
      </c>
      <c r="AN40">
        <v>2327.4</v>
      </c>
      <c r="AO40">
        <v>0.9</v>
      </c>
      <c r="AP40" t="s">
        <v>5404</v>
      </c>
      <c r="AQ40">
        <v>1353.4</v>
      </c>
      <c r="AR40">
        <v>0.5</v>
      </c>
      <c r="AS40" t="s">
        <v>5404</v>
      </c>
      <c r="AT40">
        <v>1.8420000000000001</v>
      </c>
      <c r="AU40">
        <v>2</v>
      </c>
    </row>
    <row r="41" spans="1:47" x14ac:dyDescent="0.25">
      <c r="A41" t="s">
        <v>3128</v>
      </c>
      <c r="B41" t="s">
        <v>2003</v>
      </c>
      <c r="C41">
        <v>32.53</v>
      </c>
      <c r="D41">
        <v>1096.5587</v>
      </c>
      <c r="E41">
        <v>9</v>
      </c>
      <c r="F41">
        <v>-0.6</v>
      </c>
      <c r="G41">
        <v>549.28629999999998</v>
      </c>
      <c r="H41">
        <v>26.11</v>
      </c>
      <c r="I41" s="1">
        <v>11200000</v>
      </c>
      <c r="J41">
        <v>1</v>
      </c>
      <c r="K41">
        <v>6197</v>
      </c>
      <c r="L41" t="s">
        <v>84</v>
      </c>
      <c r="M41">
        <v>2</v>
      </c>
      <c r="N41">
        <v>2</v>
      </c>
      <c r="O41" t="s">
        <v>367</v>
      </c>
      <c r="P41" t="s">
        <v>44</v>
      </c>
      <c r="Q41" t="s">
        <v>155</v>
      </c>
      <c r="R41">
        <v>1</v>
      </c>
      <c r="S41">
        <v>1</v>
      </c>
      <c r="T41" s="9" t="s">
        <v>7086</v>
      </c>
      <c r="U41">
        <v>0</v>
      </c>
      <c r="V41" t="s">
        <v>7480</v>
      </c>
      <c r="W41">
        <v>2</v>
      </c>
      <c r="X41" t="str">
        <f t="array" ref="X41">INDEX(T$2:T$279,MATCH(TRUE,ISNUMBER(SEARCH(T$2:T$279,O41)),0))</f>
        <v>|PRKDC_</v>
      </c>
      <c r="Y41" t="str">
        <f t="array" ref="Y41">INDEX(V$2:V$279,MATCH(TRUE,ISNUMBER(SEARCH(V$2:V$279,O41)),0))</f>
        <v>|PRKDC_</v>
      </c>
      <c r="Z41" t="s">
        <v>7981</v>
      </c>
      <c r="AA41" s="5" t="s">
        <v>3128</v>
      </c>
      <c r="AB41">
        <v>25824.2</v>
      </c>
      <c r="AC41">
        <v>28</v>
      </c>
      <c r="AD41" t="s">
        <v>3128</v>
      </c>
      <c r="AE41">
        <v>16992.5</v>
      </c>
      <c r="AF41">
        <v>14</v>
      </c>
      <c r="AG41" t="s">
        <v>3128</v>
      </c>
      <c r="AH41">
        <v>15872.8</v>
      </c>
      <c r="AI41">
        <v>11</v>
      </c>
      <c r="AJ41" t="s">
        <v>3128</v>
      </c>
      <c r="AK41">
        <v>1276.5999999999999</v>
      </c>
      <c r="AL41">
        <v>1.6</v>
      </c>
      <c r="AM41" t="s">
        <v>3128</v>
      </c>
      <c r="AN41">
        <v>2498</v>
      </c>
      <c r="AO41">
        <v>1</v>
      </c>
      <c r="AP41" t="s">
        <v>3128</v>
      </c>
      <c r="AQ41">
        <v>7144.2</v>
      </c>
      <c r="AR41">
        <v>2.5</v>
      </c>
      <c r="AS41" t="s">
        <v>3128</v>
      </c>
      <c r="AT41">
        <v>2.6989999999999998</v>
      </c>
      <c r="AU41">
        <v>2</v>
      </c>
    </row>
    <row r="42" spans="1:47" x14ac:dyDescent="0.25">
      <c r="A42" t="s">
        <v>3128</v>
      </c>
      <c r="B42" t="s">
        <v>3128</v>
      </c>
      <c r="C42">
        <v>28.76</v>
      </c>
      <c r="D42">
        <v>1080.5636999999999</v>
      </c>
      <c r="E42">
        <v>9</v>
      </c>
      <c r="F42">
        <v>-0.5</v>
      </c>
      <c r="G42">
        <v>541.28890000000001</v>
      </c>
      <c r="H42">
        <v>32.01</v>
      </c>
      <c r="I42" s="1">
        <v>1840000</v>
      </c>
      <c r="J42">
        <v>2</v>
      </c>
      <c r="K42">
        <v>8723</v>
      </c>
      <c r="L42" t="s">
        <v>29</v>
      </c>
      <c r="M42">
        <v>1</v>
      </c>
      <c r="N42">
        <v>1</v>
      </c>
      <c r="O42" t="s">
        <v>367</v>
      </c>
      <c r="R42">
        <v>1</v>
      </c>
      <c r="S42">
        <v>1</v>
      </c>
      <c r="T42" s="9" t="s">
        <v>7138</v>
      </c>
      <c r="U42">
        <v>0</v>
      </c>
      <c r="V42" t="s">
        <v>9061</v>
      </c>
      <c r="W42">
        <v>2</v>
      </c>
      <c r="X42" t="str">
        <f t="array" ref="X42">INDEX(T$2:T$279,MATCH(TRUE,ISNUMBER(SEARCH(T$2:T$279,O42)),0))</f>
        <v>|PRKDC_</v>
      </c>
      <c r="Y42" t="str">
        <f t="array" ref="Y42">INDEX(V$2:V$279,MATCH(TRUE,ISNUMBER(SEARCH(V$2:V$279,O42)),0))</f>
        <v>|PRKDC_</v>
      </c>
      <c r="Z42" t="s">
        <v>7981</v>
      </c>
      <c r="AA42" s="5" t="s">
        <v>3128</v>
      </c>
      <c r="AB42">
        <v>25824.2</v>
      </c>
      <c r="AC42">
        <v>28</v>
      </c>
      <c r="AD42" t="s">
        <v>3128</v>
      </c>
      <c r="AE42">
        <v>16992.5</v>
      </c>
      <c r="AF42">
        <v>14</v>
      </c>
      <c r="AG42" t="s">
        <v>3128</v>
      </c>
      <c r="AH42">
        <v>15872.8</v>
      </c>
      <c r="AI42">
        <v>11</v>
      </c>
      <c r="AJ42" t="s">
        <v>3128</v>
      </c>
      <c r="AK42">
        <v>1276.5999999999999</v>
      </c>
      <c r="AL42">
        <v>1.6</v>
      </c>
      <c r="AM42" t="s">
        <v>3128</v>
      </c>
      <c r="AN42">
        <v>2498</v>
      </c>
      <c r="AO42">
        <v>1</v>
      </c>
      <c r="AP42" t="s">
        <v>3128</v>
      </c>
      <c r="AQ42">
        <v>7144.2</v>
      </c>
      <c r="AR42">
        <v>2.5</v>
      </c>
      <c r="AS42" t="s">
        <v>3128</v>
      </c>
      <c r="AT42">
        <v>2.6989999999999998</v>
      </c>
      <c r="AU42">
        <v>2</v>
      </c>
    </row>
    <row r="43" spans="1:47" x14ac:dyDescent="0.25">
      <c r="A43" t="s">
        <v>3314</v>
      </c>
      <c r="B43" t="s">
        <v>3314</v>
      </c>
      <c r="C43">
        <v>28.07</v>
      </c>
      <c r="D43">
        <v>1077.6181999999999</v>
      </c>
      <c r="E43">
        <v>9</v>
      </c>
      <c r="F43">
        <v>-0.6</v>
      </c>
      <c r="G43">
        <v>539.81600000000003</v>
      </c>
      <c r="H43">
        <v>31.63</v>
      </c>
      <c r="I43" s="1">
        <v>15900000</v>
      </c>
      <c r="J43">
        <v>2</v>
      </c>
      <c r="K43">
        <v>8592</v>
      </c>
      <c r="L43" t="s">
        <v>29</v>
      </c>
      <c r="M43">
        <v>1</v>
      </c>
      <c r="N43">
        <v>1</v>
      </c>
      <c r="O43" t="s">
        <v>746</v>
      </c>
      <c r="R43">
        <v>1</v>
      </c>
      <c r="S43">
        <v>1</v>
      </c>
      <c r="T43" s="9" t="s">
        <v>7215</v>
      </c>
      <c r="U43">
        <v>0</v>
      </c>
      <c r="V43" t="s">
        <v>9077</v>
      </c>
      <c r="W43">
        <v>2</v>
      </c>
      <c r="X43" t="str">
        <f t="array" ref="X43">INDEX(T$2:T$279,MATCH(TRUE,ISNUMBER(SEARCH(T$2:T$279,O43)),0))</f>
        <v>|CUL3_</v>
      </c>
      <c r="Y43" t="str">
        <f t="array" ref="Y43">INDEX(V$2:V$279,MATCH(TRUE,ISNUMBER(SEARCH(V$2:V$279,O43)),0))</f>
        <v>|CUL3_</v>
      </c>
      <c r="Z43" t="s">
        <v>7541</v>
      </c>
      <c r="AA43" s="5" t="s">
        <v>3314</v>
      </c>
      <c r="AB43">
        <v>3203.2</v>
      </c>
      <c r="AC43">
        <v>4</v>
      </c>
      <c r="AD43" t="s">
        <v>3314</v>
      </c>
      <c r="AE43">
        <v>19939.2</v>
      </c>
      <c r="AF43">
        <v>16</v>
      </c>
      <c r="AG43" t="s">
        <v>3314</v>
      </c>
      <c r="AH43">
        <v>10132.700000000001</v>
      </c>
      <c r="AI43">
        <v>7</v>
      </c>
      <c r="AJ43" t="s">
        <v>3314</v>
      </c>
      <c r="AK43">
        <v>22258.3</v>
      </c>
      <c r="AL43">
        <v>27</v>
      </c>
      <c r="AM43" t="s">
        <v>3314</v>
      </c>
      <c r="AN43">
        <v>2573.8000000000002</v>
      </c>
      <c r="AO43">
        <v>1</v>
      </c>
      <c r="AP43" t="s">
        <v>3314</v>
      </c>
      <c r="AQ43">
        <v>25223.9</v>
      </c>
      <c r="AR43">
        <v>12</v>
      </c>
      <c r="AS43" t="s">
        <v>3314</v>
      </c>
      <c r="AT43">
        <v>3.8079999999999998</v>
      </c>
      <c r="AU43">
        <v>1</v>
      </c>
    </row>
    <row r="44" spans="1:47" x14ac:dyDescent="0.25">
      <c r="A44" t="s">
        <v>2922</v>
      </c>
      <c r="B44" t="s">
        <v>2922</v>
      </c>
      <c r="C44">
        <v>29.5</v>
      </c>
      <c r="D44">
        <v>1087.5808</v>
      </c>
      <c r="E44">
        <v>9</v>
      </c>
      <c r="F44">
        <v>0.3</v>
      </c>
      <c r="G44">
        <v>544.79790000000003</v>
      </c>
      <c r="H44">
        <v>35.4</v>
      </c>
      <c r="I44" s="1">
        <v>10000000</v>
      </c>
      <c r="J44">
        <v>3</v>
      </c>
      <c r="K44">
        <v>9392</v>
      </c>
      <c r="L44" t="s">
        <v>73</v>
      </c>
      <c r="M44">
        <v>1</v>
      </c>
      <c r="N44">
        <v>1</v>
      </c>
      <c r="O44" t="s">
        <v>2923</v>
      </c>
      <c r="R44">
        <v>1</v>
      </c>
      <c r="S44">
        <v>1</v>
      </c>
      <c r="T44" s="9" t="s">
        <v>7251</v>
      </c>
      <c r="U44">
        <v>0</v>
      </c>
      <c r="V44" t="s">
        <v>9098</v>
      </c>
      <c r="W44">
        <v>2</v>
      </c>
      <c r="X44" t="str">
        <f t="array" ref="X44">INDEX(T$2:T$279,MATCH(TRUE,ISNUMBER(SEARCH(T$2:T$279,O44)),0))</f>
        <v>|NUMA1_</v>
      </c>
      <c r="Y44" t="str">
        <f t="array" ref="Y44">INDEX(V$2:V$279,MATCH(TRUE,ISNUMBER(SEARCH(V$2:V$279,O44)),0))</f>
        <v>|NUMA1_</v>
      </c>
      <c r="Z44" t="s">
        <v>7437</v>
      </c>
      <c r="AA44" s="5" t="s">
        <v>2922</v>
      </c>
      <c r="AB44">
        <v>34716.400000000001</v>
      </c>
      <c r="AC44">
        <v>55</v>
      </c>
      <c r="AD44" t="s">
        <v>2922</v>
      </c>
      <c r="AE44">
        <v>36959.300000000003</v>
      </c>
      <c r="AF44">
        <v>60</v>
      </c>
      <c r="AG44" t="s">
        <v>2922</v>
      </c>
      <c r="AH44">
        <v>20252.3</v>
      </c>
      <c r="AI44">
        <v>15</v>
      </c>
      <c r="AJ44" t="s">
        <v>2922</v>
      </c>
      <c r="AK44">
        <v>24427</v>
      </c>
      <c r="AL44">
        <v>32</v>
      </c>
      <c r="AM44" t="s">
        <v>2922</v>
      </c>
      <c r="AN44">
        <v>3302.2</v>
      </c>
      <c r="AO44">
        <v>1.2</v>
      </c>
      <c r="AP44" t="s">
        <v>2922</v>
      </c>
      <c r="AQ44">
        <v>8788.2999999999993</v>
      </c>
      <c r="AR44">
        <v>3</v>
      </c>
      <c r="AS44" t="s">
        <v>2922</v>
      </c>
      <c r="AT44">
        <v>4.617</v>
      </c>
      <c r="AU44">
        <v>1</v>
      </c>
    </row>
    <row r="45" spans="1:47" x14ac:dyDescent="0.25">
      <c r="A45" t="s">
        <v>2922</v>
      </c>
      <c r="B45" t="s">
        <v>3192</v>
      </c>
      <c r="C45">
        <v>28.55</v>
      </c>
      <c r="D45">
        <v>1103.5757000000001</v>
      </c>
      <c r="E45">
        <v>9</v>
      </c>
      <c r="F45">
        <v>0.4</v>
      </c>
      <c r="G45">
        <v>552.7953</v>
      </c>
      <c r="H45">
        <v>27.66</v>
      </c>
      <c r="I45" s="1">
        <v>19100000</v>
      </c>
      <c r="J45">
        <v>3</v>
      </c>
      <c r="K45">
        <v>6725</v>
      </c>
      <c r="L45" t="s">
        <v>73</v>
      </c>
      <c r="M45">
        <v>2</v>
      </c>
      <c r="N45">
        <v>2</v>
      </c>
      <c r="O45" t="s">
        <v>2923</v>
      </c>
      <c r="P45" t="s">
        <v>44</v>
      </c>
      <c r="Q45" t="s">
        <v>594</v>
      </c>
      <c r="R45">
        <v>1</v>
      </c>
      <c r="S45">
        <v>1</v>
      </c>
      <c r="T45" s="9" t="s">
        <v>7446</v>
      </c>
      <c r="U45">
        <v>0</v>
      </c>
      <c r="V45" t="s">
        <v>9229</v>
      </c>
      <c r="W45">
        <v>2</v>
      </c>
      <c r="X45" t="str">
        <f t="array" ref="X45">INDEX(T$2:T$279,MATCH(TRUE,ISNUMBER(SEARCH(T$2:T$279,O45)),0))</f>
        <v>|NUMA1_</v>
      </c>
      <c r="Y45" t="str">
        <f t="array" ref="Y45">INDEX(V$2:V$279,MATCH(TRUE,ISNUMBER(SEARCH(V$2:V$279,O45)),0))</f>
        <v>|NUMA1_</v>
      </c>
      <c r="Z45" t="s">
        <v>7437</v>
      </c>
      <c r="AA45" s="5" t="s">
        <v>2922</v>
      </c>
      <c r="AB45">
        <v>34716.400000000001</v>
      </c>
      <c r="AC45">
        <v>55</v>
      </c>
      <c r="AD45" t="s">
        <v>2922</v>
      </c>
      <c r="AE45">
        <v>36959.300000000003</v>
      </c>
      <c r="AF45">
        <v>60</v>
      </c>
      <c r="AG45" t="s">
        <v>2922</v>
      </c>
      <c r="AH45">
        <v>20252.3</v>
      </c>
      <c r="AI45">
        <v>15</v>
      </c>
      <c r="AJ45" t="s">
        <v>2922</v>
      </c>
      <c r="AK45">
        <v>24427</v>
      </c>
      <c r="AL45">
        <v>32</v>
      </c>
      <c r="AM45" t="s">
        <v>2922</v>
      </c>
      <c r="AN45">
        <v>3302.2</v>
      </c>
      <c r="AO45">
        <v>1.2</v>
      </c>
      <c r="AP45" t="s">
        <v>2922</v>
      </c>
      <c r="AQ45">
        <v>8788.2999999999993</v>
      </c>
      <c r="AR45">
        <v>3</v>
      </c>
      <c r="AS45" t="s">
        <v>2922</v>
      </c>
      <c r="AT45">
        <v>4.617</v>
      </c>
      <c r="AU45">
        <v>1</v>
      </c>
    </row>
    <row r="46" spans="1:47" x14ac:dyDescent="0.25">
      <c r="A46" t="s">
        <v>2674</v>
      </c>
      <c r="B46" t="s">
        <v>2674</v>
      </c>
      <c r="C46">
        <v>30.36</v>
      </c>
      <c r="D46">
        <v>1029.5831000000001</v>
      </c>
      <c r="E46">
        <v>9</v>
      </c>
      <c r="F46">
        <v>-0.4</v>
      </c>
      <c r="G46">
        <v>515.79859999999996</v>
      </c>
      <c r="H46">
        <v>26.6</v>
      </c>
      <c r="I46" s="1">
        <v>83300000</v>
      </c>
      <c r="J46">
        <v>1</v>
      </c>
      <c r="K46">
        <v>6356</v>
      </c>
      <c r="L46" t="s">
        <v>84</v>
      </c>
      <c r="M46">
        <v>6</v>
      </c>
      <c r="N46">
        <v>6</v>
      </c>
      <c r="O46" t="s">
        <v>367</v>
      </c>
      <c r="R46">
        <v>1</v>
      </c>
      <c r="S46">
        <v>1</v>
      </c>
      <c r="T46" s="9" t="s">
        <v>7492</v>
      </c>
      <c r="U46">
        <v>0</v>
      </c>
      <c r="V46" t="s">
        <v>9230</v>
      </c>
      <c r="W46">
        <v>2</v>
      </c>
      <c r="X46" t="str">
        <f t="array" ref="X46">INDEX(T$2:T$279,MATCH(TRUE,ISNUMBER(SEARCH(T$2:T$279,O46)),0))</f>
        <v>|PRKDC_</v>
      </c>
      <c r="Y46" t="str">
        <f t="array" ref="Y46">INDEX(V$2:V$279,MATCH(TRUE,ISNUMBER(SEARCH(V$2:V$279,O46)),0))</f>
        <v>|PRKDC_</v>
      </c>
      <c r="Z46" t="s">
        <v>7981</v>
      </c>
      <c r="AA46" s="5" t="s">
        <v>2674</v>
      </c>
      <c r="AB46">
        <v>34255.199999999997</v>
      </c>
      <c r="AC46">
        <v>55</v>
      </c>
      <c r="AD46" t="s">
        <v>2674</v>
      </c>
      <c r="AE46">
        <v>36320.199999999997</v>
      </c>
      <c r="AF46">
        <v>55</v>
      </c>
      <c r="AG46" t="s">
        <v>2674</v>
      </c>
      <c r="AH46">
        <v>22780.2</v>
      </c>
      <c r="AI46">
        <v>19</v>
      </c>
      <c r="AJ46" t="s">
        <v>2674</v>
      </c>
      <c r="AK46">
        <v>23274.5</v>
      </c>
      <c r="AL46">
        <v>29</v>
      </c>
      <c r="AM46" t="s">
        <v>2674</v>
      </c>
      <c r="AN46">
        <v>3762.8</v>
      </c>
      <c r="AO46">
        <v>1.4</v>
      </c>
      <c r="AP46" t="s">
        <v>2674</v>
      </c>
      <c r="AQ46">
        <v>12248.6</v>
      </c>
      <c r="AR46">
        <v>4.5</v>
      </c>
      <c r="AS46" t="s">
        <v>2674</v>
      </c>
      <c r="AT46">
        <v>5.66</v>
      </c>
      <c r="AU46">
        <v>1</v>
      </c>
    </row>
    <row r="47" spans="1:47" x14ac:dyDescent="0.25">
      <c r="A47" t="s">
        <v>5958</v>
      </c>
      <c r="B47" t="s">
        <v>4092</v>
      </c>
      <c r="C47">
        <v>25.19</v>
      </c>
      <c r="D47">
        <v>1043.5685000000001</v>
      </c>
      <c r="E47">
        <v>9</v>
      </c>
      <c r="F47">
        <v>1.3</v>
      </c>
      <c r="G47">
        <v>522.79219999999998</v>
      </c>
      <c r="H47">
        <v>73.709999999999994</v>
      </c>
      <c r="I47" s="1">
        <v>7830000</v>
      </c>
      <c r="J47">
        <v>3</v>
      </c>
      <c r="K47">
        <v>22814</v>
      </c>
      <c r="L47" t="s">
        <v>73</v>
      </c>
      <c r="M47">
        <v>3</v>
      </c>
      <c r="N47">
        <v>3</v>
      </c>
      <c r="O47" t="s">
        <v>917</v>
      </c>
      <c r="P47" t="s">
        <v>44</v>
      </c>
      <c r="Q47" t="s">
        <v>223</v>
      </c>
      <c r="R47">
        <v>1</v>
      </c>
      <c r="S47">
        <v>1</v>
      </c>
      <c r="T47" s="9" t="s">
        <v>7571</v>
      </c>
      <c r="U47">
        <v>0</v>
      </c>
      <c r="V47" t="s">
        <v>9231</v>
      </c>
      <c r="W47">
        <v>2</v>
      </c>
      <c r="X47" t="str">
        <f t="array" ref="X47">INDEX(T$2:T$279,MATCH(TRUE,ISNUMBER(SEARCH(T$2:T$279,O47)),0))</f>
        <v>|BTF3_</v>
      </c>
      <c r="Y47" t="str">
        <f t="array" ref="Y47">INDEX(V$2:V$279,MATCH(TRUE,ISNUMBER(SEARCH(V$2:V$279,O47)),0))</f>
        <v>|BTF3_</v>
      </c>
      <c r="Z47" t="s">
        <v>7235</v>
      </c>
      <c r="AA47" s="5" t="s">
        <v>5958</v>
      </c>
      <c r="AB47">
        <v>18469.599999999999</v>
      </c>
      <c r="AC47">
        <v>17</v>
      </c>
      <c r="AD47" t="s">
        <v>5958</v>
      </c>
      <c r="AE47">
        <v>25243.3</v>
      </c>
      <c r="AF47">
        <v>23</v>
      </c>
      <c r="AG47" t="s">
        <v>5958</v>
      </c>
      <c r="AH47">
        <v>18015.900000000001</v>
      </c>
      <c r="AI47">
        <v>13</v>
      </c>
      <c r="AJ47" t="s">
        <v>5958</v>
      </c>
      <c r="AK47">
        <v>16736</v>
      </c>
      <c r="AL47">
        <v>17</v>
      </c>
      <c r="AM47" t="s">
        <v>5958</v>
      </c>
      <c r="AN47">
        <v>5943.2</v>
      </c>
      <c r="AO47">
        <v>2</v>
      </c>
      <c r="AP47" t="s">
        <v>5958</v>
      </c>
      <c r="AQ47">
        <v>13374.2</v>
      </c>
      <c r="AR47">
        <v>4.5</v>
      </c>
      <c r="AS47" t="s">
        <v>5958</v>
      </c>
      <c r="AT47">
        <v>6.2480000000000002</v>
      </c>
      <c r="AU47">
        <v>1</v>
      </c>
    </row>
    <row r="48" spans="1:47" x14ac:dyDescent="0.25">
      <c r="A48" t="s">
        <v>1986</v>
      </c>
      <c r="B48" t="s">
        <v>1986</v>
      </c>
      <c r="C48">
        <v>32.590000000000003</v>
      </c>
      <c r="D48">
        <v>1279.7511999999999</v>
      </c>
      <c r="E48">
        <v>9</v>
      </c>
      <c r="F48">
        <v>-0.5</v>
      </c>
      <c r="G48">
        <v>640.88260000000002</v>
      </c>
      <c r="H48">
        <v>26.85</v>
      </c>
      <c r="I48" s="1">
        <v>59100000</v>
      </c>
      <c r="J48">
        <v>1</v>
      </c>
      <c r="K48">
        <v>6437</v>
      </c>
      <c r="L48" t="s">
        <v>84</v>
      </c>
      <c r="M48">
        <v>5</v>
      </c>
      <c r="N48">
        <v>5</v>
      </c>
      <c r="O48" t="s">
        <v>1987</v>
      </c>
      <c r="R48">
        <v>1</v>
      </c>
      <c r="S48">
        <v>0</v>
      </c>
      <c r="T48" s="9" t="s">
        <v>7596</v>
      </c>
      <c r="U48">
        <v>0</v>
      </c>
      <c r="V48" t="s">
        <v>9239</v>
      </c>
      <c r="W48">
        <v>2</v>
      </c>
      <c r="X48" t="str">
        <f t="array" ref="X48">INDEX(T$2:T$279,MATCH(TRUE,ISNUMBER(SEARCH(T$2:T$279,O48)),0))</f>
        <v>|VPS4A_</v>
      </c>
      <c r="Y48" t="e">
        <f t="array" ref="Y48">INDEX(V$2:V$279,MATCH(TRUE,ISNUMBER(SEARCH(V$2:V$279,O48)),0))</f>
        <v>#N/A</v>
      </c>
      <c r="Z48" t="s">
        <v>8098</v>
      </c>
      <c r="AA48" s="13" t="s">
        <v>1986</v>
      </c>
      <c r="AB48">
        <v>23753.200000000001</v>
      </c>
      <c r="AC48">
        <v>24</v>
      </c>
      <c r="AD48" t="s">
        <v>1986</v>
      </c>
      <c r="AE48">
        <v>31815.4</v>
      </c>
      <c r="AF48">
        <v>37</v>
      </c>
      <c r="AG48" t="s">
        <v>1986</v>
      </c>
      <c r="AH48">
        <v>19937.3</v>
      </c>
      <c r="AI48">
        <v>15</v>
      </c>
      <c r="AJ48" t="s">
        <v>1986</v>
      </c>
      <c r="AK48">
        <v>18807</v>
      </c>
      <c r="AL48">
        <v>20</v>
      </c>
      <c r="AM48" t="s">
        <v>1986</v>
      </c>
      <c r="AN48">
        <v>11.8</v>
      </c>
      <c r="AO48">
        <v>0.01</v>
      </c>
      <c r="AP48" t="s">
        <v>1986</v>
      </c>
      <c r="AQ48">
        <v>1675.7</v>
      </c>
      <c r="AR48">
        <v>0.6</v>
      </c>
      <c r="AS48" t="s">
        <v>1986</v>
      </c>
      <c r="AT48">
        <v>5.8999999999999997E-2</v>
      </c>
      <c r="AU48">
        <v>2</v>
      </c>
    </row>
    <row r="49" spans="1:47" x14ac:dyDescent="0.25">
      <c r="A49" t="s">
        <v>2676</v>
      </c>
      <c r="B49" t="s">
        <v>2676</v>
      </c>
      <c r="C49">
        <v>30.35</v>
      </c>
      <c r="D49">
        <v>1118.5872999999999</v>
      </c>
      <c r="E49">
        <v>9</v>
      </c>
      <c r="F49">
        <v>0</v>
      </c>
      <c r="G49">
        <v>560.30089999999996</v>
      </c>
      <c r="H49">
        <v>36.19</v>
      </c>
      <c r="I49" s="1">
        <v>60500000</v>
      </c>
      <c r="J49">
        <v>3</v>
      </c>
      <c r="K49">
        <v>9671</v>
      </c>
      <c r="L49" t="s">
        <v>73</v>
      </c>
      <c r="M49">
        <v>6</v>
      </c>
      <c r="N49">
        <v>6</v>
      </c>
      <c r="O49" t="s">
        <v>2677</v>
      </c>
      <c r="R49">
        <v>1</v>
      </c>
      <c r="S49">
        <v>0</v>
      </c>
      <c r="T49" s="9" t="s">
        <v>7708</v>
      </c>
      <c r="U49">
        <v>0</v>
      </c>
      <c r="V49" t="s">
        <v>9517</v>
      </c>
      <c r="W49">
        <v>2</v>
      </c>
      <c r="X49" t="str">
        <f t="array" ref="X49">INDEX(T$2:T$279,MATCH(TRUE,ISNUMBER(SEARCH(T$2:T$279,O49)),0))</f>
        <v>|DOHH_</v>
      </c>
      <c r="Y49" t="e">
        <f t="array" ref="Y49">INDEX(V$2:V$279,MATCH(TRUE,ISNUMBER(SEARCH(V$2:V$279,O49)),0))</f>
        <v>#N/A</v>
      </c>
      <c r="Z49" t="s">
        <v>7836</v>
      </c>
      <c r="AA49" s="13" t="s">
        <v>2676</v>
      </c>
      <c r="AB49">
        <v>35373.9</v>
      </c>
      <c r="AC49">
        <v>60</v>
      </c>
      <c r="AD49" t="s">
        <v>2676</v>
      </c>
      <c r="AE49">
        <v>35049.300000000003</v>
      </c>
      <c r="AF49">
        <v>48</v>
      </c>
      <c r="AG49" t="s">
        <v>2676</v>
      </c>
      <c r="AH49">
        <v>15544.1</v>
      </c>
      <c r="AI49">
        <v>11</v>
      </c>
      <c r="AJ49" t="s">
        <v>2676</v>
      </c>
      <c r="AK49">
        <v>22893.8</v>
      </c>
      <c r="AL49">
        <v>28</v>
      </c>
      <c r="AM49" t="s">
        <v>2676</v>
      </c>
      <c r="AN49">
        <v>26.7</v>
      </c>
      <c r="AO49">
        <v>0.01</v>
      </c>
      <c r="AP49" t="s">
        <v>2676</v>
      </c>
      <c r="AQ49">
        <v>37.9</v>
      </c>
      <c r="AR49">
        <v>0.01</v>
      </c>
      <c r="AS49" t="s">
        <v>2676</v>
      </c>
      <c r="AT49">
        <v>0.03</v>
      </c>
      <c r="AU49">
        <v>2</v>
      </c>
    </row>
    <row r="50" spans="1:47" x14ac:dyDescent="0.25">
      <c r="A50" t="s">
        <v>3911</v>
      </c>
      <c r="B50" t="s">
        <v>3911</v>
      </c>
      <c r="C50">
        <v>25.93</v>
      </c>
      <c r="D50">
        <v>1015.5927</v>
      </c>
      <c r="E50">
        <v>9</v>
      </c>
      <c r="F50">
        <v>1.9</v>
      </c>
      <c r="G50">
        <v>508.80459999999999</v>
      </c>
      <c r="H50">
        <v>31.84</v>
      </c>
      <c r="I50" s="1">
        <v>15300000</v>
      </c>
      <c r="J50">
        <v>1</v>
      </c>
      <c r="K50">
        <v>8164</v>
      </c>
      <c r="L50" t="s">
        <v>84</v>
      </c>
      <c r="M50">
        <v>1</v>
      </c>
      <c r="N50">
        <v>1</v>
      </c>
      <c r="O50" t="s">
        <v>3912</v>
      </c>
      <c r="R50">
        <v>1</v>
      </c>
      <c r="S50">
        <v>0</v>
      </c>
      <c r="T50" s="9" t="s">
        <v>7773</v>
      </c>
      <c r="U50">
        <v>0</v>
      </c>
      <c r="V50" t="s">
        <v>9520</v>
      </c>
      <c r="W50">
        <v>2</v>
      </c>
      <c r="X50" t="str">
        <f t="array" ref="X50">INDEX(T$2:T$279,MATCH(TRUE,ISNUMBER(SEARCH(T$2:T$279,O50)),0))</f>
        <v>|COPG2_</v>
      </c>
      <c r="Y50" t="e">
        <f t="array" ref="Y50">INDEX(V$2:V$279,MATCH(TRUE,ISNUMBER(SEARCH(V$2:V$279,O50)),0))</f>
        <v>#N/A</v>
      </c>
      <c r="Z50" t="s">
        <v>7394</v>
      </c>
      <c r="AA50" s="13" t="s">
        <v>3911</v>
      </c>
      <c r="AB50">
        <v>36001.300000000003</v>
      </c>
      <c r="AC50">
        <v>60</v>
      </c>
      <c r="AD50" t="s">
        <v>3911</v>
      </c>
      <c r="AE50">
        <v>37079</v>
      </c>
      <c r="AF50">
        <v>60</v>
      </c>
      <c r="AG50" t="s">
        <v>3911</v>
      </c>
      <c r="AH50">
        <v>8122</v>
      </c>
      <c r="AI50">
        <v>6</v>
      </c>
      <c r="AJ50" t="s">
        <v>3911</v>
      </c>
      <c r="AK50">
        <v>25806.1</v>
      </c>
      <c r="AL50">
        <v>36</v>
      </c>
      <c r="AM50" t="s">
        <v>3911</v>
      </c>
      <c r="AN50">
        <v>23.6</v>
      </c>
      <c r="AO50">
        <v>0.01</v>
      </c>
      <c r="AP50" t="s">
        <v>3911</v>
      </c>
      <c r="AQ50">
        <v>34.1</v>
      </c>
      <c r="AR50">
        <v>0.01</v>
      </c>
      <c r="AS50" t="s">
        <v>3911</v>
      </c>
      <c r="AT50">
        <v>0.03</v>
      </c>
      <c r="AU50">
        <v>2</v>
      </c>
    </row>
    <row r="51" spans="1:47" x14ac:dyDescent="0.25">
      <c r="A51" t="s">
        <v>4949</v>
      </c>
      <c r="B51" t="s">
        <v>2639</v>
      </c>
      <c r="C51">
        <v>30.47</v>
      </c>
      <c r="D51">
        <v>1078.5481</v>
      </c>
      <c r="E51">
        <v>9</v>
      </c>
      <c r="F51">
        <v>-0.5</v>
      </c>
      <c r="G51">
        <v>540.28110000000004</v>
      </c>
      <c r="H51">
        <v>45.95</v>
      </c>
      <c r="I51" s="1">
        <v>44900000</v>
      </c>
      <c r="J51">
        <v>5</v>
      </c>
      <c r="K51">
        <v>12852</v>
      </c>
      <c r="L51" t="s">
        <v>47</v>
      </c>
      <c r="M51">
        <v>5</v>
      </c>
      <c r="N51">
        <v>5</v>
      </c>
      <c r="O51" t="s">
        <v>2368</v>
      </c>
      <c r="P51" t="s">
        <v>44</v>
      </c>
      <c r="Q51" t="s">
        <v>155</v>
      </c>
      <c r="R51">
        <v>1</v>
      </c>
      <c r="S51">
        <v>0</v>
      </c>
      <c r="T51" s="9" t="s">
        <v>7823</v>
      </c>
      <c r="U51">
        <v>0</v>
      </c>
      <c r="V51" t="s">
        <v>9557</v>
      </c>
      <c r="W51">
        <v>2</v>
      </c>
      <c r="X51" t="str">
        <f t="array" ref="X51">INDEX(T$2:T$279,MATCH(TRUE,ISNUMBER(SEARCH(T$2:T$279,O51)),0))</f>
        <v>|GIPC1_</v>
      </c>
      <c r="Y51" t="e">
        <f t="array" ref="Y51">INDEX(V$2:V$279,MATCH(TRUE,ISNUMBER(SEARCH(V$2:V$279,O51)),0))</f>
        <v>#N/A</v>
      </c>
      <c r="Z51" t="s">
        <v>7662</v>
      </c>
      <c r="AA51" s="13" t="s">
        <v>4949</v>
      </c>
      <c r="AB51">
        <v>37359.300000000003</v>
      </c>
      <c r="AC51">
        <v>70</v>
      </c>
      <c r="AD51" t="s">
        <v>4949</v>
      </c>
      <c r="AE51">
        <v>35506.199999999997</v>
      </c>
      <c r="AF51">
        <v>50</v>
      </c>
      <c r="AG51" t="s">
        <v>4949</v>
      </c>
      <c r="AH51">
        <v>18401.599999999999</v>
      </c>
      <c r="AI51">
        <v>13</v>
      </c>
      <c r="AJ51" t="s">
        <v>4949</v>
      </c>
      <c r="AK51">
        <v>23620.799999999999</v>
      </c>
      <c r="AL51">
        <v>30</v>
      </c>
      <c r="AM51" t="s">
        <v>4949</v>
      </c>
      <c r="AN51">
        <v>33.799999999999997</v>
      </c>
      <c r="AO51">
        <v>1.4999999999999999E-2</v>
      </c>
      <c r="AP51" t="s">
        <v>4949</v>
      </c>
      <c r="AQ51">
        <v>69.599999999999994</v>
      </c>
      <c r="AR51">
        <v>0.02</v>
      </c>
      <c r="AS51" t="s">
        <v>4949</v>
      </c>
      <c r="AT51">
        <v>5.0999999999999997E-2</v>
      </c>
      <c r="AU51">
        <v>2</v>
      </c>
    </row>
    <row r="52" spans="1:47" x14ac:dyDescent="0.25">
      <c r="A52" t="s">
        <v>2966</v>
      </c>
      <c r="B52" t="s">
        <v>2966</v>
      </c>
      <c r="C52">
        <v>29.38</v>
      </c>
      <c r="D52">
        <v>1211.6775</v>
      </c>
      <c r="E52">
        <v>9</v>
      </c>
      <c r="F52">
        <v>-1.2</v>
      </c>
      <c r="G52">
        <v>404.89929999999998</v>
      </c>
      <c r="H52">
        <v>24.28</v>
      </c>
      <c r="I52" s="1">
        <v>78800000</v>
      </c>
      <c r="J52">
        <v>10</v>
      </c>
      <c r="K52">
        <v>6094</v>
      </c>
      <c r="L52" t="s">
        <v>32</v>
      </c>
      <c r="M52">
        <v>2</v>
      </c>
      <c r="N52">
        <v>2</v>
      </c>
      <c r="O52" t="s">
        <v>2967</v>
      </c>
      <c r="R52">
        <v>1</v>
      </c>
      <c r="S52">
        <v>0</v>
      </c>
      <c r="T52" s="9" t="s">
        <v>7834</v>
      </c>
      <c r="U52">
        <v>0</v>
      </c>
      <c r="V52" t="s">
        <v>9577</v>
      </c>
      <c r="W52">
        <v>2</v>
      </c>
      <c r="X52" t="str">
        <f t="array" ref="X52">INDEX(T$2:T$279,MATCH(TRUE,ISNUMBER(SEARCH(T$2:T$279,O52)),0))</f>
        <v>|STT3B_</v>
      </c>
      <c r="Y52" t="e">
        <f t="array" ref="Y52">INDEX(V$2:V$279,MATCH(TRUE,ISNUMBER(SEARCH(V$2:V$279,O52)),0))</f>
        <v>#N/A</v>
      </c>
      <c r="Z52" t="s">
        <v>7807</v>
      </c>
      <c r="AA52" s="13" t="s">
        <v>2966</v>
      </c>
      <c r="AB52">
        <v>28994.5</v>
      </c>
      <c r="AC52">
        <v>36</v>
      </c>
      <c r="AD52" t="s">
        <v>2966</v>
      </c>
      <c r="AE52">
        <v>32535</v>
      </c>
      <c r="AF52">
        <v>39</v>
      </c>
      <c r="AG52" t="s">
        <v>2966</v>
      </c>
      <c r="AH52">
        <v>24884.799999999999</v>
      </c>
      <c r="AI52">
        <v>22</v>
      </c>
      <c r="AJ52" t="s">
        <v>2966</v>
      </c>
      <c r="AK52">
        <v>24144</v>
      </c>
      <c r="AL52">
        <v>31</v>
      </c>
      <c r="AM52" t="s">
        <v>2966</v>
      </c>
      <c r="AN52">
        <v>29.7</v>
      </c>
      <c r="AO52">
        <v>1.4999999999999999E-2</v>
      </c>
      <c r="AP52" t="s">
        <v>2966</v>
      </c>
      <c r="AQ52">
        <v>2933</v>
      </c>
      <c r="AR52">
        <v>1</v>
      </c>
      <c r="AS52" t="s">
        <v>2966</v>
      </c>
      <c r="AT52">
        <v>8.7999999999999995E-2</v>
      </c>
      <c r="AU52">
        <v>2</v>
      </c>
    </row>
    <row r="53" spans="1:47" x14ac:dyDescent="0.25">
      <c r="A53" t="s">
        <v>4949</v>
      </c>
      <c r="B53" t="s">
        <v>4949</v>
      </c>
      <c r="C53">
        <v>20.96</v>
      </c>
      <c r="D53">
        <v>1062.5532000000001</v>
      </c>
      <c r="E53">
        <v>9</v>
      </c>
      <c r="F53">
        <v>-0.4</v>
      </c>
      <c r="G53">
        <v>532.28369999999995</v>
      </c>
      <c r="H53">
        <v>53</v>
      </c>
      <c r="I53" s="1">
        <v>9170000</v>
      </c>
      <c r="J53">
        <v>6</v>
      </c>
      <c r="K53">
        <v>15727</v>
      </c>
      <c r="L53" t="s">
        <v>142</v>
      </c>
      <c r="M53">
        <v>2</v>
      </c>
      <c r="N53">
        <v>2</v>
      </c>
      <c r="O53" t="s">
        <v>2368</v>
      </c>
      <c r="R53">
        <v>1</v>
      </c>
      <c r="S53">
        <v>0</v>
      </c>
      <c r="T53" s="9" t="s">
        <v>7849</v>
      </c>
      <c r="U53">
        <v>0</v>
      </c>
      <c r="V53" t="s">
        <v>9579</v>
      </c>
      <c r="W53">
        <v>2</v>
      </c>
      <c r="X53" t="str">
        <f t="array" ref="X53">INDEX(T$2:T$279,MATCH(TRUE,ISNUMBER(SEARCH(T$2:T$279,O53)),0))</f>
        <v>|GIPC1_</v>
      </c>
      <c r="Y53" t="e">
        <f t="array" ref="Y53">INDEX(V$2:V$279,MATCH(TRUE,ISNUMBER(SEARCH(V$2:V$279,O53)),0))</f>
        <v>#N/A</v>
      </c>
      <c r="Z53" t="s">
        <v>7662</v>
      </c>
      <c r="AA53" s="13" t="s">
        <v>4949</v>
      </c>
      <c r="AB53">
        <v>37359.300000000003</v>
      </c>
      <c r="AC53">
        <v>70</v>
      </c>
      <c r="AD53" t="s">
        <v>4949</v>
      </c>
      <c r="AE53">
        <v>35506.199999999997</v>
      </c>
      <c r="AF53">
        <v>50</v>
      </c>
      <c r="AG53" t="s">
        <v>4949</v>
      </c>
      <c r="AH53">
        <v>18401.599999999999</v>
      </c>
      <c r="AI53">
        <v>13</v>
      </c>
      <c r="AJ53" t="s">
        <v>4949</v>
      </c>
      <c r="AK53">
        <v>23620.799999999999</v>
      </c>
      <c r="AL53">
        <v>30</v>
      </c>
      <c r="AM53" t="s">
        <v>4949</v>
      </c>
      <c r="AN53">
        <v>33.799999999999997</v>
      </c>
      <c r="AO53">
        <v>1.4999999999999999E-2</v>
      </c>
      <c r="AP53" t="s">
        <v>4949</v>
      </c>
      <c r="AQ53">
        <v>69.599999999999994</v>
      </c>
      <c r="AR53">
        <v>0.02</v>
      </c>
      <c r="AS53" t="s">
        <v>4949</v>
      </c>
      <c r="AT53">
        <v>5.0999999999999997E-2</v>
      </c>
      <c r="AU53">
        <v>2</v>
      </c>
    </row>
    <row r="54" spans="1:47" x14ac:dyDescent="0.25">
      <c r="A54" t="s">
        <v>2790</v>
      </c>
      <c r="B54" t="s">
        <v>2790</v>
      </c>
      <c r="C54">
        <v>29.96</v>
      </c>
      <c r="D54">
        <v>1099.6361999999999</v>
      </c>
      <c r="E54">
        <v>9</v>
      </c>
      <c r="F54">
        <v>-0.2</v>
      </c>
      <c r="G54">
        <v>550.82529999999997</v>
      </c>
      <c r="H54">
        <v>21.9</v>
      </c>
      <c r="I54" s="1">
        <v>122000000</v>
      </c>
      <c r="J54">
        <v>9</v>
      </c>
      <c r="K54">
        <v>5271</v>
      </c>
      <c r="L54" t="s">
        <v>23</v>
      </c>
      <c r="M54">
        <v>3</v>
      </c>
      <c r="N54">
        <v>3</v>
      </c>
      <c r="O54" t="s">
        <v>2791</v>
      </c>
      <c r="R54">
        <v>1</v>
      </c>
      <c r="S54">
        <v>0</v>
      </c>
      <c r="T54" s="9" t="s">
        <v>7859</v>
      </c>
      <c r="U54">
        <v>0</v>
      </c>
      <c r="V54" t="s">
        <v>9609</v>
      </c>
      <c r="W54">
        <v>2</v>
      </c>
      <c r="X54" t="str">
        <f t="array" ref="X54">INDEX(T$2:T$279,MATCH(TRUE,ISNUMBER(SEARCH(T$2:T$279,O54)),0))</f>
        <v>|GAK_</v>
      </c>
      <c r="Y54" t="e">
        <f t="array" ref="Y54">INDEX(V$2:V$279,MATCH(TRUE,ISNUMBER(SEARCH(V$2:V$279,O54)),0))</f>
        <v>#N/A</v>
      </c>
      <c r="Z54" t="s">
        <v>7992</v>
      </c>
      <c r="AA54" s="13" t="s">
        <v>2790</v>
      </c>
      <c r="AB54">
        <v>27396.400000000001</v>
      </c>
      <c r="AC54">
        <v>32</v>
      </c>
      <c r="AD54" t="s">
        <v>2790</v>
      </c>
      <c r="AE54">
        <v>30096.6</v>
      </c>
      <c r="AF54">
        <v>32</v>
      </c>
      <c r="AG54" t="s">
        <v>2790</v>
      </c>
      <c r="AH54">
        <v>3557</v>
      </c>
      <c r="AI54">
        <v>3.5</v>
      </c>
      <c r="AJ54" t="s">
        <v>2790</v>
      </c>
      <c r="AK54">
        <v>16632.3</v>
      </c>
      <c r="AL54">
        <v>16</v>
      </c>
      <c r="AM54" t="s">
        <v>2790</v>
      </c>
      <c r="AN54">
        <v>36.4</v>
      </c>
      <c r="AO54">
        <v>0.02</v>
      </c>
      <c r="AP54" t="s">
        <v>2790</v>
      </c>
      <c r="AQ54">
        <v>65.7</v>
      </c>
      <c r="AR54">
        <v>1.4999999999999999E-2</v>
      </c>
      <c r="AS54" t="s">
        <v>2790</v>
      </c>
      <c r="AT54">
        <v>5.0999999999999997E-2</v>
      </c>
      <c r="AU54">
        <v>2</v>
      </c>
    </row>
    <row r="55" spans="1:47" x14ac:dyDescent="0.25">
      <c r="A55" t="s">
        <v>4634</v>
      </c>
      <c r="B55" t="s">
        <v>3433</v>
      </c>
      <c r="C55">
        <v>27.73</v>
      </c>
      <c r="D55">
        <v>1186.5804000000001</v>
      </c>
      <c r="E55">
        <v>9</v>
      </c>
      <c r="F55">
        <v>0.1</v>
      </c>
      <c r="G55">
        <v>594.29750000000001</v>
      </c>
      <c r="H55">
        <v>33.32</v>
      </c>
      <c r="I55" s="1">
        <v>4190000</v>
      </c>
      <c r="J55">
        <v>4</v>
      </c>
      <c r="K55">
        <v>8602</v>
      </c>
      <c r="L55" t="s">
        <v>26</v>
      </c>
      <c r="M55">
        <v>2</v>
      </c>
      <c r="N55">
        <v>2</v>
      </c>
      <c r="O55" t="s">
        <v>3434</v>
      </c>
      <c r="P55" t="s">
        <v>44</v>
      </c>
      <c r="Q55" t="s">
        <v>594</v>
      </c>
      <c r="R55">
        <v>1</v>
      </c>
      <c r="S55">
        <v>0</v>
      </c>
      <c r="T55" s="9" t="s">
        <v>7878</v>
      </c>
      <c r="U55">
        <v>0</v>
      </c>
      <c r="V55" t="s">
        <v>10032</v>
      </c>
      <c r="W55">
        <v>2</v>
      </c>
      <c r="X55" t="str">
        <f t="array" ref="X55">INDEX(T$2:T$279,MATCH(TRUE,ISNUMBER(SEARCH(T$2:T$279,O55)),0))</f>
        <v>|GPN1_</v>
      </c>
      <c r="Y55" t="e">
        <f t="array" ref="Y55">INDEX(V$2:V$279,MATCH(TRUE,ISNUMBER(SEARCH(V$2:V$279,O55)),0))</f>
        <v>#N/A</v>
      </c>
      <c r="Z55" t="s">
        <v>7702</v>
      </c>
      <c r="AA55" s="13" t="s">
        <v>4634</v>
      </c>
      <c r="AB55">
        <v>33525.9</v>
      </c>
      <c r="AC55">
        <v>50</v>
      </c>
      <c r="AD55" t="s">
        <v>4634</v>
      </c>
      <c r="AE55">
        <v>30054.3</v>
      </c>
      <c r="AF55">
        <v>32</v>
      </c>
      <c r="AG55" t="s">
        <v>4634</v>
      </c>
      <c r="AH55">
        <v>24366.5</v>
      </c>
      <c r="AI55">
        <v>21</v>
      </c>
      <c r="AJ55" t="s">
        <v>4634</v>
      </c>
      <c r="AK55">
        <v>18794.2</v>
      </c>
      <c r="AL55">
        <v>20</v>
      </c>
      <c r="AM55" t="s">
        <v>4634</v>
      </c>
      <c r="AN55">
        <v>38.799999999999997</v>
      </c>
      <c r="AO55">
        <v>0.02</v>
      </c>
      <c r="AP55" t="s">
        <v>4634</v>
      </c>
      <c r="AQ55">
        <v>198</v>
      </c>
      <c r="AR55">
        <v>7.0000000000000007E-2</v>
      </c>
      <c r="AS55" t="s">
        <v>4634</v>
      </c>
      <c r="AT55">
        <v>9.2999999999999999E-2</v>
      </c>
      <c r="AU55">
        <v>2</v>
      </c>
    </row>
    <row r="56" spans="1:47" x14ac:dyDescent="0.25">
      <c r="A56" t="s">
        <v>4634</v>
      </c>
      <c r="B56" t="s">
        <v>4634</v>
      </c>
      <c r="C56">
        <v>22.8</v>
      </c>
      <c r="D56">
        <v>1170.5856000000001</v>
      </c>
      <c r="E56">
        <v>9</v>
      </c>
      <c r="F56">
        <v>-0.8</v>
      </c>
      <c r="G56">
        <v>586.29960000000005</v>
      </c>
      <c r="H56">
        <v>44.17</v>
      </c>
      <c r="I56" s="1">
        <v>1430000</v>
      </c>
      <c r="J56">
        <v>4</v>
      </c>
      <c r="K56">
        <v>12377</v>
      </c>
      <c r="L56" t="s">
        <v>26</v>
      </c>
      <c r="M56">
        <v>1</v>
      </c>
      <c r="N56">
        <v>1</v>
      </c>
      <c r="O56" t="s">
        <v>3434</v>
      </c>
      <c r="R56">
        <v>1</v>
      </c>
      <c r="S56">
        <v>0</v>
      </c>
      <c r="T56" s="9" t="s">
        <v>7943</v>
      </c>
      <c r="U56">
        <v>0</v>
      </c>
      <c r="V56" t="s">
        <v>10172</v>
      </c>
      <c r="W56">
        <v>2</v>
      </c>
      <c r="X56" t="str">
        <f t="array" ref="X56">INDEX(T$2:T$279,MATCH(TRUE,ISNUMBER(SEARCH(T$2:T$279,O56)),0))</f>
        <v>|GPN1_</v>
      </c>
      <c r="Y56" t="e">
        <f t="array" ref="Y56">INDEX(V$2:V$279,MATCH(TRUE,ISNUMBER(SEARCH(V$2:V$279,O56)),0))</f>
        <v>#N/A</v>
      </c>
      <c r="Z56" t="s">
        <v>7702</v>
      </c>
      <c r="AA56" s="13" t="s">
        <v>4634</v>
      </c>
      <c r="AB56">
        <v>33525.9</v>
      </c>
      <c r="AC56">
        <v>50</v>
      </c>
      <c r="AD56" t="s">
        <v>4634</v>
      </c>
      <c r="AE56">
        <v>30054.3</v>
      </c>
      <c r="AF56">
        <v>32</v>
      </c>
      <c r="AG56" t="s">
        <v>4634</v>
      </c>
      <c r="AH56">
        <v>24366.5</v>
      </c>
      <c r="AI56">
        <v>21</v>
      </c>
      <c r="AJ56" t="s">
        <v>4634</v>
      </c>
      <c r="AK56">
        <v>18794.2</v>
      </c>
      <c r="AL56">
        <v>20</v>
      </c>
      <c r="AM56" t="s">
        <v>4634</v>
      </c>
      <c r="AN56">
        <v>38.799999999999997</v>
      </c>
      <c r="AO56">
        <v>0.02</v>
      </c>
      <c r="AP56" t="s">
        <v>4634</v>
      </c>
      <c r="AQ56">
        <v>198</v>
      </c>
      <c r="AR56">
        <v>7.0000000000000007E-2</v>
      </c>
      <c r="AS56" t="s">
        <v>4634</v>
      </c>
      <c r="AT56">
        <v>9.2999999999999999E-2</v>
      </c>
      <c r="AU56">
        <v>2</v>
      </c>
    </row>
    <row r="57" spans="1:47" x14ac:dyDescent="0.25">
      <c r="A57" t="s">
        <v>5956</v>
      </c>
      <c r="B57" t="s">
        <v>5316</v>
      </c>
      <c r="C57">
        <v>18.82</v>
      </c>
      <c r="D57">
        <v>1144.6023</v>
      </c>
      <c r="E57">
        <v>9</v>
      </c>
      <c r="F57">
        <v>0.4</v>
      </c>
      <c r="G57">
        <v>573.30870000000004</v>
      </c>
      <c r="H57">
        <v>23.73</v>
      </c>
      <c r="I57" s="1">
        <v>7070000</v>
      </c>
      <c r="J57">
        <v>9</v>
      </c>
      <c r="K57">
        <v>5902</v>
      </c>
      <c r="L57" t="s">
        <v>23</v>
      </c>
      <c r="M57">
        <v>1</v>
      </c>
      <c r="N57">
        <v>1</v>
      </c>
      <c r="O57" t="s">
        <v>5317</v>
      </c>
      <c r="P57" t="s">
        <v>44</v>
      </c>
      <c r="Q57" t="s">
        <v>155</v>
      </c>
      <c r="R57">
        <v>1</v>
      </c>
      <c r="S57">
        <v>0</v>
      </c>
      <c r="T57" s="9" t="s">
        <v>7471</v>
      </c>
      <c r="U57">
        <v>0</v>
      </c>
      <c r="V57" t="s">
        <v>7994</v>
      </c>
      <c r="W57">
        <v>2</v>
      </c>
      <c r="X57" t="str">
        <f t="array" ref="X57">INDEX(T$2:T$279,MATCH(TRUE,ISNUMBER(SEARCH(T$2:T$279,O57)),0))</f>
        <v>|DDX5_</v>
      </c>
      <c r="Y57" t="e">
        <f t="array" ref="Y57">INDEX(V$2:V$279,MATCH(TRUE,ISNUMBER(SEARCH(V$2:V$279,O57)),0))</f>
        <v>#N/A</v>
      </c>
      <c r="Z57" t="s">
        <v>7572</v>
      </c>
      <c r="AA57" s="13" t="s">
        <v>5956</v>
      </c>
      <c r="AB57">
        <v>36571</v>
      </c>
      <c r="AC57">
        <v>65</v>
      </c>
      <c r="AD57" t="s">
        <v>5956</v>
      </c>
      <c r="AE57">
        <v>37107.5</v>
      </c>
      <c r="AF57">
        <v>60</v>
      </c>
      <c r="AG57" t="s">
        <v>5956</v>
      </c>
      <c r="AH57">
        <v>25869.8</v>
      </c>
      <c r="AI57">
        <v>24</v>
      </c>
      <c r="AJ57" t="s">
        <v>5956</v>
      </c>
      <c r="AK57">
        <v>25861.4</v>
      </c>
      <c r="AL57">
        <v>36</v>
      </c>
      <c r="AM57" t="s">
        <v>5956</v>
      </c>
      <c r="AN57">
        <v>37.200000000000003</v>
      </c>
      <c r="AO57">
        <v>0.02</v>
      </c>
      <c r="AP57" t="s">
        <v>5956</v>
      </c>
      <c r="AQ57">
        <v>1129</v>
      </c>
      <c r="AR57">
        <v>0.4</v>
      </c>
      <c r="AS57" t="s">
        <v>5956</v>
      </c>
      <c r="AT57">
        <v>0.114</v>
      </c>
      <c r="AU57">
        <v>2</v>
      </c>
    </row>
    <row r="58" spans="1:47" x14ac:dyDescent="0.25">
      <c r="A58" t="s">
        <v>385</v>
      </c>
      <c r="B58" t="s">
        <v>385</v>
      </c>
      <c r="C58">
        <v>41.25</v>
      </c>
      <c r="D58">
        <v>1166.5944999999999</v>
      </c>
      <c r="E58">
        <v>9</v>
      </c>
      <c r="F58">
        <v>-0.6</v>
      </c>
      <c r="G58">
        <v>584.30409999999995</v>
      </c>
      <c r="H58">
        <v>20.25</v>
      </c>
      <c r="I58" s="1">
        <v>6540000</v>
      </c>
      <c r="J58">
        <v>5</v>
      </c>
      <c r="K58">
        <v>4674</v>
      </c>
      <c r="L58" t="s">
        <v>47</v>
      </c>
      <c r="M58">
        <v>3</v>
      </c>
      <c r="N58">
        <v>3</v>
      </c>
      <c r="O58" t="s">
        <v>386</v>
      </c>
      <c r="R58">
        <v>1</v>
      </c>
      <c r="S58">
        <v>0</v>
      </c>
      <c r="T58" s="9" t="s">
        <v>8026</v>
      </c>
      <c r="U58">
        <v>0</v>
      </c>
      <c r="V58" t="s">
        <v>8658</v>
      </c>
      <c r="W58">
        <v>1</v>
      </c>
      <c r="X58" t="str">
        <f t="array" ref="X58">INDEX(T$2:T$279,MATCH(TRUE,ISNUMBER(SEARCH(T$2:T$279,O58)),0))</f>
        <v>|RAD50_</v>
      </c>
      <c r="Y58" t="e">
        <f t="array" ref="Y58">INDEX(V$2:V$279,MATCH(TRUE,ISNUMBER(SEARCH(V$2:V$279,O58)),0))</f>
        <v>#N/A</v>
      </c>
      <c r="Z58" t="s">
        <v>7799</v>
      </c>
      <c r="AA58" s="13" t="s">
        <v>385</v>
      </c>
      <c r="AB58">
        <v>30641.1</v>
      </c>
      <c r="AC58">
        <v>40</v>
      </c>
      <c r="AD58" t="s">
        <v>385</v>
      </c>
      <c r="AE58">
        <v>36503.4</v>
      </c>
      <c r="AF58">
        <v>55</v>
      </c>
      <c r="AG58" t="s">
        <v>385</v>
      </c>
      <c r="AH58">
        <v>20814.3</v>
      </c>
      <c r="AI58">
        <v>16</v>
      </c>
      <c r="AJ58" t="s">
        <v>385</v>
      </c>
      <c r="AK58">
        <v>26360</v>
      </c>
      <c r="AL58">
        <v>38</v>
      </c>
      <c r="AM58" t="s">
        <v>385</v>
      </c>
      <c r="AN58">
        <v>48</v>
      </c>
      <c r="AO58">
        <v>2.5000000000000001E-2</v>
      </c>
      <c r="AP58" t="s">
        <v>385</v>
      </c>
      <c r="AQ58">
        <v>750</v>
      </c>
      <c r="AR58">
        <v>0.25</v>
      </c>
      <c r="AS58" t="s">
        <v>385</v>
      </c>
      <c r="AT58">
        <v>0.13600000000000001</v>
      </c>
      <c r="AU58">
        <v>2</v>
      </c>
    </row>
    <row r="59" spans="1:47" x14ac:dyDescent="0.25">
      <c r="A59" t="s">
        <v>5966</v>
      </c>
      <c r="B59" t="s">
        <v>1226</v>
      </c>
      <c r="C59">
        <v>35.53</v>
      </c>
      <c r="D59">
        <v>1200.5961</v>
      </c>
      <c r="E59">
        <v>9</v>
      </c>
      <c r="F59">
        <v>-4.4000000000000004</v>
      </c>
      <c r="G59">
        <v>601.30269999999996</v>
      </c>
      <c r="H59">
        <v>31.8</v>
      </c>
      <c r="I59" s="1">
        <v>5810000</v>
      </c>
      <c r="J59">
        <v>3</v>
      </c>
      <c r="K59">
        <v>8132</v>
      </c>
      <c r="L59" t="s">
        <v>73</v>
      </c>
      <c r="M59">
        <v>4</v>
      </c>
      <c r="N59">
        <v>4</v>
      </c>
      <c r="O59" t="s">
        <v>1227</v>
      </c>
      <c r="P59" t="s">
        <v>44</v>
      </c>
      <c r="Q59" t="s">
        <v>155</v>
      </c>
      <c r="R59">
        <v>1</v>
      </c>
      <c r="S59">
        <v>0</v>
      </c>
      <c r="T59" s="9" t="s">
        <v>8071</v>
      </c>
      <c r="U59">
        <v>0</v>
      </c>
      <c r="V59" t="s">
        <v>7628</v>
      </c>
      <c r="W59">
        <v>1</v>
      </c>
      <c r="X59" t="str">
        <f t="array" ref="X59">INDEX(T$2:T$279,MATCH(TRUE,ISNUMBER(SEARCH(T$2:T$279,O59)),0))</f>
        <v>|MCM7_</v>
      </c>
      <c r="Y59" t="e">
        <f t="array" ref="Y59">INDEX(V$2:V$279,MATCH(TRUE,ISNUMBER(SEARCH(V$2:V$279,O59)),0))</f>
        <v>#N/A</v>
      </c>
      <c r="Z59" t="s">
        <v>7914</v>
      </c>
      <c r="AA59" s="13" t="s">
        <v>5966</v>
      </c>
      <c r="AB59">
        <v>35357.4</v>
      </c>
      <c r="AC59">
        <v>60</v>
      </c>
      <c r="AD59" t="s">
        <v>5966</v>
      </c>
      <c r="AE59">
        <v>34531.4</v>
      </c>
      <c r="AF59">
        <v>46</v>
      </c>
      <c r="AG59" t="s">
        <v>5966</v>
      </c>
      <c r="AH59">
        <v>20118.900000000001</v>
      </c>
      <c r="AI59">
        <v>15</v>
      </c>
      <c r="AJ59" t="s">
        <v>5966</v>
      </c>
      <c r="AK59">
        <v>27728.6</v>
      </c>
      <c r="AL59">
        <v>42</v>
      </c>
      <c r="AM59" t="s">
        <v>5966</v>
      </c>
      <c r="AN59">
        <v>59</v>
      </c>
      <c r="AO59">
        <v>0.03</v>
      </c>
      <c r="AP59" t="s">
        <v>5966</v>
      </c>
      <c r="AQ59">
        <v>2744.4</v>
      </c>
      <c r="AR59">
        <v>0.9</v>
      </c>
      <c r="AS59" t="s">
        <v>5966</v>
      </c>
      <c r="AT59">
        <v>0.17399999999999999</v>
      </c>
      <c r="AU59">
        <v>2</v>
      </c>
    </row>
    <row r="60" spans="1:47" x14ac:dyDescent="0.25">
      <c r="A60" t="s">
        <v>3136</v>
      </c>
      <c r="B60" t="s">
        <v>3136</v>
      </c>
      <c r="C60">
        <v>28.74</v>
      </c>
      <c r="D60">
        <v>1150.6459</v>
      </c>
      <c r="E60">
        <v>9</v>
      </c>
      <c r="F60">
        <v>-0.6</v>
      </c>
      <c r="G60">
        <v>576.32989999999995</v>
      </c>
      <c r="H60">
        <v>22.37</v>
      </c>
      <c r="I60" s="1">
        <v>184000000</v>
      </c>
      <c r="J60">
        <v>8</v>
      </c>
      <c r="K60">
        <v>5457</v>
      </c>
      <c r="L60" t="s">
        <v>17</v>
      </c>
      <c r="M60">
        <v>6</v>
      </c>
      <c r="N60">
        <v>6</v>
      </c>
      <c r="O60" t="s">
        <v>1192</v>
      </c>
      <c r="R60">
        <v>1</v>
      </c>
      <c r="S60">
        <v>0</v>
      </c>
      <c r="T60" s="9" t="s">
        <v>8076</v>
      </c>
      <c r="U60">
        <v>0</v>
      </c>
      <c r="V60" t="s">
        <v>7763</v>
      </c>
      <c r="W60">
        <v>1</v>
      </c>
      <c r="X60" t="str">
        <f t="array" ref="X60">INDEX(T$2:T$279,MATCH(TRUE,ISNUMBER(SEARCH(T$2:T$279,O60)),0))</f>
        <v>|DDX5_</v>
      </c>
      <c r="Y60" t="e">
        <f t="array" ref="Y60">INDEX(V$2:V$279,MATCH(TRUE,ISNUMBER(SEARCH(V$2:V$279,O60)),0))</f>
        <v>#N/A</v>
      </c>
      <c r="Z60" t="s">
        <v>7572</v>
      </c>
      <c r="AA60" s="13" t="s">
        <v>3136</v>
      </c>
      <c r="AB60">
        <v>35974.1</v>
      </c>
      <c r="AC60">
        <v>60</v>
      </c>
      <c r="AD60" t="s">
        <v>3136</v>
      </c>
      <c r="AE60">
        <v>37966</v>
      </c>
      <c r="AF60">
        <v>65</v>
      </c>
      <c r="AG60" t="s">
        <v>3136</v>
      </c>
      <c r="AH60">
        <v>20896.3</v>
      </c>
      <c r="AI60">
        <v>16</v>
      </c>
      <c r="AJ60" t="s">
        <v>3136</v>
      </c>
      <c r="AK60">
        <v>25590.6</v>
      </c>
      <c r="AL60">
        <v>35</v>
      </c>
      <c r="AM60" t="s">
        <v>3136</v>
      </c>
      <c r="AN60">
        <v>56.2</v>
      </c>
      <c r="AO60">
        <v>0.03</v>
      </c>
      <c r="AP60" t="s">
        <v>3136</v>
      </c>
      <c r="AQ60">
        <v>434.2</v>
      </c>
      <c r="AR60">
        <v>0.15</v>
      </c>
      <c r="AS60" t="s">
        <v>3136</v>
      </c>
      <c r="AT60">
        <v>0.15</v>
      </c>
      <c r="AU60">
        <v>2</v>
      </c>
    </row>
    <row r="61" spans="1:47" x14ac:dyDescent="0.25">
      <c r="A61" t="s">
        <v>2479</v>
      </c>
      <c r="B61" t="s">
        <v>2479</v>
      </c>
      <c r="C61">
        <v>31.01</v>
      </c>
      <c r="D61">
        <v>1131.5349000000001</v>
      </c>
      <c r="E61">
        <v>9</v>
      </c>
      <c r="F61">
        <v>0.2</v>
      </c>
      <c r="G61">
        <v>566.77480000000003</v>
      </c>
      <c r="H61">
        <v>29.87</v>
      </c>
      <c r="I61" s="1">
        <v>3650000</v>
      </c>
      <c r="J61">
        <v>10</v>
      </c>
      <c r="K61">
        <v>8070</v>
      </c>
      <c r="L61" t="s">
        <v>32</v>
      </c>
      <c r="M61">
        <v>1</v>
      </c>
      <c r="N61">
        <v>1</v>
      </c>
      <c r="O61" t="s">
        <v>2480</v>
      </c>
      <c r="R61">
        <v>1</v>
      </c>
      <c r="S61">
        <v>0</v>
      </c>
      <c r="T61" s="9" t="s">
        <v>8123</v>
      </c>
      <c r="U61">
        <v>0</v>
      </c>
      <c r="V61" t="s">
        <v>7465</v>
      </c>
      <c r="W61">
        <v>1</v>
      </c>
      <c r="X61" t="str">
        <f t="array" ref="X61">INDEX(T$2:T$279,MATCH(TRUE,ISNUMBER(SEARCH(T$2:T$279,O61)),0))</f>
        <v>|TCF20_</v>
      </c>
      <c r="Y61" t="e">
        <f t="array" ref="Y61">INDEX(V$2:V$279,MATCH(TRUE,ISNUMBER(SEARCH(V$2:V$279,O61)),0))</f>
        <v>#N/A</v>
      </c>
      <c r="Z61" t="s">
        <v>7819</v>
      </c>
      <c r="AA61" s="13" t="s">
        <v>2479</v>
      </c>
      <c r="AB61">
        <v>34998.9</v>
      </c>
      <c r="AC61">
        <v>60</v>
      </c>
      <c r="AD61" t="s">
        <v>2479</v>
      </c>
      <c r="AE61">
        <v>32560.3</v>
      </c>
      <c r="AF61">
        <v>39</v>
      </c>
      <c r="AG61" t="s">
        <v>2479</v>
      </c>
      <c r="AH61">
        <v>30622.2</v>
      </c>
      <c r="AI61">
        <v>35</v>
      </c>
      <c r="AJ61" t="s">
        <v>2479</v>
      </c>
      <c r="AK61">
        <v>30064.1</v>
      </c>
      <c r="AL61">
        <v>55</v>
      </c>
      <c r="AM61" t="s">
        <v>2479</v>
      </c>
      <c r="AN61">
        <v>64.400000000000006</v>
      </c>
      <c r="AO61">
        <v>0.04</v>
      </c>
      <c r="AP61" t="s">
        <v>2479</v>
      </c>
      <c r="AQ61">
        <v>817.3</v>
      </c>
      <c r="AR61">
        <v>0.3</v>
      </c>
      <c r="AS61" t="s">
        <v>2479</v>
      </c>
      <c r="AT61">
        <v>0.21099999999999999</v>
      </c>
      <c r="AU61">
        <v>2</v>
      </c>
    </row>
    <row r="62" spans="1:47" x14ac:dyDescent="0.25">
      <c r="A62" t="s">
        <v>4699</v>
      </c>
      <c r="B62" t="s">
        <v>4699</v>
      </c>
      <c r="C62">
        <v>22.38</v>
      </c>
      <c r="D62">
        <v>1174.6863000000001</v>
      </c>
      <c r="E62">
        <v>9</v>
      </c>
      <c r="F62">
        <v>2.5</v>
      </c>
      <c r="G62">
        <v>588.3519</v>
      </c>
      <c r="H62">
        <v>59.37</v>
      </c>
      <c r="I62" s="1">
        <v>42400000</v>
      </c>
      <c r="J62">
        <v>8</v>
      </c>
      <c r="K62">
        <v>18356</v>
      </c>
      <c r="L62" t="s">
        <v>17</v>
      </c>
      <c r="M62">
        <v>3</v>
      </c>
      <c r="N62">
        <v>3</v>
      </c>
      <c r="O62" t="s">
        <v>953</v>
      </c>
      <c r="R62">
        <v>1</v>
      </c>
      <c r="S62">
        <v>0</v>
      </c>
      <c r="T62" s="9" t="s">
        <v>7197</v>
      </c>
      <c r="U62">
        <v>0</v>
      </c>
      <c r="V62" t="s">
        <v>8220</v>
      </c>
      <c r="W62">
        <v>1</v>
      </c>
      <c r="X62" t="str">
        <f t="array" ref="X62">INDEX(T$2:T$279,MATCH(TRUE,ISNUMBER(SEARCH(T$2:T$279,O62)),0))</f>
        <v>|SSRP1_</v>
      </c>
      <c r="Y62" t="e">
        <f t="array" ref="Y62">INDEX(V$2:V$279,MATCH(TRUE,ISNUMBER(SEARCH(V$2:V$279,O62)),0))</f>
        <v>#N/A</v>
      </c>
      <c r="Z62" t="s">
        <v>7426</v>
      </c>
      <c r="AA62" s="13" t="s">
        <v>4699</v>
      </c>
      <c r="AB62">
        <v>21411.200000000001</v>
      </c>
      <c r="AC62">
        <v>20</v>
      </c>
      <c r="AD62" t="s">
        <v>4699</v>
      </c>
      <c r="AE62">
        <v>28417.4</v>
      </c>
      <c r="AF62">
        <v>29</v>
      </c>
      <c r="AG62" t="s">
        <v>4699</v>
      </c>
      <c r="AH62">
        <v>23311.5</v>
      </c>
      <c r="AI62">
        <v>19</v>
      </c>
      <c r="AJ62" t="s">
        <v>4699</v>
      </c>
      <c r="AK62">
        <v>19690.7</v>
      </c>
      <c r="AL62">
        <v>21</v>
      </c>
      <c r="AM62" t="s">
        <v>4699</v>
      </c>
      <c r="AN62">
        <v>71</v>
      </c>
      <c r="AO62">
        <v>0.04</v>
      </c>
      <c r="AP62" t="s">
        <v>4699</v>
      </c>
      <c r="AQ62">
        <v>654.4</v>
      </c>
      <c r="AR62">
        <v>0.25</v>
      </c>
      <c r="AS62" t="s">
        <v>4699</v>
      </c>
      <c r="AT62">
        <v>0.20599999999999999</v>
      </c>
      <c r="AU62">
        <v>2</v>
      </c>
    </row>
    <row r="63" spans="1:47" x14ac:dyDescent="0.25">
      <c r="A63" t="s">
        <v>5594</v>
      </c>
      <c r="B63" t="s">
        <v>5594</v>
      </c>
      <c r="C63">
        <v>17.010000000000002</v>
      </c>
      <c r="D63">
        <v>1070.6084000000001</v>
      </c>
      <c r="E63">
        <v>9</v>
      </c>
      <c r="F63">
        <v>0.5</v>
      </c>
      <c r="G63">
        <v>536.31179999999995</v>
      </c>
      <c r="H63">
        <v>48.51</v>
      </c>
      <c r="I63" s="1">
        <v>4570000</v>
      </c>
      <c r="J63">
        <v>4</v>
      </c>
      <c r="K63">
        <v>13917</v>
      </c>
      <c r="L63" t="s">
        <v>26</v>
      </c>
      <c r="M63">
        <v>1</v>
      </c>
      <c r="N63">
        <v>1</v>
      </c>
      <c r="O63" t="s">
        <v>3533</v>
      </c>
      <c r="R63">
        <v>1</v>
      </c>
      <c r="S63">
        <v>0</v>
      </c>
      <c r="T63" s="9" t="s">
        <v>7249</v>
      </c>
      <c r="U63">
        <v>0</v>
      </c>
      <c r="V63" t="s">
        <v>8502</v>
      </c>
      <c r="W63">
        <v>1</v>
      </c>
      <c r="X63" t="str">
        <f t="array" ref="X63">INDEX(T$2:T$279,MATCH(TRUE,ISNUMBER(SEARCH(T$2:T$279,O63)),0))</f>
        <v>|TPR_</v>
      </c>
      <c r="Y63" t="e">
        <f t="array" ref="Y63">INDEX(V$2:V$279,MATCH(TRUE,ISNUMBER(SEARCH(V$2:V$279,O63)),0))</f>
        <v>#N/A</v>
      </c>
      <c r="Z63" t="s">
        <v>8170</v>
      </c>
      <c r="AA63" s="13" t="s">
        <v>5594</v>
      </c>
      <c r="AB63">
        <v>36366.199999999997</v>
      </c>
      <c r="AC63">
        <v>65</v>
      </c>
      <c r="AD63" t="s">
        <v>5594</v>
      </c>
      <c r="AE63">
        <v>37413.5</v>
      </c>
      <c r="AF63">
        <v>60</v>
      </c>
      <c r="AG63" t="s">
        <v>5594</v>
      </c>
      <c r="AH63">
        <v>27596</v>
      </c>
      <c r="AI63">
        <v>27</v>
      </c>
      <c r="AJ63" t="s">
        <v>5594</v>
      </c>
      <c r="AK63">
        <v>25190.6</v>
      </c>
      <c r="AL63">
        <v>34</v>
      </c>
      <c r="AM63" t="s">
        <v>5594</v>
      </c>
      <c r="AN63">
        <v>70.3</v>
      </c>
      <c r="AO63">
        <v>0.04</v>
      </c>
      <c r="AP63" t="s">
        <v>5594</v>
      </c>
      <c r="AQ63">
        <v>3174</v>
      </c>
      <c r="AR63">
        <v>1</v>
      </c>
      <c r="AS63" t="s">
        <v>5594</v>
      </c>
      <c r="AT63">
        <v>0.23</v>
      </c>
      <c r="AU63">
        <v>2</v>
      </c>
    </row>
    <row r="64" spans="1:47" x14ac:dyDescent="0.25">
      <c r="A64" t="s">
        <v>2490</v>
      </c>
      <c r="B64" t="s">
        <v>2490</v>
      </c>
      <c r="C64">
        <v>30.97</v>
      </c>
      <c r="D64">
        <v>1095.6188999999999</v>
      </c>
      <c r="E64">
        <v>9</v>
      </c>
      <c r="F64">
        <v>-1.2</v>
      </c>
      <c r="G64">
        <v>548.81600000000003</v>
      </c>
      <c r="H64">
        <v>24.78</v>
      </c>
      <c r="I64" s="1">
        <v>80600000</v>
      </c>
      <c r="J64">
        <v>10</v>
      </c>
      <c r="K64">
        <v>6272</v>
      </c>
      <c r="L64" t="s">
        <v>32</v>
      </c>
      <c r="M64">
        <v>4</v>
      </c>
      <c r="N64">
        <v>4</v>
      </c>
      <c r="O64" t="s">
        <v>2491</v>
      </c>
      <c r="R64">
        <v>1</v>
      </c>
      <c r="S64">
        <v>0</v>
      </c>
      <c r="T64" s="9" t="s">
        <v>7331</v>
      </c>
      <c r="U64">
        <v>0</v>
      </c>
      <c r="V64" t="s">
        <v>8529</v>
      </c>
      <c r="W64">
        <v>1</v>
      </c>
      <c r="X64" t="str">
        <f t="array" ref="X64">INDEX(T$2:T$279,MATCH(TRUE,ISNUMBER(SEARCH(T$2:T$279,O64)),0))</f>
        <v>|DDX42_</v>
      </c>
      <c r="Y64" t="e">
        <f t="array" ref="Y64">INDEX(V$2:V$279,MATCH(TRUE,ISNUMBER(SEARCH(V$2:V$279,O64)),0))</f>
        <v>#N/A</v>
      </c>
      <c r="Z64" t="s">
        <v>8092</v>
      </c>
      <c r="AA64" s="13" t="s">
        <v>2490</v>
      </c>
      <c r="AB64">
        <v>32959.1</v>
      </c>
      <c r="AC64">
        <v>48</v>
      </c>
      <c r="AD64" t="s">
        <v>2490</v>
      </c>
      <c r="AE64">
        <v>32680.3</v>
      </c>
      <c r="AF64">
        <v>40</v>
      </c>
      <c r="AG64" t="s">
        <v>2490</v>
      </c>
      <c r="AH64">
        <v>26251.9</v>
      </c>
      <c r="AI64">
        <v>24</v>
      </c>
      <c r="AJ64" t="s">
        <v>2490</v>
      </c>
      <c r="AK64">
        <v>20566.3</v>
      </c>
      <c r="AL64">
        <v>23</v>
      </c>
      <c r="AM64" t="s">
        <v>2490</v>
      </c>
      <c r="AN64">
        <v>203.1</v>
      </c>
      <c r="AO64">
        <v>0.125</v>
      </c>
      <c r="AP64" t="s">
        <v>2490</v>
      </c>
      <c r="AQ64">
        <v>455.3</v>
      </c>
      <c r="AR64">
        <v>0.15</v>
      </c>
      <c r="AS64" t="s">
        <v>2490</v>
      </c>
      <c r="AT64">
        <v>0.40500000000000003</v>
      </c>
      <c r="AU64">
        <v>2</v>
      </c>
    </row>
    <row r="65" spans="1:47" x14ac:dyDescent="0.25">
      <c r="A65" t="s">
        <v>5097</v>
      </c>
      <c r="B65" t="s">
        <v>5097</v>
      </c>
      <c r="C65">
        <v>20.14</v>
      </c>
      <c r="D65">
        <v>1048.6757</v>
      </c>
      <c r="E65">
        <v>9</v>
      </c>
      <c r="F65">
        <v>-1.1000000000000001</v>
      </c>
      <c r="G65">
        <v>525.34450000000004</v>
      </c>
      <c r="H65">
        <v>37.39</v>
      </c>
      <c r="I65" s="1">
        <v>2460000</v>
      </c>
      <c r="J65">
        <v>4</v>
      </c>
      <c r="K65">
        <v>10022</v>
      </c>
      <c r="L65" t="s">
        <v>26</v>
      </c>
      <c r="M65">
        <v>1</v>
      </c>
      <c r="N65">
        <v>1</v>
      </c>
      <c r="O65" t="s">
        <v>5098</v>
      </c>
      <c r="R65">
        <v>1</v>
      </c>
      <c r="S65">
        <v>0</v>
      </c>
      <c r="T65" s="9" t="s">
        <v>7476</v>
      </c>
      <c r="U65">
        <v>0</v>
      </c>
      <c r="V65" t="s">
        <v>7155</v>
      </c>
      <c r="W65">
        <v>1</v>
      </c>
      <c r="X65" t="str">
        <f t="array" ref="X65">INDEX(T$2:T$279,MATCH(TRUE,ISNUMBER(SEARCH(T$2:T$279,O65)),0))</f>
        <v>|MMS19_</v>
      </c>
      <c r="Y65" t="e">
        <f t="array" ref="Y65">INDEX(V$2:V$279,MATCH(TRUE,ISNUMBER(SEARCH(V$2:V$279,O65)),0))</f>
        <v>#N/A</v>
      </c>
      <c r="Z65" t="s">
        <v>7813</v>
      </c>
      <c r="AA65" s="13" t="s">
        <v>5097</v>
      </c>
      <c r="AB65">
        <v>34338.699999999997</v>
      </c>
      <c r="AC65">
        <v>55</v>
      </c>
      <c r="AD65" t="s">
        <v>5097</v>
      </c>
      <c r="AE65">
        <v>36976.400000000001</v>
      </c>
      <c r="AF65">
        <v>60</v>
      </c>
      <c r="AG65" t="s">
        <v>5097</v>
      </c>
      <c r="AH65">
        <v>26131.200000000001</v>
      </c>
      <c r="AI65">
        <v>24</v>
      </c>
      <c r="AJ65" t="s">
        <v>5097</v>
      </c>
      <c r="AK65">
        <v>23464.1</v>
      </c>
      <c r="AL65">
        <v>30</v>
      </c>
      <c r="AM65" t="s">
        <v>5097</v>
      </c>
      <c r="AN65">
        <v>217.3</v>
      </c>
      <c r="AO65">
        <v>0.125</v>
      </c>
      <c r="AP65" t="s">
        <v>5097</v>
      </c>
      <c r="AQ65">
        <v>246.9</v>
      </c>
      <c r="AR65">
        <v>0.08</v>
      </c>
      <c r="AS65" t="s">
        <v>5097</v>
      </c>
      <c r="AT65">
        <v>0.29099999999999998</v>
      </c>
      <c r="AU65">
        <v>2</v>
      </c>
    </row>
    <row r="66" spans="1:47" x14ac:dyDescent="0.25">
      <c r="A66" t="s">
        <v>2367</v>
      </c>
      <c r="B66" t="s">
        <v>2367</v>
      </c>
      <c r="C66">
        <v>31.34</v>
      </c>
      <c r="D66">
        <v>1045.5920000000001</v>
      </c>
      <c r="E66">
        <v>9</v>
      </c>
      <c r="F66">
        <v>0.8</v>
      </c>
      <c r="G66">
        <v>523.80370000000005</v>
      </c>
      <c r="H66">
        <v>50.33</v>
      </c>
      <c r="I66" s="1">
        <v>12000000</v>
      </c>
      <c r="J66">
        <v>7</v>
      </c>
      <c r="K66">
        <v>15011</v>
      </c>
      <c r="L66" t="s">
        <v>20</v>
      </c>
      <c r="M66">
        <v>1</v>
      </c>
      <c r="N66">
        <v>1</v>
      </c>
      <c r="O66" t="s">
        <v>2368</v>
      </c>
      <c r="R66">
        <v>1</v>
      </c>
      <c r="S66">
        <v>0</v>
      </c>
      <c r="T66" s="10" t="s">
        <v>7486</v>
      </c>
      <c r="U66">
        <v>0</v>
      </c>
      <c r="V66" t="s">
        <v>7184</v>
      </c>
      <c r="W66">
        <v>1</v>
      </c>
      <c r="X66" t="str">
        <f t="array" ref="X66">INDEX(T$2:T$279,MATCH(TRUE,ISNUMBER(SEARCH(T$2:T$279,O66)),0))</f>
        <v>|GIPC1_</v>
      </c>
      <c r="Y66" t="e">
        <f t="array" ref="Y66">INDEX(V$2:V$279,MATCH(TRUE,ISNUMBER(SEARCH(V$2:V$279,O66)),0))</f>
        <v>#N/A</v>
      </c>
      <c r="Z66" t="s">
        <v>7662</v>
      </c>
      <c r="AA66" s="13" t="s">
        <v>2367</v>
      </c>
      <c r="AB66">
        <v>16009.4</v>
      </c>
      <c r="AC66">
        <v>14</v>
      </c>
      <c r="AD66" t="s">
        <v>2367</v>
      </c>
      <c r="AE66">
        <v>3327.9</v>
      </c>
      <c r="AF66">
        <v>5</v>
      </c>
      <c r="AG66" t="s">
        <v>2367</v>
      </c>
      <c r="AH66">
        <v>14415</v>
      </c>
      <c r="AI66">
        <v>10</v>
      </c>
      <c r="AJ66" t="s">
        <v>2367</v>
      </c>
      <c r="AK66">
        <v>15858.2</v>
      </c>
      <c r="AL66">
        <v>15</v>
      </c>
      <c r="AM66" t="s">
        <v>2367</v>
      </c>
      <c r="AN66">
        <v>328.1</v>
      </c>
      <c r="AO66">
        <v>0.17499999999999999</v>
      </c>
      <c r="AP66" t="s">
        <v>2367</v>
      </c>
      <c r="AQ66">
        <v>21574.5</v>
      </c>
      <c r="AR66">
        <v>9</v>
      </c>
      <c r="AS66" t="s">
        <v>2367</v>
      </c>
      <c r="AT66">
        <v>0.95799999999999996</v>
      </c>
      <c r="AU66">
        <v>1</v>
      </c>
    </row>
    <row r="67" spans="1:47" x14ac:dyDescent="0.25">
      <c r="A67" t="s">
        <v>1313</v>
      </c>
      <c r="B67" t="s">
        <v>1313</v>
      </c>
      <c r="C67">
        <v>35.1</v>
      </c>
      <c r="D67">
        <v>1096.6168</v>
      </c>
      <c r="E67">
        <v>9</v>
      </c>
      <c r="F67">
        <v>-0.8</v>
      </c>
      <c r="G67">
        <v>549.3152</v>
      </c>
      <c r="H67">
        <v>53.73</v>
      </c>
      <c r="I67" s="1">
        <v>22400000</v>
      </c>
      <c r="J67">
        <v>5</v>
      </c>
      <c r="K67">
        <v>15569</v>
      </c>
      <c r="L67" t="s">
        <v>47</v>
      </c>
      <c r="M67">
        <v>3</v>
      </c>
      <c r="N67">
        <v>3</v>
      </c>
      <c r="O67" t="s">
        <v>953</v>
      </c>
      <c r="R67">
        <v>1</v>
      </c>
      <c r="S67">
        <v>0</v>
      </c>
      <c r="T67" s="9" t="s">
        <v>7569</v>
      </c>
      <c r="U67">
        <v>0</v>
      </c>
      <c r="V67" t="s">
        <v>7341</v>
      </c>
      <c r="W67">
        <v>1</v>
      </c>
      <c r="X67" t="str">
        <f t="array" ref="X67">INDEX(T$2:T$279,MATCH(TRUE,ISNUMBER(SEARCH(T$2:T$279,O67)),0))</f>
        <v>|SSRP1_</v>
      </c>
      <c r="Y67" t="e">
        <f t="array" ref="Y67">INDEX(V$2:V$279,MATCH(TRUE,ISNUMBER(SEARCH(V$2:V$279,O67)),0))</f>
        <v>#N/A</v>
      </c>
      <c r="Z67" t="s">
        <v>7426</v>
      </c>
      <c r="AA67" s="13" t="s">
        <v>1313</v>
      </c>
      <c r="AB67">
        <v>31011</v>
      </c>
      <c r="AC67">
        <v>41</v>
      </c>
      <c r="AD67" t="s">
        <v>1313</v>
      </c>
      <c r="AE67">
        <v>33997.1</v>
      </c>
      <c r="AF67">
        <v>44</v>
      </c>
      <c r="AG67" t="s">
        <v>1313</v>
      </c>
      <c r="AH67">
        <v>5421</v>
      </c>
      <c r="AI67">
        <v>4.5</v>
      </c>
      <c r="AJ67" t="s">
        <v>1313</v>
      </c>
      <c r="AK67">
        <v>21425.8</v>
      </c>
      <c r="AL67">
        <v>25</v>
      </c>
      <c r="AM67" t="s">
        <v>1313</v>
      </c>
      <c r="AN67">
        <v>343.2</v>
      </c>
      <c r="AO67">
        <v>0.2</v>
      </c>
      <c r="AP67" t="s">
        <v>1313</v>
      </c>
      <c r="AQ67">
        <v>166.2</v>
      </c>
      <c r="AR67">
        <v>0.05</v>
      </c>
      <c r="AS67" t="s">
        <v>1313</v>
      </c>
      <c r="AT67">
        <v>0.23699999999999999</v>
      </c>
      <c r="AU67">
        <v>2</v>
      </c>
    </row>
    <row r="68" spans="1:47" x14ac:dyDescent="0.25">
      <c r="A68" t="s">
        <v>2353</v>
      </c>
      <c r="B68" t="s">
        <v>2353</v>
      </c>
      <c r="C68">
        <v>31.38</v>
      </c>
      <c r="D68">
        <v>1059.5713000000001</v>
      </c>
      <c r="E68">
        <v>9</v>
      </c>
      <c r="F68">
        <v>0.7</v>
      </c>
      <c r="G68">
        <v>530.79330000000004</v>
      </c>
      <c r="H68">
        <v>33.36</v>
      </c>
      <c r="I68" s="1">
        <v>335000</v>
      </c>
      <c r="J68">
        <v>9</v>
      </c>
      <c r="K68">
        <v>9275</v>
      </c>
      <c r="L68" t="s">
        <v>23</v>
      </c>
      <c r="M68">
        <v>1</v>
      </c>
      <c r="N68">
        <v>1</v>
      </c>
      <c r="O68" t="s">
        <v>1192</v>
      </c>
      <c r="R68">
        <v>1</v>
      </c>
      <c r="S68">
        <v>0</v>
      </c>
      <c r="T68" s="9" t="s">
        <v>7574</v>
      </c>
      <c r="U68">
        <v>0</v>
      </c>
      <c r="V68" t="s">
        <v>7391</v>
      </c>
      <c r="W68">
        <v>1</v>
      </c>
      <c r="X68" t="str">
        <f t="array" ref="X68">INDEX(T$2:T$279,MATCH(TRUE,ISNUMBER(SEARCH(T$2:T$279,O68)),0))</f>
        <v>|DDX5_</v>
      </c>
      <c r="Y68" t="e">
        <f t="array" ref="Y68">INDEX(V$2:V$279,MATCH(TRUE,ISNUMBER(SEARCH(V$2:V$279,O68)),0))</f>
        <v>#N/A</v>
      </c>
      <c r="Z68" t="s">
        <v>7572</v>
      </c>
      <c r="AA68" s="13" t="s">
        <v>2353</v>
      </c>
      <c r="AB68">
        <v>34992.5</v>
      </c>
      <c r="AC68">
        <v>60</v>
      </c>
      <c r="AD68" t="s">
        <v>2353</v>
      </c>
      <c r="AE68">
        <v>30982.799999999999</v>
      </c>
      <c r="AF68">
        <v>35</v>
      </c>
      <c r="AG68" t="s">
        <v>2353</v>
      </c>
      <c r="AH68">
        <v>30157.3</v>
      </c>
      <c r="AI68">
        <v>34</v>
      </c>
      <c r="AJ68" t="s">
        <v>2353</v>
      </c>
      <c r="AK68">
        <v>20738.8</v>
      </c>
      <c r="AL68">
        <v>23</v>
      </c>
      <c r="AM68" t="s">
        <v>2353</v>
      </c>
      <c r="AN68">
        <v>442.9</v>
      </c>
      <c r="AO68">
        <v>0.25</v>
      </c>
      <c r="AP68" t="s">
        <v>2353</v>
      </c>
      <c r="AQ68">
        <v>15071.9</v>
      </c>
      <c r="AR68">
        <v>5.5</v>
      </c>
      <c r="AS68" t="s">
        <v>2353</v>
      </c>
      <c r="AT68">
        <v>1.395</v>
      </c>
      <c r="AU68">
        <v>1</v>
      </c>
    </row>
    <row r="69" spans="1:47" x14ac:dyDescent="0.25">
      <c r="A69" t="s">
        <v>3037</v>
      </c>
      <c r="B69" t="s">
        <v>3037</v>
      </c>
      <c r="C69">
        <v>29.11</v>
      </c>
      <c r="D69">
        <v>1003.545</v>
      </c>
      <c r="E69">
        <v>9</v>
      </c>
      <c r="F69">
        <v>0.3</v>
      </c>
      <c r="G69">
        <v>502.78</v>
      </c>
      <c r="H69">
        <v>50.27</v>
      </c>
      <c r="I69" s="1">
        <v>2580000</v>
      </c>
      <c r="J69">
        <v>4</v>
      </c>
      <c r="K69">
        <v>14528</v>
      </c>
      <c r="L69" t="s">
        <v>26</v>
      </c>
      <c r="M69">
        <v>2</v>
      </c>
      <c r="N69">
        <v>2</v>
      </c>
      <c r="O69" t="s">
        <v>2491</v>
      </c>
      <c r="R69">
        <v>1</v>
      </c>
      <c r="S69">
        <v>0</v>
      </c>
      <c r="T69" s="9" t="s">
        <v>7614</v>
      </c>
      <c r="U69">
        <v>0</v>
      </c>
      <c r="V69" t="s">
        <v>7417</v>
      </c>
      <c r="W69">
        <v>1</v>
      </c>
      <c r="X69" t="str">
        <f t="array" ref="X69">INDEX(T$2:T$279,MATCH(TRUE,ISNUMBER(SEARCH(T$2:T$279,O69)),0))</f>
        <v>|DDX42_</v>
      </c>
      <c r="Y69" t="e">
        <f t="array" ref="Y69">INDEX(V$2:V$279,MATCH(TRUE,ISNUMBER(SEARCH(V$2:V$279,O69)),0))</f>
        <v>#N/A</v>
      </c>
      <c r="Z69" t="s">
        <v>8092</v>
      </c>
      <c r="AA69" s="13" t="s">
        <v>3037</v>
      </c>
      <c r="AB69">
        <v>35283.300000000003</v>
      </c>
      <c r="AC69">
        <v>60</v>
      </c>
      <c r="AD69" t="s">
        <v>3037</v>
      </c>
      <c r="AE69">
        <v>34325</v>
      </c>
      <c r="AF69">
        <v>45</v>
      </c>
      <c r="AG69" t="s">
        <v>3037</v>
      </c>
      <c r="AH69">
        <v>13655.7</v>
      </c>
      <c r="AI69">
        <v>9.5</v>
      </c>
      <c r="AJ69" t="s">
        <v>3037</v>
      </c>
      <c r="AK69">
        <v>22420.7</v>
      </c>
      <c r="AL69">
        <v>27</v>
      </c>
      <c r="AM69" t="s">
        <v>3037</v>
      </c>
      <c r="AN69">
        <v>490.9</v>
      </c>
      <c r="AO69">
        <v>0.25</v>
      </c>
      <c r="AP69" t="s">
        <v>3037</v>
      </c>
      <c r="AQ69">
        <v>6482.2</v>
      </c>
      <c r="AR69">
        <v>2</v>
      </c>
      <c r="AS69" t="s">
        <v>3037</v>
      </c>
      <c r="AT69">
        <v>1.282</v>
      </c>
      <c r="AU69">
        <v>2</v>
      </c>
    </row>
    <row r="70" spans="1:47" x14ac:dyDescent="0.25">
      <c r="A70" t="s">
        <v>861</v>
      </c>
      <c r="B70" t="s">
        <v>861</v>
      </c>
      <c r="C70">
        <v>37.450000000000003</v>
      </c>
      <c r="D70">
        <v>1059.6077</v>
      </c>
      <c r="E70">
        <v>9</v>
      </c>
      <c r="F70">
        <v>0.3</v>
      </c>
      <c r="G70">
        <v>530.81129999999996</v>
      </c>
      <c r="H70">
        <v>42.58</v>
      </c>
      <c r="I70" s="1">
        <v>7060000</v>
      </c>
      <c r="J70">
        <v>1</v>
      </c>
      <c r="K70">
        <v>12010</v>
      </c>
      <c r="L70" t="s">
        <v>84</v>
      </c>
      <c r="M70">
        <v>2</v>
      </c>
      <c r="N70">
        <v>2</v>
      </c>
      <c r="O70" t="s">
        <v>862</v>
      </c>
      <c r="R70">
        <v>1</v>
      </c>
      <c r="S70">
        <v>0</v>
      </c>
      <c r="T70" s="9" t="s">
        <v>7621</v>
      </c>
      <c r="U70">
        <v>0</v>
      </c>
      <c r="V70" t="s">
        <v>7438</v>
      </c>
      <c r="W70">
        <v>1</v>
      </c>
      <c r="X70" t="str">
        <f t="array" ref="X70">INDEX(T$2:T$279,MATCH(TRUE,ISNUMBER(SEARCH(T$2:T$279,O70)),0))</f>
        <v>|CPSF1_</v>
      </c>
      <c r="Y70" t="e">
        <f t="array" ref="Y70">INDEX(V$2:V$279,MATCH(TRUE,ISNUMBER(SEARCH(V$2:V$279,O70)),0))</f>
        <v>#N/A</v>
      </c>
      <c r="Z70" t="s">
        <v>7687</v>
      </c>
      <c r="AA70" s="13" t="s">
        <v>861</v>
      </c>
      <c r="AB70">
        <v>34526.1</v>
      </c>
      <c r="AC70">
        <v>55</v>
      </c>
      <c r="AD70" t="s">
        <v>861</v>
      </c>
      <c r="AE70">
        <v>37696.699999999997</v>
      </c>
      <c r="AF70">
        <v>60</v>
      </c>
      <c r="AG70" t="s">
        <v>861</v>
      </c>
      <c r="AH70">
        <v>23150.400000000001</v>
      </c>
      <c r="AI70">
        <v>19</v>
      </c>
      <c r="AJ70" t="s">
        <v>861</v>
      </c>
      <c r="AK70">
        <v>21502.9</v>
      </c>
      <c r="AL70">
        <v>25</v>
      </c>
      <c r="AM70" t="s">
        <v>861</v>
      </c>
      <c r="AN70">
        <v>578.70000000000005</v>
      </c>
      <c r="AO70">
        <v>0.3</v>
      </c>
      <c r="AP70" t="s">
        <v>861</v>
      </c>
      <c r="AQ70">
        <v>482.6</v>
      </c>
      <c r="AR70">
        <v>0.17499999999999999</v>
      </c>
      <c r="AS70" t="s">
        <v>861</v>
      </c>
      <c r="AT70">
        <v>0.65400000000000003</v>
      </c>
      <c r="AU70">
        <v>2</v>
      </c>
    </row>
    <row r="71" spans="1:47" x14ac:dyDescent="0.25">
      <c r="A71" t="s">
        <v>3737</v>
      </c>
      <c r="B71" t="s">
        <v>3737</v>
      </c>
      <c r="C71">
        <v>26.6</v>
      </c>
      <c r="D71">
        <v>1177.588</v>
      </c>
      <c r="E71">
        <v>9</v>
      </c>
      <c r="F71">
        <v>-1.2</v>
      </c>
      <c r="G71">
        <v>589.80060000000003</v>
      </c>
      <c r="H71">
        <v>28.13</v>
      </c>
      <c r="I71" s="1">
        <v>6060000</v>
      </c>
      <c r="J71">
        <v>10</v>
      </c>
      <c r="K71">
        <v>7457</v>
      </c>
      <c r="L71" t="s">
        <v>32</v>
      </c>
      <c r="M71">
        <v>3</v>
      </c>
      <c r="N71">
        <v>3</v>
      </c>
      <c r="O71" t="s">
        <v>1987</v>
      </c>
      <c r="R71">
        <v>1</v>
      </c>
      <c r="S71">
        <v>0</v>
      </c>
      <c r="T71" s="9" t="s">
        <v>7627</v>
      </c>
      <c r="U71">
        <v>0</v>
      </c>
      <c r="V71" t="s">
        <v>7522</v>
      </c>
      <c r="W71">
        <v>1</v>
      </c>
      <c r="X71" t="str">
        <f t="array" ref="X71">INDEX(T$2:T$279,MATCH(TRUE,ISNUMBER(SEARCH(T$2:T$279,O71)),0))</f>
        <v>|VPS4A_</v>
      </c>
      <c r="Y71" t="e">
        <f t="array" ref="Y71">INDEX(V$2:V$279,MATCH(TRUE,ISNUMBER(SEARCH(V$2:V$279,O71)),0))</f>
        <v>#N/A</v>
      </c>
      <c r="Z71" t="s">
        <v>8098</v>
      </c>
      <c r="AA71" s="13" t="s">
        <v>3737</v>
      </c>
      <c r="AB71">
        <v>27.8</v>
      </c>
      <c r="AC71">
        <v>0.125</v>
      </c>
      <c r="AD71" t="s">
        <v>3737</v>
      </c>
      <c r="AE71">
        <v>870.9</v>
      </c>
      <c r="AF71">
        <v>2.5</v>
      </c>
      <c r="AG71" t="s">
        <v>3737</v>
      </c>
      <c r="AH71">
        <v>16279.6</v>
      </c>
      <c r="AI71">
        <v>12</v>
      </c>
      <c r="AJ71" t="s">
        <v>3737</v>
      </c>
      <c r="AK71">
        <v>12021.9</v>
      </c>
      <c r="AL71">
        <v>11</v>
      </c>
      <c r="AM71" t="s">
        <v>3737</v>
      </c>
      <c r="AN71">
        <v>805.3</v>
      </c>
      <c r="AO71">
        <v>0.4</v>
      </c>
      <c r="AP71" t="s">
        <v>3737</v>
      </c>
      <c r="AQ71">
        <v>1273.3</v>
      </c>
      <c r="AR71">
        <v>0.4</v>
      </c>
      <c r="AS71" t="s">
        <v>3737</v>
      </c>
      <c r="AT71">
        <v>0.442</v>
      </c>
      <c r="AU71">
        <v>3</v>
      </c>
    </row>
    <row r="72" spans="1:47" x14ac:dyDescent="0.25">
      <c r="A72" t="s">
        <v>3532</v>
      </c>
      <c r="B72" t="s">
        <v>3532</v>
      </c>
      <c r="C72">
        <v>27.33</v>
      </c>
      <c r="D72">
        <v>1057.5516</v>
      </c>
      <c r="E72">
        <v>9</v>
      </c>
      <c r="F72">
        <v>1.2</v>
      </c>
      <c r="G72">
        <v>529.78380000000004</v>
      </c>
      <c r="H72">
        <v>25.3</v>
      </c>
      <c r="I72" s="1">
        <v>1540000</v>
      </c>
      <c r="J72">
        <v>7</v>
      </c>
      <c r="K72">
        <v>6416</v>
      </c>
      <c r="L72" t="s">
        <v>20</v>
      </c>
      <c r="M72">
        <v>2</v>
      </c>
      <c r="N72">
        <v>2</v>
      </c>
      <c r="O72" t="s">
        <v>3533</v>
      </c>
      <c r="R72">
        <v>1</v>
      </c>
      <c r="S72">
        <v>0</v>
      </c>
      <c r="T72" s="9" t="s">
        <v>7724</v>
      </c>
      <c r="U72">
        <v>0</v>
      </c>
      <c r="V72" t="s">
        <v>7528</v>
      </c>
      <c r="W72">
        <v>1</v>
      </c>
      <c r="X72" t="str">
        <f t="array" ref="X72">INDEX(T$2:T$279,MATCH(TRUE,ISNUMBER(SEARCH(T$2:T$279,O72)),0))</f>
        <v>|TPR_</v>
      </c>
      <c r="Y72" t="e">
        <f t="array" ref="Y72">INDEX(V$2:V$279,MATCH(TRUE,ISNUMBER(SEARCH(V$2:V$279,O72)),0))</f>
        <v>#N/A</v>
      </c>
      <c r="Z72" t="s">
        <v>8170</v>
      </c>
      <c r="AA72" s="13" t="s">
        <v>3532</v>
      </c>
      <c r="AB72">
        <v>37913.5</v>
      </c>
      <c r="AC72">
        <v>70</v>
      </c>
      <c r="AD72" t="s">
        <v>3532</v>
      </c>
      <c r="AE72">
        <v>39040</v>
      </c>
      <c r="AF72">
        <v>70</v>
      </c>
      <c r="AG72" t="s">
        <v>3532</v>
      </c>
      <c r="AH72">
        <v>31239.599999999999</v>
      </c>
      <c r="AI72">
        <v>37</v>
      </c>
      <c r="AJ72" t="s">
        <v>3532</v>
      </c>
      <c r="AK72">
        <v>29576.2</v>
      </c>
      <c r="AL72">
        <v>49</v>
      </c>
      <c r="AM72" t="s">
        <v>3532</v>
      </c>
      <c r="AN72">
        <v>996.3</v>
      </c>
      <c r="AO72">
        <v>0.5</v>
      </c>
      <c r="AP72" t="s">
        <v>3532</v>
      </c>
      <c r="AQ72">
        <v>13013.5</v>
      </c>
      <c r="AR72">
        <v>4.5</v>
      </c>
      <c r="AS72" t="s">
        <v>3532</v>
      </c>
      <c r="AT72">
        <v>2.6110000000000002</v>
      </c>
      <c r="AU72">
        <v>1</v>
      </c>
    </row>
    <row r="73" spans="1:47" x14ac:dyDescent="0.25">
      <c r="A73" t="s">
        <v>6101</v>
      </c>
      <c r="B73" t="s">
        <v>5632</v>
      </c>
      <c r="C73">
        <v>16.8</v>
      </c>
      <c r="D73">
        <v>1441.6334999999999</v>
      </c>
      <c r="E73">
        <v>11</v>
      </c>
      <c r="F73">
        <v>-1.7</v>
      </c>
      <c r="G73">
        <v>721.82280000000003</v>
      </c>
      <c r="H73">
        <v>34.450000000000003</v>
      </c>
      <c r="I73" s="1">
        <v>740000</v>
      </c>
      <c r="J73">
        <v>4</v>
      </c>
      <c r="K73">
        <v>8996</v>
      </c>
      <c r="L73" t="s">
        <v>26</v>
      </c>
      <c r="M73">
        <v>1</v>
      </c>
      <c r="N73">
        <v>1</v>
      </c>
      <c r="O73" t="s">
        <v>2480</v>
      </c>
      <c r="P73" t="s">
        <v>44</v>
      </c>
      <c r="Q73" t="s">
        <v>357</v>
      </c>
      <c r="R73">
        <v>1</v>
      </c>
      <c r="S73">
        <v>0</v>
      </c>
      <c r="T73" s="9" t="s">
        <v>7762</v>
      </c>
      <c r="U73">
        <v>0</v>
      </c>
      <c r="V73" t="s">
        <v>7538</v>
      </c>
      <c r="W73">
        <v>1</v>
      </c>
      <c r="X73" t="str">
        <f t="array" ref="X73">INDEX(T$2:T$279,MATCH(TRUE,ISNUMBER(SEARCH(T$2:T$279,O73)),0))</f>
        <v>|TCF20_</v>
      </c>
      <c r="Y73" t="e">
        <f t="array" ref="Y73">INDEX(V$2:V$279,MATCH(TRUE,ISNUMBER(SEARCH(V$2:V$279,O73)),0))</f>
        <v>#N/A</v>
      </c>
      <c r="Z73" t="s">
        <v>7819</v>
      </c>
      <c r="AA73" s="5" t="s">
        <v>6101</v>
      </c>
      <c r="AB73">
        <v>37477.5</v>
      </c>
      <c r="AC73">
        <v>70</v>
      </c>
      <c r="AD73" t="s">
        <v>10605</v>
      </c>
      <c r="AE73">
        <v>36157.5</v>
      </c>
      <c r="AF73">
        <v>55</v>
      </c>
      <c r="AG73" t="s">
        <v>10605</v>
      </c>
      <c r="AH73">
        <v>35844.300000000003</v>
      </c>
      <c r="AI73">
        <v>60</v>
      </c>
      <c r="AJ73" t="s">
        <v>10606</v>
      </c>
      <c r="AK73">
        <v>31749</v>
      </c>
      <c r="AL73">
        <v>60</v>
      </c>
      <c r="AM73" t="s">
        <v>10606</v>
      </c>
      <c r="AN73">
        <v>1351.5</v>
      </c>
      <c r="AO73">
        <v>0.6</v>
      </c>
      <c r="AP73" t="s">
        <v>6317</v>
      </c>
      <c r="AQ73">
        <v>3821.5</v>
      </c>
      <c r="AR73">
        <v>1.2</v>
      </c>
      <c r="AS73" t="s">
        <v>10593</v>
      </c>
      <c r="AT73">
        <v>2.3380000000000001</v>
      </c>
      <c r="AU73">
        <v>2</v>
      </c>
    </row>
    <row r="74" spans="1:47" x14ac:dyDescent="0.25">
      <c r="A74" t="s">
        <v>5613</v>
      </c>
      <c r="B74" t="s">
        <v>5613</v>
      </c>
      <c r="C74">
        <v>16.93</v>
      </c>
      <c r="D74">
        <v>1294.5980999999999</v>
      </c>
      <c r="E74">
        <v>10</v>
      </c>
      <c r="F74">
        <v>3.5</v>
      </c>
      <c r="G74">
        <v>432.54149999999998</v>
      </c>
      <c r="H74">
        <v>34.71</v>
      </c>
      <c r="I74" s="1">
        <v>279000</v>
      </c>
      <c r="J74">
        <v>1</v>
      </c>
      <c r="K74">
        <v>9178</v>
      </c>
      <c r="L74" t="s">
        <v>84</v>
      </c>
      <c r="M74">
        <v>1</v>
      </c>
      <c r="N74">
        <v>1</v>
      </c>
      <c r="O74" t="s">
        <v>2480</v>
      </c>
      <c r="R74">
        <v>1</v>
      </c>
      <c r="S74">
        <v>0</v>
      </c>
      <c r="T74" s="9" t="s">
        <v>7830</v>
      </c>
      <c r="U74">
        <v>0</v>
      </c>
      <c r="V74" t="s">
        <v>7235</v>
      </c>
      <c r="W74">
        <v>1</v>
      </c>
      <c r="X74" t="str">
        <f t="array" ref="X74">INDEX(T$2:T$279,MATCH(TRUE,ISNUMBER(SEARCH(T$2:T$279,O74)),0))</f>
        <v>|TCF20_</v>
      </c>
      <c r="Y74" t="e">
        <f t="array" ref="Y74">INDEX(V$2:V$279,MATCH(TRUE,ISNUMBER(SEARCH(V$2:V$279,O74)),0))</f>
        <v>#N/A</v>
      </c>
      <c r="Z74" t="s">
        <v>7819</v>
      </c>
      <c r="AA74" s="5" t="s">
        <v>5613</v>
      </c>
      <c r="AB74">
        <v>33713.599999999999</v>
      </c>
      <c r="AC74">
        <v>55</v>
      </c>
      <c r="AD74" t="s">
        <v>10591</v>
      </c>
      <c r="AE74">
        <v>29788.5</v>
      </c>
      <c r="AF74">
        <v>32</v>
      </c>
      <c r="AG74" t="s">
        <v>10591</v>
      </c>
      <c r="AH74">
        <v>37508.699999999997</v>
      </c>
      <c r="AI74">
        <v>65</v>
      </c>
      <c r="AJ74" t="s">
        <v>10591</v>
      </c>
      <c r="AK74">
        <v>25514.799999999999</v>
      </c>
      <c r="AL74">
        <v>35</v>
      </c>
      <c r="AM74" t="s">
        <v>10592</v>
      </c>
      <c r="AN74">
        <v>3626.5</v>
      </c>
      <c r="AO74">
        <v>1.3</v>
      </c>
      <c r="AP74" t="s">
        <v>6492</v>
      </c>
      <c r="AQ74">
        <v>2104.3000000000002</v>
      </c>
      <c r="AR74">
        <v>0.7</v>
      </c>
      <c r="AS74" t="s">
        <v>10593</v>
      </c>
      <c r="AT74">
        <v>2.6190000000000002</v>
      </c>
      <c r="AU74">
        <v>2</v>
      </c>
    </row>
    <row r="75" spans="1:47" x14ac:dyDescent="0.25">
      <c r="A75" t="s">
        <v>952</v>
      </c>
      <c r="B75" t="s">
        <v>952</v>
      </c>
      <c r="C75">
        <v>36.909999999999997</v>
      </c>
      <c r="D75">
        <v>1108.5664999999999</v>
      </c>
      <c r="E75">
        <v>9</v>
      </c>
      <c r="F75">
        <v>-1</v>
      </c>
      <c r="G75">
        <v>555.29</v>
      </c>
      <c r="H75">
        <v>20.37</v>
      </c>
      <c r="I75" s="1">
        <v>6980000</v>
      </c>
      <c r="J75">
        <v>6</v>
      </c>
      <c r="K75">
        <v>4726</v>
      </c>
      <c r="L75" t="s">
        <v>142</v>
      </c>
      <c r="M75">
        <v>1</v>
      </c>
      <c r="N75">
        <v>1</v>
      </c>
      <c r="O75" t="s">
        <v>953</v>
      </c>
      <c r="R75">
        <v>1</v>
      </c>
      <c r="S75">
        <v>0</v>
      </c>
      <c r="T75" s="9" t="s">
        <v>7880</v>
      </c>
      <c r="U75">
        <v>0</v>
      </c>
      <c r="V75" t="s">
        <v>7822</v>
      </c>
      <c r="W75">
        <v>1</v>
      </c>
      <c r="X75" t="str">
        <f t="array" ref="X75">INDEX(T$2:T$279,MATCH(TRUE,ISNUMBER(SEARCH(T$2:T$279,O75)),0))</f>
        <v>|SSRP1_</v>
      </c>
      <c r="Y75" t="e">
        <f t="array" ref="Y75">INDEX(V$2:V$279,MATCH(TRUE,ISNUMBER(SEARCH(V$2:V$279,O75)),0))</f>
        <v>#N/A</v>
      </c>
      <c r="Z75" t="s">
        <v>7426</v>
      </c>
      <c r="AA75" s="5" t="s">
        <v>952</v>
      </c>
      <c r="AB75">
        <v>27994.5</v>
      </c>
      <c r="AC75">
        <v>33</v>
      </c>
      <c r="AD75" t="s">
        <v>952</v>
      </c>
      <c r="AE75">
        <v>18201.8</v>
      </c>
      <c r="AF75">
        <v>15</v>
      </c>
      <c r="AG75" t="s">
        <v>952</v>
      </c>
      <c r="AH75">
        <v>32784.5</v>
      </c>
      <c r="AI75">
        <v>43</v>
      </c>
      <c r="AJ75" t="s">
        <v>952</v>
      </c>
      <c r="AK75">
        <v>19860.2</v>
      </c>
      <c r="AL75">
        <v>22</v>
      </c>
      <c r="AM75" t="s">
        <v>952</v>
      </c>
      <c r="AN75">
        <v>4205</v>
      </c>
      <c r="AO75">
        <v>1.5</v>
      </c>
      <c r="AP75" t="s">
        <v>952</v>
      </c>
      <c r="AQ75">
        <v>3305.9</v>
      </c>
      <c r="AR75">
        <v>1.1000000000000001</v>
      </c>
      <c r="AS75" t="s">
        <v>952</v>
      </c>
      <c r="AT75">
        <v>3.4449999999999998</v>
      </c>
      <c r="AU75">
        <v>2</v>
      </c>
    </row>
    <row r="76" spans="1:47" x14ac:dyDescent="0.25">
      <c r="A76" t="s">
        <v>3405</v>
      </c>
      <c r="B76" t="s">
        <v>3405</v>
      </c>
      <c r="C76">
        <v>27.79</v>
      </c>
      <c r="D76">
        <v>1018.6174999999999</v>
      </c>
      <c r="E76">
        <v>9</v>
      </c>
      <c r="F76">
        <v>0.6</v>
      </c>
      <c r="G76">
        <v>510.31630000000001</v>
      </c>
      <c r="H76">
        <v>50.59</v>
      </c>
      <c r="I76" s="1">
        <v>13400000</v>
      </c>
      <c r="J76">
        <v>6</v>
      </c>
      <c r="K76">
        <v>14878</v>
      </c>
      <c r="L76" t="s">
        <v>142</v>
      </c>
      <c r="M76">
        <v>3</v>
      </c>
      <c r="N76">
        <v>3</v>
      </c>
      <c r="O76" t="s">
        <v>862</v>
      </c>
      <c r="R76">
        <v>1</v>
      </c>
      <c r="S76">
        <v>0</v>
      </c>
      <c r="T76" s="9" t="s">
        <v>7898</v>
      </c>
      <c r="U76">
        <v>0</v>
      </c>
      <c r="V76" t="s">
        <v>7498</v>
      </c>
      <c r="W76">
        <v>1</v>
      </c>
      <c r="X76" t="str">
        <f t="array" ref="X76">INDEX(T$2:T$279,MATCH(TRUE,ISNUMBER(SEARCH(T$2:T$279,O76)),0))</f>
        <v>|CPSF1_</v>
      </c>
      <c r="Y76" t="e">
        <f t="array" ref="Y76">INDEX(V$2:V$279,MATCH(TRUE,ISNUMBER(SEARCH(V$2:V$279,O76)),0))</f>
        <v>#N/A</v>
      </c>
      <c r="Z76" t="s">
        <v>7687</v>
      </c>
      <c r="AA76" s="5" t="s">
        <v>3405</v>
      </c>
      <c r="AB76">
        <v>25862.3</v>
      </c>
      <c r="AC76">
        <v>28</v>
      </c>
      <c r="AD76" t="s">
        <v>3405</v>
      </c>
      <c r="AE76">
        <v>28105</v>
      </c>
      <c r="AF76">
        <v>28</v>
      </c>
      <c r="AG76" t="s">
        <v>3405</v>
      </c>
      <c r="AH76">
        <v>20854.900000000001</v>
      </c>
      <c r="AI76">
        <v>16</v>
      </c>
      <c r="AJ76" t="s">
        <v>3405</v>
      </c>
      <c r="AK76">
        <v>23764.3</v>
      </c>
      <c r="AL76">
        <v>30</v>
      </c>
      <c r="AM76" t="s">
        <v>3405</v>
      </c>
      <c r="AN76">
        <v>4453.5</v>
      </c>
      <c r="AO76">
        <v>1.6</v>
      </c>
      <c r="AP76" t="s">
        <v>3405</v>
      </c>
      <c r="AQ76">
        <v>1272.4000000000001</v>
      </c>
      <c r="AR76">
        <v>0.4</v>
      </c>
      <c r="AS76" t="s">
        <v>3405</v>
      </c>
      <c r="AT76">
        <v>1.8220000000000001</v>
      </c>
      <c r="AU76">
        <v>2</v>
      </c>
    </row>
    <row r="77" spans="1:47" x14ac:dyDescent="0.25">
      <c r="A77" t="s">
        <v>3421</v>
      </c>
      <c r="B77" t="s">
        <v>3421</v>
      </c>
      <c r="C77">
        <v>27.75</v>
      </c>
      <c r="D77">
        <v>1135.5872999999999</v>
      </c>
      <c r="E77">
        <v>9</v>
      </c>
      <c r="F77">
        <v>0.3</v>
      </c>
      <c r="G77">
        <v>568.80110000000002</v>
      </c>
      <c r="H77">
        <v>45.05</v>
      </c>
      <c r="I77" s="1">
        <v>14100000</v>
      </c>
      <c r="J77">
        <v>3</v>
      </c>
      <c r="K77">
        <v>12811</v>
      </c>
      <c r="L77" t="s">
        <v>73</v>
      </c>
      <c r="M77">
        <v>3</v>
      </c>
      <c r="N77">
        <v>3</v>
      </c>
      <c r="O77" t="s">
        <v>2717</v>
      </c>
      <c r="R77">
        <v>1</v>
      </c>
      <c r="S77">
        <v>0</v>
      </c>
      <c r="T77" s="9" t="s">
        <v>7863</v>
      </c>
      <c r="U77">
        <v>0</v>
      </c>
      <c r="V77" t="s">
        <v>8046</v>
      </c>
      <c r="W77">
        <v>1</v>
      </c>
      <c r="X77" t="str">
        <f t="array" ref="X77">INDEX(T$2:T$279,MATCH(TRUE,ISNUMBER(SEARCH(T$2:T$279,O77)),0))</f>
        <v>|TENA_</v>
      </c>
      <c r="Y77" t="e">
        <f t="array" ref="Y77">INDEX(V$2:V$279,MATCH(TRUE,ISNUMBER(SEARCH(V$2:V$279,O77)),0))</f>
        <v>#N/A</v>
      </c>
      <c r="Z77" t="s">
        <v>7310</v>
      </c>
      <c r="AA77" s="5" t="s">
        <v>3421</v>
      </c>
      <c r="AB77">
        <v>32210.3</v>
      </c>
      <c r="AC77">
        <v>45</v>
      </c>
      <c r="AD77" t="s">
        <v>3421</v>
      </c>
      <c r="AE77">
        <v>30725.4</v>
      </c>
      <c r="AF77">
        <v>34</v>
      </c>
      <c r="AG77" t="s">
        <v>3421</v>
      </c>
      <c r="AH77">
        <v>29696.799999999999</v>
      </c>
      <c r="AI77">
        <v>33</v>
      </c>
      <c r="AJ77" t="s">
        <v>3421</v>
      </c>
      <c r="AK77">
        <v>28142.400000000001</v>
      </c>
      <c r="AL77">
        <v>44</v>
      </c>
      <c r="AM77" t="s">
        <v>3421</v>
      </c>
      <c r="AN77">
        <v>5711.5</v>
      </c>
      <c r="AO77">
        <v>2</v>
      </c>
      <c r="AP77" t="s">
        <v>3421</v>
      </c>
      <c r="AQ77">
        <v>6394</v>
      </c>
      <c r="AR77">
        <v>2</v>
      </c>
      <c r="AS77" t="s">
        <v>3421</v>
      </c>
      <c r="AT77">
        <v>5.4320000000000004</v>
      </c>
      <c r="AU77">
        <v>2</v>
      </c>
    </row>
    <row r="78" spans="1:47" x14ac:dyDescent="0.25">
      <c r="A78" t="s">
        <v>1821</v>
      </c>
      <c r="B78" t="s">
        <v>1821</v>
      </c>
      <c r="C78">
        <v>33.14</v>
      </c>
      <c r="D78">
        <v>1122.6660999999999</v>
      </c>
      <c r="E78">
        <v>9</v>
      </c>
      <c r="F78">
        <v>-0.3</v>
      </c>
      <c r="G78">
        <v>375.22919999999999</v>
      </c>
      <c r="H78">
        <v>35.159999999999997</v>
      </c>
      <c r="I78" s="1">
        <v>40200000</v>
      </c>
      <c r="J78">
        <v>5</v>
      </c>
      <c r="K78">
        <v>9122</v>
      </c>
      <c r="L78" t="s">
        <v>47</v>
      </c>
      <c r="M78">
        <v>6</v>
      </c>
      <c r="N78">
        <v>6</v>
      </c>
      <c r="O78" t="s">
        <v>1822</v>
      </c>
      <c r="R78">
        <v>0</v>
      </c>
      <c r="S78">
        <v>6</v>
      </c>
      <c r="T78" s="9" t="s">
        <v>7098</v>
      </c>
      <c r="U78">
        <v>0</v>
      </c>
      <c r="V78" t="s">
        <v>8241</v>
      </c>
      <c r="W78">
        <v>1</v>
      </c>
      <c r="Y78" t="str">
        <f t="array" ref="Y78">INDEX(V$2:V$279,MATCH(TRUE,ISNUMBER(SEARCH(V$2:V$279,O78)),0))</f>
        <v>|MYH1_</v>
      </c>
      <c r="Z78" s="2" t="s">
        <v>10609</v>
      </c>
      <c r="AA78" s="13" t="s">
        <v>1821</v>
      </c>
      <c r="AB78">
        <v>30037.7</v>
      </c>
      <c r="AC78">
        <v>38</v>
      </c>
      <c r="AD78" t="s">
        <v>1821</v>
      </c>
      <c r="AE78">
        <v>32425.3</v>
      </c>
      <c r="AF78">
        <v>39</v>
      </c>
      <c r="AG78" t="s">
        <v>1821</v>
      </c>
      <c r="AH78">
        <v>25876.799999999999</v>
      </c>
      <c r="AI78">
        <v>24</v>
      </c>
      <c r="AJ78" t="s">
        <v>1821</v>
      </c>
      <c r="AK78">
        <v>22975.5</v>
      </c>
      <c r="AL78">
        <v>28</v>
      </c>
      <c r="AM78" t="s">
        <v>1821</v>
      </c>
      <c r="AN78">
        <v>287.7</v>
      </c>
      <c r="AO78">
        <v>0.17499999999999999</v>
      </c>
      <c r="AP78" t="s">
        <v>1821</v>
      </c>
      <c r="AQ78">
        <v>10185.4</v>
      </c>
      <c r="AR78">
        <v>3.5</v>
      </c>
      <c r="AS78" t="s">
        <v>1821</v>
      </c>
      <c r="AT78">
        <v>0.97899999999999998</v>
      </c>
      <c r="AU78">
        <v>1</v>
      </c>
    </row>
    <row r="79" spans="1:47" x14ac:dyDescent="0.25">
      <c r="A79" t="s">
        <v>5865</v>
      </c>
      <c r="B79" t="s">
        <v>4475</v>
      </c>
      <c r="C79">
        <v>23.45</v>
      </c>
      <c r="D79">
        <v>1030.4906000000001</v>
      </c>
      <c r="E79">
        <v>8</v>
      </c>
      <c r="F79">
        <v>-0.1</v>
      </c>
      <c r="G79">
        <v>516.25250000000005</v>
      </c>
      <c r="H79">
        <v>35.520000000000003</v>
      </c>
      <c r="I79" s="1">
        <v>1200000</v>
      </c>
      <c r="J79">
        <v>3</v>
      </c>
      <c r="K79">
        <v>9436</v>
      </c>
      <c r="L79" t="s">
        <v>73</v>
      </c>
      <c r="M79">
        <v>1</v>
      </c>
      <c r="N79">
        <v>1</v>
      </c>
      <c r="O79" t="s">
        <v>816</v>
      </c>
      <c r="P79" t="s">
        <v>44</v>
      </c>
      <c r="Q79" t="s">
        <v>594</v>
      </c>
      <c r="R79">
        <v>0</v>
      </c>
      <c r="S79">
        <v>3</v>
      </c>
      <c r="T79" s="9" t="s">
        <v>7102</v>
      </c>
      <c r="U79">
        <v>0</v>
      </c>
      <c r="V79" t="s">
        <v>8262</v>
      </c>
      <c r="W79">
        <v>1</v>
      </c>
      <c r="Y79" t="str">
        <f t="array" ref="Y79">INDEX(V$2:V$279,MATCH(TRUE,ISNUMBER(SEARCH(V$2:V$279,O79)),0))</f>
        <v>|NOMO1_</v>
      </c>
      <c r="Z79" s="2" t="s">
        <v>10610</v>
      </c>
      <c r="AA79" s="13" t="s">
        <v>5865</v>
      </c>
      <c r="AB79">
        <v>38807.9</v>
      </c>
      <c r="AC79">
        <v>75</v>
      </c>
      <c r="AD79" t="s">
        <v>10493</v>
      </c>
      <c r="AE79">
        <v>39434.800000000003</v>
      </c>
      <c r="AF79">
        <v>70</v>
      </c>
      <c r="AG79" t="s">
        <v>10493</v>
      </c>
      <c r="AH79">
        <v>19983</v>
      </c>
      <c r="AI79">
        <v>15</v>
      </c>
      <c r="AJ79" t="s">
        <v>10494</v>
      </c>
      <c r="AK79">
        <v>36048.9</v>
      </c>
      <c r="AL79">
        <v>80</v>
      </c>
      <c r="AM79" t="s">
        <v>10494</v>
      </c>
      <c r="AN79">
        <v>793.5</v>
      </c>
      <c r="AO79">
        <v>0.4</v>
      </c>
      <c r="AP79" t="s">
        <v>7041</v>
      </c>
      <c r="AQ79">
        <v>2114.1</v>
      </c>
      <c r="AR79">
        <v>0.7</v>
      </c>
      <c r="AS79" t="s">
        <v>10495</v>
      </c>
      <c r="AT79">
        <v>1.4870000000000001</v>
      </c>
      <c r="AU79">
        <v>2</v>
      </c>
    </row>
    <row r="80" spans="1:47" x14ac:dyDescent="0.25">
      <c r="A80" t="s">
        <v>3483</v>
      </c>
      <c r="B80" t="s">
        <v>3483</v>
      </c>
      <c r="C80">
        <v>27.52</v>
      </c>
      <c r="D80">
        <v>1360.62</v>
      </c>
      <c r="E80">
        <v>10</v>
      </c>
      <c r="F80">
        <v>-3.2</v>
      </c>
      <c r="G80">
        <v>681.31510000000003</v>
      </c>
      <c r="H80">
        <v>39.75</v>
      </c>
      <c r="I80" s="1">
        <v>1260000</v>
      </c>
      <c r="J80">
        <v>3</v>
      </c>
      <c r="K80">
        <v>10924</v>
      </c>
      <c r="L80" t="s">
        <v>73</v>
      </c>
      <c r="M80">
        <v>1</v>
      </c>
      <c r="N80">
        <v>1</v>
      </c>
      <c r="O80" t="s">
        <v>816</v>
      </c>
      <c r="R80">
        <v>0</v>
      </c>
      <c r="S80">
        <v>3</v>
      </c>
      <c r="T80" s="9" t="s">
        <v>7114</v>
      </c>
      <c r="U80">
        <v>0</v>
      </c>
      <c r="V80" t="s">
        <v>8282</v>
      </c>
      <c r="W80">
        <v>1</v>
      </c>
      <c r="Y80" t="str">
        <f t="array" ref="Y80">INDEX(V$2:V$279,MATCH(TRUE,ISNUMBER(SEARCH(V$2:V$279,O80)),0))</f>
        <v>|NOMO1_</v>
      </c>
      <c r="Z80" s="2" t="s">
        <v>10610</v>
      </c>
      <c r="AA80" s="5" t="s">
        <v>3483</v>
      </c>
      <c r="AB80">
        <v>18308.099999999999</v>
      </c>
      <c r="AC80">
        <v>16</v>
      </c>
      <c r="AD80" t="s">
        <v>6787</v>
      </c>
      <c r="AE80">
        <v>19523.599999999999</v>
      </c>
      <c r="AF80">
        <v>16</v>
      </c>
      <c r="AG80" t="s">
        <v>10586</v>
      </c>
      <c r="AH80">
        <v>35813.300000000003</v>
      </c>
      <c r="AI80">
        <v>60</v>
      </c>
      <c r="AJ80" t="s">
        <v>10587</v>
      </c>
      <c r="AK80">
        <v>16302.5</v>
      </c>
      <c r="AL80">
        <v>16</v>
      </c>
      <c r="AM80" t="s">
        <v>6787</v>
      </c>
      <c r="AN80">
        <v>3128.3</v>
      </c>
      <c r="AO80">
        <v>1.2</v>
      </c>
      <c r="AP80" t="s">
        <v>6787</v>
      </c>
      <c r="AQ80">
        <v>1725.8</v>
      </c>
      <c r="AR80">
        <v>0.6</v>
      </c>
      <c r="AS80" t="s">
        <v>10588</v>
      </c>
      <c r="AT80">
        <v>2.2189999999999999</v>
      </c>
      <c r="AU80">
        <v>2</v>
      </c>
    </row>
    <row r="81" spans="1:47" x14ac:dyDescent="0.25">
      <c r="A81" t="s">
        <v>4294</v>
      </c>
      <c r="B81" t="s">
        <v>4294</v>
      </c>
      <c r="C81">
        <v>24.32</v>
      </c>
      <c r="D81">
        <v>1028.6089999999999</v>
      </c>
      <c r="E81">
        <v>9</v>
      </c>
      <c r="F81">
        <v>1.2</v>
      </c>
      <c r="G81">
        <v>515.31240000000003</v>
      </c>
      <c r="H81">
        <v>29.05</v>
      </c>
      <c r="I81" s="1">
        <v>38200000</v>
      </c>
      <c r="J81">
        <v>1</v>
      </c>
      <c r="K81">
        <v>7185</v>
      </c>
      <c r="L81" t="s">
        <v>84</v>
      </c>
      <c r="M81">
        <v>2</v>
      </c>
      <c r="N81">
        <v>2</v>
      </c>
      <c r="O81" t="s">
        <v>4295</v>
      </c>
      <c r="R81">
        <v>0</v>
      </c>
      <c r="S81">
        <v>2</v>
      </c>
      <c r="T81" s="9" t="s">
        <v>7124</v>
      </c>
      <c r="U81">
        <v>0</v>
      </c>
      <c r="V81" t="s">
        <v>8287</v>
      </c>
      <c r="W81">
        <v>1</v>
      </c>
      <c r="Y81" t="str">
        <f t="array" ref="Y81">INDEX(V$2:V$279,MATCH(TRUE,ISNUMBER(SEARCH(V$2:V$279,O81)),0))</f>
        <v>|ITPR1_</v>
      </c>
      <c r="Z81" s="2" t="s">
        <v>10611</v>
      </c>
      <c r="AA81" s="13" t="s">
        <v>4294</v>
      </c>
      <c r="AB81">
        <v>34499.199999999997</v>
      </c>
      <c r="AC81">
        <v>55</v>
      </c>
      <c r="AD81" t="s">
        <v>4294</v>
      </c>
      <c r="AE81">
        <v>33488.9</v>
      </c>
      <c r="AF81">
        <v>42</v>
      </c>
      <c r="AG81" t="s">
        <v>4294</v>
      </c>
      <c r="AH81">
        <v>20576.8</v>
      </c>
      <c r="AI81">
        <v>16</v>
      </c>
      <c r="AJ81" t="s">
        <v>4294</v>
      </c>
      <c r="AK81">
        <v>22282.9</v>
      </c>
      <c r="AL81">
        <v>27</v>
      </c>
      <c r="AM81" t="s">
        <v>4294</v>
      </c>
      <c r="AN81">
        <v>71.400000000000006</v>
      </c>
      <c r="AO81">
        <v>0.04</v>
      </c>
      <c r="AP81" t="s">
        <v>4294</v>
      </c>
      <c r="AQ81">
        <v>869.5</v>
      </c>
      <c r="AR81">
        <v>0.3</v>
      </c>
      <c r="AS81" t="s">
        <v>4294</v>
      </c>
      <c r="AT81">
        <v>0.21099999999999999</v>
      </c>
      <c r="AU81">
        <v>2</v>
      </c>
    </row>
    <row r="82" spans="1:47" x14ac:dyDescent="0.25">
      <c r="A82" t="s">
        <v>1443</v>
      </c>
      <c r="B82" t="s">
        <v>1443</v>
      </c>
      <c r="C82">
        <v>34.6</v>
      </c>
      <c r="D82">
        <v>1135.6237000000001</v>
      </c>
      <c r="E82">
        <v>9</v>
      </c>
      <c r="F82">
        <v>2</v>
      </c>
      <c r="G82">
        <v>568.82029999999997</v>
      </c>
      <c r="H82">
        <v>34.31</v>
      </c>
      <c r="I82" s="1">
        <v>3330000</v>
      </c>
      <c r="J82">
        <v>10</v>
      </c>
      <c r="K82">
        <v>9627</v>
      </c>
      <c r="L82" t="s">
        <v>32</v>
      </c>
      <c r="M82">
        <v>2</v>
      </c>
      <c r="N82">
        <v>2</v>
      </c>
      <c r="O82" t="s">
        <v>1444</v>
      </c>
      <c r="R82">
        <v>0</v>
      </c>
      <c r="S82">
        <v>2</v>
      </c>
      <c r="T82" s="9" t="s">
        <v>7181</v>
      </c>
      <c r="U82">
        <v>0</v>
      </c>
      <c r="V82" t="s">
        <v>7189</v>
      </c>
      <c r="W82">
        <v>1</v>
      </c>
      <c r="Y82" t="str">
        <f t="array" ref="Y82">INDEX(V$2:V$279,MATCH(TRUE,ISNUMBER(SEARCH(V$2:V$279,O82)),0))</f>
        <v>|AP1B1_</v>
      </c>
      <c r="Z82" s="2" t="s">
        <v>10612</v>
      </c>
      <c r="AA82" s="13" t="s">
        <v>1443</v>
      </c>
      <c r="AB82">
        <v>31248.400000000001</v>
      </c>
      <c r="AC82">
        <v>42</v>
      </c>
      <c r="AD82" t="s">
        <v>1443</v>
      </c>
      <c r="AE82">
        <v>31062.7</v>
      </c>
      <c r="AF82">
        <v>35</v>
      </c>
      <c r="AG82" t="s">
        <v>1443</v>
      </c>
      <c r="AH82">
        <v>28802.2</v>
      </c>
      <c r="AI82">
        <v>30</v>
      </c>
      <c r="AJ82" t="s">
        <v>1443</v>
      </c>
      <c r="AK82">
        <v>26648.2</v>
      </c>
      <c r="AL82">
        <v>39</v>
      </c>
      <c r="AM82" t="s">
        <v>1443</v>
      </c>
      <c r="AN82">
        <v>345</v>
      </c>
      <c r="AO82">
        <v>0.2</v>
      </c>
      <c r="AP82" t="s">
        <v>1443</v>
      </c>
      <c r="AQ82">
        <v>3899.7</v>
      </c>
      <c r="AR82">
        <v>1.2</v>
      </c>
      <c r="AS82" t="s">
        <v>1443</v>
      </c>
      <c r="AT82">
        <v>1.0089999999999999</v>
      </c>
      <c r="AU82">
        <v>2</v>
      </c>
    </row>
    <row r="83" spans="1:47" x14ac:dyDescent="0.25">
      <c r="A83" t="s">
        <v>2737</v>
      </c>
      <c r="B83" t="s">
        <v>2737</v>
      </c>
      <c r="C83">
        <v>30.16</v>
      </c>
      <c r="D83">
        <v>1146.6185</v>
      </c>
      <c r="E83">
        <v>9</v>
      </c>
      <c r="F83">
        <v>-1.2</v>
      </c>
      <c r="G83">
        <v>574.31590000000006</v>
      </c>
      <c r="H83">
        <v>35.4</v>
      </c>
      <c r="I83" s="1">
        <v>1100000</v>
      </c>
      <c r="J83">
        <v>3</v>
      </c>
      <c r="K83">
        <v>9394</v>
      </c>
      <c r="L83" t="s">
        <v>73</v>
      </c>
      <c r="M83">
        <v>1</v>
      </c>
      <c r="N83">
        <v>1</v>
      </c>
      <c r="O83" t="s">
        <v>1484</v>
      </c>
      <c r="R83">
        <v>0</v>
      </c>
      <c r="S83">
        <v>2</v>
      </c>
      <c r="T83" s="9" t="s">
        <v>7203</v>
      </c>
      <c r="U83">
        <v>0</v>
      </c>
      <c r="V83" t="s">
        <v>8362</v>
      </c>
      <c r="W83">
        <v>1</v>
      </c>
      <c r="Y83" t="str">
        <f t="array" ref="Y83">INDEX(V$2:V$279,MATCH(TRUE,ISNUMBER(SEARCH(V$2:V$279,O83)),0))</f>
        <v>|RAC1_</v>
      </c>
      <c r="Z83" s="2" t="s">
        <v>10613</v>
      </c>
      <c r="AA83" s="13" t="s">
        <v>2737</v>
      </c>
      <c r="AB83">
        <v>35279.1</v>
      </c>
      <c r="AC83">
        <v>60</v>
      </c>
      <c r="AD83" t="s">
        <v>2737</v>
      </c>
      <c r="AE83">
        <v>36705.800000000003</v>
      </c>
      <c r="AF83">
        <v>55</v>
      </c>
      <c r="AG83" t="s">
        <v>2737</v>
      </c>
      <c r="AH83">
        <v>28457.8</v>
      </c>
      <c r="AI83">
        <v>29</v>
      </c>
      <c r="AJ83" t="s">
        <v>2737</v>
      </c>
      <c r="AK83">
        <v>30885.7</v>
      </c>
      <c r="AL83">
        <v>55</v>
      </c>
      <c r="AM83" t="s">
        <v>2737</v>
      </c>
      <c r="AN83">
        <v>782.2</v>
      </c>
      <c r="AO83">
        <v>0.4</v>
      </c>
      <c r="AP83" t="s">
        <v>2737</v>
      </c>
      <c r="AQ83">
        <v>9810.2000000000007</v>
      </c>
      <c r="AR83">
        <v>3.5</v>
      </c>
      <c r="AS83" t="s">
        <v>2737</v>
      </c>
      <c r="AT83">
        <v>2.0880000000000001</v>
      </c>
      <c r="AU83">
        <v>1</v>
      </c>
    </row>
    <row r="84" spans="1:47" x14ac:dyDescent="0.25">
      <c r="A84" t="s">
        <v>3725</v>
      </c>
      <c r="B84" t="s">
        <v>3725</v>
      </c>
      <c r="C84">
        <v>26.64</v>
      </c>
      <c r="D84">
        <v>1109.5757000000001</v>
      </c>
      <c r="E84">
        <v>9</v>
      </c>
      <c r="F84">
        <v>0.4</v>
      </c>
      <c r="G84">
        <v>555.7953</v>
      </c>
      <c r="H84">
        <v>43.13</v>
      </c>
      <c r="I84" s="1">
        <v>60000000</v>
      </c>
      <c r="J84">
        <v>3</v>
      </c>
      <c r="K84">
        <v>12133</v>
      </c>
      <c r="L84" t="s">
        <v>73</v>
      </c>
      <c r="M84">
        <v>2</v>
      </c>
      <c r="N84">
        <v>2</v>
      </c>
      <c r="O84" t="s">
        <v>1444</v>
      </c>
      <c r="R84">
        <v>0</v>
      </c>
      <c r="S84">
        <v>2</v>
      </c>
      <c r="T84" s="9" t="s">
        <v>7221</v>
      </c>
      <c r="U84">
        <v>0</v>
      </c>
      <c r="V84" t="s">
        <v>8376</v>
      </c>
      <c r="W84">
        <v>1</v>
      </c>
      <c r="Y84" t="str">
        <f t="array" ref="Y84">INDEX(V$2:V$279,MATCH(TRUE,ISNUMBER(SEARCH(V$2:V$279,O84)),0))</f>
        <v>|AP1B1_</v>
      </c>
      <c r="Z84" s="2" t="s">
        <v>10612</v>
      </c>
      <c r="AA84" s="13" t="s">
        <v>3725</v>
      </c>
      <c r="AB84">
        <v>32007.4</v>
      </c>
      <c r="AC84">
        <v>45</v>
      </c>
      <c r="AD84" t="s">
        <v>3725</v>
      </c>
      <c r="AE84">
        <v>31045.5</v>
      </c>
      <c r="AF84">
        <v>35</v>
      </c>
      <c r="AG84" t="s">
        <v>3725</v>
      </c>
      <c r="AH84">
        <v>29931</v>
      </c>
      <c r="AI84">
        <v>33</v>
      </c>
      <c r="AJ84" t="s">
        <v>3725</v>
      </c>
      <c r="AK84">
        <v>26014.400000000001</v>
      </c>
      <c r="AL84">
        <v>37</v>
      </c>
      <c r="AM84" t="s">
        <v>3725</v>
      </c>
      <c r="AN84">
        <v>1168.2</v>
      </c>
      <c r="AO84">
        <v>0.5</v>
      </c>
      <c r="AP84" t="s">
        <v>3725</v>
      </c>
      <c r="AQ84">
        <v>11741.8</v>
      </c>
      <c r="AR84">
        <v>4</v>
      </c>
      <c r="AS84" t="s">
        <v>3725</v>
      </c>
      <c r="AT84">
        <v>2.544</v>
      </c>
      <c r="AU84">
        <v>1</v>
      </c>
    </row>
    <row r="85" spans="1:47" x14ac:dyDescent="0.25">
      <c r="A85" t="s">
        <v>1483</v>
      </c>
      <c r="B85" t="s">
        <v>1483</v>
      </c>
      <c r="C85">
        <v>34.44</v>
      </c>
      <c r="D85">
        <v>1020.5352</v>
      </c>
      <c r="E85">
        <v>9</v>
      </c>
      <c r="F85">
        <v>-1.6</v>
      </c>
      <c r="G85">
        <v>511.27409999999998</v>
      </c>
      <c r="H85">
        <v>23.17</v>
      </c>
      <c r="I85" s="1">
        <v>815000</v>
      </c>
      <c r="J85">
        <v>7</v>
      </c>
      <c r="K85">
        <v>5676</v>
      </c>
      <c r="L85" t="s">
        <v>20</v>
      </c>
      <c r="M85">
        <v>1</v>
      </c>
      <c r="N85">
        <v>1</v>
      </c>
      <c r="O85" t="s">
        <v>1484</v>
      </c>
      <c r="R85">
        <v>0</v>
      </c>
      <c r="S85">
        <v>2</v>
      </c>
      <c r="T85" s="9" t="s">
        <v>7257</v>
      </c>
      <c r="U85">
        <v>0</v>
      </c>
      <c r="V85" t="s">
        <v>8381</v>
      </c>
      <c r="W85">
        <v>1</v>
      </c>
      <c r="Y85" t="str">
        <f t="array" ref="Y85">INDEX(V$2:V$279,MATCH(TRUE,ISNUMBER(SEARCH(V$2:V$279,O85)),0))</f>
        <v>|RAC1_</v>
      </c>
      <c r="Z85" s="2" t="s">
        <v>10613</v>
      </c>
      <c r="AA85" s="5" t="s">
        <v>1483</v>
      </c>
      <c r="AB85">
        <v>219.8</v>
      </c>
      <c r="AC85">
        <v>0.8</v>
      </c>
      <c r="AD85" t="s">
        <v>1483</v>
      </c>
      <c r="AE85">
        <v>53.1</v>
      </c>
      <c r="AF85">
        <v>0.4</v>
      </c>
      <c r="AG85" t="s">
        <v>1483</v>
      </c>
      <c r="AH85">
        <v>23578.1</v>
      </c>
      <c r="AI85">
        <v>20</v>
      </c>
      <c r="AJ85" t="s">
        <v>1483</v>
      </c>
      <c r="AK85">
        <v>20169.599999999999</v>
      </c>
      <c r="AL85">
        <v>22</v>
      </c>
      <c r="AM85" t="s">
        <v>1483</v>
      </c>
      <c r="AN85">
        <v>4231.1000000000004</v>
      </c>
      <c r="AO85">
        <v>1.5</v>
      </c>
      <c r="AP85" t="s">
        <v>1483</v>
      </c>
      <c r="AQ85">
        <v>22218.1</v>
      </c>
      <c r="AR85">
        <v>9.5</v>
      </c>
      <c r="AS85" t="s">
        <v>1483</v>
      </c>
      <c r="AT85">
        <v>1.2989999999999999</v>
      </c>
      <c r="AU85">
        <v>3</v>
      </c>
    </row>
    <row r="86" spans="1:47" x14ac:dyDescent="0.25">
      <c r="A86" t="s">
        <v>532</v>
      </c>
      <c r="B86" t="s">
        <v>532</v>
      </c>
      <c r="C86">
        <v>39.61</v>
      </c>
      <c r="D86">
        <v>1133.6094000000001</v>
      </c>
      <c r="E86">
        <v>9</v>
      </c>
      <c r="F86">
        <v>-1.3</v>
      </c>
      <c r="G86">
        <v>567.81119999999999</v>
      </c>
      <c r="H86">
        <v>27.24</v>
      </c>
      <c r="I86" s="1">
        <v>177000000</v>
      </c>
      <c r="J86">
        <v>2</v>
      </c>
      <c r="K86">
        <v>7036</v>
      </c>
      <c r="L86" t="s">
        <v>29</v>
      </c>
      <c r="M86">
        <v>4</v>
      </c>
      <c r="N86">
        <v>4</v>
      </c>
      <c r="O86" t="s">
        <v>533</v>
      </c>
      <c r="R86">
        <v>0</v>
      </c>
      <c r="S86">
        <v>1</v>
      </c>
      <c r="T86" s="9" t="s">
        <v>7281</v>
      </c>
      <c r="U86">
        <v>0</v>
      </c>
      <c r="V86" t="s">
        <v>7527</v>
      </c>
      <c r="W86">
        <v>1</v>
      </c>
      <c r="Y86" t="str">
        <f t="array" ref="Y86">INDEX(V$2:V$279,MATCH(TRUE,ISNUMBER(SEARCH(V$2:V$279,O86)),0))</f>
        <v>|STT3A_</v>
      </c>
      <c r="Z86" t="s">
        <v>9902</v>
      </c>
      <c r="AA86" s="13" t="s">
        <v>532</v>
      </c>
      <c r="AB86">
        <v>26803.5</v>
      </c>
      <c r="AC86">
        <v>30</v>
      </c>
      <c r="AD86" t="s">
        <v>532</v>
      </c>
      <c r="AE86">
        <v>29898.6</v>
      </c>
      <c r="AF86">
        <v>32</v>
      </c>
      <c r="AG86" t="s">
        <v>532</v>
      </c>
      <c r="AH86">
        <v>24295.5</v>
      </c>
      <c r="AI86">
        <v>21</v>
      </c>
      <c r="AJ86" t="s">
        <v>532</v>
      </c>
      <c r="AK86">
        <v>23993.5</v>
      </c>
      <c r="AL86">
        <v>31</v>
      </c>
      <c r="AM86" t="s">
        <v>532</v>
      </c>
      <c r="AN86">
        <v>18.3</v>
      </c>
      <c r="AO86">
        <v>0.01</v>
      </c>
      <c r="AP86" t="s">
        <v>532</v>
      </c>
      <c r="AQ86">
        <v>3071.7</v>
      </c>
      <c r="AR86">
        <v>1</v>
      </c>
      <c r="AS86" t="s">
        <v>532</v>
      </c>
      <c r="AT86">
        <v>5.8999999999999997E-2</v>
      </c>
      <c r="AU86">
        <v>2</v>
      </c>
    </row>
    <row r="87" spans="1:47" x14ac:dyDescent="0.25">
      <c r="A87" t="s">
        <v>563</v>
      </c>
      <c r="B87" t="s">
        <v>563</v>
      </c>
      <c r="C87">
        <v>39.369999999999997</v>
      </c>
      <c r="D87">
        <v>1120.6141</v>
      </c>
      <c r="E87">
        <v>9</v>
      </c>
      <c r="F87">
        <v>0.8</v>
      </c>
      <c r="G87">
        <v>561.31479999999999</v>
      </c>
      <c r="H87">
        <v>29.29</v>
      </c>
      <c r="I87" s="1">
        <v>4320000</v>
      </c>
      <c r="J87">
        <v>1</v>
      </c>
      <c r="K87">
        <v>7267</v>
      </c>
      <c r="L87" t="s">
        <v>84</v>
      </c>
      <c r="M87">
        <v>1</v>
      </c>
      <c r="N87">
        <v>1</v>
      </c>
      <c r="O87" t="s">
        <v>564</v>
      </c>
      <c r="R87">
        <v>0</v>
      </c>
      <c r="S87">
        <v>1</v>
      </c>
      <c r="T87" s="9" t="s">
        <v>7283</v>
      </c>
      <c r="U87">
        <v>0</v>
      </c>
      <c r="V87" t="s">
        <v>8387</v>
      </c>
      <c r="W87">
        <v>1</v>
      </c>
      <c r="Y87" t="str">
        <f t="array" ref="Y87">INDEX(V$2:V$279,MATCH(TRUE,ISNUMBER(SEARCH(V$2:V$279,O87)),0))</f>
        <v>|MDN1_</v>
      </c>
      <c r="Z87" t="s">
        <v>9061</v>
      </c>
      <c r="AA87" s="13" t="s">
        <v>563</v>
      </c>
      <c r="AB87">
        <v>21482.9</v>
      </c>
      <c r="AC87">
        <v>21</v>
      </c>
      <c r="AD87" t="s">
        <v>563</v>
      </c>
      <c r="AE87">
        <v>25147.9</v>
      </c>
      <c r="AF87">
        <v>23</v>
      </c>
      <c r="AG87" t="s">
        <v>563</v>
      </c>
      <c r="AH87">
        <v>5821.9</v>
      </c>
      <c r="AI87">
        <v>5</v>
      </c>
      <c r="AJ87" t="s">
        <v>563</v>
      </c>
      <c r="AK87">
        <v>2670.6</v>
      </c>
      <c r="AL87">
        <v>3</v>
      </c>
      <c r="AM87" t="s">
        <v>563</v>
      </c>
      <c r="AN87">
        <v>11.7</v>
      </c>
      <c r="AO87">
        <v>0.01</v>
      </c>
      <c r="AP87" t="s">
        <v>563</v>
      </c>
      <c r="AQ87">
        <v>332.3</v>
      </c>
      <c r="AR87">
        <v>0.125</v>
      </c>
      <c r="AS87" t="s">
        <v>563</v>
      </c>
      <c r="AT87">
        <v>5.5E-2</v>
      </c>
      <c r="AU87">
        <v>2</v>
      </c>
    </row>
    <row r="88" spans="1:47" x14ac:dyDescent="0.25">
      <c r="A88" t="s">
        <v>762</v>
      </c>
      <c r="B88" t="s">
        <v>762</v>
      </c>
      <c r="C88">
        <v>37.979999999999997</v>
      </c>
      <c r="D88">
        <v>1001.577</v>
      </c>
      <c r="E88">
        <v>9</v>
      </c>
      <c r="F88">
        <v>-1.6</v>
      </c>
      <c r="G88">
        <v>501.79500000000002</v>
      </c>
      <c r="H88">
        <v>28.81</v>
      </c>
      <c r="I88" s="1">
        <v>13100000</v>
      </c>
      <c r="J88">
        <v>10</v>
      </c>
      <c r="K88">
        <v>7696</v>
      </c>
      <c r="L88" t="s">
        <v>32</v>
      </c>
      <c r="M88">
        <v>1</v>
      </c>
      <c r="N88">
        <v>1</v>
      </c>
      <c r="O88" t="s">
        <v>763</v>
      </c>
      <c r="R88">
        <v>0</v>
      </c>
      <c r="S88">
        <v>1</v>
      </c>
      <c r="T88" s="9" t="s">
        <v>7276</v>
      </c>
      <c r="U88">
        <v>0</v>
      </c>
      <c r="V88" t="s">
        <v>8399</v>
      </c>
      <c r="W88">
        <v>1</v>
      </c>
      <c r="Y88" t="str">
        <f t="array" ref="Y88">INDEX(V$2:V$279,MATCH(TRUE,ISNUMBER(SEARCH(V$2:V$279,O88)),0))</f>
        <v>|COPG1_</v>
      </c>
      <c r="Z88" t="s">
        <v>8143</v>
      </c>
      <c r="AA88" s="13" t="s">
        <v>762</v>
      </c>
      <c r="AB88">
        <v>37147.699999999997</v>
      </c>
      <c r="AC88">
        <v>65</v>
      </c>
      <c r="AD88" t="s">
        <v>762</v>
      </c>
      <c r="AE88">
        <v>37184.300000000003</v>
      </c>
      <c r="AF88">
        <v>60</v>
      </c>
      <c r="AG88" t="s">
        <v>762</v>
      </c>
      <c r="AH88">
        <v>7640.1</v>
      </c>
      <c r="AI88">
        <v>6</v>
      </c>
      <c r="AJ88" t="s">
        <v>762</v>
      </c>
      <c r="AK88">
        <v>25982</v>
      </c>
      <c r="AL88">
        <v>37</v>
      </c>
      <c r="AM88" t="s">
        <v>762</v>
      </c>
      <c r="AN88">
        <v>18.100000000000001</v>
      </c>
      <c r="AO88">
        <v>0.01</v>
      </c>
      <c r="AP88" t="s">
        <v>762</v>
      </c>
      <c r="AQ88">
        <v>33.1</v>
      </c>
      <c r="AR88">
        <v>0.01</v>
      </c>
      <c r="AS88" t="s">
        <v>762</v>
      </c>
      <c r="AT88">
        <v>0.03</v>
      </c>
      <c r="AU88">
        <v>2</v>
      </c>
    </row>
    <row r="89" spans="1:47" x14ac:dyDescent="0.25">
      <c r="A89" t="s">
        <v>944</v>
      </c>
      <c r="B89" t="s">
        <v>944</v>
      </c>
      <c r="C89">
        <v>36.96</v>
      </c>
      <c r="D89">
        <v>1245.6505</v>
      </c>
      <c r="E89">
        <v>9</v>
      </c>
      <c r="F89">
        <v>0.5</v>
      </c>
      <c r="G89">
        <v>623.83280000000002</v>
      </c>
      <c r="H89">
        <v>46.82</v>
      </c>
      <c r="I89" s="1">
        <v>59300000</v>
      </c>
      <c r="J89">
        <v>6</v>
      </c>
      <c r="K89">
        <v>13562</v>
      </c>
      <c r="L89" t="s">
        <v>142</v>
      </c>
      <c r="M89">
        <v>3</v>
      </c>
      <c r="N89">
        <v>3</v>
      </c>
      <c r="O89" t="s">
        <v>945</v>
      </c>
      <c r="R89">
        <v>0</v>
      </c>
      <c r="S89">
        <v>1</v>
      </c>
      <c r="T89" s="9" t="s">
        <v>7318</v>
      </c>
      <c r="U89">
        <v>0</v>
      </c>
      <c r="V89" t="s">
        <v>8414</v>
      </c>
      <c r="W89">
        <v>1</v>
      </c>
      <c r="Y89" t="str">
        <f t="array" ref="Y89">INDEX(V$2:V$279,MATCH(TRUE,ISNUMBER(SEARCH(V$2:V$279,O89)),0))</f>
        <v>|LAMC2_</v>
      </c>
      <c r="Z89" t="s">
        <v>8957</v>
      </c>
      <c r="AA89" s="13" t="s">
        <v>944</v>
      </c>
      <c r="AB89">
        <v>26189.8</v>
      </c>
      <c r="AC89">
        <v>29</v>
      </c>
      <c r="AD89" t="s">
        <v>944</v>
      </c>
      <c r="AE89">
        <v>27737</v>
      </c>
      <c r="AF89">
        <v>27</v>
      </c>
      <c r="AG89" t="s">
        <v>944</v>
      </c>
      <c r="AH89">
        <v>14890.4</v>
      </c>
      <c r="AI89">
        <v>11</v>
      </c>
      <c r="AJ89" t="s">
        <v>944</v>
      </c>
      <c r="AK89">
        <v>21973.3</v>
      </c>
      <c r="AL89">
        <v>26</v>
      </c>
      <c r="AM89" t="s">
        <v>944</v>
      </c>
      <c r="AN89">
        <v>16.2</v>
      </c>
      <c r="AO89">
        <v>0.01</v>
      </c>
      <c r="AP89" t="s">
        <v>944</v>
      </c>
      <c r="AQ89">
        <v>125</v>
      </c>
      <c r="AR89">
        <v>0.04</v>
      </c>
      <c r="AS89" t="s">
        <v>944</v>
      </c>
      <c r="AT89">
        <v>4.8000000000000001E-2</v>
      </c>
      <c r="AU89">
        <v>2</v>
      </c>
    </row>
    <row r="90" spans="1:47" x14ac:dyDescent="0.25">
      <c r="A90" t="s">
        <v>1867</v>
      </c>
      <c r="B90" t="s">
        <v>1867</v>
      </c>
      <c r="C90">
        <v>32.94</v>
      </c>
      <c r="D90">
        <v>1227.72</v>
      </c>
      <c r="E90">
        <v>9</v>
      </c>
      <c r="F90">
        <v>-0.9</v>
      </c>
      <c r="G90">
        <v>410.24689999999998</v>
      </c>
      <c r="H90">
        <v>20.239999999999998</v>
      </c>
      <c r="I90" s="1">
        <v>5710000</v>
      </c>
      <c r="J90">
        <v>8</v>
      </c>
      <c r="K90">
        <v>4708</v>
      </c>
      <c r="L90" t="s">
        <v>17</v>
      </c>
      <c r="M90">
        <v>2</v>
      </c>
      <c r="N90">
        <v>2</v>
      </c>
      <c r="O90" t="s">
        <v>1868</v>
      </c>
      <c r="R90">
        <v>0</v>
      </c>
      <c r="S90">
        <v>1</v>
      </c>
      <c r="T90" s="9" t="s">
        <v>7321</v>
      </c>
      <c r="U90">
        <v>0</v>
      </c>
      <c r="V90" t="s">
        <v>8423</v>
      </c>
      <c r="W90">
        <v>1</v>
      </c>
      <c r="Y90" t="str">
        <f t="array" ref="Y90">INDEX(V$2:V$279,MATCH(TRUE,ISNUMBER(SEARCH(V$2:V$279,O90)),0))</f>
        <v>|RAB3B_</v>
      </c>
      <c r="Z90" t="s">
        <v>9566</v>
      </c>
      <c r="AA90" s="13" t="s">
        <v>1867</v>
      </c>
      <c r="AB90">
        <v>37575.800000000003</v>
      </c>
      <c r="AC90">
        <v>70</v>
      </c>
      <c r="AD90" t="s">
        <v>1867</v>
      </c>
      <c r="AE90">
        <v>38752.1</v>
      </c>
      <c r="AF90">
        <v>70</v>
      </c>
      <c r="AG90" t="s">
        <v>1867</v>
      </c>
      <c r="AH90">
        <v>18951.400000000001</v>
      </c>
      <c r="AI90">
        <v>14</v>
      </c>
      <c r="AJ90" t="s">
        <v>1867</v>
      </c>
      <c r="AK90">
        <v>25562.9</v>
      </c>
      <c r="AL90">
        <v>35</v>
      </c>
      <c r="AM90" t="s">
        <v>1867</v>
      </c>
      <c r="AN90">
        <v>15.2</v>
      </c>
      <c r="AO90">
        <v>0.01</v>
      </c>
      <c r="AP90" t="s">
        <v>1867</v>
      </c>
      <c r="AQ90">
        <v>148.9</v>
      </c>
      <c r="AR90">
        <v>0.05</v>
      </c>
      <c r="AS90" t="s">
        <v>1867</v>
      </c>
      <c r="AT90">
        <v>0.05</v>
      </c>
      <c r="AU90">
        <v>2</v>
      </c>
    </row>
    <row r="91" spans="1:47" x14ac:dyDescent="0.25">
      <c r="A91" t="s">
        <v>2076</v>
      </c>
      <c r="B91" t="s">
        <v>2076</v>
      </c>
      <c r="C91">
        <v>32.28</v>
      </c>
      <c r="D91">
        <v>1227.72</v>
      </c>
      <c r="E91">
        <v>9</v>
      </c>
      <c r="F91">
        <v>-0.8</v>
      </c>
      <c r="G91">
        <v>614.86680000000001</v>
      </c>
      <c r="H91">
        <v>21.41</v>
      </c>
      <c r="I91" s="1">
        <v>224000000</v>
      </c>
      <c r="J91">
        <v>9</v>
      </c>
      <c r="K91">
        <v>5103</v>
      </c>
      <c r="L91" t="s">
        <v>23</v>
      </c>
      <c r="M91">
        <v>9</v>
      </c>
      <c r="N91">
        <v>9</v>
      </c>
      <c r="O91" t="s">
        <v>2077</v>
      </c>
      <c r="R91">
        <v>0</v>
      </c>
      <c r="S91">
        <v>1</v>
      </c>
      <c r="T91" s="9" t="s">
        <v>7342</v>
      </c>
      <c r="U91">
        <v>0</v>
      </c>
      <c r="V91" t="s">
        <v>8086</v>
      </c>
      <c r="W91">
        <v>1</v>
      </c>
      <c r="Y91" t="str">
        <f t="array" ref="Y91">INDEX(V$2:V$279,MATCH(TRUE,ISNUMBER(SEARCH(V$2:V$279,O91)),0))</f>
        <v>|RAB3D_</v>
      </c>
      <c r="Z91" t="s">
        <v>9568</v>
      </c>
      <c r="AA91" s="13" t="s">
        <v>2076</v>
      </c>
      <c r="AB91">
        <v>37264</v>
      </c>
      <c r="AC91">
        <v>70</v>
      </c>
      <c r="AD91" t="s">
        <v>2076</v>
      </c>
      <c r="AE91">
        <v>37005.300000000003</v>
      </c>
      <c r="AF91">
        <v>60</v>
      </c>
      <c r="AG91" t="s">
        <v>2076</v>
      </c>
      <c r="AH91">
        <v>19184.8</v>
      </c>
      <c r="AI91">
        <v>14</v>
      </c>
      <c r="AJ91" t="s">
        <v>2076</v>
      </c>
      <c r="AK91">
        <v>27671</v>
      </c>
      <c r="AL91">
        <v>42</v>
      </c>
      <c r="AM91" t="s">
        <v>2076</v>
      </c>
      <c r="AN91">
        <v>16.5</v>
      </c>
      <c r="AO91">
        <v>0.01</v>
      </c>
      <c r="AP91" t="s">
        <v>2076</v>
      </c>
      <c r="AQ91">
        <v>139.5</v>
      </c>
      <c r="AR91">
        <v>0.05</v>
      </c>
      <c r="AS91" t="s">
        <v>2076</v>
      </c>
      <c r="AT91">
        <v>0.05</v>
      </c>
      <c r="AU91">
        <v>2</v>
      </c>
    </row>
    <row r="92" spans="1:47" x14ac:dyDescent="0.25">
      <c r="A92" t="s">
        <v>2351</v>
      </c>
      <c r="B92" t="s">
        <v>2351</v>
      </c>
      <c r="C92">
        <v>31.39</v>
      </c>
      <c r="D92">
        <v>1074.5491999999999</v>
      </c>
      <c r="E92">
        <v>9</v>
      </c>
      <c r="F92">
        <v>0.3</v>
      </c>
      <c r="G92">
        <v>538.28200000000004</v>
      </c>
      <c r="H92">
        <v>49.38</v>
      </c>
      <c r="I92" s="1">
        <v>21400000</v>
      </c>
      <c r="J92">
        <v>5</v>
      </c>
      <c r="K92">
        <v>14050</v>
      </c>
      <c r="L92" t="s">
        <v>47</v>
      </c>
      <c r="M92">
        <v>3</v>
      </c>
      <c r="N92">
        <v>3</v>
      </c>
      <c r="O92" t="s">
        <v>2352</v>
      </c>
      <c r="R92">
        <v>0</v>
      </c>
      <c r="S92">
        <v>1</v>
      </c>
      <c r="T92" s="9" t="s">
        <v>7354</v>
      </c>
      <c r="U92">
        <v>0</v>
      </c>
      <c r="V92" t="s">
        <v>8435</v>
      </c>
      <c r="W92">
        <v>1</v>
      </c>
      <c r="Y92" t="str">
        <f t="array" ref="Y92">INDEX(V$2:V$279,MATCH(TRUE,ISNUMBER(SEARCH(V$2:V$279,O92)),0))</f>
        <v>|RAB18_</v>
      </c>
      <c r="Z92" t="s">
        <v>9557</v>
      </c>
      <c r="AA92" s="13" t="s">
        <v>2351</v>
      </c>
      <c r="AB92">
        <v>36243.300000000003</v>
      </c>
      <c r="AC92">
        <v>65</v>
      </c>
      <c r="AD92" t="s">
        <v>2351</v>
      </c>
      <c r="AE92">
        <v>34341.300000000003</v>
      </c>
      <c r="AF92">
        <v>45</v>
      </c>
      <c r="AG92" t="s">
        <v>2351</v>
      </c>
      <c r="AH92">
        <v>23478.6</v>
      </c>
      <c r="AI92">
        <v>20</v>
      </c>
      <c r="AJ92" t="s">
        <v>2351</v>
      </c>
      <c r="AK92">
        <v>24024.9</v>
      </c>
      <c r="AL92">
        <v>31</v>
      </c>
      <c r="AM92" t="s">
        <v>2351</v>
      </c>
      <c r="AN92">
        <v>21.6</v>
      </c>
      <c r="AO92">
        <v>0.01</v>
      </c>
      <c r="AP92" t="s">
        <v>2351</v>
      </c>
      <c r="AQ92">
        <v>985</v>
      </c>
      <c r="AR92">
        <v>0.4</v>
      </c>
      <c r="AS92" t="s">
        <v>2351</v>
      </c>
      <c r="AT92">
        <v>5.8000000000000003E-2</v>
      </c>
      <c r="AU92">
        <v>2</v>
      </c>
    </row>
    <row r="93" spans="1:47" x14ac:dyDescent="0.25">
      <c r="A93" t="s">
        <v>2829</v>
      </c>
      <c r="B93" t="s">
        <v>2829</v>
      </c>
      <c r="C93">
        <v>29.8</v>
      </c>
      <c r="D93">
        <v>1151.6927000000001</v>
      </c>
      <c r="E93">
        <v>9</v>
      </c>
      <c r="F93">
        <v>-0.2</v>
      </c>
      <c r="G93">
        <v>576.85350000000005</v>
      </c>
      <c r="H93">
        <v>32.32</v>
      </c>
      <c r="I93" s="1">
        <v>60900000</v>
      </c>
      <c r="J93">
        <v>4</v>
      </c>
      <c r="K93">
        <v>8256</v>
      </c>
      <c r="L93" t="s">
        <v>26</v>
      </c>
      <c r="M93">
        <v>6</v>
      </c>
      <c r="N93">
        <v>6</v>
      </c>
      <c r="O93" t="s">
        <v>2830</v>
      </c>
      <c r="R93">
        <v>0</v>
      </c>
      <c r="S93">
        <v>1</v>
      </c>
      <c r="T93" s="9" t="s">
        <v>7362</v>
      </c>
      <c r="U93">
        <v>0</v>
      </c>
      <c r="V93" t="s">
        <v>8460</v>
      </c>
      <c r="W93">
        <v>1</v>
      </c>
      <c r="Y93" t="str">
        <f t="array" ref="Y93">INDEX(V$2:V$279,MATCH(TRUE,ISNUMBER(SEARCH(V$2:V$279,O93)),0))</f>
        <v>|ERCC6_</v>
      </c>
      <c r="Z93" t="s">
        <v>8423</v>
      </c>
      <c r="AA93" s="13" t="s">
        <v>2829</v>
      </c>
      <c r="AB93">
        <v>31234.2</v>
      </c>
      <c r="AC93">
        <v>42</v>
      </c>
      <c r="AD93" t="s">
        <v>2829</v>
      </c>
      <c r="AE93">
        <v>35758.699999999997</v>
      </c>
      <c r="AF93">
        <v>55</v>
      </c>
      <c r="AG93" t="s">
        <v>2829</v>
      </c>
      <c r="AH93">
        <v>12375.5</v>
      </c>
      <c r="AI93">
        <v>8.5</v>
      </c>
      <c r="AJ93" t="s">
        <v>2829</v>
      </c>
      <c r="AK93">
        <v>25003.200000000001</v>
      </c>
      <c r="AL93">
        <v>34</v>
      </c>
      <c r="AM93" t="s">
        <v>2829</v>
      </c>
      <c r="AN93">
        <v>16</v>
      </c>
      <c r="AO93">
        <v>0.01</v>
      </c>
      <c r="AP93" t="s">
        <v>2829</v>
      </c>
      <c r="AQ93">
        <v>35.9</v>
      </c>
      <c r="AR93">
        <v>0.01</v>
      </c>
      <c r="AS93" t="s">
        <v>2829</v>
      </c>
      <c r="AT93">
        <v>0.03</v>
      </c>
      <c r="AU93">
        <v>2</v>
      </c>
    </row>
    <row r="94" spans="1:47" x14ac:dyDescent="0.25">
      <c r="A94" t="s">
        <v>5998</v>
      </c>
      <c r="B94" t="s">
        <v>3063</v>
      </c>
      <c r="C94">
        <v>29</v>
      </c>
      <c r="D94">
        <v>1135.5556999999999</v>
      </c>
      <c r="E94">
        <v>9</v>
      </c>
      <c r="F94">
        <v>0.1</v>
      </c>
      <c r="G94">
        <v>379.52589999999998</v>
      </c>
      <c r="H94">
        <v>21.62</v>
      </c>
      <c r="I94" s="1">
        <v>7310000</v>
      </c>
      <c r="J94">
        <v>10</v>
      </c>
      <c r="K94">
        <v>5174</v>
      </c>
      <c r="L94" t="s">
        <v>32</v>
      </c>
      <c r="M94">
        <v>3</v>
      </c>
      <c r="N94">
        <v>3</v>
      </c>
      <c r="O94" t="s">
        <v>1120</v>
      </c>
      <c r="P94" t="s">
        <v>44</v>
      </c>
      <c r="Q94" t="s">
        <v>338</v>
      </c>
      <c r="R94">
        <v>0</v>
      </c>
      <c r="S94">
        <v>1</v>
      </c>
      <c r="T94" s="9" t="s">
        <v>7410</v>
      </c>
      <c r="U94">
        <v>0</v>
      </c>
      <c r="V94" t="s">
        <v>7908</v>
      </c>
      <c r="W94">
        <v>1</v>
      </c>
      <c r="Y94" t="str">
        <f t="array" ref="Y94">INDEX(V$2:V$279,MATCH(TRUE,ISNUMBER(SEARCH(V$2:V$279,O94)),0))</f>
        <v>|NONO_</v>
      </c>
      <c r="Z94" t="s">
        <v>9232</v>
      </c>
      <c r="AA94" s="13" t="s">
        <v>5998</v>
      </c>
      <c r="AB94">
        <v>31571.599999999999</v>
      </c>
      <c r="AC94">
        <v>43</v>
      </c>
      <c r="AD94" t="s">
        <v>5998</v>
      </c>
      <c r="AE94">
        <v>36196.199999999997</v>
      </c>
      <c r="AF94">
        <v>55</v>
      </c>
      <c r="AG94" t="s">
        <v>5998</v>
      </c>
      <c r="AH94">
        <v>21482.9</v>
      </c>
      <c r="AI94">
        <v>17</v>
      </c>
      <c r="AJ94" t="s">
        <v>5998</v>
      </c>
      <c r="AK94">
        <v>25263.5</v>
      </c>
      <c r="AL94">
        <v>34</v>
      </c>
      <c r="AM94" t="s">
        <v>5998</v>
      </c>
      <c r="AN94">
        <v>24.5</v>
      </c>
      <c r="AO94">
        <v>0.01</v>
      </c>
      <c r="AP94" t="s">
        <v>5998</v>
      </c>
      <c r="AQ94">
        <v>456.7</v>
      </c>
      <c r="AR94">
        <v>0.15</v>
      </c>
      <c r="AS94" t="s">
        <v>5998</v>
      </c>
      <c r="AT94">
        <v>5.6000000000000001E-2</v>
      </c>
      <c r="AU94">
        <v>2</v>
      </c>
    </row>
    <row r="95" spans="1:47" x14ac:dyDescent="0.25">
      <c r="A95" t="s">
        <v>3072</v>
      </c>
      <c r="B95" t="s">
        <v>3072</v>
      </c>
      <c r="C95">
        <v>28.98</v>
      </c>
      <c r="D95">
        <v>1186.6393</v>
      </c>
      <c r="E95">
        <v>9</v>
      </c>
      <c r="F95">
        <v>-0.4</v>
      </c>
      <c r="G95">
        <v>594.32669999999996</v>
      </c>
      <c r="H95">
        <v>30.29</v>
      </c>
      <c r="I95" s="1">
        <v>8000000</v>
      </c>
      <c r="J95">
        <v>1</v>
      </c>
      <c r="K95">
        <v>7621</v>
      </c>
      <c r="L95" t="s">
        <v>84</v>
      </c>
      <c r="M95">
        <v>2</v>
      </c>
      <c r="N95">
        <v>2</v>
      </c>
      <c r="O95" t="s">
        <v>3061</v>
      </c>
      <c r="R95">
        <v>0</v>
      </c>
      <c r="S95">
        <v>1</v>
      </c>
      <c r="T95" s="9" t="s">
        <v>7432</v>
      </c>
      <c r="U95">
        <v>0</v>
      </c>
      <c r="V95" t="s">
        <v>8503</v>
      </c>
      <c r="W95">
        <v>1</v>
      </c>
      <c r="Y95" t="str">
        <f t="array" ref="Y95">INDEX(V$2:V$279,MATCH(TRUE,ISNUMBER(SEARCH(V$2:V$279,O95)),0))</f>
        <v>|MACF1_</v>
      </c>
      <c r="Z95" t="s">
        <v>9024</v>
      </c>
      <c r="AA95" s="13" t="s">
        <v>3072</v>
      </c>
      <c r="AB95">
        <v>32574.799999999999</v>
      </c>
      <c r="AC95">
        <v>46</v>
      </c>
      <c r="AD95" t="s">
        <v>3072</v>
      </c>
      <c r="AE95">
        <v>35219.199999999997</v>
      </c>
      <c r="AF95">
        <v>49</v>
      </c>
      <c r="AG95" t="s">
        <v>3072</v>
      </c>
      <c r="AH95">
        <v>6077.1</v>
      </c>
      <c r="AI95">
        <v>5</v>
      </c>
      <c r="AJ95" t="s">
        <v>3072</v>
      </c>
      <c r="AK95">
        <v>25757.5</v>
      </c>
      <c r="AL95">
        <v>36</v>
      </c>
      <c r="AM95" t="s">
        <v>3072</v>
      </c>
      <c r="AN95">
        <v>9.6</v>
      </c>
      <c r="AO95">
        <v>0.01</v>
      </c>
      <c r="AP95" t="s">
        <v>3072</v>
      </c>
      <c r="AQ95">
        <v>52.5</v>
      </c>
      <c r="AR95">
        <v>0.01</v>
      </c>
      <c r="AS95" t="s">
        <v>3072</v>
      </c>
      <c r="AT95">
        <v>0.03</v>
      </c>
      <c r="AU95">
        <v>2</v>
      </c>
    </row>
    <row r="96" spans="1:47" x14ac:dyDescent="0.25">
      <c r="A96" t="s">
        <v>3117</v>
      </c>
      <c r="B96" t="s">
        <v>3117</v>
      </c>
      <c r="C96">
        <v>28.79</v>
      </c>
      <c r="D96">
        <v>1204.704</v>
      </c>
      <c r="E96">
        <v>9</v>
      </c>
      <c r="F96">
        <v>-1.3</v>
      </c>
      <c r="G96">
        <v>603.35850000000005</v>
      </c>
      <c r="H96">
        <v>22.2</v>
      </c>
      <c r="I96" s="1">
        <v>8540000</v>
      </c>
      <c r="J96">
        <v>9</v>
      </c>
      <c r="K96">
        <v>5370</v>
      </c>
      <c r="L96" t="s">
        <v>23</v>
      </c>
      <c r="M96">
        <v>2</v>
      </c>
      <c r="N96">
        <v>2</v>
      </c>
      <c r="O96" t="s">
        <v>3118</v>
      </c>
      <c r="R96">
        <v>0</v>
      </c>
      <c r="S96">
        <v>1</v>
      </c>
      <c r="T96" s="9" t="s">
        <v>7452</v>
      </c>
      <c r="U96">
        <v>0</v>
      </c>
      <c r="V96" t="s">
        <v>8504</v>
      </c>
      <c r="W96">
        <v>1</v>
      </c>
      <c r="Y96" t="str">
        <f t="array" ref="Y96">INDEX(V$2:V$279,MATCH(TRUE,ISNUMBER(SEARCH(V$2:V$279,O96)),0))</f>
        <v>|RAB3A_</v>
      </c>
      <c r="Z96" t="s">
        <v>9565</v>
      </c>
      <c r="AA96" s="13" t="s">
        <v>3117</v>
      </c>
      <c r="AB96">
        <v>36371.300000000003</v>
      </c>
      <c r="AC96">
        <v>65</v>
      </c>
      <c r="AD96" t="s">
        <v>3117</v>
      </c>
      <c r="AE96">
        <v>35757.9</v>
      </c>
      <c r="AF96">
        <v>55</v>
      </c>
      <c r="AG96" t="s">
        <v>3117</v>
      </c>
      <c r="AH96">
        <v>22466.9</v>
      </c>
      <c r="AI96">
        <v>18</v>
      </c>
      <c r="AJ96" t="s">
        <v>3117</v>
      </c>
      <c r="AK96">
        <v>27621.7</v>
      </c>
      <c r="AL96">
        <v>42</v>
      </c>
      <c r="AM96" t="s">
        <v>3117</v>
      </c>
      <c r="AN96">
        <v>23.2</v>
      </c>
      <c r="AO96">
        <v>0.01</v>
      </c>
      <c r="AP96" t="s">
        <v>3117</v>
      </c>
      <c r="AQ96">
        <v>129</v>
      </c>
      <c r="AR96">
        <v>0.04</v>
      </c>
      <c r="AS96" t="s">
        <v>3117</v>
      </c>
      <c r="AT96">
        <v>4.8000000000000001E-2</v>
      </c>
      <c r="AU96">
        <v>2</v>
      </c>
    </row>
    <row r="97" spans="1:47" x14ac:dyDescent="0.25">
      <c r="A97" t="s">
        <v>3562</v>
      </c>
      <c r="B97" t="s">
        <v>3562</v>
      </c>
      <c r="C97">
        <v>27.22</v>
      </c>
      <c r="D97">
        <v>1198.6168</v>
      </c>
      <c r="E97">
        <v>9</v>
      </c>
      <c r="F97">
        <v>0.4</v>
      </c>
      <c r="G97">
        <v>400.54640000000001</v>
      </c>
      <c r="H97">
        <v>38.33</v>
      </c>
      <c r="I97" s="1">
        <v>5930000</v>
      </c>
      <c r="J97">
        <v>4</v>
      </c>
      <c r="K97">
        <v>10345</v>
      </c>
      <c r="L97" t="s">
        <v>26</v>
      </c>
      <c r="M97">
        <v>3</v>
      </c>
      <c r="N97">
        <v>3</v>
      </c>
      <c r="O97" t="s">
        <v>3563</v>
      </c>
      <c r="R97">
        <v>0</v>
      </c>
      <c r="S97">
        <v>1</v>
      </c>
      <c r="T97" s="9" t="s">
        <v>7460</v>
      </c>
      <c r="U97">
        <v>0</v>
      </c>
      <c r="V97" t="s">
        <v>8528</v>
      </c>
      <c r="W97">
        <v>1</v>
      </c>
      <c r="Y97" t="str">
        <f t="array" ref="Y97">INDEX(V$2:V$279,MATCH(TRUE,ISNUMBER(SEARCH(V$2:V$279,O97)),0))</f>
        <v>|NF1_</v>
      </c>
      <c r="Z97" t="s">
        <v>9207</v>
      </c>
      <c r="AA97" s="13" t="s">
        <v>3562</v>
      </c>
      <c r="AB97">
        <v>35627.800000000003</v>
      </c>
      <c r="AC97">
        <v>60</v>
      </c>
      <c r="AD97" t="s">
        <v>3562</v>
      </c>
      <c r="AE97">
        <v>36664.1</v>
      </c>
      <c r="AF97">
        <v>55</v>
      </c>
      <c r="AG97" t="s">
        <v>3562</v>
      </c>
      <c r="AH97">
        <v>28414.400000000001</v>
      </c>
      <c r="AI97">
        <v>29</v>
      </c>
      <c r="AJ97" t="s">
        <v>3562</v>
      </c>
      <c r="AK97">
        <v>27488.1</v>
      </c>
      <c r="AL97">
        <v>42</v>
      </c>
      <c r="AM97" t="s">
        <v>3562</v>
      </c>
      <c r="AN97">
        <v>13.4</v>
      </c>
      <c r="AO97">
        <v>0.01</v>
      </c>
      <c r="AP97" t="s">
        <v>3562</v>
      </c>
      <c r="AQ97">
        <v>143.30000000000001</v>
      </c>
      <c r="AR97">
        <v>0.05</v>
      </c>
      <c r="AS97" t="s">
        <v>3562</v>
      </c>
      <c r="AT97">
        <v>0.05</v>
      </c>
      <c r="AU97">
        <v>2</v>
      </c>
    </row>
    <row r="98" spans="1:47" x14ac:dyDescent="0.25">
      <c r="A98" t="s">
        <v>3638</v>
      </c>
      <c r="B98" t="s">
        <v>3638</v>
      </c>
      <c r="C98">
        <v>26.93</v>
      </c>
      <c r="D98">
        <v>1194.6396</v>
      </c>
      <c r="E98">
        <v>9</v>
      </c>
      <c r="F98">
        <v>2</v>
      </c>
      <c r="G98">
        <v>598.32830000000001</v>
      </c>
      <c r="H98">
        <v>56.11</v>
      </c>
      <c r="I98" s="1">
        <v>46400000</v>
      </c>
      <c r="J98">
        <v>7</v>
      </c>
      <c r="K98">
        <v>17076</v>
      </c>
      <c r="L98" t="s">
        <v>20</v>
      </c>
      <c r="M98">
        <v>4</v>
      </c>
      <c r="N98">
        <v>4</v>
      </c>
      <c r="O98" t="s">
        <v>1100</v>
      </c>
      <c r="R98">
        <v>0</v>
      </c>
      <c r="S98">
        <v>1</v>
      </c>
      <c r="T98" s="9" t="s">
        <v>7464</v>
      </c>
      <c r="U98">
        <v>0</v>
      </c>
      <c r="V98" t="s">
        <v>8533</v>
      </c>
      <c r="W98">
        <v>1</v>
      </c>
      <c r="Y98" t="str">
        <f t="array" ref="Y98">INDEX(V$2:V$279,MATCH(TRUE,ISNUMBER(SEARCH(V$2:V$279,O98)),0))</f>
        <v>|PLEC_</v>
      </c>
      <c r="Z98" t="s">
        <v>9393</v>
      </c>
      <c r="AA98" s="13" t="s">
        <v>3638</v>
      </c>
      <c r="AB98">
        <v>35667.5</v>
      </c>
      <c r="AC98">
        <v>60</v>
      </c>
      <c r="AD98" t="s">
        <v>3638</v>
      </c>
      <c r="AE98">
        <v>36725.599999999999</v>
      </c>
      <c r="AF98">
        <v>55</v>
      </c>
      <c r="AG98" t="s">
        <v>3638</v>
      </c>
      <c r="AH98">
        <v>29248.5</v>
      </c>
      <c r="AI98">
        <v>31</v>
      </c>
      <c r="AJ98" t="s">
        <v>3638</v>
      </c>
      <c r="AK98">
        <v>25659.3</v>
      </c>
      <c r="AL98">
        <v>36</v>
      </c>
      <c r="AM98" t="s">
        <v>3638</v>
      </c>
      <c r="AN98">
        <v>23.4</v>
      </c>
      <c r="AO98">
        <v>0.01</v>
      </c>
      <c r="AP98" t="s">
        <v>3638</v>
      </c>
      <c r="AQ98">
        <v>1920.2</v>
      </c>
      <c r="AR98">
        <v>0.7</v>
      </c>
      <c r="AS98" t="s">
        <v>3638</v>
      </c>
      <c r="AT98">
        <v>5.8999999999999997E-2</v>
      </c>
      <c r="AU98">
        <v>2</v>
      </c>
    </row>
    <row r="99" spans="1:47" x14ac:dyDescent="0.25">
      <c r="A99" t="s">
        <v>3735</v>
      </c>
      <c r="B99" t="s">
        <v>3735</v>
      </c>
      <c r="C99">
        <v>26.6</v>
      </c>
      <c r="D99">
        <v>1112.5250000000001</v>
      </c>
      <c r="E99">
        <v>9</v>
      </c>
      <c r="F99">
        <v>-0.5</v>
      </c>
      <c r="G99">
        <v>557.26949999999999</v>
      </c>
      <c r="H99">
        <v>39.229999999999997</v>
      </c>
      <c r="I99" s="1">
        <v>114000000</v>
      </c>
      <c r="J99">
        <v>2</v>
      </c>
      <c r="K99">
        <v>11291</v>
      </c>
      <c r="L99" t="s">
        <v>29</v>
      </c>
      <c r="M99">
        <v>5</v>
      </c>
      <c r="N99">
        <v>5</v>
      </c>
      <c r="O99" t="s">
        <v>3061</v>
      </c>
      <c r="R99">
        <v>0</v>
      </c>
      <c r="S99">
        <v>1</v>
      </c>
      <c r="T99" s="9" t="s">
        <v>7494</v>
      </c>
      <c r="U99">
        <v>0</v>
      </c>
      <c r="V99" t="s">
        <v>8178</v>
      </c>
      <c r="W99">
        <v>1</v>
      </c>
      <c r="Y99" t="str">
        <f t="array" ref="Y99">INDEX(V$2:V$279,MATCH(TRUE,ISNUMBER(SEARCH(V$2:V$279,O99)),0))</f>
        <v>|MACF1_</v>
      </c>
      <c r="Z99" t="s">
        <v>9024</v>
      </c>
      <c r="AA99" s="13" t="s">
        <v>3735</v>
      </c>
      <c r="AB99">
        <v>40322.300000000003</v>
      </c>
      <c r="AC99">
        <v>80</v>
      </c>
      <c r="AD99" t="s">
        <v>3735</v>
      </c>
      <c r="AE99">
        <v>39374.199999999997</v>
      </c>
      <c r="AF99">
        <v>70</v>
      </c>
      <c r="AG99" t="s">
        <v>3735</v>
      </c>
      <c r="AH99">
        <v>22971.5</v>
      </c>
      <c r="AI99">
        <v>19</v>
      </c>
      <c r="AJ99" t="s">
        <v>3735</v>
      </c>
      <c r="AK99">
        <v>24002</v>
      </c>
      <c r="AL99">
        <v>31</v>
      </c>
      <c r="AM99" t="s">
        <v>3735</v>
      </c>
      <c r="AN99">
        <v>10.6</v>
      </c>
      <c r="AO99">
        <v>0.01</v>
      </c>
      <c r="AP99" t="s">
        <v>3735</v>
      </c>
      <c r="AQ99">
        <v>100.4</v>
      </c>
      <c r="AR99">
        <v>0.03</v>
      </c>
      <c r="AS99" t="s">
        <v>3735</v>
      </c>
      <c r="AT99">
        <v>4.4999999999999998E-2</v>
      </c>
      <c r="AU99">
        <v>2</v>
      </c>
    </row>
    <row r="100" spans="1:47" x14ac:dyDescent="0.25">
      <c r="A100" t="s">
        <v>2351</v>
      </c>
      <c r="B100" t="s">
        <v>4152</v>
      </c>
      <c r="C100">
        <v>24.94</v>
      </c>
      <c r="D100">
        <v>1090.5441000000001</v>
      </c>
      <c r="E100">
        <v>9</v>
      </c>
      <c r="F100">
        <v>1.3</v>
      </c>
      <c r="G100">
        <v>546.28</v>
      </c>
      <c r="H100">
        <v>39.94</v>
      </c>
      <c r="I100" s="1">
        <v>136000000</v>
      </c>
      <c r="J100">
        <v>5</v>
      </c>
      <c r="K100">
        <v>10765</v>
      </c>
      <c r="L100" t="s">
        <v>47</v>
      </c>
      <c r="M100">
        <v>12</v>
      </c>
      <c r="N100">
        <v>12</v>
      </c>
      <c r="O100" t="s">
        <v>2352</v>
      </c>
      <c r="P100" t="s">
        <v>44</v>
      </c>
      <c r="Q100" t="s">
        <v>338</v>
      </c>
      <c r="R100">
        <v>0</v>
      </c>
      <c r="S100">
        <v>1</v>
      </c>
      <c r="T100" s="9" t="s">
        <v>7500</v>
      </c>
      <c r="U100">
        <v>0</v>
      </c>
      <c r="V100" t="s">
        <v>8599</v>
      </c>
      <c r="W100">
        <v>1</v>
      </c>
      <c r="Y100" t="str">
        <f t="array" ref="Y100">INDEX(V$2:V$279,MATCH(TRUE,ISNUMBER(SEARCH(V$2:V$279,O100)),0))</f>
        <v>|RAB18_</v>
      </c>
      <c r="Z100" t="s">
        <v>9557</v>
      </c>
      <c r="AA100" s="13" t="s">
        <v>2351</v>
      </c>
      <c r="AB100">
        <v>36243.300000000003</v>
      </c>
      <c r="AC100">
        <v>65</v>
      </c>
      <c r="AD100" t="s">
        <v>2351</v>
      </c>
      <c r="AE100">
        <v>34341.300000000003</v>
      </c>
      <c r="AF100">
        <v>45</v>
      </c>
      <c r="AG100" t="s">
        <v>2351</v>
      </c>
      <c r="AH100">
        <v>23478.6</v>
      </c>
      <c r="AI100">
        <v>20</v>
      </c>
      <c r="AJ100" t="s">
        <v>2351</v>
      </c>
      <c r="AK100">
        <v>24024.9</v>
      </c>
      <c r="AL100">
        <v>31</v>
      </c>
      <c r="AM100" t="s">
        <v>2351</v>
      </c>
      <c r="AN100">
        <v>21.6</v>
      </c>
      <c r="AO100">
        <v>0.01</v>
      </c>
      <c r="AP100" t="s">
        <v>2351</v>
      </c>
      <c r="AQ100">
        <v>985</v>
      </c>
      <c r="AR100">
        <v>0.4</v>
      </c>
      <c r="AS100" t="s">
        <v>2351</v>
      </c>
      <c r="AT100">
        <v>5.8000000000000003E-2</v>
      </c>
      <c r="AU100">
        <v>2</v>
      </c>
    </row>
    <row r="101" spans="1:47" x14ac:dyDescent="0.25">
      <c r="A101" t="s">
        <v>4328</v>
      </c>
      <c r="B101" t="s">
        <v>4328</v>
      </c>
      <c r="C101">
        <v>24.15</v>
      </c>
      <c r="D101">
        <v>1154.5608</v>
      </c>
      <c r="E101">
        <v>9</v>
      </c>
      <c r="F101">
        <v>-0.1</v>
      </c>
      <c r="G101">
        <v>578.2876</v>
      </c>
      <c r="H101">
        <v>44.98</v>
      </c>
      <c r="I101" s="1">
        <v>5400000</v>
      </c>
      <c r="J101">
        <v>1</v>
      </c>
      <c r="K101">
        <v>12822</v>
      </c>
      <c r="L101" t="s">
        <v>84</v>
      </c>
      <c r="M101">
        <v>3</v>
      </c>
      <c r="N101">
        <v>3</v>
      </c>
      <c r="O101" t="s">
        <v>4329</v>
      </c>
      <c r="R101">
        <v>0</v>
      </c>
      <c r="S101">
        <v>1</v>
      </c>
      <c r="T101" s="9" t="s">
        <v>7502</v>
      </c>
      <c r="U101">
        <v>0</v>
      </c>
      <c r="V101" t="s">
        <v>8709</v>
      </c>
      <c r="W101">
        <v>1</v>
      </c>
      <c r="Y101" t="str">
        <f t="array" ref="Y101">INDEX(V$2:V$279,MATCH(TRUE,ISNUMBER(SEARCH(V$2:V$279,O101)),0))</f>
        <v>|SYNE2_</v>
      </c>
      <c r="Z101" t="s">
        <v>9919</v>
      </c>
      <c r="AA101" s="13" t="s">
        <v>4328</v>
      </c>
      <c r="AB101">
        <v>33662.199999999997</v>
      </c>
      <c r="AC101">
        <v>50</v>
      </c>
      <c r="AD101" t="s">
        <v>4328</v>
      </c>
      <c r="AE101">
        <v>33372.800000000003</v>
      </c>
      <c r="AF101">
        <v>42</v>
      </c>
      <c r="AG101" t="s">
        <v>4328</v>
      </c>
      <c r="AH101">
        <v>14380.1</v>
      </c>
      <c r="AI101">
        <v>10</v>
      </c>
      <c r="AJ101" t="s">
        <v>4328</v>
      </c>
      <c r="AK101">
        <v>28578.1</v>
      </c>
      <c r="AL101">
        <v>46</v>
      </c>
      <c r="AM101" t="s">
        <v>4328</v>
      </c>
      <c r="AN101">
        <v>13.1</v>
      </c>
      <c r="AO101">
        <v>0.01</v>
      </c>
      <c r="AP101" t="s">
        <v>4328</v>
      </c>
      <c r="AQ101">
        <v>49.1</v>
      </c>
      <c r="AR101">
        <v>0.01</v>
      </c>
      <c r="AS101" t="s">
        <v>4328</v>
      </c>
      <c r="AT101">
        <v>0.03</v>
      </c>
      <c r="AU101">
        <v>2</v>
      </c>
    </row>
    <row r="102" spans="1:47" x14ac:dyDescent="0.25">
      <c r="A102" t="s">
        <v>3562</v>
      </c>
      <c r="B102" t="s">
        <v>4362</v>
      </c>
      <c r="C102">
        <v>24.01</v>
      </c>
      <c r="D102">
        <v>1214.6116999999999</v>
      </c>
      <c r="E102">
        <v>9</v>
      </c>
      <c r="F102">
        <v>0.4</v>
      </c>
      <c r="G102">
        <v>405.87799999999999</v>
      </c>
      <c r="H102">
        <v>30.37</v>
      </c>
      <c r="I102" s="1">
        <v>17900000</v>
      </c>
      <c r="J102">
        <v>4</v>
      </c>
      <c r="K102">
        <v>7602</v>
      </c>
      <c r="L102" t="s">
        <v>26</v>
      </c>
      <c r="M102">
        <v>4</v>
      </c>
      <c r="N102">
        <v>4</v>
      </c>
      <c r="O102" t="s">
        <v>3563</v>
      </c>
      <c r="P102" t="s">
        <v>44</v>
      </c>
      <c r="Q102" t="s">
        <v>67</v>
      </c>
      <c r="R102">
        <v>0</v>
      </c>
      <c r="S102">
        <v>1</v>
      </c>
      <c r="T102" s="9" t="s">
        <v>7531</v>
      </c>
      <c r="U102">
        <v>0</v>
      </c>
      <c r="V102" t="s">
        <v>8872</v>
      </c>
      <c r="W102">
        <v>1</v>
      </c>
      <c r="Y102" t="str">
        <f t="array" ref="Y102">INDEX(V$2:V$279,MATCH(TRUE,ISNUMBER(SEARCH(V$2:V$279,O102)),0))</f>
        <v>|NF1_</v>
      </c>
      <c r="Z102" t="s">
        <v>9207</v>
      </c>
      <c r="AA102" s="13" t="s">
        <v>3562</v>
      </c>
      <c r="AB102">
        <v>35627.800000000003</v>
      </c>
      <c r="AC102">
        <v>60</v>
      </c>
      <c r="AD102" t="s">
        <v>3562</v>
      </c>
      <c r="AE102">
        <v>36664.1</v>
      </c>
      <c r="AF102">
        <v>55</v>
      </c>
      <c r="AG102" t="s">
        <v>3562</v>
      </c>
      <c r="AH102">
        <v>28414.400000000001</v>
      </c>
      <c r="AI102">
        <v>29</v>
      </c>
      <c r="AJ102" t="s">
        <v>3562</v>
      </c>
      <c r="AK102">
        <v>27488.1</v>
      </c>
      <c r="AL102">
        <v>42</v>
      </c>
      <c r="AM102" t="s">
        <v>3562</v>
      </c>
      <c r="AN102">
        <v>13.4</v>
      </c>
      <c r="AO102">
        <v>0.01</v>
      </c>
      <c r="AP102" t="s">
        <v>3562</v>
      </c>
      <c r="AQ102">
        <v>143.30000000000001</v>
      </c>
      <c r="AR102">
        <v>0.05</v>
      </c>
      <c r="AS102" t="s">
        <v>3562</v>
      </c>
      <c r="AT102">
        <v>0.05</v>
      </c>
      <c r="AU102">
        <v>2</v>
      </c>
    </row>
    <row r="103" spans="1:47" x14ac:dyDescent="0.25">
      <c r="A103" t="s">
        <v>6019</v>
      </c>
      <c r="B103" t="s">
        <v>5268</v>
      </c>
      <c r="C103">
        <v>19.14</v>
      </c>
      <c r="D103">
        <v>1129.5226</v>
      </c>
      <c r="E103">
        <v>9</v>
      </c>
      <c r="F103">
        <v>2.4</v>
      </c>
      <c r="G103">
        <v>565.76990000000001</v>
      </c>
      <c r="H103">
        <v>45.17</v>
      </c>
      <c r="I103" s="1">
        <v>4150000</v>
      </c>
      <c r="J103">
        <v>6</v>
      </c>
      <c r="K103">
        <v>12991</v>
      </c>
      <c r="L103" t="s">
        <v>142</v>
      </c>
      <c r="M103">
        <v>1</v>
      </c>
      <c r="N103">
        <v>1</v>
      </c>
      <c r="O103" t="s">
        <v>4602</v>
      </c>
      <c r="P103" t="s">
        <v>44</v>
      </c>
      <c r="Q103" t="s">
        <v>228</v>
      </c>
      <c r="R103">
        <v>0</v>
      </c>
      <c r="S103">
        <v>1</v>
      </c>
      <c r="T103" s="9" t="s">
        <v>7551</v>
      </c>
      <c r="U103">
        <v>0</v>
      </c>
      <c r="V103" t="s">
        <v>8034</v>
      </c>
      <c r="W103">
        <v>1</v>
      </c>
      <c r="Y103" t="str">
        <f t="array" ref="Y103">INDEX(V$2:V$279,MATCH(TRUE,ISNUMBER(SEARCH(V$2:V$279,O103)),0))</f>
        <v>|CAND1_</v>
      </c>
      <c r="Z103" t="s">
        <v>7771</v>
      </c>
      <c r="AA103" s="13" t="s">
        <v>6019</v>
      </c>
      <c r="AB103">
        <v>33893.9</v>
      </c>
      <c r="AC103">
        <v>55</v>
      </c>
      <c r="AD103" t="s">
        <v>6019</v>
      </c>
      <c r="AE103">
        <v>35666</v>
      </c>
      <c r="AF103">
        <v>55</v>
      </c>
      <c r="AG103" t="s">
        <v>6019</v>
      </c>
      <c r="AH103">
        <v>21026.7</v>
      </c>
      <c r="AI103">
        <v>16</v>
      </c>
      <c r="AJ103" t="s">
        <v>6019</v>
      </c>
      <c r="AK103">
        <v>27240.3</v>
      </c>
      <c r="AL103">
        <v>41</v>
      </c>
      <c r="AM103" t="s">
        <v>6019</v>
      </c>
      <c r="AN103">
        <v>11.3</v>
      </c>
      <c r="AO103">
        <v>0.01</v>
      </c>
      <c r="AP103" t="s">
        <v>6019</v>
      </c>
      <c r="AQ103">
        <v>278.3</v>
      </c>
      <c r="AR103">
        <v>0.09</v>
      </c>
      <c r="AS103" t="s">
        <v>6019</v>
      </c>
      <c r="AT103">
        <v>5.3999999999999999E-2</v>
      </c>
      <c r="AU103">
        <v>2</v>
      </c>
    </row>
    <row r="104" spans="1:47" x14ac:dyDescent="0.25">
      <c r="A104" t="s">
        <v>3072</v>
      </c>
      <c r="B104" t="s">
        <v>5723</v>
      </c>
      <c r="C104">
        <v>16.14</v>
      </c>
      <c r="D104">
        <v>1202.6342999999999</v>
      </c>
      <c r="E104">
        <v>9</v>
      </c>
      <c r="F104">
        <v>-2.5</v>
      </c>
      <c r="G104">
        <v>401.88440000000003</v>
      </c>
      <c r="H104">
        <v>25.3</v>
      </c>
      <c r="I104" s="1">
        <v>9170000</v>
      </c>
      <c r="J104">
        <v>1</v>
      </c>
      <c r="K104">
        <v>5947</v>
      </c>
      <c r="L104" t="s">
        <v>84</v>
      </c>
      <c r="M104">
        <v>2</v>
      </c>
      <c r="N104">
        <v>2</v>
      </c>
      <c r="O104" t="s">
        <v>3061</v>
      </c>
      <c r="P104" t="s">
        <v>44</v>
      </c>
      <c r="Q104" t="s">
        <v>49</v>
      </c>
      <c r="R104">
        <v>0</v>
      </c>
      <c r="S104">
        <v>1</v>
      </c>
      <c r="T104" s="9" t="s">
        <v>7553</v>
      </c>
      <c r="U104">
        <v>0</v>
      </c>
      <c r="V104" t="s">
        <v>8948</v>
      </c>
      <c r="W104">
        <v>1</v>
      </c>
      <c r="Y104" t="str">
        <f t="array" ref="Y104">INDEX(V$2:V$279,MATCH(TRUE,ISNUMBER(SEARCH(V$2:V$279,O104)),0))</f>
        <v>|MACF1_</v>
      </c>
      <c r="Z104" t="s">
        <v>9024</v>
      </c>
      <c r="AA104" s="13" t="s">
        <v>3072</v>
      </c>
      <c r="AB104">
        <v>32574.799999999999</v>
      </c>
      <c r="AC104">
        <v>46</v>
      </c>
      <c r="AD104" t="s">
        <v>3072</v>
      </c>
      <c r="AE104">
        <v>35219.199999999997</v>
      </c>
      <c r="AF104">
        <v>49</v>
      </c>
      <c r="AG104" t="s">
        <v>3072</v>
      </c>
      <c r="AH104">
        <v>6077.1</v>
      </c>
      <c r="AI104">
        <v>5</v>
      </c>
      <c r="AJ104" t="s">
        <v>3072</v>
      </c>
      <c r="AK104">
        <v>25757.5</v>
      </c>
      <c r="AL104">
        <v>36</v>
      </c>
      <c r="AM104" t="s">
        <v>3072</v>
      </c>
      <c r="AN104">
        <v>9.6</v>
      </c>
      <c r="AO104">
        <v>0.01</v>
      </c>
      <c r="AP104" t="s">
        <v>3072</v>
      </c>
      <c r="AQ104">
        <v>52.5</v>
      </c>
      <c r="AR104">
        <v>0.01</v>
      </c>
      <c r="AS104" t="s">
        <v>3072</v>
      </c>
      <c r="AT104">
        <v>0.03</v>
      </c>
      <c r="AU104">
        <v>2</v>
      </c>
    </row>
    <row r="105" spans="1:47" x14ac:dyDescent="0.25">
      <c r="A105" t="s">
        <v>1200</v>
      </c>
      <c r="B105" t="s">
        <v>1200</v>
      </c>
      <c r="C105">
        <v>35.65</v>
      </c>
      <c r="D105">
        <v>1062.6045999999999</v>
      </c>
      <c r="E105">
        <v>9</v>
      </c>
      <c r="F105">
        <v>-1.4</v>
      </c>
      <c r="G105">
        <v>532.30880000000002</v>
      </c>
      <c r="H105">
        <v>21.14</v>
      </c>
      <c r="I105" s="1">
        <v>15500000</v>
      </c>
      <c r="J105">
        <v>7</v>
      </c>
      <c r="K105">
        <v>4957</v>
      </c>
      <c r="L105" t="s">
        <v>20</v>
      </c>
      <c r="M105">
        <v>1</v>
      </c>
      <c r="N105">
        <v>1</v>
      </c>
      <c r="O105" t="s">
        <v>1100</v>
      </c>
      <c r="R105">
        <v>0</v>
      </c>
      <c r="S105">
        <v>1</v>
      </c>
      <c r="T105" s="9" t="s">
        <v>7582</v>
      </c>
      <c r="U105">
        <v>0</v>
      </c>
      <c r="V105" t="s">
        <v>8952</v>
      </c>
      <c r="W105">
        <v>1</v>
      </c>
      <c r="Y105" t="str">
        <f t="array" ref="Y105">INDEX(V$2:V$279,MATCH(TRUE,ISNUMBER(SEARCH(V$2:V$279,O105)),0))</f>
        <v>|PLEC_</v>
      </c>
      <c r="Z105" t="s">
        <v>9393</v>
      </c>
      <c r="AA105" s="13" t="s">
        <v>1200</v>
      </c>
      <c r="AB105">
        <v>32764.9</v>
      </c>
      <c r="AC105">
        <v>47</v>
      </c>
      <c r="AD105" t="s">
        <v>1200</v>
      </c>
      <c r="AE105">
        <v>36030.9</v>
      </c>
      <c r="AF105">
        <v>55</v>
      </c>
      <c r="AG105" t="s">
        <v>1200</v>
      </c>
      <c r="AH105">
        <v>12548.2</v>
      </c>
      <c r="AI105">
        <v>8.5</v>
      </c>
      <c r="AJ105" t="s">
        <v>1200</v>
      </c>
      <c r="AK105">
        <v>27349.9</v>
      </c>
      <c r="AL105">
        <v>41</v>
      </c>
      <c r="AM105" t="s">
        <v>1200</v>
      </c>
      <c r="AN105">
        <v>32.299999999999997</v>
      </c>
      <c r="AO105">
        <v>1.4999999999999999E-2</v>
      </c>
      <c r="AP105" t="s">
        <v>1200</v>
      </c>
      <c r="AQ105">
        <v>202</v>
      </c>
      <c r="AR105">
        <v>7.0000000000000007E-2</v>
      </c>
      <c r="AS105" t="s">
        <v>1200</v>
      </c>
      <c r="AT105">
        <v>7.3999999999999996E-2</v>
      </c>
      <c r="AU105">
        <v>2</v>
      </c>
    </row>
    <row r="106" spans="1:47" x14ac:dyDescent="0.25">
      <c r="A106" t="s">
        <v>3378</v>
      </c>
      <c r="B106" t="s">
        <v>1311</v>
      </c>
      <c r="C106">
        <v>35.1</v>
      </c>
      <c r="D106">
        <v>1146.6079999999999</v>
      </c>
      <c r="E106">
        <v>9</v>
      </c>
      <c r="F106">
        <v>-0.6</v>
      </c>
      <c r="G106">
        <v>574.31100000000004</v>
      </c>
      <c r="H106">
        <v>20.079999999999998</v>
      </c>
      <c r="I106" s="1">
        <v>43300000</v>
      </c>
      <c r="J106">
        <v>9</v>
      </c>
      <c r="K106">
        <v>4650</v>
      </c>
      <c r="L106" t="s">
        <v>23</v>
      </c>
      <c r="M106">
        <v>2</v>
      </c>
      <c r="N106">
        <v>2</v>
      </c>
      <c r="O106" t="s">
        <v>1312</v>
      </c>
      <c r="P106" t="s">
        <v>44</v>
      </c>
      <c r="Q106" t="s">
        <v>155</v>
      </c>
      <c r="R106">
        <v>0</v>
      </c>
      <c r="S106">
        <v>1</v>
      </c>
      <c r="T106" s="9" t="s">
        <v>7598</v>
      </c>
      <c r="U106">
        <v>0</v>
      </c>
      <c r="V106" t="s">
        <v>8957</v>
      </c>
      <c r="W106">
        <v>1</v>
      </c>
      <c r="Y106" t="str">
        <f t="array" ref="Y106">INDEX(V$2:V$279,MATCH(TRUE,ISNUMBER(SEARCH(V$2:V$279,O106)),0))</f>
        <v>|MYO1D_</v>
      </c>
      <c r="Z106" t="s">
        <v>9151</v>
      </c>
      <c r="AA106" s="13" t="s">
        <v>3378</v>
      </c>
      <c r="AB106">
        <v>31167</v>
      </c>
      <c r="AC106">
        <v>42</v>
      </c>
      <c r="AD106" t="s">
        <v>3378</v>
      </c>
      <c r="AE106">
        <v>38750.400000000001</v>
      </c>
      <c r="AF106">
        <v>70</v>
      </c>
      <c r="AG106" t="s">
        <v>3378</v>
      </c>
      <c r="AH106">
        <v>14415.1</v>
      </c>
      <c r="AI106">
        <v>10</v>
      </c>
      <c r="AJ106" t="s">
        <v>3378</v>
      </c>
      <c r="AK106">
        <v>17204.900000000001</v>
      </c>
      <c r="AL106">
        <v>17</v>
      </c>
      <c r="AM106" t="s">
        <v>3378</v>
      </c>
      <c r="AN106">
        <v>29.1</v>
      </c>
      <c r="AO106">
        <v>1.4999999999999999E-2</v>
      </c>
      <c r="AP106" t="s">
        <v>3378</v>
      </c>
      <c r="AQ106">
        <v>83.5</v>
      </c>
      <c r="AR106">
        <v>2.5000000000000001E-2</v>
      </c>
      <c r="AS106" t="s">
        <v>3378</v>
      </c>
      <c r="AT106">
        <v>5.6000000000000001E-2</v>
      </c>
      <c r="AU106">
        <v>2</v>
      </c>
    </row>
    <row r="107" spans="1:47" x14ac:dyDescent="0.25">
      <c r="A107" t="s">
        <v>1560</v>
      </c>
      <c r="B107" t="s">
        <v>1560</v>
      </c>
      <c r="C107">
        <v>34.19</v>
      </c>
      <c r="D107">
        <v>1130.6309000000001</v>
      </c>
      <c r="E107">
        <v>9</v>
      </c>
      <c r="F107">
        <v>-0.1</v>
      </c>
      <c r="G107">
        <v>566.32259999999997</v>
      </c>
      <c r="H107">
        <v>27.5</v>
      </c>
      <c r="I107" s="1">
        <v>25800000</v>
      </c>
      <c r="J107">
        <v>9</v>
      </c>
      <c r="K107">
        <v>7227</v>
      </c>
      <c r="L107" t="s">
        <v>23</v>
      </c>
      <c r="M107">
        <v>2</v>
      </c>
      <c r="N107">
        <v>2</v>
      </c>
      <c r="O107" t="s">
        <v>1561</v>
      </c>
      <c r="R107">
        <v>0</v>
      </c>
      <c r="S107">
        <v>1</v>
      </c>
      <c r="T107" s="9" t="s">
        <v>7606</v>
      </c>
      <c r="U107">
        <v>0</v>
      </c>
      <c r="V107" t="s">
        <v>8987</v>
      </c>
      <c r="W107">
        <v>1</v>
      </c>
      <c r="Y107" t="str">
        <f t="array" ref="Y107">INDEX(V$2:V$279,MATCH(TRUE,ISNUMBER(SEARCH(V$2:V$279,O107)),0))</f>
        <v>|MYLK_</v>
      </c>
      <c r="Z107" t="s">
        <v>9145</v>
      </c>
      <c r="AA107" s="13" t="s">
        <v>1560</v>
      </c>
      <c r="AB107">
        <v>38417.699999999997</v>
      </c>
      <c r="AC107">
        <v>75</v>
      </c>
      <c r="AD107" t="s">
        <v>1560</v>
      </c>
      <c r="AE107">
        <v>40431.5</v>
      </c>
      <c r="AF107">
        <v>80</v>
      </c>
      <c r="AG107" t="s">
        <v>1560</v>
      </c>
      <c r="AH107">
        <v>26813.7</v>
      </c>
      <c r="AI107">
        <v>26</v>
      </c>
      <c r="AJ107" t="s">
        <v>1560</v>
      </c>
      <c r="AK107">
        <v>28756.799999999999</v>
      </c>
      <c r="AL107">
        <v>46</v>
      </c>
      <c r="AM107" t="s">
        <v>1560</v>
      </c>
      <c r="AN107">
        <v>31.7</v>
      </c>
      <c r="AO107">
        <v>1.4999999999999999E-2</v>
      </c>
      <c r="AP107" t="s">
        <v>1560</v>
      </c>
      <c r="AQ107">
        <v>1739</v>
      </c>
      <c r="AR107">
        <v>0.6</v>
      </c>
      <c r="AS107" t="s">
        <v>1560</v>
      </c>
      <c r="AT107">
        <v>8.7999999999999995E-2</v>
      </c>
      <c r="AU107">
        <v>2</v>
      </c>
    </row>
    <row r="108" spans="1:47" x14ac:dyDescent="0.25">
      <c r="A108" t="s">
        <v>3378</v>
      </c>
      <c r="B108" t="s">
        <v>3378</v>
      </c>
      <c r="C108">
        <v>27.88</v>
      </c>
      <c r="D108">
        <v>1130.6130000000001</v>
      </c>
      <c r="E108">
        <v>9</v>
      </c>
      <c r="F108">
        <v>2.2000000000000002</v>
      </c>
      <c r="G108">
        <v>566.31510000000003</v>
      </c>
      <c r="H108">
        <v>21.8</v>
      </c>
      <c r="I108" s="1">
        <v>27000000</v>
      </c>
      <c r="J108">
        <v>8</v>
      </c>
      <c r="K108">
        <v>5254</v>
      </c>
      <c r="L108" t="s">
        <v>17</v>
      </c>
      <c r="M108">
        <v>3</v>
      </c>
      <c r="N108">
        <v>3</v>
      </c>
      <c r="O108" t="s">
        <v>1312</v>
      </c>
      <c r="R108">
        <v>0</v>
      </c>
      <c r="S108">
        <v>1</v>
      </c>
      <c r="T108" s="9" t="s">
        <v>7645</v>
      </c>
      <c r="U108">
        <v>0</v>
      </c>
      <c r="V108" t="s">
        <v>8988</v>
      </c>
      <c r="W108">
        <v>1</v>
      </c>
      <c r="Y108" t="str">
        <f t="array" ref="Y108">INDEX(V$2:V$279,MATCH(TRUE,ISNUMBER(SEARCH(V$2:V$279,O108)),0))</f>
        <v>|MYO1D_</v>
      </c>
      <c r="Z108" t="s">
        <v>9151</v>
      </c>
      <c r="AA108" s="13" t="s">
        <v>3378</v>
      </c>
      <c r="AB108">
        <v>31167</v>
      </c>
      <c r="AC108">
        <v>42</v>
      </c>
      <c r="AD108" t="s">
        <v>3378</v>
      </c>
      <c r="AE108">
        <v>38750.400000000001</v>
      </c>
      <c r="AF108">
        <v>70</v>
      </c>
      <c r="AG108" t="s">
        <v>3378</v>
      </c>
      <c r="AH108">
        <v>14415.1</v>
      </c>
      <c r="AI108">
        <v>10</v>
      </c>
      <c r="AJ108" t="s">
        <v>3378</v>
      </c>
      <c r="AK108">
        <v>17204.900000000001</v>
      </c>
      <c r="AL108">
        <v>17</v>
      </c>
      <c r="AM108" t="s">
        <v>3378</v>
      </c>
      <c r="AN108">
        <v>29.1</v>
      </c>
      <c r="AO108">
        <v>1.4999999999999999E-2</v>
      </c>
      <c r="AP108" t="s">
        <v>3378</v>
      </c>
      <c r="AQ108">
        <v>83.5</v>
      </c>
      <c r="AR108">
        <v>2.5000000000000001E-2</v>
      </c>
      <c r="AS108" t="s">
        <v>3378</v>
      </c>
      <c r="AT108">
        <v>5.6000000000000001E-2</v>
      </c>
      <c r="AU108">
        <v>2</v>
      </c>
    </row>
    <row r="109" spans="1:47" x14ac:dyDescent="0.25">
      <c r="A109" t="s">
        <v>3733</v>
      </c>
      <c r="B109" t="s">
        <v>3733</v>
      </c>
      <c r="C109">
        <v>26.6</v>
      </c>
      <c r="D109">
        <v>1047.6188999999999</v>
      </c>
      <c r="E109">
        <v>9</v>
      </c>
      <c r="F109">
        <v>-0.4</v>
      </c>
      <c r="G109">
        <v>524.81650000000002</v>
      </c>
      <c r="H109">
        <v>29.84</v>
      </c>
      <c r="I109" s="1">
        <v>19200000</v>
      </c>
      <c r="J109">
        <v>2</v>
      </c>
      <c r="K109">
        <v>7950</v>
      </c>
      <c r="L109" t="s">
        <v>29</v>
      </c>
      <c r="M109">
        <v>2</v>
      </c>
      <c r="N109">
        <v>2</v>
      </c>
      <c r="O109" t="s">
        <v>3734</v>
      </c>
      <c r="R109">
        <v>0</v>
      </c>
      <c r="S109">
        <v>1</v>
      </c>
      <c r="T109" s="9" t="s">
        <v>7679</v>
      </c>
      <c r="U109">
        <v>0</v>
      </c>
      <c r="V109" t="s">
        <v>9006</v>
      </c>
      <c r="W109">
        <v>1</v>
      </c>
      <c r="Y109" t="str">
        <f t="array" ref="Y109">INDEX(V$2:V$279,MATCH(TRUE,ISNUMBER(SEARCH(V$2:V$279,O109)),0))</f>
        <v>|LSM2_</v>
      </c>
      <c r="Z109" t="s">
        <v>9006</v>
      </c>
      <c r="AA109" s="13" t="s">
        <v>3733</v>
      </c>
      <c r="AB109">
        <v>35363.599999999999</v>
      </c>
      <c r="AC109">
        <v>60</v>
      </c>
      <c r="AD109" t="s">
        <v>3733</v>
      </c>
      <c r="AE109">
        <v>37432.5</v>
      </c>
      <c r="AF109">
        <v>60</v>
      </c>
      <c r="AG109" t="s">
        <v>3733</v>
      </c>
      <c r="AH109">
        <v>28658.9</v>
      </c>
      <c r="AI109">
        <v>30</v>
      </c>
      <c r="AJ109" t="s">
        <v>3733</v>
      </c>
      <c r="AK109">
        <v>23347.3</v>
      </c>
      <c r="AL109">
        <v>29</v>
      </c>
      <c r="AM109" t="s">
        <v>3733</v>
      </c>
      <c r="AN109">
        <v>32.700000000000003</v>
      </c>
      <c r="AO109">
        <v>1.4999999999999999E-2</v>
      </c>
      <c r="AP109" t="s">
        <v>3733</v>
      </c>
      <c r="AQ109">
        <v>9020.7000000000007</v>
      </c>
      <c r="AR109">
        <v>3</v>
      </c>
      <c r="AS109" t="s">
        <v>3733</v>
      </c>
      <c r="AT109">
        <v>8.8999999999999996E-2</v>
      </c>
      <c r="AU109">
        <v>1</v>
      </c>
    </row>
    <row r="110" spans="1:47" x14ac:dyDescent="0.25">
      <c r="A110" t="s">
        <v>3776</v>
      </c>
      <c r="B110" t="s">
        <v>3776</v>
      </c>
      <c r="C110">
        <v>26.44</v>
      </c>
      <c r="D110">
        <v>991.50869999999998</v>
      </c>
      <c r="E110">
        <v>9</v>
      </c>
      <c r="F110">
        <v>0</v>
      </c>
      <c r="G110">
        <v>496.76159999999999</v>
      </c>
      <c r="H110">
        <v>37.869999999999997</v>
      </c>
      <c r="I110" s="1">
        <v>21200000</v>
      </c>
      <c r="J110">
        <v>2</v>
      </c>
      <c r="K110">
        <v>10810</v>
      </c>
      <c r="L110" t="s">
        <v>29</v>
      </c>
      <c r="M110">
        <v>4</v>
      </c>
      <c r="N110">
        <v>4</v>
      </c>
      <c r="O110" t="s">
        <v>3777</v>
      </c>
      <c r="R110">
        <v>0</v>
      </c>
      <c r="S110">
        <v>1</v>
      </c>
      <c r="T110" s="9" t="s">
        <v>7685</v>
      </c>
      <c r="U110">
        <v>0</v>
      </c>
      <c r="V110" t="s">
        <v>9008</v>
      </c>
      <c r="W110">
        <v>1</v>
      </c>
      <c r="Y110" t="str">
        <f t="array" ref="Y110">INDEX(V$2:V$279,MATCH(TRUE,ISNUMBER(SEARCH(V$2:V$279,O110)),0))</f>
        <v>|RLF_</v>
      </c>
      <c r="Z110" t="s">
        <v>9617</v>
      </c>
      <c r="AA110" s="13" t="s">
        <v>3776</v>
      </c>
      <c r="AB110">
        <v>35702.699999999997</v>
      </c>
      <c r="AC110">
        <v>60</v>
      </c>
      <c r="AD110" t="s">
        <v>3776</v>
      </c>
      <c r="AE110">
        <v>34899.4</v>
      </c>
      <c r="AF110">
        <v>47</v>
      </c>
      <c r="AG110" t="s">
        <v>3776</v>
      </c>
      <c r="AH110">
        <v>19290.099999999999</v>
      </c>
      <c r="AI110">
        <v>14</v>
      </c>
      <c r="AJ110" t="s">
        <v>3776</v>
      </c>
      <c r="AK110">
        <v>26467.5</v>
      </c>
      <c r="AL110">
        <v>38</v>
      </c>
      <c r="AM110" t="s">
        <v>3776</v>
      </c>
      <c r="AN110">
        <v>33.299999999999997</v>
      </c>
      <c r="AO110">
        <v>1.4999999999999999E-2</v>
      </c>
      <c r="AP110" t="s">
        <v>3776</v>
      </c>
      <c r="AQ110">
        <v>949.6</v>
      </c>
      <c r="AR110">
        <v>0.4</v>
      </c>
      <c r="AS110" t="s">
        <v>3776</v>
      </c>
      <c r="AT110">
        <v>8.6999999999999994E-2</v>
      </c>
      <c r="AU110">
        <v>2</v>
      </c>
    </row>
    <row r="111" spans="1:47" x14ac:dyDescent="0.25">
      <c r="A111" t="s">
        <v>5629</v>
      </c>
      <c r="B111" t="s">
        <v>5629</v>
      </c>
      <c r="C111">
        <v>16.809999999999999</v>
      </c>
      <c r="D111">
        <v>1261.6931</v>
      </c>
      <c r="E111">
        <v>9</v>
      </c>
      <c r="F111">
        <v>-1.2</v>
      </c>
      <c r="G111">
        <v>421.5711</v>
      </c>
      <c r="H111">
        <v>21.01</v>
      </c>
      <c r="I111" s="1">
        <v>2670000</v>
      </c>
      <c r="J111">
        <v>7</v>
      </c>
      <c r="K111">
        <v>4916</v>
      </c>
      <c r="L111" t="s">
        <v>20</v>
      </c>
      <c r="M111">
        <v>1</v>
      </c>
      <c r="N111">
        <v>1</v>
      </c>
      <c r="O111" t="s">
        <v>1312</v>
      </c>
      <c r="R111">
        <v>0</v>
      </c>
      <c r="S111">
        <v>1</v>
      </c>
      <c r="T111" s="9" t="s">
        <v>7690</v>
      </c>
      <c r="U111">
        <v>0</v>
      </c>
      <c r="V111" t="s">
        <v>9010</v>
      </c>
      <c r="W111">
        <v>1</v>
      </c>
      <c r="Y111" t="str">
        <f t="array" ref="Y111">INDEX(V$2:V$279,MATCH(TRUE,ISNUMBER(SEARCH(V$2:V$279,O111)),0))</f>
        <v>|MYO1D_</v>
      </c>
      <c r="Z111" t="s">
        <v>9151</v>
      </c>
      <c r="AA111" s="13" t="s">
        <v>5629</v>
      </c>
      <c r="AB111">
        <v>31644.799999999999</v>
      </c>
      <c r="AC111">
        <v>43</v>
      </c>
      <c r="AD111" t="s">
        <v>5629</v>
      </c>
      <c r="AE111">
        <v>37713.800000000003</v>
      </c>
      <c r="AF111">
        <v>60</v>
      </c>
      <c r="AG111" t="s">
        <v>5629</v>
      </c>
      <c r="AH111">
        <v>25122.5</v>
      </c>
      <c r="AI111">
        <v>22</v>
      </c>
      <c r="AJ111" t="s">
        <v>5629</v>
      </c>
      <c r="AK111">
        <v>27192.9</v>
      </c>
      <c r="AL111">
        <v>41</v>
      </c>
      <c r="AM111" t="s">
        <v>5629</v>
      </c>
      <c r="AN111">
        <v>34.5</v>
      </c>
      <c r="AO111">
        <v>1.4999999999999999E-2</v>
      </c>
      <c r="AP111" t="s">
        <v>5629</v>
      </c>
      <c r="AQ111">
        <v>122.4</v>
      </c>
      <c r="AR111">
        <v>0.04</v>
      </c>
      <c r="AS111" t="s">
        <v>5629</v>
      </c>
      <c r="AT111">
        <v>6.5000000000000002E-2</v>
      </c>
      <c r="AU111">
        <v>2</v>
      </c>
    </row>
    <row r="112" spans="1:47" x14ac:dyDescent="0.25">
      <c r="A112" t="s">
        <v>3614</v>
      </c>
      <c r="B112" t="s">
        <v>1205</v>
      </c>
      <c r="C112">
        <v>35.64</v>
      </c>
      <c r="D112">
        <v>1142.6084000000001</v>
      </c>
      <c r="E112">
        <v>9</v>
      </c>
      <c r="F112">
        <v>-0.6</v>
      </c>
      <c r="G112">
        <v>572.31119999999999</v>
      </c>
      <c r="H112">
        <v>23.89</v>
      </c>
      <c r="I112" s="1">
        <v>74300000</v>
      </c>
      <c r="J112">
        <v>9</v>
      </c>
      <c r="K112">
        <v>5957</v>
      </c>
      <c r="L112" t="s">
        <v>23</v>
      </c>
      <c r="M112">
        <v>3</v>
      </c>
      <c r="N112">
        <v>3</v>
      </c>
      <c r="O112" t="s">
        <v>645</v>
      </c>
      <c r="P112" t="s">
        <v>37</v>
      </c>
      <c r="Q112" t="s">
        <v>1146</v>
      </c>
      <c r="R112">
        <v>0</v>
      </c>
      <c r="S112">
        <v>1</v>
      </c>
      <c r="T112" s="9" t="s">
        <v>7716</v>
      </c>
      <c r="U112">
        <v>0</v>
      </c>
      <c r="V112" t="s">
        <v>9066</v>
      </c>
      <c r="W112">
        <v>1</v>
      </c>
      <c r="Y112" t="str">
        <f t="array" ref="Y112">INDEX(V$2:V$279,MATCH(TRUE,ISNUMBER(SEARCH(V$2:V$279,O112)),0))</f>
        <v>|LAMA3_</v>
      </c>
      <c r="Z112" t="s">
        <v>8950</v>
      </c>
      <c r="AA112" s="13" t="s">
        <v>3614</v>
      </c>
      <c r="AB112">
        <v>35888.9</v>
      </c>
      <c r="AC112">
        <v>60</v>
      </c>
      <c r="AD112" t="s">
        <v>3614</v>
      </c>
      <c r="AE112">
        <v>36279.800000000003</v>
      </c>
      <c r="AF112">
        <v>55</v>
      </c>
      <c r="AG112" t="s">
        <v>3614</v>
      </c>
      <c r="AH112">
        <v>21239.5</v>
      </c>
      <c r="AI112">
        <v>17</v>
      </c>
      <c r="AJ112" t="s">
        <v>3614</v>
      </c>
      <c r="AK112">
        <v>18111.400000000001</v>
      </c>
      <c r="AL112">
        <v>19</v>
      </c>
      <c r="AM112" t="s">
        <v>3614</v>
      </c>
      <c r="AN112">
        <v>35.9</v>
      </c>
      <c r="AO112">
        <v>0.02</v>
      </c>
      <c r="AP112" t="s">
        <v>3614</v>
      </c>
      <c r="AQ112">
        <v>260.60000000000002</v>
      </c>
      <c r="AR112">
        <v>0.08</v>
      </c>
      <c r="AS112" t="s">
        <v>3614</v>
      </c>
      <c r="AT112">
        <v>9.6000000000000002E-2</v>
      </c>
      <c r="AU112">
        <v>2</v>
      </c>
    </row>
    <row r="113" spans="1:47" x14ac:dyDescent="0.25">
      <c r="A113" t="s">
        <v>1231</v>
      </c>
      <c r="B113" t="s">
        <v>1231</v>
      </c>
      <c r="C113">
        <v>35.51</v>
      </c>
      <c r="D113">
        <v>1141.6204</v>
      </c>
      <c r="E113">
        <v>9</v>
      </c>
      <c r="F113">
        <v>-0.9</v>
      </c>
      <c r="G113">
        <v>571.81700000000001</v>
      </c>
      <c r="H113">
        <v>25.09</v>
      </c>
      <c r="I113" s="1">
        <v>9100000</v>
      </c>
      <c r="J113">
        <v>8</v>
      </c>
      <c r="K113">
        <v>6404</v>
      </c>
      <c r="L113" t="s">
        <v>17</v>
      </c>
      <c r="M113">
        <v>2</v>
      </c>
      <c r="N113">
        <v>2</v>
      </c>
      <c r="O113" t="s">
        <v>1232</v>
      </c>
      <c r="R113">
        <v>0</v>
      </c>
      <c r="S113">
        <v>1</v>
      </c>
      <c r="T113" s="9" t="s">
        <v>7758</v>
      </c>
      <c r="U113">
        <v>0</v>
      </c>
      <c r="V113" t="s">
        <v>9069</v>
      </c>
      <c r="W113">
        <v>1</v>
      </c>
      <c r="Y113" t="str">
        <f t="array" ref="Y113">INDEX(V$2:V$279,MATCH(TRUE,ISNUMBER(SEARCH(V$2:V$279,O113)),0))</f>
        <v>|MVP_</v>
      </c>
      <c r="Z113" t="s">
        <v>9123</v>
      </c>
      <c r="AA113" s="13" t="s">
        <v>1231</v>
      </c>
      <c r="AB113">
        <v>40951</v>
      </c>
      <c r="AC113">
        <v>85</v>
      </c>
      <c r="AD113" t="s">
        <v>1231</v>
      </c>
      <c r="AE113">
        <v>37866.800000000003</v>
      </c>
      <c r="AF113">
        <v>65</v>
      </c>
      <c r="AG113" t="s">
        <v>1231</v>
      </c>
      <c r="AH113">
        <v>25296.799999999999</v>
      </c>
      <c r="AI113">
        <v>23</v>
      </c>
      <c r="AJ113" t="s">
        <v>1231</v>
      </c>
      <c r="AK113">
        <v>25155.5</v>
      </c>
      <c r="AL113">
        <v>34</v>
      </c>
      <c r="AM113" t="s">
        <v>1231</v>
      </c>
      <c r="AN113">
        <v>40.9</v>
      </c>
      <c r="AO113">
        <v>0.02</v>
      </c>
      <c r="AP113" t="s">
        <v>1231</v>
      </c>
      <c r="AQ113">
        <v>501.5</v>
      </c>
      <c r="AR113">
        <v>0.17499999999999999</v>
      </c>
      <c r="AS113" t="s">
        <v>1231</v>
      </c>
      <c r="AT113">
        <v>0.107</v>
      </c>
      <c r="AU113">
        <v>2</v>
      </c>
    </row>
    <row r="114" spans="1:47" x14ac:dyDescent="0.25">
      <c r="A114" t="s">
        <v>3614</v>
      </c>
      <c r="B114" t="s">
        <v>3614</v>
      </c>
      <c r="C114">
        <v>27.03</v>
      </c>
      <c r="D114">
        <v>1141.6243999999999</v>
      </c>
      <c r="E114">
        <v>9</v>
      </c>
      <c r="F114">
        <v>0.2</v>
      </c>
      <c r="G114">
        <v>571.81960000000004</v>
      </c>
      <c r="H114">
        <v>22.42</v>
      </c>
      <c r="I114" s="1">
        <v>596000</v>
      </c>
      <c r="J114">
        <v>8</v>
      </c>
      <c r="K114">
        <v>5476</v>
      </c>
      <c r="L114" t="s">
        <v>17</v>
      </c>
      <c r="M114">
        <v>1</v>
      </c>
      <c r="N114">
        <v>1</v>
      </c>
      <c r="O114" t="s">
        <v>645</v>
      </c>
      <c r="R114">
        <v>0</v>
      </c>
      <c r="S114">
        <v>1</v>
      </c>
      <c r="T114" s="9" t="s">
        <v>7795</v>
      </c>
      <c r="U114">
        <v>0</v>
      </c>
      <c r="V114" t="s">
        <v>9083</v>
      </c>
      <c r="W114">
        <v>1</v>
      </c>
      <c r="Y114" t="str">
        <f t="array" ref="Y114">INDEX(V$2:V$279,MATCH(TRUE,ISNUMBER(SEARCH(V$2:V$279,O114)),0))</f>
        <v>|LAMA3_</v>
      </c>
      <c r="Z114" t="s">
        <v>8950</v>
      </c>
      <c r="AA114" s="13" t="s">
        <v>3614</v>
      </c>
      <c r="AB114">
        <v>35888.9</v>
      </c>
      <c r="AC114">
        <v>60</v>
      </c>
      <c r="AD114" t="s">
        <v>3614</v>
      </c>
      <c r="AE114">
        <v>36279.800000000003</v>
      </c>
      <c r="AF114">
        <v>55</v>
      </c>
      <c r="AG114" t="s">
        <v>3614</v>
      </c>
      <c r="AH114">
        <v>21239.5</v>
      </c>
      <c r="AI114">
        <v>17</v>
      </c>
      <c r="AJ114" t="s">
        <v>3614</v>
      </c>
      <c r="AK114">
        <v>18111.400000000001</v>
      </c>
      <c r="AL114">
        <v>19</v>
      </c>
      <c r="AM114" t="s">
        <v>3614</v>
      </c>
      <c r="AN114">
        <v>35.9</v>
      </c>
      <c r="AO114">
        <v>0.02</v>
      </c>
      <c r="AP114" t="s">
        <v>3614</v>
      </c>
      <c r="AQ114">
        <v>260.60000000000002</v>
      </c>
      <c r="AR114">
        <v>0.08</v>
      </c>
      <c r="AS114" t="s">
        <v>3614</v>
      </c>
      <c r="AT114">
        <v>9.6000000000000002E-2</v>
      </c>
      <c r="AU114">
        <v>2</v>
      </c>
    </row>
    <row r="115" spans="1:47" x14ac:dyDescent="0.25">
      <c r="A115" t="s">
        <v>4143</v>
      </c>
      <c r="B115" t="s">
        <v>4143</v>
      </c>
      <c r="C115">
        <v>24.96</v>
      </c>
      <c r="D115">
        <v>1068.579</v>
      </c>
      <c r="E115">
        <v>9</v>
      </c>
      <c r="F115">
        <v>0.4</v>
      </c>
      <c r="G115">
        <v>535.29700000000003</v>
      </c>
      <c r="H115">
        <v>66.680000000000007</v>
      </c>
      <c r="I115" s="1">
        <v>209000000</v>
      </c>
      <c r="J115">
        <v>6</v>
      </c>
      <c r="K115">
        <v>20520</v>
      </c>
      <c r="L115" t="s">
        <v>142</v>
      </c>
      <c r="M115">
        <v>14</v>
      </c>
      <c r="N115">
        <v>14</v>
      </c>
      <c r="O115" t="s">
        <v>4144</v>
      </c>
      <c r="R115">
        <v>0</v>
      </c>
      <c r="S115">
        <v>1</v>
      </c>
      <c r="T115" s="9" t="s">
        <v>7801</v>
      </c>
      <c r="U115">
        <v>0</v>
      </c>
      <c r="V115" t="s">
        <v>9084</v>
      </c>
      <c r="W115">
        <v>1</v>
      </c>
      <c r="Y115" t="str">
        <f t="array" ref="Y115">INDEX(V$2:V$279,MATCH(TRUE,ISNUMBER(SEARCH(V$2:V$279,O115)),0))</f>
        <v>|NPC2_</v>
      </c>
      <c r="Z115" t="s">
        <v>9239</v>
      </c>
      <c r="AA115" s="13" t="s">
        <v>4143</v>
      </c>
      <c r="AB115">
        <v>23150.1</v>
      </c>
      <c r="AC115">
        <v>23</v>
      </c>
      <c r="AD115" t="s">
        <v>4143</v>
      </c>
      <c r="AE115">
        <v>30651.4</v>
      </c>
      <c r="AF115">
        <v>34</v>
      </c>
      <c r="AG115" t="s">
        <v>4143</v>
      </c>
      <c r="AH115">
        <v>19475.5</v>
      </c>
      <c r="AI115">
        <v>15</v>
      </c>
      <c r="AJ115" t="s">
        <v>4143</v>
      </c>
      <c r="AK115">
        <v>17135.400000000001</v>
      </c>
      <c r="AL115">
        <v>17</v>
      </c>
      <c r="AM115" t="s">
        <v>4143</v>
      </c>
      <c r="AN115">
        <v>39.299999999999997</v>
      </c>
      <c r="AO115">
        <v>0.02</v>
      </c>
      <c r="AP115" t="s">
        <v>4143</v>
      </c>
      <c r="AQ115">
        <v>2381.1</v>
      </c>
      <c r="AR115">
        <v>0.8</v>
      </c>
      <c r="AS115" t="s">
        <v>4143</v>
      </c>
      <c r="AT115">
        <v>0.11700000000000001</v>
      </c>
      <c r="AU115">
        <v>2</v>
      </c>
    </row>
    <row r="116" spans="1:47" x14ac:dyDescent="0.25">
      <c r="A116" t="s">
        <v>4143</v>
      </c>
      <c r="B116" t="s">
        <v>4487</v>
      </c>
      <c r="C116">
        <v>23.38</v>
      </c>
      <c r="D116">
        <v>1084.5739000000001</v>
      </c>
      <c r="E116">
        <v>9</v>
      </c>
      <c r="F116">
        <v>0.1</v>
      </c>
      <c r="G116">
        <v>543.29430000000002</v>
      </c>
      <c r="H116">
        <v>59.81</v>
      </c>
      <c r="I116" s="1">
        <v>328000000</v>
      </c>
      <c r="J116">
        <v>6</v>
      </c>
      <c r="K116">
        <v>18121</v>
      </c>
      <c r="L116" t="s">
        <v>142</v>
      </c>
      <c r="M116">
        <v>22</v>
      </c>
      <c r="N116">
        <v>22</v>
      </c>
      <c r="O116" t="s">
        <v>4144</v>
      </c>
      <c r="P116" t="s">
        <v>44</v>
      </c>
      <c r="Q116" t="s">
        <v>223</v>
      </c>
      <c r="R116">
        <v>0</v>
      </c>
      <c r="S116">
        <v>1</v>
      </c>
      <c r="T116" s="9" t="s">
        <v>7817</v>
      </c>
      <c r="U116">
        <v>0</v>
      </c>
      <c r="V116" t="s">
        <v>9111</v>
      </c>
      <c r="W116">
        <v>1</v>
      </c>
      <c r="Y116" t="str">
        <f t="array" ref="Y116">INDEX(V$2:V$279,MATCH(TRUE,ISNUMBER(SEARCH(V$2:V$279,O116)),0))</f>
        <v>|NPC2_</v>
      </c>
      <c r="Z116" t="s">
        <v>9239</v>
      </c>
      <c r="AA116" s="13" t="s">
        <v>4143</v>
      </c>
      <c r="AB116">
        <v>23150.1</v>
      </c>
      <c r="AC116">
        <v>23</v>
      </c>
      <c r="AD116" t="s">
        <v>4143</v>
      </c>
      <c r="AE116">
        <v>30651.4</v>
      </c>
      <c r="AF116">
        <v>34</v>
      </c>
      <c r="AG116" t="s">
        <v>4143</v>
      </c>
      <c r="AH116">
        <v>19475.5</v>
      </c>
      <c r="AI116">
        <v>15</v>
      </c>
      <c r="AJ116" t="s">
        <v>4143</v>
      </c>
      <c r="AK116">
        <v>17135.400000000001</v>
      </c>
      <c r="AL116">
        <v>17</v>
      </c>
      <c r="AM116" t="s">
        <v>4143</v>
      </c>
      <c r="AN116">
        <v>39.299999999999997</v>
      </c>
      <c r="AO116">
        <v>0.02</v>
      </c>
      <c r="AP116" t="s">
        <v>4143</v>
      </c>
      <c r="AQ116">
        <v>2381.1</v>
      </c>
      <c r="AR116">
        <v>0.8</v>
      </c>
      <c r="AS116" t="s">
        <v>4143</v>
      </c>
      <c r="AT116">
        <v>0.11700000000000001</v>
      </c>
      <c r="AU116">
        <v>2</v>
      </c>
    </row>
    <row r="117" spans="1:47" x14ac:dyDescent="0.25">
      <c r="A117" t="s">
        <v>1802</v>
      </c>
      <c r="B117" t="s">
        <v>1802</v>
      </c>
      <c r="C117">
        <v>33.229999999999997</v>
      </c>
      <c r="D117">
        <v>1038.557</v>
      </c>
      <c r="E117">
        <v>9</v>
      </c>
      <c r="F117">
        <v>-1.2</v>
      </c>
      <c r="G117">
        <v>520.28520000000003</v>
      </c>
      <c r="H117">
        <v>20.329999999999998</v>
      </c>
      <c r="I117" s="1">
        <v>7270000</v>
      </c>
      <c r="J117">
        <v>7</v>
      </c>
      <c r="K117">
        <v>4695</v>
      </c>
      <c r="L117" t="s">
        <v>20</v>
      </c>
      <c r="M117">
        <v>1</v>
      </c>
      <c r="N117">
        <v>1</v>
      </c>
      <c r="O117" t="s">
        <v>1803</v>
      </c>
      <c r="R117">
        <v>0</v>
      </c>
      <c r="S117">
        <v>1</v>
      </c>
      <c r="T117" s="9" t="s">
        <v>7886</v>
      </c>
      <c r="U117">
        <v>0</v>
      </c>
      <c r="V117" t="s">
        <v>9123</v>
      </c>
      <c r="W117">
        <v>1</v>
      </c>
      <c r="Y117" t="str">
        <f t="array" ref="Y117">INDEX(V$2:V$279,MATCH(TRUE,ISNUMBER(SEARCH(V$2:V$279,O117)),0))</f>
        <v>|ST14_</v>
      </c>
      <c r="Z117" t="s">
        <v>9891</v>
      </c>
      <c r="AA117" s="13" t="s">
        <v>1802</v>
      </c>
      <c r="AB117">
        <v>39577.5</v>
      </c>
      <c r="AC117">
        <v>80</v>
      </c>
      <c r="AD117" t="s">
        <v>1802</v>
      </c>
      <c r="AE117">
        <v>38734.1</v>
      </c>
      <c r="AF117">
        <v>70</v>
      </c>
      <c r="AG117" t="s">
        <v>1802</v>
      </c>
      <c r="AH117">
        <v>23460.799999999999</v>
      </c>
      <c r="AI117">
        <v>20</v>
      </c>
      <c r="AJ117" t="s">
        <v>1802</v>
      </c>
      <c r="AK117">
        <v>26350.1</v>
      </c>
      <c r="AL117">
        <v>38</v>
      </c>
      <c r="AM117" t="s">
        <v>1802</v>
      </c>
      <c r="AN117">
        <v>50.3</v>
      </c>
      <c r="AO117">
        <v>2.5000000000000001E-2</v>
      </c>
      <c r="AP117" t="s">
        <v>1802</v>
      </c>
      <c r="AQ117">
        <v>1037.9000000000001</v>
      </c>
      <c r="AR117">
        <v>0.4</v>
      </c>
      <c r="AS117" t="s">
        <v>1802</v>
      </c>
      <c r="AT117">
        <v>0.14099999999999999</v>
      </c>
      <c r="AU117">
        <v>2</v>
      </c>
    </row>
    <row r="118" spans="1:47" x14ac:dyDescent="0.25">
      <c r="A118" t="s">
        <v>4221</v>
      </c>
      <c r="B118" t="s">
        <v>4221</v>
      </c>
      <c r="C118">
        <v>24.6</v>
      </c>
      <c r="D118">
        <v>1135.6025</v>
      </c>
      <c r="E118">
        <v>9</v>
      </c>
      <c r="F118">
        <v>-0.3</v>
      </c>
      <c r="G118">
        <v>568.80830000000003</v>
      </c>
      <c r="H118">
        <v>59.7</v>
      </c>
      <c r="I118" s="1">
        <v>9680000</v>
      </c>
      <c r="J118">
        <v>10</v>
      </c>
      <c r="K118">
        <v>18761</v>
      </c>
      <c r="L118" t="s">
        <v>32</v>
      </c>
      <c r="M118">
        <v>1</v>
      </c>
      <c r="N118">
        <v>1</v>
      </c>
      <c r="O118" t="s">
        <v>940</v>
      </c>
      <c r="R118">
        <v>0</v>
      </c>
      <c r="S118">
        <v>1</v>
      </c>
      <c r="T118" s="9" t="s">
        <v>7937</v>
      </c>
      <c r="U118">
        <v>0</v>
      </c>
      <c r="V118" t="s">
        <v>9128</v>
      </c>
      <c r="W118">
        <v>1</v>
      </c>
      <c r="Y118" t="str">
        <f t="array" ref="Y118">INDEX(V$2:V$279,MATCH(TRUE,ISNUMBER(SEARCH(V$2:V$279,O118)),0))</f>
        <v>|TYK2_</v>
      </c>
      <c r="Z118" t="s">
        <v>10081</v>
      </c>
      <c r="AA118" s="13" t="s">
        <v>4221</v>
      </c>
      <c r="AB118">
        <v>36103.1</v>
      </c>
      <c r="AC118">
        <v>60</v>
      </c>
      <c r="AD118" t="s">
        <v>4221</v>
      </c>
      <c r="AE118">
        <v>37130</v>
      </c>
      <c r="AF118">
        <v>60</v>
      </c>
      <c r="AG118" t="s">
        <v>4221</v>
      </c>
      <c r="AH118">
        <v>36489.599999999999</v>
      </c>
      <c r="AI118">
        <v>60</v>
      </c>
      <c r="AJ118" t="s">
        <v>4221</v>
      </c>
      <c r="AK118">
        <v>28136</v>
      </c>
      <c r="AL118">
        <v>44</v>
      </c>
      <c r="AM118" t="s">
        <v>4221</v>
      </c>
      <c r="AN118">
        <v>50.8</v>
      </c>
      <c r="AO118">
        <v>2.5000000000000001E-2</v>
      </c>
      <c r="AP118" t="s">
        <v>4221</v>
      </c>
      <c r="AQ118">
        <v>1675.7</v>
      </c>
      <c r="AR118">
        <v>0.6</v>
      </c>
      <c r="AS118" t="s">
        <v>4221</v>
      </c>
      <c r="AT118">
        <v>0.14399999999999999</v>
      </c>
      <c r="AU118">
        <v>2</v>
      </c>
    </row>
    <row r="119" spans="1:47" x14ac:dyDescent="0.25">
      <c r="A119" t="s">
        <v>4472</v>
      </c>
      <c r="B119" t="s">
        <v>4472</v>
      </c>
      <c r="C119">
        <v>23.46</v>
      </c>
      <c r="D119">
        <v>1100.5501999999999</v>
      </c>
      <c r="E119">
        <v>9</v>
      </c>
      <c r="F119">
        <v>0.2</v>
      </c>
      <c r="G119">
        <v>551.28250000000003</v>
      </c>
      <c r="H119">
        <v>43.72</v>
      </c>
      <c r="I119" s="1">
        <v>5430000</v>
      </c>
      <c r="J119">
        <v>3</v>
      </c>
      <c r="K119">
        <v>12341</v>
      </c>
      <c r="L119" t="s">
        <v>73</v>
      </c>
      <c r="M119">
        <v>2</v>
      </c>
      <c r="N119">
        <v>2</v>
      </c>
      <c r="O119" t="s">
        <v>3108</v>
      </c>
      <c r="R119">
        <v>0</v>
      </c>
      <c r="S119">
        <v>1</v>
      </c>
      <c r="T119" s="9" t="s">
        <v>7939</v>
      </c>
      <c r="U119">
        <v>0</v>
      </c>
      <c r="V119" t="s">
        <v>9130</v>
      </c>
      <c r="W119">
        <v>1</v>
      </c>
      <c r="Y119" t="str">
        <f t="array" ref="Y119">INDEX(V$2:V$279,MATCH(TRUE,ISNUMBER(SEARCH(V$2:V$279,O119)),0))</f>
        <v>|MET_</v>
      </c>
      <c r="Z119" t="s">
        <v>9066</v>
      </c>
      <c r="AA119" s="13" t="s">
        <v>4472</v>
      </c>
      <c r="AB119">
        <v>34379.300000000003</v>
      </c>
      <c r="AC119">
        <v>55</v>
      </c>
      <c r="AD119" t="s">
        <v>4472</v>
      </c>
      <c r="AE119">
        <v>36111.300000000003</v>
      </c>
      <c r="AF119">
        <v>55</v>
      </c>
      <c r="AG119" t="s">
        <v>4472</v>
      </c>
      <c r="AH119">
        <v>10737</v>
      </c>
      <c r="AI119">
        <v>7.5</v>
      </c>
      <c r="AJ119" t="s">
        <v>4472</v>
      </c>
      <c r="AK119">
        <v>24824.799999999999</v>
      </c>
      <c r="AL119">
        <v>33</v>
      </c>
      <c r="AM119" t="s">
        <v>4472</v>
      </c>
      <c r="AN119">
        <v>50.3</v>
      </c>
      <c r="AO119">
        <v>2.5000000000000001E-2</v>
      </c>
      <c r="AP119" t="s">
        <v>4472</v>
      </c>
      <c r="AQ119">
        <v>52.8</v>
      </c>
      <c r="AR119">
        <v>1.4999999999999999E-2</v>
      </c>
      <c r="AS119" t="s">
        <v>4472</v>
      </c>
      <c r="AT119">
        <v>5.6000000000000001E-2</v>
      </c>
      <c r="AU119">
        <v>2</v>
      </c>
    </row>
    <row r="120" spans="1:47" x14ac:dyDescent="0.25">
      <c r="A120" t="s">
        <v>4938</v>
      </c>
      <c r="B120" t="s">
        <v>4938</v>
      </c>
      <c r="C120">
        <v>21.08</v>
      </c>
      <c r="D120">
        <v>1107.5825</v>
      </c>
      <c r="E120">
        <v>9</v>
      </c>
      <c r="F120">
        <v>-1.3</v>
      </c>
      <c r="G120">
        <v>554.79780000000005</v>
      </c>
      <c r="H120">
        <v>24.31</v>
      </c>
      <c r="I120" s="1">
        <v>2580000</v>
      </c>
      <c r="J120">
        <v>10</v>
      </c>
      <c r="K120">
        <v>6106</v>
      </c>
      <c r="L120" t="s">
        <v>32</v>
      </c>
      <c r="M120">
        <v>1</v>
      </c>
      <c r="N120">
        <v>1</v>
      </c>
      <c r="O120" t="s">
        <v>3061</v>
      </c>
      <c r="R120">
        <v>0</v>
      </c>
      <c r="S120">
        <v>1</v>
      </c>
      <c r="T120" s="9" t="s">
        <v>7973</v>
      </c>
      <c r="U120">
        <v>0</v>
      </c>
      <c r="V120" t="s">
        <v>9133</v>
      </c>
      <c r="W120">
        <v>1</v>
      </c>
      <c r="Y120" t="str">
        <f t="array" ref="Y120">INDEX(V$2:V$279,MATCH(TRUE,ISNUMBER(SEARCH(V$2:V$279,O120)),0))</f>
        <v>|MACF1_</v>
      </c>
      <c r="Z120" t="s">
        <v>9024</v>
      </c>
      <c r="AA120" s="13" t="s">
        <v>4938</v>
      </c>
      <c r="AB120">
        <v>33990.1</v>
      </c>
      <c r="AC120">
        <v>55</v>
      </c>
      <c r="AD120" t="s">
        <v>4938</v>
      </c>
      <c r="AE120">
        <v>34882.800000000003</v>
      </c>
      <c r="AF120">
        <v>47</v>
      </c>
      <c r="AG120" t="s">
        <v>4938</v>
      </c>
      <c r="AH120">
        <v>8359.6</v>
      </c>
      <c r="AI120">
        <v>6</v>
      </c>
      <c r="AJ120" t="s">
        <v>4938</v>
      </c>
      <c r="AK120">
        <v>27307</v>
      </c>
      <c r="AL120">
        <v>41</v>
      </c>
      <c r="AM120" t="s">
        <v>4938</v>
      </c>
      <c r="AN120">
        <v>43.6</v>
      </c>
      <c r="AO120">
        <v>2.5000000000000001E-2</v>
      </c>
      <c r="AP120" t="s">
        <v>4938</v>
      </c>
      <c r="AQ120">
        <v>134.19999999999999</v>
      </c>
      <c r="AR120">
        <v>0.04</v>
      </c>
      <c r="AS120" t="s">
        <v>4938</v>
      </c>
      <c r="AT120">
        <v>9.1999999999999998E-2</v>
      </c>
      <c r="AU120">
        <v>2</v>
      </c>
    </row>
    <row r="121" spans="1:47" x14ac:dyDescent="0.25">
      <c r="A121" t="s">
        <v>920</v>
      </c>
      <c r="B121" t="s">
        <v>920</v>
      </c>
      <c r="C121">
        <v>37.1</v>
      </c>
      <c r="D121">
        <v>1056.6193000000001</v>
      </c>
      <c r="E121">
        <v>9</v>
      </c>
      <c r="F121">
        <v>-2.2999999999999998</v>
      </c>
      <c r="G121">
        <v>529.31569999999999</v>
      </c>
      <c r="H121">
        <v>34.76</v>
      </c>
      <c r="I121" s="1">
        <v>33300000</v>
      </c>
      <c r="J121">
        <v>3</v>
      </c>
      <c r="K121">
        <v>9170</v>
      </c>
      <c r="L121" t="s">
        <v>73</v>
      </c>
      <c r="M121">
        <v>3</v>
      </c>
      <c r="N121">
        <v>3</v>
      </c>
      <c r="O121" t="s">
        <v>921</v>
      </c>
      <c r="R121">
        <v>0</v>
      </c>
      <c r="S121">
        <v>1</v>
      </c>
      <c r="T121" s="9" t="s">
        <v>8049</v>
      </c>
      <c r="U121">
        <v>0</v>
      </c>
      <c r="V121" t="s">
        <v>9134</v>
      </c>
      <c r="W121">
        <v>1</v>
      </c>
      <c r="Y121" t="str">
        <f t="array" ref="Y121">INDEX(V$2:V$279,MATCH(TRUE,ISNUMBER(SEARCH(V$2:V$279,O121)),0))</f>
        <v>|NID1_</v>
      </c>
      <c r="Z121" t="s">
        <v>9215</v>
      </c>
      <c r="AA121" s="13" t="s">
        <v>920</v>
      </c>
      <c r="AB121">
        <v>31188.6</v>
      </c>
      <c r="AC121">
        <v>42</v>
      </c>
      <c r="AD121" t="s">
        <v>920</v>
      </c>
      <c r="AE121">
        <v>34723.9</v>
      </c>
      <c r="AF121">
        <v>47</v>
      </c>
      <c r="AG121" t="s">
        <v>920</v>
      </c>
      <c r="AH121">
        <v>4535.2</v>
      </c>
      <c r="AI121">
        <v>4</v>
      </c>
      <c r="AJ121" t="s">
        <v>920</v>
      </c>
      <c r="AK121">
        <v>22454.2</v>
      </c>
      <c r="AL121">
        <v>27</v>
      </c>
      <c r="AM121" t="s">
        <v>920</v>
      </c>
      <c r="AN121">
        <v>51.9</v>
      </c>
      <c r="AO121">
        <v>0.03</v>
      </c>
      <c r="AP121" t="s">
        <v>920</v>
      </c>
      <c r="AQ121">
        <v>307</v>
      </c>
      <c r="AR121">
        <v>0.1</v>
      </c>
      <c r="AS121" t="s">
        <v>920</v>
      </c>
      <c r="AT121">
        <v>0.13700000000000001</v>
      </c>
      <c r="AU121">
        <v>2</v>
      </c>
    </row>
    <row r="122" spans="1:47" x14ac:dyDescent="0.25">
      <c r="A122" t="s">
        <v>2595</v>
      </c>
      <c r="B122" t="s">
        <v>2595</v>
      </c>
      <c r="C122">
        <v>30.62</v>
      </c>
      <c r="D122">
        <v>1203.6836000000001</v>
      </c>
      <c r="E122">
        <v>9</v>
      </c>
      <c r="F122">
        <v>0.1</v>
      </c>
      <c r="G122">
        <v>402.23520000000002</v>
      </c>
      <c r="H122">
        <v>21.21</v>
      </c>
      <c r="I122" s="1">
        <v>52500000</v>
      </c>
      <c r="J122">
        <v>8</v>
      </c>
      <c r="K122">
        <v>5047</v>
      </c>
      <c r="L122" t="s">
        <v>17</v>
      </c>
      <c r="M122">
        <v>3</v>
      </c>
      <c r="N122">
        <v>3</v>
      </c>
      <c r="O122" t="s">
        <v>2523</v>
      </c>
      <c r="R122">
        <v>0</v>
      </c>
      <c r="S122">
        <v>1</v>
      </c>
      <c r="T122" s="9" t="s">
        <v>8063</v>
      </c>
      <c r="U122">
        <v>0</v>
      </c>
      <c r="V122" t="s">
        <v>9137</v>
      </c>
      <c r="W122">
        <v>1</v>
      </c>
      <c r="Y122" t="str">
        <f t="array" ref="Y122">INDEX(V$2:V$279,MATCH(TRUE,ISNUMBER(SEARCH(V$2:V$279,O122)),0))</f>
        <v>|SND1_</v>
      </c>
      <c r="Z122" t="s">
        <v>9822</v>
      </c>
      <c r="AA122" s="13" t="s">
        <v>2595</v>
      </c>
      <c r="AB122">
        <v>40156</v>
      </c>
      <c r="AC122">
        <v>80</v>
      </c>
      <c r="AD122" t="s">
        <v>2595</v>
      </c>
      <c r="AE122">
        <v>41692.699999999997</v>
      </c>
      <c r="AF122">
        <v>85</v>
      </c>
      <c r="AG122" t="s">
        <v>2595</v>
      </c>
      <c r="AH122">
        <v>28551.200000000001</v>
      </c>
      <c r="AI122">
        <v>30</v>
      </c>
      <c r="AJ122" t="s">
        <v>2595</v>
      </c>
      <c r="AK122">
        <v>28552.400000000001</v>
      </c>
      <c r="AL122">
        <v>45</v>
      </c>
      <c r="AM122" t="s">
        <v>2595</v>
      </c>
      <c r="AN122">
        <v>54.8</v>
      </c>
      <c r="AO122">
        <v>0.03</v>
      </c>
      <c r="AP122" t="s">
        <v>2595</v>
      </c>
      <c r="AQ122">
        <v>2492</v>
      </c>
      <c r="AR122">
        <v>0.8</v>
      </c>
      <c r="AS122" t="s">
        <v>2595</v>
      </c>
      <c r="AT122">
        <v>0.17299999999999999</v>
      </c>
      <c r="AU122">
        <v>2</v>
      </c>
    </row>
    <row r="123" spans="1:47" x14ac:dyDescent="0.25">
      <c r="A123" t="s">
        <v>5216</v>
      </c>
      <c r="B123" t="s">
        <v>5216</v>
      </c>
      <c r="C123">
        <v>19.489999999999998</v>
      </c>
      <c r="D123">
        <v>1096.6104</v>
      </c>
      <c r="E123">
        <v>9</v>
      </c>
      <c r="F123">
        <v>-0.6</v>
      </c>
      <c r="G123">
        <v>549.31209999999999</v>
      </c>
      <c r="H123">
        <v>70.31</v>
      </c>
      <c r="I123" s="1">
        <v>14500000</v>
      </c>
      <c r="J123">
        <v>9</v>
      </c>
      <c r="K123">
        <v>22367</v>
      </c>
      <c r="L123" t="s">
        <v>23</v>
      </c>
      <c r="M123">
        <v>1</v>
      </c>
      <c r="N123">
        <v>1</v>
      </c>
      <c r="O123" t="s">
        <v>5217</v>
      </c>
      <c r="R123">
        <v>0</v>
      </c>
      <c r="S123">
        <v>1</v>
      </c>
      <c r="T123" s="9" t="s">
        <v>8065</v>
      </c>
      <c r="U123">
        <v>0</v>
      </c>
      <c r="V123" t="s">
        <v>9138</v>
      </c>
      <c r="W123">
        <v>1</v>
      </c>
      <c r="Y123" t="str">
        <f t="array" ref="Y123">INDEX(V$2:V$279,MATCH(TRUE,ISNUMBER(SEARCH(V$2:V$279,O123)),0))</f>
        <v>|MFAP2_</v>
      </c>
      <c r="Z123" t="s">
        <v>9069</v>
      </c>
      <c r="AA123" s="13" t="s">
        <v>5216</v>
      </c>
      <c r="AB123">
        <v>22410.5</v>
      </c>
      <c r="AC123">
        <v>22</v>
      </c>
      <c r="AD123" t="s">
        <v>5216</v>
      </c>
      <c r="AE123">
        <v>25041.1</v>
      </c>
      <c r="AF123">
        <v>23</v>
      </c>
      <c r="AG123" t="s">
        <v>5216</v>
      </c>
      <c r="AH123">
        <v>15661.6</v>
      </c>
      <c r="AI123">
        <v>11</v>
      </c>
      <c r="AJ123" t="s">
        <v>5216</v>
      </c>
      <c r="AK123">
        <v>14423.9</v>
      </c>
      <c r="AL123">
        <v>14</v>
      </c>
      <c r="AM123" t="s">
        <v>5216</v>
      </c>
      <c r="AN123">
        <v>56.7</v>
      </c>
      <c r="AO123">
        <v>0.03</v>
      </c>
      <c r="AP123" t="s">
        <v>5216</v>
      </c>
      <c r="AQ123">
        <v>490.9</v>
      </c>
      <c r="AR123">
        <v>0.17499999999999999</v>
      </c>
      <c r="AS123" t="s">
        <v>5216</v>
      </c>
      <c r="AT123">
        <v>0.153</v>
      </c>
      <c r="AU123">
        <v>2</v>
      </c>
    </row>
    <row r="124" spans="1:47" x14ac:dyDescent="0.25">
      <c r="A124" t="s">
        <v>5665</v>
      </c>
      <c r="B124" t="s">
        <v>5665</v>
      </c>
      <c r="C124">
        <v>16.55</v>
      </c>
      <c r="D124">
        <v>1086.6509000000001</v>
      </c>
      <c r="E124">
        <v>9</v>
      </c>
      <c r="F124">
        <v>1.9</v>
      </c>
      <c r="G124">
        <v>544.33370000000002</v>
      </c>
      <c r="H124">
        <v>21.74</v>
      </c>
      <c r="I124" s="1">
        <v>12100000</v>
      </c>
      <c r="J124">
        <v>8</v>
      </c>
      <c r="K124">
        <v>5234</v>
      </c>
      <c r="L124" t="s">
        <v>17</v>
      </c>
      <c r="M124">
        <v>1</v>
      </c>
      <c r="N124">
        <v>1</v>
      </c>
      <c r="O124" t="s">
        <v>4857</v>
      </c>
      <c r="R124">
        <v>0</v>
      </c>
      <c r="S124">
        <v>1</v>
      </c>
      <c r="T124" s="9" t="s">
        <v>8069</v>
      </c>
      <c r="U124">
        <v>0</v>
      </c>
      <c r="V124" t="s">
        <v>9144</v>
      </c>
      <c r="W124">
        <v>1</v>
      </c>
      <c r="Y124" t="str">
        <f t="array" ref="Y124">INDEX(V$2:V$279,MATCH(TRUE,ISNUMBER(SEARCH(V$2:V$279,O124)),0))</f>
        <v>|ITPR1_</v>
      </c>
      <c r="Z124" t="s">
        <v>8864</v>
      </c>
      <c r="AA124" s="13" t="s">
        <v>5665</v>
      </c>
      <c r="AB124">
        <v>37544.5</v>
      </c>
      <c r="AC124">
        <v>70</v>
      </c>
      <c r="AD124" t="s">
        <v>5665</v>
      </c>
      <c r="AE124">
        <v>37516.400000000001</v>
      </c>
      <c r="AF124">
        <v>60</v>
      </c>
      <c r="AG124" t="s">
        <v>5665</v>
      </c>
      <c r="AH124">
        <v>21049.9</v>
      </c>
      <c r="AI124">
        <v>16</v>
      </c>
      <c r="AJ124" t="s">
        <v>5665</v>
      </c>
      <c r="AK124">
        <v>22159</v>
      </c>
      <c r="AL124">
        <v>26</v>
      </c>
      <c r="AM124" t="s">
        <v>5665</v>
      </c>
      <c r="AN124">
        <v>60.1</v>
      </c>
      <c r="AO124">
        <v>0.03</v>
      </c>
      <c r="AP124" t="s">
        <v>5665</v>
      </c>
      <c r="AQ124">
        <v>1418.4</v>
      </c>
      <c r="AR124">
        <v>0.5</v>
      </c>
      <c r="AS124" t="s">
        <v>5665</v>
      </c>
      <c r="AT124">
        <v>0.16900000000000001</v>
      </c>
      <c r="AU124">
        <v>2</v>
      </c>
    </row>
    <row r="125" spans="1:47" x14ac:dyDescent="0.25">
      <c r="A125" t="s">
        <v>1709</v>
      </c>
      <c r="B125" t="s">
        <v>1709</v>
      </c>
      <c r="C125">
        <v>33.6</v>
      </c>
      <c r="D125">
        <v>1087.6138000000001</v>
      </c>
      <c r="E125">
        <v>9</v>
      </c>
      <c r="F125">
        <v>-0.4</v>
      </c>
      <c r="G125">
        <v>544.81399999999996</v>
      </c>
      <c r="H125">
        <v>41.61</v>
      </c>
      <c r="I125" s="1">
        <v>102000000</v>
      </c>
      <c r="J125">
        <v>5</v>
      </c>
      <c r="K125">
        <v>11341</v>
      </c>
      <c r="L125" t="s">
        <v>47</v>
      </c>
      <c r="M125">
        <v>19</v>
      </c>
      <c r="N125">
        <v>19</v>
      </c>
      <c r="O125" t="s">
        <v>1710</v>
      </c>
      <c r="R125">
        <v>0</v>
      </c>
      <c r="S125">
        <v>1</v>
      </c>
      <c r="T125" s="9" t="s">
        <v>7948</v>
      </c>
      <c r="U125">
        <v>0</v>
      </c>
      <c r="V125" t="s">
        <v>9145</v>
      </c>
      <c r="W125">
        <v>1</v>
      </c>
      <c r="Y125" t="str">
        <f t="array" ref="Y125">INDEX(V$2:V$279,MATCH(TRUE,ISNUMBER(SEARCH(V$2:V$279,O125)),0))</f>
        <v>|PSMD2_</v>
      </c>
      <c r="Z125" t="s">
        <v>9516</v>
      </c>
      <c r="AA125" s="13" t="s">
        <v>1709</v>
      </c>
      <c r="AB125">
        <v>33909</v>
      </c>
      <c r="AC125">
        <v>55</v>
      </c>
      <c r="AD125" t="s">
        <v>1709</v>
      </c>
      <c r="AE125">
        <v>31204.5</v>
      </c>
      <c r="AF125">
        <v>35</v>
      </c>
      <c r="AG125" t="s">
        <v>1709</v>
      </c>
      <c r="AH125">
        <v>22950.9</v>
      </c>
      <c r="AI125">
        <v>19</v>
      </c>
      <c r="AJ125" t="s">
        <v>1709</v>
      </c>
      <c r="AK125">
        <v>19906.400000000001</v>
      </c>
      <c r="AL125">
        <v>22</v>
      </c>
      <c r="AM125" t="s">
        <v>1709</v>
      </c>
      <c r="AN125">
        <v>67.7</v>
      </c>
      <c r="AO125">
        <v>0.04</v>
      </c>
      <c r="AP125" t="s">
        <v>1709</v>
      </c>
      <c r="AQ125">
        <v>211.2</v>
      </c>
      <c r="AR125">
        <v>7.0000000000000007E-2</v>
      </c>
      <c r="AS125" t="s">
        <v>1709</v>
      </c>
      <c r="AT125">
        <v>0.152</v>
      </c>
      <c r="AU125">
        <v>2</v>
      </c>
    </row>
    <row r="126" spans="1:47" x14ac:dyDescent="0.25">
      <c r="A126" t="s">
        <v>4824</v>
      </c>
      <c r="B126" t="s">
        <v>4824</v>
      </c>
      <c r="C126">
        <v>21.76</v>
      </c>
      <c r="D126">
        <v>1151.6339</v>
      </c>
      <c r="E126">
        <v>9</v>
      </c>
      <c r="F126">
        <v>0.9</v>
      </c>
      <c r="G126">
        <v>576.82479999999998</v>
      </c>
      <c r="H126">
        <v>54.67</v>
      </c>
      <c r="I126" s="1">
        <v>304000000</v>
      </c>
      <c r="J126">
        <v>7</v>
      </c>
      <c r="K126">
        <v>16561</v>
      </c>
      <c r="L126" t="s">
        <v>20</v>
      </c>
      <c r="M126">
        <v>7</v>
      </c>
      <c r="N126">
        <v>7</v>
      </c>
      <c r="O126" t="s">
        <v>2832</v>
      </c>
      <c r="R126">
        <v>0</v>
      </c>
      <c r="S126">
        <v>1</v>
      </c>
      <c r="T126" s="9" t="s">
        <v>8084</v>
      </c>
      <c r="U126">
        <v>0</v>
      </c>
      <c r="V126" t="s">
        <v>9150</v>
      </c>
      <c r="W126">
        <v>1</v>
      </c>
      <c r="Y126" t="str">
        <f t="array" ref="Y126">INDEX(V$2:V$279,MATCH(TRUE,ISNUMBER(SEARCH(V$2:V$279,O126)),0))</f>
        <v>|RRAGA_</v>
      </c>
      <c r="Z126" t="s">
        <v>9685</v>
      </c>
      <c r="AA126" s="13" t="s">
        <v>4824</v>
      </c>
      <c r="AB126">
        <v>25967.7</v>
      </c>
      <c r="AC126">
        <v>28</v>
      </c>
      <c r="AD126" t="s">
        <v>4824</v>
      </c>
      <c r="AE126">
        <v>27194.1</v>
      </c>
      <c r="AF126">
        <v>26</v>
      </c>
      <c r="AG126" t="s">
        <v>4824</v>
      </c>
      <c r="AH126">
        <v>33693.599999999999</v>
      </c>
      <c r="AI126">
        <v>46</v>
      </c>
      <c r="AJ126" t="s">
        <v>4824</v>
      </c>
      <c r="AK126">
        <v>24537.200000000001</v>
      </c>
      <c r="AL126">
        <v>32</v>
      </c>
      <c r="AM126" t="s">
        <v>4824</v>
      </c>
      <c r="AN126">
        <v>73.8</v>
      </c>
      <c r="AO126">
        <v>0.04</v>
      </c>
      <c r="AP126" t="s">
        <v>4824</v>
      </c>
      <c r="AQ126">
        <v>237.3</v>
      </c>
      <c r="AR126">
        <v>0.08</v>
      </c>
      <c r="AS126" t="s">
        <v>4824</v>
      </c>
      <c r="AT126">
        <v>0.159</v>
      </c>
      <c r="AU126">
        <v>2</v>
      </c>
    </row>
    <row r="127" spans="1:47" x14ac:dyDescent="0.25">
      <c r="A127" t="s">
        <v>4180</v>
      </c>
      <c r="B127" t="s">
        <v>4180</v>
      </c>
      <c r="C127">
        <v>24.83</v>
      </c>
      <c r="D127">
        <v>1054.6975</v>
      </c>
      <c r="E127">
        <v>9</v>
      </c>
      <c r="F127">
        <v>0</v>
      </c>
      <c r="G127">
        <v>528.35599999999999</v>
      </c>
      <c r="H127">
        <v>26.96</v>
      </c>
      <c r="I127" s="1">
        <v>218000000</v>
      </c>
      <c r="J127">
        <v>2</v>
      </c>
      <c r="K127">
        <v>6935</v>
      </c>
      <c r="L127" t="s">
        <v>29</v>
      </c>
      <c r="M127">
        <v>5</v>
      </c>
      <c r="N127">
        <v>5</v>
      </c>
      <c r="O127" t="s">
        <v>1943</v>
      </c>
      <c r="R127">
        <v>0</v>
      </c>
      <c r="S127">
        <v>1</v>
      </c>
      <c r="T127" s="9" t="s">
        <v>8104</v>
      </c>
      <c r="U127">
        <v>0</v>
      </c>
      <c r="V127" t="s">
        <v>7304</v>
      </c>
      <c r="W127">
        <v>1</v>
      </c>
      <c r="Y127" t="str">
        <f t="array" ref="Y127">INDEX(V$2:V$279,MATCH(TRUE,ISNUMBER(SEARCH(V$2:V$279,O127)),0))</f>
        <v>|TXNIP_</v>
      </c>
      <c r="Z127" t="s">
        <v>10078</v>
      </c>
      <c r="AA127" s="13" t="s">
        <v>4180</v>
      </c>
      <c r="AB127">
        <v>37266.400000000001</v>
      </c>
      <c r="AC127">
        <v>70</v>
      </c>
      <c r="AD127" t="s">
        <v>4180</v>
      </c>
      <c r="AE127">
        <v>39111.4</v>
      </c>
      <c r="AF127">
        <v>70</v>
      </c>
      <c r="AG127" t="s">
        <v>4180</v>
      </c>
      <c r="AH127">
        <v>19738.3</v>
      </c>
      <c r="AI127">
        <v>15</v>
      </c>
      <c r="AJ127" t="s">
        <v>4180</v>
      </c>
      <c r="AK127">
        <v>24098.3</v>
      </c>
      <c r="AL127">
        <v>31</v>
      </c>
      <c r="AM127" t="s">
        <v>4180</v>
      </c>
      <c r="AN127">
        <v>81.7</v>
      </c>
      <c r="AO127">
        <v>0.05</v>
      </c>
      <c r="AP127" t="s">
        <v>4180</v>
      </c>
      <c r="AQ127">
        <v>2533.1999999999998</v>
      </c>
      <c r="AR127">
        <v>0.8</v>
      </c>
      <c r="AS127" t="s">
        <v>4180</v>
      </c>
      <c r="AT127">
        <v>0.28100000000000003</v>
      </c>
      <c r="AU127">
        <v>2</v>
      </c>
    </row>
    <row r="128" spans="1:47" x14ac:dyDescent="0.25">
      <c r="A128" t="s">
        <v>6060</v>
      </c>
      <c r="B128" t="s">
        <v>4322</v>
      </c>
      <c r="C128">
        <v>24.17</v>
      </c>
      <c r="D128">
        <v>1140.6072999999999</v>
      </c>
      <c r="E128">
        <v>9</v>
      </c>
      <c r="F128">
        <v>-0.5</v>
      </c>
      <c r="G128">
        <v>571.3107</v>
      </c>
      <c r="H128">
        <v>20.3</v>
      </c>
      <c r="I128" s="1">
        <v>225000</v>
      </c>
      <c r="J128">
        <v>9</v>
      </c>
      <c r="K128">
        <v>4732</v>
      </c>
      <c r="L128" t="s">
        <v>23</v>
      </c>
      <c r="M128">
        <v>1</v>
      </c>
      <c r="N128">
        <v>1</v>
      </c>
      <c r="O128" t="s">
        <v>763</v>
      </c>
      <c r="P128" t="s">
        <v>44</v>
      </c>
      <c r="Q128" t="s">
        <v>594</v>
      </c>
      <c r="R128">
        <v>0</v>
      </c>
      <c r="S128">
        <v>1</v>
      </c>
      <c r="T128" s="9" t="s">
        <v>8109</v>
      </c>
      <c r="U128">
        <v>0</v>
      </c>
      <c r="V128" t="s">
        <v>9215</v>
      </c>
      <c r="W128">
        <v>1</v>
      </c>
      <c r="Y128" t="str">
        <f t="array" ref="Y128">INDEX(V$2:V$279,MATCH(TRUE,ISNUMBER(SEARCH(V$2:V$279,O128)),0))</f>
        <v>|COPG1_</v>
      </c>
      <c r="Z128" t="s">
        <v>8143</v>
      </c>
      <c r="AA128" s="13" t="s">
        <v>6060</v>
      </c>
      <c r="AB128">
        <v>32110.400000000001</v>
      </c>
      <c r="AC128">
        <v>45</v>
      </c>
      <c r="AD128" t="s">
        <v>6060</v>
      </c>
      <c r="AE128">
        <v>36635.9</v>
      </c>
      <c r="AF128">
        <v>55</v>
      </c>
      <c r="AG128" t="s">
        <v>6060</v>
      </c>
      <c r="AH128">
        <v>26648.2</v>
      </c>
      <c r="AI128">
        <v>25</v>
      </c>
      <c r="AJ128" t="s">
        <v>6060</v>
      </c>
      <c r="AK128">
        <v>24423</v>
      </c>
      <c r="AL128">
        <v>32</v>
      </c>
      <c r="AM128" t="s">
        <v>6060</v>
      </c>
      <c r="AN128">
        <v>87.4</v>
      </c>
      <c r="AO128">
        <v>0.05</v>
      </c>
      <c r="AP128" t="s">
        <v>6060</v>
      </c>
      <c r="AQ128">
        <v>5014</v>
      </c>
      <c r="AR128">
        <v>1.6</v>
      </c>
      <c r="AS128" t="s">
        <v>6060</v>
      </c>
      <c r="AT128">
        <v>0.28899999999999998</v>
      </c>
      <c r="AU128">
        <v>2</v>
      </c>
    </row>
    <row r="129" spans="1:47" x14ac:dyDescent="0.25">
      <c r="A129" t="s">
        <v>1653</v>
      </c>
      <c r="B129" t="s">
        <v>1653</v>
      </c>
      <c r="C129">
        <v>33.840000000000003</v>
      </c>
      <c r="D129">
        <v>1144.6393</v>
      </c>
      <c r="E129">
        <v>9</v>
      </c>
      <c r="F129">
        <v>0.7</v>
      </c>
      <c r="G129">
        <v>573.32730000000004</v>
      </c>
      <c r="H129">
        <v>78.42</v>
      </c>
      <c r="I129" s="1">
        <v>78700000</v>
      </c>
      <c r="J129">
        <v>9</v>
      </c>
      <c r="K129">
        <v>25250</v>
      </c>
      <c r="L129" t="s">
        <v>23</v>
      </c>
      <c r="M129">
        <v>18</v>
      </c>
      <c r="N129">
        <v>18</v>
      </c>
      <c r="O129" t="s">
        <v>1654</v>
      </c>
      <c r="R129">
        <v>0</v>
      </c>
      <c r="S129">
        <v>1</v>
      </c>
      <c r="T129" s="9" t="s">
        <v>8136</v>
      </c>
      <c r="U129">
        <v>0</v>
      </c>
      <c r="V129" t="s">
        <v>9233</v>
      </c>
      <c r="W129">
        <v>1</v>
      </c>
      <c r="Y129" t="str">
        <f t="array" ref="Y129">INDEX(V$2:V$279,MATCH(TRUE,ISNUMBER(SEARCH(V$2:V$279,O129)),0))</f>
        <v>|AP1M1_</v>
      </c>
      <c r="Z129" t="s">
        <v>7413</v>
      </c>
      <c r="AA129" s="13" t="s">
        <v>1653</v>
      </c>
      <c r="AB129">
        <v>25879.3</v>
      </c>
      <c r="AC129">
        <v>28</v>
      </c>
      <c r="AD129" t="s">
        <v>1653</v>
      </c>
      <c r="AE129">
        <v>24579.4</v>
      </c>
      <c r="AF129">
        <v>22</v>
      </c>
      <c r="AG129" t="s">
        <v>1653</v>
      </c>
      <c r="AH129">
        <v>19078.3</v>
      </c>
      <c r="AI129">
        <v>14</v>
      </c>
      <c r="AJ129" t="s">
        <v>1653</v>
      </c>
      <c r="AK129">
        <v>846.2</v>
      </c>
      <c r="AL129">
        <v>1.2</v>
      </c>
      <c r="AM129" t="s">
        <v>1653</v>
      </c>
      <c r="AN129">
        <v>100.8</v>
      </c>
      <c r="AO129">
        <v>0.06</v>
      </c>
      <c r="AP129" t="s">
        <v>1653</v>
      </c>
      <c r="AQ129">
        <v>6687.5</v>
      </c>
      <c r="AR129">
        <v>2.5</v>
      </c>
      <c r="AS129" t="s">
        <v>1653</v>
      </c>
      <c r="AT129">
        <v>0.33200000000000002</v>
      </c>
      <c r="AU129">
        <v>2</v>
      </c>
    </row>
    <row r="130" spans="1:47" x14ac:dyDescent="0.25">
      <c r="A130" t="s">
        <v>5182</v>
      </c>
      <c r="B130" t="s">
        <v>5182</v>
      </c>
      <c r="C130">
        <v>19.649999999999999</v>
      </c>
      <c r="D130">
        <v>1049.6233</v>
      </c>
      <c r="E130">
        <v>9</v>
      </c>
      <c r="F130">
        <v>0.4</v>
      </c>
      <c r="G130">
        <v>525.81920000000002</v>
      </c>
      <c r="H130">
        <v>31.24</v>
      </c>
      <c r="I130" s="1">
        <v>17600000</v>
      </c>
      <c r="J130">
        <v>1</v>
      </c>
      <c r="K130">
        <v>7956</v>
      </c>
      <c r="L130" t="s">
        <v>84</v>
      </c>
      <c r="M130">
        <v>2</v>
      </c>
      <c r="N130">
        <v>2</v>
      </c>
      <c r="O130" t="s">
        <v>5183</v>
      </c>
      <c r="R130">
        <v>0</v>
      </c>
      <c r="S130">
        <v>1</v>
      </c>
      <c r="T130" s="9" t="s">
        <v>8146</v>
      </c>
      <c r="U130">
        <v>0</v>
      </c>
      <c r="V130" t="s">
        <v>9519</v>
      </c>
      <c r="W130">
        <v>1</v>
      </c>
      <c r="Y130" t="str">
        <f t="array" ref="Y130">INDEX(V$2:V$279,MATCH(TRUE,ISNUMBER(SEARCH(V$2:V$279,O130)),0))</f>
        <v>|LSM4_</v>
      </c>
      <c r="Z130" t="s">
        <v>9008</v>
      </c>
      <c r="AA130" s="13" t="s">
        <v>5182</v>
      </c>
      <c r="AB130">
        <v>35201.300000000003</v>
      </c>
      <c r="AC130">
        <v>60</v>
      </c>
      <c r="AD130" t="s">
        <v>5182</v>
      </c>
      <c r="AE130">
        <v>37219.699999999997</v>
      </c>
      <c r="AF130">
        <v>60</v>
      </c>
      <c r="AG130" t="s">
        <v>5182</v>
      </c>
      <c r="AH130">
        <v>27493.5</v>
      </c>
      <c r="AI130">
        <v>27</v>
      </c>
      <c r="AJ130" t="s">
        <v>5182</v>
      </c>
      <c r="AK130">
        <v>21591</v>
      </c>
      <c r="AL130">
        <v>25</v>
      </c>
      <c r="AM130" t="s">
        <v>5182</v>
      </c>
      <c r="AN130">
        <v>94.5</v>
      </c>
      <c r="AO130">
        <v>0.06</v>
      </c>
      <c r="AP130" t="s">
        <v>5182</v>
      </c>
      <c r="AQ130">
        <v>3139</v>
      </c>
      <c r="AR130">
        <v>1</v>
      </c>
      <c r="AS130" t="s">
        <v>5182</v>
      </c>
      <c r="AT130">
        <v>0.33800000000000002</v>
      </c>
      <c r="AU130">
        <v>2</v>
      </c>
    </row>
    <row r="131" spans="1:47" x14ac:dyDescent="0.25">
      <c r="A131" t="s">
        <v>612</v>
      </c>
      <c r="B131" t="s">
        <v>612</v>
      </c>
      <c r="C131">
        <v>39.130000000000003</v>
      </c>
      <c r="D131">
        <v>1135.625</v>
      </c>
      <c r="E131">
        <v>9</v>
      </c>
      <c r="F131">
        <v>-0.7</v>
      </c>
      <c r="G131">
        <v>568.81939999999997</v>
      </c>
      <c r="H131">
        <v>32.979999999999997</v>
      </c>
      <c r="I131" s="1">
        <v>2550000</v>
      </c>
      <c r="J131">
        <v>5</v>
      </c>
      <c r="K131">
        <v>8379</v>
      </c>
      <c r="L131" t="s">
        <v>47</v>
      </c>
      <c r="M131">
        <v>1</v>
      </c>
      <c r="N131">
        <v>1</v>
      </c>
      <c r="O131" t="s">
        <v>221</v>
      </c>
      <c r="R131">
        <v>0</v>
      </c>
      <c r="S131">
        <v>1</v>
      </c>
      <c r="T131" s="9" t="s">
        <v>8157</v>
      </c>
      <c r="U131">
        <v>0</v>
      </c>
      <c r="V131" t="s">
        <v>9522</v>
      </c>
      <c r="W131">
        <v>1</v>
      </c>
      <c r="Y131" t="str">
        <f t="array" ref="Y131">INDEX(V$2:V$279,MATCH(TRUE,ISNUMBER(SEARCH(V$2:V$279,O131)),0))</f>
        <v>|PYGB_</v>
      </c>
      <c r="Z131" t="s">
        <v>9542</v>
      </c>
      <c r="AA131" s="13" t="s">
        <v>612</v>
      </c>
      <c r="AB131">
        <v>31134</v>
      </c>
      <c r="AC131">
        <v>42</v>
      </c>
      <c r="AD131" t="s">
        <v>612</v>
      </c>
      <c r="AE131">
        <v>36913.300000000003</v>
      </c>
      <c r="AF131">
        <v>60</v>
      </c>
      <c r="AG131" t="s">
        <v>612</v>
      </c>
      <c r="AH131">
        <v>24694.3</v>
      </c>
      <c r="AI131">
        <v>22</v>
      </c>
      <c r="AJ131" t="s">
        <v>612</v>
      </c>
      <c r="AK131">
        <v>27382.2</v>
      </c>
      <c r="AL131">
        <v>41</v>
      </c>
      <c r="AM131" t="s">
        <v>612</v>
      </c>
      <c r="AN131">
        <v>116.1</v>
      </c>
      <c r="AO131">
        <v>7.0000000000000007E-2</v>
      </c>
      <c r="AP131" t="s">
        <v>612</v>
      </c>
      <c r="AQ131">
        <v>18630.599999999999</v>
      </c>
      <c r="AR131">
        <v>7.5</v>
      </c>
      <c r="AS131" t="s">
        <v>612</v>
      </c>
      <c r="AT131">
        <v>0.41299999999999998</v>
      </c>
      <c r="AU131">
        <v>1</v>
      </c>
    </row>
    <row r="132" spans="1:47" x14ac:dyDescent="0.25">
      <c r="A132" t="s">
        <v>665</v>
      </c>
      <c r="B132" t="s">
        <v>665</v>
      </c>
      <c r="C132">
        <v>38.57</v>
      </c>
      <c r="D132">
        <v>1119.6400000000001</v>
      </c>
      <c r="E132">
        <v>9</v>
      </c>
      <c r="F132">
        <v>-1.8</v>
      </c>
      <c r="G132">
        <v>560.82629999999995</v>
      </c>
      <c r="H132">
        <v>35.43</v>
      </c>
      <c r="I132" s="1">
        <v>944000000</v>
      </c>
      <c r="J132">
        <v>2</v>
      </c>
      <c r="K132">
        <v>9937</v>
      </c>
      <c r="L132" t="s">
        <v>29</v>
      </c>
      <c r="M132">
        <v>12</v>
      </c>
      <c r="N132">
        <v>12</v>
      </c>
      <c r="O132" t="s">
        <v>666</v>
      </c>
      <c r="R132">
        <v>0</v>
      </c>
      <c r="S132">
        <v>1</v>
      </c>
      <c r="T132" s="9" t="s">
        <v>8168</v>
      </c>
      <c r="U132">
        <v>0</v>
      </c>
      <c r="V132" t="s">
        <v>9539</v>
      </c>
      <c r="W132">
        <v>1</v>
      </c>
      <c r="Y132" t="str">
        <f t="array" ref="Y132">INDEX(V$2:V$279,MATCH(TRUE,ISNUMBER(SEARCH(V$2:V$279,O132)),0))</f>
        <v>|LMNA_</v>
      </c>
      <c r="Z132" t="s">
        <v>8986</v>
      </c>
      <c r="AA132" s="13" t="s">
        <v>665</v>
      </c>
      <c r="AB132">
        <v>32902.400000000001</v>
      </c>
      <c r="AC132">
        <v>48</v>
      </c>
      <c r="AD132" t="s">
        <v>665</v>
      </c>
      <c r="AE132">
        <v>32236.799999999999</v>
      </c>
      <c r="AF132">
        <v>38</v>
      </c>
      <c r="AG132" t="s">
        <v>665</v>
      </c>
      <c r="AH132">
        <v>14808.9</v>
      </c>
      <c r="AI132">
        <v>10</v>
      </c>
      <c r="AJ132" t="s">
        <v>665</v>
      </c>
      <c r="AK132">
        <v>28333</v>
      </c>
      <c r="AL132">
        <v>45</v>
      </c>
      <c r="AM132" t="s">
        <v>665</v>
      </c>
      <c r="AN132">
        <v>107.8</v>
      </c>
      <c r="AO132">
        <v>7.0000000000000007E-2</v>
      </c>
      <c r="AP132" t="s">
        <v>665</v>
      </c>
      <c r="AQ132">
        <v>217.2</v>
      </c>
      <c r="AR132">
        <v>7.0000000000000007E-2</v>
      </c>
      <c r="AS132" t="s">
        <v>665</v>
      </c>
      <c r="AT132">
        <v>0.20899999999999999</v>
      </c>
      <c r="AU132">
        <v>2</v>
      </c>
    </row>
    <row r="133" spans="1:47" x14ac:dyDescent="0.25">
      <c r="A133" t="s">
        <v>709</v>
      </c>
      <c r="B133" t="s">
        <v>709</v>
      </c>
      <c r="C133">
        <v>38.270000000000003</v>
      </c>
      <c r="D133">
        <v>1085.5293999999999</v>
      </c>
      <c r="E133">
        <v>9</v>
      </c>
      <c r="F133">
        <v>-0.2</v>
      </c>
      <c r="G133">
        <v>543.77189999999996</v>
      </c>
      <c r="H133">
        <v>31.04</v>
      </c>
      <c r="I133" s="1">
        <v>7550000</v>
      </c>
      <c r="J133">
        <v>2</v>
      </c>
      <c r="K133">
        <v>8380</v>
      </c>
      <c r="L133" t="s">
        <v>29</v>
      </c>
      <c r="M133">
        <v>2</v>
      </c>
      <c r="N133">
        <v>2</v>
      </c>
      <c r="O133" t="s">
        <v>710</v>
      </c>
      <c r="R133">
        <v>0</v>
      </c>
      <c r="S133">
        <v>1</v>
      </c>
      <c r="T133" s="9" t="s">
        <v>8184</v>
      </c>
      <c r="U133">
        <v>0</v>
      </c>
      <c r="V133" t="s">
        <v>9542</v>
      </c>
      <c r="W133">
        <v>1</v>
      </c>
      <c r="Y133" t="str">
        <f t="array" ref="Y133">INDEX(V$2:V$279,MATCH(TRUE,ISNUMBER(SEARCH(V$2:V$279,O133)),0))</f>
        <v>|EIF2A_</v>
      </c>
      <c r="Z133" t="s">
        <v>8381</v>
      </c>
      <c r="AA133" s="13" t="s">
        <v>709</v>
      </c>
      <c r="AB133">
        <v>30680.9</v>
      </c>
      <c r="AC133">
        <v>40</v>
      </c>
      <c r="AD133" t="s">
        <v>709</v>
      </c>
      <c r="AE133">
        <v>26273.200000000001</v>
      </c>
      <c r="AF133">
        <v>25</v>
      </c>
      <c r="AG133" t="s">
        <v>709</v>
      </c>
      <c r="AH133">
        <v>8185.7</v>
      </c>
      <c r="AI133">
        <v>6</v>
      </c>
      <c r="AJ133" t="s">
        <v>709</v>
      </c>
      <c r="AK133">
        <v>20730.5</v>
      </c>
      <c r="AL133">
        <v>23</v>
      </c>
      <c r="AM133" t="s">
        <v>709</v>
      </c>
      <c r="AN133">
        <v>105.5</v>
      </c>
      <c r="AO133">
        <v>7.0000000000000007E-2</v>
      </c>
      <c r="AP133" t="s">
        <v>709</v>
      </c>
      <c r="AQ133">
        <v>21</v>
      </c>
      <c r="AR133">
        <v>0.01</v>
      </c>
      <c r="AS133" t="s">
        <v>709</v>
      </c>
      <c r="AT133">
        <v>5.1999999999999998E-2</v>
      </c>
      <c r="AU133">
        <v>2</v>
      </c>
    </row>
    <row r="134" spans="1:47" x14ac:dyDescent="0.25">
      <c r="A134" t="s">
        <v>908</v>
      </c>
      <c r="B134" t="s">
        <v>908</v>
      </c>
      <c r="C134">
        <v>37.119999999999997</v>
      </c>
      <c r="D134">
        <v>1246.577</v>
      </c>
      <c r="E134">
        <v>9</v>
      </c>
      <c r="F134">
        <v>-0.1</v>
      </c>
      <c r="G134">
        <v>624.29570000000001</v>
      </c>
      <c r="H134">
        <v>35.799999999999997</v>
      </c>
      <c r="I134" s="1">
        <v>4060000</v>
      </c>
      <c r="J134">
        <v>3</v>
      </c>
      <c r="K134">
        <v>9534</v>
      </c>
      <c r="L134" t="s">
        <v>73</v>
      </c>
      <c r="M134">
        <v>1</v>
      </c>
      <c r="N134">
        <v>1</v>
      </c>
      <c r="O134" t="s">
        <v>909</v>
      </c>
      <c r="R134">
        <v>0</v>
      </c>
      <c r="S134">
        <v>1</v>
      </c>
      <c r="T134" s="9" t="s">
        <v>7078</v>
      </c>
      <c r="U134">
        <v>0</v>
      </c>
      <c r="V134" t="s">
        <v>9554</v>
      </c>
      <c r="W134">
        <v>1</v>
      </c>
      <c r="Y134" t="str">
        <f t="array" ref="Y134">INDEX(V$2:V$279,MATCH(TRUE,ISNUMBER(SEARCH(V$2:V$279,O134)),0))</f>
        <v>|PSMD3_</v>
      </c>
      <c r="Z134" t="s">
        <v>9517</v>
      </c>
      <c r="AA134" s="13" t="s">
        <v>908</v>
      </c>
      <c r="AB134">
        <v>30459.9</v>
      </c>
      <c r="AC134">
        <v>40</v>
      </c>
      <c r="AD134" t="s">
        <v>908</v>
      </c>
      <c r="AE134">
        <v>24189</v>
      </c>
      <c r="AF134">
        <v>21</v>
      </c>
      <c r="AG134" t="s">
        <v>908</v>
      </c>
      <c r="AH134">
        <v>20419.7</v>
      </c>
      <c r="AI134">
        <v>16</v>
      </c>
      <c r="AJ134" t="s">
        <v>908</v>
      </c>
      <c r="AK134">
        <v>20925.5</v>
      </c>
      <c r="AL134">
        <v>24</v>
      </c>
      <c r="AM134" t="s">
        <v>908</v>
      </c>
      <c r="AN134">
        <v>105.3</v>
      </c>
      <c r="AO134">
        <v>7.0000000000000007E-2</v>
      </c>
      <c r="AP134" t="s">
        <v>908</v>
      </c>
      <c r="AQ134">
        <v>18.5</v>
      </c>
      <c r="AR134">
        <v>0.01</v>
      </c>
      <c r="AS134" t="s">
        <v>908</v>
      </c>
      <c r="AT134">
        <v>5.1999999999999998E-2</v>
      </c>
      <c r="AU134">
        <v>2</v>
      </c>
    </row>
    <row r="135" spans="1:47" x14ac:dyDescent="0.25">
      <c r="A135" t="s">
        <v>2110</v>
      </c>
      <c r="B135" t="s">
        <v>2110</v>
      </c>
      <c r="C135">
        <v>32.15</v>
      </c>
      <c r="D135">
        <v>1089.5930000000001</v>
      </c>
      <c r="E135">
        <v>9</v>
      </c>
      <c r="F135">
        <v>0.9</v>
      </c>
      <c r="G135">
        <v>545.80430000000001</v>
      </c>
      <c r="H135">
        <v>34.36</v>
      </c>
      <c r="I135" s="1">
        <v>229000000</v>
      </c>
      <c r="J135">
        <v>1</v>
      </c>
      <c r="K135">
        <v>9051</v>
      </c>
      <c r="L135" t="s">
        <v>84</v>
      </c>
      <c r="M135">
        <v>7</v>
      </c>
      <c r="N135">
        <v>7</v>
      </c>
      <c r="O135" t="s">
        <v>940</v>
      </c>
      <c r="R135">
        <v>0</v>
      </c>
      <c r="S135">
        <v>1</v>
      </c>
      <c r="T135" s="9" t="s">
        <v>7080</v>
      </c>
      <c r="U135">
        <v>0</v>
      </c>
      <c r="V135" t="s">
        <v>9565</v>
      </c>
      <c r="W135">
        <v>1</v>
      </c>
      <c r="Y135" t="str">
        <f t="array" ref="Y135">INDEX(V$2:V$279,MATCH(TRUE,ISNUMBER(SEARCH(V$2:V$279,O135)),0))</f>
        <v>|TYK2_</v>
      </c>
      <c r="Z135" t="s">
        <v>10081</v>
      </c>
      <c r="AA135" s="13" t="s">
        <v>2110</v>
      </c>
      <c r="AB135">
        <v>15467.1</v>
      </c>
      <c r="AC135">
        <v>13</v>
      </c>
      <c r="AD135" t="s">
        <v>2110</v>
      </c>
      <c r="AE135">
        <v>16845.099999999999</v>
      </c>
      <c r="AF135">
        <v>14</v>
      </c>
      <c r="AG135" t="s">
        <v>2110</v>
      </c>
      <c r="AH135">
        <v>5059.3999999999996</v>
      </c>
      <c r="AI135">
        <v>4.5</v>
      </c>
      <c r="AJ135" t="s">
        <v>2110</v>
      </c>
      <c r="AK135">
        <v>83.7</v>
      </c>
      <c r="AL135">
        <v>0.25</v>
      </c>
      <c r="AM135" t="s">
        <v>2110</v>
      </c>
      <c r="AN135">
        <v>113.7</v>
      </c>
      <c r="AO135">
        <v>7.0000000000000007E-2</v>
      </c>
      <c r="AP135" t="s">
        <v>2110</v>
      </c>
      <c r="AQ135">
        <v>1052.3</v>
      </c>
      <c r="AR135">
        <v>0.4</v>
      </c>
      <c r="AS135" t="s">
        <v>2110</v>
      </c>
      <c r="AT135">
        <v>0.28399999999999997</v>
      </c>
      <c r="AU135">
        <v>3</v>
      </c>
    </row>
    <row r="136" spans="1:47" x14ac:dyDescent="0.25">
      <c r="A136" t="s">
        <v>3320</v>
      </c>
      <c r="B136" t="s">
        <v>3320</v>
      </c>
      <c r="C136">
        <v>28.05</v>
      </c>
      <c r="D136">
        <v>1020.5463999999999</v>
      </c>
      <c r="E136">
        <v>9</v>
      </c>
      <c r="F136">
        <v>1.7</v>
      </c>
      <c r="G136">
        <v>511.28129999999999</v>
      </c>
      <c r="H136">
        <v>24.72</v>
      </c>
      <c r="I136" s="1">
        <v>3230000</v>
      </c>
      <c r="J136">
        <v>9</v>
      </c>
      <c r="K136">
        <v>6246</v>
      </c>
      <c r="L136" t="s">
        <v>23</v>
      </c>
      <c r="M136">
        <v>2</v>
      </c>
      <c r="N136">
        <v>2</v>
      </c>
      <c r="O136" t="s">
        <v>3321</v>
      </c>
      <c r="R136">
        <v>0</v>
      </c>
      <c r="S136">
        <v>1</v>
      </c>
      <c r="T136" s="9" t="s">
        <v>7082</v>
      </c>
      <c r="U136">
        <v>0</v>
      </c>
      <c r="V136" t="s">
        <v>9566</v>
      </c>
      <c r="W136">
        <v>1</v>
      </c>
      <c r="Y136" t="str">
        <f t="array" ref="Y136">INDEX(V$2:V$279,MATCH(TRUE,ISNUMBER(SEARCH(V$2:V$279,O136)),0))</f>
        <v>|FANCM_</v>
      </c>
      <c r="Z136" t="s">
        <v>8460</v>
      </c>
      <c r="AA136" s="13" t="s">
        <v>3320</v>
      </c>
      <c r="AB136">
        <v>30206.9</v>
      </c>
      <c r="AC136">
        <v>39</v>
      </c>
      <c r="AD136" t="s">
        <v>3320</v>
      </c>
      <c r="AE136">
        <v>33705.599999999999</v>
      </c>
      <c r="AF136">
        <v>43</v>
      </c>
      <c r="AG136" t="s">
        <v>3320</v>
      </c>
      <c r="AH136">
        <v>26187.5</v>
      </c>
      <c r="AI136">
        <v>24</v>
      </c>
      <c r="AJ136" t="s">
        <v>3320</v>
      </c>
      <c r="AK136">
        <v>17056.8</v>
      </c>
      <c r="AL136">
        <v>17</v>
      </c>
      <c r="AM136" t="s">
        <v>3320</v>
      </c>
      <c r="AN136">
        <v>104.8</v>
      </c>
      <c r="AO136">
        <v>7.0000000000000007E-2</v>
      </c>
      <c r="AP136" t="s">
        <v>3320</v>
      </c>
      <c r="AQ136">
        <v>2255.1999999999998</v>
      </c>
      <c r="AR136">
        <v>0.7</v>
      </c>
      <c r="AS136" t="s">
        <v>3320</v>
      </c>
      <c r="AT136">
        <v>0.378</v>
      </c>
      <c r="AU136">
        <v>2</v>
      </c>
    </row>
    <row r="137" spans="1:47" x14ac:dyDescent="0.25">
      <c r="A137" t="s">
        <v>3559</v>
      </c>
      <c r="B137" t="s">
        <v>3559</v>
      </c>
      <c r="C137">
        <v>27.23</v>
      </c>
      <c r="D137">
        <v>1112.6342</v>
      </c>
      <c r="E137">
        <v>9</v>
      </c>
      <c r="F137">
        <v>-0.5</v>
      </c>
      <c r="G137">
        <v>557.32410000000004</v>
      </c>
      <c r="H137">
        <v>63.52</v>
      </c>
      <c r="I137" s="1">
        <v>390000000</v>
      </c>
      <c r="J137">
        <v>3</v>
      </c>
      <c r="K137">
        <v>19261</v>
      </c>
      <c r="L137" t="s">
        <v>73</v>
      </c>
      <c r="M137">
        <v>30</v>
      </c>
      <c r="N137">
        <v>30</v>
      </c>
      <c r="O137" t="s">
        <v>219</v>
      </c>
      <c r="R137">
        <v>0</v>
      </c>
      <c r="S137">
        <v>1</v>
      </c>
      <c r="T137" s="9" t="s">
        <v>7084</v>
      </c>
      <c r="U137">
        <v>0</v>
      </c>
      <c r="V137" t="s">
        <v>9568</v>
      </c>
      <c r="W137">
        <v>1</v>
      </c>
      <c r="Y137" t="str">
        <f t="array" ref="Y137">INDEX(V$2:V$279,MATCH(TRUE,ISNUMBER(SEARCH(V$2:V$279,O137)),0))</f>
        <v>|ACTN4_</v>
      </c>
      <c r="Z137" t="s">
        <v>7184</v>
      </c>
      <c r="AA137" s="13" t="s">
        <v>3559</v>
      </c>
      <c r="AB137">
        <v>36531.800000000003</v>
      </c>
      <c r="AC137">
        <v>65</v>
      </c>
      <c r="AD137" t="s">
        <v>3559</v>
      </c>
      <c r="AE137">
        <v>40256</v>
      </c>
      <c r="AF137">
        <v>75</v>
      </c>
      <c r="AG137" t="s">
        <v>3559</v>
      </c>
      <c r="AH137">
        <v>28101.3</v>
      </c>
      <c r="AI137">
        <v>29</v>
      </c>
      <c r="AJ137" t="s">
        <v>3559</v>
      </c>
      <c r="AK137">
        <v>18548.5</v>
      </c>
      <c r="AL137">
        <v>19</v>
      </c>
      <c r="AM137" t="s">
        <v>3559</v>
      </c>
      <c r="AN137">
        <v>105.5</v>
      </c>
      <c r="AO137">
        <v>7.0000000000000007E-2</v>
      </c>
      <c r="AP137" t="s">
        <v>3559</v>
      </c>
      <c r="AQ137">
        <v>2100.5</v>
      </c>
      <c r="AR137">
        <v>0.7</v>
      </c>
      <c r="AS137" t="s">
        <v>3559</v>
      </c>
      <c r="AT137">
        <v>0.379</v>
      </c>
      <c r="AU137">
        <v>2</v>
      </c>
    </row>
    <row r="138" spans="1:47" x14ac:dyDescent="0.25">
      <c r="A138" t="s">
        <v>517</v>
      </c>
      <c r="B138" t="s">
        <v>517</v>
      </c>
      <c r="C138">
        <v>39.840000000000003</v>
      </c>
      <c r="D138">
        <v>1091.5246999999999</v>
      </c>
      <c r="E138">
        <v>9</v>
      </c>
      <c r="F138">
        <v>1.3</v>
      </c>
      <c r="G138">
        <v>546.77030000000002</v>
      </c>
      <c r="H138">
        <v>30.87</v>
      </c>
      <c r="I138" s="1">
        <v>137000000</v>
      </c>
      <c r="J138">
        <v>8</v>
      </c>
      <c r="K138">
        <v>8401</v>
      </c>
      <c r="L138" t="s">
        <v>17</v>
      </c>
      <c r="M138">
        <v>9</v>
      </c>
      <c r="N138">
        <v>9</v>
      </c>
      <c r="O138" t="s">
        <v>53</v>
      </c>
      <c r="R138">
        <v>0</v>
      </c>
      <c r="S138">
        <v>1</v>
      </c>
      <c r="T138" s="9" t="s">
        <v>7088</v>
      </c>
      <c r="U138">
        <v>0</v>
      </c>
      <c r="V138" t="s">
        <v>9614</v>
      </c>
      <c r="W138">
        <v>1</v>
      </c>
      <c r="Y138" t="str">
        <f t="array" ref="Y138">INDEX(V$2:V$279,MATCH(TRUE,ISNUMBER(SEARCH(V$2:V$279,O138)),0))</f>
        <v>|CALR_</v>
      </c>
      <c r="Z138" t="s">
        <v>7763</v>
      </c>
      <c r="AA138" s="13" t="s">
        <v>517</v>
      </c>
      <c r="AB138">
        <v>42062.9</v>
      </c>
      <c r="AC138">
        <v>90</v>
      </c>
      <c r="AD138" t="s">
        <v>517</v>
      </c>
      <c r="AE138">
        <v>33255.699999999997</v>
      </c>
      <c r="AF138">
        <v>41</v>
      </c>
      <c r="AG138" t="s">
        <v>517</v>
      </c>
      <c r="AH138">
        <v>29758.6</v>
      </c>
      <c r="AI138">
        <v>33</v>
      </c>
      <c r="AJ138" t="s">
        <v>517</v>
      </c>
      <c r="AK138">
        <v>32037.9</v>
      </c>
      <c r="AL138">
        <v>60</v>
      </c>
      <c r="AM138" t="s">
        <v>517</v>
      </c>
      <c r="AN138">
        <v>126</v>
      </c>
      <c r="AO138">
        <v>0.08</v>
      </c>
      <c r="AP138" t="s">
        <v>517</v>
      </c>
      <c r="AQ138">
        <v>2825.4</v>
      </c>
      <c r="AR138">
        <v>0.9</v>
      </c>
      <c r="AS138" t="s">
        <v>517</v>
      </c>
      <c r="AT138">
        <v>0.438</v>
      </c>
      <c r="AU138">
        <v>2</v>
      </c>
    </row>
    <row r="139" spans="1:47" x14ac:dyDescent="0.25">
      <c r="A139" t="s">
        <v>1683</v>
      </c>
      <c r="B139" t="s">
        <v>1683</v>
      </c>
      <c r="C139">
        <v>33.69</v>
      </c>
      <c r="D139">
        <v>1070.5833</v>
      </c>
      <c r="E139">
        <v>9</v>
      </c>
      <c r="F139">
        <v>-3</v>
      </c>
      <c r="G139">
        <v>536.29729999999995</v>
      </c>
      <c r="H139">
        <v>24.51</v>
      </c>
      <c r="I139" s="1">
        <v>10200000</v>
      </c>
      <c r="J139">
        <v>8</v>
      </c>
      <c r="K139">
        <v>6199</v>
      </c>
      <c r="L139" t="s">
        <v>17</v>
      </c>
      <c r="M139">
        <v>1</v>
      </c>
      <c r="N139">
        <v>1</v>
      </c>
      <c r="O139" t="s">
        <v>1100</v>
      </c>
      <c r="R139">
        <v>0</v>
      </c>
      <c r="S139">
        <v>1</v>
      </c>
      <c r="T139" s="9" t="s">
        <v>7090</v>
      </c>
      <c r="U139">
        <v>0</v>
      </c>
      <c r="V139" t="s">
        <v>9617</v>
      </c>
      <c r="W139">
        <v>1</v>
      </c>
      <c r="Y139" t="str">
        <f t="array" ref="Y139">INDEX(V$2:V$279,MATCH(TRUE,ISNUMBER(SEARCH(V$2:V$279,O139)),0))</f>
        <v>|PLEC_</v>
      </c>
      <c r="Z139" t="s">
        <v>9393</v>
      </c>
      <c r="AA139" s="13" t="s">
        <v>1683</v>
      </c>
      <c r="AB139">
        <v>38578.1</v>
      </c>
      <c r="AC139">
        <v>75</v>
      </c>
      <c r="AD139" t="s">
        <v>1683</v>
      </c>
      <c r="AE139">
        <v>37988.199999999997</v>
      </c>
      <c r="AF139">
        <v>65</v>
      </c>
      <c r="AG139" t="s">
        <v>1683</v>
      </c>
      <c r="AH139">
        <v>19410.2</v>
      </c>
      <c r="AI139">
        <v>14</v>
      </c>
      <c r="AJ139" t="s">
        <v>1683</v>
      </c>
      <c r="AK139">
        <v>24720.3</v>
      </c>
      <c r="AL139">
        <v>33</v>
      </c>
      <c r="AM139" t="s">
        <v>1683</v>
      </c>
      <c r="AN139">
        <v>127.2</v>
      </c>
      <c r="AO139">
        <v>0.08</v>
      </c>
      <c r="AP139" t="s">
        <v>1683</v>
      </c>
      <c r="AQ139">
        <v>2992.9</v>
      </c>
      <c r="AR139">
        <v>1</v>
      </c>
      <c r="AS139" t="s">
        <v>1683</v>
      </c>
      <c r="AT139">
        <v>0.44</v>
      </c>
      <c r="AU139">
        <v>2</v>
      </c>
    </row>
    <row r="140" spans="1:47" x14ac:dyDescent="0.25">
      <c r="A140" t="s">
        <v>2615</v>
      </c>
      <c r="B140" t="s">
        <v>2615</v>
      </c>
      <c r="C140">
        <v>30.58</v>
      </c>
      <c r="D140">
        <v>1013.6345</v>
      </c>
      <c r="E140">
        <v>9</v>
      </c>
      <c r="F140">
        <v>0.9</v>
      </c>
      <c r="G140">
        <v>507.82499999999999</v>
      </c>
      <c r="H140">
        <v>31.25</v>
      </c>
      <c r="I140" s="1">
        <v>8970000</v>
      </c>
      <c r="J140">
        <v>2</v>
      </c>
      <c r="K140">
        <v>8456</v>
      </c>
      <c r="L140" t="s">
        <v>29</v>
      </c>
      <c r="M140">
        <v>1</v>
      </c>
      <c r="N140">
        <v>1</v>
      </c>
      <c r="O140" t="s">
        <v>2616</v>
      </c>
      <c r="R140">
        <v>0</v>
      </c>
      <c r="S140">
        <v>1</v>
      </c>
      <c r="T140" s="9" t="s">
        <v>7092</v>
      </c>
      <c r="U140">
        <v>0</v>
      </c>
      <c r="V140" t="s">
        <v>9657</v>
      </c>
      <c r="W140">
        <v>1</v>
      </c>
      <c r="Y140" t="str">
        <f t="array" ref="Y140">INDEX(V$2:V$279,MATCH(TRUE,ISNUMBER(SEARCH(V$2:V$279,O140)),0))</f>
        <v>|MROH1_</v>
      </c>
      <c r="Z140" t="s">
        <v>9098</v>
      </c>
      <c r="AA140" s="13" t="s">
        <v>2615</v>
      </c>
      <c r="AB140">
        <v>35570.800000000003</v>
      </c>
      <c r="AC140">
        <v>60</v>
      </c>
      <c r="AD140" t="s">
        <v>2615</v>
      </c>
      <c r="AE140">
        <v>37730.199999999997</v>
      </c>
      <c r="AF140">
        <v>60</v>
      </c>
      <c r="AG140" t="s">
        <v>2615</v>
      </c>
      <c r="AH140">
        <v>15756.3</v>
      </c>
      <c r="AI140">
        <v>11</v>
      </c>
      <c r="AJ140" t="s">
        <v>2615</v>
      </c>
      <c r="AK140">
        <v>26018</v>
      </c>
      <c r="AL140">
        <v>37</v>
      </c>
      <c r="AM140" t="s">
        <v>2615</v>
      </c>
      <c r="AN140">
        <v>137.5</v>
      </c>
      <c r="AO140">
        <v>0.08</v>
      </c>
      <c r="AP140" t="s">
        <v>2615</v>
      </c>
      <c r="AQ140">
        <v>1741.5</v>
      </c>
      <c r="AR140">
        <v>0.6</v>
      </c>
      <c r="AS140" t="s">
        <v>2615</v>
      </c>
      <c r="AT140">
        <v>0.41899999999999998</v>
      </c>
      <c r="AU140">
        <v>2</v>
      </c>
    </row>
    <row r="141" spans="1:47" x14ac:dyDescent="0.25">
      <c r="A141" t="s">
        <v>3508</v>
      </c>
      <c r="B141" t="s">
        <v>3508</v>
      </c>
      <c r="C141">
        <v>27.43</v>
      </c>
      <c r="D141">
        <v>1146.6621</v>
      </c>
      <c r="E141">
        <v>9</v>
      </c>
      <c r="F141">
        <v>-0.8</v>
      </c>
      <c r="G141">
        <v>574.33789999999999</v>
      </c>
      <c r="H141">
        <v>29.01</v>
      </c>
      <c r="I141" s="1">
        <v>7970000</v>
      </c>
      <c r="J141">
        <v>1</v>
      </c>
      <c r="K141">
        <v>7171</v>
      </c>
      <c r="L141" t="s">
        <v>84</v>
      </c>
      <c r="M141">
        <v>2</v>
      </c>
      <c r="N141">
        <v>2</v>
      </c>
      <c r="O141" t="s">
        <v>1597</v>
      </c>
      <c r="R141">
        <v>0</v>
      </c>
      <c r="S141">
        <v>1</v>
      </c>
      <c r="T141" s="9" t="s">
        <v>7094</v>
      </c>
      <c r="U141">
        <v>0</v>
      </c>
      <c r="V141" t="s">
        <v>9685</v>
      </c>
      <c r="W141">
        <v>1</v>
      </c>
      <c r="Y141" t="str">
        <f t="array" ref="Y141">INDEX(V$2:V$279,MATCH(TRUE,ISNUMBER(SEARCH(V$2:V$279,O141)),0))</f>
        <v>|SNX2_</v>
      </c>
      <c r="Z141" t="s">
        <v>9832</v>
      </c>
      <c r="AA141" s="13" t="s">
        <v>3508</v>
      </c>
      <c r="AB141">
        <v>30899.4</v>
      </c>
      <c r="AC141">
        <v>41</v>
      </c>
      <c r="AD141" t="s">
        <v>3508</v>
      </c>
      <c r="AE141">
        <v>35175.4</v>
      </c>
      <c r="AF141">
        <v>49</v>
      </c>
      <c r="AG141" t="s">
        <v>3508</v>
      </c>
      <c r="AH141">
        <v>13596.4</v>
      </c>
      <c r="AI141">
        <v>9.5</v>
      </c>
      <c r="AJ141" t="s">
        <v>3508</v>
      </c>
      <c r="AK141">
        <v>15559.9</v>
      </c>
      <c r="AL141">
        <v>15</v>
      </c>
      <c r="AM141" t="s">
        <v>3508</v>
      </c>
      <c r="AN141">
        <v>128.30000000000001</v>
      </c>
      <c r="AO141">
        <v>0.08</v>
      </c>
      <c r="AP141" t="s">
        <v>3508</v>
      </c>
      <c r="AQ141">
        <v>1494.7</v>
      </c>
      <c r="AR141">
        <v>0.5</v>
      </c>
      <c r="AS141" t="s">
        <v>3508</v>
      </c>
      <c r="AT141">
        <v>0.40799999999999997</v>
      </c>
      <c r="AU141">
        <v>2</v>
      </c>
    </row>
    <row r="142" spans="1:47" x14ac:dyDescent="0.25">
      <c r="A142" t="s">
        <v>5107</v>
      </c>
      <c r="B142" t="s">
        <v>5107</v>
      </c>
      <c r="C142">
        <v>20.079999999999998</v>
      </c>
      <c r="D142">
        <v>1217.6880000000001</v>
      </c>
      <c r="E142">
        <v>9</v>
      </c>
      <c r="F142">
        <v>2.2999999999999998</v>
      </c>
      <c r="G142">
        <v>609.85270000000003</v>
      </c>
      <c r="H142">
        <v>30.95</v>
      </c>
      <c r="I142">
        <v>0</v>
      </c>
      <c r="J142">
        <v>3</v>
      </c>
      <c r="K142">
        <v>7832</v>
      </c>
      <c r="L142" t="s">
        <v>73</v>
      </c>
      <c r="M142">
        <v>1</v>
      </c>
      <c r="N142">
        <v>1</v>
      </c>
      <c r="O142" t="s">
        <v>3219</v>
      </c>
      <c r="R142">
        <v>0</v>
      </c>
      <c r="S142">
        <v>1</v>
      </c>
      <c r="T142" s="9" t="s">
        <v>7096</v>
      </c>
      <c r="U142">
        <v>0</v>
      </c>
      <c r="V142" t="s">
        <v>9743</v>
      </c>
      <c r="W142">
        <v>1</v>
      </c>
      <c r="Y142" t="str">
        <f t="array" ref="Y142">INDEX(V$2:V$279,MATCH(TRUE,ISNUMBER(SEARCH(V$2:V$279,O142)),0))</f>
        <v>|LAMA5_</v>
      </c>
      <c r="Z142" t="s">
        <v>8952</v>
      </c>
      <c r="AA142" s="13" t="s">
        <v>5107</v>
      </c>
      <c r="AB142">
        <v>32117</v>
      </c>
      <c r="AC142">
        <v>45</v>
      </c>
      <c r="AD142" t="s">
        <v>5107</v>
      </c>
      <c r="AE142">
        <v>36927.699999999997</v>
      </c>
      <c r="AF142">
        <v>60</v>
      </c>
      <c r="AG142" t="s">
        <v>5107</v>
      </c>
      <c r="AH142">
        <v>24937</v>
      </c>
      <c r="AI142">
        <v>22</v>
      </c>
      <c r="AJ142" t="s">
        <v>5107</v>
      </c>
      <c r="AK142">
        <v>16660.400000000001</v>
      </c>
      <c r="AL142">
        <v>17</v>
      </c>
      <c r="AM142" t="s">
        <v>5107</v>
      </c>
      <c r="AN142">
        <v>133.9</v>
      </c>
      <c r="AO142">
        <v>0.08</v>
      </c>
      <c r="AP142" t="s">
        <v>5107</v>
      </c>
      <c r="AQ142">
        <v>921.4</v>
      </c>
      <c r="AR142">
        <v>0.3</v>
      </c>
      <c r="AS142" t="s">
        <v>5107</v>
      </c>
      <c r="AT142">
        <v>0.376</v>
      </c>
      <c r="AU142">
        <v>2</v>
      </c>
    </row>
    <row r="143" spans="1:47" x14ac:dyDescent="0.25">
      <c r="A143" t="s">
        <v>2208</v>
      </c>
      <c r="B143" t="s">
        <v>2208</v>
      </c>
      <c r="C143">
        <v>31.82</v>
      </c>
      <c r="D143">
        <v>1141.6356000000001</v>
      </c>
      <c r="E143">
        <v>9</v>
      </c>
      <c r="F143">
        <v>0</v>
      </c>
      <c r="G143">
        <v>381.55250000000001</v>
      </c>
      <c r="H143">
        <v>29.55</v>
      </c>
      <c r="I143" s="1">
        <v>41400000</v>
      </c>
      <c r="J143">
        <v>10</v>
      </c>
      <c r="K143">
        <v>7954</v>
      </c>
      <c r="L143" t="s">
        <v>32</v>
      </c>
      <c r="M143">
        <v>3</v>
      </c>
      <c r="N143">
        <v>3</v>
      </c>
      <c r="O143" t="s">
        <v>2209</v>
      </c>
      <c r="R143">
        <v>0</v>
      </c>
      <c r="S143">
        <v>1</v>
      </c>
      <c r="T143" s="9" t="s">
        <v>7100</v>
      </c>
      <c r="U143">
        <v>0</v>
      </c>
      <c r="V143" t="s">
        <v>9752</v>
      </c>
      <c r="W143">
        <v>1</v>
      </c>
      <c r="Y143" t="str">
        <f t="array" ref="Y143">INDEX(V$2:V$279,MATCH(TRUE,ISNUMBER(SEARCH(V$2:V$279,O143)),0))</f>
        <v>|LMNB2_</v>
      </c>
      <c r="Z143" t="s">
        <v>8988</v>
      </c>
      <c r="AA143" s="13" t="s">
        <v>2208</v>
      </c>
      <c r="AB143">
        <v>29879.200000000001</v>
      </c>
      <c r="AC143">
        <v>38</v>
      </c>
      <c r="AD143" t="s">
        <v>2208</v>
      </c>
      <c r="AE143">
        <v>33047.300000000003</v>
      </c>
      <c r="AF143">
        <v>41</v>
      </c>
      <c r="AG143" t="s">
        <v>2208</v>
      </c>
      <c r="AH143">
        <v>8156.2</v>
      </c>
      <c r="AI143">
        <v>6</v>
      </c>
      <c r="AJ143" t="s">
        <v>2208</v>
      </c>
      <c r="AK143">
        <v>26995</v>
      </c>
      <c r="AL143">
        <v>40</v>
      </c>
      <c r="AM143" t="s">
        <v>2208</v>
      </c>
      <c r="AN143">
        <v>150.30000000000001</v>
      </c>
      <c r="AO143">
        <v>0.09</v>
      </c>
      <c r="AP143" t="s">
        <v>2208</v>
      </c>
      <c r="AQ143">
        <v>49.9</v>
      </c>
      <c r="AR143">
        <v>0.01</v>
      </c>
      <c r="AS143" t="s">
        <v>2208</v>
      </c>
      <c r="AT143">
        <v>5.3999999999999999E-2</v>
      </c>
      <c r="AU143">
        <v>2</v>
      </c>
    </row>
    <row r="144" spans="1:47" x14ac:dyDescent="0.25">
      <c r="A144" t="s">
        <v>4147</v>
      </c>
      <c r="B144" t="s">
        <v>4147</v>
      </c>
      <c r="C144">
        <v>24.95</v>
      </c>
      <c r="D144">
        <v>1120.7192</v>
      </c>
      <c r="E144">
        <v>9</v>
      </c>
      <c r="F144">
        <v>-1.3</v>
      </c>
      <c r="G144">
        <v>561.36609999999996</v>
      </c>
      <c r="H144">
        <v>23.84</v>
      </c>
      <c r="I144" s="1">
        <v>5680000</v>
      </c>
      <c r="J144">
        <v>2</v>
      </c>
      <c r="K144">
        <v>5867</v>
      </c>
      <c r="L144" t="s">
        <v>29</v>
      </c>
      <c r="M144">
        <v>1</v>
      </c>
      <c r="N144">
        <v>1</v>
      </c>
      <c r="O144" t="s">
        <v>433</v>
      </c>
      <c r="R144">
        <v>0</v>
      </c>
      <c r="S144">
        <v>1</v>
      </c>
      <c r="T144" s="9" t="s">
        <v>7104</v>
      </c>
      <c r="U144">
        <v>0</v>
      </c>
      <c r="V144" t="s">
        <v>9753</v>
      </c>
      <c r="W144">
        <v>1</v>
      </c>
      <c r="Y144" t="str">
        <f t="array" ref="Y144">INDEX(V$2:V$279,MATCH(TRUE,ISNUMBER(SEARCH(V$2:V$279,O144)),0))</f>
        <v>|PTBP1_</v>
      </c>
      <c r="Z144" t="s">
        <v>9522</v>
      </c>
      <c r="AA144" s="13" t="s">
        <v>4147</v>
      </c>
      <c r="AB144">
        <v>35527.300000000003</v>
      </c>
      <c r="AC144">
        <v>60</v>
      </c>
      <c r="AD144" t="s">
        <v>4147</v>
      </c>
      <c r="AE144">
        <v>39387</v>
      </c>
      <c r="AF144">
        <v>70</v>
      </c>
      <c r="AG144" t="s">
        <v>4147</v>
      </c>
      <c r="AH144">
        <v>23683.7</v>
      </c>
      <c r="AI144">
        <v>20</v>
      </c>
      <c r="AJ144" t="s">
        <v>4147</v>
      </c>
      <c r="AK144">
        <v>27013.4</v>
      </c>
      <c r="AL144">
        <v>40</v>
      </c>
      <c r="AM144" t="s">
        <v>4147</v>
      </c>
      <c r="AN144">
        <v>138.1</v>
      </c>
      <c r="AO144">
        <v>0.09</v>
      </c>
      <c r="AP144" t="s">
        <v>4147</v>
      </c>
      <c r="AQ144">
        <v>1788.6</v>
      </c>
      <c r="AR144">
        <v>0.6</v>
      </c>
      <c r="AS144" t="s">
        <v>4147</v>
      </c>
      <c r="AT144">
        <v>0.46600000000000003</v>
      </c>
      <c r="AU144">
        <v>2</v>
      </c>
    </row>
    <row r="145" spans="1:47" x14ac:dyDescent="0.25">
      <c r="A145" t="s">
        <v>4302</v>
      </c>
      <c r="B145" t="s">
        <v>4302</v>
      </c>
      <c r="C145">
        <v>24.29</v>
      </c>
      <c r="D145">
        <v>1119.6288</v>
      </c>
      <c r="E145">
        <v>9</v>
      </c>
      <c r="F145">
        <v>3.6</v>
      </c>
      <c r="G145">
        <v>560.82370000000003</v>
      </c>
      <c r="H145">
        <v>55.42</v>
      </c>
      <c r="I145" s="1">
        <v>3720000</v>
      </c>
      <c r="J145">
        <v>7</v>
      </c>
      <c r="K145">
        <v>16830</v>
      </c>
      <c r="L145" t="s">
        <v>20</v>
      </c>
      <c r="M145">
        <v>1</v>
      </c>
      <c r="N145">
        <v>1</v>
      </c>
      <c r="O145" t="s">
        <v>2494</v>
      </c>
      <c r="R145">
        <v>0</v>
      </c>
      <c r="S145">
        <v>1</v>
      </c>
      <c r="T145" s="9" t="s">
        <v>7106</v>
      </c>
      <c r="U145">
        <v>0</v>
      </c>
      <c r="V145" t="s">
        <v>9815</v>
      </c>
      <c r="W145">
        <v>1</v>
      </c>
      <c r="Y145" t="str">
        <f t="array" ref="Y145">INDEX(V$2:V$279,MATCH(TRUE,ISNUMBER(SEARCH(V$2:V$279,O145)),0))</f>
        <v>|SYNE2_</v>
      </c>
      <c r="Z145" t="s">
        <v>9919</v>
      </c>
      <c r="AA145" s="13" t="s">
        <v>4302</v>
      </c>
      <c r="AB145">
        <v>30603.3</v>
      </c>
      <c r="AC145">
        <v>40</v>
      </c>
      <c r="AD145" t="s">
        <v>4302</v>
      </c>
      <c r="AE145">
        <v>32645.3</v>
      </c>
      <c r="AF145">
        <v>40</v>
      </c>
      <c r="AG145" t="s">
        <v>4302</v>
      </c>
      <c r="AH145">
        <v>21309.1</v>
      </c>
      <c r="AI145">
        <v>17</v>
      </c>
      <c r="AJ145" t="s">
        <v>4302</v>
      </c>
      <c r="AK145">
        <v>22178.2</v>
      </c>
      <c r="AL145">
        <v>26</v>
      </c>
      <c r="AM145" t="s">
        <v>4302</v>
      </c>
      <c r="AN145">
        <v>147.1</v>
      </c>
      <c r="AO145">
        <v>0.09</v>
      </c>
      <c r="AP145" t="s">
        <v>4302</v>
      </c>
      <c r="AQ145">
        <v>2256.1999999999998</v>
      </c>
      <c r="AR145">
        <v>0.7</v>
      </c>
      <c r="AS145" t="s">
        <v>4302</v>
      </c>
      <c r="AT145">
        <v>0.47299999999999998</v>
      </c>
      <c r="AU145">
        <v>2</v>
      </c>
    </row>
    <row r="146" spans="1:47" x14ac:dyDescent="0.25">
      <c r="A146" t="s">
        <v>1882</v>
      </c>
      <c r="B146" t="s">
        <v>1882</v>
      </c>
      <c r="C146">
        <v>32.92</v>
      </c>
      <c r="D146">
        <v>997.55560000000003</v>
      </c>
      <c r="E146">
        <v>9</v>
      </c>
      <c r="F146">
        <v>0.8</v>
      </c>
      <c r="G146">
        <v>499.78550000000001</v>
      </c>
      <c r="H146">
        <v>33.83</v>
      </c>
      <c r="I146" s="1">
        <v>24900000</v>
      </c>
      <c r="J146">
        <v>10</v>
      </c>
      <c r="K146">
        <v>9458</v>
      </c>
      <c r="L146" t="s">
        <v>32</v>
      </c>
      <c r="M146">
        <v>3</v>
      </c>
      <c r="N146">
        <v>3</v>
      </c>
      <c r="O146" t="s">
        <v>1883</v>
      </c>
      <c r="R146">
        <v>0</v>
      </c>
      <c r="S146">
        <v>1</v>
      </c>
      <c r="T146" s="9" t="s">
        <v>7108</v>
      </c>
      <c r="U146">
        <v>0</v>
      </c>
      <c r="V146" t="s">
        <v>9816</v>
      </c>
      <c r="W146">
        <v>1</v>
      </c>
      <c r="Y146" t="str">
        <f t="array" ref="Y146">INDEX(V$2:V$279,MATCH(TRUE,ISNUMBER(SEARCH(V$2:V$279,O146)),0))</f>
        <v>|LSM8_</v>
      </c>
      <c r="Z146" t="s">
        <v>9010</v>
      </c>
      <c r="AA146" s="13" t="s">
        <v>1882</v>
      </c>
      <c r="AB146">
        <v>34028.800000000003</v>
      </c>
      <c r="AC146">
        <v>55</v>
      </c>
      <c r="AD146" t="s">
        <v>1882</v>
      </c>
      <c r="AE146">
        <v>35520.400000000001</v>
      </c>
      <c r="AF146">
        <v>50</v>
      </c>
      <c r="AG146" t="s">
        <v>1882</v>
      </c>
      <c r="AH146">
        <v>18889</v>
      </c>
      <c r="AI146">
        <v>14</v>
      </c>
      <c r="AJ146" t="s">
        <v>1882</v>
      </c>
      <c r="AK146">
        <v>24418</v>
      </c>
      <c r="AL146">
        <v>32</v>
      </c>
      <c r="AM146" t="s">
        <v>1882</v>
      </c>
      <c r="AN146">
        <v>173.2</v>
      </c>
      <c r="AO146">
        <v>0.1</v>
      </c>
      <c r="AP146" t="s">
        <v>1882</v>
      </c>
      <c r="AQ146">
        <v>18195.5</v>
      </c>
      <c r="AR146">
        <v>7</v>
      </c>
      <c r="AS146" t="s">
        <v>1882</v>
      </c>
      <c r="AT146">
        <v>0.58299999999999996</v>
      </c>
      <c r="AU146">
        <v>1</v>
      </c>
    </row>
    <row r="147" spans="1:47" x14ac:dyDescent="0.25">
      <c r="A147" t="s">
        <v>1983</v>
      </c>
      <c r="B147" t="s">
        <v>1983</v>
      </c>
      <c r="C147">
        <v>32.6</v>
      </c>
      <c r="D147">
        <v>1169.5717</v>
      </c>
      <c r="E147">
        <v>9</v>
      </c>
      <c r="F147">
        <v>-1</v>
      </c>
      <c r="G147">
        <v>585.79250000000002</v>
      </c>
      <c r="H147">
        <v>30.82</v>
      </c>
      <c r="I147" s="1">
        <v>8170000</v>
      </c>
      <c r="J147">
        <v>10</v>
      </c>
      <c r="K147">
        <v>8403</v>
      </c>
      <c r="L147" t="s">
        <v>32</v>
      </c>
      <c r="M147">
        <v>2</v>
      </c>
      <c r="N147">
        <v>2</v>
      </c>
      <c r="O147" t="s">
        <v>1157</v>
      </c>
      <c r="R147">
        <v>0</v>
      </c>
      <c r="S147">
        <v>1</v>
      </c>
      <c r="T147" s="9" t="s">
        <v>7110</v>
      </c>
      <c r="U147">
        <v>0</v>
      </c>
      <c r="V147" t="s">
        <v>9832</v>
      </c>
      <c r="W147">
        <v>1</v>
      </c>
      <c r="Y147" t="str">
        <f t="array" ref="Y147">INDEX(V$2:V$279,MATCH(TRUE,ISNUMBER(SEARCH(V$2:V$279,O147)),0))</f>
        <v>|ARPC5_</v>
      </c>
      <c r="Z147" t="s">
        <v>7522</v>
      </c>
      <c r="AA147" s="13" t="s">
        <v>1983</v>
      </c>
      <c r="AB147">
        <v>38703.9</v>
      </c>
      <c r="AC147">
        <v>75</v>
      </c>
      <c r="AD147" t="s">
        <v>1983</v>
      </c>
      <c r="AE147">
        <v>35641.699999999997</v>
      </c>
      <c r="AF147">
        <v>55</v>
      </c>
      <c r="AG147" t="s">
        <v>1983</v>
      </c>
      <c r="AH147">
        <v>34349.5</v>
      </c>
      <c r="AI147">
        <v>49</v>
      </c>
      <c r="AJ147" t="s">
        <v>1983</v>
      </c>
      <c r="AK147">
        <v>32177.200000000001</v>
      </c>
      <c r="AL147">
        <v>65</v>
      </c>
      <c r="AM147" t="s">
        <v>1983</v>
      </c>
      <c r="AN147">
        <v>159.6</v>
      </c>
      <c r="AO147">
        <v>0.1</v>
      </c>
      <c r="AP147" t="s">
        <v>1983</v>
      </c>
      <c r="AQ147">
        <v>655.8</v>
      </c>
      <c r="AR147">
        <v>0.25</v>
      </c>
      <c r="AS147" t="s">
        <v>1983</v>
      </c>
      <c r="AT147">
        <v>0.42699999999999999</v>
      </c>
      <c r="AU147">
        <v>2</v>
      </c>
    </row>
    <row r="148" spans="1:47" x14ac:dyDescent="0.25">
      <c r="A148" t="s">
        <v>1096</v>
      </c>
      <c r="B148" t="s">
        <v>1096</v>
      </c>
      <c r="C148">
        <v>36.29</v>
      </c>
      <c r="D148">
        <v>1181.6305</v>
      </c>
      <c r="E148">
        <v>9</v>
      </c>
      <c r="F148">
        <v>0.7</v>
      </c>
      <c r="G148">
        <v>394.88440000000003</v>
      </c>
      <c r="H148">
        <v>27.27</v>
      </c>
      <c r="I148" s="1">
        <v>4970000</v>
      </c>
      <c r="J148">
        <v>2</v>
      </c>
      <c r="K148">
        <v>7047</v>
      </c>
      <c r="L148" t="s">
        <v>29</v>
      </c>
      <c r="M148">
        <v>3</v>
      </c>
      <c r="N148">
        <v>3</v>
      </c>
      <c r="O148" t="s">
        <v>1097</v>
      </c>
      <c r="R148">
        <v>0</v>
      </c>
      <c r="S148">
        <v>1</v>
      </c>
      <c r="T148" s="9" t="s">
        <v>7112</v>
      </c>
      <c r="U148">
        <v>0</v>
      </c>
      <c r="V148" t="s">
        <v>9864</v>
      </c>
      <c r="W148">
        <v>1</v>
      </c>
      <c r="Y148" t="str">
        <f t="array" ref="Y148">INDEX(V$2:V$279,MATCH(TRUE,ISNUMBER(SEARCH(V$2:V$279,O148)),0))</f>
        <v>|ATR_</v>
      </c>
      <c r="Z148" t="s">
        <v>7628</v>
      </c>
      <c r="AA148" s="13" t="s">
        <v>1096</v>
      </c>
      <c r="AB148">
        <v>28764.799999999999</v>
      </c>
      <c r="AC148">
        <v>35</v>
      </c>
      <c r="AD148" t="s">
        <v>1096</v>
      </c>
      <c r="AE148">
        <v>33825.1</v>
      </c>
      <c r="AF148">
        <v>43</v>
      </c>
      <c r="AG148" t="s">
        <v>1096</v>
      </c>
      <c r="AH148">
        <v>24132.799999999999</v>
      </c>
      <c r="AI148">
        <v>21</v>
      </c>
      <c r="AJ148" t="s">
        <v>1096</v>
      </c>
      <c r="AK148">
        <v>30194.5</v>
      </c>
      <c r="AL148">
        <v>55</v>
      </c>
      <c r="AM148" t="s">
        <v>1096</v>
      </c>
      <c r="AN148">
        <v>184.9</v>
      </c>
      <c r="AO148">
        <v>0.125</v>
      </c>
      <c r="AP148" t="s">
        <v>1096</v>
      </c>
      <c r="AQ148">
        <v>4961</v>
      </c>
      <c r="AR148">
        <v>1.6</v>
      </c>
      <c r="AS148" t="s">
        <v>1096</v>
      </c>
      <c r="AT148">
        <v>0.68600000000000005</v>
      </c>
      <c r="AU148">
        <v>2</v>
      </c>
    </row>
    <row r="149" spans="1:47" x14ac:dyDescent="0.25">
      <c r="A149" t="s">
        <v>1742</v>
      </c>
      <c r="B149" t="s">
        <v>1742</v>
      </c>
      <c r="C149">
        <v>33.43</v>
      </c>
      <c r="D149">
        <v>1108.6029000000001</v>
      </c>
      <c r="E149">
        <v>9</v>
      </c>
      <c r="F149">
        <v>-0.1</v>
      </c>
      <c r="G149">
        <v>555.30870000000004</v>
      </c>
      <c r="H149">
        <v>23.24</v>
      </c>
      <c r="I149" s="1">
        <v>265000000</v>
      </c>
      <c r="J149">
        <v>9</v>
      </c>
      <c r="K149">
        <v>5728</v>
      </c>
      <c r="L149" t="s">
        <v>23</v>
      </c>
      <c r="M149">
        <v>9</v>
      </c>
      <c r="N149">
        <v>9</v>
      </c>
      <c r="O149" t="s">
        <v>1120</v>
      </c>
      <c r="R149">
        <v>0</v>
      </c>
      <c r="S149">
        <v>1</v>
      </c>
      <c r="T149" s="9" t="s">
        <v>7116</v>
      </c>
      <c r="U149">
        <v>0</v>
      </c>
      <c r="V149" t="s">
        <v>9876</v>
      </c>
      <c r="W149">
        <v>1</v>
      </c>
      <c r="Y149" t="str">
        <f t="array" ref="Y149">INDEX(V$2:V$279,MATCH(TRUE,ISNUMBER(SEARCH(V$2:V$279,O149)),0))</f>
        <v>|NONO_</v>
      </c>
      <c r="Z149" t="s">
        <v>9232</v>
      </c>
      <c r="AA149" s="13" t="s">
        <v>1742</v>
      </c>
      <c r="AB149">
        <v>38402.699999999997</v>
      </c>
      <c r="AC149">
        <v>75</v>
      </c>
      <c r="AD149" t="s">
        <v>1742</v>
      </c>
      <c r="AE149">
        <v>38383.199999999997</v>
      </c>
      <c r="AF149">
        <v>65</v>
      </c>
      <c r="AG149" t="s">
        <v>1742</v>
      </c>
      <c r="AH149">
        <v>23701.4</v>
      </c>
      <c r="AI149">
        <v>20</v>
      </c>
      <c r="AJ149" t="s">
        <v>1742</v>
      </c>
      <c r="AK149">
        <v>24087.4</v>
      </c>
      <c r="AL149">
        <v>31</v>
      </c>
      <c r="AM149" t="s">
        <v>1742</v>
      </c>
      <c r="AN149">
        <v>194.1</v>
      </c>
      <c r="AO149">
        <v>0.125</v>
      </c>
      <c r="AP149" t="s">
        <v>1742</v>
      </c>
      <c r="AQ149">
        <v>25.2</v>
      </c>
      <c r="AR149">
        <v>0.01</v>
      </c>
      <c r="AS149" t="s">
        <v>1742</v>
      </c>
      <c r="AT149">
        <v>5.5E-2</v>
      </c>
      <c r="AU149">
        <v>2</v>
      </c>
    </row>
    <row r="150" spans="1:47" x14ac:dyDescent="0.25">
      <c r="A150" t="s">
        <v>3947</v>
      </c>
      <c r="B150" t="s">
        <v>3947</v>
      </c>
      <c r="C150">
        <v>25.81</v>
      </c>
      <c r="D150">
        <v>1088.6342</v>
      </c>
      <c r="E150">
        <v>9</v>
      </c>
      <c r="F150">
        <v>3.9</v>
      </c>
      <c r="G150">
        <v>545.32650000000001</v>
      </c>
      <c r="H150">
        <v>26.17</v>
      </c>
      <c r="I150" s="1">
        <v>3810000</v>
      </c>
      <c r="J150">
        <v>2</v>
      </c>
      <c r="K150">
        <v>6664</v>
      </c>
      <c r="L150" t="s">
        <v>29</v>
      </c>
      <c r="M150">
        <v>1</v>
      </c>
      <c r="N150">
        <v>1</v>
      </c>
      <c r="O150" t="s">
        <v>3948</v>
      </c>
      <c r="R150">
        <v>0</v>
      </c>
      <c r="S150">
        <v>1</v>
      </c>
      <c r="T150" s="10" t="s">
        <v>7118</v>
      </c>
      <c r="U150">
        <v>0</v>
      </c>
      <c r="V150" t="s">
        <v>9891</v>
      </c>
      <c r="W150">
        <v>1</v>
      </c>
      <c r="Y150" t="str">
        <f t="array" ref="Y150">INDEX(V$2:V$279,MATCH(TRUE,ISNUMBER(SEARCH(V$2:V$279,O150)),0))</f>
        <v>|sep15_</v>
      </c>
      <c r="Z150" t="s">
        <v>9743</v>
      </c>
      <c r="AA150" s="13" t="s">
        <v>3947</v>
      </c>
      <c r="AB150">
        <v>37464.9</v>
      </c>
      <c r="AC150">
        <v>70</v>
      </c>
      <c r="AD150" t="s">
        <v>3947</v>
      </c>
      <c r="AE150">
        <v>35119.9</v>
      </c>
      <c r="AF150">
        <v>48</v>
      </c>
      <c r="AG150" t="s">
        <v>3947</v>
      </c>
      <c r="AH150">
        <v>30077.8</v>
      </c>
      <c r="AI150">
        <v>34</v>
      </c>
      <c r="AJ150" t="s">
        <v>3947</v>
      </c>
      <c r="AK150">
        <v>21670.400000000001</v>
      </c>
      <c r="AL150">
        <v>25</v>
      </c>
      <c r="AM150" t="s">
        <v>3947</v>
      </c>
      <c r="AN150">
        <v>206.4</v>
      </c>
      <c r="AO150">
        <v>0.125</v>
      </c>
      <c r="AP150" t="s">
        <v>3947</v>
      </c>
      <c r="AQ150">
        <v>659.7</v>
      </c>
      <c r="AR150">
        <v>0.25</v>
      </c>
      <c r="AS150" t="s">
        <v>3947</v>
      </c>
      <c r="AT150">
        <v>0.496</v>
      </c>
      <c r="AU150">
        <v>2</v>
      </c>
    </row>
    <row r="151" spans="1:47" x14ac:dyDescent="0.25">
      <c r="A151" t="s">
        <v>4389</v>
      </c>
      <c r="B151" t="s">
        <v>4389</v>
      </c>
      <c r="C151">
        <v>23.82</v>
      </c>
      <c r="D151">
        <v>1060.6393</v>
      </c>
      <c r="E151">
        <v>9</v>
      </c>
      <c r="F151">
        <v>0.4</v>
      </c>
      <c r="G151">
        <v>531.32709999999997</v>
      </c>
      <c r="H151">
        <v>39.72</v>
      </c>
      <c r="I151" s="1">
        <v>1460000</v>
      </c>
      <c r="J151">
        <v>1</v>
      </c>
      <c r="K151">
        <v>10985</v>
      </c>
      <c r="L151" t="s">
        <v>84</v>
      </c>
      <c r="M151">
        <v>1</v>
      </c>
      <c r="N151">
        <v>1</v>
      </c>
      <c r="O151" t="s">
        <v>3675</v>
      </c>
      <c r="R151">
        <v>0</v>
      </c>
      <c r="S151">
        <v>1</v>
      </c>
      <c r="T151" s="9" t="s">
        <v>7120</v>
      </c>
      <c r="U151">
        <v>0</v>
      </c>
      <c r="V151" t="s">
        <v>9902</v>
      </c>
      <c r="W151">
        <v>1</v>
      </c>
      <c r="Y151" t="str">
        <f t="array" ref="Y151">INDEX(V$2:V$279,MATCH(TRUE,ISNUMBER(SEARCH(V$2:V$279,O151)),0))</f>
        <v>|ESYT2_</v>
      </c>
      <c r="Z151" t="s">
        <v>8436</v>
      </c>
      <c r="AA151" s="13" t="s">
        <v>4389</v>
      </c>
      <c r="AB151">
        <v>30190.9</v>
      </c>
      <c r="AC151">
        <v>39</v>
      </c>
      <c r="AD151" t="s">
        <v>4389</v>
      </c>
      <c r="AE151">
        <v>34961.800000000003</v>
      </c>
      <c r="AF151">
        <v>48</v>
      </c>
      <c r="AG151" t="s">
        <v>4389</v>
      </c>
      <c r="AH151">
        <v>26328.7</v>
      </c>
      <c r="AI151">
        <v>25</v>
      </c>
      <c r="AJ151" t="s">
        <v>4389</v>
      </c>
      <c r="AK151">
        <v>24463.8</v>
      </c>
      <c r="AL151">
        <v>32</v>
      </c>
      <c r="AM151" t="s">
        <v>4389</v>
      </c>
      <c r="AN151">
        <v>189.9</v>
      </c>
      <c r="AO151">
        <v>0.125</v>
      </c>
      <c r="AP151" t="s">
        <v>4389</v>
      </c>
      <c r="AQ151">
        <v>1083.9000000000001</v>
      </c>
      <c r="AR151">
        <v>0.4</v>
      </c>
      <c r="AS151" t="s">
        <v>4389</v>
      </c>
      <c r="AT151">
        <v>0.56499999999999995</v>
      </c>
      <c r="AU151">
        <v>2</v>
      </c>
    </row>
    <row r="152" spans="1:47" x14ac:dyDescent="0.25">
      <c r="A152" t="s">
        <v>4745</v>
      </c>
      <c r="B152" t="s">
        <v>4745</v>
      </c>
      <c r="C152">
        <v>22.12</v>
      </c>
      <c r="D152">
        <v>1000.6029</v>
      </c>
      <c r="E152">
        <v>9</v>
      </c>
      <c r="F152">
        <v>-1.1000000000000001</v>
      </c>
      <c r="G152">
        <v>501.3082</v>
      </c>
      <c r="H152">
        <v>25.62</v>
      </c>
      <c r="I152" s="1">
        <v>21200000</v>
      </c>
      <c r="J152">
        <v>10</v>
      </c>
      <c r="K152">
        <v>6569</v>
      </c>
      <c r="L152" t="s">
        <v>32</v>
      </c>
      <c r="M152">
        <v>2</v>
      </c>
      <c r="N152">
        <v>2</v>
      </c>
      <c r="O152" t="s">
        <v>3061</v>
      </c>
      <c r="R152">
        <v>0</v>
      </c>
      <c r="S152">
        <v>1</v>
      </c>
      <c r="T152" s="9" t="s">
        <v>7122</v>
      </c>
      <c r="U152">
        <v>0</v>
      </c>
      <c r="V152" t="s">
        <v>9940</v>
      </c>
      <c r="W152">
        <v>1</v>
      </c>
      <c r="Y152" t="str">
        <f t="array" ref="Y152">INDEX(V$2:V$279,MATCH(TRUE,ISNUMBER(SEARCH(V$2:V$279,O152)),0))</f>
        <v>|MACF1_</v>
      </c>
      <c r="Z152" t="s">
        <v>9024</v>
      </c>
      <c r="AA152" s="13" t="s">
        <v>4745</v>
      </c>
      <c r="AB152">
        <v>34908.5</v>
      </c>
      <c r="AC152">
        <v>55</v>
      </c>
      <c r="AD152" t="s">
        <v>4745</v>
      </c>
      <c r="AE152">
        <v>36933.300000000003</v>
      </c>
      <c r="AF152">
        <v>60</v>
      </c>
      <c r="AG152" t="s">
        <v>4745</v>
      </c>
      <c r="AH152">
        <v>16731.599999999999</v>
      </c>
      <c r="AI152">
        <v>12</v>
      </c>
      <c r="AJ152" t="s">
        <v>4745</v>
      </c>
      <c r="AK152">
        <v>21699.9</v>
      </c>
      <c r="AL152">
        <v>25</v>
      </c>
      <c r="AM152" t="s">
        <v>4745</v>
      </c>
      <c r="AN152">
        <v>185.7</v>
      </c>
      <c r="AO152">
        <v>0.125</v>
      </c>
      <c r="AP152" t="s">
        <v>4745</v>
      </c>
      <c r="AQ152">
        <v>1215.9000000000001</v>
      </c>
      <c r="AR152">
        <v>0.4</v>
      </c>
      <c r="AS152" t="s">
        <v>4745</v>
      </c>
      <c r="AT152">
        <v>0.56299999999999994</v>
      </c>
      <c r="AU152">
        <v>2</v>
      </c>
    </row>
    <row r="153" spans="1:47" x14ac:dyDescent="0.25">
      <c r="A153" t="s">
        <v>4771</v>
      </c>
      <c r="B153" t="s">
        <v>4771</v>
      </c>
      <c r="C153">
        <v>22.02</v>
      </c>
      <c r="D153">
        <v>1160.5907</v>
      </c>
      <c r="E153">
        <v>9</v>
      </c>
      <c r="F153">
        <v>-0.3</v>
      </c>
      <c r="G153">
        <v>581.30240000000003</v>
      </c>
      <c r="H153">
        <v>25.08</v>
      </c>
      <c r="I153" s="1">
        <v>42800000</v>
      </c>
      <c r="J153">
        <v>8</v>
      </c>
      <c r="K153">
        <v>6401</v>
      </c>
      <c r="L153" t="s">
        <v>17</v>
      </c>
      <c r="M153">
        <v>2</v>
      </c>
      <c r="N153">
        <v>2</v>
      </c>
      <c r="O153" t="s">
        <v>666</v>
      </c>
      <c r="R153">
        <v>0</v>
      </c>
      <c r="S153">
        <v>1</v>
      </c>
      <c r="T153" s="9" t="s">
        <v>7126</v>
      </c>
      <c r="U153">
        <v>0</v>
      </c>
      <c r="V153" t="s">
        <v>9944</v>
      </c>
      <c r="W153">
        <v>1</v>
      </c>
      <c r="Y153" t="str">
        <f t="array" ref="Y153">INDEX(V$2:V$279,MATCH(TRUE,ISNUMBER(SEARCH(V$2:V$279,O153)),0))</f>
        <v>|LMNA_</v>
      </c>
      <c r="Z153" t="s">
        <v>8986</v>
      </c>
      <c r="AA153" s="13" t="s">
        <v>4771</v>
      </c>
      <c r="AB153">
        <v>36185.699999999997</v>
      </c>
      <c r="AC153">
        <v>65</v>
      </c>
      <c r="AD153" t="s">
        <v>4771</v>
      </c>
      <c r="AE153">
        <v>38174.9</v>
      </c>
      <c r="AF153">
        <v>65</v>
      </c>
      <c r="AG153" t="s">
        <v>4771</v>
      </c>
      <c r="AH153">
        <v>18739.2</v>
      </c>
      <c r="AI153">
        <v>14</v>
      </c>
      <c r="AJ153" t="s">
        <v>4771</v>
      </c>
      <c r="AK153">
        <v>17972.400000000001</v>
      </c>
      <c r="AL153">
        <v>19</v>
      </c>
      <c r="AM153" t="s">
        <v>4771</v>
      </c>
      <c r="AN153">
        <v>215.1</v>
      </c>
      <c r="AO153">
        <v>0.125</v>
      </c>
      <c r="AP153" t="s">
        <v>4771</v>
      </c>
      <c r="AQ153">
        <v>1295.0999999999999</v>
      </c>
      <c r="AR153">
        <v>0.5</v>
      </c>
      <c r="AS153" t="s">
        <v>4771</v>
      </c>
      <c r="AT153">
        <v>0.59099999999999997</v>
      </c>
      <c r="AU153">
        <v>2</v>
      </c>
    </row>
    <row r="154" spans="1:47" x14ac:dyDescent="0.25">
      <c r="A154" t="s">
        <v>4771</v>
      </c>
      <c r="B154" t="s">
        <v>5707</v>
      </c>
      <c r="C154">
        <v>16.239999999999998</v>
      </c>
      <c r="D154">
        <v>1176.5856000000001</v>
      </c>
      <c r="E154">
        <v>9</v>
      </c>
      <c r="F154">
        <v>-0.6</v>
      </c>
      <c r="G154">
        <v>589.29970000000003</v>
      </c>
      <c r="H154">
        <v>21.35</v>
      </c>
      <c r="I154" s="1">
        <v>42900000</v>
      </c>
      <c r="J154">
        <v>8</v>
      </c>
      <c r="K154">
        <v>5096</v>
      </c>
      <c r="L154" t="s">
        <v>17</v>
      </c>
      <c r="M154">
        <v>1</v>
      </c>
      <c r="N154">
        <v>1</v>
      </c>
      <c r="O154" t="s">
        <v>666</v>
      </c>
      <c r="P154" t="s">
        <v>44</v>
      </c>
      <c r="Q154" t="s">
        <v>5708</v>
      </c>
      <c r="R154">
        <v>0</v>
      </c>
      <c r="S154">
        <v>1</v>
      </c>
      <c r="T154" s="10" t="s">
        <v>7128</v>
      </c>
      <c r="U154">
        <v>0</v>
      </c>
      <c r="V154" t="s">
        <v>9990</v>
      </c>
      <c r="W154">
        <v>1</v>
      </c>
      <c r="Y154" t="str">
        <f t="array" ref="Y154">INDEX(V$2:V$279,MATCH(TRUE,ISNUMBER(SEARCH(V$2:V$279,O154)),0))</f>
        <v>|LMNA_</v>
      </c>
      <c r="Z154" t="s">
        <v>8986</v>
      </c>
      <c r="AA154" s="13" t="s">
        <v>4771</v>
      </c>
      <c r="AB154">
        <v>36185.699999999997</v>
      </c>
      <c r="AC154">
        <v>65</v>
      </c>
      <c r="AD154" t="s">
        <v>4771</v>
      </c>
      <c r="AE154">
        <v>38174.9</v>
      </c>
      <c r="AF154">
        <v>65</v>
      </c>
      <c r="AG154" t="s">
        <v>4771</v>
      </c>
      <c r="AH154">
        <v>18739.2</v>
      </c>
      <c r="AI154">
        <v>14</v>
      </c>
      <c r="AJ154" t="s">
        <v>4771</v>
      </c>
      <c r="AK154">
        <v>17972.400000000001</v>
      </c>
      <c r="AL154">
        <v>19</v>
      </c>
      <c r="AM154" t="s">
        <v>4771</v>
      </c>
      <c r="AN154">
        <v>215.1</v>
      </c>
      <c r="AO154">
        <v>0.125</v>
      </c>
      <c r="AP154" t="s">
        <v>4771</v>
      </c>
      <c r="AQ154">
        <v>1295.0999999999999</v>
      </c>
      <c r="AR154">
        <v>0.5</v>
      </c>
      <c r="AS154" t="s">
        <v>4771</v>
      </c>
      <c r="AT154">
        <v>0.59099999999999997</v>
      </c>
      <c r="AU154">
        <v>2</v>
      </c>
    </row>
    <row r="155" spans="1:47" x14ac:dyDescent="0.25">
      <c r="A155" t="s">
        <v>1606</v>
      </c>
      <c r="B155" t="s">
        <v>1606</v>
      </c>
      <c r="C155">
        <v>33.99</v>
      </c>
      <c r="D155">
        <v>1188.7130999999999</v>
      </c>
      <c r="E155">
        <v>9</v>
      </c>
      <c r="F155">
        <v>-0.6</v>
      </c>
      <c r="G155">
        <v>595.36350000000004</v>
      </c>
      <c r="H155">
        <v>25.96</v>
      </c>
      <c r="I155" s="1">
        <v>15000000</v>
      </c>
      <c r="J155">
        <v>3</v>
      </c>
      <c r="K155">
        <v>6174</v>
      </c>
      <c r="L155" t="s">
        <v>73</v>
      </c>
      <c r="M155">
        <v>5</v>
      </c>
      <c r="N155">
        <v>5</v>
      </c>
      <c r="O155" t="s">
        <v>1607</v>
      </c>
      <c r="R155">
        <v>0</v>
      </c>
      <c r="S155">
        <v>1</v>
      </c>
      <c r="T155" s="9" t="s">
        <v>7130</v>
      </c>
      <c r="U155">
        <v>0</v>
      </c>
      <c r="V155" t="s">
        <v>10040</v>
      </c>
      <c r="W155">
        <v>1</v>
      </c>
      <c r="Y155" t="str">
        <f t="array" ref="Y155">INDEX(V$2:V$279,MATCH(TRUE,ISNUMBER(SEARCH(V$2:V$279,O155)),0))</f>
        <v>|CSPG4_</v>
      </c>
      <c r="Z155" t="s">
        <v>8220</v>
      </c>
      <c r="AA155" s="13" t="s">
        <v>1606</v>
      </c>
      <c r="AB155">
        <v>33632.400000000001</v>
      </c>
      <c r="AC155">
        <v>50</v>
      </c>
      <c r="AD155" t="s">
        <v>1606</v>
      </c>
      <c r="AE155">
        <v>33212.9</v>
      </c>
      <c r="AF155">
        <v>41</v>
      </c>
      <c r="AG155" t="s">
        <v>1606</v>
      </c>
      <c r="AH155">
        <v>24938.1</v>
      </c>
      <c r="AI155">
        <v>22</v>
      </c>
      <c r="AJ155" t="s">
        <v>1606</v>
      </c>
      <c r="AK155">
        <v>19137.3</v>
      </c>
      <c r="AL155">
        <v>20</v>
      </c>
      <c r="AM155" t="s">
        <v>1606</v>
      </c>
      <c r="AN155">
        <v>249.6</v>
      </c>
      <c r="AO155">
        <v>0.15</v>
      </c>
      <c r="AP155" t="s">
        <v>1606</v>
      </c>
      <c r="AQ155">
        <v>169.2</v>
      </c>
      <c r="AR155">
        <v>0.06</v>
      </c>
      <c r="AS155" t="s">
        <v>1606</v>
      </c>
      <c r="AT155">
        <v>0.25600000000000001</v>
      </c>
      <c r="AU155">
        <v>2</v>
      </c>
    </row>
    <row r="156" spans="1:47" x14ac:dyDescent="0.25">
      <c r="A156" t="s">
        <v>2006</v>
      </c>
      <c r="B156" t="s">
        <v>2006</v>
      </c>
      <c r="C156">
        <v>32.51</v>
      </c>
      <c r="D156">
        <v>1073.5869</v>
      </c>
      <c r="E156">
        <v>9</v>
      </c>
      <c r="F156">
        <v>-0.5</v>
      </c>
      <c r="G156">
        <v>537.80050000000006</v>
      </c>
      <c r="H156">
        <v>44.81</v>
      </c>
      <c r="I156" s="1">
        <v>21000000</v>
      </c>
      <c r="J156">
        <v>1</v>
      </c>
      <c r="K156">
        <v>12762</v>
      </c>
      <c r="L156" t="s">
        <v>84</v>
      </c>
      <c r="M156">
        <v>2</v>
      </c>
      <c r="N156">
        <v>2</v>
      </c>
      <c r="O156" t="s">
        <v>1752</v>
      </c>
      <c r="R156">
        <v>0</v>
      </c>
      <c r="S156">
        <v>1</v>
      </c>
      <c r="T156" s="9" t="s">
        <v>7132</v>
      </c>
      <c r="U156">
        <v>0</v>
      </c>
      <c r="V156" t="s">
        <v>8141</v>
      </c>
      <c r="W156">
        <v>1</v>
      </c>
      <c r="Y156" t="str">
        <f t="array" ref="Y156">INDEX(V$2:V$279,MATCH(TRUE,ISNUMBER(SEARCH(V$2:V$279,O156)),0))</f>
        <v>|DHX9_</v>
      </c>
      <c r="Z156" t="s">
        <v>8301</v>
      </c>
      <c r="AA156" s="13" t="s">
        <v>2006</v>
      </c>
      <c r="AB156">
        <v>28996.1</v>
      </c>
      <c r="AC156">
        <v>36</v>
      </c>
      <c r="AD156" t="s">
        <v>2006</v>
      </c>
      <c r="AE156">
        <v>27575.1</v>
      </c>
      <c r="AF156">
        <v>27</v>
      </c>
      <c r="AG156" t="s">
        <v>2006</v>
      </c>
      <c r="AH156">
        <v>19654.8</v>
      </c>
      <c r="AI156">
        <v>15</v>
      </c>
      <c r="AJ156" t="s">
        <v>2006</v>
      </c>
      <c r="AK156">
        <v>8776.7000000000007</v>
      </c>
      <c r="AL156">
        <v>7.5</v>
      </c>
      <c r="AM156" t="s">
        <v>2006</v>
      </c>
      <c r="AN156">
        <v>279</v>
      </c>
      <c r="AO156">
        <v>0.15</v>
      </c>
      <c r="AP156" t="s">
        <v>2006</v>
      </c>
      <c r="AQ156">
        <v>19764.2</v>
      </c>
      <c r="AR156">
        <v>8</v>
      </c>
      <c r="AS156" t="s">
        <v>2006</v>
      </c>
      <c r="AT156">
        <v>0.85</v>
      </c>
      <c r="AU156">
        <v>1</v>
      </c>
    </row>
    <row r="157" spans="1:47" x14ac:dyDescent="0.25">
      <c r="A157" t="s">
        <v>2622</v>
      </c>
      <c r="B157" t="s">
        <v>2622</v>
      </c>
      <c r="C157">
        <v>30.53</v>
      </c>
      <c r="D157">
        <v>1091.6339</v>
      </c>
      <c r="E157">
        <v>9</v>
      </c>
      <c r="F157">
        <v>-0.7</v>
      </c>
      <c r="G157">
        <v>546.82389999999998</v>
      </c>
      <c r="H157">
        <v>34.380000000000003</v>
      </c>
      <c r="I157" s="1">
        <v>33800000</v>
      </c>
      <c r="J157">
        <v>2</v>
      </c>
      <c r="K157">
        <v>9558</v>
      </c>
      <c r="L157" t="s">
        <v>29</v>
      </c>
      <c r="M157">
        <v>2</v>
      </c>
      <c r="N157">
        <v>2</v>
      </c>
      <c r="O157" t="s">
        <v>2623</v>
      </c>
      <c r="R157">
        <v>0</v>
      </c>
      <c r="S157">
        <v>1</v>
      </c>
      <c r="T157" s="9" t="s">
        <v>7134</v>
      </c>
      <c r="U157">
        <v>0</v>
      </c>
      <c r="V157" t="s">
        <v>10078</v>
      </c>
      <c r="W157">
        <v>1</v>
      </c>
      <c r="Y157" t="str">
        <f t="array" ref="Y157">INDEX(V$2:V$279,MATCH(TRUE,ISNUMBER(SEARCH(V$2:V$279,O157)),0))</f>
        <v>|LMNB1_</v>
      </c>
      <c r="Z157" t="s">
        <v>8987</v>
      </c>
      <c r="AA157" s="13" t="s">
        <v>2622</v>
      </c>
      <c r="AB157">
        <v>33519.800000000003</v>
      </c>
      <c r="AC157">
        <v>50</v>
      </c>
      <c r="AD157" t="s">
        <v>2622</v>
      </c>
      <c r="AE157">
        <v>32464.3</v>
      </c>
      <c r="AF157">
        <v>39</v>
      </c>
      <c r="AG157" t="s">
        <v>2622</v>
      </c>
      <c r="AH157">
        <v>18770.599999999999</v>
      </c>
      <c r="AI157">
        <v>14</v>
      </c>
      <c r="AJ157" t="s">
        <v>2622</v>
      </c>
      <c r="AK157">
        <v>29007.7</v>
      </c>
      <c r="AL157">
        <v>47</v>
      </c>
      <c r="AM157" t="s">
        <v>2622</v>
      </c>
      <c r="AN157">
        <v>246.5</v>
      </c>
      <c r="AO157">
        <v>0.15</v>
      </c>
      <c r="AP157" t="s">
        <v>2622</v>
      </c>
      <c r="AQ157">
        <v>593.1</v>
      </c>
      <c r="AR157">
        <v>0.2</v>
      </c>
      <c r="AS157" t="s">
        <v>2622</v>
      </c>
      <c r="AT157">
        <v>0.50800000000000001</v>
      </c>
      <c r="AU157">
        <v>2</v>
      </c>
    </row>
    <row r="158" spans="1:47" x14ac:dyDescent="0.25">
      <c r="A158" t="s">
        <v>3818</v>
      </c>
      <c r="B158" t="s">
        <v>3818</v>
      </c>
      <c r="C158">
        <v>26.27</v>
      </c>
      <c r="D158">
        <v>1061.5505000000001</v>
      </c>
      <c r="E158">
        <v>9</v>
      </c>
      <c r="F158">
        <v>-0.8</v>
      </c>
      <c r="G158">
        <v>531.78210000000001</v>
      </c>
      <c r="H158">
        <v>36.1</v>
      </c>
      <c r="I158" s="1">
        <v>206000000</v>
      </c>
      <c r="J158">
        <v>2</v>
      </c>
      <c r="K158">
        <v>10175</v>
      </c>
      <c r="L158" t="s">
        <v>29</v>
      </c>
      <c r="M158">
        <v>9</v>
      </c>
      <c r="N158">
        <v>9</v>
      </c>
      <c r="O158" t="s">
        <v>410</v>
      </c>
      <c r="R158">
        <v>0</v>
      </c>
      <c r="S158">
        <v>1</v>
      </c>
      <c r="T158" s="9" t="s">
        <v>7136</v>
      </c>
      <c r="U158">
        <v>0</v>
      </c>
      <c r="V158" t="s">
        <v>10125</v>
      </c>
      <c r="W158">
        <v>1</v>
      </c>
      <c r="Y158" t="str">
        <f t="array" ref="Y158">INDEX(V$2:V$279,MATCH(TRUE,ISNUMBER(SEARCH(V$2:V$279,O158)),0))</f>
        <v>|TKT_</v>
      </c>
      <c r="Z158" t="s">
        <v>9964</v>
      </c>
      <c r="AA158" s="13" t="s">
        <v>3818</v>
      </c>
      <c r="AB158">
        <v>34483.199999999997</v>
      </c>
      <c r="AC158">
        <v>55</v>
      </c>
      <c r="AD158" t="s">
        <v>3818</v>
      </c>
      <c r="AE158">
        <v>27937.599999999999</v>
      </c>
      <c r="AF158">
        <v>28</v>
      </c>
      <c r="AG158" t="s">
        <v>3818</v>
      </c>
      <c r="AH158">
        <v>29208</v>
      </c>
      <c r="AI158">
        <v>31</v>
      </c>
      <c r="AJ158" t="s">
        <v>3818</v>
      </c>
      <c r="AK158">
        <v>26223.8</v>
      </c>
      <c r="AL158">
        <v>37</v>
      </c>
      <c r="AM158" t="s">
        <v>3818</v>
      </c>
      <c r="AN158">
        <v>254.7</v>
      </c>
      <c r="AO158">
        <v>0.15</v>
      </c>
      <c r="AP158" t="s">
        <v>3818</v>
      </c>
      <c r="AQ158">
        <v>555.6</v>
      </c>
      <c r="AR158">
        <v>0.2</v>
      </c>
      <c r="AS158" t="s">
        <v>3818</v>
      </c>
      <c r="AT158">
        <v>0.50900000000000001</v>
      </c>
      <c r="AU158">
        <v>2</v>
      </c>
    </row>
    <row r="159" spans="1:47" x14ac:dyDescent="0.25">
      <c r="A159" t="s">
        <v>705</v>
      </c>
      <c r="B159" t="s">
        <v>705</v>
      </c>
      <c r="C159">
        <v>38.299999999999997</v>
      </c>
      <c r="D159">
        <v>1084.5664999999999</v>
      </c>
      <c r="E159">
        <v>9</v>
      </c>
      <c r="F159">
        <v>0.5</v>
      </c>
      <c r="G159">
        <v>543.29079999999999</v>
      </c>
      <c r="H159">
        <v>26.62</v>
      </c>
      <c r="I159" s="1">
        <v>14000000</v>
      </c>
      <c r="J159">
        <v>9</v>
      </c>
      <c r="K159">
        <v>6913</v>
      </c>
      <c r="L159" t="s">
        <v>23</v>
      </c>
      <c r="M159">
        <v>1</v>
      </c>
      <c r="N159">
        <v>1</v>
      </c>
      <c r="O159" t="s">
        <v>706</v>
      </c>
      <c r="R159">
        <v>0</v>
      </c>
      <c r="S159">
        <v>1</v>
      </c>
      <c r="T159" s="9" t="s">
        <v>7140</v>
      </c>
      <c r="U159">
        <v>0</v>
      </c>
      <c r="V159" t="s">
        <v>10162</v>
      </c>
      <c r="W159">
        <v>1</v>
      </c>
      <c r="Y159" t="str">
        <f t="array" ref="Y159">INDEX(V$2:V$279,MATCH(TRUE,ISNUMBER(SEARCH(V$2:V$279,O159)),0))</f>
        <v>|CUTA_</v>
      </c>
      <c r="Z159" t="s">
        <v>8241</v>
      </c>
      <c r="AA159" s="13" t="s">
        <v>705</v>
      </c>
      <c r="AB159">
        <v>37578.6</v>
      </c>
      <c r="AC159">
        <v>70</v>
      </c>
      <c r="AD159" t="s">
        <v>705</v>
      </c>
      <c r="AE159">
        <v>31905.4</v>
      </c>
      <c r="AF159">
        <v>37</v>
      </c>
      <c r="AG159" t="s">
        <v>705</v>
      </c>
      <c r="AH159">
        <v>32306.3</v>
      </c>
      <c r="AI159">
        <v>41</v>
      </c>
      <c r="AJ159" t="s">
        <v>705</v>
      </c>
      <c r="AK159">
        <v>24802.799999999999</v>
      </c>
      <c r="AL159">
        <v>33</v>
      </c>
      <c r="AM159" t="s">
        <v>705</v>
      </c>
      <c r="AN159">
        <v>332</v>
      </c>
      <c r="AO159">
        <v>0.17499999999999999</v>
      </c>
      <c r="AP159" t="s">
        <v>705</v>
      </c>
      <c r="AQ159">
        <v>2698.4</v>
      </c>
      <c r="AR159">
        <v>0.9</v>
      </c>
      <c r="AS159" t="s">
        <v>705</v>
      </c>
      <c r="AT159">
        <v>0.86699999999999999</v>
      </c>
      <c r="AU159">
        <v>2</v>
      </c>
    </row>
    <row r="160" spans="1:47" x14ac:dyDescent="0.25">
      <c r="A160" t="s">
        <v>2741</v>
      </c>
      <c r="B160" t="s">
        <v>2741</v>
      </c>
      <c r="C160">
        <v>30.15</v>
      </c>
      <c r="D160">
        <v>1162.6821</v>
      </c>
      <c r="E160">
        <v>9</v>
      </c>
      <c r="F160">
        <v>-0.8</v>
      </c>
      <c r="G160">
        <v>582.34789999999998</v>
      </c>
      <c r="H160">
        <v>20.149999999999999</v>
      </c>
      <c r="I160" s="1">
        <v>9830000</v>
      </c>
      <c r="J160">
        <v>5</v>
      </c>
      <c r="K160">
        <v>4638</v>
      </c>
      <c r="L160" t="s">
        <v>47</v>
      </c>
      <c r="M160">
        <v>4</v>
      </c>
      <c r="N160">
        <v>4</v>
      </c>
      <c r="O160" t="s">
        <v>909</v>
      </c>
      <c r="R160">
        <v>0</v>
      </c>
      <c r="S160">
        <v>1</v>
      </c>
      <c r="T160" s="9" t="s">
        <v>7142</v>
      </c>
      <c r="U160">
        <v>0</v>
      </c>
      <c r="V160" t="s">
        <v>10164</v>
      </c>
      <c r="W160">
        <v>1</v>
      </c>
      <c r="Y160" t="str">
        <f t="array" ref="Y160">INDEX(V$2:V$279,MATCH(TRUE,ISNUMBER(SEARCH(V$2:V$279,O160)),0))</f>
        <v>|PSMD3_</v>
      </c>
      <c r="Z160" t="s">
        <v>9517</v>
      </c>
      <c r="AA160" s="13" t="s">
        <v>2741</v>
      </c>
      <c r="AB160">
        <v>36366.6</v>
      </c>
      <c r="AC160">
        <v>65</v>
      </c>
      <c r="AD160" t="s">
        <v>2741</v>
      </c>
      <c r="AE160">
        <v>38825.1</v>
      </c>
      <c r="AF160">
        <v>70</v>
      </c>
      <c r="AG160" t="s">
        <v>2741</v>
      </c>
      <c r="AH160">
        <v>31276.1</v>
      </c>
      <c r="AI160">
        <v>38</v>
      </c>
      <c r="AJ160" t="s">
        <v>2741</v>
      </c>
      <c r="AK160">
        <v>22247.200000000001</v>
      </c>
      <c r="AL160">
        <v>27</v>
      </c>
      <c r="AM160" t="s">
        <v>2741</v>
      </c>
      <c r="AN160">
        <v>333.1</v>
      </c>
      <c r="AO160">
        <v>0.17499999999999999</v>
      </c>
      <c r="AP160" t="s">
        <v>2741</v>
      </c>
      <c r="AQ160">
        <v>8464.6</v>
      </c>
      <c r="AR160">
        <v>3</v>
      </c>
      <c r="AS160" t="s">
        <v>2741</v>
      </c>
      <c r="AT160">
        <v>0.97699999999999998</v>
      </c>
      <c r="AU160">
        <v>1</v>
      </c>
    </row>
    <row r="161" spans="1:47" x14ac:dyDescent="0.25">
      <c r="A161" t="s">
        <v>3544</v>
      </c>
      <c r="B161" t="s">
        <v>3544</v>
      </c>
      <c r="C161">
        <v>27.3</v>
      </c>
      <c r="D161">
        <v>1067.5399</v>
      </c>
      <c r="E161">
        <v>9</v>
      </c>
      <c r="F161">
        <v>-0.1</v>
      </c>
      <c r="G161">
        <v>534.77719999999999</v>
      </c>
      <c r="H161">
        <v>52.04</v>
      </c>
      <c r="I161" s="1">
        <v>3070000</v>
      </c>
      <c r="J161">
        <v>5</v>
      </c>
      <c r="K161">
        <v>14984</v>
      </c>
      <c r="L161" t="s">
        <v>47</v>
      </c>
      <c r="M161">
        <v>1</v>
      </c>
      <c r="N161">
        <v>1</v>
      </c>
      <c r="O161" t="s">
        <v>1752</v>
      </c>
      <c r="R161">
        <v>0</v>
      </c>
      <c r="S161">
        <v>1</v>
      </c>
      <c r="T161" s="9" t="s">
        <v>7144</v>
      </c>
      <c r="U161">
        <v>0</v>
      </c>
      <c r="V161" t="s">
        <v>7087</v>
      </c>
      <c r="W161">
        <v>0</v>
      </c>
      <c r="Y161" t="str">
        <f t="array" ref="Y161">INDEX(V$2:V$279,MATCH(TRUE,ISNUMBER(SEARCH(V$2:V$279,O161)),0))</f>
        <v>|DHX9_</v>
      </c>
      <c r="Z161" t="s">
        <v>8301</v>
      </c>
      <c r="AA161" s="13" t="s">
        <v>3544</v>
      </c>
      <c r="AB161">
        <v>23398.7</v>
      </c>
      <c r="AC161">
        <v>24</v>
      </c>
      <c r="AD161" t="s">
        <v>3544</v>
      </c>
      <c r="AE161">
        <v>19978.099999999999</v>
      </c>
      <c r="AF161">
        <v>16</v>
      </c>
      <c r="AG161" t="s">
        <v>3544</v>
      </c>
      <c r="AH161">
        <v>2436.3000000000002</v>
      </c>
      <c r="AI161">
        <v>3</v>
      </c>
      <c r="AJ161" t="s">
        <v>3544</v>
      </c>
      <c r="AK161">
        <v>7856.4</v>
      </c>
      <c r="AL161">
        <v>7</v>
      </c>
      <c r="AM161" t="s">
        <v>3544</v>
      </c>
      <c r="AN161">
        <v>304.60000000000002</v>
      </c>
      <c r="AO161">
        <v>0.17499999999999999</v>
      </c>
      <c r="AP161" t="s">
        <v>3544</v>
      </c>
      <c r="AQ161">
        <v>5901.8</v>
      </c>
      <c r="AR161">
        <v>1.8</v>
      </c>
      <c r="AS161" t="s">
        <v>3544</v>
      </c>
      <c r="AT161">
        <v>0.876</v>
      </c>
      <c r="AU161">
        <v>2</v>
      </c>
    </row>
    <row r="162" spans="1:47" x14ac:dyDescent="0.25">
      <c r="A162" t="s">
        <v>3621</v>
      </c>
      <c r="B162" t="s">
        <v>3621</v>
      </c>
      <c r="C162">
        <v>27.01</v>
      </c>
      <c r="D162">
        <v>1020.4988</v>
      </c>
      <c r="E162">
        <v>9</v>
      </c>
      <c r="F162">
        <v>1.8</v>
      </c>
      <c r="G162">
        <v>511.25760000000002</v>
      </c>
      <c r="H162">
        <v>30.16</v>
      </c>
      <c r="I162" s="1">
        <v>6690000</v>
      </c>
      <c r="J162">
        <v>8</v>
      </c>
      <c r="K162">
        <v>8157</v>
      </c>
      <c r="L162" t="s">
        <v>17</v>
      </c>
      <c r="M162">
        <v>1</v>
      </c>
      <c r="N162">
        <v>1</v>
      </c>
      <c r="O162" t="s">
        <v>651</v>
      </c>
      <c r="R162">
        <v>0</v>
      </c>
      <c r="S162">
        <v>1</v>
      </c>
      <c r="T162" s="9" t="s">
        <v>7146</v>
      </c>
      <c r="U162">
        <v>0</v>
      </c>
      <c r="V162" t="s">
        <v>7139</v>
      </c>
      <c r="W162">
        <v>0</v>
      </c>
      <c r="Y162" t="str">
        <f t="array" ref="Y162">INDEX(V$2:V$279,MATCH(TRUE,ISNUMBER(SEARCH(V$2:V$279,O162)),0))</f>
        <v>|UBA1_</v>
      </c>
      <c r="Z162" t="s">
        <v>10085</v>
      </c>
      <c r="AA162" s="13" t="s">
        <v>3621</v>
      </c>
      <c r="AB162">
        <v>32223.9</v>
      </c>
      <c r="AC162">
        <v>45</v>
      </c>
      <c r="AD162" t="s">
        <v>3621</v>
      </c>
      <c r="AE162">
        <v>35655.599999999999</v>
      </c>
      <c r="AF162">
        <v>55</v>
      </c>
      <c r="AG162" t="s">
        <v>3621</v>
      </c>
      <c r="AH162">
        <v>24508.799999999999</v>
      </c>
      <c r="AI162">
        <v>21</v>
      </c>
      <c r="AJ162" t="s">
        <v>3621</v>
      </c>
      <c r="AK162">
        <v>28322.6</v>
      </c>
      <c r="AL162">
        <v>45</v>
      </c>
      <c r="AM162" t="s">
        <v>3621</v>
      </c>
      <c r="AN162">
        <v>303.39999999999998</v>
      </c>
      <c r="AO162">
        <v>0.17499999999999999</v>
      </c>
      <c r="AP162" t="s">
        <v>3621</v>
      </c>
      <c r="AQ162">
        <v>465.5</v>
      </c>
      <c r="AR162">
        <v>0.17499999999999999</v>
      </c>
      <c r="AS162" t="s">
        <v>3621</v>
      </c>
      <c r="AT162">
        <v>0.52</v>
      </c>
      <c r="AU162">
        <v>2</v>
      </c>
    </row>
    <row r="163" spans="1:47" x14ac:dyDescent="0.25">
      <c r="A163" t="s">
        <v>4718</v>
      </c>
      <c r="B163" t="s">
        <v>4718</v>
      </c>
      <c r="C163">
        <v>22.29</v>
      </c>
      <c r="D163">
        <v>1071.5924</v>
      </c>
      <c r="E163">
        <v>9</v>
      </c>
      <c r="F163">
        <v>0</v>
      </c>
      <c r="G163">
        <v>536.80349999999999</v>
      </c>
      <c r="H163">
        <v>50.37</v>
      </c>
      <c r="I163" s="1">
        <v>7800000</v>
      </c>
      <c r="J163">
        <v>4</v>
      </c>
      <c r="K163">
        <v>14564</v>
      </c>
      <c r="L163" t="s">
        <v>26</v>
      </c>
      <c r="M163">
        <v>2</v>
      </c>
      <c r="N163">
        <v>2</v>
      </c>
      <c r="O163" t="s">
        <v>1312</v>
      </c>
      <c r="R163">
        <v>0</v>
      </c>
      <c r="S163">
        <v>1</v>
      </c>
      <c r="T163" s="9" t="s">
        <v>7148</v>
      </c>
      <c r="U163">
        <v>0</v>
      </c>
      <c r="V163" t="s">
        <v>7216</v>
      </c>
      <c r="W163">
        <v>0</v>
      </c>
      <c r="Y163" t="str">
        <f t="array" ref="Y163">INDEX(V$2:V$279,MATCH(TRUE,ISNUMBER(SEARCH(V$2:V$279,O163)),0))</f>
        <v>|MYO1D_</v>
      </c>
      <c r="Z163" t="s">
        <v>9151</v>
      </c>
      <c r="AA163" s="13" t="s">
        <v>4718</v>
      </c>
      <c r="AB163">
        <v>38442.6</v>
      </c>
      <c r="AC163">
        <v>75</v>
      </c>
      <c r="AD163" t="s">
        <v>4718</v>
      </c>
      <c r="AE163">
        <v>36244.1</v>
      </c>
      <c r="AF163">
        <v>55</v>
      </c>
      <c r="AG163" t="s">
        <v>4718</v>
      </c>
      <c r="AH163">
        <v>28197.200000000001</v>
      </c>
      <c r="AI163">
        <v>29</v>
      </c>
      <c r="AJ163" t="s">
        <v>4718</v>
      </c>
      <c r="AK163">
        <v>27693.5</v>
      </c>
      <c r="AL163">
        <v>42</v>
      </c>
      <c r="AM163" t="s">
        <v>4718</v>
      </c>
      <c r="AN163">
        <v>303.60000000000002</v>
      </c>
      <c r="AO163">
        <v>0.17499999999999999</v>
      </c>
      <c r="AP163" t="s">
        <v>4718</v>
      </c>
      <c r="AQ163">
        <v>13019</v>
      </c>
      <c r="AR163">
        <v>4.5</v>
      </c>
      <c r="AS163" t="s">
        <v>4718</v>
      </c>
      <c r="AT163">
        <v>0.996</v>
      </c>
      <c r="AU163">
        <v>1</v>
      </c>
    </row>
    <row r="164" spans="1:47" x14ac:dyDescent="0.25">
      <c r="A164" t="s">
        <v>5198</v>
      </c>
      <c r="B164" t="s">
        <v>5198</v>
      </c>
      <c r="C164">
        <v>19.57</v>
      </c>
      <c r="D164">
        <v>1023.6189000000001</v>
      </c>
      <c r="E164">
        <v>9</v>
      </c>
      <c r="F164">
        <v>0.1</v>
      </c>
      <c r="G164">
        <v>512.81679999999994</v>
      </c>
      <c r="H164">
        <v>31.89</v>
      </c>
      <c r="I164" s="1">
        <v>7060000</v>
      </c>
      <c r="J164">
        <v>1</v>
      </c>
      <c r="K164">
        <v>8182</v>
      </c>
      <c r="L164" t="s">
        <v>84</v>
      </c>
      <c r="M164">
        <v>1</v>
      </c>
      <c r="N164">
        <v>1</v>
      </c>
      <c r="O164" t="s">
        <v>2616</v>
      </c>
      <c r="R164">
        <v>0</v>
      </c>
      <c r="S164">
        <v>1</v>
      </c>
      <c r="T164" s="9" t="s">
        <v>7150</v>
      </c>
      <c r="U164">
        <v>0</v>
      </c>
      <c r="V164" t="s">
        <v>7252</v>
      </c>
      <c r="W164">
        <v>0</v>
      </c>
      <c r="Y164" t="str">
        <f t="array" ref="Y164">INDEX(V$2:V$279,MATCH(TRUE,ISNUMBER(SEARCH(V$2:V$279,O164)),0))</f>
        <v>|MROH1_</v>
      </c>
      <c r="Z164" t="s">
        <v>9098</v>
      </c>
      <c r="AA164" s="13" t="s">
        <v>5198</v>
      </c>
      <c r="AB164">
        <v>31515</v>
      </c>
      <c r="AC164">
        <v>43</v>
      </c>
      <c r="AD164" t="s">
        <v>5198</v>
      </c>
      <c r="AE164">
        <v>32075.3</v>
      </c>
      <c r="AF164">
        <v>38</v>
      </c>
      <c r="AG164" t="s">
        <v>5198</v>
      </c>
      <c r="AH164">
        <v>9776.4</v>
      </c>
      <c r="AI164">
        <v>7</v>
      </c>
      <c r="AJ164" t="s">
        <v>5198</v>
      </c>
      <c r="AK164">
        <v>23781.8</v>
      </c>
      <c r="AL164">
        <v>30</v>
      </c>
      <c r="AM164" t="s">
        <v>5198</v>
      </c>
      <c r="AN164">
        <v>297.5</v>
      </c>
      <c r="AO164">
        <v>0.17499999999999999</v>
      </c>
      <c r="AP164" t="s">
        <v>5198</v>
      </c>
      <c r="AQ164">
        <v>321.5</v>
      </c>
      <c r="AR164">
        <v>0.125</v>
      </c>
      <c r="AS164" t="s">
        <v>5198</v>
      </c>
      <c r="AT164">
        <v>0.43</v>
      </c>
      <c r="AU164">
        <v>2</v>
      </c>
    </row>
    <row r="165" spans="1:47" x14ac:dyDescent="0.25">
      <c r="A165" t="s">
        <v>650</v>
      </c>
      <c r="B165" t="s">
        <v>650</v>
      </c>
      <c r="C165">
        <v>38.75</v>
      </c>
      <c r="D165">
        <v>1134.5780999999999</v>
      </c>
      <c r="E165">
        <v>9</v>
      </c>
      <c r="F165">
        <v>1.3</v>
      </c>
      <c r="G165">
        <v>568.2971</v>
      </c>
      <c r="H165">
        <v>32.58</v>
      </c>
      <c r="I165" s="1">
        <v>107000000</v>
      </c>
      <c r="J165">
        <v>9</v>
      </c>
      <c r="K165">
        <v>9007</v>
      </c>
      <c r="L165" t="s">
        <v>23</v>
      </c>
      <c r="M165">
        <v>7</v>
      </c>
      <c r="N165">
        <v>7</v>
      </c>
      <c r="O165" t="s">
        <v>651</v>
      </c>
      <c r="R165">
        <v>0</v>
      </c>
      <c r="S165">
        <v>1</v>
      </c>
      <c r="T165" s="9" t="s">
        <v>7152</v>
      </c>
      <c r="U165">
        <v>0</v>
      </c>
      <c r="V165" t="s">
        <v>7447</v>
      </c>
      <c r="W165">
        <v>0</v>
      </c>
      <c r="Y165" t="str">
        <f t="array" ref="Y165">INDEX(V$2:V$279,MATCH(TRUE,ISNUMBER(SEARCH(V$2:V$279,O165)),0))</f>
        <v>|UBA1_</v>
      </c>
      <c r="Z165" t="s">
        <v>10085</v>
      </c>
      <c r="AA165" s="13" t="s">
        <v>650</v>
      </c>
      <c r="AB165">
        <v>34851.5</v>
      </c>
      <c r="AC165">
        <v>55</v>
      </c>
      <c r="AD165" t="s">
        <v>650</v>
      </c>
      <c r="AE165">
        <v>32636.2</v>
      </c>
      <c r="AF165">
        <v>39</v>
      </c>
      <c r="AG165" t="s">
        <v>650</v>
      </c>
      <c r="AH165">
        <v>24994.799999999999</v>
      </c>
      <c r="AI165">
        <v>22</v>
      </c>
      <c r="AJ165" t="s">
        <v>650</v>
      </c>
      <c r="AK165">
        <v>22797.4</v>
      </c>
      <c r="AL165">
        <v>28</v>
      </c>
      <c r="AM165" t="s">
        <v>650</v>
      </c>
      <c r="AN165">
        <v>346.3</v>
      </c>
      <c r="AO165">
        <v>0.2</v>
      </c>
      <c r="AP165" t="s">
        <v>650</v>
      </c>
      <c r="AQ165">
        <v>338.4</v>
      </c>
      <c r="AR165">
        <v>0.125</v>
      </c>
      <c r="AS165" t="s">
        <v>650</v>
      </c>
      <c r="AT165">
        <v>0.45700000000000002</v>
      </c>
      <c r="AU165">
        <v>2</v>
      </c>
    </row>
    <row r="166" spans="1:47" x14ac:dyDescent="0.25">
      <c r="A166" t="s">
        <v>2642</v>
      </c>
      <c r="B166" t="s">
        <v>2642</v>
      </c>
      <c r="C166">
        <v>30.45</v>
      </c>
      <c r="D166">
        <v>886.48720000000003</v>
      </c>
      <c r="E166">
        <v>9</v>
      </c>
      <c r="F166">
        <v>-0.5</v>
      </c>
      <c r="G166">
        <v>444.25060000000002</v>
      </c>
      <c r="H166">
        <v>27.75</v>
      </c>
      <c r="I166" s="1">
        <v>31200000</v>
      </c>
      <c r="J166">
        <v>7</v>
      </c>
      <c r="K166">
        <v>7246</v>
      </c>
      <c r="L166" t="s">
        <v>20</v>
      </c>
      <c r="M166">
        <v>2</v>
      </c>
      <c r="N166">
        <v>2</v>
      </c>
      <c r="O166" t="s">
        <v>2052</v>
      </c>
      <c r="R166">
        <v>0</v>
      </c>
      <c r="S166">
        <v>1</v>
      </c>
      <c r="T166" s="9" t="s">
        <v>7154</v>
      </c>
      <c r="U166">
        <v>0</v>
      </c>
      <c r="V166" t="s">
        <v>7493</v>
      </c>
      <c r="W166">
        <v>0</v>
      </c>
      <c r="Y166" t="str">
        <f t="array" ref="Y166">INDEX(V$2:V$279,MATCH(TRUE,ISNUMBER(SEARCH(V$2:V$279,O166)),0))</f>
        <v>|FLNB_</v>
      </c>
      <c r="Z166" t="s">
        <v>8503</v>
      </c>
      <c r="AA166" s="13" t="s">
        <v>2642</v>
      </c>
      <c r="AB166">
        <v>35653.599999999999</v>
      </c>
      <c r="AC166">
        <v>60</v>
      </c>
      <c r="AD166" t="s">
        <v>2642</v>
      </c>
      <c r="AE166">
        <v>34117.599999999999</v>
      </c>
      <c r="AF166">
        <v>45</v>
      </c>
      <c r="AG166" t="s">
        <v>2642</v>
      </c>
      <c r="AH166">
        <v>14738.9</v>
      </c>
      <c r="AI166">
        <v>10</v>
      </c>
      <c r="AJ166" t="s">
        <v>2642</v>
      </c>
      <c r="AK166">
        <v>24390.799999999999</v>
      </c>
      <c r="AL166">
        <v>32</v>
      </c>
      <c r="AM166" t="s">
        <v>2642</v>
      </c>
      <c r="AN166">
        <v>368.6</v>
      </c>
      <c r="AO166">
        <v>0.2</v>
      </c>
      <c r="AP166" t="s">
        <v>2642</v>
      </c>
      <c r="AQ166">
        <v>1672.4</v>
      </c>
      <c r="AR166">
        <v>0.6</v>
      </c>
      <c r="AS166" t="s">
        <v>2642</v>
      </c>
      <c r="AT166">
        <v>0.878</v>
      </c>
      <c r="AU166">
        <v>2</v>
      </c>
    </row>
    <row r="167" spans="1:47" x14ac:dyDescent="0.25">
      <c r="A167" t="s">
        <v>5138</v>
      </c>
      <c r="B167" t="s">
        <v>5138</v>
      </c>
      <c r="C167">
        <v>19.96</v>
      </c>
      <c r="D167">
        <v>1146.7236</v>
      </c>
      <c r="E167">
        <v>9</v>
      </c>
      <c r="F167">
        <v>-0.2</v>
      </c>
      <c r="G167">
        <v>574.36900000000003</v>
      </c>
      <c r="H167">
        <v>30.14</v>
      </c>
      <c r="I167" s="1">
        <v>42900000</v>
      </c>
      <c r="J167">
        <v>1</v>
      </c>
      <c r="K167">
        <v>7567</v>
      </c>
      <c r="L167" t="s">
        <v>84</v>
      </c>
      <c r="M167">
        <v>1</v>
      </c>
      <c r="N167">
        <v>1</v>
      </c>
      <c r="O167" t="s">
        <v>2219</v>
      </c>
      <c r="R167">
        <v>0</v>
      </c>
      <c r="S167">
        <v>1</v>
      </c>
      <c r="T167" s="9" t="s">
        <v>7156</v>
      </c>
      <c r="U167">
        <v>0</v>
      </c>
      <c r="V167" t="s">
        <v>7542</v>
      </c>
      <c r="W167">
        <v>0</v>
      </c>
      <c r="Y167" t="str">
        <f t="array" ref="Y167">INDEX(V$2:V$279,MATCH(TRUE,ISNUMBER(SEARCH(V$2:V$279,O167)),0))</f>
        <v>|HIF1A_</v>
      </c>
      <c r="Z167" t="s">
        <v>8658</v>
      </c>
      <c r="AA167" s="13" t="s">
        <v>5138</v>
      </c>
      <c r="AB167">
        <v>15791.6</v>
      </c>
      <c r="AC167">
        <v>14</v>
      </c>
      <c r="AD167" t="s">
        <v>5138</v>
      </c>
      <c r="AE167">
        <v>26096.400000000001</v>
      </c>
      <c r="AF167">
        <v>24</v>
      </c>
      <c r="AG167" t="s">
        <v>5138</v>
      </c>
      <c r="AH167">
        <v>16432.5</v>
      </c>
      <c r="AI167">
        <v>12</v>
      </c>
      <c r="AJ167" t="s">
        <v>5138</v>
      </c>
      <c r="AK167">
        <v>1213.9000000000001</v>
      </c>
      <c r="AL167">
        <v>1.5</v>
      </c>
      <c r="AM167" t="s">
        <v>5138</v>
      </c>
      <c r="AN167">
        <v>363.1</v>
      </c>
      <c r="AO167">
        <v>0.2</v>
      </c>
      <c r="AP167" t="s">
        <v>5138</v>
      </c>
      <c r="AQ167">
        <v>11402.5</v>
      </c>
      <c r="AR167">
        <v>4</v>
      </c>
      <c r="AS167" t="s">
        <v>5138</v>
      </c>
      <c r="AT167">
        <v>0.98099999999999998</v>
      </c>
      <c r="AU167">
        <v>2</v>
      </c>
    </row>
    <row r="168" spans="1:47" x14ac:dyDescent="0.25">
      <c r="A168" t="s">
        <v>942</v>
      </c>
      <c r="B168" t="s">
        <v>942</v>
      </c>
      <c r="C168">
        <v>36.979999999999997</v>
      </c>
      <c r="D168">
        <v>999.57529999999997</v>
      </c>
      <c r="E168">
        <v>9</v>
      </c>
      <c r="F168">
        <v>-0.1</v>
      </c>
      <c r="G168">
        <v>500.79489999999998</v>
      </c>
      <c r="H168">
        <v>59.16</v>
      </c>
      <c r="I168" s="1">
        <v>12700000</v>
      </c>
      <c r="J168">
        <v>2</v>
      </c>
      <c r="K168">
        <v>18415</v>
      </c>
      <c r="L168" t="s">
        <v>29</v>
      </c>
      <c r="M168">
        <v>2</v>
      </c>
      <c r="N168">
        <v>2</v>
      </c>
      <c r="O168" t="s">
        <v>943</v>
      </c>
      <c r="R168">
        <v>0</v>
      </c>
      <c r="S168">
        <v>1</v>
      </c>
      <c r="T168" s="9" t="s">
        <v>7158</v>
      </c>
      <c r="U168">
        <v>0</v>
      </c>
      <c r="V168" t="s">
        <v>7464</v>
      </c>
      <c r="W168">
        <v>0</v>
      </c>
      <c r="Y168" t="str">
        <f t="array" ref="Y168">INDEX(V$2:V$279,MATCH(TRUE,ISNUMBER(SEARCH(V$2:V$279,O168)),0))</f>
        <v>|DAD1_</v>
      </c>
      <c r="Z168" t="s">
        <v>8262</v>
      </c>
      <c r="AA168" s="13" t="s">
        <v>942</v>
      </c>
      <c r="AB168">
        <v>20421.3</v>
      </c>
      <c r="AC168">
        <v>19</v>
      </c>
      <c r="AD168" t="s">
        <v>942</v>
      </c>
      <c r="AE168">
        <v>12917.8</v>
      </c>
      <c r="AF168">
        <v>11</v>
      </c>
      <c r="AG168" t="s">
        <v>942</v>
      </c>
      <c r="AH168">
        <v>18536.7</v>
      </c>
      <c r="AI168">
        <v>14</v>
      </c>
      <c r="AJ168" t="s">
        <v>942</v>
      </c>
      <c r="AK168">
        <v>6138.5</v>
      </c>
      <c r="AL168">
        <v>5.5</v>
      </c>
      <c r="AM168" t="s">
        <v>942</v>
      </c>
      <c r="AN168">
        <v>486</v>
      </c>
      <c r="AO168">
        <v>0.25</v>
      </c>
      <c r="AP168" t="s">
        <v>942</v>
      </c>
      <c r="AQ168">
        <v>26365.7</v>
      </c>
      <c r="AR168">
        <v>13</v>
      </c>
      <c r="AS168" t="s">
        <v>942</v>
      </c>
      <c r="AT168">
        <v>1.341</v>
      </c>
      <c r="AU168">
        <v>1</v>
      </c>
    </row>
    <row r="169" spans="1:47" x14ac:dyDescent="0.25">
      <c r="A169" t="s">
        <v>3109</v>
      </c>
      <c r="B169" t="s">
        <v>3109</v>
      </c>
      <c r="C169">
        <v>28.82</v>
      </c>
      <c r="D169">
        <v>1116.6443999999999</v>
      </c>
      <c r="E169">
        <v>9</v>
      </c>
      <c r="F169">
        <v>3.9</v>
      </c>
      <c r="G169">
        <v>559.33169999999996</v>
      </c>
      <c r="H169">
        <v>44.54</v>
      </c>
      <c r="I169" s="1">
        <v>3200000</v>
      </c>
      <c r="J169">
        <v>9</v>
      </c>
      <c r="K169">
        <v>13158</v>
      </c>
      <c r="L169" t="s">
        <v>23</v>
      </c>
      <c r="M169">
        <v>1</v>
      </c>
      <c r="N169">
        <v>1</v>
      </c>
      <c r="O169" t="s">
        <v>379</v>
      </c>
      <c r="R169">
        <v>0</v>
      </c>
      <c r="S169">
        <v>1</v>
      </c>
      <c r="T169" s="9" t="s">
        <v>7160</v>
      </c>
      <c r="U169">
        <v>0</v>
      </c>
      <c r="V169" t="s">
        <v>7597</v>
      </c>
      <c r="W169">
        <v>0</v>
      </c>
      <c r="Y169" t="str">
        <f t="array" ref="Y169">INDEX(V$2:V$279,MATCH(TRUE,ISNUMBER(SEARCH(V$2:V$279,O169)),0))</f>
        <v>|SNAI2_</v>
      </c>
      <c r="Z169" t="s">
        <v>9816</v>
      </c>
      <c r="AA169" s="13" t="s">
        <v>3109</v>
      </c>
      <c r="AB169">
        <v>10286.200000000001</v>
      </c>
      <c r="AC169">
        <v>9</v>
      </c>
      <c r="AD169" t="s">
        <v>3109</v>
      </c>
      <c r="AE169">
        <v>11664.5</v>
      </c>
      <c r="AF169">
        <v>9.5</v>
      </c>
      <c r="AG169" t="s">
        <v>3109</v>
      </c>
      <c r="AH169">
        <v>14522.2</v>
      </c>
      <c r="AI169">
        <v>10</v>
      </c>
      <c r="AJ169" t="s">
        <v>3109</v>
      </c>
      <c r="AK169">
        <v>42.4</v>
      </c>
      <c r="AL169">
        <v>0.125</v>
      </c>
      <c r="AM169" t="s">
        <v>3109</v>
      </c>
      <c r="AN169">
        <v>490.4</v>
      </c>
      <c r="AO169">
        <v>0.25</v>
      </c>
      <c r="AP169" t="s">
        <v>3109</v>
      </c>
      <c r="AQ169">
        <v>1664.6</v>
      </c>
      <c r="AR169">
        <v>0.6</v>
      </c>
      <c r="AS169" t="s">
        <v>3109</v>
      </c>
      <c r="AT169">
        <v>0.42899999999999999</v>
      </c>
      <c r="AU169">
        <v>3</v>
      </c>
    </row>
    <row r="170" spans="1:47" x14ac:dyDescent="0.25">
      <c r="A170" t="s">
        <v>4340</v>
      </c>
      <c r="B170" t="s">
        <v>3585</v>
      </c>
      <c r="C170">
        <v>27.14</v>
      </c>
      <c r="D170">
        <v>1078.5481</v>
      </c>
      <c r="E170">
        <v>9</v>
      </c>
      <c r="F170">
        <v>0.5</v>
      </c>
      <c r="G170">
        <v>540.28160000000003</v>
      </c>
      <c r="H170">
        <v>41</v>
      </c>
      <c r="I170" s="1">
        <v>13400000</v>
      </c>
      <c r="J170">
        <v>5</v>
      </c>
      <c r="K170">
        <v>11137</v>
      </c>
      <c r="L170" t="s">
        <v>47</v>
      </c>
      <c r="M170">
        <v>5</v>
      </c>
      <c r="N170">
        <v>5</v>
      </c>
      <c r="O170" t="s">
        <v>410</v>
      </c>
      <c r="P170" t="s">
        <v>44</v>
      </c>
      <c r="Q170" t="s">
        <v>49</v>
      </c>
      <c r="R170">
        <v>0</v>
      </c>
      <c r="S170">
        <v>1</v>
      </c>
      <c r="T170" s="9" t="s">
        <v>7162</v>
      </c>
      <c r="U170">
        <v>0</v>
      </c>
      <c r="V170" t="s">
        <v>7300</v>
      </c>
      <c r="W170">
        <v>0</v>
      </c>
      <c r="Y170" t="str">
        <f t="array" ref="Y170">INDEX(V$2:V$279,MATCH(TRUE,ISNUMBER(SEARCH(V$2:V$279,O170)),0))</f>
        <v>|TKT_</v>
      </c>
      <c r="Z170" t="s">
        <v>9964</v>
      </c>
      <c r="AA170" s="13" t="s">
        <v>4340</v>
      </c>
      <c r="AB170">
        <v>17803.7</v>
      </c>
      <c r="AC170">
        <v>16</v>
      </c>
      <c r="AD170" t="s">
        <v>4340</v>
      </c>
      <c r="AE170">
        <v>16778.900000000001</v>
      </c>
      <c r="AF170">
        <v>14</v>
      </c>
      <c r="AG170" t="s">
        <v>4340</v>
      </c>
      <c r="AH170">
        <v>19711</v>
      </c>
      <c r="AI170">
        <v>15</v>
      </c>
      <c r="AJ170" t="s">
        <v>4340</v>
      </c>
      <c r="AK170">
        <v>16181.8</v>
      </c>
      <c r="AL170">
        <v>16</v>
      </c>
      <c r="AM170" t="s">
        <v>4340</v>
      </c>
      <c r="AN170">
        <v>447.5</v>
      </c>
      <c r="AO170">
        <v>0.25</v>
      </c>
      <c r="AP170" t="s">
        <v>4340</v>
      </c>
      <c r="AQ170">
        <v>380.2</v>
      </c>
      <c r="AR170">
        <v>0.125</v>
      </c>
      <c r="AS170" t="s">
        <v>4340</v>
      </c>
      <c r="AT170">
        <v>0.48899999999999999</v>
      </c>
      <c r="AU170">
        <v>2</v>
      </c>
    </row>
    <row r="171" spans="1:47" x14ac:dyDescent="0.25">
      <c r="A171" t="s">
        <v>3717</v>
      </c>
      <c r="B171" t="s">
        <v>3717</v>
      </c>
      <c r="C171">
        <v>26.66</v>
      </c>
      <c r="D171">
        <v>1081.6033</v>
      </c>
      <c r="E171">
        <v>9</v>
      </c>
      <c r="F171">
        <v>0.9</v>
      </c>
      <c r="G171">
        <v>541.80939999999998</v>
      </c>
      <c r="H171">
        <v>35</v>
      </c>
      <c r="I171" s="1">
        <v>13500000</v>
      </c>
      <c r="J171">
        <v>1</v>
      </c>
      <c r="K171">
        <v>9282</v>
      </c>
      <c r="L171" t="s">
        <v>84</v>
      </c>
      <c r="M171">
        <v>3</v>
      </c>
      <c r="N171">
        <v>3</v>
      </c>
      <c r="O171" t="s">
        <v>66</v>
      </c>
      <c r="R171">
        <v>0</v>
      </c>
      <c r="S171">
        <v>1</v>
      </c>
      <c r="T171" s="9" t="s">
        <v>7164</v>
      </c>
      <c r="U171">
        <v>0</v>
      </c>
      <c r="V171" t="s">
        <v>7774</v>
      </c>
      <c r="W171">
        <v>0</v>
      </c>
      <c r="Y171" t="str">
        <f t="array" ref="Y171">INDEX(V$2:V$279,MATCH(TRUE,ISNUMBER(SEARCH(V$2:V$279,O171)),0))</f>
        <v>|RPN2_</v>
      </c>
      <c r="Z171" t="s">
        <v>9657</v>
      </c>
      <c r="AA171" s="13" t="s">
        <v>3717</v>
      </c>
      <c r="AB171">
        <v>31558.3</v>
      </c>
      <c r="AC171">
        <v>43</v>
      </c>
      <c r="AD171" t="s">
        <v>3717</v>
      </c>
      <c r="AE171">
        <v>37441.800000000003</v>
      </c>
      <c r="AF171">
        <v>60</v>
      </c>
      <c r="AG171" t="s">
        <v>3717</v>
      </c>
      <c r="AH171">
        <v>25764.2</v>
      </c>
      <c r="AI171">
        <v>23</v>
      </c>
      <c r="AJ171" t="s">
        <v>3717</v>
      </c>
      <c r="AK171">
        <v>23492</v>
      </c>
      <c r="AL171">
        <v>30</v>
      </c>
      <c r="AM171" t="s">
        <v>3717</v>
      </c>
      <c r="AN171">
        <v>474.5</v>
      </c>
      <c r="AO171">
        <v>0.25</v>
      </c>
      <c r="AP171" t="s">
        <v>3717</v>
      </c>
      <c r="AQ171">
        <v>868.9</v>
      </c>
      <c r="AR171">
        <v>0.3</v>
      </c>
      <c r="AS171" t="s">
        <v>3717</v>
      </c>
      <c r="AT171">
        <v>0.80500000000000005</v>
      </c>
      <c r="AU171">
        <v>2</v>
      </c>
    </row>
    <row r="172" spans="1:47" x14ac:dyDescent="0.25">
      <c r="A172" t="s">
        <v>4340</v>
      </c>
      <c r="B172" t="s">
        <v>4340</v>
      </c>
      <c r="C172">
        <v>24.08</v>
      </c>
      <c r="D172">
        <v>1062.5532000000001</v>
      </c>
      <c r="E172">
        <v>9</v>
      </c>
      <c r="F172">
        <v>0.4</v>
      </c>
      <c r="G172">
        <v>532.28409999999997</v>
      </c>
      <c r="H172">
        <v>52.49</v>
      </c>
      <c r="I172" s="1">
        <v>3960000</v>
      </c>
      <c r="J172">
        <v>5</v>
      </c>
      <c r="K172">
        <v>15140</v>
      </c>
      <c r="L172" t="s">
        <v>47</v>
      </c>
      <c r="M172">
        <v>4</v>
      </c>
      <c r="N172">
        <v>4</v>
      </c>
      <c r="O172" t="s">
        <v>410</v>
      </c>
      <c r="R172">
        <v>0</v>
      </c>
      <c r="S172">
        <v>1</v>
      </c>
      <c r="T172" s="9" t="s">
        <v>7166</v>
      </c>
      <c r="U172">
        <v>0</v>
      </c>
      <c r="V172" t="s">
        <v>7824</v>
      </c>
      <c r="W172">
        <v>0</v>
      </c>
      <c r="Y172" t="str">
        <f t="array" ref="Y172">INDEX(V$2:V$279,MATCH(TRUE,ISNUMBER(SEARCH(V$2:V$279,O172)),0))</f>
        <v>|TKT_</v>
      </c>
      <c r="Z172" t="s">
        <v>9964</v>
      </c>
      <c r="AA172" s="13" t="s">
        <v>4340</v>
      </c>
      <c r="AB172">
        <v>17803.7</v>
      </c>
      <c r="AC172">
        <v>16</v>
      </c>
      <c r="AD172" t="s">
        <v>4340</v>
      </c>
      <c r="AE172">
        <v>16778.900000000001</v>
      </c>
      <c r="AF172">
        <v>14</v>
      </c>
      <c r="AG172" t="s">
        <v>4340</v>
      </c>
      <c r="AH172">
        <v>19711</v>
      </c>
      <c r="AI172">
        <v>15</v>
      </c>
      <c r="AJ172" t="s">
        <v>4340</v>
      </c>
      <c r="AK172">
        <v>16181.8</v>
      </c>
      <c r="AL172">
        <v>16</v>
      </c>
      <c r="AM172" t="s">
        <v>4340</v>
      </c>
      <c r="AN172">
        <v>447.5</v>
      </c>
      <c r="AO172">
        <v>0.25</v>
      </c>
      <c r="AP172" t="s">
        <v>4340</v>
      </c>
      <c r="AQ172">
        <v>380.2</v>
      </c>
      <c r="AR172">
        <v>0.125</v>
      </c>
      <c r="AS172" t="s">
        <v>4340</v>
      </c>
      <c r="AT172">
        <v>0.48899999999999999</v>
      </c>
      <c r="AU172">
        <v>2</v>
      </c>
    </row>
    <row r="173" spans="1:47" x14ac:dyDescent="0.25">
      <c r="A173" t="s">
        <v>5269</v>
      </c>
      <c r="B173" t="s">
        <v>5269</v>
      </c>
      <c r="C173">
        <v>19.13</v>
      </c>
      <c r="D173">
        <v>1112.6890000000001</v>
      </c>
      <c r="E173">
        <v>9</v>
      </c>
      <c r="F173">
        <v>-0.9</v>
      </c>
      <c r="G173">
        <v>557.35130000000004</v>
      </c>
      <c r="H173">
        <v>20.11</v>
      </c>
      <c r="I173" s="1">
        <v>158000000</v>
      </c>
      <c r="J173">
        <v>6</v>
      </c>
      <c r="K173">
        <v>4628</v>
      </c>
      <c r="L173" t="s">
        <v>142</v>
      </c>
      <c r="M173">
        <v>2</v>
      </c>
      <c r="N173">
        <v>2</v>
      </c>
      <c r="O173" t="s">
        <v>1100</v>
      </c>
      <c r="R173">
        <v>0</v>
      </c>
      <c r="S173">
        <v>1</v>
      </c>
      <c r="T173" s="9" t="s">
        <v>7168</v>
      </c>
      <c r="U173">
        <v>0</v>
      </c>
      <c r="V173" t="s">
        <v>7835</v>
      </c>
      <c r="W173">
        <v>0</v>
      </c>
      <c r="Y173" t="str">
        <f t="array" ref="Y173">INDEX(V$2:V$279,MATCH(TRUE,ISNUMBER(SEARCH(V$2:V$279,O173)),0))</f>
        <v>|PLEC_</v>
      </c>
      <c r="Z173" t="s">
        <v>9393</v>
      </c>
      <c r="AA173" s="13" t="s">
        <v>5269</v>
      </c>
      <c r="AB173">
        <v>36385.9</v>
      </c>
      <c r="AC173">
        <v>65</v>
      </c>
      <c r="AD173" t="s">
        <v>5269</v>
      </c>
      <c r="AE173">
        <v>37114.300000000003</v>
      </c>
      <c r="AF173">
        <v>60</v>
      </c>
      <c r="AG173" t="s">
        <v>5269</v>
      </c>
      <c r="AH173">
        <v>20214.400000000001</v>
      </c>
      <c r="AI173">
        <v>15</v>
      </c>
      <c r="AJ173" t="s">
        <v>5269</v>
      </c>
      <c r="AK173">
        <v>25247.9</v>
      </c>
      <c r="AL173">
        <v>34</v>
      </c>
      <c r="AM173" t="s">
        <v>5269</v>
      </c>
      <c r="AN173">
        <v>460.8</v>
      </c>
      <c r="AO173">
        <v>0.25</v>
      </c>
      <c r="AP173" t="s">
        <v>5269</v>
      </c>
      <c r="AQ173">
        <v>1278.0999999999999</v>
      </c>
      <c r="AR173">
        <v>0.4</v>
      </c>
      <c r="AS173" t="s">
        <v>5269</v>
      </c>
      <c r="AT173">
        <v>0.90500000000000003</v>
      </c>
      <c r="AU173">
        <v>2</v>
      </c>
    </row>
    <row r="174" spans="1:47" x14ac:dyDescent="0.25">
      <c r="A174" t="s">
        <v>5997</v>
      </c>
      <c r="B174" t="s">
        <v>5657</v>
      </c>
      <c r="C174">
        <v>16.63</v>
      </c>
      <c r="D174">
        <v>1074.5743</v>
      </c>
      <c r="E174">
        <v>9</v>
      </c>
      <c r="F174">
        <v>1.3</v>
      </c>
      <c r="G174">
        <v>538.29520000000002</v>
      </c>
      <c r="H174">
        <v>40.68</v>
      </c>
      <c r="I174" s="1">
        <v>15900000</v>
      </c>
      <c r="J174">
        <v>7</v>
      </c>
      <c r="K174">
        <v>11641</v>
      </c>
      <c r="L174" t="s">
        <v>20</v>
      </c>
      <c r="M174">
        <v>1</v>
      </c>
      <c r="N174">
        <v>1</v>
      </c>
      <c r="O174" t="s">
        <v>1100</v>
      </c>
      <c r="P174" t="s">
        <v>44</v>
      </c>
      <c r="Q174" t="s">
        <v>67</v>
      </c>
      <c r="R174">
        <v>0</v>
      </c>
      <c r="S174">
        <v>1</v>
      </c>
      <c r="T174" s="9" t="s">
        <v>7169</v>
      </c>
      <c r="U174">
        <v>0</v>
      </c>
      <c r="V174" t="s">
        <v>7850</v>
      </c>
      <c r="W174">
        <v>0</v>
      </c>
      <c r="Y174" t="str">
        <f t="array" ref="Y174">INDEX(V$2:V$279,MATCH(TRUE,ISNUMBER(SEARCH(V$2:V$279,O174)),0))</f>
        <v>|PLEC_</v>
      </c>
      <c r="Z174" t="s">
        <v>9393</v>
      </c>
      <c r="AA174" s="13" t="s">
        <v>5997</v>
      </c>
      <c r="AB174">
        <v>34456</v>
      </c>
      <c r="AC174">
        <v>55</v>
      </c>
      <c r="AD174" t="s">
        <v>5997</v>
      </c>
      <c r="AE174">
        <v>36205.199999999997</v>
      </c>
      <c r="AF174">
        <v>55</v>
      </c>
      <c r="AG174" t="s">
        <v>5997</v>
      </c>
      <c r="AH174">
        <v>21274.3</v>
      </c>
      <c r="AI174">
        <v>17</v>
      </c>
      <c r="AJ174" t="s">
        <v>5997</v>
      </c>
      <c r="AK174">
        <v>22682.3</v>
      </c>
      <c r="AL174">
        <v>28</v>
      </c>
      <c r="AM174" t="s">
        <v>5997</v>
      </c>
      <c r="AN174">
        <v>413.2</v>
      </c>
      <c r="AO174">
        <v>0.25</v>
      </c>
      <c r="AP174" t="s">
        <v>5997</v>
      </c>
      <c r="AQ174">
        <v>5534.4</v>
      </c>
      <c r="AR174">
        <v>1.7</v>
      </c>
      <c r="AS174" t="s">
        <v>5997</v>
      </c>
      <c r="AT174">
        <v>1.2709999999999999</v>
      </c>
      <c r="AU174">
        <v>2</v>
      </c>
    </row>
    <row r="175" spans="1:47" x14ac:dyDescent="0.25">
      <c r="A175" t="s">
        <v>5963</v>
      </c>
      <c r="B175" t="s">
        <v>864</v>
      </c>
      <c r="C175">
        <v>37.450000000000003</v>
      </c>
      <c r="D175">
        <v>1055.5433</v>
      </c>
      <c r="E175">
        <v>9</v>
      </c>
      <c r="F175">
        <v>0</v>
      </c>
      <c r="G175">
        <v>528.77890000000002</v>
      </c>
      <c r="H175">
        <v>24.08</v>
      </c>
      <c r="I175" s="1">
        <v>2250000</v>
      </c>
      <c r="J175">
        <v>2</v>
      </c>
      <c r="K175">
        <v>5949</v>
      </c>
      <c r="L175" t="s">
        <v>29</v>
      </c>
      <c r="M175">
        <v>2</v>
      </c>
      <c r="N175">
        <v>2</v>
      </c>
      <c r="O175" t="s">
        <v>708</v>
      </c>
      <c r="P175" t="s">
        <v>44</v>
      </c>
      <c r="Q175" t="s">
        <v>338</v>
      </c>
      <c r="R175">
        <v>0</v>
      </c>
      <c r="S175">
        <v>1</v>
      </c>
      <c r="T175" s="9" t="s">
        <v>7171</v>
      </c>
      <c r="U175">
        <v>0</v>
      </c>
      <c r="V175" t="s">
        <v>7860</v>
      </c>
      <c r="W175">
        <v>0</v>
      </c>
      <c r="Y175" t="str">
        <f t="array" ref="Y175">INDEX(V$2:V$279,MATCH(TRUE,ISNUMBER(SEARCH(V$2:V$279,O175)),0))</f>
        <v>|DDX6_</v>
      </c>
      <c r="Z175" t="s">
        <v>8287</v>
      </c>
      <c r="AA175" s="13" t="s">
        <v>5963</v>
      </c>
      <c r="AB175">
        <v>37591.199999999997</v>
      </c>
      <c r="AC175">
        <v>70</v>
      </c>
      <c r="AD175" t="s">
        <v>5963</v>
      </c>
      <c r="AE175">
        <v>37958.6</v>
      </c>
      <c r="AF175">
        <v>65</v>
      </c>
      <c r="AG175" t="s">
        <v>5963</v>
      </c>
      <c r="AH175">
        <v>25404.7</v>
      </c>
      <c r="AI175">
        <v>23</v>
      </c>
      <c r="AJ175" t="s">
        <v>5963</v>
      </c>
      <c r="AK175">
        <v>31678</v>
      </c>
      <c r="AL175">
        <v>60</v>
      </c>
      <c r="AM175" t="s">
        <v>5963</v>
      </c>
      <c r="AN175">
        <v>567.1</v>
      </c>
      <c r="AO175">
        <v>0.3</v>
      </c>
      <c r="AP175" t="s">
        <v>5963</v>
      </c>
      <c r="AQ175">
        <v>25417.8</v>
      </c>
      <c r="AR175">
        <v>12</v>
      </c>
      <c r="AS175" t="s">
        <v>5963</v>
      </c>
      <c r="AT175">
        <v>1.7110000000000001</v>
      </c>
      <c r="AU175">
        <v>1</v>
      </c>
    </row>
    <row r="176" spans="1:47" x14ac:dyDescent="0.25">
      <c r="A176" t="s">
        <v>1521</v>
      </c>
      <c r="B176" t="s">
        <v>1521</v>
      </c>
      <c r="C176">
        <v>34.32</v>
      </c>
      <c r="D176">
        <v>1100.6454000000001</v>
      </c>
      <c r="E176">
        <v>9</v>
      </c>
      <c r="F176">
        <v>-1.7</v>
      </c>
      <c r="G176">
        <v>551.32899999999995</v>
      </c>
      <c r="H176">
        <v>24</v>
      </c>
      <c r="I176" s="1">
        <v>24400000</v>
      </c>
      <c r="J176">
        <v>10</v>
      </c>
      <c r="K176">
        <v>5996</v>
      </c>
      <c r="L176" t="s">
        <v>32</v>
      </c>
      <c r="M176">
        <v>2</v>
      </c>
      <c r="N176">
        <v>2</v>
      </c>
      <c r="O176" t="s">
        <v>1522</v>
      </c>
      <c r="R176">
        <v>0</v>
      </c>
      <c r="S176">
        <v>1</v>
      </c>
      <c r="T176" s="9" t="s">
        <v>7173</v>
      </c>
      <c r="U176">
        <v>0</v>
      </c>
      <c r="V176" t="s">
        <v>7879</v>
      </c>
      <c r="W176">
        <v>0</v>
      </c>
      <c r="Y176" t="str">
        <f t="array" ref="Y176">INDEX(V$2:V$279,MATCH(TRUE,ISNUMBER(SEARCH(V$2:V$279,O176)),0))</f>
        <v>|MYO1C_</v>
      </c>
      <c r="Z176" t="s">
        <v>9150</v>
      </c>
      <c r="AA176" s="13" t="s">
        <v>1521</v>
      </c>
      <c r="AB176">
        <v>33532.1</v>
      </c>
      <c r="AC176">
        <v>50</v>
      </c>
      <c r="AD176" t="s">
        <v>1521</v>
      </c>
      <c r="AE176">
        <v>36738.800000000003</v>
      </c>
      <c r="AF176">
        <v>55</v>
      </c>
      <c r="AG176" t="s">
        <v>1521</v>
      </c>
      <c r="AH176">
        <v>23044.400000000001</v>
      </c>
      <c r="AI176">
        <v>19</v>
      </c>
      <c r="AJ176" t="s">
        <v>1521</v>
      </c>
      <c r="AK176">
        <v>25133.4</v>
      </c>
      <c r="AL176">
        <v>34</v>
      </c>
      <c r="AM176" t="s">
        <v>1521</v>
      </c>
      <c r="AN176">
        <v>543.6</v>
      </c>
      <c r="AO176">
        <v>0.3</v>
      </c>
      <c r="AP176" t="s">
        <v>1521</v>
      </c>
      <c r="AQ176">
        <v>10291.5</v>
      </c>
      <c r="AR176">
        <v>3.5</v>
      </c>
      <c r="AS176" t="s">
        <v>1521</v>
      </c>
      <c r="AT176">
        <v>1.605</v>
      </c>
      <c r="AU176">
        <v>1</v>
      </c>
    </row>
    <row r="177" spans="1:47" x14ac:dyDescent="0.25">
      <c r="A177" t="s">
        <v>2056</v>
      </c>
      <c r="B177" t="s">
        <v>2056</v>
      </c>
      <c r="C177">
        <v>32.33</v>
      </c>
      <c r="D177">
        <v>1041.6181999999999</v>
      </c>
      <c r="E177">
        <v>9</v>
      </c>
      <c r="F177">
        <v>-0.8</v>
      </c>
      <c r="G177">
        <v>521.81590000000006</v>
      </c>
      <c r="H177">
        <v>29.9</v>
      </c>
      <c r="I177" s="1">
        <v>37200000</v>
      </c>
      <c r="J177">
        <v>2</v>
      </c>
      <c r="K177">
        <v>7974</v>
      </c>
      <c r="L177" t="s">
        <v>29</v>
      </c>
      <c r="M177">
        <v>3</v>
      </c>
      <c r="N177">
        <v>3</v>
      </c>
      <c r="O177" t="s">
        <v>564</v>
      </c>
      <c r="R177">
        <v>0</v>
      </c>
      <c r="S177">
        <v>1</v>
      </c>
      <c r="T177" s="9" t="s">
        <v>7177</v>
      </c>
      <c r="U177">
        <v>0</v>
      </c>
      <c r="V177" t="s">
        <v>7944</v>
      </c>
      <c r="W177">
        <v>0</v>
      </c>
      <c r="Y177" t="str">
        <f t="array" ref="Y177">INDEX(V$2:V$279,MATCH(TRUE,ISNUMBER(SEARCH(V$2:V$279,O177)),0))</f>
        <v>|MDN1_</v>
      </c>
      <c r="Z177" t="s">
        <v>9061</v>
      </c>
      <c r="AA177" s="13" t="s">
        <v>2056</v>
      </c>
      <c r="AB177">
        <v>34798</v>
      </c>
      <c r="AC177">
        <v>55</v>
      </c>
      <c r="AD177" t="s">
        <v>2056</v>
      </c>
      <c r="AE177">
        <v>38575.1</v>
      </c>
      <c r="AF177">
        <v>65</v>
      </c>
      <c r="AG177" t="s">
        <v>2056</v>
      </c>
      <c r="AH177">
        <v>23576.799999999999</v>
      </c>
      <c r="AI177">
        <v>20</v>
      </c>
      <c r="AJ177" t="s">
        <v>2056</v>
      </c>
      <c r="AK177">
        <v>26805.5</v>
      </c>
      <c r="AL177">
        <v>39</v>
      </c>
      <c r="AM177" t="s">
        <v>2056</v>
      </c>
      <c r="AN177">
        <v>546.4</v>
      </c>
      <c r="AO177">
        <v>0.3</v>
      </c>
      <c r="AP177" t="s">
        <v>2056</v>
      </c>
      <c r="AQ177">
        <v>6571.7</v>
      </c>
      <c r="AR177">
        <v>2.5</v>
      </c>
      <c r="AS177" t="s">
        <v>2056</v>
      </c>
      <c r="AT177">
        <v>1.5609999999999999</v>
      </c>
      <c r="AU177">
        <v>1</v>
      </c>
    </row>
    <row r="178" spans="1:47" x14ac:dyDescent="0.25">
      <c r="A178" t="s">
        <v>2477</v>
      </c>
      <c r="B178" t="s">
        <v>2477</v>
      </c>
      <c r="C178">
        <v>31.01</v>
      </c>
      <c r="D178">
        <v>1107.6876</v>
      </c>
      <c r="E178">
        <v>9</v>
      </c>
      <c r="F178">
        <v>-2</v>
      </c>
      <c r="G178">
        <v>554.85</v>
      </c>
      <c r="H178">
        <v>20.260000000000002</v>
      </c>
      <c r="I178" s="1">
        <v>8560000</v>
      </c>
      <c r="J178">
        <v>7</v>
      </c>
      <c r="K178">
        <v>4671</v>
      </c>
      <c r="L178" t="s">
        <v>20</v>
      </c>
      <c r="M178">
        <v>1</v>
      </c>
      <c r="N178">
        <v>1</v>
      </c>
      <c r="O178" t="s">
        <v>2478</v>
      </c>
      <c r="R178">
        <v>0</v>
      </c>
      <c r="S178">
        <v>1</v>
      </c>
      <c r="T178" s="9" t="s">
        <v>7179</v>
      </c>
      <c r="U178">
        <v>0</v>
      </c>
      <c r="V178" t="s">
        <v>7989</v>
      </c>
      <c r="W178">
        <v>0</v>
      </c>
      <c r="Y178" t="str">
        <f t="array" ref="Y178">INDEX(V$2:V$279,MATCH(TRUE,ISNUMBER(SEARCH(V$2:V$279,O178)),0))</f>
        <v>|sept7_</v>
      </c>
      <c r="Z178" t="s">
        <v>9753</v>
      </c>
      <c r="AA178" s="13" t="s">
        <v>2477</v>
      </c>
      <c r="AB178">
        <v>33552</v>
      </c>
      <c r="AC178">
        <v>50</v>
      </c>
      <c r="AD178" t="s">
        <v>2477</v>
      </c>
      <c r="AE178">
        <v>37807</v>
      </c>
      <c r="AF178">
        <v>65</v>
      </c>
      <c r="AG178" t="s">
        <v>2477</v>
      </c>
      <c r="AH178">
        <v>23833.3</v>
      </c>
      <c r="AI178">
        <v>20</v>
      </c>
      <c r="AJ178" t="s">
        <v>2477</v>
      </c>
      <c r="AK178">
        <v>26327.3</v>
      </c>
      <c r="AL178">
        <v>38</v>
      </c>
      <c r="AM178" t="s">
        <v>2477</v>
      </c>
      <c r="AN178">
        <v>500.7</v>
      </c>
      <c r="AO178">
        <v>0.3</v>
      </c>
      <c r="AP178" t="s">
        <v>2477</v>
      </c>
      <c r="AQ178">
        <v>10047.9</v>
      </c>
      <c r="AR178">
        <v>3.5</v>
      </c>
      <c r="AS178" t="s">
        <v>2477</v>
      </c>
      <c r="AT178">
        <v>1.6080000000000001</v>
      </c>
      <c r="AU178">
        <v>1</v>
      </c>
    </row>
    <row r="179" spans="1:47" x14ac:dyDescent="0.25">
      <c r="A179" t="s">
        <v>3392</v>
      </c>
      <c r="B179" t="s">
        <v>3392</v>
      </c>
      <c r="C179">
        <v>27.82</v>
      </c>
      <c r="D179">
        <v>1173.6731</v>
      </c>
      <c r="E179">
        <v>9</v>
      </c>
      <c r="F179">
        <v>-0.1</v>
      </c>
      <c r="G179">
        <v>587.84379999999999</v>
      </c>
      <c r="H179">
        <v>25.17</v>
      </c>
      <c r="I179" s="1">
        <v>2210000000</v>
      </c>
      <c r="J179">
        <v>9</v>
      </c>
      <c r="K179">
        <v>6406</v>
      </c>
      <c r="L179" t="s">
        <v>23</v>
      </c>
      <c r="M179">
        <v>18</v>
      </c>
      <c r="N179">
        <v>18</v>
      </c>
      <c r="O179" t="s">
        <v>1498</v>
      </c>
      <c r="R179">
        <v>0</v>
      </c>
      <c r="S179">
        <v>1</v>
      </c>
      <c r="T179" s="9" t="s">
        <v>7183</v>
      </c>
      <c r="U179">
        <v>0</v>
      </c>
      <c r="V179" t="s">
        <v>8027</v>
      </c>
      <c r="W179">
        <v>0</v>
      </c>
      <c r="Y179" t="str">
        <f t="array" ref="Y179">INDEX(V$2:V$279,MATCH(TRUE,ISNUMBER(SEARCH(V$2:V$279,O179)),0))</f>
        <v>|ANXA1_</v>
      </c>
      <c r="Z179" t="s">
        <v>7383</v>
      </c>
      <c r="AA179" s="13" t="s">
        <v>3392</v>
      </c>
      <c r="AB179">
        <v>6802.5</v>
      </c>
      <c r="AC179">
        <v>6.5</v>
      </c>
      <c r="AD179" t="s">
        <v>3392</v>
      </c>
      <c r="AE179">
        <v>15887.9</v>
      </c>
      <c r="AF179">
        <v>13</v>
      </c>
      <c r="AG179" t="s">
        <v>3392</v>
      </c>
      <c r="AH179">
        <v>12203.6</v>
      </c>
      <c r="AI179">
        <v>8.5</v>
      </c>
      <c r="AJ179" t="s">
        <v>3392</v>
      </c>
      <c r="AK179">
        <v>509.8</v>
      </c>
      <c r="AL179">
        <v>0.9</v>
      </c>
      <c r="AM179" t="s">
        <v>3392</v>
      </c>
      <c r="AN179">
        <v>516.4</v>
      </c>
      <c r="AO179">
        <v>0.3</v>
      </c>
      <c r="AP179" t="s">
        <v>3392</v>
      </c>
      <c r="AQ179">
        <v>15568.5</v>
      </c>
      <c r="AR179">
        <v>5.5</v>
      </c>
      <c r="AS179" t="s">
        <v>3392</v>
      </c>
      <c r="AT179">
        <v>1.206</v>
      </c>
      <c r="AU179">
        <v>2</v>
      </c>
    </row>
    <row r="180" spans="1:47" x14ac:dyDescent="0.25">
      <c r="A180" t="s">
        <v>3956</v>
      </c>
      <c r="B180" t="s">
        <v>3956</v>
      </c>
      <c r="C180">
        <v>25.75</v>
      </c>
      <c r="D180">
        <v>1159.6349</v>
      </c>
      <c r="E180">
        <v>9</v>
      </c>
      <c r="F180">
        <v>-0.7</v>
      </c>
      <c r="G180">
        <v>580.82429999999999</v>
      </c>
      <c r="H180">
        <v>47.27</v>
      </c>
      <c r="I180" s="1">
        <v>739000</v>
      </c>
      <c r="J180">
        <v>5</v>
      </c>
      <c r="K180">
        <v>13322</v>
      </c>
      <c r="L180" t="s">
        <v>47</v>
      </c>
      <c r="M180">
        <v>1</v>
      </c>
      <c r="N180">
        <v>1</v>
      </c>
      <c r="O180" t="s">
        <v>2704</v>
      </c>
      <c r="R180">
        <v>0</v>
      </c>
      <c r="S180">
        <v>1</v>
      </c>
      <c r="T180" s="9" t="s">
        <v>7185</v>
      </c>
      <c r="U180">
        <v>0</v>
      </c>
      <c r="V180" t="s">
        <v>8072</v>
      </c>
      <c r="W180">
        <v>0</v>
      </c>
      <c r="Y180" t="str">
        <f t="array" ref="Y180">INDEX(V$2:V$279,MATCH(TRUE,ISNUMBER(SEARCH(V$2:V$279,O180)),0))</f>
        <v>|RIC8A_</v>
      </c>
      <c r="Z180" t="s">
        <v>9614</v>
      </c>
      <c r="AA180" s="13" t="s">
        <v>3956</v>
      </c>
      <c r="AB180">
        <v>38712.300000000003</v>
      </c>
      <c r="AC180">
        <v>75</v>
      </c>
      <c r="AD180" t="s">
        <v>3956</v>
      </c>
      <c r="AE180">
        <v>37591.599999999999</v>
      </c>
      <c r="AF180">
        <v>60</v>
      </c>
      <c r="AG180" t="s">
        <v>3956</v>
      </c>
      <c r="AH180">
        <v>21813.200000000001</v>
      </c>
      <c r="AI180">
        <v>17</v>
      </c>
      <c r="AJ180" t="s">
        <v>3956</v>
      </c>
      <c r="AK180">
        <v>32148.3</v>
      </c>
      <c r="AL180">
        <v>65</v>
      </c>
      <c r="AM180" t="s">
        <v>3956</v>
      </c>
      <c r="AN180">
        <v>517.9</v>
      </c>
      <c r="AO180">
        <v>0.3</v>
      </c>
      <c r="AP180" t="s">
        <v>3956</v>
      </c>
      <c r="AQ180">
        <v>5076.5</v>
      </c>
      <c r="AR180">
        <v>1.6</v>
      </c>
      <c r="AS180" t="s">
        <v>3956</v>
      </c>
      <c r="AT180">
        <v>1.4770000000000001</v>
      </c>
      <c r="AU180">
        <v>2</v>
      </c>
    </row>
    <row r="181" spans="1:47" x14ac:dyDescent="0.25">
      <c r="A181" t="s">
        <v>4601</v>
      </c>
      <c r="B181" t="s">
        <v>4601</v>
      </c>
      <c r="C181">
        <v>22.95</v>
      </c>
      <c r="D181">
        <v>1059.6035999999999</v>
      </c>
      <c r="E181">
        <v>9</v>
      </c>
      <c r="F181">
        <v>1.8</v>
      </c>
      <c r="G181">
        <v>530.81010000000003</v>
      </c>
      <c r="H181">
        <v>34.659999999999997</v>
      </c>
      <c r="I181" s="1">
        <v>990000</v>
      </c>
      <c r="J181">
        <v>3</v>
      </c>
      <c r="K181">
        <v>9133</v>
      </c>
      <c r="L181" t="s">
        <v>73</v>
      </c>
      <c r="M181">
        <v>1</v>
      </c>
      <c r="N181">
        <v>1</v>
      </c>
      <c r="O181" t="s">
        <v>4602</v>
      </c>
      <c r="R181">
        <v>0</v>
      </c>
      <c r="S181">
        <v>1</v>
      </c>
      <c r="T181" s="9" t="s">
        <v>7187</v>
      </c>
      <c r="U181">
        <v>0</v>
      </c>
      <c r="V181" t="s">
        <v>8077</v>
      </c>
      <c r="W181">
        <v>0</v>
      </c>
      <c r="Y181" t="str">
        <f t="array" ref="Y181">INDEX(V$2:V$279,MATCH(TRUE,ISNUMBER(SEARCH(V$2:V$279,O181)),0))</f>
        <v>|CAND1_</v>
      </c>
      <c r="Z181" t="s">
        <v>7771</v>
      </c>
      <c r="AA181" s="13" t="s">
        <v>4601</v>
      </c>
      <c r="AB181">
        <v>18589.900000000001</v>
      </c>
      <c r="AC181">
        <v>17</v>
      </c>
      <c r="AD181" t="s">
        <v>4601</v>
      </c>
      <c r="AE181">
        <v>20988.9</v>
      </c>
      <c r="AF181">
        <v>17</v>
      </c>
      <c r="AG181" t="s">
        <v>4601</v>
      </c>
      <c r="AH181">
        <v>11005.2</v>
      </c>
      <c r="AI181">
        <v>7.5</v>
      </c>
      <c r="AJ181" t="s">
        <v>4601</v>
      </c>
      <c r="AK181">
        <v>1749.5</v>
      </c>
      <c r="AL181">
        <v>1.9</v>
      </c>
      <c r="AM181" t="s">
        <v>4601</v>
      </c>
      <c r="AN181">
        <v>589</v>
      </c>
      <c r="AO181">
        <v>0.3</v>
      </c>
      <c r="AP181" t="s">
        <v>4601</v>
      </c>
      <c r="AQ181">
        <v>10197.700000000001</v>
      </c>
      <c r="AR181">
        <v>3.5</v>
      </c>
      <c r="AS181" t="s">
        <v>4601</v>
      </c>
      <c r="AT181">
        <v>1.365</v>
      </c>
      <c r="AU181">
        <v>2</v>
      </c>
    </row>
    <row r="182" spans="1:47" x14ac:dyDescent="0.25">
      <c r="A182" t="s">
        <v>4723</v>
      </c>
      <c r="B182" t="s">
        <v>4723</v>
      </c>
      <c r="C182">
        <v>22.25</v>
      </c>
      <c r="D182">
        <v>1127.616</v>
      </c>
      <c r="E182">
        <v>9</v>
      </c>
      <c r="F182">
        <v>-1.6</v>
      </c>
      <c r="G182">
        <v>376.87869999999998</v>
      </c>
      <c r="H182">
        <v>21.46</v>
      </c>
      <c r="I182" s="1">
        <v>11200000</v>
      </c>
      <c r="J182">
        <v>7</v>
      </c>
      <c r="K182">
        <v>5072</v>
      </c>
      <c r="L182" t="s">
        <v>20</v>
      </c>
      <c r="M182">
        <v>1</v>
      </c>
      <c r="N182">
        <v>1</v>
      </c>
      <c r="O182" t="s">
        <v>666</v>
      </c>
      <c r="R182">
        <v>0</v>
      </c>
      <c r="S182">
        <v>1</v>
      </c>
      <c r="T182" s="9" t="s">
        <v>7191</v>
      </c>
      <c r="U182">
        <v>0</v>
      </c>
      <c r="V182" t="s">
        <v>8124</v>
      </c>
      <c r="W182">
        <v>0</v>
      </c>
      <c r="Y182" t="str">
        <f t="array" ref="Y182">INDEX(V$2:V$279,MATCH(TRUE,ISNUMBER(SEARCH(V$2:V$279,O182)),0))</f>
        <v>|LMNA_</v>
      </c>
      <c r="Z182" t="s">
        <v>8986</v>
      </c>
      <c r="AA182" s="13" t="s">
        <v>4723</v>
      </c>
      <c r="AB182">
        <v>36729.599999999999</v>
      </c>
      <c r="AC182">
        <v>65</v>
      </c>
      <c r="AD182" t="s">
        <v>4723</v>
      </c>
      <c r="AE182">
        <v>37633.9</v>
      </c>
      <c r="AF182">
        <v>60</v>
      </c>
      <c r="AG182" t="s">
        <v>4723</v>
      </c>
      <c r="AH182">
        <v>21956</v>
      </c>
      <c r="AI182">
        <v>17</v>
      </c>
      <c r="AJ182" t="s">
        <v>4723</v>
      </c>
      <c r="AK182">
        <v>23633.8</v>
      </c>
      <c r="AL182">
        <v>30</v>
      </c>
      <c r="AM182" t="s">
        <v>4723</v>
      </c>
      <c r="AN182">
        <v>554.1</v>
      </c>
      <c r="AO182">
        <v>0.3</v>
      </c>
      <c r="AP182" t="s">
        <v>4723</v>
      </c>
      <c r="AQ182">
        <v>1943.7</v>
      </c>
      <c r="AR182">
        <v>0.7</v>
      </c>
      <c r="AS182" t="s">
        <v>4723</v>
      </c>
      <c r="AT182">
        <v>1.228</v>
      </c>
      <c r="AU182">
        <v>2</v>
      </c>
    </row>
    <row r="183" spans="1:47" x14ac:dyDescent="0.25">
      <c r="A183" t="s">
        <v>5141</v>
      </c>
      <c r="B183" t="s">
        <v>5141</v>
      </c>
      <c r="C183">
        <v>19.95</v>
      </c>
      <c r="D183">
        <v>1106.7036000000001</v>
      </c>
      <c r="E183">
        <v>9</v>
      </c>
      <c r="F183">
        <v>-0.1</v>
      </c>
      <c r="G183">
        <v>554.35900000000004</v>
      </c>
      <c r="H183">
        <v>24.12</v>
      </c>
      <c r="I183" s="1">
        <v>9280000</v>
      </c>
      <c r="J183">
        <v>1</v>
      </c>
      <c r="K183">
        <v>5592</v>
      </c>
      <c r="L183" t="s">
        <v>84</v>
      </c>
      <c r="M183">
        <v>1</v>
      </c>
      <c r="N183">
        <v>1</v>
      </c>
      <c r="O183" t="s">
        <v>1498</v>
      </c>
      <c r="R183">
        <v>0</v>
      </c>
      <c r="S183">
        <v>1</v>
      </c>
      <c r="T183" s="9" t="s">
        <v>7193</v>
      </c>
      <c r="U183">
        <v>0</v>
      </c>
      <c r="V183" t="s">
        <v>8253</v>
      </c>
      <c r="W183">
        <v>0</v>
      </c>
      <c r="Y183" t="str">
        <f t="array" ref="Y183">INDEX(V$2:V$279,MATCH(TRUE,ISNUMBER(SEARCH(V$2:V$279,O183)),0))</f>
        <v>|ANXA1_</v>
      </c>
      <c r="Z183" t="s">
        <v>7383</v>
      </c>
      <c r="AA183" s="13" t="s">
        <v>5141</v>
      </c>
      <c r="AB183">
        <v>32704.7</v>
      </c>
      <c r="AC183">
        <v>47</v>
      </c>
      <c r="AD183" t="s">
        <v>5141</v>
      </c>
      <c r="AE183">
        <v>35297.4</v>
      </c>
      <c r="AF183">
        <v>49</v>
      </c>
      <c r="AG183" t="s">
        <v>5141</v>
      </c>
      <c r="AH183">
        <v>24844.400000000001</v>
      </c>
      <c r="AI183">
        <v>22</v>
      </c>
      <c r="AJ183" t="s">
        <v>5141</v>
      </c>
      <c r="AK183">
        <v>21280</v>
      </c>
      <c r="AL183">
        <v>25</v>
      </c>
      <c r="AM183" t="s">
        <v>5141</v>
      </c>
      <c r="AN183">
        <v>503.5</v>
      </c>
      <c r="AO183">
        <v>0.3</v>
      </c>
      <c r="AP183" t="s">
        <v>5141</v>
      </c>
      <c r="AQ183">
        <v>15251.7</v>
      </c>
      <c r="AR183">
        <v>5.5</v>
      </c>
      <c r="AS183" t="s">
        <v>5141</v>
      </c>
      <c r="AT183">
        <v>1.647</v>
      </c>
      <c r="AU183">
        <v>1</v>
      </c>
    </row>
    <row r="184" spans="1:47" x14ac:dyDescent="0.25">
      <c r="A184" t="s">
        <v>4461</v>
      </c>
      <c r="B184" t="s">
        <v>4461</v>
      </c>
      <c r="C184">
        <v>23.5</v>
      </c>
      <c r="D184">
        <v>1063.6178</v>
      </c>
      <c r="E184">
        <v>8</v>
      </c>
      <c r="F184">
        <v>0.2</v>
      </c>
      <c r="G184">
        <v>532.81629999999996</v>
      </c>
      <c r="H184">
        <v>38.5</v>
      </c>
      <c r="I184" s="1">
        <v>7090000</v>
      </c>
      <c r="J184">
        <v>4</v>
      </c>
      <c r="K184">
        <v>10405</v>
      </c>
      <c r="L184" t="s">
        <v>26</v>
      </c>
      <c r="M184">
        <v>2</v>
      </c>
      <c r="N184">
        <v>2</v>
      </c>
      <c r="O184" t="s">
        <v>3247</v>
      </c>
      <c r="R184">
        <v>0</v>
      </c>
      <c r="S184">
        <v>1</v>
      </c>
      <c r="T184" s="9" t="s">
        <v>7195</v>
      </c>
      <c r="U184">
        <v>0</v>
      </c>
      <c r="V184" t="s">
        <v>8286</v>
      </c>
      <c r="W184">
        <v>0</v>
      </c>
      <c r="Y184" t="str">
        <f t="array" ref="Y184">INDEX(V$2:V$279,MATCH(TRUE,ISNUMBER(SEARCH(V$2:V$279,O184)),0))</f>
        <v>|PSME2_</v>
      </c>
      <c r="Z184" t="s">
        <v>9520</v>
      </c>
      <c r="AA184" s="13" t="s">
        <v>4461</v>
      </c>
      <c r="AB184">
        <v>38484.300000000003</v>
      </c>
      <c r="AC184">
        <v>75</v>
      </c>
      <c r="AD184" t="s">
        <v>10489</v>
      </c>
      <c r="AE184">
        <v>43648.1</v>
      </c>
      <c r="AF184">
        <v>95</v>
      </c>
      <c r="AG184" t="s">
        <v>10489</v>
      </c>
      <c r="AH184">
        <v>37488</v>
      </c>
      <c r="AI184">
        <v>65</v>
      </c>
      <c r="AJ184" t="s">
        <v>10489</v>
      </c>
      <c r="AK184">
        <v>37280.199999999997</v>
      </c>
      <c r="AL184">
        <v>85</v>
      </c>
      <c r="AM184" t="s">
        <v>10490</v>
      </c>
      <c r="AN184">
        <v>851.5</v>
      </c>
      <c r="AO184">
        <v>0.4</v>
      </c>
      <c r="AP184" t="s">
        <v>7047</v>
      </c>
      <c r="AQ184">
        <v>7205.3</v>
      </c>
      <c r="AR184">
        <v>2.5</v>
      </c>
      <c r="AS184" t="s">
        <v>7047</v>
      </c>
      <c r="AT184">
        <v>2.0329999999999999</v>
      </c>
      <c r="AU184">
        <v>1</v>
      </c>
    </row>
    <row r="185" spans="1:47" x14ac:dyDescent="0.25">
      <c r="A185" t="s">
        <v>676</v>
      </c>
      <c r="B185" t="s">
        <v>676</v>
      </c>
      <c r="C185">
        <v>38.51</v>
      </c>
      <c r="D185">
        <v>1218.5968</v>
      </c>
      <c r="E185">
        <v>9</v>
      </c>
      <c r="F185">
        <v>0.8</v>
      </c>
      <c r="G185">
        <v>610.30619999999999</v>
      </c>
      <c r="H185">
        <v>40.75</v>
      </c>
      <c r="I185" s="1">
        <v>3470000</v>
      </c>
      <c r="J185">
        <v>5</v>
      </c>
      <c r="K185">
        <v>11049</v>
      </c>
      <c r="L185" t="s">
        <v>47</v>
      </c>
      <c r="M185">
        <v>2</v>
      </c>
      <c r="N185">
        <v>2</v>
      </c>
      <c r="O185" t="s">
        <v>677</v>
      </c>
      <c r="R185">
        <v>0</v>
      </c>
      <c r="S185">
        <v>1</v>
      </c>
      <c r="T185" s="9" t="s">
        <v>7199</v>
      </c>
      <c r="U185">
        <v>0</v>
      </c>
      <c r="V185" t="s">
        <v>7928</v>
      </c>
      <c r="W185">
        <v>0</v>
      </c>
      <c r="Y185" t="str">
        <f t="array" ref="Y185">INDEX(V$2:V$279,MATCH(TRUE,ISNUMBER(SEARCH(V$2:V$279,O185)),0))</f>
        <v>|TRIO_</v>
      </c>
      <c r="Z185" t="s">
        <v>10032</v>
      </c>
      <c r="AA185" s="13" t="s">
        <v>676</v>
      </c>
      <c r="AB185">
        <v>35324.199999999997</v>
      </c>
      <c r="AC185">
        <v>60</v>
      </c>
      <c r="AD185" t="s">
        <v>676</v>
      </c>
      <c r="AE185">
        <v>37374.6</v>
      </c>
      <c r="AF185">
        <v>60</v>
      </c>
      <c r="AG185" t="s">
        <v>676</v>
      </c>
      <c r="AH185">
        <v>27545.3</v>
      </c>
      <c r="AI185">
        <v>27</v>
      </c>
      <c r="AJ185" t="s">
        <v>676</v>
      </c>
      <c r="AK185">
        <v>25220.3</v>
      </c>
      <c r="AL185">
        <v>34</v>
      </c>
      <c r="AM185" t="s">
        <v>676</v>
      </c>
      <c r="AN185">
        <v>840.4</v>
      </c>
      <c r="AO185">
        <v>0.4</v>
      </c>
      <c r="AP185" t="s">
        <v>676</v>
      </c>
      <c r="AQ185">
        <v>301.89999999999998</v>
      </c>
      <c r="AR185">
        <v>0.1</v>
      </c>
      <c r="AS185" t="s">
        <v>676</v>
      </c>
      <c r="AT185">
        <v>0.47599999999999998</v>
      </c>
      <c r="AU185">
        <v>2</v>
      </c>
    </row>
    <row r="186" spans="1:47" x14ac:dyDescent="0.25">
      <c r="A186" t="s">
        <v>676</v>
      </c>
      <c r="B186" t="s">
        <v>721</v>
      </c>
      <c r="C186">
        <v>38.229999999999997</v>
      </c>
      <c r="D186">
        <v>1234.5916999999999</v>
      </c>
      <c r="E186">
        <v>9</v>
      </c>
      <c r="F186">
        <v>0.4</v>
      </c>
      <c r="G186">
        <v>618.30330000000004</v>
      </c>
      <c r="H186">
        <v>34.840000000000003</v>
      </c>
      <c r="I186" s="1">
        <v>34200000</v>
      </c>
      <c r="J186">
        <v>5</v>
      </c>
      <c r="K186">
        <v>9011</v>
      </c>
      <c r="L186" t="s">
        <v>47</v>
      </c>
      <c r="M186">
        <v>9</v>
      </c>
      <c r="N186">
        <v>9</v>
      </c>
      <c r="O186" t="s">
        <v>677</v>
      </c>
      <c r="P186" t="s">
        <v>44</v>
      </c>
      <c r="Q186" t="s">
        <v>155</v>
      </c>
      <c r="R186">
        <v>0</v>
      </c>
      <c r="S186">
        <v>1</v>
      </c>
      <c r="T186" s="9" t="s">
        <v>7201</v>
      </c>
      <c r="U186">
        <v>0</v>
      </c>
      <c r="V186" t="s">
        <v>8361</v>
      </c>
      <c r="W186">
        <v>0</v>
      </c>
      <c r="Y186" t="str">
        <f t="array" ref="Y186">INDEX(V$2:V$279,MATCH(TRUE,ISNUMBER(SEARCH(V$2:V$279,O186)),0))</f>
        <v>|TRIO_</v>
      </c>
      <c r="Z186" t="s">
        <v>10032</v>
      </c>
      <c r="AA186" s="13" t="s">
        <v>676</v>
      </c>
      <c r="AB186">
        <v>35324.199999999997</v>
      </c>
      <c r="AC186">
        <v>60</v>
      </c>
      <c r="AD186" t="s">
        <v>676</v>
      </c>
      <c r="AE186">
        <v>37374.6</v>
      </c>
      <c r="AF186">
        <v>60</v>
      </c>
      <c r="AG186" t="s">
        <v>676</v>
      </c>
      <c r="AH186">
        <v>27545.3</v>
      </c>
      <c r="AI186">
        <v>27</v>
      </c>
      <c r="AJ186" t="s">
        <v>676</v>
      </c>
      <c r="AK186">
        <v>25220.3</v>
      </c>
      <c r="AL186">
        <v>34</v>
      </c>
      <c r="AM186" t="s">
        <v>676</v>
      </c>
      <c r="AN186">
        <v>840.4</v>
      </c>
      <c r="AO186">
        <v>0.4</v>
      </c>
      <c r="AP186" t="s">
        <v>676</v>
      </c>
      <c r="AQ186">
        <v>301.89999999999998</v>
      </c>
      <c r="AR186">
        <v>0.1</v>
      </c>
      <c r="AS186" t="s">
        <v>676</v>
      </c>
      <c r="AT186">
        <v>0.47599999999999998</v>
      </c>
      <c r="AU186">
        <v>2</v>
      </c>
    </row>
    <row r="187" spans="1:47" x14ac:dyDescent="0.25">
      <c r="A187" t="s">
        <v>1109</v>
      </c>
      <c r="B187" t="s">
        <v>807</v>
      </c>
      <c r="C187">
        <v>37.729999999999997</v>
      </c>
      <c r="D187">
        <v>1220.5787</v>
      </c>
      <c r="E187">
        <v>9</v>
      </c>
      <c r="F187">
        <v>0.2</v>
      </c>
      <c r="G187">
        <v>611.29679999999996</v>
      </c>
      <c r="H187">
        <v>50.05</v>
      </c>
      <c r="I187" s="1">
        <v>669000000</v>
      </c>
      <c r="J187">
        <v>5</v>
      </c>
      <c r="K187">
        <v>14284</v>
      </c>
      <c r="L187" t="s">
        <v>47</v>
      </c>
      <c r="M187">
        <v>21</v>
      </c>
      <c r="N187">
        <v>21</v>
      </c>
      <c r="O187" t="s">
        <v>808</v>
      </c>
      <c r="P187" t="s">
        <v>44</v>
      </c>
      <c r="Q187" t="s">
        <v>338</v>
      </c>
      <c r="R187">
        <v>0</v>
      </c>
      <c r="S187">
        <v>1</v>
      </c>
      <c r="T187" s="9" t="s">
        <v>7205</v>
      </c>
      <c r="U187">
        <v>0</v>
      </c>
      <c r="V187" t="s">
        <v>8166</v>
      </c>
      <c r="W187">
        <v>0</v>
      </c>
      <c r="Y187" t="str">
        <f t="array" ref="Y187">INDEX(V$2:V$279,MATCH(TRUE,ISNUMBER(SEARCH(V$2:V$279,O187)),0))</f>
        <v>|MGST3_</v>
      </c>
      <c r="Z187" t="s">
        <v>9077</v>
      </c>
      <c r="AA187" s="13" t="s">
        <v>1109</v>
      </c>
      <c r="AB187">
        <v>28227.1</v>
      </c>
      <c r="AC187">
        <v>34</v>
      </c>
      <c r="AD187" t="s">
        <v>1109</v>
      </c>
      <c r="AE187">
        <v>28138.7</v>
      </c>
      <c r="AF187">
        <v>28</v>
      </c>
      <c r="AG187" t="s">
        <v>1109</v>
      </c>
      <c r="AH187">
        <v>27782.6</v>
      </c>
      <c r="AI187">
        <v>28</v>
      </c>
      <c r="AJ187" t="s">
        <v>1109</v>
      </c>
      <c r="AK187">
        <v>24970.3</v>
      </c>
      <c r="AL187">
        <v>34</v>
      </c>
      <c r="AM187" t="s">
        <v>1109</v>
      </c>
      <c r="AN187">
        <v>877.1</v>
      </c>
      <c r="AO187">
        <v>0.4</v>
      </c>
      <c r="AP187" t="s">
        <v>1109</v>
      </c>
      <c r="AQ187">
        <v>533.9</v>
      </c>
      <c r="AR187">
        <v>0.17499999999999999</v>
      </c>
      <c r="AS187" t="s">
        <v>1109</v>
      </c>
      <c r="AT187">
        <v>0.71899999999999997</v>
      </c>
      <c r="AU187">
        <v>2</v>
      </c>
    </row>
    <row r="188" spans="1:47" x14ac:dyDescent="0.25">
      <c r="A188" t="s">
        <v>939</v>
      </c>
      <c r="B188" t="s">
        <v>939</v>
      </c>
      <c r="C188">
        <v>36.99</v>
      </c>
      <c r="D188">
        <v>1214.6448</v>
      </c>
      <c r="E188">
        <v>9</v>
      </c>
      <c r="F188">
        <v>-1.3</v>
      </c>
      <c r="G188">
        <v>608.32889999999998</v>
      </c>
      <c r="H188">
        <v>29.19</v>
      </c>
      <c r="I188" s="1">
        <v>2590000</v>
      </c>
      <c r="J188">
        <v>2</v>
      </c>
      <c r="K188">
        <v>7723</v>
      </c>
      <c r="L188" t="s">
        <v>29</v>
      </c>
      <c r="M188">
        <v>2</v>
      </c>
      <c r="N188">
        <v>2</v>
      </c>
      <c r="O188" t="s">
        <v>940</v>
      </c>
      <c r="R188">
        <v>0</v>
      </c>
      <c r="S188">
        <v>1</v>
      </c>
      <c r="T188" s="9" t="s">
        <v>7207</v>
      </c>
      <c r="U188">
        <v>0</v>
      </c>
      <c r="V188" t="s">
        <v>8389</v>
      </c>
      <c r="W188">
        <v>0</v>
      </c>
      <c r="Y188" t="str">
        <f t="array" ref="Y188">INDEX(V$2:V$279,MATCH(TRUE,ISNUMBER(SEARCH(V$2:V$279,O188)),0))</f>
        <v>|TYK2_</v>
      </c>
      <c r="Z188" t="s">
        <v>10081</v>
      </c>
      <c r="AA188" s="13" t="s">
        <v>939</v>
      </c>
      <c r="AB188">
        <v>11196.9</v>
      </c>
      <c r="AC188">
        <v>9.5</v>
      </c>
      <c r="AD188" t="s">
        <v>939</v>
      </c>
      <c r="AE188">
        <v>16985.3</v>
      </c>
      <c r="AF188">
        <v>14</v>
      </c>
      <c r="AG188" t="s">
        <v>939</v>
      </c>
      <c r="AH188">
        <v>29573.4</v>
      </c>
      <c r="AI188">
        <v>32</v>
      </c>
      <c r="AJ188" t="s">
        <v>939</v>
      </c>
      <c r="AK188">
        <v>23114.1</v>
      </c>
      <c r="AL188">
        <v>29</v>
      </c>
      <c r="AM188" t="s">
        <v>939</v>
      </c>
      <c r="AN188">
        <v>837</v>
      </c>
      <c r="AO188">
        <v>0.4</v>
      </c>
      <c r="AP188" t="s">
        <v>939</v>
      </c>
      <c r="AQ188">
        <v>572.9</v>
      </c>
      <c r="AR188">
        <v>0.2</v>
      </c>
      <c r="AS188" t="s">
        <v>939</v>
      </c>
      <c r="AT188">
        <v>0.77500000000000002</v>
      </c>
      <c r="AU188">
        <v>2</v>
      </c>
    </row>
    <row r="189" spans="1:47" x14ac:dyDescent="0.25">
      <c r="A189" t="s">
        <v>1109</v>
      </c>
      <c r="B189" t="s">
        <v>1109</v>
      </c>
      <c r="C189">
        <v>36.200000000000003</v>
      </c>
      <c r="D189">
        <v>1204.5836999999999</v>
      </c>
      <c r="E189">
        <v>9</v>
      </c>
      <c r="F189">
        <v>0.4</v>
      </c>
      <c r="G189">
        <v>603.29939999999999</v>
      </c>
      <c r="H189">
        <v>54.11</v>
      </c>
      <c r="I189" s="1">
        <v>40400000</v>
      </c>
      <c r="J189">
        <v>5</v>
      </c>
      <c r="K189">
        <v>15703</v>
      </c>
      <c r="L189" t="s">
        <v>47</v>
      </c>
      <c r="M189">
        <v>8</v>
      </c>
      <c r="N189">
        <v>8</v>
      </c>
      <c r="O189" t="s">
        <v>808</v>
      </c>
      <c r="R189">
        <v>0</v>
      </c>
      <c r="S189">
        <v>1</v>
      </c>
      <c r="T189" s="9" t="s">
        <v>7209</v>
      </c>
      <c r="U189">
        <v>0</v>
      </c>
      <c r="V189" t="s">
        <v>8492</v>
      </c>
      <c r="W189">
        <v>0</v>
      </c>
      <c r="Y189" t="str">
        <f t="array" ref="Y189">INDEX(V$2:V$279,MATCH(TRUE,ISNUMBER(SEARCH(V$2:V$279,O189)),0))</f>
        <v>|MGST3_</v>
      </c>
      <c r="Z189" t="s">
        <v>9077</v>
      </c>
      <c r="AA189" s="13" t="s">
        <v>1109</v>
      </c>
      <c r="AB189">
        <v>28227.1</v>
      </c>
      <c r="AC189">
        <v>34</v>
      </c>
      <c r="AD189" t="s">
        <v>1109</v>
      </c>
      <c r="AE189">
        <v>28138.7</v>
      </c>
      <c r="AF189">
        <v>28</v>
      </c>
      <c r="AG189" t="s">
        <v>1109</v>
      </c>
      <c r="AH189">
        <v>27782.6</v>
      </c>
      <c r="AI189">
        <v>28</v>
      </c>
      <c r="AJ189" t="s">
        <v>1109</v>
      </c>
      <c r="AK189">
        <v>24970.3</v>
      </c>
      <c r="AL189">
        <v>34</v>
      </c>
      <c r="AM189" t="s">
        <v>1109</v>
      </c>
      <c r="AN189">
        <v>877.1</v>
      </c>
      <c r="AO189">
        <v>0.4</v>
      </c>
      <c r="AP189" t="s">
        <v>1109</v>
      </c>
      <c r="AQ189">
        <v>533.9</v>
      </c>
      <c r="AR189">
        <v>0.17499999999999999</v>
      </c>
      <c r="AS189" t="s">
        <v>1109</v>
      </c>
      <c r="AT189">
        <v>0.71899999999999997</v>
      </c>
      <c r="AU189">
        <v>2</v>
      </c>
    </row>
    <row r="190" spans="1:47" x14ac:dyDescent="0.25">
      <c r="A190" t="s">
        <v>1906</v>
      </c>
      <c r="B190" t="s">
        <v>1906</v>
      </c>
      <c r="C190">
        <v>32.83</v>
      </c>
      <c r="D190">
        <v>1016.5654</v>
      </c>
      <c r="E190">
        <v>9</v>
      </c>
      <c r="F190">
        <v>-0.4</v>
      </c>
      <c r="G190">
        <v>509.28980000000001</v>
      </c>
      <c r="H190">
        <v>41.24</v>
      </c>
      <c r="I190" s="1">
        <v>28600000</v>
      </c>
      <c r="J190">
        <v>1</v>
      </c>
      <c r="K190">
        <v>11528</v>
      </c>
      <c r="L190" t="s">
        <v>84</v>
      </c>
      <c r="M190">
        <v>5</v>
      </c>
      <c r="N190">
        <v>5</v>
      </c>
      <c r="O190" t="s">
        <v>1120</v>
      </c>
      <c r="R190">
        <v>0</v>
      </c>
      <c r="S190">
        <v>1</v>
      </c>
      <c r="T190" s="9" t="s">
        <v>7211</v>
      </c>
      <c r="U190">
        <v>0</v>
      </c>
      <c r="V190" t="s">
        <v>8513</v>
      </c>
      <c r="W190">
        <v>0</v>
      </c>
      <c r="Y190" t="str">
        <f t="array" ref="Y190">INDEX(V$2:V$279,MATCH(TRUE,ISNUMBER(SEARCH(V$2:V$279,O190)),0))</f>
        <v>|NONO_</v>
      </c>
      <c r="Z190" t="s">
        <v>9232</v>
      </c>
      <c r="AA190" s="13" t="s">
        <v>1906</v>
      </c>
      <c r="AB190">
        <v>12469.3</v>
      </c>
      <c r="AC190">
        <v>11</v>
      </c>
      <c r="AD190" t="s">
        <v>1906</v>
      </c>
      <c r="AE190">
        <v>5365.5</v>
      </c>
      <c r="AF190">
        <v>6</v>
      </c>
      <c r="AG190" t="s">
        <v>1906</v>
      </c>
      <c r="AH190">
        <v>17367.8</v>
      </c>
      <c r="AI190">
        <v>13</v>
      </c>
      <c r="AJ190" t="s">
        <v>1906</v>
      </c>
      <c r="AK190">
        <v>3176.4</v>
      </c>
      <c r="AL190">
        <v>3</v>
      </c>
      <c r="AM190" t="s">
        <v>1906</v>
      </c>
      <c r="AN190">
        <v>812.5</v>
      </c>
      <c r="AO190">
        <v>0.4</v>
      </c>
      <c r="AP190" t="s">
        <v>1906</v>
      </c>
      <c r="AQ190">
        <v>5073.3</v>
      </c>
      <c r="AR190">
        <v>1.6</v>
      </c>
      <c r="AS190" t="s">
        <v>1906</v>
      </c>
      <c r="AT190">
        <v>1.5820000000000001</v>
      </c>
      <c r="AU190">
        <v>2</v>
      </c>
    </row>
    <row r="191" spans="1:47" x14ac:dyDescent="0.25">
      <c r="A191" t="s">
        <v>3066</v>
      </c>
      <c r="B191" t="s">
        <v>3066</v>
      </c>
      <c r="C191">
        <v>28.99</v>
      </c>
      <c r="D191">
        <v>929.49300000000005</v>
      </c>
      <c r="E191">
        <v>9</v>
      </c>
      <c r="F191">
        <v>0.6</v>
      </c>
      <c r="G191">
        <v>465.75409999999999</v>
      </c>
      <c r="H191">
        <v>28.02</v>
      </c>
      <c r="I191" s="1">
        <v>162000000</v>
      </c>
      <c r="J191">
        <v>8</v>
      </c>
      <c r="K191">
        <v>7413</v>
      </c>
      <c r="L191" t="s">
        <v>17</v>
      </c>
      <c r="M191">
        <v>6</v>
      </c>
      <c r="N191">
        <v>6</v>
      </c>
      <c r="O191" t="s">
        <v>226</v>
      </c>
      <c r="R191">
        <v>0</v>
      </c>
      <c r="S191">
        <v>1</v>
      </c>
      <c r="T191" s="9" t="s">
        <v>7213</v>
      </c>
      <c r="U191">
        <v>0</v>
      </c>
      <c r="V191" t="s">
        <v>8538</v>
      </c>
      <c r="W191">
        <v>0</v>
      </c>
      <c r="Y191" t="str">
        <f t="array" ref="Y191">INDEX(V$2:V$279,MATCH(TRUE,ISNUMBER(SEARCH(V$2:V$279,O191)),0))</f>
        <v>|DEK_</v>
      </c>
      <c r="Z191" t="s">
        <v>8293</v>
      </c>
      <c r="AA191" s="13" t="s">
        <v>3066</v>
      </c>
      <c r="AB191">
        <v>39784.5</v>
      </c>
      <c r="AC191">
        <v>80</v>
      </c>
      <c r="AD191" t="s">
        <v>3066</v>
      </c>
      <c r="AE191">
        <v>38815.5</v>
      </c>
      <c r="AF191">
        <v>70</v>
      </c>
      <c r="AG191" t="s">
        <v>3066</v>
      </c>
      <c r="AH191">
        <v>22858.7</v>
      </c>
      <c r="AI191">
        <v>19</v>
      </c>
      <c r="AJ191" t="s">
        <v>3066</v>
      </c>
      <c r="AK191">
        <v>29153.1</v>
      </c>
      <c r="AL191">
        <v>48</v>
      </c>
      <c r="AM191" t="s">
        <v>3066</v>
      </c>
      <c r="AN191">
        <v>690.1</v>
      </c>
      <c r="AO191">
        <v>0.4</v>
      </c>
      <c r="AP191" t="s">
        <v>3066</v>
      </c>
      <c r="AQ191">
        <v>1506.7</v>
      </c>
      <c r="AR191">
        <v>0.5</v>
      </c>
      <c r="AS191" t="s">
        <v>3066</v>
      </c>
      <c r="AT191">
        <v>1.304</v>
      </c>
      <c r="AU191">
        <v>2</v>
      </c>
    </row>
    <row r="192" spans="1:47" x14ac:dyDescent="0.25">
      <c r="A192" t="s">
        <v>4056</v>
      </c>
      <c r="B192" t="s">
        <v>4056</v>
      </c>
      <c r="C192">
        <v>25.36</v>
      </c>
      <c r="D192">
        <v>1158.5708999999999</v>
      </c>
      <c r="E192">
        <v>9</v>
      </c>
      <c r="F192">
        <v>0.6</v>
      </c>
      <c r="G192">
        <v>580.29309999999998</v>
      </c>
      <c r="H192">
        <v>57</v>
      </c>
      <c r="I192" s="1">
        <v>3550000</v>
      </c>
      <c r="J192">
        <v>7</v>
      </c>
      <c r="K192">
        <v>17390</v>
      </c>
      <c r="L192" t="s">
        <v>20</v>
      </c>
      <c r="M192">
        <v>1</v>
      </c>
      <c r="N192">
        <v>1</v>
      </c>
      <c r="O192" t="s">
        <v>4057</v>
      </c>
      <c r="R192">
        <v>0</v>
      </c>
      <c r="S192">
        <v>1</v>
      </c>
      <c r="T192" s="9" t="s">
        <v>7217</v>
      </c>
      <c r="U192">
        <v>0</v>
      </c>
      <c r="V192" t="s">
        <v>8539</v>
      </c>
      <c r="W192">
        <v>0</v>
      </c>
      <c r="Y192" t="str">
        <f t="array" ref="Y192">INDEX(V$2:V$279,MATCH(TRUE,ISNUMBER(SEARCH(V$2:V$279,O192)),0))</f>
        <v>|EPHB4_</v>
      </c>
      <c r="Z192" t="s">
        <v>8414</v>
      </c>
      <c r="AA192" s="13" t="s">
        <v>4056</v>
      </c>
      <c r="AB192">
        <v>36472.199999999997</v>
      </c>
      <c r="AC192">
        <v>65</v>
      </c>
      <c r="AD192" t="s">
        <v>4056</v>
      </c>
      <c r="AE192">
        <v>31137.4</v>
      </c>
      <c r="AF192">
        <v>35</v>
      </c>
      <c r="AG192" t="s">
        <v>4056</v>
      </c>
      <c r="AH192">
        <v>26267.5</v>
      </c>
      <c r="AI192">
        <v>25</v>
      </c>
      <c r="AJ192" t="s">
        <v>4056</v>
      </c>
      <c r="AK192">
        <v>24493.4</v>
      </c>
      <c r="AL192">
        <v>32</v>
      </c>
      <c r="AM192" t="s">
        <v>4056</v>
      </c>
      <c r="AN192">
        <v>718.5</v>
      </c>
      <c r="AO192">
        <v>0.4</v>
      </c>
      <c r="AP192" t="s">
        <v>4056</v>
      </c>
      <c r="AQ192">
        <v>80.599999999999994</v>
      </c>
      <c r="AR192">
        <v>2.5000000000000001E-2</v>
      </c>
      <c r="AS192" t="s">
        <v>4056</v>
      </c>
      <c r="AT192">
        <v>0.14099999999999999</v>
      </c>
      <c r="AU192">
        <v>2</v>
      </c>
    </row>
    <row r="193" spans="1:47" x14ac:dyDescent="0.25">
      <c r="A193" t="s">
        <v>4195</v>
      </c>
      <c r="B193" t="s">
        <v>4195</v>
      </c>
      <c r="C193">
        <v>24.75</v>
      </c>
      <c r="D193">
        <v>996.50289999999995</v>
      </c>
      <c r="E193">
        <v>9</v>
      </c>
      <c r="F193">
        <v>-1.8</v>
      </c>
      <c r="G193">
        <v>499.25779999999997</v>
      </c>
      <c r="H193">
        <v>45.34</v>
      </c>
      <c r="I193" s="1">
        <v>2810000</v>
      </c>
      <c r="J193">
        <v>3</v>
      </c>
      <c r="K193">
        <v>12914</v>
      </c>
      <c r="L193" t="s">
        <v>73</v>
      </c>
      <c r="M193">
        <v>2</v>
      </c>
      <c r="N193">
        <v>2</v>
      </c>
      <c r="O193" t="s">
        <v>4196</v>
      </c>
      <c r="R193">
        <v>0</v>
      </c>
      <c r="S193">
        <v>1</v>
      </c>
      <c r="T193" s="9" t="s">
        <v>7219</v>
      </c>
      <c r="U193">
        <v>0</v>
      </c>
      <c r="V193" t="s">
        <v>8542</v>
      </c>
      <c r="W193">
        <v>0</v>
      </c>
      <c r="Y193" t="str">
        <f t="array" ref="Y193">INDEX(V$2:V$279,MATCH(TRUE,ISNUMBER(SEARCH(V$2:V$279,O193)),0))</f>
        <v>|MMP1_</v>
      </c>
      <c r="Z193" t="s">
        <v>9084</v>
      </c>
      <c r="AA193" s="13" t="s">
        <v>4195</v>
      </c>
      <c r="AB193">
        <v>20943.8</v>
      </c>
      <c r="AC193">
        <v>20</v>
      </c>
      <c r="AD193" t="s">
        <v>4195</v>
      </c>
      <c r="AE193">
        <v>12577.6</v>
      </c>
      <c r="AF193">
        <v>10</v>
      </c>
      <c r="AG193" t="s">
        <v>4195</v>
      </c>
      <c r="AH193">
        <v>20522.099999999999</v>
      </c>
      <c r="AI193">
        <v>16</v>
      </c>
      <c r="AJ193" t="s">
        <v>4195</v>
      </c>
      <c r="AK193">
        <v>2562.8000000000002</v>
      </c>
      <c r="AL193">
        <v>2.5</v>
      </c>
      <c r="AM193" t="s">
        <v>4195</v>
      </c>
      <c r="AN193">
        <v>794.2</v>
      </c>
      <c r="AO193">
        <v>0.4</v>
      </c>
      <c r="AP193" t="s">
        <v>4195</v>
      </c>
      <c r="AQ193">
        <v>11485</v>
      </c>
      <c r="AR193">
        <v>4</v>
      </c>
      <c r="AS193" t="s">
        <v>4195</v>
      </c>
      <c r="AT193">
        <v>1.784</v>
      </c>
      <c r="AU193">
        <v>1</v>
      </c>
    </row>
    <row r="194" spans="1:47" x14ac:dyDescent="0.25">
      <c r="A194" t="s">
        <v>4464</v>
      </c>
      <c r="B194" t="s">
        <v>4464</v>
      </c>
      <c r="C194">
        <v>23.49</v>
      </c>
      <c r="D194">
        <v>1151.5609999999999</v>
      </c>
      <c r="E194">
        <v>9</v>
      </c>
      <c r="F194">
        <v>1.3</v>
      </c>
      <c r="G194">
        <v>576.7885</v>
      </c>
      <c r="H194">
        <v>52.42</v>
      </c>
      <c r="I194" s="1">
        <v>53800000</v>
      </c>
      <c r="J194">
        <v>6</v>
      </c>
      <c r="K194">
        <v>15522</v>
      </c>
      <c r="L194" t="s">
        <v>142</v>
      </c>
      <c r="M194">
        <v>2</v>
      </c>
      <c r="N194">
        <v>2</v>
      </c>
      <c r="O194" t="s">
        <v>2494</v>
      </c>
      <c r="R194">
        <v>0</v>
      </c>
      <c r="S194">
        <v>1</v>
      </c>
      <c r="T194" s="9" t="s">
        <v>7223</v>
      </c>
      <c r="U194">
        <v>0</v>
      </c>
      <c r="V194" t="s">
        <v>8620</v>
      </c>
      <c r="W194">
        <v>0</v>
      </c>
      <c r="Y194" t="str">
        <f t="array" ref="Y194">INDEX(V$2:V$279,MATCH(TRUE,ISNUMBER(SEARCH(V$2:V$279,O194)),0))</f>
        <v>|SYNE2_</v>
      </c>
      <c r="Z194" t="s">
        <v>9919</v>
      </c>
      <c r="AA194" s="13" t="s">
        <v>4464</v>
      </c>
      <c r="AB194">
        <v>37501.4</v>
      </c>
      <c r="AC194">
        <v>70</v>
      </c>
      <c r="AD194" t="s">
        <v>4464</v>
      </c>
      <c r="AE194">
        <v>38125.300000000003</v>
      </c>
      <c r="AF194">
        <v>65</v>
      </c>
      <c r="AG194" t="s">
        <v>4464</v>
      </c>
      <c r="AH194">
        <v>29221.3</v>
      </c>
      <c r="AI194">
        <v>31</v>
      </c>
      <c r="AJ194" t="s">
        <v>4464</v>
      </c>
      <c r="AK194">
        <v>27290.799999999999</v>
      </c>
      <c r="AL194">
        <v>41</v>
      </c>
      <c r="AM194" t="s">
        <v>4464</v>
      </c>
      <c r="AN194">
        <v>797</v>
      </c>
      <c r="AO194">
        <v>0.4</v>
      </c>
      <c r="AP194" t="s">
        <v>4464</v>
      </c>
      <c r="AQ194">
        <v>340.8</v>
      </c>
      <c r="AR194">
        <v>0.125</v>
      </c>
      <c r="AS194" t="s">
        <v>4464</v>
      </c>
      <c r="AT194">
        <v>0.56699999999999995</v>
      </c>
      <c r="AU194">
        <v>2</v>
      </c>
    </row>
    <row r="195" spans="1:47" x14ac:dyDescent="0.25">
      <c r="A195" t="s">
        <v>4706</v>
      </c>
      <c r="B195" t="s">
        <v>4706</v>
      </c>
      <c r="C195">
        <v>22.34</v>
      </c>
      <c r="D195">
        <v>927.55020000000002</v>
      </c>
      <c r="E195">
        <v>9</v>
      </c>
      <c r="F195">
        <v>-0.3</v>
      </c>
      <c r="G195">
        <v>464.78219999999999</v>
      </c>
      <c r="H195">
        <v>33.17</v>
      </c>
      <c r="I195" s="1">
        <v>7480000</v>
      </c>
      <c r="J195">
        <v>10</v>
      </c>
      <c r="K195">
        <v>9226</v>
      </c>
      <c r="L195" t="s">
        <v>32</v>
      </c>
      <c r="M195">
        <v>2</v>
      </c>
      <c r="N195">
        <v>2</v>
      </c>
      <c r="O195" t="s">
        <v>651</v>
      </c>
      <c r="R195">
        <v>0</v>
      </c>
      <c r="S195">
        <v>1</v>
      </c>
      <c r="T195" s="9" t="s">
        <v>7225</v>
      </c>
      <c r="U195">
        <v>0</v>
      </c>
      <c r="V195" t="s">
        <v>8672</v>
      </c>
      <c r="W195">
        <v>0</v>
      </c>
      <c r="Y195" t="str">
        <f t="array" ref="Y195">INDEX(V$2:V$279,MATCH(TRUE,ISNUMBER(SEARCH(V$2:V$279,O195)),0))</f>
        <v>|UBA1_</v>
      </c>
      <c r="Z195" t="s">
        <v>10085</v>
      </c>
      <c r="AA195" s="13" t="s">
        <v>4706</v>
      </c>
      <c r="AB195">
        <v>37714.699999999997</v>
      </c>
      <c r="AC195">
        <v>70</v>
      </c>
      <c r="AD195" t="s">
        <v>4706</v>
      </c>
      <c r="AE195">
        <v>39938.400000000001</v>
      </c>
      <c r="AF195">
        <v>75</v>
      </c>
      <c r="AG195" t="s">
        <v>4706</v>
      </c>
      <c r="AH195">
        <v>27028.6</v>
      </c>
      <c r="AI195">
        <v>26</v>
      </c>
      <c r="AJ195" t="s">
        <v>4706</v>
      </c>
      <c r="AK195">
        <v>24120</v>
      </c>
      <c r="AL195">
        <v>31</v>
      </c>
      <c r="AM195" t="s">
        <v>4706</v>
      </c>
      <c r="AN195">
        <v>655.4</v>
      </c>
      <c r="AO195">
        <v>0.4</v>
      </c>
      <c r="AP195" t="s">
        <v>4706</v>
      </c>
      <c r="AQ195">
        <v>19646.7</v>
      </c>
      <c r="AR195">
        <v>8</v>
      </c>
      <c r="AS195" t="s">
        <v>4706</v>
      </c>
      <c r="AT195">
        <v>2.2029999999999998</v>
      </c>
      <c r="AU195">
        <v>1</v>
      </c>
    </row>
    <row r="196" spans="1:47" x14ac:dyDescent="0.25">
      <c r="A196" t="s">
        <v>5049</v>
      </c>
      <c r="B196" t="s">
        <v>5049</v>
      </c>
      <c r="C196">
        <v>20.420000000000002</v>
      </c>
      <c r="D196">
        <v>1151.6339</v>
      </c>
      <c r="E196">
        <v>9</v>
      </c>
      <c r="F196">
        <v>2.2000000000000002</v>
      </c>
      <c r="G196">
        <v>576.82550000000003</v>
      </c>
      <c r="H196">
        <v>57.91</v>
      </c>
      <c r="I196" s="1">
        <v>41200000</v>
      </c>
      <c r="J196">
        <v>8</v>
      </c>
      <c r="K196">
        <v>17834</v>
      </c>
      <c r="L196" t="s">
        <v>17</v>
      </c>
      <c r="M196">
        <v>3</v>
      </c>
      <c r="N196">
        <v>3</v>
      </c>
      <c r="O196" t="s">
        <v>5050</v>
      </c>
      <c r="R196">
        <v>0</v>
      </c>
      <c r="S196">
        <v>1</v>
      </c>
      <c r="T196" s="9" t="s">
        <v>7227</v>
      </c>
      <c r="U196">
        <v>0</v>
      </c>
      <c r="V196" t="s">
        <v>8772</v>
      </c>
      <c r="W196">
        <v>0</v>
      </c>
      <c r="Y196" t="str">
        <f t="array" ref="Y196">INDEX(V$2:V$279,MATCH(TRUE,ISNUMBER(SEARCH(V$2:V$279,O196)),0))</f>
        <v>|AP1M1_</v>
      </c>
      <c r="Z196" t="s">
        <v>7413</v>
      </c>
      <c r="AA196" s="13" t="s">
        <v>5049</v>
      </c>
      <c r="AB196">
        <v>23776.1</v>
      </c>
      <c r="AC196">
        <v>24</v>
      </c>
      <c r="AD196" t="s">
        <v>5049</v>
      </c>
      <c r="AE196">
        <v>24336.799999999999</v>
      </c>
      <c r="AF196">
        <v>22</v>
      </c>
      <c r="AG196" t="s">
        <v>5049</v>
      </c>
      <c r="AH196">
        <v>30750</v>
      </c>
      <c r="AI196">
        <v>36</v>
      </c>
      <c r="AJ196" t="s">
        <v>5049</v>
      </c>
      <c r="AK196">
        <v>22988.9</v>
      </c>
      <c r="AL196">
        <v>28</v>
      </c>
      <c r="AM196" t="s">
        <v>5049</v>
      </c>
      <c r="AN196">
        <v>645.79999999999995</v>
      </c>
      <c r="AO196">
        <v>0.4</v>
      </c>
      <c r="AP196" t="s">
        <v>5049</v>
      </c>
      <c r="AQ196">
        <v>1245.2</v>
      </c>
      <c r="AR196">
        <v>0.4</v>
      </c>
      <c r="AS196" t="s">
        <v>5049</v>
      </c>
      <c r="AT196">
        <v>1.165</v>
      </c>
      <c r="AU196">
        <v>2</v>
      </c>
    </row>
    <row r="197" spans="1:47" x14ac:dyDescent="0.25">
      <c r="A197" t="s">
        <v>5093</v>
      </c>
      <c r="B197" t="s">
        <v>5093</v>
      </c>
      <c r="C197">
        <v>20.16</v>
      </c>
      <c r="D197">
        <v>1037.5505000000001</v>
      </c>
      <c r="E197">
        <v>9</v>
      </c>
      <c r="F197">
        <v>-0.7</v>
      </c>
      <c r="G197">
        <v>519.78219999999999</v>
      </c>
      <c r="H197">
        <v>32.61</v>
      </c>
      <c r="I197" s="1">
        <v>3650000</v>
      </c>
      <c r="J197">
        <v>10</v>
      </c>
      <c r="K197">
        <v>9027</v>
      </c>
      <c r="L197" t="s">
        <v>32</v>
      </c>
      <c r="M197">
        <v>1</v>
      </c>
      <c r="N197">
        <v>1</v>
      </c>
      <c r="O197" t="s">
        <v>2124</v>
      </c>
      <c r="R197">
        <v>0</v>
      </c>
      <c r="S197">
        <v>1</v>
      </c>
      <c r="T197" s="9" t="s">
        <v>7229</v>
      </c>
      <c r="U197">
        <v>0</v>
      </c>
      <c r="V197" t="s">
        <v>8828</v>
      </c>
      <c r="W197">
        <v>0</v>
      </c>
      <c r="Y197" t="str">
        <f t="array" ref="Y197">INDEX(V$2:V$279,MATCH(TRUE,ISNUMBER(SEARCH(V$2:V$279,O197)),0))</f>
        <v>|ASAP2_</v>
      </c>
      <c r="Z197" t="s">
        <v>7528</v>
      </c>
      <c r="AA197" s="13" t="s">
        <v>5093</v>
      </c>
      <c r="AB197">
        <v>36980.9</v>
      </c>
      <c r="AC197">
        <v>65</v>
      </c>
      <c r="AD197" t="s">
        <v>5093</v>
      </c>
      <c r="AE197">
        <v>31458.400000000001</v>
      </c>
      <c r="AF197">
        <v>36</v>
      </c>
      <c r="AG197" t="s">
        <v>5093</v>
      </c>
      <c r="AH197">
        <v>22022.6</v>
      </c>
      <c r="AI197">
        <v>18</v>
      </c>
      <c r="AJ197" t="s">
        <v>5093</v>
      </c>
      <c r="AK197">
        <v>20856.099999999999</v>
      </c>
      <c r="AL197">
        <v>24</v>
      </c>
      <c r="AM197" t="s">
        <v>5093</v>
      </c>
      <c r="AN197">
        <v>867.3</v>
      </c>
      <c r="AO197">
        <v>0.4</v>
      </c>
      <c r="AP197" t="s">
        <v>5093</v>
      </c>
      <c r="AQ197">
        <v>541.9</v>
      </c>
      <c r="AR197">
        <v>0.2</v>
      </c>
      <c r="AS197" t="s">
        <v>5093</v>
      </c>
      <c r="AT197">
        <v>0.78500000000000003</v>
      </c>
      <c r="AU197">
        <v>2</v>
      </c>
    </row>
    <row r="198" spans="1:47" x14ac:dyDescent="0.25">
      <c r="A198" t="s">
        <v>5767</v>
      </c>
      <c r="B198" t="s">
        <v>5767</v>
      </c>
      <c r="C198">
        <v>15.89</v>
      </c>
      <c r="D198">
        <v>1114.5811000000001</v>
      </c>
      <c r="E198">
        <v>9</v>
      </c>
      <c r="F198">
        <v>1.4</v>
      </c>
      <c r="G198">
        <v>558.29859999999996</v>
      </c>
      <c r="H198">
        <v>62.12</v>
      </c>
      <c r="I198" s="1">
        <v>674000</v>
      </c>
      <c r="J198">
        <v>1</v>
      </c>
      <c r="K198">
        <v>18721</v>
      </c>
      <c r="L198" t="s">
        <v>84</v>
      </c>
      <c r="M198">
        <v>1</v>
      </c>
      <c r="N198">
        <v>1</v>
      </c>
      <c r="O198" t="s">
        <v>3616</v>
      </c>
      <c r="R198">
        <v>0</v>
      </c>
      <c r="S198">
        <v>1</v>
      </c>
      <c r="T198" s="9" t="s">
        <v>7231</v>
      </c>
      <c r="U198">
        <v>0</v>
      </c>
      <c r="V198" t="s">
        <v>8850</v>
      </c>
      <c r="W198">
        <v>0</v>
      </c>
      <c r="Y198" t="str">
        <f t="array" ref="Y198">INDEX(V$2:V$279,MATCH(TRUE,ISNUMBER(SEARCH(V$2:V$279,O198)),0))</f>
        <v>|TFAM_</v>
      </c>
      <c r="Z198" t="s">
        <v>9944</v>
      </c>
      <c r="AA198" s="13" t="s">
        <v>5767</v>
      </c>
      <c r="AB198">
        <v>18538.3</v>
      </c>
      <c r="AC198">
        <v>17</v>
      </c>
      <c r="AD198" t="s">
        <v>5767</v>
      </c>
      <c r="AE198">
        <v>15229.3</v>
      </c>
      <c r="AF198">
        <v>12</v>
      </c>
      <c r="AG198" t="s">
        <v>5767</v>
      </c>
      <c r="AH198">
        <v>25054.7</v>
      </c>
      <c r="AI198">
        <v>22</v>
      </c>
      <c r="AJ198" t="s">
        <v>5767</v>
      </c>
      <c r="AK198">
        <v>11330.2</v>
      </c>
      <c r="AL198">
        <v>10</v>
      </c>
      <c r="AM198" t="s">
        <v>5767</v>
      </c>
      <c r="AN198">
        <v>770.6</v>
      </c>
      <c r="AO198">
        <v>0.4</v>
      </c>
      <c r="AP198" t="s">
        <v>5767</v>
      </c>
      <c r="AQ198">
        <v>65.2</v>
      </c>
      <c r="AR198">
        <v>1.4999999999999999E-2</v>
      </c>
      <c r="AS198" t="s">
        <v>5767</v>
      </c>
      <c r="AT198">
        <v>8.5999999999999993E-2</v>
      </c>
      <c r="AU198">
        <v>2</v>
      </c>
    </row>
    <row r="199" spans="1:47" x14ac:dyDescent="0.25">
      <c r="A199" t="s">
        <v>145</v>
      </c>
      <c r="B199" t="s">
        <v>145</v>
      </c>
      <c r="C199">
        <v>45.9</v>
      </c>
      <c r="D199">
        <v>960.53920000000005</v>
      </c>
      <c r="E199">
        <v>9</v>
      </c>
      <c r="F199">
        <v>-1.2</v>
      </c>
      <c r="G199">
        <v>481.27629999999999</v>
      </c>
      <c r="H199">
        <v>35.61</v>
      </c>
      <c r="I199" s="1">
        <v>18700000</v>
      </c>
      <c r="J199">
        <v>10</v>
      </c>
      <c r="K199">
        <v>10094</v>
      </c>
      <c r="L199" t="s">
        <v>32</v>
      </c>
      <c r="M199">
        <v>6</v>
      </c>
      <c r="N199">
        <v>6</v>
      </c>
      <c r="O199" t="s">
        <v>146</v>
      </c>
      <c r="R199">
        <v>0</v>
      </c>
      <c r="S199">
        <v>1</v>
      </c>
      <c r="T199" s="9" t="s">
        <v>7233</v>
      </c>
      <c r="U199">
        <v>0</v>
      </c>
      <c r="V199" t="s">
        <v>8868</v>
      </c>
      <c r="W199">
        <v>0</v>
      </c>
      <c r="Y199" t="str">
        <f t="array" ref="Y199">INDEX(V$2:V$279,MATCH(TRUE,ISNUMBER(SEARCH(V$2:V$279,O199)),0))</f>
        <v>|SRCAP_</v>
      </c>
      <c r="Z199" t="s">
        <v>9864</v>
      </c>
      <c r="AA199" s="13" t="s">
        <v>145</v>
      </c>
      <c r="AB199">
        <v>38730.699999999997</v>
      </c>
      <c r="AC199">
        <v>75</v>
      </c>
      <c r="AD199" t="s">
        <v>145</v>
      </c>
      <c r="AE199">
        <v>36234.6</v>
      </c>
      <c r="AF199">
        <v>55</v>
      </c>
      <c r="AG199" t="s">
        <v>145</v>
      </c>
      <c r="AH199">
        <v>20830.599999999999</v>
      </c>
      <c r="AI199">
        <v>16</v>
      </c>
      <c r="AJ199" t="s">
        <v>145</v>
      </c>
      <c r="AK199">
        <v>33359.5</v>
      </c>
      <c r="AL199">
        <v>70</v>
      </c>
      <c r="AM199" t="s">
        <v>145</v>
      </c>
      <c r="AN199">
        <v>1040.5</v>
      </c>
      <c r="AO199">
        <v>0.5</v>
      </c>
      <c r="AP199" t="s">
        <v>145</v>
      </c>
      <c r="AQ199">
        <v>394.5</v>
      </c>
      <c r="AR199">
        <v>0.125</v>
      </c>
      <c r="AS199" t="s">
        <v>145</v>
      </c>
      <c r="AT199">
        <v>0.59399999999999997</v>
      </c>
      <c r="AU199">
        <v>2</v>
      </c>
    </row>
    <row r="200" spans="1:47" x14ac:dyDescent="0.25">
      <c r="A200" t="s">
        <v>1949</v>
      </c>
      <c r="B200" t="s">
        <v>1949</v>
      </c>
      <c r="C200">
        <v>32.71</v>
      </c>
      <c r="D200">
        <v>984.61199999999997</v>
      </c>
      <c r="E200">
        <v>9</v>
      </c>
      <c r="F200">
        <v>2.8</v>
      </c>
      <c r="G200">
        <v>493.31459999999998</v>
      </c>
      <c r="H200">
        <v>62.07</v>
      </c>
      <c r="I200" s="1">
        <v>987000</v>
      </c>
      <c r="J200">
        <v>1</v>
      </c>
      <c r="K200">
        <v>18704</v>
      </c>
      <c r="L200" t="s">
        <v>84</v>
      </c>
      <c r="M200">
        <v>3</v>
      </c>
      <c r="N200">
        <v>3</v>
      </c>
      <c r="O200" t="s">
        <v>1950</v>
      </c>
      <c r="R200">
        <v>0</v>
      </c>
      <c r="S200">
        <v>1</v>
      </c>
      <c r="T200" s="9" t="s">
        <v>7237</v>
      </c>
      <c r="U200">
        <v>0</v>
      </c>
      <c r="V200" t="s">
        <v>8869</v>
      </c>
      <c r="W200">
        <v>0</v>
      </c>
      <c r="Y200" t="str">
        <f t="array" ref="Y200">INDEX(V$2:V$279,MATCH(TRUE,ISNUMBER(SEARCH(V$2:V$279,O200)),0))</f>
        <v>|MTCH2_</v>
      </c>
      <c r="Z200" t="s">
        <v>9111</v>
      </c>
      <c r="AA200" s="13" t="s">
        <v>1949</v>
      </c>
      <c r="AB200">
        <v>27853.1</v>
      </c>
      <c r="AC200">
        <v>33</v>
      </c>
      <c r="AD200" t="s">
        <v>1949</v>
      </c>
      <c r="AE200">
        <v>32792.6</v>
      </c>
      <c r="AF200">
        <v>40</v>
      </c>
      <c r="AG200" t="s">
        <v>1949</v>
      </c>
      <c r="AH200">
        <v>11723.7</v>
      </c>
      <c r="AI200">
        <v>8</v>
      </c>
      <c r="AJ200" t="s">
        <v>1949</v>
      </c>
      <c r="AK200">
        <v>9616.7999999999993</v>
      </c>
      <c r="AL200">
        <v>8.5</v>
      </c>
      <c r="AM200" t="s">
        <v>1949</v>
      </c>
      <c r="AN200">
        <v>1126.4000000000001</v>
      </c>
      <c r="AO200">
        <v>0.5</v>
      </c>
      <c r="AP200" t="s">
        <v>1949</v>
      </c>
      <c r="AQ200">
        <v>9420.7999999999993</v>
      </c>
      <c r="AR200">
        <v>3</v>
      </c>
      <c r="AS200" t="s">
        <v>1949</v>
      </c>
      <c r="AT200">
        <v>2.2799999999999998</v>
      </c>
      <c r="AU200">
        <v>1</v>
      </c>
    </row>
    <row r="201" spans="1:47" x14ac:dyDescent="0.25">
      <c r="A201" t="s">
        <v>2132</v>
      </c>
      <c r="B201" t="s">
        <v>2132</v>
      </c>
      <c r="C201">
        <v>32.07</v>
      </c>
      <c r="D201">
        <v>1017.597</v>
      </c>
      <c r="E201">
        <v>9</v>
      </c>
      <c r="F201">
        <v>-0.4</v>
      </c>
      <c r="G201">
        <v>509.80560000000003</v>
      </c>
      <c r="H201">
        <v>29.48</v>
      </c>
      <c r="I201" s="1">
        <v>3440000</v>
      </c>
      <c r="J201">
        <v>10</v>
      </c>
      <c r="K201">
        <v>7931</v>
      </c>
      <c r="L201" t="s">
        <v>32</v>
      </c>
      <c r="M201">
        <v>1</v>
      </c>
      <c r="N201">
        <v>1</v>
      </c>
      <c r="O201" t="s">
        <v>2133</v>
      </c>
      <c r="R201">
        <v>0</v>
      </c>
      <c r="S201">
        <v>1</v>
      </c>
      <c r="T201" s="9" t="s">
        <v>7239</v>
      </c>
      <c r="U201">
        <v>0</v>
      </c>
      <c r="V201" t="s">
        <v>7080</v>
      </c>
      <c r="W201">
        <v>0</v>
      </c>
      <c r="Y201" t="str">
        <f t="array" ref="Y201">INDEX(V$2:V$279,MATCH(TRUE,ISNUMBER(SEARCH(V$2:V$279,O201)),0))</f>
        <v>|SMAD1_</v>
      </c>
      <c r="Z201" t="s">
        <v>9815</v>
      </c>
      <c r="AA201" s="13" t="s">
        <v>2132</v>
      </c>
      <c r="AB201">
        <v>26665.8</v>
      </c>
      <c r="AC201">
        <v>30</v>
      </c>
      <c r="AD201" t="s">
        <v>2132</v>
      </c>
      <c r="AE201">
        <v>24319.4</v>
      </c>
      <c r="AF201">
        <v>22</v>
      </c>
      <c r="AG201" t="s">
        <v>2132</v>
      </c>
      <c r="AH201">
        <v>11742.8</v>
      </c>
      <c r="AI201">
        <v>8</v>
      </c>
      <c r="AJ201" t="s">
        <v>2132</v>
      </c>
      <c r="AK201">
        <v>1744.6</v>
      </c>
      <c r="AL201">
        <v>1.9</v>
      </c>
      <c r="AM201" t="s">
        <v>2132</v>
      </c>
      <c r="AN201">
        <v>974.3</v>
      </c>
      <c r="AO201">
        <v>0.5</v>
      </c>
      <c r="AP201" t="s">
        <v>2132</v>
      </c>
      <c r="AQ201">
        <v>2360.6</v>
      </c>
      <c r="AR201">
        <v>0.8</v>
      </c>
      <c r="AS201" t="s">
        <v>2132</v>
      </c>
      <c r="AT201">
        <v>1.5069999999999999</v>
      </c>
      <c r="AU201">
        <v>3</v>
      </c>
    </row>
    <row r="202" spans="1:47" x14ac:dyDescent="0.25">
      <c r="A202" t="s">
        <v>2950</v>
      </c>
      <c r="B202" t="s">
        <v>2950</v>
      </c>
      <c r="C202">
        <v>29.42</v>
      </c>
      <c r="D202">
        <v>1243.5662</v>
      </c>
      <c r="E202">
        <v>9</v>
      </c>
      <c r="F202">
        <v>-1.9</v>
      </c>
      <c r="G202">
        <v>622.78920000000005</v>
      </c>
      <c r="H202">
        <v>54.42</v>
      </c>
      <c r="I202" s="1">
        <v>6170000</v>
      </c>
      <c r="J202">
        <v>7</v>
      </c>
      <c r="K202">
        <v>16472</v>
      </c>
      <c r="L202" t="s">
        <v>20</v>
      </c>
      <c r="M202">
        <v>1</v>
      </c>
      <c r="N202">
        <v>1</v>
      </c>
      <c r="O202" t="s">
        <v>2951</v>
      </c>
      <c r="R202">
        <v>0</v>
      </c>
      <c r="S202">
        <v>1</v>
      </c>
      <c r="T202" s="9" t="s">
        <v>7241</v>
      </c>
      <c r="U202">
        <v>0</v>
      </c>
      <c r="V202" t="s">
        <v>7082</v>
      </c>
      <c r="W202">
        <v>0</v>
      </c>
      <c r="Y202" t="str">
        <f t="array" ref="Y202">INDEX(V$2:V$279,MATCH(TRUE,ISNUMBER(SEARCH(V$2:V$279,O202)),0))</f>
        <v>|PXK_</v>
      </c>
      <c r="Z202" t="s">
        <v>9539</v>
      </c>
      <c r="AA202" s="13" t="s">
        <v>2950</v>
      </c>
      <c r="AB202">
        <v>25914.1</v>
      </c>
      <c r="AC202">
        <v>28</v>
      </c>
      <c r="AD202" t="s">
        <v>2950</v>
      </c>
      <c r="AE202">
        <v>30359.3</v>
      </c>
      <c r="AF202">
        <v>33</v>
      </c>
      <c r="AG202" t="s">
        <v>2950</v>
      </c>
      <c r="AH202">
        <v>11648.3</v>
      </c>
      <c r="AI202">
        <v>8</v>
      </c>
      <c r="AJ202" t="s">
        <v>2950</v>
      </c>
      <c r="AK202">
        <v>25247.9</v>
      </c>
      <c r="AL202">
        <v>34</v>
      </c>
      <c r="AM202" t="s">
        <v>2950</v>
      </c>
      <c r="AN202">
        <v>1164.9000000000001</v>
      </c>
      <c r="AO202">
        <v>0.5</v>
      </c>
      <c r="AP202" t="s">
        <v>2950</v>
      </c>
      <c r="AQ202">
        <v>23.7</v>
      </c>
      <c r="AR202">
        <v>0.01</v>
      </c>
      <c r="AS202" t="s">
        <v>2950</v>
      </c>
      <c r="AT202">
        <v>5.8999999999999997E-2</v>
      </c>
      <c r="AU202">
        <v>2</v>
      </c>
    </row>
    <row r="203" spans="1:47" x14ac:dyDescent="0.25">
      <c r="A203" t="s">
        <v>2986</v>
      </c>
      <c r="B203" t="s">
        <v>2986</v>
      </c>
      <c r="C203">
        <v>29.28</v>
      </c>
      <c r="D203">
        <v>1117.5404000000001</v>
      </c>
      <c r="E203">
        <v>9</v>
      </c>
      <c r="F203">
        <v>0.3</v>
      </c>
      <c r="G203">
        <v>559.77760000000001</v>
      </c>
      <c r="H203">
        <v>25.49</v>
      </c>
      <c r="I203" s="1">
        <v>98500000</v>
      </c>
      <c r="J203">
        <v>8</v>
      </c>
      <c r="K203">
        <v>6545</v>
      </c>
      <c r="L203" t="s">
        <v>17</v>
      </c>
      <c r="M203">
        <v>6</v>
      </c>
      <c r="N203">
        <v>6</v>
      </c>
      <c r="O203" t="s">
        <v>1257</v>
      </c>
      <c r="R203">
        <v>0</v>
      </c>
      <c r="S203">
        <v>1</v>
      </c>
      <c r="T203" s="9" t="s">
        <v>7243</v>
      </c>
      <c r="U203">
        <v>0</v>
      </c>
      <c r="V203" t="s">
        <v>8956</v>
      </c>
      <c r="W203">
        <v>0</v>
      </c>
      <c r="Y203" t="str">
        <f t="array" ref="Y203">INDEX(V$2:V$279,MATCH(TRUE,ISNUMBER(SEARCH(V$2:V$279,O203)),0))</f>
        <v>|H2BFS_</v>
      </c>
      <c r="Z203" t="s">
        <v>8632</v>
      </c>
      <c r="AA203" s="13" t="s">
        <v>2986</v>
      </c>
      <c r="AB203">
        <v>30067.3</v>
      </c>
      <c r="AC203">
        <v>39</v>
      </c>
      <c r="AD203" t="s">
        <v>2986</v>
      </c>
      <c r="AE203">
        <v>27569.4</v>
      </c>
      <c r="AF203">
        <v>27</v>
      </c>
      <c r="AG203" t="s">
        <v>2986</v>
      </c>
      <c r="AH203">
        <v>26206.5</v>
      </c>
      <c r="AI203">
        <v>24</v>
      </c>
      <c r="AJ203" t="s">
        <v>2986</v>
      </c>
      <c r="AK203">
        <v>25977.5</v>
      </c>
      <c r="AL203">
        <v>37</v>
      </c>
      <c r="AM203" t="s">
        <v>2986</v>
      </c>
      <c r="AN203">
        <v>921.5</v>
      </c>
      <c r="AO203">
        <v>0.5</v>
      </c>
      <c r="AP203" t="s">
        <v>2986</v>
      </c>
      <c r="AQ203">
        <v>550.1</v>
      </c>
      <c r="AR203">
        <v>0.2</v>
      </c>
      <c r="AS203" t="s">
        <v>2986</v>
      </c>
      <c r="AT203">
        <v>0.84099999999999997</v>
      </c>
      <c r="AU203">
        <v>2</v>
      </c>
    </row>
    <row r="204" spans="1:47" x14ac:dyDescent="0.25">
      <c r="A204" t="s">
        <v>3651</v>
      </c>
      <c r="B204" t="s">
        <v>3651</v>
      </c>
      <c r="C204">
        <v>26.9</v>
      </c>
      <c r="D204">
        <v>1125.6982</v>
      </c>
      <c r="E204">
        <v>9</v>
      </c>
      <c r="F204">
        <v>-1.4</v>
      </c>
      <c r="G204">
        <v>563.85559999999998</v>
      </c>
      <c r="H204">
        <v>29.09</v>
      </c>
      <c r="I204" s="1">
        <v>113000000</v>
      </c>
      <c r="J204">
        <v>1</v>
      </c>
      <c r="K204">
        <v>7200</v>
      </c>
      <c r="L204" t="s">
        <v>84</v>
      </c>
      <c r="M204">
        <v>5</v>
      </c>
      <c r="N204">
        <v>5</v>
      </c>
      <c r="O204" t="s">
        <v>3652</v>
      </c>
      <c r="R204">
        <v>0</v>
      </c>
      <c r="S204">
        <v>1</v>
      </c>
      <c r="T204" s="9" t="s">
        <v>7245</v>
      </c>
      <c r="U204">
        <v>0</v>
      </c>
      <c r="V204" t="s">
        <v>9059</v>
      </c>
      <c r="W204">
        <v>0</v>
      </c>
      <c r="Y204" t="str">
        <f t="array" ref="Y204">INDEX(V$2:V$279,MATCH(TRUE,ISNUMBER(SEARCH(V$2:V$279,O204)),0))</f>
        <v>|G6PD_</v>
      </c>
      <c r="Z204" t="s">
        <v>8529</v>
      </c>
      <c r="AA204" s="13" t="s">
        <v>3651</v>
      </c>
      <c r="AB204">
        <v>30199.4</v>
      </c>
      <c r="AC204">
        <v>39</v>
      </c>
      <c r="AD204" t="s">
        <v>3651</v>
      </c>
      <c r="AE204">
        <v>36129.699999999997</v>
      </c>
      <c r="AF204">
        <v>55</v>
      </c>
      <c r="AG204" t="s">
        <v>3651</v>
      </c>
      <c r="AH204">
        <v>28924</v>
      </c>
      <c r="AI204">
        <v>31</v>
      </c>
      <c r="AJ204" t="s">
        <v>3651</v>
      </c>
      <c r="AK204">
        <v>22965.3</v>
      </c>
      <c r="AL204">
        <v>28</v>
      </c>
      <c r="AM204" t="s">
        <v>3651</v>
      </c>
      <c r="AN204">
        <v>973.5</v>
      </c>
      <c r="AO204">
        <v>0.5</v>
      </c>
      <c r="AP204" t="s">
        <v>3651</v>
      </c>
      <c r="AQ204">
        <v>11369.3</v>
      </c>
      <c r="AR204">
        <v>4</v>
      </c>
      <c r="AS204" t="s">
        <v>3651</v>
      </c>
      <c r="AT204">
        <v>2.54</v>
      </c>
      <c r="AU204">
        <v>1</v>
      </c>
    </row>
    <row r="205" spans="1:47" x14ac:dyDescent="0.25">
      <c r="A205" t="s">
        <v>5362</v>
      </c>
      <c r="B205" t="s">
        <v>5362</v>
      </c>
      <c r="C205">
        <v>18.53</v>
      </c>
      <c r="D205">
        <v>1008.4876</v>
      </c>
      <c r="E205">
        <v>9</v>
      </c>
      <c r="F205">
        <v>1.2</v>
      </c>
      <c r="G205">
        <v>505.25170000000003</v>
      </c>
      <c r="H205">
        <v>30.29</v>
      </c>
      <c r="I205" s="1">
        <v>20300000</v>
      </c>
      <c r="J205">
        <v>8</v>
      </c>
      <c r="K205">
        <v>8203</v>
      </c>
      <c r="L205" t="s">
        <v>17</v>
      </c>
      <c r="M205">
        <v>3</v>
      </c>
      <c r="N205">
        <v>3</v>
      </c>
      <c r="O205" t="s">
        <v>2523</v>
      </c>
      <c r="R205">
        <v>0</v>
      </c>
      <c r="S205">
        <v>1</v>
      </c>
      <c r="T205" s="9" t="s">
        <v>7247</v>
      </c>
      <c r="U205">
        <v>0</v>
      </c>
      <c r="V205" t="s">
        <v>7198</v>
      </c>
      <c r="W205">
        <v>0</v>
      </c>
      <c r="Y205" t="str">
        <f t="array" ref="Y205">INDEX(V$2:V$279,MATCH(TRUE,ISNUMBER(SEARCH(V$2:V$279,O205)),0))</f>
        <v>|SND1_</v>
      </c>
      <c r="Z205" t="s">
        <v>9822</v>
      </c>
      <c r="AA205" s="13" t="s">
        <v>5362</v>
      </c>
      <c r="AB205">
        <v>28809.4</v>
      </c>
      <c r="AC205">
        <v>35</v>
      </c>
      <c r="AD205" t="s">
        <v>5362</v>
      </c>
      <c r="AE205">
        <v>25422</v>
      </c>
      <c r="AF205">
        <v>23</v>
      </c>
      <c r="AG205" t="s">
        <v>5362</v>
      </c>
      <c r="AH205">
        <v>30448.1</v>
      </c>
      <c r="AI205">
        <v>35</v>
      </c>
      <c r="AJ205" t="s">
        <v>5362</v>
      </c>
      <c r="AK205">
        <v>19661.8</v>
      </c>
      <c r="AL205">
        <v>21</v>
      </c>
      <c r="AM205" t="s">
        <v>5362</v>
      </c>
      <c r="AN205">
        <v>991.1</v>
      </c>
      <c r="AO205">
        <v>0.5</v>
      </c>
      <c r="AP205" t="s">
        <v>5362</v>
      </c>
      <c r="AQ205">
        <v>2212.8000000000002</v>
      </c>
      <c r="AR205">
        <v>0.7</v>
      </c>
      <c r="AS205" t="s">
        <v>5362</v>
      </c>
      <c r="AT205">
        <v>1.677</v>
      </c>
      <c r="AU205">
        <v>2</v>
      </c>
    </row>
    <row r="206" spans="1:47" x14ac:dyDescent="0.25">
      <c r="A206" t="s">
        <v>5663</v>
      </c>
      <c r="B206" t="s">
        <v>5663</v>
      </c>
      <c r="C206">
        <v>16.559999999999999</v>
      </c>
      <c r="D206">
        <v>1084.7080000000001</v>
      </c>
      <c r="E206">
        <v>9</v>
      </c>
      <c r="F206">
        <v>-1.1000000000000001</v>
      </c>
      <c r="G206">
        <v>543.36069999999995</v>
      </c>
      <c r="H206">
        <v>20.51</v>
      </c>
      <c r="I206" s="1">
        <v>397000</v>
      </c>
      <c r="J206">
        <v>8</v>
      </c>
      <c r="K206">
        <v>4805</v>
      </c>
      <c r="L206" t="s">
        <v>17</v>
      </c>
      <c r="M206">
        <v>1</v>
      </c>
      <c r="N206">
        <v>1</v>
      </c>
      <c r="O206" t="s">
        <v>3563</v>
      </c>
      <c r="R206">
        <v>0</v>
      </c>
      <c r="S206">
        <v>1</v>
      </c>
      <c r="T206" s="9" t="s">
        <v>7253</v>
      </c>
      <c r="U206">
        <v>0</v>
      </c>
      <c r="V206" t="s">
        <v>7250</v>
      </c>
      <c r="W206">
        <v>0</v>
      </c>
      <c r="Y206" t="str">
        <f t="array" ref="Y206">INDEX(V$2:V$279,MATCH(TRUE,ISNUMBER(SEARCH(V$2:V$279,O206)),0))</f>
        <v>|NF1_</v>
      </c>
      <c r="Z206" t="s">
        <v>9207</v>
      </c>
      <c r="AA206" s="13" t="s">
        <v>5663</v>
      </c>
      <c r="AB206">
        <v>34932.300000000003</v>
      </c>
      <c r="AC206">
        <v>55</v>
      </c>
      <c r="AD206" t="s">
        <v>5663</v>
      </c>
      <c r="AE206">
        <v>38321</v>
      </c>
      <c r="AF206">
        <v>65</v>
      </c>
      <c r="AG206" t="s">
        <v>5663</v>
      </c>
      <c r="AH206">
        <v>26034.1</v>
      </c>
      <c r="AI206">
        <v>24</v>
      </c>
      <c r="AJ206" t="s">
        <v>5663</v>
      </c>
      <c r="AK206">
        <v>22496.5</v>
      </c>
      <c r="AL206">
        <v>27</v>
      </c>
      <c r="AM206" t="s">
        <v>5663</v>
      </c>
      <c r="AN206">
        <v>1065.3</v>
      </c>
      <c r="AO206">
        <v>0.5</v>
      </c>
      <c r="AP206" t="s">
        <v>5663</v>
      </c>
      <c r="AQ206">
        <v>8622.7999999999993</v>
      </c>
      <c r="AR206">
        <v>3</v>
      </c>
      <c r="AS206" t="s">
        <v>5663</v>
      </c>
      <c r="AT206">
        <v>2.4529999999999998</v>
      </c>
      <c r="AU206">
        <v>1</v>
      </c>
    </row>
    <row r="207" spans="1:47" x14ac:dyDescent="0.25">
      <c r="A207" t="s">
        <v>126</v>
      </c>
      <c r="B207" t="s">
        <v>126</v>
      </c>
      <c r="C207">
        <v>46.92</v>
      </c>
      <c r="D207">
        <v>1146.6072999999999</v>
      </c>
      <c r="E207">
        <v>9</v>
      </c>
      <c r="F207">
        <v>-0.7</v>
      </c>
      <c r="G207">
        <v>574.31050000000005</v>
      </c>
      <c r="H207">
        <v>33.11</v>
      </c>
      <c r="I207" s="1">
        <v>1610000000</v>
      </c>
      <c r="J207">
        <v>2</v>
      </c>
      <c r="K207">
        <v>9102</v>
      </c>
      <c r="L207" t="s">
        <v>29</v>
      </c>
      <c r="M207">
        <v>36</v>
      </c>
      <c r="N207">
        <v>36</v>
      </c>
      <c r="O207" t="s">
        <v>127</v>
      </c>
      <c r="R207">
        <v>0</v>
      </c>
      <c r="S207">
        <v>1</v>
      </c>
      <c r="T207" s="9" t="s">
        <v>7255</v>
      </c>
      <c r="U207">
        <v>0</v>
      </c>
      <c r="V207" t="s">
        <v>7332</v>
      </c>
      <c r="W207">
        <v>0</v>
      </c>
      <c r="Y207" t="str">
        <f t="array" ref="Y207">INDEX(V$2:V$279,MATCH(TRUE,ISNUMBER(SEARCH(V$2:V$279,O207)),0))</f>
        <v>|USMG5_</v>
      </c>
      <c r="Z207" t="s">
        <v>10125</v>
      </c>
      <c r="AA207" s="5" t="s">
        <v>126</v>
      </c>
      <c r="AB207">
        <v>8840.2999999999993</v>
      </c>
      <c r="AC207">
        <v>7.5</v>
      </c>
      <c r="AD207" t="s">
        <v>126</v>
      </c>
      <c r="AE207">
        <v>8798.2999999999993</v>
      </c>
      <c r="AF207">
        <v>8</v>
      </c>
      <c r="AG207" t="s">
        <v>126</v>
      </c>
      <c r="AH207">
        <v>28473.200000000001</v>
      </c>
      <c r="AI207">
        <v>29</v>
      </c>
      <c r="AJ207" t="s">
        <v>126</v>
      </c>
      <c r="AK207">
        <v>15807</v>
      </c>
      <c r="AL207">
        <v>15</v>
      </c>
      <c r="AM207" t="s">
        <v>126</v>
      </c>
      <c r="AN207">
        <v>1280.9000000000001</v>
      </c>
      <c r="AO207">
        <v>0.6</v>
      </c>
      <c r="AP207" t="s">
        <v>126</v>
      </c>
      <c r="AQ207">
        <v>1432.7</v>
      </c>
      <c r="AR207">
        <v>0.5</v>
      </c>
      <c r="AS207" t="s">
        <v>126</v>
      </c>
      <c r="AT207">
        <v>1.49</v>
      </c>
      <c r="AU207">
        <v>2</v>
      </c>
    </row>
    <row r="208" spans="1:47" x14ac:dyDescent="0.25">
      <c r="A208" t="s">
        <v>343</v>
      </c>
      <c r="B208" t="s">
        <v>343</v>
      </c>
      <c r="C208">
        <v>42.06</v>
      </c>
      <c r="D208">
        <v>1140.6443999999999</v>
      </c>
      <c r="E208">
        <v>9</v>
      </c>
      <c r="F208">
        <v>3.3</v>
      </c>
      <c r="G208">
        <v>381.22329999999999</v>
      </c>
      <c r="H208">
        <v>49.59</v>
      </c>
      <c r="I208" s="1">
        <v>88600000</v>
      </c>
      <c r="J208">
        <v>8</v>
      </c>
      <c r="K208">
        <v>14867</v>
      </c>
      <c r="L208" t="s">
        <v>17</v>
      </c>
      <c r="M208">
        <v>20</v>
      </c>
      <c r="N208">
        <v>20</v>
      </c>
      <c r="O208" t="s">
        <v>344</v>
      </c>
      <c r="R208">
        <v>0</v>
      </c>
      <c r="S208">
        <v>1</v>
      </c>
      <c r="T208" s="9" t="s">
        <v>7259</v>
      </c>
      <c r="U208">
        <v>0</v>
      </c>
      <c r="V208" t="s">
        <v>7477</v>
      </c>
      <c r="W208">
        <v>0</v>
      </c>
      <c r="Y208" t="str">
        <f t="array" ref="Y208">INDEX(V$2:V$279,MATCH(TRUE,ISNUMBER(SEARCH(V$2:V$279,O208)),0))</f>
        <v>|TMX4_</v>
      </c>
      <c r="Z208" t="s">
        <v>9990</v>
      </c>
      <c r="AA208" s="5" t="s">
        <v>343</v>
      </c>
      <c r="AB208">
        <v>34012.6</v>
      </c>
      <c r="AC208">
        <v>55</v>
      </c>
      <c r="AD208" t="s">
        <v>343</v>
      </c>
      <c r="AE208">
        <v>37052.9</v>
      </c>
      <c r="AF208">
        <v>60</v>
      </c>
      <c r="AG208" t="s">
        <v>343</v>
      </c>
      <c r="AH208">
        <v>24319.9</v>
      </c>
      <c r="AI208">
        <v>21</v>
      </c>
      <c r="AJ208" t="s">
        <v>343</v>
      </c>
      <c r="AK208">
        <v>27371.5</v>
      </c>
      <c r="AL208">
        <v>41</v>
      </c>
      <c r="AM208" t="s">
        <v>343</v>
      </c>
      <c r="AN208">
        <v>1388.3</v>
      </c>
      <c r="AO208">
        <v>0.6</v>
      </c>
      <c r="AP208" t="s">
        <v>343</v>
      </c>
      <c r="AQ208">
        <v>38.799999999999997</v>
      </c>
      <c r="AR208">
        <v>0.01</v>
      </c>
      <c r="AS208" t="s">
        <v>343</v>
      </c>
      <c r="AT208">
        <v>5.8999999999999997E-2</v>
      </c>
      <c r="AU208">
        <v>2</v>
      </c>
    </row>
    <row r="209" spans="1:47" x14ac:dyDescent="0.25">
      <c r="A209" t="s">
        <v>1239</v>
      </c>
      <c r="B209" t="s">
        <v>1239</v>
      </c>
      <c r="C209">
        <v>35.47</v>
      </c>
      <c r="D209">
        <v>1002.5498</v>
      </c>
      <c r="E209">
        <v>9</v>
      </c>
      <c r="F209">
        <v>-0.1</v>
      </c>
      <c r="G209">
        <v>502.28210000000001</v>
      </c>
      <c r="H209">
        <v>47.5</v>
      </c>
      <c r="I209" s="1">
        <v>528000000</v>
      </c>
      <c r="J209">
        <v>5</v>
      </c>
      <c r="K209">
        <v>13399</v>
      </c>
      <c r="L209" t="s">
        <v>47</v>
      </c>
      <c r="M209">
        <v>24</v>
      </c>
      <c r="N209">
        <v>24</v>
      </c>
      <c r="O209" t="s">
        <v>1100</v>
      </c>
      <c r="R209">
        <v>0</v>
      </c>
      <c r="S209">
        <v>1</v>
      </c>
      <c r="T209" s="9" t="s">
        <v>7261</v>
      </c>
      <c r="U209">
        <v>0</v>
      </c>
      <c r="V209" t="s">
        <v>7158</v>
      </c>
      <c r="W209">
        <v>0</v>
      </c>
      <c r="Y209" t="str">
        <f t="array" ref="Y209">INDEX(V$2:V$279,MATCH(TRUE,ISNUMBER(SEARCH(V$2:V$279,O209)),0))</f>
        <v>|PLEC_</v>
      </c>
      <c r="Z209" t="s">
        <v>9393</v>
      </c>
      <c r="AA209" s="5" t="s">
        <v>1239</v>
      </c>
      <c r="AB209">
        <v>37966.5</v>
      </c>
      <c r="AC209">
        <v>70</v>
      </c>
      <c r="AD209" t="s">
        <v>1239</v>
      </c>
      <c r="AE209">
        <v>34686.400000000001</v>
      </c>
      <c r="AF209">
        <v>47</v>
      </c>
      <c r="AG209" t="s">
        <v>1239</v>
      </c>
      <c r="AH209">
        <v>26327</v>
      </c>
      <c r="AI209">
        <v>25</v>
      </c>
      <c r="AJ209" t="s">
        <v>1239</v>
      </c>
      <c r="AK209">
        <v>26638.1</v>
      </c>
      <c r="AL209">
        <v>39</v>
      </c>
      <c r="AM209" t="s">
        <v>1239</v>
      </c>
      <c r="AN209">
        <v>1320.7</v>
      </c>
      <c r="AO209">
        <v>0.6</v>
      </c>
      <c r="AP209" t="s">
        <v>1239</v>
      </c>
      <c r="AQ209">
        <v>821.5</v>
      </c>
      <c r="AR209">
        <v>0.3</v>
      </c>
      <c r="AS209" t="s">
        <v>1239</v>
      </c>
      <c r="AT209">
        <v>1.1759999999999999</v>
      </c>
      <c r="AU209">
        <v>2</v>
      </c>
    </row>
    <row r="210" spans="1:47" x14ac:dyDescent="0.25">
      <c r="A210" t="s">
        <v>1778</v>
      </c>
      <c r="B210" t="s">
        <v>1778</v>
      </c>
      <c r="C210">
        <v>33.340000000000003</v>
      </c>
      <c r="D210">
        <v>1133.5980999999999</v>
      </c>
      <c r="E210">
        <v>9</v>
      </c>
      <c r="F210">
        <v>-0.2</v>
      </c>
      <c r="G210">
        <v>567.80619999999999</v>
      </c>
      <c r="H210">
        <v>32.49</v>
      </c>
      <c r="I210" s="1">
        <v>39300000</v>
      </c>
      <c r="J210">
        <v>1</v>
      </c>
      <c r="K210">
        <v>8396</v>
      </c>
      <c r="L210" t="s">
        <v>84</v>
      </c>
      <c r="M210">
        <v>7</v>
      </c>
      <c r="N210">
        <v>7</v>
      </c>
      <c r="O210" t="s">
        <v>843</v>
      </c>
      <c r="R210">
        <v>0</v>
      </c>
      <c r="S210">
        <v>1</v>
      </c>
      <c r="T210" s="9" t="s">
        <v>7263</v>
      </c>
      <c r="U210">
        <v>0</v>
      </c>
      <c r="V210" t="s">
        <v>7518</v>
      </c>
      <c r="W210">
        <v>0</v>
      </c>
      <c r="Y210" t="str">
        <f t="array" ref="Y210">INDEX(V$2:V$279,MATCH(TRUE,ISNUMBER(SEARCH(V$2:V$279,O210)),0))</f>
        <v>|LAMB3_</v>
      </c>
      <c r="Z210" t="s">
        <v>8955</v>
      </c>
      <c r="AA210" s="5" t="s">
        <v>1778</v>
      </c>
      <c r="AB210">
        <v>37.799999999999997</v>
      </c>
      <c r="AC210">
        <v>0.17499999999999999</v>
      </c>
      <c r="AD210" t="s">
        <v>1778</v>
      </c>
      <c r="AE210">
        <v>133.1</v>
      </c>
      <c r="AF210">
        <v>0.8</v>
      </c>
      <c r="AG210" t="s">
        <v>1778</v>
      </c>
      <c r="AH210">
        <v>24900.400000000001</v>
      </c>
      <c r="AI210">
        <v>22</v>
      </c>
      <c r="AJ210" t="s">
        <v>1778</v>
      </c>
      <c r="AK210">
        <v>11362.9</v>
      </c>
      <c r="AL210">
        <v>10</v>
      </c>
      <c r="AM210" t="s">
        <v>1778</v>
      </c>
      <c r="AN210">
        <v>1351.7</v>
      </c>
      <c r="AO210">
        <v>0.6</v>
      </c>
      <c r="AP210" t="s">
        <v>1778</v>
      </c>
      <c r="AQ210">
        <v>2499.3000000000002</v>
      </c>
      <c r="AR210">
        <v>0.8</v>
      </c>
      <c r="AS210" t="s">
        <v>1778</v>
      </c>
      <c r="AT210">
        <v>0.59799999999999998</v>
      </c>
      <c r="AU210">
        <v>4</v>
      </c>
    </row>
    <row r="211" spans="1:47" x14ac:dyDescent="0.25">
      <c r="A211" t="s">
        <v>2039</v>
      </c>
      <c r="B211" t="s">
        <v>2039</v>
      </c>
      <c r="C211">
        <v>32.369999999999997</v>
      </c>
      <c r="D211">
        <v>1030.5446999999999</v>
      </c>
      <c r="E211">
        <v>9</v>
      </c>
      <c r="F211">
        <v>0.7</v>
      </c>
      <c r="G211">
        <v>516.28</v>
      </c>
      <c r="H211">
        <v>31.54</v>
      </c>
      <c r="I211" s="1">
        <v>2730000</v>
      </c>
      <c r="J211">
        <v>1</v>
      </c>
      <c r="K211">
        <v>8058</v>
      </c>
      <c r="L211" t="s">
        <v>84</v>
      </c>
      <c r="M211">
        <v>1</v>
      </c>
      <c r="N211">
        <v>1</v>
      </c>
      <c r="O211" t="s">
        <v>2040</v>
      </c>
      <c r="R211">
        <v>0</v>
      </c>
      <c r="S211">
        <v>1</v>
      </c>
      <c r="T211" s="9" t="s">
        <v>7265</v>
      </c>
      <c r="U211">
        <v>0</v>
      </c>
      <c r="V211" t="s">
        <v>7570</v>
      </c>
      <c r="W211">
        <v>0</v>
      </c>
      <c r="Y211" t="str">
        <f t="array" ref="Y211">INDEX(V$2:V$279,MATCH(TRUE,ISNUMBER(SEARCH(V$2:V$279,O211)),0))</f>
        <v>|DDX1_</v>
      </c>
      <c r="Z211" t="s">
        <v>8282</v>
      </c>
      <c r="AA211" s="5" t="s">
        <v>2039</v>
      </c>
      <c r="AB211">
        <v>34906.6</v>
      </c>
      <c r="AC211">
        <v>55</v>
      </c>
      <c r="AD211" t="s">
        <v>2039</v>
      </c>
      <c r="AE211">
        <v>30537.200000000001</v>
      </c>
      <c r="AF211">
        <v>34</v>
      </c>
      <c r="AG211" t="s">
        <v>2039</v>
      </c>
      <c r="AH211">
        <v>21538.3</v>
      </c>
      <c r="AI211">
        <v>17</v>
      </c>
      <c r="AJ211" t="s">
        <v>2039</v>
      </c>
      <c r="AK211">
        <v>27490.5</v>
      </c>
      <c r="AL211">
        <v>42</v>
      </c>
      <c r="AM211" t="s">
        <v>2039</v>
      </c>
      <c r="AN211">
        <v>1453.2</v>
      </c>
      <c r="AO211">
        <v>0.6</v>
      </c>
      <c r="AP211" t="s">
        <v>2039</v>
      </c>
      <c r="AQ211">
        <v>773.8</v>
      </c>
      <c r="AR211">
        <v>0.25</v>
      </c>
      <c r="AS211" t="s">
        <v>2039</v>
      </c>
      <c r="AT211">
        <v>1.0349999999999999</v>
      </c>
      <c r="AU211">
        <v>2</v>
      </c>
    </row>
    <row r="212" spans="1:47" x14ac:dyDescent="0.25">
      <c r="A212" t="s">
        <v>3744</v>
      </c>
      <c r="B212" t="s">
        <v>3744</v>
      </c>
      <c r="C212">
        <v>26.56</v>
      </c>
      <c r="D212">
        <v>1093.5628999999999</v>
      </c>
      <c r="E212">
        <v>9</v>
      </c>
      <c r="F212">
        <v>-0.4</v>
      </c>
      <c r="G212">
        <v>547.7885</v>
      </c>
      <c r="H212">
        <v>25.37</v>
      </c>
      <c r="I212" s="1">
        <v>13900000</v>
      </c>
      <c r="J212">
        <v>9</v>
      </c>
      <c r="K212">
        <v>6476</v>
      </c>
      <c r="L212" t="s">
        <v>23</v>
      </c>
      <c r="M212">
        <v>3</v>
      </c>
      <c r="N212">
        <v>3</v>
      </c>
      <c r="O212" t="s">
        <v>3745</v>
      </c>
      <c r="R212">
        <v>0</v>
      </c>
      <c r="S212">
        <v>1</v>
      </c>
      <c r="T212" s="9" t="s">
        <v>7267</v>
      </c>
      <c r="U212">
        <v>0</v>
      </c>
      <c r="V212" t="s">
        <v>7575</v>
      </c>
      <c r="W212">
        <v>0</v>
      </c>
      <c r="Y212" t="str">
        <f t="array" ref="Y212">INDEX(V$2:V$279,MATCH(TRUE,ISNUMBER(SEARCH(V$2:V$279,O212)),0))</f>
        <v>|EEA1_</v>
      </c>
      <c r="Z212" t="s">
        <v>8362</v>
      </c>
      <c r="AA212" s="5" t="s">
        <v>3744</v>
      </c>
      <c r="AB212">
        <v>38538.800000000003</v>
      </c>
      <c r="AC212">
        <v>75</v>
      </c>
      <c r="AD212" t="s">
        <v>3744</v>
      </c>
      <c r="AE212">
        <v>38304</v>
      </c>
      <c r="AF212">
        <v>65</v>
      </c>
      <c r="AG212" t="s">
        <v>3744</v>
      </c>
      <c r="AH212">
        <v>26474.400000000001</v>
      </c>
      <c r="AI212">
        <v>25</v>
      </c>
      <c r="AJ212" t="s">
        <v>3744</v>
      </c>
      <c r="AK212">
        <v>29592.3</v>
      </c>
      <c r="AL212">
        <v>50</v>
      </c>
      <c r="AM212" t="s">
        <v>3744</v>
      </c>
      <c r="AN212">
        <v>1334.5</v>
      </c>
      <c r="AO212">
        <v>0.6</v>
      </c>
      <c r="AP212" t="s">
        <v>3744</v>
      </c>
      <c r="AQ212">
        <v>3343.2</v>
      </c>
      <c r="AR212">
        <v>1.1000000000000001</v>
      </c>
      <c r="AS212" t="s">
        <v>3744</v>
      </c>
      <c r="AT212">
        <v>2.2519999999999998</v>
      </c>
      <c r="AU212">
        <v>2</v>
      </c>
    </row>
    <row r="213" spans="1:47" x14ac:dyDescent="0.25">
      <c r="A213" t="s">
        <v>4476</v>
      </c>
      <c r="B213" t="s">
        <v>4476</v>
      </c>
      <c r="C213">
        <v>23.44</v>
      </c>
      <c r="D213">
        <v>1272.6139000000001</v>
      </c>
      <c r="E213">
        <v>9</v>
      </c>
      <c r="F213">
        <v>1</v>
      </c>
      <c r="G213">
        <v>637.31489999999997</v>
      </c>
      <c r="H213">
        <v>34.21</v>
      </c>
      <c r="I213" s="1">
        <v>5190000</v>
      </c>
      <c r="J213">
        <v>1</v>
      </c>
      <c r="K213">
        <v>9002</v>
      </c>
      <c r="L213" t="s">
        <v>84</v>
      </c>
      <c r="M213">
        <v>1</v>
      </c>
      <c r="N213">
        <v>1</v>
      </c>
      <c r="O213" t="s">
        <v>190</v>
      </c>
      <c r="R213">
        <v>0</v>
      </c>
      <c r="S213">
        <v>1</v>
      </c>
      <c r="T213" s="9" t="s">
        <v>7269</v>
      </c>
      <c r="U213">
        <v>0</v>
      </c>
      <c r="V213" t="s">
        <v>7615</v>
      </c>
      <c r="W213">
        <v>0</v>
      </c>
      <c r="Y213" t="str">
        <f t="array" ref="Y213">INDEX(V$2:V$279,MATCH(TRUE,ISNUMBER(SEARCH(V$2:V$279,O213)),0))</f>
        <v>|ESYT1_</v>
      </c>
      <c r="Z213" t="s">
        <v>8435</v>
      </c>
      <c r="AA213" s="5" t="s">
        <v>4476</v>
      </c>
      <c r="AB213">
        <v>35761</v>
      </c>
      <c r="AC213">
        <v>60</v>
      </c>
      <c r="AD213" t="s">
        <v>4476</v>
      </c>
      <c r="AE213">
        <v>37479.5</v>
      </c>
      <c r="AF213">
        <v>60</v>
      </c>
      <c r="AG213" t="s">
        <v>4476</v>
      </c>
      <c r="AH213">
        <v>28894.3</v>
      </c>
      <c r="AI213">
        <v>31</v>
      </c>
      <c r="AJ213" t="s">
        <v>4476</v>
      </c>
      <c r="AK213">
        <v>24375.8</v>
      </c>
      <c r="AL213">
        <v>32</v>
      </c>
      <c r="AM213" t="s">
        <v>4476</v>
      </c>
      <c r="AN213">
        <v>1420.1</v>
      </c>
      <c r="AO213">
        <v>0.6</v>
      </c>
      <c r="AP213" t="s">
        <v>4476</v>
      </c>
      <c r="AQ213">
        <v>296</v>
      </c>
      <c r="AR213">
        <v>0.1</v>
      </c>
      <c r="AS213" t="s">
        <v>4476</v>
      </c>
      <c r="AT213">
        <v>0.51</v>
      </c>
      <c r="AU213">
        <v>2</v>
      </c>
    </row>
    <row r="214" spans="1:47" x14ac:dyDescent="0.25">
      <c r="A214" t="s">
        <v>4585</v>
      </c>
      <c r="B214" t="s">
        <v>4585</v>
      </c>
      <c r="C214">
        <v>23.03</v>
      </c>
      <c r="D214">
        <v>1061.6022</v>
      </c>
      <c r="E214">
        <v>9</v>
      </c>
      <c r="F214">
        <v>0.4</v>
      </c>
      <c r="G214">
        <v>531.80859999999996</v>
      </c>
      <c r="H214">
        <v>40.159999999999997</v>
      </c>
      <c r="I214" s="1">
        <v>1470000</v>
      </c>
      <c r="J214">
        <v>7</v>
      </c>
      <c r="K214">
        <v>11460</v>
      </c>
      <c r="L214" t="s">
        <v>20</v>
      </c>
      <c r="M214">
        <v>2</v>
      </c>
      <c r="N214">
        <v>2</v>
      </c>
      <c r="O214" t="s">
        <v>485</v>
      </c>
      <c r="R214">
        <v>0</v>
      </c>
      <c r="S214">
        <v>1</v>
      </c>
      <c r="T214" s="9" t="s">
        <v>7271</v>
      </c>
      <c r="U214">
        <v>0</v>
      </c>
      <c r="V214" t="s">
        <v>7622</v>
      </c>
      <c r="W214">
        <v>0</v>
      </c>
      <c r="Y214" t="str">
        <f t="array" ref="Y214">INDEX(V$2:V$279,MATCH(TRUE,ISNUMBER(SEARCH(V$2:V$279,O214)),0))</f>
        <v>|HMGB1_</v>
      </c>
      <c r="Z214" t="s">
        <v>8709</v>
      </c>
      <c r="AA214" s="5" t="s">
        <v>4585</v>
      </c>
      <c r="AB214">
        <v>31243</v>
      </c>
      <c r="AC214">
        <v>42</v>
      </c>
      <c r="AD214" t="s">
        <v>4585</v>
      </c>
      <c r="AE214">
        <v>29641.9</v>
      </c>
      <c r="AF214">
        <v>31</v>
      </c>
      <c r="AG214" t="s">
        <v>4585</v>
      </c>
      <c r="AH214">
        <v>24053.5</v>
      </c>
      <c r="AI214">
        <v>20</v>
      </c>
      <c r="AJ214" t="s">
        <v>4585</v>
      </c>
      <c r="AK214">
        <v>23343.1</v>
      </c>
      <c r="AL214">
        <v>29</v>
      </c>
      <c r="AM214" t="s">
        <v>4585</v>
      </c>
      <c r="AN214">
        <v>1410.6</v>
      </c>
      <c r="AO214">
        <v>0.6</v>
      </c>
      <c r="AP214" t="s">
        <v>4585</v>
      </c>
      <c r="AQ214">
        <v>115.1</v>
      </c>
      <c r="AR214">
        <v>0.04</v>
      </c>
      <c r="AS214" t="s">
        <v>4585</v>
      </c>
      <c r="AT214">
        <v>0.224</v>
      </c>
      <c r="AU214">
        <v>2</v>
      </c>
    </row>
    <row r="215" spans="1:47" x14ac:dyDescent="0.25">
      <c r="A215" t="s">
        <v>5109</v>
      </c>
      <c r="B215" t="s">
        <v>5109</v>
      </c>
      <c r="C215">
        <v>20.07</v>
      </c>
      <c r="D215">
        <v>1011.6553</v>
      </c>
      <c r="E215">
        <v>9</v>
      </c>
      <c r="F215">
        <v>-0.6</v>
      </c>
      <c r="G215">
        <v>506.83460000000002</v>
      </c>
      <c r="H215">
        <v>23.42</v>
      </c>
      <c r="I215" s="1">
        <v>26900000</v>
      </c>
      <c r="J215">
        <v>10</v>
      </c>
      <c r="K215">
        <v>5790</v>
      </c>
      <c r="L215" t="s">
        <v>32</v>
      </c>
      <c r="M215">
        <v>1</v>
      </c>
      <c r="N215">
        <v>1</v>
      </c>
      <c r="O215" t="s">
        <v>1100</v>
      </c>
      <c r="R215">
        <v>0</v>
      </c>
      <c r="S215">
        <v>1</v>
      </c>
      <c r="T215" s="9" t="s">
        <v>7273</v>
      </c>
      <c r="U215">
        <v>0</v>
      </c>
      <c r="V215" t="s">
        <v>7619</v>
      </c>
      <c r="W215">
        <v>0</v>
      </c>
      <c r="Y215" t="str">
        <f t="array" ref="Y215">INDEX(V$2:V$279,MATCH(TRUE,ISNUMBER(SEARCH(V$2:V$279,O215)),0))</f>
        <v>|PLEC_</v>
      </c>
      <c r="Z215" t="s">
        <v>9393</v>
      </c>
      <c r="AA215" s="5" t="s">
        <v>5109</v>
      </c>
      <c r="AB215">
        <v>30780.3</v>
      </c>
      <c r="AC215">
        <v>41</v>
      </c>
      <c r="AD215" t="s">
        <v>5109</v>
      </c>
      <c r="AE215">
        <v>34650.400000000001</v>
      </c>
      <c r="AF215">
        <v>47</v>
      </c>
      <c r="AG215" t="s">
        <v>5109</v>
      </c>
      <c r="AH215">
        <v>11777.5</v>
      </c>
      <c r="AI215">
        <v>8</v>
      </c>
      <c r="AJ215" t="s">
        <v>5109</v>
      </c>
      <c r="AK215">
        <v>19587.900000000001</v>
      </c>
      <c r="AL215">
        <v>21</v>
      </c>
      <c r="AM215" t="s">
        <v>5109</v>
      </c>
      <c r="AN215">
        <v>1246.7</v>
      </c>
      <c r="AO215">
        <v>0.6</v>
      </c>
      <c r="AP215" t="s">
        <v>5109</v>
      </c>
      <c r="AQ215">
        <v>3438.2</v>
      </c>
      <c r="AR215">
        <v>1.1000000000000001</v>
      </c>
      <c r="AS215" t="s">
        <v>5109</v>
      </c>
      <c r="AT215">
        <v>2.1469999999999998</v>
      </c>
      <c r="AU215">
        <v>2</v>
      </c>
    </row>
    <row r="216" spans="1:47" x14ac:dyDescent="0.25">
      <c r="A216" t="s">
        <v>5324</v>
      </c>
      <c r="B216" t="s">
        <v>5324</v>
      </c>
      <c r="C216">
        <v>18.79</v>
      </c>
      <c r="D216">
        <v>944.56539999999995</v>
      </c>
      <c r="E216">
        <v>9</v>
      </c>
      <c r="F216">
        <v>0.4</v>
      </c>
      <c r="G216">
        <v>473.29020000000003</v>
      </c>
      <c r="H216">
        <v>37.869999999999997</v>
      </c>
      <c r="I216" s="1">
        <v>7490000</v>
      </c>
      <c r="J216">
        <v>2</v>
      </c>
      <c r="K216">
        <v>10811</v>
      </c>
      <c r="L216" t="s">
        <v>29</v>
      </c>
      <c r="M216">
        <v>2</v>
      </c>
      <c r="N216">
        <v>2</v>
      </c>
      <c r="O216" t="s">
        <v>2408</v>
      </c>
      <c r="R216">
        <v>0</v>
      </c>
      <c r="S216">
        <v>1</v>
      </c>
      <c r="T216" s="10" t="s">
        <v>7275</v>
      </c>
      <c r="U216">
        <v>0</v>
      </c>
      <c r="V216" t="s">
        <v>7831</v>
      </c>
      <c r="W216">
        <v>0</v>
      </c>
      <c r="Y216" t="str">
        <f t="array" ref="Y216">INDEX(V$2:V$279,MATCH(TRUE,ISNUMBER(SEARCH(V$2:V$279,O216)),0))</f>
        <v>|DDB1_</v>
      </c>
      <c r="Z216" t="s">
        <v>8276</v>
      </c>
      <c r="AA216" s="5" t="s">
        <v>5324</v>
      </c>
      <c r="AB216">
        <v>12887.7</v>
      </c>
      <c r="AC216">
        <v>11</v>
      </c>
      <c r="AD216" t="s">
        <v>5324</v>
      </c>
      <c r="AE216">
        <v>11373.5</v>
      </c>
      <c r="AF216">
        <v>9.5</v>
      </c>
      <c r="AG216" t="s">
        <v>5324</v>
      </c>
      <c r="AH216">
        <v>20480.599999999999</v>
      </c>
      <c r="AI216">
        <v>16</v>
      </c>
      <c r="AJ216" t="s">
        <v>5324</v>
      </c>
      <c r="AK216">
        <v>2248.5</v>
      </c>
      <c r="AL216">
        <v>2.5</v>
      </c>
      <c r="AM216" t="s">
        <v>5324</v>
      </c>
      <c r="AN216">
        <v>1272.5999999999999</v>
      </c>
      <c r="AO216">
        <v>0.6</v>
      </c>
      <c r="AP216" t="s">
        <v>5324</v>
      </c>
      <c r="AQ216">
        <v>36493.5</v>
      </c>
      <c r="AR216">
        <v>27</v>
      </c>
      <c r="AS216" t="s">
        <v>5324</v>
      </c>
      <c r="AT216">
        <v>2.54</v>
      </c>
      <c r="AU216">
        <v>1</v>
      </c>
    </row>
    <row r="217" spans="1:47" x14ac:dyDescent="0.25">
      <c r="A217" t="s">
        <v>1630</v>
      </c>
      <c r="B217" t="s">
        <v>1630</v>
      </c>
      <c r="C217">
        <v>33.909999999999997</v>
      </c>
      <c r="D217">
        <v>1078.5559000000001</v>
      </c>
      <c r="E217">
        <v>10</v>
      </c>
      <c r="F217">
        <v>0.1</v>
      </c>
      <c r="G217">
        <v>540.28530000000001</v>
      </c>
      <c r="H217">
        <v>39.42</v>
      </c>
      <c r="I217" s="1">
        <v>27600000</v>
      </c>
      <c r="J217">
        <v>2</v>
      </c>
      <c r="K217">
        <v>11358</v>
      </c>
      <c r="L217" t="s">
        <v>29</v>
      </c>
      <c r="M217">
        <v>3</v>
      </c>
      <c r="N217">
        <v>3</v>
      </c>
      <c r="O217" t="s">
        <v>1631</v>
      </c>
      <c r="R217">
        <v>0</v>
      </c>
      <c r="S217">
        <v>1</v>
      </c>
      <c r="T217" s="9" t="s">
        <v>7277</v>
      </c>
      <c r="U217">
        <v>0</v>
      </c>
      <c r="V217" t="s">
        <v>7881</v>
      </c>
      <c r="W217">
        <v>0</v>
      </c>
      <c r="Y217" t="str">
        <f t="array" ref="Y217">INDEX(V$2:V$279,MATCH(TRUE,ISNUMBER(SEARCH(V$2:V$279,O217)),0))</f>
        <v>|AP2A1_</v>
      </c>
      <c r="Z217" t="s">
        <v>7417</v>
      </c>
      <c r="AA217" s="5" t="s">
        <v>1630</v>
      </c>
      <c r="AB217">
        <v>34767.199999999997</v>
      </c>
      <c r="AC217">
        <v>55</v>
      </c>
      <c r="AD217" t="s">
        <v>10571</v>
      </c>
      <c r="AE217">
        <v>39637.1</v>
      </c>
      <c r="AF217">
        <v>75</v>
      </c>
      <c r="AG217" t="s">
        <v>10381</v>
      </c>
      <c r="AH217">
        <v>21455.7</v>
      </c>
      <c r="AI217">
        <v>17</v>
      </c>
      <c r="AJ217" t="s">
        <v>6693</v>
      </c>
      <c r="AK217">
        <v>28446.1</v>
      </c>
      <c r="AL217">
        <v>45</v>
      </c>
      <c r="AM217" t="s">
        <v>10572</v>
      </c>
      <c r="AN217">
        <v>1296.0999999999999</v>
      </c>
      <c r="AO217">
        <v>0.6</v>
      </c>
      <c r="AP217" t="s">
        <v>6693</v>
      </c>
      <c r="AQ217">
        <v>745.5</v>
      </c>
      <c r="AR217">
        <v>0.25</v>
      </c>
      <c r="AS217" t="s">
        <v>10573</v>
      </c>
      <c r="AT217">
        <v>1.038</v>
      </c>
      <c r="AU217">
        <v>2</v>
      </c>
    </row>
    <row r="218" spans="1:47" x14ac:dyDescent="0.25">
      <c r="A218" t="s">
        <v>5320</v>
      </c>
      <c r="B218" t="s">
        <v>5320</v>
      </c>
      <c r="C218">
        <v>18.809999999999999</v>
      </c>
      <c r="D218">
        <v>1010.5225</v>
      </c>
      <c r="E218">
        <v>8</v>
      </c>
      <c r="F218">
        <v>-4.3</v>
      </c>
      <c r="G218">
        <v>506.26639999999998</v>
      </c>
      <c r="H218">
        <v>35.549999999999997</v>
      </c>
      <c r="I218" s="1">
        <v>275000000</v>
      </c>
      <c r="J218">
        <v>10</v>
      </c>
      <c r="K218">
        <v>10073</v>
      </c>
      <c r="L218" t="s">
        <v>32</v>
      </c>
      <c r="M218">
        <v>5</v>
      </c>
      <c r="N218">
        <v>5</v>
      </c>
      <c r="O218" t="s">
        <v>5321</v>
      </c>
      <c r="R218">
        <v>0</v>
      </c>
      <c r="S218">
        <v>1</v>
      </c>
      <c r="T218" s="9" t="s">
        <v>7279</v>
      </c>
      <c r="U218">
        <v>0</v>
      </c>
      <c r="V218" t="s">
        <v>7899</v>
      </c>
      <c r="W218">
        <v>0</v>
      </c>
      <c r="Y218" t="str">
        <f t="array" ref="Y218">INDEX(V$2:V$279,MATCH(TRUE,ISNUMBER(SEARCH(V$2:V$279,O218)),0))</f>
        <v>|ITPR2_</v>
      </c>
      <c r="Z218" t="s">
        <v>8865</v>
      </c>
      <c r="AA218" s="5" t="s">
        <v>5320</v>
      </c>
      <c r="AB218">
        <v>19044.5</v>
      </c>
      <c r="AC218">
        <v>17</v>
      </c>
      <c r="AD218" t="s">
        <v>6893</v>
      </c>
      <c r="AE218">
        <v>34839.800000000003</v>
      </c>
      <c r="AF218">
        <v>47</v>
      </c>
      <c r="AG218" t="s">
        <v>10532</v>
      </c>
      <c r="AH218">
        <v>36469.4</v>
      </c>
      <c r="AI218">
        <v>60</v>
      </c>
      <c r="AJ218" t="s">
        <v>6893</v>
      </c>
      <c r="AK218">
        <v>34851.5</v>
      </c>
      <c r="AL218">
        <v>75</v>
      </c>
      <c r="AM218" t="s">
        <v>10532</v>
      </c>
      <c r="AN218">
        <v>1690.4</v>
      </c>
      <c r="AO218">
        <v>0.7</v>
      </c>
      <c r="AP218" t="s">
        <v>6893</v>
      </c>
      <c r="AQ218">
        <v>16186.7</v>
      </c>
      <c r="AR218">
        <v>6</v>
      </c>
      <c r="AS218" t="s">
        <v>10533</v>
      </c>
      <c r="AT218">
        <v>3.5179999999999998</v>
      </c>
      <c r="AU218">
        <v>1</v>
      </c>
    </row>
    <row r="219" spans="1:47" x14ac:dyDescent="0.25">
      <c r="A219" t="s">
        <v>863</v>
      </c>
      <c r="B219" t="s">
        <v>863</v>
      </c>
      <c r="C219">
        <v>37.450000000000003</v>
      </c>
      <c r="D219">
        <v>1056.6292000000001</v>
      </c>
      <c r="E219">
        <v>9</v>
      </c>
      <c r="F219">
        <v>-0.9</v>
      </c>
      <c r="G219">
        <v>529.32140000000004</v>
      </c>
      <c r="H219">
        <v>21.24</v>
      </c>
      <c r="I219" s="1">
        <v>26300000</v>
      </c>
      <c r="J219">
        <v>7</v>
      </c>
      <c r="K219">
        <v>4995</v>
      </c>
      <c r="L219" t="s">
        <v>20</v>
      </c>
      <c r="M219">
        <v>1</v>
      </c>
      <c r="N219">
        <v>1</v>
      </c>
      <c r="O219" t="s">
        <v>94</v>
      </c>
      <c r="R219">
        <v>0</v>
      </c>
      <c r="S219">
        <v>1</v>
      </c>
      <c r="T219" s="9" t="s">
        <v>7285</v>
      </c>
      <c r="U219">
        <v>0</v>
      </c>
      <c r="V219" t="s">
        <v>8273</v>
      </c>
      <c r="W219">
        <v>0</v>
      </c>
      <c r="Y219" t="str">
        <f t="array" ref="Y219">INDEX(V$2:V$279,MATCH(TRUE,ISNUMBER(SEARCH(V$2:V$279,O219)),0))</f>
        <v>|ANXA2_</v>
      </c>
      <c r="Z219" t="s">
        <v>7387</v>
      </c>
      <c r="AA219" s="5" t="s">
        <v>863</v>
      </c>
      <c r="AB219">
        <v>39321</v>
      </c>
      <c r="AC219">
        <v>75</v>
      </c>
      <c r="AD219" t="s">
        <v>863</v>
      </c>
      <c r="AE219">
        <v>40287.800000000003</v>
      </c>
      <c r="AF219">
        <v>75</v>
      </c>
      <c r="AG219" t="s">
        <v>863</v>
      </c>
      <c r="AH219">
        <v>24004.1</v>
      </c>
      <c r="AI219">
        <v>20</v>
      </c>
      <c r="AJ219" t="s">
        <v>863</v>
      </c>
      <c r="AK219">
        <v>26264.1</v>
      </c>
      <c r="AL219">
        <v>38</v>
      </c>
      <c r="AM219" t="s">
        <v>863</v>
      </c>
      <c r="AN219">
        <v>1741.3</v>
      </c>
      <c r="AO219">
        <v>0.7</v>
      </c>
      <c r="AP219" t="s">
        <v>863</v>
      </c>
      <c r="AQ219">
        <v>3898.3</v>
      </c>
      <c r="AR219">
        <v>1.2</v>
      </c>
      <c r="AS219" t="s">
        <v>863</v>
      </c>
      <c r="AT219">
        <v>2.5369999999999999</v>
      </c>
      <c r="AU219">
        <v>2</v>
      </c>
    </row>
    <row r="220" spans="1:47" x14ac:dyDescent="0.25">
      <c r="A220" t="s">
        <v>2729</v>
      </c>
      <c r="B220" t="s">
        <v>1360</v>
      </c>
      <c r="C220">
        <v>34.93</v>
      </c>
      <c r="D220">
        <v>1070.4954</v>
      </c>
      <c r="E220">
        <v>9</v>
      </c>
      <c r="F220">
        <v>0.5</v>
      </c>
      <c r="G220">
        <v>536.25519999999995</v>
      </c>
      <c r="H220">
        <v>30.98</v>
      </c>
      <c r="I220" s="1">
        <v>4800000</v>
      </c>
      <c r="J220">
        <v>9</v>
      </c>
      <c r="K220">
        <v>8449</v>
      </c>
      <c r="L220" t="s">
        <v>23</v>
      </c>
      <c r="M220">
        <v>1</v>
      </c>
      <c r="N220">
        <v>1</v>
      </c>
      <c r="O220" t="s">
        <v>1361</v>
      </c>
      <c r="P220" t="s">
        <v>44</v>
      </c>
      <c r="Q220" t="s">
        <v>276</v>
      </c>
      <c r="R220">
        <v>0</v>
      </c>
      <c r="S220">
        <v>1</v>
      </c>
      <c r="T220" s="9" t="s">
        <v>7287</v>
      </c>
      <c r="U220">
        <v>0</v>
      </c>
      <c r="V220" t="s">
        <v>8317</v>
      </c>
      <c r="W220">
        <v>0</v>
      </c>
      <c r="Y220" t="str">
        <f t="array" ref="Y220">INDEX(V$2:V$279,MATCH(TRUE,ISNUMBER(SEARCH(V$2:V$279,O220)),0))</f>
        <v>|IRF6_</v>
      </c>
      <c r="Z220" t="s">
        <v>8849</v>
      </c>
      <c r="AA220" s="5" t="s">
        <v>2729</v>
      </c>
      <c r="AB220">
        <v>12413.3</v>
      </c>
      <c r="AC220">
        <v>11</v>
      </c>
      <c r="AD220" t="s">
        <v>2729</v>
      </c>
      <c r="AE220">
        <v>22434.3</v>
      </c>
      <c r="AF220">
        <v>19</v>
      </c>
      <c r="AG220" t="s">
        <v>2729</v>
      </c>
      <c r="AH220">
        <v>12412.9</v>
      </c>
      <c r="AI220">
        <v>8.5</v>
      </c>
      <c r="AJ220" t="s">
        <v>2729</v>
      </c>
      <c r="AK220">
        <v>27398.2</v>
      </c>
      <c r="AL220">
        <v>41</v>
      </c>
      <c r="AM220" t="s">
        <v>2729</v>
      </c>
      <c r="AN220">
        <v>1606.1</v>
      </c>
      <c r="AO220">
        <v>0.7</v>
      </c>
      <c r="AP220" t="s">
        <v>2729</v>
      </c>
      <c r="AQ220">
        <v>18307.7</v>
      </c>
      <c r="AR220">
        <v>7</v>
      </c>
      <c r="AS220" t="s">
        <v>2729</v>
      </c>
      <c r="AT220">
        <v>3.2309999999999999</v>
      </c>
      <c r="AU220">
        <v>1</v>
      </c>
    </row>
    <row r="221" spans="1:47" x14ac:dyDescent="0.25">
      <c r="A221" t="s">
        <v>1887</v>
      </c>
      <c r="B221" t="s">
        <v>1887</v>
      </c>
      <c r="C221">
        <v>32.89</v>
      </c>
      <c r="D221">
        <v>1243.5509</v>
      </c>
      <c r="E221">
        <v>9</v>
      </c>
      <c r="F221">
        <v>-2.4</v>
      </c>
      <c r="G221">
        <v>622.78120000000001</v>
      </c>
      <c r="H221">
        <v>64.19</v>
      </c>
      <c r="I221" s="1">
        <v>4660000</v>
      </c>
      <c r="J221">
        <v>5</v>
      </c>
      <c r="K221">
        <v>19237</v>
      </c>
      <c r="L221" t="s">
        <v>47</v>
      </c>
      <c r="M221">
        <v>1</v>
      </c>
      <c r="N221">
        <v>1</v>
      </c>
      <c r="O221" t="s">
        <v>651</v>
      </c>
      <c r="R221">
        <v>0</v>
      </c>
      <c r="S221">
        <v>1</v>
      </c>
      <c r="T221" s="9" t="s">
        <v>7290</v>
      </c>
      <c r="U221">
        <v>0</v>
      </c>
      <c r="V221" t="s">
        <v>8374</v>
      </c>
      <c r="W221">
        <v>0</v>
      </c>
      <c r="Y221" t="str">
        <f t="array" ref="Y221">INDEX(V$2:V$279,MATCH(TRUE,ISNUMBER(SEARCH(V$2:V$279,O221)),0))</f>
        <v>|UBA1_</v>
      </c>
      <c r="Z221" t="s">
        <v>10085</v>
      </c>
      <c r="AA221" s="5" t="s">
        <v>1887</v>
      </c>
      <c r="AB221">
        <v>32433.1</v>
      </c>
      <c r="AC221">
        <v>46</v>
      </c>
      <c r="AD221" t="s">
        <v>1887</v>
      </c>
      <c r="AE221">
        <v>30011.1</v>
      </c>
      <c r="AF221">
        <v>32</v>
      </c>
      <c r="AG221" t="s">
        <v>1887</v>
      </c>
      <c r="AH221">
        <v>30509.4</v>
      </c>
      <c r="AI221">
        <v>35</v>
      </c>
      <c r="AJ221" t="s">
        <v>1887</v>
      </c>
      <c r="AK221">
        <v>20702.7</v>
      </c>
      <c r="AL221">
        <v>23</v>
      </c>
      <c r="AM221" t="s">
        <v>1887</v>
      </c>
      <c r="AN221">
        <v>1733.9</v>
      </c>
      <c r="AO221">
        <v>0.7</v>
      </c>
      <c r="AP221" t="s">
        <v>1887</v>
      </c>
      <c r="AQ221">
        <v>85.4</v>
      </c>
      <c r="AR221">
        <v>2.5000000000000001E-2</v>
      </c>
      <c r="AS221" t="s">
        <v>1887</v>
      </c>
      <c r="AT221">
        <v>0.14399999999999999</v>
      </c>
      <c r="AU221">
        <v>2</v>
      </c>
    </row>
    <row r="222" spans="1:47" x14ac:dyDescent="0.25">
      <c r="A222" t="s">
        <v>2079</v>
      </c>
      <c r="B222" t="s">
        <v>2079</v>
      </c>
      <c r="C222">
        <v>32.270000000000003</v>
      </c>
      <c r="D222">
        <v>1153.6132</v>
      </c>
      <c r="E222">
        <v>9</v>
      </c>
      <c r="F222">
        <v>0.2</v>
      </c>
      <c r="G222">
        <v>577.81399999999996</v>
      </c>
      <c r="H222">
        <v>58.68</v>
      </c>
      <c r="I222" s="1">
        <v>13400000</v>
      </c>
      <c r="J222">
        <v>9</v>
      </c>
      <c r="K222">
        <v>18231</v>
      </c>
      <c r="L222" t="s">
        <v>23</v>
      </c>
      <c r="M222">
        <v>2</v>
      </c>
      <c r="N222">
        <v>2</v>
      </c>
      <c r="O222" t="s">
        <v>2080</v>
      </c>
      <c r="R222">
        <v>0</v>
      </c>
      <c r="S222">
        <v>1</v>
      </c>
      <c r="T222" s="9" t="s">
        <v>7292</v>
      </c>
      <c r="U222">
        <v>0</v>
      </c>
      <c r="V222" t="s">
        <v>8411</v>
      </c>
      <c r="W222">
        <v>0</v>
      </c>
      <c r="Y222" t="str">
        <f t="array" ref="Y222">INDEX(V$2:V$279,MATCH(TRUE,ISNUMBER(SEARCH(V$2:V$279,O222)),0))</f>
        <v>|MYL9_</v>
      </c>
      <c r="Z222" t="s">
        <v>9144</v>
      </c>
      <c r="AA222" s="5" t="s">
        <v>2079</v>
      </c>
      <c r="AB222">
        <v>32749</v>
      </c>
      <c r="AC222">
        <v>47</v>
      </c>
      <c r="AD222" t="s">
        <v>2079</v>
      </c>
      <c r="AE222">
        <v>35804.400000000001</v>
      </c>
      <c r="AF222">
        <v>55</v>
      </c>
      <c r="AG222" t="s">
        <v>2079</v>
      </c>
      <c r="AH222">
        <v>23312.799999999999</v>
      </c>
      <c r="AI222">
        <v>19</v>
      </c>
      <c r="AJ222" t="s">
        <v>2079</v>
      </c>
      <c r="AK222">
        <v>24704</v>
      </c>
      <c r="AL222">
        <v>33</v>
      </c>
      <c r="AM222" t="s">
        <v>2079</v>
      </c>
      <c r="AN222">
        <v>1511.3</v>
      </c>
      <c r="AO222">
        <v>0.7</v>
      </c>
      <c r="AP222" t="s">
        <v>2079</v>
      </c>
      <c r="AQ222">
        <v>526.20000000000005</v>
      </c>
      <c r="AR222">
        <v>0.17499999999999999</v>
      </c>
      <c r="AS222" t="s">
        <v>2079</v>
      </c>
      <c r="AT222">
        <v>0.82599999999999996</v>
      </c>
      <c r="AU222">
        <v>2</v>
      </c>
    </row>
    <row r="223" spans="1:47" x14ac:dyDescent="0.25">
      <c r="A223" t="s">
        <v>2170</v>
      </c>
      <c r="B223" t="s">
        <v>2170</v>
      </c>
      <c r="C223">
        <v>31.92</v>
      </c>
      <c r="D223">
        <v>1161.6405999999999</v>
      </c>
      <c r="E223">
        <v>9</v>
      </c>
      <c r="F223">
        <v>0.7</v>
      </c>
      <c r="G223">
        <v>388.22109999999998</v>
      </c>
      <c r="H223">
        <v>31.45</v>
      </c>
      <c r="I223" s="1">
        <v>45000000</v>
      </c>
      <c r="J223">
        <v>3</v>
      </c>
      <c r="K223">
        <v>8006</v>
      </c>
      <c r="L223" t="s">
        <v>73</v>
      </c>
      <c r="M223">
        <v>4</v>
      </c>
      <c r="N223">
        <v>4</v>
      </c>
      <c r="O223" t="s">
        <v>1710</v>
      </c>
      <c r="R223">
        <v>0</v>
      </c>
      <c r="S223">
        <v>1</v>
      </c>
      <c r="T223" s="9" t="s">
        <v>7294</v>
      </c>
      <c r="U223">
        <v>0</v>
      </c>
      <c r="V223" t="s">
        <v>8450</v>
      </c>
      <c r="W223">
        <v>0</v>
      </c>
      <c r="Y223" t="str">
        <f t="array" ref="Y223">INDEX(V$2:V$279,MATCH(TRUE,ISNUMBER(SEARCH(V$2:V$279,O223)),0))</f>
        <v>|PSMD2_</v>
      </c>
      <c r="Z223" t="s">
        <v>9516</v>
      </c>
      <c r="AA223" s="5" t="s">
        <v>2170</v>
      </c>
      <c r="AB223">
        <v>19.399999999999999</v>
      </c>
      <c r="AC223">
        <v>0.08</v>
      </c>
      <c r="AD223" t="s">
        <v>2170</v>
      </c>
      <c r="AE223">
        <v>28.3</v>
      </c>
      <c r="AF223">
        <v>0.2</v>
      </c>
      <c r="AG223" t="s">
        <v>2170</v>
      </c>
      <c r="AH223">
        <v>18150.3</v>
      </c>
      <c r="AI223">
        <v>13</v>
      </c>
      <c r="AJ223" t="s">
        <v>2170</v>
      </c>
      <c r="AK223">
        <v>51.1</v>
      </c>
      <c r="AL223">
        <v>0.15</v>
      </c>
      <c r="AM223" t="s">
        <v>2170</v>
      </c>
      <c r="AN223">
        <v>1508.1</v>
      </c>
      <c r="AO223">
        <v>0.7</v>
      </c>
      <c r="AP223" t="s">
        <v>2170</v>
      </c>
      <c r="AQ223">
        <v>9437</v>
      </c>
      <c r="AR223">
        <v>3</v>
      </c>
      <c r="AS223" t="s">
        <v>2170</v>
      </c>
      <c r="AT223">
        <v>0.23100000000000001</v>
      </c>
      <c r="AU223">
        <v>4</v>
      </c>
    </row>
    <row r="224" spans="1:47" x14ac:dyDescent="0.25">
      <c r="A224" t="s">
        <v>2729</v>
      </c>
      <c r="B224" t="s">
        <v>2729</v>
      </c>
      <c r="C224">
        <v>30.19</v>
      </c>
      <c r="D224">
        <v>1054.5005000000001</v>
      </c>
      <c r="E224">
        <v>9</v>
      </c>
      <c r="F224">
        <v>1.1000000000000001</v>
      </c>
      <c r="G224">
        <v>528.25810000000001</v>
      </c>
      <c r="H224">
        <v>35.380000000000003</v>
      </c>
      <c r="I224" s="1">
        <v>1880000</v>
      </c>
      <c r="J224">
        <v>9</v>
      </c>
      <c r="K224">
        <v>9972</v>
      </c>
      <c r="L224" t="s">
        <v>23</v>
      </c>
      <c r="M224">
        <v>1</v>
      </c>
      <c r="N224">
        <v>1</v>
      </c>
      <c r="O224" t="s">
        <v>1361</v>
      </c>
      <c r="R224">
        <v>0</v>
      </c>
      <c r="S224">
        <v>1</v>
      </c>
      <c r="T224" s="9" t="s">
        <v>7296</v>
      </c>
      <c r="U224">
        <v>0</v>
      </c>
      <c r="V224" t="s">
        <v>8454</v>
      </c>
      <c r="W224">
        <v>0</v>
      </c>
      <c r="Y224" t="str">
        <f t="array" ref="Y224">INDEX(V$2:V$279,MATCH(TRUE,ISNUMBER(SEARCH(V$2:V$279,O224)),0))</f>
        <v>|IRF6_</v>
      </c>
      <c r="Z224" t="s">
        <v>8849</v>
      </c>
      <c r="AA224" s="5" t="s">
        <v>2729</v>
      </c>
      <c r="AB224">
        <v>12413.3</v>
      </c>
      <c r="AC224">
        <v>11</v>
      </c>
      <c r="AD224" t="s">
        <v>2729</v>
      </c>
      <c r="AE224">
        <v>22434.3</v>
      </c>
      <c r="AF224">
        <v>19</v>
      </c>
      <c r="AG224" t="s">
        <v>2729</v>
      </c>
      <c r="AH224">
        <v>12412.9</v>
      </c>
      <c r="AI224">
        <v>8.5</v>
      </c>
      <c r="AJ224" t="s">
        <v>2729</v>
      </c>
      <c r="AK224">
        <v>27398.2</v>
      </c>
      <c r="AL224">
        <v>41</v>
      </c>
      <c r="AM224" t="s">
        <v>2729</v>
      </c>
      <c r="AN224">
        <v>1606.1</v>
      </c>
      <c r="AO224">
        <v>0.7</v>
      </c>
      <c r="AP224" t="s">
        <v>2729</v>
      </c>
      <c r="AQ224">
        <v>18307.7</v>
      </c>
      <c r="AR224">
        <v>7</v>
      </c>
      <c r="AS224" t="s">
        <v>2729</v>
      </c>
      <c r="AT224">
        <v>3.2309999999999999</v>
      </c>
      <c r="AU224">
        <v>1</v>
      </c>
    </row>
    <row r="225" spans="1:47" x14ac:dyDescent="0.25">
      <c r="A225" t="s">
        <v>5905</v>
      </c>
      <c r="B225" t="s">
        <v>3246</v>
      </c>
      <c r="C225">
        <v>28.37</v>
      </c>
      <c r="D225">
        <v>996.46979999999996</v>
      </c>
      <c r="E225">
        <v>9</v>
      </c>
      <c r="F225">
        <v>0.4</v>
      </c>
      <c r="G225">
        <v>499.24239999999998</v>
      </c>
      <c r="H225">
        <v>30.16</v>
      </c>
      <c r="I225" s="1">
        <v>575000</v>
      </c>
      <c r="J225">
        <v>2</v>
      </c>
      <c r="K225">
        <v>8066</v>
      </c>
      <c r="L225" t="s">
        <v>29</v>
      </c>
      <c r="M225">
        <v>1</v>
      </c>
      <c r="N225">
        <v>1</v>
      </c>
      <c r="O225" t="s">
        <v>3247</v>
      </c>
      <c r="P225" t="s">
        <v>44</v>
      </c>
      <c r="Q225" t="s">
        <v>155</v>
      </c>
      <c r="R225">
        <v>0</v>
      </c>
      <c r="S225">
        <v>1</v>
      </c>
      <c r="T225" s="9" t="s">
        <v>7298</v>
      </c>
      <c r="U225">
        <v>0</v>
      </c>
      <c r="V225" t="s">
        <v>8493</v>
      </c>
      <c r="W225">
        <v>0</v>
      </c>
      <c r="Y225" t="str">
        <f t="array" ref="Y225">INDEX(V$2:V$279,MATCH(TRUE,ISNUMBER(SEARCH(V$2:V$279,O225)),0))</f>
        <v>|PSME2_</v>
      </c>
      <c r="Z225" t="s">
        <v>9520</v>
      </c>
      <c r="AA225" s="5" t="s">
        <v>5905</v>
      </c>
      <c r="AB225">
        <v>21632</v>
      </c>
      <c r="AC225">
        <v>21</v>
      </c>
      <c r="AD225" t="s">
        <v>5905</v>
      </c>
      <c r="AE225">
        <v>19281.099999999999</v>
      </c>
      <c r="AF225">
        <v>16</v>
      </c>
      <c r="AG225" t="s">
        <v>5905</v>
      </c>
      <c r="AH225">
        <v>645.5</v>
      </c>
      <c r="AI225">
        <v>1.3</v>
      </c>
      <c r="AJ225" t="s">
        <v>5905</v>
      </c>
      <c r="AK225">
        <v>6160.3</v>
      </c>
      <c r="AL225">
        <v>5.5</v>
      </c>
      <c r="AM225" t="s">
        <v>5905</v>
      </c>
      <c r="AN225">
        <v>1641.2</v>
      </c>
      <c r="AO225">
        <v>0.7</v>
      </c>
      <c r="AP225" t="s">
        <v>5905</v>
      </c>
      <c r="AQ225">
        <v>15538.6</v>
      </c>
      <c r="AR225">
        <v>5.5</v>
      </c>
      <c r="AS225" t="s">
        <v>5905</v>
      </c>
      <c r="AT225">
        <v>2.246</v>
      </c>
      <c r="AU225">
        <v>2</v>
      </c>
    </row>
    <row r="226" spans="1:47" x14ac:dyDescent="0.25">
      <c r="A226" t="s">
        <v>3674</v>
      </c>
      <c r="B226" t="s">
        <v>3674</v>
      </c>
      <c r="C226">
        <v>26.8</v>
      </c>
      <c r="D226">
        <v>1067.6814999999999</v>
      </c>
      <c r="E226">
        <v>9</v>
      </c>
      <c r="F226">
        <v>0.9</v>
      </c>
      <c r="G226">
        <v>534.84849999999994</v>
      </c>
      <c r="H226">
        <v>33.93</v>
      </c>
      <c r="I226" s="1">
        <v>30500000</v>
      </c>
      <c r="J226">
        <v>3</v>
      </c>
      <c r="K226">
        <v>8874</v>
      </c>
      <c r="L226" t="s">
        <v>73</v>
      </c>
      <c r="M226">
        <v>1</v>
      </c>
      <c r="N226">
        <v>1</v>
      </c>
      <c r="O226" t="s">
        <v>3675</v>
      </c>
      <c r="R226">
        <v>0</v>
      </c>
      <c r="S226">
        <v>1</v>
      </c>
      <c r="T226" s="9" t="s">
        <v>7300</v>
      </c>
      <c r="U226">
        <v>0</v>
      </c>
      <c r="V226" t="s">
        <v>8608</v>
      </c>
      <c r="W226">
        <v>0</v>
      </c>
      <c r="Y226" t="str">
        <f t="array" ref="Y226">INDEX(V$2:V$279,MATCH(TRUE,ISNUMBER(SEARCH(V$2:V$279,O226)),0))</f>
        <v>|ESYT2_</v>
      </c>
      <c r="Z226" t="s">
        <v>8436</v>
      </c>
      <c r="AA226" s="5" t="s">
        <v>3674</v>
      </c>
      <c r="AB226">
        <v>32707.200000000001</v>
      </c>
      <c r="AC226">
        <v>47</v>
      </c>
      <c r="AD226" t="s">
        <v>3674</v>
      </c>
      <c r="AE226">
        <v>36870.199999999997</v>
      </c>
      <c r="AF226">
        <v>60</v>
      </c>
      <c r="AG226" t="s">
        <v>3674</v>
      </c>
      <c r="AH226">
        <v>27450.7</v>
      </c>
      <c r="AI226">
        <v>27</v>
      </c>
      <c r="AJ226" t="s">
        <v>3674</v>
      </c>
      <c r="AK226">
        <v>25054.2</v>
      </c>
      <c r="AL226">
        <v>34</v>
      </c>
      <c r="AM226" t="s">
        <v>3674</v>
      </c>
      <c r="AN226">
        <v>1630.4</v>
      </c>
      <c r="AO226">
        <v>0.7</v>
      </c>
      <c r="AP226" t="s">
        <v>3674</v>
      </c>
      <c r="AQ226">
        <v>9459.2000000000007</v>
      </c>
      <c r="AR226">
        <v>3</v>
      </c>
      <c r="AS226" t="s">
        <v>3674</v>
      </c>
      <c r="AT226">
        <v>3.2149999999999999</v>
      </c>
      <c r="AU226">
        <v>1</v>
      </c>
    </row>
    <row r="227" spans="1:47" x14ac:dyDescent="0.25">
      <c r="A227" t="s">
        <v>5990</v>
      </c>
      <c r="B227" t="s">
        <v>5276</v>
      </c>
      <c r="C227">
        <v>19.07</v>
      </c>
      <c r="D227">
        <v>1047.5205000000001</v>
      </c>
      <c r="E227">
        <v>9</v>
      </c>
      <c r="F227">
        <v>-0.5</v>
      </c>
      <c r="G227">
        <v>524.76729999999998</v>
      </c>
      <c r="H227">
        <v>26.56</v>
      </c>
      <c r="I227" s="1">
        <v>1290000</v>
      </c>
      <c r="J227">
        <v>1</v>
      </c>
      <c r="K227">
        <v>6342</v>
      </c>
      <c r="L227" t="s">
        <v>84</v>
      </c>
      <c r="M227">
        <v>1</v>
      </c>
      <c r="N227">
        <v>1</v>
      </c>
      <c r="O227" t="s">
        <v>1710</v>
      </c>
      <c r="P227" t="s">
        <v>44</v>
      </c>
      <c r="Q227" t="s">
        <v>1383</v>
      </c>
      <c r="R227">
        <v>0</v>
      </c>
      <c r="S227">
        <v>1</v>
      </c>
      <c r="T227" s="10" t="s">
        <v>7302</v>
      </c>
      <c r="U227">
        <v>0</v>
      </c>
      <c r="V227" t="s">
        <v>8664</v>
      </c>
      <c r="W227">
        <v>0</v>
      </c>
      <c r="Y227" t="str">
        <f t="array" ref="Y227">INDEX(V$2:V$279,MATCH(TRUE,ISNUMBER(SEARCH(V$2:V$279,O227)),0))</f>
        <v>|PSMD2_</v>
      </c>
      <c r="Z227" t="s">
        <v>9516</v>
      </c>
      <c r="AA227" s="5" t="s">
        <v>5990</v>
      </c>
      <c r="AB227">
        <v>30852.3</v>
      </c>
      <c r="AC227">
        <v>41</v>
      </c>
      <c r="AD227" t="s">
        <v>5990</v>
      </c>
      <c r="AE227">
        <v>30123.7</v>
      </c>
      <c r="AF227">
        <v>33</v>
      </c>
      <c r="AG227" t="s">
        <v>5990</v>
      </c>
      <c r="AH227">
        <v>4400.7</v>
      </c>
      <c r="AI227">
        <v>4</v>
      </c>
      <c r="AJ227" t="s">
        <v>5990</v>
      </c>
      <c r="AK227">
        <v>7184.5</v>
      </c>
      <c r="AL227">
        <v>6</v>
      </c>
      <c r="AM227" t="s">
        <v>5990</v>
      </c>
      <c r="AN227">
        <v>1604.2</v>
      </c>
      <c r="AO227">
        <v>0.7</v>
      </c>
      <c r="AP227" t="s">
        <v>5990</v>
      </c>
      <c r="AQ227">
        <v>21996.6</v>
      </c>
      <c r="AR227">
        <v>9.5</v>
      </c>
      <c r="AS227" t="s">
        <v>5990</v>
      </c>
      <c r="AT227">
        <v>2.992</v>
      </c>
      <c r="AU227">
        <v>1</v>
      </c>
    </row>
    <row r="228" spans="1:47" x14ac:dyDescent="0.25">
      <c r="A228" t="s">
        <v>991</v>
      </c>
      <c r="B228" t="s">
        <v>991</v>
      </c>
      <c r="C228">
        <v>36.74</v>
      </c>
      <c r="D228">
        <v>1030.5559000000001</v>
      </c>
      <c r="E228">
        <v>9</v>
      </c>
      <c r="F228">
        <v>0.6</v>
      </c>
      <c r="G228">
        <v>516.28549999999996</v>
      </c>
      <c r="H228">
        <v>38.61</v>
      </c>
      <c r="I228" s="1">
        <v>898000</v>
      </c>
      <c r="J228">
        <v>2</v>
      </c>
      <c r="K228">
        <v>11071</v>
      </c>
      <c r="L228" t="s">
        <v>29</v>
      </c>
      <c r="M228">
        <v>1</v>
      </c>
      <c r="N228">
        <v>1</v>
      </c>
      <c r="O228" t="s">
        <v>474</v>
      </c>
      <c r="R228">
        <v>0</v>
      </c>
      <c r="S228">
        <v>1</v>
      </c>
      <c r="T228" s="9" t="s">
        <v>7306</v>
      </c>
      <c r="U228">
        <v>0</v>
      </c>
      <c r="V228" t="s">
        <v>8740</v>
      </c>
      <c r="W228">
        <v>0</v>
      </c>
      <c r="Y228" t="str">
        <f t="array" ref="Y228">INDEX(V$2:V$279,MATCH(TRUE,ISNUMBER(SEARCH(V$2:V$279,O228)),0))</f>
        <v>|FLNA_</v>
      </c>
      <c r="Z228" t="s">
        <v>8502</v>
      </c>
      <c r="AA228" s="5" t="s">
        <v>991</v>
      </c>
      <c r="AB228">
        <v>38416</v>
      </c>
      <c r="AC228">
        <v>75</v>
      </c>
      <c r="AD228" t="s">
        <v>991</v>
      </c>
      <c r="AE228">
        <v>37083</v>
      </c>
      <c r="AF228">
        <v>60</v>
      </c>
      <c r="AG228" t="s">
        <v>991</v>
      </c>
      <c r="AH228">
        <v>21256.1</v>
      </c>
      <c r="AI228">
        <v>17</v>
      </c>
      <c r="AJ228" t="s">
        <v>991</v>
      </c>
      <c r="AK228">
        <v>23349.1</v>
      </c>
      <c r="AL228">
        <v>29</v>
      </c>
      <c r="AM228" t="s">
        <v>991</v>
      </c>
      <c r="AN228">
        <v>1863.4</v>
      </c>
      <c r="AO228">
        <v>0.8</v>
      </c>
      <c r="AP228" t="s">
        <v>991</v>
      </c>
      <c r="AQ228">
        <v>580.79999999999995</v>
      </c>
      <c r="AR228">
        <v>0.2</v>
      </c>
      <c r="AS228" t="s">
        <v>991</v>
      </c>
      <c r="AT228">
        <v>0.94099999999999995</v>
      </c>
      <c r="AU228">
        <v>2</v>
      </c>
    </row>
    <row r="229" spans="1:47" x14ac:dyDescent="0.25">
      <c r="A229" t="s">
        <v>1994</v>
      </c>
      <c r="B229" t="s">
        <v>1994</v>
      </c>
      <c r="C229">
        <v>32.56</v>
      </c>
      <c r="D229">
        <v>1204.6288</v>
      </c>
      <c r="E229">
        <v>9</v>
      </c>
      <c r="F229">
        <v>0.5</v>
      </c>
      <c r="G229">
        <v>402.55040000000002</v>
      </c>
      <c r="H229">
        <v>21.84</v>
      </c>
      <c r="I229" s="1">
        <v>712000</v>
      </c>
      <c r="J229">
        <v>9</v>
      </c>
      <c r="K229">
        <v>5248</v>
      </c>
      <c r="L229" t="s">
        <v>23</v>
      </c>
      <c r="M229">
        <v>1</v>
      </c>
      <c r="N229">
        <v>1</v>
      </c>
      <c r="O229" t="s">
        <v>1995</v>
      </c>
      <c r="R229">
        <v>0</v>
      </c>
      <c r="S229">
        <v>1</v>
      </c>
      <c r="T229" s="9" t="s">
        <v>7308</v>
      </c>
      <c r="U229">
        <v>0</v>
      </c>
      <c r="V229" t="s">
        <v>8937</v>
      </c>
      <c r="W229">
        <v>0</v>
      </c>
      <c r="Y229" t="str">
        <f t="array" ref="Y229">INDEX(V$2:V$279,MATCH(TRUE,ISNUMBER(SEARCH(V$2:V$279,O229)),0))</f>
        <v>|DMD_</v>
      </c>
      <c r="Z229" t="s">
        <v>8308</v>
      </c>
      <c r="AA229" s="5" t="s">
        <v>1994</v>
      </c>
      <c r="AB229">
        <v>17561.900000000001</v>
      </c>
      <c r="AC229">
        <v>16</v>
      </c>
      <c r="AD229" t="s">
        <v>1994</v>
      </c>
      <c r="AE229">
        <v>23778.7</v>
      </c>
      <c r="AF229">
        <v>21</v>
      </c>
      <c r="AG229" t="s">
        <v>1994</v>
      </c>
      <c r="AH229">
        <v>17227.2</v>
      </c>
      <c r="AI229">
        <v>12</v>
      </c>
      <c r="AJ229" t="s">
        <v>1994</v>
      </c>
      <c r="AK229">
        <v>15690.6</v>
      </c>
      <c r="AL229">
        <v>15</v>
      </c>
      <c r="AM229" t="s">
        <v>1994</v>
      </c>
      <c r="AN229">
        <v>1876.1</v>
      </c>
      <c r="AO229">
        <v>0.8</v>
      </c>
      <c r="AP229" t="s">
        <v>1994</v>
      </c>
      <c r="AQ229">
        <v>422.9</v>
      </c>
      <c r="AR229">
        <v>0.15</v>
      </c>
      <c r="AS229" t="s">
        <v>1994</v>
      </c>
      <c r="AT229">
        <v>0.73399999999999999</v>
      </c>
      <c r="AU229">
        <v>2</v>
      </c>
    </row>
    <row r="230" spans="1:47" x14ac:dyDescent="0.25">
      <c r="A230" t="s">
        <v>1994</v>
      </c>
      <c r="B230" t="s">
        <v>2345</v>
      </c>
      <c r="C230">
        <v>31.4</v>
      </c>
      <c r="D230">
        <v>1220.6237000000001</v>
      </c>
      <c r="E230">
        <v>9</v>
      </c>
      <c r="F230">
        <v>2.2999999999999998</v>
      </c>
      <c r="G230">
        <v>407.88279999999997</v>
      </c>
      <c r="H230">
        <v>20.059999999999999</v>
      </c>
      <c r="I230" s="1">
        <v>2680000</v>
      </c>
      <c r="J230">
        <v>9</v>
      </c>
      <c r="K230">
        <v>4641</v>
      </c>
      <c r="L230" t="s">
        <v>23</v>
      </c>
      <c r="M230">
        <v>2</v>
      </c>
      <c r="N230">
        <v>2</v>
      </c>
      <c r="O230" t="s">
        <v>1995</v>
      </c>
      <c r="P230" t="s">
        <v>44</v>
      </c>
      <c r="Q230" t="s">
        <v>155</v>
      </c>
      <c r="R230">
        <v>0</v>
      </c>
      <c r="S230">
        <v>1</v>
      </c>
      <c r="T230" s="9" t="s">
        <v>7312</v>
      </c>
      <c r="U230">
        <v>0</v>
      </c>
      <c r="V230" t="s">
        <v>8969</v>
      </c>
      <c r="W230">
        <v>0</v>
      </c>
      <c r="Y230" t="str">
        <f t="array" ref="Y230">INDEX(V$2:V$279,MATCH(TRUE,ISNUMBER(SEARCH(V$2:V$279,O230)),0))</f>
        <v>|DMD_</v>
      </c>
      <c r="Z230" t="s">
        <v>8308</v>
      </c>
      <c r="AA230" s="5" t="s">
        <v>1994</v>
      </c>
      <c r="AB230">
        <v>17561.900000000001</v>
      </c>
      <c r="AC230">
        <v>16</v>
      </c>
      <c r="AD230" t="s">
        <v>1994</v>
      </c>
      <c r="AE230">
        <v>23778.7</v>
      </c>
      <c r="AF230">
        <v>21</v>
      </c>
      <c r="AG230" t="s">
        <v>1994</v>
      </c>
      <c r="AH230">
        <v>17227.2</v>
      </c>
      <c r="AI230">
        <v>12</v>
      </c>
      <c r="AJ230" t="s">
        <v>1994</v>
      </c>
      <c r="AK230">
        <v>15690.6</v>
      </c>
      <c r="AL230">
        <v>15</v>
      </c>
      <c r="AM230" t="s">
        <v>1994</v>
      </c>
      <c r="AN230">
        <v>1876.1</v>
      </c>
      <c r="AO230">
        <v>0.8</v>
      </c>
      <c r="AP230" t="s">
        <v>1994</v>
      </c>
      <c r="AQ230">
        <v>422.9</v>
      </c>
      <c r="AR230">
        <v>0.15</v>
      </c>
      <c r="AS230" t="s">
        <v>1994</v>
      </c>
      <c r="AT230">
        <v>0.73399999999999999</v>
      </c>
      <c r="AU230">
        <v>2</v>
      </c>
    </row>
    <row r="231" spans="1:47" x14ac:dyDescent="0.25">
      <c r="A231" t="s">
        <v>2681</v>
      </c>
      <c r="B231" t="s">
        <v>2681</v>
      </c>
      <c r="C231">
        <v>30.32</v>
      </c>
      <c r="D231">
        <v>1141.5920000000001</v>
      </c>
      <c r="E231">
        <v>9</v>
      </c>
      <c r="F231">
        <v>-0.2</v>
      </c>
      <c r="G231">
        <v>571.80319999999995</v>
      </c>
      <c r="H231">
        <v>26.59</v>
      </c>
      <c r="I231" s="1">
        <v>780000</v>
      </c>
      <c r="J231">
        <v>2</v>
      </c>
      <c r="K231">
        <v>6806</v>
      </c>
      <c r="L231" t="s">
        <v>29</v>
      </c>
      <c r="M231">
        <v>1</v>
      </c>
      <c r="N231">
        <v>1</v>
      </c>
      <c r="O231" t="s">
        <v>2682</v>
      </c>
      <c r="R231">
        <v>0</v>
      </c>
      <c r="S231">
        <v>1</v>
      </c>
      <c r="T231" s="9" t="s">
        <v>7314</v>
      </c>
      <c r="U231">
        <v>0</v>
      </c>
      <c r="V231" t="s">
        <v>8993</v>
      </c>
      <c r="W231">
        <v>0</v>
      </c>
      <c r="Y231" t="str">
        <f t="array" ref="Y231">INDEX(V$2:V$279,MATCH(TRUE,ISNUMBER(SEARCH(V$2:V$279,O231)),0))</f>
        <v>|ANXA3_</v>
      </c>
      <c r="Z231" t="s">
        <v>7391</v>
      </c>
      <c r="AA231" s="5" t="s">
        <v>2681</v>
      </c>
      <c r="AB231">
        <v>37622.9</v>
      </c>
      <c r="AC231">
        <v>70</v>
      </c>
      <c r="AD231" t="s">
        <v>2681</v>
      </c>
      <c r="AE231">
        <v>35113.800000000003</v>
      </c>
      <c r="AF231">
        <v>48</v>
      </c>
      <c r="AG231" t="s">
        <v>2681</v>
      </c>
      <c r="AH231">
        <v>13678.2</v>
      </c>
      <c r="AI231">
        <v>9.5</v>
      </c>
      <c r="AJ231" t="s">
        <v>2681</v>
      </c>
      <c r="AK231">
        <v>26932.3</v>
      </c>
      <c r="AL231">
        <v>40</v>
      </c>
      <c r="AM231" t="s">
        <v>2681</v>
      </c>
      <c r="AN231">
        <v>1989</v>
      </c>
      <c r="AO231">
        <v>0.8</v>
      </c>
      <c r="AP231" t="s">
        <v>2681</v>
      </c>
      <c r="AQ231">
        <v>171.7</v>
      </c>
      <c r="AR231">
        <v>0.06</v>
      </c>
      <c r="AS231" t="s">
        <v>2681</v>
      </c>
      <c r="AT231">
        <v>0.33200000000000002</v>
      </c>
      <c r="AU231">
        <v>2</v>
      </c>
    </row>
    <row r="232" spans="1:47" x14ac:dyDescent="0.25">
      <c r="A232" t="s">
        <v>4348</v>
      </c>
      <c r="B232" t="s">
        <v>4348</v>
      </c>
      <c r="C232">
        <v>24.05</v>
      </c>
      <c r="D232">
        <v>1117.4351999999999</v>
      </c>
      <c r="E232">
        <v>9</v>
      </c>
      <c r="F232">
        <v>1.2</v>
      </c>
      <c r="G232">
        <v>559.72550000000001</v>
      </c>
      <c r="H232">
        <v>32.380000000000003</v>
      </c>
      <c r="I232" s="1">
        <v>2330000</v>
      </c>
      <c r="J232">
        <v>8</v>
      </c>
      <c r="K232">
        <v>8923</v>
      </c>
      <c r="L232" t="s">
        <v>17</v>
      </c>
      <c r="M232">
        <v>1</v>
      </c>
      <c r="N232">
        <v>1</v>
      </c>
      <c r="O232" t="s">
        <v>4349</v>
      </c>
      <c r="R232">
        <v>0</v>
      </c>
      <c r="S232">
        <v>1</v>
      </c>
      <c r="T232" s="9" t="s">
        <v>7316</v>
      </c>
      <c r="U232">
        <v>0</v>
      </c>
      <c r="V232" t="s">
        <v>9057</v>
      </c>
      <c r="W232">
        <v>0</v>
      </c>
      <c r="Y232" t="str">
        <f t="array" ref="Y232">INDEX(V$2:V$279,MATCH(TRUE,ISNUMBER(SEARCH(V$2:V$279,O232)),0))</f>
        <v>|JUNB_</v>
      </c>
      <c r="Z232" t="s">
        <v>8872</v>
      </c>
      <c r="AA232" s="5" t="s">
        <v>4348</v>
      </c>
      <c r="AB232">
        <v>38967.4</v>
      </c>
      <c r="AC232">
        <v>75</v>
      </c>
      <c r="AD232" t="s">
        <v>4348</v>
      </c>
      <c r="AE232">
        <v>32374.5</v>
      </c>
      <c r="AF232">
        <v>39</v>
      </c>
      <c r="AG232" t="s">
        <v>4348</v>
      </c>
      <c r="AH232">
        <v>30073.8</v>
      </c>
      <c r="AI232">
        <v>34</v>
      </c>
      <c r="AJ232" t="s">
        <v>4348</v>
      </c>
      <c r="AK232">
        <v>28647.4</v>
      </c>
      <c r="AL232">
        <v>46</v>
      </c>
      <c r="AM232" t="s">
        <v>4348</v>
      </c>
      <c r="AN232">
        <v>1964.5</v>
      </c>
      <c r="AO232">
        <v>0.8</v>
      </c>
      <c r="AP232" t="s">
        <v>4348</v>
      </c>
      <c r="AQ232">
        <v>461.3</v>
      </c>
      <c r="AR232">
        <v>0.17499999999999999</v>
      </c>
      <c r="AS232" t="s">
        <v>4348</v>
      </c>
      <c r="AT232">
        <v>0.85099999999999998</v>
      </c>
      <c r="AU232">
        <v>2</v>
      </c>
    </row>
    <row r="233" spans="1:47" x14ac:dyDescent="0.25">
      <c r="A233" t="s">
        <v>5519</v>
      </c>
      <c r="B233" t="s">
        <v>5519</v>
      </c>
      <c r="C233">
        <v>17.37</v>
      </c>
      <c r="D233">
        <v>1198.6821</v>
      </c>
      <c r="E233">
        <v>9</v>
      </c>
      <c r="F233">
        <v>-0.6</v>
      </c>
      <c r="G233">
        <v>600.34799999999996</v>
      </c>
      <c r="H233">
        <v>25.05</v>
      </c>
      <c r="I233" s="1">
        <v>277000</v>
      </c>
      <c r="J233">
        <v>2</v>
      </c>
      <c r="K233">
        <v>6277</v>
      </c>
      <c r="L233" t="s">
        <v>29</v>
      </c>
      <c r="M233">
        <v>1</v>
      </c>
      <c r="N233">
        <v>1</v>
      </c>
      <c r="O233" t="s">
        <v>1746</v>
      </c>
      <c r="R233">
        <v>0</v>
      </c>
      <c r="S233">
        <v>1</v>
      </c>
      <c r="T233" s="9" t="s">
        <v>7320</v>
      </c>
      <c r="U233">
        <v>0</v>
      </c>
      <c r="V233" t="s">
        <v>8371</v>
      </c>
      <c r="W233">
        <v>0</v>
      </c>
      <c r="Y233" t="str">
        <f t="array" ref="Y233">INDEX(V$2:V$279,MATCH(TRUE,ISNUMBER(SEARCH(V$2:V$279,O233)),0))</f>
        <v>|LAD1_</v>
      </c>
      <c r="Z233" t="s">
        <v>8948</v>
      </c>
      <c r="AA233" s="5" t="s">
        <v>5519</v>
      </c>
      <c r="AB233">
        <v>36298.199999999997</v>
      </c>
      <c r="AC233">
        <v>65</v>
      </c>
      <c r="AD233" t="s">
        <v>5519</v>
      </c>
      <c r="AE233">
        <v>39910.400000000001</v>
      </c>
      <c r="AF233">
        <v>75</v>
      </c>
      <c r="AG233" t="s">
        <v>5519</v>
      </c>
      <c r="AH233">
        <v>26421.4</v>
      </c>
      <c r="AI233">
        <v>25</v>
      </c>
      <c r="AJ233" t="s">
        <v>5519</v>
      </c>
      <c r="AK233">
        <v>21987.8</v>
      </c>
      <c r="AL233">
        <v>26</v>
      </c>
      <c r="AM233" t="s">
        <v>5519</v>
      </c>
      <c r="AN233">
        <v>1789.6</v>
      </c>
      <c r="AO233">
        <v>0.8</v>
      </c>
      <c r="AP233" t="s">
        <v>5519</v>
      </c>
      <c r="AQ233">
        <v>1911.4</v>
      </c>
      <c r="AR233">
        <v>0.6</v>
      </c>
      <c r="AS233" t="s">
        <v>5519</v>
      </c>
      <c r="AT233">
        <v>1.984</v>
      </c>
      <c r="AU233">
        <v>2</v>
      </c>
    </row>
    <row r="234" spans="1:47" x14ac:dyDescent="0.25">
      <c r="A234" t="s">
        <v>552</v>
      </c>
      <c r="B234" t="s">
        <v>552</v>
      </c>
      <c r="C234">
        <v>39.43</v>
      </c>
      <c r="D234">
        <v>971.57640000000004</v>
      </c>
      <c r="E234">
        <v>9</v>
      </c>
      <c r="F234">
        <v>-1.8</v>
      </c>
      <c r="G234">
        <v>486.7946</v>
      </c>
      <c r="H234">
        <v>25.04</v>
      </c>
      <c r="I234" s="1">
        <v>299000000</v>
      </c>
      <c r="J234">
        <v>7</v>
      </c>
      <c r="K234">
        <v>6326</v>
      </c>
      <c r="L234" t="s">
        <v>20</v>
      </c>
      <c r="M234">
        <v>10</v>
      </c>
      <c r="N234">
        <v>10</v>
      </c>
      <c r="O234" t="s">
        <v>553</v>
      </c>
      <c r="R234">
        <v>0</v>
      </c>
      <c r="S234">
        <v>1</v>
      </c>
      <c r="T234" s="9" t="s">
        <v>7323</v>
      </c>
      <c r="U234">
        <v>0</v>
      </c>
      <c r="V234" t="s">
        <v>8559</v>
      </c>
      <c r="W234">
        <v>0</v>
      </c>
      <c r="Y234" t="str">
        <f t="array" ref="Y234">INDEX(V$2:V$279,MATCH(TRUE,ISNUMBER(SEARCH(V$2:V$279,O234)),0))</f>
        <v>|GPC1_</v>
      </c>
      <c r="Z234" t="s">
        <v>8599</v>
      </c>
      <c r="AA234" s="5" t="s">
        <v>552</v>
      </c>
      <c r="AB234">
        <v>32548.7</v>
      </c>
      <c r="AC234">
        <v>46</v>
      </c>
      <c r="AD234" t="s">
        <v>552</v>
      </c>
      <c r="AE234">
        <v>23511.599999999999</v>
      </c>
      <c r="AF234">
        <v>21</v>
      </c>
      <c r="AG234" t="s">
        <v>552</v>
      </c>
      <c r="AH234">
        <v>20180.599999999999</v>
      </c>
      <c r="AI234">
        <v>15</v>
      </c>
      <c r="AJ234" t="s">
        <v>552</v>
      </c>
      <c r="AK234">
        <v>11566.4</v>
      </c>
      <c r="AL234">
        <v>10</v>
      </c>
      <c r="AM234" t="s">
        <v>552</v>
      </c>
      <c r="AN234">
        <v>2263.6</v>
      </c>
      <c r="AO234">
        <v>0.9</v>
      </c>
      <c r="AP234" t="s">
        <v>552</v>
      </c>
      <c r="AQ234">
        <v>28469.5</v>
      </c>
      <c r="AR234">
        <v>15</v>
      </c>
      <c r="AS234" t="s">
        <v>552</v>
      </c>
      <c r="AT234">
        <v>4.2439999999999998</v>
      </c>
      <c r="AU234">
        <v>1</v>
      </c>
    </row>
    <row r="235" spans="1:47" x14ac:dyDescent="0.25">
      <c r="A235" t="s">
        <v>6009</v>
      </c>
      <c r="B235" t="s">
        <v>1216</v>
      </c>
      <c r="C235">
        <v>35.549999999999997</v>
      </c>
      <c r="D235">
        <v>1062.5201</v>
      </c>
      <c r="E235">
        <v>9</v>
      </c>
      <c r="F235">
        <v>0.2</v>
      </c>
      <c r="G235">
        <v>532.26750000000004</v>
      </c>
      <c r="H235">
        <v>31.1</v>
      </c>
      <c r="I235" s="1">
        <v>21700000</v>
      </c>
      <c r="J235">
        <v>1</v>
      </c>
      <c r="K235">
        <v>7910</v>
      </c>
      <c r="L235" t="s">
        <v>84</v>
      </c>
      <c r="M235">
        <v>6</v>
      </c>
      <c r="N235">
        <v>6</v>
      </c>
      <c r="O235" t="s">
        <v>1217</v>
      </c>
      <c r="P235" t="s">
        <v>44</v>
      </c>
      <c r="Q235" t="s">
        <v>1218</v>
      </c>
      <c r="R235">
        <v>0</v>
      </c>
      <c r="S235">
        <v>1</v>
      </c>
      <c r="T235" s="9" t="s">
        <v>7325</v>
      </c>
      <c r="U235">
        <v>0</v>
      </c>
      <c r="V235" t="s">
        <v>8917</v>
      </c>
      <c r="W235">
        <v>0</v>
      </c>
      <c r="Y235" t="str">
        <f t="array" ref="Y235">INDEX(V$2:V$279,MATCH(TRUE,ISNUMBER(SEARCH(V$2:V$279,O235)),0))</f>
        <v>|WLS_</v>
      </c>
      <c r="Z235" t="s">
        <v>10172</v>
      </c>
      <c r="AA235" s="5" t="s">
        <v>6009</v>
      </c>
      <c r="AB235">
        <v>9116.7000000000007</v>
      </c>
      <c r="AC235">
        <v>8</v>
      </c>
      <c r="AD235" t="s">
        <v>6009</v>
      </c>
      <c r="AE235">
        <v>16198.1</v>
      </c>
      <c r="AF235">
        <v>13</v>
      </c>
      <c r="AG235" t="s">
        <v>6009</v>
      </c>
      <c r="AH235">
        <v>4107.8999999999996</v>
      </c>
      <c r="AI235">
        <v>4</v>
      </c>
      <c r="AJ235" t="s">
        <v>6009</v>
      </c>
      <c r="AK235">
        <v>15025.7</v>
      </c>
      <c r="AL235">
        <v>14</v>
      </c>
      <c r="AM235" t="s">
        <v>6009</v>
      </c>
      <c r="AN235">
        <v>2219.3000000000002</v>
      </c>
      <c r="AO235">
        <v>0.9</v>
      </c>
      <c r="AP235" t="s">
        <v>6009</v>
      </c>
      <c r="AQ235">
        <v>699.2</v>
      </c>
      <c r="AR235">
        <v>0.25</v>
      </c>
      <c r="AS235" t="s">
        <v>6009</v>
      </c>
      <c r="AT235">
        <v>1.0649999999999999</v>
      </c>
      <c r="AU235">
        <v>2</v>
      </c>
    </row>
    <row r="236" spans="1:47" x14ac:dyDescent="0.25">
      <c r="A236" t="s">
        <v>6009</v>
      </c>
      <c r="B236" t="s">
        <v>3225</v>
      </c>
      <c r="C236">
        <v>28.42</v>
      </c>
      <c r="D236">
        <v>1046.5253</v>
      </c>
      <c r="E236">
        <v>9</v>
      </c>
      <c r="F236">
        <v>1.7</v>
      </c>
      <c r="G236">
        <v>524.27080000000001</v>
      </c>
      <c r="H236">
        <v>34.869999999999997</v>
      </c>
      <c r="I236" s="1">
        <v>967000</v>
      </c>
      <c r="J236">
        <v>3</v>
      </c>
      <c r="K236">
        <v>9206</v>
      </c>
      <c r="L236" t="s">
        <v>73</v>
      </c>
      <c r="M236">
        <v>1</v>
      </c>
      <c r="N236">
        <v>1</v>
      </c>
      <c r="O236" t="s">
        <v>1217</v>
      </c>
      <c r="P236" t="s">
        <v>44</v>
      </c>
      <c r="Q236" t="s">
        <v>3226</v>
      </c>
      <c r="R236">
        <v>0</v>
      </c>
      <c r="S236">
        <v>1</v>
      </c>
      <c r="T236" s="9" t="s">
        <v>7327</v>
      </c>
      <c r="U236">
        <v>0</v>
      </c>
      <c r="V236" t="s">
        <v>7864</v>
      </c>
      <c r="W236">
        <v>0</v>
      </c>
      <c r="Y236" t="str">
        <f t="array" ref="Y236">INDEX(V$2:V$279,MATCH(TRUE,ISNUMBER(SEARCH(V$2:V$279,O236)),0))</f>
        <v>|WLS_</v>
      </c>
      <c r="Z236" t="s">
        <v>10172</v>
      </c>
      <c r="AA236" s="5" t="s">
        <v>6009</v>
      </c>
      <c r="AB236">
        <v>9116.7000000000007</v>
      </c>
      <c r="AC236">
        <v>8</v>
      </c>
      <c r="AD236" t="s">
        <v>6009</v>
      </c>
      <c r="AE236">
        <v>16198.1</v>
      </c>
      <c r="AF236">
        <v>13</v>
      </c>
      <c r="AG236" t="s">
        <v>6009</v>
      </c>
      <c r="AH236">
        <v>4107.8999999999996</v>
      </c>
      <c r="AI236">
        <v>4</v>
      </c>
      <c r="AJ236" t="s">
        <v>6009</v>
      </c>
      <c r="AK236">
        <v>15025.7</v>
      </c>
      <c r="AL236">
        <v>14</v>
      </c>
      <c r="AM236" t="s">
        <v>6009</v>
      </c>
      <c r="AN236">
        <v>2219.3000000000002</v>
      </c>
      <c r="AO236">
        <v>0.9</v>
      </c>
      <c r="AP236" t="s">
        <v>6009</v>
      </c>
      <c r="AQ236">
        <v>699.2</v>
      </c>
      <c r="AR236">
        <v>0.25</v>
      </c>
      <c r="AS236" t="s">
        <v>6009</v>
      </c>
      <c r="AT236">
        <v>1.0649999999999999</v>
      </c>
      <c r="AU236">
        <v>2</v>
      </c>
    </row>
    <row r="237" spans="1:47" x14ac:dyDescent="0.25">
      <c r="A237" t="s">
        <v>3593</v>
      </c>
      <c r="B237" t="s">
        <v>3593</v>
      </c>
      <c r="C237">
        <v>27.12</v>
      </c>
      <c r="D237">
        <v>1026.5609999999999</v>
      </c>
      <c r="E237">
        <v>9</v>
      </c>
      <c r="F237">
        <v>1.8</v>
      </c>
      <c r="G237">
        <v>514.28869999999995</v>
      </c>
      <c r="H237">
        <v>41.5</v>
      </c>
      <c r="I237" s="1">
        <v>15400000</v>
      </c>
      <c r="J237">
        <v>8</v>
      </c>
      <c r="K237">
        <v>12013</v>
      </c>
      <c r="L237" t="s">
        <v>17</v>
      </c>
      <c r="M237">
        <v>4</v>
      </c>
      <c r="N237">
        <v>4</v>
      </c>
      <c r="O237" t="s">
        <v>1710</v>
      </c>
      <c r="R237">
        <v>0</v>
      </c>
      <c r="S237">
        <v>1</v>
      </c>
      <c r="T237" s="9" t="s">
        <v>7329</v>
      </c>
      <c r="U237">
        <v>0</v>
      </c>
      <c r="V237" t="s">
        <v>8413</v>
      </c>
      <c r="W237">
        <v>0</v>
      </c>
      <c r="Y237" t="str">
        <f t="array" ref="Y237">INDEX(V$2:V$279,MATCH(TRUE,ISNUMBER(SEARCH(V$2:V$279,O237)),0))</f>
        <v>|PSMD2_</v>
      </c>
      <c r="Z237" t="s">
        <v>9516</v>
      </c>
      <c r="AA237" s="5" t="s">
        <v>3593</v>
      </c>
      <c r="AB237">
        <v>31400.9</v>
      </c>
      <c r="AC237">
        <v>43</v>
      </c>
      <c r="AD237" t="s">
        <v>3593</v>
      </c>
      <c r="AE237">
        <v>34224.5</v>
      </c>
      <c r="AF237">
        <v>45</v>
      </c>
      <c r="AG237" t="s">
        <v>3593</v>
      </c>
      <c r="AH237">
        <v>18413.599999999999</v>
      </c>
      <c r="AI237">
        <v>13</v>
      </c>
      <c r="AJ237" t="s">
        <v>3593</v>
      </c>
      <c r="AK237">
        <v>24979.7</v>
      </c>
      <c r="AL237">
        <v>34</v>
      </c>
      <c r="AM237" t="s">
        <v>3593</v>
      </c>
      <c r="AN237">
        <v>2125.5</v>
      </c>
      <c r="AO237">
        <v>0.9</v>
      </c>
      <c r="AP237" t="s">
        <v>3593</v>
      </c>
      <c r="AQ237">
        <v>2606.3000000000002</v>
      </c>
      <c r="AR237">
        <v>0.9</v>
      </c>
      <c r="AS237" t="s">
        <v>3593</v>
      </c>
      <c r="AT237">
        <v>2.5270000000000001</v>
      </c>
      <c r="AU237">
        <v>2</v>
      </c>
    </row>
    <row r="238" spans="1:47" x14ac:dyDescent="0.25">
      <c r="A238" t="s">
        <v>3935</v>
      </c>
      <c r="B238" t="s">
        <v>3935</v>
      </c>
      <c r="C238">
        <v>25.84</v>
      </c>
      <c r="D238">
        <v>1100.6818000000001</v>
      </c>
      <c r="E238">
        <v>9</v>
      </c>
      <c r="F238">
        <v>-0.7</v>
      </c>
      <c r="G238">
        <v>551.34780000000001</v>
      </c>
      <c r="H238">
        <v>29.27</v>
      </c>
      <c r="I238" s="1">
        <v>71600000</v>
      </c>
      <c r="J238">
        <v>3</v>
      </c>
      <c r="K238">
        <v>7264</v>
      </c>
      <c r="L238" t="s">
        <v>73</v>
      </c>
      <c r="M238">
        <v>3</v>
      </c>
      <c r="N238">
        <v>3</v>
      </c>
      <c r="O238" t="s">
        <v>2179</v>
      </c>
      <c r="R238">
        <v>0</v>
      </c>
      <c r="S238">
        <v>1</v>
      </c>
      <c r="T238" s="9" t="s">
        <v>7135</v>
      </c>
      <c r="U238">
        <v>0</v>
      </c>
      <c r="V238" t="s">
        <v>8591</v>
      </c>
      <c r="W238">
        <v>0</v>
      </c>
      <c r="Y238" t="str">
        <f t="array" ref="Y238">INDEX(V$2:V$279,MATCH(TRUE,ISNUMBER(SEARCH(V$2:V$279,O238)),0))</f>
        <v>|SF3B3_</v>
      </c>
      <c r="Z238" t="s">
        <v>9779</v>
      </c>
      <c r="AA238" s="5" t="s">
        <v>3935</v>
      </c>
      <c r="AB238">
        <v>36697.4</v>
      </c>
      <c r="AC238">
        <v>65</v>
      </c>
      <c r="AD238" t="s">
        <v>3935</v>
      </c>
      <c r="AE238">
        <v>33752.300000000003</v>
      </c>
      <c r="AF238">
        <v>43</v>
      </c>
      <c r="AG238" t="s">
        <v>3935</v>
      </c>
      <c r="AH238">
        <v>31712.3</v>
      </c>
      <c r="AI238">
        <v>39</v>
      </c>
      <c r="AJ238" t="s">
        <v>3935</v>
      </c>
      <c r="AK238">
        <v>27132.1</v>
      </c>
      <c r="AL238">
        <v>40</v>
      </c>
      <c r="AM238" t="s">
        <v>3935</v>
      </c>
      <c r="AN238">
        <v>2286</v>
      </c>
      <c r="AO238">
        <v>0.9</v>
      </c>
      <c r="AP238" t="s">
        <v>3935</v>
      </c>
      <c r="AQ238">
        <v>12844.7</v>
      </c>
      <c r="AR238">
        <v>4.5</v>
      </c>
      <c r="AS238" t="s">
        <v>3935</v>
      </c>
      <c r="AT238">
        <v>4.218</v>
      </c>
      <c r="AU238">
        <v>1</v>
      </c>
    </row>
    <row r="239" spans="1:47" x14ac:dyDescent="0.25">
      <c r="A239" t="s">
        <v>4856</v>
      </c>
      <c r="B239" t="s">
        <v>4856</v>
      </c>
      <c r="C239">
        <v>21.56</v>
      </c>
      <c r="D239">
        <v>998.64880000000005</v>
      </c>
      <c r="E239">
        <v>9</v>
      </c>
      <c r="F239">
        <v>-5.2</v>
      </c>
      <c r="G239">
        <v>500.32909999999998</v>
      </c>
      <c r="H239">
        <v>62.02</v>
      </c>
      <c r="I239" s="1">
        <v>420000</v>
      </c>
      <c r="J239">
        <v>3</v>
      </c>
      <c r="K239">
        <v>18731</v>
      </c>
      <c r="L239" t="s">
        <v>73</v>
      </c>
      <c r="M239">
        <v>1</v>
      </c>
      <c r="N239">
        <v>1</v>
      </c>
      <c r="O239" t="s">
        <v>4857</v>
      </c>
      <c r="R239">
        <v>0</v>
      </c>
      <c r="S239">
        <v>1</v>
      </c>
      <c r="T239" s="9" t="s">
        <v>7334</v>
      </c>
      <c r="U239">
        <v>0</v>
      </c>
      <c r="V239" t="s">
        <v>8668</v>
      </c>
      <c r="W239">
        <v>0</v>
      </c>
      <c r="Y239" t="str">
        <f t="array" ref="Y239">INDEX(V$2:V$279,MATCH(TRUE,ISNUMBER(SEARCH(V$2:V$279,O239)),0))</f>
        <v>|ITPR1_</v>
      </c>
      <c r="Z239" t="s">
        <v>8864</v>
      </c>
      <c r="AA239" s="5" t="s">
        <v>4856</v>
      </c>
      <c r="AB239">
        <v>17956.099999999999</v>
      </c>
      <c r="AC239">
        <v>16</v>
      </c>
      <c r="AD239" t="s">
        <v>4856</v>
      </c>
      <c r="AE239">
        <v>21526.9</v>
      </c>
      <c r="AF239">
        <v>18</v>
      </c>
      <c r="AG239" t="s">
        <v>4856</v>
      </c>
      <c r="AH239">
        <v>17193</v>
      </c>
      <c r="AI239">
        <v>12</v>
      </c>
      <c r="AJ239" t="s">
        <v>4856</v>
      </c>
      <c r="AK239">
        <v>845.9</v>
      </c>
      <c r="AL239">
        <v>1.2</v>
      </c>
      <c r="AM239" t="s">
        <v>4856</v>
      </c>
      <c r="AN239">
        <v>2271.4</v>
      </c>
      <c r="AO239">
        <v>0.9</v>
      </c>
      <c r="AP239" t="s">
        <v>4856</v>
      </c>
      <c r="AQ239">
        <v>39468.5</v>
      </c>
      <c r="AR239">
        <v>35</v>
      </c>
      <c r="AS239" t="s">
        <v>4856</v>
      </c>
      <c r="AT239">
        <v>2.7589999999999999</v>
      </c>
      <c r="AU239">
        <v>2</v>
      </c>
    </row>
    <row r="240" spans="1:47" x14ac:dyDescent="0.25">
      <c r="A240" t="s">
        <v>5270</v>
      </c>
      <c r="B240" t="s">
        <v>5270</v>
      </c>
      <c r="C240">
        <v>19.13</v>
      </c>
      <c r="D240">
        <v>1020.5967000000001</v>
      </c>
      <c r="E240">
        <v>9</v>
      </c>
      <c r="F240">
        <v>0.9</v>
      </c>
      <c r="G240">
        <v>511.30610000000001</v>
      </c>
      <c r="H240">
        <v>51.56</v>
      </c>
      <c r="I240" s="1">
        <v>678000</v>
      </c>
      <c r="J240">
        <v>7</v>
      </c>
      <c r="K240">
        <v>15452</v>
      </c>
      <c r="L240" t="s">
        <v>20</v>
      </c>
      <c r="M240">
        <v>1</v>
      </c>
      <c r="N240">
        <v>1</v>
      </c>
      <c r="O240" t="s">
        <v>5271</v>
      </c>
      <c r="R240">
        <v>0</v>
      </c>
      <c r="S240">
        <v>1</v>
      </c>
      <c r="T240" s="9" t="s">
        <v>7336</v>
      </c>
      <c r="U240">
        <v>0</v>
      </c>
      <c r="V240" t="s">
        <v>7152</v>
      </c>
      <c r="W240">
        <v>0</v>
      </c>
      <c r="Y240" t="str">
        <f t="array" ref="Y240">INDEX(V$2:V$279,MATCH(TRUE,ISNUMBER(SEARCH(V$2:V$279,O240)),0))</f>
        <v>|PSMD7_</v>
      </c>
      <c r="Z240" t="s">
        <v>9519</v>
      </c>
      <c r="AA240" s="5" t="s">
        <v>5270</v>
      </c>
      <c r="AB240">
        <v>16863.7</v>
      </c>
      <c r="AC240">
        <v>15</v>
      </c>
      <c r="AD240" t="s">
        <v>5270</v>
      </c>
      <c r="AE240">
        <v>27566.2</v>
      </c>
      <c r="AF240">
        <v>27</v>
      </c>
      <c r="AG240" t="s">
        <v>5270</v>
      </c>
      <c r="AH240">
        <v>6696.9</v>
      </c>
      <c r="AI240">
        <v>5.5</v>
      </c>
      <c r="AJ240" t="s">
        <v>5270</v>
      </c>
      <c r="AK240">
        <v>23266.7</v>
      </c>
      <c r="AL240">
        <v>29</v>
      </c>
      <c r="AM240" t="s">
        <v>5270</v>
      </c>
      <c r="AN240">
        <v>2386.9</v>
      </c>
      <c r="AO240">
        <v>0.9</v>
      </c>
      <c r="AP240" t="s">
        <v>5270</v>
      </c>
      <c r="AQ240">
        <v>13149.8</v>
      </c>
      <c r="AR240">
        <v>4.5</v>
      </c>
      <c r="AS240" t="s">
        <v>5270</v>
      </c>
      <c r="AT240">
        <v>3.629</v>
      </c>
      <c r="AU240">
        <v>1</v>
      </c>
    </row>
    <row r="241" spans="1:47" x14ac:dyDescent="0.25">
      <c r="A241" t="s">
        <v>2560</v>
      </c>
      <c r="B241" t="s">
        <v>2560</v>
      </c>
      <c r="C241">
        <v>30.75</v>
      </c>
      <c r="D241">
        <v>1020.5716</v>
      </c>
      <c r="E241">
        <v>8</v>
      </c>
      <c r="F241">
        <v>-0.9</v>
      </c>
      <c r="G241">
        <v>511.29259999999999</v>
      </c>
      <c r="H241">
        <v>34.729999999999997</v>
      </c>
      <c r="I241" s="1">
        <v>3500000</v>
      </c>
      <c r="J241">
        <v>2</v>
      </c>
      <c r="K241">
        <v>9684</v>
      </c>
      <c r="L241" t="s">
        <v>29</v>
      </c>
      <c r="M241">
        <v>1</v>
      </c>
      <c r="N241">
        <v>1</v>
      </c>
      <c r="O241" t="s">
        <v>666</v>
      </c>
      <c r="R241">
        <v>0</v>
      </c>
      <c r="S241">
        <v>1</v>
      </c>
      <c r="T241" s="9" t="s">
        <v>7338</v>
      </c>
      <c r="U241">
        <v>0</v>
      </c>
      <c r="V241" t="s">
        <v>7099</v>
      </c>
      <c r="W241">
        <v>0</v>
      </c>
      <c r="Y241" t="str">
        <f t="array" ref="Y241">INDEX(V$2:V$279,MATCH(TRUE,ISNUMBER(SEARCH(V$2:V$279,O241)),0))</f>
        <v>|LMNA_</v>
      </c>
      <c r="Z241" t="s">
        <v>8986</v>
      </c>
      <c r="AA241" s="5" t="s">
        <v>2560</v>
      </c>
      <c r="AB241">
        <v>34726.6</v>
      </c>
      <c r="AC241">
        <v>55</v>
      </c>
      <c r="AD241" t="s">
        <v>10460</v>
      </c>
      <c r="AE241">
        <v>38389</v>
      </c>
      <c r="AF241">
        <v>65</v>
      </c>
      <c r="AG241" t="s">
        <v>10460</v>
      </c>
      <c r="AH241">
        <v>15163.7</v>
      </c>
      <c r="AI241">
        <v>11</v>
      </c>
      <c r="AJ241" t="s">
        <v>10461</v>
      </c>
      <c r="AK241">
        <v>35565.4</v>
      </c>
      <c r="AL241">
        <v>80</v>
      </c>
      <c r="AM241" t="s">
        <v>10461</v>
      </c>
      <c r="AN241">
        <v>2559.1999999999998</v>
      </c>
      <c r="AO241">
        <v>1</v>
      </c>
      <c r="AP241" t="s">
        <v>6985</v>
      </c>
      <c r="AQ241">
        <v>6773.2</v>
      </c>
      <c r="AR241">
        <v>2.5</v>
      </c>
      <c r="AS241" t="s">
        <v>10462</v>
      </c>
      <c r="AT241">
        <v>3.9039999999999999</v>
      </c>
      <c r="AU241">
        <v>1</v>
      </c>
    </row>
    <row r="242" spans="1:47" x14ac:dyDescent="0.25">
      <c r="A242" t="s">
        <v>1886</v>
      </c>
      <c r="B242" t="s">
        <v>1886</v>
      </c>
      <c r="C242">
        <v>32.89</v>
      </c>
      <c r="D242">
        <v>959.4348</v>
      </c>
      <c r="E242">
        <v>9</v>
      </c>
      <c r="F242">
        <v>1.4</v>
      </c>
      <c r="G242">
        <v>480.7253</v>
      </c>
      <c r="H242">
        <v>29.87</v>
      </c>
      <c r="I242" s="1">
        <v>11300000</v>
      </c>
      <c r="J242">
        <v>8</v>
      </c>
      <c r="K242">
        <v>8058</v>
      </c>
      <c r="L242" t="s">
        <v>17</v>
      </c>
      <c r="M242">
        <v>2</v>
      </c>
      <c r="N242">
        <v>2</v>
      </c>
      <c r="O242" t="s">
        <v>645</v>
      </c>
      <c r="R242">
        <v>0</v>
      </c>
      <c r="S242">
        <v>1</v>
      </c>
      <c r="T242" s="9" t="s">
        <v>7340</v>
      </c>
      <c r="U242">
        <v>0</v>
      </c>
      <c r="V242" t="s">
        <v>7103</v>
      </c>
      <c r="W242">
        <v>0</v>
      </c>
      <c r="Y242" t="str">
        <f t="array" ref="Y242">INDEX(V$2:V$279,MATCH(TRUE,ISNUMBER(SEARCH(V$2:V$279,O242)),0))</f>
        <v>|LAMA3_</v>
      </c>
      <c r="Z242" t="s">
        <v>8950</v>
      </c>
      <c r="AA242" s="5" t="s">
        <v>1886</v>
      </c>
      <c r="AB242">
        <v>35572.300000000003</v>
      </c>
      <c r="AC242">
        <v>60</v>
      </c>
      <c r="AD242" t="s">
        <v>1886</v>
      </c>
      <c r="AE242">
        <v>28301.5</v>
      </c>
      <c r="AF242">
        <v>28</v>
      </c>
      <c r="AG242" t="s">
        <v>1886</v>
      </c>
      <c r="AH242">
        <v>16174.5</v>
      </c>
      <c r="AI242">
        <v>12</v>
      </c>
      <c r="AJ242" t="s">
        <v>1886</v>
      </c>
      <c r="AK242">
        <v>21292.5</v>
      </c>
      <c r="AL242">
        <v>25</v>
      </c>
      <c r="AM242" t="s">
        <v>1886</v>
      </c>
      <c r="AN242">
        <v>2583.1</v>
      </c>
      <c r="AO242">
        <v>1</v>
      </c>
      <c r="AP242" t="s">
        <v>1886</v>
      </c>
      <c r="AQ242">
        <v>16352.9</v>
      </c>
      <c r="AR242">
        <v>6</v>
      </c>
      <c r="AS242" t="s">
        <v>1886</v>
      </c>
      <c r="AT242">
        <v>4.47</v>
      </c>
      <c r="AU242">
        <v>1</v>
      </c>
    </row>
    <row r="243" spans="1:47" x14ac:dyDescent="0.25">
      <c r="A243" t="s">
        <v>2500</v>
      </c>
      <c r="B243" t="s">
        <v>2500</v>
      </c>
      <c r="C243">
        <v>30.96</v>
      </c>
      <c r="D243">
        <v>1100.5137999999999</v>
      </c>
      <c r="E243">
        <v>9</v>
      </c>
      <c r="F243">
        <v>-0.7</v>
      </c>
      <c r="G243">
        <v>551.26379999999995</v>
      </c>
      <c r="H243">
        <v>27.67</v>
      </c>
      <c r="I243" s="1">
        <v>45500000</v>
      </c>
      <c r="J243">
        <v>7</v>
      </c>
      <c r="K243">
        <v>7219</v>
      </c>
      <c r="L243" t="s">
        <v>20</v>
      </c>
      <c r="M243">
        <v>5</v>
      </c>
      <c r="N243">
        <v>5</v>
      </c>
      <c r="O243" t="s">
        <v>2501</v>
      </c>
      <c r="R243">
        <v>0</v>
      </c>
      <c r="S243">
        <v>1</v>
      </c>
      <c r="T243" s="9" t="s">
        <v>7344</v>
      </c>
      <c r="U243">
        <v>0</v>
      </c>
      <c r="V243" t="s">
        <v>7115</v>
      </c>
      <c r="W243">
        <v>0</v>
      </c>
      <c r="Y243" t="str">
        <f t="array" ref="Y243">INDEX(V$2:V$279,MATCH(TRUE,ISNUMBER(SEARCH(V$2:V$279,O243)),0))</f>
        <v>|SRSF9_</v>
      </c>
      <c r="Z243" t="s">
        <v>9876</v>
      </c>
      <c r="AA243" s="5" t="s">
        <v>2500</v>
      </c>
      <c r="AB243">
        <v>24789.4</v>
      </c>
      <c r="AC243">
        <v>26</v>
      </c>
      <c r="AD243" t="s">
        <v>2500</v>
      </c>
      <c r="AE243">
        <v>22617.8</v>
      </c>
      <c r="AF243">
        <v>19</v>
      </c>
      <c r="AG243" t="s">
        <v>2500</v>
      </c>
      <c r="AH243">
        <v>27913.4</v>
      </c>
      <c r="AI243">
        <v>28</v>
      </c>
      <c r="AJ243" t="s">
        <v>2500</v>
      </c>
      <c r="AK243">
        <v>29066.1</v>
      </c>
      <c r="AL243">
        <v>47</v>
      </c>
      <c r="AM243" t="s">
        <v>2500</v>
      </c>
      <c r="AN243">
        <v>2638.3</v>
      </c>
      <c r="AO243">
        <v>1</v>
      </c>
      <c r="AP243" t="s">
        <v>2500</v>
      </c>
      <c r="AQ243">
        <v>959.7</v>
      </c>
      <c r="AR243">
        <v>0.4</v>
      </c>
      <c r="AS243" t="s">
        <v>2500</v>
      </c>
      <c r="AT243">
        <v>1.645</v>
      </c>
      <c r="AU243">
        <v>2</v>
      </c>
    </row>
    <row r="244" spans="1:47" x14ac:dyDescent="0.25">
      <c r="A244" t="s">
        <v>2902</v>
      </c>
      <c r="B244" t="s">
        <v>2902</v>
      </c>
      <c r="C244">
        <v>29.55</v>
      </c>
      <c r="D244">
        <v>1226.576</v>
      </c>
      <c r="E244">
        <v>9</v>
      </c>
      <c r="F244">
        <v>1.5</v>
      </c>
      <c r="G244">
        <v>614.2962</v>
      </c>
      <c r="H244">
        <v>73.95</v>
      </c>
      <c r="I244" s="1">
        <v>10100000</v>
      </c>
      <c r="J244">
        <v>6</v>
      </c>
      <c r="K244">
        <v>23091</v>
      </c>
      <c r="L244" t="s">
        <v>142</v>
      </c>
      <c r="M244">
        <v>3</v>
      </c>
      <c r="N244">
        <v>3</v>
      </c>
      <c r="O244" t="s">
        <v>2903</v>
      </c>
      <c r="R244">
        <v>0</v>
      </c>
      <c r="S244">
        <v>1</v>
      </c>
      <c r="T244" s="9" t="s">
        <v>7346</v>
      </c>
      <c r="U244">
        <v>0</v>
      </c>
      <c r="V244" t="s">
        <v>7125</v>
      </c>
      <c r="W244">
        <v>0</v>
      </c>
      <c r="Y244" t="str">
        <f t="array" ref="Y244">INDEX(V$2:V$279,MATCH(TRUE,ISNUMBER(SEARCH(V$2:V$279,O244)),0))</f>
        <v>|AQP3_</v>
      </c>
      <c r="Z244" t="s">
        <v>7465</v>
      </c>
      <c r="AA244" s="5" t="s">
        <v>2902</v>
      </c>
      <c r="AB244">
        <v>23241.8</v>
      </c>
      <c r="AC244">
        <v>23</v>
      </c>
      <c r="AD244" t="s">
        <v>2902</v>
      </c>
      <c r="AE244">
        <v>20552.3</v>
      </c>
      <c r="AF244">
        <v>17</v>
      </c>
      <c r="AG244" t="s">
        <v>2902</v>
      </c>
      <c r="AH244">
        <v>30141.599999999999</v>
      </c>
      <c r="AI244">
        <v>34</v>
      </c>
      <c r="AJ244" t="s">
        <v>2902</v>
      </c>
      <c r="AK244">
        <v>16404.8</v>
      </c>
      <c r="AL244">
        <v>16</v>
      </c>
      <c r="AM244" t="s">
        <v>2902</v>
      </c>
      <c r="AN244">
        <v>2585.3000000000002</v>
      </c>
      <c r="AO244">
        <v>1</v>
      </c>
      <c r="AP244" t="s">
        <v>2902</v>
      </c>
      <c r="AQ244">
        <v>80.900000000000006</v>
      </c>
      <c r="AR244">
        <v>2.5000000000000001E-2</v>
      </c>
      <c r="AS244" t="s">
        <v>2902</v>
      </c>
      <c r="AT244">
        <v>0.14599999999999999</v>
      </c>
      <c r="AU244">
        <v>2</v>
      </c>
    </row>
    <row r="245" spans="1:47" x14ac:dyDescent="0.25">
      <c r="A245" t="s">
        <v>4252</v>
      </c>
      <c r="B245" t="s">
        <v>4252</v>
      </c>
      <c r="C245">
        <v>24.49</v>
      </c>
      <c r="D245">
        <v>1057.6648</v>
      </c>
      <c r="E245">
        <v>9</v>
      </c>
      <c r="F245">
        <v>0.7</v>
      </c>
      <c r="G245">
        <v>529.84</v>
      </c>
      <c r="H245">
        <v>44.85</v>
      </c>
      <c r="I245" s="1">
        <v>16800000</v>
      </c>
      <c r="J245">
        <v>6</v>
      </c>
      <c r="K245">
        <v>12877</v>
      </c>
      <c r="L245" t="s">
        <v>142</v>
      </c>
      <c r="M245">
        <v>2</v>
      </c>
      <c r="N245">
        <v>2</v>
      </c>
      <c r="O245" t="s">
        <v>4253</v>
      </c>
      <c r="R245">
        <v>0</v>
      </c>
      <c r="S245">
        <v>1</v>
      </c>
      <c r="T245" s="9" t="s">
        <v>7348</v>
      </c>
      <c r="U245">
        <v>0</v>
      </c>
      <c r="V245" t="s">
        <v>7182</v>
      </c>
      <c r="W245">
        <v>0</v>
      </c>
      <c r="Y245" t="str">
        <f t="array" ref="Y245">INDEX(V$2:V$279,MATCH(TRUE,ISNUMBER(SEARCH(V$2:V$279,O245)),0))</f>
        <v>|ELMO3_</v>
      </c>
      <c r="Z245" t="s">
        <v>8399</v>
      </c>
      <c r="AA245" s="5" t="s">
        <v>4252</v>
      </c>
      <c r="AB245">
        <v>26677.4</v>
      </c>
      <c r="AC245">
        <v>30</v>
      </c>
      <c r="AD245" t="s">
        <v>4252</v>
      </c>
      <c r="AE245">
        <v>20702.5</v>
      </c>
      <c r="AF245">
        <v>17</v>
      </c>
      <c r="AG245" t="s">
        <v>4252</v>
      </c>
      <c r="AH245">
        <v>26291.1</v>
      </c>
      <c r="AI245">
        <v>25</v>
      </c>
      <c r="AJ245" t="s">
        <v>4252</v>
      </c>
      <c r="AK245">
        <v>1259.2</v>
      </c>
      <c r="AL245">
        <v>1.6</v>
      </c>
      <c r="AM245" t="s">
        <v>4252</v>
      </c>
      <c r="AN245">
        <v>2524.4</v>
      </c>
      <c r="AO245">
        <v>1</v>
      </c>
      <c r="AP245" t="s">
        <v>4252</v>
      </c>
      <c r="AQ245">
        <v>25487.200000000001</v>
      </c>
      <c r="AR245">
        <v>12</v>
      </c>
      <c r="AS245" t="s">
        <v>4252</v>
      </c>
      <c r="AT245">
        <v>3.26</v>
      </c>
      <c r="AU245">
        <v>2</v>
      </c>
    </row>
    <row r="246" spans="1:47" x14ac:dyDescent="0.25">
      <c r="A246" t="s">
        <v>5672</v>
      </c>
      <c r="B246" t="s">
        <v>5672</v>
      </c>
      <c r="C246">
        <v>16.489999999999998</v>
      </c>
      <c r="D246">
        <v>1056.6179</v>
      </c>
      <c r="E246">
        <v>9</v>
      </c>
      <c r="F246">
        <v>0.9</v>
      </c>
      <c r="G246">
        <v>529.31669999999997</v>
      </c>
      <c r="H246">
        <v>57.27</v>
      </c>
      <c r="I246" s="1">
        <v>8040000</v>
      </c>
      <c r="J246">
        <v>8</v>
      </c>
      <c r="K246">
        <v>17607</v>
      </c>
      <c r="L246" t="s">
        <v>17</v>
      </c>
      <c r="M246">
        <v>1</v>
      </c>
      <c r="N246">
        <v>1</v>
      </c>
      <c r="O246" t="s">
        <v>2487</v>
      </c>
      <c r="R246">
        <v>0</v>
      </c>
      <c r="S246">
        <v>1</v>
      </c>
      <c r="T246" s="10" t="s">
        <v>7350</v>
      </c>
      <c r="U246">
        <v>0</v>
      </c>
      <c r="V246" t="s">
        <v>7204</v>
      </c>
      <c r="W246">
        <v>0</v>
      </c>
      <c r="Y246" t="str">
        <f t="array" ref="Y246">INDEX(V$2:V$279,MATCH(TRUE,ISNUMBER(SEARCH(V$2:V$279,O246)),0))</f>
        <v>|TSC2_</v>
      </c>
      <c r="Z246" t="s">
        <v>10040</v>
      </c>
      <c r="AA246" s="5" t="s">
        <v>5672</v>
      </c>
      <c r="AB246">
        <v>23084.1</v>
      </c>
      <c r="AC246">
        <v>23</v>
      </c>
      <c r="AD246" t="s">
        <v>5672</v>
      </c>
      <c r="AE246">
        <v>23186.5</v>
      </c>
      <c r="AF246">
        <v>20</v>
      </c>
      <c r="AG246" t="s">
        <v>5672</v>
      </c>
      <c r="AH246">
        <v>4645.8</v>
      </c>
      <c r="AI246">
        <v>4</v>
      </c>
      <c r="AJ246" t="s">
        <v>5672</v>
      </c>
      <c r="AK246">
        <v>1385.4</v>
      </c>
      <c r="AL246">
        <v>1.7</v>
      </c>
      <c r="AM246" t="s">
        <v>5672</v>
      </c>
      <c r="AN246">
        <v>2468.6</v>
      </c>
      <c r="AO246">
        <v>1</v>
      </c>
      <c r="AP246" t="s">
        <v>5672</v>
      </c>
      <c r="AQ246">
        <v>28799.7</v>
      </c>
      <c r="AR246">
        <v>15</v>
      </c>
      <c r="AS246" t="s">
        <v>5672</v>
      </c>
      <c r="AT246">
        <v>3.0019999999999998</v>
      </c>
      <c r="AU246">
        <v>2</v>
      </c>
    </row>
    <row r="247" spans="1:47" x14ac:dyDescent="0.25">
      <c r="A247" t="s">
        <v>5682</v>
      </c>
      <c r="B247" t="s">
        <v>5682</v>
      </c>
      <c r="C247">
        <v>16.440000000000001</v>
      </c>
      <c r="D247">
        <v>1044.5927999999999</v>
      </c>
      <c r="E247">
        <v>9</v>
      </c>
      <c r="F247">
        <v>-1.7</v>
      </c>
      <c r="G247">
        <v>523.30280000000005</v>
      </c>
      <c r="H247">
        <v>20.12</v>
      </c>
      <c r="I247" s="1">
        <v>6350000</v>
      </c>
      <c r="J247">
        <v>6</v>
      </c>
      <c r="K247">
        <v>4632</v>
      </c>
      <c r="L247" t="s">
        <v>142</v>
      </c>
      <c r="M247">
        <v>1</v>
      </c>
      <c r="N247">
        <v>1</v>
      </c>
      <c r="O247" t="s">
        <v>1397</v>
      </c>
      <c r="R247">
        <v>0</v>
      </c>
      <c r="S247">
        <v>1</v>
      </c>
      <c r="T247" s="9" t="s">
        <v>7352</v>
      </c>
      <c r="U247">
        <v>0</v>
      </c>
      <c r="V247" t="s">
        <v>7222</v>
      </c>
      <c r="W247">
        <v>0</v>
      </c>
      <c r="Y247" t="str">
        <f t="array" ref="Y247">INDEX(V$2:V$279,MATCH(TRUE,ISNUMBER(SEARCH(V$2:V$279,O247)),0))</f>
        <v>|RHOB_</v>
      </c>
      <c r="Z247" t="s">
        <v>9609</v>
      </c>
      <c r="AA247" s="5" t="s">
        <v>5682</v>
      </c>
      <c r="AB247">
        <v>24942.7</v>
      </c>
      <c r="AC247">
        <v>26</v>
      </c>
      <c r="AD247" t="s">
        <v>5682</v>
      </c>
      <c r="AE247">
        <v>25646.6</v>
      </c>
      <c r="AF247">
        <v>24</v>
      </c>
      <c r="AG247" t="s">
        <v>5682</v>
      </c>
      <c r="AH247">
        <v>11131.4</v>
      </c>
      <c r="AI247">
        <v>8</v>
      </c>
      <c r="AJ247" t="s">
        <v>5682</v>
      </c>
      <c r="AK247">
        <v>13992.8</v>
      </c>
      <c r="AL247">
        <v>13</v>
      </c>
      <c r="AM247" t="s">
        <v>5682</v>
      </c>
      <c r="AN247">
        <v>2721.8</v>
      </c>
      <c r="AO247">
        <v>1</v>
      </c>
      <c r="AP247" t="s">
        <v>5682</v>
      </c>
      <c r="AQ247">
        <v>29853.1</v>
      </c>
      <c r="AR247">
        <v>16</v>
      </c>
      <c r="AS247" t="s">
        <v>5682</v>
      </c>
      <c r="AT247">
        <v>4.4619999999999997</v>
      </c>
      <c r="AU247">
        <v>1</v>
      </c>
    </row>
    <row r="248" spans="1:47" x14ac:dyDescent="0.25">
      <c r="A248" t="s">
        <v>3603</v>
      </c>
      <c r="B248" t="s">
        <v>3603</v>
      </c>
      <c r="C248">
        <v>27.07</v>
      </c>
      <c r="D248">
        <v>1079.5652</v>
      </c>
      <c r="E248">
        <v>9</v>
      </c>
      <c r="F248">
        <v>-0.7</v>
      </c>
      <c r="G248">
        <v>540.78949999999998</v>
      </c>
      <c r="H248">
        <v>44.43</v>
      </c>
      <c r="I248" s="1">
        <v>978000</v>
      </c>
      <c r="J248">
        <v>1</v>
      </c>
      <c r="K248">
        <v>12634</v>
      </c>
      <c r="L248" t="s">
        <v>84</v>
      </c>
      <c r="M248">
        <v>1</v>
      </c>
      <c r="N248">
        <v>1</v>
      </c>
      <c r="O248" t="s">
        <v>3604</v>
      </c>
      <c r="R248">
        <v>0</v>
      </c>
      <c r="S248">
        <v>1</v>
      </c>
      <c r="T248" s="9" t="s">
        <v>7356</v>
      </c>
      <c r="U248">
        <v>0</v>
      </c>
      <c r="V248" t="s">
        <v>7258</v>
      </c>
      <c r="W248">
        <v>0</v>
      </c>
      <c r="Y248" t="str">
        <f t="array" ref="Y248">INDEX(V$2:V$279,MATCH(TRUE,ISNUMBER(SEARCH(V$2:V$279,O248)),0))</f>
        <v>|CAV1_</v>
      </c>
      <c r="Z248" t="s">
        <v>7822</v>
      </c>
      <c r="AA248" s="5" t="s">
        <v>3603</v>
      </c>
      <c r="AB248">
        <v>28223.200000000001</v>
      </c>
      <c r="AC248">
        <v>34</v>
      </c>
      <c r="AD248" t="s">
        <v>3603</v>
      </c>
      <c r="AE248">
        <v>22152.799999999999</v>
      </c>
      <c r="AF248">
        <v>19</v>
      </c>
      <c r="AG248" t="s">
        <v>3603</v>
      </c>
      <c r="AH248">
        <v>29814</v>
      </c>
      <c r="AI248">
        <v>33</v>
      </c>
      <c r="AJ248" t="s">
        <v>3603</v>
      </c>
      <c r="AK248">
        <v>23109.1</v>
      </c>
      <c r="AL248">
        <v>29</v>
      </c>
      <c r="AM248" t="s">
        <v>3603</v>
      </c>
      <c r="AN248">
        <v>2817.7</v>
      </c>
      <c r="AO248">
        <v>1.1000000000000001</v>
      </c>
      <c r="AP248" t="s">
        <v>3603</v>
      </c>
      <c r="AQ248">
        <v>1715.1</v>
      </c>
      <c r="AR248">
        <v>0.6</v>
      </c>
      <c r="AS248" t="s">
        <v>3603</v>
      </c>
      <c r="AT248">
        <v>2.2040000000000002</v>
      </c>
      <c r="AU248">
        <v>2</v>
      </c>
    </row>
    <row r="249" spans="1:47" x14ac:dyDescent="0.25">
      <c r="A249" t="s">
        <v>4534</v>
      </c>
      <c r="B249" t="s">
        <v>4534</v>
      </c>
      <c r="C249">
        <v>23.2</v>
      </c>
      <c r="D249">
        <v>1068.5715</v>
      </c>
      <c r="E249">
        <v>9</v>
      </c>
      <c r="F249">
        <v>0.7</v>
      </c>
      <c r="G249">
        <v>535.29340000000002</v>
      </c>
      <c r="H249">
        <v>31.8</v>
      </c>
      <c r="I249" s="1">
        <v>6040000</v>
      </c>
      <c r="J249">
        <v>2</v>
      </c>
      <c r="K249">
        <v>8650</v>
      </c>
      <c r="L249" t="s">
        <v>29</v>
      </c>
      <c r="M249">
        <v>1</v>
      </c>
      <c r="N249">
        <v>1</v>
      </c>
      <c r="O249" t="s">
        <v>2179</v>
      </c>
      <c r="R249">
        <v>0</v>
      </c>
      <c r="S249">
        <v>1</v>
      </c>
      <c r="T249" s="9" t="s">
        <v>7358</v>
      </c>
      <c r="U249">
        <v>0</v>
      </c>
      <c r="V249" t="s">
        <v>7282</v>
      </c>
      <c r="W249">
        <v>0</v>
      </c>
      <c r="Y249" t="str">
        <f t="array" ref="Y249">INDEX(V$2:V$279,MATCH(TRUE,ISNUMBER(SEARCH(V$2:V$279,O249)),0))</f>
        <v>|SF3B3_</v>
      </c>
      <c r="Z249" t="s">
        <v>9779</v>
      </c>
      <c r="AA249" s="5" t="s">
        <v>4534</v>
      </c>
      <c r="AB249">
        <v>36271.1</v>
      </c>
      <c r="AC249">
        <v>65</v>
      </c>
      <c r="AD249" t="s">
        <v>4534</v>
      </c>
      <c r="AE249">
        <v>35151.800000000003</v>
      </c>
      <c r="AF249">
        <v>48</v>
      </c>
      <c r="AG249" t="s">
        <v>4534</v>
      </c>
      <c r="AH249">
        <v>31792</v>
      </c>
      <c r="AI249">
        <v>39</v>
      </c>
      <c r="AJ249" t="s">
        <v>4534</v>
      </c>
      <c r="AK249">
        <v>34187.800000000003</v>
      </c>
      <c r="AL249">
        <v>70</v>
      </c>
      <c r="AM249" t="s">
        <v>4534</v>
      </c>
      <c r="AN249">
        <v>2757.4</v>
      </c>
      <c r="AO249">
        <v>1.1000000000000001</v>
      </c>
      <c r="AP249" t="s">
        <v>4534</v>
      </c>
      <c r="AQ249">
        <v>3015.5</v>
      </c>
      <c r="AR249">
        <v>1</v>
      </c>
      <c r="AS249" t="s">
        <v>4534</v>
      </c>
      <c r="AT249">
        <v>3.0219999999999998</v>
      </c>
      <c r="AU249">
        <v>2</v>
      </c>
    </row>
    <row r="250" spans="1:47" x14ac:dyDescent="0.25">
      <c r="A250" t="s">
        <v>368</v>
      </c>
      <c r="B250" t="s">
        <v>368</v>
      </c>
      <c r="C250">
        <v>41.74</v>
      </c>
      <c r="D250">
        <v>1103.5612000000001</v>
      </c>
      <c r="E250">
        <v>9</v>
      </c>
      <c r="F250">
        <v>-0.1</v>
      </c>
      <c r="G250">
        <v>552.78779999999995</v>
      </c>
      <c r="H250">
        <v>24.76</v>
      </c>
      <c r="I250" s="1">
        <v>7470000</v>
      </c>
      <c r="J250">
        <v>8</v>
      </c>
      <c r="K250">
        <v>6287</v>
      </c>
      <c r="L250" t="s">
        <v>17</v>
      </c>
      <c r="M250">
        <v>1</v>
      </c>
      <c r="N250">
        <v>1</v>
      </c>
      <c r="O250" t="s">
        <v>369</v>
      </c>
      <c r="R250">
        <v>0</v>
      </c>
      <c r="S250">
        <v>1</v>
      </c>
      <c r="T250" s="9" t="s">
        <v>7360</v>
      </c>
      <c r="U250">
        <v>0</v>
      </c>
      <c r="V250" t="s">
        <v>7284</v>
      </c>
      <c r="W250">
        <v>0</v>
      </c>
      <c r="Y250" t="str">
        <f t="array" ref="Y250">INDEX(V$2:V$279,MATCH(TRUE,ISNUMBER(SEARCH(V$2:V$279,O250)),0))</f>
        <v>|EIF3I_</v>
      </c>
      <c r="Z250" t="s">
        <v>8387</v>
      </c>
      <c r="AA250" s="5" t="s">
        <v>368</v>
      </c>
      <c r="AB250">
        <v>25091.9</v>
      </c>
      <c r="AC250">
        <v>27</v>
      </c>
      <c r="AD250" t="s">
        <v>368</v>
      </c>
      <c r="AE250">
        <v>23694</v>
      </c>
      <c r="AF250">
        <v>21</v>
      </c>
      <c r="AG250" t="s">
        <v>368</v>
      </c>
      <c r="AH250">
        <v>18361.2</v>
      </c>
      <c r="AI250">
        <v>13</v>
      </c>
      <c r="AJ250" t="s">
        <v>368</v>
      </c>
      <c r="AK250">
        <v>144.4</v>
      </c>
      <c r="AL250">
        <v>0.4</v>
      </c>
      <c r="AM250" t="s">
        <v>368</v>
      </c>
      <c r="AN250">
        <v>3262.4</v>
      </c>
      <c r="AO250">
        <v>1.2</v>
      </c>
      <c r="AP250" t="s">
        <v>368</v>
      </c>
      <c r="AQ250">
        <v>4804.6000000000004</v>
      </c>
      <c r="AR250">
        <v>1.5</v>
      </c>
      <c r="AS250" t="s">
        <v>368</v>
      </c>
      <c r="AT250">
        <v>1.4419999999999999</v>
      </c>
      <c r="AU250">
        <v>3</v>
      </c>
    </row>
    <row r="251" spans="1:47" x14ac:dyDescent="0.25">
      <c r="A251" t="s">
        <v>2022</v>
      </c>
      <c r="B251" t="s">
        <v>2022</v>
      </c>
      <c r="C251">
        <v>32.42</v>
      </c>
      <c r="D251">
        <v>1026.6185</v>
      </c>
      <c r="E251">
        <v>9</v>
      </c>
      <c r="F251">
        <v>0.2</v>
      </c>
      <c r="G251">
        <v>514.31669999999997</v>
      </c>
      <c r="H251">
        <v>58.99</v>
      </c>
      <c r="I251" s="1">
        <v>13600000</v>
      </c>
      <c r="J251">
        <v>3</v>
      </c>
      <c r="K251">
        <v>17681</v>
      </c>
      <c r="L251" t="s">
        <v>73</v>
      </c>
      <c r="M251">
        <v>4</v>
      </c>
      <c r="N251">
        <v>4</v>
      </c>
      <c r="O251" t="s">
        <v>2023</v>
      </c>
      <c r="R251">
        <v>0</v>
      </c>
      <c r="S251">
        <v>1</v>
      </c>
      <c r="T251" s="9" t="s">
        <v>7364</v>
      </c>
      <c r="U251">
        <v>0</v>
      </c>
      <c r="V251" t="s">
        <v>7289</v>
      </c>
      <c r="W251">
        <v>0</v>
      </c>
      <c r="Y251" t="str">
        <f t="array" ref="Y251">INDEX(V$2:V$279,MATCH(TRUE,ISNUMBER(SEARCH(V$2:V$279,O251)),0))</f>
        <v>|WASF1_</v>
      </c>
      <c r="Z251" t="s">
        <v>10162</v>
      </c>
      <c r="AA251" s="5" t="s">
        <v>2022</v>
      </c>
      <c r="AB251">
        <v>16535.599999999999</v>
      </c>
      <c r="AC251">
        <v>14</v>
      </c>
      <c r="AD251" t="s">
        <v>2022</v>
      </c>
      <c r="AE251">
        <v>24605</v>
      </c>
      <c r="AF251">
        <v>22</v>
      </c>
      <c r="AG251" t="s">
        <v>2022</v>
      </c>
      <c r="AH251">
        <v>5459.9</v>
      </c>
      <c r="AI251">
        <v>4.5</v>
      </c>
      <c r="AJ251" t="s">
        <v>2022</v>
      </c>
      <c r="AK251">
        <v>16337.5</v>
      </c>
      <c r="AL251">
        <v>16</v>
      </c>
      <c r="AM251" t="s">
        <v>2022</v>
      </c>
      <c r="AN251">
        <v>3065</v>
      </c>
      <c r="AO251">
        <v>1.2</v>
      </c>
      <c r="AP251" t="s">
        <v>2022</v>
      </c>
      <c r="AQ251">
        <v>10432.1</v>
      </c>
      <c r="AR251">
        <v>3.5</v>
      </c>
      <c r="AS251" t="s">
        <v>2022</v>
      </c>
      <c r="AT251">
        <v>3.9460000000000002</v>
      </c>
      <c r="AU251">
        <v>1</v>
      </c>
    </row>
    <row r="252" spans="1:47" x14ac:dyDescent="0.25">
      <c r="A252" t="s">
        <v>4407</v>
      </c>
      <c r="B252" t="s">
        <v>4407</v>
      </c>
      <c r="C252">
        <v>23.74</v>
      </c>
      <c r="D252">
        <v>1094.6012000000001</v>
      </c>
      <c r="E252">
        <v>9</v>
      </c>
      <c r="F252">
        <v>2.1</v>
      </c>
      <c r="G252">
        <v>548.30899999999997</v>
      </c>
      <c r="H252">
        <v>52.47</v>
      </c>
      <c r="I252" s="1">
        <v>14700000</v>
      </c>
      <c r="J252">
        <v>6</v>
      </c>
      <c r="K252">
        <v>15540</v>
      </c>
      <c r="L252" t="s">
        <v>142</v>
      </c>
      <c r="M252">
        <v>1</v>
      </c>
      <c r="N252">
        <v>1</v>
      </c>
      <c r="O252" t="s">
        <v>2523</v>
      </c>
      <c r="R252">
        <v>0</v>
      </c>
      <c r="S252">
        <v>1</v>
      </c>
      <c r="T252" s="9" t="s">
        <v>7366</v>
      </c>
      <c r="U252">
        <v>0</v>
      </c>
      <c r="V252" t="s">
        <v>7311</v>
      </c>
      <c r="W252">
        <v>0</v>
      </c>
      <c r="Y252" t="str">
        <f t="array" ref="Y252">INDEX(V$2:V$279,MATCH(TRUE,ISNUMBER(SEARCH(V$2:V$279,O252)),0))</f>
        <v>|SND1_</v>
      </c>
      <c r="Z252" t="s">
        <v>9822</v>
      </c>
      <c r="AA252" s="5" t="s">
        <v>4407</v>
      </c>
      <c r="AB252">
        <v>36343</v>
      </c>
      <c r="AC252">
        <v>65</v>
      </c>
      <c r="AD252" t="s">
        <v>4407</v>
      </c>
      <c r="AE252">
        <v>38186.9</v>
      </c>
      <c r="AF252">
        <v>65</v>
      </c>
      <c r="AG252" t="s">
        <v>4407</v>
      </c>
      <c r="AH252">
        <v>30021.8</v>
      </c>
      <c r="AI252">
        <v>34</v>
      </c>
      <c r="AJ252" t="s">
        <v>4407</v>
      </c>
      <c r="AK252">
        <v>30778.6</v>
      </c>
      <c r="AL252">
        <v>55</v>
      </c>
      <c r="AM252" t="s">
        <v>4407</v>
      </c>
      <c r="AN252">
        <v>3320.2</v>
      </c>
      <c r="AO252">
        <v>1.2</v>
      </c>
      <c r="AP252" t="s">
        <v>4407</v>
      </c>
      <c r="AQ252">
        <v>9274.7999999999993</v>
      </c>
      <c r="AR252">
        <v>3</v>
      </c>
      <c r="AS252" t="s">
        <v>4407</v>
      </c>
      <c r="AT252">
        <v>4.819</v>
      </c>
      <c r="AU252">
        <v>1</v>
      </c>
    </row>
    <row r="253" spans="1:47" x14ac:dyDescent="0.25">
      <c r="A253" t="s">
        <v>4592</v>
      </c>
      <c r="B253" t="s">
        <v>4592</v>
      </c>
      <c r="C253">
        <v>23</v>
      </c>
      <c r="D253">
        <v>1201.5768</v>
      </c>
      <c r="E253">
        <v>9</v>
      </c>
      <c r="F253">
        <v>-0.1</v>
      </c>
      <c r="G253">
        <v>601.79560000000004</v>
      </c>
      <c r="H253">
        <v>46.99</v>
      </c>
      <c r="I253" s="1">
        <v>1300000</v>
      </c>
      <c r="J253">
        <v>4</v>
      </c>
      <c r="K253">
        <v>13379</v>
      </c>
      <c r="L253" t="s">
        <v>26</v>
      </c>
      <c r="M253">
        <v>1</v>
      </c>
      <c r="N253">
        <v>1</v>
      </c>
      <c r="O253" t="s">
        <v>1752</v>
      </c>
      <c r="R253">
        <v>0</v>
      </c>
      <c r="S253">
        <v>1</v>
      </c>
      <c r="T253" s="9" t="s">
        <v>7368</v>
      </c>
      <c r="U253">
        <v>0</v>
      </c>
      <c r="V253" t="s">
        <v>7319</v>
      </c>
      <c r="W253">
        <v>0</v>
      </c>
      <c r="Y253" t="str">
        <f t="array" ref="Y253">INDEX(V$2:V$279,MATCH(TRUE,ISNUMBER(SEARCH(V$2:V$279,O253)),0))</f>
        <v>|DHX9_</v>
      </c>
      <c r="Z253" t="s">
        <v>8301</v>
      </c>
      <c r="AA253" s="5" t="s">
        <v>4592</v>
      </c>
      <c r="AB253">
        <v>2883.9</v>
      </c>
      <c r="AC253">
        <v>4</v>
      </c>
      <c r="AD253" t="s">
        <v>4592</v>
      </c>
      <c r="AE253">
        <v>2097.6999999999998</v>
      </c>
      <c r="AF253">
        <v>4</v>
      </c>
      <c r="AG253" t="s">
        <v>4592</v>
      </c>
      <c r="AH253">
        <v>13686.5</v>
      </c>
      <c r="AI253">
        <v>9.5</v>
      </c>
      <c r="AJ253" t="s">
        <v>4592</v>
      </c>
      <c r="AK253">
        <v>12</v>
      </c>
      <c r="AL253">
        <v>2.5000000000000001E-2</v>
      </c>
      <c r="AM253" t="s">
        <v>4592</v>
      </c>
      <c r="AN253">
        <v>3382.8</v>
      </c>
      <c r="AO253">
        <v>1.2</v>
      </c>
      <c r="AP253" t="s">
        <v>4592</v>
      </c>
      <c r="AQ253">
        <v>662.4</v>
      </c>
      <c r="AR253">
        <v>0.25</v>
      </c>
      <c r="AS253" t="s">
        <v>4592</v>
      </c>
      <c r="AT253">
        <v>0.13200000000000001</v>
      </c>
      <c r="AU253">
        <v>3</v>
      </c>
    </row>
    <row r="254" spans="1:47" x14ac:dyDescent="0.25">
      <c r="A254" t="s">
        <v>5191</v>
      </c>
      <c r="B254" t="s">
        <v>5191</v>
      </c>
      <c r="C254">
        <v>19.600000000000001</v>
      </c>
      <c r="D254">
        <v>1167.6539</v>
      </c>
      <c r="E254">
        <v>9</v>
      </c>
      <c r="F254">
        <v>1.3</v>
      </c>
      <c r="G254">
        <v>584.83500000000004</v>
      </c>
      <c r="H254">
        <v>53.55</v>
      </c>
      <c r="I254" s="1">
        <v>9590000</v>
      </c>
      <c r="J254">
        <v>7</v>
      </c>
      <c r="K254">
        <v>16162</v>
      </c>
      <c r="L254" t="s">
        <v>20</v>
      </c>
      <c r="M254">
        <v>1</v>
      </c>
      <c r="N254">
        <v>1</v>
      </c>
      <c r="O254" t="s">
        <v>5192</v>
      </c>
      <c r="R254">
        <v>0</v>
      </c>
      <c r="S254">
        <v>1</v>
      </c>
      <c r="T254" s="9" t="s">
        <v>7370</v>
      </c>
      <c r="U254">
        <v>0</v>
      </c>
      <c r="V254" t="s">
        <v>7322</v>
      </c>
      <c r="W254">
        <v>0</v>
      </c>
      <c r="Y254" t="str">
        <f t="array" ref="Y254">INDEX(V$2:V$279,MATCH(TRUE,ISNUMBER(SEARCH(V$2:V$279,O254)),0))</f>
        <v>|API5_</v>
      </c>
      <c r="Z254" t="s">
        <v>7438</v>
      </c>
      <c r="AA254" s="5" t="s">
        <v>5191</v>
      </c>
      <c r="AB254">
        <v>41.2</v>
      </c>
      <c r="AC254">
        <v>0.2</v>
      </c>
      <c r="AD254" t="s">
        <v>5191</v>
      </c>
      <c r="AE254">
        <v>138.5</v>
      </c>
      <c r="AF254">
        <v>0.9</v>
      </c>
      <c r="AG254" t="s">
        <v>5191</v>
      </c>
      <c r="AH254">
        <v>23448.1</v>
      </c>
      <c r="AI254">
        <v>20</v>
      </c>
      <c r="AJ254" t="s">
        <v>5191</v>
      </c>
      <c r="AK254">
        <v>12247.5</v>
      </c>
      <c r="AL254">
        <v>11</v>
      </c>
      <c r="AM254" t="s">
        <v>5191</v>
      </c>
      <c r="AN254">
        <v>3281.2</v>
      </c>
      <c r="AO254">
        <v>1.2</v>
      </c>
      <c r="AP254" t="s">
        <v>5191</v>
      </c>
      <c r="AQ254">
        <v>9196.1</v>
      </c>
      <c r="AR254">
        <v>3</v>
      </c>
      <c r="AS254" t="s">
        <v>5191</v>
      </c>
      <c r="AT254">
        <v>0.80900000000000005</v>
      </c>
      <c r="AU254">
        <v>3</v>
      </c>
    </row>
    <row r="255" spans="1:47" x14ac:dyDescent="0.25">
      <c r="A255" t="s">
        <v>1119</v>
      </c>
      <c r="B255" t="s">
        <v>1119</v>
      </c>
      <c r="C255">
        <v>36.130000000000003</v>
      </c>
      <c r="D255">
        <v>987.55020000000002</v>
      </c>
      <c r="E255">
        <v>8</v>
      </c>
      <c r="F255">
        <v>-0.4</v>
      </c>
      <c r="G255">
        <v>494.78219999999999</v>
      </c>
      <c r="H255">
        <v>36.93</v>
      </c>
      <c r="I255" s="1">
        <v>93100000</v>
      </c>
      <c r="J255">
        <v>2</v>
      </c>
      <c r="K255">
        <v>10479</v>
      </c>
      <c r="L255" t="s">
        <v>29</v>
      </c>
      <c r="M255">
        <v>4</v>
      </c>
      <c r="N255">
        <v>4</v>
      </c>
      <c r="O255" t="s">
        <v>1120</v>
      </c>
      <c r="R255">
        <v>0</v>
      </c>
      <c r="S255">
        <v>1</v>
      </c>
      <c r="T255" s="9" t="s">
        <v>7372</v>
      </c>
      <c r="U255">
        <v>0</v>
      </c>
      <c r="V255" t="s">
        <v>7343</v>
      </c>
      <c r="W255">
        <v>0</v>
      </c>
      <c r="Y255" t="str">
        <f t="array" ref="Y255">INDEX(V$2:V$279,MATCH(TRUE,ISNUMBER(SEARCH(V$2:V$279,O255)),0))</f>
        <v>|NONO_</v>
      </c>
      <c r="Z255" t="s">
        <v>9232</v>
      </c>
      <c r="AA255" s="5" t="s">
        <v>1119</v>
      </c>
      <c r="AB255">
        <v>37387.599999999999</v>
      </c>
      <c r="AC255">
        <v>70</v>
      </c>
      <c r="AD255" t="s">
        <v>10446</v>
      </c>
      <c r="AE255">
        <v>41106.800000000003</v>
      </c>
      <c r="AF255">
        <v>80</v>
      </c>
      <c r="AG255" t="s">
        <v>10446</v>
      </c>
      <c r="AH255">
        <v>36267.599999999999</v>
      </c>
      <c r="AI255">
        <v>60</v>
      </c>
      <c r="AJ255" t="s">
        <v>10446</v>
      </c>
      <c r="AK255">
        <v>36074.300000000003</v>
      </c>
      <c r="AL255">
        <v>80</v>
      </c>
      <c r="AM255" t="s">
        <v>10446</v>
      </c>
      <c r="AN255">
        <v>3692</v>
      </c>
      <c r="AO255">
        <v>1.3</v>
      </c>
      <c r="AP255" t="s">
        <v>6887</v>
      </c>
      <c r="AQ255">
        <v>26695.9</v>
      </c>
      <c r="AR255">
        <v>13</v>
      </c>
      <c r="AS255" t="s">
        <v>10447</v>
      </c>
      <c r="AT255">
        <v>6.6509999999999998</v>
      </c>
      <c r="AU255">
        <v>1</v>
      </c>
    </row>
    <row r="256" spans="1:47" x14ac:dyDescent="0.25">
      <c r="A256" t="s">
        <v>1356</v>
      </c>
      <c r="B256" t="s">
        <v>1356</v>
      </c>
      <c r="C256">
        <v>34.94</v>
      </c>
      <c r="D256">
        <v>1113.5930000000001</v>
      </c>
      <c r="E256">
        <v>9</v>
      </c>
      <c r="F256">
        <v>0</v>
      </c>
      <c r="G256">
        <v>557.80380000000002</v>
      </c>
      <c r="H256">
        <v>22.11</v>
      </c>
      <c r="I256" s="1">
        <v>11800000</v>
      </c>
      <c r="J256">
        <v>8</v>
      </c>
      <c r="K256">
        <v>5362</v>
      </c>
      <c r="L256" t="s">
        <v>17</v>
      </c>
      <c r="M256">
        <v>1</v>
      </c>
      <c r="N256">
        <v>1</v>
      </c>
      <c r="O256" t="s">
        <v>1357</v>
      </c>
      <c r="R256">
        <v>0</v>
      </c>
      <c r="S256">
        <v>1</v>
      </c>
      <c r="T256" s="9" t="s">
        <v>7374</v>
      </c>
      <c r="U256">
        <v>0</v>
      </c>
      <c r="V256" t="s">
        <v>7355</v>
      </c>
      <c r="W256">
        <v>0</v>
      </c>
      <c r="Y256" t="str">
        <f t="array" ref="Y256">INDEX(V$2:V$279,MATCH(TRUE,ISNUMBER(SEARCH(V$2:V$279,O256)),0))</f>
        <v>|FLNC_</v>
      </c>
      <c r="Z256" t="s">
        <v>8504</v>
      </c>
      <c r="AA256" s="5" t="s">
        <v>1356</v>
      </c>
      <c r="AB256">
        <v>31728.799999999999</v>
      </c>
      <c r="AC256">
        <v>44</v>
      </c>
      <c r="AD256" t="s">
        <v>1356</v>
      </c>
      <c r="AE256">
        <v>32096.2</v>
      </c>
      <c r="AF256">
        <v>38</v>
      </c>
      <c r="AG256" t="s">
        <v>1356</v>
      </c>
      <c r="AH256">
        <v>28788.2</v>
      </c>
      <c r="AI256">
        <v>30</v>
      </c>
      <c r="AJ256" t="s">
        <v>1356</v>
      </c>
      <c r="AK256">
        <v>25438.5</v>
      </c>
      <c r="AL256">
        <v>35</v>
      </c>
      <c r="AM256" t="s">
        <v>1356</v>
      </c>
      <c r="AN256">
        <v>3433.3</v>
      </c>
      <c r="AO256">
        <v>1.3</v>
      </c>
      <c r="AP256" t="s">
        <v>1356</v>
      </c>
      <c r="AQ256">
        <v>3634.6</v>
      </c>
      <c r="AR256">
        <v>1.2</v>
      </c>
      <c r="AS256" t="s">
        <v>1356</v>
      </c>
      <c r="AT256">
        <v>3.5019999999999998</v>
      </c>
      <c r="AU256">
        <v>2</v>
      </c>
    </row>
    <row r="257" spans="1:47" x14ac:dyDescent="0.25">
      <c r="A257" t="s">
        <v>5977</v>
      </c>
      <c r="B257" t="s">
        <v>3197</v>
      </c>
      <c r="C257">
        <v>28.53</v>
      </c>
      <c r="D257">
        <v>1193.6954000000001</v>
      </c>
      <c r="E257">
        <v>9</v>
      </c>
      <c r="F257">
        <v>1.2</v>
      </c>
      <c r="G257">
        <v>597.85569999999996</v>
      </c>
      <c r="H257">
        <v>27.42</v>
      </c>
      <c r="I257" s="1">
        <v>1030000</v>
      </c>
      <c r="J257">
        <v>3</v>
      </c>
      <c r="K257">
        <v>6646</v>
      </c>
      <c r="L257" t="s">
        <v>73</v>
      </c>
      <c r="M257">
        <v>1</v>
      </c>
      <c r="N257">
        <v>1</v>
      </c>
      <c r="O257" t="s">
        <v>3198</v>
      </c>
      <c r="P257" t="s">
        <v>44</v>
      </c>
      <c r="Q257" t="s">
        <v>155</v>
      </c>
      <c r="R257">
        <v>0</v>
      </c>
      <c r="S257">
        <v>1</v>
      </c>
      <c r="T257" s="9" t="s">
        <v>7376</v>
      </c>
      <c r="U257">
        <v>0</v>
      </c>
      <c r="V257" t="s">
        <v>7363</v>
      </c>
      <c r="W257">
        <v>0</v>
      </c>
      <c r="Y257" t="str">
        <f t="array" ref="Y257">INDEX(V$2:V$279,MATCH(TRUE,ISNUMBER(SEARCH(V$2:V$279,O257)),0))</f>
        <v>|GALC_</v>
      </c>
      <c r="Z257" t="s">
        <v>8533</v>
      </c>
      <c r="AA257" s="5" t="s">
        <v>5977</v>
      </c>
      <c r="AB257">
        <v>32473.1</v>
      </c>
      <c r="AC257">
        <v>46</v>
      </c>
      <c r="AD257" t="s">
        <v>5977</v>
      </c>
      <c r="AE257">
        <v>35252.800000000003</v>
      </c>
      <c r="AF257">
        <v>49</v>
      </c>
      <c r="AG257" t="s">
        <v>5977</v>
      </c>
      <c r="AH257">
        <v>21624</v>
      </c>
      <c r="AI257">
        <v>17</v>
      </c>
      <c r="AJ257" t="s">
        <v>5977</v>
      </c>
      <c r="AK257">
        <v>22526.2</v>
      </c>
      <c r="AL257">
        <v>27</v>
      </c>
      <c r="AM257" t="s">
        <v>5977</v>
      </c>
      <c r="AN257">
        <v>3497.9</v>
      </c>
      <c r="AO257">
        <v>1.3</v>
      </c>
      <c r="AP257" t="s">
        <v>5977</v>
      </c>
      <c r="AQ257">
        <v>3764.6</v>
      </c>
      <c r="AR257">
        <v>1.2</v>
      </c>
      <c r="AS257" t="s">
        <v>5977</v>
      </c>
      <c r="AT257">
        <v>3.4470000000000001</v>
      </c>
      <c r="AU257">
        <v>2</v>
      </c>
    </row>
    <row r="258" spans="1:47" x14ac:dyDescent="0.25">
      <c r="A258" t="s">
        <v>5053</v>
      </c>
      <c r="B258" t="s">
        <v>5053</v>
      </c>
      <c r="C258">
        <v>20.399999999999999</v>
      </c>
      <c r="D258">
        <v>1024.5592999999999</v>
      </c>
      <c r="E258">
        <v>9</v>
      </c>
      <c r="F258">
        <v>-0.5</v>
      </c>
      <c r="G258">
        <v>513.2867</v>
      </c>
      <c r="H258">
        <v>40.630000000000003</v>
      </c>
      <c r="I258" s="1">
        <v>800000</v>
      </c>
      <c r="J258">
        <v>1</v>
      </c>
      <c r="K258">
        <v>11307</v>
      </c>
      <c r="L258" t="s">
        <v>84</v>
      </c>
      <c r="M258">
        <v>1</v>
      </c>
      <c r="N258">
        <v>1</v>
      </c>
      <c r="O258" t="s">
        <v>4602</v>
      </c>
      <c r="R258">
        <v>0</v>
      </c>
      <c r="S258">
        <v>1</v>
      </c>
      <c r="T258" s="9" t="s">
        <v>7378</v>
      </c>
      <c r="U258">
        <v>0</v>
      </c>
      <c r="V258" t="s">
        <v>7114</v>
      </c>
      <c r="W258">
        <v>0</v>
      </c>
      <c r="Y258" t="str">
        <f t="array" ref="Y258">INDEX(V$2:V$279,MATCH(TRUE,ISNUMBER(SEARCH(V$2:V$279,O258)),0))</f>
        <v>|CAND1_</v>
      </c>
      <c r="Z258" t="s">
        <v>7771</v>
      </c>
      <c r="AA258" s="5" t="s">
        <v>5053</v>
      </c>
      <c r="AB258">
        <v>28773.599999999999</v>
      </c>
      <c r="AC258">
        <v>35</v>
      </c>
      <c r="AD258" t="s">
        <v>5053</v>
      </c>
      <c r="AE258">
        <v>30315.9</v>
      </c>
      <c r="AF258">
        <v>33</v>
      </c>
      <c r="AG258" t="s">
        <v>5053</v>
      </c>
      <c r="AH258">
        <v>15084.7</v>
      </c>
      <c r="AI258">
        <v>11</v>
      </c>
      <c r="AJ258" t="s">
        <v>5053</v>
      </c>
      <c r="AK258">
        <v>28537.3</v>
      </c>
      <c r="AL258">
        <v>45</v>
      </c>
      <c r="AM258" t="s">
        <v>5053</v>
      </c>
      <c r="AN258">
        <v>3625.9</v>
      </c>
      <c r="AO258">
        <v>1.3</v>
      </c>
      <c r="AP258" t="s">
        <v>5053</v>
      </c>
      <c r="AQ258">
        <v>93.7</v>
      </c>
      <c r="AR258">
        <v>2.5000000000000001E-2</v>
      </c>
      <c r="AS258" t="s">
        <v>5053</v>
      </c>
      <c r="AT258">
        <v>0.14699999999999999</v>
      </c>
      <c r="AU258">
        <v>2</v>
      </c>
    </row>
    <row r="259" spans="1:47" x14ac:dyDescent="0.25">
      <c r="A259" t="s">
        <v>1178</v>
      </c>
      <c r="B259" t="s">
        <v>1178</v>
      </c>
      <c r="C259">
        <v>35.770000000000003</v>
      </c>
      <c r="D259">
        <v>943.50869999999998</v>
      </c>
      <c r="E259">
        <v>9</v>
      </c>
      <c r="F259">
        <v>0.7</v>
      </c>
      <c r="G259">
        <v>472.762</v>
      </c>
      <c r="H259">
        <v>31.3</v>
      </c>
      <c r="I259" s="1">
        <v>1640000</v>
      </c>
      <c r="J259">
        <v>8</v>
      </c>
      <c r="K259">
        <v>8552</v>
      </c>
      <c r="L259" t="s">
        <v>17</v>
      </c>
      <c r="M259">
        <v>1</v>
      </c>
      <c r="N259">
        <v>1</v>
      </c>
      <c r="O259" t="s">
        <v>1179</v>
      </c>
      <c r="R259">
        <v>0</v>
      </c>
      <c r="S259">
        <v>1</v>
      </c>
      <c r="T259" s="9" t="s">
        <v>7380</v>
      </c>
      <c r="U259">
        <v>0</v>
      </c>
      <c r="V259" t="s">
        <v>7453</v>
      </c>
      <c r="W259">
        <v>0</v>
      </c>
      <c r="Y259" t="str">
        <f t="array" ref="Y259">INDEX(V$2:V$279,MATCH(TRUE,ISNUMBER(SEARCH(V$2:V$279,O259)),0))</f>
        <v>|sept6_</v>
      </c>
      <c r="Z259" t="s">
        <v>9752</v>
      </c>
      <c r="AA259" s="5" t="s">
        <v>1178</v>
      </c>
      <c r="AB259">
        <v>33228</v>
      </c>
      <c r="AC259">
        <v>49</v>
      </c>
      <c r="AD259" t="s">
        <v>1178</v>
      </c>
      <c r="AE259">
        <v>28118.6</v>
      </c>
      <c r="AF259">
        <v>28</v>
      </c>
      <c r="AG259" t="s">
        <v>1178</v>
      </c>
      <c r="AH259">
        <v>13557.7</v>
      </c>
      <c r="AI259">
        <v>9.5</v>
      </c>
      <c r="AJ259" t="s">
        <v>1178</v>
      </c>
      <c r="AK259">
        <v>19409.2</v>
      </c>
      <c r="AL259">
        <v>21</v>
      </c>
      <c r="AM259" t="s">
        <v>1178</v>
      </c>
      <c r="AN259">
        <v>3759.2</v>
      </c>
      <c r="AO259">
        <v>1.4</v>
      </c>
      <c r="AP259" t="s">
        <v>1178</v>
      </c>
      <c r="AQ259">
        <v>34649.199999999997</v>
      </c>
      <c r="AR259">
        <v>23</v>
      </c>
      <c r="AS259" t="s">
        <v>1178</v>
      </c>
      <c r="AT259">
        <v>6.2060000000000004</v>
      </c>
      <c r="AU259">
        <v>1</v>
      </c>
    </row>
    <row r="260" spans="1:47" x14ac:dyDescent="0.25">
      <c r="A260" t="s">
        <v>2600</v>
      </c>
      <c r="B260" t="s">
        <v>2600</v>
      </c>
      <c r="C260">
        <v>30.61</v>
      </c>
      <c r="D260">
        <v>1110.5458000000001</v>
      </c>
      <c r="E260">
        <v>9</v>
      </c>
      <c r="F260">
        <v>-1.1000000000000001</v>
      </c>
      <c r="G260">
        <v>556.27949999999998</v>
      </c>
      <c r="H260">
        <v>44.26</v>
      </c>
      <c r="I260" s="1">
        <v>992000000</v>
      </c>
      <c r="J260">
        <v>1</v>
      </c>
      <c r="K260">
        <v>12587</v>
      </c>
      <c r="L260" t="s">
        <v>84</v>
      </c>
      <c r="M260">
        <v>39</v>
      </c>
      <c r="N260">
        <v>39</v>
      </c>
      <c r="O260" t="s">
        <v>94</v>
      </c>
      <c r="R260">
        <v>0</v>
      </c>
      <c r="S260">
        <v>1</v>
      </c>
      <c r="T260" s="9" t="s">
        <v>7382</v>
      </c>
      <c r="U260">
        <v>0</v>
      </c>
      <c r="V260" t="s">
        <v>7461</v>
      </c>
      <c r="W260">
        <v>0</v>
      </c>
      <c r="Y260" t="str">
        <f t="array" ref="Y260">INDEX(V$2:V$279,MATCH(TRUE,ISNUMBER(SEARCH(V$2:V$279,O260)),0))</f>
        <v>|ANXA2_</v>
      </c>
      <c r="Z260" t="s">
        <v>7387</v>
      </c>
      <c r="AA260" s="5" t="s">
        <v>2600</v>
      </c>
      <c r="AB260">
        <v>31774.1</v>
      </c>
      <c r="AC260">
        <v>44</v>
      </c>
      <c r="AD260" t="s">
        <v>2600</v>
      </c>
      <c r="AE260">
        <v>19515.3</v>
      </c>
      <c r="AF260">
        <v>16</v>
      </c>
      <c r="AG260" t="s">
        <v>2600</v>
      </c>
      <c r="AH260">
        <v>25455.8</v>
      </c>
      <c r="AI260">
        <v>23</v>
      </c>
      <c r="AJ260" t="s">
        <v>2600</v>
      </c>
      <c r="AK260">
        <v>26544.6</v>
      </c>
      <c r="AL260">
        <v>38</v>
      </c>
      <c r="AM260" t="s">
        <v>2600</v>
      </c>
      <c r="AN260">
        <v>3813.6</v>
      </c>
      <c r="AO260">
        <v>1.4</v>
      </c>
      <c r="AP260" t="s">
        <v>2600</v>
      </c>
      <c r="AQ260">
        <v>191.3</v>
      </c>
      <c r="AR260">
        <v>0.06</v>
      </c>
      <c r="AS260" t="s">
        <v>2600</v>
      </c>
      <c r="AT260">
        <v>0.34200000000000003</v>
      </c>
      <c r="AU260">
        <v>2</v>
      </c>
    </row>
    <row r="261" spans="1:47" x14ac:dyDescent="0.25">
      <c r="A261" t="s">
        <v>2407</v>
      </c>
      <c r="B261" t="s">
        <v>2407</v>
      </c>
      <c r="C261">
        <v>31.24</v>
      </c>
      <c r="D261">
        <v>1170.6033</v>
      </c>
      <c r="E261">
        <v>10</v>
      </c>
      <c r="F261">
        <v>0.6</v>
      </c>
      <c r="G261">
        <v>586.30930000000001</v>
      </c>
      <c r="H261">
        <v>47.16</v>
      </c>
      <c r="I261" s="1">
        <v>3370000</v>
      </c>
      <c r="J261">
        <v>4</v>
      </c>
      <c r="K261">
        <v>13443</v>
      </c>
      <c r="L261" t="s">
        <v>26</v>
      </c>
      <c r="M261">
        <v>1</v>
      </c>
      <c r="N261">
        <v>1</v>
      </c>
      <c r="O261" t="s">
        <v>2408</v>
      </c>
      <c r="R261">
        <v>0</v>
      </c>
      <c r="S261">
        <v>1</v>
      </c>
      <c r="T261" s="9" t="s">
        <v>7384</v>
      </c>
      <c r="U261">
        <v>0</v>
      </c>
      <c r="V261" t="s">
        <v>7495</v>
      </c>
      <c r="W261">
        <v>0</v>
      </c>
      <c r="Y261" t="str">
        <f t="array" ref="Y261">INDEX(V$2:V$279,MATCH(TRUE,ISNUMBER(SEARCH(V$2:V$279,O261)),0))</f>
        <v>|DDB1_</v>
      </c>
      <c r="Z261" t="s">
        <v>8276</v>
      </c>
      <c r="AA261" s="5" t="s">
        <v>2407</v>
      </c>
      <c r="AB261">
        <v>22903.7</v>
      </c>
      <c r="AC261">
        <v>23</v>
      </c>
      <c r="AD261" t="s">
        <v>4768</v>
      </c>
      <c r="AE261">
        <v>23087.4</v>
      </c>
      <c r="AF261">
        <v>20</v>
      </c>
      <c r="AG261" t="s">
        <v>4768</v>
      </c>
      <c r="AH261">
        <v>21364</v>
      </c>
      <c r="AI261">
        <v>17</v>
      </c>
      <c r="AJ261" t="s">
        <v>4768</v>
      </c>
      <c r="AK261">
        <v>268.10000000000002</v>
      </c>
      <c r="AL261">
        <v>0.6</v>
      </c>
      <c r="AM261" t="s">
        <v>4768</v>
      </c>
      <c r="AN261">
        <v>3987.3</v>
      </c>
      <c r="AO261">
        <v>1.4</v>
      </c>
      <c r="AP261" t="s">
        <v>7059</v>
      </c>
      <c r="AQ261">
        <v>3328.9</v>
      </c>
      <c r="AR261">
        <v>1.1000000000000001</v>
      </c>
      <c r="AS261" t="s">
        <v>7059</v>
      </c>
      <c r="AT261">
        <v>1.7430000000000001</v>
      </c>
      <c r="AU261">
        <v>3</v>
      </c>
    </row>
    <row r="262" spans="1:47" x14ac:dyDescent="0.25">
      <c r="A262" t="s">
        <v>1416</v>
      </c>
      <c r="B262" t="s">
        <v>1416</v>
      </c>
      <c r="C262">
        <v>34.69</v>
      </c>
      <c r="D262">
        <v>971.57640000000004</v>
      </c>
      <c r="E262">
        <v>9</v>
      </c>
      <c r="F262">
        <v>-0.2</v>
      </c>
      <c r="G262">
        <v>486.79539999999997</v>
      </c>
      <c r="H262">
        <v>25.95</v>
      </c>
      <c r="I262">
        <v>0</v>
      </c>
      <c r="J262">
        <v>9</v>
      </c>
      <c r="K262">
        <v>6678</v>
      </c>
      <c r="L262" t="s">
        <v>23</v>
      </c>
      <c r="M262">
        <v>2</v>
      </c>
      <c r="N262">
        <v>2</v>
      </c>
      <c r="O262" t="s">
        <v>1417</v>
      </c>
      <c r="R262">
        <v>0</v>
      </c>
      <c r="S262">
        <v>1</v>
      </c>
      <c r="T262" s="9" t="s">
        <v>7386</v>
      </c>
      <c r="U262">
        <v>0</v>
      </c>
      <c r="V262" t="s">
        <v>7501</v>
      </c>
      <c r="W262">
        <v>0</v>
      </c>
      <c r="Y262" t="str">
        <f t="array" ref="Y262">INDEX(V$2:V$279,MATCH(TRUE,ISNUMBER(SEARCH(V$2:V$279,O262)),0))</f>
        <v>|NOP56_</v>
      </c>
      <c r="Z262" t="s">
        <v>9233</v>
      </c>
      <c r="AA262" s="5" t="s">
        <v>1416</v>
      </c>
      <c r="AB262">
        <v>27575.4</v>
      </c>
      <c r="AC262">
        <v>32</v>
      </c>
      <c r="AD262" t="s">
        <v>1416</v>
      </c>
      <c r="AE262">
        <v>26918.9</v>
      </c>
      <c r="AF262">
        <v>26</v>
      </c>
      <c r="AG262" t="s">
        <v>1416</v>
      </c>
      <c r="AH262">
        <v>1186</v>
      </c>
      <c r="AI262">
        <v>1.8</v>
      </c>
      <c r="AJ262" t="s">
        <v>1416</v>
      </c>
      <c r="AK262">
        <v>7239.1</v>
      </c>
      <c r="AL262">
        <v>6.5</v>
      </c>
      <c r="AM262" t="s">
        <v>1416</v>
      </c>
      <c r="AN262">
        <v>4337.5</v>
      </c>
      <c r="AO262">
        <v>1.5</v>
      </c>
      <c r="AP262" t="s">
        <v>1416</v>
      </c>
      <c r="AQ262">
        <v>29681.7</v>
      </c>
      <c r="AR262">
        <v>16</v>
      </c>
      <c r="AS262" t="s">
        <v>1416</v>
      </c>
      <c r="AT262">
        <v>3.9780000000000002</v>
      </c>
      <c r="AU262">
        <v>2</v>
      </c>
    </row>
    <row r="263" spans="1:47" x14ac:dyDescent="0.25">
      <c r="A263" t="s">
        <v>2178</v>
      </c>
      <c r="B263" t="s">
        <v>2178</v>
      </c>
      <c r="C263">
        <v>31.89</v>
      </c>
      <c r="D263">
        <v>1147.5298</v>
      </c>
      <c r="E263">
        <v>9</v>
      </c>
      <c r="F263">
        <v>-0.6</v>
      </c>
      <c r="G263">
        <v>574.77189999999996</v>
      </c>
      <c r="H263">
        <v>50.21</v>
      </c>
      <c r="I263" s="1">
        <v>21600000</v>
      </c>
      <c r="J263">
        <v>5</v>
      </c>
      <c r="K263">
        <v>14342</v>
      </c>
      <c r="L263" t="s">
        <v>47</v>
      </c>
      <c r="M263">
        <v>3</v>
      </c>
      <c r="N263">
        <v>3</v>
      </c>
      <c r="O263" t="s">
        <v>2179</v>
      </c>
      <c r="R263">
        <v>0</v>
      </c>
      <c r="S263">
        <v>1</v>
      </c>
      <c r="T263" s="9" t="s">
        <v>7388</v>
      </c>
      <c r="U263">
        <v>0</v>
      </c>
      <c r="V263" t="s">
        <v>7503</v>
      </c>
      <c r="W263">
        <v>0</v>
      </c>
      <c r="Y263" t="str">
        <f t="array" ref="Y263">INDEX(V$2:V$279,MATCH(TRUE,ISNUMBER(SEARCH(V$2:V$279,O263)),0))</f>
        <v>|SF3B3_</v>
      </c>
      <c r="Z263" t="s">
        <v>9779</v>
      </c>
      <c r="AA263" s="5" t="s">
        <v>2178</v>
      </c>
      <c r="AB263">
        <v>22707.8</v>
      </c>
      <c r="AC263">
        <v>22</v>
      </c>
      <c r="AD263" t="s">
        <v>2178</v>
      </c>
      <c r="AE263">
        <v>11469.8</v>
      </c>
      <c r="AF263">
        <v>9.5</v>
      </c>
      <c r="AG263" t="s">
        <v>2178</v>
      </c>
      <c r="AH263">
        <v>27286.3</v>
      </c>
      <c r="AI263">
        <v>27</v>
      </c>
      <c r="AJ263" t="s">
        <v>2178</v>
      </c>
      <c r="AK263">
        <v>16826.900000000001</v>
      </c>
      <c r="AL263">
        <v>17</v>
      </c>
      <c r="AM263" t="s">
        <v>2178</v>
      </c>
      <c r="AN263">
        <v>4303.3</v>
      </c>
      <c r="AO263">
        <v>1.5</v>
      </c>
      <c r="AP263" t="s">
        <v>2178</v>
      </c>
      <c r="AQ263">
        <v>1947.8</v>
      </c>
      <c r="AR263">
        <v>0.7</v>
      </c>
      <c r="AS263" t="s">
        <v>2178</v>
      </c>
      <c r="AT263">
        <v>2.5619999999999998</v>
      </c>
      <c r="AU263">
        <v>2</v>
      </c>
    </row>
    <row r="264" spans="1:47" x14ac:dyDescent="0.25">
      <c r="A264" t="s">
        <v>3656</v>
      </c>
      <c r="B264" t="s">
        <v>3656</v>
      </c>
      <c r="C264">
        <v>26.89</v>
      </c>
      <c r="D264">
        <v>1120.6029000000001</v>
      </c>
      <c r="E264">
        <v>9</v>
      </c>
      <c r="F264">
        <v>1.7</v>
      </c>
      <c r="G264">
        <v>561.30970000000002</v>
      </c>
      <c r="H264">
        <v>36.83</v>
      </c>
      <c r="I264" s="1">
        <v>4900000</v>
      </c>
      <c r="J264">
        <v>3</v>
      </c>
      <c r="K264">
        <v>9894</v>
      </c>
      <c r="L264" t="s">
        <v>73</v>
      </c>
      <c r="M264">
        <v>2</v>
      </c>
      <c r="N264">
        <v>2</v>
      </c>
      <c r="O264" t="s">
        <v>3027</v>
      </c>
      <c r="R264">
        <v>0</v>
      </c>
      <c r="S264">
        <v>1</v>
      </c>
      <c r="T264" s="9" t="s">
        <v>7390</v>
      </c>
      <c r="U264">
        <v>0</v>
      </c>
      <c r="V264" t="s">
        <v>7532</v>
      </c>
      <c r="W264">
        <v>0</v>
      </c>
      <c r="Y264" t="str">
        <f t="array" ref="Y264">INDEX(V$2:V$279,MATCH(TRUE,ISNUMBER(SEARCH(V$2:V$279,O264)),0))</f>
        <v>|EHD2_</v>
      </c>
      <c r="Z264" t="s">
        <v>8376</v>
      </c>
      <c r="AA264" s="5" t="s">
        <v>3656</v>
      </c>
      <c r="AB264">
        <v>99.4</v>
      </c>
      <c r="AC264">
        <v>0.5</v>
      </c>
      <c r="AD264" t="s">
        <v>3656</v>
      </c>
      <c r="AE264">
        <v>57.5</v>
      </c>
      <c r="AF264">
        <v>0.4</v>
      </c>
      <c r="AG264" t="s">
        <v>3656</v>
      </c>
      <c r="AH264">
        <v>12783.7</v>
      </c>
      <c r="AI264">
        <v>9</v>
      </c>
      <c r="AJ264" t="s">
        <v>3656</v>
      </c>
      <c r="AK264">
        <v>2512.6999999999998</v>
      </c>
      <c r="AL264">
        <v>2.5</v>
      </c>
      <c r="AM264" t="s">
        <v>3656</v>
      </c>
      <c r="AN264">
        <v>4060.5</v>
      </c>
      <c r="AO264">
        <v>1.5</v>
      </c>
      <c r="AP264" t="s">
        <v>3656</v>
      </c>
      <c r="AQ264">
        <v>1547.5</v>
      </c>
      <c r="AR264">
        <v>0.5</v>
      </c>
      <c r="AS264" t="s">
        <v>3656</v>
      </c>
      <c r="AT264">
        <v>0.78100000000000003</v>
      </c>
      <c r="AU264">
        <v>4</v>
      </c>
    </row>
    <row r="265" spans="1:47" x14ac:dyDescent="0.25">
      <c r="A265" t="s">
        <v>5065</v>
      </c>
      <c r="B265" t="s">
        <v>5065</v>
      </c>
      <c r="C265">
        <v>20.329999999999998</v>
      </c>
      <c r="D265">
        <v>1205.6556</v>
      </c>
      <c r="E265">
        <v>9</v>
      </c>
      <c r="F265">
        <v>0.2</v>
      </c>
      <c r="G265">
        <v>603.83519999999999</v>
      </c>
      <c r="H265">
        <v>33.85</v>
      </c>
      <c r="I265" s="1">
        <v>3240000</v>
      </c>
      <c r="J265">
        <v>1</v>
      </c>
      <c r="K265">
        <v>8872</v>
      </c>
      <c r="L265" t="s">
        <v>84</v>
      </c>
      <c r="M265">
        <v>1</v>
      </c>
      <c r="N265">
        <v>1</v>
      </c>
      <c r="O265" t="s">
        <v>388</v>
      </c>
      <c r="R265">
        <v>0</v>
      </c>
      <c r="S265">
        <v>1</v>
      </c>
      <c r="T265" s="9" t="s">
        <v>7392</v>
      </c>
      <c r="U265">
        <v>0</v>
      </c>
      <c r="V265" t="s">
        <v>7552</v>
      </c>
      <c r="W265">
        <v>0</v>
      </c>
      <c r="Y265" t="str">
        <f t="array" ref="Y265">INDEX(V$2:V$279,MATCH(TRUE,ISNUMBER(SEARCH(V$2:V$279,O265)),0))</f>
        <v>|FZD6_</v>
      </c>
      <c r="Z265" t="s">
        <v>8528</v>
      </c>
      <c r="AA265" s="5" t="s">
        <v>5065</v>
      </c>
      <c r="AB265">
        <v>15296.5</v>
      </c>
      <c r="AC265">
        <v>13</v>
      </c>
      <c r="AD265" t="s">
        <v>5065</v>
      </c>
      <c r="AE265">
        <v>18018.400000000001</v>
      </c>
      <c r="AF265">
        <v>15</v>
      </c>
      <c r="AG265" t="s">
        <v>5065</v>
      </c>
      <c r="AH265">
        <v>27118.6</v>
      </c>
      <c r="AI265">
        <v>26</v>
      </c>
      <c r="AJ265" t="s">
        <v>5065</v>
      </c>
      <c r="AK265">
        <v>24836.1</v>
      </c>
      <c r="AL265">
        <v>33</v>
      </c>
      <c r="AM265" t="s">
        <v>5065</v>
      </c>
      <c r="AN265">
        <v>4353.2</v>
      </c>
      <c r="AO265">
        <v>1.5</v>
      </c>
      <c r="AP265" t="s">
        <v>5065</v>
      </c>
      <c r="AQ265">
        <v>108.4</v>
      </c>
      <c r="AR265">
        <v>0.03</v>
      </c>
      <c r="AS265" t="s">
        <v>5065</v>
      </c>
      <c r="AT265">
        <v>0.17499999999999999</v>
      </c>
      <c r="AU265">
        <v>2</v>
      </c>
    </row>
    <row r="266" spans="1:47" x14ac:dyDescent="0.25">
      <c r="A266" t="s">
        <v>5144</v>
      </c>
      <c r="B266" t="s">
        <v>5144</v>
      </c>
      <c r="C266">
        <v>19.91</v>
      </c>
      <c r="D266">
        <v>1040.5978</v>
      </c>
      <c r="E266">
        <v>9</v>
      </c>
      <c r="F266">
        <v>0.6</v>
      </c>
      <c r="G266">
        <v>521.30650000000003</v>
      </c>
      <c r="H266">
        <v>37.020000000000003</v>
      </c>
      <c r="I266" s="1">
        <v>4670000</v>
      </c>
      <c r="J266">
        <v>2</v>
      </c>
      <c r="K266">
        <v>10511</v>
      </c>
      <c r="L266" t="s">
        <v>29</v>
      </c>
      <c r="M266">
        <v>1</v>
      </c>
      <c r="N266">
        <v>1</v>
      </c>
      <c r="O266" t="s">
        <v>843</v>
      </c>
      <c r="R266">
        <v>0</v>
      </c>
      <c r="S266">
        <v>1</v>
      </c>
      <c r="T266" s="9" t="s">
        <v>7396</v>
      </c>
      <c r="U266">
        <v>0</v>
      </c>
      <c r="V266" t="s">
        <v>7554</v>
      </c>
      <c r="W266">
        <v>0</v>
      </c>
      <c r="Y266" t="str">
        <f t="array" ref="Y266">INDEX(V$2:V$279,MATCH(TRUE,ISNUMBER(SEARCH(V$2:V$279,O266)),0))</f>
        <v>|LAMB3_</v>
      </c>
      <c r="Z266" t="s">
        <v>8955</v>
      </c>
      <c r="AA266" s="5" t="s">
        <v>5144</v>
      </c>
      <c r="AB266">
        <v>14236.6</v>
      </c>
      <c r="AC266">
        <v>12</v>
      </c>
      <c r="AD266" t="s">
        <v>5144</v>
      </c>
      <c r="AE266">
        <v>23321.599999999999</v>
      </c>
      <c r="AF266">
        <v>20</v>
      </c>
      <c r="AG266" t="s">
        <v>5144</v>
      </c>
      <c r="AH266">
        <v>374</v>
      </c>
      <c r="AI266">
        <v>1</v>
      </c>
      <c r="AJ266" t="s">
        <v>5144</v>
      </c>
      <c r="AK266">
        <v>4064.1</v>
      </c>
      <c r="AL266">
        <v>4</v>
      </c>
      <c r="AM266" t="s">
        <v>5144</v>
      </c>
      <c r="AN266">
        <v>4193</v>
      </c>
      <c r="AO266">
        <v>1.5</v>
      </c>
      <c r="AP266" t="s">
        <v>5144</v>
      </c>
      <c r="AQ266">
        <v>6386.4</v>
      </c>
      <c r="AR266">
        <v>2</v>
      </c>
      <c r="AS266" t="s">
        <v>5144</v>
      </c>
      <c r="AT266">
        <v>2.3530000000000002</v>
      </c>
      <c r="AU266">
        <v>3</v>
      </c>
    </row>
    <row r="267" spans="1:47" x14ac:dyDescent="0.25">
      <c r="A267" t="s">
        <v>354</v>
      </c>
      <c r="B267" t="s">
        <v>354</v>
      </c>
      <c r="C267">
        <v>41.9</v>
      </c>
      <c r="D267">
        <v>944.46029999999996</v>
      </c>
      <c r="E267">
        <v>9</v>
      </c>
      <c r="F267">
        <v>1.8</v>
      </c>
      <c r="G267">
        <v>473.23829999999998</v>
      </c>
      <c r="H267">
        <v>29.53</v>
      </c>
      <c r="I267" s="1">
        <v>26800000</v>
      </c>
      <c r="J267">
        <v>8</v>
      </c>
      <c r="K267">
        <v>7936</v>
      </c>
      <c r="L267" t="s">
        <v>17</v>
      </c>
      <c r="M267">
        <v>2</v>
      </c>
      <c r="N267">
        <v>2</v>
      </c>
      <c r="O267" t="s">
        <v>94</v>
      </c>
      <c r="R267">
        <v>0</v>
      </c>
      <c r="S267">
        <v>1</v>
      </c>
      <c r="T267" s="9" t="s">
        <v>7398</v>
      </c>
      <c r="U267">
        <v>0</v>
      </c>
      <c r="V267" t="s">
        <v>7583</v>
      </c>
      <c r="W267">
        <v>0</v>
      </c>
      <c r="Y267" t="str">
        <f t="array" ref="Y267">INDEX(V$2:V$279,MATCH(TRUE,ISNUMBER(SEARCH(V$2:V$279,O267)),0))</f>
        <v>|ANXA2_</v>
      </c>
      <c r="Z267" t="s">
        <v>7387</v>
      </c>
      <c r="AA267" s="5" t="s">
        <v>354</v>
      </c>
      <c r="AB267">
        <v>1334.8</v>
      </c>
      <c r="AC267">
        <v>2.5</v>
      </c>
      <c r="AD267" t="s">
        <v>354</v>
      </c>
      <c r="AE267">
        <v>1596</v>
      </c>
      <c r="AF267">
        <v>3.5</v>
      </c>
      <c r="AG267" t="s">
        <v>354</v>
      </c>
      <c r="AH267">
        <v>13117.8</v>
      </c>
      <c r="AI267">
        <v>9</v>
      </c>
      <c r="AJ267" t="s">
        <v>354</v>
      </c>
      <c r="AK267">
        <v>3679.3</v>
      </c>
      <c r="AL267">
        <v>3.5</v>
      </c>
      <c r="AM267" t="s">
        <v>354</v>
      </c>
      <c r="AN267">
        <v>4594.6000000000004</v>
      </c>
      <c r="AO267">
        <v>1.6</v>
      </c>
      <c r="AP267" t="s">
        <v>354</v>
      </c>
      <c r="AQ267">
        <v>5027.1000000000004</v>
      </c>
      <c r="AR267">
        <v>1.6</v>
      </c>
      <c r="AS267" t="s">
        <v>354</v>
      </c>
      <c r="AT267">
        <v>2.5720000000000001</v>
      </c>
      <c r="AU267">
        <v>2</v>
      </c>
    </row>
    <row r="268" spans="1:47" x14ac:dyDescent="0.25">
      <c r="A268" t="s">
        <v>1113</v>
      </c>
      <c r="B268" t="s">
        <v>1113</v>
      </c>
      <c r="C268">
        <v>36.15</v>
      </c>
      <c r="D268">
        <v>968.63819999999998</v>
      </c>
      <c r="E268">
        <v>9</v>
      </c>
      <c r="F268">
        <v>3.8</v>
      </c>
      <c r="G268">
        <v>485.32819999999998</v>
      </c>
      <c r="H268">
        <v>67.959999999999994</v>
      </c>
      <c r="I268" s="1">
        <v>40600000</v>
      </c>
      <c r="J268">
        <v>8</v>
      </c>
      <c r="K268">
        <v>21418</v>
      </c>
      <c r="L268" t="s">
        <v>17</v>
      </c>
      <c r="M268">
        <v>23</v>
      </c>
      <c r="N268">
        <v>23</v>
      </c>
      <c r="O268" t="s">
        <v>1114</v>
      </c>
      <c r="R268">
        <v>0</v>
      </c>
      <c r="S268">
        <v>1</v>
      </c>
      <c r="T268" s="9" t="s">
        <v>7400</v>
      </c>
      <c r="U268">
        <v>0</v>
      </c>
      <c r="V268" t="s">
        <v>7599</v>
      </c>
      <c r="W268">
        <v>0</v>
      </c>
      <c r="Y268" t="str">
        <f t="array" ref="Y268">INDEX(V$2:V$279,MATCH(TRUE,ISNUMBER(SEARCH(V$2:V$279,O268)),0))</f>
        <v>|MLEC_</v>
      </c>
      <c r="Z268" t="s">
        <v>9083</v>
      </c>
      <c r="AA268" s="5" t="s">
        <v>1113</v>
      </c>
      <c r="AB268">
        <v>23201</v>
      </c>
      <c r="AC268">
        <v>23</v>
      </c>
      <c r="AD268" t="s">
        <v>1113</v>
      </c>
      <c r="AE268">
        <v>24504.3</v>
      </c>
      <c r="AF268">
        <v>22</v>
      </c>
      <c r="AG268" t="s">
        <v>1113</v>
      </c>
      <c r="AH268">
        <v>10111.9</v>
      </c>
      <c r="AI268">
        <v>7</v>
      </c>
      <c r="AJ268" t="s">
        <v>1113</v>
      </c>
      <c r="AK268">
        <v>771.5</v>
      </c>
      <c r="AL268">
        <v>1.1000000000000001</v>
      </c>
      <c r="AM268" t="s">
        <v>1113</v>
      </c>
      <c r="AN268">
        <v>4680</v>
      </c>
      <c r="AO268">
        <v>1.6</v>
      </c>
      <c r="AP268" t="s">
        <v>1113</v>
      </c>
      <c r="AQ268">
        <v>33566.199999999997</v>
      </c>
      <c r="AR268">
        <v>21</v>
      </c>
      <c r="AS268" t="s">
        <v>1113</v>
      </c>
      <c r="AT268">
        <v>3.3090000000000002</v>
      </c>
      <c r="AU268">
        <v>2</v>
      </c>
    </row>
    <row r="269" spans="1:47" x14ac:dyDescent="0.25">
      <c r="A269" t="s">
        <v>3520</v>
      </c>
      <c r="B269" t="s">
        <v>3520</v>
      </c>
      <c r="C269">
        <v>27.39</v>
      </c>
      <c r="D269">
        <v>1068.5273</v>
      </c>
      <c r="E269">
        <v>9</v>
      </c>
      <c r="F269">
        <v>1.6</v>
      </c>
      <c r="G269">
        <v>535.27179999999998</v>
      </c>
      <c r="H269">
        <v>50.1</v>
      </c>
      <c r="I269" s="1">
        <v>6050000</v>
      </c>
      <c r="J269">
        <v>6</v>
      </c>
      <c r="K269">
        <v>14705</v>
      </c>
      <c r="L269" t="s">
        <v>142</v>
      </c>
      <c r="M269">
        <v>1</v>
      </c>
      <c r="N269">
        <v>1</v>
      </c>
      <c r="O269" t="s">
        <v>1100</v>
      </c>
      <c r="R269">
        <v>0</v>
      </c>
      <c r="S269">
        <v>1</v>
      </c>
      <c r="T269" s="9" t="s">
        <v>7402</v>
      </c>
      <c r="U269">
        <v>0</v>
      </c>
      <c r="V269" t="s">
        <v>7607</v>
      </c>
      <c r="W269">
        <v>0</v>
      </c>
      <c r="Y269" t="str">
        <f t="array" ref="Y269">INDEX(V$2:V$279,MATCH(TRUE,ISNUMBER(SEARCH(V$2:V$279,O269)),0))</f>
        <v>|PLEC_</v>
      </c>
      <c r="Z269" t="s">
        <v>9393</v>
      </c>
      <c r="AA269" s="5" t="s">
        <v>3520</v>
      </c>
      <c r="AB269">
        <v>28649.9</v>
      </c>
      <c r="AC269">
        <v>35</v>
      </c>
      <c r="AD269" t="s">
        <v>3520</v>
      </c>
      <c r="AE269">
        <v>26410.9</v>
      </c>
      <c r="AF269">
        <v>25</v>
      </c>
      <c r="AG269" t="s">
        <v>3520</v>
      </c>
      <c r="AH269">
        <v>12798.1</v>
      </c>
      <c r="AI269">
        <v>9</v>
      </c>
      <c r="AJ269" t="s">
        <v>3520</v>
      </c>
      <c r="AK269">
        <v>17771</v>
      </c>
      <c r="AL269">
        <v>18</v>
      </c>
      <c r="AM269" t="s">
        <v>3520</v>
      </c>
      <c r="AN269">
        <v>4651.8</v>
      </c>
      <c r="AO269">
        <v>1.6</v>
      </c>
      <c r="AP269" t="s">
        <v>3520</v>
      </c>
      <c r="AQ269">
        <v>1336.1</v>
      </c>
      <c r="AR269">
        <v>0.5</v>
      </c>
      <c r="AS269" t="s">
        <v>3520</v>
      </c>
      <c r="AT269">
        <v>2.0979999999999999</v>
      </c>
      <c r="AU269">
        <v>2</v>
      </c>
    </row>
    <row r="270" spans="1:47" x14ac:dyDescent="0.25">
      <c r="A270" t="s">
        <v>3520</v>
      </c>
      <c r="B270" t="s">
        <v>3697</v>
      </c>
      <c r="C270">
        <v>26.75</v>
      </c>
      <c r="D270">
        <v>1084.5222000000001</v>
      </c>
      <c r="E270">
        <v>9</v>
      </c>
      <c r="F270">
        <v>0.7</v>
      </c>
      <c r="G270">
        <v>543.26869999999997</v>
      </c>
      <c r="H270">
        <v>39.1</v>
      </c>
      <c r="I270" s="1">
        <v>13600000</v>
      </c>
      <c r="J270">
        <v>6</v>
      </c>
      <c r="K270">
        <v>10869</v>
      </c>
      <c r="L270" t="s">
        <v>142</v>
      </c>
      <c r="M270">
        <v>3</v>
      </c>
      <c r="N270">
        <v>3</v>
      </c>
      <c r="O270" t="s">
        <v>1100</v>
      </c>
      <c r="P270" t="s">
        <v>44</v>
      </c>
      <c r="Q270" t="s">
        <v>45</v>
      </c>
      <c r="R270">
        <v>0</v>
      </c>
      <c r="S270">
        <v>1</v>
      </c>
      <c r="T270" s="9" t="s">
        <v>7404</v>
      </c>
      <c r="U270">
        <v>0</v>
      </c>
      <c r="V270" t="s">
        <v>7646</v>
      </c>
      <c r="W270">
        <v>0</v>
      </c>
      <c r="Y270" t="str">
        <f t="array" ref="Y270">INDEX(V$2:V$279,MATCH(TRUE,ISNUMBER(SEARCH(V$2:V$279,O270)),0))</f>
        <v>|PLEC_</v>
      </c>
      <c r="Z270" t="s">
        <v>9393</v>
      </c>
      <c r="AA270" s="5" t="s">
        <v>3520</v>
      </c>
      <c r="AB270">
        <v>28649.9</v>
      </c>
      <c r="AC270">
        <v>35</v>
      </c>
      <c r="AD270" t="s">
        <v>3520</v>
      </c>
      <c r="AE270">
        <v>26410.9</v>
      </c>
      <c r="AF270">
        <v>25</v>
      </c>
      <c r="AG270" t="s">
        <v>3520</v>
      </c>
      <c r="AH270">
        <v>12798.1</v>
      </c>
      <c r="AI270">
        <v>9</v>
      </c>
      <c r="AJ270" t="s">
        <v>3520</v>
      </c>
      <c r="AK270">
        <v>17771</v>
      </c>
      <c r="AL270">
        <v>18</v>
      </c>
      <c r="AM270" t="s">
        <v>3520</v>
      </c>
      <c r="AN270">
        <v>4651.8</v>
      </c>
      <c r="AO270">
        <v>1.6</v>
      </c>
      <c r="AP270" t="s">
        <v>3520</v>
      </c>
      <c r="AQ270">
        <v>1336.1</v>
      </c>
      <c r="AR270">
        <v>0.5</v>
      </c>
      <c r="AS270" t="s">
        <v>3520</v>
      </c>
      <c r="AT270">
        <v>2.0979999999999999</v>
      </c>
      <c r="AU270">
        <v>2</v>
      </c>
    </row>
    <row r="271" spans="1:47" x14ac:dyDescent="0.25">
      <c r="A271" t="s">
        <v>950</v>
      </c>
      <c r="B271" t="s">
        <v>950</v>
      </c>
      <c r="C271">
        <v>36.92</v>
      </c>
      <c r="D271">
        <v>1164.5563999999999</v>
      </c>
      <c r="E271">
        <v>9</v>
      </c>
      <c r="F271">
        <v>1</v>
      </c>
      <c r="G271">
        <v>583.28610000000003</v>
      </c>
      <c r="H271">
        <v>44.49</v>
      </c>
      <c r="I271" s="1">
        <v>10600000</v>
      </c>
      <c r="J271">
        <v>3</v>
      </c>
      <c r="K271">
        <v>12616</v>
      </c>
      <c r="L271" t="s">
        <v>73</v>
      </c>
      <c r="M271">
        <v>2</v>
      </c>
      <c r="N271">
        <v>2</v>
      </c>
      <c r="O271" t="s">
        <v>951</v>
      </c>
      <c r="R271">
        <v>0</v>
      </c>
      <c r="S271">
        <v>1</v>
      </c>
      <c r="T271" s="9" t="s">
        <v>7406</v>
      </c>
      <c r="U271">
        <v>0</v>
      </c>
      <c r="V271" t="s">
        <v>7680</v>
      </c>
      <c r="W271">
        <v>0</v>
      </c>
      <c r="Y271" t="str">
        <f t="array" ref="Y271">INDEX(V$2:V$279,MATCH(TRUE,ISNUMBER(SEARCH(V$2:V$279,O271)),0))</f>
        <v>|RAB13_</v>
      </c>
      <c r="Z271" t="s">
        <v>9554</v>
      </c>
      <c r="AA271" s="5" t="s">
        <v>950</v>
      </c>
      <c r="AB271">
        <v>21325.4</v>
      </c>
      <c r="AC271">
        <v>20</v>
      </c>
      <c r="AD271" t="s">
        <v>950</v>
      </c>
      <c r="AE271">
        <v>25118.2</v>
      </c>
      <c r="AF271">
        <v>23</v>
      </c>
      <c r="AG271" t="s">
        <v>950</v>
      </c>
      <c r="AH271">
        <v>26741.200000000001</v>
      </c>
      <c r="AI271">
        <v>26</v>
      </c>
      <c r="AJ271" t="s">
        <v>950</v>
      </c>
      <c r="AK271">
        <v>9.1999999999999993</v>
      </c>
      <c r="AL271">
        <v>1.4999999999999999E-2</v>
      </c>
      <c r="AM271" t="s">
        <v>950</v>
      </c>
      <c r="AN271">
        <v>4950.2</v>
      </c>
      <c r="AO271">
        <v>1.7</v>
      </c>
      <c r="AP271" t="s">
        <v>950</v>
      </c>
      <c r="AQ271">
        <v>24656.7</v>
      </c>
      <c r="AR271">
        <v>12</v>
      </c>
      <c r="AS271" t="s">
        <v>950</v>
      </c>
      <c r="AT271">
        <v>8.8999999999999996E-2</v>
      </c>
      <c r="AU271">
        <v>2</v>
      </c>
    </row>
    <row r="272" spans="1:47" x14ac:dyDescent="0.25">
      <c r="A272" t="s">
        <v>3463</v>
      </c>
      <c r="B272" t="s">
        <v>3463</v>
      </c>
      <c r="C272">
        <v>27.63</v>
      </c>
      <c r="D272">
        <v>1379.6721</v>
      </c>
      <c r="E272">
        <v>11</v>
      </c>
      <c r="F272">
        <v>-1</v>
      </c>
      <c r="G272">
        <v>690.84270000000004</v>
      </c>
      <c r="H272">
        <v>33.69</v>
      </c>
      <c r="I272" s="1">
        <v>7120000</v>
      </c>
      <c r="J272">
        <v>2</v>
      </c>
      <c r="K272">
        <v>9310</v>
      </c>
      <c r="L272" t="s">
        <v>29</v>
      </c>
      <c r="M272">
        <v>2</v>
      </c>
      <c r="N272">
        <v>2</v>
      </c>
      <c r="O272" t="s">
        <v>1257</v>
      </c>
      <c r="R272">
        <v>0</v>
      </c>
      <c r="S272">
        <v>1</v>
      </c>
      <c r="T272" s="9" t="s">
        <v>7408</v>
      </c>
      <c r="U272">
        <v>0</v>
      </c>
      <c r="V272" t="s">
        <v>7686</v>
      </c>
      <c r="W272">
        <v>0</v>
      </c>
      <c r="Y272" t="str">
        <f t="array" ref="Y272">INDEX(V$2:V$279,MATCH(TRUE,ISNUMBER(SEARCH(V$2:V$279,O272)),0))</f>
        <v>|H2BFS_</v>
      </c>
      <c r="Z272" t="s">
        <v>8632</v>
      </c>
      <c r="AA272" s="5" t="s">
        <v>3463</v>
      </c>
      <c r="AB272">
        <v>26806.400000000001</v>
      </c>
      <c r="AC272">
        <v>30</v>
      </c>
      <c r="AD272" t="s">
        <v>10600</v>
      </c>
      <c r="AE272">
        <v>26018.3</v>
      </c>
      <c r="AF272">
        <v>24</v>
      </c>
      <c r="AG272" t="s">
        <v>10601</v>
      </c>
      <c r="AH272">
        <v>39506.9</v>
      </c>
      <c r="AI272">
        <v>80</v>
      </c>
      <c r="AJ272" t="s">
        <v>10602</v>
      </c>
      <c r="AK272">
        <v>27834.1</v>
      </c>
      <c r="AL272">
        <v>43</v>
      </c>
      <c r="AM272" t="s">
        <v>10603</v>
      </c>
      <c r="AN272">
        <v>4864.3</v>
      </c>
      <c r="AO272">
        <v>1.7</v>
      </c>
      <c r="AP272" t="s">
        <v>7055</v>
      </c>
      <c r="AQ272">
        <v>10851.8</v>
      </c>
      <c r="AR272">
        <v>3.5</v>
      </c>
      <c r="AS272" t="s">
        <v>10604</v>
      </c>
      <c r="AT272">
        <v>6.093</v>
      </c>
      <c r="AU272">
        <v>1</v>
      </c>
    </row>
    <row r="273" spans="1:47" x14ac:dyDescent="0.25">
      <c r="A273" t="s">
        <v>3149</v>
      </c>
      <c r="B273" t="s">
        <v>3149</v>
      </c>
      <c r="C273">
        <v>28.71</v>
      </c>
      <c r="D273">
        <v>1003.5662</v>
      </c>
      <c r="E273">
        <v>9</v>
      </c>
      <c r="F273">
        <v>-1</v>
      </c>
      <c r="G273">
        <v>502.78989999999999</v>
      </c>
      <c r="H273">
        <v>25.27</v>
      </c>
      <c r="I273" s="1">
        <v>35800000</v>
      </c>
      <c r="J273">
        <v>9</v>
      </c>
      <c r="K273">
        <v>6440</v>
      </c>
      <c r="L273" t="s">
        <v>23</v>
      </c>
      <c r="M273">
        <v>1</v>
      </c>
      <c r="N273">
        <v>1</v>
      </c>
      <c r="O273" t="s">
        <v>3150</v>
      </c>
      <c r="R273">
        <v>0</v>
      </c>
      <c r="S273">
        <v>1</v>
      </c>
      <c r="T273" s="9" t="s">
        <v>7412</v>
      </c>
      <c r="U273">
        <v>0</v>
      </c>
      <c r="V273" t="s">
        <v>7691</v>
      </c>
      <c r="W273">
        <v>0</v>
      </c>
      <c r="Y273" t="str">
        <f t="array" ref="Y273">INDEX(V$2:V$279,MATCH(TRUE,ISNUMBER(SEARCH(V$2:V$279,O273)),0))</f>
        <v>|CLIP1_</v>
      </c>
      <c r="Z273" t="s">
        <v>8046</v>
      </c>
      <c r="AA273" s="5" t="s">
        <v>3149</v>
      </c>
      <c r="AB273">
        <v>22097.8</v>
      </c>
      <c r="AC273">
        <v>22</v>
      </c>
      <c r="AD273" t="s">
        <v>3149</v>
      </c>
      <c r="AE273">
        <v>22605.599999999999</v>
      </c>
      <c r="AF273">
        <v>19</v>
      </c>
      <c r="AG273" t="s">
        <v>3149</v>
      </c>
      <c r="AH273">
        <v>373.7</v>
      </c>
      <c r="AI273">
        <v>1</v>
      </c>
      <c r="AJ273" t="s">
        <v>3149</v>
      </c>
      <c r="AK273">
        <v>1272.8</v>
      </c>
      <c r="AL273">
        <v>1.6</v>
      </c>
      <c r="AM273" t="s">
        <v>3149</v>
      </c>
      <c r="AN273">
        <v>5071</v>
      </c>
      <c r="AO273">
        <v>1.8</v>
      </c>
      <c r="AP273" t="s">
        <v>3149</v>
      </c>
      <c r="AQ273">
        <v>13398.1</v>
      </c>
      <c r="AR273">
        <v>4.5</v>
      </c>
      <c r="AS273" t="s">
        <v>3149</v>
      </c>
      <c r="AT273">
        <v>2.399</v>
      </c>
      <c r="AU273">
        <v>3</v>
      </c>
    </row>
    <row r="274" spans="1:47" x14ac:dyDescent="0.25">
      <c r="A274" t="s">
        <v>1396</v>
      </c>
      <c r="B274" t="s">
        <v>1396</v>
      </c>
      <c r="C274">
        <v>34.76</v>
      </c>
      <c r="D274">
        <v>1105.6356000000001</v>
      </c>
      <c r="E274">
        <v>9</v>
      </c>
      <c r="F274">
        <v>-1.7</v>
      </c>
      <c r="G274">
        <v>553.82420000000002</v>
      </c>
      <c r="H274">
        <v>20.440000000000001</v>
      </c>
      <c r="I274" s="1">
        <v>79500000</v>
      </c>
      <c r="J274">
        <v>6</v>
      </c>
      <c r="K274">
        <v>4751</v>
      </c>
      <c r="L274" t="s">
        <v>142</v>
      </c>
      <c r="M274">
        <v>2</v>
      </c>
      <c r="N274">
        <v>2</v>
      </c>
      <c r="O274" t="s">
        <v>1397</v>
      </c>
      <c r="R274">
        <v>0</v>
      </c>
      <c r="S274">
        <v>1</v>
      </c>
      <c r="T274" s="9" t="s">
        <v>7414</v>
      </c>
      <c r="U274">
        <v>0</v>
      </c>
      <c r="V274" t="s">
        <v>7717</v>
      </c>
      <c r="W274">
        <v>0</v>
      </c>
      <c r="Y274" t="str">
        <f t="array" ref="Y274">INDEX(V$2:V$279,MATCH(TRUE,ISNUMBER(SEARCH(V$2:V$279,O274)),0))</f>
        <v>|RHOB_</v>
      </c>
      <c r="Z274" t="s">
        <v>9609</v>
      </c>
      <c r="AA274" s="5" t="s">
        <v>1396</v>
      </c>
      <c r="AB274">
        <v>31014.6</v>
      </c>
      <c r="AC274">
        <v>41</v>
      </c>
      <c r="AD274" t="s">
        <v>1396</v>
      </c>
      <c r="AE274">
        <v>33154.699999999997</v>
      </c>
      <c r="AF274">
        <v>41</v>
      </c>
      <c r="AG274" t="s">
        <v>1396</v>
      </c>
      <c r="AH274">
        <v>27644.1</v>
      </c>
      <c r="AI274">
        <v>27</v>
      </c>
      <c r="AJ274" t="s">
        <v>1396</v>
      </c>
      <c r="AK274">
        <v>18920.5</v>
      </c>
      <c r="AL274">
        <v>20</v>
      </c>
      <c r="AM274" t="s">
        <v>1396</v>
      </c>
      <c r="AN274">
        <v>5645</v>
      </c>
      <c r="AO274">
        <v>1.9</v>
      </c>
      <c r="AP274" t="s">
        <v>1396</v>
      </c>
      <c r="AQ274">
        <v>8653</v>
      </c>
      <c r="AR274">
        <v>3</v>
      </c>
      <c r="AS274" t="s">
        <v>1396</v>
      </c>
      <c r="AT274">
        <v>6.0270000000000001</v>
      </c>
      <c r="AU274">
        <v>1</v>
      </c>
    </row>
    <row r="275" spans="1:47" x14ac:dyDescent="0.25">
      <c r="A275" t="s">
        <v>3569</v>
      </c>
      <c r="B275" t="s">
        <v>3569</v>
      </c>
      <c r="C275">
        <v>27.21</v>
      </c>
      <c r="D275">
        <v>1137.6181999999999</v>
      </c>
      <c r="E275">
        <v>9</v>
      </c>
      <c r="F275">
        <v>1.1000000000000001</v>
      </c>
      <c r="G275">
        <v>569.81700000000001</v>
      </c>
      <c r="H275">
        <v>33.590000000000003</v>
      </c>
      <c r="I275" s="1">
        <v>1870000</v>
      </c>
      <c r="J275">
        <v>3</v>
      </c>
      <c r="K275">
        <v>8756</v>
      </c>
      <c r="L275" t="s">
        <v>73</v>
      </c>
      <c r="M275">
        <v>1</v>
      </c>
      <c r="N275">
        <v>1</v>
      </c>
      <c r="O275" t="s">
        <v>3570</v>
      </c>
      <c r="R275">
        <v>0</v>
      </c>
      <c r="S275">
        <v>1</v>
      </c>
      <c r="T275" s="9" t="s">
        <v>7416</v>
      </c>
      <c r="U275">
        <v>0</v>
      </c>
      <c r="V275" t="s">
        <v>7759</v>
      </c>
      <c r="W275">
        <v>0</v>
      </c>
      <c r="Y275" t="str">
        <f t="array" ref="Y275">INDEX(V$2:V$279,MATCH(TRUE,ISNUMBER(SEARCH(V$2:V$279,O275)),0))</f>
        <v>|ALMS1_</v>
      </c>
      <c r="Z275" t="s">
        <v>7341</v>
      </c>
      <c r="AA275" s="5" t="s">
        <v>3569</v>
      </c>
      <c r="AB275">
        <v>26126.1</v>
      </c>
      <c r="AC275">
        <v>29</v>
      </c>
      <c r="AD275" t="s">
        <v>3569</v>
      </c>
      <c r="AE275">
        <v>29484.2</v>
      </c>
      <c r="AF275">
        <v>31</v>
      </c>
      <c r="AG275" t="s">
        <v>3569</v>
      </c>
      <c r="AH275">
        <v>16098.9</v>
      </c>
      <c r="AI275">
        <v>11</v>
      </c>
      <c r="AJ275" t="s">
        <v>3569</v>
      </c>
      <c r="AK275">
        <v>20690.599999999999</v>
      </c>
      <c r="AL275">
        <v>23</v>
      </c>
      <c r="AM275" t="s">
        <v>3569</v>
      </c>
      <c r="AN275">
        <v>5610</v>
      </c>
      <c r="AO275">
        <v>1.9</v>
      </c>
      <c r="AP275" t="s">
        <v>3569</v>
      </c>
      <c r="AQ275">
        <v>90</v>
      </c>
      <c r="AR275">
        <v>2.5000000000000001E-2</v>
      </c>
      <c r="AS275" t="s">
        <v>3569</v>
      </c>
      <c r="AT275">
        <v>0.14699999999999999</v>
      </c>
      <c r="AU275">
        <v>2</v>
      </c>
    </row>
    <row r="276" spans="1:47" x14ac:dyDescent="0.25">
      <c r="A276" t="s">
        <v>5175</v>
      </c>
      <c r="B276" t="s">
        <v>5175</v>
      </c>
      <c r="C276">
        <v>19.72</v>
      </c>
      <c r="D276">
        <v>997.62840000000006</v>
      </c>
      <c r="E276">
        <v>9</v>
      </c>
      <c r="F276">
        <v>0.4</v>
      </c>
      <c r="G276">
        <v>499.82170000000002</v>
      </c>
      <c r="H276">
        <v>59.06</v>
      </c>
      <c r="I276" s="1">
        <v>730000</v>
      </c>
      <c r="J276">
        <v>3</v>
      </c>
      <c r="K276">
        <v>17703</v>
      </c>
      <c r="L276" t="s">
        <v>73</v>
      </c>
      <c r="M276">
        <v>1</v>
      </c>
      <c r="N276">
        <v>1</v>
      </c>
      <c r="O276" t="s">
        <v>5176</v>
      </c>
      <c r="R276">
        <v>0</v>
      </c>
      <c r="S276">
        <v>1</v>
      </c>
      <c r="T276" s="9" t="s">
        <v>7418</v>
      </c>
      <c r="U276">
        <v>0</v>
      </c>
      <c r="V276" t="s">
        <v>7796</v>
      </c>
      <c r="W276">
        <v>0</v>
      </c>
      <c r="Y276" t="str">
        <f t="array" ref="Y276">INDEX(V$2:V$279,MATCH(TRUE,ISNUMBER(SEARCH(V$2:V$279,O276)),0))</f>
        <v>|WASF3_</v>
      </c>
      <c r="Z276" t="s">
        <v>10164</v>
      </c>
      <c r="AA276" s="5" t="s">
        <v>5175</v>
      </c>
      <c r="AB276">
        <v>14476.2</v>
      </c>
      <c r="AC276">
        <v>12</v>
      </c>
      <c r="AD276" t="s">
        <v>5175</v>
      </c>
      <c r="AE276">
        <v>24939.200000000001</v>
      </c>
      <c r="AF276">
        <v>22</v>
      </c>
      <c r="AG276" t="s">
        <v>5175</v>
      </c>
      <c r="AH276">
        <v>9200.9</v>
      </c>
      <c r="AI276">
        <v>6.5</v>
      </c>
      <c r="AJ276" t="s">
        <v>5175</v>
      </c>
      <c r="AK276">
        <v>13088.9</v>
      </c>
      <c r="AL276">
        <v>12</v>
      </c>
      <c r="AM276" t="s">
        <v>5175</v>
      </c>
      <c r="AN276">
        <v>5545</v>
      </c>
      <c r="AO276">
        <v>1.9</v>
      </c>
      <c r="AP276" t="s">
        <v>5175</v>
      </c>
      <c r="AQ276">
        <v>18406</v>
      </c>
      <c r="AR276">
        <v>7</v>
      </c>
      <c r="AS276" t="s">
        <v>5175</v>
      </c>
      <c r="AT276">
        <v>5.7960000000000003</v>
      </c>
      <c r="AU276">
        <v>1</v>
      </c>
    </row>
    <row r="277" spans="1:47" x14ac:dyDescent="0.25">
      <c r="A277" t="s">
        <v>225</v>
      </c>
      <c r="B277" t="s">
        <v>225</v>
      </c>
      <c r="C277">
        <v>44.13</v>
      </c>
      <c r="D277">
        <v>1175.5498</v>
      </c>
      <c r="E277">
        <v>9</v>
      </c>
      <c r="F277">
        <v>1.1000000000000001</v>
      </c>
      <c r="G277">
        <v>588.78279999999995</v>
      </c>
      <c r="H277">
        <v>35.119999999999997</v>
      </c>
      <c r="I277" s="1">
        <v>39500000</v>
      </c>
      <c r="J277">
        <v>9</v>
      </c>
      <c r="K277">
        <v>9882</v>
      </c>
      <c r="L277" t="s">
        <v>23</v>
      </c>
      <c r="M277">
        <v>4</v>
      </c>
      <c r="N277">
        <v>4</v>
      </c>
      <c r="O277" t="s">
        <v>226</v>
      </c>
      <c r="R277">
        <v>0</v>
      </c>
      <c r="S277">
        <v>1</v>
      </c>
      <c r="T277" s="9" t="s">
        <v>7420</v>
      </c>
      <c r="U277">
        <v>0</v>
      </c>
      <c r="V277" t="s">
        <v>7802</v>
      </c>
      <c r="W277">
        <v>0</v>
      </c>
      <c r="Y277" t="str">
        <f t="array" ref="Y277">INDEX(V$2:V$279,MATCH(TRUE,ISNUMBER(SEARCH(V$2:V$279,O277)),0))</f>
        <v>|DEK_</v>
      </c>
      <c r="Z277" t="s">
        <v>8293</v>
      </c>
      <c r="AA277" s="5" t="s">
        <v>225</v>
      </c>
      <c r="AB277">
        <v>111.9</v>
      </c>
      <c r="AC277">
        <v>0.5</v>
      </c>
      <c r="AD277" t="s">
        <v>225</v>
      </c>
      <c r="AE277">
        <v>240.1</v>
      </c>
      <c r="AF277">
        <v>1.2</v>
      </c>
      <c r="AG277" t="s">
        <v>225</v>
      </c>
      <c r="AH277">
        <v>21237.5</v>
      </c>
      <c r="AI277">
        <v>17</v>
      </c>
      <c r="AJ277" t="s">
        <v>225</v>
      </c>
      <c r="AK277">
        <v>3106.4</v>
      </c>
      <c r="AL277">
        <v>3</v>
      </c>
      <c r="AM277" t="s">
        <v>225</v>
      </c>
      <c r="AN277">
        <v>5693.1</v>
      </c>
      <c r="AO277">
        <v>2</v>
      </c>
      <c r="AP277" t="s">
        <v>225</v>
      </c>
      <c r="AQ277">
        <v>2809.6</v>
      </c>
      <c r="AR277">
        <v>0.9</v>
      </c>
      <c r="AS277" t="s">
        <v>225</v>
      </c>
      <c r="AT277">
        <v>1.2410000000000001</v>
      </c>
      <c r="AU277">
        <v>4</v>
      </c>
    </row>
    <row r="278" spans="1:47" x14ac:dyDescent="0.25">
      <c r="A278" t="s">
        <v>2129</v>
      </c>
      <c r="B278" t="s">
        <v>2129</v>
      </c>
      <c r="C278">
        <v>32.08</v>
      </c>
      <c r="D278">
        <v>1134.5974000000001</v>
      </c>
      <c r="E278">
        <v>9</v>
      </c>
      <c r="F278">
        <v>0</v>
      </c>
      <c r="G278">
        <v>568.30600000000004</v>
      </c>
      <c r="H278">
        <v>51.94</v>
      </c>
      <c r="I278" s="1">
        <v>8550000</v>
      </c>
      <c r="J278">
        <v>7</v>
      </c>
      <c r="K278">
        <v>15589</v>
      </c>
      <c r="L278" t="s">
        <v>20</v>
      </c>
      <c r="M278">
        <v>3</v>
      </c>
      <c r="N278">
        <v>3</v>
      </c>
      <c r="O278" t="s">
        <v>626</v>
      </c>
      <c r="R278">
        <v>0</v>
      </c>
      <c r="S278">
        <v>1</v>
      </c>
      <c r="T278" s="9" t="s">
        <v>7422</v>
      </c>
      <c r="U278">
        <v>0</v>
      </c>
      <c r="V278" t="s">
        <v>7818</v>
      </c>
      <c r="W278">
        <v>0</v>
      </c>
      <c r="Y278" t="str">
        <f t="array" ref="Y278">INDEX(V$2:V$279,MATCH(TRUE,ISNUMBER(SEARCH(V$2:V$279,O278)),0))</f>
        <v>|TECR_</v>
      </c>
      <c r="Z278" t="s">
        <v>9940</v>
      </c>
      <c r="AA278" s="5" t="s">
        <v>2129</v>
      </c>
      <c r="AB278">
        <v>35545.800000000003</v>
      </c>
      <c r="AC278">
        <v>60</v>
      </c>
      <c r="AD278" t="s">
        <v>2129</v>
      </c>
      <c r="AE278">
        <v>34564.6</v>
      </c>
      <c r="AF278">
        <v>46</v>
      </c>
      <c r="AG278" t="s">
        <v>2129</v>
      </c>
      <c r="AH278">
        <v>31822.7</v>
      </c>
      <c r="AI278">
        <v>39</v>
      </c>
      <c r="AJ278" t="s">
        <v>2129</v>
      </c>
      <c r="AK278">
        <v>27504.799999999999</v>
      </c>
      <c r="AL278">
        <v>42</v>
      </c>
      <c r="AM278" t="s">
        <v>2129</v>
      </c>
      <c r="AN278">
        <v>5862.7</v>
      </c>
      <c r="AO278">
        <v>2</v>
      </c>
      <c r="AP278" t="s">
        <v>2129</v>
      </c>
      <c r="AQ278">
        <v>104</v>
      </c>
      <c r="AR278">
        <v>0.03</v>
      </c>
      <c r="AS278" t="s">
        <v>2129</v>
      </c>
      <c r="AT278">
        <v>0.17699999999999999</v>
      </c>
      <c r="AU278">
        <v>2</v>
      </c>
    </row>
    <row r="279" spans="1:47" x14ac:dyDescent="0.25">
      <c r="A279" t="s">
        <v>5181</v>
      </c>
      <c r="B279" t="s">
        <v>5181</v>
      </c>
      <c r="C279">
        <v>19.66</v>
      </c>
      <c r="D279">
        <v>1172.605</v>
      </c>
      <c r="E279">
        <v>9</v>
      </c>
      <c r="F279">
        <v>-1.8</v>
      </c>
      <c r="G279">
        <v>587.30870000000004</v>
      </c>
      <c r="H279">
        <v>22.3</v>
      </c>
      <c r="I279" s="1">
        <v>3220000</v>
      </c>
      <c r="J279">
        <v>9</v>
      </c>
      <c r="K279">
        <v>5406</v>
      </c>
      <c r="L279" t="s">
        <v>23</v>
      </c>
      <c r="M279">
        <v>1</v>
      </c>
      <c r="N279">
        <v>1</v>
      </c>
      <c r="O279" t="s">
        <v>2179</v>
      </c>
      <c r="R279">
        <v>0</v>
      </c>
      <c r="S279">
        <v>1</v>
      </c>
      <c r="T279" s="9" t="s">
        <v>7424</v>
      </c>
      <c r="U279">
        <v>0</v>
      </c>
      <c r="V279" t="s">
        <v>7887</v>
      </c>
      <c r="W279">
        <v>0</v>
      </c>
      <c r="Y279" t="str">
        <f t="array" ref="Y279">INDEX(V$2:V$279,MATCH(TRUE,ISNUMBER(SEARCH(V$2:V$279,O279)),0))</f>
        <v>|SF3B3_</v>
      </c>
      <c r="Z279" t="s">
        <v>9779</v>
      </c>
      <c r="AA279" s="5" t="s">
        <v>5181</v>
      </c>
      <c r="AB279">
        <v>29679.5</v>
      </c>
      <c r="AC279">
        <v>37</v>
      </c>
      <c r="AD279" t="s">
        <v>5181</v>
      </c>
      <c r="AE279">
        <v>31543.599999999999</v>
      </c>
      <c r="AF279">
        <v>36</v>
      </c>
      <c r="AG279" t="s">
        <v>5181</v>
      </c>
      <c r="AH279">
        <v>12604</v>
      </c>
      <c r="AI279">
        <v>8.5</v>
      </c>
      <c r="AJ279" t="s">
        <v>5181</v>
      </c>
      <c r="AK279">
        <v>171.7</v>
      </c>
      <c r="AL279">
        <v>0.4</v>
      </c>
      <c r="AM279" t="s">
        <v>5181</v>
      </c>
      <c r="AN279">
        <v>5984</v>
      </c>
      <c r="AO279">
        <v>2</v>
      </c>
      <c r="AP279" t="s">
        <v>5181</v>
      </c>
      <c r="AQ279">
        <v>26597.3</v>
      </c>
      <c r="AR279">
        <v>13</v>
      </c>
      <c r="AS279" t="s">
        <v>5181</v>
      </c>
      <c r="AT279">
        <v>1.847</v>
      </c>
      <c r="AU279">
        <v>2</v>
      </c>
    </row>
  </sheetData>
  <sortState ref="V2:W2873">
    <sortCondition descending="1" ref="W2:W2873"/>
  </sortState>
  <conditionalFormatting sqref="W1:W1048576 S1:S1048576">
    <cfRule type="cellIs" dxfId="23" priority="8" operator="greaterThan">
      <formula>0</formula>
    </cfRule>
  </conditionalFormatting>
  <conditionalFormatting sqref="U1:U1048576 R1:R1048576">
    <cfRule type="cellIs" dxfId="22" priority="7" operator="greaterThan">
      <formula>0</formula>
    </cfRule>
  </conditionalFormatting>
  <conditionalFormatting sqref="R1:S1">
    <cfRule type="containsText" dxfId="21" priority="6" operator="containsText" text="yes">
      <formula>NOT(ISERROR(SEARCH("yes",R1)))</formula>
    </cfRule>
  </conditionalFormatting>
  <conditionalFormatting sqref="R1:S1">
    <cfRule type="containsText" dxfId="20" priority="5" operator="containsText" text="yes">
      <formula>NOT(ISERROR(SEARCH("yes",R1)))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873"/>
  <sheetViews>
    <sheetView topLeftCell="G1" workbookViewId="0">
      <selection activeCell="R1" sqref="R1:W1048576"/>
    </sheetView>
  </sheetViews>
  <sheetFormatPr defaultRowHeight="15" x14ac:dyDescent="0.25"/>
  <cols>
    <col min="18" max="18" width="15.85546875" style="6" customWidth="1"/>
    <col min="19" max="19" width="16.28515625" style="6" bestFit="1" customWidth="1"/>
    <col min="20" max="20" width="11.42578125" style="11" customWidth="1"/>
    <col min="21" max="21" width="9.28515625" customWidth="1"/>
    <col min="22" max="22" width="13.5703125" style="11" customWidth="1"/>
    <col min="23" max="23" width="6.140625" customWidth="1"/>
  </cols>
  <sheetData>
    <row r="1" spans="1:47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6" t="s">
        <v>7074</v>
      </c>
      <c r="S1" s="6" t="s">
        <v>7075</v>
      </c>
      <c r="T1" s="7" t="s">
        <v>7076</v>
      </c>
      <c r="U1" s="7"/>
      <c r="V1" s="8" t="s">
        <v>7077</v>
      </c>
      <c r="W1" s="8"/>
      <c r="AA1" t="s">
        <v>0</v>
      </c>
      <c r="AB1" t="s">
        <v>10437</v>
      </c>
      <c r="AC1" t="s">
        <v>7053</v>
      </c>
      <c r="AD1" t="s">
        <v>7052</v>
      </c>
      <c r="AE1" t="s">
        <v>10438</v>
      </c>
      <c r="AF1" t="s">
        <v>7053</v>
      </c>
      <c r="AG1" t="s">
        <v>7052</v>
      </c>
      <c r="AH1" t="s">
        <v>10439</v>
      </c>
      <c r="AI1" t="s">
        <v>7053</v>
      </c>
      <c r="AJ1" t="s">
        <v>7052</v>
      </c>
      <c r="AK1" t="s">
        <v>10440</v>
      </c>
      <c r="AL1" t="s">
        <v>7053</v>
      </c>
      <c r="AM1" t="s">
        <v>7052</v>
      </c>
      <c r="AN1" t="s">
        <v>10441</v>
      </c>
      <c r="AO1" t="s">
        <v>7053</v>
      </c>
      <c r="AP1" t="s">
        <v>7052</v>
      </c>
      <c r="AQ1" t="s">
        <v>10442</v>
      </c>
      <c r="AR1" t="s">
        <v>7053</v>
      </c>
      <c r="AS1" t="s">
        <v>7052</v>
      </c>
      <c r="AT1" t="s">
        <v>7051</v>
      </c>
      <c r="AU1" t="s">
        <v>7050</v>
      </c>
    </row>
    <row r="2" spans="1:47" x14ac:dyDescent="0.25">
      <c r="A2" t="s">
        <v>158</v>
      </c>
      <c r="B2" t="s">
        <v>158</v>
      </c>
      <c r="C2">
        <v>45.62</v>
      </c>
      <c r="D2">
        <v>1261.5979</v>
      </c>
      <c r="E2">
        <v>9</v>
      </c>
      <c r="F2">
        <v>-2.1</v>
      </c>
      <c r="G2">
        <v>631.80489999999998</v>
      </c>
      <c r="H2">
        <v>31.23</v>
      </c>
      <c r="I2" s="1">
        <v>114000000</v>
      </c>
      <c r="J2">
        <v>10</v>
      </c>
      <c r="K2">
        <v>8547</v>
      </c>
      <c r="L2" t="s">
        <v>32</v>
      </c>
      <c r="M2">
        <v>6</v>
      </c>
      <c r="N2">
        <v>6</v>
      </c>
      <c r="O2" t="s">
        <v>30</v>
      </c>
      <c r="R2">
        <f>SUMPRODUCT(--ISNUMBER(SEARCH($T$2:$T$596,"*"&amp;O2&amp;"*")))</f>
        <v>0</v>
      </c>
      <c r="S2">
        <f>SUMPRODUCT(--ISNUMBER(SEARCH($V$2:$V$2873,"*"&amp;O2&amp;"*")))</f>
        <v>0</v>
      </c>
      <c r="T2" s="9" t="s">
        <v>7078</v>
      </c>
      <c r="U2">
        <f>COUNTIF(O:O,"*"&amp;T2&amp;"*")</f>
        <v>0</v>
      </c>
      <c r="V2" t="s">
        <v>7079</v>
      </c>
      <c r="W2">
        <f>COUNTIF(O:O,"*"&amp;V2&amp;"*")</f>
        <v>0</v>
      </c>
      <c r="AA2" s="13" t="s">
        <v>158</v>
      </c>
      <c r="AB2">
        <v>36815.599999999999</v>
      </c>
      <c r="AC2">
        <v>65</v>
      </c>
      <c r="AD2" t="s">
        <v>158</v>
      </c>
      <c r="AE2">
        <v>35176.199999999997</v>
      </c>
      <c r="AF2">
        <v>49</v>
      </c>
      <c r="AG2" t="s">
        <v>158</v>
      </c>
      <c r="AH2">
        <v>26173.9</v>
      </c>
      <c r="AI2">
        <v>24</v>
      </c>
      <c r="AJ2" t="s">
        <v>158</v>
      </c>
      <c r="AK2">
        <v>31755.599999999999</v>
      </c>
      <c r="AL2">
        <v>60</v>
      </c>
      <c r="AM2" t="s">
        <v>158</v>
      </c>
      <c r="AN2">
        <v>26.8</v>
      </c>
      <c r="AO2">
        <v>0.01</v>
      </c>
      <c r="AP2" t="s">
        <v>158</v>
      </c>
      <c r="AQ2">
        <v>485.4</v>
      </c>
      <c r="AR2">
        <v>0.17499999999999999</v>
      </c>
      <c r="AS2" t="s">
        <v>158</v>
      </c>
      <c r="AT2">
        <v>5.7000000000000002E-2</v>
      </c>
      <c r="AU2">
        <v>2</v>
      </c>
    </row>
    <row r="3" spans="1:47" x14ac:dyDescent="0.25">
      <c r="A3" t="s">
        <v>291</v>
      </c>
      <c r="B3" t="s">
        <v>291</v>
      </c>
      <c r="C3">
        <v>42.66</v>
      </c>
      <c r="D3">
        <v>1186.6206999999999</v>
      </c>
      <c r="E3">
        <v>9</v>
      </c>
      <c r="F3">
        <v>-1.4</v>
      </c>
      <c r="G3">
        <v>594.31679999999994</v>
      </c>
      <c r="H3">
        <v>23.43</v>
      </c>
      <c r="I3" s="1">
        <v>21900000</v>
      </c>
      <c r="J3">
        <v>9</v>
      </c>
      <c r="K3">
        <v>5796</v>
      </c>
      <c r="L3" t="s">
        <v>23</v>
      </c>
      <c r="M3">
        <v>4</v>
      </c>
      <c r="N3">
        <v>4</v>
      </c>
      <c r="O3" t="s">
        <v>292</v>
      </c>
      <c r="R3">
        <f t="shared" ref="R3:R14" si="0">SUMPRODUCT(--ISNUMBER(SEARCH($T$2:$T$596,"*"&amp;O3&amp;"*")))</f>
        <v>0</v>
      </c>
      <c r="S3">
        <f t="shared" ref="S3:S66" si="1">SUMPRODUCT(--ISNUMBER(SEARCH($V$2:$V$2873,"*"&amp;O3&amp;"*")))</f>
        <v>0</v>
      </c>
      <c r="T3" s="9" t="s">
        <v>7080</v>
      </c>
      <c r="U3">
        <f t="shared" ref="U3:U66" si="2">COUNTIF(O:O,"*"&amp;T3&amp;"*")</f>
        <v>0</v>
      </c>
      <c r="V3" t="s">
        <v>7081</v>
      </c>
      <c r="W3">
        <f t="shared" ref="W3:W66" si="3">COUNTIF(O:O,"*"&amp;V3&amp;"*")</f>
        <v>0</v>
      </c>
      <c r="AA3" s="13" t="s">
        <v>291</v>
      </c>
      <c r="AB3">
        <v>30880</v>
      </c>
      <c r="AC3">
        <v>41</v>
      </c>
      <c r="AD3" t="s">
        <v>291</v>
      </c>
      <c r="AE3">
        <v>36711.300000000003</v>
      </c>
      <c r="AF3">
        <v>55</v>
      </c>
      <c r="AG3" t="s">
        <v>291</v>
      </c>
      <c r="AH3">
        <v>21475.200000000001</v>
      </c>
      <c r="AI3">
        <v>17</v>
      </c>
      <c r="AJ3" t="s">
        <v>291</v>
      </c>
      <c r="AK3">
        <v>27782.6</v>
      </c>
      <c r="AL3">
        <v>43</v>
      </c>
      <c r="AM3" t="s">
        <v>291</v>
      </c>
      <c r="AN3">
        <v>22</v>
      </c>
      <c r="AO3">
        <v>0.01</v>
      </c>
      <c r="AP3" t="s">
        <v>291</v>
      </c>
      <c r="AQ3">
        <v>204.4</v>
      </c>
      <c r="AR3">
        <v>7.0000000000000007E-2</v>
      </c>
      <c r="AS3" t="s">
        <v>291</v>
      </c>
      <c r="AT3">
        <v>5.1999999999999998E-2</v>
      </c>
      <c r="AU3">
        <v>2</v>
      </c>
    </row>
    <row r="4" spans="1:47" x14ac:dyDescent="0.25">
      <c r="A4" t="s">
        <v>295</v>
      </c>
      <c r="B4" t="s">
        <v>295</v>
      </c>
      <c r="C4">
        <v>42.64</v>
      </c>
      <c r="D4">
        <v>1232.6777</v>
      </c>
      <c r="E4">
        <v>9</v>
      </c>
      <c r="F4">
        <v>-0.3</v>
      </c>
      <c r="G4">
        <v>411.8997</v>
      </c>
      <c r="H4">
        <v>24.61</v>
      </c>
      <c r="I4" s="1">
        <v>444000000</v>
      </c>
      <c r="J4">
        <v>2</v>
      </c>
      <c r="K4">
        <v>6125</v>
      </c>
      <c r="L4" t="s">
        <v>29</v>
      </c>
      <c r="M4">
        <v>13</v>
      </c>
      <c r="N4">
        <v>13</v>
      </c>
      <c r="O4" t="s">
        <v>296</v>
      </c>
      <c r="R4">
        <f t="shared" si="0"/>
        <v>0</v>
      </c>
      <c r="S4">
        <f t="shared" si="1"/>
        <v>0</v>
      </c>
      <c r="T4" s="9" t="s">
        <v>7082</v>
      </c>
      <c r="U4">
        <f t="shared" si="2"/>
        <v>0</v>
      </c>
      <c r="V4" t="s">
        <v>7083</v>
      </c>
      <c r="W4">
        <f t="shared" si="3"/>
        <v>0</v>
      </c>
      <c r="AA4" s="13" t="s">
        <v>295</v>
      </c>
      <c r="AB4">
        <v>33943.800000000003</v>
      </c>
      <c r="AC4">
        <v>55</v>
      </c>
      <c r="AD4" t="s">
        <v>295</v>
      </c>
      <c r="AE4">
        <v>34934.199999999997</v>
      </c>
      <c r="AF4">
        <v>48</v>
      </c>
      <c r="AG4" t="s">
        <v>295</v>
      </c>
      <c r="AH4">
        <v>20122.3</v>
      </c>
      <c r="AI4">
        <v>15</v>
      </c>
      <c r="AJ4" t="s">
        <v>295</v>
      </c>
      <c r="AK4">
        <v>26384.9</v>
      </c>
      <c r="AL4">
        <v>38</v>
      </c>
      <c r="AM4" t="s">
        <v>295</v>
      </c>
      <c r="AN4">
        <v>7.5</v>
      </c>
      <c r="AO4">
        <v>0.01</v>
      </c>
      <c r="AP4" t="s">
        <v>295</v>
      </c>
      <c r="AQ4">
        <v>69.5</v>
      </c>
      <c r="AR4">
        <v>0.02</v>
      </c>
      <c r="AS4" t="s">
        <v>295</v>
      </c>
      <c r="AT4">
        <v>0.04</v>
      </c>
      <c r="AU4">
        <v>2</v>
      </c>
    </row>
    <row r="5" spans="1:47" x14ac:dyDescent="0.25">
      <c r="A5" t="s">
        <v>424</v>
      </c>
      <c r="B5" t="s">
        <v>424</v>
      </c>
      <c r="C5">
        <v>40.659999999999997</v>
      </c>
      <c r="D5">
        <v>1227.6472000000001</v>
      </c>
      <c r="E5">
        <v>9</v>
      </c>
      <c r="F5">
        <v>-0.8</v>
      </c>
      <c r="G5">
        <v>614.83040000000005</v>
      </c>
      <c r="H5">
        <v>23.48</v>
      </c>
      <c r="I5" s="1">
        <v>136000000</v>
      </c>
      <c r="J5">
        <v>9</v>
      </c>
      <c r="K5">
        <v>5814</v>
      </c>
      <c r="L5" t="s">
        <v>23</v>
      </c>
      <c r="M5">
        <v>9</v>
      </c>
      <c r="N5">
        <v>9</v>
      </c>
      <c r="O5" t="s">
        <v>425</v>
      </c>
      <c r="R5">
        <f t="shared" si="0"/>
        <v>0</v>
      </c>
      <c r="S5">
        <f t="shared" si="1"/>
        <v>0</v>
      </c>
      <c r="T5" s="9" t="s">
        <v>7084</v>
      </c>
      <c r="U5">
        <f t="shared" si="2"/>
        <v>0</v>
      </c>
      <c r="V5" t="s">
        <v>7085</v>
      </c>
      <c r="W5">
        <f t="shared" si="3"/>
        <v>0</v>
      </c>
      <c r="AA5" s="13" t="s">
        <v>424</v>
      </c>
      <c r="AB5">
        <v>33592.400000000001</v>
      </c>
      <c r="AC5">
        <v>50</v>
      </c>
      <c r="AD5" t="s">
        <v>424</v>
      </c>
      <c r="AE5">
        <v>37825.800000000003</v>
      </c>
      <c r="AF5">
        <v>65</v>
      </c>
      <c r="AG5" t="s">
        <v>424</v>
      </c>
      <c r="AH5">
        <v>25411.5</v>
      </c>
      <c r="AI5">
        <v>23</v>
      </c>
      <c r="AJ5" t="s">
        <v>424</v>
      </c>
      <c r="AK5">
        <v>27407.9</v>
      </c>
      <c r="AL5">
        <v>41</v>
      </c>
      <c r="AM5" t="s">
        <v>424</v>
      </c>
      <c r="AN5">
        <v>13.9</v>
      </c>
      <c r="AO5">
        <v>0.01</v>
      </c>
      <c r="AP5" t="s">
        <v>424</v>
      </c>
      <c r="AQ5">
        <v>187</v>
      </c>
      <c r="AR5">
        <v>0.06</v>
      </c>
      <c r="AS5" t="s">
        <v>424</v>
      </c>
      <c r="AT5">
        <v>5.0999999999999997E-2</v>
      </c>
      <c r="AU5">
        <v>2</v>
      </c>
    </row>
    <row r="6" spans="1:47" x14ac:dyDescent="0.25">
      <c r="A6" t="s">
        <v>440</v>
      </c>
      <c r="B6" t="s">
        <v>440</v>
      </c>
      <c r="C6">
        <v>40.520000000000003</v>
      </c>
      <c r="D6">
        <v>1181.692</v>
      </c>
      <c r="E6">
        <v>9</v>
      </c>
      <c r="F6">
        <v>-1.6</v>
      </c>
      <c r="G6">
        <v>591.85239999999999</v>
      </c>
      <c r="H6">
        <v>26.17</v>
      </c>
      <c r="I6" s="1">
        <v>74300000</v>
      </c>
      <c r="J6">
        <v>2</v>
      </c>
      <c r="K6">
        <v>6662</v>
      </c>
      <c r="L6" t="s">
        <v>29</v>
      </c>
      <c r="M6">
        <v>3</v>
      </c>
      <c r="N6">
        <v>3</v>
      </c>
      <c r="O6" t="s">
        <v>441</v>
      </c>
      <c r="R6">
        <f t="shared" si="0"/>
        <v>1</v>
      </c>
      <c r="S6">
        <f t="shared" si="1"/>
        <v>1</v>
      </c>
      <c r="T6" s="9" t="s">
        <v>7086</v>
      </c>
      <c r="U6">
        <f t="shared" si="2"/>
        <v>0</v>
      </c>
      <c r="V6" t="s">
        <v>7087</v>
      </c>
      <c r="W6">
        <f t="shared" si="3"/>
        <v>0</v>
      </c>
      <c r="AA6" s="13" t="s">
        <v>440</v>
      </c>
      <c r="AB6">
        <v>21755</v>
      </c>
      <c r="AC6">
        <v>21</v>
      </c>
      <c r="AD6" t="s">
        <v>440</v>
      </c>
      <c r="AE6">
        <v>28127.5</v>
      </c>
      <c r="AF6">
        <v>28</v>
      </c>
      <c r="AG6" t="s">
        <v>440</v>
      </c>
      <c r="AH6">
        <v>21753.1</v>
      </c>
      <c r="AI6">
        <v>17</v>
      </c>
      <c r="AJ6" t="s">
        <v>440</v>
      </c>
      <c r="AK6">
        <v>22213.8</v>
      </c>
      <c r="AL6">
        <v>27</v>
      </c>
      <c r="AM6" t="s">
        <v>440</v>
      </c>
      <c r="AN6">
        <v>15.8</v>
      </c>
      <c r="AO6">
        <v>0.01</v>
      </c>
      <c r="AP6" t="s">
        <v>440</v>
      </c>
      <c r="AQ6">
        <v>5996.5</v>
      </c>
      <c r="AR6">
        <v>1.9</v>
      </c>
      <c r="AS6" t="s">
        <v>440</v>
      </c>
      <c r="AT6">
        <v>0.06</v>
      </c>
      <c r="AU6">
        <v>2</v>
      </c>
    </row>
    <row r="7" spans="1:47" x14ac:dyDescent="0.25">
      <c r="A7" t="s">
        <v>452</v>
      </c>
      <c r="B7" t="s">
        <v>452</v>
      </c>
      <c r="C7">
        <v>40.39</v>
      </c>
      <c r="D7">
        <v>1069.6396</v>
      </c>
      <c r="E7">
        <v>9</v>
      </c>
      <c r="F7">
        <v>0.1</v>
      </c>
      <c r="G7">
        <v>535.82709999999997</v>
      </c>
      <c r="H7">
        <v>30.49</v>
      </c>
      <c r="I7">
        <v>0</v>
      </c>
      <c r="J7">
        <v>3</v>
      </c>
      <c r="K7">
        <v>7675</v>
      </c>
      <c r="L7" t="s">
        <v>73</v>
      </c>
      <c r="M7">
        <v>1</v>
      </c>
      <c r="N7">
        <v>1</v>
      </c>
      <c r="O7" t="s">
        <v>453</v>
      </c>
      <c r="R7">
        <f t="shared" si="0"/>
        <v>0</v>
      </c>
      <c r="S7">
        <f t="shared" si="1"/>
        <v>0</v>
      </c>
      <c r="T7" s="9" t="s">
        <v>7088</v>
      </c>
      <c r="U7">
        <f t="shared" si="2"/>
        <v>0</v>
      </c>
      <c r="V7" t="s">
        <v>7089</v>
      </c>
      <c r="W7">
        <f t="shared" si="3"/>
        <v>0</v>
      </c>
      <c r="AA7" s="13" t="s">
        <v>452</v>
      </c>
      <c r="AB7">
        <v>33722.699999999997</v>
      </c>
      <c r="AC7">
        <v>55</v>
      </c>
      <c r="AD7" t="s">
        <v>452</v>
      </c>
      <c r="AE7">
        <v>31718.799999999999</v>
      </c>
      <c r="AF7">
        <v>37</v>
      </c>
      <c r="AG7" t="s">
        <v>452</v>
      </c>
      <c r="AH7">
        <v>19496.8</v>
      </c>
      <c r="AI7">
        <v>15</v>
      </c>
      <c r="AJ7" t="s">
        <v>452</v>
      </c>
      <c r="AK7">
        <v>19985.400000000001</v>
      </c>
      <c r="AL7">
        <v>22</v>
      </c>
      <c r="AM7" t="s">
        <v>452</v>
      </c>
      <c r="AN7">
        <v>17</v>
      </c>
      <c r="AO7">
        <v>0.01</v>
      </c>
      <c r="AP7" t="s">
        <v>452</v>
      </c>
      <c r="AQ7">
        <v>254.2</v>
      </c>
      <c r="AR7">
        <v>0.08</v>
      </c>
      <c r="AS7" t="s">
        <v>452</v>
      </c>
      <c r="AT7">
        <v>5.2999999999999999E-2</v>
      </c>
      <c r="AU7">
        <v>2</v>
      </c>
    </row>
    <row r="8" spans="1:47" x14ac:dyDescent="0.25">
      <c r="A8" t="s">
        <v>480</v>
      </c>
      <c r="B8" t="s">
        <v>480</v>
      </c>
      <c r="C8">
        <v>40.130000000000003</v>
      </c>
      <c r="D8">
        <v>1170.5974000000001</v>
      </c>
      <c r="E8">
        <v>9</v>
      </c>
      <c r="F8">
        <v>-2.1</v>
      </c>
      <c r="G8">
        <v>586.30470000000003</v>
      </c>
      <c r="H8">
        <v>35.31</v>
      </c>
      <c r="I8" s="1">
        <v>1740000</v>
      </c>
      <c r="J8">
        <v>4</v>
      </c>
      <c r="K8">
        <v>9297</v>
      </c>
      <c r="L8" t="s">
        <v>26</v>
      </c>
      <c r="M8">
        <v>2</v>
      </c>
      <c r="N8">
        <v>2</v>
      </c>
      <c r="O8" t="s">
        <v>481</v>
      </c>
      <c r="R8">
        <f t="shared" si="0"/>
        <v>0</v>
      </c>
      <c r="S8">
        <f t="shared" si="1"/>
        <v>0</v>
      </c>
      <c r="T8" s="9" t="s">
        <v>7090</v>
      </c>
      <c r="U8">
        <f t="shared" si="2"/>
        <v>0</v>
      </c>
      <c r="V8" t="s">
        <v>7091</v>
      </c>
      <c r="W8">
        <f t="shared" si="3"/>
        <v>0</v>
      </c>
      <c r="AA8" s="13" t="s">
        <v>480</v>
      </c>
      <c r="AB8">
        <v>28925.3</v>
      </c>
      <c r="AC8">
        <v>35</v>
      </c>
      <c r="AD8" t="s">
        <v>480</v>
      </c>
      <c r="AE8">
        <v>34080</v>
      </c>
      <c r="AF8">
        <v>44</v>
      </c>
      <c r="AG8" t="s">
        <v>480</v>
      </c>
      <c r="AH8">
        <v>26654.9</v>
      </c>
      <c r="AI8">
        <v>25</v>
      </c>
      <c r="AJ8" t="s">
        <v>480</v>
      </c>
      <c r="AK8">
        <v>23167.9</v>
      </c>
      <c r="AL8">
        <v>29</v>
      </c>
      <c r="AM8" t="s">
        <v>480</v>
      </c>
      <c r="AN8">
        <v>23.6</v>
      </c>
      <c r="AO8">
        <v>0.01</v>
      </c>
      <c r="AP8" t="s">
        <v>480</v>
      </c>
      <c r="AQ8">
        <v>343.1</v>
      </c>
      <c r="AR8">
        <v>0.125</v>
      </c>
      <c r="AS8" t="s">
        <v>480</v>
      </c>
      <c r="AT8">
        <v>5.5E-2</v>
      </c>
      <c r="AU8">
        <v>2</v>
      </c>
    </row>
    <row r="9" spans="1:47" x14ac:dyDescent="0.25">
      <c r="A9" t="s">
        <v>494</v>
      </c>
      <c r="B9" t="s">
        <v>494</v>
      </c>
      <c r="C9">
        <v>40</v>
      </c>
      <c r="D9">
        <v>1132.6253999999999</v>
      </c>
      <c r="E9">
        <v>9</v>
      </c>
      <c r="F9">
        <v>-2.4</v>
      </c>
      <c r="G9">
        <v>567.31859999999995</v>
      </c>
      <c r="H9">
        <v>22.46</v>
      </c>
      <c r="I9" s="1">
        <v>10500000</v>
      </c>
      <c r="J9">
        <v>10</v>
      </c>
      <c r="K9">
        <v>5454</v>
      </c>
      <c r="L9" t="s">
        <v>32</v>
      </c>
      <c r="M9">
        <v>3</v>
      </c>
      <c r="N9">
        <v>3</v>
      </c>
      <c r="O9" t="s">
        <v>495</v>
      </c>
      <c r="R9">
        <f t="shared" si="0"/>
        <v>0</v>
      </c>
      <c r="S9">
        <f t="shared" si="1"/>
        <v>0</v>
      </c>
      <c r="T9" s="9" t="s">
        <v>7092</v>
      </c>
      <c r="U9">
        <f t="shared" si="2"/>
        <v>0</v>
      </c>
      <c r="V9" t="s">
        <v>7093</v>
      </c>
      <c r="W9">
        <f t="shared" si="3"/>
        <v>0</v>
      </c>
      <c r="AA9" s="13" t="s">
        <v>494</v>
      </c>
      <c r="AB9">
        <v>31928.5</v>
      </c>
      <c r="AC9">
        <v>44</v>
      </c>
      <c r="AD9" t="s">
        <v>494</v>
      </c>
      <c r="AE9">
        <v>31133</v>
      </c>
      <c r="AF9">
        <v>35</v>
      </c>
      <c r="AG9" t="s">
        <v>494</v>
      </c>
      <c r="AH9">
        <v>23228.400000000001</v>
      </c>
      <c r="AI9">
        <v>19</v>
      </c>
      <c r="AJ9" t="s">
        <v>494</v>
      </c>
      <c r="AK9">
        <v>21313.7</v>
      </c>
      <c r="AL9">
        <v>25</v>
      </c>
      <c r="AM9" t="s">
        <v>494</v>
      </c>
      <c r="AN9">
        <v>24.6</v>
      </c>
      <c r="AO9">
        <v>0.01</v>
      </c>
      <c r="AP9" t="s">
        <v>494</v>
      </c>
      <c r="AQ9">
        <v>801.7</v>
      </c>
      <c r="AR9">
        <v>0.3</v>
      </c>
      <c r="AS9" t="s">
        <v>494</v>
      </c>
      <c r="AT9">
        <v>5.8000000000000003E-2</v>
      </c>
      <c r="AU9">
        <v>2</v>
      </c>
    </row>
    <row r="10" spans="1:47" x14ac:dyDescent="0.25">
      <c r="A10" t="s">
        <v>498</v>
      </c>
      <c r="B10" t="s">
        <v>498</v>
      </c>
      <c r="C10">
        <v>39.99</v>
      </c>
      <c r="D10">
        <v>1236.7091</v>
      </c>
      <c r="E10">
        <v>9</v>
      </c>
      <c r="F10">
        <v>-1.5</v>
      </c>
      <c r="G10">
        <v>619.36090000000002</v>
      </c>
      <c r="H10">
        <v>23.88</v>
      </c>
      <c r="I10" s="1">
        <v>93300000</v>
      </c>
      <c r="J10">
        <v>10</v>
      </c>
      <c r="K10">
        <v>5952</v>
      </c>
      <c r="L10" t="s">
        <v>32</v>
      </c>
      <c r="M10">
        <v>3</v>
      </c>
      <c r="N10">
        <v>3</v>
      </c>
      <c r="O10" t="s">
        <v>499</v>
      </c>
      <c r="R10">
        <f t="shared" si="0"/>
        <v>0</v>
      </c>
      <c r="S10">
        <f t="shared" si="1"/>
        <v>0</v>
      </c>
      <c r="T10" s="9" t="s">
        <v>7094</v>
      </c>
      <c r="U10">
        <f t="shared" si="2"/>
        <v>0</v>
      </c>
      <c r="V10" t="s">
        <v>7095</v>
      </c>
      <c r="W10">
        <f t="shared" si="3"/>
        <v>0</v>
      </c>
      <c r="AA10" s="13" t="s">
        <v>498</v>
      </c>
      <c r="AB10">
        <v>37243.9</v>
      </c>
      <c r="AC10">
        <v>70</v>
      </c>
      <c r="AD10" t="s">
        <v>498</v>
      </c>
      <c r="AE10">
        <v>39768.6</v>
      </c>
      <c r="AF10">
        <v>75</v>
      </c>
      <c r="AG10" t="s">
        <v>498</v>
      </c>
      <c r="AH10">
        <v>26589.200000000001</v>
      </c>
      <c r="AI10">
        <v>25</v>
      </c>
      <c r="AJ10" t="s">
        <v>498</v>
      </c>
      <c r="AK10">
        <v>26270.9</v>
      </c>
      <c r="AL10">
        <v>38</v>
      </c>
      <c r="AM10" t="s">
        <v>498</v>
      </c>
      <c r="AN10">
        <v>8.3000000000000007</v>
      </c>
      <c r="AO10">
        <v>0.01</v>
      </c>
      <c r="AP10" t="s">
        <v>498</v>
      </c>
      <c r="AQ10">
        <v>982.7</v>
      </c>
      <c r="AR10">
        <v>0.4</v>
      </c>
      <c r="AS10" t="s">
        <v>498</v>
      </c>
      <c r="AT10">
        <v>5.8000000000000003E-2</v>
      </c>
      <c r="AU10">
        <v>2</v>
      </c>
    </row>
    <row r="11" spans="1:47" x14ac:dyDescent="0.25">
      <c r="A11" t="s">
        <v>515</v>
      </c>
      <c r="B11" t="s">
        <v>515</v>
      </c>
      <c r="C11">
        <v>39.85</v>
      </c>
      <c r="D11">
        <v>1156.6253999999999</v>
      </c>
      <c r="E11">
        <v>9</v>
      </c>
      <c r="F11">
        <v>0.3</v>
      </c>
      <c r="G11">
        <v>579.32010000000002</v>
      </c>
      <c r="H11">
        <v>25.96</v>
      </c>
      <c r="I11" s="1">
        <v>1430000</v>
      </c>
      <c r="J11">
        <v>1</v>
      </c>
      <c r="K11">
        <v>6149</v>
      </c>
      <c r="L11" t="s">
        <v>84</v>
      </c>
      <c r="M11">
        <v>1</v>
      </c>
      <c r="N11">
        <v>1</v>
      </c>
      <c r="O11" t="s">
        <v>516</v>
      </c>
      <c r="R11">
        <f t="shared" si="0"/>
        <v>0</v>
      </c>
      <c r="S11">
        <f t="shared" si="1"/>
        <v>0</v>
      </c>
      <c r="T11" s="9" t="s">
        <v>7096</v>
      </c>
      <c r="U11">
        <f t="shared" si="2"/>
        <v>0</v>
      </c>
      <c r="V11" t="s">
        <v>7097</v>
      </c>
      <c r="W11">
        <f t="shared" si="3"/>
        <v>0</v>
      </c>
      <c r="AA11" s="13" t="s">
        <v>515</v>
      </c>
      <c r="AB11">
        <v>28067.9</v>
      </c>
      <c r="AC11">
        <v>33</v>
      </c>
      <c r="AD11" t="s">
        <v>515</v>
      </c>
      <c r="AE11">
        <v>32892.5</v>
      </c>
      <c r="AF11">
        <v>40</v>
      </c>
      <c r="AG11" t="s">
        <v>515</v>
      </c>
      <c r="AH11">
        <v>16946.2</v>
      </c>
      <c r="AI11">
        <v>12</v>
      </c>
      <c r="AJ11" t="s">
        <v>515</v>
      </c>
      <c r="AK11">
        <v>19654.8</v>
      </c>
      <c r="AL11">
        <v>21</v>
      </c>
      <c r="AM11" t="s">
        <v>515</v>
      </c>
      <c r="AN11">
        <v>11.2</v>
      </c>
      <c r="AO11">
        <v>0.01</v>
      </c>
      <c r="AP11" t="s">
        <v>515</v>
      </c>
      <c r="AQ11">
        <v>31.8</v>
      </c>
      <c r="AR11">
        <v>0.01</v>
      </c>
      <c r="AS11" t="s">
        <v>515</v>
      </c>
      <c r="AT11">
        <v>0.03</v>
      </c>
      <c r="AU11">
        <v>2</v>
      </c>
    </row>
    <row r="12" spans="1:47" x14ac:dyDescent="0.25">
      <c r="A12" t="s">
        <v>532</v>
      </c>
      <c r="B12" t="s">
        <v>532</v>
      </c>
      <c r="C12">
        <v>39.61</v>
      </c>
      <c r="D12">
        <v>1133.6094000000001</v>
      </c>
      <c r="E12">
        <v>9</v>
      </c>
      <c r="F12">
        <v>-1.3</v>
      </c>
      <c r="G12">
        <v>567.81119999999999</v>
      </c>
      <c r="H12">
        <v>27.24</v>
      </c>
      <c r="I12" s="1">
        <v>177000000</v>
      </c>
      <c r="J12">
        <v>2</v>
      </c>
      <c r="K12">
        <v>7036</v>
      </c>
      <c r="L12" t="s">
        <v>29</v>
      </c>
      <c r="M12">
        <v>4</v>
      </c>
      <c r="N12">
        <v>4</v>
      </c>
      <c r="O12" t="s">
        <v>533</v>
      </c>
      <c r="R12">
        <f t="shared" si="0"/>
        <v>0</v>
      </c>
      <c r="S12">
        <f t="shared" si="1"/>
        <v>1</v>
      </c>
      <c r="T12" s="9" t="s">
        <v>7098</v>
      </c>
      <c r="U12">
        <f t="shared" si="2"/>
        <v>0</v>
      </c>
      <c r="V12" t="s">
        <v>7099</v>
      </c>
      <c r="W12">
        <f t="shared" si="3"/>
        <v>0</v>
      </c>
      <c r="AA12" s="13" t="s">
        <v>532</v>
      </c>
      <c r="AB12">
        <v>26803.5</v>
      </c>
      <c r="AC12">
        <v>30</v>
      </c>
      <c r="AD12" t="s">
        <v>532</v>
      </c>
      <c r="AE12">
        <v>29898.6</v>
      </c>
      <c r="AF12">
        <v>32</v>
      </c>
      <c r="AG12" t="s">
        <v>532</v>
      </c>
      <c r="AH12">
        <v>24295.5</v>
      </c>
      <c r="AI12">
        <v>21</v>
      </c>
      <c r="AJ12" t="s">
        <v>532</v>
      </c>
      <c r="AK12">
        <v>23993.5</v>
      </c>
      <c r="AL12">
        <v>31</v>
      </c>
      <c r="AM12" t="s">
        <v>532</v>
      </c>
      <c r="AN12">
        <v>18.3</v>
      </c>
      <c r="AO12">
        <v>0.01</v>
      </c>
      <c r="AP12" t="s">
        <v>532</v>
      </c>
      <c r="AQ12">
        <v>3071.7</v>
      </c>
      <c r="AR12">
        <v>1</v>
      </c>
      <c r="AS12" t="s">
        <v>532</v>
      </c>
      <c r="AT12">
        <v>5.8999999999999997E-2</v>
      </c>
      <c r="AU12">
        <v>2</v>
      </c>
    </row>
    <row r="13" spans="1:47" x14ac:dyDescent="0.25">
      <c r="A13" t="s">
        <v>542</v>
      </c>
      <c r="B13" t="s">
        <v>542</v>
      </c>
      <c r="C13">
        <v>39.53</v>
      </c>
      <c r="D13">
        <v>1125.5930000000001</v>
      </c>
      <c r="E13">
        <v>9</v>
      </c>
      <c r="F13">
        <v>-0.1</v>
      </c>
      <c r="G13">
        <v>563.80370000000005</v>
      </c>
      <c r="H13">
        <v>36.25</v>
      </c>
      <c r="I13" s="1">
        <v>14400000</v>
      </c>
      <c r="J13">
        <v>1</v>
      </c>
      <c r="K13">
        <v>9727</v>
      </c>
      <c r="L13" t="s">
        <v>84</v>
      </c>
      <c r="M13">
        <v>5</v>
      </c>
      <c r="N13">
        <v>5</v>
      </c>
      <c r="O13" t="s">
        <v>543</v>
      </c>
      <c r="R13">
        <f t="shared" si="0"/>
        <v>0</v>
      </c>
      <c r="S13">
        <f t="shared" si="1"/>
        <v>0</v>
      </c>
      <c r="T13" s="9" t="s">
        <v>7100</v>
      </c>
      <c r="U13">
        <f t="shared" si="2"/>
        <v>0</v>
      </c>
      <c r="V13" t="s">
        <v>7101</v>
      </c>
      <c r="W13">
        <f t="shared" si="3"/>
        <v>0</v>
      </c>
      <c r="AA13" s="13" t="s">
        <v>542</v>
      </c>
      <c r="AB13">
        <v>31805.1</v>
      </c>
      <c r="AC13">
        <v>44</v>
      </c>
      <c r="AD13" t="s">
        <v>542</v>
      </c>
      <c r="AE13">
        <v>31117.5</v>
      </c>
      <c r="AF13">
        <v>35</v>
      </c>
      <c r="AG13" t="s">
        <v>542</v>
      </c>
      <c r="AH13">
        <v>21037.1</v>
      </c>
      <c r="AI13">
        <v>16</v>
      </c>
      <c r="AJ13" t="s">
        <v>542</v>
      </c>
      <c r="AK13">
        <v>28451.9</v>
      </c>
      <c r="AL13">
        <v>45</v>
      </c>
      <c r="AM13" t="s">
        <v>542</v>
      </c>
      <c r="AN13">
        <v>20.399999999999999</v>
      </c>
      <c r="AO13">
        <v>0.01</v>
      </c>
      <c r="AP13" t="s">
        <v>542</v>
      </c>
      <c r="AQ13">
        <v>91.5</v>
      </c>
      <c r="AR13">
        <v>2.5000000000000001E-2</v>
      </c>
      <c r="AS13" t="s">
        <v>542</v>
      </c>
      <c r="AT13">
        <v>4.2999999999999997E-2</v>
      </c>
      <c r="AU13">
        <v>2</v>
      </c>
    </row>
    <row r="14" spans="1:47" x14ac:dyDescent="0.25">
      <c r="A14" t="s">
        <v>563</v>
      </c>
      <c r="B14" t="s">
        <v>563</v>
      </c>
      <c r="C14">
        <v>39.369999999999997</v>
      </c>
      <c r="D14">
        <v>1120.6141</v>
      </c>
      <c r="E14">
        <v>9</v>
      </c>
      <c r="F14">
        <v>0.8</v>
      </c>
      <c r="G14">
        <v>561.31479999999999</v>
      </c>
      <c r="H14">
        <v>29.29</v>
      </c>
      <c r="I14" s="1">
        <v>4320000</v>
      </c>
      <c r="J14">
        <v>1</v>
      </c>
      <c r="K14">
        <v>7267</v>
      </c>
      <c r="L14" t="s">
        <v>84</v>
      </c>
      <c r="M14">
        <v>1</v>
      </c>
      <c r="N14">
        <v>1</v>
      </c>
      <c r="O14" t="s">
        <v>564</v>
      </c>
      <c r="R14">
        <f t="shared" si="0"/>
        <v>0</v>
      </c>
      <c r="S14">
        <f t="shared" si="1"/>
        <v>1</v>
      </c>
      <c r="T14" s="9" t="s">
        <v>7102</v>
      </c>
      <c r="U14">
        <f t="shared" si="2"/>
        <v>0</v>
      </c>
      <c r="V14" t="s">
        <v>7103</v>
      </c>
      <c r="W14">
        <f t="shared" si="3"/>
        <v>0</v>
      </c>
      <c r="AA14" s="13" t="s">
        <v>563</v>
      </c>
      <c r="AB14">
        <v>21482.9</v>
      </c>
      <c r="AC14">
        <v>21</v>
      </c>
      <c r="AD14" t="s">
        <v>563</v>
      </c>
      <c r="AE14">
        <v>25147.9</v>
      </c>
      <c r="AF14">
        <v>23</v>
      </c>
      <c r="AG14" t="s">
        <v>563</v>
      </c>
      <c r="AH14">
        <v>5821.9</v>
      </c>
      <c r="AI14">
        <v>5</v>
      </c>
      <c r="AJ14" t="s">
        <v>563</v>
      </c>
      <c r="AK14">
        <v>2670.6</v>
      </c>
      <c r="AL14">
        <v>3</v>
      </c>
      <c r="AM14" t="s">
        <v>563</v>
      </c>
      <c r="AN14">
        <v>11.7</v>
      </c>
      <c r="AO14">
        <v>0.01</v>
      </c>
      <c r="AP14" t="s">
        <v>563</v>
      </c>
      <c r="AQ14">
        <v>332.3</v>
      </c>
      <c r="AR14">
        <v>0.125</v>
      </c>
      <c r="AS14" t="s">
        <v>563</v>
      </c>
      <c r="AT14">
        <v>5.5E-2</v>
      </c>
      <c r="AU14">
        <v>2</v>
      </c>
    </row>
    <row r="15" spans="1:47" x14ac:dyDescent="0.25">
      <c r="A15" t="s">
        <v>638</v>
      </c>
      <c r="B15" t="s">
        <v>569</v>
      </c>
      <c r="C15">
        <v>39.340000000000003</v>
      </c>
      <c r="D15">
        <v>1180.6023</v>
      </c>
      <c r="E15">
        <v>9</v>
      </c>
      <c r="F15">
        <v>0.3</v>
      </c>
      <c r="G15">
        <v>394.54149999999998</v>
      </c>
      <c r="H15">
        <v>28.36</v>
      </c>
      <c r="I15" s="1">
        <v>93200000</v>
      </c>
      <c r="J15">
        <v>1</v>
      </c>
      <c r="K15">
        <v>6946</v>
      </c>
      <c r="L15" t="s">
        <v>84</v>
      </c>
      <c r="M15">
        <v>6</v>
      </c>
      <c r="N15">
        <v>6</v>
      </c>
      <c r="O15" t="s">
        <v>137</v>
      </c>
      <c r="P15" t="s">
        <v>44</v>
      </c>
      <c r="Q15" t="s">
        <v>49</v>
      </c>
      <c r="R15">
        <f>SUMPRODUCT(--ISNUMBER(SEARCH($T$2:$T$596,"*"&amp;O15&amp;"*")))</f>
        <v>0</v>
      </c>
      <c r="S15">
        <f t="shared" si="1"/>
        <v>0</v>
      </c>
      <c r="T15" s="9" t="s">
        <v>7104</v>
      </c>
      <c r="U15">
        <f t="shared" si="2"/>
        <v>0</v>
      </c>
      <c r="V15" t="s">
        <v>7105</v>
      </c>
      <c r="W15">
        <f t="shared" si="3"/>
        <v>0</v>
      </c>
      <c r="AA15" s="13" t="s">
        <v>638</v>
      </c>
      <c r="AB15">
        <v>37914.300000000003</v>
      </c>
      <c r="AC15">
        <v>70</v>
      </c>
      <c r="AD15" t="s">
        <v>638</v>
      </c>
      <c r="AE15">
        <v>37091.800000000003</v>
      </c>
      <c r="AF15">
        <v>60</v>
      </c>
      <c r="AG15" t="s">
        <v>638</v>
      </c>
      <c r="AH15">
        <v>12546.6</v>
      </c>
      <c r="AI15">
        <v>8.5</v>
      </c>
      <c r="AJ15" t="s">
        <v>638</v>
      </c>
      <c r="AK15">
        <v>24147.9</v>
      </c>
      <c r="AL15">
        <v>31</v>
      </c>
      <c r="AM15" t="s">
        <v>638</v>
      </c>
      <c r="AN15">
        <v>9.9</v>
      </c>
      <c r="AO15">
        <v>0.01</v>
      </c>
      <c r="AP15" t="s">
        <v>638</v>
      </c>
      <c r="AQ15">
        <v>62.7</v>
      </c>
      <c r="AR15">
        <v>1.4999999999999999E-2</v>
      </c>
      <c r="AS15" t="s">
        <v>638</v>
      </c>
      <c r="AT15">
        <v>3.5999999999999997E-2</v>
      </c>
      <c r="AU15">
        <v>2</v>
      </c>
    </row>
    <row r="16" spans="1:47" x14ac:dyDescent="0.25">
      <c r="A16" t="s">
        <v>638</v>
      </c>
      <c r="B16" t="s">
        <v>638</v>
      </c>
      <c r="C16">
        <v>38.86</v>
      </c>
      <c r="D16">
        <v>1164.6072999999999</v>
      </c>
      <c r="E16">
        <v>9</v>
      </c>
      <c r="F16">
        <v>0.5</v>
      </c>
      <c r="G16">
        <v>389.2099</v>
      </c>
      <c r="H16">
        <v>34.25</v>
      </c>
      <c r="I16" s="1">
        <v>31300000</v>
      </c>
      <c r="J16">
        <v>1</v>
      </c>
      <c r="K16">
        <v>9013</v>
      </c>
      <c r="L16" t="s">
        <v>84</v>
      </c>
      <c r="M16">
        <v>4</v>
      </c>
      <c r="N16">
        <v>4</v>
      </c>
      <c r="O16" t="s">
        <v>137</v>
      </c>
      <c r="R16">
        <f t="shared" ref="R16:R79" si="4">SUMPRODUCT(--ISNUMBER(SEARCH($T$2:$T$596,"*"&amp;O16&amp;"*")))</f>
        <v>0</v>
      </c>
      <c r="S16">
        <f t="shared" si="1"/>
        <v>0</v>
      </c>
      <c r="T16" s="9" t="s">
        <v>7106</v>
      </c>
      <c r="U16">
        <f t="shared" si="2"/>
        <v>0</v>
      </c>
      <c r="V16" t="s">
        <v>7107</v>
      </c>
      <c r="W16">
        <f t="shared" si="3"/>
        <v>0</v>
      </c>
      <c r="AA16" s="13" t="s">
        <v>638</v>
      </c>
      <c r="AB16">
        <v>37914.300000000003</v>
      </c>
      <c r="AC16">
        <v>70</v>
      </c>
      <c r="AD16" t="s">
        <v>638</v>
      </c>
      <c r="AE16">
        <v>37091.800000000003</v>
      </c>
      <c r="AF16">
        <v>60</v>
      </c>
      <c r="AG16" t="s">
        <v>638</v>
      </c>
      <c r="AH16">
        <v>12546.6</v>
      </c>
      <c r="AI16">
        <v>8.5</v>
      </c>
      <c r="AJ16" t="s">
        <v>638</v>
      </c>
      <c r="AK16">
        <v>24147.9</v>
      </c>
      <c r="AL16">
        <v>31</v>
      </c>
      <c r="AM16" t="s">
        <v>638</v>
      </c>
      <c r="AN16">
        <v>9.9</v>
      </c>
      <c r="AO16">
        <v>0.01</v>
      </c>
      <c r="AP16" t="s">
        <v>638</v>
      </c>
      <c r="AQ16">
        <v>62.7</v>
      </c>
      <c r="AR16">
        <v>1.4999999999999999E-2</v>
      </c>
      <c r="AS16" t="s">
        <v>638</v>
      </c>
      <c r="AT16">
        <v>3.5999999999999997E-2</v>
      </c>
      <c r="AU16">
        <v>2</v>
      </c>
    </row>
    <row r="17" spans="1:47" x14ac:dyDescent="0.25">
      <c r="A17" t="s">
        <v>656</v>
      </c>
      <c r="B17" t="s">
        <v>656</v>
      </c>
      <c r="C17">
        <v>38.71</v>
      </c>
      <c r="D17">
        <v>1253.5464999999999</v>
      </c>
      <c r="E17">
        <v>9</v>
      </c>
      <c r="F17">
        <v>-1.2</v>
      </c>
      <c r="G17">
        <v>418.85559999999998</v>
      </c>
      <c r="H17">
        <v>35.07</v>
      </c>
      <c r="I17" s="1">
        <v>4440000</v>
      </c>
      <c r="J17">
        <v>2</v>
      </c>
      <c r="K17">
        <v>9806</v>
      </c>
      <c r="L17" t="s">
        <v>29</v>
      </c>
      <c r="M17">
        <v>2</v>
      </c>
      <c r="N17">
        <v>2</v>
      </c>
      <c r="O17" t="s">
        <v>657</v>
      </c>
      <c r="R17">
        <f t="shared" si="4"/>
        <v>0</v>
      </c>
      <c r="S17">
        <f t="shared" si="1"/>
        <v>0</v>
      </c>
      <c r="T17" s="9" t="s">
        <v>7108</v>
      </c>
      <c r="U17">
        <f t="shared" si="2"/>
        <v>0</v>
      </c>
      <c r="V17" t="s">
        <v>7109</v>
      </c>
      <c r="W17">
        <f t="shared" si="3"/>
        <v>0</v>
      </c>
      <c r="AA17" s="13" t="s">
        <v>656</v>
      </c>
      <c r="AB17">
        <v>37122</v>
      </c>
      <c r="AC17">
        <v>65</v>
      </c>
      <c r="AD17" t="s">
        <v>656</v>
      </c>
      <c r="AE17">
        <v>33477.699999999997</v>
      </c>
      <c r="AF17">
        <v>42</v>
      </c>
      <c r="AG17" t="s">
        <v>656</v>
      </c>
      <c r="AH17">
        <v>30112.3</v>
      </c>
      <c r="AI17">
        <v>34</v>
      </c>
      <c r="AJ17" t="s">
        <v>656</v>
      </c>
      <c r="AK17">
        <v>28177.4</v>
      </c>
      <c r="AL17">
        <v>44</v>
      </c>
      <c r="AM17" t="s">
        <v>656</v>
      </c>
      <c r="AN17">
        <v>15.7</v>
      </c>
      <c r="AO17">
        <v>0.01</v>
      </c>
      <c r="AP17" t="s">
        <v>656</v>
      </c>
      <c r="AQ17">
        <v>93.8</v>
      </c>
      <c r="AR17">
        <v>2.5000000000000001E-2</v>
      </c>
      <c r="AS17" t="s">
        <v>656</v>
      </c>
      <c r="AT17">
        <v>4.2999999999999997E-2</v>
      </c>
      <c r="AU17">
        <v>2</v>
      </c>
    </row>
    <row r="18" spans="1:47" x14ac:dyDescent="0.25">
      <c r="A18" t="s">
        <v>722</v>
      </c>
      <c r="B18" t="s">
        <v>722</v>
      </c>
      <c r="C18">
        <v>38.21</v>
      </c>
      <c r="D18">
        <v>1196.6084000000001</v>
      </c>
      <c r="E18">
        <v>9</v>
      </c>
      <c r="F18">
        <v>-1.4</v>
      </c>
      <c r="G18">
        <v>599.31060000000002</v>
      </c>
      <c r="H18">
        <v>26.73</v>
      </c>
      <c r="I18" s="1">
        <v>18500000</v>
      </c>
      <c r="J18">
        <v>10</v>
      </c>
      <c r="K18">
        <v>6962</v>
      </c>
      <c r="L18" t="s">
        <v>32</v>
      </c>
      <c r="M18">
        <v>3</v>
      </c>
      <c r="N18">
        <v>3</v>
      </c>
      <c r="O18" t="s">
        <v>723</v>
      </c>
      <c r="R18">
        <f t="shared" si="4"/>
        <v>0</v>
      </c>
      <c r="S18">
        <f t="shared" si="1"/>
        <v>0</v>
      </c>
      <c r="T18" s="9" t="s">
        <v>7110</v>
      </c>
      <c r="U18">
        <f t="shared" si="2"/>
        <v>0</v>
      </c>
      <c r="V18" t="s">
        <v>7111</v>
      </c>
      <c r="W18">
        <f t="shared" si="3"/>
        <v>0</v>
      </c>
      <c r="AA18" s="13" t="s">
        <v>722</v>
      </c>
      <c r="AB18">
        <v>38391.5</v>
      </c>
      <c r="AC18">
        <v>75</v>
      </c>
      <c r="AD18" t="s">
        <v>722</v>
      </c>
      <c r="AE18">
        <v>38297.300000000003</v>
      </c>
      <c r="AF18">
        <v>65</v>
      </c>
      <c r="AG18" t="s">
        <v>722</v>
      </c>
      <c r="AH18">
        <v>19338.3</v>
      </c>
      <c r="AI18">
        <v>14</v>
      </c>
      <c r="AJ18" t="s">
        <v>722</v>
      </c>
      <c r="AK18">
        <v>32168.799999999999</v>
      </c>
      <c r="AL18">
        <v>65</v>
      </c>
      <c r="AM18" t="s">
        <v>722</v>
      </c>
      <c r="AN18">
        <v>13.7</v>
      </c>
      <c r="AO18">
        <v>0.01</v>
      </c>
      <c r="AP18" t="s">
        <v>722</v>
      </c>
      <c r="AQ18">
        <v>379.1</v>
      </c>
      <c r="AR18">
        <v>0.125</v>
      </c>
      <c r="AS18" t="s">
        <v>722</v>
      </c>
      <c r="AT18">
        <v>5.5E-2</v>
      </c>
      <c r="AU18">
        <v>2</v>
      </c>
    </row>
    <row r="19" spans="1:47" x14ac:dyDescent="0.25">
      <c r="A19" t="s">
        <v>739</v>
      </c>
      <c r="B19" t="s">
        <v>739</v>
      </c>
      <c r="C19">
        <v>38.119999999999997</v>
      </c>
      <c r="D19">
        <v>1148.6777</v>
      </c>
      <c r="E19">
        <v>9</v>
      </c>
      <c r="F19">
        <v>2.2999999999999998</v>
      </c>
      <c r="G19">
        <v>383.90069999999997</v>
      </c>
      <c r="H19">
        <v>27.43</v>
      </c>
      <c r="I19" s="1">
        <v>165000000</v>
      </c>
      <c r="J19">
        <v>2</v>
      </c>
      <c r="K19">
        <v>7103</v>
      </c>
      <c r="L19" t="s">
        <v>29</v>
      </c>
      <c r="M19">
        <v>5</v>
      </c>
      <c r="N19">
        <v>5</v>
      </c>
      <c r="O19" t="s">
        <v>740</v>
      </c>
      <c r="R19">
        <f t="shared" si="4"/>
        <v>0</v>
      </c>
      <c r="S19">
        <f t="shared" si="1"/>
        <v>0</v>
      </c>
      <c r="T19" s="9" t="s">
        <v>7112</v>
      </c>
      <c r="U19">
        <f t="shared" si="2"/>
        <v>0</v>
      </c>
      <c r="V19" t="s">
        <v>7113</v>
      </c>
      <c r="W19">
        <f t="shared" si="3"/>
        <v>0</v>
      </c>
      <c r="AA19" s="13" t="s">
        <v>739</v>
      </c>
      <c r="AB19">
        <v>33829.5</v>
      </c>
      <c r="AC19">
        <v>55</v>
      </c>
      <c r="AD19" t="s">
        <v>739</v>
      </c>
      <c r="AE19">
        <v>37165.800000000003</v>
      </c>
      <c r="AF19">
        <v>60</v>
      </c>
      <c r="AG19" t="s">
        <v>739</v>
      </c>
      <c r="AH19">
        <v>22432.799999999999</v>
      </c>
      <c r="AI19">
        <v>18</v>
      </c>
      <c r="AJ19" t="s">
        <v>739</v>
      </c>
      <c r="AK19">
        <v>29768.9</v>
      </c>
      <c r="AL19">
        <v>50</v>
      </c>
      <c r="AM19" t="s">
        <v>739</v>
      </c>
      <c r="AN19">
        <v>25.5</v>
      </c>
      <c r="AO19">
        <v>0.01</v>
      </c>
      <c r="AP19" t="s">
        <v>739</v>
      </c>
      <c r="AQ19">
        <v>634.20000000000005</v>
      </c>
      <c r="AR19">
        <v>0.25</v>
      </c>
      <c r="AS19" t="s">
        <v>739</v>
      </c>
      <c r="AT19">
        <v>5.8000000000000003E-2</v>
      </c>
      <c r="AU19">
        <v>2</v>
      </c>
    </row>
    <row r="20" spans="1:47" x14ac:dyDescent="0.25">
      <c r="A20" t="s">
        <v>762</v>
      </c>
      <c r="B20" t="s">
        <v>762</v>
      </c>
      <c r="C20">
        <v>37.979999999999997</v>
      </c>
      <c r="D20">
        <v>1001.577</v>
      </c>
      <c r="E20">
        <v>9</v>
      </c>
      <c r="F20">
        <v>-1.6</v>
      </c>
      <c r="G20">
        <v>501.79500000000002</v>
      </c>
      <c r="H20">
        <v>28.81</v>
      </c>
      <c r="I20" s="1">
        <v>13100000</v>
      </c>
      <c r="J20">
        <v>10</v>
      </c>
      <c r="K20">
        <v>7696</v>
      </c>
      <c r="L20" t="s">
        <v>32</v>
      </c>
      <c r="M20">
        <v>1</v>
      </c>
      <c r="N20">
        <v>1</v>
      </c>
      <c r="O20" t="s">
        <v>763</v>
      </c>
      <c r="R20">
        <f t="shared" si="4"/>
        <v>0</v>
      </c>
      <c r="S20">
        <f t="shared" si="1"/>
        <v>1</v>
      </c>
      <c r="T20" s="9" t="s">
        <v>7114</v>
      </c>
      <c r="U20">
        <f t="shared" si="2"/>
        <v>0</v>
      </c>
      <c r="V20" t="s">
        <v>7115</v>
      </c>
      <c r="W20">
        <f t="shared" si="3"/>
        <v>0</v>
      </c>
      <c r="AA20" s="13" t="s">
        <v>762</v>
      </c>
      <c r="AB20">
        <v>37147.699999999997</v>
      </c>
      <c r="AC20">
        <v>65</v>
      </c>
      <c r="AD20" t="s">
        <v>762</v>
      </c>
      <c r="AE20">
        <v>37184.300000000003</v>
      </c>
      <c r="AF20">
        <v>60</v>
      </c>
      <c r="AG20" t="s">
        <v>762</v>
      </c>
      <c r="AH20">
        <v>7640.1</v>
      </c>
      <c r="AI20">
        <v>6</v>
      </c>
      <c r="AJ20" t="s">
        <v>762</v>
      </c>
      <c r="AK20">
        <v>25982</v>
      </c>
      <c r="AL20">
        <v>37</v>
      </c>
      <c r="AM20" t="s">
        <v>762</v>
      </c>
      <c r="AN20">
        <v>18.100000000000001</v>
      </c>
      <c r="AO20">
        <v>0.01</v>
      </c>
      <c r="AP20" t="s">
        <v>762</v>
      </c>
      <c r="AQ20">
        <v>33.1</v>
      </c>
      <c r="AR20">
        <v>0.01</v>
      </c>
      <c r="AS20" t="s">
        <v>762</v>
      </c>
      <c r="AT20">
        <v>0.03</v>
      </c>
      <c r="AU20">
        <v>2</v>
      </c>
    </row>
    <row r="21" spans="1:47" x14ac:dyDescent="0.25">
      <c r="A21" t="s">
        <v>2276</v>
      </c>
      <c r="B21" t="s">
        <v>821</v>
      </c>
      <c r="C21">
        <v>37.68</v>
      </c>
      <c r="D21">
        <v>1223.4951000000001</v>
      </c>
      <c r="E21">
        <v>9</v>
      </c>
      <c r="F21">
        <v>0.7</v>
      </c>
      <c r="G21">
        <v>612.75519999999995</v>
      </c>
      <c r="H21">
        <v>31.58</v>
      </c>
      <c r="I21" s="1">
        <v>283000000</v>
      </c>
      <c r="J21">
        <v>3</v>
      </c>
      <c r="K21">
        <v>8052</v>
      </c>
      <c r="L21" t="s">
        <v>73</v>
      </c>
      <c r="M21">
        <v>42</v>
      </c>
      <c r="N21">
        <v>42</v>
      </c>
      <c r="O21" t="s">
        <v>479</v>
      </c>
      <c r="P21" t="s">
        <v>44</v>
      </c>
      <c r="Q21" t="s">
        <v>822</v>
      </c>
      <c r="R21">
        <f t="shared" si="4"/>
        <v>0</v>
      </c>
      <c r="S21">
        <f t="shared" si="1"/>
        <v>0</v>
      </c>
      <c r="T21" s="9" t="s">
        <v>7116</v>
      </c>
      <c r="U21">
        <f t="shared" si="2"/>
        <v>0</v>
      </c>
      <c r="V21" t="s">
        <v>7117</v>
      </c>
      <c r="W21">
        <f t="shared" si="3"/>
        <v>0</v>
      </c>
      <c r="AA21" s="13" t="s">
        <v>2276</v>
      </c>
      <c r="AB21">
        <v>20189.7</v>
      </c>
      <c r="AC21">
        <v>19</v>
      </c>
      <c r="AD21" t="s">
        <v>2276</v>
      </c>
      <c r="AE21">
        <v>11917.4</v>
      </c>
      <c r="AF21">
        <v>10</v>
      </c>
      <c r="AG21" t="s">
        <v>2276</v>
      </c>
      <c r="AH21">
        <v>28514.799999999999</v>
      </c>
      <c r="AI21">
        <v>30</v>
      </c>
      <c r="AJ21" t="s">
        <v>2276</v>
      </c>
      <c r="AK21">
        <v>24005.9</v>
      </c>
      <c r="AL21">
        <v>31</v>
      </c>
      <c r="AM21" t="s">
        <v>2276</v>
      </c>
      <c r="AN21">
        <v>19.100000000000001</v>
      </c>
      <c r="AO21">
        <v>0.01</v>
      </c>
      <c r="AP21" t="s">
        <v>2276</v>
      </c>
      <c r="AQ21">
        <v>187.2</v>
      </c>
      <c r="AR21">
        <v>0.06</v>
      </c>
      <c r="AS21" t="s">
        <v>2276</v>
      </c>
      <c r="AT21">
        <v>5.0999999999999997E-2</v>
      </c>
      <c r="AU21">
        <v>2</v>
      </c>
    </row>
    <row r="22" spans="1:47" x14ac:dyDescent="0.25">
      <c r="A22" t="s">
        <v>855</v>
      </c>
      <c r="B22" t="s">
        <v>855</v>
      </c>
      <c r="C22">
        <v>37.5</v>
      </c>
      <c r="D22">
        <v>1172.6638</v>
      </c>
      <c r="E22">
        <v>9</v>
      </c>
      <c r="F22">
        <v>-0.9</v>
      </c>
      <c r="G22">
        <v>391.89490000000001</v>
      </c>
      <c r="H22">
        <v>20.12</v>
      </c>
      <c r="I22" s="1">
        <v>27600000</v>
      </c>
      <c r="J22">
        <v>9</v>
      </c>
      <c r="K22">
        <v>4663</v>
      </c>
      <c r="L22" t="s">
        <v>23</v>
      </c>
      <c r="M22">
        <v>3</v>
      </c>
      <c r="N22">
        <v>3</v>
      </c>
      <c r="O22" t="s">
        <v>770</v>
      </c>
      <c r="R22">
        <f t="shared" si="4"/>
        <v>0</v>
      </c>
      <c r="S22">
        <f t="shared" si="1"/>
        <v>0</v>
      </c>
      <c r="T22" s="10" t="s">
        <v>7118</v>
      </c>
      <c r="U22">
        <f t="shared" si="2"/>
        <v>0</v>
      </c>
      <c r="V22" t="s">
        <v>7119</v>
      </c>
      <c r="W22">
        <f t="shared" si="3"/>
        <v>0</v>
      </c>
      <c r="AA22" s="13" t="s">
        <v>855</v>
      </c>
      <c r="AB22">
        <v>29468.3</v>
      </c>
      <c r="AC22">
        <v>37</v>
      </c>
      <c r="AD22" t="s">
        <v>855</v>
      </c>
      <c r="AE22">
        <v>35932.5</v>
      </c>
      <c r="AF22">
        <v>55</v>
      </c>
      <c r="AG22" t="s">
        <v>855</v>
      </c>
      <c r="AH22">
        <v>15214.2</v>
      </c>
      <c r="AI22">
        <v>11</v>
      </c>
      <c r="AJ22" t="s">
        <v>855</v>
      </c>
      <c r="AK22">
        <v>22309.4</v>
      </c>
      <c r="AL22">
        <v>27</v>
      </c>
      <c r="AM22" t="s">
        <v>855</v>
      </c>
      <c r="AN22">
        <v>26.8</v>
      </c>
      <c r="AO22">
        <v>0.01</v>
      </c>
      <c r="AP22" t="s">
        <v>855</v>
      </c>
      <c r="AQ22">
        <v>183</v>
      </c>
      <c r="AR22">
        <v>0.06</v>
      </c>
      <c r="AS22" t="s">
        <v>855</v>
      </c>
      <c r="AT22">
        <v>5.0999999999999997E-2</v>
      </c>
      <c r="AU22">
        <v>2</v>
      </c>
    </row>
    <row r="23" spans="1:47" x14ac:dyDescent="0.25">
      <c r="A23" t="s">
        <v>888</v>
      </c>
      <c r="B23" t="s">
        <v>888</v>
      </c>
      <c r="C23">
        <v>37.299999999999997</v>
      </c>
      <c r="D23">
        <v>1205.5829000000001</v>
      </c>
      <c r="E23">
        <v>9</v>
      </c>
      <c r="F23">
        <v>0</v>
      </c>
      <c r="G23">
        <v>402.86829999999998</v>
      </c>
      <c r="H23">
        <v>33.29</v>
      </c>
      <c r="I23" s="1">
        <v>3780000</v>
      </c>
      <c r="J23">
        <v>10</v>
      </c>
      <c r="K23">
        <v>9267</v>
      </c>
      <c r="L23" t="s">
        <v>32</v>
      </c>
      <c r="M23">
        <v>2</v>
      </c>
      <c r="N23">
        <v>2</v>
      </c>
      <c r="O23" t="s">
        <v>889</v>
      </c>
      <c r="R23">
        <f t="shared" si="4"/>
        <v>0</v>
      </c>
      <c r="S23">
        <f t="shared" si="1"/>
        <v>0</v>
      </c>
      <c r="T23" s="9" t="s">
        <v>7120</v>
      </c>
      <c r="U23">
        <f t="shared" si="2"/>
        <v>0</v>
      </c>
      <c r="V23" t="s">
        <v>7121</v>
      </c>
      <c r="W23">
        <f t="shared" si="3"/>
        <v>0</v>
      </c>
      <c r="AA23" s="13" t="s">
        <v>888</v>
      </c>
      <c r="AB23">
        <v>27608.2</v>
      </c>
      <c r="AC23">
        <v>32</v>
      </c>
      <c r="AD23" t="s">
        <v>888</v>
      </c>
      <c r="AE23">
        <v>33833.5</v>
      </c>
      <c r="AF23">
        <v>44</v>
      </c>
      <c r="AG23" t="s">
        <v>888</v>
      </c>
      <c r="AH23">
        <v>24411.4</v>
      </c>
      <c r="AI23">
        <v>21</v>
      </c>
      <c r="AJ23" t="s">
        <v>888</v>
      </c>
      <c r="AK23">
        <v>21099.8</v>
      </c>
      <c r="AL23">
        <v>24</v>
      </c>
      <c r="AM23" t="s">
        <v>888</v>
      </c>
      <c r="AN23">
        <v>11.5</v>
      </c>
      <c r="AO23">
        <v>0.01</v>
      </c>
      <c r="AP23" t="s">
        <v>888</v>
      </c>
      <c r="AQ23">
        <v>30.4</v>
      </c>
      <c r="AR23">
        <v>0.01</v>
      </c>
      <c r="AS23" t="s">
        <v>888</v>
      </c>
      <c r="AT23">
        <v>0.03</v>
      </c>
      <c r="AU23">
        <v>2</v>
      </c>
    </row>
    <row r="24" spans="1:47" x14ac:dyDescent="0.25">
      <c r="A24" t="s">
        <v>924</v>
      </c>
      <c r="B24" t="s">
        <v>924</v>
      </c>
      <c r="C24">
        <v>37.07</v>
      </c>
      <c r="D24">
        <v>1198.7047</v>
      </c>
      <c r="E24">
        <v>9</v>
      </c>
      <c r="F24">
        <v>1</v>
      </c>
      <c r="G24">
        <v>400.57589999999999</v>
      </c>
      <c r="H24">
        <v>20.07</v>
      </c>
      <c r="I24" s="1">
        <v>134000000</v>
      </c>
      <c r="J24">
        <v>5</v>
      </c>
      <c r="K24">
        <v>4609</v>
      </c>
      <c r="L24" t="s">
        <v>47</v>
      </c>
      <c r="M24">
        <v>10</v>
      </c>
      <c r="N24">
        <v>10</v>
      </c>
      <c r="O24" t="s">
        <v>925</v>
      </c>
      <c r="R24">
        <f t="shared" si="4"/>
        <v>0</v>
      </c>
      <c r="S24">
        <f t="shared" si="1"/>
        <v>0</v>
      </c>
      <c r="T24" s="9" t="s">
        <v>7122</v>
      </c>
      <c r="U24">
        <f t="shared" si="2"/>
        <v>0</v>
      </c>
      <c r="V24" t="s">
        <v>7123</v>
      </c>
      <c r="W24">
        <f t="shared" si="3"/>
        <v>0</v>
      </c>
      <c r="AA24" s="13" t="s">
        <v>924</v>
      </c>
      <c r="AB24">
        <v>36416.6</v>
      </c>
      <c r="AC24">
        <v>65</v>
      </c>
      <c r="AD24" t="s">
        <v>924</v>
      </c>
      <c r="AE24">
        <v>39271.300000000003</v>
      </c>
      <c r="AF24">
        <v>70</v>
      </c>
      <c r="AG24" t="s">
        <v>924</v>
      </c>
      <c r="AH24">
        <v>27870.6</v>
      </c>
      <c r="AI24">
        <v>28</v>
      </c>
      <c r="AJ24" t="s">
        <v>924</v>
      </c>
      <c r="AK24">
        <v>26306.799999999999</v>
      </c>
      <c r="AL24">
        <v>38</v>
      </c>
      <c r="AM24" t="s">
        <v>924</v>
      </c>
      <c r="AN24">
        <v>19.7</v>
      </c>
      <c r="AO24">
        <v>0.01</v>
      </c>
      <c r="AP24" t="s">
        <v>924</v>
      </c>
      <c r="AQ24">
        <v>1535.4</v>
      </c>
      <c r="AR24">
        <v>0.5</v>
      </c>
      <c r="AS24" t="s">
        <v>924</v>
      </c>
      <c r="AT24">
        <v>5.8999999999999997E-2</v>
      </c>
      <c r="AU24">
        <v>2</v>
      </c>
    </row>
    <row r="25" spans="1:47" x14ac:dyDescent="0.25">
      <c r="A25" t="s">
        <v>944</v>
      </c>
      <c r="B25" t="s">
        <v>944</v>
      </c>
      <c r="C25">
        <v>36.96</v>
      </c>
      <c r="D25">
        <v>1245.6505</v>
      </c>
      <c r="E25">
        <v>9</v>
      </c>
      <c r="F25">
        <v>0.5</v>
      </c>
      <c r="G25">
        <v>623.83280000000002</v>
      </c>
      <c r="H25">
        <v>46.82</v>
      </c>
      <c r="I25" s="1">
        <v>59300000</v>
      </c>
      <c r="J25">
        <v>6</v>
      </c>
      <c r="K25">
        <v>13562</v>
      </c>
      <c r="L25" t="s">
        <v>142</v>
      </c>
      <c r="M25">
        <v>3</v>
      </c>
      <c r="N25">
        <v>3</v>
      </c>
      <c r="O25" t="s">
        <v>945</v>
      </c>
      <c r="R25">
        <f t="shared" si="4"/>
        <v>0</v>
      </c>
      <c r="S25">
        <f t="shared" si="1"/>
        <v>1</v>
      </c>
      <c r="T25" s="9" t="s">
        <v>7124</v>
      </c>
      <c r="U25">
        <f t="shared" si="2"/>
        <v>0</v>
      </c>
      <c r="V25" t="s">
        <v>7125</v>
      </c>
      <c r="W25">
        <f t="shared" si="3"/>
        <v>0</v>
      </c>
      <c r="AA25" s="13" t="s">
        <v>944</v>
      </c>
      <c r="AB25">
        <v>26189.8</v>
      </c>
      <c r="AC25">
        <v>29</v>
      </c>
      <c r="AD25" t="s">
        <v>944</v>
      </c>
      <c r="AE25">
        <v>27737</v>
      </c>
      <c r="AF25">
        <v>27</v>
      </c>
      <c r="AG25" t="s">
        <v>944</v>
      </c>
      <c r="AH25">
        <v>14890.4</v>
      </c>
      <c r="AI25">
        <v>11</v>
      </c>
      <c r="AJ25" t="s">
        <v>944</v>
      </c>
      <c r="AK25">
        <v>21973.3</v>
      </c>
      <c r="AL25">
        <v>26</v>
      </c>
      <c r="AM25" t="s">
        <v>944</v>
      </c>
      <c r="AN25">
        <v>16.2</v>
      </c>
      <c r="AO25">
        <v>0.01</v>
      </c>
      <c r="AP25" t="s">
        <v>944</v>
      </c>
      <c r="AQ25">
        <v>125</v>
      </c>
      <c r="AR25">
        <v>0.04</v>
      </c>
      <c r="AS25" t="s">
        <v>944</v>
      </c>
      <c r="AT25">
        <v>4.8000000000000001E-2</v>
      </c>
      <c r="AU25">
        <v>2</v>
      </c>
    </row>
    <row r="26" spans="1:47" x14ac:dyDescent="0.25">
      <c r="A26" t="s">
        <v>946</v>
      </c>
      <c r="B26" t="s">
        <v>946</v>
      </c>
      <c r="C26">
        <v>36.950000000000003</v>
      </c>
      <c r="D26">
        <v>1187.6086</v>
      </c>
      <c r="E26">
        <v>9</v>
      </c>
      <c r="F26">
        <v>-1.2</v>
      </c>
      <c r="G26">
        <v>396.87630000000001</v>
      </c>
      <c r="H26">
        <v>46.06</v>
      </c>
      <c r="I26" s="1">
        <v>1550000</v>
      </c>
      <c r="J26">
        <v>5</v>
      </c>
      <c r="K26">
        <v>12889</v>
      </c>
      <c r="L26" t="s">
        <v>47</v>
      </c>
      <c r="M26">
        <v>2</v>
      </c>
      <c r="N26">
        <v>2</v>
      </c>
      <c r="O26" t="s">
        <v>947</v>
      </c>
      <c r="R26">
        <f t="shared" si="4"/>
        <v>0</v>
      </c>
      <c r="S26">
        <f t="shared" si="1"/>
        <v>0</v>
      </c>
      <c r="T26" s="9" t="s">
        <v>7126</v>
      </c>
      <c r="U26">
        <f t="shared" si="2"/>
        <v>0</v>
      </c>
      <c r="V26" t="s">
        <v>7127</v>
      </c>
      <c r="W26">
        <f t="shared" si="3"/>
        <v>0</v>
      </c>
      <c r="AA26" s="13" t="s">
        <v>946</v>
      </c>
      <c r="AB26">
        <v>33866.400000000001</v>
      </c>
      <c r="AC26">
        <v>55</v>
      </c>
      <c r="AD26" t="s">
        <v>946</v>
      </c>
      <c r="AE26">
        <v>35119.1</v>
      </c>
      <c r="AF26">
        <v>48</v>
      </c>
      <c r="AG26" t="s">
        <v>946</v>
      </c>
      <c r="AH26">
        <v>18060.8</v>
      </c>
      <c r="AI26">
        <v>13</v>
      </c>
      <c r="AJ26" t="s">
        <v>946</v>
      </c>
      <c r="AK26">
        <v>19252.7</v>
      </c>
      <c r="AL26">
        <v>21</v>
      </c>
      <c r="AM26" t="s">
        <v>946</v>
      </c>
      <c r="AN26">
        <v>7.5</v>
      </c>
      <c r="AO26">
        <v>0.01</v>
      </c>
      <c r="AP26" t="s">
        <v>946</v>
      </c>
      <c r="AQ26">
        <v>19.399999999999999</v>
      </c>
      <c r="AR26">
        <v>0.01</v>
      </c>
      <c r="AS26" t="s">
        <v>946</v>
      </c>
      <c r="AT26">
        <v>0.03</v>
      </c>
      <c r="AU26">
        <v>2</v>
      </c>
    </row>
    <row r="27" spans="1:47" x14ac:dyDescent="0.25">
      <c r="A27" t="s">
        <v>2276</v>
      </c>
      <c r="B27" t="s">
        <v>965</v>
      </c>
      <c r="C27">
        <v>36.85</v>
      </c>
      <c r="D27">
        <v>1207.5001999999999</v>
      </c>
      <c r="E27">
        <v>9</v>
      </c>
      <c r="F27">
        <v>0.8</v>
      </c>
      <c r="G27">
        <v>604.75789999999995</v>
      </c>
      <c r="H27">
        <v>38.4</v>
      </c>
      <c r="I27" s="1">
        <v>44300000</v>
      </c>
      <c r="J27">
        <v>3</v>
      </c>
      <c r="K27">
        <v>10444</v>
      </c>
      <c r="L27" t="s">
        <v>73</v>
      </c>
      <c r="M27">
        <v>10</v>
      </c>
      <c r="N27">
        <v>10</v>
      </c>
      <c r="O27" t="s">
        <v>479</v>
      </c>
      <c r="P27" t="s">
        <v>44</v>
      </c>
      <c r="Q27" t="s">
        <v>966</v>
      </c>
      <c r="R27">
        <f t="shared" si="4"/>
        <v>0</v>
      </c>
      <c r="S27">
        <f t="shared" si="1"/>
        <v>0</v>
      </c>
      <c r="T27" s="10" t="s">
        <v>7128</v>
      </c>
      <c r="U27">
        <f t="shared" si="2"/>
        <v>0</v>
      </c>
      <c r="V27" t="s">
        <v>7129</v>
      </c>
      <c r="W27">
        <f t="shared" si="3"/>
        <v>0</v>
      </c>
      <c r="AA27" s="13" t="s">
        <v>2276</v>
      </c>
      <c r="AB27">
        <v>20189.7</v>
      </c>
      <c r="AC27">
        <v>19</v>
      </c>
      <c r="AD27" t="s">
        <v>2276</v>
      </c>
      <c r="AE27">
        <v>11917.4</v>
      </c>
      <c r="AF27">
        <v>10</v>
      </c>
      <c r="AG27" t="s">
        <v>2276</v>
      </c>
      <c r="AH27">
        <v>28514.799999999999</v>
      </c>
      <c r="AI27">
        <v>30</v>
      </c>
      <c r="AJ27" t="s">
        <v>2276</v>
      </c>
      <c r="AK27">
        <v>24005.9</v>
      </c>
      <c r="AL27">
        <v>31</v>
      </c>
      <c r="AM27" t="s">
        <v>2276</v>
      </c>
      <c r="AN27">
        <v>19.100000000000001</v>
      </c>
      <c r="AO27">
        <v>0.01</v>
      </c>
      <c r="AP27" t="s">
        <v>2276</v>
      </c>
      <c r="AQ27">
        <v>187.2</v>
      </c>
      <c r="AR27">
        <v>0.06</v>
      </c>
      <c r="AS27" t="s">
        <v>2276</v>
      </c>
      <c r="AT27">
        <v>5.0999999999999997E-2</v>
      </c>
      <c r="AU27">
        <v>2</v>
      </c>
    </row>
    <row r="28" spans="1:47" x14ac:dyDescent="0.25">
      <c r="A28" t="s">
        <v>987</v>
      </c>
      <c r="B28" t="s">
        <v>987</v>
      </c>
      <c r="C28">
        <v>36.74</v>
      </c>
      <c r="D28">
        <v>1075.5199</v>
      </c>
      <c r="E28">
        <v>9</v>
      </c>
      <c r="F28">
        <v>-2.2999999999999998</v>
      </c>
      <c r="G28">
        <v>538.76599999999996</v>
      </c>
      <c r="H28">
        <v>27.35</v>
      </c>
      <c r="I28" s="1">
        <v>18500000</v>
      </c>
      <c r="J28">
        <v>10</v>
      </c>
      <c r="K28">
        <v>7183</v>
      </c>
      <c r="L28" t="s">
        <v>32</v>
      </c>
      <c r="M28">
        <v>4</v>
      </c>
      <c r="N28">
        <v>4</v>
      </c>
      <c r="O28" t="s">
        <v>988</v>
      </c>
      <c r="R28">
        <f t="shared" si="4"/>
        <v>0</v>
      </c>
      <c r="S28">
        <f t="shared" si="1"/>
        <v>0</v>
      </c>
      <c r="T28" s="9" t="s">
        <v>7130</v>
      </c>
      <c r="U28">
        <f t="shared" si="2"/>
        <v>0</v>
      </c>
      <c r="V28" t="s">
        <v>7131</v>
      </c>
      <c r="W28">
        <f t="shared" si="3"/>
        <v>0</v>
      </c>
      <c r="AA28" s="13" t="s">
        <v>987</v>
      </c>
      <c r="AB28">
        <v>32139.3</v>
      </c>
      <c r="AC28">
        <v>45</v>
      </c>
      <c r="AD28" t="s">
        <v>987</v>
      </c>
      <c r="AE28">
        <v>26630.400000000001</v>
      </c>
      <c r="AF28">
        <v>25</v>
      </c>
      <c r="AG28" t="s">
        <v>987</v>
      </c>
      <c r="AH28">
        <v>20134.8</v>
      </c>
      <c r="AI28">
        <v>15</v>
      </c>
      <c r="AJ28" t="s">
        <v>987</v>
      </c>
      <c r="AK28">
        <v>24186.1</v>
      </c>
      <c r="AL28">
        <v>31</v>
      </c>
      <c r="AM28" t="s">
        <v>987</v>
      </c>
      <c r="AN28">
        <v>20.9</v>
      </c>
      <c r="AO28">
        <v>0.01</v>
      </c>
      <c r="AP28" t="s">
        <v>987</v>
      </c>
      <c r="AQ28">
        <v>438.4</v>
      </c>
      <c r="AR28">
        <v>0.15</v>
      </c>
      <c r="AS28" t="s">
        <v>987</v>
      </c>
      <c r="AT28">
        <v>5.6000000000000001E-2</v>
      </c>
      <c r="AU28">
        <v>2</v>
      </c>
    </row>
    <row r="29" spans="1:47" x14ac:dyDescent="0.25">
      <c r="A29" t="s">
        <v>992</v>
      </c>
      <c r="B29" t="s">
        <v>992</v>
      </c>
      <c r="C29">
        <v>36.729999999999997</v>
      </c>
      <c r="D29">
        <v>1190.5615</v>
      </c>
      <c r="E29">
        <v>9</v>
      </c>
      <c r="F29">
        <v>-0.3</v>
      </c>
      <c r="G29">
        <v>596.28779999999995</v>
      </c>
      <c r="H29">
        <v>29.29</v>
      </c>
      <c r="I29" s="1">
        <v>6670000</v>
      </c>
      <c r="J29">
        <v>10</v>
      </c>
      <c r="K29">
        <v>7865</v>
      </c>
      <c r="L29" t="s">
        <v>32</v>
      </c>
      <c r="M29">
        <v>3</v>
      </c>
      <c r="N29">
        <v>3</v>
      </c>
      <c r="O29" t="s">
        <v>993</v>
      </c>
      <c r="R29">
        <f t="shared" si="4"/>
        <v>0</v>
      </c>
      <c r="S29">
        <f t="shared" si="1"/>
        <v>0</v>
      </c>
      <c r="T29" s="9" t="s">
        <v>7132</v>
      </c>
      <c r="U29">
        <f t="shared" si="2"/>
        <v>0</v>
      </c>
      <c r="V29" t="s">
        <v>7133</v>
      </c>
      <c r="W29">
        <f t="shared" si="3"/>
        <v>0</v>
      </c>
      <c r="AA29" s="13" t="s">
        <v>992</v>
      </c>
      <c r="AB29">
        <v>37773.1</v>
      </c>
      <c r="AC29">
        <v>70</v>
      </c>
      <c r="AD29" t="s">
        <v>992</v>
      </c>
      <c r="AE29">
        <v>36645.1</v>
      </c>
      <c r="AF29">
        <v>55</v>
      </c>
      <c r="AG29" t="s">
        <v>992</v>
      </c>
      <c r="AH29">
        <v>16311.4</v>
      </c>
      <c r="AI29">
        <v>12</v>
      </c>
      <c r="AJ29" t="s">
        <v>992</v>
      </c>
      <c r="AK29">
        <v>25889.7</v>
      </c>
      <c r="AL29">
        <v>36</v>
      </c>
      <c r="AM29" t="s">
        <v>992</v>
      </c>
      <c r="AN29">
        <v>15</v>
      </c>
      <c r="AO29">
        <v>0.01</v>
      </c>
      <c r="AP29" t="s">
        <v>992</v>
      </c>
      <c r="AQ29">
        <v>629.9</v>
      </c>
      <c r="AR29">
        <v>0.25</v>
      </c>
      <c r="AS29" t="s">
        <v>992</v>
      </c>
      <c r="AT29">
        <v>5.8000000000000003E-2</v>
      </c>
      <c r="AU29">
        <v>2</v>
      </c>
    </row>
    <row r="30" spans="1:47" x14ac:dyDescent="0.25">
      <c r="A30" t="s">
        <v>996</v>
      </c>
      <c r="B30" t="s">
        <v>996</v>
      </c>
      <c r="C30">
        <v>36.71</v>
      </c>
      <c r="D30">
        <v>1194.6332</v>
      </c>
      <c r="E30">
        <v>9</v>
      </c>
      <c r="F30">
        <v>1.3</v>
      </c>
      <c r="G30">
        <v>399.21879999999999</v>
      </c>
      <c r="H30">
        <v>45.79</v>
      </c>
      <c r="I30" s="1">
        <v>4200000</v>
      </c>
      <c r="J30">
        <v>7</v>
      </c>
      <c r="K30">
        <v>13395</v>
      </c>
      <c r="L30" t="s">
        <v>20</v>
      </c>
      <c r="M30">
        <v>2</v>
      </c>
      <c r="N30">
        <v>2</v>
      </c>
      <c r="O30" t="s">
        <v>997</v>
      </c>
      <c r="R30">
        <f t="shared" si="4"/>
        <v>0</v>
      </c>
      <c r="S30">
        <f t="shared" si="1"/>
        <v>0</v>
      </c>
      <c r="T30" s="9" t="s">
        <v>7134</v>
      </c>
      <c r="U30">
        <f t="shared" si="2"/>
        <v>0</v>
      </c>
      <c r="V30" t="s">
        <v>7135</v>
      </c>
      <c r="W30">
        <f t="shared" si="3"/>
        <v>0</v>
      </c>
      <c r="AA30" s="13" t="s">
        <v>996</v>
      </c>
      <c r="AB30">
        <v>33686.6</v>
      </c>
      <c r="AC30">
        <v>55</v>
      </c>
      <c r="AD30" t="s">
        <v>996</v>
      </c>
      <c r="AE30">
        <v>36728.800000000003</v>
      </c>
      <c r="AF30">
        <v>55</v>
      </c>
      <c r="AG30" t="s">
        <v>996</v>
      </c>
      <c r="AH30">
        <v>15434.7</v>
      </c>
      <c r="AI30">
        <v>11</v>
      </c>
      <c r="AJ30" t="s">
        <v>996</v>
      </c>
      <c r="AK30">
        <v>20240.7</v>
      </c>
      <c r="AL30">
        <v>22</v>
      </c>
      <c r="AM30" t="s">
        <v>996</v>
      </c>
      <c r="AN30">
        <v>12.2</v>
      </c>
      <c r="AO30">
        <v>0.01</v>
      </c>
      <c r="AP30" t="s">
        <v>996</v>
      </c>
      <c r="AQ30">
        <v>48</v>
      </c>
      <c r="AR30">
        <v>0.01</v>
      </c>
      <c r="AS30" t="s">
        <v>996</v>
      </c>
      <c r="AT30">
        <v>0.03</v>
      </c>
      <c r="AU30">
        <v>2</v>
      </c>
    </row>
    <row r="31" spans="1:47" x14ac:dyDescent="0.25">
      <c r="A31" t="s">
        <v>1004</v>
      </c>
      <c r="B31" t="s">
        <v>1004</v>
      </c>
      <c r="C31">
        <v>36.68</v>
      </c>
      <c r="D31">
        <v>1158.5822000000001</v>
      </c>
      <c r="E31">
        <v>9</v>
      </c>
      <c r="F31">
        <v>-1.3</v>
      </c>
      <c r="G31">
        <v>580.29759999999999</v>
      </c>
      <c r="H31">
        <v>30.8</v>
      </c>
      <c r="I31" s="1">
        <v>42700000</v>
      </c>
      <c r="J31">
        <v>2</v>
      </c>
      <c r="K31">
        <v>8295</v>
      </c>
      <c r="L31" t="s">
        <v>29</v>
      </c>
      <c r="M31">
        <v>8</v>
      </c>
      <c r="N31">
        <v>8</v>
      </c>
      <c r="O31" t="s">
        <v>1005</v>
      </c>
      <c r="R31">
        <f t="shared" si="4"/>
        <v>0</v>
      </c>
      <c r="S31">
        <f t="shared" si="1"/>
        <v>0</v>
      </c>
      <c r="T31" s="9" t="s">
        <v>7136</v>
      </c>
      <c r="U31">
        <f t="shared" si="2"/>
        <v>0</v>
      </c>
      <c r="V31" t="s">
        <v>7137</v>
      </c>
      <c r="W31">
        <f t="shared" si="3"/>
        <v>0</v>
      </c>
      <c r="AA31" s="13" t="s">
        <v>1004</v>
      </c>
      <c r="AB31">
        <v>19106.900000000001</v>
      </c>
      <c r="AC31">
        <v>17</v>
      </c>
      <c r="AD31" t="s">
        <v>1004</v>
      </c>
      <c r="AE31">
        <v>23502.5</v>
      </c>
      <c r="AF31">
        <v>21</v>
      </c>
      <c r="AG31" t="s">
        <v>1004</v>
      </c>
      <c r="AH31">
        <v>26526.3</v>
      </c>
      <c r="AI31">
        <v>25</v>
      </c>
      <c r="AJ31" t="s">
        <v>1004</v>
      </c>
      <c r="AK31">
        <v>25730.5</v>
      </c>
      <c r="AL31">
        <v>36</v>
      </c>
      <c r="AM31" t="s">
        <v>1004</v>
      </c>
      <c r="AN31">
        <v>21.4</v>
      </c>
      <c r="AO31">
        <v>0.01</v>
      </c>
      <c r="AP31" t="s">
        <v>1004</v>
      </c>
      <c r="AQ31">
        <v>74.400000000000006</v>
      </c>
      <c r="AR31">
        <v>0.02</v>
      </c>
      <c r="AS31" t="s">
        <v>1004</v>
      </c>
      <c r="AT31">
        <v>0.04</v>
      </c>
      <c r="AU31">
        <v>2</v>
      </c>
    </row>
    <row r="32" spans="1:47" x14ac:dyDescent="0.25">
      <c r="A32" t="s">
        <v>1008</v>
      </c>
      <c r="B32" t="s">
        <v>1008</v>
      </c>
      <c r="C32">
        <v>36.67</v>
      </c>
      <c r="D32">
        <v>1204.6424999999999</v>
      </c>
      <c r="E32">
        <v>9</v>
      </c>
      <c r="F32">
        <v>-1.4</v>
      </c>
      <c r="G32">
        <v>603.32759999999996</v>
      </c>
      <c r="H32">
        <v>23.89</v>
      </c>
      <c r="I32" s="1">
        <v>131000000</v>
      </c>
      <c r="J32">
        <v>10</v>
      </c>
      <c r="K32">
        <v>5957</v>
      </c>
      <c r="L32" t="s">
        <v>32</v>
      </c>
      <c r="M32">
        <v>2</v>
      </c>
      <c r="N32">
        <v>2</v>
      </c>
      <c r="O32" t="s">
        <v>1009</v>
      </c>
      <c r="R32">
        <f t="shared" si="4"/>
        <v>1</v>
      </c>
      <c r="S32">
        <f t="shared" si="1"/>
        <v>1</v>
      </c>
      <c r="T32" s="9" t="s">
        <v>7138</v>
      </c>
      <c r="U32">
        <f t="shared" si="2"/>
        <v>0</v>
      </c>
      <c r="V32" t="s">
        <v>7139</v>
      </c>
      <c r="W32">
        <f t="shared" si="3"/>
        <v>0</v>
      </c>
      <c r="AA32" s="13" t="s">
        <v>1008</v>
      </c>
      <c r="AB32">
        <v>30551.4</v>
      </c>
      <c r="AC32">
        <v>40</v>
      </c>
      <c r="AD32" t="s">
        <v>1008</v>
      </c>
      <c r="AE32">
        <v>33558.9</v>
      </c>
      <c r="AF32">
        <v>43</v>
      </c>
      <c r="AG32" t="s">
        <v>1008</v>
      </c>
      <c r="AH32">
        <v>22543.3</v>
      </c>
      <c r="AI32">
        <v>18</v>
      </c>
      <c r="AJ32" t="s">
        <v>1008</v>
      </c>
      <c r="AK32">
        <v>21128.6</v>
      </c>
      <c r="AL32">
        <v>24</v>
      </c>
      <c r="AM32" t="s">
        <v>1008</v>
      </c>
      <c r="AN32">
        <v>24.9</v>
      </c>
      <c r="AO32">
        <v>0.01</v>
      </c>
      <c r="AP32" t="s">
        <v>1008</v>
      </c>
      <c r="AQ32">
        <v>171.7</v>
      </c>
      <c r="AR32">
        <v>0.06</v>
      </c>
      <c r="AS32" t="s">
        <v>1008</v>
      </c>
      <c r="AT32">
        <v>5.0999999999999997E-2</v>
      </c>
      <c r="AU32">
        <v>2</v>
      </c>
    </row>
    <row r="33" spans="1:47" x14ac:dyDescent="0.25">
      <c r="A33" t="s">
        <v>1015</v>
      </c>
      <c r="B33" t="s">
        <v>1015</v>
      </c>
      <c r="C33">
        <v>36.64</v>
      </c>
      <c r="D33">
        <v>1249.6754000000001</v>
      </c>
      <c r="E33">
        <v>9</v>
      </c>
      <c r="F33">
        <v>1</v>
      </c>
      <c r="G33">
        <v>417.56619999999998</v>
      </c>
      <c r="H33">
        <v>32.270000000000003</v>
      </c>
      <c r="I33" s="1">
        <v>23400000</v>
      </c>
      <c r="J33">
        <v>3</v>
      </c>
      <c r="K33">
        <v>8294</v>
      </c>
      <c r="L33" t="s">
        <v>73</v>
      </c>
      <c r="M33">
        <v>4</v>
      </c>
      <c r="N33">
        <v>4</v>
      </c>
      <c r="O33" t="s">
        <v>1016</v>
      </c>
      <c r="R33">
        <f t="shared" si="4"/>
        <v>0</v>
      </c>
      <c r="S33">
        <f t="shared" si="1"/>
        <v>0</v>
      </c>
      <c r="T33" s="9" t="s">
        <v>7140</v>
      </c>
      <c r="U33">
        <f t="shared" si="2"/>
        <v>0</v>
      </c>
      <c r="V33" t="s">
        <v>7141</v>
      </c>
      <c r="W33">
        <f t="shared" si="3"/>
        <v>0</v>
      </c>
      <c r="AA33" s="13" t="s">
        <v>1015</v>
      </c>
      <c r="AB33">
        <v>18567.599999999999</v>
      </c>
      <c r="AC33">
        <v>17</v>
      </c>
      <c r="AD33" t="s">
        <v>1015</v>
      </c>
      <c r="AE33">
        <v>28166.7</v>
      </c>
      <c r="AF33">
        <v>28</v>
      </c>
      <c r="AG33" t="s">
        <v>1015</v>
      </c>
      <c r="AH33">
        <v>19909.7</v>
      </c>
      <c r="AI33">
        <v>15</v>
      </c>
      <c r="AJ33" t="s">
        <v>1015</v>
      </c>
      <c r="AK33">
        <v>25175.3</v>
      </c>
      <c r="AL33">
        <v>34</v>
      </c>
      <c r="AM33" t="s">
        <v>1015</v>
      </c>
      <c r="AN33">
        <v>11.8</v>
      </c>
      <c r="AO33">
        <v>0.01</v>
      </c>
      <c r="AP33" t="s">
        <v>1015</v>
      </c>
      <c r="AQ33">
        <v>3572.9</v>
      </c>
      <c r="AR33">
        <v>1.2</v>
      </c>
      <c r="AS33" t="s">
        <v>1015</v>
      </c>
      <c r="AT33">
        <v>5.8999999999999997E-2</v>
      </c>
      <c r="AU33">
        <v>2</v>
      </c>
    </row>
    <row r="34" spans="1:47" x14ac:dyDescent="0.25">
      <c r="A34" t="s">
        <v>4361</v>
      </c>
      <c r="B34" t="s">
        <v>1027</v>
      </c>
      <c r="C34">
        <v>36.619999999999997</v>
      </c>
      <c r="D34">
        <v>1127.5433</v>
      </c>
      <c r="E34">
        <v>9</v>
      </c>
      <c r="F34">
        <v>0.5</v>
      </c>
      <c r="G34">
        <v>564.77919999999995</v>
      </c>
      <c r="H34">
        <v>37.92</v>
      </c>
      <c r="I34" s="1">
        <v>59400000</v>
      </c>
      <c r="J34">
        <v>1</v>
      </c>
      <c r="K34">
        <v>10332</v>
      </c>
      <c r="L34" t="s">
        <v>84</v>
      </c>
      <c r="M34">
        <v>9</v>
      </c>
      <c r="N34">
        <v>9</v>
      </c>
      <c r="O34" t="s">
        <v>1028</v>
      </c>
      <c r="P34" t="s">
        <v>44</v>
      </c>
      <c r="Q34" t="s">
        <v>594</v>
      </c>
      <c r="R34">
        <f t="shared" si="4"/>
        <v>0</v>
      </c>
      <c r="S34">
        <f t="shared" si="1"/>
        <v>0</v>
      </c>
      <c r="T34" s="9" t="s">
        <v>7142</v>
      </c>
      <c r="U34">
        <f t="shared" si="2"/>
        <v>0</v>
      </c>
      <c r="V34" t="s">
        <v>7143</v>
      </c>
      <c r="W34">
        <f t="shared" si="3"/>
        <v>0</v>
      </c>
      <c r="AA34" s="13" t="s">
        <v>4361</v>
      </c>
      <c r="AB34">
        <v>22671.5</v>
      </c>
      <c r="AC34">
        <v>22</v>
      </c>
      <c r="AD34" t="s">
        <v>4361</v>
      </c>
      <c r="AE34">
        <v>26343.5</v>
      </c>
      <c r="AF34">
        <v>25</v>
      </c>
      <c r="AG34" t="s">
        <v>4361</v>
      </c>
      <c r="AH34">
        <v>22366.2</v>
      </c>
      <c r="AI34">
        <v>18</v>
      </c>
      <c r="AJ34" t="s">
        <v>4361</v>
      </c>
      <c r="AK34">
        <v>21609.7</v>
      </c>
      <c r="AL34">
        <v>25</v>
      </c>
      <c r="AM34" t="s">
        <v>4361</v>
      </c>
      <c r="AN34">
        <v>26.6</v>
      </c>
      <c r="AO34">
        <v>0.01</v>
      </c>
      <c r="AP34" t="s">
        <v>4361</v>
      </c>
      <c r="AQ34">
        <v>36.6</v>
      </c>
      <c r="AR34">
        <v>0.01</v>
      </c>
      <c r="AS34" t="s">
        <v>4361</v>
      </c>
      <c r="AT34">
        <v>0.03</v>
      </c>
      <c r="AU34">
        <v>2</v>
      </c>
    </row>
    <row r="35" spans="1:47" x14ac:dyDescent="0.25">
      <c r="A35" t="s">
        <v>1062</v>
      </c>
      <c r="B35" t="s">
        <v>1062</v>
      </c>
      <c r="C35">
        <v>36.450000000000003</v>
      </c>
      <c r="D35">
        <v>1218.6985</v>
      </c>
      <c r="E35">
        <v>9</v>
      </c>
      <c r="F35">
        <v>-1</v>
      </c>
      <c r="G35">
        <v>610.35590000000002</v>
      </c>
      <c r="H35">
        <v>24.26</v>
      </c>
      <c r="I35" s="1">
        <v>43800000</v>
      </c>
      <c r="J35">
        <v>2</v>
      </c>
      <c r="K35">
        <v>6008</v>
      </c>
      <c r="L35" t="s">
        <v>29</v>
      </c>
      <c r="M35">
        <v>2</v>
      </c>
      <c r="N35">
        <v>2</v>
      </c>
      <c r="O35" t="s">
        <v>1063</v>
      </c>
      <c r="R35">
        <f t="shared" si="4"/>
        <v>0</v>
      </c>
      <c r="S35">
        <f t="shared" si="1"/>
        <v>0</v>
      </c>
      <c r="T35" s="9" t="s">
        <v>7144</v>
      </c>
      <c r="U35">
        <f t="shared" si="2"/>
        <v>0</v>
      </c>
      <c r="V35" t="s">
        <v>7145</v>
      </c>
      <c r="W35">
        <f t="shared" si="3"/>
        <v>0</v>
      </c>
      <c r="AA35" s="13" t="s">
        <v>1062</v>
      </c>
      <c r="AB35">
        <v>28977.3</v>
      </c>
      <c r="AC35">
        <v>36</v>
      </c>
      <c r="AD35" t="s">
        <v>1062</v>
      </c>
      <c r="AE35">
        <v>34642.9</v>
      </c>
      <c r="AF35">
        <v>46</v>
      </c>
      <c r="AG35" t="s">
        <v>1062</v>
      </c>
      <c r="AH35">
        <v>19394.5</v>
      </c>
      <c r="AI35">
        <v>14</v>
      </c>
      <c r="AJ35" t="s">
        <v>1062</v>
      </c>
      <c r="AK35">
        <v>25161.7</v>
      </c>
      <c r="AL35">
        <v>34</v>
      </c>
      <c r="AM35" t="s">
        <v>1062</v>
      </c>
      <c r="AN35">
        <v>20.3</v>
      </c>
      <c r="AO35">
        <v>0.01</v>
      </c>
      <c r="AP35" t="s">
        <v>1062</v>
      </c>
      <c r="AQ35">
        <v>683.9</v>
      </c>
      <c r="AR35">
        <v>0.25</v>
      </c>
      <c r="AS35" t="s">
        <v>1062</v>
      </c>
      <c r="AT35">
        <v>5.8000000000000003E-2</v>
      </c>
      <c r="AU35">
        <v>2</v>
      </c>
    </row>
    <row r="36" spans="1:47" x14ac:dyDescent="0.25">
      <c r="A36" t="s">
        <v>1137</v>
      </c>
      <c r="B36" t="s">
        <v>1137</v>
      </c>
      <c r="C36">
        <v>36.020000000000003</v>
      </c>
      <c r="D36">
        <v>1214.6559999999999</v>
      </c>
      <c r="E36">
        <v>9</v>
      </c>
      <c r="F36">
        <v>0.1</v>
      </c>
      <c r="G36">
        <v>405.89260000000002</v>
      </c>
      <c r="H36">
        <v>42.05</v>
      </c>
      <c r="I36" s="1">
        <v>3900000</v>
      </c>
      <c r="J36">
        <v>4</v>
      </c>
      <c r="K36">
        <v>11645</v>
      </c>
      <c r="L36" t="s">
        <v>26</v>
      </c>
      <c r="M36">
        <v>6</v>
      </c>
      <c r="N36">
        <v>6</v>
      </c>
      <c r="O36" t="s">
        <v>1138</v>
      </c>
      <c r="R36">
        <f t="shared" si="4"/>
        <v>0</v>
      </c>
      <c r="S36">
        <f t="shared" si="1"/>
        <v>0</v>
      </c>
      <c r="T36" s="9" t="s">
        <v>7146</v>
      </c>
      <c r="U36">
        <f t="shared" si="2"/>
        <v>0</v>
      </c>
      <c r="V36" t="s">
        <v>7147</v>
      </c>
      <c r="W36">
        <f t="shared" si="3"/>
        <v>0</v>
      </c>
      <c r="AA36" s="13" t="s">
        <v>1137</v>
      </c>
      <c r="AB36">
        <v>36208</v>
      </c>
      <c r="AC36">
        <v>65</v>
      </c>
      <c r="AD36" t="s">
        <v>1137</v>
      </c>
      <c r="AE36">
        <v>38719.800000000003</v>
      </c>
      <c r="AF36">
        <v>70</v>
      </c>
      <c r="AG36" t="s">
        <v>1137</v>
      </c>
      <c r="AH36">
        <v>18835.099999999999</v>
      </c>
      <c r="AI36">
        <v>14</v>
      </c>
      <c r="AJ36" t="s">
        <v>1137</v>
      </c>
      <c r="AK36">
        <v>22590.2</v>
      </c>
      <c r="AL36">
        <v>27</v>
      </c>
      <c r="AM36" t="s">
        <v>1137</v>
      </c>
      <c r="AN36">
        <v>24.7</v>
      </c>
      <c r="AO36">
        <v>0.01</v>
      </c>
      <c r="AP36" t="s">
        <v>1137</v>
      </c>
      <c r="AQ36">
        <v>35.5</v>
      </c>
      <c r="AR36">
        <v>0.01</v>
      </c>
      <c r="AS36" t="s">
        <v>1137</v>
      </c>
      <c r="AT36">
        <v>0.03</v>
      </c>
      <c r="AU36">
        <v>2</v>
      </c>
    </row>
    <row r="37" spans="1:47" x14ac:dyDescent="0.25">
      <c r="A37" t="s">
        <v>722</v>
      </c>
      <c r="B37" t="s">
        <v>1155</v>
      </c>
      <c r="C37">
        <v>35.94</v>
      </c>
      <c r="D37">
        <v>1212.6033</v>
      </c>
      <c r="E37">
        <v>9</v>
      </c>
      <c r="F37">
        <v>-1.7</v>
      </c>
      <c r="G37">
        <v>607.30790000000002</v>
      </c>
      <c r="H37">
        <v>22.92</v>
      </c>
      <c r="I37" s="1">
        <v>53700000</v>
      </c>
      <c r="J37">
        <v>10</v>
      </c>
      <c r="K37">
        <v>5613</v>
      </c>
      <c r="L37" t="s">
        <v>32</v>
      </c>
      <c r="M37">
        <v>5</v>
      </c>
      <c r="N37">
        <v>5</v>
      </c>
      <c r="O37" t="s">
        <v>723</v>
      </c>
      <c r="P37" t="s">
        <v>44</v>
      </c>
      <c r="Q37" t="s">
        <v>49</v>
      </c>
      <c r="R37">
        <f t="shared" si="4"/>
        <v>0</v>
      </c>
      <c r="S37">
        <f t="shared" si="1"/>
        <v>0</v>
      </c>
      <c r="T37" s="9" t="s">
        <v>7148</v>
      </c>
      <c r="U37">
        <f t="shared" si="2"/>
        <v>0</v>
      </c>
      <c r="V37" t="s">
        <v>7149</v>
      </c>
      <c r="W37">
        <f t="shared" si="3"/>
        <v>0</v>
      </c>
      <c r="AA37" s="13" t="s">
        <v>722</v>
      </c>
      <c r="AB37">
        <v>38391.5</v>
      </c>
      <c r="AC37">
        <v>75</v>
      </c>
      <c r="AD37" t="s">
        <v>722</v>
      </c>
      <c r="AE37">
        <v>38297.300000000003</v>
      </c>
      <c r="AF37">
        <v>65</v>
      </c>
      <c r="AG37" t="s">
        <v>722</v>
      </c>
      <c r="AH37">
        <v>19338.3</v>
      </c>
      <c r="AI37">
        <v>14</v>
      </c>
      <c r="AJ37" t="s">
        <v>722</v>
      </c>
      <c r="AK37">
        <v>32168.799999999999</v>
      </c>
      <c r="AL37">
        <v>65</v>
      </c>
      <c r="AM37" t="s">
        <v>722</v>
      </c>
      <c r="AN37">
        <v>13.7</v>
      </c>
      <c r="AO37">
        <v>0.01</v>
      </c>
      <c r="AP37" t="s">
        <v>722</v>
      </c>
      <c r="AQ37">
        <v>379.1</v>
      </c>
      <c r="AR37">
        <v>0.125</v>
      </c>
      <c r="AS37" t="s">
        <v>722</v>
      </c>
      <c r="AT37">
        <v>5.5E-2</v>
      </c>
      <c r="AU37">
        <v>2</v>
      </c>
    </row>
    <row r="38" spans="1:47" x14ac:dyDescent="0.25">
      <c r="A38" t="s">
        <v>1181</v>
      </c>
      <c r="B38" t="s">
        <v>1181</v>
      </c>
      <c r="C38">
        <v>35.75</v>
      </c>
      <c r="D38">
        <v>1147.6097</v>
      </c>
      <c r="E38">
        <v>9</v>
      </c>
      <c r="F38">
        <v>-0.7</v>
      </c>
      <c r="G38">
        <v>574.81179999999995</v>
      </c>
      <c r="H38">
        <v>27.39</v>
      </c>
      <c r="I38" s="1">
        <v>168000000</v>
      </c>
      <c r="J38">
        <v>9</v>
      </c>
      <c r="K38">
        <v>7187</v>
      </c>
      <c r="L38" t="s">
        <v>23</v>
      </c>
      <c r="M38">
        <v>5</v>
      </c>
      <c r="N38">
        <v>5</v>
      </c>
      <c r="O38" t="s">
        <v>1182</v>
      </c>
      <c r="R38">
        <f t="shared" si="4"/>
        <v>0</v>
      </c>
      <c r="S38">
        <f t="shared" si="1"/>
        <v>0</v>
      </c>
      <c r="T38" s="9" t="s">
        <v>7150</v>
      </c>
      <c r="U38">
        <f t="shared" si="2"/>
        <v>0</v>
      </c>
      <c r="V38" t="s">
        <v>7151</v>
      </c>
      <c r="W38">
        <f t="shared" si="3"/>
        <v>0</v>
      </c>
      <c r="AA38" s="13" t="s">
        <v>1181</v>
      </c>
      <c r="AB38">
        <v>39460.400000000001</v>
      </c>
      <c r="AC38">
        <v>80</v>
      </c>
      <c r="AD38" t="s">
        <v>1181</v>
      </c>
      <c r="AE38">
        <v>40324.9</v>
      </c>
      <c r="AF38">
        <v>75</v>
      </c>
      <c r="AG38" t="s">
        <v>1181</v>
      </c>
      <c r="AH38">
        <v>22242.9</v>
      </c>
      <c r="AI38">
        <v>18</v>
      </c>
      <c r="AJ38" t="s">
        <v>1181</v>
      </c>
      <c r="AK38">
        <v>26562.5</v>
      </c>
      <c r="AL38">
        <v>39</v>
      </c>
      <c r="AM38" t="s">
        <v>1181</v>
      </c>
      <c r="AN38">
        <v>11.4</v>
      </c>
      <c r="AO38">
        <v>0.01</v>
      </c>
      <c r="AP38" t="s">
        <v>1181</v>
      </c>
      <c r="AQ38">
        <v>120.2</v>
      </c>
      <c r="AR38">
        <v>0.04</v>
      </c>
      <c r="AS38" t="s">
        <v>1181</v>
      </c>
      <c r="AT38">
        <v>4.8000000000000001E-2</v>
      </c>
      <c r="AU38">
        <v>2</v>
      </c>
    </row>
    <row r="39" spans="1:47" x14ac:dyDescent="0.25">
      <c r="A39" t="s">
        <v>1246</v>
      </c>
      <c r="B39" t="s">
        <v>1246</v>
      </c>
      <c r="C39">
        <v>35.44</v>
      </c>
      <c r="D39">
        <v>1073.6206</v>
      </c>
      <c r="E39">
        <v>9</v>
      </c>
      <c r="F39">
        <v>-0.4</v>
      </c>
      <c r="G39">
        <v>537.81740000000002</v>
      </c>
      <c r="H39">
        <v>20.62</v>
      </c>
      <c r="I39" s="1">
        <v>125000000</v>
      </c>
      <c r="J39">
        <v>8</v>
      </c>
      <c r="K39">
        <v>4848</v>
      </c>
      <c r="L39" t="s">
        <v>17</v>
      </c>
      <c r="M39">
        <v>3</v>
      </c>
      <c r="N39">
        <v>3</v>
      </c>
      <c r="O39" t="s">
        <v>1247</v>
      </c>
      <c r="R39">
        <f t="shared" si="4"/>
        <v>0</v>
      </c>
      <c r="S39">
        <f t="shared" si="1"/>
        <v>0</v>
      </c>
      <c r="T39" s="9" t="s">
        <v>7152</v>
      </c>
      <c r="U39">
        <f t="shared" si="2"/>
        <v>0</v>
      </c>
      <c r="V39" t="s">
        <v>7153</v>
      </c>
      <c r="W39">
        <f t="shared" si="3"/>
        <v>0</v>
      </c>
      <c r="AA39" s="13" t="s">
        <v>1246</v>
      </c>
      <c r="AB39">
        <v>36206.400000000001</v>
      </c>
      <c r="AC39">
        <v>65</v>
      </c>
      <c r="AD39" t="s">
        <v>1246</v>
      </c>
      <c r="AE39">
        <v>39333.800000000003</v>
      </c>
      <c r="AF39">
        <v>70</v>
      </c>
      <c r="AG39" t="s">
        <v>1246</v>
      </c>
      <c r="AH39">
        <v>9549.2000000000007</v>
      </c>
      <c r="AI39">
        <v>7</v>
      </c>
      <c r="AJ39" t="s">
        <v>1246</v>
      </c>
      <c r="AK39">
        <v>24828.3</v>
      </c>
      <c r="AL39">
        <v>33</v>
      </c>
      <c r="AM39" t="s">
        <v>1246</v>
      </c>
      <c r="AN39">
        <v>11.9</v>
      </c>
      <c r="AO39">
        <v>0.01</v>
      </c>
      <c r="AP39" t="s">
        <v>1246</v>
      </c>
      <c r="AQ39">
        <v>294.89999999999998</v>
      </c>
      <c r="AR39">
        <v>0.1</v>
      </c>
      <c r="AS39" t="s">
        <v>1246</v>
      </c>
      <c r="AT39">
        <v>5.3999999999999999E-2</v>
      </c>
      <c r="AU39">
        <v>2</v>
      </c>
    </row>
    <row r="40" spans="1:47" x14ac:dyDescent="0.25">
      <c r="A40" t="s">
        <v>1286</v>
      </c>
      <c r="B40" t="s">
        <v>1286</v>
      </c>
      <c r="C40">
        <v>35.200000000000003</v>
      </c>
      <c r="D40">
        <v>1189.7294999999999</v>
      </c>
      <c r="E40">
        <v>9</v>
      </c>
      <c r="F40">
        <v>-0.6</v>
      </c>
      <c r="G40">
        <v>397.58350000000002</v>
      </c>
      <c r="H40">
        <v>23.28</v>
      </c>
      <c r="I40" s="1">
        <v>37100000</v>
      </c>
      <c r="J40">
        <v>10</v>
      </c>
      <c r="K40">
        <v>5740</v>
      </c>
      <c r="L40" t="s">
        <v>32</v>
      </c>
      <c r="M40">
        <v>3</v>
      </c>
      <c r="N40">
        <v>3</v>
      </c>
      <c r="O40" t="s">
        <v>1287</v>
      </c>
      <c r="R40">
        <f t="shared" si="4"/>
        <v>0</v>
      </c>
      <c r="S40">
        <f t="shared" si="1"/>
        <v>0</v>
      </c>
      <c r="T40" s="9" t="s">
        <v>7154</v>
      </c>
      <c r="U40">
        <f t="shared" si="2"/>
        <v>0</v>
      </c>
      <c r="V40" t="s">
        <v>7155</v>
      </c>
      <c r="W40">
        <f t="shared" si="3"/>
        <v>1</v>
      </c>
      <c r="AA40" s="13" t="s">
        <v>1286</v>
      </c>
      <c r="AB40">
        <v>38539.300000000003</v>
      </c>
      <c r="AC40">
        <v>75</v>
      </c>
      <c r="AD40" t="s">
        <v>1286</v>
      </c>
      <c r="AE40">
        <v>40873.1</v>
      </c>
      <c r="AF40">
        <v>80</v>
      </c>
      <c r="AG40" t="s">
        <v>1286</v>
      </c>
      <c r="AH40">
        <v>27428.400000000001</v>
      </c>
      <c r="AI40">
        <v>27</v>
      </c>
      <c r="AJ40" t="s">
        <v>1286</v>
      </c>
      <c r="AK40">
        <v>28067.3</v>
      </c>
      <c r="AL40">
        <v>44</v>
      </c>
      <c r="AM40" t="s">
        <v>1286</v>
      </c>
      <c r="AN40">
        <v>11.1</v>
      </c>
      <c r="AO40">
        <v>0.01</v>
      </c>
      <c r="AP40" t="s">
        <v>1286</v>
      </c>
      <c r="AQ40">
        <v>161.1</v>
      </c>
      <c r="AR40">
        <v>0.05</v>
      </c>
      <c r="AS40" t="s">
        <v>1286</v>
      </c>
      <c r="AT40">
        <v>0.05</v>
      </c>
      <c r="AU40">
        <v>2</v>
      </c>
    </row>
    <row r="41" spans="1:47" x14ac:dyDescent="0.25">
      <c r="A41" t="s">
        <v>1299</v>
      </c>
      <c r="B41" t="s">
        <v>1299</v>
      </c>
      <c r="C41">
        <v>35.15</v>
      </c>
      <c r="D41">
        <v>1139.6198999999999</v>
      </c>
      <c r="E41">
        <v>9</v>
      </c>
      <c r="F41">
        <v>-1.2</v>
      </c>
      <c r="G41">
        <v>380.88010000000003</v>
      </c>
      <c r="H41">
        <v>25.28</v>
      </c>
      <c r="I41" s="1">
        <v>39100000</v>
      </c>
      <c r="J41">
        <v>10</v>
      </c>
      <c r="K41">
        <v>6450</v>
      </c>
      <c r="L41" t="s">
        <v>32</v>
      </c>
      <c r="M41">
        <v>2</v>
      </c>
      <c r="N41">
        <v>2</v>
      </c>
      <c r="O41" t="s">
        <v>1300</v>
      </c>
      <c r="R41">
        <f t="shared" si="4"/>
        <v>0</v>
      </c>
      <c r="S41">
        <f t="shared" si="1"/>
        <v>0</v>
      </c>
      <c r="T41" s="9" t="s">
        <v>7156</v>
      </c>
      <c r="U41">
        <f t="shared" si="2"/>
        <v>0</v>
      </c>
      <c r="V41" t="s">
        <v>7157</v>
      </c>
      <c r="W41">
        <f t="shared" si="3"/>
        <v>0</v>
      </c>
      <c r="AA41" s="13" t="s">
        <v>1299</v>
      </c>
      <c r="AB41">
        <v>38172</v>
      </c>
      <c r="AC41">
        <v>70</v>
      </c>
      <c r="AD41" t="s">
        <v>1299</v>
      </c>
      <c r="AE41">
        <v>39168.1</v>
      </c>
      <c r="AF41">
        <v>70</v>
      </c>
      <c r="AG41" t="s">
        <v>1299</v>
      </c>
      <c r="AH41">
        <v>26785.3</v>
      </c>
      <c r="AI41">
        <v>26</v>
      </c>
      <c r="AJ41" t="s">
        <v>1299</v>
      </c>
      <c r="AK41">
        <v>31119.200000000001</v>
      </c>
      <c r="AL41">
        <v>60</v>
      </c>
      <c r="AM41" t="s">
        <v>1299</v>
      </c>
      <c r="AN41">
        <v>11.7</v>
      </c>
      <c r="AO41">
        <v>0.01</v>
      </c>
      <c r="AP41" t="s">
        <v>1299</v>
      </c>
      <c r="AQ41">
        <v>94.8</v>
      </c>
      <c r="AR41">
        <v>2.5000000000000001E-2</v>
      </c>
      <c r="AS41" t="s">
        <v>1299</v>
      </c>
      <c r="AT41">
        <v>4.2999999999999997E-2</v>
      </c>
      <c r="AU41">
        <v>2</v>
      </c>
    </row>
    <row r="42" spans="1:47" x14ac:dyDescent="0.25">
      <c r="A42" t="s">
        <v>1332</v>
      </c>
      <c r="B42" t="s">
        <v>1332</v>
      </c>
      <c r="C42">
        <v>35.03</v>
      </c>
      <c r="D42">
        <v>1117.672</v>
      </c>
      <c r="E42">
        <v>9</v>
      </c>
      <c r="F42">
        <v>-0.5</v>
      </c>
      <c r="G42">
        <v>559.84299999999996</v>
      </c>
      <c r="H42">
        <v>27.12</v>
      </c>
      <c r="I42" s="1">
        <v>619000000</v>
      </c>
      <c r="J42">
        <v>2</v>
      </c>
      <c r="K42">
        <v>6990</v>
      </c>
      <c r="L42" t="s">
        <v>29</v>
      </c>
      <c r="M42">
        <v>4</v>
      </c>
      <c r="N42">
        <v>4</v>
      </c>
      <c r="O42" t="s">
        <v>1333</v>
      </c>
      <c r="R42">
        <f t="shared" si="4"/>
        <v>0</v>
      </c>
      <c r="S42">
        <f t="shared" si="1"/>
        <v>0</v>
      </c>
      <c r="T42" s="9" t="s">
        <v>7158</v>
      </c>
      <c r="U42">
        <f t="shared" si="2"/>
        <v>0</v>
      </c>
      <c r="V42" t="s">
        <v>7159</v>
      </c>
      <c r="W42">
        <f t="shared" si="3"/>
        <v>0</v>
      </c>
      <c r="AA42" s="13" t="s">
        <v>1332</v>
      </c>
      <c r="AB42">
        <v>34247.800000000003</v>
      </c>
      <c r="AC42">
        <v>55</v>
      </c>
      <c r="AD42" t="s">
        <v>1332</v>
      </c>
      <c r="AE42">
        <v>35241.300000000003</v>
      </c>
      <c r="AF42">
        <v>49</v>
      </c>
      <c r="AG42" t="s">
        <v>1332</v>
      </c>
      <c r="AH42">
        <v>19369.099999999999</v>
      </c>
      <c r="AI42">
        <v>14</v>
      </c>
      <c r="AJ42" t="s">
        <v>1332</v>
      </c>
      <c r="AK42">
        <v>20753.2</v>
      </c>
      <c r="AL42">
        <v>23</v>
      </c>
      <c r="AM42" t="s">
        <v>1332</v>
      </c>
      <c r="AN42">
        <v>18</v>
      </c>
      <c r="AO42">
        <v>0.01</v>
      </c>
      <c r="AP42" t="s">
        <v>1332</v>
      </c>
      <c r="AQ42">
        <v>550.70000000000005</v>
      </c>
      <c r="AR42">
        <v>0.2</v>
      </c>
      <c r="AS42" t="s">
        <v>1332</v>
      </c>
      <c r="AT42">
        <v>5.7000000000000002E-2</v>
      </c>
      <c r="AU42">
        <v>2</v>
      </c>
    </row>
    <row r="43" spans="1:47" x14ac:dyDescent="0.25">
      <c r="A43" t="s">
        <v>996</v>
      </c>
      <c r="B43" t="s">
        <v>1362</v>
      </c>
      <c r="C43">
        <v>34.92</v>
      </c>
      <c r="D43">
        <v>1210.6280999999999</v>
      </c>
      <c r="E43">
        <v>9</v>
      </c>
      <c r="F43">
        <v>1.7</v>
      </c>
      <c r="G43">
        <v>404.55059999999997</v>
      </c>
      <c r="H43">
        <v>36.31</v>
      </c>
      <c r="I43" s="1">
        <v>18200000</v>
      </c>
      <c r="J43">
        <v>7</v>
      </c>
      <c r="K43">
        <v>10156</v>
      </c>
      <c r="L43" t="s">
        <v>20</v>
      </c>
      <c r="M43">
        <v>3</v>
      </c>
      <c r="N43">
        <v>3</v>
      </c>
      <c r="O43" t="s">
        <v>997</v>
      </c>
      <c r="P43" t="s">
        <v>44</v>
      </c>
      <c r="Q43" t="s">
        <v>45</v>
      </c>
      <c r="R43">
        <f t="shared" si="4"/>
        <v>0</v>
      </c>
      <c r="S43">
        <f t="shared" si="1"/>
        <v>0</v>
      </c>
      <c r="T43" s="9" t="s">
        <v>7160</v>
      </c>
      <c r="U43">
        <f t="shared" si="2"/>
        <v>0</v>
      </c>
      <c r="V43" t="s">
        <v>7161</v>
      </c>
      <c r="W43">
        <f t="shared" si="3"/>
        <v>0</v>
      </c>
      <c r="AA43" s="13" t="s">
        <v>996</v>
      </c>
      <c r="AB43">
        <v>33686.6</v>
      </c>
      <c r="AC43">
        <v>55</v>
      </c>
      <c r="AD43" t="s">
        <v>996</v>
      </c>
      <c r="AE43">
        <v>36728.800000000003</v>
      </c>
      <c r="AF43">
        <v>55</v>
      </c>
      <c r="AG43" t="s">
        <v>996</v>
      </c>
      <c r="AH43">
        <v>15434.7</v>
      </c>
      <c r="AI43">
        <v>11</v>
      </c>
      <c r="AJ43" t="s">
        <v>996</v>
      </c>
      <c r="AK43">
        <v>20240.7</v>
      </c>
      <c r="AL43">
        <v>22</v>
      </c>
      <c r="AM43" t="s">
        <v>996</v>
      </c>
      <c r="AN43">
        <v>12.2</v>
      </c>
      <c r="AO43">
        <v>0.01</v>
      </c>
      <c r="AP43" t="s">
        <v>996</v>
      </c>
      <c r="AQ43">
        <v>48</v>
      </c>
      <c r="AR43">
        <v>0.01</v>
      </c>
      <c r="AS43" t="s">
        <v>996</v>
      </c>
      <c r="AT43">
        <v>0.03</v>
      </c>
      <c r="AU43">
        <v>2</v>
      </c>
    </row>
    <row r="44" spans="1:47" x14ac:dyDescent="0.25">
      <c r="A44" t="s">
        <v>2276</v>
      </c>
      <c r="B44" t="s">
        <v>1380</v>
      </c>
      <c r="C44">
        <v>34.840000000000003</v>
      </c>
      <c r="D44">
        <v>1207.5001999999999</v>
      </c>
      <c r="E44">
        <v>9</v>
      </c>
      <c r="F44">
        <v>0.9</v>
      </c>
      <c r="G44">
        <v>604.75789999999995</v>
      </c>
      <c r="H44">
        <v>38.68</v>
      </c>
      <c r="I44" s="1">
        <v>20600000</v>
      </c>
      <c r="J44">
        <v>3</v>
      </c>
      <c r="K44">
        <v>10543</v>
      </c>
      <c r="L44" t="s">
        <v>73</v>
      </c>
      <c r="M44">
        <v>7</v>
      </c>
      <c r="N44">
        <v>7</v>
      </c>
      <c r="O44" t="s">
        <v>479</v>
      </c>
      <c r="P44" t="s">
        <v>44</v>
      </c>
      <c r="Q44" t="s">
        <v>1381</v>
      </c>
      <c r="R44">
        <f t="shared" si="4"/>
        <v>0</v>
      </c>
      <c r="S44">
        <f t="shared" si="1"/>
        <v>0</v>
      </c>
      <c r="T44" s="9" t="s">
        <v>7162</v>
      </c>
      <c r="U44">
        <f t="shared" si="2"/>
        <v>0</v>
      </c>
      <c r="V44" t="s">
        <v>7163</v>
      </c>
      <c r="W44">
        <f t="shared" si="3"/>
        <v>0</v>
      </c>
      <c r="AA44" s="13" t="s">
        <v>2276</v>
      </c>
      <c r="AB44">
        <v>20189.7</v>
      </c>
      <c r="AC44">
        <v>19</v>
      </c>
      <c r="AD44" t="s">
        <v>2276</v>
      </c>
      <c r="AE44">
        <v>11917.4</v>
      </c>
      <c r="AF44">
        <v>10</v>
      </c>
      <c r="AG44" t="s">
        <v>2276</v>
      </c>
      <c r="AH44">
        <v>28514.799999999999</v>
      </c>
      <c r="AI44">
        <v>30</v>
      </c>
      <c r="AJ44" t="s">
        <v>2276</v>
      </c>
      <c r="AK44">
        <v>24005.9</v>
      </c>
      <c r="AL44">
        <v>31</v>
      </c>
      <c r="AM44" t="s">
        <v>2276</v>
      </c>
      <c r="AN44">
        <v>19.100000000000001</v>
      </c>
      <c r="AO44">
        <v>0.01</v>
      </c>
      <c r="AP44" t="s">
        <v>2276</v>
      </c>
      <c r="AQ44">
        <v>187.2</v>
      </c>
      <c r="AR44">
        <v>0.06</v>
      </c>
      <c r="AS44" t="s">
        <v>2276</v>
      </c>
      <c r="AT44">
        <v>5.0999999999999997E-2</v>
      </c>
      <c r="AU44">
        <v>2</v>
      </c>
    </row>
    <row r="45" spans="1:47" x14ac:dyDescent="0.25">
      <c r="A45" t="s">
        <v>1439</v>
      </c>
      <c r="B45" t="s">
        <v>1439</v>
      </c>
      <c r="C45">
        <v>34.61</v>
      </c>
      <c r="D45">
        <v>1207.6573000000001</v>
      </c>
      <c r="E45">
        <v>9</v>
      </c>
      <c r="F45">
        <v>0.8</v>
      </c>
      <c r="G45">
        <v>403.56</v>
      </c>
      <c r="H45">
        <v>28.29</v>
      </c>
      <c r="I45" s="1">
        <v>25100000</v>
      </c>
      <c r="J45">
        <v>1</v>
      </c>
      <c r="K45">
        <v>6922</v>
      </c>
      <c r="L45" t="s">
        <v>84</v>
      </c>
      <c r="M45">
        <v>3</v>
      </c>
      <c r="N45">
        <v>3</v>
      </c>
      <c r="O45" t="s">
        <v>1440</v>
      </c>
      <c r="R45">
        <f t="shared" si="4"/>
        <v>0</v>
      </c>
      <c r="S45">
        <f t="shared" si="1"/>
        <v>0</v>
      </c>
      <c r="T45" s="9" t="s">
        <v>7164</v>
      </c>
      <c r="U45">
        <f t="shared" si="2"/>
        <v>0</v>
      </c>
      <c r="V45" t="s">
        <v>7165</v>
      </c>
      <c r="W45">
        <f t="shared" si="3"/>
        <v>0</v>
      </c>
      <c r="AA45" s="13" t="s">
        <v>1439</v>
      </c>
      <c r="AB45">
        <v>33139.300000000003</v>
      </c>
      <c r="AC45">
        <v>48</v>
      </c>
      <c r="AD45" t="s">
        <v>1439</v>
      </c>
      <c r="AE45">
        <v>35981.5</v>
      </c>
      <c r="AF45">
        <v>55</v>
      </c>
      <c r="AG45" t="s">
        <v>1439</v>
      </c>
      <c r="AH45">
        <v>29200.7</v>
      </c>
      <c r="AI45">
        <v>31</v>
      </c>
      <c r="AJ45" t="s">
        <v>1439</v>
      </c>
      <c r="AK45">
        <v>23633.8</v>
      </c>
      <c r="AL45">
        <v>30</v>
      </c>
      <c r="AM45" t="s">
        <v>1439</v>
      </c>
      <c r="AN45">
        <v>25.5</v>
      </c>
      <c r="AO45">
        <v>0.01</v>
      </c>
      <c r="AP45" t="s">
        <v>1439</v>
      </c>
      <c r="AQ45">
        <v>43.6</v>
      </c>
      <c r="AR45">
        <v>0.01</v>
      </c>
      <c r="AS45" t="s">
        <v>1439</v>
      </c>
      <c r="AT45">
        <v>0.03</v>
      </c>
      <c r="AU45">
        <v>2</v>
      </c>
    </row>
    <row r="46" spans="1:47" x14ac:dyDescent="0.25">
      <c r="A46" t="s">
        <v>1924</v>
      </c>
      <c r="B46" t="s">
        <v>1509</v>
      </c>
      <c r="C46">
        <v>34.340000000000003</v>
      </c>
      <c r="D46">
        <v>1165.6066000000001</v>
      </c>
      <c r="E46">
        <v>9</v>
      </c>
      <c r="F46">
        <v>-0.3</v>
      </c>
      <c r="G46">
        <v>583.81039999999996</v>
      </c>
      <c r="H46">
        <v>36.35</v>
      </c>
      <c r="I46" s="1">
        <v>64200000</v>
      </c>
      <c r="J46">
        <v>5</v>
      </c>
      <c r="K46">
        <v>9528</v>
      </c>
      <c r="L46" t="s">
        <v>47</v>
      </c>
      <c r="M46">
        <v>21</v>
      </c>
      <c r="N46">
        <v>21</v>
      </c>
      <c r="O46" t="s">
        <v>1510</v>
      </c>
      <c r="P46" t="s">
        <v>44</v>
      </c>
      <c r="Q46" t="s">
        <v>67</v>
      </c>
      <c r="R46">
        <f t="shared" si="4"/>
        <v>0</v>
      </c>
      <c r="S46">
        <f t="shared" si="1"/>
        <v>0</v>
      </c>
      <c r="T46" s="9" t="s">
        <v>7166</v>
      </c>
      <c r="U46">
        <f t="shared" si="2"/>
        <v>0</v>
      </c>
      <c r="V46" t="s">
        <v>7167</v>
      </c>
      <c r="W46">
        <f t="shared" si="3"/>
        <v>0</v>
      </c>
      <c r="AA46" s="13" t="s">
        <v>1924</v>
      </c>
      <c r="AB46">
        <v>32134.7</v>
      </c>
      <c r="AC46">
        <v>45</v>
      </c>
      <c r="AD46" t="s">
        <v>1924</v>
      </c>
      <c r="AE46">
        <v>34006.300000000003</v>
      </c>
      <c r="AF46">
        <v>44</v>
      </c>
      <c r="AG46" t="s">
        <v>1924</v>
      </c>
      <c r="AH46">
        <v>21434.2</v>
      </c>
      <c r="AI46">
        <v>17</v>
      </c>
      <c r="AJ46" t="s">
        <v>1924</v>
      </c>
      <c r="AK46">
        <v>22503.4</v>
      </c>
      <c r="AL46">
        <v>27</v>
      </c>
      <c r="AM46" t="s">
        <v>1924</v>
      </c>
      <c r="AN46">
        <v>17.3</v>
      </c>
      <c r="AO46">
        <v>0.01</v>
      </c>
      <c r="AP46" t="s">
        <v>1924</v>
      </c>
      <c r="AQ46">
        <v>303.7</v>
      </c>
      <c r="AR46">
        <v>0.1</v>
      </c>
      <c r="AS46" t="s">
        <v>1924</v>
      </c>
      <c r="AT46">
        <v>5.3999999999999999E-2</v>
      </c>
      <c r="AU46">
        <v>2</v>
      </c>
    </row>
    <row r="47" spans="1:47" x14ac:dyDescent="0.25">
      <c r="A47" t="s">
        <v>1525</v>
      </c>
      <c r="B47" t="s">
        <v>1525</v>
      </c>
      <c r="C47">
        <v>34.31</v>
      </c>
      <c r="D47">
        <v>1209.6328000000001</v>
      </c>
      <c r="E47">
        <v>9</v>
      </c>
      <c r="F47">
        <v>0.4</v>
      </c>
      <c r="G47">
        <v>404.21839999999997</v>
      </c>
      <c r="H47">
        <v>44.8</v>
      </c>
      <c r="I47" s="1">
        <v>4260000</v>
      </c>
      <c r="J47">
        <v>6</v>
      </c>
      <c r="K47">
        <v>12861</v>
      </c>
      <c r="L47" t="s">
        <v>142</v>
      </c>
      <c r="M47">
        <v>2</v>
      </c>
      <c r="N47">
        <v>2</v>
      </c>
      <c r="O47" t="s">
        <v>1526</v>
      </c>
      <c r="R47">
        <f t="shared" si="4"/>
        <v>0</v>
      </c>
      <c r="S47">
        <f t="shared" si="1"/>
        <v>0</v>
      </c>
      <c r="T47" s="9" t="s">
        <v>7168</v>
      </c>
      <c r="U47">
        <f t="shared" si="2"/>
        <v>0</v>
      </c>
      <c r="V47" t="s">
        <v>7128</v>
      </c>
      <c r="W47">
        <f t="shared" si="3"/>
        <v>0</v>
      </c>
      <c r="AA47" s="13" t="s">
        <v>1525</v>
      </c>
      <c r="AB47">
        <v>25867.3</v>
      </c>
      <c r="AC47">
        <v>28</v>
      </c>
      <c r="AD47" t="s">
        <v>1525</v>
      </c>
      <c r="AE47">
        <v>25804.7</v>
      </c>
      <c r="AF47">
        <v>24</v>
      </c>
      <c r="AG47" t="s">
        <v>1525</v>
      </c>
      <c r="AH47">
        <v>18610.400000000001</v>
      </c>
      <c r="AI47">
        <v>14</v>
      </c>
      <c r="AJ47" t="s">
        <v>1525</v>
      </c>
      <c r="AK47">
        <v>22290.6</v>
      </c>
      <c r="AL47">
        <v>27</v>
      </c>
      <c r="AM47" t="s">
        <v>1525</v>
      </c>
      <c r="AN47">
        <v>12.2</v>
      </c>
      <c r="AO47">
        <v>0.01</v>
      </c>
      <c r="AP47" t="s">
        <v>1525</v>
      </c>
      <c r="AQ47">
        <v>36.200000000000003</v>
      </c>
      <c r="AR47">
        <v>0.01</v>
      </c>
      <c r="AS47" t="s">
        <v>1525</v>
      </c>
      <c r="AT47">
        <v>0.03</v>
      </c>
      <c r="AU47">
        <v>2</v>
      </c>
    </row>
    <row r="48" spans="1:47" x14ac:dyDescent="0.25">
      <c r="A48" t="s">
        <v>1538</v>
      </c>
      <c r="B48" t="s">
        <v>1538</v>
      </c>
      <c r="C48">
        <v>34.25</v>
      </c>
      <c r="D48">
        <v>1211.6411000000001</v>
      </c>
      <c r="E48">
        <v>9</v>
      </c>
      <c r="F48">
        <v>-1.1000000000000001</v>
      </c>
      <c r="G48">
        <v>606.82709999999997</v>
      </c>
      <c r="H48">
        <v>20.53</v>
      </c>
      <c r="I48" s="1">
        <v>36100000</v>
      </c>
      <c r="J48">
        <v>6</v>
      </c>
      <c r="K48">
        <v>4783</v>
      </c>
      <c r="L48" t="s">
        <v>142</v>
      </c>
      <c r="M48">
        <v>3</v>
      </c>
      <c r="N48">
        <v>3</v>
      </c>
      <c r="O48" t="s">
        <v>1539</v>
      </c>
      <c r="R48">
        <f t="shared" si="4"/>
        <v>0</v>
      </c>
      <c r="S48">
        <f t="shared" si="1"/>
        <v>0</v>
      </c>
      <c r="T48" s="9" t="s">
        <v>7169</v>
      </c>
      <c r="U48">
        <f t="shared" si="2"/>
        <v>0</v>
      </c>
      <c r="V48" t="s">
        <v>7170</v>
      </c>
      <c r="W48">
        <f t="shared" si="3"/>
        <v>0</v>
      </c>
      <c r="AA48" s="13" t="s">
        <v>1538</v>
      </c>
      <c r="AB48">
        <v>35061.1</v>
      </c>
      <c r="AC48">
        <v>60</v>
      </c>
      <c r="AD48" t="s">
        <v>1538</v>
      </c>
      <c r="AE48">
        <v>38035.1</v>
      </c>
      <c r="AF48">
        <v>65</v>
      </c>
      <c r="AG48" t="s">
        <v>1538</v>
      </c>
      <c r="AH48">
        <v>24111.1</v>
      </c>
      <c r="AI48">
        <v>21</v>
      </c>
      <c r="AJ48" t="s">
        <v>1538</v>
      </c>
      <c r="AK48">
        <v>22732.9</v>
      </c>
      <c r="AL48">
        <v>28</v>
      </c>
      <c r="AM48" t="s">
        <v>1538</v>
      </c>
      <c r="AN48">
        <v>21.2</v>
      </c>
      <c r="AO48">
        <v>0.01</v>
      </c>
      <c r="AP48" t="s">
        <v>1538</v>
      </c>
      <c r="AQ48">
        <v>107.5</v>
      </c>
      <c r="AR48">
        <v>0.03</v>
      </c>
      <c r="AS48" t="s">
        <v>1538</v>
      </c>
      <c r="AT48">
        <v>4.4999999999999998E-2</v>
      </c>
      <c r="AU48">
        <v>2</v>
      </c>
    </row>
    <row r="49" spans="1:47" x14ac:dyDescent="0.25">
      <c r="A49" t="s">
        <v>1591</v>
      </c>
      <c r="B49" t="s">
        <v>1591</v>
      </c>
      <c r="C49">
        <v>34.04</v>
      </c>
      <c r="D49">
        <v>1182.6396</v>
      </c>
      <c r="E49">
        <v>9</v>
      </c>
      <c r="F49">
        <v>0.8</v>
      </c>
      <c r="G49">
        <v>395.2208</v>
      </c>
      <c r="H49">
        <v>36.31</v>
      </c>
      <c r="I49" s="1">
        <v>781000000</v>
      </c>
      <c r="J49">
        <v>1</v>
      </c>
      <c r="K49">
        <v>9748</v>
      </c>
      <c r="L49" t="s">
        <v>84</v>
      </c>
      <c r="M49">
        <v>32</v>
      </c>
      <c r="N49">
        <v>32</v>
      </c>
      <c r="O49" t="s">
        <v>1592</v>
      </c>
      <c r="R49">
        <f t="shared" si="4"/>
        <v>0</v>
      </c>
      <c r="S49">
        <f t="shared" si="1"/>
        <v>0</v>
      </c>
      <c r="T49" s="9" t="s">
        <v>7171</v>
      </c>
      <c r="U49">
        <f t="shared" si="2"/>
        <v>0</v>
      </c>
      <c r="V49" t="s">
        <v>7172</v>
      </c>
      <c r="W49">
        <f t="shared" si="3"/>
        <v>0</v>
      </c>
      <c r="AA49" s="13" t="s">
        <v>1591</v>
      </c>
      <c r="AB49">
        <v>37924.199999999997</v>
      </c>
      <c r="AC49">
        <v>70</v>
      </c>
      <c r="AD49" t="s">
        <v>1591</v>
      </c>
      <c r="AE49">
        <v>38879.800000000003</v>
      </c>
      <c r="AF49">
        <v>70</v>
      </c>
      <c r="AG49" t="s">
        <v>1591</v>
      </c>
      <c r="AH49">
        <v>22925.8</v>
      </c>
      <c r="AI49">
        <v>19</v>
      </c>
      <c r="AJ49" t="s">
        <v>1591</v>
      </c>
      <c r="AK49">
        <v>24167</v>
      </c>
      <c r="AL49">
        <v>31</v>
      </c>
      <c r="AM49" t="s">
        <v>1591</v>
      </c>
      <c r="AN49">
        <v>7.1</v>
      </c>
      <c r="AO49">
        <v>0.01</v>
      </c>
      <c r="AP49" t="s">
        <v>1591</v>
      </c>
      <c r="AQ49">
        <v>76.900000000000006</v>
      </c>
      <c r="AR49">
        <v>0.02</v>
      </c>
      <c r="AS49" t="s">
        <v>1591</v>
      </c>
      <c r="AT49">
        <v>0.04</v>
      </c>
      <c r="AU49">
        <v>2</v>
      </c>
    </row>
    <row r="50" spans="1:47" x14ac:dyDescent="0.25">
      <c r="A50" t="s">
        <v>1705</v>
      </c>
      <c r="B50" t="s">
        <v>1705</v>
      </c>
      <c r="C50">
        <v>33.6</v>
      </c>
      <c r="D50">
        <v>1281.6253999999999</v>
      </c>
      <c r="E50">
        <v>9</v>
      </c>
      <c r="F50">
        <v>1.6</v>
      </c>
      <c r="G50">
        <v>428.21640000000002</v>
      </c>
      <c r="H50">
        <v>35.950000000000003</v>
      </c>
      <c r="I50" s="1">
        <v>1050000</v>
      </c>
      <c r="J50">
        <v>1</v>
      </c>
      <c r="K50">
        <v>9619</v>
      </c>
      <c r="L50" t="s">
        <v>84</v>
      </c>
      <c r="M50">
        <v>1</v>
      </c>
      <c r="N50">
        <v>1</v>
      </c>
      <c r="O50" t="s">
        <v>1706</v>
      </c>
      <c r="R50">
        <f t="shared" si="4"/>
        <v>0</v>
      </c>
      <c r="S50">
        <f t="shared" si="1"/>
        <v>0</v>
      </c>
      <c r="T50" s="9" t="s">
        <v>7173</v>
      </c>
      <c r="U50">
        <f t="shared" si="2"/>
        <v>0</v>
      </c>
      <c r="V50" t="s">
        <v>7174</v>
      </c>
      <c r="W50">
        <f t="shared" si="3"/>
        <v>0</v>
      </c>
      <c r="AA50" s="13" t="s">
        <v>1705</v>
      </c>
      <c r="AB50">
        <v>35497.4</v>
      </c>
      <c r="AC50">
        <v>60</v>
      </c>
      <c r="AD50" t="s">
        <v>1705</v>
      </c>
      <c r="AE50">
        <v>35795.1</v>
      </c>
      <c r="AF50">
        <v>55</v>
      </c>
      <c r="AG50" t="s">
        <v>1705</v>
      </c>
      <c r="AH50">
        <v>32206.400000000001</v>
      </c>
      <c r="AI50">
        <v>41</v>
      </c>
      <c r="AJ50" t="s">
        <v>1705</v>
      </c>
      <c r="AK50">
        <v>30081.3</v>
      </c>
      <c r="AL50">
        <v>55</v>
      </c>
      <c r="AM50" t="s">
        <v>1705</v>
      </c>
      <c r="AN50">
        <v>15.4</v>
      </c>
      <c r="AO50">
        <v>0.01</v>
      </c>
      <c r="AP50" t="s">
        <v>1705</v>
      </c>
      <c r="AQ50">
        <v>77.599999999999994</v>
      </c>
      <c r="AR50">
        <v>0.02</v>
      </c>
      <c r="AS50" t="s">
        <v>1705</v>
      </c>
      <c r="AT50">
        <v>0.04</v>
      </c>
      <c r="AU50">
        <v>2</v>
      </c>
    </row>
    <row r="51" spans="1:47" x14ac:dyDescent="0.25">
      <c r="A51" t="s">
        <v>5939</v>
      </c>
      <c r="B51" t="s">
        <v>1722</v>
      </c>
      <c r="C51">
        <v>33.54</v>
      </c>
      <c r="D51">
        <v>1220.6262999999999</v>
      </c>
      <c r="E51">
        <v>9</v>
      </c>
      <c r="F51">
        <v>0.4</v>
      </c>
      <c r="G51">
        <v>611.32069999999999</v>
      </c>
      <c r="H51">
        <v>56.26</v>
      </c>
      <c r="I51" s="1">
        <v>11700000</v>
      </c>
      <c r="J51">
        <v>4</v>
      </c>
      <c r="K51">
        <v>16609</v>
      </c>
      <c r="L51" t="s">
        <v>26</v>
      </c>
      <c r="M51">
        <v>3</v>
      </c>
      <c r="N51">
        <v>3</v>
      </c>
      <c r="O51" t="s">
        <v>1267</v>
      </c>
      <c r="P51" t="s">
        <v>44</v>
      </c>
      <c r="Q51" t="s">
        <v>338</v>
      </c>
      <c r="R51">
        <f t="shared" si="4"/>
        <v>0</v>
      </c>
      <c r="S51">
        <f t="shared" si="1"/>
        <v>0</v>
      </c>
      <c r="T51" s="9" t="s">
        <v>7175</v>
      </c>
      <c r="U51">
        <f t="shared" si="2"/>
        <v>3</v>
      </c>
      <c r="V51" t="s">
        <v>7176</v>
      </c>
      <c r="W51">
        <f t="shared" si="3"/>
        <v>0</v>
      </c>
      <c r="AA51" s="13" t="s">
        <v>5939</v>
      </c>
      <c r="AB51">
        <v>18556</v>
      </c>
      <c r="AC51">
        <v>17</v>
      </c>
      <c r="AD51" t="s">
        <v>5939</v>
      </c>
      <c r="AE51">
        <v>26079.5</v>
      </c>
      <c r="AF51">
        <v>24</v>
      </c>
      <c r="AG51" t="s">
        <v>5939</v>
      </c>
      <c r="AH51">
        <v>5035.3</v>
      </c>
      <c r="AI51">
        <v>4.5</v>
      </c>
      <c r="AJ51" t="s">
        <v>5939</v>
      </c>
      <c r="AK51">
        <v>4631.6000000000004</v>
      </c>
      <c r="AL51">
        <v>4.5</v>
      </c>
      <c r="AM51" t="s">
        <v>5939</v>
      </c>
      <c r="AN51">
        <v>23.4</v>
      </c>
      <c r="AO51">
        <v>0.01</v>
      </c>
      <c r="AP51" t="s">
        <v>5939</v>
      </c>
      <c r="AQ51">
        <v>546</v>
      </c>
      <c r="AR51">
        <v>0.2</v>
      </c>
      <c r="AS51" t="s">
        <v>5939</v>
      </c>
      <c r="AT51">
        <v>5.7000000000000002E-2</v>
      </c>
      <c r="AU51">
        <v>2</v>
      </c>
    </row>
    <row r="52" spans="1:47" x14ac:dyDescent="0.25">
      <c r="A52" t="s">
        <v>1015</v>
      </c>
      <c r="B52" t="s">
        <v>1762</v>
      </c>
      <c r="C52">
        <v>33.369999999999997</v>
      </c>
      <c r="D52">
        <v>1265.6703</v>
      </c>
      <c r="E52">
        <v>9</v>
      </c>
      <c r="F52">
        <v>-0.3</v>
      </c>
      <c r="G52">
        <v>633.84220000000005</v>
      </c>
      <c r="H52">
        <v>29.41</v>
      </c>
      <c r="I52" s="1">
        <v>94000000</v>
      </c>
      <c r="J52">
        <v>3</v>
      </c>
      <c r="K52">
        <v>7312</v>
      </c>
      <c r="L52" t="s">
        <v>73</v>
      </c>
      <c r="M52">
        <v>7</v>
      </c>
      <c r="N52">
        <v>7</v>
      </c>
      <c r="O52" t="s">
        <v>1016</v>
      </c>
      <c r="P52" t="s">
        <v>44</v>
      </c>
      <c r="Q52" t="s">
        <v>223</v>
      </c>
      <c r="R52">
        <f t="shared" si="4"/>
        <v>0</v>
      </c>
      <c r="S52">
        <f t="shared" si="1"/>
        <v>0</v>
      </c>
      <c r="T52" s="9" t="s">
        <v>7177</v>
      </c>
      <c r="U52">
        <f t="shared" si="2"/>
        <v>0</v>
      </c>
      <c r="V52" t="s">
        <v>7178</v>
      </c>
      <c r="W52">
        <f t="shared" si="3"/>
        <v>0</v>
      </c>
      <c r="AA52" s="13" t="s">
        <v>1015</v>
      </c>
      <c r="AB52">
        <v>18567.599999999999</v>
      </c>
      <c r="AC52">
        <v>17</v>
      </c>
      <c r="AD52" t="s">
        <v>1015</v>
      </c>
      <c r="AE52">
        <v>28166.7</v>
      </c>
      <c r="AF52">
        <v>28</v>
      </c>
      <c r="AG52" t="s">
        <v>1015</v>
      </c>
      <c r="AH52">
        <v>19909.7</v>
      </c>
      <c r="AI52">
        <v>15</v>
      </c>
      <c r="AJ52" t="s">
        <v>1015</v>
      </c>
      <c r="AK52">
        <v>25175.3</v>
      </c>
      <c r="AL52">
        <v>34</v>
      </c>
      <c r="AM52" t="s">
        <v>1015</v>
      </c>
      <c r="AN52">
        <v>11.8</v>
      </c>
      <c r="AO52">
        <v>0.01</v>
      </c>
      <c r="AP52" t="s">
        <v>1015</v>
      </c>
      <c r="AQ52">
        <v>3572.9</v>
      </c>
      <c r="AR52">
        <v>1.2</v>
      </c>
      <c r="AS52" t="s">
        <v>1015</v>
      </c>
      <c r="AT52">
        <v>5.8999999999999997E-2</v>
      </c>
      <c r="AU52">
        <v>2</v>
      </c>
    </row>
    <row r="53" spans="1:47" x14ac:dyDescent="0.25">
      <c r="A53" t="s">
        <v>1854</v>
      </c>
      <c r="B53" t="s">
        <v>1854</v>
      </c>
      <c r="C53">
        <v>32.99</v>
      </c>
      <c r="D53">
        <v>1175.6199999999999</v>
      </c>
      <c r="E53">
        <v>9</v>
      </c>
      <c r="F53">
        <v>-2.6</v>
      </c>
      <c r="G53">
        <v>588.81569999999999</v>
      </c>
      <c r="H53">
        <v>25.71</v>
      </c>
      <c r="I53" s="1">
        <v>10100000</v>
      </c>
      <c r="J53">
        <v>10</v>
      </c>
      <c r="K53">
        <v>6601</v>
      </c>
      <c r="L53" t="s">
        <v>32</v>
      </c>
      <c r="M53">
        <v>2</v>
      </c>
      <c r="N53">
        <v>2</v>
      </c>
      <c r="O53" t="s">
        <v>1855</v>
      </c>
      <c r="R53">
        <f t="shared" si="4"/>
        <v>0</v>
      </c>
      <c r="S53">
        <f t="shared" si="1"/>
        <v>0</v>
      </c>
      <c r="T53" s="9" t="s">
        <v>7179</v>
      </c>
      <c r="U53">
        <f t="shared" si="2"/>
        <v>0</v>
      </c>
      <c r="V53" t="s">
        <v>7180</v>
      </c>
      <c r="W53">
        <f t="shared" si="3"/>
        <v>0</v>
      </c>
      <c r="AA53" s="13" t="s">
        <v>1854</v>
      </c>
      <c r="AB53">
        <v>16126.2</v>
      </c>
      <c r="AC53">
        <v>14</v>
      </c>
      <c r="AD53" t="s">
        <v>1854</v>
      </c>
      <c r="AE53">
        <v>27006.7</v>
      </c>
      <c r="AF53">
        <v>26</v>
      </c>
      <c r="AG53" t="s">
        <v>1854</v>
      </c>
      <c r="AH53">
        <v>5821.3</v>
      </c>
      <c r="AI53">
        <v>5</v>
      </c>
      <c r="AJ53" t="s">
        <v>1854</v>
      </c>
      <c r="AK53">
        <v>16463.5</v>
      </c>
      <c r="AL53">
        <v>16</v>
      </c>
      <c r="AM53" t="s">
        <v>1854</v>
      </c>
      <c r="AN53">
        <v>11.1</v>
      </c>
      <c r="AO53">
        <v>0.01</v>
      </c>
      <c r="AP53" t="s">
        <v>1854</v>
      </c>
      <c r="AQ53">
        <v>30.8</v>
      </c>
      <c r="AR53">
        <v>0.01</v>
      </c>
      <c r="AS53" t="s">
        <v>1854</v>
      </c>
      <c r="AT53">
        <v>0.03</v>
      </c>
      <c r="AU53">
        <v>2</v>
      </c>
    </row>
    <row r="54" spans="1:47" x14ac:dyDescent="0.25">
      <c r="A54" t="s">
        <v>1867</v>
      </c>
      <c r="B54" t="s">
        <v>1867</v>
      </c>
      <c r="C54">
        <v>32.94</v>
      </c>
      <c r="D54">
        <v>1227.72</v>
      </c>
      <c r="E54">
        <v>9</v>
      </c>
      <c r="F54">
        <v>-0.9</v>
      </c>
      <c r="G54">
        <v>410.24689999999998</v>
      </c>
      <c r="H54">
        <v>20.239999999999998</v>
      </c>
      <c r="I54" s="1">
        <v>5710000</v>
      </c>
      <c r="J54">
        <v>8</v>
      </c>
      <c r="K54">
        <v>4708</v>
      </c>
      <c r="L54" t="s">
        <v>17</v>
      </c>
      <c r="M54">
        <v>2</v>
      </c>
      <c r="N54">
        <v>2</v>
      </c>
      <c r="O54" t="s">
        <v>1868</v>
      </c>
      <c r="R54">
        <f t="shared" si="4"/>
        <v>0</v>
      </c>
      <c r="S54">
        <f t="shared" si="1"/>
        <v>1</v>
      </c>
      <c r="T54" s="9" t="s">
        <v>7181</v>
      </c>
      <c r="U54">
        <f t="shared" si="2"/>
        <v>0</v>
      </c>
      <c r="V54" t="s">
        <v>7182</v>
      </c>
      <c r="W54">
        <f t="shared" si="3"/>
        <v>0</v>
      </c>
      <c r="AA54" s="13" t="s">
        <v>1867</v>
      </c>
      <c r="AB54">
        <v>37575.800000000003</v>
      </c>
      <c r="AC54">
        <v>70</v>
      </c>
      <c r="AD54" t="s">
        <v>1867</v>
      </c>
      <c r="AE54">
        <v>38752.1</v>
      </c>
      <c r="AF54">
        <v>70</v>
      </c>
      <c r="AG54" t="s">
        <v>1867</v>
      </c>
      <c r="AH54">
        <v>18951.400000000001</v>
      </c>
      <c r="AI54">
        <v>14</v>
      </c>
      <c r="AJ54" t="s">
        <v>1867</v>
      </c>
      <c r="AK54">
        <v>25562.9</v>
      </c>
      <c r="AL54">
        <v>35</v>
      </c>
      <c r="AM54" t="s">
        <v>1867</v>
      </c>
      <c r="AN54">
        <v>15.2</v>
      </c>
      <c r="AO54">
        <v>0.01</v>
      </c>
      <c r="AP54" t="s">
        <v>1867</v>
      </c>
      <c r="AQ54">
        <v>148.9</v>
      </c>
      <c r="AR54">
        <v>0.05</v>
      </c>
      <c r="AS54" t="s">
        <v>1867</v>
      </c>
      <c r="AT54">
        <v>0.05</v>
      </c>
      <c r="AU54">
        <v>2</v>
      </c>
    </row>
    <row r="55" spans="1:47" x14ac:dyDescent="0.25">
      <c r="A55" t="s">
        <v>1889</v>
      </c>
      <c r="B55" t="s">
        <v>1889</v>
      </c>
      <c r="C55">
        <v>32.880000000000003</v>
      </c>
      <c r="D55">
        <v>1247.6775</v>
      </c>
      <c r="E55">
        <v>9</v>
      </c>
      <c r="F55">
        <v>0.3</v>
      </c>
      <c r="G55">
        <v>624.84619999999995</v>
      </c>
      <c r="H55">
        <v>35.54</v>
      </c>
      <c r="I55" s="1">
        <v>13500000</v>
      </c>
      <c r="J55">
        <v>3</v>
      </c>
      <c r="K55">
        <v>9443</v>
      </c>
      <c r="L55" t="s">
        <v>73</v>
      </c>
      <c r="M55">
        <v>3</v>
      </c>
      <c r="N55">
        <v>3</v>
      </c>
      <c r="O55" t="s">
        <v>1890</v>
      </c>
      <c r="R55">
        <f t="shared" si="4"/>
        <v>0</v>
      </c>
      <c r="S55">
        <f t="shared" si="1"/>
        <v>0</v>
      </c>
      <c r="T55" s="9" t="s">
        <v>7183</v>
      </c>
      <c r="U55">
        <f t="shared" si="2"/>
        <v>0</v>
      </c>
      <c r="V55" t="s">
        <v>7184</v>
      </c>
      <c r="W55">
        <f t="shared" si="3"/>
        <v>1</v>
      </c>
      <c r="AA55" s="13" t="s">
        <v>1889</v>
      </c>
      <c r="AB55">
        <v>32341.599999999999</v>
      </c>
      <c r="AC55">
        <v>46</v>
      </c>
      <c r="AD55" t="s">
        <v>1889</v>
      </c>
      <c r="AE55">
        <v>32906.300000000003</v>
      </c>
      <c r="AF55">
        <v>40</v>
      </c>
      <c r="AG55" t="s">
        <v>1889</v>
      </c>
      <c r="AH55">
        <v>22484.6</v>
      </c>
      <c r="AI55">
        <v>18</v>
      </c>
      <c r="AJ55" t="s">
        <v>1889</v>
      </c>
      <c r="AK55">
        <v>21916.1</v>
      </c>
      <c r="AL55">
        <v>26</v>
      </c>
      <c r="AM55" t="s">
        <v>1889</v>
      </c>
      <c r="AN55">
        <v>18.899999999999999</v>
      </c>
      <c r="AO55">
        <v>0.01</v>
      </c>
      <c r="AP55" t="s">
        <v>1889</v>
      </c>
      <c r="AQ55">
        <v>795.4</v>
      </c>
      <c r="AR55">
        <v>0.3</v>
      </c>
      <c r="AS55" t="s">
        <v>1889</v>
      </c>
      <c r="AT55">
        <v>5.8000000000000003E-2</v>
      </c>
      <c r="AU55">
        <v>2</v>
      </c>
    </row>
    <row r="56" spans="1:47" x14ac:dyDescent="0.25">
      <c r="A56" t="s">
        <v>5993</v>
      </c>
      <c r="B56" t="s">
        <v>1903</v>
      </c>
      <c r="C56">
        <v>32.840000000000003</v>
      </c>
      <c r="D56">
        <v>1133.6016</v>
      </c>
      <c r="E56">
        <v>9</v>
      </c>
      <c r="F56">
        <v>0.7</v>
      </c>
      <c r="G56">
        <v>567.80849999999998</v>
      </c>
      <c r="H56">
        <v>39.25</v>
      </c>
      <c r="I56" s="1">
        <v>23100000</v>
      </c>
      <c r="J56">
        <v>5</v>
      </c>
      <c r="K56">
        <v>10528</v>
      </c>
      <c r="L56" t="s">
        <v>47</v>
      </c>
      <c r="M56">
        <v>7</v>
      </c>
      <c r="N56">
        <v>7</v>
      </c>
      <c r="O56" t="s">
        <v>748</v>
      </c>
      <c r="P56" t="s">
        <v>44</v>
      </c>
      <c r="Q56" t="s">
        <v>155</v>
      </c>
      <c r="R56">
        <f t="shared" si="4"/>
        <v>0</v>
      </c>
      <c r="S56">
        <f t="shared" si="1"/>
        <v>0</v>
      </c>
      <c r="T56" s="9" t="s">
        <v>7185</v>
      </c>
      <c r="U56">
        <f t="shared" si="2"/>
        <v>0</v>
      </c>
      <c r="V56" t="s">
        <v>7186</v>
      </c>
      <c r="W56">
        <f t="shared" si="3"/>
        <v>0</v>
      </c>
      <c r="AA56" s="13" t="s">
        <v>5993</v>
      </c>
      <c r="AB56">
        <v>35044</v>
      </c>
      <c r="AC56">
        <v>60</v>
      </c>
      <c r="AD56" t="s">
        <v>5993</v>
      </c>
      <c r="AE56">
        <v>33059.4</v>
      </c>
      <c r="AF56">
        <v>41</v>
      </c>
      <c r="AG56" t="s">
        <v>5993</v>
      </c>
      <c r="AH56">
        <v>15454.6</v>
      </c>
      <c r="AI56">
        <v>11</v>
      </c>
      <c r="AJ56" t="s">
        <v>5993</v>
      </c>
      <c r="AK56">
        <v>28788.2</v>
      </c>
      <c r="AL56">
        <v>46</v>
      </c>
      <c r="AM56" t="s">
        <v>5993</v>
      </c>
      <c r="AN56">
        <v>18.600000000000001</v>
      </c>
      <c r="AO56">
        <v>0.01</v>
      </c>
      <c r="AP56" t="s">
        <v>5993</v>
      </c>
      <c r="AQ56">
        <v>40.9</v>
      </c>
      <c r="AR56">
        <v>0.01</v>
      </c>
      <c r="AS56" t="s">
        <v>5993</v>
      </c>
      <c r="AT56">
        <v>0.03</v>
      </c>
      <c r="AU56">
        <v>2</v>
      </c>
    </row>
    <row r="57" spans="1:47" x14ac:dyDescent="0.25">
      <c r="A57" t="s">
        <v>2996</v>
      </c>
      <c r="B57" t="s">
        <v>1913</v>
      </c>
      <c r="C57">
        <v>32.81</v>
      </c>
      <c r="D57">
        <v>1160.5436999999999</v>
      </c>
      <c r="E57">
        <v>9</v>
      </c>
      <c r="F57">
        <v>1.7</v>
      </c>
      <c r="G57">
        <v>581.28009999999995</v>
      </c>
      <c r="H57">
        <v>47.49</v>
      </c>
      <c r="I57" s="1">
        <v>12200000</v>
      </c>
      <c r="J57">
        <v>7</v>
      </c>
      <c r="K57">
        <v>13996</v>
      </c>
      <c r="L57" t="s">
        <v>20</v>
      </c>
      <c r="M57">
        <v>2</v>
      </c>
      <c r="N57">
        <v>2</v>
      </c>
      <c r="O57" t="s">
        <v>1624</v>
      </c>
      <c r="P57" t="s">
        <v>44</v>
      </c>
      <c r="Q57" t="s">
        <v>155</v>
      </c>
      <c r="R57">
        <f t="shared" si="4"/>
        <v>0</v>
      </c>
      <c r="S57">
        <f t="shared" si="1"/>
        <v>0</v>
      </c>
      <c r="T57" s="9" t="s">
        <v>7187</v>
      </c>
      <c r="U57">
        <f t="shared" si="2"/>
        <v>0</v>
      </c>
      <c r="V57" t="s">
        <v>7188</v>
      </c>
      <c r="W57">
        <f t="shared" si="3"/>
        <v>0</v>
      </c>
      <c r="AA57" s="13" t="s">
        <v>2996</v>
      </c>
      <c r="AB57">
        <v>40106.9</v>
      </c>
      <c r="AC57">
        <v>80</v>
      </c>
      <c r="AD57" t="s">
        <v>2996</v>
      </c>
      <c r="AE57">
        <v>35980.300000000003</v>
      </c>
      <c r="AF57">
        <v>55</v>
      </c>
      <c r="AG57" t="s">
        <v>2996</v>
      </c>
      <c r="AH57">
        <v>25917.7</v>
      </c>
      <c r="AI57">
        <v>24</v>
      </c>
      <c r="AJ57" t="s">
        <v>2996</v>
      </c>
      <c r="AK57">
        <v>23891.7</v>
      </c>
      <c r="AL57">
        <v>31</v>
      </c>
      <c r="AM57" t="s">
        <v>2996</v>
      </c>
      <c r="AN57">
        <v>21.6</v>
      </c>
      <c r="AO57">
        <v>0.01</v>
      </c>
      <c r="AP57" t="s">
        <v>2996</v>
      </c>
      <c r="AQ57">
        <v>12.2</v>
      </c>
      <c r="AR57">
        <v>0.01</v>
      </c>
      <c r="AS57" t="s">
        <v>2996</v>
      </c>
      <c r="AT57">
        <v>0.03</v>
      </c>
      <c r="AU57">
        <v>2</v>
      </c>
    </row>
    <row r="58" spans="1:47" x14ac:dyDescent="0.25">
      <c r="A58" t="s">
        <v>1924</v>
      </c>
      <c r="B58" t="s">
        <v>1924</v>
      </c>
      <c r="C58">
        <v>32.78</v>
      </c>
      <c r="D58">
        <v>1149.6116999999999</v>
      </c>
      <c r="E58">
        <v>9</v>
      </c>
      <c r="F58">
        <v>-0.3</v>
      </c>
      <c r="G58">
        <v>575.81290000000001</v>
      </c>
      <c r="H58">
        <v>42.41</v>
      </c>
      <c r="I58" s="1">
        <v>11600000</v>
      </c>
      <c r="J58">
        <v>5</v>
      </c>
      <c r="K58">
        <v>11615</v>
      </c>
      <c r="L58" t="s">
        <v>47</v>
      </c>
      <c r="M58">
        <v>8</v>
      </c>
      <c r="N58">
        <v>8</v>
      </c>
      <c r="O58" t="s">
        <v>1510</v>
      </c>
      <c r="R58">
        <f t="shared" si="4"/>
        <v>0</v>
      </c>
      <c r="S58">
        <f t="shared" si="1"/>
        <v>0</v>
      </c>
      <c r="T58" s="9" t="s">
        <v>7189</v>
      </c>
      <c r="U58">
        <f t="shared" si="2"/>
        <v>1</v>
      </c>
      <c r="V58" t="s">
        <v>7190</v>
      </c>
      <c r="W58">
        <f t="shared" si="3"/>
        <v>0</v>
      </c>
      <c r="AA58" s="13" t="s">
        <v>1924</v>
      </c>
      <c r="AB58">
        <v>32134.7</v>
      </c>
      <c r="AC58">
        <v>45</v>
      </c>
      <c r="AD58" t="s">
        <v>1924</v>
      </c>
      <c r="AE58">
        <v>34006.300000000003</v>
      </c>
      <c r="AF58">
        <v>44</v>
      </c>
      <c r="AG58" t="s">
        <v>1924</v>
      </c>
      <c r="AH58">
        <v>21434.2</v>
      </c>
      <c r="AI58">
        <v>17</v>
      </c>
      <c r="AJ58" t="s">
        <v>1924</v>
      </c>
      <c r="AK58">
        <v>22503.4</v>
      </c>
      <c r="AL58">
        <v>27</v>
      </c>
      <c r="AM58" t="s">
        <v>1924</v>
      </c>
      <c r="AN58">
        <v>17.3</v>
      </c>
      <c r="AO58">
        <v>0.01</v>
      </c>
      <c r="AP58" t="s">
        <v>1924</v>
      </c>
      <c r="AQ58">
        <v>303.7</v>
      </c>
      <c r="AR58">
        <v>0.1</v>
      </c>
      <c r="AS58" t="s">
        <v>1924</v>
      </c>
      <c r="AT58">
        <v>5.3999999999999999E-2</v>
      </c>
      <c r="AU58">
        <v>2</v>
      </c>
    </row>
    <row r="59" spans="1:47" x14ac:dyDescent="0.25">
      <c r="A59" t="s">
        <v>1969</v>
      </c>
      <c r="B59" t="s">
        <v>1969</v>
      </c>
      <c r="C59">
        <v>32.64</v>
      </c>
      <c r="D59">
        <v>1112.5614</v>
      </c>
      <c r="E59">
        <v>9</v>
      </c>
      <c r="F59">
        <v>-0.8</v>
      </c>
      <c r="G59">
        <v>557.28750000000002</v>
      </c>
      <c r="H59">
        <v>38.21</v>
      </c>
      <c r="I59" s="1">
        <v>43700000</v>
      </c>
      <c r="J59">
        <v>2</v>
      </c>
      <c r="K59">
        <v>10929</v>
      </c>
      <c r="L59" t="s">
        <v>29</v>
      </c>
      <c r="M59">
        <v>3</v>
      </c>
      <c r="N59">
        <v>3</v>
      </c>
      <c r="O59" t="s">
        <v>1970</v>
      </c>
      <c r="R59">
        <f t="shared" si="4"/>
        <v>0</v>
      </c>
      <c r="S59">
        <f t="shared" si="1"/>
        <v>0</v>
      </c>
      <c r="T59" s="9" t="s">
        <v>7191</v>
      </c>
      <c r="U59">
        <f t="shared" si="2"/>
        <v>0</v>
      </c>
      <c r="V59" t="s">
        <v>7192</v>
      </c>
      <c r="W59">
        <f t="shared" si="3"/>
        <v>0</v>
      </c>
      <c r="AA59" s="13" t="s">
        <v>1969</v>
      </c>
      <c r="AB59">
        <v>18470.8</v>
      </c>
      <c r="AC59">
        <v>17</v>
      </c>
      <c r="AD59" t="s">
        <v>1969</v>
      </c>
      <c r="AE59">
        <v>22732.2</v>
      </c>
      <c r="AF59">
        <v>20</v>
      </c>
      <c r="AG59" t="s">
        <v>1969</v>
      </c>
      <c r="AH59">
        <v>24446.6</v>
      </c>
      <c r="AI59">
        <v>21</v>
      </c>
      <c r="AJ59" t="s">
        <v>1969</v>
      </c>
      <c r="AK59">
        <v>23701.9</v>
      </c>
      <c r="AL59">
        <v>30</v>
      </c>
      <c r="AM59" t="s">
        <v>1969</v>
      </c>
      <c r="AN59">
        <v>17.600000000000001</v>
      </c>
      <c r="AO59">
        <v>0.01</v>
      </c>
      <c r="AP59" t="s">
        <v>1969</v>
      </c>
      <c r="AQ59">
        <v>810.5</v>
      </c>
      <c r="AR59">
        <v>0.3</v>
      </c>
      <c r="AS59" t="s">
        <v>1969</v>
      </c>
      <c r="AT59">
        <v>5.8000000000000003E-2</v>
      </c>
      <c r="AU59">
        <v>2</v>
      </c>
    </row>
    <row r="60" spans="1:47" x14ac:dyDescent="0.25">
      <c r="A60" t="s">
        <v>1971</v>
      </c>
      <c r="B60" t="s">
        <v>1971</v>
      </c>
      <c r="C60">
        <v>32.630000000000003</v>
      </c>
      <c r="D60">
        <v>1113.6255000000001</v>
      </c>
      <c r="E60">
        <v>9</v>
      </c>
      <c r="F60">
        <v>0.1</v>
      </c>
      <c r="G60">
        <v>557.82010000000002</v>
      </c>
      <c r="H60">
        <v>32.380000000000003</v>
      </c>
      <c r="I60" s="1">
        <v>79200000</v>
      </c>
      <c r="J60">
        <v>1</v>
      </c>
      <c r="K60">
        <v>8356</v>
      </c>
      <c r="L60" t="s">
        <v>84</v>
      </c>
      <c r="M60">
        <v>4</v>
      </c>
      <c r="N60">
        <v>4</v>
      </c>
      <c r="O60" t="s">
        <v>1972</v>
      </c>
      <c r="R60">
        <f t="shared" si="4"/>
        <v>0</v>
      </c>
      <c r="S60">
        <f t="shared" si="1"/>
        <v>0</v>
      </c>
      <c r="T60" s="9" t="s">
        <v>7193</v>
      </c>
      <c r="U60">
        <f t="shared" si="2"/>
        <v>0</v>
      </c>
      <c r="V60" t="s">
        <v>7194</v>
      </c>
      <c r="W60">
        <f t="shared" si="3"/>
        <v>0</v>
      </c>
      <c r="AA60" s="13" t="s">
        <v>1971</v>
      </c>
      <c r="AB60">
        <v>34847.4</v>
      </c>
      <c r="AC60">
        <v>55</v>
      </c>
      <c r="AD60" t="s">
        <v>1971</v>
      </c>
      <c r="AE60">
        <v>35511.9</v>
      </c>
      <c r="AF60">
        <v>50</v>
      </c>
      <c r="AG60" t="s">
        <v>1971</v>
      </c>
      <c r="AH60">
        <v>20786</v>
      </c>
      <c r="AI60">
        <v>16</v>
      </c>
      <c r="AJ60" t="s">
        <v>1971</v>
      </c>
      <c r="AK60">
        <v>22045.5</v>
      </c>
      <c r="AL60">
        <v>26</v>
      </c>
      <c r="AM60" t="s">
        <v>1971</v>
      </c>
      <c r="AN60">
        <v>11.9</v>
      </c>
      <c r="AO60">
        <v>0.01</v>
      </c>
      <c r="AP60" t="s">
        <v>1971</v>
      </c>
      <c r="AQ60">
        <v>694.5</v>
      </c>
      <c r="AR60">
        <v>0.25</v>
      </c>
      <c r="AS60" t="s">
        <v>1971</v>
      </c>
      <c r="AT60">
        <v>5.8000000000000003E-2</v>
      </c>
      <c r="AU60">
        <v>2</v>
      </c>
    </row>
    <row r="61" spans="1:47" x14ac:dyDescent="0.25">
      <c r="A61" t="s">
        <v>992</v>
      </c>
      <c r="B61" t="s">
        <v>1975</v>
      </c>
      <c r="C61">
        <v>32.630000000000003</v>
      </c>
      <c r="D61">
        <v>1206.5563999999999</v>
      </c>
      <c r="E61">
        <v>9</v>
      </c>
      <c r="F61">
        <v>-1.3</v>
      </c>
      <c r="G61">
        <v>403.19220000000001</v>
      </c>
      <c r="H61">
        <v>24.18</v>
      </c>
      <c r="I61" s="1">
        <v>21000000</v>
      </c>
      <c r="J61">
        <v>10</v>
      </c>
      <c r="K61">
        <v>6060</v>
      </c>
      <c r="L61" t="s">
        <v>32</v>
      </c>
      <c r="M61">
        <v>3</v>
      </c>
      <c r="N61">
        <v>3</v>
      </c>
      <c r="O61" t="s">
        <v>993</v>
      </c>
      <c r="P61" t="s">
        <v>44</v>
      </c>
      <c r="Q61" t="s">
        <v>155</v>
      </c>
      <c r="R61">
        <f t="shared" si="4"/>
        <v>0</v>
      </c>
      <c r="S61">
        <f t="shared" si="1"/>
        <v>0</v>
      </c>
      <c r="T61" s="9" t="s">
        <v>7195</v>
      </c>
      <c r="U61">
        <f t="shared" si="2"/>
        <v>0</v>
      </c>
      <c r="V61" t="s">
        <v>7196</v>
      </c>
      <c r="W61">
        <f t="shared" si="3"/>
        <v>0</v>
      </c>
      <c r="AA61" s="13" t="s">
        <v>992</v>
      </c>
      <c r="AB61">
        <v>37773.1</v>
      </c>
      <c r="AC61">
        <v>70</v>
      </c>
      <c r="AD61" t="s">
        <v>992</v>
      </c>
      <c r="AE61">
        <v>36645.1</v>
      </c>
      <c r="AF61">
        <v>55</v>
      </c>
      <c r="AG61" t="s">
        <v>992</v>
      </c>
      <c r="AH61">
        <v>16311.4</v>
      </c>
      <c r="AI61">
        <v>12</v>
      </c>
      <c r="AJ61" t="s">
        <v>992</v>
      </c>
      <c r="AK61">
        <v>25889.7</v>
      </c>
      <c r="AL61">
        <v>36</v>
      </c>
      <c r="AM61" t="s">
        <v>992</v>
      </c>
      <c r="AN61">
        <v>15</v>
      </c>
      <c r="AO61">
        <v>0.01</v>
      </c>
      <c r="AP61" t="s">
        <v>992</v>
      </c>
      <c r="AQ61">
        <v>629.9</v>
      </c>
      <c r="AR61">
        <v>0.25</v>
      </c>
      <c r="AS61" t="s">
        <v>992</v>
      </c>
      <c r="AT61">
        <v>5.8000000000000003E-2</v>
      </c>
      <c r="AU61">
        <v>2</v>
      </c>
    </row>
    <row r="62" spans="1:47" x14ac:dyDescent="0.25">
      <c r="A62" t="s">
        <v>1986</v>
      </c>
      <c r="B62" t="s">
        <v>1986</v>
      </c>
      <c r="C62">
        <v>32.590000000000003</v>
      </c>
      <c r="D62">
        <v>1279.7511999999999</v>
      </c>
      <c r="E62">
        <v>9</v>
      </c>
      <c r="F62">
        <v>-0.5</v>
      </c>
      <c r="G62">
        <v>640.88260000000002</v>
      </c>
      <c r="H62">
        <v>26.85</v>
      </c>
      <c r="I62" s="1">
        <v>59100000</v>
      </c>
      <c r="J62">
        <v>1</v>
      </c>
      <c r="K62">
        <v>6437</v>
      </c>
      <c r="L62" t="s">
        <v>84</v>
      </c>
      <c r="M62">
        <v>5</v>
      </c>
      <c r="N62">
        <v>5</v>
      </c>
      <c r="O62" t="s">
        <v>1987</v>
      </c>
      <c r="R62">
        <f t="shared" si="4"/>
        <v>1</v>
      </c>
      <c r="S62">
        <f t="shared" si="1"/>
        <v>0</v>
      </c>
      <c r="T62" s="9" t="s">
        <v>7197</v>
      </c>
      <c r="U62">
        <f t="shared" si="2"/>
        <v>0</v>
      </c>
      <c r="V62" t="s">
        <v>7198</v>
      </c>
      <c r="W62">
        <f t="shared" si="3"/>
        <v>0</v>
      </c>
      <c r="AA62" s="13" t="s">
        <v>1986</v>
      </c>
      <c r="AB62">
        <v>23753.200000000001</v>
      </c>
      <c r="AC62">
        <v>24</v>
      </c>
      <c r="AD62" t="s">
        <v>1986</v>
      </c>
      <c r="AE62">
        <v>31815.4</v>
      </c>
      <c r="AF62">
        <v>37</v>
      </c>
      <c r="AG62" t="s">
        <v>1986</v>
      </c>
      <c r="AH62">
        <v>19937.3</v>
      </c>
      <c r="AI62">
        <v>15</v>
      </c>
      <c r="AJ62" t="s">
        <v>1986</v>
      </c>
      <c r="AK62">
        <v>18807</v>
      </c>
      <c r="AL62">
        <v>20</v>
      </c>
      <c r="AM62" t="s">
        <v>1986</v>
      </c>
      <c r="AN62">
        <v>11.8</v>
      </c>
      <c r="AO62">
        <v>0.01</v>
      </c>
      <c r="AP62" t="s">
        <v>1986</v>
      </c>
      <c r="AQ62">
        <v>1675.7</v>
      </c>
      <c r="AR62">
        <v>0.6</v>
      </c>
      <c r="AS62" t="s">
        <v>1986</v>
      </c>
      <c r="AT62">
        <v>5.8999999999999997E-2</v>
      </c>
      <c r="AU62">
        <v>2</v>
      </c>
    </row>
    <row r="63" spans="1:47" x14ac:dyDescent="0.25">
      <c r="A63" t="s">
        <v>2037</v>
      </c>
      <c r="B63" t="s">
        <v>2037</v>
      </c>
      <c r="C63">
        <v>32.369999999999997</v>
      </c>
      <c r="D63">
        <v>1170.6144999999999</v>
      </c>
      <c r="E63">
        <v>9</v>
      </c>
      <c r="F63">
        <v>-0.6</v>
      </c>
      <c r="G63">
        <v>586.31410000000005</v>
      </c>
      <c r="H63">
        <v>20.57</v>
      </c>
      <c r="I63" s="1">
        <v>8420000</v>
      </c>
      <c r="J63">
        <v>6</v>
      </c>
      <c r="K63">
        <v>4798</v>
      </c>
      <c r="L63" t="s">
        <v>142</v>
      </c>
      <c r="M63">
        <v>2</v>
      </c>
      <c r="N63">
        <v>2</v>
      </c>
      <c r="O63" t="s">
        <v>2038</v>
      </c>
      <c r="R63">
        <f t="shared" si="4"/>
        <v>0</v>
      </c>
      <c r="S63">
        <f t="shared" si="1"/>
        <v>0</v>
      </c>
      <c r="T63" s="9" t="s">
        <v>7199</v>
      </c>
      <c r="U63">
        <f t="shared" si="2"/>
        <v>0</v>
      </c>
      <c r="V63" t="s">
        <v>7200</v>
      </c>
      <c r="W63">
        <f t="shared" si="3"/>
        <v>0</v>
      </c>
      <c r="AA63" s="13" t="s">
        <v>2037</v>
      </c>
      <c r="AB63">
        <v>33760.300000000003</v>
      </c>
      <c r="AC63">
        <v>55</v>
      </c>
      <c r="AD63" t="s">
        <v>2037</v>
      </c>
      <c r="AE63">
        <v>37136.400000000001</v>
      </c>
      <c r="AF63">
        <v>60</v>
      </c>
      <c r="AG63" t="s">
        <v>2037</v>
      </c>
      <c r="AH63">
        <v>20007.099999999999</v>
      </c>
      <c r="AI63">
        <v>15</v>
      </c>
      <c r="AJ63" t="s">
        <v>2037</v>
      </c>
      <c r="AK63">
        <v>22682.799999999999</v>
      </c>
      <c r="AL63">
        <v>28</v>
      </c>
      <c r="AM63" t="s">
        <v>2037</v>
      </c>
      <c r="AN63">
        <v>23.7</v>
      </c>
      <c r="AO63">
        <v>0.01</v>
      </c>
      <c r="AP63" t="s">
        <v>2037</v>
      </c>
      <c r="AQ63">
        <v>94.1</v>
      </c>
      <c r="AR63">
        <v>2.5000000000000001E-2</v>
      </c>
      <c r="AS63" t="s">
        <v>2037</v>
      </c>
      <c r="AT63">
        <v>4.2999999999999997E-2</v>
      </c>
      <c r="AU63">
        <v>2</v>
      </c>
    </row>
    <row r="64" spans="1:47" x14ac:dyDescent="0.25">
      <c r="A64" t="s">
        <v>2066</v>
      </c>
      <c r="B64" t="s">
        <v>2066</v>
      </c>
      <c r="C64">
        <v>32.31</v>
      </c>
      <c r="D64">
        <v>1107.5825</v>
      </c>
      <c r="E64">
        <v>9</v>
      </c>
      <c r="F64">
        <v>-0.5</v>
      </c>
      <c r="G64">
        <v>554.79830000000004</v>
      </c>
      <c r="H64">
        <v>28.81</v>
      </c>
      <c r="I64" s="1">
        <v>20500000</v>
      </c>
      <c r="J64">
        <v>9</v>
      </c>
      <c r="K64">
        <v>7696</v>
      </c>
      <c r="L64" t="s">
        <v>23</v>
      </c>
      <c r="M64">
        <v>3</v>
      </c>
      <c r="N64">
        <v>3</v>
      </c>
      <c r="O64" t="s">
        <v>2067</v>
      </c>
      <c r="R64">
        <f t="shared" si="4"/>
        <v>0</v>
      </c>
      <c r="S64">
        <f t="shared" si="1"/>
        <v>0</v>
      </c>
      <c r="T64" s="9" t="s">
        <v>7201</v>
      </c>
      <c r="U64">
        <f t="shared" si="2"/>
        <v>0</v>
      </c>
      <c r="V64" t="s">
        <v>7202</v>
      </c>
      <c r="W64">
        <f t="shared" si="3"/>
        <v>0</v>
      </c>
      <c r="AA64" s="13" t="s">
        <v>2066</v>
      </c>
      <c r="AB64">
        <v>32831.699999999997</v>
      </c>
      <c r="AC64">
        <v>47</v>
      </c>
      <c r="AD64" t="s">
        <v>2066</v>
      </c>
      <c r="AE64">
        <v>36035.599999999999</v>
      </c>
      <c r="AF64">
        <v>55</v>
      </c>
      <c r="AG64" t="s">
        <v>2066</v>
      </c>
      <c r="AH64">
        <v>14970.8</v>
      </c>
      <c r="AI64">
        <v>11</v>
      </c>
      <c r="AJ64" t="s">
        <v>2066</v>
      </c>
      <c r="AK64">
        <v>26254.7</v>
      </c>
      <c r="AL64">
        <v>38</v>
      </c>
      <c r="AM64" t="s">
        <v>2066</v>
      </c>
      <c r="AN64">
        <v>15.7</v>
      </c>
      <c r="AO64">
        <v>0.01</v>
      </c>
      <c r="AP64" t="s">
        <v>2066</v>
      </c>
      <c r="AQ64">
        <v>31.6</v>
      </c>
      <c r="AR64">
        <v>0.01</v>
      </c>
      <c r="AS64" t="s">
        <v>2066</v>
      </c>
      <c r="AT64">
        <v>0.03</v>
      </c>
      <c r="AU64">
        <v>2</v>
      </c>
    </row>
    <row r="65" spans="1:47" x14ac:dyDescent="0.25">
      <c r="A65" t="s">
        <v>2076</v>
      </c>
      <c r="B65" t="s">
        <v>2076</v>
      </c>
      <c r="C65">
        <v>32.28</v>
      </c>
      <c r="D65">
        <v>1227.72</v>
      </c>
      <c r="E65">
        <v>9</v>
      </c>
      <c r="F65">
        <v>-0.8</v>
      </c>
      <c r="G65">
        <v>614.86680000000001</v>
      </c>
      <c r="H65">
        <v>21.41</v>
      </c>
      <c r="I65" s="1">
        <v>224000000</v>
      </c>
      <c r="J65">
        <v>9</v>
      </c>
      <c r="K65">
        <v>5103</v>
      </c>
      <c r="L65" t="s">
        <v>23</v>
      </c>
      <c r="M65">
        <v>9</v>
      </c>
      <c r="N65">
        <v>9</v>
      </c>
      <c r="O65" t="s">
        <v>2077</v>
      </c>
      <c r="R65">
        <f t="shared" si="4"/>
        <v>0</v>
      </c>
      <c r="S65">
        <f t="shared" si="1"/>
        <v>1</v>
      </c>
      <c r="T65" s="9" t="s">
        <v>7203</v>
      </c>
      <c r="U65">
        <f t="shared" si="2"/>
        <v>0</v>
      </c>
      <c r="V65" t="s">
        <v>7204</v>
      </c>
      <c r="W65">
        <f t="shared" si="3"/>
        <v>0</v>
      </c>
      <c r="AA65" s="13" t="s">
        <v>2076</v>
      </c>
      <c r="AB65">
        <v>37264</v>
      </c>
      <c r="AC65">
        <v>70</v>
      </c>
      <c r="AD65" t="s">
        <v>2076</v>
      </c>
      <c r="AE65">
        <v>37005.300000000003</v>
      </c>
      <c r="AF65">
        <v>60</v>
      </c>
      <c r="AG65" t="s">
        <v>2076</v>
      </c>
      <c r="AH65">
        <v>19184.8</v>
      </c>
      <c r="AI65">
        <v>14</v>
      </c>
      <c r="AJ65" t="s">
        <v>2076</v>
      </c>
      <c r="AK65">
        <v>27671</v>
      </c>
      <c r="AL65">
        <v>42</v>
      </c>
      <c r="AM65" t="s">
        <v>2076</v>
      </c>
      <c r="AN65">
        <v>16.5</v>
      </c>
      <c r="AO65">
        <v>0.01</v>
      </c>
      <c r="AP65" t="s">
        <v>2076</v>
      </c>
      <c r="AQ65">
        <v>139.5</v>
      </c>
      <c r="AR65">
        <v>0.05</v>
      </c>
      <c r="AS65" t="s">
        <v>2076</v>
      </c>
      <c r="AT65">
        <v>0.05</v>
      </c>
      <c r="AU65">
        <v>2</v>
      </c>
    </row>
    <row r="66" spans="1:47" x14ac:dyDescent="0.25">
      <c r="A66" t="s">
        <v>2090</v>
      </c>
      <c r="B66" t="s">
        <v>2090</v>
      </c>
      <c r="C66">
        <v>32.21</v>
      </c>
      <c r="D66">
        <v>1112.6017999999999</v>
      </c>
      <c r="E66">
        <v>9</v>
      </c>
      <c r="F66">
        <v>1.5</v>
      </c>
      <c r="G66">
        <v>557.30899999999997</v>
      </c>
      <c r="H66">
        <v>58.72</v>
      </c>
      <c r="I66" s="1">
        <v>31800000</v>
      </c>
      <c r="J66">
        <v>9</v>
      </c>
      <c r="K66">
        <v>18244</v>
      </c>
      <c r="L66" t="s">
        <v>23</v>
      </c>
      <c r="M66">
        <v>6</v>
      </c>
      <c r="N66">
        <v>6</v>
      </c>
      <c r="O66" t="s">
        <v>2091</v>
      </c>
      <c r="R66">
        <f t="shared" si="4"/>
        <v>0</v>
      </c>
      <c r="S66">
        <f t="shared" si="1"/>
        <v>0</v>
      </c>
      <c r="T66" s="9" t="s">
        <v>7205</v>
      </c>
      <c r="U66">
        <f t="shared" si="2"/>
        <v>0</v>
      </c>
      <c r="V66" t="s">
        <v>7206</v>
      </c>
      <c r="W66">
        <f t="shared" si="3"/>
        <v>0</v>
      </c>
      <c r="AA66" s="13" t="s">
        <v>2090</v>
      </c>
      <c r="AB66">
        <v>16194.1</v>
      </c>
      <c r="AC66">
        <v>14</v>
      </c>
      <c r="AD66" t="s">
        <v>2090</v>
      </c>
      <c r="AE66">
        <v>21106.400000000001</v>
      </c>
      <c r="AF66">
        <v>18</v>
      </c>
      <c r="AG66" t="s">
        <v>2090</v>
      </c>
      <c r="AH66">
        <v>3437.6</v>
      </c>
      <c r="AI66">
        <v>3.5</v>
      </c>
      <c r="AJ66" t="s">
        <v>2090</v>
      </c>
      <c r="AK66">
        <v>782.8</v>
      </c>
      <c r="AL66">
        <v>1.1000000000000001</v>
      </c>
      <c r="AM66" t="s">
        <v>2090</v>
      </c>
      <c r="AN66">
        <v>13.1</v>
      </c>
      <c r="AO66">
        <v>0.01</v>
      </c>
      <c r="AP66" t="s">
        <v>2090</v>
      </c>
      <c r="AQ66">
        <v>176.5</v>
      </c>
      <c r="AR66">
        <v>0.06</v>
      </c>
      <c r="AS66" t="s">
        <v>2090</v>
      </c>
      <c r="AT66">
        <v>5.0999999999999997E-2</v>
      </c>
      <c r="AU66">
        <v>3</v>
      </c>
    </row>
    <row r="67" spans="1:47" x14ac:dyDescent="0.25">
      <c r="A67" t="s">
        <v>2125</v>
      </c>
      <c r="B67" t="s">
        <v>2125</v>
      </c>
      <c r="C67">
        <v>32.1</v>
      </c>
      <c r="D67">
        <v>1066.5043000000001</v>
      </c>
      <c r="E67">
        <v>9</v>
      </c>
      <c r="F67">
        <v>0.5</v>
      </c>
      <c r="G67">
        <v>534.25969999999995</v>
      </c>
      <c r="H67">
        <v>25.4</v>
      </c>
      <c r="I67" s="1">
        <v>5090000</v>
      </c>
      <c r="J67">
        <v>6</v>
      </c>
      <c r="K67">
        <v>6335</v>
      </c>
      <c r="L67" t="s">
        <v>142</v>
      </c>
      <c r="M67">
        <v>1</v>
      </c>
      <c r="N67">
        <v>1</v>
      </c>
      <c r="O67" t="s">
        <v>361</v>
      </c>
      <c r="R67">
        <f t="shared" si="4"/>
        <v>0</v>
      </c>
      <c r="S67">
        <f t="shared" ref="S67:S130" si="5">SUMPRODUCT(--ISNUMBER(SEARCH($V$2:$V$2873,"*"&amp;O67&amp;"*")))</f>
        <v>0</v>
      </c>
      <c r="T67" s="9" t="s">
        <v>7207</v>
      </c>
      <c r="U67">
        <f t="shared" ref="U67:U130" si="6">COUNTIF(O:O,"*"&amp;T67&amp;"*")</f>
        <v>0</v>
      </c>
      <c r="V67" t="s">
        <v>7208</v>
      </c>
      <c r="W67">
        <f t="shared" ref="W67:W130" si="7">COUNTIF(O:O,"*"&amp;V67&amp;"*")</f>
        <v>0</v>
      </c>
      <c r="AA67" s="13" t="s">
        <v>2125</v>
      </c>
      <c r="AB67">
        <v>37179.4</v>
      </c>
      <c r="AC67">
        <v>65</v>
      </c>
      <c r="AD67" t="s">
        <v>2125</v>
      </c>
      <c r="AE67">
        <v>34231.9</v>
      </c>
      <c r="AF67">
        <v>45</v>
      </c>
      <c r="AG67" t="s">
        <v>2125</v>
      </c>
      <c r="AH67">
        <v>26185.8</v>
      </c>
      <c r="AI67">
        <v>24</v>
      </c>
      <c r="AJ67" t="s">
        <v>2125</v>
      </c>
      <c r="AK67">
        <v>31261.9</v>
      </c>
      <c r="AL67">
        <v>60</v>
      </c>
      <c r="AM67" t="s">
        <v>2125</v>
      </c>
      <c r="AN67">
        <v>26.5</v>
      </c>
      <c r="AO67">
        <v>0.01</v>
      </c>
      <c r="AP67" t="s">
        <v>2125</v>
      </c>
      <c r="AQ67">
        <v>4462.8999999999996</v>
      </c>
      <c r="AR67">
        <v>1.4</v>
      </c>
      <c r="AS67" t="s">
        <v>2125</v>
      </c>
      <c r="AT67">
        <v>0.06</v>
      </c>
      <c r="AU67">
        <v>2</v>
      </c>
    </row>
    <row r="68" spans="1:47" x14ac:dyDescent="0.25">
      <c r="A68" t="s">
        <v>2126</v>
      </c>
      <c r="B68" t="s">
        <v>2126</v>
      </c>
      <c r="C68">
        <v>32.1</v>
      </c>
      <c r="D68">
        <v>1160.7029</v>
      </c>
      <c r="E68">
        <v>9</v>
      </c>
      <c r="F68">
        <v>0.3</v>
      </c>
      <c r="G68">
        <v>387.90839999999997</v>
      </c>
      <c r="H68">
        <v>20.56</v>
      </c>
      <c r="I68" s="1">
        <v>25400000</v>
      </c>
      <c r="J68">
        <v>8</v>
      </c>
      <c r="K68">
        <v>4825</v>
      </c>
      <c r="L68" t="s">
        <v>17</v>
      </c>
      <c r="M68">
        <v>3</v>
      </c>
      <c r="N68">
        <v>3</v>
      </c>
      <c r="O68" t="s">
        <v>2127</v>
      </c>
      <c r="R68">
        <f t="shared" si="4"/>
        <v>0</v>
      </c>
      <c r="S68">
        <f t="shared" si="5"/>
        <v>0</v>
      </c>
      <c r="T68" s="9" t="s">
        <v>7209</v>
      </c>
      <c r="U68">
        <f t="shared" si="6"/>
        <v>0</v>
      </c>
      <c r="V68" t="s">
        <v>7210</v>
      </c>
      <c r="W68">
        <f t="shared" si="7"/>
        <v>0</v>
      </c>
      <c r="AA68" s="13" t="s">
        <v>2126</v>
      </c>
      <c r="AB68">
        <v>38170.699999999997</v>
      </c>
      <c r="AC68">
        <v>70</v>
      </c>
      <c r="AD68" t="s">
        <v>2126</v>
      </c>
      <c r="AE68">
        <v>40155.5</v>
      </c>
      <c r="AF68">
        <v>75</v>
      </c>
      <c r="AG68" t="s">
        <v>2126</v>
      </c>
      <c r="AH68">
        <v>33882.199999999997</v>
      </c>
      <c r="AI68">
        <v>47</v>
      </c>
      <c r="AJ68" t="s">
        <v>2126</v>
      </c>
      <c r="AK68">
        <v>27518.799999999999</v>
      </c>
      <c r="AL68">
        <v>42</v>
      </c>
      <c r="AM68" t="s">
        <v>2126</v>
      </c>
      <c r="AN68">
        <v>20.100000000000001</v>
      </c>
      <c r="AO68">
        <v>0.01</v>
      </c>
      <c r="AP68" t="s">
        <v>2126</v>
      </c>
      <c r="AQ68">
        <v>3682.9</v>
      </c>
      <c r="AR68">
        <v>1.2</v>
      </c>
      <c r="AS68" t="s">
        <v>2126</v>
      </c>
      <c r="AT68">
        <v>5.8999999999999997E-2</v>
      </c>
      <c r="AU68">
        <v>2</v>
      </c>
    </row>
    <row r="69" spans="1:47" x14ac:dyDescent="0.25">
      <c r="A69" t="s">
        <v>2192</v>
      </c>
      <c r="B69" t="s">
        <v>2192</v>
      </c>
      <c r="C69">
        <v>31.88</v>
      </c>
      <c r="D69">
        <v>1154.6349</v>
      </c>
      <c r="E69">
        <v>9</v>
      </c>
      <c r="F69">
        <v>-1.7</v>
      </c>
      <c r="G69">
        <v>578.32370000000003</v>
      </c>
      <c r="H69">
        <v>27.73</v>
      </c>
      <c r="I69" s="1">
        <v>200000000</v>
      </c>
      <c r="J69">
        <v>2</v>
      </c>
      <c r="K69">
        <v>7206</v>
      </c>
      <c r="L69" t="s">
        <v>29</v>
      </c>
      <c r="M69">
        <v>9</v>
      </c>
      <c r="N69">
        <v>9</v>
      </c>
      <c r="O69" t="s">
        <v>2193</v>
      </c>
      <c r="R69">
        <f t="shared" si="4"/>
        <v>0</v>
      </c>
      <c r="S69">
        <f t="shared" si="5"/>
        <v>0</v>
      </c>
      <c r="T69" s="9" t="s">
        <v>7211</v>
      </c>
      <c r="U69">
        <f t="shared" si="6"/>
        <v>0</v>
      </c>
      <c r="V69" t="s">
        <v>7212</v>
      </c>
      <c r="W69">
        <f t="shared" si="7"/>
        <v>0</v>
      </c>
      <c r="AA69" s="13" t="s">
        <v>2192</v>
      </c>
      <c r="AB69">
        <v>21664</v>
      </c>
      <c r="AC69">
        <v>21</v>
      </c>
      <c r="AD69" t="s">
        <v>2192</v>
      </c>
      <c r="AE69">
        <v>26028.2</v>
      </c>
      <c r="AF69">
        <v>24</v>
      </c>
      <c r="AG69" t="s">
        <v>2192</v>
      </c>
      <c r="AH69">
        <v>5609.7</v>
      </c>
      <c r="AI69">
        <v>4.5</v>
      </c>
      <c r="AJ69" t="s">
        <v>2192</v>
      </c>
      <c r="AK69">
        <v>18260</v>
      </c>
      <c r="AL69">
        <v>19</v>
      </c>
      <c r="AM69" t="s">
        <v>2192</v>
      </c>
      <c r="AN69">
        <v>25.9</v>
      </c>
      <c r="AO69">
        <v>0.01</v>
      </c>
      <c r="AP69" t="s">
        <v>2192</v>
      </c>
      <c r="AQ69">
        <v>1137.9000000000001</v>
      </c>
      <c r="AR69">
        <v>0.4</v>
      </c>
      <c r="AS69" t="s">
        <v>2192</v>
      </c>
      <c r="AT69">
        <v>5.8000000000000003E-2</v>
      </c>
      <c r="AU69">
        <v>2</v>
      </c>
    </row>
    <row r="70" spans="1:47" x14ac:dyDescent="0.25">
      <c r="A70" t="s">
        <v>2194</v>
      </c>
      <c r="B70" t="s">
        <v>2194</v>
      </c>
      <c r="C70">
        <v>31.87</v>
      </c>
      <c r="D70">
        <v>1165.6066000000001</v>
      </c>
      <c r="E70">
        <v>9</v>
      </c>
      <c r="F70">
        <v>-0.8</v>
      </c>
      <c r="G70">
        <v>583.81010000000003</v>
      </c>
      <c r="H70">
        <v>41.65</v>
      </c>
      <c r="I70" s="1">
        <v>4170000</v>
      </c>
      <c r="J70">
        <v>5</v>
      </c>
      <c r="K70">
        <v>11356</v>
      </c>
      <c r="L70" t="s">
        <v>47</v>
      </c>
      <c r="M70">
        <v>4</v>
      </c>
      <c r="N70">
        <v>4</v>
      </c>
      <c r="O70" t="s">
        <v>2195</v>
      </c>
      <c r="R70">
        <f t="shared" si="4"/>
        <v>0</v>
      </c>
      <c r="S70">
        <f t="shared" si="5"/>
        <v>0</v>
      </c>
      <c r="T70" s="9" t="s">
        <v>7213</v>
      </c>
      <c r="U70">
        <f t="shared" si="6"/>
        <v>0</v>
      </c>
      <c r="V70" t="s">
        <v>7214</v>
      </c>
      <c r="W70">
        <f t="shared" si="7"/>
        <v>0</v>
      </c>
      <c r="AA70" s="13" t="s">
        <v>2194</v>
      </c>
      <c r="AB70">
        <v>33917.800000000003</v>
      </c>
      <c r="AC70">
        <v>55</v>
      </c>
      <c r="AD70" t="s">
        <v>2194</v>
      </c>
      <c r="AE70">
        <v>33933.199999999997</v>
      </c>
      <c r="AF70">
        <v>44</v>
      </c>
      <c r="AG70" t="s">
        <v>2194</v>
      </c>
      <c r="AH70">
        <v>21450.6</v>
      </c>
      <c r="AI70">
        <v>17</v>
      </c>
      <c r="AJ70" t="s">
        <v>2194</v>
      </c>
      <c r="AK70">
        <v>19371.400000000001</v>
      </c>
      <c r="AL70">
        <v>21</v>
      </c>
      <c r="AM70" t="s">
        <v>2194</v>
      </c>
      <c r="AN70">
        <v>13.4</v>
      </c>
      <c r="AO70">
        <v>0.01</v>
      </c>
      <c r="AP70" t="s">
        <v>2194</v>
      </c>
      <c r="AQ70">
        <v>147.9</v>
      </c>
      <c r="AR70">
        <v>0.05</v>
      </c>
      <c r="AS70" t="s">
        <v>2194</v>
      </c>
      <c r="AT70">
        <v>0.05</v>
      </c>
      <c r="AU70">
        <v>2</v>
      </c>
    </row>
    <row r="71" spans="1:47" x14ac:dyDescent="0.25">
      <c r="A71" t="s">
        <v>2718</v>
      </c>
      <c r="B71" t="s">
        <v>2231</v>
      </c>
      <c r="C71">
        <v>31.76</v>
      </c>
      <c r="D71">
        <v>1145.5540000000001</v>
      </c>
      <c r="E71">
        <v>9</v>
      </c>
      <c r="F71">
        <v>0.3</v>
      </c>
      <c r="G71">
        <v>573.78440000000001</v>
      </c>
      <c r="H71">
        <v>39.43</v>
      </c>
      <c r="I71" s="1">
        <v>164000000</v>
      </c>
      <c r="J71">
        <v>5</v>
      </c>
      <c r="K71">
        <v>10588</v>
      </c>
      <c r="L71" t="s">
        <v>47</v>
      </c>
      <c r="M71">
        <v>16</v>
      </c>
      <c r="N71">
        <v>16</v>
      </c>
      <c r="O71" t="s">
        <v>746</v>
      </c>
      <c r="P71" t="s">
        <v>44</v>
      </c>
      <c r="Q71" t="s">
        <v>594</v>
      </c>
      <c r="R71">
        <f t="shared" si="4"/>
        <v>1</v>
      </c>
      <c r="S71">
        <f t="shared" si="5"/>
        <v>1</v>
      </c>
      <c r="T71" s="9" t="s">
        <v>7215</v>
      </c>
      <c r="U71">
        <f t="shared" si="6"/>
        <v>0</v>
      </c>
      <c r="V71" t="s">
        <v>7216</v>
      </c>
      <c r="W71">
        <f t="shared" si="7"/>
        <v>0</v>
      </c>
      <c r="AA71" s="13" t="s">
        <v>2718</v>
      </c>
      <c r="AB71">
        <v>26199.1</v>
      </c>
      <c r="AC71">
        <v>29</v>
      </c>
      <c r="AD71" t="s">
        <v>2718</v>
      </c>
      <c r="AE71">
        <v>29870.5</v>
      </c>
      <c r="AF71">
        <v>32</v>
      </c>
      <c r="AG71" t="s">
        <v>2718</v>
      </c>
      <c r="AH71">
        <v>9665.5</v>
      </c>
      <c r="AI71">
        <v>7</v>
      </c>
      <c r="AJ71" t="s">
        <v>2718</v>
      </c>
      <c r="AK71">
        <v>22070.799999999999</v>
      </c>
      <c r="AL71">
        <v>26</v>
      </c>
      <c r="AM71" t="s">
        <v>2718</v>
      </c>
      <c r="AN71">
        <v>14.2</v>
      </c>
      <c r="AO71">
        <v>0.01</v>
      </c>
      <c r="AP71" t="s">
        <v>2718</v>
      </c>
      <c r="AQ71">
        <v>29.8</v>
      </c>
      <c r="AR71">
        <v>0.01</v>
      </c>
      <c r="AS71" t="s">
        <v>2718</v>
      </c>
      <c r="AT71">
        <v>0.03</v>
      </c>
      <c r="AU71">
        <v>2</v>
      </c>
    </row>
    <row r="72" spans="1:47" x14ac:dyDescent="0.25">
      <c r="A72" t="s">
        <v>2276</v>
      </c>
      <c r="B72" t="s">
        <v>2276</v>
      </c>
      <c r="C72">
        <v>31.62</v>
      </c>
      <c r="D72">
        <v>1191.5052000000001</v>
      </c>
      <c r="E72">
        <v>9</v>
      </c>
      <c r="F72">
        <v>0.5</v>
      </c>
      <c r="G72">
        <v>596.76020000000005</v>
      </c>
      <c r="H72">
        <v>45.35</v>
      </c>
      <c r="I72" s="1">
        <v>10900000</v>
      </c>
      <c r="J72">
        <v>1</v>
      </c>
      <c r="K72">
        <v>12955</v>
      </c>
      <c r="L72" t="s">
        <v>84</v>
      </c>
      <c r="M72">
        <v>4</v>
      </c>
      <c r="N72">
        <v>4</v>
      </c>
      <c r="O72" t="s">
        <v>479</v>
      </c>
      <c r="R72">
        <f t="shared" si="4"/>
        <v>0</v>
      </c>
      <c r="S72">
        <f t="shared" si="5"/>
        <v>0</v>
      </c>
      <c r="T72" s="9" t="s">
        <v>7217</v>
      </c>
      <c r="U72">
        <f t="shared" si="6"/>
        <v>0</v>
      </c>
      <c r="V72" t="s">
        <v>7218</v>
      </c>
      <c r="W72">
        <f t="shared" si="7"/>
        <v>0</v>
      </c>
      <c r="AA72" s="13" t="s">
        <v>2276</v>
      </c>
      <c r="AB72">
        <v>20189.7</v>
      </c>
      <c r="AC72">
        <v>19</v>
      </c>
      <c r="AD72" t="s">
        <v>2276</v>
      </c>
      <c r="AE72">
        <v>11917.4</v>
      </c>
      <c r="AF72">
        <v>10</v>
      </c>
      <c r="AG72" t="s">
        <v>2276</v>
      </c>
      <c r="AH72">
        <v>28514.799999999999</v>
      </c>
      <c r="AI72">
        <v>30</v>
      </c>
      <c r="AJ72" t="s">
        <v>2276</v>
      </c>
      <c r="AK72">
        <v>24005.9</v>
      </c>
      <c r="AL72">
        <v>31</v>
      </c>
      <c r="AM72" t="s">
        <v>2276</v>
      </c>
      <c r="AN72">
        <v>19.100000000000001</v>
      </c>
      <c r="AO72">
        <v>0.01</v>
      </c>
      <c r="AP72" t="s">
        <v>2276</v>
      </c>
      <c r="AQ72">
        <v>187.2</v>
      </c>
      <c r="AR72">
        <v>0.06</v>
      </c>
      <c r="AS72" t="s">
        <v>2276</v>
      </c>
      <c r="AT72">
        <v>5.0999999999999997E-2</v>
      </c>
      <c r="AU72">
        <v>2</v>
      </c>
    </row>
    <row r="73" spans="1:47" x14ac:dyDescent="0.25">
      <c r="A73" t="s">
        <v>2343</v>
      </c>
      <c r="B73" t="s">
        <v>2343</v>
      </c>
      <c r="C73">
        <v>31.4</v>
      </c>
      <c r="D73">
        <v>1161.5963999999999</v>
      </c>
      <c r="E73">
        <v>9</v>
      </c>
      <c r="F73">
        <v>-0.2</v>
      </c>
      <c r="G73">
        <v>388.20600000000002</v>
      </c>
      <c r="H73">
        <v>27.09</v>
      </c>
      <c r="I73" s="1">
        <v>1390000</v>
      </c>
      <c r="J73">
        <v>2</v>
      </c>
      <c r="K73">
        <v>6983</v>
      </c>
      <c r="L73" t="s">
        <v>29</v>
      </c>
      <c r="M73">
        <v>1</v>
      </c>
      <c r="N73">
        <v>1</v>
      </c>
      <c r="O73" t="s">
        <v>2344</v>
      </c>
      <c r="R73">
        <f t="shared" si="4"/>
        <v>0</v>
      </c>
      <c r="S73">
        <f t="shared" si="5"/>
        <v>0</v>
      </c>
      <c r="T73" s="9" t="s">
        <v>7219</v>
      </c>
      <c r="U73">
        <f t="shared" si="6"/>
        <v>0</v>
      </c>
      <c r="V73" t="s">
        <v>7220</v>
      </c>
      <c r="W73">
        <f t="shared" si="7"/>
        <v>0</v>
      </c>
      <c r="AA73" s="13" t="s">
        <v>2343</v>
      </c>
      <c r="AB73">
        <v>28193.3</v>
      </c>
      <c r="AC73">
        <v>33</v>
      </c>
      <c r="AD73" t="s">
        <v>2343</v>
      </c>
      <c r="AE73">
        <v>33302.5</v>
      </c>
      <c r="AF73">
        <v>42</v>
      </c>
      <c r="AG73" t="s">
        <v>2343</v>
      </c>
      <c r="AH73">
        <v>18290.599999999999</v>
      </c>
      <c r="AI73">
        <v>13</v>
      </c>
      <c r="AJ73" t="s">
        <v>2343</v>
      </c>
      <c r="AK73">
        <v>23021.5</v>
      </c>
      <c r="AL73">
        <v>28</v>
      </c>
      <c r="AM73" t="s">
        <v>2343</v>
      </c>
      <c r="AN73">
        <v>11.4</v>
      </c>
      <c r="AO73">
        <v>0.01</v>
      </c>
      <c r="AP73" t="s">
        <v>2343</v>
      </c>
      <c r="AQ73">
        <v>128.69999999999999</v>
      </c>
      <c r="AR73">
        <v>0.04</v>
      </c>
      <c r="AS73" t="s">
        <v>2343</v>
      </c>
      <c r="AT73">
        <v>4.8000000000000001E-2</v>
      </c>
      <c r="AU73">
        <v>2</v>
      </c>
    </row>
    <row r="74" spans="1:47" x14ac:dyDescent="0.25">
      <c r="A74" t="s">
        <v>2351</v>
      </c>
      <c r="B74" t="s">
        <v>2351</v>
      </c>
      <c r="C74">
        <v>31.39</v>
      </c>
      <c r="D74">
        <v>1074.5491999999999</v>
      </c>
      <c r="E74">
        <v>9</v>
      </c>
      <c r="F74">
        <v>0.3</v>
      </c>
      <c r="G74">
        <v>538.28200000000004</v>
      </c>
      <c r="H74">
        <v>49.38</v>
      </c>
      <c r="I74" s="1">
        <v>21400000</v>
      </c>
      <c r="J74">
        <v>5</v>
      </c>
      <c r="K74">
        <v>14050</v>
      </c>
      <c r="L74" t="s">
        <v>47</v>
      </c>
      <c r="M74">
        <v>3</v>
      </c>
      <c r="N74">
        <v>3</v>
      </c>
      <c r="O74" t="s">
        <v>2352</v>
      </c>
      <c r="R74">
        <f t="shared" si="4"/>
        <v>0</v>
      </c>
      <c r="S74">
        <f t="shared" si="5"/>
        <v>1</v>
      </c>
      <c r="T74" s="9" t="s">
        <v>7221</v>
      </c>
      <c r="U74">
        <f t="shared" si="6"/>
        <v>0</v>
      </c>
      <c r="V74" t="s">
        <v>7222</v>
      </c>
      <c r="W74">
        <f t="shared" si="7"/>
        <v>0</v>
      </c>
      <c r="AA74" s="13" t="s">
        <v>2351</v>
      </c>
      <c r="AB74">
        <v>36243.300000000003</v>
      </c>
      <c r="AC74">
        <v>65</v>
      </c>
      <c r="AD74" t="s">
        <v>2351</v>
      </c>
      <c r="AE74">
        <v>34341.300000000003</v>
      </c>
      <c r="AF74">
        <v>45</v>
      </c>
      <c r="AG74" t="s">
        <v>2351</v>
      </c>
      <c r="AH74">
        <v>23478.6</v>
      </c>
      <c r="AI74">
        <v>20</v>
      </c>
      <c r="AJ74" t="s">
        <v>2351</v>
      </c>
      <c r="AK74">
        <v>24024.9</v>
      </c>
      <c r="AL74">
        <v>31</v>
      </c>
      <c r="AM74" t="s">
        <v>2351</v>
      </c>
      <c r="AN74">
        <v>21.6</v>
      </c>
      <c r="AO74">
        <v>0.01</v>
      </c>
      <c r="AP74" t="s">
        <v>2351</v>
      </c>
      <c r="AQ74">
        <v>985</v>
      </c>
      <c r="AR74">
        <v>0.4</v>
      </c>
      <c r="AS74" t="s">
        <v>2351</v>
      </c>
      <c r="AT74">
        <v>5.8000000000000003E-2</v>
      </c>
      <c r="AU74">
        <v>2</v>
      </c>
    </row>
    <row r="75" spans="1:47" x14ac:dyDescent="0.25">
      <c r="A75" t="s">
        <v>2354</v>
      </c>
      <c r="B75" t="s">
        <v>2354</v>
      </c>
      <c r="C75">
        <v>31.38</v>
      </c>
      <c r="D75">
        <v>1159.6824999999999</v>
      </c>
      <c r="E75">
        <v>9</v>
      </c>
      <c r="F75">
        <v>3.3</v>
      </c>
      <c r="G75">
        <v>580.85050000000001</v>
      </c>
      <c r="H75">
        <v>29.66</v>
      </c>
      <c r="I75" s="1">
        <v>8640000</v>
      </c>
      <c r="J75">
        <v>2</v>
      </c>
      <c r="K75">
        <v>7889</v>
      </c>
      <c r="L75" t="s">
        <v>29</v>
      </c>
      <c r="M75">
        <v>1</v>
      </c>
      <c r="N75">
        <v>1</v>
      </c>
      <c r="O75" t="s">
        <v>2355</v>
      </c>
      <c r="R75">
        <f t="shared" si="4"/>
        <v>0</v>
      </c>
      <c r="S75">
        <f t="shared" si="5"/>
        <v>0</v>
      </c>
      <c r="T75" s="9" t="s">
        <v>7223</v>
      </c>
      <c r="U75">
        <f t="shared" si="6"/>
        <v>0</v>
      </c>
      <c r="V75" t="s">
        <v>7224</v>
      </c>
      <c r="W75">
        <f t="shared" si="7"/>
        <v>0</v>
      </c>
      <c r="AA75" s="13" t="s">
        <v>2354</v>
      </c>
      <c r="AB75">
        <v>38677.5</v>
      </c>
      <c r="AC75">
        <v>75</v>
      </c>
      <c r="AD75" t="s">
        <v>2354</v>
      </c>
      <c r="AE75">
        <v>38865</v>
      </c>
      <c r="AF75">
        <v>70</v>
      </c>
      <c r="AG75" t="s">
        <v>2354</v>
      </c>
      <c r="AH75">
        <v>25132.1</v>
      </c>
      <c r="AI75">
        <v>22</v>
      </c>
      <c r="AJ75" t="s">
        <v>2354</v>
      </c>
      <c r="AK75">
        <v>25183.8</v>
      </c>
      <c r="AL75">
        <v>34</v>
      </c>
      <c r="AM75" t="s">
        <v>2354</v>
      </c>
      <c r="AN75">
        <v>11.1</v>
      </c>
      <c r="AO75">
        <v>0.01</v>
      </c>
      <c r="AP75" t="s">
        <v>2354</v>
      </c>
      <c r="AQ75">
        <v>2294.6999999999998</v>
      </c>
      <c r="AR75">
        <v>0.8</v>
      </c>
      <c r="AS75" t="s">
        <v>2354</v>
      </c>
      <c r="AT75">
        <v>5.8999999999999997E-2</v>
      </c>
      <c r="AU75">
        <v>2</v>
      </c>
    </row>
    <row r="76" spans="1:47" x14ac:dyDescent="0.25">
      <c r="A76" t="s">
        <v>2356</v>
      </c>
      <c r="B76" t="s">
        <v>2356</v>
      </c>
      <c r="C76">
        <v>31.38</v>
      </c>
      <c r="D76">
        <v>1122.5417</v>
      </c>
      <c r="E76">
        <v>9</v>
      </c>
      <c r="F76">
        <v>1.1000000000000001</v>
      </c>
      <c r="G76">
        <v>562.27869999999996</v>
      </c>
      <c r="H76">
        <v>26.42</v>
      </c>
      <c r="I76" s="1">
        <v>1400000</v>
      </c>
      <c r="J76">
        <v>8</v>
      </c>
      <c r="K76">
        <v>6874</v>
      </c>
      <c r="L76" t="s">
        <v>17</v>
      </c>
      <c r="M76">
        <v>1</v>
      </c>
      <c r="N76">
        <v>1</v>
      </c>
      <c r="O76" t="s">
        <v>2357</v>
      </c>
      <c r="R76">
        <f t="shared" si="4"/>
        <v>0</v>
      </c>
      <c r="S76">
        <f t="shared" si="5"/>
        <v>0</v>
      </c>
      <c r="T76" s="9" t="s">
        <v>7225</v>
      </c>
      <c r="U76">
        <f t="shared" si="6"/>
        <v>0</v>
      </c>
      <c r="V76" t="s">
        <v>7226</v>
      </c>
      <c r="W76">
        <f t="shared" si="7"/>
        <v>0</v>
      </c>
      <c r="AA76" s="13" t="s">
        <v>2356</v>
      </c>
      <c r="AB76">
        <v>41393.4</v>
      </c>
      <c r="AC76">
        <v>85</v>
      </c>
      <c r="AD76" t="s">
        <v>2356</v>
      </c>
      <c r="AE76">
        <v>38946.300000000003</v>
      </c>
      <c r="AF76">
        <v>70</v>
      </c>
      <c r="AG76" t="s">
        <v>2356</v>
      </c>
      <c r="AH76">
        <v>23734.799999999999</v>
      </c>
      <c r="AI76">
        <v>20</v>
      </c>
      <c r="AJ76" t="s">
        <v>2356</v>
      </c>
      <c r="AK76">
        <v>24099.599999999999</v>
      </c>
      <c r="AL76">
        <v>31</v>
      </c>
      <c r="AM76" t="s">
        <v>2356</v>
      </c>
      <c r="AN76">
        <v>13.7</v>
      </c>
      <c r="AO76">
        <v>0.01</v>
      </c>
      <c r="AP76" t="s">
        <v>2356</v>
      </c>
      <c r="AQ76">
        <v>415.7</v>
      </c>
      <c r="AR76">
        <v>0.15</v>
      </c>
      <c r="AS76" t="s">
        <v>2356</v>
      </c>
      <c r="AT76">
        <v>5.6000000000000001E-2</v>
      </c>
      <c r="AU76">
        <v>2</v>
      </c>
    </row>
    <row r="77" spans="1:47" x14ac:dyDescent="0.25">
      <c r="A77" t="s">
        <v>2376</v>
      </c>
      <c r="B77" t="s">
        <v>2376</v>
      </c>
      <c r="C77">
        <v>31.32</v>
      </c>
      <c r="D77">
        <v>1239.6611</v>
      </c>
      <c r="E77">
        <v>9</v>
      </c>
      <c r="F77">
        <v>-0.9</v>
      </c>
      <c r="G77">
        <v>414.22730000000001</v>
      </c>
      <c r="H77">
        <v>41.36</v>
      </c>
      <c r="I77" s="1">
        <v>790000</v>
      </c>
      <c r="J77">
        <v>4</v>
      </c>
      <c r="K77">
        <v>11403</v>
      </c>
      <c r="L77" t="s">
        <v>26</v>
      </c>
      <c r="M77">
        <v>1</v>
      </c>
      <c r="N77">
        <v>1</v>
      </c>
      <c r="O77" t="s">
        <v>2377</v>
      </c>
      <c r="R77">
        <f t="shared" si="4"/>
        <v>0</v>
      </c>
      <c r="S77">
        <f t="shared" si="5"/>
        <v>0</v>
      </c>
      <c r="T77" s="9" t="s">
        <v>7227</v>
      </c>
      <c r="U77">
        <f t="shared" si="6"/>
        <v>0</v>
      </c>
      <c r="V77" t="s">
        <v>7228</v>
      </c>
      <c r="W77">
        <f t="shared" si="7"/>
        <v>0</v>
      </c>
      <c r="AA77" s="13" t="s">
        <v>2376</v>
      </c>
      <c r="AB77">
        <v>37515.199999999997</v>
      </c>
      <c r="AC77">
        <v>70</v>
      </c>
      <c r="AD77" t="s">
        <v>2376</v>
      </c>
      <c r="AE77">
        <v>38525.5</v>
      </c>
      <c r="AF77">
        <v>65</v>
      </c>
      <c r="AG77" t="s">
        <v>2376</v>
      </c>
      <c r="AH77">
        <v>21226.2</v>
      </c>
      <c r="AI77">
        <v>17</v>
      </c>
      <c r="AJ77" t="s">
        <v>2376</v>
      </c>
      <c r="AK77">
        <v>27934.6</v>
      </c>
      <c r="AL77">
        <v>43</v>
      </c>
      <c r="AM77" t="s">
        <v>2376</v>
      </c>
      <c r="AN77">
        <v>8</v>
      </c>
      <c r="AO77">
        <v>0.01</v>
      </c>
      <c r="AP77" t="s">
        <v>2376</v>
      </c>
      <c r="AQ77">
        <v>86.6</v>
      </c>
      <c r="AR77">
        <v>2.5000000000000001E-2</v>
      </c>
      <c r="AS77" t="s">
        <v>2376</v>
      </c>
      <c r="AT77">
        <v>4.2999999999999997E-2</v>
      </c>
      <c r="AU77">
        <v>2</v>
      </c>
    </row>
    <row r="78" spans="1:47" x14ac:dyDescent="0.25">
      <c r="A78" t="s">
        <v>2390</v>
      </c>
      <c r="B78" t="s">
        <v>2390</v>
      </c>
      <c r="C78">
        <v>31.28</v>
      </c>
      <c r="D78">
        <v>1162.5406</v>
      </c>
      <c r="E78">
        <v>9</v>
      </c>
      <c r="F78">
        <v>-0.4</v>
      </c>
      <c r="G78">
        <v>582.27729999999997</v>
      </c>
      <c r="H78">
        <v>32.57</v>
      </c>
      <c r="I78" s="1">
        <v>4680000</v>
      </c>
      <c r="J78">
        <v>9</v>
      </c>
      <c r="K78">
        <v>9003</v>
      </c>
      <c r="L78" t="s">
        <v>23</v>
      </c>
      <c r="M78">
        <v>1</v>
      </c>
      <c r="N78">
        <v>1</v>
      </c>
      <c r="O78" t="s">
        <v>2391</v>
      </c>
      <c r="R78">
        <f t="shared" si="4"/>
        <v>0</v>
      </c>
      <c r="S78">
        <f t="shared" si="5"/>
        <v>0</v>
      </c>
      <c r="T78" s="9" t="s">
        <v>7229</v>
      </c>
      <c r="U78">
        <f t="shared" si="6"/>
        <v>0</v>
      </c>
      <c r="V78" t="s">
        <v>7230</v>
      </c>
      <c r="W78">
        <f t="shared" si="7"/>
        <v>0</v>
      </c>
      <c r="AA78" s="13" t="s">
        <v>2390</v>
      </c>
      <c r="AB78">
        <v>35314.199999999997</v>
      </c>
      <c r="AC78">
        <v>60</v>
      </c>
      <c r="AD78" t="s">
        <v>2390</v>
      </c>
      <c r="AE78">
        <v>34289.4</v>
      </c>
      <c r="AF78">
        <v>45</v>
      </c>
      <c r="AG78" t="s">
        <v>2390</v>
      </c>
      <c r="AH78">
        <v>25339.599999999999</v>
      </c>
      <c r="AI78">
        <v>23</v>
      </c>
      <c r="AJ78" t="s">
        <v>2390</v>
      </c>
      <c r="AK78">
        <v>29078.7</v>
      </c>
      <c r="AL78">
        <v>47</v>
      </c>
      <c r="AM78" t="s">
        <v>2390</v>
      </c>
      <c r="AN78">
        <v>6.3</v>
      </c>
      <c r="AO78">
        <v>0.01</v>
      </c>
      <c r="AP78" t="s">
        <v>2390</v>
      </c>
      <c r="AQ78">
        <v>234</v>
      </c>
      <c r="AR78">
        <v>0.08</v>
      </c>
      <c r="AS78" t="s">
        <v>2390</v>
      </c>
      <c r="AT78">
        <v>5.2999999999999999E-2</v>
      </c>
      <c r="AU78">
        <v>2</v>
      </c>
    </row>
    <row r="79" spans="1:47" x14ac:dyDescent="0.25">
      <c r="A79" t="s">
        <v>5975</v>
      </c>
      <c r="B79" t="s">
        <v>2417</v>
      </c>
      <c r="C79">
        <v>31.2</v>
      </c>
      <c r="D79">
        <v>1136.6012000000001</v>
      </c>
      <c r="E79">
        <v>9</v>
      </c>
      <c r="F79">
        <v>1.6</v>
      </c>
      <c r="G79">
        <v>379.87490000000003</v>
      </c>
      <c r="H79">
        <v>30.1</v>
      </c>
      <c r="I79" s="1">
        <v>8300000</v>
      </c>
      <c r="J79">
        <v>1</v>
      </c>
      <c r="K79">
        <v>7553</v>
      </c>
      <c r="L79" t="s">
        <v>84</v>
      </c>
      <c r="M79">
        <v>3</v>
      </c>
      <c r="N79">
        <v>3</v>
      </c>
      <c r="O79" t="s">
        <v>2418</v>
      </c>
      <c r="P79" t="s">
        <v>44</v>
      </c>
      <c r="Q79" t="s">
        <v>155</v>
      </c>
      <c r="R79">
        <f t="shared" si="4"/>
        <v>0</v>
      </c>
      <c r="S79">
        <f t="shared" si="5"/>
        <v>0</v>
      </c>
      <c r="T79" s="9" t="s">
        <v>7231</v>
      </c>
      <c r="U79">
        <f t="shared" si="6"/>
        <v>0</v>
      </c>
      <c r="V79" t="s">
        <v>7232</v>
      </c>
      <c r="W79">
        <f t="shared" si="7"/>
        <v>0</v>
      </c>
      <c r="AA79" s="13" t="s">
        <v>5975</v>
      </c>
      <c r="AB79">
        <v>34036.9</v>
      </c>
      <c r="AC79">
        <v>55</v>
      </c>
      <c r="AD79" t="s">
        <v>5975</v>
      </c>
      <c r="AE79">
        <v>34921.300000000003</v>
      </c>
      <c r="AF79">
        <v>48</v>
      </c>
      <c r="AG79" t="s">
        <v>5975</v>
      </c>
      <c r="AH79">
        <v>16654.5</v>
      </c>
      <c r="AI79">
        <v>12</v>
      </c>
      <c r="AJ79" t="s">
        <v>5975</v>
      </c>
      <c r="AK79">
        <v>20899.400000000001</v>
      </c>
      <c r="AL79">
        <v>24</v>
      </c>
      <c r="AM79" t="s">
        <v>5975</v>
      </c>
      <c r="AN79">
        <v>15.2</v>
      </c>
      <c r="AO79">
        <v>0.01</v>
      </c>
      <c r="AP79" t="s">
        <v>5975</v>
      </c>
      <c r="AQ79">
        <v>78.599999999999994</v>
      </c>
      <c r="AR79">
        <v>0.02</v>
      </c>
      <c r="AS79" t="s">
        <v>5975</v>
      </c>
      <c r="AT79">
        <v>0.04</v>
      </c>
      <c r="AU79">
        <v>2</v>
      </c>
    </row>
    <row r="80" spans="1:47" x14ac:dyDescent="0.25">
      <c r="A80" t="s">
        <v>2194</v>
      </c>
      <c r="B80" t="s">
        <v>2495</v>
      </c>
      <c r="C80">
        <v>30.97</v>
      </c>
      <c r="D80">
        <v>1181.6016</v>
      </c>
      <c r="E80">
        <v>9</v>
      </c>
      <c r="F80">
        <v>-0.9</v>
      </c>
      <c r="G80">
        <v>394.8741</v>
      </c>
      <c r="H80">
        <v>35.28</v>
      </c>
      <c r="I80" s="1">
        <v>27100000</v>
      </c>
      <c r="J80">
        <v>5</v>
      </c>
      <c r="K80">
        <v>9161</v>
      </c>
      <c r="L80" t="s">
        <v>47</v>
      </c>
      <c r="M80">
        <v>8</v>
      </c>
      <c r="N80">
        <v>8</v>
      </c>
      <c r="O80" t="s">
        <v>2195</v>
      </c>
      <c r="P80" t="s">
        <v>44</v>
      </c>
      <c r="Q80" t="s">
        <v>67</v>
      </c>
      <c r="R80">
        <f t="shared" ref="R80:R143" si="8">SUMPRODUCT(--ISNUMBER(SEARCH($T$2:$T$596,"*"&amp;O80&amp;"*")))</f>
        <v>0</v>
      </c>
      <c r="S80">
        <f t="shared" si="5"/>
        <v>0</v>
      </c>
      <c r="T80" s="9" t="s">
        <v>7233</v>
      </c>
      <c r="U80">
        <f t="shared" si="6"/>
        <v>0</v>
      </c>
      <c r="V80" t="s">
        <v>7234</v>
      </c>
      <c r="W80">
        <f t="shared" si="7"/>
        <v>0</v>
      </c>
      <c r="AA80" s="13" t="s">
        <v>2194</v>
      </c>
      <c r="AB80">
        <v>33917.800000000003</v>
      </c>
      <c r="AC80">
        <v>55</v>
      </c>
      <c r="AD80" t="s">
        <v>2194</v>
      </c>
      <c r="AE80">
        <v>33933.199999999997</v>
      </c>
      <c r="AF80">
        <v>44</v>
      </c>
      <c r="AG80" t="s">
        <v>2194</v>
      </c>
      <c r="AH80">
        <v>21450.6</v>
      </c>
      <c r="AI80">
        <v>17</v>
      </c>
      <c r="AJ80" t="s">
        <v>2194</v>
      </c>
      <c r="AK80">
        <v>19371.400000000001</v>
      </c>
      <c r="AL80">
        <v>21</v>
      </c>
      <c r="AM80" t="s">
        <v>2194</v>
      </c>
      <c r="AN80">
        <v>13.4</v>
      </c>
      <c r="AO80">
        <v>0.01</v>
      </c>
      <c r="AP80" t="s">
        <v>2194</v>
      </c>
      <c r="AQ80">
        <v>147.9</v>
      </c>
      <c r="AR80">
        <v>0.05</v>
      </c>
      <c r="AS80" t="s">
        <v>2194</v>
      </c>
      <c r="AT80">
        <v>0.05</v>
      </c>
      <c r="AU80">
        <v>2</v>
      </c>
    </row>
    <row r="81" spans="1:47" x14ac:dyDescent="0.25">
      <c r="A81" t="s">
        <v>2496</v>
      </c>
      <c r="B81" t="s">
        <v>2496</v>
      </c>
      <c r="C81">
        <v>30.96</v>
      </c>
      <c r="D81">
        <v>1067.5835999999999</v>
      </c>
      <c r="E81">
        <v>9</v>
      </c>
      <c r="F81">
        <v>0.1</v>
      </c>
      <c r="G81">
        <v>534.79909999999995</v>
      </c>
      <c r="H81">
        <v>20.190000000000001</v>
      </c>
      <c r="I81" s="1">
        <v>5350000</v>
      </c>
      <c r="J81">
        <v>5</v>
      </c>
      <c r="K81">
        <v>4651</v>
      </c>
      <c r="L81" t="s">
        <v>47</v>
      </c>
      <c r="M81">
        <v>1</v>
      </c>
      <c r="N81">
        <v>1</v>
      </c>
      <c r="O81" t="s">
        <v>2497</v>
      </c>
      <c r="R81">
        <f t="shared" si="8"/>
        <v>0</v>
      </c>
      <c r="S81">
        <f t="shared" si="5"/>
        <v>0</v>
      </c>
      <c r="T81" s="9" t="s">
        <v>7235</v>
      </c>
      <c r="U81">
        <f t="shared" si="6"/>
        <v>1</v>
      </c>
      <c r="V81" t="s">
        <v>7236</v>
      </c>
      <c r="W81">
        <f t="shared" si="7"/>
        <v>0</v>
      </c>
      <c r="AA81" s="13" t="s">
        <v>2496</v>
      </c>
      <c r="AB81">
        <v>36873.800000000003</v>
      </c>
      <c r="AC81">
        <v>65</v>
      </c>
      <c r="AD81" t="s">
        <v>2496</v>
      </c>
      <c r="AE81">
        <v>38440.6</v>
      </c>
      <c r="AF81">
        <v>65</v>
      </c>
      <c r="AG81" t="s">
        <v>2496</v>
      </c>
      <c r="AH81">
        <v>10314.700000000001</v>
      </c>
      <c r="AI81">
        <v>7.5</v>
      </c>
      <c r="AJ81" t="s">
        <v>2496</v>
      </c>
      <c r="AK81">
        <v>27253.9</v>
      </c>
      <c r="AL81">
        <v>41</v>
      </c>
      <c r="AM81" t="s">
        <v>2496</v>
      </c>
      <c r="AN81">
        <v>19.899999999999999</v>
      </c>
      <c r="AO81">
        <v>0.01</v>
      </c>
      <c r="AP81" t="s">
        <v>2496</v>
      </c>
      <c r="AQ81">
        <v>245.8</v>
      </c>
      <c r="AR81">
        <v>0.08</v>
      </c>
      <c r="AS81" t="s">
        <v>2496</v>
      </c>
      <c r="AT81">
        <v>5.2999999999999999E-2</v>
      </c>
      <c r="AU81">
        <v>2</v>
      </c>
    </row>
    <row r="82" spans="1:47" x14ac:dyDescent="0.25">
      <c r="A82" t="s">
        <v>2540</v>
      </c>
      <c r="B82" t="s">
        <v>2540</v>
      </c>
      <c r="C82">
        <v>30.84</v>
      </c>
      <c r="D82">
        <v>1201.5768</v>
      </c>
      <c r="E82">
        <v>9</v>
      </c>
      <c r="F82">
        <v>0.4</v>
      </c>
      <c r="G82">
        <v>601.79589999999996</v>
      </c>
      <c r="H82">
        <v>51.33</v>
      </c>
      <c r="I82" s="1">
        <v>146000000</v>
      </c>
      <c r="J82">
        <v>3</v>
      </c>
      <c r="K82">
        <v>15016</v>
      </c>
      <c r="L82" t="s">
        <v>73</v>
      </c>
      <c r="M82">
        <v>13</v>
      </c>
      <c r="N82">
        <v>13</v>
      </c>
      <c r="O82" t="s">
        <v>1768</v>
      </c>
      <c r="R82">
        <f t="shared" si="8"/>
        <v>0</v>
      </c>
      <c r="S82">
        <f t="shared" si="5"/>
        <v>0</v>
      </c>
      <c r="T82" s="9" t="s">
        <v>7237</v>
      </c>
      <c r="U82">
        <f t="shared" si="6"/>
        <v>0</v>
      </c>
      <c r="V82" t="s">
        <v>7238</v>
      </c>
      <c r="W82">
        <f t="shared" si="7"/>
        <v>0</v>
      </c>
      <c r="AA82" s="13" t="s">
        <v>2540</v>
      </c>
      <c r="AB82">
        <v>20262.2</v>
      </c>
      <c r="AC82">
        <v>19</v>
      </c>
      <c r="AD82" t="s">
        <v>2540</v>
      </c>
      <c r="AE82">
        <v>23934.9</v>
      </c>
      <c r="AF82">
        <v>21</v>
      </c>
      <c r="AG82" t="s">
        <v>2540</v>
      </c>
      <c r="AH82">
        <v>13918.2</v>
      </c>
      <c r="AI82">
        <v>9.5</v>
      </c>
      <c r="AJ82" t="s">
        <v>2540</v>
      </c>
      <c r="AK82">
        <v>17477.900000000001</v>
      </c>
      <c r="AL82">
        <v>18</v>
      </c>
      <c r="AM82" t="s">
        <v>2540</v>
      </c>
      <c r="AN82">
        <v>24</v>
      </c>
      <c r="AO82">
        <v>0.01</v>
      </c>
      <c r="AP82" t="s">
        <v>2540</v>
      </c>
      <c r="AQ82">
        <v>124</v>
      </c>
      <c r="AR82">
        <v>0.04</v>
      </c>
      <c r="AS82" t="s">
        <v>2540</v>
      </c>
      <c r="AT82">
        <v>4.8000000000000001E-2</v>
      </c>
      <c r="AU82">
        <v>2</v>
      </c>
    </row>
    <row r="83" spans="1:47" x14ac:dyDescent="0.25">
      <c r="A83" t="s">
        <v>2566</v>
      </c>
      <c r="B83" t="s">
        <v>2566</v>
      </c>
      <c r="C83">
        <v>30.73</v>
      </c>
      <c r="D83">
        <v>1073.6821</v>
      </c>
      <c r="E83">
        <v>9</v>
      </c>
      <c r="F83">
        <v>-0.1</v>
      </c>
      <c r="G83">
        <v>537.84829999999999</v>
      </c>
      <c r="H83">
        <v>29.82</v>
      </c>
      <c r="I83" s="1">
        <v>17000000</v>
      </c>
      <c r="J83">
        <v>1</v>
      </c>
      <c r="K83">
        <v>7453</v>
      </c>
      <c r="L83" t="s">
        <v>84</v>
      </c>
      <c r="M83">
        <v>3</v>
      </c>
      <c r="N83">
        <v>3</v>
      </c>
      <c r="O83" t="s">
        <v>2567</v>
      </c>
      <c r="R83">
        <f t="shared" si="8"/>
        <v>0</v>
      </c>
      <c r="S83">
        <f t="shared" si="5"/>
        <v>0</v>
      </c>
      <c r="T83" s="9" t="s">
        <v>7239</v>
      </c>
      <c r="U83">
        <f t="shared" si="6"/>
        <v>0</v>
      </c>
      <c r="V83" t="s">
        <v>7240</v>
      </c>
      <c r="W83">
        <f t="shared" si="7"/>
        <v>0</v>
      </c>
      <c r="AA83" s="13" t="s">
        <v>2566</v>
      </c>
      <c r="AB83">
        <v>32384</v>
      </c>
      <c r="AC83">
        <v>46</v>
      </c>
      <c r="AD83" t="s">
        <v>2566</v>
      </c>
      <c r="AE83">
        <v>37186.699999999997</v>
      </c>
      <c r="AF83">
        <v>60</v>
      </c>
      <c r="AG83" t="s">
        <v>2566</v>
      </c>
      <c r="AH83">
        <v>11420.2</v>
      </c>
      <c r="AI83">
        <v>8</v>
      </c>
      <c r="AJ83" t="s">
        <v>2566</v>
      </c>
      <c r="AK83">
        <v>20267</v>
      </c>
      <c r="AL83">
        <v>22</v>
      </c>
      <c r="AM83" t="s">
        <v>2566</v>
      </c>
      <c r="AN83">
        <v>20</v>
      </c>
      <c r="AO83">
        <v>0.01</v>
      </c>
      <c r="AP83" t="s">
        <v>2566</v>
      </c>
      <c r="AQ83">
        <v>127</v>
      </c>
      <c r="AR83">
        <v>0.04</v>
      </c>
      <c r="AS83" t="s">
        <v>2566</v>
      </c>
      <c r="AT83">
        <v>4.8000000000000001E-2</v>
      </c>
      <c r="AU83">
        <v>2</v>
      </c>
    </row>
    <row r="84" spans="1:47" x14ac:dyDescent="0.25">
      <c r="A84" t="s">
        <v>3073</v>
      </c>
      <c r="B84" t="s">
        <v>2576</v>
      </c>
      <c r="C84">
        <v>30.68</v>
      </c>
      <c r="D84">
        <v>1166.5501999999999</v>
      </c>
      <c r="E84">
        <v>9</v>
      </c>
      <c r="F84">
        <v>-0.4</v>
      </c>
      <c r="G84">
        <v>389.85719999999998</v>
      </c>
      <c r="H84">
        <v>26.39</v>
      </c>
      <c r="I84" s="1">
        <v>4500000</v>
      </c>
      <c r="J84">
        <v>2</v>
      </c>
      <c r="K84">
        <v>6736</v>
      </c>
      <c r="L84" t="s">
        <v>29</v>
      </c>
      <c r="M84">
        <v>1</v>
      </c>
      <c r="N84">
        <v>1</v>
      </c>
      <c r="O84" t="s">
        <v>2577</v>
      </c>
      <c r="P84" t="s">
        <v>44</v>
      </c>
      <c r="Q84" t="s">
        <v>223</v>
      </c>
      <c r="R84">
        <f t="shared" si="8"/>
        <v>0</v>
      </c>
      <c r="S84">
        <f t="shared" si="5"/>
        <v>0</v>
      </c>
      <c r="T84" s="9" t="s">
        <v>7241</v>
      </c>
      <c r="U84">
        <f t="shared" si="6"/>
        <v>0</v>
      </c>
      <c r="V84" t="s">
        <v>7242</v>
      </c>
      <c r="W84">
        <f t="shared" si="7"/>
        <v>0</v>
      </c>
      <c r="AA84" s="13" t="s">
        <v>3073</v>
      </c>
      <c r="AB84">
        <v>38396.1</v>
      </c>
      <c r="AC84">
        <v>75</v>
      </c>
      <c r="AD84" t="s">
        <v>3073</v>
      </c>
      <c r="AE84">
        <v>38639</v>
      </c>
      <c r="AF84">
        <v>65</v>
      </c>
      <c r="AG84" t="s">
        <v>3073</v>
      </c>
      <c r="AH84">
        <v>20467.5</v>
      </c>
      <c r="AI84">
        <v>16</v>
      </c>
      <c r="AJ84" t="s">
        <v>3073</v>
      </c>
      <c r="AK84">
        <v>17472</v>
      </c>
      <c r="AL84">
        <v>18</v>
      </c>
      <c r="AM84" t="s">
        <v>3073</v>
      </c>
      <c r="AN84">
        <v>10.8</v>
      </c>
      <c r="AO84">
        <v>0.01</v>
      </c>
      <c r="AP84" t="s">
        <v>3073</v>
      </c>
      <c r="AQ84">
        <v>307.10000000000002</v>
      </c>
      <c r="AR84">
        <v>0.1</v>
      </c>
      <c r="AS84" t="s">
        <v>3073</v>
      </c>
      <c r="AT84">
        <v>5.3999999999999999E-2</v>
      </c>
      <c r="AU84">
        <v>2</v>
      </c>
    </row>
    <row r="85" spans="1:47" x14ac:dyDescent="0.25">
      <c r="A85" t="s">
        <v>2343</v>
      </c>
      <c r="B85" t="s">
        <v>2579</v>
      </c>
      <c r="C85">
        <v>30.66</v>
      </c>
      <c r="D85">
        <v>1177.5913</v>
      </c>
      <c r="E85">
        <v>9</v>
      </c>
      <c r="F85">
        <v>-0.8</v>
      </c>
      <c r="G85">
        <v>393.53739999999999</v>
      </c>
      <c r="H85">
        <v>22.58</v>
      </c>
      <c r="I85" s="1">
        <v>12100000</v>
      </c>
      <c r="J85">
        <v>2</v>
      </c>
      <c r="K85">
        <v>5466</v>
      </c>
      <c r="L85" t="s">
        <v>29</v>
      </c>
      <c r="M85">
        <v>4</v>
      </c>
      <c r="N85">
        <v>4</v>
      </c>
      <c r="O85" t="s">
        <v>2344</v>
      </c>
      <c r="P85" t="s">
        <v>44</v>
      </c>
      <c r="Q85" t="s">
        <v>594</v>
      </c>
      <c r="R85">
        <f t="shared" si="8"/>
        <v>0</v>
      </c>
      <c r="S85">
        <f t="shared" si="5"/>
        <v>0</v>
      </c>
      <c r="T85" s="9" t="s">
        <v>7243</v>
      </c>
      <c r="U85">
        <f t="shared" si="6"/>
        <v>0</v>
      </c>
      <c r="V85" t="s">
        <v>7244</v>
      </c>
      <c r="W85">
        <f t="shared" si="7"/>
        <v>0</v>
      </c>
      <c r="AA85" s="13" t="s">
        <v>2343</v>
      </c>
      <c r="AB85">
        <v>28193.3</v>
      </c>
      <c r="AC85">
        <v>33</v>
      </c>
      <c r="AD85" t="s">
        <v>2343</v>
      </c>
      <c r="AE85">
        <v>33302.5</v>
      </c>
      <c r="AF85">
        <v>42</v>
      </c>
      <c r="AG85" t="s">
        <v>2343</v>
      </c>
      <c r="AH85">
        <v>18290.599999999999</v>
      </c>
      <c r="AI85">
        <v>13</v>
      </c>
      <c r="AJ85" t="s">
        <v>2343</v>
      </c>
      <c r="AK85">
        <v>23021.5</v>
      </c>
      <c r="AL85">
        <v>28</v>
      </c>
      <c r="AM85" t="s">
        <v>2343</v>
      </c>
      <c r="AN85">
        <v>11.4</v>
      </c>
      <c r="AO85">
        <v>0.01</v>
      </c>
      <c r="AP85" t="s">
        <v>2343</v>
      </c>
      <c r="AQ85">
        <v>128.69999999999999</v>
      </c>
      <c r="AR85">
        <v>0.04</v>
      </c>
      <c r="AS85" t="s">
        <v>2343</v>
      </c>
      <c r="AT85">
        <v>4.8000000000000001E-2</v>
      </c>
      <c r="AU85">
        <v>2</v>
      </c>
    </row>
    <row r="86" spans="1:47" x14ac:dyDescent="0.25">
      <c r="A86" t="s">
        <v>2660</v>
      </c>
      <c r="B86" t="s">
        <v>2660</v>
      </c>
      <c r="C86">
        <v>30.4</v>
      </c>
      <c r="D86">
        <v>1134.6297999999999</v>
      </c>
      <c r="E86">
        <v>9</v>
      </c>
      <c r="F86">
        <v>-1.4</v>
      </c>
      <c r="G86">
        <v>568.32140000000004</v>
      </c>
      <c r="H86">
        <v>29.1</v>
      </c>
      <c r="I86" s="1">
        <v>58100000</v>
      </c>
      <c r="J86">
        <v>2</v>
      </c>
      <c r="K86">
        <v>7689</v>
      </c>
      <c r="L86" t="s">
        <v>29</v>
      </c>
      <c r="M86">
        <v>3</v>
      </c>
      <c r="N86">
        <v>3</v>
      </c>
      <c r="O86" t="s">
        <v>2661</v>
      </c>
      <c r="R86">
        <f t="shared" si="8"/>
        <v>0</v>
      </c>
      <c r="S86">
        <f t="shared" si="5"/>
        <v>0</v>
      </c>
      <c r="T86" s="9" t="s">
        <v>7245</v>
      </c>
      <c r="U86">
        <f t="shared" si="6"/>
        <v>0</v>
      </c>
      <c r="V86" t="s">
        <v>7246</v>
      </c>
      <c r="W86">
        <f t="shared" si="7"/>
        <v>0</v>
      </c>
      <c r="AA86" s="13" t="s">
        <v>2660</v>
      </c>
      <c r="AB86">
        <v>37824.199999999997</v>
      </c>
      <c r="AC86">
        <v>70</v>
      </c>
      <c r="AD86" t="s">
        <v>2660</v>
      </c>
      <c r="AE86">
        <v>38794.9</v>
      </c>
      <c r="AF86">
        <v>70</v>
      </c>
      <c r="AG86" t="s">
        <v>2660</v>
      </c>
      <c r="AH86">
        <v>21874.400000000001</v>
      </c>
      <c r="AI86">
        <v>17</v>
      </c>
      <c r="AJ86" t="s">
        <v>2660</v>
      </c>
      <c r="AK86">
        <v>27613</v>
      </c>
      <c r="AL86">
        <v>42</v>
      </c>
      <c r="AM86" t="s">
        <v>2660</v>
      </c>
      <c r="AN86">
        <v>9.4</v>
      </c>
      <c r="AO86">
        <v>0.01</v>
      </c>
      <c r="AP86" t="s">
        <v>2660</v>
      </c>
      <c r="AQ86">
        <v>77.3</v>
      </c>
      <c r="AR86">
        <v>0.02</v>
      </c>
      <c r="AS86" t="s">
        <v>2660</v>
      </c>
      <c r="AT86">
        <v>0.04</v>
      </c>
      <c r="AU86">
        <v>2</v>
      </c>
    </row>
    <row r="87" spans="1:47" x14ac:dyDescent="0.25">
      <c r="A87" t="s">
        <v>2675</v>
      </c>
      <c r="B87" t="s">
        <v>2675</v>
      </c>
      <c r="C87">
        <v>30.36</v>
      </c>
      <c r="D87">
        <v>1159.6977999999999</v>
      </c>
      <c r="E87">
        <v>9</v>
      </c>
      <c r="F87">
        <v>-0.1</v>
      </c>
      <c r="G87">
        <v>387.57319999999999</v>
      </c>
      <c r="H87">
        <v>29.57</v>
      </c>
      <c r="I87" s="1">
        <v>418000000</v>
      </c>
      <c r="J87">
        <v>4</v>
      </c>
      <c r="K87">
        <v>7333</v>
      </c>
      <c r="L87" t="s">
        <v>26</v>
      </c>
      <c r="M87">
        <v>24</v>
      </c>
      <c r="N87">
        <v>24</v>
      </c>
      <c r="O87" t="s">
        <v>1787</v>
      </c>
      <c r="R87">
        <f t="shared" si="8"/>
        <v>0</v>
      </c>
      <c r="S87">
        <f t="shared" si="5"/>
        <v>0</v>
      </c>
      <c r="T87" s="9" t="s">
        <v>7247</v>
      </c>
      <c r="U87">
        <f t="shared" si="6"/>
        <v>0</v>
      </c>
      <c r="V87" t="s">
        <v>7248</v>
      </c>
      <c r="W87">
        <f t="shared" si="7"/>
        <v>0</v>
      </c>
      <c r="AA87" s="13" t="s">
        <v>2675</v>
      </c>
      <c r="AB87">
        <v>30179.4</v>
      </c>
      <c r="AC87">
        <v>39</v>
      </c>
      <c r="AD87" t="s">
        <v>2675</v>
      </c>
      <c r="AE87">
        <v>35663.300000000003</v>
      </c>
      <c r="AF87">
        <v>55</v>
      </c>
      <c r="AG87" t="s">
        <v>2675</v>
      </c>
      <c r="AH87">
        <v>19996.2</v>
      </c>
      <c r="AI87">
        <v>15</v>
      </c>
      <c r="AJ87" t="s">
        <v>2675</v>
      </c>
      <c r="AK87">
        <v>24488.9</v>
      </c>
      <c r="AL87">
        <v>32</v>
      </c>
      <c r="AM87" t="s">
        <v>2675</v>
      </c>
      <c r="AN87">
        <v>12.5</v>
      </c>
      <c r="AO87">
        <v>0.01</v>
      </c>
      <c r="AP87" t="s">
        <v>2675</v>
      </c>
      <c r="AQ87">
        <v>29.4</v>
      </c>
      <c r="AR87">
        <v>0.01</v>
      </c>
      <c r="AS87" t="s">
        <v>2675</v>
      </c>
      <c r="AT87">
        <v>0.03</v>
      </c>
      <c r="AU87">
        <v>2</v>
      </c>
    </row>
    <row r="88" spans="1:47" x14ac:dyDescent="0.25">
      <c r="A88" t="s">
        <v>2676</v>
      </c>
      <c r="B88" t="s">
        <v>2676</v>
      </c>
      <c r="C88">
        <v>30.35</v>
      </c>
      <c r="D88">
        <v>1118.5872999999999</v>
      </c>
      <c r="E88">
        <v>9</v>
      </c>
      <c r="F88">
        <v>0</v>
      </c>
      <c r="G88">
        <v>560.30089999999996</v>
      </c>
      <c r="H88">
        <v>36.19</v>
      </c>
      <c r="I88" s="1">
        <v>60500000</v>
      </c>
      <c r="J88">
        <v>3</v>
      </c>
      <c r="K88">
        <v>9671</v>
      </c>
      <c r="L88" t="s">
        <v>73</v>
      </c>
      <c r="M88">
        <v>6</v>
      </c>
      <c r="N88">
        <v>6</v>
      </c>
      <c r="O88" t="s">
        <v>2677</v>
      </c>
      <c r="R88">
        <f t="shared" si="8"/>
        <v>1</v>
      </c>
      <c r="S88">
        <f t="shared" si="5"/>
        <v>0</v>
      </c>
      <c r="T88" s="9" t="s">
        <v>7249</v>
      </c>
      <c r="U88">
        <f t="shared" si="6"/>
        <v>0</v>
      </c>
      <c r="V88" t="s">
        <v>7250</v>
      </c>
      <c r="W88">
        <f t="shared" si="7"/>
        <v>0</v>
      </c>
      <c r="AA88" s="13" t="s">
        <v>2676</v>
      </c>
      <c r="AB88">
        <v>35373.9</v>
      </c>
      <c r="AC88">
        <v>60</v>
      </c>
      <c r="AD88" t="s">
        <v>2676</v>
      </c>
      <c r="AE88">
        <v>35049.300000000003</v>
      </c>
      <c r="AF88">
        <v>48</v>
      </c>
      <c r="AG88" t="s">
        <v>2676</v>
      </c>
      <c r="AH88">
        <v>15544.1</v>
      </c>
      <c r="AI88">
        <v>11</v>
      </c>
      <c r="AJ88" t="s">
        <v>2676</v>
      </c>
      <c r="AK88">
        <v>22893.8</v>
      </c>
      <c r="AL88">
        <v>28</v>
      </c>
      <c r="AM88" t="s">
        <v>2676</v>
      </c>
      <c r="AN88">
        <v>26.7</v>
      </c>
      <c r="AO88">
        <v>0.01</v>
      </c>
      <c r="AP88" t="s">
        <v>2676</v>
      </c>
      <c r="AQ88">
        <v>37.9</v>
      </c>
      <c r="AR88">
        <v>0.01</v>
      </c>
      <c r="AS88" t="s">
        <v>2676</v>
      </c>
      <c r="AT88">
        <v>0.03</v>
      </c>
      <c r="AU88">
        <v>2</v>
      </c>
    </row>
    <row r="89" spans="1:47" x14ac:dyDescent="0.25">
      <c r="A89" t="s">
        <v>2718</v>
      </c>
      <c r="B89" t="s">
        <v>2718</v>
      </c>
      <c r="C89">
        <v>30.23</v>
      </c>
      <c r="D89">
        <v>1129.559</v>
      </c>
      <c r="E89">
        <v>9</v>
      </c>
      <c r="F89">
        <v>1</v>
      </c>
      <c r="G89">
        <v>565.78729999999996</v>
      </c>
      <c r="H89">
        <v>47.05</v>
      </c>
      <c r="I89" s="1">
        <v>20800000</v>
      </c>
      <c r="J89">
        <v>5</v>
      </c>
      <c r="K89">
        <v>13244</v>
      </c>
      <c r="L89" t="s">
        <v>47</v>
      </c>
      <c r="M89">
        <v>4</v>
      </c>
      <c r="N89">
        <v>4</v>
      </c>
      <c r="O89" t="s">
        <v>746</v>
      </c>
      <c r="R89">
        <f t="shared" si="8"/>
        <v>1</v>
      </c>
      <c r="S89">
        <f t="shared" si="5"/>
        <v>1</v>
      </c>
      <c r="T89" s="9" t="s">
        <v>7251</v>
      </c>
      <c r="U89">
        <f t="shared" si="6"/>
        <v>0</v>
      </c>
      <c r="V89" t="s">
        <v>7252</v>
      </c>
      <c r="W89">
        <f t="shared" si="7"/>
        <v>0</v>
      </c>
      <c r="AA89" s="13" t="s">
        <v>2718</v>
      </c>
      <c r="AB89">
        <v>26199.1</v>
      </c>
      <c r="AC89">
        <v>29</v>
      </c>
      <c r="AD89" t="s">
        <v>2718</v>
      </c>
      <c r="AE89">
        <v>29870.5</v>
      </c>
      <c r="AF89">
        <v>32</v>
      </c>
      <c r="AG89" t="s">
        <v>2718</v>
      </c>
      <c r="AH89">
        <v>9665.5</v>
      </c>
      <c r="AI89">
        <v>7</v>
      </c>
      <c r="AJ89" t="s">
        <v>2718</v>
      </c>
      <c r="AK89">
        <v>22070.799999999999</v>
      </c>
      <c r="AL89">
        <v>26</v>
      </c>
      <c r="AM89" t="s">
        <v>2718</v>
      </c>
      <c r="AN89">
        <v>14.2</v>
      </c>
      <c r="AO89">
        <v>0.01</v>
      </c>
      <c r="AP89" t="s">
        <v>2718</v>
      </c>
      <c r="AQ89">
        <v>29.8</v>
      </c>
      <c r="AR89">
        <v>0.01</v>
      </c>
      <c r="AS89" t="s">
        <v>2718</v>
      </c>
      <c r="AT89">
        <v>0.03</v>
      </c>
      <c r="AU89">
        <v>2</v>
      </c>
    </row>
    <row r="90" spans="1:47" x14ac:dyDescent="0.25">
      <c r="A90" t="s">
        <v>2769</v>
      </c>
      <c r="B90" t="s">
        <v>2769</v>
      </c>
      <c r="C90">
        <v>30.04</v>
      </c>
      <c r="D90">
        <v>1244.7280000000001</v>
      </c>
      <c r="E90">
        <v>9</v>
      </c>
      <c r="F90">
        <v>0.1</v>
      </c>
      <c r="G90">
        <v>623.37130000000002</v>
      </c>
      <c r="H90">
        <v>32.729999999999997</v>
      </c>
      <c r="I90" s="1">
        <v>165000000</v>
      </c>
      <c r="J90">
        <v>5</v>
      </c>
      <c r="K90">
        <v>8300</v>
      </c>
      <c r="L90" t="s">
        <v>47</v>
      </c>
      <c r="M90">
        <v>15</v>
      </c>
      <c r="N90">
        <v>15</v>
      </c>
      <c r="O90" t="s">
        <v>2770</v>
      </c>
      <c r="R90">
        <f t="shared" si="8"/>
        <v>0</v>
      </c>
      <c r="S90">
        <f t="shared" si="5"/>
        <v>0</v>
      </c>
      <c r="T90" s="9" t="s">
        <v>7253</v>
      </c>
      <c r="U90">
        <f t="shared" si="6"/>
        <v>0</v>
      </c>
      <c r="V90" t="s">
        <v>7254</v>
      </c>
      <c r="W90">
        <f t="shared" si="7"/>
        <v>0</v>
      </c>
      <c r="AA90" s="13" t="s">
        <v>2769</v>
      </c>
      <c r="AB90">
        <v>32761.8</v>
      </c>
      <c r="AC90">
        <v>47</v>
      </c>
      <c r="AD90" t="s">
        <v>2769</v>
      </c>
      <c r="AE90">
        <v>34306</v>
      </c>
      <c r="AF90">
        <v>45</v>
      </c>
      <c r="AG90" t="s">
        <v>2769</v>
      </c>
      <c r="AH90">
        <v>28579</v>
      </c>
      <c r="AI90">
        <v>30</v>
      </c>
      <c r="AJ90" t="s">
        <v>2769</v>
      </c>
      <c r="AK90">
        <v>26943.1</v>
      </c>
      <c r="AL90">
        <v>40</v>
      </c>
      <c r="AM90" t="s">
        <v>2769</v>
      </c>
      <c r="AN90">
        <v>14.8</v>
      </c>
      <c r="AO90">
        <v>0.01</v>
      </c>
      <c r="AP90" t="s">
        <v>2769</v>
      </c>
      <c r="AQ90">
        <v>182.7</v>
      </c>
      <c r="AR90">
        <v>0.06</v>
      </c>
      <c r="AS90" t="s">
        <v>2769</v>
      </c>
      <c r="AT90">
        <v>5.0999999999999997E-2</v>
      </c>
      <c r="AU90">
        <v>2</v>
      </c>
    </row>
    <row r="91" spans="1:47" x14ac:dyDescent="0.25">
      <c r="A91" t="s">
        <v>2775</v>
      </c>
      <c r="B91" t="s">
        <v>2775</v>
      </c>
      <c r="C91">
        <v>30.03</v>
      </c>
      <c r="D91">
        <v>1050.5458000000001</v>
      </c>
      <c r="E91">
        <v>9</v>
      </c>
      <c r="F91">
        <v>-0.3</v>
      </c>
      <c r="G91">
        <v>526.28</v>
      </c>
      <c r="H91">
        <v>32.75</v>
      </c>
      <c r="I91" s="1">
        <v>1730000</v>
      </c>
      <c r="J91">
        <v>10</v>
      </c>
      <c r="K91">
        <v>9078</v>
      </c>
      <c r="L91" t="s">
        <v>32</v>
      </c>
      <c r="M91">
        <v>1</v>
      </c>
      <c r="N91">
        <v>1</v>
      </c>
      <c r="O91" t="s">
        <v>2149</v>
      </c>
      <c r="R91">
        <f t="shared" si="8"/>
        <v>0</v>
      </c>
      <c r="S91">
        <f t="shared" si="5"/>
        <v>0</v>
      </c>
      <c r="T91" s="9" t="s">
        <v>7255</v>
      </c>
      <c r="U91">
        <f t="shared" si="6"/>
        <v>0</v>
      </c>
      <c r="V91" t="s">
        <v>7256</v>
      </c>
      <c r="W91">
        <f t="shared" si="7"/>
        <v>0</v>
      </c>
      <c r="AA91" s="13" t="s">
        <v>2775</v>
      </c>
      <c r="AB91">
        <v>37642.1</v>
      </c>
      <c r="AC91">
        <v>70</v>
      </c>
      <c r="AD91" t="s">
        <v>2775</v>
      </c>
      <c r="AE91">
        <v>34308.300000000003</v>
      </c>
      <c r="AF91">
        <v>45</v>
      </c>
      <c r="AG91" t="s">
        <v>2775</v>
      </c>
      <c r="AH91">
        <v>21230.6</v>
      </c>
      <c r="AI91">
        <v>17</v>
      </c>
      <c r="AJ91" t="s">
        <v>2775</v>
      </c>
      <c r="AK91">
        <v>26842.400000000001</v>
      </c>
      <c r="AL91">
        <v>39</v>
      </c>
      <c r="AM91" t="s">
        <v>2775</v>
      </c>
      <c r="AN91">
        <v>19.899999999999999</v>
      </c>
      <c r="AO91">
        <v>0.01</v>
      </c>
      <c r="AP91" t="s">
        <v>2775</v>
      </c>
      <c r="AQ91">
        <v>191.5</v>
      </c>
      <c r="AR91">
        <v>0.06</v>
      </c>
      <c r="AS91" t="s">
        <v>2775</v>
      </c>
      <c r="AT91">
        <v>5.0999999999999997E-2</v>
      </c>
      <c r="AU91">
        <v>2</v>
      </c>
    </row>
    <row r="92" spans="1:47" x14ac:dyDescent="0.25">
      <c r="A92" t="s">
        <v>2829</v>
      </c>
      <c r="B92" t="s">
        <v>2829</v>
      </c>
      <c r="C92">
        <v>29.8</v>
      </c>
      <c r="D92">
        <v>1151.6927000000001</v>
      </c>
      <c r="E92">
        <v>9</v>
      </c>
      <c r="F92">
        <v>-0.2</v>
      </c>
      <c r="G92">
        <v>576.85350000000005</v>
      </c>
      <c r="H92">
        <v>32.32</v>
      </c>
      <c r="I92" s="1">
        <v>60900000</v>
      </c>
      <c r="J92">
        <v>4</v>
      </c>
      <c r="K92">
        <v>8256</v>
      </c>
      <c r="L92" t="s">
        <v>26</v>
      </c>
      <c r="M92">
        <v>6</v>
      </c>
      <c r="N92">
        <v>6</v>
      </c>
      <c r="O92" t="s">
        <v>2830</v>
      </c>
      <c r="R92">
        <f t="shared" si="8"/>
        <v>0</v>
      </c>
      <c r="S92">
        <f t="shared" si="5"/>
        <v>1</v>
      </c>
      <c r="T92" s="9" t="s">
        <v>7257</v>
      </c>
      <c r="U92">
        <f t="shared" si="6"/>
        <v>0</v>
      </c>
      <c r="V92" t="s">
        <v>7258</v>
      </c>
      <c r="W92">
        <f t="shared" si="7"/>
        <v>0</v>
      </c>
      <c r="AA92" s="13" t="s">
        <v>2829</v>
      </c>
      <c r="AB92">
        <v>31234.2</v>
      </c>
      <c r="AC92">
        <v>42</v>
      </c>
      <c r="AD92" t="s">
        <v>2829</v>
      </c>
      <c r="AE92">
        <v>35758.699999999997</v>
      </c>
      <c r="AF92">
        <v>55</v>
      </c>
      <c r="AG92" t="s">
        <v>2829</v>
      </c>
      <c r="AH92">
        <v>12375.5</v>
      </c>
      <c r="AI92">
        <v>8.5</v>
      </c>
      <c r="AJ92" t="s">
        <v>2829</v>
      </c>
      <c r="AK92">
        <v>25003.200000000001</v>
      </c>
      <c r="AL92">
        <v>34</v>
      </c>
      <c r="AM92" t="s">
        <v>2829</v>
      </c>
      <c r="AN92">
        <v>16</v>
      </c>
      <c r="AO92">
        <v>0.01</v>
      </c>
      <c r="AP92" t="s">
        <v>2829</v>
      </c>
      <c r="AQ92">
        <v>35.9</v>
      </c>
      <c r="AR92">
        <v>0.01</v>
      </c>
      <c r="AS92" t="s">
        <v>2829</v>
      </c>
      <c r="AT92">
        <v>0.03</v>
      </c>
      <c r="AU92">
        <v>2</v>
      </c>
    </row>
    <row r="93" spans="1:47" x14ac:dyDescent="0.25">
      <c r="A93" t="s">
        <v>2838</v>
      </c>
      <c r="B93" t="s">
        <v>2838</v>
      </c>
      <c r="C93">
        <v>29.78</v>
      </c>
      <c r="D93">
        <v>1155.6552999999999</v>
      </c>
      <c r="E93">
        <v>9</v>
      </c>
      <c r="F93">
        <v>4.5</v>
      </c>
      <c r="G93">
        <v>386.22739999999999</v>
      </c>
      <c r="H93">
        <v>49.37</v>
      </c>
      <c r="I93" s="1">
        <v>9750000</v>
      </c>
      <c r="J93">
        <v>9</v>
      </c>
      <c r="K93">
        <v>14878</v>
      </c>
      <c r="L93" t="s">
        <v>23</v>
      </c>
      <c r="M93">
        <v>5</v>
      </c>
      <c r="N93">
        <v>5</v>
      </c>
      <c r="O93" t="s">
        <v>2839</v>
      </c>
      <c r="R93">
        <f t="shared" si="8"/>
        <v>0</v>
      </c>
      <c r="S93">
        <f t="shared" si="5"/>
        <v>0</v>
      </c>
      <c r="T93" s="9" t="s">
        <v>7259</v>
      </c>
      <c r="U93">
        <f t="shared" si="6"/>
        <v>0</v>
      </c>
      <c r="V93" t="s">
        <v>7260</v>
      </c>
      <c r="W93">
        <f t="shared" si="7"/>
        <v>0</v>
      </c>
      <c r="AA93" s="13" t="s">
        <v>2838</v>
      </c>
      <c r="AB93">
        <v>36639.9</v>
      </c>
      <c r="AC93">
        <v>65</v>
      </c>
      <c r="AD93" t="s">
        <v>2838</v>
      </c>
      <c r="AE93">
        <v>39518.9</v>
      </c>
      <c r="AF93">
        <v>70</v>
      </c>
      <c r="AG93" t="s">
        <v>2838</v>
      </c>
      <c r="AH93">
        <v>22400.3</v>
      </c>
      <c r="AI93">
        <v>18</v>
      </c>
      <c r="AJ93" t="s">
        <v>2838</v>
      </c>
      <c r="AK93">
        <v>19288</v>
      </c>
      <c r="AL93">
        <v>21</v>
      </c>
      <c r="AM93" t="s">
        <v>2838</v>
      </c>
      <c r="AN93">
        <v>24.8</v>
      </c>
      <c r="AO93">
        <v>0.01</v>
      </c>
      <c r="AP93" t="s">
        <v>2838</v>
      </c>
      <c r="AQ93">
        <v>24.2</v>
      </c>
      <c r="AR93">
        <v>0.01</v>
      </c>
      <c r="AS93" t="s">
        <v>2838</v>
      </c>
      <c r="AT93">
        <v>0.03</v>
      </c>
      <c r="AU93">
        <v>2</v>
      </c>
    </row>
    <row r="94" spans="1:47" x14ac:dyDescent="0.25">
      <c r="A94" t="s">
        <v>2870</v>
      </c>
      <c r="B94" t="s">
        <v>2870</v>
      </c>
      <c r="C94">
        <v>29.64</v>
      </c>
      <c r="D94">
        <v>1112.5726</v>
      </c>
      <c r="E94">
        <v>9</v>
      </c>
      <c r="F94">
        <v>1.3</v>
      </c>
      <c r="G94">
        <v>557.29430000000002</v>
      </c>
      <c r="H94">
        <v>26.66</v>
      </c>
      <c r="I94" s="1">
        <v>56800000</v>
      </c>
      <c r="J94">
        <v>9</v>
      </c>
      <c r="K94">
        <v>6926</v>
      </c>
      <c r="L94" t="s">
        <v>23</v>
      </c>
      <c r="M94">
        <v>2</v>
      </c>
      <c r="N94">
        <v>2</v>
      </c>
      <c r="O94" t="s">
        <v>2871</v>
      </c>
      <c r="R94">
        <f t="shared" si="8"/>
        <v>0</v>
      </c>
      <c r="S94">
        <f t="shared" si="5"/>
        <v>0</v>
      </c>
      <c r="T94" s="9" t="s">
        <v>7261</v>
      </c>
      <c r="U94">
        <f t="shared" si="6"/>
        <v>0</v>
      </c>
      <c r="V94" t="s">
        <v>7262</v>
      </c>
      <c r="W94">
        <f t="shared" si="7"/>
        <v>0</v>
      </c>
      <c r="AA94" s="13" t="s">
        <v>2870</v>
      </c>
      <c r="AB94">
        <v>31322.5</v>
      </c>
      <c r="AC94">
        <v>42</v>
      </c>
      <c r="AD94" t="s">
        <v>2870</v>
      </c>
      <c r="AE94">
        <v>31409.1</v>
      </c>
      <c r="AF94">
        <v>36</v>
      </c>
      <c r="AG94" t="s">
        <v>2870</v>
      </c>
      <c r="AH94">
        <v>23229.9</v>
      </c>
      <c r="AI94">
        <v>19</v>
      </c>
      <c r="AJ94" t="s">
        <v>2870</v>
      </c>
      <c r="AK94">
        <v>24489.4</v>
      </c>
      <c r="AL94">
        <v>32</v>
      </c>
      <c r="AM94" t="s">
        <v>2870</v>
      </c>
      <c r="AN94">
        <v>8.1999999999999993</v>
      </c>
      <c r="AO94">
        <v>0.01</v>
      </c>
      <c r="AP94" t="s">
        <v>2870</v>
      </c>
      <c r="AQ94">
        <v>1371.6</v>
      </c>
      <c r="AR94">
        <v>0.5</v>
      </c>
      <c r="AS94" t="s">
        <v>2870</v>
      </c>
      <c r="AT94">
        <v>5.8999999999999997E-2</v>
      </c>
      <c r="AU94">
        <v>2</v>
      </c>
    </row>
    <row r="95" spans="1:47" x14ac:dyDescent="0.25">
      <c r="A95" t="s">
        <v>2893</v>
      </c>
      <c r="B95" t="s">
        <v>2893</v>
      </c>
      <c r="C95">
        <v>29.57</v>
      </c>
      <c r="D95">
        <v>1049.5505000000001</v>
      </c>
      <c r="E95">
        <v>9</v>
      </c>
      <c r="F95">
        <v>0.6</v>
      </c>
      <c r="G95">
        <v>525.78279999999995</v>
      </c>
      <c r="H95">
        <v>43.82</v>
      </c>
      <c r="I95" s="1">
        <v>13500000</v>
      </c>
      <c r="J95">
        <v>3</v>
      </c>
      <c r="K95">
        <v>12376</v>
      </c>
      <c r="L95" t="s">
        <v>73</v>
      </c>
      <c r="M95">
        <v>2</v>
      </c>
      <c r="N95">
        <v>2</v>
      </c>
      <c r="O95" t="s">
        <v>2894</v>
      </c>
      <c r="R95">
        <f t="shared" si="8"/>
        <v>0</v>
      </c>
      <c r="S95">
        <f t="shared" si="5"/>
        <v>0</v>
      </c>
      <c r="T95" s="9" t="s">
        <v>7263</v>
      </c>
      <c r="U95">
        <f t="shared" si="6"/>
        <v>0</v>
      </c>
      <c r="V95" t="s">
        <v>7264</v>
      </c>
      <c r="W95">
        <f t="shared" si="7"/>
        <v>0</v>
      </c>
      <c r="AA95" s="13" t="s">
        <v>2893</v>
      </c>
      <c r="AB95">
        <v>33403.199999999997</v>
      </c>
      <c r="AC95">
        <v>49</v>
      </c>
      <c r="AD95" t="s">
        <v>2893</v>
      </c>
      <c r="AE95">
        <v>35897.9</v>
      </c>
      <c r="AF95">
        <v>55</v>
      </c>
      <c r="AG95" t="s">
        <v>2893</v>
      </c>
      <c r="AH95">
        <v>16864.5</v>
      </c>
      <c r="AI95">
        <v>12</v>
      </c>
      <c r="AJ95" t="s">
        <v>2893</v>
      </c>
      <c r="AK95">
        <v>24936.2</v>
      </c>
      <c r="AL95">
        <v>34</v>
      </c>
      <c r="AM95" t="s">
        <v>2893</v>
      </c>
      <c r="AN95">
        <v>17.7</v>
      </c>
      <c r="AO95">
        <v>0.01</v>
      </c>
      <c r="AP95" t="s">
        <v>2893</v>
      </c>
      <c r="AQ95">
        <v>171.5</v>
      </c>
      <c r="AR95">
        <v>0.06</v>
      </c>
      <c r="AS95" t="s">
        <v>2893</v>
      </c>
      <c r="AT95">
        <v>5.0999999999999997E-2</v>
      </c>
      <c r="AU95">
        <v>2</v>
      </c>
    </row>
    <row r="96" spans="1:47" x14ac:dyDescent="0.25">
      <c r="A96" t="s">
        <v>2992</v>
      </c>
      <c r="B96" t="s">
        <v>2992</v>
      </c>
      <c r="C96">
        <v>29.26</v>
      </c>
      <c r="D96">
        <v>1141.672</v>
      </c>
      <c r="E96">
        <v>9</v>
      </c>
      <c r="F96">
        <v>0</v>
      </c>
      <c r="G96">
        <v>381.56459999999998</v>
      </c>
      <c r="H96">
        <v>28.8</v>
      </c>
      <c r="I96" s="1">
        <v>55500000</v>
      </c>
      <c r="J96">
        <v>4</v>
      </c>
      <c r="K96">
        <v>7080</v>
      </c>
      <c r="L96" t="s">
        <v>26</v>
      </c>
      <c r="M96">
        <v>5</v>
      </c>
      <c r="N96">
        <v>5</v>
      </c>
      <c r="O96" t="s">
        <v>2993</v>
      </c>
      <c r="R96">
        <f t="shared" si="8"/>
        <v>0</v>
      </c>
      <c r="S96">
        <f t="shared" si="5"/>
        <v>0</v>
      </c>
      <c r="T96" s="9" t="s">
        <v>7265</v>
      </c>
      <c r="U96">
        <f t="shared" si="6"/>
        <v>0</v>
      </c>
      <c r="V96" t="s">
        <v>7266</v>
      </c>
      <c r="W96">
        <f t="shared" si="7"/>
        <v>0</v>
      </c>
      <c r="AA96" s="13" t="s">
        <v>2992</v>
      </c>
      <c r="AB96">
        <v>27130</v>
      </c>
      <c r="AC96">
        <v>31</v>
      </c>
      <c r="AD96" t="s">
        <v>2992</v>
      </c>
      <c r="AE96">
        <v>30565.9</v>
      </c>
      <c r="AF96">
        <v>34</v>
      </c>
      <c r="AG96" t="s">
        <v>2992</v>
      </c>
      <c r="AH96">
        <v>8162.6</v>
      </c>
      <c r="AI96">
        <v>6</v>
      </c>
      <c r="AJ96" t="s">
        <v>2992</v>
      </c>
      <c r="AK96">
        <v>25939.3</v>
      </c>
      <c r="AL96">
        <v>37</v>
      </c>
      <c r="AM96" t="s">
        <v>2992</v>
      </c>
      <c r="AN96">
        <v>11.4</v>
      </c>
      <c r="AO96">
        <v>0.01</v>
      </c>
      <c r="AP96" t="s">
        <v>2992</v>
      </c>
      <c r="AQ96">
        <v>271.7</v>
      </c>
      <c r="AR96">
        <v>0.09</v>
      </c>
      <c r="AS96" t="s">
        <v>2992</v>
      </c>
      <c r="AT96">
        <v>5.3999999999999999E-2</v>
      </c>
      <c r="AU96">
        <v>2</v>
      </c>
    </row>
    <row r="97" spans="1:47" x14ac:dyDescent="0.25">
      <c r="A97" t="s">
        <v>2996</v>
      </c>
      <c r="B97" t="s">
        <v>2996</v>
      </c>
      <c r="C97">
        <v>29.25</v>
      </c>
      <c r="D97">
        <v>1144.5488</v>
      </c>
      <c r="E97">
        <v>9</v>
      </c>
      <c r="F97">
        <v>6.1</v>
      </c>
      <c r="G97">
        <v>573.28520000000003</v>
      </c>
      <c r="H97">
        <v>54.35</v>
      </c>
      <c r="I97" s="1">
        <v>1940000</v>
      </c>
      <c r="J97">
        <v>7</v>
      </c>
      <c r="K97">
        <v>16448</v>
      </c>
      <c r="L97" t="s">
        <v>20</v>
      </c>
      <c r="M97">
        <v>1</v>
      </c>
      <c r="N97">
        <v>1</v>
      </c>
      <c r="O97" t="s">
        <v>1624</v>
      </c>
      <c r="R97">
        <f t="shared" si="8"/>
        <v>0</v>
      </c>
      <c r="S97">
        <f t="shared" si="5"/>
        <v>0</v>
      </c>
      <c r="T97" s="9" t="s">
        <v>7267</v>
      </c>
      <c r="U97">
        <f t="shared" si="6"/>
        <v>0</v>
      </c>
      <c r="V97" t="s">
        <v>7268</v>
      </c>
      <c r="W97">
        <f t="shared" si="7"/>
        <v>0</v>
      </c>
      <c r="AA97" s="13" t="s">
        <v>2996</v>
      </c>
      <c r="AB97">
        <v>40106.9</v>
      </c>
      <c r="AC97">
        <v>80</v>
      </c>
      <c r="AD97" t="s">
        <v>2996</v>
      </c>
      <c r="AE97">
        <v>35980.300000000003</v>
      </c>
      <c r="AF97">
        <v>55</v>
      </c>
      <c r="AG97" t="s">
        <v>2996</v>
      </c>
      <c r="AH97">
        <v>25917.7</v>
      </c>
      <c r="AI97">
        <v>24</v>
      </c>
      <c r="AJ97" t="s">
        <v>2996</v>
      </c>
      <c r="AK97">
        <v>23891.7</v>
      </c>
      <c r="AL97">
        <v>31</v>
      </c>
      <c r="AM97" t="s">
        <v>2996</v>
      </c>
      <c r="AN97">
        <v>21.6</v>
      </c>
      <c r="AO97">
        <v>0.01</v>
      </c>
      <c r="AP97" t="s">
        <v>2996</v>
      </c>
      <c r="AQ97">
        <v>12.2</v>
      </c>
      <c r="AR97">
        <v>0.01</v>
      </c>
      <c r="AS97" t="s">
        <v>2996</v>
      </c>
      <c r="AT97">
        <v>0.03</v>
      </c>
      <c r="AU97">
        <v>2</v>
      </c>
    </row>
    <row r="98" spans="1:47" x14ac:dyDescent="0.25">
      <c r="A98" t="s">
        <v>3006</v>
      </c>
      <c r="B98" t="s">
        <v>3006</v>
      </c>
      <c r="C98">
        <v>29.22</v>
      </c>
      <c r="D98">
        <v>1103.5359000000001</v>
      </c>
      <c r="E98">
        <v>9</v>
      </c>
      <c r="F98">
        <v>-1.2</v>
      </c>
      <c r="G98">
        <v>552.77449999999999</v>
      </c>
      <c r="H98">
        <v>22.94</v>
      </c>
      <c r="I98" s="1">
        <v>191000000</v>
      </c>
      <c r="J98">
        <v>7</v>
      </c>
      <c r="K98">
        <v>5595</v>
      </c>
      <c r="L98" t="s">
        <v>20</v>
      </c>
      <c r="M98">
        <v>9</v>
      </c>
      <c r="N98">
        <v>9</v>
      </c>
      <c r="O98" t="s">
        <v>109</v>
      </c>
      <c r="R98">
        <f t="shared" si="8"/>
        <v>0</v>
      </c>
      <c r="S98">
        <f t="shared" si="5"/>
        <v>0</v>
      </c>
      <c r="T98" s="9" t="s">
        <v>7269</v>
      </c>
      <c r="U98">
        <f t="shared" si="6"/>
        <v>0</v>
      </c>
      <c r="V98" t="s">
        <v>7270</v>
      </c>
      <c r="W98">
        <f t="shared" si="7"/>
        <v>0</v>
      </c>
      <c r="AA98" s="13" t="s">
        <v>3006</v>
      </c>
      <c r="AB98">
        <v>35346.699999999997</v>
      </c>
      <c r="AC98">
        <v>60</v>
      </c>
      <c r="AD98" t="s">
        <v>3006</v>
      </c>
      <c r="AE98">
        <v>34848.9</v>
      </c>
      <c r="AF98">
        <v>47</v>
      </c>
      <c r="AG98" t="s">
        <v>3006</v>
      </c>
      <c r="AH98">
        <v>22706.6</v>
      </c>
      <c r="AI98">
        <v>18</v>
      </c>
      <c r="AJ98" t="s">
        <v>3006</v>
      </c>
      <c r="AK98">
        <v>29182.7</v>
      </c>
      <c r="AL98">
        <v>48</v>
      </c>
      <c r="AM98" t="s">
        <v>3006</v>
      </c>
      <c r="AN98">
        <v>10.5</v>
      </c>
      <c r="AO98">
        <v>0.01</v>
      </c>
      <c r="AP98" t="s">
        <v>3006</v>
      </c>
      <c r="AQ98">
        <v>1023.2</v>
      </c>
      <c r="AR98">
        <v>0.4</v>
      </c>
      <c r="AS98" t="s">
        <v>3006</v>
      </c>
      <c r="AT98">
        <v>5.8000000000000003E-2</v>
      </c>
      <c r="AU98">
        <v>2</v>
      </c>
    </row>
    <row r="99" spans="1:47" x14ac:dyDescent="0.25">
      <c r="A99" t="s">
        <v>3021</v>
      </c>
      <c r="B99" t="s">
        <v>3021</v>
      </c>
      <c r="C99">
        <v>29.17</v>
      </c>
      <c r="D99">
        <v>1113.6294</v>
      </c>
      <c r="E99">
        <v>9</v>
      </c>
      <c r="F99">
        <v>-1.2</v>
      </c>
      <c r="G99">
        <v>557.82129999999995</v>
      </c>
      <c r="H99">
        <v>27.76</v>
      </c>
      <c r="I99" s="1">
        <v>56100000</v>
      </c>
      <c r="J99">
        <v>2</v>
      </c>
      <c r="K99">
        <v>7218</v>
      </c>
      <c r="L99" t="s">
        <v>29</v>
      </c>
      <c r="M99">
        <v>3</v>
      </c>
      <c r="N99">
        <v>3</v>
      </c>
      <c r="O99" t="s">
        <v>2843</v>
      </c>
      <c r="R99">
        <f t="shared" si="8"/>
        <v>0</v>
      </c>
      <c r="S99">
        <f t="shared" si="5"/>
        <v>0</v>
      </c>
      <c r="T99" s="9" t="s">
        <v>7271</v>
      </c>
      <c r="U99">
        <f t="shared" si="6"/>
        <v>0</v>
      </c>
      <c r="V99" t="s">
        <v>7272</v>
      </c>
      <c r="W99">
        <f t="shared" si="7"/>
        <v>0</v>
      </c>
      <c r="AA99" s="13" t="s">
        <v>3021</v>
      </c>
      <c r="AB99">
        <v>38675</v>
      </c>
      <c r="AC99">
        <v>75</v>
      </c>
      <c r="AD99" t="s">
        <v>3021</v>
      </c>
      <c r="AE99">
        <v>38063.5</v>
      </c>
      <c r="AF99">
        <v>65</v>
      </c>
      <c r="AG99" t="s">
        <v>3021</v>
      </c>
      <c r="AH99">
        <v>17887.3</v>
      </c>
      <c r="AI99">
        <v>13</v>
      </c>
      <c r="AJ99" t="s">
        <v>3021</v>
      </c>
      <c r="AK99">
        <v>25950</v>
      </c>
      <c r="AL99">
        <v>37</v>
      </c>
      <c r="AM99" t="s">
        <v>3021</v>
      </c>
      <c r="AN99">
        <v>11.6</v>
      </c>
      <c r="AO99">
        <v>0.01</v>
      </c>
      <c r="AP99" t="s">
        <v>3021</v>
      </c>
      <c r="AQ99">
        <v>75.5</v>
      </c>
      <c r="AR99">
        <v>0.02</v>
      </c>
      <c r="AS99" t="s">
        <v>3021</v>
      </c>
      <c r="AT99">
        <v>0.04</v>
      </c>
      <c r="AU99">
        <v>2</v>
      </c>
    </row>
    <row r="100" spans="1:47" x14ac:dyDescent="0.25">
      <c r="A100" t="s">
        <v>3022</v>
      </c>
      <c r="B100" t="s">
        <v>3022</v>
      </c>
      <c r="C100">
        <v>29.17</v>
      </c>
      <c r="D100">
        <v>1102.6246000000001</v>
      </c>
      <c r="E100">
        <v>9</v>
      </c>
      <c r="F100">
        <v>0.9</v>
      </c>
      <c r="G100">
        <v>552.32010000000002</v>
      </c>
      <c r="H100">
        <v>34.909999999999997</v>
      </c>
      <c r="I100" s="1">
        <v>11900000</v>
      </c>
      <c r="J100">
        <v>1</v>
      </c>
      <c r="K100">
        <v>9252</v>
      </c>
      <c r="L100" t="s">
        <v>84</v>
      </c>
      <c r="M100">
        <v>3</v>
      </c>
      <c r="N100">
        <v>3</v>
      </c>
      <c r="O100" t="s">
        <v>3023</v>
      </c>
      <c r="R100">
        <f t="shared" si="8"/>
        <v>0</v>
      </c>
      <c r="S100">
        <f t="shared" si="5"/>
        <v>0</v>
      </c>
      <c r="T100" s="9" t="s">
        <v>7273</v>
      </c>
      <c r="U100">
        <f t="shared" si="6"/>
        <v>0</v>
      </c>
      <c r="V100" t="s">
        <v>7274</v>
      </c>
      <c r="W100">
        <f t="shared" si="7"/>
        <v>0</v>
      </c>
      <c r="AA100" s="13" t="s">
        <v>3022</v>
      </c>
      <c r="AB100">
        <v>33065.9</v>
      </c>
      <c r="AC100">
        <v>48</v>
      </c>
      <c r="AD100" t="s">
        <v>3022</v>
      </c>
      <c r="AE100">
        <v>32212.7</v>
      </c>
      <c r="AF100">
        <v>38</v>
      </c>
      <c r="AG100" t="s">
        <v>3022</v>
      </c>
      <c r="AH100">
        <v>21052.2</v>
      </c>
      <c r="AI100">
        <v>16</v>
      </c>
      <c r="AJ100" t="s">
        <v>3022</v>
      </c>
      <c r="AK100">
        <v>30324.5</v>
      </c>
      <c r="AL100">
        <v>55</v>
      </c>
      <c r="AM100" t="s">
        <v>3022</v>
      </c>
      <c r="AN100">
        <v>19.5</v>
      </c>
      <c r="AO100">
        <v>0.01</v>
      </c>
      <c r="AP100" t="s">
        <v>3022</v>
      </c>
      <c r="AQ100">
        <v>1864.3</v>
      </c>
      <c r="AR100">
        <v>0.6</v>
      </c>
      <c r="AS100" t="s">
        <v>3022</v>
      </c>
      <c r="AT100">
        <v>5.8999999999999997E-2</v>
      </c>
      <c r="AU100">
        <v>2</v>
      </c>
    </row>
    <row r="101" spans="1:47" x14ac:dyDescent="0.25">
      <c r="A101" t="s">
        <v>3031</v>
      </c>
      <c r="B101" t="s">
        <v>3031</v>
      </c>
      <c r="C101">
        <v>29.13</v>
      </c>
      <c r="D101">
        <v>1134.6072999999999</v>
      </c>
      <c r="E101">
        <v>9</v>
      </c>
      <c r="F101">
        <v>-0.5</v>
      </c>
      <c r="G101">
        <v>568.3107</v>
      </c>
      <c r="H101">
        <v>60.58</v>
      </c>
      <c r="I101" s="1">
        <v>92100000</v>
      </c>
      <c r="J101">
        <v>10</v>
      </c>
      <c r="K101">
        <v>19079</v>
      </c>
      <c r="L101" t="s">
        <v>32</v>
      </c>
      <c r="M101">
        <v>7</v>
      </c>
      <c r="N101">
        <v>7</v>
      </c>
      <c r="O101" t="s">
        <v>3032</v>
      </c>
      <c r="R101">
        <f t="shared" si="8"/>
        <v>0</v>
      </c>
      <c r="S101">
        <f t="shared" si="5"/>
        <v>0</v>
      </c>
      <c r="T101" s="10" t="s">
        <v>7275</v>
      </c>
      <c r="U101">
        <f t="shared" si="6"/>
        <v>0</v>
      </c>
      <c r="V101" t="s">
        <v>7276</v>
      </c>
      <c r="W101">
        <f t="shared" si="7"/>
        <v>0</v>
      </c>
      <c r="AA101" s="13" t="s">
        <v>3031</v>
      </c>
      <c r="AB101">
        <v>34665</v>
      </c>
      <c r="AC101">
        <v>55</v>
      </c>
      <c r="AD101" t="s">
        <v>3031</v>
      </c>
      <c r="AE101">
        <v>37138.800000000003</v>
      </c>
      <c r="AF101">
        <v>60</v>
      </c>
      <c r="AG101" t="s">
        <v>3031</v>
      </c>
      <c r="AH101">
        <v>25205.3</v>
      </c>
      <c r="AI101">
        <v>22</v>
      </c>
      <c r="AJ101" t="s">
        <v>3031</v>
      </c>
      <c r="AK101">
        <v>22151.4</v>
      </c>
      <c r="AL101">
        <v>26</v>
      </c>
      <c r="AM101" t="s">
        <v>3031</v>
      </c>
      <c r="AN101">
        <v>15.1</v>
      </c>
      <c r="AO101">
        <v>0.01</v>
      </c>
      <c r="AP101" t="s">
        <v>3031</v>
      </c>
      <c r="AQ101">
        <v>43</v>
      </c>
      <c r="AR101">
        <v>0.01</v>
      </c>
      <c r="AS101" t="s">
        <v>3031</v>
      </c>
      <c r="AT101">
        <v>0.03</v>
      </c>
      <c r="AU101">
        <v>2</v>
      </c>
    </row>
    <row r="102" spans="1:47" x14ac:dyDescent="0.25">
      <c r="A102" t="s">
        <v>3039</v>
      </c>
      <c r="B102" t="s">
        <v>3039</v>
      </c>
      <c r="C102">
        <v>29.11</v>
      </c>
      <c r="D102">
        <v>1165.5727999999999</v>
      </c>
      <c r="E102">
        <v>9</v>
      </c>
      <c r="F102">
        <v>0.5</v>
      </c>
      <c r="G102">
        <v>583.79390000000001</v>
      </c>
      <c r="H102">
        <v>29.59</v>
      </c>
      <c r="I102" s="1">
        <v>2510000</v>
      </c>
      <c r="J102">
        <v>9</v>
      </c>
      <c r="K102">
        <v>7961</v>
      </c>
      <c r="L102" t="s">
        <v>23</v>
      </c>
      <c r="M102">
        <v>1</v>
      </c>
      <c r="N102">
        <v>1</v>
      </c>
      <c r="O102" t="s">
        <v>889</v>
      </c>
      <c r="R102">
        <f t="shared" si="8"/>
        <v>0</v>
      </c>
      <c r="S102">
        <f t="shared" si="5"/>
        <v>0</v>
      </c>
      <c r="T102" s="9" t="s">
        <v>7277</v>
      </c>
      <c r="U102">
        <f t="shared" si="6"/>
        <v>0</v>
      </c>
      <c r="V102" t="s">
        <v>7278</v>
      </c>
      <c r="W102">
        <f t="shared" si="7"/>
        <v>0</v>
      </c>
      <c r="AA102" s="13" t="s">
        <v>3039</v>
      </c>
      <c r="AB102">
        <v>39060.699999999997</v>
      </c>
      <c r="AC102">
        <v>75</v>
      </c>
      <c r="AD102" t="s">
        <v>3039</v>
      </c>
      <c r="AE102">
        <v>37201.599999999999</v>
      </c>
      <c r="AF102">
        <v>60</v>
      </c>
      <c r="AG102" t="s">
        <v>3039</v>
      </c>
      <c r="AH102">
        <v>20401.900000000001</v>
      </c>
      <c r="AI102">
        <v>16</v>
      </c>
      <c r="AJ102" t="s">
        <v>3039</v>
      </c>
      <c r="AK102">
        <v>32029.9</v>
      </c>
      <c r="AL102">
        <v>60</v>
      </c>
      <c r="AM102" t="s">
        <v>3039</v>
      </c>
      <c r="AN102">
        <v>20.399999999999999</v>
      </c>
      <c r="AO102">
        <v>0.01</v>
      </c>
      <c r="AP102" t="s">
        <v>3039</v>
      </c>
      <c r="AQ102">
        <v>2060.3000000000002</v>
      </c>
      <c r="AR102">
        <v>0.7</v>
      </c>
      <c r="AS102" t="s">
        <v>3039</v>
      </c>
      <c r="AT102">
        <v>5.8999999999999997E-2</v>
      </c>
      <c r="AU102">
        <v>2</v>
      </c>
    </row>
    <row r="103" spans="1:47" x14ac:dyDescent="0.25">
      <c r="A103" t="s">
        <v>3051</v>
      </c>
      <c r="B103" t="s">
        <v>3051</v>
      </c>
      <c r="C103">
        <v>29.07</v>
      </c>
      <c r="D103">
        <v>1170.6396</v>
      </c>
      <c r="E103">
        <v>9</v>
      </c>
      <c r="F103">
        <v>0.4</v>
      </c>
      <c r="G103">
        <v>586.32730000000004</v>
      </c>
      <c r="H103">
        <v>31.21</v>
      </c>
      <c r="I103" s="1">
        <v>6240000</v>
      </c>
      <c r="J103">
        <v>2</v>
      </c>
      <c r="K103">
        <v>8441</v>
      </c>
      <c r="L103" t="s">
        <v>29</v>
      </c>
      <c r="M103">
        <v>1</v>
      </c>
      <c r="N103">
        <v>1</v>
      </c>
      <c r="O103" t="s">
        <v>3052</v>
      </c>
      <c r="R103">
        <f t="shared" si="8"/>
        <v>0</v>
      </c>
      <c r="S103">
        <f t="shared" si="5"/>
        <v>0</v>
      </c>
      <c r="T103" s="9" t="s">
        <v>7279</v>
      </c>
      <c r="U103">
        <f t="shared" si="6"/>
        <v>0</v>
      </c>
      <c r="V103" t="s">
        <v>7280</v>
      </c>
      <c r="W103">
        <f t="shared" si="7"/>
        <v>0</v>
      </c>
      <c r="AA103" s="13" t="s">
        <v>3051</v>
      </c>
      <c r="AB103">
        <v>34114.699999999997</v>
      </c>
      <c r="AC103">
        <v>55</v>
      </c>
      <c r="AD103" t="s">
        <v>3051</v>
      </c>
      <c r="AE103">
        <v>33421.599999999999</v>
      </c>
      <c r="AF103">
        <v>42</v>
      </c>
      <c r="AG103" t="s">
        <v>3051</v>
      </c>
      <c r="AH103">
        <v>21281.9</v>
      </c>
      <c r="AI103">
        <v>17</v>
      </c>
      <c r="AJ103" t="s">
        <v>3051</v>
      </c>
      <c r="AK103">
        <v>24365.5</v>
      </c>
      <c r="AL103">
        <v>32</v>
      </c>
      <c r="AM103" t="s">
        <v>3051</v>
      </c>
      <c r="AN103">
        <v>15.5</v>
      </c>
      <c r="AO103">
        <v>0.01</v>
      </c>
      <c r="AP103" t="s">
        <v>3051</v>
      </c>
      <c r="AQ103">
        <v>292.89999999999998</v>
      </c>
      <c r="AR103">
        <v>0.1</v>
      </c>
      <c r="AS103" t="s">
        <v>3051</v>
      </c>
      <c r="AT103">
        <v>5.3999999999999999E-2</v>
      </c>
      <c r="AU103">
        <v>2</v>
      </c>
    </row>
    <row r="104" spans="1:47" x14ac:dyDescent="0.25">
      <c r="A104" t="s">
        <v>5998</v>
      </c>
      <c r="B104" t="s">
        <v>3063</v>
      </c>
      <c r="C104">
        <v>29</v>
      </c>
      <c r="D104">
        <v>1135.5556999999999</v>
      </c>
      <c r="E104">
        <v>9</v>
      </c>
      <c r="F104">
        <v>0.1</v>
      </c>
      <c r="G104">
        <v>379.52589999999998</v>
      </c>
      <c r="H104">
        <v>21.62</v>
      </c>
      <c r="I104" s="1">
        <v>7310000</v>
      </c>
      <c r="J104">
        <v>10</v>
      </c>
      <c r="K104">
        <v>5174</v>
      </c>
      <c r="L104" t="s">
        <v>32</v>
      </c>
      <c r="M104">
        <v>3</v>
      </c>
      <c r="N104">
        <v>3</v>
      </c>
      <c r="O104" t="s">
        <v>1120</v>
      </c>
      <c r="P104" t="s">
        <v>44</v>
      </c>
      <c r="Q104" t="s">
        <v>338</v>
      </c>
      <c r="R104">
        <f t="shared" si="8"/>
        <v>0</v>
      </c>
      <c r="S104">
        <f t="shared" si="5"/>
        <v>1</v>
      </c>
      <c r="T104" s="9" t="s">
        <v>7281</v>
      </c>
      <c r="U104">
        <f t="shared" si="6"/>
        <v>0</v>
      </c>
      <c r="V104" t="s">
        <v>7282</v>
      </c>
      <c r="W104">
        <f t="shared" si="7"/>
        <v>0</v>
      </c>
      <c r="AA104" s="13" t="s">
        <v>5998</v>
      </c>
      <c r="AB104">
        <v>31571.599999999999</v>
      </c>
      <c r="AC104">
        <v>43</v>
      </c>
      <c r="AD104" t="s">
        <v>5998</v>
      </c>
      <c r="AE104">
        <v>36196.199999999997</v>
      </c>
      <c r="AF104">
        <v>55</v>
      </c>
      <c r="AG104" t="s">
        <v>5998</v>
      </c>
      <c r="AH104">
        <v>21482.9</v>
      </c>
      <c r="AI104">
        <v>17</v>
      </c>
      <c r="AJ104" t="s">
        <v>5998</v>
      </c>
      <c r="AK104">
        <v>25263.5</v>
      </c>
      <c r="AL104">
        <v>34</v>
      </c>
      <c r="AM104" t="s">
        <v>5998</v>
      </c>
      <c r="AN104">
        <v>24.5</v>
      </c>
      <c r="AO104">
        <v>0.01</v>
      </c>
      <c r="AP104" t="s">
        <v>5998</v>
      </c>
      <c r="AQ104">
        <v>456.7</v>
      </c>
      <c r="AR104">
        <v>0.15</v>
      </c>
      <c r="AS104" t="s">
        <v>5998</v>
      </c>
      <c r="AT104">
        <v>5.6000000000000001E-2</v>
      </c>
      <c r="AU104">
        <v>2</v>
      </c>
    </row>
    <row r="105" spans="1:47" x14ac:dyDescent="0.25">
      <c r="A105" t="s">
        <v>3072</v>
      </c>
      <c r="B105" t="s">
        <v>3072</v>
      </c>
      <c r="C105">
        <v>28.98</v>
      </c>
      <c r="D105">
        <v>1186.6393</v>
      </c>
      <c r="E105">
        <v>9</v>
      </c>
      <c r="F105">
        <v>-0.4</v>
      </c>
      <c r="G105">
        <v>594.32669999999996</v>
      </c>
      <c r="H105">
        <v>30.29</v>
      </c>
      <c r="I105" s="1">
        <v>8000000</v>
      </c>
      <c r="J105">
        <v>1</v>
      </c>
      <c r="K105">
        <v>7621</v>
      </c>
      <c r="L105" t="s">
        <v>84</v>
      </c>
      <c r="M105">
        <v>2</v>
      </c>
      <c r="N105">
        <v>2</v>
      </c>
      <c r="O105" t="s">
        <v>3061</v>
      </c>
      <c r="R105">
        <f t="shared" si="8"/>
        <v>0</v>
      </c>
      <c r="S105">
        <f t="shared" si="5"/>
        <v>1</v>
      </c>
      <c r="T105" s="9" t="s">
        <v>7283</v>
      </c>
      <c r="U105">
        <f t="shared" si="6"/>
        <v>0</v>
      </c>
      <c r="V105" t="s">
        <v>7284</v>
      </c>
      <c r="W105">
        <f t="shared" si="7"/>
        <v>0</v>
      </c>
      <c r="AA105" s="13" t="s">
        <v>3072</v>
      </c>
      <c r="AB105">
        <v>32574.799999999999</v>
      </c>
      <c r="AC105">
        <v>46</v>
      </c>
      <c r="AD105" t="s">
        <v>3072</v>
      </c>
      <c r="AE105">
        <v>35219.199999999997</v>
      </c>
      <c r="AF105">
        <v>49</v>
      </c>
      <c r="AG105" t="s">
        <v>3072</v>
      </c>
      <c r="AH105">
        <v>6077.1</v>
      </c>
      <c r="AI105">
        <v>5</v>
      </c>
      <c r="AJ105" t="s">
        <v>3072</v>
      </c>
      <c r="AK105">
        <v>25757.5</v>
      </c>
      <c r="AL105">
        <v>36</v>
      </c>
      <c r="AM105" t="s">
        <v>3072</v>
      </c>
      <c r="AN105">
        <v>9.6</v>
      </c>
      <c r="AO105">
        <v>0.01</v>
      </c>
      <c r="AP105" t="s">
        <v>3072</v>
      </c>
      <c r="AQ105">
        <v>52.5</v>
      </c>
      <c r="AR105">
        <v>0.01</v>
      </c>
      <c r="AS105" t="s">
        <v>3072</v>
      </c>
      <c r="AT105">
        <v>0.03</v>
      </c>
      <c r="AU105">
        <v>2</v>
      </c>
    </row>
    <row r="106" spans="1:47" x14ac:dyDescent="0.25">
      <c r="A106" t="s">
        <v>3073</v>
      </c>
      <c r="B106" t="s">
        <v>3073</v>
      </c>
      <c r="C106">
        <v>28.97</v>
      </c>
      <c r="D106">
        <v>1150.5553</v>
      </c>
      <c r="E106">
        <v>9</v>
      </c>
      <c r="F106">
        <v>-0.7</v>
      </c>
      <c r="G106">
        <v>384.52539999999999</v>
      </c>
      <c r="H106">
        <v>30.72</v>
      </c>
      <c r="I106" s="1">
        <v>4340000</v>
      </c>
      <c r="J106">
        <v>2</v>
      </c>
      <c r="K106">
        <v>8269</v>
      </c>
      <c r="L106" t="s">
        <v>29</v>
      </c>
      <c r="M106">
        <v>2</v>
      </c>
      <c r="N106">
        <v>2</v>
      </c>
      <c r="O106" t="s">
        <v>2577</v>
      </c>
      <c r="R106">
        <f t="shared" si="8"/>
        <v>0</v>
      </c>
      <c r="S106">
        <f t="shared" si="5"/>
        <v>0</v>
      </c>
      <c r="T106" s="9" t="s">
        <v>7285</v>
      </c>
      <c r="U106">
        <f t="shared" si="6"/>
        <v>0</v>
      </c>
      <c r="V106" t="s">
        <v>7286</v>
      </c>
      <c r="W106">
        <f t="shared" si="7"/>
        <v>0</v>
      </c>
      <c r="AA106" s="13" t="s">
        <v>3073</v>
      </c>
      <c r="AB106">
        <v>38396.1</v>
      </c>
      <c r="AC106">
        <v>75</v>
      </c>
      <c r="AD106" t="s">
        <v>3073</v>
      </c>
      <c r="AE106">
        <v>38639</v>
      </c>
      <c r="AF106">
        <v>65</v>
      </c>
      <c r="AG106" t="s">
        <v>3073</v>
      </c>
      <c r="AH106">
        <v>20467.5</v>
      </c>
      <c r="AI106">
        <v>16</v>
      </c>
      <c r="AJ106" t="s">
        <v>3073</v>
      </c>
      <c r="AK106">
        <v>17472</v>
      </c>
      <c r="AL106">
        <v>18</v>
      </c>
      <c r="AM106" t="s">
        <v>3073</v>
      </c>
      <c r="AN106">
        <v>10.8</v>
      </c>
      <c r="AO106">
        <v>0.01</v>
      </c>
      <c r="AP106" t="s">
        <v>3073</v>
      </c>
      <c r="AQ106">
        <v>307.10000000000002</v>
      </c>
      <c r="AR106">
        <v>0.1</v>
      </c>
      <c r="AS106" t="s">
        <v>3073</v>
      </c>
      <c r="AT106">
        <v>5.3999999999999999E-2</v>
      </c>
      <c r="AU106">
        <v>2</v>
      </c>
    </row>
    <row r="107" spans="1:47" x14ac:dyDescent="0.25">
      <c r="A107" t="s">
        <v>3082</v>
      </c>
      <c r="B107" t="s">
        <v>3082</v>
      </c>
      <c r="C107">
        <v>28.94</v>
      </c>
      <c r="D107">
        <v>1221.7094999999999</v>
      </c>
      <c r="E107">
        <v>9</v>
      </c>
      <c r="F107">
        <v>-1</v>
      </c>
      <c r="G107">
        <v>408.24329999999998</v>
      </c>
      <c r="H107">
        <v>33.92</v>
      </c>
      <c r="I107" s="1">
        <v>398000000</v>
      </c>
      <c r="J107">
        <v>4</v>
      </c>
      <c r="K107">
        <v>8810</v>
      </c>
      <c r="L107" t="s">
        <v>26</v>
      </c>
      <c r="M107">
        <v>7</v>
      </c>
      <c r="N107">
        <v>7</v>
      </c>
      <c r="O107" t="s">
        <v>3083</v>
      </c>
      <c r="R107">
        <f t="shared" si="8"/>
        <v>0</v>
      </c>
      <c r="S107">
        <f t="shared" si="5"/>
        <v>0</v>
      </c>
      <c r="T107" s="9" t="s">
        <v>7287</v>
      </c>
      <c r="U107">
        <f t="shared" si="6"/>
        <v>0</v>
      </c>
      <c r="V107" t="s">
        <v>7288</v>
      </c>
      <c r="W107">
        <f t="shared" si="7"/>
        <v>0</v>
      </c>
      <c r="AA107" s="13" t="s">
        <v>3082</v>
      </c>
      <c r="AB107">
        <v>25767.599999999999</v>
      </c>
      <c r="AC107">
        <v>28</v>
      </c>
      <c r="AD107" t="s">
        <v>3082</v>
      </c>
      <c r="AE107">
        <v>32721.7</v>
      </c>
      <c r="AF107">
        <v>40</v>
      </c>
      <c r="AG107" t="s">
        <v>3082</v>
      </c>
      <c r="AH107">
        <v>21263.9</v>
      </c>
      <c r="AI107">
        <v>17</v>
      </c>
      <c r="AJ107" t="s">
        <v>3082</v>
      </c>
      <c r="AK107">
        <v>17384.5</v>
      </c>
      <c r="AL107">
        <v>18</v>
      </c>
      <c r="AM107" t="s">
        <v>3082</v>
      </c>
      <c r="AN107">
        <v>16.899999999999999</v>
      </c>
      <c r="AO107">
        <v>0.01</v>
      </c>
      <c r="AP107" t="s">
        <v>3082</v>
      </c>
      <c r="AQ107">
        <v>54.4</v>
      </c>
      <c r="AR107">
        <v>1.4999999999999999E-2</v>
      </c>
      <c r="AS107" t="s">
        <v>3082</v>
      </c>
      <c r="AT107">
        <v>3.5999999999999997E-2</v>
      </c>
      <c r="AU107">
        <v>2</v>
      </c>
    </row>
    <row r="108" spans="1:47" x14ac:dyDescent="0.25">
      <c r="A108" t="s">
        <v>3117</v>
      </c>
      <c r="B108" t="s">
        <v>3117</v>
      </c>
      <c r="C108">
        <v>28.79</v>
      </c>
      <c r="D108">
        <v>1204.704</v>
      </c>
      <c r="E108">
        <v>9</v>
      </c>
      <c r="F108">
        <v>-1.3</v>
      </c>
      <c r="G108">
        <v>603.35850000000005</v>
      </c>
      <c r="H108">
        <v>22.2</v>
      </c>
      <c r="I108" s="1">
        <v>8540000</v>
      </c>
      <c r="J108">
        <v>9</v>
      </c>
      <c r="K108">
        <v>5370</v>
      </c>
      <c r="L108" t="s">
        <v>23</v>
      </c>
      <c r="M108">
        <v>2</v>
      </c>
      <c r="N108">
        <v>2</v>
      </c>
      <c r="O108" t="s">
        <v>3118</v>
      </c>
      <c r="R108">
        <f t="shared" si="8"/>
        <v>0</v>
      </c>
      <c r="S108">
        <f t="shared" si="5"/>
        <v>1</v>
      </c>
      <c r="T108" s="9" t="s">
        <v>7276</v>
      </c>
      <c r="U108">
        <f t="shared" si="6"/>
        <v>0</v>
      </c>
      <c r="V108" t="s">
        <v>7289</v>
      </c>
      <c r="W108">
        <f t="shared" si="7"/>
        <v>0</v>
      </c>
      <c r="AA108" s="13" t="s">
        <v>3117</v>
      </c>
      <c r="AB108">
        <v>36371.300000000003</v>
      </c>
      <c r="AC108">
        <v>65</v>
      </c>
      <c r="AD108" t="s">
        <v>3117</v>
      </c>
      <c r="AE108">
        <v>35757.9</v>
      </c>
      <c r="AF108">
        <v>55</v>
      </c>
      <c r="AG108" t="s">
        <v>3117</v>
      </c>
      <c r="AH108">
        <v>22466.9</v>
      </c>
      <c r="AI108">
        <v>18</v>
      </c>
      <c r="AJ108" t="s">
        <v>3117</v>
      </c>
      <c r="AK108">
        <v>27621.7</v>
      </c>
      <c r="AL108">
        <v>42</v>
      </c>
      <c r="AM108" t="s">
        <v>3117</v>
      </c>
      <c r="AN108">
        <v>23.2</v>
      </c>
      <c r="AO108">
        <v>0.01</v>
      </c>
      <c r="AP108" t="s">
        <v>3117</v>
      </c>
      <c r="AQ108">
        <v>129</v>
      </c>
      <c r="AR108">
        <v>0.04</v>
      </c>
      <c r="AS108" t="s">
        <v>3117</v>
      </c>
      <c r="AT108">
        <v>4.8000000000000001E-2</v>
      </c>
      <c r="AU108">
        <v>2</v>
      </c>
    </row>
    <row r="109" spans="1:47" x14ac:dyDescent="0.25">
      <c r="A109" t="s">
        <v>6050</v>
      </c>
      <c r="B109" t="s">
        <v>3142</v>
      </c>
      <c r="C109">
        <v>28.72</v>
      </c>
      <c r="D109">
        <v>1189.6278</v>
      </c>
      <c r="E109">
        <v>9</v>
      </c>
      <c r="F109">
        <v>-0.8</v>
      </c>
      <c r="G109">
        <v>595.82069999999999</v>
      </c>
      <c r="H109">
        <v>31.69</v>
      </c>
      <c r="I109" s="1">
        <v>1640000</v>
      </c>
      <c r="J109">
        <v>4</v>
      </c>
      <c r="K109">
        <v>8042</v>
      </c>
      <c r="L109" t="s">
        <v>26</v>
      </c>
      <c r="M109">
        <v>1</v>
      </c>
      <c r="N109">
        <v>1</v>
      </c>
      <c r="O109" t="s">
        <v>499</v>
      </c>
      <c r="P109" t="s">
        <v>44</v>
      </c>
      <c r="Q109" t="s">
        <v>594</v>
      </c>
      <c r="R109">
        <f t="shared" si="8"/>
        <v>0</v>
      </c>
      <c r="S109">
        <f t="shared" si="5"/>
        <v>0</v>
      </c>
      <c r="T109" s="9" t="s">
        <v>7290</v>
      </c>
      <c r="U109">
        <f t="shared" si="6"/>
        <v>0</v>
      </c>
      <c r="V109" t="s">
        <v>7291</v>
      </c>
      <c r="W109">
        <f t="shared" si="7"/>
        <v>0</v>
      </c>
      <c r="AA109" s="13" t="s">
        <v>6050</v>
      </c>
      <c r="AB109">
        <v>22747.7</v>
      </c>
      <c r="AC109">
        <v>23</v>
      </c>
      <c r="AD109" t="s">
        <v>6050</v>
      </c>
      <c r="AE109">
        <v>35009.1</v>
      </c>
      <c r="AF109">
        <v>48</v>
      </c>
      <c r="AG109" t="s">
        <v>6050</v>
      </c>
      <c r="AH109">
        <v>17875.5</v>
      </c>
      <c r="AI109">
        <v>13</v>
      </c>
      <c r="AJ109" t="s">
        <v>6050</v>
      </c>
      <c r="AK109">
        <v>19823.099999999999</v>
      </c>
      <c r="AL109">
        <v>22</v>
      </c>
      <c r="AM109" t="s">
        <v>6050</v>
      </c>
      <c r="AN109">
        <v>18</v>
      </c>
      <c r="AO109">
        <v>0.01</v>
      </c>
      <c r="AP109" t="s">
        <v>6050</v>
      </c>
      <c r="AQ109">
        <v>1197.7</v>
      </c>
      <c r="AR109">
        <v>0.4</v>
      </c>
      <c r="AS109" t="s">
        <v>6050</v>
      </c>
      <c r="AT109">
        <v>5.8000000000000003E-2</v>
      </c>
      <c r="AU109">
        <v>2</v>
      </c>
    </row>
    <row r="110" spans="1:47" x14ac:dyDescent="0.25">
      <c r="A110" t="s">
        <v>1525</v>
      </c>
      <c r="B110" t="s">
        <v>3375</v>
      </c>
      <c r="C110">
        <v>27.89</v>
      </c>
      <c r="D110">
        <v>1225.6277</v>
      </c>
      <c r="E110">
        <v>9</v>
      </c>
      <c r="F110">
        <v>2.1</v>
      </c>
      <c r="G110">
        <v>409.55070000000001</v>
      </c>
      <c r="H110">
        <v>33.89</v>
      </c>
      <c r="I110" s="1">
        <v>20400000</v>
      </c>
      <c r="J110">
        <v>6</v>
      </c>
      <c r="K110">
        <v>9082</v>
      </c>
      <c r="L110" t="s">
        <v>142</v>
      </c>
      <c r="M110">
        <v>5</v>
      </c>
      <c r="N110">
        <v>5</v>
      </c>
      <c r="O110" t="s">
        <v>1526</v>
      </c>
      <c r="P110" t="s">
        <v>44</v>
      </c>
      <c r="Q110" t="s">
        <v>49</v>
      </c>
      <c r="R110">
        <f t="shared" si="8"/>
        <v>0</v>
      </c>
      <c r="S110">
        <f t="shared" si="5"/>
        <v>0</v>
      </c>
      <c r="T110" s="9" t="s">
        <v>7292</v>
      </c>
      <c r="U110">
        <f t="shared" si="6"/>
        <v>0</v>
      </c>
      <c r="V110" t="s">
        <v>7293</v>
      </c>
      <c r="W110">
        <f t="shared" si="7"/>
        <v>0</v>
      </c>
      <c r="AA110" s="13" t="s">
        <v>1525</v>
      </c>
      <c r="AB110">
        <v>25867.3</v>
      </c>
      <c r="AC110">
        <v>28</v>
      </c>
      <c r="AD110" t="s">
        <v>1525</v>
      </c>
      <c r="AE110">
        <v>25804.7</v>
      </c>
      <c r="AF110">
        <v>24</v>
      </c>
      <c r="AG110" t="s">
        <v>1525</v>
      </c>
      <c r="AH110">
        <v>18610.400000000001</v>
      </c>
      <c r="AI110">
        <v>14</v>
      </c>
      <c r="AJ110" t="s">
        <v>1525</v>
      </c>
      <c r="AK110">
        <v>22290.6</v>
      </c>
      <c r="AL110">
        <v>27</v>
      </c>
      <c r="AM110" t="s">
        <v>1525</v>
      </c>
      <c r="AN110">
        <v>12.2</v>
      </c>
      <c r="AO110">
        <v>0.01</v>
      </c>
      <c r="AP110" t="s">
        <v>1525</v>
      </c>
      <c r="AQ110">
        <v>36.200000000000003</v>
      </c>
      <c r="AR110">
        <v>0.01</v>
      </c>
      <c r="AS110" t="s">
        <v>1525</v>
      </c>
      <c r="AT110">
        <v>0.03</v>
      </c>
      <c r="AU110">
        <v>2</v>
      </c>
    </row>
    <row r="111" spans="1:47" x14ac:dyDescent="0.25">
      <c r="A111" t="s">
        <v>3383</v>
      </c>
      <c r="B111" t="s">
        <v>3383</v>
      </c>
      <c r="C111">
        <v>27.86</v>
      </c>
      <c r="D111">
        <v>1153.6858999999999</v>
      </c>
      <c r="E111">
        <v>9</v>
      </c>
      <c r="F111">
        <v>0.3</v>
      </c>
      <c r="G111">
        <v>385.56939999999997</v>
      </c>
      <c r="H111">
        <v>40.33</v>
      </c>
      <c r="I111" s="1">
        <v>36200000</v>
      </c>
      <c r="J111">
        <v>5</v>
      </c>
      <c r="K111">
        <v>10903</v>
      </c>
      <c r="L111" t="s">
        <v>47</v>
      </c>
      <c r="M111">
        <v>5</v>
      </c>
      <c r="N111">
        <v>5</v>
      </c>
      <c r="O111" t="s">
        <v>3384</v>
      </c>
      <c r="R111">
        <f t="shared" si="8"/>
        <v>0</v>
      </c>
      <c r="S111">
        <f t="shared" si="5"/>
        <v>0</v>
      </c>
      <c r="T111" s="9" t="s">
        <v>7294</v>
      </c>
      <c r="U111">
        <f t="shared" si="6"/>
        <v>0</v>
      </c>
      <c r="V111" t="s">
        <v>7295</v>
      </c>
      <c r="W111">
        <f t="shared" si="7"/>
        <v>0</v>
      </c>
      <c r="AA111" s="13" t="s">
        <v>3383</v>
      </c>
      <c r="AB111">
        <v>24621.5</v>
      </c>
      <c r="AC111">
        <v>26</v>
      </c>
      <c r="AD111" t="s">
        <v>3383</v>
      </c>
      <c r="AE111">
        <v>31940.3</v>
      </c>
      <c r="AF111">
        <v>37</v>
      </c>
      <c r="AG111" t="s">
        <v>3383</v>
      </c>
      <c r="AH111">
        <v>22632.3</v>
      </c>
      <c r="AI111">
        <v>18</v>
      </c>
      <c r="AJ111" t="s">
        <v>3383</v>
      </c>
      <c r="AK111">
        <v>28336.400000000001</v>
      </c>
      <c r="AL111">
        <v>45</v>
      </c>
      <c r="AM111" t="s">
        <v>3383</v>
      </c>
      <c r="AN111">
        <v>18.899999999999999</v>
      </c>
      <c r="AO111">
        <v>0.01</v>
      </c>
      <c r="AP111" t="s">
        <v>3383</v>
      </c>
      <c r="AQ111">
        <v>1941.3</v>
      </c>
      <c r="AR111">
        <v>0.7</v>
      </c>
      <c r="AS111" t="s">
        <v>3383</v>
      </c>
      <c r="AT111">
        <v>5.8999999999999997E-2</v>
      </c>
      <c r="AU111">
        <v>2</v>
      </c>
    </row>
    <row r="112" spans="1:47" x14ac:dyDescent="0.25">
      <c r="A112" t="s">
        <v>3453</v>
      </c>
      <c r="B112" t="s">
        <v>3453</v>
      </c>
      <c r="C112">
        <v>27.69</v>
      </c>
      <c r="D112">
        <v>1007.5512</v>
      </c>
      <c r="E112">
        <v>9</v>
      </c>
      <c r="F112">
        <v>-0.1</v>
      </c>
      <c r="G112">
        <v>504.78280000000001</v>
      </c>
      <c r="H112">
        <v>24.93</v>
      </c>
      <c r="I112" s="1">
        <v>48200000</v>
      </c>
      <c r="J112">
        <v>9</v>
      </c>
      <c r="K112">
        <v>6319</v>
      </c>
      <c r="L112" t="s">
        <v>23</v>
      </c>
      <c r="M112">
        <v>3</v>
      </c>
      <c r="N112">
        <v>3</v>
      </c>
      <c r="O112" t="s">
        <v>2387</v>
      </c>
      <c r="R112">
        <f t="shared" si="8"/>
        <v>0</v>
      </c>
      <c r="S112">
        <f t="shared" si="5"/>
        <v>0</v>
      </c>
      <c r="T112" s="9" t="s">
        <v>7296</v>
      </c>
      <c r="U112">
        <f t="shared" si="6"/>
        <v>0</v>
      </c>
      <c r="V112" t="s">
        <v>7297</v>
      </c>
      <c r="W112">
        <f t="shared" si="7"/>
        <v>0</v>
      </c>
      <c r="AA112" s="13" t="s">
        <v>3453</v>
      </c>
      <c r="AB112">
        <v>36150.800000000003</v>
      </c>
      <c r="AC112">
        <v>65</v>
      </c>
      <c r="AD112" t="s">
        <v>3453</v>
      </c>
      <c r="AE112">
        <v>35790.1</v>
      </c>
      <c r="AF112">
        <v>55</v>
      </c>
      <c r="AG112" t="s">
        <v>3453</v>
      </c>
      <c r="AH112">
        <v>14057.8</v>
      </c>
      <c r="AI112">
        <v>9.5</v>
      </c>
      <c r="AJ112" t="s">
        <v>3453</v>
      </c>
      <c r="AK112">
        <v>21209.9</v>
      </c>
      <c r="AL112">
        <v>24</v>
      </c>
      <c r="AM112" t="s">
        <v>3453</v>
      </c>
      <c r="AN112">
        <v>16</v>
      </c>
      <c r="AO112">
        <v>0.01</v>
      </c>
      <c r="AP112" t="s">
        <v>3453</v>
      </c>
      <c r="AQ112">
        <v>112.3</v>
      </c>
      <c r="AR112">
        <v>0.04</v>
      </c>
      <c r="AS112" t="s">
        <v>3453</v>
      </c>
      <c r="AT112">
        <v>4.8000000000000001E-2</v>
      </c>
      <c r="AU112">
        <v>2</v>
      </c>
    </row>
    <row r="113" spans="1:47" x14ac:dyDescent="0.25">
      <c r="A113" t="s">
        <v>3462</v>
      </c>
      <c r="B113" t="s">
        <v>3462</v>
      </c>
      <c r="C113">
        <v>27.66</v>
      </c>
      <c r="D113">
        <v>1145.6344999999999</v>
      </c>
      <c r="E113">
        <v>9</v>
      </c>
      <c r="F113">
        <v>1.4</v>
      </c>
      <c r="G113">
        <v>382.88600000000002</v>
      </c>
      <c r="H113">
        <v>42.08</v>
      </c>
      <c r="I113" s="1">
        <v>14200000</v>
      </c>
      <c r="J113">
        <v>8</v>
      </c>
      <c r="K113">
        <v>12212</v>
      </c>
      <c r="L113" t="s">
        <v>17</v>
      </c>
      <c r="M113">
        <v>2</v>
      </c>
      <c r="N113">
        <v>2</v>
      </c>
      <c r="O113" t="s">
        <v>541</v>
      </c>
      <c r="R113">
        <f t="shared" si="8"/>
        <v>0</v>
      </c>
      <c r="S113">
        <f t="shared" si="5"/>
        <v>0</v>
      </c>
      <c r="T113" s="9" t="s">
        <v>7298</v>
      </c>
      <c r="U113">
        <f t="shared" si="6"/>
        <v>0</v>
      </c>
      <c r="V113" t="s">
        <v>7299</v>
      </c>
      <c r="W113">
        <f t="shared" si="7"/>
        <v>0</v>
      </c>
      <c r="AA113" s="13" t="s">
        <v>3462</v>
      </c>
      <c r="AB113">
        <v>29118.400000000001</v>
      </c>
      <c r="AC113">
        <v>36</v>
      </c>
      <c r="AD113" t="s">
        <v>3462</v>
      </c>
      <c r="AE113">
        <v>33862.400000000001</v>
      </c>
      <c r="AF113">
        <v>44</v>
      </c>
      <c r="AG113" t="s">
        <v>3462</v>
      </c>
      <c r="AH113">
        <v>27271.9</v>
      </c>
      <c r="AI113">
        <v>27</v>
      </c>
      <c r="AJ113" t="s">
        <v>3462</v>
      </c>
      <c r="AK113">
        <v>24632.7</v>
      </c>
      <c r="AL113">
        <v>33</v>
      </c>
      <c r="AM113" t="s">
        <v>3462</v>
      </c>
      <c r="AN113">
        <v>15</v>
      </c>
      <c r="AO113">
        <v>0.01</v>
      </c>
      <c r="AP113" t="s">
        <v>3462</v>
      </c>
      <c r="AQ113">
        <v>685.9</v>
      </c>
      <c r="AR113">
        <v>0.25</v>
      </c>
      <c r="AS113" t="s">
        <v>3462</v>
      </c>
      <c r="AT113">
        <v>5.8000000000000003E-2</v>
      </c>
      <c r="AU113">
        <v>2</v>
      </c>
    </row>
    <row r="114" spans="1:47" x14ac:dyDescent="0.25">
      <c r="A114" t="s">
        <v>3478</v>
      </c>
      <c r="B114" t="s">
        <v>3478</v>
      </c>
      <c r="C114">
        <v>27.54</v>
      </c>
      <c r="D114">
        <v>1180.6352999999999</v>
      </c>
      <c r="E114">
        <v>9</v>
      </c>
      <c r="F114">
        <v>2.2000000000000002</v>
      </c>
      <c r="G114">
        <v>591.32619999999997</v>
      </c>
      <c r="H114">
        <v>38.880000000000003</v>
      </c>
      <c r="I114" s="1">
        <v>5930000</v>
      </c>
      <c r="J114">
        <v>3</v>
      </c>
      <c r="K114">
        <v>10614</v>
      </c>
      <c r="L114" t="s">
        <v>73</v>
      </c>
      <c r="M114">
        <v>1</v>
      </c>
      <c r="N114">
        <v>1</v>
      </c>
      <c r="O114" t="s">
        <v>3479</v>
      </c>
      <c r="R114">
        <f t="shared" si="8"/>
        <v>0</v>
      </c>
      <c r="S114">
        <f t="shared" si="5"/>
        <v>0</v>
      </c>
      <c r="T114" s="9" t="s">
        <v>7300</v>
      </c>
      <c r="U114">
        <f t="shared" si="6"/>
        <v>0</v>
      </c>
      <c r="V114" t="s">
        <v>7301</v>
      </c>
      <c r="W114">
        <f t="shared" si="7"/>
        <v>0</v>
      </c>
      <c r="AA114" s="13" t="s">
        <v>3478</v>
      </c>
      <c r="AB114">
        <v>34245.199999999997</v>
      </c>
      <c r="AC114">
        <v>55</v>
      </c>
      <c r="AD114" t="s">
        <v>3478</v>
      </c>
      <c r="AE114">
        <v>38554.300000000003</v>
      </c>
      <c r="AF114">
        <v>65</v>
      </c>
      <c r="AG114" t="s">
        <v>3478</v>
      </c>
      <c r="AH114">
        <v>26060</v>
      </c>
      <c r="AI114">
        <v>24</v>
      </c>
      <c r="AJ114" t="s">
        <v>3478</v>
      </c>
      <c r="AK114">
        <v>25580.3</v>
      </c>
      <c r="AL114">
        <v>35</v>
      </c>
      <c r="AM114" t="s">
        <v>3478</v>
      </c>
      <c r="AN114">
        <v>12.2</v>
      </c>
      <c r="AO114">
        <v>0.01</v>
      </c>
      <c r="AP114" t="s">
        <v>3478</v>
      </c>
      <c r="AQ114">
        <v>371.7</v>
      </c>
      <c r="AR114">
        <v>0.125</v>
      </c>
      <c r="AS114" t="s">
        <v>3478</v>
      </c>
      <c r="AT114">
        <v>5.6000000000000001E-2</v>
      </c>
      <c r="AU114">
        <v>2</v>
      </c>
    </row>
    <row r="115" spans="1:47" x14ac:dyDescent="0.25">
      <c r="A115" t="s">
        <v>3492</v>
      </c>
      <c r="B115" t="s">
        <v>3492</v>
      </c>
      <c r="C115">
        <v>27.49</v>
      </c>
      <c r="D115">
        <v>1179.6512</v>
      </c>
      <c r="E115">
        <v>9</v>
      </c>
      <c r="F115">
        <v>0.9</v>
      </c>
      <c r="G115">
        <v>590.83339999999998</v>
      </c>
      <c r="H115">
        <v>33.74</v>
      </c>
      <c r="I115" s="1">
        <v>65000000</v>
      </c>
      <c r="J115">
        <v>1</v>
      </c>
      <c r="K115">
        <v>8832</v>
      </c>
      <c r="L115" t="s">
        <v>84</v>
      </c>
      <c r="M115">
        <v>5</v>
      </c>
      <c r="N115">
        <v>5</v>
      </c>
      <c r="O115" t="s">
        <v>3493</v>
      </c>
      <c r="R115">
        <f t="shared" si="8"/>
        <v>0</v>
      </c>
      <c r="S115">
        <f t="shared" si="5"/>
        <v>0</v>
      </c>
      <c r="T115" s="10" t="s">
        <v>7302</v>
      </c>
      <c r="U115">
        <f t="shared" si="6"/>
        <v>0</v>
      </c>
      <c r="V115" t="s">
        <v>7303</v>
      </c>
      <c r="W115">
        <f t="shared" si="7"/>
        <v>0</v>
      </c>
      <c r="AA115" s="13" t="s">
        <v>3492</v>
      </c>
      <c r="AB115">
        <v>32052.5</v>
      </c>
      <c r="AC115">
        <v>45</v>
      </c>
      <c r="AD115" t="s">
        <v>3492</v>
      </c>
      <c r="AE115">
        <v>33564.699999999997</v>
      </c>
      <c r="AF115">
        <v>43</v>
      </c>
      <c r="AG115" t="s">
        <v>3492</v>
      </c>
      <c r="AH115">
        <v>21736.6</v>
      </c>
      <c r="AI115">
        <v>17</v>
      </c>
      <c r="AJ115" t="s">
        <v>3492</v>
      </c>
      <c r="AK115">
        <v>26057.8</v>
      </c>
      <c r="AL115">
        <v>37</v>
      </c>
      <c r="AM115" t="s">
        <v>3492</v>
      </c>
      <c r="AN115">
        <v>10.199999999999999</v>
      </c>
      <c r="AO115">
        <v>0.01</v>
      </c>
      <c r="AP115" t="s">
        <v>3492</v>
      </c>
      <c r="AQ115">
        <v>863.7</v>
      </c>
      <c r="AR115">
        <v>0.3</v>
      </c>
      <c r="AS115" t="s">
        <v>3492</v>
      </c>
      <c r="AT115">
        <v>5.8000000000000003E-2</v>
      </c>
      <c r="AU115">
        <v>2</v>
      </c>
    </row>
    <row r="116" spans="1:47" x14ac:dyDescent="0.25">
      <c r="A116" t="s">
        <v>3497</v>
      </c>
      <c r="B116" t="s">
        <v>3495</v>
      </c>
      <c r="C116">
        <v>27.47</v>
      </c>
      <c r="D116">
        <v>1125.5488</v>
      </c>
      <c r="E116">
        <v>9</v>
      </c>
      <c r="F116">
        <v>1</v>
      </c>
      <c r="G116">
        <v>563.78219999999999</v>
      </c>
      <c r="H116">
        <v>38.799999999999997</v>
      </c>
      <c r="I116" s="1">
        <v>217000000</v>
      </c>
      <c r="J116">
        <v>3</v>
      </c>
      <c r="K116">
        <v>10584</v>
      </c>
      <c r="L116" t="s">
        <v>73</v>
      </c>
      <c r="M116">
        <v>26</v>
      </c>
      <c r="N116">
        <v>26</v>
      </c>
      <c r="O116" t="s">
        <v>296</v>
      </c>
      <c r="P116" t="s">
        <v>44</v>
      </c>
      <c r="Q116" t="s">
        <v>67</v>
      </c>
      <c r="R116">
        <f t="shared" si="8"/>
        <v>0</v>
      </c>
      <c r="S116">
        <f t="shared" si="5"/>
        <v>0</v>
      </c>
      <c r="T116" s="9" t="s">
        <v>7304</v>
      </c>
      <c r="U116">
        <f t="shared" si="6"/>
        <v>1</v>
      </c>
      <c r="V116" t="s">
        <v>7305</v>
      </c>
      <c r="W116">
        <f t="shared" si="7"/>
        <v>0</v>
      </c>
      <c r="AA116" s="13" t="s">
        <v>3497</v>
      </c>
      <c r="AB116">
        <v>38255.9</v>
      </c>
      <c r="AC116">
        <v>70</v>
      </c>
      <c r="AD116" t="s">
        <v>3497</v>
      </c>
      <c r="AE116">
        <v>38249.699999999997</v>
      </c>
      <c r="AF116">
        <v>65</v>
      </c>
      <c r="AG116" t="s">
        <v>3497</v>
      </c>
      <c r="AH116">
        <v>14119.1</v>
      </c>
      <c r="AI116">
        <v>9.5</v>
      </c>
      <c r="AJ116" t="s">
        <v>3497</v>
      </c>
      <c r="AK116">
        <v>29160</v>
      </c>
      <c r="AL116">
        <v>48</v>
      </c>
      <c r="AM116" t="s">
        <v>3497</v>
      </c>
      <c r="AN116">
        <v>27.1</v>
      </c>
      <c r="AO116">
        <v>0.01</v>
      </c>
      <c r="AP116" t="s">
        <v>3497</v>
      </c>
      <c r="AQ116">
        <v>40.700000000000003</v>
      </c>
      <c r="AR116">
        <v>0.01</v>
      </c>
      <c r="AS116" t="s">
        <v>3497</v>
      </c>
      <c r="AT116">
        <v>0.03</v>
      </c>
      <c r="AU116">
        <v>2</v>
      </c>
    </row>
    <row r="117" spans="1:47" x14ac:dyDescent="0.25">
      <c r="A117" t="s">
        <v>3497</v>
      </c>
      <c r="B117" t="s">
        <v>3497</v>
      </c>
      <c r="C117">
        <v>27.47</v>
      </c>
      <c r="D117">
        <v>1109.5540000000001</v>
      </c>
      <c r="E117">
        <v>9</v>
      </c>
      <c r="F117">
        <v>1.5</v>
      </c>
      <c r="G117">
        <v>555.78510000000006</v>
      </c>
      <c r="H117">
        <v>47.89</v>
      </c>
      <c r="I117" s="1">
        <v>57500000</v>
      </c>
      <c r="J117">
        <v>3</v>
      </c>
      <c r="K117">
        <v>13812</v>
      </c>
      <c r="L117" t="s">
        <v>73</v>
      </c>
      <c r="M117">
        <v>4</v>
      </c>
      <c r="N117">
        <v>4</v>
      </c>
      <c r="O117" t="s">
        <v>296</v>
      </c>
      <c r="R117">
        <f t="shared" si="8"/>
        <v>0</v>
      </c>
      <c r="S117">
        <f t="shared" si="5"/>
        <v>0</v>
      </c>
      <c r="T117" s="9" t="s">
        <v>7306</v>
      </c>
      <c r="U117">
        <f t="shared" si="6"/>
        <v>0</v>
      </c>
      <c r="V117" t="s">
        <v>7307</v>
      </c>
      <c r="W117">
        <f t="shared" si="7"/>
        <v>0</v>
      </c>
      <c r="AA117" s="13" t="s">
        <v>3497</v>
      </c>
      <c r="AB117">
        <v>38255.9</v>
      </c>
      <c r="AC117">
        <v>70</v>
      </c>
      <c r="AD117" t="s">
        <v>3497</v>
      </c>
      <c r="AE117">
        <v>38249.699999999997</v>
      </c>
      <c r="AF117">
        <v>65</v>
      </c>
      <c r="AG117" t="s">
        <v>3497</v>
      </c>
      <c r="AH117">
        <v>14119.1</v>
      </c>
      <c r="AI117">
        <v>9.5</v>
      </c>
      <c r="AJ117" t="s">
        <v>3497</v>
      </c>
      <c r="AK117">
        <v>29160</v>
      </c>
      <c r="AL117">
        <v>48</v>
      </c>
      <c r="AM117" t="s">
        <v>3497</v>
      </c>
      <c r="AN117">
        <v>27.1</v>
      </c>
      <c r="AO117">
        <v>0.01</v>
      </c>
      <c r="AP117" t="s">
        <v>3497</v>
      </c>
      <c r="AQ117">
        <v>40.700000000000003</v>
      </c>
      <c r="AR117">
        <v>0.01</v>
      </c>
      <c r="AS117" t="s">
        <v>3497</v>
      </c>
      <c r="AT117">
        <v>0.03</v>
      </c>
      <c r="AU117">
        <v>2</v>
      </c>
    </row>
    <row r="118" spans="1:47" x14ac:dyDescent="0.25">
      <c r="A118" t="s">
        <v>3553</v>
      </c>
      <c r="B118" t="s">
        <v>3553</v>
      </c>
      <c r="C118">
        <v>27.26</v>
      </c>
      <c r="D118">
        <v>1075.5662</v>
      </c>
      <c r="E118">
        <v>9</v>
      </c>
      <c r="F118">
        <v>0</v>
      </c>
      <c r="G118">
        <v>538.7903</v>
      </c>
      <c r="H118">
        <v>37.44</v>
      </c>
      <c r="I118" s="1">
        <v>1940000</v>
      </c>
      <c r="J118">
        <v>10</v>
      </c>
      <c r="K118">
        <v>10741</v>
      </c>
      <c r="L118" t="s">
        <v>32</v>
      </c>
      <c r="M118">
        <v>1</v>
      </c>
      <c r="N118">
        <v>1</v>
      </c>
      <c r="O118" t="s">
        <v>3217</v>
      </c>
      <c r="R118">
        <f t="shared" si="8"/>
        <v>0</v>
      </c>
      <c r="S118">
        <f t="shared" si="5"/>
        <v>0</v>
      </c>
      <c r="T118" s="9" t="s">
        <v>7308</v>
      </c>
      <c r="U118">
        <f t="shared" si="6"/>
        <v>0</v>
      </c>
      <c r="V118" t="s">
        <v>7309</v>
      </c>
      <c r="W118">
        <f t="shared" si="7"/>
        <v>0</v>
      </c>
      <c r="AA118" s="13" t="s">
        <v>3553</v>
      </c>
      <c r="AB118">
        <v>38471.800000000003</v>
      </c>
      <c r="AC118">
        <v>75</v>
      </c>
      <c r="AD118" t="s">
        <v>3553</v>
      </c>
      <c r="AE118">
        <v>36111.699999999997</v>
      </c>
      <c r="AF118">
        <v>55</v>
      </c>
      <c r="AG118" t="s">
        <v>3553</v>
      </c>
      <c r="AH118">
        <v>17842.8</v>
      </c>
      <c r="AI118">
        <v>13</v>
      </c>
      <c r="AJ118" t="s">
        <v>3553</v>
      </c>
      <c r="AK118">
        <v>29884.1</v>
      </c>
      <c r="AL118">
        <v>55</v>
      </c>
      <c r="AM118" t="s">
        <v>3553</v>
      </c>
      <c r="AN118">
        <v>20.2</v>
      </c>
      <c r="AO118">
        <v>0.01</v>
      </c>
      <c r="AP118" t="s">
        <v>3553</v>
      </c>
      <c r="AQ118">
        <v>525.5</v>
      </c>
      <c r="AR118">
        <v>0.17499999999999999</v>
      </c>
      <c r="AS118" t="s">
        <v>3553</v>
      </c>
      <c r="AT118">
        <v>5.7000000000000002E-2</v>
      </c>
      <c r="AU118">
        <v>2</v>
      </c>
    </row>
    <row r="119" spans="1:47" x14ac:dyDescent="0.25">
      <c r="A119" t="s">
        <v>3562</v>
      </c>
      <c r="B119" t="s">
        <v>3562</v>
      </c>
      <c r="C119">
        <v>27.22</v>
      </c>
      <c r="D119">
        <v>1198.6168</v>
      </c>
      <c r="E119">
        <v>9</v>
      </c>
      <c r="F119">
        <v>0.4</v>
      </c>
      <c r="G119">
        <v>400.54640000000001</v>
      </c>
      <c r="H119">
        <v>38.33</v>
      </c>
      <c r="I119" s="1">
        <v>5930000</v>
      </c>
      <c r="J119">
        <v>4</v>
      </c>
      <c r="K119">
        <v>10345</v>
      </c>
      <c r="L119" t="s">
        <v>26</v>
      </c>
      <c r="M119">
        <v>3</v>
      </c>
      <c r="N119">
        <v>3</v>
      </c>
      <c r="O119" t="s">
        <v>3563</v>
      </c>
      <c r="R119">
        <f t="shared" si="8"/>
        <v>0</v>
      </c>
      <c r="S119">
        <f t="shared" si="5"/>
        <v>1</v>
      </c>
      <c r="T119" s="10" t="s">
        <v>7310</v>
      </c>
      <c r="U119">
        <f t="shared" si="6"/>
        <v>1</v>
      </c>
      <c r="V119" t="s">
        <v>7311</v>
      </c>
      <c r="W119">
        <f t="shared" si="7"/>
        <v>0</v>
      </c>
      <c r="AA119" s="13" t="s">
        <v>3562</v>
      </c>
      <c r="AB119">
        <v>35627.800000000003</v>
      </c>
      <c r="AC119">
        <v>60</v>
      </c>
      <c r="AD119" t="s">
        <v>3562</v>
      </c>
      <c r="AE119">
        <v>36664.1</v>
      </c>
      <c r="AF119">
        <v>55</v>
      </c>
      <c r="AG119" t="s">
        <v>3562</v>
      </c>
      <c r="AH119">
        <v>28414.400000000001</v>
      </c>
      <c r="AI119">
        <v>29</v>
      </c>
      <c r="AJ119" t="s">
        <v>3562</v>
      </c>
      <c r="AK119">
        <v>27488.1</v>
      </c>
      <c r="AL119">
        <v>42</v>
      </c>
      <c r="AM119" t="s">
        <v>3562</v>
      </c>
      <c r="AN119">
        <v>13.4</v>
      </c>
      <c r="AO119">
        <v>0.01</v>
      </c>
      <c r="AP119" t="s">
        <v>3562</v>
      </c>
      <c r="AQ119">
        <v>143.30000000000001</v>
      </c>
      <c r="AR119">
        <v>0.05</v>
      </c>
      <c r="AS119" t="s">
        <v>3562</v>
      </c>
      <c r="AT119">
        <v>0.05</v>
      </c>
      <c r="AU119">
        <v>2</v>
      </c>
    </row>
    <row r="120" spans="1:47" x14ac:dyDescent="0.25">
      <c r="A120" t="s">
        <v>3595</v>
      </c>
      <c r="B120" t="s">
        <v>3595</v>
      </c>
      <c r="C120">
        <v>27.12</v>
      </c>
      <c r="D120">
        <v>1216.624</v>
      </c>
      <c r="E120">
        <v>9</v>
      </c>
      <c r="F120">
        <v>1.1000000000000001</v>
      </c>
      <c r="G120">
        <v>406.54910000000001</v>
      </c>
      <c r="H120">
        <v>36.049999999999997</v>
      </c>
      <c r="I120" s="1">
        <v>12000000</v>
      </c>
      <c r="J120">
        <v>3</v>
      </c>
      <c r="K120">
        <v>9621</v>
      </c>
      <c r="L120" t="s">
        <v>73</v>
      </c>
      <c r="M120">
        <v>4</v>
      </c>
      <c r="N120">
        <v>4</v>
      </c>
      <c r="O120" t="s">
        <v>3596</v>
      </c>
      <c r="R120">
        <f t="shared" si="8"/>
        <v>0</v>
      </c>
      <c r="S120">
        <f t="shared" si="5"/>
        <v>0</v>
      </c>
      <c r="T120" s="9" t="s">
        <v>7312</v>
      </c>
      <c r="U120">
        <f t="shared" si="6"/>
        <v>0</v>
      </c>
      <c r="V120" t="s">
        <v>7313</v>
      </c>
      <c r="W120">
        <f t="shared" si="7"/>
        <v>0</v>
      </c>
      <c r="AA120" s="13" t="s">
        <v>3595</v>
      </c>
      <c r="AB120">
        <v>33406.1</v>
      </c>
      <c r="AC120">
        <v>49</v>
      </c>
      <c r="AD120" t="s">
        <v>3595</v>
      </c>
      <c r="AE120">
        <v>37501</v>
      </c>
      <c r="AF120">
        <v>60</v>
      </c>
      <c r="AG120" t="s">
        <v>3595</v>
      </c>
      <c r="AH120">
        <v>21135.9</v>
      </c>
      <c r="AI120">
        <v>16</v>
      </c>
      <c r="AJ120" t="s">
        <v>3595</v>
      </c>
      <c r="AK120">
        <v>30702.5</v>
      </c>
      <c r="AL120">
        <v>55</v>
      </c>
      <c r="AM120" t="s">
        <v>3595</v>
      </c>
      <c r="AN120">
        <v>18</v>
      </c>
      <c r="AO120">
        <v>0.01</v>
      </c>
      <c r="AP120" t="s">
        <v>3595</v>
      </c>
      <c r="AQ120">
        <v>95.6</v>
      </c>
      <c r="AR120">
        <v>2.5000000000000001E-2</v>
      </c>
      <c r="AS120" t="s">
        <v>3595</v>
      </c>
      <c r="AT120">
        <v>4.2999999999999997E-2</v>
      </c>
      <c r="AU120">
        <v>2</v>
      </c>
    </row>
    <row r="121" spans="1:47" x14ac:dyDescent="0.25">
      <c r="A121" t="s">
        <v>3599</v>
      </c>
      <c r="B121" t="s">
        <v>3599</v>
      </c>
      <c r="C121">
        <v>27.08</v>
      </c>
      <c r="D121">
        <v>1089.5930000000001</v>
      </c>
      <c r="E121">
        <v>9</v>
      </c>
      <c r="F121">
        <v>-0.6</v>
      </c>
      <c r="G121">
        <v>545.80349999999999</v>
      </c>
      <c r="H121">
        <v>32.700000000000003</v>
      </c>
      <c r="I121" s="1">
        <v>814000000</v>
      </c>
      <c r="J121">
        <v>2</v>
      </c>
      <c r="K121">
        <v>8965</v>
      </c>
      <c r="L121" t="s">
        <v>29</v>
      </c>
      <c r="M121">
        <v>10</v>
      </c>
      <c r="N121">
        <v>10</v>
      </c>
      <c r="O121" t="s">
        <v>2005</v>
      </c>
      <c r="R121">
        <f t="shared" si="8"/>
        <v>0</v>
      </c>
      <c r="S121">
        <f t="shared" si="5"/>
        <v>0</v>
      </c>
      <c r="T121" s="9" t="s">
        <v>7314</v>
      </c>
      <c r="U121">
        <f t="shared" si="6"/>
        <v>0</v>
      </c>
      <c r="V121" t="s">
        <v>7315</v>
      </c>
      <c r="W121">
        <f t="shared" si="7"/>
        <v>0</v>
      </c>
      <c r="AA121" s="13" t="s">
        <v>3599</v>
      </c>
      <c r="AB121">
        <v>38050.400000000001</v>
      </c>
      <c r="AC121">
        <v>70</v>
      </c>
      <c r="AD121" t="s">
        <v>3599</v>
      </c>
      <c r="AE121">
        <v>35487</v>
      </c>
      <c r="AF121">
        <v>50</v>
      </c>
      <c r="AG121" t="s">
        <v>3599</v>
      </c>
      <c r="AH121">
        <v>17983.5</v>
      </c>
      <c r="AI121">
        <v>13</v>
      </c>
      <c r="AJ121" t="s">
        <v>3599</v>
      </c>
      <c r="AK121">
        <v>27029.8</v>
      </c>
      <c r="AL121">
        <v>40</v>
      </c>
      <c r="AM121" t="s">
        <v>3599</v>
      </c>
      <c r="AN121">
        <v>16.600000000000001</v>
      </c>
      <c r="AO121">
        <v>0.01</v>
      </c>
      <c r="AP121" t="s">
        <v>3599</v>
      </c>
      <c r="AQ121">
        <v>263.3</v>
      </c>
      <c r="AR121">
        <v>0.09</v>
      </c>
      <c r="AS121" t="s">
        <v>3599</v>
      </c>
      <c r="AT121">
        <v>5.3999999999999999E-2</v>
      </c>
      <c r="AU121">
        <v>2</v>
      </c>
    </row>
    <row r="122" spans="1:47" x14ac:dyDescent="0.25">
      <c r="A122" t="s">
        <v>4033</v>
      </c>
      <c r="B122" t="s">
        <v>3626</v>
      </c>
      <c r="C122">
        <v>26.97</v>
      </c>
      <c r="D122">
        <v>1254.6907000000001</v>
      </c>
      <c r="E122">
        <v>9</v>
      </c>
      <c r="F122">
        <v>-0.3</v>
      </c>
      <c r="G122">
        <v>628.35239999999999</v>
      </c>
      <c r="H122">
        <v>29.98</v>
      </c>
      <c r="I122" s="1">
        <v>12900000</v>
      </c>
      <c r="J122">
        <v>5</v>
      </c>
      <c r="K122">
        <v>7423</v>
      </c>
      <c r="L122" t="s">
        <v>47</v>
      </c>
      <c r="M122">
        <v>6</v>
      </c>
      <c r="N122">
        <v>6</v>
      </c>
      <c r="O122" t="s">
        <v>3627</v>
      </c>
      <c r="P122" t="s">
        <v>44</v>
      </c>
      <c r="Q122" t="s">
        <v>67</v>
      </c>
      <c r="R122">
        <f t="shared" si="8"/>
        <v>0</v>
      </c>
      <c r="S122">
        <f t="shared" si="5"/>
        <v>0</v>
      </c>
      <c r="T122" s="9" t="s">
        <v>7316</v>
      </c>
      <c r="U122">
        <f t="shared" si="6"/>
        <v>0</v>
      </c>
      <c r="V122" t="s">
        <v>7317</v>
      </c>
      <c r="W122">
        <f t="shared" si="7"/>
        <v>0</v>
      </c>
      <c r="AA122" s="13" t="s">
        <v>4033</v>
      </c>
      <c r="AB122">
        <v>31983.9</v>
      </c>
      <c r="AC122">
        <v>44</v>
      </c>
      <c r="AD122" t="s">
        <v>4033</v>
      </c>
      <c r="AE122">
        <v>38724.400000000001</v>
      </c>
      <c r="AF122">
        <v>70</v>
      </c>
      <c r="AG122" t="s">
        <v>4033</v>
      </c>
      <c r="AH122">
        <v>21364</v>
      </c>
      <c r="AI122">
        <v>17</v>
      </c>
      <c r="AJ122" t="s">
        <v>4033</v>
      </c>
      <c r="AK122">
        <v>25521.7</v>
      </c>
      <c r="AL122">
        <v>35</v>
      </c>
      <c r="AM122" t="s">
        <v>4033</v>
      </c>
      <c r="AN122">
        <v>10.3</v>
      </c>
      <c r="AO122">
        <v>0.01</v>
      </c>
      <c r="AP122" t="s">
        <v>4033</v>
      </c>
      <c r="AQ122">
        <v>230.9</v>
      </c>
      <c r="AR122">
        <v>0.08</v>
      </c>
      <c r="AS122" t="s">
        <v>4033</v>
      </c>
      <c r="AT122">
        <v>5.2999999999999999E-2</v>
      </c>
      <c r="AU122">
        <v>2</v>
      </c>
    </row>
    <row r="123" spans="1:47" x14ac:dyDescent="0.25">
      <c r="A123" t="s">
        <v>3638</v>
      </c>
      <c r="B123" t="s">
        <v>3638</v>
      </c>
      <c r="C123">
        <v>26.93</v>
      </c>
      <c r="D123">
        <v>1194.6396</v>
      </c>
      <c r="E123">
        <v>9</v>
      </c>
      <c r="F123">
        <v>2</v>
      </c>
      <c r="G123">
        <v>598.32830000000001</v>
      </c>
      <c r="H123">
        <v>56.11</v>
      </c>
      <c r="I123" s="1">
        <v>46400000</v>
      </c>
      <c r="J123">
        <v>7</v>
      </c>
      <c r="K123">
        <v>17076</v>
      </c>
      <c r="L123" t="s">
        <v>20</v>
      </c>
      <c r="M123">
        <v>4</v>
      </c>
      <c r="N123">
        <v>4</v>
      </c>
      <c r="O123" t="s">
        <v>1100</v>
      </c>
      <c r="R123">
        <f t="shared" si="8"/>
        <v>0</v>
      </c>
      <c r="S123">
        <f t="shared" si="5"/>
        <v>1</v>
      </c>
      <c r="T123" s="9" t="s">
        <v>7318</v>
      </c>
      <c r="U123">
        <f t="shared" si="6"/>
        <v>0</v>
      </c>
      <c r="V123" t="s">
        <v>7319</v>
      </c>
      <c r="W123">
        <f t="shared" si="7"/>
        <v>0</v>
      </c>
      <c r="AA123" s="13" t="s">
        <v>3638</v>
      </c>
      <c r="AB123">
        <v>35667.5</v>
      </c>
      <c r="AC123">
        <v>60</v>
      </c>
      <c r="AD123" t="s">
        <v>3638</v>
      </c>
      <c r="AE123">
        <v>36725.599999999999</v>
      </c>
      <c r="AF123">
        <v>55</v>
      </c>
      <c r="AG123" t="s">
        <v>3638</v>
      </c>
      <c r="AH123">
        <v>29248.5</v>
      </c>
      <c r="AI123">
        <v>31</v>
      </c>
      <c r="AJ123" t="s">
        <v>3638</v>
      </c>
      <c r="AK123">
        <v>25659.3</v>
      </c>
      <c r="AL123">
        <v>36</v>
      </c>
      <c r="AM123" t="s">
        <v>3638</v>
      </c>
      <c r="AN123">
        <v>23.4</v>
      </c>
      <c r="AO123">
        <v>0.01</v>
      </c>
      <c r="AP123" t="s">
        <v>3638</v>
      </c>
      <c r="AQ123">
        <v>1920.2</v>
      </c>
      <c r="AR123">
        <v>0.7</v>
      </c>
      <c r="AS123" t="s">
        <v>3638</v>
      </c>
      <c r="AT123">
        <v>5.8999999999999997E-2</v>
      </c>
      <c r="AU123">
        <v>2</v>
      </c>
    </row>
    <row r="124" spans="1:47" x14ac:dyDescent="0.25">
      <c r="A124" t="s">
        <v>3730</v>
      </c>
      <c r="B124" t="s">
        <v>3730</v>
      </c>
      <c r="C124">
        <v>26.61</v>
      </c>
      <c r="D124">
        <v>1154.5833</v>
      </c>
      <c r="E124">
        <v>9</v>
      </c>
      <c r="F124">
        <v>-1.1000000000000001</v>
      </c>
      <c r="G124">
        <v>578.29830000000004</v>
      </c>
      <c r="H124">
        <v>28.9</v>
      </c>
      <c r="I124" s="1">
        <v>5290000</v>
      </c>
      <c r="J124">
        <v>10</v>
      </c>
      <c r="K124">
        <v>7727</v>
      </c>
      <c r="L124" t="s">
        <v>32</v>
      </c>
      <c r="M124">
        <v>1</v>
      </c>
      <c r="N124">
        <v>1</v>
      </c>
      <c r="O124" t="s">
        <v>988</v>
      </c>
      <c r="R124">
        <f t="shared" si="8"/>
        <v>0</v>
      </c>
      <c r="S124">
        <f t="shared" si="5"/>
        <v>0</v>
      </c>
      <c r="T124" s="9" t="s">
        <v>7320</v>
      </c>
      <c r="U124">
        <f t="shared" si="6"/>
        <v>0</v>
      </c>
      <c r="V124" t="s">
        <v>7110</v>
      </c>
      <c r="W124">
        <f t="shared" si="7"/>
        <v>0</v>
      </c>
      <c r="AA124" s="13" t="s">
        <v>3730</v>
      </c>
      <c r="AB124">
        <v>36566.6</v>
      </c>
      <c r="AC124">
        <v>65</v>
      </c>
      <c r="AD124" t="s">
        <v>3730</v>
      </c>
      <c r="AE124">
        <v>36311.599999999999</v>
      </c>
      <c r="AF124">
        <v>55</v>
      </c>
      <c r="AG124" t="s">
        <v>3730</v>
      </c>
      <c r="AH124">
        <v>22241</v>
      </c>
      <c r="AI124">
        <v>18</v>
      </c>
      <c r="AJ124" t="s">
        <v>3730</v>
      </c>
      <c r="AK124">
        <v>25426.400000000001</v>
      </c>
      <c r="AL124">
        <v>35</v>
      </c>
      <c r="AM124" t="s">
        <v>3730</v>
      </c>
      <c r="AN124">
        <v>10.8</v>
      </c>
      <c r="AO124">
        <v>0.01</v>
      </c>
      <c r="AP124" t="s">
        <v>3730</v>
      </c>
      <c r="AQ124">
        <v>119.4</v>
      </c>
      <c r="AR124">
        <v>0.04</v>
      </c>
      <c r="AS124" t="s">
        <v>3730</v>
      </c>
      <c r="AT124">
        <v>4.8000000000000001E-2</v>
      </c>
      <c r="AU124">
        <v>2</v>
      </c>
    </row>
    <row r="125" spans="1:47" x14ac:dyDescent="0.25">
      <c r="A125" t="s">
        <v>3735</v>
      </c>
      <c r="B125" t="s">
        <v>3735</v>
      </c>
      <c r="C125">
        <v>26.6</v>
      </c>
      <c r="D125">
        <v>1112.5250000000001</v>
      </c>
      <c r="E125">
        <v>9</v>
      </c>
      <c r="F125">
        <v>-0.5</v>
      </c>
      <c r="G125">
        <v>557.26949999999999</v>
      </c>
      <c r="H125">
        <v>39.229999999999997</v>
      </c>
      <c r="I125" s="1">
        <v>114000000</v>
      </c>
      <c r="J125">
        <v>2</v>
      </c>
      <c r="K125">
        <v>11291</v>
      </c>
      <c r="L125" t="s">
        <v>29</v>
      </c>
      <c r="M125">
        <v>5</v>
      </c>
      <c r="N125">
        <v>5</v>
      </c>
      <c r="O125" t="s">
        <v>3061</v>
      </c>
      <c r="R125">
        <f t="shared" si="8"/>
        <v>0</v>
      </c>
      <c r="S125">
        <f t="shared" si="5"/>
        <v>1</v>
      </c>
      <c r="T125" s="9" t="s">
        <v>7321</v>
      </c>
      <c r="U125">
        <f t="shared" si="6"/>
        <v>0</v>
      </c>
      <c r="V125" t="s">
        <v>7322</v>
      </c>
      <c r="W125">
        <f t="shared" si="7"/>
        <v>0</v>
      </c>
      <c r="AA125" s="13" t="s">
        <v>3735</v>
      </c>
      <c r="AB125">
        <v>40322.300000000003</v>
      </c>
      <c r="AC125">
        <v>80</v>
      </c>
      <c r="AD125" t="s">
        <v>3735</v>
      </c>
      <c r="AE125">
        <v>39374.199999999997</v>
      </c>
      <c r="AF125">
        <v>70</v>
      </c>
      <c r="AG125" t="s">
        <v>3735</v>
      </c>
      <c r="AH125">
        <v>22971.5</v>
      </c>
      <c r="AI125">
        <v>19</v>
      </c>
      <c r="AJ125" t="s">
        <v>3735</v>
      </c>
      <c r="AK125">
        <v>24002</v>
      </c>
      <c r="AL125">
        <v>31</v>
      </c>
      <c r="AM125" t="s">
        <v>3735</v>
      </c>
      <c r="AN125">
        <v>10.6</v>
      </c>
      <c r="AO125">
        <v>0.01</v>
      </c>
      <c r="AP125" t="s">
        <v>3735</v>
      </c>
      <c r="AQ125">
        <v>100.4</v>
      </c>
      <c r="AR125">
        <v>0.03</v>
      </c>
      <c r="AS125" t="s">
        <v>3735</v>
      </c>
      <c r="AT125">
        <v>4.4999999999999998E-2</v>
      </c>
      <c r="AU125">
        <v>2</v>
      </c>
    </row>
    <row r="126" spans="1:47" x14ac:dyDescent="0.25">
      <c r="A126" t="s">
        <v>3799</v>
      </c>
      <c r="B126" t="s">
        <v>3799</v>
      </c>
      <c r="C126">
        <v>26.36</v>
      </c>
      <c r="D126">
        <v>1239.7086999999999</v>
      </c>
      <c r="E126">
        <v>9</v>
      </c>
      <c r="F126">
        <v>-0.6</v>
      </c>
      <c r="G126">
        <v>414.24329999999998</v>
      </c>
      <c r="H126">
        <v>22.68</v>
      </c>
      <c r="I126" s="1">
        <v>53100000</v>
      </c>
      <c r="J126">
        <v>9</v>
      </c>
      <c r="K126">
        <v>5537</v>
      </c>
      <c r="L126" t="s">
        <v>23</v>
      </c>
      <c r="M126">
        <v>3</v>
      </c>
      <c r="N126">
        <v>3</v>
      </c>
      <c r="O126" t="s">
        <v>1837</v>
      </c>
      <c r="R126">
        <f t="shared" si="8"/>
        <v>0</v>
      </c>
      <c r="S126">
        <f t="shared" si="5"/>
        <v>0</v>
      </c>
      <c r="T126" s="9" t="s">
        <v>7323</v>
      </c>
      <c r="U126">
        <f t="shared" si="6"/>
        <v>0</v>
      </c>
      <c r="V126" t="s">
        <v>7324</v>
      </c>
      <c r="W126">
        <f t="shared" si="7"/>
        <v>0</v>
      </c>
      <c r="AA126" s="13" t="s">
        <v>3799</v>
      </c>
      <c r="AB126">
        <v>35553.1</v>
      </c>
      <c r="AC126">
        <v>60</v>
      </c>
      <c r="AD126" t="s">
        <v>3799</v>
      </c>
      <c r="AE126">
        <v>37860.199999999997</v>
      </c>
      <c r="AF126">
        <v>65</v>
      </c>
      <c r="AG126" t="s">
        <v>3799</v>
      </c>
      <c r="AH126">
        <v>12257.6</v>
      </c>
      <c r="AI126">
        <v>8.5</v>
      </c>
      <c r="AJ126" t="s">
        <v>3799</v>
      </c>
      <c r="AK126">
        <v>26760.9</v>
      </c>
      <c r="AL126">
        <v>39</v>
      </c>
      <c r="AM126" t="s">
        <v>3799</v>
      </c>
      <c r="AN126">
        <v>10.6</v>
      </c>
      <c r="AO126">
        <v>0.01</v>
      </c>
      <c r="AP126" t="s">
        <v>3799</v>
      </c>
      <c r="AQ126">
        <v>172.6</v>
      </c>
      <c r="AR126">
        <v>0.06</v>
      </c>
      <c r="AS126" t="s">
        <v>3799</v>
      </c>
      <c r="AT126">
        <v>5.0999999999999997E-2</v>
      </c>
      <c r="AU126">
        <v>2</v>
      </c>
    </row>
    <row r="127" spans="1:47" x14ac:dyDescent="0.25">
      <c r="A127" t="s">
        <v>3823</v>
      </c>
      <c r="B127" t="s">
        <v>3823</v>
      </c>
      <c r="C127">
        <v>26.21</v>
      </c>
      <c r="D127">
        <v>1090.5923</v>
      </c>
      <c r="E127">
        <v>9</v>
      </c>
      <c r="F127">
        <v>1.1000000000000001</v>
      </c>
      <c r="G127">
        <v>546.30399999999997</v>
      </c>
      <c r="H127">
        <v>55</v>
      </c>
      <c r="I127" s="1">
        <v>40500000</v>
      </c>
      <c r="J127">
        <v>8</v>
      </c>
      <c r="K127">
        <v>16799</v>
      </c>
      <c r="L127" t="s">
        <v>17</v>
      </c>
      <c r="M127">
        <v>7</v>
      </c>
      <c r="N127">
        <v>7</v>
      </c>
      <c r="O127" t="s">
        <v>3824</v>
      </c>
      <c r="R127">
        <f t="shared" si="8"/>
        <v>0</v>
      </c>
      <c r="S127">
        <f t="shared" si="5"/>
        <v>0</v>
      </c>
      <c r="T127" s="9" t="s">
        <v>7325</v>
      </c>
      <c r="U127">
        <f t="shared" si="6"/>
        <v>0</v>
      </c>
      <c r="V127" t="s">
        <v>7326</v>
      </c>
      <c r="W127">
        <f t="shared" si="7"/>
        <v>0</v>
      </c>
      <c r="AA127" s="13" t="s">
        <v>3823</v>
      </c>
      <c r="AB127">
        <v>28638.1</v>
      </c>
      <c r="AC127">
        <v>35</v>
      </c>
      <c r="AD127" t="s">
        <v>3823</v>
      </c>
      <c r="AE127">
        <v>28396.5</v>
      </c>
      <c r="AF127">
        <v>29</v>
      </c>
      <c r="AG127" t="s">
        <v>3823</v>
      </c>
      <c r="AH127">
        <v>25013.5</v>
      </c>
      <c r="AI127">
        <v>22</v>
      </c>
      <c r="AJ127" t="s">
        <v>3823</v>
      </c>
      <c r="AK127">
        <v>24290.5</v>
      </c>
      <c r="AL127">
        <v>32</v>
      </c>
      <c r="AM127" t="s">
        <v>3823</v>
      </c>
      <c r="AN127">
        <v>22.2</v>
      </c>
      <c r="AO127">
        <v>0.01</v>
      </c>
      <c r="AP127" t="s">
        <v>3823</v>
      </c>
      <c r="AQ127">
        <v>1229.3</v>
      </c>
      <c r="AR127">
        <v>0.4</v>
      </c>
      <c r="AS127" t="s">
        <v>3823</v>
      </c>
      <c r="AT127">
        <v>5.8000000000000003E-2</v>
      </c>
      <c r="AU127">
        <v>2</v>
      </c>
    </row>
    <row r="128" spans="1:47" x14ac:dyDescent="0.25">
      <c r="A128" t="s">
        <v>3830</v>
      </c>
      <c r="B128" t="s">
        <v>3830</v>
      </c>
      <c r="C128">
        <v>26.2</v>
      </c>
      <c r="D128">
        <v>1083.5713000000001</v>
      </c>
      <c r="E128">
        <v>9</v>
      </c>
      <c r="F128">
        <v>0</v>
      </c>
      <c r="G128">
        <v>542.79290000000003</v>
      </c>
      <c r="H128">
        <v>47.68</v>
      </c>
      <c r="I128" s="1">
        <v>82800000</v>
      </c>
      <c r="J128">
        <v>5</v>
      </c>
      <c r="K128">
        <v>13462</v>
      </c>
      <c r="L128" t="s">
        <v>47</v>
      </c>
      <c r="M128">
        <v>6</v>
      </c>
      <c r="N128">
        <v>6</v>
      </c>
      <c r="O128" t="s">
        <v>3831</v>
      </c>
      <c r="R128">
        <f t="shared" si="8"/>
        <v>0</v>
      </c>
      <c r="S128">
        <f t="shared" si="5"/>
        <v>0</v>
      </c>
      <c r="T128" s="9" t="s">
        <v>7327</v>
      </c>
      <c r="U128">
        <f t="shared" si="6"/>
        <v>0</v>
      </c>
      <c r="V128" t="s">
        <v>7328</v>
      </c>
      <c r="W128">
        <f t="shared" si="7"/>
        <v>0</v>
      </c>
      <c r="AA128" s="13" t="s">
        <v>3830</v>
      </c>
      <c r="AB128">
        <v>25867.3</v>
      </c>
      <c r="AC128">
        <v>28</v>
      </c>
      <c r="AD128" t="s">
        <v>3830</v>
      </c>
      <c r="AE128">
        <v>26500.400000000001</v>
      </c>
      <c r="AF128">
        <v>25</v>
      </c>
      <c r="AG128" t="s">
        <v>3830</v>
      </c>
      <c r="AH128">
        <v>14229.2</v>
      </c>
      <c r="AI128">
        <v>10</v>
      </c>
      <c r="AJ128" t="s">
        <v>3830</v>
      </c>
      <c r="AK128">
        <v>23153.4</v>
      </c>
      <c r="AL128">
        <v>29</v>
      </c>
      <c r="AM128" t="s">
        <v>3830</v>
      </c>
      <c r="AN128">
        <v>14.5</v>
      </c>
      <c r="AO128">
        <v>0.01</v>
      </c>
      <c r="AP128" t="s">
        <v>3830</v>
      </c>
      <c r="AQ128">
        <v>230.7</v>
      </c>
      <c r="AR128">
        <v>0.08</v>
      </c>
      <c r="AS128" t="s">
        <v>3830</v>
      </c>
      <c r="AT128">
        <v>5.2999999999999999E-2</v>
      </c>
      <c r="AU128">
        <v>2</v>
      </c>
    </row>
    <row r="129" spans="1:47" x14ac:dyDescent="0.25">
      <c r="A129" t="s">
        <v>3908</v>
      </c>
      <c r="B129" t="s">
        <v>3908</v>
      </c>
      <c r="C129">
        <v>25.94</v>
      </c>
      <c r="D129">
        <v>1096.6868999999999</v>
      </c>
      <c r="E129">
        <v>9</v>
      </c>
      <c r="F129">
        <v>0.5</v>
      </c>
      <c r="G129">
        <v>549.351</v>
      </c>
      <c r="H129">
        <v>39.71</v>
      </c>
      <c r="I129" s="1">
        <v>51300000</v>
      </c>
      <c r="J129">
        <v>9</v>
      </c>
      <c r="K129">
        <v>11448</v>
      </c>
      <c r="L129" t="s">
        <v>23</v>
      </c>
      <c r="M129">
        <v>4</v>
      </c>
      <c r="N129">
        <v>4</v>
      </c>
      <c r="O129" t="s">
        <v>3909</v>
      </c>
      <c r="R129">
        <f t="shared" si="8"/>
        <v>0</v>
      </c>
      <c r="S129">
        <f t="shared" si="5"/>
        <v>0</v>
      </c>
      <c r="T129" s="9" t="s">
        <v>7329</v>
      </c>
      <c r="U129">
        <f t="shared" si="6"/>
        <v>0</v>
      </c>
      <c r="V129" t="s">
        <v>7330</v>
      </c>
      <c r="W129">
        <f t="shared" si="7"/>
        <v>0</v>
      </c>
      <c r="AA129" s="13" t="s">
        <v>3908</v>
      </c>
      <c r="AB129">
        <v>23302.7</v>
      </c>
      <c r="AC129">
        <v>23</v>
      </c>
      <c r="AD129" t="s">
        <v>3908</v>
      </c>
      <c r="AE129">
        <v>32420.400000000001</v>
      </c>
      <c r="AF129">
        <v>39</v>
      </c>
      <c r="AG129" t="s">
        <v>3908</v>
      </c>
      <c r="AH129">
        <v>16825.8</v>
      </c>
      <c r="AI129">
        <v>12</v>
      </c>
      <c r="AJ129" t="s">
        <v>3908</v>
      </c>
      <c r="AK129">
        <v>18397.2</v>
      </c>
      <c r="AL129">
        <v>19</v>
      </c>
      <c r="AM129" t="s">
        <v>3908</v>
      </c>
      <c r="AN129">
        <v>21.8</v>
      </c>
      <c r="AO129">
        <v>0.01</v>
      </c>
      <c r="AP129" t="s">
        <v>3908</v>
      </c>
      <c r="AQ129">
        <v>78.7</v>
      </c>
      <c r="AR129">
        <v>0.02</v>
      </c>
      <c r="AS129" t="s">
        <v>3908</v>
      </c>
      <c r="AT129">
        <v>0.04</v>
      </c>
      <c r="AU129">
        <v>2</v>
      </c>
    </row>
    <row r="130" spans="1:47" x14ac:dyDescent="0.25">
      <c r="A130" t="s">
        <v>3911</v>
      </c>
      <c r="B130" t="s">
        <v>3911</v>
      </c>
      <c r="C130">
        <v>25.93</v>
      </c>
      <c r="D130">
        <v>1015.5927</v>
      </c>
      <c r="E130">
        <v>9</v>
      </c>
      <c r="F130">
        <v>1.9</v>
      </c>
      <c r="G130">
        <v>508.80459999999999</v>
      </c>
      <c r="H130">
        <v>31.84</v>
      </c>
      <c r="I130" s="1">
        <v>15300000</v>
      </c>
      <c r="J130">
        <v>1</v>
      </c>
      <c r="K130">
        <v>8164</v>
      </c>
      <c r="L130" t="s">
        <v>84</v>
      </c>
      <c r="M130">
        <v>1</v>
      </c>
      <c r="N130">
        <v>1</v>
      </c>
      <c r="O130" t="s">
        <v>3912</v>
      </c>
      <c r="R130">
        <f t="shared" si="8"/>
        <v>1</v>
      </c>
      <c r="S130">
        <f t="shared" si="5"/>
        <v>0</v>
      </c>
      <c r="T130" s="9" t="s">
        <v>7331</v>
      </c>
      <c r="U130">
        <f t="shared" si="6"/>
        <v>0</v>
      </c>
      <c r="V130" t="s">
        <v>7332</v>
      </c>
      <c r="W130">
        <f t="shared" si="7"/>
        <v>0</v>
      </c>
      <c r="AA130" s="13" t="s">
        <v>3911</v>
      </c>
      <c r="AB130">
        <v>36001.300000000003</v>
      </c>
      <c r="AC130">
        <v>60</v>
      </c>
      <c r="AD130" t="s">
        <v>3911</v>
      </c>
      <c r="AE130">
        <v>37079</v>
      </c>
      <c r="AF130">
        <v>60</v>
      </c>
      <c r="AG130" t="s">
        <v>3911</v>
      </c>
      <c r="AH130">
        <v>8122</v>
      </c>
      <c r="AI130">
        <v>6</v>
      </c>
      <c r="AJ130" t="s">
        <v>3911</v>
      </c>
      <c r="AK130">
        <v>25806.1</v>
      </c>
      <c r="AL130">
        <v>36</v>
      </c>
      <c r="AM130" t="s">
        <v>3911</v>
      </c>
      <c r="AN130">
        <v>23.6</v>
      </c>
      <c r="AO130">
        <v>0.01</v>
      </c>
      <c r="AP130" t="s">
        <v>3911</v>
      </c>
      <c r="AQ130">
        <v>34.1</v>
      </c>
      <c r="AR130">
        <v>0.01</v>
      </c>
      <c r="AS130" t="s">
        <v>3911</v>
      </c>
      <c r="AT130">
        <v>0.03</v>
      </c>
      <c r="AU130">
        <v>2</v>
      </c>
    </row>
    <row r="131" spans="1:47" x14ac:dyDescent="0.25">
      <c r="A131" t="s">
        <v>3952</v>
      </c>
      <c r="B131" t="s">
        <v>3952</v>
      </c>
      <c r="C131">
        <v>25.78</v>
      </c>
      <c r="D131">
        <v>1201.6608000000001</v>
      </c>
      <c r="E131">
        <v>9</v>
      </c>
      <c r="F131">
        <v>-0.5</v>
      </c>
      <c r="G131">
        <v>401.5607</v>
      </c>
      <c r="H131">
        <v>27.29</v>
      </c>
      <c r="I131" s="1">
        <v>4680000</v>
      </c>
      <c r="J131">
        <v>2</v>
      </c>
      <c r="K131">
        <v>7053</v>
      </c>
      <c r="L131" t="s">
        <v>29</v>
      </c>
      <c r="M131">
        <v>2</v>
      </c>
      <c r="N131">
        <v>2</v>
      </c>
      <c r="O131" t="s">
        <v>2151</v>
      </c>
      <c r="R131">
        <f t="shared" si="8"/>
        <v>0</v>
      </c>
      <c r="S131">
        <f t="shared" ref="S131:S194" si="9">SUMPRODUCT(--ISNUMBER(SEARCH($V$2:$V$2873,"*"&amp;O131&amp;"*")))</f>
        <v>0</v>
      </c>
      <c r="T131" s="9" t="s">
        <v>7135</v>
      </c>
      <c r="U131">
        <f t="shared" ref="U131:U194" si="10">COUNTIF(O:O,"*"&amp;T131&amp;"*")</f>
        <v>0</v>
      </c>
      <c r="V131" t="s">
        <v>7333</v>
      </c>
      <c r="W131">
        <f t="shared" ref="W131:W194" si="11">COUNTIF(O:O,"*"&amp;V131&amp;"*")</f>
        <v>0</v>
      </c>
      <c r="AA131" s="13" t="s">
        <v>3952</v>
      </c>
      <c r="AB131">
        <v>34749.5</v>
      </c>
      <c r="AC131">
        <v>55</v>
      </c>
      <c r="AD131" t="s">
        <v>3952</v>
      </c>
      <c r="AE131">
        <v>36745.9</v>
      </c>
      <c r="AF131">
        <v>55</v>
      </c>
      <c r="AG131" t="s">
        <v>3952</v>
      </c>
      <c r="AH131">
        <v>18800.3</v>
      </c>
      <c r="AI131">
        <v>14</v>
      </c>
      <c r="AJ131" t="s">
        <v>3952</v>
      </c>
      <c r="AK131">
        <v>22168.6</v>
      </c>
      <c r="AL131">
        <v>26</v>
      </c>
      <c r="AM131" t="s">
        <v>3952</v>
      </c>
      <c r="AN131">
        <v>9.1</v>
      </c>
      <c r="AO131">
        <v>0.01</v>
      </c>
      <c r="AP131" t="s">
        <v>3952</v>
      </c>
      <c r="AQ131">
        <v>45.5</v>
      </c>
      <c r="AR131">
        <v>0.01</v>
      </c>
      <c r="AS131" t="s">
        <v>3952</v>
      </c>
      <c r="AT131">
        <v>0.03</v>
      </c>
      <c r="AU131">
        <v>2</v>
      </c>
    </row>
    <row r="132" spans="1:47" x14ac:dyDescent="0.25">
      <c r="A132" t="s">
        <v>4003</v>
      </c>
      <c r="B132" t="s">
        <v>4003</v>
      </c>
      <c r="C132">
        <v>25.55</v>
      </c>
      <c r="D132">
        <v>1068.6556</v>
      </c>
      <c r="E132">
        <v>9</v>
      </c>
      <c r="F132">
        <v>0</v>
      </c>
      <c r="G132">
        <v>535.33510000000001</v>
      </c>
      <c r="H132">
        <v>21.26</v>
      </c>
      <c r="I132" s="1">
        <v>44900000</v>
      </c>
      <c r="J132">
        <v>8</v>
      </c>
      <c r="K132">
        <v>5063</v>
      </c>
      <c r="L132" t="s">
        <v>17</v>
      </c>
      <c r="M132">
        <v>2</v>
      </c>
      <c r="N132">
        <v>2</v>
      </c>
      <c r="O132" t="s">
        <v>4004</v>
      </c>
      <c r="R132">
        <f t="shared" si="8"/>
        <v>0</v>
      </c>
      <c r="S132">
        <f t="shared" si="9"/>
        <v>0</v>
      </c>
      <c r="T132" s="9" t="s">
        <v>7334</v>
      </c>
      <c r="U132">
        <f t="shared" si="10"/>
        <v>0</v>
      </c>
      <c r="V132" t="s">
        <v>7335</v>
      </c>
      <c r="W132">
        <f t="shared" si="11"/>
        <v>0</v>
      </c>
      <c r="AA132" s="13" t="s">
        <v>4003</v>
      </c>
      <c r="AB132">
        <v>37430.5</v>
      </c>
      <c r="AC132">
        <v>70</v>
      </c>
      <c r="AD132" t="s">
        <v>4003</v>
      </c>
      <c r="AE132">
        <v>39037.4</v>
      </c>
      <c r="AF132">
        <v>70</v>
      </c>
      <c r="AG132" t="s">
        <v>4003</v>
      </c>
      <c r="AH132">
        <v>25540</v>
      </c>
      <c r="AI132">
        <v>23</v>
      </c>
      <c r="AJ132" t="s">
        <v>4003</v>
      </c>
      <c r="AK132">
        <v>28131.1</v>
      </c>
      <c r="AL132">
        <v>44</v>
      </c>
      <c r="AM132" t="s">
        <v>4003</v>
      </c>
      <c r="AN132">
        <v>12.7</v>
      </c>
      <c r="AO132">
        <v>0.01</v>
      </c>
      <c r="AP132" t="s">
        <v>4003</v>
      </c>
      <c r="AQ132">
        <v>524.4</v>
      </c>
      <c r="AR132">
        <v>0.17499999999999999</v>
      </c>
      <c r="AS132" t="s">
        <v>4003</v>
      </c>
      <c r="AT132">
        <v>5.7000000000000002E-2</v>
      </c>
      <c r="AU132">
        <v>2</v>
      </c>
    </row>
    <row r="133" spans="1:47" x14ac:dyDescent="0.25">
      <c r="A133" t="s">
        <v>4033</v>
      </c>
      <c r="B133" t="s">
        <v>4033</v>
      </c>
      <c r="C133">
        <v>25.46</v>
      </c>
      <c r="D133">
        <v>1238.6958</v>
      </c>
      <c r="E133">
        <v>9</v>
      </c>
      <c r="F133">
        <v>0.1</v>
      </c>
      <c r="G133">
        <v>413.90589999999997</v>
      </c>
      <c r="H133">
        <v>37.06</v>
      </c>
      <c r="I133" s="1">
        <v>3190000</v>
      </c>
      <c r="J133">
        <v>5</v>
      </c>
      <c r="K133">
        <v>9771</v>
      </c>
      <c r="L133" t="s">
        <v>47</v>
      </c>
      <c r="M133">
        <v>2</v>
      </c>
      <c r="N133">
        <v>2</v>
      </c>
      <c r="O133" t="s">
        <v>3627</v>
      </c>
      <c r="R133">
        <f t="shared" si="8"/>
        <v>0</v>
      </c>
      <c r="S133">
        <f t="shared" si="9"/>
        <v>0</v>
      </c>
      <c r="T133" s="9" t="s">
        <v>7336</v>
      </c>
      <c r="U133">
        <f t="shared" si="10"/>
        <v>0</v>
      </c>
      <c r="V133" t="s">
        <v>7337</v>
      </c>
      <c r="W133">
        <f t="shared" si="11"/>
        <v>0</v>
      </c>
      <c r="AA133" s="13" t="s">
        <v>4033</v>
      </c>
      <c r="AB133">
        <v>31983.9</v>
      </c>
      <c r="AC133">
        <v>44</v>
      </c>
      <c r="AD133" t="s">
        <v>4033</v>
      </c>
      <c r="AE133">
        <v>38724.400000000001</v>
      </c>
      <c r="AF133">
        <v>70</v>
      </c>
      <c r="AG133" t="s">
        <v>4033</v>
      </c>
      <c r="AH133">
        <v>21364</v>
      </c>
      <c r="AI133">
        <v>17</v>
      </c>
      <c r="AJ133" t="s">
        <v>4033</v>
      </c>
      <c r="AK133">
        <v>25521.7</v>
      </c>
      <c r="AL133">
        <v>35</v>
      </c>
      <c r="AM133" t="s">
        <v>4033</v>
      </c>
      <c r="AN133">
        <v>10.3</v>
      </c>
      <c r="AO133">
        <v>0.01</v>
      </c>
      <c r="AP133" t="s">
        <v>4033</v>
      </c>
      <c r="AQ133">
        <v>230.9</v>
      </c>
      <c r="AR133">
        <v>0.08</v>
      </c>
      <c r="AS133" t="s">
        <v>4033</v>
      </c>
      <c r="AT133">
        <v>5.2999999999999999E-2</v>
      </c>
      <c r="AU133">
        <v>2</v>
      </c>
    </row>
    <row r="134" spans="1:47" x14ac:dyDescent="0.25">
      <c r="A134" t="s">
        <v>4050</v>
      </c>
      <c r="B134" t="s">
        <v>4050</v>
      </c>
      <c r="C134">
        <v>25.36</v>
      </c>
      <c r="D134">
        <v>1033.5920000000001</v>
      </c>
      <c r="E134">
        <v>9</v>
      </c>
      <c r="F134">
        <v>0.2</v>
      </c>
      <c r="G134">
        <v>517.80340000000001</v>
      </c>
      <c r="H134">
        <v>34.06</v>
      </c>
      <c r="I134" s="1">
        <v>32700000</v>
      </c>
      <c r="J134">
        <v>1</v>
      </c>
      <c r="K134">
        <v>8948</v>
      </c>
      <c r="L134" t="s">
        <v>84</v>
      </c>
      <c r="M134">
        <v>1</v>
      </c>
      <c r="N134">
        <v>1</v>
      </c>
      <c r="O134" t="s">
        <v>1338</v>
      </c>
      <c r="R134">
        <f t="shared" si="8"/>
        <v>0</v>
      </c>
      <c r="S134">
        <f t="shared" si="9"/>
        <v>0</v>
      </c>
      <c r="T134" s="9" t="s">
        <v>7338</v>
      </c>
      <c r="U134">
        <f t="shared" si="10"/>
        <v>0</v>
      </c>
      <c r="V134" t="s">
        <v>7339</v>
      </c>
      <c r="W134">
        <f t="shared" si="11"/>
        <v>0</v>
      </c>
      <c r="AA134" s="13" t="s">
        <v>4050</v>
      </c>
      <c r="AB134">
        <v>37770.199999999997</v>
      </c>
      <c r="AC134">
        <v>70</v>
      </c>
      <c r="AD134" t="s">
        <v>4050</v>
      </c>
      <c r="AE134">
        <v>41220</v>
      </c>
      <c r="AF134">
        <v>85</v>
      </c>
      <c r="AG134" t="s">
        <v>4050</v>
      </c>
      <c r="AH134">
        <v>24425.7</v>
      </c>
      <c r="AI134">
        <v>21</v>
      </c>
      <c r="AJ134" t="s">
        <v>4050</v>
      </c>
      <c r="AK134">
        <v>29997.5</v>
      </c>
      <c r="AL134">
        <v>55</v>
      </c>
      <c r="AM134" t="s">
        <v>4050</v>
      </c>
      <c r="AN134">
        <v>25.8</v>
      </c>
      <c r="AO134">
        <v>0.01</v>
      </c>
      <c r="AP134" t="s">
        <v>4050</v>
      </c>
      <c r="AQ134">
        <v>1328.5</v>
      </c>
      <c r="AR134">
        <v>0.5</v>
      </c>
      <c r="AS134" t="s">
        <v>4050</v>
      </c>
      <c r="AT134">
        <v>5.8999999999999997E-2</v>
      </c>
      <c r="AU134">
        <v>2</v>
      </c>
    </row>
    <row r="135" spans="1:47" x14ac:dyDescent="0.25">
      <c r="A135" t="s">
        <v>4076</v>
      </c>
      <c r="B135" t="s">
        <v>4076</v>
      </c>
      <c r="C135">
        <v>25.24</v>
      </c>
      <c r="D135">
        <v>1061.6344999999999</v>
      </c>
      <c r="E135">
        <v>9</v>
      </c>
      <c r="F135">
        <v>0.2</v>
      </c>
      <c r="G135">
        <v>531.82460000000003</v>
      </c>
      <c r="H135">
        <v>35.840000000000003</v>
      </c>
      <c r="I135" s="1">
        <v>194000000</v>
      </c>
      <c r="J135">
        <v>4</v>
      </c>
      <c r="K135">
        <v>9480</v>
      </c>
      <c r="L135" t="s">
        <v>26</v>
      </c>
      <c r="M135">
        <v>3</v>
      </c>
      <c r="N135">
        <v>3</v>
      </c>
      <c r="O135" t="s">
        <v>4077</v>
      </c>
      <c r="R135">
        <f t="shared" si="8"/>
        <v>0</v>
      </c>
      <c r="S135">
        <f t="shared" si="9"/>
        <v>0</v>
      </c>
      <c r="T135" s="9" t="s">
        <v>7340</v>
      </c>
      <c r="U135">
        <f t="shared" si="10"/>
        <v>0</v>
      </c>
      <c r="V135" t="s">
        <v>7341</v>
      </c>
      <c r="W135">
        <f t="shared" si="11"/>
        <v>1</v>
      </c>
      <c r="AA135" s="13" t="s">
        <v>4076</v>
      </c>
      <c r="AB135">
        <v>28691.8</v>
      </c>
      <c r="AC135">
        <v>35</v>
      </c>
      <c r="AD135" t="s">
        <v>4076</v>
      </c>
      <c r="AE135">
        <v>29459.7</v>
      </c>
      <c r="AF135">
        <v>31</v>
      </c>
      <c r="AG135" t="s">
        <v>4076</v>
      </c>
      <c r="AH135">
        <v>23233.200000000001</v>
      </c>
      <c r="AI135">
        <v>19</v>
      </c>
      <c r="AJ135" t="s">
        <v>4076</v>
      </c>
      <c r="AK135">
        <v>21851</v>
      </c>
      <c r="AL135">
        <v>26</v>
      </c>
      <c r="AM135" t="s">
        <v>4076</v>
      </c>
      <c r="AN135">
        <v>12.5</v>
      </c>
      <c r="AO135">
        <v>0.01</v>
      </c>
      <c r="AP135" t="s">
        <v>4076</v>
      </c>
      <c r="AQ135">
        <v>1772.2</v>
      </c>
      <c r="AR135">
        <v>0.6</v>
      </c>
      <c r="AS135" t="s">
        <v>4076</v>
      </c>
      <c r="AT135">
        <v>5.8999999999999997E-2</v>
      </c>
      <c r="AU135">
        <v>2</v>
      </c>
    </row>
    <row r="136" spans="1:47" x14ac:dyDescent="0.25">
      <c r="A136" t="s">
        <v>2351</v>
      </c>
      <c r="B136" t="s">
        <v>4152</v>
      </c>
      <c r="C136">
        <v>24.94</v>
      </c>
      <c r="D136">
        <v>1090.5441000000001</v>
      </c>
      <c r="E136">
        <v>9</v>
      </c>
      <c r="F136">
        <v>1.3</v>
      </c>
      <c r="G136">
        <v>546.28</v>
      </c>
      <c r="H136">
        <v>39.94</v>
      </c>
      <c r="I136" s="1">
        <v>136000000</v>
      </c>
      <c r="J136">
        <v>5</v>
      </c>
      <c r="K136">
        <v>10765</v>
      </c>
      <c r="L136" t="s">
        <v>47</v>
      </c>
      <c r="M136">
        <v>12</v>
      </c>
      <c r="N136">
        <v>12</v>
      </c>
      <c r="O136" t="s">
        <v>2352</v>
      </c>
      <c r="P136" t="s">
        <v>44</v>
      </c>
      <c r="Q136" t="s">
        <v>338</v>
      </c>
      <c r="R136">
        <f t="shared" si="8"/>
        <v>0</v>
      </c>
      <c r="S136">
        <f t="shared" si="9"/>
        <v>1</v>
      </c>
      <c r="T136" s="9" t="s">
        <v>7342</v>
      </c>
      <c r="U136">
        <f t="shared" si="10"/>
        <v>0</v>
      </c>
      <c r="V136" t="s">
        <v>7343</v>
      </c>
      <c r="W136">
        <f t="shared" si="11"/>
        <v>0</v>
      </c>
      <c r="AA136" s="13" t="s">
        <v>2351</v>
      </c>
      <c r="AB136">
        <v>36243.300000000003</v>
      </c>
      <c r="AC136">
        <v>65</v>
      </c>
      <c r="AD136" t="s">
        <v>2351</v>
      </c>
      <c r="AE136">
        <v>34341.300000000003</v>
      </c>
      <c r="AF136">
        <v>45</v>
      </c>
      <c r="AG136" t="s">
        <v>2351</v>
      </c>
      <c r="AH136">
        <v>23478.6</v>
      </c>
      <c r="AI136">
        <v>20</v>
      </c>
      <c r="AJ136" t="s">
        <v>2351</v>
      </c>
      <c r="AK136">
        <v>24024.9</v>
      </c>
      <c r="AL136">
        <v>31</v>
      </c>
      <c r="AM136" t="s">
        <v>2351</v>
      </c>
      <c r="AN136">
        <v>21.6</v>
      </c>
      <c r="AO136">
        <v>0.01</v>
      </c>
      <c r="AP136" t="s">
        <v>2351</v>
      </c>
      <c r="AQ136">
        <v>985</v>
      </c>
      <c r="AR136">
        <v>0.4</v>
      </c>
      <c r="AS136" t="s">
        <v>2351</v>
      </c>
      <c r="AT136">
        <v>5.8000000000000003E-2</v>
      </c>
      <c r="AU136">
        <v>2</v>
      </c>
    </row>
    <row r="137" spans="1:47" x14ac:dyDescent="0.25">
      <c r="A137" t="s">
        <v>4172</v>
      </c>
      <c r="B137" t="s">
        <v>4172</v>
      </c>
      <c r="C137">
        <v>24.85</v>
      </c>
      <c r="D137">
        <v>1179.636</v>
      </c>
      <c r="E137">
        <v>9</v>
      </c>
      <c r="F137">
        <v>-1</v>
      </c>
      <c r="G137">
        <v>590.82470000000001</v>
      </c>
      <c r="H137">
        <v>20.29</v>
      </c>
      <c r="I137" s="1">
        <v>23300000</v>
      </c>
      <c r="J137">
        <v>6</v>
      </c>
      <c r="K137">
        <v>4697</v>
      </c>
      <c r="L137" t="s">
        <v>142</v>
      </c>
      <c r="M137">
        <v>1</v>
      </c>
      <c r="N137">
        <v>1</v>
      </c>
      <c r="O137" t="s">
        <v>2294</v>
      </c>
      <c r="R137">
        <f t="shared" si="8"/>
        <v>0</v>
      </c>
      <c r="S137">
        <f t="shared" si="9"/>
        <v>0</v>
      </c>
      <c r="T137" s="9" t="s">
        <v>7344</v>
      </c>
      <c r="U137">
        <f t="shared" si="10"/>
        <v>0</v>
      </c>
      <c r="V137" t="s">
        <v>7345</v>
      </c>
      <c r="W137">
        <f t="shared" si="11"/>
        <v>0</v>
      </c>
      <c r="AA137" s="13" t="s">
        <v>4172</v>
      </c>
      <c r="AB137">
        <v>39165.199999999997</v>
      </c>
      <c r="AC137">
        <v>75</v>
      </c>
      <c r="AD137" t="s">
        <v>4172</v>
      </c>
      <c r="AE137">
        <v>39583.1</v>
      </c>
      <c r="AF137">
        <v>75</v>
      </c>
      <c r="AG137" t="s">
        <v>4172</v>
      </c>
      <c r="AH137">
        <v>25488.3</v>
      </c>
      <c r="AI137">
        <v>23</v>
      </c>
      <c r="AJ137" t="s">
        <v>4172</v>
      </c>
      <c r="AK137">
        <v>30449.7</v>
      </c>
      <c r="AL137">
        <v>55</v>
      </c>
      <c r="AM137" t="s">
        <v>4172</v>
      </c>
      <c r="AN137">
        <v>24.4</v>
      </c>
      <c r="AO137">
        <v>0.01</v>
      </c>
      <c r="AP137" t="s">
        <v>4172</v>
      </c>
      <c r="AQ137">
        <v>505.6</v>
      </c>
      <c r="AR137">
        <v>0.17499999999999999</v>
      </c>
      <c r="AS137" t="s">
        <v>4172</v>
      </c>
      <c r="AT137">
        <v>5.7000000000000002E-2</v>
      </c>
      <c r="AU137">
        <v>2</v>
      </c>
    </row>
    <row r="138" spans="1:47" x14ac:dyDescent="0.25">
      <c r="A138" t="s">
        <v>4199</v>
      </c>
      <c r="B138" t="s">
        <v>4199</v>
      </c>
      <c r="C138">
        <v>24.72</v>
      </c>
      <c r="D138">
        <v>1187.5974000000001</v>
      </c>
      <c r="E138">
        <v>9</v>
      </c>
      <c r="F138">
        <v>0.7</v>
      </c>
      <c r="G138">
        <v>594.80640000000005</v>
      </c>
      <c r="H138">
        <v>58.68</v>
      </c>
      <c r="I138" s="1">
        <v>6130000</v>
      </c>
      <c r="J138">
        <v>10</v>
      </c>
      <c r="K138">
        <v>18392</v>
      </c>
      <c r="L138" t="s">
        <v>32</v>
      </c>
      <c r="M138">
        <v>1</v>
      </c>
      <c r="N138">
        <v>1</v>
      </c>
      <c r="O138" t="s">
        <v>4200</v>
      </c>
      <c r="R138">
        <f t="shared" si="8"/>
        <v>0</v>
      </c>
      <c r="S138">
        <f t="shared" si="9"/>
        <v>0</v>
      </c>
      <c r="T138" s="9" t="s">
        <v>7346</v>
      </c>
      <c r="U138">
        <f t="shared" si="10"/>
        <v>0</v>
      </c>
      <c r="V138" t="s">
        <v>7347</v>
      </c>
      <c r="W138">
        <f t="shared" si="11"/>
        <v>0</v>
      </c>
      <c r="AA138" s="13" t="s">
        <v>4199</v>
      </c>
      <c r="AB138">
        <v>32825.599999999999</v>
      </c>
      <c r="AC138">
        <v>47</v>
      </c>
      <c r="AD138" t="s">
        <v>4199</v>
      </c>
      <c r="AE138">
        <v>34602</v>
      </c>
      <c r="AF138">
        <v>46</v>
      </c>
      <c r="AG138" t="s">
        <v>4199</v>
      </c>
      <c r="AH138">
        <v>19968.599999999999</v>
      </c>
      <c r="AI138">
        <v>15</v>
      </c>
      <c r="AJ138" t="s">
        <v>4199</v>
      </c>
      <c r="AK138">
        <v>25821.200000000001</v>
      </c>
      <c r="AL138">
        <v>36</v>
      </c>
      <c r="AM138" t="s">
        <v>4199</v>
      </c>
      <c r="AN138">
        <v>10</v>
      </c>
      <c r="AO138">
        <v>0.01</v>
      </c>
      <c r="AP138" t="s">
        <v>4199</v>
      </c>
      <c r="AQ138">
        <v>92.9</v>
      </c>
      <c r="AR138">
        <v>2.5000000000000001E-2</v>
      </c>
      <c r="AS138" t="s">
        <v>4199</v>
      </c>
      <c r="AT138">
        <v>4.2999999999999997E-2</v>
      </c>
      <c r="AU138">
        <v>2</v>
      </c>
    </row>
    <row r="139" spans="1:47" x14ac:dyDescent="0.25">
      <c r="A139" t="s">
        <v>4203</v>
      </c>
      <c r="B139" t="s">
        <v>4203</v>
      </c>
      <c r="C139">
        <v>24.71</v>
      </c>
      <c r="D139">
        <v>1111.6501000000001</v>
      </c>
      <c r="E139">
        <v>9</v>
      </c>
      <c r="F139">
        <v>0</v>
      </c>
      <c r="G139">
        <v>556.83230000000003</v>
      </c>
      <c r="H139">
        <v>40.159999999999997</v>
      </c>
      <c r="I139" s="1">
        <v>64100000</v>
      </c>
      <c r="J139">
        <v>5</v>
      </c>
      <c r="K139">
        <v>10844</v>
      </c>
      <c r="L139" t="s">
        <v>47</v>
      </c>
      <c r="M139">
        <v>3</v>
      </c>
      <c r="N139">
        <v>3</v>
      </c>
      <c r="O139" t="s">
        <v>1941</v>
      </c>
      <c r="R139">
        <f t="shared" si="8"/>
        <v>0</v>
      </c>
      <c r="S139">
        <f t="shared" si="9"/>
        <v>0</v>
      </c>
      <c r="T139" s="9" t="s">
        <v>7348</v>
      </c>
      <c r="U139">
        <f t="shared" si="10"/>
        <v>0</v>
      </c>
      <c r="V139" t="s">
        <v>7349</v>
      </c>
      <c r="W139">
        <f t="shared" si="11"/>
        <v>0</v>
      </c>
      <c r="AA139" s="13" t="s">
        <v>4203</v>
      </c>
      <c r="AB139">
        <v>25525.599999999999</v>
      </c>
      <c r="AC139">
        <v>28</v>
      </c>
      <c r="AD139" t="s">
        <v>4203</v>
      </c>
      <c r="AE139">
        <v>33316.9</v>
      </c>
      <c r="AF139">
        <v>42</v>
      </c>
      <c r="AG139" t="s">
        <v>4203</v>
      </c>
      <c r="AH139">
        <v>15209.7</v>
      </c>
      <c r="AI139">
        <v>11</v>
      </c>
      <c r="AJ139" t="s">
        <v>4203</v>
      </c>
      <c r="AK139">
        <v>25402.2</v>
      </c>
      <c r="AL139">
        <v>35</v>
      </c>
      <c r="AM139" t="s">
        <v>4203</v>
      </c>
      <c r="AN139">
        <v>24.6</v>
      </c>
      <c r="AO139">
        <v>0.01</v>
      </c>
      <c r="AP139" t="s">
        <v>4203</v>
      </c>
      <c r="AQ139">
        <v>82.7</v>
      </c>
      <c r="AR139">
        <v>2.5000000000000001E-2</v>
      </c>
      <c r="AS139" t="s">
        <v>4203</v>
      </c>
      <c r="AT139">
        <v>4.2999999999999997E-2</v>
      </c>
      <c r="AU139">
        <v>2</v>
      </c>
    </row>
    <row r="140" spans="1:47" x14ac:dyDescent="0.25">
      <c r="A140" t="s">
        <v>4209</v>
      </c>
      <c r="B140" t="s">
        <v>4209</v>
      </c>
      <c r="C140">
        <v>24.66</v>
      </c>
      <c r="D140">
        <v>1057.5305000000001</v>
      </c>
      <c r="E140">
        <v>9</v>
      </c>
      <c r="F140">
        <v>0</v>
      </c>
      <c r="G140">
        <v>529.77250000000004</v>
      </c>
      <c r="H140">
        <v>24.19</v>
      </c>
      <c r="I140" s="1">
        <v>2090000</v>
      </c>
      <c r="J140">
        <v>8</v>
      </c>
      <c r="K140">
        <v>6093</v>
      </c>
      <c r="L140" t="s">
        <v>17</v>
      </c>
      <c r="M140">
        <v>1</v>
      </c>
      <c r="N140">
        <v>1</v>
      </c>
      <c r="O140" t="s">
        <v>2914</v>
      </c>
      <c r="R140">
        <f t="shared" si="8"/>
        <v>0</v>
      </c>
      <c r="S140">
        <f t="shared" si="9"/>
        <v>0</v>
      </c>
      <c r="T140" s="10" t="s">
        <v>7350</v>
      </c>
      <c r="U140">
        <f t="shared" si="10"/>
        <v>0</v>
      </c>
      <c r="V140" t="s">
        <v>7351</v>
      </c>
      <c r="W140">
        <f t="shared" si="11"/>
        <v>0</v>
      </c>
      <c r="AA140" s="13" t="s">
        <v>4209</v>
      </c>
      <c r="AB140">
        <v>38479.699999999997</v>
      </c>
      <c r="AC140">
        <v>75</v>
      </c>
      <c r="AD140" t="s">
        <v>4209</v>
      </c>
      <c r="AE140">
        <v>38296.5</v>
      </c>
      <c r="AF140">
        <v>65</v>
      </c>
      <c r="AG140" t="s">
        <v>4209</v>
      </c>
      <c r="AH140">
        <v>24879.7</v>
      </c>
      <c r="AI140">
        <v>22</v>
      </c>
      <c r="AJ140" t="s">
        <v>4209</v>
      </c>
      <c r="AK140">
        <v>31817.5</v>
      </c>
      <c r="AL140">
        <v>60</v>
      </c>
      <c r="AM140" t="s">
        <v>4209</v>
      </c>
      <c r="AN140">
        <v>26.9</v>
      </c>
      <c r="AO140">
        <v>0.01</v>
      </c>
      <c r="AP140" t="s">
        <v>4209</v>
      </c>
      <c r="AQ140">
        <v>683.3</v>
      </c>
      <c r="AR140">
        <v>0.25</v>
      </c>
      <c r="AS140" t="s">
        <v>4209</v>
      </c>
      <c r="AT140">
        <v>5.8000000000000003E-2</v>
      </c>
      <c r="AU140">
        <v>2</v>
      </c>
    </row>
    <row r="141" spans="1:47" x14ac:dyDescent="0.25">
      <c r="A141" t="s">
        <v>4242</v>
      </c>
      <c r="B141" t="s">
        <v>4242</v>
      </c>
      <c r="C141">
        <v>24.53</v>
      </c>
      <c r="D141">
        <v>1151.6564000000001</v>
      </c>
      <c r="E141">
        <v>9</v>
      </c>
      <c r="F141">
        <v>-2.2000000000000002</v>
      </c>
      <c r="G141">
        <v>576.83420000000001</v>
      </c>
      <c r="H141">
        <v>25.92</v>
      </c>
      <c r="I141" s="1">
        <v>11000000</v>
      </c>
      <c r="J141">
        <v>10</v>
      </c>
      <c r="K141">
        <v>6678</v>
      </c>
      <c r="L141" t="s">
        <v>32</v>
      </c>
      <c r="M141">
        <v>1</v>
      </c>
      <c r="N141">
        <v>1</v>
      </c>
      <c r="O141" t="s">
        <v>4243</v>
      </c>
      <c r="R141">
        <f t="shared" si="8"/>
        <v>0</v>
      </c>
      <c r="S141">
        <f t="shared" si="9"/>
        <v>0</v>
      </c>
      <c r="T141" s="9" t="s">
        <v>7352</v>
      </c>
      <c r="U141">
        <f t="shared" si="10"/>
        <v>0</v>
      </c>
      <c r="V141" t="s">
        <v>7353</v>
      </c>
      <c r="W141">
        <f t="shared" si="11"/>
        <v>0</v>
      </c>
      <c r="AA141" s="13" t="s">
        <v>4242</v>
      </c>
      <c r="AB141">
        <v>33892.1</v>
      </c>
      <c r="AC141">
        <v>55</v>
      </c>
      <c r="AD141" t="s">
        <v>4242</v>
      </c>
      <c r="AE141">
        <v>37659.599999999999</v>
      </c>
      <c r="AF141">
        <v>60</v>
      </c>
      <c r="AG141" t="s">
        <v>4242</v>
      </c>
      <c r="AH141">
        <v>23985.7</v>
      </c>
      <c r="AI141">
        <v>20</v>
      </c>
      <c r="AJ141" t="s">
        <v>4242</v>
      </c>
      <c r="AK141">
        <v>23361.5</v>
      </c>
      <c r="AL141">
        <v>29</v>
      </c>
      <c r="AM141" t="s">
        <v>4242</v>
      </c>
      <c r="AN141">
        <v>22.3</v>
      </c>
      <c r="AO141">
        <v>0.01</v>
      </c>
      <c r="AP141" t="s">
        <v>4242</v>
      </c>
      <c r="AQ141">
        <v>29.3</v>
      </c>
      <c r="AR141">
        <v>0.01</v>
      </c>
      <c r="AS141" t="s">
        <v>4242</v>
      </c>
      <c r="AT141">
        <v>0.03</v>
      </c>
      <c r="AU141">
        <v>2</v>
      </c>
    </row>
    <row r="142" spans="1:47" x14ac:dyDescent="0.25">
      <c r="A142" t="s">
        <v>4328</v>
      </c>
      <c r="B142" t="s">
        <v>4328</v>
      </c>
      <c r="C142">
        <v>24.15</v>
      </c>
      <c r="D142">
        <v>1154.5608</v>
      </c>
      <c r="E142">
        <v>9</v>
      </c>
      <c r="F142">
        <v>-0.1</v>
      </c>
      <c r="G142">
        <v>578.2876</v>
      </c>
      <c r="H142">
        <v>44.98</v>
      </c>
      <c r="I142" s="1">
        <v>5400000</v>
      </c>
      <c r="J142">
        <v>1</v>
      </c>
      <c r="K142">
        <v>12822</v>
      </c>
      <c r="L142" t="s">
        <v>84</v>
      </c>
      <c r="M142">
        <v>3</v>
      </c>
      <c r="N142">
        <v>3</v>
      </c>
      <c r="O142" t="s">
        <v>4329</v>
      </c>
      <c r="R142">
        <f t="shared" si="8"/>
        <v>0</v>
      </c>
      <c r="S142">
        <f t="shared" si="9"/>
        <v>1</v>
      </c>
      <c r="T142" s="9" t="s">
        <v>7354</v>
      </c>
      <c r="U142">
        <f t="shared" si="10"/>
        <v>0</v>
      </c>
      <c r="V142" t="s">
        <v>7355</v>
      </c>
      <c r="W142">
        <f t="shared" si="11"/>
        <v>0</v>
      </c>
      <c r="AA142" s="13" t="s">
        <v>4328</v>
      </c>
      <c r="AB142">
        <v>33662.199999999997</v>
      </c>
      <c r="AC142">
        <v>50</v>
      </c>
      <c r="AD142" t="s">
        <v>4328</v>
      </c>
      <c r="AE142">
        <v>33372.800000000003</v>
      </c>
      <c r="AF142">
        <v>42</v>
      </c>
      <c r="AG142" t="s">
        <v>4328</v>
      </c>
      <c r="AH142">
        <v>14380.1</v>
      </c>
      <c r="AI142">
        <v>10</v>
      </c>
      <c r="AJ142" t="s">
        <v>4328</v>
      </c>
      <c r="AK142">
        <v>28578.1</v>
      </c>
      <c r="AL142">
        <v>46</v>
      </c>
      <c r="AM142" t="s">
        <v>4328</v>
      </c>
      <c r="AN142">
        <v>13.1</v>
      </c>
      <c r="AO142">
        <v>0.01</v>
      </c>
      <c r="AP142" t="s">
        <v>4328</v>
      </c>
      <c r="AQ142">
        <v>49.1</v>
      </c>
      <c r="AR142">
        <v>0.01</v>
      </c>
      <c r="AS142" t="s">
        <v>4328</v>
      </c>
      <c r="AT142">
        <v>0.03</v>
      </c>
      <c r="AU142">
        <v>2</v>
      </c>
    </row>
    <row r="143" spans="1:47" x14ac:dyDescent="0.25">
      <c r="A143" t="s">
        <v>4356</v>
      </c>
      <c r="B143" t="s">
        <v>4356</v>
      </c>
      <c r="C143">
        <v>24.03</v>
      </c>
      <c r="D143">
        <v>1027.4570000000001</v>
      </c>
      <c r="E143">
        <v>9</v>
      </c>
      <c r="F143">
        <v>-0.4</v>
      </c>
      <c r="G143">
        <v>514.73559999999998</v>
      </c>
      <c r="H143">
        <v>24</v>
      </c>
      <c r="I143" s="1">
        <v>7980000</v>
      </c>
      <c r="J143">
        <v>6</v>
      </c>
      <c r="K143">
        <v>5900</v>
      </c>
      <c r="L143" t="s">
        <v>142</v>
      </c>
      <c r="M143">
        <v>2</v>
      </c>
      <c r="N143">
        <v>2</v>
      </c>
      <c r="O143" t="s">
        <v>4357</v>
      </c>
      <c r="R143">
        <f t="shared" si="8"/>
        <v>0</v>
      </c>
      <c r="S143">
        <f t="shared" si="9"/>
        <v>0</v>
      </c>
      <c r="T143" s="9" t="s">
        <v>7356</v>
      </c>
      <c r="U143">
        <f t="shared" si="10"/>
        <v>0</v>
      </c>
      <c r="V143" t="s">
        <v>7357</v>
      </c>
      <c r="W143">
        <f t="shared" si="11"/>
        <v>0</v>
      </c>
      <c r="AA143" s="13" t="s">
        <v>4356</v>
      </c>
      <c r="AB143">
        <v>37979.599999999999</v>
      </c>
      <c r="AC143">
        <v>70</v>
      </c>
      <c r="AD143" t="s">
        <v>4356</v>
      </c>
      <c r="AE143">
        <v>35433.300000000003</v>
      </c>
      <c r="AF143">
        <v>50</v>
      </c>
      <c r="AG143" t="s">
        <v>4356</v>
      </c>
      <c r="AH143">
        <v>12012.6</v>
      </c>
      <c r="AI143">
        <v>8.5</v>
      </c>
      <c r="AJ143" t="s">
        <v>4356</v>
      </c>
      <c r="AK143">
        <v>29343.9</v>
      </c>
      <c r="AL143">
        <v>49</v>
      </c>
      <c r="AM143" t="s">
        <v>4356</v>
      </c>
      <c r="AN143">
        <v>25.7</v>
      </c>
      <c r="AO143">
        <v>0.01</v>
      </c>
      <c r="AP143" t="s">
        <v>4356</v>
      </c>
      <c r="AQ143">
        <v>68.3</v>
      </c>
      <c r="AR143">
        <v>0.02</v>
      </c>
      <c r="AS143" t="s">
        <v>4356</v>
      </c>
      <c r="AT143">
        <v>0.04</v>
      </c>
      <c r="AU143">
        <v>2</v>
      </c>
    </row>
    <row r="144" spans="1:47" x14ac:dyDescent="0.25">
      <c r="A144" t="s">
        <v>4359</v>
      </c>
      <c r="B144" t="s">
        <v>4359</v>
      </c>
      <c r="C144">
        <v>24.02</v>
      </c>
      <c r="D144">
        <v>1215.6624999999999</v>
      </c>
      <c r="E144">
        <v>9</v>
      </c>
      <c r="F144">
        <v>-0.6</v>
      </c>
      <c r="G144">
        <v>608.83810000000005</v>
      </c>
      <c r="H144">
        <v>37.04</v>
      </c>
      <c r="I144" s="1">
        <v>6550000</v>
      </c>
      <c r="J144">
        <v>10</v>
      </c>
      <c r="K144">
        <v>10602</v>
      </c>
      <c r="L144" t="s">
        <v>32</v>
      </c>
      <c r="M144">
        <v>1</v>
      </c>
      <c r="N144">
        <v>1</v>
      </c>
      <c r="O144" t="s">
        <v>895</v>
      </c>
      <c r="R144">
        <f t="shared" ref="R144:R207" si="12">SUMPRODUCT(--ISNUMBER(SEARCH($T$2:$T$596,"*"&amp;O144&amp;"*")))</f>
        <v>0</v>
      </c>
      <c r="S144">
        <f t="shared" si="9"/>
        <v>0</v>
      </c>
      <c r="T144" s="9" t="s">
        <v>7358</v>
      </c>
      <c r="U144">
        <f t="shared" si="10"/>
        <v>0</v>
      </c>
      <c r="V144" t="s">
        <v>7359</v>
      </c>
      <c r="W144">
        <f t="shared" si="11"/>
        <v>0</v>
      </c>
      <c r="AA144" s="13" t="s">
        <v>4359</v>
      </c>
      <c r="AB144">
        <v>30373.7</v>
      </c>
      <c r="AC144">
        <v>39</v>
      </c>
      <c r="AD144" t="s">
        <v>4359</v>
      </c>
      <c r="AE144">
        <v>34618.1</v>
      </c>
      <c r="AF144">
        <v>46</v>
      </c>
      <c r="AG144" t="s">
        <v>4359</v>
      </c>
      <c r="AH144">
        <v>21951.9</v>
      </c>
      <c r="AI144">
        <v>17</v>
      </c>
      <c r="AJ144" t="s">
        <v>4359</v>
      </c>
      <c r="AK144">
        <v>25414.3</v>
      </c>
      <c r="AL144">
        <v>35</v>
      </c>
      <c r="AM144" t="s">
        <v>4359</v>
      </c>
      <c r="AN144">
        <v>26.4</v>
      </c>
      <c r="AO144">
        <v>0.01</v>
      </c>
      <c r="AP144" t="s">
        <v>4359</v>
      </c>
      <c r="AQ144">
        <v>425.3</v>
      </c>
      <c r="AR144">
        <v>0.15</v>
      </c>
      <c r="AS144" t="s">
        <v>4359</v>
      </c>
      <c r="AT144">
        <v>5.6000000000000001E-2</v>
      </c>
      <c r="AU144">
        <v>2</v>
      </c>
    </row>
    <row r="145" spans="1:47" x14ac:dyDescent="0.25">
      <c r="A145" t="s">
        <v>4361</v>
      </c>
      <c r="B145" t="s">
        <v>4361</v>
      </c>
      <c r="C145">
        <v>24.01</v>
      </c>
      <c r="D145">
        <v>1111.5485000000001</v>
      </c>
      <c r="E145">
        <v>9</v>
      </c>
      <c r="F145">
        <v>-0.2</v>
      </c>
      <c r="G145">
        <v>556.78139999999996</v>
      </c>
      <c r="H145">
        <v>44.78</v>
      </c>
      <c r="I145" s="1">
        <v>903000</v>
      </c>
      <c r="J145">
        <v>1</v>
      </c>
      <c r="K145">
        <v>12752</v>
      </c>
      <c r="L145" t="s">
        <v>84</v>
      </c>
      <c r="M145">
        <v>1</v>
      </c>
      <c r="N145">
        <v>1</v>
      </c>
      <c r="O145" t="s">
        <v>1028</v>
      </c>
      <c r="R145">
        <f t="shared" si="12"/>
        <v>0</v>
      </c>
      <c r="S145">
        <f t="shared" si="9"/>
        <v>0</v>
      </c>
      <c r="T145" s="9" t="s">
        <v>7360</v>
      </c>
      <c r="U145">
        <f t="shared" si="10"/>
        <v>0</v>
      </c>
      <c r="V145" t="s">
        <v>7361</v>
      </c>
      <c r="W145">
        <f t="shared" si="11"/>
        <v>0</v>
      </c>
      <c r="AA145" s="13" t="s">
        <v>4361</v>
      </c>
      <c r="AB145">
        <v>22671.5</v>
      </c>
      <c r="AC145">
        <v>22</v>
      </c>
      <c r="AD145" t="s">
        <v>4361</v>
      </c>
      <c r="AE145">
        <v>26343.5</v>
      </c>
      <c r="AF145">
        <v>25</v>
      </c>
      <c r="AG145" t="s">
        <v>4361</v>
      </c>
      <c r="AH145">
        <v>22366.2</v>
      </c>
      <c r="AI145">
        <v>18</v>
      </c>
      <c r="AJ145" t="s">
        <v>4361</v>
      </c>
      <c r="AK145">
        <v>21609.7</v>
      </c>
      <c r="AL145">
        <v>25</v>
      </c>
      <c r="AM145" t="s">
        <v>4361</v>
      </c>
      <c r="AN145">
        <v>26.6</v>
      </c>
      <c r="AO145">
        <v>0.01</v>
      </c>
      <c r="AP145" t="s">
        <v>4361</v>
      </c>
      <c r="AQ145">
        <v>36.6</v>
      </c>
      <c r="AR145">
        <v>0.01</v>
      </c>
      <c r="AS145" t="s">
        <v>4361</v>
      </c>
      <c r="AT145">
        <v>0.03</v>
      </c>
      <c r="AU145">
        <v>2</v>
      </c>
    </row>
    <row r="146" spans="1:47" x14ac:dyDescent="0.25">
      <c r="A146" t="s">
        <v>3562</v>
      </c>
      <c r="B146" t="s">
        <v>4362</v>
      </c>
      <c r="C146">
        <v>24.01</v>
      </c>
      <c r="D146">
        <v>1214.6116999999999</v>
      </c>
      <c r="E146">
        <v>9</v>
      </c>
      <c r="F146">
        <v>0.4</v>
      </c>
      <c r="G146">
        <v>405.87799999999999</v>
      </c>
      <c r="H146">
        <v>30.37</v>
      </c>
      <c r="I146" s="1">
        <v>17900000</v>
      </c>
      <c r="J146">
        <v>4</v>
      </c>
      <c r="K146">
        <v>7602</v>
      </c>
      <c r="L146" t="s">
        <v>26</v>
      </c>
      <c r="M146">
        <v>4</v>
      </c>
      <c r="N146">
        <v>4</v>
      </c>
      <c r="O146" t="s">
        <v>3563</v>
      </c>
      <c r="P146" t="s">
        <v>44</v>
      </c>
      <c r="Q146" t="s">
        <v>67</v>
      </c>
      <c r="R146">
        <f t="shared" si="12"/>
        <v>0</v>
      </c>
      <c r="S146">
        <f t="shared" si="9"/>
        <v>1</v>
      </c>
      <c r="T146" s="9" t="s">
        <v>7362</v>
      </c>
      <c r="U146">
        <f t="shared" si="10"/>
        <v>0</v>
      </c>
      <c r="V146" t="s">
        <v>7363</v>
      </c>
      <c r="W146">
        <f t="shared" si="11"/>
        <v>0</v>
      </c>
      <c r="AA146" s="13" t="s">
        <v>3562</v>
      </c>
      <c r="AB146">
        <v>35627.800000000003</v>
      </c>
      <c r="AC146">
        <v>60</v>
      </c>
      <c r="AD146" t="s">
        <v>3562</v>
      </c>
      <c r="AE146">
        <v>36664.1</v>
      </c>
      <c r="AF146">
        <v>55</v>
      </c>
      <c r="AG146" t="s">
        <v>3562</v>
      </c>
      <c r="AH146">
        <v>28414.400000000001</v>
      </c>
      <c r="AI146">
        <v>29</v>
      </c>
      <c r="AJ146" t="s">
        <v>3562</v>
      </c>
      <c r="AK146">
        <v>27488.1</v>
      </c>
      <c r="AL146">
        <v>42</v>
      </c>
      <c r="AM146" t="s">
        <v>3562</v>
      </c>
      <c r="AN146">
        <v>13.4</v>
      </c>
      <c r="AO146">
        <v>0.01</v>
      </c>
      <c r="AP146" t="s">
        <v>3562</v>
      </c>
      <c r="AQ146">
        <v>143.30000000000001</v>
      </c>
      <c r="AR146">
        <v>0.05</v>
      </c>
      <c r="AS146" t="s">
        <v>3562</v>
      </c>
      <c r="AT146">
        <v>0.05</v>
      </c>
      <c r="AU146">
        <v>2</v>
      </c>
    </row>
    <row r="147" spans="1:47" x14ac:dyDescent="0.25">
      <c r="A147" t="s">
        <v>4370</v>
      </c>
      <c r="B147" t="s">
        <v>4370</v>
      </c>
      <c r="C147">
        <v>23.96</v>
      </c>
      <c r="D147">
        <v>1223.5796</v>
      </c>
      <c r="E147">
        <v>9</v>
      </c>
      <c r="F147">
        <v>0.8</v>
      </c>
      <c r="G147">
        <v>612.79750000000001</v>
      </c>
      <c r="H147">
        <v>24.26</v>
      </c>
      <c r="I147" s="1">
        <v>1330000</v>
      </c>
      <c r="J147">
        <v>8</v>
      </c>
      <c r="K147">
        <v>6116</v>
      </c>
      <c r="L147" t="s">
        <v>17</v>
      </c>
      <c r="M147">
        <v>1</v>
      </c>
      <c r="N147">
        <v>1</v>
      </c>
      <c r="O147" t="s">
        <v>4371</v>
      </c>
      <c r="R147">
        <f t="shared" si="12"/>
        <v>0</v>
      </c>
      <c r="S147">
        <f t="shared" si="9"/>
        <v>0</v>
      </c>
      <c r="T147" s="9" t="s">
        <v>7364</v>
      </c>
      <c r="U147">
        <f t="shared" si="10"/>
        <v>0</v>
      </c>
      <c r="V147" t="s">
        <v>7365</v>
      </c>
      <c r="W147">
        <f t="shared" si="11"/>
        <v>0</v>
      </c>
      <c r="AA147" s="13" t="s">
        <v>4370</v>
      </c>
      <c r="AB147">
        <v>39209.300000000003</v>
      </c>
      <c r="AC147">
        <v>75</v>
      </c>
      <c r="AD147" t="s">
        <v>4370</v>
      </c>
      <c r="AE147">
        <v>37377.1</v>
      </c>
      <c r="AF147">
        <v>60</v>
      </c>
      <c r="AG147" t="s">
        <v>4370</v>
      </c>
      <c r="AH147">
        <v>24810.6</v>
      </c>
      <c r="AI147">
        <v>22</v>
      </c>
      <c r="AJ147" t="s">
        <v>4370</v>
      </c>
      <c r="AK147">
        <v>26073.3</v>
      </c>
      <c r="AL147">
        <v>37</v>
      </c>
      <c r="AM147" t="s">
        <v>4370</v>
      </c>
      <c r="AN147">
        <v>11.8</v>
      </c>
      <c r="AO147">
        <v>0.01</v>
      </c>
      <c r="AP147" t="s">
        <v>4370</v>
      </c>
      <c r="AQ147">
        <v>36.5</v>
      </c>
      <c r="AR147">
        <v>0.01</v>
      </c>
      <c r="AS147" t="s">
        <v>4370</v>
      </c>
      <c r="AT147">
        <v>0.03</v>
      </c>
      <c r="AU147">
        <v>2</v>
      </c>
    </row>
    <row r="148" spans="1:47" x14ac:dyDescent="0.25">
      <c r="A148" t="s">
        <v>4390</v>
      </c>
      <c r="B148" t="s">
        <v>4390</v>
      </c>
      <c r="C148">
        <v>23.82</v>
      </c>
      <c r="D148">
        <v>1168.6715999999999</v>
      </c>
      <c r="E148">
        <v>9</v>
      </c>
      <c r="F148">
        <v>-0.4</v>
      </c>
      <c r="G148">
        <v>585.34280000000001</v>
      </c>
      <c r="H148">
        <v>27.86</v>
      </c>
      <c r="I148" s="1">
        <v>120000000</v>
      </c>
      <c r="J148">
        <v>1</v>
      </c>
      <c r="K148">
        <v>6774</v>
      </c>
      <c r="L148" t="s">
        <v>84</v>
      </c>
      <c r="M148">
        <v>4</v>
      </c>
      <c r="N148">
        <v>4</v>
      </c>
      <c r="O148" t="s">
        <v>4391</v>
      </c>
      <c r="R148">
        <f t="shared" si="12"/>
        <v>0</v>
      </c>
      <c r="S148">
        <f t="shared" si="9"/>
        <v>0</v>
      </c>
      <c r="T148" s="9" t="s">
        <v>7366</v>
      </c>
      <c r="U148">
        <f t="shared" si="10"/>
        <v>0</v>
      </c>
      <c r="V148" t="s">
        <v>7367</v>
      </c>
      <c r="W148">
        <f t="shared" si="11"/>
        <v>0</v>
      </c>
      <c r="AA148" s="13" t="s">
        <v>4390</v>
      </c>
      <c r="AB148">
        <v>16398.400000000001</v>
      </c>
      <c r="AC148">
        <v>14</v>
      </c>
      <c r="AD148" t="s">
        <v>4390</v>
      </c>
      <c r="AE148">
        <v>27007.3</v>
      </c>
      <c r="AF148">
        <v>26</v>
      </c>
      <c r="AG148" t="s">
        <v>4390</v>
      </c>
      <c r="AH148">
        <v>15198</v>
      </c>
      <c r="AI148">
        <v>11</v>
      </c>
      <c r="AJ148" t="s">
        <v>4390</v>
      </c>
      <c r="AK148">
        <v>18376.3</v>
      </c>
      <c r="AL148">
        <v>19</v>
      </c>
      <c r="AM148" t="s">
        <v>4390</v>
      </c>
      <c r="AN148">
        <v>16.5</v>
      </c>
      <c r="AO148">
        <v>0.01</v>
      </c>
      <c r="AP148" t="s">
        <v>4390</v>
      </c>
      <c r="AQ148">
        <v>94.3</v>
      </c>
      <c r="AR148">
        <v>2.5000000000000001E-2</v>
      </c>
      <c r="AS148" t="s">
        <v>4390</v>
      </c>
      <c r="AT148">
        <v>4.2999999999999997E-2</v>
      </c>
      <c r="AU148">
        <v>2</v>
      </c>
    </row>
    <row r="149" spans="1:47" x14ac:dyDescent="0.25">
      <c r="A149" t="s">
        <v>4473</v>
      </c>
      <c r="B149" t="s">
        <v>4473</v>
      </c>
      <c r="C149">
        <v>23.46</v>
      </c>
      <c r="D149">
        <v>1172.6525999999999</v>
      </c>
      <c r="E149">
        <v>9</v>
      </c>
      <c r="F149">
        <v>0</v>
      </c>
      <c r="G149">
        <v>587.33360000000005</v>
      </c>
      <c r="H149">
        <v>23.81</v>
      </c>
      <c r="I149" s="1">
        <v>200000000</v>
      </c>
      <c r="J149">
        <v>9</v>
      </c>
      <c r="K149">
        <v>5928</v>
      </c>
      <c r="L149" t="s">
        <v>23</v>
      </c>
      <c r="M149">
        <v>3</v>
      </c>
      <c r="N149">
        <v>3</v>
      </c>
      <c r="O149" t="s">
        <v>3690</v>
      </c>
      <c r="R149">
        <f t="shared" si="12"/>
        <v>0</v>
      </c>
      <c r="S149">
        <f t="shared" si="9"/>
        <v>0</v>
      </c>
      <c r="T149" s="9" t="s">
        <v>7368</v>
      </c>
      <c r="U149">
        <f t="shared" si="10"/>
        <v>0</v>
      </c>
      <c r="V149" t="s">
        <v>7369</v>
      </c>
      <c r="W149">
        <f t="shared" si="11"/>
        <v>0</v>
      </c>
      <c r="AA149" s="13" t="s">
        <v>4473</v>
      </c>
      <c r="AB149">
        <v>37584.699999999997</v>
      </c>
      <c r="AC149">
        <v>70</v>
      </c>
      <c r="AD149" t="s">
        <v>4473</v>
      </c>
      <c r="AE149">
        <v>38970.300000000003</v>
      </c>
      <c r="AF149">
        <v>70</v>
      </c>
      <c r="AG149" t="s">
        <v>4473</v>
      </c>
      <c r="AH149">
        <v>25123.1</v>
      </c>
      <c r="AI149">
        <v>22</v>
      </c>
      <c r="AJ149" t="s">
        <v>4473</v>
      </c>
      <c r="AK149">
        <v>28484.9</v>
      </c>
      <c r="AL149">
        <v>45</v>
      </c>
      <c r="AM149" t="s">
        <v>4473</v>
      </c>
      <c r="AN149">
        <v>23</v>
      </c>
      <c r="AO149">
        <v>0.01</v>
      </c>
      <c r="AP149" t="s">
        <v>4473</v>
      </c>
      <c r="AQ149">
        <v>123.3</v>
      </c>
      <c r="AR149">
        <v>0.04</v>
      </c>
      <c r="AS149" t="s">
        <v>4473</v>
      </c>
      <c r="AT149">
        <v>4.8000000000000001E-2</v>
      </c>
      <c r="AU149">
        <v>2</v>
      </c>
    </row>
    <row r="150" spans="1:47" x14ac:dyDescent="0.25">
      <c r="A150" t="s">
        <v>6026</v>
      </c>
      <c r="B150" t="s">
        <v>4492</v>
      </c>
      <c r="C150">
        <v>23.35</v>
      </c>
      <c r="D150">
        <v>1225.5260000000001</v>
      </c>
      <c r="E150">
        <v>9</v>
      </c>
      <c r="F150">
        <v>-0.9</v>
      </c>
      <c r="G150">
        <v>613.76969999999994</v>
      </c>
      <c r="H150">
        <v>37.299999999999997</v>
      </c>
      <c r="I150" s="1">
        <v>265000</v>
      </c>
      <c r="J150">
        <v>5</v>
      </c>
      <c r="K150">
        <v>9857</v>
      </c>
      <c r="L150" t="s">
        <v>47</v>
      </c>
      <c r="M150">
        <v>1</v>
      </c>
      <c r="N150">
        <v>1</v>
      </c>
      <c r="O150" t="s">
        <v>1744</v>
      </c>
      <c r="P150" t="s">
        <v>44</v>
      </c>
      <c r="Q150" t="s">
        <v>427</v>
      </c>
      <c r="R150">
        <f t="shared" si="12"/>
        <v>0</v>
      </c>
      <c r="S150">
        <f t="shared" si="9"/>
        <v>0</v>
      </c>
      <c r="T150" s="9" t="s">
        <v>7370</v>
      </c>
      <c r="U150">
        <f t="shared" si="10"/>
        <v>0</v>
      </c>
      <c r="V150" t="s">
        <v>7371</v>
      </c>
      <c r="W150">
        <f t="shared" si="11"/>
        <v>0</v>
      </c>
      <c r="AA150" s="13" t="s">
        <v>6026</v>
      </c>
      <c r="AB150">
        <v>29856.6</v>
      </c>
      <c r="AC150">
        <v>38</v>
      </c>
      <c r="AD150" t="s">
        <v>6026</v>
      </c>
      <c r="AE150">
        <v>30910.5</v>
      </c>
      <c r="AF150">
        <v>34</v>
      </c>
      <c r="AG150" t="s">
        <v>6026</v>
      </c>
      <c r="AH150">
        <v>18686.7</v>
      </c>
      <c r="AI150">
        <v>14</v>
      </c>
      <c r="AJ150" t="s">
        <v>6026</v>
      </c>
      <c r="AK150">
        <v>23427.3</v>
      </c>
      <c r="AL150">
        <v>29</v>
      </c>
      <c r="AM150" t="s">
        <v>6026</v>
      </c>
      <c r="AN150">
        <v>18.7</v>
      </c>
      <c r="AO150">
        <v>0.01</v>
      </c>
      <c r="AP150" t="s">
        <v>6026</v>
      </c>
      <c r="AQ150">
        <v>167.8</v>
      </c>
      <c r="AR150">
        <v>0.06</v>
      </c>
      <c r="AS150" t="s">
        <v>6026</v>
      </c>
      <c r="AT150">
        <v>5.0999999999999997E-2</v>
      </c>
      <c r="AU150">
        <v>2</v>
      </c>
    </row>
    <row r="151" spans="1:47" x14ac:dyDescent="0.25">
      <c r="A151" t="s">
        <v>4513</v>
      </c>
      <c r="B151" t="s">
        <v>4513</v>
      </c>
      <c r="C151">
        <v>23.29</v>
      </c>
      <c r="D151">
        <v>1170.6144999999999</v>
      </c>
      <c r="E151">
        <v>9</v>
      </c>
      <c r="F151">
        <v>1.2</v>
      </c>
      <c r="G151">
        <v>391.21260000000001</v>
      </c>
      <c r="H151">
        <v>36.56</v>
      </c>
      <c r="I151" s="1">
        <v>144000000</v>
      </c>
      <c r="J151">
        <v>3</v>
      </c>
      <c r="K151">
        <v>9801</v>
      </c>
      <c r="L151" t="s">
        <v>73</v>
      </c>
      <c r="M151">
        <v>9</v>
      </c>
      <c r="N151">
        <v>9</v>
      </c>
      <c r="O151" t="s">
        <v>109</v>
      </c>
      <c r="R151">
        <f t="shared" si="12"/>
        <v>0</v>
      </c>
      <c r="S151">
        <f t="shared" si="9"/>
        <v>0</v>
      </c>
      <c r="T151" s="9" t="s">
        <v>7372</v>
      </c>
      <c r="U151">
        <f t="shared" si="10"/>
        <v>0</v>
      </c>
      <c r="V151" t="s">
        <v>7373</v>
      </c>
      <c r="W151">
        <f t="shared" si="11"/>
        <v>0</v>
      </c>
      <c r="AA151" s="13" t="s">
        <v>4513</v>
      </c>
      <c r="AB151">
        <v>37622.9</v>
      </c>
      <c r="AC151">
        <v>70</v>
      </c>
      <c r="AD151" t="s">
        <v>4513</v>
      </c>
      <c r="AE151">
        <v>38216.6</v>
      </c>
      <c r="AF151">
        <v>65</v>
      </c>
      <c r="AG151" t="s">
        <v>4513</v>
      </c>
      <c r="AH151">
        <v>20078</v>
      </c>
      <c r="AI151">
        <v>15</v>
      </c>
      <c r="AJ151" t="s">
        <v>4513</v>
      </c>
      <c r="AK151">
        <v>27165.599999999999</v>
      </c>
      <c r="AL151">
        <v>41</v>
      </c>
      <c r="AM151" t="s">
        <v>4513</v>
      </c>
      <c r="AN151">
        <v>17</v>
      </c>
      <c r="AO151">
        <v>0.01</v>
      </c>
      <c r="AP151" t="s">
        <v>4513</v>
      </c>
      <c r="AQ151">
        <v>77</v>
      </c>
      <c r="AR151">
        <v>0.02</v>
      </c>
      <c r="AS151" t="s">
        <v>4513</v>
      </c>
      <c r="AT151">
        <v>0.04</v>
      </c>
      <c r="AU151">
        <v>2</v>
      </c>
    </row>
    <row r="152" spans="1:47" x14ac:dyDescent="0.25">
      <c r="A152" t="s">
        <v>4888</v>
      </c>
      <c r="B152" t="s">
        <v>4548</v>
      </c>
      <c r="C152">
        <v>23.16</v>
      </c>
      <c r="D152">
        <v>1153.5436999999999</v>
      </c>
      <c r="E152">
        <v>9</v>
      </c>
      <c r="F152">
        <v>0.2</v>
      </c>
      <c r="G152">
        <v>577.77919999999995</v>
      </c>
      <c r="H152">
        <v>41.67</v>
      </c>
      <c r="I152" s="1">
        <v>88000000</v>
      </c>
      <c r="J152">
        <v>5</v>
      </c>
      <c r="K152">
        <v>11361</v>
      </c>
      <c r="L152" t="s">
        <v>47</v>
      </c>
      <c r="M152">
        <v>6</v>
      </c>
      <c r="N152">
        <v>6</v>
      </c>
      <c r="O152" t="s">
        <v>4549</v>
      </c>
      <c r="P152" t="s">
        <v>44</v>
      </c>
      <c r="Q152" t="s">
        <v>49</v>
      </c>
      <c r="R152">
        <f t="shared" si="12"/>
        <v>0</v>
      </c>
      <c r="S152">
        <f t="shared" si="9"/>
        <v>0</v>
      </c>
      <c r="T152" s="9" t="s">
        <v>7374</v>
      </c>
      <c r="U152">
        <f t="shared" si="10"/>
        <v>0</v>
      </c>
      <c r="V152" t="s">
        <v>7375</v>
      </c>
      <c r="W152">
        <f t="shared" si="11"/>
        <v>0</v>
      </c>
      <c r="AA152" s="13" t="s">
        <v>4888</v>
      </c>
      <c r="AB152">
        <v>37700.400000000001</v>
      </c>
      <c r="AC152">
        <v>70</v>
      </c>
      <c r="AD152" t="s">
        <v>4888</v>
      </c>
      <c r="AE152">
        <v>37014.1</v>
      </c>
      <c r="AF152">
        <v>60</v>
      </c>
      <c r="AG152" t="s">
        <v>4888</v>
      </c>
      <c r="AH152">
        <v>15315.9</v>
      </c>
      <c r="AI152">
        <v>11</v>
      </c>
      <c r="AJ152" t="s">
        <v>4888</v>
      </c>
      <c r="AK152">
        <v>27220.9</v>
      </c>
      <c r="AL152">
        <v>41</v>
      </c>
      <c r="AM152" t="s">
        <v>4888</v>
      </c>
      <c r="AN152">
        <v>16.399999999999999</v>
      </c>
      <c r="AO152">
        <v>0.01</v>
      </c>
      <c r="AP152" t="s">
        <v>4888</v>
      </c>
      <c r="AQ152">
        <v>67.400000000000006</v>
      </c>
      <c r="AR152">
        <v>0.02</v>
      </c>
      <c r="AS152" t="s">
        <v>4888</v>
      </c>
      <c r="AT152">
        <v>0.04</v>
      </c>
      <c r="AU152">
        <v>2</v>
      </c>
    </row>
    <row r="153" spans="1:47" x14ac:dyDescent="0.25">
      <c r="A153" t="s">
        <v>4586</v>
      </c>
      <c r="B153" t="s">
        <v>4586</v>
      </c>
      <c r="C153">
        <v>23.02</v>
      </c>
      <c r="D153">
        <v>1080.6443999999999</v>
      </c>
      <c r="E153">
        <v>9</v>
      </c>
      <c r="F153">
        <v>3.6</v>
      </c>
      <c r="G153">
        <v>541.33140000000003</v>
      </c>
      <c r="H153">
        <v>44.34</v>
      </c>
      <c r="I153" s="1">
        <v>162000000</v>
      </c>
      <c r="J153">
        <v>8</v>
      </c>
      <c r="K153">
        <v>12998</v>
      </c>
      <c r="L153" t="s">
        <v>17</v>
      </c>
      <c r="M153">
        <v>8</v>
      </c>
      <c r="N153">
        <v>8</v>
      </c>
      <c r="O153" t="s">
        <v>33</v>
      </c>
      <c r="R153">
        <f t="shared" si="12"/>
        <v>0</v>
      </c>
      <c r="S153">
        <f t="shared" si="9"/>
        <v>0</v>
      </c>
      <c r="T153" s="9" t="s">
        <v>7376</v>
      </c>
      <c r="U153">
        <f t="shared" si="10"/>
        <v>0</v>
      </c>
      <c r="V153" t="s">
        <v>7377</v>
      </c>
      <c r="W153">
        <f t="shared" si="11"/>
        <v>0</v>
      </c>
      <c r="AA153" s="13" t="s">
        <v>4586</v>
      </c>
      <c r="AB153">
        <v>28988.5</v>
      </c>
      <c r="AC153">
        <v>36</v>
      </c>
      <c r="AD153" t="s">
        <v>4586</v>
      </c>
      <c r="AE153">
        <v>34185.199999999997</v>
      </c>
      <c r="AF153">
        <v>45</v>
      </c>
      <c r="AG153" t="s">
        <v>4586</v>
      </c>
      <c r="AH153">
        <v>13764.6</v>
      </c>
      <c r="AI153">
        <v>9.5</v>
      </c>
      <c r="AJ153" t="s">
        <v>4586</v>
      </c>
      <c r="AK153">
        <v>24708.799999999999</v>
      </c>
      <c r="AL153">
        <v>33</v>
      </c>
      <c r="AM153" t="s">
        <v>4586</v>
      </c>
      <c r="AN153">
        <v>10.6</v>
      </c>
      <c r="AO153">
        <v>0.01</v>
      </c>
      <c r="AP153" t="s">
        <v>4586</v>
      </c>
      <c r="AQ153">
        <v>20.8</v>
      </c>
      <c r="AR153">
        <v>0.01</v>
      </c>
      <c r="AS153" t="s">
        <v>4586</v>
      </c>
      <c r="AT153">
        <v>0.03</v>
      </c>
      <c r="AU153">
        <v>2</v>
      </c>
    </row>
    <row r="154" spans="1:47" x14ac:dyDescent="0.25">
      <c r="A154" t="s">
        <v>4603</v>
      </c>
      <c r="B154" t="s">
        <v>4603</v>
      </c>
      <c r="C154">
        <v>22.95</v>
      </c>
      <c r="D154">
        <v>1114.6206</v>
      </c>
      <c r="E154">
        <v>9</v>
      </c>
      <c r="F154">
        <v>-1</v>
      </c>
      <c r="G154">
        <v>558.31700000000001</v>
      </c>
      <c r="H154">
        <v>21.79</v>
      </c>
      <c r="I154" s="1">
        <v>12900000</v>
      </c>
      <c r="J154">
        <v>7</v>
      </c>
      <c r="K154">
        <v>5191</v>
      </c>
      <c r="L154" t="s">
        <v>20</v>
      </c>
      <c r="M154">
        <v>1</v>
      </c>
      <c r="N154">
        <v>1</v>
      </c>
      <c r="O154" t="s">
        <v>2361</v>
      </c>
      <c r="R154">
        <f t="shared" si="12"/>
        <v>0</v>
      </c>
      <c r="S154">
        <f t="shared" si="9"/>
        <v>0</v>
      </c>
      <c r="T154" s="9" t="s">
        <v>7378</v>
      </c>
      <c r="U154">
        <f t="shared" si="10"/>
        <v>0</v>
      </c>
      <c r="V154" t="s">
        <v>7379</v>
      </c>
      <c r="W154">
        <f t="shared" si="11"/>
        <v>0</v>
      </c>
      <c r="AA154" s="13" t="s">
        <v>4603</v>
      </c>
      <c r="AB154">
        <v>37996</v>
      </c>
      <c r="AC154">
        <v>70</v>
      </c>
      <c r="AD154" t="s">
        <v>4603</v>
      </c>
      <c r="AE154">
        <v>36433.599999999999</v>
      </c>
      <c r="AF154">
        <v>55</v>
      </c>
      <c r="AG154" t="s">
        <v>4603</v>
      </c>
      <c r="AH154">
        <v>14668</v>
      </c>
      <c r="AI154">
        <v>10</v>
      </c>
      <c r="AJ154" t="s">
        <v>4603</v>
      </c>
      <c r="AK154">
        <v>33073.4</v>
      </c>
      <c r="AL154">
        <v>65</v>
      </c>
      <c r="AM154" t="s">
        <v>4603</v>
      </c>
      <c r="AN154">
        <v>21.8</v>
      </c>
      <c r="AO154">
        <v>0.01</v>
      </c>
      <c r="AP154" t="s">
        <v>4603</v>
      </c>
      <c r="AQ154">
        <v>1092.4000000000001</v>
      </c>
      <c r="AR154">
        <v>0.4</v>
      </c>
      <c r="AS154" t="s">
        <v>4603</v>
      </c>
      <c r="AT154">
        <v>5.8000000000000003E-2</v>
      </c>
      <c r="AU154">
        <v>2</v>
      </c>
    </row>
    <row r="155" spans="1:47" x14ac:dyDescent="0.25">
      <c r="A155" t="s">
        <v>4694</v>
      </c>
      <c r="B155" t="s">
        <v>4694</v>
      </c>
      <c r="C155">
        <v>22.41</v>
      </c>
      <c r="D155">
        <v>1193.624</v>
      </c>
      <c r="E155">
        <v>9</v>
      </c>
      <c r="F155">
        <v>-0.5</v>
      </c>
      <c r="G155">
        <v>597.81899999999996</v>
      </c>
      <c r="H155">
        <v>25.92</v>
      </c>
      <c r="I155" s="1">
        <v>3570000</v>
      </c>
      <c r="J155">
        <v>2</v>
      </c>
      <c r="K155">
        <v>6571</v>
      </c>
      <c r="L155" t="s">
        <v>29</v>
      </c>
      <c r="M155">
        <v>1</v>
      </c>
      <c r="N155">
        <v>1</v>
      </c>
      <c r="O155" t="s">
        <v>1793</v>
      </c>
      <c r="R155">
        <f t="shared" si="12"/>
        <v>0</v>
      </c>
      <c r="S155">
        <f t="shared" si="9"/>
        <v>0</v>
      </c>
      <c r="T155" s="9" t="s">
        <v>7380</v>
      </c>
      <c r="U155">
        <f t="shared" si="10"/>
        <v>0</v>
      </c>
      <c r="V155" t="s">
        <v>7381</v>
      </c>
      <c r="W155">
        <f t="shared" si="11"/>
        <v>0</v>
      </c>
      <c r="AA155" s="13" t="s">
        <v>4694</v>
      </c>
      <c r="AB155">
        <v>27428.400000000001</v>
      </c>
      <c r="AC155">
        <v>32</v>
      </c>
      <c r="AD155" t="s">
        <v>4694</v>
      </c>
      <c r="AE155">
        <v>32493.1</v>
      </c>
      <c r="AF155">
        <v>39</v>
      </c>
      <c r="AG155" t="s">
        <v>4694</v>
      </c>
      <c r="AH155">
        <v>14261.4</v>
      </c>
      <c r="AI155">
        <v>10</v>
      </c>
      <c r="AJ155" t="s">
        <v>4694</v>
      </c>
      <c r="AK155">
        <v>17534.900000000001</v>
      </c>
      <c r="AL155">
        <v>18</v>
      </c>
      <c r="AM155" t="s">
        <v>4694</v>
      </c>
      <c r="AN155">
        <v>25.9</v>
      </c>
      <c r="AO155">
        <v>0.01</v>
      </c>
      <c r="AP155" t="s">
        <v>4694</v>
      </c>
      <c r="AQ155">
        <v>49</v>
      </c>
      <c r="AR155">
        <v>0.01</v>
      </c>
      <c r="AS155" t="s">
        <v>4694</v>
      </c>
      <c r="AT155">
        <v>0.03</v>
      </c>
      <c r="AU155">
        <v>2</v>
      </c>
    </row>
    <row r="156" spans="1:47" x14ac:dyDescent="0.25">
      <c r="A156" t="s">
        <v>4700</v>
      </c>
      <c r="B156" t="s">
        <v>4700</v>
      </c>
      <c r="C156">
        <v>22.36</v>
      </c>
      <c r="D156">
        <v>1152.5927999999999</v>
      </c>
      <c r="E156">
        <v>9</v>
      </c>
      <c r="F156">
        <v>0.6</v>
      </c>
      <c r="G156">
        <v>577.30399999999997</v>
      </c>
      <c r="H156">
        <v>45.86</v>
      </c>
      <c r="I156" s="1">
        <v>3210000</v>
      </c>
      <c r="J156">
        <v>3</v>
      </c>
      <c r="K156">
        <v>13097</v>
      </c>
      <c r="L156" t="s">
        <v>73</v>
      </c>
      <c r="M156">
        <v>1</v>
      </c>
      <c r="N156">
        <v>1</v>
      </c>
      <c r="O156" t="s">
        <v>543</v>
      </c>
      <c r="R156">
        <f t="shared" si="12"/>
        <v>0</v>
      </c>
      <c r="S156">
        <f t="shared" si="9"/>
        <v>0</v>
      </c>
      <c r="T156" s="9" t="s">
        <v>7382</v>
      </c>
      <c r="U156">
        <f t="shared" si="10"/>
        <v>0</v>
      </c>
      <c r="V156" t="s">
        <v>7383</v>
      </c>
      <c r="W156">
        <f t="shared" si="11"/>
        <v>2</v>
      </c>
      <c r="AA156" s="13" t="s">
        <v>4700</v>
      </c>
      <c r="AB156">
        <v>29569.8</v>
      </c>
      <c r="AC156">
        <v>37</v>
      </c>
      <c r="AD156" t="s">
        <v>4700</v>
      </c>
      <c r="AE156">
        <v>31194</v>
      </c>
      <c r="AF156">
        <v>35</v>
      </c>
      <c r="AG156" t="s">
        <v>4700</v>
      </c>
      <c r="AH156">
        <v>12448</v>
      </c>
      <c r="AI156">
        <v>8.5</v>
      </c>
      <c r="AJ156" t="s">
        <v>4700</v>
      </c>
      <c r="AK156">
        <v>23572</v>
      </c>
      <c r="AL156">
        <v>30</v>
      </c>
      <c r="AM156" t="s">
        <v>4700</v>
      </c>
      <c r="AN156">
        <v>16.100000000000001</v>
      </c>
      <c r="AO156">
        <v>0.01</v>
      </c>
      <c r="AP156" t="s">
        <v>4700</v>
      </c>
      <c r="AQ156">
        <v>23</v>
      </c>
      <c r="AR156">
        <v>0.01</v>
      </c>
      <c r="AS156" t="s">
        <v>4700</v>
      </c>
      <c r="AT156">
        <v>0.03</v>
      </c>
      <c r="AU156">
        <v>2</v>
      </c>
    </row>
    <row r="157" spans="1:47" x14ac:dyDescent="0.25">
      <c r="A157" t="s">
        <v>4777</v>
      </c>
      <c r="B157" t="s">
        <v>4777</v>
      </c>
      <c r="C157">
        <v>21.99</v>
      </c>
      <c r="D157">
        <v>1049.5441000000001</v>
      </c>
      <c r="E157">
        <v>9</v>
      </c>
      <c r="F157">
        <v>0</v>
      </c>
      <c r="G157">
        <v>525.77930000000003</v>
      </c>
      <c r="H157">
        <v>23.46</v>
      </c>
      <c r="I157" s="1">
        <v>848000</v>
      </c>
      <c r="J157">
        <v>8</v>
      </c>
      <c r="K157">
        <v>5834</v>
      </c>
      <c r="L157" t="s">
        <v>17</v>
      </c>
      <c r="M157">
        <v>1</v>
      </c>
      <c r="N157">
        <v>1</v>
      </c>
      <c r="O157" t="s">
        <v>4778</v>
      </c>
      <c r="R157">
        <f t="shared" si="12"/>
        <v>0</v>
      </c>
      <c r="S157">
        <f t="shared" si="9"/>
        <v>0</v>
      </c>
      <c r="T157" s="9" t="s">
        <v>7384</v>
      </c>
      <c r="U157">
        <f t="shared" si="10"/>
        <v>0</v>
      </c>
      <c r="V157" t="s">
        <v>7385</v>
      </c>
      <c r="W157">
        <f t="shared" si="11"/>
        <v>0</v>
      </c>
      <c r="AA157" s="13" t="s">
        <v>4777</v>
      </c>
      <c r="AB157">
        <v>38936.199999999997</v>
      </c>
      <c r="AC157">
        <v>75</v>
      </c>
      <c r="AD157" t="s">
        <v>4777</v>
      </c>
      <c r="AE157">
        <v>37792.300000000003</v>
      </c>
      <c r="AF157">
        <v>65</v>
      </c>
      <c r="AG157" t="s">
        <v>4777</v>
      </c>
      <c r="AH157">
        <v>13087.6</v>
      </c>
      <c r="AI157">
        <v>9</v>
      </c>
      <c r="AJ157" t="s">
        <v>4777</v>
      </c>
      <c r="AK157">
        <v>30750</v>
      </c>
      <c r="AL157">
        <v>55</v>
      </c>
      <c r="AM157" t="s">
        <v>4777</v>
      </c>
      <c r="AN157">
        <v>16.2</v>
      </c>
      <c r="AO157">
        <v>0.01</v>
      </c>
      <c r="AP157" t="s">
        <v>4777</v>
      </c>
      <c r="AQ157">
        <v>37.5</v>
      </c>
      <c r="AR157">
        <v>0.01</v>
      </c>
      <c r="AS157" t="s">
        <v>4777</v>
      </c>
      <c r="AT157">
        <v>0.03</v>
      </c>
      <c r="AU157">
        <v>2</v>
      </c>
    </row>
    <row r="158" spans="1:47" x14ac:dyDescent="0.25">
      <c r="A158" t="s">
        <v>4784</v>
      </c>
      <c r="B158" t="s">
        <v>4784</v>
      </c>
      <c r="C158">
        <v>21.93</v>
      </c>
      <c r="D158">
        <v>1289.6668999999999</v>
      </c>
      <c r="E158">
        <v>9</v>
      </c>
      <c r="F158">
        <v>1.4</v>
      </c>
      <c r="G158">
        <v>430.89679999999998</v>
      </c>
      <c r="H158">
        <v>45.98</v>
      </c>
      <c r="I158" s="1">
        <v>2440000</v>
      </c>
      <c r="J158">
        <v>8</v>
      </c>
      <c r="K158">
        <v>13577</v>
      </c>
      <c r="L158" t="s">
        <v>17</v>
      </c>
      <c r="M158">
        <v>1</v>
      </c>
      <c r="N158">
        <v>1</v>
      </c>
      <c r="O158" t="s">
        <v>4785</v>
      </c>
      <c r="R158">
        <f t="shared" si="12"/>
        <v>0</v>
      </c>
      <c r="S158">
        <f t="shared" si="9"/>
        <v>0</v>
      </c>
      <c r="T158" s="9" t="s">
        <v>7386</v>
      </c>
      <c r="U158">
        <f t="shared" si="10"/>
        <v>0</v>
      </c>
      <c r="V158" t="s">
        <v>7387</v>
      </c>
      <c r="W158">
        <f t="shared" si="11"/>
        <v>3</v>
      </c>
      <c r="AA158" s="13" t="s">
        <v>4784</v>
      </c>
      <c r="AB158">
        <v>28605.9</v>
      </c>
      <c r="AC158">
        <v>35</v>
      </c>
      <c r="AD158" t="s">
        <v>4784</v>
      </c>
      <c r="AE158">
        <v>33464.300000000003</v>
      </c>
      <c r="AF158">
        <v>42</v>
      </c>
      <c r="AG158" t="s">
        <v>4784</v>
      </c>
      <c r="AH158">
        <v>27533.4</v>
      </c>
      <c r="AI158">
        <v>27</v>
      </c>
      <c r="AJ158" t="s">
        <v>4784</v>
      </c>
      <c r="AK158">
        <v>19086.8</v>
      </c>
      <c r="AL158">
        <v>20</v>
      </c>
      <c r="AM158" t="s">
        <v>4784</v>
      </c>
      <c r="AN158">
        <v>17.8</v>
      </c>
      <c r="AO158">
        <v>0.01</v>
      </c>
      <c r="AP158" t="s">
        <v>4784</v>
      </c>
      <c r="AQ158">
        <v>549.29999999999995</v>
      </c>
      <c r="AR158">
        <v>0.2</v>
      </c>
      <c r="AS158" t="s">
        <v>4784</v>
      </c>
      <c r="AT158">
        <v>5.7000000000000002E-2</v>
      </c>
      <c r="AU158">
        <v>2</v>
      </c>
    </row>
    <row r="159" spans="1:47" x14ac:dyDescent="0.25">
      <c r="A159" t="s">
        <v>5948</v>
      </c>
      <c r="B159" t="s">
        <v>4803</v>
      </c>
      <c r="C159">
        <v>21.85</v>
      </c>
      <c r="D159">
        <v>1137.5852</v>
      </c>
      <c r="E159">
        <v>9</v>
      </c>
      <c r="F159">
        <v>-1.3</v>
      </c>
      <c r="G159">
        <v>569.79909999999995</v>
      </c>
      <c r="H159">
        <v>53.08</v>
      </c>
      <c r="I159" s="1">
        <v>13200000</v>
      </c>
      <c r="J159">
        <v>2</v>
      </c>
      <c r="K159">
        <v>16235</v>
      </c>
      <c r="L159" t="s">
        <v>29</v>
      </c>
      <c r="M159">
        <v>2</v>
      </c>
      <c r="N159">
        <v>2</v>
      </c>
      <c r="O159" t="s">
        <v>4804</v>
      </c>
      <c r="P159" t="s">
        <v>44</v>
      </c>
      <c r="Q159" t="s">
        <v>67</v>
      </c>
      <c r="R159">
        <f t="shared" si="12"/>
        <v>0</v>
      </c>
      <c r="S159">
        <f t="shared" si="9"/>
        <v>0</v>
      </c>
      <c r="T159" s="9" t="s">
        <v>7388</v>
      </c>
      <c r="U159">
        <f t="shared" si="10"/>
        <v>0</v>
      </c>
      <c r="V159" t="s">
        <v>7389</v>
      </c>
      <c r="W159">
        <f t="shared" si="11"/>
        <v>0</v>
      </c>
      <c r="AA159" s="13" t="s">
        <v>5948</v>
      </c>
      <c r="AB159">
        <v>35999.4</v>
      </c>
      <c r="AC159">
        <v>60</v>
      </c>
      <c r="AD159" t="s">
        <v>5948</v>
      </c>
      <c r="AE159">
        <v>35603.1</v>
      </c>
      <c r="AF159">
        <v>50</v>
      </c>
      <c r="AG159" t="s">
        <v>5948</v>
      </c>
      <c r="AH159">
        <v>24419.3</v>
      </c>
      <c r="AI159">
        <v>21</v>
      </c>
      <c r="AJ159" t="s">
        <v>5948</v>
      </c>
      <c r="AK159">
        <v>24659.1</v>
      </c>
      <c r="AL159">
        <v>33</v>
      </c>
      <c r="AM159" t="s">
        <v>5948</v>
      </c>
      <c r="AN159">
        <v>11.7</v>
      </c>
      <c r="AO159">
        <v>0.01</v>
      </c>
      <c r="AP159" t="s">
        <v>5948</v>
      </c>
      <c r="AQ159">
        <v>4211.1000000000004</v>
      </c>
      <c r="AR159">
        <v>1.3</v>
      </c>
      <c r="AS159" t="s">
        <v>5948</v>
      </c>
      <c r="AT159">
        <v>5.8999999999999997E-2</v>
      </c>
      <c r="AU159">
        <v>2</v>
      </c>
    </row>
    <row r="160" spans="1:47" x14ac:dyDescent="0.25">
      <c r="A160" t="s">
        <v>4838</v>
      </c>
      <c r="B160" t="s">
        <v>4838</v>
      </c>
      <c r="C160">
        <v>21.66</v>
      </c>
      <c r="D160">
        <v>1128.6655000000001</v>
      </c>
      <c r="E160">
        <v>9</v>
      </c>
      <c r="F160">
        <v>-1.3</v>
      </c>
      <c r="G160">
        <v>565.33929999999998</v>
      </c>
      <c r="H160">
        <v>40.340000000000003</v>
      </c>
      <c r="I160" s="1">
        <v>2080000</v>
      </c>
      <c r="J160">
        <v>4</v>
      </c>
      <c r="K160">
        <v>11045</v>
      </c>
      <c r="L160" t="s">
        <v>26</v>
      </c>
      <c r="M160">
        <v>1</v>
      </c>
      <c r="N160">
        <v>1</v>
      </c>
      <c r="O160" t="s">
        <v>123</v>
      </c>
      <c r="R160">
        <f t="shared" si="12"/>
        <v>0</v>
      </c>
      <c r="S160">
        <f t="shared" si="9"/>
        <v>0</v>
      </c>
      <c r="T160" s="9" t="s">
        <v>7390</v>
      </c>
      <c r="U160">
        <f t="shared" si="10"/>
        <v>0</v>
      </c>
      <c r="V160" t="s">
        <v>7391</v>
      </c>
      <c r="W160">
        <f t="shared" si="11"/>
        <v>1</v>
      </c>
      <c r="AA160" s="13" t="s">
        <v>4838</v>
      </c>
      <c r="AB160">
        <v>37398.1</v>
      </c>
      <c r="AC160">
        <v>70</v>
      </c>
      <c r="AD160" t="s">
        <v>4838</v>
      </c>
      <c r="AE160">
        <v>38536.800000000003</v>
      </c>
      <c r="AF160">
        <v>65</v>
      </c>
      <c r="AG160" t="s">
        <v>4838</v>
      </c>
      <c r="AH160">
        <v>33058</v>
      </c>
      <c r="AI160">
        <v>44</v>
      </c>
      <c r="AJ160" t="s">
        <v>4838</v>
      </c>
      <c r="AK160">
        <v>29759.200000000001</v>
      </c>
      <c r="AL160">
        <v>50</v>
      </c>
      <c r="AM160" t="s">
        <v>4838</v>
      </c>
      <c r="AN160">
        <v>21.6</v>
      </c>
      <c r="AO160">
        <v>0.01</v>
      </c>
      <c r="AP160" t="s">
        <v>4838</v>
      </c>
      <c r="AQ160">
        <v>782.9</v>
      </c>
      <c r="AR160">
        <v>0.3</v>
      </c>
      <c r="AS160" t="s">
        <v>4838</v>
      </c>
      <c r="AT160">
        <v>5.8000000000000003E-2</v>
      </c>
      <c r="AU160">
        <v>2</v>
      </c>
    </row>
    <row r="161" spans="1:47" x14ac:dyDescent="0.25">
      <c r="A161" t="s">
        <v>4888</v>
      </c>
      <c r="B161" t="s">
        <v>4888</v>
      </c>
      <c r="C161">
        <v>21.36</v>
      </c>
      <c r="D161">
        <v>1137.5488</v>
      </c>
      <c r="E161">
        <v>9</v>
      </c>
      <c r="F161">
        <v>-0.2</v>
      </c>
      <c r="G161">
        <v>569.78160000000003</v>
      </c>
      <c r="H161">
        <v>54.2</v>
      </c>
      <c r="I161" s="1">
        <v>38700000</v>
      </c>
      <c r="J161">
        <v>5</v>
      </c>
      <c r="K161">
        <v>15732</v>
      </c>
      <c r="L161" t="s">
        <v>47</v>
      </c>
      <c r="M161">
        <v>3</v>
      </c>
      <c r="N161">
        <v>3</v>
      </c>
      <c r="O161" t="s">
        <v>4549</v>
      </c>
      <c r="R161">
        <f t="shared" si="12"/>
        <v>0</v>
      </c>
      <c r="S161">
        <f t="shared" si="9"/>
        <v>0</v>
      </c>
      <c r="T161" s="9" t="s">
        <v>7392</v>
      </c>
      <c r="U161">
        <f t="shared" si="10"/>
        <v>0</v>
      </c>
      <c r="V161" t="s">
        <v>7393</v>
      </c>
      <c r="W161">
        <f t="shared" si="11"/>
        <v>0</v>
      </c>
      <c r="AA161" s="13" t="s">
        <v>4888</v>
      </c>
      <c r="AB161">
        <v>37700.400000000001</v>
      </c>
      <c r="AC161">
        <v>70</v>
      </c>
      <c r="AD161" t="s">
        <v>4888</v>
      </c>
      <c r="AE161">
        <v>37014.1</v>
      </c>
      <c r="AF161">
        <v>60</v>
      </c>
      <c r="AG161" t="s">
        <v>4888</v>
      </c>
      <c r="AH161">
        <v>15315.9</v>
      </c>
      <c r="AI161">
        <v>11</v>
      </c>
      <c r="AJ161" t="s">
        <v>4888</v>
      </c>
      <c r="AK161">
        <v>27220.9</v>
      </c>
      <c r="AL161">
        <v>41</v>
      </c>
      <c r="AM161" t="s">
        <v>4888</v>
      </c>
      <c r="AN161">
        <v>16.399999999999999</v>
      </c>
      <c r="AO161">
        <v>0.01</v>
      </c>
      <c r="AP161" t="s">
        <v>4888</v>
      </c>
      <c r="AQ161">
        <v>67.400000000000006</v>
      </c>
      <c r="AR161">
        <v>0.02</v>
      </c>
      <c r="AS161" t="s">
        <v>4888</v>
      </c>
      <c r="AT161">
        <v>0.04</v>
      </c>
      <c r="AU161">
        <v>2</v>
      </c>
    </row>
    <row r="162" spans="1:47" x14ac:dyDescent="0.25">
      <c r="A162" t="s">
        <v>4986</v>
      </c>
      <c r="B162" t="s">
        <v>4986</v>
      </c>
      <c r="C162">
        <v>20.75</v>
      </c>
      <c r="D162">
        <v>1120.6757</v>
      </c>
      <c r="E162">
        <v>9</v>
      </c>
      <c r="F162">
        <v>5.9</v>
      </c>
      <c r="G162">
        <v>561.34839999999997</v>
      </c>
      <c r="H162">
        <v>43.13</v>
      </c>
      <c r="I162" s="1">
        <v>2580000</v>
      </c>
      <c r="J162">
        <v>9</v>
      </c>
      <c r="K162">
        <v>12658</v>
      </c>
      <c r="L162" t="s">
        <v>23</v>
      </c>
      <c r="M162">
        <v>1</v>
      </c>
      <c r="N162">
        <v>1</v>
      </c>
      <c r="O162" t="s">
        <v>4987</v>
      </c>
      <c r="R162">
        <f t="shared" si="12"/>
        <v>0</v>
      </c>
      <c r="S162">
        <f t="shared" si="9"/>
        <v>0</v>
      </c>
      <c r="T162" s="9" t="s">
        <v>7394</v>
      </c>
      <c r="U162">
        <f t="shared" si="10"/>
        <v>1</v>
      </c>
      <c r="V162" t="s">
        <v>7395</v>
      </c>
      <c r="W162">
        <f t="shared" si="11"/>
        <v>0</v>
      </c>
      <c r="AA162" s="13" t="s">
        <v>4986</v>
      </c>
      <c r="AB162">
        <v>32304.9</v>
      </c>
      <c r="AC162">
        <v>46</v>
      </c>
      <c r="AD162" t="s">
        <v>4986</v>
      </c>
      <c r="AE162">
        <v>33281.9</v>
      </c>
      <c r="AF162">
        <v>42</v>
      </c>
      <c r="AG162" t="s">
        <v>4986</v>
      </c>
      <c r="AH162">
        <v>21371.4</v>
      </c>
      <c r="AI162">
        <v>17</v>
      </c>
      <c r="AJ162" t="s">
        <v>4986</v>
      </c>
      <c r="AK162">
        <v>23965.7</v>
      </c>
      <c r="AL162">
        <v>31</v>
      </c>
      <c r="AM162" t="s">
        <v>4986</v>
      </c>
      <c r="AN162">
        <v>19.600000000000001</v>
      </c>
      <c r="AO162">
        <v>0.01</v>
      </c>
      <c r="AP162" t="s">
        <v>4986</v>
      </c>
      <c r="AQ162">
        <v>74.3</v>
      </c>
      <c r="AR162">
        <v>0.02</v>
      </c>
      <c r="AS162" t="s">
        <v>4986</v>
      </c>
      <c r="AT162">
        <v>0.04</v>
      </c>
      <c r="AU162">
        <v>2</v>
      </c>
    </row>
    <row r="163" spans="1:47" x14ac:dyDescent="0.25">
      <c r="A163" t="s">
        <v>5927</v>
      </c>
      <c r="B163" t="s">
        <v>5029</v>
      </c>
      <c r="C163">
        <v>20.52</v>
      </c>
      <c r="D163">
        <v>1330.5691999999999</v>
      </c>
      <c r="E163">
        <v>9</v>
      </c>
      <c r="F163">
        <v>0</v>
      </c>
      <c r="G163">
        <v>666.29190000000006</v>
      </c>
      <c r="H163">
        <v>56.6</v>
      </c>
      <c r="I163" s="1">
        <v>3280000</v>
      </c>
      <c r="J163">
        <v>2</v>
      </c>
      <c r="K163">
        <v>17497</v>
      </c>
      <c r="L163" t="s">
        <v>29</v>
      </c>
      <c r="M163">
        <v>1</v>
      </c>
      <c r="N163">
        <v>1</v>
      </c>
      <c r="O163" t="s">
        <v>3758</v>
      </c>
      <c r="P163" t="s">
        <v>44</v>
      </c>
      <c r="Q163" t="s">
        <v>155</v>
      </c>
      <c r="R163">
        <f t="shared" si="12"/>
        <v>0</v>
      </c>
      <c r="S163">
        <f t="shared" si="9"/>
        <v>0</v>
      </c>
      <c r="T163" s="9" t="s">
        <v>7396</v>
      </c>
      <c r="U163">
        <f t="shared" si="10"/>
        <v>0</v>
      </c>
      <c r="V163" t="s">
        <v>7397</v>
      </c>
      <c r="W163">
        <f t="shared" si="11"/>
        <v>0</v>
      </c>
      <c r="AA163" s="13" t="s">
        <v>5927</v>
      </c>
      <c r="AB163">
        <v>31173.1</v>
      </c>
      <c r="AC163">
        <v>42</v>
      </c>
      <c r="AD163" t="s">
        <v>5927</v>
      </c>
      <c r="AE163">
        <v>26957.7</v>
      </c>
      <c r="AF163">
        <v>26</v>
      </c>
      <c r="AG163" t="s">
        <v>5927</v>
      </c>
      <c r="AH163">
        <v>23257.599999999999</v>
      </c>
      <c r="AI163">
        <v>19</v>
      </c>
      <c r="AJ163" t="s">
        <v>5927</v>
      </c>
      <c r="AK163">
        <v>22391.9</v>
      </c>
      <c r="AL163">
        <v>27</v>
      </c>
      <c r="AM163" t="s">
        <v>5927</v>
      </c>
      <c r="AN163">
        <v>19.8</v>
      </c>
      <c r="AO163">
        <v>0.01</v>
      </c>
      <c r="AP163" t="s">
        <v>5927</v>
      </c>
      <c r="AQ163">
        <v>13.3</v>
      </c>
      <c r="AR163">
        <v>0.01</v>
      </c>
      <c r="AS163" t="s">
        <v>5927</v>
      </c>
      <c r="AT163">
        <v>0.03</v>
      </c>
      <c r="AU163">
        <v>2</v>
      </c>
    </row>
    <row r="164" spans="1:47" x14ac:dyDescent="0.25">
      <c r="A164" t="s">
        <v>5111</v>
      </c>
      <c r="B164" t="s">
        <v>5111</v>
      </c>
      <c r="C164">
        <v>20.059999999999999</v>
      </c>
      <c r="D164">
        <v>1122.5417</v>
      </c>
      <c r="E164">
        <v>9</v>
      </c>
      <c r="F164">
        <v>0.1</v>
      </c>
      <c r="G164">
        <v>562.27819999999997</v>
      </c>
      <c r="H164">
        <v>26.7</v>
      </c>
      <c r="I164" s="1">
        <v>1010000</v>
      </c>
      <c r="J164">
        <v>8</v>
      </c>
      <c r="K164">
        <v>6973</v>
      </c>
      <c r="L164" t="s">
        <v>17</v>
      </c>
      <c r="M164">
        <v>1</v>
      </c>
      <c r="N164">
        <v>1</v>
      </c>
      <c r="O164" t="s">
        <v>5112</v>
      </c>
      <c r="R164">
        <f t="shared" si="12"/>
        <v>0</v>
      </c>
      <c r="S164">
        <f t="shared" si="9"/>
        <v>0</v>
      </c>
      <c r="T164" s="9" t="s">
        <v>7398</v>
      </c>
      <c r="U164">
        <f t="shared" si="10"/>
        <v>0</v>
      </c>
      <c r="V164" t="s">
        <v>7399</v>
      </c>
      <c r="W164">
        <f t="shared" si="11"/>
        <v>0</v>
      </c>
      <c r="AA164" s="13" t="s">
        <v>5111</v>
      </c>
      <c r="AB164">
        <v>37552.199999999997</v>
      </c>
      <c r="AC164">
        <v>70</v>
      </c>
      <c r="AD164" t="s">
        <v>5111</v>
      </c>
      <c r="AE164">
        <v>35591.599999999999</v>
      </c>
      <c r="AF164">
        <v>50</v>
      </c>
      <c r="AG164" t="s">
        <v>5111</v>
      </c>
      <c r="AH164">
        <v>26769.599999999999</v>
      </c>
      <c r="AI164">
        <v>26</v>
      </c>
      <c r="AJ164" t="s">
        <v>5111</v>
      </c>
      <c r="AK164">
        <v>20058.2</v>
      </c>
      <c r="AL164">
        <v>22</v>
      </c>
      <c r="AM164" t="s">
        <v>5111</v>
      </c>
      <c r="AN164">
        <v>19.100000000000001</v>
      </c>
      <c r="AO164">
        <v>0.01</v>
      </c>
      <c r="AP164" t="s">
        <v>5111</v>
      </c>
      <c r="AQ164">
        <v>314.60000000000002</v>
      </c>
      <c r="AR164">
        <v>0.1</v>
      </c>
      <c r="AS164" t="s">
        <v>5111</v>
      </c>
      <c r="AT164">
        <v>5.3999999999999999E-2</v>
      </c>
      <c r="AU164">
        <v>2</v>
      </c>
    </row>
    <row r="165" spans="1:47" x14ac:dyDescent="0.25">
      <c r="A165" t="s">
        <v>5120</v>
      </c>
      <c r="B165" t="s">
        <v>5120</v>
      </c>
      <c r="C165">
        <v>20.03</v>
      </c>
      <c r="D165">
        <v>1152.5352</v>
      </c>
      <c r="E165">
        <v>9</v>
      </c>
      <c r="F165">
        <v>1.1000000000000001</v>
      </c>
      <c r="G165">
        <v>577.27549999999997</v>
      </c>
      <c r="H165">
        <v>31.15</v>
      </c>
      <c r="I165" s="1">
        <v>343000</v>
      </c>
      <c r="J165">
        <v>2</v>
      </c>
      <c r="K165">
        <v>8419</v>
      </c>
      <c r="L165" t="s">
        <v>29</v>
      </c>
      <c r="M165">
        <v>1</v>
      </c>
      <c r="N165">
        <v>1</v>
      </c>
      <c r="O165" t="s">
        <v>5121</v>
      </c>
      <c r="R165">
        <f t="shared" si="12"/>
        <v>0</v>
      </c>
      <c r="S165">
        <f t="shared" si="9"/>
        <v>0</v>
      </c>
      <c r="T165" s="9" t="s">
        <v>7400</v>
      </c>
      <c r="U165">
        <f t="shared" si="10"/>
        <v>0</v>
      </c>
      <c r="V165" t="s">
        <v>7401</v>
      </c>
      <c r="W165">
        <f t="shared" si="11"/>
        <v>0</v>
      </c>
      <c r="AA165" s="13" t="s">
        <v>5120</v>
      </c>
      <c r="AB165">
        <v>18947.5</v>
      </c>
      <c r="AC165">
        <v>17</v>
      </c>
      <c r="AD165" t="s">
        <v>5120</v>
      </c>
      <c r="AE165">
        <v>20614</v>
      </c>
      <c r="AF165">
        <v>17</v>
      </c>
      <c r="AG165" t="s">
        <v>5120</v>
      </c>
      <c r="AH165">
        <v>26534.6</v>
      </c>
      <c r="AI165">
        <v>25</v>
      </c>
      <c r="AJ165" t="s">
        <v>5120</v>
      </c>
      <c r="AK165">
        <v>21828.5</v>
      </c>
      <c r="AL165">
        <v>26</v>
      </c>
      <c r="AM165" t="s">
        <v>5120</v>
      </c>
      <c r="AN165">
        <v>21.4</v>
      </c>
      <c r="AO165">
        <v>0.01</v>
      </c>
      <c r="AP165" t="s">
        <v>5120</v>
      </c>
      <c r="AQ165">
        <v>63.4</v>
      </c>
      <c r="AR165">
        <v>1.4999999999999999E-2</v>
      </c>
      <c r="AS165" t="s">
        <v>5120</v>
      </c>
      <c r="AT165">
        <v>3.5999999999999997E-2</v>
      </c>
      <c r="AU165">
        <v>2</v>
      </c>
    </row>
    <row r="166" spans="1:47" x14ac:dyDescent="0.25">
      <c r="A166" t="s">
        <v>4694</v>
      </c>
      <c r="B166" t="s">
        <v>5125</v>
      </c>
      <c r="C166">
        <v>19.989999999999998</v>
      </c>
      <c r="D166">
        <v>1209.6188999999999</v>
      </c>
      <c r="E166">
        <v>9</v>
      </c>
      <c r="F166">
        <v>-0.2</v>
      </c>
      <c r="G166">
        <v>605.81659999999999</v>
      </c>
      <c r="H166">
        <v>22.19</v>
      </c>
      <c r="I166" s="1">
        <v>33300000</v>
      </c>
      <c r="J166">
        <v>2</v>
      </c>
      <c r="K166">
        <v>5350</v>
      </c>
      <c r="L166" t="s">
        <v>29</v>
      </c>
      <c r="M166">
        <v>2</v>
      </c>
      <c r="N166">
        <v>2</v>
      </c>
      <c r="O166" t="s">
        <v>1793</v>
      </c>
      <c r="P166" t="s">
        <v>44</v>
      </c>
      <c r="Q166" t="s">
        <v>155</v>
      </c>
      <c r="R166">
        <f t="shared" si="12"/>
        <v>0</v>
      </c>
      <c r="S166">
        <f t="shared" si="9"/>
        <v>0</v>
      </c>
      <c r="T166" s="9" t="s">
        <v>7402</v>
      </c>
      <c r="U166">
        <f t="shared" si="10"/>
        <v>0</v>
      </c>
      <c r="V166" t="s">
        <v>7403</v>
      </c>
      <c r="W166">
        <f t="shared" si="11"/>
        <v>0</v>
      </c>
      <c r="AA166" s="13" t="s">
        <v>4694</v>
      </c>
      <c r="AB166">
        <v>27428.400000000001</v>
      </c>
      <c r="AC166">
        <v>32</v>
      </c>
      <c r="AD166" t="s">
        <v>4694</v>
      </c>
      <c r="AE166">
        <v>32493.1</v>
      </c>
      <c r="AF166">
        <v>39</v>
      </c>
      <c r="AG166" t="s">
        <v>4694</v>
      </c>
      <c r="AH166">
        <v>14261.4</v>
      </c>
      <c r="AI166">
        <v>10</v>
      </c>
      <c r="AJ166" t="s">
        <v>4694</v>
      </c>
      <c r="AK166">
        <v>17534.900000000001</v>
      </c>
      <c r="AL166">
        <v>18</v>
      </c>
      <c r="AM166" t="s">
        <v>4694</v>
      </c>
      <c r="AN166">
        <v>25.9</v>
      </c>
      <c r="AO166">
        <v>0.01</v>
      </c>
      <c r="AP166" t="s">
        <v>4694</v>
      </c>
      <c r="AQ166">
        <v>49</v>
      </c>
      <c r="AR166">
        <v>0.01</v>
      </c>
      <c r="AS166" t="s">
        <v>4694</v>
      </c>
      <c r="AT166">
        <v>0.03</v>
      </c>
      <c r="AU166">
        <v>2</v>
      </c>
    </row>
    <row r="167" spans="1:47" x14ac:dyDescent="0.25">
      <c r="A167" t="s">
        <v>5205</v>
      </c>
      <c r="B167" t="s">
        <v>5205</v>
      </c>
      <c r="C167">
        <v>19.53</v>
      </c>
      <c r="D167">
        <v>1185.7457999999999</v>
      </c>
      <c r="E167">
        <v>9</v>
      </c>
      <c r="F167">
        <v>0.6</v>
      </c>
      <c r="G167">
        <v>396.2561</v>
      </c>
      <c r="H167">
        <v>26.83</v>
      </c>
      <c r="I167" s="1">
        <v>268000000</v>
      </c>
      <c r="J167">
        <v>1</v>
      </c>
      <c r="K167">
        <v>6429</v>
      </c>
      <c r="L167" t="s">
        <v>84</v>
      </c>
      <c r="M167">
        <v>1</v>
      </c>
      <c r="N167">
        <v>1</v>
      </c>
      <c r="O167" t="s">
        <v>62</v>
      </c>
      <c r="R167">
        <f t="shared" si="12"/>
        <v>0</v>
      </c>
      <c r="S167">
        <f t="shared" si="9"/>
        <v>0</v>
      </c>
      <c r="T167" s="9" t="s">
        <v>7404</v>
      </c>
      <c r="U167">
        <f t="shared" si="10"/>
        <v>0</v>
      </c>
      <c r="V167" t="s">
        <v>7405</v>
      </c>
      <c r="W167">
        <f t="shared" si="11"/>
        <v>0</v>
      </c>
      <c r="AA167" s="13" t="s">
        <v>5205</v>
      </c>
      <c r="AB167">
        <v>30314.6</v>
      </c>
      <c r="AC167">
        <v>39</v>
      </c>
      <c r="AD167" t="s">
        <v>5205</v>
      </c>
      <c r="AE167">
        <v>34761.1</v>
      </c>
      <c r="AF167">
        <v>47</v>
      </c>
      <c r="AG167" t="s">
        <v>5205</v>
      </c>
      <c r="AH167">
        <v>5856.4</v>
      </c>
      <c r="AI167">
        <v>5</v>
      </c>
      <c r="AJ167" t="s">
        <v>5205</v>
      </c>
      <c r="AK167">
        <v>25789</v>
      </c>
      <c r="AL167">
        <v>36</v>
      </c>
      <c r="AM167" t="s">
        <v>5205</v>
      </c>
      <c r="AN167">
        <v>22.5</v>
      </c>
      <c r="AO167">
        <v>0.01</v>
      </c>
      <c r="AP167" t="s">
        <v>5205</v>
      </c>
      <c r="AQ167">
        <v>49.9</v>
      </c>
      <c r="AR167">
        <v>0.01</v>
      </c>
      <c r="AS167" t="s">
        <v>5205</v>
      </c>
      <c r="AT167">
        <v>0.03</v>
      </c>
      <c r="AU167">
        <v>2</v>
      </c>
    </row>
    <row r="168" spans="1:47" x14ac:dyDescent="0.25">
      <c r="A168" t="s">
        <v>5241</v>
      </c>
      <c r="B168" t="s">
        <v>5241</v>
      </c>
      <c r="C168">
        <v>19.329999999999998</v>
      </c>
      <c r="D168">
        <v>1128.5603000000001</v>
      </c>
      <c r="E168">
        <v>9</v>
      </c>
      <c r="F168">
        <v>2.2000000000000002</v>
      </c>
      <c r="G168">
        <v>565.28869999999995</v>
      </c>
      <c r="H168">
        <v>53.38</v>
      </c>
      <c r="I168" s="1">
        <v>5340000</v>
      </c>
      <c r="J168">
        <v>7</v>
      </c>
      <c r="K168">
        <v>16101</v>
      </c>
      <c r="L168" t="s">
        <v>20</v>
      </c>
      <c r="M168">
        <v>1</v>
      </c>
      <c r="N168">
        <v>1</v>
      </c>
      <c r="O168" t="s">
        <v>5242</v>
      </c>
      <c r="R168">
        <f t="shared" si="12"/>
        <v>0</v>
      </c>
      <c r="S168">
        <f t="shared" si="9"/>
        <v>0</v>
      </c>
      <c r="T168" s="9" t="s">
        <v>7406</v>
      </c>
      <c r="U168">
        <f t="shared" si="10"/>
        <v>0</v>
      </c>
      <c r="V168" t="s">
        <v>7407</v>
      </c>
      <c r="W168">
        <f t="shared" si="11"/>
        <v>0</v>
      </c>
      <c r="AA168" s="13" t="s">
        <v>5241</v>
      </c>
      <c r="AB168">
        <v>28608.7</v>
      </c>
      <c r="AC168">
        <v>35</v>
      </c>
      <c r="AD168" t="s">
        <v>5241</v>
      </c>
      <c r="AE168">
        <v>28217.7</v>
      </c>
      <c r="AF168">
        <v>28</v>
      </c>
      <c r="AG168" t="s">
        <v>5241</v>
      </c>
      <c r="AH168">
        <v>24762.3</v>
      </c>
      <c r="AI168">
        <v>22</v>
      </c>
      <c r="AJ168" t="s">
        <v>5241</v>
      </c>
      <c r="AK168">
        <v>19183.7</v>
      </c>
      <c r="AL168">
        <v>20</v>
      </c>
      <c r="AM168" t="s">
        <v>5241</v>
      </c>
      <c r="AN168">
        <v>20.7</v>
      </c>
      <c r="AO168">
        <v>0.01</v>
      </c>
      <c r="AP168" t="s">
        <v>5241</v>
      </c>
      <c r="AQ168">
        <v>38.5</v>
      </c>
      <c r="AR168">
        <v>0.01</v>
      </c>
      <c r="AS168" t="s">
        <v>5241</v>
      </c>
      <c r="AT168">
        <v>0.03</v>
      </c>
      <c r="AU168">
        <v>2</v>
      </c>
    </row>
    <row r="169" spans="1:47" x14ac:dyDescent="0.25">
      <c r="A169" t="s">
        <v>5244</v>
      </c>
      <c r="B169" t="s">
        <v>5244</v>
      </c>
      <c r="C169">
        <v>19.329999999999998</v>
      </c>
      <c r="D169">
        <v>1127.6814999999999</v>
      </c>
      <c r="E169">
        <v>9</v>
      </c>
      <c r="F169">
        <v>1.7</v>
      </c>
      <c r="G169">
        <v>376.90179999999998</v>
      </c>
      <c r="H169">
        <v>44.41</v>
      </c>
      <c r="I169" s="1">
        <v>30100000</v>
      </c>
      <c r="J169">
        <v>7</v>
      </c>
      <c r="K169">
        <v>12910</v>
      </c>
      <c r="L169" t="s">
        <v>20</v>
      </c>
      <c r="M169">
        <v>2</v>
      </c>
      <c r="N169">
        <v>2</v>
      </c>
      <c r="O169" t="s">
        <v>5245</v>
      </c>
      <c r="R169">
        <f t="shared" si="12"/>
        <v>0</v>
      </c>
      <c r="S169">
        <f t="shared" si="9"/>
        <v>0</v>
      </c>
      <c r="T169" s="9" t="s">
        <v>7408</v>
      </c>
      <c r="U169">
        <f t="shared" si="10"/>
        <v>0</v>
      </c>
      <c r="V169" t="s">
        <v>7409</v>
      </c>
      <c r="W169">
        <f t="shared" si="11"/>
        <v>0</v>
      </c>
      <c r="AA169" s="13" t="s">
        <v>5244</v>
      </c>
      <c r="AB169">
        <v>31908.5</v>
      </c>
      <c r="AC169">
        <v>44</v>
      </c>
      <c r="AD169" t="s">
        <v>5244</v>
      </c>
      <c r="AE169">
        <v>34529.5</v>
      </c>
      <c r="AF169">
        <v>46</v>
      </c>
      <c r="AG169" t="s">
        <v>5244</v>
      </c>
      <c r="AH169">
        <v>19619.5</v>
      </c>
      <c r="AI169">
        <v>15</v>
      </c>
      <c r="AJ169" t="s">
        <v>5244</v>
      </c>
      <c r="AK169">
        <v>27008.5</v>
      </c>
      <c r="AL169">
        <v>40</v>
      </c>
      <c r="AM169" t="s">
        <v>5244</v>
      </c>
      <c r="AN169">
        <v>24.7</v>
      </c>
      <c r="AO169">
        <v>0.01</v>
      </c>
      <c r="AP169" t="s">
        <v>5244</v>
      </c>
      <c r="AQ169">
        <v>206.8</v>
      </c>
      <c r="AR169">
        <v>7.0000000000000007E-2</v>
      </c>
      <c r="AS169" t="s">
        <v>5244</v>
      </c>
      <c r="AT169">
        <v>5.1999999999999998E-2</v>
      </c>
      <c r="AU169">
        <v>2</v>
      </c>
    </row>
    <row r="170" spans="1:47" x14ac:dyDescent="0.25">
      <c r="A170" t="s">
        <v>6019</v>
      </c>
      <c r="B170" t="s">
        <v>5268</v>
      </c>
      <c r="C170">
        <v>19.14</v>
      </c>
      <c r="D170">
        <v>1129.5226</v>
      </c>
      <c r="E170">
        <v>9</v>
      </c>
      <c r="F170">
        <v>2.4</v>
      </c>
      <c r="G170">
        <v>565.76990000000001</v>
      </c>
      <c r="H170">
        <v>45.17</v>
      </c>
      <c r="I170" s="1">
        <v>4150000</v>
      </c>
      <c r="J170">
        <v>6</v>
      </c>
      <c r="K170">
        <v>12991</v>
      </c>
      <c r="L170" t="s">
        <v>142</v>
      </c>
      <c r="M170">
        <v>1</v>
      </c>
      <c r="N170">
        <v>1</v>
      </c>
      <c r="O170" t="s">
        <v>4602</v>
      </c>
      <c r="P170" t="s">
        <v>44</v>
      </c>
      <c r="Q170" t="s">
        <v>228</v>
      </c>
      <c r="R170">
        <f t="shared" si="12"/>
        <v>0</v>
      </c>
      <c r="S170">
        <f t="shared" si="9"/>
        <v>1</v>
      </c>
      <c r="T170" s="9" t="s">
        <v>7410</v>
      </c>
      <c r="U170">
        <f t="shared" si="10"/>
        <v>0</v>
      </c>
      <c r="V170" t="s">
        <v>7411</v>
      </c>
      <c r="W170">
        <f t="shared" si="11"/>
        <v>2</v>
      </c>
      <c r="AA170" s="13" t="s">
        <v>6019</v>
      </c>
      <c r="AB170">
        <v>33893.9</v>
      </c>
      <c r="AC170">
        <v>55</v>
      </c>
      <c r="AD170" t="s">
        <v>6019</v>
      </c>
      <c r="AE170">
        <v>35666</v>
      </c>
      <c r="AF170">
        <v>55</v>
      </c>
      <c r="AG170" t="s">
        <v>6019</v>
      </c>
      <c r="AH170">
        <v>21026.7</v>
      </c>
      <c r="AI170">
        <v>16</v>
      </c>
      <c r="AJ170" t="s">
        <v>6019</v>
      </c>
      <c r="AK170">
        <v>27240.3</v>
      </c>
      <c r="AL170">
        <v>41</v>
      </c>
      <c r="AM170" t="s">
        <v>6019</v>
      </c>
      <c r="AN170">
        <v>11.3</v>
      </c>
      <c r="AO170">
        <v>0.01</v>
      </c>
      <c r="AP170" t="s">
        <v>6019</v>
      </c>
      <c r="AQ170">
        <v>278.3</v>
      </c>
      <c r="AR170">
        <v>0.09</v>
      </c>
      <c r="AS170" t="s">
        <v>6019</v>
      </c>
      <c r="AT170">
        <v>5.3999999999999999E-2</v>
      </c>
      <c r="AU170">
        <v>2</v>
      </c>
    </row>
    <row r="171" spans="1:47" x14ac:dyDescent="0.25">
      <c r="A171" t="s">
        <v>5354</v>
      </c>
      <c r="B171" t="s">
        <v>5354</v>
      </c>
      <c r="C171">
        <v>18.59</v>
      </c>
      <c r="D171">
        <v>1108.7192</v>
      </c>
      <c r="E171">
        <v>9</v>
      </c>
      <c r="F171">
        <v>-0.2</v>
      </c>
      <c r="G171">
        <v>555.36680000000001</v>
      </c>
      <c r="H171">
        <v>30.74</v>
      </c>
      <c r="I171" s="1">
        <v>260000000</v>
      </c>
      <c r="J171">
        <v>1</v>
      </c>
      <c r="K171">
        <v>7781</v>
      </c>
      <c r="L171" t="s">
        <v>84</v>
      </c>
      <c r="M171">
        <v>3</v>
      </c>
      <c r="N171">
        <v>3</v>
      </c>
      <c r="O171" t="s">
        <v>5355</v>
      </c>
      <c r="R171">
        <f t="shared" si="12"/>
        <v>0</v>
      </c>
      <c r="S171">
        <f t="shared" si="9"/>
        <v>0</v>
      </c>
      <c r="T171" s="9" t="s">
        <v>7412</v>
      </c>
      <c r="U171">
        <f t="shared" si="10"/>
        <v>0</v>
      </c>
      <c r="V171" t="s">
        <v>7413</v>
      </c>
      <c r="W171">
        <f t="shared" si="11"/>
        <v>2</v>
      </c>
      <c r="AA171" s="13" t="s">
        <v>5354</v>
      </c>
      <c r="AB171">
        <v>35215.800000000003</v>
      </c>
      <c r="AC171">
        <v>60</v>
      </c>
      <c r="AD171" t="s">
        <v>5354</v>
      </c>
      <c r="AE171">
        <v>37199.599999999999</v>
      </c>
      <c r="AF171">
        <v>60</v>
      </c>
      <c r="AG171" t="s">
        <v>5354</v>
      </c>
      <c r="AH171">
        <v>14918.5</v>
      </c>
      <c r="AI171">
        <v>11</v>
      </c>
      <c r="AJ171" t="s">
        <v>5354</v>
      </c>
      <c r="AK171">
        <v>22321.5</v>
      </c>
      <c r="AL171">
        <v>27</v>
      </c>
      <c r="AM171" t="s">
        <v>5354</v>
      </c>
      <c r="AN171">
        <v>13.6</v>
      </c>
      <c r="AO171">
        <v>0.01</v>
      </c>
      <c r="AP171" t="s">
        <v>5354</v>
      </c>
      <c r="AQ171">
        <v>98</v>
      </c>
      <c r="AR171">
        <v>0.03</v>
      </c>
      <c r="AS171" t="s">
        <v>5354</v>
      </c>
      <c r="AT171">
        <v>4.4999999999999998E-2</v>
      </c>
      <c r="AU171">
        <v>2</v>
      </c>
    </row>
    <row r="172" spans="1:47" x14ac:dyDescent="0.25">
      <c r="A172" t="s">
        <v>5403</v>
      </c>
      <c r="B172" t="s">
        <v>5403</v>
      </c>
      <c r="C172">
        <v>18.190000000000001</v>
      </c>
      <c r="D172">
        <v>1179.6301000000001</v>
      </c>
      <c r="E172">
        <v>9</v>
      </c>
      <c r="F172">
        <v>0.9</v>
      </c>
      <c r="G172">
        <v>590.8229</v>
      </c>
      <c r="H172">
        <v>42.58</v>
      </c>
      <c r="I172" s="1">
        <v>1400000</v>
      </c>
      <c r="J172">
        <v>6</v>
      </c>
      <c r="K172">
        <v>12075</v>
      </c>
      <c r="L172" t="s">
        <v>142</v>
      </c>
      <c r="M172">
        <v>2</v>
      </c>
      <c r="N172">
        <v>2</v>
      </c>
      <c r="O172" t="s">
        <v>4785</v>
      </c>
      <c r="R172">
        <f t="shared" si="12"/>
        <v>0</v>
      </c>
      <c r="S172">
        <f t="shared" si="9"/>
        <v>0</v>
      </c>
      <c r="T172" s="9" t="s">
        <v>7414</v>
      </c>
      <c r="U172">
        <f t="shared" si="10"/>
        <v>0</v>
      </c>
      <c r="V172" t="s">
        <v>7415</v>
      </c>
      <c r="W172">
        <f t="shared" si="11"/>
        <v>0</v>
      </c>
      <c r="AA172" s="13" t="s">
        <v>5403</v>
      </c>
      <c r="AB172">
        <v>32107.3</v>
      </c>
      <c r="AC172">
        <v>45</v>
      </c>
      <c r="AD172" t="s">
        <v>5403</v>
      </c>
      <c r="AE172">
        <v>38620.199999999997</v>
      </c>
      <c r="AF172">
        <v>65</v>
      </c>
      <c r="AG172" t="s">
        <v>5403</v>
      </c>
      <c r="AH172">
        <v>23528.7</v>
      </c>
      <c r="AI172">
        <v>20</v>
      </c>
      <c r="AJ172" t="s">
        <v>5403</v>
      </c>
      <c r="AK172">
        <v>30027.3</v>
      </c>
      <c r="AL172">
        <v>55</v>
      </c>
      <c r="AM172" t="s">
        <v>5403</v>
      </c>
      <c r="AN172">
        <v>9.6999999999999993</v>
      </c>
      <c r="AO172">
        <v>0.01</v>
      </c>
      <c r="AP172" t="s">
        <v>5403</v>
      </c>
      <c r="AQ172">
        <v>443</v>
      </c>
      <c r="AR172">
        <v>0.15</v>
      </c>
      <c r="AS172" t="s">
        <v>5403</v>
      </c>
      <c r="AT172">
        <v>5.6000000000000001E-2</v>
      </c>
      <c r="AU172">
        <v>2</v>
      </c>
    </row>
    <row r="173" spans="1:47" x14ac:dyDescent="0.25">
      <c r="A173" t="s">
        <v>5432</v>
      </c>
      <c r="B173" t="s">
        <v>5432</v>
      </c>
      <c r="C173">
        <v>17.91</v>
      </c>
      <c r="D173">
        <v>1104.604</v>
      </c>
      <c r="E173">
        <v>9</v>
      </c>
      <c r="F173">
        <v>-4.2</v>
      </c>
      <c r="G173">
        <v>553.30690000000004</v>
      </c>
      <c r="H173">
        <v>27.95</v>
      </c>
      <c r="I173" s="1">
        <v>24400000</v>
      </c>
      <c r="J173">
        <v>2</v>
      </c>
      <c r="K173">
        <v>7288</v>
      </c>
      <c r="L173" t="s">
        <v>29</v>
      </c>
      <c r="M173">
        <v>2</v>
      </c>
      <c r="N173">
        <v>2</v>
      </c>
      <c r="O173" t="s">
        <v>5433</v>
      </c>
      <c r="R173">
        <f t="shared" si="12"/>
        <v>0</v>
      </c>
      <c r="S173">
        <f t="shared" si="9"/>
        <v>0</v>
      </c>
      <c r="T173" s="9" t="s">
        <v>7416</v>
      </c>
      <c r="U173">
        <f t="shared" si="10"/>
        <v>0</v>
      </c>
      <c r="V173" t="s">
        <v>7417</v>
      </c>
      <c r="W173">
        <f t="shared" si="11"/>
        <v>1</v>
      </c>
      <c r="AA173" s="13" t="s">
        <v>5432</v>
      </c>
      <c r="AB173">
        <v>38433.9</v>
      </c>
      <c r="AC173">
        <v>75</v>
      </c>
      <c r="AD173" t="s">
        <v>5432</v>
      </c>
      <c r="AE173">
        <v>38201.300000000003</v>
      </c>
      <c r="AF173">
        <v>65</v>
      </c>
      <c r="AG173" t="s">
        <v>5432</v>
      </c>
      <c r="AH173">
        <v>18347.3</v>
      </c>
      <c r="AI173">
        <v>13</v>
      </c>
      <c r="AJ173" t="s">
        <v>5432</v>
      </c>
      <c r="AK173">
        <v>25493.9</v>
      </c>
      <c r="AL173">
        <v>35</v>
      </c>
      <c r="AM173" t="s">
        <v>5432</v>
      </c>
      <c r="AN173">
        <v>16.7</v>
      </c>
      <c r="AO173">
        <v>0.01</v>
      </c>
      <c r="AP173" t="s">
        <v>5432</v>
      </c>
      <c r="AQ173">
        <v>285.89999999999998</v>
      </c>
      <c r="AR173">
        <v>0.09</v>
      </c>
      <c r="AS173" t="s">
        <v>5432</v>
      </c>
      <c r="AT173">
        <v>5.3999999999999999E-2</v>
      </c>
      <c r="AU173">
        <v>2</v>
      </c>
    </row>
    <row r="174" spans="1:47" x14ac:dyDescent="0.25">
      <c r="A174" t="s">
        <v>5467</v>
      </c>
      <c r="B174" t="s">
        <v>5467</v>
      </c>
      <c r="C174">
        <v>17.670000000000002</v>
      </c>
      <c r="D174">
        <v>1122.5305000000001</v>
      </c>
      <c r="E174">
        <v>9</v>
      </c>
      <c r="F174">
        <v>-0.7</v>
      </c>
      <c r="G174">
        <v>562.2722</v>
      </c>
      <c r="H174">
        <v>32.049999999999997</v>
      </c>
      <c r="I174" s="1">
        <v>630000</v>
      </c>
      <c r="J174">
        <v>9</v>
      </c>
      <c r="K174">
        <v>8826</v>
      </c>
      <c r="L174" t="s">
        <v>23</v>
      </c>
      <c r="M174">
        <v>1</v>
      </c>
      <c r="N174">
        <v>1</v>
      </c>
      <c r="O174" t="s">
        <v>5114</v>
      </c>
      <c r="R174">
        <f t="shared" si="12"/>
        <v>0</v>
      </c>
      <c r="S174">
        <f t="shared" si="9"/>
        <v>0</v>
      </c>
      <c r="T174" s="9" t="s">
        <v>7418</v>
      </c>
      <c r="U174">
        <f t="shared" si="10"/>
        <v>0</v>
      </c>
      <c r="V174" t="s">
        <v>7419</v>
      </c>
      <c r="W174">
        <f t="shared" si="11"/>
        <v>0</v>
      </c>
      <c r="AA174" s="13" t="s">
        <v>5467</v>
      </c>
      <c r="AB174">
        <v>41869</v>
      </c>
      <c r="AC174">
        <v>90</v>
      </c>
      <c r="AD174" t="s">
        <v>5467</v>
      </c>
      <c r="AE174">
        <v>38421.4</v>
      </c>
      <c r="AF174">
        <v>65</v>
      </c>
      <c r="AG174" t="s">
        <v>5467</v>
      </c>
      <c r="AH174">
        <v>21085</v>
      </c>
      <c r="AI174">
        <v>16</v>
      </c>
      <c r="AJ174" t="s">
        <v>5467</v>
      </c>
      <c r="AK174">
        <v>32538.799999999999</v>
      </c>
      <c r="AL174">
        <v>65</v>
      </c>
      <c r="AM174" t="s">
        <v>5467</v>
      </c>
      <c r="AN174">
        <v>25.5</v>
      </c>
      <c r="AO174">
        <v>0.01</v>
      </c>
      <c r="AP174" t="s">
        <v>5467</v>
      </c>
      <c r="AQ174">
        <v>185.9</v>
      </c>
      <c r="AR174">
        <v>0.06</v>
      </c>
      <c r="AS174" t="s">
        <v>5467</v>
      </c>
      <c r="AT174">
        <v>5.0999999999999997E-2</v>
      </c>
      <c r="AU174">
        <v>2</v>
      </c>
    </row>
    <row r="175" spans="1:47" x14ac:dyDescent="0.25">
      <c r="A175" t="s">
        <v>5515</v>
      </c>
      <c r="B175" t="s">
        <v>5515</v>
      </c>
      <c r="C175">
        <v>17.399999999999999</v>
      </c>
      <c r="D175">
        <v>1027.6178</v>
      </c>
      <c r="E175">
        <v>9</v>
      </c>
      <c r="F175">
        <v>1.4</v>
      </c>
      <c r="G175">
        <v>514.81690000000003</v>
      </c>
      <c r="H175">
        <v>59.16</v>
      </c>
      <c r="I175" s="1">
        <v>91900000</v>
      </c>
      <c r="J175">
        <v>10</v>
      </c>
      <c r="K175">
        <v>18565</v>
      </c>
      <c r="L175" t="s">
        <v>32</v>
      </c>
      <c r="M175">
        <v>3</v>
      </c>
      <c r="N175">
        <v>3</v>
      </c>
      <c r="O175" t="s">
        <v>748</v>
      </c>
      <c r="R175">
        <f t="shared" si="12"/>
        <v>0</v>
      </c>
      <c r="S175">
        <f t="shared" si="9"/>
        <v>0</v>
      </c>
      <c r="T175" s="9" t="s">
        <v>7420</v>
      </c>
      <c r="U175">
        <f t="shared" si="10"/>
        <v>0</v>
      </c>
      <c r="V175" t="s">
        <v>7421</v>
      </c>
      <c r="W175">
        <f t="shared" si="11"/>
        <v>2</v>
      </c>
      <c r="AA175" s="13" t="s">
        <v>5515</v>
      </c>
      <c r="AB175">
        <v>29058.3</v>
      </c>
      <c r="AC175">
        <v>36</v>
      </c>
      <c r="AD175" t="s">
        <v>5515</v>
      </c>
      <c r="AE175">
        <v>33467.599999999999</v>
      </c>
      <c r="AF175">
        <v>42</v>
      </c>
      <c r="AG175" t="s">
        <v>5515</v>
      </c>
      <c r="AH175">
        <v>24874.799999999999</v>
      </c>
      <c r="AI175">
        <v>22</v>
      </c>
      <c r="AJ175" t="s">
        <v>5515</v>
      </c>
      <c r="AK175">
        <v>22113.1</v>
      </c>
      <c r="AL175">
        <v>26</v>
      </c>
      <c r="AM175" t="s">
        <v>5515</v>
      </c>
      <c r="AN175">
        <v>23.3</v>
      </c>
      <c r="AO175">
        <v>0.01</v>
      </c>
      <c r="AP175" t="s">
        <v>5515</v>
      </c>
      <c r="AQ175">
        <v>3896.9</v>
      </c>
      <c r="AR175">
        <v>1.2</v>
      </c>
      <c r="AS175" t="s">
        <v>5515</v>
      </c>
      <c r="AT175">
        <v>5.8999999999999997E-2</v>
      </c>
      <c r="AU175">
        <v>2</v>
      </c>
    </row>
    <row r="176" spans="1:47" x14ac:dyDescent="0.25">
      <c r="A176" t="s">
        <v>5989</v>
      </c>
      <c r="B176" t="s">
        <v>5540</v>
      </c>
      <c r="C176">
        <v>17.27</v>
      </c>
      <c r="D176">
        <v>1256.6369999999999</v>
      </c>
      <c r="E176">
        <v>9</v>
      </c>
      <c r="F176">
        <v>-0.4</v>
      </c>
      <c r="G176">
        <v>419.8861</v>
      </c>
      <c r="H176">
        <v>25.28</v>
      </c>
      <c r="I176" s="1">
        <v>643000</v>
      </c>
      <c r="J176">
        <v>1</v>
      </c>
      <c r="K176">
        <v>5943</v>
      </c>
      <c r="L176" t="s">
        <v>84</v>
      </c>
      <c r="M176">
        <v>1</v>
      </c>
      <c r="N176">
        <v>1</v>
      </c>
      <c r="O176" t="s">
        <v>1440</v>
      </c>
      <c r="P176" t="s">
        <v>44</v>
      </c>
      <c r="Q176" t="s">
        <v>5541</v>
      </c>
      <c r="R176">
        <f t="shared" si="12"/>
        <v>0</v>
      </c>
      <c r="S176">
        <f t="shared" si="9"/>
        <v>0</v>
      </c>
      <c r="T176" s="9" t="s">
        <v>7422</v>
      </c>
      <c r="U176">
        <f t="shared" si="10"/>
        <v>0</v>
      </c>
      <c r="V176" t="s">
        <v>7423</v>
      </c>
      <c r="W176">
        <f t="shared" si="11"/>
        <v>0</v>
      </c>
      <c r="AA176" s="13" t="s">
        <v>5989</v>
      </c>
      <c r="AB176">
        <v>38474.300000000003</v>
      </c>
      <c r="AC176">
        <v>75</v>
      </c>
      <c r="AD176" t="s">
        <v>5989</v>
      </c>
      <c r="AE176">
        <v>40544.5</v>
      </c>
      <c r="AF176">
        <v>80</v>
      </c>
      <c r="AG176" t="s">
        <v>5989</v>
      </c>
      <c r="AH176">
        <v>18560</v>
      </c>
      <c r="AI176">
        <v>14</v>
      </c>
      <c r="AJ176" t="s">
        <v>5989</v>
      </c>
      <c r="AK176">
        <v>24971.3</v>
      </c>
      <c r="AL176">
        <v>34</v>
      </c>
      <c r="AM176" t="s">
        <v>5989</v>
      </c>
      <c r="AN176">
        <v>11</v>
      </c>
      <c r="AO176">
        <v>0.01</v>
      </c>
      <c r="AP176" t="s">
        <v>5989</v>
      </c>
      <c r="AQ176">
        <v>219.8</v>
      </c>
      <c r="AR176">
        <v>7.0000000000000007E-2</v>
      </c>
      <c r="AS176" t="s">
        <v>5989</v>
      </c>
      <c r="AT176">
        <v>5.1999999999999998E-2</v>
      </c>
      <c r="AU176">
        <v>2</v>
      </c>
    </row>
    <row r="177" spans="1:47" x14ac:dyDescent="0.25">
      <c r="A177" t="s">
        <v>5588</v>
      </c>
      <c r="B177" t="s">
        <v>5588</v>
      </c>
      <c r="C177">
        <v>17.02</v>
      </c>
      <c r="D177">
        <v>1180.6967999999999</v>
      </c>
      <c r="E177">
        <v>9</v>
      </c>
      <c r="F177">
        <v>1</v>
      </c>
      <c r="G177">
        <v>394.57319999999999</v>
      </c>
      <c r="H177">
        <v>49.32</v>
      </c>
      <c r="I177" s="1">
        <v>6770000</v>
      </c>
      <c r="J177">
        <v>10</v>
      </c>
      <c r="K177">
        <v>15000</v>
      </c>
      <c r="L177" t="s">
        <v>32</v>
      </c>
      <c r="M177">
        <v>2</v>
      </c>
      <c r="N177">
        <v>2</v>
      </c>
      <c r="O177" t="s">
        <v>4729</v>
      </c>
      <c r="R177">
        <f t="shared" si="12"/>
        <v>0</v>
      </c>
      <c r="S177">
        <f t="shared" si="9"/>
        <v>0</v>
      </c>
      <c r="T177" s="9" t="s">
        <v>7424</v>
      </c>
      <c r="U177">
        <f t="shared" si="10"/>
        <v>0</v>
      </c>
      <c r="V177" t="s">
        <v>7425</v>
      </c>
      <c r="W177">
        <f t="shared" si="11"/>
        <v>0</v>
      </c>
      <c r="AA177" s="13" t="s">
        <v>5588</v>
      </c>
      <c r="AB177">
        <v>29496.7</v>
      </c>
      <c r="AC177">
        <v>37</v>
      </c>
      <c r="AD177" t="s">
        <v>5588</v>
      </c>
      <c r="AE177">
        <v>33260.400000000001</v>
      </c>
      <c r="AF177">
        <v>42</v>
      </c>
      <c r="AG177" t="s">
        <v>5588</v>
      </c>
      <c r="AH177">
        <v>26759.8</v>
      </c>
      <c r="AI177">
        <v>26</v>
      </c>
      <c r="AJ177" t="s">
        <v>5588</v>
      </c>
      <c r="AK177">
        <v>24533.7</v>
      </c>
      <c r="AL177">
        <v>32</v>
      </c>
      <c r="AM177" t="s">
        <v>5588</v>
      </c>
      <c r="AN177">
        <v>15.6</v>
      </c>
      <c r="AO177">
        <v>0.01</v>
      </c>
      <c r="AP177" t="s">
        <v>5588</v>
      </c>
      <c r="AQ177">
        <v>698.7</v>
      </c>
      <c r="AR177">
        <v>0.25</v>
      </c>
      <c r="AS177" t="s">
        <v>5588</v>
      </c>
      <c r="AT177">
        <v>5.8000000000000003E-2</v>
      </c>
      <c r="AU177">
        <v>2</v>
      </c>
    </row>
    <row r="178" spans="1:47" x14ac:dyDescent="0.25">
      <c r="A178" t="s">
        <v>5592</v>
      </c>
      <c r="B178" t="s">
        <v>5592</v>
      </c>
      <c r="C178">
        <v>17.010000000000002</v>
      </c>
      <c r="D178">
        <v>1004.5807</v>
      </c>
      <c r="E178">
        <v>9</v>
      </c>
      <c r="F178">
        <v>3</v>
      </c>
      <c r="G178">
        <v>503.29910000000001</v>
      </c>
      <c r="H178">
        <v>58.9</v>
      </c>
      <c r="I178" s="1">
        <v>75800000</v>
      </c>
      <c r="J178">
        <v>9</v>
      </c>
      <c r="K178">
        <v>18310</v>
      </c>
      <c r="L178" t="s">
        <v>23</v>
      </c>
      <c r="M178">
        <v>1</v>
      </c>
      <c r="N178">
        <v>1</v>
      </c>
      <c r="O178" t="s">
        <v>2998</v>
      </c>
      <c r="R178">
        <f t="shared" si="12"/>
        <v>0</v>
      </c>
      <c r="S178">
        <f t="shared" si="9"/>
        <v>0</v>
      </c>
      <c r="T178" s="9" t="s">
        <v>7426</v>
      </c>
      <c r="U178">
        <f t="shared" si="10"/>
        <v>3</v>
      </c>
      <c r="V178" t="s">
        <v>7427</v>
      </c>
      <c r="W178">
        <f t="shared" si="11"/>
        <v>0</v>
      </c>
      <c r="AA178" s="13" t="s">
        <v>5592</v>
      </c>
      <c r="AB178">
        <v>28573.8</v>
      </c>
      <c r="AC178">
        <v>34</v>
      </c>
      <c r="AD178" t="s">
        <v>5592</v>
      </c>
      <c r="AE178">
        <v>33022.300000000003</v>
      </c>
      <c r="AF178">
        <v>41</v>
      </c>
      <c r="AG178" t="s">
        <v>5592</v>
      </c>
      <c r="AH178">
        <v>21815.5</v>
      </c>
      <c r="AI178">
        <v>17</v>
      </c>
      <c r="AJ178" t="s">
        <v>5592</v>
      </c>
      <c r="AK178">
        <v>23669.9</v>
      </c>
      <c r="AL178">
        <v>30</v>
      </c>
      <c r="AM178" t="s">
        <v>5592</v>
      </c>
      <c r="AN178">
        <v>14.1</v>
      </c>
      <c r="AO178">
        <v>0.01</v>
      </c>
      <c r="AP178" t="s">
        <v>5592</v>
      </c>
      <c r="AQ178">
        <v>106.5</v>
      </c>
      <c r="AR178">
        <v>0.03</v>
      </c>
      <c r="AS178" t="s">
        <v>5592</v>
      </c>
      <c r="AT178">
        <v>4.4999999999999998E-2</v>
      </c>
      <c r="AU178">
        <v>2</v>
      </c>
    </row>
    <row r="179" spans="1:47" x14ac:dyDescent="0.25">
      <c r="A179" t="s">
        <v>5960</v>
      </c>
      <c r="B179" t="s">
        <v>5636</v>
      </c>
      <c r="C179">
        <v>16.77</v>
      </c>
      <c r="D179">
        <v>1156.6134999999999</v>
      </c>
      <c r="E179">
        <v>9</v>
      </c>
      <c r="F179">
        <v>-1.4</v>
      </c>
      <c r="G179">
        <v>579.31320000000005</v>
      </c>
      <c r="H179">
        <v>20.75</v>
      </c>
      <c r="I179" s="1">
        <v>6480000</v>
      </c>
      <c r="J179">
        <v>8</v>
      </c>
      <c r="K179">
        <v>4894</v>
      </c>
      <c r="L179" t="s">
        <v>17</v>
      </c>
      <c r="M179">
        <v>1</v>
      </c>
      <c r="N179">
        <v>1</v>
      </c>
      <c r="O179" t="s">
        <v>796</v>
      </c>
      <c r="P179" t="s">
        <v>44</v>
      </c>
      <c r="Q179" t="s">
        <v>338</v>
      </c>
      <c r="R179">
        <f t="shared" si="12"/>
        <v>0</v>
      </c>
      <c r="S179">
        <f t="shared" si="9"/>
        <v>0</v>
      </c>
      <c r="T179" s="10" t="s">
        <v>7428</v>
      </c>
      <c r="U179">
        <f t="shared" si="10"/>
        <v>2</v>
      </c>
      <c r="V179" t="s">
        <v>7429</v>
      </c>
      <c r="W179">
        <f t="shared" si="11"/>
        <v>0</v>
      </c>
      <c r="AA179" s="13" t="s">
        <v>5960</v>
      </c>
      <c r="AB179">
        <v>38078.300000000003</v>
      </c>
      <c r="AC179">
        <v>70</v>
      </c>
      <c r="AD179" t="s">
        <v>5960</v>
      </c>
      <c r="AE179">
        <v>39977.4</v>
      </c>
      <c r="AF179">
        <v>75</v>
      </c>
      <c r="AG179" t="s">
        <v>5960</v>
      </c>
      <c r="AH179">
        <v>33113.5</v>
      </c>
      <c r="AI179">
        <v>44</v>
      </c>
      <c r="AJ179" t="s">
        <v>5960</v>
      </c>
      <c r="AK179">
        <v>26814</v>
      </c>
      <c r="AL179">
        <v>39</v>
      </c>
      <c r="AM179" t="s">
        <v>5960</v>
      </c>
      <c r="AN179">
        <v>17.7</v>
      </c>
      <c r="AO179">
        <v>0.01</v>
      </c>
      <c r="AP179" t="s">
        <v>5960</v>
      </c>
      <c r="AQ179">
        <v>4223.3999999999996</v>
      </c>
      <c r="AR179">
        <v>1.3</v>
      </c>
      <c r="AS179" t="s">
        <v>5960</v>
      </c>
      <c r="AT179">
        <v>5.8999999999999997E-2</v>
      </c>
      <c r="AU179">
        <v>2</v>
      </c>
    </row>
    <row r="180" spans="1:47" x14ac:dyDescent="0.25">
      <c r="A180" t="s">
        <v>3497</v>
      </c>
      <c r="B180" t="s">
        <v>5639</v>
      </c>
      <c r="C180">
        <v>16.739999999999998</v>
      </c>
      <c r="D180">
        <v>1110.538</v>
      </c>
      <c r="E180">
        <v>9</v>
      </c>
      <c r="F180">
        <v>3.9</v>
      </c>
      <c r="G180">
        <v>556.27840000000003</v>
      </c>
      <c r="H180">
        <v>48.51</v>
      </c>
      <c r="I180">
        <v>0</v>
      </c>
      <c r="J180">
        <v>3</v>
      </c>
      <c r="K180">
        <v>14029</v>
      </c>
      <c r="L180" t="s">
        <v>73</v>
      </c>
      <c r="M180">
        <v>1</v>
      </c>
      <c r="N180">
        <v>1</v>
      </c>
      <c r="O180" t="s">
        <v>296</v>
      </c>
      <c r="P180" t="s">
        <v>37</v>
      </c>
      <c r="Q180" t="s">
        <v>5640</v>
      </c>
      <c r="R180">
        <f t="shared" si="12"/>
        <v>0</v>
      </c>
      <c r="S180">
        <f t="shared" si="9"/>
        <v>0</v>
      </c>
      <c r="T180" s="9" t="s">
        <v>7430</v>
      </c>
      <c r="U180">
        <f t="shared" si="10"/>
        <v>0</v>
      </c>
      <c r="V180" t="s">
        <v>7431</v>
      </c>
      <c r="W180">
        <f t="shared" si="11"/>
        <v>0</v>
      </c>
      <c r="AA180" s="13" t="s">
        <v>3497</v>
      </c>
      <c r="AB180">
        <v>38255.9</v>
      </c>
      <c r="AC180">
        <v>70</v>
      </c>
      <c r="AD180" t="s">
        <v>3497</v>
      </c>
      <c r="AE180">
        <v>38249.699999999997</v>
      </c>
      <c r="AF180">
        <v>65</v>
      </c>
      <c r="AG180" t="s">
        <v>3497</v>
      </c>
      <c r="AH180">
        <v>14119.1</v>
      </c>
      <c r="AI180">
        <v>9.5</v>
      </c>
      <c r="AJ180" t="s">
        <v>3497</v>
      </c>
      <c r="AK180">
        <v>29160</v>
      </c>
      <c r="AL180">
        <v>48</v>
      </c>
      <c r="AM180" t="s">
        <v>3497</v>
      </c>
      <c r="AN180">
        <v>27.1</v>
      </c>
      <c r="AO180">
        <v>0.01</v>
      </c>
      <c r="AP180" t="s">
        <v>3497</v>
      </c>
      <c r="AQ180">
        <v>40.700000000000003</v>
      </c>
      <c r="AR180">
        <v>0.01</v>
      </c>
      <c r="AS180" t="s">
        <v>3497</v>
      </c>
      <c r="AT180">
        <v>0.03</v>
      </c>
      <c r="AU180">
        <v>2</v>
      </c>
    </row>
    <row r="181" spans="1:47" x14ac:dyDescent="0.25">
      <c r="A181" t="s">
        <v>3072</v>
      </c>
      <c r="B181" t="s">
        <v>5723</v>
      </c>
      <c r="C181">
        <v>16.14</v>
      </c>
      <c r="D181">
        <v>1202.6342999999999</v>
      </c>
      <c r="E181">
        <v>9</v>
      </c>
      <c r="F181">
        <v>-2.5</v>
      </c>
      <c r="G181">
        <v>401.88440000000003</v>
      </c>
      <c r="H181">
        <v>25.3</v>
      </c>
      <c r="I181" s="1">
        <v>9170000</v>
      </c>
      <c r="J181">
        <v>1</v>
      </c>
      <c r="K181">
        <v>5947</v>
      </c>
      <c r="L181" t="s">
        <v>84</v>
      </c>
      <c r="M181">
        <v>2</v>
      </c>
      <c r="N181">
        <v>2</v>
      </c>
      <c r="O181" t="s">
        <v>3061</v>
      </c>
      <c r="P181" t="s">
        <v>44</v>
      </c>
      <c r="Q181" t="s">
        <v>49</v>
      </c>
      <c r="R181">
        <f t="shared" si="12"/>
        <v>0</v>
      </c>
      <c r="S181">
        <f t="shared" si="9"/>
        <v>1</v>
      </c>
      <c r="T181" s="9" t="s">
        <v>7432</v>
      </c>
      <c r="U181">
        <f t="shared" si="10"/>
        <v>0</v>
      </c>
      <c r="V181" t="s">
        <v>7114</v>
      </c>
      <c r="W181">
        <f t="shared" si="11"/>
        <v>0</v>
      </c>
      <c r="AA181" s="13" t="s">
        <v>3072</v>
      </c>
      <c r="AB181">
        <v>32574.799999999999</v>
      </c>
      <c r="AC181">
        <v>46</v>
      </c>
      <c r="AD181" t="s">
        <v>3072</v>
      </c>
      <c r="AE181">
        <v>35219.199999999997</v>
      </c>
      <c r="AF181">
        <v>49</v>
      </c>
      <c r="AG181" t="s">
        <v>3072</v>
      </c>
      <c r="AH181">
        <v>6077.1</v>
      </c>
      <c r="AI181">
        <v>5</v>
      </c>
      <c r="AJ181" t="s">
        <v>3072</v>
      </c>
      <c r="AK181">
        <v>25757.5</v>
      </c>
      <c r="AL181">
        <v>36</v>
      </c>
      <c r="AM181" t="s">
        <v>3072</v>
      </c>
      <c r="AN181">
        <v>9.6</v>
      </c>
      <c r="AO181">
        <v>0.01</v>
      </c>
      <c r="AP181" t="s">
        <v>3072</v>
      </c>
      <c r="AQ181">
        <v>52.5</v>
      </c>
      <c r="AR181">
        <v>0.01</v>
      </c>
      <c r="AS181" t="s">
        <v>3072</v>
      </c>
      <c r="AT181">
        <v>0.03</v>
      </c>
      <c r="AU181">
        <v>2</v>
      </c>
    </row>
    <row r="182" spans="1:47" x14ac:dyDescent="0.25">
      <c r="A182" t="s">
        <v>5943</v>
      </c>
      <c r="B182" t="s">
        <v>5728</v>
      </c>
      <c r="C182">
        <v>16.100000000000001</v>
      </c>
      <c r="D182">
        <v>1191.6111000000001</v>
      </c>
      <c r="E182">
        <v>9</v>
      </c>
      <c r="F182">
        <v>-2.4</v>
      </c>
      <c r="G182">
        <v>596.81140000000005</v>
      </c>
      <c r="H182">
        <v>56.24</v>
      </c>
      <c r="I182" s="1">
        <v>6970000</v>
      </c>
      <c r="J182">
        <v>7</v>
      </c>
      <c r="K182">
        <v>17122</v>
      </c>
      <c r="L182" t="s">
        <v>20</v>
      </c>
      <c r="M182">
        <v>1</v>
      </c>
      <c r="N182">
        <v>1</v>
      </c>
      <c r="O182" t="s">
        <v>5729</v>
      </c>
      <c r="P182" t="s">
        <v>5730</v>
      </c>
      <c r="Q182" t="s">
        <v>5731</v>
      </c>
      <c r="R182">
        <f t="shared" si="12"/>
        <v>0</v>
      </c>
      <c r="S182">
        <f t="shared" si="9"/>
        <v>0</v>
      </c>
      <c r="T182" s="9" t="s">
        <v>7433</v>
      </c>
      <c r="U182">
        <f t="shared" si="10"/>
        <v>0</v>
      </c>
      <c r="V182" t="s">
        <v>7434</v>
      </c>
      <c r="W182">
        <f t="shared" si="11"/>
        <v>0</v>
      </c>
      <c r="AA182" s="13" t="s">
        <v>5943</v>
      </c>
      <c r="AB182">
        <v>31036.1</v>
      </c>
      <c r="AC182">
        <v>41</v>
      </c>
      <c r="AD182" t="s">
        <v>5943</v>
      </c>
      <c r="AE182">
        <v>35472.800000000003</v>
      </c>
      <c r="AF182">
        <v>50</v>
      </c>
      <c r="AG182" t="s">
        <v>5943</v>
      </c>
      <c r="AH182">
        <v>20941.5</v>
      </c>
      <c r="AI182">
        <v>16</v>
      </c>
      <c r="AJ182" t="s">
        <v>5943</v>
      </c>
      <c r="AK182">
        <v>26834.3</v>
      </c>
      <c r="AL182">
        <v>39</v>
      </c>
      <c r="AM182" t="s">
        <v>5943</v>
      </c>
      <c r="AN182">
        <v>18.7</v>
      </c>
      <c r="AO182">
        <v>0.01</v>
      </c>
      <c r="AP182" t="s">
        <v>5943</v>
      </c>
      <c r="AQ182">
        <v>318.60000000000002</v>
      </c>
      <c r="AR182">
        <v>0.125</v>
      </c>
      <c r="AS182" t="s">
        <v>5943</v>
      </c>
      <c r="AT182">
        <v>5.5E-2</v>
      </c>
      <c r="AU182">
        <v>2</v>
      </c>
    </row>
    <row r="183" spans="1:47" x14ac:dyDescent="0.25">
      <c r="A183" t="s">
        <v>196</v>
      </c>
      <c r="B183" t="s">
        <v>196</v>
      </c>
      <c r="C183">
        <v>44.67</v>
      </c>
      <c r="D183">
        <v>1169.6305</v>
      </c>
      <c r="E183">
        <v>9</v>
      </c>
      <c r="F183">
        <v>-1</v>
      </c>
      <c r="G183">
        <v>585.822</v>
      </c>
      <c r="H183">
        <v>25.76</v>
      </c>
      <c r="I183" s="1">
        <v>24800000</v>
      </c>
      <c r="J183">
        <v>10</v>
      </c>
      <c r="K183">
        <v>6621</v>
      </c>
      <c r="L183" t="s">
        <v>32</v>
      </c>
      <c r="M183">
        <v>2</v>
      </c>
      <c r="N183">
        <v>2</v>
      </c>
      <c r="O183" t="s">
        <v>197</v>
      </c>
      <c r="R183">
        <f t="shared" si="12"/>
        <v>0</v>
      </c>
      <c r="S183">
        <f t="shared" si="9"/>
        <v>0</v>
      </c>
      <c r="T183" s="9" t="s">
        <v>7435</v>
      </c>
      <c r="U183">
        <f t="shared" si="10"/>
        <v>0</v>
      </c>
      <c r="V183" t="s">
        <v>7436</v>
      </c>
      <c r="W183">
        <f t="shared" si="11"/>
        <v>0</v>
      </c>
      <c r="AA183" s="13" t="s">
        <v>196</v>
      </c>
      <c r="AB183">
        <v>38214.6</v>
      </c>
      <c r="AC183">
        <v>70</v>
      </c>
      <c r="AD183" t="s">
        <v>196</v>
      </c>
      <c r="AE183">
        <v>35586.199999999997</v>
      </c>
      <c r="AF183">
        <v>50</v>
      </c>
      <c r="AG183" t="s">
        <v>196</v>
      </c>
      <c r="AH183">
        <v>22972</v>
      </c>
      <c r="AI183">
        <v>19</v>
      </c>
      <c r="AJ183" t="s">
        <v>196</v>
      </c>
      <c r="AK183">
        <v>23552.400000000001</v>
      </c>
      <c r="AL183">
        <v>30</v>
      </c>
      <c r="AM183" t="s">
        <v>196</v>
      </c>
      <c r="AN183">
        <v>32.700000000000003</v>
      </c>
      <c r="AO183">
        <v>1.4999999999999999E-2</v>
      </c>
      <c r="AP183" t="s">
        <v>196</v>
      </c>
      <c r="AQ183">
        <v>44.9</v>
      </c>
      <c r="AR183">
        <v>0.01</v>
      </c>
      <c r="AS183" t="s">
        <v>196</v>
      </c>
      <c r="AT183">
        <v>3.5999999999999997E-2</v>
      </c>
      <c r="AU183">
        <v>2</v>
      </c>
    </row>
    <row r="184" spans="1:47" x14ac:dyDescent="0.25">
      <c r="A184" t="s">
        <v>446</v>
      </c>
      <c r="B184" t="s">
        <v>446</v>
      </c>
      <c r="C184">
        <v>40.47</v>
      </c>
      <c r="D184">
        <v>1219.6460999999999</v>
      </c>
      <c r="E184">
        <v>9</v>
      </c>
      <c r="F184">
        <v>0.6</v>
      </c>
      <c r="G184">
        <v>610.83069999999998</v>
      </c>
      <c r="H184">
        <v>34.22</v>
      </c>
      <c r="I184" s="1">
        <v>187000000</v>
      </c>
      <c r="J184">
        <v>3</v>
      </c>
      <c r="K184">
        <v>8976</v>
      </c>
      <c r="L184" t="s">
        <v>73</v>
      </c>
      <c r="M184">
        <v>8</v>
      </c>
      <c r="N184">
        <v>8</v>
      </c>
      <c r="O184" t="s">
        <v>447</v>
      </c>
      <c r="R184">
        <f t="shared" si="12"/>
        <v>0</v>
      </c>
      <c r="S184">
        <f t="shared" si="9"/>
        <v>0</v>
      </c>
      <c r="T184" s="9" t="s">
        <v>7437</v>
      </c>
      <c r="U184">
        <f t="shared" si="10"/>
        <v>3</v>
      </c>
      <c r="V184" t="s">
        <v>7438</v>
      </c>
      <c r="W184">
        <f t="shared" si="11"/>
        <v>1</v>
      </c>
      <c r="AA184" s="13" t="s">
        <v>446</v>
      </c>
      <c r="AB184">
        <v>36306.5</v>
      </c>
      <c r="AC184">
        <v>65</v>
      </c>
      <c r="AD184" t="s">
        <v>446</v>
      </c>
      <c r="AE184">
        <v>34707.4</v>
      </c>
      <c r="AF184">
        <v>47</v>
      </c>
      <c r="AG184" t="s">
        <v>446</v>
      </c>
      <c r="AH184">
        <v>24459.5</v>
      </c>
      <c r="AI184">
        <v>21</v>
      </c>
      <c r="AJ184" t="s">
        <v>446</v>
      </c>
      <c r="AK184">
        <v>27922.2</v>
      </c>
      <c r="AL184">
        <v>43</v>
      </c>
      <c r="AM184" t="s">
        <v>446</v>
      </c>
      <c r="AN184">
        <v>28.1</v>
      </c>
      <c r="AO184">
        <v>1.4999999999999999E-2</v>
      </c>
      <c r="AP184" t="s">
        <v>446</v>
      </c>
      <c r="AQ184">
        <v>34.299999999999997</v>
      </c>
      <c r="AR184">
        <v>0.01</v>
      </c>
      <c r="AS184" t="s">
        <v>446</v>
      </c>
      <c r="AT184">
        <v>3.5999999999999997E-2</v>
      </c>
      <c r="AU184">
        <v>2</v>
      </c>
    </row>
    <row r="185" spans="1:47" x14ac:dyDescent="0.25">
      <c r="A185" t="s">
        <v>500</v>
      </c>
      <c r="B185" t="s">
        <v>500</v>
      </c>
      <c r="C185">
        <v>39.97</v>
      </c>
      <c r="D185">
        <v>1221.6141</v>
      </c>
      <c r="E185">
        <v>9</v>
      </c>
      <c r="F185">
        <v>-1.2</v>
      </c>
      <c r="G185">
        <v>408.2115</v>
      </c>
      <c r="H185">
        <v>25.78</v>
      </c>
      <c r="I185" s="1">
        <v>25600000</v>
      </c>
      <c r="J185">
        <v>10</v>
      </c>
      <c r="K185">
        <v>6626</v>
      </c>
      <c r="L185" t="s">
        <v>32</v>
      </c>
      <c r="M185">
        <v>4</v>
      </c>
      <c r="N185">
        <v>4</v>
      </c>
      <c r="O185" t="s">
        <v>501</v>
      </c>
      <c r="R185">
        <f t="shared" si="12"/>
        <v>0</v>
      </c>
      <c r="S185">
        <f t="shared" si="9"/>
        <v>0</v>
      </c>
      <c r="T185" s="9" t="s">
        <v>7272</v>
      </c>
      <c r="U185">
        <f t="shared" si="10"/>
        <v>0</v>
      </c>
      <c r="V185" t="s">
        <v>7439</v>
      </c>
      <c r="W185">
        <f t="shared" si="11"/>
        <v>0</v>
      </c>
      <c r="AA185" s="13" t="s">
        <v>500</v>
      </c>
      <c r="AB185">
        <v>39201.599999999999</v>
      </c>
      <c r="AC185">
        <v>75</v>
      </c>
      <c r="AD185" t="s">
        <v>500</v>
      </c>
      <c r="AE185">
        <v>38270</v>
      </c>
      <c r="AF185">
        <v>65</v>
      </c>
      <c r="AG185" t="s">
        <v>500</v>
      </c>
      <c r="AH185">
        <v>27377.4</v>
      </c>
      <c r="AI185">
        <v>27</v>
      </c>
      <c r="AJ185" t="s">
        <v>500</v>
      </c>
      <c r="AK185">
        <v>28449.4</v>
      </c>
      <c r="AL185">
        <v>45</v>
      </c>
      <c r="AM185" t="s">
        <v>500</v>
      </c>
      <c r="AN185">
        <v>33.200000000000003</v>
      </c>
      <c r="AO185">
        <v>1.4999999999999999E-2</v>
      </c>
      <c r="AP185" t="s">
        <v>500</v>
      </c>
      <c r="AQ185">
        <v>68.400000000000006</v>
      </c>
      <c r="AR185">
        <v>0.02</v>
      </c>
      <c r="AS185" t="s">
        <v>500</v>
      </c>
      <c r="AT185">
        <v>5.0999999999999997E-2</v>
      </c>
      <c r="AU185">
        <v>2</v>
      </c>
    </row>
    <row r="186" spans="1:47" x14ac:dyDescent="0.25">
      <c r="A186" t="s">
        <v>634</v>
      </c>
      <c r="B186" t="s">
        <v>634</v>
      </c>
      <c r="C186">
        <v>38.869999999999997</v>
      </c>
      <c r="D186">
        <v>1188.604</v>
      </c>
      <c r="E186">
        <v>9</v>
      </c>
      <c r="F186">
        <v>-1.3</v>
      </c>
      <c r="G186">
        <v>595.30849999999998</v>
      </c>
      <c r="H186">
        <v>30.98</v>
      </c>
      <c r="I186" s="1">
        <v>19200000</v>
      </c>
      <c r="J186">
        <v>2</v>
      </c>
      <c r="K186">
        <v>8360</v>
      </c>
      <c r="L186" t="s">
        <v>29</v>
      </c>
      <c r="M186">
        <v>2</v>
      </c>
      <c r="N186">
        <v>2</v>
      </c>
      <c r="O186" t="s">
        <v>635</v>
      </c>
      <c r="R186">
        <f t="shared" si="12"/>
        <v>0</v>
      </c>
      <c r="S186">
        <f t="shared" si="9"/>
        <v>0</v>
      </c>
      <c r="T186" s="9" t="s">
        <v>7440</v>
      </c>
      <c r="U186">
        <f t="shared" si="10"/>
        <v>0</v>
      </c>
      <c r="V186" t="s">
        <v>7441</v>
      </c>
      <c r="W186">
        <f t="shared" si="11"/>
        <v>0</v>
      </c>
      <c r="AA186" s="13" t="s">
        <v>634</v>
      </c>
      <c r="AB186">
        <v>16210.2</v>
      </c>
      <c r="AC186">
        <v>14</v>
      </c>
      <c r="AD186" t="s">
        <v>634</v>
      </c>
      <c r="AE186">
        <v>19294.7</v>
      </c>
      <c r="AF186">
        <v>16</v>
      </c>
      <c r="AG186" t="s">
        <v>634</v>
      </c>
      <c r="AH186">
        <v>16318.3</v>
      </c>
      <c r="AI186">
        <v>12</v>
      </c>
      <c r="AJ186" t="s">
        <v>634</v>
      </c>
      <c r="AK186">
        <v>2479</v>
      </c>
      <c r="AL186">
        <v>2.5</v>
      </c>
      <c r="AM186" t="s">
        <v>634</v>
      </c>
      <c r="AN186">
        <v>31.6</v>
      </c>
      <c r="AO186">
        <v>1.4999999999999999E-2</v>
      </c>
      <c r="AP186" t="s">
        <v>634</v>
      </c>
      <c r="AQ186">
        <v>3504</v>
      </c>
      <c r="AR186">
        <v>1.1000000000000001</v>
      </c>
      <c r="AS186" t="s">
        <v>634</v>
      </c>
      <c r="AT186">
        <v>8.7999999999999995E-2</v>
      </c>
      <c r="AU186">
        <v>2</v>
      </c>
    </row>
    <row r="187" spans="1:47" x14ac:dyDescent="0.25">
      <c r="A187" t="s">
        <v>787</v>
      </c>
      <c r="B187" t="s">
        <v>787</v>
      </c>
      <c r="C187">
        <v>37.86</v>
      </c>
      <c r="D187">
        <v>1224.6364000000001</v>
      </c>
      <c r="E187">
        <v>9</v>
      </c>
      <c r="F187">
        <v>-1.4</v>
      </c>
      <c r="G187">
        <v>613.32460000000003</v>
      </c>
      <c r="H187">
        <v>29.66</v>
      </c>
      <c r="I187" s="1">
        <v>7960000</v>
      </c>
      <c r="J187">
        <v>10</v>
      </c>
      <c r="K187">
        <v>7996</v>
      </c>
      <c r="L187" t="s">
        <v>32</v>
      </c>
      <c r="M187">
        <v>2</v>
      </c>
      <c r="N187">
        <v>2</v>
      </c>
      <c r="O187" t="s">
        <v>788</v>
      </c>
      <c r="R187">
        <f t="shared" si="12"/>
        <v>0</v>
      </c>
      <c r="S187">
        <f t="shared" si="9"/>
        <v>0</v>
      </c>
      <c r="T187" s="9" t="s">
        <v>7442</v>
      </c>
      <c r="U187">
        <f t="shared" si="10"/>
        <v>0</v>
      </c>
      <c r="V187" t="s">
        <v>7443</v>
      </c>
      <c r="W187">
        <f t="shared" si="11"/>
        <v>0</v>
      </c>
      <c r="AA187" s="13" t="s">
        <v>787</v>
      </c>
      <c r="AB187">
        <v>35688</v>
      </c>
      <c r="AC187">
        <v>60</v>
      </c>
      <c r="AD187" t="s">
        <v>787</v>
      </c>
      <c r="AE187">
        <v>38040.9</v>
      </c>
      <c r="AF187">
        <v>65</v>
      </c>
      <c r="AG187" t="s">
        <v>787</v>
      </c>
      <c r="AH187">
        <v>28178</v>
      </c>
      <c r="AI187">
        <v>29</v>
      </c>
      <c r="AJ187" t="s">
        <v>787</v>
      </c>
      <c r="AK187">
        <v>24074.3</v>
      </c>
      <c r="AL187">
        <v>31</v>
      </c>
      <c r="AM187" t="s">
        <v>787</v>
      </c>
      <c r="AN187">
        <v>31</v>
      </c>
      <c r="AO187">
        <v>1.4999999999999999E-2</v>
      </c>
      <c r="AP187" t="s">
        <v>787</v>
      </c>
      <c r="AQ187">
        <v>150.6</v>
      </c>
      <c r="AR187">
        <v>0.05</v>
      </c>
      <c r="AS187" t="s">
        <v>787</v>
      </c>
      <c r="AT187">
        <v>6.9000000000000006E-2</v>
      </c>
      <c r="AU187">
        <v>2</v>
      </c>
    </row>
    <row r="188" spans="1:47" x14ac:dyDescent="0.25">
      <c r="A188" t="s">
        <v>793</v>
      </c>
      <c r="B188" t="s">
        <v>793</v>
      </c>
      <c r="C188">
        <v>37.82</v>
      </c>
      <c r="D188">
        <v>1238.5833</v>
      </c>
      <c r="E188">
        <v>9</v>
      </c>
      <c r="F188">
        <v>-1.9</v>
      </c>
      <c r="G188">
        <v>620.29769999999996</v>
      </c>
      <c r="H188">
        <v>28.87</v>
      </c>
      <c r="I188" s="1">
        <v>938000000</v>
      </c>
      <c r="J188">
        <v>10</v>
      </c>
      <c r="K188">
        <v>7717</v>
      </c>
      <c r="L188" t="s">
        <v>32</v>
      </c>
      <c r="M188">
        <v>29</v>
      </c>
      <c r="N188">
        <v>29</v>
      </c>
      <c r="O188" t="s">
        <v>794</v>
      </c>
      <c r="R188">
        <f t="shared" si="12"/>
        <v>0</v>
      </c>
      <c r="S188">
        <f t="shared" si="9"/>
        <v>0</v>
      </c>
      <c r="T188" s="10" t="s">
        <v>7444</v>
      </c>
      <c r="U188">
        <f t="shared" si="10"/>
        <v>0</v>
      </c>
      <c r="V188" t="s">
        <v>7445</v>
      </c>
      <c r="W188">
        <f t="shared" si="11"/>
        <v>0</v>
      </c>
      <c r="AA188" s="13" t="s">
        <v>793</v>
      </c>
      <c r="AB188">
        <v>7139.1</v>
      </c>
      <c r="AC188">
        <v>6.5</v>
      </c>
      <c r="AD188" t="s">
        <v>793</v>
      </c>
      <c r="AE188">
        <v>16739.900000000001</v>
      </c>
      <c r="AF188">
        <v>13</v>
      </c>
      <c r="AG188" t="s">
        <v>793</v>
      </c>
      <c r="AH188">
        <v>26173</v>
      </c>
      <c r="AI188">
        <v>24</v>
      </c>
      <c r="AJ188" t="s">
        <v>793</v>
      </c>
      <c r="AK188">
        <v>10103.799999999999</v>
      </c>
      <c r="AL188">
        <v>8.5</v>
      </c>
      <c r="AM188" t="s">
        <v>793</v>
      </c>
      <c r="AN188">
        <v>27.4</v>
      </c>
      <c r="AO188">
        <v>1.4999999999999999E-2</v>
      </c>
      <c r="AP188" t="s">
        <v>793</v>
      </c>
      <c r="AQ188">
        <v>23.1</v>
      </c>
      <c r="AR188">
        <v>0.01</v>
      </c>
      <c r="AS188" t="s">
        <v>793</v>
      </c>
      <c r="AT188">
        <v>3.5999999999999997E-2</v>
      </c>
      <c r="AU188">
        <v>2</v>
      </c>
    </row>
    <row r="189" spans="1:47" x14ac:dyDescent="0.25">
      <c r="A189" t="s">
        <v>867</v>
      </c>
      <c r="B189" t="s">
        <v>867</v>
      </c>
      <c r="C189">
        <v>37.42</v>
      </c>
      <c r="D189">
        <v>995.62400000000002</v>
      </c>
      <c r="E189">
        <v>9</v>
      </c>
      <c r="F189">
        <v>-0.9</v>
      </c>
      <c r="G189">
        <v>498.81880000000001</v>
      </c>
      <c r="H189">
        <v>30.51</v>
      </c>
      <c r="I189" s="1">
        <v>283000000</v>
      </c>
      <c r="J189">
        <v>10</v>
      </c>
      <c r="K189">
        <v>8295</v>
      </c>
      <c r="L189" t="s">
        <v>32</v>
      </c>
      <c r="M189">
        <v>13</v>
      </c>
      <c r="N189">
        <v>13</v>
      </c>
      <c r="O189" t="s">
        <v>269</v>
      </c>
      <c r="R189">
        <f t="shared" si="12"/>
        <v>1</v>
      </c>
      <c r="S189">
        <f t="shared" si="9"/>
        <v>1</v>
      </c>
      <c r="T189" s="9" t="s">
        <v>7446</v>
      </c>
      <c r="U189">
        <f t="shared" si="10"/>
        <v>0</v>
      </c>
      <c r="V189" t="s">
        <v>7447</v>
      </c>
      <c r="W189">
        <f t="shared" si="11"/>
        <v>0</v>
      </c>
      <c r="AA189" s="13" t="s">
        <v>867</v>
      </c>
      <c r="AB189">
        <v>33958.199999999997</v>
      </c>
      <c r="AC189">
        <v>55</v>
      </c>
      <c r="AD189" t="s">
        <v>867</v>
      </c>
      <c r="AE189">
        <v>36295.9</v>
      </c>
      <c r="AF189">
        <v>55</v>
      </c>
      <c r="AG189" t="s">
        <v>867</v>
      </c>
      <c r="AH189">
        <v>10355.4</v>
      </c>
      <c r="AI189">
        <v>7.5</v>
      </c>
      <c r="AJ189" t="s">
        <v>867</v>
      </c>
      <c r="AK189">
        <v>19026.2</v>
      </c>
      <c r="AL189">
        <v>20</v>
      </c>
      <c r="AM189" t="s">
        <v>867</v>
      </c>
      <c r="AN189">
        <v>34.200000000000003</v>
      </c>
      <c r="AO189">
        <v>1.4999999999999999E-2</v>
      </c>
      <c r="AP189" t="s">
        <v>867</v>
      </c>
      <c r="AQ189">
        <v>275.7</v>
      </c>
      <c r="AR189">
        <v>0.09</v>
      </c>
      <c r="AS189" t="s">
        <v>867</v>
      </c>
      <c r="AT189">
        <v>7.6999999999999999E-2</v>
      </c>
      <c r="AU189">
        <v>2</v>
      </c>
    </row>
    <row r="190" spans="1:47" x14ac:dyDescent="0.25">
      <c r="A190" t="s">
        <v>1067</v>
      </c>
      <c r="B190" t="s">
        <v>1067</v>
      </c>
      <c r="C190">
        <v>36.43</v>
      </c>
      <c r="D190">
        <v>1043.5035</v>
      </c>
      <c r="E190">
        <v>9</v>
      </c>
      <c r="F190">
        <v>1.6</v>
      </c>
      <c r="G190">
        <v>522.75990000000002</v>
      </c>
      <c r="H190">
        <v>32.68</v>
      </c>
      <c r="I190" s="1">
        <v>60600000</v>
      </c>
      <c r="J190">
        <v>9</v>
      </c>
      <c r="K190">
        <v>9042</v>
      </c>
      <c r="L190" t="s">
        <v>23</v>
      </c>
      <c r="M190">
        <v>5</v>
      </c>
      <c r="N190">
        <v>5</v>
      </c>
      <c r="O190" t="s">
        <v>1068</v>
      </c>
      <c r="R190">
        <f t="shared" si="12"/>
        <v>0</v>
      </c>
      <c r="S190">
        <f t="shared" si="9"/>
        <v>0</v>
      </c>
      <c r="T190" s="9" t="s">
        <v>7448</v>
      </c>
      <c r="U190">
        <f t="shared" si="10"/>
        <v>0</v>
      </c>
      <c r="V190" t="s">
        <v>7449</v>
      </c>
      <c r="W190">
        <f t="shared" si="11"/>
        <v>0</v>
      </c>
      <c r="AA190" s="13" t="s">
        <v>1067</v>
      </c>
      <c r="AB190">
        <v>30717.4</v>
      </c>
      <c r="AC190">
        <v>40</v>
      </c>
      <c r="AD190" t="s">
        <v>1067</v>
      </c>
      <c r="AE190">
        <v>31825.4</v>
      </c>
      <c r="AF190">
        <v>37</v>
      </c>
      <c r="AG190" t="s">
        <v>1067</v>
      </c>
      <c r="AH190">
        <v>24989.7</v>
      </c>
      <c r="AI190">
        <v>22</v>
      </c>
      <c r="AJ190" t="s">
        <v>1067</v>
      </c>
      <c r="AK190">
        <v>25204.5</v>
      </c>
      <c r="AL190">
        <v>34</v>
      </c>
      <c r="AM190" t="s">
        <v>1067</v>
      </c>
      <c r="AN190">
        <v>27.8</v>
      </c>
      <c r="AO190">
        <v>1.4999999999999999E-2</v>
      </c>
      <c r="AP190" t="s">
        <v>1067</v>
      </c>
      <c r="AQ190">
        <v>2258</v>
      </c>
      <c r="AR190">
        <v>0.7</v>
      </c>
      <c r="AS190" t="s">
        <v>1067</v>
      </c>
      <c r="AT190">
        <v>8.7999999999999995E-2</v>
      </c>
      <c r="AU190">
        <v>2</v>
      </c>
    </row>
    <row r="191" spans="1:47" x14ac:dyDescent="0.25">
      <c r="A191" t="s">
        <v>1150</v>
      </c>
      <c r="B191" t="s">
        <v>1150</v>
      </c>
      <c r="C191">
        <v>35.96</v>
      </c>
      <c r="D191">
        <v>1188.7343000000001</v>
      </c>
      <c r="E191">
        <v>9</v>
      </c>
      <c r="F191">
        <v>-0.1</v>
      </c>
      <c r="G191">
        <v>397.25200000000001</v>
      </c>
      <c r="H191">
        <v>35.57</v>
      </c>
      <c r="I191" s="1">
        <v>37900000</v>
      </c>
      <c r="J191">
        <v>4</v>
      </c>
      <c r="K191">
        <v>9385</v>
      </c>
      <c r="L191" t="s">
        <v>26</v>
      </c>
      <c r="M191">
        <v>5</v>
      </c>
      <c r="N191">
        <v>5</v>
      </c>
      <c r="O191" t="s">
        <v>1151</v>
      </c>
      <c r="R191">
        <f t="shared" si="12"/>
        <v>0</v>
      </c>
      <c r="S191">
        <f t="shared" si="9"/>
        <v>0</v>
      </c>
      <c r="T191" s="9" t="s">
        <v>7450</v>
      </c>
      <c r="U191">
        <f t="shared" si="10"/>
        <v>0</v>
      </c>
      <c r="V191" t="s">
        <v>7451</v>
      </c>
      <c r="W191">
        <f t="shared" si="11"/>
        <v>0</v>
      </c>
      <c r="AA191" s="13" t="s">
        <v>1150</v>
      </c>
      <c r="AB191">
        <v>37387.599999999999</v>
      </c>
      <c r="AC191">
        <v>70</v>
      </c>
      <c r="AD191" t="s">
        <v>1150</v>
      </c>
      <c r="AE191">
        <v>40230.300000000003</v>
      </c>
      <c r="AF191">
        <v>75</v>
      </c>
      <c r="AG191" t="s">
        <v>1150</v>
      </c>
      <c r="AH191">
        <v>25521.5</v>
      </c>
      <c r="AI191">
        <v>23</v>
      </c>
      <c r="AJ191" t="s">
        <v>1150</v>
      </c>
      <c r="AK191">
        <v>27905.3</v>
      </c>
      <c r="AL191">
        <v>43</v>
      </c>
      <c r="AM191" t="s">
        <v>1150</v>
      </c>
      <c r="AN191">
        <v>28.9</v>
      </c>
      <c r="AO191">
        <v>1.4999999999999999E-2</v>
      </c>
      <c r="AP191" t="s">
        <v>1150</v>
      </c>
      <c r="AQ191">
        <v>4351</v>
      </c>
      <c r="AR191">
        <v>1.4</v>
      </c>
      <c r="AS191" t="s">
        <v>1150</v>
      </c>
      <c r="AT191">
        <v>8.8999999999999996E-2</v>
      </c>
      <c r="AU191">
        <v>2</v>
      </c>
    </row>
    <row r="192" spans="1:47" x14ac:dyDescent="0.25">
      <c r="A192" t="s">
        <v>1200</v>
      </c>
      <c r="B192" t="s">
        <v>1200</v>
      </c>
      <c r="C192">
        <v>35.65</v>
      </c>
      <c r="D192">
        <v>1062.6045999999999</v>
      </c>
      <c r="E192">
        <v>9</v>
      </c>
      <c r="F192">
        <v>-1.4</v>
      </c>
      <c r="G192">
        <v>532.30880000000002</v>
      </c>
      <c r="H192">
        <v>21.14</v>
      </c>
      <c r="I192" s="1">
        <v>15500000</v>
      </c>
      <c r="J192">
        <v>7</v>
      </c>
      <c r="K192">
        <v>4957</v>
      </c>
      <c r="L192" t="s">
        <v>20</v>
      </c>
      <c r="M192">
        <v>1</v>
      </c>
      <c r="N192">
        <v>1</v>
      </c>
      <c r="O192" t="s">
        <v>1100</v>
      </c>
      <c r="R192">
        <f t="shared" si="12"/>
        <v>0</v>
      </c>
      <c r="S192">
        <f t="shared" si="9"/>
        <v>1</v>
      </c>
      <c r="T192" s="9" t="s">
        <v>7452</v>
      </c>
      <c r="U192">
        <f t="shared" si="10"/>
        <v>0</v>
      </c>
      <c r="V192" t="s">
        <v>7453</v>
      </c>
      <c r="W192">
        <f t="shared" si="11"/>
        <v>0</v>
      </c>
      <c r="AA192" s="13" t="s">
        <v>1200</v>
      </c>
      <c r="AB192">
        <v>32764.9</v>
      </c>
      <c r="AC192">
        <v>47</v>
      </c>
      <c r="AD192" t="s">
        <v>1200</v>
      </c>
      <c r="AE192">
        <v>36030.9</v>
      </c>
      <c r="AF192">
        <v>55</v>
      </c>
      <c r="AG192" t="s">
        <v>1200</v>
      </c>
      <c r="AH192">
        <v>12548.2</v>
      </c>
      <c r="AI192">
        <v>8.5</v>
      </c>
      <c r="AJ192" t="s">
        <v>1200</v>
      </c>
      <c r="AK192">
        <v>27349.9</v>
      </c>
      <c r="AL192">
        <v>41</v>
      </c>
      <c r="AM192" t="s">
        <v>1200</v>
      </c>
      <c r="AN192">
        <v>32.299999999999997</v>
      </c>
      <c r="AO192">
        <v>1.4999999999999999E-2</v>
      </c>
      <c r="AP192" t="s">
        <v>1200</v>
      </c>
      <c r="AQ192">
        <v>202</v>
      </c>
      <c r="AR192">
        <v>7.0000000000000007E-2</v>
      </c>
      <c r="AS192" t="s">
        <v>1200</v>
      </c>
      <c r="AT192">
        <v>7.3999999999999996E-2</v>
      </c>
      <c r="AU192">
        <v>2</v>
      </c>
    </row>
    <row r="193" spans="1:47" x14ac:dyDescent="0.25">
      <c r="A193" t="s">
        <v>1229</v>
      </c>
      <c r="B193" t="s">
        <v>1229</v>
      </c>
      <c r="C193">
        <v>35.520000000000003</v>
      </c>
      <c r="D193">
        <v>1099.6025</v>
      </c>
      <c r="E193">
        <v>9</v>
      </c>
      <c r="F193">
        <v>0.9</v>
      </c>
      <c r="G193">
        <v>550.80899999999997</v>
      </c>
      <c r="H193">
        <v>45.93</v>
      </c>
      <c r="I193" s="1">
        <v>102000000</v>
      </c>
      <c r="J193">
        <v>3</v>
      </c>
      <c r="K193">
        <v>13123</v>
      </c>
      <c r="L193" t="s">
        <v>73</v>
      </c>
      <c r="M193">
        <v>12</v>
      </c>
      <c r="N193">
        <v>12</v>
      </c>
      <c r="O193" t="s">
        <v>1230</v>
      </c>
      <c r="R193">
        <f t="shared" si="12"/>
        <v>0</v>
      </c>
      <c r="S193">
        <f t="shared" si="9"/>
        <v>0</v>
      </c>
      <c r="T193" s="9" t="s">
        <v>7454</v>
      </c>
      <c r="U193">
        <f t="shared" si="10"/>
        <v>0</v>
      </c>
      <c r="V193" t="s">
        <v>7455</v>
      </c>
      <c r="W193">
        <f t="shared" si="11"/>
        <v>0</v>
      </c>
      <c r="AA193" s="13" t="s">
        <v>1229</v>
      </c>
      <c r="AB193">
        <v>38553.9</v>
      </c>
      <c r="AC193">
        <v>75</v>
      </c>
      <c r="AD193" t="s">
        <v>1229</v>
      </c>
      <c r="AE193">
        <v>37945.9</v>
      </c>
      <c r="AF193">
        <v>65</v>
      </c>
      <c r="AG193" t="s">
        <v>1229</v>
      </c>
      <c r="AH193">
        <v>23688.6</v>
      </c>
      <c r="AI193">
        <v>20</v>
      </c>
      <c r="AJ193" t="s">
        <v>1229</v>
      </c>
      <c r="AK193">
        <v>30997.200000000001</v>
      </c>
      <c r="AL193">
        <v>55</v>
      </c>
      <c r="AM193" t="s">
        <v>1229</v>
      </c>
      <c r="AN193">
        <v>30.7</v>
      </c>
      <c r="AO193">
        <v>1.4999999999999999E-2</v>
      </c>
      <c r="AP193" t="s">
        <v>1229</v>
      </c>
      <c r="AQ193">
        <v>340.9</v>
      </c>
      <c r="AR193">
        <v>0.125</v>
      </c>
      <c r="AS193" t="s">
        <v>1229</v>
      </c>
      <c r="AT193">
        <v>0.08</v>
      </c>
      <c r="AU193">
        <v>2</v>
      </c>
    </row>
    <row r="194" spans="1:47" x14ac:dyDescent="0.25">
      <c r="A194" t="s">
        <v>1252</v>
      </c>
      <c r="B194" t="s">
        <v>1252</v>
      </c>
      <c r="C194">
        <v>35.409999999999997</v>
      </c>
      <c r="D194">
        <v>1211.7211</v>
      </c>
      <c r="E194">
        <v>9</v>
      </c>
      <c r="F194">
        <v>-0.7</v>
      </c>
      <c r="G194">
        <v>606.86739999999998</v>
      </c>
      <c r="H194">
        <v>20.27</v>
      </c>
      <c r="I194" s="1">
        <v>261000000</v>
      </c>
      <c r="J194">
        <v>8</v>
      </c>
      <c r="K194">
        <v>4719</v>
      </c>
      <c r="L194" t="s">
        <v>17</v>
      </c>
      <c r="M194">
        <v>6</v>
      </c>
      <c r="N194">
        <v>6</v>
      </c>
      <c r="O194" t="s">
        <v>1253</v>
      </c>
      <c r="R194">
        <f t="shared" si="12"/>
        <v>0</v>
      </c>
      <c r="S194">
        <f t="shared" si="9"/>
        <v>0</v>
      </c>
      <c r="T194" s="9" t="s">
        <v>7456</v>
      </c>
      <c r="U194">
        <f t="shared" si="10"/>
        <v>0</v>
      </c>
      <c r="V194" t="s">
        <v>7457</v>
      </c>
      <c r="W194">
        <f t="shared" si="11"/>
        <v>0</v>
      </c>
      <c r="AA194" s="13" t="s">
        <v>1252</v>
      </c>
      <c r="AB194">
        <v>33658.6</v>
      </c>
      <c r="AC194">
        <v>50</v>
      </c>
      <c r="AD194" t="s">
        <v>1252</v>
      </c>
      <c r="AE194">
        <v>38360.400000000001</v>
      </c>
      <c r="AF194">
        <v>65</v>
      </c>
      <c r="AG194" t="s">
        <v>1252</v>
      </c>
      <c r="AH194">
        <v>21784.9</v>
      </c>
      <c r="AI194">
        <v>17</v>
      </c>
      <c r="AJ194" t="s">
        <v>1252</v>
      </c>
      <c r="AK194">
        <v>23228.2</v>
      </c>
      <c r="AL194">
        <v>29</v>
      </c>
      <c r="AM194" t="s">
        <v>1252</v>
      </c>
      <c r="AN194">
        <v>30</v>
      </c>
      <c r="AO194">
        <v>1.4999999999999999E-2</v>
      </c>
      <c r="AP194" t="s">
        <v>1252</v>
      </c>
      <c r="AQ194">
        <v>252.1</v>
      </c>
      <c r="AR194">
        <v>0.08</v>
      </c>
      <c r="AS194" t="s">
        <v>1252</v>
      </c>
      <c r="AT194">
        <v>7.5999999999999998E-2</v>
      </c>
      <c r="AU194">
        <v>2</v>
      </c>
    </row>
    <row r="195" spans="1:47" x14ac:dyDescent="0.25">
      <c r="A195" t="s">
        <v>1272</v>
      </c>
      <c r="B195" t="s">
        <v>1272</v>
      </c>
      <c r="C195">
        <v>35.299999999999997</v>
      </c>
      <c r="D195">
        <v>1105.6608000000001</v>
      </c>
      <c r="E195">
        <v>9</v>
      </c>
      <c r="F195">
        <v>0.4</v>
      </c>
      <c r="G195">
        <v>553.83789999999999</v>
      </c>
      <c r="H195">
        <v>36.07</v>
      </c>
      <c r="I195" s="1">
        <v>385000000</v>
      </c>
      <c r="J195">
        <v>3</v>
      </c>
      <c r="K195">
        <v>9628</v>
      </c>
      <c r="L195" t="s">
        <v>73</v>
      </c>
      <c r="M195">
        <v>10</v>
      </c>
      <c r="N195">
        <v>10</v>
      </c>
      <c r="O195" t="s">
        <v>1273</v>
      </c>
      <c r="R195">
        <f t="shared" si="12"/>
        <v>0</v>
      </c>
      <c r="S195">
        <f t="shared" ref="S195:S258" si="13">SUMPRODUCT(--ISNUMBER(SEARCH($V$2:$V$2873,"*"&amp;O195&amp;"*")))</f>
        <v>0</v>
      </c>
      <c r="T195" s="9" t="s">
        <v>7458</v>
      </c>
      <c r="U195">
        <f t="shared" ref="U195:U258" si="14">COUNTIF(O:O,"*"&amp;T195&amp;"*")</f>
        <v>0</v>
      </c>
      <c r="V195" t="s">
        <v>7459</v>
      </c>
      <c r="W195">
        <f t="shared" ref="W195:W258" si="15">COUNTIF(O:O,"*"&amp;V195&amp;"*")</f>
        <v>0</v>
      </c>
      <c r="AA195" s="13" t="s">
        <v>1272</v>
      </c>
      <c r="AB195">
        <v>30894.7</v>
      </c>
      <c r="AC195">
        <v>41</v>
      </c>
      <c r="AD195" t="s">
        <v>1272</v>
      </c>
      <c r="AE195">
        <v>34716</v>
      </c>
      <c r="AF195">
        <v>47</v>
      </c>
      <c r="AG195" t="s">
        <v>1272</v>
      </c>
      <c r="AH195">
        <v>20991.200000000001</v>
      </c>
      <c r="AI195">
        <v>16</v>
      </c>
      <c r="AJ195" t="s">
        <v>1272</v>
      </c>
      <c r="AK195">
        <v>17472.400000000001</v>
      </c>
      <c r="AL195">
        <v>18</v>
      </c>
      <c r="AM195" t="s">
        <v>1272</v>
      </c>
      <c r="AN195">
        <v>29.4</v>
      </c>
      <c r="AO195">
        <v>1.4999999999999999E-2</v>
      </c>
      <c r="AP195" t="s">
        <v>1272</v>
      </c>
      <c r="AQ195">
        <v>128.9</v>
      </c>
      <c r="AR195">
        <v>0.04</v>
      </c>
      <c r="AS195" t="s">
        <v>1272</v>
      </c>
      <c r="AT195">
        <v>6.5000000000000002E-2</v>
      </c>
      <c r="AU195">
        <v>2</v>
      </c>
    </row>
    <row r="196" spans="1:47" x14ac:dyDescent="0.25">
      <c r="A196" t="s">
        <v>3378</v>
      </c>
      <c r="B196" t="s">
        <v>1311</v>
      </c>
      <c r="C196">
        <v>35.1</v>
      </c>
      <c r="D196">
        <v>1146.6079999999999</v>
      </c>
      <c r="E196">
        <v>9</v>
      </c>
      <c r="F196">
        <v>-0.6</v>
      </c>
      <c r="G196">
        <v>574.31100000000004</v>
      </c>
      <c r="H196">
        <v>20.079999999999998</v>
      </c>
      <c r="I196" s="1">
        <v>43300000</v>
      </c>
      <c r="J196">
        <v>9</v>
      </c>
      <c r="K196">
        <v>4650</v>
      </c>
      <c r="L196" t="s">
        <v>23</v>
      </c>
      <c r="M196">
        <v>2</v>
      </c>
      <c r="N196">
        <v>2</v>
      </c>
      <c r="O196" t="s">
        <v>1312</v>
      </c>
      <c r="P196" t="s">
        <v>44</v>
      </c>
      <c r="Q196" t="s">
        <v>155</v>
      </c>
      <c r="R196">
        <f t="shared" si="12"/>
        <v>0</v>
      </c>
      <c r="S196">
        <f t="shared" si="13"/>
        <v>1</v>
      </c>
      <c r="T196" s="9" t="s">
        <v>7460</v>
      </c>
      <c r="U196">
        <f t="shared" si="14"/>
        <v>0</v>
      </c>
      <c r="V196" t="s">
        <v>7461</v>
      </c>
      <c r="W196">
        <f t="shared" si="15"/>
        <v>0</v>
      </c>
      <c r="AA196" s="13" t="s">
        <v>3378</v>
      </c>
      <c r="AB196">
        <v>31167</v>
      </c>
      <c r="AC196">
        <v>42</v>
      </c>
      <c r="AD196" t="s">
        <v>3378</v>
      </c>
      <c r="AE196">
        <v>38750.400000000001</v>
      </c>
      <c r="AF196">
        <v>70</v>
      </c>
      <c r="AG196" t="s">
        <v>3378</v>
      </c>
      <c r="AH196">
        <v>14415.1</v>
      </c>
      <c r="AI196">
        <v>10</v>
      </c>
      <c r="AJ196" t="s">
        <v>3378</v>
      </c>
      <c r="AK196">
        <v>17204.900000000001</v>
      </c>
      <c r="AL196">
        <v>17</v>
      </c>
      <c r="AM196" t="s">
        <v>3378</v>
      </c>
      <c r="AN196">
        <v>29.1</v>
      </c>
      <c r="AO196">
        <v>1.4999999999999999E-2</v>
      </c>
      <c r="AP196" t="s">
        <v>3378</v>
      </c>
      <c r="AQ196">
        <v>83.5</v>
      </c>
      <c r="AR196">
        <v>2.5000000000000001E-2</v>
      </c>
      <c r="AS196" t="s">
        <v>3378</v>
      </c>
      <c r="AT196">
        <v>5.6000000000000001E-2</v>
      </c>
      <c r="AU196">
        <v>2</v>
      </c>
    </row>
    <row r="197" spans="1:47" x14ac:dyDescent="0.25">
      <c r="A197" t="s">
        <v>1337</v>
      </c>
      <c r="B197" t="s">
        <v>1337</v>
      </c>
      <c r="C197">
        <v>35.01</v>
      </c>
      <c r="D197">
        <v>1086.6297999999999</v>
      </c>
      <c r="E197">
        <v>9</v>
      </c>
      <c r="F197">
        <v>0.4</v>
      </c>
      <c r="G197">
        <v>544.32240000000002</v>
      </c>
      <c r="H197">
        <v>34.159999999999997</v>
      </c>
      <c r="I197" s="1">
        <v>212000000</v>
      </c>
      <c r="J197">
        <v>3</v>
      </c>
      <c r="K197">
        <v>8955</v>
      </c>
      <c r="L197" t="s">
        <v>73</v>
      </c>
      <c r="M197">
        <v>7</v>
      </c>
      <c r="N197">
        <v>7</v>
      </c>
      <c r="O197" t="s">
        <v>1338</v>
      </c>
      <c r="R197">
        <f t="shared" si="12"/>
        <v>0</v>
      </c>
      <c r="S197">
        <f t="shared" si="13"/>
        <v>0</v>
      </c>
      <c r="T197" s="9" t="s">
        <v>7462</v>
      </c>
      <c r="U197">
        <f t="shared" si="14"/>
        <v>0</v>
      </c>
      <c r="V197" t="s">
        <v>7463</v>
      </c>
      <c r="W197">
        <f t="shared" si="15"/>
        <v>0</v>
      </c>
      <c r="AA197" s="13" t="s">
        <v>1337</v>
      </c>
      <c r="AB197">
        <v>36621.699999999997</v>
      </c>
      <c r="AC197">
        <v>65</v>
      </c>
      <c r="AD197" t="s">
        <v>1337</v>
      </c>
      <c r="AE197">
        <v>37066.199999999997</v>
      </c>
      <c r="AF197">
        <v>60</v>
      </c>
      <c r="AG197" t="s">
        <v>1337</v>
      </c>
      <c r="AH197">
        <v>18830.8</v>
      </c>
      <c r="AI197">
        <v>14</v>
      </c>
      <c r="AJ197" t="s">
        <v>1337</v>
      </c>
      <c r="AK197">
        <v>21382.7</v>
      </c>
      <c r="AL197">
        <v>25</v>
      </c>
      <c r="AM197" t="s">
        <v>1337</v>
      </c>
      <c r="AN197">
        <v>27.6</v>
      </c>
      <c r="AO197">
        <v>1.4999999999999999E-2</v>
      </c>
      <c r="AP197" t="s">
        <v>1337</v>
      </c>
      <c r="AQ197">
        <v>45.9</v>
      </c>
      <c r="AR197">
        <v>0.01</v>
      </c>
      <c r="AS197" t="s">
        <v>1337</v>
      </c>
      <c r="AT197">
        <v>3.5999999999999997E-2</v>
      </c>
      <c r="AU197">
        <v>2</v>
      </c>
    </row>
    <row r="198" spans="1:47" x14ac:dyDescent="0.25">
      <c r="A198" t="s">
        <v>1560</v>
      </c>
      <c r="B198" t="s">
        <v>1560</v>
      </c>
      <c r="C198">
        <v>34.19</v>
      </c>
      <c r="D198">
        <v>1130.6309000000001</v>
      </c>
      <c r="E198">
        <v>9</v>
      </c>
      <c r="F198">
        <v>-0.1</v>
      </c>
      <c r="G198">
        <v>566.32259999999997</v>
      </c>
      <c r="H198">
        <v>27.5</v>
      </c>
      <c r="I198" s="1">
        <v>25800000</v>
      </c>
      <c r="J198">
        <v>9</v>
      </c>
      <c r="K198">
        <v>7227</v>
      </c>
      <c r="L198" t="s">
        <v>23</v>
      </c>
      <c r="M198">
        <v>2</v>
      </c>
      <c r="N198">
        <v>2</v>
      </c>
      <c r="O198" t="s">
        <v>1561</v>
      </c>
      <c r="R198">
        <f t="shared" si="12"/>
        <v>0</v>
      </c>
      <c r="S198">
        <f t="shared" si="13"/>
        <v>1</v>
      </c>
      <c r="T198" s="9" t="s">
        <v>7464</v>
      </c>
      <c r="U198">
        <f t="shared" si="14"/>
        <v>0</v>
      </c>
      <c r="V198" t="s">
        <v>7465</v>
      </c>
      <c r="W198">
        <f t="shared" si="15"/>
        <v>1</v>
      </c>
      <c r="AA198" s="13" t="s">
        <v>1560</v>
      </c>
      <c r="AB198">
        <v>38417.699999999997</v>
      </c>
      <c r="AC198">
        <v>75</v>
      </c>
      <c r="AD198" t="s">
        <v>1560</v>
      </c>
      <c r="AE198">
        <v>40431.5</v>
      </c>
      <c r="AF198">
        <v>80</v>
      </c>
      <c r="AG198" t="s">
        <v>1560</v>
      </c>
      <c r="AH198">
        <v>26813.7</v>
      </c>
      <c r="AI198">
        <v>26</v>
      </c>
      <c r="AJ198" t="s">
        <v>1560</v>
      </c>
      <c r="AK198">
        <v>28756.799999999999</v>
      </c>
      <c r="AL198">
        <v>46</v>
      </c>
      <c r="AM198" t="s">
        <v>1560</v>
      </c>
      <c r="AN198">
        <v>31.7</v>
      </c>
      <c r="AO198">
        <v>1.4999999999999999E-2</v>
      </c>
      <c r="AP198" t="s">
        <v>1560</v>
      </c>
      <c r="AQ198">
        <v>1739</v>
      </c>
      <c r="AR198">
        <v>0.6</v>
      </c>
      <c r="AS198" t="s">
        <v>1560</v>
      </c>
      <c r="AT198">
        <v>8.7999999999999995E-2</v>
      </c>
      <c r="AU198">
        <v>2</v>
      </c>
    </row>
    <row r="199" spans="1:47" x14ac:dyDescent="0.25">
      <c r="A199" t="s">
        <v>1817</v>
      </c>
      <c r="B199" t="s">
        <v>1817</v>
      </c>
      <c r="C199">
        <v>33.18</v>
      </c>
      <c r="D199">
        <v>1114.6246000000001</v>
      </c>
      <c r="E199">
        <v>9</v>
      </c>
      <c r="F199">
        <v>0</v>
      </c>
      <c r="G199">
        <v>558.31960000000004</v>
      </c>
      <c r="H199">
        <v>20.56</v>
      </c>
      <c r="I199" s="1">
        <v>79900000</v>
      </c>
      <c r="J199">
        <v>8</v>
      </c>
      <c r="K199">
        <v>4824</v>
      </c>
      <c r="L199" t="s">
        <v>17</v>
      </c>
      <c r="M199">
        <v>4</v>
      </c>
      <c r="N199">
        <v>4</v>
      </c>
      <c r="O199" t="s">
        <v>1646</v>
      </c>
      <c r="R199">
        <f t="shared" si="12"/>
        <v>0</v>
      </c>
      <c r="S199">
        <f t="shared" si="13"/>
        <v>0</v>
      </c>
      <c r="T199" s="9" t="s">
        <v>7466</v>
      </c>
      <c r="U199">
        <f t="shared" si="14"/>
        <v>0</v>
      </c>
      <c r="V199" t="s">
        <v>7467</v>
      </c>
      <c r="W199">
        <f t="shared" si="15"/>
        <v>0</v>
      </c>
      <c r="AA199" s="13" t="s">
        <v>1817</v>
      </c>
      <c r="AB199">
        <v>29864.400000000001</v>
      </c>
      <c r="AC199">
        <v>38</v>
      </c>
      <c r="AD199" t="s">
        <v>1817</v>
      </c>
      <c r="AE199">
        <v>36368.199999999997</v>
      </c>
      <c r="AF199">
        <v>55</v>
      </c>
      <c r="AG199" t="s">
        <v>1817</v>
      </c>
      <c r="AH199">
        <v>19172.900000000001</v>
      </c>
      <c r="AI199">
        <v>14</v>
      </c>
      <c r="AJ199" t="s">
        <v>1817</v>
      </c>
      <c r="AK199">
        <v>19276.099999999999</v>
      </c>
      <c r="AL199">
        <v>21</v>
      </c>
      <c r="AM199" t="s">
        <v>1817</v>
      </c>
      <c r="AN199">
        <v>32.4</v>
      </c>
      <c r="AO199">
        <v>1.4999999999999999E-2</v>
      </c>
      <c r="AP199" t="s">
        <v>1817</v>
      </c>
      <c r="AQ199">
        <v>501.6</v>
      </c>
      <c r="AR199">
        <v>0.17499999999999999</v>
      </c>
      <c r="AS199" t="s">
        <v>1817</v>
      </c>
      <c r="AT199">
        <v>8.3000000000000004E-2</v>
      </c>
      <c r="AU199">
        <v>2</v>
      </c>
    </row>
    <row r="200" spans="1:47" x14ac:dyDescent="0.25">
      <c r="A200" t="s">
        <v>2062</v>
      </c>
      <c r="B200" t="s">
        <v>2062</v>
      </c>
      <c r="C200">
        <v>32.31</v>
      </c>
      <c r="D200">
        <v>997.60320000000002</v>
      </c>
      <c r="E200">
        <v>9</v>
      </c>
      <c r="F200">
        <v>-0.1</v>
      </c>
      <c r="G200">
        <v>499.80880000000002</v>
      </c>
      <c r="H200">
        <v>31.67</v>
      </c>
      <c r="I200" s="1">
        <v>255000000</v>
      </c>
      <c r="J200">
        <v>1</v>
      </c>
      <c r="K200">
        <v>8105</v>
      </c>
      <c r="L200" t="s">
        <v>84</v>
      </c>
      <c r="M200">
        <v>5</v>
      </c>
      <c r="N200">
        <v>5</v>
      </c>
      <c r="O200" t="s">
        <v>2063</v>
      </c>
      <c r="R200">
        <f t="shared" si="12"/>
        <v>0</v>
      </c>
      <c r="S200">
        <f t="shared" si="13"/>
        <v>0</v>
      </c>
      <c r="T200" s="9" t="s">
        <v>7468</v>
      </c>
      <c r="U200">
        <f t="shared" si="14"/>
        <v>0</v>
      </c>
      <c r="V200" t="s">
        <v>7469</v>
      </c>
      <c r="W200">
        <f t="shared" si="15"/>
        <v>0</v>
      </c>
      <c r="AA200" s="13" t="s">
        <v>2062</v>
      </c>
      <c r="AB200">
        <v>32376.9</v>
      </c>
      <c r="AC200">
        <v>46</v>
      </c>
      <c r="AD200" t="s">
        <v>2062</v>
      </c>
      <c r="AE200">
        <v>33224</v>
      </c>
      <c r="AF200">
        <v>41</v>
      </c>
      <c r="AG200" t="s">
        <v>2062</v>
      </c>
      <c r="AH200">
        <v>12338.5</v>
      </c>
      <c r="AI200">
        <v>8.5</v>
      </c>
      <c r="AJ200" t="s">
        <v>2062</v>
      </c>
      <c r="AK200">
        <v>23368.6</v>
      </c>
      <c r="AL200">
        <v>29</v>
      </c>
      <c r="AM200" t="s">
        <v>2062</v>
      </c>
      <c r="AN200">
        <v>27.3</v>
      </c>
      <c r="AO200">
        <v>1.4999999999999999E-2</v>
      </c>
      <c r="AP200" t="s">
        <v>2062</v>
      </c>
      <c r="AQ200">
        <v>901.5</v>
      </c>
      <c r="AR200">
        <v>0.3</v>
      </c>
      <c r="AS200" t="s">
        <v>2062</v>
      </c>
      <c r="AT200">
        <v>8.5000000000000006E-2</v>
      </c>
      <c r="AU200">
        <v>2</v>
      </c>
    </row>
    <row r="201" spans="1:47" x14ac:dyDescent="0.25">
      <c r="A201" t="s">
        <v>2068</v>
      </c>
      <c r="B201" t="s">
        <v>2068</v>
      </c>
      <c r="C201">
        <v>32.299999999999997</v>
      </c>
      <c r="D201">
        <v>1153.6931</v>
      </c>
      <c r="E201">
        <v>9</v>
      </c>
      <c r="F201">
        <v>0</v>
      </c>
      <c r="G201">
        <v>577.85379999999998</v>
      </c>
      <c r="H201">
        <v>34.159999999999997</v>
      </c>
      <c r="I201" s="1">
        <v>450000000</v>
      </c>
      <c r="J201">
        <v>3</v>
      </c>
      <c r="K201">
        <v>8954</v>
      </c>
      <c r="L201" t="s">
        <v>73</v>
      </c>
      <c r="M201">
        <v>23</v>
      </c>
      <c r="N201">
        <v>23</v>
      </c>
      <c r="O201" t="s">
        <v>2069</v>
      </c>
      <c r="R201">
        <f t="shared" si="12"/>
        <v>0</v>
      </c>
      <c r="S201">
        <f t="shared" si="13"/>
        <v>0</v>
      </c>
      <c r="T201" s="9" t="s">
        <v>7470</v>
      </c>
      <c r="U201">
        <f t="shared" si="14"/>
        <v>0</v>
      </c>
      <c r="V201" t="s">
        <v>7471</v>
      </c>
      <c r="W201">
        <f t="shared" si="15"/>
        <v>0</v>
      </c>
      <c r="AA201" s="13" t="s">
        <v>2068</v>
      </c>
      <c r="AB201">
        <v>34290.800000000003</v>
      </c>
      <c r="AC201">
        <v>55</v>
      </c>
      <c r="AD201" t="s">
        <v>2068</v>
      </c>
      <c r="AE201">
        <v>38631.9</v>
      </c>
      <c r="AF201">
        <v>65</v>
      </c>
      <c r="AG201" t="s">
        <v>2068</v>
      </c>
      <c r="AH201">
        <v>21666.9</v>
      </c>
      <c r="AI201">
        <v>17</v>
      </c>
      <c r="AJ201" t="s">
        <v>2068</v>
      </c>
      <c r="AK201">
        <v>23227.7</v>
      </c>
      <c r="AL201">
        <v>29</v>
      </c>
      <c r="AM201" t="s">
        <v>2068</v>
      </c>
      <c r="AN201">
        <v>28.7</v>
      </c>
      <c r="AO201">
        <v>1.4999999999999999E-2</v>
      </c>
      <c r="AP201" t="s">
        <v>2068</v>
      </c>
      <c r="AQ201">
        <v>918.5</v>
      </c>
      <c r="AR201">
        <v>0.3</v>
      </c>
      <c r="AS201" t="s">
        <v>2068</v>
      </c>
      <c r="AT201">
        <v>8.5999999999999993E-2</v>
      </c>
      <c r="AU201">
        <v>2</v>
      </c>
    </row>
    <row r="202" spans="1:47" x14ac:dyDescent="0.25">
      <c r="A202" t="s">
        <v>4448</v>
      </c>
      <c r="B202" t="s">
        <v>2148</v>
      </c>
      <c r="C202">
        <v>32.01</v>
      </c>
      <c r="D202">
        <v>1181.6478</v>
      </c>
      <c r="E202">
        <v>9</v>
      </c>
      <c r="F202">
        <v>1.2</v>
      </c>
      <c r="G202">
        <v>394.8904</v>
      </c>
      <c r="H202">
        <v>32.450000000000003</v>
      </c>
      <c r="I202" s="1">
        <v>11700000</v>
      </c>
      <c r="J202">
        <v>4</v>
      </c>
      <c r="K202">
        <v>8299</v>
      </c>
      <c r="L202" t="s">
        <v>26</v>
      </c>
      <c r="M202">
        <v>4</v>
      </c>
      <c r="N202">
        <v>4</v>
      </c>
      <c r="O202" t="s">
        <v>2149</v>
      </c>
      <c r="P202" t="s">
        <v>44</v>
      </c>
      <c r="Q202" t="s">
        <v>49</v>
      </c>
      <c r="R202">
        <f t="shared" si="12"/>
        <v>0</v>
      </c>
      <c r="S202">
        <f t="shared" si="13"/>
        <v>0</v>
      </c>
      <c r="T202" s="9" t="s">
        <v>7472</v>
      </c>
      <c r="U202">
        <f t="shared" si="14"/>
        <v>0</v>
      </c>
      <c r="V202" t="s">
        <v>7473</v>
      </c>
      <c r="W202">
        <f t="shared" si="15"/>
        <v>0</v>
      </c>
      <c r="AA202" s="13" t="s">
        <v>4448</v>
      </c>
      <c r="AB202">
        <v>33631.300000000003</v>
      </c>
      <c r="AC202">
        <v>50</v>
      </c>
      <c r="AD202" t="s">
        <v>4448</v>
      </c>
      <c r="AE202">
        <v>36074.300000000003</v>
      </c>
      <c r="AF202">
        <v>55</v>
      </c>
      <c r="AG202" t="s">
        <v>4448</v>
      </c>
      <c r="AH202">
        <v>22130.3</v>
      </c>
      <c r="AI202">
        <v>18</v>
      </c>
      <c r="AJ202" t="s">
        <v>4448</v>
      </c>
      <c r="AK202">
        <v>25772</v>
      </c>
      <c r="AL202">
        <v>36</v>
      </c>
      <c r="AM202" t="s">
        <v>4448</v>
      </c>
      <c r="AN202">
        <v>32.5</v>
      </c>
      <c r="AO202">
        <v>1.4999999999999999E-2</v>
      </c>
      <c r="AP202" t="s">
        <v>4448</v>
      </c>
      <c r="AQ202">
        <v>302.10000000000002</v>
      </c>
      <c r="AR202">
        <v>0.1</v>
      </c>
      <c r="AS202" t="s">
        <v>4448</v>
      </c>
      <c r="AT202">
        <v>7.8E-2</v>
      </c>
      <c r="AU202">
        <v>2</v>
      </c>
    </row>
    <row r="203" spans="1:47" x14ac:dyDescent="0.25">
      <c r="A203" t="s">
        <v>2507</v>
      </c>
      <c r="B203" t="s">
        <v>2507</v>
      </c>
      <c r="C203">
        <v>30.94</v>
      </c>
      <c r="D203">
        <v>1058.6196</v>
      </c>
      <c r="E203">
        <v>9</v>
      </c>
      <c r="F203">
        <v>-1.9</v>
      </c>
      <c r="G203">
        <v>530.31610000000001</v>
      </c>
      <c r="H203">
        <v>21.51</v>
      </c>
      <c r="I203" s="1">
        <v>58400000</v>
      </c>
      <c r="J203">
        <v>7</v>
      </c>
      <c r="K203">
        <v>5091</v>
      </c>
      <c r="L203" t="s">
        <v>20</v>
      </c>
      <c r="M203">
        <v>1</v>
      </c>
      <c r="N203">
        <v>1</v>
      </c>
      <c r="O203" t="s">
        <v>2508</v>
      </c>
      <c r="R203">
        <f t="shared" si="12"/>
        <v>0</v>
      </c>
      <c r="S203">
        <f t="shared" si="13"/>
        <v>0</v>
      </c>
      <c r="T203" s="9" t="s">
        <v>7474</v>
      </c>
      <c r="U203">
        <f t="shared" si="14"/>
        <v>0</v>
      </c>
      <c r="V203" t="s">
        <v>7475</v>
      </c>
      <c r="W203">
        <f t="shared" si="15"/>
        <v>0</v>
      </c>
      <c r="AA203" s="13" t="s">
        <v>2507</v>
      </c>
      <c r="AB203">
        <v>40091.699999999997</v>
      </c>
      <c r="AC203">
        <v>80</v>
      </c>
      <c r="AD203" t="s">
        <v>2507</v>
      </c>
      <c r="AE203">
        <v>37677.5</v>
      </c>
      <c r="AF203">
        <v>60</v>
      </c>
      <c r="AG203" t="s">
        <v>2507</v>
      </c>
      <c r="AH203">
        <v>18922.5</v>
      </c>
      <c r="AI203">
        <v>14</v>
      </c>
      <c r="AJ203" t="s">
        <v>2507</v>
      </c>
      <c r="AK203">
        <v>29185.9</v>
      </c>
      <c r="AL203">
        <v>48</v>
      </c>
      <c r="AM203" t="s">
        <v>2507</v>
      </c>
      <c r="AN203">
        <v>32</v>
      </c>
      <c r="AO203">
        <v>1.4999999999999999E-2</v>
      </c>
      <c r="AP203" t="s">
        <v>2507</v>
      </c>
      <c r="AQ203">
        <v>331.8</v>
      </c>
      <c r="AR203">
        <v>0.125</v>
      </c>
      <c r="AS203" t="s">
        <v>2507</v>
      </c>
      <c r="AT203">
        <v>0.08</v>
      </c>
      <c r="AU203">
        <v>2</v>
      </c>
    </row>
    <row r="204" spans="1:47" x14ac:dyDescent="0.25">
      <c r="A204" t="s">
        <v>4949</v>
      </c>
      <c r="B204" t="s">
        <v>2639</v>
      </c>
      <c r="C204">
        <v>30.47</v>
      </c>
      <c r="D204">
        <v>1078.5481</v>
      </c>
      <c r="E204">
        <v>9</v>
      </c>
      <c r="F204">
        <v>-0.5</v>
      </c>
      <c r="G204">
        <v>540.28110000000004</v>
      </c>
      <c r="H204">
        <v>45.95</v>
      </c>
      <c r="I204" s="1">
        <v>44900000</v>
      </c>
      <c r="J204">
        <v>5</v>
      </c>
      <c r="K204">
        <v>12852</v>
      </c>
      <c r="L204" t="s">
        <v>47</v>
      </c>
      <c r="M204">
        <v>5</v>
      </c>
      <c r="N204">
        <v>5</v>
      </c>
      <c r="O204" t="s">
        <v>2368</v>
      </c>
      <c r="P204" t="s">
        <v>44</v>
      </c>
      <c r="Q204" t="s">
        <v>155</v>
      </c>
      <c r="R204">
        <f t="shared" si="12"/>
        <v>1</v>
      </c>
      <c r="S204">
        <f t="shared" si="13"/>
        <v>0</v>
      </c>
      <c r="T204" s="9" t="s">
        <v>7476</v>
      </c>
      <c r="U204">
        <f t="shared" si="14"/>
        <v>0</v>
      </c>
      <c r="V204" t="s">
        <v>7477</v>
      </c>
      <c r="W204">
        <f t="shared" si="15"/>
        <v>0</v>
      </c>
      <c r="AA204" s="13" t="s">
        <v>4949</v>
      </c>
      <c r="AB204">
        <v>37359.300000000003</v>
      </c>
      <c r="AC204">
        <v>70</v>
      </c>
      <c r="AD204" t="s">
        <v>4949</v>
      </c>
      <c r="AE204">
        <v>35506.199999999997</v>
      </c>
      <c r="AF204">
        <v>50</v>
      </c>
      <c r="AG204" t="s">
        <v>4949</v>
      </c>
      <c r="AH204">
        <v>18401.599999999999</v>
      </c>
      <c r="AI204">
        <v>13</v>
      </c>
      <c r="AJ204" t="s">
        <v>4949</v>
      </c>
      <c r="AK204">
        <v>23620.799999999999</v>
      </c>
      <c r="AL204">
        <v>30</v>
      </c>
      <c r="AM204" t="s">
        <v>4949</v>
      </c>
      <c r="AN204">
        <v>33.799999999999997</v>
      </c>
      <c r="AO204">
        <v>1.4999999999999999E-2</v>
      </c>
      <c r="AP204" t="s">
        <v>4949</v>
      </c>
      <c r="AQ204">
        <v>69.599999999999994</v>
      </c>
      <c r="AR204">
        <v>0.02</v>
      </c>
      <c r="AS204" t="s">
        <v>4949</v>
      </c>
      <c r="AT204">
        <v>5.0999999999999997E-2</v>
      </c>
      <c r="AU204">
        <v>2</v>
      </c>
    </row>
    <row r="205" spans="1:47" x14ac:dyDescent="0.25">
      <c r="A205" t="s">
        <v>2731</v>
      </c>
      <c r="B205" t="s">
        <v>2731</v>
      </c>
      <c r="C205">
        <v>30.18</v>
      </c>
      <c r="D205">
        <v>1139.6451</v>
      </c>
      <c r="E205">
        <v>9</v>
      </c>
      <c r="F205">
        <v>-0.3</v>
      </c>
      <c r="G205">
        <v>380.88889999999998</v>
      </c>
      <c r="H205">
        <v>24.06</v>
      </c>
      <c r="I205" s="1">
        <v>34000000</v>
      </c>
      <c r="J205">
        <v>9</v>
      </c>
      <c r="K205">
        <v>6016</v>
      </c>
      <c r="L205" t="s">
        <v>23</v>
      </c>
      <c r="M205">
        <v>2</v>
      </c>
      <c r="N205">
        <v>2</v>
      </c>
      <c r="O205" t="s">
        <v>2732</v>
      </c>
      <c r="R205">
        <f t="shared" si="12"/>
        <v>0</v>
      </c>
      <c r="S205">
        <f t="shared" si="13"/>
        <v>0</v>
      </c>
      <c r="T205" s="9" t="s">
        <v>7478</v>
      </c>
      <c r="U205">
        <f t="shared" si="14"/>
        <v>0</v>
      </c>
      <c r="V205" t="s">
        <v>7479</v>
      </c>
      <c r="W205">
        <f t="shared" si="15"/>
        <v>0</v>
      </c>
      <c r="AA205" s="13" t="s">
        <v>2731</v>
      </c>
      <c r="AB205">
        <v>31449.9</v>
      </c>
      <c r="AC205">
        <v>43</v>
      </c>
      <c r="AD205" t="s">
        <v>2731</v>
      </c>
      <c r="AE205">
        <v>32325.8</v>
      </c>
      <c r="AF205">
        <v>39</v>
      </c>
      <c r="AG205" t="s">
        <v>2731</v>
      </c>
      <c r="AH205">
        <v>12029.8</v>
      </c>
      <c r="AI205">
        <v>8.5</v>
      </c>
      <c r="AJ205" t="s">
        <v>2731</v>
      </c>
      <c r="AK205">
        <v>25917.200000000001</v>
      </c>
      <c r="AL205">
        <v>36</v>
      </c>
      <c r="AM205" t="s">
        <v>2731</v>
      </c>
      <c r="AN205">
        <v>34.200000000000003</v>
      </c>
      <c r="AO205">
        <v>1.4999999999999999E-2</v>
      </c>
      <c r="AP205" t="s">
        <v>2731</v>
      </c>
      <c r="AQ205">
        <v>811</v>
      </c>
      <c r="AR205">
        <v>0.3</v>
      </c>
      <c r="AS205" t="s">
        <v>2731</v>
      </c>
      <c r="AT205">
        <v>8.5000000000000006E-2</v>
      </c>
      <c r="AU205">
        <v>2</v>
      </c>
    </row>
    <row r="206" spans="1:47" x14ac:dyDescent="0.25">
      <c r="A206" t="s">
        <v>2807</v>
      </c>
      <c r="B206" t="s">
        <v>2807</v>
      </c>
      <c r="C206">
        <v>29.92</v>
      </c>
      <c r="D206">
        <v>1167.6288</v>
      </c>
      <c r="E206">
        <v>9</v>
      </c>
      <c r="F206">
        <v>0.4</v>
      </c>
      <c r="G206">
        <v>584.82190000000003</v>
      </c>
      <c r="H206">
        <v>40.49</v>
      </c>
      <c r="I206" s="1">
        <v>7250000</v>
      </c>
      <c r="J206">
        <v>1</v>
      </c>
      <c r="K206">
        <v>11255</v>
      </c>
      <c r="L206" t="s">
        <v>84</v>
      </c>
      <c r="M206">
        <v>2</v>
      </c>
      <c r="N206">
        <v>2</v>
      </c>
      <c r="O206" t="s">
        <v>2808</v>
      </c>
      <c r="R206">
        <f t="shared" si="12"/>
        <v>0</v>
      </c>
      <c r="S206">
        <f t="shared" si="13"/>
        <v>0</v>
      </c>
      <c r="T206" s="10" t="s">
        <v>7480</v>
      </c>
      <c r="U206">
        <f t="shared" si="14"/>
        <v>2</v>
      </c>
      <c r="V206" t="s">
        <v>7481</v>
      </c>
      <c r="W206">
        <f t="shared" si="15"/>
        <v>0</v>
      </c>
      <c r="AA206" s="13" t="s">
        <v>2807</v>
      </c>
      <c r="AB206">
        <v>24221.5</v>
      </c>
      <c r="AC206">
        <v>25</v>
      </c>
      <c r="AD206" t="s">
        <v>2807</v>
      </c>
      <c r="AE206">
        <v>25383.200000000001</v>
      </c>
      <c r="AF206">
        <v>23</v>
      </c>
      <c r="AG206" t="s">
        <v>2807</v>
      </c>
      <c r="AH206">
        <v>15016.8</v>
      </c>
      <c r="AI206">
        <v>11</v>
      </c>
      <c r="AJ206" t="s">
        <v>2807</v>
      </c>
      <c r="AK206">
        <v>19084.7</v>
      </c>
      <c r="AL206">
        <v>20</v>
      </c>
      <c r="AM206" t="s">
        <v>2807</v>
      </c>
      <c r="AN206">
        <v>34.6</v>
      </c>
      <c r="AO206">
        <v>1.4999999999999999E-2</v>
      </c>
      <c r="AP206" t="s">
        <v>2807</v>
      </c>
      <c r="AQ206">
        <v>810.5</v>
      </c>
      <c r="AR206">
        <v>0.3</v>
      </c>
      <c r="AS206" t="s">
        <v>2807</v>
      </c>
      <c r="AT206">
        <v>8.5000000000000006E-2</v>
      </c>
      <c r="AU206">
        <v>2</v>
      </c>
    </row>
    <row r="207" spans="1:47" x14ac:dyDescent="0.25">
      <c r="A207" t="s">
        <v>6041</v>
      </c>
      <c r="B207" t="s">
        <v>2833</v>
      </c>
      <c r="C207">
        <v>29.8</v>
      </c>
      <c r="D207">
        <v>1224.5386000000001</v>
      </c>
      <c r="E207">
        <v>9</v>
      </c>
      <c r="F207">
        <v>0.9</v>
      </c>
      <c r="G207">
        <v>613.27710000000002</v>
      </c>
      <c r="H207">
        <v>57.71</v>
      </c>
      <c r="I207" s="1">
        <v>2480000</v>
      </c>
      <c r="J207">
        <v>7</v>
      </c>
      <c r="K207">
        <v>17640</v>
      </c>
      <c r="L207" t="s">
        <v>20</v>
      </c>
      <c r="M207">
        <v>1</v>
      </c>
      <c r="N207">
        <v>1</v>
      </c>
      <c r="O207" t="s">
        <v>830</v>
      </c>
      <c r="P207" t="s">
        <v>44</v>
      </c>
      <c r="Q207" t="s">
        <v>338</v>
      </c>
      <c r="R207">
        <f t="shared" si="12"/>
        <v>0</v>
      </c>
      <c r="S207">
        <f t="shared" si="13"/>
        <v>0</v>
      </c>
      <c r="T207" s="9" t="s">
        <v>7482</v>
      </c>
      <c r="U207">
        <f t="shared" si="14"/>
        <v>0</v>
      </c>
      <c r="V207" t="s">
        <v>7483</v>
      </c>
      <c r="W207">
        <f t="shared" si="15"/>
        <v>0</v>
      </c>
      <c r="AA207" s="13" t="s">
        <v>6041</v>
      </c>
      <c r="AB207">
        <v>29025.3</v>
      </c>
      <c r="AC207">
        <v>36</v>
      </c>
      <c r="AD207" t="s">
        <v>6041</v>
      </c>
      <c r="AE207">
        <v>32271</v>
      </c>
      <c r="AF207">
        <v>38</v>
      </c>
      <c r="AG207" t="s">
        <v>6041</v>
      </c>
      <c r="AH207">
        <v>29637.7</v>
      </c>
      <c r="AI207">
        <v>33</v>
      </c>
      <c r="AJ207" t="s">
        <v>6041</v>
      </c>
      <c r="AK207">
        <v>23136.1</v>
      </c>
      <c r="AL207">
        <v>29</v>
      </c>
      <c r="AM207" t="s">
        <v>6041</v>
      </c>
      <c r="AN207">
        <v>29.7</v>
      </c>
      <c r="AO207">
        <v>1.4999999999999999E-2</v>
      </c>
      <c r="AP207" t="s">
        <v>6041</v>
      </c>
      <c r="AQ207">
        <v>86.1</v>
      </c>
      <c r="AR207">
        <v>2.5000000000000001E-2</v>
      </c>
      <c r="AS207" t="s">
        <v>6041</v>
      </c>
      <c r="AT207">
        <v>5.6000000000000001E-2</v>
      </c>
      <c r="AU207">
        <v>2</v>
      </c>
    </row>
    <row r="208" spans="1:47" x14ac:dyDescent="0.25">
      <c r="A208" t="s">
        <v>2954</v>
      </c>
      <c r="B208" t="s">
        <v>2954</v>
      </c>
      <c r="C208">
        <v>29.41</v>
      </c>
      <c r="D208">
        <v>1083.6764000000001</v>
      </c>
      <c r="E208">
        <v>9</v>
      </c>
      <c r="F208">
        <v>-1</v>
      </c>
      <c r="G208">
        <v>542.84490000000005</v>
      </c>
      <c r="H208">
        <v>44.02</v>
      </c>
      <c r="I208" s="1">
        <v>3430000</v>
      </c>
      <c r="J208">
        <v>5</v>
      </c>
      <c r="K208">
        <v>12174</v>
      </c>
      <c r="L208" t="s">
        <v>47</v>
      </c>
      <c r="M208">
        <v>1</v>
      </c>
      <c r="N208">
        <v>1</v>
      </c>
      <c r="O208" t="s">
        <v>2955</v>
      </c>
      <c r="R208">
        <f t="shared" ref="R208:R271" si="16">SUMPRODUCT(--ISNUMBER(SEARCH($T$2:$T$596,"*"&amp;O208&amp;"*")))</f>
        <v>0</v>
      </c>
      <c r="S208">
        <f t="shared" si="13"/>
        <v>0</v>
      </c>
      <c r="T208" s="9" t="s">
        <v>7484</v>
      </c>
      <c r="U208">
        <f t="shared" si="14"/>
        <v>0</v>
      </c>
      <c r="V208" t="s">
        <v>7485</v>
      </c>
      <c r="W208">
        <f t="shared" si="15"/>
        <v>0</v>
      </c>
      <c r="AA208" s="13" t="s">
        <v>2954</v>
      </c>
      <c r="AB208">
        <v>35414.5</v>
      </c>
      <c r="AC208">
        <v>60</v>
      </c>
      <c r="AD208" t="s">
        <v>2954</v>
      </c>
      <c r="AE208">
        <v>36468.300000000003</v>
      </c>
      <c r="AF208">
        <v>55</v>
      </c>
      <c r="AG208" t="s">
        <v>2954</v>
      </c>
      <c r="AH208">
        <v>19700.099999999999</v>
      </c>
      <c r="AI208">
        <v>15</v>
      </c>
      <c r="AJ208" t="s">
        <v>2954</v>
      </c>
      <c r="AK208">
        <v>20346.3</v>
      </c>
      <c r="AL208">
        <v>23</v>
      </c>
      <c r="AM208" t="s">
        <v>2954</v>
      </c>
      <c r="AN208">
        <v>30.1</v>
      </c>
      <c r="AO208">
        <v>1.4999999999999999E-2</v>
      </c>
      <c r="AP208" t="s">
        <v>2954</v>
      </c>
      <c r="AQ208">
        <v>631.20000000000005</v>
      </c>
      <c r="AR208">
        <v>0.25</v>
      </c>
      <c r="AS208" t="s">
        <v>2954</v>
      </c>
      <c r="AT208">
        <v>8.5000000000000006E-2</v>
      </c>
      <c r="AU208">
        <v>2</v>
      </c>
    </row>
    <row r="209" spans="1:47" x14ac:dyDescent="0.25">
      <c r="A209" t="s">
        <v>2966</v>
      </c>
      <c r="B209" t="s">
        <v>2966</v>
      </c>
      <c r="C209">
        <v>29.38</v>
      </c>
      <c r="D209">
        <v>1211.6775</v>
      </c>
      <c r="E209">
        <v>9</v>
      </c>
      <c r="F209">
        <v>-1.2</v>
      </c>
      <c r="G209">
        <v>404.89929999999998</v>
      </c>
      <c r="H209">
        <v>24.28</v>
      </c>
      <c r="I209" s="1">
        <v>78800000</v>
      </c>
      <c r="J209">
        <v>10</v>
      </c>
      <c r="K209">
        <v>6094</v>
      </c>
      <c r="L209" t="s">
        <v>32</v>
      </c>
      <c r="M209">
        <v>2</v>
      </c>
      <c r="N209">
        <v>2</v>
      </c>
      <c r="O209" t="s">
        <v>2967</v>
      </c>
      <c r="R209">
        <f t="shared" si="16"/>
        <v>1</v>
      </c>
      <c r="S209">
        <f t="shared" si="13"/>
        <v>0</v>
      </c>
      <c r="T209" s="10" t="s">
        <v>7486</v>
      </c>
      <c r="U209">
        <f t="shared" si="14"/>
        <v>0</v>
      </c>
      <c r="V209" t="s">
        <v>7158</v>
      </c>
      <c r="W209">
        <f t="shared" si="15"/>
        <v>0</v>
      </c>
      <c r="AA209" s="13" t="s">
        <v>2966</v>
      </c>
      <c r="AB209">
        <v>28994.5</v>
      </c>
      <c r="AC209">
        <v>36</v>
      </c>
      <c r="AD209" t="s">
        <v>2966</v>
      </c>
      <c r="AE209">
        <v>32535</v>
      </c>
      <c r="AF209">
        <v>39</v>
      </c>
      <c r="AG209" t="s">
        <v>2966</v>
      </c>
      <c r="AH209">
        <v>24884.799999999999</v>
      </c>
      <c r="AI209">
        <v>22</v>
      </c>
      <c r="AJ209" t="s">
        <v>2966</v>
      </c>
      <c r="AK209">
        <v>24144</v>
      </c>
      <c r="AL209">
        <v>31</v>
      </c>
      <c r="AM209" t="s">
        <v>2966</v>
      </c>
      <c r="AN209">
        <v>29.7</v>
      </c>
      <c r="AO209">
        <v>1.4999999999999999E-2</v>
      </c>
      <c r="AP209" t="s">
        <v>2966</v>
      </c>
      <c r="AQ209">
        <v>2933</v>
      </c>
      <c r="AR209">
        <v>1</v>
      </c>
      <c r="AS209" t="s">
        <v>2966</v>
      </c>
      <c r="AT209">
        <v>8.7999999999999995E-2</v>
      </c>
      <c r="AU209">
        <v>2</v>
      </c>
    </row>
    <row r="210" spans="1:47" x14ac:dyDescent="0.25">
      <c r="A210" t="s">
        <v>2997</v>
      </c>
      <c r="B210" t="s">
        <v>2997</v>
      </c>
      <c r="C210">
        <v>29.25</v>
      </c>
      <c r="D210">
        <v>1101.5963999999999</v>
      </c>
      <c r="E210">
        <v>9</v>
      </c>
      <c r="F210">
        <v>0.5</v>
      </c>
      <c r="G210">
        <v>551.80579999999998</v>
      </c>
      <c r="H210">
        <v>28.64</v>
      </c>
      <c r="I210" s="1">
        <v>951000</v>
      </c>
      <c r="J210">
        <v>9</v>
      </c>
      <c r="K210">
        <v>7638</v>
      </c>
      <c r="L210" t="s">
        <v>23</v>
      </c>
      <c r="M210">
        <v>1</v>
      </c>
      <c r="N210">
        <v>1</v>
      </c>
      <c r="O210" t="s">
        <v>2998</v>
      </c>
      <c r="R210">
        <f t="shared" si="16"/>
        <v>0</v>
      </c>
      <c r="S210">
        <f t="shared" si="13"/>
        <v>0</v>
      </c>
      <c r="T210" s="9" t="s">
        <v>7487</v>
      </c>
      <c r="U210">
        <f t="shared" si="14"/>
        <v>0</v>
      </c>
      <c r="V210" t="s">
        <v>7488</v>
      </c>
      <c r="W210">
        <f t="shared" si="15"/>
        <v>0</v>
      </c>
      <c r="AA210" s="13" t="s">
        <v>2997</v>
      </c>
      <c r="AB210">
        <v>39172.400000000001</v>
      </c>
      <c r="AC210">
        <v>75</v>
      </c>
      <c r="AD210" t="s">
        <v>2997</v>
      </c>
      <c r="AE210">
        <v>39466.400000000001</v>
      </c>
      <c r="AF210">
        <v>70</v>
      </c>
      <c r="AG210" t="s">
        <v>2997</v>
      </c>
      <c r="AH210">
        <v>21272.400000000001</v>
      </c>
      <c r="AI210">
        <v>17</v>
      </c>
      <c r="AJ210" t="s">
        <v>2997</v>
      </c>
      <c r="AK210">
        <v>24957.8</v>
      </c>
      <c r="AL210">
        <v>34</v>
      </c>
      <c r="AM210" t="s">
        <v>2997</v>
      </c>
      <c r="AN210">
        <v>32</v>
      </c>
      <c r="AO210">
        <v>1.4999999999999999E-2</v>
      </c>
      <c r="AP210" t="s">
        <v>2997</v>
      </c>
      <c r="AQ210">
        <v>1008.4</v>
      </c>
      <c r="AR210">
        <v>0.4</v>
      </c>
      <c r="AS210" t="s">
        <v>2997</v>
      </c>
      <c r="AT210">
        <v>8.6999999999999994E-2</v>
      </c>
      <c r="AU210">
        <v>2</v>
      </c>
    </row>
    <row r="211" spans="1:47" x14ac:dyDescent="0.25">
      <c r="A211" t="s">
        <v>3068</v>
      </c>
      <c r="B211" t="s">
        <v>3068</v>
      </c>
      <c r="C211">
        <v>28.99</v>
      </c>
      <c r="D211">
        <v>1265.6668999999999</v>
      </c>
      <c r="E211">
        <v>9</v>
      </c>
      <c r="F211">
        <v>0.7</v>
      </c>
      <c r="G211">
        <v>422.8965</v>
      </c>
      <c r="H211">
        <v>41.46</v>
      </c>
      <c r="I211" s="1">
        <v>794000</v>
      </c>
      <c r="J211">
        <v>5</v>
      </c>
      <c r="K211">
        <v>11291</v>
      </c>
      <c r="L211" t="s">
        <v>47</v>
      </c>
      <c r="M211">
        <v>1</v>
      </c>
      <c r="N211">
        <v>1</v>
      </c>
      <c r="O211" t="s">
        <v>3069</v>
      </c>
      <c r="R211">
        <f t="shared" si="16"/>
        <v>0</v>
      </c>
      <c r="S211">
        <f t="shared" si="13"/>
        <v>0</v>
      </c>
      <c r="T211" s="9" t="s">
        <v>7489</v>
      </c>
      <c r="U211">
        <f t="shared" si="14"/>
        <v>0</v>
      </c>
      <c r="V211" t="s">
        <v>7490</v>
      </c>
      <c r="W211">
        <f t="shared" si="15"/>
        <v>0</v>
      </c>
      <c r="AA211" s="13" t="s">
        <v>3068</v>
      </c>
      <c r="AB211">
        <v>31162.6</v>
      </c>
      <c r="AC211">
        <v>42</v>
      </c>
      <c r="AD211" t="s">
        <v>3068</v>
      </c>
      <c r="AE211">
        <v>35341</v>
      </c>
      <c r="AF211">
        <v>49</v>
      </c>
      <c r="AG211" t="s">
        <v>3068</v>
      </c>
      <c r="AH211">
        <v>32880</v>
      </c>
      <c r="AI211">
        <v>43</v>
      </c>
      <c r="AJ211" t="s">
        <v>3068</v>
      </c>
      <c r="AK211">
        <v>30757</v>
      </c>
      <c r="AL211">
        <v>55</v>
      </c>
      <c r="AM211" t="s">
        <v>3068</v>
      </c>
      <c r="AN211">
        <v>31.4</v>
      </c>
      <c r="AO211">
        <v>1.4999999999999999E-2</v>
      </c>
      <c r="AP211" t="s">
        <v>3068</v>
      </c>
      <c r="AQ211">
        <v>351.4</v>
      </c>
      <c r="AR211">
        <v>0.125</v>
      </c>
      <c r="AS211" t="s">
        <v>3068</v>
      </c>
      <c r="AT211">
        <v>0.08</v>
      </c>
      <c r="AU211">
        <v>2</v>
      </c>
    </row>
    <row r="212" spans="1:47" x14ac:dyDescent="0.25">
      <c r="A212" t="s">
        <v>3097</v>
      </c>
      <c r="B212" t="s">
        <v>3097</v>
      </c>
      <c r="C212">
        <v>28.87</v>
      </c>
      <c r="D212">
        <v>1100.6818000000001</v>
      </c>
      <c r="E212">
        <v>9</v>
      </c>
      <c r="F212">
        <v>0.8</v>
      </c>
      <c r="G212">
        <v>551.34860000000003</v>
      </c>
      <c r="H212">
        <v>41.46</v>
      </c>
      <c r="I212" s="1">
        <v>9110000</v>
      </c>
      <c r="J212">
        <v>6</v>
      </c>
      <c r="K212">
        <v>11682</v>
      </c>
      <c r="L212" t="s">
        <v>142</v>
      </c>
      <c r="M212">
        <v>2</v>
      </c>
      <c r="N212">
        <v>2</v>
      </c>
      <c r="O212" t="s">
        <v>2921</v>
      </c>
      <c r="R212">
        <f t="shared" si="16"/>
        <v>0</v>
      </c>
      <c r="S212">
        <f t="shared" si="13"/>
        <v>0</v>
      </c>
      <c r="T212" s="9" t="s">
        <v>7491</v>
      </c>
      <c r="U212">
        <f t="shared" si="14"/>
        <v>0</v>
      </c>
      <c r="V212" t="s">
        <v>7144</v>
      </c>
      <c r="W212">
        <f t="shared" si="15"/>
        <v>0</v>
      </c>
      <c r="AA212" s="13" t="s">
        <v>3097</v>
      </c>
      <c r="AB212">
        <v>35438.6</v>
      </c>
      <c r="AC212">
        <v>60</v>
      </c>
      <c r="AD212" t="s">
        <v>3097</v>
      </c>
      <c r="AE212">
        <v>38694.300000000003</v>
      </c>
      <c r="AF212">
        <v>70</v>
      </c>
      <c r="AG212" t="s">
        <v>3097</v>
      </c>
      <c r="AH212">
        <v>17943.3</v>
      </c>
      <c r="AI212">
        <v>13</v>
      </c>
      <c r="AJ212" t="s">
        <v>3097</v>
      </c>
      <c r="AK212">
        <v>25891.7</v>
      </c>
      <c r="AL212">
        <v>36</v>
      </c>
      <c r="AM212" t="s">
        <v>3097</v>
      </c>
      <c r="AN212">
        <v>29.2</v>
      </c>
      <c r="AO212">
        <v>1.4999999999999999E-2</v>
      </c>
      <c r="AP212" t="s">
        <v>3097</v>
      </c>
      <c r="AQ212">
        <v>126.1</v>
      </c>
      <c r="AR212">
        <v>0.04</v>
      </c>
      <c r="AS212" t="s">
        <v>3097</v>
      </c>
      <c r="AT212">
        <v>6.5000000000000002E-2</v>
      </c>
      <c r="AU212">
        <v>2</v>
      </c>
    </row>
    <row r="213" spans="1:47" x14ac:dyDescent="0.25">
      <c r="A213" t="s">
        <v>3121</v>
      </c>
      <c r="B213" t="s">
        <v>3121</v>
      </c>
      <c r="C213">
        <v>28.79</v>
      </c>
      <c r="D213">
        <v>1095.5420999999999</v>
      </c>
      <c r="E213">
        <v>9</v>
      </c>
      <c r="F213">
        <v>-0.7</v>
      </c>
      <c r="G213">
        <v>548.77800000000002</v>
      </c>
      <c r="H213">
        <v>20.39</v>
      </c>
      <c r="I213" s="1">
        <v>53800000</v>
      </c>
      <c r="J213">
        <v>5</v>
      </c>
      <c r="K213">
        <v>4724</v>
      </c>
      <c r="L213" t="s">
        <v>47</v>
      </c>
      <c r="M213">
        <v>7</v>
      </c>
      <c r="N213">
        <v>7</v>
      </c>
      <c r="O213" t="s">
        <v>2923</v>
      </c>
      <c r="R213">
        <f t="shared" si="16"/>
        <v>1</v>
      </c>
      <c r="S213">
        <f t="shared" si="13"/>
        <v>1</v>
      </c>
      <c r="T213" s="9" t="s">
        <v>7492</v>
      </c>
      <c r="U213">
        <f t="shared" si="14"/>
        <v>0</v>
      </c>
      <c r="V213" t="s">
        <v>7493</v>
      </c>
      <c r="W213">
        <f t="shared" si="15"/>
        <v>0</v>
      </c>
      <c r="AA213" s="13" t="s">
        <v>3121</v>
      </c>
      <c r="AB213">
        <v>41913.9</v>
      </c>
      <c r="AC213">
        <v>90</v>
      </c>
      <c r="AD213" t="s">
        <v>3121</v>
      </c>
      <c r="AE213">
        <v>36522.800000000003</v>
      </c>
      <c r="AF213">
        <v>55</v>
      </c>
      <c r="AG213" t="s">
        <v>3121</v>
      </c>
      <c r="AH213">
        <v>26024.799999999999</v>
      </c>
      <c r="AI213">
        <v>24</v>
      </c>
      <c r="AJ213" t="s">
        <v>3121</v>
      </c>
      <c r="AK213">
        <v>31681.4</v>
      </c>
      <c r="AL213">
        <v>60</v>
      </c>
      <c r="AM213" t="s">
        <v>3121</v>
      </c>
      <c r="AN213">
        <v>27.7</v>
      </c>
      <c r="AO213">
        <v>1.4999999999999999E-2</v>
      </c>
      <c r="AP213" t="s">
        <v>3121</v>
      </c>
      <c r="AQ213">
        <v>632.29999999999995</v>
      </c>
      <c r="AR213">
        <v>0.25</v>
      </c>
      <c r="AS213" t="s">
        <v>3121</v>
      </c>
      <c r="AT213">
        <v>8.5000000000000006E-2</v>
      </c>
      <c r="AU213">
        <v>2</v>
      </c>
    </row>
    <row r="214" spans="1:47" x14ac:dyDescent="0.25">
      <c r="A214" t="s">
        <v>3378</v>
      </c>
      <c r="B214" t="s">
        <v>3378</v>
      </c>
      <c r="C214">
        <v>27.88</v>
      </c>
      <c r="D214">
        <v>1130.6130000000001</v>
      </c>
      <c r="E214">
        <v>9</v>
      </c>
      <c r="F214">
        <v>2.2000000000000002</v>
      </c>
      <c r="G214">
        <v>566.31510000000003</v>
      </c>
      <c r="H214">
        <v>21.8</v>
      </c>
      <c r="I214" s="1">
        <v>27000000</v>
      </c>
      <c r="J214">
        <v>8</v>
      </c>
      <c r="K214">
        <v>5254</v>
      </c>
      <c r="L214" t="s">
        <v>17</v>
      </c>
      <c r="M214">
        <v>3</v>
      </c>
      <c r="N214">
        <v>3</v>
      </c>
      <c r="O214" t="s">
        <v>1312</v>
      </c>
      <c r="R214">
        <f t="shared" si="16"/>
        <v>0</v>
      </c>
      <c r="S214">
        <f t="shared" si="13"/>
        <v>1</v>
      </c>
      <c r="T214" s="9" t="s">
        <v>7494</v>
      </c>
      <c r="U214">
        <f t="shared" si="14"/>
        <v>0</v>
      </c>
      <c r="V214" t="s">
        <v>7495</v>
      </c>
      <c r="W214">
        <f t="shared" si="15"/>
        <v>0</v>
      </c>
      <c r="AA214" s="13" t="s">
        <v>3378</v>
      </c>
      <c r="AB214">
        <v>31167</v>
      </c>
      <c r="AC214">
        <v>42</v>
      </c>
      <c r="AD214" t="s">
        <v>3378</v>
      </c>
      <c r="AE214">
        <v>38750.400000000001</v>
      </c>
      <c r="AF214">
        <v>70</v>
      </c>
      <c r="AG214" t="s">
        <v>3378</v>
      </c>
      <c r="AH214">
        <v>14415.1</v>
      </c>
      <c r="AI214">
        <v>10</v>
      </c>
      <c r="AJ214" t="s">
        <v>3378</v>
      </c>
      <c r="AK214">
        <v>17204.900000000001</v>
      </c>
      <c r="AL214">
        <v>17</v>
      </c>
      <c r="AM214" t="s">
        <v>3378</v>
      </c>
      <c r="AN214">
        <v>29.1</v>
      </c>
      <c r="AO214">
        <v>1.4999999999999999E-2</v>
      </c>
      <c r="AP214" t="s">
        <v>3378</v>
      </c>
      <c r="AQ214">
        <v>83.5</v>
      </c>
      <c r="AR214">
        <v>2.5000000000000001E-2</v>
      </c>
      <c r="AS214" t="s">
        <v>3378</v>
      </c>
      <c r="AT214">
        <v>5.6000000000000001E-2</v>
      </c>
      <c r="AU214">
        <v>2</v>
      </c>
    </row>
    <row r="215" spans="1:47" x14ac:dyDescent="0.25">
      <c r="A215" t="s">
        <v>3391</v>
      </c>
      <c r="B215" t="s">
        <v>3391</v>
      </c>
      <c r="C215">
        <v>27.82</v>
      </c>
      <c r="D215">
        <v>1128.6364000000001</v>
      </c>
      <c r="E215">
        <v>9</v>
      </c>
      <c r="F215">
        <v>-0.5</v>
      </c>
      <c r="G215">
        <v>565.3252</v>
      </c>
      <c r="H215">
        <v>20.21</v>
      </c>
      <c r="I215" s="1">
        <v>49000000</v>
      </c>
      <c r="J215">
        <v>6</v>
      </c>
      <c r="K215">
        <v>4668</v>
      </c>
      <c r="L215" t="s">
        <v>142</v>
      </c>
      <c r="M215">
        <v>2</v>
      </c>
      <c r="N215">
        <v>2</v>
      </c>
      <c r="O215" t="s">
        <v>1490</v>
      </c>
      <c r="R215">
        <f t="shared" si="16"/>
        <v>0</v>
      </c>
      <c r="S215">
        <f t="shared" si="13"/>
        <v>0</v>
      </c>
      <c r="T215" s="9" t="s">
        <v>7496</v>
      </c>
      <c r="U215">
        <f t="shared" si="14"/>
        <v>0</v>
      </c>
      <c r="V215" t="s">
        <v>7497</v>
      </c>
      <c r="W215">
        <f t="shared" si="15"/>
        <v>0</v>
      </c>
      <c r="AA215" s="13" t="s">
        <v>3391</v>
      </c>
      <c r="AB215">
        <v>39106.800000000003</v>
      </c>
      <c r="AC215">
        <v>75</v>
      </c>
      <c r="AD215" t="s">
        <v>3391</v>
      </c>
      <c r="AE215">
        <v>38538</v>
      </c>
      <c r="AF215">
        <v>65</v>
      </c>
      <c r="AG215" t="s">
        <v>3391</v>
      </c>
      <c r="AH215">
        <v>21273.599999999999</v>
      </c>
      <c r="AI215">
        <v>17</v>
      </c>
      <c r="AJ215" t="s">
        <v>3391</v>
      </c>
      <c r="AK215">
        <v>28423</v>
      </c>
      <c r="AL215">
        <v>45</v>
      </c>
      <c r="AM215" t="s">
        <v>3391</v>
      </c>
      <c r="AN215">
        <v>33.1</v>
      </c>
      <c r="AO215">
        <v>1.4999999999999999E-2</v>
      </c>
      <c r="AP215" t="s">
        <v>3391</v>
      </c>
      <c r="AQ215">
        <v>531.79999999999995</v>
      </c>
      <c r="AR215">
        <v>0.17499999999999999</v>
      </c>
      <c r="AS215" t="s">
        <v>3391</v>
      </c>
      <c r="AT215">
        <v>8.3000000000000004E-2</v>
      </c>
      <c r="AU215">
        <v>2</v>
      </c>
    </row>
    <row r="216" spans="1:47" x14ac:dyDescent="0.25">
      <c r="A216" t="s">
        <v>3511</v>
      </c>
      <c r="B216" t="s">
        <v>3511</v>
      </c>
      <c r="C216">
        <v>27.42</v>
      </c>
      <c r="D216">
        <v>1016.5403</v>
      </c>
      <c r="E216">
        <v>9</v>
      </c>
      <c r="F216">
        <v>-0.4</v>
      </c>
      <c r="G216">
        <v>509.27719999999999</v>
      </c>
      <c r="H216">
        <v>42.01</v>
      </c>
      <c r="I216" s="1">
        <v>30000000</v>
      </c>
      <c r="J216">
        <v>1</v>
      </c>
      <c r="K216">
        <v>11801</v>
      </c>
      <c r="L216" t="s">
        <v>84</v>
      </c>
      <c r="M216">
        <v>5</v>
      </c>
      <c r="N216">
        <v>5</v>
      </c>
      <c r="O216" t="s">
        <v>3512</v>
      </c>
      <c r="R216">
        <f t="shared" si="16"/>
        <v>0</v>
      </c>
      <c r="S216">
        <f t="shared" si="13"/>
        <v>0</v>
      </c>
      <c r="T216" s="10" t="s">
        <v>7498</v>
      </c>
      <c r="U216">
        <f t="shared" si="14"/>
        <v>1</v>
      </c>
      <c r="V216" t="s">
        <v>7499</v>
      </c>
      <c r="W216">
        <f t="shared" si="15"/>
        <v>0</v>
      </c>
      <c r="AA216" s="13" t="s">
        <v>3511</v>
      </c>
      <c r="AB216">
        <v>35279.1</v>
      </c>
      <c r="AC216">
        <v>60</v>
      </c>
      <c r="AD216" t="s">
        <v>3511</v>
      </c>
      <c r="AE216">
        <v>36259.699999999997</v>
      </c>
      <c r="AF216">
        <v>55</v>
      </c>
      <c r="AG216" t="s">
        <v>3511</v>
      </c>
      <c r="AH216">
        <v>19099</v>
      </c>
      <c r="AI216">
        <v>14</v>
      </c>
      <c r="AJ216" t="s">
        <v>3511</v>
      </c>
      <c r="AK216">
        <v>21062.2</v>
      </c>
      <c r="AL216">
        <v>24</v>
      </c>
      <c r="AM216" t="s">
        <v>3511</v>
      </c>
      <c r="AN216">
        <v>27.6</v>
      </c>
      <c r="AO216">
        <v>1.4999999999999999E-2</v>
      </c>
      <c r="AP216" t="s">
        <v>3511</v>
      </c>
      <c r="AQ216">
        <v>107.1</v>
      </c>
      <c r="AR216">
        <v>0.03</v>
      </c>
      <c r="AS216" t="s">
        <v>3511</v>
      </c>
      <c r="AT216">
        <v>0.06</v>
      </c>
      <c r="AU216">
        <v>2</v>
      </c>
    </row>
    <row r="217" spans="1:47" x14ac:dyDescent="0.25">
      <c r="A217" t="s">
        <v>3733</v>
      </c>
      <c r="B217" t="s">
        <v>3733</v>
      </c>
      <c r="C217">
        <v>26.6</v>
      </c>
      <c r="D217">
        <v>1047.6188999999999</v>
      </c>
      <c r="E217">
        <v>9</v>
      </c>
      <c r="F217">
        <v>-0.4</v>
      </c>
      <c r="G217">
        <v>524.81650000000002</v>
      </c>
      <c r="H217">
        <v>29.84</v>
      </c>
      <c r="I217" s="1">
        <v>19200000</v>
      </c>
      <c r="J217">
        <v>2</v>
      </c>
      <c r="K217">
        <v>7950</v>
      </c>
      <c r="L217" t="s">
        <v>29</v>
      </c>
      <c r="M217">
        <v>2</v>
      </c>
      <c r="N217">
        <v>2</v>
      </c>
      <c r="O217" t="s">
        <v>3734</v>
      </c>
      <c r="R217">
        <f t="shared" si="16"/>
        <v>0</v>
      </c>
      <c r="S217">
        <f t="shared" si="13"/>
        <v>1</v>
      </c>
      <c r="T217" s="9" t="s">
        <v>7500</v>
      </c>
      <c r="U217">
        <f t="shared" si="14"/>
        <v>0</v>
      </c>
      <c r="V217" t="s">
        <v>7501</v>
      </c>
      <c r="W217">
        <f t="shared" si="15"/>
        <v>0</v>
      </c>
      <c r="AA217" s="13" t="s">
        <v>3733</v>
      </c>
      <c r="AB217">
        <v>35363.599999999999</v>
      </c>
      <c r="AC217">
        <v>60</v>
      </c>
      <c r="AD217" t="s">
        <v>3733</v>
      </c>
      <c r="AE217">
        <v>37432.5</v>
      </c>
      <c r="AF217">
        <v>60</v>
      </c>
      <c r="AG217" t="s">
        <v>3733</v>
      </c>
      <c r="AH217">
        <v>28658.9</v>
      </c>
      <c r="AI217">
        <v>30</v>
      </c>
      <c r="AJ217" t="s">
        <v>3733</v>
      </c>
      <c r="AK217">
        <v>23347.3</v>
      </c>
      <c r="AL217">
        <v>29</v>
      </c>
      <c r="AM217" t="s">
        <v>3733</v>
      </c>
      <c r="AN217">
        <v>32.700000000000003</v>
      </c>
      <c r="AO217">
        <v>1.4999999999999999E-2</v>
      </c>
      <c r="AP217" t="s">
        <v>3733</v>
      </c>
      <c r="AQ217">
        <v>9020.7000000000007</v>
      </c>
      <c r="AR217">
        <v>3</v>
      </c>
      <c r="AS217" t="s">
        <v>3733</v>
      </c>
      <c r="AT217">
        <v>8.8999999999999996E-2</v>
      </c>
      <c r="AU217">
        <v>1</v>
      </c>
    </row>
    <row r="218" spans="1:47" x14ac:dyDescent="0.25">
      <c r="A218" t="s">
        <v>3776</v>
      </c>
      <c r="B218" t="s">
        <v>3776</v>
      </c>
      <c r="C218">
        <v>26.44</v>
      </c>
      <c r="D218">
        <v>991.50869999999998</v>
      </c>
      <c r="E218">
        <v>9</v>
      </c>
      <c r="F218">
        <v>0</v>
      </c>
      <c r="G218">
        <v>496.76159999999999</v>
      </c>
      <c r="H218">
        <v>37.869999999999997</v>
      </c>
      <c r="I218" s="1">
        <v>21200000</v>
      </c>
      <c r="J218">
        <v>2</v>
      </c>
      <c r="K218">
        <v>10810</v>
      </c>
      <c r="L218" t="s">
        <v>29</v>
      </c>
      <c r="M218">
        <v>4</v>
      </c>
      <c r="N218">
        <v>4</v>
      </c>
      <c r="O218" t="s">
        <v>3777</v>
      </c>
      <c r="R218">
        <f t="shared" si="16"/>
        <v>0</v>
      </c>
      <c r="S218">
        <f t="shared" si="13"/>
        <v>1</v>
      </c>
      <c r="T218" s="9" t="s">
        <v>7502</v>
      </c>
      <c r="U218">
        <f t="shared" si="14"/>
        <v>0</v>
      </c>
      <c r="V218" t="s">
        <v>7503</v>
      </c>
      <c r="W218">
        <f t="shared" si="15"/>
        <v>0</v>
      </c>
      <c r="AA218" s="13" t="s">
        <v>3776</v>
      </c>
      <c r="AB218">
        <v>35702.699999999997</v>
      </c>
      <c r="AC218">
        <v>60</v>
      </c>
      <c r="AD218" t="s">
        <v>3776</v>
      </c>
      <c r="AE218">
        <v>34899.4</v>
      </c>
      <c r="AF218">
        <v>47</v>
      </c>
      <c r="AG218" t="s">
        <v>3776</v>
      </c>
      <c r="AH218">
        <v>19290.099999999999</v>
      </c>
      <c r="AI218">
        <v>14</v>
      </c>
      <c r="AJ218" t="s">
        <v>3776</v>
      </c>
      <c r="AK218">
        <v>26467.5</v>
      </c>
      <c r="AL218">
        <v>38</v>
      </c>
      <c r="AM218" t="s">
        <v>3776</v>
      </c>
      <c r="AN218">
        <v>33.299999999999997</v>
      </c>
      <c r="AO218">
        <v>1.4999999999999999E-2</v>
      </c>
      <c r="AP218" t="s">
        <v>3776</v>
      </c>
      <c r="AQ218">
        <v>949.6</v>
      </c>
      <c r="AR218">
        <v>0.4</v>
      </c>
      <c r="AS218" t="s">
        <v>3776</v>
      </c>
      <c r="AT218">
        <v>8.6999999999999994E-2</v>
      </c>
      <c r="AU218">
        <v>2</v>
      </c>
    </row>
    <row r="219" spans="1:47" x14ac:dyDescent="0.25">
      <c r="A219" t="s">
        <v>3962</v>
      </c>
      <c r="B219" t="s">
        <v>3962</v>
      </c>
      <c r="C219">
        <v>25.73</v>
      </c>
      <c r="D219">
        <v>1235.6886999999999</v>
      </c>
      <c r="E219">
        <v>9</v>
      </c>
      <c r="F219">
        <v>0.1</v>
      </c>
      <c r="G219">
        <v>618.85170000000005</v>
      </c>
      <c r="H219">
        <v>36.630000000000003</v>
      </c>
      <c r="I219" s="1">
        <v>2960000</v>
      </c>
      <c r="J219">
        <v>7</v>
      </c>
      <c r="K219">
        <v>10266</v>
      </c>
      <c r="L219" t="s">
        <v>20</v>
      </c>
      <c r="M219">
        <v>2</v>
      </c>
      <c r="N219">
        <v>2</v>
      </c>
      <c r="O219" t="s">
        <v>3963</v>
      </c>
      <c r="R219">
        <f t="shared" si="16"/>
        <v>0</v>
      </c>
      <c r="S219">
        <f t="shared" si="13"/>
        <v>0</v>
      </c>
      <c r="T219" s="9" t="s">
        <v>7504</v>
      </c>
      <c r="U219">
        <f t="shared" si="14"/>
        <v>0</v>
      </c>
      <c r="V219" t="s">
        <v>7505</v>
      </c>
      <c r="W219">
        <f t="shared" si="15"/>
        <v>0</v>
      </c>
      <c r="AA219" s="13" t="s">
        <v>3962</v>
      </c>
      <c r="AB219">
        <v>30592.1</v>
      </c>
      <c r="AC219">
        <v>40</v>
      </c>
      <c r="AD219" t="s">
        <v>3962</v>
      </c>
      <c r="AE219">
        <v>38649.1</v>
      </c>
      <c r="AF219">
        <v>65</v>
      </c>
      <c r="AG219" t="s">
        <v>3962</v>
      </c>
      <c r="AH219">
        <v>21268.5</v>
      </c>
      <c r="AI219">
        <v>17</v>
      </c>
      <c r="AJ219" t="s">
        <v>3962</v>
      </c>
      <c r="AK219">
        <v>22197.4</v>
      </c>
      <c r="AL219">
        <v>27</v>
      </c>
      <c r="AM219" t="s">
        <v>3962</v>
      </c>
      <c r="AN219">
        <v>32.700000000000003</v>
      </c>
      <c r="AO219">
        <v>1.4999999999999999E-2</v>
      </c>
      <c r="AP219" t="s">
        <v>3962</v>
      </c>
      <c r="AQ219">
        <v>4311.1000000000004</v>
      </c>
      <c r="AR219">
        <v>1.4</v>
      </c>
      <c r="AS219" t="s">
        <v>3962</v>
      </c>
      <c r="AT219">
        <v>8.8999999999999996E-2</v>
      </c>
      <c r="AU219">
        <v>2</v>
      </c>
    </row>
    <row r="220" spans="1:47" x14ac:dyDescent="0.25">
      <c r="A220" t="s">
        <v>4323</v>
      </c>
      <c r="B220" t="s">
        <v>4323</v>
      </c>
      <c r="C220">
        <v>24.15</v>
      </c>
      <c r="D220">
        <v>1073.5142000000001</v>
      </c>
      <c r="E220">
        <v>9</v>
      </c>
      <c r="F220">
        <v>0.8</v>
      </c>
      <c r="G220">
        <v>537.76480000000004</v>
      </c>
      <c r="H220">
        <v>32.369999999999997</v>
      </c>
      <c r="I220" s="1">
        <v>22800000</v>
      </c>
      <c r="J220">
        <v>10</v>
      </c>
      <c r="K220">
        <v>8944</v>
      </c>
      <c r="L220" t="s">
        <v>32</v>
      </c>
      <c r="M220">
        <v>2</v>
      </c>
      <c r="N220">
        <v>2</v>
      </c>
      <c r="O220" t="s">
        <v>4324</v>
      </c>
      <c r="R220">
        <f t="shared" si="16"/>
        <v>0</v>
      </c>
      <c r="S220">
        <f t="shared" si="13"/>
        <v>0</v>
      </c>
      <c r="T220" s="9" t="s">
        <v>7506</v>
      </c>
      <c r="U220">
        <f t="shared" si="14"/>
        <v>0</v>
      </c>
      <c r="V220" t="s">
        <v>7507</v>
      </c>
      <c r="W220">
        <f t="shared" si="15"/>
        <v>0</v>
      </c>
      <c r="AA220" s="13" t="s">
        <v>4323</v>
      </c>
      <c r="AB220">
        <v>27050.6</v>
      </c>
      <c r="AC220">
        <v>31</v>
      </c>
      <c r="AD220" t="s">
        <v>4323</v>
      </c>
      <c r="AE220">
        <v>31574.7</v>
      </c>
      <c r="AF220">
        <v>36</v>
      </c>
      <c r="AG220" t="s">
        <v>4323</v>
      </c>
      <c r="AH220">
        <v>19213.2</v>
      </c>
      <c r="AI220">
        <v>14</v>
      </c>
      <c r="AJ220" t="s">
        <v>4323</v>
      </c>
      <c r="AK220">
        <v>26204.799999999999</v>
      </c>
      <c r="AL220">
        <v>37</v>
      </c>
      <c r="AM220" t="s">
        <v>4323</v>
      </c>
      <c r="AN220">
        <v>29.1</v>
      </c>
      <c r="AO220">
        <v>1.4999999999999999E-2</v>
      </c>
      <c r="AP220" t="s">
        <v>4323</v>
      </c>
      <c r="AQ220">
        <v>431.7</v>
      </c>
      <c r="AR220">
        <v>0.15</v>
      </c>
      <c r="AS220" t="s">
        <v>4323</v>
      </c>
      <c r="AT220">
        <v>8.2000000000000003E-2</v>
      </c>
      <c r="AU220">
        <v>2</v>
      </c>
    </row>
    <row r="221" spans="1:47" x14ac:dyDescent="0.25">
      <c r="A221" t="s">
        <v>4332</v>
      </c>
      <c r="B221" t="s">
        <v>4332</v>
      </c>
      <c r="C221">
        <v>24.12</v>
      </c>
      <c r="D221">
        <v>1005.5243</v>
      </c>
      <c r="E221">
        <v>9</v>
      </c>
      <c r="F221">
        <v>-0.2</v>
      </c>
      <c r="G221">
        <v>503.76929999999999</v>
      </c>
      <c r="H221">
        <v>34.89</v>
      </c>
      <c r="I221" s="1">
        <v>19800000</v>
      </c>
      <c r="J221">
        <v>2</v>
      </c>
      <c r="K221">
        <v>9742</v>
      </c>
      <c r="L221" t="s">
        <v>29</v>
      </c>
      <c r="M221">
        <v>3</v>
      </c>
      <c r="N221">
        <v>3</v>
      </c>
      <c r="O221" t="s">
        <v>4333</v>
      </c>
      <c r="R221">
        <f t="shared" si="16"/>
        <v>0</v>
      </c>
      <c r="S221">
        <f t="shared" si="13"/>
        <v>0</v>
      </c>
      <c r="T221" s="9" t="s">
        <v>7508</v>
      </c>
      <c r="U221">
        <f t="shared" si="14"/>
        <v>0</v>
      </c>
      <c r="V221" t="s">
        <v>7509</v>
      </c>
      <c r="W221">
        <f t="shared" si="15"/>
        <v>0</v>
      </c>
      <c r="AA221" s="13" t="s">
        <v>4332</v>
      </c>
      <c r="AB221">
        <v>29369.3</v>
      </c>
      <c r="AC221">
        <v>37</v>
      </c>
      <c r="AD221" t="s">
        <v>4332</v>
      </c>
      <c r="AE221">
        <v>34031.699999999997</v>
      </c>
      <c r="AF221">
        <v>44</v>
      </c>
      <c r="AG221" t="s">
        <v>4332</v>
      </c>
      <c r="AH221">
        <v>21951.7</v>
      </c>
      <c r="AI221">
        <v>17</v>
      </c>
      <c r="AJ221" t="s">
        <v>4332</v>
      </c>
      <c r="AK221">
        <v>25893.9</v>
      </c>
      <c r="AL221">
        <v>36</v>
      </c>
      <c r="AM221" t="s">
        <v>4332</v>
      </c>
      <c r="AN221">
        <v>33.6</v>
      </c>
      <c r="AO221">
        <v>1.4999999999999999E-2</v>
      </c>
      <c r="AP221" t="s">
        <v>4332</v>
      </c>
      <c r="AQ221">
        <v>3658.5</v>
      </c>
      <c r="AR221">
        <v>1.2</v>
      </c>
      <c r="AS221" t="s">
        <v>4332</v>
      </c>
      <c r="AT221">
        <v>8.8999999999999996E-2</v>
      </c>
      <c r="AU221">
        <v>2</v>
      </c>
    </row>
    <row r="222" spans="1:47" x14ac:dyDescent="0.25">
      <c r="A222" t="s">
        <v>4448</v>
      </c>
      <c r="B222" t="s">
        <v>4448</v>
      </c>
      <c r="C222">
        <v>23.56</v>
      </c>
      <c r="D222">
        <v>1165.6528000000001</v>
      </c>
      <c r="E222">
        <v>9</v>
      </c>
      <c r="F222">
        <v>-0.1</v>
      </c>
      <c r="G222">
        <v>389.5582</v>
      </c>
      <c r="H222">
        <v>39.56</v>
      </c>
      <c r="I222" s="1">
        <v>8260000</v>
      </c>
      <c r="J222">
        <v>4</v>
      </c>
      <c r="K222">
        <v>10775</v>
      </c>
      <c r="L222" t="s">
        <v>26</v>
      </c>
      <c r="M222">
        <v>3</v>
      </c>
      <c r="N222">
        <v>3</v>
      </c>
      <c r="O222" t="s">
        <v>2149</v>
      </c>
      <c r="R222">
        <f t="shared" si="16"/>
        <v>0</v>
      </c>
      <c r="S222">
        <f t="shared" si="13"/>
        <v>0</v>
      </c>
      <c r="T222" s="10" t="s">
        <v>7510</v>
      </c>
      <c r="U222">
        <f t="shared" si="14"/>
        <v>0</v>
      </c>
      <c r="V222" t="s">
        <v>7511</v>
      </c>
      <c r="W222">
        <f t="shared" si="15"/>
        <v>0</v>
      </c>
      <c r="AA222" s="13" t="s">
        <v>4448</v>
      </c>
      <c r="AB222">
        <v>33631.300000000003</v>
      </c>
      <c r="AC222">
        <v>50</v>
      </c>
      <c r="AD222" t="s">
        <v>4448</v>
      </c>
      <c r="AE222">
        <v>36074.300000000003</v>
      </c>
      <c r="AF222">
        <v>55</v>
      </c>
      <c r="AG222" t="s">
        <v>4448</v>
      </c>
      <c r="AH222">
        <v>22130.3</v>
      </c>
      <c r="AI222">
        <v>18</v>
      </c>
      <c r="AJ222" t="s">
        <v>4448</v>
      </c>
      <c r="AK222">
        <v>25772</v>
      </c>
      <c r="AL222">
        <v>36</v>
      </c>
      <c r="AM222" t="s">
        <v>4448</v>
      </c>
      <c r="AN222">
        <v>32.5</v>
      </c>
      <c r="AO222">
        <v>1.4999999999999999E-2</v>
      </c>
      <c r="AP222" t="s">
        <v>4448</v>
      </c>
      <c r="AQ222">
        <v>302.10000000000002</v>
      </c>
      <c r="AR222">
        <v>0.1</v>
      </c>
      <c r="AS222" t="s">
        <v>4448</v>
      </c>
      <c r="AT222">
        <v>7.8E-2</v>
      </c>
      <c r="AU222">
        <v>2</v>
      </c>
    </row>
    <row r="223" spans="1:47" x14ac:dyDescent="0.25">
      <c r="A223" t="s">
        <v>4514</v>
      </c>
      <c r="B223" t="s">
        <v>4514</v>
      </c>
      <c r="C223">
        <v>23.29</v>
      </c>
      <c r="D223">
        <v>1176.6880000000001</v>
      </c>
      <c r="E223">
        <v>9</v>
      </c>
      <c r="F223">
        <v>0.1</v>
      </c>
      <c r="G223">
        <v>393.23669999999998</v>
      </c>
      <c r="H223">
        <v>31.22</v>
      </c>
      <c r="I223" s="1">
        <v>2980000</v>
      </c>
      <c r="J223">
        <v>3</v>
      </c>
      <c r="K223">
        <v>7926</v>
      </c>
      <c r="L223" t="s">
        <v>73</v>
      </c>
      <c r="M223">
        <v>2</v>
      </c>
      <c r="N223">
        <v>2</v>
      </c>
      <c r="O223" t="s">
        <v>1662</v>
      </c>
      <c r="R223">
        <f t="shared" si="16"/>
        <v>0</v>
      </c>
      <c r="S223">
        <f t="shared" si="13"/>
        <v>0</v>
      </c>
      <c r="T223" s="9" t="s">
        <v>7512</v>
      </c>
      <c r="U223">
        <f t="shared" si="14"/>
        <v>0</v>
      </c>
      <c r="V223" t="s">
        <v>7513</v>
      </c>
      <c r="W223">
        <f t="shared" si="15"/>
        <v>0</v>
      </c>
      <c r="AA223" s="13" t="s">
        <v>4514</v>
      </c>
      <c r="AB223">
        <v>21902.3</v>
      </c>
      <c r="AC223">
        <v>21</v>
      </c>
      <c r="AD223" t="s">
        <v>4514</v>
      </c>
      <c r="AE223">
        <v>31917.8</v>
      </c>
      <c r="AF223">
        <v>37</v>
      </c>
      <c r="AG223" t="s">
        <v>4514</v>
      </c>
      <c r="AH223">
        <v>10731</v>
      </c>
      <c r="AI223">
        <v>7.5</v>
      </c>
      <c r="AJ223" t="s">
        <v>4514</v>
      </c>
      <c r="AK223">
        <v>5618.5</v>
      </c>
      <c r="AL223">
        <v>5</v>
      </c>
      <c r="AM223" t="s">
        <v>4514</v>
      </c>
      <c r="AN223">
        <v>29.9</v>
      </c>
      <c r="AO223">
        <v>1.4999999999999999E-2</v>
      </c>
      <c r="AP223" t="s">
        <v>4514</v>
      </c>
      <c r="AQ223">
        <v>22.8</v>
      </c>
      <c r="AR223">
        <v>0.01</v>
      </c>
      <c r="AS223" t="s">
        <v>4514</v>
      </c>
      <c r="AT223">
        <v>3.5999999999999997E-2</v>
      </c>
      <c r="AU223">
        <v>2</v>
      </c>
    </row>
    <row r="224" spans="1:47" x14ac:dyDescent="0.25">
      <c r="A224" t="s">
        <v>4576</v>
      </c>
      <c r="B224" t="s">
        <v>4576</v>
      </c>
      <c r="C224">
        <v>23.05</v>
      </c>
      <c r="D224">
        <v>1235.7615000000001</v>
      </c>
      <c r="E224">
        <v>9</v>
      </c>
      <c r="F224">
        <v>-1.7</v>
      </c>
      <c r="G224">
        <v>618.88699999999994</v>
      </c>
      <c r="H224">
        <v>25.28</v>
      </c>
      <c r="I224" s="1">
        <v>68300000</v>
      </c>
      <c r="J224">
        <v>2</v>
      </c>
      <c r="K224">
        <v>6358</v>
      </c>
      <c r="L224" t="s">
        <v>29</v>
      </c>
      <c r="M224">
        <v>2</v>
      </c>
      <c r="N224">
        <v>2</v>
      </c>
      <c r="O224" t="s">
        <v>4577</v>
      </c>
      <c r="R224">
        <f t="shared" si="16"/>
        <v>0</v>
      </c>
      <c r="S224">
        <f t="shared" si="13"/>
        <v>0</v>
      </c>
      <c r="T224" s="9" t="s">
        <v>7514</v>
      </c>
      <c r="U224">
        <f t="shared" si="14"/>
        <v>0</v>
      </c>
      <c r="V224" t="s">
        <v>7352</v>
      </c>
      <c r="W224">
        <f t="shared" si="15"/>
        <v>0</v>
      </c>
      <c r="AA224" s="13" t="s">
        <v>4576</v>
      </c>
      <c r="AB224">
        <v>23587</v>
      </c>
      <c r="AC224">
        <v>24</v>
      </c>
      <c r="AD224" t="s">
        <v>4576</v>
      </c>
      <c r="AE224">
        <v>30026.7</v>
      </c>
      <c r="AF224">
        <v>32</v>
      </c>
      <c r="AG224" t="s">
        <v>4576</v>
      </c>
      <c r="AH224">
        <v>21980.9</v>
      </c>
      <c r="AI224">
        <v>17</v>
      </c>
      <c r="AJ224" t="s">
        <v>4576</v>
      </c>
      <c r="AK224">
        <v>22298.3</v>
      </c>
      <c r="AL224">
        <v>27</v>
      </c>
      <c r="AM224" t="s">
        <v>4576</v>
      </c>
      <c r="AN224">
        <v>31.5</v>
      </c>
      <c r="AO224">
        <v>1.4999999999999999E-2</v>
      </c>
      <c r="AP224" t="s">
        <v>4576</v>
      </c>
      <c r="AQ224">
        <v>5581.7</v>
      </c>
      <c r="AR224">
        <v>1.7</v>
      </c>
      <c r="AS224" t="s">
        <v>4576</v>
      </c>
      <c r="AT224">
        <v>8.8999999999999996E-2</v>
      </c>
      <c r="AU224">
        <v>2</v>
      </c>
    </row>
    <row r="225" spans="1:47" x14ac:dyDescent="0.25">
      <c r="A225" t="s">
        <v>4936</v>
      </c>
      <c r="B225" t="s">
        <v>4936</v>
      </c>
      <c r="C225">
        <v>21.08</v>
      </c>
      <c r="D225">
        <v>1153.5516</v>
      </c>
      <c r="E225">
        <v>9</v>
      </c>
      <c r="F225">
        <v>1.2</v>
      </c>
      <c r="G225">
        <v>577.78380000000004</v>
      </c>
      <c r="H225">
        <v>32.9</v>
      </c>
      <c r="I225" s="1">
        <v>1600000</v>
      </c>
      <c r="J225">
        <v>9</v>
      </c>
      <c r="K225">
        <v>9118</v>
      </c>
      <c r="L225" t="s">
        <v>23</v>
      </c>
      <c r="M225">
        <v>1</v>
      </c>
      <c r="N225">
        <v>1</v>
      </c>
      <c r="O225" t="s">
        <v>4653</v>
      </c>
      <c r="R225">
        <f t="shared" si="16"/>
        <v>0</v>
      </c>
      <c r="S225">
        <f t="shared" si="13"/>
        <v>0</v>
      </c>
      <c r="T225" s="9" t="s">
        <v>7515</v>
      </c>
      <c r="U225">
        <f t="shared" si="14"/>
        <v>0</v>
      </c>
      <c r="V225" t="s">
        <v>7516</v>
      </c>
      <c r="W225">
        <f t="shared" si="15"/>
        <v>0</v>
      </c>
      <c r="AA225" s="13" t="s">
        <v>4936</v>
      </c>
      <c r="AB225">
        <v>40943.5</v>
      </c>
      <c r="AC225">
        <v>85</v>
      </c>
      <c r="AD225" t="s">
        <v>4936</v>
      </c>
      <c r="AE225">
        <v>37758.800000000003</v>
      </c>
      <c r="AF225">
        <v>65</v>
      </c>
      <c r="AG225" t="s">
        <v>4936</v>
      </c>
      <c r="AH225">
        <v>26685.8</v>
      </c>
      <c r="AI225">
        <v>25</v>
      </c>
      <c r="AJ225" t="s">
        <v>4936</v>
      </c>
      <c r="AK225">
        <v>24286.5</v>
      </c>
      <c r="AL225">
        <v>32</v>
      </c>
      <c r="AM225" t="s">
        <v>4936</v>
      </c>
      <c r="AN225">
        <v>30.6</v>
      </c>
      <c r="AO225">
        <v>1.4999999999999999E-2</v>
      </c>
      <c r="AP225" t="s">
        <v>4936</v>
      </c>
      <c r="AQ225">
        <v>146.80000000000001</v>
      </c>
      <c r="AR225">
        <v>0.05</v>
      </c>
      <c r="AS225" t="s">
        <v>4936</v>
      </c>
      <c r="AT225">
        <v>6.9000000000000006E-2</v>
      </c>
      <c r="AU225">
        <v>2</v>
      </c>
    </row>
    <row r="226" spans="1:47" x14ac:dyDescent="0.25">
      <c r="A226" t="s">
        <v>4949</v>
      </c>
      <c r="B226" t="s">
        <v>4949</v>
      </c>
      <c r="C226">
        <v>20.96</v>
      </c>
      <c r="D226">
        <v>1062.5532000000001</v>
      </c>
      <c r="E226">
        <v>9</v>
      </c>
      <c r="F226">
        <v>-0.4</v>
      </c>
      <c r="G226">
        <v>532.28369999999995</v>
      </c>
      <c r="H226">
        <v>53</v>
      </c>
      <c r="I226" s="1">
        <v>9170000</v>
      </c>
      <c r="J226">
        <v>6</v>
      </c>
      <c r="K226">
        <v>15727</v>
      </c>
      <c r="L226" t="s">
        <v>142</v>
      </c>
      <c r="M226">
        <v>2</v>
      </c>
      <c r="N226">
        <v>2</v>
      </c>
      <c r="O226" t="s">
        <v>2368</v>
      </c>
      <c r="R226">
        <f t="shared" si="16"/>
        <v>1</v>
      </c>
      <c r="S226">
        <f t="shared" si="13"/>
        <v>0</v>
      </c>
      <c r="T226" s="10" t="s">
        <v>7517</v>
      </c>
      <c r="U226">
        <f t="shared" si="14"/>
        <v>2</v>
      </c>
      <c r="V226" t="s">
        <v>7518</v>
      </c>
      <c r="W226">
        <f t="shared" si="15"/>
        <v>0</v>
      </c>
      <c r="AA226" s="13" t="s">
        <v>4949</v>
      </c>
      <c r="AB226">
        <v>37359.300000000003</v>
      </c>
      <c r="AC226">
        <v>70</v>
      </c>
      <c r="AD226" t="s">
        <v>4949</v>
      </c>
      <c r="AE226">
        <v>35506.199999999997</v>
      </c>
      <c r="AF226">
        <v>50</v>
      </c>
      <c r="AG226" t="s">
        <v>4949</v>
      </c>
      <c r="AH226">
        <v>18401.599999999999</v>
      </c>
      <c r="AI226">
        <v>13</v>
      </c>
      <c r="AJ226" t="s">
        <v>4949</v>
      </c>
      <c r="AK226">
        <v>23620.799999999999</v>
      </c>
      <c r="AL226">
        <v>30</v>
      </c>
      <c r="AM226" t="s">
        <v>4949</v>
      </c>
      <c r="AN226">
        <v>33.799999999999997</v>
      </c>
      <c r="AO226">
        <v>1.4999999999999999E-2</v>
      </c>
      <c r="AP226" t="s">
        <v>4949</v>
      </c>
      <c r="AQ226">
        <v>69.599999999999994</v>
      </c>
      <c r="AR226">
        <v>0.02</v>
      </c>
      <c r="AS226" t="s">
        <v>4949</v>
      </c>
      <c r="AT226">
        <v>5.0999999999999997E-2</v>
      </c>
      <c r="AU226">
        <v>2</v>
      </c>
    </row>
    <row r="227" spans="1:47" x14ac:dyDescent="0.25">
      <c r="A227" t="s">
        <v>5062</v>
      </c>
      <c r="B227" t="s">
        <v>5062</v>
      </c>
      <c r="C227">
        <v>20.34</v>
      </c>
      <c r="D227">
        <v>1058.6196</v>
      </c>
      <c r="E227">
        <v>9</v>
      </c>
      <c r="F227">
        <v>0.1</v>
      </c>
      <c r="G227">
        <v>530.31709999999998</v>
      </c>
      <c r="H227">
        <v>29.56</v>
      </c>
      <c r="I227" s="1">
        <v>11800000</v>
      </c>
      <c r="J227">
        <v>1</v>
      </c>
      <c r="K227">
        <v>7362</v>
      </c>
      <c r="L227" t="s">
        <v>84</v>
      </c>
      <c r="M227">
        <v>2</v>
      </c>
      <c r="N227">
        <v>2</v>
      </c>
      <c r="O227" t="s">
        <v>5063</v>
      </c>
      <c r="R227">
        <f t="shared" si="16"/>
        <v>0</v>
      </c>
      <c r="S227">
        <f t="shared" si="13"/>
        <v>0</v>
      </c>
      <c r="T227" s="10" t="s">
        <v>7519</v>
      </c>
      <c r="U227">
        <f t="shared" si="14"/>
        <v>0</v>
      </c>
      <c r="V227" t="s">
        <v>7520</v>
      </c>
      <c r="W227">
        <f t="shared" si="15"/>
        <v>0</v>
      </c>
      <c r="AA227" s="13" t="s">
        <v>5062</v>
      </c>
      <c r="AB227">
        <v>34302</v>
      </c>
      <c r="AC227">
        <v>55</v>
      </c>
      <c r="AD227" t="s">
        <v>5062</v>
      </c>
      <c r="AE227">
        <v>34686.699999999997</v>
      </c>
      <c r="AF227">
        <v>47</v>
      </c>
      <c r="AG227" t="s">
        <v>5062</v>
      </c>
      <c r="AH227">
        <v>26712</v>
      </c>
      <c r="AI227">
        <v>25</v>
      </c>
      <c r="AJ227" t="s">
        <v>5062</v>
      </c>
      <c r="AK227">
        <v>21119.7</v>
      </c>
      <c r="AL227">
        <v>24</v>
      </c>
      <c r="AM227" t="s">
        <v>5062</v>
      </c>
      <c r="AN227">
        <v>33.5</v>
      </c>
      <c r="AO227">
        <v>1.4999999999999999E-2</v>
      </c>
      <c r="AP227" t="s">
        <v>5062</v>
      </c>
      <c r="AQ227">
        <v>1829.8</v>
      </c>
      <c r="AR227">
        <v>0.6</v>
      </c>
      <c r="AS227" t="s">
        <v>5062</v>
      </c>
      <c r="AT227">
        <v>8.7999999999999995E-2</v>
      </c>
      <c r="AU227">
        <v>2</v>
      </c>
    </row>
    <row r="228" spans="1:47" x14ac:dyDescent="0.25">
      <c r="A228" t="s">
        <v>5108</v>
      </c>
      <c r="B228" t="s">
        <v>5108</v>
      </c>
      <c r="C228">
        <v>20.079999999999998</v>
      </c>
      <c r="D228">
        <v>1178.6309000000001</v>
      </c>
      <c r="E228">
        <v>9</v>
      </c>
      <c r="F228">
        <v>-1.6</v>
      </c>
      <c r="G228">
        <v>590.32180000000005</v>
      </c>
      <c r="H228">
        <v>20.28</v>
      </c>
      <c r="I228" s="1">
        <v>2620000</v>
      </c>
      <c r="J228">
        <v>7</v>
      </c>
      <c r="K228">
        <v>4678</v>
      </c>
      <c r="L228" t="s">
        <v>20</v>
      </c>
      <c r="M228">
        <v>1</v>
      </c>
      <c r="N228">
        <v>1</v>
      </c>
      <c r="O228" t="s">
        <v>2581</v>
      </c>
      <c r="R228">
        <f t="shared" si="16"/>
        <v>0</v>
      </c>
      <c r="S228">
        <f t="shared" si="13"/>
        <v>0</v>
      </c>
      <c r="T228" s="9" t="s">
        <v>7521</v>
      </c>
      <c r="U228">
        <f t="shared" si="14"/>
        <v>0</v>
      </c>
      <c r="V228" t="s">
        <v>7522</v>
      </c>
      <c r="W228">
        <f t="shared" si="15"/>
        <v>1</v>
      </c>
      <c r="AA228" s="13" t="s">
        <v>5108</v>
      </c>
      <c r="AB228">
        <v>36790.5</v>
      </c>
      <c r="AC228">
        <v>65</v>
      </c>
      <c r="AD228" t="s">
        <v>5108</v>
      </c>
      <c r="AE228">
        <v>35990.1</v>
      </c>
      <c r="AF228">
        <v>55</v>
      </c>
      <c r="AG228" t="s">
        <v>5108</v>
      </c>
      <c r="AH228">
        <v>29143.9</v>
      </c>
      <c r="AI228">
        <v>31</v>
      </c>
      <c r="AJ228" t="s">
        <v>5108</v>
      </c>
      <c r="AK228">
        <v>25818.1</v>
      </c>
      <c r="AL228">
        <v>36</v>
      </c>
      <c r="AM228" t="s">
        <v>5108</v>
      </c>
      <c r="AN228">
        <v>32.700000000000003</v>
      </c>
      <c r="AO228">
        <v>1.4999999999999999E-2</v>
      </c>
      <c r="AP228" t="s">
        <v>5108</v>
      </c>
      <c r="AQ228">
        <v>1894.6</v>
      </c>
      <c r="AR228">
        <v>0.6</v>
      </c>
      <c r="AS228" t="s">
        <v>5108</v>
      </c>
      <c r="AT228">
        <v>8.7999999999999995E-2</v>
      </c>
      <c r="AU228">
        <v>2</v>
      </c>
    </row>
    <row r="229" spans="1:47" x14ac:dyDescent="0.25">
      <c r="A229" t="s">
        <v>6051</v>
      </c>
      <c r="B229" t="s">
        <v>5259</v>
      </c>
      <c r="C229">
        <v>19.18</v>
      </c>
      <c r="D229">
        <v>1202.5867000000001</v>
      </c>
      <c r="E229">
        <v>9</v>
      </c>
      <c r="F229">
        <v>-1.4</v>
      </c>
      <c r="G229">
        <v>602.29970000000003</v>
      </c>
      <c r="H229">
        <v>32.14</v>
      </c>
      <c r="I229" s="1">
        <v>596000</v>
      </c>
      <c r="J229">
        <v>1</v>
      </c>
      <c r="K229">
        <v>8271</v>
      </c>
      <c r="L229" t="s">
        <v>84</v>
      </c>
      <c r="M229">
        <v>1</v>
      </c>
      <c r="N229">
        <v>1</v>
      </c>
      <c r="O229" t="s">
        <v>245</v>
      </c>
      <c r="P229" t="s">
        <v>44</v>
      </c>
      <c r="Q229" t="s">
        <v>155</v>
      </c>
      <c r="R229">
        <f t="shared" si="16"/>
        <v>0</v>
      </c>
      <c r="S229">
        <f t="shared" si="13"/>
        <v>0</v>
      </c>
      <c r="T229" s="9" t="s">
        <v>7523</v>
      </c>
      <c r="U229">
        <f t="shared" si="14"/>
        <v>0</v>
      </c>
      <c r="V229" t="s">
        <v>7524</v>
      </c>
      <c r="W229">
        <f t="shared" si="15"/>
        <v>0</v>
      </c>
      <c r="AA229" s="13" t="s">
        <v>6051</v>
      </c>
      <c r="AB229">
        <v>29892.2</v>
      </c>
      <c r="AC229">
        <v>38</v>
      </c>
      <c r="AD229" t="s">
        <v>6051</v>
      </c>
      <c r="AE229">
        <v>27554.799999999999</v>
      </c>
      <c r="AF229">
        <v>27</v>
      </c>
      <c r="AG229" t="s">
        <v>6051</v>
      </c>
      <c r="AH229">
        <v>16925.5</v>
      </c>
      <c r="AI229">
        <v>12</v>
      </c>
      <c r="AJ229" t="s">
        <v>6051</v>
      </c>
      <c r="AK229">
        <v>24876.7</v>
      </c>
      <c r="AL229">
        <v>33</v>
      </c>
      <c r="AM229" t="s">
        <v>6051</v>
      </c>
      <c r="AN229">
        <v>34.200000000000003</v>
      </c>
      <c r="AO229">
        <v>1.4999999999999999E-2</v>
      </c>
      <c r="AP229" t="s">
        <v>6051</v>
      </c>
      <c r="AQ229">
        <v>718.5</v>
      </c>
      <c r="AR229">
        <v>0.25</v>
      </c>
      <c r="AS229" t="s">
        <v>6051</v>
      </c>
      <c r="AT229">
        <v>8.5000000000000006E-2</v>
      </c>
      <c r="AU229">
        <v>2</v>
      </c>
    </row>
    <row r="230" spans="1:47" x14ac:dyDescent="0.25">
      <c r="A230" t="s">
        <v>5358</v>
      </c>
      <c r="B230" t="s">
        <v>5358</v>
      </c>
      <c r="C230">
        <v>18.579999999999998</v>
      </c>
      <c r="D230">
        <v>1097.5980999999999</v>
      </c>
      <c r="E230">
        <v>9</v>
      </c>
      <c r="F230">
        <v>-0.1</v>
      </c>
      <c r="G230">
        <v>549.80629999999996</v>
      </c>
      <c r="H230">
        <v>37.979999999999997</v>
      </c>
      <c r="I230" s="1">
        <v>8270000</v>
      </c>
      <c r="J230">
        <v>4</v>
      </c>
      <c r="K230">
        <v>10227</v>
      </c>
      <c r="L230" t="s">
        <v>26</v>
      </c>
      <c r="M230">
        <v>1</v>
      </c>
      <c r="N230">
        <v>1</v>
      </c>
      <c r="O230" t="s">
        <v>4873</v>
      </c>
      <c r="R230">
        <f t="shared" si="16"/>
        <v>0</v>
      </c>
      <c r="S230">
        <f t="shared" si="13"/>
        <v>0</v>
      </c>
      <c r="T230" s="9" t="s">
        <v>7525</v>
      </c>
      <c r="U230">
        <f t="shared" si="14"/>
        <v>0</v>
      </c>
      <c r="V230" t="s">
        <v>7526</v>
      </c>
      <c r="W230">
        <f t="shared" si="15"/>
        <v>0</v>
      </c>
      <c r="AA230" s="13" t="s">
        <v>5358</v>
      </c>
      <c r="AB230">
        <v>34983.4</v>
      </c>
      <c r="AC230">
        <v>60</v>
      </c>
      <c r="AD230" t="s">
        <v>5358</v>
      </c>
      <c r="AE230">
        <v>38417.699999999997</v>
      </c>
      <c r="AF230">
        <v>65</v>
      </c>
      <c r="AG230" t="s">
        <v>5358</v>
      </c>
      <c r="AH230">
        <v>27319.7</v>
      </c>
      <c r="AI230">
        <v>27</v>
      </c>
      <c r="AJ230" t="s">
        <v>5358</v>
      </c>
      <c r="AK230">
        <v>24532.1</v>
      </c>
      <c r="AL230">
        <v>32</v>
      </c>
      <c r="AM230" t="s">
        <v>5358</v>
      </c>
      <c r="AN230">
        <v>34.200000000000003</v>
      </c>
      <c r="AO230">
        <v>1.4999999999999999E-2</v>
      </c>
      <c r="AP230" t="s">
        <v>5358</v>
      </c>
      <c r="AQ230">
        <v>389.6</v>
      </c>
      <c r="AR230">
        <v>0.125</v>
      </c>
      <c r="AS230" t="s">
        <v>5358</v>
      </c>
      <c r="AT230">
        <v>0.08</v>
      </c>
      <c r="AU230">
        <v>2</v>
      </c>
    </row>
    <row r="231" spans="1:47" x14ac:dyDescent="0.25">
      <c r="A231" t="s">
        <v>5408</v>
      </c>
      <c r="B231" t="s">
        <v>5408</v>
      </c>
      <c r="C231">
        <v>18.13</v>
      </c>
      <c r="D231">
        <v>1157.6121000000001</v>
      </c>
      <c r="E231">
        <v>9</v>
      </c>
      <c r="F231">
        <v>6</v>
      </c>
      <c r="G231">
        <v>579.81679999999994</v>
      </c>
      <c r="H231">
        <v>40.32</v>
      </c>
      <c r="I231" s="1">
        <v>29500000</v>
      </c>
      <c r="J231">
        <v>5</v>
      </c>
      <c r="K231">
        <v>10901</v>
      </c>
      <c r="L231" t="s">
        <v>47</v>
      </c>
      <c r="M231">
        <v>4</v>
      </c>
      <c r="N231">
        <v>4</v>
      </c>
      <c r="O231" t="s">
        <v>2817</v>
      </c>
      <c r="R231">
        <f t="shared" si="16"/>
        <v>0</v>
      </c>
      <c r="S231">
        <f t="shared" si="13"/>
        <v>0</v>
      </c>
      <c r="T231" s="9" t="s">
        <v>7527</v>
      </c>
      <c r="U231">
        <f t="shared" si="14"/>
        <v>1</v>
      </c>
      <c r="V231" t="s">
        <v>7528</v>
      </c>
      <c r="W231">
        <f t="shared" si="15"/>
        <v>1</v>
      </c>
      <c r="AA231" s="13" t="s">
        <v>5408</v>
      </c>
      <c r="AB231">
        <v>11105.6</v>
      </c>
      <c r="AC231">
        <v>9.5</v>
      </c>
      <c r="AD231" t="s">
        <v>5408</v>
      </c>
      <c r="AE231">
        <v>21039.9</v>
      </c>
      <c r="AF231">
        <v>18</v>
      </c>
      <c r="AG231" t="s">
        <v>5408</v>
      </c>
      <c r="AH231">
        <v>20116.2</v>
      </c>
      <c r="AI231">
        <v>15</v>
      </c>
      <c r="AJ231" t="s">
        <v>5408</v>
      </c>
      <c r="AK231">
        <v>15722.7</v>
      </c>
      <c r="AL231">
        <v>15</v>
      </c>
      <c r="AM231" t="s">
        <v>5408</v>
      </c>
      <c r="AN231">
        <v>31.6</v>
      </c>
      <c r="AO231">
        <v>1.4999999999999999E-2</v>
      </c>
      <c r="AP231" t="s">
        <v>5408</v>
      </c>
      <c r="AQ231">
        <v>657.1</v>
      </c>
      <c r="AR231">
        <v>0.25</v>
      </c>
      <c r="AS231" t="s">
        <v>5408</v>
      </c>
      <c r="AT231">
        <v>8.5000000000000006E-2</v>
      </c>
      <c r="AU231">
        <v>2</v>
      </c>
    </row>
    <row r="232" spans="1:47" x14ac:dyDescent="0.25">
      <c r="A232" t="s">
        <v>5488</v>
      </c>
      <c r="B232" t="s">
        <v>5488</v>
      </c>
      <c r="C232">
        <v>17.55</v>
      </c>
      <c r="D232">
        <v>1110.6072999999999</v>
      </c>
      <c r="E232">
        <v>9</v>
      </c>
      <c r="F232">
        <v>-0.7</v>
      </c>
      <c r="G232">
        <v>556.31050000000005</v>
      </c>
      <c r="H232">
        <v>65.680000000000007</v>
      </c>
      <c r="I232" s="1">
        <v>111000000</v>
      </c>
      <c r="J232">
        <v>2</v>
      </c>
      <c r="K232">
        <v>20746</v>
      </c>
      <c r="L232" t="s">
        <v>29</v>
      </c>
      <c r="M232">
        <v>3</v>
      </c>
      <c r="N232">
        <v>3</v>
      </c>
      <c r="O232" t="s">
        <v>2993</v>
      </c>
      <c r="R232">
        <f t="shared" si="16"/>
        <v>0</v>
      </c>
      <c r="S232">
        <f t="shared" si="13"/>
        <v>0</v>
      </c>
      <c r="T232" s="10" t="s">
        <v>7529</v>
      </c>
      <c r="U232">
        <f t="shared" si="14"/>
        <v>0</v>
      </c>
      <c r="V232" t="s">
        <v>7530</v>
      </c>
      <c r="W232">
        <f t="shared" si="15"/>
        <v>0</v>
      </c>
      <c r="AA232" s="13" t="s">
        <v>5488</v>
      </c>
      <c r="AB232">
        <v>32439.4</v>
      </c>
      <c r="AC232">
        <v>46</v>
      </c>
      <c r="AD232" t="s">
        <v>5488</v>
      </c>
      <c r="AE232">
        <v>35169.699999999997</v>
      </c>
      <c r="AF232">
        <v>49</v>
      </c>
      <c r="AG232" t="s">
        <v>5488</v>
      </c>
      <c r="AH232">
        <v>26152.1</v>
      </c>
      <c r="AI232">
        <v>24</v>
      </c>
      <c r="AJ232" t="s">
        <v>5488</v>
      </c>
      <c r="AK232">
        <v>29850.2</v>
      </c>
      <c r="AL232">
        <v>55</v>
      </c>
      <c r="AM232" t="s">
        <v>5488</v>
      </c>
      <c r="AN232">
        <v>27.4</v>
      </c>
      <c r="AO232">
        <v>1.4999999999999999E-2</v>
      </c>
      <c r="AP232" t="s">
        <v>5488</v>
      </c>
      <c r="AQ232">
        <v>247.8</v>
      </c>
      <c r="AR232">
        <v>0.08</v>
      </c>
      <c r="AS232" t="s">
        <v>5488</v>
      </c>
      <c r="AT232">
        <v>7.5999999999999998E-2</v>
      </c>
      <c r="AU232">
        <v>2</v>
      </c>
    </row>
    <row r="233" spans="1:47" x14ac:dyDescent="0.25">
      <c r="A233" t="s">
        <v>5629</v>
      </c>
      <c r="B233" t="s">
        <v>5629</v>
      </c>
      <c r="C233">
        <v>16.809999999999999</v>
      </c>
      <c r="D233">
        <v>1261.6931</v>
      </c>
      <c r="E233">
        <v>9</v>
      </c>
      <c r="F233">
        <v>-1.2</v>
      </c>
      <c r="G233">
        <v>421.5711</v>
      </c>
      <c r="H233">
        <v>21.01</v>
      </c>
      <c r="I233" s="1">
        <v>2670000</v>
      </c>
      <c r="J233">
        <v>7</v>
      </c>
      <c r="K233">
        <v>4916</v>
      </c>
      <c r="L233" t="s">
        <v>20</v>
      </c>
      <c r="M233">
        <v>1</v>
      </c>
      <c r="N233">
        <v>1</v>
      </c>
      <c r="O233" t="s">
        <v>1312</v>
      </c>
      <c r="R233">
        <f t="shared" si="16"/>
        <v>0</v>
      </c>
      <c r="S233">
        <f t="shared" si="13"/>
        <v>1</v>
      </c>
      <c r="T233" s="9" t="s">
        <v>7531</v>
      </c>
      <c r="U233">
        <f t="shared" si="14"/>
        <v>0</v>
      </c>
      <c r="V233" t="s">
        <v>7532</v>
      </c>
      <c r="W233">
        <f t="shared" si="15"/>
        <v>0</v>
      </c>
      <c r="AA233" s="13" t="s">
        <v>5629</v>
      </c>
      <c r="AB233">
        <v>31644.799999999999</v>
      </c>
      <c r="AC233">
        <v>43</v>
      </c>
      <c r="AD233" t="s">
        <v>5629</v>
      </c>
      <c r="AE233">
        <v>37713.800000000003</v>
      </c>
      <c r="AF233">
        <v>60</v>
      </c>
      <c r="AG233" t="s">
        <v>5629</v>
      </c>
      <c r="AH233">
        <v>25122.5</v>
      </c>
      <c r="AI233">
        <v>22</v>
      </c>
      <c r="AJ233" t="s">
        <v>5629</v>
      </c>
      <c r="AK233">
        <v>27192.9</v>
      </c>
      <c r="AL233">
        <v>41</v>
      </c>
      <c r="AM233" t="s">
        <v>5629</v>
      </c>
      <c r="AN233">
        <v>34.5</v>
      </c>
      <c r="AO233">
        <v>1.4999999999999999E-2</v>
      </c>
      <c r="AP233" t="s">
        <v>5629</v>
      </c>
      <c r="AQ233">
        <v>122.4</v>
      </c>
      <c r="AR233">
        <v>0.04</v>
      </c>
      <c r="AS233" t="s">
        <v>5629</v>
      </c>
      <c r="AT233">
        <v>6.5000000000000002E-2</v>
      </c>
      <c r="AU233">
        <v>2</v>
      </c>
    </row>
    <row r="234" spans="1:47" x14ac:dyDescent="0.25">
      <c r="A234" t="s">
        <v>5634</v>
      </c>
      <c r="B234" t="s">
        <v>5634</v>
      </c>
      <c r="C234">
        <v>16.77</v>
      </c>
      <c r="D234">
        <v>1149.6188999999999</v>
      </c>
      <c r="E234">
        <v>9</v>
      </c>
      <c r="F234">
        <v>0.8</v>
      </c>
      <c r="G234">
        <v>575.81719999999996</v>
      </c>
      <c r="H234">
        <v>21.51</v>
      </c>
      <c r="I234" s="1">
        <v>795000</v>
      </c>
      <c r="J234">
        <v>2</v>
      </c>
      <c r="K234">
        <v>5149</v>
      </c>
      <c r="L234" t="s">
        <v>29</v>
      </c>
      <c r="M234">
        <v>1</v>
      </c>
      <c r="N234">
        <v>1</v>
      </c>
      <c r="O234" t="s">
        <v>1074</v>
      </c>
      <c r="R234">
        <f t="shared" si="16"/>
        <v>0</v>
      </c>
      <c r="S234">
        <f t="shared" si="13"/>
        <v>0</v>
      </c>
      <c r="T234" s="9" t="s">
        <v>7533</v>
      </c>
      <c r="U234">
        <f t="shared" si="14"/>
        <v>0</v>
      </c>
      <c r="V234" t="s">
        <v>7534</v>
      </c>
      <c r="W234">
        <f t="shared" si="15"/>
        <v>0</v>
      </c>
      <c r="AA234" s="13" t="s">
        <v>5634</v>
      </c>
      <c r="AB234">
        <v>31581.9</v>
      </c>
      <c r="AC234">
        <v>43</v>
      </c>
      <c r="AD234" t="s">
        <v>5634</v>
      </c>
      <c r="AE234">
        <v>34196.300000000003</v>
      </c>
      <c r="AF234">
        <v>45</v>
      </c>
      <c r="AG234" t="s">
        <v>5634</v>
      </c>
      <c r="AH234">
        <v>8322.7999999999993</v>
      </c>
      <c r="AI234">
        <v>6</v>
      </c>
      <c r="AJ234" t="s">
        <v>5634</v>
      </c>
      <c r="AK234">
        <v>23456.2</v>
      </c>
      <c r="AL234">
        <v>30</v>
      </c>
      <c r="AM234" t="s">
        <v>5634</v>
      </c>
      <c r="AN234">
        <v>29.3</v>
      </c>
      <c r="AO234">
        <v>1.4999999999999999E-2</v>
      </c>
      <c r="AP234" t="s">
        <v>5634</v>
      </c>
      <c r="AQ234">
        <v>45.9</v>
      </c>
      <c r="AR234">
        <v>0.01</v>
      </c>
      <c r="AS234" t="s">
        <v>5634</v>
      </c>
      <c r="AT234">
        <v>3.5999999999999997E-2</v>
      </c>
      <c r="AU234">
        <v>2</v>
      </c>
    </row>
    <row r="235" spans="1:47" x14ac:dyDescent="0.25">
      <c r="A235" t="s">
        <v>5637</v>
      </c>
      <c r="B235" t="s">
        <v>5637</v>
      </c>
      <c r="C235">
        <v>16.760000000000002</v>
      </c>
      <c r="D235">
        <v>1154.6672000000001</v>
      </c>
      <c r="E235">
        <v>9</v>
      </c>
      <c r="F235">
        <v>0.6</v>
      </c>
      <c r="G235">
        <v>578.34119999999996</v>
      </c>
      <c r="H235">
        <v>29.56</v>
      </c>
      <c r="I235" s="1">
        <v>12200000</v>
      </c>
      <c r="J235">
        <v>3</v>
      </c>
      <c r="K235">
        <v>7358</v>
      </c>
      <c r="L235" t="s">
        <v>73</v>
      </c>
      <c r="M235">
        <v>1</v>
      </c>
      <c r="N235">
        <v>1</v>
      </c>
      <c r="O235" t="s">
        <v>5492</v>
      </c>
      <c r="R235">
        <f t="shared" si="16"/>
        <v>0</v>
      </c>
      <c r="S235">
        <f t="shared" si="13"/>
        <v>0</v>
      </c>
      <c r="T235" s="9" t="s">
        <v>7535</v>
      </c>
      <c r="U235">
        <f t="shared" si="14"/>
        <v>0</v>
      </c>
      <c r="V235" t="s">
        <v>7536</v>
      </c>
      <c r="W235">
        <f t="shared" si="15"/>
        <v>0</v>
      </c>
      <c r="AA235" s="13" t="s">
        <v>5637</v>
      </c>
      <c r="AB235">
        <v>34549.300000000003</v>
      </c>
      <c r="AC235">
        <v>55</v>
      </c>
      <c r="AD235" t="s">
        <v>5637</v>
      </c>
      <c r="AE235">
        <v>37756.699999999997</v>
      </c>
      <c r="AF235">
        <v>65</v>
      </c>
      <c r="AG235" t="s">
        <v>5637</v>
      </c>
      <c r="AH235">
        <v>27448.3</v>
      </c>
      <c r="AI235">
        <v>27</v>
      </c>
      <c r="AJ235" t="s">
        <v>5637</v>
      </c>
      <c r="AK235">
        <v>28966.6</v>
      </c>
      <c r="AL235">
        <v>47</v>
      </c>
      <c r="AM235" t="s">
        <v>5637</v>
      </c>
      <c r="AN235">
        <v>27.8</v>
      </c>
      <c r="AO235">
        <v>1.4999999999999999E-2</v>
      </c>
      <c r="AP235" t="s">
        <v>5637</v>
      </c>
      <c r="AQ235">
        <v>2975.2</v>
      </c>
      <c r="AR235">
        <v>1</v>
      </c>
      <c r="AS235" t="s">
        <v>5637</v>
      </c>
      <c r="AT235">
        <v>8.8999999999999996E-2</v>
      </c>
      <c r="AU235">
        <v>2</v>
      </c>
    </row>
    <row r="236" spans="1:47" x14ac:dyDescent="0.25">
      <c r="A236" t="s">
        <v>5735</v>
      </c>
      <c r="B236" t="s">
        <v>5735</v>
      </c>
      <c r="C236">
        <v>16.05</v>
      </c>
      <c r="D236">
        <v>1153.5992000000001</v>
      </c>
      <c r="E236">
        <v>9</v>
      </c>
      <c r="F236">
        <v>3.2</v>
      </c>
      <c r="G236">
        <v>577.80870000000004</v>
      </c>
      <c r="H236">
        <v>23.03</v>
      </c>
      <c r="I236" s="1">
        <v>316000</v>
      </c>
      <c r="J236">
        <v>9</v>
      </c>
      <c r="K236">
        <v>5660</v>
      </c>
      <c r="L236" t="s">
        <v>23</v>
      </c>
      <c r="M236">
        <v>1</v>
      </c>
      <c r="N236">
        <v>1</v>
      </c>
      <c r="O236" t="s">
        <v>3672</v>
      </c>
      <c r="R236">
        <f t="shared" si="16"/>
        <v>0</v>
      </c>
      <c r="S236">
        <f t="shared" si="13"/>
        <v>0</v>
      </c>
      <c r="T236" s="9" t="s">
        <v>7537</v>
      </c>
      <c r="U236">
        <f t="shared" si="14"/>
        <v>0</v>
      </c>
      <c r="V236" t="s">
        <v>7538</v>
      </c>
      <c r="W236">
        <f t="shared" si="15"/>
        <v>1</v>
      </c>
      <c r="AA236" s="13" t="s">
        <v>5735</v>
      </c>
      <c r="AB236">
        <v>34880.199999999997</v>
      </c>
      <c r="AC236">
        <v>55</v>
      </c>
      <c r="AD236" t="s">
        <v>5735</v>
      </c>
      <c r="AE236">
        <v>36900.1</v>
      </c>
      <c r="AF236">
        <v>60</v>
      </c>
      <c r="AG236" t="s">
        <v>5735</v>
      </c>
      <c r="AH236">
        <v>16187.9</v>
      </c>
      <c r="AI236">
        <v>12</v>
      </c>
      <c r="AJ236" t="s">
        <v>5735</v>
      </c>
      <c r="AK236">
        <v>26904.3</v>
      </c>
      <c r="AL236">
        <v>40</v>
      </c>
      <c r="AM236" t="s">
        <v>5735</v>
      </c>
      <c r="AN236">
        <v>29.6</v>
      </c>
      <c r="AO236">
        <v>1.4999999999999999E-2</v>
      </c>
      <c r="AP236" t="s">
        <v>5735</v>
      </c>
      <c r="AQ236">
        <v>75.599999999999994</v>
      </c>
      <c r="AR236">
        <v>0.02</v>
      </c>
      <c r="AS236" t="s">
        <v>5735</v>
      </c>
      <c r="AT236">
        <v>5.0999999999999997E-2</v>
      </c>
      <c r="AU236">
        <v>2</v>
      </c>
    </row>
    <row r="237" spans="1:47" x14ac:dyDescent="0.25">
      <c r="A237" t="s">
        <v>322</v>
      </c>
      <c r="B237" t="s">
        <v>322</v>
      </c>
      <c r="C237">
        <v>42.28</v>
      </c>
      <c r="D237">
        <v>1127.5723</v>
      </c>
      <c r="E237">
        <v>9</v>
      </c>
      <c r="F237">
        <v>-0.2</v>
      </c>
      <c r="G237">
        <v>376.8646</v>
      </c>
      <c r="H237">
        <v>30</v>
      </c>
      <c r="I237" s="1">
        <v>17000000</v>
      </c>
      <c r="J237">
        <v>10</v>
      </c>
      <c r="K237">
        <v>8115</v>
      </c>
      <c r="L237" t="s">
        <v>32</v>
      </c>
      <c r="M237">
        <v>5</v>
      </c>
      <c r="N237">
        <v>5</v>
      </c>
      <c r="O237" t="s">
        <v>323</v>
      </c>
      <c r="R237">
        <f t="shared" si="16"/>
        <v>0</v>
      </c>
      <c r="S237">
        <f t="shared" si="13"/>
        <v>0</v>
      </c>
      <c r="T237" s="9" t="s">
        <v>7539</v>
      </c>
      <c r="U237">
        <f t="shared" si="14"/>
        <v>0</v>
      </c>
      <c r="V237" t="s">
        <v>7540</v>
      </c>
      <c r="W237">
        <f t="shared" si="15"/>
        <v>0</v>
      </c>
      <c r="AA237" s="13" t="s">
        <v>322</v>
      </c>
      <c r="AB237">
        <v>34759.300000000003</v>
      </c>
      <c r="AC237">
        <v>55</v>
      </c>
      <c r="AD237" t="s">
        <v>322</v>
      </c>
      <c r="AE237">
        <v>34325.699999999997</v>
      </c>
      <c r="AF237">
        <v>45</v>
      </c>
      <c r="AG237" t="s">
        <v>322</v>
      </c>
      <c r="AH237">
        <v>22176.1</v>
      </c>
      <c r="AI237">
        <v>18</v>
      </c>
      <c r="AJ237" t="s">
        <v>322</v>
      </c>
      <c r="AK237">
        <v>15323.7</v>
      </c>
      <c r="AL237">
        <v>15</v>
      </c>
      <c r="AM237" t="s">
        <v>322</v>
      </c>
      <c r="AN237">
        <v>40.299999999999997</v>
      </c>
      <c r="AO237">
        <v>0.02</v>
      </c>
      <c r="AP237" t="s">
        <v>322</v>
      </c>
      <c r="AQ237">
        <v>115</v>
      </c>
      <c r="AR237">
        <v>0.04</v>
      </c>
      <c r="AS237" t="s">
        <v>322</v>
      </c>
      <c r="AT237">
        <v>0.08</v>
      </c>
      <c r="AU237">
        <v>2</v>
      </c>
    </row>
    <row r="238" spans="1:47" x14ac:dyDescent="0.25">
      <c r="A238" t="s">
        <v>403</v>
      </c>
      <c r="B238" t="s">
        <v>403</v>
      </c>
      <c r="C238">
        <v>40.89</v>
      </c>
      <c r="D238">
        <v>1241.7031999999999</v>
      </c>
      <c r="E238">
        <v>9</v>
      </c>
      <c r="F238">
        <v>0.1</v>
      </c>
      <c r="G238">
        <v>621.85889999999995</v>
      </c>
      <c r="H238">
        <v>31.46</v>
      </c>
      <c r="I238" s="1">
        <v>23400000</v>
      </c>
      <c r="J238">
        <v>3</v>
      </c>
      <c r="K238">
        <v>8011</v>
      </c>
      <c r="L238" t="s">
        <v>73</v>
      </c>
      <c r="M238">
        <v>3</v>
      </c>
      <c r="N238">
        <v>3</v>
      </c>
      <c r="O238" t="s">
        <v>367</v>
      </c>
      <c r="R238">
        <f t="shared" si="16"/>
        <v>1</v>
      </c>
      <c r="S238">
        <f t="shared" si="13"/>
        <v>1</v>
      </c>
      <c r="T238" s="9" t="s">
        <v>7541</v>
      </c>
      <c r="U238">
        <f t="shared" si="14"/>
        <v>3</v>
      </c>
      <c r="V238" t="s">
        <v>7542</v>
      </c>
      <c r="W238">
        <f t="shared" si="15"/>
        <v>0</v>
      </c>
      <c r="AA238" s="13" t="s">
        <v>403</v>
      </c>
      <c r="AB238">
        <v>33240.6</v>
      </c>
      <c r="AC238">
        <v>49</v>
      </c>
      <c r="AD238" t="s">
        <v>403</v>
      </c>
      <c r="AE238">
        <v>39087.699999999997</v>
      </c>
      <c r="AF238">
        <v>70</v>
      </c>
      <c r="AG238" t="s">
        <v>403</v>
      </c>
      <c r="AH238">
        <v>17988.8</v>
      </c>
      <c r="AI238">
        <v>13</v>
      </c>
      <c r="AJ238" t="s">
        <v>403</v>
      </c>
      <c r="AK238">
        <v>20078.400000000001</v>
      </c>
      <c r="AL238">
        <v>22</v>
      </c>
      <c r="AM238" t="s">
        <v>403</v>
      </c>
      <c r="AN238">
        <v>35.5</v>
      </c>
      <c r="AO238">
        <v>0.02</v>
      </c>
      <c r="AP238" t="s">
        <v>403</v>
      </c>
      <c r="AQ238">
        <v>23.8</v>
      </c>
      <c r="AR238">
        <v>0.01</v>
      </c>
      <c r="AS238" t="s">
        <v>403</v>
      </c>
      <c r="AT238">
        <v>0.04</v>
      </c>
      <c r="AU238">
        <v>2</v>
      </c>
    </row>
    <row r="239" spans="1:47" x14ac:dyDescent="0.25">
      <c r="A239" t="s">
        <v>699</v>
      </c>
      <c r="B239" t="s">
        <v>699</v>
      </c>
      <c r="C239">
        <v>38.340000000000003</v>
      </c>
      <c r="D239">
        <v>1160.703</v>
      </c>
      <c r="E239">
        <v>9</v>
      </c>
      <c r="F239">
        <v>-0.1</v>
      </c>
      <c r="G239">
        <v>581.3587</v>
      </c>
      <c r="H239">
        <v>36.82</v>
      </c>
      <c r="I239" s="1">
        <v>17000000</v>
      </c>
      <c r="J239">
        <v>4</v>
      </c>
      <c r="K239">
        <v>9820</v>
      </c>
      <c r="L239" t="s">
        <v>26</v>
      </c>
      <c r="M239">
        <v>3</v>
      </c>
      <c r="N239">
        <v>3</v>
      </c>
      <c r="O239" t="s">
        <v>700</v>
      </c>
      <c r="R239">
        <f t="shared" si="16"/>
        <v>0</v>
      </c>
      <c r="S239">
        <f t="shared" si="13"/>
        <v>0</v>
      </c>
      <c r="T239" s="9" t="s">
        <v>7543</v>
      </c>
      <c r="U239">
        <f t="shared" si="14"/>
        <v>0</v>
      </c>
      <c r="V239" t="s">
        <v>7544</v>
      </c>
      <c r="W239">
        <f t="shared" si="15"/>
        <v>0</v>
      </c>
      <c r="AA239" s="13" t="s">
        <v>699</v>
      </c>
      <c r="AB239">
        <v>36312.300000000003</v>
      </c>
      <c r="AC239">
        <v>65</v>
      </c>
      <c r="AD239" t="s">
        <v>699</v>
      </c>
      <c r="AE239">
        <v>39499.699999999997</v>
      </c>
      <c r="AF239">
        <v>70</v>
      </c>
      <c r="AG239" t="s">
        <v>699</v>
      </c>
      <c r="AH239">
        <v>18795.2</v>
      </c>
      <c r="AI239">
        <v>14</v>
      </c>
      <c r="AJ239" t="s">
        <v>699</v>
      </c>
      <c r="AK239">
        <v>28991.7</v>
      </c>
      <c r="AL239">
        <v>47</v>
      </c>
      <c r="AM239" t="s">
        <v>699</v>
      </c>
      <c r="AN239">
        <v>36.9</v>
      </c>
      <c r="AO239">
        <v>0.02</v>
      </c>
      <c r="AP239" t="s">
        <v>699</v>
      </c>
      <c r="AQ239">
        <v>129</v>
      </c>
      <c r="AR239">
        <v>0.04</v>
      </c>
      <c r="AS239" t="s">
        <v>699</v>
      </c>
      <c r="AT239">
        <v>0.08</v>
      </c>
      <c r="AU239">
        <v>2</v>
      </c>
    </row>
    <row r="240" spans="1:47" x14ac:dyDescent="0.25">
      <c r="A240" t="s">
        <v>969</v>
      </c>
      <c r="B240" t="s">
        <v>969</v>
      </c>
      <c r="C240">
        <v>36.840000000000003</v>
      </c>
      <c r="D240">
        <v>1162.6458</v>
      </c>
      <c r="E240">
        <v>9</v>
      </c>
      <c r="F240">
        <v>-1.1000000000000001</v>
      </c>
      <c r="G240">
        <v>582.32950000000005</v>
      </c>
      <c r="H240">
        <v>28.44</v>
      </c>
      <c r="I240" s="1">
        <v>222000000</v>
      </c>
      <c r="J240">
        <v>10</v>
      </c>
      <c r="K240">
        <v>7563</v>
      </c>
      <c r="L240" t="s">
        <v>32</v>
      </c>
      <c r="M240">
        <v>9</v>
      </c>
      <c r="N240">
        <v>9</v>
      </c>
      <c r="O240" t="s">
        <v>970</v>
      </c>
      <c r="R240">
        <f t="shared" si="16"/>
        <v>0</v>
      </c>
      <c r="S240">
        <f t="shared" si="13"/>
        <v>0</v>
      </c>
      <c r="T240" s="9" t="s">
        <v>7545</v>
      </c>
      <c r="U240">
        <f t="shared" si="14"/>
        <v>0</v>
      </c>
      <c r="V240" t="s">
        <v>7546</v>
      </c>
      <c r="W240">
        <f t="shared" si="15"/>
        <v>0</v>
      </c>
      <c r="AA240" s="13" t="s">
        <v>969</v>
      </c>
      <c r="AB240">
        <v>39163.5</v>
      </c>
      <c r="AC240">
        <v>75</v>
      </c>
      <c r="AD240" t="s">
        <v>969</v>
      </c>
      <c r="AE240">
        <v>39934.1</v>
      </c>
      <c r="AF240">
        <v>75</v>
      </c>
      <c r="AG240" t="s">
        <v>969</v>
      </c>
      <c r="AH240">
        <v>29622</v>
      </c>
      <c r="AI240">
        <v>33</v>
      </c>
      <c r="AJ240" t="s">
        <v>969</v>
      </c>
      <c r="AK240">
        <v>23019</v>
      </c>
      <c r="AL240">
        <v>28</v>
      </c>
      <c r="AM240" t="s">
        <v>969</v>
      </c>
      <c r="AN240">
        <v>36.5</v>
      </c>
      <c r="AO240">
        <v>0.02</v>
      </c>
      <c r="AP240" t="s">
        <v>969</v>
      </c>
      <c r="AQ240">
        <v>218</v>
      </c>
      <c r="AR240">
        <v>7.0000000000000007E-2</v>
      </c>
      <c r="AS240" t="s">
        <v>969</v>
      </c>
      <c r="AT240">
        <v>9.2999999999999999E-2</v>
      </c>
      <c r="AU240">
        <v>2</v>
      </c>
    </row>
    <row r="241" spans="1:47" x14ac:dyDescent="0.25">
      <c r="A241" t="s">
        <v>1189</v>
      </c>
      <c r="B241" t="s">
        <v>1189</v>
      </c>
      <c r="C241">
        <v>35.71</v>
      </c>
      <c r="D241">
        <v>1131.6876</v>
      </c>
      <c r="E241">
        <v>9</v>
      </c>
      <c r="F241">
        <v>0.6</v>
      </c>
      <c r="G241">
        <v>378.23669999999998</v>
      </c>
      <c r="H241">
        <v>30.87</v>
      </c>
      <c r="I241" s="1">
        <v>107000000</v>
      </c>
      <c r="J241">
        <v>3</v>
      </c>
      <c r="K241">
        <v>7803</v>
      </c>
      <c r="L241" t="s">
        <v>73</v>
      </c>
      <c r="M241">
        <v>7</v>
      </c>
      <c r="N241">
        <v>7</v>
      </c>
      <c r="O241" t="s">
        <v>1190</v>
      </c>
      <c r="R241">
        <f t="shared" si="16"/>
        <v>0</v>
      </c>
      <c r="S241">
        <f t="shared" si="13"/>
        <v>0</v>
      </c>
      <c r="T241" s="9" t="s">
        <v>7547</v>
      </c>
      <c r="U241">
        <f t="shared" si="14"/>
        <v>0</v>
      </c>
      <c r="V241" t="s">
        <v>7548</v>
      </c>
      <c r="W241">
        <f t="shared" si="15"/>
        <v>0</v>
      </c>
      <c r="AA241" s="13" t="s">
        <v>1189</v>
      </c>
      <c r="AB241">
        <v>34524.6</v>
      </c>
      <c r="AC241">
        <v>55</v>
      </c>
      <c r="AD241" t="s">
        <v>1189</v>
      </c>
      <c r="AE241">
        <v>36741.1</v>
      </c>
      <c r="AF241">
        <v>55</v>
      </c>
      <c r="AG241" t="s">
        <v>1189</v>
      </c>
      <c r="AH241">
        <v>29238.7</v>
      </c>
      <c r="AI241">
        <v>31</v>
      </c>
      <c r="AJ241" t="s">
        <v>1189</v>
      </c>
      <c r="AK241">
        <v>27763.7</v>
      </c>
      <c r="AL241">
        <v>43</v>
      </c>
      <c r="AM241" t="s">
        <v>1189</v>
      </c>
      <c r="AN241">
        <v>41.8</v>
      </c>
      <c r="AO241">
        <v>0.02</v>
      </c>
      <c r="AP241" t="s">
        <v>1189</v>
      </c>
      <c r="AQ241">
        <v>865.8</v>
      </c>
      <c r="AR241">
        <v>0.3</v>
      </c>
      <c r="AS241" t="s">
        <v>1189</v>
      </c>
      <c r="AT241">
        <v>0.112</v>
      </c>
      <c r="AU241">
        <v>2</v>
      </c>
    </row>
    <row r="242" spans="1:47" x14ac:dyDescent="0.25">
      <c r="A242" t="s">
        <v>1201</v>
      </c>
      <c r="B242" t="s">
        <v>1201</v>
      </c>
      <c r="C242">
        <v>35.65</v>
      </c>
      <c r="D242">
        <v>1059.5098</v>
      </c>
      <c r="E242">
        <v>9</v>
      </c>
      <c r="F242">
        <v>0.4</v>
      </c>
      <c r="G242">
        <v>530.76239999999996</v>
      </c>
      <c r="H242">
        <v>25.85</v>
      </c>
      <c r="I242" s="1">
        <v>66000000</v>
      </c>
      <c r="J242">
        <v>8</v>
      </c>
      <c r="K242">
        <v>6671</v>
      </c>
      <c r="L242" t="s">
        <v>17</v>
      </c>
      <c r="M242">
        <v>3</v>
      </c>
      <c r="N242">
        <v>3</v>
      </c>
      <c r="O242" t="s">
        <v>1202</v>
      </c>
      <c r="R242">
        <f t="shared" si="16"/>
        <v>0</v>
      </c>
      <c r="S242">
        <f t="shared" si="13"/>
        <v>0</v>
      </c>
      <c r="T242" s="9" t="s">
        <v>7549</v>
      </c>
      <c r="U242">
        <f t="shared" si="14"/>
        <v>0</v>
      </c>
      <c r="V242" t="s">
        <v>7550</v>
      </c>
      <c r="W242">
        <f t="shared" si="15"/>
        <v>0</v>
      </c>
      <c r="AA242" s="13" t="s">
        <v>1201</v>
      </c>
      <c r="AB242">
        <v>33902.400000000001</v>
      </c>
      <c r="AC242">
        <v>55</v>
      </c>
      <c r="AD242" t="s">
        <v>1201</v>
      </c>
      <c r="AE242">
        <v>33541.199999999997</v>
      </c>
      <c r="AF242">
        <v>42</v>
      </c>
      <c r="AG242" t="s">
        <v>1201</v>
      </c>
      <c r="AH242">
        <v>25649.9</v>
      </c>
      <c r="AI242">
        <v>23</v>
      </c>
      <c r="AJ242" t="s">
        <v>1201</v>
      </c>
      <c r="AK242">
        <v>30429</v>
      </c>
      <c r="AL242">
        <v>55</v>
      </c>
      <c r="AM242" t="s">
        <v>1201</v>
      </c>
      <c r="AN242">
        <v>39.9</v>
      </c>
      <c r="AO242">
        <v>0.02</v>
      </c>
      <c r="AP242" t="s">
        <v>1201</v>
      </c>
      <c r="AQ242">
        <v>1972.4</v>
      </c>
      <c r="AR242">
        <v>0.7</v>
      </c>
      <c r="AS242" t="s">
        <v>1201</v>
      </c>
      <c r="AT242">
        <v>0.11600000000000001</v>
      </c>
      <c r="AU242">
        <v>2</v>
      </c>
    </row>
    <row r="243" spans="1:47" x14ac:dyDescent="0.25">
      <c r="A243" t="s">
        <v>3614</v>
      </c>
      <c r="B243" t="s">
        <v>1205</v>
      </c>
      <c r="C243">
        <v>35.64</v>
      </c>
      <c r="D243">
        <v>1142.6084000000001</v>
      </c>
      <c r="E243">
        <v>9</v>
      </c>
      <c r="F243">
        <v>-0.6</v>
      </c>
      <c r="G243">
        <v>572.31119999999999</v>
      </c>
      <c r="H243">
        <v>23.89</v>
      </c>
      <c r="I243" s="1">
        <v>74300000</v>
      </c>
      <c r="J243">
        <v>9</v>
      </c>
      <c r="K243">
        <v>5957</v>
      </c>
      <c r="L243" t="s">
        <v>23</v>
      </c>
      <c r="M243">
        <v>3</v>
      </c>
      <c r="N243">
        <v>3</v>
      </c>
      <c r="O243" t="s">
        <v>645</v>
      </c>
      <c r="P243" t="s">
        <v>37</v>
      </c>
      <c r="Q243" t="s">
        <v>1146</v>
      </c>
      <c r="R243">
        <f t="shared" si="16"/>
        <v>0</v>
      </c>
      <c r="S243">
        <f t="shared" si="13"/>
        <v>1</v>
      </c>
      <c r="T243" s="9" t="s">
        <v>7551</v>
      </c>
      <c r="U243">
        <f t="shared" si="14"/>
        <v>0</v>
      </c>
      <c r="V243" t="s">
        <v>7552</v>
      </c>
      <c r="W243">
        <f t="shared" si="15"/>
        <v>0</v>
      </c>
      <c r="AA243" s="13" t="s">
        <v>3614</v>
      </c>
      <c r="AB243">
        <v>35888.9</v>
      </c>
      <c r="AC243">
        <v>60</v>
      </c>
      <c r="AD243" t="s">
        <v>3614</v>
      </c>
      <c r="AE243">
        <v>36279.800000000003</v>
      </c>
      <c r="AF243">
        <v>55</v>
      </c>
      <c r="AG243" t="s">
        <v>3614</v>
      </c>
      <c r="AH243">
        <v>21239.5</v>
      </c>
      <c r="AI243">
        <v>17</v>
      </c>
      <c r="AJ243" t="s">
        <v>3614</v>
      </c>
      <c r="AK243">
        <v>18111.400000000001</v>
      </c>
      <c r="AL243">
        <v>19</v>
      </c>
      <c r="AM243" t="s">
        <v>3614</v>
      </c>
      <c r="AN243">
        <v>35.9</v>
      </c>
      <c r="AO243">
        <v>0.02</v>
      </c>
      <c r="AP243" t="s">
        <v>3614</v>
      </c>
      <c r="AQ243">
        <v>260.60000000000002</v>
      </c>
      <c r="AR243">
        <v>0.08</v>
      </c>
      <c r="AS243" t="s">
        <v>3614</v>
      </c>
      <c r="AT243">
        <v>9.6000000000000002E-2</v>
      </c>
      <c r="AU243">
        <v>2</v>
      </c>
    </row>
    <row r="244" spans="1:47" x14ac:dyDescent="0.25">
      <c r="A244" t="s">
        <v>1231</v>
      </c>
      <c r="B244" t="s">
        <v>1231</v>
      </c>
      <c r="C244">
        <v>35.51</v>
      </c>
      <c r="D244">
        <v>1141.6204</v>
      </c>
      <c r="E244">
        <v>9</v>
      </c>
      <c r="F244">
        <v>-0.9</v>
      </c>
      <c r="G244">
        <v>571.81700000000001</v>
      </c>
      <c r="H244">
        <v>25.09</v>
      </c>
      <c r="I244" s="1">
        <v>9100000</v>
      </c>
      <c r="J244">
        <v>8</v>
      </c>
      <c r="K244">
        <v>6404</v>
      </c>
      <c r="L244" t="s">
        <v>17</v>
      </c>
      <c r="M244">
        <v>2</v>
      </c>
      <c r="N244">
        <v>2</v>
      </c>
      <c r="O244" t="s">
        <v>1232</v>
      </c>
      <c r="R244">
        <f t="shared" si="16"/>
        <v>0</v>
      </c>
      <c r="S244">
        <f t="shared" si="13"/>
        <v>1</v>
      </c>
      <c r="T244" s="9" t="s">
        <v>7553</v>
      </c>
      <c r="U244">
        <f t="shared" si="14"/>
        <v>0</v>
      </c>
      <c r="V244" t="s">
        <v>7554</v>
      </c>
      <c r="W244">
        <f t="shared" si="15"/>
        <v>0</v>
      </c>
      <c r="AA244" s="13" t="s">
        <v>1231</v>
      </c>
      <c r="AB244">
        <v>40951</v>
      </c>
      <c r="AC244">
        <v>85</v>
      </c>
      <c r="AD244" t="s">
        <v>1231</v>
      </c>
      <c r="AE244">
        <v>37866.800000000003</v>
      </c>
      <c r="AF244">
        <v>65</v>
      </c>
      <c r="AG244" t="s">
        <v>1231</v>
      </c>
      <c r="AH244">
        <v>25296.799999999999</v>
      </c>
      <c r="AI244">
        <v>23</v>
      </c>
      <c r="AJ244" t="s">
        <v>1231</v>
      </c>
      <c r="AK244">
        <v>25155.5</v>
      </c>
      <c r="AL244">
        <v>34</v>
      </c>
      <c r="AM244" t="s">
        <v>1231</v>
      </c>
      <c r="AN244">
        <v>40.9</v>
      </c>
      <c r="AO244">
        <v>0.02</v>
      </c>
      <c r="AP244" t="s">
        <v>1231</v>
      </c>
      <c r="AQ244">
        <v>501.5</v>
      </c>
      <c r="AR244">
        <v>0.17499999999999999</v>
      </c>
      <c r="AS244" t="s">
        <v>1231</v>
      </c>
      <c r="AT244">
        <v>0.107</v>
      </c>
      <c r="AU244">
        <v>2</v>
      </c>
    </row>
    <row r="245" spans="1:47" x14ac:dyDescent="0.25">
      <c r="A245" t="s">
        <v>1384</v>
      </c>
      <c r="B245" t="s">
        <v>1384</v>
      </c>
      <c r="C245">
        <v>34.82</v>
      </c>
      <c r="D245">
        <v>1068.6079999999999</v>
      </c>
      <c r="E245">
        <v>9</v>
      </c>
      <c r="F245">
        <v>-0.6</v>
      </c>
      <c r="G245">
        <v>535.31100000000004</v>
      </c>
      <c r="H245">
        <v>32.4</v>
      </c>
      <c r="I245" s="1">
        <v>15500000</v>
      </c>
      <c r="J245">
        <v>2</v>
      </c>
      <c r="K245">
        <v>8859</v>
      </c>
      <c r="L245" t="s">
        <v>29</v>
      </c>
      <c r="M245">
        <v>1</v>
      </c>
      <c r="N245">
        <v>1</v>
      </c>
      <c r="O245" t="s">
        <v>1385</v>
      </c>
      <c r="R245">
        <f t="shared" si="16"/>
        <v>0</v>
      </c>
      <c r="S245">
        <f t="shared" si="13"/>
        <v>0</v>
      </c>
      <c r="T245" s="9" t="s">
        <v>7555</v>
      </c>
      <c r="U245">
        <f t="shared" si="14"/>
        <v>0</v>
      </c>
      <c r="V245" t="s">
        <v>7556</v>
      </c>
      <c r="W245">
        <f t="shared" si="15"/>
        <v>0</v>
      </c>
      <c r="AA245" s="13" t="s">
        <v>1384</v>
      </c>
      <c r="AB245">
        <v>17740</v>
      </c>
      <c r="AC245">
        <v>16</v>
      </c>
      <c r="AD245" t="s">
        <v>1384</v>
      </c>
      <c r="AE245">
        <v>28590.5</v>
      </c>
      <c r="AF245">
        <v>29</v>
      </c>
      <c r="AG245" t="s">
        <v>1384</v>
      </c>
      <c r="AH245">
        <v>489.2</v>
      </c>
      <c r="AI245">
        <v>1.1000000000000001</v>
      </c>
      <c r="AJ245" t="s">
        <v>1384</v>
      </c>
      <c r="AK245">
        <v>18691.2</v>
      </c>
      <c r="AL245">
        <v>20</v>
      </c>
      <c r="AM245" t="s">
        <v>1384</v>
      </c>
      <c r="AN245">
        <v>37.5</v>
      </c>
      <c r="AO245">
        <v>0.02</v>
      </c>
      <c r="AP245" t="s">
        <v>1384</v>
      </c>
      <c r="AQ245">
        <v>114.4</v>
      </c>
      <c r="AR245">
        <v>0.04</v>
      </c>
      <c r="AS245" t="s">
        <v>1384</v>
      </c>
      <c r="AT245">
        <v>7.9000000000000001E-2</v>
      </c>
      <c r="AU245">
        <v>3</v>
      </c>
    </row>
    <row r="246" spans="1:47" x14ac:dyDescent="0.25">
      <c r="A246" t="s">
        <v>1921</v>
      </c>
      <c r="B246" t="s">
        <v>1921</v>
      </c>
      <c r="C246">
        <v>32.799999999999997</v>
      </c>
      <c r="D246">
        <v>1260.6251</v>
      </c>
      <c r="E246">
        <v>9</v>
      </c>
      <c r="F246">
        <v>1.3</v>
      </c>
      <c r="G246">
        <v>631.32069999999999</v>
      </c>
      <c r="H246">
        <v>33.880000000000003</v>
      </c>
      <c r="I246" s="1">
        <v>3630000</v>
      </c>
      <c r="J246">
        <v>1</v>
      </c>
      <c r="K246">
        <v>8883</v>
      </c>
      <c r="L246" t="s">
        <v>84</v>
      </c>
      <c r="M246">
        <v>2</v>
      </c>
      <c r="N246">
        <v>2</v>
      </c>
      <c r="O246" t="s">
        <v>1922</v>
      </c>
      <c r="R246">
        <f t="shared" si="16"/>
        <v>0</v>
      </c>
      <c r="S246">
        <f t="shared" si="13"/>
        <v>0</v>
      </c>
      <c r="T246" s="9" t="s">
        <v>7557</v>
      </c>
      <c r="U246">
        <f t="shared" si="14"/>
        <v>0</v>
      </c>
      <c r="V246" t="s">
        <v>7558</v>
      </c>
      <c r="W246">
        <f t="shared" si="15"/>
        <v>0</v>
      </c>
      <c r="AA246" s="13" t="s">
        <v>1921</v>
      </c>
      <c r="AB246">
        <v>36808</v>
      </c>
      <c r="AC246">
        <v>65</v>
      </c>
      <c r="AD246" t="s">
        <v>1921</v>
      </c>
      <c r="AE246">
        <v>38445.599999999999</v>
      </c>
      <c r="AF246">
        <v>65</v>
      </c>
      <c r="AG246" t="s">
        <v>1921</v>
      </c>
      <c r="AH246">
        <v>27432.3</v>
      </c>
      <c r="AI246">
        <v>27</v>
      </c>
      <c r="AJ246" t="s">
        <v>1921</v>
      </c>
      <c r="AK246">
        <v>24833.4</v>
      </c>
      <c r="AL246">
        <v>33</v>
      </c>
      <c r="AM246" t="s">
        <v>1921</v>
      </c>
      <c r="AN246">
        <v>38.4</v>
      </c>
      <c r="AO246">
        <v>0.02</v>
      </c>
      <c r="AP246" t="s">
        <v>1921</v>
      </c>
      <c r="AQ246">
        <v>288.7</v>
      </c>
      <c r="AR246">
        <v>0.09</v>
      </c>
      <c r="AS246" t="s">
        <v>1921</v>
      </c>
      <c r="AT246">
        <v>9.8000000000000004E-2</v>
      </c>
      <c r="AU246">
        <v>2</v>
      </c>
    </row>
    <row r="247" spans="1:47" x14ac:dyDescent="0.25">
      <c r="A247" t="s">
        <v>6047</v>
      </c>
      <c r="B247" t="s">
        <v>2102</v>
      </c>
      <c r="C247">
        <v>32.18</v>
      </c>
      <c r="D247">
        <v>1199.5315000000001</v>
      </c>
      <c r="E247">
        <v>9</v>
      </c>
      <c r="F247">
        <v>-0.5</v>
      </c>
      <c r="G247">
        <v>600.77269999999999</v>
      </c>
      <c r="H247">
        <v>22.88</v>
      </c>
      <c r="I247" s="1">
        <v>3670000</v>
      </c>
      <c r="J247">
        <v>9</v>
      </c>
      <c r="K247">
        <v>5604</v>
      </c>
      <c r="L247" t="s">
        <v>23</v>
      </c>
      <c r="M247">
        <v>2</v>
      </c>
      <c r="N247">
        <v>2</v>
      </c>
      <c r="O247" t="s">
        <v>1610</v>
      </c>
      <c r="P247" t="s">
        <v>44</v>
      </c>
      <c r="Q247" t="s">
        <v>2103</v>
      </c>
      <c r="R247">
        <f t="shared" si="16"/>
        <v>0</v>
      </c>
      <c r="S247">
        <f t="shared" si="13"/>
        <v>0</v>
      </c>
      <c r="T247" s="9" t="s">
        <v>7559</v>
      </c>
      <c r="U247">
        <f t="shared" si="14"/>
        <v>0</v>
      </c>
      <c r="V247" t="s">
        <v>7560</v>
      </c>
      <c r="W247">
        <f t="shared" si="15"/>
        <v>0</v>
      </c>
      <c r="AA247" s="13" t="s">
        <v>6047</v>
      </c>
      <c r="AB247">
        <v>41445.800000000003</v>
      </c>
      <c r="AC247">
        <v>85</v>
      </c>
      <c r="AD247" t="s">
        <v>6047</v>
      </c>
      <c r="AE247">
        <v>39737.599999999999</v>
      </c>
      <c r="AF247">
        <v>75</v>
      </c>
      <c r="AG247" t="s">
        <v>6047</v>
      </c>
      <c r="AH247">
        <v>19295.3</v>
      </c>
      <c r="AI247">
        <v>14</v>
      </c>
      <c r="AJ247" t="s">
        <v>6047</v>
      </c>
      <c r="AK247">
        <v>31230.799999999999</v>
      </c>
      <c r="AL247">
        <v>60</v>
      </c>
      <c r="AM247" t="s">
        <v>6047</v>
      </c>
      <c r="AN247">
        <v>36.799999999999997</v>
      </c>
      <c r="AO247">
        <v>0.02</v>
      </c>
      <c r="AP247" t="s">
        <v>6047</v>
      </c>
      <c r="AQ247">
        <v>216</v>
      </c>
      <c r="AR247">
        <v>7.0000000000000007E-2</v>
      </c>
      <c r="AS247" t="s">
        <v>6047</v>
      </c>
      <c r="AT247">
        <v>9.2999999999999999E-2</v>
      </c>
      <c r="AU247">
        <v>2</v>
      </c>
    </row>
    <row r="248" spans="1:47" x14ac:dyDescent="0.25">
      <c r="A248" t="s">
        <v>2115</v>
      </c>
      <c r="B248" t="s">
        <v>2115</v>
      </c>
      <c r="C248">
        <v>32.15</v>
      </c>
      <c r="D248">
        <v>1185.673</v>
      </c>
      <c r="E248">
        <v>9</v>
      </c>
      <c r="F248">
        <v>1.6</v>
      </c>
      <c r="G248">
        <v>593.84469999999999</v>
      </c>
      <c r="H248">
        <v>33.07</v>
      </c>
      <c r="I248" s="1">
        <v>15200000</v>
      </c>
      <c r="J248">
        <v>3</v>
      </c>
      <c r="K248">
        <v>8571</v>
      </c>
      <c r="L248" t="s">
        <v>73</v>
      </c>
      <c r="M248">
        <v>4</v>
      </c>
      <c r="N248">
        <v>4</v>
      </c>
      <c r="O248" t="s">
        <v>2116</v>
      </c>
      <c r="R248">
        <f t="shared" si="16"/>
        <v>0</v>
      </c>
      <c r="S248">
        <f t="shared" si="13"/>
        <v>0</v>
      </c>
      <c r="T248" s="10" t="s">
        <v>7561</v>
      </c>
      <c r="U248">
        <f t="shared" si="14"/>
        <v>0</v>
      </c>
      <c r="V248" t="s">
        <v>7562</v>
      </c>
      <c r="W248">
        <f t="shared" si="15"/>
        <v>0</v>
      </c>
      <c r="AA248" s="13" t="s">
        <v>2115</v>
      </c>
      <c r="AB248">
        <v>30592.1</v>
      </c>
      <c r="AC248">
        <v>40</v>
      </c>
      <c r="AD248" t="s">
        <v>2115</v>
      </c>
      <c r="AE248">
        <v>34285.300000000003</v>
      </c>
      <c r="AF248">
        <v>45</v>
      </c>
      <c r="AG248" t="s">
        <v>2115</v>
      </c>
      <c r="AH248">
        <v>17520.5</v>
      </c>
      <c r="AI248">
        <v>13</v>
      </c>
      <c r="AJ248" t="s">
        <v>2115</v>
      </c>
      <c r="AK248">
        <v>12346.9</v>
      </c>
      <c r="AL248">
        <v>11</v>
      </c>
      <c r="AM248" t="s">
        <v>2115</v>
      </c>
      <c r="AN248">
        <v>38.700000000000003</v>
      </c>
      <c r="AO248">
        <v>0.02</v>
      </c>
      <c r="AP248" t="s">
        <v>2115</v>
      </c>
      <c r="AQ248">
        <v>137.1</v>
      </c>
      <c r="AR248">
        <v>0.05</v>
      </c>
      <c r="AS248" t="s">
        <v>2115</v>
      </c>
      <c r="AT248">
        <v>8.5000000000000006E-2</v>
      </c>
      <c r="AU248">
        <v>2</v>
      </c>
    </row>
    <row r="249" spans="1:47" x14ac:dyDescent="0.25">
      <c r="A249" t="s">
        <v>6047</v>
      </c>
      <c r="B249" t="s">
        <v>2327</v>
      </c>
      <c r="C249">
        <v>31.44</v>
      </c>
      <c r="D249">
        <v>1215.5264</v>
      </c>
      <c r="E249">
        <v>9</v>
      </c>
      <c r="F249">
        <v>-0.1</v>
      </c>
      <c r="G249">
        <v>608.7704</v>
      </c>
      <c r="H249">
        <v>20.079999999999998</v>
      </c>
      <c r="I249" s="1">
        <v>2730000</v>
      </c>
      <c r="J249">
        <v>9</v>
      </c>
      <c r="K249">
        <v>4651</v>
      </c>
      <c r="L249" t="s">
        <v>23</v>
      </c>
      <c r="M249">
        <v>1</v>
      </c>
      <c r="N249">
        <v>1</v>
      </c>
      <c r="O249" t="s">
        <v>1610</v>
      </c>
      <c r="P249" t="s">
        <v>44</v>
      </c>
      <c r="Q249" t="s">
        <v>2328</v>
      </c>
      <c r="R249">
        <f t="shared" si="16"/>
        <v>0</v>
      </c>
      <c r="S249">
        <f t="shared" si="13"/>
        <v>0</v>
      </c>
      <c r="T249" s="9" t="s">
        <v>7563</v>
      </c>
      <c r="U249">
        <f t="shared" si="14"/>
        <v>0</v>
      </c>
      <c r="V249" t="s">
        <v>7564</v>
      </c>
      <c r="W249">
        <f t="shared" si="15"/>
        <v>0</v>
      </c>
      <c r="AA249" s="13" t="s">
        <v>6047</v>
      </c>
      <c r="AB249">
        <v>41445.800000000003</v>
      </c>
      <c r="AC249">
        <v>85</v>
      </c>
      <c r="AD249" t="s">
        <v>6047</v>
      </c>
      <c r="AE249">
        <v>39737.599999999999</v>
      </c>
      <c r="AF249">
        <v>75</v>
      </c>
      <c r="AG249" t="s">
        <v>6047</v>
      </c>
      <c r="AH249">
        <v>19295.3</v>
      </c>
      <c r="AI249">
        <v>14</v>
      </c>
      <c r="AJ249" t="s">
        <v>6047</v>
      </c>
      <c r="AK249">
        <v>31230.799999999999</v>
      </c>
      <c r="AL249">
        <v>60</v>
      </c>
      <c r="AM249" t="s">
        <v>6047</v>
      </c>
      <c r="AN249">
        <v>36.799999999999997</v>
      </c>
      <c r="AO249">
        <v>0.02</v>
      </c>
      <c r="AP249" t="s">
        <v>6047</v>
      </c>
      <c r="AQ249">
        <v>216</v>
      </c>
      <c r="AR249">
        <v>7.0000000000000007E-2</v>
      </c>
      <c r="AS249" t="s">
        <v>6047</v>
      </c>
      <c r="AT249">
        <v>9.2999999999999999E-2</v>
      </c>
      <c r="AU249">
        <v>2</v>
      </c>
    </row>
    <row r="250" spans="1:47" x14ac:dyDescent="0.25">
      <c r="A250" t="s">
        <v>2374</v>
      </c>
      <c r="B250" t="s">
        <v>2374</v>
      </c>
      <c r="C250">
        <v>31.33</v>
      </c>
      <c r="D250">
        <v>1211.6561999999999</v>
      </c>
      <c r="E250">
        <v>9</v>
      </c>
      <c r="F250">
        <v>1.8</v>
      </c>
      <c r="G250">
        <v>404.89339999999999</v>
      </c>
      <c r="H250">
        <v>29.44</v>
      </c>
      <c r="I250" s="1">
        <v>8490000</v>
      </c>
      <c r="J250">
        <v>3</v>
      </c>
      <c r="K250">
        <v>7320</v>
      </c>
      <c r="L250" t="s">
        <v>73</v>
      </c>
      <c r="M250">
        <v>2</v>
      </c>
      <c r="N250">
        <v>2</v>
      </c>
      <c r="O250" t="s">
        <v>2375</v>
      </c>
      <c r="R250">
        <f t="shared" si="16"/>
        <v>0</v>
      </c>
      <c r="S250">
        <f t="shared" si="13"/>
        <v>0</v>
      </c>
      <c r="T250" s="9" t="s">
        <v>7565</v>
      </c>
      <c r="U250">
        <f t="shared" si="14"/>
        <v>0</v>
      </c>
      <c r="V250" t="s">
        <v>7566</v>
      </c>
      <c r="W250">
        <f t="shared" si="15"/>
        <v>0</v>
      </c>
      <c r="AA250" s="13" t="s">
        <v>2374</v>
      </c>
      <c r="AB250">
        <v>33645.5</v>
      </c>
      <c r="AC250">
        <v>50</v>
      </c>
      <c r="AD250" t="s">
        <v>2374</v>
      </c>
      <c r="AE250">
        <v>34702.5</v>
      </c>
      <c r="AF250">
        <v>47</v>
      </c>
      <c r="AG250" t="s">
        <v>2374</v>
      </c>
      <c r="AH250">
        <v>19520.599999999999</v>
      </c>
      <c r="AI250">
        <v>15</v>
      </c>
      <c r="AJ250" t="s">
        <v>2374</v>
      </c>
      <c r="AK250">
        <v>25549.599999999999</v>
      </c>
      <c r="AL250">
        <v>35</v>
      </c>
      <c r="AM250" t="s">
        <v>2374</v>
      </c>
      <c r="AN250">
        <v>41</v>
      </c>
      <c r="AO250">
        <v>0.02</v>
      </c>
      <c r="AP250" t="s">
        <v>2374</v>
      </c>
      <c r="AQ250">
        <v>41.5</v>
      </c>
      <c r="AR250">
        <v>0.01</v>
      </c>
      <c r="AS250" t="s">
        <v>2374</v>
      </c>
      <c r="AT250">
        <v>0.04</v>
      </c>
      <c r="AU250">
        <v>2</v>
      </c>
    </row>
    <row r="251" spans="1:47" x14ac:dyDescent="0.25">
      <c r="A251" t="s">
        <v>2624</v>
      </c>
      <c r="B251" t="s">
        <v>2624</v>
      </c>
      <c r="C251">
        <v>30.52</v>
      </c>
      <c r="D251">
        <v>1115.6451</v>
      </c>
      <c r="E251">
        <v>9</v>
      </c>
      <c r="F251">
        <v>-1.7</v>
      </c>
      <c r="G251">
        <v>558.82889999999998</v>
      </c>
      <c r="H251">
        <v>25.56</v>
      </c>
      <c r="I251" s="1">
        <v>272000000</v>
      </c>
      <c r="J251">
        <v>10</v>
      </c>
      <c r="K251">
        <v>6548</v>
      </c>
      <c r="L251" t="s">
        <v>32</v>
      </c>
      <c r="M251">
        <v>7</v>
      </c>
      <c r="N251">
        <v>7</v>
      </c>
      <c r="O251" t="s">
        <v>2625</v>
      </c>
      <c r="R251">
        <f t="shared" si="16"/>
        <v>0</v>
      </c>
      <c r="S251">
        <f t="shared" si="13"/>
        <v>0</v>
      </c>
      <c r="T251" s="9" t="s">
        <v>7567</v>
      </c>
      <c r="U251">
        <f t="shared" si="14"/>
        <v>0</v>
      </c>
      <c r="V251" t="s">
        <v>7568</v>
      </c>
      <c r="W251">
        <f t="shared" si="15"/>
        <v>0</v>
      </c>
      <c r="AA251" s="13" t="s">
        <v>2624</v>
      </c>
      <c r="AB251">
        <v>32106.2</v>
      </c>
      <c r="AC251">
        <v>45</v>
      </c>
      <c r="AD251" t="s">
        <v>2624</v>
      </c>
      <c r="AE251">
        <v>35126.800000000003</v>
      </c>
      <c r="AF251">
        <v>48</v>
      </c>
      <c r="AG251" t="s">
        <v>2624</v>
      </c>
      <c r="AH251">
        <v>31231.5</v>
      </c>
      <c r="AI251">
        <v>37</v>
      </c>
      <c r="AJ251" t="s">
        <v>2624</v>
      </c>
      <c r="AK251">
        <v>18312.400000000001</v>
      </c>
      <c r="AL251">
        <v>19</v>
      </c>
      <c r="AM251" t="s">
        <v>2624</v>
      </c>
      <c r="AN251">
        <v>34.9</v>
      </c>
      <c r="AO251">
        <v>0.02</v>
      </c>
      <c r="AP251" t="s">
        <v>2624</v>
      </c>
      <c r="AQ251">
        <v>3541</v>
      </c>
      <c r="AR251">
        <v>1.1000000000000001</v>
      </c>
      <c r="AS251" t="s">
        <v>2624</v>
      </c>
      <c r="AT251">
        <v>0.11799999999999999</v>
      </c>
      <c r="AU251">
        <v>2</v>
      </c>
    </row>
    <row r="252" spans="1:47" x14ac:dyDescent="0.25">
      <c r="A252" t="s">
        <v>2790</v>
      </c>
      <c r="B252" t="s">
        <v>2790</v>
      </c>
      <c r="C252">
        <v>29.96</v>
      </c>
      <c r="D252">
        <v>1099.6361999999999</v>
      </c>
      <c r="E252">
        <v>9</v>
      </c>
      <c r="F252">
        <v>-0.2</v>
      </c>
      <c r="G252">
        <v>550.82529999999997</v>
      </c>
      <c r="H252">
        <v>21.9</v>
      </c>
      <c r="I252" s="1">
        <v>122000000</v>
      </c>
      <c r="J252">
        <v>9</v>
      </c>
      <c r="K252">
        <v>5271</v>
      </c>
      <c r="L252" t="s">
        <v>23</v>
      </c>
      <c r="M252">
        <v>3</v>
      </c>
      <c r="N252">
        <v>3</v>
      </c>
      <c r="O252" t="s">
        <v>2791</v>
      </c>
      <c r="R252">
        <f t="shared" si="16"/>
        <v>1</v>
      </c>
      <c r="S252">
        <f t="shared" si="13"/>
        <v>0</v>
      </c>
      <c r="T252" s="9" t="s">
        <v>7569</v>
      </c>
      <c r="U252">
        <f t="shared" si="14"/>
        <v>0</v>
      </c>
      <c r="V252" t="s">
        <v>7570</v>
      </c>
      <c r="W252">
        <f t="shared" si="15"/>
        <v>0</v>
      </c>
      <c r="AA252" s="13" t="s">
        <v>2790</v>
      </c>
      <c r="AB252">
        <v>27396.400000000001</v>
      </c>
      <c r="AC252">
        <v>32</v>
      </c>
      <c r="AD252" t="s">
        <v>2790</v>
      </c>
      <c r="AE252">
        <v>30096.6</v>
      </c>
      <c r="AF252">
        <v>32</v>
      </c>
      <c r="AG252" t="s">
        <v>2790</v>
      </c>
      <c r="AH252">
        <v>3557</v>
      </c>
      <c r="AI252">
        <v>3.5</v>
      </c>
      <c r="AJ252" t="s">
        <v>2790</v>
      </c>
      <c r="AK252">
        <v>16632.3</v>
      </c>
      <c r="AL252">
        <v>16</v>
      </c>
      <c r="AM252" t="s">
        <v>2790</v>
      </c>
      <c r="AN252">
        <v>36.4</v>
      </c>
      <c r="AO252">
        <v>0.02</v>
      </c>
      <c r="AP252" t="s">
        <v>2790</v>
      </c>
      <c r="AQ252">
        <v>65.7</v>
      </c>
      <c r="AR252">
        <v>1.4999999999999999E-2</v>
      </c>
      <c r="AS252" t="s">
        <v>2790</v>
      </c>
      <c r="AT252">
        <v>5.0999999999999997E-2</v>
      </c>
      <c r="AU252">
        <v>2</v>
      </c>
    </row>
    <row r="253" spans="1:47" x14ac:dyDescent="0.25">
      <c r="A253" t="s">
        <v>4087</v>
      </c>
      <c r="B253" t="s">
        <v>2910</v>
      </c>
      <c r="C253">
        <v>29.52</v>
      </c>
      <c r="D253">
        <v>1118.5907</v>
      </c>
      <c r="E253">
        <v>9</v>
      </c>
      <c r="F253">
        <v>-0.3</v>
      </c>
      <c r="G253">
        <v>560.30240000000003</v>
      </c>
      <c r="H253">
        <v>32.85</v>
      </c>
      <c r="I253" s="1">
        <v>8150000</v>
      </c>
      <c r="J253">
        <v>5</v>
      </c>
      <c r="K253">
        <v>8341</v>
      </c>
      <c r="L253" t="s">
        <v>47</v>
      </c>
      <c r="M253">
        <v>2</v>
      </c>
      <c r="N253">
        <v>2</v>
      </c>
      <c r="O253" t="s">
        <v>2911</v>
      </c>
      <c r="P253" t="s">
        <v>44</v>
      </c>
      <c r="Q253" t="s">
        <v>594</v>
      </c>
      <c r="R253">
        <f t="shared" si="16"/>
        <v>1</v>
      </c>
      <c r="S253">
        <f t="shared" si="13"/>
        <v>1</v>
      </c>
      <c r="T253" s="9" t="s">
        <v>7571</v>
      </c>
      <c r="U253">
        <f t="shared" si="14"/>
        <v>0</v>
      </c>
      <c r="V253" t="s">
        <v>7464</v>
      </c>
      <c r="W253">
        <f t="shared" si="15"/>
        <v>0</v>
      </c>
      <c r="AA253" s="13" t="s">
        <v>4087</v>
      </c>
      <c r="AB253">
        <v>31831.599999999999</v>
      </c>
      <c r="AC253">
        <v>44</v>
      </c>
      <c r="AD253" t="s">
        <v>4087</v>
      </c>
      <c r="AE253">
        <v>38076.300000000003</v>
      </c>
      <c r="AF253">
        <v>65</v>
      </c>
      <c r="AG253" t="s">
        <v>4087</v>
      </c>
      <c r="AH253">
        <v>18198.599999999999</v>
      </c>
      <c r="AI253">
        <v>13</v>
      </c>
      <c r="AJ253" t="s">
        <v>4087</v>
      </c>
      <c r="AK253">
        <v>24889.9</v>
      </c>
      <c r="AL253">
        <v>33</v>
      </c>
      <c r="AM253" t="s">
        <v>4087</v>
      </c>
      <c r="AN253">
        <v>39.299999999999997</v>
      </c>
      <c r="AO253">
        <v>0.02</v>
      </c>
      <c r="AP253" t="s">
        <v>4087</v>
      </c>
      <c r="AQ253">
        <v>83.9</v>
      </c>
      <c r="AR253">
        <v>2.5000000000000001E-2</v>
      </c>
      <c r="AS253" t="s">
        <v>4087</v>
      </c>
      <c r="AT253">
        <v>6.7000000000000004E-2</v>
      </c>
      <c r="AU253">
        <v>2</v>
      </c>
    </row>
    <row r="254" spans="1:47" x14ac:dyDescent="0.25">
      <c r="A254" t="s">
        <v>6047</v>
      </c>
      <c r="B254" t="s">
        <v>2994</v>
      </c>
      <c r="C254">
        <v>29.26</v>
      </c>
      <c r="D254">
        <v>1199.5315000000001</v>
      </c>
      <c r="E254">
        <v>9</v>
      </c>
      <c r="F254">
        <v>-1</v>
      </c>
      <c r="G254">
        <v>600.77239999999995</v>
      </c>
      <c r="H254">
        <v>22.35</v>
      </c>
      <c r="I254" s="1">
        <v>2350000</v>
      </c>
      <c r="J254">
        <v>9</v>
      </c>
      <c r="K254">
        <v>5421</v>
      </c>
      <c r="L254" t="s">
        <v>23</v>
      </c>
      <c r="M254">
        <v>1</v>
      </c>
      <c r="N254">
        <v>1</v>
      </c>
      <c r="O254" t="s">
        <v>1610</v>
      </c>
      <c r="P254" t="s">
        <v>44</v>
      </c>
      <c r="Q254" t="s">
        <v>2995</v>
      </c>
      <c r="R254">
        <f t="shared" si="16"/>
        <v>0</v>
      </c>
      <c r="S254">
        <f t="shared" si="13"/>
        <v>0</v>
      </c>
      <c r="T254" s="9" t="s">
        <v>7572</v>
      </c>
      <c r="U254">
        <f t="shared" si="14"/>
        <v>3</v>
      </c>
      <c r="V254" t="s">
        <v>7573</v>
      </c>
      <c r="W254">
        <f t="shared" si="15"/>
        <v>0</v>
      </c>
      <c r="AA254" s="13" t="s">
        <v>6047</v>
      </c>
      <c r="AB254">
        <v>41445.800000000003</v>
      </c>
      <c r="AC254">
        <v>85</v>
      </c>
      <c r="AD254" t="s">
        <v>6047</v>
      </c>
      <c r="AE254">
        <v>39737.599999999999</v>
      </c>
      <c r="AF254">
        <v>75</v>
      </c>
      <c r="AG254" t="s">
        <v>6047</v>
      </c>
      <c r="AH254">
        <v>19295.3</v>
      </c>
      <c r="AI254">
        <v>14</v>
      </c>
      <c r="AJ254" t="s">
        <v>6047</v>
      </c>
      <c r="AK254">
        <v>31230.799999999999</v>
      </c>
      <c r="AL254">
        <v>60</v>
      </c>
      <c r="AM254" t="s">
        <v>6047</v>
      </c>
      <c r="AN254">
        <v>36.799999999999997</v>
      </c>
      <c r="AO254">
        <v>0.02</v>
      </c>
      <c r="AP254" t="s">
        <v>6047</v>
      </c>
      <c r="AQ254">
        <v>216</v>
      </c>
      <c r="AR254">
        <v>7.0000000000000007E-2</v>
      </c>
      <c r="AS254" t="s">
        <v>6047</v>
      </c>
      <c r="AT254">
        <v>9.2999999999999999E-2</v>
      </c>
      <c r="AU254">
        <v>2</v>
      </c>
    </row>
    <row r="255" spans="1:47" x14ac:dyDescent="0.25">
      <c r="A255" t="s">
        <v>4634</v>
      </c>
      <c r="B255" t="s">
        <v>3433</v>
      </c>
      <c r="C255">
        <v>27.73</v>
      </c>
      <c r="D255">
        <v>1186.5804000000001</v>
      </c>
      <c r="E255">
        <v>9</v>
      </c>
      <c r="F255">
        <v>0.1</v>
      </c>
      <c r="G255">
        <v>594.29750000000001</v>
      </c>
      <c r="H255">
        <v>33.32</v>
      </c>
      <c r="I255" s="1">
        <v>4190000</v>
      </c>
      <c r="J255">
        <v>4</v>
      </c>
      <c r="K255">
        <v>8602</v>
      </c>
      <c r="L255" t="s">
        <v>26</v>
      </c>
      <c r="M255">
        <v>2</v>
      </c>
      <c r="N255">
        <v>2</v>
      </c>
      <c r="O255" t="s">
        <v>3434</v>
      </c>
      <c r="P255" t="s">
        <v>44</v>
      </c>
      <c r="Q255" t="s">
        <v>594</v>
      </c>
      <c r="R255">
        <f t="shared" si="16"/>
        <v>1</v>
      </c>
      <c r="S255">
        <f t="shared" si="13"/>
        <v>0</v>
      </c>
      <c r="T255" s="9" t="s">
        <v>7574</v>
      </c>
      <c r="U255">
        <f t="shared" si="14"/>
        <v>0</v>
      </c>
      <c r="V255" t="s">
        <v>7575</v>
      </c>
      <c r="W255">
        <f t="shared" si="15"/>
        <v>0</v>
      </c>
      <c r="AA255" s="13" t="s">
        <v>4634</v>
      </c>
      <c r="AB255">
        <v>33525.9</v>
      </c>
      <c r="AC255">
        <v>50</v>
      </c>
      <c r="AD255" t="s">
        <v>4634</v>
      </c>
      <c r="AE255">
        <v>30054.3</v>
      </c>
      <c r="AF255">
        <v>32</v>
      </c>
      <c r="AG255" t="s">
        <v>4634</v>
      </c>
      <c r="AH255">
        <v>24366.5</v>
      </c>
      <c r="AI255">
        <v>21</v>
      </c>
      <c r="AJ255" t="s">
        <v>4634</v>
      </c>
      <c r="AK255">
        <v>18794.2</v>
      </c>
      <c r="AL255">
        <v>20</v>
      </c>
      <c r="AM255" t="s">
        <v>4634</v>
      </c>
      <c r="AN255">
        <v>38.799999999999997</v>
      </c>
      <c r="AO255">
        <v>0.02</v>
      </c>
      <c r="AP255" t="s">
        <v>4634</v>
      </c>
      <c r="AQ255">
        <v>198</v>
      </c>
      <c r="AR255">
        <v>7.0000000000000007E-2</v>
      </c>
      <c r="AS255" t="s">
        <v>4634</v>
      </c>
      <c r="AT255">
        <v>9.2999999999999999E-2</v>
      </c>
      <c r="AU255">
        <v>2</v>
      </c>
    </row>
    <row r="256" spans="1:47" x14ac:dyDescent="0.25">
      <c r="A256" t="s">
        <v>3469</v>
      </c>
      <c r="B256" t="s">
        <v>3469</v>
      </c>
      <c r="C256">
        <v>27.58</v>
      </c>
      <c r="D256">
        <v>1286.6771000000001</v>
      </c>
      <c r="E256">
        <v>9</v>
      </c>
      <c r="F256">
        <v>-0.7</v>
      </c>
      <c r="G256">
        <v>429.89940000000001</v>
      </c>
      <c r="H256">
        <v>41.15</v>
      </c>
      <c r="I256" s="1">
        <v>983000</v>
      </c>
      <c r="J256">
        <v>4</v>
      </c>
      <c r="K256">
        <v>11329</v>
      </c>
      <c r="L256" t="s">
        <v>26</v>
      </c>
      <c r="M256">
        <v>1</v>
      </c>
      <c r="N256">
        <v>1</v>
      </c>
      <c r="O256" t="s">
        <v>3470</v>
      </c>
      <c r="R256">
        <f t="shared" si="16"/>
        <v>0</v>
      </c>
      <c r="S256">
        <f t="shared" si="13"/>
        <v>0</v>
      </c>
      <c r="T256" s="9" t="s">
        <v>7576</v>
      </c>
      <c r="U256">
        <f t="shared" si="14"/>
        <v>0</v>
      </c>
      <c r="V256" t="s">
        <v>7577</v>
      </c>
      <c r="W256">
        <f t="shared" si="15"/>
        <v>0</v>
      </c>
      <c r="AA256" s="13" t="s">
        <v>3469</v>
      </c>
      <c r="AB256">
        <v>35092.9</v>
      </c>
      <c r="AC256">
        <v>60</v>
      </c>
      <c r="AD256" t="s">
        <v>3469</v>
      </c>
      <c r="AE256">
        <v>39311.699999999997</v>
      </c>
      <c r="AF256">
        <v>70</v>
      </c>
      <c r="AG256" t="s">
        <v>3469</v>
      </c>
      <c r="AH256">
        <v>31150.5</v>
      </c>
      <c r="AI256">
        <v>37</v>
      </c>
      <c r="AJ256" t="s">
        <v>3469</v>
      </c>
      <c r="AK256">
        <v>21500.3</v>
      </c>
      <c r="AL256">
        <v>25</v>
      </c>
      <c r="AM256" t="s">
        <v>3469</v>
      </c>
      <c r="AN256">
        <v>38.1</v>
      </c>
      <c r="AO256">
        <v>0.02</v>
      </c>
      <c r="AP256" t="s">
        <v>3469</v>
      </c>
      <c r="AQ256">
        <v>547.4</v>
      </c>
      <c r="AR256">
        <v>0.2</v>
      </c>
      <c r="AS256" t="s">
        <v>3469</v>
      </c>
      <c r="AT256">
        <v>0.109</v>
      </c>
      <c r="AU256">
        <v>2</v>
      </c>
    </row>
    <row r="257" spans="1:47" x14ac:dyDescent="0.25">
      <c r="A257" t="s">
        <v>3529</v>
      </c>
      <c r="B257" t="s">
        <v>3529</v>
      </c>
      <c r="C257">
        <v>27.35</v>
      </c>
      <c r="D257">
        <v>1175.6451</v>
      </c>
      <c r="E257">
        <v>9</v>
      </c>
      <c r="F257">
        <v>0.6</v>
      </c>
      <c r="G257">
        <v>392.88920000000002</v>
      </c>
      <c r="H257">
        <v>37.03</v>
      </c>
      <c r="I257" s="1">
        <v>3270000</v>
      </c>
      <c r="J257">
        <v>4</v>
      </c>
      <c r="K257">
        <v>9896</v>
      </c>
      <c r="L257" t="s">
        <v>26</v>
      </c>
      <c r="M257">
        <v>2</v>
      </c>
      <c r="N257">
        <v>2</v>
      </c>
      <c r="O257" t="s">
        <v>2071</v>
      </c>
      <c r="R257">
        <f t="shared" si="16"/>
        <v>0</v>
      </c>
      <c r="S257">
        <f t="shared" si="13"/>
        <v>0</v>
      </c>
      <c r="T257" s="9" t="s">
        <v>7578</v>
      </c>
      <c r="U257">
        <f t="shared" si="14"/>
        <v>0</v>
      </c>
      <c r="V257" t="s">
        <v>7579</v>
      </c>
      <c r="W257">
        <f t="shared" si="15"/>
        <v>0</v>
      </c>
      <c r="AA257" s="13" t="s">
        <v>3529</v>
      </c>
      <c r="AB257">
        <v>35972.1</v>
      </c>
      <c r="AC257">
        <v>60</v>
      </c>
      <c r="AD257" t="s">
        <v>3529</v>
      </c>
      <c r="AE257">
        <v>38172.800000000003</v>
      </c>
      <c r="AF257">
        <v>65</v>
      </c>
      <c r="AG257" t="s">
        <v>3529</v>
      </c>
      <c r="AH257">
        <v>33277.599999999999</v>
      </c>
      <c r="AI257">
        <v>45</v>
      </c>
      <c r="AJ257" t="s">
        <v>3529</v>
      </c>
      <c r="AK257">
        <v>28179.9</v>
      </c>
      <c r="AL257">
        <v>44</v>
      </c>
      <c r="AM257" t="s">
        <v>3529</v>
      </c>
      <c r="AN257">
        <v>39.1</v>
      </c>
      <c r="AO257">
        <v>0.02</v>
      </c>
      <c r="AP257" t="s">
        <v>3529</v>
      </c>
      <c r="AQ257">
        <v>885.4</v>
      </c>
      <c r="AR257">
        <v>0.3</v>
      </c>
      <c r="AS257" t="s">
        <v>3529</v>
      </c>
      <c r="AT257">
        <v>0.112</v>
      </c>
      <c r="AU257">
        <v>2</v>
      </c>
    </row>
    <row r="258" spans="1:47" x14ac:dyDescent="0.25">
      <c r="A258" t="s">
        <v>3535</v>
      </c>
      <c r="B258" t="s">
        <v>3535</v>
      </c>
      <c r="C258">
        <v>27.32</v>
      </c>
      <c r="D258">
        <v>1140.6808000000001</v>
      </c>
      <c r="E258">
        <v>9</v>
      </c>
      <c r="F258">
        <v>-0.5</v>
      </c>
      <c r="G258">
        <v>381.23399999999998</v>
      </c>
      <c r="H258">
        <v>55.18</v>
      </c>
      <c r="I258" s="1">
        <v>2940000</v>
      </c>
      <c r="J258">
        <v>6</v>
      </c>
      <c r="K258">
        <v>16494</v>
      </c>
      <c r="L258" t="s">
        <v>142</v>
      </c>
      <c r="M258">
        <v>1</v>
      </c>
      <c r="N258">
        <v>1</v>
      </c>
      <c r="O258" t="s">
        <v>3536</v>
      </c>
      <c r="R258">
        <f t="shared" si="16"/>
        <v>0</v>
      </c>
      <c r="S258">
        <f t="shared" si="13"/>
        <v>0</v>
      </c>
      <c r="T258" s="9" t="s">
        <v>7580</v>
      </c>
      <c r="U258">
        <f t="shared" si="14"/>
        <v>0</v>
      </c>
      <c r="V258" t="s">
        <v>7581</v>
      </c>
      <c r="W258">
        <f t="shared" si="15"/>
        <v>0</v>
      </c>
      <c r="AA258" s="13" t="s">
        <v>3535</v>
      </c>
      <c r="AB258">
        <v>25178.9</v>
      </c>
      <c r="AC258">
        <v>27</v>
      </c>
      <c r="AD258" t="s">
        <v>3535</v>
      </c>
      <c r="AE258">
        <v>32541.7</v>
      </c>
      <c r="AF258">
        <v>39</v>
      </c>
      <c r="AG258" t="s">
        <v>3535</v>
      </c>
      <c r="AH258">
        <v>22444.5</v>
      </c>
      <c r="AI258">
        <v>18</v>
      </c>
      <c r="AJ258" t="s">
        <v>3535</v>
      </c>
      <c r="AK258">
        <v>22070.5</v>
      </c>
      <c r="AL258">
        <v>26</v>
      </c>
      <c r="AM258" t="s">
        <v>3535</v>
      </c>
      <c r="AN258">
        <v>42.8</v>
      </c>
      <c r="AO258">
        <v>0.02</v>
      </c>
      <c r="AP258" t="s">
        <v>3535</v>
      </c>
      <c r="AQ258">
        <v>352.6</v>
      </c>
      <c r="AR258">
        <v>0.125</v>
      </c>
      <c r="AS258" t="s">
        <v>3535</v>
      </c>
      <c r="AT258">
        <v>0.10299999999999999</v>
      </c>
      <c r="AU258">
        <v>2</v>
      </c>
    </row>
    <row r="259" spans="1:47" x14ac:dyDescent="0.25">
      <c r="A259" t="s">
        <v>3614</v>
      </c>
      <c r="B259" t="s">
        <v>3614</v>
      </c>
      <c r="C259">
        <v>27.03</v>
      </c>
      <c r="D259">
        <v>1141.6243999999999</v>
      </c>
      <c r="E259">
        <v>9</v>
      </c>
      <c r="F259">
        <v>0.2</v>
      </c>
      <c r="G259">
        <v>571.81960000000004</v>
      </c>
      <c r="H259">
        <v>22.42</v>
      </c>
      <c r="I259" s="1">
        <v>596000</v>
      </c>
      <c r="J259">
        <v>8</v>
      </c>
      <c r="K259">
        <v>5476</v>
      </c>
      <c r="L259" t="s">
        <v>17</v>
      </c>
      <c r="M259">
        <v>1</v>
      </c>
      <c r="N259">
        <v>1</v>
      </c>
      <c r="O259" t="s">
        <v>645</v>
      </c>
      <c r="R259">
        <f t="shared" si="16"/>
        <v>0</v>
      </c>
      <c r="S259">
        <f t="shared" ref="S259:S322" si="17">SUMPRODUCT(--ISNUMBER(SEARCH($V$2:$V$2873,"*"&amp;O259&amp;"*")))</f>
        <v>1</v>
      </c>
      <c r="T259" s="9" t="s">
        <v>7582</v>
      </c>
      <c r="U259">
        <f t="shared" ref="U259:U322" si="18">COUNTIF(O:O,"*"&amp;T259&amp;"*")</f>
        <v>0</v>
      </c>
      <c r="V259" t="s">
        <v>7583</v>
      </c>
      <c r="W259">
        <f t="shared" ref="W259:W322" si="19">COUNTIF(O:O,"*"&amp;V259&amp;"*")</f>
        <v>0</v>
      </c>
      <c r="AA259" s="13" t="s">
        <v>3614</v>
      </c>
      <c r="AB259">
        <v>35888.9</v>
      </c>
      <c r="AC259">
        <v>60</v>
      </c>
      <c r="AD259" t="s">
        <v>3614</v>
      </c>
      <c r="AE259">
        <v>36279.800000000003</v>
      </c>
      <c r="AF259">
        <v>55</v>
      </c>
      <c r="AG259" t="s">
        <v>3614</v>
      </c>
      <c r="AH259">
        <v>21239.5</v>
      </c>
      <c r="AI259">
        <v>17</v>
      </c>
      <c r="AJ259" t="s">
        <v>3614</v>
      </c>
      <c r="AK259">
        <v>18111.400000000001</v>
      </c>
      <c r="AL259">
        <v>19</v>
      </c>
      <c r="AM259" t="s">
        <v>3614</v>
      </c>
      <c r="AN259">
        <v>35.9</v>
      </c>
      <c r="AO259">
        <v>0.02</v>
      </c>
      <c r="AP259" t="s">
        <v>3614</v>
      </c>
      <c r="AQ259">
        <v>260.60000000000002</v>
      </c>
      <c r="AR259">
        <v>0.08</v>
      </c>
      <c r="AS259" t="s">
        <v>3614</v>
      </c>
      <c r="AT259">
        <v>9.6000000000000002E-2</v>
      </c>
      <c r="AU259">
        <v>2</v>
      </c>
    </row>
    <row r="260" spans="1:47" x14ac:dyDescent="0.25">
      <c r="A260" t="s">
        <v>3809</v>
      </c>
      <c r="B260" t="s">
        <v>3809</v>
      </c>
      <c r="C260">
        <v>26.33</v>
      </c>
      <c r="D260">
        <v>1094.6237000000001</v>
      </c>
      <c r="E260">
        <v>9</v>
      </c>
      <c r="F260">
        <v>0.8</v>
      </c>
      <c r="G260">
        <v>548.31949999999995</v>
      </c>
      <c r="H260">
        <v>33.4</v>
      </c>
      <c r="I260" s="1">
        <v>34800000</v>
      </c>
      <c r="J260">
        <v>1</v>
      </c>
      <c r="K260">
        <v>8710</v>
      </c>
      <c r="L260" t="s">
        <v>84</v>
      </c>
      <c r="M260">
        <v>2</v>
      </c>
      <c r="N260">
        <v>2</v>
      </c>
      <c r="O260" t="s">
        <v>257</v>
      </c>
      <c r="R260">
        <f t="shared" si="16"/>
        <v>0</v>
      </c>
      <c r="S260">
        <f t="shared" si="17"/>
        <v>0</v>
      </c>
      <c r="T260" s="9" t="s">
        <v>7584</v>
      </c>
      <c r="U260">
        <f t="shared" si="18"/>
        <v>0</v>
      </c>
      <c r="V260" t="s">
        <v>7585</v>
      </c>
      <c r="W260">
        <f t="shared" si="19"/>
        <v>0</v>
      </c>
      <c r="AA260" s="13" t="s">
        <v>3809</v>
      </c>
      <c r="AB260">
        <v>33550.199999999997</v>
      </c>
      <c r="AC260">
        <v>50</v>
      </c>
      <c r="AD260" t="s">
        <v>3809</v>
      </c>
      <c r="AE260">
        <v>36002.9</v>
      </c>
      <c r="AF260">
        <v>55</v>
      </c>
      <c r="AG260" t="s">
        <v>3809</v>
      </c>
      <c r="AH260">
        <v>24375.8</v>
      </c>
      <c r="AI260">
        <v>21</v>
      </c>
      <c r="AJ260" t="s">
        <v>3809</v>
      </c>
      <c r="AK260">
        <v>26919.8</v>
      </c>
      <c r="AL260">
        <v>40</v>
      </c>
      <c r="AM260" t="s">
        <v>3809</v>
      </c>
      <c r="AN260">
        <v>41.2</v>
      </c>
      <c r="AO260">
        <v>0.02</v>
      </c>
      <c r="AP260" t="s">
        <v>3809</v>
      </c>
      <c r="AQ260">
        <v>1664.5</v>
      </c>
      <c r="AR260">
        <v>0.6</v>
      </c>
      <c r="AS260" t="s">
        <v>3809</v>
      </c>
      <c r="AT260">
        <v>0.11600000000000001</v>
      </c>
      <c r="AU260">
        <v>2</v>
      </c>
    </row>
    <row r="261" spans="1:47" x14ac:dyDescent="0.25">
      <c r="A261" t="s">
        <v>3836</v>
      </c>
      <c r="B261" t="s">
        <v>3836</v>
      </c>
      <c r="C261">
        <v>26.18</v>
      </c>
      <c r="D261">
        <v>1111.6460999999999</v>
      </c>
      <c r="E261">
        <v>9</v>
      </c>
      <c r="F261">
        <v>-0.4</v>
      </c>
      <c r="G261">
        <v>556.83010000000002</v>
      </c>
      <c r="H261">
        <v>25.57</v>
      </c>
      <c r="I261" s="1">
        <v>10200000</v>
      </c>
      <c r="J261">
        <v>9</v>
      </c>
      <c r="K261">
        <v>6545</v>
      </c>
      <c r="L261" t="s">
        <v>23</v>
      </c>
      <c r="M261">
        <v>1</v>
      </c>
      <c r="N261">
        <v>1</v>
      </c>
      <c r="O261" t="s">
        <v>3837</v>
      </c>
      <c r="R261">
        <f t="shared" si="16"/>
        <v>0</v>
      </c>
      <c r="S261">
        <f t="shared" si="17"/>
        <v>0</v>
      </c>
      <c r="T261" s="9" t="s">
        <v>7586</v>
      </c>
      <c r="U261">
        <f t="shared" si="18"/>
        <v>0</v>
      </c>
      <c r="V261" t="s">
        <v>7587</v>
      </c>
      <c r="W261">
        <f t="shared" si="19"/>
        <v>0</v>
      </c>
      <c r="AA261" s="13" t="s">
        <v>3836</v>
      </c>
      <c r="AB261">
        <v>35883.5</v>
      </c>
      <c r="AC261">
        <v>60</v>
      </c>
      <c r="AD261" t="s">
        <v>3836</v>
      </c>
      <c r="AE261">
        <v>37334.6</v>
      </c>
      <c r="AF261">
        <v>60</v>
      </c>
      <c r="AG261" t="s">
        <v>3836</v>
      </c>
      <c r="AH261">
        <v>26516.5</v>
      </c>
      <c r="AI261">
        <v>25</v>
      </c>
      <c r="AJ261" t="s">
        <v>3836</v>
      </c>
      <c r="AK261">
        <v>25063.599999999999</v>
      </c>
      <c r="AL261">
        <v>34</v>
      </c>
      <c r="AM261" t="s">
        <v>3836</v>
      </c>
      <c r="AN261">
        <v>41.2</v>
      </c>
      <c r="AO261">
        <v>0.02</v>
      </c>
      <c r="AP261" t="s">
        <v>3836</v>
      </c>
      <c r="AQ261">
        <v>2101</v>
      </c>
      <c r="AR261">
        <v>0.7</v>
      </c>
      <c r="AS261" t="s">
        <v>3836</v>
      </c>
      <c r="AT261">
        <v>0.11600000000000001</v>
      </c>
      <c r="AU261">
        <v>2</v>
      </c>
    </row>
    <row r="262" spans="1:47" x14ac:dyDescent="0.25">
      <c r="A262" t="s">
        <v>3890</v>
      </c>
      <c r="B262" t="s">
        <v>3890</v>
      </c>
      <c r="C262">
        <v>25.99</v>
      </c>
      <c r="D262">
        <v>1237.5768</v>
      </c>
      <c r="E262">
        <v>9</v>
      </c>
      <c r="F262">
        <v>-4.2</v>
      </c>
      <c r="G262">
        <v>619.79309999999998</v>
      </c>
      <c r="H262">
        <v>48.46</v>
      </c>
      <c r="I262" s="1">
        <v>2420000</v>
      </c>
      <c r="J262">
        <v>4</v>
      </c>
      <c r="K262">
        <v>13901</v>
      </c>
      <c r="L262" t="s">
        <v>26</v>
      </c>
      <c r="M262">
        <v>1</v>
      </c>
      <c r="N262">
        <v>1</v>
      </c>
      <c r="O262" t="s">
        <v>3681</v>
      </c>
      <c r="R262">
        <f t="shared" si="16"/>
        <v>0</v>
      </c>
      <c r="S262">
        <f t="shared" si="17"/>
        <v>0</v>
      </c>
      <c r="T262" s="10" t="s">
        <v>7588</v>
      </c>
      <c r="U262">
        <f t="shared" si="18"/>
        <v>0</v>
      </c>
      <c r="V262" t="s">
        <v>7589</v>
      </c>
      <c r="W262">
        <f t="shared" si="19"/>
        <v>0</v>
      </c>
      <c r="AA262" s="13" t="s">
        <v>3890</v>
      </c>
      <c r="AB262">
        <v>21493.1</v>
      </c>
      <c r="AC262">
        <v>21</v>
      </c>
      <c r="AD262" t="s">
        <v>3890</v>
      </c>
      <c r="AE262">
        <v>20535.599999999999</v>
      </c>
      <c r="AF262">
        <v>17</v>
      </c>
      <c r="AG262" t="s">
        <v>3890</v>
      </c>
      <c r="AH262">
        <v>31988.400000000001</v>
      </c>
      <c r="AI262">
        <v>40</v>
      </c>
      <c r="AJ262" t="s">
        <v>3890</v>
      </c>
      <c r="AK262">
        <v>21018.9</v>
      </c>
      <c r="AL262">
        <v>24</v>
      </c>
      <c r="AM262" t="s">
        <v>3890</v>
      </c>
      <c r="AN262">
        <v>37.5</v>
      </c>
      <c r="AO262">
        <v>0.02</v>
      </c>
      <c r="AP262" t="s">
        <v>3890</v>
      </c>
      <c r="AQ262">
        <v>156.69999999999999</v>
      </c>
      <c r="AR262">
        <v>0.05</v>
      </c>
      <c r="AS262" t="s">
        <v>3890</v>
      </c>
      <c r="AT262">
        <v>8.5999999999999993E-2</v>
      </c>
      <c r="AU262">
        <v>2</v>
      </c>
    </row>
    <row r="263" spans="1:47" x14ac:dyDescent="0.25">
      <c r="A263" t="s">
        <v>3925</v>
      </c>
      <c r="B263" t="s">
        <v>3925</v>
      </c>
      <c r="C263">
        <v>25.88</v>
      </c>
      <c r="D263">
        <v>1073.6344999999999</v>
      </c>
      <c r="E263">
        <v>9</v>
      </c>
      <c r="F263">
        <v>0.1</v>
      </c>
      <c r="G263">
        <v>537.82460000000003</v>
      </c>
      <c r="H263">
        <v>45.35</v>
      </c>
      <c r="I263" s="1">
        <v>1310000</v>
      </c>
      <c r="J263">
        <v>5</v>
      </c>
      <c r="K263">
        <v>12638</v>
      </c>
      <c r="L263" t="s">
        <v>47</v>
      </c>
      <c r="M263">
        <v>1</v>
      </c>
      <c r="N263">
        <v>1</v>
      </c>
      <c r="O263" t="s">
        <v>3926</v>
      </c>
      <c r="R263">
        <f t="shared" si="16"/>
        <v>0</v>
      </c>
      <c r="S263">
        <f t="shared" si="17"/>
        <v>0</v>
      </c>
      <c r="T263" s="9" t="s">
        <v>7590</v>
      </c>
      <c r="U263">
        <f t="shared" si="18"/>
        <v>0</v>
      </c>
      <c r="V263" t="s">
        <v>7591</v>
      </c>
      <c r="W263">
        <f t="shared" si="19"/>
        <v>0</v>
      </c>
      <c r="AA263" s="13" t="s">
        <v>3925</v>
      </c>
      <c r="AB263">
        <v>30185</v>
      </c>
      <c r="AC263">
        <v>39</v>
      </c>
      <c r="AD263" t="s">
        <v>3925</v>
      </c>
      <c r="AE263">
        <v>34478.699999999997</v>
      </c>
      <c r="AF263">
        <v>46</v>
      </c>
      <c r="AG263" t="s">
        <v>3925</v>
      </c>
      <c r="AH263">
        <v>13245.2</v>
      </c>
      <c r="AI263">
        <v>9</v>
      </c>
      <c r="AJ263" t="s">
        <v>3925</v>
      </c>
      <c r="AK263">
        <v>24609.5</v>
      </c>
      <c r="AL263">
        <v>33</v>
      </c>
      <c r="AM263" t="s">
        <v>3925</v>
      </c>
      <c r="AN263">
        <v>37.700000000000003</v>
      </c>
      <c r="AO263">
        <v>0.02</v>
      </c>
      <c r="AP263" t="s">
        <v>3925</v>
      </c>
      <c r="AQ263">
        <v>229.1</v>
      </c>
      <c r="AR263">
        <v>0.08</v>
      </c>
      <c r="AS263" t="s">
        <v>3925</v>
      </c>
      <c r="AT263">
        <v>9.6000000000000002E-2</v>
      </c>
      <c r="AU263">
        <v>2</v>
      </c>
    </row>
    <row r="264" spans="1:47" x14ac:dyDescent="0.25">
      <c r="A264" t="s">
        <v>3986</v>
      </c>
      <c r="B264" t="s">
        <v>3986</v>
      </c>
      <c r="C264">
        <v>25.61</v>
      </c>
      <c r="D264">
        <v>1112.6342</v>
      </c>
      <c r="E264">
        <v>9</v>
      </c>
      <c r="F264">
        <v>0.3</v>
      </c>
      <c r="G264">
        <v>557.32449999999994</v>
      </c>
      <c r="H264">
        <v>38.01</v>
      </c>
      <c r="I264" s="1">
        <v>18600000</v>
      </c>
      <c r="J264">
        <v>5</v>
      </c>
      <c r="K264">
        <v>10097</v>
      </c>
      <c r="L264" t="s">
        <v>47</v>
      </c>
      <c r="M264">
        <v>2</v>
      </c>
      <c r="N264">
        <v>2</v>
      </c>
      <c r="O264" t="s">
        <v>3987</v>
      </c>
      <c r="R264">
        <f t="shared" si="16"/>
        <v>0</v>
      </c>
      <c r="S264">
        <f t="shared" si="17"/>
        <v>0</v>
      </c>
      <c r="T264" s="9" t="s">
        <v>7592</v>
      </c>
      <c r="U264">
        <f t="shared" si="18"/>
        <v>0</v>
      </c>
      <c r="V264" t="s">
        <v>7593</v>
      </c>
      <c r="W264">
        <f t="shared" si="19"/>
        <v>0</v>
      </c>
      <c r="AA264" s="13" t="s">
        <v>3986</v>
      </c>
      <c r="AB264">
        <v>33578.9</v>
      </c>
      <c r="AC264">
        <v>50</v>
      </c>
      <c r="AD264" t="s">
        <v>3986</v>
      </c>
      <c r="AE264">
        <v>36500.199999999997</v>
      </c>
      <c r="AF264">
        <v>55</v>
      </c>
      <c r="AG264" t="s">
        <v>3986</v>
      </c>
      <c r="AH264">
        <v>22754.1</v>
      </c>
      <c r="AI264">
        <v>19</v>
      </c>
      <c r="AJ264" t="s">
        <v>3986</v>
      </c>
      <c r="AK264">
        <v>27220.3</v>
      </c>
      <c r="AL264">
        <v>41</v>
      </c>
      <c r="AM264" t="s">
        <v>3986</v>
      </c>
      <c r="AN264">
        <v>34.9</v>
      </c>
      <c r="AO264">
        <v>0.02</v>
      </c>
      <c r="AP264" t="s">
        <v>3986</v>
      </c>
      <c r="AQ264">
        <v>280.89999999999998</v>
      </c>
      <c r="AR264">
        <v>0.09</v>
      </c>
      <c r="AS264" t="s">
        <v>3986</v>
      </c>
      <c r="AT264">
        <v>9.8000000000000004E-2</v>
      </c>
      <c r="AU264">
        <v>2</v>
      </c>
    </row>
    <row r="265" spans="1:47" x14ac:dyDescent="0.25">
      <c r="A265" t="s">
        <v>4052</v>
      </c>
      <c r="B265" t="s">
        <v>4052</v>
      </c>
      <c r="C265">
        <v>25.36</v>
      </c>
      <c r="D265">
        <v>1248.5450000000001</v>
      </c>
      <c r="E265">
        <v>9</v>
      </c>
      <c r="F265">
        <v>0.6</v>
      </c>
      <c r="G265">
        <v>625.28020000000004</v>
      </c>
      <c r="H265">
        <v>46.66</v>
      </c>
      <c r="I265" s="1">
        <v>6110000</v>
      </c>
      <c r="J265">
        <v>1</v>
      </c>
      <c r="K265">
        <v>13407</v>
      </c>
      <c r="L265" t="s">
        <v>84</v>
      </c>
      <c r="M265">
        <v>3</v>
      </c>
      <c r="N265">
        <v>3</v>
      </c>
      <c r="O265" t="s">
        <v>4053</v>
      </c>
      <c r="R265">
        <f t="shared" si="16"/>
        <v>0</v>
      </c>
      <c r="S265">
        <f t="shared" si="17"/>
        <v>0</v>
      </c>
      <c r="T265" s="9" t="s">
        <v>7594</v>
      </c>
      <c r="U265">
        <f t="shared" si="18"/>
        <v>0</v>
      </c>
      <c r="V265" t="s">
        <v>7595</v>
      </c>
      <c r="W265">
        <f t="shared" si="19"/>
        <v>0</v>
      </c>
      <c r="AA265" s="13" t="s">
        <v>4052</v>
      </c>
      <c r="AB265">
        <v>37760.400000000001</v>
      </c>
      <c r="AC265">
        <v>70</v>
      </c>
      <c r="AD265" t="s">
        <v>4052</v>
      </c>
      <c r="AE265">
        <v>26856.6</v>
      </c>
      <c r="AF265">
        <v>26</v>
      </c>
      <c r="AG265" t="s">
        <v>4052</v>
      </c>
      <c r="AH265">
        <v>37034.5</v>
      </c>
      <c r="AI265">
        <v>65</v>
      </c>
      <c r="AJ265" t="s">
        <v>4052</v>
      </c>
      <c r="AK265">
        <v>28824</v>
      </c>
      <c r="AL265">
        <v>46</v>
      </c>
      <c r="AM265" t="s">
        <v>4052</v>
      </c>
      <c r="AN265">
        <v>42.7</v>
      </c>
      <c r="AO265">
        <v>0.02</v>
      </c>
      <c r="AP265" t="s">
        <v>4052</v>
      </c>
      <c r="AQ265">
        <v>50</v>
      </c>
      <c r="AR265">
        <v>0.01</v>
      </c>
      <c r="AS265" t="s">
        <v>4052</v>
      </c>
      <c r="AT265">
        <v>0.04</v>
      </c>
      <c r="AU265">
        <v>2</v>
      </c>
    </row>
    <row r="266" spans="1:47" x14ac:dyDescent="0.25">
      <c r="A266" t="s">
        <v>4087</v>
      </c>
      <c r="B266" t="s">
        <v>4087</v>
      </c>
      <c r="C266">
        <v>25.2</v>
      </c>
      <c r="D266">
        <v>1102.5957000000001</v>
      </c>
      <c r="E266">
        <v>9</v>
      </c>
      <c r="F266">
        <v>0.2</v>
      </c>
      <c r="G266">
        <v>552.30520000000001</v>
      </c>
      <c r="H266">
        <v>40.15</v>
      </c>
      <c r="I266" s="1">
        <v>1420000</v>
      </c>
      <c r="J266">
        <v>5</v>
      </c>
      <c r="K266">
        <v>10841</v>
      </c>
      <c r="L266" t="s">
        <v>47</v>
      </c>
      <c r="M266">
        <v>1</v>
      </c>
      <c r="N266">
        <v>1</v>
      </c>
      <c r="O266" t="s">
        <v>2911</v>
      </c>
      <c r="R266">
        <f t="shared" si="16"/>
        <v>1</v>
      </c>
      <c r="S266">
        <f t="shared" si="17"/>
        <v>1</v>
      </c>
      <c r="T266" s="9" t="s">
        <v>7596</v>
      </c>
      <c r="U266">
        <f t="shared" si="18"/>
        <v>0</v>
      </c>
      <c r="V266" t="s">
        <v>7597</v>
      </c>
      <c r="W266">
        <f t="shared" si="19"/>
        <v>0</v>
      </c>
      <c r="AA266" s="13" t="s">
        <v>4087</v>
      </c>
      <c r="AB266">
        <v>31831.599999999999</v>
      </c>
      <c r="AC266">
        <v>44</v>
      </c>
      <c r="AD266" t="s">
        <v>4087</v>
      </c>
      <c r="AE266">
        <v>38076.300000000003</v>
      </c>
      <c r="AF266">
        <v>65</v>
      </c>
      <c r="AG266" t="s">
        <v>4087</v>
      </c>
      <c r="AH266">
        <v>18198.599999999999</v>
      </c>
      <c r="AI266">
        <v>13</v>
      </c>
      <c r="AJ266" t="s">
        <v>4087</v>
      </c>
      <c r="AK266">
        <v>24889.9</v>
      </c>
      <c r="AL266">
        <v>33</v>
      </c>
      <c r="AM266" t="s">
        <v>4087</v>
      </c>
      <c r="AN266">
        <v>39.299999999999997</v>
      </c>
      <c r="AO266">
        <v>0.02</v>
      </c>
      <c r="AP266" t="s">
        <v>4087</v>
      </c>
      <c r="AQ266">
        <v>83.9</v>
      </c>
      <c r="AR266">
        <v>2.5000000000000001E-2</v>
      </c>
      <c r="AS266" t="s">
        <v>4087</v>
      </c>
      <c r="AT266">
        <v>6.7000000000000004E-2</v>
      </c>
      <c r="AU266">
        <v>2</v>
      </c>
    </row>
    <row r="267" spans="1:47" x14ac:dyDescent="0.25">
      <c r="A267" t="s">
        <v>4143</v>
      </c>
      <c r="B267" t="s">
        <v>4143</v>
      </c>
      <c r="C267">
        <v>24.96</v>
      </c>
      <c r="D267">
        <v>1068.579</v>
      </c>
      <c r="E267">
        <v>9</v>
      </c>
      <c r="F267">
        <v>0.4</v>
      </c>
      <c r="G267">
        <v>535.29700000000003</v>
      </c>
      <c r="H267">
        <v>66.680000000000007</v>
      </c>
      <c r="I267" s="1">
        <v>209000000</v>
      </c>
      <c r="J267">
        <v>6</v>
      </c>
      <c r="K267">
        <v>20520</v>
      </c>
      <c r="L267" t="s">
        <v>142</v>
      </c>
      <c r="M267">
        <v>14</v>
      </c>
      <c r="N267">
        <v>14</v>
      </c>
      <c r="O267" t="s">
        <v>4144</v>
      </c>
      <c r="R267">
        <f t="shared" si="16"/>
        <v>0</v>
      </c>
      <c r="S267">
        <f t="shared" si="17"/>
        <v>1</v>
      </c>
      <c r="T267" s="9" t="s">
        <v>7598</v>
      </c>
      <c r="U267">
        <f t="shared" si="18"/>
        <v>0</v>
      </c>
      <c r="V267" t="s">
        <v>7599</v>
      </c>
      <c r="W267">
        <f t="shared" si="19"/>
        <v>0</v>
      </c>
      <c r="AA267" s="13" t="s">
        <v>4143</v>
      </c>
      <c r="AB267">
        <v>23150.1</v>
      </c>
      <c r="AC267">
        <v>23</v>
      </c>
      <c r="AD267" t="s">
        <v>4143</v>
      </c>
      <c r="AE267">
        <v>30651.4</v>
      </c>
      <c r="AF267">
        <v>34</v>
      </c>
      <c r="AG267" t="s">
        <v>4143</v>
      </c>
      <c r="AH267">
        <v>19475.5</v>
      </c>
      <c r="AI267">
        <v>15</v>
      </c>
      <c r="AJ267" t="s">
        <v>4143</v>
      </c>
      <c r="AK267">
        <v>17135.400000000001</v>
      </c>
      <c r="AL267">
        <v>17</v>
      </c>
      <c r="AM267" t="s">
        <v>4143</v>
      </c>
      <c r="AN267">
        <v>39.299999999999997</v>
      </c>
      <c r="AO267">
        <v>0.02</v>
      </c>
      <c r="AP267" t="s">
        <v>4143</v>
      </c>
      <c r="AQ267">
        <v>2381.1</v>
      </c>
      <c r="AR267">
        <v>0.8</v>
      </c>
      <c r="AS267" t="s">
        <v>4143</v>
      </c>
      <c r="AT267">
        <v>0.11700000000000001</v>
      </c>
      <c r="AU267">
        <v>2</v>
      </c>
    </row>
    <row r="268" spans="1:47" x14ac:dyDescent="0.25">
      <c r="A268" t="s">
        <v>4296</v>
      </c>
      <c r="B268" t="s">
        <v>4296</v>
      </c>
      <c r="C268">
        <v>24.32</v>
      </c>
      <c r="D268">
        <v>1028.6089999999999</v>
      </c>
      <c r="E268">
        <v>9</v>
      </c>
      <c r="F268">
        <v>1.2</v>
      </c>
      <c r="G268">
        <v>515.31240000000003</v>
      </c>
      <c r="H268">
        <v>29.05</v>
      </c>
      <c r="I268" s="1">
        <v>38200000</v>
      </c>
      <c r="J268">
        <v>1</v>
      </c>
      <c r="K268">
        <v>7185</v>
      </c>
      <c r="L268" t="s">
        <v>84</v>
      </c>
      <c r="M268">
        <v>2</v>
      </c>
      <c r="N268">
        <v>2</v>
      </c>
      <c r="O268" t="s">
        <v>4297</v>
      </c>
      <c r="R268">
        <f t="shared" si="16"/>
        <v>0</v>
      </c>
      <c r="S268">
        <f t="shared" si="17"/>
        <v>0</v>
      </c>
      <c r="T268" s="9" t="s">
        <v>7600</v>
      </c>
      <c r="U268">
        <f t="shared" si="18"/>
        <v>0</v>
      </c>
      <c r="V268" t="s">
        <v>7601</v>
      </c>
      <c r="W268">
        <f t="shared" si="19"/>
        <v>0</v>
      </c>
      <c r="AA268" s="13" t="s">
        <v>4296</v>
      </c>
      <c r="AB268">
        <v>30718.799999999999</v>
      </c>
      <c r="AC268">
        <v>40</v>
      </c>
      <c r="AD268" t="s">
        <v>4296</v>
      </c>
      <c r="AE268">
        <v>32040.7</v>
      </c>
      <c r="AF268">
        <v>38</v>
      </c>
      <c r="AG268" t="s">
        <v>4296</v>
      </c>
      <c r="AH268">
        <v>22127.9</v>
      </c>
      <c r="AI268">
        <v>18</v>
      </c>
      <c r="AJ268" t="s">
        <v>4296</v>
      </c>
      <c r="AK268">
        <v>22247.9</v>
      </c>
      <c r="AL268">
        <v>27</v>
      </c>
      <c r="AM268" t="s">
        <v>4296</v>
      </c>
      <c r="AN268">
        <v>38.200000000000003</v>
      </c>
      <c r="AO268">
        <v>0.02</v>
      </c>
      <c r="AP268" t="s">
        <v>4296</v>
      </c>
      <c r="AQ268">
        <v>1839.9</v>
      </c>
      <c r="AR268">
        <v>0.6</v>
      </c>
      <c r="AS268" t="s">
        <v>4296</v>
      </c>
      <c r="AT268">
        <v>0.11600000000000001</v>
      </c>
      <c r="AU268">
        <v>2</v>
      </c>
    </row>
    <row r="269" spans="1:47" x14ac:dyDescent="0.25">
      <c r="A269" t="s">
        <v>4360</v>
      </c>
      <c r="B269" t="s">
        <v>4360</v>
      </c>
      <c r="C269">
        <v>24.02</v>
      </c>
      <c r="D269">
        <v>1168.7192</v>
      </c>
      <c r="E269">
        <v>9</v>
      </c>
      <c r="F269">
        <v>-1.3</v>
      </c>
      <c r="G269">
        <v>585.36609999999996</v>
      </c>
      <c r="H269">
        <v>30.28</v>
      </c>
      <c r="I269" s="1">
        <v>23400000</v>
      </c>
      <c r="J269">
        <v>3</v>
      </c>
      <c r="K269">
        <v>7605</v>
      </c>
      <c r="L269" t="s">
        <v>73</v>
      </c>
      <c r="M269">
        <v>2</v>
      </c>
      <c r="N269">
        <v>2</v>
      </c>
      <c r="O269" t="s">
        <v>3895</v>
      </c>
      <c r="R269">
        <f t="shared" si="16"/>
        <v>0</v>
      </c>
      <c r="S269">
        <f t="shared" si="17"/>
        <v>0</v>
      </c>
      <c r="T269" s="9" t="s">
        <v>7602</v>
      </c>
      <c r="U269">
        <f t="shared" si="18"/>
        <v>0</v>
      </c>
      <c r="V269" t="s">
        <v>7603</v>
      </c>
      <c r="W269">
        <f t="shared" si="19"/>
        <v>0</v>
      </c>
      <c r="AA269" s="13" t="s">
        <v>4360</v>
      </c>
      <c r="AB269">
        <v>31684.5</v>
      </c>
      <c r="AC269">
        <v>43</v>
      </c>
      <c r="AD269" t="s">
        <v>4360</v>
      </c>
      <c r="AE269">
        <v>37407</v>
      </c>
      <c r="AF269">
        <v>60</v>
      </c>
      <c r="AG269" t="s">
        <v>4360</v>
      </c>
      <c r="AH269">
        <v>17806.8</v>
      </c>
      <c r="AI269">
        <v>13</v>
      </c>
      <c r="AJ269" t="s">
        <v>4360</v>
      </c>
      <c r="AK269">
        <v>17206.599999999999</v>
      </c>
      <c r="AL269">
        <v>17</v>
      </c>
      <c r="AM269" t="s">
        <v>4360</v>
      </c>
      <c r="AN269">
        <v>38.4</v>
      </c>
      <c r="AO269">
        <v>0.02</v>
      </c>
      <c r="AP269" t="s">
        <v>4360</v>
      </c>
      <c r="AQ269">
        <v>776.2</v>
      </c>
      <c r="AR269">
        <v>0.25</v>
      </c>
      <c r="AS269" t="s">
        <v>4360</v>
      </c>
      <c r="AT269">
        <v>0.111</v>
      </c>
      <c r="AU269">
        <v>2</v>
      </c>
    </row>
    <row r="270" spans="1:47" x14ac:dyDescent="0.25">
      <c r="A270" t="s">
        <v>4384</v>
      </c>
      <c r="B270" t="s">
        <v>4384</v>
      </c>
      <c r="C270">
        <v>23.86</v>
      </c>
      <c r="D270">
        <v>1215.6400000000001</v>
      </c>
      <c r="E270">
        <v>9</v>
      </c>
      <c r="F270">
        <v>0.6</v>
      </c>
      <c r="G270">
        <v>406.22089999999997</v>
      </c>
      <c r="H270">
        <v>35.159999999999997</v>
      </c>
      <c r="I270" s="1">
        <v>2760000</v>
      </c>
      <c r="J270">
        <v>3</v>
      </c>
      <c r="K270">
        <v>9309</v>
      </c>
      <c r="L270" t="s">
        <v>73</v>
      </c>
      <c r="M270">
        <v>2</v>
      </c>
      <c r="N270">
        <v>2</v>
      </c>
      <c r="O270" t="s">
        <v>325</v>
      </c>
      <c r="R270">
        <f t="shared" si="16"/>
        <v>0</v>
      </c>
      <c r="S270">
        <f t="shared" si="17"/>
        <v>0</v>
      </c>
      <c r="T270" s="9" t="s">
        <v>7604</v>
      </c>
      <c r="U270">
        <f t="shared" si="18"/>
        <v>0</v>
      </c>
      <c r="V270" t="s">
        <v>7605</v>
      </c>
      <c r="W270">
        <f t="shared" si="19"/>
        <v>0</v>
      </c>
      <c r="AA270" s="13" t="s">
        <v>4384</v>
      </c>
      <c r="AB270">
        <v>13843.5</v>
      </c>
      <c r="AC270">
        <v>12</v>
      </c>
      <c r="AD270" t="s">
        <v>4384</v>
      </c>
      <c r="AE270">
        <v>11089.4</v>
      </c>
      <c r="AF270">
        <v>9.5</v>
      </c>
      <c r="AG270" t="s">
        <v>4384</v>
      </c>
      <c r="AH270">
        <v>27339.8</v>
      </c>
      <c r="AI270">
        <v>27</v>
      </c>
      <c r="AJ270" t="s">
        <v>4384</v>
      </c>
      <c r="AK270">
        <v>14275.1</v>
      </c>
      <c r="AL270">
        <v>13</v>
      </c>
      <c r="AM270" t="s">
        <v>4384</v>
      </c>
      <c r="AN270">
        <v>37.1</v>
      </c>
      <c r="AO270">
        <v>0.02</v>
      </c>
      <c r="AP270" t="s">
        <v>4384</v>
      </c>
      <c r="AQ270">
        <v>257.39999999999998</v>
      </c>
      <c r="AR270">
        <v>0.08</v>
      </c>
      <c r="AS270" t="s">
        <v>4384</v>
      </c>
      <c r="AT270">
        <v>9.6000000000000002E-2</v>
      </c>
      <c r="AU270">
        <v>2</v>
      </c>
    </row>
    <row r="271" spans="1:47" x14ac:dyDescent="0.25">
      <c r="A271" t="s">
        <v>4143</v>
      </c>
      <c r="B271" t="s">
        <v>4487</v>
      </c>
      <c r="C271">
        <v>23.38</v>
      </c>
      <c r="D271">
        <v>1084.5739000000001</v>
      </c>
      <c r="E271">
        <v>9</v>
      </c>
      <c r="F271">
        <v>0.1</v>
      </c>
      <c r="G271">
        <v>543.29430000000002</v>
      </c>
      <c r="H271">
        <v>59.81</v>
      </c>
      <c r="I271" s="1">
        <v>328000000</v>
      </c>
      <c r="J271">
        <v>6</v>
      </c>
      <c r="K271">
        <v>18121</v>
      </c>
      <c r="L271" t="s">
        <v>142</v>
      </c>
      <c r="M271">
        <v>22</v>
      </c>
      <c r="N271">
        <v>22</v>
      </c>
      <c r="O271" t="s">
        <v>4144</v>
      </c>
      <c r="P271" t="s">
        <v>44</v>
      </c>
      <c r="Q271" t="s">
        <v>223</v>
      </c>
      <c r="R271">
        <f t="shared" si="16"/>
        <v>0</v>
      </c>
      <c r="S271">
        <f t="shared" si="17"/>
        <v>1</v>
      </c>
      <c r="T271" s="9" t="s">
        <v>7606</v>
      </c>
      <c r="U271">
        <f t="shared" si="18"/>
        <v>0</v>
      </c>
      <c r="V271" t="s">
        <v>7607</v>
      </c>
      <c r="W271">
        <f t="shared" si="19"/>
        <v>0</v>
      </c>
      <c r="AA271" s="13" t="s">
        <v>4143</v>
      </c>
      <c r="AB271">
        <v>23150.1</v>
      </c>
      <c r="AC271">
        <v>23</v>
      </c>
      <c r="AD271" t="s">
        <v>4143</v>
      </c>
      <c r="AE271">
        <v>30651.4</v>
      </c>
      <c r="AF271">
        <v>34</v>
      </c>
      <c r="AG271" t="s">
        <v>4143</v>
      </c>
      <c r="AH271">
        <v>19475.5</v>
      </c>
      <c r="AI271">
        <v>15</v>
      </c>
      <c r="AJ271" t="s">
        <v>4143</v>
      </c>
      <c r="AK271">
        <v>17135.400000000001</v>
      </c>
      <c r="AL271">
        <v>17</v>
      </c>
      <c r="AM271" t="s">
        <v>4143</v>
      </c>
      <c r="AN271">
        <v>39.299999999999997</v>
      </c>
      <c r="AO271">
        <v>0.02</v>
      </c>
      <c r="AP271" t="s">
        <v>4143</v>
      </c>
      <c r="AQ271">
        <v>2381.1</v>
      </c>
      <c r="AR271">
        <v>0.8</v>
      </c>
      <c r="AS271" t="s">
        <v>4143</v>
      </c>
      <c r="AT271">
        <v>0.11700000000000001</v>
      </c>
      <c r="AU271">
        <v>2</v>
      </c>
    </row>
    <row r="272" spans="1:47" x14ac:dyDescent="0.25">
      <c r="A272" t="s">
        <v>4582</v>
      </c>
      <c r="B272" t="s">
        <v>4582</v>
      </c>
      <c r="C272">
        <v>23.04</v>
      </c>
      <c r="D272">
        <v>1075.6501000000001</v>
      </c>
      <c r="E272">
        <v>9</v>
      </c>
      <c r="F272">
        <v>2.4</v>
      </c>
      <c r="G272">
        <v>538.83360000000005</v>
      </c>
      <c r="H272">
        <v>37.659999999999997</v>
      </c>
      <c r="I272" s="1">
        <v>38500000</v>
      </c>
      <c r="J272">
        <v>5</v>
      </c>
      <c r="K272">
        <v>9976</v>
      </c>
      <c r="L272" t="s">
        <v>47</v>
      </c>
      <c r="M272">
        <v>2</v>
      </c>
      <c r="N272">
        <v>2</v>
      </c>
      <c r="O272" t="s">
        <v>4583</v>
      </c>
      <c r="R272">
        <f t="shared" ref="R272:R335" si="20">SUMPRODUCT(--ISNUMBER(SEARCH($T$2:$T$596,"*"&amp;O272&amp;"*")))</f>
        <v>0</v>
      </c>
      <c r="S272">
        <f t="shared" si="17"/>
        <v>0</v>
      </c>
      <c r="T272" s="9" t="s">
        <v>7608</v>
      </c>
      <c r="U272">
        <f t="shared" si="18"/>
        <v>0</v>
      </c>
      <c r="V272" t="s">
        <v>7609</v>
      </c>
      <c r="W272">
        <f t="shared" si="19"/>
        <v>0</v>
      </c>
      <c r="AA272" s="13" t="s">
        <v>4582</v>
      </c>
      <c r="AB272">
        <v>31575.7</v>
      </c>
      <c r="AC272">
        <v>43</v>
      </c>
      <c r="AD272" t="s">
        <v>4582</v>
      </c>
      <c r="AE272">
        <v>35824.6</v>
      </c>
      <c r="AF272">
        <v>55</v>
      </c>
      <c r="AG272" t="s">
        <v>4582</v>
      </c>
      <c r="AH272">
        <v>16476.2</v>
      </c>
      <c r="AI272">
        <v>12</v>
      </c>
      <c r="AJ272" t="s">
        <v>4582</v>
      </c>
      <c r="AK272">
        <v>18527.5</v>
      </c>
      <c r="AL272">
        <v>19</v>
      </c>
      <c r="AM272" t="s">
        <v>4582</v>
      </c>
      <c r="AN272">
        <v>43.1</v>
      </c>
      <c r="AO272">
        <v>0.02</v>
      </c>
      <c r="AP272" t="s">
        <v>4582</v>
      </c>
      <c r="AQ272">
        <v>65.400000000000006</v>
      </c>
      <c r="AR272">
        <v>1.4999999999999999E-2</v>
      </c>
      <c r="AS272" t="s">
        <v>4582</v>
      </c>
      <c r="AT272">
        <v>5.0999999999999997E-2</v>
      </c>
      <c r="AU272">
        <v>2</v>
      </c>
    </row>
    <row r="273" spans="1:47" x14ac:dyDescent="0.25">
      <c r="A273" t="s">
        <v>4617</v>
      </c>
      <c r="B273" t="s">
        <v>4617</v>
      </c>
      <c r="C273">
        <v>22.89</v>
      </c>
      <c r="D273">
        <v>1053.4727</v>
      </c>
      <c r="E273">
        <v>9</v>
      </c>
      <c r="F273">
        <v>-0.6</v>
      </c>
      <c r="G273">
        <v>527.74329999999998</v>
      </c>
      <c r="H273">
        <v>27.81</v>
      </c>
      <c r="I273" s="1">
        <v>785000</v>
      </c>
      <c r="J273">
        <v>7</v>
      </c>
      <c r="K273">
        <v>7268</v>
      </c>
      <c r="L273" t="s">
        <v>20</v>
      </c>
      <c r="M273">
        <v>1</v>
      </c>
      <c r="N273">
        <v>1</v>
      </c>
      <c r="O273" t="s">
        <v>825</v>
      </c>
      <c r="R273">
        <f t="shared" si="20"/>
        <v>0</v>
      </c>
      <c r="S273">
        <f t="shared" si="17"/>
        <v>0</v>
      </c>
      <c r="T273" s="10" t="s">
        <v>7610</v>
      </c>
      <c r="U273">
        <f t="shared" si="18"/>
        <v>4</v>
      </c>
      <c r="V273" t="s">
        <v>7611</v>
      </c>
      <c r="W273">
        <f t="shared" si="19"/>
        <v>0</v>
      </c>
      <c r="AA273" s="13" t="s">
        <v>4617</v>
      </c>
      <c r="AB273">
        <v>40802</v>
      </c>
      <c r="AC273">
        <v>85</v>
      </c>
      <c r="AD273" t="s">
        <v>4617</v>
      </c>
      <c r="AE273">
        <v>36988.1</v>
      </c>
      <c r="AF273">
        <v>60</v>
      </c>
      <c r="AG273" t="s">
        <v>4617</v>
      </c>
      <c r="AH273">
        <v>22022.799999999999</v>
      </c>
      <c r="AI273">
        <v>18</v>
      </c>
      <c r="AJ273" t="s">
        <v>4617</v>
      </c>
      <c r="AK273">
        <v>31547</v>
      </c>
      <c r="AL273">
        <v>60</v>
      </c>
      <c r="AM273" t="s">
        <v>4617</v>
      </c>
      <c r="AN273">
        <v>38.200000000000003</v>
      </c>
      <c r="AO273">
        <v>0.02</v>
      </c>
      <c r="AP273" t="s">
        <v>4617</v>
      </c>
      <c r="AQ273">
        <v>621.70000000000005</v>
      </c>
      <c r="AR273">
        <v>0.2</v>
      </c>
      <c r="AS273" t="s">
        <v>4617</v>
      </c>
      <c r="AT273">
        <v>0.109</v>
      </c>
      <c r="AU273">
        <v>2</v>
      </c>
    </row>
    <row r="274" spans="1:47" x14ac:dyDescent="0.25">
      <c r="A274" t="s">
        <v>4626</v>
      </c>
      <c r="B274" t="s">
        <v>4626</v>
      </c>
      <c r="C274">
        <v>22.85</v>
      </c>
      <c r="D274">
        <v>1100.5825</v>
      </c>
      <c r="E274">
        <v>9</v>
      </c>
      <c r="F274">
        <v>0.6</v>
      </c>
      <c r="G274">
        <v>551.2989</v>
      </c>
      <c r="H274">
        <v>44.87</v>
      </c>
      <c r="I274" s="1">
        <v>4390000</v>
      </c>
      <c r="J274">
        <v>4</v>
      </c>
      <c r="K274">
        <v>12627</v>
      </c>
      <c r="L274" t="s">
        <v>26</v>
      </c>
      <c r="M274">
        <v>1</v>
      </c>
      <c r="N274">
        <v>1</v>
      </c>
      <c r="O274" t="s">
        <v>4627</v>
      </c>
      <c r="R274">
        <f t="shared" si="20"/>
        <v>0</v>
      </c>
      <c r="S274">
        <f t="shared" si="17"/>
        <v>0</v>
      </c>
      <c r="T274" s="9" t="s">
        <v>7612</v>
      </c>
      <c r="U274">
        <f t="shared" si="18"/>
        <v>0</v>
      </c>
      <c r="V274" t="s">
        <v>7613</v>
      </c>
      <c r="W274">
        <f t="shared" si="19"/>
        <v>0</v>
      </c>
      <c r="AA274" s="13" t="s">
        <v>4626</v>
      </c>
      <c r="AB274">
        <v>36315.1</v>
      </c>
      <c r="AC274">
        <v>65</v>
      </c>
      <c r="AD274" t="s">
        <v>4626</v>
      </c>
      <c r="AE274">
        <v>34516.800000000003</v>
      </c>
      <c r="AF274">
        <v>46</v>
      </c>
      <c r="AG274" t="s">
        <v>4626</v>
      </c>
      <c r="AH274">
        <v>28182.3</v>
      </c>
      <c r="AI274">
        <v>29</v>
      </c>
      <c r="AJ274" t="s">
        <v>4626</v>
      </c>
      <c r="AK274">
        <v>22593.1</v>
      </c>
      <c r="AL274">
        <v>27</v>
      </c>
      <c r="AM274" t="s">
        <v>4626</v>
      </c>
      <c r="AN274">
        <v>36.5</v>
      </c>
      <c r="AO274">
        <v>0.02</v>
      </c>
      <c r="AP274" t="s">
        <v>4626</v>
      </c>
      <c r="AQ274">
        <v>6322</v>
      </c>
      <c r="AR274">
        <v>2</v>
      </c>
      <c r="AS274" t="s">
        <v>4626</v>
      </c>
      <c r="AT274">
        <v>0.11899999999999999</v>
      </c>
      <c r="AU274">
        <v>2</v>
      </c>
    </row>
    <row r="275" spans="1:47" x14ac:dyDescent="0.25">
      <c r="A275" t="s">
        <v>4634</v>
      </c>
      <c r="B275" t="s">
        <v>4634</v>
      </c>
      <c r="C275">
        <v>22.8</v>
      </c>
      <c r="D275">
        <v>1170.5856000000001</v>
      </c>
      <c r="E275">
        <v>9</v>
      </c>
      <c r="F275">
        <v>-0.8</v>
      </c>
      <c r="G275">
        <v>586.29960000000005</v>
      </c>
      <c r="H275">
        <v>44.17</v>
      </c>
      <c r="I275" s="1">
        <v>1430000</v>
      </c>
      <c r="J275">
        <v>4</v>
      </c>
      <c r="K275">
        <v>12377</v>
      </c>
      <c r="L275" t="s">
        <v>26</v>
      </c>
      <c r="M275">
        <v>1</v>
      </c>
      <c r="N275">
        <v>1</v>
      </c>
      <c r="O275" t="s">
        <v>3434</v>
      </c>
      <c r="R275">
        <f t="shared" si="20"/>
        <v>1</v>
      </c>
      <c r="S275">
        <f t="shared" si="17"/>
        <v>0</v>
      </c>
      <c r="T275" s="9" t="s">
        <v>7614</v>
      </c>
      <c r="U275">
        <f t="shared" si="18"/>
        <v>0</v>
      </c>
      <c r="V275" t="s">
        <v>7615</v>
      </c>
      <c r="W275">
        <f t="shared" si="19"/>
        <v>0</v>
      </c>
      <c r="AA275" s="13" t="s">
        <v>4634</v>
      </c>
      <c r="AB275">
        <v>33525.9</v>
      </c>
      <c r="AC275">
        <v>50</v>
      </c>
      <c r="AD275" t="s">
        <v>4634</v>
      </c>
      <c r="AE275">
        <v>30054.3</v>
      </c>
      <c r="AF275">
        <v>32</v>
      </c>
      <c r="AG275" t="s">
        <v>4634</v>
      </c>
      <c r="AH275">
        <v>24366.5</v>
      </c>
      <c r="AI275">
        <v>21</v>
      </c>
      <c r="AJ275" t="s">
        <v>4634</v>
      </c>
      <c r="AK275">
        <v>18794.2</v>
      </c>
      <c r="AL275">
        <v>20</v>
      </c>
      <c r="AM275" t="s">
        <v>4634</v>
      </c>
      <c r="AN275">
        <v>38.799999999999997</v>
      </c>
      <c r="AO275">
        <v>0.02</v>
      </c>
      <c r="AP275" t="s">
        <v>4634</v>
      </c>
      <c r="AQ275">
        <v>198</v>
      </c>
      <c r="AR275">
        <v>7.0000000000000007E-2</v>
      </c>
      <c r="AS275" t="s">
        <v>4634</v>
      </c>
      <c r="AT275">
        <v>9.2999999999999999E-2</v>
      </c>
      <c r="AU275">
        <v>2</v>
      </c>
    </row>
    <row r="276" spans="1:47" x14ac:dyDescent="0.25">
      <c r="A276" t="s">
        <v>4734</v>
      </c>
      <c r="B276" t="s">
        <v>4734</v>
      </c>
      <c r="C276">
        <v>22.18</v>
      </c>
      <c r="D276">
        <v>1090.5706</v>
      </c>
      <c r="E276">
        <v>9</v>
      </c>
      <c r="F276">
        <v>-1.3</v>
      </c>
      <c r="G276">
        <v>546.29190000000006</v>
      </c>
      <c r="H276">
        <v>27.31</v>
      </c>
      <c r="I276" s="1">
        <v>1900000</v>
      </c>
      <c r="J276">
        <v>9</v>
      </c>
      <c r="K276">
        <v>7161</v>
      </c>
      <c r="L276" t="s">
        <v>23</v>
      </c>
      <c r="M276">
        <v>1</v>
      </c>
      <c r="N276">
        <v>1</v>
      </c>
      <c r="O276" t="s">
        <v>3756</v>
      </c>
      <c r="R276">
        <f t="shared" si="20"/>
        <v>0</v>
      </c>
      <c r="S276">
        <f t="shared" si="17"/>
        <v>0</v>
      </c>
      <c r="T276" s="9" t="s">
        <v>7616</v>
      </c>
      <c r="U276">
        <f t="shared" si="18"/>
        <v>0</v>
      </c>
      <c r="V276" t="s">
        <v>7617</v>
      </c>
      <c r="W276">
        <f t="shared" si="19"/>
        <v>0</v>
      </c>
      <c r="AA276" s="13" t="s">
        <v>4734</v>
      </c>
      <c r="AB276">
        <v>36098.5</v>
      </c>
      <c r="AC276">
        <v>60</v>
      </c>
      <c r="AD276" t="s">
        <v>4734</v>
      </c>
      <c r="AE276">
        <v>37909</v>
      </c>
      <c r="AF276">
        <v>65</v>
      </c>
      <c r="AG276" t="s">
        <v>4734</v>
      </c>
      <c r="AH276">
        <v>13583.2</v>
      </c>
      <c r="AI276">
        <v>9.5</v>
      </c>
      <c r="AJ276" t="s">
        <v>4734</v>
      </c>
      <c r="AK276">
        <v>23222.1</v>
      </c>
      <c r="AL276">
        <v>29</v>
      </c>
      <c r="AM276" t="s">
        <v>4734</v>
      </c>
      <c r="AN276">
        <v>38.4</v>
      </c>
      <c r="AO276">
        <v>0.02</v>
      </c>
      <c r="AP276" t="s">
        <v>4734</v>
      </c>
      <c r="AQ276">
        <v>1148.7</v>
      </c>
      <c r="AR276">
        <v>0.4</v>
      </c>
      <c r="AS276" t="s">
        <v>4734</v>
      </c>
      <c r="AT276">
        <v>0.114</v>
      </c>
      <c r="AU276">
        <v>2</v>
      </c>
    </row>
    <row r="277" spans="1:47" x14ac:dyDescent="0.25">
      <c r="A277" t="s">
        <v>4853</v>
      </c>
      <c r="B277" t="s">
        <v>4853</v>
      </c>
      <c r="C277">
        <v>21.56</v>
      </c>
      <c r="D277">
        <v>1022.5067</v>
      </c>
      <c r="E277">
        <v>9</v>
      </c>
      <c r="F277">
        <v>-0.2</v>
      </c>
      <c r="G277">
        <v>512.26049999999998</v>
      </c>
      <c r="H277">
        <v>33.15</v>
      </c>
      <c r="I277" s="1">
        <v>1460000</v>
      </c>
      <c r="J277">
        <v>10</v>
      </c>
      <c r="K277">
        <v>9216</v>
      </c>
      <c r="L277" t="s">
        <v>32</v>
      </c>
      <c r="M277">
        <v>1</v>
      </c>
      <c r="N277">
        <v>1</v>
      </c>
      <c r="O277" t="s">
        <v>2444</v>
      </c>
      <c r="R277">
        <f t="shared" si="20"/>
        <v>0</v>
      </c>
      <c r="S277">
        <f t="shared" si="17"/>
        <v>0</v>
      </c>
      <c r="T277" s="9" t="s">
        <v>7618</v>
      </c>
      <c r="U277">
        <f t="shared" si="18"/>
        <v>0</v>
      </c>
      <c r="V277" t="s">
        <v>7414</v>
      </c>
      <c r="W277">
        <f t="shared" si="19"/>
        <v>0</v>
      </c>
      <c r="AA277" s="13" t="s">
        <v>4853</v>
      </c>
      <c r="AB277">
        <v>35659</v>
      </c>
      <c r="AC277">
        <v>60</v>
      </c>
      <c r="AD277" t="s">
        <v>4853</v>
      </c>
      <c r="AE277">
        <v>31680.1</v>
      </c>
      <c r="AF277">
        <v>37</v>
      </c>
      <c r="AG277" t="s">
        <v>4853</v>
      </c>
      <c r="AH277">
        <v>11457.2</v>
      </c>
      <c r="AI277">
        <v>8</v>
      </c>
      <c r="AJ277" t="s">
        <v>4853</v>
      </c>
      <c r="AK277">
        <v>26821.5</v>
      </c>
      <c r="AL277">
        <v>39</v>
      </c>
      <c r="AM277" t="s">
        <v>4853</v>
      </c>
      <c r="AN277">
        <v>42.4</v>
      </c>
      <c r="AO277">
        <v>0.02</v>
      </c>
      <c r="AP277" t="s">
        <v>4853</v>
      </c>
      <c r="AQ277">
        <v>630.29999999999995</v>
      </c>
      <c r="AR277">
        <v>0.25</v>
      </c>
      <c r="AS277" t="s">
        <v>4853</v>
      </c>
      <c r="AT277">
        <v>0.111</v>
      </c>
      <c r="AU277">
        <v>2</v>
      </c>
    </row>
    <row r="278" spans="1:47" x14ac:dyDescent="0.25">
      <c r="A278" t="s">
        <v>5043</v>
      </c>
      <c r="B278" t="s">
        <v>5043</v>
      </c>
      <c r="C278">
        <v>20.440000000000001</v>
      </c>
      <c r="D278">
        <v>1111.6614</v>
      </c>
      <c r="E278">
        <v>9</v>
      </c>
      <c r="F278">
        <v>0.6</v>
      </c>
      <c r="G278">
        <v>556.8383</v>
      </c>
      <c r="H278">
        <v>29.22</v>
      </c>
      <c r="I278" s="1">
        <v>4960000</v>
      </c>
      <c r="J278">
        <v>1</v>
      </c>
      <c r="K278">
        <v>7243</v>
      </c>
      <c r="L278" t="s">
        <v>84</v>
      </c>
      <c r="M278">
        <v>2</v>
      </c>
      <c r="N278">
        <v>2</v>
      </c>
      <c r="O278" t="s">
        <v>5044</v>
      </c>
      <c r="R278">
        <f t="shared" si="20"/>
        <v>0</v>
      </c>
      <c r="S278">
        <f t="shared" si="17"/>
        <v>0</v>
      </c>
      <c r="T278" s="9" t="s">
        <v>7619</v>
      </c>
      <c r="U278">
        <f t="shared" si="18"/>
        <v>0</v>
      </c>
      <c r="V278" t="s">
        <v>7620</v>
      </c>
      <c r="W278">
        <f t="shared" si="19"/>
        <v>0</v>
      </c>
      <c r="AA278" s="13" t="s">
        <v>5043</v>
      </c>
      <c r="AB278">
        <v>31000.2</v>
      </c>
      <c r="AC278">
        <v>41</v>
      </c>
      <c r="AD278" t="s">
        <v>5043</v>
      </c>
      <c r="AE278">
        <v>35922.699999999997</v>
      </c>
      <c r="AF278">
        <v>55</v>
      </c>
      <c r="AG278" t="s">
        <v>5043</v>
      </c>
      <c r="AH278">
        <v>19525.900000000001</v>
      </c>
      <c r="AI278">
        <v>15</v>
      </c>
      <c r="AJ278" t="s">
        <v>5043</v>
      </c>
      <c r="AK278">
        <v>19609.7</v>
      </c>
      <c r="AL278">
        <v>21</v>
      </c>
      <c r="AM278" t="s">
        <v>5043</v>
      </c>
      <c r="AN278">
        <v>35</v>
      </c>
      <c r="AO278">
        <v>0.02</v>
      </c>
      <c r="AP278" t="s">
        <v>5043</v>
      </c>
      <c r="AQ278">
        <v>92.6</v>
      </c>
      <c r="AR278">
        <v>2.5000000000000001E-2</v>
      </c>
      <c r="AS278" t="s">
        <v>5043</v>
      </c>
      <c r="AT278">
        <v>6.7000000000000004E-2</v>
      </c>
      <c r="AU278">
        <v>2</v>
      </c>
    </row>
    <row r="279" spans="1:47" x14ac:dyDescent="0.25">
      <c r="A279" t="s">
        <v>5956</v>
      </c>
      <c r="B279" t="s">
        <v>5316</v>
      </c>
      <c r="C279">
        <v>18.82</v>
      </c>
      <c r="D279">
        <v>1144.6023</v>
      </c>
      <c r="E279">
        <v>9</v>
      </c>
      <c r="F279">
        <v>0.4</v>
      </c>
      <c r="G279">
        <v>573.30870000000004</v>
      </c>
      <c r="H279">
        <v>23.73</v>
      </c>
      <c r="I279" s="1">
        <v>7070000</v>
      </c>
      <c r="J279">
        <v>9</v>
      </c>
      <c r="K279">
        <v>5902</v>
      </c>
      <c r="L279" t="s">
        <v>23</v>
      </c>
      <c r="M279">
        <v>1</v>
      </c>
      <c r="N279">
        <v>1</v>
      </c>
      <c r="O279" t="s">
        <v>5317</v>
      </c>
      <c r="P279" t="s">
        <v>44</v>
      </c>
      <c r="Q279" t="s">
        <v>155</v>
      </c>
      <c r="R279">
        <f t="shared" si="20"/>
        <v>1</v>
      </c>
      <c r="S279">
        <f t="shared" si="17"/>
        <v>0</v>
      </c>
      <c r="T279" s="9" t="s">
        <v>7621</v>
      </c>
      <c r="U279">
        <f t="shared" si="18"/>
        <v>0</v>
      </c>
      <c r="V279" t="s">
        <v>7622</v>
      </c>
      <c r="W279">
        <f t="shared" si="19"/>
        <v>0</v>
      </c>
      <c r="AA279" s="13" t="s">
        <v>5956</v>
      </c>
      <c r="AB279">
        <v>36571</v>
      </c>
      <c r="AC279">
        <v>65</v>
      </c>
      <c r="AD279" t="s">
        <v>5956</v>
      </c>
      <c r="AE279">
        <v>37107.5</v>
      </c>
      <c r="AF279">
        <v>60</v>
      </c>
      <c r="AG279" t="s">
        <v>5956</v>
      </c>
      <c r="AH279">
        <v>25869.8</v>
      </c>
      <c r="AI279">
        <v>24</v>
      </c>
      <c r="AJ279" t="s">
        <v>5956</v>
      </c>
      <c r="AK279">
        <v>25861.4</v>
      </c>
      <c r="AL279">
        <v>36</v>
      </c>
      <c r="AM279" t="s">
        <v>5956</v>
      </c>
      <c r="AN279">
        <v>37.200000000000003</v>
      </c>
      <c r="AO279">
        <v>0.02</v>
      </c>
      <c r="AP279" t="s">
        <v>5956</v>
      </c>
      <c r="AQ279">
        <v>1129</v>
      </c>
      <c r="AR279">
        <v>0.4</v>
      </c>
      <c r="AS279" t="s">
        <v>5956</v>
      </c>
      <c r="AT279">
        <v>0.114</v>
      </c>
      <c r="AU279">
        <v>2</v>
      </c>
    </row>
    <row r="280" spans="1:47" x14ac:dyDescent="0.25">
      <c r="A280" t="s">
        <v>5952</v>
      </c>
      <c r="B280" t="s">
        <v>5501</v>
      </c>
      <c r="C280">
        <v>17.47</v>
      </c>
      <c r="D280">
        <v>1155.6143999999999</v>
      </c>
      <c r="E280">
        <v>9</v>
      </c>
      <c r="F280">
        <v>-1.1000000000000001</v>
      </c>
      <c r="G280">
        <v>578.81380000000001</v>
      </c>
      <c r="H280">
        <v>35.43</v>
      </c>
      <c r="I280" s="1">
        <v>1410000</v>
      </c>
      <c r="J280">
        <v>6</v>
      </c>
      <c r="K280">
        <v>9610</v>
      </c>
      <c r="L280" t="s">
        <v>142</v>
      </c>
      <c r="M280">
        <v>1</v>
      </c>
      <c r="N280">
        <v>1</v>
      </c>
      <c r="O280" t="s">
        <v>2043</v>
      </c>
      <c r="P280" t="s">
        <v>44</v>
      </c>
      <c r="Q280" t="s">
        <v>427</v>
      </c>
      <c r="R280">
        <f t="shared" si="20"/>
        <v>0</v>
      </c>
      <c r="S280">
        <f t="shared" si="17"/>
        <v>0</v>
      </c>
      <c r="T280" s="9" t="s">
        <v>7623</v>
      </c>
      <c r="U280">
        <f t="shared" si="18"/>
        <v>0</v>
      </c>
      <c r="V280" t="s">
        <v>7624</v>
      </c>
      <c r="W280">
        <f t="shared" si="19"/>
        <v>0</v>
      </c>
      <c r="AA280" s="13" t="s">
        <v>5952</v>
      </c>
      <c r="AB280">
        <v>25864.2</v>
      </c>
      <c r="AC280">
        <v>28</v>
      </c>
      <c r="AD280" t="s">
        <v>5952</v>
      </c>
      <c r="AE280">
        <v>34640.199999999997</v>
      </c>
      <c r="AF280">
        <v>46</v>
      </c>
      <c r="AG280" t="s">
        <v>5952</v>
      </c>
      <c r="AH280">
        <v>16521.3</v>
      </c>
      <c r="AI280">
        <v>12</v>
      </c>
      <c r="AJ280" t="s">
        <v>5952</v>
      </c>
      <c r="AK280">
        <v>19923.900000000001</v>
      </c>
      <c r="AL280">
        <v>22</v>
      </c>
      <c r="AM280" t="s">
        <v>5952</v>
      </c>
      <c r="AN280">
        <v>41.5</v>
      </c>
      <c r="AO280">
        <v>0.02</v>
      </c>
      <c r="AP280" t="s">
        <v>5952</v>
      </c>
      <c r="AQ280">
        <v>561.9</v>
      </c>
      <c r="AR280">
        <v>0.2</v>
      </c>
      <c r="AS280" t="s">
        <v>5952</v>
      </c>
      <c r="AT280">
        <v>0.109</v>
      </c>
      <c r="AU280">
        <v>2</v>
      </c>
    </row>
    <row r="281" spans="1:47" x14ac:dyDescent="0.25">
      <c r="A281" t="s">
        <v>5516</v>
      </c>
      <c r="B281" t="s">
        <v>5516</v>
      </c>
      <c r="C281">
        <v>17.39</v>
      </c>
      <c r="D281">
        <v>1152.7019</v>
      </c>
      <c r="E281">
        <v>9</v>
      </c>
      <c r="F281">
        <v>-6</v>
      </c>
      <c r="G281">
        <v>577.35479999999995</v>
      </c>
      <c r="H281">
        <v>58.9</v>
      </c>
      <c r="I281">
        <v>0</v>
      </c>
      <c r="J281">
        <v>5</v>
      </c>
      <c r="K281">
        <v>17376</v>
      </c>
      <c r="L281" t="s">
        <v>47</v>
      </c>
      <c r="M281">
        <v>1</v>
      </c>
      <c r="N281">
        <v>1</v>
      </c>
      <c r="O281" t="s">
        <v>5517</v>
      </c>
      <c r="R281">
        <f t="shared" si="20"/>
        <v>0</v>
      </c>
      <c r="S281">
        <f t="shared" si="17"/>
        <v>0</v>
      </c>
      <c r="T281" s="9" t="s">
        <v>7445</v>
      </c>
      <c r="U281">
        <f t="shared" si="18"/>
        <v>0</v>
      </c>
      <c r="V281" t="s">
        <v>7625</v>
      </c>
      <c r="W281">
        <f t="shared" si="19"/>
        <v>0</v>
      </c>
      <c r="AA281" s="13" t="s">
        <v>5516</v>
      </c>
      <c r="AB281">
        <v>18628.2</v>
      </c>
      <c r="AC281">
        <v>17</v>
      </c>
      <c r="AD281" t="s">
        <v>5516</v>
      </c>
      <c r="AE281">
        <v>33210.699999999997</v>
      </c>
      <c r="AF281">
        <v>41</v>
      </c>
      <c r="AG281" t="s">
        <v>5516</v>
      </c>
      <c r="AH281">
        <v>11376.5</v>
      </c>
      <c r="AI281">
        <v>8</v>
      </c>
      <c r="AJ281" t="s">
        <v>5516</v>
      </c>
      <c r="AK281">
        <v>20617.599999999999</v>
      </c>
      <c r="AL281">
        <v>23</v>
      </c>
      <c r="AM281" t="s">
        <v>5516</v>
      </c>
      <c r="AN281">
        <v>41.7</v>
      </c>
      <c r="AO281">
        <v>0.02</v>
      </c>
      <c r="AP281" t="s">
        <v>5516</v>
      </c>
      <c r="AQ281">
        <v>467</v>
      </c>
      <c r="AR281">
        <v>0.17499999999999999</v>
      </c>
      <c r="AS281" t="s">
        <v>5516</v>
      </c>
      <c r="AT281">
        <v>0.107</v>
      </c>
      <c r="AU281">
        <v>2</v>
      </c>
    </row>
    <row r="282" spans="1:47" x14ac:dyDescent="0.25">
      <c r="A282" t="s">
        <v>381</v>
      </c>
      <c r="B282" t="s">
        <v>381</v>
      </c>
      <c r="C282">
        <v>41.53</v>
      </c>
      <c r="D282">
        <v>1240.6829</v>
      </c>
      <c r="E282">
        <v>9</v>
      </c>
      <c r="F282">
        <v>-1.4</v>
      </c>
      <c r="G282">
        <v>621.34780000000001</v>
      </c>
      <c r="H282">
        <v>24.47</v>
      </c>
      <c r="I282" s="1">
        <v>73500000</v>
      </c>
      <c r="J282">
        <v>2</v>
      </c>
      <c r="K282">
        <v>6080</v>
      </c>
      <c r="L282" t="s">
        <v>29</v>
      </c>
      <c r="M282">
        <v>5</v>
      </c>
      <c r="N282">
        <v>5</v>
      </c>
      <c r="O282" t="s">
        <v>382</v>
      </c>
      <c r="R282">
        <f t="shared" si="20"/>
        <v>0</v>
      </c>
      <c r="S282">
        <f t="shared" si="17"/>
        <v>0</v>
      </c>
      <c r="T282" s="9" t="s">
        <v>7451</v>
      </c>
      <c r="U282">
        <f t="shared" si="18"/>
        <v>0</v>
      </c>
      <c r="V282" t="s">
        <v>7626</v>
      </c>
      <c r="W282">
        <f t="shared" si="19"/>
        <v>0</v>
      </c>
      <c r="AA282" s="13" t="s">
        <v>381</v>
      </c>
      <c r="AB282">
        <v>37829.5</v>
      </c>
      <c r="AC282">
        <v>70</v>
      </c>
      <c r="AD282" t="s">
        <v>381</v>
      </c>
      <c r="AE282">
        <v>36456.400000000001</v>
      </c>
      <c r="AF282">
        <v>55</v>
      </c>
      <c r="AG282" t="s">
        <v>381</v>
      </c>
      <c r="AH282">
        <v>22333.599999999999</v>
      </c>
      <c r="AI282">
        <v>18</v>
      </c>
      <c r="AJ282" t="s">
        <v>381</v>
      </c>
      <c r="AK282">
        <v>28222.9</v>
      </c>
      <c r="AL282">
        <v>44</v>
      </c>
      <c r="AM282" t="s">
        <v>381</v>
      </c>
      <c r="AN282">
        <v>50.3</v>
      </c>
      <c r="AO282">
        <v>2.5000000000000001E-2</v>
      </c>
      <c r="AP282" t="s">
        <v>381</v>
      </c>
      <c r="AQ282">
        <v>52.6</v>
      </c>
      <c r="AR282">
        <v>0.01</v>
      </c>
      <c r="AS282" t="s">
        <v>381</v>
      </c>
      <c r="AT282">
        <v>4.2999999999999997E-2</v>
      </c>
      <c r="AU282">
        <v>2</v>
      </c>
    </row>
    <row r="283" spans="1:47" x14ac:dyDescent="0.25">
      <c r="A283" t="s">
        <v>385</v>
      </c>
      <c r="B283" t="s">
        <v>385</v>
      </c>
      <c r="C283">
        <v>41.25</v>
      </c>
      <c r="D283">
        <v>1166.5944999999999</v>
      </c>
      <c r="E283">
        <v>9</v>
      </c>
      <c r="F283">
        <v>-0.6</v>
      </c>
      <c r="G283">
        <v>584.30409999999995</v>
      </c>
      <c r="H283">
        <v>20.25</v>
      </c>
      <c r="I283" s="1">
        <v>6540000</v>
      </c>
      <c r="J283">
        <v>5</v>
      </c>
      <c r="K283">
        <v>4674</v>
      </c>
      <c r="L283" t="s">
        <v>47</v>
      </c>
      <c r="M283">
        <v>3</v>
      </c>
      <c r="N283">
        <v>3</v>
      </c>
      <c r="O283" t="s">
        <v>386</v>
      </c>
      <c r="R283">
        <f t="shared" si="20"/>
        <v>1</v>
      </c>
      <c r="S283">
        <f t="shared" si="17"/>
        <v>0</v>
      </c>
      <c r="T283" s="9" t="s">
        <v>7627</v>
      </c>
      <c r="U283">
        <f t="shared" si="18"/>
        <v>0</v>
      </c>
      <c r="V283" t="s">
        <v>7628</v>
      </c>
      <c r="W283">
        <f t="shared" si="19"/>
        <v>1</v>
      </c>
      <c r="AA283" s="13" t="s">
        <v>385</v>
      </c>
      <c r="AB283">
        <v>30641.1</v>
      </c>
      <c r="AC283">
        <v>40</v>
      </c>
      <c r="AD283" t="s">
        <v>385</v>
      </c>
      <c r="AE283">
        <v>36503.4</v>
      </c>
      <c r="AF283">
        <v>55</v>
      </c>
      <c r="AG283" t="s">
        <v>385</v>
      </c>
      <c r="AH283">
        <v>20814.3</v>
      </c>
      <c r="AI283">
        <v>16</v>
      </c>
      <c r="AJ283" t="s">
        <v>385</v>
      </c>
      <c r="AK283">
        <v>26360</v>
      </c>
      <c r="AL283">
        <v>38</v>
      </c>
      <c r="AM283" t="s">
        <v>385</v>
      </c>
      <c r="AN283">
        <v>48</v>
      </c>
      <c r="AO283">
        <v>2.5000000000000001E-2</v>
      </c>
      <c r="AP283" t="s">
        <v>385</v>
      </c>
      <c r="AQ283">
        <v>750</v>
      </c>
      <c r="AR283">
        <v>0.25</v>
      </c>
      <c r="AS283" t="s">
        <v>385</v>
      </c>
      <c r="AT283">
        <v>0.13600000000000001</v>
      </c>
      <c r="AU283">
        <v>2</v>
      </c>
    </row>
    <row r="284" spans="1:47" x14ac:dyDescent="0.25">
      <c r="A284" t="s">
        <v>570</v>
      </c>
      <c r="B284" t="s">
        <v>570</v>
      </c>
      <c r="C284">
        <v>39.340000000000003</v>
      </c>
      <c r="D284">
        <v>1200.5926999999999</v>
      </c>
      <c r="E284">
        <v>9</v>
      </c>
      <c r="F284">
        <v>-0.5</v>
      </c>
      <c r="G284">
        <v>601.30330000000004</v>
      </c>
      <c r="H284">
        <v>31.39</v>
      </c>
      <c r="I284" s="1">
        <v>9000000</v>
      </c>
      <c r="J284">
        <v>10</v>
      </c>
      <c r="K284">
        <v>8603</v>
      </c>
      <c r="L284" t="s">
        <v>32</v>
      </c>
      <c r="M284">
        <v>1</v>
      </c>
      <c r="N284">
        <v>1</v>
      </c>
      <c r="O284" t="s">
        <v>571</v>
      </c>
      <c r="R284">
        <f t="shared" si="20"/>
        <v>0</v>
      </c>
      <c r="S284">
        <f t="shared" si="17"/>
        <v>0</v>
      </c>
      <c r="T284" s="9" t="s">
        <v>7629</v>
      </c>
      <c r="U284">
        <f t="shared" si="18"/>
        <v>0</v>
      </c>
      <c r="V284" t="s">
        <v>7630</v>
      </c>
      <c r="W284">
        <f t="shared" si="19"/>
        <v>0</v>
      </c>
      <c r="AA284" s="13" t="s">
        <v>570</v>
      </c>
      <c r="AB284">
        <v>40844.800000000003</v>
      </c>
      <c r="AC284">
        <v>85</v>
      </c>
      <c r="AD284" t="s">
        <v>570</v>
      </c>
      <c r="AE284">
        <v>40241.699999999997</v>
      </c>
      <c r="AF284">
        <v>75</v>
      </c>
      <c r="AG284" t="s">
        <v>570</v>
      </c>
      <c r="AH284">
        <v>27112.7</v>
      </c>
      <c r="AI284">
        <v>26</v>
      </c>
      <c r="AJ284" t="s">
        <v>570</v>
      </c>
      <c r="AK284">
        <v>29300.400000000001</v>
      </c>
      <c r="AL284">
        <v>48</v>
      </c>
      <c r="AM284" t="s">
        <v>570</v>
      </c>
      <c r="AN284">
        <v>49.8</v>
      </c>
      <c r="AO284">
        <v>2.5000000000000001E-2</v>
      </c>
      <c r="AP284" t="s">
        <v>570</v>
      </c>
      <c r="AQ284">
        <v>4186.6000000000004</v>
      </c>
      <c r="AR284">
        <v>1.3</v>
      </c>
      <c r="AS284" t="s">
        <v>570</v>
      </c>
      <c r="AT284">
        <v>0.14699999999999999</v>
      </c>
      <c r="AU284">
        <v>2</v>
      </c>
    </row>
    <row r="285" spans="1:47" x14ac:dyDescent="0.25">
      <c r="A285" t="s">
        <v>735</v>
      </c>
      <c r="B285" t="s">
        <v>735</v>
      </c>
      <c r="C285">
        <v>38.130000000000003</v>
      </c>
      <c r="D285">
        <v>1130.7036000000001</v>
      </c>
      <c r="E285">
        <v>9</v>
      </c>
      <c r="F285">
        <v>1.4</v>
      </c>
      <c r="G285">
        <v>377.90899999999999</v>
      </c>
      <c r="H285">
        <v>32.71</v>
      </c>
      <c r="I285" s="1">
        <v>6010000</v>
      </c>
      <c r="J285">
        <v>5</v>
      </c>
      <c r="K285">
        <v>8294</v>
      </c>
      <c r="L285" t="s">
        <v>47</v>
      </c>
      <c r="M285">
        <v>3</v>
      </c>
      <c r="N285">
        <v>3</v>
      </c>
      <c r="O285" t="s">
        <v>736</v>
      </c>
      <c r="R285">
        <f t="shared" si="20"/>
        <v>0</v>
      </c>
      <c r="S285">
        <f t="shared" si="17"/>
        <v>0</v>
      </c>
      <c r="T285" s="9" t="s">
        <v>7631</v>
      </c>
      <c r="U285">
        <f t="shared" si="18"/>
        <v>0</v>
      </c>
      <c r="V285" t="s">
        <v>7632</v>
      </c>
      <c r="W285">
        <f t="shared" si="19"/>
        <v>0</v>
      </c>
      <c r="AA285" s="13" t="s">
        <v>735</v>
      </c>
      <c r="AB285">
        <v>31821.3</v>
      </c>
      <c r="AC285">
        <v>44</v>
      </c>
      <c r="AD285" t="s">
        <v>735</v>
      </c>
      <c r="AE285">
        <v>35256.6</v>
      </c>
      <c r="AF285">
        <v>49</v>
      </c>
      <c r="AG285" t="s">
        <v>735</v>
      </c>
      <c r="AH285">
        <v>17510.599999999999</v>
      </c>
      <c r="AI285">
        <v>13</v>
      </c>
      <c r="AJ285" t="s">
        <v>735</v>
      </c>
      <c r="AK285">
        <v>20944.900000000001</v>
      </c>
      <c r="AL285">
        <v>24</v>
      </c>
      <c r="AM285" t="s">
        <v>735</v>
      </c>
      <c r="AN285">
        <v>43.3</v>
      </c>
      <c r="AO285">
        <v>2.5000000000000001E-2</v>
      </c>
      <c r="AP285" t="s">
        <v>735</v>
      </c>
      <c r="AQ285">
        <v>142.9</v>
      </c>
      <c r="AR285">
        <v>0.05</v>
      </c>
      <c r="AS285" t="s">
        <v>735</v>
      </c>
      <c r="AT285">
        <v>0.1</v>
      </c>
      <c r="AU285">
        <v>2</v>
      </c>
    </row>
    <row r="286" spans="1:47" x14ac:dyDescent="0.25">
      <c r="A286" t="s">
        <v>1225</v>
      </c>
      <c r="B286" t="s">
        <v>1225</v>
      </c>
      <c r="C286">
        <v>35.53</v>
      </c>
      <c r="D286">
        <v>1238.6771000000001</v>
      </c>
      <c r="E286">
        <v>9</v>
      </c>
      <c r="F286">
        <v>-0.6</v>
      </c>
      <c r="G286">
        <v>620.34550000000002</v>
      </c>
      <c r="H286">
        <v>34.32</v>
      </c>
      <c r="I286" s="1">
        <v>37000000</v>
      </c>
      <c r="J286">
        <v>5</v>
      </c>
      <c r="K286">
        <v>8833</v>
      </c>
      <c r="L286" t="s">
        <v>47</v>
      </c>
      <c r="M286">
        <v>2</v>
      </c>
      <c r="N286">
        <v>2</v>
      </c>
      <c r="O286" t="s">
        <v>505</v>
      </c>
      <c r="R286">
        <f t="shared" si="20"/>
        <v>0</v>
      </c>
      <c r="S286">
        <f t="shared" si="17"/>
        <v>0</v>
      </c>
      <c r="T286" s="9" t="s">
        <v>7633</v>
      </c>
      <c r="U286">
        <f t="shared" si="18"/>
        <v>0</v>
      </c>
      <c r="V286" t="s">
        <v>7634</v>
      </c>
      <c r="W286">
        <f t="shared" si="19"/>
        <v>0</v>
      </c>
      <c r="AA286" s="13" t="s">
        <v>1225</v>
      </c>
      <c r="AB286">
        <v>27187.599999999999</v>
      </c>
      <c r="AC286">
        <v>31</v>
      </c>
      <c r="AD286" t="s">
        <v>1225</v>
      </c>
      <c r="AE286">
        <v>30306.400000000001</v>
      </c>
      <c r="AF286">
        <v>33</v>
      </c>
      <c r="AG286" t="s">
        <v>1225</v>
      </c>
      <c r="AH286">
        <v>20812.8</v>
      </c>
      <c r="AI286">
        <v>16</v>
      </c>
      <c r="AJ286" t="s">
        <v>1225</v>
      </c>
      <c r="AK286">
        <v>17842.099999999999</v>
      </c>
      <c r="AL286">
        <v>18</v>
      </c>
      <c r="AM286" t="s">
        <v>1225</v>
      </c>
      <c r="AN286">
        <v>45.9</v>
      </c>
      <c r="AO286">
        <v>2.5000000000000001E-2</v>
      </c>
      <c r="AP286" t="s">
        <v>1225</v>
      </c>
      <c r="AQ286">
        <v>95.3</v>
      </c>
      <c r="AR286">
        <v>2.5000000000000001E-2</v>
      </c>
      <c r="AS286" t="s">
        <v>1225</v>
      </c>
      <c r="AT286">
        <v>7.4999999999999997E-2</v>
      </c>
      <c r="AU286">
        <v>2</v>
      </c>
    </row>
    <row r="287" spans="1:47" x14ac:dyDescent="0.25">
      <c r="A287" t="s">
        <v>1254</v>
      </c>
      <c r="B287" t="s">
        <v>1254</v>
      </c>
      <c r="C287">
        <v>35.39</v>
      </c>
      <c r="D287">
        <v>1155.7603999999999</v>
      </c>
      <c r="E287">
        <v>9</v>
      </c>
      <c r="F287">
        <v>-0.5</v>
      </c>
      <c r="G287">
        <v>386.26049999999998</v>
      </c>
      <c r="H287">
        <v>25.24</v>
      </c>
      <c r="I287" s="1">
        <v>25600000</v>
      </c>
      <c r="J287">
        <v>2</v>
      </c>
      <c r="K287">
        <v>6342</v>
      </c>
      <c r="L287" t="s">
        <v>29</v>
      </c>
      <c r="M287">
        <v>4</v>
      </c>
      <c r="N287">
        <v>4</v>
      </c>
      <c r="O287" t="s">
        <v>1255</v>
      </c>
      <c r="R287">
        <f t="shared" si="20"/>
        <v>0</v>
      </c>
      <c r="S287">
        <f t="shared" si="17"/>
        <v>0</v>
      </c>
      <c r="T287" s="9" t="s">
        <v>7635</v>
      </c>
      <c r="U287">
        <f t="shared" si="18"/>
        <v>0</v>
      </c>
      <c r="V287" t="s">
        <v>7636</v>
      </c>
      <c r="W287">
        <f t="shared" si="19"/>
        <v>0</v>
      </c>
      <c r="AA287" s="13" t="s">
        <v>1254</v>
      </c>
      <c r="AB287">
        <v>38246.800000000003</v>
      </c>
      <c r="AC287">
        <v>70</v>
      </c>
      <c r="AD287" t="s">
        <v>1254</v>
      </c>
      <c r="AE287">
        <v>40487.5</v>
      </c>
      <c r="AF287">
        <v>80</v>
      </c>
      <c r="AG287" t="s">
        <v>1254</v>
      </c>
      <c r="AH287">
        <v>33265.4</v>
      </c>
      <c r="AI287">
        <v>45</v>
      </c>
      <c r="AJ287" t="s">
        <v>1254</v>
      </c>
      <c r="AK287">
        <v>30652.7</v>
      </c>
      <c r="AL287">
        <v>55</v>
      </c>
      <c r="AM287" t="s">
        <v>1254</v>
      </c>
      <c r="AN287">
        <v>50.1</v>
      </c>
      <c r="AO287">
        <v>2.5000000000000001E-2</v>
      </c>
      <c r="AP287" t="s">
        <v>1254</v>
      </c>
      <c r="AQ287">
        <v>3408.2</v>
      </c>
      <c r="AR287">
        <v>1.1000000000000001</v>
      </c>
      <c r="AS287" t="s">
        <v>1254</v>
      </c>
      <c r="AT287">
        <v>0.14599999999999999</v>
      </c>
      <c r="AU287">
        <v>2</v>
      </c>
    </row>
    <row r="288" spans="1:47" x14ac:dyDescent="0.25">
      <c r="A288" t="s">
        <v>1363</v>
      </c>
      <c r="B288" t="s">
        <v>1363</v>
      </c>
      <c r="C288">
        <v>34.92</v>
      </c>
      <c r="D288">
        <v>1056.5352</v>
      </c>
      <c r="E288">
        <v>9</v>
      </c>
      <c r="F288">
        <v>-0.6</v>
      </c>
      <c r="G288">
        <v>529.27449999999999</v>
      </c>
      <c r="H288">
        <v>29.85</v>
      </c>
      <c r="I288" s="1">
        <v>3670000</v>
      </c>
      <c r="J288">
        <v>10</v>
      </c>
      <c r="K288">
        <v>8063</v>
      </c>
      <c r="L288" t="s">
        <v>32</v>
      </c>
      <c r="M288">
        <v>1</v>
      </c>
      <c r="N288">
        <v>1</v>
      </c>
      <c r="O288" t="s">
        <v>1364</v>
      </c>
      <c r="R288">
        <f t="shared" si="20"/>
        <v>0</v>
      </c>
      <c r="S288">
        <f t="shared" si="17"/>
        <v>0</v>
      </c>
      <c r="T288" s="9" t="s">
        <v>7637</v>
      </c>
      <c r="U288">
        <f t="shared" si="18"/>
        <v>0</v>
      </c>
      <c r="V288" t="s">
        <v>7638</v>
      </c>
      <c r="W288">
        <f t="shared" si="19"/>
        <v>0</v>
      </c>
      <c r="AA288" s="13" t="s">
        <v>1363</v>
      </c>
      <c r="AB288">
        <v>36629.199999999997</v>
      </c>
      <c r="AC288">
        <v>65</v>
      </c>
      <c r="AD288" t="s">
        <v>1363</v>
      </c>
      <c r="AE288">
        <v>34973.199999999997</v>
      </c>
      <c r="AF288">
        <v>48</v>
      </c>
      <c r="AG288" t="s">
        <v>1363</v>
      </c>
      <c r="AH288">
        <v>24335.5</v>
      </c>
      <c r="AI288">
        <v>21</v>
      </c>
      <c r="AJ288" t="s">
        <v>1363</v>
      </c>
      <c r="AK288">
        <v>27937.599999999999</v>
      </c>
      <c r="AL288">
        <v>43</v>
      </c>
      <c r="AM288" t="s">
        <v>1363</v>
      </c>
      <c r="AN288">
        <v>50</v>
      </c>
      <c r="AO288">
        <v>2.5000000000000001E-2</v>
      </c>
      <c r="AP288" t="s">
        <v>1363</v>
      </c>
      <c r="AQ288">
        <v>260.89999999999998</v>
      </c>
      <c r="AR288">
        <v>0.09</v>
      </c>
      <c r="AS288" t="s">
        <v>1363</v>
      </c>
      <c r="AT288">
        <v>0.11700000000000001</v>
      </c>
      <c r="AU288">
        <v>2</v>
      </c>
    </row>
    <row r="289" spans="1:47" x14ac:dyDescent="0.25">
      <c r="A289" t="s">
        <v>6007</v>
      </c>
      <c r="B289" t="s">
        <v>1367</v>
      </c>
      <c r="C289">
        <v>34.909999999999997</v>
      </c>
      <c r="D289">
        <v>1129.6277</v>
      </c>
      <c r="E289">
        <v>9</v>
      </c>
      <c r="F289">
        <v>0.6</v>
      </c>
      <c r="G289">
        <v>377.55</v>
      </c>
      <c r="H289">
        <v>36.6</v>
      </c>
      <c r="I289" s="1">
        <v>23500000</v>
      </c>
      <c r="J289">
        <v>5</v>
      </c>
      <c r="K289">
        <v>9611</v>
      </c>
      <c r="L289" t="s">
        <v>47</v>
      </c>
      <c r="M289">
        <v>4</v>
      </c>
      <c r="N289">
        <v>4</v>
      </c>
      <c r="O289" t="s">
        <v>1368</v>
      </c>
      <c r="P289" t="s">
        <v>44</v>
      </c>
      <c r="Q289" t="s">
        <v>67</v>
      </c>
      <c r="R289">
        <f t="shared" si="20"/>
        <v>0</v>
      </c>
      <c r="S289">
        <f t="shared" si="17"/>
        <v>0</v>
      </c>
      <c r="T289" s="9" t="s">
        <v>7639</v>
      </c>
      <c r="U289">
        <f t="shared" si="18"/>
        <v>0</v>
      </c>
      <c r="V289" t="s">
        <v>7640</v>
      </c>
      <c r="W289">
        <f t="shared" si="19"/>
        <v>0</v>
      </c>
      <c r="AA289" s="13" t="s">
        <v>6007</v>
      </c>
      <c r="AB289">
        <v>39836.199999999997</v>
      </c>
      <c r="AC289">
        <v>80</v>
      </c>
      <c r="AD289" t="s">
        <v>6007</v>
      </c>
      <c r="AE289">
        <v>37861</v>
      </c>
      <c r="AF289">
        <v>65</v>
      </c>
      <c r="AG289" t="s">
        <v>6007</v>
      </c>
      <c r="AH289">
        <v>23452.400000000001</v>
      </c>
      <c r="AI289">
        <v>20</v>
      </c>
      <c r="AJ289" t="s">
        <v>6007</v>
      </c>
      <c r="AK289">
        <v>29055.1</v>
      </c>
      <c r="AL289">
        <v>47</v>
      </c>
      <c r="AM289" t="s">
        <v>6007</v>
      </c>
      <c r="AN289">
        <v>51.2</v>
      </c>
      <c r="AO289">
        <v>2.5000000000000001E-2</v>
      </c>
      <c r="AP289" t="s">
        <v>6007</v>
      </c>
      <c r="AQ289">
        <v>588.70000000000005</v>
      </c>
      <c r="AR289">
        <v>0.2</v>
      </c>
      <c r="AS289" t="s">
        <v>6007</v>
      </c>
      <c r="AT289">
        <v>0.13300000000000001</v>
      </c>
      <c r="AU289">
        <v>2</v>
      </c>
    </row>
    <row r="290" spans="1:47" x14ac:dyDescent="0.25">
      <c r="A290" t="s">
        <v>1451</v>
      </c>
      <c r="B290" t="s">
        <v>1451</v>
      </c>
      <c r="C290">
        <v>34.56</v>
      </c>
      <c r="D290">
        <v>1101.6405999999999</v>
      </c>
      <c r="E290">
        <v>9</v>
      </c>
      <c r="F290">
        <v>-0.5</v>
      </c>
      <c r="G290">
        <v>551.82730000000004</v>
      </c>
      <c r="H290">
        <v>20.8</v>
      </c>
      <c r="I290" s="1">
        <v>11500000</v>
      </c>
      <c r="J290">
        <v>8</v>
      </c>
      <c r="K290">
        <v>4911</v>
      </c>
      <c r="L290" t="s">
        <v>17</v>
      </c>
      <c r="M290">
        <v>1</v>
      </c>
      <c r="N290">
        <v>1</v>
      </c>
      <c r="O290" t="s">
        <v>1452</v>
      </c>
      <c r="R290">
        <f t="shared" si="20"/>
        <v>0</v>
      </c>
      <c r="S290">
        <f t="shared" si="17"/>
        <v>0</v>
      </c>
      <c r="T290" s="9" t="s">
        <v>7641</v>
      </c>
      <c r="U290">
        <f t="shared" si="18"/>
        <v>0</v>
      </c>
      <c r="V290" t="s">
        <v>7642</v>
      </c>
      <c r="W290">
        <f t="shared" si="19"/>
        <v>0</v>
      </c>
      <c r="AA290" s="13" t="s">
        <v>1451</v>
      </c>
      <c r="AB290">
        <v>35273</v>
      </c>
      <c r="AC290">
        <v>60</v>
      </c>
      <c r="AD290" t="s">
        <v>1451</v>
      </c>
      <c r="AE290">
        <v>39377.599999999999</v>
      </c>
      <c r="AF290">
        <v>70</v>
      </c>
      <c r="AG290" t="s">
        <v>1451</v>
      </c>
      <c r="AH290">
        <v>22694.3</v>
      </c>
      <c r="AI290">
        <v>18</v>
      </c>
      <c r="AJ290" t="s">
        <v>1451</v>
      </c>
      <c r="AK290">
        <v>29487.4</v>
      </c>
      <c r="AL290">
        <v>49</v>
      </c>
      <c r="AM290" t="s">
        <v>1451</v>
      </c>
      <c r="AN290">
        <v>50.4</v>
      </c>
      <c r="AO290">
        <v>2.5000000000000001E-2</v>
      </c>
      <c r="AP290" t="s">
        <v>1451</v>
      </c>
      <c r="AQ290">
        <v>6170.6</v>
      </c>
      <c r="AR290">
        <v>1.9</v>
      </c>
      <c r="AS290" t="s">
        <v>1451</v>
      </c>
      <c r="AT290">
        <v>0.14799999999999999</v>
      </c>
      <c r="AU290">
        <v>2</v>
      </c>
    </row>
    <row r="291" spans="1:47" x14ac:dyDescent="0.25">
      <c r="A291" t="s">
        <v>1691</v>
      </c>
      <c r="B291" t="s">
        <v>1691</v>
      </c>
      <c r="C291">
        <v>33.68</v>
      </c>
      <c r="D291">
        <v>999.48860000000002</v>
      </c>
      <c r="E291">
        <v>9</v>
      </c>
      <c r="F291">
        <v>-0.1</v>
      </c>
      <c r="G291">
        <v>500.75150000000002</v>
      </c>
      <c r="H291">
        <v>23.28</v>
      </c>
      <c r="I291" s="1">
        <v>1570000000</v>
      </c>
      <c r="J291">
        <v>8</v>
      </c>
      <c r="K291">
        <v>5769</v>
      </c>
      <c r="L291" t="s">
        <v>17</v>
      </c>
      <c r="M291">
        <v>43</v>
      </c>
      <c r="N291">
        <v>43</v>
      </c>
      <c r="O291" t="s">
        <v>923</v>
      </c>
      <c r="R291">
        <f t="shared" si="20"/>
        <v>0</v>
      </c>
      <c r="S291">
        <f t="shared" si="17"/>
        <v>0</v>
      </c>
      <c r="T291" s="9" t="s">
        <v>7643</v>
      </c>
      <c r="U291">
        <f t="shared" si="18"/>
        <v>0</v>
      </c>
      <c r="V291" t="s">
        <v>7644</v>
      </c>
      <c r="W291">
        <f t="shared" si="19"/>
        <v>0</v>
      </c>
      <c r="AA291" s="13" t="s">
        <v>1691</v>
      </c>
      <c r="AB291">
        <v>35434</v>
      </c>
      <c r="AC291">
        <v>60</v>
      </c>
      <c r="AD291" t="s">
        <v>1691</v>
      </c>
      <c r="AE291">
        <v>35483.9</v>
      </c>
      <c r="AF291">
        <v>50</v>
      </c>
      <c r="AG291" t="s">
        <v>1691</v>
      </c>
      <c r="AH291">
        <v>13989.8</v>
      </c>
      <c r="AI291">
        <v>9.5</v>
      </c>
      <c r="AJ291" t="s">
        <v>1691</v>
      </c>
      <c r="AK291">
        <v>21808</v>
      </c>
      <c r="AL291">
        <v>26</v>
      </c>
      <c r="AM291" t="s">
        <v>1691</v>
      </c>
      <c r="AN291">
        <v>45.1</v>
      </c>
      <c r="AO291">
        <v>2.5000000000000001E-2</v>
      </c>
      <c r="AP291" t="s">
        <v>1691</v>
      </c>
      <c r="AQ291">
        <v>67.400000000000006</v>
      </c>
      <c r="AR291">
        <v>0.02</v>
      </c>
      <c r="AS291" t="s">
        <v>1691</v>
      </c>
      <c r="AT291">
        <v>6.7000000000000004E-2</v>
      </c>
      <c r="AU291">
        <v>2</v>
      </c>
    </row>
    <row r="292" spans="1:47" x14ac:dyDescent="0.25">
      <c r="A292" t="s">
        <v>1802</v>
      </c>
      <c r="B292" t="s">
        <v>1802</v>
      </c>
      <c r="C292">
        <v>33.229999999999997</v>
      </c>
      <c r="D292">
        <v>1038.557</v>
      </c>
      <c r="E292">
        <v>9</v>
      </c>
      <c r="F292">
        <v>-1.2</v>
      </c>
      <c r="G292">
        <v>520.28520000000003</v>
      </c>
      <c r="H292">
        <v>20.329999999999998</v>
      </c>
      <c r="I292" s="1">
        <v>7270000</v>
      </c>
      <c r="J292">
        <v>7</v>
      </c>
      <c r="K292">
        <v>4695</v>
      </c>
      <c r="L292" t="s">
        <v>20</v>
      </c>
      <c r="M292">
        <v>1</v>
      </c>
      <c r="N292">
        <v>1</v>
      </c>
      <c r="O292" t="s">
        <v>1803</v>
      </c>
      <c r="R292">
        <f t="shared" si="20"/>
        <v>0</v>
      </c>
      <c r="S292">
        <f t="shared" si="17"/>
        <v>1</v>
      </c>
      <c r="T292" s="9" t="s">
        <v>7645</v>
      </c>
      <c r="U292">
        <f t="shared" si="18"/>
        <v>0</v>
      </c>
      <c r="V292" t="s">
        <v>7646</v>
      </c>
      <c r="W292">
        <f t="shared" si="19"/>
        <v>0</v>
      </c>
      <c r="AA292" s="13" t="s">
        <v>1802</v>
      </c>
      <c r="AB292">
        <v>39577.5</v>
      </c>
      <c r="AC292">
        <v>80</v>
      </c>
      <c r="AD292" t="s">
        <v>1802</v>
      </c>
      <c r="AE292">
        <v>38734.1</v>
      </c>
      <c r="AF292">
        <v>70</v>
      </c>
      <c r="AG292" t="s">
        <v>1802</v>
      </c>
      <c r="AH292">
        <v>23460.799999999999</v>
      </c>
      <c r="AI292">
        <v>20</v>
      </c>
      <c r="AJ292" t="s">
        <v>1802</v>
      </c>
      <c r="AK292">
        <v>26350.1</v>
      </c>
      <c r="AL292">
        <v>38</v>
      </c>
      <c r="AM292" t="s">
        <v>1802</v>
      </c>
      <c r="AN292">
        <v>50.3</v>
      </c>
      <c r="AO292">
        <v>2.5000000000000001E-2</v>
      </c>
      <c r="AP292" t="s">
        <v>1802</v>
      </c>
      <c r="AQ292">
        <v>1037.9000000000001</v>
      </c>
      <c r="AR292">
        <v>0.4</v>
      </c>
      <c r="AS292" t="s">
        <v>1802</v>
      </c>
      <c r="AT292">
        <v>0.14099999999999999</v>
      </c>
      <c r="AU292">
        <v>2</v>
      </c>
    </row>
    <row r="293" spans="1:47" x14ac:dyDescent="0.25">
      <c r="A293" t="s">
        <v>1914</v>
      </c>
      <c r="B293" t="s">
        <v>1914</v>
      </c>
      <c r="C293">
        <v>32.81</v>
      </c>
      <c r="D293">
        <v>1140.6880000000001</v>
      </c>
      <c r="E293">
        <v>9</v>
      </c>
      <c r="F293">
        <v>-0.3</v>
      </c>
      <c r="G293">
        <v>571.35109999999997</v>
      </c>
      <c r="H293">
        <v>20.100000000000001</v>
      </c>
      <c r="I293" s="1">
        <v>40200000</v>
      </c>
      <c r="J293">
        <v>5</v>
      </c>
      <c r="K293">
        <v>4621</v>
      </c>
      <c r="L293" t="s">
        <v>47</v>
      </c>
      <c r="M293">
        <v>4</v>
      </c>
      <c r="N293">
        <v>4</v>
      </c>
      <c r="O293" t="s">
        <v>1915</v>
      </c>
      <c r="R293">
        <f t="shared" si="20"/>
        <v>0</v>
      </c>
      <c r="S293">
        <f t="shared" si="17"/>
        <v>0</v>
      </c>
      <c r="T293" s="9" t="s">
        <v>7647</v>
      </c>
      <c r="U293">
        <f t="shared" si="18"/>
        <v>0</v>
      </c>
      <c r="V293" t="s">
        <v>7648</v>
      </c>
      <c r="W293">
        <f t="shared" si="19"/>
        <v>0</v>
      </c>
      <c r="AA293" s="13" t="s">
        <v>1914</v>
      </c>
      <c r="AB293">
        <v>37739.199999999997</v>
      </c>
      <c r="AC293">
        <v>70</v>
      </c>
      <c r="AD293" t="s">
        <v>1914</v>
      </c>
      <c r="AE293">
        <v>40068.699999999997</v>
      </c>
      <c r="AF293">
        <v>75</v>
      </c>
      <c r="AG293" t="s">
        <v>1914</v>
      </c>
      <c r="AH293">
        <v>22348.1</v>
      </c>
      <c r="AI293">
        <v>18</v>
      </c>
      <c r="AJ293" t="s">
        <v>1914</v>
      </c>
      <c r="AK293">
        <v>23820.400000000001</v>
      </c>
      <c r="AL293">
        <v>30</v>
      </c>
      <c r="AM293" t="s">
        <v>1914</v>
      </c>
      <c r="AN293">
        <v>49.9</v>
      </c>
      <c r="AO293">
        <v>2.5000000000000001E-2</v>
      </c>
      <c r="AP293" t="s">
        <v>1914</v>
      </c>
      <c r="AQ293">
        <v>603.70000000000005</v>
      </c>
      <c r="AR293">
        <v>0.2</v>
      </c>
      <c r="AS293" t="s">
        <v>1914</v>
      </c>
      <c r="AT293">
        <v>0.13300000000000001</v>
      </c>
      <c r="AU293">
        <v>2</v>
      </c>
    </row>
    <row r="294" spans="1:47" x14ac:dyDescent="0.25">
      <c r="A294" t="s">
        <v>2190</v>
      </c>
      <c r="B294" t="s">
        <v>2190</v>
      </c>
      <c r="C294">
        <v>31.88</v>
      </c>
      <c r="D294">
        <v>1203.6723999999999</v>
      </c>
      <c r="E294">
        <v>9</v>
      </c>
      <c r="F294">
        <v>-2.2999999999999998</v>
      </c>
      <c r="G294">
        <v>602.84209999999996</v>
      </c>
      <c r="H294">
        <v>21.36</v>
      </c>
      <c r="I294" s="1">
        <v>87100000</v>
      </c>
      <c r="J294">
        <v>7</v>
      </c>
      <c r="K294">
        <v>5039</v>
      </c>
      <c r="L294" t="s">
        <v>20</v>
      </c>
      <c r="M294">
        <v>3</v>
      </c>
      <c r="N294">
        <v>3</v>
      </c>
      <c r="O294" t="s">
        <v>2191</v>
      </c>
      <c r="R294">
        <f t="shared" si="20"/>
        <v>0</v>
      </c>
      <c r="S294">
        <f t="shared" si="17"/>
        <v>0</v>
      </c>
      <c r="T294" s="9" t="s">
        <v>7649</v>
      </c>
      <c r="U294">
        <f t="shared" si="18"/>
        <v>0</v>
      </c>
      <c r="V294" t="s">
        <v>7650</v>
      </c>
      <c r="W294">
        <f t="shared" si="19"/>
        <v>0</v>
      </c>
      <c r="AA294" s="13" t="s">
        <v>2190</v>
      </c>
      <c r="AB294">
        <v>35871.5</v>
      </c>
      <c r="AC294">
        <v>60</v>
      </c>
      <c r="AD294" t="s">
        <v>2190</v>
      </c>
      <c r="AE294">
        <v>39880.6</v>
      </c>
      <c r="AF294">
        <v>75</v>
      </c>
      <c r="AG294" t="s">
        <v>2190</v>
      </c>
      <c r="AH294">
        <v>26997.1</v>
      </c>
      <c r="AI294">
        <v>26</v>
      </c>
      <c r="AJ294" t="s">
        <v>2190</v>
      </c>
      <c r="AK294">
        <v>17447.3</v>
      </c>
      <c r="AL294">
        <v>18</v>
      </c>
      <c r="AM294" t="s">
        <v>2190</v>
      </c>
      <c r="AN294">
        <v>48.8</v>
      </c>
      <c r="AO294">
        <v>2.5000000000000001E-2</v>
      </c>
      <c r="AP294" t="s">
        <v>2190</v>
      </c>
      <c r="AQ294">
        <v>488.1</v>
      </c>
      <c r="AR294">
        <v>0.17499999999999999</v>
      </c>
      <c r="AS294" t="s">
        <v>2190</v>
      </c>
      <c r="AT294">
        <v>0.13100000000000001</v>
      </c>
      <c r="AU294">
        <v>2</v>
      </c>
    </row>
    <row r="295" spans="1:47" x14ac:dyDescent="0.25">
      <c r="A295" t="s">
        <v>2379</v>
      </c>
      <c r="B295" t="s">
        <v>2379</v>
      </c>
      <c r="C295">
        <v>31.32</v>
      </c>
      <c r="D295">
        <v>1139.5471</v>
      </c>
      <c r="E295">
        <v>9</v>
      </c>
      <c r="F295">
        <v>-1.2</v>
      </c>
      <c r="G295">
        <v>570.78020000000004</v>
      </c>
      <c r="H295">
        <v>29.2</v>
      </c>
      <c r="I295" s="1">
        <v>6710000</v>
      </c>
      <c r="J295">
        <v>10</v>
      </c>
      <c r="K295">
        <v>7833</v>
      </c>
      <c r="L295" t="s">
        <v>32</v>
      </c>
      <c r="M295">
        <v>1</v>
      </c>
      <c r="N295">
        <v>1</v>
      </c>
      <c r="O295" t="s">
        <v>2380</v>
      </c>
      <c r="R295">
        <f t="shared" si="20"/>
        <v>0</v>
      </c>
      <c r="S295">
        <f t="shared" si="17"/>
        <v>0</v>
      </c>
      <c r="T295" s="9" t="s">
        <v>7651</v>
      </c>
      <c r="U295">
        <f t="shared" si="18"/>
        <v>0</v>
      </c>
      <c r="V295" t="s">
        <v>7652</v>
      </c>
      <c r="W295">
        <f t="shared" si="19"/>
        <v>0</v>
      </c>
      <c r="AA295" s="13" t="s">
        <v>2379</v>
      </c>
      <c r="AB295">
        <v>34582.6</v>
      </c>
      <c r="AC295">
        <v>55</v>
      </c>
      <c r="AD295" t="s">
        <v>2379</v>
      </c>
      <c r="AE295">
        <v>32487.5</v>
      </c>
      <c r="AF295">
        <v>39</v>
      </c>
      <c r="AG295" t="s">
        <v>2379</v>
      </c>
      <c r="AH295">
        <v>32047.9</v>
      </c>
      <c r="AI295">
        <v>40</v>
      </c>
      <c r="AJ295" t="s">
        <v>2379</v>
      </c>
      <c r="AK295">
        <v>27735.5</v>
      </c>
      <c r="AL295">
        <v>43</v>
      </c>
      <c r="AM295" t="s">
        <v>2379</v>
      </c>
      <c r="AN295">
        <v>47.3</v>
      </c>
      <c r="AO295">
        <v>2.5000000000000001E-2</v>
      </c>
      <c r="AP295" t="s">
        <v>2379</v>
      </c>
      <c r="AQ295">
        <v>5320.2</v>
      </c>
      <c r="AR295">
        <v>1.7</v>
      </c>
      <c r="AS295" t="s">
        <v>2379</v>
      </c>
      <c r="AT295">
        <v>0.14699999999999999</v>
      </c>
      <c r="AU295">
        <v>2</v>
      </c>
    </row>
    <row r="296" spans="1:47" x14ac:dyDescent="0.25">
      <c r="A296" t="s">
        <v>2588</v>
      </c>
      <c r="B296" t="s">
        <v>2588</v>
      </c>
      <c r="C296">
        <v>30.64</v>
      </c>
      <c r="D296">
        <v>1019.54</v>
      </c>
      <c r="E296">
        <v>9</v>
      </c>
      <c r="F296">
        <v>-1</v>
      </c>
      <c r="G296">
        <v>510.77670000000001</v>
      </c>
      <c r="H296">
        <v>35.049999999999997</v>
      </c>
      <c r="I296" s="1">
        <v>59800000</v>
      </c>
      <c r="J296">
        <v>10</v>
      </c>
      <c r="K296">
        <v>9893</v>
      </c>
      <c r="L296" t="s">
        <v>32</v>
      </c>
      <c r="M296">
        <v>4</v>
      </c>
      <c r="N296">
        <v>4</v>
      </c>
      <c r="O296" t="s">
        <v>1572</v>
      </c>
      <c r="R296">
        <f t="shared" si="20"/>
        <v>0</v>
      </c>
      <c r="S296">
        <f t="shared" si="17"/>
        <v>0</v>
      </c>
      <c r="T296" s="9" t="s">
        <v>7653</v>
      </c>
      <c r="U296">
        <f t="shared" si="18"/>
        <v>0</v>
      </c>
      <c r="V296" t="s">
        <v>7654</v>
      </c>
      <c r="W296">
        <f t="shared" si="19"/>
        <v>0</v>
      </c>
      <c r="AA296" s="13" t="s">
        <v>2588</v>
      </c>
      <c r="AB296">
        <v>33529.199999999997</v>
      </c>
      <c r="AC296">
        <v>50</v>
      </c>
      <c r="AD296" t="s">
        <v>2588</v>
      </c>
      <c r="AE296">
        <v>34243.4</v>
      </c>
      <c r="AF296">
        <v>45</v>
      </c>
      <c r="AG296" t="s">
        <v>2588</v>
      </c>
      <c r="AH296">
        <v>4210</v>
      </c>
      <c r="AI296">
        <v>4</v>
      </c>
      <c r="AJ296" t="s">
        <v>2588</v>
      </c>
      <c r="AK296">
        <v>25792.400000000001</v>
      </c>
      <c r="AL296">
        <v>36</v>
      </c>
      <c r="AM296" t="s">
        <v>2588</v>
      </c>
      <c r="AN296">
        <v>48.1</v>
      </c>
      <c r="AO296">
        <v>2.5000000000000001E-2</v>
      </c>
      <c r="AP296" t="s">
        <v>2588</v>
      </c>
      <c r="AQ296">
        <v>156.19999999999999</v>
      </c>
      <c r="AR296">
        <v>0.05</v>
      </c>
      <c r="AS296" t="s">
        <v>2588</v>
      </c>
      <c r="AT296">
        <v>9.9000000000000005E-2</v>
      </c>
      <c r="AU296">
        <v>2</v>
      </c>
    </row>
    <row r="297" spans="1:47" x14ac:dyDescent="0.25">
      <c r="A297" t="s">
        <v>2868</v>
      </c>
      <c r="B297" t="s">
        <v>2868</v>
      </c>
      <c r="C297">
        <v>29.66</v>
      </c>
      <c r="D297">
        <v>1185.6029000000001</v>
      </c>
      <c r="E297">
        <v>9</v>
      </c>
      <c r="F297">
        <v>-0.6</v>
      </c>
      <c r="G297">
        <v>593.80830000000003</v>
      </c>
      <c r="H297">
        <v>31.4</v>
      </c>
      <c r="I297" s="1">
        <v>63100000</v>
      </c>
      <c r="J297">
        <v>2</v>
      </c>
      <c r="K297">
        <v>8508</v>
      </c>
      <c r="L297" t="s">
        <v>29</v>
      </c>
      <c r="M297">
        <v>4</v>
      </c>
      <c r="N297">
        <v>4</v>
      </c>
      <c r="O297" t="s">
        <v>1438</v>
      </c>
      <c r="R297">
        <f t="shared" si="20"/>
        <v>0</v>
      </c>
      <c r="S297">
        <f t="shared" si="17"/>
        <v>0</v>
      </c>
      <c r="T297" s="9" t="s">
        <v>7655</v>
      </c>
      <c r="U297">
        <f t="shared" si="18"/>
        <v>0</v>
      </c>
      <c r="V297" t="s">
        <v>7656</v>
      </c>
      <c r="W297">
        <f t="shared" si="19"/>
        <v>0</v>
      </c>
      <c r="AA297" s="13" t="s">
        <v>2868</v>
      </c>
      <c r="AB297">
        <v>37805.800000000003</v>
      </c>
      <c r="AC297">
        <v>70</v>
      </c>
      <c r="AD297" t="s">
        <v>2868</v>
      </c>
      <c r="AE297">
        <v>39335.1</v>
      </c>
      <c r="AF297">
        <v>70</v>
      </c>
      <c r="AG297" t="s">
        <v>2868</v>
      </c>
      <c r="AH297">
        <v>24712.2</v>
      </c>
      <c r="AI297">
        <v>22</v>
      </c>
      <c r="AJ297" t="s">
        <v>2868</v>
      </c>
      <c r="AK297">
        <v>28419.9</v>
      </c>
      <c r="AL297">
        <v>45</v>
      </c>
      <c r="AM297" t="s">
        <v>2868</v>
      </c>
      <c r="AN297">
        <v>50.3</v>
      </c>
      <c r="AO297">
        <v>2.5000000000000001E-2</v>
      </c>
      <c r="AP297" t="s">
        <v>2868</v>
      </c>
      <c r="AQ297">
        <v>128.80000000000001</v>
      </c>
      <c r="AR297">
        <v>0.04</v>
      </c>
      <c r="AS297" t="s">
        <v>2868</v>
      </c>
      <c r="AT297">
        <v>9.1999999999999998E-2</v>
      </c>
      <c r="AU297">
        <v>2</v>
      </c>
    </row>
    <row r="298" spans="1:47" x14ac:dyDescent="0.25">
      <c r="A298" t="s">
        <v>2932</v>
      </c>
      <c r="B298" t="s">
        <v>2932</v>
      </c>
      <c r="C298">
        <v>29.48</v>
      </c>
      <c r="D298">
        <v>1152.6556</v>
      </c>
      <c r="E298">
        <v>9</v>
      </c>
      <c r="F298">
        <v>1.3</v>
      </c>
      <c r="G298">
        <v>385.22629999999998</v>
      </c>
      <c r="H298">
        <v>38.08</v>
      </c>
      <c r="I298" s="1">
        <v>12400000</v>
      </c>
      <c r="J298">
        <v>6</v>
      </c>
      <c r="K298">
        <v>10519</v>
      </c>
      <c r="L298" t="s">
        <v>142</v>
      </c>
      <c r="M298">
        <v>5</v>
      </c>
      <c r="N298">
        <v>5</v>
      </c>
      <c r="O298" t="s">
        <v>2933</v>
      </c>
      <c r="R298">
        <f t="shared" si="20"/>
        <v>0</v>
      </c>
      <c r="S298">
        <f t="shared" si="17"/>
        <v>0</v>
      </c>
      <c r="T298" s="9" t="s">
        <v>7657</v>
      </c>
      <c r="U298">
        <f t="shared" si="18"/>
        <v>0</v>
      </c>
      <c r="V298" t="s">
        <v>7658</v>
      </c>
      <c r="W298">
        <f t="shared" si="19"/>
        <v>0</v>
      </c>
      <c r="AA298" s="13" t="s">
        <v>2932</v>
      </c>
      <c r="AB298">
        <v>35725.5</v>
      </c>
      <c r="AC298">
        <v>60</v>
      </c>
      <c r="AD298" t="s">
        <v>2932</v>
      </c>
      <c r="AE298">
        <v>36131.699999999997</v>
      </c>
      <c r="AF298">
        <v>55</v>
      </c>
      <c r="AG298" t="s">
        <v>2932</v>
      </c>
      <c r="AH298">
        <v>21893.3</v>
      </c>
      <c r="AI298">
        <v>17</v>
      </c>
      <c r="AJ298" t="s">
        <v>2932</v>
      </c>
      <c r="AK298">
        <v>24603.599999999999</v>
      </c>
      <c r="AL298">
        <v>33</v>
      </c>
      <c r="AM298" t="s">
        <v>2932</v>
      </c>
      <c r="AN298">
        <v>44.3</v>
      </c>
      <c r="AO298">
        <v>2.5000000000000001E-2</v>
      </c>
      <c r="AP298" t="s">
        <v>2932</v>
      </c>
      <c r="AQ298">
        <v>25.2</v>
      </c>
      <c r="AR298">
        <v>0.01</v>
      </c>
      <c r="AS298" t="s">
        <v>2932</v>
      </c>
      <c r="AT298">
        <v>4.2999999999999997E-2</v>
      </c>
      <c r="AU298">
        <v>2</v>
      </c>
    </row>
    <row r="299" spans="1:47" x14ac:dyDescent="0.25">
      <c r="A299" t="s">
        <v>2937</v>
      </c>
      <c r="B299" t="s">
        <v>2937</v>
      </c>
      <c r="C299">
        <v>29.46</v>
      </c>
      <c r="D299">
        <v>1262.5719999999999</v>
      </c>
      <c r="E299">
        <v>9</v>
      </c>
      <c r="F299">
        <v>0.2</v>
      </c>
      <c r="G299">
        <v>632.29340000000002</v>
      </c>
      <c r="H299">
        <v>50.15</v>
      </c>
      <c r="I299" s="1">
        <v>4370000</v>
      </c>
      <c r="J299">
        <v>3</v>
      </c>
      <c r="K299">
        <v>14603</v>
      </c>
      <c r="L299" t="s">
        <v>73</v>
      </c>
      <c r="M299">
        <v>2</v>
      </c>
      <c r="N299">
        <v>2</v>
      </c>
      <c r="O299" t="s">
        <v>2938</v>
      </c>
      <c r="R299">
        <f t="shared" si="20"/>
        <v>0</v>
      </c>
      <c r="S299">
        <f t="shared" si="17"/>
        <v>0</v>
      </c>
      <c r="T299" s="9" t="s">
        <v>7538</v>
      </c>
      <c r="U299">
        <f t="shared" si="18"/>
        <v>1</v>
      </c>
      <c r="V299" t="s">
        <v>7659</v>
      </c>
      <c r="W299">
        <f t="shared" si="19"/>
        <v>0</v>
      </c>
      <c r="AA299" s="13" t="s">
        <v>2937</v>
      </c>
      <c r="AB299">
        <v>36389.800000000003</v>
      </c>
      <c r="AC299">
        <v>65</v>
      </c>
      <c r="AD299" t="s">
        <v>2937</v>
      </c>
      <c r="AE299">
        <v>33340.699999999997</v>
      </c>
      <c r="AF299">
        <v>42</v>
      </c>
      <c r="AG299" t="s">
        <v>2937</v>
      </c>
      <c r="AH299">
        <v>27699.5</v>
      </c>
      <c r="AI299">
        <v>28</v>
      </c>
      <c r="AJ299" t="s">
        <v>2937</v>
      </c>
      <c r="AK299">
        <v>15701.1</v>
      </c>
      <c r="AL299">
        <v>15</v>
      </c>
      <c r="AM299" t="s">
        <v>2937</v>
      </c>
      <c r="AN299">
        <v>45.6</v>
      </c>
      <c r="AO299">
        <v>2.5000000000000001E-2</v>
      </c>
      <c r="AP299" t="s">
        <v>2937</v>
      </c>
      <c r="AQ299">
        <v>14.4</v>
      </c>
      <c r="AR299">
        <v>0.01</v>
      </c>
      <c r="AS299" t="s">
        <v>2937</v>
      </c>
      <c r="AT299">
        <v>4.2999999999999997E-2</v>
      </c>
      <c r="AU299">
        <v>2</v>
      </c>
    </row>
    <row r="300" spans="1:47" x14ac:dyDescent="0.25">
      <c r="A300" t="s">
        <v>2956</v>
      </c>
      <c r="B300" t="s">
        <v>2956</v>
      </c>
      <c r="C300">
        <v>29.4</v>
      </c>
      <c r="D300">
        <v>1199.6927000000001</v>
      </c>
      <c r="E300">
        <v>9</v>
      </c>
      <c r="F300">
        <v>0</v>
      </c>
      <c r="G300">
        <v>600.85360000000003</v>
      </c>
      <c r="H300">
        <v>37.86</v>
      </c>
      <c r="I300" s="1">
        <v>13500000</v>
      </c>
      <c r="J300">
        <v>5</v>
      </c>
      <c r="K300">
        <v>10046</v>
      </c>
      <c r="L300" t="s">
        <v>47</v>
      </c>
      <c r="M300">
        <v>8</v>
      </c>
      <c r="N300">
        <v>8</v>
      </c>
      <c r="O300" t="s">
        <v>2957</v>
      </c>
      <c r="R300">
        <f t="shared" si="20"/>
        <v>0</v>
      </c>
      <c r="S300">
        <f t="shared" si="17"/>
        <v>0</v>
      </c>
      <c r="T300" s="9" t="s">
        <v>7660</v>
      </c>
      <c r="U300">
        <f t="shared" si="18"/>
        <v>0</v>
      </c>
      <c r="V300" t="s">
        <v>7661</v>
      </c>
      <c r="W300">
        <f t="shared" si="19"/>
        <v>0</v>
      </c>
      <c r="AA300" s="13" t="s">
        <v>2956</v>
      </c>
      <c r="AB300">
        <v>15817.1</v>
      </c>
      <c r="AC300">
        <v>14</v>
      </c>
      <c r="AD300" t="s">
        <v>2956</v>
      </c>
      <c r="AE300">
        <v>23466.9</v>
      </c>
      <c r="AF300">
        <v>20</v>
      </c>
      <c r="AG300" t="s">
        <v>2956</v>
      </c>
      <c r="AH300">
        <v>25856.400000000001</v>
      </c>
      <c r="AI300">
        <v>24</v>
      </c>
      <c r="AJ300" t="s">
        <v>2956</v>
      </c>
      <c r="AK300">
        <v>16143</v>
      </c>
      <c r="AL300">
        <v>16</v>
      </c>
      <c r="AM300" t="s">
        <v>2956</v>
      </c>
      <c r="AN300">
        <v>45</v>
      </c>
      <c r="AO300">
        <v>2.5000000000000001E-2</v>
      </c>
      <c r="AP300" t="s">
        <v>2956</v>
      </c>
      <c r="AQ300">
        <v>88.9</v>
      </c>
      <c r="AR300">
        <v>2.5000000000000001E-2</v>
      </c>
      <c r="AS300" t="s">
        <v>2956</v>
      </c>
      <c r="AT300">
        <v>7.4999999999999997E-2</v>
      </c>
      <c r="AU300">
        <v>2</v>
      </c>
    </row>
    <row r="301" spans="1:47" x14ac:dyDescent="0.25">
      <c r="A301" t="s">
        <v>3038</v>
      </c>
      <c r="B301" t="s">
        <v>3038</v>
      </c>
      <c r="C301">
        <v>29.11</v>
      </c>
      <c r="D301">
        <v>1125.6731</v>
      </c>
      <c r="E301">
        <v>9</v>
      </c>
      <c r="F301">
        <v>-0.3</v>
      </c>
      <c r="G301">
        <v>563.84360000000004</v>
      </c>
      <c r="H301">
        <v>27.5</v>
      </c>
      <c r="I301" s="1">
        <v>48600000</v>
      </c>
      <c r="J301">
        <v>1</v>
      </c>
      <c r="K301">
        <v>6653</v>
      </c>
      <c r="L301" t="s">
        <v>84</v>
      </c>
      <c r="M301">
        <v>2</v>
      </c>
      <c r="N301">
        <v>2</v>
      </c>
      <c r="O301" t="s">
        <v>1755</v>
      </c>
      <c r="R301">
        <f t="shared" si="20"/>
        <v>0</v>
      </c>
      <c r="S301">
        <f t="shared" si="17"/>
        <v>0</v>
      </c>
      <c r="T301" s="9" t="s">
        <v>7662</v>
      </c>
      <c r="U301">
        <f t="shared" si="18"/>
        <v>3</v>
      </c>
      <c r="V301" t="s">
        <v>7663</v>
      </c>
      <c r="W301">
        <f t="shared" si="19"/>
        <v>0</v>
      </c>
      <c r="AA301" s="13" t="s">
        <v>3038</v>
      </c>
      <c r="AB301">
        <v>29868.9</v>
      </c>
      <c r="AC301">
        <v>38</v>
      </c>
      <c r="AD301" t="s">
        <v>3038</v>
      </c>
      <c r="AE301">
        <v>33482.400000000001</v>
      </c>
      <c r="AF301">
        <v>42</v>
      </c>
      <c r="AG301" t="s">
        <v>3038</v>
      </c>
      <c r="AH301">
        <v>9093.2999999999993</v>
      </c>
      <c r="AI301">
        <v>6.5</v>
      </c>
      <c r="AJ301" t="s">
        <v>3038</v>
      </c>
      <c r="AK301">
        <v>21273.4</v>
      </c>
      <c r="AL301">
        <v>25</v>
      </c>
      <c r="AM301" t="s">
        <v>3038</v>
      </c>
      <c r="AN301">
        <v>49</v>
      </c>
      <c r="AO301">
        <v>2.5000000000000001E-2</v>
      </c>
      <c r="AP301" t="s">
        <v>3038</v>
      </c>
      <c r="AQ301">
        <v>527.29999999999995</v>
      </c>
      <c r="AR301">
        <v>0.17499999999999999</v>
      </c>
      <c r="AS301" t="s">
        <v>3038</v>
      </c>
      <c r="AT301">
        <v>0.13100000000000001</v>
      </c>
      <c r="AU301">
        <v>2</v>
      </c>
    </row>
    <row r="302" spans="1:47" x14ac:dyDescent="0.25">
      <c r="A302" t="s">
        <v>3158</v>
      </c>
      <c r="B302" t="s">
        <v>3158</v>
      </c>
      <c r="C302">
        <v>28.69</v>
      </c>
      <c r="D302">
        <v>1172.6665</v>
      </c>
      <c r="E302">
        <v>9</v>
      </c>
      <c r="F302">
        <v>-0.5</v>
      </c>
      <c r="G302">
        <v>391.89589999999998</v>
      </c>
      <c r="H302">
        <v>42.44</v>
      </c>
      <c r="I302" s="1">
        <v>4830000</v>
      </c>
      <c r="J302">
        <v>6</v>
      </c>
      <c r="K302">
        <v>12026</v>
      </c>
      <c r="L302" t="s">
        <v>142</v>
      </c>
      <c r="M302">
        <v>2</v>
      </c>
      <c r="N302">
        <v>2</v>
      </c>
      <c r="O302" t="s">
        <v>3159</v>
      </c>
      <c r="R302">
        <f t="shared" si="20"/>
        <v>0</v>
      </c>
      <c r="S302">
        <f t="shared" si="17"/>
        <v>0</v>
      </c>
      <c r="T302" s="10" t="s">
        <v>7664</v>
      </c>
      <c r="U302">
        <f t="shared" si="18"/>
        <v>0</v>
      </c>
      <c r="V302" t="s">
        <v>7665</v>
      </c>
      <c r="W302">
        <f t="shared" si="19"/>
        <v>0</v>
      </c>
      <c r="AA302" s="13" t="s">
        <v>3158</v>
      </c>
      <c r="AB302">
        <v>35753.699999999997</v>
      </c>
      <c r="AC302">
        <v>60</v>
      </c>
      <c r="AD302" t="s">
        <v>3158</v>
      </c>
      <c r="AE302">
        <v>40895.699999999997</v>
      </c>
      <c r="AF302">
        <v>80</v>
      </c>
      <c r="AG302" t="s">
        <v>3158</v>
      </c>
      <c r="AH302">
        <v>26785.8</v>
      </c>
      <c r="AI302">
        <v>26</v>
      </c>
      <c r="AJ302" t="s">
        <v>3158</v>
      </c>
      <c r="AK302">
        <v>23649.4</v>
      </c>
      <c r="AL302">
        <v>30</v>
      </c>
      <c r="AM302" t="s">
        <v>3158</v>
      </c>
      <c r="AN302">
        <v>44</v>
      </c>
      <c r="AO302">
        <v>2.5000000000000001E-2</v>
      </c>
      <c r="AP302" t="s">
        <v>3158</v>
      </c>
      <c r="AQ302">
        <v>746</v>
      </c>
      <c r="AR302">
        <v>0.25</v>
      </c>
      <c r="AS302" t="s">
        <v>3158</v>
      </c>
      <c r="AT302">
        <v>0.13600000000000001</v>
      </c>
      <c r="AU302">
        <v>2</v>
      </c>
    </row>
    <row r="303" spans="1:47" x14ac:dyDescent="0.25">
      <c r="A303" t="s">
        <v>3172</v>
      </c>
      <c r="B303" t="s">
        <v>3172</v>
      </c>
      <c r="C303">
        <v>28.64</v>
      </c>
      <c r="D303">
        <v>1088.6818000000001</v>
      </c>
      <c r="E303">
        <v>9</v>
      </c>
      <c r="F303">
        <v>1</v>
      </c>
      <c r="G303">
        <v>545.34870000000001</v>
      </c>
      <c r="H303">
        <v>30.79</v>
      </c>
      <c r="I303" s="1">
        <v>308000000</v>
      </c>
      <c r="J303">
        <v>4</v>
      </c>
      <c r="K303">
        <v>7742</v>
      </c>
      <c r="L303" t="s">
        <v>26</v>
      </c>
      <c r="M303">
        <v>6</v>
      </c>
      <c r="N303">
        <v>6</v>
      </c>
      <c r="O303" t="s">
        <v>3173</v>
      </c>
      <c r="R303">
        <f t="shared" si="20"/>
        <v>0</v>
      </c>
      <c r="S303">
        <f t="shared" si="17"/>
        <v>0</v>
      </c>
      <c r="T303" s="9" t="s">
        <v>7666</v>
      </c>
      <c r="U303">
        <f t="shared" si="18"/>
        <v>0</v>
      </c>
      <c r="V303" t="s">
        <v>7667</v>
      </c>
      <c r="W303">
        <f t="shared" si="19"/>
        <v>0</v>
      </c>
      <c r="AA303" s="13" t="s">
        <v>3172</v>
      </c>
      <c r="AB303">
        <v>33819.199999999997</v>
      </c>
      <c r="AC303">
        <v>55</v>
      </c>
      <c r="AD303" t="s">
        <v>3172</v>
      </c>
      <c r="AE303">
        <v>37503.1</v>
      </c>
      <c r="AF303">
        <v>60</v>
      </c>
      <c r="AG303" t="s">
        <v>3172</v>
      </c>
      <c r="AH303">
        <v>27677.9</v>
      </c>
      <c r="AI303">
        <v>28</v>
      </c>
      <c r="AJ303" t="s">
        <v>3172</v>
      </c>
      <c r="AK303">
        <v>24313.9</v>
      </c>
      <c r="AL303">
        <v>32</v>
      </c>
      <c r="AM303" t="s">
        <v>3172</v>
      </c>
      <c r="AN303">
        <v>45.2</v>
      </c>
      <c r="AO303">
        <v>2.5000000000000001E-2</v>
      </c>
      <c r="AP303" t="s">
        <v>3172</v>
      </c>
      <c r="AQ303">
        <v>3684</v>
      </c>
      <c r="AR303">
        <v>1.2</v>
      </c>
      <c r="AS303" t="s">
        <v>3172</v>
      </c>
      <c r="AT303">
        <v>0.14699999999999999</v>
      </c>
      <c r="AU303">
        <v>2</v>
      </c>
    </row>
    <row r="304" spans="1:47" x14ac:dyDescent="0.25">
      <c r="A304" t="s">
        <v>6033</v>
      </c>
      <c r="B304" t="s">
        <v>3292</v>
      </c>
      <c r="C304">
        <v>28.19</v>
      </c>
      <c r="D304">
        <v>1191.691</v>
      </c>
      <c r="E304">
        <v>9</v>
      </c>
      <c r="F304">
        <v>-0.1</v>
      </c>
      <c r="G304">
        <v>398.23759999999999</v>
      </c>
      <c r="H304">
        <v>28.81</v>
      </c>
      <c r="I304" s="1">
        <v>12300000</v>
      </c>
      <c r="J304">
        <v>4</v>
      </c>
      <c r="K304">
        <v>7086</v>
      </c>
      <c r="L304" t="s">
        <v>26</v>
      </c>
      <c r="M304">
        <v>2</v>
      </c>
      <c r="N304">
        <v>2</v>
      </c>
      <c r="O304" t="s">
        <v>3293</v>
      </c>
      <c r="P304" t="s">
        <v>44</v>
      </c>
      <c r="Q304" t="s">
        <v>223</v>
      </c>
      <c r="R304">
        <f t="shared" si="20"/>
        <v>0</v>
      </c>
      <c r="S304">
        <f t="shared" si="17"/>
        <v>0</v>
      </c>
      <c r="T304" s="9" t="s">
        <v>7668</v>
      </c>
      <c r="U304">
        <f t="shared" si="18"/>
        <v>0</v>
      </c>
      <c r="V304" t="s">
        <v>7669</v>
      </c>
      <c r="W304">
        <f t="shared" si="19"/>
        <v>0</v>
      </c>
      <c r="AA304" s="13" t="s">
        <v>6033</v>
      </c>
      <c r="AB304">
        <v>31684.5</v>
      </c>
      <c r="AC304">
        <v>43</v>
      </c>
      <c r="AD304" t="s">
        <v>6033</v>
      </c>
      <c r="AE304">
        <v>37138.400000000001</v>
      </c>
      <c r="AF304">
        <v>60</v>
      </c>
      <c r="AG304" t="s">
        <v>6033</v>
      </c>
      <c r="AH304">
        <v>28840.3</v>
      </c>
      <c r="AI304">
        <v>30</v>
      </c>
      <c r="AJ304" t="s">
        <v>6033</v>
      </c>
      <c r="AK304">
        <v>20864.400000000001</v>
      </c>
      <c r="AL304">
        <v>24</v>
      </c>
      <c r="AM304" t="s">
        <v>6033</v>
      </c>
      <c r="AN304">
        <v>43.3</v>
      </c>
      <c r="AO304">
        <v>2.5000000000000001E-2</v>
      </c>
      <c r="AP304" t="s">
        <v>6033</v>
      </c>
      <c r="AQ304">
        <v>540.70000000000005</v>
      </c>
      <c r="AR304">
        <v>0.17499999999999999</v>
      </c>
      <c r="AS304" t="s">
        <v>6033</v>
      </c>
      <c r="AT304">
        <v>0.13100000000000001</v>
      </c>
      <c r="AU304">
        <v>2</v>
      </c>
    </row>
    <row r="305" spans="1:47" x14ac:dyDescent="0.25">
      <c r="A305" t="s">
        <v>3422</v>
      </c>
      <c r="B305" t="s">
        <v>3422</v>
      </c>
      <c r="C305">
        <v>27.75</v>
      </c>
      <c r="D305">
        <v>1017.5719</v>
      </c>
      <c r="E305">
        <v>9</v>
      </c>
      <c r="F305">
        <v>-2</v>
      </c>
      <c r="G305">
        <v>509.79219999999998</v>
      </c>
      <c r="H305">
        <v>33.1</v>
      </c>
      <c r="I305" s="1">
        <v>5520000</v>
      </c>
      <c r="J305">
        <v>2</v>
      </c>
      <c r="K305">
        <v>9100</v>
      </c>
      <c r="L305" t="s">
        <v>29</v>
      </c>
      <c r="M305">
        <v>1</v>
      </c>
      <c r="N305">
        <v>1</v>
      </c>
      <c r="O305" t="s">
        <v>3423</v>
      </c>
      <c r="R305">
        <f t="shared" si="20"/>
        <v>0</v>
      </c>
      <c r="S305">
        <f t="shared" si="17"/>
        <v>0</v>
      </c>
      <c r="T305" s="9" t="s">
        <v>7670</v>
      </c>
      <c r="U305">
        <f t="shared" si="18"/>
        <v>0</v>
      </c>
      <c r="V305" t="s">
        <v>7671</v>
      </c>
      <c r="W305">
        <f t="shared" si="19"/>
        <v>0</v>
      </c>
      <c r="AA305" s="13" t="s">
        <v>3422</v>
      </c>
      <c r="AB305">
        <v>34762.300000000003</v>
      </c>
      <c r="AC305">
        <v>55</v>
      </c>
      <c r="AD305" t="s">
        <v>3422</v>
      </c>
      <c r="AE305">
        <v>35632.400000000001</v>
      </c>
      <c r="AF305">
        <v>50</v>
      </c>
      <c r="AG305" t="s">
        <v>3422</v>
      </c>
      <c r="AH305">
        <v>11058.2</v>
      </c>
      <c r="AI305">
        <v>7.5</v>
      </c>
      <c r="AJ305" t="s">
        <v>3422</v>
      </c>
      <c r="AK305">
        <v>26061.1</v>
      </c>
      <c r="AL305">
        <v>37</v>
      </c>
      <c r="AM305" t="s">
        <v>3422</v>
      </c>
      <c r="AN305">
        <v>50.5</v>
      </c>
      <c r="AO305">
        <v>2.5000000000000001E-2</v>
      </c>
      <c r="AP305" t="s">
        <v>3422</v>
      </c>
      <c r="AQ305">
        <v>1324.7</v>
      </c>
      <c r="AR305">
        <v>0.5</v>
      </c>
      <c r="AS305" t="s">
        <v>3422</v>
      </c>
      <c r="AT305">
        <v>0.14199999999999999</v>
      </c>
      <c r="AU305">
        <v>2</v>
      </c>
    </row>
    <row r="306" spans="1:47" x14ac:dyDescent="0.25">
      <c r="A306" t="s">
        <v>3450</v>
      </c>
      <c r="B306" t="s">
        <v>3450</v>
      </c>
      <c r="C306">
        <v>27.69</v>
      </c>
      <c r="D306">
        <v>1157.6492000000001</v>
      </c>
      <c r="E306">
        <v>9</v>
      </c>
      <c r="F306">
        <v>-2</v>
      </c>
      <c r="G306">
        <v>386.88959999999997</v>
      </c>
      <c r="H306">
        <v>39.86</v>
      </c>
      <c r="I306" s="1">
        <v>1090000</v>
      </c>
      <c r="J306">
        <v>8</v>
      </c>
      <c r="K306">
        <v>11440</v>
      </c>
      <c r="L306" t="s">
        <v>17</v>
      </c>
      <c r="M306">
        <v>1</v>
      </c>
      <c r="N306">
        <v>1</v>
      </c>
      <c r="O306" t="s">
        <v>2542</v>
      </c>
      <c r="R306">
        <f t="shared" si="20"/>
        <v>0</v>
      </c>
      <c r="S306">
        <f t="shared" si="17"/>
        <v>0</v>
      </c>
      <c r="T306" s="9" t="s">
        <v>7672</v>
      </c>
      <c r="U306">
        <f t="shared" si="18"/>
        <v>0</v>
      </c>
      <c r="V306" t="s">
        <v>7673</v>
      </c>
      <c r="W306">
        <f t="shared" si="19"/>
        <v>0</v>
      </c>
      <c r="AA306" s="13" t="s">
        <v>3450</v>
      </c>
      <c r="AB306">
        <v>26487.3</v>
      </c>
      <c r="AC306">
        <v>30</v>
      </c>
      <c r="AD306" t="s">
        <v>3450</v>
      </c>
      <c r="AE306">
        <v>34184.5</v>
      </c>
      <c r="AF306">
        <v>45</v>
      </c>
      <c r="AG306" t="s">
        <v>3450</v>
      </c>
      <c r="AH306">
        <v>20430.400000000001</v>
      </c>
      <c r="AI306">
        <v>16</v>
      </c>
      <c r="AJ306" t="s">
        <v>3450</v>
      </c>
      <c r="AK306">
        <v>19331.7</v>
      </c>
      <c r="AL306">
        <v>21</v>
      </c>
      <c r="AM306" t="s">
        <v>3450</v>
      </c>
      <c r="AN306">
        <v>50</v>
      </c>
      <c r="AO306">
        <v>2.5000000000000001E-2</v>
      </c>
      <c r="AP306" t="s">
        <v>3450</v>
      </c>
      <c r="AQ306">
        <v>135.9</v>
      </c>
      <c r="AR306">
        <v>0.05</v>
      </c>
      <c r="AS306" t="s">
        <v>3450</v>
      </c>
      <c r="AT306">
        <v>0.1</v>
      </c>
      <c r="AU306">
        <v>2</v>
      </c>
    </row>
    <row r="307" spans="1:47" x14ac:dyDescent="0.25">
      <c r="A307" t="s">
        <v>3594</v>
      </c>
      <c r="B307" t="s">
        <v>3594</v>
      </c>
      <c r="C307">
        <v>27.12</v>
      </c>
      <c r="D307">
        <v>1154.7036000000001</v>
      </c>
      <c r="E307">
        <v>9</v>
      </c>
      <c r="F307">
        <v>-1</v>
      </c>
      <c r="G307">
        <v>578.35850000000005</v>
      </c>
      <c r="H307">
        <v>22.22</v>
      </c>
      <c r="I307" s="1">
        <v>2170000</v>
      </c>
      <c r="J307">
        <v>9</v>
      </c>
      <c r="K307">
        <v>5376</v>
      </c>
      <c r="L307" t="s">
        <v>23</v>
      </c>
      <c r="M307">
        <v>1</v>
      </c>
      <c r="N307">
        <v>1</v>
      </c>
      <c r="O307" t="s">
        <v>2793</v>
      </c>
      <c r="R307">
        <f t="shared" si="20"/>
        <v>0</v>
      </c>
      <c r="S307">
        <f t="shared" si="17"/>
        <v>0</v>
      </c>
      <c r="T307" s="9" t="s">
        <v>7674</v>
      </c>
      <c r="U307">
        <f t="shared" si="18"/>
        <v>0</v>
      </c>
      <c r="V307" t="s">
        <v>7675</v>
      </c>
      <c r="W307">
        <f t="shared" si="19"/>
        <v>0</v>
      </c>
      <c r="AA307" s="13" t="s">
        <v>3594</v>
      </c>
      <c r="AB307">
        <v>35944.1</v>
      </c>
      <c r="AC307">
        <v>60</v>
      </c>
      <c r="AD307" t="s">
        <v>3594</v>
      </c>
      <c r="AE307">
        <v>37657.599999999999</v>
      </c>
      <c r="AF307">
        <v>60</v>
      </c>
      <c r="AG307" t="s">
        <v>3594</v>
      </c>
      <c r="AH307">
        <v>32696.2</v>
      </c>
      <c r="AI307">
        <v>42</v>
      </c>
      <c r="AJ307" t="s">
        <v>3594</v>
      </c>
      <c r="AK307">
        <v>27363.8</v>
      </c>
      <c r="AL307">
        <v>41</v>
      </c>
      <c r="AM307" t="s">
        <v>3594</v>
      </c>
      <c r="AN307">
        <v>46.4</v>
      </c>
      <c r="AO307">
        <v>2.5000000000000001E-2</v>
      </c>
      <c r="AP307" t="s">
        <v>3594</v>
      </c>
      <c r="AQ307">
        <v>4641.6000000000004</v>
      </c>
      <c r="AR307">
        <v>1.5</v>
      </c>
      <c r="AS307" t="s">
        <v>3594</v>
      </c>
      <c r="AT307">
        <v>0.14699999999999999</v>
      </c>
      <c r="AU307">
        <v>2</v>
      </c>
    </row>
    <row r="308" spans="1:47" x14ac:dyDescent="0.25">
      <c r="A308" t="s">
        <v>3931</v>
      </c>
      <c r="B308" t="s">
        <v>3931</v>
      </c>
      <c r="C308">
        <v>25.85</v>
      </c>
      <c r="D308">
        <v>1083.5713000000001</v>
      </c>
      <c r="E308">
        <v>9</v>
      </c>
      <c r="F308">
        <v>-1</v>
      </c>
      <c r="G308">
        <v>542.79240000000004</v>
      </c>
      <c r="H308">
        <v>53.1</v>
      </c>
      <c r="I308" s="1">
        <v>28400000</v>
      </c>
      <c r="J308">
        <v>8</v>
      </c>
      <c r="K308">
        <v>16125</v>
      </c>
      <c r="L308" t="s">
        <v>17</v>
      </c>
      <c r="M308">
        <v>4</v>
      </c>
      <c r="N308">
        <v>4</v>
      </c>
      <c r="O308" t="s">
        <v>2817</v>
      </c>
      <c r="R308">
        <f t="shared" si="20"/>
        <v>0</v>
      </c>
      <c r="S308">
        <f t="shared" si="17"/>
        <v>0</v>
      </c>
      <c r="T308" s="9" t="s">
        <v>7624</v>
      </c>
      <c r="U308">
        <f t="shared" si="18"/>
        <v>0</v>
      </c>
      <c r="V308" t="s">
        <v>7676</v>
      </c>
      <c r="W308">
        <f t="shared" si="19"/>
        <v>0</v>
      </c>
      <c r="AA308" s="13" t="s">
        <v>3931</v>
      </c>
      <c r="AB308">
        <v>30181.1</v>
      </c>
      <c r="AC308">
        <v>39</v>
      </c>
      <c r="AD308" t="s">
        <v>3931</v>
      </c>
      <c r="AE308">
        <v>32921.300000000003</v>
      </c>
      <c r="AF308">
        <v>40</v>
      </c>
      <c r="AG308" t="s">
        <v>3931</v>
      </c>
      <c r="AH308">
        <v>16369</v>
      </c>
      <c r="AI308">
        <v>12</v>
      </c>
      <c r="AJ308" t="s">
        <v>3931</v>
      </c>
      <c r="AK308">
        <v>23820.7</v>
      </c>
      <c r="AL308">
        <v>30</v>
      </c>
      <c r="AM308" t="s">
        <v>3931</v>
      </c>
      <c r="AN308">
        <v>49.6</v>
      </c>
      <c r="AO308">
        <v>2.5000000000000001E-2</v>
      </c>
      <c r="AP308" t="s">
        <v>3931</v>
      </c>
      <c r="AQ308">
        <v>49.4</v>
      </c>
      <c r="AR308">
        <v>0.01</v>
      </c>
      <c r="AS308" t="s">
        <v>3931</v>
      </c>
      <c r="AT308">
        <v>4.2999999999999997E-2</v>
      </c>
      <c r="AU308">
        <v>2</v>
      </c>
    </row>
    <row r="309" spans="1:47" x14ac:dyDescent="0.25">
      <c r="A309" t="s">
        <v>4114</v>
      </c>
      <c r="B309" t="s">
        <v>4114</v>
      </c>
      <c r="C309">
        <v>25.1</v>
      </c>
      <c r="D309">
        <v>1059.6665</v>
      </c>
      <c r="E309">
        <v>9</v>
      </c>
      <c r="F309">
        <v>-0.8</v>
      </c>
      <c r="G309">
        <v>530.84010000000001</v>
      </c>
      <c r="H309">
        <v>21.71</v>
      </c>
      <c r="I309" s="1">
        <v>68400000</v>
      </c>
      <c r="J309">
        <v>9</v>
      </c>
      <c r="K309">
        <v>5204</v>
      </c>
      <c r="L309" t="s">
        <v>23</v>
      </c>
      <c r="M309">
        <v>3</v>
      </c>
      <c r="N309">
        <v>3</v>
      </c>
      <c r="O309" t="s">
        <v>1061</v>
      </c>
      <c r="R309">
        <f t="shared" si="20"/>
        <v>0</v>
      </c>
      <c r="S309">
        <f t="shared" si="17"/>
        <v>0</v>
      </c>
      <c r="T309" s="9" t="s">
        <v>7677</v>
      </c>
      <c r="U309">
        <f t="shared" si="18"/>
        <v>0</v>
      </c>
      <c r="V309" t="s">
        <v>7678</v>
      </c>
      <c r="W309">
        <f t="shared" si="19"/>
        <v>0</v>
      </c>
      <c r="AA309" s="13" t="s">
        <v>4114</v>
      </c>
      <c r="AB309">
        <v>38953.9</v>
      </c>
      <c r="AC309">
        <v>75</v>
      </c>
      <c r="AD309" t="s">
        <v>4114</v>
      </c>
      <c r="AE309">
        <v>40786.1</v>
      </c>
      <c r="AF309">
        <v>80</v>
      </c>
      <c r="AG309" t="s">
        <v>4114</v>
      </c>
      <c r="AH309">
        <v>25996.1</v>
      </c>
      <c r="AI309">
        <v>24</v>
      </c>
      <c r="AJ309" t="s">
        <v>4114</v>
      </c>
      <c r="AK309">
        <v>31039.200000000001</v>
      </c>
      <c r="AL309">
        <v>60</v>
      </c>
      <c r="AM309" t="s">
        <v>4114</v>
      </c>
      <c r="AN309">
        <v>44.7</v>
      </c>
      <c r="AO309">
        <v>2.5000000000000001E-2</v>
      </c>
      <c r="AP309" t="s">
        <v>4114</v>
      </c>
      <c r="AQ309">
        <v>2806.4</v>
      </c>
      <c r="AR309">
        <v>0.9</v>
      </c>
      <c r="AS309" t="s">
        <v>4114</v>
      </c>
      <c r="AT309">
        <v>0.14599999999999999</v>
      </c>
      <c r="AU309">
        <v>2</v>
      </c>
    </row>
    <row r="310" spans="1:47" x14ac:dyDescent="0.25">
      <c r="A310" t="s">
        <v>4221</v>
      </c>
      <c r="B310" t="s">
        <v>4221</v>
      </c>
      <c r="C310">
        <v>24.6</v>
      </c>
      <c r="D310">
        <v>1135.6025</v>
      </c>
      <c r="E310">
        <v>9</v>
      </c>
      <c r="F310">
        <v>-0.3</v>
      </c>
      <c r="G310">
        <v>568.80830000000003</v>
      </c>
      <c r="H310">
        <v>59.7</v>
      </c>
      <c r="I310" s="1">
        <v>9680000</v>
      </c>
      <c r="J310">
        <v>10</v>
      </c>
      <c r="K310">
        <v>18761</v>
      </c>
      <c r="L310" t="s">
        <v>32</v>
      </c>
      <c r="M310">
        <v>1</v>
      </c>
      <c r="N310">
        <v>1</v>
      </c>
      <c r="O310" t="s">
        <v>940</v>
      </c>
      <c r="R310">
        <f t="shared" si="20"/>
        <v>0</v>
      </c>
      <c r="S310">
        <f t="shared" si="17"/>
        <v>1</v>
      </c>
      <c r="T310" s="9" t="s">
        <v>7679</v>
      </c>
      <c r="U310">
        <f t="shared" si="18"/>
        <v>0</v>
      </c>
      <c r="V310" t="s">
        <v>7680</v>
      </c>
      <c r="W310">
        <f t="shared" si="19"/>
        <v>0</v>
      </c>
      <c r="AA310" s="13" t="s">
        <v>4221</v>
      </c>
      <c r="AB310">
        <v>36103.1</v>
      </c>
      <c r="AC310">
        <v>60</v>
      </c>
      <c r="AD310" t="s">
        <v>4221</v>
      </c>
      <c r="AE310">
        <v>37130</v>
      </c>
      <c r="AF310">
        <v>60</v>
      </c>
      <c r="AG310" t="s">
        <v>4221</v>
      </c>
      <c r="AH310">
        <v>36489.599999999999</v>
      </c>
      <c r="AI310">
        <v>60</v>
      </c>
      <c r="AJ310" t="s">
        <v>4221</v>
      </c>
      <c r="AK310">
        <v>28136</v>
      </c>
      <c r="AL310">
        <v>44</v>
      </c>
      <c r="AM310" t="s">
        <v>4221</v>
      </c>
      <c r="AN310">
        <v>50.8</v>
      </c>
      <c r="AO310">
        <v>2.5000000000000001E-2</v>
      </c>
      <c r="AP310" t="s">
        <v>4221</v>
      </c>
      <c r="AQ310">
        <v>1675.7</v>
      </c>
      <c r="AR310">
        <v>0.6</v>
      </c>
      <c r="AS310" t="s">
        <v>4221</v>
      </c>
      <c r="AT310">
        <v>0.14399999999999999</v>
      </c>
      <c r="AU310">
        <v>2</v>
      </c>
    </row>
    <row r="311" spans="1:47" x14ac:dyDescent="0.25">
      <c r="A311" t="s">
        <v>4386</v>
      </c>
      <c r="B311" t="s">
        <v>4386</v>
      </c>
      <c r="C311">
        <v>23.85</v>
      </c>
      <c r="D311">
        <v>1097.6344999999999</v>
      </c>
      <c r="E311">
        <v>9</v>
      </c>
      <c r="F311">
        <v>-0.7</v>
      </c>
      <c r="G311">
        <v>549.82420000000002</v>
      </c>
      <c r="H311">
        <v>40.39</v>
      </c>
      <c r="I311" s="1">
        <v>13300000</v>
      </c>
      <c r="J311">
        <v>5</v>
      </c>
      <c r="K311">
        <v>10925</v>
      </c>
      <c r="L311" t="s">
        <v>47</v>
      </c>
      <c r="M311">
        <v>2</v>
      </c>
      <c r="N311">
        <v>2</v>
      </c>
      <c r="O311" t="s">
        <v>2311</v>
      </c>
      <c r="R311">
        <f t="shared" si="20"/>
        <v>0</v>
      </c>
      <c r="S311">
        <f t="shared" si="17"/>
        <v>0</v>
      </c>
      <c r="T311" s="9" t="s">
        <v>7681</v>
      </c>
      <c r="U311">
        <f t="shared" si="18"/>
        <v>0</v>
      </c>
      <c r="V311" t="s">
        <v>7682</v>
      </c>
      <c r="W311">
        <f t="shared" si="19"/>
        <v>0</v>
      </c>
      <c r="AA311" s="13" t="s">
        <v>4386</v>
      </c>
      <c r="AB311">
        <v>32283.200000000001</v>
      </c>
      <c r="AC311">
        <v>45</v>
      </c>
      <c r="AD311" t="s">
        <v>4386</v>
      </c>
      <c r="AE311">
        <v>33589.800000000003</v>
      </c>
      <c r="AF311">
        <v>43</v>
      </c>
      <c r="AG311" t="s">
        <v>4386</v>
      </c>
      <c r="AH311">
        <v>28708</v>
      </c>
      <c r="AI311">
        <v>30</v>
      </c>
      <c r="AJ311" t="s">
        <v>4386</v>
      </c>
      <c r="AK311">
        <v>25611.9</v>
      </c>
      <c r="AL311">
        <v>36</v>
      </c>
      <c r="AM311" t="s">
        <v>4386</v>
      </c>
      <c r="AN311">
        <v>49.7</v>
      </c>
      <c r="AO311">
        <v>2.5000000000000001E-2</v>
      </c>
      <c r="AP311" t="s">
        <v>4386</v>
      </c>
      <c r="AQ311">
        <v>5447.7</v>
      </c>
      <c r="AR311">
        <v>1.7</v>
      </c>
      <c r="AS311" t="s">
        <v>4386</v>
      </c>
      <c r="AT311">
        <v>0.14699999999999999</v>
      </c>
      <c r="AU311">
        <v>2</v>
      </c>
    </row>
    <row r="312" spans="1:47" x14ac:dyDescent="0.25">
      <c r="A312" t="s">
        <v>4443</v>
      </c>
      <c r="B312" t="s">
        <v>4443</v>
      </c>
      <c r="C312">
        <v>23.58</v>
      </c>
      <c r="D312">
        <v>1113.7021</v>
      </c>
      <c r="E312">
        <v>9</v>
      </c>
      <c r="F312">
        <v>-0.2</v>
      </c>
      <c r="G312">
        <v>557.85820000000001</v>
      </c>
      <c r="H312">
        <v>32.26</v>
      </c>
      <c r="I312" s="1">
        <v>8960000</v>
      </c>
      <c r="J312">
        <v>3</v>
      </c>
      <c r="K312">
        <v>8293</v>
      </c>
      <c r="L312" t="s">
        <v>73</v>
      </c>
      <c r="M312">
        <v>2</v>
      </c>
      <c r="N312">
        <v>2</v>
      </c>
      <c r="O312" t="s">
        <v>4444</v>
      </c>
      <c r="R312">
        <f t="shared" si="20"/>
        <v>0</v>
      </c>
      <c r="S312">
        <f t="shared" si="17"/>
        <v>0</v>
      </c>
      <c r="T312" s="10" t="s">
        <v>7683</v>
      </c>
      <c r="U312">
        <f t="shared" si="18"/>
        <v>0</v>
      </c>
      <c r="V312" t="s">
        <v>7684</v>
      </c>
      <c r="W312">
        <f t="shared" si="19"/>
        <v>0</v>
      </c>
      <c r="AA312" s="13" t="s">
        <v>4443</v>
      </c>
      <c r="AB312">
        <v>31278.9</v>
      </c>
      <c r="AC312">
        <v>42</v>
      </c>
      <c r="AD312" t="s">
        <v>4443</v>
      </c>
      <c r="AE312">
        <v>37827.5</v>
      </c>
      <c r="AF312">
        <v>65</v>
      </c>
      <c r="AG312" t="s">
        <v>4443</v>
      </c>
      <c r="AH312">
        <v>21431.599999999999</v>
      </c>
      <c r="AI312">
        <v>17</v>
      </c>
      <c r="AJ312" t="s">
        <v>4443</v>
      </c>
      <c r="AK312">
        <v>12514.5</v>
      </c>
      <c r="AL312">
        <v>11</v>
      </c>
      <c r="AM312" t="s">
        <v>4443</v>
      </c>
      <c r="AN312">
        <v>44.6</v>
      </c>
      <c r="AO312">
        <v>2.5000000000000001E-2</v>
      </c>
      <c r="AP312" t="s">
        <v>4443</v>
      </c>
      <c r="AQ312">
        <v>315.3</v>
      </c>
      <c r="AR312">
        <v>0.1</v>
      </c>
      <c r="AS312" t="s">
        <v>4443</v>
      </c>
      <c r="AT312">
        <v>0.12</v>
      </c>
      <c r="AU312">
        <v>2</v>
      </c>
    </row>
    <row r="313" spans="1:47" x14ac:dyDescent="0.25">
      <c r="A313" t="s">
        <v>4472</v>
      </c>
      <c r="B313" t="s">
        <v>4472</v>
      </c>
      <c r="C313">
        <v>23.46</v>
      </c>
      <c r="D313">
        <v>1100.5501999999999</v>
      </c>
      <c r="E313">
        <v>9</v>
      </c>
      <c r="F313">
        <v>0.2</v>
      </c>
      <c r="G313">
        <v>551.28250000000003</v>
      </c>
      <c r="H313">
        <v>43.72</v>
      </c>
      <c r="I313" s="1">
        <v>5430000</v>
      </c>
      <c r="J313">
        <v>3</v>
      </c>
      <c r="K313">
        <v>12341</v>
      </c>
      <c r="L313" t="s">
        <v>73</v>
      </c>
      <c r="M313">
        <v>2</v>
      </c>
      <c r="N313">
        <v>2</v>
      </c>
      <c r="O313" t="s">
        <v>3108</v>
      </c>
      <c r="R313">
        <f t="shared" si="20"/>
        <v>0</v>
      </c>
      <c r="S313">
        <f t="shared" si="17"/>
        <v>1</v>
      </c>
      <c r="T313" s="9" t="s">
        <v>7685</v>
      </c>
      <c r="U313">
        <f t="shared" si="18"/>
        <v>0</v>
      </c>
      <c r="V313" t="s">
        <v>7686</v>
      </c>
      <c r="W313">
        <f t="shared" si="19"/>
        <v>0</v>
      </c>
      <c r="AA313" s="13" t="s">
        <v>4472</v>
      </c>
      <c r="AB313">
        <v>34379.300000000003</v>
      </c>
      <c r="AC313">
        <v>55</v>
      </c>
      <c r="AD313" t="s">
        <v>4472</v>
      </c>
      <c r="AE313">
        <v>36111.300000000003</v>
      </c>
      <c r="AF313">
        <v>55</v>
      </c>
      <c r="AG313" t="s">
        <v>4472</v>
      </c>
      <c r="AH313">
        <v>10737</v>
      </c>
      <c r="AI313">
        <v>7.5</v>
      </c>
      <c r="AJ313" t="s">
        <v>4472</v>
      </c>
      <c r="AK313">
        <v>24824.799999999999</v>
      </c>
      <c r="AL313">
        <v>33</v>
      </c>
      <c r="AM313" t="s">
        <v>4472</v>
      </c>
      <c r="AN313">
        <v>50.3</v>
      </c>
      <c r="AO313">
        <v>2.5000000000000001E-2</v>
      </c>
      <c r="AP313" t="s">
        <v>4472</v>
      </c>
      <c r="AQ313">
        <v>52.8</v>
      </c>
      <c r="AR313">
        <v>1.4999999999999999E-2</v>
      </c>
      <c r="AS313" t="s">
        <v>4472</v>
      </c>
      <c r="AT313">
        <v>5.6000000000000001E-2</v>
      </c>
      <c r="AU313">
        <v>2</v>
      </c>
    </row>
    <row r="314" spans="1:47" x14ac:dyDescent="0.25">
      <c r="A314" t="s">
        <v>4587</v>
      </c>
      <c r="B314" t="s">
        <v>4587</v>
      </c>
      <c r="C314">
        <v>23.02</v>
      </c>
      <c r="D314">
        <v>1085.5980999999999</v>
      </c>
      <c r="E314">
        <v>9</v>
      </c>
      <c r="F314">
        <v>-0.5</v>
      </c>
      <c r="G314">
        <v>543.80610000000001</v>
      </c>
      <c r="H314">
        <v>32.119999999999997</v>
      </c>
      <c r="I314" s="1">
        <v>70400000</v>
      </c>
      <c r="J314">
        <v>2</v>
      </c>
      <c r="K314">
        <v>8760</v>
      </c>
      <c r="L314" t="s">
        <v>29</v>
      </c>
      <c r="M314">
        <v>2</v>
      </c>
      <c r="N314">
        <v>2</v>
      </c>
      <c r="O314" t="s">
        <v>4565</v>
      </c>
      <c r="R314">
        <f t="shared" si="20"/>
        <v>0</v>
      </c>
      <c r="S314">
        <f t="shared" si="17"/>
        <v>0</v>
      </c>
      <c r="T314" s="10" t="s">
        <v>7687</v>
      </c>
      <c r="U314">
        <f t="shared" si="18"/>
        <v>2</v>
      </c>
      <c r="V314" t="s">
        <v>7688</v>
      </c>
      <c r="W314">
        <f t="shared" si="19"/>
        <v>0</v>
      </c>
      <c r="AA314" s="13" t="s">
        <v>4587</v>
      </c>
      <c r="AB314">
        <v>37368.199999999997</v>
      </c>
      <c r="AC314">
        <v>70</v>
      </c>
      <c r="AD314" t="s">
        <v>4587</v>
      </c>
      <c r="AE314">
        <v>36810.800000000003</v>
      </c>
      <c r="AF314">
        <v>60</v>
      </c>
      <c r="AG314" t="s">
        <v>4587</v>
      </c>
      <c r="AH314">
        <v>14600.8</v>
      </c>
      <c r="AI314">
        <v>10</v>
      </c>
      <c r="AJ314" t="s">
        <v>4587</v>
      </c>
      <c r="AK314">
        <v>31014.3</v>
      </c>
      <c r="AL314">
        <v>60</v>
      </c>
      <c r="AM314" t="s">
        <v>4587</v>
      </c>
      <c r="AN314">
        <v>50.4</v>
      </c>
      <c r="AO314">
        <v>2.5000000000000001E-2</v>
      </c>
      <c r="AP314" t="s">
        <v>4587</v>
      </c>
      <c r="AQ314">
        <v>65.5</v>
      </c>
      <c r="AR314">
        <v>1.4999999999999999E-2</v>
      </c>
      <c r="AS314" t="s">
        <v>4587</v>
      </c>
      <c r="AT314">
        <v>5.6000000000000001E-2</v>
      </c>
      <c r="AU314">
        <v>2</v>
      </c>
    </row>
    <row r="315" spans="1:47" x14ac:dyDescent="0.25">
      <c r="A315" t="s">
        <v>4921</v>
      </c>
      <c r="B315" t="s">
        <v>4921</v>
      </c>
      <c r="C315">
        <v>21.2</v>
      </c>
      <c r="D315">
        <v>1054.5446999999999</v>
      </c>
      <c r="E315">
        <v>9</v>
      </c>
      <c r="F315">
        <v>-1.4</v>
      </c>
      <c r="G315">
        <v>528.27890000000002</v>
      </c>
      <c r="H315">
        <v>40.270000000000003</v>
      </c>
      <c r="I315" s="1">
        <v>907000</v>
      </c>
      <c r="J315">
        <v>2</v>
      </c>
      <c r="K315">
        <v>11658</v>
      </c>
      <c r="L315" t="s">
        <v>29</v>
      </c>
      <c r="M315">
        <v>1</v>
      </c>
      <c r="N315">
        <v>1</v>
      </c>
      <c r="O315" t="s">
        <v>1044</v>
      </c>
      <c r="R315">
        <f t="shared" si="20"/>
        <v>0</v>
      </c>
      <c r="S315">
        <f t="shared" si="17"/>
        <v>0</v>
      </c>
      <c r="T315" s="9" t="s">
        <v>7689</v>
      </c>
      <c r="U315">
        <f t="shared" si="18"/>
        <v>0</v>
      </c>
      <c r="V315" t="s">
        <v>7598</v>
      </c>
      <c r="W315">
        <f t="shared" si="19"/>
        <v>0</v>
      </c>
      <c r="AA315" s="13" t="s">
        <v>4921</v>
      </c>
      <c r="AB315">
        <v>20349</v>
      </c>
      <c r="AC315">
        <v>19</v>
      </c>
      <c r="AD315" t="s">
        <v>4921</v>
      </c>
      <c r="AE315">
        <v>22534.1</v>
      </c>
      <c r="AF315">
        <v>19</v>
      </c>
      <c r="AG315" t="s">
        <v>4921</v>
      </c>
      <c r="AH315">
        <v>18179.8</v>
      </c>
      <c r="AI315">
        <v>13</v>
      </c>
      <c r="AJ315" t="s">
        <v>4921</v>
      </c>
      <c r="AK315">
        <v>21059.200000000001</v>
      </c>
      <c r="AL315">
        <v>24</v>
      </c>
      <c r="AM315" t="s">
        <v>4921</v>
      </c>
      <c r="AN315">
        <v>46.9</v>
      </c>
      <c r="AO315">
        <v>2.5000000000000001E-2</v>
      </c>
      <c r="AP315" t="s">
        <v>4921</v>
      </c>
      <c r="AQ315">
        <v>189.9</v>
      </c>
      <c r="AR315">
        <v>0.06</v>
      </c>
      <c r="AS315" t="s">
        <v>4921</v>
      </c>
      <c r="AT315">
        <v>0.105</v>
      </c>
      <c r="AU315">
        <v>2</v>
      </c>
    </row>
    <row r="316" spans="1:47" x14ac:dyDescent="0.25">
      <c r="A316" t="s">
        <v>4938</v>
      </c>
      <c r="B316" t="s">
        <v>4938</v>
      </c>
      <c r="C316">
        <v>21.08</v>
      </c>
      <c r="D316">
        <v>1107.5825</v>
      </c>
      <c r="E316">
        <v>9</v>
      </c>
      <c r="F316">
        <v>-1.3</v>
      </c>
      <c r="G316">
        <v>554.79780000000005</v>
      </c>
      <c r="H316">
        <v>24.31</v>
      </c>
      <c r="I316" s="1">
        <v>2580000</v>
      </c>
      <c r="J316">
        <v>10</v>
      </c>
      <c r="K316">
        <v>6106</v>
      </c>
      <c r="L316" t="s">
        <v>32</v>
      </c>
      <c r="M316">
        <v>1</v>
      </c>
      <c r="N316">
        <v>1</v>
      </c>
      <c r="O316" t="s">
        <v>3061</v>
      </c>
      <c r="R316">
        <f t="shared" si="20"/>
        <v>0</v>
      </c>
      <c r="S316">
        <f t="shared" si="17"/>
        <v>1</v>
      </c>
      <c r="T316" s="9" t="s">
        <v>7690</v>
      </c>
      <c r="U316">
        <f t="shared" si="18"/>
        <v>0</v>
      </c>
      <c r="V316" t="s">
        <v>7691</v>
      </c>
      <c r="W316">
        <f t="shared" si="19"/>
        <v>0</v>
      </c>
      <c r="AA316" s="13" t="s">
        <v>4938</v>
      </c>
      <c r="AB316">
        <v>33990.1</v>
      </c>
      <c r="AC316">
        <v>55</v>
      </c>
      <c r="AD316" t="s">
        <v>4938</v>
      </c>
      <c r="AE316">
        <v>34882.800000000003</v>
      </c>
      <c r="AF316">
        <v>47</v>
      </c>
      <c r="AG316" t="s">
        <v>4938</v>
      </c>
      <c r="AH316">
        <v>8359.6</v>
      </c>
      <c r="AI316">
        <v>6</v>
      </c>
      <c r="AJ316" t="s">
        <v>4938</v>
      </c>
      <c r="AK316">
        <v>27307</v>
      </c>
      <c r="AL316">
        <v>41</v>
      </c>
      <c r="AM316" t="s">
        <v>4938</v>
      </c>
      <c r="AN316">
        <v>43.6</v>
      </c>
      <c r="AO316">
        <v>2.5000000000000001E-2</v>
      </c>
      <c r="AP316" t="s">
        <v>4938</v>
      </c>
      <c r="AQ316">
        <v>134.19999999999999</v>
      </c>
      <c r="AR316">
        <v>0.04</v>
      </c>
      <c r="AS316" t="s">
        <v>4938</v>
      </c>
      <c r="AT316">
        <v>9.1999999999999998E-2</v>
      </c>
      <c r="AU316">
        <v>2</v>
      </c>
    </row>
    <row r="317" spans="1:47" x14ac:dyDescent="0.25">
      <c r="A317" t="s">
        <v>4992</v>
      </c>
      <c r="B317" t="s">
        <v>4992</v>
      </c>
      <c r="C317">
        <v>20.74</v>
      </c>
      <c r="D317">
        <v>1077.6294</v>
      </c>
      <c r="E317">
        <v>9</v>
      </c>
      <c r="F317">
        <v>-2.2999999999999998</v>
      </c>
      <c r="G317">
        <v>539.82069999999999</v>
      </c>
      <c r="H317">
        <v>37.67</v>
      </c>
      <c r="I317" s="1">
        <v>23300000</v>
      </c>
      <c r="J317">
        <v>4</v>
      </c>
      <c r="K317">
        <v>10119</v>
      </c>
      <c r="L317" t="s">
        <v>26</v>
      </c>
      <c r="M317">
        <v>2</v>
      </c>
      <c r="N317">
        <v>2</v>
      </c>
      <c r="O317" t="s">
        <v>4993</v>
      </c>
      <c r="R317">
        <f t="shared" si="20"/>
        <v>0</v>
      </c>
      <c r="S317">
        <f t="shared" si="17"/>
        <v>0</v>
      </c>
      <c r="T317" s="9" t="s">
        <v>7692</v>
      </c>
      <c r="U317">
        <f t="shared" si="18"/>
        <v>0</v>
      </c>
      <c r="V317" t="s">
        <v>7693</v>
      </c>
      <c r="W317">
        <f t="shared" si="19"/>
        <v>0</v>
      </c>
      <c r="AA317" s="13" t="s">
        <v>4992</v>
      </c>
      <c r="AB317">
        <v>33774.199999999997</v>
      </c>
      <c r="AC317">
        <v>55</v>
      </c>
      <c r="AD317" t="s">
        <v>4992</v>
      </c>
      <c r="AE317">
        <v>35380.800000000003</v>
      </c>
      <c r="AF317">
        <v>49</v>
      </c>
      <c r="AG317" t="s">
        <v>4992</v>
      </c>
      <c r="AH317">
        <v>22876.2</v>
      </c>
      <c r="AI317">
        <v>19</v>
      </c>
      <c r="AJ317" t="s">
        <v>4992</v>
      </c>
      <c r="AK317">
        <v>25631.3</v>
      </c>
      <c r="AL317">
        <v>36</v>
      </c>
      <c r="AM317" t="s">
        <v>4992</v>
      </c>
      <c r="AN317">
        <v>44.2</v>
      </c>
      <c r="AO317">
        <v>2.5000000000000001E-2</v>
      </c>
      <c r="AP317" t="s">
        <v>4992</v>
      </c>
      <c r="AQ317">
        <v>104.8</v>
      </c>
      <c r="AR317">
        <v>0.03</v>
      </c>
      <c r="AS317" t="s">
        <v>4992</v>
      </c>
      <c r="AT317">
        <v>8.2000000000000003E-2</v>
      </c>
      <c r="AU317">
        <v>2</v>
      </c>
    </row>
    <row r="318" spans="1:47" x14ac:dyDescent="0.25">
      <c r="A318" t="s">
        <v>5106</v>
      </c>
      <c r="B318" t="s">
        <v>5106</v>
      </c>
      <c r="C318">
        <v>20.100000000000001</v>
      </c>
      <c r="D318">
        <v>1200.604</v>
      </c>
      <c r="E318">
        <v>9</v>
      </c>
      <c r="F318">
        <v>1.6</v>
      </c>
      <c r="G318">
        <v>401.20929999999998</v>
      </c>
      <c r="H318">
        <v>41.61</v>
      </c>
      <c r="I318" s="1">
        <v>1930000</v>
      </c>
      <c r="J318">
        <v>7</v>
      </c>
      <c r="K318">
        <v>11954</v>
      </c>
      <c r="L318" t="s">
        <v>20</v>
      </c>
      <c r="M318">
        <v>1</v>
      </c>
      <c r="N318">
        <v>1</v>
      </c>
      <c r="O318" t="s">
        <v>2375</v>
      </c>
      <c r="R318">
        <f t="shared" si="20"/>
        <v>0</v>
      </c>
      <c r="S318">
        <f t="shared" si="17"/>
        <v>0</v>
      </c>
      <c r="T318" s="9" t="s">
        <v>7694</v>
      </c>
      <c r="U318">
        <f t="shared" si="18"/>
        <v>0</v>
      </c>
      <c r="V318" t="s">
        <v>7235</v>
      </c>
      <c r="W318">
        <f t="shared" si="19"/>
        <v>1</v>
      </c>
      <c r="AA318" s="13" t="s">
        <v>5106</v>
      </c>
      <c r="AB318">
        <v>33427.699999999997</v>
      </c>
      <c r="AC318">
        <v>50</v>
      </c>
      <c r="AD318" t="s">
        <v>5106</v>
      </c>
      <c r="AE318">
        <v>32837.300000000003</v>
      </c>
      <c r="AF318">
        <v>40</v>
      </c>
      <c r="AG318" t="s">
        <v>5106</v>
      </c>
      <c r="AH318">
        <v>26492.7</v>
      </c>
      <c r="AI318">
        <v>25</v>
      </c>
      <c r="AJ318" t="s">
        <v>5106</v>
      </c>
      <c r="AK318">
        <v>23943.9</v>
      </c>
      <c r="AL318">
        <v>31</v>
      </c>
      <c r="AM318" t="s">
        <v>5106</v>
      </c>
      <c r="AN318">
        <v>46.1</v>
      </c>
      <c r="AO318">
        <v>2.5000000000000001E-2</v>
      </c>
      <c r="AP318" t="s">
        <v>5106</v>
      </c>
      <c r="AQ318">
        <v>114.7</v>
      </c>
      <c r="AR318">
        <v>0.04</v>
      </c>
      <c r="AS318" t="s">
        <v>5106</v>
      </c>
      <c r="AT318">
        <v>9.1999999999999998E-2</v>
      </c>
      <c r="AU318">
        <v>2</v>
      </c>
    </row>
    <row r="319" spans="1:47" x14ac:dyDescent="0.25">
      <c r="A319" t="s">
        <v>5360</v>
      </c>
      <c r="B319" t="s">
        <v>5134</v>
      </c>
      <c r="C319">
        <v>19.97</v>
      </c>
      <c r="D319">
        <v>1042.5844999999999</v>
      </c>
      <c r="E319">
        <v>9</v>
      </c>
      <c r="F319">
        <v>0.1</v>
      </c>
      <c r="G319">
        <v>522.29960000000005</v>
      </c>
      <c r="H319">
        <v>58.52</v>
      </c>
      <c r="I319" s="1">
        <v>16700000</v>
      </c>
      <c r="J319">
        <v>3</v>
      </c>
      <c r="K319">
        <v>17521</v>
      </c>
      <c r="L319" t="s">
        <v>73</v>
      </c>
      <c r="M319">
        <v>5</v>
      </c>
      <c r="N319">
        <v>5</v>
      </c>
      <c r="O319" t="s">
        <v>4774</v>
      </c>
      <c r="P319" t="s">
        <v>44</v>
      </c>
      <c r="Q319" t="s">
        <v>223</v>
      </c>
      <c r="R319">
        <f t="shared" si="20"/>
        <v>0</v>
      </c>
      <c r="S319">
        <f t="shared" si="17"/>
        <v>0</v>
      </c>
      <c r="T319" s="9" t="s">
        <v>7695</v>
      </c>
      <c r="U319">
        <f t="shared" si="18"/>
        <v>4</v>
      </c>
      <c r="V319" t="s">
        <v>7696</v>
      </c>
      <c r="W319">
        <f t="shared" si="19"/>
        <v>0</v>
      </c>
      <c r="AA319" s="13" t="s">
        <v>5360</v>
      </c>
      <c r="AB319">
        <v>32749.7</v>
      </c>
      <c r="AC319">
        <v>47</v>
      </c>
      <c r="AD319" t="s">
        <v>5360</v>
      </c>
      <c r="AE319">
        <v>35221.9</v>
      </c>
      <c r="AF319">
        <v>49</v>
      </c>
      <c r="AG319" t="s">
        <v>5360</v>
      </c>
      <c r="AH319">
        <v>22279.5</v>
      </c>
      <c r="AI319">
        <v>18</v>
      </c>
      <c r="AJ319" t="s">
        <v>5360</v>
      </c>
      <c r="AK319">
        <v>25158.7</v>
      </c>
      <c r="AL319">
        <v>34</v>
      </c>
      <c r="AM319" t="s">
        <v>5360</v>
      </c>
      <c r="AN319">
        <v>49.6</v>
      </c>
      <c r="AO319">
        <v>2.5000000000000001E-2</v>
      </c>
      <c r="AP319" t="s">
        <v>5360</v>
      </c>
      <c r="AQ319">
        <v>1092.5999999999999</v>
      </c>
      <c r="AR319">
        <v>0.4</v>
      </c>
      <c r="AS319" t="s">
        <v>5360</v>
      </c>
      <c r="AT319">
        <v>0.14099999999999999</v>
      </c>
      <c r="AU319">
        <v>2</v>
      </c>
    </row>
    <row r="320" spans="1:47" x14ac:dyDescent="0.25">
      <c r="A320" t="s">
        <v>6061</v>
      </c>
      <c r="B320" t="s">
        <v>5235</v>
      </c>
      <c r="C320">
        <v>19.37</v>
      </c>
      <c r="D320">
        <v>1022.5694999999999</v>
      </c>
      <c r="E320">
        <v>9</v>
      </c>
      <c r="F320">
        <v>1.9</v>
      </c>
      <c r="G320">
        <v>512.29300000000001</v>
      </c>
      <c r="H320">
        <v>28.79</v>
      </c>
      <c r="I320" s="1">
        <v>1840000</v>
      </c>
      <c r="J320">
        <v>1</v>
      </c>
      <c r="K320">
        <v>7098</v>
      </c>
      <c r="L320" t="s">
        <v>84</v>
      </c>
      <c r="M320">
        <v>1</v>
      </c>
      <c r="N320">
        <v>1</v>
      </c>
      <c r="O320" t="s">
        <v>2144</v>
      </c>
      <c r="P320" t="s">
        <v>44</v>
      </c>
      <c r="Q320" t="s">
        <v>155</v>
      </c>
      <c r="R320">
        <f t="shared" si="20"/>
        <v>0</v>
      </c>
      <c r="S320">
        <f t="shared" si="17"/>
        <v>0</v>
      </c>
      <c r="T320" s="9" t="s">
        <v>7697</v>
      </c>
      <c r="U320">
        <f t="shared" si="18"/>
        <v>0</v>
      </c>
      <c r="V320" t="s">
        <v>7229</v>
      </c>
      <c r="W320">
        <f t="shared" si="19"/>
        <v>0</v>
      </c>
      <c r="AA320" s="13" t="s">
        <v>6061</v>
      </c>
      <c r="AB320">
        <v>28398.7</v>
      </c>
      <c r="AC320">
        <v>34</v>
      </c>
      <c r="AD320" t="s">
        <v>6061</v>
      </c>
      <c r="AE320">
        <v>30267.4</v>
      </c>
      <c r="AF320">
        <v>33</v>
      </c>
      <c r="AG320" t="s">
        <v>6061</v>
      </c>
      <c r="AH320">
        <v>10061.299999999999</v>
      </c>
      <c r="AI320">
        <v>7</v>
      </c>
      <c r="AJ320" t="s">
        <v>6061</v>
      </c>
      <c r="AK320">
        <v>20074.099999999999</v>
      </c>
      <c r="AL320">
        <v>22</v>
      </c>
      <c r="AM320" t="s">
        <v>6061</v>
      </c>
      <c r="AN320">
        <v>45.8</v>
      </c>
      <c r="AO320">
        <v>2.5000000000000001E-2</v>
      </c>
      <c r="AP320" t="s">
        <v>6061</v>
      </c>
      <c r="AQ320">
        <v>224.6</v>
      </c>
      <c r="AR320">
        <v>0.08</v>
      </c>
      <c r="AS320" t="s">
        <v>6061</v>
      </c>
      <c r="AT320">
        <v>0.114</v>
      </c>
      <c r="AU320">
        <v>2</v>
      </c>
    </row>
    <row r="321" spans="1:47" x14ac:dyDescent="0.25">
      <c r="A321" t="s">
        <v>5360</v>
      </c>
      <c r="B321" t="s">
        <v>5360</v>
      </c>
      <c r="C321">
        <v>18.55</v>
      </c>
      <c r="D321">
        <v>1026.5896</v>
      </c>
      <c r="E321">
        <v>9</v>
      </c>
      <c r="F321">
        <v>0.2</v>
      </c>
      <c r="G321">
        <v>514.30219999999997</v>
      </c>
      <c r="H321">
        <v>63.47</v>
      </c>
      <c r="I321" s="1">
        <v>1260000</v>
      </c>
      <c r="J321">
        <v>1</v>
      </c>
      <c r="K321">
        <v>19185</v>
      </c>
      <c r="L321" t="s">
        <v>84</v>
      </c>
      <c r="M321">
        <v>1</v>
      </c>
      <c r="N321">
        <v>1</v>
      </c>
      <c r="O321" t="s">
        <v>4774</v>
      </c>
      <c r="R321">
        <f t="shared" si="20"/>
        <v>0</v>
      </c>
      <c r="S321">
        <f t="shared" si="17"/>
        <v>0</v>
      </c>
      <c r="T321" s="9" t="s">
        <v>7698</v>
      </c>
      <c r="U321">
        <f t="shared" si="18"/>
        <v>0</v>
      </c>
      <c r="V321" t="s">
        <v>7699</v>
      </c>
      <c r="W321">
        <f t="shared" si="19"/>
        <v>0</v>
      </c>
      <c r="AA321" s="13" t="s">
        <v>5360</v>
      </c>
      <c r="AB321">
        <v>32749.7</v>
      </c>
      <c r="AC321">
        <v>47</v>
      </c>
      <c r="AD321" t="s">
        <v>5360</v>
      </c>
      <c r="AE321">
        <v>35221.9</v>
      </c>
      <c r="AF321">
        <v>49</v>
      </c>
      <c r="AG321" t="s">
        <v>5360</v>
      </c>
      <c r="AH321">
        <v>22279.5</v>
      </c>
      <c r="AI321">
        <v>18</v>
      </c>
      <c r="AJ321" t="s">
        <v>5360</v>
      </c>
      <c r="AK321">
        <v>25158.7</v>
      </c>
      <c r="AL321">
        <v>34</v>
      </c>
      <c r="AM321" t="s">
        <v>5360</v>
      </c>
      <c r="AN321">
        <v>49.6</v>
      </c>
      <c r="AO321">
        <v>2.5000000000000001E-2</v>
      </c>
      <c r="AP321" t="s">
        <v>5360</v>
      </c>
      <c r="AQ321">
        <v>1092.5999999999999</v>
      </c>
      <c r="AR321">
        <v>0.4</v>
      </c>
      <c r="AS321" t="s">
        <v>5360</v>
      </c>
      <c r="AT321">
        <v>0.14099999999999999</v>
      </c>
      <c r="AU321">
        <v>2</v>
      </c>
    </row>
    <row r="322" spans="1:47" x14ac:dyDescent="0.25">
      <c r="A322" t="s">
        <v>5462</v>
      </c>
      <c r="B322" t="s">
        <v>5462</v>
      </c>
      <c r="C322">
        <v>17.7</v>
      </c>
      <c r="D322">
        <v>1102.6498999999999</v>
      </c>
      <c r="E322">
        <v>9</v>
      </c>
      <c r="F322">
        <v>0.9</v>
      </c>
      <c r="G322">
        <v>552.33270000000005</v>
      </c>
      <c r="H322">
        <v>30.71</v>
      </c>
      <c r="I322" s="1">
        <v>12600000</v>
      </c>
      <c r="J322">
        <v>1</v>
      </c>
      <c r="K322">
        <v>7771</v>
      </c>
      <c r="L322" t="s">
        <v>84</v>
      </c>
      <c r="M322">
        <v>1</v>
      </c>
      <c r="N322">
        <v>1</v>
      </c>
      <c r="O322" t="s">
        <v>723</v>
      </c>
      <c r="R322">
        <f t="shared" si="20"/>
        <v>0</v>
      </c>
      <c r="S322">
        <f t="shared" si="17"/>
        <v>0</v>
      </c>
      <c r="T322" s="9" t="s">
        <v>7700</v>
      </c>
      <c r="U322">
        <f t="shared" si="18"/>
        <v>0</v>
      </c>
      <c r="V322" t="s">
        <v>7701</v>
      </c>
      <c r="W322">
        <f t="shared" si="19"/>
        <v>0</v>
      </c>
      <c r="AA322" s="13" t="s">
        <v>5462</v>
      </c>
      <c r="AB322">
        <v>36084.400000000001</v>
      </c>
      <c r="AC322">
        <v>60</v>
      </c>
      <c r="AD322" t="s">
        <v>5462</v>
      </c>
      <c r="AE322">
        <v>34315.300000000003</v>
      </c>
      <c r="AF322">
        <v>45</v>
      </c>
      <c r="AG322" t="s">
        <v>5462</v>
      </c>
      <c r="AH322">
        <v>24189.200000000001</v>
      </c>
      <c r="AI322">
        <v>21</v>
      </c>
      <c r="AJ322" t="s">
        <v>5462</v>
      </c>
      <c r="AK322">
        <v>21599.7</v>
      </c>
      <c r="AL322">
        <v>25</v>
      </c>
      <c r="AM322" t="s">
        <v>5462</v>
      </c>
      <c r="AN322">
        <v>44</v>
      </c>
      <c r="AO322">
        <v>2.5000000000000001E-2</v>
      </c>
      <c r="AP322" t="s">
        <v>5462</v>
      </c>
      <c r="AQ322">
        <v>67.400000000000006</v>
      </c>
      <c r="AR322">
        <v>0.02</v>
      </c>
      <c r="AS322" t="s">
        <v>5462</v>
      </c>
      <c r="AT322">
        <v>6.7000000000000004E-2</v>
      </c>
      <c r="AU322">
        <v>2</v>
      </c>
    </row>
    <row r="323" spans="1:47" x14ac:dyDescent="0.25">
      <c r="A323" t="s">
        <v>5508</v>
      </c>
      <c r="B323" t="s">
        <v>5508</v>
      </c>
      <c r="C323">
        <v>17.440000000000001</v>
      </c>
      <c r="D323">
        <v>1055.6086</v>
      </c>
      <c r="E323">
        <v>9</v>
      </c>
      <c r="F323">
        <v>0.3</v>
      </c>
      <c r="G323">
        <v>528.81179999999995</v>
      </c>
      <c r="H323">
        <v>32.67</v>
      </c>
      <c r="I323" s="1">
        <v>33300000</v>
      </c>
      <c r="J323">
        <v>3</v>
      </c>
      <c r="K323">
        <v>8434</v>
      </c>
      <c r="L323" t="s">
        <v>73</v>
      </c>
      <c r="M323">
        <v>1</v>
      </c>
      <c r="N323">
        <v>1</v>
      </c>
      <c r="O323" t="s">
        <v>5509</v>
      </c>
      <c r="R323">
        <f t="shared" si="20"/>
        <v>0</v>
      </c>
      <c r="S323">
        <f t="shared" ref="S323:S386" si="21">SUMPRODUCT(--ISNUMBER(SEARCH($V$2:$V$2873,"*"&amp;O323&amp;"*")))</f>
        <v>0</v>
      </c>
      <c r="T323" s="9" t="s">
        <v>7702</v>
      </c>
      <c r="U323">
        <f t="shared" ref="U323:U386" si="22">COUNTIF(O:O,"*"&amp;T323&amp;"*")</f>
        <v>2</v>
      </c>
      <c r="V323" t="s">
        <v>7703</v>
      </c>
      <c r="W323">
        <f t="shared" ref="W323:W386" si="23">COUNTIF(O:O,"*"&amp;V323&amp;"*")</f>
        <v>0</v>
      </c>
      <c r="AA323" s="13" t="s">
        <v>5508</v>
      </c>
      <c r="AB323">
        <v>33737</v>
      </c>
      <c r="AC323">
        <v>55</v>
      </c>
      <c r="AD323" t="s">
        <v>5508</v>
      </c>
      <c r="AE323">
        <v>33592.699999999997</v>
      </c>
      <c r="AF323">
        <v>43</v>
      </c>
      <c r="AG323" t="s">
        <v>5508</v>
      </c>
      <c r="AH323">
        <v>10661.6</v>
      </c>
      <c r="AI323">
        <v>7.5</v>
      </c>
      <c r="AJ323" t="s">
        <v>5508</v>
      </c>
      <c r="AK323">
        <v>28310</v>
      </c>
      <c r="AL323">
        <v>45</v>
      </c>
      <c r="AM323" t="s">
        <v>5508</v>
      </c>
      <c r="AN323">
        <v>44.8</v>
      </c>
      <c r="AO323">
        <v>2.5000000000000001E-2</v>
      </c>
      <c r="AP323" t="s">
        <v>5508</v>
      </c>
      <c r="AQ323">
        <v>1367.8</v>
      </c>
      <c r="AR323">
        <v>0.5</v>
      </c>
      <c r="AS323" t="s">
        <v>5508</v>
      </c>
      <c r="AT323">
        <v>0.14199999999999999</v>
      </c>
      <c r="AU323">
        <v>2</v>
      </c>
    </row>
    <row r="324" spans="1:47" x14ac:dyDescent="0.25">
      <c r="A324" t="s">
        <v>5602</v>
      </c>
      <c r="B324" t="s">
        <v>5602</v>
      </c>
      <c r="C324">
        <v>16.96</v>
      </c>
      <c r="D324">
        <v>1202.5355999999999</v>
      </c>
      <c r="E324">
        <v>9</v>
      </c>
      <c r="F324">
        <v>2.4</v>
      </c>
      <c r="G324">
        <v>602.27660000000003</v>
      </c>
      <c r="H324">
        <v>55.37</v>
      </c>
      <c r="I324" s="1">
        <v>2180000</v>
      </c>
      <c r="J324">
        <v>7</v>
      </c>
      <c r="K324">
        <v>16812</v>
      </c>
      <c r="L324" t="s">
        <v>20</v>
      </c>
      <c r="M324">
        <v>1</v>
      </c>
      <c r="N324">
        <v>1</v>
      </c>
      <c r="O324" t="s">
        <v>4274</v>
      </c>
      <c r="R324">
        <f t="shared" si="20"/>
        <v>0</v>
      </c>
      <c r="S324">
        <f t="shared" si="21"/>
        <v>0</v>
      </c>
      <c r="T324" s="9" t="s">
        <v>7704</v>
      </c>
      <c r="U324">
        <f t="shared" si="22"/>
        <v>0</v>
      </c>
      <c r="V324" t="s">
        <v>7705</v>
      </c>
      <c r="W324">
        <f t="shared" si="23"/>
        <v>0</v>
      </c>
      <c r="AA324" s="13" t="s">
        <v>5602</v>
      </c>
      <c r="AB324">
        <v>34967.9</v>
      </c>
      <c r="AC324">
        <v>60</v>
      </c>
      <c r="AD324" t="s">
        <v>5602</v>
      </c>
      <c r="AE324">
        <v>29301</v>
      </c>
      <c r="AF324">
        <v>31</v>
      </c>
      <c r="AG324" t="s">
        <v>5602</v>
      </c>
      <c r="AH324">
        <v>27686.6</v>
      </c>
      <c r="AI324">
        <v>28</v>
      </c>
      <c r="AJ324" t="s">
        <v>5602</v>
      </c>
      <c r="AK324">
        <v>24723.7</v>
      </c>
      <c r="AL324">
        <v>33</v>
      </c>
      <c r="AM324" t="s">
        <v>5602</v>
      </c>
      <c r="AN324">
        <v>45.4</v>
      </c>
      <c r="AO324">
        <v>2.5000000000000001E-2</v>
      </c>
      <c r="AP324" t="s">
        <v>5602</v>
      </c>
      <c r="AQ324">
        <v>54.3</v>
      </c>
      <c r="AR324">
        <v>1.4999999999999999E-2</v>
      </c>
      <c r="AS324" t="s">
        <v>5602</v>
      </c>
      <c r="AT324">
        <v>5.6000000000000001E-2</v>
      </c>
      <c r="AU324">
        <v>2</v>
      </c>
    </row>
    <row r="325" spans="1:47" x14ac:dyDescent="0.25">
      <c r="A325" t="s">
        <v>301</v>
      </c>
      <c r="B325" t="s">
        <v>301</v>
      </c>
      <c r="C325">
        <v>42.51</v>
      </c>
      <c r="D325">
        <v>1224.5927999999999</v>
      </c>
      <c r="E325">
        <v>9</v>
      </c>
      <c r="F325">
        <v>0.5</v>
      </c>
      <c r="G325">
        <v>409.20510000000002</v>
      </c>
      <c r="H325">
        <v>33.64</v>
      </c>
      <c r="I325" s="1">
        <v>199000000</v>
      </c>
      <c r="J325">
        <v>1</v>
      </c>
      <c r="K325">
        <v>8796</v>
      </c>
      <c r="L325" t="s">
        <v>84</v>
      </c>
      <c r="M325">
        <v>26</v>
      </c>
      <c r="N325">
        <v>26</v>
      </c>
      <c r="O325" t="s">
        <v>302</v>
      </c>
      <c r="R325">
        <f t="shared" si="20"/>
        <v>0</v>
      </c>
      <c r="S325">
        <f t="shared" si="21"/>
        <v>0</v>
      </c>
      <c r="T325" s="9" t="s">
        <v>7706</v>
      </c>
      <c r="U325">
        <f t="shared" si="22"/>
        <v>0</v>
      </c>
      <c r="V325" t="s">
        <v>7707</v>
      </c>
      <c r="W325">
        <f t="shared" si="23"/>
        <v>0</v>
      </c>
      <c r="AA325" s="13" t="s">
        <v>301</v>
      </c>
      <c r="AB325">
        <v>32822.400000000001</v>
      </c>
      <c r="AC325">
        <v>47</v>
      </c>
      <c r="AD325" t="s">
        <v>301</v>
      </c>
      <c r="AE325">
        <v>28003.9</v>
      </c>
      <c r="AF325">
        <v>28</v>
      </c>
      <c r="AG325" t="s">
        <v>301</v>
      </c>
      <c r="AH325">
        <v>30250.400000000001</v>
      </c>
      <c r="AI325">
        <v>34</v>
      </c>
      <c r="AJ325" t="s">
        <v>301</v>
      </c>
      <c r="AK325">
        <v>32779.1</v>
      </c>
      <c r="AL325">
        <v>65</v>
      </c>
      <c r="AM325" t="s">
        <v>301</v>
      </c>
      <c r="AN325">
        <v>58.3</v>
      </c>
      <c r="AO325">
        <v>0.03</v>
      </c>
      <c r="AP325" t="s">
        <v>301</v>
      </c>
      <c r="AQ325">
        <v>88.8</v>
      </c>
      <c r="AR325">
        <v>2.5000000000000001E-2</v>
      </c>
      <c r="AS325" t="s">
        <v>301</v>
      </c>
      <c r="AT325">
        <v>8.2000000000000003E-2</v>
      </c>
      <c r="AU325">
        <v>2</v>
      </c>
    </row>
    <row r="326" spans="1:47" x14ac:dyDescent="0.25">
      <c r="A326" t="s">
        <v>366</v>
      </c>
      <c r="B326" t="s">
        <v>366</v>
      </c>
      <c r="C326">
        <v>41.75</v>
      </c>
      <c r="D326">
        <v>1216.6505</v>
      </c>
      <c r="E326">
        <v>9</v>
      </c>
      <c r="F326">
        <v>0.5</v>
      </c>
      <c r="G326">
        <v>406.55759999999998</v>
      </c>
      <c r="H326">
        <v>32.619999999999997</v>
      </c>
      <c r="I326" s="1">
        <v>27200000</v>
      </c>
      <c r="J326">
        <v>4</v>
      </c>
      <c r="K326">
        <v>8359</v>
      </c>
      <c r="L326" t="s">
        <v>26</v>
      </c>
      <c r="M326">
        <v>4</v>
      </c>
      <c r="N326">
        <v>4</v>
      </c>
      <c r="O326" t="s">
        <v>367</v>
      </c>
      <c r="R326">
        <f t="shared" si="20"/>
        <v>1</v>
      </c>
      <c r="S326">
        <f t="shared" si="21"/>
        <v>1</v>
      </c>
      <c r="T326" s="9" t="s">
        <v>7708</v>
      </c>
      <c r="U326">
        <f t="shared" si="22"/>
        <v>0</v>
      </c>
      <c r="V326" t="s">
        <v>7300</v>
      </c>
      <c r="W326">
        <f t="shared" si="23"/>
        <v>0</v>
      </c>
      <c r="AA326" s="13" t="s">
        <v>366</v>
      </c>
      <c r="AB326">
        <v>36526.699999999997</v>
      </c>
      <c r="AC326">
        <v>65</v>
      </c>
      <c r="AD326" t="s">
        <v>366</v>
      </c>
      <c r="AE326">
        <v>37262</v>
      </c>
      <c r="AF326">
        <v>60</v>
      </c>
      <c r="AG326" t="s">
        <v>366</v>
      </c>
      <c r="AH326">
        <v>30206.2</v>
      </c>
      <c r="AI326">
        <v>34</v>
      </c>
      <c r="AJ326" t="s">
        <v>366</v>
      </c>
      <c r="AK326">
        <v>30887.1</v>
      </c>
      <c r="AL326">
        <v>55</v>
      </c>
      <c r="AM326" t="s">
        <v>366</v>
      </c>
      <c r="AN326">
        <v>60.5</v>
      </c>
      <c r="AO326">
        <v>0.03</v>
      </c>
      <c r="AP326" t="s">
        <v>366</v>
      </c>
      <c r="AQ326">
        <v>138.1</v>
      </c>
      <c r="AR326">
        <v>0.05</v>
      </c>
      <c r="AS326" t="s">
        <v>366</v>
      </c>
      <c r="AT326">
        <v>0.112</v>
      </c>
      <c r="AU326">
        <v>2</v>
      </c>
    </row>
    <row r="327" spans="1:47" x14ac:dyDescent="0.25">
      <c r="A327" t="s">
        <v>482</v>
      </c>
      <c r="B327" t="s">
        <v>482</v>
      </c>
      <c r="C327">
        <v>40.119999999999997</v>
      </c>
      <c r="D327">
        <v>1261.6455000000001</v>
      </c>
      <c r="E327">
        <v>9</v>
      </c>
      <c r="F327">
        <v>-0.6</v>
      </c>
      <c r="G327">
        <v>631.8297</v>
      </c>
      <c r="H327">
        <v>33.99</v>
      </c>
      <c r="I327" s="1">
        <v>64000000</v>
      </c>
      <c r="J327">
        <v>2</v>
      </c>
      <c r="K327">
        <v>9418</v>
      </c>
      <c r="L327" t="s">
        <v>29</v>
      </c>
      <c r="M327">
        <v>4</v>
      </c>
      <c r="N327">
        <v>4</v>
      </c>
      <c r="O327" t="s">
        <v>483</v>
      </c>
      <c r="R327">
        <f t="shared" si="20"/>
        <v>0</v>
      </c>
      <c r="S327">
        <f t="shared" si="21"/>
        <v>0</v>
      </c>
      <c r="T327" s="9" t="s">
        <v>7709</v>
      </c>
      <c r="U327">
        <f t="shared" si="22"/>
        <v>0</v>
      </c>
      <c r="V327" t="s">
        <v>7633</v>
      </c>
      <c r="W327">
        <f t="shared" si="23"/>
        <v>0</v>
      </c>
      <c r="AA327" s="13" t="s">
        <v>482</v>
      </c>
      <c r="AB327">
        <v>29559.9</v>
      </c>
      <c r="AC327">
        <v>37</v>
      </c>
      <c r="AD327" t="s">
        <v>482</v>
      </c>
      <c r="AE327">
        <v>31765.599999999999</v>
      </c>
      <c r="AF327">
        <v>37</v>
      </c>
      <c r="AG327" t="s">
        <v>482</v>
      </c>
      <c r="AH327">
        <v>33156.5</v>
      </c>
      <c r="AI327">
        <v>44</v>
      </c>
      <c r="AJ327" t="s">
        <v>482</v>
      </c>
      <c r="AK327">
        <v>28029.599999999999</v>
      </c>
      <c r="AL327">
        <v>44</v>
      </c>
      <c r="AM327" t="s">
        <v>482</v>
      </c>
      <c r="AN327">
        <v>56.3</v>
      </c>
      <c r="AO327">
        <v>0.03</v>
      </c>
      <c r="AP327" t="s">
        <v>482</v>
      </c>
      <c r="AQ327">
        <v>680.7</v>
      </c>
      <c r="AR327">
        <v>0.25</v>
      </c>
      <c r="AS327" t="s">
        <v>482</v>
      </c>
      <c r="AT327">
        <v>0.16</v>
      </c>
      <c r="AU327">
        <v>2</v>
      </c>
    </row>
    <row r="328" spans="1:47" x14ac:dyDescent="0.25">
      <c r="A328" t="s">
        <v>615</v>
      </c>
      <c r="B328" t="s">
        <v>615</v>
      </c>
      <c r="C328">
        <v>39.11</v>
      </c>
      <c r="D328">
        <v>1187.6338000000001</v>
      </c>
      <c r="E328">
        <v>9</v>
      </c>
      <c r="F328">
        <v>3.1</v>
      </c>
      <c r="G328">
        <v>396.88639999999998</v>
      </c>
      <c r="H328">
        <v>48.58</v>
      </c>
      <c r="I328" s="1">
        <v>1610000</v>
      </c>
      <c r="J328">
        <v>8</v>
      </c>
      <c r="K328">
        <v>14506</v>
      </c>
      <c r="L328" t="s">
        <v>17</v>
      </c>
      <c r="M328">
        <v>1</v>
      </c>
      <c r="N328">
        <v>1</v>
      </c>
      <c r="O328" t="s">
        <v>616</v>
      </c>
      <c r="R328">
        <f t="shared" si="20"/>
        <v>0</v>
      </c>
      <c r="S328">
        <f t="shared" si="21"/>
        <v>0</v>
      </c>
      <c r="T328" s="9" t="s">
        <v>7710</v>
      </c>
      <c r="U328">
        <f t="shared" si="22"/>
        <v>0</v>
      </c>
      <c r="V328" t="s">
        <v>7711</v>
      </c>
      <c r="W328">
        <f t="shared" si="23"/>
        <v>0</v>
      </c>
      <c r="AA328" s="13" t="s">
        <v>615</v>
      </c>
      <c r="AB328">
        <v>29865.7</v>
      </c>
      <c r="AC328">
        <v>38</v>
      </c>
      <c r="AD328" t="s">
        <v>615</v>
      </c>
      <c r="AE328">
        <v>28243</v>
      </c>
      <c r="AF328">
        <v>28</v>
      </c>
      <c r="AG328" t="s">
        <v>615</v>
      </c>
      <c r="AH328">
        <v>16684.400000000001</v>
      </c>
      <c r="AI328">
        <v>12</v>
      </c>
      <c r="AJ328" t="s">
        <v>615</v>
      </c>
      <c r="AK328">
        <v>27069</v>
      </c>
      <c r="AL328">
        <v>40</v>
      </c>
      <c r="AM328" t="s">
        <v>615</v>
      </c>
      <c r="AN328">
        <v>54</v>
      </c>
      <c r="AO328">
        <v>0.03</v>
      </c>
      <c r="AP328" t="s">
        <v>615</v>
      </c>
      <c r="AQ328">
        <v>136</v>
      </c>
      <c r="AR328">
        <v>0.05</v>
      </c>
      <c r="AS328" t="s">
        <v>615</v>
      </c>
      <c r="AT328">
        <v>0.112</v>
      </c>
      <c r="AU328">
        <v>2</v>
      </c>
    </row>
    <row r="329" spans="1:47" x14ac:dyDescent="0.25">
      <c r="A329" t="s">
        <v>618</v>
      </c>
      <c r="B329" t="s">
        <v>618</v>
      </c>
      <c r="C329">
        <v>39.049999999999997</v>
      </c>
      <c r="D329">
        <v>1054.6248000000001</v>
      </c>
      <c r="E329">
        <v>9</v>
      </c>
      <c r="F329">
        <v>-1.5</v>
      </c>
      <c r="G329">
        <v>528.31880000000001</v>
      </c>
      <c r="H329">
        <v>28.31</v>
      </c>
      <c r="I329" s="1">
        <v>186000000</v>
      </c>
      <c r="J329">
        <v>10</v>
      </c>
      <c r="K329">
        <v>7520</v>
      </c>
      <c r="L329" t="s">
        <v>32</v>
      </c>
      <c r="M329">
        <v>2</v>
      </c>
      <c r="N329">
        <v>2</v>
      </c>
      <c r="O329" t="s">
        <v>619</v>
      </c>
      <c r="R329">
        <f t="shared" si="20"/>
        <v>0</v>
      </c>
      <c r="S329">
        <f t="shared" si="21"/>
        <v>0</v>
      </c>
      <c r="T329" s="9" t="s">
        <v>7712</v>
      </c>
      <c r="U329">
        <f t="shared" si="22"/>
        <v>0</v>
      </c>
      <c r="V329" t="s">
        <v>7713</v>
      </c>
      <c r="W329">
        <f t="shared" si="23"/>
        <v>0</v>
      </c>
      <c r="AA329" s="13" t="s">
        <v>618</v>
      </c>
      <c r="AB329">
        <v>32695.5</v>
      </c>
      <c r="AC329">
        <v>47</v>
      </c>
      <c r="AD329" t="s">
        <v>618</v>
      </c>
      <c r="AE329">
        <v>34844.699999999997</v>
      </c>
      <c r="AF329">
        <v>47</v>
      </c>
      <c r="AG329" t="s">
        <v>618</v>
      </c>
      <c r="AH329">
        <v>14222.6</v>
      </c>
      <c r="AI329">
        <v>10</v>
      </c>
      <c r="AJ329" t="s">
        <v>618</v>
      </c>
      <c r="AK329">
        <v>22767.3</v>
      </c>
      <c r="AL329">
        <v>28</v>
      </c>
      <c r="AM329" t="s">
        <v>618</v>
      </c>
      <c r="AN329">
        <v>57.9</v>
      </c>
      <c r="AO329">
        <v>0.03</v>
      </c>
      <c r="AP329" t="s">
        <v>618</v>
      </c>
      <c r="AQ329">
        <v>98.7</v>
      </c>
      <c r="AR329">
        <v>0.03</v>
      </c>
      <c r="AS329" t="s">
        <v>618</v>
      </c>
      <c r="AT329">
        <v>0.09</v>
      </c>
      <c r="AU329">
        <v>2</v>
      </c>
    </row>
    <row r="330" spans="1:47" x14ac:dyDescent="0.25">
      <c r="A330" t="s">
        <v>912</v>
      </c>
      <c r="B330" t="s">
        <v>912</v>
      </c>
      <c r="C330">
        <v>37.11</v>
      </c>
      <c r="D330">
        <v>1042.5559000000001</v>
      </c>
      <c r="E330">
        <v>9</v>
      </c>
      <c r="F330">
        <v>0.1</v>
      </c>
      <c r="G330">
        <v>522.28530000000001</v>
      </c>
      <c r="H330">
        <v>31.84</v>
      </c>
      <c r="I330" s="1">
        <v>7900000</v>
      </c>
      <c r="J330">
        <v>1</v>
      </c>
      <c r="K330">
        <v>8166</v>
      </c>
      <c r="L330" t="s">
        <v>84</v>
      </c>
      <c r="M330">
        <v>2</v>
      </c>
      <c r="N330">
        <v>2</v>
      </c>
      <c r="O330" t="s">
        <v>913</v>
      </c>
      <c r="R330">
        <f t="shared" si="20"/>
        <v>0</v>
      </c>
      <c r="S330">
        <f t="shared" si="21"/>
        <v>0</v>
      </c>
      <c r="T330" s="9" t="s">
        <v>7714</v>
      </c>
      <c r="U330">
        <f t="shared" si="22"/>
        <v>0</v>
      </c>
      <c r="V330" t="s">
        <v>7715</v>
      </c>
      <c r="W330">
        <f t="shared" si="23"/>
        <v>0</v>
      </c>
      <c r="AA330" s="13" t="s">
        <v>912</v>
      </c>
      <c r="AB330">
        <v>21743.200000000001</v>
      </c>
      <c r="AC330">
        <v>21</v>
      </c>
      <c r="AD330" t="s">
        <v>912</v>
      </c>
      <c r="AE330">
        <v>18023.099999999999</v>
      </c>
      <c r="AF330">
        <v>15</v>
      </c>
      <c r="AG330" t="s">
        <v>912</v>
      </c>
      <c r="AH330">
        <v>10677.3</v>
      </c>
      <c r="AI330">
        <v>7.5</v>
      </c>
      <c r="AJ330" t="s">
        <v>912</v>
      </c>
      <c r="AK330">
        <v>6845.8</v>
      </c>
      <c r="AL330">
        <v>6</v>
      </c>
      <c r="AM330" t="s">
        <v>912</v>
      </c>
      <c r="AN330">
        <v>54.9</v>
      </c>
      <c r="AO330">
        <v>0.03</v>
      </c>
      <c r="AP330" t="s">
        <v>912</v>
      </c>
      <c r="AQ330">
        <v>30885.4</v>
      </c>
      <c r="AR330">
        <v>18</v>
      </c>
      <c r="AS330" t="s">
        <v>912</v>
      </c>
      <c r="AT330">
        <v>0.17699999999999999</v>
      </c>
      <c r="AU330">
        <v>1</v>
      </c>
    </row>
    <row r="331" spans="1:47" x14ac:dyDescent="0.25">
      <c r="A331" t="s">
        <v>920</v>
      </c>
      <c r="B331" t="s">
        <v>920</v>
      </c>
      <c r="C331">
        <v>37.1</v>
      </c>
      <c r="D331">
        <v>1056.6193000000001</v>
      </c>
      <c r="E331">
        <v>9</v>
      </c>
      <c r="F331">
        <v>-2.2999999999999998</v>
      </c>
      <c r="G331">
        <v>529.31569999999999</v>
      </c>
      <c r="H331">
        <v>34.76</v>
      </c>
      <c r="I331" s="1">
        <v>33300000</v>
      </c>
      <c r="J331">
        <v>3</v>
      </c>
      <c r="K331">
        <v>9170</v>
      </c>
      <c r="L331" t="s">
        <v>73</v>
      </c>
      <c r="M331">
        <v>3</v>
      </c>
      <c r="N331">
        <v>3</v>
      </c>
      <c r="O331" t="s">
        <v>921</v>
      </c>
      <c r="R331">
        <f t="shared" si="20"/>
        <v>0</v>
      </c>
      <c r="S331">
        <f t="shared" si="21"/>
        <v>1</v>
      </c>
      <c r="T331" s="9" t="s">
        <v>7716</v>
      </c>
      <c r="U331">
        <f t="shared" si="22"/>
        <v>0</v>
      </c>
      <c r="V331" t="s">
        <v>7717</v>
      </c>
      <c r="W331">
        <f t="shared" si="23"/>
        <v>0</v>
      </c>
      <c r="AA331" s="13" t="s">
        <v>920</v>
      </c>
      <c r="AB331">
        <v>31188.6</v>
      </c>
      <c r="AC331">
        <v>42</v>
      </c>
      <c r="AD331" t="s">
        <v>920</v>
      </c>
      <c r="AE331">
        <v>34723.9</v>
      </c>
      <c r="AF331">
        <v>47</v>
      </c>
      <c r="AG331" t="s">
        <v>920</v>
      </c>
      <c r="AH331">
        <v>4535.2</v>
      </c>
      <c r="AI331">
        <v>4</v>
      </c>
      <c r="AJ331" t="s">
        <v>920</v>
      </c>
      <c r="AK331">
        <v>22454.2</v>
      </c>
      <c r="AL331">
        <v>27</v>
      </c>
      <c r="AM331" t="s">
        <v>920</v>
      </c>
      <c r="AN331">
        <v>51.9</v>
      </c>
      <c r="AO331">
        <v>0.03</v>
      </c>
      <c r="AP331" t="s">
        <v>920</v>
      </c>
      <c r="AQ331">
        <v>307</v>
      </c>
      <c r="AR331">
        <v>0.1</v>
      </c>
      <c r="AS331" t="s">
        <v>920</v>
      </c>
      <c r="AT331">
        <v>0.13700000000000001</v>
      </c>
      <c r="AU331">
        <v>2</v>
      </c>
    </row>
    <row r="332" spans="1:47" x14ac:dyDescent="0.25">
      <c r="A332" t="s">
        <v>957</v>
      </c>
      <c r="B332" t="s">
        <v>957</v>
      </c>
      <c r="C332">
        <v>36.880000000000003</v>
      </c>
      <c r="D332">
        <v>1068.604</v>
      </c>
      <c r="E332">
        <v>9</v>
      </c>
      <c r="F332">
        <v>0.3</v>
      </c>
      <c r="G332">
        <v>535.30939999999998</v>
      </c>
      <c r="H332">
        <v>26.76</v>
      </c>
      <c r="I332" s="1">
        <v>10600000</v>
      </c>
      <c r="J332">
        <v>9</v>
      </c>
      <c r="K332">
        <v>6963</v>
      </c>
      <c r="L332" t="s">
        <v>23</v>
      </c>
      <c r="M332">
        <v>1</v>
      </c>
      <c r="N332">
        <v>1</v>
      </c>
      <c r="O332" t="s">
        <v>958</v>
      </c>
      <c r="R332">
        <f t="shared" si="20"/>
        <v>0</v>
      </c>
      <c r="S332">
        <f t="shared" si="21"/>
        <v>0</v>
      </c>
      <c r="T332" s="9" t="s">
        <v>7718</v>
      </c>
      <c r="U332">
        <f t="shared" si="22"/>
        <v>0</v>
      </c>
      <c r="V332" t="s">
        <v>7719</v>
      </c>
      <c r="W332">
        <f t="shared" si="23"/>
        <v>0</v>
      </c>
      <c r="AA332" s="13" t="s">
        <v>957</v>
      </c>
      <c r="AB332">
        <v>40731.800000000003</v>
      </c>
      <c r="AC332">
        <v>85</v>
      </c>
      <c r="AD332" t="s">
        <v>957</v>
      </c>
      <c r="AE332">
        <v>37599.300000000003</v>
      </c>
      <c r="AF332">
        <v>60</v>
      </c>
      <c r="AG332" t="s">
        <v>957</v>
      </c>
      <c r="AH332">
        <v>28392.2</v>
      </c>
      <c r="AI332">
        <v>29</v>
      </c>
      <c r="AJ332" t="s">
        <v>957</v>
      </c>
      <c r="AK332">
        <v>34024.400000000001</v>
      </c>
      <c r="AL332">
        <v>70</v>
      </c>
      <c r="AM332" t="s">
        <v>957</v>
      </c>
      <c r="AN332">
        <v>57.7</v>
      </c>
      <c r="AO332">
        <v>0.03</v>
      </c>
      <c r="AP332" t="s">
        <v>957</v>
      </c>
      <c r="AQ332">
        <v>989.8</v>
      </c>
      <c r="AR332">
        <v>0.4</v>
      </c>
      <c r="AS332" t="s">
        <v>957</v>
      </c>
      <c r="AT332">
        <v>0.16700000000000001</v>
      </c>
      <c r="AU332">
        <v>2</v>
      </c>
    </row>
    <row r="333" spans="1:47" x14ac:dyDescent="0.25">
      <c r="A333" t="s">
        <v>1071</v>
      </c>
      <c r="B333" t="s">
        <v>1071</v>
      </c>
      <c r="C333">
        <v>36.42</v>
      </c>
      <c r="D333">
        <v>1176.6251</v>
      </c>
      <c r="E333">
        <v>9</v>
      </c>
      <c r="F333">
        <v>-1.3</v>
      </c>
      <c r="G333">
        <v>589.31910000000005</v>
      </c>
      <c r="H333">
        <v>29.36</v>
      </c>
      <c r="I333" s="1">
        <v>4310000</v>
      </c>
      <c r="J333">
        <v>10</v>
      </c>
      <c r="K333">
        <v>7887</v>
      </c>
      <c r="L333" t="s">
        <v>32</v>
      </c>
      <c r="M333">
        <v>1</v>
      </c>
      <c r="N333">
        <v>1</v>
      </c>
      <c r="O333" t="s">
        <v>1072</v>
      </c>
      <c r="R333">
        <f t="shared" si="20"/>
        <v>0</v>
      </c>
      <c r="S333">
        <f t="shared" si="21"/>
        <v>0</v>
      </c>
      <c r="T333" s="9" t="s">
        <v>7720</v>
      </c>
      <c r="U333">
        <f t="shared" si="22"/>
        <v>0</v>
      </c>
      <c r="V333" t="s">
        <v>7721</v>
      </c>
      <c r="W333">
        <f t="shared" si="23"/>
        <v>0</v>
      </c>
      <c r="AA333" s="13" t="s">
        <v>1071</v>
      </c>
      <c r="AB333">
        <v>33961.1</v>
      </c>
      <c r="AC333">
        <v>55</v>
      </c>
      <c r="AD333" t="s">
        <v>1071</v>
      </c>
      <c r="AE333">
        <v>36705</v>
      </c>
      <c r="AF333">
        <v>55</v>
      </c>
      <c r="AG333" t="s">
        <v>1071</v>
      </c>
      <c r="AH333">
        <v>27083.7</v>
      </c>
      <c r="AI333">
        <v>26</v>
      </c>
      <c r="AJ333" t="s">
        <v>1071</v>
      </c>
      <c r="AK333">
        <v>25244.400000000001</v>
      </c>
      <c r="AL333">
        <v>34</v>
      </c>
      <c r="AM333" t="s">
        <v>1071</v>
      </c>
      <c r="AN333">
        <v>61.1</v>
      </c>
      <c r="AO333">
        <v>0.03</v>
      </c>
      <c r="AP333" t="s">
        <v>1071</v>
      </c>
      <c r="AQ333">
        <v>383.6</v>
      </c>
      <c r="AR333">
        <v>0.125</v>
      </c>
      <c r="AS333" t="s">
        <v>1071</v>
      </c>
      <c r="AT333">
        <v>0.14499999999999999</v>
      </c>
      <c r="AU333">
        <v>2</v>
      </c>
    </row>
    <row r="334" spans="1:47" x14ac:dyDescent="0.25">
      <c r="A334" t="s">
        <v>1111</v>
      </c>
      <c r="B334" t="s">
        <v>1111</v>
      </c>
      <c r="C334">
        <v>36.17</v>
      </c>
      <c r="D334">
        <v>1166.6672000000001</v>
      </c>
      <c r="E334">
        <v>9</v>
      </c>
      <c r="F334">
        <v>-1.3</v>
      </c>
      <c r="G334">
        <v>584.34010000000001</v>
      </c>
      <c r="H334">
        <v>31.36</v>
      </c>
      <c r="I334" s="1">
        <v>66900000</v>
      </c>
      <c r="J334">
        <v>4</v>
      </c>
      <c r="K334">
        <v>7932</v>
      </c>
      <c r="L334" t="s">
        <v>26</v>
      </c>
      <c r="M334">
        <v>6</v>
      </c>
      <c r="N334">
        <v>6</v>
      </c>
      <c r="O334" t="s">
        <v>1112</v>
      </c>
      <c r="R334">
        <f t="shared" si="20"/>
        <v>0</v>
      </c>
      <c r="S334">
        <f t="shared" si="21"/>
        <v>0</v>
      </c>
      <c r="T334" s="9" t="s">
        <v>7722</v>
      </c>
      <c r="U334">
        <f t="shared" si="22"/>
        <v>0</v>
      </c>
      <c r="V334" t="s">
        <v>7723</v>
      </c>
      <c r="W334">
        <f t="shared" si="23"/>
        <v>0</v>
      </c>
      <c r="AA334" s="13" t="s">
        <v>1111</v>
      </c>
      <c r="AB334">
        <v>32359.4</v>
      </c>
      <c r="AC334">
        <v>46</v>
      </c>
      <c r="AD334" t="s">
        <v>1111</v>
      </c>
      <c r="AE334">
        <v>38353.300000000003</v>
      </c>
      <c r="AF334">
        <v>65</v>
      </c>
      <c r="AG334" t="s">
        <v>1111</v>
      </c>
      <c r="AH334">
        <v>15801.7</v>
      </c>
      <c r="AI334">
        <v>11</v>
      </c>
      <c r="AJ334" t="s">
        <v>1111</v>
      </c>
      <c r="AK334">
        <v>23114.1</v>
      </c>
      <c r="AL334">
        <v>29</v>
      </c>
      <c r="AM334" t="s">
        <v>1111</v>
      </c>
      <c r="AN334">
        <v>55.9</v>
      </c>
      <c r="AO334">
        <v>0.03</v>
      </c>
      <c r="AP334" t="s">
        <v>1111</v>
      </c>
      <c r="AQ334">
        <v>1357.9</v>
      </c>
      <c r="AR334">
        <v>0.5</v>
      </c>
      <c r="AS334" t="s">
        <v>1111</v>
      </c>
      <c r="AT334">
        <v>0.16900000000000001</v>
      </c>
      <c r="AU334">
        <v>2</v>
      </c>
    </row>
    <row r="335" spans="1:47" x14ac:dyDescent="0.25">
      <c r="A335" t="s">
        <v>5966</v>
      </c>
      <c r="B335" t="s">
        <v>1226</v>
      </c>
      <c r="C335">
        <v>35.53</v>
      </c>
      <c r="D335">
        <v>1200.5961</v>
      </c>
      <c r="E335">
        <v>9</v>
      </c>
      <c r="F335">
        <v>-4.4000000000000004</v>
      </c>
      <c r="G335">
        <v>601.30269999999996</v>
      </c>
      <c r="H335">
        <v>31.8</v>
      </c>
      <c r="I335" s="1">
        <v>5810000</v>
      </c>
      <c r="J335">
        <v>3</v>
      </c>
      <c r="K335">
        <v>8132</v>
      </c>
      <c r="L335" t="s">
        <v>73</v>
      </c>
      <c r="M335">
        <v>4</v>
      </c>
      <c r="N335">
        <v>4</v>
      </c>
      <c r="O335" t="s">
        <v>1227</v>
      </c>
      <c r="P335" t="s">
        <v>44</v>
      </c>
      <c r="Q335" t="s">
        <v>155</v>
      </c>
      <c r="R335">
        <f t="shared" si="20"/>
        <v>1</v>
      </c>
      <c r="S335">
        <f t="shared" si="21"/>
        <v>0</v>
      </c>
      <c r="T335" s="9" t="s">
        <v>7724</v>
      </c>
      <c r="U335">
        <f t="shared" si="22"/>
        <v>0</v>
      </c>
      <c r="V335" t="s">
        <v>7619</v>
      </c>
      <c r="W335">
        <f t="shared" si="23"/>
        <v>0</v>
      </c>
      <c r="AA335" s="13" t="s">
        <v>5966</v>
      </c>
      <c r="AB335">
        <v>35357.4</v>
      </c>
      <c r="AC335">
        <v>60</v>
      </c>
      <c r="AD335" t="s">
        <v>5966</v>
      </c>
      <c r="AE335">
        <v>34531.4</v>
      </c>
      <c r="AF335">
        <v>46</v>
      </c>
      <c r="AG335" t="s">
        <v>5966</v>
      </c>
      <c r="AH335">
        <v>20118.900000000001</v>
      </c>
      <c r="AI335">
        <v>15</v>
      </c>
      <c r="AJ335" t="s">
        <v>5966</v>
      </c>
      <c r="AK335">
        <v>27728.6</v>
      </c>
      <c r="AL335">
        <v>42</v>
      </c>
      <c r="AM335" t="s">
        <v>5966</v>
      </c>
      <c r="AN335">
        <v>59</v>
      </c>
      <c r="AO335">
        <v>0.03</v>
      </c>
      <c r="AP335" t="s">
        <v>5966</v>
      </c>
      <c r="AQ335">
        <v>2744.4</v>
      </c>
      <c r="AR335">
        <v>0.9</v>
      </c>
      <c r="AS335" t="s">
        <v>5966</v>
      </c>
      <c r="AT335">
        <v>0.17399999999999999</v>
      </c>
      <c r="AU335">
        <v>2</v>
      </c>
    </row>
    <row r="336" spans="1:47" x14ac:dyDescent="0.25">
      <c r="A336" t="s">
        <v>1335</v>
      </c>
      <c r="B336" t="s">
        <v>1335</v>
      </c>
      <c r="C336">
        <v>35.01</v>
      </c>
      <c r="D336">
        <v>1136.5938000000001</v>
      </c>
      <c r="E336">
        <v>9</v>
      </c>
      <c r="F336">
        <v>-1.1000000000000001</v>
      </c>
      <c r="G336">
        <v>569.30349999999999</v>
      </c>
      <c r="H336">
        <v>30.32</v>
      </c>
      <c r="I336" s="1">
        <v>49200000</v>
      </c>
      <c r="J336">
        <v>2</v>
      </c>
      <c r="K336">
        <v>8124</v>
      </c>
      <c r="L336" t="s">
        <v>29</v>
      </c>
      <c r="M336">
        <v>5</v>
      </c>
      <c r="N336">
        <v>5</v>
      </c>
      <c r="O336" t="s">
        <v>1336</v>
      </c>
      <c r="R336">
        <f t="shared" ref="R336:R399" si="24">SUMPRODUCT(--ISNUMBER(SEARCH($T$2:$T$596,"*"&amp;O336&amp;"*")))</f>
        <v>0</v>
      </c>
      <c r="S336">
        <f t="shared" si="21"/>
        <v>0</v>
      </c>
      <c r="T336" s="9" t="s">
        <v>7725</v>
      </c>
      <c r="U336">
        <f t="shared" si="22"/>
        <v>0</v>
      </c>
      <c r="V336" t="s">
        <v>7726</v>
      </c>
      <c r="W336">
        <f t="shared" si="23"/>
        <v>0</v>
      </c>
      <c r="AA336" s="13" t="s">
        <v>1335</v>
      </c>
      <c r="AB336">
        <v>35389.599999999999</v>
      </c>
      <c r="AC336">
        <v>60</v>
      </c>
      <c r="AD336" t="s">
        <v>1335</v>
      </c>
      <c r="AE336">
        <v>33881.5</v>
      </c>
      <c r="AF336">
        <v>44</v>
      </c>
      <c r="AG336" t="s">
        <v>1335</v>
      </c>
      <c r="AH336">
        <v>24072.5</v>
      </c>
      <c r="AI336">
        <v>21</v>
      </c>
      <c r="AJ336" t="s">
        <v>1335</v>
      </c>
      <c r="AK336">
        <v>19962.7</v>
      </c>
      <c r="AL336">
        <v>22</v>
      </c>
      <c r="AM336" t="s">
        <v>1335</v>
      </c>
      <c r="AN336">
        <v>59.3</v>
      </c>
      <c r="AO336">
        <v>0.03</v>
      </c>
      <c r="AP336" t="s">
        <v>1335</v>
      </c>
      <c r="AQ336">
        <v>704</v>
      </c>
      <c r="AR336">
        <v>0.25</v>
      </c>
      <c r="AS336" t="s">
        <v>1335</v>
      </c>
      <c r="AT336">
        <v>0.16</v>
      </c>
      <c r="AU336">
        <v>2</v>
      </c>
    </row>
    <row r="337" spans="1:47" x14ac:dyDescent="0.25">
      <c r="A337" t="s">
        <v>1375</v>
      </c>
      <c r="B337" t="s">
        <v>1375</v>
      </c>
      <c r="C337">
        <v>34.869999999999997</v>
      </c>
      <c r="D337">
        <v>1113.6042</v>
      </c>
      <c r="E337">
        <v>9</v>
      </c>
      <c r="F337">
        <v>-0.5</v>
      </c>
      <c r="G337">
        <v>557.80909999999994</v>
      </c>
      <c r="H337">
        <v>23.89</v>
      </c>
      <c r="I337" s="1">
        <v>6600000</v>
      </c>
      <c r="J337">
        <v>9</v>
      </c>
      <c r="K337">
        <v>5958</v>
      </c>
      <c r="L337" t="s">
        <v>23</v>
      </c>
      <c r="M337">
        <v>1</v>
      </c>
      <c r="N337">
        <v>1</v>
      </c>
      <c r="O337" t="s">
        <v>1376</v>
      </c>
      <c r="R337">
        <f t="shared" si="24"/>
        <v>0</v>
      </c>
      <c r="S337">
        <f t="shared" si="21"/>
        <v>0</v>
      </c>
      <c r="T337" s="9" t="s">
        <v>7727</v>
      </c>
      <c r="U337">
        <f t="shared" si="22"/>
        <v>0</v>
      </c>
      <c r="V337" t="s">
        <v>7728</v>
      </c>
      <c r="W337">
        <f t="shared" si="23"/>
        <v>0</v>
      </c>
      <c r="AA337" s="13" t="s">
        <v>1375</v>
      </c>
      <c r="AB337">
        <v>13497.2</v>
      </c>
      <c r="AC337">
        <v>12</v>
      </c>
      <c r="AD337" t="s">
        <v>1375</v>
      </c>
      <c r="AE337">
        <v>19791.3</v>
      </c>
      <c r="AF337">
        <v>16</v>
      </c>
      <c r="AG337" t="s">
        <v>1375</v>
      </c>
      <c r="AH337">
        <v>1416.6</v>
      </c>
      <c r="AI337">
        <v>2</v>
      </c>
      <c r="AJ337" t="s">
        <v>1375</v>
      </c>
      <c r="AK337">
        <v>5042.5</v>
      </c>
      <c r="AL337">
        <v>4.5</v>
      </c>
      <c r="AM337" t="s">
        <v>1375</v>
      </c>
      <c r="AN337">
        <v>53.9</v>
      </c>
      <c r="AO337">
        <v>0.03</v>
      </c>
      <c r="AP337" t="s">
        <v>1375</v>
      </c>
      <c r="AQ337">
        <v>28548.1</v>
      </c>
      <c r="AR337">
        <v>15</v>
      </c>
      <c r="AS337" t="s">
        <v>1375</v>
      </c>
      <c r="AT337">
        <v>0.17499999999999999</v>
      </c>
      <c r="AU337">
        <v>2</v>
      </c>
    </row>
    <row r="338" spans="1:47" x14ac:dyDescent="0.25">
      <c r="A338" t="s">
        <v>1471</v>
      </c>
      <c r="B338" t="s">
        <v>1471</v>
      </c>
      <c r="C338">
        <v>34.5</v>
      </c>
      <c r="D338">
        <v>1095.6764000000001</v>
      </c>
      <c r="E338">
        <v>9</v>
      </c>
      <c r="F338">
        <v>0</v>
      </c>
      <c r="G338">
        <v>548.84550000000002</v>
      </c>
      <c r="H338">
        <v>34.81</v>
      </c>
      <c r="I338" s="1">
        <v>523000000</v>
      </c>
      <c r="J338">
        <v>1</v>
      </c>
      <c r="K338">
        <v>9217</v>
      </c>
      <c r="L338" t="s">
        <v>84</v>
      </c>
      <c r="M338">
        <v>38</v>
      </c>
      <c r="N338">
        <v>38</v>
      </c>
      <c r="O338" t="s">
        <v>1472</v>
      </c>
      <c r="R338">
        <f t="shared" si="24"/>
        <v>0</v>
      </c>
      <c r="S338">
        <f t="shared" si="21"/>
        <v>0</v>
      </c>
      <c r="T338" s="9" t="s">
        <v>7729</v>
      </c>
      <c r="U338">
        <f t="shared" si="22"/>
        <v>0</v>
      </c>
      <c r="V338" t="s">
        <v>7730</v>
      </c>
      <c r="W338">
        <f t="shared" si="23"/>
        <v>0</v>
      </c>
      <c r="AA338" s="13" t="s">
        <v>1471</v>
      </c>
      <c r="AB338">
        <v>37908.199999999997</v>
      </c>
      <c r="AC338">
        <v>70</v>
      </c>
      <c r="AD338" t="s">
        <v>1471</v>
      </c>
      <c r="AE338">
        <v>38076.300000000003</v>
      </c>
      <c r="AF338">
        <v>65</v>
      </c>
      <c r="AG338" t="s">
        <v>1471</v>
      </c>
      <c r="AH338">
        <v>23643.5</v>
      </c>
      <c r="AI338">
        <v>20</v>
      </c>
      <c r="AJ338" t="s">
        <v>1471</v>
      </c>
      <c r="AK338">
        <v>24349.1</v>
      </c>
      <c r="AL338">
        <v>32</v>
      </c>
      <c r="AM338" t="s">
        <v>1471</v>
      </c>
      <c r="AN338">
        <v>61.2</v>
      </c>
      <c r="AO338">
        <v>0.03</v>
      </c>
      <c r="AP338" t="s">
        <v>1471</v>
      </c>
      <c r="AQ338">
        <v>574.70000000000005</v>
      </c>
      <c r="AR338">
        <v>0.2</v>
      </c>
      <c r="AS338" t="s">
        <v>1471</v>
      </c>
      <c r="AT338">
        <v>0.156</v>
      </c>
      <c r="AU338">
        <v>2</v>
      </c>
    </row>
    <row r="339" spans="1:47" x14ac:dyDescent="0.25">
      <c r="A339" t="s">
        <v>1571</v>
      </c>
      <c r="B339" t="s">
        <v>1571</v>
      </c>
      <c r="C339">
        <v>34.1</v>
      </c>
      <c r="D339">
        <v>991.50869999999998</v>
      </c>
      <c r="E339">
        <v>9</v>
      </c>
      <c r="F339">
        <v>1.6</v>
      </c>
      <c r="G339">
        <v>496.76240000000001</v>
      </c>
      <c r="H339">
        <v>29.18</v>
      </c>
      <c r="I339" s="1">
        <v>6470000</v>
      </c>
      <c r="J339">
        <v>8</v>
      </c>
      <c r="K339">
        <v>7813</v>
      </c>
      <c r="L339" t="s">
        <v>17</v>
      </c>
      <c r="M339">
        <v>1</v>
      </c>
      <c r="N339">
        <v>1</v>
      </c>
      <c r="O339" t="s">
        <v>1572</v>
      </c>
      <c r="R339">
        <f t="shared" si="24"/>
        <v>0</v>
      </c>
      <c r="S339">
        <f t="shared" si="21"/>
        <v>0</v>
      </c>
      <c r="T339" s="9" t="s">
        <v>7731</v>
      </c>
      <c r="U339">
        <f t="shared" si="22"/>
        <v>0</v>
      </c>
      <c r="V339" t="s">
        <v>7732</v>
      </c>
      <c r="W339">
        <f t="shared" si="23"/>
        <v>0</v>
      </c>
      <c r="AA339" s="13" t="s">
        <v>1571</v>
      </c>
      <c r="AB339">
        <v>35206.300000000003</v>
      </c>
      <c r="AC339">
        <v>60</v>
      </c>
      <c r="AD339" t="s">
        <v>1571</v>
      </c>
      <c r="AE339">
        <v>35709.599999999999</v>
      </c>
      <c r="AF339">
        <v>55</v>
      </c>
      <c r="AG339" t="s">
        <v>1571</v>
      </c>
      <c r="AH339">
        <v>2622.8</v>
      </c>
      <c r="AI339">
        <v>3</v>
      </c>
      <c r="AJ339" t="s">
        <v>1571</v>
      </c>
      <c r="AK339">
        <v>26704.799999999999</v>
      </c>
      <c r="AL339">
        <v>39</v>
      </c>
      <c r="AM339" t="s">
        <v>1571</v>
      </c>
      <c r="AN339">
        <v>60.2</v>
      </c>
      <c r="AO339">
        <v>0.03</v>
      </c>
      <c r="AP339" t="s">
        <v>1571</v>
      </c>
      <c r="AQ339">
        <v>180.3</v>
      </c>
      <c r="AR339">
        <v>0.06</v>
      </c>
      <c r="AS339" t="s">
        <v>1571</v>
      </c>
      <c r="AT339">
        <v>0.11899999999999999</v>
      </c>
      <c r="AU339">
        <v>2</v>
      </c>
    </row>
    <row r="340" spans="1:47" x14ac:dyDescent="0.25">
      <c r="A340" t="s">
        <v>1599</v>
      </c>
      <c r="B340" t="s">
        <v>1599</v>
      </c>
      <c r="C340">
        <v>34.020000000000003</v>
      </c>
      <c r="D340">
        <v>1210.6472000000001</v>
      </c>
      <c r="E340">
        <v>9</v>
      </c>
      <c r="F340">
        <v>0.9</v>
      </c>
      <c r="G340">
        <v>606.33140000000003</v>
      </c>
      <c r="H340">
        <v>28.37</v>
      </c>
      <c r="I340" s="1">
        <v>3000000</v>
      </c>
      <c r="J340">
        <v>3</v>
      </c>
      <c r="K340">
        <v>6962</v>
      </c>
      <c r="L340" t="s">
        <v>73</v>
      </c>
      <c r="M340">
        <v>3</v>
      </c>
      <c r="N340">
        <v>3</v>
      </c>
      <c r="O340" t="s">
        <v>1600</v>
      </c>
      <c r="R340">
        <f t="shared" si="24"/>
        <v>0</v>
      </c>
      <c r="S340">
        <f t="shared" si="21"/>
        <v>0</v>
      </c>
      <c r="T340" s="9" t="s">
        <v>7733</v>
      </c>
      <c r="U340">
        <f t="shared" si="22"/>
        <v>0</v>
      </c>
      <c r="V340" t="s">
        <v>7734</v>
      </c>
      <c r="W340">
        <f t="shared" si="23"/>
        <v>0</v>
      </c>
      <c r="AA340" s="13" t="s">
        <v>1599</v>
      </c>
      <c r="AB340">
        <v>29174.799999999999</v>
      </c>
      <c r="AC340">
        <v>36</v>
      </c>
      <c r="AD340" t="s">
        <v>1599</v>
      </c>
      <c r="AE340">
        <v>38420.6</v>
      </c>
      <c r="AF340">
        <v>65</v>
      </c>
      <c r="AG340" t="s">
        <v>1599</v>
      </c>
      <c r="AH340">
        <v>26016.3</v>
      </c>
      <c r="AI340">
        <v>24</v>
      </c>
      <c r="AJ340" t="s">
        <v>1599</v>
      </c>
      <c r="AK340">
        <v>23206.1</v>
      </c>
      <c r="AL340">
        <v>29</v>
      </c>
      <c r="AM340" t="s">
        <v>1599</v>
      </c>
      <c r="AN340">
        <v>53.4</v>
      </c>
      <c r="AO340">
        <v>0.03</v>
      </c>
      <c r="AP340" t="s">
        <v>1599</v>
      </c>
      <c r="AQ340">
        <v>1750.9</v>
      </c>
      <c r="AR340">
        <v>0.6</v>
      </c>
      <c r="AS340" t="s">
        <v>1599</v>
      </c>
      <c r="AT340">
        <v>0.17100000000000001</v>
      </c>
      <c r="AU340">
        <v>2</v>
      </c>
    </row>
    <row r="341" spans="1:47" x14ac:dyDescent="0.25">
      <c r="A341" t="s">
        <v>1628</v>
      </c>
      <c r="B341" t="s">
        <v>1628</v>
      </c>
      <c r="C341">
        <v>33.92</v>
      </c>
      <c r="D341">
        <v>1131.6400000000001</v>
      </c>
      <c r="E341">
        <v>9</v>
      </c>
      <c r="F341">
        <v>0.7</v>
      </c>
      <c r="G341">
        <v>378.22089999999997</v>
      </c>
      <c r="H341">
        <v>38.18</v>
      </c>
      <c r="I341" s="1">
        <v>34500000</v>
      </c>
      <c r="J341">
        <v>3</v>
      </c>
      <c r="K341">
        <v>10363</v>
      </c>
      <c r="L341" t="s">
        <v>73</v>
      </c>
      <c r="M341">
        <v>8</v>
      </c>
      <c r="N341">
        <v>8</v>
      </c>
      <c r="O341" t="s">
        <v>1629</v>
      </c>
      <c r="R341">
        <f t="shared" si="24"/>
        <v>0</v>
      </c>
      <c r="S341">
        <f t="shared" si="21"/>
        <v>0</v>
      </c>
      <c r="T341" s="9" t="s">
        <v>7735</v>
      </c>
      <c r="U341">
        <f t="shared" si="22"/>
        <v>0</v>
      </c>
      <c r="V341" t="s">
        <v>7736</v>
      </c>
      <c r="W341">
        <f t="shared" si="23"/>
        <v>0</v>
      </c>
      <c r="AA341" s="13" t="s">
        <v>1628</v>
      </c>
      <c r="AB341">
        <v>31587.3</v>
      </c>
      <c r="AC341">
        <v>43</v>
      </c>
      <c r="AD341" t="s">
        <v>1628</v>
      </c>
      <c r="AE341">
        <v>34476.800000000003</v>
      </c>
      <c r="AF341">
        <v>46</v>
      </c>
      <c r="AG341" t="s">
        <v>1628</v>
      </c>
      <c r="AH341">
        <v>13330.9</v>
      </c>
      <c r="AI341">
        <v>9</v>
      </c>
      <c r="AJ341" t="s">
        <v>1628</v>
      </c>
      <c r="AK341">
        <v>22092.7</v>
      </c>
      <c r="AL341">
        <v>26</v>
      </c>
      <c r="AM341" t="s">
        <v>1628</v>
      </c>
      <c r="AN341">
        <v>59.9</v>
      </c>
      <c r="AO341">
        <v>0.03</v>
      </c>
      <c r="AP341" t="s">
        <v>1628</v>
      </c>
      <c r="AQ341">
        <v>71.099999999999994</v>
      </c>
      <c r="AR341">
        <v>0.02</v>
      </c>
      <c r="AS341" t="s">
        <v>1628</v>
      </c>
      <c r="AT341">
        <v>7.1999999999999995E-2</v>
      </c>
      <c r="AU341">
        <v>2</v>
      </c>
    </row>
    <row r="342" spans="1:47" x14ac:dyDescent="0.25">
      <c r="A342" t="s">
        <v>1648</v>
      </c>
      <c r="B342" t="s">
        <v>1648</v>
      </c>
      <c r="C342">
        <v>33.85</v>
      </c>
      <c r="D342">
        <v>1167.6989000000001</v>
      </c>
      <c r="E342">
        <v>9</v>
      </c>
      <c r="F342">
        <v>-0.4</v>
      </c>
      <c r="G342">
        <v>584.85640000000001</v>
      </c>
      <c r="H342">
        <v>25.83</v>
      </c>
      <c r="I342" s="1">
        <v>8960000</v>
      </c>
      <c r="J342">
        <v>3</v>
      </c>
      <c r="K342">
        <v>6131</v>
      </c>
      <c r="L342" t="s">
        <v>73</v>
      </c>
      <c r="M342">
        <v>1</v>
      </c>
      <c r="N342">
        <v>1</v>
      </c>
      <c r="O342" t="s">
        <v>1649</v>
      </c>
      <c r="R342">
        <f t="shared" si="24"/>
        <v>0</v>
      </c>
      <c r="S342">
        <f t="shared" si="21"/>
        <v>0</v>
      </c>
      <c r="T342" s="9" t="s">
        <v>7737</v>
      </c>
      <c r="U342">
        <f t="shared" si="22"/>
        <v>0</v>
      </c>
      <c r="V342" t="s">
        <v>7738</v>
      </c>
      <c r="W342">
        <f t="shared" si="23"/>
        <v>0</v>
      </c>
      <c r="AA342" s="13" t="s">
        <v>1648</v>
      </c>
      <c r="AB342">
        <v>27471.5</v>
      </c>
      <c r="AC342">
        <v>32</v>
      </c>
      <c r="AD342" t="s">
        <v>1648</v>
      </c>
      <c r="AE342">
        <v>30357</v>
      </c>
      <c r="AF342">
        <v>33</v>
      </c>
      <c r="AG342" t="s">
        <v>1648</v>
      </c>
      <c r="AH342">
        <v>11017.5</v>
      </c>
      <c r="AI342">
        <v>7.5</v>
      </c>
      <c r="AJ342" t="s">
        <v>1648</v>
      </c>
      <c r="AK342">
        <v>20754.099999999999</v>
      </c>
      <c r="AL342">
        <v>23</v>
      </c>
      <c r="AM342" t="s">
        <v>1648</v>
      </c>
      <c r="AN342">
        <v>51.9</v>
      </c>
      <c r="AO342">
        <v>0.03</v>
      </c>
      <c r="AP342" t="s">
        <v>1648</v>
      </c>
      <c r="AQ342">
        <v>2151.4</v>
      </c>
      <c r="AR342">
        <v>0.7</v>
      </c>
      <c r="AS342" t="s">
        <v>1648</v>
      </c>
      <c r="AT342">
        <v>0.17100000000000001</v>
      </c>
      <c r="AU342">
        <v>2</v>
      </c>
    </row>
    <row r="343" spans="1:47" x14ac:dyDescent="0.25">
      <c r="A343" t="s">
        <v>1700</v>
      </c>
      <c r="B343" t="s">
        <v>1700</v>
      </c>
      <c r="C343">
        <v>33.619999999999997</v>
      </c>
      <c r="D343">
        <v>1071.6077</v>
      </c>
      <c r="E343">
        <v>9</v>
      </c>
      <c r="F343">
        <v>2.6</v>
      </c>
      <c r="G343">
        <v>536.8125</v>
      </c>
      <c r="H343">
        <v>56.87</v>
      </c>
      <c r="I343" s="1">
        <v>33400000</v>
      </c>
      <c r="J343">
        <v>7</v>
      </c>
      <c r="K343">
        <v>17343</v>
      </c>
      <c r="L343" t="s">
        <v>20</v>
      </c>
      <c r="M343">
        <v>4</v>
      </c>
      <c r="N343">
        <v>4</v>
      </c>
      <c r="O343" t="s">
        <v>489</v>
      </c>
      <c r="R343">
        <f t="shared" si="24"/>
        <v>0</v>
      </c>
      <c r="S343">
        <f t="shared" si="21"/>
        <v>0</v>
      </c>
      <c r="T343" s="9" t="s">
        <v>7186</v>
      </c>
      <c r="U343">
        <f t="shared" si="22"/>
        <v>0</v>
      </c>
      <c r="V343" t="s">
        <v>7739</v>
      </c>
      <c r="W343">
        <f t="shared" si="23"/>
        <v>0</v>
      </c>
      <c r="AA343" s="13" t="s">
        <v>1700</v>
      </c>
      <c r="AB343">
        <v>36061.800000000003</v>
      </c>
      <c r="AC343">
        <v>60</v>
      </c>
      <c r="AD343" t="s">
        <v>1700</v>
      </c>
      <c r="AE343">
        <v>35424.5</v>
      </c>
      <c r="AF343">
        <v>50</v>
      </c>
      <c r="AG343" t="s">
        <v>1700</v>
      </c>
      <c r="AH343">
        <v>31037.5</v>
      </c>
      <c r="AI343">
        <v>37</v>
      </c>
      <c r="AJ343" t="s">
        <v>1700</v>
      </c>
      <c r="AK343">
        <v>28455.9</v>
      </c>
      <c r="AL343">
        <v>45</v>
      </c>
      <c r="AM343" t="s">
        <v>1700</v>
      </c>
      <c r="AN343">
        <v>60.7</v>
      </c>
      <c r="AO343">
        <v>0.03</v>
      </c>
      <c r="AP343" t="s">
        <v>1700</v>
      </c>
      <c r="AQ343">
        <v>13032.1</v>
      </c>
      <c r="AR343">
        <v>4.5</v>
      </c>
      <c r="AS343" t="s">
        <v>1700</v>
      </c>
      <c r="AT343">
        <v>0.17799999999999999</v>
      </c>
      <c r="AU343">
        <v>1</v>
      </c>
    </row>
    <row r="344" spans="1:47" x14ac:dyDescent="0.25">
      <c r="A344" t="s">
        <v>1731</v>
      </c>
      <c r="B344" t="s">
        <v>1731</v>
      </c>
      <c r="C344">
        <v>33.479999999999997</v>
      </c>
      <c r="D344">
        <v>1219.7373</v>
      </c>
      <c r="E344">
        <v>9</v>
      </c>
      <c r="F344">
        <v>-2.5</v>
      </c>
      <c r="G344">
        <v>610.87440000000004</v>
      </c>
      <c r="H344">
        <v>21.75</v>
      </c>
      <c r="I344" s="1">
        <v>156000000</v>
      </c>
      <c r="J344">
        <v>10</v>
      </c>
      <c r="K344">
        <v>5222</v>
      </c>
      <c r="L344" t="s">
        <v>32</v>
      </c>
      <c r="M344">
        <v>7</v>
      </c>
      <c r="N344">
        <v>7</v>
      </c>
      <c r="O344" t="s">
        <v>1732</v>
      </c>
      <c r="R344">
        <f t="shared" si="24"/>
        <v>0</v>
      </c>
      <c r="S344">
        <f t="shared" si="21"/>
        <v>0</v>
      </c>
      <c r="T344" s="9" t="s">
        <v>7740</v>
      </c>
      <c r="U344">
        <f t="shared" si="22"/>
        <v>0</v>
      </c>
      <c r="V344" t="s">
        <v>7741</v>
      </c>
      <c r="W344">
        <f t="shared" si="23"/>
        <v>0</v>
      </c>
      <c r="AA344" s="13" t="s">
        <v>1731</v>
      </c>
      <c r="AB344">
        <v>33086.6</v>
      </c>
      <c r="AC344">
        <v>48</v>
      </c>
      <c r="AD344" t="s">
        <v>1731</v>
      </c>
      <c r="AE344">
        <v>37501</v>
      </c>
      <c r="AF344">
        <v>60</v>
      </c>
      <c r="AG344" t="s">
        <v>1731</v>
      </c>
      <c r="AH344">
        <v>20263.7</v>
      </c>
      <c r="AI344">
        <v>15</v>
      </c>
      <c r="AJ344" t="s">
        <v>1731</v>
      </c>
      <c r="AK344">
        <v>25100.6</v>
      </c>
      <c r="AL344">
        <v>34</v>
      </c>
      <c r="AM344" t="s">
        <v>1731</v>
      </c>
      <c r="AN344">
        <v>54.9</v>
      </c>
      <c r="AO344">
        <v>0.03</v>
      </c>
      <c r="AP344" t="s">
        <v>1731</v>
      </c>
      <c r="AQ344">
        <v>5802.3</v>
      </c>
      <c r="AR344">
        <v>1.8</v>
      </c>
      <c r="AS344" t="s">
        <v>1731</v>
      </c>
      <c r="AT344">
        <v>0.17599999999999999</v>
      </c>
      <c r="AU344">
        <v>2</v>
      </c>
    </row>
    <row r="345" spans="1:47" x14ac:dyDescent="0.25">
      <c r="A345" t="s">
        <v>1767</v>
      </c>
      <c r="B345" t="s">
        <v>1767</v>
      </c>
      <c r="C345">
        <v>33.36</v>
      </c>
      <c r="D345">
        <v>1217.6556</v>
      </c>
      <c r="E345">
        <v>9</v>
      </c>
      <c r="F345">
        <v>1.2</v>
      </c>
      <c r="G345">
        <v>406.89299999999997</v>
      </c>
      <c r="H345">
        <v>43.8</v>
      </c>
      <c r="I345" s="1">
        <v>1520000</v>
      </c>
      <c r="J345">
        <v>6</v>
      </c>
      <c r="K345">
        <v>12504</v>
      </c>
      <c r="L345" t="s">
        <v>142</v>
      </c>
      <c r="M345">
        <v>1</v>
      </c>
      <c r="N345">
        <v>1</v>
      </c>
      <c r="O345" t="s">
        <v>1768</v>
      </c>
      <c r="R345">
        <f t="shared" si="24"/>
        <v>0</v>
      </c>
      <c r="S345">
        <f t="shared" si="21"/>
        <v>0</v>
      </c>
      <c r="T345" s="9" t="s">
        <v>7742</v>
      </c>
      <c r="U345">
        <f t="shared" si="22"/>
        <v>0</v>
      </c>
      <c r="V345" t="s">
        <v>7743</v>
      </c>
      <c r="W345">
        <f t="shared" si="23"/>
        <v>0</v>
      </c>
      <c r="AA345" s="13" t="s">
        <v>1767</v>
      </c>
      <c r="AB345">
        <v>31252.1</v>
      </c>
      <c r="AC345">
        <v>42</v>
      </c>
      <c r="AD345" t="s">
        <v>1767</v>
      </c>
      <c r="AE345">
        <v>35830.300000000003</v>
      </c>
      <c r="AF345">
        <v>55</v>
      </c>
      <c r="AG345" t="s">
        <v>1767</v>
      </c>
      <c r="AH345">
        <v>13934.2</v>
      </c>
      <c r="AI345">
        <v>9.5</v>
      </c>
      <c r="AJ345" t="s">
        <v>1767</v>
      </c>
      <c r="AK345">
        <v>27381.599999999999</v>
      </c>
      <c r="AL345">
        <v>41</v>
      </c>
      <c r="AM345" t="s">
        <v>1767</v>
      </c>
      <c r="AN345">
        <v>55.9</v>
      </c>
      <c r="AO345">
        <v>0.03</v>
      </c>
      <c r="AP345" t="s">
        <v>1767</v>
      </c>
      <c r="AQ345">
        <v>140.4</v>
      </c>
      <c r="AR345">
        <v>0.05</v>
      </c>
      <c r="AS345" t="s">
        <v>1767</v>
      </c>
      <c r="AT345">
        <v>0.112</v>
      </c>
      <c r="AU345">
        <v>2</v>
      </c>
    </row>
    <row r="346" spans="1:47" x14ac:dyDescent="0.25">
      <c r="A346" t="s">
        <v>1984</v>
      </c>
      <c r="B346" t="s">
        <v>1984</v>
      </c>
      <c r="C346">
        <v>32.590000000000003</v>
      </c>
      <c r="D346">
        <v>1047.5672999999999</v>
      </c>
      <c r="E346">
        <v>9</v>
      </c>
      <c r="F346">
        <v>-0.1</v>
      </c>
      <c r="G346">
        <v>524.79079999999999</v>
      </c>
      <c r="H346">
        <v>24.99</v>
      </c>
      <c r="I346" s="1">
        <v>7350000</v>
      </c>
      <c r="J346">
        <v>9</v>
      </c>
      <c r="K346">
        <v>6340</v>
      </c>
      <c r="L346" t="s">
        <v>23</v>
      </c>
      <c r="M346">
        <v>1</v>
      </c>
      <c r="N346">
        <v>1</v>
      </c>
      <c r="O346" t="s">
        <v>1985</v>
      </c>
      <c r="R346">
        <f t="shared" si="24"/>
        <v>0</v>
      </c>
      <c r="S346">
        <f t="shared" si="21"/>
        <v>0</v>
      </c>
      <c r="T346" s="9" t="s">
        <v>7744</v>
      </c>
      <c r="U346">
        <f t="shared" si="22"/>
        <v>0</v>
      </c>
      <c r="V346" t="s">
        <v>7745</v>
      </c>
      <c r="W346">
        <f t="shared" si="23"/>
        <v>0</v>
      </c>
      <c r="AA346" s="13" t="s">
        <v>1984</v>
      </c>
      <c r="AB346">
        <v>37935.699999999997</v>
      </c>
      <c r="AC346">
        <v>70</v>
      </c>
      <c r="AD346" t="s">
        <v>1984</v>
      </c>
      <c r="AE346">
        <v>36411.9</v>
      </c>
      <c r="AF346">
        <v>55</v>
      </c>
      <c r="AG346" t="s">
        <v>1984</v>
      </c>
      <c r="AH346">
        <v>18515.2</v>
      </c>
      <c r="AI346">
        <v>14</v>
      </c>
      <c r="AJ346" t="s">
        <v>1984</v>
      </c>
      <c r="AK346">
        <v>20643.2</v>
      </c>
      <c r="AL346">
        <v>23</v>
      </c>
      <c r="AM346" t="s">
        <v>1984</v>
      </c>
      <c r="AN346">
        <v>54.1</v>
      </c>
      <c r="AO346">
        <v>0.03</v>
      </c>
      <c r="AP346" t="s">
        <v>1984</v>
      </c>
      <c r="AQ346">
        <v>659.9</v>
      </c>
      <c r="AR346">
        <v>0.25</v>
      </c>
      <c r="AS346" t="s">
        <v>1984</v>
      </c>
      <c r="AT346">
        <v>0.16</v>
      </c>
      <c r="AU346">
        <v>2</v>
      </c>
    </row>
    <row r="347" spans="1:47" x14ac:dyDescent="0.25">
      <c r="A347" t="s">
        <v>2134</v>
      </c>
      <c r="B347" t="s">
        <v>2134</v>
      </c>
      <c r="C347">
        <v>32.049999999999997</v>
      </c>
      <c r="D347">
        <v>1041.5565999999999</v>
      </c>
      <c r="E347">
        <v>9</v>
      </c>
      <c r="F347">
        <v>0.4</v>
      </c>
      <c r="G347">
        <v>521.78579999999999</v>
      </c>
      <c r="H347">
        <v>24.29</v>
      </c>
      <c r="I347" s="1">
        <v>22500000</v>
      </c>
      <c r="J347">
        <v>8</v>
      </c>
      <c r="K347">
        <v>6129</v>
      </c>
      <c r="L347" t="s">
        <v>17</v>
      </c>
      <c r="M347">
        <v>2</v>
      </c>
      <c r="N347">
        <v>2</v>
      </c>
      <c r="O347" t="s">
        <v>1897</v>
      </c>
      <c r="R347">
        <f t="shared" si="24"/>
        <v>0</v>
      </c>
      <c r="S347">
        <f t="shared" si="21"/>
        <v>0</v>
      </c>
      <c r="T347" s="10" t="s">
        <v>7746</v>
      </c>
      <c r="U347">
        <f t="shared" si="22"/>
        <v>0</v>
      </c>
      <c r="V347" t="s">
        <v>7747</v>
      </c>
      <c r="W347">
        <f t="shared" si="23"/>
        <v>0</v>
      </c>
      <c r="AA347" s="13" t="s">
        <v>2134</v>
      </c>
      <c r="AB347">
        <v>38868.800000000003</v>
      </c>
      <c r="AC347">
        <v>75</v>
      </c>
      <c r="AD347" t="s">
        <v>2134</v>
      </c>
      <c r="AE347">
        <v>38891.1</v>
      </c>
      <c r="AF347">
        <v>70</v>
      </c>
      <c r="AG347" t="s">
        <v>2134</v>
      </c>
      <c r="AH347">
        <v>20964.2</v>
      </c>
      <c r="AI347">
        <v>16</v>
      </c>
      <c r="AJ347" t="s">
        <v>2134</v>
      </c>
      <c r="AK347">
        <v>27138.2</v>
      </c>
      <c r="AL347">
        <v>40</v>
      </c>
      <c r="AM347" t="s">
        <v>2134</v>
      </c>
      <c r="AN347">
        <v>52.3</v>
      </c>
      <c r="AO347">
        <v>0.03</v>
      </c>
      <c r="AP347" t="s">
        <v>2134</v>
      </c>
      <c r="AQ347">
        <v>6537.9</v>
      </c>
      <c r="AR347">
        <v>2</v>
      </c>
      <c r="AS347" t="s">
        <v>2134</v>
      </c>
      <c r="AT347">
        <v>0.17699999999999999</v>
      </c>
      <c r="AU347">
        <v>2</v>
      </c>
    </row>
    <row r="348" spans="1:47" x14ac:dyDescent="0.25">
      <c r="A348" t="s">
        <v>2162</v>
      </c>
      <c r="B348" t="s">
        <v>2162</v>
      </c>
      <c r="C348">
        <v>31.96</v>
      </c>
      <c r="D348">
        <v>1157.604</v>
      </c>
      <c r="E348">
        <v>9</v>
      </c>
      <c r="F348">
        <v>-1.2</v>
      </c>
      <c r="G348">
        <v>579.80859999999996</v>
      </c>
      <c r="H348">
        <v>22.56</v>
      </c>
      <c r="I348" s="1">
        <v>104000000</v>
      </c>
      <c r="J348">
        <v>7</v>
      </c>
      <c r="K348">
        <v>5459</v>
      </c>
      <c r="L348" t="s">
        <v>20</v>
      </c>
      <c r="M348">
        <v>5</v>
      </c>
      <c r="N348">
        <v>5</v>
      </c>
      <c r="O348" t="s">
        <v>290</v>
      </c>
      <c r="R348">
        <f t="shared" si="24"/>
        <v>0</v>
      </c>
      <c r="S348">
        <f t="shared" si="21"/>
        <v>0</v>
      </c>
      <c r="T348" s="9" t="s">
        <v>7748</v>
      </c>
      <c r="U348">
        <f t="shared" si="22"/>
        <v>0</v>
      </c>
      <c r="V348" t="s">
        <v>7749</v>
      </c>
      <c r="W348">
        <f t="shared" si="23"/>
        <v>0</v>
      </c>
      <c r="AA348" s="13" t="s">
        <v>2162</v>
      </c>
      <c r="AB348">
        <v>40848.800000000003</v>
      </c>
      <c r="AC348">
        <v>85</v>
      </c>
      <c r="AD348" t="s">
        <v>2162</v>
      </c>
      <c r="AE348">
        <v>40665.300000000003</v>
      </c>
      <c r="AF348">
        <v>80</v>
      </c>
      <c r="AG348" t="s">
        <v>2162</v>
      </c>
      <c r="AH348">
        <v>30899.8</v>
      </c>
      <c r="AI348">
        <v>36</v>
      </c>
      <c r="AJ348" t="s">
        <v>2162</v>
      </c>
      <c r="AK348">
        <v>28694.9</v>
      </c>
      <c r="AL348">
        <v>46</v>
      </c>
      <c r="AM348" t="s">
        <v>2162</v>
      </c>
      <c r="AN348">
        <v>51.6</v>
      </c>
      <c r="AO348">
        <v>0.03</v>
      </c>
      <c r="AP348" t="s">
        <v>2162</v>
      </c>
      <c r="AQ348">
        <v>2245.6</v>
      </c>
      <c r="AR348">
        <v>0.7</v>
      </c>
      <c r="AS348" t="s">
        <v>2162</v>
      </c>
      <c r="AT348">
        <v>0.17199999999999999</v>
      </c>
      <c r="AU348">
        <v>2</v>
      </c>
    </row>
    <row r="349" spans="1:47" x14ac:dyDescent="0.25">
      <c r="A349" t="s">
        <v>2168</v>
      </c>
      <c r="B349" t="s">
        <v>2168</v>
      </c>
      <c r="C349">
        <v>31.92</v>
      </c>
      <c r="D349">
        <v>1125.5817999999999</v>
      </c>
      <c r="E349">
        <v>9</v>
      </c>
      <c r="F349">
        <v>-0.5</v>
      </c>
      <c r="G349">
        <v>563.79790000000003</v>
      </c>
      <c r="H349">
        <v>43.3</v>
      </c>
      <c r="I349" s="1">
        <v>13300000</v>
      </c>
      <c r="J349">
        <v>1</v>
      </c>
      <c r="K349">
        <v>12268</v>
      </c>
      <c r="L349" t="s">
        <v>84</v>
      </c>
      <c r="M349">
        <v>2</v>
      </c>
      <c r="N349">
        <v>2</v>
      </c>
      <c r="O349" t="s">
        <v>2169</v>
      </c>
      <c r="R349">
        <f t="shared" si="24"/>
        <v>0</v>
      </c>
      <c r="S349">
        <f t="shared" si="21"/>
        <v>0</v>
      </c>
      <c r="T349" s="9" t="s">
        <v>7750</v>
      </c>
      <c r="U349">
        <f t="shared" si="22"/>
        <v>0</v>
      </c>
      <c r="V349" t="s">
        <v>7751</v>
      </c>
      <c r="W349">
        <f t="shared" si="23"/>
        <v>0</v>
      </c>
      <c r="AA349" s="13" t="s">
        <v>2168</v>
      </c>
      <c r="AB349">
        <v>34970.5</v>
      </c>
      <c r="AC349">
        <v>60</v>
      </c>
      <c r="AD349" t="s">
        <v>2168</v>
      </c>
      <c r="AE349">
        <v>36270.300000000003</v>
      </c>
      <c r="AF349">
        <v>55</v>
      </c>
      <c r="AG349" t="s">
        <v>2168</v>
      </c>
      <c r="AH349">
        <v>21813.4</v>
      </c>
      <c r="AI349">
        <v>17</v>
      </c>
      <c r="AJ349" t="s">
        <v>2168</v>
      </c>
      <c r="AK349">
        <v>26238.799999999999</v>
      </c>
      <c r="AL349">
        <v>37</v>
      </c>
      <c r="AM349" t="s">
        <v>2168</v>
      </c>
      <c r="AN349">
        <v>52.4</v>
      </c>
      <c r="AO349">
        <v>0.03</v>
      </c>
      <c r="AP349" t="s">
        <v>2168</v>
      </c>
      <c r="AQ349">
        <v>832</v>
      </c>
      <c r="AR349">
        <v>0.3</v>
      </c>
      <c r="AS349" t="s">
        <v>2168</v>
      </c>
      <c r="AT349">
        <v>0.16300000000000001</v>
      </c>
      <c r="AU349">
        <v>2</v>
      </c>
    </row>
    <row r="350" spans="1:47" x14ac:dyDescent="0.25">
      <c r="A350" t="s">
        <v>2212</v>
      </c>
      <c r="B350" t="s">
        <v>2212</v>
      </c>
      <c r="C350">
        <v>31.82</v>
      </c>
      <c r="D350">
        <v>1060.5454</v>
      </c>
      <c r="E350">
        <v>9</v>
      </c>
      <c r="F350">
        <v>0.3</v>
      </c>
      <c r="G350">
        <v>531.28020000000004</v>
      </c>
      <c r="H350">
        <v>41.33</v>
      </c>
      <c r="I350" s="1">
        <v>4180000</v>
      </c>
      <c r="J350">
        <v>5</v>
      </c>
      <c r="K350">
        <v>11245</v>
      </c>
      <c r="L350" t="s">
        <v>47</v>
      </c>
      <c r="M350">
        <v>2</v>
      </c>
      <c r="N350">
        <v>2</v>
      </c>
      <c r="O350" t="s">
        <v>2213</v>
      </c>
      <c r="R350">
        <f t="shared" si="24"/>
        <v>0</v>
      </c>
      <c r="S350">
        <f t="shared" si="21"/>
        <v>0</v>
      </c>
      <c r="T350" s="9" t="s">
        <v>7752</v>
      </c>
      <c r="U350">
        <f t="shared" si="22"/>
        <v>0</v>
      </c>
      <c r="V350" t="s">
        <v>7753</v>
      </c>
      <c r="W350">
        <f t="shared" si="23"/>
        <v>0</v>
      </c>
      <c r="AA350" s="13" t="s">
        <v>2212</v>
      </c>
      <c r="AB350">
        <v>27698.3</v>
      </c>
      <c r="AC350">
        <v>32</v>
      </c>
      <c r="AD350" t="s">
        <v>2212</v>
      </c>
      <c r="AE350">
        <v>33145.4</v>
      </c>
      <c r="AF350">
        <v>41</v>
      </c>
      <c r="AG350" t="s">
        <v>2212</v>
      </c>
      <c r="AH350">
        <v>11775.5</v>
      </c>
      <c r="AI350">
        <v>8</v>
      </c>
      <c r="AJ350" t="s">
        <v>2212</v>
      </c>
      <c r="AK350">
        <v>18914.3</v>
      </c>
      <c r="AL350">
        <v>20</v>
      </c>
      <c r="AM350" t="s">
        <v>2212</v>
      </c>
      <c r="AN350">
        <v>60.4</v>
      </c>
      <c r="AO350">
        <v>0.03</v>
      </c>
      <c r="AP350" t="s">
        <v>2212</v>
      </c>
      <c r="AQ350">
        <v>28.1</v>
      </c>
      <c r="AR350">
        <v>0.01</v>
      </c>
      <c r="AS350" t="s">
        <v>2212</v>
      </c>
      <c r="AT350">
        <v>4.4999999999999998E-2</v>
      </c>
      <c r="AU350">
        <v>2</v>
      </c>
    </row>
    <row r="351" spans="1:47" x14ac:dyDescent="0.25">
      <c r="A351" t="s">
        <v>2226</v>
      </c>
      <c r="B351" t="s">
        <v>2226</v>
      </c>
      <c r="C351">
        <v>31.78</v>
      </c>
      <c r="D351">
        <v>1154.5833</v>
      </c>
      <c r="E351">
        <v>9</v>
      </c>
      <c r="F351">
        <v>0.1</v>
      </c>
      <c r="G351">
        <v>578.29899999999998</v>
      </c>
      <c r="H351">
        <v>27.12</v>
      </c>
      <c r="I351" s="1">
        <v>4440000</v>
      </c>
      <c r="J351">
        <v>9</v>
      </c>
      <c r="K351">
        <v>7090</v>
      </c>
      <c r="L351" t="s">
        <v>23</v>
      </c>
      <c r="M351">
        <v>1</v>
      </c>
      <c r="N351">
        <v>1</v>
      </c>
      <c r="O351" t="s">
        <v>2227</v>
      </c>
      <c r="R351">
        <f t="shared" si="24"/>
        <v>0</v>
      </c>
      <c r="S351">
        <f t="shared" si="21"/>
        <v>0</v>
      </c>
      <c r="T351" s="9" t="s">
        <v>7754</v>
      </c>
      <c r="U351">
        <f t="shared" si="22"/>
        <v>0</v>
      </c>
      <c r="V351" t="s">
        <v>7755</v>
      </c>
      <c r="W351">
        <f t="shared" si="23"/>
        <v>0</v>
      </c>
      <c r="AA351" s="13" t="s">
        <v>2226</v>
      </c>
      <c r="AB351">
        <v>34840.199999999997</v>
      </c>
      <c r="AC351">
        <v>55</v>
      </c>
      <c r="AD351" t="s">
        <v>2226</v>
      </c>
      <c r="AE351">
        <v>37342.699999999997</v>
      </c>
      <c r="AF351">
        <v>60</v>
      </c>
      <c r="AG351" t="s">
        <v>2226</v>
      </c>
      <c r="AH351">
        <v>28253.4</v>
      </c>
      <c r="AI351">
        <v>29</v>
      </c>
      <c r="AJ351" t="s">
        <v>2226</v>
      </c>
      <c r="AK351">
        <v>28709.200000000001</v>
      </c>
      <c r="AL351">
        <v>46</v>
      </c>
      <c r="AM351" t="s">
        <v>2226</v>
      </c>
      <c r="AN351">
        <v>61</v>
      </c>
      <c r="AO351">
        <v>0.03</v>
      </c>
      <c r="AP351" t="s">
        <v>2226</v>
      </c>
      <c r="AQ351">
        <v>4740.2</v>
      </c>
      <c r="AR351">
        <v>1.5</v>
      </c>
      <c r="AS351" t="s">
        <v>2226</v>
      </c>
      <c r="AT351">
        <v>0.17599999999999999</v>
      </c>
      <c r="AU351">
        <v>2</v>
      </c>
    </row>
    <row r="352" spans="1:47" x14ac:dyDescent="0.25">
      <c r="A352" t="s">
        <v>2428</v>
      </c>
      <c r="B352" t="s">
        <v>2428</v>
      </c>
      <c r="C352">
        <v>31.17</v>
      </c>
      <c r="D352">
        <v>1162.6458</v>
      </c>
      <c r="E352">
        <v>9</v>
      </c>
      <c r="F352">
        <v>-1.2</v>
      </c>
      <c r="G352">
        <v>582.32950000000005</v>
      </c>
      <c r="H352">
        <v>24.58</v>
      </c>
      <c r="I352" s="1">
        <v>99200000</v>
      </c>
      <c r="J352">
        <v>10</v>
      </c>
      <c r="K352">
        <v>6202</v>
      </c>
      <c r="L352" t="s">
        <v>32</v>
      </c>
      <c r="M352">
        <v>4</v>
      </c>
      <c r="N352">
        <v>4</v>
      </c>
      <c r="O352" t="s">
        <v>1068</v>
      </c>
      <c r="R352">
        <f t="shared" si="24"/>
        <v>0</v>
      </c>
      <c r="S352">
        <f t="shared" si="21"/>
        <v>0</v>
      </c>
      <c r="T352" s="9" t="s">
        <v>7756</v>
      </c>
      <c r="U352">
        <f t="shared" si="22"/>
        <v>0</v>
      </c>
      <c r="V352" t="s">
        <v>7757</v>
      </c>
      <c r="W352">
        <f t="shared" si="23"/>
        <v>0</v>
      </c>
      <c r="AA352" s="13" t="s">
        <v>2428</v>
      </c>
      <c r="AB352">
        <v>36471</v>
      </c>
      <c r="AC352">
        <v>65</v>
      </c>
      <c r="AD352" t="s">
        <v>2428</v>
      </c>
      <c r="AE352">
        <v>39791.800000000003</v>
      </c>
      <c r="AF352">
        <v>75</v>
      </c>
      <c r="AG352" t="s">
        <v>2428</v>
      </c>
      <c r="AH352">
        <v>22724</v>
      </c>
      <c r="AI352">
        <v>18</v>
      </c>
      <c r="AJ352" t="s">
        <v>2428</v>
      </c>
      <c r="AK352">
        <v>25285.9</v>
      </c>
      <c r="AL352">
        <v>35</v>
      </c>
      <c r="AM352" t="s">
        <v>2428</v>
      </c>
      <c r="AN352">
        <v>60.5</v>
      </c>
      <c r="AO352">
        <v>0.03</v>
      </c>
      <c r="AP352" t="s">
        <v>2428</v>
      </c>
      <c r="AQ352">
        <v>584.29999999999995</v>
      </c>
      <c r="AR352">
        <v>0.2</v>
      </c>
      <c r="AS352" t="s">
        <v>2428</v>
      </c>
      <c r="AT352">
        <v>0.156</v>
      </c>
      <c r="AU352">
        <v>2</v>
      </c>
    </row>
    <row r="353" spans="1:47" x14ac:dyDescent="0.25">
      <c r="A353" t="s">
        <v>2595</v>
      </c>
      <c r="B353" t="s">
        <v>2595</v>
      </c>
      <c r="C353">
        <v>30.62</v>
      </c>
      <c r="D353">
        <v>1203.6836000000001</v>
      </c>
      <c r="E353">
        <v>9</v>
      </c>
      <c r="F353">
        <v>0.1</v>
      </c>
      <c r="G353">
        <v>402.23520000000002</v>
      </c>
      <c r="H353">
        <v>21.21</v>
      </c>
      <c r="I353" s="1">
        <v>52500000</v>
      </c>
      <c r="J353">
        <v>8</v>
      </c>
      <c r="K353">
        <v>5047</v>
      </c>
      <c r="L353" t="s">
        <v>17</v>
      </c>
      <c r="M353">
        <v>3</v>
      </c>
      <c r="N353">
        <v>3</v>
      </c>
      <c r="O353" t="s">
        <v>2523</v>
      </c>
      <c r="R353">
        <f t="shared" si="24"/>
        <v>0</v>
      </c>
      <c r="S353">
        <f t="shared" si="21"/>
        <v>1</v>
      </c>
      <c r="T353" s="9" t="s">
        <v>7758</v>
      </c>
      <c r="U353">
        <f t="shared" si="22"/>
        <v>0</v>
      </c>
      <c r="V353" t="s">
        <v>7759</v>
      </c>
      <c r="W353">
        <f t="shared" si="23"/>
        <v>0</v>
      </c>
      <c r="AA353" s="13" t="s">
        <v>2595</v>
      </c>
      <c r="AB353">
        <v>40156</v>
      </c>
      <c r="AC353">
        <v>80</v>
      </c>
      <c r="AD353" t="s">
        <v>2595</v>
      </c>
      <c r="AE353">
        <v>41692.699999999997</v>
      </c>
      <c r="AF353">
        <v>85</v>
      </c>
      <c r="AG353" t="s">
        <v>2595</v>
      </c>
      <c r="AH353">
        <v>28551.200000000001</v>
      </c>
      <c r="AI353">
        <v>30</v>
      </c>
      <c r="AJ353" t="s">
        <v>2595</v>
      </c>
      <c r="AK353">
        <v>28552.400000000001</v>
      </c>
      <c r="AL353">
        <v>45</v>
      </c>
      <c r="AM353" t="s">
        <v>2595</v>
      </c>
      <c r="AN353">
        <v>54.8</v>
      </c>
      <c r="AO353">
        <v>0.03</v>
      </c>
      <c r="AP353" t="s">
        <v>2595</v>
      </c>
      <c r="AQ353">
        <v>2492</v>
      </c>
      <c r="AR353">
        <v>0.8</v>
      </c>
      <c r="AS353" t="s">
        <v>2595</v>
      </c>
      <c r="AT353">
        <v>0.17299999999999999</v>
      </c>
      <c r="AU353">
        <v>2</v>
      </c>
    </row>
    <row r="354" spans="1:47" x14ac:dyDescent="0.25">
      <c r="A354" t="s">
        <v>2722</v>
      </c>
      <c r="B354" t="s">
        <v>2722</v>
      </c>
      <c r="C354">
        <v>30.21</v>
      </c>
      <c r="D354">
        <v>1190.6196</v>
      </c>
      <c r="E354">
        <v>9</v>
      </c>
      <c r="F354">
        <v>0</v>
      </c>
      <c r="G354">
        <v>596.31709999999998</v>
      </c>
      <c r="H354">
        <v>40.19</v>
      </c>
      <c r="I354" s="1">
        <v>2770000</v>
      </c>
      <c r="J354">
        <v>5</v>
      </c>
      <c r="K354">
        <v>10855</v>
      </c>
      <c r="L354" t="s">
        <v>47</v>
      </c>
      <c r="M354">
        <v>2</v>
      </c>
      <c r="N354">
        <v>2</v>
      </c>
      <c r="O354" t="s">
        <v>2723</v>
      </c>
      <c r="R354">
        <f t="shared" si="24"/>
        <v>0</v>
      </c>
      <c r="S354">
        <f t="shared" si="21"/>
        <v>0</v>
      </c>
      <c r="T354" s="9" t="s">
        <v>7760</v>
      </c>
      <c r="U354">
        <f t="shared" si="22"/>
        <v>0</v>
      </c>
      <c r="V354" t="s">
        <v>7185</v>
      </c>
      <c r="W354">
        <f t="shared" si="23"/>
        <v>0</v>
      </c>
      <c r="AA354" s="13" t="s">
        <v>2722</v>
      </c>
      <c r="AB354">
        <v>36606.199999999997</v>
      </c>
      <c r="AC354">
        <v>65</v>
      </c>
      <c r="AD354" t="s">
        <v>2722</v>
      </c>
      <c r="AE354">
        <v>32019.5</v>
      </c>
      <c r="AF354">
        <v>38</v>
      </c>
      <c r="AG354" t="s">
        <v>2722</v>
      </c>
      <c r="AH354">
        <v>21798.1</v>
      </c>
      <c r="AI354">
        <v>17</v>
      </c>
      <c r="AJ354" t="s">
        <v>2722</v>
      </c>
      <c r="AK354">
        <v>21337.200000000001</v>
      </c>
      <c r="AL354">
        <v>25</v>
      </c>
      <c r="AM354" t="s">
        <v>2722</v>
      </c>
      <c r="AN354">
        <v>56.1</v>
      </c>
      <c r="AO354">
        <v>0.03</v>
      </c>
      <c r="AP354" t="s">
        <v>2722</v>
      </c>
      <c r="AQ354">
        <v>293.2</v>
      </c>
      <c r="AR354">
        <v>0.1</v>
      </c>
      <c r="AS354" t="s">
        <v>2722</v>
      </c>
      <c r="AT354">
        <v>0.13800000000000001</v>
      </c>
      <c r="AU354">
        <v>2</v>
      </c>
    </row>
    <row r="355" spans="1:47" x14ac:dyDescent="0.25">
      <c r="A355" t="s">
        <v>2730</v>
      </c>
      <c r="B355" t="s">
        <v>2730</v>
      </c>
      <c r="C355">
        <v>30.19</v>
      </c>
      <c r="D355">
        <v>1063.6025</v>
      </c>
      <c r="E355">
        <v>9</v>
      </c>
      <c r="F355">
        <v>1.6</v>
      </c>
      <c r="G355">
        <v>532.80939999999998</v>
      </c>
      <c r="H355">
        <v>47.31</v>
      </c>
      <c r="I355" s="1">
        <v>30400000</v>
      </c>
      <c r="J355">
        <v>4</v>
      </c>
      <c r="K355">
        <v>13495</v>
      </c>
      <c r="L355" t="s">
        <v>26</v>
      </c>
      <c r="M355">
        <v>4</v>
      </c>
      <c r="N355">
        <v>4</v>
      </c>
      <c r="O355" t="s">
        <v>1230</v>
      </c>
      <c r="R355">
        <f t="shared" si="24"/>
        <v>0</v>
      </c>
      <c r="S355">
        <f t="shared" si="21"/>
        <v>0</v>
      </c>
      <c r="T355" s="10" t="s">
        <v>7761</v>
      </c>
      <c r="U355">
        <f t="shared" si="22"/>
        <v>0</v>
      </c>
      <c r="V355" t="s">
        <v>7616</v>
      </c>
      <c r="W355">
        <f t="shared" si="23"/>
        <v>0</v>
      </c>
      <c r="AA355" s="13" t="s">
        <v>2730</v>
      </c>
      <c r="AB355">
        <v>31479.200000000001</v>
      </c>
      <c r="AC355">
        <v>43</v>
      </c>
      <c r="AD355" t="s">
        <v>2730</v>
      </c>
      <c r="AE355">
        <v>32752.9</v>
      </c>
      <c r="AF355">
        <v>40</v>
      </c>
      <c r="AG355" t="s">
        <v>2730</v>
      </c>
      <c r="AH355">
        <v>21855.5</v>
      </c>
      <c r="AI355">
        <v>17</v>
      </c>
      <c r="AJ355" t="s">
        <v>2730</v>
      </c>
      <c r="AK355">
        <v>21884.3</v>
      </c>
      <c r="AL355">
        <v>26</v>
      </c>
      <c r="AM355" t="s">
        <v>2730</v>
      </c>
      <c r="AN355">
        <v>61</v>
      </c>
      <c r="AO355">
        <v>0.03</v>
      </c>
      <c r="AP355" t="s">
        <v>2730</v>
      </c>
      <c r="AQ355">
        <v>4147.6000000000004</v>
      </c>
      <c r="AR355">
        <v>1.3</v>
      </c>
      <c r="AS355" t="s">
        <v>2730</v>
      </c>
      <c r="AT355">
        <v>0.17499999999999999</v>
      </c>
      <c r="AU355">
        <v>2</v>
      </c>
    </row>
    <row r="356" spans="1:47" x14ac:dyDescent="0.25">
      <c r="A356" t="s">
        <v>3136</v>
      </c>
      <c r="B356" t="s">
        <v>3136</v>
      </c>
      <c r="C356">
        <v>28.74</v>
      </c>
      <c r="D356">
        <v>1150.6459</v>
      </c>
      <c r="E356">
        <v>9</v>
      </c>
      <c r="F356">
        <v>-0.6</v>
      </c>
      <c r="G356">
        <v>576.32989999999995</v>
      </c>
      <c r="H356">
        <v>22.37</v>
      </c>
      <c r="I356" s="1">
        <v>184000000</v>
      </c>
      <c r="J356">
        <v>8</v>
      </c>
      <c r="K356">
        <v>5457</v>
      </c>
      <c r="L356" t="s">
        <v>17</v>
      </c>
      <c r="M356">
        <v>6</v>
      </c>
      <c r="N356">
        <v>6</v>
      </c>
      <c r="O356" t="s">
        <v>1192</v>
      </c>
      <c r="R356">
        <f t="shared" si="24"/>
        <v>1</v>
      </c>
      <c r="S356">
        <f t="shared" si="21"/>
        <v>0</v>
      </c>
      <c r="T356" s="9" t="s">
        <v>7762</v>
      </c>
      <c r="U356">
        <f t="shared" si="22"/>
        <v>0</v>
      </c>
      <c r="V356" t="s">
        <v>7763</v>
      </c>
      <c r="W356">
        <f t="shared" si="23"/>
        <v>1</v>
      </c>
      <c r="AA356" s="13" t="s">
        <v>3136</v>
      </c>
      <c r="AB356">
        <v>35974.1</v>
      </c>
      <c r="AC356">
        <v>60</v>
      </c>
      <c r="AD356" t="s">
        <v>3136</v>
      </c>
      <c r="AE356">
        <v>37966</v>
      </c>
      <c r="AF356">
        <v>65</v>
      </c>
      <c r="AG356" t="s">
        <v>3136</v>
      </c>
      <c r="AH356">
        <v>20896.3</v>
      </c>
      <c r="AI356">
        <v>16</v>
      </c>
      <c r="AJ356" t="s">
        <v>3136</v>
      </c>
      <c r="AK356">
        <v>25590.6</v>
      </c>
      <c r="AL356">
        <v>35</v>
      </c>
      <c r="AM356" t="s">
        <v>3136</v>
      </c>
      <c r="AN356">
        <v>56.2</v>
      </c>
      <c r="AO356">
        <v>0.03</v>
      </c>
      <c r="AP356" t="s">
        <v>3136</v>
      </c>
      <c r="AQ356">
        <v>434.2</v>
      </c>
      <c r="AR356">
        <v>0.15</v>
      </c>
      <c r="AS356" t="s">
        <v>3136</v>
      </c>
      <c r="AT356">
        <v>0.15</v>
      </c>
      <c r="AU356">
        <v>2</v>
      </c>
    </row>
    <row r="357" spans="1:47" x14ac:dyDescent="0.25">
      <c r="A357" t="s">
        <v>5414</v>
      </c>
      <c r="B357" t="s">
        <v>3326</v>
      </c>
      <c r="C357">
        <v>28.02</v>
      </c>
      <c r="D357">
        <v>1073.46</v>
      </c>
      <c r="E357">
        <v>9</v>
      </c>
      <c r="F357">
        <v>0.1</v>
      </c>
      <c r="G357">
        <v>537.7373</v>
      </c>
      <c r="H357">
        <v>27.56</v>
      </c>
      <c r="I357" s="1">
        <v>11300000</v>
      </c>
      <c r="J357">
        <v>9</v>
      </c>
      <c r="K357">
        <v>7250</v>
      </c>
      <c r="L357" t="s">
        <v>23</v>
      </c>
      <c r="M357">
        <v>2</v>
      </c>
      <c r="N357">
        <v>2</v>
      </c>
      <c r="O357" t="s">
        <v>3327</v>
      </c>
      <c r="P357" t="s">
        <v>44</v>
      </c>
      <c r="Q357" t="s">
        <v>155</v>
      </c>
      <c r="R357">
        <f t="shared" si="24"/>
        <v>0</v>
      </c>
      <c r="S357">
        <f t="shared" si="21"/>
        <v>0</v>
      </c>
      <c r="T357" s="9" t="s">
        <v>7764</v>
      </c>
      <c r="U357">
        <f t="shared" si="22"/>
        <v>0</v>
      </c>
      <c r="V357" t="s">
        <v>7765</v>
      </c>
      <c r="W357">
        <f t="shared" si="23"/>
        <v>0</v>
      </c>
      <c r="AA357" s="13" t="s">
        <v>5414</v>
      </c>
      <c r="AB357">
        <v>35305.800000000003</v>
      </c>
      <c r="AC357">
        <v>60</v>
      </c>
      <c r="AD357" t="s">
        <v>5414</v>
      </c>
      <c r="AE357">
        <v>38467.199999999997</v>
      </c>
      <c r="AF357">
        <v>65</v>
      </c>
      <c r="AG357" t="s">
        <v>5414</v>
      </c>
      <c r="AH357">
        <v>17499.3</v>
      </c>
      <c r="AI357">
        <v>13</v>
      </c>
      <c r="AJ357" t="s">
        <v>5414</v>
      </c>
      <c r="AK357">
        <v>24808.7</v>
      </c>
      <c r="AL357">
        <v>33</v>
      </c>
      <c r="AM357" t="s">
        <v>5414</v>
      </c>
      <c r="AN357">
        <v>57.3</v>
      </c>
      <c r="AO357">
        <v>0.03</v>
      </c>
      <c r="AP357" t="s">
        <v>5414</v>
      </c>
      <c r="AQ357">
        <v>74.7</v>
      </c>
      <c r="AR357">
        <v>0.02</v>
      </c>
      <c r="AS357" t="s">
        <v>5414</v>
      </c>
      <c r="AT357">
        <v>7.1999999999999995E-2</v>
      </c>
      <c r="AU357">
        <v>2</v>
      </c>
    </row>
    <row r="358" spans="1:47" x14ac:dyDescent="0.25">
      <c r="A358" t="s">
        <v>3430</v>
      </c>
      <c r="B358" t="s">
        <v>3430</v>
      </c>
      <c r="C358">
        <v>27.74</v>
      </c>
      <c r="D358">
        <v>1028.5443</v>
      </c>
      <c r="E358">
        <v>9</v>
      </c>
      <c r="F358">
        <v>0.3</v>
      </c>
      <c r="G358">
        <v>515.27959999999996</v>
      </c>
      <c r="H358">
        <v>64.28</v>
      </c>
      <c r="I358" s="1">
        <v>17200000</v>
      </c>
      <c r="J358">
        <v>3</v>
      </c>
      <c r="K358">
        <v>19523</v>
      </c>
      <c r="L358" t="s">
        <v>73</v>
      </c>
      <c r="M358">
        <v>6</v>
      </c>
      <c r="N358">
        <v>6</v>
      </c>
      <c r="O358" t="s">
        <v>653</v>
      </c>
      <c r="R358">
        <f t="shared" si="24"/>
        <v>0</v>
      </c>
      <c r="S358">
        <f t="shared" si="21"/>
        <v>0</v>
      </c>
      <c r="T358" s="9" t="s">
        <v>7766</v>
      </c>
      <c r="U358">
        <f t="shared" si="22"/>
        <v>0</v>
      </c>
      <c r="V358" t="s">
        <v>7767</v>
      </c>
      <c r="W358">
        <f t="shared" si="23"/>
        <v>0</v>
      </c>
      <c r="AA358" s="13" t="s">
        <v>3430</v>
      </c>
      <c r="AB358">
        <v>33267.199999999997</v>
      </c>
      <c r="AC358">
        <v>49</v>
      </c>
      <c r="AD358" t="s">
        <v>3430</v>
      </c>
      <c r="AE358">
        <v>34882.1</v>
      </c>
      <c r="AF358">
        <v>47</v>
      </c>
      <c r="AG358" t="s">
        <v>3430</v>
      </c>
      <c r="AH358">
        <v>25593.9</v>
      </c>
      <c r="AI358">
        <v>23</v>
      </c>
      <c r="AJ358" t="s">
        <v>3430</v>
      </c>
      <c r="AK358">
        <v>28342.5</v>
      </c>
      <c r="AL358">
        <v>45</v>
      </c>
      <c r="AM358" t="s">
        <v>3430</v>
      </c>
      <c r="AN358">
        <v>61.2</v>
      </c>
      <c r="AO358">
        <v>0.03</v>
      </c>
      <c r="AP358" t="s">
        <v>3430</v>
      </c>
      <c r="AQ358">
        <v>2836.3</v>
      </c>
      <c r="AR358">
        <v>0.9</v>
      </c>
      <c r="AS358" t="s">
        <v>3430</v>
      </c>
      <c r="AT358">
        <v>0.17399999999999999</v>
      </c>
      <c r="AU358">
        <v>2</v>
      </c>
    </row>
    <row r="359" spans="1:47" x14ac:dyDescent="0.25">
      <c r="A359" t="s">
        <v>3858</v>
      </c>
      <c r="B359" t="s">
        <v>3858</v>
      </c>
      <c r="C359">
        <v>26.11</v>
      </c>
      <c r="D359">
        <v>1033.6033</v>
      </c>
      <c r="E359">
        <v>9</v>
      </c>
      <c r="F359">
        <v>0</v>
      </c>
      <c r="G359">
        <v>517.80889999999999</v>
      </c>
      <c r="H359">
        <v>32.42</v>
      </c>
      <c r="I359" s="1">
        <v>10100000</v>
      </c>
      <c r="J359">
        <v>1</v>
      </c>
      <c r="K359">
        <v>8370</v>
      </c>
      <c r="L359" t="s">
        <v>84</v>
      </c>
      <c r="M359">
        <v>1</v>
      </c>
      <c r="N359">
        <v>1</v>
      </c>
      <c r="O359" t="s">
        <v>3859</v>
      </c>
      <c r="R359">
        <f t="shared" si="24"/>
        <v>0</v>
      </c>
      <c r="S359">
        <f t="shared" si="21"/>
        <v>0</v>
      </c>
      <c r="T359" s="9" t="s">
        <v>7768</v>
      </c>
      <c r="U359">
        <f t="shared" si="22"/>
        <v>0</v>
      </c>
      <c r="V359" t="s">
        <v>7769</v>
      </c>
      <c r="W359">
        <f t="shared" si="23"/>
        <v>0</v>
      </c>
      <c r="AA359" s="13" t="s">
        <v>3858</v>
      </c>
      <c r="AB359">
        <v>31813.4</v>
      </c>
      <c r="AC359">
        <v>44</v>
      </c>
      <c r="AD359" t="s">
        <v>3858</v>
      </c>
      <c r="AE359">
        <v>38391.9</v>
      </c>
      <c r="AF359">
        <v>65</v>
      </c>
      <c r="AG359" t="s">
        <v>3858</v>
      </c>
      <c r="AH359">
        <v>26373.200000000001</v>
      </c>
      <c r="AI359">
        <v>25</v>
      </c>
      <c r="AJ359" t="s">
        <v>3858</v>
      </c>
      <c r="AK359">
        <v>26841.5</v>
      </c>
      <c r="AL359">
        <v>39</v>
      </c>
      <c r="AM359" t="s">
        <v>3858</v>
      </c>
      <c r="AN359">
        <v>55</v>
      </c>
      <c r="AO359">
        <v>0.03</v>
      </c>
      <c r="AP359" t="s">
        <v>3858</v>
      </c>
      <c r="AQ359">
        <v>2074.1999999999998</v>
      </c>
      <c r="AR359">
        <v>0.7</v>
      </c>
      <c r="AS359" t="s">
        <v>3858</v>
      </c>
      <c r="AT359">
        <v>0.17199999999999999</v>
      </c>
      <c r="AU359">
        <v>2</v>
      </c>
    </row>
    <row r="360" spans="1:47" x14ac:dyDescent="0.25">
      <c r="A360" t="s">
        <v>4095</v>
      </c>
      <c r="B360" t="s">
        <v>4095</v>
      </c>
      <c r="C360">
        <v>25.18</v>
      </c>
      <c r="D360">
        <v>1159.7552000000001</v>
      </c>
      <c r="E360">
        <v>9</v>
      </c>
      <c r="F360">
        <v>-0.8</v>
      </c>
      <c r="G360">
        <v>580.8845</v>
      </c>
      <c r="H360">
        <v>25.15</v>
      </c>
      <c r="I360" s="1">
        <v>56000000</v>
      </c>
      <c r="J360">
        <v>1</v>
      </c>
      <c r="K360">
        <v>5902</v>
      </c>
      <c r="L360" t="s">
        <v>84</v>
      </c>
      <c r="M360">
        <v>2</v>
      </c>
      <c r="N360">
        <v>2</v>
      </c>
      <c r="O360" t="s">
        <v>2319</v>
      </c>
      <c r="R360">
        <f t="shared" si="24"/>
        <v>0</v>
      </c>
      <c r="S360">
        <f t="shared" si="21"/>
        <v>0</v>
      </c>
      <c r="T360" s="9" t="s">
        <v>7770</v>
      </c>
      <c r="U360">
        <f t="shared" si="22"/>
        <v>0</v>
      </c>
      <c r="V360" t="s">
        <v>7771</v>
      </c>
      <c r="W360">
        <f t="shared" si="23"/>
        <v>3</v>
      </c>
      <c r="AA360" s="13" t="s">
        <v>4095</v>
      </c>
      <c r="AB360">
        <v>23605.9</v>
      </c>
      <c r="AC360">
        <v>24</v>
      </c>
      <c r="AD360" t="s">
        <v>4095</v>
      </c>
      <c r="AE360">
        <v>33064.400000000001</v>
      </c>
      <c r="AF360">
        <v>41</v>
      </c>
      <c r="AG360" t="s">
        <v>4095</v>
      </c>
      <c r="AH360">
        <v>19223.8</v>
      </c>
      <c r="AI360">
        <v>14</v>
      </c>
      <c r="AJ360" t="s">
        <v>4095</v>
      </c>
      <c r="AK360">
        <v>26038</v>
      </c>
      <c r="AL360">
        <v>37</v>
      </c>
      <c r="AM360" t="s">
        <v>4095</v>
      </c>
      <c r="AN360">
        <v>52.6</v>
      </c>
      <c r="AO360">
        <v>0.03</v>
      </c>
      <c r="AP360" t="s">
        <v>4095</v>
      </c>
      <c r="AQ360">
        <v>4902.3999999999996</v>
      </c>
      <c r="AR360">
        <v>1.5</v>
      </c>
      <c r="AS360" t="s">
        <v>4095</v>
      </c>
      <c r="AT360">
        <v>0.17599999999999999</v>
      </c>
      <c r="AU360">
        <v>2</v>
      </c>
    </row>
    <row r="361" spans="1:47" x14ac:dyDescent="0.25">
      <c r="A361" t="s">
        <v>4118</v>
      </c>
      <c r="B361" t="s">
        <v>4118</v>
      </c>
      <c r="C361">
        <v>25.1</v>
      </c>
      <c r="D361">
        <v>1081.6971000000001</v>
      </c>
      <c r="E361">
        <v>9</v>
      </c>
      <c r="F361">
        <v>-1</v>
      </c>
      <c r="G361">
        <v>541.85530000000006</v>
      </c>
      <c r="H361">
        <v>26.15</v>
      </c>
      <c r="I361" s="1">
        <v>743000000</v>
      </c>
      <c r="J361">
        <v>10</v>
      </c>
      <c r="K361">
        <v>6756</v>
      </c>
      <c r="L361" t="s">
        <v>32</v>
      </c>
      <c r="M361">
        <v>21</v>
      </c>
      <c r="N361">
        <v>21</v>
      </c>
      <c r="O361" t="s">
        <v>4119</v>
      </c>
      <c r="R361">
        <f t="shared" si="24"/>
        <v>0</v>
      </c>
      <c r="S361">
        <f t="shared" si="21"/>
        <v>0</v>
      </c>
      <c r="T361" s="9" t="s">
        <v>7772</v>
      </c>
      <c r="U361">
        <f t="shared" si="22"/>
        <v>0</v>
      </c>
      <c r="V361" t="s">
        <v>7604</v>
      </c>
      <c r="W361">
        <f t="shared" si="23"/>
        <v>0</v>
      </c>
      <c r="AA361" s="13" t="s">
        <v>4118</v>
      </c>
      <c r="AB361">
        <v>39199.5</v>
      </c>
      <c r="AC361">
        <v>75</v>
      </c>
      <c r="AD361" t="s">
        <v>4118</v>
      </c>
      <c r="AE361">
        <v>38047</v>
      </c>
      <c r="AF361">
        <v>65</v>
      </c>
      <c r="AG361" t="s">
        <v>4118</v>
      </c>
      <c r="AH361">
        <v>24878.6</v>
      </c>
      <c r="AI361">
        <v>22</v>
      </c>
      <c r="AJ361" t="s">
        <v>4118</v>
      </c>
      <c r="AK361">
        <v>25341.5</v>
      </c>
      <c r="AL361">
        <v>35</v>
      </c>
      <c r="AM361" t="s">
        <v>4118</v>
      </c>
      <c r="AN361">
        <v>56.9</v>
      </c>
      <c r="AO361">
        <v>0.03</v>
      </c>
      <c r="AP361" t="s">
        <v>4118</v>
      </c>
      <c r="AQ361">
        <v>796.4</v>
      </c>
      <c r="AR361">
        <v>0.3</v>
      </c>
      <c r="AS361" t="s">
        <v>4118</v>
      </c>
      <c r="AT361">
        <v>0.16300000000000001</v>
      </c>
      <c r="AU361">
        <v>2</v>
      </c>
    </row>
    <row r="362" spans="1:47" x14ac:dyDescent="0.25">
      <c r="A362" t="s">
        <v>4140</v>
      </c>
      <c r="B362" t="s">
        <v>4140</v>
      </c>
      <c r="C362">
        <v>24.98</v>
      </c>
      <c r="D362">
        <v>1129.6567</v>
      </c>
      <c r="E362">
        <v>9</v>
      </c>
      <c r="F362">
        <v>-1.5</v>
      </c>
      <c r="G362">
        <v>565.83479999999997</v>
      </c>
      <c r="H362">
        <v>22.57</v>
      </c>
      <c r="I362" s="1">
        <v>3160000000</v>
      </c>
      <c r="J362">
        <v>7</v>
      </c>
      <c r="K362">
        <v>5463</v>
      </c>
      <c r="L362" t="s">
        <v>20</v>
      </c>
      <c r="M362">
        <v>14</v>
      </c>
      <c r="N362">
        <v>14</v>
      </c>
      <c r="O362" t="s">
        <v>4141</v>
      </c>
      <c r="R362">
        <f t="shared" si="24"/>
        <v>1</v>
      </c>
      <c r="S362">
        <f t="shared" si="21"/>
        <v>1</v>
      </c>
      <c r="T362" s="9" t="s">
        <v>7773</v>
      </c>
      <c r="U362">
        <f t="shared" si="22"/>
        <v>0</v>
      </c>
      <c r="V362" t="s">
        <v>7774</v>
      </c>
      <c r="W362">
        <f t="shared" si="23"/>
        <v>0</v>
      </c>
      <c r="AA362" s="13" t="s">
        <v>4140</v>
      </c>
      <c r="AB362">
        <v>36434.699999999997</v>
      </c>
      <c r="AC362">
        <v>65</v>
      </c>
      <c r="AD362" t="s">
        <v>4140</v>
      </c>
      <c r="AE362">
        <v>38538</v>
      </c>
      <c r="AF362">
        <v>65</v>
      </c>
      <c r="AG362" t="s">
        <v>4140</v>
      </c>
      <c r="AH362">
        <v>19427.5</v>
      </c>
      <c r="AI362">
        <v>14</v>
      </c>
      <c r="AJ362" t="s">
        <v>4140</v>
      </c>
      <c r="AK362">
        <v>23702.7</v>
      </c>
      <c r="AL362">
        <v>30</v>
      </c>
      <c r="AM362" t="s">
        <v>4140</v>
      </c>
      <c r="AN362">
        <v>57</v>
      </c>
      <c r="AO362">
        <v>0.03</v>
      </c>
      <c r="AP362" t="s">
        <v>4140</v>
      </c>
      <c r="AQ362">
        <v>733.9</v>
      </c>
      <c r="AR362">
        <v>0.25</v>
      </c>
      <c r="AS362" t="s">
        <v>4140</v>
      </c>
      <c r="AT362">
        <v>0.16</v>
      </c>
      <c r="AU362">
        <v>2</v>
      </c>
    </row>
    <row r="363" spans="1:47" x14ac:dyDescent="0.25">
      <c r="A363" t="s">
        <v>4314</v>
      </c>
      <c r="B363" t="s">
        <v>4314</v>
      </c>
      <c r="C363">
        <v>24.21</v>
      </c>
      <c r="D363">
        <v>1137.6545000000001</v>
      </c>
      <c r="E363">
        <v>9</v>
      </c>
      <c r="F363">
        <v>0.4</v>
      </c>
      <c r="G363">
        <v>569.83479999999997</v>
      </c>
      <c r="H363">
        <v>43.22</v>
      </c>
      <c r="I363" s="1">
        <v>795000</v>
      </c>
      <c r="J363">
        <v>5</v>
      </c>
      <c r="K363">
        <v>11898</v>
      </c>
      <c r="L363" t="s">
        <v>47</v>
      </c>
      <c r="M363">
        <v>1</v>
      </c>
      <c r="N363">
        <v>1</v>
      </c>
      <c r="O363" t="s">
        <v>4315</v>
      </c>
      <c r="R363">
        <f t="shared" si="24"/>
        <v>0</v>
      </c>
      <c r="S363">
        <f t="shared" si="21"/>
        <v>0</v>
      </c>
      <c r="T363" s="9" t="s">
        <v>7775</v>
      </c>
      <c r="U363">
        <f t="shared" si="22"/>
        <v>0</v>
      </c>
      <c r="V363" t="s">
        <v>7776</v>
      </c>
      <c r="W363">
        <f t="shared" si="23"/>
        <v>0</v>
      </c>
      <c r="AA363" s="13" t="s">
        <v>4314</v>
      </c>
      <c r="AB363">
        <v>15712.7</v>
      </c>
      <c r="AC363">
        <v>14</v>
      </c>
      <c r="AD363" t="s">
        <v>4314</v>
      </c>
      <c r="AE363">
        <v>29932</v>
      </c>
      <c r="AF363">
        <v>32</v>
      </c>
      <c r="AG363" t="s">
        <v>4314</v>
      </c>
      <c r="AH363">
        <v>16191.3</v>
      </c>
      <c r="AI363">
        <v>12</v>
      </c>
      <c r="AJ363" t="s">
        <v>4314</v>
      </c>
      <c r="AK363">
        <v>23559</v>
      </c>
      <c r="AL363">
        <v>30</v>
      </c>
      <c r="AM363" t="s">
        <v>4314</v>
      </c>
      <c r="AN363">
        <v>56.3</v>
      </c>
      <c r="AO363">
        <v>0.03</v>
      </c>
      <c r="AP363" t="s">
        <v>4314</v>
      </c>
      <c r="AQ363">
        <v>4478</v>
      </c>
      <c r="AR363">
        <v>1.4</v>
      </c>
      <c r="AS363" t="s">
        <v>4314</v>
      </c>
      <c r="AT363">
        <v>0.17499999999999999</v>
      </c>
      <c r="AU363">
        <v>2</v>
      </c>
    </row>
    <row r="364" spans="1:47" x14ac:dyDescent="0.25">
      <c r="A364" t="s">
        <v>4477</v>
      </c>
      <c r="B364" t="s">
        <v>4477</v>
      </c>
      <c r="C364">
        <v>23.44</v>
      </c>
      <c r="D364">
        <v>1098.6144999999999</v>
      </c>
      <c r="E364">
        <v>9</v>
      </c>
      <c r="F364">
        <v>-1.2</v>
      </c>
      <c r="G364">
        <v>550.31380000000001</v>
      </c>
      <c r="H364">
        <v>27.92</v>
      </c>
      <c r="I364" s="1">
        <v>8260000</v>
      </c>
      <c r="J364">
        <v>8</v>
      </c>
      <c r="K364">
        <v>7383</v>
      </c>
      <c r="L364" t="s">
        <v>17</v>
      </c>
      <c r="M364">
        <v>2</v>
      </c>
      <c r="N364">
        <v>2</v>
      </c>
      <c r="O364" t="s">
        <v>4478</v>
      </c>
      <c r="R364">
        <f t="shared" si="24"/>
        <v>0</v>
      </c>
      <c r="S364">
        <f t="shared" si="21"/>
        <v>0</v>
      </c>
      <c r="T364" s="9" t="s">
        <v>7777</v>
      </c>
      <c r="U364">
        <f t="shared" si="22"/>
        <v>0</v>
      </c>
      <c r="V364" t="s">
        <v>7778</v>
      </c>
      <c r="W364">
        <f t="shared" si="23"/>
        <v>0</v>
      </c>
      <c r="AA364" s="13" t="s">
        <v>4477</v>
      </c>
      <c r="AB364">
        <v>35443.599999999999</v>
      </c>
      <c r="AC364">
        <v>60</v>
      </c>
      <c r="AD364" t="s">
        <v>4477</v>
      </c>
      <c r="AE364">
        <v>38033.9</v>
      </c>
      <c r="AF364">
        <v>65</v>
      </c>
      <c r="AG364" t="s">
        <v>4477</v>
      </c>
      <c r="AH364">
        <v>34122.1</v>
      </c>
      <c r="AI364">
        <v>48</v>
      </c>
      <c r="AJ364" t="s">
        <v>4477</v>
      </c>
      <c r="AK364">
        <v>20904.400000000001</v>
      </c>
      <c r="AL364">
        <v>24</v>
      </c>
      <c r="AM364" t="s">
        <v>4477</v>
      </c>
      <c r="AN364">
        <v>56.4</v>
      </c>
      <c r="AO364">
        <v>0.03</v>
      </c>
      <c r="AP364" t="s">
        <v>4477</v>
      </c>
      <c r="AQ364">
        <v>14733.3</v>
      </c>
      <c r="AR364">
        <v>5.5</v>
      </c>
      <c r="AS364" t="s">
        <v>4477</v>
      </c>
      <c r="AT364">
        <v>0.17899999999999999</v>
      </c>
      <c r="AU364">
        <v>1</v>
      </c>
    </row>
    <row r="365" spans="1:47" x14ac:dyDescent="0.25">
      <c r="A365" t="s">
        <v>4648</v>
      </c>
      <c r="B365" t="s">
        <v>4648</v>
      </c>
      <c r="C365">
        <v>22.67</v>
      </c>
      <c r="D365">
        <v>1164.6768</v>
      </c>
      <c r="E365">
        <v>9</v>
      </c>
      <c r="F365">
        <v>-2</v>
      </c>
      <c r="G365">
        <v>583.34450000000004</v>
      </c>
      <c r="H365">
        <v>28.17</v>
      </c>
      <c r="I365" s="1">
        <v>15900000</v>
      </c>
      <c r="J365">
        <v>1</v>
      </c>
      <c r="K365">
        <v>6880</v>
      </c>
      <c r="L365" t="s">
        <v>84</v>
      </c>
      <c r="M365">
        <v>1</v>
      </c>
      <c r="N365">
        <v>1</v>
      </c>
      <c r="O365" t="s">
        <v>631</v>
      </c>
      <c r="R365">
        <f t="shared" si="24"/>
        <v>0</v>
      </c>
      <c r="S365">
        <f t="shared" si="21"/>
        <v>0</v>
      </c>
      <c r="T365" s="9" t="s">
        <v>7779</v>
      </c>
      <c r="U365">
        <f t="shared" si="22"/>
        <v>0</v>
      </c>
      <c r="V365" t="s">
        <v>7780</v>
      </c>
      <c r="W365">
        <f t="shared" si="23"/>
        <v>0</v>
      </c>
      <c r="AA365" s="13" t="s">
        <v>4648</v>
      </c>
      <c r="AB365">
        <v>22779.4</v>
      </c>
      <c r="AC365">
        <v>23</v>
      </c>
      <c r="AD365" t="s">
        <v>4648</v>
      </c>
      <c r="AE365">
        <v>34524.300000000003</v>
      </c>
      <c r="AF365">
        <v>46</v>
      </c>
      <c r="AG365" t="s">
        <v>4648</v>
      </c>
      <c r="AH365">
        <v>16704.7</v>
      </c>
      <c r="AI365">
        <v>12</v>
      </c>
      <c r="AJ365" t="s">
        <v>4648</v>
      </c>
      <c r="AK365">
        <v>23092.6</v>
      </c>
      <c r="AL365">
        <v>29</v>
      </c>
      <c r="AM365" t="s">
        <v>4648</v>
      </c>
      <c r="AN365">
        <v>61.1</v>
      </c>
      <c r="AO365">
        <v>0.03</v>
      </c>
      <c r="AP365" t="s">
        <v>4648</v>
      </c>
      <c r="AQ365">
        <v>312.60000000000002</v>
      </c>
      <c r="AR365">
        <v>0.1</v>
      </c>
      <c r="AS365" t="s">
        <v>4648</v>
      </c>
      <c r="AT365">
        <v>0.13800000000000001</v>
      </c>
      <c r="AU365">
        <v>2</v>
      </c>
    </row>
    <row r="366" spans="1:47" x14ac:dyDescent="0.25">
      <c r="A366" t="s">
        <v>5965</v>
      </c>
      <c r="B366" t="s">
        <v>4705</v>
      </c>
      <c r="C366">
        <v>22.35</v>
      </c>
      <c r="D366">
        <v>1142.5793000000001</v>
      </c>
      <c r="E366">
        <v>9</v>
      </c>
      <c r="F366">
        <v>1</v>
      </c>
      <c r="G366">
        <v>572.29750000000001</v>
      </c>
      <c r="H366">
        <v>65.37</v>
      </c>
      <c r="I366" s="1">
        <v>28000000</v>
      </c>
      <c r="J366">
        <v>7</v>
      </c>
      <c r="K366">
        <v>20370</v>
      </c>
      <c r="L366" t="s">
        <v>20</v>
      </c>
      <c r="M366">
        <v>6</v>
      </c>
      <c r="N366">
        <v>6</v>
      </c>
      <c r="O366" t="s">
        <v>1273</v>
      </c>
      <c r="P366" t="s">
        <v>44</v>
      </c>
      <c r="Q366" t="s">
        <v>67</v>
      </c>
      <c r="R366">
        <f t="shared" si="24"/>
        <v>0</v>
      </c>
      <c r="S366">
        <f t="shared" si="21"/>
        <v>0</v>
      </c>
      <c r="T366" s="9" t="s">
        <v>7781</v>
      </c>
      <c r="U366">
        <f t="shared" si="22"/>
        <v>0</v>
      </c>
      <c r="V366" t="s">
        <v>7672</v>
      </c>
      <c r="W366">
        <f t="shared" si="23"/>
        <v>0</v>
      </c>
      <c r="AA366" s="13" t="s">
        <v>5965</v>
      </c>
      <c r="AB366">
        <v>33689.9</v>
      </c>
      <c r="AC366">
        <v>55</v>
      </c>
      <c r="AD366" t="s">
        <v>5965</v>
      </c>
      <c r="AE366">
        <v>26830.2</v>
      </c>
      <c r="AF366">
        <v>26</v>
      </c>
      <c r="AG366" t="s">
        <v>5965</v>
      </c>
      <c r="AH366">
        <v>22378.3</v>
      </c>
      <c r="AI366">
        <v>18</v>
      </c>
      <c r="AJ366" t="s">
        <v>5965</v>
      </c>
      <c r="AK366">
        <v>23950.400000000001</v>
      </c>
      <c r="AL366">
        <v>31</v>
      </c>
      <c r="AM366" t="s">
        <v>5965</v>
      </c>
      <c r="AN366">
        <v>56.8</v>
      </c>
      <c r="AO366">
        <v>0.03</v>
      </c>
      <c r="AP366" t="s">
        <v>5965</v>
      </c>
      <c r="AQ366">
        <v>516.1</v>
      </c>
      <c r="AR366">
        <v>0.17499999999999999</v>
      </c>
      <c r="AS366" t="s">
        <v>5965</v>
      </c>
      <c r="AT366">
        <v>0.153</v>
      </c>
      <c r="AU366">
        <v>2</v>
      </c>
    </row>
    <row r="367" spans="1:47" x14ac:dyDescent="0.25">
      <c r="A367" t="s">
        <v>4805</v>
      </c>
      <c r="B367" t="s">
        <v>4805</v>
      </c>
      <c r="C367">
        <v>21.84</v>
      </c>
      <c r="D367">
        <v>1215.6288</v>
      </c>
      <c r="E367">
        <v>9</v>
      </c>
      <c r="F367">
        <v>0.9</v>
      </c>
      <c r="G367">
        <v>608.82219999999995</v>
      </c>
      <c r="H367">
        <v>40.14</v>
      </c>
      <c r="I367" s="1">
        <v>3600000</v>
      </c>
      <c r="J367">
        <v>4</v>
      </c>
      <c r="K367">
        <v>10978</v>
      </c>
      <c r="L367" t="s">
        <v>26</v>
      </c>
      <c r="M367">
        <v>1</v>
      </c>
      <c r="N367">
        <v>1</v>
      </c>
      <c r="O367" t="s">
        <v>4491</v>
      </c>
      <c r="R367">
        <f t="shared" si="24"/>
        <v>0</v>
      </c>
      <c r="S367">
        <f t="shared" si="21"/>
        <v>0</v>
      </c>
      <c r="T367" s="9" t="s">
        <v>7782</v>
      </c>
      <c r="U367">
        <f t="shared" si="22"/>
        <v>0</v>
      </c>
      <c r="V367" t="s">
        <v>7783</v>
      </c>
      <c r="W367">
        <f t="shared" si="23"/>
        <v>0</v>
      </c>
      <c r="AA367" s="13" t="s">
        <v>4805</v>
      </c>
      <c r="AB367">
        <v>36756.699999999997</v>
      </c>
      <c r="AC367">
        <v>65</v>
      </c>
      <c r="AD367" t="s">
        <v>4805</v>
      </c>
      <c r="AE367">
        <v>37681.199999999997</v>
      </c>
      <c r="AF367">
        <v>60</v>
      </c>
      <c r="AG367" t="s">
        <v>4805</v>
      </c>
      <c r="AH367">
        <v>32912.400000000001</v>
      </c>
      <c r="AI367">
        <v>43</v>
      </c>
      <c r="AJ367" t="s">
        <v>4805</v>
      </c>
      <c r="AK367">
        <v>28914.9</v>
      </c>
      <c r="AL367">
        <v>47</v>
      </c>
      <c r="AM367" t="s">
        <v>4805</v>
      </c>
      <c r="AN367">
        <v>59.2</v>
      </c>
      <c r="AO367">
        <v>0.03</v>
      </c>
      <c r="AP367" t="s">
        <v>4805</v>
      </c>
      <c r="AQ367">
        <v>689.6</v>
      </c>
      <c r="AR367">
        <v>0.25</v>
      </c>
      <c r="AS367" t="s">
        <v>4805</v>
      </c>
      <c r="AT367">
        <v>0.16</v>
      </c>
      <c r="AU367">
        <v>2</v>
      </c>
    </row>
    <row r="368" spans="1:47" x14ac:dyDescent="0.25">
      <c r="A368" t="s">
        <v>4929</v>
      </c>
      <c r="B368" t="s">
        <v>4929</v>
      </c>
      <c r="C368">
        <v>21.13</v>
      </c>
      <c r="D368">
        <v>1040.5614</v>
      </c>
      <c r="E368">
        <v>9</v>
      </c>
      <c r="F368">
        <v>-0.1</v>
      </c>
      <c r="G368">
        <v>521.28790000000004</v>
      </c>
      <c r="H368">
        <v>26.59</v>
      </c>
      <c r="I368" s="1">
        <v>7720000</v>
      </c>
      <c r="J368">
        <v>9</v>
      </c>
      <c r="K368">
        <v>6901</v>
      </c>
      <c r="L368" t="s">
        <v>23</v>
      </c>
      <c r="M368">
        <v>1</v>
      </c>
      <c r="N368">
        <v>1</v>
      </c>
      <c r="O368" t="s">
        <v>4930</v>
      </c>
      <c r="R368">
        <f t="shared" si="24"/>
        <v>0</v>
      </c>
      <c r="S368">
        <f t="shared" si="21"/>
        <v>0</v>
      </c>
      <c r="T368" s="9" t="s">
        <v>7784</v>
      </c>
      <c r="U368">
        <f t="shared" si="22"/>
        <v>0</v>
      </c>
      <c r="V368" t="s">
        <v>7785</v>
      </c>
      <c r="W368">
        <f t="shared" si="23"/>
        <v>0</v>
      </c>
      <c r="AA368" s="13" t="s">
        <v>4929</v>
      </c>
      <c r="AB368">
        <v>33330.300000000003</v>
      </c>
      <c r="AC368">
        <v>49</v>
      </c>
      <c r="AD368" t="s">
        <v>4929</v>
      </c>
      <c r="AE368">
        <v>28062.7</v>
      </c>
      <c r="AF368">
        <v>28</v>
      </c>
      <c r="AG368" t="s">
        <v>4929</v>
      </c>
      <c r="AH368">
        <v>26029.9</v>
      </c>
      <c r="AI368">
        <v>24</v>
      </c>
      <c r="AJ368" t="s">
        <v>4929</v>
      </c>
      <c r="AK368">
        <v>20748.900000000001</v>
      </c>
      <c r="AL368">
        <v>23</v>
      </c>
      <c r="AM368" t="s">
        <v>4929</v>
      </c>
      <c r="AN368">
        <v>59.6</v>
      </c>
      <c r="AO368">
        <v>0.03</v>
      </c>
      <c r="AP368" t="s">
        <v>4929</v>
      </c>
      <c r="AQ368">
        <v>14207.3</v>
      </c>
      <c r="AR368">
        <v>5</v>
      </c>
      <c r="AS368" t="s">
        <v>4929</v>
      </c>
      <c r="AT368">
        <v>0.17799999999999999</v>
      </c>
      <c r="AU368">
        <v>1</v>
      </c>
    </row>
    <row r="369" spans="1:47" x14ac:dyDescent="0.25">
      <c r="A369" t="s">
        <v>4945</v>
      </c>
      <c r="B369" t="s">
        <v>4945</v>
      </c>
      <c r="C369">
        <v>20.97</v>
      </c>
      <c r="D369">
        <v>1056.5927999999999</v>
      </c>
      <c r="E369">
        <v>9</v>
      </c>
      <c r="F369">
        <v>0.2</v>
      </c>
      <c r="G369">
        <v>529.30380000000002</v>
      </c>
      <c r="H369">
        <v>54.91</v>
      </c>
      <c r="I369" s="1">
        <v>3050000</v>
      </c>
      <c r="J369">
        <v>5</v>
      </c>
      <c r="K369">
        <v>15983</v>
      </c>
      <c r="L369" t="s">
        <v>47</v>
      </c>
      <c r="M369">
        <v>2</v>
      </c>
      <c r="N369">
        <v>2</v>
      </c>
      <c r="O369" t="s">
        <v>4946</v>
      </c>
      <c r="R369">
        <f t="shared" si="24"/>
        <v>0</v>
      </c>
      <c r="S369">
        <f t="shared" si="21"/>
        <v>0</v>
      </c>
      <c r="T369" s="9" t="s">
        <v>7786</v>
      </c>
      <c r="U369">
        <f t="shared" si="22"/>
        <v>0</v>
      </c>
      <c r="V369" t="s">
        <v>7787</v>
      </c>
      <c r="W369">
        <f t="shared" si="23"/>
        <v>0</v>
      </c>
      <c r="AA369" s="13" t="s">
        <v>4945</v>
      </c>
      <c r="AB369">
        <v>37483.199999999997</v>
      </c>
      <c r="AC369">
        <v>70</v>
      </c>
      <c r="AD369" t="s">
        <v>4945</v>
      </c>
      <c r="AE369">
        <v>38114.6</v>
      </c>
      <c r="AF369">
        <v>65</v>
      </c>
      <c r="AG369" t="s">
        <v>4945</v>
      </c>
      <c r="AH369">
        <v>27303.8</v>
      </c>
      <c r="AI369">
        <v>27</v>
      </c>
      <c r="AJ369" t="s">
        <v>4945</v>
      </c>
      <c r="AK369">
        <v>28666.1</v>
      </c>
      <c r="AL369">
        <v>46</v>
      </c>
      <c r="AM369" t="s">
        <v>4945</v>
      </c>
      <c r="AN369">
        <v>58</v>
      </c>
      <c r="AO369">
        <v>0.03</v>
      </c>
      <c r="AP369" t="s">
        <v>4945</v>
      </c>
      <c r="AQ369">
        <v>17622.2</v>
      </c>
      <c r="AR369">
        <v>6.5</v>
      </c>
      <c r="AS369" t="s">
        <v>4945</v>
      </c>
      <c r="AT369">
        <v>0.17899999999999999</v>
      </c>
      <c r="AU369">
        <v>1</v>
      </c>
    </row>
    <row r="370" spans="1:47" x14ac:dyDescent="0.25">
      <c r="A370" t="s">
        <v>5148</v>
      </c>
      <c r="B370" t="s">
        <v>5148</v>
      </c>
      <c r="C370">
        <v>19.89</v>
      </c>
      <c r="D370">
        <v>975.55010000000004</v>
      </c>
      <c r="E370">
        <v>9</v>
      </c>
      <c r="F370">
        <v>-0.2</v>
      </c>
      <c r="G370">
        <v>488.78230000000002</v>
      </c>
      <c r="H370">
        <v>46.01</v>
      </c>
      <c r="I370" s="1">
        <v>205000000</v>
      </c>
      <c r="J370">
        <v>4</v>
      </c>
      <c r="K370">
        <v>13032</v>
      </c>
      <c r="L370" t="s">
        <v>26</v>
      </c>
      <c r="M370">
        <v>5</v>
      </c>
      <c r="N370">
        <v>5</v>
      </c>
      <c r="O370" t="s">
        <v>2508</v>
      </c>
      <c r="R370">
        <f t="shared" si="24"/>
        <v>0</v>
      </c>
      <c r="S370">
        <f t="shared" si="21"/>
        <v>0</v>
      </c>
      <c r="T370" s="9" t="s">
        <v>7788</v>
      </c>
      <c r="U370">
        <f t="shared" si="22"/>
        <v>0</v>
      </c>
      <c r="V370" t="s">
        <v>7789</v>
      </c>
      <c r="W370">
        <f t="shared" si="23"/>
        <v>0</v>
      </c>
      <c r="AA370" s="13" t="s">
        <v>5148</v>
      </c>
      <c r="AB370">
        <v>23645.3</v>
      </c>
      <c r="AC370">
        <v>24</v>
      </c>
      <c r="AD370" t="s">
        <v>5148</v>
      </c>
      <c r="AE370">
        <v>26209.599999999999</v>
      </c>
      <c r="AF370">
        <v>25</v>
      </c>
      <c r="AG370" t="s">
        <v>5148</v>
      </c>
      <c r="AH370">
        <v>21723</v>
      </c>
      <c r="AI370">
        <v>17</v>
      </c>
      <c r="AJ370" t="s">
        <v>5148</v>
      </c>
      <c r="AK370">
        <v>27276</v>
      </c>
      <c r="AL370">
        <v>41</v>
      </c>
      <c r="AM370" t="s">
        <v>5148</v>
      </c>
      <c r="AN370">
        <v>58</v>
      </c>
      <c r="AO370">
        <v>0.03</v>
      </c>
      <c r="AP370" t="s">
        <v>5148</v>
      </c>
      <c r="AQ370">
        <v>8916.9</v>
      </c>
      <c r="AR370">
        <v>3</v>
      </c>
      <c r="AS370" t="s">
        <v>5148</v>
      </c>
      <c r="AT370">
        <v>0.17699999999999999</v>
      </c>
      <c r="AU370">
        <v>1</v>
      </c>
    </row>
    <row r="371" spans="1:47" x14ac:dyDescent="0.25">
      <c r="A371" t="s">
        <v>5162</v>
      </c>
      <c r="B371" t="s">
        <v>5162</v>
      </c>
      <c r="C371">
        <v>19.809999999999999</v>
      </c>
      <c r="D371">
        <v>1047.6188999999999</v>
      </c>
      <c r="E371">
        <v>9</v>
      </c>
      <c r="F371">
        <v>1.8</v>
      </c>
      <c r="G371">
        <v>524.81769999999995</v>
      </c>
      <c r="H371">
        <v>34.65</v>
      </c>
      <c r="I371" s="1">
        <v>1630000</v>
      </c>
      <c r="J371">
        <v>3</v>
      </c>
      <c r="K371">
        <v>9130</v>
      </c>
      <c r="L371" t="s">
        <v>73</v>
      </c>
      <c r="M371">
        <v>1</v>
      </c>
      <c r="N371">
        <v>1</v>
      </c>
      <c r="O371" t="s">
        <v>2397</v>
      </c>
      <c r="R371">
        <f t="shared" si="24"/>
        <v>0</v>
      </c>
      <c r="S371">
        <f t="shared" si="21"/>
        <v>0</v>
      </c>
      <c r="T371" s="9" t="s">
        <v>7790</v>
      </c>
      <c r="U371">
        <f t="shared" si="22"/>
        <v>0</v>
      </c>
      <c r="V371" t="s">
        <v>7791</v>
      </c>
      <c r="W371">
        <f t="shared" si="23"/>
        <v>0</v>
      </c>
      <c r="AA371" s="13" t="s">
        <v>5162</v>
      </c>
      <c r="AB371">
        <v>33587.300000000003</v>
      </c>
      <c r="AC371">
        <v>50</v>
      </c>
      <c r="AD371" t="s">
        <v>5162</v>
      </c>
      <c r="AE371">
        <v>36338.300000000003</v>
      </c>
      <c r="AF371">
        <v>55</v>
      </c>
      <c r="AG371" t="s">
        <v>5162</v>
      </c>
      <c r="AH371">
        <v>12690.5</v>
      </c>
      <c r="AI371">
        <v>8.5</v>
      </c>
      <c r="AJ371" t="s">
        <v>5162</v>
      </c>
      <c r="AK371">
        <v>19969.900000000001</v>
      </c>
      <c r="AL371">
        <v>22</v>
      </c>
      <c r="AM371" t="s">
        <v>5162</v>
      </c>
      <c r="AN371">
        <v>60.4</v>
      </c>
      <c r="AO371">
        <v>0.03</v>
      </c>
      <c r="AP371" t="s">
        <v>5162</v>
      </c>
      <c r="AQ371">
        <v>82.8</v>
      </c>
      <c r="AR371">
        <v>2.5000000000000001E-2</v>
      </c>
      <c r="AS371" t="s">
        <v>5162</v>
      </c>
      <c r="AT371">
        <v>8.2000000000000003E-2</v>
      </c>
      <c r="AU371">
        <v>2</v>
      </c>
    </row>
    <row r="372" spans="1:47" x14ac:dyDescent="0.25">
      <c r="A372" t="s">
        <v>5180</v>
      </c>
      <c r="B372" t="s">
        <v>5180</v>
      </c>
      <c r="C372">
        <v>19.670000000000002</v>
      </c>
      <c r="D372">
        <v>1179.6400000000001</v>
      </c>
      <c r="E372">
        <v>9</v>
      </c>
      <c r="F372">
        <v>-0.1</v>
      </c>
      <c r="G372">
        <v>590.82719999999995</v>
      </c>
      <c r="H372">
        <v>61.07</v>
      </c>
      <c r="I372" s="1">
        <v>3560000</v>
      </c>
      <c r="J372">
        <v>3</v>
      </c>
      <c r="K372">
        <v>18401</v>
      </c>
      <c r="L372" t="s">
        <v>73</v>
      </c>
      <c r="M372">
        <v>1</v>
      </c>
      <c r="N372">
        <v>1</v>
      </c>
      <c r="O372" t="s">
        <v>5073</v>
      </c>
      <c r="R372">
        <f t="shared" si="24"/>
        <v>0</v>
      </c>
      <c r="S372">
        <f t="shared" si="21"/>
        <v>0</v>
      </c>
      <c r="T372" s="9" t="s">
        <v>7792</v>
      </c>
      <c r="U372">
        <f t="shared" si="22"/>
        <v>0</v>
      </c>
      <c r="V372" t="s">
        <v>7793</v>
      </c>
      <c r="W372">
        <f t="shared" si="23"/>
        <v>0</v>
      </c>
      <c r="AA372" s="13" t="s">
        <v>5180</v>
      </c>
      <c r="AB372">
        <v>33276.199999999997</v>
      </c>
      <c r="AC372">
        <v>49</v>
      </c>
      <c r="AD372" t="s">
        <v>5180</v>
      </c>
      <c r="AE372">
        <v>35769.9</v>
      </c>
      <c r="AF372">
        <v>55</v>
      </c>
      <c r="AG372" t="s">
        <v>5180</v>
      </c>
      <c r="AH372">
        <v>21355.200000000001</v>
      </c>
      <c r="AI372">
        <v>17</v>
      </c>
      <c r="AJ372" t="s">
        <v>5180</v>
      </c>
      <c r="AK372">
        <v>21197.8</v>
      </c>
      <c r="AL372">
        <v>24</v>
      </c>
      <c r="AM372" t="s">
        <v>5180</v>
      </c>
      <c r="AN372">
        <v>54.6</v>
      </c>
      <c r="AO372">
        <v>0.03</v>
      </c>
      <c r="AP372" t="s">
        <v>5180</v>
      </c>
      <c r="AQ372">
        <v>104.4</v>
      </c>
      <c r="AR372">
        <v>0.03</v>
      </c>
      <c r="AS372" t="s">
        <v>5180</v>
      </c>
      <c r="AT372">
        <v>0.09</v>
      </c>
      <c r="AU372">
        <v>2</v>
      </c>
    </row>
    <row r="373" spans="1:47" x14ac:dyDescent="0.25">
      <c r="A373" t="s">
        <v>5208</v>
      </c>
      <c r="B373" t="s">
        <v>5208</v>
      </c>
      <c r="C373">
        <v>19.52</v>
      </c>
      <c r="D373">
        <v>1103.6198999999999</v>
      </c>
      <c r="E373">
        <v>9</v>
      </c>
      <c r="F373">
        <v>-1.3</v>
      </c>
      <c r="G373">
        <v>552.81650000000002</v>
      </c>
      <c r="H373">
        <v>23.37</v>
      </c>
      <c r="I373" s="1">
        <v>8470000</v>
      </c>
      <c r="J373">
        <v>9</v>
      </c>
      <c r="K373">
        <v>5771</v>
      </c>
      <c r="L373" t="s">
        <v>23</v>
      </c>
      <c r="M373">
        <v>1</v>
      </c>
      <c r="N373">
        <v>1</v>
      </c>
      <c r="O373" t="s">
        <v>3302</v>
      </c>
      <c r="R373">
        <f t="shared" si="24"/>
        <v>0</v>
      </c>
      <c r="S373">
        <f t="shared" si="21"/>
        <v>0</v>
      </c>
      <c r="T373" s="9" t="s">
        <v>7542</v>
      </c>
      <c r="U373">
        <f t="shared" si="22"/>
        <v>0</v>
      </c>
      <c r="V373" t="s">
        <v>7794</v>
      </c>
      <c r="W373">
        <f t="shared" si="23"/>
        <v>0</v>
      </c>
      <c r="AA373" s="13" t="s">
        <v>5208</v>
      </c>
      <c r="AB373">
        <v>37555.4</v>
      </c>
      <c r="AC373">
        <v>70</v>
      </c>
      <c r="AD373" t="s">
        <v>5208</v>
      </c>
      <c r="AE373">
        <v>38630.699999999997</v>
      </c>
      <c r="AF373">
        <v>65</v>
      </c>
      <c r="AG373" t="s">
        <v>5208</v>
      </c>
      <c r="AH373">
        <v>22445.7</v>
      </c>
      <c r="AI373">
        <v>18</v>
      </c>
      <c r="AJ373" t="s">
        <v>5208</v>
      </c>
      <c r="AK373">
        <v>27584.7</v>
      </c>
      <c r="AL373">
        <v>42</v>
      </c>
      <c r="AM373" t="s">
        <v>5208</v>
      </c>
      <c r="AN373">
        <v>53.4</v>
      </c>
      <c r="AO373">
        <v>0.03</v>
      </c>
      <c r="AP373" t="s">
        <v>5208</v>
      </c>
      <c r="AQ373">
        <v>232.8</v>
      </c>
      <c r="AR373">
        <v>0.08</v>
      </c>
      <c r="AS373" t="s">
        <v>5208</v>
      </c>
      <c r="AT373">
        <v>0.13100000000000001</v>
      </c>
      <c r="AU373">
        <v>2</v>
      </c>
    </row>
    <row r="374" spans="1:47" x14ac:dyDescent="0.25">
      <c r="A374" t="s">
        <v>5216</v>
      </c>
      <c r="B374" t="s">
        <v>5216</v>
      </c>
      <c r="C374">
        <v>19.489999999999998</v>
      </c>
      <c r="D374">
        <v>1096.6104</v>
      </c>
      <c r="E374">
        <v>9</v>
      </c>
      <c r="F374">
        <v>-0.6</v>
      </c>
      <c r="G374">
        <v>549.31209999999999</v>
      </c>
      <c r="H374">
        <v>70.31</v>
      </c>
      <c r="I374" s="1">
        <v>14500000</v>
      </c>
      <c r="J374">
        <v>9</v>
      </c>
      <c r="K374">
        <v>22367</v>
      </c>
      <c r="L374" t="s">
        <v>23</v>
      </c>
      <c r="M374">
        <v>1</v>
      </c>
      <c r="N374">
        <v>1</v>
      </c>
      <c r="O374" t="s">
        <v>5217</v>
      </c>
      <c r="R374">
        <f t="shared" si="24"/>
        <v>0</v>
      </c>
      <c r="S374">
        <f t="shared" si="21"/>
        <v>1</v>
      </c>
      <c r="T374" s="9" t="s">
        <v>7795</v>
      </c>
      <c r="U374">
        <f t="shared" si="22"/>
        <v>0</v>
      </c>
      <c r="V374" t="s">
        <v>7796</v>
      </c>
      <c r="W374">
        <f t="shared" si="23"/>
        <v>0</v>
      </c>
      <c r="AA374" s="13" t="s">
        <v>5216</v>
      </c>
      <c r="AB374">
        <v>22410.5</v>
      </c>
      <c r="AC374">
        <v>22</v>
      </c>
      <c r="AD374" t="s">
        <v>5216</v>
      </c>
      <c r="AE374">
        <v>25041.1</v>
      </c>
      <c r="AF374">
        <v>23</v>
      </c>
      <c r="AG374" t="s">
        <v>5216</v>
      </c>
      <c r="AH374">
        <v>15661.6</v>
      </c>
      <c r="AI374">
        <v>11</v>
      </c>
      <c r="AJ374" t="s">
        <v>5216</v>
      </c>
      <c r="AK374">
        <v>14423.9</v>
      </c>
      <c r="AL374">
        <v>14</v>
      </c>
      <c r="AM374" t="s">
        <v>5216</v>
      </c>
      <c r="AN374">
        <v>56.7</v>
      </c>
      <c r="AO374">
        <v>0.03</v>
      </c>
      <c r="AP374" t="s">
        <v>5216</v>
      </c>
      <c r="AQ374">
        <v>490.9</v>
      </c>
      <c r="AR374">
        <v>0.17499999999999999</v>
      </c>
      <c r="AS374" t="s">
        <v>5216</v>
      </c>
      <c r="AT374">
        <v>0.153</v>
      </c>
      <c r="AU374">
        <v>2</v>
      </c>
    </row>
    <row r="375" spans="1:47" x14ac:dyDescent="0.25">
      <c r="A375" t="s">
        <v>5414</v>
      </c>
      <c r="B375" t="s">
        <v>5414</v>
      </c>
      <c r="C375">
        <v>18.07</v>
      </c>
      <c r="D375">
        <v>1057.4650999999999</v>
      </c>
      <c r="E375">
        <v>9</v>
      </c>
      <c r="F375">
        <v>0.6</v>
      </c>
      <c r="G375">
        <v>529.74009999999998</v>
      </c>
      <c r="H375">
        <v>33.82</v>
      </c>
      <c r="I375" s="1">
        <v>2660000</v>
      </c>
      <c r="J375">
        <v>9</v>
      </c>
      <c r="K375">
        <v>9432</v>
      </c>
      <c r="L375" t="s">
        <v>23</v>
      </c>
      <c r="M375">
        <v>2</v>
      </c>
      <c r="N375">
        <v>2</v>
      </c>
      <c r="O375" t="s">
        <v>3327</v>
      </c>
      <c r="R375">
        <f t="shared" si="24"/>
        <v>0</v>
      </c>
      <c r="S375">
        <f t="shared" si="21"/>
        <v>0</v>
      </c>
      <c r="T375" s="9" t="s">
        <v>7797</v>
      </c>
      <c r="U375">
        <f t="shared" si="22"/>
        <v>0</v>
      </c>
      <c r="V375" t="s">
        <v>7798</v>
      </c>
      <c r="W375">
        <f t="shared" si="23"/>
        <v>0</v>
      </c>
      <c r="AA375" s="13" t="s">
        <v>5414</v>
      </c>
      <c r="AB375">
        <v>35305.800000000003</v>
      </c>
      <c r="AC375">
        <v>60</v>
      </c>
      <c r="AD375" t="s">
        <v>5414</v>
      </c>
      <c r="AE375">
        <v>38467.199999999997</v>
      </c>
      <c r="AF375">
        <v>65</v>
      </c>
      <c r="AG375" t="s">
        <v>5414</v>
      </c>
      <c r="AH375">
        <v>17499.3</v>
      </c>
      <c r="AI375">
        <v>13</v>
      </c>
      <c r="AJ375" t="s">
        <v>5414</v>
      </c>
      <c r="AK375">
        <v>24808.7</v>
      </c>
      <c r="AL375">
        <v>33</v>
      </c>
      <c r="AM375" t="s">
        <v>5414</v>
      </c>
      <c r="AN375">
        <v>57.3</v>
      </c>
      <c r="AO375">
        <v>0.03</v>
      </c>
      <c r="AP375" t="s">
        <v>5414</v>
      </c>
      <c r="AQ375">
        <v>74.7</v>
      </c>
      <c r="AR375">
        <v>0.02</v>
      </c>
      <c r="AS375" t="s">
        <v>5414</v>
      </c>
      <c r="AT375">
        <v>7.1999999999999995E-2</v>
      </c>
      <c r="AU375">
        <v>2</v>
      </c>
    </row>
    <row r="376" spans="1:47" x14ac:dyDescent="0.25">
      <c r="A376" t="s">
        <v>5437</v>
      </c>
      <c r="B376" t="s">
        <v>5437</v>
      </c>
      <c r="C376">
        <v>17.88</v>
      </c>
      <c r="D376">
        <v>1111.6573000000001</v>
      </c>
      <c r="E376">
        <v>9</v>
      </c>
      <c r="F376">
        <v>-0.6</v>
      </c>
      <c r="G376">
        <v>556.8356</v>
      </c>
      <c r="H376">
        <v>20.12</v>
      </c>
      <c r="I376" s="1">
        <v>862000</v>
      </c>
      <c r="J376">
        <v>5</v>
      </c>
      <c r="K376">
        <v>4626</v>
      </c>
      <c r="L376" t="s">
        <v>47</v>
      </c>
      <c r="M376">
        <v>1</v>
      </c>
      <c r="N376">
        <v>1</v>
      </c>
      <c r="O376" t="s">
        <v>1781</v>
      </c>
      <c r="R376">
        <f t="shared" si="24"/>
        <v>0</v>
      </c>
      <c r="S376">
        <f t="shared" si="21"/>
        <v>0</v>
      </c>
      <c r="T376" s="9" t="s">
        <v>7799</v>
      </c>
      <c r="U376">
        <f t="shared" si="22"/>
        <v>1</v>
      </c>
      <c r="V376" t="s">
        <v>7800</v>
      </c>
      <c r="W376">
        <f t="shared" si="23"/>
        <v>0</v>
      </c>
      <c r="AA376" s="13" t="s">
        <v>5437</v>
      </c>
      <c r="AB376">
        <v>42084.7</v>
      </c>
      <c r="AC376">
        <v>90</v>
      </c>
      <c r="AD376" t="s">
        <v>5437</v>
      </c>
      <c r="AE376">
        <v>38815.5</v>
      </c>
      <c r="AF376">
        <v>70</v>
      </c>
      <c r="AG376" t="s">
        <v>5437</v>
      </c>
      <c r="AH376">
        <v>30658.7</v>
      </c>
      <c r="AI376">
        <v>36</v>
      </c>
      <c r="AJ376" t="s">
        <v>5437</v>
      </c>
      <c r="AK376">
        <v>32861.1</v>
      </c>
      <c r="AL376">
        <v>65</v>
      </c>
      <c r="AM376" t="s">
        <v>5437</v>
      </c>
      <c r="AN376">
        <v>53.6</v>
      </c>
      <c r="AO376">
        <v>0.03</v>
      </c>
      <c r="AP376" t="s">
        <v>5437</v>
      </c>
      <c r="AQ376">
        <v>1686</v>
      </c>
      <c r="AR376">
        <v>0.6</v>
      </c>
      <c r="AS376" t="s">
        <v>5437</v>
      </c>
      <c r="AT376">
        <v>0.17100000000000001</v>
      </c>
      <c r="AU376">
        <v>2</v>
      </c>
    </row>
    <row r="377" spans="1:47" x14ac:dyDescent="0.25">
      <c r="A377" t="s">
        <v>5665</v>
      </c>
      <c r="B377" t="s">
        <v>5665</v>
      </c>
      <c r="C377">
        <v>16.55</v>
      </c>
      <c r="D377">
        <v>1086.6509000000001</v>
      </c>
      <c r="E377">
        <v>9</v>
      </c>
      <c r="F377">
        <v>1.9</v>
      </c>
      <c r="G377">
        <v>544.33370000000002</v>
      </c>
      <c r="H377">
        <v>21.74</v>
      </c>
      <c r="I377" s="1">
        <v>12100000</v>
      </c>
      <c r="J377">
        <v>8</v>
      </c>
      <c r="K377">
        <v>5234</v>
      </c>
      <c r="L377" t="s">
        <v>17</v>
      </c>
      <c r="M377">
        <v>1</v>
      </c>
      <c r="N377">
        <v>1</v>
      </c>
      <c r="O377" t="s">
        <v>4857</v>
      </c>
      <c r="R377">
        <f t="shared" si="24"/>
        <v>0</v>
      </c>
      <c r="S377">
        <f t="shared" si="21"/>
        <v>1</v>
      </c>
      <c r="T377" s="9" t="s">
        <v>7801</v>
      </c>
      <c r="U377">
        <f t="shared" si="22"/>
        <v>0</v>
      </c>
      <c r="V377" t="s">
        <v>7802</v>
      </c>
      <c r="W377">
        <f t="shared" si="23"/>
        <v>0</v>
      </c>
      <c r="AA377" s="13" t="s">
        <v>5665</v>
      </c>
      <c r="AB377">
        <v>37544.5</v>
      </c>
      <c r="AC377">
        <v>70</v>
      </c>
      <c r="AD377" t="s">
        <v>5665</v>
      </c>
      <c r="AE377">
        <v>37516.400000000001</v>
      </c>
      <c r="AF377">
        <v>60</v>
      </c>
      <c r="AG377" t="s">
        <v>5665</v>
      </c>
      <c r="AH377">
        <v>21049.9</v>
      </c>
      <c r="AI377">
        <v>16</v>
      </c>
      <c r="AJ377" t="s">
        <v>5665</v>
      </c>
      <c r="AK377">
        <v>22159</v>
      </c>
      <c r="AL377">
        <v>26</v>
      </c>
      <c r="AM377" t="s">
        <v>5665</v>
      </c>
      <c r="AN377">
        <v>60.1</v>
      </c>
      <c r="AO377">
        <v>0.03</v>
      </c>
      <c r="AP377" t="s">
        <v>5665</v>
      </c>
      <c r="AQ377">
        <v>1418.4</v>
      </c>
      <c r="AR377">
        <v>0.5</v>
      </c>
      <c r="AS377" t="s">
        <v>5665</v>
      </c>
      <c r="AT377">
        <v>0.16900000000000001</v>
      </c>
      <c r="AU377">
        <v>2</v>
      </c>
    </row>
    <row r="378" spans="1:47" x14ac:dyDescent="0.25">
      <c r="A378" t="s">
        <v>5818</v>
      </c>
      <c r="B378" t="s">
        <v>5818</v>
      </c>
      <c r="C378">
        <v>15.58</v>
      </c>
      <c r="D378">
        <v>1013.5869</v>
      </c>
      <c r="E378">
        <v>9</v>
      </c>
      <c r="F378">
        <v>-0.4</v>
      </c>
      <c r="G378">
        <v>507.8005</v>
      </c>
      <c r="H378">
        <v>46.61</v>
      </c>
      <c r="I378" s="1">
        <v>144000000</v>
      </c>
      <c r="J378">
        <v>4</v>
      </c>
      <c r="K378">
        <v>13245</v>
      </c>
      <c r="L378" t="s">
        <v>26</v>
      </c>
      <c r="M378">
        <v>1</v>
      </c>
      <c r="N378">
        <v>1</v>
      </c>
      <c r="O378" t="s">
        <v>1091</v>
      </c>
      <c r="R378">
        <f t="shared" si="24"/>
        <v>0</v>
      </c>
      <c r="S378">
        <f t="shared" si="21"/>
        <v>0</v>
      </c>
      <c r="T378" s="9" t="s">
        <v>7803</v>
      </c>
      <c r="U378">
        <f t="shared" si="22"/>
        <v>0</v>
      </c>
      <c r="V378" t="s">
        <v>7804</v>
      </c>
      <c r="W378">
        <f t="shared" si="23"/>
        <v>0</v>
      </c>
      <c r="AA378" s="13" t="s">
        <v>5818</v>
      </c>
      <c r="AB378">
        <v>36890.1</v>
      </c>
      <c r="AC378">
        <v>65</v>
      </c>
      <c r="AD378" t="s">
        <v>5818</v>
      </c>
      <c r="AE378">
        <v>37476.699999999997</v>
      </c>
      <c r="AF378">
        <v>60</v>
      </c>
      <c r="AG378" t="s">
        <v>5818</v>
      </c>
      <c r="AH378">
        <v>23496.1</v>
      </c>
      <c r="AI378">
        <v>20</v>
      </c>
      <c r="AJ378" t="s">
        <v>5818</v>
      </c>
      <c r="AK378">
        <v>25978.400000000001</v>
      </c>
      <c r="AL378">
        <v>37</v>
      </c>
      <c r="AM378" t="s">
        <v>5818</v>
      </c>
      <c r="AN378">
        <v>60.6</v>
      </c>
      <c r="AO378">
        <v>0.03</v>
      </c>
      <c r="AP378" t="s">
        <v>5818</v>
      </c>
      <c r="AQ378">
        <v>18506</v>
      </c>
      <c r="AR378">
        <v>7</v>
      </c>
      <c r="AS378" t="s">
        <v>5818</v>
      </c>
      <c r="AT378">
        <v>0.17899999999999999</v>
      </c>
      <c r="AU378">
        <v>1</v>
      </c>
    </row>
    <row r="379" spans="1:47" x14ac:dyDescent="0.25">
      <c r="A379" t="s">
        <v>687</v>
      </c>
      <c r="B379" t="s">
        <v>687</v>
      </c>
      <c r="C379">
        <v>38.450000000000003</v>
      </c>
      <c r="D379">
        <v>1167.6035999999999</v>
      </c>
      <c r="E379">
        <v>9</v>
      </c>
      <c r="F379">
        <v>1.2</v>
      </c>
      <c r="G379">
        <v>390.209</v>
      </c>
      <c r="H379">
        <v>39.590000000000003</v>
      </c>
      <c r="I379" s="1">
        <v>5300000</v>
      </c>
      <c r="J379">
        <v>5</v>
      </c>
      <c r="K379">
        <v>10646</v>
      </c>
      <c r="L379" t="s">
        <v>47</v>
      </c>
      <c r="M379">
        <v>2</v>
      </c>
      <c r="N379">
        <v>2</v>
      </c>
      <c r="O379" t="s">
        <v>688</v>
      </c>
      <c r="R379">
        <f t="shared" si="24"/>
        <v>0</v>
      </c>
      <c r="S379">
        <f t="shared" si="21"/>
        <v>0</v>
      </c>
      <c r="T379" s="9" t="s">
        <v>7805</v>
      </c>
      <c r="U379">
        <f t="shared" si="22"/>
        <v>0</v>
      </c>
      <c r="V379" t="s">
        <v>7806</v>
      </c>
      <c r="W379">
        <f t="shared" si="23"/>
        <v>0</v>
      </c>
      <c r="AA379" s="13" t="s">
        <v>687</v>
      </c>
      <c r="AB379">
        <v>37435.800000000003</v>
      </c>
      <c r="AC379">
        <v>70</v>
      </c>
      <c r="AD379" t="s">
        <v>687</v>
      </c>
      <c r="AE379">
        <v>36610.199999999997</v>
      </c>
      <c r="AF379">
        <v>55</v>
      </c>
      <c r="AG379" t="s">
        <v>687</v>
      </c>
      <c r="AH379">
        <v>31571.599999999999</v>
      </c>
      <c r="AI379">
        <v>38</v>
      </c>
      <c r="AJ379" t="s">
        <v>687</v>
      </c>
      <c r="AK379">
        <v>19700.3</v>
      </c>
      <c r="AL379">
        <v>21</v>
      </c>
      <c r="AM379" t="s">
        <v>687</v>
      </c>
      <c r="AN379">
        <v>73.900000000000006</v>
      </c>
      <c r="AO379">
        <v>0.04</v>
      </c>
      <c r="AP379" t="s">
        <v>687</v>
      </c>
      <c r="AQ379">
        <v>1111.8</v>
      </c>
      <c r="AR379">
        <v>0.4</v>
      </c>
      <c r="AS379" t="s">
        <v>687</v>
      </c>
      <c r="AT379">
        <v>0.217</v>
      </c>
      <c r="AU379">
        <v>2</v>
      </c>
    </row>
    <row r="380" spans="1:47" x14ac:dyDescent="0.25">
      <c r="A380" t="s">
        <v>837</v>
      </c>
      <c r="B380" t="s">
        <v>837</v>
      </c>
      <c r="C380">
        <v>37.6</v>
      </c>
      <c r="D380">
        <v>1114.5882999999999</v>
      </c>
      <c r="E380">
        <v>9</v>
      </c>
      <c r="F380">
        <v>0.3</v>
      </c>
      <c r="G380">
        <v>558.30160000000001</v>
      </c>
      <c r="H380">
        <v>25.15</v>
      </c>
      <c r="I380" s="1">
        <v>1070000000</v>
      </c>
      <c r="J380">
        <v>9</v>
      </c>
      <c r="K380">
        <v>6396</v>
      </c>
      <c r="L380" t="s">
        <v>23</v>
      </c>
      <c r="M380">
        <v>19</v>
      </c>
      <c r="N380">
        <v>19</v>
      </c>
      <c r="O380" t="s">
        <v>838</v>
      </c>
      <c r="R380">
        <f t="shared" si="24"/>
        <v>0</v>
      </c>
      <c r="S380">
        <f t="shared" si="21"/>
        <v>0</v>
      </c>
      <c r="T380" s="9" t="s">
        <v>7807</v>
      </c>
      <c r="U380">
        <f t="shared" si="22"/>
        <v>1</v>
      </c>
      <c r="V380" t="s">
        <v>7808</v>
      </c>
      <c r="W380">
        <f t="shared" si="23"/>
        <v>0</v>
      </c>
      <c r="AA380" s="13" t="s">
        <v>837</v>
      </c>
      <c r="AB380">
        <v>32742.3</v>
      </c>
      <c r="AC380">
        <v>47</v>
      </c>
      <c r="AD380" t="s">
        <v>837</v>
      </c>
      <c r="AE380">
        <v>30944.3</v>
      </c>
      <c r="AF380">
        <v>35</v>
      </c>
      <c r="AG380" t="s">
        <v>837</v>
      </c>
      <c r="AH380">
        <v>15699.1</v>
      </c>
      <c r="AI380">
        <v>11</v>
      </c>
      <c r="AJ380" t="s">
        <v>837</v>
      </c>
      <c r="AK380">
        <v>25069.9</v>
      </c>
      <c r="AL380">
        <v>34</v>
      </c>
      <c r="AM380" t="s">
        <v>837</v>
      </c>
      <c r="AN380">
        <v>63.8</v>
      </c>
      <c r="AO380">
        <v>0.04</v>
      </c>
      <c r="AP380" t="s">
        <v>837</v>
      </c>
      <c r="AQ380">
        <v>41.5</v>
      </c>
      <c r="AR380">
        <v>0.01</v>
      </c>
      <c r="AS380" t="s">
        <v>837</v>
      </c>
      <c r="AT380">
        <v>4.8000000000000001E-2</v>
      </c>
      <c r="AU380">
        <v>2</v>
      </c>
    </row>
    <row r="381" spans="1:47" x14ac:dyDescent="0.25">
      <c r="A381" t="s">
        <v>882</v>
      </c>
      <c r="B381" t="s">
        <v>882</v>
      </c>
      <c r="C381">
        <v>37.36</v>
      </c>
      <c r="D381">
        <v>1210.5671</v>
      </c>
      <c r="E381">
        <v>9</v>
      </c>
      <c r="F381">
        <v>0.1</v>
      </c>
      <c r="G381">
        <v>404.52969999999999</v>
      </c>
      <c r="H381">
        <v>34.07</v>
      </c>
      <c r="I381" s="1">
        <v>14200000</v>
      </c>
      <c r="J381">
        <v>4</v>
      </c>
      <c r="K381">
        <v>8861</v>
      </c>
      <c r="L381" t="s">
        <v>26</v>
      </c>
      <c r="M381">
        <v>3</v>
      </c>
      <c r="N381">
        <v>3</v>
      </c>
      <c r="O381" t="s">
        <v>883</v>
      </c>
      <c r="R381">
        <f t="shared" si="24"/>
        <v>0</v>
      </c>
      <c r="S381">
        <f t="shared" si="21"/>
        <v>0</v>
      </c>
      <c r="T381" s="9" t="s">
        <v>7809</v>
      </c>
      <c r="U381">
        <f t="shared" si="22"/>
        <v>0</v>
      </c>
      <c r="V381" t="s">
        <v>7810</v>
      </c>
      <c r="W381">
        <f t="shared" si="23"/>
        <v>0</v>
      </c>
      <c r="AA381" s="13" t="s">
        <v>882</v>
      </c>
      <c r="AB381">
        <v>33005.800000000003</v>
      </c>
      <c r="AC381">
        <v>48</v>
      </c>
      <c r="AD381" t="s">
        <v>882</v>
      </c>
      <c r="AE381">
        <v>32481.200000000001</v>
      </c>
      <c r="AF381">
        <v>39</v>
      </c>
      <c r="AG381" t="s">
        <v>882</v>
      </c>
      <c r="AH381">
        <v>19663.5</v>
      </c>
      <c r="AI381">
        <v>15</v>
      </c>
      <c r="AJ381" t="s">
        <v>882</v>
      </c>
      <c r="AK381">
        <v>19660.099999999999</v>
      </c>
      <c r="AL381">
        <v>21</v>
      </c>
      <c r="AM381" t="s">
        <v>882</v>
      </c>
      <c r="AN381">
        <v>75.900000000000006</v>
      </c>
      <c r="AO381">
        <v>0.04</v>
      </c>
      <c r="AP381" t="s">
        <v>882</v>
      </c>
      <c r="AQ381">
        <v>25</v>
      </c>
      <c r="AR381">
        <v>0.01</v>
      </c>
      <c r="AS381" t="s">
        <v>882</v>
      </c>
      <c r="AT381">
        <v>4.8000000000000001E-2</v>
      </c>
      <c r="AU381">
        <v>2</v>
      </c>
    </row>
    <row r="382" spans="1:47" x14ac:dyDescent="0.25">
      <c r="A382" t="s">
        <v>5961</v>
      </c>
      <c r="B382" t="s">
        <v>1145</v>
      </c>
      <c r="C382">
        <v>35.97</v>
      </c>
      <c r="D382">
        <v>1169.6193000000001</v>
      </c>
      <c r="E382">
        <v>9</v>
      </c>
      <c r="F382">
        <v>-0.6</v>
      </c>
      <c r="G382">
        <v>585.81650000000002</v>
      </c>
      <c r="H382">
        <v>34.94</v>
      </c>
      <c r="I382" s="1">
        <v>265000000</v>
      </c>
      <c r="J382">
        <v>2</v>
      </c>
      <c r="K382">
        <v>9759</v>
      </c>
      <c r="L382" t="s">
        <v>29</v>
      </c>
      <c r="M382">
        <v>13</v>
      </c>
      <c r="N382">
        <v>13</v>
      </c>
      <c r="O382" t="s">
        <v>30</v>
      </c>
      <c r="P382" t="s">
        <v>37</v>
      </c>
      <c r="Q382" t="s">
        <v>1146</v>
      </c>
      <c r="R382">
        <f t="shared" si="24"/>
        <v>0</v>
      </c>
      <c r="S382">
        <f t="shared" si="21"/>
        <v>0</v>
      </c>
      <c r="T382" s="9" t="s">
        <v>7811</v>
      </c>
      <c r="U382">
        <f t="shared" si="22"/>
        <v>0</v>
      </c>
      <c r="V382" t="s">
        <v>7812</v>
      </c>
      <c r="W382">
        <f t="shared" si="23"/>
        <v>0</v>
      </c>
      <c r="AA382" s="13" t="s">
        <v>5961</v>
      </c>
      <c r="AB382">
        <v>18790.5</v>
      </c>
      <c r="AC382">
        <v>17</v>
      </c>
      <c r="AD382" t="s">
        <v>5961</v>
      </c>
      <c r="AE382">
        <v>27192.3</v>
      </c>
      <c r="AF382">
        <v>26</v>
      </c>
      <c r="AG382" t="s">
        <v>5961</v>
      </c>
      <c r="AH382">
        <v>11703.3</v>
      </c>
      <c r="AI382">
        <v>8</v>
      </c>
      <c r="AJ382" t="s">
        <v>5961</v>
      </c>
      <c r="AK382">
        <v>24302.3</v>
      </c>
      <c r="AL382">
        <v>32</v>
      </c>
      <c r="AM382" t="s">
        <v>5961</v>
      </c>
      <c r="AN382">
        <v>63.2</v>
      </c>
      <c r="AO382">
        <v>0.04</v>
      </c>
      <c r="AP382" t="s">
        <v>5961</v>
      </c>
      <c r="AQ382">
        <v>41.1</v>
      </c>
      <c r="AR382">
        <v>0.01</v>
      </c>
      <c r="AS382" t="s">
        <v>5961</v>
      </c>
      <c r="AT382">
        <v>4.8000000000000001E-2</v>
      </c>
      <c r="AU382">
        <v>2</v>
      </c>
    </row>
    <row r="383" spans="1:47" x14ac:dyDescent="0.25">
      <c r="A383" t="s">
        <v>4502</v>
      </c>
      <c r="B383" t="s">
        <v>1478</v>
      </c>
      <c r="C383">
        <v>34.47</v>
      </c>
      <c r="D383">
        <v>1230.5491999999999</v>
      </c>
      <c r="E383">
        <v>9</v>
      </c>
      <c r="F383">
        <v>1.2</v>
      </c>
      <c r="G383">
        <v>616.2826</v>
      </c>
      <c r="H383">
        <v>34.58</v>
      </c>
      <c r="I383" s="1">
        <v>16200000</v>
      </c>
      <c r="J383">
        <v>4</v>
      </c>
      <c r="K383">
        <v>9043</v>
      </c>
      <c r="L383" t="s">
        <v>26</v>
      </c>
      <c r="M383">
        <v>5</v>
      </c>
      <c r="N383">
        <v>5</v>
      </c>
      <c r="O383" t="s">
        <v>1479</v>
      </c>
      <c r="P383" t="s">
        <v>44</v>
      </c>
      <c r="Q383" t="s">
        <v>45</v>
      </c>
      <c r="R383">
        <f t="shared" si="24"/>
        <v>0</v>
      </c>
      <c r="S383">
        <f t="shared" si="21"/>
        <v>0</v>
      </c>
      <c r="T383" s="9" t="s">
        <v>7813</v>
      </c>
      <c r="U383">
        <f t="shared" si="22"/>
        <v>1</v>
      </c>
      <c r="V383" t="s">
        <v>7814</v>
      </c>
      <c r="W383">
        <f t="shared" si="23"/>
        <v>0</v>
      </c>
      <c r="AA383" s="13" t="s">
        <v>4502</v>
      </c>
      <c r="AB383">
        <v>32523</v>
      </c>
      <c r="AC383">
        <v>46</v>
      </c>
      <c r="AD383" t="s">
        <v>4502</v>
      </c>
      <c r="AE383">
        <v>33744.300000000003</v>
      </c>
      <c r="AF383">
        <v>43</v>
      </c>
      <c r="AG383" t="s">
        <v>4502</v>
      </c>
      <c r="AH383">
        <v>20070.599999999999</v>
      </c>
      <c r="AI383">
        <v>15</v>
      </c>
      <c r="AJ383" t="s">
        <v>4502</v>
      </c>
      <c r="AK383">
        <v>14854.3</v>
      </c>
      <c r="AL383">
        <v>14</v>
      </c>
      <c r="AM383" t="s">
        <v>4502</v>
      </c>
      <c r="AN383">
        <v>72.3</v>
      </c>
      <c r="AO383">
        <v>0.04</v>
      </c>
      <c r="AP383" t="s">
        <v>4502</v>
      </c>
      <c r="AQ383">
        <v>32.6</v>
      </c>
      <c r="AR383">
        <v>0.01</v>
      </c>
      <c r="AS383" t="s">
        <v>4502</v>
      </c>
      <c r="AT383">
        <v>4.8000000000000001E-2</v>
      </c>
      <c r="AU383">
        <v>2</v>
      </c>
    </row>
    <row r="384" spans="1:47" x14ac:dyDescent="0.25">
      <c r="A384" t="s">
        <v>1566</v>
      </c>
      <c r="B384" t="s">
        <v>1566</v>
      </c>
      <c r="C384">
        <v>34.15</v>
      </c>
      <c r="D384">
        <v>988.49770000000001</v>
      </c>
      <c r="E384">
        <v>9</v>
      </c>
      <c r="F384">
        <v>-0.2</v>
      </c>
      <c r="G384">
        <v>495.25599999999997</v>
      </c>
      <c r="H384">
        <v>38.729999999999997</v>
      </c>
      <c r="I384" s="1">
        <v>4470000</v>
      </c>
      <c r="J384">
        <v>2</v>
      </c>
      <c r="K384">
        <v>11114</v>
      </c>
      <c r="L384" t="s">
        <v>29</v>
      </c>
      <c r="M384">
        <v>3</v>
      </c>
      <c r="N384">
        <v>3</v>
      </c>
      <c r="O384" t="s">
        <v>1567</v>
      </c>
      <c r="R384">
        <f t="shared" si="24"/>
        <v>0</v>
      </c>
      <c r="S384">
        <f t="shared" si="21"/>
        <v>0</v>
      </c>
      <c r="T384" s="9" t="s">
        <v>7815</v>
      </c>
      <c r="U384">
        <f t="shared" si="22"/>
        <v>0</v>
      </c>
      <c r="V384" t="s">
        <v>7816</v>
      </c>
      <c r="W384">
        <f t="shared" si="23"/>
        <v>0</v>
      </c>
      <c r="AA384" s="13" t="s">
        <v>1566</v>
      </c>
      <c r="AB384">
        <v>38236.9</v>
      </c>
      <c r="AC384">
        <v>70</v>
      </c>
      <c r="AD384" t="s">
        <v>1566</v>
      </c>
      <c r="AE384">
        <v>37371</v>
      </c>
      <c r="AF384">
        <v>60</v>
      </c>
      <c r="AG384" t="s">
        <v>1566</v>
      </c>
      <c r="AH384">
        <v>16781.3</v>
      </c>
      <c r="AI384">
        <v>12</v>
      </c>
      <c r="AJ384" t="s">
        <v>1566</v>
      </c>
      <c r="AK384">
        <v>33140.400000000001</v>
      </c>
      <c r="AL384">
        <v>65</v>
      </c>
      <c r="AM384" t="s">
        <v>1566</v>
      </c>
      <c r="AN384">
        <v>64.900000000000006</v>
      </c>
      <c r="AO384">
        <v>0.04</v>
      </c>
      <c r="AP384" t="s">
        <v>1566</v>
      </c>
      <c r="AQ384">
        <v>67.3</v>
      </c>
      <c r="AR384">
        <v>0.02</v>
      </c>
      <c r="AS384" t="s">
        <v>1566</v>
      </c>
      <c r="AT384">
        <v>0.08</v>
      </c>
      <c r="AU384">
        <v>2</v>
      </c>
    </row>
    <row r="385" spans="1:47" x14ac:dyDescent="0.25">
      <c r="A385" t="s">
        <v>1709</v>
      </c>
      <c r="B385" t="s">
        <v>1709</v>
      </c>
      <c r="C385">
        <v>33.6</v>
      </c>
      <c r="D385">
        <v>1087.6138000000001</v>
      </c>
      <c r="E385">
        <v>9</v>
      </c>
      <c r="F385">
        <v>-0.4</v>
      </c>
      <c r="G385">
        <v>544.81399999999996</v>
      </c>
      <c r="H385">
        <v>41.61</v>
      </c>
      <c r="I385" s="1">
        <v>102000000</v>
      </c>
      <c r="J385">
        <v>5</v>
      </c>
      <c r="K385">
        <v>11341</v>
      </c>
      <c r="L385" t="s">
        <v>47</v>
      </c>
      <c r="M385">
        <v>19</v>
      </c>
      <c r="N385">
        <v>19</v>
      </c>
      <c r="O385" t="s">
        <v>1710</v>
      </c>
      <c r="R385">
        <f t="shared" si="24"/>
        <v>0</v>
      </c>
      <c r="S385">
        <f t="shared" si="21"/>
        <v>1</v>
      </c>
      <c r="T385" s="9" t="s">
        <v>7817</v>
      </c>
      <c r="U385">
        <f t="shared" si="22"/>
        <v>0</v>
      </c>
      <c r="V385" t="s">
        <v>7818</v>
      </c>
      <c r="W385">
        <f t="shared" si="23"/>
        <v>0</v>
      </c>
      <c r="AA385" s="13" t="s">
        <v>1709</v>
      </c>
      <c r="AB385">
        <v>33909</v>
      </c>
      <c r="AC385">
        <v>55</v>
      </c>
      <c r="AD385" t="s">
        <v>1709</v>
      </c>
      <c r="AE385">
        <v>31204.5</v>
      </c>
      <c r="AF385">
        <v>35</v>
      </c>
      <c r="AG385" t="s">
        <v>1709</v>
      </c>
      <c r="AH385">
        <v>22950.9</v>
      </c>
      <c r="AI385">
        <v>19</v>
      </c>
      <c r="AJ385" t="s">
        <v>1709</v>
      </c>
      <c r="AK385">
        <v>19906.400000000001</v>
      </c>
      <c r="AL385">
        <v>22</v>
      </c>
      <c r="AM385" t="s">
        <v>1709</v>
      </c>
      <c r="AN385">
        <v>67.7</v>
      </c>
      <c r="AO385">
        <v>0.04</v>
      </c>
      <c r="AP385" t="s">
        <v>1709</v>
      </c>
      <c r="AQ385">
        <v>211.2</v>
      </c>
      <c r="AR385">
        <v>7.0000000000000007E-2</v>
      </c>
      <c r="AS385" t="s">
        <v>1709</v>
      </c>
      <c r="AT385">
        <v>0.152</v>
      </c>
      <c r="AU385">
        <v>2</v>
      </c>
    </row>
    <row r="386" spans="1:47" x14ac:dyDescent="0.25">
      <c r="A386" t="s">
        <v>3846</v>
      </c>
      <c r="B386" t="s">
        <v>1725</v>
      </c>
      <c r="C386">
        <v>33.520000000000003</v>
      </c>
      <c r="D386">
        <v>1202.5753999999999</v>
      </c>
      <c r="E386">
        <v>9</v>
      </c>
      <c r="F386">
        <v>-0.6</v>
      </c>
      <c r="G386">
        <v>602.29459999999995</v>
      </c>
      <c r="H386">
        <v>37.82</v>
      </c>
      <c r="I386" s="1">
        <v>31000000</v>
      </c>
      <c r="J386">
        <v>4</v>
      </c>
      <c r="K386">
        <v>10170</v>
      </c>
      <c r="L386" t="s">
        <v>26</v>
      </c>
      <c r="M386">
        <v>7</v>
      </c>
      <c r="N386">
        <v>7</v>
      </c>
      <c r="O386" t="s">
        <v>130</v>
      </c>
      <c r="P386" t="s">
        <v>44</v>
      </c>
      <c r="Q386" t="s">
        <v>155</v>
      </c>
      <c r="R386">
        <f t="shared" si="24"/>
        <v>0</v>
      </c>
      <c r="S386">
        <f t="shared" si="21"/>
        <v>0</v>
      </c>
      <c r="T386" s="9" t="s">
        <v>7819</v>
      </c>
      <c r="U386">
        <f t="shared" si="22"/>
        <v>3</v>
      </c>
      <c r="V386" t="s">
        <v>7820</v>
      </c>
      <c r="W386">
        <f t="shared" si="23"/>
        <v>0</v>
      </c>
      <c r="AA386" s="13" t="s">
        <v>3846</v>
      </c>
      <c r="AB386">
        <v>36052.800000000003</v>
      </c>
      <c r="AC386">
        <v>60</v>
      </c>
      <c r="AD386" t="s">
        <v>3846</v>
      </c>
      <c r="AE386">
        <v>34608.400000000001</v>
      </c>
      <c r="AF386">
        <v>46</v>
      </c>
      <c r="AG386" t="s">
        <v>3846</v>
      </c>
      <c r="AH386">
        <v>26063.7</v>
      </c>
      <c r="AI386">
        <v>24</v>
      </c>
      <c r="AJ386" t="s">
        <v>3846</v>
      </c>
      <c r="AK386">
        <v>22489.7</v>
      </c>
      <c r="AL386">
        <v>27</v>
      </c>
      <c r="AM386" t="s">
        <v>3846</v>
      </c>
      <c r="AN386">
        <v>74</v>
      </c>
      <c r="AO386">
        <v>0.04</v>
      </c>
      <c r="AP386" t="s">
        <v>3846</v>
      </c>
      <c r="AQ386">
        <v>2184.3000000000002</v>
      </c>
      <c r="AR386">
        <v>0.7</v>
      </c>
      <c r="AS386" t="s">
        <v>3846</v>
      </c>
      <c r="AT386">
        <v>0.22600000000000001</v>
      </c>
      <c r="AU386">
        <v>2</v>
      </c>
    </row>
    <row r="387" spans="1:47" x14ac:dyDescent="0.25">
      <c r="A387" t="s">
        <v>1788</v>
      </c>
      <c r="B387" t="s">
        <v>1788</v>
      </c>
      <c r="C387">
        <v>33.28</v>
      </c>
      <c r="D387">
        <v>1242.6045999999999</v>
      </c>
      <c r="E387">
        <v>9</v>
      </c>
      <c r="F387">
        <v>-0.5</v>
      </c>
      <c r="G387">
        <v>415.20859999999999</v>
      </c>
      <c r="H387">
        <v>34.94</v>
      </c>
      <c r="I387" s="1">
        <v>5880000</v>
      </c>
      <c r="J387">
        <v>5</v>
      </c>
      <c r="K387">
        <v>9048</v>
      </c>
      <c r="L387" t="s">
        <v>47</v>
      </c>
      <c r="M387">
        <v>3</v>
      </c>
      <c r="N387">
        <v>3</v>
      </c>
      <c r="O387" t="s">
        <v>1068</v>
      </c>
      <c r="R387">
        <f t="shared" si="24"/>
        <v>0</v>
      </c>
      <c r="S387">
        <f t="shared" ref="S387:S450" si="25">SUMPRODUCT(--ISNUMBER(SEARCH($V$2:$V$2873,"*"&amp;O387&amp;"*")))</f>
        <v>0</v>
      </c>
      <c r="T387" s="9" t="s">
        <v>7821</v>
      </c>
      <c r="U387">
        <f t="shared" ref="U387:U450" si="26">COUNTIF(O:O,"*"&amp;T387&amp;"*")</f>
        <v>0</v>
      </c>
      <c r="V387" t="s">
        <v>7822</v>
      </c>
      <c r="W387">
        <f t="shared" ref="W387:W450" si="27">COUNTIF(O:O,"*"&amp;V387&amp;"*")</f>
        <v>1</v>
      </c>
      <c r="AA387" s="13" t="s">
        <v>1788</v>
      </c>
      <c r="AB387">
        <v>11233.3</v>
      </c>
      <c r="AC387">
        <v>9.5</v>
      </c>
      <c r="AD387" t="s">
        <v>1788</v>
      </c>
      <c r="AE387">
        <v>9618.4</v>
      </c>
      <c r="AF387">
        <v>8.5</v>
      </c>
      <c r="AG387" t="s">
        <v>1788</v>
      </c>
      <c r="AH387">
        <v>30628.5</v>
      </c>
      <c r="AI387">
        <v>35</v>
      </c>
      <c r="AJ387" t="s">
        <v>1788</v>
      </c>
      <c r="AK387">
        <v>26260.7</v>
      </c>
      <c r="AL387">
        <v>38</v>
      </c>
      <c r="AM387" t="s">
        <v>1788</v>
      </c>
      <c r="AN387">
        <v>72.5</v>
      </c>
      <c r="AO387">
        <v>0.04</v>
      </c>
      <c r="AP387" t="s">
        <v>1788</v>
      </c>
      <c r="AQ387">
        <v>1630.1</v>
      </c>
      <c r="AR387">
        <v>0.6</v>
      </c>
      <c r="AS387" t="s">
        <v>1788</v>
      </c>
      <c r="AT387">
        <v>0.223</v>
      </c>
      <c r="AU387">
        <v>2</v>
      </c>
    </row>
    <row r="388" spans="1:47" x14ac:dyDescent="0.25">
      <c r="A388" t="s">
        <v>3708</v>
      </c>
      <c r="B388" t="s">
        <v>1973</v>
      </c>
      <c r="C388">
        <v>32.630000000000003</v>
      </c>
      <c r="D388">
        <v>1145.5763999999999</v>
      </c>
      <c r="E388">
        <v>9</v>
      </c>
      <c r="F388">
        <v>0</v>
      </c>
      <c r="G388">
        <v>573.79549999999995</v>
      </c>
      <c r="H388">
        <v>27.01</v>
      </c>
      <c r="I388" s="1">
        <v>117000000</v>
      </c>
      <c r="J388">
        <v>1</v>
      </c>
      <c r="K388">
        <v>6486</v>
      </c>
      <c r="L388" t="s">
        <v>84</v>
      </c>
      <c r="M388">
        <v>13</v>
      </c>
      <c r="N388">
        <v>13</v>
      </c>
      <c r="O388" t="s">
        <v>1974</v>
      </c>
      <c r="P388" t="s">
        <v>44</v>
      </c>
      <c r="Q388" t="s">
        <v>155</v>
      </c>
      <c r="R388">
        <f t="shared" si="24"/>
        <v>1</v>
      </c>
      <c r="S388">
        <f t="shared" si="25"/>
        <v>1</v>
      </c>
      <c r="T388" s="9" t="s">
        <v>7823</v>
      </c>
      <c r="U388">
        <f t="shared" si="26"/>
        <v>0</v>
      </c>
      <c r="V388" t="s">
        <v>7824</v>
      </c>
      <c r="W388">
        <f t="shared" si="27"/>
        <v>0</v>
      </c>
      <c r="AA388" s="13" t="s">
        <v>3708</v>
      </c>
      <c r="AB388">
        <v>33081.599999999999</v>
      </c>
      <c r="AC388">
        <v>48</v>
      </c>
      <c r="AD388" t="s">
        <v>3708</v>
      </c>
      <c r="AE388">
        <v>30905.4</v>
      </c>
      <c r="AF388">
        <v>34</v>
      </c>
      <c r="AG388" t="s">
        <v>3708</v>
      </c>
      <c r="AH388">
        <v>17005.400000000001</v>
      </c>
      <c r="AI388">
        <v>12</v>
      </c>
      <c r="AJ388" t="s">
        <v>3708</v>
      </c>
      <c r="AK388">
        <v>19213.8</v>
      </c>
      <c r="AL388">
        <v>21</v>
      </c>
      <c r="AM388" t="s">
        <v>3708</v>
      </c>
      <c r="AN388">
        <v>73.900000000000006</v>
      </c>
      <c r="AO388">
        <v>0.04</v>
      </c>
      <c r="AP388" t="s">
        <v>3708</v>
      </c>
      <c r="AQ388">
        <v>126.9</v>
      </c>
      <c r="AR388">
        <v>0.04</v>
      </c>
      <c r="AS388" t="s">
        <v>3708</v>
      </c>
      <c r="AT388">
        <v>0.12</v>
      </c>
      <c r="AU388">
        <v>2</v>
      </c>
    </row>
    <row r="389" spans="1:47" x14ac:dyDescent="0.25">
      <c r="A389" t="s">
        <v>2053</v>
      </c>
      <c r="B389" t="s">
        <v>2053</v>
      </c>
      <c r="C389">
        <v>32.35</v>
      </c>
      <c r="D389">
        <v>1177.588</v>
      </c>
      <c r="E389">
        <v>9</v>
      </c>
      <c r="F389">
        <v>-0.9</v>
      </c>
      <c r="G389">
        <v>393.53629999999998</v>
      </c>
      <c r="H389">
        <v>37.42</v>
      </c>
      <c r="I389" s="1">
        <v>7880000</v>
      </c>
      <c r="J389">
        <v>4</v>
      </c>
      <c r="K389">
        <v>10033</v>
      </c>
      <c r="L389" t="s">
        <v>26</v>
      </c>
      <c r="M389">
        <v>3</v>
      </c>
      <c r="N389">
        <v>3</v>
      </c>
      <c r="O389" t="s">
        <v>2033</v>
      </c>
      <c r="R389">
        <f t="shared" si="24"/>
        <v>0</v>
      </c>
      <c r="S389">
        <f t="shared" si="25"/>
        <v>0</v>
      </c>
      <c r="T389" s="9" t="s">
        <v>7825</v>
      </c>
      <c r="U389">
        <f t="shared" si="26"/>
        <v>0</v>
      </c>
      <c r="V389" t="s">
        <v>7826</v>
      </c>
      <c r="W389">
        <f t="shared" si="27"/>
        <v>0</v>
      </c>
      <c r="AA389" s="13" t="s">
        <v>2053</v>
      </c>
      <c r="AB389">
        <v>34593.1</v>
      </c>
      <c r="AC389">
        <v>55</v>
      </c>
      <c r="AD389" t="s">
        <v>2053</v>
      </c>
      <c r="AE389">
        <v>34989.800000000003</v>
      </c>
      <c r="AF389">
        <v>48</v>
      </c>
      <c r="AG389" t="s">
        <v>2053</v>
      </c>
      <c r="AH389">
        <v>25431.599999999999</v>
      </c>
      <c r="AI389">
        <v>23</v>
      </c>
      <c r="AJ389" t="s">
        <v>2053</v>
      </c>
      <c r="AK389">
        <v>25118.799999999999</v>
      </c>
      <c r="AL389">
        <v>34</v>
      </c>
      <c r="AM389" t="s">
        <v>2053</v>
      </c>
      <c r="AN389">
        <v>73.5</v>
      </c>
      <c r="AO389">
        <v>0.04</v>
      </c>
      <c r="AP389" t="s">
        <v>2053</v>
      </c>
      <c r="AQ389">
        <v>583.29999999999995</v>
      </c>
      <c r="AR389">
        <v>0.2</v>
      </c>
      <c r="AS389" t="s">
        <v>2053</v>
      </c>
      <c r="AT389">
        <v>0.19900000000000001</v>
      </c>
      <c r="AU389">
        <v>2</v>
      </c>
    </row>
    <row r="390" spans="1:47" x14ac:dyDescent="0.25">
      <c r="A390" t="s">
        <v>2061</v>
      </c>
      <c r="B390" t="s">
        <v>2061</v>
      </c>
      <c r="C390">
        <v>32.31</v>
      </c>
      <c r="D390">
        <v>1132.624</v>
      </c>
      <c r="E390">
        <v>9</v>
      </c>
      <c r="F390">
        <v>-1.9</v>
      </c>
      <c r="G390">
        <v>567.31820000000005</v>
      </c>
      <c r="H390">
        <v>31.08</v>
      </c>
      <c r="I390" s="1">
        <v>2090000</v>
      </c>
      <c r="J390">
        <v>10</v>
      </c>
      <c r="K390">
        <v>8497</v>
      </c>
      <c r="L390" t="s">
        <v>32</v>
      </c>
      <c r="M390">
        <v>2</v>
      </c>
      <c r="N390">
        <v>2</v>
      </c>
      <c r="O390" t="s">
        <v>306</v>
      </c>
      <c r="R390">
        <f t="shared" si="24"/>
        <v>0</v>
      </c>
      <c r="S390">
        <f t="shared" si="25"/>
        <v>0</v>
      </c>
      <c r="T390" s="9" t="s">
        <v>7827</v>
      </c>
      <c r="U390">
        <f t="shared" si="26"/>
        <v>0</v>
      </c>
      <c r="V390" t="s">
        <v>7148</v>
      </c>
      <c r="W390">
        <f t="shared" si="27"/>
        <v>0</v>
      </c>
      <c r="AA390" s="13" t="s">
        <v>2061</v>
      </c>
      <c r="AB390">
        <v>37882.699999999997</v>
      </c>
      <c r="AC390">
        <v>70</v>
      </c>
      <c r="AD390" t="s">
        <v>2061</v>
      </c>
      <c r="AE390">
        <v>39020.9</v>
      </c>
      <c r="AF390">
        <v>70</v>
      </c>
      <c r="AG390" t="s">
        <v>2061</v>
      </c>
      <c r="AH390">
        <v>25515.4</v>
      </c>
      <c r="AI390">
        <v>23</v>
      </c>
      <c r="AJ390" t="s">
        <v>2061</v>
      </c>
      <c r="AK390">
        <v>28183.5</v>
      </c>
      <c r="AL390">
        <v>44</v>
      </c>
      <c r="AM390" t="s">
        <v>2061</v>
      </c>
      <c r="AN390">
        <v>61.7</v>
      </c>
      <c r="AO390">
        <v>0.04</v>
      </c>
      <c r="AP390" t="s">
        <v>2061</v>
      </c>
      <c r="AQ390">
        <v>4726.1000000000004</v>
      </c>
      <c r="AR390">
        <v>1.5</v>
      </c>
      <c r="AS390" t="s">
        <v>2061</v>
      </c>
      <c r="AT390">
        <v>0.23300000000000001</v>
      </c>
      <c r="AU390">
        <v>2</v>
      </c>
    </row>
    <row r="391" spans="1:47" x14ac:dyDescent="0.25">
      <c r="A391" t="s">
        <v>2104</v>
      </c>
      <c r="B391" t="s">
        <v>2104</v>
      </c>
      <c r="C391">
        <v>32.17</v>
      </c>
      <c r="D391">
        <v>1047.5250000000001</v>
      </c>
      <c r="E391">
        <v>9</v>
      </c>
      <c r="F391">
        <v>0.7</v>
      </c>
      <c r="G391">
        <v>524.77009999999996</v>
      </c>
      <c r="H391">
        <v>38.81</v>
      </c>
      <c r="I391" s="1">
        <v>95500000</v>
      </c>
      <c r="J391">
        <v>5</v>
      </c>
      <c r="K391">
        <v>10377</v>
      </c>
      <c r="L391" t="s">
        <v>47</v>
      </c>
      <c r="M391">
        <v>6</v>
      </c>
      <c r="N391">
        <v>6</v>
      </c>
      <c r="O391" t="s">
        <v>296</v>
      </c>
      <c r="R391">
        <f t="shared" si="24"/>
        <v>0</v>
      </c>
      <c r="S391">
        <f t="shared" si="25"/>
        <v>0</v>
      </c>
      <c r="T391" s="9" t="s">
        <v>7828</v>
      </c>
      <c r="U391">
        <f t="shared" si="26"/>
        <v>0</v>
      </c>
      <c r="V391" t="s">
        <v>7829</v>
      </c>
      <c r="W391">
        <f t="shared" si="27"/>
        <v>0</v>
      </c>
      <c r="AA391" s="13" t="s">
        <v>2104</v>
      </c>
      <c r="AB391">
        <v>35749</v>
      </c>
      <c r="AC391">
        <v>60</v>
      </c>
      <c r="AD391" t="s">
        <v>2104</v>
      </c>
      <c r="AE391">
        <v>31866.7</v>
      </c>
      <c r="AF391">
        <v>37</v>
      </c>
      <c r="AG391" t="s">
        <v>2104</v>
      </c>
      <c r="AH391">
        <v>22251.1</v>
      </c>
      <c r="AI391">
        <v>18</v>
      </c>
      <c r="AJ391" t="s">
        <v>2104</v>
      </c>
      <c r="AK391">
        <v>19293.400000000001</v>
      </c>
      <c r="AL391">
        <v>21</v>
      </c>
      <c r="AM391" t="s">
        <v>2104</v>
      </c>
      <c r="AN391">
        <v>71.5</v>
      </c>
      <c r="AO391">
        <v>0.04</v>
      </c>
      <c r="AP391" t="s">
        <v>2104</v>
      </c>
      <c r="AQ391">
        <v>97.7</v>
      </c>
      <c r="AR391">
        <v>2.5000000000000001E-2</v>
      </c>
      <c r="AS391" t="s">
        <v>2104</v>
      </c>
      <c r="AT391">
        <v>9.1999999999999998E-2</v>
      </c>
      <c r="AU391">
        <v>2</v>
      </c>
    </row>
    <row r="392" spans="1:47" x14ac:dyDescent="0.25">
      <c r="A392" t="s">
        <v>2479</v>
      </c>
      <c r="B392" t="s">
        <v>2479</v>
      </c>
      <c r="C392">
        <v>31.01</v>
      </c>
      <c r="D392">
        <v>1131.5349000000001</v>
      </c>
      <c r="E392">
        <v>9</v>
      </c>
      <c r="F392">
        <v>0.2</v>
      </c>
      <c r="G392">
        <v>566.77480000000003</v>
      </c>
      <c r="H392">
        <v>29.87</v>
      </c>
      <c r="I392" s="1">
        <v>3650000</v>
      </c>
      <c r="J392">
        <v>10</v>
      </c>
      <c r="K392">
        <v>8070</v>
      </c>
      <c r="L392" t="s">
        <v>32</v>
      </c>
      <c r="M392">
        <v>1</v>
      </c>
      <c r="N392">
        <v>1</v>
      </c>
      <c r="O392" t="s">
        <v>2480</v>
      </c>
      <c r="R392">
        <f t="shared" si="24"/>
        <v>1</v>
      </c>
      <c r="S392">
        <f t="shared" si="25"/>
        <v>0</v>
      </c>
      <c r="T392" s="9" t="s">
        <v>7830</v>
      </c>
      <c r="U392">
        <f t="shared" si="26"/>
        <v>0</v>
      </c>
      <c r="V392" t="s">
        <v>7831</v>
      </c>
      <c r="W392">
        <f t="shared" si="27"/>
        <v>0</v>
      </c>
      <c r="AA392" s="13" t="s">
        <v>2479</v>
      </c>
      <c r="AB392">
        <v>34998.9</v>
      </c>
      <c r="AC392">
        <v>60</v>
      </c>
      <c r="AD392" t="s">
        <v>2479</v>
      </c>
      <c r="AE392">
        <v>32560.3</v>
      </c>
      <c r="AF392">
        <v>39</v>
      </c>
      <c r="AG392" t="s">
        <v>2479</v>
      </c>
      <c r="AH392">
        <v>30622.2</v>
      </c>
      <c r="AI392">
        <v>35</v>
      </c>
      <c r="AJ392" t="s">
        <v>2479</v>
      </c>
      <c r="AK392">
        <v>30064.1</v>
      </c>
      <c r="AL392">
        <v>55</v>
      </c>
      <c r="AM392" t="s">
        <v>2479</v>
      </c>
      <c r="AN392">
        <v>64.400000000000006</v>
      </c>
      <c r="AO392">
        <v>0.04</v>
      </c>
      <c r="AP392" t="s">
        <v>2479</v>
      </c>
      <c r="AQ392">
        <v>817.3</v>
      </c>
      <c r="AR392">
        <v>0.3</v>
      </c>
      <c r="AS392" t="s">
        <v>2479</v>
      </c>
      <c r="AT392">
        <v>0.21099999999999999</v>
      </c>
      <c r="AU392">
        <v>2</v>
      </c>
    </row>
    <row r="393" spans="1:47" x14ac:dyDescent="0.25">
      <c r="A393" t="s">
        <v>2866</v>
      </c>
      <c r="B393" t="s">
        <v>2866</v>
      </c>
      <c r="C393">
        <v>29.68</v>
      </c>
      <c r="D393">
        <v>1138.6248000000001</v>
      </c>
      <c r="E393">
        <v>9</v>
      </c>
      <c r="F393">
        <v>-0.7</v>
      </c>
      <c r="G393">
        <v>570.3193</v>
      </c>
      <c r="H393">
        <v>31.29</v>
      </c>
      <c r="I393" s="1">
        <v>57800000</v>
      </c>
      <c r="J393">
        <v>2</v>
      </c>
      <c r="K393">
        <v>8468</v>
      </c>
      <c r="L393" t="s">
        <v>29</v>
      </c>
      <c r="M393">
        <v>6</v>
      </c>
      <c r="N393">
        <v>6</v>
      </c>
      <c r="O393" t="s">
        <v>2793</v>
      </c>
      <c r="R393">
        <f t="shared" si="24"/>
        <v>0</v>
      </c>
      <c r="S393">
        <f t="shared" si="25"/>
        <v>0</v>
      </c>
      <c r="T393" s="9" t="s">
        <v>7832</v>
      </c>
      <c r="U393">
        <f t="shared" si="26"/>
        <v>0</v>
      </c>
      <c r="V393" t="s">
        <v>7833</v>
      </c>
      <c r="W393">
        <f t="shared" si="27"/>
        <v>0</v>
      </c>
      <c r="AA393" s="13" t="s">
        <v>2866</v>
      </c>
      <c r="AB393">
        <v>27293.7</v>
      </c>
      <c r="AC393">
        <v>31</v>
      </c>
      <c r="AD393" t="s">
        <v>2866</v>
      </c>
      <c r="AE393">
        <v>25732.5</v>
      </c>
      <c r="AF393">
        <v>24</v>
      </c>
      <c r="AG393" t="s">
        <v>2866</v>
      </c>
      <c r="AH393">
        <v>28834</v>
      </c>
      <c r="AI393">
        <v>30</v>
      </c>
      <c r="AJ393" t="s">
        <v>2866</v>
      </c>
      <c r="AK393">
        <v>20811</v>
      </c>
      <c r="AL393">
        <v>24</v>
      </c>
      <c r="AM393" t="s">
        <v>2866</v>
      </c>
      <c r="AN393">
        <v>66.599999999999994</v>
      </c>
      <c r="AO393">
        <v>0.04</v>
      </c>
      <c r="AP393" t="s">
        <v>2866</v>
      </c>
      <c r="AQ393">
        <v>1967.8</v>
      </c>
      <c r="AR393">
        <v>0.7</v>
      </c>
      <c r="AS393" t="s">
        <v>2866</v>
      </c>
      <c r="AT393">
        <v>0.22600000000000001</v>
      </c>
      <c r="AU393">
        <v>2</v>
      </c>
    </row>
    <row r="394" spans="1:47" x14ac:dyDescent="0.25">
      <c r="A394" t="s">
        <v>2907</v>
      </c>
      <c r="B394" t="s">
        <v>2907</v>
      </c>
      <c r="C394">
        <v>29.52</v>
      </c>
      <c r="D394">
        <v>1087.5522000000001</v>
      </c>
      <c r="E394">
        <v>9</v>
      </c>
      <c r="F394">
        <v>-2.2000000000000002</v>
      </c>
      <c r="G394">
        <v>544.78219999999999</v>
      </c>
      <c r="H394">
        <v>20.49</v>
      </c>
      <c r="I394" s="1">
        <v>4280000</v>
      </c>
      <c r="J394">
        <v>6</v>
      </c>
      <c r="K394">
        <v>4769</v>
      </c>
      <c r="L394" t="s">
        <v>142</v>
      </c>
      <c r="M394">
        <v>1</v>
      </c>
      <c r="N394">
        <v>1</v>
      </c>
      <c r="O394" t="s">
        <v>69</v>
      </c>
      <c r="R394">
        <f t="shared" si="24"/>
        <v>1</v>
      </c>
      <c r="S394">
        <f t="shared" si="25"/>
        <v>1</v>
      </c>
      <c r="T394" s="9" t="s">
        <v>7834</v>
      </c>
      <c r="U394">
        <f t="shared" si="26"/>
        <v>0</v>
      </c>
      <c r="V394" t="s">
        <v>7835</v>
      </c>
      <c r="W394">
        <f t="shared" si="27"/>
        <v>0</v>
      </c>
      <c r="AA394" s="13" t="s">
        <v>2907</v>
      </c>
      <c r="AB394">
        <v>40101.300000000003</v>
      </c>
      <c r="AC394">
        <v>80</v>
      </c>
      <c r="AD394" t="s">
        <v>2907</v>
      </c>
      <c r="AE394">
        <v>36097.300000000003</v>
      </c>
      <c r="AF394">
        <v>55</v>
      </c>
      <c r="AG394" t="s">
        <v>2907</v>
      </c>
      <c r="AH394">
        <v>21959.3</v>
      </c>
      <c r="AI394">
        <v>17</v>
      </c>
      <c r="AJ394" t="s">
        <v>2907</v>
      </c>
      <c r="AK394">
        <v>22376.1</v>
      </c>
      <c r="AL394">
        <v>27</v>
      </c>
      <c r="AM394" t="s">
        <v>2907</v>
      </c>
      <c r="AN394">
        <v>62.7</v>
      </c>
      <c r="AO394">
        <v>0.04</v>
      </c>
      <c r="AP394" t="s">
        <v>2907</v>
      </c>
      <c r="AQ394">
        <v>165.9</v>
      </c>
      <c r="AR394">
        <v>0.05</v>
      </c>
      <c r="AS394" t="s">
        <v>2907</v>
      </c>
      <c r="AT394">
        <v>0.13300000000000001</v>
      </c>
      <c r="AU394">
        <v>2</v>
      </c>
    </row>
    <row r="395" spans="1:47" x14ac:dyDescent="0.25">
      <c r="A395" t="s">
        <v>3035</v>
      </c>
      <c r="B395" t="s">
        <v>3035</v>
      </c>
      <c r="C395">
        <v>29.13</v>
      </c>
      <c r="D395">
        <v>1011.4985</v>
      </c>
      <c r="E395">
        <v>9</v>
      </c>
      <c r="F395">
        <v>-1.5</v>
      </c>
      <c r="G395">
        <v>506.75580000000002</v>
      </c>
      <c r="H395">
        <v>25.73</v>
      </c>
      <c r="I395" s="1">
        <v>23400000</v>
      </c>
      <c r="J395">
        <v>7</v>
      </c>
      <c r="K395">
        <v>6560</v>
      </c>
      <c r="L395" t="s">
        <v>20</v>
      </c>
      <c r="M395">
        <v>3</v>
      </c>
      <c r="N395">
        <v>3</v>
      </c>
      <c r="O395" t="s">
        <v>1572</v>
      </c>
      <c r="R395">
        <f t="shared" si="24"/>
        <v>0</v>
      </c>
      <c r="S395">
        <f t="shared" si="25"/>
        <v>0</v>
      </c>
      <c r="T395" s="9" t="s">
        <v>7836</v>
      </c>
      <c r="U395">
        <f t="shared" si="26"/>
        <v>1</v>
      </c>
      <c r="V395" t="s">
        <v>7837</v>
      </c>
      <c r="W395">
        <f t="shared" si="27"/>
        <v>0</v>
      </c>
      <c r="AA395" s="13" t="s">
        <v>3035</v>
      </c>
      <c r="AB395">
        <v>38120.800000000003</v>
      </c>
      <c r="AC395">
        <v>70</v>
      </c>
      <c r="AD395" t="s">
        <v>3035</v>
      </c>
      <c r="AE395">
        <v>38305.599999999999</v>
      </c>
      <c r="AF395">
        <v>65</v>
      </c>
      <c r="AG395" t="s">
        <v>3035</v>
      </c>
      <c r="AH395">
        <v>9772.5</v>
      </c>
      <c r="AI395">
        <v>7</v>
      </c>
      <c r="AJ395" t="s">
        <v>3035</v>
      </c>
      <c r="AK395">
        <v>27290.5</v>
      </c>
      <c r="AL395">
        <v>41</v>
      </c>
      <c r="AM395" t="s">
        <v>3035</v>
      </c>
      <c r="AN395">
        <v>62.3</v>
      </c>
      <c r="AO395">
        <v>0.04</v>
      </c>
      <c r="AP395" t="s">
        <v>3035</v>
      </c>
      <c r="AQ395">
        <v>145.19999999999999</v>
      </c>
      <c r="AR395">
        <v>0.05</v>
      </c>
      <c r="AS395" t="s">
        <v>3035</v>
      </c>
      <c r="AT395">
        <v>0.13300000000000001</v>
      </c>
      <c r="AU395">
        <v>2</v>
      </c>
    </row>
    <row r="396" spans="1:47" x14ac:dyDescent="0.25">
      <c r="A396" t="s">
        <v>3047</v>
      </c>
      <c r="B396" t="s">
        <v>3047</v>
      </c>
      <c r="C396">
        <v>29.09</v>
      </c>
      <c r="D396">
        <v>1024.5592999999999</v>
      </c>
      <c r="E396">
        <v>9</v>
      </c>
      <c r="F396">
        <v>1.2</v>
      </c>
      <c r="G396">
        <v>513.28750000000002</v>
      </c>
      <c r="H396">
        <v>49.64</v>
      </c>
      <c r="I396" s="1">
        <v>8790000</v>
      </c>
      <c r="J396">
        <v>4</v>
      </c>
      <c r="K396">
        <v>14312</v>
      </c>
      <c r="L396" t="s">
        <v>26</v>
      </c>
      <c r="M396">
        <v>1</v>
      </c>
      <c r="N396">
        <v>1</v>
      </c>
      <c r="O396" t="s">
        <v>3048</v>
      </c>
      <c r="R396">
        <f t="shared" si="24"/>
        <v>0</v>
      </c>
      <c r="S396">
        <f t="shared" si="25"/>
        <v>0</v>
      </c>
      <c r="T396" s="9" t="s">
        <v>7838</v>
      </c>
      <c r="U396">
        <f t="shared" si="26"/>
        <v>0</v>
      </c>
      <c r="V396" t="s">
        <v>7839</v>
      </c>
      <c r="W396">
        <f t="shared" si="27"/>
        <v>0</v>
      </c>
      <c r="AA396" s="13" t="s">
        <v>3047</v>
      </c>
      <c r="AB396">
        <v>18907.8</v>
      </c>
      <c r="AC396">
        <v>17</v>
      </c>
      <c r="AD396" t="s">
        <v>3047</v>
      </c>
      <c r="AE396">
        <v>16581.7</v>
      </c>
      <c r="AF396">
        <v>13</v>
      </c>
      <c r="AG396" t="s">
        <v>3047</v>
      </c>
      <c r="AH396">
        <v>9813.6</v>
      </c>
      <c r="AI396">
        <v>7</v>
      </c>
      <c r="AJ396" t="s">
        <v>3047</v>
      </c>
      <c r="AK396">
        <v>8839.1</v>
      </c>
      <c r="AL396">
        <v>7.5</v>
      </c>
      <c r="AM396" t="s">
        <v>3047</v>
      </c>
      <c r="AN396">
        <v>64.7</v>
      </c>
      <c r="AO396">
        <v>0.04</v>
      </c>
      <c r="AP396" t="s">
        <v>3047</v>
      </c>
      <c r="AQ396">
        <v>3254.2</v>
      </c>
      <c r="AR396">
        <v>1</v>
      </c>
      <c r="AS396" t="s">
        <v>3047</v>
      </c>
      <c r="AT396">
        <v>0.22700000000000001</v>
      </c>
      <c r="AU396">
        <v>2</v>
      </c>
    </row>
    <row r="397" spans="1:47" x14ac:dyDescent="0.25">
      <c r="A397" t="s">
        <v>3102</v>
      </c>
      <c r="B397" t="s">
        <v>3102</v>
      </c>
      <c r="C397">
        <v>28.84</v>
      </c>
      <c r="D397">
        <v>1210.7047</v>
      </c>
      <c r="E397">
        <v>9</v>
      </c>
      <c r="F397">
        <v>-0.6</v>
      </c>
      <c r="G397">
        <v>404.57530000000003</v>
      </c>
      <c r="H397">
        <v>25.2</v>
      </c>
      <c r="I397" s="1">
        <v>17800000</v>
      </c>
      <c r="J397">
        <v>2</v>
      </c>
      <c r="K397">
        <v>6328</v>
      </c>
      <c r="L397" t="s">
        <v>29</v>
      </c>
      <c r="M397">
        <v>2</v>
      </c>
      <c r="N397">
        <v>2</v>
      </c>
      <c r="O397" t="s">
        <v>3103</v>
      </c>
      <c r="R397">
        <f t="shared" si="24"/>
        <v>0</v>
      </c>
      <c r="S397">
        <f t="shared" si="25"/>
        <v>0</v>
      </c>
      <c r="T397" s="9" t="s">
        <v>7840</v>
      </c>
      <c r="U397">
        <f t="shared" si="26"/>
        <v>0</v>
      </c>
      <c r="V397" t="s">
        <v>7841</v>
      </c>
      <c r="W397">
        <f t="shared" si="27"/>
        <v>0</v>
      </c>
      <c r="AA397" s="13" t="s">
        <v>3102</v>
      </c>
      <c r="AB397">
        <v>36692.300000000003</v>
      </c>
      <c r="AC397">
        <v>65</v>
      </c>
      <c r="AD397" t="s">
        <v>3102</v>
      </c>
      <c r="AE397">
        <v>40799.800000000003</v>
      </c>
      <c r="AF397">
        <v>80</v>
      </c>
      <c r="AG397" t="s">
        <v>3102</v>
      </c>
      <c r="AH397">
        <v>23352.9</v>
      </c>
      <c r="AI397">
        <v>19</v>
      </c>
      <c r="AJ397" t="s">
        <v>3102</v>
      </c>
      <c r="AK397">
        <v>20614</v>
      </c>
      <c r="AL397">
        <v>23</v>
      </c>
      <c r="AM397" t="s">
        <v>3102</v>
      </c>
      <c r="AN397">
        <v>70.400000000000006</v>
      </c>
      <c r="AO397">
        <v>0.04</v>
      </c>
      <c r="AP397" t="s">
        <v>3102</v>
      </c>
      <c r="AQ397">
        <v>387.5</v>
      </c>
      <c r="AR397">
        <v>0.125</v>
      </c>
      <c r="AS397" t="s">
        <v>3102</v>
      </c>
      <c r="AT397">
        <v>0.18099999999999999</v>
      </c>
      <c r="AU397">
        <v>2</v>
      </c>
    </row>
    <row r="398" spans="1:47" x14ac:dyDescent="0.25">
      <c r="A398" t="s">
        <v>3181</v>
      </c>
      <c r="B398" t="s">
        <v>3181</v>
      </c>
      <c r="C398">
        <v>28.6</v>
      </c>
      <c r="D398">
        <v>1032.5676000000001</v>
      </c>
      <c r="E398">
        <v>9</v>
      </c>
      <c r="F398">
        <v>-1.8</v>
      </c>
      <c r="G398">
        <v>517.29020000000003</v>
      </c>
      <c r="H398">
        <v>21.42</v>
      </c>
      <c r="I398" s="1">
        <v>30800000</v>
      </c>
      <c r="J398">
        <v>7</v>
      </c>
      <c r="K398">
        <v>5057</v>
      </c>
      <c r="L398" t="s">
        <v>20</v>
      </c>
      <c r="M398">
        <v>2</v>
      </c>
      <c r="N398">
        <v>2</v>
      </c>
      <c r="O398" t="s">
        <v>3182</v>
      </c>
      <c r="R398">
        <f t="shared" si="24"/>
        <v>0</v>
      </c>
      <c r="S398">
        <f t="shared" si="25"/>
        <v>0</v>
      </c>
      <c r="T398" s="9" t="s">
        <v>7640</v>
      </c>
      <c r="U398">
        <f t="shared" si="26"/>
        <v>0</v>
      </c>
      <c r="V398" t="s">
        <v>7842</v>
      </c>
      <c r="W398">
        <f t="shared" si="27"/>
        <v>0</v>
      </c>
      <c r="AA398" s="13" t="s">
        <v>3181</v>
      </c>
      <c r="AB398">
        <v>37553</v>
      </c>
      <c r="AC398">
        <v>70</v>
      </c>
      <c r="AD398" t="s">
        <v>3181</v>
      </c>
      <c r="AE398">
        <v>35436.699999999997</v>
      </c>
      <c r="AF398">
        <v>50</v>
      </c>
      <c r="AG398" t="s">
        <v>3181</v>
      </c>
      <c r="AH398">
        <v>24048</v>
      </c>
      <c r="AI398">
        <v>20</v>
      </c>
      <c r="AJ398" t="s">
        <v>3181</v>
      </c>
      <c r="AK398">
        <v>19668.8</v>
      </c>
      <c r="AL398">
        <v>21</v>
      </c>
      <c r="AM398" t="s">
        <v>3181</v>
      </c>
      <c r="AN398">
        <v>74.099999999999994</v>
      </c>
      <c r="AO398">
        <v>0.04</v>
      </c>
      <c r="AP398" t="s">
        <v>3181</v>
      </c>
      <c r="AQ398">
        <v>3250.3</v>
      </c>
      <c r="AR398">
        <v>1</v>
      </c>
      <c r="AS398" t="s">
        <v>3181</v>
      </c>
      <c r="AT398">
        <v>0.23</v>
      </c>
      <c r="AU398">
        <v>2</v>
      </c>
    </row>
    <row r="399" spans="1:47" x14ac:dyDescent="0.25">
      <c r="A399" t="s">
        <v>3195</v>
      </c>
      <c r="B399" t="s">
        <v>3195</v>
      </c>
      <c r="C399">
        <v>28.54</v>
      </c>
      <c r="D399">
        <v>1063.6614</v>
      </c>
      <c r="E399">
        <v>9</v>
      </c>
      <c r="F399">
        <v>0.3</v>
      </c>
      <c r="G399">
        <v>532.83810000000005</v>
      </c>
      <c r="H399">
        <v>27.29</v>
      </c>
      <c r="I399" s="1">
        <v>25100000</v>
      </c>
      <c r="J399">
        <v>1</v>
      </c>
      <c r="K399">
        <v>6581</v>
      </c>
      <c r="L399" t="s">
        <v>84</v>
      </c>
      <c r="M399">
        <v>1</v>
      </c>
      <c r="N399">
        <v>1</v>
      </c>
      <c r="O399" t="s">
        <v>98</v>
      </c>
      <c r="R399">
        <f t="shared" si="24"/>
        <v>0</v>
      </c>
      <c r="S399">
        <f t="shared" si="25"/>
        <v>0</v>
      </c>
      <c r="T399" s="9" t="s">
        <v>7843</v>
      </c>
      <c r="U399">
        <f t="shared" si="26"/>
        <v>0</v>
      </c>
      <c r="V399" t="s">
        <v>7844</v>
      </c>
      <c r="W399">
        <f t="shared" si="27"/>
        <v>0</v>
      </c>
      <c r="AA399" s="13" t="s">
        <v>3195</v>
      </c>
      <c r="AB399">
        <v>18166.400000000001</v>
      </c>
      <c r="AC399">
        <v>16</v>
      </c>
      <c r="AD399" t="s">
        <v>3195</v>
      </c>
      <c r="AE399">
        <v>26125.8</v>
      </c>
      <c r="AF399">
        <v>24</v>
      </c>
      <c r="AG399" t="s">
        <v>3195</v>
      </c>
      <c r="AH399">
        <v>4912.6000000000004</v>
      </c>
      <c r="AI399">
        <v>4.5</v>
      </c>
      <c r="AJ399" t="s">
        <v>3195</v>
      </c>
      <c r="AK399">
        <v>2753</v>
      </c>
      <c r="AL399">
        <v>3</v>
      </c>
      <c r="AM399" t="s">
        <v>3195</v>
      </c>
      <c r="AN399">
        <v>70.7</v>
      </c>
      <c r="AO399">
        <v>0.04</v>
      </c>
      <c r="AP399" t="s">
        <v>3195</v>
      </c>
      <c r="AQ399">
        <v>14520.2</v>
      </c>
      <c r="AR399">
        <v>5</v>
      </c>
      <c r="AS399" t="s">
        <v>3195</v>
      </c>
      <c r="AT399">
        <v>0.23200000000000001</v>
      </c>
      <c r="AU399">
        <v>1</v>
      </c>
    </row>
    <row r="400" spans="1:47" x14ac:dyDescent="0.25">
      <c r="A400" t="s">
        <v>3231</v>
      </c>
      <c r="B400" t="s">
        <v>3231</v>
      </c>
      <c r="C400">
        <v>28.4</v>
      </c>
      <c r="D400">
        <v>1075.6388999999999</v>
      </c>
      <c r="E400">
        <v>9</v>
      </c>
      <c r="F400">
        <v>1.8</v>
      </c>
      <c r="G400">
        <v>538.82770000000005</v>
      </c>
      <c r="H400">
        <v>37.96</v>
      </c>
      <c r="I400" s="1">
        <v>37500000</v>
      </c>
      <c r="J400">
        <v>3</v>
      </c>
      <c r="K400">
        <v>10287</v>
      </c>
      <c r="L400" t="s">
        <v>73</v>
      </c>
      <c r="M400">
        <v>3</v>
      </c>
      <c r="N400">
        <v>3</v>
      </c>
      <c r="O400" t="s">
        <v>3232</v>
      </c>
      <c r="R400">
        <f t="shared" ref="R400:R463" si="28">SUMPRODUCT(--ISNUMBER(SEARCH($T$2:$T$596,"*"&amp;O400&amp;"*")))</f>
        <v>0</v>
      </c>
      <c r="S400">
        <f t="shared" si="25"/>
        <v>0</v>
      </c>
      <c r="T400" s="9" t="s">
        <v>7845</v>
      </c>
      <c r="U400">
        <f t="shared" si="26"/>
        <v>0</v>
      </c>
      <c r="V400" t="s">
        <v>7846</v>
      </c>
      <c r="W400">
        <f t="shared" si="27"/>
        <v>0</v>
      </c>
      <c r="AA400" s="13" t="s">
        <v>3231</v>
      </c>
      <c r="AB400">
        <v>23479.3</v>
      </c>
      <c r="AC400">
        <v>24</v>
      </c>
      <c r="AD400" t="s">
        <v>3231</v>
      </c>
      <c r="AE400">
        <v>23613.3</v>
      </c>
      <c r="AF400">
        <v>21</v>
      </c>
      <c r="AG400" t="s">
        <v>3231</v>
      </c>
      <c r="AH400">
        <v>17602</v>
      </c>
      <c r="AI400">
        <v>13</v>
      </c>
      <c r="AJ400" t="s">
        <v>3231</v>
      </c>
      <c r="AK400">
        <v>25277.7</v>
      </c>
      <c r="AL400">
        <v>34</v>
      </c>
      <c r="AM400" t="s">
        <v>3231</v>
      </c>
      <c r="AN400">
        <v>64</v>
      </c>
      <c r="AO400">
        <v>0.04</v>
      </c>
      <c r="AP400" t="s">
        <v>3231</v>
      </c>
      <c r="AQ400">
        <v>10994.5</v>
      </c>
      <c r="AR400">
        <v>4</v>
      </c>
      <c r="AS400" t="s">
        <v>3231</v>
      </c>
      <c r="AT400">
        <v>0.23599999999999999</v>
      </c>
      <c r="AU400">
        <v>1</v>
      </c>
    </row>
    <row r="401" spans="1:47" x14ac:dyDescent="0.25">
      <c r="A401" t="s">
        <v>3283</v>
      </c>
      <c r="B401" t="s">
        <v>3283</v>
      </c>
      <c r="C401">
        <v>28.23</v>
      </c>
      <c r="D401">
        <v>1082.6196</v>
      </c>
      <c r="E401">
        <v>9</v>
      </c>
      <c r="F401">
        <v>1.1000000000000001</v>
      </c>
      <c r="G401">
        <v>542.31769999999995</v>
      </c>
      <c r="H401">
        <v>28.88</v>
      </c>
      <c r="I401" s="1">
        <v>6100000</v>
      </c>
      <c r="J401">
        <v>10</v>
      </c>
      <c r="K401">
        <v>7720</v>
      </c>
      <c r="L401" t="s">
        <v>32</v>
      </c>
      <c r="M401">
        <v>1</v>
      </c>
      <c r="N401">
        <v>1</v>
      </c>
      <c r="O401" t="s">
        <v>3284</v>
      </c>
      <c r="R401">
        <f t="shared" si="28"/>
        <v>0</v>
      </c>
      <c r="S401">
        <f t="shared" si="25"/>
        <v>0</v>
      </c>
      <c r="T401" s="9" t="s">
        <v>7847</v>
      </c>
      <c r="U401">
        <f t="shared" si="26"/>
        <v>0</v>
      </c>
      <c r="V401" t="s">
        <v>7848</v>
      </c>
      <c r="W401">
        <f t="shared" si="27"/>
        <v>0</v>
      </c>
      <c r="AA401" s="13" t="s">
        <v>3283</v>
      </c>
      <c r="AB401">
        <v>39656.400000000001</v>
      </c>
      <c r="AC401">
        <v>80</v>
      </c>
      <c r="AD401" t="s">
        <v>3283</v>
      </c>
      <c r="AE401">
        <v>38547.599999999999</v>
      </c>
      <c r="AF401">
        <v>65</v>
      </c>
      <c r="AG401" t="s">
        <v>3283</v>
      </c>
      <c r="AH401">
        <v>23625.599999999999</v>
      </c>
      <c r="AI401">
        <v>20</v>
      </c>
      <c r="AJ401" t="s">
        <v>3283</v>
      </c>
      <c r="AK401">
        <v>29840.799999999999</v>
      </c>
      <c r="AL401">
        <v>55</v>
      </c>
      <c r="AM401" t="s">
        <v>3283</v>
      </c>
      <c r="AN401">
        <v>63</v>
      </c>
      <c r="AO401">
        <v>0.04</v>
      </c>
      <c r="AP401" t="s">
        <v>3283</v>
      </c>
      <c r="AQ401">
        <v>322.2</v>
      </c>
      <c r="AR401">
        <v>0.125</v>
      </c>
      <c r="AS401" t="s">
        <v>3283</v>
      </c>
      <c r="AT401">
        <v>0.18099999999999999</v>
      </c>
      <c r="AU401">
        <v>2</v>
      </c>
    </row>
    <row r="402" spans="1:47" x14ac:dyDescent="0.25">
      <c r="A402" t="s">
        <v>3306</v>
      </c>
      <c r="B402" t="s">
        <v>3306</v>
      </c>
      <c r="C402">
        <v>28.11</v>
      </c>
      <c r="D402">
        <v>1178.6196</v>
      </c>
      <c r="E402">
        <v>9</v>
      </c>
      <c r="F402">
        <v>2</v>
      </c>
      <c r="G402">
        <v>393.88130000000001</v>
      </c>
      <c r="H402">
        <v>38.74</v>
      </c>
      <c r="I402" s="1">
        <v>1490000</v>
      </c>
      <c r="J402">
        <v>4</v>
      </c>
      <c r="K402">
        <v>10487</v>
      </c>
      <c r="L402" t="s">
        <v>26</v>
      </c>
      <c r="M402">
        <v>1</v>
      </c>
      <c r="N402">
        <v>1</v>
      </c>
      <c r="O402" t="s">
        <v>367</v>
      </c>
      <c r="R402">
        <f t="shared" si="28"/>
        <v>1</v>
      </c>
      <c r="S402">
        <f t="shared" si="25"/>
        <v>1</v>
      </c>
      <c r="T402" s="9" t="s">
        <v>7849</v>
      </c>
      <c r="U402">
        <f t="shared" si="26"/>
        <v>0</v>
      </c>
      <c r="V402" t="s">
        <v>7850</v>
      </c>
      <c r="W402">
        <f t="shared" si="27"/>
        <v>0</v>
      </c>
      <c r="AA402" s="13" t="s">
        <v>3306</v>
      </c>
      <c r="AB402">
        <v>25399.1</v>
      </c>
      <c r="AC402">
        <v>27</v>
      </c>
      <c r="AD402" t="s">
        <v>3306</v>
      </c>
      <c r="AE402">
        <v>29821.4</v>
      </c>
      <c r="AF402">
        <v>32</v>
      </c>
      <c r="AG402" t="s">
        <v>3306</v>
      </c>
      <c r="AH402">
        <v>24354.400000000001</v>
      </c>
      <c r="AI402">
        <v>21</v>
      </c>
      <c r="AJ402" t="s">
        <v>3306</v>
      </c>
      <c r="AK402">
        <v>24338.3</v>
      </c>
      <c r="AL402">
        <v>32</v>
      </c>
      <c r="AM402" t="s">
        <v>3306</v>
      </c>
      <c r="AN402">
        <v>74.099999999999994</v>
      </c>
      <c r="AO402">
        <v>0.04</v>
      </c>
      <c r="AP402" t="s">
        <v>3306</v>
      </c>
      <c r="AQ402">
        <v>269.8</v>
      </c>
      <c r="AR402">
        <v>0.09</v>
      </c>
      <c r="AS402" t="s">
        <v>3306</v>
      </c>
      <c r="AT402">
        <v>0.16500000000000001</v>
      </c>
      <c r="AU402">
        <v>2</v>
      </c>
    </row>
    <row r="403" spans="1:47" x14ac:dyDescent="0.25">
      <c r="A403" t="s">
        <v>3342</v>
      </c>
      <c r="B403" t="s">
        <v>3342</v>
      </c>
      <c r="C403">
        <v>27.99</v>
      </c>
      <c r="D403">
        <v>1026.5458000000001</v>
      </c>
      <c r="E403">
        <v>9</v>
      </c>
      <c r="F403">
        <v>0.3</v>
      </c>
      <c r="G403">
        <v>514.28030000000001</v>
      </c>
      <c r="H403">
        <v>25.66</v>
      </c>
      <c r="I403" s="1">
        <v>42800000</v>
      </c>
      <c r="J403">
        <v>8</v>
      </c>
      <c r="K403">
        <v>6607</v>
      </c>
      <c r="L403" t="s">
        <v>17</v>
      </c>
      <c r="M403">
        <v>4</v>
      </c>
      <c r="N403">
        <v>4</v>
      </c>
      <c r="O403" t="s">
        <v>3343</v>
      </c>
      <c r="R403">
        <f t="shared" si="28"/>
        <v>0</v>
      </c>
      <c r="S403">
        <f t="shared" si="25"/>
        <v>0</v>
      </c>
      <c r="T403" s="9" t="s">
        <v>7851</v>
      </c>
      <c r="U403">
        <f t="shared" si="26"/>
        <v>0</v>
      </c>
      <c r="V403" t="s">
        <v>7852</v>
      </c>
      <c r="W403">
        <f t="shared" si="27"/>
        <v>0</v>
      </c>
      <c r="AA403" s="13" t="s">
        <v>3342</v>
      </c>
      <c r="AB403">
        <v>34585.199999999997</v>
      </c>
      <c r="AC403">
        <v>55</v>
      </c>
      <c r="AD403" t="s">
        <v>3342</v>
      </c>
      <c r="AE403">
        <v>28855.9</v>
      </c>
      <c r="AF403">
        <v>30</v>
      </c>
      <c r="AG403" t="s">
        <v>3342</v>
      </c>
      <c r="AH403">
        <v>26900.799999999999</v>
      </c>
      <c r="AI403">
        <v>26</v>
      </c>
      <c r="AJ403" t="s">
        <v>3342</v>
      </c>
      <c r="AK403">
        <v>21290.9</v>
      </c>
      <c r="AL403">
        <v>25</v>
      </c>
      <c r="AM403" t="s">
        <v>3342</v>
      </c>
      <c r="AN403">
        <v>73.099999999999994</v>
      </c>
      <c r="AO403">
        <v>0.04</v>
      </c>
      <c r="AP403" t="s">
        <v>3342</v>
      </c>
      <c r="AQ403">
        <v>11494.1</v>
      </c>
      <c r="AR403">
        <v>4</v>
      </c>
      <c r="AS403" t="s">
        <v>3342</v>
      </c>
      <c r="AT403">
        <v>0.23599999999999999</v>
      </c>
      <c r="AU403">
        <v>1</v>
      </c>
    </row>
    <row r="404" spans="1:47" x14ac:dyDescent="0.25">
      <c r="A404" t="s">
        <v>3431</v>
      </c>
      <c r="B404" t="s">
        <v>3431</v>
      </c>
      <c r="C404">
        <v>27.74</v>
      </c>
      <c r="D404">
        <v>1028.5443</v>
      </c>
      <c r="E404">
        <v>9</v>
      </c>
      <c r="F404">
        <v>0.3</v>
      </c>
      <c r="G404">
        <v>515.27959999999996</v>
      </c>
      <c r="H404">
        <v>64.28</v>
      </c>
      <c r="I404" s="1">
        <v>17200000</v>
      </c>
      <c r="J404">
        <v>3</v>
      </c>
      <c r="K404">
        <v>19523</v>
      </c>
      <c r="L404" t="s">
        <v>73</v>
      </c>
      <c r="M404">
        <v>6</v>
      </c>
      <c r="N404">
        <v>6</v>
      </c>
      <c r="O404" t="s">
        <v>3432</v>
      </c>
      <c r="R404">
        <f t="shared" si="28"/>
        <v>0</v>
      </c>
      <c r="S404">
        <f t="shared" si="25"/>
        <v>0</v>
      </c>
      <c r="T404" s="9" t="s">
        <v>7853</v>
      </c>
      <c r="U404">
        <f t="shared" si="26"/>
        <v>0</v>
      </c>
      <c r="V404" t="s">
        <v>7854</v>
      </c>
      <c r="W404">
        <f t="shared" si="27"/>
        <v>0</v>
      </c>
      <c r="AA404" s="13" t="s">
        <v>3431</v>
      </c>
      <c r="AB404">
        <v>33508.1</v>
      </c>
      <c r="AC404">
        <v>50</v>
      </c>
      <c r="AD404" t="s">
        <v>3431</v>
      </c>
      <c r="AE404">
        <v>35397.300000000003</v>
      </c>
      <c r="AF404">
        <v>50</v>
      </c>
      <c r="AG404" t="s">
        <v>3431</v>
      </c>
      <c r="AH404">
        <v>26110.2</v>
      </c>
      <c r="AI404">
        <v>24</v>
      </c>
      <c r="AJ404" t="s">
        <v>3431</v>
      </c>
      <c r="AK404">
        <v>28748.7</v>
      </c>
      <c r="AL404">
        <v>46</v>
      </c>
      <c r="AM404" t="s">
        <v>3431</v>
      </c>
      <c r="AN404">
        <v>68.5</v>
      </c>
      <c r="AO404">
        <v>0.04</v>
      </c>
      <c r="AP404" t="s">
        <v>3431</v>
      </c>
      <c r="AQ404">
        <v>1927.5</v>
      </c>
      <c r="AR404">
        <v>0.7</v>
      </c>
      <c r="AS404" t="s">
        <v>3431</v>
      </c>
      <c r="AT404">
        <v>0.22600000000000001</v>
      </c>
      <c r="AU404">
        <v>2</v>
      </c>
    </row>
    <row r="405" spans="1:47" x14ac:dyDescent="0.25">
      <c r="A405" t="s">
        <v>3501</v>
      </c>
      <c r="B405" t="s">
        <v>3501</v>
      </c>
      <c r="C405">
        <v>27.45</v>
      </c>
      <c r="D405">
        <v>1212.6686999999999</v>
      </c>
      <c r="E405">
        <v>9</v>
      </c>
      <c r="F405">
        <v>-0.4</v>
      </c>
      <c r="G405">
        <v>607.34140000000002</v>
      </c>
      <c r="H405">
        <v>20.43</v>
      </c>
      <c r="I405" s="1">
        <v>2150000</v>
      </c>
      <c r="J405">
        <v>6</v>
      </c>
      <c r="K405">
        <v>4748</v>
      </c>
      <c r="L405" t="s">
        <v>142</v>
      </c>
      <c r="M405">
        <v>1</v>
      </c>
      <c r="N405">
        <v>1</v>
      </c>
      <c r="O405" t="s">
        <v>3502</v>
      </c>
      <c r="R405">
        <f t="shared" si="28"/>
        <v>0</v>
      </c>
      <c r="S405">
        <f t="shared" si="25"/>
        <v>0</v>
      </c>
      <c r="T405" s="9" t="s">
        <v>7855</v>
      </c>
      <c r="U405">
        <f t="shared" si="26"/>
        <v>0</v>
      </c>
      <c r="V405" t="s">
        <v>7856</v>
      </c>
      <c r="W405">
        <f t="shared" si="27"/>
        <v>0</v>
      </c>
      <c r="AA405" s="13" t="s">
        <v>3501</v>
      </c>
      <c r="AB405">
        <v>42478.2</v>
      </c>
      <c r="AC405">
        <v>90</v>
      </c>
      <c r="AD405" t="s">
        <v>3501</v>
      </c>
      <c r="AE405">
        <v>41215.9</v>
      </c>
      <c r="AF405">
        <v>85</v>
      </c>
      <c r="AG405" t="s">
        <v>3501</v>
      </c>
      <c r="AH405">
        <v>30803</v>
      </c>
      <c r="AI405">
        <v>36</v>
      </c>
      <c r="AJ405" t="s">
        <v>3501</v>
      </c>
      <c r="AK405">
        <v>27121.8</v>
      </c>
      <c r="AL405">
        <v>40</v>
      </c>
      <c r="AM405" t="s">
        <v>3501</v>
      </c>
      <c r="AN405">
        <v>66.900000000000006</v>
      </c>
      <c r="AO405">
        <v>0.04</v>
      </c>
      <c r="AP405" t="s">
        <v>3501</v>
      </c>
      <c r="AQ405">
        <v>2085.9</v>
      </c>
      <c r="AR405">
        <v>0.7</v>
      </c>
      <c r="AS405" t="s">
        <v>3501</v>
      </c>
      <c r="AT405">
        <v>0.22600000000000001</v>
      </c>
      <c r="AU405">
        <v>2</v>
      </c>
    </row>
    <row r="406" spans="1:47" x14ac:dyDescent="0.25">
      <c r="A406" t="s">
        <v>3568</v>
      </c>
      <c r="B406" t="s">
        <v>3568</v>
      </c>
      <c r="C406">
        <v>27.21</v>
      </c>
      <c r="D406">
        <v>1017.5355</v>
      </c>
      <c r="E406">
        <v>9</v>
      </c>
      <c r="F406">
        <v>0.9</v>
      </c>
      <c r="G406">
        <v>509.77550000000002</v>
      </c>
      <c r="H406">
        <v>36.090000000000003</v>
      </c>
      <c r="I406" s="1">
        <v>157000000</v>
      </c>
      <c r="J406">
        <v>2</v>
      </c>
      <c r="K406">
        <v>10173</v>
      </c>
      <c r="L406" t="s">
        <v>29</v>
      </c>
      <c r="M406">
        <v>7</v>
      </c>
      <c r="N406">
        <v>7</v>
      </c>
      <c r="O406" t="s">
        <v>3388</v>
      </c>
      <c r="R406">
        <f t="shared" si="28"/>
        <v>0</v>
      </c>
      <c r="S406">
        <f t="shared" si="25"/>
        <v>0</v>
      </c>
      <c r="T406" s="9" t="s">
        <v>7857</v>
      </c>
      <c r="U406">
        <f t="shared" si="26"/>
        <v>0</v>
      </c>
      <c r="V406" t="s">
        <v>7858</v>
      </c>
      <c r="W406">
        <f t="shared" si="27"/>
        <v>0</v>
      </c>
      <c r="AA406" s="13" t="s">
        <v>3568</v>
      </c>
      <c r="AB406">
        <v>37932.400000000001</v>
      </c>
      <c r="AC406">
        <v>70</v>
      </c>
      <c r="AD406" t="s">
        <v>3568</v>
      </c>
      <c r="AE406">
        <v>38474.300000000003</v>
      </c>
      <c r="AF406">
        <v>65</v>
      </c>
      <c r="AG406" t="s">
        <v>3568</v>
      </c>
      <c r="AH406">
        <v>20286.099999999999</v>
      </c>
      <c r="AI406">
        <v>15</v>
      </c>
      <c r="AJ406" t="s">
        <v>3568</v>
      </c>
      <c r="AK406">
        <v>26872.3</v>
      </c>
      <c r="AL406">
        <v>40</v>
      </c>
      <c r="AM406" t="s">
        <v>3568</v>
      </c>
      <c r="AN406">
        <v>67.599999999999994</v>
      </c>
      <c r="AO406">
        <v>0.04</v>
      </c>
      <c r="AP406" t="s">
        <v>3568</v>
      </c>
      <c r="AQ406">
        <v>239.5</v>
      </c>
      <c r="AR406">
        <v>0.08</v>
      </c>
      <c r="AS406" t="s">
        <v>3568</v>
      </c>
      <c r="AT406">
        <v>0.159</v>
      </c>
      <c r="AU406">
        <v>2</v>
      </c>
    </row>
    <row r="407" spans="1:47" x14ac:dyDescent="0.25">
      <c r="A407" t="s">
        <v>3708</v>
      </c>
      <c r="B407" t="s">
        <v>3708</v>
      </c>
      <c r="C407">
        <v>26.7</v>
      </c>
      <c r="D407">
        <v>1129.5814</v>
      </c>
      <c r="E407">
        <v>9</v>
      </c>
      <c r="F407">
        <v>0.2</v>
      </c>
      <c r="G407">
        <v>565.79809999999998</v>
      </c>
      <c r="H407">
        <v>31.74</v>
      </c>
      <c r="I407" s="1">
        <v>15800000</v>
      </c>
      <c r="J407">
        <v>1</v>
      </c>
      <c r="K407">
        <v>8130</v>
      </c>
      <c r="L407" t="s">
        <v>84</v>
      </c>
      <c r="M407">
        <v>5</v>
      </c>
      <c r="N407">
        <v>5</v>
      </c>
      <c r="O407" t="s">
        <v>1974</v>
      </c>
      <c r="R407">
        <f t="shared" si="28"/>
        <v>1</v>
      </c>
      <c r="S407">
        <f t="shared" si="25"/>
        <v>1</v>
      </c>
      <c r="T407" s="9" t="s">
        <v>7859</v>
      </c>
      <c r="U407">
        <f t="shared" si="26"/>
        <v>0</v>
      </c>
      <c r="V407" t="s">
        <v>7860</v>
      </c>
      <c r="W407">
        <f t="shared" si="27"/>
        <v>0</v>
      </c>
      <c r="AA407" s="13" t="s">
        <v>3708</v>
      </c>
      <c r="AB407">
        <v>33081.599999999999</v>
      </c>
      <c r="AC407">
        <v>48</v>
      </c>
      <c r="AD407" t="s">
        <v>3708</v>
      </c>
      <c r="AE407">
        <v>30905.4</v>
      </c>
      <c r="AF407">
        <v>34</v>
      </c>
      <c r="AG407" t="s">
        <v>3708</v>
      </c>
      <c r="AH407">
        <v>17005.400000000001</v>
      </c>
      <c r="AI407">
        <v>12</v>
      </c>
      <c r="AJ407" t="s">
        <v>3708</v>
      </c>
      <c r="AK407">
        <v>19213.8</v>
      </c>
      <c r="AL407">
        <v>21</v>
      </c>
      <c r="AM407" t="s">
        <v>3708</v>
      </c>
      <c r="AN407">
        <v>73.900000000000006</v>
      </c>
      <c r="AO407">
        <v>0.04</v>
      </c>
      <c r="AP407" t="s">
        <v>3708</v>
      </c>
      <c r="AQ407">
        <v>126.9</v>
      </c>
      <c r="AR407">
        <v>0.04</v>
      </c>
      <c r="AS407" t="s">
        <v>3708</v>
      </c>
      <c r="AT407">
        <v>0.12</v>
      </c>
      <c r="AU407">
        <v>2</v>
      </c>
    </row>
    <row r="408" spans="1:47" x14ac:dyDescent="0.25">
      <c r="A408" t="s">
        <v>3846</v>
      </c>
      <c r="B408" t="s">
        <v>3846</v>
      </c>
      <c r="C408">
        <v>26.16</v>
      </c>
      <c r="D408">
        <v>1186.5804000000001</v>
      </c>
      <c r="E408">
        <v>9</v>
      </c>
      <c r="F408">
        <v>-0.5</v>
      </c>
      <c r="G408">
        <v>594.29719999999998</v>
      </c>
      <c r="H408">
        <v>46.5</v>
      </c>
      <c r="I408" s="1">
        <v>14600000</v>
      </c>
      <c r="J408">
        <v>4</v>
      </c>
      <c r="K408">
        <v>13205</v>
      </c>
      <c r="L408" t="s">
        <v>26</v>
      </c>
      <c r="M408">
        <v>1</v>
      </c>
      <c r="N408">
        <v>1</v>
      </c>
      <c r="O408" t="s">
        <v>130</v>
      </c>
      <c r="R408">
        <f t="shared" si="28"/>
        <v>0</v>
      </c>
      <c r="S408">
        <f t="shared" si="25"/>
        <v>0</v>
      </c>
      <c r="T408" s="9" t="s">
        <v>7861</v>
      </c>
      <c r="U408">
        <f t="shared" si="26"/>
        <v>0</v>
      </c>
      <c r="V408" t="s">
        <v>7862</v>
      </c>
      <c r="W408">
        <f t="shared" si="27"/>
        <v>0</v>
      </c>
      <c r="AA408" s="13" t="s">
        <v>3846</v>
      </c>
      <c r="AB408">
        <v>36052.800000000003</v>
      </c>
      <c r="AC408">
        <v>60</v>
      </c>
      <c r="AD408" t="s">
        <v>3846</v>
      </c>
      <c r="AE408">
        <v>34608.400000000001</v>
      </c>
      <c r="AF408">
        <v>46</v>
      </c>
      <c r="AG408" t="s">
        <v>3846</v>
      </c>
      <c r="AH408">
        <v>26063.7</v>
      </c>
      <c r="AI408">
        <v>24</v>
      </c>
      <c r="AJ408" t="s">
        <v>3846</v>
      </c>
      <c r="AK408">
        <v>22489.7</v>
      </c>
      <c r="AL408">
        <v>27</v>
      </c>
      <c r="AM408" t="s">
        <v>3846</v>
      </c>
      <c r="AN408">
        <v>74</v>
      </c>
      <c r="AO408">
        <v>0.04</v>
      </c>
      <c r="AP408" t="s">
        <v>3846</v>
      </c>
      <c r="AQ408">
        <v>2184.3000000000002</v>
      </c>
      <c r="AR408">
        <v>0.7</v>
      </c>
      <c r="AS408" t="s">
        <v>3846</v>
      </c>
      <c r="AT408">
        <v>0.22600000000000001</v>
      </c>
      <c r="AU408">
        <v>2</v>
      </c>
    </row>
    <row r="409" spans="1:47" x14ac:dyDescent="0.25">
      <c r="A409" t="s">
        <v>4294</v>
      </c>
      <c r="B409" t="s">
        <v>4294</v>
      </c>
      <c r="C409">
        <v>24.32</v>
      </c>
      <c r="D409">
        <v>1028.6089999999999</v>
      </c>
      <c r="E409">
        <v>9</v>
      </c>
      <c r="F409">
        <v>1.2</v>
      </c>
      <c r="G409">
        <v>515.31240000000003</v>
      </c>
      <c r="H409">
        <v>29.05</v>
      </c>
      <c r="I409" s="1">
        <v>38200000</v>
      </c>
      <c r="J409">
        <v>1</v>
      </c>
      <c r="K409">
        <v>7185</v>
      </c>
      <c r="L409" t="s">
        <v>84</v>
      </c>
      <c r="M409">
        <v>2</v>
      </c>
      <c r="N409">
        <v>2</v>
      </c>
      <c r="O409" t="s">
        <v>4295</v>
      </c>
      <c r="R409">
        <f t="shared" si="28"/>
        <v>0</v>
      </c>
      <c r="S409">
        <f t="shared" si="25"/>
        <v>2</v>
      </c>
      <c r="T409" s="9" t="s">
        <v>7863</v>
      </c>
      <c r="U409">
        <f t="shared" si="26"/>
        <v>0</v>
      </c>
      <c r="V409" t="s">
        <v>7864</v>
      </c>
      <c r="W409">
        <f t="shared" si="27"/>
        <v>0</v>
      </c>
      <c r="AA409" s="13" t="s">
        <v>4294</v>
      </c>
      <c r="AB409">
        <v>34499.199999999997</v>
      </c>
      <c r="AC409">
        <v>55</v>
      </c>
      <c r="AD409" t="s">
        <v>4294</v>
      </c>
      <c r="AE409">
        <v>33488.9</v>
      </c>
      <c r="AF409">
        <v>42</v>
      </c>
      <c r="AG409" t="s">
        <v>4294</v>
      </c>
      <c r="AH409">
        <v>20576.8</v>
      </c>
      <c r="AI409">
        <v>16</v>
      </c>
      <c r="AJ409" t="s">
        <v>4294</v>
      </c>
      <c r="AK409">
        <v>22282.9</v>
      </c>
      <c r="AL409">
        <v>27</v>
      </c>
      <c r="AM409" t="s">
        <v>4294</v>
      </c>
      <c r="AN409">
        <v>71.400000000000006</v>
      </c>
      <c r="AO409">
        <v>0.04</v>
      </c>
      <c r="AP409" t="s">
        <v>4294</v>
      </c>
      <c r="AQ409">
        <v>869.5</v>
      </c>
      <c r="AR409">
        <v>0.3</v>
      </c>
      <c r="AS409" t="s">
        <v>4294</v>
      </c>
      <c r="AT409">
        <v>0.21099999999999999</v>
      </c>
      <c r="AU409">
        <v>2</v>
      </c>
    </row>
    <row r="410" spans="1:47" x14ac:dyDescent="0.25">
      <c r="A410" t="s">
        <v>4354</v>
      </c>
      <c r="B410" t="s">
        <v>4354</v>
      </c>
      <c r="C410">
        <v>24.03</v>
      </c>
      <c r="D410">
        <v>1127.6814999999999</v>
      </c>
      <c r="E410">
        <v>9</v>
      </c>
      <c r="F410">
        <v>1.1000000000000001</v>
      </c>
      <c r="G410">
        <v>376.9015</v>
      </c>
      <c r="H410">
        <v>58.73</v>
      </c>
      <c r="I410" s="1">
        <v>68200000</v>
      </c>
      <c r="J410">
        <v>3</v>
      </c>
      <c r="K410">
        <v>17591</v>
      </c>
      <c r="L410" t="s">
        <v>73</v>
      </c>
      <c r="M410">
        <v>14</v>
      </c>
      <c r="N410">
        <v>14</v>
      </c>
      <c r="O410" t="s">
        <v>4355</v>
      </c>
      <c r="R410">
        <f t="shared" si="28"/>
        <v>0</v>
      </c>
      <c r="S410">
        <f t="shared" si="25"/>
        <v>0</v>
      </c>
      <c r="T410" s="9" t="s">
        <v>7865</v>
      </c>
      <c r="U410">
        <f t="shared" si="26"/>
        <v>0</v>
      </c>
      <c r="V410" t="s">
        <v>7586</v>
      </c>
      <c r="W410">
        <f t="shared" si="27"/>
        <v>0</v>
      </c>
      <c r="AA410" s="13" t="s">
        <v>4354</v>
      </c>
      <c r="AB410">
        <v>30296.6</v>
      </c>
      <c r="AC410">
        <v>39</v>
      </c>
      <c r="AD410" t="s">
        <v>4354</v>
      </c>
      <c r="AE410">
        <v>34692</v>
      </c>
      <c r="AF410">
        <v>47</v>
      </c>
      <c r="AG410" t="s">
        <v>4354</v>
      </c>
      <c r="AH410">
        <v>27927.9</v>
      </c>
      <c r="AI410">
        <v>28</v>
      </c>
      <c r="AJ410" t="s">
        <v>4354</v>
      </c>
      <c r="AK410">
        <v>20534.3</v>
      </c>
      <c r="AL410">
        <v>23</v>
      </c>
      <c r="AM410" t="s">
        <v>4354</v>
      </c>
      <c r="AN410">
        <v>69.3</v>
      </c>
      <c r="AO410">
        <v>0.04</v>
      </c>
      <c r="AP410" t="s">
        <v>4354</v>
      </c>
      <c r="AQ410">
        <v>2057.3000000000002</v>
      </c>
      <c r="AR410">
        <v>0.7</v>
      </c>
      <c r="AS410" t="s">
        <v>4354</v>
      </c>
      <c r="AT410">
        <v>0.22600000000000001</v>
      </c>
      <c r="AU410">
        <v>2</v>
      </c>
    </row>
    <row r="411" spans="1:47" x14ac:dyDescent="0.25">
      <c r="A411" t="s">
        <v>4414</v>
      </c>
      <c r="B411" t="s">
        <v>4414</v>
      </c>
      <c r="C411">
        <v>23.71</v>
      </c>
      <c r="D411">
        <v>1184.7141999999999</v>
      </c>
      <c r="E411">
        <v>9</v>
      </c>
      <c r="F411">
        <v>-0.1</v>
      </c>
      <c r="G411">
        <v>593.36429999999996</v>
      </c>
      <c r="H411">
        <v>33.68</v>
      </c>
      <c r="I411" s="1">
        <v>14500000</v>
      </c>
      <c r="J411">
        <v>5</v>
      </c>
      <c r="K411">
        <v>8616</v>
      </c>
      <c r="L411" t="s">
        <v>47</v>
      </c>
      <c r="M411">
        <v>2</v>
      </c>
      <c r="N411">
        <v>2</v>
      </c>
      <c r="O411" t="s">
        <v>4415</v>
      </c>
      <c r="R411">
        <f t="shared" si="28"/>
        <v>0</v>
      </c>
      <c r="S411">
        <f t="shared" si="25"/>
        <v>0</v>
      </c>
      <c r="T411" s="9" t="s">
        <v>7866</v>
      </c>
      <c r="U411">
        <f t="shared" si="26"/>
        <v>0</v>
      </c>
      <c r="V411" t="s">
        <v>7867</v>
      </c>
      <c r="W411">
        <f t="shared" si="27"/>
        <v>0</v>
      </c>
      <c r="AA411" s="13" t="s">
        <v>4414</v>
      </c>
      <c r="AB411">
        <v>29884.400000000001</v>
      </c>
      <c r="AC411">
        <v>38</v>
      </c>
      <c r="AD411" t="s">
        <v>4414</v>
      </c>
      <c r="AE411">
        <v>35595.800000000003</v>
      </c>
      <c r="AF411">
        <v>50</v>
      </c>
      <c r="AG411" t="s">
        <v>4414</v>
      </c>
      <c r="AH411">
        <v>10040.6</v>
      </c>
      <c r="AI411">
        <v>7</v>
      </c>
      <c r="AJ411" t="s">
        <v>4414</v>
      </c>
      <c r="AK411">
        <v>17777.5</v>
      </c>
      <c r="AL411">
        <v>18</v>
      </c>
      <c r="AM411" t="s">
        <v>4414</v>
      </c>
      <c r="AN411">
        <v>76.5</v>
      </c>
      <c r="AO411">
        <v>0.04</v>
      </c>
      <c r="AP411" t="s">
        <v>4414</v>
      </c>
      <c r="AQ411">
        <v>313.89999999999998</v>
      </c>
      <c r="AR411">
        <v>0.1</v>
      </c>
      <c r="AS411" t="s">
        <v>4414</v>
      </c>
      <c r="AT411">
        <v>0.17</v>
      </c>
      <c r="AU411">
        <v>2</v>
      </c>
    </row>
    <row r="412" spans="1:47" x14ac:dyDescent="0.25">
      <c r="A412" t="s">
        <v>4428</v>
      </c>
      <c r="B412" t="s">
        <v>4428</v>
      </c>
      <c r="C412">
        <v>23.65</v>
      </c>
      <c r="D412">
        <v>1147.5662</v>
      </c>
      <c r="E412">
        <v>9</v>
      </c>
      <c r="F412">
        <v>2.4</v>
      </c>
      <c r="G412">
        <v>574.79169999999999</v>
      </c>
      <c r="H412">
        <v>64.959999999999994</v>
      </c>
      <c r="I412" s="1">
        <v>3050000</v>
      </c>
      <c r="J412">
        <v>10</v>
      </c>
      <c r="K412">
        <v>20661</v>
      </c>
      <c r="L412" t="s">
        <v>32</v>
      </c>
      <c r="M412">
        <v>2</v>
      </c>
      <c r="N412">
        <v>2</v>
      </c>
      <c r="O412" t="s">
        <v>770</v>
      </c>
      <c r="R412">
        <f t="shared" si="28"/>
        <v>0</v>
      </c>
      <c r="S412">
        <f t="shared" si="25"/>
        <v>0</v>
      </c>
      <c r="T412" s="9" t="s">
        <v>7868</v>
      </c>
      <c r="U412">
        <f t="shared" si="26"/>
        <v>0</v>
      </c>
      <c r="V412" t="s">
        <v>7869</v>
      </c>
      <c r="W412">
        <f t="shared" si="27"/>
        <v>0</v>
      </c>
      <c r="AA412" s="13" t="s">
        <v>4428</v>
      </c>
      <c r="AB412">
        <v>33360.6</v>
      </c>
      <c r="AC412">
        <v>49</v>
      </c>
      <c r="AD412" t="s">
        <v>4428</v>
      </c>
      <c r="AE412">
        <v>31106.7</v>
      </c>
      <c r="AF412">
        <v>35</v>
      </c>
      <c r="AG412" t="s">
        <v>4428</v>
      </c>
      <c r="AH412">
        <v>9316.7000000000007</v>
      </c>
      <c r="AI412">
        <v>6.5</v>
      </c>
      <c r="AJ412" t="s">
        <v>4428</v>
      </c>
      <c r="AK412">
        <v>1461.9</v>
      </c>
      <c r="AL412">
        <v>1.7</v>
      </c>
      <c r="AM412" t="s">
        <v>4428</v>
      </c>
      <c r="AN412">
        <v>65.3</v>
      </c>
      <c r="AO412">
        <v>0.04</v>
      </c>
      <c r="AP412" t="s">
        <v>4428</v>
      </c>
      <c r="AQ412">
        <v>262.10000000000002</v>
      </c>
      <c r="AR412">
        <v>0.09</v>
      </c>
      <c r="AS412" t="s">
        <v>4428</v>
      </c>
      <c r="AT412">
        <v>0.16300000000000001</v>
      </c>
      <c r="AU412">
        <v>3</v>
      </c>
    </row>
    <row r="413" spans="1:47" x14ac:dyDescent="0.25">
      <c r="A413" t="s">
        <v>4436</v>
      </c>
      <c r="B413" t="s">
        <v>4436</v>
      </c>
      <c r="C413">
        <v>23.62</v>
      </c>
      <c r="D413">
        <v>989.52940000000001</v>
      </c>
      <c r="E413">
        <v>9</v>
      </c>
      <c r="F413">
        <v>-0.5</v>
      </c>
      <c r="G413">
        <v>495.77179999999998</v>
      </c>
      <c r="H413">
        <v>37.700000000000003</v>
      </c>
      <c r="I413" s="1">
        <v>14300000</v>
      </c>
      <c r="J413">
        <v>2</v>
      </c>
      <c r="K413">
        <v>10749</v>
      </c>
      <c r="L413" t="s">
        <v>29</v>
      </c>
      <c r="M413">
        <v>1</v>
      </c>
      <c r="N413">
        <v>1</v>
      </c>
      <c r="O413" t="s">
        <v>4437</v>
      </c>
      <c r="R413">
        <f t="shared" si="28"/>
        <v>0</v>
      </c>
      <c r="S413">
        <f t="shared" si="25"/>
        <v>0</v>
      </c>
      <c r="T413" s="9" t="s">
        <v>7870</v>
      </c>
      <c r="U413">
        <f t="shared" si="26"/>
        <v>0</v>
      </c>
      <c r="V413" t="s">
        <v>7737</v>
      </c>
      <c r="W413">
        <f t="shared" si="27"/>
        <v>0</v>
      </c>
      <c r="AA413" s="13" t="s">
        <v>4436</v>
      </c>
      <c r="AB413">
        <v>37043.300000000003</v>
      </c>
      <c r="AC413">
        <v>65</v>
      </c>
      <c r="AD413" t="s">
        <v>4436</v>
      </c>
      <c r="AE413">
        <v>38391.5</v>
      </c>
      <c r="AF413">
        <v>65</v>
      </c>
      <c r="AG413" t="s">
        <v>4436</v>
      </c>
      <c r="AH413">
        <v>25837.4</v>
      </c>
      <c r="AI413">
        <v>24</v>
      </c>
      <c r="AJ413" t="s">
        <v>4436</v>
      </c>
      <c r="AK413">
        <v>28336.400000000001</v>
      </c>
      <c r="AL413">
        <v>45</v>
      </c>
      <c r="AM413" t="s">
        <v>4436</v>
      </c>
      <c r="AN413">
        <v>69</v>
      </c>
      <c r="AO413">
        <v>0.04</v>
      </c>
      <c r="AP413" t="s">
        <v>4436</v>
      </c>
      <c r="AQ413">
        <v>784.2</v>
      </c>
      <c r="AR413">
        <v>0.3</v>
      </c>
      <c r="AS413" t="s">
        <v>4436</v>
      </c>
      <c r="AT413">
        <v>0.21099999999999999</v>
      </c>
      <c r="AU413">
        <v>2</v>
      </c>
    </row>
    <row r="414" spans="1:47" x14ac:dyDescent="0.25">
      <c r="A414" t="s">
        <v>4488</v>
      </c>
      <c r="B414" t="s">
        <v>4488</v>
      </c>
      <c r="C414">
        <v>23.37</v>
      </c>
      <c r="D414">
        <v>973.53449999999998</v>
      </c>
      <c r="E414">
        <v>9</v>
      </c>
      <c r="F414">
        <v>-0.2</v>
      </c>
      <c r="G414">
        <v>487.77440000000001</v>
      </c>
      <c r="H414">
        <v>35.01</v>
      </c>
      <c r="I414" s="1">
        <v>112000000</v>
      </c>
      <c r="J414">
        <v>10</v>
      </c>
      <c r="K414">
        <v>9879</v>
      </c>
      <c r="L414" t="s">
        <v>32</v>
      </c>
      <c r="M414">
        <v>2</v>
      </c>
      <c r="N414">
        <v>2</v>
      </c>
      <c r="O414" t="s">
        <v>4489</v>
      </c>
      <c r="R414">
        <f t="shared" si="28"/>
        <v>0</v>
      </c>
      <c r="S414">
        <f t="shared" si="25"/>
        <v>0</v>
      </c>
      <c r="T414" s="9" t="s">
        <v>7871</v>
      </c>
      <c r="U414">
        <f t="shared" si="26"/>
        <v>0</v>
      </c>
      <c r="V414" t="s">
        <v>7872</v>
      </c>
      <c r="W414">
        <f t="shared" si="27"/>
        <v>0</v>
      </c>
      <c r="AA414" s="13" t="s">
        <v>4488</v>
      </c>
      <c r="AB414">
        <v>29770.5</v>
      </c>
      <c r="AC414">
        <v>38</v>
      </c>
      <c r="AD414" t="s">
        <v>4488</v>
      </c>
      <c r="AE414">
        <v>30560.6</v>
      </c>
      <c r="AF414">
        <v>34</v>
      </c>
      <c r="AG414" t="s">
        <v>4488</v>
      </c>
      <c r="AH414">
        <v>15712.9</v>
      </c>
      <c r="AI414">
        <v>11</v>
      </c>
      <c r="AJ414" t="s">
        <v>4488</v>
      </c>
      <c r="AK414">
        <v>24853.3</v>
      </c>
      <c r="AL414">
        <v>33</v>
      </c>
      <c r="AM414" t="s">
        <v>4488</v>
      </c>
      <c r="AN414">
        <v>76.400000000000006</v>
      </c>
      <c r="AO414">
        <v>0.04</v>
      </c>
      <c r="AP414" t="s">
        <v>4488</v>
      </c>
      <c r="AQ414">
        <v>542.79999999999995</v>
      </c>
      <c r="AR414">
        <v>0.2</v>
      </c>
      <c r="AS414" t="s">
        <v>4488</v>
      </c>
      <c r="AT414">
        <v>0.19900000000000001</v>
      </c>
      <c r="AU414">
        <v>2</v>
      </c>
    </row>
    <row r="415" spans="1:47" x14ac:dyDescent="0.25">
      <c r="A415" t="s">
        <v>4502</v>
      </c>
      <c r="B415" t="s">
        <v>4502</v>
      </c>
      <c r="C415">
        <v>23.32</v>
      </c>
      <c r="D415">
        <v>1214.5542</v>
      </c>
      <c r="E415">
        <v>9</v>
      </c>
      <c r="F415">
        <v>0.1</v>
      </c>
      <c r="G415">
        <v>608.28440000000001</v>
      </c>
      <c r="H415">
        <v>39.19</v>
      </c>
      <c r="I415" s="1">
        <v>1980000</v>
      </c>
      <c r="J415">
        <v>4</v>
      </c>
      <c r="K415">
        <v>10646</v>
      </c>
      <c r="L415" t="s">
        <v>26</v>
      </c>
      <c r="M415">
        <v>1</v>
      </c>
      <c r="N415">
        <v>1</v>
      </c>
      <c r="O415" t="s">
        <v>1479</v>
      </c>
      <c r="R415">
        <f t="shared" si="28"/>
        <v>0</v>
      </c>
      <c r="S415">
        <f t="shared" si="25"/>
        <v>0</v>
      </c>
      <c r="T415" s="9" t="s">
        <v>7812</v>
      </c>
      <c r="U415">
        <f t="shared" si="26"/>
        <v>0</v>
      </c>
      <c r="V415" t="s">
        <v>7873</v>
      </c>
      <c r="W415">
        <f t="shared" si="27"/>
        <v>0</v>
      </c>
      <c r="AA415" s="13" t="s">
        <v>4502</v>
      </c>
      <c r="AB415">
        <v>32523</v>
      </c>
      <c r="AC415">
        <v>46</v>
      </c>
      <c r="AD415" t="s">
        <v>4502</v>
      </c>
      <c r="AE415">
        <v>33744.300000000003</v>
      </c>
      <c r="AF415">
        <v>43</v>
      </c>
      <c r="AG415" t="s">
        <v>4502</v>
      </c>
      <c r="AH415">
        <v>20070.599999999999</v>
      </c>
      <c r="AI415">
        <v>15</v>
      </c>
      <c r="AJ415" t="s">
        <v>4502</v>
      </c>
      <c r="AK415">
        <v>14854.3</v>
      </c>
      <c r="AL415">
        <v>14</v>
      </c>
      <c r="AM415" t="s">
        <v>4502</v>
      </c>
      <c r="AN415">
        <v>72.3</v>
      </c>
      <c r="AO415">
        <v>0.04</v>
      </c>
      <c r="AP415" t="s">
        <v>4502</v>
      </c>
      <c r="AQ415">
        <v>32.6</v>
      </c>
      <c r="AR415">
        <v>0.01</v>
      </c>
      <c r="AS415" t="s">
        <v>4502</v>
      </c>
      <c r="AT415">
        <v>4.8000000000000001E-2</v>
      </c>
      <c r="AU415">
        <v>2</v>
      </c>
    </row>
    <row r="416" spans="1:47" x14ac:dyDescent="0.25">
      <c r="A416" t="s">
        <v>4575</v>
      </c>
      <c r="B416" t="s">
        <v>4575</v>
      </c>
      <c r="C416">
        <v>23.05</v>
      </c>
      <c r="D416">
        <v>1146.6185</v>
      </c>
      <c r="E416">
        <v>9</v>
      </c>
      <c r="F416">
        <v>-0.1</v>
      </c>
      <c r="G416">
        <v>574.31650000000002</v>
      </c>
      <c r="H416">
        <v>37.630000000000003</v>
      </c>
      <c r="I416" s="1">
        <v>23000000</v>
      </c>
      <c r="J416">
        <v>4</v>
      </c>
      <c r="K416">
        <v>10106</v>
      </c>
      <c r="L416" t="s">
        <v>26</v>
      </c>
      <c r="M416">
        <v>4</v>
      </c>
      <c r="N416">
        <v>4</v>
      </c>
      <c r="O416" t="s">
        <v>3987</v>
      </c>
      <c r="R416">
        <f t="shared" si="28"/>
        <v>0</v>
      </c>
      <c r="S416">
        <f t="shared" si="25"/>
        <v>0</v>
      </c>
      <c r="T416" s="9" t="s">
        <v>7874</v>
      </c>
      <c r="U416">
        <f t="shared" si="26"/>
        <v>0</v>
      </c>
      <c r="V416" t="s">
        <v>7875</v>
      </c>
      <c r="W416">
        <f t="shared" si="27"/>
        <v>0</v>
      </c>
      <c r="AA416" s="13" t="s">
        <v>4575</v>
      </c>
      <c r="AB416">
        <v>21847.599999999999</v>
      </c>
      <c r="AC416">
        <v>21</v>
      </c>
      <c r="AD416" t="s">
        <v>4575</v>
      </c>
      <c r="AE416">
        <v>30332</v>
      </c>
      <c r="AF416">
        <v>33</v>
      </c>
      <c r="AG416" t="s">
        <v>4575</v>
      </c>
      <c r="AH416">
        <v>1406.9</v>
      </c>
      <c r="AI416">
        <v>2</v>
      </c>
      <c r="AJ416" t="s">
        <v>4575</v>
      </c>
      <c r="AK416">
        <v>24280</v>
      </c>
      <c r="AL416">
        <v>32</v>
      </c>
      <c r="AM416" t="s">
        <v>4575</v>
      </c>
      <c r="AN416">
        <v>74.400000000000006</v>
      </c>
      <c r="AO416">
        <v>0.04</v>
      </c>
      <c r="AP416" t="s">
        <v>4575</v>
      </c>
      <c r="AQ416">
        <v>17.100000000000001</v>
      </c>
      <c r="AR416">
        <v>0.01</v>
      </c>
      <c r="AS416" t="s">
        <v>4575</v>
      </c>
      <c r="AT416">
        <v>4.8000000000000001E-2</v>
      </c>
      <c r="AU416">
        <v>3</v>
      </c>
    </row>
    <row r="417" spans="1:47" x14ac:dyDescent="0.25">
      <c r="A417" t="s">
        <v>4673</v>
      </c>
      <c r="B417" t="s">
        <v>4673</v>
      </c>
      <c r="C417">
        <v>22.53</v>
      </c>
      <c r="D417">
        <v>1154.6884</v>
      </c>
      <c r="E417">
        <v>9</v>
      </c>
      <c r="F417">
        <v>-1</v>
      </c>
      <c r="G417">
        <v>578.35090000000002</v>
      </c>
      <c r="H417">
        <v>24.69</v>
      </c>
      <c r="I417" s="1">
        <v>20500000</v>
      </c>
      <c r="J417">
        <v>10</v>
      </c>
      <c r="K417">
        <v>6241</v>
      </c>
      <c r="L417" t="s">
        <v>32</v>
      </c>
      <c r="M417">
        <v>2</v>
      </c>
      <c r="N417">
        <v>2</v>
      </c>
      <c r="O417" t="s">
        <v>4674</v>
      </c>
      <c r="R417">
        <f t="shared" si="28"/>
        <v>0</v>
      </c>
      <c r="S417">
        <f t="shared" si="25"/>
        <v>0</v>
      </c>
      <c r="T417" s="9" t="s">
        <v>7876</v>
      </c>
      <c r="U417">
        <f t="shared" si="26"/>
        <v>0</v>
      </c>
      <c r="V417" t="s">
        <v>7877</v>
      </c>
      <c r="W417">
        <f t="shared" si="27"/>
        <v>0</v>
      </c>
      <c r="AA417" s="13" t="s">
        <v>4673</v>
      </c>
      <c r="AB417">
        <v>35306.199999999997</v>
      </c>
      <c r="AC417">
        <v>60</v>
      </c>
      <c r="AD417" t="s">
        <v>4673</v>
      </c>
      <c r="AE417">
        <v>38790.699999999997</v>
      </c>
      <c r="AF417">
        <v>70</v>
      </c>
      <c r="AG417" t="s">
        <v>4673</v>
      </c>
      <c r="AH417">
        <v>17763.5</v>
      </c>
      <c r="AI417">
        <v>13</v>
      </c>
      <c r="AJ417" t="s">
        <v>4673</v>
      </c>
      <c r="AK417">
        <v>24616.7</v>
      </c>
      <c r="AL417">
        <v>33</v>
      </c>
      <c r="AM417" t="s">
        <v>4673</v>
      </c>
      <c r="AN417">
        <v>75.099999999999994</v>
      </c>
      <c r="AO417">
        <v>0.04</v>
      </c>
      <c r="AP417" t="s">
        <v>4673</v>
      </c>
      <c r="AQ417">
        <v>872.2</v>
      </c>
      <c r="AR417">
        <v>0.3</v>
      </c>
      <c r="AS417" t="s">
        <v>4673</v>
      </c>
      <c r="AT417">
        <v>0.21099999999999999</v>
      </c>
      <c r="AU417">
        <v>2</v>
      </c>
    </row>
    <row r="418" spans="1:47" x14ac:dyDescent="0.25">
      <c r="A418" t="s">
        <v>5991</v>
      </c>
      <c r="B418" t="s">
        <v>4687</v>
      </c>
      <c r="C418">
        <v>22.46</v>
      </c>
      <c r="D418">
        <v>1212.6437000000001</v>
      </c>
      <c r="E418">
        <v>9</v>
      </c>
      <c r="F418">
        <v>2.2999999999999998</v>
      </c>
      <c r="G418">
        <v>405.22269999999997</v>
      </c>
      <c r="H418">
        <v>38.44</v>
      </c>
      <c r="I418" s="1">
        <v>87400000</v>
      </c>
      <c r="J418">
        <v>9</v>
      </c>
      <c r="K418">
        <v>11008</v>
      </c>
      <c r="L418" t="s">
        <v>23</v>
      </c>
      <c r="M418">
        <v>3</v>
      </c>
      <c r="N418">
        <v>3</v>
      </c>
      <c r="O418" t="s">
        <v>69</v>
      </c>
      <c r="P418" t="s">
        <v>44</v>
      </c>
      <c r="Q418" t="s">
        <v>228</v>
      </c>
      <c r="R418">
        <f t="shared" si="28"/>
        <v>1</v>
      </c>
      <c r="S418">
        <f t="shared" si="25"/>
        <v>1</v>
      </c>
      <c r="T418" s="9" t="s">
        <v>7878</v>
      </c>
      <c r="U418">
        <f t="shared" si="26"/>
        <v>0</v>
      </c>
      <c r="V418" t="s">
        <v>7879</v>
      </c>
      <c r="W418">
        <f t="shared" si="27"/>
        <v>0</v>
      </c>
      <c r="AA418" s="13" t="s">
        <v>5991</v>
      </c>
      <c r="AB418">
        <v>23372.400000000001</v>
      </c>
      <c r="AC418">
        <v>24</v>
      </c>
      <c r="AD418" t="s">
        <v>5991</v>
      </c>
      <c r="AE418">
        <v>28021.1</v>
      </c>
      <c r="AF418">
        <v>28</v>
      </c>
      <c r="AG418" t="s">
        <v>5991</v>
      </c>
      <c r="AH418">
        <v>12800.4</v>
      </c>
      <c r="AI418">
        <v>9</v>
      </c>
      <c r="AJ418" t="s">
        <v>5991</v>
      </c>
      <c r="AK418">
        <v>16628.2</v>
      </c>
      <c r="AL418">
        <v>16</v>
      </c>
      <c r="AM418" t="s">
        <v>5991</v>
      </c>
      <c r="AN418">
        <v>65.3</v>
      </c>
      <c r="AO418">
        <v>0.04</v>
      </c>
      <c r="AP418" t="s">
        <v>5991</v>
      </c>
      <c r="AQ418">
        <v>75.3</v>
      </c>
      <c r="AR418">
        <v>0.02</v>
      </c>
      <c r="AS418" t="s">
        <v>5991</v>
      </c>
      <c r="AT418">
        <v>0.08</v>
      </c>
      <c r="AU418">
        <v>2</v>
      </c>
    </row>
    <row r="419" spans="1:47" x14ac:dyDescent="0.25">
      <c r="A419" t="s">
        <v>4699</v>
      </c>
      <c r="B419" t="s">
        <v>4699</v>
      </c>
      <c r="C419">
        <v>22.38</v>
      </c>
      <c r="D419">
        <v>1174.6863000000001</v>
      </c>
      <c r="E419">
        <v>9</v>
      </c>
      <c r="F419">
        <v>2.5</v>
      </c>
      <c r="G419">
        <v>588.3519</v>
      </c>
      <c r="H419">
        <v>59.37</v>
      </c>
      <c r="I419" s="1">
        <v>42400000</v>
      </c>
      <c r="J419">
        <v>8</v>
      </c>
      <c r="K419">
        <v>18356</v>
      </c>
      <c r="L419" t="s">
        <v>17</v>
      </c>
      <c r="M419">
        <v>3</v>
      </c>
      <c r="N419">
        <v>3</v>
      </c>
      <c r="O419" t="s">
        <v>953</v>
      </c>
      <c r="R419">
        <f t="shared" si="28"/>
        <v>1</v>
      </c>
      <c r="S419">
        <f t="shared" si="25"/>
        <v>0</v>
      </c>
      <c r="T419" s="9" t="s">
        <v>7880</v>
      </c>
      <c r="U419">
        <f t="shared" si="26"/>
        <v>0</v>
      </c>
      <c r="V419" t="s">
        <v>7881</v>
      </c>
      <c r="W419">
        <f t="shared" si="27"/>
        <v>0</v>
      </c>
      <c r="AA419" s="13" t="s">
        <v>4699</v>
      </c>
      <c r="AB419">
        <v>21411.200000000001</v>
      </c>
      <c r="AC419">
        <v>20</v>
      </c>
      <c r="AD419" t="s">
        <v>4699</v>
      </c>
      <c r="AE419">
        <v>28417.4</v>
      </c>
      <c r="AF419">
        <v>29</v>
      </c>
      <c r="AG419" t="s">
        <v>4699</v>
      </c>
      <c r="AH419">
        <v>23311.5</v>
      </c>
      <c r="AI419">
        <v>19</v>
      </c>
      <c r="AJ419" t="s">
        <v>4699</v>
      </c>
      <c r="AK419">
        <v>19690.7</v>
      </c>
      <c r="AL419">
        <v>21</v>
      </c>
      <c r="AM419" t="s">
        <v>4699</v>
      </c>
      <c r="AN419">
        <v>71</v>
      </c>
      <c r="AO419">
        <v>0.04</v>
      </c>
      <c r="AP419" t="s">
        <v>4699</v>
      </c>
      <c r="AQ419">
        <v>654.4</v>
      </c>
      <c r="AR419">
        <v>0.25</v>
      </c>
      <c r="AS419" t="s">
        <v>4699</v>
      </c>
      <c r="AT419">
        <v>0.20599999999999999</v>
      </c>
      <c r="AU419">
        <v>2</v>
      </c>
    </row>
    <row r="420" spans="1:47" x14ac:dyDescent="0.25">
      <c r="A420" t="s">
        <v>4704</v>
      </c>
      <c r="B420" t="s">
        <v>4704</v>
      </c>
      <c r="C420">
        <v>22.35</v>
      </c>
      <c r="D420">
        <v>1003.545</v>
      </c>
      <c r="E420">
        <v>9</v>
      </c>
      <c r="F420">
        <v>0.1</v>
      </c>
      <c r="G420">
        <v>502.77980000000002</v>
      </c>
      <c r="H420">
        <v>51.93</v>
      </c>
      <c r="I420" s="1">
        <v>62700000</v>
      </c>
      <c r="J420">
        <v>4</v>
      </c>
      <c r="K420">
        <v>15111</v>
      </c>
      <c r="L420" t="s">
        <v>26</v>
      </c>
      <c r="M420">
        <v>7</v>
      </c>
      <c r="N420">
        <v>7</v>
      </c>
      <c r="O420" t="s">
        <v>2438</v>
      </c>
      <c r="R420">
        <f t="shared" si="28"/>
        <v>0</v>
      </c>
      <c r="S420">
        <f t="shared" si="25"/>
        <v>0</v>
      </c>
      <c r="T420" s="9" t="s">
        <v>7882</v>
      </c>
      <c r="U420">
        <f t="shared" si="26"/>
        <v>0</v>
      </c>
      <c r="V420" t="s">
        <v>7883</v>
      </c>
      <c r="W420">
        <f t="shared" si="27"/>
        <v>0</v>
      </c>
      <c r="AA420" s="13" t="s">
        <v>4704</v>
      </c>
      <c r="AB420">
        <v>31765.599999999999</v>
      </c>
      <c r="AC420">
        <v>44</v>
      </c>
      <c r="AD420" t="s">
        <v>4704</v>
      </c>
      <c r="AE420">
        <v>33029.4</v>
      </c>
      <c r="AF420">
        <v>41</v>
      </c>
      <c r="AG420" t="s">
        <v>4704</v>
      </c>
      <c r="AH420">
        <v>26335.8</v>
      </c>
      <c r="AI420">
        <v>25</v>
      </c>
      <c r="AJ420" t="s">
        <v>4704</v>
      </c>
      <c r="AK420">
        <v>32156</v>
      </c>
      <c r="AL420">
        <v>65</v>
      </c>
      <c r="AM420" t="s">
        <v>4704</v>
      </c>
      <c r="AN420">
        <v>76</v>
      </c>
      <c r="AO420">
        <v>0.04</v>
      </c>
      <c r="AP420" t="s">
        <v>4704</v>
      </c>
      <c r="AQ420">
        <v>4424.3999999999996</v>
      </c>
      <c r="AR420">
        <v>1.4</v>
      </c>
      <c r="AS420" t="s">
        <v>4704</v>
      </c>
      <c r="AT420">
        <v>0.23200000000000001</v>
      </c>
      <c r="AU420">
        <v>2</v>
      </c>
    </row>
    <row r="421" spans="1:47" x14ac:dyDescent="0.25">
      <c r="A421" t="s">
        <v>4754</v>
      </c>
      <c r="B421" t="s">
        <v>4754</v>
      </c>
      <c r="C421">
        <v>22.08</v>
      </c>
      <c r="D421">
        <v>1111.6460999999999</v>
      </c>
      <c r="E421">
        <v>9</v>
      </c>
      <c r="F421">
        <v>0.6</v>
      </c>
      <c r="G421">
        <v>556.83069999999998</v>
      </c>
      <c r="H421">
        <v>29.74</v>
      </c>
      <c r="I421" s="1">
        <v>4150000</v>
      </c>
      <c r="J421">
        <v>2</v>
      </c>
      <c r="K421">
        <v>7918</v>
      </c>
      <c r="L421" t="s">
        <v>29</v>
      </c>
      <c r="M421">
        <v>1</v>
      </c>
      <c r="N421">
        <v>1</v>
      </c>
      <c r="O421" t="s">
        <v>418</v>
      </c>
      <c r="R421">
        <f t="shared" si="28"/>
        <v>0</v>
      </c>
      <c r="S421">
        <f t="shared" si="25"/>
        <v>0</v>
      </c>
      <c r="T421" s="9" t="s">
        <v>7884</v>
      </c>
      <c r="U421">
        <f t="shared" si="26"/>
        <v>0</v>
      </c>
      <c r="V421" t="s">
        <v>7885</v>
      </c>
      <c r="W421">
        <f t="shared" si="27"/>
        <v>0</v>
      </c>
      <c r="AA421" s="13" t="s">
        <v>4754</v>
      </c>
      <c r="AB421">
        <v>39837.9</v>
      </c>
      <c r="AC421">
        <v>80</v>
      </c>
      <c r="AD421" t="s">
        <v>4754</v>
      </c>
      <c r="AE421">
        <v>40058.300000000003</v>
      </c>
      <c r="AF421">
        <v>75</v>
      </c>
      <c r="AG421" t="s">
        <v>4754</v>
      </c>
      <c r="AH421">
        <v>25007.8</v>
      </c>
      <c r="AI421">
        <v>22</v>
      </c>
      <c r="AJ421" t="s">
        <v>4754</v>
      </c>
      <c r="AK421">
        <v>28087.3</v>
      </c>
      <c r="AL421">
        <v>44</v>
      </c>
      <c r="AM421" t="s">
        <v>4754</v>
      </c>
      <c r="AN421">
        <v>64.599999999999994</v>
      </c>
      <c r="AO421">
        <v>0.04</v>
      </c>
      <c r="AP421" t="s">
        <v>4754</v>
      </c>
      <c r="AQ421">
        <v>4370.8</v>
      </c>
      <c r="AR421">
        <v>1.4</v>
      </c>
      <c r="AS421" t="s">
        <v>4754</v>
      </c>
      <c r="AT421">
        <v>0.23200000000000001</v>
      </c>
      <c r="AU421">
        <v>2</v>
      </c>
    </row>
    <row r="422" spans="1:47" x14ac:dyDescent="0.25">
      <c r="A422" t="s">
        <v>4824</v>
      </c>
      <c r="B422" t="s">
        <v>4824</v>
      </c>
      <c r="C422">
        <v>21.76</v>
      </c>
      <c r="D422">
        <v>1151.6339</v>
      </c>
      <c r="E422">
        <v>9</v>
      </c>
      <c r="F422">
        <v>0.9</v>
      </c>
      <c r="G422">
        <v>576.82479999999998</v>
      </c>
      <c r="H422">
        <v>54.67</v>
      </c>
      <c r="I422" s="1">
        <v>304000000</v>
      </c>
      <c r="J422">
        <v>7</v>
      </c>
      <c r="K422">
        <v>16561</v>
      </c>
      <c r="L422" t="s">
        <v>20</v>
      </c>
      <c r="M422">
        <v>7</v>
      </c>
      <c r="N422">
        <v>7</v>
      </c>
      <c r="O422" t="s">
        <v>2832</v>
      </c>
      <c r="R422">
        <f t="shared" si="28"/>
        <v>0</v>
      </c>
      <c r="S422">
        <f t="shared" si="25"/>
        <v>1</v>
      </c>
      <c r="T422" s="9" t="s">
        <v>7886</v>
      </c>
      <c r="U422">
        <f t="shared" si="26"/>
        <v>0</v>
      </c>
      <c r="V422" t="s">
        <v>7887</v>
      </c>
      <c r="W422">
        <f t="shared" si="27"/>
        <v>0</v>
      </c>
      <c r="AA422" s="13" t="s">
        <v>4824</v>
      </c>
      <c r="AB422">
        <v>25967.7</v>
      </c>
      <c r="AC422">
        <v>28</v>
      </c>
      <c r="AD422" t="s">
        <v>4824</v>
      </c>
      <c r="AE422">
        <v>27194.1</v>
      </c>
      <c r="AF422">
        <v>26</v>
      </c>
      <c r="AG422" t="s">
        <v>4824</v>
      </c>
      <c r="AH422">
        <v>33693.599999999999</v>
      </c>
      <c r="AI422">
        <v>46</v>
      </c>
      <c r="AJ422" t="s">
        <v>4824</v>
      </c>
      <c r="AK422">
        <v>24537.200000000001</v>
      </c>
      <c r="AL422">
        <v>32</v>
      </c>
      <c r="AM422" t="s">
        <v>4824</v>
      </c>
      <c r="AN422">
        <v>73.8</v>
      </c>
      <c r="AO422">
        <v>0.04</v>
      </c>
      <c r="AP422" t="s">
        <v>4824</v>
      </c>
      <c r="AQ422">
        <v>237.3</v>
      </c>
      <c r="AR422">
        <v>0.08</v>
      </c>
      <c r="AS422" t="s">
        <v>4824</v>
      </c>
      <c r="AT422">
        <v>0.159</v>
      </c>
      <c r="AU422">
        <v>2</v>
      </c>
    </row>
    <row r="423" spans="1:47" x14ac:dyDescent="0.25">
      <c r="A423" t="s">
        <v>4827</v>
      </c>
      <c r="B423" t="s">
        <v>4827</v>
      </c>
      <c r="C423">
        <v>21.74</v>
      </c>
      <c r="D423">
        <v>1002.561</v>
      </c>
      <c r="E423">
        <v>9</v>
      </c>
      <c r="F423">
        <v>-0.8</v>
      </c>
      <c r="G423">
        <v>502.28739999999999</v>
      </c>
      <c r="H423">
        <v>38.83</v>
      </c>
      <c r="I423" s="1">
        <v>3160000</v>
      </c>
      <c r="J423">
        <v>1</v>
      </c>
      <c r="K423">
        <v>10660</v>
      </c>
      <c r="L423" t="s">
        <v>84</v>
      </c>
      <c r="M423">
        <v>1</v>
      </c>
      <c r="N423">
        <v>1</v>
      </c>
      <c r="O423" t="s">
        <v>2311</v>
      </c>
      <c r="R423">
        <f t="shared" si="28"/>
        <v>0</v>
      </c>
      <c r="S423">
        <f t="shared" si="25"/>
        <v>0</v>
      </c>
      <c r="T423" s="9" t="s">
        <v>7888</v>
      </c>
      <c r="U423">
        <f t="shared" si="26"/>
        <v>0</v>
      </c>
      <c r="V423" t="s">
        <v>7889</v>
      </c>
      <c r="W423">
        <f t="shared" si="27"/>
        <v>0</v>
      </c>
      <c r="AA423" s="13" t="s">
        <v>4827</v>
      </c>
      <c r="AB423">
        <v>38099.800000000003</v>
      </c>
      <c r="AC423">
        <v>70</v>
      </c>
      <c r="AD423" t="s">
        <v>4827</v>
      </c>
      <c r="AE423">
        <v>37144.1</v>
      </c>
      <c r="AF423">
        <v>60</v>
      </c>
      <c r="AG423" t="s">
        <v>4827</v>
      </c>
      <c r="AH423">
        <v>25469.9</v>
      </c>
      <c r="AI423">
        <v>23</v>
      </c>
      <c r="AJ423" t="s">
        <v>4827</v>
      </c>
      <c r="AK423">
        <v>27892</v>
      </c>
      <c r="AL423">
        <v>43</v>
      </c>
      <c r="AM423" t="s">
        <v>4827</v>
      </c>
      <c r="AN423">
        <v>67.400000000000006</v>
      </c>
      <c r="AO423">
        <v>0.04</v>
      </c>
      <c r="AP423" t="s">
        <v>4827</v>
      </c>
      <c r="AQ423">
        <v>2558.6999999999998</v>
      </c>
      <c r="AR423">
        <v>0.8</v>
      </c>
      <c r="AS423" t="s">
        <v>4827</v>
      </c>
      <c r="AT423">
        <v>0.22800000000000001</v>
      </c>
      <c r="AU423">
        <v>2</v>
      </c>
    </row>
    <row r="424" spans="1:47" x14ac:dyDescent="0.25">
      <c r="A424" t="s">
        <v>4866</v>
      </c>
      <c r="B424" t="s">
        <v>4866</v>
      </c>
      <c r="C424">
        <v>21.46</v>
      </c>
      <c r="D424">
        <v>1040.6454000000001</v>
      </c>
      <c r="E424">
        <v>9</v>
      </c>
      <c r="F424">
        <v>0.4</v>
      </c>
      <c r="G424">
        <v>521.33019999999999</v>
      </c>
      <c r="H424">
        <v>32.450000000000003</v>
      </c>
      <c r="I424" s="1">
        <v>41300000</v>
      </c>
      <c r="J424">
        <v>3</v>
      </c>
      <c r="K424">
        <v>8358</v>
      </c>
      <c r="L424" t="s">
        <v>73</v>
      </c>
      <c r="M424">
        <v>1</v>
      </c>
      <c r="N424">
        <v>1</v>
      </c>
      <c r="O424" t="s">
        <v>4867</v>
      </c>
      <c r="R424">
        <f t="shared" si="28"/>
        <v>0</v>
      </c>
      <c r="S424">
        <f t="shared" si="25"/>
        <v>0</v>
      </c>
      <c r="T424" s="9" t="s">
        <v>7890</v>
      </c>
      <c r="U424">
        <f t="shared" si="26"/>
        <v>0</v>
      </c>
      <c r="V424" t="s">
        <v>7891</v>
      </c>
      <c r="W424">
        <f t="shared" si="27"/>
        <v>0</v>
      </c>
      <c r="AA424" s="13" t="s">
        <v>4866</v>
      </c>
      <c r="AB424">
        <v>30669.9</v>
      </c>
      <c r="AC424">
        <v>40</v>
      </c>
      <c r="AD424" t="s">
        <v>4866</v>
      </c>
      <c r="AE424">
        <v>33188.5</v>
      </c>
      <c r="AF424">
        <v>41</v>
      </c>
      <c r="AG424" t="s">
        <v>4866</v>
      </c>
      <c r="AH424">
        <v>27090.7</v>
      </c>
      <c r="AI424">
        <v>26</v>
      </c>
      <c r="AJ424" t="s">
        <v>4866</v>
      </c>
      <c r="AK424">
        <v>20485.7</v>
      </c>
      <c r="AL424">
        <v>23</v>
      </c>
      <c r="AM424" t="s">
        <v>4866</v>
      </c>
      <c r="AN424">
        <v>62</v>
      </c>
      <c r="AO424">
        <v>0.04</v>
      </c>
      <c r="AP424" t="s">
        <v>4866</v>
      </c>
      <c r="AQ424">
        <v>5573.5</v>
      </c>
      <c r="AR424">
        <v>1.7</v>
      </c>
      <c r="AS424" t="s">
        <v>4866</v>
      </c>
      <c r="AT424">
        <v>0.23300000000000001</v>
      </c>
      <c r="AU424">
        <v>2</v>
      </c>
    </row>
    <row r="425" spans="1:47" x14ac:dyDescent="0.25">
      <c r="A425" t="s">
        <v>4909</v>
      </c>
      <c r="B425" t="s">
        <v>4909</v>
      </c>
      <c r="C425">
        <v>21.28</v>
      </c>
      <c r="D425">
        <v>1039.6865</v>
      </c>
      <c r="E425">
        <v>9</v>
      </c>
      <c r="F425">
        <v>1.3</v>
      </c>
      <c r="G425">
        <v>520.85119999999995</v>
      </c>
      <c r="H425">
        <v>41.93</v>
      </c>
      <c r="I425" s="1">
        <v>106000000</v>
      </c>
      <c r="J425">
        <v>7</v>
      </c>
      <c r="K425">
        <v>12063</v>
      </c>
      <c r="L425" t="s">
        <v>20</v>
      </c>
      <c r="M425">
        <v>5</v>
      </c>
      <c r="N425">
        <v>5</v>
      </c>
      <c r="O425" t="s">
        <v>4681</v>
      </c>
      <c r="R425">
        <f t="shared" si="28"/>
        <v>0</v>
      </c>
      <c r="S425">
        <f t="shared" si="25"/>
        <v>0</v>
      </c>
      <c r="T425" s="9" t="s">
        <v>7892</v>
      </c>
      <c r="U425">
        <f t="shared" si="26"/>
        <v>0</v>
      </c>
      <c r="V425" t="s">
        <v>7893</v>
      </c>
      <c r="W425">
        <f t="shared" si="27"/>
        <v>0</v>
      </c>
      <c r="AA425" s="13" t="s">
        <v>4909</v>
      </c>
      <c r="AB425">
        <v>33965.1</v>
      </c>
      <c r="AC425">
        <v>55</v>
      </c>
      <c r="AD425" t="s">
        <v>4909</v>
      </c>
      <c r="AE425">
        <v>39586.1</v>
      </c>
      <c r="AF425">
        <v>75</v>
      </c>
      <c r="AG425" t="s">
        <v>4909</v>
      </c>
      <c r="AH425">
        <v>23288.6</v>
      </c>
      <c r="AI425">
        <v>19</v>
      </c>
      <c r="AJ425" t="s">
        <v>4909</v>
      </c>
      <c r="AK425">
        <v>21402.400000000001</v>
      </c>
      <c r="AL425">
        <v>25</v>
      </c>
      <c r="AM425" t="s">
        <v>4909</v>
      </c>
      <c r="AN425">
        <v>68</v>
      </c>
      <c r="AO425">
        <v>0.04</v>
      </c>
      <c r="AP425" t="s">
        <v>4909</v>
      </c>
      <c r="AQ425">
        <v>3815</v>
      </c>
      <c r="AR425">
        <v>1.2</v>
      </c>
      <c r="AS425" t="s">
        <v>4909</v>
      </c>
      <c r="AT425">
        <v>0.23100000000000001</v>
      </c>
      <c r="AU425">
        <v>2</v>
      </c>
    </row>
    <row r="426" spans="1:47" x14ac:dyDescent="0.25">
      <c r="A426" t="s">
        <v>5057</v>
      </c>
      <c r="B426" t="s">
        <v>5057</v>
      </c>
      <c r="C426">
        <v>20.37</v>
      </c>
      <c r="D426">
        <v>1138.7662</v>
      </c>
      <c r="E426">
        <v>9</v>
      </c>
      <c r="F426">
        <v>-0.2</v>
      </c>
      <c r="G426">
        <v>380.59589999999997</v>
      </c>
      <c r="H426">
        <v>23.42</v>
      </c>
      <c r="I426" s="1">
        <v>1290000</v>
      </c>
      <c r="J426">
        <v>10</v>
      </c>
      <c r="K426">
        <v>5791</v>
      </c>
      <c r="L426" t="s">
        <v>32</v>
      </c>
      <c r="M426">
        <v>1</v>
      </c>
      <c r="N426">
        <v>1</v>
      </c>
      <c r="O426" t="s">
        <v>4616</v>
      </c>
      <c r="R426">
        <f t="shared" si="28"/>
        <v>0</v>
      </c>
      <c r="S426">
        <f t="shared" si="25"/>
        <v>0</v>
      </c>
      <c r="T426" s="9" t="s">
        <v>7311</v>
      </c>
      <c r="U426">
        <f t="shared" si="26"/>
        <v>0</v>
      </c>
      <c r="V426" t="s">
        <v>7894</v>
      </c>
      <c r="W426">
        <f t="shared" si="27"/>
        <v>0</v>
      </c>
      <c r="AA426" s="13" t="s">
        <v>5057</v>
      </c>
      <c r="AB426">
        <v>37996</v>
      </c>
      <c r="AC426">
        <v>70</v>
      </c>
      <c r="AD426" t="s">
        <v>5057</v>
      </c>
      <c r="AE426">
        <v>40891.199999999997</v>
      </c>
      <c r="AF426">
        <v>80</v>
      </c>
      <c r="AG426" t="s">
        <v>5057</v>
      </c>
      <c r="AH426">
        <v>30484.7</v>
      </c>
      <c r="AI426">
        <v>35</v>
      </c>
      <c r="AJ426" t="s">
        <v>5057</v>
      </c>
      <c r="AK426">
        <v>25429.7</v>
      </c>
      <c r="AL426">
        <v>35</v>
      </c>
      <c r="AM426" t="s">
        <v>5057</v>
      </c>
      <c r="AN426">
        <v>70.3</v>
      </c>
      <c r="AO426">
        <v>0.04</v>
      </c>
      <c r="AP426" t="s">
        <v>5057</v>
      </c>
      <c r="AQ426">
        <v>10161.700000000001</v>
      </c>
      <c r="AR426">
        <v>3.5</v>
      </c>
      <c r="AS426" t="s">
        <v>5057</v>
      </c>
      <c r="AT426">
        <v>0.23699999999999999</v>
      </c>
      <c r="AU426">
        <v>1</v>
      </c>
    </row>
    <row r="427" spans="1:47" x14ac:dyDescent="0.25">
      <c r="A427" t="s">
        <v>5199</v>
      </c>
      <c r="B427" t="s">
        <v>5199</v>
      </c>
      <c r="C427">
        <v>19.57</v>
      </c>
      <c r="D427">
        <v>1016.6130000000001</v>
      </c>
      <c r="E427">
        <v>9</v>
      </c>
      <c r="F427">
        <v>1.4</v>
      </c>
      <c r="G427">
        <v>509.31450000000001</v>
      </c>
      <c r="H427">
        <v>33.65</v>
      </c>
      <c r="I427" s="1">
        <v>5540000</v>
      </c>
      <c r="J427">
        <v>3</v>
      </c>
      <c r="K427">
        <v>8774</v>
      </c>
      <c r="L427" t="s">
        <v>73</v>
      </c>
      <c r="M427">
        <v>1</v>
      </c>
      <c r="N427">
        <v>1</v>
      </c>
      <c r="O427" t="s">
        <v>1512</v>
      </c>
      <c r="R427">
        <f t="shared" si="28"/>
        <v>0</v>
      </c>
      <c r="S427">
        <f t="shared" si="25"/>
        <v>0</v>
      </c>
      <c r="T427" s="9" t="s">
        <v>7895</v>
      </c>
      <c r="U427">
        <f t="shared" si="26"/>
        <v>0</v>
      </c>
      <c r="V427" t="s">
        <v>7896</v>
      </c>
      <c r="W427">
        <f t="shared" si="27"/>
        <v>0</v>
      </c>
      <c r="AA427" s="13" t="s">
        <v>5199</v>
      </c>
      <c r="AB427">
        <v>30508.400000000001</v>
      </c>
      <c r="AC427">
        <v>40</v>
      </c>
      <c r="AD427" t="s">
        <v>5199</v>
      </c>
      <c r="AE427">
        <v>33665.1</v>
      </c>
      <c r="AF427">
        <v>43</v>
      </c>
      <c r="AG427" t="s">
        <v>5199</v>
      </c>
      <c r="AH427">
        <v>19221.3</v>
      </c>
      <c r="AI427">
        <v>14</v>
      </c>
      <c r="AJ427" t="s">
        <v>5199</v>
      </c>
      <c r="AK427">
        <v>15726.6</v>
      </c>
      <c r="AL427">
        <v>15</v>
      </c>
      <c r="AM427" t="s">
        <v>5199</v>
      </c>
      <c r="AN427">
        <v>76.7</v>
      </c>
      <c r="AO427">
        <v>0.04</v>
      </c>
      <c r="AP427" t="s">
        <v>5199</v>
      </c>
      <c r="AQ427">
        <v>279.60000000000002</v>
      </c>
      <c r="AR427">
        <v>0.09</v>
      </c>
      <c r="AS427" t="s">
        <v>5199</v>
      </c>
      <c r="AT427">
        <v>0.16500000000000001</v>
      </c>
      <c r="AU427">
        <v>2</v>
      </c>
    </row>
    <row r="428" spans="1:47" x14ac:dyDescent="0.25">
      <c r="A428" t="s">
        <v>5265</v>
      </c>
      <c r="B428" t="s">
        <v>5265</v>
      </c>
      <c r="C428">
        <v>19.149999999999999</v>
      </c>
      <c r="D428">
        <v>997.62840000000006</v>
      </c>
      <c r="E428">
        <v>9</v>
      </c>
      <c r="F428">
        <v>0.2</v>
      </c>
      <c r="G428">
        <v>499.82150000000001</v>
      </c>
      <c r="H428">
        <v>32.64</v>
      </c>
      <c r="I428" s="1">
        <v>70400000</v>
      </c>
      <c r="J428">
        <v>3</v>
      </c>
      <c r="K428">
        <v>8424</v>
      </c>
      <c r="L428" t="s">
        <v>73</v>
      </c>
      <c r="M428">
        <v>2</v>
      </c>
      <c r="N428">
        <v>2</v>
      </c>
      <c r="O428" t="s">
        <v>5266</v>
      </c>
      <c r="R428">
        <f t="shared" si="28"/>
        <v>0</v>
      </c>
      <c r="S428">
        <f t="shared" si="25"/>
        <v>0</v>
      </c>
      <c r="T428" s="9" t="s">
        <v>7883</v>
      </c>
      <c r="U428">
        <f t="shared" si="26"/>
        <v>0</v>
      </c>
      <c r="V428" t="s">
        <v>7897</v>
      </c>
      <c r="W428">
        <f t="shared" si="27"/>
        <v>0</v>
      </c>
      <c r="AA428" s="13" t="s">
        <v>5265</v>
      </c>
      <c r="AB428">
        <v>30999.9</v>
      </c>
      <c r="AC428">
        <v>41</v>
      </c>
      <c r="AD428" t="s">
        <v>5265</v>
      </c>
      <c r="AE428">
        <v>28617.7</v>
      </c>
      <c r="AF428">
        <v>29</v>
      </c>
      <c r="AG428" t="s">
        <v>5265</v>
      </c>
      <c r="AH428">
        <v>14785.9</v>
      </c>
      <c r="AI428">
        <v>10</v>
      </c>
      <c r="AJ428" t="s">
        <v>5265</v>
      </c>
      <c r="AK428">
        <v>18462.400000000001</v>
      </c>
      <c r="AL428">
        <v>19</v>
      </c>
      <c r="AM428" t="s">
        <v>5265</v>
      </c>
      <c r="AN428">
        <v>68.7</v>
      </c>
      <c r="AO428">
        <v>0.04</v>
      </c>
      <c r="AP428" t="s">
        <v>5265</v>
      </c>
      <c r="AQ428">
        <v>117.5</v>
      </c>
      <c r="AR428">
        <v>0.04</v>
      </c>
      <c r="AS428" t="s">
        <v>5265</v>
      </c>
      <c r="AT428">
        <v>0.11899999999999999</v>
      </c>
      <c r="AU428">
        <v>2</v>
      </c>
    </row>
    <row r="429" spans="1:47" x14ac:dyDescent="0.25">
      <c r="A429" t="s">
        <v>5594</v>
      </c>
      <c r="B429" t="s">
        <v>5594</v>
      </c>
      <c r="C429">
        <v>17.010000000000002</v>
      </c>
      <c r="D429">
        <v>1070.6084000000001</v>
      </c>
      <c r="E429">
        <v>9</v>
      </c>
      <c r="F429">
        <v>0.5</v>
      </c>
      <c r="G429">
        <v>536.31179999999995</v>
      </c>
      <c r="H429">
        <v>48.51</v>
      </c>
      <c r="I429" s="1">
        <v>4570000</v>
      </c>
      <c r="J429">
        <v>4</v>
      </c>
      <c r="K429">
        <v>13917</v>
      </c>
      <c r="L429" t="s">
        <v>26</v>
      </c>
      <c r="M429">
        <v>1</v>
      </c>
      <c r="N429">
        <v>1</v>
      </c>
      <c r="O429" t="s">
        <v>3533</v>
      </c>
      <c r="R429">
        <f t="shared" si="28"/>
        <v>1</v>
      </c>
      <c r="S429">
        <f t="shared" si="25"/>
        <v>0</v>
      </c>
      <c r="T429" s="9" t="s">
        <v>7898</v>
      </c>
      <c r="U429">
        <f t="shared" si="26"/>
        <v>0</v>
      </c>
      <c r="V429" t="s">
        <v>7899</v>
      </c>
      <c r="W429">
        <f t="shared" si="27"/>
        <v>0</v>
      </c>
      <c r="AA429" s="13" t="s">
        <v>5594</v>
      </c>
      <c r="AB429">
        <v>36366.199999999997</v>
      </c>
      <c r="AC429">
        <v>65</v>
      </c>
      <c r="AD429" t="s">
        <v>5594</v>
      </c>
      <c r="AE429">
        <v>37413.5</v>
      </c>
      <c r="AF429">
        <v>60</v>
      </c>
      <c r="AG429" t="s">
        <v>5594</v>
      </c>
      <c r="AH429">
        <v>27596</v>
      </c>
      <c r="AI429">
        <v>27</v>
      </c>
      <c r="AJ429" t="s">
        <v>5594</v>
      </c>
      <c r="AK429">
        <v>25190.6</v>
      </c>
      <c r="AL429">
        <v>34</v>
      </c>
      <c r="AM429" t="s">
        <v>5594</v>
      </c>
      <c r="AN429">
        <v>70.3</v>
      </c>
      <c r="AO429">
        <v>0.04</v>
      </c>
      <c r="AP429" t="s">
        <v>5594</v>
      </c>
      <c r="AQ429">
        <v>3174</v>
      </c>
      <c r="AR429">
        <v>1</v>
      </c>
      <c r="AS429" t="s">
        <v>5594</v>
      </c>
      <c r="AT429">
        <v>0.23</v>
      </c>
      <c r="AU429">
        <v>2</v>
      </c>
    </row>
    <row r="430" spans="1:47" x14ac:dyDescent="0.25">
      <c r="A430" t="s">
        <v>5680</v>
      </c>
      <c r="B430" t="s">
        <v>5680</v>
      </c>
      <c r="C430">
        <v>16.440000000000001</v>
      </c>
      <c r="D430">
        <v>1196.5614</v>
      </c>
      <c r="E430">
        <v>9</v>
      </c>
      <c r="F430">
        <v>-0.7</v>
      </c>
      <c r="G430">
        <v>599.28750000000002</v>
      </c>
      <c r="H430">
        <v>60.36</v>
      </c>
      <c r="I430" s="1">
        <v>7540000</v>
      </c>
      <c r="J430">
        <v>1</v>
      </c>
      <c r="K430">
        <v>18112</v>
      </c>
      <c r="L430" t="s">
        <v>84</v>
      </c>
      <c r="M430">
        <v>2</v>
      </c>
      <c r="N430">
        <v>2</v>
      </c>
      <c r="O430" t="s">
        <v>483</v>
      </c>
      <c r="R430">
        <f t="shared" si="28"/>
        <v>0</v>
      </c>
      <c r="S430">
        <f t="shared" si="25"/>
        <v>0</v>
      </c>
      <c r="T430" s="9" t="s">
        <v>7900</v>
      </c>
      <c r="U430">
        <f t="shared" si="26"/>
        <v>0</v>
      </c>
      <c r="V430" t="s">
        <v>7901</v>
      </c>
      <c r="W430">
        <f t="shared" si="27"/>
        <v>0</v>
      </c>
      <c r="AA430" s="13" t="s">
        <v>5680</v>
      </c>
      <c r="AB430">
        <v>35301.599999999999</v>
      </c>
      <c r="AC430">
        <v>60</v>
      </c>
      <c r="AD430" t="s">
        <v>5680</v>
      </c>
      <c r="AE430">
        <v>32855.800000000003</v>
      </c>
      <c r="AF430">
        <v>40</v>
      </c>
      <c r="AG430" t="s">
        <v>5680</v>
      </c>
      <c r="AH430">
        <v>20299.2</v>
      </c>
      <c r="AI430">
        <v>15</v>
      </c>
      <c r="AJ430" t="s">
        <v>5680</v>
      </c>
      <c r="AK430">
        <v>19574.3</v>
      </c>
      <c r="AL430">
        <v>21</v>
      </c>
      <c r="AM430" t="s">
        <v>5680</v>
      </c>
      <c r="AN430">
        <v>75.2</v>
      </c>
      <c r="AO430">
        <v>0.04</v>
      </c>
      <c r="AP430" t="s">
        <v>5680</v>
      </c>
      <c r="AQ430">
        <v>27.4</v>
      </c>
      <c r="AR430">
        <v>0.01</v>
      </c>
      <c r="AS430" t="s">
        <v>5680</v>
      </c>
      <c r="AT430">
        <v>4.8000000000000001E-2</v>
      </c>
      <c r="AU430">
        <v>2</v>
      </c>
    </row>
    <row r="431" spans="1:47" x14ac:dyDescent="0.25">
      <c r="A431" t="s">
        <v>156</v>
      </c>
      <c r="B431" t="s">
        <v>156</v>
      </c>
      <c r="C431">
        <v>45.69</v>
      </c>
      <c r="D431">
        <v>1139.6099999999999</v>
      </c>
      <c r="E431">
        <v>9</v>
      </c>
      <c r="F431">
        <v>0.4</v>
      </c>
      <c r="G431">
        <v>570.8125</v>
      </c>
      <c r="H431">
        <v>24.18</v>
      </c>
      <c r="I431" s="1">
        <v>20500000</v>
      </c>
      <c r="J431">
        <v>2</v>
      </c>
      <c r="K431">
        <v>5982</v>
      </c>
      <c r="L431" t="s">
        <v>29</v>
      </c>
      <c r="M431">
        <v>2</v>
      </c>
      <c r="N431">
        <v>2</v>
      </c>
      <c r="O431" t="s">
        <v>157</v>
      </c>
      <c r="R431">
        <f t="shared" si="28"/>
        <v>0</v>
      </c>
      <c r="S431">
        <f t="shared" si="25"/>
        <v>0</v>
      </c>
      <c r="T431" s="9" t="s">
        <v>7902</v>
      </c>
      <c r="U431">
        <f t="shared" si="26"/>
        <v>0</v>
      </c>
      <c r="V431" t="s">
        <v>7903</v>
      </c>
      <c r="W431">
        <f t="shared" si="27"/>
        <v>0</v>
      </c>
      <c r="AA431" s="13" t="s">
        <v>156</v>
      </c>
      <c r="AB431">
        <v>8276.5</v>
      </c>
      <c r="AC431">
        <v>7.5</v>
      </c>
      <c r="AD431" t="s">
        <v>156</v>
      </c>
      <c r="AE431">
        <v>20751.400000000001</v>
      </c>
      <c r="AF431">
        <v>17</v>
      </c>
      <c r="AG431" t="s">
        <v>156</v>
      </c>
      <c r="AH431">
        <v>2330.3000000000002</v>
      </c>
      <c r="AI431">
        <v>3</v>
      </c>
      <c r="AJ431" t="s">
        <v>156</v>
      </c>
      <c r="AK431">
        <v>909.1</v>
      </c>
      <c r="AL431">
        <v>1.3</v>
      </c>
      <c r="AM431" t="s">
        <v>156</v>
      </c>
      <c r="AN431">
        <v>82.6</v>
      </c>
      <c r="AO431">
        <v>0.05</v>
      </c>
      <c r="AP431" t="s">
        <v>156</v>
      </c>
      <c r="AQ431">
        <v>14201.3</v>
      </c>
      <c r="AR431">
        <v>5</v>
      </c>
      <c r="AS431" t="s">
        <v>156</v>
      </c>
      <c r="AT431">
        <v>0.27900000000000003</v>
      </c>
      <c r="AU431">
        <v>2</v>
      </c>
    </row>
    <row r="432" spans="1:47" x14ac:dyDescent="0.25">
      <c r="A432" t="s">
        <v>767</v>
      </c>
      <c r="B432" t="s">
        <v>767</v>
      </c>
      <c r="C432">
        <v>37.93</v>
      </c>
      <c r="D432">
        <v>1182.6144999999999</v>
      </c>
      <c r="E432">
        <v>9</v>
      </c>
      <c r="F432">
        <v>-1.5</v>
      </c>
      <c r="G432">
        <v>592.31370000000004</v>
      </c>
      <c r="H432">
        <v>29.31</v>
      </c>
      <c r="I432" s="1">
        <v>125000000</v>
      </c>
      <c r="J432">
        <v>10</v>
      </c>
      <c r="K432">
        <v>7871</v>
      </c>
      <c r="L432" t="s">
        <v>32</v>
      </c>
      <c r="M432">
        <v>6</v>
      </c>
      <c r="N432">
        <v>6</v>
      </c>
      <c r="O432" t="s">
        <v>768</v>
      </c>
      <c r="R432">
        <f t="shared" si="28"/>
        <v>0</v>
      </c>
      <c r="S432">
        <f t="shared" si="25"/>
        <v>0</v>
      </c>
      <c r="T432" s="9" t="s">
        <v>7904</v>
      </c>
      <c r="U432">
        <f t="shared" si="26"/>
        <v>0</v>
      </c>
      <c r="V432" t="s">
        <v>7905</v>
      </c>
      <c r="W432">
        <f t="shared" si="27"/>
        <v>0</v>
      </c>
      <c r="AA432" s="13" t="s">
        <v>767</v>
      </c>
      <c r="AB432">
        <v>24090.5</v>
      </c>
      <c r="AC432">
        <v>25</v>
      </c>
      <c r="AD432" t="s">
        <v>767</v>
      </c>
      <c r="AE432">
        <v>19366.2</v>
      </c>
      <c r="AF432">
        <v>16</v>
      </c>
      <c r="AG432" t="s">
        <v>767</v>
      </c>
      <c r="AH432">
        <v>28740.6</v>
      </c>
      <c r="AI432">
        <v>30</v>
      </c>
      <c r="AJ432" t="s">
        <v>767</v>
      </c>
      <c r="AK432">
        <v>21711.7</v>
      </c>
      <c r="AL432">
        <v>25</v>
      </c>
      <c r="AM432" t="s">
        <v>767</v>
      </c>
      <c r="AN432">
        <v>85</v>
      </c>
      <c r="AO432">
        <v>0.05</v>
      </c>
      <c r="AP432" t="s">
        <v>767</v>
      </c>
      <c r="AQ432">
        <v>131.1</v>
      </c>
      <c r="AR432">
        <v>0.04</v>
      </c>
      <c r="AS432" t="s">
        <v>767</v>
      </c>
      <c r="AT432">
        <v>0.13300000000000001</v>
      </c>
      <c r="AU432">
        <v>2</v>
      </c>
    </row>
    <row r="433" spans="1:47" x14ac:dyDescent="0.25">
      <c r="A433" t="s">
        <v>860</v>
      </c>
      <c r="B433" t="s">
        <v>860</v>
      </c>
      <c r="C433">
        <v>37.450000000000003</v>
      </c>
      <c r="D433">
        <v>1232.6738</v>
      </c>
      <c r="E433">
        <v>9</v>
      </c>
      <c r="F433">
        <v>-1.4</v>
      </c>
      <c r="G433">
        <v>617.3433</v>
      </c>
      <c r="H433">
        <v>24.18</v>
      </c>
      <c r="I433" s="1">
        <v>9480000</v>
      </c>
      <c r="J433">
        <v>10</v>
      </c>
      <c r="K433">
        <v>6059</v>
      </c>
      <c r="L433" t="s">
        <v>32</v>
      </c>
      <c r="M433">
        <v>2</v>
      </c>
      <c r="N433">
        <v>2</v>
      </c>
      <c r="O433" t="s">
        <v>493</v>
      </c>
      <c r="R433">
        <f t="shared" si="28"/>
        <v>0</v>
      </c>
      <c r="S433">
        <f t="shared" si="25"/>
        <v>0</v>
      </c>
      <c r="T433" s="9" t="s">
        <v>7906</v>
      </c>
      <c r="U433">
        <f t="shared" si="26"/>
        <v>0</v>
      </c>
      <c r="V433" t="s">
        <v>7907</v>
      </c>
      <c r="W433">
        <f t="shared" si="27"/>
        <v>0</v>
      </c>
      <c r="AA433" s="13" t="s">
        <v>860</v>
      </c>
      <c r="AB433">
        <v>25736.9</v>
      </c>
      <c r="AC433">
        <v>28</v>
      </c>
      <c r="AD433" t="s">
        <v>860</v>
      </c>
      <c r="AE433">
        <v>32300</v>
      </c>
      <c r="AF433">
        <v>38</v>
      </c>
      <c r="AG433" t="s">
        <v>860</v>
      </c>
      <c r="AH433">
        <v>17678.900000000001</v>
      </c>
      <c r="AI433">
        <v>13</v>
      </c>
      <c r="AJ433" t="s">
        <v>860</v>
      </c>
      <c r="AK433">
        <v>21574.5</v>
      </c>
      <c r="AL433">
        <v>25</v>
      </c>
      <c r="AM433" t="s">
        <v>860</v>
      </c>
      <c r="AN433">
        <v>86.3</v>
      </c>
      <c r="AO433">
        <v>0.05</v>
      </c>
      <c r="AP433" t="s">
        <v>860</v>
      </c>
      <c r="AQ433">
        <v>170.3</v>
      </c>
      <c r="AR433">
        <v>0.06</v>
      </c>
      <c r="AS433" t="s">
        <v>860</v>
      </c>
      <c r="AT433">
        <v>0.16300000000000001</v>
      </c>
      <c r="AU433">
        <v>2</v>
      </c>
    </row>
    <row r="434" spans="1:47" x14ac:dyDescent="0.25">
      <c r="A434" t="s">
        <v>1264</v>
      </c>
      <c r="B434" t="s">
        <v>1264</v>
      </c>
      <c r="C434">
        <v>35.340000000000003</v>
      </c>
      <c r="D434">
        <v>1176.6404</v>
      </c>
      <c r="E434">
        <v>9</v>
      </c>
      <c r="F434">
        <v>-1.1000000000000001</v>
      </c>
      <c r="G434">
        <v>589.32680000000005</v>
      </c>
      <c r="H434">
        <v>38.43</v>
      </c>
      <c r="I434" s="1">
        <v>121000000</v>
      </c>
      <c r="J434">
        <v>5</v>
      </c>
      <c r="K434">
        <v>10245</v>
      </c>
      <c r="L434" t="s">
        <v>47</v>
      </c>
      <c r="M434">
        <v>5</v>
      </c>
      <c r="N434">
        <v>5</v>
      </c>
      <c r="O434" t="s">
        <v>1265</v>
      </c>
      <c r="R434">
        <f t="shared" si="28"/>
        <v>0</v>
      </c>
      <c r="S434">
        <f t="shared" si="25"/>
        <v>0</v>
      </c>
      <c r="T434" s="9" t="s">
        <v>7908</v>
      </c>
      <c r="U434">
        <f t="shared" si="26"/>
        <v>1</v>
      </c>
      <c r="V434" t="s">
        <v>7909</v>
      </c>
      <c r="W434">
        <f t="shared" si="27"/>
        <v>0</v>
      </c>
      <c r="AA434" s="13" t="s">
        <v>1264</v>
      </c>
      <c r="AB434">
        <v>33063.699999999997</v>
      </c>
      <c r="AC434">
        <v>48</v>
      </c>
      <c r="AD434" t="s">
        <v>1264</v>
      </c>
      <c r="AE434">
        <v>37784.9</v>
      </c>
      <c r="AF434">
        <v>65</v>
      </c>
      <c r="AG434" t="s">
        <v>1264</v>
      </c>
      <c r="AH434">
        <v>11278.2</v>
      </c>
      <c r="AI434">
        <v>8</v>
      </c>
      <c r="AJ434" t="s">
        <v>1264</v>
      </c>
      <c r="AK434">
        <v>22640.400000000001</v>
      </c>
      <c r="AL434">
        <v>28</v>
      </c>
      <c r="AM434" t="s">
        <v>1264</v>
      </c>
      <c r="AN434">
        <v>77.7</v>
      </c>
      <c r="AO434">
        <v>0.05</v>
      </c>
      <c r="AP434" t="s">
        <v>1264</v>
      </c>
      <c r="AQ434">
        <v>35.700000000000003</v>
      </c>
      <c r="AR434">
        <v>0.01</v>
      </c>
      <c r="AS434" t="s">
        <v>1264</v>
      </c>
      <c r="AT434">
        <v>0.05</v>
      </c>
      <c r="AU434">
        <v>2</v>
      </c>
    </row>
    <row r="435" spans="1:47" x14ac:dyDescent="0.25">
      <c r="A435" t="s">
        <v>1449</v>
      </c>
      <c r="B435" t="s">
        <v>1449</v>
      </c>
      <c r="C435">
        <v>34.56</v>
      </c>
      <c r="D435">
        <v>1152.6404</v>
      </c>
      <c r="E435">
        <v>9</v>
      </c>
      <c r="F435">
        <v>0.5</v>
      </c>
      <c r="G435">
        <v>577.32780000000002</v>
      </c>
      <c r="H435">
        <v>27.89</v>
      </c>
      <c r="I435" s="1">
        <v>280000000</v>
      </c>
      <c r="J435">
        <v>1</v>
      </c>
      <c r="K435">
        <v>6784</v>
      </c>
      <c r="L435" t="s">
        <v>84</v>
      </c>
      <c r="M435">
        <v>6</v>
      </c>
      <c r="N435">
        <v>6</v>
      </c>
      <c r="O435" t="s">
        <v>1450</v>
      </c>
      <c r="R435">
        <f t="shared" si="28"/>
        <v>0</v>
      </c>
      <c r="S435">
        <f t="shared" si="25"/>
        <v>0</v>
      </c>
      <c r="T435" s="9" t="s">
        <v>7910</v>
      </c>
      <c r="U435">
        <f t="shared" si="26"/>
        <v>0</v>
      </c>
      <c r="V435" t="s">
        <v>7911</v>
      </c>
      <c r="W435">
        <f t="shared" si="27"/>
        <v>0</v>
      </c>
      <c r="AA435" s="13" t="s">
        <v>1449</v>
      </c>
      <c r="AB435">
        <v>34627.9</v>
      </c>
      <c r="AC435">
        <v>55</v>
      </c>
      <c r="AD435" t="s">
        <v>1449</v>
      </c>
      <c r="AE435">
        <v>36881.800000000003</v>
      </c>
      <c r="AF435">
        <v>60</v>
      </c>
      <c r="AG435" t="s">
        <v>1449</v>
      </c>
      <c r="AH435">
        <v>10860.5</v>
      </c>
      <c r="AI435">
        <v>7.5</v>
      </c>
      <c r="AJ435" t="s">
        <v>1449</v>
      </c>
      <c r="AK435">
        <v>26320.400000000001</v>
      </c>
      <c r="AL435">
        <v>38</v>
      </c>
      <c r="AM435" t="s">
        <v>1449</v>
      </c>
      <c r="AN435">
        <v>79.2</v>
      </c>
      <c r="AO435">
        <v>0.05</v>
      </c>
      <c r="AP435" t="s">
        <v>1449</v>
      </c>
      <c r="AQ435">
        <v>137.19999999999999</v>
      </c>
      <c r="AR435">
        <v>0.05</v>
      </c>
      <c r="AS435" t="s">
        <v>1449</v>
      </c>
      <c r="AT435">
        <v>0.14899999999999999</v>
      </c>
      <c r="AU435">
        <v>2</v>
      </c>
    </row>
    <row r="436" spans="1:47" x14ac:dyDescent="0.25">
      <c r="A436" t="s">
        <v>1460</v>
      </c>
      <c r="B436" t="s">
        <v>1460</v>
      </c>
      <c r="C436">
        <v>34.54</v>
      </c>
      <c r="D436">
        <v>1148.5363</v>
      </c>
      <c r="E436">
        <v>9</v>
      </c>
      <c r="F436">
        <v>-0.3</v>
      </c>
      <c r="G436">
        <v>575.27520000000004</v>
      </c>
      <c r="H436">
        <v>26.01</v>
      </c>
      <c r="I436" s="1">
        <v>3380000</v>
      </c>
      <c r="J436">
        <v>9</v>
      </c>
      <c r="K436">
        <v>6699</v>
      </c>
      <c r="L436" t="s">
        <v>23</v>
      </c>
      <c r="M436">
        <v>2</v>
      </c>
      <c r="N436">
        <v>2</v>
      </c>
      <c r="O436" t="s">
        <v>1461</v>
      </c>
      <c r="R436">
        <f t="shared" si="28"/>
        <v>0</v>
      </c>
      <c r="S436">
        <f t="shared" si="25"/>
        <v>0</v>
      </c>
      <c r="T436" s="9" t="s">
        <v>7912</v>
      </c>
      <c r="U436">
        <f t="shared" si="26"/>
        <v>0</v>
      </c>
      <c r="V436" t="s">
        <v>7913</v>
      </c>
      <c r="W436">
        <f t="shared" si="27"/>
        <v>0</v>
      </c>
      <c r="AA436" s="13" t="s">
        <v>1460</v>
      </c>
      <c r="AB436">
        <v>32184.1</v>
      </c>
      <c r="AC436">
        <v>45</v>
      </c>
      <c r="AD436" t="s">
        <v>1460</v>
      </c>
      <c r="AE436">
        <v>32991.599999999999</v>
      </c>
      <c r="AF436">
        <v>41</v>
      </c>
      <c r="AG436" t="s">
        <v>1460</v>
      </c>
      <c r="AH436">
        <v>29661.200000000001</v>
      </c>
      <c r="AI436">
        <v>33</v>
      </c>
      <c r="AJ436" t="s">
        <v>1460</v>
      </c>
      <c r="AK436">
        <v>23763.3</v>
      </c>
      <c r="AL436">
        <v>30</v>
      </c>
      <c r="AM436" t="s">
        <v>1460</v>
      </c>
      <c r="AN436">
        <v>77.900000000000006</v>
      </c>
      <c r="AO436">
        <v>0.05</v>
      </c>
      <c r="AP436" t="s">
        <v>1460</v>
      </c>
      <c r="AQ436">
        <v>70.8</v>
      </c>
      <c r="AR436">
        <v>0.02</v>
      </c>
      <c r="AS436" t="s">
        <v>1460</v>
      </c>
      <c r="AT436">
        <v>8.5999999999999993E-2</v>
      </c>
      <c r="AU436">
        <v>2</v>
      </c>
    </row>
    <row r="437" spans="1:47" x14ac:dyDescent="0.25">
      <c r="A437" t="s">
        <v>1473</v>
      </c>
      <c r="B437" t="s">
        <v>1473</v>
      </c>
      <c r="C437">
        <v>34.479999999999997</v>
      </c>
      <c r="D437">
        <v>1095.7128</v>
      </c>
      <c r="E437">
        <v>9</v>
      </c>
      <c r="F437">
        <v>-0.4</v>
      </c>
      <c r="G437">
        <v>548.86350000000004</v>
      </c>
      <c r="H437">
        <v>29.71</v>
      </c>
      <c r="I437" s="1">
        <v>3810000000</v>
      </c>
      <c r="J437">
        <v>2</v>
      </c>
      <c r="K437">
        <v>7905</v>
      </c>
      <c r="L437" t="s">
        <v>29</v>
      </c>
      <c r="M437">
        <v>56</v>
      </c>
      <c r="N437">
        <v>56</v>
      </c>
      <c r="O437" t="s">
        <v>1474</v>
      </c>
      <c r="R437">
        <f t="shared" si="28"/>
        <v>0</v>
      </c>
      <c r="S437">
        <f t="shared" si="25"/>
        <v>0</v>
      </c>
      <c r="T437" s="9" t="s">
        <v>7914</v>
      </c>
      <c r="U437">
        <f t="shared" si="26"/>
        <v>1</v>
      </c>
      <c r="V437" t="s">
        <v>7915</v>
      </c>
      <c r="W437">
        <f t="shared" si="27"/>
        <v>0</v>
      </c>
      <c r="AA437" s="13" t="s">
        <v>1473</v>
      </c>
      <c r="AB437">
        <v>38098.9</v>
      </c>
      <c r="AC437">
        <v>70</v>
      </c>
      <c r="AD437" t="s">
        <v>1473</v>
      </c>
      <c r="AE437">
        <v>37865.1</v>
      </c>
      <c r="AF437">
        <v>65</v>
      </c>
      <c r="AG437" t="s">
        <v>1473</v>
      </c>
      <c r="AH437">
        <v>24903.9</v>
      </c>
      <c r="AI437">
        <v>22</v>
      </c>
      <c r="AJ437" t="s">
        <v>1473</v>
      </c>
      <c r="AK437">
        <v>24933</v>
      </c>
      <c r="AL437">
        <v>34</v>
      </c>
      <c r="AM437" t="s">
        <v>1473</v>
      </c>
      <c r="AN437">
        <v>86.8</v>
      </c>
      <c r="AO437">
        <v>0.05</v>
      </c>
      <c r="AP437" t="s">
        <v>1473</v>
      </c>
      <c r="AQ437">
        <v>856.5</v>
      </c>
      <c r="AR437">
        <v>0.3</v>
      </c>
      <c r="AS437" t="s">
        <v>1473</v>
      </c>
      <c r="AT437">
        <v>0.25600000000000001</v>
      </c>
      <c r="AU437">
        <v>2</v>
      </c>
    </row>
    <row r="438" spans="1:47" x14ac:dyDescent="0.25">
      <c r="A438" t="s">
        <v>6048</v>
      </c>
      <c r="B438" t="s">
        <v>1643</v>
      </c>
      <c r="C438">
        <v>33.869999999999997</v>
      </c>
      <c r="D438">
        <v>1083.5496000000001</v>
      </c>
      <c r="E438">
        <v>9</v>
      </c>
      <c r="F438">
        <v>0.1</v>
      </c>
      <c r="G438">
        <v>542.78210000000001</v>
      </c>
      <c r="H438">
        <v>26.46</v>
      </c>
      <c r="I438" s="1">
        <v>5530000</v>
      </c>
      <c r="J438">
        <v>3</v>
      </c>
      <c r="K438">
        <v>6337</v>
      </c>
      <c r="L438" t="s">
        <v>73</v>
      </c>
      <c r="M438">
        <v>4</v>
      </c>
      <c r="N438">
        <v>4</v>
      </c>
      <c r="O438" t="s">
        <v>1644</v>
      </c>
      <c r="P438" t="s">
        <v>44</v>
      </c>
      <c r="Q438" t="s">
        <v>594</v>
      </c>
      <c r="R438">
        <f t="shared" si="28"/>
        <v>0</v>
      </c>
      <c r="S438">
        <f t="shared" si="25"/>
        <v>0</v>
      </c>
      <c r="T438" s="10" t="s">
        <v>7916</v>
      </c>
      <c r="U438">
        <f t="shared" si="26"/>
        <v>0</v>
      </c>
      <c r="V438" t="s">
        <v>7917</v>
      </c>
      <c r="W438">
        <f t="shared" si="27"/>
        <v>0</v>
      </c>
      <c r="AA438" s="13" t="s">
        <v>6048</v>
      </c>
      <c r="AB438">
        <v>33851.800000000003</v>
      </c>
      <c r="AC438">
        <v>55</v>
      </c>
      <c r="AD438" t="s">
        <v>6048</v>
      </c>
      <c r="AE438">
        <v>36411.9</v>
      </c>
      <c r="AF438">
        <v>55</v>
      </c>
      <c r="AG438" t="s">
        <v>6048</v>
      </c>
      <c r="AH438">
        <v>18529.5</v>
      </c>
      <c r="AI438">
        <v>14</v>
      </c>
      <c r="AJ438" t="s">
        <v>6048</v>
      </c>
      <c r="AK438">
        <v>23543.4</v>
      </c>
      <c r="AL438">
        <v>30</v>
      </c>
      <c r="AM438" t="s">
        <v>6048</v>
      </c>
      <c r="AN438">
        <v>84.1</v>
      </c>
      <c r="AO438">
        <v>0.05</v>
      </c>
      <c r="AP438" t="s">
        <v>6048</v>
      </c>
      <c r="AQ438">
        <v>610.9</v>
      </c>
      <c r="AR438">
        <v>0.2</v>
      </c>
      <c r="AS438" t="s">
        <v>6048</v>
      </c>
      <c r="AT438">
        <v>0.23899999999999999</v>
      </c>
      <c r="AU438">
        <v>2</v>
      </c>
    </row>
    <row r="439" spans="1:47" x14ac:dyDescent="0.25">
      <c r="A439" t="s">
        <v>1661</v>
      </c>
      <c r="B439" t="s">
        <v>1661</v>
      </c>
      <c r="C439">
        <v>33.82</v>
      </c>
      <c r="D439">
        <v>1055.6451</v>
      </c>
      <c r="E439">
        <v>9</v>
      </c>
      <c r="F439">
        <v>-3</v>
      </c>
      <c r="G439">
        <v>528.82820000000004</v>
      </c>
      <c r="H439">
        <v>25.78</v>
      </c>
      <c r="I439" s="1">
        <v>5130000</v>
      </c>
      <c r="J439">
        <v>10</v>
      </c>
      <c r="K439">
        <v>6628</v>
      </c>
      <c r="L439" t="s">
        <v>32</v>
      </c>
      <c r="M439">
        <v>1</v>
      </c>
      <c r="N439">
        <v>1</v>
      </c>
      <c r="O439" t="s">
        <v>1662</v>
      </c>
      <c r="R439">
        <f t="shared" si="28"/>
        <v>0</v>
      </c>
      <c r="S439">
        <f t="shared" si="25"/>
        <v>0</v>
      </c>
      <c r="T439" s="9" t="s">
        <v>7918</v>
      </c>
      <c r="U439">
        <f t="shared" si="26"/>
        <v>0</v>
      </c>
      <c r="V439" t="s">
        <v>7919</v>
      </c>
      <c r="W439">
        <f t="shared" si="27"/>
        <v>0</v>
      </c>
      <c r="AA439" s="13" t="s">
        <v>1661</v>
      </c>
      <c r="AB439">
        <v>34805.9</v>
      </c>
      <c r="AC439">
        <v>55</v>
      </c>
      <c r="AD439" t="s">
        <v>1661</v>
      </c>
      <c r="AE439">
        <v>37093</v>
      </c>
      <c r="AF439">
        <v>60</v>
      </c>
      <c r="AG439" t="s">
        <v>1661</v>
      </c>
      <c r="AH439">
        <v>24807.599999999999</v>
      </c>
      <c r="AI439">
        <v>22</v>
      </c>
      <c r="AJ439" t="s">
        <v>1661</v>
      </c>
      <c r="AK439">
        <v>22853.200000000001</v>
      </c>
      <c r="AL439">
        <v>28</v>
      </c>
      <c r="AM439" t="s">
        <v>1661</v>
      </c>
      <c r="AN439">
        <v>82.1</v>
      </c>
      <c r="AO439">
        <v>0.05</v>
      </c>
      <c r="AP439" t="s">
        <v>1661</v>
      </c>
      <c r="AQ439">
        <v>2014.8</v>
      </c>
      <c r="AR439">
        <v>0.7</v>
      </c>
      <c r="AS439" t="s">
        <v>1661</v>
      </c>
      <c r="AT439">
        <v>0.27800000000000002</v>
      </c>
      <c r="AU439">
        <v>2</v>
      </c>
    </row>
    <row r="440" spans="1:47" x14ac:dyDescent="0.25">
      <c r="A440" t="s">
        <v>1735</v>
      </c>
      <c r="B440" t="s">
        <v>1735</v>
      </c>
      <c r="C440">
        <v>33.479999999999997</v>
      </c>
      <c r="D440">
        <v>1035.5349000000001</v>
      </c>
      <c r="E440">
        <v>9</v>
      </c>
      <c r="F440">
        <v>0.2</v>
      </c>
      <c r="G440">
        <v>518.77480000000003</v>
      </c>
      <c r="H440">
        <v>33.99</v>
      </c>
      <c r="I440" s="1">
        <v>24900000</v>
      </c>
      <c r="J440">
        <v>10</v>
      </c>
      <c r="K440">
        <v>9511</v>
      </c>
      <c r="L440" t="s">
        <v>32</v>
      </c>
      <c r="M440">
        <v>1</v>
      </c>
      <c r="N440">
        <v>1</v>
      </c>
      <c r="O440" t="s">
        <v>1736</v>
      </c>
      <c r="R440">
        <f t="shared" si="28"/>
        <v>0</v>
      </c>
      <c r="S440">
        <f t="shared" si="25"/>
        <v>0</v>
      </c>
      <c r="T440" s="9" t="s">
        <v>7920</v>
      </c>
      <c r="U440">
        <f t="shared" si="26"/>
        <v>0</v>
      </c>
      <c r="V440" t="s">
        <v>7921</v>
      </c>
      <c r="W440">
        <f t="shared" si="27"/>
        <v>0</v>
      </c>
      <c r="AA440" s="13" t="s">
        <v>1735</v>
      </c>
      <c r="AB440">
        <v>27089</v>
      </c>
      <c r="AC440">
        <v>31</v>
      </c>
      <c r="AD440" t="s">
        <v>1735</v>
      </c>
      <c r="AE440">
        <v>21444.400000000001</v>
      </c>
      <c r="AF440">
        <v>18</v>
      </c>
      <c r="AG440" t="s">
        <v>1735</v>
      </c>
      <c r="AH440">
        <v>1086.7</v>
      </c>
      <c r="AI440">
        <v>1.8</v>
      </c>
      <c r="AJ440" t="s">
        <v>1735</v>
      </c>
      <c r="AK440">
        <v>2263.8000000000002</v>
      </c>
      <c r="AL440">
        <v>2.5</v>
      </c>
      <c r="AM440" t="s">
        <v>1735</v>
      </c>
      <c r="AN440">
        <v>80.099999999999994</v>
      </c>
      <c r="AO440">
        <v>0.05</v>
      </c>
      <c r="AP440" t="s">
        <v>1735</v>
      </c>
      <c r="AQ440">
        <v>233.4</v>
      </c>
      <c r="AR440">
        <v>0.08</v>
      </c>
      <c r="AS440" t="s">
        <v>1735</v>
      </c>
      <c r="AT440">
        <v>0.17899999999999999</v>
      </c>
      <c r="AU440">
        <v>3</v>
      </c>
    </row>
    <row r="441" spans="1:47" x14ac:dyDescent="0.25">
      <c r="A441" t="s">
        <v>1877</v>
      </c>
      <c r="B441" t="s">
        <v>1877</v>
      </c>
      <c r="C441">
        <v>32.92</v>
      </c>
      <c r="D441">
        <v>1201.6132</v>
      </c>
      <c r="E441">
        <v>9</v>
      </c>
      <c r="F441">
        <v>3.6</v>
      </c>
      <c r="G441">
        <v>601.81600000000003</v>
      </c>
      <c r="H441">
        <v>37.82</v>
      </c>
      <c r="I441" s="1">
        <v>4840000</v>
      </c>
      <c r="J441">
        <v>3</v>
      </c>
      <c r="K441">
        <v>10241</v>
      </c>
      <c r="L441" t="s">
        <v>73</v>
      </c>
      <c r="M441">
        <v>2</v>
      </c>
      <c r="N441">
        <v>2</v>
      </c>
      <c r="O441" t="s">
        <v>1878</v>
      </c>
      <c r="R441">
        <f t="shared" si="28"/>
        <v>0</v>
      </c>
      <c r="S441">
        <f t="shared" si="25"/>
        <v>0</v>
      </c>
      <c r="T441" s="9" t="s">
        <v>7922</v>
      </c>
      <c r="U441">
        <f t="shared" si="26"/>
        <v>0</v>
      </c>
      <c r="V441" t="s">
        <v>7923</v>
      </c>
      <c r="W441">
        <f t="shared" si="27"/>
        <v>0</v>
      </c>
      <c r="AA441" s="13" t="s">
        <v>1877</v>
      </c>
      <c r="AB441">
        <v>34764.5</v>
      </c>
      <c r="AC441">
        <v>55</v>
      </c>
      <c r="AD441" t="s">
        <v>1877</v>
      </c>
      <c r="AE441">
        <v>34701.4</v>
      </c>
      <c r="AF441">
        <v>47</v>
      </c>
      <c r="AG441" t="s">
        <v>1877</v>
      </c>
      <c r="AH441">
        <v>30140</v>
      </c>
      <c r="AI441">
        <v>34</v>
      </c>
      <c r="AJ441" t="s">
        <v>1877</v>
      </c>
      <c r="AK441">
        <v>27002.3</v>
      </c>
      <c r="AL441">
        <v>40</v>
      </c>
      <c r="AM441" t="s">
        <v>1877</v>
      </c>
      <c r="AN441">
        <v>77.3</v>
      </c>
      <c r="AO441">
        <v>0.05</v>
      </c>
      <c r="AP441" t="s">
        <v>1877</v>
      </c>
      <c r="AQ441">
        <v>133.5</v>
      </c>
      <c r="AR441">
        <v>0.04</v>
      </c>
      <c r="AS441" t="s">
        <v>1877</v>
      </c>
      <c r="AT441">
        <v>0.13300000000000001</v>
      </c>
      <c r="AU441">
        <v>2</v>
      </c>
    </row>
    <row r="442" spans="1:47" x14ac:dyDescent="0.25">
      <c r="A442" t="s">
        <v>2011</v>
      </c>
      <c r="B442" t="s">
        <v>2011</v>
      </c>
      <c r="C442">
        <v>32.47</v>
      </c>
      <c r="D442">
        <v>1070.6309000000001</v>
      </c>
      <c r="E442">
        <v>9</v>
      </c>
      <c r="F442">
        <v>-0.4</v>
      </c>
      <c r="G442">
        <v>536.32249999999999</v>
      </c>
      <c r="H442">
        <v>26.33</v>
      </c>
      <c r="I442" s="1">
        <v>16300000</v>
      </c>
      <c r="J442">
        <v>2</v>
      </c>
      <c r="K442">
        <v>6716</v>
      </c>
      <c r="L442" t="s">
        <v>29</v>
      </c>
      <c r="M442">
        <v>1</v>
      </c>
      <c r="N442">
        <v>1</v>
      </c>
      <c r="O442" t="s">
        <v>2012</v>
      </c>
      <c r="R442">
        <f t="shared" si="28"/>
        <v>0</v>
      </c>
      <c r="S442">
        <f t="shared" si="25"/>
        <v>0</v>
      </c>
      <c r="T442" s="9" t="s">
        <v>7924</v>
      </c>
      <c r="U442">
        <f t="shared" si="26"/>
        <v>0</v>
      </c>
      <c r="V442" t="s">
        <v>7925</v>
      </c>
      <c r="W442">
        <f t="shared" si="27"/>
        <v>0</v>
      </c>
      <c r="AA442" s="13" t="s">
        <v>2011</v>
      </c>
      <c r="AB442">
        <v>31156.9</v>
      </c>
      <c r="AC442">
        <v>42</v>
      </c>
      <c r="AD442" t="s">
        <v>2011</v>
      </c>
      <c r="AE442">
        <v>33136.800000000003</v>
      </c>
      <c r="AF442">
        <v>41</v>
      </c>
      <c r="AG442" t="s">
        <v>2011</v>
      </c>
      <c r="AH442">
        <v>17197.8</v>
      </c>
      <c r="AI442">
        <v>12</v>
      </c>
      <c r="AJ442" t="s">
        <v>2011</v>
      </c>
      <c r="AK442">
        <v>25844.9</v>
      </c>
      <c r="AL442">
        <v>36</v>
      </c>
      <c r="AM442" t="s">
        <v>2011</v>
      </c>
      <c r="AN442">
        <v>79.2</v>
      </c>
      <c r="AO442">
        <v>0.05</v>
      </c>
      <c r="AP442" t="s">
        <v>2011</v>
      </c>
      <c r="AQ442">
        <v>2408.5</v>
      </c>
      <c r="AR442">
        <v>0.8</v>
      </c>
      <c r="AS442" t="s">
        <v>2011</v>
      </c>
      <c r="AT442">
        <v>0.28000000000000003</v>
      </c>
      <c r="AU442">
        <v>2</v>
      </c>
    </row>
    <row r="443" spans="1:47" x14ac:dyDescent="0.25">
      <c r="A443" t="s">
        <v>2286</v>
      </c>
      <c r="B443" t="s">
        <v>2286</v>
      </c>
      <c r="C443">
        <v>31.57</v>
      </c>
      <c r="D443">
        <v>1171.5696</v>
      </c>
      <c r="E443">
        <v>9</v>
      </c>
      <c r="F443">
        <v>-0.4</v>
      </c>
      <c r="G443">
        <v>586.79179999999997</v>
      </c>
      <c r="H443">
        <v>51.81</v>
      </c>
      <c r="I443" s="1">
        <v>14800000</v>
      </c>
      <c r="J443">
        <v>4</v>
      </c>
      <c r="K443">
        <v>15067</v>
      </c>
      <c r="L443" t="s">
        <v>26</v>
      </c>
      <c r="M443">
        <v>6</v>
      </c>
      <c r="N443">
        <v>6</v>
      </c>
      <c r="O443" t="s">
        <v>734</v>
      </c>
      <c r="R443">
        <f t="shared" si="28"/>
        <v>0</v>
      </c>
      <c r="S443">
        <f t="shared" si="25"/>
        <v>0</v>
      </c>
      <c r="T443" s="9" t="s">
        <v>7926</v>
      </c>
      <c r="U443">
        <f t="shared" si="26"/>
        <v>0</v>
      </c>
      <c r="V443" t="s">
        <v>7927</v>
      </c>
      <c r="W443">
        <f t="shared" si="27"/>
        <v>0</v>
      </c>
      <c r="AA443" s="13" t="s">
        <v>2286</v>
      </c>
      <c r="AB443">
        <v>33657.5</v>
      </c>
      <c r="AC443">
        <v>50</v>
      </c>
      <c r="AD443" t="s">
        <v>2286</v>
      </c>
      <c r="AE443">
        <v>33726</v>
      </c>
      <c r="AF443">
        <v>43</v>
      </c>
      <c r="AG443" t="s">
        <v>2286</v>
      </c>
      <c r="AH443">
        <v>24940.3</v>
      </c>
      <c r="AI443">
        <v>22</v>
      </c>
      <c r="AJ443" t="s">
        <v>2286</v>
      </c>
      <c r="AK443">
        <v>32400.400000000001</v>
      </c>
      <c r="AL443">
        <v>65</v>
      </c>
      <c r="AM443" t="s">
        <v>2286</v>
      </c>
      <c r="AN443">
        <v>80.2</v>
      </c>
      <c r="AO443">
        <v>0.05</v>
      </c>
      <c r="AP443" t="s">
        <v>2286</v>
      </c>
      <c r="AQ443">
        <v>790.3</v>
      </c>
      <c r="AR443">
        <v>0.3</v>
      </c>
      <c r="AS443" t="s">
        <v>2286</v>
      </c>
      <c r="AT443">
        <v>0.25600000000000001</v>
      </c>
      <c r="AU443">
        <v>2</v>
      </c>
    </row>
    <row r="444" spans="1:47" x14ac:dyDescent="0.25">
      <c r="A444" t="s">
        <v>2725</v>
      </c>
      <c r="B444" t="s">
        <v>2725</v>
      </c>
      <c r="C444">
        <v>30.2</v>
      </c>
      <c r="D444">
        <v>1139.7251000000001</v>
      </c>
      <c r="E444">
        <v>9</v>
      </c>
      <c r="F444">
        <v>-0.6</v>
      </c>
      <c r="G444">
        <v>570.86950000000002</v>
      </c>
      <c r="H444">
        <v>22.78</v>
      </c>
      <c r="I444" s="1">
        <v>51400000</v>
      </c>
      <c r="J444">
        <v>2</v>
      </c>
      <c r="K444">
        <v>5528</v>
      </c>
      <c r="L444" t="s">
        <v>29</v>
      </c>
      <c r="M444">
        <v>2</v>
      </c>
      <c r="N444">
        <v>2</v>
      </c>
      <c r="O444" t="s">
        <v>2726</v>
      </c>
      <c r="R444">
        <f t="shared" si="28"/>
        <v>0</v>
      </c>
      <c r="S444">
        <f t="shared" si="25"/>
        <v>0</v>
      </c>
      <c r="T444" s="9" t="s">
        <v>7928</v>
      </c>
      <c r="U444">
        <f t="shared" si="26"/>
        <v>0</v>
      </c>
      <c r="V444" t="s">
        <v>7929</v>
      </c>
      <c r="W444">
        <f t="shared" si="27"/>
        <v>0</v>
      </c>
      <c r="AA444" s="13" t="s">
        <v>2725</v>
      </c>
      <c r="AB444">
        <v>37203.599999999999</v>
      </c>
      <c r="AC444">
        <v>65</v>
      </c>
      <c r="AD444" t="s">
        <v>2725</v>
      </c>
      <c r="AE444">
        <v>36039.9</v>
      </c>
      <c r="AF444">
        <v>55</v>
      </c>
      <c r="AG444" t="s">
        <v>2725</v>
      </c>
      <c r="AH444">
        <v>26320.7</v>
      </c>
      <c r="AI444">
        <v>25</v>
      </c>
      <c r="AJ444" t="s">
        <v>2725</v>
      </c>
      <c r="AK444">
        <v>27473.8</v>
      </c>
      <c r="AL444">
        <v>42</v>
      </c>
      <c r="AM444" t="s">
        <v>2725</v>
      </c>
      <c r="AN444">
        <v>84.2</v>
      </c>
      <c r="AO444">
        <v>0.05</v>
      </c>
      <c r="AP444" t="s">
        <v>2725</v>
      </c>
      <c r="AQ444">
        <v>3422.1</v>
      </c>
      <c r="AR444">
        <v>1.1000000000000001</v>
      </c>
      <c r="AS444" t="s">
        <v>2725</v>
      </c>
      <c r="AT444">
        <v>0.28599999999999998</v>
      </c>
      <c r="AU444">
        <v>2</v>
      </c>
    </row>
    <row r="445" spans="1:47" x14ac:dyDescent="0.25">
      <c r="A445" t="s">
        <v>2783</v>
      </c>
      <c r="B445" t="s">
        <v>2783</v>
      </c>
      <c r="C445">
        <v>30</v>
      </c>
      <c r="D445">
        <v>1183.6237000000001</v>
      </c>
      <c r="E445">
        <v>9</v>
      </c>
      <c r="F445">
        <v>-0.3</v>
      </c>
      <c r="G445">
        <v>592.81889999999999</v>
      </c>
      <c r="H445">
        <v>36.56</v>
      </c>
      <c r="I445" s="1">
        <v>21100000</v>
      </c>
      <c r="J445">
        <v>1</v>
      </c>
      <c r="K445">
        <v>9840</v>
      </c>
      <c r="L445" t="s">
        <v>84</v>
      </c>
      <c r="M445">
        <v>2</v>
      </c>
      <c r="N445">
        <v>2</v>
      </c>
      <c r="O445" t="s">
        <v>2095</v>
      </c>
      <c r="R445">
        <f t="shared" si="28"/>
        <v>0</v>
      </c>
      <c r="S445">
        <f t="shared" si="25"/>
        <v>0</v>
      </c>
      <c r="T445" s="9" t="s">
        <v>7930</v>
      </c>
      <c r="U445">
        <f t="shared" si="26"/>
        <v>0</v>
      </c>
      <c r="V445" t="s">
        <v>7931</v>
      </c>
      <c r="W445">
        <f t="shared" si="27"/>
        <v>0</v>
      </c>
      <c r="AA445" s="13" t="s">
        <v>2783</v>
      </c>
      <c r="AB445">
        <v>37734.699999999997</v>
      </c>
      <c r="AC445">
        <v>70</v>
      </c>
      <c r="AD445" t="s">
        <v>2783</v>
      </c>
      <c r="AE445">
        <v>39873.699999999997</v>
      </c>
      <c r="AF445">
        <v>75</v>
      </c>
      <c r="AG445" t="s">
        <v>2783</v>
      </c>
      <c r="AH445">
        <v>24000.5</v>
      </c>
      <c r="AI445">
        <v>20</v>
      </c>
      <c r="AJ445" t="s">
        <v>2783</v>
      </c>
      <c r="AK445">
        <v>28710.400000000001</v>
      </c>
      <c r="AL445">
        <v>46</v>
      </c>
      <c r="AM445" t="s">
        <v>2783</v>
      </c>
      <c r="AN445">
        <v>79.400000000000006</v>
      </c>
      <c r="AO445">
        <v>0.05</v>
      </c>
      <c r="AP445" t="s">
        <v>2783</v>
      </c>
      <c r="AQ445">
        <v>187.5</v>
      </c>
      <c r="AR445">
        <v>0.06</v>
      </c>
      <c r="AS445" t="s">
        <v>2783</v>
      </c>
      <c r="AT445">
        <v>0.16300000000000001</v>
      </c>
      <c r="AU445">
        <v>2</v>
      </c>
    </row>
    <row r="446" spans="1:47" x14ac:dyDescent="0.25">
      <c r="A446" t="s">
        <v>2916</v>
      </c>
      <c r="B446" t="s">
        <v>2916</v>
      </c>
      <c r="C446">
        <v>29.5</v>
      </c>
      <c r="D446">
        <v>997.63959999999997</v>
      </c>
      <c r="E446">
        <v>9</v>
      </c>
      <c r="F446">
        <v>0.1</v>
      </c>
      <c r="G446">
        <v>499.82709999999997</v>
      </c>
      <c r="H446">
        <v>34.409999999999997</v>
      </c>
      <c r="I446" s="1">
        <v>47100000</v>
      </c>
      <c r="J446">
        <v>3</v>
      </c>
      <c r="K446">
        <v>9044</v>
      </c>
      <c r="L446" t="s">
        <v>73</v>
      </c>
      <c r="M446">
        <v>4</v>
      </c>
      <c r="N446">
        <v>4</v>
      </c>
      <c r="O446" t="s">
        <v>2917</v>
      </c>
      <c r="R446">
        <f t="shared" si="28"/>
        <v>0</v>
      </c>
      <c r="S446">
        <f t="shared" si="25"/>
        <v>0</v>
      </c>
      <c r="T446" s="9" t="s">
        <v>7932</v>
      </c>
      <c r="U446">
        <f t="shared" si="26"/>
        <v>0</v>
      </c>
      <c r="V446" t="s">
        <v>7933</v>
      </c>
      <c r="W446">
        <f t="shared" si="27"/>
        <v>0</v>
      </c>
      <c r="AA446" s="13" t="s">
        <v>2916</v>
      </c>
      <c r="AB446">
        <v>31174.1</v>
      </c>
      <c r="AC446">
        <v>42</v>
      </c>
      <c r="AD446" t="s">
        <v>2916</v>
      </c>
      <c r="AE446">
        <v>34265.599999999999</v>
      </c>
      <c r="AF446">
        <v>45</v>
      </c>
      <c r="AG446" t="s">
        <v>2916</v>
      </c>
      <c r="AH446">
        <v>10004</v>
      </c>
      <c r="AI446">
        <v>7</v>
      </c>
      <c r="AJ446" t="s">
        <v>2916</v>
      </c>
      <c r="AK446">
        <v>19436.900000000001</v>
      </c>
      <c r="AL446">
        <v>21</v>
      </c>
      <c r="AM446" t="s">
        <v>2916</v>
      </c>
      <c r="AN446">
        <v>77.3</v>
      </c>
      <c r="AO446">
        <v>0.05</v>
      </c>
      <c r="AP446" t="s">
        <v>2916</v>
      </c>
      <c r="AQ446">
        <v>2602</v>
      </c>
      <c r="AR446">
        <v>0.8</v>
      </c>
      <c r="AS446" t="s">
        <v>2916</v>
      </c>
      <c r="AT446">
        <v>0.27900000000000003</v>
      </c>
      <c r="AU446">
        <v>2</v>
      </c>
    </row>
    <row r="447" spans="1:47" x14ac:dyDescent="0.25">
      <c r="A447" t="s">
        <v>3113</v>
      </c>
      <c r="B447" t="s">
        <v>3113</v>
      </c>
      <c r="C447">
        <v>28.8</v>
      </c>
      <c r="D447">
        <v>994.54870000000005</v>
      </c>
      <c r="E447">
        <v>9</v>
      </c>
      <c r="F447">
        <v>-1.5</v>
      </c>
      <c r="G447">
        <v>498.28089999999997</v>
      </c>
      <c r="H447">
        <v>46.61</v>
      </c>
      <c r="I447" s="1">
        <v>578000</v>
      </c>
      <c r="J447">
        <v>3</v>
      </c>
      <c r="K447">
        <v>13361</v>
      </c>
      <c r="L447" t="s">
        <v>73</v>
      </c>
      <c r="M447">
        <v>1</v>
      </c>
      <c r="N447">
        <v>1</v>
      </c>
      <c r="O447" t="s">
        <v>3114</v>
      </c>
      <c r="R447">
        <f t="shared" si="28"/>
        <v>0</v>
      </c>
      <c r="S447">
        <f t="shared" si="25"/>
        <v>0</v>
      </c>
      <c r="T447" s="9" t="s">
        <v>7159</v>
      </c>
      <c r="U447">
        <f t="shared" si="26"/>
        <v>0</v>
      </c>
      <c r="V447" t="s">
        <v>7934</v>
      </c>
      <c r="W447">
        <f t="shared" si="27"/>
        <v>0</v>
      </c>
      <c r="AA447" s="13" t="s">
        <v>3113</v>
      </c>
      <c r="AB447">
        <v>21969.7</v>
      </c>
      <c r="AC447">
        <v>21</v>
      </c>
      <c r="AD447" t="s">
        <v>3113</v>
      </c>
      <c r="AE447">
        <v>19971.599999999999</v>
      </c>
      <c r="AF447">
        <v>16</v>
      </c>
      <c r="AG447" t="s">
        <v>3113</v>
      </c>
      <c r="AH447">
        <v>11488.2</v>
      </c>
      <c r="AI447">
        <v>8</v>
      </c>
      <c r="AJ447" t="s">
        <v>3113</v>
      </c>
      <c r="AK447">
        <v>6511.2</v>
      </c>
      <c r="AL447">
        <v>5.5</v>
      </c>
      <c r="AM447" t="s">
        <v>3113</v>
      </c>
      <c r="AN447">
        <v>87.3</v>
      </c>
      <c r="AO447">
        <v>0.05</v>
      </c>
      <c r="AP447" t="s">
        <v>3113</v>
      </c>
      <c r="AQ447">
        <v>1866.5</v>
      </c>
      <c r="AR447">
        <v>0.6</v>
      </c>
      <c r="AS447" t="s">
        <v>3113</v>
      </c>
      <c r="AT447">
        <v>0.27200000000000002</v>
      </c>
      <c r="AU447">
        <v>2</v>
      </c>
    </row>
    <row r="448" spans="1:47" x14ac:dyDescent="0.25">
      <c r="A448" t="s">
        <v>3727</v>
      </c>
      <c r="B448" t="s">
        <v>3727</v>
      </c>
      <c r="C448">
        <v>26.63</v>
      </c>
      <c r="D448">
        <v>1096.6715999999999</v>
      </c>
      <c r="E448">
        <v>9</v>
      </c>
      <c r="F448">
        <v>-0.1</v>
      </c>
      <c r="G448">
        <v>549.34299999999996</v>
      </c>
      <c r="H448">
        <v>37.03</v>
      </c>
      <c r="I448" s="1">
        <v>34900000</v>
      </c>
      <c r="J448">
        <v>4</v>
      </c>
      <c r="K448">
        <v>9894</v>
      </c>
      <c r="L448" t="s">
        <v>26</v>
      </c>
      <c r="M448">
        <v>3</v>
      </c>
      <c r="N448">
        <v>3</v>
      </c>
      <c r="O448" t="s">
        <v>1440</v>
      </c>
      <c r="R448">
        <f t="shared" si="28"/>
        <v>0</v>
      </c>
      <c r="S448">
        <f t="shared" si="25"/>
        <v>0</v>
      </c>
      <c r="T448" s="9" t="s">
        <v>7935</v>
      </c>
      <c r="U448">
        <f t="shared" si="26"/>
        <v>0</v>
      </c>
      <c r="V448" t="s">
        <v>7936</v>
      </c>
      <c r="W448">
        <f t="shared" si="27"/>
        <v>0</v>
      </c>
      <c r="AA448" s="13" t="s">
        <v>3727</v>
      </c>
      <c r="AB448">
        <v>35742.5</v>
      </c>
      <c r="AC448">
        <v>60</v>
      </c>
      <c r="AD448" t="s">
        <v>3727</v>
      </c>
      <c r="AE448">
        <v>38821.800000000003</v>
      </c>
      <c r="AF448">
        <v>70</v>
      </c>
      <c r="AG448" t="s">
        <v>3727</v>
      </c>
      <c r="AH448">
        <v>17568.7</v>
      </c>
      <c r="AI448">
        <v>13</v>
      </c>
      <c r="AJ448" t="s">
        <v>3727</v>
      </c>
      <c r="AK448">
        <v>24113.200000000001</v>
      </c>
      <c r="AL448">
        <v>31</v>
      </c>
      <c r="AM448" t="s">
        <v>3727</v>
      </c>
      <c r="AN448">
        <v>85.6</v>
      </c>
      <c r="AO448">
        <v>0.05</v>
      </c>
      <c r="AP448" t="s">
        <v>3727</v>
      </c>
      <c r="AQ448">
        <v>1867.3</v>
      </c>
      <c r="AR448">
        <v>0.6</v>
      </c>
      <c r="AS448" t="s">
        <v>3727</v>
      </c>
      <c r="AT448">
        <v>0.27500000000000002</v>
      </c>
      <c r="AU448">
        <v>2</v>
      </c>
    </row>
    <row r="449" spans="1:47" x14ac:dyDescent="0.25">
      <c r="A449" t="s">
        <v>4180</v>
      </c>
      <c r="B449" t="s">
        <v>4180</v>
      </c>
      <c r="C449">
        <v>24.83</v>
      </c>
      <c r="D449">
        <v>1054.6975</v>
      </c>
      <c r="E449">
        <v>9</v>
      </c>
      <c r="F449">
        <v>0</v>
      </c>
      <c r="G449">
        <v>528.35599999999999</v>
      </c>
      <c r="H449">
        <v>26.96</v>
      </c>
      <c r="I449" s="1">
        <v>218000000</v>
      </c>
      <c r="J449">
        <v>2</v>
      </c>
      <c r="K449">
        <v>6935</v>
      </c>
      <c r="L449" t="s">
        <v>29</v>
      </c>
      <c r="M449">
        <v>5</v>
      </c>
      <c r="N449">
        <v>5</v>
      </c>
      <c r="O449" t="s">
        <v>1943</v>
      </c>
      <c r="R449">
        <f t="shared" si="28"/>
        <v>0</v>
      </c>
      <c r="S449">
        <f t="shared" si="25"/>
        <v>1</v>
      </c>
      <c r="T449" s="9" t="s">
        <v>7937</v>
      </c>
      <c r="U449">
        <f t="shared" si="26"/>
        <v>0</v>
      </c>
      <c r="V449" t="s">
        <v>7938</v>
      </c>
      <c r="W449">
        <f t="shared" si="27"/>
        <v>0</v>
      </c>
      <c r="AA449" s="13" t="s">
        <v>4180</v>
      </c>
      <c r="AB449">
        <v>37266.400000000001</v>
      </c>
      <c r="AC449">
        <v>70</v>
      </c>
      <c r="AD449" t="s">
        <v>4180</v>
      </c>
      <c r="AE449">
        <v>39111.4</v>
      </c>
      <c r="AF449">
        <v>70</v>
      </c>
      <c r="AG449" t="s">
        <v>4180</v>
      </c>
      <c r="AH449">
        <v>19738.3</v>
      </c>
      <c r="AI449">
        <v>15</v>
      </c>
      <c r="AJ449" t="s">
        <v>4180</v>
      </c>
      <c r="AK449">
        <v>24098.3</v>
      </c>
      <c r="AL449">
        <v>31</v>
      </c>
      <c r="AM449" t="s">
        <v>4180</v>
      </c>
      <c r="AN449">
        <v>81.7</v>
      </c>
      <c r="AO449">
        <v>0.05</v>
      </c>
      <c r="AP449" t="s">
        <v>4180</v>
      </c>
      <c r="AQ449">
        <v>2533.1999999999998</v>
      </c>
      <c r="AR449">
        <v>0.8</v>
      </c>
      <c r="AS449" t="s">
        <v>4180</v>
      </c>
      <c r="AT449">
        <v>0.28100000000000003</v>
      </c>
      <c r="AU449">
        <v>2</v>
      </c>
    </row>
    <row r="450" spans="1:47" x14ac:dyDescent="0.25">
      <c r="A450" t="s">
        <v>6060</v>
      </c>
      <c r="B450" t="s">
        <v>4322</v>
      </c>
      <c r="C450">
        <v>24.17</v>
      </c>
      <c r="D450">
        <v>1140.6072999999999</v>
      </c>
      <c r="E450">
        <v>9</v>
      </c>
      <c r="F450">
        <v>-0.5</v>
      </c>
      <c r="G450">
        <v>571.3107</v>
      </c>
      <c r="H450">
        <v>20.3</v>
      </c>
      <c r="I450" s="1">
        <v>225000</v>
      </c>
      <c r="J450">
        <v>9</v>
      </c>
      <c r="K450">
        <v>4732</v>
      </c>
      <c r="L450" t="s">
        <v>23</v>
      </c>
      <c r="M450">
        <v>1</v>
      </c>
      <c r="N450">
        <v>1</v>
      </c>
      <c r="O450" t="s">
        <v>763</v>
      </c>
      <c r="P450" t="s">
        <v>44</v>
      </c>
      <c r="Q450" t="s">
        <v>594</v>
      </c>
      <c r="R450">
        <f t="shared" si="28"/>
        <v>0</v>
      </c>
      <c r="S450">
        <f t="shared" si="25"/>
        <v>1</v>
      </c>
      <c r="T450" s="9" t="s">
        <v>7939</v>
      </c>
      <c r="U450">
        <f t="shared" si="26"/>
        <v>0</v>
      </c>
      <c r="V450" t="s">
        <v>7940</v>
      </c>
      <c r="W450">
        <f t="shared" si="27"/>
        <v>0</v>
      </c>
      <c r="AA450" s="13" t="s">
        <v>6060</v>
      </c>
      <c r="AB450">
        <v>32110.400000000001</v>
      </c>
      <c r="AC450">
        <v>45</v>
      </c>
      <c r="AD450" t="s">
        <v>6060</v>
      </c>
      <c r="AE450">
        <v>36635.9</v>
      </c>
      <c r="AF450">
        <v>55</v>
      </c>
      <c r="AG450" t="s">
        <v>6060</v>
      </c>
      <c r="AH450">
        <v>26648.2</v>
      </c>
      <c r="AI450">
        <v>25</v>
      </c>
      <c r="AJ450" t="s">
        <v>6060</v>
      </c>
      <c r="AK450">
        <v>24423</v>
      </c>
      <c r="AL450">
        <v>32</v>
      </c>
      <c r="AM450" t="s">
        <v>6060</v>
      </c>
      <c r="AN450">
        <v>87.4</v>
      </c>
      <c r="AO450">
        <v>0.05</v>
      </c>
      <c r="AP450" t="s">
        <v>6060</v>
      </c>
      <c r="AQ450">
        <v>5014</v>
      </c>
      <c r="AR450">
        <v>1.6</v>
      </c>
      <c r="AS450" t="s">
        <v>6060</v>
      </c>
      <c r="AT450">
        <v>0.28899999999999998</v>
      </c>
      <c r="AU450">
        <v>2</v>
      </c>
    </row>
    <row r="451" spans="1:47" x14ac:dyDescent="0.25">
      <c r="A451" t="s">
        <v>4421</v>
      </c>
      <c r="B451" t="s">
        <v>4421</v>
      </c>
      <c r="C451">
        <v>23.69</v>
      </c>
      <c r="D451">
        <v>1037.7073</v>
      </c>
      <c r="E451">
        <v>9</v>
      </c>
      <c r="F451">
        <v>1.4</v>
      </c>
      <c r="G451">
        <v>519.86159999999995</v>
      </c>
      <c r="H451">
        <v>40.94</v>
      </c>
      <c r="I451" s="1">
        <v>27200000</v>
      </c>
      <c r="J451">
        <v>6</v>
      </c>
      <c r="K451">
        <v>11506</v>
      </c>
      <c r="L451" t="s">
        <v>142</v>
      </c>
      <c r="M451">
        <v>1</v>
      </c>
      <c r="N451">
        <v>1</v>
      </c>
      <c r="O451" t="s">
        <v>748</v>
      </c>
      <c r="R451">
        <f t="shared" si="28"/>
        <v>0</v>
      </c>
      <c r="S451">
        <f t="shared" ref="S451:S514" si="29">SUMPRODUCT(--ISNUMBER(SEARCH($V$2:$V$2873,"*"&amp;O451&amp;"*")))</f>
        <v>0</v>
      </c>
      <c r="T451" s="9" t="s">
        <v>7941</v>
      </c>
      <c r="U451">
        <f t="shared" ref="U451:U514" si="30">COUNTIF(O:O,"*"&amp;T451&amp;"*")</f>
        <v>0</v>
      </c>
      <c r="V451" t="s">
        <v>7942</v>
      </c>
      <c r="W451">
        <f t="shared" ref="W451:W514" si="31">COUNTIF(O:O,"*"&amp;V451&amp;"*")</f>
        <v>0</v>
      </c>
      <c r="AA451" s="13" t="s">
        <v>4421</v>
      </c>
      <c r="AB451">
        <v>31407</v>
      </c>
      <c r="AC451">
        <v>43</v>
      </c>
      <c r="AD451" t="s">
        <v>4421</v>
      </c>
      <c r="AE451">
        <v>38525.1</v>
      </c>
      <c r="AF451">
        <v>65</v>
      </c>
      <c r="AG451" t="s">
        <v>4421</v>
      </c>
      <c r="AH451">
        <v>14722.2</v>
      </c>
      <c r="AI451">
        <v>10</v>
      </c>
      <c r="AJ451" t="s">
        <v>4421</v>
      </c>
      <c r="AK451">
        <v>23254.3</v>
      </c>
      <c r="AL451">
        <v>29</v>
      </c>
      <c r="AM451" t="s">
        <v>4421</v>
      </c>
      <c r="AN451">
        <v>83.6</v>
      </c>
      <c r="AO451">
        <v>0.05</v>
      </c>
      <c r="AP451" t="s">
        <v>4421</v>
      </c>
      <c r="AQ451">
        <v>2907.7</v>
      </c>
      <c r="AR451">
        <v>0.9</v>
      </c>
      <c r="AS451" t="s">
        <v>4421</v>
      </c>
      <c r="AT451">
        <v>0.28199999999999997</v>
      </c>
      <c r="AU451">
        <v>2</v>
      </c>
    </row>
    <row r="452" spans="1:47" x14ac:dyDescent="0.25">
      <c r="A452" t="s">
        <v>4458</v>
      </c>
      <c r="B452" t="s">
        <v>4458</v>
      </c>
      <c r="C452">
        <v>23.51</v>
      </c>
      <c r="D452">
        <v>941.577</v>
      </c>
      <c r="E452">
        <v>9</v>
      </c>
      <c r="F452">
        <v>-3.3</v>
      </c>
      <c r="G452">
        <v>471.79419999999999</v>
      </c>
      <c r="H452">
        <v>28.21</v>
      </c>
      <c r="I452" s="1">
        <v>72400000</v>
      </c>
      <c r="J452">
        <v>2</v>
      </c>
      <c r="K452">
        <v>7376</v>
      </c>
      <c r="L452" t="s">
        <v>29</v>
      </c>
      <c r="M452">
        <v>3</v>
      </c>
      <c r="N452">
        <v>3</v>
      </c>
      <c r="O452" t="s">
        <v>4459</v>
      </c>
      <c r="R452">
        <f t="shared" si="28"/>
        <v>1</v>
      </c>
      <c r="S452">
        <f t="shared" si="29"/>
        <v>1</v>
      </c>
      <c r="T452" s="9" t="s">
        <v>7943</v>
      </c>
      <c r="U452">
        <f t="shared" si="30"/>
        <v>0</v>
      </c>
      <c r="V452" t="s">
        <v>7944</v>
      </c>
      <c r="W452">
        <f t="shared" si="31"/>
        <v>0</v>
      </c>
      <c r="AA452" s="13" t="s">
        <v>4458</v>
      </c>
      <c r="AB452">
        <v>33719.1</v>
      </c>
      <c r="AC452">
        <v>55</v>
      </c>
      <c r="AD452" t="s">
        <v>4458</v>
      </c>
      <c r="AE452">
        <v>35833.5</v>
      </c>
      <c r="AF452">
        <v>55</v>
      </c>
      <c r="AG452" t="s">
        <v>4458</v>
      </c>
      <c r="AH452">
        <v>19779.599999999999</v>
      </c>
      <c r="AI452">
        <v>15</v>
      </c>
      <c r="AJ452" t="s">
        <v>4458</v>
      </c>
      <c r="AK452">
        <v>25893.599999999999</v>
      </c>
      <c r="AL452">
        <v>36</v>
      </c>
      <c r="AM452" t="s">
        <v>4458</v>
      </c>
      <c r="AN452">
        <v>83</v>
      </c>
      <c r="AO452">
        <v>0.05</v>
      </c>
      <c r="AP452" t="s">
        <v>4458</v>
      </c>
      <c r="AQ452">
        <v>17920.8</v>
      </c>
      <c r="AR452">
        <v>7</v>
      </c>
      <c r="AS452" t="s">
        <v>4458</v>
      </c>
      <c r="AT452">
        <v>0.29599999999999999</v>
      </c>
      <c r="AU452">
        <v>1</v>
      </c>
    </row>
    <row r="453" spans="1:47" x14ac:dyDescent="0.25">
      <c r="A453" t="s">
        <v>4615</v>
      </c>
      <c r="B453" t="s">
        <v>4615</v>
      </c>
      <c r="C453">
        <v>22.9</v>
      </c>
      <c r="D453">
        <v>1063.5662</v>
      </c>
      <c r="E453">
        <v>9</v>
      </c>
      <c r="F453">
        <v>0.4</v>
      </c>
      <c r="G453">
        <v>532.79060000000004</v>
      </c>
      <c r="H453">
        <v>41.09</v>
      </c>
      <c r="I453" s="1">
        <v>2090000</v>
      </c>
      <c r="J453">
        <v>1</v>
      </c>
      <c r="K453">
        <v>11473</v>
      </c>
      <c r="L453" t="s">
        <v>84</v>
      </c>
      <c r="M453">
        <v>1</v>
      </c>
      <c r="N453">
        <v>1</v>
      </c>
      <c r="O453" t="s">
        <v>4616</v>
      </c>
      <c r="R453">
        <f t="shared" si="28"/>
        <v>0</v>
      </c>
      <c r="S453">
        <f t="shared" si="29"/>
        <v>0</v>
      </c>
      <c r="T453" s="9" t="s">
        <v>7945</v>
      </c>
      <c r="U453">
        <f t="shared" si="30"/>
        <v>0</v>
      </c>
      <c r="V453" t="s">
        <v>7946</v>
      </c>
      <c r="W453">
        <f t="shared" si="31"/>
        <v>0</v>
      </c>
      <c r="AA453" s="13" t="s">
        <v>4615</v>
      </c>
      <c r="AB453">
        <v>35725.1</v>
      </c>
      <c r="AC453">
        <v>60</v>
      </c>
      <c r="AD453" t="s">
        <v>4615</v>
      </c>
      <c r="AE453">
        <v>37645.4</v>
      </c>
      <c r="AF453">
        <v>60</v>
      </c>
      <c r="AG453" t="s">
        <v>4615</v>
      </c>
      <c r="AH453">
        <v>22721.1</v>
      </c>
      <c r="AI453">
        <v>18</v>
      </c>
      <c r="AJ453" t="s">
        <v>4615</v>
      </c>
      <c r="AK453">
        <v>23821.5</v>
      </c>
      <c r="AL453">
        <v>30</v>
      </c>
      <c r="AM453" t="s">
        <v>4615</v>
      </c>
      <c r="AN453">
        <v>80.099999999999994</v>
      </c>
      <c r="AO453">
        <v>0.05</v>
      </c>
      <c r="AP453" t="s">
        <v>4615</v>
      </c>
      <c r="AQ453">
        <v>349.6</v>
      </c>
      <c r="AR453">
        <v>0.125</v>
      </c>
      <c r="AS453" t="s">
        <v>4615</v>
      </c>
      <c r="AT453">
        <v>0.21299999999999999</v>
      </c>
      <c r="AU453">
        <v>2</v>
      </c>
    </row>
    <row r="454" spans="1:47" x14ac:dyDescent="0.25">
      <c r="A454" t="s">
        <v>4709</v>
      </c>
      <c r="B454" t="s">
        <v>4709</v>
      </c>
      <c r="C454">
        <v>22.33</v>
      </c>
      <c r="D454">
        <v>985.55560000000003</v>
      </c>
      <c r="E454">
        <v>9</v>
      </c>
      <c r="F454">
        <v>-0.4</v>
      </c>
      <c r="G454">
        <v>493.78489999999999</v>
      </c>
      <c r="H454">
        <v>45.18</v>
      </c>
      <c r="I454" s="1">
        <v>98400000</v>
      </c>
      <c r="J454">
        <v>4</v>
      </c>
      <c r="K454">
        <v>12736</v>
      </c>
      <c r="L454" t="s">
        <v>26</v>
      </c>
      <c r="M454">
        <v>5</v>
      </c>
      <c r="N454">
        <v>5</v>
      </c>
      <c r="O454" t="s">
        <v>4710</v>
      </c>
      <c r="R454">
        <f t="shared" si="28"/>
        <v>0</v>
      </c>
      <c r="S454">
        <f t="shared" si="29"/>
        <v>0</v>
      </c>
      <c r="T454" s="9" t="s">
        <v>7947</v>
      </c>
      <c r="U454">
        <f t="shared" si="30"/>
        <v>0</v>
      </c>
      <c r="V454" t="s">
        <v>7948</v>
      </c>
      <c r="W454">
        <f t="shared" si="31"/>
        <v>0</v>
      </c>
      <c r="AA454" s="13" t="s">
        <v>4709</v>
      </c>
      <c r="AB454">
        <v>31451.200000000001</v>
      </c>
      <c r="AC454">
        <v>43</v>
      </c>
      <c r="AD454" t="s">
        <v>4709</v>
      </c>
      <c r="AE454">
        <v>29025.3</v>
      </c>
      <c r="AF454">
        <v>30</v>
      </c>
      <c r="AG454" t="s">
        <v>4709</v>
      </c>
      <c r="AH454">
        <v>17997.400000000001</v>
      </c>
      <c r="AI454">
        <v>13</v>
      </c>
      <c r="AJ454" t="s">
        <v>4709</v>
      </c>
      <c r="AK454">
        <v>16950.8</v>
      </c>
      <c r="AL454">
        <v>17</v>
      </c>
      <c r="AM454" t="s">
        <v>4709</v>
      </c>
      <c r="AN454">
        <v>77.3</v>
      </c>
      <c r="AO454">
        <v>0.05</v>
      </c>
      <c r="AP454" t="s">
        <v>4709</v>
      </c>
      <c r="AQ454">
        <v>697.8</v>
      </c>
      <c r="AR454">
        <v>0.25</v>
      </c>
      <c r="AS454" t="s">
        <v>4709</v>
      </c>
      <c r="AT454">
        <v>0.248</v>
      </c>
      <c r="AU454">
        <v>2</v>
      </c>
    </row>
    <row r="455" spans="1:47" x14ac:dyDescent="0.25">
      <c r="A455" t="s">
        <v>4739</v>
      </c>
      <c r="B455" t="s">
        <v>4739</v>
      </c>
      <c r="C455">
        <v>22.13</v>
      </c>
      <c r="D455">
        <v>1140.6952000000001</v>
      </c>
      <c r="E455">
        <v>9</v>
      </c>
      <c r="F455">
        <v>-0.9</v>
      </c>
      <c r="G455">
        <v>571.35440000000006</v>
      </c>
      <c r="H455">
        <v>20.46</v>
      </c>
      <c r="I455" s="1">
        <v>1560000</v>
      </c>
      <c r="J455">
        <v>8</v>
      </c>
      <c r="K455">
        <v>4788</v>
      </c>
      <c r="L455" t="s">
        <v>17</v>
      </c>
      <c r="M455">
        <v>1</v>
      </c>
      <c r="N455">
        <v>1</v>
      </c>
      <c r="O455" t="s">
        <v>4740</v>
      </c>
      <c r="R455">
        <f t="shared" si="28"/>
        <v>0</v>
      </c>
      <c r="S455">
        <f t="shared" si="29"/>
        <v>0</v>
      </c>
      <c r="T455" s="9" t="s">
        <v>7949</v>
      </c>
      <c r="U455">
        <f t="shared" si="30"/>
        <v>0</v>
      </c>
      <c r="V455" t="s">
        <v>7950</v>
      </c>
      <c r="W455">
        <f t="shared" si="31"/>
        <v>0</v>
      </c>
      <c r="AA455" s="13" t="s">
        <v>4739</v>
      </c>
      <c r="AB455">
        <v>32833.1</v>
      </c>
      <c r="AC455">
        <v>47</v>
      </c>
      <c r="AD455" t="s">
        <v>4739</v>
      </c>
      <c r="AE455">
        <v>36073.1</v>
      </c>
      <c r="AF455">
        <v>55</v>
      </c>
      <c r="AG455" t="s">
        <v>4739</v>
      </c>
      <c r="AH455">
        <v>9688.7999999999993</v>
      </c>
      <c r="AI455">
        <v>7</v>
      </c>
      <c r="AJ455" t="s">
        <v>4739</v>
      </c>
      <c r="AK455">
        <v>25971.599999999999</v>
      </c>
      <c r="AL455">
        <v>37</v>
      </c>
      <c r="AM455" t="s">
        <v>4739</v>
      </c>
      <c r="AN455">
        <v>87.1</v>
      </c>
      <c r="AO455">
        <v>0.05</v>
      </c>
      <c r="AP455" t="s">
        <v>4739</v>
      </c>
      <c r="AQ455">
        <v>1084.4000000000001</v>
      </c>
      <c r="AR455">
        <v>0.4</v>
      </c>
      <c r="AS455" t="s">
        <v>4739</v>
      </c>
      <c r="AT455">
        <v>0.26400000000000001</v>
      </c>
      <c r="AU455">
        <v>2</v>
      </c>
    </row>
    <row r="456" spans="1:47" x14ac:dyDescent="0.25">
      <c r="A456" t="s">
        <v>6034</v>
      </c>
      <c r="B456" t="s">
        <v>5230</v>
      </c>
      <c r="C456">
        <v>19.399999999999999</v>
      </c>
      <c r="D456">
        <v>1204.7478000000001</v>
      </c>
      <c r="E456">
        <v>9</v>
      </c>
      <c r="F456">
        <v>0.6</v>
      </c>
      <c r="G456">
        <v>402.59010000000001</v>
      </c>
      <c r="H456">
        <v>42.9</v>
      </c>
      <c r="I456" s="1">
        <v>2970000</v>
      </c>
      <c r="J456">
        <v>4</v>
      </c>
      <c r="K456">
        <v>11931</v>
      </c>
      <c r="L456" t="s">
        <v>26</v>
      </c>
      <c r="M456">
        <v>1</v>
      </c>
      <c r="N456">
        <v>1</v>
      </c>
      <c r="O456" t="s">
        <v>109</v>
      </c>
      <c r="P456" t="s">
        <v>44</v>
      </c>
      <c r="Q456" t="s">
        <v>67</v>
      </c>
      <c r="R456">
        <f t="shared" si="28"/>
        <v>0</v>
      </c>
      <c r="S456">
        <f t="shared" si="29"/>
        <v>0</v>
      </c>
      <c r="T456" s="9" t="s">
        <v>7769</v>
      </c>
      <c r="U456">
        <f t="shared" si="30"/>
        <v>0</v>
      </c>
      <c r="V456" t="s">
        <v>7951</v>
      </c>
      <c r="W456">
        <f t="shared" si="31"/>
        <v>0</v>
      </c>
      <c r="AA456" s="13" t="s">
        <v>6034</v>
      </c>
      <c r="AB456">
        <v>31020.7</v>
      </c>
      <c r="AC456">
        <v>41</v>
      </c>
      <c r="AD456" t="s">
        <v>6034</v>
      </c>
      <c r="AE456">
        <v>37462.5</v>
      </c>
      <c r="AF456">
        <v>60</v>
      </c>
      <c r="AG456" t="s">
        <v>6034</v>
      </c>
      <c r="AH456">
        <v>23131.1</v>
      </c>
      <c r="AI456">
        <v>19</v>
      </c>
      <c r="AJ456" t="s">
        <v>6034</v>
      </c>
      <c r="AK456">
        <v>26855.200000000001</v>
      </c>
      <c r="AL456">
        <v>39</v>
      </c>
      <c r="AM456" t="s">
        <v>6034</v>
      </c>
      <c r="AN456">
        <v>87.9</v>
      </c>
      <c r="AO456">
        <v>0.05</v>
      </c>
      <c r="AP456" t="s">
        <v>6034</v>
      </c>
      <c r="AQ456">
        <v>206.4</v>
      </c>
      <c r="AR456">
        <v>7.0000000000000007E-2</v>
      </c>
      <c r="AS456" t="s">
        <v>6034</v>
      </c>
      <c r="AT456">
        <v>0.17399999999999999</v>
      </c>
      <c r="AU456">
        <v>2</v>
      </c>
    </row>
    <row r="457" spans="1:47" x14ac:dyDescent="0.25">
      <c r="A457" t="s">
        <v>5260</v>
      </c>
      <c r="B457" t="s">
        <v>5260</v>
      </c>
      <c r="C457">
        <v>19.170000000000002</v>
      </c>
      <c r="D457">
        <v>1040.6818000000001</v>
      </c>
      <c r="E457">
        <v>9</v>
      </c>
      <c r="F457">
        <v>-1.8</v>
      </c>
      <c r="G457">
        <v>521.34720000000004</v>
      </c>
      <c r="H457">
        <v>24.73</v>
      </c>
      <c r="I457" s="1">
        <v>3240000</v>
      </c>
      <c r="J457">
        <v>10</v>
      </c>
      <c r="K457">
        <v>6256</v>
      </c>
      <c r="L457" t="s">
        <v>32</v>
      </c>
      <c r="M457">
        <v>1</v>
      </c>
      <c r="N457">
        <v>1</v>
      </c>
      <c r="O457" t="s">
        <v>5261</v>
      </c>
      <c r="R457">
        <f t="shared" si="28"/>
        <v>0</v>
      </c>
      <c r="S457">
        <f t="shared" si="29"/>
        <v>0</v>
      </c>
      <c r="T457" s="9" t="s">
        <v>7952</v>
      </c>
      <c r="U457">
        <f t="shared" si="30"/>
        <v>0</v>
      </c>
      <c r="V457" t="s">
        <v>7953</v>
      </c>
      <c r="W457">
        <f t="shared" si="31"/>
        <v>0</v>
      </c>
      <c r="AA457" s="13" t="s">
        <v>5260</v>
      </c>
      <c r="AB457">
        <v>36372.1</v>
      </c>
      <c r="AC457">
        <v>65</v>
      </c>
      <c r="AD457" t="s">
        <v>5260</v>
      </c>
      <c r="AE457">
        <v>35724.300000000003</v>
      </c>
      <c r="AF457">
        <v>55</v>
      </c>
      <c r="AG457" t="s">
        <v>5260</v>
      </c>
      <c r="AH457">
        <v>17533.599999999999</v>
      </c>
      <c r="AI457">
        <v>13</v>
      </c>
      <c r="AJ457" t="s">
        <v>5260</v>
      </c>
      <c r="AK457">
        <v>24451</v>
      </c>
      <c r="AL457">
        <v>32</v>
      </c>
      <c r="AM457" t="s">
        <v>5260</v>
      </c>
      <c r="AN457">
        <v>78.7</v>
      </c>
      <c r="AO457">
        <v>0.05</v>
      </c>
      <c r="AP457" t="s">
        <v>5260</v>
      </c>
      <c r="AQ457">
        <v>402.8</v>
      </c>
      <c r="AR457">
        <v>0.15</v>
      </c>
      <c r="AS457" t="s">
        <v>5260</v>
      </c>
      <c r="AT457">
        <v>0.224</v>
      </c>
      <c r="AU457">
        <v>2</v>
      </c>
    </row>
    <row r="458" spans="1:47" x14ac:dyDescent="0.25">
      <c r="A458" t="s">
        <v>5802</v>
      </c>
      <c r="B458" t="s">
        <v>5802</v>
      </c>
      <c r="C458">
        <v>15.64</v>
      </c>
      <c r="D458">
        <v>1090.4971</v>
      </c>
      <c r="E458">
        <v>9</v>
      </c>
      <c r="F458">
        <v>-0.9</v>
      </c>
      <c r="G458">
        <v>546.25530000000003</v>
      </c>
      <c r="H458">
        <v>49.37</v>
      </c>
      <c r="I458">
        <v>0</v>
      </c>
      <c r="J458">
        <v>3</v>
      </c>
      <c r="K458">
        <v>14328</v>
      </c>
      <c r="L458" t="s">
        <v>73</v>
      </c>
      <c r="M458">
        <v>1</v>
      </c>
      <c r="N458">
        <v>1</v>
      </c>
      <c r="O458" t="s">
        <v>4790</v>
      </c>
      <c r="R458">
        <f t="shared" si="28"/>
        <v>0</v>
      </c>
      <c r="S458">
        <f t="shared" si="29"/>
        <v>0</v>
      </c>
      <c r="T458" s="9" t="s">
        <v>7954</v>
      </c>
      <c r="U458">
        <f t="shared" si="30"/>
        <v>0</v>
      </c>
      <c r="V458" t="s">
        <v>7955</v>
      </c>
      <c r="W458">
        <f t="shared" si="31"/>
        <v>0</v>
      </c>
      <c r="AA458" s="13" t="s">
        <v>5802</v>
      </c>
      <c r="AB458">
        <v>27301.7</v>
      </c>
      <c r="AC458">
        <v>31</v>
      </c>
      <c r="AD458" t="s">
        <v>5802</v>
      </c>
      <c r="AE458">
        <v>23257.3</v>
      </c>
      <c r="AF458">
        <v>20</v>
      </c>
      <c r="AG458" t="s">
        <v>5802</v>
      </c>
      <c r="AH458">
        <v>10123.9</v>
      </c>
      <c r="AI458">
        <v>7</v>
      </c>
      <c r="AJ458" t="s">
        <v>5802</v>
      </c>
      <c r="AK458">
        <v>20670.3</v>
      </c>
      <c r="AL458">
        <v>23</v>
      </c>
      <c r="AM458" t="s">
        <v>5802</v>
      </c>
      <c r="AN458">
        <v>78.8</v>
      </c>
      <c r="AO458">
        <v>0.05</v>
      </c>
      <c r="AP458" t="s">
        <v>5802</v>
      </c>
      <c r="AQ458">
        <v>1525</v>
      </c>
      <c r="AR458">
        <v>0.5</v>
      </c>
      <c r="AS458" t="s">
        <v>5802</v>
      </c>
      <c r="AT458">
        <v>0.26900000000000002</v>
      </c>
      <c r="AU458">
        <v>2</v>
      </c>
    </row>
    <row r="459" spans="1:47" x14ac:dyDescent="0.25">
      <c r="A459" t="s">
        <v>134</v>
      </c>
      <c r="B459" t="s">
        <v>134</v>
      </c>
      <c r="C459">
        <v>46.4</v>
      </c>
      <c r="D459">
        <v>1005.572</v>
      </c>
      <c r="E459">
        <v>9</v>
      </c>
      <c r="F459">
        <v>0.6</v>
      </c>
      <c r="G459">
        <v>503.79360000000003</v>
      </c>
      <c r="H459">
        <v>25.49</v>
      </c>
      <c r="I459" s="1">
        <v>10700000</v>
      </c>
      <c r="J459">
        <v>8</v>
      </c>
      <c r="K459">
        <v>6544</v>
      </c>
      <c r="L459" t="s">
        <v>17</v>
      </c>
      <c r="M459">
        <v>3</v>
      </c>
      <c r="N459">
        <v>3</v>
      </c>
      <c r="O459" t="s">
        <v>135</v>
      </c>
      <c r="R459">
        <f t="shared" si="28"/>
        <v>0</v>
      </c>
      <c r="S459">
        <f t="shared" si="29"/>
        <v>0</v>
      </c>
      <c r="T459" s="9" t="s">
        <v>7956</v>
      </c>
      <c r="U459">
        <f t="shared" si="30"/>
        <v>0</v>
      </c>
      <c r="V459" t="s">
        <v>7957</v>
      </c>
      <c r="W459">
        <f t="shared" si="31"/>
        <v>0</v>
      </c>
      <c r="AA459" s="13" t="s">
        <v>134</v>
      </c>
      <c r="AB459">
        <v>36745.9</v>
      </c>
      <c r="AC459">
        <v>65</v>
      </c>
      <c r="AD459" t="s">
        <v>134</v>
      </c>
      <c r="AE459">
        <v>36696.300000000003</v>
      </c>
      <c r="AF459">
        <v>55</v>
      </c>
      <c r="AG459" t="s">
        <v>134</v>
      </c>
      <c r="AH459">
        <v>15707.1</v>
      </c>
      <c r="AI459">
        <v>11</v>
      </c>
      <c r="AJ459" t="s">
        <v>134</v>
      </c>
      <c r="AK459">
        <v>30202.3</v>
      </c>
      <c r="AL459">
        <v>55</v>
      </c>
      <c r="AM459" t="s">
        <v>134</v>
      </c>
      <c r="AN459">
        <v>90.9</v>
      </c>
      <c r="AO459">
        <v>0.06</v>
      </c>
      <c r="AP459" t="s">
        <v>134</v>
      </c>
      <c r="AQ459">
        <v>1375.8</v>
      </c>
      <c r="AR459">
        <v>0.5</v>
      </c>
      <c r="AS459" t="s">
        <v>134</v>
      </c>
      <c r="AT459">
        <v>0.31900000000000001</v>
      </c>
      <c r="AU459">
        <v>2</v>
      </c>
    </row>
    <row r="460" spans="1:47" x14ac:dyDescent="0.25">
      <c r="A460" t="s">
        <v>420</v>
      </c>
      <c r="B460" t="s">
        <v>420</v>
      </c>
      <c r="C460">
        <v>40.71</v>
      </c>
      <c r="D460">
        <v>1242.6509000000001</v>
      </c>
      <c r="E460">
        <v>9</v>
      </c>
      <c r="F460">
        <v>-1.6</v>
      </c>
      <c r="G460">
        <v>622.33169999999996</v>
      </c>
      <c r="H460">
        <v>30.16</v>
      </c>
      <c r="I460" s="1">
        <v>367000000</v>
      </c>
      <c r="J460">
        <v>10</v>
      </c>
      <c r="K460">
        <v>8173</v>
      </c>
      <c r="L460" t="s">
        <v>32</v>
      </c>
      <c r="M460">
        <v>12</v>
      </c>
      <c r="N460">
        <v>12</v>
      </c>
      <c r="O460" t="s">
        <v>421</v>
      </c>
      <c r="R460">
        <f t="shared" si="28"/>
        <v>0</v>
      </c>
      <c r="S460">
        <f t="shared" si="29"/>
        <v>0</v>
      </c>
      <c r="T460" s="9" t="s">
        <v>7958</v>
      </c>
      <c r="U460">
        <f t="shared" si="30"/>
        <v>0</v>
      </c>
      <c r="V460" t="s">
        <v>7959</v>
      </c>
      <c r="W460">
        <f t="shared" si="31"/>
        <v>0</v>
      </c>
      <c r="AA460" s="13" t="s">
        <v>420</v>
      </c>
      <c r="AB460">
        <v>32332.5</v>
      </c>
      <c r="AC460">
        <v>46</v>
      </c>
      <c r="AD460" t="s">
        <v>420</v>
      </c>
      <c r="AE460">
        <v>29711.599999999999</v>
      </c>
      <c r="AF460">
        <v>32</v>
      </c>
      <c r="AG460" t="s">
        <v>420</v>
      </c>
      <c r="AH460">
        <v>31907.8</v>
      </c>
      <c r="AI460">
        <v>40</v>
      </c>
      <c r="AJ460" t="s">
        <v>420</v>
      </c>
      <c r="AK460">
        <v>25574.5</v>
      </c>
      <c r="AL460">
        <v>35</v>
      </c>
      <c r="AM460" t="s">
        <v>420</v>
      </c>
      <c r="AN460">
        <v>93.1</v>
      </c>
      <c r="AO460">
        <v>0.06</v>
      </c>
      <c r="AP460" t="s">
        <v>420</v>
      </c>
      <c r="AQ460">
        <v>37.700000000000003</v>
      </c>
      <c r="AR460">
        <v>0.01</v>
      </c>
      <c r="AS460" t="s">
        <v>420</v>
      </c>
      <c r="AT460">
        <v>5.0999999999999997E-2</v>
      </c>
      <c r="AU460">
        <v>2</v>
      </c>
    </row>
    <row r="461" spans="1:47" x14ac:dyDescent="0.25">
      <c r="A461" t="s">
        <v>450</v>
      </c>
      <c r="B461" t="s">
        <v>450</v>
      </c>
      <c r="C461">
        <v>40.44</v>
      </c>
      <c r="D461">
        <v>1152.5999999999999</v>
      </c>
      <c r="E461">
        <v>9</v>
      </c>
      <c r="F461">
        <v>-0.2</v>
      </c>
      <c r="G461">
        <v>577.30709999999999</v>
      </c>
      <c r="H461">
        <v>22.01</v>
      </c>
      <c r="I461" s="1">
        <v>66100000</v>
      </c>
      <c r="J461">
        <v>8</v>
      </c>
      <c r="K461">
        <v>5329</v>
      </c>
      <c r="L461" t="s">
        <v>17</v>
      </c>
      <c r="M461">
        <v>6</v>
      </c>
      <c r="N461">
        <v>6</v>
      </c>
      <c r="O461" t="s">
        <v>451</v>
      </c>
      <c r="R461">
        <f t="shared" si="28"/>
        <v>0</v>
      </c>
      <c r="S461">
        <f t="shared" si="29"/>
        <v>0</v>
      </c>
      <c r="T461" s="9" t="s">
        <v>7960</v>
      </c>
      <c r="U461">
        <f t="shared" si="30"/>
        <v>0</v>
      </c>
      <c r="V461" t="s">
        <v>7961</v>
      </c>
      <c r="W461">
        <f t="shared" si="31"/>
        <v>0</v>
      </c>
      <c r="AA461" s="13" t="s">
        <v>450</v>
      </c>
      <c r="AB461">
        <v>17796.2</v>
      </c>
      <c r="AC461">
        <v>16</v>
      </c>
      <c r="AD461" t="s">
        <v>450</v>
      </c>
      <c r="AE461">
        <v>24078</v>
      </c>
      <c r="AF461">
        <v>21</v>
      </c>
      <c r="AG461" t="s">
        <v>450</v>
      </c>
      <c r="AH461">
        <v>4601.8</v>
      </c>
      <c r="AI461">
        <v>4</v>
      </c>
      <c r="AJ461" t="s">
        <v>450</v>
      </c>
      <c r="AK461">
        <v>3874</v>
      </c>
      <c r="AL461">
        <v>3.5</v>
      </c>
      <c r="AM461" t="s">
        <v>450</v>
      </c>
      <c r="AN461">
        <v>102.4</v>
      </c>
      <c r="AO461">
        <v>0.06</v>
      </c>
      <c r="AP461" t="s">
        <v>450</v>
      </c>
      <c r="AQ461">
        <v>3675.6</v>
      </c>
      <c r="AR461">
        <v>1.2</v>
      </c>
      <c r="AS461" t="s">
        <v>450</v>
      </c>
      <c r="AT461">
        <v>0.33100000000000002</v>
      </c>
      <c r="AU461">
        <v>2</v>
      </c>
    </row>
    <row r="462" spans="1:47" x14ac:dyDescent="0.25">
      <c r="A462" t="s">
        <v>617</v>
      </c>
      <c r="B462" t="s">
        <v>617</v>
      </c>
      <c r="C462">
        <v>39.049999999999997</v>
      </c>
      <c r="D462">
        <v>1184.6301000000001</v>
      </c>
      <c r="E462">
        <v>9</v>
      </c>
      <c r="F462">
        <v>-1.6</v>
      </c>
      <c r="G462">
        <v>593.32140000000004</v>
      </c>
      <c r="H462">
        <v>28.57</v>
      </c>
      <c r="I462" s="1">
        <v>60100000</v>
      </c>
      <c r="J462">
        <v>10</v>
      </c>
      <c r="K462">
        <v>7610</v>
      </c>
      <c r="L462" t="s">
        <v>32</v>
      </c>
      <c r="M462">
        <v>4</v>
      </c>
      <c r="N462">
        <v>4</v>
      </c>
      <c r="O462" t="s">
        <v>207</v>
      </c>
      <c r="R462">
        <f t="shared" si="28"/>
        <v>0</v>
      </c>
      <c r="S462">
        <f t="shared" si="29"/>
        <v>0</v>
      </c>
      <c r="T462" s="9" t="s">
        <v>7682</v>
      </c>
      <c r="U462">
        <f t="shared" si="30"/>
        <v>0</v>
      </c>
      <c r="V462" t="s">
        <v>7962</v>
      </c>
      <c r="W462">
        <f t="shared" si="31"/>
        <v>0</v>
      </c>
      <c r="AA462" s="13" t="s">
        <v>617</v>
      </c>
      <c r="AB462">
        <v>38355.800000000003</v>
      </c>
      <c r="AC462">
        <v>75</v>
      </c>
      <c r="AD462" t="s">
        <v>617</v>
      </c>
      <c r="AE462">
        <v>40911.199999999997</v>
      </c>
      <c r="AF462">
        <v>80</v>
      </c>
      <c r="AG462" t="s">
        <v>617</v>
      </c>
      <c r="AH462">
        <v>31744.3</v>
      </c>
      <c r="AI462">
        <v>39</v>
      </c>
      <c r="AJ462" t="s">
        <v>617</v>
      </c>
      <c r="AK462">
        <v>30440.799999999999</v>
      </c>
      <c r="AL462">
        <v>55</v>
      </c>
      <c r="AM462" t="s">
        <v>617</v>
      </c>
      <c r="AN462">
        <v>93.1</v>
      </c>
      <c r="AO462">
        <v>0.06</v>
      </c>
      <c r="AP462" t="s">
        <v>617</v>
      </c>
      <c r="AQ462">
        <v>15212</v>
      </c>
      <c r="AR462">
        <v>5.5</v>
      </c>
      <c r="AS462" t="s">
        <v>617</v>
      </c>
      <c r="AT462">
        <v>0.35499999999999998</v>
      </c>
      <c r="AU462">
        <v>1</v>
      </c>
    </row>
    <row r="463" spans="1:47" x14ac:dyDescent="0.25">
      <c r="A463" t="s">
        <v>902</v>
      </c>
      <c r="B463" t="s">
        <v>902</v>
      </c>
      <c r="C463">
        <v>37.159999999999997</v>
      </c>
      <c r="D463">
        <v>1088.6382000000001</v>
      </c>
      <c r="E463">
        <v>9</v>
      </c>
      <c r="F463">
        <v>-0.8</v>
      </c>
      <c r="G463">
        <v>545.32590000000005</v>
      </c>
      <c r="H463">
        <v>43.92</v>
      </c>
      <c r="I463" s="1">
        <v>3760000</v>
      </c>
      <c r="J463">
        <v>7</v>
      </c>
      <c r="K463">
        <v>12740</v>
      </c>
      <c r="L463" t="s">
        <v>20</v>
      </c>
      <c r="M463">
        <v>1</v>
      </c>
      <c r="N463">
        <v>1</v>
      </c>
      <c r="O463" t="s">
        <v>453</v>
      </c>
      <c r="R463">
        <f t="shared" si="28"/>
        <v>0</v>
      </c>
      <c r="S463">
        <f t="shared" si="29"/>
        <v>0</v>
      </c>
      <c r="T463" s="9" t="s">
        <v>7963</v>
      </c>
      <c r="U463">
        <f t="shared" si="30"/>
        <v>0</v>
      </c>
      <c r="V463" t="s">
        <v>7964</v>
      </c>
      <c r="W463">
        <f t="shared" si="31"/>
        <v>0</v>
      </c>
      <c r="AA463" s="13" t="s">
        <v>902</v>
      </c>
      <c r="AB463">
        <v>18652.599999999999</v>
      </c>
      <c r="AC463">
        <v>17</v>
      </c>
      <c r="AD463" t="s">
        <v>902</v>
      </c>
      <c r="AE463">
        <v>19128</v>
      </c>
      <c r="AF463">
        <v>16</v>
      </c>
      <c r="AG463" t="s">
        <v>902</v>
      </c>
      <c r="AH463">
        <v>18290.8</v>
      </c>
      <c r="AI463">
        <v>13</v>
      </c>
      <c r="AJ463" t="s">
        <v>902</v>
      </c>
      <c r="AK463">
        <v>18384.099999999999</v>
      </c>
      <c r="AL463">
        <v>19</v>
      </c>
      <c r="AM463" t="s">
        <v>902</v>
      </c>
      <c r="AN463">
        <v>101.1</v>
      </c>
      <c r="AO463">
        <v>0.06</v>
      </c>
      <c r="AP463" t="s">
        <v>902</v>
      </c>
      <c r="AQ463">
        <v>13291.7</v>
      </c>
      <c r="AR463">
        <v>4.5</v>
      </c>
      <c r="AS463" t="s">
        <v>902</v>
      </c>
      <c r="AT463">
        <v>0.35</v>
      </c>
      <c r="AU463">
        <v>1</v>
      </c>
    </row>
    <row r="464" spans="1:47" x14ac:dyDescent="0.25">
      <c r="A464" t="s">
        <v>1186</v>
      </c>
      <c r="B464" t="s">
        <v>1186</v>
      </c>
      <c r="C464">
        <v>35.729999999999997</v>
      </c>
      <c r="D464">
        <v>1027.5662</v>
      </c>
      <c r="E464">
        <v>9</v>
      </c>
      <c r="F464">
        <v>0.2</v>
      </c>
      <c r="G464">
        <v>514.79049999999995</v>
      </c>
      <c r="H464">
        <v>33.909999999999997</v>
      </c>
      <c r="I464" s="1">
        <v>130000000</v>
      </c>
      <c r="J464">
        <v>10</v>
      </c>
      <c r="K464">
        <v>9486</v>
      </c>
      <c r="L464" t="s">
        <v>32</v>
      </c>
      <c r="M464">
        <v>6</v>
      </c>
      <c r="N464">
        <v>6</v>
      </c>
      <c r="O464" t="s">
        <v>723</v>
      </c>
      <c r="R464">
        <f t="shared" ref="R464:R527" si="32">SUMPRODUCT(--ISNUMBER(SEARCH($T$2:$T$596,"*"&amp;O464&amp;"*")))</f>
        <v>0</v>
      </c>
      <c r="S464">
        <f t="shared" si="29"/>
        <v>0</v>
      </c>
      <c r="T464" s="9" t="s">
        <v>7965</v>
      </c>
      <c r="U464">
        <f t="shared" si="30"/>
        <v>0</v>
      </c>
      <c r="V464" t="s">
        <v>7966</v>
      </c>
      <c r="W464">
        <f t="shared" si="31"/>
        <v>0</v>
      </c>
      <c r="AA464" s="13" t="s">
        <v>1186</v>
      </c>
      <c r="AB464">
        <v>38686.699999999997</v>
      </c>
      <c r="AC464">
        <v>75</v>
      </c>
      <c r="AD464" t="s">
        <v>1186</v>
      </c>
      <c r="AE464">
        <v>36593.599999999999</v>
      </c>
      <c r="AF464">
        <v>55</v>
      </c>
      <c r="AG464" t="s">
        <v>1186</v>
      </c>
      <c r="AH464">
        <v>25197.7</v>
      </c>
      <c r="AI464">
        <v>22</v>
      </c>
      <c r="AJ464" t="s">
        <v>1186</v>
      </c>
      <c r="AK464">
        <v>30693.8</v>
      </c>
      <c r="AL464">
        <v>55</v>
      </c>
      <c r="AM464" t="s">
        <v>1186</v>
      </c>
      <c r="AN464">
        <v>90.6</v>
      </c>
      <c r="AO464">
        <v>0.06</v>
      </c>
      <c r="AP464" t="s">
        <v>1186</v>
      </c>
      <c r="AQ464">
        <v>1614.8</v>
      </c>
      <c r="AR464">
        <v>0.6</v>
      </c>
      <c r="AS464" t="s">
        <v>1186</v>
      </c>
      <c r="AT464">
        <v>0.32600000000000001</v>
      </c>
      <c r="AU464">
        <v>2</v>
      </c>
    </row>
    <row r="465" spans="1:47" x14ac:dyDescent="0.25">
      <c r="A465" t="s">
        <v>1278</v>
      </c>
      <c r="B465" t="s">
        <v>1278</v>
      </c>
      <c r="C465">
        <v>35.29</v>
      </c>
      <c r="D465">
        <v>1128.6404</v>
      </c>
      <c r="E465">
        <v>9</v>
      </c>
      <c r="F465">
        <v>0.6</v>
      </c>
      <c r="G465">
        <v>565.32780000000002</v>
      </c>
      <c r="H465">
        <v>22.14</v>
      </c>
      <c r="I465" s="1">
        <v>2430000</v>
      </c>
      <c r="J465">
        <v>8</v>
      </c>
      <c r="K465">
        <v>5373</v>
      </c>
      <c r="L465" t="s">
        <v>17</v>
      </c>
      <c r="M465">
        <v>1</v>
      </c>
      <c r="N465">
        <v>1</v>
      </c>
      <c r="O465" t="s">
        <v>1279</v>
      </c>
      <c r="R465">
        <f t="shared" si="32"/>
        <v>0</v>
      </c>
      <c r="S465">
        <f t="shared" si="29"/>
        <v>0</v>
      </c>
      <c r="T465" s="9" t="s">
        <v>7967</v>
      </c>
      <c r="U465">
        <f t="shared" si="30"/>
        <v>0</v>
      </c>
      <c r="V465" t="s">
        <v>7968</v>
      </c>
      <c r="W465">
        <f t="shared" si="31"/>
        <v>0</v>
      </c>
      <c r="AA465" s="13" t="s">
        <v>1278</v>
      </c>
      <c r="AB465">
        <v>22267.200000000001</v>
      </c>
      <c r="AC465">
        <v>22</v>
      </c>
      <c r="AD465" t="s">
        <v>1278</v>
      </c>
      <c r="AE465">
        <v>25262.9</v>
      </c>
      <c r="AF465">
        <v>23</v>
      </c>
      <c r="AG465" t="s">
        <v>1278</v>
      </c>
      <c r="AH465">
        <v>4171.3</v>
      </c>
      <c r="AI465">
        <v>4</v>
      </c>
      <c r="AJ465" t="s">
        <v>1278</v>
      </c>
      <c r="AK465">
        <v>20151.3</v>
      </c>
      <c r="AL465">
        <v>22</v>
      </c>
      <c r="AM465" t="s">
        <v>1278</v>
      </c>
      <c r="AN465">
        <v>88.6</v>
      </c>
      <c r="AO465">
        <v>0.06</v>
      </c>
      <c r="AP465" t="s">
        <v>1278</v>
      </c>
      <c r="AQ465">
        <v>11085.6</v>
      </c>
      <c r="AR465">
        <v>4</v>
      </c>
      <c r="AS465" t="s">
        <v>1278</v>
      </c>
      <c r="AT465">
        <v>0.34699999999999998</v>
      </c>
      <c r="AU465">
        <v>1</v>
      </c>
    </row>
    <row r="466" spans="1:47" x14ac:dyDescent="0.25">
      <c r="A466" t="s">
        <v>1309</v>
      </c>
      <c r="B466" t="s">
        <v>1309</v>
      </c>
      <c r="C466">
        <v>35.1</v>
      </c>
      <c r="D466">
        <v>1039.5886</v>
      </c>
      <c r="E466">
        <v>9</v>
      </c>
      <c r="F466">
        <v>-1.2</v>
      </c>
      <c r="G466">
        <v>520.80100000000004</v>
      </c>
      <c r="H466">
        <v>23.19</v>
      </c>
      <c r="I466" s="1">
        <v>7220000</v>
      </c>
      <c r="J466">
        <v>7</v>
      </c>
      <c r="K466">
        <v>5685</v>
      </c>
      <c r="L466" t="s">
        <v>20</v>
      </c>
      <c r="M466">
        <v>1</v>
      </c>
      <c r="N466">
        <v>1</v>
      </c>
      <c r="O466" t="s">
        <v>1310</v>
      </c>
      <c r="R466">
        <f t="shared" si="32"/>
        <v>0</v>
      </c>
      <c r="S466">
        <f t="shared" si="29"/>
        <v>0</v>
      </c>
      <c r="T466" s="9" t="s">
        <v>7969</v>
      </c>
      <c r="U466">
        <f t="shared" si="30"/>
        <v>0</v>
      </c>
      <c r="V466" t="s">
        <v>7970</v>
      </c>
      <c r="W466">
        <f t="shared" si="31"/>
        <v>0</v>
      </c>
      <c r="AA466" s="13" t="s">
        <v>1309</v>
      </c>
      <c r="AB466">
        <v>34682.199999999997</v>
      </c>
      <c r="AC466">
        <v>55</v>
      </c>
      <c r="AD466" t="s">
        <v>1309</v>
      </c>
      <c r="AE466">
        <v>35076.6</v>
      </c>
      <c r="AF466">
        <v>48</v>
      </c>
      <c r="AG466" t="s">
        <v>1309</v>
      </c>
      <c r="AH466">
        <v>20051.900000000001</v>
      </c>
      <c r="AI466">
        <v>15</v>
      </c>
      <c r="AJ466" t="s">
        <v>1309</v>
      </c>
      <c r="AK466">
        <v>27202</v>
      </c>
      <c r="AL466">
        <v>41</v>
      </c>
      <c r="AM466" t="s">
        <v>1309</v>
      </c>
      <c r="AN466">
        <v>99.7</v>
      </c>
      <c r="AO466">
        <v>0.06</v>
      </c>
      <c r="AP466" t="s">
        <v>1309</v>
      </c>
      <c r="AQ466">
        <v>3150.2</v>
      </c>
      <c r="AR466">
        <v>1</v>
      </c>
      <c r="AS466" t="s">
        <v>1309</v>
      </c>
      <c r="AT466">
        <v>0.33700000000000002</v>
      </c>
      <c r="AU466">
        <v>2</v>
      </c>
    </row>
    <row r="467" spans="1:47" x14ac:dyDescent="0.25">
      <c r="A467" t="s">
        <v>1489</v>
      </c>
      <c r="B467" t="s">
        <v>1489</v>
      </c>
      <c r="C467">
        <v>34.39</v>
      </c>
      <c r="D467">
        <v>1045.5780999999999</v>
      </c>
      <c r="E467">
        <v>9</v>
      </c>
      <c r="F467">
        <v>-1.5</v>
      </c>
      <c r="G467">
        <v>523.79549999999995</v>
      </c>
      <c r="H467">
        <v>21.88</v>
      </c>
      <c r="I467" s="1">
        <v>36500000</v>
      </c>
      <c r="J467">
        <v>8</v>
      </c>
      <c r="K467">
        <v>5282</v>
      </c>
      <c r="L467" t="s">
        <v>17</v>
      </c>
      <c r="M467">
        <v>2</v>
      </c>
      <c r="N467">
        <v>2</v>
      </c>
      <c r="O467" t="s">
        <v>1490</v>
      </c>
      <c r="R467">
        <f t="shared" si="32"/>
        <v>0</v>
      </c>
      <c r="S467">
        <f t="shared" si="29"/>
        <v>0</v>
      </c>
      <c r="T467" s="9" t="s">
        <v>7971</v>
      </c>
      <c r="U467">
        <f t="shared" si="30"/>
        <v>0</v>
      </c>
      <c r="V467" t="s">
        <v>7972</v>
      </c>
      <c r="W467">
        <f t="shared" si="31"/>
        <v>0</v>
      </c>
      <c r="AA467" s="13" t="s">
        <v>1489</v>
      </c>
      <c r="AB467">
        <v>31961</v>
      </c>
      <c r="AC467">
        <v>44</v>
      </c>
      <c r="AD467" t="s">
        <v>1489</v>
      </c>
      <c r="AE467">
        <v>37452</v>
      </c>
      <c r="AF467">
        <v>60</v>
      </c>
      <c r="AG467" t="s">
        <v>1489</v>
      </c>
      <c r="AH467">
        <v>18720.099999999999</v>
      </c>
      <c r="AI467">
        <v>14</v>
      </c>
      <c r="AJ467" t="s">
        <v>1489</v>
      </c>
      <c r="AK467">
        <v>23509.8</v>
      </c>
      <c r="AL467">
        <v>30</v>
      </c>
      <c r="AM467" t="s">
        <v>1489</v>
      </c>
      <c r="AN467">
        <v>88.6</v>
      </c>
      <c r="AO467">
        <v>0.06</v>
      </c>
      <c r="AP467" t="s">
        <v>1489</v>
      </c>
      <c r="AQ467">
        <v>288.89999999999998</v>
      </c>
      <c r="AR467">
        <v>0.09</v>
      </c>
      <c r="AS467" t="s">
        <v>1489</v>
      </c>
      <c r="AT467">
        <v>0.215</v>
      </c>
      <c r="AU467">
        <v>2</v>
      </c>
    </row>
    <row r="468" spans="1:47" x14ac:dyDescent="0.25">
      <c r="A468" t="s">
        <v>1653</v>
      </c>
      <c r="B468" t="s">
        <v>1653</v>
      </c>
      <c r="C468">
        <v>33.840000000000003</v>
      </c>
      <c r="D468">
        <v>1144.6393</v>
      </c>
      <c r="E468">
        <v>9</v>
      </c>
      <c r="F468">
        <v>0.7</v>
      </c>
      <c r="G468">
        <v>573.32730000000004</v>
      </c>
      <c r="H468">
        <v>78.42</v>
      </c>
      <c r="I468" s="1">
        <v>78700000</v>
      </c>
      <c r="J468">
        <v>9</v>
      </c>
      <c r="K468">
        <v>25250</v>
      </c>
      <c r="L468" t="s">
        <v>23</v>
      </c>
      <c r="M468">
        <v>18</v>
      </c>
      <c r="N468">
        <v>18</v>
      </c>
      <c r="O468" t="s">
        <v>1654</v>
      </c>
      <c r="R468">
        <f t="shared" si="32"/>
        <v>0</v>
      </c>
      <c r="S468">
        <f t="shared" si="29"/>
        <v>1</v>
      </c>
      <c r="T468" s="9" t="s">
        <v>7973</v>
      </c>
      <c r="U468">
        <f t="shared" si="30"/>
        <v>0</v>
      </c>
      <c r="V468" t="s">
        <v>7974</v>
      </c>
      <c r="W468">
        <f t="shared" si="31"/>
        <v>0</v>
      </c>
      <c r="AA468" s="13" t="s">
        <v>1653</v>
      </c>
      <c r="AB468">
        <v>25879.3</v>
      </c>
      <c r="AC468">
        <v>28</v>
      </c>
      <c r="AD468" t="s">
        <v>1653</v>
      </c>
      <c r="AE468">
        <v>24579.4</v>
      </c>
      <c r="AF468">
        <v>22</v>
      </c>
      <c r="AG468" t="s">
        <v>1653</v>
      </c>
      <c r="AH468">
        <v>19078.3</v>
      </c>
      <c r="AI468">
        <v>14</v>
      </c>
      <c r="AJ468" t="s">
        <v>1653</v>
      </c>
      <c r="AK468">
        <v>846.2</v>
      </c>
      <c r="AL468">
        <v>1.2</v>
      </c>
      <c r="AM468" t="s">
        <v>1653</v>
      </c>
      <c r="AN468">
        <v>100.8</v>
      </c>
      <c r="AO468">
        <v>0.06</v>
      </c>
      <c r="AP468" t="s">
        <v>1653</v>
      </c>
      <c r="AQ468">
        <v>6687.5</v>
      </c>
      <c r="AR468">
        <v>2.5</v>
      </c>
      <c r="AS468" t="s">
        <v>1653</v>
      </c>
      <c r="AT468">
        <v>0.33200000000000002</v>
      </c>
      <c r="AU468">
        <v>2</v>
      </c>
    </row>
    <row r="469" spans="1:47" x14ac:dyDescent="0.25">
      <c r="A469" t="s">
        <v>1672</v>
      </c>
      <c r="B469" t="s">
        <v>1672</v>
      </c>
      <c r="C469">
        <v>33.75</v>
      </c>
      <c r="D469">
        <v>1093.5894000000001</v>
      </c>
      <c r="E469">
        <v>9</v>
      </c>
      <c r="F469">
        <v>-0.8</v>
      </c>
      <c r="G469">
        <v>547.80150000000003</v>
      </c>
      <c r="H469">
        <v>26.02</v>
      </c>
      <c r="I469" s="1">
        <v>2420000000</v>
      </c>
      <c r="J469">
        <v>2</v>
      </c>
      <c r="K469">
        <v>6607</v>
      </c>
      <c r="L469" t="s">
        <v>29</v>
      </c>
      <c r="M469">
        <v>10</v>
      </c>
      <c r="N469">
        <v>10</v>
      </c>
      <c r="O469" t="s">
        <v>714</v>
      </c>
      <c r="R469">
        <f t="shared" si="32"/>
        <v>0</v>
      </c>
      <c r="S469">
        <f t="shared" si="29"/>
        <v>0</v>
      </c>
      <c r="T469" s="9" t="s">
        <v>7975</v>
      </c>
      <c r="U469">
        <f t="shared" si="30"/>
        <v>0</v>
      </c>
      <c r="V469" t="s">
        <v>7976</v>
      </c>
      <c r="W469">
        <f t="shared" si="31"/>
        <v>0</v>
      </c>
      <c r="AA469" s="13" t="s">
        <v>1672</v>
      </c>
      <c r="AB469">
        <v>28302.7</v>
      </c>
      <c r="AC469">
        <v>34</v>
      </c>
      <c r="AD469" t="s">
        <v>1672</v>
      </c>
      <c r="AE469">
        <v>34950.800000000003</v>
      </c>
      <c r="AF469">
        <v>48</v>
      </c>
      <c r="AG469" t="s">
        <v>1672</v>
      </c>
      <c r="AH469">
        <v>2966.2</v>
      </c>
      <c r="AI469">
        <v>3.5</v>
      </c>
      <c r="AJ469" t="s">
        <v>1672</v>
      </c>
      <c r="AK469">
        <v>25232.6</v>
      </c>
      <c r="AL469">
        <v>34</v>
      </c>
      <c r="AM469" t="s">
        <v>1672</v>
      </c>
      <c r="AN469">
        <v>89.4</v>
      </c>
      <c r="AO469">
        <v>0.06</v>
      </c>
      <c r="AP469" t="s">
        <v>1672</v>
      </c>
      <c r="AQ469">
        <v>544.9</v>
      </c>
      <c r="AR469">
        <v>0.2</v>
      </c>
      <c r="AS469" t="s">
        <v>1672</v>
      </c>
      <c r="AT469">
        <v>0.27200000000000002</v>
      </c>
      <c r="AU469">
        <v>2</v>
      </c>
    </row>
    <row r="470" spans="1:47" x14ac:dyDescent="0.25">
      <c r="A470" t="s">
        <v>1695</v>
      </c>
      <c r="B470" t="s">
        <v>1695</v>
      </c>
      <c r="C470">
        <v>33.64</v>
      </c>
      <c r="D470">
        <v>1024.4727</v>
      </c>
      <c r="E470">
        <v>9</v>
      </c>
      <c r="F470">
        <v>0.6</v>
      </c>
      <c r="G470">
        <v>513.24390000000005</v>
      </c>
      <c r="H470">
        <v>24.87</v>
      </c>
      <c r="I470" s="1">
        <v>48700000</v>
      </c>
      <c r="J470">
        <v>6</v>
      </c>
      <c r="K470">
        <v>6171</v>
      </c>
      <c r="L470" t="s">
        <v>142</v>
      </c>
      <c r="M470">
        <v>5</v>
      </c>
      <c r="N470">
        <v>5</v>
      </c>
      <c r="O470" t="s">
        <v>1572</v>
      </c>
      <c r="R470">
        <f t="shared" si="32"/>
        <v>0</v>
      </c>
      <c r="S470">
        <f t="shared" si="29"/>
        <v>0</v>
      </c>
      <c r="T470" s="9" t="s">
        <v>7977</v>
      </c>
      <c r="U470">
        <f t="shared" si="30"/>
        <v>0</v>
      </c>
      <c r="V470" t="s">
        <v>7978</v>
      </c>
      <c r="W470">
        <f t="shared" si="31"/>
        <v>0</v>
      </c>
      <c r="AA470" s="13" t="s">
        <v>1695</v>
      </c>
      <c r="AB470">
        <v>34662.400000000001</v>
      </c>
      <c r="AC470">
        <v>55</v>
      </c>
      <c r="AD470" t="s">
        <v>1695</v>
      </c>
      <c r="AE470">
        <v>33605.4</v>
      </c>
      <c r="AF470">
        <v>43</v>
      </c>
      <c r="AG470" t="s">
        <v>1695</v>
      </c>
      <c r="AH470">
        <v>21792.6</v>
      </c>
      <c r="AI470">
        <v>17</v>
      </c>
      <c r="AJ470" t="s">
        <v>1695</v>
      </c>
      <c r="AK470">
        <v>28246.1</v>
      </c>
      <c r="AL470">
        <v>44</v>
      </c>
      <c r="AM470" t="s">
        <v>1695</v>
      </c>
      <c r="AN470">
        <v>102.6</v>
      </c>
      <c r="AO470">
        <v>0.06</v>
      </c>
      <c r="AP470" t="s">
        <v>1695</v>
      </c>
      <c r="AQ470">
        <v>122.4</v>
      </c>
      <c r="AR470">
        <v>0.04</v>
      </c>
      <c r="AS470" t="s">
        <v>1695</v>
      </c>
      <c r="AT470">
        <v>0.14399999999999999</v>
      </c>
      <c r="AU470">
        <v>2</v>
      </c>
    </row>
    <row r="471" spans="1:47" x14ac:dyDescent="0.25">
      <c r="A471" t="s">
        <v>1998</v>
      </c>
      <c r="B471" t="s">
        <v>1998</v>
      </c>
      <c r="C471">
        <v>32.549999999999997</v>
      </c>
      <c r="D471">
        <v>1003.5087</v>
      </c>
      <c r="E471">
        <v>9</v>
      </c>
      <c r="F471">
        <v>1.6</v>
      </c>
      <c r="G471">
        <v>502.76240000000001</v>
      </c>
      <c r="H471">
        <v>31.99</v>
      </c>
      <c r="I471" s="1">
        <v>31300000</v>
      </c>
      <c r="J471">
        <v>9</v>
      </c>
      <c r="K471">
        <v>8806</v>
      </c>
      <c r="L471" t="s">
        <v>23</v>
      </c>
      <c r="M471">
        <v>4</v>
      </c>
      <c r="N471">
        <v>4</v>
      </c>
      <c r="O471" t="s">
        <v>1999</v>
      </c>
      <c r="R471">
        <f t="shared" si="32"/>
        <v>0</v>
      </c>
      <c r="S471">
        <f t="shared" si="29"/>
        <v>0</v>
      </c>
      <c r="T471" s="9" t="s">
        <v>7979</v>
      </c>
      <c r="U471">
        <f t="shared" si="30"/>
        <v>0</v>
      </c>
      <c r="V471" t="s">
        <v>7980</v>
      </c>
      <c r="W471">
        <f t="shared" si="31"/>
        <v>0</v>
      </c>
      <c r="AA471" s="13" t="s">
        <v>1998</v>
      </c>
      <c r="AB471">
        <v>37120.300000000003</v>
      </c>
      <c r="AC471">
        <v>65</v>
      </c>
      <c r="AD471" t="s">
        <v>1998</v>
      </c>
      <c r="AE471">
        <v>34507.800000000003</v>
      </c>
      <c r="AF471">
        <v>46</v>
      </c>
      <c r="AG471" t="s">
        <v>1998</v>
      </c>
      <c r="AH471">
        <v>22518.7</v>
      </c>
      <c r="AI471">
        <v>18</v>
      </c>
      <c r="AJ471" t="s">
        <v>1998</v>
      </c>
      <c r="AK471">
        <v>23197.5</v>
      </c>
      <c r="AL471">
        <v>29</v>
      </c>
      <c r="AM471" t="s">
        <v>1998</v>
      </c>
      <c r="AN471">
        <v>93.6</v>
      </c>
      <c r="AO471">
        <v>0.06</v>
      </c>
      <c r="AP471" t="s">
        <v>1998</v>
      </c>
      <c r="AQ471">
        <v>79.099999999999994</v>
      </c>
      <c r="AR471">
        <v>0.02</v>
      </c>
      <c r="AS471" t="s">
        <v>1998</v>
      </c>
      <c r="AT471">
        <v>0.09</v>
      </c>
      <c r="AU471">
        <v>2</v>
      </c>
    </row>
    <row r="472" spans="1:47" x14ac:dyDescent="0.25">
      <c r="A472" t="s">
        <v>2004</v>
      </c>
      <c r="B472" t="s">
        <v>2004</v>
      </c>
      <c r="C472">
        <v>32.520000000000003</v>
      </c>
      <c r="D472">
        <v>1123.6171999999999</v>
      </c>
      <c r="E472">
        <v>9</v>
      </c>
      <c r="F472">
        <v>1.2</v>
      </c>
      <c r="G472">
        <v>375.54680000000002</v>
      </c>
      <c r="H472">
        <v>20.49</v>
      </c>
      <c r="I472" s="1">
        <v>41300000</v>
      </c>
      <c r="J472">
        <v>6</v>
      </c>
      <c r="K472">
        <v>4768</v>
      </c>
      <c r="L472" t="s">
        <v>142</v>
      </c>
      <c r="M472">
        <v>4</v>
      </c>
      <c r="N472">
        <v>4</v>
      </c>
      <c r="O472" t="s">
        <v>2005</v>
      </c>
      <c r="R472">
        <f t="shared" si="32"/>
        <v>0</v>
      </c>
      <c r="S472">
        <f t="shared" si="29"/>
        <v>0</v>
      </c>
      <c r="T472" s="10" t="s">
        <v>7981</v>
      </c>
      <c r="U472">
        <f t="shared" si="30"/>
        <v>9</v>
      </c>
      <c r="V472" t="s">
        <v>7982</v>
      </c>
      <c r="W472">
        <f t="shared" si="31"/>
        <v>0</v>
      </c>
      <c r="AA472" s="13" t="s">
        <v>2004</v>
      </c>
      <c r="AB472">
        <v>36295.9</v>
      </c>
      <c r="AC472">
        <v>65</v>
      </c>
      <c r="AD472" t="s">
        <v>2004</v>
      </c>
      <c r="AE472">
        <v>38791.9</v>
      </c>
      <c r="AF472">
        <v>70</v>
      </c>
      <c r="AG472" t="s">
        <v>2004</v>
      </c>
      <c r="AH472">
        <v>19548.5</v>
      </c>
      <c r="AI472">
        <v>15</v>
      </c>
      <c r="AJ472" t="s">
        <v>2004</v>
      </c>
      <c r="AK472">
        <v>20415.5</v>
      </c>
      <c r="AL472">
        <v>23</v>
      </c>
      <c r="AM472" t="s">
        <v>2004</v>
      </c>
      <c r="AN472">
        <v>95.4</v>
      </c>
      <c r="AO472">
        <v>0.06</v>
      </c>
      <c r="AP472" t="s">
        <v>2004</v>
      </c>
      <c r="AQ472">
        <v>1824.4</v>
      </c>
      <c r="AR472">
        <v>0.6</v>
      </c>
      <c r="AS472" t="s">
        <v>2004</v>
      </c>
      <c r="AT472">
        <v>0.32500000000000001</v>
      </c>
      <c r="AU472">
        <v>2</v>
      </c>
    </row>
    <row r="473" spans="1:47" x14ac:dyDescent="0.25">
      <c r="A473" t="s">
        <v>2150</v>
      </c>
      <c r="B473" t="s">
        <v>2150</v>
      </c>
      <c r="C473">
        <v>32.01</v>
      </c>
      <c r="D473">
        <v>1003.545</v>
      </c>
      <c r="E473">
        <v>9</v>
      </c>
      <c r="F473">
        <v>1.1000000000000001</v>
      </c>
      <c r="G473">
        <v>502.78030000000001</v>
      </c>
      <c r="H473">
        <v>40.49</v>
      </c>
      <c r="I473" s="1">
        <v>8460000</v>
      </c>
      <c r="J473">
        <v>3</v>
      </c>
      <c r="K473">
        <v>11189</v>
      </c>
      <c r="L473" t="s">
        <v>73</v>
      </c>
      <c r="M473">
        <v>3</v>
      </c>
      <c r="N473">
        <v>3</v>
      </c>
      <c r="O473" t="s">
        <v>2151</v>
      </c>
      <c r="R473">
        <f t="shared" si="32"/>
        <v>0</v>
      </c>
      <c r="S473">
        <f t="shared" si="29"/>
        <v>0</v>
      </c>
      <c r="T473" s="9" t="s">
        <v>7728</v>
      </c>
      <c r="U473">
        <f t="shared" si="30"/>
        <v>0</v>
      </c>
      <c r="V473" t="s">
        <v>7983</v>
      </c>
      <c r="W473">
        <f t="shared" si="31"/>
        <v>0</v>
      </c>
      <c r="AA473" s="13" t="s">
        <v>2150</v>
      </c>
      <c r="AB473">
        <v>31530.3</v>
      </c>
      <c r="AC473">
        <v>43</v>
      </c>
      <c r="AD473" t="s">
        <v>2150</v>
      </c>
      <c r="AE473">
        <v>31393.8</v>
      </c>
      <c r="AF473">
        <v>36</v>
      </c>
      <c r="AG473" t="s">
        <v>2150</v>
      </c>
      <c r="AH473">
        <v>19283.599999999999</v>
      </c>
      <c r="AI473">
        <v>14</v>
      </c>
      <c r="AJ473" t="s">
        <v>2150</v>
      </c>
      <c r="AK473">
        <v>23886</v>
      </c>
      <c r="AL473">
        <v>31</v>
      </c>
      <c r="AM473" t="s">
        <v>2150</v>
      </c>
      <c r="AN473">
        <v>96.9</v>
      </c>
      <c r="AO473">
        <v>0.06</v>
      </c>
      <c r="AP473" t="s">
        <v>2150</v>
      </c>
      <c r="AQ473">
        <v>7798.1</v>
      </c>
      <c r="AR473">
        <v>2.5</v>
      </c>
      <c r="AS473" t="s">
        <v>2150</v>
      </c>
      <c r="AT473">
        <v>0.34799999999999998</v>
      </c>
      <c r="AU473">
        <v>1</v>
      </c>
    </row>
    <row r="474" spans="1:47" x14ac:dyDescent="0.25">
      <c r="A474" t="s">
        <v>2299</v>
      </c>
      <c r="B474" t="s">
        <v>2299</v>
      </c>
      <c r="C474">
        <v>31.53</v>
      </c>
      <c r="D474">
        <v>1145.6556</v>
      </c>
      <c r="E474">
        <v>9</v>
      </c>
      <c r="F474">
        <v>-0.1</v>
      </c>
      <c r="G474">
        <v>573.83500000000004</v>
      </c>
      <c r="H474">
        <v>36.229999999999997</v>
      </c>
      <c r="I474" s="1">
        <v>20400000</v>
      </c>
      <c r="J474">
        <v>1</v>
      </c>
      <c r="K474">
        <v>9720</v>
      </c>
      <c r="L474" t="s">
        <v>84</v>
      </c>
      <c r="M474">
        <v>6</v>
      </c>
      <c r="N474">
        <v>6</v>
      </c>
      <c r="O474" t="s">
        <v>2300</v>
      </c>
      <c r="R474">
        <f t="shared" si="32"/>
        <v>0</v>
      </c>
      <c r="S474">
        <f t="shared" si="29"/>
        <v>0</v>
      </c>
      <c r="T474" s="10" t="s">
        <v>7155</v>
      </c>
      <c r="U474">
        <f t="shared" si="30"/>
        <v>1</v>
      </c>
      <c r="V474" t="s">
        <v>7984</v>
      </c>
      <c r="W474">
        <f t="shared" si="31"/>
        <v>0</v>
      </c>
      <c r="AA474" s="13" t="s">
        <v>2299</v>
      </c>
      <c r="AB474">
        <v>31981.8</v>
      </c>
      <c r="AC474">
        <v>44</v>
      </c>
      <c r="AD474" t="s">
        <v>2299</v>
      </c>
      <c r="AE474">
        <v>34247.5</v>
      </c>
      <c r="AF474">
        <v>45</v>
      </c>
      <c r="AG474" t="s">
        <v>2299</v>
      </c>
      <c r="AH474">
        <v>20343</v>
      </c>
      <c r="AI474">
        <v>15</v>
      </c>
      <c r="AJ474" t="s">
        <v>2299</v>
      </c>
      <c r="AK474">
        <v>22592.9</v>
      </c>
      <c r="AL474">
        <v>27</v>
      </c>
      <c r="AM474" t="s">
        <v>2299</v>
      </c>
      <c r="AN474">
        <v>98.5</v>
      </c>
      <c r="AO474">
        <v>0.06</v>
      </c>
      <c r="AP474" t="s">
        <v>2299</v>
      </c>
      <c r="AQ474">
        <v>812.8</v>
      </c>
      <c r="AR474">
        <v>0.3</v>
      </c>
      <c r="AS474" t="s">
        <v>2299</v>
      </c>
      <c r="AT474">
        <v>0.29799999999999999</v>
      </c>
      <c r="AU474">
        <v>2</v>
      </c>
    </row>
    <row r="475" spans="1:47" x14ac:dyDescent="0.25">
      <c r="A475" t="s">
        <v>2004</v>
      </c>
      <c r="B475" t="s">
        <v>2457</v>
      </c>
      <c r="C475">
        <v>31.08</v>
      </c>
      <c r="D475">
        <v>1139.6121000000001</v>
      </c>
      <c r="E475">
        <v>9</v>
      </c>
      <c r="F475">
        <v>0.1</v>
      </c>
      <c r="G475">
        <v>380.87799999999999</v>
      </c>
      <c r="H475">
        <v>20.07</v>
      </c>
      <c r="I475" s="1">
        <v>44800000</v>
      </c>
      <c r="J475">
        <v>6</v>
      </c>
      <c r="K475">
        <v>4616</v>
      </c>
      <c r="L475" t="s">
        <v>142</v>
      </c>
      <c r="M475">
        <v>3</v>
      </c>
      <c r="N475">
        <v>3</v>
      </c>
      <c r="O475" t="s">
        <v>2005</v>
      </c>
      <c r="P475" t="s">
        <v>44</v>
      </c>
      <c r="Q475" t="s">
        <v>155</v>
      </c>
      <c r="R475">
        <f t="shared" si="32"/>
        <v>0</v>
      </c>
      <c r="S475">
        <f t="shared" si="29"/>
        <v>0</v>
      </c>
      <c r="T475" s="9" t="s">
        <v>7985</v>
      </c>
      <c r="U475">
        <f t="shared" si="30"/>
        <v>0</v>
      </c>
      <c r="V475" t="s">
        <v>7279</v>
      </c>
      <c r="W475">
        <f t="shared" si="31"/>
        <v>0</v>
      </c>
      <c r="AA475" s="13" t="s">
        <v>2004</v>
      </c>
      <c r="AB475">
        <v>36295.9</v>
      </c>
      <c r="AC475">
        <v>65</v>
      </c>
      <c r="AD475" t="s">
        <v>2004</v>
      </c>
      <c r="AE475">
        <v>38791.9</v>
      </c>
      <c r="AF475">
        <v>70</v>
      </c>
      <c r="AG475" t="s">
        <v>2004</v>
      </c>
      <c r="AH475">
        <v>19548.5</v>
      </c>
      <c r="AI475">
        <v>15</v>
      </c>
      <c r="AJ475" t="s">
        <v>2004</v>
      </c>
      <c r="AK475">
        <v>20415.5</v>
      </c>
      <c r="AL475">
        <v>23</v>
      </c>
      <c r="AM475" t="s">
        <v>2004</v>
      </c>
      <c r="AN475">
        <v>95.4</v>
      </c>
      <c r="AO475">
        <v>0.06</v>
      </c>
      <c r="AP475" t="s">
        <v>2004</v>
      </c>
      <c r="AQ475">
        <v>1824.4</v>
      </c>
      <c r="AR475">
        <v>0.6</v>
      </c>
      <c r="AS475" t="s">
        <v>2004</v>
      </c>
      <c r="AT475">
        <v>0.32500000000000001</v>
      </c>
      <c r="AU475">
        <v>2</v>
      </c>
    </row>
    <row r="476" spans="1:47" x14ac:dyDescent="0.25">
      <c r="A476" t="s">
        <v>2468</v>
      </c>
      <c r="B476" t="s">
        <v>2468</v>
      </c>
      <c r="C476">
        <v>31.06</v>
      </c>
      <c r="D476">
        <v>1050.6660999999999</v>
      </c>
      <c r="E476">
        <v>9</v>
      </c>
      <c r="F476">
        <v>1.1000000000000001</v>
      </c>
      <c r="G476">
        <v>526.34090000000003</v>
      </c>
      <c r="H476">
        <v>36.32</v>
      </c>
      <c r="I476" s="1">
        <v>39000000</v>
      </c>
      <c r="J476">
        <v>3</v>
      </c>
      <c r="K476">
        <v>9716</v>
      </c>
      <c r="L476" t="s">
        <v>73</v>
      </c>
      <c r="M476">
        <v>3</v>
      </c>
      <c r="N476">
        <v>3</v>
      </c>
      <c r="O476" t="s">
        <v>2469</v>
      </c>
      <c r="R476">
        <f t="shared" si="32"/>
        <v>0</v>
      </c>
      <c r="S476">
        <f t="shared" si="29"/>
        <v>0</v>
      </c>
      <c r="T476" s="10" t="s">
        <v>7903</v>
      </c>
      <c r="U476">
        <f t="shared" si="30"/>
        <v>0</v>
      </c>
      <c r="V476" t="s">
        <v>7986</v>
      </c>
      <c r="W476">
        <f t="shared" si="31"/>
        <v>0</v>
      </c>
      <c r="AA476" s="13" t="s">
        <v>2468</v>
      </c>
      <c r="AB476">
        <v>31437.599999999999</v>
      </c>
      <c r="AC476">
        <v>43</v>
      </c>
      <c r="AD476" t="s">
        <v>2468</v>
      </c>
      <c r="AE476">
        <v>31936.5</v>
      </c>
      <c r="AF476">
        <v>37</v>
      </c>
      <c r="AG476" t="s">
        <v>2468</v>
      </c>
      <c r="AH476">
        <v>17701.900000000001</v>
      </c>
      <c r="AI476">
        <v>13</v>
      </c>
      <c r="AJ476" t="s">
        <v>2468</v>
      </c>
      <c r="AK476">
        <v>25169.1</v>
      </c>
      <c r="AL476">
        <v>34</v>
      </c>
      <c r="AM476" t="s">
        <v>2468</v>
      </c>
      <c r="AN476">
        <v>102.6</v>
      </c>
      <c r="AO476">
        <v>0.06</v>
      </c>
      <c r="AP476" t="s">
        <v>2468</v>
      </c>
      <c r="AQ476">
        <v>4467.2</v>
      </c>
      <c r="AR476">
        <v>1.4</v>
      </c>
      <c r="AS476" t="s">
        <v>2468</v>
      </c>
      <c r="AT476">
        <v>0.34200000000000003</v>
      </c>
      <c r="AU476">
        <v>2</v>
      </c>
    </row>
    <row r="477" spans="1:47" x14ac:dyDescent="0.25">
      <c r="A477" t="s">
        <v>3729</v>
      </c>
      <c r="B477" t="s">
        <v>2551</v>
      </c>
      <c r="C477">
        <v>30.79</v>
      </c>
      <c r="D477">
        <v>1071.6587</v>
      </c>
      <c r="E477">
        <v>9</v>
      </c>
      <c r="F477">
        <v>0.3</v>
      </c>
      <c r="G477">
        <v>536.83680000000004</v>
      </c>
      <c r="H477">
        <v>44.78</v>
      </c>
      <c r="I477" s="1">
        <v>878000000</v>
      </c>
      <c r="J477">
        <v>3</v>
      </c>
      <c r="K477">
        <v>12717</v>
      </c>
      <c r="L477" t="s">
        <v>73</v>
      </c>
      <c r="M477">
        <v>28</v>
      </c>
      <c r="N477">
        <v>28</v>
      </c>
      <c r="O477" t="s">
        <v>2552</v>
      </c>
      <c r="P477" t="s">
        <v>44</v>
      </c>
      <c r="Q477" t="s">
        <v>223</v>
      </c>
      <c r="R477">
        <f t="shared" si="32"/>
        <v>0</v>
      </c>
      <c r="S477">
        <f t="shared" si="29"/>
        <v>0</v>
      </c>
      <c r="T477" s="9" t="s">
        <v>7987</v>
      </c>
      <c r="U477">
        <f t="shared" si="30"/>
        <v>0</v>
      </c>
      <c r="V477" t="s">
        <v>7988</v>
      </c>
      <c r="W477">
        <f t="shared" si="31"/>
        <v>0</v>
      </c>
      <c r="AA477" s="13" t="s">
        <v>3729</v>
      </c>
      <c r="AB477">
        <v>28930</v>
      </c>
      <c r="AC477">
        <v>35</v>
      </c>
      <c r="AD477" t="s">
        <v>3729</v>
      </c>
      <c r="AE477">
        <v>36387.9</v>
      </c>
      <c r="AF477">
        <v>55</v>
      </c>
      <c r="AG477" t="s">
        <v>3729</v>
      </c>
      <c r="AH477">
        <v>16631.099999999999</v>
      </c>
      <c r="AI477">
        <v>12</v>
      </c>
      <c r="AJ477" t="s">
        <v>3729</v>
      </c>
      <c r="AK477">
        <v>20580.3</v>
      </c>
      <c r="AL477">
        <v>23</v>
      </c>
      <c r="AM477" t="s">
        <v>3729</v>
      </c>
      <c r="AN477">
        <v>96.9</v>
      </c>
      <c r="AO477">
        <v>0.06</v>
      </c>
      <c r="AP477" t="s">
        <v>3729</v>
      </c>
      <c r="AQ477">
        <v>7449.1</v>
      </c>
      <c r="AR477">
        <v>2.5</v>
      </c>
      <c r="AS477" t="s">
        <v>3729</v>
      </c>
      <c r="AT477">
        <v>0.34799999999999998</v>
      </c>
      <c r="AU477">
        <v>1</v>
      </c>
    </row>
    <row r="478" spans="1:47" x14ac:dyDescent="0.25">
      <c r="A478" t="s">
        <v>4185</v>
      </c>
      <c r="B478" t="s">
        <v>2570</v>
      </c>
      <c r="C478">
        <v>30.71</v>
      </c>
      <c r="D478">
        <v>1142.6958</v>
      </c>
      <c r="E478">
        <v>9</v>
      </c>
      <c r="F478">
        <v>0.6</v>
      </c>
      <c r="G478">
        <v>381.90609999999998</v>
      </c>
      <c r="H478">
        <v>37.61</v>
      </c>
      <c r="I478" s="1">
        <v>49500000</v>
      </c>
      <c r="J478">
        <v>7</v>
      </c>
      <c r="K478">
        <v>10593</v>
      </c>
      <c r="L478" t="s">
        <v>20</v>
      </c>
      <c r="M478">
        <v>8</v>
      </c>
      <c r="N478">
        <v>8</v>
      </c>
      <c r="O478" t="s">
        <v>367</v>
      </c>
      <c r="P478" t="s">
        <v>44</v>
      </c>
      <c r="Q478" t="s">
        <v>338</v>
      </c>
      <c r="R478">
        <f t="shared" si="32"/>
        <v>1</v>
      </c>
      <c r="S478">
        <f t="shared" si="29"/>
        <v>1</v>
      </c>
      <c r="T478" s="9" t="s">
        <v>7471</v>
      </c>
      <c r="U478">
        <f t="shared" si="30"/>
        <v>0</v>
      </c>
      <c r="V478" t="s">
        <v>7989</v>
      </c>
      <c r="W478">
        <f t="shared" si="31"/>
        <v>0</v>
      </c>
      <c r="AA478" s="13" t="s">
        <v>4185</v>
      </c>
      <c r="AB478">
        <v>33990.9</v>
      </c>
      <c r="AC478">
        <v>55</v>
      </c>
      <c r="AD478" t="s">
        <v>4185</v>
      </c>
      <c r="AE478">
        <v>38707.699999999997</v>
      </c>
      <c r="AF478">
        <v>70</v>
      </c>
      <c r="AG478" t="s">
        <v>4185</v>
      </c>
      <c r="AH478">
        <v>23409.1</v>
      </c>
      <c r="AI478">
        <v>19</v>
      </c>
      <c r="AJ478" t="s">
        <v>4185</v>
      </c>
      <c r="AK478">
        <v>20226.5</v>
      </c>
      <c r="AL478">
        <v>22</v>
      </c>
      <c r="AM478" t="s">
        <v>4185</v>
      </c>
      <c r="AN478">
        <v>102.8</v>
      </c>
      <c r="AO478">
        <v>0.06</v>
      </c>
      <c r="AP478" t="s">
        <v>4185</v>
      </c>
      <c r="AQ478">
        <v>2702</v>
      </c>
      <c r="AR478">
        <v>0.9</v>
      </c>
      <c r="AS478" t="s">
        <v>4185</v>
      </c>
      <c r="AT478">
        <v>0.33500000000000002</v>
      </c>
      <c r="AU478">
        <v>2</v>
      </c>
    </row>
    <row r="479" spans="1:47" x14ac:dyDescent="0.25">
      <c r="A479" t="s">
        <v>2580</v>
      </c>
      <c r="B479" t="s">
        <v>2580</v>
      </c>
      <c r="C479">
        <v>30.66</v>
      </c>
      <c r="D479">
        <v>1069.6396</v>
      </c>
      <c r="E479">
        <v>9</v>
      </c>
      <c r="F479">
        <v>0.2</v>
      </c>
      <c r="G479">
        <v>535.82719999999995</v>
      </c>
      <c r="H479">
        <v>31.7</v>
      </c>
      <c r="I479" s="1">
        <v>38600000</v>
      </c>
      <c r="J479">
        <v>5</v>
      </c>
      <c r="K479">
        <v>7964</v>
      </c>
      <c r="L479" t="s">
        <v>47</v>
      </c>
      <c r="M479">
        <v>2</v>
      </c>
      <c r="N479">
        <v>2</v>
      </c>
      <c r="O479" t="s">
        <v>2581</v>
      </c>
      <c r="R479">
        <f t="shared" si="32"/>
        <v>0</v>
      </c>
      <c r="S479">
        <f t="shared" si="29"/>
        <v>0</v>
      </c>
      <c r="T479" s="9" t="s">
        <v>7990</v>
      </c>
      <c r="U479">
        <f t="shared" si="30"/>
        <v>0</v>
      </c>
      <c r="V479" t="s">
        <v>7991</v>
      </c>
      <c r="W479">
        <f t="shared" si="31"/>
        <v>0</v>
      </c>
      <c r="AA479" s="13" t="s">
        <v>2580</v>
      </c>
      <c r="AB479">
        <v>25406.6</v>
      </c>
      <c r="AC479">
        <v>27</v>
      </c>
      <c r="AD479" t="s">
        <v>2580</v>
      </c>
      <c r="AE479">
        <v>30369.1</v>
      </c>
      <c r="AF479">
        <v>33</v>
      </c>
      <c r="AG479" t="s">
        <v>2580</v>
      </c>
      <c r="AH479">
        <v>16708.099999999999</v>
      </c>
      <c r="AI479">
        <v>12</v>
      </c>
      <c r="AJ479" t="s">
        <v>2580</v>
      </c>
      <c r="AK479">
        <v>23050.400000000001</v>
      </c>
      <c r="AL479">
        <v>29</v>
      </c>
      <c r="AM479" t="s">
        <v>2580</v>
      </c>
      <c r="AN479">
        <v>94.8</v>
      </c>
      <c r="AO479">
        <v>0.06</v>
      </c>
      <c r="AP479" t="s">
        <v>2580</v>
      </c>
      <c r="AQ479">
        <v>860</v>
      </c>
      <c r="AR479">
        <v>0.3</v>
      </c>
      <c r="AS479" t="s">
        <v>2580</v>
      </c>
      <c r="AT479">
        <v>0.29699999999999999</v>
      </c>
      <c r="AU479">
        <v>2</v>
      </c>
    </row>
    <row r="480" spans="1:47" x14ac:dyDescent="0.25">
      <c r="A480" t="s">
        <v>2654</v>
      </c>
      <c r="B480" t="s">
        <v>2654</v>
      </c>
      <c r="C480">
        <v>30.42</v>
      </c>
      <c r="D480">
        <v>1027.5563</v>
      </c>
      <c r="E480">
        <v>9</v>
      </c>
      <c r="F480">
        <v>0.3</v>
      </c>
      <c r="G480">
        <v>514.78560000000004</v>
      </c>
      <c r="H480">
        <v>29.57</v>
      </c>
      <c r="I480" s="1">
        <v>1940000</v>
      </c>
      <c r="J480">
        <v>10</v>
      </c>
      <c r="K480">
        <v>7964</v>
      </c>
      <c r="L480" t="s">
        <v>32</v>
      </c>
      <c r="M480">
        <v>1</v>
      </c>
      <c r="N480">
        <v>1</v>
      </c>
      <c r="O480" t="s">
        <v>2655</v>
      </c>
      <c r="R480">
        <f t="shared" si="32"/>
        <v>0</v>
      </c>
      <c r="S480">
        <f t="shared" si="29"/>
        <v>0</v>
      </c>
      <c r="T480" s="9" t="s">
        <v>7992</v>
      </c>
      <c r="U480">
        <f t="shared" si="30"/>
        <v>1</v>
      </c>
      <c r="V480" t="s">
        <v>7993</v>
      </c>
      <c r="W480">
        <f t="shared" si="31"/>
        <v>0</v>
      </c>
      <c r="AA480" s="13" t="s">
        <v>2654</v>
      </c>
      <c r="AB480">
        <v>28660.5</v>
      </c>
      <c r="AC480">
        <v>35</v>
      </c>
      <c r="AD480" t="s">
        <v>2654</v>
      </c>
      <c r="AE480">
        <v>29308.7</v>
      </c>
      <c r="AF480">
        <v>31</v>
      </c>
      <c r="AG480" t="s">
        <v>2654</v>
      </c>
      <c r="AH480">
        <v>16772.900000000001</v>
      </c>
      <c r="AI480">
        <v>12</v>
      </c>
      <c r="AJ480" t="s">
        <v>2654</v>
      </c>
      <c r="AK480">
        <v>13357.6</v>
      </c>
      <c r="AL480">
        <v>12</v>
      </c>
      <c r="AM480" t="s">
        <v>2654</v>
      </c>
      <c r="AN480">
        <v>89.4</v>
      </c>
      <c r="AO480">
        <v>0.06</v>
      </c>
      <c r="AP480" t="s">
        <v>2654</v>
      </c>
      <c r="AQ480">
        <v>25226.6</v>
      </c>
      <c r="AR480">
        <v>12</v>
      </c>
      <c r="AS480" t="s">
        <v>2654</v>
      </c>
      <c r="AT480">
        <v>0.35299999999999998</v>
      </c>
      <c r="AU480">
        <v>1</v>
      </c>
    </row>
    <row r="481" spans="1:47" x14ac:dyDescent="0.25">
      <c r="A481" t="s">
        <v>2710</v>
      </c>
      <c r="B481" t="s">
        <v>2710</v>
      </c>
      <c r="C481">
        <v>30.25</v>
      </c>
      <c r="D481">
        <v>1129.5404000000001</v>
      </c>
      <c r="E481">
        <v>9</v>
      </c>
      <c r="F481">
        <v>-1.5</v>
      </c>
      <c r="G481">
        <v>565.77660000000003</v>
      </c>
      <c r="H481">
        <v>40.049999999999997</v>
      </c>
      <c r="I481" s="1">
        <v>1300000</v>
      </c>
      <c r="J481">
        <v>2</v>
      </c>
      <c r="K481">
        <v>11579</v>
      </c>
      <c r="L481" t="s">
        <v>29</v>
      </c>
      <c r="M481">
        <v>1</v>
      </c>
      <c r="N481">
        <v>1</v>
      </c>
      <c r="O481" t="s">
        <v>2711</v>
      </c>
      <c r="R481">
        <f t="shared" si="32"/>
        <v>0</v>
      </c>
      <c r="S481">
        <f t="shared" si="29"/>
        <v>0</v>
      </c>
      <c r="T481" s="10" t="s">
        <v>7994</v>
      </c>
      <c r="U481">
        <f t="shared" si="30"/>
        <v>2</v>
      </c>
      <c r="V481" t="s">
        <v>7995</v>
      </c>
      <c r="W481">
        <f t="shared" si="31"/>
        <v>0</v>
      </c>
      <c r="AA481" s="13" t="s">
        <v>2710</v>
      </c>
      <c r="AB481">
        <v>31633.200000000001</v>
      </c>
      <c r="AC481">
        <v>43</v>
      </c>
      <c r="AD481" t="s">
        <v>2710</v>
      </c>
      <c r="AE481">
        <v>30759.7</v>
      </c>
      <c r="AF481">
        <v>34</v>
      </c>
      <c r="AG481" t="s">
        <v>2710</v>
      </c>
      <c r="AH481">
        <v>21140</v>
      </c>
      <c r="AI481">
        <v>16</v>
      </c>
      <c r="AJ481" t="s">
        <v>2710</v>
      </c>
      <c r="AK481">
        <v>22855.200000000001</v>
      </c>
      <c r="AL481">
        <v>28</v>
      </c>
      <c r="AM481" t="s">
        <v>2710</v>
      </c>
      <c r="AN481">
        <v>88.8</v>
      </c>
      <c r="AO481">
        <v>0.06</v>
      </c>
      <c r="AP481" t="s">
        <v>2710</v>
      </c>
      <c r="AQ481">
        <v>78.099999999999994</v>
      </c>
      <c r="AR481">
        <v>0.02</v>
      </c>
      <c r="AS481" t="s">
        <v>2710</v>
      </c>
      <c r="AT481">
        <v>0.09</v>
      </c>
      <c r="AU481">
        <v>2</v>
      </c>
    </row>
    <row r="482" spans="1:47" x14ac:dyDescent="0.25">
      <c r="A482" t="s">
        <v>2784</v>
      </c>
      <c r="B482" t="s">
        <v>2784</v>
      </c>
      <c r="C482">
        <v>30</v>
      </c>
      <c r="D482">
        <v>1075.6025</v>
      </c>
      <c r="E482">
        <v>9</v>
      </c>
      <c r="F482">
        <v>0.4</v>
      </c>
      <c r="G482">
        <v>538.80880000000002</v>
      </c>
      <c r="H482">
        <v>45.23</v>
      </c>
      <c r="I482" s="1">
        <v>6930000</v>
      </c>
      <c r="J482">
        <v>3</v>
      </c>
      <c r="K482">
        <v>12875</v>
      </c>
      <c r="L482" t="s">
        <v>73</v>
      </c>
      <c r="M482">
        <v>1</v>
      </c>
      <c r="N482">
        <v>1</v>
      </c>
      <c r="O482" t="s">
        <v>1298</v>
      </c>
      <c r="R482">
        <f t="shared" si="32"/>
        <v>0</v>
      </c>
      <c r="S482">
        <f t="shared" si="29"/>
        <v>0</v>
      </c>
      <c r="T482" s="9" t="s">
        <v>7996</v>
      </c>
      <c r="U482">
        <f t="shared" si="30"/>
        <v>0</v>
      </c>
      <c r="V482" t="s">
        <v>7997</v>
      </c>
      <c r="W482">
        <f t="shared" si="31"/>
        <v>0</v>
      </c>
      <c r="AA482" s="13" t="s">
        <v>2784</v>
      </c>
      <c r="AB482">
        <v>27862.1</v>
      </c>
      <c r="AC482">
        <v>33</v>
      </c>
      <c r="AD482" t="s">
        <v>2784</v>
      </c>
      <c r="AE482">
        <v>29434.2</v>
      </c>
      <c r="AF482">
        <v>31</v>
      </c>
      <c r="AG482" t="s">
        <v>2784</v>
      </c>
      <c r="AH482">
        <v>3061</v>
      </c>
      <c r="AI482">
        <v>3.5</v>
      </c>
      <c r="AJ482" t="s">
        <v>2784</v>
      </c>
      <c r="AK482">
        <v>14098.8</v>
      </c>
      <c r="AL482">
        <v>13</v>
      </c>
      <c r="AM482" t="s">
        <v>2784</v>
      </c>
      <c r="AN482">
        <v>100.1</v>
      </c>
      <c r="AO482">
        <v>0.06</v>
      </c>
      <c r="AP482" t="s">
        <v>2784</v>
      </c>
      <c r="AQ482">
        <v>2941.1</v>
      </c>
      <c r="AR482">
        <v>1</v>
      </c>
      <c r="AS482" t="s">
        <v>2784</v>
      </c>
      <c r="AT482">
        <v>0.33200000000000002</v>
      </c>
      <c r="AU482">
        <v>2</v>
      </c>
    </row>
    <row r="483" spans="1:47" x14ac:dyDescent="0.25">
      <c r="A483" t="s">
        <v>2799</v>
      </c>
      <c r="B483" t="s">
        <v>2799</v>
      </c>
      <c r="C483">
        <v>29.93</v>
      </c>
      <c r="D483">
        <v>1098.5458000000001</v>
      </c>
      <c r="E483">
        <v>9</v>
      </c>
      <c r="F483">
        <v>1.4</v>
      </c>
      <c r="G483">
        <v>550.28089999999997</v>
      </c>
      <c r="H483">
        <v>30.34</v>
      </c>
      <c r="I483" s="1">
        <v>973000</v>
      </c>
      <c r="J483">
        <v>8</v>
      </c>
      <c r="K483">
        <v>8223</v>
      </c>
      <c r="L483" t="s">
        <v>17</v>
      </c>
      <c r="M483">
        <v>1</v>
      </c>
      <c r="N483">
        <v>1</v>
      </c>
      <c r="O483" t="s">
        <v>2800</v>
      </c>
      <c r="R483">
        <f t="shared" si="32"/>
        <v>0</v>
      </c>
      <c r="S483">
        <f t="shared" si="29"/>
        <v>0</v>
      </c>
      <c r="T483" s="9" t="s">
        <v>7998</v>
      </c>
      <c r="U483">
        <f t="shared" si="30"/>
        <v>0</v>
      </c>
      <c r="V483" t="s">
        <v>7999</v>
      </c>
      <c r="W483">
        <f t="shared" si="31"/>
        <v>0</v>
      </c>
      <c r="AA483" s="13" t="s">
        <v>2799</v>
      </c>
      <c r="AB483">
        <v>29873.1</v>
      </c>
      <c r="AC483">
        <v>38</v>
      </c>
      <c r="AD483" t="s">
        <v>2799</v>
      </c>
      <c r="AE483">
        <v>28115</v>
      </c>
      <c r="AF483">
        <v>28</v>
      </c>
      <c r="AG483" t="s">
        <v>2799</v>
      </c>
      <c r="AH483">
        <v>29847.200000000001</v>
      </c>
      <c r="AI483">
        <v>33</v>
      </c>
      <c r="AJ483" t="s">
        <v>2799</v>
      </c>
      <c r="AK483">
        <v>27705.200000000001</v>
      </c>
      <c r="AL483">
        <v>42</v>
      </c>
      <c r="AM483" t="s">
        <v>2799</v>
      </c>
      <c r="AN483">
        <v>94</v>
      </c>
      <c r="AO483">
        <v>0.06</v>
      </c>
      <c r="AP483" t="s">
        <v>2799</v>
      </c>
      <c r="AQ483">
        <v>3659.9</v>
      </c>
      <c r="AR483">
        <v>1.2</v>
      </c>
      <c r="AS483" t="s">
        <v>2799</v>
      </c>
      <c r="AT483">
        <v>0.34100000000000003</v>
      </c>
      <c r="AU483">
        <v>2</v>
      </c>
    </row>
    <row r="484" spans="1:47" x14ac:dyDescent="0.25">
      <c r="A484" t="s">
        <v>2952</v>
      </c>
      <c r="B484" t="s">
        <v>2952</v>
      </c>
      <c r="C484">
        <v>29.41</v>
      </c>
      <c r="D484">
        <v>1091.6451</v>
      </c>
      <c r="E484">
        <v>9</v>
      </c>
      <c r="F484">
        <v>0.6</v>
      </c>
      <c r="G484">
        <v>546.83019999999999</v>
      </c>
      <c r="H484">
        <v>40.56</v>
      </c>
      <c r="I484" s="1">
        <v>21500000</v>
      </c>
      <c r="J484">
        <v>5</v>
      </c>
      <c r="K484">
        <v>10985</v>
      </c>
      <c r="L484" t="s">
        <v>47</v>
      </c>
      <c r="M484">
        <v>2</v>
      </c>
      <c r="N484">
        <v>2</v>
      </c>
      <c r="O484" t="s">
        <v>2953</v>
      </c>
      <c r="R484">
        <f t="shared" si="32"/>
        <v>0</v>
      </c>
      <c r="S484">
        <f t="shared" si="29"/>
        <v>0</v>
      </c>
      <c r="T484" s="9" t="s">
        <v>8000</v>
      </c>
      <c r="U484">
        <f t="shared" si="30"/>
        <v>0</v>
      </c>
      <c r="V484" t="s">
        <v>8001</v>
      </c>
      <c r="W484">
        <f t="shared" si="31"/>
        <v>0</v>
      </c>
      <c r="AA484" s="13" t="s">
        <v>2952</v>
      </c>
      <c r="AB484">
        <v>30970.400000000001</v>
      </c>
      <c r="AC484">
        <v>41</v>
      </c>
      <c r="AD484" t="s">
        <v>2952</v>
      </c>
      <c r="AE484">
        <v>32545.200000000001</v>
      </c>
      <c r="AF484">
        <v>39</v>
      </c>
      <c r="AG484" t="s">
        <v>2952</v>
      </c>
      <c r="AH484">
        <v>25337.1</v>
      </c>
      <c r="AI484">
        <v>23</v>
      </c>
      <c r="AJ484" t="s">
        <v>2952</v>
      </c>
      <c r="AK484">
        <v>20780.599999999999</v>
      </c>
      <c r="AL484">
        <v>24</v>
      </c>
      <c r="AM484" t="s">
        <v>2952</v>
      </c>
      <c r="AN484">
        <v>97.5</v>
      </c>
      <c r="AO484">
        <v>0.06</v>
      </c>
      <c r="AP484" t="s">
        <v>2952</v>
      </c>
      <c r="AQ484">
        <v>770.8</v>
      </c>
      <c r="AR484">
        <v>0.25</v>
      </c>
      <c r="AS484" t="s">
        <v>2952</v>
      </c>
      <c r="AT484">
        <v>0.28799999999999998</v>
      </c>
      <c r="AU484">
        <v>2</v>
      </c>
    </row>
    <row r="485" spans="1:47" x14ac:dyDescent="0.25">
      <c r="A485" t="s">
        <v>2971</v>
      </c>
      <c r="B485" t="s">
        <v>2971</v>
      </c>
      <c r="C485">
        <v>29.37</v>
      </c>
      <c r="D485">
        <v>1158.7348999999999</v>
      </c>
      <c r="E485">
        <v>9</v>
      </c>
      <c r="F485">
        <v>-0.1</v>
      </c>
      <c r="G485">
        <v>580.37459999999999</v>
      </c>
      <c r="H485">
        <v>25.81</v>
      </c>
      <c r="I485" s="1">
        <v>39200000</v>
      </c>
      <c r="J485">
        <v>3</v>
      </c>
      <c r="K485">
        <v>6121</v>
      </c>
      <c r="L485" t="s">
        <v>73</v>
      </c>
      <c r="M485">
        <v>2</v>
      </c>
      <c r="N485">
        <v>2</v>
      </c>
      <c r="O485" t="s">
        <v>402</v>
      </c>
      <c r="R485">
        <f t="shared" si="32"/>
        <v>0</v>
      </c>
      <c r="S485">
        <f t="shared" si="29"/>
        <v>0</v>
      </c>
      <c r="T485" s="9" t="s">
        <v>8002</v>
      </c>
      <c r="U485">
        <f t="shared" si="30"/>
        <v>0</v>
      </c>
      <c r="V485" t="s">
        <v>8003</v>
      </c>
      <c r="W485">
        <f t="shared" si="31"/>
        <v>0</v>
      </c>
      <c r="AA485" s="13" t="s">
        <v>2971</v>
      </c>
      <c r="AB485">
        <v>30680.2</v>
      </c>
      <c r="AC485">
        <v>40</v>
      </c>
      <c r="AD485" t="s">
        <v>2971</v>
      </c>
      <c r="AE485">
        <v>36098.9</v>
      </c>
      <c r="AF485">
        <v>55</v>
      </c>
      <c r="AG485" t="s">
        <v>2971</v>
      </c>
      <c r="AH485">
        <v>15371.7</v>
      </c>
      <c r="AI485">
        <v>11</v>
      </c>
      <c r="AJ485" t="s">
        <v>2971</v>
      </c>
      <c r="AK485">
        <v>21939.1</v>
      </c>
      <c r="AL485">
        <v>26</v>
      </c>
      <c r="AM485" t="s">
        <v>2971</v>
      </c>
      <c r="AN485">
        <v>95.8</v>
      </c>
      <c r="AO485">
        <v>0.06</v>
      </c>
      <c r="AP485" t="s">
        <v>2971</v>
      </c>
      <c r="AQ485">
        <v>4662.8</v>
      </c>
      <c r="AR485">
        <v>1.5</v>
      </c>
      <c r="AS485" t="s">
        <v>2971</v>
      </c>
      <c r="AT485">
        <v>0.34300000000000003</v>
      </c>
      <c r="AU485">
        <v>2</v>
      </c>
    </row>
    <row r="486" spans="1:47" x14ac:dyDescent="0.25">
      <c r="A486" t="s">
        <v>3064</v>
      </c>
      <c r="B486" t="s">
        <v>3064</v>
      </c>
      <c r="C486">
        <v>28.99</v>
      </c>
      <c r="D486">
        <v>1076.6089999999999</v>
      </c>
      <c r="E486">
        <v>9</v>
      </c>
      <c r="F486">
        <v>0.5</v>
      </c>
      <c r="G486">
        <v>539.31209999999999</v>
      </c>
      <c r="H486">
        <v>31.95</v>
      </c>
      <c r="I486" s="1">
        <v>3080000</v>
      </c>
      <c r="J486">
        <v>1</v>
      </c>
      <c r="K486">
        <v>8204</v>
      </c>
      <c r="L486" t="s">
        <v>84</v>
      </c>
      <c r="M486">
        <v>1</v>
      </c>
      <c r="N486">
        <v>1</v>
      </c>
      <c r="O486" t="s">
        <v>3065</v>
      </c>
      <c r="R486">
        <f t="shared" si="32"/>
        <v>0</v>
      </c>
      <c r="S486">
        <f t="shared" si="29"/>
        <v>0</v>
      </c>
      <c r="T486" s="9" t="s">
        <v>8004</v>
      </c>
      <c r="U486">
        <f t="shared" si="30"/>
        <v>0</v>
      </c>
      <c r="V486" t="s">
        <v>8005</v>
      </c>
      <c r="W486">
        <f t="shared" si="31"/>
        <v>0</v>
      </c>
      <c r="AA486" s="13" t="s">
        <v>3064</v>
      </c>
      <c r="AB486">
        <v>33132.5</v>
      </c>
      <c r="AC486">
        <v>48</v>
      </c>
      <c r="AD486" t="s">
        <v>3064</v>
      </c>
      <c r="AE486">
        <v>34922.9</v>
      </c>
      <c r="AF486">
        <v>48</v>
      </c>
      <c r="AG486" t="s">
        <v>3064</v>
      </c>
      <c r="AH486">
        <v>17518</v>
      </c>
      <c r="AI486">
        <v>13</v>
      </c>
      <c r="AJ486" t="s">
        <v>3064</v>
      </c>
      <c r="AK486">
        <v>20804.900000000001</v>
      </c>
      <c r="AL486">
        <v>24</v>
      </c>
      <c r="AM486" t="s">
        <v>3064</v>
      </c>
      <c r="AN486">
        <v>91</v>
      </c>
      <c r="AO486">
        <v>0.06</v>
      </c>
      <c r="AP486" t="s">
        <v>3064</v>
      </c>
      <c r="AQ486">
        <v>1366.1</v>
      </c>
      <c r="AR486">
        <v>0.5</v>
      </c>
      <c r="AS486" t="s">
        <v>3064</v>
      </c>
      <c r="AT486">
        <v>0.31900000000000001</v>
      </c>
      <c r="AU486">
        <v>2</v>
      </c>
    </row>
    <row r="487" spans="1:47" x14ac:dyDescent="0.25">
      <c r="A487" t="s">
        <v>3156</v>
      </c>
      <c r="B487" t="s">
        <v>3156</v>
      </c>
      <c r="C487">
        <v>28.69</v>
      </c>
      <c r="D487">
        <v>1194.5815</v>
      </c>
      <c r="E487">
        <v>9</v>
      </c>
      <c r="F487">
        <v>-1.1000000000000001</v>
      </c>
      <c r="G487">
        <v>598.29740000000004</v>
      </c>
      <c r="H487">
        <v>29.85</v>
      </c>
      <c r="I487" s="1">
        <v>173000000</v>
      </c>
      <c r="J487">
        <v>2</v>
      </c>
      <c r="K487">
        <v>7953</v>
      </c>
      <c r="L487" t="s">
        <v>29</v>
      </c>
      <c r="M487">
        <v>5</v>
      </c>
      <c r="N487">
        <v>5</v>
      </c>
      <c r="O487" t="s">
        <v>3157</v>
      </c>
      <c r="R487">
        <f t="shared" si="32"/>
        <v>0</v>
      </c>
      <c r="S487">
        <f t="shared" si="29"/>
        <v>0</v>
      </c>
      <c r="T487" s="9" t="s">
        <v>8006</v>
      </c>
      <c r="U487">
        <f t="shared" si="30"/>
        <v>0</v>
      </c>
      <c r="V487" t="s">
        <v>8007</v>
      </c>
      <c r="W487">
        <f t="shared" si="31"/>
        <v>0</v>
      </c>
      <c r="AA487" s="13" t="s">
        <v>3156</v>
      </c>
      <c r="AB487">
        <v>35790.1</v>
      </c>
      <c r="AC487">
        <v>60</v>
      </c>
      <c r="AD487" t="s">
        <v>3156</v>
      </c>
      <c r="AE487">
        <v>29713.200000000001</v>
      </c>
      <c r="AF487">
        <v>32</v>
      </c>
      <c r="AG487" t="s">
        <v>3156</v>
      </c>
      <c r="AH487">
        <v>16135</v>
      </c>
      <c r="AI487">
        <v>11</v>
      </c>
      <c r="AJ487" t="s">
        <v>3156</v>
      </c>
      <c r="AK487">
        <v>19949.599999999999</v>
      </c>
      <c r="AL487">
        <v>22</v>
      </c>
      <c r="AM487" t="s">
        <v>3156</v>
      </c>
      <c r="AN487">
        <v>90.6</v>
      </c>
      <c r="AO487">
        <v>0.06</v>
      </c>
      <c r="AP487" t="s">
        <v>3156</v>
      </c>
      <c r="AQ487">
        <v>258.89999999999998</v>
      </c>
      <c r="AR487">
        <v>0.08</v>
      </c>
      <c r="AS487" t="s">
        <v>3156</v>
      </c>
      <c r="AT487">
        <v>0.20399999999999999</v>
      </c>
      <c r="AU487">
        <v>2</v>
      </c>
    </row>
    <row r="488" spans="1:47" x14ac:dyDescent="0.25">
      <c r="A488" t="s">
        <v>3208</v>
      </c>
      <c r="B488" t="s">
        <v>3208</v>
      </c>
      <c r="C488">
        <v>28.49</v>
      </c>
      <c r="D488">
        <v>1137.6619000000001</v>
      </c>
      <c r="E488">
        <v>9</v>
      </c>
      <c r="F488">
        <v>1.2</v>
      </c>
      <c r="G488">
        <v>569.83889999999997</v>
      </c>
      <c r="H488">
        <v>27.81</v>
      </c>
      <c r="I488" s="1">
        <v>3690000</v>
      </c>
      <c r="J488">
        <v>9</v>
      </c>
      <c r="K488">
        <v>7337</v>
      </c>
      <c r="L488" t="s">
        <v>23</v>
      </c>
      <c r="M488">
        <v>1</v>
      </c>
      <c r="N488">
        <v>1</v>
      </c>
      <c r="O488" t="s">
        <v>3209</v>
      </c>
      <c r="R488">
        <f t="shared" si="32"/>
        <v>0</v>
      </c>
      <c r="S488">
        <f t="shared" si="29"/>
        <v>0</v>
      </c>
      <c r="T488" s="9" t="s">
        <v>8008</v>
      </c>
      <c r="U488">
        <f t="shared" si="30"/>
        <v>0</v>
      </c>
      <c r="V488" t="s">
        <v>8009</v>
      </c>
      <c r="W488">
        <f t="shared" si="31"/>
        <v>0</v>
      </c>
      <c r="AA488" s="13" t="s">
        <v>3208</v>
      </c>
      <c r="AB488">
        <v>40117.699999999997</v>
      </c>
      <c r="AC488">
        <v>80</v>
      </c>
      <c r="AD488" t="s">
        <v>3208</v>
      </c>
      <c r="AE488">
        <v>39301.4</v>
      </c>
      <c r="AF488">
        <v>70</v>
      </c>
      <c r="AG488" t="s">
        <v>3208</v>
      </c>
      <c r="AH488">
        <v>25343.1</v>
      </c>
      <c r="AI488">
        <v>23</v>
      </c>
      <c r="AJ488" t="s">
        <v>3208</v>
      </c>
      <c r="AK488">
        <v>31678.7</v>
      </c>
      <c r="AL488">
        <v>60</v>
      </c>
      <c r="AM488" t="s">
        <v>3208</v>
      </c>
      <c r="AN488">
        <v>99.7</v>
      </c>
      <c r="AO488">
        <v>0.06</v>
      </c>
      <c r="AP488" t="s">
        <v>3208</v>
      </c>
      <c r="AQ488">
        <v>1087.7</v>
      </c>
      <c r="AR488">
        <v>0.4</v>
      </c>
      <c r="AS488" t="s">
        <v>3208</v>
      </c>
      <c r="AT488">
        <v>0.312</v>
      </c>
      <c r="AU488">
        <v>2</v>
      </c>
    </row>
    <row r="489" spans="1:47" x14ac:dyDescent="0.25">
      <c r="A489" t="s">
        <v>3156</v>
      </c>
      <c r="B489" t="s">
        <v>3542</v>
      </c>
      <c r="C489">
        <v>27.31</v>
      </c>
      <c r="D489">
        <v>1210.5763999999999</v>
      </c>
      <c r="E489">
        <v>9</v>
      </c>
      <c r="F489">
        <v>-1.2</v>
      </c>
      <c r="G489">
        <v>606.29470000000003</v>
      </c>
      <c r="H489">
        <v>23.85</v>
      </c>
      <c r="I489" s="1">
        <v>994000000</v>
      </c>
      <c r="J489">
        <v>2</v>
      </c>
      <c r="K489">
        <v>5871</v>
      </c>
      <c r="L489" t="s">
        <v>29</v>
      </c>
      <c r="M489">
        <v>14</v>
      </c>
      <c r="N489">
        <v>14</v>
      </c>
      <c r="O489" t="s">
        <v>3157</v>
      </c>
      <c r="P489" t="s">
        <v>44</v>
      </c>
      <c r="Q489" t="s">
        <v>155</v>
      </c>
      <c r="R489">
        <f t="shared" si="32"/>
        <v>0</v>
      </c>
      <c r="S489">
        <f t="shared" si="29"/>
        <v>0</v>
      </c>
      <c r="T489" s="9" t="s">
        <v>8010</v>
      </c>
      <c r="U489">
        <f t="shared" si="30"/>
        <v>0</v>
      </c>
      <c r="V489" t="s">
        <v>8011</v>
      </c>
      <c r="W489">
        <f t="shared" si="31"/>
        <v>0</v>
      </c>
      <c r="AA489" s="13" t="s">
        <v>3156</v>
      </c>
      <c r="AB489">
        <v>35790.1</v>
      </c>
      <c r="AC489">
        <v>60</v>
      </c>
      <c r="AD489" t="s">
        <v>3156</v>
      </c>
      <c r="AE489">
        <v>29713.200000000001</v>
      </c>
      <c r="AF489">
        <v>32</v>
      </c>
      <c r="AG489" t="s">
        <v>3156</v>
      </c>
      <c r="AH489">
        <v>16135</v>
      </c>
      <c r="AI489">
        <v>11</v>
      </c>
      <c r="AJ489" t="s">
        <v>3156</v>
      </c>
      <c r="AK489">
        <v>19949.599999999999</v>
      </c>
      <c r="AL489">
        <v>22</v>
      </c>
      <c r="AM489" t="s">
        <v>3156</v>
      </c>
      <c r="AN489">
        <v>90.6</v>
      </c>
      <c r="AO489">
        <v>0.06</v>
      </c>
      <c r="AP489" t="s">
        <v>3156</v>
      </c>
      <c r="AQ489">
        <v>258.89999999999998</v>
      </c>
      <c r="AR489">
        <v>0.08</v>
      </c>
      <c r="AS489" t="s">
        <v>3156</v>
      </c>
      <c r="AT489">
        <v>0.20399999999999999</v>
      </c>
      <c r="AU489">
        <v>2</v>
      </c>
    </row>
    <row r="490" spans="1:47" x14ac:dyDescent="0.25">
      <c r="A490" t="s">
        <v>3639</v>
      </c>
      <c r="B490" t="s">
        <v>3639</v>
      </c>
      <c r="C490">
        <v>26.93</v>
      </c>
      <c r="D490">
        <v>1140.6113</v>
      </c>
      <c r="E490">
        <v>9</v>
      </c>
      <c r="F490">
        <v>-0.3</v>
      </c>
      <c r="G490">
        <v>571.31269999999995</v>
      </c>
      <c r="H490">
        <v>39.64</v>
      </c>
      <c r="I490" s="1">
        <v>2480000</v>
      </c>
      <c r="J490">
        <v>4</v>
      </c>
      <c r="K490">
        <v>10803</v>
      </c>
      <c r="L490" t="s">
        <v>26</v>
      </c>
      <c r="M490">
        <v>1</v>
      </c>
      <c r="N490">
        <v>1</v>
      </c>
      <c r="O490" t="s">
        <v>3640</v>
      </c>
      <c r="R490">
        <f t="shared" si="32"/>
        <v>0</v>
      </c>
      <c r="S490">
        <f t="shared" si="29"/>
        <v>0</v>
      </c>
      <c r="T490" s="9" t="s">
        <v>8012</v>
      </c>
      <c r="U490">
        <f t="shared" si="30"/>
        <v>0</v>
      </c>
      <c r="V490" t="s">
        <v>8013</v>
      </c>
      <c r="W490">
        <f t="shared" si="31"/>
        <v>0</v>
      </c>
      <c r="AA490" s="13" t="s">
        <v>3639</v>
      </c>
      <c r="AB490">
        <v>24598.6</v>
      </c>
      <c r="AC490">
        <v>26</v>
      </c>
      <c r="AD490" t="s">
        <v>3639</v>
      </c>
      <c r="AE490">
        <v>27268.6</v>
      </c>
      <c r="AF490">
        <v>26</v>
      </c>
      <c r="AG490" t="s">
        <v>3639</v>
      </c>
      <c r="AH490">
        <v>25556.3</v>
      </c>
      <c r="AI490">
        <v>23</v>
      </c>
      <c r="AJ490" t="s">
        <v>3639</v>
      </c>
      <c r="AK490">
        <v>21831.4</v>
      </c>
      <c r="AL490">
        <v>26</v>
      </c>
      <c r="AM490" t="s">
        <v>3639</v>
      </c>
      <c r="AN490">
        <v>99.1</v>
      </c>
      <c r="AO490">
        <v>0.06</v>
      </c>
      <c r="AP490" t="s">
        <v>3639</v>
      </c>
      <c r="AQ490">
        <v>19248.599999999999</v>
      </c>
      <c r="AR490">
        <v>7.5</v>
      </c>
      <c r="AS490" t="s">
        <v>3639</v>
      </c>
      <c r="AT490">
        <v>0.35399999999999998</v>
      </c>
      <c r="AU490">
        <v>1</v>
      </c>
    </row>
    <row r="491" spans="1:47" x14ac:dyDescent="0.25">
      <c r="A491" t="s">
        <v>3691</v>
      </c>
      <c r="B491" t="s">
        <v>3691</v>
      </c>
      <c r="C491">
        <v>26.77</v>
      </c>
      <c r="D491">
        <v>1151.5510999999999</v>
      </c>
      <c r="E491">
        <v>9</v>
      </c>
      <c r="F491">
        <v>-1.3</v>
      </c>
      <c r="G491">
        <v>576.78210000000001</v>
      </c>
      <c r="H491">
        <v>32.76</v>
      </c>
      <c r="I491" s="1">
        <v>2080000</v>
      </c>
      <c r="J491">
        <v>1</v>
      </c>
      <c r="K491">
        <v>8488</v>
      </c>
      <c r="L491" t="s">
        <v>84</v>
      </c>
      <c r="M491">
        <v>1</v>
      </c>
      <c r="N491">
        <v>1</v>
      </c>
      <c r="O491" t="s">
        <v>3692</v>
      </c>
      <c r="R491">
        <f t="shared" si="32"/>
        <v>0</v>
      </c>
      <c r="S491">
        <f t="shared" si="29"/>
        <v>0</v>
      </c>
      <c r="T491" s="9" t="s">
        <v>8014</v>
      </c>
      <c r="U491">
        <f t="shared" si="30"/>
        <v>0</v>
      </c>
      <c r="V491" t="s">
        <v>8015</v>
      </c>
      <c r="W491">
        <f t="shared" si="31"/>
        <v>0</v>
      </c>
      <c r="AA491" s="13" t="s">
        <v>3691</v>
      </c>
      <c r="AB491">
        <v>31088.9</v>
      </c>
      <c r="AC491">
        <v>42</v>
      </c>
      <c r="AD491" t="s">
        <v>3691</v>
      </c>
      <c r="AE491">
        <v>34343.9</v>
      </c>
      <c r="AF491">
        <v>45</v>
      </c>
      <c r="AG491" t="s">
        <v>3691</v>
      </c>
      <c r="AH491">
        <v>15294.4</v>
      </c>
      <c r="AI491">
        <v>11</v>
      </c>
      <c r="AJ491" t="s">
        <v>3691</v>
      </c>
      <c r="AK491">
        <v>24159.200000000001</v>
      </c>
      <c r="AL491">
        <v>31</v>
      </c>
      <c r="AM491" t="s">
        <v>3691</v>
      </c>
      <c r="AN491">
        <v>88.7</v>
      </c>
      <c r="AO491">
        <v>0.06</v>
      </c>
      <c r="AP491" t="s">
        <v>3691</v>
      </c>
      <c r="AQ491">
        <v>24.7</v>
      </c>
      <c r="AR491">
        <v>0.01</v>
      </c>
      <c r="AS491" t="s">
        <v>3691</v>
      </c>
      <c r="AT491">
        <v>5.0999999999999997E-2</v>
      </c>
      <c r="AU491">
        <v>2</v>
      </c>
    </row>
    <row r="492" spans="1:47" x14ac:dyDescent="0.25">
      <c r="A492" t="s">
        <v>3729</v>
      </c>
      <c r="B492" t="s">
        <v>3729</v>
      </c>
      <c r="C492">
        <v>26.62</v>
      </c>
      <c r="D492">
        <v>1055.6637000000001</v>
      </c>
      <c r="E492">
        <v>9</v>
      </c>
      <c r="F492">
        <v>0.8</v>
      </c>
      <c r="G492">
        <v>528.83950000000004</v>
      </c>
      <c r="H492">
        <v>49.1</v>
      </c>
      <c r="I492" s="1">
        <v>111000000</v>
      </c>
      <c r="J492">
        <v>3</v>
      </c>
      <c r="K492">
        <v>14236</v>
      </c>
      <c r="L492" t="s">
        <v>73</v>
      </c>
      <c r="M492">
        <v>29</v>
      </c>
      <c r="N492">
        <v>29</v>
      </c>
      <c r="O492" t="s">
        <v>2552</v>
      </c>
      <c r="R492">
        <f t="shared" si="32"/>
        <v>0</v>
      </c>
      <c r="S492">
        <f t="shared" si="29"/>
        <v>0</v>
      </c>
      <c r="T492" s="9" t="s">
        <v>8016</v>
      </c>
      <c r="U492">
        <f t="shared" si="30"/>
        <v>0</v>
      </c>
      <c r="V492" t="s">
        <v>8017</v>
      </c>
      <c r="W492">
        <f t="shared" si="31"/>
        <v>0</v>
      </c>
      <c r="AA492" s="13" t="s">
        <v>3729</v>
      </c>
      <c r="AB492">
        <v>28930</v>
      </c>
      <c r="AC492">
        <v>35</v>
      </c>
      <c r="AD492" t="s">
        <v>3729</v>
      </c>
      <c r="AE492">
        <v>36387.9</v>
      </c>
      <c r="AF492">
        <v>55</v>
      </c>
      <c r="AG492" t="s">
        <v>3729</v>
      </c>
      <c r="AH492">
        <v>16631.099999999999</v>
      </c>
      <c r="AI492">
        <v>12</v>
      </c>
      <c r="AJ492" t="s">
        <v>3729</v>
      </c>
      <c r="AK492">
        <v>20580.3</v>
      </c>
      <c r="AL492">
        <v>23</v>
      </c>
      <c r="AM492" t="s">
        <v>3729</v>
      </c>
      <c r="AN492">
        <v>96.9</v>
      </c>
      <c r="AO492">
        <v>0.06</v>
      </c>
      <c r="AP492" t="s">
        <v>3729</v>
      </c>
      <c r="AQ492">
        <v>7449.1</v>
      </c>
      <c r="AR492">
        <v>2.5</v>
      </c>
      <c r="AS492" t="s">
        <v>3729</v>
      </c>
      <c r="AT492">
        <v>0.34799999999999998</v>
      </c>
      <c r="AU492">
        <v>1</v>
      </c>
    </row>
    <row r="493" spans="1:47" x14ac:dyDescent="0.25">
      <c r="A493" t="s">
        <v>3763</v>
      </c>
      <c r="B493" t="s">
        <v>3763</v>
      </c>
      <c r="C493">
        <v>26.49</v>
      </c>
      <c r="D493">
        <v>1012.6141</v>
      </c>
      <c r="E493">
        <v>9</v>
      </c>
      <c r="F493">
        <v>-2</v>
      </c>
      <c r="G493">
        <v>507.3134</v>
      </c>
      <c r="H493">
        <v>20.66</v>
      </c>
      <c r="I493" s="1">
        <v>22800000</v>
      </c>
      <c r="J493">
        <v>7</v>
      </c>
      <c r="K493">
        <v>4810</v>
      </c>
      <c r="L493" t="s">
        <v>20</v>
      </c>
      <c r="M493">
        <v>2</v>
      </c>
      <c r="N493">
        <v>2</v>
      </c>
      <c r="O493" t="s">
        <v>3764</v>
      </c>
      <c r="R493">
        <f t="shared" si="32"/>
        <v>0</v>
      </c>
      <c r="S493">
        <f t="shared" si="29"/>
        <v>0</v>
      </c>
      <c r="T493" s="9" t="s">
        <v>8018</v>
      </c>
      <c r="U493">
        <f t="shared" si="30"/>
        <v>0</v>
      </c>
      <c r="V493" t="s">
        <v>8019</v>
      </c>
      <c r="W493">
        <f t="shared" si="31"/>
        <v>0</v>
      </c>
      <c r="AA493" s="13" t="s">
        <v>3763</v>
      </c>
      <c r="AB493">
        <v>36797.199999999997</v>
      </c>
      <c r="AC493">
        <v>65</v>
      </c>
      <c r="AD493" t="s">
        <v>3763</v>
      </c>
      <c r="AE493">
        <v>36992.400000000001</v>
      </c>
      <c r="AF493">
        <v>60</v>
      </c>
      <c r="AG493" t="s">
        <v>3763</v>
      </c>
      <c r="AH493">
        <v>12061.6</v>
      </c>
      <c r="AI493">
        <v>8.5</v>
      </c>
      <c r="AJ493" t="s">
        <v>3763</v>
      </c>
      <c r="AK493">
        <v>29441.5</v>
      </c>
      <c r="AL493">
        <v>49</v>
      </c>
      <c r="AM493" t="s">
        <v>3763</v>
      </c>
      <c r="AN493">
        <v>94.5</v>
      </c>
      <c r="AO493">
        <v>0.06</v>
      </c>
      <c r="AP493" t="s">
        <v>3763</v>
      </c>
      <c r="AQ493">
        <v>2919</v>
      </c>
      <c r="AR493">
        <v>0.9</v>
      </c>
      <c r="AS493" t="s">
        <v>3763</v>
      </c>
      <c r="AT493">
        <v>0.33400000000000002</v>
      </c>
      <c r="AU493">
        <v>2</v>
      </c>
    </row>
    <row r="494" spans="1:47" x14ac:dyDescent="0.25">
      <c r="A494" t="s">
        <v>3959</v>
      </c>
      <c r="B494" t="s">
        <v>3959</v>
      </c>
      <c r="C494">
        <v>25.74</v>
      </c>
      <c r="D494">
        <v>1015.5774</v>
      </c>
      <c r="E494">
        <v>9</v>
      </c>
      <c r="F494">
        <v>-0.6</v>
      </c>
      <c r="G494">
        <v>508.79570000000001</v>
      </c>
      <c r="H494">
        <v>23.2</v>
      </c>
      <c r="I494" s="1">
        <v>16500000</v>
      </c>
      <c r="J494">
        <v>7</v>
      </c>
      <c r="K494">
        <v>5687</v>
      </c>
      <c r="L494" t="s">
        <v>20</v>
      </c>
      <c r="M494">
        <v>2</v>
      </c>
      <c r="N494">
        <v>2</v>
      </c>
      <c r="O494" t="s">
        <v>609</v>
      </c>
      <c r="R494">
        <f t="shared" si="32"/>
        <v>0</v>
      </c>
      <c r="S494">
        <f t="shared" si="29"/>
        <v>0</v>
      </c>
      <c r="T494" s="9" t="s">
        <v>8020</v>
      </c>
      <c r="U494">
        <f t="shared" si="30"/>
        <v>0</v>
      </c>
      <c r="V494" t="s">
        <v>8021</v>
      </c>
      <c r="W494">
        <f t="shared" si="31"/>
        <v>0</v>
      </c>
      <c r="AA494" s="13" t="s">
        <v>3959</v>
      </c>
      <c r="AB494">
        <v>38306.9</v>
      </c>
      <c r="AC494">
        <v>70</v>
      </c>
      <c r="AD494" t="s">
        <v>3959</v>
      </c>
      <c r="AE494">
        <v>37379.9</v>
      </c>
      <c r="AF494">
        <v>60</v>
      </c>
      <c r="AG494" t="s">
        <v>3959</v>
      </c>
      <c r="AH494">
        <v>19704.8</v>
      </c>
      <c r="AI494">
        <v>15</v>
      </c>
      <c r="AJ494" t="s">
        <v>3959</v>
      </c>
      <c r="AK494">
        <v>29941.4</v>
      </c>
      <c r="AL494">
        <v>55</v>
      </c>
      <c r="AM494" t="s">
        <v>3959</v>
      </c>
      <c r="AN494">
        <v>93.8</v>
      </c>
      <c r="AO494">
        <v>0.06</v>
      </c>
      <c r="AP494" t="s">
        <v>3959</v>
      </c>
      <c r="AQ494">
        <v>1362</v>
      </c>
      <c r="AR494">
        <v>0.5</v>
      </c>
      <c r="AS494" t="s">
        <v>3959</v>
      </c>
      <c r="AT494">
        <v>0.31900000000000001</v>
      </c>
      <c r="AU494">
        <v>2</v>
      </c>
    </row>
    <row r="495" spans="1:47" x14ac:dyDescent="0.25">
      <c r="A495" t="s">
        <v>4028</v>
      </c>
      <c r="B495" t="s">
        <v>4028</v>
      </c>
      <c r="C495">
        <v>25.46</v>
      </c>
      <c r="D495">
        <v>1203.6288</v>
      </c>
      <c r="E495">
        <v>9</v>
      </c>
      <c r="F495">
        <v>0</v>
      </c>
      <c r="G495">
        <v>602.82169999999996</v>
      </c>
      <c r="H495">
        <v>33.200000000000003</v>
      </c>
      <c r="I495" s="1">
        <v>6390000</v>
      </c>
      <c r="J495">
        <v>1</v>
      </c>
      <c r="K495">
        <v>8640</v>
      </c>
      <c r="L495" t="s">
        <v>84</v>
      </c>
      <c r="M495">
        <v>1</v>
      </c>
      <c r="N495">
        <v>1</v>
      </c>
      <c r="O495" t="s">
        <v>4029</v>
      </c>
      <c r="R495">
        <f t="shared" si="32"/>
        <v>0</v>
      </c>
      <c r="S495">
        <f t="shared" si="29"/>
        <v>0</v>
      </c>
      <c r="T495" s="9" t="s">
        <v>8022</v>
      </c>
      <c r="U495">
        <f t="shared" si="30"/>
        <v>0</v>
      </c>
      <c r="V495" t="s">
        <v>8023</v>
      </c>
      <c r="W495">
        <f t="shared" si="31"/>
        <v>0</v>
      </c>
      <c r="AA495" s="13" t="s">
        <v>4028</v>
      </c>
      <c r="AB495">
        <v>37803.699999999997</v>
      </c>
      <c r="AC495">
        <v>70</v>
      </c>
      <c r="AD495" t="s">
        <v>4028</v>
      </c>
      <c r="AE495">
        <v>36850.199999999997</v>
      </c>
      <c r="AF495">
        <v>60</v>
      </c>
      <c r="AG495" t="s">
        <v>4028</v>
      </c>
      <c r="AH495">
        <v>28042.1</v>
      </c>
      <c r="AI495">
        <v>28</v>
      </c>
      <c r="AJ495" t="s">
        <v>4028</v>
      </c>
      <c r="AK495">
        <v>27545.3</v>
      </c>
      <c r="AL495">
        <v>42</v>
      </c>
      <c r="AM495" t="s">
        <v>4028</v>
      </c>
      <c r="AN495">
        <v>100.7</v>
      </c>
      <c r="AO495">
        <v>0.06</v>
      </c>
      <c r="AP495" t="s">
        <v>4028</v>
      </c>
      <c r="AQ495">
        <v>4174.2</v>
      </c>
      <c r="AR495">
        <v>1.3</v>
      </c>
      <c r="AS495" t="s">
        <v>4028</v>
      </c>
      <c r="AT495">
        <v>0.34200000000000003</v>
      </c>
      <c r="AU495">
        <v>2</v>
      </c>
    </row>
    <row r="496" spans="1:47" x14ac:dyDescent="0.25">
      <c r="A496" t="s">
        <v>4062</v>
      </c>
      <c r="B496" t="s">
        <v>4062</v>
      </c>
      <c r="C496">
        <v>25.28</v>
      </c>
      <c r="D496">
        <v>958.55989999999997</v>
      </c>
      <c r="E496">
        <v>9</v>
      </c>
      <c r="F496">
        <v>1.2</v>
      </c>
      <c r="G496">
        <v>480.2878</v>
      </c>
      <c r="H496">
        <v>54.08</v>
      </c>
      <c r="I496" s="1">
        <v>459000000</v>
      </c>
      <c r="J496">
        <v>8</v>
      </c>
      <c r="K496">
        <v>16474</v>
      </c>
      <c r="L496" t="s">
        <v>17</v>
      </c>
      <c r="M496">
        <v>18</v>
      </c>
      <c r="N496">
        <v>18</v>
      </c>
      <c r="O496" t="s">
        <v>3590</v>
      </c>
      <c r="R496">
        <f t="shared" si="32"/>
        <v>0</v>
      </c>
      <c r="S496">
        <f t="shared" si="29"/>
        <v>0</v>
      </c>
      <c r="T496" s="9" t="s">
        <v>8024</v>
      </c>
      <c r="U496">
        <f t="shared" si="30"/>
        <v>0</v>
      </c>
      <c r="V496" t="s">
        <v>8025</v>
      </c>
      <c r="W496">
        <f t="shared" si="31"/>
        <v>0</v>
      </c>
      <c r="AA496" s="13" t="s">
        <v>4062</v>
      </c>
      <c r="AB496">
        <v>11648.8</v>
      </c>
      <c r="AC496">
        <v>10</v>
      </c>
      <c r="AD496" t="s">
        <v>4062</v>
      </c>
      <c r="AE496">
        <v>11319.3</v>
      </c>
      <c r="AF496">
        <v>9.5</v>
      </c>
      <c r="AG496" t="s">
        <v>4062</v>
      </c>
      <c r="AH496">
        <v>4221.1000000000004</v>
      </c>
      <c r="AI496">
        <v>4</v>
      </c>
      <c r="AJ496" t="s">
        <v>4062</v>
      </c>
      <c r="AK496">
        <v>5485</v>
      </c>
      <c r="AL496">
        <v>5</v>
      </c>
      <c r="AM496" t="s">
        <v>4062</v>
      </c>
      <c r="AN496">
        <v>104.5</v>
      </c>
      <c r="AO496">
        <v>0.06</v>
      </c>
      <c r="AP496" t="s">
        <v>4062</v>
      </c>
      <c r="AQ496">
        <v>1547.6</v>
      </c>
      <c r="AR496">
        <v>0.5</v>
      </c>
      <c r="AS496" t="s">
        <v>4062</v>
      </c>
      <c r="AT496">
        <v>0.311</v>
      </c>
      <c r="AU496">
        <v>2</v>
      </c>
    </row>
    <row r="497" spans="1:47" x14ac:dyDescent="0.25">
      <c r="A497" t="s">
        <v>4185</v>
      </c>
      <c r="B497" t="s">
        <v>4185</v>
      </c>
      <c r="C497">
        <v>24.79</v>
      </c>
      <c r="D497">
        <v>1126.7008000000001</v>
      </c>
      <c r="E497">
        <v>9</v>
      </c>
      <c r="F497">
        <v>2.4</v>
      </c>
      <c r="G497">
        <v>376.57510000000002</v>
      </c>
      <c r="H497">
        <v>44.69</v>
      </c>
      <c r="I497" s="1">
        <v>2750000</v>
      </c>
      <c r="J497">
        <v>7</v>
      </c>
      <c r="K497">
        <v>13004</v>
      </c>
      <c r="L497" t="s">
        <v>20</v>
      </c>
      <c r="M497">
        <v>3</v>
      </c>
      <c r="N497">
        <v>3</v>
      </c>
      <c r="O497" t="s">
        <v>367</v>
      </c>
      <c r="R497">
        <f t="shared" si="32"/>
        <v>1</v>
      </c>
      <c r="S497">
        <f t="shared" si="29"/>
        <v>1</v>
      </c>
      <c r="T497" s="9" t="s">
        <v>8026</v>
      </c>
      <c r="U497">
        <f t="shared" si="30"/>
        <v>0</v>
      </c>
      <c r="V497" t="s">
        <v>8027</v>
      </c>
      <c r="W497">
        <f t="shared" si="31"/>
        <v>0</v>
      </c>
      <c r="AA497" s="13" t="s">
        <v>4185</v>
      </c>
      <c r="AB497">
        <v>33990.9</v>
      </c>
      <c r="AC497">
        <v>55</v>
      </c>
      <c r="AD497" t="s">
        <v>4185</v>
      </c>
      <c r="AE497">
        <v>38707.699999999997</v>
      </c>
      <c r="AF497">
        <v>70</v>
      </c>
      <c r="AG497" t="s">
        <v>4185</v>
      </c>
      <c r="AH497">
        <v>23409.1</v>
      </c>
      <c r="AI497">
        <v>19</v>
      </c>
      <c r="AJ497" t="s">
        <v>4185</v>
      </c>
      <c r="AK497">
        <v>20226.5</v>
      </c>
      <c r="AL497">
        <v>22</v>
      </c>
      <c r="AM497" t="s">
        <v>4185</v>
      </c>
      <c r="AN497">
        <v>102.8</v>
      </c>
      <c r="AO497">
        <v>0.06</v>
      </c>
      <c r="AP497" t="s">
        <v>4185</v>
      </c>
      <c r="AQ497">
        <v>2702</v>
      </c>
      <c r="AR497">
        <v>0.9</v>
      </c>
      <c r="AS497" t="s">
        <v>4185</v>
      </c>
      <c r="AT497">
        <v>0.33500000000000002</v>
      </c>
      <c r="AU497">
        <v>2</v>
      </c>
    </row>
    <row r="498" spans="1:47" x14ac:dyDescent="0.25">
      <c r="A498" t="s">
        <v>4279</v>
      </c>
      <c r="B498" t="s">
        <v>4279</v>
      </c>
      <c r="C498">
        <v>24.4</v>
      </c>
      <c r="D498">
        <v>1120.5261</v>
      </c>
      <c r="E498">
        <v>9</v>
      </c>
      <c r="F498">
        <v>-0.7</v>
      </c>
      <c r="G498">
        <v>561.27</v>
      </c>
      <c r="H498">
        <v>21.37</v>
      </c>
      <c r="I498" s="1">
        <v>1220000</v>
      </c>
      <c r="J498">
        <v>6</v>
      </c>
      <c r="K498">
        <v>5073</v>
      </c>
      <c r="L498" t="s">
        <v>142</v>
      </c>
      <c r="M498">
        <v>1</v>
      </c>
      <c r="N498">
        <v>1</v>
      </c>
      <c r="O498" t="s">
        <v>4280</v>
      </c>
      <c r="R498">
        <f t="shared" si="32"/>
        <v>0</v>
      </c>
      <c r="S498">
        <f t="shared" si="29"/>
        <v>0</v>
      </c>
      <c r="T498" s="10" t="s">
        <v>8028</v>
      </c>
      <c r="U498">
        <f t="shared" si="30"/>
        <v>0</v>
      </c>
      <c r="V498" t="s">
        <v>8029</v>
      </c>
      <c r="W498">
        <f t="shared" si="31"/>
        <v>0</v>
      </c>
      <c r="AA498" s="13" t="s">
        <v>4279</v>
      </c>
      <c r="AB498">
        <v>40687.300000000003</v>
      </c>
      <c r="AC498">
        <v>85</v>
      </c>
      <c r="AD498" t="s">
        <v>4279</v>
      </c>
      <c r="AE498">
        <v>37944.300000000003</v>
      </c>
      <c r="AF498">
        <v>65</v>
      </c>
      <c r="AG498" t="s">
        <v>4279</v>
      </c>
      <c r="AH498">
        <v>32304.5</v>
      </c>
      <c r="AI498">
        <v>41</v>
      </c>
      <c r="AJ498" t="s">
        <v>4279</v>
      </c>
      <c r="AK498">
        <v>30582.799999999999</v>
      </c>
      <c r="AL498">
        <v>55</v>
      </c>
      <c r="AM498" t="s">
        <v>4279</v>
      </c>
      <c r="AN498">
        <v>102.1</v>
      </c>
      <c r="AO498">
        <v>0.06</v>
      </c>
      <c r="AP498" t="s">
        <v>4279</v>
      </c>
      <c r="AQ498">
        <v>345</v>
      </c>
      <c r="AR498">
        <v>0.125</v>
      </c>
      <c r="AS498" t="s">
        <v>4279</v>
      </c>
      <c r="AT498">
        <v>0.24299999999999999</v>
      </c>
      <c r="AU498">
        <v>2</v>
      </c>
    </row>
    <row r="499" spans="1:47" x14ac:dyDescent="0.25">
      <c r="A499" t="s">
        <v>4292</v>
      </c>
      <c r="B499" t="s">
        <v>4292</v>
      </c>
      <c r="C499">
        <v>24.34</v>
      </c>
      <c r="D499">
        <v>1156.5736999999999</v>
      </c>
      <c r="E499">
        <v>9</v>
      </c>
      <c r="F499">
        <v>-0.8</v>
      </c>
      <c r="G499">
        <v>579.29369999999994</v>
      </c>
      <c r="H499">
        <v>23.48</v>
      </c>
      <c r="I499" s="1">
        <v>2690000</v>
      </c>
      <c r="J499">
        <v>8</v>
      </c>
      <c r="K499">
        <v>5841</v>
      </c>
      <c r="L499" t="s">
        <v>17</v>
      </c>
      <c r="M499">
        <v>1</v>
      </c>
      <c r="N499">
        <v>1</v>
      </c>
      <c r="O499" t="s">
        <v>479</v>
      </c>
      <c r="R499">
        <f t="shared" si="32"/>
        <v>0</v>
      </c>
      <c r="S499">
        <f t="shared" si="29"/>
        <v>0</v>
      </c>
      <c r="T499" s="9" t="s">
        <v>8030</v>
      </c>
      <c r="U499">
        <f t="shared" si="30"/>
        <v>0</v>
      </c>
      <c r="V499" t="s">
        <v>8031</v>
      </c>
      <c r="W499">
        <f t="shared" si="31"/>
        <v>0</v>
      </c>
      <c r="AA499" s="13" t="s">
        <v>4292</v>
      </c>
      <c r="AB499">
        <v>36401.300000000003</v>
      </c>
      <c r="AC499">
        <v>65</v>
      </c>
      <c r="AD499" t="s">
        <v>4292</v>
      </c>
      <c r="AE499">
        <v>37135.599999999999</v>
      </c>
      <c r="AF499">
        <v>60</v>
      </c>
      <c r="AG499" t="s">
        <v>4292</v>
      </c>
      <c r="AH499">
        <v>31074.400000000001</v>
      </c>
      <c r="AI499">
        <v>37</v>
      </c>
      <c r="AJ499" t="s">
        <v>4292</v>
      </c>
      <c r="AK499">
        <v>27263</v>
      </c>
      <c r="AL499">
        <v>41</v>
      </c>
      <c r="AM499" t="s">
        <v>4292</v>
      </c>
      <c r="AN499">
        <v>88.7</v>
      </c>
      <c r="AO499">
        <v>0.06</v>
      </c>
      <c r="AP499" t="s">
        <v>4292</v>
      </c>
      <c r="AQ499">
        <v>5745.4</v>
      </c>
      <c r="AR499">
        <v>1.8</v>
      </c>
      <c r="AS499" t="s">
        <v>4292</v>
      </c>
      <c r="AT499">
        <v>0.34699999999999998</v>
      </c>
      <c r="AU499">
        <v>2</v>
      </c>
    </row>
    <row r="500" spans="1:47" x14ac:dyDescent="0.25">
      <c r="A500" t="s">
        <v>4316</v>
      </c>
      <c r="B500" t="s">
        <v>4316</v>
      </c>
      <c r="C500">
        <v>24.19</v>
      </c>
      <c r="D500">
        <v>1024.6029000000001</v>
      </c>
      <c r="E500">
        <v>9</v>
      </c>
      <c r="F500">
        <v>0.1</v>
      </c>
      <c r="G500">
        <v>513.30880000000002</v>
      </c>
      <c r="H500">
        <v>45.35</v>
      </c>
      <c r="I500" s="1">
        <v>12400000</v>
      </c>
      <c r="J500">
        <v>5</v>
      </c>
      <c r="K500">
        <v>12637</v>
      </c>
      <c r="L500" t="s">
        <v>47</v>
      </c>
      <c r="M500">
        <v>4</v>
      </c>
      <c r="N500">
        <v>4</v>
      </c>
      <c r="O500" t="s">
        <v>4317</v>
      </c>
      <c r="R500">
        <f t="shared" si="32"/>
        <v>0</v>
      </c>
      <c r="S500">
        <f t="shared" si="29"/>
        <v>0</v>
      </c>
      <c r="T500" s="9" t="s">
        <v>8032</v>
      </c>
      <c r="U500">
        <f t="shared" si="30"/>
        <v>0</v>
      </c>
      <c r="V500" t="s">
        <v>8033</v>
      </c>
      <c r="W500">
        <f t="shared" si="31"/>
        <v>0</v>
      </c>
      <c r="AA500" s="13" t="s">
        <v>4316</v>
      </c>
      <c r="AB500">
        <v>36282.9</v>
      </c>
      <c r="AC500">
        <v>65</v>
      </c>
      <c r="AD500" t="s">
        <v>4316</v>
      </c>
      <c r="AE500">
        <v>36014.199999999997</v>
      </c>
      <c r="AF500">
        <v>55</v>
      </c>
      <c r="AG500" t="s">
        <v>4316</v>
      </c>
      <c r="AH500">
        <v>27625.3</v>
      </c>
      <c r="AI500">
        <v>27</v>
      </c>
      <c r="AJ500" t="s">
        <v>4316</v>
      </c>
      <c r="AK500">
        <v>28913.4</v>
      </c>
      <c r="AL500">
        <v>47</v>
      </c>
      <c r="AM500" t="s">
        <v>4316</v>
      </c>
      <c r="AN500">
        <v>101.6</v>
      </c>
      <c r="AO500">
        <v>0.06</v>
      </c>
      <c r="AP500" t="s">
        <v>4316</v>
      </c>
      <c r="AQ500">
        <v>2892.4</v>
      </c>
      <c r="AR500">
        <v>0.9</v>
      </c>
      <c r="AS500" t="s">
        <v>4316</v>
      </c>
      <c r="AT500">
        <v>0.33600000000000002</v>
      </c>
      <c r="AU500">
        <v>2</v>
      </c>
    </row>
    <row r="501" spans="1:47" x14ac:dyDescent="0.25">
      <c r="A501" t="s">
        <v>3639</v>
      </c>
      <c r="B501" t="s">
        <v>4516</v>
      </c>
      <c r="C501">
        <v>23.25</v>
      </c>
      <c r="D501">
        <v>1156.6062999999999</v>
      </c>
      <c r="E501">
        <v>9</v>
      </c>
      <c r="F501">
        <v>-1.8</v>
      </c>
      <c r="G501">
        <v>579.30939999999998</v>
      </c>
      <c r="H501">
        <v>33.33</v>
      </c>
      <c r="I501" s="1">
        <v>15200000</v>
      </c>
      <c r="J501">
        <v>4</v>
      </c>
      <c r="K501">
        <v>8603</v>
      </c>
      <c r="L501" t="s">
        <v>26</v>
      </c>
      <c r="M501">
        <v>2</v>
      </c>
      <c r="N501">
        <v>2</v>
      </c>
      <c r="O501" t="s">
        <v>3640</v>
      </c>
      <c r="P501" t="s">
        <v>44</v>
      </c>
      <c r="Q501" t="s">
        <v>45</v>
      </c>
      <c r="R501">
        <f t="shared" si="32"/>
        <v>0</v>
      </c>
      <c r="S501">
        <f t="shared" si="29"/>
        <v>0</v>
      </c>
      <c r="T501" s="10" t="s">
        <v>8034</v>
      </c>
      <c r="U501">
        <f t="shared" si="30"/>
        <v>1</v>
      </c>
      <c r="V501" t="s">
        <v>8035</v>
      </c>
      <c r="W501">
        <f t="shared" si="31"/>
        <v>0</v>
      </c>
      <c r="AA501" s="13" t="s">
        <v>3639</v>
      </c>
      <c r="AB501">
        <v>24598.6</v>
      </c>
      <c r="AC501">
        <v>26</v>
      </c>
      <c r="AD501" t="s">
        <v>3639</v>
      </c>
      <c r="AE501">
        <v>27268.6</v>
      </c>
      <c r="AF501">
        <v>26</v>
      </c>
      <c r="AG501" t="s">
        <v>3639</v>
      </c>
      <c r="AH501">
        <v>25556.3</v>
      </c>
      <c r="AI501">
        <v>23</v>
      </c>
      <c r="AJ501" t="s">
        <v>3639</v>
      </c>
      <c r="AK501">
        <v>21831.4</v>
      </c>
      <c r="AL501">
        <v>26</v>
      </c>
      <c r="AM501" t="s">
        <v>3639</v>
      </c>
      <c r="AN501">
        <v>99.1</v>
      </c>
      <c r="AO501">
        <v>0.06</v>
      </c>
      <c r="AP501" t="s">
        <v>3639</v>
      </c>
      <c r="AQ501">
        <v>19248.599999999999</v>
      </c>
      <c r="AR501">
        <v>7.5</v>
      </c>
      <c r="AS501" t="s">
        <v>3639</v>
      </c>
      <c r="AT501">
        <v>0.35399999999999998</v>
      </c>
      <c r="AU501">
        <v>1</v>
      </c>
    </row>
    <row r="502" spans="1:47" x14ac:dyDescent="0.25">
      <c r="A502" t="s">
        <v>4676</v>
      </c>
      <c r="B502" t="s">
        <v>4676</v>
      </c>
      <c r="C502">
        <v>22.51</v>
      </c>
      <c r="D502">
        <v>1096.6577</v>
      </c>
      <c r="E502">
        <v>9</v>
      </c>
      <c r="F502">
        <v>-1.7</v>
      </c>
      <c r="G502">
        <v>549.33519999999999</v>
      </c>
      <c r="H502">
        <v>20.53</v>
      </c>
      <c r="I502" s="1">
        <v>156000000</v>
      </c>
      <c r="J502">
        <v>7</v>
      </c>
      <c r="K502">
        <v>4772</v>
      </c>
      <c r="L502" t="s">
        <v>20</v>
      </c>
      <c r="M502">
        <v>2</v>
      </c>
      <c r="N502">
        <v>2</v>
      </c>
      <c r="O502" t="s">
        <v>4677</v>
      </c>
      <c r="R502">
        <f t="shared" si="32"/>
        <v>0</v>
      </c>
      <c r="S502">
        <f t="shared" si="29"/>
        <v>0</v>
      </c>
      <c r="T502" s="9" t="s">
        <v>8036</v>
      </c>
      <c r="U502">
        <f t="shared" si="30"/>
        <v>0</v>
      </c>
      <c r="V502" t="s">
        <v>8037</v>
      </c>
      <c r="W502">
        <f t="shared" si="31"/>
        <v>0</v>
      </c>
      <c r="AA502" s="13" t="s">
        <v>4676</v>
      </c>
      <c r="AB502">
        <v>33449.1</v>
      </c>
      <c r="AC502">
        <v>50</v>
      </c>
      <c r="AD502" t="s">
        <v>4676</v>
      </c>
      <c r="AE502">
        <v>36003.699999999997</v>
      </c>
      <c r="AF502">
        <v>55</v>
      </c>
      <c r="AG502" t="s">
        <v>4676</v>
      </c>
      <c r="AH502">
        <v>13436.8</v>
      </c>
      <c r="AI502">
        <v>9</v>
      </c>
      <c r="AJ502" t="s">
        <v>4676</v>
      </c>
      <c r="AK502">
        <v>22079.599999999999</v>
      </c>
      <c r="AL502">
        <v>26</v>
      </c>
      <c r="AM502" t="s">
        <v>4676</v>
      </c>
      <c r="AN502">
        <v>104</v>
      </c>
      <c r="AO502">
        <v>0.06</v>
      </c>
      <c r="AP502" t="s">
        <v>4676</v>
      </c>
      <c r="AQ502">
        <v>1605.1</v>
      </c>
      <c r="AR502">
        <v>0.6</v>
      </c>
      <c r="AS502" t="s">
        <v>4676</v>
      </c>
      <c r="AT502">
        <v>0.32400000000000001</v>
      </c>
      <c r="AU502">
        <v>2</v>
      </c>
    </row>
    <row r="503" spans="1:47" x14ac:dyDescent="0.25">
      <c r="A503" t="s">
        <v>6055</v>
      </c>
      <c r="B503" t="s">
        <v>4783</v>
      </c>
      <c r="C503">
        <v>21.94</v>
      </c>
      <c r="D503">
        <v>1052.5325</v>
      </c>
      <c r="E503">
        <v>9</v>
      </c>
      <c r="F503">
        <v>0.2</v>
      </c>
      <c r="G503">
        <v>527.27359999999999</v>
      </c>
      <c r="H503">
        <v>41</v>
      </c>
      <c r="I503" s="1">
        <v>1050000</v>
      </c>
      <c r="J503">
        <v>6</v>
      </c>
      <c r="K503">
        <v>11526</v>
      </c>
      <c r="L503" t="s">
        <v>142</v>
      </c>
      <c r="M503">
        <v>1</v>
      </c>
      <c r="N503">
        <v>1</v>
      </c>
      <c r="O503" t="s">
        <v>3720</v>
      </c>
      <c r="P503" t="s">
        <v>44</v>
      </c>
      <c r="Q503" t="s">
        <v>594</v>
      </c>
      <c r="R503">
        <f t="shared" si="32"/>
        <v>0</v>
      </c>
      <c r="S503">
        <f t="shared" si="29"/>
        <v>0</v>
      </c>
      <c r="T503" s="9" t="s">
        <v>8038</v>
      </c>
      <c r="U503">
        <f t="shared" si="30"/>
        <v>0</v>
      </c>
      <c r="V503" t="s">
        <v>8039</v>
      </c>
      <c r="W503">
        <f t="shared" si="31"/>
        <v>0</v>
      </c>
      <c r="AA503" s="13" t="s">
        <v>6055</v>
      </c>
      <c r="AB503">
        <v>28785.4</v>
      </c>
      <c r="AC503">
        <v>35</v>
      </c>
      <c r="AD503" t="s">
        <v>6055</v>
      </c>
      <c r="AE503">
        <v>32493.8</v>
      </c>
      <c r="AF503">
        <v>39</v>
      </c>
      <c r="AG503" t="s">
        <v>6055</v>
      </c>
      <c r="AH503">
        <v>22765.9</v>
      </c>
      <c r="AI503">
        <v>19</v>
      </c>
      <c r="AJ503" t="s">
        <v>6055</v>
      </c>
      <c r="AK503">
        <v>32243.4</v>
      </c>
      <c r="AL503">
        <v>65</v>
      </c>
      <c r="AM503" t="s">
        <v>6055</v>
      </c>
      <c r="AN503">
        <v>88.9</v>
      </c>
      <c r="AO503">
        <v>0.06</v>
      </c>
      <c r="AP503" t="s">
        <v>6055</v>
      </c>
      <c r="AQ503">
        <v>10068.200000000001</v>
      </c>
      <c r="AR503">
        <v>3.5</v>
      </c>
      <c r="AS503" t="s">
        <v>6055</v>
      </c>
      <c r="AT503">
        <v>0.35099999999999998</v>
      </c>
      <c r="AU503">
        <v>1</v>
      </c>
    </row>
    <row r="504" spans="1:47" x14ac:dyDescent="0.25">
      <c r="A504" t="s">
        <v>4852</v>
      </c>
      <c r="B504" t="s">
        <v>4852</v>
      </c>
      <c r="C504">
        <v>21.57</v>
      </c>
      <c r="D504">
        <v>1107.6764000000001</v>
      </c>
      <c r="E504">
        <v>9</v>
      </c>
      <c r="F504">
        <v>-0.8</v>
      </c>
      <c r="G504">
        <v>554.84500000000003</v>
      </c>
      <c r="H504">
        <v>29.57</v>
      </c>
      <c r="I504" s="1">
        <v>857000</v>
      </c>
      <c r="J504">
        <v>1</v>
      </c>
      <c r="K504">
        <v>7367</v>
      </c>
      <c r="L504" t="s">
        <v>84</v>
      </c>
      <c r="M504">
        <v>1</v>
      </c>
      <c r="N504">
        <v>1</v>
      </c>
      <c r="O504" t="s">
        <v>1350</v>
      </c>
      <c r="R504">
        <f t="shared" si="32"/>
        <v>0</v>
      </c>
      <c r="S504">
        <f t="shared" si="29"/>
        <v>0</v>
      </c>
      <c r="T504" s="9" t="s">
        <v>8040</v>
      </c>
      <c r="U504">
        <f t="shared" si="30"/>
        <v>0</v>
      </c>
      <c r="V504" t="s">
        <v>8041</v>
      </c>
      <c r="W504">
        <f t="shared" si="31"/>
        <v>0</v>
      </c>
      <c r="AA504" s="13" t="s">
        <v>4852</v>
      </c>
      <c r="AB504">
        <v>34026.199999999997</v>
      </c>
      <c r="AC504">
        <v>55</v>
      </c>
      <c r="AD504" t="s">
        <v>4852</v>
      </c>
      <c r="AE504">
        <v>36009.9</v>
      </c>
      <c r="AF504">
        <v>55</v>
      </c>
      <c r="AG504" t="s">
        <v>4852</v>
      </c>
      <c r="AH504">
        <v>21417.7</v>
      </c>
      <c r="AI504">
        <v>17</v>
      </c>
      <c r="AJ504" t="s">
        <v>4852</v>
      </c>
      <c r="AK504">
        <v>26184.400000000001</v>
      </c>
      <c r="AL504">
        <v>37</v>
      </c>
      <c r="AM504" t="s">
        <v>4852</v>
      </c>
      <c r="AN504">
        <v>99</v>
      </c>
      <c r="AO504">
        <v>0.06</v>
      </c>
      <c r="AP504" t="s">
        <v>4852</v>
      </c>
      <c r="AQ504">
        <v>827.1</v>
      </c>
      <c r="AR504">
        <v>0.3</v>
      </c>
      <c r="AS504" t="s">
        <v>4852</v>
      </c>
      <c r="AT504">
        <v>0.29799999999999999</v>
      </c>
      <c r="AU504">
        <v>2</v>
      </c>
    </row>
    <row r="505" spans="1:47" x14ac:dyDescent="0.25">
      <c r="A505" t="s">
        <v>5913</v>
      </c>
      <c r="B505" t="s">
        <v>4884</v>
      </c>
      <c r="C505">
        <v>21.36</v>
      </c>
      <c r="D505">
        <v>1115.6484</v>
      </c>
      <c r="E505">
        <v>9</v>
      </c>
      <c r="F505">
        <v>0.2</v>
      </c>
      <c r="G505">
        <v>558.83159999999998</v>
      </c>
      <c r="H505">
        <v>26.86</v>
      </c>
      <c r="I505" s="1">
        <v>3090000</v>
      </c>
      <c r="J505">
        <v>1</v>
      </c>
      <c r="K505">
        <v>6438</v>
      </c>
      <c r="L505" t="s">
        <v>84</v>
      </c>
      <c r="M505">
        <v>1</v>
      </c>
      <c r="N505">
        <v>1</v>
      </c>
      <c r="O505" t="s">
        <v>4885</v>
      </c>
      <c r="P505" t="s">
        <v>44</v>
      </c>
      <c r="Q505" t="s">
        <v>49</v>
      </c>
      <c r="R505">
        <f t="shared" si="32"/>
        <v>0</v>
      </c>
      <c r="S505">
        <f t="shared" si="29"/>
        <v>0</v>
      </c>
      <c r="T505" s="9" t="s">
        <v>8042</v>
      </c>
      <c r="U505">
        <f t="shared" si="30"/>
        <v>0</v>
      </c>
      <c r="V505" t="s">
        <v>7498</v>
      </c>
      <c r="W505">
        <f t="shared" si="31"/>
        <v>1</v>
      </c>
      <c r="AA505" s="13" t="s">
        <v>5913</v>
      </c>
      <c r="AB505">
        <v>33431</v>
      </c>
      <c r="AC505">
        <v>50</v>
      </c>
      <c r="AD505" t="s">
        <v>5913</v>
      </c>
      <c r="AE505">
        <v>36497.9</v>
      </c>
      <c r="AF505">
        <v>55</v>
      </c>
      <c r="AG505" t="s">
        <v>5913</v>
      </c>
      <c r="AH505">
        <v>19090.5</v>
      </c>
      <c r="AI505">
        <v>14</v>
      </c>
      <c r="AJ505" t="s">
        <v>5913</v>
      </c>
      <c r="AK505">
        <v>18788.7</v>
      </c>
      <c r="AL505">
        <v>20</v>
      </c>
      <c r="AM505" t="s">
        <v>5913</v>
      </c>
      <c r="AN505">
        <v>101.9</v>
      </c>
      <c r="AO505">
        <v>0.06</v>
      </c>
      <c r="AP505" t="s">
        <v>5913</v>
      </c>
      <c r="AQ505">
        <v>1138.3</v>
      </c>
      <c r="AR505">
        <v>0.4</v>
      </c>
      <c r="AS505" t="s">
        <v>5913</v>
      </c>
      <c r="AT505">
        <v>0.31</v>
      </c>
      <c r="AU505">
        <v>2</v>
      </c>
    </row>
    <row r="506" spans="1:47" x14ac:dyDescent="0.25">
      <c r="A506" t="s">
        <v>5026</v>
      </c>
      <c r="B506" t="s">
        <v>5026</v>
      </c>
      <c r="C506">
        <v>20.52</v>
      </c>
      <c r="D506">
        <v>1146.6144999999999</v>
      </c>
      <c r="E506">
        <v>9</v>
      </c>
      <c r="F506">
        <v>-0.4</v>
      </c>
      <c r="G506">
        <v>383.21190000000001</v>
      </c>
      <c r="H506">
        <v>34.42</v>
      </c>
      <c r="I506" s="1">
        <v>2820000</v>
      </c>
      <c r="J506">
        <v>3</v>
      </c>
      <c r="K506">
        <v>9048</v>
      </c>
      <c r="L506" t="s">
        <v>73</v>
      </c>
      <c r="M506">
        <v>1</v>
      </c>
      <c r="N506">
        <v>1</v>
      </c>
      <c r="O506" t="s">
        <v>885</v>
      </c>
      <c r="R506">
        <f t="shared" si="32"/>
        <v>0</v>
      </c>
      <c r="S506">
        <f t="shared" si="29"/>
        <v>0</v>
      </c>
      <c r="T506" s="9" t="s">
        <v>8043</v>
      </c>
      <c r="U506">
        <f t="shared" si="30"/>
        <v>0</v>
      </c>
      <c r="V506" t="s">
        <v>7926</v>
      </c>
      <c r="W506">
        <f t="shared" si="31"/>
        <v>0</v>
      </c>
      <c r="AA506" s="13" t="s">
        <v>5026</v>
      </c>
      <c r="AB506">
        <v>36032.5</v>
      </c>
      <c r="AC506">
        <v>60</v>
      </c>
      <c r="AD506" t="s">
        <v>5026</v>
      </c>
      <c r="AE506">
        <v>39116.1</v>
      </c>
      <c r="AF506">
        <v>70</v>
      </c>
      <c r="AG506" t="s">
        <v>5026</v>
      </c>
      <c r="AH506">
        <v>26435.7</v>
      </c>
      <c r="AI506">
        <v>25</v>
      </c>
      <c r="AJ506" t="s">
        <v>5026</v>
      </c>
      <c r="AK506">
        <v>24474.6</v>
      </c>
      <c r="AL506">
        <v>32</v>
      </c>
      <c r="AM506" t="s">
        <v>5026</v>
      </c>
      <c r="AN506">
        <v>103.9</v>
      </c>
      <c r="AO506">
        <v>0.06</v>
      </c>
      <c r="AP506" t="s">
        <v>5026</v>
      </c>
      <c r="AQ506">
        <v>3547.6</v>
      </c>
      <c r="AR506">
        <v>1.1000000000000001</v>
      </c>
      <c r="AS506" t="s">
        <v>5026</v>
      </c>
      <c r="AT506">
        <v>0.33900000000000002</v>
      </c>
      <c r="AU506">
        <v>2</v>
      </c>
    </row>
    <row r="507" spans="1:47" x14ac:dyDescent="0.25">
      <c r="A507" t="s">
        <v>5078</v>
      </c>
      <c r="B507" t="s">
        <v>5078</v>
      </c>
      <c r="C507">
        <v>20.23</v>
      </c>
      <c r="D507">
        <v>1177.6455000000001</v>
      </c>
      <c r="E507">
        <v>9</v>
      </c>
      <c r="F507">
        <v>0.9</v>
      </c>
      <c r="G507">
        <v>589.8306</v>
      </c>
      <c r="H507">
        <v>33.799999999999997</v>
      </c>
      <c r="I507" s="1">
        <v>14500000</v>
      </c>
      <c r="J507">
        <v>1</v>
      </c>
      <c r="K507">
        <v>8853</v>
      </c>
      <c r="L507" t="s">
        <v>84</v>
      </c>
      <c r="M507">
        <v>1</v>
      </c>
      <c r="N507">
        <v>1</v>
      </c>
      <c r="O507" t="s">
        <v>1165</v>
      </c>
      <c r="R507">
        <f t="shared" si="32"/>
        <v>0</v>
      </c>
      <c r="S507">
        <f t="shared" si="29"/>
        <v>0</v>
      </c>
      <c r="T507" s="9" t="s">
        <v>8044</v>
      </c>
      <c r="U507">
        <f t="shared" si="30"/>
        <v>0</v>
      </c>
      <c r="V507" t="s">
        <v>8045</v>
      </c>
      <c r="W507">
        <f t="shared" si="31"/>
        <v>0</v>
      </c>
      <c r="AA507" s="13" t="s">
        <v>5078</v>
      </c>
      <c r="AB507">
        <v>37462.9</v>
      </c>
      <c r="AC507">
        <v>70</v>
      </c>
      <c r="AD507" t="s">
        <v>5078</v>
      </c>
      <c r="AE507">
        <v>40303.1</v>
      </c>
      <c r="AF507">
        <v>75</v>
      </c>
      <c r="AG507" t="s">
        <v>5078</v>
      </c>
      <c r="AH507">
        <v>18422.099999999999</v>
      </c>
      <c r="AI507">
        <v>13</v>
      </c>
      <c r="AJ507" t="s">
        <v>5078</v>
      </c>
      <c r="AK507">
        <v>24667.4</v>
      </c>
      <c r="AL507">
        <v>33</v>
      </c>
      <c r="AM507" t="s">
        <v>5078</v>
      </c>
      <c r="AN507">
        <v>95.6</v>
      </c>
      <c r="AO507">
        <v>0.06</v>
      </c>
      <c r="AP507" t="s">
        <v>5078</v>
      </c>
      <c r="AQ507">
        <v>1656.1</v>
      </c>
      <c r="AR507">
        <v>0.6</v>
      </c>
      <c r="AS507" t="s">
        <v>5078</v>
      </c>
      <c r="AT507">
        <v>0.32500000000000001</v>
      </c>
      <c r="AU507">
        <v>2</v>
      </c>
    </row>
    <row r="508" spans="1:47" x14ac:dyDescent="0.25">
      <c r="A508" t="s">
        <v>5116</v>
      </c>
      <c r="B508" t="s">
        <v>5116</v>
      </c>
      <c r="C508">
        <v>20.04</v>
      </c>
      <c r="D508">
        <v>1024.6029000000001</v>
      </c>
      <c r="E508">
        <v>9</v>
      </c>
      <c r="F508">
        <v>0</v>
      </c>
      <c r="G508">
        <v>513.30870000000004</v>
      </c>
      <c r="H508">
        <v>29.56</v>
      </c>
      <c r="I508" s="1">
        <v>13500000</v>
      </c>
      <c r="J508">
        <v>2</v>
      </c>
      <c r="K508">
        <v>7853</v>
      </c>
      <c r="L508" t="s">
        <v>29</v>
      </c>
      <c r="M508">
        <v>1</v>
      </c>
      <c r="N508">
        <v>1</v>
      </c>
      <c r="O508" t="s">
        <v>5117</v>
      </c>
      <c r="R508">
        <f t="shared" si="32"/>
        <v>0</v>
      </c>
      <c r="S508">
        <f t="shared" si="29"/>
        <v>0</v>
      </c>
      <c r="T508" s="9" t="s">
        <v>7513</v>
      </c>
      <c r="U508">
        <f t="shared" si="30"/>
        <v>0</v>
      </c>
      <c r="V508" t="s">
        <v>8046</v>
      </c>
      <c r="W508">
        <f t="shared" si="31"/>
        <v>1</v>
      </c>
      <c r="AA508" s="13" t="s">
        <v>5116</v>
      </c>
      <c r="AB508">
        <v>36227.199999999997</v>
      </c>
      <c r="AC508">
        <v>65</v>
      </c>
      <c r="AD508" t="s">
        <v>5116</v>
      </c>
      <c r="AE508">
        <v>36770.199999999997</v>
      </c>
      <c r="AF508">
        <v>60</v>
      </c>
      <c r="AG508" t="s">
        <v>5116</v>
      </c>
      <c r="AH508">
        <v>26236.5</v>
      </c>
      <c r="AI508">
        <v>24</v>
      </c>
      <c r="AJ508" t="s">
        <v>5116</v>
      </c>
      <c r="AK508">
        <v>26571.1</v>
      </c>
      <c r="AL508">
        <v>39</v>
      </c>
      <c r="AM508" t="s">
        <v>5116</v>
      </c>
      <c r="AN508">
        <v>89.6</v>
      </c>
      <c r="AO508">
        <v>0.06</v>
      </c>
      <c r="AP508" t="s">
        <v>5116</v>
      </c>
      <c r="AQ508">
        <v>3265.6</v>
      </c>
      <c r="AR508">
        <v>1.1000000000000001</v>
      </c>
      <c r="AS508" t="s">
        <v>5116</v>
      </c>
      <c r="AT508">
        <v>0.33900000000000002</v>
      </c>
      <c r="AU508">
        <v>2</v>
      </c>
    </row>
    <row r="509" spans="1:47" x14ac:dyDescent="0.25">
      <c r="A509" t="s">
        <v>6006</v>
      </c>
      <c r="B509" t="s">
        <v>5119</v>
      </c>
      <c r="C509">
        <v>20.03</v>
      </c>
      <c r="D509">
        <v>1058.6270999999999</v>
      </c>
      <c r="E509">
        <v>9</v>
      </c>
      <c r="F509">
        <v>0.7</v>
      </c>
      <c r="G509">
        <v>530.32119999999998</v>
      </c>
      <c r="H509">
        <v>28.37</v>
      </c>
      <c r="I509" s="1">
        <v>280000</v>
      </c>
      <c r="J509">
        <v>1</v>
      </c>
      <c r="K509">
        <v>6951</v>
      </c>
      <c r="L509" t="s">
        <v>84</v>
      </c>
      <c r="M509">
        <v>1</v>
      </c>
      <c r="N509">
        <v>1</v>
      </c>
      <c r="O509" t="s">
        <v>2298</v>
      </c>
      <c r="P509" t="s">
        <v>44</v>
      </c>
      <c r="Q509" t="s">
        <v>338</v>
      </c>
      <c r="R509">
        <f t="shared" si="32"/>
        <v>0</v>
      </c>
      <c r="S509">
        <f t="shared" si="29"/>
        <v>0</v>
      </c>
      <c r="T509" s="9" t="s">
        <v>8047</v>
      </c>
      <c r="U509">
        <f t="shared" si="30"/>
        <v>0</v>
      </c>
      <c r="V509" t="s">
        <v>8048</v>
      </c>
      <c r="W509">
        <f t="shared" si="31"/>
        <v>0</v>
      </c>
      <c r="AA509" s="13" t="s">
        <v>6006</v>
      </c>
      <c r="AB509">
        <v>34287.9</v>
      </c>
      <c r="AC509">
        <v>55</v>
      </c>
      <c r="AD509" t="s">
        <v>6006</v>
      </c>
      <c r="AE509">
        <v>37489.699999999997</v>
      </c>
      <c r="AF509">
        <v>60</v>
      </c>
      <c r="AG509" t="s">
        <v>6006</v>
      </c>
      <c r="AH509">
        <v>27147.599999999999</v>
      </c>
      <c r="AI509">
        <v>26</v>
      </c>
      <c r="AJ509" t="s">
        <v>6006</v>
      </c>
      <c r="AK509">
        <v>30130.2</v>
      </c>
      <c r="AL509">
        <v>55</v>
      </c>
      <c r="AM509" t="s">
        <v>6006</v>
      </c>
      <c r="AN509">
        <v>97.1</v>
      </c>
      <c r="AO509">
        <v>0.06</v>
      </c>
      <c r="AP509" t="s">
        <v>6006</v>
      </c>
      <c r="AQ509">
        <v>22343.9</v>
      </c>
      <c r="AR509">
        <v>9.5</v>
      </c>
      <c r="AS509" t="s">
        <v>6006</v>
      </c>
      <c r="AT509">
        <v>0.35599999999999998</v>
      </c>
      <c r="AU509">
        <v>1</v>
      </c>
    </row>
    <row r="510" spans="1:47" x14ac:dyDescent="0.25">
      <c r="A510" t="s">
        <v>5182</v>
      </c>
      <c r="B510" t="s">
        <v>5182</v>
      </c>
      <c r="C510">
        <v>19.649999999999999</v>
      </c>
      <c r="D510">
        <v>1049.6233</v>
      </c>
      <c r="E510">
        <v>9</v>
      </c>
      <c r="F510">
        <v>0.4</v>
      </c>
      <c r="G510">
        <v>525.81920000000002</v>
      </c>
      <c r="H510">
        <v>31.24</v>
      </c>
      <c r="I510" s="1">
        <v>17600000</v>
      </c>
      <c r="J510">
        <v>1</v>
      </c>
      <c r="K510">
        <v>7956</v>
      </c>
      <c r="L510" t="s">
        <v>84</v>
      </c>
      <c r="M510">
        <v>2</v>
      </c>
      <c r="N510">
        <v>2</v>
      </c>
      <c r="O510" t="s">
        <v>5183</v>
      </c>
      <c r="R510">
        <f t="shared" si="32"/>
        <v>0</v>
      </c>
      <c r="S510">
        <f t="shared" si="29"/>
        <v>1</v>
      </c>
      <c r="T510" s="9" t="s">
        <v>8049</v>
      </c>
      <c r="U510">
        <f t="shared" si="30"/>
        <v>0</v>
      </c>
      <c r="V510" t="s">
        <v>8050</v>
      </c>
      <c r="W510">
        <f t="shared" si="31"/>
        <v>0</v>
      </c>
      <c r="AA510" s="13" t="s">
        <v>5182</v>
      </c>
      <c r="AB510">
        <v>35201.300000000003</v>
      </c>
      <c r="AC510">
        <v>60</v>
      </c>
      <c r="AD510" t="s">
        <v>5182</v>
      </c>
      <c r="AE510">
        <v>37219.699999999997</v>
      </c>
      <c r="AF510">
        <v>60</v>
      </c>
      <c r="AG510" t="s">
        <v>5182</v>
      </c>
      <c r="AH510">
        <v>27493.5</v>
      </c>
      <c r="AI510">
        <v>27</v>
      </c>
      <c r="AJ510" t="s">
        <v>5182</v>
      </c>
      <c r="AK510">
        <v>21591</v>
      </c>
      <c r="AL510">
        <v>25</v>
      </c>
      <c r="AM510" t="s">
        <v>5182</v>
      </c>
      <c r="AN510">
        <v>94.5</v>
      </c>
      <c r="AO510">
        <v>0.06</v>
      </c>
      <c r="AP510" t="s">
        <v>5182</v>
      </c>
      <c r="AQ510">
        <v>3139</v>
      </c>
      <c r="AR510">
        <v>1</v>
      </c>
      <c r="AS510" t="s">
        <v>5182</v>
      </c>
      <c r="AT510">
        <v>0.33800000000000002</v>
      </c>
      <c r="AU510">
        <v>2</v>
      </c>
    </row>
    <row r="511" spans="1:47" x14ac:dyDescent="0.25">
      <c r="A511" t="s">
        <v>5425</v>
      </c>
      <c r="B511" t="s">
        <v>5425</v>
      </c>
      <c r="C511">
        <v>17.940000000000001</v>
      </c>
      <c r="D511">
        <v>1083.6400000000001</v>
      </c>
      <c r="E511">
        <v>9</v>
      </c>
      <c r="F511">
        <v>0.5</v>
      </c>
      <c r="G511">
        <v>542.82759999999996</v>
      </c>
      <c r="H511">
        <v>32.76</v>
      </c>
      <c r="I511" s="1">
        <v>8390000</v>
      </c>
      <c r="J511">
        <v>1</v>
      </c>
      <c r="K511">
        <v>8487</v>
      </c>
      <c r="L511" t="s">
        <v>84</v>
      </c>
      <c r="M511">
        <v>1</v>
      </c>
      <c r="N511">
        <v>1</v>
      </c>
      <c r="O511" t="s">
        <v>929</v>
      </c>
      <c r="R511">
        <f t="shared" si="32"/>
        <v>0</v>
      </c>
      <c r="S511">
        <f t="shared" si="29"/>
        <v>0</v>
      </c>
      <c r="T511" s="9" t="s">
        <v>8051</v>
      </c>
      <c r="U511">
        <f t="shared" si="30"/>
        <v>0</v>
      </c>
      <c r="V511" t="s">
        <v>7547</v>
      </c>
      <c r="W511">
        <f t="shared" si="31"/>
        <v>0</v>
      </c>
      <c r="AA511" s="13" t="s">
        <v>5425</v>
      </c>
      <c r="AB511">
        <v>35172</v>
      </c>
      <c r="AC511">
        <v>60</v>
      </c>
      <c r="AD511" t="s">
        <v>5425</v>
      </c>
      <c r="AE511">
        <v>37333.800000000003</v>
      </c>
      <c r="AF511">
        <v>60</v>
      </c>
      <c r="AG511" t="s">
        <v>5425</v>
      </c>
      <c r="AH511">
        <v>26972.799999999999</v>
      </c>
      <c r="AI511">
        <v>26</v>
      </c>
      <c r="AJ511" t="s">
        <v>5425</v>
      </c>
      <c r="AK511">
        <v>23985.200000000001</v>
      </c>
      <c r="AL511">
        <v>31</v>
      </c>
      <c r="AM511" t="s">
        <v>5425</v>
      </c>
      <c r="AN511">
        <v>89.4</v>
      </c>
      <c r="AO511">
        <v>0.06</v>
      </c>
      <c r="AP511" t="s">
        <v>5425</v>
      </c>
      <c r="AQ511">
        <v>19626.900000000001</v>
      </c>
      <c r="AR511">
        <v>8</v>
      </c>
      <c r="AS511" t="s">
        <v>5425</v>
      </c>
      <c r="AT511">
        <v>0.35499999999999998</v>
      </c>
      <c r="AU511">
        <v>1</v>
      </c>
    </row>
    <row r="512" spans="1:47" x14ac:dyDescent="0.25">
      <c r="A512" t="s">
        <v>5550</v>
      </c>
      <c r="B512" t="s">
        <v>5550</v>
      </c>
      <c r="C512">
        <v>17.22</v>
      </c>
      <c r="D512">
        <v>1140.6727000000001</v>
      </c>
      <c r="E512">
        <v>9</v>
      </c>
      <c r="F512">
        <v>-1.6</v>
      </c>
      <c r="G512">
        <v>571.34270000000004</v>
      </c>
      <c r="H512">
        <v>28.71</v>
      </c>
      <c r="I512" s="1">
        <v>164000000</v>
      </c>
      <c r="J512">
        <v>10</v>
      </c>
      <c r="K512">
        <v>7661</v>
      </c>
      <c r="L512" t="s">
        <v>32</v>
      </c>
      <c r="M512">
        <v>1</v>
      </c>
      <c r="N512">
        <v>1</v>
      </c>
      <c r="O512" t="s">
        <v>2871</v>
      </c>
      <c r="R512">
        <f t="shared" si="32"/>
        <v>0</v>
      </c>
      <c r="S512">
        <f t="shared" si="29"/>
        <v>0</v>
      </c>
      <c r="T512" s="9" t="s">
        <v>7434</v>
      </c>
      <c r="U512">
        <f t="shared" si="30"/>
        <v>0</v>
      </c>
      <c r="V512" t="s">
        <v>8052</v>
      </c>
      <c r="W512">
        <f t="shared" si="31"/>
        <v>0</v>
      </c>
      <c r="AA512" s="13" t="s">
        <v>5550</v>
      </c>
      <c r="AB512">
        <v>33166.6</v>
      </c>
      <c r="AC512">
        <v>49</v>
      </c>
      <c r="AD512" t="s">
        <v>5550</v>
      </c>
      <c r="AE512">
        <v>37489.300000000003</v>
      </c>
      <c r="AF512">
        <v>60</v>
      </c>
      <c r="AG512" t="s">
        <v>5550</v>
      </c>
      <c r="AH512">
        <v>19414.900000000001</v>
      </c>
      <c r="AI512">
        <v>14</v>
      </c>
      <c r="AJ512" t="s">
        <v>5550</v>
      </c>
      <c r="AK512">
        <v>21176.7</v>
      </c>
      <c r="AL512">
        <v>24</v>
      </c>
      <c r="AM512" t="s">
        <v>5550</v>
      </c>
      <c r="AN512">
        <v>93.6</v>
      </c>
      <c r="AO512">
        <v>0.06</v>
      </c>
      <c r="AP512" t="s">
        <v>5550</v>
      </c>
      <c r="AQ512">
        <v>415.3</v>
      </c>
      <c r="AR512">
        <v>0.15</v>
      </c>
      <c r="AS512" t="s">
        <v>5550</v>
      </c>
      <c r="AT512">
        <v>0.255</v>
      </c>
      <c r="AU512">
        <v>2</v>
      </c>
    </row>
    <row r="513" spans="1:47" x14ac:dyDescent="0.25">
      <c r="A513" t="s">
        <v>5698</v>
      </c>
      <c r="B513" t="s">
        <v>5698</v>
      </c>
      <c r="C513">
        <v>16.29</v>
      </c>
      <c r="D513">
        <v>1194.6873000000001</v>
      </c>
      <c r="E513">
        <v>9</v>
      </c>
      <c r="F513">
        <v>-0.5</v>
      </c>
      <c r="G513">
        <v>399.2362</v>
      </c>
      <c r="H513">
        <v>28.46</v>
      </c>
      <c r="I513" s="1">
        <v>4030000</v>
      </c>
      <c r="J513">
        <v>2</v>
      </c>
      <c r="K513">
        <v>7460</v>
      </c>
      <c r="L513" t="s">
        <v>29</v>
      </c>
      <c r="M513">
        <v>1</v>
      </c>
      <c r="N513">
        <v>1</v>
      </c>
      <c r="O513" t="s">
        <v>2387</v>
      </c>
      <c r="R513">
        <f t="shared" si="32"/>
        <v>0</v>
      </c>
      <c r="S513">
        <f t="shared" si="29"/>
        <v>0</v>
      </c>
      <c r="T513" s="10" t="s">
        <v>8053</v>
      </c>
      <c r="U513">
        <f t="shared" si="30"/>
        <v>0</v>
      </c>
      <c r="V513" t="s">
        <v>8054</v>
      </c>
      <c r="W513">
        <f t="shared" si="31"/>
        <v>0</v>
      </c>
      <c r="AA513" s="13" t="s">
        <v>5698</v>
      </c>
      <c r="AB513">
        <v>26436.9</v>
      </c>
      <c r="AC513">
        <v>29</v>
      </c>
      <c r="AD513" t="s">
        <v>5698</v>
      </c>
      <c r="AE513">
        <v>35608.5</v>
      </c>
      <c r="AF513">
        <v>50</v>
      </c>
      <c r="AG513" t="s">
        <v>5698</v>
      </c>
      <c r="AH513">
        <v>24192.6</v>
      </c>
      <c r="AI513">
        <v>21</v>
      </c>
      <c r="AJ513" t="s">
        <v>5698</v>
      </c>
      <c r="AK513">
        <v>20832.8</v>
      </c>
      <c r="AL513">
        <v>24</v>
      </c>
      <c r="AM513" t="s">
        <v>5698</v>
      </c>
      <c r="AN513">
        <v>91.6</v>
      </c>
      <c r="AO513">
        <v>0.06</v>
      </c>
      <c r="AP513" t="s">
        <v>5698</v>
      </c>
      <c r="AQ513">
        <v>1024.9000000000001</v>
      </c>
      <c r="AR513">
        <v>0.4</v>
      </c>
      <c r="AS513" t="s">
        <v>5698</v>
      </c>
      <c r="AT513">
        <v>0.311</v>
      </c>
      <c r="AU513">
        <v>2</v>
      </c>
    </row>
    <row r="514" spans="1:47" x14ac:dyDescent="0.25">
      <c r="A514" t="s">
        <v>75</v>
      </c>
      <c r="B514" t="s">
        <v>75</v>
      </c>
      <c r="C514">
        <v>49.32</v>
      </c>
      <c r="D514">
        <v>1141.6858999999999</v>
      </c>
      <c r="E514">
        <v>9</v>
      </c>
      <c r="F514">
        <v>-1</v>
      </c>
      <c r="G514">
        <v>571.84969999999998</v>
      </c>
      <c r="H514">
        <v>35.67</v>
      </c>
      <c r="I514" s="1">
        <v>20900000</v>
      </c>
      <c r="J514">
        <v>4</v>
      </c>
      <c r="K514">
        <v>9421</v>
      </c>
      <c r="L514" t="s">
        <v>26</v>
      </c>
      <c r="M514">
        <v>4</v>
      </c>
      <c r="N514">
        <v>4</v>
      </c>
      <c r="O514" t="s">
        <v>76</v>
      </c>
      <c r="R514">
        <f t="shared" si="32"/>
        <v>0</v>
      </c>
      <c r="S514">
        <f t="shared" si="29"/>
        <v>0</v>
      </c>
      <c r="T514" s="9" t="s">
        <v>8055</v>
      </c>
      <c r="U514">
        <f t="shared" si="30"/>
        <v>0</v>
      </c>
      <c r="V514" t="s">
        <v>8056</v>
      </c>
      <c r="W514">
        <f t="shared" si="31"/>
        <v>0</v>
      </c>
      <c r="AA514" s="13" t="s">
        <v>75</v>
      </c>
      <c r="AB514">
        <v>31189.599999999999</v>
      </c>
      <c r="AC514">
        <v>42</v>
      </c>
      <c r="AD514" t="s">
        <v>75</v>
      </c>
      <c r="AE514">
        <v>32938.400000000001</v>
      </c>
      <c r="AF514">
        <v>40</v>
      </c>
      <c r="AG514" t="s">
        <v>75</v>
      </c>
      <c r="AH514">
        <v>15082.1</v>
      </c>
      <c r="AI514">
        <v>11</v>
      </c>
      <c r="AJ514" t="s">
        <v>75</v>
      </c>
      <c r="AK514">
        <v>27926.400000000001</v>
      </c>
      <c r="AL514">
        <v>43</v>
      </c>
      <c r="AM514" t="s">
        <v>75</v>
      </c>
      <c r="AN514">
        <v>108.8</v>
      </c>
      <c r="AO514">
        <v>7.0000000000000007E-2</v>
      </c>
      <c r="AP514" t="s">
        <v>75</v>
      </c>
      <c r="AQ514">
        <v>1176.4000000000001</v>
      </c>
      <c r="AR514">
        <v>0.4</v>
      </c>
      <c r="AS514" t="s">
        <v>75</v>
      </c>
      <c r="AT514">
        <v>0.35399999999999998</v>
      </c>
      <c r="AU514">
        <v>2</v>
      </c>
    </row>
    <row r="515" spans="1:47" x14ac:dyDescent="0.25">
      <c r="A515" t="s">
        <v>114</v>
      </c>
      <c r="B515" t="s">
        <v>114</v>
      </c>
      <c r="C515">
        <v>47.59</v>
      </c>
      <c r="D515">
        <v>1061.577</v>
      </c>
      <c r="E515">
        <v>9</v>
      </c>
      <c r="F515">
        <v>-0.4</v>
      </c>
      <c r="G515">
        <v>531.79560000000004</v>
      </c>
      <c r="H515">
        <v>22.78</v>
      </c>
      <c r="I515" s="1">
        <v>84600000</v>
      </c>
      <c r="J515">
        <v>8</v>
      </c>
      <c r="K515">
        <v>5600</v>
      </c>
      <c r="L515" t="s">
        <v>17</v>
      </c>
      <c r="M515">
        <v>6</v>
      </c>
      <c r="N515">
        <v>6</v>
      </c>
      <c r="O515" t="s">
        <v>115</v>
      </c>
      <c r="R515">
        <f t="shared" si="32"/>
        <v>0</v>
      </c>
      <c r="S515">
        <f t="shared" ref="S515:S578" si="33">SUMPRODUCT(--ISNUMBER(SEARCH($V$2:$V$2873,"*"&amp;O515&amp;"*")))</f>
        <v>0</v>
      </c>
      <c r="T515" s="9" t="s">
        <v>8057</v>
      </c>
      <c r="U515">
        <f t="shared" ref="U515:U578" si="34">COUNTIF(O:O,"*"&amp;T515&amp;"*")</f>
        <v>0</v>
      </c>
      <c r="V515" t="s">
        <v>8058</v>
      </c>
      <c r="W515">
        <f t="shared" ref="W515:W578" si="35">COUNTIF(O:O,"*"&amp;V515&amp;"*")</f>
        <v>0</v>
      </c>
      <c r="AA515" s="13" t="s">
        <v>114</v>
      </c>
      <c r="AB515">
        <v>24778.400000000001</v>
      </c>
      <c r="AC515">
        <v>26</v>
      </c>
      <c r="AD515" t="s">
        <v>114</v>
      </c>
      <c r="AE515">
        <v>27812.7</v>
      </c>
      <c r="AF515">
        <v>27</v>
      </c>
      <c r="AG515" t="s">
        <v>114</v>
      </c>
      <c r="AH515">
        <v>23526.1</v>
      </c>
      <c r="AI515">
        <v>20</v>
      </c>
      <c r="AJ515" t="s">
        <v>114</v>
      </c>
      <c r="AK515">
        <v>28644</v>
      </c>
      <c r="AL515">
        <v>46</v>
      </c>
      <c r="AM515" t="s">
        <v>114</v>
      </c>
      <c r="AN515">
        <v>110.2</v>
      </c>
      <c r="AO515">
        <v>7.0000000000000007E-2</v>
      </c>
      <c r="AP515" t="s">
        <v>114</v>
      </c>
      <c r="AQ515">
        <v>4206.7</v>
      </c>
      <c r="AR515">
        <v>1.3</v>
      </c>
      <c r="AS515" t="s">
        <v>114</v>
      </c>
      <c r="AT515">
        <v>0.39500000000000002</v>
      </c>
      <c r="AU515">
        <v>2</v>
      </c>
    </row>
    <row r="516" spans="1:47" x14ac:dyDescent="0.25">
      <c r="A516" t="s">
        <v>229</v>
      </c>
      <c r="B516" t="s">
        <v>229</v>
      </c>
      <c r="C516">
        <v>43.9</v>
      </c>
      <c r="D516">
        <v>1161.5565999999999</v>
      </c>
      <c r="E516">
        <v>9</v>
      </c>
      <c r="F516">
        <v>-1.4</v>
      </c>
      <c r="G516">
        <v>581.78480000000002</v>
      </c>
      <c r="H516">
        <v>27.72</v>
      </c>
      <c r="I516" s="1">
        <v>15500000</v>
      </c>
      <c r="J516">
        <v>10</v>
      </c>
      <c r="K516">
        <v>7311</v>
      </c>
      <c r="L516" t="s">
        <v>32</v>
      </c>
      <c r="M516">
        <v>2</v>
      </c>
      <c r="N516">
        <v>2</v>
      </c>
      <c r="O516" t="s">
        <v>230</v>
      </c>
      <c r="R516">
        <f t="shared" si="32"/>
        <v>0</v>
      </c>
      <c r="S516">
        <f t="shared" si="33"/>
        <v>0</v>
      </c>
      <c r="T516" s="9" t="s">
        <v>8059</v>
      </c>
      <c r="U516">
        <f t="shared" si="34"/>
        <v>0</v>
      </c>
      <c r="V516" t="s">
        <v>8060</v>
      </c>
      <c r="W516">
        <f t="shared" si="35"/>
        <v>0</v>
      </c>
      <c r="AA516" s="13" t="s">
        <v>229</v>
      </c>
      <c r="AB516">
        <v>35612</v>
      </c>
      <c r="AC516">
        <v>60</v>
      </c>
      <c r="AD516" t="s">
        <v>229</v>
      </c>
      <c r="AE516">
        <v>32350.3</v>
      </c>
      <c r="AF516">
        <v>39</v>
      </c>
      <c r="AG516" t="s">
        <v>229</v>
      </c>
      <c r="AH516">
        <v>21978.799999999999</v>
      </c>
      <c r="AI516">
        <v>17</v>
      </c>
      <c r="AJ516" t="s">
        <v>229</v>
      </c>
      <c r="AK516">
        <v>27794.400000000001</v>
      </c>
      <c r="AL516">
        <v>43</v>
      </c>
      <c r="AM516" t="s">
        <v>229</v>
      </c>
      <c r="AN516">
        <v>110.3</v>
      </c>
      <c r="AO516">
        <v>7.0000000000000007E-2</v>
      </c>
      <c r="AP516" t="s">
        <v>229</v>
      </c>
      <c r="AQ516">
        <v>1891.8</v>
      </c>
      <c r="AR516">
        <v>0.6</v>
      </c>
      <c r="AS516" t="s">
        <v>229</v>
      </c>
      <c r="AT516">
        <v>0.373</v>
      </c>
      <c r="AU516">
        <v>2</v>
      </c>
    </row>
    <row r="517" spans="1:47" x14ac:dyDescent="0.25">
      <c r="A517" t="s">
        <v>358</v>
      </c>
      <c r="B517" t="s">
        <v>358</v>
      </c>
      <c r="C517">
        <v>41.84</v>
      </c>
      <c r="D517">
        <v>1047.5825</v>
      </c>
      <c r="E517">
        <v>9</v>
      </c>
      <c r="F517">
        <v>0.7</v>
      </c>
      <c r="G517">
        <v>524.7989</v>
      </c>
      <c r="H517">
        <v>25.57</v>
      </c>
      <c r="I517" s="1">
        <v>54200000</v>
      </c>
      <c r="J517">
        <v>8</v>
      </c>
      <c r="K517">
        <v>6573</v>
      </c>
      <c r="L517" t="s">
        <v>17</v>
      </c>
      <c r="M517">
        <v>2</v>
      </c>
      <c r="N517">
        <v>2</v>
      </c>
      <c r="O517" t="s">
        <v>359</v>
      </c>
      <c r="R517">
        <f t="shared" si="32"/>
        <v>0</v>
      </c>
      <c r="S517">
        <f t="shared" si="33"/>
        <v>0</v>
      </c>
      <c r="T517" s="9" t="s">
        <v>8061</v>
      </c>
      <c r="U517">
        <f t="shared" si="34"/>
        <v>0</v>
      </c>
      <c r="V517" t="s">
        <v>8062</v>
      </c>
      <c r="W517">
        <f t="shared" si="35"/>
        <v>0</v>
      </c>
      <c r="AA517" s="13" t="s">
        <v>358</v>
      </c>
      <c r="AB517">
        <v>28301.5</v>
      </c>
      <c r="AC517">
        <v>34</v>
      </c>
      <c r="AD517" t="s">
        <v>358</v>
      </c>
      <c r="AE517">
        <v>33102.800000000003</v>
      </c>
      <c r="AF517">
        <v>41</v>
      </c>
      <c r="AG517" t="s">
        <v>358</v>
      </c>
      <c r="AH517">
        <v>17664.400000000001</v>
      </c>
      <c r="AI517">
        <v>13</v>
      </c>
      <c r="AJ517" t="s">
        <v>358</v>
      </c>
      <c r="AK517">
        <v>27382.5</v>
      </c>
      <c r="AL517">
        <v>41</v>
      </c>
      <c r="AM517" t="s">
        <v>358</v>
      </c>
      <c r="AN517">
        <v>110.6</v>
      </c>
      <c r="AO517">
        <v>7.0000000000000007E-2</v>
      </c>
      <c r="AP517" t="s">
        <v>358</v>
      </c>
      <c r="AQ517">
        <v>2295.9</v>
      </c>
      <c r="AR517">
        <v>0.8</v>
      </c>
      <c r="AS517" t="s">
        <v>358</v>
      </c>
      <c r="AT517">
        <v>0.38200000000000001</v>
      </c>
      <c r="AU517">
        <v>2</v>
      </c>
    </row>
    <row r="518" spans="1:47" x14ac:dyDescent="0.25">
      <c r="A518" t="s">
        <v>612</v>
      </c>
      <c r="B518" t="s">
        <v>612</v>
      </c>
      <c r="C518">
        <v>39.130000000000003</v>
      </c>
      <c r="D518">
        <v>1135.625</v>
      </c>
      <c r="E518">
        <v>9</v>
      </c>
      <c r="F518">
        <v>-0.7</v>
      </c>
      <c r="G518">
        <v>568.81939999999997</v>
      </c>
      <c r="H518">
        <v>32.979999999999997</v>
      </c>
      <c r="I518" s="1">
        <v>2550000</v>
      </c>
      <c r="J518">
        <v>5</v>
      </c>
      <c r="K518">
        <v>8379</v>
      </c>
      <c r="L518" t="s">
        <v>47</v>
      </c>
      <c r="M518">
        <v>1</v>
      </c>
      <c r="N518">
        <v>1</v>
      </c>
      <c r="O518" t="s">
        <v>221</v>
      </c>
      <c r="R518">
        <f t="shared" si="32"/>
        <v>0</v>
      </c>
      <c r="S518">
        <f t="shared" si="33"/>
        <v>1</v>
      </c>
      <c r="T518" s="9" t="s">
        <v>8063</v>
      </c>
      <c r="U518">
        <f t="shared" si="34"/>
        <v>0</v>
      </c>
      <c r="V518" t="s">
        <v>8064</v>
      </c>
      <c r="W518">
        <f t="shared" si="35"/>
        <v>0</v>
      </c>
      <c r="AA518" s="13" t="s">
        <v>612</v>
      </c>
      <c r="AB518">
        <v>31134</v>
      </c>
      <c r="AC518">
        <v>42</v>
      </c>
      <c r="AD518" t="s">
        <v>612</v>
      </c>
      <c r="AE518">
        <v>36913.300000000003</v>
      </c>
      <c r="AF518">
        <v>60</v>
      </c>
      <c r="AG518" t="s">
        <v>612</v>
      </c>
      <c r="AH518">
        <v>24694.3</v>
      </c>
      <c r="AI518">
        <v>22</v>
      </c>
      <c r="AJ518" t="s">
        <v>612</v>
      </c>
      <c r="AK518">
        <v>27382.2</v>
      </c>
      <c r="AL518">
        <v>41</v>
      </c>
      <c r="AM518" t="s">
        <v>612</v>
      </c>
      <c r="AN518">
        <v>116.1</v>
      </c>
      <c r="AO518">
        <v>7.0000000000000007E-2</v>
      </c>
      <c r="AP518" t="s">
        <v>612</v>
      </c>
      <c r="AQ518">
        <v>18630.599999999999</v>
      </c>
      <c r="AR518">
        <v>7.5</v>
      </c>
      <c r="AS518" t="s">
        <v>612</v>
      </c>
      <c r="AT518">
        <v>0.41299999999999998</v>
      </c>
      <c r="AU518">
        <v>1</v>
      </c>
    </row>
    <row r="519" spans="1:47" x14ac:dyDescent="0.25">
      <c r="A519" t="s">
        <v>665</v>
      </c>
      <c r="B519" t="s">
        <v>665</v>
      </c>
      <c r="C519">
        <v>38.57</v>
      </c>
      <c r="D519">
        <v>1119.6400000000001</v>
      </c>
      <c r="E519">
        <v>9</v>
      </c>
      <c r="F519">
        <v>-1.8</v>
      </c>
      <c r="G519">
        <v>560.82629999999995</v>
      </c>
      <c r="H519">
        <v>35.43</v>
      </c>
      <c r="I519" s="1">
        <v>944000000</v>
      </c>
      <c r="J519">
        <v>2</v>
      </c>
      <c r="K519">
        <v>9937</v>
      </c>
      <c r="L519" t="s">
        <v>29</v>
      </c>
      <c r="M519">
        <v>12</v>
      </c>
      <c r="N519">
        <v>12</v>
      </c>
      <c r="O519" t="s">
        <v>666</v>
      </c>
      <c r="R519">
        <f t="shared" si="32"/>
        <v>0</v>
      </c>
      <c r="S519">
        <f t="shared" si="33"/>
        <v>1</v>
      </c>
      <c r="T519" s="9" t="s">
        <v>8065</v>
      </c>
      <c r="U519">
        <f t="shared" si="34"/>
        <v>0</v>
      </c>
      <c r="V519" t="s">
        <v>8066</v>
      </c>
      <c r="W519">
        <f t="shared" si="35"/>
        <v>0</v>
      </c>
      <c r="AA519" s="13" t="s">
        <v>665</v>
      </c>
      <c r="AB519">
        <v>32902.400000000001</v>
      </c>
      <c r="AC519">
        <v>48</v>
      </c>
      <c r="AD519" t="s">
        <v>665</v>
      </c>
      <c r="AE519">
        <v>32236.799999999999</v>
      </c>
      <c r="AF519">
        <v>38</v>
      </c>
      <c r="AG519" t="s">
        <v>665</v>
      </c>
      <c r="AH519">
        <v>14808.9</v>
      </c>
      <c r="AI519">
        <v>10</v>
      </c>
      <c r="AJ519" t="s">
        <v>665</v>
      </c>
      <c r="AK519">
        <v>28333</v>
      </c>
      <c r="AL519">
        <v>45</v>
      </c>
      <c r="AM519" t="s">
        <v>665</v>
      </c>
      <c r="AN519">
        <v>107.8</v>
      </c>
      <c r="AO519">
        <v>7.0000000000000007E-2</v>
      </c>
      <c r="AP519" t="s">
        <v>665</v>
      </c>
      <c r="AQ519">
        <v>217.2</v>
      </c>
      <c r="AR519">
        <v>7.0000000000000007E-2</v>
      </c>
      <c r="AS519" t="s">
        <v>665</v>
      </c>
      <c r="AT519">
        <v>0.20899999999999999</v>
      </c>
      <c r="AU519">
        <v>2</v>
      </c>
    </row>
    <row r="520" spans="1:47" x14ac:dyDescent="0.25">
      <c r="A520" t="s">
        <v>679</v>
      </c>
      <c r="B520" t="s">
        <v>679</v>
      </c>
      <c r="C520">
        <v>38.49</v>
      </c>
      <c r="D520">
        <v>1287.7086999999999</v>
      </c>
      <c r="E520">
        <v>9</v>
      </c>
      <c r="F520">
        <v>-1.3</v>
      </c>
      <c r="G520">
        <v>430.24299999999999</v>
      </c>
      <c r="H520">
        <v>28.24</v>
      </c>
      <c r="I520" s="1">
        <v>17000000</v>
      </c>
      <c r="J520">
        <v>2</v>
      </c>
      <c r="K520">
        <v>7384</v>
      </c>
      <c r="L520" t="s">
        <v>29</v>
      </c>
      <c r="M520">
        <v>3</v>
      </c>
      <c r="N520">
        <v>3</v>
      </c>
      <c r="O520" t="s">
        <v>680</v>
      </c>
      <c r="R520">
        <f t="shared" si="32"/>
        <v>0</v>
      </c>
      <c r="S520">
        <f t="shared" si="33"/>
        <v>0</v>
      </c>
      <c r="T520" s="9" t="s">
        <v>8067</v>
      </c>
      <c r="U520">
        <f t="shared" si="34"/>
        <v>0</v>
      </c>
      <c r="V520" t="s">
        <v>8068</v>
      </c>
      <c r="W520">
        <f t="shared" si="35"/>
        <v>0</v>
      </c>
      <c r="AA520" s="13" t="s">
        <v>679</v>
      </c>
      <c r="AB520">
        <v>21588.2</v>
      </c>
      <c r="AC520">
        <v>21</v>
      </c>
      <c r="AD520" t="s">
        <v>679</v>
      </c>
      <c r="AE520">
        <v>31170.1</v>
      </c>
      <c r="AF520">
        <v>35</v>
      </c>
      <c r="AG520" t="s">
        <v>679</v>
      </c>
      <c r="AH520">
        <v>6567</v>
      </c>
      <c r="AI520">
        <v>5</v>
      </c>
      <c r="AJ520" t="s">
        <v>679</v>
      </c>
      <c r="AK520">
        <v>20852.2</v>
      </c>
      <c r="AL520">
        <v>24</v>
      </c>
      <c r="AM520" t="s">
        <v>679</v>
      </c>
      <c r="AN520">
        <v>110.3</v>
      </c>
      <c r="AO520">
        <v>7.0000000000000007E-2</v>
      </c>
      <c r="AP520" t="s">
        <v>679</v>
      </c>
      <c r="AQ520">
        <v>74.8</v>
      </c>
      <c r="AR520">
        <v>0.02</v>
      </c>
      <c r="AS520" t="s">
        <v>679</v>
      </c>
      <c r="AT520">
        <v>9.2999999999999999E-2</v>
      </c>
      <c r="AU520">
        <v>2</v>
      </c>
    </row>
    <row r="521" spans="1:47" x14ac:dyDescent="0.25">
      <c r="A521" t="s">
        <v>709</v>
      </c>
      <c r="B521" t="s">
        <v>709</v>
      </c>
      <c r="C521">
        <v>38.270000000000003</v>
      </c>
      <c r="D521">
        <v>1085.5293999999999</v>
      </c>
      <c r="E521">
        <v>9</v>
      </c>
      <c r="F521">
        <v>-0.2</v>
      </c>
      <c r="G521">
        <v>543.77189999999996</v>
      </c>
      <c r="H521">
        <v>31.04</v>
      </c>
      <c r="I521" s="1">
        <v>7550000</v>
      </c>
      <c r="J521">
        <v>2</v>
      </c>
      <c r="K521">
        <v>8380</v>
      </c>
      <c r="L521" t="s">
        <v>29</v>
      </c>
      <c r="M521">
        <v>2</v>
      </c>
      <c r="N521">
        <v>2</v>
      </c>
      <c r="O521" t="s">
        <v>710</v>
      </c>
      <c r="R521">
        <f t="shared" si="32"/>
        <v>0</v>
      </c>
      <c r="S521">
        <f t="shared" si="33"/>
        <v>1</v>
      </c>
      <c r="T521" s="9" t="s">
        <v>8069</v>
      </c>
      <c r="U521">
        <f t="shared" si="34"/>
        <v>0</v>
      </c>
      <c r="V521" t="s">
        <v>8070</v>
      </c>
      <c r="W521">
        <f t="shared" si="35"/>
        <v>0</v>
      </c>
      <c r="AA521" s="13" t="s">
        <v>709</v>
      </c>
      <c r="AB521">
        <v>30680.9</v>
      </c>
      <c r="AC521">
        <v>40</v>
      </c>
      <c r="AD521" t="s">
        <v>709</v>
      </c>
      <c r="AE521">
        <v>26273.200000000001</v>
      </c>
      <c r="AF521">
        <v>25</v>
      </c>
      <c r="AG521" t="s">
        <v>709</v>
      </c>
      <c r="AH521">
        <v>8185.7</v>
      </c>
      <c r="AI521">
        <v>6</v>
      </c>
      <c r="AJ521" t="s">
        <v>709</v>
      </c>
      <c r="AK521">
        <v>20730.5</v>
      </c>
      <c r="AL521">
        <v>23</v>
      </c>
      <c r="AM521" t="s">
        <v>709</v>
      </c>
      <c r="AN521">
        <v>105.5</v>
      </c>
      <c r="AO521">
        <v>7.0000000000000007E-2</v>
      </c>
      <c r="AP521" t="s">
        <v>709</v>
      </c>
      <c r="AQ521">
        <v>21</v>
      </c>
      <c r="AR521">
        <v>0.01</v>
      </c>
      <c r="AS521" t="s">
        <v>709</v>
      </c>
      <c r="AT521">
        <v>5.1999999999999998E-2</v>
      </c>
      <c r="AU521">
        <v>2</v>
      </c>
    </row>
    <row r="522" spans="1:47" x14ac:dyDescent="0.25">
      <c r="A522" t="s">
        <v>826</v>
      </c>
      <c r="B522" t="s">
        <v>826</v>
      </c>
      <c r="C522">
        <v>37.659999999999997</v>
      </c>
      <c r="D522">
        <v>955.55629999999996</v>
      </c>
      <c r="E522">
        <v>9</v>
      </c>
      <c r="F522">
        <v>0.2</v>
      </c>
      <c r="G522">
        <v>478.78550000000001</v>
      </c>
      <c r="H522">
        <v>25.83</v>
      </c>
      <c r="I522" s="1">
        <v>61300000</v>
      </c>
      <c r="J522">
        <v>9</v>
      </c>
      <c r="K522">
        <v>6632</v>
      </c>
      <c r="L522" t="s">
        <v>23</v>
      </c>
      <c r="M522">
        <v>3</v>
      </c>
      <c r="N522">
        <v>3</v>
      </c>
      <c r="O522" t="s">
        <v>269</v>
      </c>
      <c r="R522">
        <f t="shared" si="32"/>
        <v>1</v>
      </c>
      <c r="S522">
        <f t="shared" si="33"/>
        <v>1</v>
      </c>
      <c r="T522" s="9" t="s">
        <v>8071</v>
      </c>
      <c r="U522">
        <f t="shared" si="34"/>
        <v>0</v>
      </c>
      <c r="V522" t="s">
        <v>8072</v>
      </c>
      <c r="W522">
        <f t="shared" si="35"/>
        <v>0</v>
      </c>
      <c r="AA522" s="13" t="s">
        <v>826</v>
      </c>
      <c r="AB522">
        <v>35395.300000000003</v>
      </c>
      <c r="AC522">
        <v>60</v>
      </c>
      <c r="AD522" t="s">
        <v>826</v>
      </c>
      <c r="AE522">
        <v>35022</v>
      </c>
      <c r="AF522">
        <v>48</v>
      </c>
      <c r="AG522" t="s">
        <v>826</v>
      </c>
      <c r="AH522">
        <v>5793.1</v>
      </c>
      <c r="AI522">
        <v>5</v>
      </c>
      <c r="AJ522" t="s">
        <v>826</v>
      </c>
      <c r="AK522">
        <v>26509</v>
      </c>
      <c r="AL522">
        <v>38</v>
      </c>
      <c r="AM522" t="s">
        <v>826</v>
      </c>
      <c r="AN522">
        <v>108.6</v>
      </c>
      <c r="AO522">
        <v>7.0000000000000007E-2</v>
      </c>
      <c r="AP522" t="s">
        <v>826</v>
      </c>
      <c r="AQ522">
        <v>383.4</v>
      </c>
      <c r="AR522">
        <v>0.125</v>
      </c>
      <c r="AS522" t="s">
        <v>826</v>
      </c>
      <c r="AT522">
        <v>0.26600000000000001</v>
      </c>
      <c r="AU522">
        <v>2</v>
      </c>
    </row>
    <row r="523" spans="1:47" x14ac:dyDescent="0.25">
      <c r="A523" t="s">
        <v>908</v>
      </c>
      <c r="B523" t="s">
        <v>908</v>
      </c>
      <c r="C523">
        <v>37.119999999999997</v>
      </c>
      <c r="D523">
        <v>1246.577</v>
      </c>
      <c r="E523">
        <v>9</v>
      </c>
      <c r="F523">
        <v>-0.1</v>
      </c>
      <c r="G523">
        <v>624.29570000000001</v>
      </c>
      <c r="H523">
        <v>35.799999999999997</v>
      </c>
      <c r="I523" s="1">
        <v>4060000</v>
      </c>
      <c r="J523">
        <v>3</v>
      </c>
      <c r="K523">
        <v>9534</v>
      </c>
      <c r="L523" t="s">
        <v>73</v>
      </c>
      <c r="M523">
        <v>1</v>
      </c>
      <c r="N523">
        <v>1</v>
      </c>
      <c r="O523" t="s">
        <v>909</v>
      </c>
      <c r="R523">
        <f t="shared" si="32"/>
        <v>0</v>
      </c>
      <c r="S523">
        <f t="shared" si="33"/>
        <v>1</v>
      </c>
      <c r="T523" s="9" t="s">
        <v>7948</v>
      </c>
      <c r="U523">
        <f t="shared" si="34"/>
        <v>0</v>
      </c>
      <c r="V523" t="s">
        <v>8073</v>
      </c>
      <c r="W523">
        <f t="shared" si="35"/>
        <v>0</v>
      </c>
      <c r="AA523" s="13" t="s">
        <v>908</v>
      </c>
      <c r="AB523">
        <v>30459.9</v>
      </c>
      <c r="AC523">
        <v>40</v>
      </c>
      <c r="AD523" t="s">
        <v>908</v>
      </c>
      <c r="AE523">
        <v>24189</v>
      </c>
      <c r="AF523">
        <v>21</v>
      </c>
      <c r="AG523" t="s">
        <v>908</v>
      </c>
      <c r="AH523">
        <v>20419.7</v>
      </c>
      <c r="AI523">
        <v>16</v>
      </c>
      <c r="AJ523" t="s">
        <v>908</v>
      </c>
      <c r="AK523">
        <v>20925.5</v>
      </c>
      <c r="AL523">
        <v>24</v>
      </c>
      <c r="AM523" t="s">
        <v>908</v>
      </c>
      <c r="AN523">
        <v>105.3</v>
      </c>
      <c r="AO523">
        <v>7.0000000000000007E-2</v>
      </c>
      <c r="AP523" t="s">
        <v>908</v>
      </c>
      <c r="AQ523">
        <v>18.5</v>
      </c>
      <c r="AR523">
        <v>0.01</v>
      </c>
      <c r="AS523" t="s">
        <v>908</v>
      </c>
      <c r="AT523">
        <v>5.1999999999999998E-2</v>
      </c>
      <c r="AU523">
        <v>2</v>
      </c>
    </row>
    <row r="524" spans="1:47" x14ac:dyDescent="0.25">
      <c r="A524" t="s">
        <v>1373</v>
      </c>
      <c r="B524" t="s">
        <v>1373</v>
      </c>
      <c r="C524">
        <v>34.880000000000003</v>
      </c>
      <c r="D524">
        <v>1048.5664999999999</v>
      </c>
      <c r="E524">
        <v>9</v>
      </c>
      <c r="F524">
        <v>-0.8</v>
      </c>
      <c r="G524">
        <v>525.29010000000005</v>
      </c>
      <c r="H524">
        <v>22.9</v>
      </c>
      <c r="I524" s="1">
        <v>17700000</v>
      </c>
      <c r="J524">
        <v>7</v>
      </c>
      <c r="K524">
        <v>5581</v>
      </c>
      <c r="L524" t="s">
        <v>20</v>
      </c>
      <c r="M524">
        <v>3</v>
      </c>
      <c r="N524">
        <v>3</v>
      </c>
      <c r="O524" t="s">
        <v>1374</v>
      </c>
      <c r="R524">
        <f t="shared" si="32"/>
        <v>0</v>
      </c>
      <c r="S524">
        <f t="shared" si="33"/>
        <v>0</v>
      </c>
      <c r="T524" s="9" t="s">
        <v>8074</v>
      </c>
      <c r="U524">
        <f t="shared" si="34"/>
        <v>0</v>
      </c>
      <c r="V524" t="s">
        <v>8075</v>
      </c>
      <c r="W524">
        <f t="shared" si="35"/>
        <v>0</v>
      </c>
      <c r="AA524" s="13" t="s">
        <v>1373</v>
      </c>
      <c r="AB524">
        <v>35019.699999999997</v>
      </c>
      <c r="AC524">
        <v>60</v>
      </c>
      <c r="AD524" t="s">
        <v>1373</v>
      </c>
      <c r="AE524">
        <v>32652.400000000001</v>
      </c>
      <c r="AF524">
        <v>40</v>
      </c>
      <c r="AG524" t="s">
        <v>1373</v>
      </c>
      <c r="AH524">
        <v>22073.4</v>
      </c>
      <c r="AI524">
        <v>18</v>
      </c>
      <c r="AJ524" t="s">
        <v>1373</v>
      </c>
      <c r="AK524">
        <v>29073.4</v>
      </c>
      <c r="AL524">
        <v>47</v>
      </c>
      <c r="AM524" t="s">
        <v>1373</v>
      </c>
      <c r="AN524">
        <v>109.2</v>
      </c>
      <c r="AO524">
        <v>7.0000000000000007E-2</v>
      </c>
      <c r="AP524" t="s">
        <v>1373</v>
      </c>
      <c r="AQ524">
        <v>5127.1000000000004</v>
      </c>
      <c r="AR524">
        <v>1.6</v>
      </c>
      <c r="AS524" t="s">
        <v>1373</v>
      </c>
      <c r="AT524">
        <v>0.39900000000000002</v>
      </c>
      <c r="AU524">
        <v>2</v>
      </c>
    </row>
    <row r="525" spans="1:47" x14ac:dyDescent="0.25">
      <c r="A525" t="s">
        <v>1400</v>
      </c>
      <c r="B525" t="s">
        <v>1400</v>
      </c>
      <c r="C525">
        <v>34.74</v>
      </c>
      <c r="D525">
        <v>970.60360000000003</v>
      </c>
      <c r="E525">
        <v>9</v>
      </c>
      <c r="F525">
        <v>-1.7</v>
      </c>
      <c r="G525">
        <v>486.30829999999997</v>
      </c>
      <c r="H525">
        <v>20.9</v>
      </c>
      <c r="I525" s="1">
        <v>997000000</v>
      </c>
      <c r="J525">
        <v>7</v>
      </c>
      <c r="K525">
        <v>4879</v>
      </c>
      <c r="L525" t="s">
        <v>20</v>
      </c>
      <c r="M525">
        <v>8</v>
      </c>
      <c r="N525">
        <v>8</v>
      </c>
      <c r="O525" t="s">
        <v>1401</v>
      </c>
      <c r="R525">
        <f t="shared" si="32"/>
        <v>1</v>
      </c>
      <c r="S525">
        <f t="shared" si="33"/>
        <v>1</v>
      </c>
      <c r="T525" s="9" t="s">
        <v>8076</v>
      </c>
      <c r="U525">
        <f t="shared" si="34"/>
        <v>0</v>
      </c>
      <c r="V525" t="s">
        <v>8077</v>
      </c>
      <c r="W525">
        <f t="shared" si="35"/>
        <v>0</v>
      </c>
      <c r="AA525" s="13" t="s">
        <v>1400</v>
      </c>
      <c r="AB525">
        <v>35847</v>
      </c>
      <c r="AC525">
        <v>60</v>
      </c>
      <c r="AD525" t="s">
        <v>1400</v>
      </c>
      <c r="AE525">
        <v>36172</v>
      </c>
      <c r="AF525">
        <v>55</v>
      </c>
      <c r="AG525" t="s">
        <v>1400</v>
      </c>
      <c r="AH525">
        <v>3819.1</v>
      </c>
      <c r="AI525">
        <v>3.5</v>
      </c>
      <c r="AJ525" t="s">
        <v>1400</v>
      </c>
      <c r="AK525">
        <v>26192.9</v>
      </c>
      <c r="AL525">
        <v>37</v>
      </c>
      <c r="AM525" t="s">
        <v>1400</v>
      </c>
      <c r="AN525">
        <v>118.5</v>
      </c>
      <c r="AO525">
        <v>7.0000000000000007E-2</v>
      </c>
      <c r="AP525" t="s">
        <v>1400</v>
      </c>
      <c r="AQ525">
        <v>812</v>
      </c>
      <c r="AR525">
        <v>0.3</v>
      </c>
      <c r="AS525" t="s">
        <v>1400</v>
      </c>
      <c r="AT525">
        <v>0.33400000000000002</v>
      </c>
      <c r="AU525">
        <v>2</v>
      </c>
    </row>
    <row r="526" spans="1:47" x14ac:dyDescent="0.25">
      <c r="A526" t="s">
        <v>1576</v>
      </c>
      <c r="B526" t="s">
        <v>1576</v>
      </c>
      <c r="C526">
        <v>34.1</v>
      </c>
      <c r="D526">
        <v>1066.6287</v>
      </c>
      <c r="E526">
        <v>9</v>
      </c>
      <c r="F526">
        <v>0.9</v>
      </c>
      <c r="G526">
        <v>534.32209999999998</v>
      </c>
      <c r="H526">
        <v>40.909999999999997</v>
      </c>
      <c r="I526" s="1">
        <v>5840000</v>
      </c>
      <c r="J526">
        <v>5</v>
      </c>
      <c r="K526">
        <v>11104</v>
      </c>
      <c r="L526" t="s">
        <v>47</v>
      </c>
      <c r="M526">
        <v>2</v>
      </c>
      <c r="N526">
        <v>2</v>
      </c>
      <c r="O526" t="s">
        <v>1577</v>
      </c>
      <c r="R526">
        <f t="shared" si="32"/>
        <v>0</v>
      </c>
      <c r="S526">
        <f t="shared" si="33"/>
        <v>0</v>
      </c>
      <c r="T526" s="9" t="s">
        <v>8078</v>
      </c>
      <c r="U526">
        <f t="shared" si="34"/>
        <v>0</v>
      </c>
      <c r="V526" t="s">
        <v>8079</v>
      </c>
      <c r="W526">
        <f t="shared" si="35"/>
        <v>0</v>
      </c>
      <c r="AA526" s="13" t="s">
        <v>1576</v>
      </c>
      <c r="AB526">
        <v>12258.1</v>
      </c>
      <c r="AC526">
        <v>11</v>
      </c>
      <c r="AD526" t="s">
        <v>1576</v>
      </c>
      <c r="AE526">
        <v>14868.8</v>
      </c>
      <c r="AF526">
        <v>12</v>
      </c>
      <c r="AG526" t="s">
        <v>1576</v>
      </c>
      <c r="AH526">
        <v>770.6</v>
      </c>
      <c r="AI526">
        <v>1.5</v>
      </c>
      <c r="AJ526" t="s">
        <v>1576</v>
      </c>
      <c r="AK526">
        <v>18755</v>
      </c>
      <c r="AL526">
        <v>20</v>
      </c>
      <c r="AM526" t="s">
        <v>1576</v>
      </c>
      <c r="AN526">
        <v>116.3</v>
      </c>
      <c r="AO526">
        <v>7.0000000000000007E-2</v>
      </c>
      <c r="AP526" t="s">
        <v>1576</v>
      </c>
      <c r="AQ526">
        <v>1961</v>
      </c>
      <c r="AR526">
        <v>0.7</v>
      </c>
      <c r="AS526" t="s">
        <v>1576</v>
      </c>
      <c r="AT526">
        <v>0.36099999999999999</v>
      </c>
      <c r="AU526">
        <v>3</v>
      </c>
    </row>
    <row r="527" spans="1:47" x14ac:dyDescent="0.25">
      <c r="A527" t="s">
        <v>1780</v>
      </c>
      <c r="B527" t="s">
        <v>1780</v>
      </c>
      <c r="C527">
        <v>33.31</v>
      </c>
      <c r="D527">
        <v>1184.605</v>
      </c>
      <c r="E527">
        <v>9</v>
      </c>
      <c r="F527">
        <v>-0.6</v>
      </c>
      <c r="G527">
        <v>593.30939999999998</v>
      </c>
      <c r="H527">
        <v>31.31</v>
      </c>
      <c r="I527" s="1">
        <v>109000000</v>
      </c>
      <c r="J527">
        <v>1</v>
      </c>
      <c r="K527">
        <v>7981</v>
      </c>
      <c r="L527" t="s">
        <v>84</v>
      </c>
      <c r="M527">
        <v>2</v>
      </c>
      <c r="N527">
        <v>2</v>
      </c>
      <c r="O527" t="s">
        <v>1781</v>
      </c>
      <c r="R527">
        <f t="shared" si="32"/>
        <v>0</v>
      </c>
      <c r="S527">
        <f t="shared" si="33"/>
        <v>0</v>
      </c>
      <c r="T527" s="9" t="s">
        <v>8080</v>
      </c>
      <c r="U527">
        <f t="shared" si="34"/>
        <v>0</v>
      </c>
      <c r="V527" t="s">
        <v>8081</v>
      </c>
      <c r="W527">
        <f t="shared" si="35"/>
        <v>0</v>
      </c>
      <c r="AA527" s="13" t="s">
        <v>1780</v>
      </c>
      <c r="AB527">
        <v>32800.800000000003</v>
      </c>
      <c r="AC527">
        <v>47</v>
      </c>
      <c r="AD527" t="s">
        <v>1780</v>
      </c>
      <c r="AE527">
        <v>36792.9</v>
      </c>
      <c r="AF527">
        <v>60</v>
      </c>
      <c r="AG527" t="s">
        <v>1780</v>
      </c>
      <c r="AH527">
        <v>23298.400000000001</v>
      </c>
      <c r="AI527">
        <v>19</v>
      </c>
      <c r="AJ527" t="s">
        <v>1780</v>
      </c>
      <c r="AK527">
        <v>22076.7</v>
      </c>
      <c r="AL527">
        <v>26</v>
      </c>
      <c r="AM527" t="s">
        <v>1780</v>
      </c>
      <c r="AN527">
        <v>108.1</v>
      </c>
      <c r="AO527">
        <v>7.0000000000000007E-2</v>
      </c>
      <c r="AP527" t="s">
        <v>1780</v>
      </c>
      <c r="AQ527">
        <v>486</v>
      </c>
      <c r="AR527">
        <v>0.17499999999999999</v>
      </c>
      <c r="AS527" t="s">
        <v>1780</v>
      </c>
      <c r="AT527">
        <v>0.29799999999999999</v>
      </c>
      <c r="AU527">
        <v>2</v>
      </c>
    </row>
    <row r="528" spans="1:47" x14ac:dyDescent="0.25">
      <c r="A528" t="s">
        <v>1996</v>
      </c>
      <c r="B528" t="s">
        <v>1996</v>
      </c>
      <c r="C528">
        <v>32.56</v>
      </c>
      <c r="D528">
        <v>1187.5246999999999</v>
      </c>
      <c r="E528">
        <v>9</v>
      </c>
      <c r="F528">
        <v>0.4</v>
      </c>
      <c r="G528">
        <v>594.76980000000003</v>
      </c>
      <c r="H528">
        <v>46.79</v>
      </c>
      <c r="I528" s="1">
        <v>129000000</v>
      </c>
      <c r="J528">
        <v>3</v>
      </c>
      <c r="K528">
        <v>13424</v>
      </c>
      <c r="L528" t="s">
        <v>73</v>
      </c>
      <c r="M528">
        <v>6</v>
      </c>
      <c r="N528">
        <v>6</v>
      </c>
      <c r="O528" t="s">
        <v>1997</v>
      </c>
      <c r="R528">
        <f t="shared" ref="R528:R591" si="36">SUMPRODUCT(--ISNUMBER(SEARCH($T$2:$T$596,"*"&amp;O528&amp;"*")))</f>
        <v>0</v>
      </c>
      <c r="S528">
        <f t="shared" si="33"/>
        <v>0</v>
      </c>
      <c r="T528" s="9" t="s">
        <v>8082</v>
      </c>
      <c r="U528">
        <f t="shared" si="34"/>
        <v>0</v>
      </c>
      <c r="V528" t="s">
        <v>8083</v>
      </c>
      <c r="W528">
        <f t="shared" si="35"/>
        <v>0</v>
      </c>
      <c r="AA528" s="13" t="s">
        <v>1996</v>
      </c>
      <c r="AB528">
        <v>32716.1</v>
      </c>
      <c r="AC528">
        <v>47</v>
      </c>
      <c r="AD528" t="s">
        <v>1996</v>
      </c>
      <c r="AE528">
        <v>17621.2</v>
      </c>
      <c r="AF528">
        <v>14</v>
      </c>
      <c r="AG528" t="s">
        <v>1996</v>
      </c>
      <c r="AH528">
        <v>31164.3</v>
      </c>
      <c r="AI528">
        <v>37</v>
      </c>
      <c r="AJ528" t="s">
        <v>1996</v>
      </c>
      <c r="AK528">
        <v>15434.7</v>
      </c>
      <c r="AL528">
        <v>15</v>
      </c>
      <c r="AM528" t="s">
        <v>1996</v>
      </c>
      <c r="AN528">
        <v>107.6</v>
      </c>
      <c r="AO528">
        <v>7.0000000000000007E-2</v>
      </c>
      <c r="AP528" t="s">
        <v>1996</v>
      </c>
      <c r="AQ528">
        <v>408.3</v>
      </c>
      <c r="AR528">
        <v>0.15</v>
      </c>
      <c r="AS528" t="s">
        <v>1996</v>
      </c>
      <c r="AT528">
        <v>0.28399999999999997</v>
      </c>
      <c r="AU528">
        <v>2</v>
      </c>
    </row>
    <row r="529" spans="1:47" x14ac:dyDescent="0.25">
      <c r="A529" t="s">
        <v>2110</v>
      </c>
      <c r="B529" t="s">
        <v>2110</v>
      </c>
      <c r="C529">
        <v>32.15</v>
      </c>
      <c r="D529">
        <v>1089.5930000000001</v>
      </c>
      <c r="E529">
        <v>9</v>
      </c>
      <c r="F529">
        <v>0.9</v>
      </c>
      <c r="G529">
        <v>545.80430000000001</v>
      </c>
      <c r="H529">
        <v>34.36</v>
      </c>
      <c r="I529" s="1">
        <v>229000000</v>
      </c>
      <c r="J529">
        <v>1</v>
      </c>
      <c r="K529">
        <v>9051</v>
      </c>
      <c r="L529" t="s">
        <v>84</v>
      </c>
      <c r="M529">
        <v>7</v>
      </c>
      <c r="N529">
        <v>7</v>
      </c>
      <c r="O529" t="s">
        <v>940</v>
      </c>
      <c r="R529">
        <f t="shared" si="36"/>
        <v>0</v>
      </c>
      <c r="S529">
        <f t="shared" si="33"/>
        <v>1</v>
      </c>
      <c r="T529" s="9" t="s">
        <v>8084</v>
      </c>
      <c r="U529">
        <f t="shared" si="34"/>
        <v>0</v>
      </c>
      <c r="V529" t="s">
        <v>8085</v>
      </c>
      <c r="W529">
        <f t="shared" si="35"/>
        <v>0</v>
      </c>
      <c r="AA529" s="13" t="s">
        <v>2110</v>
      </c>
      <c r="AB529">
        <v>15467.1</v>
      </c>
      <c r="AC529">
        <v>13</v>
      </c>
      <c r="AD529" t="s">
        <v>2110</v>
      </c>
      <c r="AE529">
        <v>16845.099999999999</v>
      </c>
      <c r="AF529">
        <v>14</v>
      </c>
      <c r="AG529" t="s">
        <v>2110</v>
      </c>
      <c r="AH529">
        <v>5059.3999999999996</v>
      </c>
      <c r="AI529">
        <v>4.5</v>
      </c>
      <c r="AJ529" t="s">
        <v>2110</v>
      </c>
      <c r="AK529">
        <v>83.7</v>
      </c>
      <c r="AL529">
        <v>0.25</v>
      </c>
      <c r="AM529" t="s">
        <v>2110</v>
      </c>
      <c r="AN529">
        <v>113.7</v>
      </c>
      <c r="AO529">
        <v>7.0000000000000007E-2</v>
      </c>
      <c r="AP529" t="s">
        <v>2110</v>
      </c>
      <c r="AQ529">
        <v>1052.3</v>
      </c>
      <c r="AR529">
        <v>0.4</v>
      </c>
      <c r="AS529" t="s">
        <v>2110</v>
      </c>
      <c r="AT529">
        <v>0.28399999999999997</v>
      </c>
      <c r="AU529">
        <v>3</v>
      </c>
    </row>
    <row r="530" spans="1:47" x14ac:dyDescent="0.25">
      <c r="A530" t="s">
        <v>2297</v>
      </c>
      <c r="B530" t="s">
        <v>2297</v>
      </c>
      <c r="C530">
        <v>31.54</v>
      </c>
      <c r="D530">
        <v>1060.5916999999999</v>
      </c>
      <c r="E530">
        <v>9</v>
      </c>
      <c r="F530">
        <v>0.6</v>
      </c>
      <c r="G530">
        <v>531.30340000000001</v>
      </c>
      <c r="H530">
        <v>51.25</v>
      </c>
      <c r="I530" s="1">
        <v>11600000</v>
      </c>
      <c r="J530">
        <v>5</v>
      </c>
      <c r="K530">
        <v>14705</v>
      </c>
      <c r="L530" t="s">
        <v>47</v>
      </c>
      <c r="M530">
        <v>4</v>
      </c>
      <c r="N530">
        <v>4</v>
      </c>
      <c r="O530" t="s">
        <v>2298</v>
      </c>
      <c r="R530">
        <f t="shared" si="36"/>
        <v>0</v>
      </c>
      <c r="S530">
        <f t="shared" si="33"/>
        <v>0</v>
      </c>
      <c r="T530" s="9" t="s">
        <v>8086</v>
      </c>
      <c r="U530">
        <f t="shared" si="34"/>
        <v>1</v>
      </c>
      <c r="V530" t="s">
        <v>8087</v>
      </c>
      <c r="W530">
        <f t="shared" si="35"/>
        <v>0</v>
      </c>
      <c r="AA530" s="13" t="s">
        <v>2297</v>
      </c>
      <c r="AB530">
        <v>34680.800000000003</v>
      </c>
      <c r="AC530">
        <v>55</v>
      </c>
      <c r="AD530" t="s">
        <v>2297</v>
      </c>
      <c r="AE530">
        <v>36295.1</v>
      </c>
      <c r="AF530">
        <v>55</v>
      </c>
      <c r="AG530" t="s">
        <v>2297</v>
      </c>
      <c r="AH530">
        <v>15514.9</v>
      </c>
      <c r="AI530">
        <v>11</v>
      </c>
      <c r="AJ530" t="s">
        <v>2297</v>
      </c>
      <c r="AK530">
        <v>29644.799999999999</v>
      </c>
      <c r="AL530">
        <v>50</v>
      </c>
      <c r="AM530" t="s">
        <v>2297</v>
      </c>
      <c r="AN530">
        <v>118.3</v>
      </c>
      <c r="AO530">
        <v>7.0000000000000007E-2</v>
      </c>
      <c r="AP530" t="s">
        <v>2297</v>
      </c>
      <c r="AQ530">
        <v>842</v>
      </c>
      <c r="AR530">
        <v>0.3</v>
      </c>
      <c r="AS530" t="s">
        <v>2297</v>
      </c>
      <c r="AT530">
        <v>0.33800000000000002</v>
      </c>
      <c r="AU530">
        <v>2</v>
      </c>
    </row>
    <row r="531" spans="1:47" x14ac:dyDescent="0.25">
      <c r="A531" t="s">
        <v>2665</v>
      </c>
      <c r="B531" t="s">
        <v>2665</v>
      </c>
      <c r="C531">
        <v>30.39</v>
      </c>
      <c r="D531">
        <v>1144.7444</v>
      </c>
      <c r="E531">
        <v>9</v>
      </c>
      <c r="F531">
        <v>-0.7</v>
      </c>
      <c r="G531">
        <v>573.37909999999999</v>
      </c>
      <c r="H531">
        <v>23.49</v>
      </c>
      <c r="I531" s="1">
        <v>1800000</v>
      </c>
      <c r="J531">
        <v>2</v>
      </c>
      <c r="K531">
        <v>5755</v>
      </c>
      <c r="L531" t="s">
        <v>29</v>
      </c>
      <c r="M531">
        <v>1</v>
      </c>
      <c r="N531">
        <v>1</v>
      </c>
      <c r="O531" t="s">
        <v>1340</v>
      </c>
      <c r="R531">
        <f t="shared" si="36"/>
        <v>0</v>
      </c>
      <c r="S531">
        <f t="shared" si="33"/>
        <v>0</v>
      </c>
      <c r="T531" s="9" t="s">
        <v>8088</v>
      </c>
      <c r="U531">
        <f t="shared" si="34"/>
        <v>0</v>
      </c>
      <c r="V531" t="s">
        <v>8089</v>
      </c>
      <c r="W531">
        <f t="shared" si="35"/>
        <v>0</v>
      </c>
      <c r="AA531" s="13" t="s">
        <v>2665</v>
      </c>
      <c r="AB531">
        <v>8082.7</v>
      </c>
      <c r="AC531">
        <v>7</v>
      </c>
      <c r="AD531" t="s">
        <v>2665</v>
      </c>
      <c r="AE531">
        <v>20929.3</v>
      </c>
      <c r="AF531">
        <v>17</v>
      </c>
      <c r="AG531" t="s">
        <v>2665</v>
      </c>
      <c r="AH531">
        <v>5941</v>
      </c>
      <c r="AI531">
        <v>5</v>
      </c>
      <c r="AJ531" t="s">
        <v>2665</v>
      </c>
      <c r="AK531">
        <v>2473.6</v>
      </c>
      <c r="AL531">
        <v>2.5</v>
      </c>
      <c r="AM531" t="s">
        <v>2665</v>
      </c>
      <c r="AN531">
        <v>108.7</v>
      </c>
      <c r="AO531">
        <v>7.0000000000000007E-2</v>
      </c>
      <c r="AP531" t="s">
        <v>2665</v>
      </c>
      <c r="AQ531">
        <v>11317.2</v>
      </c>
      <c r="AR531">
        <v>4</v>
      </c>
      <c r="AS531" t="s">
        <v>2665</v>
      </c>
      <c r="AT531">
        <v>0.39100000000000001</v>
      </c>
      <c r="AU531">
        <v>1</v>
      </c>
    </row>
    <row r="532" spans="1:47" x14ac:dyDescent="0.25">
      <c r="A532" t="s">
        <v>2744</v>
      </c>
      <c r="B532" t="s">
        <v>2744</v>
      </c>
      <c r="C532">
        <v>30.13</v>
      </c>
      <c r="D532">
        <v>1020.5756</v>
      </c>
      <c r="E532">
        <v>9</v>
      </c>
      <c r="F532">
        <v>1</v>
      </c>
      <c r="G532">
        <v>511.29559999999998</v>
      </c>
      <c r="H532">
        <v>62.02</v>
      </c>
      <c r="I532" s="1">
        <v>1990000</v>
      </c>
      <c r="J532">
        <v>1</v>
      </c>
      <c r="K532">
        <v>18689</v>
      </c>
      <c r="L532" t="s">
        <v>84</v>
      </c>
      <c r="M532">
        <v>3</v>
      </c>
      <c r="N532">
        <v>3</v>
      </c>
      <c r="O532" t="s">
        <v>2745</v>
      </c>
      <c r="R532">
        <f t="shared" si="36"/>
        <v>0</v>
      </c>
      <c r="S532">
        <f t="shared" si="33"/>
        <v>0</v>
      </c>
      <c r="T532" s="9" t="s">
        <v>8090</v>
      </c>
      <c r="U532">
        <f t="shared" si="34"/>
        <v>0</v>
      </c>
      <c r="V532" t="s">
        <v>8091</v>
      </c>
      <c r="W532">
        <f t="shared" si="35"/>
        <v>0</v>
      </c>
      <c r="AA532" s="13" t="s">
        <v>2744</v>
      </c>
      <c r="AB532">
        <v>16710.599999999999</v>
      </c>
      <c r="AC532">
        <v>15</v>
      </c>
      <c r="AD532" t="s">
        <v>2744</v>
      </c>
      <c r="AE532">
        <v>11656.5</v>
      </c>
      <c r="AF532">
        <v>9.5</v>
      </c>
      <c r="AG532" t="s">
        <v>2744</v>
      </c>
      <c r="AH532">
        <v>14425.1</v>
      </c>
      <c r="AI532">
        <v>10</v>
      </c>
      <c r="AJ532" t="s">
        <v>2744</v>
      </c>
      <c r="AK532">
        <v>1949.1</v>
      </c>
      <c r="AL532">
        <v>2.5</v>
      </c>
      <c r="AM532" t="s">
        <v>2744</v>
      </c>
      <c r="AN532">
        <v>115</v>
      </c>
      <c r="AO532">
        <v>7.0000000000000007E-2</v>
      </c>
      <c r="AP532" t="s">
        <v>2744</v>
      </c>
      <c r="AQ532">
        <v>27725</v>
      </c>
      <c r="AR532">
        <v>14</v>
      </c>
      <c r="AS532" t="s">
        <v>2744</v>
      </c>
      <c r="AT532">
        <v>0.39900000000000002</v>
      </c>
      <c r="AU532">
        <v>1</v>
      </c>
    </row>
    <row r="533" spans="1:47" x14ac:dyDescent="0.25">
      <c r="A533" t="s">
        <v>2762</v>
      </c>
      <c r="B533" t="s">
        <v>2762</v>
      </c>
      <c r="C533">
        <v>30.06</v>
      </c>
      <c r="D533">
        <v>1063.6138000000001</v>
      </c>
      <c r="E533">
        <v>9</v>
      </c>
      <c r="F533">
        <v>-0.7</v>
      </c>
      <c r="G533">
        <v>532.81380000000001</v>
      </c>
      <c r="H533">
        <v>29.08</v>
      </c>
      <c r="I533" s="1">
        <v>7420000</v>
      </c>
      <c r="J533">
        <v>10</v>
      </c>
      <c r="K533">
        <v>7792</v>
      </c>
      <c r="L533" t="s">
        <v>32</v>
      </c>
      <c r="M533">
        <v>2</v>
      </c>
      <c r="N533">
        <v>2</v>
      </c>
      <c r="O533" t="s">
        <v>2763</v>
      </c>
      <c r="R533">
        <f t="shared" si="36"/>
        <v>0</v>
      </c>
      <c r="S533">
        <f t="shared" si="33"/>
        <v>0</v>
      </c>
      <c r="T533" s="10" t="s">
        <v>8092</v>
      </c>
      <c r="U533">
        <f t="shared" si="34"/>
        <v>2</v>
      </c>
      <c r="V533" t="s">
        <v>8093</v>
      </c>
      <c r="W533">
        <f t="shared" si="35"/>
        <v>0</v>
      </c>
      <c r="AA533" s="13" t="s">
        <v>2762</v>
      </c>
      <c r="AB533">
        <v>40407.4</v>
      </c>
      <c r="AC533">
        <v>80</v>
      </c>
      <c r="AD533" t="s">
        <v>2762</v>
      </c>
      <c r="AE533">
        <v>37322.9</v>
      </c>
      <c r="AF533">
        <v>60</v>
      </c>
      <c r="AG533" t="s">
        <v>2762</v>
      </c>
      <c r="AH533">
        <v>24034</v>
      </c>
      <c r="AI533">
        <v>20</v>
      </c>
      <c r="AJ533" t="s">
        <v>2762</v>
      </c>
      <c r="AK533">
        <v>32197.4</v>
      </c>
      <c r="AL533">
        <v>65</v>
      </c>
      <c r="AM533" t="s">
        <v>2762</v>
      </c>
      <c r="AN533">
        <v>112.6</v>
      </c>
      <c r="AO533">
        <v>7.0000000000000007E-2</v>
      </c>
      <c r="AP533" t="s">
        <v>2762</v>
      </c>
      <c r="AQ533">
        <v>155.9</v>
      </c>
      <c r="AR533">
        <v>0.05</v>
      </c>
      <c r="AS533" t="s">
        <v>2762</v>
      </c>
      <c r="AT533">
        <v>0.17499999999999999</v>
      </c>
      <c r="AU533">
        <v>2</v>
      </c>
    </row>
    <row r="534" spans="1:47" x14ac:dyDescent="0.25">
      <c r="A534" t="s">
        <v>2840</v>
      </c>
      <c r="B534" t="s">
        <v>2840</v>
      </c>
      <c r="C534">
        <v>29.77</v>
      </c>
      <c r="D534">
        <v>1123.6097</v>
      </c>
      <c r="E534">
        <v>9</v>
      </c>
      <c r="F534">
        <v>-0.6</v>
      </c>
      <c r="G534">
        <v>562.81179999999995</v>
      </c>
      <c r="H534">
        <v>21.59</v>
      </c>
      <c r="I534" s="1">
        <v>29000000</v>
      </c>
      <c r="J534">
        <v>8</v>
      </c>
      <c r="K534">
        <v>5178</v>
      </c>
      <c r="L534" t="s">
        <v>17</v>
      </c>
      <c r="M534">
        <v>2</v>
      </c>
      <c r="N534">
        <v>2</v>
      </c>
      <c r="O534" t="s">
        <v>2841</v>
      </c>
      <c r="R534">
        <f t="shared" si="36"/>
        <v>0</v>
      </c>
      <c r="S534">
        <f t="shared" si="33"/>
        <v>0</v>
      </c>
      <c r="T534" s="9" t="s">
        <v>8094</v>
      </c>
      <c r="U534">
        <f t="shared" si="34"/>
        <v>0</v>
      </c>
      <c r="V534" t="s">
        <v>8095</v>
      </c>
      <c r="W534">
        <f t="shared" si="35"/>
        <v>0</v>
      </c>
      <c r="AA534" s="13" t="s">
        <v>2840</v>
      </c>
      <c r="AB534">
        <v>38490.9</v>
      </c>
      <c r="AC534">
        <v>75</v>
      </c>
      <c r="AD534" t="s">
        <v>2840</v>
      </c>
      <c r="AE534">
        <v>37645.800000000003</v>
      </c>
      <c r="AF534">
        <v>60</v>
      </c>
      <c r="AG534" t="s">
        <v>2840</v>
      </c>
      <c r="AH534">
        <v>22800.1</v>
      </c>
      <c r="AI534">
        <v>19</v>
      </c>
      <c r="AJ534" t="s">
        <v>2840</v>
      </c>
      <c r="AK534">
        <v>26997.1</v>
      </c>
      <c r="AL534">
        <v>40</v>
      </c>
      <c r="AM534" t="s">
        <v>2840</v>
      </c>
      <c r="AN534">
        <v>112.1</v>
      </c>
      <c r="AO534">
        <v>7.0000000000000007E-2</v>
      </c>
      <c r="AP534" t="s">
        <v>2840</v>
      </c>
      <c r="AQ534">
        <v>268.5</v>
      </c>
      <c r="AR534">
        <v>0.09</v>
      </c>
      <c r="AS534" t="s">
        <v>2840</v>
      </c>
      <c r="AT534">
        <v>0.23499999999999999</v>
      </c>
      <c r="AU534">
        <v>2</v>
      </c>
    </row>
    <row r="535" spans="1:47" x14ac:dyDescent="0.25">
      <c r="A535" t="s">
        <v>2920</v>
      </c>
      <c r="B535" t="s">
        <v>2920</v>
      </c>
      <c r="C535">
        <v>29.5</v>
      </c>
      <c r="D535">
        <v>1084.5301999999999</v>
      </c>
      <c r="E535">
        <v>9</v>
      </c>
      <c r="F535">
        <v>0.2</v>
      </c>
      <c r="G535">
        <v>543.27250000000004</v>
      </c>
      <c r="H535">
        <v>36.74</v>
      </c>
      <c r="I535" s="1">
        <v>3740000</v>
      </c>
      <c r="J535">
        <v>2</v>
      </c>
      <c r="K535">
        <v>10410</v>
      </c>
      <c r="L535" t="s">
        <v>29</v>
      </c>
      <c r="M535">
        <v>2</v>
      </c>
      <c r="N535">
        <v>2</v>
      </c>
      <c r="O535" t="s">
        <v>2921</v>
      </c>
      <c r="R535">
        <f t="shared" si="36"/>
        <v>0</v>
      </c>
      <c r="S535">
        <f t="shared" si="33"/>
        <v>0</v>
      </c>
      <c r="T535" s="9" t="s">
        <v>8096</v>
      </c>
      <c r="U535">
        <f t="shared" si="34"/>
        <v>0</v>
      </c>
      <c r="V535" t="s">
        <v>8097</v>
      </c>
      <c r="W535">
        <f t="shared" si="35"/>
        <v>0</v>
      </c>
      <c r="AA535" s="13" t="s">
        <v>2920</v>
      </c>
      <c r="AB535">
        <v>29815.3</v>
      </c>
      <c r="AC535">
        <v>38</v>
      </c>
      <c r="AD535" t="s">
        <v>2920</v>
      </c>
      <c r="AE535">
        <v>31334.1</v>
      </c>
      <c r="AF535">
        <v>36</v>
      </c>
      <c r="AG535" t="s">
        <v>2920</v>
      </c>
      <c r="AH535">
        <v>21831.4</v>
      </c>
      <c r="AI535">
        <v>17</v>
      </c>
      <c r="AJ535" t="s">
        <v>2920</v>
      </c>
      <c r="AK535">
        <v>22410.5</v>
      </c>
      <c r="AL535">
        <v>27</v>
      </c>
      <c r="AM535" t="s">
        <v>2920</v>
      </c>
      <c r="AN535">
        <v>114.2</v>
      </c>
      <c r="AO535">
        <v>7.0000000000000007E-2</v>
      </c>
      <c r="AP535" t="s">
        <v>2920</v>
      </c>
      <c r="AQ535">
        <v>129.1</v>
      </c>
      <c r="AR535">
        <v>0.04</v>
      </c>
      <c r="AS535" t="s">
        <v>2920</v>
      </c>
      <c r="AT535">
        <v>0.152</v>
      </c>
      <c r="AU535">
        <v>2</v>
      </c>
    </row>
    <row r="536" spans="1:47" x14ac:dyDescent="0.25">
      <c r="A536" t="s">
        <v>3273</v>
      </c>
      <c r="B536" t="s">
        <v>3273</v>
      </c>
      <c r="C536">
        <v>28.27</v>
      </c>
      <c r="D536">
        <v>1071.5461</v>
      </c>
      <c r="E536">
        <v>9</v>
      </c>
      <c r="F536">
        <v>-1.2</v>
      </c>
      <c r="G536">
        <v>536.77970000000005</v>
      </c>
      <c r="H536">
        <v>29.12</v>
      </c>
      <c r="I536" s="1">
        <v>1890000</v>
      </c>
      <c r="J536">
        <v>10</v>
      </c>
      <c r="K536">
        <v>7806</v>
      </c>
      <c r="L536" t="s">
        <v>32</v>
      </c>
      <c r="M536">
        <v>1</v>
      </c>
      <c r="N536">
        <v>1</v>
      </c>
      <c r="O536" t="s">
        <v>3274</v>
      </c>
      <c r="R536">
        <f t="shared" si="36"/>
        <v>0</v>
      </c>
      <c r="S536">
        <f t="shared" si="33"/>
        <v>0</v>
      </c>
      <c r="T536" s="9" t="s">
        <v>8098</v>
      </c>
      <c r="U536">
        <f t="shared" si="34"/>
        <v>2</v>
      </c>
      <c r="V536" t="s">
        <v>8099</v>
      </c>
      <c r="W536">
        <f t="shared" si="35"/>
        <v>0</v>
      </c>
      <c r="AA536" s="13" t="s">
        <v>3273</v>
      </c>
      <c r="AB536">
        <v>31906.1</v>
      </c>
      <c r="AC536">
        <v>44</v>
      </c>
      <c r="AD536" t="s">
        <v>3273</v>
      </c>
      <c r="AE536">
        <v>31926.1</v>
      </c>
      <c r="AF536">
        <v>37</v>
      </c>
      <c r="AG536" t="s">
        <v>3273</v>
      </c>
      <c r="AH536">
        <v>12438.1</v>
      </c>
      <c r="AI536">
        <v>8.5</v>
      </c>
      <c r="AJ536" t="s">
        <v>3273</v>
      </c>
      <c r="AK536">
        <v>28035.4</v>
      </c>
      <c r="AL536">
        <v>44</v>
      </c>
      <c r="AM536" t="s">
        <v>3273</v>
      </c>
      <c r="AN536">
        <v>117.4</v>
      </c>
      <c r="AO536">
        <v>7.0000000000000007E-2</v>
      </c>
      <c r="AP536" t="s">
        <v>3273</v>
      </c>
      <c r="AQ536">
        <v>735.6</v>
      </c>
      <c r="AR536">
        <v>0.25</v>
      </c>
      <c r="AS536" t="s">
        <v>3273</v>
      </c>
      <c r="AT536">
        <v>0.32500000000000001</v>
      </c>
      <c r="AU536">
        <v>2</v>
      </c>
    </row>
    <row r="537" spans="1:47" x14ac:dyDescent="0.25">
      <c r="A537" t="s">
        <v>3310</v>
      </c>
      <c r="B537" t="s">
        <v>3310</v>
      </c>
      <c r="C537">
        <v>28.11</v>
      </c>
      <c r="D537">
        <v>1134.6509000000001</v>
      </c>
      <c r="E537">
        <v>9</v>
      </c>
      <c r="F537">
        <v>1.2</v>
      </c>
      <c r="G537">
        <v>568.33339999999998</v>
      </c>
      <c r="H537">
        <v>34.69</v>
      </c>
      <c r="I537" s="1">
        <v>2760000</v>
      </c>
      <c r="J537">
        <v>3</v>
      </c>
      <c r="K537">
        <v>9146</v>
      </c>
      <c r="L537" t="s">
        <v>73</v>
      </c>
      <c r="M537">
        <v>2</v>
      </c>
      <c r="N537">
        <v>2</v>
      </c>
      <c r="O537" t="s">
        <v>1972</v>
      </c>
      <c r="R537">
        <f t="shared" si="36"/>
        <v>0</v>
      </c>
      <c r="S537">
        <f t="shared" si="33"/>
        <v>0</v>
      </c>
      <c r="T537" s="9" t="s">
        <v>8100</v>
      </c>
      <c r="U537">
        <f t="shared" si="34"/>
        <v>0</v>
      </c>
      <c r="V537" t="s">
        <v>8101</v>
      </c>
      <c r="W537">
        <f t="shared" si="35"/>
        <v>0</v>
      </c>
      <c r="AA537" s="13" t="s">
        <v>3310</v>
      </c>
      <c r="AB537">
        <v>35434.800000000003</v>
      </c>
      <c r="AC537">
        <v>60</v>
      </c>
      <c r="AD537" t="s">
        <v>3310</v>
      </c>
      <c r="AE537">
        <v>36960</v>
      </c>
      <c r="AF537">
        <v>60</v>
      </c>
      <c r="AG537" t="s">
        <v>3310</v>
      </c>
      <c r="AH537">
        <v>22904.2</v>
      </c>
      <c r="AI537">
        <v>19</v>
      </c>
      <c r="AJ537" t="s">
        <v>3310</v>
      </c>
      <c r="AK537">
        <v>25141.599999999999</v>
      </c>
      <c r="AL537">
        <v>34</v>
      </c>
      <c r="AM537" t="s">
        <v>3310</v>
      </c>
      <c r="AN537">
        <v>118.2</v>
      </c>
      <c r="AO537">
        <v>7.0000000000000007E-2</v>
      </c>
      <c r="AP537" t="s">
        <v>3310</v>
      </c>
      <c r="AQ537">
        <v>973</v>
      </c>
      <c r="AR537">
        <v>0.4</v>
      </c>
      <c r="AS537" t="s">
        <v>3310</v>
      </c>
      <c r="AT537">
        <v>0.35499999999999998</v>
      </c>
      <c r="AU537">
        <v>2</v>
      </c>
    </row>
    <row r="538" spans="1:47" x14ac:dyDescent="0.25">
      <c r="A538" t="s">
        <v>3315</v>
      </c>
      <c r="B538" t="s">
        <v>3315</v>
      </c>
      <c r="C538">
        <v>28.06</v>
      </c>
      <c r="D538">
        <v>1058.6124</v>
      </c>
      <c r="E538">
        <v>9</v>
      </c>
      <c r="F538">
        <v>-0.7</v>
      </c>
      <c r="G538">
        <v>530.31309999999996</v>
      </c>
      <c r="H538">
        <v>51.53</v>
      </c>
      <c r="I538" s="1">
        <v>1840000</v>
      </c>
      <c r="J538">
        <v>5</v>
      </c>
      <c r="K538">
        <v>14803</v>
      </c>
      <c r="L538" t="s">
        <v>47</v>
      </c>
      <c r="M538">
        <v>1</v>
      </c>
      <c r="N538">
        <v>1</v>
      </c>
      <c r="O538" t="s">
        <v>3316</v>
      </c>
      <c r="R538">
        <f t="shared" si="36"/>
        <v>0</v>
      </c>
      <c r="S538">
        <f t="shared" si="33"/>
        <v>0</v>
      </c>
      <c r="T538" s="9" t="s">
        <v>8102</v>
      </c>
      <c r="U538">
        <f t="shared" si="34"/>
        <v>0</v>
      </c>
      <c r="V538" t="s">
        <v>8103</v>
      </c>
      <c r="W538">
        <f t="shared" si="35"/>
        <v>0</v>
      </c>
      <c r="AA538" s="13" t="s">
        <v>3315</v>
      </c>
      <c r="AB538">
        <v>34983</v>
      </c>
      <c r="AC538">
        <v>60</v>
      </c>
      <c r="AD538" t="s">
        <v>3315</v>
      </c>
      <c r="AE538">
        <v>36270.300000000003</v>
      </c>
      <c r="AF538">
        <v>55</v>
      </c>
      <c r="AG538" t="s">
        <v>3315</v>
      </c>
      <c r="AH538">
        <v>30076.1</v>
      </c>
      <c r="AI538">
        <v>34</v>
      </c>
      <c r="AJ538" t="s">
        <v>3315</v>
      </c>
      <c r="AK538">
        <v>28645.599999999999</v>
      </c>
      <c r="AL538">
        <v>46</v>
      </c>
      <c r="AM538" t="s">
        <v>3315</v>
      </c>
      <c r="AN538">
        <v>105.6</v>
      </c>
      <c r="AO538">
        <v>7.0000000000000007E-2</v>
      </c>
      <c r="AP538" t="s">
        <v>3315</v>
      </c>
      <c r="AQ538">
        <v>10262.9</v>
      </c>
      <c r="AR538">
        <v>3.5</v>
      </c>
      <c r="AS538" t="s">
        <v>3315</v>
      </c>
      <c r="AT538">
        <v>0.40899999999999997</v>
      </c>
      <c r="AU538">
        <v>1</v>
      </c>
    </row>
    <row r="539" spans="1:47" x14ac:dyDescent="0.25">
      <c r="A539" t="s">
        <v>3320</v>
      </c>
      <c r="B539" t="s">
        <v>3320</v>
      </c>
      <c r="C539">
        <v>28.05</v>
      </c>
      <c r="D539">
        <v>1020.5463999999999</v>
      </c>
      <c r="E539">
        <v>9</v>
      </c>
      <c r="F539">
        <v>1.7</v>
      </c>
      <c r="G539">
        <v>511.28129999999999</v>
      </c>
      <c r="H539">
        <v>24.72</v>
      </c>
      <c r="I539" s="1">
        <v>3230000</v>
      </c>
      <c r="J539">
        <v>9</v>
      </c>
      <c r="K539">
        <v>6246</v>
      </c>
      <c r="L539" t="s">
        <v>23</v>
      </c>
      <c r="M539">
        <v>2</v>
      </c>
      <c r="N539">
        <v>2</v>
      </c>
      <c r="O539" t="s">
        <v>3321</v>
      </c>
      <c r="R539">
        <f t="shared" si="36"/>
        <v>0</v>
      </c>
      <c r="S539">
        <f t="shared" si="33"/>
        <v>1</v>
      </c>
      <c r="T539" s="9" t="s">
        <v>8104</v>
      </c>
      <c r="U539">
        <f t="shared" si="34"/>
        <v>0</v>
      </c>
      <c r="V539" t="s">
        <v>8105</v>
      </c>
      <c r="W539">
        <f t="shared" si="35"/>
        <v>0</v>
      </c>
      <c r="AA539" s="13" t="s">
        <v>3320</v>
      </c>
      <c r="AB539">
        <v>30206.9</v>
      </c>
      <c r="AC539">
        <v>39</v>
      </c>
      <c r="AD539" t="s">
        <v>3320</v>
      </c>
      <c r="AE539">
        <v>33705.599999999999</v>
      </c>
      <c r="AF539">
        <v>43</v>
      </c>
      <c r="AG539" t="s">
        <v>3320</v>
      </c>
      <c r="AH539">
        <v>26187.5</v>
      </c>
      <c r="AI539">
        <v>24</v>
      </c>
      <c r="AJ539" t="s">
        <v>3320</v>
      </c>
      <c r="AK539">
        <v>17056.8</v>
      </c>
      <c r="AL539">
        <v>17</v>
      </c>
      <c r="AM539" t="s">
        <v>3320</v>
      </c>
      <c r="AN539">
        <v>104.8</v>
      </c>
      <c r="AO539">
        <v>7.0000000000000007E-2</v>
      </c>
      <c r="AP539" t="s">
        <v>3320</v>
      </c>
      <c r="AQ539">
        <v>2255.1999999999998</v>
      </c>
      <c r="AR539">
        <v>0.7</v>
      </c>
      <c r="AS539" t="s">
        <v>3320</v>
      </c>
      <c r="AT539">
        <v>0.378</v>
      </c>
      <c r="AU539">
        <v>2</v>
      </c>
    </row>
    <row r="540" spans="1:47" x14ac:dyDescent="0.25">
      <c r="A540" t="s">
        <v>3353</v>
      </c>
      <c r="B540" t="s">
        <v>3353</v>
      </c>
      <c r="C540">
        <v>27.97</v>
      </c>
      <c r="D540">
        <v>1126.6022</v>
      </c>
      <c r="E540">
        <v>9</v>
      </c>
      <c r="F540">
        <v>0</v>
      </c>
      <c r="G540">
        <v>564.30830000000003</v>
      </c>
      <c r="H540">
        <v>48.74</v>
      </c>
      <c r="I540" s="1">
        <v>119000000</v>
      </c>
      <c r="J540">
        <v>3</v>
      </c>
      <c r="K540">
        <v>14107</v>
      </c>
      <c r="L540" t="s">
        <v>73</v>
      </c>
      <c r="M540">
        <v>9</v>
      </c>
      <c r="N540">
        <v>9</v>
      </c>
      <c r="O540" t="s">
        <v>3354</v>
      </c>
      <c r="R540">
        <f t="shared" si="36"/>
        <v>0</v>
      </c>
      <c r="S540">
        <f t="shared" si="33"/>
        <v>0</v>
      </c>
      <c r="T540" s="9" t="s">
        <v>8106</v>
      </c>
      <c r="U540">
        <f t="shared" si="34"/>
        <v>0</v>
      </c>
      <c r="V540" t="s">
        <v>7606</v>
      </c>
      <c r="W540">
        <f t="shared" si="35"/>
        <v>0</v>
      </c>
      <c r="AA540" s="13" t="s">
        <v>3353</v>
      </c>
      <c r="AB540">
        <v>29256.400000000001</v>
      </c>
      <c r="AC540">
        <v>36</v>
      </c>
      <c r="AD540" t="s">
        <v>3353</v>
      </c>
      <c r="AE540">
        <v>35939.1</v>
      </c>
      <c r="AF540">
        <v>55</v>
      </c>
      <c r="AG540" t="s">
        <v>3353</v>
      </c>
      <c r="AH540">
        <v>27811.200000000001</v>
      </c>
      <c r="AI540">
        <v>28</v>
      </c>
      <c r="AJ540" t="s">
        <v>3353</v>
      </c>
      <c r="AK540">
        <v>27894.400000000001</v>
      </c>
      <c r="AL540">
        <v>43</v>
      </c>
      <c r="AM540" t="s">
        <v>3353</v>
      </c>
      <c r="AN540">
        <v>112.8</v>
      </c>
      <c r="AO540">
        <v>7.0000000000000007E-2</v>
      </c>
      <c r="AP540" t="s">
        <v>3353</v>
      </c>
      <c r="AQ540">
        <v>4765.1000000000004</v>
      </c>
      <c r="AR540">
        <v>1.5</v>
      </c>
      <c r="AS540" t="s">
        <v>3353</v>
      </c>
      <c r="AT540">
        <v>0.39800000000000002</v>
      </c>
      <c r="AU540">
        <v>2</v>
      </c>
    </row>
    <row r="541" spans="1:47" x14ac:dyDescent="0.25">
      <c r="A541" t="s">
        <v>3419</v>
      </c>
      <c r="B541" t="s">
        <v>3419</v>
      </c>
      <c r="C541">
        <v>27.76</v>
      </c>
      <c r="D541">
        <v>1110.6774</v>
      </c>
      <c r="E541">
        <v>9</v>
      </c>
      <c r="F541">
        <v>0</v>
      </c>
      <c r="G541">
        <v>556.34590000000003</v>
      </c>
      <c r="H541">
        <v>25.49</v>
      </c>
      <c r="I541" s="1">
        <v>7630000</v>
      </c>
      <c r="J541">
        <v>3</v>
      </c>
      <c r="K541">
        <v>6025</v>
      </c>
      <c r="L541" t="s">
        <v>73</v>
      </c>
      <c r="M541">
        <v>1</v>
      </c>
      <c r="N541">
        <v>1</v>
      </c>
      <c r="O541" t="s">
        <v>3420</v>
      </c>
      <c r="R541">
        <f t="shared" si="36"/>
        <v>0</v>
      </c>
      <c r="S541">
        <f t="shared" si="33"/>
        <v>0</v>
      </c>
      <c r="T541" s="9" t="s">
        <v>8107</v>
      </c>
      <c r="U541">
        <f t="shared" si="34"/>
        <v>0</v>
      </c>
      <c r="V541" t="s">
        <v>8108</v>
      </c>
      <c r="W541">
        <f t="shared" si="35"/>
        <v>0</v>
      </c>
      <c r="AA541" s="13" t="s">
        <v>3419</v>
      </c>
      <c r="AB541">
        <v>31724.3</v>
      </c>
      <c r="AC541">
        <v>44</v>
      </c>
      <c r="AD541" t="s">
        <v>3419</v>
      </c>
      <c r="AE541">
        <v>36830.699999999997</v>
      </c>
      <c r="AF541">
        <v>60</v>
      </c>
      <c r="AG541" t="s">
        <v>3419</v>
      </c>
      <c r="AH541">
        <v>22757.8</v>
      </c>
      <c r="AI541">
        <v>19</v>
      </c>
      <c r="AJ541" t="s">
        <v>3419</v>
      </c>
      <c r="AK541">
        <v>23309</v>
      </c>
      <c r="AL541">
        <v>29</v>
      </c>
      <c r="AM541" t="s">
        <v>3419</v>
      </c>
      <c r="AN541">
        <v>111.6</v>
      </c>
      <c r="AO541">
        <v>7.0000000000000007E-2</v>
      </c>
      <c r="AP541" t="s">
        <v>3419</v>
      </c>
      <c r="AQ541">
        <v>734.1</v>
      </c>
      <c r="AR541">
        <v>0.25</v>
      </c>
      <c r="AS541" t="s">
        <v>3419</v>
      </c>
      <c r="AT541">
        <v>0.32600000000000001</v>
      </c>
      <c r="AU541">
        <v>2</v>
      </c>
    </row>
    <row r="542" spans="1:47" x14ac:dyDescent="0.25">
      <c r="A542" t="s">
        <v>3559</v>
      </c>
      <c r="B542" t="s">
        <v>3559</v>
      </c>
      <c r="C542">
        <v>27.23</v>
      </c>
      <c r="D542">
        <v>1112.6342</v>
      </c>
      <c r="E542">
        <v>9</v>
      </c>
      <c r="F542">
        <v>-0.5</v>
      </c>
      <c r="G542">
        <v>557.32410000000004</v>
      </c>
      <c r="H542">
        <v>63.52</v>
      </c>
      <c r="I542" s="1">
        <v>390000000</v>
      </c>
      <c r="J542">
        <v>3</v>
      </c>
      <c r="K542">
        <v>19261</v>
      </c>
      <c r="L542" t="s">
        <v>73</v>
      </c>
      <c r="M542">
        <v>30</v>
      </c>
      <c r="N542">
        <v>30</v>
      </c>
      <c r="O542" t="s">
        <v>219</v>
      </c>
      <c r="R542">
        <f t="shared" si="36"/>
        <v>0</v>
      </c>
      <c r="S542">
        <f t="shared" si="33"/>
        <v>1</v>
      </c>
      <c r="T542" s="9" t="s">
        <v>8109</v>
      </c>
      <c r="U542">
        <f t="shared" si="34"/>
        <v>0</v>
      </c>
      <c r="V542" t="s">
        <v>8110</v>
      </c>
      <c r="W542">
        <f t="shared" si="35"/>
        <v>0</v>
      </c>
      <c r="AA542" s="13" t="s">
        <v>3559</v>
      </c>
      <c r="AB542">
        <v>36531.800000000003</v>
      </c>
      <c r="AC542">
        <v>65</v>
      </c>
      <c r="AD542" t="s">
        <v>3559</v>
      </c>
      <c r="AE542">
        <v>40256</v>
      </c>
      <c r="AF542">
        <v>75</v>
      </c>
      <c r="AG542" t="s">
        <v>3559</v>
      </c>
      <c r="AH542">
        <v>28101.3</v>
      </c>
      <c r="AI542">
        <v>29</v>
      </c>
      <c r="AJ542" t="s">
        <v>3559</v>
      </c>
      <c r="AK542">
        <v>18548.5</v>
      </c>
      <c r="AL542">
        <v>19</v>
      </c>
      <c r="AM542" t="s">
        <v>3559</v>
      </c>
      <c r="AN542">
        <v>105.5</v>
      </c>
      <c r="AO542">
        <v>7.0000000000000007E-2</v>
      </c>
      <c r="AP542" t="s">
        <v>3559</v>
      </c>
      <c r="AQ542">
        <v>2100.5</v>
      </c>
      <c r="AR542">
        <v>0.7</v>
      </c>
      <c r="AS542" t="s">
        <v>3559</v>
      </c>
      <c r="AT542">
        <v>0.379</v>
      </c>
      <c r="AU542">
        <v>2</v>
      </c>
    </row>
    <row r="543" spans="1:47" x14ac:dyDescent="0.25">
      <c r="A543" t="s">
        <v>3589</v>
      </c>
      <c r="B543" t="s">
        <v>3589</v>
      </c>
      <c r="C543">
        <v>27.14</v>
      </c>
      <c r="D543">
        <v>1107.5713000000001</v>
      </c>
      <c r="E543">
        <v>9</v>
      </c>
      <c r="F543">
        <v>-0.2</v>
      </c>
      <c r="G543">
        <v>554.79280000000006</v>
      </c>
      <c r="H543">
        <v>44.95</v>
      </c>
      <c r="I543" s="1">
        <v>7950000</v>
      </c>
      <c r="J543">
        <v>3</v>
      </c>
      <c r="K543">
        <v>12777</v>
      </c>
      <c r="L543" t="s">
        <v>73</v>
      </c>
      <c r="M543">
        <v>2</v>
      </c>
      <c r="N543">
        <v>2</v>
      </c>
      <c r="O543" t="s">
        <v>3590</v>
      </c>
      <c r="R543">
        <f t="shared" si="36"/>
        <v>0</v>
      </c>
      <c r="S543">
        <f t="shared" si="33"/>
        <v>0</v>
      </c>
      <c r="T543" s="9" t="s">
        <v>8111</v>
      </c>
      <c r="U543">
        <f t="shared" si="34"/>
        <v>0</v>
      </c>
      <c r="V543" t="s">
        <v>8112</v>
      </c>
      <c r="W543">
        <f t="shared" si="35"/>
        <v>0</v>
      </c>
      <c r="AA543" s="13" t="s">
        <v>3589</v>
      </c>
      <c r="AB543">
        <v>36892.5</v>
      </c>
      <c r="AC543">
        <v>65</v>
      </c>
      <c r="AD543" t="s">
        <v>3589</v>
      </c>
      <c r="AE543">
        <v>35498.1</v>
      </c>
      <c r="AF543">
        <v>50</v>
      </c>
      <c r="AG543" t="s">
        <v>3589</v>
      </c>
      <c r="AH543">
        <v>22133.4</v>
      </c>
      <c r="AI543">
        <v>18</v>
      </c>
      <c r="AJ543" t="s">
        <v>3589</v>
      </c>
      <c r="AK543">
        <v>24500.799999999999</v>
      </c>
      <c r="AL543">
        <v>32</v>
      </c>
      <c r="AM543" t="s">
        <v>3589</v>
      </c>
      <c r="AN543">
        <v>106.4</v>
      </c>
      <c r="AO543">
        <v>7.0000000000000007E-2</v>
      </c>
      <c r="AP543" t="s">
        <v>3589</v>
      </c>
      <c r="AQ543">
        <v>31.1</v>
      </c>
      <c r="AR543">
        <v>0.01</v>
      </c>
      <c r="AS543" t="s">
        <v>3589</v>
      </c>
      <c r="AT543">
        <v>5.1999999999999998E-2</v>
      </c>
      <c r="AU543">
        <v>2</v>
      </c>
    </row>
    <row r="544" spans="1:47" x14ac:dyDescent="0.25">
      <c r="A544" t="s">
        <v>3772</v>
      </c>
      <c r="B544" t="s">
        <v>3772</v>
      </c>
      <c r="C544">
        <v>26.45</v>
      </c>
      <c r="D544">
        <v>1225.588</v>
      </c>
      <c r="E544">
        <v>9</v>
      </c>
      <c r="F544">
        <v>2.2000000000000002</v>
      </c>
      <c r="G544">
        <v>409.53750000000002</v>
      </c>
      <c r="H544">
        <v>47.32</v>
      </c>
      <c r="I544" s="1">
        <v>15100000</v>
      </c>
      <c r="J544">
        <v>7</v>
      </c>
      <c r="K544">
        <v>13936</v>
      </c>
      <c r="L544" t="s">
        <v>20</v>
      </c>
      <c r="M544">
        <v>3</v>
      </c>
      <c r="N544">
        <v>3</v>
      </c>
      <c r="O544" t="s">
        <v>3773</v>
      </c>
      <c r="R544">
        <f t="shared" si="36"/>
        <v>0</v>
      </c>
      <c r="S544">
        <f t="shared" si="33"/>
        <v>0</v>
      </c>
      <c r="T544" s="9" t="s">
        <v>7091</v>
      </c>
      <c r="U544">
        <f t="shared" si="34"/>
        <v>0</v>
      </c>
      <c r="V544" t="s">
        <v>8113</v>
      </c>
      <c r="W544">
        <f t="shared" si="35"/>
        <v>0</v>
      </c>
      <c r="AA544" s="13" t="s">
        <v>3772</v>
      </c>
      <c r="AB544">
        <v>35899</v>
      </c>
      <c r="AC544">
        <v>60</v>
      </c>
      <c r="AD544" t="s">
        <v>3772</v>
      </c>
      <c r="AE544">
        <v>31819.599999999999</v>
      </c>
      <c r="AF544">
        <v>37</v>
      </c>
      <c r="AG544" t="s">
        <v>3772</v>
      </c>
      <c r="AH544">
        <v>21907.5</v>
      </c>
      <c r="AI544">
        <v>17</v>
      </c>
      <c r="AJ544" t="s">
        <v>3772</v>
      </c>
      <c r="AK544">
        <v>24207.3</v>
      </c>
      <c r="AL544">
        <v>31</v>
      </c>
      <c r="AM544" t="s">
        <v>3772</v>
      </c>
      <c r="AN544">
        <v>105.8</v>
      </c>
      <c r="AO544">
        <v>7.0000000000000007E-2</v>
      </c>
      <c r="AP544" t="s">
        <v>3772</v>
      </c>
      <c r="AQ544">
        <v>16.399999999999999</v>
      </c>
      <c r="AR544">
        <v>0.01</v>
      </c>
      <c r="AS544" t="s">
        <v>3772</v>
      </c>
      <c r="AT544">
        <v>5.1999999999999998E-2</v>
      </c>
      <c r="AU544">
        <v>2</v>
      </c>
    </row>
    <row r="545" spans="1:47" x14ac:dyDescent="0.25">
      <c r="A545" t="s">
        <v>3844</v>
      </c>
      <c r="B545" t="s">
        <v>3844</v>
      </c>
      <c r="C545">
        <v>26.16</v>
      </c>
      <c r="D545">
        <v>984.48509999999999</v>
      </c>
      <c r="E545">
        <v>9</v>
      </c>
      <c r="F545">
        <v>-0.4</v>
      </c>
      <c r="G545">
        <v>493.24959999999999</v>
      </c>
      <c r="H545">
        <v>41.43</v>
      </c>
      <c r="I545" s="1">
        <v>825000</v>
      </c>
      <c r="J545">
        <v>1</v>
      </c>
      <c r="K545">
        <v>11593</v>
      </c>
      <c r="L545" t="s">
        <v>84</v>
      </c>
      <c r="M545">
        <v>1</v>
      </c>
      <c r="N545">
        <v>1</v>
      </c>
      <c r="O545" t="s">
        <v>3845</v>
      </c>
      <c r="R545">
        <f t="shared" si="36"/>
        <v>0</v>
      </c>
      <c r="S545">
        <f t="shared" si="33"/>
        <v>0</v>
      </c>
      <c r="T545" s="9" t="s">
        <v>8114</v>
      </c>
      <c r="U545">
        <f t="shared" si="34"/>
        <v>0</v>
      </c>
      <c r="V545" t="s">
        <v>8115</v>
      </c>
      <c r="W545">
        <f t="shared" si="35"/>
        <v>0</v>
      </c>
      <c r="AA545" s="13" t="s">
        <v>3844</v>
      </c>
      <c r="AB545">
        <v>6523.6</v>
      </c>
      <c r="AC545">
        <v>6</v>
      </c>
      <c r="AD545" t="s">
        <v>3844</v>
      </c>
      <c r="AE545">
        <v>14414.8</v>
      </c>
      <c r="AF545">
        <v>12</v>
      </c>
      <c r="AG545" t="s">
        <v>3844</v>
      </c>
      <c r="AH545">
        <v>6712.9</v>
      </c>
      <c r="AI545">
        <v>5.5</v>
      </c>
      <c r="AJ545" t="s">
        <v>3844</v>
      </c>
      <c r="AK545">
        <v>3072.2</v>
      </c>
      <c r="AL545">
        <v>3</v>
      </c>
      <c r="AM545" t="s">
        <v>3844</v>
      </c>
      <c r="AN545">
        <v>111.6</v>
      </c>
      <c r="AO545">
        <v>7.0000000000000007E-2</v>
      </c>
      <c r="AP545" t="s">
        <v>3844</v>
      </c>
      <c r="AQ545">
        <v>26036.9</v>
      </c>
      <c r="AR545">
        <v>13</v>
      </c>
      <c r="AS545" t="s">
        <v>3844</v>
      </c>
      <c r="AT545">
        <v>0.39700000000000002</v>
      </c>
      <c r="AU545">
        <v>1</v>
      </c>
    </row>
    <row r="546" spans="1:47" x14ac:dyDescent="0.25">
      <c r="A546" t="s">
        <v>3988</v>
      </c>
      <c r="B546" t="s">
        <v>3988</v>
      </c>
      <c r="C546">
        <v>25.61</v>
      </c>
      <c r="D546">
        <v>1107.6035999999999</v>
      </c>
      <c r="E546">
        <v>9</v>
      </c>
      <c r="F546">
        <v>-0.4</v>
      </c>
      <c r="G546">
        <v>554.80889999999999</v>
      </c>
      <c r="H546">
        <v>41.35</v>
      </c>
      <c r="I546" s="1">
        <v>47000000</v>
      </c>
      <c r="J546">
        <v>1</v>
      </c>
      <c r="K546">
        <v>11564</v>
      </c>
      <c r="L546" t="s">
        <v>84</v>
      </c>
      <c r="M546">
        <v>3</v>
      </c>
      <c r="N546">
        <v>3</v>
      </c>
      <c r="O546" t="s">
        <v>2095</v>
      </c>
      <c r="R546">
        <f t="shared" si="36"/>
        <v>0</v>
      </c>
      <c r="S546">
        <f t="shared" si="33"/>
        <v>0</v>
      </c>
      <c r="T546" s="9" t="s">
        <v>7113</v>
      </c>
      <c r="U546">
        <f t="shared" si="34"/>
        <v>0</v>
      </c>
      <c r="V546" t="s">
        <v>8116</v>
      </c>
      <c r="W546">
        <f t="shared" si="35"/>
        <v>0</v>
      </c>
      <c r="AA546" s="13" t="s">
        <v>3988</v>
      </c>
      <c r="AB546">
        <v>33638.199999999997</v>
      </c>
      <c r="AC546">
        <v>50</v>
      </c>
      <c r="AD546" t="s">
        <v>3988</v>
      </c>
      <c r="AE546">
        <v>31373.8</v>
      </c>
      <c r="AF546">
        <v>36</v>
      </c>
      <c r="AG546" t="s">
        <v>3988</v>
      </c>
      <c r="AH546">
        <v>12161.7</v>
      </c>
      <c r="AI546">
        <v>8.5</v>
      </c>
      <c r="AJ546" t="s">
        <v>3988</v>
      </c>
      <c r="AK546">
        <v>26927.1</v>
      </c>
      <c r="AL546">
        <v>40</v>
      </c>
      <c r="AM546" t="s">
        <v>3988</v>
      </c>
      <c r="AN546">
        <v>111.8</v>
      </c>
      <c r="AO546">
        <v>7.0000000000000007E-2</v>
      </c>
      <c r="AP546" t="s">
        <v>3988</v>
      </c>
      <c r="AQ546">
        <v>111.7</v>
      </c>
      <c r="AR546">
        <v>0.04</v>
      </c>
      <c r="AS546" t="s">
        <v>3988</v>
      </c>
      <c r="AT546">
        <v>0.152</v>
      </c>
      <c r="AU546">
        <v>2</v>
      </c>
    </row>
    <row r="547" spans="1:47" x14ac:dyDescent="0.25">
      <c r="A547" t="s">
        <v>4148</v>
      </c>
      <c r="B547" t="s">
        <v>4148</v>
      </c>
      <c r="C547">
        <v>24.95</v>
      </c>
      <c r="D547">
        <v>1120.7192</v>
      </c>
      <c r="E547">
        <v>9</v>
      </c>
      <c r="F547">
        <v>-1.3</v>
      </c>
      <c r="G547">
        <v>561.36609999999996</v>
      </c>
      <c r="H547">
        <v>23.84</v>
      </c>
      <c r="I547" s="1">
        <v>5680000</v>
      </c>
      <c r="J547">
        <v>2</v>
      </c>
      <c r="K547">
        <v>5867</v>
      </c>
      <c r="L547" t="s">
        <v>29</v>
      </c>
      <c r="M547">
        <v>1</v>
      </c>
      <c r="N547">
        <v>1</v>
      </c>
      <c r="R547">
        <f t="shared" si="36"/>
        <v>0</v>
      </c>
      <c r="S547">
        <f t="shared" si="33"/>
        <v>0</v>
      </c>
      <c r="T547" s="9" t="s">
        <v>8117</v>
      </c>
      <c r="U547">
        <f t="shared" si="34"/>
        <v>0</v>
      </c>
      <c r="V547" t="s">
        <v>8118</v>
      </c>
      <c r="W547">
        <f t="shared" si="35"/>
        <v>0</v>
      </c>
      <c r="AA547" s="13" t="s">
        <v>4148</v>
      </c>
      <c r="AB547">
        <v>34974.699999999997</v>
      </c>
      <c r="AC547">
        <v>60</v>
      </c>
      <c r="AD547" t="s">
        <v>4148</v>
      </c>
      <c r="AE547">
        <v>39587.4</v>
      </c>
      <c r="AF547">
        <v>75</v>
      </c>
      <c r="AG547" t="s">
        <v>4148</v>
      </c>
      <c r="AH547">
        <v>22198.400000000001</v>
      </c>
      <c r="AI547">
        <v>18</v>
      </c>
      <c r="AJ547" t="s">
        <v>4148</v>
      </c>
      <c r="AK547">
        <v>27765.8</v>
      </c>
      <c r="AL547">
        <v>43</v>
      </c>
      <c r="AM547" t="s">
        <v>4148</v>
      </c>
      <c r="AN547">
        <v>113.4</v>
      </c>
      <c r="AO547">
        <v>7.0000000000000007E-2</v>
      </c>
      <c r="AP547" t="s">
        <v>4148</v>
      </c>
      <c r="AQ547">
        <v>1532</v>
      </c>
      <c r="AR547">
        <v>0.5</v>
      </c>
      <c r="AS547" t="s">
        <v>4148</v>
      </c>
      <c r="AT547">
        <v>0.36599999999999999</v>
      </c>
      <c r="AU547">
        <v>2</v>
      </c>
    </row>
    <row r="548" spans="1:47" x14ac:dyDescent="0.25">
      <c r="A548" t="s">
        <v>5912</v>
      </c>
      <c r="B548" t="s">
        <v>4463</v>
      </c>
      <c r="C548">
        <v>23.49</v>
      </c>
      <c r="D548">
        <v>1064.5549000000001</v>
      </c>
      <c r="E548">
        <v>9</v>
      </c>
      <c r="F548">
        <v>-0.4</v>
      </c>
      <c r="G548">
        <v>533.28449999999998</v>
      </c>
      <c r="H548">
        <v>20.37</v>
      </c>
      <c r="I548" s="1">
        <v>539000</v>
      </c>
      <c r="J548">
        <v>9</v>
      </c>
      <c r="K548">
        <v>4757</v>
      </c>
      <c r="L548" t="s">
        <v>23</v>
      </c>
      <c r="M548">
        <v>1</v>
      </c>
      <c r="N548">
        <v>1</v>
      </c>
      <c r="O548" t="s">
        <v>3782</v>
      </c>
      <c r="P548" t="s">
        <v>44</v>
      </c>
      <c r="Q548" t="s">
        <v>338</v>
      </c>
      <c r="R548">
        <f t="shared" si="36"/>
        <v>0</v>
      </c>
      <c r="S548">
        <f t="shared" si="33"/>
        <v>0</v>
      </c>
      <c r="T548" s="9" t="s">
        <v>8119</v>
      </c>
      <c r="U548">
        <f t="shared" si="34"/>
        <v>0</v>
      </c>
      <c r="V548" t="s">
        <v>8120</v>
      </c>
      <c r="W548">
        <f t="shared" si="35"/>
        <v>0</v>
      </c>
      <c r="AA548" s="13" t="s">
        <v>5912</v>
      </c>
      <c r="AB548">
        <v>35793.199999999997</v>
      </c>
      <c r="AC548">
        <v>60</v>
      </c>
      <c r="AD548" t="s">
        <v>5912</v>
      </c>
      <c r="AE548">
        <v>37975.1</v>
      </c>
      <c r="AF548">
        <v>65</v>
      </c>
      <c r="AG548" t="s">
        <v>5912</v>
      </c>
      <c r="AH548">
        <v>29904.1</v>
      </c>
      <c r="AI548">
        <v>33</v>
      </c>
      <c r="AJ548" t="s">
        <v>5912</v>
      </c>
      <c r="AK548">
        <v>27612.400000000001</v>
      </c>
      <c r="AL548">
        <v>42</v>
      </c>
      <c r="AM548" t="s">
        <v>5912</v>
      </c>
      <c r="AN548">
        <v>106.9</v>
      </c>
      <c r="AO548">
        <v>7.0000000000000007E-2</v>
      </c>
      <c r="AP548" t="s">
        <v>5912</v>
      </c>
      <c r="AQ548">
        <v>7745.9</v>
      </c>
      <c r="AR548">
        <v>2.5</v>
      </c>
      <c r="AS548" t="s">
        <v>5912</v>
      </c>
      <c r="AT548">
        <v>0.40600000000000003</v>
      </c>
      <c r="AU548">
        <v>1</v>
      </c>
    </row>
    <row r="549" spans="1:47" x14ac:dyDescent="0.25">
      <c r="A549" t="s">
        <v>4584</v>
      </c>
      <c r="B549" t="s">
        <v>4584</v>
      </c>
      <c r="C549">
        <v>23.03</v>
      </c>
      <c r="D549">
        <v>1073.6206</v>
      </c>
      <c r="E549">
        <v>9</v>
      </c>
      <c r="F549">
        <v>-0.5</v>
      </c>
      <c r="G549">
        <v>537.81730000000005</v>
      </c>
      <c r="H549">
        <v>21.14</v>
      </c>
      <c r="I549" s="1">
        <v>155000000</v>
      </c>
      <c r="J549">
        <v>8</v>
      </c>
      <c r="K549">
        <v>5022</v>
      </c>
      <c r="L549" t="s">
        <v>17</v>
      </c>
      <c r="M549">
        <v>3</v>
      </c>
      <c r="N549">
        <v>3</v>
      </c>
      <c r="O549" t="s">
        <v>3157</v>
      </c>
      <c r="R549">
        <f t="shared" si="36"/>
        <v>0</v>
      </c>
      <c r="S549">
        <f t="shared" si="33"/>
        <v>0</v>
      </c>
      <c r="T549" s="9" t="s">
        <v>8121</v>
      </c>
      <c r="U549">
        <f t="shared" si="34"/>
        <v>0</v>
      </c>
      <c r="V549" t="s">
        <v>8122</v>
      </c>
      <c r="W549">
        <f t="shared" si="35"/>
        <v>0</v>
      </c>
      <c r="AA549" s="13" t="s">
        <v>4584</v>
      </c>
      <c r="AB549">
        <v>36132.1</v>
      </c>
      <c r="AC549">
        <v>65</v>
      </c>
      <c r="AD549" t="s">
        <v>4584</v>
      </c>
      <c r="AE549">
        <v>36209.199999999997</v>
      </c>
      <c r="AF549">
        <v>55</v>
      </c>
      <c r="AG549" t="s">
        <v>4584</v>
      </c>
      <c r="AH549">
        <v>26108</v>
      </c>
      <c r="AI549">
        <v>24</v>
      </c>
      <c r="AJ549" t="s">
        <v>4584</v>
      </c>
      <c r="AK549">
        <v>21185.4</v>
      </c>
      <c r="AL549">
        <v>24</v>
      </c>
      <c r="AM549" t="s">
        <v>4584</v>
      </c>
      <c r="AN549">
        <v>107.8</v>
      </c>
      <c r="AO549">
        <v>7.0000000000000007E-2</v>
      </c>
      <c r="AP549" t="s">
        <v>4584</v>
      </c>
      <c r="AQ549">
        <v>661.1</v>
      </c>
      <c r="AR549">
        <v>0.25</v>
      </c>
      <c r="AS549" t="s">
        <v>4584</v>
      </c>
      <c r="AT549">
        <v>0.32600000000000001</v>
      </c>
      <c r="AU549">
        <v>2</v>
      </c>
    </row>
    <row r="550" spans="1:47" x14ac:dyDescent="0.25">
      <c r="A550" t="s">
        <v>4637</v>
      </c>
      <c r="B550" t="s">
        <v>4637</v>
      </c>
      <c r="C550">
        <v>22.78</v>
      </c>
      <c r="D550">
        <v>942.5498</v>
      </c>
      <c r="E550">
        <v>9</v>
      </c>
      <c r="F550">
        <v>-1.3</v>
      </c>
      <c r="G550">
        <v>472.28160000000003</v>
      </c>
      <c r="H550">
        <v>40.42</v>
      </c>
      <c r="I550" s="1">
        <v>131000000</v>
      </c>
      <c r="J550">
        <v>2</v>
      </c>
      <c r="K550">
        <v>11713</v>
      </c>
      <c r="L550" t="s">
        <v>29</v>
      </c>
      <c r="M550">
        <v>6</v>
      </c>
      <c r="N550">
        <v>6</v>
      </c>
      <c r="O550" t="s">
        <v>3701</v>
      </c>
      <c r="R550">
        <f t="shared" si="36"/>
        <v>1</v>
      </c>
      <c r="S550">
        <f t="shared" si="33"/>
        <v>1</v>
      </c>
      <c r="T550" s="9" t="s">
        <v>8123</v>
      </c>
      <c r="U550">
        <f t="shared" si="34"/>
        <v>0</v>
      </c>
      <c r="V550" t="s">
        <v>8124</v>
      </c>
      <c r="W550">
        <f t="shared" si="35"/>
        <v>0</v>
      </c>
      <c r="AA550" s="13" t="s">
        <v>4637</v>
      </c>
      <c r="AB550">
        <v>32228.799999999999</v>
      </c>
      <c r="AC550">
        <v>45</v>
      </c>
      <c r="AD550" t="s">
        <v>4637</v>
      </c>
      <c r="AE550">
        <v>32175.1</v>
      </c>
      <c r="AF550">
        <v>38</v>
      </c>
      <c r="AG550" t="s">
        <v>4637</v>
      </c>
      <c r="AH550">
        <v>27433.5</v>
      </c>
      <c r="AI550">
        <v>27</v>
      </c>
      <c r="AJ550" t="s">
        <v>4637</v>
      </c>
      <c r="AK550">
        <v>20671.2</v>
      </c>
      <c r="AL550">
        <v>23</v>
      </c>
      <c r="AM550" t="s">
        <v>4637</v>
      </c>
      <c r="AN550">
        <v>106.3</v>
      </c>
      <c r="AO550">
        <v>7.0000000000000007E-2</v>
      </c>
      <c r="AP550" t="s">
        <v>4637</v>
      </c>
      <c r="AQ550">
        <v>14182</v>
      </c>
      <c r="AR550">
        <v>5</v>
      </c>
      <c r="AS550" t="s">
        <v>4637</v>
      </c>
      <c r="AT550">
        <v>0.41099999999999998</v>
      </c>
      <c r="AU550">
        <v>1</v>
      </c>
    </row>
    <row r="551" spans="1:47" x14ac:dyDescent="0.25">
      <c r="A551" t="s">
        <v>4658</v>
      </c>
      <c r="B551" t="s">
        <v>4658</v>
      </c>
      <c r="C551">
        <v>22.62</v>
      </c>
      <c r="D551">
        <v>1125.5817999999999</v>
      </c>
      <c r="E551">
        <v>9</v>
      </c>
      <c r="F551">
        <v>0.2</v>
      </c>
      <c r="G551">
        <v>563.79830000000004</v>
      </c>
      <c r="H551">
        <v>51.31</v>
      </c>
      <c r="I551" s="1">
        <v>5410000</v>
      </c>
      <c r="J551">
        <v>5</v>
      </c>
      <c r="K551">
        <v>14726</v>
      </c>
      <c r="L551" t="s">
        <v>47</v>
      </c>
      <c r="M551">
        <v>1</v>
      </c>
      <c r="N551">
        <v>1</v>
      </c>
      <c r="O551" t="s">
        <v>4659</v>
      </c>
      <c r="R551">
        <f t="shared" si="36"/>
        <v>0</v>
      </c>
      <c r="S551">
        <f t="shared" si="33"/>
        <v>0</v>
      </c>
      <c r="T551" s="9" t="s">
        <v>8125</v>
      </c>
      <c r="U551">
        <f t="shared" si="34"/>
        <v>0</v>
      </c>
      <c r="V551" t="s">
        <v>8126</v>
      </c>
      <c r="W551">
        <f t="shared" si="35"/>
        <v>0</v>
      </c>
      <c r="AA551" s="13" t="s">
        <v>4658</v>
      </c>
      <c r="AB551">
        <v>29086.6</v>
      </c>
      <c r="AC551">
        <v>36</v>
      </c>
      <c r="AD551" t="s">
        <v>4658</v>
      </c>
      <c r="AE551">
        <v>31567.200000000001</v>
      </c>
      <c r="AF551">
        <v>36</v>
      </c>
      <c r="AG551" t="s">
        <v>4658</v>
      </c>
      <c r="AH551">
        <v>24348.1</v>
      </c>
      <c r="AI551">
        <v>21</v>
      </c>
      <c r="AJ551" t="s">
        <v>4658</v>
      </c>
      <c r="AK551">
        <v>17190.2</v>
      </c>
      <c r="AL551">
        <v>17</v>
      </c>
      <c r="AM551" t="s">
        <v>4658</v>
      </c>
      <c r="AN551">
        <v>111.6</v>
      </c>
      <c r="AO551">
        <v>7.0000000000000007E-2</v>
      </c>
      <c r="AP551" t="s">
        <v>4658</v>
      </c>
      <c r="AQ551">
        <v>4001.2</v>
      </c>
      <c r="AR551">
        <v>1.3</v>
      </c>
      <c r="AS551" t="s">
        <v>4658</v>
      </c>
      <c r="AT551">
        <v>0.39400000000000002</v>
      </c>
      <c r="AU551">
        <v>2</v>
      </c>
    </row>
    <row r="552" spans="1:47" x14ac:dyDescent="0.25">
      <c r="A552" t="s">
        <v>4776</v>
      </c>
      <c r="B552" t="s">
        <v>4776</v>
      </c>
      <c r="C552">
        <v>22</v>
      </c>
      <c r="D552">
        <v>1056.5927999999999</v>
      </c>
      <c r="E552">
        <v>9</v>
      </c>
      <c r="F552">
        <v>-0.5</v>
      </c>
      <c r="G552">
        <v>529.30340000000001</v>
      </c>
      <c r="H552">
        <v>39.21</v>
      </c>
      <c r="I552" s="1">
        <v>1640000</v>
      </c>
      <c r="J552">
        <v>2</v>
      </c>
      <c r="K552">
        <v>11283</v>
      </c>
      <c r="L552" t="s">
        <v>29</v>
      </c>
      <c r="M552">
        <v>1</v>
      </c>
      <c r="N552">
        <v>1</v>
      </c>
      <c r="O552" t="s">
        <v>3995</v>
      </c>
      <c r="R552">
        <f t="shared" si="36"/>
        <v>0</v>
      </c>
      <c r="S552">
        <f t="shared" si="33"/>
        <v>0</v>
      </c>
      <c r="T552" s="9" t="s">
        <v>8127</v>
      </c>
      <c r="U552">
        <f t="shared" si="34"/>
        <v>0</v>
      </c>
      <c r="V552" t="s">
        <v>8128</v>
      </c>
      <c r="W552">
        <f t="shared" si="35"/>
        <v>0</v>
      </c>
      <c r="AA552" s="13" t="s">
        <v>4776</v>
      </c>
      <c r="AB552">
        <v>37541.199999999997</v>
      </c>
      <c r="AC552">
        <v>70</v>
      </c>
      <c r="AD552" t="s">
        <v>4776</v>
      </c>
      <c r="AE552">
        <v>34773.199999999997</v>
      </c>
      <c r="AF552">
        <v>47</v>
      </c>
      <c r="AG552" t="s">
        <v>4776</v>
      </c>
      <c r="AH552">
        <v>20121.7</v>
      </c>
      <c r="AI552">
        <v>15</v>
      </c>
      <c r="AJ552" t="s">
        <v>4776</v>
      </c>
      <c r="AK552">
        <v>26500.2</v>
      </c>
      <c r="AL552">
        <v>38</v>
      </c>
      <c r="AM552" t="s">
        <v>4776</v>
      </c>
      <c r="AN552">
        <v>116.2</v>
      </c>
      <c r="AO552">
        <v>7.0000000000000007E-2</v>
      </c>
      <c r="AP552" t="s">
        <v>4776</v>
      </c>
      <c r="AQ552">
        <v>485.5</v>
      </c>
      <c r="AR552">
        <v>0.17499999999999999</v>
      </c>
      <c r="AS552" t="s">
        <v>4776</v>
      </c>
      <c r="AT552">
        <v>0.29799999999999999</v>
      </c>
      <c r="AU552">
        <v>2</v>
      </c>
    </row>
    <row r="553" spans="1:47" x14ac:dyDescent="0.25">
      <c r="A553" t="s">
        <v>4793</v>
      </c>
      <c r="B553" t="s">
        <v>4793</v>
      </c>
      <c r="C553">
        <v>21.9</v>
      </c>
      <c r="D553">
        <v>1076.693</v>
      </c>
      <c r="E553">
        <v>9</v>
      </c>
      <c r="F553">
        <v>-0.3</v>
      </c>
      <c r="G553">
        <v>539.35360000000003</v>
      </c>
      <c r="H553">
        <v>21.83</v>
      </c>
      <c r="I553" s="1">
        <v>23300000</v>
      </c>
      <c r="J553">
        <v>9</v>
      </c>
      <c r="K553">
        <v>5246</v>
      </c>
      <c r="L553" t="s">
        <v>23</v>
      </c>
      <c r="M553">
        <v>1</v>
      </c>
      <c r="N553">
        <v>1</v>
      </c>
      <c r="O553" t="s">
        <v>4794</v>
      </c>
      <c r="R553">
        <f t="shared" si="36"/>
        <v>0</v>
      </c>
      <c r="S553">
        <f t="shared" si="33"/>
        <v>0</v>
      </c>
      <c r="T553" s="9" t="s">
        <v>8129</v>
      </c>
      <c r="U553">
        <f t="shared" si="34"/>
        <v>0</v>
      </c>
      <c r="V553" t="s">
        <v>8130</v>
      </c>
      <c r="W553">
        <f t="shared" si="35"/>
        <v>0</v>
      </c>
      <c r="AA553" s="13" t="s">
        <v>4793</v>
      </c>
      <c r="AB553">
        <v>34076.699999999997</v>
      </c>
      <c r="AC553">
        <v>55</v>
      </c>
      <c r="AD553" t="s">
        <v>4793</v>
      </c>
      <c r="AE553">
        <v>34280.800000000003</v>
      </c>
      <c r="AF553">
        <v>45</v>
      </c>
      <c r="AG553" t="s">
        <v>4793</v>
      </c>
      <c r="AH553">
        <v>19343.8</v>
      </c>
      <c r="AI553">
        <v>14</v>
      </c>
      <c r="AJ553" t="s">
        <v>4793</v>
      </c>
      <c r="AK553">
        <v>19341.3</v>
      </c>
      <c r="AL553">
        <v>21</v>
      </c>
      <c r="AM553" t="s">
        <v>4793</v>
      </c>
      <c r="AN553">
        <v>108.6</v>
      </c>
      <c r="AO553">
        <v>7.0000000000000007E-2</v>
      </c>
      <c r="AP553" t="s">
        <v>4793</v>
      </c>
      <c r="AQ553">
        <v>1603.7</v>
      </c>
      <c r="AR553">
        <v>0.6</v>
      </c>
      <c r="AS553" t="s">
        <v>4793</v>
      </c>
      <c r="AT553">
        <v>0.372</v>
      </c>
      <c r="AU553">
        <v>2</v>
      </c>
    </row>
    <row r="554" spans="1:47" x14ac:dyDescent="0.25">
      <c r="A554" t="s">
        <v>3844</v>
      </c>
      <c r="B554" t="s">
        <v>4961</v>
      </c>
      <c r="C554">
        <v>20.9</v>
      </c>
      <c r="D554">
        <v>1000.48</v>
      </c>
      <c r="E554">
        <v>9</v>
      </c>
      <c r="F554">
        <v>0.2</v>
      </c>
      <c r="G554">
        <v>501.2473</v>
      </c>
      <c r="H554">
        <v>36.119999999999997</v>
      </c>
      <c r="I554" s="1">
        <v>5050000</v>
      </c>
      <c r="J554">
        <v>1</v>
      </c>
      <c r="K554">
        <v>9681</v>
      </c>
      <c r="L554" t="s">
        <v>84</v>
      </c>
      <c r="M554">
        <v>1</v>
      </c>
      <c r="N554">
        <v>1</v>
      </c>
      <c r="O554" t="s">
        <v>3845</v>
      </c>
      <c r="P554" t="s">
        <v>44</v>
      </c>
      <c r="Q554" t="s">
        <v>223</v>
      </c>
      <c r="R554">
        <f t="shared" si="36"/>
        <v>0</v>
      </c>
      <c r="S554">
        <f t="shared" si="33"/>
        <v>0</v>
      </c>
      <c r="T554" s="9" t="s">
        <v>8131</v>
      </c>
      <c r="U554">
        <f t="shared" si="34"/>
        <v>0</v>
      </c>
      <c r="V554" t="s">
        <v>8132</v>
      </c>
      <c r="W554">
        <f t="shared" si="35"/>
        <v>0</v>
      </c>
      <c r="AA554" s="13" t="s">
        <v>3844</v>
      </c>
      <c r="AB554">
        <v>6523.6</v>
      </c>
      <c r="AC554">
        <v>6</v>
      </c>
      <c r="AD554" t="s">
        <v>3844</v>
      </c>
      <c r="AE554">
        <v>14414.8</v>
      </c>
      <c r="AF554">
        <v>12</v>
      </c>
      <c r="AG554" t="s">
        <v>3844</v>
      </c>
      <c r="AH554">
        <v>6712.9</v>
      </c>
      <c r="AI554">
        <v>5.5</v>
      </c>
      <c r="AJ554" t="s">
        <v>3844</v>
      </c>
      <c r="AK554">
        <v>3072.2</v>
      </c>
      <c r="AL554">
        <v>3</v>
      </c>
      <c r="AM554" t="s">
        <v>3844</v>
      </c>
      <c r="AN554">
        <v>111.6</v>
      </c>
      <c r="AO554">
        <v>7.0000000000000007E-2</v>
      </c>
      <c r="AP554" t="s">
        <v>3844</v>
      </c>
      <c r="AQ554">
        <v>26036.9</v>
      </c>
      <c r="AR554">
        <v>13</v>
      </c>
      <c r="AS554" t="s">
        <v>3844</v>
      </c>
      <c r="AT554">
        <v>0.39700000000000002</v>
      </c>
      <c r="AU554">
        <v>1</v>
      </c>
    </row>
    <row r="555" spans="1:47" x14ac:dyDescent="0.25">
      <c r="A555" t="s">
        <v>5874</v>
      </c>
      <c r="B555" t="s">
        <v>5491</v>
      </c>
      <c r="C555">
        <v>17.54</v>
      </c>
      <c r="D555">
        <v>1098.5168000000001</v>
      </c>
      <c r="E555">
        <v>8</v>
      </c>
      <c r="F555">
        <v>-0.7</v>
      </c>
      <c r="G555">
        <v>550.26530000000002</v>
      </c>
      <c r="H555">
        <v>38.26</v>
      </c>
      <c r="I555" s="1">
        <v>1580000</v>
      </c>
      <c r="J555">
        <v>5</v>
      </c>
      <c r="K555">
        <v>10184</v>
      </c>
      <c r="L555" t="s">
        <v>47</v>
      </c>
      <c r="M555">
        <v>1</v>
      </c>
      <c r="N555">
        <v>1</v>
      </c>
      <c r="O555" t="s">
        <v>5492</v>
      </c>
      <c r="P555" t="s">
        <v>44</v>
      </c>
      <c r="Q555" t="s">
        <v>49</v>
      </c>
      <c r="R555">
        <f t="shared" si="36"/>
        <v>0</v>
      </c>
      <c r="S555">
        <f t="shared" si="33"/>
        <v>0</v>
      </c>
      <c r="T555" s="9" t="s">
        <v>8133</v>
      </c>
      <c r="U555">
        <f t="shared" si="34"/>
        <v>0</v>
      </c>
      <c r="V555" t="s">
        <v>8134</v>
      </c>
      <c r="W555">
        <f t="shared" si="35"/>
        <v>0</v>
      </c>
      <c r="AA555" s="13" t="s">
        <v>5874</v>
      </c>
      <c r="AB555">
        <v>36660.1</v>
      </c>
      <c r="AC555">
        <v>65</v>
      </c>
      <c r="AD555" t="s">
        <v>10540</v>
      </c>
      <c r="AE555">
        <v>42213.4</v>
      </c>
      <c r="AF555">
        <v>90</v>
      </c>
      <c r="AG555" t="s">
        <v>10540</v>
      </c>
      <c r="AH555">
        <v>32226</v>
      </c>
      <c r="AI555">
        <v>41</v>
      </c>
      <c r="AJ555" t="s">
        <v>10541</v>
      </c>
      <c r="AK555">
        <v>38618.6</v>
      </c>
      <c r="AL555">
        <v>90</v>
      </c>
      <c r="AM555" t="s">
        <v>10542</v>
      </c>
      <c r="AN555">
        <v>126.8</v>
      </c>
      <c r="AO555">
        <v>0.08</v>
      </c>
      <c r="AP555" t="s">
        <v>7008</v>
      </c>
      <c r="AQ555">
        <v>880.3</v>
      </c>
      <c r="AR555">
        <v>0.3</v>
      </c>
      <c r="AS555" t="s">
        <v>10542</v>
      </c>
      <c r="AT555">
        <v>0.377</v>
      </c>
      <c r="AU555">
        <v>2</v>
      </c>
    </row>
    <row r="556" spans="1:47" x14ac:dyDescent="0.25">
      <c r="A556" t="s">
        <v>471</v>
      </c>
      <c r="B556" t="s">
        <v>471</v>
      </c>
      <c r="C556">
        <v>40.19</v>
      </c>
      <c r="D556">
        <v>1088.5767000000001</v>
      </c>
      <c r="E556">
        <v>9</v>
      </c>
      <c r="F556">
        <v>0.1</v>
      </c>
      <c r="G556">
        <v>545.29570000000001</v>
      </c>
      <c r="H556">
        <v>36.409999999999997</v>
      </c>
      <c r="I556" s="1">
        <v>23700000</v>
      </c>
      <c r="J556">
        <v>3</v>
      </c>
      <c r="K556">
        <v>9748</v>
      </c>
      <c r="L556" t="s">
        <v>73</v>
      </c>
      <c r="M556">
        <v>3</v>
      </c>
      <c r="N556">
        <v>3</v>
      </c>
      <c r="O556" t="s">
        <v>472</v>
      </c>
      <c r="R556">
        <f t="shared" si="36"/>
        <v>0</v>
      </c>
      <c r="S556">
        <f t="shared" si="33"/>
        <v>0</v>
      </c>
      <c r="T556" s="9" t="s">
        <v>8135</v>
      </c>
      <c r="U556">
        <f t="shared" si="34"/>
        <v>0</v>
      </c>
      <c r="V556" t="s">
        <v>7382</v>
      </c>
      <c r="W556">
        <f t="shared" si="35"/>
        <v>0</v>
      </c>
      <c r="AA556" s="13" t="s">
        <v>471</v>
      </c>
      <c r="AB556">
        <v>14235.6</v>
      </c>
      <c r="AC556">
        <v>12</v>
      </c>
      <c r="AD556" t="s">
        <v>471</v>
      </c>
      <c r="AE556">
        <v>21793.599999999999</v>
      </c>
      <c r="AF556">
        <v>18</v>
      </c>
      <c r="AG556" t="s">
        <v>471</v>
      </c>
      <c r="AH556">
        <v>17130.2</v>
      </c>
      <c r="AI556">
        <v>12</v>
      </c>
      <c r="AJ556" t="s">
        <v>471</v>
      </c>
      <c r="AK556">
        <v>12591.9</v>
      </c>
      <c r="AL556">
        <v>11</v>
      </c>
      <c r="AM556" t="s">
        <v>471</v>
      </c>
      <c r="AN556">
        <v>130.80000000000001</v>
      </c>
      <c r="AO556">
        <v>0.08</v>
      </c>
      <c r="AP556" t="s">
        <v>471</v>
      </c>
      <c r="AQ556">
        <v>6161.2</v>
      </c>
      <c r="AR556">
        <v>1.9</v>
      </c>
      <c r="AS556" t="s">
        <v>471</v>
      </c>
      <c r="AT556">
        <v>0.45</v>
      </c>
      <c r="AU556">
        <v>2</v>
      </c>
    </row>
    <row r="557" spans="1:47" x14ac:dyDescent="0.25">
      <c r="A557" t="s">
        <v>517</v>
      </c>
      <c r="B557" t="s">
        <v>517</v>
      </c>
      <c r="C557">
        <v>39.840000000000003</v>
      </c>
      <c r="D557">
        <v>1091.5246999999999</v>
      </c>
      <c r="E557">
        <v>9</v>
      </c>
      <c r="F557">
        <v>1.3</v>
      </c>
      <c r="G557">
        <v>546.77030000000002</v>
      </c>
      <c r="H557">
        <v>30.87</v>
      </c>
      <c r="I557" s="1">
        <v>137000000</v>
      </c>
      <c r="J557">
        <v>8</v>
      </c>
      <c r="K557">
        <v>8401</v>
      </c>
      <c r="L557" t="s">
        <v>17</v>
      </c>
      <c r="M557">
        <v>9</v>
      </c>
      <c r="N557">
        <v>9</v>
      </c>
      <c r="O557" t="s">
        <v>53</v>
      </c>
      <c r="R557">
        <f t="shared" si="36"/>
        <v>0</v>
      </c>
      <c r="S557">
        <f t="shared" si="33"/>
        <v>1</v>
      </c>
      <c r="T557" s="9" t="s">
        <v>8136</v>
      </c>
      <c r="U557">
        <f t="shared" si="34"/>
        <v>0</v>
      </c>
      <c r="V557" t="s">
        <v>8137</v>
      </c>
      <c r="W557">
        <f t="shared" si="35"/>
        <v>0</v>
      </c>
      <c r="AA557" s="13" t="s">
        <v>517</v>
      </c>
      <c r="AB557">
        <v>42062.9</v>
      </c>
      <c r="AC557">
        <v>90</v>
      </c>
      <c r="AD557" t="s">
        <v>517</v>
      </c>
      <c r="AE557">
        <v>33255.699999999997</v>
      </c>
      <c r="AF557">
        <v>41</v>
      </c>
      <c r="AG557" t="s">
        <v>517</v>
      </c>
      <c r="AH557">
        <v>29758.6</v>
      </c>
      <c r="AI557">
        <v>33</v>
      </c>
      <c r="AJ557" t="s">
        <v>517</v>
      </c>
      <c r="AK557">
        <v>32037.9</v>
      </c>
      <c r="AL557">
        <v>60</v>
      </c>
      <c r="AM557" t="s">
        <v>517</v>
      </c>
      <c r="AN557">
        <v>126</v>
      </c>
      <c r="AO557">
        <v>0.08</v>
      </c>
      <c r="AP557" t="s">
        <v>517</v>
      </c>
      <c r="AQ557">
        <v>2825.4</v>
      </c>
      <c r="AR557">
        <v>0.9</v>
      </c>
      <c r="AS557" t="s">
        <v>517</v>
      </c>
      <c r="AT557">
        <v>0.438</v>
      </c>
      <c r="AU557">
        <v>2</v>
      </c>
    </row>
    <row r="558" spans="1:47" x14ac:dyDescent="0.25">
      <c r="A558" t="s">
        <v>764</v>
      </c>
      <c r="B558" t="s">
        <v>764</v>
      </c>
      <c r="C558">
        <v>37.97</v>
      </c>
      <c r="D558">
        <v>1095.5713000000001</v>
      </c>
      <c r="E558">
        <v>9</v>
      </c>
      <c r="F558">
        <v>0</v>
      </c>
      <c r="G558">
        <v>548.79290000000003</v>
      </c>
      <c r="H558">
        <v>55.09</v>
      </c>
      <c r="I558" s="1">
        <v>40200000</v>
      </c>
      <c r="J558">
        <v>5</v>
      </c>
      <c r="K558">
        <v>16044</v>
      </c>
      <c r="L558" t="s">
        <v>47</v>
      </c>
      <c r="M558">
        <v>6</v>
      </c>
      <c r="N558">
        <v>6</v>
      </c>
      <c r="O558" t="s">
        <v>765</v>
      </c>
      <c r="R558">
        <f t="shared" si="36"/>
        <v>0</v>
      </c>
      <c r="S558">
        <f t="shared" si="33"/>
        <v>0</v>
      </c>
      <c r="T558" s="9" t="s">
        <v>7554</v>
      </c>
      <c r="U558">
        <f t="shared" si="34"/>
        <v>0</v>
      </c>
      <c r="V558" t="s">
        <v>8138</v>
      </c>
      <c r="W558">
        <f t="shared" si="35"/>
        <v>0</v>
      </c>
      <c r="AA558" s="13" t="s">
        <v>764</v>
      </c>
      <c r="AB558">
        <v>27559</v>
      </c>
      <c r="AC558">
        <v>32</v>
      </c>
      <c r="AD558" t="s">
        <v>764</v>
      </c>
      <c r="AE558">
        <v>21235.200000000001</v>
      </c>
      <c r="AF558">
        <v>18</v>
      </c>
      <c r="AG558" t="s">
        <v>764</v>
      </c>
      <c r="AH558">
        <v>8413.9</v>
      </c>
      <c r="AI558">
        <v>6</v>
      </c>
      <c r="AJ558" t="s">
        <v>764</v>
      </c>
      <c r="AK558">
        <v>7927.4</v>
      </c>
      <c r="AL558">
        <v>7</v>
      </c>
      <c r="AM558" t="s">
        <v>764</v>
      </c>
      <c r="AN558">
        <v>121.7</v>
      </c>
      <c r="AO558">
        <v>0.08</v>
      </c>
      <c r="AP558" t="s">
        <v>764</v>
      </c>
      <c r="AQ558">
        <v>1818.3</v>
      </c>
      <c r="AR558">
        <v>0.6</v>
      </c>
      <c r="AS558" t="s">
        <v>764</v>
      </c>
      <c r="AT558">
        <v>0.41199999999999998</v>
      </c>
      <c r="AU558">
        <v>2</v>
      </c>
    </row>
    <row r="559" spans="1:47" x14ac:dyDescent="0.25">
      <c r="A559" t="s">
        <v>936</v>
      </c>
      <c r="B559" t="s">
        <v>844</v>
      </c>
      <c r="C559">
        <v>37.57</v>
      </c>
      <c r="D559">
        <v>1161.5600999999999</v>
      </c>
      <c r="E559">
        <v>9</v>
      </c>
      <c r="F559">
        <v>-1.7</v>
      </c>
      <c r="G559">
        <v>581.78629999999998</v>
      </c>
      <c r="H559">
        <v>33.01</v>
      </c>
      <c r="I559" s="1">
        <v>31100000</v>
      </c>
      <c r="J559">
        <v>2</v>
      </c>
      <c r="K559">
        <v>9073</v>
      </c>
      <c r="L559" t="s">
        <v>29</v>
      </c>
      <c r="M559">
        <v>8</v>
      </c>
      <c r="N559">
        <v>8</v>
      </c>
      <c r="O559" t="s">
        <v>845</v>
      </c>
      <c r="P559" t="s">
        <v>44</v>
      </c>
      <c r="Q559" t="s">
        <v>67</v>
      </c>
      <c r="R559">
        <f t="shared" si="36"/>
        <v>0</v>
      </c>
      <c r="S559">
        <f t="shared" si="33"/>
        <v>0</v>
      </c>
      <c r="T559" s="9" t="s">
        <v>8139</v>
      </c>
      <c r="U559">
        <f t="shared" si="34"/>
        <v>0</v>
      </c>
      <c r="V559" t="s">
        <v>8140</v>
      </c>
      <c r="W559">
        <f t="shared" si="35"/>
        <v>0</v>
      </c>
      <c r="AA559" s="13" t="s">
        <v>936</v>
      </c>
      <c r="AB559">
        <v>36419.800000000003</v>
      </c>
      <c r="AC559">
        <v>65</v>
      </c>
      <c r="AD559" t="s">
        <v>936</v>
      </c>
      <c r="AE559">
        <v>37746.5</v>
      </c>
      <c r="AF559">
        <v>65</v>
      </c>
      <c r="AG559" t="s">
        <v>936</v>
      </c>
      <c r="AH559">
        <v>23389.599999999999</v>
      </c>
      <c r="AI559">
        <v>19</v>
      </c>
      <c r="AJ559" t="s">
        <v>936</v>
      </c>
      <c r="AK559">
        <v>29544.6</v>
      </c>
      <c r="AL559">
        <v>49</v>
      </c>
      <c r="AM559" t="s">
        <v>936</v>
      </c>
      <c r="AN559">
        <v>122.2</v>
      </c>
      <c r="AO559">
        <v>0.08</v>
      </c>
      <c r="AP559" t="s">
        <v>936</v>
      </c>
      <c r="AQ559">
        <v>92.1</v>
      </c>
      <c r="AR559">
        <v>2.5000000000000001E-2</v>
      </c>
      <c r="AS559" t="s">
        <v>936</v>
      </c>
      <c r="AT559">
        <v>0.114</v>
      </c>
      <c r="AU559">
        <v>2</v>
      </c>
    </row>
    <row r="560" spans="1:47" x14ac:dyDescent="0.25">
      <c r="A560" t="s">
        <v>880</v>
      </c>
      <c r="B560" t="s">
        <v>880</v>
      </c>
      <c r="C560">
        <v>37.36</v>
      </c>
      <c r="D560">
        <v>1179.6301000000001</v>
      </c>
      <c r="E560">
        <v>9</v>
      </c>
      <c r="F560">
        <v>-0.7</v>
      </c>
      <c r="G560">
        <v>590.82190000000003</v>
      </c>
      <c r="H560">
        <v>29.62</v>
      </c>
      <c r="I560" s="1">
        <v>62200000</v>
      </c>
      <c r="J560">
        <v>1</v>
      </c>
      <c r="K560">
        <v>7385</v>
      </c>
      <c r="L560" t="s">
        <v>84</v>
      </c>
      <c r="M560">
        <v>5</v>
      </c>
      <c r="N560">
        <v>5</v>
      </c>
      <c r="O560" t="s">
        <v>881</v>
      </c>
      <c r="R560">
        <f t="shared" si="36"/>
        <v>0</v>
      </c>
      <c r="S560">
        <f t="shared" si="33"/>
        <v>0</v>
      </c>
      <c r="T560" s="9" t="s">
        <v>8141</v>
      </c>
      <c r="U560">
        <f t="shared" si="34"/>
        <v>1</v>
      </c>
      <c r="V560" t="s">
        <v>7916</v>
      </c>
      <c r="W560">
        <f t="shared" si="35"/>
        <v>0</v>
      </c>
      <c r="AA560" s="13" t="s">
        <v>880</v>
      </c>
      <c r="AB560">
        <v>31079.1</v>
      </c>
      <c r="AC560">
        <v>42</v>
      </c>
      <c r="AD560" t="s">
        <v>880</v>
      </c>
      <c r="AE560">
        <v>30383.9</v>
      </c>
      <c r="AF560">
        <v>33</v>
      </c>
      <c r="AG560" t="s">
        <v>880</v>
      </c>
      <c r="AH560">
        <v>35317.699999999997</v>
      </c>
      <c r="AI560">
        <v>55</v>
      </c>
      <c r="AJ560" t="s">
        <v>880</v>
      </c>
      <c r="AK560">
        <v>24028.799999999999</v>
      </c>
      <c r="AL560">
        <v>31</v>
      </c>
      <c r="AM560" t="s">
        <v>880</v>
      </c>
      <c r="AN560">
        <v>125.7</v>
      </c>
      <c r="AO560">
        <v>0.08</v>
      </c>
      <c r="AP560" t="s">
        <v>880</v>
      </c>
      <c r="AQ560">
        <v>264.7</v>
      </c>
      <c r="AR560">
        <v>0.09</v>
      </c>
      <c r="AS560" t="s">
        <v>880</v>
      </c>
      <c r="AT560">
        <v>0.253</v>
      </c>
      <c r="AU560">
        <v>2</v>
      </c>
    </row>
    <row r="561" spans="1:47" x14ac:dyDescent="0.25">
      <c r="A561" t="s">
        <v>936</v>
      </c>
      <c r="B561" t="s">
        <v>936</v>
      </c>
      <c r="C561">
        <v>37.020000000000003</v>
      </c>
      <c r="D561">
        <v>1145.5652</v>
      </c>
      <c r="E561">
        <v>9</v>
      </c>
      <c r="F561">
        <v>-0.7</v>
      </c>
      <c r="G561">
        <v>573.78949999999998</v>
      </c>
      <c r="H561">
        <v>39.56</v>
      </c>
      <c r="I561" s="1">
        <v>12700000</v>
      </c>
      <c r="J561">
        <v>2</v>
      </c>
      <c r="K561">
        <v>11406</v>
      </c>
      <c r="L561" t="s">
        <v>29</v>
      </c>
      <c r="M561">
        <v>4</v>
      </c>
      <c r="N561">
        <v>4</v>
      </c>
      <c r="O561" t="s">
        <v>845</v>
      </c>
      <c r="R561">
        <f t="shared" si="36"/>
        <v>0</v>
      </c>
      <c r="S561">
        <f t="shared" si="33"/>
        <v>0</v>
      </c>
      <c r="T561" s="9" t="s">
        <v>8081</v>
      </c>
      <c r="U561">
        <f t="shared" si="34"/>
        <v>0</v>
      </c>
      <c r="V561" t="s">
        <v>7255</v>
      </c>
      <c r="W561">
        <f t="shared" si="35"/>
        <v>0</v>
      </c>
      <c r="AA561" s="13" t="s">
        <v>936</v>
      </c>
      <c r="AB561">
        <v>36419.800000000003</v>
      </c>
      <c r="AC561">
        <v>65</v>
      </c>
      <c r="AD561" t="s">
        <v>936</v>
      </c>
      <c r="AE561">
        <v>37746.5</v>
      </c>
      <c r="AF561">
        <v>65</v>
      </c>
      <c r="AG561" t="s">
        <v>936</v>
      </c>
      <c r="AH561">
        <v>23389.599999999999</v>
      </c>
      <c r="AI561">
        <v>19</v>
      </c>
      <c r="AJ561" t="s">
        <v>936</v>
      </c>
      <c r="AK561">
        <v>29544.6</v>
      </c>
      <c r="AL561">
        <v>49</v>
      </c>
      <c r="AM561" t="s">
        <v>936</v>
      </c>
      <c r="AN561">
        <v>122.2</v>
      </c>
      <c r="AO561">
        <v>0.08</v>
      </c>
      <c r="AP561" t="s">
        <v>936</v>
      </c>
      <c r="AQ561">
        <v>92.1</v>
      </c>
      <c r="AR561">
        <v>2.5000000000000001E-2</v>
      </c>
      <c r="AS561" t="s">
        <v>936</v>
      </c>
      <c r="AT561">
        <v>0.114</v>
      </c>
      <c r="AU561">
        <v>2</v>
      </c>
    </row>
    <row r="562" spans="1:47" x14ac:dyDescent="0.25">
      <c r="A562" t="s">
        <v>1342</v>
      </c>
      <c r="B562" t="s">
        <v>1342</v>
      </c>
      <c r="C562">
        <v>34.99</v>
      </c>
      <c r="D562">
        <v>1106.576</v>
      </c>
      <c r="E562">
        <v>9</v>
      </c>
      <c r="F562">
        <v>1.9</v>
      </c>
      <c r="G562">
        <v>554.29629999999997</v>
      </c>
      <c r="H562">
        <v>49.38</v>
      </c>
      <c r="I562" s="1">
        <v>3660000</v>
      </c>
      <c r="J562">
        <v>4</v>
      </c>
      <c r="K562">
        <v>14219</v>
      </c>
      <c r="L562" t="s">
        <v>26</v>
      </c>
      <c r="M562">
        <v>2</v>
      </c>
      <c r="N562">
        <v>2</v>
      </c>
      <c r="O562" t="s">
        <v>1343</v>
      </c>
      <c r="R562">
        <f t="shared" si="36"/>
        <v>0</v>
      </c>
      <c r="S562">
        <f t="shared" si="33"/>
        <v>0</v>
      </c>
      <c r="T562" s="9" t="s">
        <v>8142</v>
      </c>
      <c r="U562">
        <f t="shared" si="34"/>
        <v>0</v>
      </c>
      <c r="V562" t="s">
        <v>8143</v>
      </c>
      <c r="W562">
        <f t="shared" si="35"/>
        <v>2</v>
      </c>
      <c r="AA562" s="13" t="s">
        <v>1342</v>
      </c>
      <c r="AB562">
        <v>27807.599999999999</v>
      </c>
      <c r="AC562">
        <v>33</v>
      </c>
      <c r="AD562" t="s">
        <v>1342</v>
      </c>
      <c r="AE562">
        <v>30113.599999999999</v>
      </c>
      <c r="AF562">
        <v>33</v>
      </c>
      <c r="AG562" t="s">
        <v>1342</v>
      </c>
      <c r="AH562">
        <v>25259.7</v>
      </c>
      <c r="AI562">
        <v>23</v>
      </c>
      <c r="AJ562" t="s">
        <v>1342</v>
      </c>
      <c r="AK562">
        <v>28504.9</v>
      </c>
      <c r="AL562">
        <v>45</v>
      </c>
      <c r="AM562" t="s">
        <v>1342</v>
      </c>
      <c r="AN562">
        <v>125</v>
      </c>
      <c r="AO562">
        <v>0.08</v>
      </c>
      <c r="AP562" t="s">
        <v>1342</v>
      </c>
      <c r="AQ562">
        <v>313.3</v>
      </c>
      <c r="AR562">
        <v>0.1</v>
      </c>
      <c r="AS562" t="s">
        <v>1342</v>
      </c>
      <c r="AT562">
        <v>0.26500000000000001</v>
      </c>
      <c r="AU562">
        <v>2</v>
      </c>
    </row>
    <row r="563" spans="1:47" x14ac:dyDescent="0.25">
      <c r="A563" t="s">
        <v>1426</v>
      </c>
      <c r="B563" t="s">
        <v>1426</v>
      </c>
      <c r="C563">
        <v>34.65</v>
      </c>
      <c r="D563">
        <v>1135.5773999999999</v>
      </c>
      <c r="E563">
        <v>9</v>
      </c>
      <c r="F563">
        <v>-0.4</v>
      </c>
      <c r="G563">
        <v>379.53289999999998</v>
      </c>
      <c r="H563">
        <v>32.44</v>
      </c>
      <c r="I563" s="1">
        <v>33800000</v>
      </c>
      <c r="J563">
        <v>2</v>
      </c>
      <c r="K563">
        <v>8873</v>
      </c>
      <c r="L563" t="s">
        <v>29</v>
      </c>
      <c r="M563">
        <v>3</v>
      </c>
      <c r="N563">
        <v>3</v>
      </c>
      <c r="O563" t="s">
        <v>1427</v>
      </c>
      <c r="R563">
        <f t="shared" si="36"/>
        <v>0</v>
      </c>
      <c r="S563">
        <f t="shared" si="33"/>
        <v>0</v>
      </c>
      <c r="T563" s="9" t="s">
        <v>8144</v>
      </c>
      <c r="U563">
        <f t="shared" si="34"/>
        <v>0</v>
      </c>
      <c r="V563" t="s">
        <v>8145</v>
      </c>
      <c r="W563">
        <f t="shared" si="35"/>
        <v>0</v>
      </c>
      <c r="AA563" s="13" t="s">
        <v>1426</v>
      </c>
      <c r="AB563">
        <v>27181.1</v>
      </c>
      <c r="AC563">
        <v>31</v>
      </c>
      <c r="AD563" t="s">
        <v>1426</v>
      </c>
      <c r="AE563">
        <v>23221.599999999999</v>
      </c>
      <c r="AF563">
        <v>20</v>
      </c>
      <c r="AG563" t="s">
        <v>1426</v>
      </c>
      <c r="AH563">
        <v>26275.200000000001</v>
      </c>
      <c r="AI563">
        <v>25</v>
      </c>
      <c r="AJ563" t="s">
        <v>1426</v>
      </c>
      <c r="AK563">
        <v>21704.6</v>
      </c>
      <c r="AL563">
        <v>25</v>
      </c>
      <c r="AM563" t="s">
        <v>1426</v>
      </c>
      <c r="AN563">
        <v>120.4</v>
      </c>
      <c r="AO563">
        <v>0.08</v>
      </c>
      <c r="AP563" t="s">
        <v>1426</v>
      </c>
      <c r="AQ563">
        <v>631.1</v>
      </c>
      <c r="AR563">
        <v>0.25</v>
      </c>
      <c r="AS563" t="s">
        <v>1426</v>
      </c>
      <c r="AT563">
        <v>0.36</v>
      </c>
      <c r="AU563">
        <v>2</v>
      </c>
    </row>
    <row r="564" spans="1:47" x14ac:dyDescent="0.25">
      <c r="A564" t="s">
        <v>1683</v>
      </c>
      <c r="B564" t="s">
        <v>1683</v>
      </c>
      <c r="C564">
        <v>33.69</v>
      </c>
      <c r="D564">
        <v>1070.5833</v>
      </c>
      <c r="E564">
        <v>9</v>
      </c>
      <c r="F564">
        <v>-3</v>
      </c>
      <c r="G564">
        <v>536.29729999999995</v>
      </c>
      <c r="H564">
        <v>24.51</v>
      </c>
      <c r="I564" s="1">
        <v>10200000</v>
      </c>
      <c r="J564">
        <v>8</v>
      </c>
      <c r="K564">
        <v>6199</v>
      </c>
      <c r="L564" t="s">
        <v>17</v>
      </c>
      <c r="M564">
        <v>1</v>
      </c>
      <c r="N564">
        <v>1</v>
      </c>
      <c r="O564" t="s">
        <v>1100</v>
      </c>
      <c r="R564">
        <f t="shared" si="36"/>
        <v>0</v>
      </c>
      <c r="S564">
        <f t="shared" si="33"/>
        <v>1</v>
      </c>
      <c r="T564" s="9" t="s">
        <v>8146</v>
      </c>
      <c r="U564">
        <f t="shared" si="34"/>
        <v>0</v>
      </c>
      <c r="V564" t="s">
        <v>8147</v>
      </c>
      <c r="W564">
        <f t="shared" si="35"/>
        <v>0</v>
      </c>
      <c r="AA564" s="13" t="s">
        <v>1683</v>
      </c>
      <c r="AB564">
        <v>38578.1</v>
      </c>
      <c r="AC564">
        <v>75</v>
      </c>
      <c r="AD564" t="s">
        <v>1683</v>
      </c>
      <c r="AE564">
        <v>37988.199999999997</v>
      </c>
      <c r="AF564">
        <v>65</v>
      </c>
      <c r="AG564" t="s">
        <v>1683</v>
      </c>
      <c r="AH564">
        <v>19410.2</v>
      </c>
      <c r="AI564">
        <v>14</v>
      </c>
      <c r="AJ564" t="s">
        <v>1683</v>
      </c>
      <c r="AK564">
        <v>24720.3</v>
      </c>
      <c r="AL564">
        <v>33</v>
      </c>
      <c r="AM564" t="s">
        <v>1683</v>
      </c>
      <c r="AN564">
        <v>127.2</v>
      </c>
      <c r="AO564">
        <v>0.08</v>
      </c>
      <c r="AP564" t="s">
        <v>1683</v>
      </c>
      <c r="AQ564">
        <v>2992.9</v>
      </c>
      <c r="AR564">
        <v>1</v>
      </c>
      <c r="AS564" t="s">
        <v>1683</v>
      </c>
      <c r="AT564">
        <v>0.44</v>
      </c>
      <c r="AU564">
        <v>2</v>
      </c>
    </row>
    <row r="565" spans="1:47" x14ac:dyDescent="0.25">
      <c r="A565" t="s">
        <v>1880</v>
      </c>
      <c r="B565" t="s">
        <v>1880</v>
      </c>
      <c r="C565">
        <v>32.92</v>
      </c>
      <c r="D565">
        <v>1032.6193000000001</v>
      </c>
      <c r="E565">
        <v>9</v>
      </c>
      <c r="F565">
        <v>-0.9</v>
      </c>
      <c r="G565">
        <v>517.31650000000002</v>
      </c>
      <c r="H565">
        <v>22.32</v>
      </c>
      <c r="I565" s="1">
        <v>24700000</v>
      </c>
      <c r="J565">
        <v>9</v>
      </c>
      <c r="K565">
        <v>5412</v>
      </c>
      <c r="L565" t="s">
        <v>23</v>
      </c>
      <c r="M565">
        <v>1</v>
      </c>
      <c r="N565">
        <v>1</v>
      </c>
      <c r="O565" t="s">
        <v>1881</v>
      </c>
      <c r="R565">
        <f t="shared" si="36"/>
        <v>0</v>
      </c>
      <c r="S565">
        <f t="shared" si="33"/>
        <v>0</v>
      </c>
      <c r="T565" s="9" t="s">
        <v>7520</v>
      </c>
      <c r="U565">
        <f t="shared" si="34"/>
        <v>0</v>
      </c>
      <c r="V565" t="s">
        <v>8148</v>
      </c>
      <c r="W565">
        <f t="shared" si="35"/>
        <v>0</v>
      </c>
      <c r="AA565" s="13" t="s">
        <v>1880</v>
      </c>
      <c r="AB565">
        <v>35318.800000000003</v>
      </c>
      <c r="AC565">
        <v>60</v>
      </c>
      <c r="AD565" t="s">
        <v>1880</v>
      </c>
      <c r="AE565">
        <v>35043.199999999997</v>
      </c>
      <c r="AF565">
        <v>48</v>
      </c>
      <c r="AG565" t="s">
        <v>1880</v>
      </c>
      <c r="AH565">
        <v>25830.7</v>
      </c>
      <c r="AI565">
        <v>24</v>
      </c>
      <c r="AJ565" t="s">
        <v>1880</v>
      </c>
      <c r="AK565">
        <v>26245.599999999999</v>
      </c>
      <c r="AL565">
        <v>37</v>
      </c>
      <c r="AM565" t="s">
        <v>1880</v>
      </c>
      <c r="AN565">
        <v>121.1</v>
      </c>
      <c r="AO565">
        <v>0.08</v>
      </c>
      <c r="AP565" t="s">
        <v>1880</v>
      </c>
      <c r="AQ565">
        <v>13429</v>
      </c>
      <c r="AR565">
        <v>4.5</v>
      </c>
      <c r="AS565" t="s">
        <v>1880</v>
      </c>
      <c r="AT565">
        <v>0.46800000000000003</v>
      </c>
      <c r="AU565">
        <v>1</v>
      </c>
    </row>
    <row r="566" spans="1:47" x14ac:dyDescent="0.25">
      <c r="A566" t="s">
        <v>1917</v>
      </c>
      <c r="B566" t="s">
        <v>1917</v>
      </c>
      <c r="C566">
        <v>32.81</v>
      </c>
      <c r="D566">
        <v>941.54060000000004</v>
      </c>
      <c r="E566">
        <v>9</v>
      </c>
      <c r="F566">
        <v>-1.6</v>
      </c>
      <c r="G566">
        <v>471.77690000000001</v>
      </c>
      <c r="H566">
        <v>21.92</v>
      </c>
      <c r="I566" s="1">
        <v>139000000</v>
      </c>
      <c r="J566">
        <v>7</v>
      </c>
      <c r="K566">
        <v>5234</v>
      </c>
      <c r="L566" t="s">
        <v>20</v>
      </c>
      <c r="M566">
        <v>4</v>
      </c>
      <c r="N566">
        <v>4</v>
      </c>
      <c r="O566" t="s">
        <v>1918</v>
      </c>
      <c r="R566">
        <f t="shared" si="36"/>
        <v>0</v>
      </c>
      <c r="S566">
        <f t="shared" si="33"/>
        <v>0</v>
      </c>
      <c r="T566" s="9" t="s">
        <v>8149</v>
      </c>
      <c r="U566">
        <f t="shared" si="34"/>
        <v>0</v>
      </c>
      <c r="V566" t="s">
        <v>8150</v>
      </c>
      <c r="W566">
        <f t="shared" si="35"/>
        <v>0</v>
      </c>
      <c r="AA566" s="13" t="s">
        <v>1917</v>
      </c>
      <c r="AB566">
        <v>33149</v>
      </c>
      <c r="AC566">
        <v>48</v>
      </c>
      <c r="AD566" t="s">
        <v>1917</v>
      </c>
      <c r="AE566">
        <v>34198.9</v>
      </c>
      <c r="AF566">
        <v>45</v>
      </c>
      <c r="AG566" t="s">
        <v>1917</v>
      </c>
      <c r="AH566">
        <v>3938.2</v>
      </c>
      <c r="AI566">
        <v>4</v>
      </c>
      <c r="AJ566" t="s">
        <v>1917</v>
      </c>
      <c r="AK566">
        <v>28268.7</v>
      </c>
      <c r="AL566">
        <v>44</v>
      </c>
      <c r="AM566" t="s">
        <v>1917</v>
      </c>
      <c r="AN566">
        <v>132.19999999999999</v>
      </c>
      <c r="AO566">
        <v>0.08</v>
      </c>
      <c r="AP566" t="s">
        <v>1917</v>
      </c>
      <c r="AQ566">
        <v>293.2</v>
      </c>
      <c r="AR566">
        <v>0.1</v>
      </c>
      <c r="AS566" t="s">
        <v>1917</v>
      </c>
      <c r="AT566">
        <v>0.26300000000000001</v>
      </c>
      <c r="AU566">
        <v>2</v>
      </c>
    </row>
    <row r="567" spans="1:47" x14ac:dyDescent="0.25">
      <c r="A567" t="s">
        <v>1976</v>
      </c>
      <c r="B567" t="s">
        <v>1976</v>
      </c>
      <c r="C567">
        <v>32.630000000000003</v>
      </c>
      <c r="D567">
        <v>1064.6089999999999</v>
      </c>
      <c r="E567">
        <v>9</v>
      </c>
      <c r="F567">
        <v>0.5</v>
      </c>
      <c r="G567">
        <v>533.31209999999999</v>
      </c>
      <c r="H567">
        <v>25.93</v>
      </c>
      <c r="I567" s="1">
        <v>264000000</v>
      </c>
      <c r="J567">
        <v>9</v>
      </c>
      <c r="K567">
        <v>6668</v>
      </c>
      <c r="L567" t="s">
        <v>23</v>
      </c>
      <c r="M567">
        <v>6</v>
      </c>
      <c r="N567">
        <v>6</v>
      </c>
      <c r="O567" t="s">
        <v>1977</v>
      </c>
      <c r="R567">
        <f t="shared" si="36"/>
        <v>0</v>
      </c>
      <c r="S567">
        <f t="shared" si="33"/>
        <v>0</v>
      </c>
      <c r="T567" s="9" t="s">
        <v>8151</v>
      </c>
      <c r="U567">
        <f t="shared" si="34"/>
        <v>0</v>
      </c>
      <c r="V567" t="s">
        <v>8152</v>
      </c>
      <c r="W567">
        <f t="shared" si="35"/>
        <v>0</v>
      </c>
      <c r="AA567" s="13" t="s">
        <v>1976</v>
      </c>
      <c r="AB567">
        <v>34647.699999999997</v>
      </c>
      <c r="AC567">
        <v>55</v>
      </c>
      <c r="AD567" t="s">
        <v>1976</v>
      </c>
      <c r="AE567">
        <v>33636.699999999997</v>
      </c>
      <c r="AF567">
        <v>43</v>
      </c>
      <c r="AG567" t="s">
        <v>1976</v>
      </c>
      <c r="AH567">
        <v>23802.9</v>
      </c>
      <c r="AI567">
        <v>20</v>
      </c>
      <c r="AJ567" t="s">
        <v>1976</v>
      </c>
      <c r="AK567">
        <v>16422.400000000001</v>
      </c>
      <c r="AL567">
        <v>16</v>
      </c>
      <c r="AM567" t="s">
        <v>1976</v>
      </c>
      <c r="AN567">
        <v>121.2</v>
      </c>
      <c r="AO567">
        <v>0.08</v>
      </c>
      <c r="AP567" t="s">
        <v>1976</v>
      </c>
      <c r="AQ567">
        <v>1240</v>
      </c>
      <c r="AR567">
        <v>0.4</v>
      </c>
      <c r="AS567" t="s">
        <v>1976</v>
      </c>
      <c r="AT567">
        <v>0.39600000000000002</v>
      </c>
      <c r="AU567">
        <v>2</v>
      </c>
    </row>
    <row r="568" spans="1:47" x14ac:dyDescent="0.25">
      <c r="A568" t="s">
        <v>2384</v>
      </c>
      <c r="B568" t="s">
        <v>2384</v>
      </c>
      <c r="C568">
        <v>31.29</v>
      </c>
      <c r="D568">
        <v>1178.6632</v>
      </c>
      <c r="E568">
        <v>9</v>
      </c>
      <c r="F568">
        <v>-1.8</v>
      </c>
      <c r="G568">
        <v>590.33780000000002</v>
      </c>
      <c r="H568">
        <v>20.78</v>
      </c>
      <c r="I568" s="1">
        <v>3960000</v>
      </c>
      <c r="J568">
        <v>7</v>
      </c>
      <c r="K568">
        <v>4840</v>
      </c>
      <c r="L568" t="s">
        <v>20</v>
      </c>
      <c r="M568">
        <v>2</v>
      </c>
      <c r="N568">
        <v>2</v>
      </c>
      <c r="O568" t="s">
        <v>2385</v>
      </c>
      <c r="R568">
        <f t="shared" si="36"/>
        <v>0</v>
      </c>
      <c r="S568">
        <f t="shared" si="33"/>
        <v>0</v>
      </c>
      <c r="T568" s="9" t="s">
        <v>8153</v>
      </c>
      <c r="U568">
        <f t="shared" si="34"/>
        <v>0</v>
      </c>
      <c r="V568" t="s">
        <v>8154</v>
      </c>
      <c r="W568">
        <f t="shared" si="35"/>
        <v>0</v>
      </c>
      <c r="AA568" s="13" t="s">
        <v>2384</v>
      </c>
      <c r="AB568">
        <v>41260.6</v>
      </c>
      <c r="AC568">
        <v>85</v>
      </c>
      <c r="AD568" t="s">
        <v>2384</v>
      </c>
      <c r="AE568">
        <v>37892.199999999997</v>
      </c>
      <c r="AF568">
        <v>65</v>
      </c>
      <c r="AG568" t="s">
        <v>2384</v>
      </c>
      <c r="AH568">
        <v>31448.9</v>
      </c>
      <c r="AI568">
        <v>38</v>
      </c>
      <c r="AJ568" t="s">
        <v>2384</v>
      </c>
      <c r="AK568">
        <v>29447.200000000001</v>
      </c>
      <c r="AL568">
        <v>49</v>
      </c>
      <c r="AM568" t="s">
        <v>2384</v>
      </c>
      <c r="AN568">
        <v>133.19999999999999</v>
      </c>
      <c r="AO568">
        <v>0.08</v>
      </c>
      <c r="AP568" t="s">
        <v>2384</v>
      </c>
      <c r="AQ568">
        <v>5760.2</v>
      </c>
      <c r="AR568">
        <v>1.8</v>
      </c>
      <c r="AS568" t="s">
        <v>2384</v>
      </c>
      <c r="AT568">
        <v>0.45700000000000002</v>
      </c>
      <c r="AU568">
        <v>2</v>
      </c>
    </row>
    <row r="569" spans="1:47" x14ac:dyDescent="0.25">
      <c r="A569" t="s">
        <v>2537</v>
      </c>
      <c r="B569" t="s">
        <v>2537</v>
      </c>
      <c r="C569">
        <v>30.84</v>
      </c>
      <c r="D569">
        <v>1063.625</v>
      </c>
      <c r="E569">
        <v>9</v>
      </c>
      <c r="F569">
        <v>-0.9</v>
      </c>
      <c r="G569">
        <v>532.8193</v>
      </c>
      <c r="H569">
        <v>25.57</v>
      </c>
      <c r="I569" s="1">
        <v>9050000</v>
      </c>
      <c r="J569">
        <v>10</v>
      </c>
      <c r="K569">
        <v>6551</v>
      </c>
      <c r="L569" t="s">
        <v>32</v>
      </c>
      <c r="M569">
        <v>1</v>
      </c>
      <c r="N569">
        <v>1</v>
      </c>
      <c r="O569" t="s">
        <v>2326</v>
      </c>
      <c r="R569">
        <f t="shared" si="36"/>
        <v>0</v>
      </c>
      <c r="S569">
        <f t="shared" si="33"/>
        <v>0</v>
      </c>
      <c r="T569" s="9" t="s">
        <v>8155</v>
      </c>
      <c r="U569">
        <f t="shared" si="34"/>
        <v>0</v>
      </c>
      <c r="V569" t="s">
        <v>8156</v>
      </c>
      <c r="W569">
        <f t="shared" si="35"/>
        <v>0</v>
      </c>
      <c r="AA569" s="13" t="s">
        <v>2537</v>
      </c>
      <c r="AB569">
        <v>33901.599999999999</v>
      </c>
      <c r="AC569">
        <v>55</v>
      </c>
      <c r="AD569" t="s">
        <v>2537</v>
      </c>
      <c r="AE569">
        <v>37454.400000000001</v>
      </c>
      <c r="AF569">
        <v>60</v>
      </c>
      <c r="AG569" t="s">
        <v>2537</v>
      </c>
      <c r="AH569">
        <v>13042.3</v>
      </c>
      <c r="AI569">
        <v>9</v>
      </c>
      <c r="AJ569" t="s">
        <v>2537</v>
      </c>
      <c r="AK569">
        <v>24337.599999999999</v>
      </c>
      <c r="AL569">
        <v>32</v>
      </c>
      <c r="AM569" t="s">
        <v>2537</v>
      </c>
      <c r="AN569">
        <v>130.5</v>
      </c>
      <c r="AO569">
        <v>0.08</v>
      </c>
      <c r="AP569" t="s">
        <v>2537</v>
      </c>
      <c r="AQ569">
        <v>1710.1</v>
      </c>
      <c r="AR569">
        <v>0.6</v>
      </c>
      <c r="AS569" t="s">
        <v>2537</v>
      </c>
      <c r="AT569">
        <v>0.41799999999999998</v>
      </c>
      <c r="AU569">
        <v>2</v>
      </c>
    </row>
    <row r="570" spans="1:47" x14ac:dyDescent="0.25">
      <c r="A570" t="s">
        <v>2615</v>
      </c>
      <c r="B570" t="s">
        <v>2615</v>
      </c>
      <c r="C570">
        <v>30.58</v>
      </c>
      <c r="D570">
        <v>1013.6345</v>
      </c>
      <c r="E570">
        <v>9</v>
      </c>
      <c r="F570">
        <v>0.9</v>
      </c>
      <c r="G570">
        <v>507.82499999999999</v>
      </c>
      <c r="H570">
        <v>31.25</v>
      </c>
      <c r="I570" s="1">
        <v>8970000</v>
      </c>
      <c r="J570">
        <v>2</v>
      </c>
      <c r="K570">
        <v>8456</v>
      </c>
      <c r="L570" t="s">
        <v>29</v>
      </c>
      <c r="M570">
        <v>1</v>
      </c>
      <c r="N570">
        <v>1</v>
      </c>
      <c r="O570" t="s">
        <v>2616</v>
      </c>
      <c r="R570">
        <f t="shared" si="36"/>
        <v>0</v>
      </c>
      <c r="S570">
        <f t="shared" si="33"/>
        <v>1</v>
      </c>
      <c r="T570" s="9" t="s">
        <v>8157</v>
      </c>
      <c r="U570">
        <f t="shared" si="34"/>
        <v>0</v>
      </c>
      <c r="V570" t="s">
        <v>8158</v>
      </c>
      <c r="W570">
        <f t="shared" si="35"/>
        <v>0</v>
      </c>
      <c r="AA570" s="13" t="s">
        <v>2615</v>
      </c>
      <c r="AB570">
        <v>35570.800000000003</v>
      </c>
      <c r="AC570">
        <v>60</v>
      </c>
      <c r="AD570" t="s">
        <v>2615</v>
      </c>
      <c r="AE570">
        <v>37730.199999999997</v>
      </c>
      <c r="AF570">
        <v>60</v>
      </c>
      <c r="AG570" t="s">
        <v>2615</v>
      </c>
      <c r="AH570">
        <v>15756.3</v>
      </c>
      <c r="AI570">
        <v>11</v>
      </c>
      <c r="AJ570" t="s">
        <v>2615</v>
      </c>
      <c r="AK570">
        <v>26018</v>
      </c>
      <c r="AL570">
        <v>37</v>
      </c>
      <c r="AM570" t="s">
        <v>2615</v>
      </c>
      <c r="AN570">
        <v>137.5</v>
      </c>
      <c r="AO570">
        <v>0.08</v>
      </c>
      <c r="AP570" t="s">
        <v>2615</v>
      </c>
      <c r="AQ570">
        <v>1741.5</v>
      </c>
      <c r="AR570">
        <v>0.6</v>
      </c>
      <c r="AS570" t="s">
        <v>2615</v>
      </c>
      <c r="AT570">
        <v>0.41899999999999998</v>
      </c>
      <c r="AU570">
        <v>2</v>
      </c>
    </row>
    <row r="571" spans="1:47" x14ac:dyDescent="0.25">
      <c r="A571" t="s">
        <v>2856</v>
      </c>
      <c r="B571" t="s">
        <v>2856</v>
      </c>
      <c r="C571">
        <v>29.71</v>
      </c>
      <c r="D571">
        <v>1084.6029000000001</v>
      </c>
      <c r="E571">
        <v>9</v>
      </c>
      <c r="F571">
        <v>0</v>
      </c>
      <c r="G571">
        <v>543.30870000000004</v>
      </c>
      <c r="H571">
        <v>22.82</v>
      </c>
      <c r="I571" s="1">
        <v>360000</v>
      </c>
      <c r="J571">
        <v>8</v>
      </c>
      <c r="K571">
        <v>5613</v>
      </c>
      <c r="L571" t="s">
        <v>17</v>
      </c>
      <c r="M571">
        <v>1</v>
      </c>
      <c r="N571">
        <v>1</v>
      </c>
      <c r="O571" t="s">
        <v>2514</v>
      </c>
      <c r="R571">
        <f t="shared" si="36"/>
        <v>0</v>
      </c>
      <c r="S571">
        <f t="shared" si="33"/>
        <v>0</v>
      </c>
      <c r="T571" s="9" t="s">
        <v>8159</v>
      </c>
      <c r="U571">
        <f t="shared" si="34"/>
        <v>0</v>
      </c>
      <c r="V571" t="s">
        <v>7306</v>
      </c>
      <c r="W571">
        <f t="shared" si="35"/>
        <v>0</v>
      </c>
      <c r="AA571" s="13" t="s">
        <v>2856</v>
      </c>
      <c r="AB571">
        <v>23143.1</v>
      </c>
      <c r="AC571">
        <v>23</v>
      </c>
      <c r="AD571" t="s">
        <v>2856</v>
      </c>
      <c r="AE571">
        <v>24297.599999999999</v>
      </c>
      <c r="AF571">
        <v>22</v>
      </c>
      <c r="AG571" t="s">
        <v>2856</v>
      </c>
      <c r="AH571">
        <v>23841.599999999999</v>
      </c>
      <c r="AI571">
        <v>20</v>
      </c>
      <c r="AJ571" t="s">
        <v>2856</v>
      </c>
      <c r="AK571">
        <v>19842.400000000001</v>
      </c>
      <c r="AL571">
        <v>22</v>
      </c>
      <c r="AM571" t="s">
        <v>2856</v>
      </c>
      <c r="AN571">
        <v>123.2</v>
      </c>
      <c r="AO571">
        <v>0.08</v>
      </c>
      <c r="AP571" t="s">
        <v>2856</v>
      </c>
      <c r="AQ571">
        <v>360.3</v>
      </c>
      <c r="AR571">
        <v>0.125</v>
      </c>
      <c r="AS571" t="s">
        <v>2856</v>
      </c>
      <c r="AT571">
        <v>0.28999999999999998</v>
      </c>
      <c r="AU571">
        <v>2</v>
      </c>
    </row>
    <row r="572" spans="1:47" x14ac:dyDescent="0.25">
      <c r="A572" t="s">
        <v>2942</v>
      </c>
      <c r="B572" t="s">
        <v>2942</v>
      </c>
      <c r="C572">
        <v>29.43</v>
      </c>
      <c r="D572">
        <v>1042.6611</v>
      </c>
      <c r="E572">
        <v>9</v>
      </c>
      <c r="F572">
        <v>0.2</v>
      </c>
      <c r="G572">
        <v>522.33799999999997</v>
      </c>
      <c r="H572">
        <v>22.08</v>
      </c>
      <c r="I572" s="1">
        <v>68800000</v>
      </c>
      <c r="J572">
        <v>8</v>
      </c>
      <c r="K572">
        <v>5355</v>
      </c>
      <c r="L572" t="s">
        <v>17</v>
      </c>
      <c r="M572">
        <v>2</v>
      </c>
      <c r="N572">
        <v>2</v>
      </c>
      <c r="O572" t="s">
        <v>2943</v>
      </c>
      <c r="R572">
        <f t="shared" si="36"/>
        <v>0</v>
      </c>
      <c r="S572">
        <f t="shared" si="33"/>
        <v>0</v>
      </c>
      <c r="T572" s="9" t="s">
        <v>8160</v>
      </c>
      <c r="U572">
        <f t="shared" si="34"/>
        <v>0</v>
      </c>
      <c r="V572" t="s">
        <v>8161</v>
      </c>
      <c r="W572">
        <f t="shared" si="35"/>
        <v>0</v>
      </c>
      <c r="AA572" s="13" t="s">
        <v>2942</v>
      </c>
      <c r="AB572">
        <v>36421.300000000003</v>
      </c>
      <c r="AC572">
        <v>65</v>
      </c>
      <c r="AD572" t="s">
        <v>2942</v>
      </c>
      <c r="AE572">
        <v>37513.599999999999</v>
      </c>
      <c r="AF572">
        <v>60</v>
      </c>
      <c r="AG572" t="s">
        <v>2942</v>
      </c>
      <c r="AH572">
        <v>23754.799999999999</v>
      </c>
      <c r="AI572">
        <v>20</v>
      </c>
      <c r="AJ572" t="s">
        <v>2942</v>
      </c>
      <c r="AK572">
        <v>26994.400000000001</v>
      </c>
      <c r="AL572">
        <v>40</v>
      </c>
      <c r="AM572" t="s">
        <v>2942</v>
      </c>
      <c r="AN572">
        <v>123.5</v>
      </c>
      <c r="AO572">
        <v>0.08</v>
      </c>
      <c r="AP572" t="s">
        <v>2942</v>
      </c>
      <c r="AQ572">
        <v>16929.2</v>
      </c>
      <c r="AR572">
        <v>6.5</v>
      </c>
      <c r="AS572" t="s">
        <v>2942</v>
      </c>
      <c r="AT572">
        <v>0.47</v>
      </c>
      <c r="AU572">
        <v>1</v>
      </c>
    </row>
    <row r="573" spans="1:47" x14ac:dyDescent="0.25">
      <c r="A573" t="s">
        <v>3043</v>
      </c>
      <c r="B573" t="s">
        <v>3043</v>
      </c>
      <c r="C573">
        <v>29.11</v>
      </c>
      <c r="D573">
        <v>1185.673</v>
      </c>
      <c r="E573">
        <v>9</v>
      </c>
      <c r="F573">
        <v>-0.6</v>
      </c>
      <c r="G573">
        <v>396.23140000000001</v>
      </c>
      <c r="H573">
        <v>26.9</v>
      </c>
      <c r="I573" s="1">
        <v>59700000</v>
      </c>
      <c r="J573">
        <v>2</v>
      </c>
      <c r="K573">
        <v>6915</v>
      </c>
      <c r="L573" t="s">
        <v>29</v>
      </c>
      <c r="M573">
        <v>5</v>
      </c>
      <c r="N573">
        <v>5</v>
      </c>
      <c r="O573" t="s">
        <v>3044</v>
      </c>
      <c r="R573">
        <f t="shared" si="36"/>
        <v>0</v>
      </c>
      <c r="S573">
        <f t="shared" si="33"/>
        <v>0</v>
      </c>
      <c r="T573" s="9" t="s">
        <v>8162</v>
      </c>
      <c r="U573">
        <f t="shared" si="34"/>
        <v>0</v>
      </c>
      <c r="V573" t="s">
        <v>8163</v>
      </c>
      <c r="W573">
        <f t="shared" si="35"/>
        <v>0</v>
      </c>
      <c r="AA573" s="13" t="s">
        <v>3043</v>
      </c>
      <c r="AB573">
        <v>29032.2</v>
      </c>
      <c r="AC573">
        <v>36</v>
      </c>
      <c r="AD573" t="s">
        <v>3043</v>
      </c>
      <c r="AE573">
        <v>34016.300000000003</v>
      </c>
      <c r="AF573">
        <v>44</v>
      </c>
      <c r="AG573" t="s">
        <v>3043</v>
      </c>
      <c r="AH573">
        <v>27036.2</v>
      </c>
      <c r="AI573">
        <v>26</v>
      </c>
      <c r="AJ573" t="s">
        <v>3043</v>
      </c>
      <c r="AK573">
        <v>17012.900000000001</v>
      </c>
      <c r="AL573">
        <v>17</v>
      </c>
      <c r="AM573" t="s">
        <v>3043</v>
      </c>
      <c r="AN573">
        <v>137</v>
      </c>
      <c r="AO573">
        <v>0.08</v>
      </c>
      <c r="AP573" t="s">
        <v>3043</v>
      </c>
      <c r="AQ573">
        <v>906.1</v>
      </c>
      <c r="AR573">
        <v>0.3</v>
      </c>
      <c r="AS573" t="s">
        <v>3043</v>
      </c>
      <c r="AT573">
        <v>0.375</v>
      </c>
      <c r="AU573">
        <v>2</v>
      </c>
    </row>
    <row r="574" spans="1:47" x14ac:dyDescent="0.25">
      <c r="A574" t="s">
        <v>3242</v>
      </c>
      <c r="B574" t="s">
        <v>3242</v>
      </c>
      <c r="C574">
        <v>28.38</v>
      </c>
      <c r="D574">
        <v>1161.6617000000001</v>
      </c>
      <c r="E574">
        <v>9</v>
      </c>
      <c r="F574">
        <v>-1.1000000000000001</v>
      </c>
      <c r="G574">
        <v>388.22739999999999</v>
      </c>
      <c r="H574">
        <v>32.06</v>
      </c>
      <c r="I574" s="1">
        <v>2670000</v>
      </c>
      <c r="J574">
        <v>4</v>
      </c>
      <c r="K574">
        <v>8170</v>
      </c>
      <c r="L574" t="s">
        <v>26</v>
      </c>
      <c r="M574">
        <v>1</v>
      </c>
      <c r="N574">
        <v>1</v>
      </c>
      <c r="O574" t="s">
        <v>3243</v>
      </c>
      <c r="R574">
        <f t="shared" si="36"/>
        <v>0</v>
      </c>
      <c r="S574">
        <f t="shared" si="33"/>
        <v>0</v>
      </c>
      <c r="T574" s="9" t="s">
        <v>8164</v>
      </c>
      <c r="U574">
        <f t="shared" si="34"/>
        <v>0</v>
      </c>
      <c r="V574" t="s">
        <v>8165</v>
      </c>
      <c r="W574">
        <f t="shared" si="35"/>
        <v>0</v>
      </c>
      <c r="AA574" s="13" t="s">
        <v>3242</v>
      </c>
      <c r="AB574">
        <v>37835.599999999999</v>
      </c>
      <c r="AC574">
        <v>70</v>
      </c>
      <c r="AD574" t="s">
        <v>3242</v>
      </c>
      <c r="AE574">
        <v>39996.400000000001</v>
      </c>
      <c r="AF574">
        <v>75</v>
      </c>
      <c r="AG574" t="s">
        <v>3242</v>
      </c>
      <c r="AH574">
        <v>21395.9</v>
      </c>
      <c r="AI574">
        <v>17</v>
      </c>
      <c r="AJ574" t="s">
        <v>3242</v>
      </c>
      <c r="AK574">
        <v>29004.2</v>
      </c>
      <c r="AL574">
        <v>47</v>
      </c>
      <c r="AM574" t="s">
        <v>3242</v>
      </c>
      <c r="AN574">
        <v>125</v>
      </c>
      <c r="AO574">
        <v>0.08</v>
      </c>
      <c r="AP574" t="s">
        <v>3242</v>
      </c>
      <c r="AQ574">
        <v>889</v>
      </c>
      <c r="AR574">
        <v>0.3</v>
      </c>
      <c r="AS574" t="s">
        <v>3242</v>
      </c>
      <c r="AT574">
        <v>0.376</v>
      </c>
      <c r="AU574">
        <v>2</v>
      </c>
    </row>
    <row r="575" spans="1:47" x14ac:dyDescent="0.25">
      <c r="A575" t="s">
        <v>3426</v>
      </c>
      <c r="B575" t="s">
        <v>3426</v>
      </c>
      <c r="C575">
        <v>27.74</v>
      </c>
      <c r="D575">
        <v>1065.6294</v>
      </c>
      <c r="E575">
        <v>9</v>
      </c>
      <c r="F575">
        <v>-0.3</v>
      </c>
      <c r="G575">
        <v>533.82180000000005</v>
      </c>
      <c r="H575">
        <v>39.64</v>
      </c>
      <c r="I575" s="1">
        <v>5360000</v>
      </c>
      <c r="J575">
        <v>1</v>
      </c>
      <c r="K575">
        <v>10956</v>
      </c>
      <c r="L575" t="s">
        <v>84</v>
      </c>
      <c r="M575">
        <v>2</v>
      </c>
      <c r="N575">
        <v>2</v>
      </c>
      <c r="O575" t="s">
        <v>3427</v>
      </c>
      <c r="R575">
        <f t="shared" si="36"/>
        <v>0</v>
      </c>
      <c r="S575">
        <f t="shared" si="33"/>
        <v>0</v>
      </c>
      <c r="T575" s="9" t="s">
        <v>8166</v>
      </c>
      <c r="U575">
        <f t="shared" si="34"/>
        <v>0</v>
      </c>
      <c r="V575" t="s">
        <v>8167</v>
      </c>
      <c r="W575">
        <f t="shared" si="35"/>
        <v>0</v>
      </c>
      <c r="AA575" s="13" t="s">
        <v>3426</v>
      </c>
      <c r="AB575">
        <v>34709.300000000003</v>
      </c>
      <c r="AC575">
        <v>55</v>
      </c>
      <c r="AD575" t="s">
        <v>3426</v>
      </c>
      <c r="AE575">
        <v>37165.4</v>
      </c>
      <c r="AF575">
        <v>60</v>
      </c>
      <c r="AG575" t="s">
        <v>3426</v>
      </c>
      <c r="AH575">
        <v>25235.9</v>
      </c>
      <c r="AI575">
        <v>23</v>
      </c>
      <c r="AJ575" t="s">
        <v>3426</v>
      </c>
      <c r="AK575">
        <v>23176.7</v>
      </c>
      <c r="AL575">
        <v>29</v>
      </c>
      <c r="AM575" t="s">
        <v>3426</v>
      </c>
      <c r="AN575">
        <v>132.5</v>
      </c>
      <c r="AO575">
        <v>0.08</v>
      </c>
      <c r="AP575" t="s">
        <v>3426</v>
      </c>
      <c r="AQ575">
        <v>4226</v>
      </c>
      <c r="AR575">
        <v>1.3</v>
      </c>
      <c r="AS575" t="s">
        <v>3426</v>
      </c>
      <c r="AT575">
        <v>0.44800000000000001</v>
      </c>
      <c r="AU575">
        <v>2</v>
      </c>
    </row>
    <row r="576" spans="1:47" x14ac:dyDescent="0.25">
      <c r="A576" t="s">
        <v>3508</v>
      </c>
      <c r="B576" t="s">
        <v>3508</v>
      </c>
      <c r="C576">
        <v>27.43</v>
      </c>
      <c r="D576">
        <v>1146.6621</v>
      </c>
      <c r="E576">
        <v>9</v>
      </c>
      <c r="F576">
        <v>-0.8</v>
      </c>
      <c r="G576">
        <v>574.33789999999999</v>
      </c>
      <c r="H576">
        <v>29.01</v>
      </c>
      <c r="I576" s="1">
        <v>7970000</v>
      </c>
      <c r="J576">
        <v>1</v>
      </c>
      <c r="K576">
        <v>7171</v>
      </c>
      <c r="L576" t="s">
        <v>84</v>
      </c>
      <c r="M576">
        <v>2</v>
      </c>
      <c r="N576">
        <v>2</v>
      </c>
      <c r="O576" t="s">
        <v>1597</v>
      </c>
      <c r="R576">
        <f t="shared" si="36"/>
        <v>0</v>
      </c>
      <c r="S576">
        <f t="shared" si="33"/>
        <v>1</v>
      </c>
      <c r="T576" s="9" t="s">
        <v>8168</v>
      </c>
      <c r="U576">
        <f t="shared" si="34"/>
        <v>0</v>
      </c>
      <c r="V576" t="s">
        <v>8169</v>
      </c>
      <c r="W576">
        <f t="shared" si="35"/>
        <v>0</v>
      </c>
      <c r="AA576" s="13" t="s">
        <v>3508</v>
      </c>
      <c r="AB576">
        <v>30899.4</v>
      </c>
      <c r="AC576">
        <v>41</v>
      </c>
      <c r="AD576" t="s">
        <v>3508</v>
      </c>
      <c r="AE576">
        <v>35175.4</v>
      </c>
      <c r="AF576">
        <v>49</v>
      </c>
      <c r="AG576" t="s">
        <v>3508</v>
      </c>
      <c r="AH576">
        <v>13596.4</v>
      </c>
      <c r="AI576">
        <v>9.5</v>
      </c>
      <c r="AJ576" t="s">
        <v>3508</v>
      </c>
      <c r="AK576">
        <v>15559.9</v>
      </c>
      <c r="AL576">
        <v>15</v>
      </c>
      <c r="AM576" t="s">
        <v>3508</v>
      </c>
      <c r="AN576">
        <v>128.30000000000001</v>
      </c>
      <c r="AO576">
        <v>0.08</v>
      </c>
      <c r="AP576" t="s">
        <v>3508</v>
      </c>
      <c r="AQ576">
        <v>1494.7</v>
      </c>
      <c r="AR576">
        <v>0.5</v>
      </c>
      <c r="AS576" t="s">
        <v>3508</v>
      </c>
      <c r="AT576">
        <v>0.40799999999999997</v>
      </c>
      <c r="AU576">
        <v>2</v>
      </c>
    </row>
    <row r="577" spans="1:47" x14ac:dyDescent="0.25">
      <c r="A577" t="s">
        <v>3834</v>
      </c>
      <c r="B577" t="s">
        <v>3834</v>
      </c>
      <c r="C577">
        <v>26.2</v>
      </c>
      <c r="D577">
        <v>1168.624</v>
      </c>
      <c r="E577">
        <v>9</v>
      </c>
      <c r="F577">
        <v>-0.3</v>
      </c>
      <c r="G577">
        <v>585.31910000000005</v>
      </c>
      <c r="H577">
        <v>41.08</v>
      </c>
      <c r="I577" s="1">
        <v>5530000</v>
      </c>
      <c r="J577">
        <v>1</v>
      </c>
      <c r="K577">
        <v>11470</v>
      </c>
      <c r="L577" t="s">
        <v>84</v>
      </c>
      <c r="M577">
        <v>1</v>
      </c>
      <c r="N577">
        <v>1</v>
      </c>
      <c r="O577" t="s">
        <v>3835</v>
      </c>
      <c r="R577">
        <f t="shared" si="36"/>
        <v>0</v>
      </c>
      <c r="S577">
        <f t="shared" si="33"/>
        <v>0</v>
      </c>
      <c r="T577" s="9" t="s">
        <v>8170</v>
      </c>
      <c r="U577">
        <f t="shared" si="34"/>
        <v>2</v>
      </c>
      <c r="V577" t="s">
        <v>8171</v>
      </c>
      <c r="W577">
        <f t="shared" si="35"/>
        <v>0</v>
      </c>
      <c r="AA577" s="13" t="s">
        <v>3834</v>
      </c>
      <c r="AB577">
        <v>22502.400000000001</v>
      </c>
      <c r="AC577">
        <v>22</v>
      </c>
      <c r="AD577" t="s">
        <v>3834</v>
      </c>
      <c r="AE577">
        <v>18113.599999999999</v>
      </c>
      <c r="AF577">
        <v>15</v>
      </c>
      <c r="AG577" t="s">
        <v>3834</v>
      </c>
      <c r="AH577">
        <v>28567.599999999999</v>
      </c>
      <c r="AI577">
        <v>30</v>
      </c>
      <c r="AJ577" t="s">
        <v>3834</v>
      </c>
      <c r="AK577">
        <v>21635.7</v>
      </c>
      <c r="AL577">
        <v>25</v>
      </c>
      <c r="AM577" t="s">
        <v>3834</v>
      </c>
      <c r="AN577">
        <v>137.5</v>
      </c>
      <c r="AO577">
        <v>0.08</v>
      </c>
      <c r="AP577" t="s">
        <v>3834</v>
      </c>
      <c r="AQ577">
        <v>2438.4</v>
      </c>
      <c r="AR577">
        <v>0.8</v>
      </c>
      <c r="AS577" t="s">
        <v>3834</v>
      </c>
      <c r="AT577">
        <v>0.43099999999999999</v>
      </c>
      <c r="AU577">
        <v>2</v>
      </c>
    </row>
    <row r="578" spans="1:47" x14ac:dyDescent="0.25">
      <c r="A578" t="s">
        <v>4041</v>
      </c>
      <c r="B578" t="s">
        <v>4041</v>
      </c>
      <c r="C578">
        <v>25.41</v>
      </c>
      <c r="D578">
        <v>1213.7043000000001</v>
      </c>
      <c r="E578">
        <v>9</v>
      </c>
      <c r="F578">
        <v>0.7</v>
      </c>
      <c r="G578">
        <v>607.85990000000004</v>
      </c>
      <c r="H578">
        <v>30.32</v>
      </c>
      <c r="I578" s="1">
        <v>92000000</v>
      </c>
      <c r="J578">
        <v>1</v>
      </c>
      <c r="K578">
        <v>7633</v>
      </c>
      <c r="L578" t="s">
        <v>84</v>
      </c>
      <c r="M578">
        <v>5</v>
      </c>
      <c r="N578">
        <v>5</v>
      </c>
      <c r="O578" t="s">
        <v>4042</v>
      </c>
      <c r="R578">
        <f t="shared" si="36"/>
        <v>0</v>
      </c>
      <c r="S578">
        <f t="shared" si="33"/>
        <v>0</v>
      </c>
      <c r="T578" s="9" t="s">
        <v>8172</v>
      </c>
      <c r="U578">
        <f t="shared" si="34"/>
        <v>0</v>
      </c>
      <c r="V578" t="s">
        <v>8173</v>
      </c>
      <c r="W578">
        <f t="shared" si="35"/>
        <v>0</v>
      </c>
      <c r="AA578" s="13" t="s">
        <v>4041</v>
      </c>
      <c r="AB578">
        <v>33438.6</v>
      </c>
      <c r="AC578">
        <v>50</v>
      </c>
      <c r="AD578" t="s">
        <v>4041</v>
      </c>
      <c r="AE578">
        <v>37865.5</v>
      </c>
      <c r="AF578">
        <v>65</v>
      </c>
      <c r="AG578" t="s">
        <v>4041</v>
      </c>
      <c r="AH578">
        <v>19841.5</v>
      </c>
      <c r="AI578">
        <v>15</v>
      </c>
      <c r="AJ578" t="s">
        <v>4041</v>
      </c>
      <c r="AK578">
        <v>10255.200000000001</v>
      </c>
      <c r="AL578">
        <v>9</v>
      </c>
      <c r="AM578" t="s">
        <v>4041</v>
      </c>
      <c r="AN578">
        <v>120.1</v>
      </c>
      <c r="AO578">
        <v>0.08</v>
      </c>
      <c r="AP578" t="s">
        <v>4041</v>
      </c>
      <c r="AQ578">
        <v>152.19999999999999</v>
      </c>
      <c r="AR578">
        <v>0.05</v>
      </c>
      <c r="AS578" t="s">
        <v>4041</v>
      </c>
      <c r="AT578">
        <v>0.183</v>
      </c>
      <c r="AU578">
        <v>2</v>
      </c>
    </row>
    <row r="579" spans="1:47" x14ac:dyDescent="0.25">
      <c r="A579" t="s">
        <v>4494</v>
      </c>
      <c r="B579" t="s">
        <v>4494</v>
      </c>
      <c r="C579">
        <v>23.34</v>
      </c>
      <c r="D579">
        <v>1087.5298</v>
      </c>
      <c r="E579">
        <v>9</v>
      </c>
      <c r="F579">
        <v>-0.5</v>
      </c>
      <c r="G579">
        <v>544.77189999999996</v>
      </c>
      <c r="H579">
        <v>23.35</v>
      </c>
      <c r="I579" s="1">
        <v>902000</v>
      </c>
      <c r="J579">
        <v>7</v>
      </c>
      <c r="K579">
        <v>5741</v>
      </c>
      <c r="L579" t="s">
        <v>20</v>
      </c>
      <c r="M579">
        <v>1</v>
      </c>
      <c r="N579">
        <v>1</v>
      </c>
      <c r="O579" t="s">
        <v>4495</v>
      </c>
      <c r="R579">
        <f t="shared" si="36"/>
        <v>0</v>
      </c>
      <c r="S579">
        <f t="shared" ref="S579:S642" si="37">SUMPRODUCT(--ISNUMBER(SEARCH($V$2:$V$2873,"*"&amp;O579&amp;"*")))</f>
        <v>0</v>
      </c>
      <c r="T579" s="9" t="s">
        <v>8174</v>
      </c>
      <c r="U579">
        <f t="shared" ref="U579:U596" si="38">COUNTIF(O:O,"*"&amp;T579&amp;"*")</f>
        <v>0</v>
      </c>
      <c r="V579" t="s">
        <v>8175</v>
      </c>
      <c r="W579">
        <f t="shared" ref="W579:W642" si="39">COUNTIF(O:O,"*"&amp;V579&amp;"*")</f>
        <v>0</v>
      </c>
      <c r="AA579" s="13" t="s">
        <v>4494</v>
      </c>
      <c r="AB579">
        <v>10645.5</v>
      </c>
      <c r="AC579">
        <v>9</v>
      </c>
      <c r="AD579" t="s">
        <v>4494</v>
      </c>
      <c r="AE579">
        <v>20081.5</v>
      </c>
      <c r="AF579">
        <v>17</v>
      </c>
      <c r="AG579" t="s">
        <v>4494</v>
      </c>
      <c r="AH579">
        <v>21601.599999999999</v>
      </c>
      <c r="AI579">
        <v>17</v>
      </c>
      <c r="AJ579" t="s">
        <v>4494</v>
      </c>
      <c r="AK579">
        <v>16607.3</v>
      </c>
      <c r="AL579">
        <v>16</v>
      </c>
      <c r="AM579" t="s">
        <v>4494</v>
      </c>
      <c r="AN579">
        <v>129.4</v>
      </c>
      <c r="AO579">
        <v>0.08</v>
      </c>
      <c r="AP579" t="s">
        <v>4494</v>
      </c>
      <c r="AQ579">
        <v>272.7</v>
      </c>
      <c r="AR579">
        <v>0.09</v>
      </c>
      <c r="AS579" t="s">
        <v>4494</v>
      </c>
      <c r="AT579">
        <v>0.251</v>
      </c>
      <c r="AU579">
        <v>2</v>
      </c>
    </row>
    <row r="580" spans="1:47" x14ac:dyDescent="0.25">
      <c r="A580" t="s">
        <v>4561</v>
      </c>
      <c r="B580" t="s">
        <v>4561</v>
      </c>
      <c r="C580">
        <v>23.11</v>
      </c>
      <c r="D580">
        <v>1159.6824999999999</v>
      </c>
      <c r="E580">
        <v>9</v>
      </c>
      <c r="F580">
        <v>0.5</v>
      </c>
      <c r="G580">
        <v>580.84879999999998</v>
      </c>
      <c r="H580">
        <v>33.94</v>
      </c>
      <c r="I580" s="1">
        <v>802000</v>
      </c>
      <c r="J580">
        <v>1</v>
      </c>
      <c r="K580">
        <v>8905</v>
      </c>
      <c r="L580" t="s">
        <v>84</v>
      </c>
      <c r="M580">
        <v>1</v>
      </c>
      <c r="N580">
        <v>1</v>
      </c>
      <c r="O580" t="s">
        <v>2574</v>
      </c>
      <c r="R580">
        <f t="shared" si="36"/>
        <v>0</v>
      </c>
      <c r="S580">
        <f t="shared" si="37"/>
        <v>0</v>
      </c>
      <c r="T580" s="9" t="s">
        <v>8176</v>
      </c>
      <c r="U580">
        <f t="shared" si="38"/>
        <v>0</v>
      </c>
      <c r="V580" t="s">
        <v>8177</v>
      </c>
      <c r="W580">
        <f t="shared" si="39"/>
        <v>0</v>
      </c>
      <c r="AA580" s="13" t="s">
        <v>4561</v>
      </c>
      <c r="AB580">
        <v>41220.9</v>
      </c>
      <c r="AC580">
        <v>85</v>
      </c>
      <c r="AD580" t="s">
        <v>4561</v>
      </c>
      <c r="AE580">
        <v>41216.800000000003</v>
      </c>
      <c r="AF580">
        <v>85</v>
      </c>
      <c r="AG580" t="s">
        <v>4561</v>
      </c>
      <c r="AH580">
        <v>20040</v>
      </c>
      <c r="AI580">
        <v>15</v>
      </c>
      <c r="AJ580" t="s">
        <v>4561</v>
      </c>
      <c r="AK580">
        <v>27879.3</v>
      </c>
      <c r="AL580">
        <v>43</v>
      </c>
      <c r="AM580" t="s">
        <v>4561</v>
      </c>
      <c r="AN580">
        <v>125.1</v>
      </c>
      <c r="AO580">
        <v>0.08</v>
      </c>
      <c r="AP580" t="s">
        <v>4561</v>
      </c>
      <c r="AQ580">
        <v>5817.7</v>
      </c>
      <c r="AR580">
        <v>1.8</v>
      </c>
      <c r="AS580" t="s">
        <v>4561</v>
      </c>
      <c r="AT580">
        <v>0.45600000000000002</v>
      </c>
      <c r="AU580">
        <v>2</v>
      </c>
    </row>
    <row r="581" spans="1:47" x14ac:dyDescent="0.25">
      <c r="A581" t="s">
        <v>4732</v>
      </c>
      <c r="B581" t="s">
        <v>4732</v>
      </c>
      <c r="C581">
        <v>22.18</v>
      </c>
      <c r="D581">
        <v>1175.5723</v>
      </c>
      <c r="E581">
        <v>9</v>
      </c>
      <c r="F581">
        <v>-0.4</v>
      </c>
      <c r="G581">
        <v>588.79319999999996</v>
      </c>
      <c r="H581">
        <v>36.369999999999997</v>
      </c>
      <c r="I581" s="1">
        <v>1340000</v>
      </c>
      <c r="J581">
        <v>3</v>
      </c>
      <c r="K581">
        <v>9731</v>
      </c>
      <c r="L581" t="s">
        <v>73</v>
      </c>
      <c r="M581">
        <v>1</v>
      </c>
      <c r="N581">
        <v>1</v>
      </c>
      <c r="O581" t="s">
        <v>577</v>
      </c>
      <c r="R581">
        <f t="shared" si="36"/>
        <v>0</v>
      </c>
      <c r="S581">
        <f t="shared" si="37"/>
        <v>0</v>
      </c>
      <c r="T581" s="9" t="s">
        <v>8178</v>
      </c>
      <c r="U581">
        <f t="shared" si="38"/>
        <v>1</v>
      </c>
      <c r="V581" t="s">
        <v>8179</v>
      </c>
      <c r="W581">
        <f t="shared" si="39"/>
        <v>0</v>
      </c>
      <c r="AA581" s="13" t="s">
        <v>4732</v>
      </c>
      <c r="AB581">
        <v>40603.300000000003</v>
      </c>
      <c r="AC581">
        <v>85</v>
      </c>
      <c r="AD581" t="s">
        <v>4732</v>
      </c>
      <c r="AE581">
        <v>35937.9</v>
      </c>
      <c r="AF581">
        <v>55</v>
      </c>
      <c r="AG581" t="s">
        <v>4732</v>
      </c>
      <c r="AH581">
        <v>29969.200000000001</v>
      </c>
      <c r="AI581">
        <v>34</v>
      </c>
      <c r="AJ581" t="s">
        <v>4732</v>
      </c>
      <c r="AK581">
        <v>28810.9</v>
      </c>
      <c r="AL581">
        <v>46</v>
      </c>
      <c r="AM581" t="s">
        <v>4732</v>
      </c>
      <c r="AN581">
        <v>133.4</v>
      </c>
      <c r="AO581">
        <v>0.08</v>
      </c>
      <c r="AP581" t="s">
        <v>4732</v>
      </c>
      <c r="AQ581">
        <v>83.7</v>
      </c>
      <c r="AR581">
        <v>2.5000000000000001E-2</v>
      </c>
      <c r="AS581" t="s">
        <v>4732</v>
      </c>
      <c r="AT581">
        <v>0.114</v>
      </c>
      <c r="AU581">
        <v>2</v>
      </c>
    </row>
    <row r="582" spans="1:47" x14ac:dyDescent="0.25">
      <c r="A582" t="s">
        <v>4862</v>
      </c>
      <c r="B582" t="s">
        <v>4862</v>
      </c>
      <c r="C582">
        <v>21.48</v>
      </c>
      <c r="D582">
        <v>1103.5757000000001</v>
      </c>
      <c r="E582">
        <v>9</v>
      </c>
      <c r="F582">
        <v>0.2</v>
      </c>
      <c r="G582">
        <v>552.79520000000002</v>
      </c>
      <c r="H582">
        <v>32.130000000000003</v>
      </c>
      <c r="I582" s="1">
        <v>5140000</v>
      </c>
      <c r="J582">
        <v>1</v>
      </c>
      <c r="K582">
        <v>8267</v>
      </c>
      <c r="L582" t="s">
        <v>84</v>
      </c>
      <c r="M582">
        <v>1</v>
      </c>
      <c r="N582">
        <v>1</v>
      </c>
      <c r="O582" t="s">
        <v>3792</v>
      </c>
      <c r="R582">
        <f t="shared" si="36"/>
        <v>0</v>
      </c>
      <c r="S582">
        <f t="shared" si="37"/>
        <v>0</v>
      </c>
      <c r="T582" s="9" t="s">
        <v>8180</v>
      </c>
      <c r="U582">
        <f t="shared" si="38"/>
        <v>0</v>
      </c>
      <c r="V582" t="s">
        <v>7478</v>
      </c>
      <c r="W582">
        <f t="shared" si="39"/>
        <v>0</v>
      </c>
      <c r="AA582" s="13" t="s">
        <v>4862</v>
      </c>
      <c r="AB582">
        <v>31154.9</v>
      </c>
      <c r="AC582">
        <v>42</v>
      </c>
      <c r="AD582" t="s">
        <v>4862</v>
      </c>
      <c r="AE582">
        <v>33745.4</v>
      </c>
      <c r="AF582">
        <v>43</v>
      </c>
      <c r="AG582" t="s">
        <v>4862</v>
      </c>
      <c r="AH582">
        <v>7023.6</v>
      </c>
      <c r="AI582">
        <v>5.5</v>
      </c>
      <c r="AJ582" t="s">
        <v>4862</v>
      </c>
      <c r="AK582">
        <v>20299</v>
      </c>
      <c r="AL582">
        <v>23</v>
      </c>
      <c r="AM582" t="s">
        <v>4862</v>
      </c>
      <c r="AN582">
        <v>133.6</v>
      </c>
      <c r="AO582">
        <v>0.08</v>
      </c>
      <c r="AP582" t="s">
        <v>4862</v>
      </c>
      <c r="AQ582">
        <v>2383.5</v>
      </c>
      <c r="AR582">
        <v>0.8</v>
      </c>
      <c r="AS582" t="s">
        <v>4862</v>
      </c>
      <c r="AT582">
        <v>0.42799999999999999</v>
      </c>
      <c r="AU582">
        <v>2</v>
      </c>
    </row>
    <row r="583" spans="1:47" x14ac:dyDescent="0.25">
      <c r="A583" t="s">
        <v>5081</v>
      </c>
      <c r="B583" t="s">
        <v>5081</v>
      </c>
      <c r="C583">
        <v>20.2</v>
      </c>
      <c r="D583">
        <v>1027.5662</v>
      </c>
      <c r="E583">
        <v>9</v>
      </c>
      <c r="F583">
        <v>-1.8</v>
      </c>
      <c r="G583">
        <v>514.7894</v>
      </c>
      <c r="H583">
        <v>43.24</v>
      </c>
      <c r="I583" s="1">
        <v>4560000</v>
      </c>
      <c r="J583">
        <v>1</v>
      </c>
      <c r="K583">
        <v>12245</v>
      </c>
      <c r="L583" t="s">
        <v>84</v>
      </c>
      <c r="M583">
        <v>1</v>
      </c>
      <c r="N583">
        <v>1</v>
      </c>
      <c r="O583" t="s">
        <v>481</v>
      </c>
      <c r="R583">
        <f t="shared" si="36"/>
        <v>0</v>
      </c>
      <c r="S583">
        <f t="shared" si="37"/>
        <v>0</v>
      </c>
      <c r="T583" s="9" t="s">
        <v>8181</v>
      </c>
      <c r="U583">
        <f t="shared" si="38"/>
        <v>0</v>
      </c>
      <c r="V583" t="s">
        <v>7760</v>
      </c>
      <c r="W583">
        <f t="shared" si="39"/>
        <v>0</v>
      </c>
      <c r="AA583" s="13" t="s">
        <v>5081</v>
      </c>
      <c r="AB583">
        <v>38699.300000000003</v>
      </c>
      <c r="AC583">
        <v>75</v>
      </c>
      <c r="AD583" t="s">
        <v>5081</v>
      </c>
      <c r="AE583">
        <v>38408.6</v>
      </c>
      <c r="AF583">
        <v>65</v>
      </c>
      <c r="AG583" t="s">
        <v>5081</v>
      </c>
      <c r="AH583">
        <v>26774.799999999999</v>
      </c>
      <c r="AI583">
        <v>26</v>
      </c>
      <c r="AJ583" t="s">
        <v>5081</v>
      </c>
      <c r="AK583">
        <v>29260.5</v>
      </c>
      <c r="AL583">
        <v>48</v>
      </c>
      <c r="AM583" t="s">
        <v>5081</v>
      </c>
      <c r="AN583">
        <v>129.4</v>
      </c>
      <c r="AO583">
        <v>0.08</v>
      </c>
      <c r="AP583" t="s">
        <v>5081</v>
      </c>
      <c r="AQ583">
        <v>16717.900000000001</v>
      </c>
      <c r="AR583">
        <v>6.5</v>
      </c>
      <c r="AS583" t="s">
        <v>5081</v>
      </c>
      <c r="AT583">
        <v>0.47099999999999997</v>
      </c>
      <c r="AU583">
        <v>1</v>
      </c>
    </row>
    <row r="584" spans="1:47" x14ac:dyDescent="0.25">
      <c r="A584" t="s">
        <v>6023</v>
      </c>
      <c r="B584" t="s">
        <v>5102</v>
      </c>
      <c r="C584">
        <v>20.12</v>
      </c>
      <c r="D584">
        <v>1215.6295</v>
      </c>
      <c r="E584">
        <v>9</v>
      </c>
      <c r="F584">
        <v>-0.6</v>
      </c>
      <c r="G584">
        <v>608.82169999999996</v>
      </c>
      <c r="H584">
        <v>20.12</v>
      </c>
      <c r="I584" s="1">
        <v>92700</v>
      </c>
      <c r="J584">
        <v>7</v>
      </c>
      <c r="K584">
        <v>4621</v>
      </c>
      <c r="L584" t="s">
        <v>20</v>
      </c>
      <c r="M584">
        <v>1</v>
      </c>
      <c r="N584">
        <v>1</v>
      </c>
      <c r="O584" t="s">
        <v>579</v>
      </c>
      <c r="P584" t="s">
        <v>44</v>
      </c>
      <c r="Q584" t="s">
        <v>155</v>
      </c>
      <c r="R584">
        <f t="shared" si="36"/>
        <v>0</v>
      </c>
      <c r="S584">
        <f t="shared" si="37"/>
        <v>0</v>
      </c>
      <c r="T584" s="10" t="s">
        <v>8182</v>
      </c>
      <c r="U584">
        <f t="shared" si="38"/>
        <v>0</v>
      </c>
      <c r="V584" t="s">
        <v>8183</v>
      </c>
      <c r="W584">
        <f t="shared" si="39"/>
        <v>0</v>
      </c>
      <c r="AA584" s="13" t="s">
        <v>6023</v>
      </c>
      <c r="AB584">
        <v>18895.099999999999</v>
      </c>
      <c r="AC584">
        <v>17</v>
      </c>
      <c r="AD584" t="s">
        <v>6023</v>
      </c>
      <c r="AE584">
        <v>23162.400000000001</v>
      </c>
      <c r="AF584">
        <v>20</v>
      </c>
      <c r="AG584" t="s">
        <v>6023</v>
      </c>
      <c r="AH584">
        <v>10513.8</v>
      </c>
      <c r="AI584">
        <v>7.5</v>
      </c>
      <c r="AJ584" t="s">
        <v>6023</v>
      </c>
      <c r="AK584">
        <v>8000</v>
      </c>
      <c r="AL584">
        <v>7</v>
      </c>
      <c r="AM584" t="s">
        <v>6023</v>
      </c>
      <c r="AN584">
        <v>121.8</v>
      </c>
      <c r="AO584">
        <v>0.08</v>
      </c>
      <c r="AP584" t="s">
        <v>6023</v>
      </c>
      <c r="AQ584">
        <v>485.5</v>
      </c>
      <c r="AR584">
        <v>0.17499999999999999</v>
      </c>
      <c r="AS584" t="s">
        <v>6023</v>
      </c>
      <c r="AT584">
        <v>0.32300000000000001</v>
      </c>
      <c r="AU584">
        <v>2</v>
      </c>
    </row>
    <row r="585" spans="1:47" x14ac:dyDescent="0.25">
      <c r="A585" t="s">
        <v>5107</v>
      </c>
      <c r="B585" t="s">
        <v>5107</v>
      </c>
      <c r="C585">
        <v>20.079999999999998</v>
      </c>
      <c r="D585">
        <v>1217.6880000000001</v>
      </c>
      <c r="E585">
        <v>9</v>
      </c>
      <c r="F585">
        <v>2.2999999999999998</v>
      </c>
      <c r="G585">
        <v>609.85270000000003</v>
      </c>
      <c r="H585">
        <v>30.95</v>
      </c>
      <c r="I585">
        <v>0</v>
      </c>
      <c r="J585">
        <v>3</v>
      </c>
      <c r="K585">
        <v>7832</v>
      </c>
      <c r="L585" t="s">
        <v>73</v>
      </c>
      <c r="M585">
        <v>1</v>
      </c>
      <c r="N585">
        <v>1</v>
      </c>
      <c r="O585" t="s">
        <v>3219</v>
      </c>
      <c r="R585">
        <f t="shared" si="36"/>
        <v>0</v>
      </c>
      <c r="S585">
        <f t="shared" si="37"/>
        <v>1</v>
      </c>
      <c r="T585" s="9" t="s">
        <v>8184</v>
      </c>
      <c r="U585">
        <f t="shared" si="38"/>
        <v>0</v>
      </c>
      <c r="V585" t="s">
        <v>8185</v>
      </c>
      <c r="W585">
        <f t="shared" si="39"/>
        <v>0</v>
      </c>
      <c r="AA585" s="13" t="s">
        <v>5107</v>
      </c>
      <c r="AB585">
        <v>32117</v>
      </c>
      <c r="AC585">
        <v>45</v>
      </c>
      <c r="AD585" t="s">
        <v>5107</v>
      </c>
      <c r="AE585">
        <v>36927.699999999997</v>
      </c>
      <c r="AF585">
        <v>60</v>
      </c>
      <c r="AG585" t="s">
        <v>5107</v>
      </c>
      <c r="AH585">
        <v>24937</v>
      </c>
      <c r="AI585">
        <v>22</v>
      </c>
      <c r="AJ585" t="s">
        <v>5107</v>
      </c>
      <c r="AK585">
        <v>16660.400000000001</v>
      </c>
      <c r="AL585">
        <v>17</v>
      </c>
      <c r="AM585" t="s">
        <v>5107</v>
      </c>
      <c r="AN585">
        <v>133.9</v>
      </c>
      <c r="AO585">
        <v>0.08</v>
      </c>
      <c r="AP585" t="s">
        <v>5107</v>
      </c>
      <c r="AQ585">
        <v>921.4</v>
      </c>
      <c r="AR585">
        <v>0.3</v>
      </c>
      <c r="AS585" t="s">
        <v>5107</v>
      </c>
      <c r="AT585">
        <v>0.376</v>
      </c>
      <c r="AU585">
        <v>2</v>
      </c>
    </row>
    <row r="586" spans="1:47" x14ac:dyDescent="0.25">
      <c r="A586" t="s">
        <v>5236</v>
      </c>
      <c r="B586" t="s">
        <v>5236</v>
      </c>
      <c r="C586">
        <v>19.37</v>
      </c>
      <c r="D586">
        <v>1106.5719999999999</v>
      </c>
      <c r="E586">
        <v>9</v>
      </c>
      <c r="F586">
        <v>0.2</v>
      </c>
      <c r="G586">
        <v>554.29340000000002</v>
      </c>
      <c r="H586">
        <v>34.57</v>
      </c>
      <c r="I586" s="1">
        <v>1090000</v>
      </c>
      <c r="J586">
        <v>1</v>
      </c>
      <c r="K586">
        <v>9130</v>
      </c>
      <c r="L586" t="s">
        <v>84</v>
      </c>
      <c r="M586">
        <v>1</v>
      </c>
      <c r="N586">
        <v>1</v>
      </c>
      <c r="O586" t="s">
        <v>633</v>
      </c>
      <c r="R586">
        <f t="shared" si="36"/>
        <v>0</v>
      </c>
      <c r="S586">
        <f t="shared" si="37"/>
        <v>0</v>
      </c>
      <c r="T586" s="9" t="s">
        <v>8186</v>
      </c>
      <c r="U586">
        <f t="shared" si="38"/>
        <v>0</v>
      </c>
      <c r="V586" t="s">
        <v>8187</v>
      </c>
      <c r="W586">
        <f t="shared" si="39"/>
        <v>0</v>
      </c>
      <c r="AA586" s="13" t="s">
        <v>5236</v>
      </c>
      <c r="AB586">
        <v>38015.800000000003</v>
      </c>
      <c r="AC586">
        <v>70</v>
      </c>
      <c r="AD586" t="s">
        <v>5236</v>
      </c>
      <c r="AE586">
        <v>35040.6</v>
      </c>
      <c r="AF586">
        <v>48</v>
      </c>
      <c r="AG586" t="s">
        <v>5236</v>
      </c>
      <c r="AH586">
        <v>29602.2</v>
      </c>
      <c r="AI586">
        <v>32</v>
      </c>
      <c r="AJ586" t="s">
        <v>5236</v>
      </c>
      <c r="AK586">
        <v>27385.4</v>
      </c>
      <c r="AL586">
        <v>41</v>
      </c>
      <c r="AM586" t="s">
        <v>5236</v>
      </c>
      <c r="AN586">
        <v>119.7</v>
      </c>
      <c r="AO586">
        <v>0.08</v>
      </c>
      <c r="AP586" t="s">
        <v>5236</v>
      </c>
      <c r="AQ586">
        <v>4876.2</v>
      </c>
      <c r="AR586">
        <v>1.5</v>
      </c>
      <c r="AS586" t="s">
        <v>5236</v>
      </c>
      <c r="AT586">
        <v>0.45300000000000001</v>
      </c>
      <c r="AU586">
        <v>2</v>
      </c>
    </row>
    <row r="587" spans="1:47" x14ac:dyDescent="0.25">
      <c r="A587" t="s">
        <v>5614</v>
      </c>
      <c r="B587" t="s">
        <v>5614</v>
      </c>
      <c r="C587">
        <v>16.920000000000002</v>
      </c>
      <c r="D587">
        <v>1084.5951</v>
      </c>
      <c r="E587">
        <v>9</v>
      </c>
      <c r="F587">
        <v>-0.1</v>
      </c>
      <c r="G587">
        <v>543.30470000000003</v>
      </c>
      <c r="H587">
        <v>61.39</v>
      </c>
      <c r="I587" s="1">
        <v>5010000</v>
      </c>
      <c r="J587">
        <v>10</v>
      </c>
      <c r="K587">
        <v>19375</v>
      </c>
      <c r="L587" t="s">
        <v>32</v>
      </c>
      <c r="M587">
        <v>1</v>
      </c>
      <c r="N587">
        <v>1</v>
      </c>
      <c r="O587" t="s">
        <v>5615</v>
      </c>
      <c r="R587">
        <f t="shared" si="36"/>
        <v>0</v>
      </c>
      <c r="S587">
        <f t="shared" si="37"/>
        <v>0</v>
      </c>
      <c r="T587" s="9" t="s">
        <v>8188</v>
      </c>
      <c r="U587">
        <f t="shared" si="38"/>
        <v>0</v>
      </c>
      <c r="V587" t="s">
        <v>8189</v>
      </c>
      <c r="W587">
        <f t="shared" si="39"/>
        <v>0</v>
      </c>
      <c r="AA587" s="13" t="s">
        <v>5614</v>
      </c>
      <c r="AB587">
        <v>37355.599999999999</v>
      </c>
      <c r="AC587">
        <v>70</v>
      </c>
      <c r="AD587" t="s">
        <v>5614</v>
      </c>
      <c r="AE587">
        <v>35560</v>
      </c>
      <c r="AF587">
        <v>50</v>
      </c>
      <c r="AG587" t="s">
        <v>5614</v>
      </c>
      <c r="AH587">
        <v>22693.1</v>
      </c>
      <c r="AI587">
        <v>18</v>
      </c>
      <c r="AJ587" t="s">
        <v>5614</v>
      </c>
      <c r="AK587">
        <v>32250.7</v>
      </c>
      <c r="AL587">
        <v>65</v>
      </c>
      <c r="AM587" t="s">
        <v>5614</v>
      </c>
      <c r="AN587">
        <v>126.8</v>
      </c>
      <c r="AO587">
        <v>0.08</v>
      </c>
      <c r="AP587" t="s">
        <v>5614</v>
      </c>
      <c r="AQ587">
        <v>838.8</v>
      </c>
      <c r="AR587">
        <v>0.3</v>
      </c>
      <c r="AS587" t="s">
        <v>5614</v>
      </c>
      <c r="AT587">
        <v>0.376</v>
      </c>
      <c r="AU587">
        <v>2</v>
      </c>
    </row>
    <row r="588" spans="1:47" x14ac:dyDescent="0.25">
      <c r="A588" t="s">
        <v>5678</v>
      </c>
      <c r="B588" t="s">
        <v>5678</v>
      </c>
      <c r="C588">
        <v>16.45</v>
      </c>
      <c r="D588">
        <v>1055.5762999999999</v>
      </c>
      <c r="E588">
        <v>9</v>
      </c>
      <c r="F588">
        <v>1</v>
      </c>
      <c r="G588">
        <v>528.79600000000005</v>
      </c>
      <c r="H588">
        <v>32.49</v>
      </c>
      <c r="I588" s="1">
        <v>5890000</v>
      </c>
      <c r="J588">
        <v>1</v>
      </c>
      <c r="K588">
        <v>8394</v>
      </c>
      <c r="L588" t="s">
        <v>84</v>
      </c>
      <c r="M588">
        <v>1</v>
      </c>
      <c r="N588">
        <v>1</v>
      </c>
      <c r="O588" t="s">
        <v>1520</v>
      </c>
      <c r="R588">
        <f t="shared" si="36"/>
        <v>0</v>
      </c>
      <c r="S588">
        <f t="shared" si="37"/>
        <v>0</v>
      </c>
      <c r="T588" s="9" t="s">
        <v>8190</v>
      </c>
      <c r="U588">
        <f t="shared" si="38"/>
        <v>0</v>
      </c>
      <c r="V588" t="s">
        <v>8191</v>
      </c>
      <c r="W588">
        <f t="shared" si="39"/>
        <v>0</v>
      </c>
      <c r="AA588" s="13" t="s">
        <v>5678</v>
      </c>
      <c r="AB588">
        <v>35341.4</v>
      </c>
      <c r="AC588">
        <v>60</v>
      </c>
      <c r="AD588" t="s">
        <v>5678</v>
      </c>
      <c r="AE588">
        <v>35034.1</v>
      </c>
      <c r="AF588">
        <v>48</v>
      </c>
      <c r="AG588" t="s">
        <v>5678</v>
      </c>
      <c r="AH588">
        <v>15455.4</v>
      </c>
      <c r="AI588">
        <v>11</v>
      </c>
      <c r="AJ588" t="s">
        <v>5678</v>
      </c>
      <c r="AK588">
        <v>23404</v>
      </c>
      <c r="AL588">
        <v>29</v>
      </c>
      <c r="AM588" t="s">
        <v>5678</v>
      </c>
      <c r="AN588">
        <v>121.6</v>
      </c>
      <c r="AO588">
        <v>0.08</v>
      </c>
      <c r="AP588" t="s">
        <v>5678</v>
      </c>
      <c r="AQ588">
        <v>47.9</v>
      </c>
      <c r="AR588">
        <v>0.01</v>
      </c>
      <c r="AS588" t="s">
        <v>5678</v>
      </c>
      <c r="AT588">
        <v>5.2999999999999999E-2</v>
      </c>
      <c r="AU588">
        <v>2</v>
      </c>
    </row>
    <row r="589" spans="1:47" x14ac:dyDescent="0.25">
      <c r="A589" t="s">
        <v>5800</v>
      </c>
      <c r="B589" t="s">
        <v>5800</v>
      </c>
      <c r="C589">
        <v>15.64</v>
      </c>
      <c r="D589">
        <v>1090.4971</v>
      </c>
      <c r="E589">
        <v>9</v>
      </c>
      <c r="F589">
        <v>-0.9</v>
      </c>
      <c r="G589">
        <v>546.25530000000003</v>
      </c>
      <c r="H589">
        <v>49.37</v>
      </c>
      <c r="I589">
        <v>0</v>
      </c>
      <c r="J589">
        <v>3</v>
      </c>
      <c r="K589">
        <v>14328</v>
      </c>
      <c r="L589" t="s">
        <v>73</v>
      </c>
      <c r="M589">
        <v>1</v>
      </c>
      <c r="N589">
        <v>1</v>
      </c>
      <c r="O589" t="s">
        <v>5801</v>
      </c>
      <c r="R589">
        <f t="shared" si="36"/>
        <v>0</v>
      </c>
      <c r="S589">
        <f t="shared" si="37"/>
        <v>0</v>
      </c>
      <c r="T589" s="9" t="s">
        <v>8192</v>
      </c>
      <c r="U589">
        <f t="shared" si="38"/>
        <v>0</v>
      </c>
      <c r="V589" t="s">
        <v>8193</v>
      </c>
      <c r="W589">
        <f t="shared" si="39"/>
        <v>0</v>
      </c>
      <c r="AA589" s="13" t="s">
        <v>5800</v>
      </c>
      <c r="AB589">
        <v>27368.799999999999</v>
      </c>
      <c r="AC589">
        <v>32</v>
      </c>
      <c r="AD589" t="s">
        <v>5800</v>
      </c>
      <c r="AE589">
        <v>23200.5</v>
      </c>
      <c r="AF589">
        <v>20</v>
      </c>
      <c r="AG589" t="s">
        <v>5800</v>
      </c>
      <c r="AH589">
        <v>18696.8</v>
      </c>
      <c r="AI589">
        <v>14</v>
      </c>
      <c r="AJ589" t="s">
        <v>5800</v>
      </c>
      <c r="AK589">
        <v>22143.200000000001</v>
      </c>
      <c r="AL589">
        <v>26</v>
      </c>
      <c r="AM589" t="s">
        <v>5800</v>
      </c>
      <c r="AN589">
        <v>123.3</v>
      </c>
      <c r="AO589">
        <v>0.08</v>
      </c>
      <c r="AP589" t="s">
        <v>5800</v>
      </c>
      <c r="AQ589">
        <v>8507</v>
      </c>
      <c r="AR589">
        <v>3</v>
      </c>
      <c r="AS589" t="s">
        <v>5800</v>
      </c>
      <c r="AT589">
        <v>0.46100000000000002</v>
      </c>
      <c r="AU589">
        <v>1</v>
      </c>
    </row>
    <row r="590" spans="1:47" x14ac:dyDescent="0.25">
      <c r="A590" t="s">
        <v>4789</v>
      </c>
      <c r="B590" t="s">
        <v>4789</v>
      </c>
      <c r="C590">
        <v>21.91</v>
      </c>
      <c r="D590">
        <v>1017.6083</v>
      </c>
      <c r="E590">
        <v>8</v>
      </c>
      <c r="F590">
        <v>0.8</v>
      </c>
      <c r="G590">
        <v>509.81189999999998</v>
      </c>
      <c r="H590">
        <v>39.79</v>
      </c>
      <c r="I590" s="1">
        <v>7430000</v>
      </c>
      <c r="J590">
        <v>5</v>
      </c>
      <c r="K590">
        <v>10714</v>
      </c>
      <c r="L590" t="s">
        <v>47</v>
      </c>
      <c r="M590">
        <v>2</v>
      </c>
      <c r="N590">
        <v>2</v>
      </c>
      <c r="O590" t="s">
        <v>4790</v>
      </c>
      <c r="R590">
        <f t="shared" si="36"/>
        <v>0</v>
      </c>
      <c r="S590">
        <f t="shared" si="37"/>
        <v>0</v>
      </c>
      <c r="T590" s="9" t="s">
        <v>8194</v>
      </c>
      <c r="U590">
        <f t="shared" si="38"/>
        <v>0</v>
      </c>
      <c r="V590" t="s">
        <v>8195</v>
      </c>
      <c r="W590">
        <f t="shared" si="39"/>
        <v>0</v>
      </c>
      <c r="AA590" s="13" t="s">
        <v>4789</v>
      </c>
      <c r="AB590">
        <v>37292.699999999997</v>
      </c>
      <c r="AC590">
        <v>70</v>
      </c>
      <c r="AD590" t="s">
        <v>10506</v>
      </c>
      <c r="AE590">
        <v>43028.7</v>
      </c>
      <c r="AF590">
        <v>95</v>
      </c>
      <c r="AG590" t="s">
        <v>10506</v>
      </c>
      <c r="AH590">
        <v>17449</v>
      </c>
      <c r="AI590">
        <v>13</v>
      </c>
      <c r="AJ590" t="s">
        <v>10507</v>
      </c>
      <c r="AK590">
        <v>34382.6</v>
      </c>
      <c r="AL590">
        <v>75</v>
      </c>
      <c r="AM590" t="s">
        <v>10507</v>
      </c>
      <c r="AN590">
        <v>154.19999999999999</v>
      </c>
      <c r="AO590">
        <v>0.09</v>
      </c>
      <c r="AP590" t="s">
        <v>6869</v>
      </c>
      <c r="AQ590">
        <v>2654.9</v>
      </c>
      <c r="AR590">
        <v>0.9</v>
      </c>
      <c r="AS590" t="s">
        <v>10508</v>
      </c>
      <c r="AT590">
        <v>0.48599999999999999</v>
      </c>
      <c r="AU590">
        <v>2</v>
      </c>
    </row>
    <row r="591" spans="1:47" x14ac:dyDescent="0.25">
      <c r="A591" t="s">
        <v>299</v>
      </c>
      <c r="B591" t="s">
        <v>299</v>
      </c>
      <c r="C591">
        <v>42.54</v>
      </c>
      <c r="D591">
        <v>1051.5563</v>
      </c>
      <c r="E591">
        <v>9</v>
      </c>
      <c r="F591">
        <v>-1.8</v>
      </c>
      <c r="G591">
        <v>526.78449999999998</v>
      </c>
      <c r="H591">
        <v>28.46</v>
      </c>
      <c r="I591" s="1">
        <v>29300000</v>
      </c>
      <c r="J591">
        <v>10</v>
      </c>
      <c r="K591">
        <v>7572</v>
      </c>
      <c r="L591" t="s">
        <v>32</v>
      </c>
      <c r="M591">
        <v>2</v>
      </c>
      <c r="N591">
        <v>2</v>
      </c>
      <c r="O591" t="s">
        <v>300</v>
      </c>
      <c r="R591">
        <f t="shared" si="36"/>
        <v>0</v>
      </c>
      <c r="S591">
        <f t="shared" si="37"/>
        <v>0</v>
      </c>
      <c r="T591" s="9" t="s">
        <v>8196</v>
      </c>
      <c r="U591">
        <f t="shared" si="38"/>
        <v>0</v>
      </c>
      <c r="V591" t="s">
        <v>8197</v>
      </c>
      <c r="W591">
        <f t="shared" si="39"/>
        <v>0</v>
      </c>
      <c r="AA591" s="13" t="s">
        <v>299</v>
      </c>
      <c r="AB591">
        <v>7997</v>
      </c>
      <c r="AC591">
        <v>7</v>
      </c>
      <c r="AD591" t="s">
        <v>299</v>
      </c>
      <c r="AE591">
        <v>20397</v>
      </c>
      <c r="AF591">
        <v>17</v>
      </c>
      <c r="AG591" t="s">
        <v>299</v>
      </c>
      <c r="AH591">
        <v>443.1</v>
      </c>
      <c r="AI591">
        <v>1.1000000000000001</v>
      </c>
      <c r="AJ591" t="s">
        <v>299</v>
      </c>
      <c r="AK591">
        <v>840.4</v>
      </c>
      <c r="AL591">
        <v>1.2</v>
      </c>
      <c r="AM591" t="s">
        <v>299</v>
      </c>
      <c r="AN591">
        <v>148.30000000000001</v>
      </c>
      <c r="AO591">
        <v>0.09</v>
      </c>
      <c r="AP591" t="s">
        <v>299</v>
      </c>
      <c r="AQ591">
        <v>1210.2</v>
      </c>
      <c r="AR591">
        <v>0.4</v>
      </c>
      <c r="AS591" t="s">
        <v>299</v>
      </c>
      <c r="AT591">
        <v>0.38600000000000001</v>
      </c>
      <c r="AU591">
        <v>4</v>
      </c>
    </row>
    <row r="592" spans="1:47" x14ac:dyDescent="0.25">
      <c r="A592" t="s">
        <v>305</v>
      </c>
      <c r="B592" t="s">
        <v>305</v>
      </c>
      <c r="C592">
        <v>42.43</v>
      </c>
      <c r="D592">
        <v>1149.4978000000001</v>
      </c>
      <c r="E592">
        <v>9</v>
      </c>
      <c r="F592">
        <v>1</v>
      </c>
      <c r="G592">
        <v>575.7568</v>
      </c>
      <c r="H592">
        <v>35.619999999999997</v>
      </c>
      <c r="I592" s="1">
        <v>58400000</v>
      </c>
      <c r="J592">
        <v>9</v>
      </c>
      <c r="K592">
        <v>10047</v>
      </c>
      <c r="L592" t="s">
        <v>23</v>
      </c>
      <c r="M592">
        <v>4</v>
      </c>
      <c r="N592">
        <v>4</v>
      </c>
      <c r="O592" t="s">
        <v>306</v>
      </c>
      <c r="R592">
        <f t="shared" ref="R592:R655" si="40">SUMPRODUCT(--ISNUMBER(SEARCH($T$2:$T$596,"*"&amp;O592&amp;"*")))</f>
        <v>0</v>
      </c>
      <c r="S592">
        <f t="shared" si="37"/>
        <v>0</v>
      </c>
      <c r="T592" s="9" t="s">
        <v>8198</v>
      </c>
      <c r="U592">
        <f t="shared" si="38"/>
        <v>0</v>
      </c>
      <c r="V592" t="s">
        <v>8199</v>
      </c>
      <c r="W592">
        <f t="shared" si="39"/>
        <v>0</v>
      </c>
      <c r="AA592" s="13" t="s">
        <v>305</v>
      </c>
      <c r="AB592">
        <v>21402.400000000001</v>
      </c>
      <c r="AC592">
        <v>20</v>
      </c>
      <c r="AD592" t="s">
        <v>305</v>
      </c>
      <c r="AE592">
        <v>16962.400000000001</v>
      </c>
      <c r="AF592">
        <v>14</v>
      </c>
      <c r="AG592" t="s">
        <v>305</v>
      </c>
      <c r="AH592">
        <v>27357.599999999999</v>
      </c>
      <c r="AI592">
        <v>27</v>
      </c>
      <c r="AJ592" t="s">
        <v>305</v>
      </c>
      <c r="AK592">
        <v>17524.8</v>
      </c>
      <c r="AL592">
        <v>18</v>
      </c>
      <c r="AM592" t="s">
        <v>305</v>
      </c>
      <c r="AN592">
        <v>151.80000000000001</v>
      </c>
      <c r="AO592">
        <v>0.09</v>
      </c>
      <c r="AP592" t="s">
        <v>305</v>
      </c>
      <c r="AQ592">
        <v>535.9</v>
      </c>
      <c r="AR592">
        <v>0.17499999999999999</v>
      </c>
      <c r="AS592" t="s">
        <v>305</v>
      </c>
      <c r="AT592">
        <v>0.35199999999999998</v>
      </c>
      <c r="AU592">
        <v>2</v>
      </c>
    </row>
    <row r="593" spans="1:47" x14ac:dyDescent="0.25">
      <c r="A593" t="s">
        <v>613</v>
      </c>
      <c r="B593" t="s">
        <v>613</v>
      </c>
      <c r="C593">
        <v>39.119999999999997</v>
      </c>
      <c r="D593">
        <v>1102.5519999999999</v>
      </c>
      <c r="E593">
        <v>9</v>
      </c>
      <c r="F593">
        <v>-0.9</v>
      </c>
      <c r="G593">
        <v>552.28279999999995</v>
      </c>
      <c r="H593">
        <v>22.29</v>
      </c>
      <c r="I593" s="1">
        <v>6910000</v>
      </c>
      <c r="J593">
        <v>7</v>
      </c>
      <c r="K593">
        <v>5364</v>
      </c>
      <c r="L593" t="s">
        <v>20</v>
      </c>
      <c r="M593">
        <v>1</v>
      </c>
      <c r="N593">
        <v>1</v>
      </c>
      <c r="O593" t="s">
        <v>614</v>
      </c>
      <c r="R593">
        <f t="shared" si="40"/>
        <v>0</v>
      </c>
      <c r="S593">
        <f t="shared" si="37"/>
        <v>0</v>
      </c>
      <c r="T593" s="9" t="s">
        <v>8200</v>
      </c>
      <c r="U593">
        <f t="shared" si="38"/>
        <v>0</v>
      </c>
      <c r="V593" t="s">
        <v>7130</v>
      </c>
      <c r="W593">
        <f t="shared" si="39"/>
        <v>0</v>
      </c>
      <c r="AA593" s="13" t="s">
        <v>613</v>
      </c>
      <c r="AB593">
        <v>31622.2</v>
      </c>
      <c r="AC593">
        <v>43</v>
      </c>
      <c r="AD593" t="s">
        <v>613</v>
      </c>
      <c r="AE593">
        <v>31743.599999999999</v>
      </c>
      <c r="AF593">
        <v>37</v>
      </c>
      <c r="AG593" t="s">
        <v>613</v>
      </c>
      <c r="AH593">
        <v>3652.9</v>
      </c>
      <c r="AI593">
        <v>3.5</v>
      </c>
      <c r="AJ593" t="s">
        <v>613</v>
      </c>
      <c r="AK593">
        <v>27109.5</v>
      </c>
      <c r="AL593">
        <v>40</v>
      </c>
      <c r="AM593" t="s">
        <v>613</v>
      </c>
      <c r="AN593">
        <v>146.5</v>
      </c>
      <c r="AO593">
        <v>0.09</v>
      </c>
      <c r="AP593" t="s">
        <v>613</v>
      </c>
      <c r="AQ593">
        <v>697.1</v>
      </c>
      <c r="AR593">
        <v>0.25</v>
      </c>
      <c r="AS593" t="s">
        <v>613</v>
      </c>
      <c r="AT593">
        <v>0.38800000000000001</v>
      </c>
      <c r="AU593">
        <v>2</v>
      </c>
    </row>
    <row r="594" spans="1:47" x14ac:dyDescent="0.25">
      <c r="A594" t="s">
        <v>693</v>
      </c>
      <c r="B594" t="s">
        <v>693</v>
      </c>
      <c r="C594">
        <v>38.39</v>
      </c>
      <c r="D594">
        <v>1126.577</v>
      </c>
      <c r="E594">
        <v>9</v>
      </c>
      <c r="F594">
        <v>-1.2</v>
      </c>
      <c r="G594">
        <v>376.53250000000003</v>
      </c>
      <c r="H594">
        <v>32.04</v>
      </c>
      <c r="I594" s="1">
        <v>2430000000</v>
      </c>
      <c r="J594">
        <v>10</v>
      </c>
      <c r="K594">
        <v>8825</v>
      </c>
      <c r="L594" t="s">
        <v>32</v>
      </c>
      <c r="M594">
        <v>32</v>
      </c>
      <c r="N594">
        <v>32</v>
      </c>
      <c r="O594" t="s">
        <v>694</v>
      </c>
      <c r="R594">
        <f t="shared" si="40"/>
        <v>0</v>
      </c>
      <c r="S594">
        <f t="shared" si="37"/>
        <v>0</v>
      </c>
      <c r="T594" s="9" t="s">
        <v>8201</v>
      </c>
      <c r="U594">
        <f t="shared" si="38"/>
        <v>0</v>
      </c>
      <c r="V594" t="s">
        <v>8202</v>
      </c>
      <c r="W594">
        <f t="shared" si="39"/>
        <v>0</v>
      </c>
      <c r="AA594" s="13" t="s">
        <v>693</v>
      </c>
      <c r="AB594">
        <v>36155.9</v>
      </c>
      <c r="AC594">
        <v>65</v>
      </c>
      <c r="AD594" t="s">
        <v>693</v>
      </c>
      <c r="AE594">
        <v>33646.9</v>
      </c>
      <c r="AF594">
        <v>43</v>
      </c>
      <c r="AG594" t="s">
        <v>693</v>
      </c>
      <c r="AH594">
        <v>31117.200000000001</v>
      </c>
      <c r="AI594">
        <v>37</v>
      </c>
      <c r="AJ594" t="s">
        <v>693</v>
      </c>
      <c r="AK594">
        <v>28310.3</v>
      </c>
      <c r="AL594">
        <v>45</v>
      </c>
      <c r="AM594" t="s">
        <v>693</v>
      </c>
      <c r="AN594">
        <v>138.19999999999999</v>
      </c>
      <c r="AO594">
        <v>0.09</v>
      </c>
      <c r="AP594" t="s">
        <v>693</v>
      </c>
      <c r="AQ594">
        <v>888.5</v>
      </c>
      <c r="AR594">
        <v>0.3</v>
      </c>
      <c r="AS594" t="s">
        <v>693</v>
      </c>
      <c r="AT594">
        <v>0.41299999999999998</v>
      </c>
      <c r="AU594">
        <v>2</v>
      </c>
    </row>
    <row r="595" spans="1:47" x14ac:dyDescent="0.25">
      <c r="A595" t="s">
        <v>797</v>
      </c>
      <c r="B595" t="s">
        <v>797</v>
      </c>
      <c r="C595">
        <v>37.799999999999997</v>
      </c>
      <c r="D595">
        <v>1129.7084</v>
      </c>
      <c r="E595">
        <v>9</v>
      </c>
      <c r="F595">
        <v>-1.2</v>
      </c>
      <c r="G595">
        <v>377.5763</v>
      </c>
      <c r="H595">
        <v>25.8</v>
      </c>
      <c r="I595" s="1">
        <v>5660000</v>
      </c>
      <c r="J595">
        <v>10</v>
      </c>
      <c r="K595">
        <v>6636</v>
      </c>
      <c r="L595" t="s">
        <v>32</v>
      </c>
      <c r="M595">
        <v>2</v>
      </c>
      <c r="N595">
        <v>2</v>
      </c>
      <c r="O595" t="s">
        <v>798</v>
      </c>
      <c r="R595">
        <f t="shared" si="40"/>
        <v>0</v>
      </c>
      <c r="S595">
        <f t="shared" si="37"/>
        <v>0</v>
      </c>
      <c r="T595" s="9" t="s">
        <v>8203</v>
      </c>
      <c r="U595">
        <f t="shared" si="38"/>
        <v>0</v>
      </c>
      <c r="V595" t="s">
        <v>8204</v>
      </c>
      <c r="W595">
        <f t="shared" si="39"/>
        <v>0</v>
      </c>
      <c r="AA595" s="13" t="s">
        <v>797</v>
      </c>
      <c r="AB595">
        <v>35857.9</v>
      </c>
      <c r="AC595">
        <v>60</v>
      </c>
      <c r="AD595" t="s">
        <v>797</v>
      </c>
      <c r="AE595">
        <v>36717.300000000003</v>
      </c>
      <c r="AF595">
        <v>55</v>
      </c>
      <c r="AG595" t="s">
        <v>797</v>
      </c>
      <c r="AH595">
        <v>32368.5</v>
      </c>
      <c r="AI595">
        <v>41</v>
      </c>
      <c r="AJ595" t="s">
        <v>797</v>
      </c>
      <c r="AK595">
        <v>25393.9</v>
      </c>
      <c r="AL595">
        <v>35</v>
      </c>
      <c r="AM595" t="s">
        <v>797</v>
      </c>
      <c r="AN595">
        <v>151.30000000000001</v>
      </c>
      <c r="AO595">
        <v>0.09</v>
      </c>
      <c r="AP595" t="s">
        <v>797</v>
      </c>
      <c r="AQ595">
        <v>10216.9</v>
      </c>
      <c r="AR595">
        <v>3.5</v>
      </c>
      <c r="AS595" t="s">
        <v>797</v>
      </c>
      <c r="AT595">
        <v>0.52200000000000002</v>
      </c>
      <c r="AU595">
        <v>1</v>
      </c>
    </row>
    <row r="596" spans="1:47" x14ac:dyDescent="0.25">
      <c r="A596" t="s">
        <v>1121</v>
      </c>
      <c r="B596" t="s">
        <v>1121</v>
      </c>
      <c r="C596">
        <v>36.119999999999997</v>
      </c>
      <c r="D596">
        <v>980.53309999999999</v>
      </c>
      <c r="E596">
        <v>9</v>
      </c>
      <c r="F596">
        <v>-0.4</v>
      </c>
      <c r="G596">
        <v>491.27359999999999</v>
      </c>
      <c r="H596">
        <v>45.98</v>
      </c>
      <c r="I596" s="1">
        <v>87400000</v>
      </c>
      <c r="J596">
        <v>3</v>
      </c>
      <c r="K596">
        <v>13141</v>
      </c>
      <c r="L596" t="s">
        <v>73</v>
      </c>
      <c r="M596">
        <v>10</v>
      </c>
      <c r="N596">
        <v>10</v>
      </c>
      <c r="O596" t="s">
        <v>255</v>
      </c>
      <c r="R596">
        <f t="shared" si="40"/>
        <v>0</v>
      </c>
      <c r="S596">
        <f t="shared" si="37"/>
        <v>0</v>
      </c>
      <c r="T596" s="9" t="s">
        <v>8205</v>
      </c>
      <c r="U596">
        <f t="shared" si="38"/>
        <v>0</v>
      </c>
      <c r="V596" t="s">
        <v>8206</v>
      </c>
      <c r="W596">
        <f t="shared" si="39"/>
        <v>0</v>
      </c>
      <c r="AA596" s="13" t="s">
        <v>1121</v>
      </c>
      <c r="AB596">
        <v>21624.2</v>
      </c>
      <c r="AC596">
        <v>21</v>
      </c>
      <c r="AD596" t="s">
        <v>1121</v>
      </c>
      <c r="AE596">
        <v>18130.400000000001</v>
      </c>
      <c r="AF596">
        <v>15</v>
      </c>
      <c r="AG596" t="s">
        <v>1121</v>
      </c>
      <c r="AH596">
        <v>8421.7000000000007</v>
      </c>
      <c r="AI596">
        <v>6</v>
      </c>
      <c r="AJ596" t="s">
        <v>1121</v>
      </c>
      <c r="AK596">
        <v>7030.1</v>
      </c>
      <c r="AL596">
        <v>6</v>
      </c>
      <c r="AM596" t="s">
        <v>1121</v>
      </c>
      <c r="AN596">
        <v>151</v>
      </c>
      <c r="AO596">
        <v>0.09</v>
      </c>
      <c r="AP596" t="s">
        <v>1121</v>
      </c>
      <c r="AQ596">
        <v>3117.5</v>
      </c>
      <c r="AR596">
        <v>1</v>
      </c>
      <c r="AS596" t="s">
        <v>1121</v>
      </c>
      <c r="AT596">
        <v>0.47799999999999998</v>
      </c>
      <c r="AU596">
        <v>2</v>
      </c>
    </row>
    <row r="597" spans="1:47" x14ac:dyDescent="0.25">
      <c r="A597" t="s">
        <v>1441</v>
      </c>
      <c r="B597" t="s">
        <v>1441</v>
      </c>
      <c r="C597">
        <v>34.6</v>
      </c>
      <c r="D597">
        <v>1191.5197000000001</v>
      </c>
      <c r="E597">
        <v>9</v>
      </c>
      <c r="F597">
        <v>-0.8</v>
      </c>
      <c r="G597">
        <v>596.76660000000004</v>
      </c>
      <c r="H597">
        <v>48.51</v>
      </c>
      <c r="I597" s="1">
        <v>63200000</v>
      </c>
      <c r="J597">
        <v>1</v>
      </c>
      <c r="K597">
        <v>14039</v>
      </c>
      <c r="L597" t="s">
        <v>84</v>
      </c>
      <c r="M597">
        <v>7</v>
      </c>
      <c r="N597">
        <v>7</v>
      </c>
      <c r="O597" t="s">
        <v>1442</v>
      </c>
      <c r="R597">
        <f t="shared" si="40"/>
        <v>0</v>
      </c>
      <c r="S597">
        <f t="shared" si="37"/>
        <v>0</v>
      </c>
      <c r="V597" t="s">
        <v>8207</v>
      </c>
      <c r="W597">
        <f t="shared" si="39"/>
        <v>0</v>
      </c>
      <c r="AA597" s="13" t="s">
        <v>1441</v>
      </c>
      <c r="AB597">
        <v>32567</v>
      </c>
      <c r="AC597">
        <v>46</v>
      </c>
      <c r="AD597" t="s">
        <v>1441</v>
      </c>
      <c r="AE597">
        <v>25199.3</v>
      </c>
      <c r="AF597">
        <v>23</v>
      </c>
      <c r="AG597" t="s">
        <v>1441</v>
      </c>
      <c r="AH597">
        <v>24152.6</v>
      </c>
      <c r="AI597">
        <v>21</v>
      </c>
      <c r="AJ597" t="s">
        <v>1441</v>
      </c>
      <c r="AK597">
        <v>26638.7</v>
      </c>
      <c r="AL597">
        <v>39</v>
      </c>
      <c r="AM597" t="s">
        <v>1441</v>
      </c>
      <c r="AN597">
        <v>153.19999999999999</v>
      </c>
      <c r="AO597">
        <v>0.09</v>
      </c>
      <c r="AP597" t="s">
        <v>1441</v>
      </c>
      <c r="AQ597">
        <v>39.6</v>
      </c>
      <c r="AR597">
        <v>0.01</v>
      </c>
      <c r="AS597" t="s">
        <v>1441</v>
      </c>
      <c r="AT597">
        <v>5.3999999999999999E-2</v>
      </c>
      <c r="AU597">
        <v>2</v>
      </c>
    </row>
    <row r="598" spans="1:47" x14ac:dyDescent="0.25">
      <c r="A598" t="s">
        <v>1818</v>
      </c>
      <c r="B598" t="s">
        <v>1818</v>
      </c>
      <c r="C598">
        <v>33.18</v>
      </c>
      <c r="D598">
        <v>1166.6448</v>
      </c>
      <c r="E598">
        <v>9</v>
      </c>
      <c r="F598">
        <v>2.1</v>
      </c>
      <c r="G598">
        <v>389.8897</v>
      </c>
      <c r="H598">
        <v>47.56</v>
      </c>
      <c r="I598" s="1">
        <v>1060000000</v>
      </c>
      <c r="J598">
        <v>7</v>
      </c>
      <c r="K598">
        <v>14022</v>
      </c>
      <c r="L598" t="s">
        <v>20</v>
      </c>
      <c r="M598">
        <v>25</v>
      </c>
      <c r="N598">
        <v>25</v>
      </c>
      <c r="O598" t="s">
        <v>609</v>
      </c>
      <c r="R598">
        <f t="shared" si="40"/>
        <v>0</v>
      </c>
      <c r="S598">
        <f t="shared" si="37"/>
        <v>0</v>
      </c>
      <c r="V598" t="s">
        <v>7853</v>
      </c>
      <c r="W598">
        <f t="shared" si="39"/>
        <v>0</v>
      </c>
      <c r="AA598" s="13" t="s">
        <v>1818</v>
      </c>
      <c r="AB598">
        <v>31991.1</v>
      </c>
      <c r="AC598">
        <v>44</v>
      </c>
      <c r="AD598" t="s">
        <v>1818</v>
      </c>
      <c r="AE598">
        <v>32319.9</v>
      </c>
      <c r="AF598">
        <v>38</v>
      </c>
      <c r="AG598" t="s">
        <v>1818</v>
      </c>
      <c r="AH598">
        <v>27257.7</v>
      </c>
      <c r="AI598">
        <v>27</v>
      </c>
      <c r="AJ598" t="s">
        <v>1818</v>
      </c>
      <c r="AK598">
        <v>27997.5</v>
      </c>
      <c r="AL598">
        <v>43</v>
      </c>
      <c r="AM598" t="s">
        <v>1818</v>
      </c>
      <c r="AN598">
        <v>145.4</v>
      </c>
      <c r="AO598">
        <v>0.09</v>
      </c>
      <c r="AP598" t="s">
        <v>1818</v>
      </c>
      <c r="AQ598">
        <v>1002.6</v>
      </c>
      <c r="AR598">
        <v>0.4</v>
      </c>
      <c r="AS598" t="s">
        <v>1818</v>
      </c>
      <c r="AT598">
        <v>0.437</v>
      </c>
      <c r="AU598">
        <v>2</v>
      </c>
    </row>
    <row r="599" spans="1:47" x14ac:dyDescent="0.25">
      <c r="A599" t="s">
        <v>2208</v>
      </c>
      <c r="B599" t="s">
        <v>2208</v>
      </c>
      <c r="C599">
        <v>31.82</v>
      </c>
      <c r="D599">
        <v>1141.6356000000001</v>
      </c>
      <c r="E599">
        <v>9</v>
      </c>
      <c r="F599">
        <v>0</v>
      </c>
      <c r="G599">
        <v>381.55250000000001</v>
      </c>
      <c r="H599">
        <v>29.55</v>
      </c>
      <c r="I599" s="1">
        <v>41400000</v>
      </c>
      <c r="J599">
        <v>10</v>
      </c>
      <c r="K599">
        <v>7954</v>
      </c>
      <c r="L599" t="s">
        <v>32</v>
      </c>
      <c r="M599">
        <v>3</v>
      </c>
      <c r="N599">
        <v>3</v>
      </c>
      <c r="O599" t="s">
        <v>2209</v>
      </c>
      <c r="R599">
        <f t="shared" si="40"/>
        <v>0</v>
      </c>
      <c r="S599">
        <f t="shared" si="37"/>
        <v>1</v>
      </c>
      <c r="V599" t="s">
        <v>8208</v>
      </c>
      <c r="W599">
        <f t="shared" si="39"/>
        <v>0</v>
      </c>
      <c r="AA599" s="13" t="s">
        <v>2208</v>
      </c>
      <c r="AB599">
        <v>29879.200000000001</v>
      </c>
      <c r="AC599">
        <v>38</v>
      </c>
      <c r="AD599" t="s">
        <v>2208</v>
      </c>
      <c r="AE599">
        <v>33047.300000000003</v>
      </c>
      <c r="AF599">
        <v>41</v>
      </c>
      <c r="AG599" t="s">
        <v>2208</v>
      </c>
      <c r="AH599">
        <v>8156.2</v>
      </c>
      <c r="AI599">
        <v>6</v>
      </c>
      <c r="AJ599" t="s">
        <v>2208</v>
      </c>
      <c r="AK599">
        <v>26995</v>
      </c>
      <c r="AL599">
        <v>40</v>
      </c>
      <c r="AM599" t="s">
        <v>2208</v>
      </c>
      <c r="AN599">
        <v>150.30000000000001</v>
      </c>
      <c r="AO599">
        <v>0.09</v>
      </c>
      <c r="AP599" t="s">
        <v>2208</v>
      </c>
      <c r="AQ599">
        <v>49.9</v>
      </c>
      <c r="AR599">
        <v>0.01</v>
      </c>
      <c r="AS599" t="s">
        <v>2208</v>
      </c>
      <c r="AT599">
        <v>5.3999999999999999E-2</v>
      </c>
      <c r="AU599">
        <v>2</v>
      </c>
    </row>
    <row r="600" spans="1:47" x14ac:dyDescent="0.25">
      <c r="A600" t="s">
        <v>2411</v>
      </c>
      <c r="B600" t="s">
        <v>2411</v>
      </c>
      <c r="C600">
        <v>31.23</v>
      </c>
      <c r="D600">
        <v>1266.6759999999999</v>
      </c>
      <c r="E600">
        <v>9</v>
      </c>
      <c r="F600">
        <v>-0.6</v>
      </c>
      <c r="G600">
        <v>634.34490000000005</v>
      </c>
      <c r="H600">
        <v>42.87</v>
      </c>
      <c r="I600" s="1">
        <v>395000000</v>
      </c>
      <c r="J600">
        <v>5</v>
      </c>
      <c r="K600">
        <v>11774</v>
      </c>
      <c r="L600" t="s">
        <v>47</v>
      </c>
      <c r="M600">
        <v>35</v>
      </c>
      <c r="N600">
        <v>35</v>
      </c>
      <c r="O600" t="s">
        <v>2412</v>
      </c>
      <c r="R600">
        <f t="shared" si="40"/>
        <v>0</v>
      </c>
      <c r="S600">
        <f t="shared" si="37"/>
        <v>0</v>
      </c>
      <c r="V600" t="s">
        <v>8209</v>
      </c>
      <c r="W600">
        <f t="shared" si="39"/>
        <v>0</v>
      </c>
      <c r="AA600" s="13" t="s">
        <v>2411</v>
      </c>
      <c r="AB600">
        <v>28562</v>
      </c>
      <c r="AC600">
        <v>34</v>
      </c>
      <c r="AD600" t="s">
        <v>2411</v>
      </c>
      <c r="AE600">
        <v>23819.1</v>
      </c>
      <c r="AF600">
        <v>21</v>
      </c>
      <c r="AG600" t="s">
        <v>2411</v>
      </c>
      <c r="AH600">
        <v>31984.5</v>
      </c>
      <c r="AI600">
        <v>40</v>
      </c>
      <c r="AJ600" t="s">
        <v>2411</v>
      </c>
      <c r="AK600">
        <v>16868.099999999999</v>
      </c>
      <c r="AL600">
        <v>17</v>
      </c>
      <c r="AM600" t="s">
        <v>2411</v>
      </c>
      <c r="AN600">
        <v>154.30000000000001</v>
      </c>
      <c r="AO600">
        <v>0.09</v>
      </c>
      <c r="AP600" t="s">
        <v>2411</v>
      </c>
      <c r="AQ600">
        <v>49.8</v>
      </c>
      <c r="AR600">
        <v>0.01</v>
      </c>
      <c r="AS600" t="s">
        <v>2411</v>
      </c>
      <c r="AT600">
        <v>5.3999999999999999E-2</v>
      </c>
      <c r="AU600">
        <v>2</v>
      </c>
    </row>
    <row r="601" spans="1:47" x14ac:dyDescent="0.25">
      <c r="A601" t="s">
        <v>2439</v>
      </c>
      <c r="B601" t="s">
        <v>2439</v>
      </c>
      <c r="C601">
        <v>31.13</v>
      </c>
      <c r="D601">
        <v>1293.7094999999999</v>
      </c>
      <c r="E601">
        <v>9</v>
      </c>
      <c r="F601">
        <v>-0.4</v>
      </c>
      <c r="G601">
        <v>647.86180000000002</v>
      </c>
      <c r="H601">
        <v>25.66</v>
      </c>
      <c r="I601" s="1">
        <v>6620000</v>
      </c>
      <c r="J601">
        <v>1</v>
      </c>
      <c r="K601">
        <v>6057</v>
      </c>
      <c r="L601" t="s">
        <v>84</v>
      </c>
      <c r="M601">
        <v>2</v>
      </c>
      <c r="N601">
        <v>2</v>
      </c>
      <c r="O601" t="s">
        <v>2440</v>
      </c>
      <c r="R601">
        <f t="shared" si="40"/>
        <v>0</v>
      </c>
      <c r="S601">
        <f t="shared" si="37"/>
        <v>0</v>
      </c>
      <c r="V601" t="s">
        <v>8210</v>
      </c>
      <c r="W601">
        <f t="shared" si="39"/>
        <v>0</v>
      </c>
      <c r="AA601" s="13" t="s">
        <v>2439</v>
      </c>
      <c r="AB601">
        <v>36952.400000000001</v>
      </c>
      <c r="AC601">
        <v>65</v>
      </c>
      <c r="AD601" t="s">
        <v>2439</v>
      </c>
      <c r="AE601">
        <v>41041.5</v>
      </c>
      <c r="AF601">
        <v>80</v>
      </c>
      <c r="AG601" t="s">
        <v>2439</v>
      </c>
      <c r="AH601">
        <v>25834</v>
      </c>
      <c r="AI601">
        <v>24</v>
      </c>
      <c r="AJ601" t="s">
        <v>2439</v>
      </c>
      <c r="AK601">
        <v>6274.8</v>
      </c>
      <c r="AL601">
        <v>5.5</v>
      </c>
      <c r="AM601" t="s">
        <v>2439</v>
      </c>
      <c r="AN601">
        <v>144</v>
      </c>
      <c r="AO601">
        <v>0.09</v>
      </c>
      <c r="AP601" t="s">
        <v>2439</v>
      </c>
      <c r="AQ601">
        <v>855.3</v>
      </c>
      <c r="AR601">
        <v>0.3</v>
      </c>
      <c r="AS601" t="s">
        <v>2439</v>
      </c>
      <c r="AT601">
        <v>0.40799999999999997</v>
      </c>
      <c r="AU601">
        <v>2</v>
      </c>
    </row>
    <row r="602" spans="1:47" x14ac:dyDescent="0.25">
      <c r="A602" t="s">
        <v>2773</v>
      </c>
      <c r="B602" t="s">
        <v>2773</v>
      </c>
      <c r="C602">
        <v>30.03</v>
      </c>
      <c r="D602">
        <v>1077.6519000000001</v>
      </c>
      <c r="E602">
        <v>9</v>
      </c>
      <c r="F602">
        <v>-1.7</v>
      </c>
      <c r="G602">
        <v>539.83230000000003</v>
      </c>
      <c r="H602">
        <v>20.63</v>
      </c>
      <c r="I602" s="1">
        <v>778000000</v>
      </c>
      <c r="J602">
        <v>7</v>
      </c>
      <c r="K602">
        <v>4802</v>
      </c>
      <c r="L602" t="s">
        <v>20</v>
      </c>
      <c r="M602">
        <v>7</v>
      </c>
      <c r="N602">
        <v>7</v>
      </c>
      <c r="O602" t="s">
        <v>2774</v>
      </c>
      <c r="R602">
        <f t="shared" si="40"/>
        <v>0</v>
      </c>
      <c r="S602">
        <f t="shared" si="37"/>
        <v>0</v>
      </c>
      <c r="V602" t="s">
        <v>8211</v>
      </c>
      <c r="W602">
        <f t="shared" si="39"/>
        <v>0</v>
      </c>
      <c r="AA602" s="13" t="s">
        <v>2773</v>
      </c>
      <c r="AB602">
        <v>38386.1</v>
      </c>
      <c r="AC602">
        <v>75</v>
      </c>
      <c r="AD602" t="s">
        <v>2773</v>
      </c>
      <c r="AE602">
        <v>39128.800000000003</v>
      </c>
      <c r="AF602">
        <v>70</v>
      </c>
      <c r="AG602" t="s">
        <v>2773</v>
      </c>
      <c r="AH602">
        <v>23795.7</v>
      </c>
      <c r="AI602">
        <v>20</v>
      </c>
      <c r="AJ602" t="s">
        <v>2773</v>
      </c>
      <c r="AK602">
        <v>28999.200000000001</v>
      </c>
      <c r="AL602">
        <v>47</v>
      </c>
      <c r="AM602" t="s">
        <v>2773</v>
      </c>
      <c r="AN602">
        <v>141</v>
      </c>
      <c r="AO602">
        <v>0.09</v>
      </c>
      <c r="AP602" t="s">
        <v>2773</v>
      </c>
      <c r="AQ602">
        <v>4471.8</v>
      </c>
      <c r="AR602">
        <v>1.4</v>
      </c>
      <c r="AS602" t="s">
        <v>2773</v>
      </c>
      <c r="AT602">
        <v>0.503</v>
      </c>
      <c r="AU602">
        <v>2</v>
      </c>
    </row>
    <row r="603" spans="1:47" x14ac:dyDescent="0.25">
      <c r="A603" t="s">
        <v>2792</v>
      </c>
      <c r="B603" t="s">
        <v>2792</v>
      </c>
      <c r="C603">
        <v>29.95</v>
      </c>
      <c r="D603">
        <v>1138.6248000000001</v>
      </c>
      <c r="E603">
        <v>9</v>
      </c>
      <c r="F603">
        <v>-2.2999999999999998</v>
      </c>
      <c r="G603">
        <v>570.3184</v>
      </c>
      <c r="H603">
        <v>28.22</v>
      </c>
      <c r="I603" s="1">
        <v>18000000</v>
      </c>
      <c r="J603">
        <v>10</v>
      </c>
      <c r="K603">
        <v>7488</v>
      </c>
      <c r="L603" t="s">
        <v>32</v>
      </c>
      <c r="M603">
        <v>2</v>
      </c>
      <c r="N603">
        <v>2</v>
      </c>
      <c r="O603" t="s">
        <v>2793</v>
      </c>
      <c r="R603">
        <f t="shared" si="40"/>
        <v>0</v>
      </c>
      <c r="S603">
        <f t="shared" si="37"/>
        <v>0</v>
      </c>
      <c r="V603" t="s">
        <v>8212</v>
      </c>
      <c r="W603">
        <f t="shared" si="39"/>
        <v>0</v>
      </c>
      <c r="AA603" s="13" t="s">
        <v>2792</v>
      </c>
      <c r="AB603">
        <v>17721.2</v>
      </c>
      <c r="AC603">
        <v>16</v>
      </c>
      <c r="AD603" t="s">
        <v>2792</v>
      </c>
      <c r="AE603">
        <v>25795.200000000001</v>
      </c>
      <c r="AF603">
        <v>24</v>
      </c>
      <c r="AG603" t="s">
        <v>2792</v>
      </c>
      <c r="AH603">
        <v>23957.7</v>
      </c>
      <c r="AI603">
        <v>20</v>
      </c>
      <c r="AJ603" t="s">
        <v>2792</v>
      </c>
      <c r="AK603">
        <v>20019.2</v>
      </c>
      <c r="AL603">
        <v>22</v>
      </c>
      <c r="AM603" t="s">
        <v>2792</v>
      </c>
      <c r="AN603">
        <v>144.30000000000001</v>
      </c>
      <c r="AO603">
        <v>0.09</v>
      </c>
      <c r="AP603" t="s">
        <v>2792</v>
      </c>
      <c r="AQ603">
        <v>374.2</v>
      </c>
      <c r="AR603">
        <v>0.125</v>
      </c>
      <c r="AS603" t="s">
        <v>2792</v>
      </c>
      <c r="AT603">
        <v>0.311</v>
      </c>
      <c r="AU603">
        <v>2</v>
      </c>
    </row>
    <row r="604" spans="1:47" x14ac:dyDescent="0.25">
      <c r="A604" t="s">
        <v>3041</v>
      </c>
      <c r="B604" t="s">
        <v>3041</v>
      </c>
      <c r="C604">
        <v>29.11</v>
      </c>
      <c r="D604">
        <v>1090.6134</v>
      </c>
      <c r="E604">
        <v>9</v>
      </c>
      <c r="F604">
        <v>1.1000000000000001</v>
      </c>
      <c r="G604">
        <v>546.31460000000004</v>
      </c>
      <c r="H604">
        <v>34.630000000000003</v>
      </c>
      <c r="I604" s="1">
        <v>66200000</v>
      </c>
      <c r="J604">
        <v>1</v>
      </c>
      <c r="K604">
        <v>9148</v>
      </c>
      <c r="L604" t="s">
        <v>84</v>
      </c>
      <c r="M604">
        <v>1</v>
      </c>
      <c r="N604">
        <v>1</v>
      </c>
      <c r="O604" t="s">
        <v>3042</v>
      </c>
      <c r="R604">
        <f t="shared" si="40"/>
        <v>0</v>
      </c>
      <c r="S604">
        <f t="shared" si="37"/>
        <v>0</v>
      </c>
      <c r="V604" t="s">
        <v>8119</v>
      </c>
      <c r="W604">
        <f t="shared" si="39"/>
        <v>0</v>
      </c>
      <c r="AA604" s="13" t="s">
        <v>3041</v>
      </c>
      <c r="AB604">
        <v>39813.800000000003</v>
      </c>
      <c r="AC604">
        <v>80</v>
      </c>
      <c r="AD604" t="s">
        <v>3041</v>
      </c>
      <c r="AE604">
        <v>38486.800000000003</v>
      </c>
      <c r="AF604">
        <v>65</v>
      </c>
      <c r="AG604" t="s">
        <v>3041</v>
      </c>
      <c r="AH604">
        <v>30059.5</v>
      </c>
      <c r="AI604">
        <v>34</v>
      </c>
      <c r="AJ604" t="s">
        <v>3041</v>
      </c>
      <c r="AK604">
        <v>28679.7</v>
      </c>
      <c r="AL604">
        <v>46</v>
      </c>
      <c r="AM604" t="s">
        <v>3041</v>
      </c>
      <c r="AN604">
        <v>152.5</v>
      </c>
      <c r="AO604">
        <v>0.09</v>
      </c>
      <c r="AP604" t="s">
        <v>3041</v>
      </c>
      <c r="AQ604">
        <v>850.1</v>
      </c>
      <c r="AR604">
        <v>0.3</v>
      </c>
      <c r="AS604" t="s">
        <v>3041</v>
      </c>
      <c r="AT604">
        <v>0.41299999999999998</v>
      </c>
      <c r="AU604">
        <v>2</v>
      </c>
    </row>
    <row r="605" spans="1:47" x14ac:dyDescent="0.25">
      <c r="A605" t="s">
        <v>3095</v>
      </c>
      <c r="B605" t="s">
        <v>3095</v>
      </c>
      <c r="C605">
        <v>28.89</v>
      </c>
      <c r="D605">
        <v>1096.5261</v>
      </c>
      <c r="E605">
        <v>9</v>
      </c>
      <c r="F605">
        <v>0.2</v>
      </c>
      <c r="G605">
        <v>549.2704</v>
      </c>
      <c r="H605">
        <v>26.59</v>
      </c>
      <c r="I605" s="1">
        <v>2270000</v>
      </c>
      <c r="J605">
        <v>9</v>
      </c>
      <c r="K605">
        <v>6900</v>
      </c>
      <c r="L605" t="s">
        <v>23</v>
      </c>
      <c r="M605">
        <v>1</v>
      </c>
      <c r="N605">
        <v>1</v>
      </c>
      <c r="O605" t="s">
        <v>437</v>
      </c>
      <c r="R605">
        <f t="shared" si="40"/>
        <v>0</v>
      </c>
      <c r="S605">
        <f t="shared" si="37"/>
        <v>0</v>
      </c>
      <c r="V605" t="s">
        <v>8213</v>
      </c>
      <c r="W605">
        <f t="shared" si="39"/>
        <v>0</v>
      </c>
      <c r="AA605" s="13" t="s">
        <v>3095</v>
      </c>
      <c r="AB605">
        <v>39250.400000000001</v>
      </c>
      <c r="AC605">
        <v>75</v>
      </c>
      <c r="AD605" t="s">
        <v>3095</v>
      </c>
      <c r="AE605">
        <v>34948.6</v>
      </c>
      <c r="AF605">
        <v>48</v>
      </c>
      <c r="AG605" t="s">
        <v>3095</v>
      </c>
      <c r="AH605">
        <v>30141</v>
      </c>
      <c r="AI605">
        <v>34</v>
      </c>
      <c r="AJ605" t="s">
        <v>3095</v>
      </c>
      <c r="AK605">
        <v>27140</v>
      </c>
      <c r="AL605">
        <v>40</v>
      </c>
      <c r="AM605" t="s">
        <v>3095</v>
      </c>
      <c r="AN605">
        <v>141.19999999999999</v>
      </c>
      <c r="AO605">
        <v>0.09</v>
      </c>
      <c r="AP605" t="s">
        <v>3095</v>
      </c>
      <c r="AQ605">
        <v>1898.2</v>
      </c>
      <c r="AR605">
        <v>0.6</v>
      </c>
      <c r="AS605" t="s">
        <v>3095</v>
      </c>
      <c r="AT605">
        <v>0.46600000000000003</v>
      </c>
      <c r="AU605">
        <v>2</v>
      </c>
    </row>
    <row r="606" spans="1:47" x14ac:dyDescent="0.25">
      <c r="A606" t="s">
        <v>4654</v>
      </c>
      <c r="B606" t="s">
        <v>3110</v>
      </c>
      <c r="C606">
        <v>28.82</v>
      </c>
      <c r="D606">
        <v>1078.5342000000001</v>
      </c>
      <c r="E606">
        <v>9</v>
      </c>
      <c r="F606">
        <v>-1</v>
      </c>
      <c r="G606">
        <v>540.27380000000005</v>
      </c>
      <c r="H606">
        <v>20.12</v>
      </c>
      <c r="I606" s="1">
        <v>2860000</v>
      </c>
      <c r="J606">
        <v>9</v>
      </c>
      <c r="K606">
        <v>4664</v>
      </c>
      <c r="L606" t="s">
        <v>23</v>
      </c>
      <c r="M606">
        <v>1</v>
      </c>
      <c r="N606">
        <v>1</v>
      </c>
      <c r="O606" t="s">
        <v>1068</v>
      </c>
      <c r="P606" t="s">
        <v>44</v>
      </c>
      <c r="Q606" t="s">
        <v>155</v>
      </c>
      <c r="R606">
        <f t="shared" si="40"/>
        <v>0</v>
      </c>
      <c r="S606">
        <f t="shared" si="37"/>
        <v>0</v>
      </c>
      <c r="V606" t="s">
        <v>8214</v>
      </c>
      <c r="W606">
        <f t="shared" si="39"/>
        <v>0</v>
      </c>
      <c r="AA606" s="13" t="s">
        <v>4654</v>
      </c>
      <c r="AB606">
        <v>32586.1</v>
      </c>
      <c r="AC606">
        <v>47</v>
      </c>
      <c r="AD606" t="s">
        <v>4654</v>
      </c>
      <c r="AE606">
        <v>34217.5</v>
      </c>
      <c r="AF606">
        <v>45</v>
      </c>
      <c r="AG606" t="s">
        <v>4654</v>
      </c>
      <c r="AH606">
        <v>14775.5</v>
      </c>
      <c r="AI606">
        <v>10</v>
      </c>
      <c r="AJ606" t="s">
        <v>4654</v>
      </c>
      <c r="AK606">
        <v>17462.7</v>
      </c>
      <c r="AL606">
        <v>18</v>
      </c>
      <c r="AM606" t="s">
        <v>4654</v>
      </c>
      <c r="AN606">
        <v>143.69999999999999</v>
      </c>
      <c r="AO606">
        <v>0.09</v>
      </c>
      <c r="AP606" t="s">
        <v>4654</v>
      </c>
      <c r="AQ606">
        <v>86.4</v>
      </c>
      <c r="AR606">
        <v>2.5000000000000001E-2</v>
      </c>
      <c r="AS606" t="s">
        <v>4654</v>
      </c>
      <c r="AT606">
        <v>0.11700000000000001</v>
      </c>
      <c r="AU606">
        <v>2</v>
      </c>
    </row>
    <row r="607" spans="1:47" x14ac:dyDescent="0.25">
      <c r="A607" t="s">
        <v>3145</v>
      </c>
      <c r="B607" t="s">
        <v>3145</v>
      </c>
      <c r="C607">
        <v>28.72</v>
      </c>
      <c r="D607">
        <v>1126.6975</v>
      </c>
      <c r="E607">
        <v>9</v>
      </c>
      <c r="F607">
        <v>1.6</v>
      </c>
      <c r="G607">
        <v>376.57369999999997</v>
      </c>
      <c r="H607">
        <v>46.32</v>
      </c>
      <c r="I607" s="1">
        <v>8290000</v>
      </c>
      <c r="J607">
        <v>7</v>
      </c>
      <c r="K607">
        <v>13583</v>
      </c>
      <c r="L607" t="s">
        <v>20</v>
      </c>
      <c r="M607">
        <v>3</v>
      </c>
      <c r="N607">
        <v>3</v>
      </c>
      <c r="O607" t="s">
        <v>3146</v>
      </c>
      <c r="R607">
        <f t="shared" si="40"/>
        <v>0</v>
      </c>
      <c r="S607">
        <f t="shared" si="37"/>
        <v>0</v>
      </c>
      <c r="V607" t="s">
        <v>8215</v>
      </c>
      <c r="W607">
        <f t="shared" si="39"/>
        <v>0</v>
      </c>
      <c r="AA607" s="13" t="s">
        <v>3145</v>
      </c>
      <c r="AB607">
        <v>34689.4</v>
      </c>
      <c r="AC607">
        <v>55</v>
      </c>
      <c r="AD607" t="s">
        <v>3145</v>
      </c>
      <c r="AE607">
        <v>38443.9</v>
      </c>
      <c r="AF607">
        <v>65</v>
      </c>
      <c r="AG607" t="s">
        <v>3145</v>
      </c>
      <c r="AH607">
        <v>28182.9</v>
      </c>
      <c r="AI607">
        <v>29</v>
      </c>
      <c r="AJ607" t="s">
        <v>3145</v>
      </c>
      <c r="AK607">
        <v>21233.3</v>
      </c>
      <c r="AL607">
        <v>24</v>
      </c>
      <c r="AM607" t="s">
        <v>3145</v>
      </c>
      <c r="AN607">
        <v>148.6</v>
      </c>
      <c r="AO607">
        <v>0.09</v>
      </c>
      <c r="AP607" t="s">
        <v>3145</v>
      </c>
      <c r="AQ607">
        <v>4102</v>
      </c>
      <c r="AR607">
        <v>1.3</v>
      </c>
      <c r="AS607" t="s">
        <v>3145</v>
      </c>
      <c r="AT607">
        <v>0.5</v>
      </c>
      <c r="AU607">
        <v>2</v>
      </c>
    </row>
    <row r="608" spans="1:47" x14ac:dyDescent="0.25">
      <c r="A608" t="s">
        <v>3448</v>
      </c>
      <c r="B608" t="s">
        <v>3448</v>
      </c>
      <c r="C608">
        <v>27.71</v>
      </c>
      <c r="D608">
        <v>1159.6824999999999</v>
      </c>
      <c r="E608">
        <v>9</v>
      </c>
      <c r="F608">
        <v>-0.4</v>
      </c>
      <c r="G608">
        <v>580.84829999999999</v>
      </c>
      <c r="H608">
        <v>31.77</v>
      </c>
      <c r="I608" s="1">
        <v>204000000</v>
      </c>
      <c r="J608">
        <v>4</v>
      </c>
      <c r="K608">
        <v>8070</v>
      </c>
      <c r="L608" t="s">
        <v>26</v>
      </c>
      <c r="M608">
        <v>7</v>
      </c>
      <c r="N608">
        <v>7</v>
      </c>
      <c r="O608" t="s">
        <v>3449</v>
      </c>
      <c r="R608">
        <f t="shared" si="40"/>
        <v>0</v>
      </c>
      <c r="S608">
        <f t="shared" si="37"/>
        <v>0</v>
      </c>
      <c r="V608" t="s">
        <v>8216</v>
      </c>
      <c r="W608">
        <f t="shared" si="39"/>
        <v>0</v>
      </c>
      <c r="AA608" s="13" t="s">
        <v>3448</v>
      </c>
      <c r="AB608">
        <v>23858.6</v>
      </c>
      <c r="AC608">
        <v>24</v>
      </c>
      <c r="AD608" t="s">
        <v>3448</v>
      </c>
      <c r="AE608">
        <v>28954.1</v>
      </c>
      <c r="AF608">
        <v>30</v>
      </c>
      <c r="AG608" t="s">
        <v>3448</v>
      </c>
      <c r="AH608">
        <v>19711.599999999999</v>
      </c>
      <c r="AI608">
        <v>15</v>
      </c>
      <c r="AJ608" t="s">
        <v>3448</v>
      </c>
      <c r="AK608">
        <v>20596.599999999999</v>
      </c>
      <c r="AL608">
        <v>23</v>
      </c>
      <c r="AM608" t="s">
        <v>3448</v>
      </c>
      <c r="AN608">
        <v>143.9</v>
      </c>
      <c r="AO608">
        <v>0.09</v>
      </c>
      <c r="AP608" t="s">
        <v>3448</v>
      </c>
      <c r="AQ608">
        <v>83.4</v>
      </c>
      <c r="AR608">
        <v>2.5000000000000001E-2</v>
      </c>
      <c r="AS608" t="s">
        <v>3448</v>
      </c>
      <c r="AT608">
        <v>0.11700000000000001</v>
      </c>
      <c r="AU608">
        <v>2</v>
      </c>
    </row>
    <row r="609" spans="1:47" x14ac:dyDescent="0.25">
      <c r="A609" t="s">
        <v>3625</v>
      </c>
      <c r="B609" t="s">
        <v>3625</v>
      </c>
      <c r="C609">
        <v>26.98</v>
      </c>
      <c r="D609">
        <v>1119.6552999999999</v>
      </c>
      <c r="E609">
        <v>9</v>
      </c>
      <c r="F609">
        <v>0.3</v>
      </c>
      <c r="G609">
        <v>560.83510000000001</v>
      </c>
      <c r="H609">
        <v>30.05</v>
      </c>
      <c r="I609" s="1">
        <v>634000000</v>
      </c>
      <c r="J609">
        <v>1</v>
      </c>
      <c r="K609">
        <v>7535</v>
      </c>
      <c r="L609" t="s">
        <v>84</v>
      </c>
      <c r="M609">
        <v>13</v>
      </c>
      <c r="N609">
        <v>13</v>
      </c>
      <c r="O609" t="s">
        <v>3561</v>
      </c>
      <c r="R609">
        <f t="shared" si="40"/>
        <v>0</v>
      </c>
      <c r="S609">
        <f t="shared" si="37"/>
        <v>0</v>
      </c>
      <c r="V609" t="s">
        <v>8217</v>
      </c>
      <c r="W609">
        <f t="shared" si="39"/>
        <v>0</v>
      </c>
      <c r="AA609" s="13" t="s">
        <v>3625</v>
      </c>
      <c r="AB609">
        <v>36267.199999999997</v>
      </c>
      <c r="AC609">
        <v>65</v>
      </c>
      <c r="AD609" t="s">
        <v>3625</v>
      </c>
      <c r="AE609">
        <v>38487.599999999999</v>
      </c>
      <c r="AF609">
        <v>65</v>
      </c>
      <c r="AG609" t="s">
        <v>3625</v>
      </c>
      <c r="AH609">
        <v>18816.400000000001</v>
      </c>
      <c r="AI609">
        <v>14</v>
      </c>
      <c r="AJ609" t="s">
        <v>3625</v>
      </c>
      <c r="AK609">
        <v>25432.1</v>
      </c>
      <c r="AL609">
        <v>35</v>
      </c>
      <c r="AM609" t="s">
        <v>3625</v>
      </c>
      <c r="AN609">
        <v>154</v>
      </c>
      <c r="AO609">
        <v>0.09</v>
      </c>
      <c r="AP609" t="s">
        <v>3625</v>
      </c>
      <c r="AQ609">
        <v>1536.7</v>
      </c>
      <c r="AR609">
        <v>0.5</v>
      </c>
      <c r="AS609" t="s">
        <v>3625</v>
      </c>
      <c r="AT609">
        <v>0.45300000000000001</v>
      </c>
      <c r="AU609">
        <v>2</v>
      </c>
    </row>
    <row r="610" spans="1:47" x14ac:dyDescent="0.25">
      <c r="A610" t="s">
        <v>3698</v>
      </c>
      <c r="B610" t="s">
        <v>3698</v>
      </c>
      <c r="C610">
        <v>26.75</v>
      </c>
      <c r="D610">
        <v>1136.6454000000001</v>
      </c>
      <c r="E610">
        <v>9</v>
      </c>
      <c r="F610">
        <v>0.3</v>
      </c>
      <c r="G610">
        <v>379.88920000000002</v>
      </c>
      <c r="H610">
        <v>39.979999999999997</v>
      </c>
      <c r="I610" s="1">
        <v>2040000</v>
      </c>
      <c r="J610">
        <v>4</v>
      </c>
      <c r="K610">
        <v>10921</v>
      </c>
      <c r="L610" t="s">
        <v>26</v>
      </c>
      <c r="M610">
        <v>3</v>
      </c>
      <c r="N610">
        <v>3</v>
      </c>
      <c r="O610" t="s">
        <v>3699</v>
      </c>
      <c r="R610">
        <f t="shared" si="40"/>
        <v>0</v>
      </c>
      <c r="S610">
        <f t="shared" si="37"/>
        <v>0</v>
      </c>
      <c r="V610" t="s">
        <v>8218</v>
      </c>
      <c r="W610">
        <f t="shared" si="39"/>
        <v>0</v>
      </c>
      <c r="AA610" s="13" t="s">
        <v>3698</v>
      </c>
      <c r="AB610">
        <v>36881.300000000003</v>
      </c>
      <c r="AC610">
        <v>65</v>
      </c>
      <c r="AD610" t="s">
        <v>3698</v>
      </c>
      <c r="AE610">
        <v>37857.800000000003</v>
      </c>
      <c r="AF610">
        <v>65</v>
      </c>
      <c r="AG610" t="s">
        <v>3698</v>
      </c>
      <c r="AH610">
        <v>28138.7</v>
      </c>
      <c r="AI610">
        <v>29</v>
      </c>
      <c r="AJ610" t="s">
        <v>3698</v>
      </c>
      <c r="AK610">
        <v>25395.9</v>
      </c>
      <c r="AL610">
        <v>35</v>
      </c>
      <c r="AM610" t="s">
        <v>3698</v>
      </c>
      <c r="AN610">
        <v>146.9</v>
      </c>
      <c r="AO610">
        <v>0.09</v>
      </c>
      <c r="AP610" t="s">
        <v>3698</v>
      </c>
      <c r="AQ610">
        <v>283.7</v>
      </c>
      <c r="AR610">
        <v>0.09</v>
      </c>
      <c r="AS610" t="s">
        <v>3698</v>
      </c>
      <c r="AT610">
        <v>0.26900000000000002</v>
      </c>
      <c r="AU610">
        <v>2</v>
      </c>
    </row>
    <row r="611" spans="1:47" x14ac:dyDescent="0.25">
      <c r="A611" t="s">
        <v>4147</v>
      </c>
      <c r="B611" t="s">
        <v>4147</v>
      </c>
      <c r="C611">
        <v>24.95</v>
      </c>
      <c r="D611">
        <v>1120.7192</v>
      </c>
      <c r="E611">
        <v>9</v>
      </c>
      <c r="F611">
        <v>-1.3</v>
      </c>
      <c r="G611">
        <v>561.36609999999996</v>
      </c>
      <c r="H611">
        <v>23.84</v>
      </c>
      <c r="I611" s="1">
        <v>5680000</v>
      </c>
      <c r="J611">
        <v>2</v>
      </c>
      <c r="K611">
        <v>5867</v>
      </c>
      <c r="L611" t="s">
        <v>29</v>
      </c>
      <c r="M611">
        <v>1</v>
      </c>
      <c r="N611">
        <v>1</v>
      </c>
      <c r="O611" t="s">
        <v>433</v>
      </c>
      <c r="R611">
        <f t="shared" si="40"/>
        <v>0</v>
      </c>
      <c r="S611">
        <f t="shared" si="37"/>
        <v>1</v>
      </c>
      <c r="V611" t="s">
        <v>7257</v>
      </c>
      <c r="W611">
        <f t="shared" si="39"/>
        <v>0</v>
      </c>
      <c r="AA611" s="13" t="s">
        <v>4147</v>
      </c>
      <c r="AB611">
        <v>35527.300000000003</v>
      </c>
      <c r="AC611">
        <v>60</v>
      </c>
      <c r="AD611" t="s">
        <v>4147</v>
      </c>
      <c r="AE611">
        <v>39387</v>
      </c>
      <c r="AF611">
        <v>70</v>
      </c>
      <c r="AG611" t="s">
        <v>4147</v>
      </c>
      <c r="AH611">
        <v>23683.7</v>
      </c>
      <c r="AI611">
        <v>20</v>
      </c>
      <c r="AJ611" t="s">
        <v>4147</v>
      </c>
      <c r="AK611">
        <v>27013.4</v>
      </c>
      <c r="AL611">
        <v>40</v>
      </c>
      <c r="AM611" t="s">
        <v>4147</v>
      </c>
      <c r="AN611">
        <v>138.1</v>
      </c>
      <c r="AO611">
        <v>0.09</v>
      </c>
      <c r="AP611" t="s">
        <v>4147</v>
      </c>
      <c r="AQ611">
        <v>1788.6</v>
      </c>
      <c r="AR611">
        <v>0.6</v>
      </c>
      <c r="AS611" t="s">
        <v>4147</v>
      </c>
      <c r="AT611">
        <v>0.46600000000000003</v>
      </c>
      <c r="AU611">
        <v>2</v>
      </c>
    </row>
    <row r="612" spans="1:47" x14ac:dyDescent="0.25">
      <c r="A612" t="s">
        <v>4175</v>
      </c>
      <c r="B612" t="s">
        <v>4175</v>
      </c>
      <c r="C612">
        <v>24.84</v>
      </c>
      <c r="D612">
        <v>1119.7128</v>
      </c>
      <c r="E612">
        <v>9</v>
      </c>
      <c r="F612">
        <v>-2.7</v>
      </c>
      <c r="G612">
        <v>560.86210000000005</v>
      </c>
      <c r="H612">
        <v>21.81</v>
      </c>
      <c r="I612" s="1">
        <v>6570000</v>
      </c>
      <c r="J612">
        <v>10</v>
      </c>
      <c r="K612">
        <v>5244</v>
      </c>
      <c r="L612" t="s">
        <v>32</v>
      </c>
      <c r="M612">
        <v>1</v>
      </c>
      <c r="N612">
        <v>1</v>
      </c>
      <c r="O612" t="s">
        <v>4176</v>
      </c>
      <c r="R612">
        <f t="shared" si="40"/>
        <v>0</v>
      </c>
      <c r="S612">
        <f t="shared" si="37"/>
        <v>0</v>
      </c>
      <c r="V612" t="s">
        <v>8219</v>
      </c>
      <c r="W612">
        <f t="shared" si="39"/>
        <v>0</v>
      </c>
      <c r="AA612" s="13" t="s">
        <v>4175</v>
      </c>
      <c r="AB612">
        <v>24686.6</v>
      </c>
      <c r="AC612">
        <v>26</v>
      </c>
      <c r="AD612" t="s">
        <v>4175</v>
      </c>
      <c r="AE612">
        <v>34429.9</v>
      </c>
      <c r="AF612">
        <v>46</v>
      </c>
      <c r="AG612" t="s">
        <v>4175</v>
      </c>
      <c r="AH612">
        <v>16038.5</v>
      </c>
      <c r="AI612">
        <v>11</v>
      </c>
      <c r="AJ612" t="s">
        <v>4175</v>
      </c>
      <c r="AK612">
        <v>21011.7</v>
      </c>
      <c r="AL612">
        <v>24</v>
      </c>
      <c r="AM612" t="s">
        <v>4175</v>
      </c>
      <c r="AN612">
        <v>143.6</v>
      </c>
      <c r="AO612">
        <v>0.09</v>
      </c>
      <c r="AP612" t="s">
        <v>4175</v>
      </c>
      <c r="AQ612">
        <v>368.2</v>
      </c>
      <c r="AR612">
        <v>0.125</v>
      </c>
      <c r="AS612" t="s">
        <v>4175</v>
      </c>
      <c r="AT612">
        <v>0.311</v>
      </c>
      <c r="AU612">
        <v>2</v>
      </c>
    </row>
    <row r="613" spans="1:47" x14ac:dyDescent="0.25">
      <c r="A613" t="s">
        <v>4302</v>
      </c>
      <c r="B613" t="s">
        <v>4302</v>
      </c>
      <c r="C613">
        <v>24.29</v>
      </c>
      <c r="D613">
        <v>1119.6288</v>
      </c>
      <c r="E613">
        <v>9</v>
      </c>
      <c r="F613">
        <v>3.6</v>
      </c>
      <c r="G613">
        <v>560.82370000000003</v>
      </c>
      <c r="H613">
        <v>55.42</v>
      </c>
      <c r="I613" s="1">
        <v>3720000</v>
      </c>
      <c r="J613">
        <v>7</v>
      </c>
      <c r="K613">
        <v>16830</v>
      </c>
      <c r="L613" t="s">
        <v>20</v>
      </c>
      <c r="M613">
        <v>1</v>
      </c>
      <c r="N613">
        <v>1</v>
      </c>
      <c r="O613" t="s">
        <v>2494</v>
      </c>
      <c r="R613">
        <f t="shared" si="40"/>
        <v>0</v>
      </c>
      <c r="S613">
        <f t="shared" si="37"/>
        <v>1</v>
      </c>
      <c r="V613" t="s">
        <v>8220</v>
      </c>
      <c r="W613">
        <f t="shared" si="39"/>
        <v>1</v>
      </c>
      <c r="AA613" s="13" t="s">
        <v>4302</v>
      </c>
      <c r="AB613">
        <v>30603.3</v>
      </c>
      <c r="AC613">
        <v>40</v>
      </c>
      <c r="AD613" t="s">
        <v>4302</v>
      </c>
      <c r="AE613">
        <v>32645.3</v>
      </c>
      <c r="AF613">
        <v>40</v>
      </c>
      <c r="AG613" t="s">
        <v>4302</v>
      </c>
      <c r="AH613">
        <v>21309.1</v>
      </c>
      <c r="AI613">
        <v>17</v>
      </c>
      <c r="AJ613" t="s">
        <v>4302</v>
      </c>
      <c r="AK613">
        <v>22178.2</v>
      </c>
      <c r="AL613">
        <v>26</v>
      </c>
      <c r="AM613" t="s">
        <v>4302</v>
      </c>
      <c r="AN613">
        <v>147.1</v>
      </c>
      <c r="AO613">
        <v>0.09</v>
      </c>
      <c r="AP613" t="s">
        <v>4302</v>
      </c>
      <c r="AQ613">
        <v>2256.1999999999998</v>
      </c>
      <c r="AR613">
        <v>0.7</v>
      </c>
      <c r="AS613" t="s">
        <v>4302</v>
      </c>
      <c r="AT613">
        <v>0.47299999999999998</v>
      </c>
      <c r="AU613">
        <v>2</v>
      </c>
    </row>
    <row r="614" spans="1:47" x14ac:dyDescent="0.25">
      <c r="A614" t="s">
        <v>4382</v>
      </c>
      <c r="B614" t="s">
        <v>4382</v>
      </c>
      <c r="C614">
        <v>23.86</v>
      </c>
      <c r="D614">
        <v>1136.5501999999999</v>
      </c>
      <c r="E614">
        <v>9</v>
      </c>
      <c r="F614">
        <v>7.5</v>
      </c>
      <c r="G614">
        <v>569.28660000000002</v>
      </c>
      <c r="H614">
        <v>52.2</v>
      </c>
      <c r="I614" s="1">
        <v>2150000</v>
      </c>
      <c r="J614">
        <v>7</v>
      </c>
      <c r="K614">
        <v>15681</v>
      </c>
      <c r="L614" t="s">
        <v>20</v>
      </c>
      <c r="M614">
        <v>1</v>
      </c>
      <c r="N614">
        <v>1</v>
      </c>
      <c r="O614" t="s">
        <v>4383</v>
      </c>
      <c r="R614">
        <f t="shared" si="40"/>
        <v>0</v>
      </c>
      <c r="S614">
        <f t="shared" si="37"/>
        <v>0</v>
      </c>
      <c r="V614" t="s">
        <v>8221</v>
      </c>
      <c r="W614">
        <f t="shared" si="39"/>
        <v>0</v>
      </c>
      <c r="AA614" s="13" t="s">
        <v>4382</v>
      </c>
      <c r="AB614">
        <v>28519.4</v>
      </c>
      <c r="AC614">
        <v>34</v>
      </c>
      <c r="AD614" t="s">
        <v>4382</v>
      </c>
      <c r="AE614">
        <v>22953.1</v>
      </c>
      <c r="AF614">
        <v>20</v>
      </c>
      <c r="AG614" t="s">
        <v>4382</v>
      </c>
      <c r="AH614">
        <v>15585.7</v>
      </c>
      <c r="AI614">
        <v>11</v>
      </c>
      <c r="AJ614" t="s">
        <v>4382</v>
      </c>
      <c r="AK614">
        <v>25530.3</v>
      </c>
      <c r="AL614">
        <v>35</v>
      </c>
      <c r="AM614" t="s">
        <v>4382</v>
      </c>
      <c r="AN614">
        <v>139.80000000000001</v>
      </c>
      <c r="AO614">
        <v>0.09</v>
      </c>
      <c r="AP614" t="s">
        <v>4382</v>
      </c>
      <c r="AQ614">
        <v>74.599999999999994</v>
      </c>
      <c r="AR614">
        <v>0.02</v>
      </c>
      <c r="AS614" t="s">
        <v>4382</v>
      </c>
      <c r="AT614">
        <v>9.8000000000000004E-2</v>
      </c>
      <c r="AU614">
        <v>2</v>
      </c>
    </row>
    <row r="615" spans="1:47" x14ac:dyDescent="0.25">
      <c r="A615" t="s">
        <v>4556</v>
      </c>
      <c r="B615" t="s">
        <v>4556</v>
      </c>
      <c r="C615">
        <v>23.14</v>
      </c>
      <c r="D615">
        <v>1216.6829</v>
      </c>
      <c r="E615">
        <v>9</v>
      </c>
      <c r="F615">
        <v>2.4</v>
      </c>
      <c r="G615">
        <v>406.56920000000002</v>
      </c>
      <c r="H615">
        <v>53.64</v>
      </c>
      <c r="I615" s="1">
        <v>255000</v>
      </c>
      <c r="J615">
        <v>4</v>
      </c>
      <c r="K615">
        <v>15706</v>
      </c>
      <c r="L615" t="s">
        <v>26</v>
      </c>
      <c r="M615">
        <v>1</v>
      </c>
      <c r="N615">
        <v>1</v>
      </c>
      <c r="O615" t="s">
        <v>4557</v>
      </c>
      <c r="R615">
        <f t="shared" si="40"/>
        <v>0</v>
      </c>
      <c r="S615">
        <f t="shared" si="37"/>
        <v>0</v>
      </c>
      <c r="V615" t="s">
        <v>8222</v>
      </c>
      <c r="W615">
        <f t="shared" si="39"/>
        <v>0</v>
      </c>
      <c r="AA615" s="13" t="s">
        <v>4556</v>
      </c>
      <c r="AB615">
        <v>29980.9</v>
      </c>
      <c r="AC615">
        <v>38</v>
      </c>
      <c r="AD615" t="s">
        <v>4556</v>
      </c>
      <c r="AE615">
        <v>35465.5</v>
      </c>
      <c r="AF615">
        <v>50</v>
      </c>
      <c r="AG615" t="s">
        <v>4556</v>
      </c>
      <c r="AH615">
        <v>32128.1</v>
      </c>
      <c r="AI615">
        <v>40</v>
      </c>
      <c r="AJ615" t="s">
        <v>4556</v>
      </c>
      <c r="AK615">
        <v>24395.3</v>
      </c>
      <c r="AL615">
        <v>32</v>
      </c>
      <c r="AM615" t="s">
        <v>4556</v>
      </c>
      <c r="AN615">
        <v>152.1</v>
      </c>
      <c r="AO615">
        <v>0.09</v>
      </c>
      <c r="AP615" t="s">
        <v>4556</v>
      </c>
      <c r="AQ615">
        <v>261.39999999999998</v>
      </c>
      <c r="AR615">
        <v>0.09</v>
      </c>
      <c r="AS615" t="s">
        <v>4556</v>
      </c>
      <c r="AT615">
        <v>0.26900000000000002</v>
      </c>
      <c r="AU615">
        <v>2</v>
      </c>
    </row>
    <row r="616" spans="1:47" x14ac:dyDescent="0.25">
      <c r="A616" t="s">
        <v>4654</v>
      </c>
      <c r="B616" t="s">
        <v>4654</v>
      </c>
      <c r="C616">
        <v>22.63</v>
      </c>
      <c r="D616">
        <v>1062.5392999999999</v>
      </c>
      <c r="E616">
        <v>9</v>
      </c>
      <c r="F616">
        <v>-0.4</v>
      </c>
      <c r="G616">
        <v>532.27670000000001</v>
      </c>
      <c r="H616">
        <v>22.4</v>
      </c>
      <c r="I616" s="1">
        <v>1680000</v>
      </c>
      <c r="J616">
        <v>9</v>
      </c>
      <c r="K616">
        <v>5439</v>
      </c>
      <c r="L616" t="s">
        <v>23</v>
      </c>
      <c r="M616">
        <v>1</v>
      </c>
      <c r="N616">
        <v>1</v>
      </c>
      <c r="O616" t="s">
        <v>1068</v>
      </c>
      <c r="R616">
        <f t="shared" si="40"/>
        <v>0</v>
      </c>
      <c r="S616">
        <f t="shared" si="37"/>
        <v>0</v>
      </c>
      <c r="V616" t="s">
        <v>8223</v>
      </c>
      <c r="W616">
        <f t="shared" si="39"/>
        <v>0</v>
      </c>
      <c r="AA616" s="13" t="s">
        <v>4654</v>
      </c>
      <c r="AB616">
        <v>32586.1</v>
      </c>
      <c r="AC616">
        <v>47</v>
      </c>
      <c r="AD616" t="s">
        <v>4654</v>
      </c>
      <c r="AE616">
        <v>34217.5</v>
      </c>
      <c r="AF616">
        <v>45</v>
      </c>
      <c r="AG616" t="s">
        <v>4654</v>
      </c>
      <c r="AH616">
        <v>14775.5</v>
      </c>
      <c r="AI616">
        <v>10</v>
      </c>
      <c r="AJ616" t="s">
        <v>4654</v>
      </c>
      <c r="AK616">
        <v>17462.7</v>
      </c>
      <c r="AL616">
        <v>18</v>
      </c>
      <c r="AM616" t="s">
        <v>4654</v>
      </c>
      <c r="AN616">
        <v>143.69999999999999</v>
      </c>
      <c r="AO616">
        <v>0.09</v>
      </c>
      <c r="AP616" t="s">
        <v>4654</v>
      </c>
      <c r="AQ616">
        <v>86.4</v>
      </c>
      <c r="AR616">
        <v>2.5000000000000001E-2</v>
      </c>
      <c r="AS616" t="s">
        <v>4654</v>
      </c>
      <c r="AT616">
        <v>0.11700000000000001</v>
      </c>
      <c r="AU616">
        <v>2</v>
      </c>
    </row>
    <row r="617" spans="1:47" x14ac:dyDescent="0.25">
      <c r="A617" t="s">
        <v>4773</v>
      </c>
      <c r="B617" t="s">
        <v>4773</v>
      </c>
      <c r="C617">
        <v>22.01</v>
      </c>
      <c r="D617">
        <v>1080.6079</v>
      </c>
      <c r="E617">
        <v>9</v>
      </c>
      <c r="F617">
        <v>0.4</v>
      </c>
      <c r="G617">
        <v>541.31150000000002</v>
      </c>
      <c r="H617">
        <v>38.72</v>
      </c>
      <c r="I617" s="1">
        <v>16500000</v>
      </c>
      <c r="J617">
        <v>4</v>
      </c>
      <c r="K617">
        <v>10482</v>
      </c>
      <c r="L617" t="s">
        <v>26</v>
      </c>
      <c r="M617">
        <v>2</v>
      </c>
      <c r="N617">
        <v>2</v>
      </c>
      <c r="O617" t="s">
        <v>4774</v>
      </c>
      <c r="R617">
        <f t="shared" si="40"/>
        <v>0</v>
      </c>
      <c r="S617">
        <f t="shared" si="37"/>
        <v>0</v>
      </c>
      <c r="V617" t="s">
        <v>8224</v>
      </c>
      <c r="W617">
        <f t="shared" si="39"/>
        <v>0</v>
      </c>
      <c r="AA617" s="13" t="s">
        <v>4773</v>
      </c>
      <c r="AB617">
        <v>31516.3</v>
      </c>
      <c r="AC617">
        <v>43</v>
      </c>
      <c r="AD617" t="s">
        <v>4773</v>
      </c>
      <c r="AE617">
        <v>31460.799999999999</v>
      </c>
      <c r="AF617">
        <v>36</v>
      </c>
      <c r="AG617" t="s">
        <v>4773</v>
      </c>
      <c r="AH617">
        <v>25256.1</v>
      </c>
      <c r="AI617">
        <v>23</v>
      </c>
      <c r="AJ617" t="s">
        <v>4773</v>
      </c>
      <c r="AK617">
        <v>24662.5</v>
      </c>
      <c r="AL617">
        <v>33</v>
      </c>
      <c r="AM617" t="s">
        <v>4773</v>
      </c>
      <c r="AN617">
        <v>151</v>
      </c>
      <c r="AO617">
        <v>0.09</v>
      </c>
      <c r="AP617" t="s">
        <v>4773</v>
      </c>
      <c r="AQ617">
        <v>10490.7</v>
      </c>
      <c r="AR617">
        <v>3.5</v>
      </c>
      <c r="AS617" t="s">
        <v>4773</v>
      </c>
      <c r="AT617">
        <v>0.52100000000000002</v>
      </c>
      <c r="AU617">
        <v>1</v>
      </c>
    </row>
    <row r="618" spans="1:47" x14ac:dyDescent="0.25">
      <c r="A618" t="s">
        <v>6052</v>
      </c>
      <c r="B618" t="s">
        <v>4779</v>
      </c>
      <c r="C618">
        <v>21.99</v>
      </c>
      <c r="D618">
        <v>1157.6016</v>
      </c>
      <c r="E618">
        <v>9</v>
      </c>
      <c r="F618">
        <v>-5.0999999999999996</v>
      </c>
      <c r="G618">
        <v>579.80510000000004</v>
      </c>
      <c r="H618">
        <v>37.340000000000003</v>
      </c>
      <c r="I618" s="1">
        <v>744000</v>
      </c>
      <c r="J618">
        <v>9</v>
      </c>
      <c r="K618">
        <v>10637</v>
      </c>
      <c r="L618" t="s">
        <v>23</v>
      </c>
      <c r="M618">
        <v>1</v>
      </c>
      <c r="N618">
        <v>1</v>
      </c>
      <c r="O618" t="s">
        <v>1482</v>
      </c>
      <c r="P618" t="s">
        <v>44</v>
      </c>
      <c r="Q618" t="s">
        <v>594</v>
      </c>
      <c r="R618">
        <f t="shared" si="40"/>
        <v>0</v>
      </c>
      <c r="S618">
        <f t="shared" si="37"/>
        <v>0</v>
      </c>
      <c r="V618" t="s">
        <v>7775</v>
      </c>
      <c r="W618">
        <f t="shared" si="39"/>
        <v>0</v>
      </c>
      <c r="AA618" s="13" t="s">
        <v>6052</v>
      </c>
      <c r="AB618">
        <v>27989</v>
      </c>
      <c r="AC618">
        <v>33</v>
      </c>
      <c r="AD618" t="s">
        <v>6052</v>
      </c>
      <c r="AE618">
        <v>36207.599999999999</v>
      </c>
      <c r="AF618">
        <v>55</v>
      </c>
      <c r="AG618" t="s">
        <v>6052</v>
      </c>
      <c r="AH618">
        <v>26720.400000000001</v>
      </c>
      <c r="AI618">
        <v>25</v>
      </c>
      <c r="AJ618" t="s">
        <v>6052</v>
      </c>
      <c r="AK618">
        <v>19482</v>
      </c>
      <c r="AL618">
        <v>21</v>
      </c>
      <c r="AM618" t="s">
        <v>6052</v>
      </c>
      <c r="AN618">
        <v>154.69999999999999</v>
      </c>
      <c r="AO618">
        <v>0.09</v>
      </c>
      <c r="AP618" t="s">
        <v>6052</v>
      </c>
      <c r="AQ618">
        <v>2518.6999999999998</v>
      </c>
      <c r="AR618">
        <v>0.8</v>
      </c>
      <c r="AS618" t="s">
        <v>6052</v>
      </c>
      <c r="AT618">
        <v>0.48</v>
      </c>
      <c r="AU618">
        <v>2</v>
      </c>
    </row>
    <row r="619" spans="1:47" x14ac:dyDescent="0.25">
      <c r="A619" t="s">
        <v>5190</v>
      </c>
      <c r="B619" t="s">
        <v>5190</v>
      </c>
      <c r="C619">
        <v>19.600000000000001</v>
      </c>
      <c r="D619">
        <v>1123.6865</v>
      </c>
      <c r="E619">
        <v>9</v>
      </c>
      <c r="F619">
        <v>0.4</v>
      </c>
      <c r="G619">
        <v>375.56959999999998</v>
      </c>
      <c r="H619">
        <v>55.47</v>
      </c>
      <c r="I619" s="1">
        <v>271000</v>
      </c>
      <c r="J619">
        <v>4</v>
      </c>
      <c r="K619">
        <v>16340</v>
      </c>
      <c r="L619" t="s">
        <v>26</v>
      </c>
      <c r="M619">
        <v>1</v>
      </c>
      <c r="N619">
        <v>1</v>
      </c>
      <c r="O619" t="s">
        <v>4785</v>
      </c>
      <c r="R619">
        <f t="shared" si="40"/>
        <v>0</v>
      </c>
      <c r="S619">
        <f t="shared" si="37"/>
        <v>0</v>
      </c>
      <c r="V619" t="s">
        <v>7156</v>
      </c>
      <c r="W619">
        <f t="shared" si="39"/>
        <v>0</v>
      </c>
      <c r="AA619" s="13" t="s">
        <v>5190</v>
      </c>
      <c r="AB619">
        <v>32855.1</v>
      </c>
      <c r="AC619">
        <v>47</v>
      </c>
      <c r="AD619" t="s">
        <v>5190</v>
      </c>
      <c r="AE619">
        <v>38046.699999999997</v>
      </c>
      <c r="AF619">
        <v>65</v>
      </c>
      <c r="AG619" t="s">
        <v>5190</v>
      </c>
      <c r="AH619">
        <v>32250.7</v>
      </c>
      <c r="AI619">
        <v>41</v>
      </c>
      <c r="AJ619" t="s">
        <v>5190</v>
      </c>
      <c r="AK619">
        <v>29146.400000000001</v>
      </c>
      <c r="AL619">
        <v>48</v>
      </c>
      <c r="AM619" t="s">
        <v>5190</v>
      </c>
      <c r="AN619">
        <v>138.19999999999999</v>
      </c>
      <c r="AO619">
        <v>0.09</v>
      </c>
      <c r="AP619" t="s">
        <v>5190</v>
      </c>
      <c r="AQ619">
        <v>2216.6999999999998</v>
      </c>
      <c r="AR619">
        <v>0.7</v>
      </c>
      <c r="AS619" t="s">
        <v>5190</v>
      </c>
      <c r="AT619">
        <v>0.47499999999999998</v>
      </c>
      <c r="AU619">
        <v>2</v>
      </c>
    </row>
    <row r="620" spans="1:47" x14ac:dyDescent="0.25">
      <c r="A620" t="s">
        <v>5219</v>
      </c>
      <c r="B620" t="s">
        <v>5219</v>
      </c>
      <c r="C620">
        <v>19.47</v>
      </c>
      <c r="D620">
        <v>1218.6509000000001</v>
      </c>
      <c r="E620">
        <v>9</v>
      </c>
      <c r="F620">
        <v>0.8</v>
      </c>
      <c r="G620">
        <v>407.22460000000001</v>
      </c>
      <c r="H620">
        <v>34.68</v>
      </c>
      <c r="I620" s="1">
        <v>3560000</v>
      </c>
      <c r="J620">
        <v>5</v>
      </c>
      <c r="K620">
        <v>8955</v>
      </c>
      <c r="L620" t="s">
        <v>47</v>
      </c>
      <c r="M620">
        <v>2</v>
      </c>
      <c r="N620">
        <v>2</v>
      </c>
      <c r="O620" t="s">
        <v>5220</v>
      </c>
      <c r="R620">
        <f t="shared" si="40"/>
        <v>0</v>
      </c>
      <c r="S620">
        <f t="shared" si="37"/>
        <v>0</v>
      </c>
      <c r="V620" t="s">
        <v>8225</v>
      </c>
      <c r="W620">
        <f t="shared" si="39"/>
        <v>0</v>
      </c>
      <c r="AA620" s="13" t="s">
        <v>5219</v>
      </c>
      <c r="AB620">
        <v>24559.8</v>
      </c>
      <c r="AC620">
        <v>26</v>
      </c>
      <c r="AD620" t="s">
        <v>5219</v>
      </c>
      <c r="AE620">
        <v>33012.6</v>
      </c>
      <c r="AF620">
        <v>41</v>
      </c>
      <c r="AG620" t="s">
        <v>5219</v>
      </c>
      <c r="AH620">
        <v>19653.099999999999</v>
      </c>
      <c r="AI620">
        <v>15</v>
      </c>
      <c r="AJ620" t="s">
        <v>5219</v>
      </c>
      <c r="AK620">
        <v>22557</v>
      </c>
      <c r="AL620">
        <v>27</v>
      </c>
      <c r="AM620" t="s">
        <v>5219</v>
      </c>
      <c r="AN620">
        <v>147.19999999999999</v>
      </c>
      <c r="AO620">
        <v>0.09</v>
      </c>
      <c r="AP620" t="s">
        <v>5219</v>
      </c>
      <c r="AQ620">
        <v>476.2</v>
      </c>
      <c r="AR620">
        <v>0.17499999999999999</v>
      </c>
      <c r="AS620" t="s">
        <v>5219</v>
      </c>
      <c r="AT620">
        <v>0.35299999999999998</v>
      </c>
      <c r="AU620">
        <v>2</v>
      </c>
    </row>
    <row r="621" spans="1:47" x14ac:dyDescent="0.25">
      <c r="A621" t="s">
        <v>5925</v>
      </c>
      <c r="B621" t="s">
        <v>5226</v>
      </c>
      <c r="C621">
        <v>19.43</v>
      </c>
      <c r="D621">
        <v>1195.5107</v>
      </c>
      <c r="E621">
        <v>9</v>
      </c>
      <c r="F621">
        <v>-1.9</v>
      </c>
      <c r="G621">
        <v>598.76149999999996</v>
      </c>
      <c r="H621">
        <v>73.52</v>
      </c>
      <c r="I621" s="1">
        <v>1700000</v>
      </c>
      <c r="J621">
        <v>4</v>
      </c>
      <c r="K621">
        <v>22639</v>
      </c>
      <c r="L621" t="s">
        <v>26</v>
      </c>
      <c r="M621">
        <v>1</v>
      </c>
      <c r="N621">
        <v>1</v>
      </c>
      <c r="O621" t="s">
        <v>160</v>
      </c>
      <c r="P621" t="s">
        <v>44</v>
      </c>
      <c r="Q621" t="s">
        <v>594</v>
      </c>
      <c r="R621">
        <f t="shared" si="40"/>
        <v>0</v>
      </c>
      <c r="S621">
        <f t="shared" si="37"/>
        <v>0</v>
      </c>
      <c r="V621" t="s">
        <v>8226</v>
      </c>
      <c r="W621">
        <f t="shared" si="39"/>
        <v>0</v>
      </c>
      <c r="AA621" s="13" t="s">
        <v>5925</v>
      </c>
      <c r="AB621">
        <v>29948.5</v>
      </c>
      <c r="AC621">
        <v>38</v>
      </c>
      <c r="AD621" t="s">
        <v>5925</v>
      </c>
      <c r="AE621">
        <v>26656.3</v>
      </c>
      <c r="AF621">
        <v>25</v>
      </c>
      <c r="AG621" t="s">
        <v>5925</v>
      </c>
      <c r="AH621">
        <v>21911.3</v>
      </c>
      <c r="AI621">
        <v>17</v>
      </c>
      <c r="AJ621" t="s">
        <v>5925</v>
      </c>
      <c r="AK621">
        <v>27660.6</v>
      </c>
      <c r="AL621">
        <v>42</v>
      </c>
      <c r="AM621" t="s">
        <v>5925</v>
      </c>
      <c r="AN621">
        <v>142.69999999999999</v>
      </c>
      <c r="AO621">
        <v>0.09</v>
      </c>
      <c r="AP621" t="s">
        <v>5925</v>
      </c>
      <c r="AQ621">
        <v>36.4</v>
      </c>
      <c r="AR621">
        <v>0.01</v>
      </c>
      <c r="AS621" t="s">
        <v>5925</v>
      </c>
      <c r="AT621">
        <v>5.3999999999999999E-2</v>
      </c>
      <c r="AU621">
        <v>2</v>
      </c>
    </row>
    <row r="622" spans="1:47" x14ac:dyDescent="0.25">
      <c r="A622" t="s">
        <v>5393</v>
      </c>
      <c r="B622" t="s">
        <v>5393</v>
      </c>
      <c r="C622">
        <v>18.28</v>
      </c>
      <c r="D622">
        <v>1083.6400000000001</v>
      </c>
      <c r="E622">
        <v>9</v>
      </c>
      <c r="F622">
        <v>0.5</v>
      </c>
      <c r="G622">
        <v>542.82759999999996</v>
      </c>
      <c r="H622">
        <v>39.94</v>
      </c>
      <c r="I622" s="1">
        <v>5480000</v>
      </c>
      <c r="J622">
        <v>1</v>
      </c>
      <c r="K622">
        <v>11061</v>
      </c>
      <c r="L622" t="s">
        <v>84</v>
      </c>
      <c r="M622">
        <v>1</v>
      </c>
      <c r="N622">
        <v>1</v>
      </c>
      <c r="O622" t="s">
        <v>2871</v>
      </c>
      <c r="R622">
        <f t="shared" si="40"/>
        <v>0</v>
      </c>
      <c r="S622">
        <f t="shared" si="37"/>
        <v>0</v>
      </c>
      <c r="V622" t="s">
        <v>8227</v>
      </c>
      <c r="W622">
        <f t="shared" si="39"/>
        <v>0</v>
      </c>
      <c r="AA622" s="13" t="s">
        <v>5393</v>
      </c>
      <c r="AB622">
        <v>32890.300000000003</v>
      </c>
      <c r="AC622">
        <v>48</v>
      </c>
      <c r="AD622" t="s">
        <v>5393</v>
      </c>
      <c r="AE622">
        <v>37556.6</v>
      </c>
      <c r="AF622">
        <v>60</v>
      </c>
      <c r="AG622" t="s">
        <v>5393</v>
      </c>
      <c r="AH622">
        <v>30370.400000000001</v>
      </c>
      <c r="AI622">
        <v>35</v>
      </c>
      <c r="AJ622" t="s">
        <v>5393</v>
      </c>
      <c r="AK622">
        <v>15875.4</v>
      </c>
      <c r="AL622">
        <v>15</v>
      </c>
      <c r="AM622" t="s">
        <v>5393</v>
      </c>
      <c r="AN622">
        <v>142.9</v>
      </c>
      <c r="AO622">
        <v>0.09</v>
      </c>
      <c r="AP622" t="s">
        <v>5393</v>
      </c>
      <c r="AQ622">
        <v>11452.2</v>
      </c>
      <c r="AR622">
        <v>4</v>
      </c>
      <c r="AS622" t="s">
        <v>5393</v>
      </c>
      <c r="AT622">
        <v>0.52200000000000002</v>
      </c>
      <c r="AU622">
        <v>1</v>
      </c>
    </row>
    <row r="623" spans="1:47" x14ac:dyDescent="0.25">
      <c r="A623" t="s">
        <v>5527</v>
      </c>
      <c r="B623" t="s">
        <v>5527</v>
      </c>
      <c r="C623">
        <v>17.36</v>
      </c>
      <c r="D623">
        <v>1149.6366</v>
      </c>
      <c r="E623">
        <v>9</v>
      </c>
      <c r="F623">
        <v>-0.8</v>
      </c>
      <c r="G623">
        <v>575.82510000000002</v>
      </c>
      <c r="H623">
        <v>20.16</v>
      </c>
      <c r="I623" s="1">
        <v>6080000</v>
      </c>
      <c r="J623">
        <v>5</v>
      </c>
      <c r="K623">
        <v>4643</v>
      </c>
      <c r="L623" t="s">
        <v>47</v>
      </c>
      <c r="M623">
        <v>1</v>
      </c>
      <c r="N623">
        <v>1</v>
      </c>
      <c r="O623" t="s">
        <v>1572</v>
      </c>
      <c r="R623">
        <f t="shared" si="40"/>
        <v>0</v>
      </c>
      <c r="S623">
        <f t="shared" si="37"/>
        <v>0</v>
      </c>
      <c r="V623" t="s">
        <v>8228</v>
      </c>
      <c r="W623">
        <f t="shared" si="39"/>
        <v>0</v>
      </c>
      <c r="AA623" s="13" t="s">
        <v>5527</v>
      </c>
      <c r="AB623">
        <v>35696.1</v>
      </c>
      <c r="AC623">
        <v>60</v>
      </c>
      <c r="AD623" t="s">
        <v>5527</v>
      </c>
      <c r="AE623">
        <v>38973.699999999997</v>
      </c>
      <c r="AF623">
        <v>70</v>
      </c>
      <c r="AG623" t="s">
        <v>5527</v>
      </c>
      <c r="AH623">
        <v>20593.900000000001</v>
      </c>
      <c r="AI623">
        <v>16</v>
      </c>
      <c r="AJ623" t="s">
        <v>5527</v>
      </c>
      <c r="AK623">
        <v>20639.900000000001</v>
      </c>
      <c r="AL623">
        <v>23</v>
      </c>
      <c r="AM623" t="s">
        <v>5527</v>
      </c>
      <c r="AN623">
        <v>138.4</v>
      </c>
      <c r="AO623">
        <v>0.09</v>
      </c>
      <c r="AP623" t="s">
        <v>5527</v>
      </c>
      <c r="AQ623">
        <v>747</v>
      </c>
      <c r="AR623">
        <v>0.25</v>
      </c>
      <c r="AS623" t="s">
        <v>5527</v>
      </c>
      <c r="AT623">
        <v>0.39300000000000002</v>
      </c>
      <c r="AU623">
        <v>2</v>
      </c>
    </row>
    <row r="624" spans="1:47" x14ac:dyDescent="0.25">
      <c r="A624" t="s">
        <v>5577</v>
      </c>
      <c r="B624" t="s">
        <v>5577</v>
      </c>
      <c r="C624">
        <v>17.09</v>
      </c>
      <c r="D624">
        <v>1119.6288</v>
      </c>
      <c r="E624">
        <v>9</v>
      </c>
      <c r="F624">
        <v>8.8000000000000007</v>
      </c>
      <c r="G624">
        <v>560.82659999999998</v>
      </c>
      <c r="H624">
        <v>35.83</v>
      </c>
      <c r="I624" s="1">
        <v>2230000</v>
      </c>
      <c r="J624">
        <v>1</v>
      </c>
      <c r="K624">
        <v>9578</v>
      </c>
      <c r="L624" t="s">
        <v>84</v>
      </c>
      <c r="M624">
        <v>1</v>
      </c>
      <c r="N624">
        <v>1</v>
      </c>
      <c r="O624" t="s">
        <v>2808</v>
      </c>
      <c r="R624">
        <f t="shared" si="40"/>
        <v>0</v>
      </c>
      <c r="S624">
        <f t="shared" si="37"/>
        <v>0</v>
      </c>
      <c r="V624" t="s">
        <v>7571</v>
      </c>
      <c r="W624">
        <f t="shared" si="39"/>
        <v>0</v>
      </c>
      <c r="AA624" s="13" t="s">
        <v>5577</v>
      </c>
      <c r="AB624">
        <v>34419.800000000003</v>
      </c>
      <c r="AC624">
        <v>55</v>
      </c>
      <c r="AD624" t="s">
        <v>5577</v>
      </c>
      <c r="AE624">
        <v>38299.4</v>
      </c>
      <c r="AF624">
        <v>65</v>
      </c>
      <c r="AG624" t="s">
        <v>5577</v>
      </c>
      <c r="AH624">
        <v>29052.3</v>
      </c>
      <c r="AI624">
        <v>31</v>
      </c>
      <c r="AJ624" t="s">
        <v>5577</v>
      </c>
      <c r="AK624">
        <v>29960.5</v>
      </c>
      <c r="AL624">
        <v>55</v>
      </c>
      <c r="AM624" t="s">
        <v>5577</v>
      </c>
      <c r="AN624">
        <v>148.30000000000001</v>
      </c>
      <c r="AO624">
        <v>0.09</v>
      </c>
      <c r="AP624" t="s">
        <v>5577</v>
      </c>
      <c r="AQ624">
        <v>6052</v>
      </c>
      <c r="AR624">
        <v>1.9</v>
      </c>
      <c r="AS624" t="s">
        <v>5577</v>
      </c>
      <c r="AT624">
        <v>0.51200000000000001</v>
      </c>
      <c r="AU624">
        <v>2</v>
      </c>
    </row>
    <row r="625" spans="1:47" x14ac:dyDescent="0.25">
      <c r="A625" t="s">
        <v>5774</v>
      </c>
      <c r="B625" t="s">
        <v>5774</v>
      </c>
      <c r="C625">
        <v>15.82</v>
      </c>
      <c r="D625">
        <v>1044.604</v>
      </c>
      <c r="E625">
        <v>9</v>
      </c>
      <c r="F625">
        <v>-0.7</v>
      </c>
      <c r="G625">
        <v>523.30889999999999</v>
      </c>
      <c r="H625">
        <v>21.06</v>
      </c>
      <c r="I625" s="1">
        <v>105000000</v>
      </c>
      <c r="J625">
        <v>8</v>
      </c>
      <c r="K625">
        <v>4995</v>
      </c>
      <c r="L625" t="s">
        <v>17</v>
      </c>
      <c r="M625">
        <v>1</v>
      </c>
      <c r="N625">
        <v>1</v>
      </c>
      <c r="O625" t="s">
        <v>3023</v>
      </c>
      <c r="R625">
        <f t="shared" si="40"/>
        <v>0</v>
      </c>
      <c r="S625">
        <f t="shared" si="37"/>
        <v>0</v>
      </c>
      <c r="V625" t="s">
        <v>8229</v>
      </c>
      <c r="W625">
        <f t="shared" si="39"/>
        <v>0</v>
      </c>
      <c r="AA625" s="13" t="s">
        <v>5774</v>
      </c>
      <c r="AB625">
        <v>31068.400000000001</v>
      </c>
      <c r="AC625">
        <v>41</v>
      </c>
      <c r="AD625" t="s">
        <v>5774</v>
      </c>
      <c r="AE625">
        <v>34182.300000000003</v>
      </c>
      <c r="AF625">
        <v>45</v>
      </c>
      <c r="AG625" t="s">
        <v>5774</v>
      </c>
      <c r="AH625">
        <v>4680.8999999999996</v>
      </c>
      <c r="AI625">
        <v>4</v>
      </c>
      <c r="AJ625" t="s">
        <v>5774</v>
      </c>
      <c r="AK625">
        <v>26534.6</v>
      </c>
      <c r="AL625">
        <v>38</v>
      </c>
      <c r="AM625" t="s">
        <v>5774</v>
      </c>
      <c r="AN625">
        <v>140.9</v>
      </c>
      <c r="AO625">
        <v>0.09</v>
      </c>
      <c r="AP625" t="s">
        <v>5774</v>
      </c>
      <c r="AQ625">
        <v>257.39999999999998</v>
      </c>
      <c r="AR625">
        <v>0.08</v>
      </c>
      <c r="AS625" t="s">
        <v>5774</v>
      </c>
      <c r="AT625">
        <v>0.251</v>
      </c>
      <c r="AU625">
        <v>2</v>
      </c>
    </row>
    <row r="626" spans="1:47" x14ac:dyDescent="0.25">
      <c r="A626" t="s">
        <v>831</v>
      </c>
      <c r="B626" t="s">
        <v>831</v>
      </c>
      <c r="C626">
        <v>37.630000000000003</v>
      </c>
      <c r="D626">
        <v>1083.5897</v>
      </c>
      <c r="E626">
        <v>9</v>
      </c>
      <c r="F626">
        <v>0.2</v>
      </c>
      <c r="G626">
        <v>542.80219999999997</v>
      </c>
      <c r="H626">
        <v>23.88</v>
      </c>
      <c r="I626" s="1">
        <v>6530000</v>
      </c>
      <c r="J626">
        <v>8</v>
      </c>
      <c r="K626">
        <v>5982</v>
      </c>
      <c r="L626" t="s">
        <v>17</v>
      </c>
      <c r="M626">
        <v>1</v>
      </c>
      <c r="N626">
        <v>1</v>
      </c>
      <c r="O626" t="s">
        <v>832</v>
      </c>
      <c r="R626">
        <f t="shared" si="40"/>
        <v>0</v>
      </c>
      <c r="S626">
        <f t="shared" si="37"/>
        <v>0</v>
      </c>
      <c r="V626" t="s">
        <v>7845</v>
      </c>
      <c r="W626">
        <f t="shared" si="39"/>
        <v>0</v>
      </c>
      <c r="AA626" s="13" t="s">
        <v>831</v>
      </c>
      <c r="AB626">
        <v>35994.300000000003</v>
      </c>
      <c r="AC626">
        <v>60</v>
      </c>
      <c r="AD626" t="s">
        <v>831</v>
      </c>
      <c r="AE626">
        <v>38257.199999999997</v>
      </c>
      <c r="AF626">
        <v>65</v>
      </c>
      <c r="AG626" t="s">
        <v>831</v>
      </c>
      <c r="AH626">
        <v>26576.2</v>
      </c>
      <c r="AI626">
        <v>25</v>
      </c>
      <c r="AJ626" t="s">
        <v>831</v>
      </c>
      <c r="AK626">
        <v>27010.799999999999</v>
      </c>
      <c r="AL626">
        <v>40</v>
      </c>
      <c r="AM626" t="s">
        <v>831</v>
      </c>
      <c r="AN626">
        <v>174.5</v>
      </c>
      <c r="AO626">
        <v>0.1</v>
      </c>
      <c r="AP626" t="s">
        <v>831</v>
      </c>
      <c r="AQ626">
        <v>1856.8</v>
      </c>
      <c r="AR626">
        <v>0.6</v>
      </c>
      <c r="AS626" t="s">
        <v>831</v>
      </c>
      <c r="AT626">
        <v>0.51</v>
      </c>
      <c r="AU626">
        <v>2</v>
      </c>
    </row>
    <row r="627" spans="1:47" x14ac:dyDescent="0.25">
      <c r="A627" t="s">
        <v>962</v>
      </c>
      <c r="B627" t="s">
        <v>962</v>
      </c>
      <c r="C627">
        <v>36.86</v>
      </c>
      <c r="D627">
        <v>1106.5944999999999</v>
      </c>
      <c r="E627">
        <v>9</v>
      </c>
      <c r="F627">
        <v>-1.1000000000000001</v>
      </c>
      <c r="G627">
        <v>554.3039</v>
      </c>
      <c r="H627">
        <v>21.19</v>
      </c>
      <c r="I627" s="1">
        <v>4610000</v>
      </c>
      <c r="J627">
        <v>7</v>
      </c>
      <c r="K627">
        <v>4977</v>
      </c>
      <c r="L627" t="s">
        <v>20</v>
      </c>
      <c r="M627">
        <v>1</v>
      </c>
      <c r="N627">
        <v>1</v>
      </c>
      <c r="O627" t="s">
        <v>963</v>
      </c>
      <c r="R627">
        <f t="shared" si="40"/>
        <v>0</v>
      </c>
      <c r="S627">
        <f t="shared" si="37"/>
        <v>0</v>
      </c>
      <c r="V627" t="s">
        <v>8230</v>
      </c>
      <c r="W627">
        <f t="shared" si="39"/>
        <v>0</v>
      </c>
      <c r="AA627" s="13" t="s">
        <v>962</v>
      </c>
      <c r="AB627">
        <v>37258.800000000003</v>
      </c>
      <c r="AC627">
        <v>70</v>
      </c>
      <c r="AD627" t="s">
        <v>962</v>
      </c>
      <c r="AE627">
        <v>34330.9</v>
      </c>
      <c r="AF627">
        <v>45</v>
      </c>
      <c r="AG627" t="s">
        <v>962</v>
      </c>
      <c r="AH627">
        <v>26104.6</v>
      </c>
      <c r="AI627">
        <v>24</v>
      </c>
      <c r="AJ627" t="s">
        <v>962</v>
      </c>
      <c r="AK627">
        <v>29957.9</v>
      </c>
      <c r="AL627">
        <v>55</v>
      </c>
      <c r="AM627" t="s">
        <v>962</v>
      </c>
      <c r="AN627">
        <v>158.1</v>
      </c>
      <c r="AO627">
        <v>0.1</v>
      </c>
      <c r="AP627" t="s">
        <v>962</v>
      </c>
      <c r="AQ627">
        <v>1561.6</v>
      </c>
      <c r="AR627">
        <v>0.5</v>
      </c>
      <c r="AS627" t="s">
        <v>962</v>
      </c>
      <c r="AT627">
        <v>0.496</v>
      </c>
      <c r="AU627">
        <v>2</v>
      </c>
    </row>
    <row r="628" spans="1:47" x14ac:dyDescent="0.25">
      <c r="A628" t="s">
        <v>1042</v>
      </c>
      <c r="B628" t="s">
        <v>1042</v>
      </c>
      <c r="C628">
        <v>36.520000000000003</v>
      </c>
      <c r="D628">
        <v>985.50930000000005</v>
      </c>
      <c r="E628">
        <v>9</v>
      </c>
      <c r="F628">
        <v>-2.1</v>
      </c>
      <c r="G628">
        <v>493.76089999999999</v>
      </c>
      <c r="H628">
        <v>27.66</v>
      </c>
      <c r="I628" s="1">
        <v>1930000</v>
      </c>
      <c r="J628">
        <v>10</v>
      </c>
      <c r="K628">
        <v>7290</v>
      </c>
      <c r="L628" t="s">
        <v>32</v>
      </c>
      <c r="M628">
        <v>1</v>
      </c>
      <c r="N628">
        <v>1</v>
      </c>
      <c r="O628" t="s">
        <v>481</v>
      </c>
      <c r="R628">
        <f t="shared" si="40"/>
        <v>0</v>
      </c>
      <c r="S628">
        <f t="shared" si="37"/>
        <v>0</v>
      </c>
      <c r="V628" t="s">
        <v>8231</v>
      </c>
      <c r="W628">
        <f t="shared" si="39"/>
        <v>0</v>
      </c>
      <c r="AA628" s="13" t="s">
        <v>1042</v>
      </c>
      <c r="AB628">
        <v>27768.2</v>
      </c>
      <c r="AC628">
        <v>32</v>
      </c>
      <c r="AD628" t="s">
        <v>1042</v>
      </c>
      <c r="AE628">
        <v>32756.1</v>
      </c>
      <c r="AF628">
        <v>40</v>
      </c>
      <c r="AG628" t="s">
        <v>1042</v>
      </c>
      <c r="AH628">
        <v>24040.2</v>
      </c>
      <c r="AI628">
        <v>20</v>
      </c>
      <c r="AJ628" t="s">
        <v>1042</v>
      </c>
      <c r="AK628">
        <v>21397.8</v>
      </c>
      <c r="AL628">
        <v>25</v>
      </c>
      <c r="AM628" t="s">
        <v>1042</v>
      </c>
      <c r="AN628">
        <v>166.9</v>
      </c>
      <c r="AO628">
        <v>0.1</v>
      </c>
      <c r="AP628" t="s">
        <v>1042</v>
      </c>
      <c r="AQ628">
        <v>30431.9</v>
      </c>
      <c r="AR628">
        <v>17</v>
      </c>
      <c r="AS628" t="s">
        <v>1042</v>
      </c>
      <c r="AT628">
        <v>0.58799999999999997</v>
      </c>
      <c r="AU628">
        <v>1</v>
      </c>
    </row>
    <row r="629" spans="1:47" x14ac:dyDescent="0.25">
      <c r="A629" t="s">
        <v>1634</v>
      </c>
      <c r="B629" t="s">
        <v>1634</v>
      </c>
      <c r="C629">
        <v>33.9</v>
      </c>
      <c r="D629">
        <v>1138.6206999999999</v>
      </c>
      <c r="E629">
        <v>9</v>
      </c>
      <c r="F629">
        <v>-1.8</v>
      </c>
      <c r="G629">
        <v>570.31659999999999</v>
      </c>
      <c r="H629">
        <v>21.95</v>
      </c>
      <c r="I629" s="1">
        <v>135000000</v>
      </c>
      <c r="J629">
        <v>7</v>
      </c>
      <c r="K629">
        <v>5246</v>
      </c>
      <c r="L629" t="s">
        <v>20</v>
      </c>
      <c r="M629">
        <v>3</v>
      </c>
      <c r="N629">
        <v>3</v>
      </c>
      <c r="O629" t="s">
        <v>981</v>
      </c>
      <c r="R629">
        <f t="shared" si="40"/>
        <v>0</v>
      </c>
      <c r="S629">
        <f t="shared" si="37"/>
        <v>0</v>
      </c>
      <c r="V629" t="s">
        <v>7641</v>
      </c>
      <c r="W629">
        <f t="shared" si="39"/>
        <v>0</v>
      </c>
      <c r="AA629" s="13" t="s">
        <v>1634</v>
      </c>
      <c r="AB629">
        <v>42101.1</v>
      </c>
      <c r="AC629">
        <v>90</v>
      </c>
      <c r="AD629" t="s">
        <v>1634</v>
      </c>
      <c r="AE629">
        <v>37864.699999999997</v>
      </c>
      <c r="AF629">
        <v>65</v>
      </c>
      <c r="AG629" t="s">
        <v>1634</v>
      </c>
      <c r="AH629">
        <v>26039.200000000001</v>
      </c>
      <c r="AI629">
        <v>24</v>
      </c>
      <c r="AJ629" t="s">
        <v>1634</v>
      </c>
      <c r="AK629">
        <v>30330.7</v>
      </c>
      <c r="AL629">
        <v>55</v>
      </c>
      <c r="AM629" t="s">
        <v>1634</v>
      </c>
      <c r="AN629">
        <v>173.3</v>
      </c>
      <c r="AO629">
        <v>0.1</v>
      </c>
      <c r="AP629" t="s">
        <v>1634</v>
      </c>
      <c r="AQ629">
        <v>454.2</v>
      </c>
      <c r="AR629">
        <v>0.15</v>
      </c>
      <c r="AS629" t="s">
        <v>1634</v>
      </c>
      <c r="AT629">
        <v>0.35799999999999998</v>
      </c>
      <c r="AU629">
        <v>2</v>
      </c>
    </row>
    <row r="630" spans="1:47" x14ac:dyDescent="0.25">
      <c r="A630" t="s">
        <v>1882</v>
      </c>
      <c r="B630" t="s">
        <v>1882</v>
      </c>
      <c r="C630">
        <v>32.92</v>
      </c>
      <c r="D630">
        <v>997.55560000000003</v>
      </c>
      <c r="E630">
        <v>9</v>
      </c>
      <c r="F630">
        <v>0.8</v>
      </c>
      <c r="G630">
        <v>499.78550000000001</v>
      </c>
      <c r="H630">
        <v>33.83</v>
      </c>
      <c r="I630" s="1">
        <v>24900000</v>
      </c>
      <c r="J630">
        <v>10</v>
      </c>
      <c r="K630">
        <v>9458</v>
      </c>
      <c r="L630" t="s">
        <v>32</v>
      </c>
      <c r="M630">
        <v>3</v>
      </c>
      <c r="N630">
        <v>3</v>
      </c>
      <c r="O630" t="s">
        <v>1883</v>
      </c>
      <c r="R630">
        <f t="shared" si="40"/>
        <v>0</v>
      </c>
      <c r="S630">
        <f t="shared" si="37"/>
        <v>1</v>
      </c>
      <c r="V630" t="s">
        <v>8232</v>
      </c>
      <c r="W630">
        <f t="shared" si="39"/>
        <v>0</v>
      </c>
      <c r="AA630" s="13" t="s">
        <v>1882</v>
      </c>
      <c r="AB630">
        <v>34028.800000000003</v>
      </c>
      <c r="AC630">
        <v>55</v>
      </c>
      <c r="AD630" t="s">
        <v>1882</v>
      </c>
      <c r="AE630">
        <v>35520.400000000001</v>
      </c>
      <c r="AF630">
        <v>50</v>
      </c>
      <c r="AG630" t="s">
        <v>1882</v>
      </c>
      <c r="AH630">
        <v>18889</v>
      </c>
      <c r="AI630">
        <v>14</v>
      </c>
      <c r="AJ630" t="s">
        <v>1882</v>
      </c>
      <c r="AK630">
        <v>24418</v>
      </c>
      <c r="AL630">
        <v>32</v>
      </c>
      <c r="AM630" t="s">
        <v>1882</v>
      </c>
      <c r="AN630">
        <v>173.2</v>
      </c>
      <c r="AO630">
        <v>0.1</v>
      </c>
      <c r="AP630" t="s">
        <v>1882</v>
      </c>
      <c r="AQ630">
        <v>18195.5</v>
      </c>
      <c r="AR630">
        <v>7</v>
      </c>
      <c r="AS630" t="s">
        <v>1882</v>
      </c>
      <c r="AT630">
        <v>0.58299999999999996</v>
      </c>
      <c r="AU630">
        <v>1</v>
      </c>
    </row>
    <row r="631" spans="1:47" x14ac:dyDescent="0.25">
      <c r="A631" t="s">
        <v>1983</v>
      </c>
      <c r="B631" t="s">
        <v>1983</v>
      </c>
      <c r="C631">
        <v>32.6</v>
      </c>
      <c r="D631">
        <v>1169.5717</v>
      </c>
      <c r="E631">
        <v>9</v>
      </c>
      <c r="F631">
        <v>-1</v>
      </c>
      <c r="G631">
        <v>585.79250000000002</v>
      </c>
      <c r="H631">
        <v>30.82</v>
      </c>
      <c r="I631" s="1">
        <v>8170000</v>
      </c>
      <c r="J631">
        <v>10</v>
      </c>
      <c r="K631">
        <v>8403</v>
      </c>
      <c r="L631" t="s">
        <v>32</v>
      </c>
      <c r="M631">
        <v>2</v>
      </c>
      <c r="N631">
        <v>2</v>
      </c>
      <c r="O631" t="s">
        <v>1157</v>
      </c>
      <c r="R631">
        <f t="shared" si="40"/>
        <v>0</v>
      </c>
      <c r="S631">
        <f t="shared" si="37"/>
        <v>1</v>
      </c>
      <c r="V631" t="s">
        <v>7722</v>
      </c>
      <c r="W631">
        <f t="shared" si="39"/>
        <v>0</v>
      </c>
      <c r="AA631" s="13" t="s">
        <v>1983</v>
      </c>
      <c r="AB631">
        <v>38703.9</v>
      </c>
      <c r="AC631">
        <v>75</v>
      </c>
      <c r="AD631" t="s">
        <v>1983</v>
      </c>
      <c r="AE631">
        <v>35641.699999999997</v>
      </c>
      <c r="AF631">
        <v>55</v>
      </c>
      <c r="AG631" t="s">
        <v>1983</v>
      </c>
      <c r="AH631">
        <v>34349.5</v>
      </c>
      <c r="AI631">
        <v>49</v>
      </c>
      <c r="AJ631" t="s">
        <v>1983</v>
      </c>
      <c r="AK631">
        <v>32177.200000000001</v>
      </c>
      <c r="AL631">
        <v>65</v>
      </c>
      <c r="AM631" t="s">
        <v>1983</v>
      </c>
      <c r="AN631">
        <v>159.6</v>
      </c>
      <c r="AO631">
        <v>0.1</v>
      </c>
      <c r="AP631" t="s">
        <v>1983</v>
      </c>
      <c r="AQ631">
        <v>655.8</v>
      </c>
      <c r="AR631">
        <v>0.25</v>
      </c>
      <c r="AS631" t="s">
        <v>1983</v>
      </c>
      <c r="AT631">
        <v>0.42699999999999999</v>
      </c>
      <c r="AU631">
        <v>2</v>
      </c>
    </row>
    <row r="632" spans="1:47" x14ac:dyDescent="0.25">
      <c r="A632" t="s">
        <v>2394</v>
      </c>
      <c r="B632" t="s">
        <v>2394</v>
      </c>
      <c r="C632">
        <v>31.25</v>
      </c>
      <c r="D632">
        <v>1028.5978</v>
      </c>
      <c r="E632">
        <v>9</v>
      </c>
      <c r="F632">
        <v>-0.5</v>
      </c>
      <c r="G632">
        <v>515.30589999999995</v>
      </c>
      <c r="H632">
        <v>26.69</v>
      </c>
      <c r="I632" s="1">
        <v>2910000</v>
      </c>
      <c r="J632">
        <v>10</v>
      </c>
      <c r="K632">
        <v>6947</v>
      </c>
      <c r="L632" t="s">
        <v>32</v>
      </c>
      <c r="M632">
        <v>1</v>
      </c>
      <c r="N632">
        <v>1</v>
      </c>
      <c r="O632" t="s">
        <v>2395</v>
      </c>
      <c r="R632">
        <f t="shared" si="40"/>
        <v>0</v>
      </c>
      <c r="S632">
        <f t="shared" si="37"/>
        <v>0</v>
      </c>
      <c r="V632" t="s">
        <v>8233</v>
      </c>
      <c r="W632">
        <f t="shared" si="39"/>
        <v>0</v>
      </c>
      <c r="AA632" s="13" t="s">
        <v>2394</v>
      </c>
      <c r="AB632">
        <v>35188</v>
      </c>
      <c r="AC632">
        <v>60</v>
      </c>
      <c r="AD632" t="s">
        <v>2394</v>
      </c>
      <c r="AE632">
        <v>39745.300000000003</v>
      </c>
      <c r="AF632">
        <v>75</v>
      </c>
      <c r="AG632" t="s">
        <v>2394</v>
      </c>
      <c r="AH632">
        <v>21902.6</v>
      </c>
      <c r="AI632">
        <v>17</v>
      </c>
      <c r="AJ632" t="s">
        <v>2394</v>
      </c>
      <c r="AK632">
        <v>24797.9</v>
      </c>
      <c r="AL632">
        <v>33</v>
      </c>
      <c r="AM632" t="s">
        <v>2394</v>
      </c>
      <c r="AN632">
        <v>155.69999999999999</v>
      </c>
      <c r="AO632">
        <v>0.1</v>
      </c>
      <c r="AP632" t="s">
        <v>2394</v>
      </c>
      <c r="AQ632">
        <v>718.7</v>
      </c>
      <c r="AR632">
        <v>0.25</v>
      </c>
      <c r="AS632" t="s">
        <v>2394</v>
      </c>
      <c r="AT632">
        <v>0.42499999999999999</v>
      </c>
      <c r="AU632">
        <v>2</v>
      </c>
    </row>
    <row r="633" spans="1:47" x14ac:dyDescent="0.25">
      <c r="A633" t="s">
        <v>2425</v>
      </c>
      <c r="B633" t="s">
        <v>2425</v>
      </c>
      <c r="C633">
        <v>31.18</v>
      </c>
      <c r="D633">
        <v>1086.6086</v>
      </c>
      <c r="E633">
        <v>9</v>
      </c>
      <c r="F633">
        <v>0</v>
      </c>
      <c r="G633">
        <v>544.3116</v>
      </c>
      <c r="H633">
        <v>30.63</v>
      </c>
      <c r="I633" s="1">
        <v>9170000</v>
      </c>
      <c r="J633">
        <v>3</v>
      </c>
      <c r="K633">
        <v>7724</v>
      </c>
      <c r="L633" t="s">
        <v>73</v>
      </c>
      <c r="M633">
        <v>2</v>
      </c>
      <c r="N633">
        <v>2</v>
      </c>
      <c r="O633" t="s">
        <v>1708</v>
      </c>
      <c r="R633">
        <f t="shared" si="40"/>
        <v>0</v>
      </c>
      <c r="S633">
        <f t="shared" si="37"/>
        <v>0</v>
      </c>
      <c r="V633" t="s">
        <v>8234</v>
      </c>
      <c r="W633">
        <f t="shared" si="39"/>
        <v>0</v>
      </c>
      <c r="AA633" s="13" t="s">
        <v>2425</v>
      </c>
      <c r="AB633">
        <v>32850.5</v>
      </c>
      <c r="AC633">
        <v>47</v>
      </c>
      <c r="AD633" t="s">
        <v>2425</v>
      </c>
      <c r="AE633">
        <v>32510</v>
      </c>
      <c r="AF633">
        <v>39</v>
      </c>
      <c r="AG633" t="s">
        <v>2425</v>
      </c>
      <c r="AH633">
        <v>23688.799999999999</v>
      </c>
      <c r="AI633">
        <v>20</v>
      </c>
      <c r="AJ633" t="s">
        <v>2425</v>
      </c>
      <c r="AK633">
        <v>25339.9</v>
      </c>
      <c r="AL633">
        <v>35</v>
      </c>
      <c r="AM633" t="s">
        <v>2425</v>
      </c>
      <c r="AN633">
        <v>174.2</v>
      </c>
      <c r="AO633">
        <v>0.1</v>
      </c>
      <c r="AP633" t="s">
        <v>2425</v>
      </c>
      <c r="AQ633">
        <v>183.7</v>
      </c>
      <c r="AR633">
        <v>0.06</v>
      </c>
      <c r="AS633" t="s">
        <v>2425</v>
      </c>
      <c r="AT633">
        <v>0.224</v>
      </c>
      <c r="AU633">
        <v>2</v>
      </c>
    </row>
    <row r="634" spans="1:47" x14ac:dyDescent="0.25">
      <c r="A634" t="s">
        <v>5766</v>
      </c>
      <c r="B634" t="s">
        <v>2449</v>
      </c>
      <c r="C634">
        <v>31.09</v>
      </c>
      <c r="D634">
        <v>1241.6703</v>
      </c>
      <c r="E634">
        <v>9</v>
      </c>
      <c r="F634">
        <v>-0.2</v>
      </c>
      <c r="G634">
        <v>621.84230000000002</v>
      </c>
      <c r="H634">
        <v>29.15</v>
      </c>
      <c r="I634" s="1">
        <v>34500000</v>
      </c>
      <c r="J634">
        <v>3</v>
      </c>
      <c r="K634">
        <v>7225</v>
      </c>
      <c r="L634" t="s">
        <v>73</v>
      </c>
      <c r="M634">
        <v>3</v>
      </c>
      <c r="N634">
        <v>3</v>
      </c>
      <c r="O634" t="s">
        <v>215</v>
      </c>
      <c r="P634" t="s">
        <v>44</v>
      </c>
      <c r="Q634" t="s">
        <v>594</v>
      </c>
      <c r="R634">
        <f t="shared" si="40"/>
        <v>0</v>
      </c>
      <c r="S634">
        <f t="shared" si="37"/>
        <v>0</v>
      </c>
      <c r="V634" t="s">
        <v>8235</v>
      </c>
      <c r="W634">
        <f t="shared" si="39"/>
        <v>0</v>
      </c>
      <c r="AA634" s="13" t="s">
        <v>5766</v>
      </c>
      <c r="AB634">
        <v>9055.9</v>
      </c>
      <c r="AC634">
        <v>8</v>
      </c>
      <c r="AD634" t="s">
        <v>5766</v>
      </c>
      <c r="AE634">
        <v>17635.7</v>
      </c>
      <c r="AF634">
        <v>14</v>
      </c>
      <c r="AG634" t="s">
        <v>5766</v>
      </c>
      <c r="AH634">
        <v>26962</v>
      </c>
      <c r="AI634">
        <v>26</v>
      </c>
      <c r="AJ634" t="s">
        <v>5766</v>
      </c>
      <c r="AK634">
        <v>20402.3</v>
      </c>
      <c r="AL634">
        <v>23</v>
      </c>
      <c r="AM634" t="s">
        <v>5766</v>
      </c>
      <c r="AN634">
        <v>173.3</v>
      </c>
      <c r="AO634">
        <v>0.1</v>
      </c>
      <c r="AP634" t="s">
        <v>5766</v>
      </c>
      <c r="AQ634">
        <v>454.6</v>
      </c>
      <c r="AR634">
        <v>0.15</v>
      </c>
      <c r="AS634" t="s">
        <v>5766</v>
      </c>
      <c r="AT634">
        <v>0.35399999999999998</v>
      </c>
      <c r="AU634">
        <v>2</v>
      </c>
    </row>
    <row r="635" spans="1:47" x14ac:dyDescent="0.25">
      <c r="A635" t="s">
        <v>2466</v>
      </c>
      <c r="B635" t="s">
        <v>2466</v>
      </c>
      <c r="C635">
        <v>31.07</v>
      </c>
      <c r="D635">
        <v>1168.6352999999999</v>
      </c>
      <c r="E635">
        <v>9</v>
      </c>
      <c r="F635">
        <v>-0.8</v>
      </c>
      <c r="G635">
        <v>390.55200000000002</v>
      </c>
      <c r="H635">
        <v>25.2</v>
      </c>
      <c r="I635" s="1">
        <v>27000000</v>
      </c>
      <c r="J635">
        <v>10</v>
      </c>
      <c r="K635">
        <v>6420</v>
      </c>
      <c r="L635" t="s">
        <v>32</v>
      </c>
      <c r="M635">
        <v>2</v>
      </c>
      <c r="N635">
        <v>2</v>
      </c>
      <c r="O635" t="s">
        <v>2467</v>
      </c>
      <c r="R635">
        <f t="shared" si="40"/>
        <v>0</v>
      </c>
      <c r="S635">
        <f t="shared" si="37"/>
        <v>0</v>
      </c>
      <c r="V635" t="s">
        <v>8236</v>
      </c>
      <c r="W635">
        <f t="shared" si="39"/>
        <v>0</v>
      </c>
      <c r="AA635" s="13" t="s">
        <v>2466</v>
      </c>
      <c r="AB635">
        <v>37771.4</v>
      </c>
      <c r="AC635">
        <v>70</v>
      </c>
      <c r="AD635" t="s">
        <v>2466</v>
      </c>
      <c r="AE635">
        <v>37143.199999999997</v>
      </c>
      <c r="AF635">
        <v>60</v>
      </c>
      <c r="AG635" t="s">
        <v>2466</v>
      </c>
      <c r="AH635">
        <v>25398.9</v>
      </c>
      <c r="AI635">
        <v>23</v>
      </c>
      <c r="AJ635" t="s">
        <v>2466</v>
      </c>
      <c r="AK635">
        <v>25803</v>
      </c>
      <c r="AL635">
        <v>36</v>
      </c>
      <c r="AM635" t="s">
        <v>2466</v>
      </c>
      <c r="AN635">
        <v>175.5</v>
      </c>
      <c r="AO635">
        <v>0.1</v>
      </c>
      <c r="AP635" t="s">
        <v>2466</v>
      </c>
      <c r="AQ635">
        <v>151.4</v>
      </c>
      <c r="AR635">
        <v>0.05</v>
      </c>
      <c r="AS635" t="s">
        <v>2466</v>
      </c>
      <c r="AT635">
        <v>0.19900000000000001</v>
      </c>
      <c r="AU635">
        <v>2</v>
      </c>
    </row>
    <row r="636" spans="1:47" x14ac:dyDescent="0.25">
      <c r="A636" t="s">
        <v>2484</v>
      </c>
      <c r="B636" t="s">
        <v>2484</v>
      </c>
      <c r="C636">
        <v>30.98</v>
      </c>
      <c r="D636">
        <v>1019.5764</v>
      </c>
      <c r="E636">
        <v>9</v>
      </c>
      <c r="F636">
        <v>1.5</v>
      </c>
      <c r="G636">
        <v>510.7962</v>
      </c>
      <c r="H636">
        <v>42.4</v>
      </c>
      <c r="I636" s="1">
        <v>1630000</v>
      </c>
      <c r="J636">
        <v>3</v>
      </c>
      <c r="K636">
        <v>11870</v>
      </c>
      <c r="L636" t="s">
        <v>73</v>
      </c>
      <c r="M636">
        <v>1</v>
      </c>
      <c r="N636">
        <v>1</v>
      </c>
      <c r="O636" t="s">
        <v>2485</v>
      </c>
      <c r="R636">
        <f t="shared" si="40"/>
        <v>0</v>
      </c>
      <c r="S636">
        <f t="shared" si="37"/>
        <v>0</v>
      </c>
      <c r="V636" t="s">
        <v>8237</v>
      </c>
      <c r="W636">
        <f t="shared" si="39"/>
        <v>0</v>
      </c>
      <c r="AA636" s="13" t="s">
        <v>2484</v>
      </c>
      <c r="AB636">
        <v>21527.8</v>
      </c>
      <c r="AC636">
        <v>21</v>
      </c>
      <c r="AD636" t="s">
        <v>2484</v>
      </c>
      <c r="AE636">
        <v>26142.799999999999</v>
      </c>
      <c r="AF636">
        <v>24</v>
      </c>
      <c r="AG636" t="s">
        <v>2484</v>
      </c>
      <c r="AH636">
        <v>1162.2</v>
      </c>
      <c r="AI636">
        <v>1.8</v>
      </c>
      <c r="AJ636" t="s">
        <v>2484</v>
      </c>
      <c r="AK636">
        <v>7073.4</v>
      </c>
      <c r="AL636">
        <v>6</v>
      </c>
      <c r="AM636" t="s">
        <v>2484</v>
      </c>
      <c r="AN636">
        <v>173</v>
      </c>
      <c r="AO636">
        <v>0.1</v>
      </c>
      <c r="AP636" t="s">
        <v>2484</v>
      </c>
      <c r="AQ636">
        <v>7981.4</v>
      </c>
      <c r="AR636">
        <v>2.5</v>
      </c>
      <c r="AS636" t="s">
        <v>2484</v>
      </c>
      <c r="AT636">
        <v>0.53500000000000003</v>
      </c>
      <c r="AU636">
        <v>2</v>
      </c>
    </row>
    <row r="637" spans="1:47" x14ac:dyDescent="0.25">
      <c r="A637" t="s">
        <v>2534</v>
      </c>
      <c r="B637" t="s">
        <v>2534</v>
      </c>
      <c r="C637">
        <v>30.85</v>
      </c>
      <c r="D637">
        <v>1071.6400000000001</v>
      </c>
      <c r="E637">
        <v>9</v>
      </c>
      <c r="F637">
        <v>0</v>
      </c>
      <c r="G637">
        <v>536.82730000000004</v>
      </c>
      <c r="H637">
        <v>33.04</v>
      </c>
      <c r="I637" s="1">
        <v>702000000</v>
      </c>
      <c r="J637">
        <v>1</v>
      </c>
      <c r="K637">
        <v>8581</v>
      </c>
      <c r="L637" t="s">
        <v>84</v>
      </c>
      <c r="M637">
        <v>14</v>
      </c>
      <c r="N637">
        <v>14</v>
      </c>
      <c r="O637" t="s">
        <v>2535</v>
      </c>
      <c r="R637">
        <f t="shared" si="40"/>
        <v>0</v>
      </c>
      <c r="S637">
        <f t="shared" si="37"/>
        <v>0</v>
      </c>
      <c r="V637" t="s">
        <v>8238</v>
      </c>
      <c r="W637">
        <f t="shared" si="39"/>
        <v>0</v>
      </c>
      <c r="AA637" s="13" t="s">
        <v>2534</v>
      </c>
      <c r="AB637">
        <v>34510.1</v>
      </c>
      <c r="AC637">
        <v>55</v>
      </c>
      <c r="AD637" t="s">
        <v>2534</v>
      </c>
      <c r="AE637">
        <v>35669.800000000003</v>
      </c>
      <c r="AF637">
        <v>55</v>
      </c>
      <c r="AG637" t="s">
        <v>2534</v>
      </c>
      <c r="AH637">
        <v>19662.599999999999</v>
      </c>
      <c r="AI637">
        <v>15</v>
      </c>
      <c r="AJ637" t="s">
        <v>2534</v>
      </c>
      <c r="AK637">
        <v>20746.900000000001</v>
      </c>
      <c r="AL637">
        <v>23</v>
      </c>
      <c r="AM637" t="s">
        <v>2534</v>
      </c>
      <c r="AN637">
        <v>156.4</v>
      </c>
      <c r="AO637">
        <v>0.1</v>
      </c>
      <c r="AP637" t="s">
        <v>2534</v>
      </c>
      <c r="AQ637">
        <v>1387.3</v>
      </c>
      <c r="AR637">
        <v>0.5</v>
      </c>
      <c r="AS637" t="s">
        <v>2534</v>
      </c>
      <c r="AT637">
        <v>0.49399999999999999</v>
      </c>
      <c r="AU637">
        <v>2</v>
      </c>
    </row>
    <row r="638" spans="1:47" x14ac:dyDescent="0.25">
      <c r="A638" t="s">
        <v>2688</v>
      </c>
      <c r="B638" t="s">
        <v>2688</v>
      </c>
      <c r="C638">
        <v>30.31</v>
      </c>
      <c r="D638">
        <v>1131.6400000000001</v>
      </c>
      <c r="E638">
        <v>9</v>
      </c>
      <c r="F638">
        <v>-0.8</v>
      </c>
      <c r="G638">
        <v>566.82680000000005</v>
      </c>
      <c r="H638">
        <v>23.39</v>
      </c>
      <c r="I638" s="1">
        <v>220000000</v>
      </c>
      <c r="J638">
        <v>9</v>
      </c>
      <c r="K638">
        <v>5781</v>
      </c>
      <c r="L638" t="s">
        <v>23</v>
      </c>
      <c r="M638">
        <v>13</v>
      </c>
      <c r="N638">
        <v>13</v>
      </c>
      <c r="O638" t="s">
        <v>887</v>
      </c>
      <c r="R638">
        <f t="shared" si="40"/>
        <v>0</v>
      </c>
      <c r="S638">
        <f t="shared" si="37"/>
        <v>0</v>
      </c>
      <c r="V638" t="s">
        <v>7541</v>
      </c>
      <c r="W638">
        <f t="shared" si="39"/>
        <v>3</v>
      </c>
      <c r="AA638" s="13" t="s">
        <v>2688</v>
      </c>
      <c r="AB638">
        <v>38214.6</v>
      </c>
      <c r="AC638">
        <v>70</v>
      </c>
      <c r="AD638" t="s">
        <v>2688</v>
      </c>
      <c r="AE638">
        <v>37501.4</v>
      </c>
      <c r="AF638">
        <v>60</v>
      </c>
      <c r="AG638" t="s">
        <v>2688</v>
      </c>
      <c r="AH638">
        <v>28312.5</v>
      </c>
      <c r="AI638">
        <v>29</v>
      </c>
      <c r="AJ638" t="s">
        <v>2688</v>
      </c>
      <c r="AK638">
        <v>18350.099999999999</v>
      </c>
      <c r="AL638">
        <v>19</v>
      </c>
      <c r="AM638" t="s">
        <v>2688</v>
      </c>
      <c r="AN638">
        <v>169.2</v>
      </c>
      <c r="AO638">
        <v>0.1</v>
      </c>
      <c r="AP638" t="s">
        <v>2688</v>
      </c>
      <c r="AQ638">
        <v>516</v>
      </c>
      <c r="AR638">
        <v>0.17499999999999999</v>
      </c>
      <c r="AS638" t="s">
        <v>2688</v>
      </c>
      <c r="AT638">
        <v>0.379</v>
      </c>
      <c r="AU638">
        <v>2</v>
      </c>
    </row>
    <row r="639" spans="1:47" x14ac:dyDescent="0.25">
      <c r="A639" t="s">
        <v>3010</v>
      </c>
      <c r="B639" t="s">
        <v>3010</v>
      </c>
      <c r="C639">
        <v>29.21</v>
      </c>
      <c r="D639">
        <v>1140.6880000000001</v>
      </c>
      <c r="E639">
        <v>9</v>
      </c>
      <c r="F639">
        <v>-1.6</v>
      </c>
      <c r="G639">
        <v>571.35029999999995</v>
      </c>
      <c r="H639">
        <v>23.48</v>
      </c>
      <c r="I639" s="1">
        <v>14000000</v>
      </c>
      <c r="J639">
        <v>10</v>
      </c>
      <c r="K639">
        <v>5811</v>
      </c>
      <c r="L639" t="s">
        <v>32</v>
      </c>
      <c r="M639">
        <v>2</v>
      </c>
      <c r="N639">
        <v>2</v>
      </c>
      <c r="O639" t="s">
        <v>3011</v>
      </c>
      <c r="R639">
        <f t="shared" si="40"/>
        <v>0</v>
      </c>
      <c r="S639">
        <f t="shared" si="37"/>
        <v>0</v>
      </c>
      <c r="V639" t="s">
        <v>8239</v>
      </c>
      <c r="W639">
        <f t="shared" si="39"/>
        <v>0</v>
      </c>
      <c r="AA639" s="13" t="s">
        <v>3010</v>
      </c>
      <c r="AB639">
        <v>31581.200000000001</v>
      </c>
      <c r="AC639">
        <v>43</v>
      </c>
      <c r="AD639" t="s">
        <v>3010</v>
      </c>
      <c r="AE639">
        <v>39672.699999999997</v>
      </c>
      <c r="AF639">
        <v>75</v>
      </c>
      <c r="AG639" t="s">
        <v>3010</v>
      </c>
      <c r="AH639">
        <v>24930.6</v>
      </c>
      <c r="AI639">
        <v>22</v>
      </c>
      <c r="AJ639" t="s">
        <v>3010</v>
      </c>
      <c r="AK639">
        <v>23366.799999999999</v>
      </c>
      <c r="AL639">
        <v>29</v>
      </c>
      <c r="AM639" t="s">
        <v>3010</v>
      </c>
      <c r="AN639">
        <v>156.1</v>
      </c>
      <c r="AO639">
        <v>0.1</v>
      </c>
      <c r="AP639" t="s">
        <v>3010</v>
      </c>
      <c r="AQ639">
        <v>464.8</v>
      </c>
      <c r="AR639">
        <v>0.17499999999999999</v>
      </c>
      <c r="AS639" t="s">
        <v>3010</v>
      </c>
      <c r="AT639">
        <v>0.379</v>
      </c>
      <c r="AU639">
        <v>2</v>
      </c>
    </row>
    <row r="640" spans="1:47" x14ac:dyDescent="0.25">
      <c r="A640" t="s">
        <v>4353</v>
      </c>
      <c r="B640" t="s">
        <v>3055</v>
      </c>
      <c r="C640">
        <v>29.06</v>
      </c>
      <c r="D640">
        <v>1131.5382</v>
      </c>
      <c r="E640">
        <v>9</v>
      </c>
      <c r="F640">
        <v>0</v>
      </c>
      <c r="G640">
        <v>566.77639999999997</v>
      </c>
      <c r="H640">
        <v>40.99</v>
      </c>
      <c r="I640" s="1">
        <v>42900000</v>
      </c>
      <c r="J640">
        <v>4</v>
      </c>
      <c r="K640">
        <v>11270</v>
      </c>
      <c r="L640" t="s">
        <v>26</v>
      </c>
      <c r="M640">
        <v>7</v>
      </c>
      <c r="N640">
        <v>7</v>
      </c>
      <c r="O640" t="s">
        <v>1018</v>
      </c>
      <c r="P640" t="s">
        <v>44</v>
      </c>
      <c r="Q640" t="s">
        <v>45</v>
      </c>
      <c r="R640">
        <f t="shared" si="40"/>
        <v>0</v>
      </c>
      <c r="S640">
        <f t="shared" si="37"/>
        <v>0</v>
      </c>
      <c r="V640" t="s">
        <v>8240</v>
      </c>
      <c r="W640">
        <f t="shared" si="39"/>
        <v>0</v>
      </c>
      <c r="AA640" s="13" t="s">
        <v>4353</v>
      </c>
      <c r="AB640">
        <v>12705.3</v>
      </c>
      <c r="AC640">
        <v>11</v>
      </c>
      <c r="AD640" t="s">
        <v>4353</v>
      </c>
      <c r="AE640">
        <v>9939.7000000000007</v>
      </c>
      <c r="AF640">
        <v>8.5</v>
      </c>
      <c r="AG640" t="s">
        <v>4353</v>
      </c>
      <c r="AH640">
        <v>23397.4</v>
      </c>
      <c r="AI640">
        <v>19</v>
      </c>
      <c r="AJ640" t="s">
        <v>4353</v>
      </c>
      <c r="AK640">
        <v>17586.2</v>
      </c>
      <c r="AL640">
        <v>18</v>
      </c>
      <c r="AM640" t="s">
        <v>4353</v>
      </c>
      <c r="AN640">
        <v>159</v>
      </c>
      <c r="AO640">
        <v>0.1</v>
      </c>
      <c r="AP640" t="s">
        <v>4353</v>
      </c>
      <c r="AQ640">
        <v>153.69999999999999</v>
      </c>
      <c r="AR640">
        <v>0.05</v>
      </c>
      <c r="AS640" t="s">
        <v>4353</v>
      </c>
      <c r="AT640">
        <v>0.19800000000000001</v>
      </c>
      <c r="AU640">
        <v>2</v>
      </c>
    </row>
    <row r="641" spans="1:47" x14ac:dyDescent="0.25">
      <c r="A641" t="s">
        <v>5917</v>
      </c>
      <c r="B641" t="s">
        <v>3074</v>
      </c>
      <c r="C641">
        <v>28.96</v>
      </c>
      <c r="D641">
        <v>1150.5369000000001</v>
      </c>
      <c r="E641">
        <v>9</v>
      </c>
      <c r="F641">
        <v>-0.6</v>
      </c>
      <c r="G641">
        <v>576.27539999999999</v>
      </c>
      <c r="H641">
        <v>52.16</v>
      </c>
      <c r="I641" s="1">
        <v>3980000</v>
      </c>
      <c r="J641">
        <v>2</v>
      </c>
      <c r="K641">
        <v>15903</v>
      </c>
      <c r="L641" t="s">
        <v>29</v>
      </c>
      <c r="M641">
        <v>2</v>
      </c>
      <c r="N641">
        <v>2</v>
      </c>
      <c r="O641" t="s">
        <v>2305</v>
      </c>
      <c r="P641" t="s">
        <v>44</v>
      </c>
      <c r="Q641" t="s">
        <v>45</v>
      </c>
      <c r="R641">
        <f t="shared" si="40"/>
        <v>0</v>
      </c>
      <c r="S641">
        <f t="shared" si="37"/>
        <v>0</v>
      </c>
      <c r="V641" t="s">
        <v>8241</v>
      </c>
      <c r="W641">
        <f t="shared" si="39"/>
        <v>1</v>
      </c>
      <c r="AA641" s="13" t="s">
        <v>5917</v>
      </c>
      <c r="AB641">
        <v>24625.200000000001</v>
      </c>
      <c r="AC641">
        <v>26</v>
      </c>
      <c r="AD641" t="s">
        <v>5917</v>
      </c>
      <c r="AE641">
        <v>20369.900000000001</v>
      </c>
      <c r="AF641">
        <v>17</v>
      </c>
      <c r="AG641" t="s">
        <v>5917</v>
      </c>
      <c r="AH641">
        <v>9577.9</v>
      </c>
      <c r="AI641">
        <v>7</v>
      </c>
      <c r="AJ641" t="s">
        <v>5917</v>
      </c>
      <c r="AK641">
        <v>5053.1000000000004</v>
      </c>
      <c r="AL641">
        <v>4.5</v>
      </c>
      <c r="AM641" t="s">
        <v>5917</v>
      </c>
      <c r="AN641">
        <v>166.8</v>
      </c>
      <c r="AO641">
        <v>0.1</v>
      </c>
      <c r="AP641" t="s">
        <v>5917</v>
      </c>
      <c r="AQ641">
        <v>1429.1</v>
      </c>
      <c r="AR641">
        <v>0.5</v>
      </c>
      <c r="AS641" t="s">
        <v>5917</v>
      </c>
      <c r="AT641">
        <v>0.48099999999999998</v>
      </c>
      <c r="AU641">
        <v>2</v>
      </c>
    </row>
    <row r="642" spans="1:47" x14ac:dyDescent="0.25">
      <c r="A642" t="s">
        <v>3084</v>
      </c>
      <c r="B642" t="s">
        <v>3084</v>
      </c>
      <c r="C642">
        <v>28.94</v>
      </c>
      <c r="D642">
        <v>1005.4879</v>
      </c>
      <c r="E642">
        <v>9</v>
      </c>
      <c r="F642">
        <v>0.4</v>
      </c>
      <c r="G642">
        <v>503.75139999999999</v>
      </c>
      <c r="H642">
        <v>27.98</v>
      </c>
      <c r="I642" s="1">
        <v>1230000000</v>
      </c>
      <c r="J642">
        <v>7</v>
      </c>
      <c r="K642">
        <v>7323</v>
      </c>
      <c r="L642" t="s">
        <v>20</v>
      </c>
      <c r="M642">
        <v>24</v>
      </c>
      <c r="N642">
        <v>24</v>
      </c>
      <c r="O642" t="s">
        <v>825</v>
      </c>
      <c r="R642">
        <f t="shared" si="40"/>
        <v>0</v>
      </c>
      <c r="S642">
        <f t="shared" si="37"/>
        <v>0</v>
      </c>
      <c r="V642" t="s">
        <v>8242</v>
      </c>
      <c r="W642">
        <f t="shared" si="39"/>
        <v>0</v>
      </c>
      <c r="AA642" s="13" t="s">
        <v>3084</v>
      </c>
      <c r="AB642">
        <v>38122.9</v>
      </c>
      <c r="AC642">
        <v>70</v>
      </c>
      <c r="AD642" t="s">
        <v>3084</v>
      </c>
      <c r="AE642">
        <v>37726.9</v>
      </c>
      <c r="AF642">
        <v>60</v>
      </c>
      <c r="AG642" t="s">
        <v>3084</v>
      </c>
      <c r="AH642">
        <v>29186.2</v>
      </c>
      <c r="AI642">
        <v>31</v>
      </c>
      <c r="AJ642" t="s">
        <v>3084</v>
      </c>
      <c r="AK642">
        <v>27244.7</v>
      </c>
      <c r="AL642">
        <v>41</v>
      </c>
      <c r="AM642" t="s">
        <v>3084</v>
      </c>
      <c r="AN642">
        <v>168.8</v>
      </c>
      <c r="AO642">
        <v>0.1</v>
      </c>
      <c r="AP642" t="s">
        <v>3084</v>
      </c>
      <c r="AQ642">
        <v>2548.6999999999998</v>
      </c>
      <c r="AR642">
        <v>0.8</v>
      </c>
      <c r="AS642" t="s">
        <v>3084</v>
      </c>
      <c r="AT642">
        <v>0.52900000000000003</v>
      </c>
      <c r="AU642">
        <v>2</v>
      </c>
    </row>
    <row r="643" spans="1:47" x14ac:dyDescent="0.25">
      <c r="A643" t="s">
        <v>3227</v>
      </c>
      <c r="B643" t="s">
        <v>3227</v>
      </c>
      <c r="C643">
        <v>28.41</v>
      </c>
      <c r="D643">
        <v>1006.556</v>
      </c>
      <c r="E643">
        <v>9</v>
      </c>
      <c r="F643">
        <v>1.2</v>
      </c>
      <c r="G643">
        <v>504.28590000000003</v>
      </c>
      <c r="H643">
        <v>32.520000000000003</v>
      </c>
      <c r="I643" s="1">
        <v>2000000</v>
      </c>
      <c r="J643">
        <v>1</v>
      </c>
      <c r="K643">
        <v>8406</v>
      </c>
      <c r="L643" t="s">
        <v>84</v>
      </c>
      <c r="M643">
        <v>1</v>
      </c>
      <c r="N643">
        <v>1</v>
      </c>
      <c r="O643" t="s">
        <v>1112</v>
      </c>
      <c r="R643">
        <f t="shared" si="40"/>
        <v>0</v>
      </c>
      <c r="S643">
        <f t="shared" ref="S643:S706" si="41">SUMPRODUCT(--ISNUMBER(SEARCH($V$2:$V$2873,"*"&amp;O643&amp;"*")))</f>
        <v>0</v>
      </c>
      <c r="V643" t="s">
        <v>8243</v>
      </c>
      <c r="W643">
        <f t="shared" ref="W643:W706" si="42">COUNTIF(O:O,"*"&amp;V643&amp;"*")</f>
        <v>0</v>
      </c>
      <c r="AA643" s="13" t="s">
        <v>3227</v>
      </c>
      <c r="AB643">
        <v>32938.800000000003</v>
      </c>
      <c r="AC643">
        <v>48</v>
      </c>
      <c r="AD643" t="s">
        <v>3227</v>
      </c>
      <c r="AE643">
        <v>33769.800000000003</v>
      </c>
      <c r="AF643">
        <v>43</v>
      </c>
      <c r="AG643" t="s">
        <v>3227</v>
      </c>
      <c r="AH643">
        <v>16166.8</v>
      </c>
      <c r="AI643">
        <v>12</v>
      </c>
      <c r="AJ643" t="s">
        <v>3227</v>
      </c>
      <c r="AK643">
        <v>29755.7</v>
      </c>
      <c r="AL643">
        <v>50</v>
      </c>
      <c r="AM643" t="s">
        <v>3227</v>
      </c>
      <c r="AN643">
        <v>158.80000000000001</v>
      </c>
      <c r="AO643">
        <v>0.1</v>
      </c>
      <c r="AP643" t="s">
        <v>3227</v>
      </c>
      <c r="AQ643">
        <v>725.4</v>
      </c>
      <c r="AR643">
        <v>0.25</v>
      </c>
      <c r="AS643" t="s">
        <v>3227</v>
      </c>
      <c r="AT643">
        <v>0.42399999999999999</v>
      </c>
      <c r="AU643">
        <v>2</v>
      </c>
    </row>
    <row r="644" spans="1:47" x14ac:dyDescent="0.25">
      <c r="A644" t="s">
        <v>3335</v>
      </c>
      <c r="B644" t="s">
        <v>3335</v>
      </c>
      <c r="C644">
        <v>28</v>
      </c>
      <c r="D644">
        <v>1004.5291</v>
      </c>
      <c r="E644">
        <v>9</v>
      </c>
      <c r="F644">
        <v>0</v>
      </c>
      <c r="G644">
        <v>503.27179999999998</v>
      </c>
      <c r="H644">
        <v>45.67</v>
      </c>
      <c r="I644" s="1">
        <v>137000000</v>
      </c>
      <c r="J644">
        <v>3</v>
      </c>
      <c r="K644">
        <v>13029</v>
      </c>
      <c r="L644" t="s">
        <v>73</v>
      </c>
      <c r="M644">
        <v>11</v>
      </c>
      <c r="N644">
        <v>11</v>
      </c>
      <c r="O644" t="s">
        <v>3261</v>
      </c>
      <c r="R644">
        <f t="shared" si="40"/>
        <v>0</v>
      </c>
      <c r="S644">
        <f t="shared" si="41"/>
        <v>0</v>
      </c>
      <c r="V644" t="s">
        <v>8244</v>
      </c>
      <c r="W644">
        <f t="shared" si="42"/>
        <v>0</v>
      </c>
      <c r="AA644" s="13" t="s">
        <v>3335</v>
      </c>
      <c r="AB644">
        <v>29770.2</v>
      </c>
      <c r="AC644">
        <v>38</v>
      </c>
      <c r="AD644" t="s">
        <v>3335</v>
      </c>
      <c r="AE644">
        <v>22167.200000000001</v>
      </c>
      <c r="AF644">
        <v>19</v>
      </c>
      <c r="AG644" t="s">
        <v>3335</v>
      </c>
      <c r="AH644">
        <v>4711.5</v>
      </c>
      <c r="AI644">
        <v>4</v>
      </c>
      <c r="AJ644" t="s">
        <v>3335</v>
      </c>
      <c r="AK644">
        <v>645.70000000000005</v>
      </c>
      <c r="AL644">
        <v>1</v>
      </c>
      <c r="AM644" t="s">
        <v>3335</v>
      </c>
      <c r="AN644">
        <v>173.8</v>
      </c>
      <c r="AO644">
        <v>0.1</v>
      </c>
      <c r="AP644" t="s">
        <v>3335</v>
      </c>
      <c r="AQ644">
        <v>2476.9</v>
      </c>
      <c r="AR644">
        <v>0.8</v>
      </c>
      <c r="AS644" t="s">
        <v>3335</v>
      </c>
      <c r="AT644">
        <v>0.47699999999999998</v>
      </c>
      <c r="AU644">
        <v>3</v>
      </c>
    </row>
    <row r="645" spans="1:47" x14ac:dyDescent="0.25">
      <c r="A645" t="s">
        <v>3358</v>
      </c>
      <c r="B645" t="s">
        <v>3358</v>
      </c>
      <c r="C645">
        <v>27.95</v>
      </c>
      <c r="D645">
        <v>1074.5134</v>
      </c>
      <c r="E645">
        <v>9</v>
      </c>
      <c r="F645">
        <v>0.1</v>
      </c>
      <c r="G645">
        <v>538.26400000000001</v>
      </c>
      <c r="H645">
        <v>37.78</v>
      </c>
      <c r="I645" s="1">
        <v>93600000</v>
      </c>
      <c r="J645">
        <v>10</v>
      </c>
      <c r="K645">
        <v>10861</v>
      </c>
      <c r="L645" t="s">
        <v>32</v>
      </c>
      <c r="M645">
        <v>3</v>
      </c>
      <c r="N645">
        <v>3</v>
      </c>
      <c r="O645" t="s">
        <v>3359</v>
      </c>
      <c r="R645">
        <f t="shared" si="40"/>
        <v>0</v>
      </c>
      <c r="S645">
        <f t="shared" si="41"/>
        <v>0</v>
      </c>
      <c r="V645" t="s">
        <v>8245</v>
      </c>
      <c r="W645">
        <f t="shared" si="42"/>
        <v>0</v>
      </c>
      <c r="AA645" s="13" t="s">
        <v>3358</v>
      </c>
      <c r="AB645">
        <v>18899.2</v>
      </c>
      <c r="AC645">
        <v>17</v>
      </c>
      <c r="AD645" t="s">
        <v>3358</v>
      </c>
      <c r="AE645">
        <v>23059.4</v>
      </c>
      <c r="AF645">
        <v>20</v>
      </c>
      <c r="AG645" t="s">
        <v>3358</v>
      </c>
      <c r="AH645">
        <v>19633.3</v>
      </c>
      <c r="AI645">
        <v>15</v>
      </c>
      <c r="AJ645" t="s">
        <v>3358</v>
      </c>
      <c r="AK645">
        <v>25025.7</v>
      </c>
      <c r="AL645">
        <v>34</v>
      </c>
      <c r="AM645" t="s">
        <v>3358</v>
      </c>
      <c r="AN645">
        <v>157.9</v>
      </c>
      <c r="AO645">
        <v>0.1</v>
      </c>
      <c r="AP645" t="s">
        <v>3358</v>
      </c>
      <c r="AQ645">
        <v>63.4</v>
      </c>
      <c r="AR645">
        <v>1.4999999999999999E-2</v>
      </c>
      <c r="AS645" t="s">
        <v>3358</v>
      </c>
      <c r="AT645">
        <v>7.8E-2</v>
      </c>
      <c r="AU645">
        <v>2</v>
      </c>
    </row>
    <row r="646" spans="1:47" x14ac:dyDescent="0.25">
      <c r="A646" t="s">
        <v>3376</v>
      </c>
      <c r="B646" t="s">
        <v>3376</v>
      </c>
      <c r="C646">
        <v>27.89</v>
      </c>
      <c r="D646">
        <v>1242.6873000000001</v>
      </c>
      <c r="E646">
        <v>9</v>
      </c>
      <c r="F646">
        <v>-0.8</v>
      </c>
      <c r="G646">
        <v>622.35040000000004</v>
      </c>
      <c r="H646">
        <v>34.229999999999997</v>
      </c>
      <c r="I646" s="1">
        <v>51600000</v>
      </c>
      <c r="J646">
        <v>5</v>
      </c>
      <c r="K646">
        <v>8800</v>
      </c>
      <c r="L646" t="s">
        <v>47</v>
      </c>
      <c r="M646">
        <v>2</v>
      </c>
      <c r="N646">
        <v>2</v>
      </c>
      <c r="O646" t="s">
        <v>3377</v>
      </c>
      <c r="R646">
        <f t="shared" si="40"/>
        <v>0</v>
      </c>
      <c r="S646">
        <f t="shared" si="41"/>
        <v>0</v>
      </c>
      <c r="V646" t="s">
        <v>8246</v>
      </c>
      <c r="W646">
        <f t="shared" si="42"/>
        <v>0</v>
      </c>
      <c r="AA646" s="13" t="s">
        <v>3376</v>
      </c>
      <c r="AB646">
        <v>25326.2</v>
      </c>
      <c r="AC646">
        <v>27</v>
      </c>
      <c r="AD646" t="s">
        <v>3376</v>
      </c>
      <c r="AE646">
        <v>29016.2</v>
      </c>
      <c r="AF646">
        <v>30</v>
      </c>
      <c r="AG646" t="s">
        <v>3376</v>
      </c>
      <c r="AH646">
        <v>21380.6</v>
      </c>
      <c r="AI646">
        <v>17</v>
      </c>
      <c r="AJ646" t="s">
        <v>3376</v>
      </c>
      <c r="AK646">
        <v>23203.1</v>
      </c>
      <c r="AL646">
        <v>29</v>
      </c>
      <c r="AM646" t="s">
        <v>3376</v>
      </c>
      <c r="AN646">
        <v>176.4</v>
      </c>
      <c r="AO646">
        <v>0.1</v>
      </c>
      <c r="AP646" t="s">
        <v>3376</v>
      </c>
      <c r="AQ646">
        <v>108.9</v>
      </c>
      <c r="AR646">
        <v>0.03</v>
      </c>
      <c r="AS646" t="s">
        <v>3376</v>
      </c>
      <c r="AT646">
        <v>0.13800000000000001</v>
      </c>
      <c r="AU646">
        <v>2</v>
      </c>
    </row>
    <row r="647" spans="1:47" x14ac:dyDescent="0.25">
      <c r="A647" t="s">
        <v>5930</v>
      </c>
      <c r="B647" t="s">
        <v>4104</v>
      </c>
      <c r="C647">
        <v>25.15</v>
      </c>
      <c r="D647">
        <v>1116.6072999999999</v>
      </c>
      <c r="E647">
        <v>9</v>
      </c>
      <c r="F647">
        <v>1.3</v>
      </c>
      <c r="G647">
        <v>559.3116</v>
      </c>
      <c r="H647">
        <v>34.04</v>
      </c>
      <c r="I647" s="1">
        <v>2190000</v>
      </c>
      <c r="J647">
        <v>3</v>
      </c>
      <c r="K647">
        <v>8915</v>
      </c>
      <c r="L647" t="s">
        <v>73</v>
      </c>
      <c r="M647">
        <v>1</v>
      </c>
      <c r="N647">
        <v>1</v>
      </c>
      <c r="O647" t="s">
        <v>4105</v>
      </c>
      <c r="P647" t="s">
        <v>44</v>
      </c>
      <c r="Q647" t="s">
        <v>223</v>
      </c>
      <c r="R647">
        <f t="shared" si="40"/>
        <v>0</v>
      </c>
      <c r="S647">
        <f t="shared" si="41"/>
        <v>0</v>
      </c>
      <c r="V647" t="s">
        <v>8247</v>
      </c>
      <c r="W647">
        <f t="shared" si="42"/>
        <v>0</v>
      </c>
      <c r="AA647" s="13" t="s">
        <v>5930</v>
      </c>
      <c r="AB647">
        <v>31744.6</v>
      </c>
      <c r="AC647">
        <v>44</v>
      </c>
      <c r="AD647" t="s">
        <v>5930</v>
      </c>
      <c r="AE647">
        <v>35571.9</v>
      </c>
      <c r="AF647">
        <v>50</v>
      </c>
      <c r="AG647" t="s">
        <v>5930</v>
      </c>
      <c r="AH647">
        <v>26515.1</v>
      </c>
      <c r="AI647">
        <v>25</v>
      </c>
      <c r="AJ647" t="s">
        <v>5930</v>
      </c>
      <c r="AK647">
        <v>20701.400000000001</v>
      </c>
      <c r="AL647">
        <v>23</v>
      </c>
      <c r="AM647" t="s">
        <v>5930</v>
      </c>
      <c r="AN647">
        <v>160.5</v>
      </c>
      <c r="AO647">
        <v>0.1</v>
      </c>
      <c r="AP647" t="s">
        <v>5930</v>
      </c>
      <c r="AQ647">
        <v>4028.2</v>
      </c>
      <c r="AR647">
        <v>1.3</v>
      </c>
      <c r="AS647" t="s">
        <v>5930</v>
      </c>
      <c r="AT647">
        <v>0.55100000000000005</v>
      </c>
      <c r="AU647">
        <v>2</v>
      </c>
    </row>
    <row r="648" spans="1:47" x14ac:dyDescent="0.25">
      <c r="A648" t="s">
        <v>4155</v>
      </c>
      <c r="B648" t="s">
        <v>4155</v>
      </c>
      <c r="C648">
        <v>24.94</v>
      </c>
      <c r="D648">
        <v>1038.6297999999999</v>
      </c>
      <c r="E648">
        <v>9</v>
      </c>
      <c r="F648">
        <v>-0.4</v>
      </c>
      <c r="G648">
        <v>520.322</v>
      </c>
      <c r="H648">
        <v>29.46</v>
      </c>
      <c r="I648" s="1">
        <v>8220000</v>
      </c>
      <c r="J648">
        <v>2</v>
      </c>
      <c r="K648">
        <v>7816</v>
      </c>
      <c r="L648" t="s">
        <v>29</v>
      </c>
      <c r="M648">
        <v>1</v>
      </c>
      <c r="N648">
        <v>1</v>
      </c>
      <c r="O648" t="s">
        <v>1224</v>
      </c>
      <c r="R648">
        <f t="shared" si="40"/>
        <v>0</v>
      </c>
      <c r="S648">
        <f t="shared" si="41"/>
        <v>0</v>
      </c>
      <c r="V648" t="s">
        <v>8248</v>
      </c>
      <c r="W648">
        <f t="shared" si="42"/>
        <v>0</v>
      </c>
      <c r="AA648" s="13" t="s">
        <v>4155</v>
      </c>
      <c r="AB648">
        <v>34344.699999999997</v>
      </c>
      <c r="AC648">
        <v>55</v>
      </c>
      <c r="AD648" t="s">
        <v>4155</v>
      </c>
      <c r="AE648">
        <v>34516.800000000003</v>
      </c>
      <c r="AF648">
        <v>46</v>
      </c>
      <c r="AG648" t="s">
        <v>4155</v>
      </c>
      <c r="AH648">
        <v>25847.7</v>
      </c>
      <c r="AI648">
        <v>24</v>
      </c>
      <c r="AJ648" t="s">
        <v>4155</v>
      </c>
      <c r="AK648">
        <v>28743.1</v>
      </c>
      <c r="AL648">
        <v>46</v>
      </c>
      <c r="AM648" t="s">
        <v>4155</v>
      </c>
      <c r="AN648">
        <v>162.5</v>
      </c>
      <c r="AO648">
        <v>0.1</v>
      </c>
      <c r="AP648" t="s">
        <v>4155</v>
      </c>
      <c r="AQ648">
        <v>8589</v>
      </c>
      <c r="AR648">
        <v>3</v>
      </c>
      <c r="AS648" t="s">
        <v>4155</v>
      </c>
      <c r="AT648">
        <v>0.57499999999999996</v>
      </c>
      <c r="AU648">
        <v>1</v>
      </c>
    </row>
    <row r="649" spans="1:47" x14ac:dyDescent="0.25">
      <c r="A649" t="s">
        <v>6000</v>
      </c>
      <c r="B649" t="s">
        <v>4171</v>
      </c>
      <c r="C649">
        <v>24.85</v>
      </c>
      <c r="D649">
        <v>1083.5496000000001</v>
      </c>
      <c r="E649">
        <v>9</v>
      </c>
      <c r="F649">
        <v>-2.2000000000000002</v>
      </c>
      <c r="G649">
        <v>542.78089999999997</v>
      </c>
      <c r="H649">
        <v>25.43</v>
      </c>
      <c r="I649" s="1">
        <v>3710000</v>
      </c>
      <c r="J649">
        <v>10</v>
      </c>
      <c r="K649">
        <v>6503</v>
      </c>
      <c r="L649" t="s">
        <v>32</v>
      </c>
      <c r="M649">
        <v>1</v>
      </c>
      <c r="N649">
        <v>1</v>
      </c>
      <c r="O649" t="s">
        <v>2146</v>
      </c>
      <c r="P649" t="s">
        <v>44</v>
      </c>
      <c r="Q649" t="s">
        <v>49</v>
      </c>
      <c r="R649">
        <f t="shared" si="40"/>
        <v>0</v>
      </c>
      <c r="S649">
        <f t="shared" si="41"/>
        <v>0</v>
      </c>
      <c r="V649" t="s">
        <v>8249</v>
      </c>
      <c r="W649">
        <f t="shared" si="42"/>
        <v>0</v>
      </c>
      <c r="AA649" s="13" t="s">
        <v>6000</v>
      </c>
      <c r="AB649">
        <v>36277.4</v>
      </c>
      <c r="AC649">
        <v>65</v>
      </c>
      <c r="AD649" t="s">
        <v>6000</v>
      </c>
      <c r="AE649">
        <v>35493.5</v>
      </c>
      <c r="AF649">
        <v>50</v>
      </c>
      <c r="AG649" t="s">
        <v>6000</v>
      </c>
      <c r="AH649">
        <v>22417.8</v>
      </c>
      <c r="AI649">
        <v>18</v>
      </c>
      <c r="AJ649" t="s">
        <v>6000</v>
      </c>
      <c r="AK649">
        <v>27776.3</v>
      </c>
      <c r="AL649">
        <v>43</v>
      </c>
      <c r="AM649" t="s">
        <v>6000</v>
      </c>
      <c r="AN649">
        <v>155.5</v>
      </c>
      <c r="AO649">
        <v>0.1</v>
      </c>
      <c r="AP649" t="s">
        <v>6000</v>
      </c>
      <c r="AQ649">
        <v>940.8</v>
      </c>
      <c r="AR649">
        <v>0.4</v>
      </c>
      <c r="AS649" t="s">
        <v>6000</v>
      </c>
      <c r="AT649">
        <v>0.47599999999999998</v>
      </c>
      <c r="AU649">
        <v>2</v>
      </c>
    </row>
    <row r="650" spans="1:47" x14ac:dyDescent="0.25">
      <c r="A650" t="s">
        <v>4353</v>
      </c>
      <c r="B650" t="s">
        <v>4353</v>
      </c>
      <c r="C650">
        <v>24.03</v>
      </c>
      <c r="D650">
        <v>1115.5433</v>
      </c>
      <c r="E650">
        <v>9</v>
      </c>
      <c r="F650">
        <v>-0.9</v>
      </c>
      <c r="G650">
        <v>558.77840000000003</v>
      </c>
      <c r="H650">
        <v>46.5</v>
      </c>
      <c r="I650" s="1">
        <v>9600000</v>
      </c>
      <c r="J650">
        <v>4</v>
      </c>
      <c r="K650">
        <v>13207</v>
      </c>
      <c r="L650" t="s">
        <v>26</v>
      </c>
      <c r="M650">
        <v>2</v>
      </c>
      <c r="N650">
        <v>2</v>
      </c>
      <c r="O650" t="s">
        <v>1018</v>
      </c>
      <c r="R650">
        <f t="shared" si="40"/>
        <v>0</v>
      </c>
      <c r="S650">
        <f t="shared" si="41"/>
        <v>0</v>
      </c>
      <c r="V650" t="s">
        <v>8250</v>
      </c>
      <c r="W650">
        <f t="shared" si="42"/>
        <v>0</v>
      </c>
      <c r="AA650" s="13" t="s">
        <v>4353</v>
      </c>
      <c r="AB650">
        <v>12705.3</v>
      </c>
      <c r="AC650">
        <v>11</v>
      </c>
      <c r="AD650" t="s">
        <v>4353</v>
      </c>
      <c r="AE650">
        <v>9939.7000000000007</v>
      </c>
      <c r="AF650">
        <v>8.5</v>
      </c>
      <c r="AG650" t="s">
        <v>4353</v>
      </c>
      <c r="AH650">
        <v>23397.4</v>
      </c>
      <c r="AI650">
        <v>19</v>
      </c>
      <c r="AJ650" t="s">
        <v>4353</v>
      </c>
      <c r="AK650">
        <v>17586.2</v>
      </c>
      <c r="AL650">
        <v>18</v>
      </c>
      <c r="AM650" t="s">
        <v>4353</v>
      </c>
      <c r="AN650">
        <v>159</v>
      </c>
      <c r="AO650">
        <v>0.1</v>
      </c>
      <c r="AP650" t="s">
        <v>4353</v>
      </c>
      <c r="AQ650">
        <v>153.69999999999999</v>
      </c>
      <c r="AR650">
        <v>0.05</v>
      </c>
      <c r="AS650" t="s">
        <v>4353</v>
      </c>
      <c r="AT650">
        <v>0.19800000000000001</v>
      </c>
      <c r="AU650">
        <v>2</v>
      </c>
    </row>
    <row r="651" spans="1:47" x14ac:dyDescent="0.25">
      <c r="A651" t="s">
        <v>4418</v>
      </c>
      <c r="B651" t="s">
        <v>4418</v>
      </c>
      <c r="C651">
        <v>23.69</v>
      </c>
      <c r="D651">
        <v>1084.5876000000001</v>
      </c>
      <c r="E651">
        <v>9</v>
      </c>
      <c r="F651">
        <v>-0.2</v>
      </c>
      <c r="G651">
        <v>543.30100000000004</v>
      </c>
      <c r="H651">
        <v>41.68</v>
      </c>
      <c r="I651" s="1">
        <v>37400000</v>
      </c>
      <c r="J651">
        <v>1</v>
      </c>
      <c r="K651">
        <v>11684</v>
      </c>
      <c r="L651" t="s">
        <v>84</v>
      </c>
      <c r="M651">
        <v>3</v>
      </c>
      <c r="N651">
        <v>3</v>
      </c>
      <c r="O651" t="s">
        <v>4419</v>
      </c>
      <c r="R651">
        <f t="shared" si="40"/>
        <v>0</v>
      </c>
      <c r="S651">
        <f t="shared" si="41"/>
        <v>0</v>
      </c>
      <c r="V651" t="s">
        <v>8251</v>
      </c>
      <c r="W651">
        <f t="shared" si="42"/>
        <v>0</v>
      </c>
      <c r="AA651" s="13" t="s">
        <v>4418</v>
      </c>
      <c r="AB651">
        <v>35493.1</v>
      </c>
      <c r="AC651">
        <v>60</v>
      </c>
      <c r="AD651" t="s">
        <v>4418</v>
      </c>
      <c r="AE651">
        <v>36447.4</v>
      </c>
      <c r="AF651">
        <v>55</v>
      </c>
      <c r="AG651" t="s">
        <v>4418</v>
      </c>
      <c r="AH651">
        <v>23540.1</v>
      </c>
      <c r="AI651">
        <v>20</v>
      </c>
      <c r="AJ651" t="s">
        <v>4418</v>
      </c>
      <c r="AK651">
        <v>24756.1</v>
      </c>
      <c r="AL651">
        <v>33</v>
      </c>
      <c r="AM651" t="s">
        <v>4418</v>
      </c>
      <c r="AN651">
        <v>170.5</v>
      </c>
      <c r="AO651">
        <v>0.1</v>
      </c>
      <c r="AP651" t="s">
        <v>4418</v>
      </c>
      <c r="AQ651">
        <v>789</v>
      </c>
      <c r="AR651">
        <v>0.3</v>
      </c>
      <c r="AS651" t="s">
        <v>4418</v>
      </c>
      <c r="AT651">
        <v>0.44600000000000001</v>
      </c>
      <c r="AU651">
        <v>2</v>
      </c>
    </row>
    <row r="652" spans="1:47" x14ac:dyDescent="0.25">
      <c r="A652" t="s">
        <v>4611</v>
      </c>
      <c r="B652" t="s">
        <v>4611</v>
      </c>
      <c r="C652">
        <v>22.92</v>
      </c>
      <c r="D652">
        <v>1083.6512</v>
      </c>
      <c r="E652">
        <v>9</v>
      </c>
      <c r="F652">
        <v>-1.4</v>
      </c>
      <c r="G652">
        <v>542.83219999999994</v>
      </c>
      <c r="H652">
        <v>25.38</v>
      </c>
      <c r="I652" s="1">
        <v>6460000</v>
      </c>
      <c r="J652">
        <v>2</v>
      </c>
      <c r="K652">
        <v>6392</v>
      </c>
      <c r="L652" t="s">
        <v>29</v>
      </c>
      <c r="M652">
        <v>1</v>
      </c>
      <c r="N652">
        <v>1</v>
      </c>
      <c r="O652" t="s">
        <v>1074</v>
      </c>
      <c r="R652">
        <f t="shared" si="40"/>
        <v>0</v>
      </c>
      <c r="S652">
        <f t="shared" si="41"/>
        <v>0</v>
      </c>
      <c r="V652" t="s">
        <v>8252</v>
      </c>
      <c r="W652">
        <f t="shared" si="42"/>
        <v>0</v>
      </c>
      <c r="AA652" s="13" t="s">
        <v>4611</v>
      </c>
      <c r="AB652">
        <v>36832.300000000003</v>
      </c>
      <c r="AC652">
        <v>65</v>
      </c>
      <c r="AD652" t="s">
        <v>4611</v>
      </c>
      <c r="AE652">
        <v>33514.300000000003</v>
      </c>
      <c r="AF652">
        <v>42</v>
      </c>
      <c r="AG652" t="s">
        <v>4611</v>
      </c>
      <c r="AH652">
        <v>23700.1</v>
      </c>
      <c r="AI652">
        <v>20</v>
      </c>
      <c r="AJ652" t="s">
        <v>4611</v>
      </c>
      <c r="AK652">
        <v>28630.7</v>
      </c>
      <c r="AL652">
        <v>46</v>
      </c>
      <c r="AM652" t="s">
        <v>4611</v>
      </c>
      <c r="AN652">
        <v>156.19999999999999</v>
      </c>
      <c r="AO652">
        <v>0.1</v>
      </c>
      <c r="AP652" t="s">
        <v>4611</v>
      </c>
      <c r="AQ652">
        <v>813.9</v>
      </c>
      <c r="AR652">
        <v>0.3</v>
      </c>
      <c r="AS652" t="s">
        <v>4611</v>
      </c>
      <c r="AT652">
        <v>0.44600000000000001</v>
      </c>
      <c r="AU652">
        <v>2</v>
      </c>
    </row>
    <row r="653" spans="1:47" x14ac:dyDescent="0.25">
      <c r="A653" t="s">
        <v>5954</v>
      </c>
      <c r="B653" t="s">
        <v>5067</v>
      </c>
      <c r="C653">
        <v>20.32</v>
      </c>
      <c r="D653">
        <v>1146.6695999999999</v>
      </c>
      <c r="E653">
        <v>9</v>
      </c>
      <c r="F653">
        <v>0</v>
      </c>
      <c r="G653">
        <v>574.34199999999998</v>
      </c>
      <c r="H653">
        <v>28.9</v>
      </c>
      <c r="I653" s="1">
        <v>58100000</v>
      </c>
      <c r="J653">
        <v>5</v>
      </c>
      <c r="K653">
        <v>7110</v>
      </c>
      <c r="L653" t="s">
        <v>47</v>
      </c>
      <c r="M653">
        <v>1</v>
      </c>
      <c r="N653">
        <v>1</v>
      </c>
      <c r="O653" t="s">
        <v>814</v>
      </c>
      <c r="P653" t="s">
        <v>44</v>
      </c>
      <c r="Q653" t="s">
        <v>223</v>
      </c>
      <c r="R653">
        <f t="shared" si="40"/>
        <v>1</v>
      </c>
      <c r="S653">
        <f t="shared" si="41"/>
        <v>1</v>
      </c>
      <c r="V653" t="s">
        <v>8253</v>
      </c>
      <c r="W653">
        <f t="shared" si="42"/>
        <v>0</v>
      </c>
      <c r="AA653" s="13" t="s">
        <v>5954</v>
      </c>
      <c r="AB653">
        <v>33354.1</v>
      </c>
      <c r="AC653">
        <v>49</v>
      </c>
      <c r="AD653" t="s">
        <v>5954</v>
      </c>
      <c r="AE653">
        <v>32568.799999999999</v>
      </c>
      <c r="AF653">
        <v>39</v>
      </c>
      <c r="AG653" t="s">
        <v>5954</v>
      </c>
      <c r="AH653">
        <v>28422.400000000001</v>
      </c>
      <c r="AI653">
        <v>29</v>
      </c>
      <c r="AJ653" t="s">
        <v>5954</v>
      </c>
      <c r="AK653">
        <v>22847.8</v>
      </c>
      <c r="AL653">
        <v>28</v>
      </c>
      <c r="AM653" t="s">
        <v>5954</v>
      </c>
      <c r="AN653">
        <v>164.7</v>
      </c>
      <c r="AO653">
        <v>0.1</v>
      </c>
      <c r="AP653" t="s">
        <v>5954</v>
      </c>
      <c r="AQ653">
        <v>567.5</v>
      </c>
      <c r="AR653">
        <v>0.2</v>
      </c>
      <c r="AS653" t="s">
        <v>5954</v>
      </c>
      <c r="AT653">
        <v>0.39700000000000002</v>
      </c>
      <c r="AU653">
        <v>2</v>
      </c>
    </row>
    <row r="654" spans="1:47" x14ac:dyDescent="0.25">
      <c r="A654" t="s">
        <v>5277</v>
      </c>
      <c r="B654" t="s">
        <v>5277</v>
      </c>
      <c r="C654">
        <v>19.07</v>
      </c>
      <c r="D654">
        <v>1081.5920000000001</v>
      </c>
      <c r="E654">
        <v>9</v>
      </c>
      <c r="F654">
        <v>-0.2</v>
      </c>
      <c r="G654">
        <v>541.80319999999995</v>
      </c>
      <c r="H654">
        <v>40.17</v>
      </c>
      <c r="I654" s="1">
        <v>8270000</v>
      </c>
      <c r="J654">
        <v>5</v>
      </c>
      <c r="K654">
        <v>10846</v>
      </c>
      <c r="L654" t="s">
        <v>47</v>
      </c>
      <c r="M654">
        <v>1</v>
      </c>
      <c r="N654">
        <v>1</v>
      </c>
      <c r="O654" t="s">
        <v>2631</v>
      </c>
      <c r="R654">
        <f t="shared" si="40"/>
        <v>0</v>
      </c>
      <c r="S654">
        <f t="shared" si="41"/>
        <v>0</v>
      </c>
      <c r="V654" t="s">
        <v>8254</v>
      </c>
      <c r="W654">
        <f t="shared" si="42"/>
        <v>0</v>
      </c>
      <c r="AA654" s="13" t="s">
        <v>5277</v>
      </c>
      <c r="AB654">
        <v>32744.400000000001</v>
      </c>
      <c r="AC654">
        <v>47</v>
      </c>
      <c r="AD654" t="s">
        <v>5277</v>
      </c>
      <c r="AE654">
        <v>32481.9</v>
      </c>
      <c r="AF654">
        <v>39</v>
      </c>
      <c r="AG654" t="s">
        <v>5277</v>
      </c>
      <c r="AH654">
        <v>23839.200000000001</v>
      </c>
      <c r="AI654">
        <v>20</v>
      </c>
      <c r="AJ654" t="s">
        <v>5277</v>
      </c>
      <c r="AK654">
        <v>24509.9</v>
      </c>
      <c r="AL654">
        <v>32</v>
      </c>
      <c r="AM654" t="s">
        <v>5277</v>
      </c>
      <c r="AN654">
        <v>157.69999999999999</v>
      </c>
      <c r="AO654">
        <v>0.1</v>
      </c>
      <c r="AP654" t="s">
        <v>5277</v>
      </c>
      <c r="AQ654">
        <v>6884.2</v>
      </c>
      <c r="AR654">
        <v>2.5</v>
      </c>
      <c r="AS654" t="s">
        <v>5277</v>
      </c>
      <c r="AT654">
        <v>0.56999999999999995</v>
      </c>
      <c r="AU654">
        <v>1</v>
      </c>
    </row>
    <row r="655" spans="1:47" x14ac:dyDescent="0.25">
      <c r="A655" t="s">
        <v>5291</v>
      </c>
      <c r="B655" t="s">
        <v>5291</v>
      </c>
      <c r="C655">
        <v>18.95</v>
      </c>
      <c r="D655">
        <v>1156.6352999999999</v>
      </c>
      <c r="E655">
        <v>9</v>
      </c>
      <c r="F655">
        <v>-1.7</v>
      </c>
      <c r="G655">
        <v>386.55169999999998</v>
      </c>
      <c r="H655">
        <v>27.62</v>
      </c>
      <c r="I655" s="1">
        <v>4320000</v>
      </c>
      <c r="J655">
        <v>2</v>
      </c>
      <c r="K655">
        <v>7170</v>
      </c>
      <c r="L655" t="s">
        <v>29</v>
      </c>
      <c r="M655">
        <v>3</v>
      </c>
      <c r="N655">
        <v>3</v>
      </c>
      <c r="O655" t="s">
        <v>979</v>
      </c>
      <c r="R655">
        <f t="shared" si="40"/>
        <v>0</v>
      </c>
      <c r="S655">
        <f t="shared" si="41"/>
        <v>0</v>
      </c>
      <c r="V655" t="s">
        <v>8255</v>
      </c>
      <c r="W655">
        <f t="shared" si="42"/>
        <v>0</v>
      </c>
      <c r="AA655" s="13" t="s">
        <v>5291</v>
      </c>
      <c r="AB655">
        <v>29042.5</v>
      </c>
      <c r="AC655">
        <v>36</v>
      </c>
      <c r="AD655" t="s">
        <v>5291</v>
      </c>
      <c r="AE655">
        <v>33814.400000000001</v>
      </c>
      <c r="AF655">
        <v>43</v>
      </c>
      <c r="AG655" t="s">
        <v>5291</v>
      </c>
      <c r="AH655">
        <v>24593.3</v>
      </c>
      <c r="AI655">
        <v>21</v>
      </c>
      <c r="AJ655" t="s">
        <v>5291</v>
      </c>
      <c r="AK655">
        <v>21879.599999999999</v>
      </c>
      <c r="AL655">
        <v>26</v>
      </c>
      <c r="AM655" t="s">
        <v>5291</v>
      </c>
      <c r="AN655">
        <v>166.9</v>
      </c>
      <c r="AO655">
        <v>0.1</v>
      </c>
      <c r="AP655" t="s">
        <v>5291</v>
      </c>
      <c r="AQ655">
        <v>910.6</v>
      </c>
      <c r="AR655">
        <v>0.3</v>
      </c>
      <c r="AS655" t="s">
        <v>5291</v>
      </c>
      <c r="AT655">
        <v>0.44500000000000001</v>
      </c>
      <c r="AU655">
        <v>2</v>
      </c>
    </row>
    <row r="656" spans="1:47" x14ac:dyDescent="0.25">
      <c r="A656" t="s">
        <v>6045</v>
      </c>
      <c r="B656" t="s">
        <v>5621</v>
      </c>
      <c r="C656">
        <v>16.86</v>
      </c>
      <c r="D656">
        <v>1051.5154</v>
      </c>
      <c r="E656">
        <v>9</v>
      </c>
      <c r="F656">
        <v>0.8</v>
      </c>
      <c r="G656">
        <v>526.7654</v>
      </c>
      <c r="H656">
        <v>33.1</v>
      </c>
      <c r="I656" s="1">
        <v>837000</v>
      </c>
      <c r="J656">
        <v>7</v>
      </c>
      <c r="K656">
        <v>9078</v>
      </c>
      <c r="L656" t="s">
        <v>20</v>
      </c>
      <c r="M656">
        <v>1</v>
      </c>
      <c r="N656">
        <v>1</v>
      </c>
      <c r="O656" t="s">
        <v>825</v>
      </c>
      <c r="P656" t="s">
        <v>44</v>
      </c>
      <c r="Q656" t="s">
        <v>822</v>
      </c>
      <c r="R656">
        <f t="shared" ref="R656:R719" si="43">SUMPRODUCT(--ISNUMBER(SEARCH($T$2:$T$596,"*"&amp;O656&amp;"*")))</f>
        <v>0</v>
      </c>
      <c r="S656">
        <f t="shared" si="41"/>
        <v>0</v>
      </c>
      <c r="V656" t="s">
        <v>7314</v>
      </c>
      <c r="W656">
        <f t="shared" si="42"/>
        <v>0</v>
      </c>
      <c r="AA656" s="13" t="s">
        <v>6045</v>
      </c>
      <c r="AB656">
        <v>29048.799999999999</v>
      </c>
      <c r="AC656">
        <v>36</v>
      </c>
      <c r="AD656" t="s">
        <v>6045</v>
      </c>
      <c r="AE656">
        <v>32490.3</v>
      </c>
      <c r="AF656">
        <v>39</v>
      </c>
      <c r="AG656" t="s">
        <v>6045</v>
      </c>
      <c r="AH656">
        <v>14868.7</v>
      </c>
      <c r="AI656">
        <v>10</v>
      </c>
      <c r="AJ656" t="s">
        <v>6045</v>
      </c>
      <c r="AK656">
        <v>21922.7</v>
      </c>
      <c r="AL656">
        <v>26</v>
      </c>
      <c r="AM656" t="s">
        <v>6045</v>
      </c>
      <c r="AN656">
        <v>162.6</v>
      </c>
      <c r="AO656">
        <v>0.1</v>
      </c>
      <c r="AP656" t="s">
        <v>6045</v>
      </c>
      <c r="AQ656">
        <v>6317.8</v>
      </c>
      <c r="AR656">
        <v>2</v>
      </c>
      <c r="AS656" t="s">
        <v>6045</v>
      </c>
      <c r="AT656">
        <v>0.56100000000000005</v>
      </c>
      <c r="AU656">
        <v>2</v>
      </c>
    </row>
    <row r="657" spans="1:47" x14ac:dyDescent="0.25">
      <c r="A657" t="s">
        <v>6049</v>
      </c>
      <c r="B657" t="s">
        <v>5727</v>
      </c>
      <c r="C657">
        <v>16.11</v>
      </c>
      <c r="D657">
        <v>1080.5636999999999</v>
      </c>
      <c r="E657">
        <v>9</v>
      </c>
      <c r="F657">
        <v>-0.2</v>
      </c>
      <c r="G657">
        <v>541.28899999999999</v>
      </c>
      <c r="H657">
        <v>44.13</v>
      </c>
      <c r="I657" s="1">
        <v>1490000</v>
      </c>
      <c r="J657">
        <v>6</v>
      </c>
      <c r="K657">
        <v>12623</v>
      </c>
      <c r="L657" t="s">
        <v>142</v>
      </c>
      <c r="M657">
        <v>1</v>
      </c>
      <c r="N657">
        <v>1</v>
      </c>
      <c r="O657" t="s">
        <v>1644</v>
      </c>
      <c r="P657" t="s">
        <v>44</v>
      </c>
      <c r="Q657" t="s">
        <v>155</v>
      </c>
      <c r="R657">
        <f t="shared" si="43"/>
        <v>0</v>
      </c>
      <c r="S657">
        <f t="shared" si="41"/>
        <v>0</v>
      </c>
      <c r="V657" t="s">
        <v>8256</v>
      </c>
      <c r="W657">
        <f t="shared" si="42"/>
        <v>0</v>
      </c>
      <c r="AA657" s="13" t="s">
        <v>6049</v>
      </c>
      <c r="AB657">
        <v>34302.699999999997</v>
      </c>
      <c r="AC657">
        <v>55</v>
      </c>
      <c r="AD657" t="s">
        <v>6049</v>
      </c>
      <c r="AE657">
        <v>36447</v>
      </c>
      <c r="AF657">
        <v>55</v>
      </c>
      <c r="AG657" t="s">
        <v>6049</v>
      </c>
      <c r="AH657">
        <v>20937.900000000001</v>
      </c>
      <c r="AI657">
        <v>16</v>
      </c>
      <c r="AJ657" t="s">
        <v>6049</v>
      </c>
      <c r="AK657">
        <v>29464.5</v>
      </c>
      <c r="AL657">
        <v>49</v>
      </c>
      <c r="AM657" t="s">
        <v>6049</v>
      </c>
      <c r="AN657">
        <v>176.5</v>
      </c>
      <c r="AO657">
        <v>0.1</v>
      </c>
      <c r="AP657" t="s">
        <v>6049</v>
      </c>
      <c r="AQ657">
        <v>582.79999999999995</v>
      </c>
      <c r="AR657">
        <v>0.2</v>
      </c>
      <c r="AS657" t="s">
        <v>6049</v>
      </c>
      <c r="AT657">
        <v>0.39700000000000002</v>
      </c>
      <c r="AU657">
        <v>2</v>
      </c>
    </row>
    <row r="658" spans="1:47" x14ac:dyDescent="0.25">
      <c r="A658" t="s">
        <v>5766</v>
      </c>
      <c r="B658" t="s">
        <v>5766</v>
      </c>
      <c r="C658">
        <v>15.89</v>
      </c>
      <c r="D658">
        <v>1225.6753000000001</v>
      </c>
      <c r="E658">
        <v>9</v>
      </c>
      <c r="F658">
        <v>-0.6</v>
      </c>
      <c r="G658">
        <v>409.56549999999999</v>
      </c>
      <c r="H658">
        <v>31.19</v>
      </c>
      <c r="I658" s="1">
        <v>5390000</v>
      </c>
      <c r="J658">
        <v>3</v>
      </c>
      <c r="K658">
        <v>7917</v>
      </c>
      <c r="L658" t="s">
        <v>73</v>
      </c>
      <c r="M658">
        <v>1</v>
      </c>
      <c r="N658">
        <v>1</v>
      </c>
      <c r="O658" t="s">
        <v>215</v>
      </c>
      <c r="R658">
        <f t="shared" si="43"/>
        <v>0</v>
      </c>
      <c r="S658">
        <f t="shared" si="41"/>
        <v>0</v>
      </c>
      <c r="V658" t="s">
        <v>8257</v>
      </c>
      <c r="W658">
        <f t="shared" si="42"/>
        <v>0</v>
      </c>
      <c r="AA658" s="13" t="s">
        <v>5766</v>
      </c>
      <c r="AB658">
        <v>9055.9</v>
      </c>
      <c r="AC658">
        <v>8</v>
      </c>
      <c r="AD658" t="s">
        <v>5766</v>
      </c>
      <c r="AE658">
        <v>17635.7</v>
      </c>
      <c r="AF658">
        <v>14</v>
      </c>
      <c r="AG658" t="s">
        <v>5766</v>
      </c>
      <c r="AH658">
        <v>26962</v>
      </c>
      <c r="AI658">
        <v>26</v>
      </c>
      <c r="AJ658" t="s">
        <v>5766</v>
      </c>
      <c r="AK658">
        <v>20402.3</v>
      </c>
      <c r="AL658">
        <v>23</v>
      </c>
      <c r="AM658" t="s">
        <v>5766</v>
      </c>
      <c r="AN658">
        <v>173.3</v>
      </c>
      <c r="AO658">
        <v>0.1</v>
      </c>
      <c r="AP658" t="s">
        <v>5766</v>
      </c>
      <c r="AQ658">
        <v>454.6</v>
      </c>
      <c r="AR658">
        <v>0.15</v>
      </c>
      <c r="AS658" t="s">
        <v>5766</v>
      </c>
      <c r="AT658">
        <v>0.35399999999999998</v>
      </c>
      <c r="AU658">
        <v>2</v>
      </c>
    </row>
    <row r="659" spans="1:47" x14ac:dyDescent="0.25">
      <c r="A659" t="s">
        <v>5278</v>
      </c>
      <c r="B659" t="s">
        <v>5278</v>
      </c>
      <c r="C659">
        <v>19.05</v>
      </c>
      <c r="D659">
        <v>1066.4753000000001</v>
      </c>
      <c r="E659">
        <v>8</v>
      </c>
      <c r="F659">
        <v>0.7</v>
      </c>
      <c r="G659">
        <v>534.24530000000004</v>
      </c>
      <c r="H659">
        <v>42.78</v>
      </c>
      <c r="I659" s="1">
        <v>3690000</v>
      </c>
      <c r="J659">
        <v>1</v>
      </c>
      <c r="K659">
        <v>12081</v>
      </c>
      <c r="L659" t="s">
        <v>84</v>
      </c>
      <c r="M659">
        <v>1</v>
      </c>
      <c r="N659">
        <v>1</v>
      </c>
      <c r="O659" t="s">
        <v>1415</v>
      </c>
      <c r="R659">
        <f t="shared" si="43"/>
        <v>0</v>
      </c>
      <c r="S659">
        <f t="shared" si="41"/>
        <v>0</v>
      </c>
      <c r="V659" t="s">
        <v>8258</v>
      </c>
      <c r="W659">
        <f t="shared" si="42"/>
        <v>0</v>
      </c>
      <c r="AA659" s="13" t="s">
        <v>5278</v>
      </c>
      <c r="AB659">
        <v>42282.8</v>
      </c>
      <c r="AC659">
        <v>90</v>
      </c>
      <c r="AD659" t="s">
        <v>10523</v>
      </c>
      <c r="AE659">
        <v>43516</v>
      </c>
      <c r="AF659">
        <v>95</v>
      </c>
      <c r="AG659" t="s">
        <v>10524</v>
      </c>
      <c r="AH659">
        <v>35183.800000000003</v>
      </c>
      <c r="AI659">
        <v>55</v>
      </c>
      <c r="AJ659" t="s">
        <v>10525</v>
      </c>
      <c r="AK659">
        <v>38797.800000000003</v>
      </c>
      <c r="AL659">
        <v>95</v>
      </c>
      <c r="AM659" t="s">
        <v>10525</v>
      </c>
      <c r="AN659">
        <v>190.7</v>
      </c>
      <c r="AO659">
        <v>0.125</v>
      </c>
      <c r="AP659" t="s">
        <v>6829</v>
      </c>
      <c r="AQ659">
        <v>2253</v>
      </c>
      <c r="AR659">
        <v>0.7</v>
      </c>
      <c r="AS659" t="s">
        <v>10524</v>
      </c>
      <c r="AT659">
        <v>0.63300000000000001</v>
      </c>
      <c r="AU659">
        <v>2</v>
      </c>
    </row>
    <row r="660" spans="1:47" x14ac:dyDescent="0.25">
      <c r="A660" t="s">
        <v>5278</v>
      </c>
      <c r="B660" t="s">
        <v>5375</v>
      </c>
      <c r="C660">
        <v>18.45</v>
      </c>
      <c r="D660">
        <v>1082.4702</v>
      </c>
      <c r="E660">
        <v>8</v>
      </c>
      <c r="F660">
        <v>0</v>
      </c>
      <c r="G660">
        <v>542.24239999999998</v>
      </c>
      <c r="H660">
        <v>31.19</v>
      </c>
      <c r="I660" s="1">
        <v>12500000</v>
      </c>
      <c r="J660">
        <v>1</v>
      </c>
      <c r="K660">
        <v>7942</v>
      </c>
      <c r="L660" t="s">
        <v>84</v>
      </c>
      <c r="M660">
        <v>2</v>
      </c>
      <c r="N660">
        <v>2</v>
      </c>
      <c r="O660" t="s">
        <v>1415</v>
      </c>
      <c r="P660" t="s">
        <v>44</v>
      </c>
      <c r="Q660" t="s">
        <v>49</v>
      </c>
      <c r="R660">
        <f t="shared" si="43"/>
        <v>0</v>
      </c>
      <c r="S660">
        <f t="shared" si="41"/>
        <v>0</v>
      </c>
      <c r="V660" t="s">
        <v>7211</v>
      </c>
      <c r="W660">
        <f t="shared" si="42"/>
        <v>0</v>
      </c>
      <c r="AA660" s="13" t="s">
        <v>5278</v>
      </c>
      <c r="AB660">
        <v>42282.8</v>
      </c>
      <c r="AC660">
        <v>90</v>
      </c>
      <c r="AD660" t="s">
        <v>10523</v>
      </c>
      <c r="AE660">
        <v>43516</v>
      </c>
      <c r="AF660">
        <v>95</v>
      </c>
      <c r="AG660" t="s">
        <v>10524</v>
      </c>
      <c r="AH660">
        <v>35183.800000000003</v>
      </c>
      <c r="AI660">
        <v>55</v>
      </c>
      <c r="AJ660" t="s">
        <v>10525</v>
      </c>
      <c r="AK660">
        <v>38797.800000000003</v>
      </c>
      <c r="AL660">
        <v>95</v>
      </c>
      <c r="AM660" t="s">
        <v>10525</v>
      </c>
      <c r="AN660">
        <v>190.7</v>
      </c>
      <c r="AO660">
        <v>0.125</v>
      </c>
      <c r="AP660" t="s">
        <v>6829</v>
      </c>
      <c r="AQ660">
        <v>2253</v>
      </c>
      <c r="AR660">
        <v>0.7</v>
      </c>
      <c r="AS660" t="s">
        <v>10524</v>
      </c>
      <c r="AT660">
        <v>0.63300000000000001</v>
      </c>
      <c r="AU660">
        <v>2</v>
      </c>
    </row>
    <row r="661" spans="1:47" x14ac:dyDescent="0.25">
      <c r="A661" t="s">
        <v>99</v>
      </c>
      <c r="B661" t="s">
        <v>99</v>
      </c>
      <c r="C661">
        <v>47.93</v>
      </c>
      <c r="D661">
        <v>1193.7647999999999</v>
      </c>
      <c r="E661">
        <v>9</v>
      </c>
      <c r="F661">
        <v>0.3</v>
      </c>
      <c r="G661">
        <v>398.92899999999997</v>
      </c>
      <c r="H661">
        <v>25.74</v>
      </c>
      <c r="I661" s="1">
        <v>16100000</v>
      </c>
      <c r="J661">
        <v>2</v>
      </c>
      <c r="K661">
        <v>6507</v>
      </c>
      <c r="L661" t="s">
        <v>29</v>
      </c>
      <c r="M661">
        <v>3</v>
      </c>
      <c r="N661">
        <v>3</v>
      </c>
      <c r="O661" t="s">
        <v>100</v>
      </c>
      <c r="R661">
        <f t="shared" si="43"/>
        <v>0</v>
      </c>
      <c r="S661">
        <f t="shared" si="41"/>
        <v>0</v>
      </c>
      <c r="V661" t="s">
        <v>8259</v>
      </c>
      <c r="W661">
        <f t="shared" si="42"/>
        <v>0</v>
      </c>
      <c r="AA661" s="13" t="s">
        <v>99</v>
      </c>
      <c r="AB661">
        <v>30970.400000000001</v>
      </c>
      <c r="AC661">
        <v>41</v>
      </c>
      <c r="AD661" t="s">
        <v>99</v>
      </c>
      <c r="AE661">
        <v>37581.5</v>
      </c>
      <c r="AF661">
        <v>60</v>
      </c>
      <c r="AG661" t="s">
        <v>99</v>
      </c>
      <c r="AH661">
        <v>31431.9</v>
      </c>
      <c r="AI661">
        <v>38</v>
      </c>
      <c r="AJ661" t="s">
        <v>99</v>
      </c>
      <c r="AK661">
        <v>27060.5</v>
      </c>
      <c r="AL661">
        <v>40</v>
      </c>
      <c r="AM661" t="s">
        <v>99</v>
      </c>
      <c r="AN661">
        <v>202.7</v>
      </c>
      <c r="AO661">
        <v>0.125</v>
      </c>
      <c r="AP661" t="s">
        <v>99</v>
      </c>
      <c r="AQ661">
        <v>2338.6999999999998</v>
      </c>
      <c r="AR661">
        <v>0.8</v>
      </c>
      <c r="AS661" t="s">
        <v>99</v>
      </c>
      <c r="AT661">
        <v>0.64200000000000002</v>
      </c>
      <c r="AU661">
        <v>2</v>
      </c>
    </row>
    <row r="662" spans="1:47" x14ac:dyDescent="0.25">
      <c r="A662" t="s">
        <v>172</v>
      </c>
      <c r="B662" t="s">
        <v>172</v>
      </c>
      <c r="C662">
        <v>45.31</v>
      </c>
      <c r="D662">
        <v>1180.6465000000001</v>
      </c>
      <c r="E662">
        <v>9</v>
      </c>
      <c r="F662">
        <v>-0.2</v>
      </c>
      <c r="G662">
        <v>591.33040000000005</v>
      </c>
      <c r="H662">
        <v>22.13</v>
      </c>
      <c r="I662" s="1">
        <v>54600000</v>
      </c>
      <c r="J662">
        <v>8</v>
      </c>
      <c r="K662">
        <v>5372</v>
      </c>
      <c r="L662" t="s">
        <v>17</v>
      </c>
      <c r="M662">
        <v>4</v>
      </c>
      <c r="N662">
        <v>4</v>
      </c>
      <c r="O662" t="s">
        <v>173</v>
      </c>
      <c r="R662">
        <f t="shared" si="43"/>
        <v>0</v>
      </c>
      <c r="S662">
        <f t="shared" si="41"/>
        <v>0</v>
      </c>
      <c r="V662" t="s">
        <v>8260</v>
      </c>
      <c r="W662">
        <f t="shared" si="42"/>
        <v>0</v>
      </c>
      <c r="AA662" s="13" t="s">
        <v>172</v>
      </c>
      <c r="AB662">
        <v>29889.3</v>
      </c>
      <c r="AC662">
        <v>38</v>
      </c>
      <c r="AD662" t="s">
        <v>172</v>
      </c>
      <c r="AE662">
        <v>35133.599999999999</v>
      </c>
      <c r="AF662">
        <v>48</v>
      </c>
      <c r="AG662" t="s">
        <v>172</v>
      </c>
      <c r="AH662">
        <v>30556.3</v>
      </c>
      <c r="AI662">
        <v>35</v>
      </c>
      <c r="AJ662" t="s">
        <v>172</v>
      </c>
      <c r="AK662">
        <v>17549.3</v>
      </c>
      <c r="AL662">
        <v>18</v>
      </c>
      <c r="AM662" t="s">
        <v>172</v>
      </c>
      <c r="AN662">
        <v>198.4</v>
      </c>
      <c r="AO662">
        <v>0.125</v>
      </c>
      <c r="AP662" t="s">
        <v>172</v>
      </c>
      <c r="AQ662">
        <v>1221.5</v>
      </c>
      <c r="AR662">
        <v>0.4</v>
      </c>
      <c r="AS662" t="s">
        <v>172</v>
      </c>
      <c r="AT662">
        <v>0.56399999999999995</v>
      </c>
      <c r="AU662">
        <v>2</v>
      </c>
    </row>
    <row r="663" spans="1:47" x14ac:dyDescent="0.25">
      <c r="A663" t="s">
        <v>1544</v>
      </c>
      <c r="B663" t="s">
        <v>795</v>
      </c>
      <c r="C663">
        <v>37.81</v>
      </c>
      <c r="D663">
        <v>1124.576</v>
      </c>
      <c r="E663">
        <v>9</v>
      </c>
      <c r="F663">
        <v>-1.7</v>
      </c>
      <c r="G663">
        <v>563.2944</v>
      </c>
      <c r="H663">
        <v>23.06</v>
      </c>
      <c r="I663" s="1">
        <v>16800000</v>
      </c>
      <c r="J663">
        <v>10</v>
      </c>
      <c r="K663">
        <v>5661</v>
      </c>
      <c r="L663" t="s">
        <v>32</v>
      </c>
      <c r="M663">
        <v>3</v>
      </c>
      <c r="N663">
        <v>3</v>
      </c>
      <c r="O663" t="s">
        <v>796</v>
      </c>
      <c r="P663" t="s">
        <v>44</v>
      </c>
      <c r="Q663" t="s">
        <v>67</v>
      </c>
      <c r="R663">
        <f t="shared" si="43"/>
        <v>0</v>
      </c>
      <c r="S663">
        <f t="shared" si="41"/>
        <v>0</v>
      </c>
      <c r="V663" t="s">
        <v>8261</v>
      </c>
      <c r="W663">
        <f t="shared" si="42"/>
        <v>0</v>
      </c>
      <c r="AA663" s="13" t="s">
        <v>1544</v>
      </c>
      <c r="AB663">
        <v>40106.9</v>
      </c>
      <c r="AC663">
        <v>80</v>
      </c>
      <c r="AD663" t="s">
        <v>1544</v>
      </c>
      <c r="AE663">
        <v>40642</v>
      </c>
      <c r="AF663">
        <v>80</v>
      </c>
      <c r="AG663" t="s">
        <v>1544</v>
      </c>
      <c r="AH663">
        <v>26862.5</v>
      </c>
      <c r="AI663">
        <v>26</v>
      </c>
      <c r="AJ663" t="s">
        <v>1544</v>
      </c>
      <c r="AK663">
        <v>31019.3</v>
      </c>
      <c r="AL663">
        <v>60</v>
      </c>
      <c r="AM663" t="s">
        <v>1544</v>
      </c>
      <c r="AN663">
        <v>207.4</v>
      </c>
      <c r="AO663">
        <v>0.125</v>
      </c>
      <c r="AP663" t="s">
        <v>1544</v>
      </c>
      <c r="AQ663">
        <v>582.29999999999995</v>
      </c>
      <c r="AR663">
        <v>0.2</v>
      </c>
      <c r="AS663" t="s">
        <v>1544</v>
      </c>
      <c r="AT663">
        <v>0.45900000000000002</v>
      </c>
      <c r="AU663">
        <v>2</v>
      </c>
    </row>
    <row r="664" spans="1:47" x14ac:dyDescent="0.25">
      <c r="A664" t="s">
        <v>858</v>
      </c>
      <c r="B664" t="s">
        <v>858</v>
      </c>
      <c r="C664">
        <v>37.46</v>
      </c>
      <c r="D664">
        <v>1215.6035999999999</v>
      </c>
      <c r="E664">
        <v>9</v>
      </c>
      <c r="F664">
        <v>0.8</v>
      </c>
      <c r="G664">
        <v>406.2088</v>
      </c>
      <c r="H664">
        <v>38.14</v>
      </c>
      <c r="I664" s="1">
        <v>1160000</v>
      </c>
      <c r="J664">
        <v>3</v>
      </c>
      <c r="K664">
        <v>10350</v>
      </c>
      <c r="L664" t="s">
        <v>73</v>
      </c>
      <c r="M664">
        <v>1</v>
      </c>
      <c r="N664">
        <v>1</v>
      </c>
      <c r="O664" t="s">
        <v>859</v>
      </c>
      <c r="R664">
        <f t="shared" si="43"/>
        <v>0</v>
      </c>
      <c r="S664">
        <f t="shared" si="41"/>
        <v>0</v>
      </c>
      <c r="V664" t="s">
        <v>8262</v>
      </c>
      <c r="W664">
        <f t="shared" si="42"/>
        <v>1</v>
      </c>
      <c r="AA664" s="13" t="s">
        <v>858</v>
      </c>
      <c r="AB664">
        <v>19152.2</v>
      </c>
      <c r="AC664">
        <v>17</v>
      </c>
      <c r="AD664" t="s">
        <v>858</v>
      </c>
      <c r="AE664">
        <v>28229.3</v>
      </c>
      <c r="AF664">
        <v>28</v>
      </c>
      <c r="AG664" t="s">
        <v>858</v>
      </c>
      <c r="AH664">
        <v>17134.8</v>
      </c>
      <c r="AI664">
        <v>12</v>
      </c>
      <c r="AJ664" t="s">
        <v>858</v>
      </c>
      <c r="AK664">
        <v>20528.5</v>
      </c>
      <c r="AL664">
        <v>23</v>
      </c>
      <c r="AM664" t="s">
        <v>858</v>
      </c>
      <c r="AN664">
        <v>217</v>
      </c>
      <c r="AO664">
        <v>0.125</v>
      </c>
      <c r="AP664" t="s">
        <v>858</v>
      </c>
      <c r="AQ664">
        <v>55.9</v>
      </c>
      <c r="AR664">
        <v>1.4999999999999999E-2</v>
      </c>
      <c r="AS664" t="s">
        <v>858</v>
      </c>
      <c r="AT664">
        <v>0.08</v>
      </c>
      <c r="AU664">
        <v>2</v>
      </c>
    </row>
    <row r="665" spans="1:47" x14ac:dyDescent="0.25">
      <c r="A665" t="s">
        <v>928</v>
      </c>
      <c r="B665" t="s">
        <v>928</v>
      </c>
      <c r="C665">
        <v>37.049999999999997</v>
      </c>
      <c r="D665">
        <v>1234.6206999999999</v>
      </c>
      <c r="E665">
        <v>9</v>
      </c>
      <c r="F665">
        <v>-1.1000000000000001</v>
      </c>
      <c r="G665">
        <v>412.5471</v>
      </c>
      <c r="H665">
        <v>27.23</v>
      </c>
      <c r="I665" s="1">
        <v>2100000</v>
      </c>
      <c r="J665">
        <v>2</v>
      </c>
      <c r="K665">
        <v>7033</v>
      </c>
      <c r="L665" t="s">
        <v>29</v>
      </c>
      <c r="M665">
        <v>1</v>
      </c>
      <c r="N665">
        <v>1</v>
      </c>
      <c r="O665" t="s">
        <v>929</v>
      </c>
      <c r="R665">
        <f t="shared" si="43"/>
        <v>0</v>
      </c>
      <c r="S665">
        <f t="shared" si="41"/>
        <v>0</v>
      </c>
      <c r="V665" t="s">
        <v>8263</v>
      </c>
      <c r="W665">
        <f t="shared" si="42"/>
        <v>0</v>
      </c>
      <c r="AA665" s="13" t="s">
        <v>928</v>
      </c>
      <c r="AB665">
        <v>35649.4</v>
      </c>
      <c r="AC665">
        <v>60</v>
      </c>
      <c r="AD665" t="s">
        <v>928</v>
      </c>
      <c r="AE665">
        <v>40072.6</v>
      </c>
      <c r="AF665">
        <v>75</v>
      </c>
      <c r="AG665" t="s">
        <v>928</v>
      </c>
      <c r="AH665">
        <v>29885.4</v>
      </c>
      <c r="AI665">
        <v>33</v>
      </c>
      <c r="AJ665" t="s">
        <v>928</v>
      </c>
      <c r="AK665">
        <v>26691.200000000001</v>
      </c>
      <c r="AL665">
        <v>39</v>
      </c>
      <c r="AM665" t="s">
        <v>928</v>
      </c>
      <c r="AN665">
        <v>225.5</v>
      </c>
      <c r="AO665">
        <v>0.125</v>
      </c>
      <c r="AP665" t="s">
        <v>928</v>
      </c>
      <c r="AQ665">
        <v>209.5</v>
      </c>
      <c r="AR665">
        <v>7.0000000000000007E-2</v>
      </c>
      <c r="AS665" t="s">
        <v>928</v>
      </c>
      <c r="AT665">
        <v>0.26800000000000002</v>
      </c>
      <c r="AU665">
        <v>2</v>
      </c>
    </row>
    <row r="666" spans="1:47" x14ac:dyDescent="0.25">
      <c r="A666" t="s">
        <v>973</v>
      </c>
      <c r="B666" t="s">
        <v>973</v>
      </c>
      <c r="C666">
        <v>36.799999999999997</v>
      </c>
      <c r="D666">
        <v>1134.6985</v>
      </c>
      <c r="E666">
        <v>9</v>
      </c>
      <c r="F666">
        <v>-0.9</v>
      </c>
      <c r="G666">
        <v>379.2398</v>
      </c>
      <c r="H666">
        <v>23.71</v>
      </c>
      <c r="I666" s="1">
        <v>12700000</v>
      </c>
      <c r="J666">
        <v>10</v>
      </c>
      <c r="K666">
        <v>5892</v>
      </c>
      <c r="L666" t="s">
        <v>32</v>
      </c>
      <c r="M666">
        <v>2</v>
      </c>
      <c r="N666">
        <v>2</v>
      </c>
      <c r="O666" t="s">
        <v>974</v>
      </c>
      <c r="R666">
        <f t="shared" si="43"/>
        <v>0</v>
      </c>
      <c r="S666">
        <f t="shared" si="41"/>
        <v>0</v>
      </c>
      <c r="V666" t="s">
        <v>7878</v>
      </c>
      <c r="W666">
        <f t="shared" si="42"/>
        <v>0</v>
      </c>
      <c r="AA666" s="13" t="s">
        <v>973</v>
      </c>
      <c r="AB666">
        <v>37366.199999999997</v>
      </c>
      <c r="AC666">
        <v>70</v>
      </c>
      <c r="AD666" t="s">
        <v>973</v>
      </c>
      <c r="AE666">
        <v>40640.300000000003</v>
      </c>
      <c r="AF666">
        <v>80</v>
      </c>
      <c r="AG666" t="s">
        <v>973</v>
      </c>
      <c r="AH666">
        <v>25144.6</v>
      </c>
      <c r="AI666">
        <v>22</v>
      </c>
      <c r="AJ666" t="s">
        <v>973</v>
      </c>
      <c r="AK666">
        <v>32669.7</v>
      </c>
      <c r="AL666">
        <v>65</v>
      </c>
      <c r="AM666" t="s">
        <v>973</v>
      </c>
      <c r="AN666">
        <v>177.3</v>
      </c>
      <c r="AO666">
        <v>0.125</v>
      </c>
      <c r="AP666" t="s">
        <v>973</v>
      </c>
      <c r="AQ666">
        <v>4345</v>
      </c>
      <c r="AR666">
        <v>1.4</v>
      </c>
      <c r="AS666" t="s">
        <v>973</v>
      </c>
      <c r="AT666">
        <v>0.68200000000000005</v>
      </c>
      <c r="AU666">
        <v>2</v>
      </c>
    </row>
    <row r="667" spans="1:47" x14ac:dyDescent="0.25">
      <c r="A667" t="s">
        <v>1096</v>
      </c>
      <c r="B667" t="s">
        <v>1096</v>
      </c>
      <c r="C667">
        <v>36.29</v>
      </c>
      <c r="D667">
        <v>1181.6305</v>
      </c>
      <c r="E667">
        <v>9</v>
      </c>
      <c r="F667">
        <v>0.7</v>
      </c>
      <c r="G667">
        <v>394.88440000000003</v>
      </c>
      <c r="H667">
        <v>27.27</v>
      </c>
      <c r="I667" s="1">
        <v>4970000</v>
      </c>
      <c r="J667">
        <v>2</v>
      </c>
      <c r="K667">
        <v>7047</v>
      </c>
      <c r="L667" t="s">
        <v>29</v>
      </c>
      <c r="M667">
        <v>3</v>
      </c>
      <c r="N667">
        <v>3</v>
      </c>
      <c r="O667" t="s">
        <v>1097</v>
      </c>
      <c r="R667">
        <f t="shared" si="43"/>
        <v>0</v>
      </c>
      <c r="S667">
        <f t="shared" si="41"/>
        <v>1</v>
      </c>
      <c r="V667" t="s">
        <v>7164</v>
      </c>
      <c r="W667">
        <f t="shared" si="42"/>
        <v>0</v>
      </c>
      <c r="AA667" s="13" t="s">
        <v>1096</v>
      </c>
      <c r="AB667">
        <v>28764.799999999999</v>
      </c>
      <c r="AC667">
        <v>35</v>
      </c>
      <c r="AD667" t="s">
        <v>1096</v>
      </c>
      <c r="AE667">
        <v>33825.1</v>
      </c>
      <c r="AF667">
        <v>43</v>
      </c>
      <c r="AG667" t="s">
        <v>1096</v>
      </c>
      <c r="AH667">
        <v>24132.799999999999</v>
      </c>
      <c r="AI667">
        <v>21</v>
      </c>
      <c r="AJ667" t="s">
        <v>1096</v>
      </c>
      <c r="AK667">
        <v>30194.5</v>
      </c>
      <c r="AL667">
        <v>55</v>
      </c>
      <c r="AM667" t="s">
        <v>1096</v>
      </c>
      <c r="AN667">
        <v>184.9</v>
      </c>
      <c r="AO667">
        <v>0.125</v>
      </c>
      <c r="AP667" t="s">
        <v>1096</v>
      </c>
      <c r="AQ667">
        <v>4961</v>
      </c>
      <c r="AR667">
        <v>1.6</v>
      </c>
      <c r="AS667" t="s">
        <v>1096</v>
      </c>
      <c r="AT667">
        <v>0.68600000000000005</v>
      </c>
      <c r="AU667">
        <v>2</v>
      </c>
    </row>
    <row r="668" spans="1:47" x14ac:dyDescent="0.25">
      <c r="A668" t="s">
        <v>2633</v>
      </c>
      <c r="B668" t="s">
        <v>1292</v>
      </c>
      <c r="C668">
        <v>35.18</v>
      </c>
      <c r="D668">
        <v>1132.5223000000001</v>
      </c>
      <c r="E668">
        <v>9</v>
      </c>
      <c r="F668">
        <v>-0.7</v>
      </c>
      <c r="G668">
        <v>567.2681</v>
      </c>
      <c r="H668">
        <v>31.83</v>
      </c>
      <c r="I668" s="1">
        <v>191000000</v>
      </c>
      <c r="J668">
        <v>2</v>
      </c>
      <c r="K668">
        <v>8661</v>
      </c>
      <c r="L668" t="s">
        <v>29</v>
      </c>
      <c r="M668">
        <v>18</v>
      </c>
      <c r="N668">
        <v>18</v>
      </c>
      <c r="O668" t="s">
        <v>1293</v>
      </c>
      <c r="P668" t="s">
        <v>44</v>
      </c>
      <c r="Q668" t="s">
        <v>594</v>
      </c>
      <c r="R668">
        <f t="shared" si="43"/>
        <v>0</v>
      </c>
      <c r="S668">
        <f t="shared" si="41"/>
        <v>0</v>
      </c>
      <c r="V668" t="s">
        <v>8264</v>
      </c>
      <c r="W668">
        <f t="shared" si="42"/>
        <v>0</v>
      </c>
      <c r="AA668" s="13" t="s">
        <v>2633</v>
      </c>
      <c r="AB668">
        <v>19604.8</v>
      </c>
      <c r="AC668">
        <v>18</v>
      </c>
      <c r="AD668" t="s">
        <v>2633</v>
      </c>
      <c r="AE668">
        <v>19132.900000000001</v>
      </c>
      <c r="AF668">
        <v>16</v>
      </c>
      <c r="AG668" t="s">
        <v>2633</v>
      </c>
      <c r="AH668">
        <v>20773.599999999999</v>
      </c>
      <c r="AI668">
        <v>16</v>
      </c>
      <c r="AJ668" t="s">
        <v>2633</v>
      </c>
      <c r="AK668">
        <v>21504.3</v>
      </c>
      <c r="AL668">
        <v>25</v>
      </c>
      <c r="AM668" t="s">
        <v>2633</v>
      </c>
      <c r="AN668">
        <v>208.2</v>
      </c>
      <c r="AO668">
        <v>0.125</v>
      </c>
      <c r="AP668" t="s">
        <v>2633</v>
      </c>
      <c r="AQ668">
        <v>94.7</v>
      </c>
      <c r="AR668">
        <v>2.5000000000000001E-2</v>
      </c>
      <c r="AS668" t="s">
        <v>2633</v>
      </c>
      <c r="AT668">
        <v>0.124</v>
      </c>
      <c r="AU668">
        <v>2</v>
      </c>
    </row>
    <row r="669" spans="1:47" x14ac:dyDescent="0.25">
      <c r="A669" t="s">
        <v>1390</v>
      </c>
      <c r="B669" t="s">
        <v>1390</v>
      </c>
      <c r="C669">
        <v>34.78</v>
      </c>
      <c r="D669">
        <v>1100.5726</v>
      </c>
      <c r="E669">
        <v>9</v>
      </c>
      <c r="F669">
        <v>0</v>
      </c>
      <c r="G669">
        <v>551.29359999999997</v>
      </c>
      <c r="H669">
        <v>20.29</v>
      </c>
      <c r="I669" s="1">
        <v>27400000</v>
      </c>
      <c r="J669">
        <v>5</v>
      </c>
      <c r="K669">
        <v>4689</v>
      </c>
      <c r="L669" t="s">
        <v>47</v>
      </c>
      <c r="M669">
        <v>2</v>
      </c>
      <c r="N669">
        <v>2</v>
      </c>
      <c r="O669" t="s">
        <v>1391</v>
      </c>
      <c r="R669">
        <f t="shared" si="43"/>
        <v>0</v>
      </c>
      <c r="S669">
        <f t="shared" si="41"/>
        <v>0</v>
      </c>
      <c r="V669" t="s">
        <v>8265</v>
      </c>
      <c r="W669">
        <f t="shared" si="42"/>
        <v>0</v>
      </c>
      <c r="AA669" s="13" t="s">
        <v>1390</v>
      </c>
      <c r="AB669">
        <v>38234</v>
      </c>
      <c r="AC669">
        <v>70</v>
      </c>
      <c r="AD669" t="s">
        <v>1390</v>
      </c>
      <c r="AE669">
        <v>37132.400000000001</v>
      </c>
      <c r="AF669">
        <v>60</v>
      </c>
      <c r="AG669" t="s">
        <v>1390</v>
      </c>
      <c r="AH669">
        <v>34409</v>
      </c>
      <c r="AI669">
        <v>49</v>
      </c>
      <c r="AJ669" t="s">
        <v>1390</v>
      </c>
      <c r="AK669">
        <v>26259</v>
      </c>
      <c r="AL669">
        <v>38</v>
      </c>
      <c r="AM669" t="s">
        <v>1390</v>
      </c>
      <c r="AN669">
        <v>180.2</v>
      </c>
      <c r="AO669">
        <v>0.125</v>
      </c>
      <c r="AP669" t="s">
        <v>1390</v>
      </c>
      <c r="AQ669">
        <v>2400.6999999999998</v>
      </c>
      <c r="AR669">
        <v>0.8</v>
      </c>
      <c r="AS669" t="s">
        <v>1390</v>
      </c>
      <c r="AT669">
        <v>0.64300000000000002</v>
      </c>
      <c r="AU669">
        <v>2</v>
      </c>
    </row>
    <row r="670" spans="1:47" x14ac:dyDescent="0.25">
      <c r="A670" t="s">
        <v>1467</v>
      </c>
      <c r="B670" t="s">
        <v>1467</v>
      </c>
      <c r="C670">
        <v>34.51</v>
      </c>
      <c r="D670">
        <v>1120.6829</v>
      </c>
      <c r="E670">
        <v>9</v>
      </c>
      <c r="F670">
        <v>-2.2999999999999998</v>
      </c>
      <c r="G670">
        <v>561.34739999999999</v>
      </c>
      <c r="H670">
        <v>21.87</v>
      </c>
      <c r="I670" s="1">
        <v>4930000</v>
      </c>
      <c r="J670">
        <v>9</v>
      </c>
      <c r="K670">
        <v>5259</v>
      </c>
      <c r="L670" t="s">
        <v>23</v>
      </c>
      <c r="M670">
        <v>1</v>
      </c>
      <c r="N670">
        <v>1</v>
      </c>
      <c r="O670" t="s">
        <v>1468</v>
      </c>
      <c r="R670">
        <f t="shared" si="43"/>
        <v>0</v>
      </c>
      <c r="S670">
        <f t="shared" si="41"/>
        <v>0</v>
      </c>
      <c r="V670" t="s">
        <v>8266</v>
      </c>
      <c r="W670">
        <f t="shared" si="42"/>
        <v>0</v>
      </c>
      <c r="AA670" s="13" t="s">
        <v>1467</v>
      </c>
      <c r="AB670">
        <v>38203.800000000003</v>
      </c>
      <c r="AC670">
        <v>70</v>
      </c>
      <c r="AD670" t="s">
        <v>1467</v>
      </c>
      <c r="AE670">
        <v>41212.800000000003</v>
      </c>
      <c r="AF670">
        <v>85</v>
      </c>
      <c r="AG670" t="s">
        <v>1467</v>
      </c>
      <c r="AH670">
        <v>29404.3</v>
      </c>
      <c r="AI670">
        <v>32</v>
      </c>
      <c r="AJ670" t="s">
        <v>1467</v>
      </c>
      <c r="AK670">
        <v>33765.1</v>
      </c>
      <c r="AL670">
        <v>70</v>
      </c>
      <c r="AM670" t="s">
        <v>1467</v>
      </c>
      <c r="AN670">
        <v>209.9</v>
      </c>
      <c r="AO670">
        <v>0.125</v>
      </c>
      <c r="AP670" t="s">
        <v>1467</v>
      </c>
      <c r="AQ670">
        <v>20445</v>
      </c>
      <c r="AR670">
        <v>8.5</v>
      </c>
      <c r="AS670" t="s">
        <v>1467</v>
      </c>
      <c r="AT670">
        <v>0.73299999999999998</v>
      </c>
      <c r="AU670">
        <v>1</v>
      </c>
    </row>
    <row r="671" spans="1:47" x14ac:dyDescent="0.25">
      <c r="A671" t="s">
        <v>1544</v>
      </c>
      <c r="B671" t="s">
        <v>1544</v>
      </c>
      <c r="C671">
        <v>34.24</v>
      </c>
      <c r="D671">
        <v>1108.5812000000001</v>
      </c>
      <c r="E671">
        <v>9</v>
      </c>
      <c r="F671">
        <v>-0.4</v>
      </c>
      <c r="G671">
        <v>555.29769999999996</v>
      </c>
      <c r="H671">
        <v>27.37</v>
      </c>
      <c r="I671" s="1">
        <v>6940000</v>
      </c>
      <c r="J671">
        <v>10</v>
      </c>
      <c r="K671">
        <v>7189</v>
      </c>
      <c r="L671" t="s">
        <v>32</v>
      </c>
      <c r="M671">
        <v>2</v>
      </c>
      <c r="N671">
        <v>2</v>
      </c>
      <c r="O671" t="s">
        <v>796</v>
      </c>
      <c r="R671">
        <f t="shared" si="43"/>
        <v>0</v>
      </c>
      <c r="S671">
        <f t="shared" si="41"/>
        <v>0</v>
      </c>
      <c r="V671" t="s">
        <v>8267</v>
      </c>
      <c r="W671">
        <f t="shared" si="42"/>
        <v>0</v>
      </c>
      <c r="AA671" s="13" t="s">
        <v>1544</v>
      </c>
      <c r="AB671">
        <v>40106.9</v>
      </c>
      <c r="AC671">
        <v>80</v>
      </c>
      <c r="AD671" t="s">
        <v>1544</v>
      </c>
      <c r="AE671">
        <v>40642</v>
      </c>
      <c r="AF671">
        <v>80</v>
      </c>
      <c r="AG671" t="s">
        <v>1544</v>
      </c>
      <c r="AH671">
        <v>26862.5</v>
      </c>
      <c r="AI671">
        <v>26</v>
      </c>
      <c r="AJ671" t="s">
        <v>1544</v>
      </c>
      <c r="AK671">
        <v>31019.3</v>
      </c>
      <c r="AL671">
        <v>60</v>
      </c>
      <c r="AM671" t="s">
        <v>1544</v>
      </c>
      <c r="AN671">
        <v>207.4</v>
      </c>
      <c r="AO671">
        <v>0.125</v>
      </c>
      <c r="AP671" t="s">
        <v>1544</v>
      </c>
      <c r="AQ671">
        <v>582.29999999999995</v>
      </c>
      <c r="AR671">
        <v>0.2</v>
      </c>
      <c r="AS671" t="s">
        <v>1544</v>
      </c>
      <c r="AT671">
        <v>0.45900000000000002</v>
      </c>
      <c r="AU671">
        <v>2</v>
      </c>
    </row>
    <row r="672" spans="1:47" x14ac:dyDescent="0.25">
      <c r="A672" t="s">
        <v>1729</v>
      </c>
      <c r="B672" t="s">
        <v>1729</v>
      </c>
      <c r="C672">
        <v>33.49</v>
      </c>
      <c r="D672">
        <v>1133.6193000000001</v>
      </c>
      <c r="E672">
        <v>9</v>
      </c>
      <c r="F672">
        <v>-0.3</v>
      </c>
      <c r="G672">
        <v>567.81669999999997</v>
      </c>
      <c r="H672">
        <v>35.479999999999997</v>
      </c>
      <c r="I672" s="1">
        <v>48200000</v>
      </c>
      <c r="J672">
        <v>1</v>
      </c>
      <c r="K672">
        <v>9451</v>
      </c>
      <c r="L672" t="s">
        <v>84</v>
      </c>
      <c r="M672">
        <v>3</v>
      </c>
      <c r="N672">
        <v>3</v>
      </c>
      <c r="O672" t="s">
        <v>1730</v>
      </c>
      <c r="R672">
        <f t="shared" si="43"/>
        <v>0</v>
      </c>
      <c r="S672">
        <f t="shared" si="41"/>
        <v>0</v>
      </c>
      <c r="V672" t="s">
        <v>8268</v>
      </c>
      <c r="W672">
        <f t="shared" si="42"/>
        <v>0</v>
      </c>
      <c r="AA672" s="13" t="s">
        <v>1729</v>
      </c>
      <c r="AB672">
        <v>40594.1</v>
      </c>
      <c r="AC672">
        <v>85</v>
      </c>
      <c r="AD672" t="s">
        <v>1729</v>
      </c>
      <c r="AE672">
        <v>35763</v>
      </c>
      <c r="AF672">
        <v>55</v>
      </c>
      <c r="AG672" t="s">
        <v>1729</v>
      </c>
      <c r="AH672">
        <v>24659.1</v>
      </c>
      <c r="AI672">
        <v>21</v>
      </c>
      <c r="AJ672" t="s">
        <v>1729</v>
      </c>
      <c r="AK672">
        <v>25053.9</v>
      </c>
      <c r="AL672">
        <v>34</v>
      </c>
      <c r="AM672" t="s">
        <v>1729</v>
      </c>
      <c r="AN672">
        <v>217.4</v>
      </c>
      <c r="AO672">
        <v>0.125</v>
      </c>
      <c r="AP672" t="s">
        <v>1729</v>
      </c>
      <c r="AQ672">
        <v>200.6</v>
      </c>
      <c r="AR672">
        <v>7.0000000000000007E-2</v>
      </c>
      <c r="AS672" t="s">
        <v>1729</v>
      </c>
      <c r="AT672">
        <v>0.26800000000000002</v>
      </c>
      <c r="AU672">
        <v>2</v>
      </c>
    </row>
    <row r="673" spans="1:47" x14ac:dyDescent="0.25">
      <c r="A673" t="s">
        <v>1742</v>
      </c>
      <c r="B673" t="s">
        <v>1742</v>
      </c>
      <c r="C673">
        <v>33.43</v>
      </c>
      <c r="D673">
        <v>1108.6029000000001</v>
      </c>
      <c r="E673">
        <v>9</v>
      </c>
      <c r="F673">
        <v>-0.1</v>
      </c>
      <c r="G673">
        <v>555.30870000000004</v>
      </c>
      <c r="H673">
        <v>23.24</v>
      </c>
      <c r="I673" s="1">
        <v>265000000</v>
      </c>
      <c r="J673">
        <v>9</v>
      </c>
      <c r="K673">
        <v>5728</v>
      </c>
      <c r="L673" t="s">
        <v>23</v>
      </c>
      <c r="M673">
        <v>9</v>
      </c>
      <c r="N673">
        <v>9</v>
      </c>
      <c r="O673" t="s">
        <v>1120</v>
      </c>
      <c r="R673">
        <f t="shared" si="43"/>
        <v>0</v>
      </c>
      <c r="S673">
        <f t="shared" si="41"/>
        <v>1</v>
      </c>
      <c r="V673" t="s">
        <v>8269</v>
      </c>
      <c r="W673">
        <f t="shared" si="42"/>
        <v>0</v>
      </c>
      <c r="AA673" s="13" t="s">
        <v>1742</v>
      </c>
      <c r="AB673">
        <v>38402.699999999997</v>
      </c>
      <c r="AC673">
        <v>75</v>
      </c>
      <c r="AD673" t="s">
        <v>1742</v>
      </c>
      <c r="AE673">
        <v>38383.199999999997</v>
      </c>
      <c r="AF673">
        <v>65</v>
      </c>
      <c r="AG673" t="s">
        <v>1742</v>
      </c>
      <c r="AH673">
        <v>23701.4</v>
      </c>
      <c r="AI673">
        <v>20</v>
      </c>
      <c r="AJ673" t="s">
        <v>1742</v>
      </c>
      <c r="AK673">
        <v>24087.4</v>
      </c>
      <c r="AL673">
        <v>31</v>
      </c>
      <c r="AM673" t="s">
        <v>1742</v>
      </c>
      <c r="AN673">
        <v>194.1</v>
      </c>
      <c r="AO673">
        <v>0.125</v>
      </c>
      <c r="AP673" t="s">
        <v>1742</v>
      </c>
      <c r="AQ673">
        <v>25.2</v>
      </c>
      <c r="AR673">
        <v>0.01</v>
      </c>
      <c r="AS673" t="s">
        <v>1742</v>
      </c>
      <c r="AT673">
        <v>5.5E-2</v>
      </c>
      <c r="AU673">
        <v>2</v>
      </c>
    </row>
    <row r="674" spans="1:47" x14ac:dyDescent="0.25">
      <c r="A674" t="s">
        <v>3968</v>
      </c>
      <c r="B674" t="s">
        <v>1864</v>
      </c>
      <c r="C674">
        <v>32.96</v>
      </c>
      <c r="D674">
        <v>1139.4917</v>
      </c>
      <c r="E674">
        <v>9</v>
      </c>
      <c r="F674">
        <v>1.4</v>
      </c>
      <c r="G674">
        <v>570.75390000000004</v>
      </c>
      <c r="H674">
        <v>26.26</v>
      </c>
      <c r="I674" s="1">
        <v>7570000</v>
      </c>
      <c r="J674">
        <v>8</v>
      </c>
      <c r="K674">
        <v>6817</v>
      </c>
      <c r="L674" t="s">
        <v>17</v>
      </c>
      <c r="M674">
        <v>4</v>
      </c>
      <c r="N674">
        <v>4</v>
      </c>
      <c r="O674" t="s">
        <v>761</v>
      </c>
      <c r="P674" t="s">
        <v>44</v>
      </c>
      <c r="Q674" t="s">
        <v>45</v>
      </c>
      <c r="R674">
        <f t="shared" si="43"/>
        <v>0</v>
      </c>
      <c r="S674">
        <f t="shared" si="41"/>
        <v>0</v>
      </c>
      <c r="V674" t="s">
        <v>8270</v>
      </c>
      <c r="W674">
        <f t="shared" si="42"/>
        <v>0</v>
      </c>
      <c r="AA674" s="13" t="s">
        <v>3968</v>
      </c>
      <c r="AB674">
        <v>35332.199999999997</v>
      </c>
      <c r="AC674">
        <v>60</v>
      </c>
      <c r="AD674" t="s">
        <v>3968</v>
      </c>
      <c r="AE674">
        <v>30759.3</v>
      </c>
      <c r="AF674">
        <v>34</v>
      </c>
      <c r="AG674" t="s">
        <v>3968</v>
      </c>
      <c r="AH674">
        <v>30035.1</v>
      </c>
      <c r="AI674">
        <v>34</v>
      </c>
      <c r="AJ674" t="s">
        <v>3968</v>
      </c>
      <c r="AK674">
        <v>28985.1</v>
      </c>
      <c r="AL674">
        <v>47</v>
      </c>
      <c r="AM674" t="s">
        <v>3968</v>
      </c>
      <c r="AN674">
        <v>221</v>
      </c>
      <c r="AO674">
        <v>0.125</v>
      </c>
      <c r="AP674" t="s">
        <v>3968</v>
      </c>
      <c r="AQ674">
        <v>1236</v>
      </c>
      <c r="AR674">
        <v>0.4</v>
      </c>
      <c r="AS674" t="s">
        <v>3968</v>
      </c>
      <c r="AT674">
        <v>0.56599999999999995</v>
      </c>
      <c r="AU674">
        <v>2</v>
      </c>
    </row>
    <row r="675" spans="1:47" x14ac:dyDescent="0.25">
      <c r="A675" t="s">
        <v>1960</v>
      </c>
      <c r="B675" t="s">
        <v>1960</v>
      </c>
      <c r="C675">
        <v>32.67</v>
      </c>
      <c r="D675">
        <v>1152.6404</v>
      </c>
      <c r="E675">
        <v>9</v>
      </c>
      <c r="F675">
        <v>-0.4</v>
      </c>
      <c r="G675">
        <v>577.32719999999995</v>
      </c>
      <c r="H675">
        <v>30.38</v>
      </c>
      <c r="I675" s="1">
        <v>668000000</v>
      </c>
      <c r="J675">
        <v>3</v>
      </c>
      <c r="K675">
        <v>7639</v>
      </c>
      <c r="L675" t="s">
        <v>73</v>
      </c>
      <c r="M675">
        <v>13</v>
      </c>
      <c r="N675">
        <v>13</v>
      </c>
      <c r="O675" t="s">
        <v>1450</v>
      </c>
      <c r="R675">
        <f t="shared" si="43"/>
        <v>0</v>
      </c>
      <c r="S675">
        <f t="shared" si="41"/>
        <v>0</v>
      </c>
      <c r="V675" t="s">
        <v>8271</v>
      </c>
      <c r="W675">
        <f t="shared" si="42"/>
        <v>0</v>
      </c>
      <c r="AA675" s="13" t="s">
        <v>1960</v>
      </c>
      <c r="AB675">
        <v>16626.900000000001</v>
      </c>
      <c r="AC675">
        <v>15</v>
      </c>
      <c r="AD675" t="s">
        <v>1960</v>
      </c>
      <c r="AE675">
        <v>15992.1</v>
      </c>
      <c r="AF675">
        <v>13</v>
      </c>
      <c r="AG675" t="s">
        <v>1960</v>
      </c>
      <c r="AH675">
        <v>23498.1</v>
      </c>
      <c r="AI675">
        <v>20</v>
      </c>
      <c r="AJ675" t="s">
        <v>1960</v>
      </c>
      <c r="AK675">
        <v>22760.7</v>
      </c>
      <c r="AL675">
        <v>28</v>
      </c>
      <c r="AM675" t="s">
        <v>1960</v>
      </c>
      <c r="AN675">
        <v>179.4</v>
      </c>
      <c r="AO675">
        <v>0.125</v>
      </c>
      <c r="AP675" t="s">
        <v>1960</v>
      </c>
      <c r="AQ675">
        <v>102.2</v>
      </c>
      <c r="AR675">
        <v>0.03</v>
      </c>
      <c r="AS675" t="s">
        <v>1960</v>
      </c>
      <c r="AT675">
        <v>0.14399999999999999</v>
      </c>
      <c r="AU675">
        <v>2</v>
      </c>
    </row>
    <row r="676" spans="1:47" x14ac:dyDescent="0.25">
      <c r="A676" t="s">
        <v>2291</v>
      </c>
      <c r="B676" t="s">
        <v>2291</v>
      </c>
      <c r="C676">
        <v>31.55</v>
      </c>
      <c r="D676">
        <v>1044.4988000000001</v>
      </c>
      <c r="E676">
        <v>9</v>
      </c>
      <c r="F676">
        <v>-0.8</v>
      </c>
      <c r="G676">
        <v>523.25620000000004</v>
      </c>
      <c r="H676">
        <v>22.71</v>
      </c>
      <c r="I676" s="1">
        <v>7550000</v>
      </c>
      <c r="J676">
        <v>6</v>
      </c>
      <c r="K676">
        <v>5504</v>
      </c>
      <c r="L676" t="s">
        <v>142</v>
      </c>
      <c r="M676">
        <v>1</v>
      </c>
      <c r="N676">
        <v>1</v>
      </c>
      <c r="O676" t="s">
        <v>2292</v>
      </c>
      <c r="R676">
        <f t="shared" si="43"/>
        <v>0</v>
      </c>
      <c r="S676">
        <f t="shared" si="41"/>
        <v>0</v>
      </c>
      <c r="V676" t="s">
        <v>7922</v>
      </c>
      <c r="W676">
        <f t="shared" si="42"/>
        <v>0</v>
      </c>
      <c r="AA676" s="13" t="s">
        <v>2291</v>
      </c>
      <c r="AB676">
        <v>14094.8</v>
      </c>
      <c r="AC676">
        <v>12</v>
      </c>
      <c r="AD676" t="s">
        <v>2291</v>
      </c>
      <c r="AE676">
        <v>16303.3</v>
      </c>
      <c r="AF676">
        <v>13</v>
      </c>
      <c r="AG676" t="s">
        <v>2291</v>
      </c>
      <c r="AH676">
        <v>8094.9</v>
      </c>
      <c r="AI676">
        <v>6</v>
      </c>
      <c r="AJ676" t="s">
        <v>2291</v>
      </c>
      <c r="AK676">
        <v>12991</v>
      </c>
      <c r="AL676">
        <v>12</v>
      </c>
      <c r="AM676" t="s">
        <v>2291</v>
      </c>
      <c r="AN676">
        <v>196.5</v>
      </c>
      <c r="AO676">
        <v>0.125</v>
      </c>
      <c r="AP676" t="s">
        <v>2291</v>
      </c>
      <c r="AQ676">
        <v>20463.8</v>
      </c>
      <c r="AR676">
        <v>8.5</v>
      </c>
      <c r="AS676" t="s">
        <v>2291</v>
      </c>
      <c r="AT676">
        <v>0.70399999999999996</v>
      </c>
      <c r="AU676">
        <v>1</v>
      </c>
    </row>
    <row r="677" spans="1:47" x14ac:dyDescent="0.25">
      <c r="A677" t="s">
        <v>2365</v>
      </c>
      <c r="B677" t="s">
        <v>2365</v>
      </c>
      <c r="C677">
        <v>31.35</v>
      </c>
      <c r="D677">
        <v>1070.5145</v>
      </c>
      <c r="E677">
        <v>9</v>
      </c>
      <c r="F677">
        <v>-0.8</v>
      </c>
      <c r="G677">
        <v>536.26409999999998</v>
      </c>
      <c r="H677">
        <v>33.24</v>
      </c>
      <c r="I677" s="1">
        <v>8850000</v>
      </c>
      <c r="J677">
        <v>10</v>
      </c>
      <c r="K677">
        <v>9248</v>
      </c>
      <c r="L677" t="s">
        <v>32</v>
      </c>
      <c r="M677">
        <v>1</v>
      </c>
      <c r="N677">
        <v>1</v>
      </c>
      <c r="O677" t="s">
        <v>2366</v>
      </c>
      <c r="R677">
        <f t="shared" si="43"/>
        <v>0</v>
      </c>
      <c r="S677">
        <f t="shared" si="41"/>
        <v>0</v>
      </c>
      <c r="V677" t="s">
        <v>8272</v>
      </c>
      <c r="W677">
        <f t="shared" si="42"/>
        <v>0</v>
      </c>
      <c r="AA677" s="13" t="s">
        <v>2365</v>
      </c>
      <c r="AB677">
        <v>28580.9</v>
      </c>
      <c r="AC677">
        <v>34</v>
      </c>
      <c r="AD677" t="s">
        <v>2365</v>
      </c>
      <c r="AE677">
        <v>33648.800000000003</v>
      </c>
      <c r="AF677">
        <v>43</v>
      </c>
      <c r="AG677" t="s">
        <v>2365</v>
      </c>
      <c r="AH677">
        <v>20923.599999999999</v>
      </c>
      <c r="AI677">
        <v>16</v>
      </c>
      <c r="AJ677" t="s">
        <v>2365</v>
      </c>
      <c r="AK677">
        <v>30907.1</v>
      </c>
      <c r="AL677">
        <v>55</v>
      </c>
      <c r="AM677" t="s">
        <v>2365</v>
      </c>
      <c r="AN677">
        <v>211.2</v>
      </c>
      <c r="AO677">
        <v>0.125</v>
      </c>
      <c r="AP677" t="s">
        <v>2365</v>
      </c>
      <c r="AQ677">
        <v>8083.2</v>
      </c>
      <c r="AR677">
        <v>3</v>
      </c>
      <c r="AS677" t="s">
        <v>2365</v>
      </c>
      <c r="AT677">
        <v>0.70899999999999996</v>
      </c>
      <c r="AU677">
        <v>1</v>
      </c>
    </row>
    <row r="678" spans="1:47" x14ac:dyDescent="0.25">
      <c r="A678" t="s">
        <v>2490</v>
      </c>
      <c r="B678" t="s">
        <v>2490</v>
      </c>
      <c r="C678">
        <v>30.97</v>
      </c>
      <c r="D678">
        <v>1095.6188999999999</v>
      </c>
      <c r="E678">
        <v>9</v>
      </c>
      <c r="F678">
        <v>-1.2</v>
      </c>
      <c r="G678">
        <v>548.81600000000003</v>
      </c>
      <c r="H678">
        <v>24.78</v>
      </c>
      <c r="I678" s="1">
        <v>80600000</v>
      </c>
      <c r="J678">
        <v>10</v>
      </c>
      <c r="K678">
        <v>6272</v>
      </c>
      <c r="L678" t="s">
        <v>32</v>
      </c>
      <c r="M678">
        <v>4</v>
      </c>
      <c r="N678">
        <v>4</v>
      </c>
      <c r="O678" t="s">
        <v>2491</v>
      </c>
      <c r="R678">
        <f t="shared" si="43"/>
        <v>1</v>
      </c>
      <c r="S678">
        <f t="shared" si="41"/>
        <v>0</v>
      </c>
      <c r="V678" t="s">
        <v>8273</v>
      </c>
      <c r="W678">
        <f t="shared" si="42"/>
        <v>0</v>
      </c>
      <c r="AA678" s="13" t="s">
        <v>2490</v>
      </c>
      <c r="AB678">
        <v>32959.1</v>
      </c>
      <c r="AC678">
        <v>48</v>
      </c>
      <c r="AD678" t="s">
        <v>2490</v>
      </c>
      <c r="AE678">
        <v>32680.3</v>
      </c>
      <c r="AF678">
        <v>40</v>
      </c>
      <c r="AG678" t="s">
        <v>2490</v>
      </c>
      <c r="AH678">
        <v>26251.9</v>
      </c>
      <c r="AI678">
        <v>24</v>
      </c>
      <c r="AJ678" t="s">
        <v>2490</v>
      </c>
      <c r="AK678">
        <v>20566.3</v>
      </c>
      <c r="AL678">
        <v>23</v>
      </c>
      <c r="AM678" t="s">
        <v>2490</v>
      </c>
      <c r="AN678">
        <v>203.1</v>
      </c>
      <c r="AO678">
        <v>0.125</v>
      </c>
      <c r="AP678" t="s">
        <v>2490</v>
      </c>
      <c r="AQ678">
        <v>455.3</v>
      </c>
      <c r="AR678">
        <v>0.15</v>
      </c>
      <c r="AS678" t="s">
        <v>2490</v>
      </c>
      <c r="AT678">
        <v>0.40500000000000003</v>
      </c>
      <c r="AU678">
        <v>2</v>
      </c>
    </row>
    <row r="679" spans="1:47" x14ac:dyDescent="0.25">
      <c r="A679" t="s">
        <v>2630</v>
      </c>
      <c r="B679" t="s">
        <v>2630</v>
      </c>
      <c r="C679">
        <v>30.5</v>
      </c>
      <c r="D679">
        <v>1036.5817999999999</v>
      </c>
      <c r="E679">
        <v>9</v>
      </c>
      <c r="F679">
        <v>-0.3</v>
      </c>
      <c r="G679">
        <v>519.298</v>
      </c>
      <c r="H679">
        <v>36</v>
      </c>
      <c r="I679" s="1">
        <v>11400000</v>
      </c>
      <c r="J679">
        <v>4</v>
      </c>
      <c r="K679">
        <v>9539</v>
      </c>
      <c r="L679" t="s">
        <v>26</v>
      </c>
      <c r="M679">
        <v>1</v>
      </c>
      <c r="N679">
        <v>1</v>
      </c>
      <c r="O679" t="s">
        <v>2631</v>
      </c>
      <c r="R679">
        <f t="shared" si="43"/>
        <v>0</v>
      </c>
      <c r="S679">
        <f t="shared" si="41"/>
        <v>0</v>
      </c>
      <c r="V679" t="s">
        <v>8274</v>
      </c>
      <c r="W679">
        <f t="shared" si="42"/>
        <v>0</v>
      </c>
      <c r="AA679" s="13" t="s">
        <v>2630</v>
      </c>
      <c r="AB679">
        <v>35967.800000000003</v>
      </c>
      <c r="AC679">
        <v>60</v>
      </c>
      <c r="AD679" t="s">
        <v>2630</v>
      </c>
      <c r="AE679">
        <v>32159.4</v>
      </c>
      <c r="AF679">
        <v>38</v>
      </c>
      <c r="AG679" t="s">
        <v>2630</v>
      </c>
      <c r="AH679">
        <v>22835.7</v>
      </c>
      <c r="AI679">
        <v>19</v>
      </c>
      <c r="AJ679" t="s">
        <v>2630</v>
      </c>
      <c r="AK679">
        <v>26200.799999999999</v>
      </c>
      <c r="AL679">
        <v>37</v>
      </c>
      <c r="AM679" t="s">
        <v>2630</v>
      </c>
      <c r="AN679">
        <v>208.5</v>
      </c>
      <c r="AO679">
        <v>0.125</v>
      </c>
      <c r="AP679" t="s">
        <v>2630</v>
      </c>
      <c r="AQ679">
        <v>117.4</v>
      </c>
      <c r="AR679">
        <v>0.04</v>
      </c>
      <c r="AS679" t="s">
        <v>2630</v>
      </c>
      <c r="AT679">
        <v>0.18099999999999999</v>
      </c>
      <c r="AU679">
        <v>2</v>
      </c>
    </row>
    <row r="680" spans="1:47" x14ac:dyDescent="0.25">
      <c r="A680" t="s">
        <v>2633</v>
      </c>
      <c r="B680" t="s">
        <v>2633</v>
      </c>
      <c r="C680">
        <v>30.48</v>
      </c>
      <c r="D680">
        <v>1116.5273</v>
      </c>
      <c r="E680">
        <v>9</v>
      </c>
      <c r="F680">
        <v>-0.8</v>
      </c>
      <c r="G680">
        <v>559.27049999999997</v>
      </c>
      <c r="H680">
        <v>39.15</v>
      </c>
      <c r="I680" s="1">
        <v>38300000</v>
      </c>
      <c r="J680">
        <v>2</v>
      </c>
      <c r="K680">
        <v>11261</v>
      </c>
      <c r="L680" t="s">
        <v>29</v>
      </c>
      <c r="M680">
        <v>3</v>
      </c>
      <c r="N680">
        <v>3</v>
      </c>
      <c r="O680" t="s">
        <v>1293</v>
      </c>
      <c r="R680">
        <f t="shared" si="43"/>
        <v>0</v>
      </c>
      <c r="S680">
        <f t="shared" si="41"/>
        <v>0</v>
      </c>
      <c r="V680" t="s">
        <v>8275</v>
      </c>
      <c r="W680">
        <f t="shared" si="42"/>
        <v>0</v>
      </c>
      <c r="AA680" s="13" t="s">
        <v>2633</v>
      </c>
      <c r="AB680">
        <v>19604.8</v>
      </c>
      <c r="AC680">
        <v>18</v>
      </c>
      <c r="AD680" t="s">
        <v>2633</v>
      </c>
      <c r="AE680">
        <v>19132.900000000001</v>
      </c>
      <c r="AF680">
        <v>16</v>
      </c>
      <c r="AG680" t="s">
        <v>2633</v>
      </c>
      <c r="AH680">
        <v>20773.599999999999</v>
      </c>
      <c r="AI680">
        <v>16</v>
      </c>
      <c r="AJ680" t="s">
        <v>2633</v>
      </c>
      <c r="AK680">
        <v>21504.3</v>
      </c>
      <c r="AL680">
        <v>25</v>
      </c>
      <c r="AM680" t="s">
        <v>2633</v>
      </c>
      <c r="AN680">
        <v>208.2</v>
      </c>
      <c r="AO680">
        <v>0.125</v>
      </c>
      <c r="AP680" t="s">
        <v>2633</v>
      </c>
      <c r="AQ680">
        <v>94.7</v>
      </c>
      <c r="AR680">
        <v>2.5000000000000001E-2</v>
      </c>
      <c r="AS680" t="s">
        <v>2633</v>
      </c>
      <c r="AT680">
        <v>0.124</v>
      </c>
      <c r="AU680">
        <v>2</v>
      </c>
    </row>
    <row r="681" spans="1:47" x14ac:dyDescent="0.25">
      <c r="A681" t="s">
        <v>2652</v>
      </c>
      <c r="B681" t="s">
        <v>2652</v>
      </c>
      <c r="C681">
        <v>30.42</v>
      </c>
      <c r="D681">
        <v>1054.5698</v>
      </c>
      <c r="E681">
        <v>9</v>
      </c>
      <c r="F681">
        <v>0.6</v>
      </c>
      <c r="G681">
        <v>528.29250000000002</v>
      </c>
      <c r="H681">
        <v>44.59</v>
      </c>
      <c r="I681" s="1">
        <v>3420000</v>
      </c>
      <c r="J681">
        <v>1</v>
      </c>
      <c r="K681">
        <v>12687</v>
      </c>
      <c r="L681" t="s">
        <v>84</v>
      </c>
      <c r="M681">
        <v>2</v>
      </c>
      <c r="N681">
        <v>2</v>
      </c>
      <c r="O681" t="s">
        <v>2653</v>
      </c>
      <c r="R681">
        <f t="shared" si="43"/>
        <v>0</v>
      </c>
      <c r="S681">
        <f t="shared" si="41"/>
        <v>0</v>
      </c>
      <c r="V681" t="s">
        <v>8276</v>
      </c>
      <c r="W681">
        <f t="shared" si="42"/>
        <v>2</v>
      </c>
      <c r="AA681" s="13" t="s">
        <v>2652</v>
      </c>
      <c r="AB681">
        <v>12333.1</v>
      </c>
      <c r="AC681">
        <v>11</v>
      </c>
      <c r="AD681" t="s">
        <v>2652</v>
      </c>
      <c r="AE681">
        <v>29726.1</v>
      </c>
      <c r="AF681">
        <v>32</v>
      </c>
      <c r="AG681" t="s">
        <v>2652</v>
      </c>
      <c r="AH681">
        <v>9894.4</v>
      </c>
      <c r="AI681">
        <v>7</v>
      </c>
      <c r="AJ681" t="s">
        <v>2652</v>
      </c>
      <c r="AK681">
        <v>24332.799999999999</v>
      </c>
      <c r="AL681">
        <v>32</v>
      </c>
      <c r="AM681" t="s">
        <v>2652</v>
      </c>
      <c r="AN681">
        <v>200.4</v>
      </c>
      <c r="AO681">
        <v>0.125</v>
      </c>
      <c r="AP681" t="s">
        <v>2652</v>
      </c>
      <c r="AQ681">
        <v>4661.8999999999996</v>
      </c>
      <c r="AR681">
        <v>1.5</v>
      </c>
      <c r="AS681" t="s">
        <v>2652</v>
      </c>
      <c r="AT681">
        <v>0.66900000000000004</v>
      </c>
      <c r="AU681">
        <v>2</v>
      </c>
    </row>
    <row r="682" spans="1:47" x14ac:dyDescent="0.25">
      <c r="A682" t="s">
        <v>2666</v>
      </c>
      <c r="B682" t="s">
        <v>2666</v>
      </c>
      <c r="C682">
        <v>30.39</v>
      </c>
      <c r="D682">
        <v>1157.5941</v>
      </c>
      <c r="E682">
        <v>9</v>
      </c>
      <c r="F682">
        <v>-1.7</v>
      </c>
      <c r="G682">
        <v>579.80330000000004</v>
      </c>
      <c r="H682">
        <v>26.99</v>
      </c>
      <c r="I682" s="1">
        <v>2020000</v>
      </c>
      <c r="J682">
        <v>9</v>
      </c>
      <c r="K682">
        <v>7046</v>
      </c>
      <c r="L682" t="s">
        <v>23</v>
      </c>
      <c r="M682">
        <v>1</v>
      </c>
      <c r="N682">
        <v>1</v>
      </c>
      <c r="O682" t="s">
        <v>2667</v>
      </c>
      <c r="R682">
        <f t="shared" si="43"/>
        <v>0</v>
      </c>
      <c r="S682">
        <f t="shared" si="41"/>
        <v>0</v>
      </c>
      <c r="V682" t="s">
        <v>8277</v>
      </c>
      <c r="W682">
        <f t="shared" si="42"/>
        <v>0</v>
      </c>
      <c r="AA682" s="13" t="s">
        <v>2666</v>
      </c>
      <c r="AB682">
        <v>29171</v>
      </c>
      <c r="AC682">
        <v>36</v>
      </c>
      <c r="AD682" t="s">
        <v>2666</v>
      </c>
      <c r="AE682">
        <v>34126.9</v>
      </c>
      <c r="AF682">
        <v>45</v>
      </c>
      <c r="AG682" t="s">
        <v>2666</v>
      </c>
      <c r="AH682">
        <v>19900.2</v>
      </c>
      <c r="AI682">
        <v>15</v>
      </c>
      <c r="AJ682" t="s">
        <v>2666</v>
      </c>
      <c r="AK682">
        <v>23142.9</v>
      </c>
      <c r="AL682">
        <v>29</v>
      </c>
      <c r="AM682" t="s">
        <v>2666</v>
      </c>
      <c r="AN682">
        <v>208.5</v>
      </c>
      <c r="AO682">
        <v>0.125</v>
      </c>
      <c r="AP682" t="s">
        <v>2666</v>
      </c>
      <c r="AQ682">
        <v>58.7</v>
      </c>
      <c r="AR682">
        <v>1.4999999999999999E-2</v>
      </c>
      <c r="AS682" t="s">
        <v>2666</v>
      </c>
      <c r="AT682">
        <v>0.08</v>
      </c>
      <c r="AU682">
        <v>2</v>
      </c>
    </row>
    <row r="683" spans="1:47" x14ac:dyDescent="0.25">
      <c r="A683" t="s">
        <v>2747</v>
      </c>
      <c r="B683" t="s">
        <v>2747</v>
      </c>
      <c r="C683">
        <v>30.12</v>
      </c>
      <c r="D683">
        <v>1027.5773999999999</v>
      </c>
      <c r="E683">
        <v>9</v>
      </c>
      <c r="F683">
        <v>-0.7</v>
      </c>
      <c r="G683">
        <v>514.79560000000004</v>
      </c>
      <c r="H683">
        <v>27.06</v>
      </c>
      <c r="I683" s="1">
        <v>135000000</v>
      </c>
      <c r="J683">
        <v>10</v>
      </c>
      <c r="K683">
        <v>7079</v>
      </c>
      <c r="L683" t="s">
        <v>32</v>
      </c>
      <c r="M683">
        <v>3</v>
      </c>
      <c r="N683">
        <v>3</v>
      </c>
      <c r="O683" t="s">
        <v>2748</v>
      </c>
      <c r="R683">
        <f t="shared" si="43"/>
        <v>0</v>
      </c>
      <c r="S683">
        <f t="shared" si="41"/>
        <v>0</v>
      </c>
      <c r="V683" t="s">
        <v>8278</v>
      </c>
      <c r="W683">
        <f t="shared" si="42"/>
        <v>0</v>
      </c>
      <c r="AA683" s="13" t="s">
        <v>2747</v>
      </c>
      <c r="AB683">
        <v>40271.300000000003</v>
      </c>
      <c r="AC683">
        <v>80</v>
      </c>
      <c r="AD683" t="s">
        <v>2747</v>
      </c>
      <c r="AE683">
        <v>40628.800000000003</v>
      </c>
      <c r="AF683">
        <v>80</v>
      </c>
      <c r="AG683" t="s">
        <v>2747</v>
      </c>
      <c r="AH683">
        <v>19903.900000000001</v>
      </c>
      <c r="AI683">
        <v>15</v>
      </c>
      <c r="AJ683" t="s">
        <v>2747</v>
      </c>
      <c r="AK683">
        <v>30283.5</v>
      </c>
      <c r="AL683">
        <v>55</v>
      </c>
      <c r="AM683" t="s">
        <v>2747</v>
      </c>
      <c r="AN683">
        <v>211.9</v>
      </c>
      <c r="AO683">
        <v>0.125</v>
      </c>
      <c r="AP683" t="s">
        <v>2747</v>
      </c>
      <c r="AQ683">
        <v>3330.2</v>
      </c>
      <c r="AR683">
        <v>1.1000000000000001</v>
      </c>
      <c r="AS683" t="s">
        <v>2747</v>
      </c>
      <c r="AT683">
        <v>0.66500000000000004</v>
      </c>
      <c r="AU683">
        <v>2</v>
      </c>
    </row>
    <row r="684" spans="1:47" x14ac:dyDescent="0.25">
      <c r="A684" t="s">
        <v>2813</v>
      </c>
      <c r="B684" t="s">
        <v>2813</v>
      </c>
      <c r="C684">
        <v>29.88</v>
      </c>
      <c r="D684">
        <v>1105.6858999999999</v>
      </c>
      <c r="E684">
        <v>9</v>
      </c>
      <c r="F684">
        <v>0.3</v>
      </c>
      <c r="G684">
        <v>553.85040000000004</v>
      </c>
      <c r="H684">
        <v>38.17</v>
      </c>
      <c r="I684" s="1">
        <v>547000000</v>
      </c>
      <c r="J684">
        <v>4</v>
      </c>
      <c r="K684">
        <v>10291</v>
      </c>
      <c r="L684" t="s">
        <v>26</v>
      </c>
      <c r="M684">
        <v>14</v>
      </c>
      <c r="N684">
        <v>14</v>
      </c>
      <c r="O684" t="s">
        <v>1977</v>
      </c>
      <c r="R684">
        <f t="shared" si="43"/>
        <v>0</v>
      </c>
      <c r="S684">
        <f t="shared" si="41"/>
        <v>0</v>
      </c>
      <c r="V684" t="s">
        <v>8279</v>
      </c>
      <c r="W684">
        <f t="shared" si="42"/>
        <v>0</v>
      </c>
      <c r="AA684" s="13" t="s">
        <v>2813</v>
      </c>
      <c r="AB684">
        <v>28547.5</v>
      </c>
      <c r="AC684">
        <v>34</v>
      </c>
      <c r="AD684" t="s">
        <v>2813</v>
      </c>
      <c r="AE684">
        <v>33999.699999999997</v>
      </c>
      <c r="AF684">
        <v>44</v>
      </c>
      <c r="AG684" t="s">
        <v>2813</v>
      </c>
      <c r="AH684">
        <v>26960.6</v>
      </c>
      <c r="AI684">
        <v>26</v>
      </c>
      <c r="AJ684" t="s">
        <v>2813</v>
      </c>
      <c r="AK684">
        <v>14618.4</v>
      </c>
      <c r="AL684">
        <v>14</v>
      </c>
      <c r="AM684" t="s">
        <v>2813</v>
      </c>
      <c r="AN684">
        <v>208.2</v>
      </c>
      <c r="AO684">
        <v>0.125</v>
      </c>
      <c r="AP684" t="s">
        <v>2813</v>
      </c>
      <c r="AQ684">
        <v>11944.3</v>
      </c>
      <c r="AR684">
        <v>4</v>
      </c>
      <c r="AS684" t="s">
        <v>2813</v>
      </c>
      <c r="AT684">
        <v>0.71299999999999997</v>
      </c>
      <c r="AU684">
        <v>1</v>
      </c>
    </row>
    <row r="685" spans="1:47" x14ac:dyDescent="0.25">
      <c r="A685" t="s">
        <v>2874</v>
      </c>
      <c r="B685" t="s">
        <v>2874</v>
      </c>
      <c r="C685">
        <v>29.64</v>
      </c>
      <c r="D685">
        <v>1062.4940999999999</v>
      </c>
      <c r="E685">
        <v>9</v>
      </c>
      <c r="F685">
        <v>0.1</v>
      </c>
      <c r="G685">
        <v>532.25440000000003</v>
      </c>
      <c r="H685">
        <v>22.62</v>
      </c>
      <c r="I685" s="1">
        <v>8290000</v>
      </c>
      <c r="J685">
        <v>5</v>
      </c>
      <c r="K685">
        <v>5384</v>
      </c>
      <c r="L685" t="s">
        <v>47</v>
      </c>
      <c r="M685">
        <v>3</v>
      </c>
      <c r="N685">
        <v>3</v>
      </c>
      <c r="O685" t="s">
        <v>2875</v>
      </c>
      <c r="R685">
        <f t="shared" si="43"/>
        <v>0</v>
      </c>
      <c r="S685">
        <f t="shared" si="41"/>
        <v>0</v>
      </c>
      <c r="V685" t="s">
        <v>8280</v>
      </c>
      <c r="W685">
        <f t="shared" si="42"/>
        <v>0</v>
      </c>
      <c r="AA685" s="13" t="s">
        <v>2874</v>
      </c>
      <c r="AB685">
        <v>41142.400000000001</v>
      </c>
      <c r="AC685">
        <v>85</v>
      </c>
      <c r="AD685" t="s">
        <v>2874</v>
      </c>
      <c r="AE685">
        <v>38042.1</v>
      </c>
      <c r="AF685">
        <v>65</v>
      </c>
      <c r="AG685" t="s">
        <v>2874</v>
      </c>
      <c r="AH685">
        <v>28095.200000000001</v>
      </c>
      <c r="AI685">
        <v>29</v>
      </c>
      <c r="AJ685" t="s">
        <v>2874</v>
      </c>
      <c r="AK685">
        <v>27074.9</v>
      </c>
      <c r="AL685">
        <v>40</v>
      </c>
      <c r="AM685" t="s">
        <v>2874</v>
      </c>
      <c r="AN685">
        <v>206.8</v>
      </c>
      <c r="AO685">
        <v>0.125</v>
      </c>
      <c r="AP685" t="s">
        <v>2874</v>
      </c>
      <c r="AQ685">
        <v>1100.5</v>
      </c>
      <c r="AR685">
        <v>0.4</v>
      </c>
      <c r="AS685" t="s">
        <v>2874</v>
      </c>
      <c r="AT685">
        <v>0.56699999999999995</v>
      </c>
      <c r="AU685">
        <v>2</v>
      </c>
    </row>
    <row r="686" spans="1:47" x14ac:dyDescent="0.25">
      <c r="A686" t="s">
        <v>2913</v>
      </c>
      <c r="B686" t="s">
        <v>2913</v>
      </c>
      <c r="C686">
        <v>29.51</v>
      </c>
      <c r="D686">
        <v>1038.6660999999999</v>
      </c>
      <c r="E686">
        <v>9</v>
      </c>
      <c r="F686">
        <v>-1.7</v>
      </c>
      <c r="G686">
        <v>520.33950000000004</v>
      </c>
      <c r="H686">
        <v>21.72</v>
      </c>
      <c r="I686" s="1">
        <v>27100000</v>
      </c>
      <c r="J686">
        <v>7</v>
      </c>
      <c r="K686">
        <v>5169</v>
      </c>
      <c r="L686" t="s">
        <v>20</v>
      </c>
      <c r="M686">
        <v>1</v>
      </c>
      <c r="N686">
        <v>1</v>
      </c>
      <c r="O686" t="s">
        <v>2914</v>
      </c>
      <c r="R686">
        <f t="shared" si="43"/>
        <v>0</v>
      </c>
      <c r="S686">
        <f t="shared" si="41"/>
        <v>0</v>
      </c>
      <c r="V686" t="s">
        <v>8281</v>
      </c>
      <c r="W686">
        <f t="shared" si="42"/>
        <v>0</v>
      </c>
      <c r="AA686" s="13" t="s">
        <v>2913</v>
      </c>
      <c r="AB686">
        <v>38734.9</v>
      </c>
      <c r="AC686">
        <v>75</v>
      </c>
      <c r="AD686" t="s">
        <v>2913</v>
      </c>
      <c r="AE686">
        <v>39647</v>
      </c>
      <c r="AF686">
        <v>75</v>
      </c>
      <c r="AG686" t="s">
        <v>2913</v>
      </c>
      <c r="AH686">
        <v>26209.9</v>
      </c>
      <c r="AI686">
        <v>24</v>
      </c>
      <c r="AJ686" t="s">
        <v>2913</v>
      </c>
      <c r="AK686">
        <v>31060</v>
      </c>
      <c r="AL686">
        <v>60</v>
      </c>
      <c r="AM686" t="s">
        <v>2913</v>
      </c>
      <c r="AN686">
        <v>191.6</v>
      </c>
      <c r="AO686">
        <v>0.125</v>
      </c>
      <c r="AP686" t="s">
        <v>2913</v>
      </c>
      <c r="AQ686">
        <v>8567</v>
      </c>
      <c r="AR686">
        <v>3</v>
      </c>
      <c r="AS686" t="s">
        <v>2913</v>
      </c>
      <c r="AT686">
        <v>0.71299999999999997</v>
      </c>
      <c r="AU686">
        <v>1</v>
      </c>
    </row>
    <row r="687" spans="1:47" x14ac:dyDescent="0.25">
      <c r="A687" t="s">
        <v>2964</v>
      </c>
      <c r="B687" t="s">
        <v>2964</v>
      </c>
      <c r="C687">
        <v>29.38</v>
      </c>
      <c r="D687">
        <v>1073.5293999999999</v>
      </c>
      <c r="E687">
        <v>9</v>
      </c>
      <c r="F687">
        <v>0.2</v>
      </c>
      <c r="G687">
        <v>537.77210000000002</v>
      </c>
      <c r="H687">
        <v>46.69</v>
      </c>
      <c r="I687" s="1">
        <v>124000000</v>
      </c>
      <c r="J687">
        <v>3</v>
      </c>
      <c r="K687">
        <v>13390</v>
      </c>
      <c r="L687" t="s">
        <v>73</v>
      </c>
      <c r="M687">
        <v>16</v>
      </c>
      <c r="N687">
        <v>16</v>
      </c>
      <c r="O687" t="s">
        <v>2965</v>
      </c>
      <c r="R687">
        <f t="shared" si="43"/>
        <v>0</v>
      </c>
      <c r="S687">
        <f t="shared" si="41"/>
        <v>0</v>
      </c>
      <c r="V687" t="s">
        <v>8282</v>
      </c>
      <c r="W687">
        <f t="shared" si="42"/>
        <v>1</v>
      </c>
      <c r="AA687" s="13" t="s">
        <v>2964</v>
      </c>
      <c r="AB687">
        <v>28050</v>
      </c>
      <c r="AC687">
        <v>33</v>
      </c>
      <c r="AD687" t="s">
        <v>2964</v>
      </c>
      <c r="AE687">
        <v>35148</v>
      </c>
      <c r="AF687">
        <v>48</v>
      </c>
      <c r="AG687" t="s">
        <v>2964</v>
      </c>
      <c r="AH687">
        <v>17291.8</v>
      </c>
      <c r="AI687">
        <v>12</v>
      </c>
      <c r="AJ687" t="s">
        <v>2964</v>
      </c>
      <c r="AK687">
        <v>27924</v>
      </c>
      <c r="AL687">
        <v>43</v>
      </c>
      <c r="AM687" t="s">
        <v>2964</v>
      </c>
      <c r="AN687">
        <v>180.6</v>
      </c>
      <c r="AO687">
        <v>0.125</v>
      </c>
      <c r="AP687" t="s">
        <v>2964</v>
      </c>
      <c r="AQ687">
        <v>99.8</v>
      </c>
      <c r="AR687">
        <v>0.03</v>
      </c>
      <c r="AS687" t="s">
        <v>2964</v>
      </c>
      <c r="AT687">
        <v>0.14499999999999999</v>
      </c>
      <c r="AU687">
        <v>2</v>
      </c>
    </row>
    <row r="688" spans="1:47" x14ac:dyDescent="0.25">
      <c r="A688" t="s">
        <v>3033</v>
      </c>
      <c r="B688" t="s">
        <v>3033</v>
      </c>
      <c r="C688">
        <v>29.13</v>
      </c>
      <c r="D688">
        <v>1132.6393</v>
      </c>
      <c r="E688">
        <v>9</v>
      </c>
      <c r="F688">
        <v>0.6</v>
      </c>
      <c r="G688">
        <v>567.32730000000004</v>
      </c>
      <c r="H688">
        <v>47.66</v>
      </c>
      <c r="I688" s="1">
        <v>37900000</v>
      </c>
      <c r="J688">
        <v>2</v>
      </c>
      <c r="K688">
        <v>14283</v>
      </c>
      <c r="L688" t="s">
        <v>29</v>
      </c>
      <c r="M688">
        <v>5</v>
      </c>
      <c r="N688">
        <v>5</v>
      </c>
      <c r="O688" t="s">
        <v>3034</v>
      </c>
      <c r="R688">
        <f t="shared" si="43"/>
        <v>0</v>
      </c>
      <c r="S688">
        <f t="shared" si="41"/>
        <v>0</v>
      </c>
      <c r="V688" t="s">
        <v>8283</v>
      </c>
      <c r="W688">
        <f t="shared" si="42"/>
        <v>0</v>
      </c>
      <c r="AA688" s="13" t="s">
        <v>3033</v>
      </c>
      <c r="AB688">
        <v>33430.699999999997</v>
      </c>
      <c r="AC688">
        <v>50</v>
      </c>
      <c r="AD688" t="s">
        <v>3033</v>
      </c>
      <c r="AE688">
        <v>36025.1</v>
      </c>
      <c r="AF688">
        <v>55</v>
      </c>
      <c r="AG688" t="s">
        <v>3033</v>
      </c>
      <c r="AH688">
        <v>19422</v>
      </c>
      <c r="AI688">
        <v>14</v>
      </c>
      <c r="AJ688" t="s">
        <v>3033</v>
      </c>
      <c r="AK688">
        <v>23103.1</v>
      </c>
      <c r="AL688">
        <v>29</v>
      </c>
      <c r="AM688" t="s">
        <v>3033</v>
      </c>
      <c r="AN688">
        <v>207.7</v>
      </c>
      <c r="AO688">
        <v>0.125</v>
      </c>
      <c r="AP688" t="s">
        <v>3033</v>
      </c>
      <c r="AQ688">
        <v>36.700000000000003</v>
      </c>
      <c r="AR688">
        <v>0.01</v>
      </c>
      <c r="AS688" t="s">
        <v>3033</v>
      </c>
      <c r="AT688">
        <v>5.5E-2</v>
      </c>
      <c r="AU688">
        <v>2</v>
      </c>
    </row>
    <row r="689" spans="1:47" x14ac:dyDescent="0.25">
      <c r="A689" t="s">
        <v>3174</v>
      </c>
      <c r="B689" t="s">
        <v>3174</v>
      </c>
      <c r="C689">
        <v>28.63</v>
      </c>
      <c r="D689">
        <v>1076.5978</v>
      </c>
      <c r="E689">
        <v>9</v>
      </c>
      <c r="F689">
        <v>1</v>
      </c>
      <c r="G689">
        <v>539.30669999999998</v>
      </c>
      <c r="H689">
        <v>34.22</v>
      </c>
      <c r="I689" s="1">
        <v>26500000</v>
      </c>
      <c r="J689">
        <v>3</v>
      </c>
      <c r="K689">
        <v>8977</v>
      </c>
      <c r="L689" t="s">
        <v>73</v>
      </c>
      <c r="M689">
        <v>2</v>
      </c>
      <c r="N689">
        <v>2</v>
      </c>
      <c r="O689" t="s">
        <v>3175</v>
      </c>
      <c r="R689">
        <f t="shared" si="43"/>
        <v>0</v>
      </c>
      <c r="S689">
        <f t="shared" si="41"/>
        <v>0</v>
      </c>
      <c r="V689" t="s">
        <v>8284</v>
      </c>
      <c r="W689">
        <f t="shared" si="42"/>
        <v>0</v>
      </c>
      <c r="AA689" s="13" t="s">
        <v>3174</v>
      </c>
      <c r="AB689">
        <v>34261.199999999997</v>
      </c>
      <c r="AC689">
        <v>55</v>
      </c>
      <c r="AD689" t="s">
        <v>3174</v>
      </c>
      <c r="AE689">
        <v>34636.1</v>
      </c>
      <c r="AF689">
        <v>46</v>
      </c>
      <c r="AG689" t="s">
        <v>3174</v>
      </c>
      <c r="AH689">
        <v>19528.2</v>
      </c>
      <c r="AI689">
        <v>15</v>
      </c>
      <c r="AJ689" t="s">
        <v>3174</v>
      </c>
      <c r="AK689">
        <v>28270.2</v>
      </c>
      <c r="AL689">
        <v>44</v>
      </c>
      <c r="AM689" t="s">
        <v>3174</v>
      </c>
      <c r="AN689">
        <v>206.2</v>
      </c>
      <c r="AO689">
        <v>0.125</v>
      </c>
      <c r="AP689" t="s">
        <v>3174</v>
      </c>
      <c r="AQ689">
        <v>4342.5</v>
      </c>
      <c r="AR689">
        <v>1.4</v>
      </c>
      <c r="AS689" t="s">
        <v>3174</v>
      </c>
      <c r="AT689">
        <v>0.67800000000000005</v>
      </c>
      <c r="AU689">
        <v>2</v>
      </c>
    </row>
    <row r="690" spans="1:47" x14ac:dyDescent="0.25">
      <c r="A690" t="s">
        <v>3179</v>
      </c>
      <c r="B690" t="s">
        <v>3179</v>
      </c>
      <c r="C690">
        <v>28.61</v>
      </c>
      <c r="D690">
        <v>1182.6759999999999</v>
      </c>
      <c r="E690">
        <v>9</v>
      </c>
      <c r="F690">
        <v>0.7</v>
      </c>
      <c r="G690">
        <v>395.23289999999997</v>
      </c>
      <c r="H690">
        <v>30.24</v>
      </c>
      <c r="I690" s="1">
        <v>1770000</v>
      </c>
      <c r="J690">
        <v>2</v>
      </c>
      <c r="K690">
        <v>8097</v>
      </c>
      <c r="L690" t="s">
        <v>29</v>
      </c>
      <c r="M690">
        <v>1</v>
      </c>
      <c r="N690">
        <v>1</v>
      </c>
      <c r="O690" t="s">
        <v>3180</v>
      </c>
      <c r="R690">
        <f t="shared" si="43"/>
        <v>0</v>
      </c>
      <c r="S690">
        <f t="shared" si="41"/>
        <v>0</v>
      </c>
      <c r="V690" t="s">
        <v>8285</v>
      </c>
      <c r="W690">
        <f t="shared" si="42"/>
        <v>0</v>
      </c>
      <c r="AA690" s="13" t="s">
        <v>3179</v>
      </c>
      <c r="AB690">
        <v>7611.5</v>
      </c>
      <c r="AC690">
        <v>7</v>
      </c>
      <c r="AD690" t="s">
        <v>3179</v>
      </c>
      <c r="AE690">
        <v>14456.8</v>
      </c>
      <c r="AF690">
        <v>12</v>
      </c>
      <c r="AG690" t="s">
        <v>3179</v>
      </c>
      <c r="AH690">
        <v>12770.8</v>
      </c>
      <c r="AI690">
        <v>9</v>
      </c>
      <c r="AJ690" t="s">
        <v>3179</v>
      </c>
      <c r="AK690">
        <v>11116.5</v>
      </c>
      <c r="AL690">
        <v>9.5</v>
      </c>
      <c r="AM690" t="s">
        <v>3179</v>
      </c>
      <c r="AN690">
        <v>207.6</v>
      </c>
      <c r="AO690">
        <v>0.125</v>
      </c>
      <c r="AP690" t="s">
        <v>3179</v>
      </c>
      <c r="AQ690">
        <v>6832.7</v>
      </c>
      <c r="AR690">
        <v>2.5</v>
      </c>
      <c r="AS690" t="s">
        <v>3179</v>
      </c>
      <c r="AT690">
        <v>0.67900000000000005</v>
      </c>
      <c r="AU690">
        <v>1</v>
      </c>
    </row>
    <row r="691" spans="1:47" x14ac:dyDescent="0.25">
      <c r="A691" t="s">
        <v>3213</v>
      </c>
      <c r="B691" t="s">
        <v>3213</v>
      </c>
      <c r="C691">
        <v>28.48</v>
      </c>
      <c r="D691">
        <v>1103.5723</v>
      </c>
      <c r="E691">
        <v>9</v>
      </c>
      <c r="F691">
        <v>-1.2</v>
      </c>
      <c r="G691">
        <v>552.79269999999997</v>
      </c>
      <c r="H691">
        <v>34.76</v>
      </c>
      <c r="I691" s="1">
        <v>1640000</v>
      </c>
      <c r="J691">
        <v>10</v>
      </c>
      <c r="K691">
        <v>9788</v>
      </c>
      <c r="L691" t="s">
        <v>32</v>
      </c>
      <c r="M691">
        <v>1</v>
      </c>
      <c r="N691">
        <v>1</v>
      </c>
      <c r="O691" t="s">
        <v>3214</v>
      </c>
      <c r="R691">
        <f t="shared" si="43"/>
        <v>1</v>
      </c>
      <c r="S691">
        <f t="shared" si="41"/>
        <v>1</v>
      </c>
      <c r="V691" t="s">
        <v>8286</v>
      </c>
      <c r="W691">
        <f t="shared" si="42"/>
        <v>0</v>
      </c>
      <c r="AA691" s="13" t="s">
        <v>3213</v>
      </c>
      <c r="AB691">
        <v>30488</v>
      </c>
      <c r="AC691">
        <v>40</v>
      </c>
      <c r="AD691" t="s">
        <v>3213</v>
      </c>
      <c r="AE691">
        <v>32423.599999999999</v>
      </c>
      <c r="AF691">
        <v>39</v>
      </c>
      <c r="AG691" t="s">
        <v>3213</v>
      </c>
      <c r="AH691">
        <v>19603.599999999999</v>
      </c>
      <c r="AI691">
        <v>15</v>
      </c>
      <c r="AJ691" t="s">
        <v>3213</v>
      </c>
      <c r="AK691">
        <v>21805.599999999999</v>
      </c>
      <c r="AL691">
        <v>26</v>
      </c>
      <c r="AM691" t="s">
        <v>3213</v>
      </c>
      <c r="AN691">
        <v>221.4</v>
      </c>
      <c r="AO691">
        <v>0.125</v>
      </c>
      <c r="AP691" t="s">
        <v>3213</v>
      </c>
      <c r="AQ691">
        <v>1009.5</v>
      </c>
      <c r="AR691">
        <v>0.4</v>
      </c>
      <c r="AS691" t="s">
        <v>3213</v>
      </c>
      <c r="AT691">
        <v>0.56299999999999994</v>
      </c>
      <c r="AU691">
        <v>2</v>
      </c>
    </row>
    <row r="692" spans="1:47" x14ac:dyDescent="0.25">
      <c r="A692" t="s">
        <v>3254</v>
      </c>
      <c r="B692" t="s">
        <v>3254</v>
      </c>
      <c r="C692">
        <v>28.34</v>
      </c>
      <c r="D692">
        <v>1110.6437000000001</v>
      </c>
      <c r="E692">
        <v>9</v>
      </c>
      <c r="F692">
        <v>0</v>
      </c>
      <c r="G692">
        <v>556.32910000000004</v>
      </c>
      <c r="H692">
        <v>62.69</v>
      </c>
      <c r="I692" s="1">
        <v>802000</v>
      </c>
      <c r="J692">
        <v>3</v>
      </c>
      <c r="K692">
        <v>18967</v>
      </c>
      <c r="L692" t="s">
        <v>73</v>
      </c>
      <c r="M692">
        <v>1</v>
      </c>
      <c r="N692">
        <v>1</v>
      </c>
      <c r="O692" t="s">
        <v>173</v>
      </c>
      <c r="R692">
        <f t="shared" si="43"/>
        <v>0</v>
      </c>
      <c r="S692">
        <f t="shared" si="41"/>
        <v>0</v>
      </c>
      <c r="V692" t="s">
        <v>8287</v>
      </c>
      <c r="W692">
        <f t="shared" si="42"/>
        <v>1</v>
      </c>
      <c r="AA692" s="13" t="s">
        <v>3254</v>
      </c>
      <c r="AB692">
        <v>5580.5</v>
      </c>
      <c r="AC692">
        <v>5.5</v>
      </c>
      <c r="AD692" t="s">
        <v>3254</v>
      </c>
      <c r="AE692">
        <v>7848.1</v>
      </c>
      <c r="AF692">
        <v>7.5</v>
      </c>
      <c r="AG692" t="s">
        <v>3254</v>
      </c>
      <c r="AH692">
        <v>10744</v>
      </c>
      <c r="AI692">
        <v>7.5</v>
      </c>
      <c r="AJ692" t="s">
        <v>3254</v>
      </c>
      <c r="AK692">
        <v>13850.1</v>
      </c>
      <c r="AL692">
        <v>13</v>
      </c>
      <c r="AM692" t="s">
        <v>3254</v>
      </c>
      <c r="AN692">
        <v>187</v>
      </c>
      <c r="AO692">
        <v>0.125</v>
      </c>
      <c r="AP692" t="s">
        <v>3254</v>
      </c>
      <c r="AQ692">
        <v>21380.400000000001</v>
      </c>
      <c r="AR692">
        <v>9</v>
      </c>
      <c r="AS692" t="s">
        <v>3254</v>
      </c>
      <c r="AT692">
        <v>0.69499999999999995</v>
      </c>
      <c r="AU692">
        <v>1</v>
      </c>
    </row>
    <row r="693" spans="1:47" x14ac:dyDescent="0.25">
      <c r="A693" t="s">
        <v>3311</v>
      </c>
      <c r="B693" t="s">
        <v>3311</v>
      </c>
      <c r="C693">
        <v>28.09</v>
      </c>
      <c r="D693">
        <v>1042.6034999999999</v>
      </c>
      <c r="E693">
        <v>9</v>
      </c>
      <c r="F693">
        <v>-0.1</v>
      </c>
      <c r="G693">
        <v>522.30899999999997</v>
      </c>
      <c r="H693">
        <v>34.229999999999997</v>
      </c>
      <c r="I693" s="1">
        <v>7920000</v>
      </c>
      <c r="J693">
        <v>3</v>
      </c>
      <c r="K693">
        <v>8982</v>
      </c>
      <c r="L693" t="s">
        <v>73</v>
      </c>
      <c r="M693">
        <v>2</v>
      </c>
      <c r="N693">
        <v>2</v>
      </c>
      <c r="O693" t="s">
        <v>3312</v>
      </c>
      <c r="R693">
        <f t="shared" si="43"/>
        <v>0</v>
      </c>
      <c r="S693">
        <f t="shared" si="41"/>
        <v>0</v>
      </c>
      <c r="V693" t="s">
        <v>8288</v>
      </c>
      <c r="W693">
        <f t="shared" si="42"/>
        <v>0</v>
      </c>
      <c r="AA693" s="13" t="s">
        <v>3311</v>
      </c>
      <c r="AB693">
        <v>36361.1</v>
      </c>
      <c r="AC693">
        <v>65</v>
      </c>
      <c r="AD693" t="s">
        <v>3311</v>
      </c>
      <c r="AE693">
        <v>36970.800000000003</v>
      </c>
      <c r="AF693">
        <v>60</v>
      </c>
      <c r="AG693" t="s">
        <v>3311</v>
      </c>
      <c r="AH693">
        <v>15182.4</v>
      </c>
      <c r="AI693">
        <v>11</v>
      </c>
      <c r="AJ693" t="s">
        <v>3311</v>
      </c>
      <c r="AK693">
        <v>27784.2</v>
      </c>
      <c r="AL693">
        <v>43</v>
      </c>
      <c r="AM693" t="s">
        <v>3311</v>
      </c>
      <c r="AN693">
        <v>214.8</v>
      </c>
      <c r="AO693">
        <v>0.125</v>
      </c>
      <c r="AP693" t="s">
        <v>3311</v>
      </c>
      <c r="AQ693">
        <v>456.9</v>
      </c>
      <c r="AR693">
        <v>0.15</v>
      </c>
      <c r="AS693" t="s">
        <v>3311</v>
      </c>
      <c r="AT693">
        <v>0.40500000000000003</v>
      </c>
      <c r="AU693">
        <v>2</v>
      </c>
    </row>
    <row r="694" spans="1:47" x14ac:dyDescent="0.25">
      <c r="A694" t="s">
        <v>3360</v>
      </c>
      <c r="B694" t="s">
        <v>3360</v>
      </c>
      <c r="C694">
        <v>27.95</v>
      </c>
      <c r="D694">
        <v>995.46720000000005</v>
      </c>
      <c r="E694">
        <v>9</v>
      </c>
      <c r="F694">
        <v>-0.2</v>
      </c>
      <c r="G694">
        <v>498.74079999999998</v>
      </c>
      <c r="H694">
        <v>25.34</v>
      </c>
      <c r="I694" s="1">
        <v>12300000</v>
      </c>
      <c r="J694">
        <v>6</v>
      </c>
      <c r="K694">
        <v>6315</v>
      </c>
      <c r="L694" t="s">
        <v>142</v>
      </c>
      <c r="M694">
        <v>3</v>
      </c>
      <c r="N694">
        <v>3</v>
      </c>
      <c r="O694" t="s">
        <v>429</v>
      </c>
      <c r="R694">
        <f t="shared" si="43"/>
        <v>0</v>
      </c>
      <c r="S694">
        <f t="shared" si="41"/>
        <v>0</v>
      </c>
      <c r="V694" t="s">
        <v>8289</v>
      </c>
      <c r="W694">
        <f t="shared" si="42"/>
        <v>0</v>
      </c>
      <c r="AA694" s="13" t="s">
        <v>3360</v>
      </c>
      <c r="AB694">
        <v>27525.9</v>
      </c>
      <c r="AC694">
        <v>32</v>
      </c>
      <c r="AD694" t="s">
        <v>3360</v>
      </c>
      <c r="AE694">
        <v>26569.4</v>
      </c>
      <c r="AF694">
        <v>25</v>
      </c>
      <c r="AG694" t="s">
        <v>3360</v>
      </c>
      <c r="AH694">
        <v>24914.400000000001</v>
      </c>
      <c r="AI694">
        <v>22</v>
      </c>
      <c r="AJ694" t="s">
        <v>3360</v>
      </c>
      <c r="AK694">
        <v>24416.9</v>
      </c>
      <c r="AL694">
        <v>32</v>
      </c>
      <c r="AM694" t="s">
        <v>3360</v>
      </c>
      <c r="AN694">
        <v>213.7</v>
      </c>
      <c r="AO694">
        <v>0.125</v>
      </c>
      <c r="AP694" t="s">
        <v>3360</v>
      </c>
      <c r="AQ694">
        <v>198.5</v>
      </c>
      <c r="AR694">
        <v>7.0000000000000007E-2</v>
      </c>
      <c r="AS694" t="s">
        <v>3360</v>
      </c>
      <c r="AT694">
        <v>0.26700000000000002</v>
      </c>
      <c r="AU694">
        <v>2</v>
      </c>
    </row>
    <row r="695" spans="1:47" x14ac:dyDescent="0.25">
      <c r="A695" t="s">
        <v>3402</v>
      </c>
      <c r="B695" t="s">
        <v>3402</v>
      </c>
      <c r="C695">
        <v>27.79</v>
      </c>
      <c r="D695">
        <v>1079.6086</v>
      </c>
      <c r="E695">
        <v>9</v>
      </c>
      <c r="F695">
        <v>2.8</v>
      </c>
      <c r="G695">
        <v>540.81309999999996</v>
      </c>
      <c r="H695">
        <v>24.7</v>
      </c>
      <c r="I695" s="1">
        <v>6220000</v>
      </c>
      <c r="J695">
        <v>8</v>
      </c>
      <c r="K695">
        <v>6267</v>
      </c>
      <c r="L695" t="s">
        <v>17</v>
      </c>
      <c r="M695">
        <v>2</v>
      </c>
      <c r="N695">
        <v>2</v>
      </c>
      <c r="O695" t="s">
        <v>3403</v>
      </c>
      <c r="R695">
        <f t="shared" si="43"/>
        <v>0</v>
      </c>
      <c r="S695">
        <f t="shared" si="41"/>
        <v>0</v>
      </c>
      <c r="V695" t="s">
        <v>7433</v>
      </c>
      <c r="W695">
        <f t="shared" si="42"/>
        <v>0</v>
      </c>
      <c r="AA695" s="13" t="s">
        <v>3402</v>
      </c>
      <c r="AB695">
        <v>40394.800000000003</v>
      </c>
      <c r="AC695">
        <v>80</v>
      </c>
      <c r="AD695" t="s">
        <v>3402</v>
      </c>
      <c r="AE695">
        <v>40078.699999999997</v>
      </c>
      <c r="AF695">
        <v>75</v>
      </c>
      <c r="AG695" t="s">
        <v>3402</v>
      </c>
      <c r="AH695">
        <v>32394.799999999999</v>
      </c>
      <c r="AI695">
        <v>41</v>
      </c>
      <c r="AJ695" t="s">
        <v>3402</v>
      </c>
      <c r="AK695">
        <v>28606.3</v>
      </c>
      <c r="AL695">
        <v>46</v>
      </c>
      <c r="AM695" t="s">
        <v>3402</v>
      </c>
      <c r="AN695">
        <v>186.7</v>
      </c>
      <c r="AO695">
        <v>0.125</v>
      </c>
      <c r="AP695" t="s">
        <v>3402</v>
      </c>
      <c r="AQ695">
        <v>917.5</v>
      </c>
      <c r="AR695">
        <v>0.3</v>
      </c>
      <c r="AS695" t="s">
        <v>3402</v>
      </c>
      <c r="AT695">
        <v>0.52600000000000002</v>
      </c>
      <c r="AU695">
        <v>2</v>
      </c>
    </row>
    <row r="696" spans="1:47" x14ac:dyDescent="0.25">
      <c r="A696" t="s">
        <v>3457</v>
      </c>
      <c r="B696" t="s">
        <v>3457</v>
      </c>
      <c r="C696">
        <v>27.67</v>
      </c>
      <c r="D696">
        <v>1138.5658000000001</v>
      </c>
      <c r="E696">
        <v>9</v>
      </c>
      <c r="F696">
        <v>-0.9</v>
      </c>
      <c r="G696">
        <v>570.28970000000004</v>
      </c>
      <c r="H696">
        <v>54.71</v>
      </c>
      <c r="I696" s="1">
        <v>21200000</v>
      </c>
      <c r="J696">
        <v>5</v>
      </c>
      <c r="K696">
        <v>15914</v>
      </c>
      <c r="L696" t="s">
        <v>47</v>
      </c>
      <c r="M696">
        <v>3</v>
      </c>
      <c r="N696">
        <v>3</v>
      </c>
      <c r="O696" t="s">
        <v>2151</v>
      </c>
      <c r="R696">
        <f t="shared" si="43"/>
        <v>0</v>
      </c>
      <c r="S696">
        <f t="shared" si="41"/>
        <v>0</v>
      </c>
      <c r="V696" t="s">
        <v>8290</v>
      </c>
      <c r="W696">
        <f t="shared" si="42"/>
        <v>0</v>
      </c>
      <c r="AA696" s="13" t="s">
        <v>3457</v>
      </c>
      <c r="AB696">
        <v>28247</v>
      </c>
      <c r="AC696">
        <v>34</v>
      </c>
      <c r="AD696" t="s">
        <v>3457</v>
      </c>
      <c r="AE696">
        <v>22532.3</v>
      </c>
      <c r="AF696">
        <v>19</v>
      </c>
      <c r="AG696" t="s">
        <v>3457</v>
      </c>
      <c r="AH696">
        <v>23904.1</v>
      </c>
      <c r="AI696">
        <v>20</v>
      </c>
      <c r="AJ696" t="s">
        <v>3457</v>
      </c>
      <c r="AK696">
        <v>25901.8</v>
      </c>
      <c r="AL696">
        <v>36</v>
      </c>
      <c r="AM696" t="s">
        <v>3457</v>
      </c>
      <c r="AN696">
        <v>188.7</v>
      </c>
      <c r="AO696">
        <v>0.125</v>
      </c>
      <c r="AP696" t="s">
        <v>3457</v>
      </c>
      <c r="AQ696">
        <v>462.9</v>
      </c>
      <c r="AR696">
        <v>0.17499999999999999</v>
      </c>
      <c r="AS696" t="s">
        <v>3457</v>
      </c>
      <c r="AT696">
        <v>0.432</v>
      </c>
      <c r="AU696">
        <v>2</v>
      </c>
    </row>
    <row r="697" spans="1:47" x14ac:dyDescent="0.25">
      <c r="A697" t="s">
        <v>3460</v>
      </c>
      <c r="B697" t="s">
        <v>3460</v>
      </c>
      <c r="C697">
        <v>27.66</v>
      </c>
      <c r="D697">
        <v>1100.6454000000001</v>
      </c>
      <c r="E697">
        <v>9</v>
      </c>
      <c r="F697">
        <v>0.4</v>
      </c>
      <c r="G697">
        <v>551.33019999999999</v>
      </c>
      <c r="H697">
        <v>35.17</v>
      </c>
      <c r="I697" s="1">
        <v>32800000</v>
      </c>
      <c r="J697">
        <v>3</v>
      </c>
      <c r="K697">
        <v>9313</v>
      </c>
      <c r="L697" t="s">
        <v>73</v>
      </c>
      <c r="M697">
        <v>2</v>
      </c>
      <c r="N697">
        <v>2</v>
      </c>
      <c r="O697" t="s">
        <v>3461</v>
      </c>
      <c r="R697">
        <f t="shared" si="43"/>
        <v>0</v>
      </c>
      <c r="S697">
        <f t="shared" si="41"/>
        <v>0</v>
      </c>
      <c r="V697" t="s">
        <v>8291</v>
      </c>
      <c r="W697">
        <f t="shared" si="42"/>
        <v>0</v>
      </c>
      <c r="AA697" s="13" t="s">
        <v>3460</v>
      </c>
      <c r="AB697">
        <v>33134.300000000003</v>
      </c>
      <c r="AC697">
        <v>48</v>
      </c>
      <c r="AD697" t="s">
        <v>3460</v>
      </c>
      <c r="AE697">
        <v>34871.1</v>
      </c>
      <c r="AF697">
        <v>47</v>
      </c>
      <c r="AG697" t="s">
        <v>3460</v>
      </c>
      <c r="AH697">
        <v>29647.1</v>
      </c>
      <c r="AI697">
        <v>33</v>
      </c>
      <c r="AJ697" t="s">
        <v>3460</v>
      </c>
      <c r="AK697">
        <v>22775.7</v>
      </c>
      <c r="AL697">
        <v>28</v>
      </c>
      <c r="AM697" t="s">
        <v>3460</v>
      </c>
      <c r="AN697">
        <v>226.3</v>
      </c>
      <c r="AO697">
        <v>0.125</v>
      </c>
      <c r="AP697" t="s">
        <v>3460</v>
      </c>
      <c r="AQ697">
        <v>6779.4</v>
      </c>
      <c r="AR697">
        <v>2.5</v>
      </c>
      <c r="AS697" t="s">
        <v>3460</v>
      </c>
      <c r="AT697">
        <v>0.70499999999999996</v>
      </c>
      <c r="AU697">
        <v>1</v>
      </c>
    </row>
    <row r="698" spans="1:47" x14ac:dyDescent="0.25">
      <c r="A698" t="s">
        <v>3551</v>
      </c>
      <c r="B698" t="s">
        <v>3551</v>
      </c>
      <c r="C698">
        <v>27.27</v>
      </c>
      <c r="D698">
        <v>1144.6715999999999</v>
      </c>
      <c r="E698">
        <v>9</v>
      </c>
      <c r="F698">
        <v>-1.6</v>
      </c>
      <c r="G698">
        <v>573.34220000000005</v>
      </c>
      <c r="H698">
        <v>27.87</v>
      </c>
      <c r="I698" s="1">
        <v>2300000</v>
      </c>
      <c r="J698">
        <v>10</v>
      </c>
      <c r="K698">
        <v>7365</v>
      </c>
      <c r="L698" t="s">
        <v>32</v>
      </c>
      <c r="M698">
        <v>1</v>
      </c>
      <c r="N698">
        <v>1</v>
      </c>
      <c r="O698" t="s">
        <v>3552</v>
      </c>
      <c r="R698">
        <f t="shared" si="43"/>
        <v>0</v>
      </c>
      <c r="S698">
        <f t="shared" si="41"/>
        <v>0</v>
      </c>
      <c r="V698" t="s">
        <v>8292</v>
      </c>
      <c r="W698">
        <f t="shared" si="42"/>
        <v>0</v>
      </c>
      <c r="AA698" s="13" t="s">
        <v>3551</v>
      </c>
      <c r="AB698">
        <v>38241.4</v>
      </c>
      <c r="AC698">
        <v>70</v>
      </c>
      <c r="AD698" t="s">
        <v>3551</v>
      </c>
      <c r="AE698">
        <v>39421.1</v>
      </c>
      <c r="AF698">
        <v>70</v>
      </c>
      <c r="AG698" t="s">
        <v>3551</v>
      </c>
      <c r="AH698">
        <v>31127.3</v>
      </c>
      <c r="AI698">
        <v>37</v>
      </c>
      <c r="AJ698" t="s">
        <v>3551</v>
      </c>
      <c r="AK698">
        <v>26718.1</v>
      </c>
      <c r="AL698">
        <v>39</v>
      </c>
      <c r="AM698" t="s">
        <v>3551</v>
      </c>
      <c r="AN698">
        <v>208.8</v>
      </c>
      <c r="AO698">
        <v>0.125</v>
      </c>
      <c r="AP698" t="s">
        <v>3551</v>
      </c>
      <c r="AQ698">
        <v>1212</v>
      </c>
      <c r="AR698">
        <v>0.4</v>
      </c>
      <c r="AS698" t="s">
        <v>3551</v>
      </c>
      <c r="AT698">
        <v>0.56699999999999995</v>
      </c>
      <c r="AU698">
        <v>2</v>
      </c>
    </row>
    <row r="699" spans="1:47" x14ac:dyDescent="0.25">
      <c r="A699" t="s">
        <v>3641</v>
      </c>
      <c r="B699" t="s">
        <v>3641</v>
      </c>
      <c r="C699">
        <v>26.92</v>
      </c>
      <c r="D699">
        <v>1018.5811</v>
      </c>
      <c r="E699">
        <v>9</v>
      </c>
      <c r="F699">
        <v>2.6</v>
      </c>
      <c r="G699">
        <v>510.29919999999998</v>
      </c>
      <c r="H699">
        <v>52.77</v>
      </c>
      <c r="I699" s="1">
        <v>6610000</v>
      </c>
      <c r="J699">
        <v>6</v>
      </c>
      <c r="K699">
        <v>15646</v>
      </c>
      <c r="L699" t="s">
        <v>142</v>
      </c>
      <c r="M699">
        <v>1</v>
      </c>
      <c r="N699">
        <v>1</v>
      </c>
      <c r="O699" t="s">
        <v>1241</v>
      </c>
      <c r="R699">
        <f t="shared" si="43"/>
        <v>0</v>
      </c>
      <c r="S699">
        <f t="shared" si="41"/>
        <v>0</v>
      </c>
      <c r="V699" t="s">
        <v>8293</v>
      </c>
      <c r="W699">
        <f t="shared" si="42"/>
        <v>2</v>
      </c>
      <c r="AA699" s="13" t="s">
        <v>3641</v>
      </c>
      <c r="AB699">
        <v>30692.799999999999</v>
      </c>
      <c r="AC699">
        <v>40</v>
      </c>
      <c r="AD699" t="s">
        <v>3641</v>
      </c>
      <c r="AE699">
        <v>33929.199999999997</v>
      </c>
      <c r="AF699">
        <v>44</v>
      </c>
      <c r="AG699" t="s">
        <v>3641</v>
      </c>
      <c r="AH699">
        <v>23447.1</v>
      </c>
      <c r="AI699">
        <v>20</v>
      </c>
      <c r="AJ699" t="s">
        <v>3641</v>
      </c>
      <c r="AK699">
        <v>19169.2</v>
      </c>
      <c r="AL699">
        <v>20</v>
      </c>
      <c r="AM699" t="s">
        <v>3641</v>
      </c>
      <c r="AN699">
        <v>194.9</v>
      </c>
      <c r="AO699">
        <v>0.125</v>
      </c>
      <c r="AP699" t="s">
        <v>3641</v>
      </c>
      <c r="AQ699">
        <v>244.4</v>
      </c>
      <c r="AR699">
        <v>0.08</v>
      </c>
      <c r="AS699" t="s">
        <v>3641</v>
      </c>
      <c r="AT699">
        <v>0.29099999999999998</v>
      </c>
      <c r="AU699">
        <v>2</v>
      </c>
    </row>
    <row r="700" spans="1:47" x14ac:dyDescent="0.25">
      <c r="A700" t="s">
        <v>3663</v>
      </c>
      <c r="B700" t="s">
        <v>3663</v>
      </c>
      <c r="C700">
        <v>26.86</v>
      </c>
      <c r="D700">
        <v>1152.6079999999999</v>
      </c>
      <c r="E700">
        <v>9</v>
      </c>
      <c r="F700">
        <v>0</v>
      </c>
      <c r="G700">
        <v>577.31129999999996</v>
      </c>
      <c r="H700">
        <v>52.38</v>
      </c>
      <c r="I700" s="1">
        <v>5720000</v>
      </c>
      <c r="J700">
        <v>3</v>
      </c>
      <c r="K700">
        <v>15384</v>
      </c>
      <c r="L700" t="s">
        <v>73</v>
      </c>
      <c r="M700">
        <v>3</v>
      </c>
      <c r="N700">
        <v>3</v>
      </c>
      <c r="O700" t="s">
        <v>1350</v>
      </c>
      <c r="R700">
        <f t="shared" si="43"/>
        <v>0</v>
      </c>
      <c r="S700">
        <f t="shared" si="41"/>
        <v>0</v>
      </c>
      <c r="V700" t="s">
        <v>8294</v>
      </c>
      <c r="W700">
        <f t="shared" si="42"/>
        <v>0</v>
      </c>
      <c r="AA700" s="13" t="s">
        <v>3663</v>
      </c>
      <c r="AB700">
        <v>27619.599999999999</v>
      </c>
      <c r="AC700">
        <v>32</v>
      </c>
      <c r="AD700" t="s">
        <v>3663</v>
      </c>
      <c r="AE700">
        <v>26750.2</v>
      </c>
      <c r="AF700">
        <v>25</v>
      </c>
      <c r="AG700" t="s">
        <v>3663</v>
      </c>
      <c r="AH700">
        <v>27478.3</v>
      </c>
      <c r="AI700">
        <v>27</v>
      </c>
      <c r="AJ700" t="s">
        <v>3663</v>
      </c>
      <c r="AK700">
        <v>18978.900000000001</v>
      </c>
      <c r="AL700">
        <v>20</v>
      </c>
      <c r="AM700" t="s">
        <v>3663</v>
      </c>
      <c r="AN700">
        <v>193.4</v>
      </c>
      <c r="AO700">
        <v>0.125</v>
      </c>
      <c r="AP700" t="s">
        <v>3663</v>
      </c>
      <c r="AQ700">
        <v>282.89999999999998</v>
      </c>
      <c r="AR700">
        <v>0.09</v>
      </c>
      <c r="AS700" t="s">
        <v>3663</v>
      </c>
      <c r="AT700">
        <v>0.311</v>
      </c>
      <c r="AU700">
        <v>2</v>
      </c>
    </row>
    <row r="701" spans="1:47" x14ac:dyDescent="0.25">
      <c r="A701" t="s">
        <v>3671</v>
      </c>
      <c r="B701" t="s">
        <v>3671</v>
      </c>
      <c r="C701">
        <v>26.82</v>
      </c>
      <c r="D701">
        <v>1072.6029000000001</v>
      </c>
      <c r="E701">
        <v>9</v>
      </c>
      <c r="F701">
        <v>1.1000000000000001</v>
      </c>
      <c r="G701">
        <v>537.30930000000001</v>
      </c>
      <c r="H701">
        <v>41.99</v>
      </c>
      <c r="I701" s="1">
        <v>8100000</v>
      </c>
      <c r="J701">
        <v>3</v>
      </c>
      <c r="K701">
        <v>11724</v>
      </c>
      <c r="L701" t="s">
        <v>73</v>
      </c>
      <c r="M701">
        <v>2</v>
      </c>
      <c r="N701">
        <v>2</v>
      </c>
      <c r="O701" t="s">
        <v>3672</v>
      </c>
      <c r="R701">
        <f t="shared" si="43"/>
        <v>0</v>
      </c>
      <c r="S701">
        <f t="shared" si="41"/>
        <v>0</v>
      </c>
      <c r="V701" t="s">
        <v>8295</v>
      </c>
      <c r="W701">
        <f t="shared" si="42"/>
        <v>0</v>
      </c>
      <c r="AA701" s="13" t="s">
        <v>3671</v>
      </c>
      <c r="AB701">
        <v>28423.599999999999</v>
      </c>
      <c r="AC701">
        <v>34</v>
      </c>
      <c r="AD701" t="s">
        <v>3671</v>
      </c>
      <c r="AE701">
        <v>33999</v>
      </c>
      <c r="AF701">
        <v>44</v>
      </c>
      <c r="AG701" t="s">
        <v>3671</v>
      </c>
      <c r="AH701">
        <v>19944.8</v>
      </c>
      <c r="AI701">
        <v>15</v>
      </c>
      <c r="AJ701" t="s">
        <v>3671</v>
      </c>
      <c r="AK701">
        <v>23397.4</v>
      </c>
      <c r="AL701">
        <v>29</v>
      </c>
      <c r="AM701" t="s">
        <v>3671</v>
      </c>
      <c r="AN701">
        <v>193.1</v>
      </c>
      <c r="AO701">
        <v>0.125</v>
      </c>
      <c r="AP701" t="s">
        <v>3671</v>
      </c>
      <c r="AQ701">
        <v>62.5</v>
      </c>
      <c r="AR701">
        <v>1.4999999999999999E-2</v>
      </c>
      <c r="AS701" t="s">
        <v>3671</v>
      </c>
      <c r="AT701">
        <v>0.08</v>
      </c>
      <c r="AU701">
        <v>2</v>
      </c>
    </row>
    <row r="702" spans="1:47" x14ac:dyDescent="0.25">
      <c r="A702" t="s">
        <v>3731</v>
      </c>
      <c r="B702" t="s">
        <v>3731</v>
      </c>
      <c r="C702">
        <v>26.6</v>
      </c>
      <c r="D702">
        <v>1067.5510999999999</v>
      </c>
      <c r="E702">
        <v>9</v>
      </c>
      <c r="F702">
        <v>0.4</v>
      </c>
      <c r="G702">
        <v>534.78309999999999</v>
      </c>
      <c r="H702">
        <v>33.119999999999997</v>
      </c>
      <c r="I702" s="1">
        <v>5920000</v>
      </c>
      <c r="J702">
        <v>1</v>
      </c>
      <c r="K702">
        <v>8609</v>
      </c>
      <c r="L702" t="s">
        <v>84</v>
      </c>
      <c r="M702">
        <v>1</v>
      </c>
      <c r="N702">
        <v>1</v>
      </c>
      <c r="O702" t="s">
        <v>3732</v>
      </c>
      <c r="R702">
        <f t="shared" si="43"/>
        <v>0</v>
      </c>
      <c r="S702">
        <f t="shared" si="41"/>
        <v>0</v>
      </c>
      <c r="V702" t="s">
        <v>8296</v>
      </c>
      <c r="W702">
        <f t="shared" si="42"/>
        <v>0</v>
      </c>
      <c r="AA702" s="13" t="s">
        <v>3731</v>
      </c>
      <c r="AB702">
        <v>35628.6</v>
      </c>
      <c r="AC702">
        <v>60</v>
      </c>
      <c r="AD702" t="s">
        <v>3731</v>
      </c>
      <c r="AE702">
        <v>33194.9</v>
      </c>
      <c r="AF702">
        <v>41</v>
      </c>
      <c r="AG702" t="s">
        <v>3731</v>
      </c>
      <c r="AH702">
        <v>27648.9</v>
      </c>
      <c r="AI702">
        <v>27</v>
      </c>
      <c r="AJ702" t="s">
        <v>3731</v>
      </c>
      <c r="AK702">
        <v>22449.8</v>
      </c>
      <c r="AL702">
        <v>27</v>
      </c>
      <c r="AM702" t="s">
        <v>3731</v>
      </c>
      <c r="AN702">
        <v>179.7</v>
      </c>
      <c r="AO702">
        <v>0.125</v>
      </c>
      <c r="AP702" t="s">
        <v>3731</v>
      </c>
      <c r="AQ702">
        <v>84.1</v>
      </c>
      <c r="AR702">
        <v>2.5000000000000001E-2</v>
      </c>
      <c r="AS702" t="s">
        <v>3731</v>
      </c>
      <c r="AT702">
        <v>0.125</v>
      </c>
      <c r="AU702">
        <v>2</v>
      </c>
    </row>
    <row r="703" spans="1:47" x14ac:dyDescent="0.25">
      <c r="A703" t="s">
        <v>6011</v>
      </c>
      <c r="B703" t="s">
        <v>3868</v>
      </c>
      <c r="C703">
        <v>26.07</v>
      </c>
      <c r="D703">
        <v>1048.5587</v>
      </c>
      <c r="E703">
        <v>9</v>
      </c>
      <c r="F703">
        <v>0</v>
      </c>
      <c r="G703">
        <v>525.28660000000002</v>
      </c>
      <c r="H703">
        <v>41.7</v>
      </c>
      <c r="I703" s="1">
        <v>6080000</v>
      </c>
      <c r="J703">
        <v>5</v>
      </c>
      <c r="K703">
        <v>11371</v>
      </c>
      <c r="L703" t="s">
        <v>47</v>
      </c>
      <c r="M703">
        <v>3</v>
      </c>
      <c r="N703">
        <v>3</v>
      </c>
      <c r="O703" t="s">
        <v>535</v>
      </c>
      <c r="P703" t="s">
        <v>44</v>
      </c>
      <c r="Q703" t="s">
        <v>338</v>
      </c>
      <c r="R703">
        <f t="shared" si="43"/>
        <v>0</v>
      </c>
      <c r="S703">
        <f t="shared" si="41"/>
        <v>0</v>
      </c>
      <c r="V703" t="s">
        <v>8297</v>
      </c>
      <c r="W703">
        <f t="shared" si="42"/>
        <v>0</v>
      </c>
      <c r="AA703" s="13" t="s">
        <v>6011</v>
      </c>
      <c r="AB703">
        <v>37968.9</v>
      </c>
      <c r="AC703">
        <v>70</v>
      </c>
      <c r="AD703" t="s">
        <v>6011</v>
      </c>
      <c r="AE703">
        <v>37897.5</v>
      </c>
      <c r="AF703">
        <v>65</v>
      </c>
      <c r="AG703" t="s">
        <v>6011</v>
      </c>
      <c r="AH703">
        <v>24843.9</v>
      </c>
      <c r="AI703">
        <v>22</v>
      </c>
      <c r="AJ703" t="s">
        <v>6011</v>
      </c>
      <c r="AK703">
        <v>27751.4</v>
      </c>
      <c r="AL703">
        <v>43</v>
      </c>
      <c r="AM703" t="s">
        <v>6011</v>
      </c>
      <c r="AN703">
        <v>207.9</v>
      </c>
      <c r="AO703">
        <v>0.125</v>
      </c>
      <c r="AP703" t="s">
        <v>6011</v>
      </c>
      <c r="AQ703">
        <v>19876.5</v>
      </c>
      <c r="AR703">
        <v>8</v>
      </c>
      <c r="AS703" t="s">
        <v>6011</v>
      </c>
      <c r="AT703">
        <v>0.73</v>
      </c>
      <c r="AU703">
        <v>1</v>
      </c>
    </row>
    <row r="704" spans="1:47" x14ac:dyDescent="0.25">
      <c r="A704" t="s">
        <v>3929</v>
      </c>
      <c r="B704" t="s">
        <v>3929</v>
      </c>
      <c r="C704">
        <v>25.86</v>
      </c>
      <c r="D704">
        <v>1246.6935000000001</v>
      </c>
      <c r="E704">
        <v>9</v>
      </c>
      <c r="F704">
        <v>4.0999999999999996</v>
      </c>
      <c r="G704">
        <v>624.35659999999996</v>
      </c>
      <c r="H704">
        <v>41.15</v>
      </c>
      <c r="I704" s="1">
        <v>3710000</v>
      </c>
      <c r="J704">
        <v>5</v>
      </c>
      <c r="K704">
        <v>11188</v>
      </c>
      <c r="L704" t="s">
        <v>47</v>
      </c>
      <c r="M704">
        <v>3</v>
      </c>
      <c r="N704">
        <v>3</v>
      </c>
      <c r="O704" t="s">
        <v>3930</v>
      </c>
      <c r="R704">
        <f t="shared" si="43"/>
        <v>0</v>
      </c>
      <c r="S704">
        <f t="shared" si="41"/>
        <v>0</v>
      </c>
      <c r="V704" t="s">
        <v>8298</v>
      </c>
      <c r="W704">
        <f t="shared" si="42"/>
        <v>0</v>
      </c>
      <c r="AA704" s="13" t="s">
        <v>3929</v>
      </c>
      <c r="AB704">
        <v>33332.800000000003</v>
      </c>
      <c r="AC704">
        <v>49</v>
      </c>
      <c r="AD704" t="s">
        <v>3929</v>
      </c>
      <c r="AE704">
        <v>35026.6</v>
      </c>
      <c r="AF704">
        <v>48</v>
      </c>
      <c r="AG704" t="s">
        <v>3929</v>
      </c>
      <c r="AH704">
        <v>33594.9</v>
      </c>
      <c r="AI704">
        <v>46</v>
      </c>
      <c r="AJ704" t="s">
        <v>3929</v>
      </c>
      <c r="AK704">
        <v>23567.9</v>
      </c>
      <c r="AL704">
        <v>30</v>
      </c>
      <c r="AM704" t="s">
        <v>3929</v>
      </c>
      <c r="AN704">
        <v>199.9</v>
      </c>
      <c r="AO704">
        <v>0.125</v>
      </c>
      <c r="AP704" t="s">
        <v>3929</v>
      </c>
      <c r="AQ704">
        <v>1302.5999999999999</v>
      </c>
      <c r="AR704">
        <v>0.5</v>
      </c>
      <c r="AS704" t="s">
        <v>3929</v>
      </c>
      <c r="AT704">
        <v>0.59399999999999997</v>
      </c>
      <c r="AU704">
        <v>2</v>
      </c>
    </row>
    <row r="705" spans="1:47" x14ac:dyDescent="0.25">
      <c r="A705" t="s">
        <v>3947</v>
      </c>
      <c r="B705" t="s">
        <v>3947</v>
      </c>
      <c r="C705">
        <v>25.81</v>
      </c>
      <c r="D705">
        <v>1088.6342</v>
      </c>
      <c r="E705">
        <v>9</v>
      </c>
      <c r="F705">
        <v>3.9</v>
      </c>
      <c r="G705">
        <v>545.32650000000001</v>
      </c>
      <c r="H705">
        <v>26.17</v>
      </c>
      <c r="I705" s="1">
        <v>3810000</v>
      </c>
      <c r="J705">
        <v>2</v>
      </c>
      <c r="K705">
        <v>6664</v>
      </c>
      <c r="L705" t="s">
        <v>29</v>
      </c>
      <c r="M705">
        <v>1</v>
      </c>
      <c r="N705">
        <v>1</v>
      </c>
      <c r="O705" t="s">
        <v>3948</v>
      </c>
      <c r="R705">
        <f t="shared" si="43"/>
        <v>0</v>
      </c>
      <c r="S705">
        <f t="shared" si="41"/>
        <v>1</v>
      </c>
      <c r="V705" t="s">
        <v>8299</v>
      </c>
      <c r="W705">
        <f t="shared" si="42"/>
        <v>0</v>
      </c>
      <c r="AA705" s="13" t="s">
        <v>3947</v>
      </c>
      <c r="AB705">
        <v>37464.9</v>
      </c>
      <c r="AC705">
        <v>70</v>
      </c>
      <c r="AD705" t="s">
        <v>3947</v>
      </c>
      <c r="AE705">
        <v>35119.9</v>
      </c>
      <c r="AF705">
        <v>48</v>
      </c>
      <c r="AG705" t="s">
        <v>3947</v>
      </c>
      <c r="AH705">
        <v>30077.8</v>
      </c>
      <c r="AI705">
        <v>34</v>
      </c>
      <c r="AJ705" t="s">
        <v>3947</v>
      </c>
      <c r="AK705">
        <v>21670.400000000001</v>
      </c>
      <c r="AL705">
        <v>25</v>
      </c>
      <c r="AM705" t="s">
        <v>3947</v>
      </c>
      <c r="AN705">
        <v>206.4</v>
      </c>
      <c r="AO705">
        <v>0.125</v>
      </c>
      <c r="AP705" t="s">
        <v>3947</v>
      </c>
      <c r="AQ705">
        <v>659.7</v>
      </c>
      <c r="AR705">
        <v>0.25</v>
      </c>
      <c r="AS705" t="s">
        <v>3947</v>
      </c>
      <c r="AT705">
        <v>0.496</v>
      </c>
      <c r="AU705">
        <v>2</v>
      </c>
    </row>
    <row r="706" spans="1:47" x14ac:dyDescent="0.25">
      <c r="A706" t="s">
        <v>3968</v>
      </c>
      <c r="B706" t="s">
        <v>3968</v>
      </c>
      <c r="C706">
        <v>25.69</v>
      </c>
      <c r="D706">
        <v>1123.4967999999999</v>
      </c>
      <c r="E706">
        <v>9</v>
      </c>
      <c r="F706">
        <v>2</v>
      </c>
      <c r="G706">
        <v>562.7568</v>
      </c>
      <c r="H706">
        <v>33.07</v>
      </c>
      <c r="I706" s="1">
        <v>1850000</v>
      </c>
      <c r="J706">
        <v>8</v>
      </c>
      <c r="K706">
        <v>9157</v>
      </c>
      <c r="L706" t="s">
        <v>17</v>
      </c>
      <c r="M706">
        <v>2</v>
      </c>
      <c r="N706">
        <v>2</v>
      </c>
      <c r="O706" t="s">
        <v>761</v>
      </c>
      <c r="R706">
        <f t="shared" si="43"/>
        <v>0</v>
      </c>
      <c r="S706">
        <f t="shared" si="41"/>
        <v>0</v>
      </c>
      <c r="V706" t="s">
        <v>8300</v>
      </c>
      <c r="W706">
        <f t="shared" si="42"/>
        <v>0</v>
      </c>
      <c r="AA706" s="13" t="s">
        <v>3968</v>
      </c>
      <c r="AB706">
        <v>35332.199999999997</v>
      </c>
      <c r="AC706">
        <v>60</v>
      </c>
      <c r="AD706" t="s">
        <v>3968</v>
      </c>
      <c r="AE706">
        <v>30759.3</v>
      </c>
      <c r="AF706">
        <v>34</v>
      </c>
      <c r="AG706" t="s">
        <v>3968</v>
      </c>
      <c r="AH706">
        <v>30035.1</v>
      </c>
      <c r="AI706">
        <v>34</v>
      </c>
      <c r="AJ706" t="s">
        <v>3968</v>
      </c>
      <c r="AK706">
        <v>28985.1</v>
      </c>
      <c r="AL706">
        <v>47</v>
      </c>
      <c r="AM706" t="s">
        <v>3968</v>
      </c>
      <c r="AN706">
        <v>221</v>
      </c>
      <c r="AO706">
        <v>0.125</v>
      </c>
      <c r="AP706" t="s">
        <v>3968</v>
      </c>
      <c r="AQ706">
        <v>1236</v>
      </c>
      <c r="AR706">
        <v>0.4</v>
      </c>
      <c r="AS706" t="s">
        <v>3968</v>
      </c>
      <c r="AT706">
        <v>0.56599999999999995</v>
      </c>
      <c r="AU706">
        <v>2</v>
      </c>
    </row>
    <row r="707" spans="1:47" x14ac:dyDescent="0.25">
      <c r="A707" t="s">
        <v>3993</v>
      </c>
      <c r="B707" t="s">
        <v>3993</v>
      </c>
      <c r="C707">
        <v>25.6</v>
      </c>
      <c r="D707">
        <v>984.58280000000002</v>
      </c>
      <c r="E707">
        <v>9</v>
      </c>
      <c r="F707">
        <v>-0.8</v>
      </c>
      <c r="G707">
        <v>493.29829999999998</v>
      </c>
      <c r="H707">
        <v>20.18</v>
      </c>
      <c r="I707" s="1">
        <v>22100000</v>
      </c>
      <c r="J707">
        <v>6</v>
      </c>
      <c r="K707">
        <v>4654</v>
      </c>
      <c r="L707" t="s">
        <v>142</v>
      </c>
      <c r="M707">
        <v>1</v>
      </c>
      <c r="N707">
        <v>1</v>
      </c>
      <c r="O707" t="s">
        <v>2082</v>
      </c>
      <c r="R707">
        <f t="shared" si="43"/>
        <v>0</v>
      </c>
      <c r="S707">
        <f t="shared" ref="S707:S770" si="44">SUMPRODUCT(--ISNUMBER(SEARCH($V$2:$V$2873,"*"&amp;O707&amp;"*")))</f>
        <v>0</v>
      </c>
      <c r="V707" t="s">
        <v>8301</v>
      </c>
      <c r="W707">
        <f t="shared" ref="W707:W770" si="45">COUNTIF(O:O,"*"&amp;V707&amp;"*")</f>
        <v>3</v>
      </c>
      <c r="AA707" s="13" t="s">
        <v>3993</v>
      </c>
      <c r="AB707">
        <v>37646.199999999997</v>
      </c>
      <c r="AC707">
        <v>70</v>
      </c>
      <c r="AD707" t="s">
        <v>3993</v>
      </c>
      <c r="AE707">
        <v>37287.800000000003</v>
      </c>
      <c r="AF707">
        <v>60</v>
      </c>
      <c r="AG707" t="s">
        <v>3993</v>
      </c>
      <c r="AH707">
        <v>21180.799999999999</v>
      </c>
      <c r="AI707">
        <v>16</v>
      </c>
      <c r="AJ707" t="s">
        <v>3993</v>
      </c>
      <c r="AK707">
        <v>33762.9</v>
      </c>
      <c r="AL707">
        <v>70</v>
      </c>
      <c r="AM707" t="s">
        <v>3993</v>
      </c>
      <c r="AN707">
        <v>199.9</v>
      </c>
      <c r="AO707">
        <v>0.125</v>
      </c>
      <c r="AP707" t="s">
        <v>3993</v>
      </c>
      <c r="AQ707">
        <v>9797.5</v>
      </c>
      <c r="AR707">
        <v>3.5</v>
      </c>
      <c r="AS707" t="s">
        <v>3993</v>
      </c>
      <c r="AT707">
        <v>0.71499999999999997</v>
      </c>
      <c r="AU707">
        <v>1</v>
      </c>
    </row>
    <row r="708" spans="1:47" x14ac:dyDescent="0.25">
      <c r="A708" t="s">
        <v>4149</v>
      </c>
      <c r="B708" t="s">
        <v>4149</v>
      </c>
      <c r="C708">
        <v>24.95</v>
      </c>
      <c r="D708">
        <v>1120.7192</v>
      </c>
      <c r="E708">
        <v>9</v>
      </c>
      <c r="F708">
        <v>-1.3</v>
      </c>
      <c r="G708">
        <v>561.36609999999996</v>
      </c>
      <c r="H708">
        <v>23.84</v>
      </c>
      <c r="I708" s="1">
        <v>5680000</v>
      </c>
      <c r="J708">
        <v>2</v>
      </c>
      <c r="K708">
        <v>5867</v>
      </c>
      <c r="L708" t="s">
        <v>29</v>
      </c>
      <c r="M708">
        <v>1</v>
      </c>
      <c r="N708">
        <v>1</v>
      </c>
      <c r="R708">
        <f t="shared" si="43"/>
        <v>0</v>
      </c>
      <c r="S708">
        <f t="shared" si="44"/>
        <v>0</v>
      </c>
      <c r="V708" t="s">
        <v>8302</v>
      </c>
      <c r="W708">
        <f t="shared" si="45"/>
        <v>0</v>
      </c>
      <c r="AA708" s="13" t="s">
        <v>4149</v>
      </c>
      <c r="AB708">
        <v>34782.199999999997</v>
      </c>
      <c r="AC708">
        <v>55</v>
      </c>
      <c r="AD708" t="s">
        <v>4149</v>
      </c>
      <c r="AE708">
        <v>39311.699999999997</v>
      </c>
      <c r="AF708">
        <v>70</v>
      </c>
      <c r="AG708" t="s">
        <v>4149</v>
      </c>
      <c r="AH708">
        <v>24825.1</v>
      </c>
      <c r="AI708">
        <v>22</v>
      </c>
      <c r="AJ708" t="s">
        <v>4149</v>
      </c>
      <c r="AK708">
        <v>26847.599999999999</v>
      </c>
      <c r="AL708">
        <v>39</v>
      </c>
      <c r="AM708" t="s">
        <v>4149</v>
      </c>
      <c r="AN708">
        <v>226.2</v>
      </c>
      <c r="AO708">
        <v>0.125</v>
      </c>
      <c r="AP708" t="s">
        <v>4149</v>
      </c>
      <c r="AQ708">
        <v>13424</v>
      </c>
      <c r="AR708">
        <v>4.5</v>
      </c>
      <c r="AS708" t="s">
        <v>4149</v>
      </c>
      <c r="AT708">
        <v>0.72099999999999997</v>
      </c>
      <c r="AU708">
        <v>1</v>
      </c>
    </row>
    <row r="709" spans="1:47" x14ac:dyDescent="0.25">
      <c r="A709" t="s">
        <v>4256</v>
      </c>
      <c r="B709" t="s">
        <v>4256</v>
      </c>
      <c r="C709">
        <v>24.49</v>
      </c>
      <c r="D709">
        <v>1108.6280999999999</v>
      </c>
      <c r="E709">
        <v>9</v>
      </c>
      <c r="F709">
        <v>0.2</v>
      </c>
      <c r="G709">
        <v>555.32140000000004</v>
      </c>
      <c r="H709">
        <v>60.44</v>
      </c>
      <c r="I709" s="1">
        <v>26200000</v>
      </c>
      <c r="J709">
        <v>1</v>
      </c>
      <c r="K709">
        <v>18143</v>
      </c>
      <c r="L709" t="s">
        <v>84</v>
      </c>
      <c r="M709">
        <v>8</v>
      </c>
      <c r="N709">
        <v>8</v>
      </c>
      <c r="O709" t="s">
        <v>4257</v>
      </c>
      <c r="R709">
        <f t="shared" si="43"/>
        <v>0</v>
      </c>
      <c r="S709">
        <f t="shared" si="44"/>
        <v>0</v>
      </c>
      <c r="V709" t="s">
        <v>8198</v>
      </c>
      <c r="W709">
        <f t="shared" si="45"/>
        <v>0</v>
      </c>
      <c r="AA709" s="13" t="s">
        <v>4256</v>
      </c>
      <c r="AB709">
        <v>31812.7</v>
      </c>
      <c r="AC709">
        <v>44</v>
      </c>
      <c r="AD709" t="s">
        <v>4256</v>
      </c>
      <c r="AE709">
        <v>33616.400000000001</v>
      </c>
      <c r="AF709">
        <v>43</v>
      </c>
      <c r="AG709" t="s">
        <v>4256</v>
      </c>
      <c r="AH709">
        <v>23022.5</v>
      </c>
      <c r="AI709">
        <v>19</v>
      </c>
      <c r="AJ709" t="s">
        <v>4256</v>
      </c>
      <c r="AK709">
        <v>28217.1</v>
      </c>
      <c r="AL709">
        <v>44</v>
      </c>
      <c r="AM709" t="s">
        <v>4256</v>
      </c>
      <c r="AN709">
        <v>182.1</v>
      </c>
      <c r="AO709">
        <v>0.125</v>
      </c>
      <c r="AP709" t="s">
        <v>4256</v>
      </c>
      <c r="AQ709">
        <v>62.6</v>
      </c>
      <c r="AR709">
        <v>1.4999999999999999E-2</v>
      </c>
      <c r="AS709" t="s">
        <v>4256</v>
      </c>
      <c r="AT709">
        <v>0.08</v>
      </c>
      <c r="AU709">
        <v>2</v>
      </c>
    </row>
    <row r="710" spans="1:47" x14ac:dyDescent="0.25">
      <c r="A710" t="s">
        <v>4260</v>
      </c>
      <c r="B710" t="s">
        <v>4260</v>
      </c>
      <c r="C710">
        <v>24.45</v>
      </c>
      <c r="D710">
        <v>1076.6242999999999</v>
      </c>
      <c r="E710">
        <v>9</v>
      </c>
      <c r="F710">
        <v>2.4</v>
      </c>
      <c r="G710">
        <v>539.32069999999999</v>
      </c>
      <c r="H710">
        <v>38.46</v>
      </c>
      <c r="I710" s="1">
        <v>2420000</v>
      </c>
      <c r="J710">
        <v>9</v>
      </c>
      <c r="K710">
        <v>11017</v>
      </c>
      <c r="L710" t="s">
        <v>23</v>
      </c>
      <c r="M710">
        <v>1</v>
      </c>
      <c r="N710">
        <v>1</v>
      </c>
      <c r="O710" t="s">
        <v>3034</v>
      </c>
      <c r="R710">
        <f t="shared" si="43"/>
        <v>0</v>
      </c>
      <c r="S710">
        <f t="shared" si="44"/>
        <v>0</v>
      </c>
      <c r="V710" t="s">
        <v>8303</v>
      </c>
      <c r="W710">
        <f t="shared" si="45"/>
        <v>0</v>
      </c>
      <c r="AA710" s="13" t="s">
        <v>4260</v>
      </c>
      <c r="AB710">
        <v>22451.5</v>
      </c>
      <c r="AC710">
        <v>22</v>
      </c>
      <c r="AD710" t="s">
        <v>4260</v>
      </c>
      <c r="AE710">
        <v>33391.599999999999</v>
      </c>
      <c r="AF710">
        <v>42</v>
      </c>
      <c r="AG710" t="s">
        <v>4260</v>
      </c>
      <c r="AH710">
        <v>14368</v>
      </c>
      <c r="AI710">
        <v>10</v>
      </c>
      <c r="AJ710" t="s">
        <v>4260</v>
      </c>
      <c r="AK710">
        <v>21829.7</v>
      </c>
      <c r="AL710">
        <v>26</v>
      </c>
      <c r="AM710" t="s">
        <v>4260</v>
      </c>
      <c r="AN710">
        <v>200.1</v>
      </c>
      <c r="AO710">
        <v>0.125</v>
      </c>
      <c r="AP710" t="s">
        <v>4260</v>
      </c>
      <c r="AQ710">
        <v>2178.6999999999998</v>
      </c>
      <c r="AR710">
        <v>0.7</v>
      </c>
      <c r="AS710" t="s">
        <v>4260</v>
      </c>
      <c r="AT710">
        <v>0.623</v>
      </c>
      <c r="AU710">
        <v>2</v>
      </c>
    </row>
    <row r="711" spans="1:47" x14ac:dyDescent="0.25">
      <c r="A711" t="s">
        <v>4307</v>
      </c>
      <c r="B711" t="s">
        <v>4307</v>
      </c>
      <c r="C711">
        <v>24.25</v>
      </c>
      <c r="D711">
        <v>1123.6388999999999</v>
      </c>
      <c r="E711">
        <v>9</v>
      </c>
      <c r="F711">
        <v>1.2</v>
      </c>
      <c r="G711">
        <v>375.55399999999997</v>
      </c>
      <c r="H711">
        <v>47.83</v>
      </c>
      <c r="I711" s="1">
        <v>4360000</v>
      </c>
      <c r="J711">
        <v>6</v>
      </c>
      <c r="K711">
        <v>13911</v>
      </c>
      <c r="L711" t="s">
        <v>142</v>
      </c>
      <c r="M711">
        <v>2</v>
      </c>
      <c r="N711">
        <v>2</v>
      </c>
      <c r="O711" t="s">
        <v>269</v>
      </c>
      <c r="R711">
        <f t="shared" si="43"/>
        <v>1</v>
      </c>
      <c r="S711">
        <f t="shared" si="44"/>
        <v>1</v>
      </c>
      <c r="V711" t="s">
        <v>7928</v>
      </c>
      <c r="W711">
        <f t="shared" si="45"/>
        <v>0</v>
      </c>
      <c r="AA711" s="13" t="s">
        <v>4307</v>
      </c>
      <c r="AB711">
        <v>28653.3</v>
      </c>
      <c r="AC711">
        <v>35</v>
      </c>
      <c r="AD711" t="s">
        <v>4307</v>
      </c>
      <c r="AE711">
        <v>31516</v>
      </c>
      <c r="AF711">
        <v>36</v>
      </c>
      <c r="AG711" t="s">
        <v>4307</v>
      </c>
      <c r="AH711">
        <v>19874.400000000001</v>
      </c>
      <c r="AI711">
        <v>15</v>
      </c>
      <c r="AJ711" t="s">
        <v>4307</v>
      </c>
      <c r="AK711">
        <v>25977</v>
      </c>
      <c r="AL711">
        <v>37</v>
      </c>
      <c r="AM711" t="s">
        <v>4307</v>
      </c>
      <c r="AN711">
        <v>180.1</v>
      </c>
      <c r="AO711">
        <v>0.125</v>
      </c>
      <c r="AP711" t="s">
        <v>4307</v>
      </c>
      <c r="AQ711">
        <v>456.3</v>
      </c>
      <c r="AR711">
        <v>0.15</v>
      </c>
      <c r="AS711" t="s">
        <v>4307</v>
      </c>
      <c r="AT711">
        <v>0.40500000000000003</v>
      </c>
      <c r="AU711">
        <v>2</v>
      </c>
    </row>
    <row r="712" spans="1:47" x14ac:dyDescent="0.25">
      <c r="A712" t="s">
        <v>5928</v>
      </c>
      <c r="B712" t="s">
        <v>4310</v>
      </c>
      <c r="C712">
        <v>24.23</v>
      </c>
      <c r="D712">
        <v>1188.6396</v>
      </c>
      <c r="E712">
        <v>9</v>
      </c>
      <c r="F712">
        <v>-1</v>
      </c>
      <c r="G712">
        <v>595.32650000000001</v>
      </c>
      <c r="H712">
        <v>20.65</v>
      </c>
      <c r="I712" s="1">
        <v>6780000</v>
      </c>
      <c r="J712">
        <v>9</v>
      </c>
      <c r="K712">
        <v>4852</v>
      </c>
      <c r="L712" t="s">
        <v>23</v>
      </c>
      <c r="M712">
        <v>2</v>
      </c>
      <c r="N712">
        <v>2</v>
      </c>
      <c r="O712" t="s">
        <v>4311</v>
      </c>
      <c r="P712" t="s">
        <v>44</v>
      </c>
      <c r="Q712" t="s">
        <v>67</v>
      </c>
      <c r="R712">
        <f t="shared" si="43"/>
        <v>0</v>
      </c>
      <c r="S712">
        <f t="shared" si="44"/>
        <v>0</v>
      </c>
      <c r="V712" t="s">
        <v>8304</v>
      </c>
      <c r="W712">
        <f t="shared" si="45"/>
        <v>0</v>
      </c>
      <c r="AA712" s="13" t="s">
        <v>5928</v>
      </c>
      <c r="AB712">
        <v>39284.9</v>
      </c>
      <c r="AC712">
        <v>75</v>
      </c>
      <c r="AD712" t="s">
        <v>5928</v>
      </c>
      <c r="AE712">
        <v>37144.5</v>
      </c>
      <c r="AF712">
        <v>60</v>
      </c>
      <c r="AG712" t="s">
        <v>5928</v>
      </c>
      <c r="AH712">
        <v>23391.9</v>
      </c>
      <c r="AI712">
        <v>19</v>
      </c>
      <c r="AJ712" t="s">
        <v>5928</v>
      </c>
      <c r="AK712">
        <v>28006.3</v>
      </c>
      <c r="AL712">
        <v>43</v>
      </c>
      <c r="AM712" t="s">
        <v>5928</v>
      </c>
      <c r="AN712">
        <v>189.9</v>
      </c>
      <c r="AO712">
        <v>0.125</v>
      </c>
      <c r="AP712" t="s">
        <v>5928</v>
      </c>
      <c r="AQ712">
        <v>1370.9</v>
      </c>
      <c r="AR712">
        <v>0.5</v>
      </c>
      <c r="AS712" t="s">
        <v>5928</v>
      </c>
      <c r="AT712">
        <v>0.59399999999999997</v>
      </c>
      <c r="AU712">
        <v>2</v>
      </c>
    </row>
    <row r="713" spans="1:47" x14ac:dyDescent="0.25">
      <c r="A713" t="s">
        <v>4312</v>
      </c>
      <c r="B713" t="s">
        <v>4312</v>
      </c>
      <c r="C713">
        <v>24.22</v>
      </c>
      <c r="D713">
        <v>998.58730000000003</v>
      </c>
      <c r="E713">
        <v>9</v>
      </c>
      <c r="F713">
        <v>-0.2</v>
      </c>
      <c r="G713">
        <v>500.30079999999998</v>
      </c>
      <c r="H713">
        <v>24.43</v>
      </c>
      <c r="I713" s="1">
        <v>12000000</v>
      </c>
      <c r="J713">
        <v>8</v>
      </c>
      <c r="K713">
        <v>6177</v>
      </c>
      <c r="L713" t="s">
        <v>17</v>
      </c>
      <c r="M713">
        <v>3</v>
      </c>
      <c r="N713">
        <v>3</v>
      </c>
      <c r="O713" t="s">
        <v>207</v>
      </c>
      <c r="R713">
        <f t="shared" si="43"/>
        <v>0</v>
      </c>
      <c r="S713">
        <f t="shared" si="44"/>
        <v>0</v>
      </c>
      <c r="V713" t="s">
        <v>8305</v>
      </c>
      <c r="W713">
        <f t="shared" si="45"/>
        <v>0</v>
      </c>
      <c r="AA713" s="13" t="s">
        <v>4312</v>
      </c>
      <c r="AB713">
        <v>35490.400000000001</v>
      </c>
      <c r="AC713">
        <v>60</v>
      </c>
      <c r="AD713" t="s">
        <v>4312</v>
      </c>
      <c r="AE713">
        <v>35727.4</v>
      </c>
      <c r="AF713">
        <v>55</v>
      </c>
      <c r="AG713" t="s">
        <v>4312</v>
      </c>
      <c r="AH713">
        <v>30996.2</v>
      </c>
      <c r="AI713">
        <v>37</v>
      </c>
      <c r="AJ713" t="s">
        <v>4312</v>
      </c>
      <c r="AK713">
        <v>24287.8</v>
      </c>
      <c r="AL713">
        <v>32</v>
      </c>
      <c r="AM713" t="s">
        <v>4312</v>
      </c>
      <c r="AN713">
        <v>224.4</v>
      </c>
      <c r="AO713">
        <v>0.125</v>
      </c>
      <c r="AP713" t="s">
        <v>4312</v>
      </c>
      <c r="AQ713">
        <v>6533.8</v>
      </c>
      <c r="AR713">
        <v>2</v>
      </c>
      <c r="AS713" t="s">
        <v>4312</v>
      </c>
      <c r="AT713">
        <v>0.69799999999999995</v>
      </c>
      <c r="AU713">
        <v>2</v>
      </c>
    </row>
    <row r="714" spans="1:47" x14ac:dyDescent="0.25">
      <c r="A714" t="s">
        <v>4352</v>
      </c>
      <c r="B714" t="s">
        <v>4352</v>
      </c>
      <c r="C714">
        <v>24.04</v>
      </c>
      <c r="D714">
        <v>1147.5886</v>
      </c>
      <c r="E714">
        <v>9</v>
      </c>
      <c r="F714">
        <v>-0.7</v>
      </c>
      <c r="G714">
        <v>574.80119999999999</v>
      </c>
      <c r="H714">
        <v>26.99</v>
      </c>
      <c r="I714" s="1">
        <v>5700000</v>
      </c>
      <c r="J714">
        <v>10</v>
      </c>
      <c r="K714">
        <v>7050</v>
      </c>
      <c r="L714" t="s">
        <v>32</v>
      </c>
      <c r="M714">
        <v>1</v>
      </c>
      <c r="N714">
        <v>1</v>
      </c>
      <c r="O714" t="s">
        <v>688</v>
      </c>
      <c r="R714">
        <f t="shared" si="43"/>
        <v>0</v>
      </c>
      <c r="S714">
        <f t="shared" si="44"/>
        <v>0</v>
      </c>
      <c r="V714" t="s">
        <v>8306</v>
      </c>
      <c r="W714">
        <f t="shared" si="45"/>
        <v>0</v>
      </c>
      <c r="AA714" s="13" t="s">
        <v>4352</v>
      </c>
      <c r="AB714">
        <v>16449.2</v>
      </c>
      <c r="AC714">
        <v>14</v>
      </c>
      <c r="AD714" t="s">
        <v>4352</v>
      </c>
      <c r="AE714">
        <v>12470</v>
      </c>
      <c r="AF714">
        <v>10</v>
      </c>
      <c r="AG714" t="s">
        <v>4352</v>
      </c>
      <c r="AH714">
        <v>20225.8</v>
      </c>
      <c r="AI714">
        <v>15</v>
      </c>
      <c r="AJ714" t="s">
        <v>4352</v>
      </c>
      <c r="AK714">
        <v>19905.2</v>
      </c>
      <c r="AL714">
        <v>22</v>
      </c>
      <c r="AM714" t="s">
        <v>4352</v>
      </c>
      <c r="AN714">
        <v>224.9</v>
      </c>
      <c r="AO714">
        <v>0.125</v>
      </c>
      <c r="AP714" t="s">
        <v>4352</v>
      </c>
      <c r="AQ714">
        <v>2898</v>
      </c>
      <c r="AR714">
        <v>0.9</v>
      </c>
      <c r="AS714" t="s">
        <v>4352</v>
      </c>
      <c r="AT714">
        <v>0.63900000000000001</v>
      </c>
      <c r="AU714">
        <v>2</v>
      </c>
    </row>
    <row r="715" spans="1:47" x14ac:dyDescent="0.25">
      <c r="A715" t="s">
        <v>4389</v>
      </c>
      <c r="B715" t="s">
        <v>4389</v>
      </c>
      <c r="C715">
        <v>23.82</v>
      </c>
      <c r="D715">
        <v>1060.6393</v>
      </c>
      <c r="E715">
        <v>9</v>
      </c>
      <c r="F715">
        <v>0.4</v>
      </c>
      <c r="G715">
        <v>531.32709999999997</v>
      </c>
      <c r="H715">
        <v>39.72</v>
      </c>
      <c r="I715" s="1">
        <v>1460000</v>
      </c>
      <c r="J715">
        <v>1</v>
      </c>
      <c r="K715">
        <v>10985</v>
      </c>
      <c r="L715" t="s">
        <v>84</v>
      </c>
      <c r="M715">
        <v>1</v>
      </c>
      <c r="N715">
        <v>1</v>
      </c>
      <c r="O715" t="s">
        <v>3675</v>
      </c>
      <c r="R715">
        <f t="shared" si="43"/>
        <v>0</v>
      </c>
      <c r="S715">
        <f t="shared" si="44"/>
        <v>1</v>
      </c>
      <c r="V715" t="s">
        <v>8307</v>
      </c>
      <c r="W715">
        <f t="shared" si="45"/>
        <v>0</v>
      </c>
      <c r="AA715" s="13" t="s">
        <v>4389</v>
      </c>
      <c r="AB715">
        <v>30190.9</v>
      </c>
      <c r="AC715">
        <v>39</v>
      </c>
      <c r="AD715" t="s">
        <v>4389</v>
      </c>
      <c r="AE715">
        <v>34961.800000000003</v>
      </c>
      <c r="AF715">
        <v>48</v>
      </c>
      <c r="AG715" t="s">
        <v>4389</v>
      </c>
      <c r="AH715">
        <v>26328.7</v>
      </c>
      <c r="AI715">
        <v>25</v>
      </c>
      <c r="AJ715" t="s">
        <v>4389</v>
      </c>
      <c r="AK715">
        <v>24463.8</v>
      </c>
      <c r="AL715">
        <v>32</v>
      </c>
      <c r="AM715" t="s">
        <v>4389</v>
      </c>
      <c r="AN715">
        <v>189.9</v>
      </c>
      <c r="AO715">
        <v>0.125</v>
      </c>
      <c r="AP715" t="s">
        <v>4389</v>
      </c>
      <c r="AQ715">
        <v>1083.9000000000001</v>
      </c>
      <c r="AR715">
        <v>0.4</v>
      </c>
      <c r="AS715" t="s">
        <v>4389</v>
      </c>
      <c r="AT715">
        <v>0.56499999999999995</v>
      </c>
      <c r="AU715">
        <v>2</v>
      </c>
    </row>
    <row r="716" spans="1:47" x14ac:dyDescent="0.25">
      <c r="A716" t="s">
        <v>4482</v>
      </c>
      <c r="B716" t="s">
        <v>4482</v>
      </c>
      <c r="C716">
        <v>23.39</v>
      </c>
      <c r="D716">
        <v>999.58249999999998</v>
      </c>
      <c r="E716">
        <v>9</v>
      </c>
      <c r="F716">
        <v>-2.2000000000000002</v>
      </c>
      <c r="G716">
        <v>500.79739999999998</v>
      </c>
      <c r="H716">
        <v>22.44</v>
      </c>
      <c r="I716" s="1">
        <v>25200000</v>
      </c>
      <c r="J716">
        <v>7</v>
      </c>
      <c r="K716">
        <v>5417</v>
      </c>
      <c r="L716" t="s">
        <v>20</v>
      </c>
      <c r="M716">
        <v>3</v>
      </c>
      <c r="N716">
        <v>3</v>
      </c>
      <c r="O716" t="s">
        <v>4483</v>
      </c>
      <c r="R716">
        <f t="shared" si="43"/>
        <v>0</v>
      </c>
      <c r="S716">
        <f t="shared" si="44"/>
        <v>0</v>
      </c>
      <c r="V716" t="s">
        <v>8308</v>
      </c>
      <c r="W716">
        <f t="shared" si="45"/>
        <v>2</v>
      </c>
      <c r="AA716" s="13" t="s">
        <v>4482</v>
      </c>
      <c r="AB716">
        <v>36506.199999999997</v>
      </c>
      <c r="AC716">
        <v>65</v>
      </c>
      <c r="AD716" t="s">
        <v>4482</v>
      </c>
      <c r="AE716">
        <v>35360.5</v>
      </c>
      <c r="AF716">
        <v>49</v>
      </c>
      <c r="AG716" t="s">
        <v>4482</v>
      </c>
      <c r="AH716">
        <v>16737.400000000001</v>
      </c>
      <c r="AI716">
        <v>12</v>
      </c>
      <c r="AJ716" t="s">
        <v>4482</v>
      </c>
      <c r="AK716">
        <v>23474.3</v>
      </c>
      <c r="AL716">
        <v>30</v>
      </c>
      <c r="AM716" t="s">
        <v>4482</v>
      </c>
      <c r="AN716">
        <v>192.6</v>
      </c>
      <c r="AO716">
        <v>0.125</v>
      </c>
      <c r="AP716" t="s">
        <v>4482</v>
      </c>
      <c r="AQ716">
        <v>6977.3</v>
      </c>
      <c r="AR716">
        <v>2.5</v>
      </c>
      <c r="AS716" t="s">
        <v>4482</v>
      </c>
      <c r="AT716">
        <v>0.70199999999999996</v>
      </c>
      <c r="AU716">
        <v>1</v>
      </c>
    </row>
    <row r="717" spans="1:47" x14ac:dyDescent="0.25">
      <c r="A717" t="s">
        <v>4588</v>
      </c>
      <c r="B717" t="s">
        <v>4588</v>
      </c>
      <c r="C717">
        <v>23.02</v>
      </c>
      <c r="D717">
        <v>1131.6400000000001</v>
      </c>
      <c r="E717">
        <v>9</v>
      </c>
      <c r="F717">
        <v>0.3</v>
      </c>
      <c r="G717">
        <v>566.82749999999999</v>
      </c>
      <c r="H717">
        <v>38.5</v>
      </c>
      <c r="I717" s="1">
        <v>1240000</v>
      </c>
      <c r="J717">
        <v>4</v>
      </c>
      <c r="K717">
        <v>10406</v>
      </c>
      <c r="L717" t="s">
        <v>26</v>
      </c>
      <c r="M717">
        <v>1</v>
      </c>
      <c r="N717">
        <v>1</v>
      </c>
      <c r="O717" t="s">
        <v>1022</v>
      </c>
      <c r="R717">
        <f t="shared" si="43"/>
        <v>0</v>
      </c>
      <c r="S717">
        <f t="shared" si="44"/>
        <v>0</v>
      </c>
      <c r="V717" t="s">
        <v>8309</v>
      </c>
      <c r="W717">
        <f t="shared" si="45"/>
        <v>0</v>
      </c>
      <c r="AA717" s="13" t="s">
        <v>4588</v>
      </c>
      <c r="AB717">
        <v>36095.699999999997</v>
      </c>
      <c r="AC717">
        <v>60</v>
      </c>
      <c r="AD717" t="s">
        <v>4588</v>
      </c>
      <c r="AE717">
        <v>35763.4</v>
      </c>
      <c r="AF717">
        <v>55</v>
      </c>
      <c r="AG717" t="s">
        <v>4588</v>
      </c>
      <c r="AH717">
        <v>27076.6</v>
      </c>
      <c r="AI717">
        <v>26</v>
      </c>
      <c r="AJ717" t="s">
        <v>4588</v>
      </c>
      <c r="AK717">
        <v>28197.5</v>
      </c>
      <c r="AL717">
        <v>44</v>
      </c>
      <c r="AM717" t="s">
        <v>4588</v>
      </c>
      <c r="AN717">
        <v>225.6</v>
      </c>
      <c r="AO717">
        <v>0.125</v>
      </c>
      <c r="AP717" t="s">
        <v>4588</v>
      </c>
      <c r="AQ717">
        <v>1428</v>
      </c>
      <c r="AR717">
        <v>0.5</v>
      </c>
      <c r="AS717" t="s">
        <v>4588</v>
      </c>
      <c r="AT717">
        <v>0.59399999999999997</v>
      </c>
      <c r="AU717">
        <v>2</v>
      </c>
    </row>
    <row r="718" spans="1:47" x14ac:dyDescent="0.25">
      <c r="A718" t="s">
        <v>4680</v>
      </c>
      <c r="B718" t="s">
        <v>4680</v>
      </c>
      <c r="C718">
        <v>22.47</v>
      </c>
      <c r="D718">
        <v>1167.644</v>
      </c>
      <c r="E718">
        <v>9</v>
      </c>
      <c r="F718">
        <v>-2</v>
      </c>
      <c r="G718">
        <v>584.82809999999995</v>
      </c>
      <c r="H718">
        <v>67.5</v>
      </c>
      <c r="I718" s="1">
        <v>2840000</v>
      </c>
      <c r="J718">
        <v>5</v>
      </c>
      <c r="K718">
        <v>20379</v>
      </c>
      <c r="L718" t="s">
        <v>47</v>
      </c>
      <c r="M718">
        <v>1</v>
      </c>
      <c r="N718">
        <v>1</v>
      </c>
      <c r="O718" t="s">
        <v>4681</v>
      </c>
      <c r="R718">
        <f t="shared" si="43"/>
        <v>0</v>
      </c>
      <c r="S718">
        <f t="shared" si="44"/>
        <v>0</v>
      </c>
      <c r="V718" t="s">
        <v>8310</v>
      </c>
      <c r="W718">
        <f t="shared" si="45"/>
        <v>0</v>
      </c>
      <c r="AA718" s="13" t="s">
        <v>4680</v>
      </c>
      <c r="AB718">
        <v>14304.2</v>
      </c>
      <c r="AC718">
        <v>12</v>
      </c>
      <c r="AD718" t="s">
        <v>4680</v>
      </c>
      <c r="AE718">
        <v>19147.8</v>
      </c>
      <c r="AF718">
        <v>16</v>
      </c>
      <c r="AG718" t="s">
        <v>4680</v>
      </c>
      <c r="AH718">
        <v>16698</v>
      </c>
      <c r="AI718">
        <v>12</v>
      </c>
      <c r="AJ718" t="s">
        <v>4680</v>
      </c>
      <c r="AK718">
        <v>13515.8</v>
      </c>
      <c r="AL718">
        <v>12</v>
      </c>
      <c r="AM718" t="s">
        <v>4680</v>
      </c>
      <c r="AN718">
        <v>201</v>
      </c>
      <c r="AO718">
        <v>0.125</v>
      </c>
      <c r="AP718" t="s">
        <v>4680</v>
      </c>
      <c r="AQ718">
        <v>2380.6</v>
      </c>
      <c r="AR718">
        <v>0.8</v>
      </c>
      <c r="AS718" t="s">
        <v>4680</v>
      </c>
      <c r="AT718">
        <v>0.627</v>
      </c>
      <c r="AU718">
        <v>2</v>
      </c>
    </row>
    <row r="719" spans="1:47" x14ac:dyDescent="0.25">
      <c r="A719" t="s">
        <v>4724</v>
      </c>
      <c r="B719" t="s">
        <v>4724</v>
      </c>
      <c r="C719">
        <v>22.23</v>
      </c>
      <c r="D719">
        <v>1155.6400000000001</v>
      </c>
      <c r="E719">
        <v>9</v>
      </c>
      <c r="F719">
        <v>1.1000000000000001</v>
      </c>
      <c r="G719">
        <v>386.221</v>
      </c>
      <c r="H719">
        <v>42.9</v>
      </c>
      <c r="I719" s="1">
        <v>771000</v>
      </c>
      <c r="J719">
        <v>4</v>
      </c>
      <c r="K719">
        <v>11932</v>
      </c>
      <c r="L719" t="s">
        <v>26</v>
      </c>
      <c r="M719">
        <v>1</v>
      </c>
      <c r="N719">
        <v>1</v>
      </c>
      <c r="O719" t="s">
        <v>1323</v>
      </c>
      <c r="R719">
        <f t="shared" si="43"/>
        <v>0</v>
      </c>
      <c r="S719">
        <f t="shared" si="44"/>
        <v>0</v>
      </c>
      <c r="V719" t="s">
        <v>8311</v>
      </c>
      <c r="W719">
        <f t="shared" si="45"/>
        <v>0</v>
      </c>
      <c r="AA719" s="13" t="s">
        <v>4724</v>
      </c>
      <c r="AB719">
        <v>33125</v>
      </c>
      <c r="AC719">
        <v>48</v>
      </c>
      <c r="AD719" t="s">
        <v>4724</v>
      </c>
      <c r="AE719">
        <v>33081.599999999999</v>
      </c>
      <c r="AF719">
        <v>41</v>
      </c>
      <c r="AG719" t="s">
        <v>4724</v>
      </c>
      <c r="AH719">
        <v>34551.199999999997</v>
      </c>
      <c r="AI719">
        <v>50</v>
      </c>
      <c r="AJ719" t="s">
        <v>4724</v>
      </c>
      <c r="AK719">
        <v>19849</v>
      </c>
      <c r="AL719">
        <v>22</v>
      </c>
      <c r="AM719" t="s">
        <v>4724</v>
      </c>
      <c r="AN719">
        <v>225.1</v>
      </c>
      <c r="AO719">
        <v>0.125</v>
      </c>
      <c r="AP719" t="s">
        <v>4724</v>
      </c>
      <c r="AQ719">
        <v>10791.7</v>
      </c>
      <c r="AR719">
        <v>3.5</v>
      </c>
      <c r="AS719" t="s">
        <v>4724</v>
      </c>
      <c r="AT719">
        <v>0.71499999999999997</v>
      </c>
      <c r="AU719">
        <v>1</v>
      </c>
    </row>
    <row r="720" spans="1:47" x14ac:dyDescent="0.25">
      <c r="A720" t="s">
        <v>4745</v>
      </c>
      <c r="B720" t="s">
        <v>4745</v>
      </c>
      <c r="C720">
        <v>22.12</v>
      </c>
      <c r="D720">
        <v>1000.6029</v>
      </c>
      <c r="E720">
        <v>9</v>
      </c>
      <c r="F720">
        <v>-1.1000000000000001</v>
      </c>
      <c r="G720">
        <v>501.3082</v>
      </c>
      <c r="H720">
        <v>25.62</v>
      </c>
      <c r="I720" s="1">
        <v>21200000</v>
      </c>
      <c r="J720">
        <v>10</v>
      </c>
      <c r="K720">
        <v>6569</v>
      </c>
      <c r="L720" t="s">
        <v>32</v>
      </c>
      <c r="M720">
        <v>2</v>
      </c>
      <c r="N720">
        <v>2</v>
      </c>
      <c r="O720" t="s">
        <v>3061</v>
      </c>
      <c r="R720">
        <f t="shared" ref="R720:R783" si="46">SUMPRODUCT(--ISNUMBER(SEARCH($T$2:$T$596,"*"&amp;O720&amp;"*")))</f>
        <v>0</v>
      </c>
      <c r="S720">
        <f t="shared" si="44"/>
        <v>1</v>
      </c>
      <c r="V720" t="s">
        <v>8312</v>
      </c>
      <c r="W720">
        <f t="shared" si="45"/>
        <v>0</v>
      </c>
      <c r="AA720" s="13" t="s">
        <v>4745</v>
      </c>
      <c r="AB720">
        <v>34908.5</v>
      </c>
      <c r="AC720">
        <v>55</v>
      </c>
      <c r="AD720" t="s">
        <v>4745</v>
      </c>
      <c r="AE720">
        <v>36933.300000000003</v>
      </c>
      <c r="AF720">
        <v>60</v>
      </c>
      <c r="AG720" t="s">
        <v>4745</v>
      </c>
      <c r="AH720">
        <v>16731.599999999999</v>
      </c>
      <c r="AI720">
        <v>12</v>
      </c>
      <c r="AJ720" t="s">
        <v>4745</v>
      </c>
      <c r="AK720">
        <v>21699.9</v>
      </c>
      <c r="AL720">
        <v>25</v>
      </c>
      <c r="AM720" t="s">
        <v>4745</v>
      </c>
      <c r="AN720">
        <v>185.7</v>
      </c>
      <c r="AO720">
        <v>0.125</v>
      </c>
      <c r="AP720" t="s">
        <v>4745</v>
      </c>
      <c r="AQ720">
        <v>1215.9000000000001</v>
      </c>
      <c r="AR720">
        <v>0.4</v>
      </c>
      <c r="AS720" t="s">
        <v>4745</v>
      </c>
      <c r="AT720">
        <v>0.56299999999999994</v>
      </c>
      <c r="AU720">
        <v>2</v>
      </c>
    </row>
    <row r="721" spans="1:47" x14ac:dyDescent="0.25">
      <c r="A721" t="s">
        <v>4771</v>
      </c>
      <c r="B721" t="s">
        <v>4771</v>
      </c>
      <c r="C721">
        <v>22.02</v>
      </c>
      <c r="D721">
        <v>1160.5907</v>
      </c>
      <c r="E721">
        <v>9</v>
      </c>
      <c r="F721">
        <v>-0.3</v>
      </c>
      <c r="G721">
        <v>581.30240000000003</v>
      </c>
      <c r="H721">
        <v>25.08</v>
      </c>
      <c r="I721" s="1">
        <v>42800000</v>
      </c>
      <c r="J721">
        <v>8</v>
      </c>
      <c r="K721">
        <v>6401</v>
      </c>
      <c r="L721" t="s">
        <v>17</v>
      </c>
      <c r="M721">
        <v>2</v>
      </c>
      <c r="N721">
        <v>2</v>
      </c>
      <c r="O721" t="s">
        <v>666</v>
      </c>
      <c r="R721">
        <f t="shared" si="46"/>
        <v>0</v>
      </c>
      <c r="S721">
        <f t="shared" si="44"/>
        <v>1</v>
      </c>
      <c r="V721" t="s">
        <v>8313</v>
      </c>
      <c r="W721">
        <f t="shared" si="45"/>
        <v>0</v>
      </c>
      <c r="AA721" s="13" t="s">
        <v>4771</v>
      </c>
      <c r="AB721">
        <v>36185.699999999997</v>
      </c>
      <c r="AC721">
        <v>65</v>
      </c>
      <c r="AD721" t="s">
        <v>4771</v>
      </c>
      <c r="AE721">
        <v>38174.9</v>
      </c>
      <c r="AF721">
        <v>65</v>
      </c>
      <c r="AG721" t="s">
        <v>4771</v>
      </c>
      <c r="AH721">
        <v>18739.2</v>
      </c>
      <c r="AI721">
        <v>14</v>
      </c>
      <c r="AJ721" t="s">
        <v>4771</v>
      </c>
      <c r="AK721">
        <v>17972.400000000001</v>
      </c>
      <c r="AL721">
        <v>19</v>
      </c>
      <c r="AM721" t="s">
        <v>4771</v>
      </c>
      <c r="AN721">
        <v>215.1</v>
      </c>
      <c r="AO721">
        <v>0.125</v>
      </c>
      <c r="AP721" t="s">
        <v>4771</v>
      </c>
      <c r="AQ721">
        <v>1295.0999999999999</v>
      </c>
      <c r="AR721">
        <v>0.5</v>
      </c>
      <c r="AS721" t="s">
        <v>4771</v>
      </c>
      <c r="AT721">
        <v>0.59099999999999997</v>
      </c>
      <c r="AU721">
        <v>2</v>
      </c>
    </row>
    <row r="722" spans="1:47" x14ac:dyDescent="0.25">
      <c r="A722" t="s">
        <v>5017</v>
      </c>
      <c r="B722" t="s">
        <v>5017</v>
      </c>
      <c r="C722">
        <v>20.59</v>
      </c>
      <c r="D722">
        <v>1187.7615000000001</v>
      </c>
      <c r="E722">
        <v>9</v>
      </c>
      <c r="F722">
        <v>-0.6</v>
      </c>
      <c r="G722">
        <v>594.88760000000002</v>
      </c>
      <c r="H722">
        <v>28.9</v>
      </c>
      <c r="I722" s="1">
        <v>5490000</v>
      </c>
      <c r="J722">
        <v>5</v>
      </c>
      <c r="K722">
        <v>7111</v>
      </c>
      <c r="L722" t="s">
        <v>47</v>
      </c>
      <c r="M722">
        <v>1</v>
      </c>
      <c r="N722">
        <v>1</v>
      </c>
      <c r="O722" t="s">
        <v>1734</v>
      </c>
      <c r="R722">
        <f t="shared" si="46"/>
        <v>0</v>
      </c>
      <c r="S722">
        <f t="shared" si="44"/>
        <v>0</v>
      </c>
      <c r="V722" t="s">
        <v>8314</v>
      </c>
      <c r="W722">
        <f t="shared" si="45"/>
        <v>0</v>
      </c>
      <c r="AA722" s="13" t="s">
        <v>5017</v>
      </c>
      <c r="AB722">
        <v>23726.799999999999</v>
      </c>
      <c r="AC722">
        <v>24</v>
      </c>
      <c r="AD722" t="s">
        <v>5017</v>
      </c>
      <c r="AE722">
        <v>30672.9</v>
      </c>
      <c r="AF722">
        <v>34</v>
      </c>
      <c r="AG722" t="s">
        <v>5017</v>
      </c>
      <c r="AH722">
        <v>4797.3</v>
      </c>
      <c r="AI722">
        <v>4.5</v>
      </c>
      <c r="AJ722" t="s">
        <v>5017</v>
      </c>
      <c r="AK722">
        <v>19165.2</v>
      </c>
      <c r="AL722">
        <v>20</v>
      </c>
      <c r="AM722" t="s">
        <v>5017</v>
      </c>
      <c r="AN722">
        <v>207.3</v>
      </c>
      <c r="AO722">
        <v>0.125</v>
      </c>
      <c r="AP722" t="s">
        <v>5017</v>
      </c>
      <c r="AQ722">
        <v>1722.2</v>
      </c>
      <c r="AR722">
        <v>0.6</v>
      </c>
      <c r="AS722" t="s">
        <v>5017</v>
      </c>
      <c r="AT722">
        <v>0.59899999999999998</v>
      </c>
      <c r="AU722">
        <v>2</v>
      </c>
    </row>
    <row r="723" spans="1:47" x14ac:dyDescent="0.25">
      <c r="A723" t="s">
        <v>5906</v>
      </c>
      <c r="B723" t="s">
        <v>5066</v>
      </c>
      <c r="C723">
        <v>20.329999999999998</v>
      </c>
      <c r="D723">
        <v>1173.5641000000001</v>
      </c>
      <c r="E723">
        <v>9</v>
      </c>
      <c r="F723">
        <v>3.2</v>
      </c>
      <c r="G723">
        <v>587.7912</v>
      </c>
      <c r="H723">
        <v>51.41</v>
      </c>
      <c r="I723" s="1">
        <v>1870000</v>
      </c>
      <c r="J723">
        <v>2</v>
      </c>
      <c r="K723">
        <v>15637</v>
      </c>
      <c r="L723" t="s">
        <v>29</v>
      </c>
      <c r="M723">
        <v>1</v>
      </c>
      <c r="N723">
        <v>1</v>
      </c>
      <c r="O723" t="s">
        <v>437</v>
      </c>
      <c r="P723" t="s">
        <v>44</v>
      </c>
      <c r="Q723" t="s">
        <v>594</v>
      </c>
      <c r="R723">
        <f t="shared" si="46"/>
        <v>0</v>
      </c>
      <c r="S723">
        <f t="shared" si="44"/>
        <v>0</v>
      </c>
      <c r="V723" t="s">
        <v>8315</v>
      </c>
      <c r="W723">
        <f t="shared" si="45"/>
        <v>0</v>
      </c>
      <c r="AA723" s="13" t="s">
        <v>5906</v>
      </c>
      <c r="AB723">
        <v>18566.2</v>
      </c>
      <c r="AC723">
        <v>17</v>
      </c>
      <c r="AD723" t="s">
        <v>5906</v>
      </c>
      <c r="AE723">
        <v>27966.3</v>
      </c>
      <c r="AF723">
        <v>28</v>
      </c>
      <c r="AG723" t="s">
        <v>5906</v>
      </c>
      <c r="AH723">
        <v>25285.599999999999</v>
      </c>
      <c r="AI723">
        <v>23</v>
      </c>
      <c r="AJ723" t="s">
        <v>5906</v>
      </c>
      <c r="AK723">
        <v>26496.1</v>
      </c>
      <c r="AL723">
        <v>38</v>
      </c>
      <c r="AM723" t="s">
        <v>5906</v>
      </c>
      <c r="AN723">
        <v>200.9</v>
      </c>
      <c r="AO723">
        <v>0.125</v>
      </c>
      <c r="AP723" t="s">
        <v>5906</v>
      </c>
      <c r="AQ723">
        <v>169</v>
      </c>
      <c r="AR723">
        <v>0.06</v>
      </c>
      <c r="AS723" t="s">
        <v>5906</v>
      </c>
      <c r="AT723">
        <v>0.24199999999999999</v>
      </c>
      <c r="AU723">
        <v>2</v>
      </c>
    </row>
    <row r="724" spans="1:47" x14ac:dyDescent="0.25">
      <c r="A724" t="s">
        <v>5082</v>
      </c>
      <c r="B724" t="s">
        <v>5082</v>
      </c>
      <c r="C724">
        <v>20.190000000000001</v>
      </c>
      <c r="D724">
        <v>1129.5768</v>
      </c>
      <c r="E724">
        <v>9</v>
      </c>
      <c r="F724">
        <v>3.2</v>
      </c>
      <c r="G724">
        <v>565.79750000000001</v>
      </c>
      <c r="H724">
        <v>27.07</v>
      </c>
      <c r="I724" s="1">
        <v>14500000</v>
      </c>
      <c r="J724">
        <v>9</v>
      </c>
      <c r="K724">
        <v>7075</v>
      </c>
      <c r="L724" t="s">
        <v>23</v>
      </c>
      <c r="M724">
        <v>1</v>
      </c>
      <c r="N724">
        <v>1</v>
      </c>
      <c r="O724" t="s">
        <v>3266</v>
      </c>
      <c r="R724">
        <f t="shared" si="46"/>
        <v>0</v>
      </c>
      <c r="S724">
        <f t="shared" si="44"/>
        <v>0</v>
      </c>
      <c r="V724" t="s">
        <v>8316</v>
      </c>
      <c r="W724">
        <f t="shared" si="45"/>
        <v>0</v>
      </c>
      <c r="AA724" s="13" t="s">
        <v>5082</v>
      </c>
      <c r="AB724">
        <v>34674</v>
      </c>
      <c r="AC724">
        <v>55</v>
      </c>
      <c r="AD724" t="s">
        <v>5082</v>
      </c>
      <c r="AE724">
        <v>33161.199999999997</v>
      </c>
      <c r="AF724">
        <v>41</v>
      </c>
      <c r="AG724" t="s">
        <v>5082</v>
      </c>
      <c r="AH724">
        <v>29531.5</v>
      </c>
      <c r="AI724">
        <v>32</v>
      </c>
      <c r="AJ724" t="s">
        <v>5082</v>
      </c>
      <c r="AK724">
        <v>30056.9</v>
      </c>
      <c r="AL724">
        <v>55</v>
      </c>
      <c r="AM724" t="s">
        <v>5082</v>
      </c>
      <c r="AN724">
        <v>183.4</v>
      </c>
      <c r="AO724">
        <v>0.125</v>
      </c>
      <c r="AP724" t="s">
        <v>5082</v>
      </c>
      <c r="AQ724">
        <v>385.1</v>
      </c>
      <c r="AR724">
        <v>0.125</v>
      </c>
      <c r="AS724" t="s">
        <v>5082</v>
      </c>
      <c r="AT724">
        <v>0.373</v>
      </c>
      <c r="AU724">
        <v>2</v>
      </c>
    </row>
    <row r="725" spans="1:47" x14ac:dyDescent="0.25">
      <c r="A725" t="s">
        <v>5097</v>
      </c>
      <c r="B725" t="s">
        <v>5097</v>
      </c>
      <c r="C725">
        <v>20.14</v>
      </c>
      <c r="D725">
        <v>1048.6757</v>
      </c>
      <c r="E725">
        <v>9</v>
      </c>
      <c r="F725">
        <v>-1.1000000000000001</v>
      </c>
      <c r="G725">
        <v>525.34450000000004</v>
      </c>
      <c r="H725">
        <v>37.39</v>
      </c>
      <c r="I725" s="1">
        <v>2460000</v>
      </c>
      <c r="J725">
        <v>4</v>
      </c>
      <c r="K725">
        <v>10022</v>
      </c>
      <c r="L725" t="s">
        <v>26</v>
      </c>
      <c r="M725">
        <v>1</v>
      </c>
      <c r="N725">
        <v>1</v>
      </c>
      <c r="O725" t="s">
        <v>5098</v>
      </c>
      <c r="R725">
        <f t="shared" si="46"/>
        <v>1</v>
      </c>
      <c r="S725">
        <f t="shared" si="44"/>
        <v>0</v>
      </c>
      <c r="V725" t="s">
        <v>8317</v>
      </c>
      <c r="W725">
        <f t="shared" si="45"/>
        <v>0</v>
      </c>
      <c r="AA725" s="13" t="s">
        <v>5097</v>
      </c>
      <c r="AB725">
        <v>34338.699999999997</v>
      </c>
      <c r="AC725">
        <v>55</v>
      </c>
      <c r="AD725" t="s">
        <v>5097</v>
      </c>
      <c r="AE725">
        <v>36976.400000000001</v>
      </c>
      <c r="AF725">
        <v>60</v>
      </c>
      <c r="AG725" t="s">
        <v>5097</v>
      </c>
      <c r="AH725">
        <v>26131.200000000001</v>
      </c>
      <c r="AI725">
        <v>24</v>
      </c>
      <c r="AJ725" t="s">
        <v>5097</v>
      </c>
      <c r="AK725">
        <v>23464.1</v>
      </c>
      <c r="AL725">
        <v>30</v>
      </c>
      <c r="AM725" t="s">
        <v>5097</v>
      </c>
      <c r="AN725">
        <v>217.3</v>
      </c>
      <c r="AO725">
        <v>0.125</v>
      </c>
      <c r="AP725" t="s">
        <v>5097</v>
      </c>
      <c r="AQ725">
        <v>246.9</v>
      </c>
      <c r="AR725">
        <v>0.08</v>
      </c>
      <c r="AS725" t="s">
        <v>5097</v>
      </c>
      <c r="AT725">
        <v>0.29099999999999998</v>
      </c>
      <c r="AU725">
        <v>2</v>
      </c>
    </row>
    <row r="726" spans="1:47" x14ac:dyDescent="0.25">
      <c r="A726" t="s">
        <v>5166</v>
      </c>
      <c r="B726" t="s">
        <v>5166</v>
      </c>
      <c r="C726">
        <v>19.79</v>
      </c>
      <c r="D726">
        <v>1141.6608000000001</v>
      </c>
      <c r="E726">
        <v>9</v>
      </c>
      <c r="F726">
        <v>-0.7</v>
      </c>
      <c r="G726">
        <v>571.83730000000003</v>
      </c>
      <c r="H726">
        <v>22.62</v>
      </c>
      <c r="I726" s="1">
        <v>519000</v>
      </c>
      <c r="J726">
        <v>8</v>
      </c>
      <c r="K726">
        <v>5544</v>
      </c>
      <c r="L726" t="s">
        <v>17</v>
      </c>
      <c r="M726">
        <v>1</v>
      </c>
      <c r="N726">
        <v>1</v>
      </c>
      <c r="O726" t="s">
        <v>1567</v>
      </c>
      <c r="R726">
        <f t="shared" si="46"/>
        <v>0</v>
      </c>
      <c r="S726">
        <f t="shared" si="44"/>
        <v>0</v>
      </c>
      <c r="V726" t="s">
        <v>8318</v>
      </c>
      <c r="W726">
        <f t="shared" si="45"/>
        <v>0</v>
      </c>
      <c r="AA726" s="13" t="s">
        <v>5166</v>
      </c>
      <c r="AB726">
        <v>17752.3</v>
      </c>
      <c r="AC726">
        <v>16</v>
      </c>
      <c r="AD726" t="s">
        <v>5166</v>
      </c>
      <c r="AE726">
        <v>29399.8</v>
      </c>
      <c r="AF726">
        <v>31</v>
      </c>
      <c r="AG726" t="s">
        <v>5166</v>
      </c>
      <c r="AH726">
        <v>23660.400000000001</v>
      </c>
      <c r="AI726">
        <v>20</v>
      </c>
      <c r="AJ726" t="s">
        <v>5166</v>
      </c>
      <c r="AK726">
        <v>25322.3</v>
      </c>
      <c r="AL726">
        <v>35</v>
      </c>
      <c r="AM726" t="s">
        <v>5166</v>
      </c>
      <c r="AN726">
        <v>221.1</v>
      </c>
      <c r="AO726">
        <v>0.125</v>
      </c>
      <c r="AP726" t="s">
        <v>5166</v>
      </c>
      <c r="AQ726">
        <v>8312.5</v>
      </c>
      <c r="AR726">
        <v>3</v>
      </c>
      <c r="AS726" t="s">
        <v>5166</v>
      </c>
      <c r="AT726">
        <v>0.70499999999999996</v>
      </c>
      <c r="AU726">
        <v>1</v>
      </c>
    </row>
    <row r="727" spans="1:47" x14ac:dyDescent="0.25">
      <c r="A727" t="s">
        <v>5908</v>
      </c>
      <c r="B727" t="s">
        <v>5233</v>
      </c>
      <c r="C727">
        <v>19.38</v>
      </c>
      <c r="D727">
        <v>1067.5433</v>
      </c>
      <c r="E727">
        <v>9</v>
      </c>
      <c r="F727">
        <v>-0.7</v>
      </c>
      <c r="G727">
        <v>534.77859999999998</v>
      </c>
      <c r="H727">
        <v>24.21</v>
      </c>
      <c r="I727" s="1">
        <v>1260000</v>
      </c>
      <c r="J727">
        <v>2</v>
      </c>
      <c r="K727">
        <v>5994</v>
      </c>
      <c r="L727" t="s">
        <v>29</v>
      </c>
      <c r="M727">
        <v>1</v>
      </c>
      <c r="N727">
        <v>1</v>
      </c>
      <c r="O727" t="s">
        <v>4740</v>
      </c>
      <c r="P727" t="s">
        <v>44</v>
      </c>
      <c r="Q727" t="s">
        <v>594</v>
      </c>
      <c r="R727">
        <f t="shared" si="46"/>
        <v>0</v>
      </c>
      <c r="S727">
        <f t="shared" si="44"/>
        <v>0</v>
      </c>
      <c r="V727" t="s">
        <v>8319</v>
      </c>
      <c r="W727">
        <f t="shared" si="45"/>
        <v>0</v>
      </c>
      <c r="AA727" s="13" t="s">
        <v>5908</v>
      </c>
      <c r="AB727">
        <v>33659.300000000003</v>
      </c>
      <c r="AC727">
        <v>50</v>
      </c>
      <c r="AD727" t="s">
        <v>5908</v>
      </c>
      <c r="AE727">
        <v>34925.5</v>
      </c>
      <c r="AF727">
        <v>48</v>
      </c>
      <c r="AG727" t="s">
        <v>5908</v>
      </c>
      <c r="AH727">
        <v>23287.3</v>
      </c>
      <c r="AI727">
        <v>19</v>
      </c>
      <c r="AJ727" t="s">
        <v>5908</v>
      </c>
      <c r="AK727">
        <v>29938.799999999999</v>
      </c>
      <c r="AL727">
        <v>55</v>
      </c>
      <c r="AM727" t="s">
        <v>5908</v>
      </c>
      <c r="AN727">
        <v>196.2</v>
      </c>
      <c r="AO727">
        <v>0.125</v>
      </c>
      <c r="AP727" t="s">
        <v>5908</v>
      </c>
      <c r="AQ727">
        <v>12424.3</v>
      </c>
      <c r="AR727">
        <v>4.5</v>
      </c>
      <c r="AS727" t="s">
        <v>5908</v>
      </c>
      <c r="AT727">
        <v>0.72</v>
      </c>
      <c r="AU727">
        <v>1</v>
      </c>
    </row>
    <row r="728" spans="1:47" x14ac:dyDescent="0.25">
      <c r="A728" t="s">
        <v>5372</v>
      </c>
      <c r="B728" t="s">
        <v>5372</v>
      </c>
      <c r="C728">
        <v>18.46</v>
      </c>
      <c r="D728">
        <v>943.54499999999996</v>
      </c>
      <c r="E728">
        <v>9</v>
      </c>
      <c r="F728">
        <v>0.2</v>
      </c>
      <c r="G728">
        <v>472.7799</v>
      </c>
      <c r="H728">
        <v>36.33</v>
      </c>
      <c r="I728" s="1">
        <v>1340000</v>
      </c>
      <c r="J728">
        <v>2</v>
      </c>
      <c r="K728">
        <v>10259</v>
      </c>
      <c r="L728" t="s">
        <v>29</v>
      </c>
      <c r="M728">
        <v>1</v>
      </c>
      <c r="N728">
        <v>1</v>
      </c>
      <c r="O728" t="s">
        <v>5373</v>
      </c>
      <c r="R728">
        <f t="shared" si="46"/>
        <v>0</v>
      </c>
      <c r="S728">
        <f t="shared" si="44"/>
        <v>0</v>
      </c>
      <c r="V728" t="s">
        <v>7183</v>
      </c>
      <c r="W728">
        <f t="shared" si="45"/>
        <v>0</v>
      </c>
      <c r="AA728" s="13" t="s">
        <v>5372</v>
      </c>
      <c r="AB728">
        <v>34044.6</v>
      </c>
      <c r="AC728">
        <v>55</v>
      </c>
      <c r="AD728" t="s">
        <v>5372</v>
      </c>
      <c r="AE728">
        <v>32928.400000000001</v>
      </c>
      <c r="AF728">
        <v>40</v>
      </c>
      <c r="AG728" t="s">
        <v>5372</v>
      </c>
      <c r="AH728">
        <v>12434.3</v>
      </c>
      <c r="AI728">
        <v>8.5</v>
      </c>
      <c r="AJ728" t="s">
        <v>5372</v>
      </c>
      <c r="AK728">
        <v>19439.7</v>
      </c>
      <c r="AL728">
        <v>21</v>
      </c>
      <c r="AM728" t="s">
        <v>5372</v>
      </c>
      <c r="AN728">
        <v>213.2</v>
      </c>
      <c r="AO728">
        <v>0.125</v>
      </c>
      <c r="AP728" t="s">
        <v>5372</v>
      </c>
      <c r="AQ728">
        <v>435.9</v>
      </c>
      <c r="AR728">
        <v>0.15</v>
      </c>
      <c r="AS728" t="s">
        <v>5372</v>
      </c>
      <c r="AT728">
        <v>0.40300000000000002</v>
      </c>
      <c r="AU728">
        <v>2</v>
      </c>
    </row>
    <row r="729" spans="1:47" x14ac:dyDescent="0.25">
      <c r="A729" t="s">
        <v>5374</v>
      </c>
      <c r="B729" t="s">
        <v>5374</v>
      </c>
      <c r="C729">
        <v>18.45</v>
      </c>
      <c r="D729">
        <v>1182.6033</v>
      </c>
      <c r="E729">
        <v>9</v>
      </c>
      <c r="F729">
        <v>0.3</v>
      </c>
      <c r="G729">
        <v>592.30909999999994</v>
      </c>
      <c r="H729">
        <v>51.95</v>
      </c>
      <c r="I729" s="1">
        <v>7480000</v>
      </c>
      <c r="J729">
        <v>5</v>
      </c>
      <c r="K729">
        <v>14951</v>
      </c>
      <c r="L729" t="s">
        <v>47</v>
      </c>
      <c r="M729">
        <v>1</v>
      </c>
      <c r="N729">
        <v>1</v>
      </c>
      <c r="O729" t="s">
        <v>3654</v>
      </c>
      <c r="R729">
        <f t="shared" si="46"/>
        <v>0</v>
      </c>
      <c r="S729">
        <f t="shared" si="44"/>
        <v>0</v>
      </c>
      <c r="V729" t="s">
        <v>8320</v>
      </c>
      <c r="W729">
        <f t="shared" si="45"/>
        <v>0</v>
      </c>
      <c r="AA729" s="13" t="s">
        <v>5374</v>
      </c>
      <c r="AB729">
        <v>30471.1</v>
      </c>
      <c r="AC729">
        <v>40</v>
      </c>
      <c r="AD729" t="s">
        <v>5374</v>
      </c>
      <c r="AE729">
        <v>31452.6</v>
      </c>
      <c r="AF729">
        <v>36</v>
      </c>
      <c r="AG729" t="s">
        <v>5374</v>
      </c>
      <c r="AH729">
        <v>32091</v>
      </c>
      <c r="AI729">
        <v>40</v>
      </c>
      <c r="AJ729" t="s">
        <v>5374</v>
      </c>
      <c r="AK729">
        <v>27477.1</v>
      </c>
      <c r="AL729">
        <v>42</v>
      </c>
      <c r="AM729" t="s">
        <v>5374</v>
      </c>
      <c r="AN729">
        <v>206.7</v>
      </c>
      <c r="AO729">
        <v>0.125</v>
      </c>
      <c r="AP729" t="s">
        <v>5374</v>
      </c>
      <c r="AQ729">
        <v>215.8</v>
      </c>
      <c r="AR729">
        <v>7.0000000000000007E-2</v>
      </c>
      <c r="AS729" t="s">
        <v>5374</v>
      </c>
      <c r="AT729">
        <v>0.26800000000000002</v>
      </c>
      <c r="AU729">
        <v>2</v>
      </c>
    </row>
    <row r="730" spans="1:47" x14ac:dyDescent="0.25">
      <c r="A730" t="s">
        <v>5413</v>
      </c>
      <c r="B730" t="s">
        <v>5413</v>
      </c>
      <c r="C730">
        <v>18.07</v>
      </c>
      <c r="D730">
        <v>1028.5363</v>
      </c>
      <c r="E730">
        <v>9</v>
      </c>
      <c r="F730">
        <v>0.1</v>
      </c>
      <c r="G730">
        <v>515.27549999999997</v>
      </c>
      <c r="H730">
        <v>27.76</v>
      </c>
      <c r="I730" s="1">
        <v>4880000</v>
      </c>
      <c r="J730">
        <v>8</v>
      </c>
      <c r="K730">
        <v>7325</v>
      </c>
      <c r="L730" t="s">
        <v>17</v>
      </c>
      <c r="M730">
        <v>2</v>
      </c>
      <c r="N730">
        <v>2</v>
      </c>
      <c r="O730" t="s">
        <v>4042</v>
      </c>
      <c r="R730">
        <f t="shared" si="46"/>
        <v>0</v>
      </c>
      <c r="S730">
        <f t="shared" si="44"/>
        <v>0</v>
      </c>
      <c r="V730" t="s">
        <v>8321</v>
      </c>
      <c r="W730">
        <f t="shared" si="45"/>
        <v>0</v>
      </c>
      <c r="AA730" s="13" t="s">
        <v>5413</v>
      </c>
      <c r="AB730">
        <v>38685.9</v>
      </c>
      <c r="AC730">
        <v>75</v>
      </c>
      <c r="AD730" t="s">
        <v>5413</v>
      </c>
      <c r="AE730">
        <v>37432.5</v>
      </c>
      <c r="AF730">
        <v>60</v>
      </c>
      <c r="AG730" t="s">
        <v>5413</v>
      </c>
      <c r="AH730">
        <v>34427.300000000003</v>
      </c>
      <c r="AI730">
        <v>49</v>
      </c>
      <c r="AJ730" t="s">
        <v>5413</v>
      </c>
      <c r="AK730">
        <v>25572.9</v>
      </c>
      <c r="AL730">
        <v>35</v>
      </c>
      <c r="AM730" t="s">
        <v>5413</v>
      </c>
      <c r="AN730">
        <v>182.8</v>
      </c>
      <c r="AO730">
        <v>0.125</v>
      </c>
      <c r="AP730" t="s">
        <v>5413</v>
      </c>
      <c r="AQ730">
        <v>3435.9</v>
      </c>
      <c r="AR730">
        <v>1.1000000000000001</v>
      </c>
      <c r="AS730" t="s">
        <v>5413</v>
      </c>
      <c r="AT730">
        <v>0.66800000000000004</v>
      </c>
      <c r="AU730">
        <v>2</v>
      </c>
    </row>
    <row r="731" spans="1:47" x14ac:dyDescent="0.25">
      <c r="A731" t="s">
        <v>5430</v>
      </c>
      <c r="B731" t="s">
        <v>5430</v>
      </c>
      <c r="C731">
        <v>17.920000000000002</v>
      </c>
      <c r="D731">
        <v>1081.5920000000001</v>
      </c>
      <c r="E731">
        <v>9</v>
      </c>
      <c r="F731">
        <v>2.2000000000000002</v>
      </c>
      <c r="G731">
        <v>541.80449999999996</v>
      </c>
      <c r="H731">
        <v>53.05</v>
      </c>
      <c r="I731" s="1">
        <v>9770000</v>
      </c>
      <c r="J731">
        <v>7</v>
      </c>
      <c r="K731">
        <v>15982</v>
      </c>
      <c r="L731" t="s">
        <v>20</v>
      </c>
      <c r="M731">
        <v>1</v>
      </c>
      <c r="N731">
        <v>1</v>
      </c>
      <c r="O731" t="s">
        <v>5431</v>
      </c>
      <c r="R731">
        <f t="shared" si="46"/>
        <v>0</v>
      </c>
      <c r="S731">
        <f t="shared" si="44"/>
        <v>0</v>
      </c>
      <c r="V731" t="s">
        <v>8322</v>
      </c>
      <c r="W731">
        <f t="shared" si="45"/>
        <v>0</v>
      </c>
      <c r="AA731" s="13" t="s">
        <v>5430</v>
      </c>
      <c r="AB731">
        <v>23651.4</v>
      </c>
      <c r="AC731">
        <v>24</v>
      </c>
      <c r="AD731" t="s">
        <v>5430</v>
      </c>
      <c r="AE731">
        <v>25449.8</v>
      </c>
      <c r="AF731">
        <v>23</v>
      </c>
      <c r="AG731" t="s">
        <v>5430</v>
      </c>
      <c r="AH731">
        <v>26251.3</v>
      </c>
      <c r="AI731">
        <v>24</v>
      </c>
      <c r="AJ731" t="s">
        <v>5430</v>
      </c>
      <c r="AK731">
        <v>24406.7</v>
      </c>
      <c r="AL731">
        <v>32</v>
      </c>
      <c r="AM731" t="s">
        <v>5430</v>
      </c>
      <c r="AN731">
        <v>203.1</v>
      </c>
      <c r="AO731">
        <v>0.125</v>
      </c>
      <c r="AP731" t="s">
        <v>5430</v>
      </c>
      <c r="AQ731">
        <v>110.3</v>
      </c>
      <c r="AR731">
        <v>0.04</v>
      </c>
      <c r="AS731" t="s">
        <v>5430</v>
      </c>
      <c r="AT731">
        <v>0.18099999999999999</v>
      </c>
      <c r="AU731">
        <v>2</v>
      </c>
    </row>
    <row r="732" spans="1:47" x14ac:dyDescent="0.25">
      <c r="A732" t="s">
        <v>5511</v>
      </c>
      <c r="B732" t="s">
        <v>5511</v>
      </c>
      <c r="C732">
        <v>17.43</v>
      </c>
      <c r="D732">
        <v>1048.5664999999999</v>
      </c>
      <c r="E732">
        <v>9</v>
      </c>
      <c r="F732">
        <v>0.8</v>
      </c>
      <c r="G732">
        <v>525.29100000000005</v>
      </c>
      <c r="H732">
        <v>40.21</v>
      </c>
      <c r="I732" s="1">
        <v>2160000</v>
      </c>
      <c r="J732">
        <v>3</v>
      </c>
      <c r="K732">
        <v>11087</v>
      </c>
      <c r="L732" t="s">
        <v>73</v>
      </c>
      <c r="M732">
        <v>1</v>
      </c>
      <c r="N732">
        <v>1</v>
      </c>
      <c r="O732" t="s">
        <v>765</v>
      </c>
      <c r="R732">
        <f t="shared" si="46"/>
        <v>0</v>
      </c>
      <c r="S732">
        <f t="shared" si="44"/>
        <v>0</v>
      </c>
      <c r="V732" t="s">
        <v>8323</v>
      </c>
      <c r="W732">
        <f t="shared" si="45"/>
        <v>0</v>
      </c>
      <c r="AA732" s="13" t="s">
        <v>5511</v>
      </c>
      <c r="AB732">
        <v>33393.4</v>
      </c>
      <c r="AC732">
        <v>49</v>
      </c>
      <c r="AD732" t="s">
        <v>5511</v>
      </c>
      <c r="AE732">
        <v>33676.800000000003</v>
      </c>
      <c r="AF732">
        <v>43</v>
      </c>
      <c r="AG732" t="s">
        <v>5511</v>
      </c>
      <c r="AH732">
        <v>22028.5</v>
      </c>
      <c r="AI732">
        <v>18</v>
      </c>
      <c r="AJ732" t="s">
        <v>5511</v>
      </c>
      <c r="AK732">
        <v>25340.1</v>
      </c>
      <c r="AL732">
        <v>35</v>
      </c>
      <c r="AM732" t="s">
        <v>5511</v>
      </c>
      <c r="AN732">
        <v>203</v>
      </c>
      <c r="AO732">
        <v>0.125</v>
      </c>
      <c r="AP732" t="s">
        <v>5511</v>
      </c>
      <c r="AQ732">
        <v>4277.7</v>
      </c>
      <c r="AR732">
        <v>1.4</v>
      </c>
      <c r="AS732" t="s">
        <v>5511</v>
      </c>
      <c r="AT732">
        <v>0.67900000000000005</v>
      </c>
      <c r="AU732">
        <v>2</v>
      </c>
    </row>
    <row r="733" spans="1:47" x14ac:dyDescent="0.25">
      <c r="A733" t="s">
        <v>4771</v>
      </c>
      <c r="B733" t="s">
        <v>5707</v>
      </c>
      <c r="C733">
        <v>16.239999999999998</v>
      </c>
      <c r="D733">
        <v>1176.5856000000001</v>
      </c>
      <c r="E733">
        <v>9</v>
      </c>
      <c r="F733">
        <v>-0.6</v>
      </c>
      <c r="G733">
        <v>589.29970000000003</v>
      </c>
      <c r="H733">
        <v>21.35</v>
      </c>
      <c r="I733" s="1">
        <v>42900000</v>
      </c>
      <c r="J733">
        <v>8</v>
      </c>
      <c r="K733">
        <v>5096</v>
      </c>
      <c r="L733" t="s">
        <v>17</v>
      </c>
      <c r="M733">
        <v>1</v>
      </c>
      <c r="N733">
        <v>1</v>
      </c>
      <c r="O733" t="s">
        <v>666</v>
      </c>
      <c r="P733" t="s">
        <v>44</v>
      </c>
      <c r="Q733" t="s">
        <v>5708</v>
      </c>
      <c r="R733">
        <f t="shared" si="46"/>
        <v>0</v>
      </c>
      <c r="S733">
        <f t="shared" si="44"/>
        <v>1</v>
      </c>
      <c r="V733" t="s">
        <v>8324</v>
      </c>
      <c r="W733">
        <f t="shared" si="45"/>
        <v>0</v>
      </c>
      <c r="AA733" s="13" t="s">
        <v>4771</v>
      </c>
      <c r="AB733">
        <v>36185.699999999997</v>
      </c>
      <c r="AC733">
        <v>65</v>
      </c>
      <c r="AD733" t="s">
        <v>4771</v>
      </c>
      <c r="AE733">
        <v>38174.9</v>
      </c>
      <c r="AF733">
        <v>65</v>
      </c>
      <c r="AG733" t="s">
        <v>4771</v>
      </c>
      <c r="AH733">
        <v>18739.2</v>
      </c>
      <c r="AI733">
        <v>14</v>
      </c>
      <c r="AJ733" t="s">
        <v>4771</v>
      </c>
      <c r="AK733">
        <v>17972.400000000001</v>
      </c>
      <c r="AL733">
        <v>19</v>
      </c>
      <c r="AM733" t="s">
        <v>4771</v>
      </c>
      <c r="AN733">
        <v>215.1</v>
      </c>
      <c r="AO733">
        <v>0.125</v>
      </c>
      <c r="AP733" t="s">
        <v>4771</v>
      </c>
      <c r="AQ733">
        <v>1295.0999999999999</v>
      </c>
      <c r="AR733">
        <v>0.5</v>
      </c>
      <c r="AS733" t="s">
        <v>4771</v>
      </c>
      <c r="AT733">
        <v>0.59099999999999997</v>
      </c>
      <c r="AU733">
        <v>2</v>
      </c>
    </row>
    <row r="734" spans="1:47" x14ac:dyDescent="0.25">
      <c r="A734" t="s">
        <v>5909</v>
      </c>
      <c r="B734" t="s">
        <v>5741</v>
      </c>
      <c r="C734">
        <v>16.010000000000002</v>
      </c>
      <c r="D734">
        <v>1204.6387</v>
      </c>
      <c r="E734">
        <v>9</v>
      </c>
      <c r="F734">
        <v>0.3</v>
      </c>
      <c r="G734">
        <v>402.55360000000002</v>
      </c>
      <c r="H734">
        <v>36.47</v>
      </c>
      <c r="I734" s="1">
        <v>1590000</v>
      </c>
      <c r="J734">
        <v>7</v>
      </c>
      <c r="K734">
        <v>10212</v>
      </c>
      <c r="L734" t="s">
        <v>20</v>
      </c>
      <c r="M734">
        <v>1</v>
      </c>
      <c r="N734">
        <v>1</v>
      </c>
      <c r="O734" t="s">
        <v>325</v>
      </c>
      <c r="P734" t="s">
        <v>44</v>
      </c>
      <c r="Q734" t="s">
        <v>155</v>
      </c>
      <c r="R734">
        <f t="shared" si="46"/>
        <v>0</v>
      </c>
      <c r="S734">
        <f t="shared" si="44"/>
        <v>0</v>
      </c>
      <c r="V734" t="s">
        <v>8325</v>
      </c>
      <c r="W734">
        <f t="shared" si="45"/>
        <v>0</v>
      </c>
      <c r="AA734" s="13" t="s">
        <v>5909</v>
      </c>
      <c r="AB734">
        <v>30741.4</v>
      </c>
      <c r="AC734">
        <v>40</v>
      </c>
      <c r="AD734" t="s">
        <v>5909</v>
      </c>
      <c r="AE734">
        <v>32648.9</v>
      </c>
      <c r="AF734">
        <v>40</v>
      </c>
      <c r="AG734" t="s">
        <v>5909</v>
      </c>
      <c r="AH734">
        <v>17222.900000000001</v>
      </c>
      <c r="AI734">
        <v>12</v>
      </c>
      <c r="AJ734" t="s">
        <v>5909</v>
      </c>
      <c r="AK734">
        <v>20850.900000000001</v>
      </c>
      <c r="AL734">
        <v>24</v>
      </c>
      <c r="AM734" t="s">
        <v>5909</v>
      </c>
      <c r="AN734">
        <v>211.4</v>
      </c>
      <c r="AO734">
        <v>0.125</v>
      </c>
      <c r="AP734" t="s">
        <v>5909</v>
      </c>
      <c r="AQ734">
        <v>215.1</v>
      </c>
      <c r="AR734">
        <v>7.0000000000000007E-2</v>
      </c>
      <c r="AS734" t="s">
        <v>5909</v>
      </c>
      <c r="AT734">
        <v>0.26700000000000002</v>
      </c>
      <c r="AU734">
        <v>2</v>
      </c>
    </row>
    <row r="735" spans="1:47" x14ac:dyDescent="0.25">
      <c r="A735" t="s">
        <v>1786</v>
      </c>
      <c r="B735" t="s">
        <v>1786</v>
      </c>
      <c r="C735">
        <v>33.28</v>
      </c>
      <c r="D735">
        <v>1322.7610999999999</v>
      </c>
      <c r="E735">
        <v>10</v>
      </c>
      <c r="F735">
        <v>-1.5</v>
      </c>
      <c r="G735">
        <v>441.92700000000002</v>
      </c>
      <c r="H735">
        <v>32.729999999999997</v>
      </c>
      <c r="I735" s="1">
        <v>2280000</v>
      </c>
      <c r="J735">
        <v>4</v>
      </c>
      <c r="K735">
        <v>8396</v>
      </c>
      <c r="L735" t="s">
        <v>26</v>
      </c>
      <c r="M735">
        <v>2</v>
      </c>
      <c r="N735">
        <v>2</v>
      </c>
      <c r="O735" t="s">
        <v>1787</v>
      </c>
      <c r="R735">
        <f t="shared" si="46"/>
        <v>0</v>
      </c>
      <c r="S735">
        <f t="shared" si="44"/>
        <v>0</v>
      </c>
      <c r="V735" t="s">
        <v>8326</v>
      </c>
      <c r="W735">
        <f t="shared" si="45"/>
        <v>0</v>
      </c>
      <c r="AA735" s="13" t="s">
        <v>1786</v>
      </c>
      <c r="AB735">
        <v>18783.2</v>
      </c>
      <c r="AC735">
        <v>17</v>
      </c>
      <c r="AD735" t="s">
        <v>10576</v>
      </c>
      <c r="AE735">
        <v>32482.2</v>
      </c>
      <c r="AF735">
        <v>39</v>
      </c>
      <c r="AG735" t="s">
        <v>10576</v>
      </c>
      <c r="AH735">
        <v>34445.5</v>
      </c>
      <c r="AI735">
        <v>49</v>
      </c>
      <c r="AJ735" t="s">
        <v>2675</v>
      </c>
      <c r="AK735">
        <v>23331.200000000001</v>
      </c>
      <c r="AL735">
        <v>29</v>
      </c>
      <c r="AM735" t="s">
        <v>10577</v>
      </c>
      <c r="AN735">
        <v>219.2</v>
      </c>
      <c r="AO735">
        <v>0.125</v>
      </c>
      <c r="AP735" t="s">
        <v>6602</v>
      </c>
      <c r="AQ735">
        <v>849.5</v>
      </c>
      <c r="AR735">
        <v>0.3</v>
      </c>
      <c r="AS735" t="s">
        <v>2675</v>
      </c>
      <c r="AT735">
        <v>0.52300000000000002</v>
      </c>
      <c r="AU735">
        <v>2</v>
      </c>
    </row>
    <row r="736" spans="1:47" x14ac:dyDescent="0.25">
      <c r="A736" t="s">
        <v>5880</v>
      </c>
      <c r="B736" t="s">
        <v>4691</v>
      </c>
      <c r="C736">
        <v>22.43</v>
      </c>
      <c r="D736">
        <v>1073.5215000000001</v>
      </c>
      <c r="E736">
        <v>8</v>
      </c>
      <c r="F736">
        <v>1.5</v>
      </c>
      <c r="G736">
        <v>537.76880000000006</v>
      </c>
      <c r="H736">
        <v>50.22</v>
      </c>
      <c r="I736" s="1">
        <v>5050000</v>
      </c>
      <c r="J736">
        <v>2</v>
      </c>
      <c r="K736">
        <v>15207</v>
      </c>
      <c r="L736" t="s">
        <v>29</v>
      </c>
      <c r="M736">
        <v>1</v>
      </c>
      <c r="N736">
        <v>1</v>
      </c>
      <c r="O736" t="s">
        <v>723</v>
      </c>
      <c r="P736" t="s">
        <v>44</v>
      </c>
      <c r="Q736" t="s">
        <v>594</v>
      </c>
      <c r="R736">
        <f t="shared" si="46"/>
        <v>0</v>
      </c>
      <c r="S736">
        <f t="shared" si="44"/>
        <v>0</v>
      </c>
      <c r="V736" t="s">
        <v>8327</v>
      </c>
      <c r="W736">
        <f t="shared" si="45"/>
        <v>0</v>
      </c>
      <c r="AA736" s="13" t="s">
        <v>5880</v>
      </c>
      <c r="AB736">
        <v>37931.599999999999</v>
      </c>
      <c r="AC736">
        <v>70</v>
      </c>
      <c r="AD736" t="s">
        <v>10504</v>
      </c>
      <c r="AE736">
        <v>42393.7</v>
      </c>
      <c r="AF736">
        <v>90</v>
      </c>
      <c r="AG736" t="s">
        <v>10504</v>
      </c>
      <c r="AH736">
        <v>28806.3</v>
      </c>
      <c r="AI736">
        <v>30</v>
      </c>
      <c r="AJ736" t="s">
        <v>10504</v>
      </c>
      <c r="AK736">
        <v>36800.400000000001</v>
      </c>
      <c r="AL736">
        <v>85</v>
      </c>
      <c r="AM736" t="s">
        <v>10505</v>
      </c>
      <c r="AN736">
        <v>260</v>
      </c>
      <c r="AO736">
        <v>0.15</v>
      </c>
      <c r="AP736" t="s">
        <v>6958</v>
      </c>
      <c r="AQ736">
        <v>3413.7</v>
      </c>
      <c r="AR736">
        <v>1.1000000000000001</v>
      </c>
      <c r="AS736" t="s">
        <v>10505</v>
      </c>
      <c r="AT736">
        <v>0.78500000000000003</v>
      </c>
      <c r="AU736">
        <v>2</v>
      </c>
    </row>
    <row r="737" spans="1:47" x14ac:dyDescent="0.25">
      <c r="A737" t="s">
        <v>129</v>
      </c>
      <c r="B737" t="s">
        <v>129</v>
      </c>
      <c r="C737">
        <v>46.75</v>
      </c>
      <c r="D737">
        <v>1133.6378999999999</v>
      </c>
      <c r="E737">
        <v>9</v>
      </c>
      <c r="F737">
        <v>-1</v>
      </c>
      <c r="G737">
        <v>567.82569999999998</v>
      </c>
      <c r="H737">
        <v>25.66</v>
      </c>
      <c r="I737" s="1">
        <v>34000000</v>
      </c>
      <c r="J737">
        <v>10</v>
      </c>
      <c r="K737">
        <v>6585</v>
      </c>
      <c r="L737" t="s">
        <v>32</v>
      </c>
      <c r="M737">
        <v>4</v>
      </c>
      <c r="N737">
        <v>4</v>
      </c>
      <c r="O737" t="s">
        <v>130</v>
      </c>
      <c r="R737">
        <f t="shared" si="46"/>
        <v>0</v>
      </c>
      <c r="S737">
        <f t="shared" si="44"/>
        <v>0</v>
      </c>
      <c r="V737" t="s">
        <v>8328</v>
      </c>
      <c r="W737">
        <f t="shared" si="45"/>
        <v>0</v>
      </c>
      <c r="AA737" s="13" t="s">
        <v>129</v>
      </c>
      <c r="AB737">
        <v>22103</v>
      </c>
      <c r="AC737">
        <v>22</v>
      </c>
      <c r="AD737" t="s">
        <v>129</v>
      </c>
      <c r="AE737">
        <v>27651.9</v>
      </c>
      <c r="AF737">
        <v>27</v>
      </c>
      <c r="AG737" t="s">
        <v>129</v>
      </c>
      <c r="AH737">
        <v>22770.3</v>
      </c>
      <c r="AI737">
        <v>19</v>
      </c>
      <c r="AJ737" t="s">
        <v>129</v>
      </c>
      <c r="AK737">
        <v>12255.5</v>
      </c>
      <c r="AL737">
        <v>11</v>
      </c>
      <c r="AM737" t="s">
        <v>129</v>
      </c>
      <c r="AN737">
        <v>254.9</v>
      </c>
      <c r="AO737">
        <v>0.15</v>
      </c>
      <c r="AP737" t="s">
        <v>129</v>
      </c>
      <c r="AQ737">
        <v>3161.1</v>
      </c>
      <c r="AR737">
        <v>1</v>
      </c>
      <c r="AS737" t="s">
        <v>129</v>
      </c>
      <c r="AT737">
        <v>0.76</v>
      </c>
      <c r="AU737">
        <v>2</v>
      </c>
    </row>
    <row r="738" spans="1:47" x14ac:dyDescent="0.25">
      <c r="A738" t="s">
        <v>129</v>
      </c>
      <c r="B738" t="s">
        <v>222</v>
      </c>
      <c r="C738">
        <v>44.23</v>
      </c>
      <c r="D738">
        <v>1149.6328000000001</v>
      </c>
      <c r="E738">
        <v>9</v>
      </c>
      <c r="F738">
        <v>-1.6</v>
      </c>
      <c r="G738">
        <v>575.82280000000003</v>
      </c>
      <c r="H738">
        <v>22.58</v>
      </c>
      <c r="I738" s="1">
        <v>74800000</v>
      </c>
      <c r="J738">
        <v>10</v>
      </c>
      <c r="K738">
        <v>5493</v>
      </c>
      <c r="L738" t="s">
        <v>32</v>
      </c>
      <c r="M738">
        <v>7</v>
      </c>
      <c r="N738">
        <v>7</v>
      </c>
      <c r="O738" t="s">
        <v>130</v>
      </c>
      <c r="P738" t="s">
        <v>44</v>
      </c>
      <c r="Q738" t="s">
        <v>223</v>
      </c>
      <c r="R738">
        <f t="shared" si="46"/>
        <v>0</v>
      </c>
      <c r="S738">
        <f t="shared" si="44"/>
        <v>0</v>
      </c>
      <c r="V738" t="s">
        <v>8329</v>
      </c>
      <c r="W738">
        <f t="shared" si="45"/>
        <v>0</v>
      </c>
      <c r="AA738" s="13" t="s">
        <v>129</v>
      </c>
      <c r="AB738">
        <v>22103</v>
      </c>
      <c r="AC738">
        <v>22</v>
      </c>
      <c r="AD738" t="s">
        <v>129</v>
      </c>
      <c r="AE738">
        <v>27651.9</v>
      </c>
      <c r="AF738">
        <v>27</v>
      </c>
      <c r="AG738" t="s">
        <v>129</v>
      </c>
      <c r="AH738">
        <v>22770.3</v>
      </c>
      <c r="AI738">
        <v>19</v>
      </c>
      <c r="AJ738" t="s">
        <v>129</v>
      </c>
      <c r="AK738">
        <v>12255.5</v>
      </c>
      <c r="AL738">
        <v>11</v>
      </c>
      <c r="AM738" t="s">
        <v>129</v>
      </c>
      <c r="AN738">
        <v>254.9</v>
      </c>
      <c r="AO738">
        <v>0.15</v>
      </c>
      <c r="AP738" t="s">
        <v>129</v>
      </c>
      <c r="AQ738">
        <v>3161.1</v>
      </c>
      <c r="AR738">
        <v>1</v>
      </c>
      <c r="AS738" t="s">
        <v>129</v>
      </c>
      <c r="AT738">
        <v>0.76</v>
      </c>
      <c r="AU738">
        <v>2</v>
      </c>
    </row>
    <row r="739" spans="1:47" x14ac:dyDescent="0.25">
      <c r="A739" t="s">
        <v>595</v>
      </c>
      <c r="B739" t="s">
        <v>595</v>
      </c>
      <c r="C739">
        <v>39.17</v>
      </c>
      <c r="D739">
        <v>1125.6294</v>
      </c>
      <c r="E739">
        <v>9</v>
      </c>
      <c r="F739">
        <v>-1.9</v>
      </c>
      <c r="G739">
        <v>563.82090000000005</v>
      </c>
      <c r="H739">
        <v>29.92</v>
      </c>
      <c r="I739" s="1">
        <v>30900000</v>
      </c>
      <c r="J739">
        <v>1</v>
      </c>
      <c r="K739">
        <v>7490</v>
      </c>
      <c r="L739" t="s">
        <v>84</v>
      </c>
      <c r="M739">
        <v>3</v>
      </c>
      <c r="N739">
        <v>3</v>
      </c>
      <c r="O739" t="s">
        <v>596</v>
      </c>
      <c r="R739">
        <f t="shared" si="46"/>
        <v>0</v>
      </c>
      <c r="S739">
        <f t="shared" si="44"/>
        <v>0</v>
      </c>
      <c r="V739" t="s">
        <v>8330</v>
      </c>
      <c r="W739">
        <f t="shared" si="45"/>
        <v>0</v>
      </c>
      <c r="AA739" s="13" t="s">
        <v>595</v>
      </c>
      <c r="AB739">
        <v>29111.1</v>
      </c>
      <c r="AC739">
        <v>36</v>
      </c>
      <c r="AD739" t="s">
        <v>595</v>
      </c>
      <c r="AE739">
        <v>32801.5</v>
      </c>
      <c r="AF739">
        <v>40</v>
      </c>
      <c r="AG739" t="s">
        <v>595</v>
      </c>
      <c r="AH739">
        <v>9724.2000000000007</v>
      </c>
      <c r="AI739">
        <v>7</v>
      </c>
      <c r="AJ739" t="s">
        <v>595</v>
      </c>
      <c r="AK739">
        <v>26777.1</v>
      </c>
      <c r="AL739">
        <v>39</v>
      </c>
      <c r="AM739" t="s">
        <v>595</v>
      </c>
      <c r="AN739">
        <v>264.60000000000002</v>
      </c>
      <c r="AO739">
        <v>0.15</v>
      </c>
      <c r="AP739" t="s">
        <v>595</v>
      </c>
      <c r="AQ739">
        <v>446.7</v>
      </c>
      <c r="AR739">
        <v>0.15</v>
      </c>
      <c r="AS739" t="s">
        <v>595</v>
      </c>
      <c r="AT739">
        <v>0.443</v>
      </c>
      <c r="AU739">
        <v>2</v>
      </c>
    </row>
    <row r="740" spans="1:47" x14ac:dyDescent="0.25">
      <c r="A740" t="s">
        <v>800</v>
      </c>
      <c r="B740" t="s">
        <v>800</v>
      </c>
      <c r="C740">
        <v>37.78</v>
      </c>
      <c r="D740">
        <v>1205.5717</v>
      </c>
      <c r="E740">
        <v>9</v>
      </c>
      <c r="F740">
        <v>0.9</v>
      </c>
      <c r="G740">
        <v>603.79359999999997</v>
      </c>
      <c r="H740">
        <v>26.47</v>
      </c>
      <c r="I740" s="1">
        <v>41300000</v>
      </c>
      <c r="J740">
        <v>8</v>
      </c>
      <c r="K740">
        <v>6893</v>
      </c>
      <c r="L740" t="s">
        <v>17</v>
      </c>
      <c r="M740">
        <v>4</v>
      </c>
      <c r="N740">
        <v>4</v>
      </c>
      <c r="O740" t="s">
        <v>801</v>
      </c>
      <c r="R740">
        <f t="shared" si="46"/>
        <v>0</v>
      </c>
      <c r="S740">
        <f t="shared" si="44"/>
        <v>0</v>
      </c>
      <c r="V740" t="s">
        <v>8331</v>
      </c>
      <c r="W740">
        <f t="shared" si="45"/>
        <v>0</v>
      </c>
      <c r="AA740" s="13" t="s">
        <v>800</v>
      </c>
      <c r="AB740">
        <v>34215.599999999999</v>
      </c>
      <c r="AC740">
        <v>55</v>
      </c>
      <c r="AD740" t="s">
        <v>800</v>
      </c>
      <c r="AE740">
        <v>29670.2</v>
      </c>
      <c r="AF740">
        <v>31</v>
      </c>
      <c r="AG740" t="s">
        <v>800</v>
      </c>
      <c r="AH740">
        <v>27852.799999999999</v>
      </c>
      <c r="AI740">
        <v>28</v>
      </c>
      <c r="AJ740" t="s">
        <v>800</v>
      </c>
      <c r="AK740">
        <v>27625.3</v>
      </c>
      <c r="AL740">
        <v>42</v>
      </c>
      <c r="AM740" t="s">
        <v>800</v>
      </c>
      <c r="AN740">
        <v>274.5</v>
      </c>
      <c r="AO740">
        <v>0.15</v>
      </c>
      <c r="AP740" t="s">
        <v>800</v>
      </c>
      <c r="AQ740">
        <v>70.8</v>
      </c>
      <c r="AR740">
        <v>0.02</v>
      </c>
      <c r="AS740" t="s">
        <v>800</v>
      </c>
      <c r="AT740">
        <v>0.106</v>
      </c>
      <c r="AU740">
        <v>2</v>
      </c>
    </row>
    <row r="741" spans="1:47" x14ac:dyDescent="0.25">
      <c r="A741" t="s">
        <v>824</v>
      </c>
      <c r="B741" t="s">
        <v>824</v>
      </c>
      <c r="C741">
        <v>37.67</v>
      </c>
      <c r="D741">
        <v>1027.5087000000001</v>
      </c>
      <c r="E741">
        <v>9</v>
      </c>
      <c r="F741">
        <v>1.4</v>
      </c>
      <c r="G741">
        <v>514.76229999999998</v>
      </c>
      <c r="H741">
        <v>30.76</v>
      </c>
      <c r="I741" s="1">
        <v>1420000</v>
      </c>
      <c r="J741">
        <v>9</v>
      </c>
      <c r="K741">
        <v>8371</v>
      </c>
      <c r="L741" t="s">
        <v>23</v>
      </c>
      <c r="M741">
        <v>1</v>
      </c>
      <c r="N741">
        <v>1</v>
      </c>
      <c r="O741" t="s">
        <v>825</v>
      </c>
      <c r="R741">
        <f t="shared" si="46"/>
        <v>0</v>
      </c>
      <c r="S741">
        <f t="shared" si="44"/>
        <v>0</v>
      </c>
      <c r="V741" t="s">
        <v>8332</v>
      </c>
      <c r="W741">
        <f t="shared" si="45"/>
        <v>0</v>
      </c>
      <c r="AA741" s="13" t="s">
        <v>824</v>
      </c>
      <c r="AB741">
        <v>34574</v>
      </c>
      <c r="AC741">
        <v>55</v>
      </c>
      <c r="AD741" t="s">
        <v>824</v>
      </c>
      <c r="AE741">
        <v>34639.1</v>
      </c>
      <c r="AF741">
        <v>46</v>
      </c>
      <c r="AG741" t="s">
        <v>824</v>
      </c>
      <c r="AH741">
        <v>13985.1</v>
      </c>
      <c r="AI741">
        <v>9.5</v>
      </c>
      <c r="AJ741" t="s">
        <v>824</v>
      </c>
      <c r="AK741">
        <v>26223.8</v>
      </c>
      <c r="AL741">
        <v>37</v>
      </c>
      <c r="AM741" t="s">
        <v>824</v>
      </c>
      <c r="AN741">
        <v>249.8</v>
      </c>
      <c r="AO741">
        <v>0.15</v>
      </c>
      <c r="AP741" t="s">
        <v>824</v>
      </c>
      <c r="AQ741">
        <v>48.8</v>
      </c>
      <c r="AR741">
        <v>0.01</v>
      </c>
      <c r="AS741" t="s">
        <v>824</v>
      </c>
      <c r="AT741">
        <v>5.6000000000000001E-2</v>
      </c>
      <c r="AU741">
        <v>2</v>
      </c>
    </row>
    <row r="742" spans="1:47" x14ac:dyDescent="0.25">
      <c r="A742" t="s">
        <v>1206</v>
      </c>
      <c r="B742" t="s">
        <v>1206</v>
      </c>
      <c r="C742">
        <v>35.630000000000003</v>
      </c>
      <c r="D742">
        <v>1162.6611</v>
      </c>
      <c r="E742">
        <v>9</v>
      </c>
      <c r="F742">
        <v>0.1</v>
      </c>
      <c r="G742">
        <v>582.33789999999999</v>
      </c>
      <c r="H742">
        <v>21.36</v>
      </c>
      <c r="I742" s="1">
        <v>13400000</v>
      </c>
      <c r="J742">
        <v>8</v>
      </c>
      <c r="K742">
        <v>5099</v>
      </c>
      <c r="L742" t="s">
        <v>17</v>
      </c>
      <c r="M742">
        <v>2</v>
      </c>
      <c r="N742">
        <v>2</v>
      </c>
      <c r="O742" t="s">
        <v>1207</v>
      </c>
      <c r="R742">
        <f t="shared" si="46"/>
        <v>0</v>
      </c>
      <c r="S742">
        <f t="shared" si="44"/>
        <v>0</v>
      </c>
      <c r="V742" t="s">
        <v>8333</v>
      </c>
      <c r="W742">
        <f t="shared" si="45"/>
        <v>0</v>
      </c>
      <c r="AA742" s="13" t="s">
        <v>1206</v>
      </c>
      <c r="AB742">
        <v>27803.1</v>
      </c>
      <c r="AC742">
        <v>33</v>
      </c>
      <c r="AD742" t="s">
        <v>1206</v>
      </c>
      <c r="AE742">
        <v>36523.599999999999</v>
      </c>
      <c r="AF742">
        <v>55</v>
      </c>
      <c r="AG742" t="s">
        <v>1206</v>
      </c>
      <c r="AH742">
        <v>21393.599999999999</v>
      </c>
      <c r="AI742">
        <v>17</v>
      </c>
      <c r="AJ742" t="s">
        <v>1206</v>
      </c>
      <c r="AK742">
        <v>27534</v>
      </c>
      <c r="AL742">
        <v>42</v>
      </c>
      <c r="AM742" t="s">
        <v>1206</v>
      </c>
      <c r="AN742">
        <v>249.5</v>
      </c>
      <c r="AO742">
        <v>0.15</v>
      </c>
      <c r="AP742" t="s">
        <v>1206</v>
      </c>
      <c r="AQ742">
        <v>1053.8</v>
      </c>
      <c r="AR742">
        <v>0.4</v>
      </c>
      <c r="AS742" t="s">
        <v>1206</v>
      </c>
      <c r="AT742">
        <v>0.64500000000000002</v>
      </c>
      <c r="AU742">
        <v>2</v>
      </c>
    </row>
    <row r="743" spans="1:47" x14ac:dyDescent="0.25">
      <c r="A743" t="s">
        <v>1598</v>
      </c>
      <c r="B743" t="s">
        <v>1598</v>
      </c>
      <c r="C743">
        <v>34.03</v>
      </c>
      <c r="D743">
        <v>1121.6193000000001</v>
      </c>
      <c r="E743">
        <v>9</v>
      </c>
      <c r="F743">
        <v>0</v>
      </c>
      <c r="G743">
        <v>561.81690000000003</v>
      </c>
      <c r="H743">
        <v>20.28</v>
      </c>
      <c r="I743" s="1">
        <v>13700000</v>
      </c>
      <c r="J743">
        <v>6</v>
      </c>
      <c r="K743">
        <v>4691</v>
      </c>
      <c r="L743" t="s">
        <v>142</v>
      </c>
      <c r="M743">
        <v>1</v>
      </c>
      <c r="N743">
        <v>1</v>
      </c>
      <c r="O743" t="s">
        <v>834</v>
      </c>
      <c r="R743">
        <f t="shared" si="46"/>
        <v>0</v>
      </c>
      <c r="S743">
        <f t="shared" si="44"/>
        <v>0</v>
      </c>
      <c r="V743" t="s">
        <v>8334</v>
      </c>
      <c r="W743">
        <f t="shared" si="45"/>
        <v>0</v>
      </c>
      <c r="AA743" s="13" t="s">
        <v>1598</v>
      </c>
      <c r="AB743">
        <v>26642.799999999999</v>
      </c>
      <c r="AC743">
        <v>30</v>
      </c>
      <c r="AD743" t="s">
        <v>1598</v>
      </c>
      <c r="AE743">
        <v>23770.5</v>
      </c>
      <c r="AF743">
        <v>21</v>
      </c>
      <c r="AG743" t="s">
        <v>1598</v>
      </c>
      <c r="AH743">
        <v>22285</v>
      </c>
      <c r="AI743">
        <v>18</v>
      </c>
      <c r="AJ743" t="s">
        <v>1598</v>
      </c>
      <c r="AK743">
        <v>23954</v>
      </c>
      <c r="AL743">
        <v>31</v>
      </c>
      <c r="AM743" t="s">
        <v>1598</v>
      </c>
      <c r="AN743">
        <v>264.5</v>
      </c>
      <c r="AO743">
        <v>0.15</v>
      </c>
      <c r="AP743" t="s">
        <v>1598</v>
      </c>
      <c r="AQ743">
        <v>28185</v>
      </c>
      <c r="AR743">
        <v>15</v>
      </c>
      <c r="AS743" t="s">
        <v>1598</v>
      </c>
      <c r="AT743">
        <v>0.86899999999999999</v>
      </c>
      <c r="AU743">
        <v>1</v>
      </c>
    </row>
    <row r="744" spans="1:47" x14ac:dyDescent="0.25">
      <c r="A744" t="s">
        <v>1606</v>
      </c>
      <c r="B744" t="s">
        <v>1606</v>
      </c>
      <c r="C744">
        <v>33.99</v>
      </c>
      <c r="D744">
        <v>1188.7130999999999</v>
      </c>
      <c r="E744">
        <v>9</v>
      </c>
      <c r="F744">
        <v>-0.6</v>
      </c>
      <c r="G744">
        <v>595.36350000000004</v>
      </c>
      <c r="H744">
        <v>25.96</v>
      </c>
      <c r="I744" s="1">
        <v>15000000</v>
      </c>
      <c r="J744">
        <v>3</v>
      </c>
      <c r="K744">
        <v>6174</v>
      </c>
      <c r="L744" t="s">
        <v>73</v>
      </c>
      <c r="M744">
        <v>5</v>
      </c>
      <c r="N744">
        <v>5</v>
      </c>
      <c r="O744" t="s">
        <v>1607</v>
      </c>
      <c r="R744">
        <f t="shared" si="46"/>
        <v>0</v>
      </c>
      <c r="S744">
        <f t="shared" si="44"/>
        <v>1</v>
      </c>
      <c r="V744" t="s">
        <v>8335</v>
      </c>
      <c r="W744">
        <f t="shared" si="45"/>
        <v>0</v>
      </c>
      <c r="AA744" s="13" t="s">
        <v>1606</v>
      </c>
      <c r="AB744">
        <v>33632.400000000001</v>
      </c>
      <c r="AC744">
        <v>50</v>
      </c>
      <c r="AD744" t="s">
        <v>1606</v>
      </c>
      <c r="AE744">
        <v>33212.9</v>
      </c>
      <c r="AF744">
        <v>41</v>
      </c>
      <c r="AG744" t="s">
        <v>1606</v>
      </c>
      <c r="AH744">
        <v>24938.1</v>
      </c>
      <c r="AI744">
        <v>22</v>
      </c>
      <c r="AJ744" t="s">
        <v>1606</v>
      </c>
      <c r="AK744">
        <v>19137.3</v>
      </c>
      <c r="AL744">
        <v>20</v>
      </c>
      <c r="AM744" t="s">
        <v>1606</v>
      </c>
      <c r="AN744">
        <v>249.6</v>
      </c>
      <c r="AO744">
        <v>0.15</v>
      </c>
      <c r="AP744" t="s">
        <v>1606</v>
      </c>
      <c r="AQ744">
        <v>169.2</v>
      </c>
      <c r="AR744">
        <v>0.06</v>
      </c>
      <c r="AS744" t="s">
        <v>1606</v>
      </c>
      <c r="AT744">
        <v>0.25600000000000001</v>
      </c>
      <c r="AU744">
        <v>2</v>
      </c>
    </row>
    <row r="745" spans="1:47" x14ac:dyDescent="0.25">
      <c r="A745" t="s">
        <v>1801</v>
      </c>
      <c r="B745" t="s">
        <v>1801</v>
      </c>
      <c r="C745">
        <v>33.24</v>
      </c>
      <c r="D745">
        <v>1002.5723</v>
      </c>
      <c r="E745">
        <v>9</v>
      </c>
      <c r="F745">
        <v>-0.6</v>
      </c>
      <c r="G745">
        <v>502.29309999999998</v>
      </c>
      <c r="H745">
        <v>25.98</v>
      </c>
      <c r="I745" s="1">
        <v>56700000</v>
      </c>
      <c r="J745">
        <v>2</v>
      </c>
      <c r="K745">
        <v>6592</v>
      </c>
      <c r="L745" t="s">
        <v>29</v>
      </c>
      <c r="M745">
        <v>3</v>
      </c>
      <c r="N745">
        <v>3</v>
      </c>
      <c r="O745" t="s">
        <v>285</v>
      </c>
      <c r="R745">
        <f t="shared" si="46"/>
        <v>0</v>
      </c>
      <c r="S745">
        <f t="shared" si="44"/>
        <v>0</v>
      </c>
      <c r="V745" t="s">
        <v>8336</v>
      </c>
      <c r="W745">
        <f t="shared" si="45"/>
        <v>0</v>
      </c>
      <c r="AA745" s="13" t="s">
        <v>1801</v>
      </c>
      <c r="AB745">
        <v>34025.1</v>
      </c>
      <c r="AC745">
        <v>55</v>
      </c>
      <c r="AD745" t="s">
        <v>1801</v>
      </c>
      <c r="AE745">
        <v>36920.9</v>
      </c>
      <c r="AF745">
        <v>60</v>
      </c>
      <c r="AG745" t="s">
        <v>1801</v>
      </c>
      <c r="AH745">
        <v>20534.3</v>
      </c>
      <c r="AI745">
        <v>16</v>
      </c>
      <c r="AJ745" t="s">
        <v>1801</v>
      </c>
      <c r="AK745">
        <v>25548.3</v>
      </c>
      <c r="AL745">
        <v>35</v>
      </c>
      <c r="AM745" t="s">
        <v>1801</v>
      </c>
      <c r="AN745">
        <v>237.4</v>
      </c>
      <c r="AO745">
        <v>0.15</v>
      </c>
      <c r="AP745" t="s">
        <v>1801</v>
      </c>
      <c r="AQ745">
        <v>916.7</v>
      </c>
      <c r="AR745">
        <v>0.3</v>
      </c>
      <c r="AS745" t="s">
        <v>1801</v>
      </c>
      <c r="AT745">
        <v>0.59299999999999997</v>
      </c>
      <c r="AU745">
        <v>2</v>
      </c>
    </row>
    <row r="746" spans="1:47" x14ac:dyDescent="0.25">
      <c r="A746" t="s">
        <v>1874</v>
      </c>
      <c r="B746" t="s">
        <v>1874</v>
      </c>
      <c r="C746">
        <v>32.93</v>
      </c>
      <c r="D746">
        <v>1072.6141</v>
      </c>
      <c r="E746">
        <v>9</v>
      </c>
      <c r="F746">
        <v>-0.6</v>
      </c>
      <c r="G746">
        <v>537.31399999999996</v>
      </c>
      <c r="H746">
        <v>29.32</v>
      </c>
      <c r="I746" s="1">
        <v>180000000</v>
      </c>
      <c r="J746">
        <v>2</v>
      </c>
      <c r="K746">
        <v>7769</v>
      </c>
      <c r="L746" t="s">
        <v>29</v>
      </c>
      <c r="M746">
        <v>2</v>
      </c>
      <c r="N746">
        <v>2</v>
      </c>
      <c r="O746" t="s">
        <v>547</v>
      </c>
      <c r="R746">
        <f t="shared" si="46"/>
        <v>0</v>
      </c>
      <c r="S746">
        <f t="shared" si="44"/>
        <v>0</v>
      </c>
      <c r="V746" t="s">
        <v>7302</v>
      </c>
      <c r="W746">
        <f t="shared" si="45"/>
        <v>0</v>
      </c>
      <c r="AA746" s="13" t="s">
        <v>1874</v>
      </c>
      <c r="AB746">
        <v>14437</v>
      </c>
      <c r="AC746">
        <v>12</v>
      </c>
      <c r="AD746" t="s">
        <v>1874</v>
      </c>
      <c r="AE746">
        <v>20569.400000000001</v>
      </c>
      <c r="AF746">
        <v>17</v>
      </c>
      <c r="AG746" t="s">
        <v>1874</v>
      </c>
      <c r="AH746">
        <v>21232.6</v>
      </c>
      <c r="AI746">
        <v>17</v>
      </c>
      <c r="AJ746" t="s">
        <v>1874</v>
      </c>
      <c r="AK746">
        <v>19683.7</v>
      </c>
      <c r="AL746">
        <v>21</v>
      </c>
      <c r="AM746" t="s">
        <v>1874</v>
      </c>
      <c r="AN746">
        <v>253.3</v>
      </c>
      <c r="AO746">
        <v>0.15</v>
      </c>
      <c r="AP746" t="s">
        <v>1874</v>
      </c>
      <c r="AQ746">
        <v>51.6</v>
      </c>
      <c r="AR746">
        <v>0.01</v>
      </c>
      <c r="AS746" t="s">
        <v>1874</v>
      </c>
      <c r="AT746">
        <v>5.6000000000000001E-2</v>
      </c>
      <c r="AU746">
        <v>2</v>
      </c>
    </row>
    <row r="747" spans="1:47" x14ac:dyDescent="0.25">
      <c r="A747" t="s">
        <v>1932</v>
      </c>
      <c r="B747" t="s">
        <v>1932</v>
      </c>
      <c r="C747">
        <v>32.76</v>
      </c>
      <c r="D747">
        <v>1048.6757</v>
      </c>
      <c r="E747">
        <v>9</v>
      </c>
      <c r="F747">
        <v>-1.2</v>
      </c>
      <c r="G747">
        <v>525.34450000000004</v>
      </c>
      <c r="H747">
        <v>31.98</v>
      </c>
      <c r="I747" s="1">
        <v>23100000</v>
      </c>
      <c r="J747">
        <v>2</v>
      </c>
      <c r="K747">
        <v>8713</v>
      </c>
      <c r="L747" t="s">
        <v>29</v>
      </c>
      <c r="M747">
        <v>3</v>
      </c>
      <c r="N747">
        <v>3</v>
      </c>
      <c r="O747" t="s">
        <v>1933</v>
      </c>
      <c r="R747">
        <f t="shared" si="46"/>
        <v>0</v>
      </c>
      <c r="S747">
        <f t="shared" si="44"/>
        <v>0</v>
      </c>
      <c r="V747" t="s">
        <v>7106</v>
      </c>
      <c r="W747">
        <f t="shared" si="45"/>
        <v>0</v>
      </c>
      <c r="AA747" s="13" t="s">
        <v>1932</v>
      </c>
      <c r="AB747">
        <v>39161.800000000003</v>
      </c>
      <c r="AC747">
        <v>75</v>
      </c>
      <c r="AD747" t="s">
        <v>1932</v>
      </c>
      <c r="AE747">
        <v>39441.599999999999</v>
      </c>
      <c r="AF747">
        <v>70</v>
      </c>
      <c r="AG747" t="s">
        <v>1932</v>
      </c>
      <c r="AH747">
        <v>24794.7</v>
      </c>
      <c r="AI747">
        <v>22</v>
      </c>
      <c r="AJ747" t="s">
        <v>1932</v>
      </c>
      <c r="AK747">
        <v>27809.1</v>
      </c>
      <c r="AL747">
        <v>43</v>
      </c>
      <c r="AM747" t="s">
        <v>1932</v>
      </c>
      <c r="AN747">
        <v>237.4</v>
      </c>
      <c r="AO747">
        <v>0.15</v>
      </c>
      <c r="AP747" t="s">
        <v>1932</v>
      </c>
      <c r="AQ747">
        <v>370.2</v>
      </c>
      <c r="AR747">
        <v>0.125</v>
      </c>
      <c r="AS747" t="s">
        <v>1932</v>
      </c>
      <c r="AT747">
        <v>0.40600000000000003</v>
      </c>
      <c r="AU747">
        <v>2</v>
      </c>
    </row>
    <row r="748" spans="1:47" x14ac:dyDescent="0.25">
      <c r="A748" t="s">
        <v>2006</v>
      </c>
      <c r="B748" t="s">
        <v>2006</v>
      </c>
      <c r="C748">
        <v>32.51</v>
      </c>
      <c r="D748">
        <v>1073.5869</v>
      </c>
      <c r="E748">
        <v>9</v>
      </c>
      <c r="F748">
        <v>-0.5</v>
      </c>
      <c r="G748">
        <v>537.80050000000006</v>
      </c>
      <c r="H748">
        <v>44.81</v>
      </c>
      <c r="I748" s="1">
        <v>21000000</v>
      </c>
      <c r="J748">
        <v>1</v>
      </c>
      <c r="K748">
        <v>12762</v>
      </c>
      <c r="L748" t="s">
        <v>84</v>
      </c>
      <c r="M748">
        <v>2</v>
      </c>
      <c r="N748">
        <v>2</v>
      </c>
      <c r="O748" t="s">
        <v>1752</v>
      </c>
      <c r="R748">
        <f t="shared" si="46"/>
        <v>0</v>
      </c>
      <c r="S748">
        <f t="shared" si="44"/>
        <v>1</v>
      </c>
      <c r="V748" t="s">
        <v>8337</v>
      </c>
      <c r="W748">
        <f t="shared" si="45"/>
        <v>0</v>
      </c>
      <c r="AA748" s="13" t="s">
        <v>2006</v>
      </c>
      <c r="AB748">
        <v>28996.1</v>
      </c>
      <c r="AC748">
        <v>36</v>
      </c>
      <c r="AD748" t="s">
        <v>2006</v>
      </c>
      <c r="AE748">
        <v>27575.1</v>
      </c>
      <c r="AF748">
        <v>27</v>
      </c>
      <c r="AG748" t="s">
        <v>2006</v>
      </c>
      <c r="AH748">
        <v>19654.8</v>
      </c>
      <c r="AI748">
        <v>15</v>
      </c>
      <c r="AJ748" t="s">
        <v>2006</v>
      </c>
      <c r="AK748">
        <v>8776.7000000000007</v>
      </c>
      <c r="AL748">
        <v>7.5</v>
      </c>
      <c r="AM748" t="s">
        <v>2006</v>
      </c>
      <c r="AN748">
        <v>279</v>
      </c>
      <c r="AO748">
        <v>0.15</v>
      </c>
      <c r="AP748" t="s">
        <v>2006</v>
      </c>
      <c r="AQ748">
        <v>19764.2</v>
      </c>
      <c r="AR748">
        <v>8</v>
      </c>
      <c r="AS748" t="s">
        <v>2006</v>
      </c>
      <c r="AT748">
        <v>0.85</v>
      </c>
      <c r="AU748">
        <v>1</v>
      </c>
    </row>
    <row r="749" spans="1:47" x14ac:dyDescent="0.25">
      <c r="A749" t="s">
        <v>2109</v>
      </c>
      <c r="B749" t="s">
        <v>2109</v>
      </c>
      <c r="C749">
        <v>32.159999999999997</v>
      </c>
      <c r="D749">
        <v>1118.6812</v>
      </c>
      <c r="E749">
        <v>9</v>
      </c>
      <c r="F749">
        <v>-1.6</v>
      </c>
      <c r="G749">
        <v>560.34699999999998</v>
      </c>
      <c r="H749">
        <v>26.6</v>
      </c>
      <c r="I749" s="1">
        <v>45200000</v>
      </c>
      <c r="J749">
        <v>2</v>
      </c>
      <c r="K749">
        <v>6811</v>
      </c>
      <c r="L749" t="s">
        <v>29</v>
      </c>
      <c r="M749">
        <v>1</v>
      </c>
      <c r="N749">
        <v>1</v>
      </c>
      <c r="O749" t="s">
        <v>1899</v>
      </c>
      <c r="R749">
        <f t="shared" si="46"/>
        <v>0</v>
      </c>
      <c r="S749">
        <f t="shared" si="44"/>
        <v>0</v>
      </c>
      <c r="V749" t="s">
        <v>8338</v>
      </c>
      <c r="W749">
        <f t="shared" si="45"/>
        <v>0</v>
      </c>
      <c r="AA749" s="13" t="s">
        <v>2109</v>
      </c>
      <c r="AB749">
        <v>36640.699999999997</v>
      </c>
      <c r="AC749">
        <v>65</v>
      </c>
      <c r="AD749" t="s">
        <v>2109</v>
      </c>
      <c r="AE749">
        <v>36446.6</v>
      </c>
      <c r="AF749">
        <v>55</v>
      </c>
      <c r="AG749" t="s">
        <v>2109</v>
      </c>
      <c r="AH749">
        <v>22810.5</v>
      </c>
      <c r="AI749">
        <v>19</v>
      </c>
      <c r="AJ749" t="s">
        <v>2109</v>
      </c>
      <c r="AK749">
        <v>27525</v>
      </c>
      <c r="AL749">
        <v>42</v>
      </c>
      <c r="AM749" t="s">
        <v>2109</v>
      </c>
      <c r="AN749">
        <v>238.5</v>
      </c>
      <c r="AO749">
        <v>0.15</v>
      </c>
      <c r="AP749" t="s">
        <v>2109</v>
      </c>
      <c r="AQ749">
        <v>952.4</v>
      </c>
      <c r="AR749">
        <v>0.4</v>
      </c>
      <c r="AS749" t="s">
        <v>2109</v>
      </c>
      <c r="AT749">
        <v>0.64700000000000002</v>
      </c>
      <c r="AU749">
        <v>2</v>
      </c>
    </row>
    <row r="750" spans="1:47" x14ac:dyDescent="0.25">
      <c r="A750" t="s">
        <v>2119</v>
      </c>
      <c r="B750" t="s">
        <v>2119</v>
      </c>
      <c r="C750">
        <v>32.130000000000003</v>
      </c>
      <c r="D750">
        <v>1084.6069</v>
      </c>
      <c r="E750">
        <v>9</v>
      </c>
      <c r="F750">
        <v>2.2999999999999998</v>
      </c>
      <c r="G750">
        <v>543.31200000000001</v>
      </c>
      <c r="H750">
        <v>37.04</v>
      </c>
      <c r="I750" s="1">
        <v>2510000</v>
      </c>
      <c r="J750">
        <v>3</v>
      </c>
      <c r="K750">
        <v>9968</v>
      </c>
      <c r="L750" t="s">
        <v>73</v>
      </c>
      <c r="M750">
        <v>1</v>
      </c>
      <c r="N750">
        <v>1</v>
      </c>
      <c r="O750" t="s">
        <v>2120</v>
      </c>
      <c r="R750">
        <f t="shared" si="46"/>
        <v>0</v>
      </c>
      <c r="S750">
        <f t="shared" si="44"/>
        <v>0</v>
      </c>
      <c r="V750" t="s">
        <v>8339</v>
      </c>
      <c r="W750">
        <f t="shared" si="45"/>
        <v>0</v>
      </c>
      <c r="AA750" s="13" t="s">
        <v>2119</v>
      </c>
      <c r="AB750">
        <v>29796</v>
      </c>
      <c r="AC750">
        <v>38</v>
      </c>
      <c r="AD750" t="s">
        <v>2119</v>
      </c>
      <c r="AE750">
        <v>32258.400000000001</v>
      </c>
      <c r="AF750">
        <v>38</v>
      </c>
      <c r="AG750" t="s">
        <v>2119</v>
      </c>
      <c r="AH750">
        <v>24922.5</v>
      </c>
      <c r="AI750">
        <v>22</v>
      </c>
      <c r="AJ750" t="s">
        <v>2119</v>
      </c>
      <c r="AK750">
        <v>27179.7</v>
      </c>
      <c r="AL750">
        <v>41</v>
      </c>
      <c r="AM750" t="s">
        <v>2119</v>
      </c>
      <c r="AN750">
        <v>273</v>
      </c>
      <c r="AO750">
        <v>0.15</v>
      </c>
      <c r="AP750" t="s">
        <v>2119</v>
      </c>
      <c r="AQ750">
        <v>111.1</v>
      </c>
      <c r="AR750">
        <v>0.04</v>
      </c>
      <c r="AS750" t="s">
        <v>2119</v>
      </c>
      <c r="AT750">
        <v>0.189</v>
      </c>
      <c r="AU750">
        <v>2</v>
      </c>
    </row>
    <row r="751" spans="1:47" x14ac:dyDescent="0.25">
      <c r="A751" t="s">
        <v>2143</v>
      </c>
      <c r="B751" t="s">
        <v>2143</v>
      </c>
      <c r="C751">
        <v>32.020000000000003</v>
      </c>
      <c r="D751">
        <v>1067.6126999999999</v>
      </c>
      <c r="E751">
        <v>9</v>
      </c>
      <c r="F751">
        <v>0.4</v>
      </c>
      <c r="G751">
        <v>534.81380000000001</v>
      </c>
      <c r="H751">
        <v>38.479999999999997</v>
      </c>
      <c r="I751" s="1">
        <v>2240000</v>
      </c>
      <c r="J751">
        <v>4</v>
      </c>
      <c r="K751">
        <v>10397</v>
      </c>
      <c r="L751" t="s">
        <v>26</v>
      </c>
      <c r="M751">
        <v>1</v>
      </c>
      <c r="N751">
        <v>1</v>
      </c>
      <c r="O751" t="s">
        <v>2144</v>
      </c>
      <c r="R751">
        <f t="shared" si="46"/>
        <v>0</v>
      </c>
      <c r="S751">
        <f t="shared" si="44"/>
        <v>0</v>
      </c>
      <c r="V751" t="s">
        <v>7870</v>
      </c>
      <c r="W751">
        <f t="shared" si="45"/>
        <v>0</v>
      </c>
      <c r="AA751" s="13" t="s">
        <v>2143</v>
      </c>
      <c r="AB751">
        <v>14503.4</v>
      </c>
      <c r="AC751">
        <v>12</v>
      </c>
      <c r="AD751" t="s">
        <v>2143</v>
      </c>
      <c r="AE751">
        <v>22904.5</v>
      </c>
      <c r="AF751">
        <v>20</v>
      </c>
      <c r="AG751" t="s">
        <v>2143</v>
      </c>
      <c r="AH751">
        <v>323.10000000000002</v>
      </c>
      <c r="AI751">
        <v>0.9</v>
      </c>
      <c r="AJ751" t="s">
        <v>2143</v>
      </c>
      <c r="AK751">
        <v>8059.2</v>
      </c>
      <c r="AL751">
        <v>7</v>
      </c>
      <c r="AM751" t="s">
        <v>2143</v>
      </c>
      <c r="AN751">
        <v>230.8</v>
      </c>
      <c r="AO751">
        <v>0.15</v>
      </c>
      <c r="AP751" t="s">
        <v>2143</v>
      </c>
      <c r="AQ751">
        <v>779.2</v>
      </c>
      <c r="AR751">
        <v>0.25</v>
      </c>
      <c r="AS751" t="s">
        <v>2143</v>
      </c>
      <c r="AT751">
        <v>0.498</v>
      </c>
      <c r="AU751">
        <v>3</v>
      </c>
    </row>
    <row r="752" spans="1:47" x14ac:dyDescent="0.25">
      <c r="A752" t="s">
        <v>2210</v>
      </c>
      <c r="B752" t="s">
        <v>2210</v>
      </c>
      <c r="C752">
        <v>31.82</v>
      </c>
      <c r="D752">
        <v>1057.588</v>
      </c>
      <c r="E752">
        <v>9</v>
      </c>
      <c r="F752">
        <v>-0.4</v>
      </c>
      <c r="G752">
        <v>529.80110000000002</v>
      </c>
      <c r="H752">
        <v>21.35</v>
      </c>
      <c r="I752" s="1">
        <v>4420000</v>
      </c>
      <c r="J752">
        <v>6</v>
      </c>
      <c r="K752">
        <v>5064</v>
      </c>
      <c r="L752" t="s">
        <v>142</v>
      </c>
      <c r="M752">
        <v>1</v>
      </c>
      <c r="N752">
        <v>1</v>
      </c>
      <c r="O752" t="s">
        <v>2211</v>
      </c>
      <c r="R752">
        <f t="shared" si="46"/>
        <v>0</v>
      </c>
      <c r="S752">
        <f t="shared" si="44"/>
        <v>0</v>
      </c>
      <c r="V752" t="s">
        <v>7298</v>
      </c>
      <c r="W752">
        <f t="shared" si="45"/>
        <v>0</v>
      </c>
      <c r="AA752" s="13" t="s">
        <v>2210</v>
      </c>
      <c r="AB752">
        <v>38397.699999999997</v>
      </c>
      <c r="AC752">
        <v>75</v>
      </c>
      <c r="AD752" t="s">
        <v>2210</v>
      </c>
      <c r="AE752">
        <v>38837.699999999997</v>
      </c>
      <c r="AF752">
        <v>70</v>
      </c>
      <c r="AG752" t="s">
        <v>2210</v>
      </c>
      <c r="AH752">
        <v>20680.599999999999</v>
      </c>
      <c r="AI752">
        <v>16</v>
      </c>
      <c r="AJ752" t="s">
        <v>2210</v>
      </c>
      <c r="AK752">
        <v>24489.7</v>
      </c>
      <c r="AL752">
        <v>32</v>
      </c>
      <c r="AM752" t="s">
        <v>2210</v>
      </c>
      <c r="AN752">
        <v>254.2</v>
      </c>
      <c r="AO752">
        <v>0.15</v>
      </c>
      <c r="AP752" t="s">
        <v>2210</v>
      </c>
      <c r="AQ752">
        <v>6343.9</v>
      </c>
      <c r="AR752">
        <v>2</v>
      </c>
      <c r="AS752" t="s">
        <v>2210</v>
      </c>
      <c r="AT752">
        <v>0.82299999999999995</v>
      </c>
      <c r="AU752">
        <v>2</v>
      </c>
    </row>
    <row r="753" spans="1:47" x14ac:dyDescent="0.25">
      <c r="A753" t="s">
        <v>2259</v>
      </c>
      <c r="B753" t="s">
        <v>2259</v>
      </c>
      <c r="C753">
        <v>31.68</v>
      </c>
      <c r="D753">
        <v>1013.577</v>
      </c>
      <c r="E753">
        <v>9</v>
      </c>
      <c r="F753">
        <v>-0.1</v>
      </c>
      <c r="G753">
        <v>507.79570000000001</v>
      </c>
      <c r="H753">
        <v>22.4</v>
      </c>
      <c r="I753" s="1">
        <v>5220000</v>
      </c>
      <c r="J753">
        <v>9</v>
      </c>
      <c r="K753">
        <v>5437</v>
      </c>
      <c r="L753" t="s">
        <v>23</v>
      </c>
      <c r="M753">
        <v>1</v>
      </c>
      <c r="N753">
        <v>1</v>
      </c>
      <c r="O753" t="s">
        <v>2260</v>
      </c>
      <c r="R753">
        <f t="shared" si="46"/>
        <v>0</v>
      </c>
      <c r="S753">
        <f t="shared" si="44"/>
        <v>0</v>
      </c>
      <c r="V753" t="s">
        <v>8340</v>
      </c>
      <c r="W753">
        <f t="shared" si="45"/>
        <v>0</v>
      </c>
      <c r="AA753" s="13" t="s">
        <v>2259</v>
      </c>
      <c r="AB753">
        <v>34466.400000000001</v>
      </c>
      <c r="AC753">
        <v>55</v>
      </c>
      <c r="AD753" t="s">
        <v>2259</v>
      </c>
      <c r="AE753">
        <v>36264.800000000003</v>
      </c>
      <c r="AF753">
        <v>55</v>
      </c>
      <c r="AG753" t="s">
        <v>2259</v>
      </c>
      <c r="AH753">
        <v>18790.900000000001</v>
      </c>
      <c r="AI753">
        <v>14</v>
      </c>
      <c r="AJ753" t="s">
        <v>2259</v>
      </c>
      <c r="AK753">
        <v>20272.900000000001</v>
      </c>
      <c r="AL753">
        <v>22</v>
      </c>
      <c r="AM753" t="s">
        <v>2259</v>
      </c>
      <c r="AN753">
        <v>243.5</v>
      </c>
      <c r="AO753">
        <v>0.15</v>
      </c>
      <c r="AP753" t="s">
        <v>2259</v>
      </c>
      <c r="AQ753">
        <v>210.6</v>
      </c>
      <c r="AR753">
        <v>7.0000000000000007E-2</v>
      </c>
      <c r="AS753" t="s">
        <v>2259</v>
      </c>
      <c r="AT753">
        <v>0.28399999999999997</v>
      </c>
      <c r="AU753">
        <v>2</v>
      </c>
    </row>
    <row r="754" spans="1:47" x14ac:dyDescent="0.25">
      <c r="A754" t="s">
        <v>2268</v>
      </c>
      <c r="B754" t="s">
        <v>2268</v>
      </c>
      <c r="C754">
        <v>31.65</v>
      </c>
      <c r="D754">
        <v>1052.6454000000001</v>
      </c>
      <c r="E754">
        <v>9</v>
      </c>
      <c r="F754">
        <v>0.2</v>
      </c>
      <c r="G754">
        <v>527.33010000000002</v>
      </c>
      <c r="H754">
        <v>29.64</v>
      </c>
      <c r="I754" s="1">
        <v>1100000</v>
      </c>
      <c r="J754">
        <v>10</v>
      </c>
      <c r="K754">
        <v>7986</v>
      </c>
      <c r="L754" t="s">
        <v>32</v>
      </c>
      <c r="M754">
        <v>1</v>
      </c>
      <c r="N754">
        <v>1</v>
      </c>
      <c r="O754" t="s">
        <v>2269</v>
      </c>
      <c r="R754">
        <f t="shared" si="46"/>
        <v>0</v>
      </c>
      <c r="S754">
        <f t="shared" si="44"/>
        <v>0</v>
      </c>
      <c r="V754" t="s">
        <v>8341</v>
      </c>
      <c r="W754">
        <f t="shared" si="45"/>
        <v>0</v>
      </c>
      <c r="AA754" s="13" t="s">
        <v>2268</v>
      </c>
      <c r="AB754">
        <v>33697.9</v>
      </c>
      <c r="AC754">
        <v>55</v>
      </c>
      <c r="AD754" t="s">
        <v>2268</v>
      </c>
      <c r="AE754">
        <v>35890.5</v>
      </c>
      <c r="AF754">
        <v>55</v>
      </c>
      <c r="AG754" t="s">
        <v>2268</v>
      </c>
      <c r="AH754">
        <v>10435</v>
      </c>
      <c r="AI754">
        <v>7.5</v>
      </c>
      <c r="AJ754" t="s">
        <v>2268</v>
      </c>
      <c r="AK754">
        <v>25479.5</v>
      </c>
      <c r="AL754">
        <v>35</v>
      </c>
      <c r="AM754" t="s">
        <v>2268</v>
      </c>
      <c r="AN754">
        <v>270.2</v>
      </c>
      <c r="AO754">
        <v>0.15</v>
      </c>
      <c r="AP754" t="s">
        <v>2268</v>
      </c>
      <c r="AQ754">
        <v>203.3</v>
      </c>
      <c r="AR754">
        <v>7.0000000000000007E-2</v>
      </c>
      <c r="AS754" t="s">
        <v>2268</v>
      </c>
      <c r="AT754">
        <v>0.28399999999999997</v>
      </c>
      <c r="AU754">
        <v>2</v>
      </c>
    </row>
    <row r="755" spans="1:47" x14ac:dyDescent="0.25">
      <c r="A755" t="s">
        <v>2398</v>
      </c>
      <c r="B755" t="s">
        <v>2398</v>
      </c>
      <c r="C755">
        <v>31.25</v>
      </c>
      <c r="D755">
        <v>1208.6116999999999</v>
      </c>
      <c r="E755">
        <v>9</v>
      </c>
      <c r="F755">
        <v>-1.1000000000000001</v>
      </c>
      <c r="G755">
        <v>605.31240000000003</v>
      </c>
      <c r="H755">
        <v>68.349999999999994</v>
      </c>
      <c r="I755" s="1">
        <v>8320000</v>
      </c>
      <c r="J755">
        <v>5</v>
      </c>
      <c r="K755">
        <v>20679</v>
      </c>
      <c r="L755" t="s">
        <v>47</v>
      </c>
      <c r="M755">
        <v>2</v>
      </c>
      <c r="N755">
        <v>2</v>
      </c>
      <c r="O755" t="s">
        <v>2399</v>
      </c>
      <c r="R755">
        <f t="shared" si="46"/>
        <v>0</v>
      </c>
      <c r="S755">
        <f t="shared" si="44"/>
        <v>0</v>
      </c>
      <c r="V755" t="s">
        <v>7215</v>
      </c>
      <c r="W755">
        <f t="shared" si="45"/>
        <v>0</v>
      </c>
      <c r="AA755" s="13" t="s">
        <v>2398</v>
      </c>
      <c r="AB755">
        <v>22658</v>
      </c>
      <c r="AC755">
        <v>22</v>
      </c>
      <c r="AD755" t="s">
        <v>2398</v>
      </c>
      <c r="AE755">
        <v>20562.5</v>
      </c>
      <c r="AF755">
        <v>17</v>
      </c>
      <c r="AG755" t="s">
        <v>2398</v>
      </c>
      <c r="AH755">
        <v>22768.799999999999</v>
      </c>
      <c r="AI755">
        <v>19</v>
      </c>
      <c r="AJ755" t="s">
        <v>2398</v>
      </c>
      <c r="AK755">
        <v>22188.6</v>
      </c>
      <c r="AL755">
        <v>26</v>
      </c>
      <c r="AM755" t="s">
        <v>2398</v>
      </c>
      <c r="AN755">
        <v>228.3</v>
      </c>
      <c r="AO755">
        <v>0.15</v>
      </c>
      <c r="AP755" t="s">
        <v>2398</v>
      </c>
      <c r="AQ755">
        <v>52</v>
      </c>
      <c r="AR755">
        <v>0.01</v>
      </c>
      <c r="AS755" t="s">
        <v>2398</v>
      </c>
      <c r="AT755">
        <v>5.6000000000000001E-2</v>
      </c>
      <c r="AU755">
        <v>2</v>
      </c>
    </row>
    <row r="756" spans="1:47" x14ac:dyDescent="0.25">
      <c r="A756" t="s">
        <v>2473</v>
      </c>
      <c r="B756" t="s">
        <v>2473</v>
      </c>
      <c r="C756">
        <v>31.04</v>
      </c>
      <c r="D756">
        <v>1046.5985000000001</v>
      </c>
      <c r="E756">
        <v>9</v>
      </c>
      <c r="F756">
        <v>-1.2</v>
      </c>
      <c r="G756">
        <v>524.30589999999995</v>
      </c>
      <c r="H756">
        <v>28.85</v>
      </c>
      <c r="I756" s="1">
        <v>47000000</v>
      </c>
      <c r="J756">
        <v>10</v>
      </c>
      <c r="K756">
        <v>7711</v>
      </c>
      <c r="L756" t="s">
        <v>32</v>
      </c>
      <c r="M756">
        <v>2</v>
      </c>
      <c r="N756">
        <v>2</v>
      </c>
      <c r="O756" t="s">
        <v>2474</v>
      </c>
      <c r="R756">
        <f t="shared" si="46"/>
        <v>0</v>
      </c>
      <c r="S756">
        <f t="shared" si="44"/>
        <v>0</v>
      </c>
      <c r="V756" t="s">
        <v>7189</v>
      </c>
      <c r="W756">
        <f t="shared" si="45"/>
        <v>1</v>
      </c>
      <c r="AA756" s="13" t="s">
        <v>2473</v>
      </c>
      <c r="AB756">
        <v>23461.3</v>
      </c>
      <c r="AC756">
        <v>24</v>
      </c>
      <c r="AD756" t="s">
        <v>2473</v>
      </c>
      <c r="AE756">
        <v>29456.5</v>
      </c>
      <c r="AF756">
        <v>31</v>
      </c>
      <c r="AG756" t="s">
        <v>2473</v>
      </c>
      <c r="AH756">
        <v>16193.4</v>
      </c>
      <c r="AI756">
        <v>12</v>
      </c>
      <c r="AJ756" t="s">
        <v>2473</v>
      </c>
      <c r="AK756">
        <v>24094.7</v>
      </c>
      <c r="AL756">
        <v>31</v>
      </c>
      <c r="AM756" t="s">
        <v>2473</v>
      </c>
      <c r="AN756">
        <v>241.2</v>
      </c>
      <c r="AO756">
        <v>0.15</v>
      </c>
      <c r="AP756" t="s">
        <v>2473</v>
      </c>
      <c r="AQ756">
        <v>17044.400000000001</v>
      </c>
      <c r="AR756">
        <v>6.5</v>
      </c>
      <c r="AS756" t="s">
        <v>2473</v>
      </c>
      <c r="AT756">
        <v>0.85599999999999998</v>
      </c>
      <c r="AU756">
        <v>1</v>
      </c>
    </row>
    <row r="757" spans="1:47" x14ac:dyDescent="0.25">
      <c r="A757" t="s">
        <v>2524</v>
      </c>
      <c r="B757" t="s">
        <v>2524</v>
      </c>
      <c r="C757">
        <v>30.89</v>
      </c>
      <c r="D757">
        <v>1149.6619000000001</v>
      </c>
      <c r="E757">
        <v>9</v>
      </c>
      <c r="F757">
        <v>-2.2999999999999998</v>
      </c>
      <c r="G757">
        <v>575.83690000000001</v>
      </c>
      <c r="H757">
        <v>25.02</v>
      </c>
      <c r="I757" s="1">
        <v>38100000</v>
      </c>
      <c r="J757">
        <v>10</v>
      </c>
      <c r="K757">
        <v>6355</v>
      </c>
      <c r="L757" t="s">
        <v>32</v>
      </c>
      <c r="M757">
        <v>2</v>
      </c>
      <c r="N757">
        <v>2</v>
      </c>
      <c r="O757" t="s">
        <v>1112</v>
      </c>
      <c r="R757">
        <f t="shared" si="46"/>
        <v>0</v>
      </c>
      <c r="S757">
        <f t="shared" si="44"/>
        <v>0</v>
      </c>
      <c r="V757" t="s">
        <v>8342</v>
      </c>
      <c r="W757">
        <f t="shared" si="45"/>
        <v>0</v>
      </c>
      <c r="AA757" s="13" t="s">
        <v>2524</v>
      </c>
      <c r="AB757">
        <v>29887.3</v>
      </c>
      <c r="AC757">
        <v>38</v>
      </c>
      <c r="AD757" t="s">
        <v>2524</v>
      </c>
      <c r="AE757">
        <v>33642.6</v>
      </c>
      <c r="AF757">
        <v>43</v>
      </c>
      <c r="AG757" t="s">
        <v>2524</v>
      </c>
      <c r="AH757">
        <v>22971.200000000001</v>
      </c>
      <c r="AI757">
        <v>19</v>
      </c>
      <c r="AJ757" t="s">
        <v>2524</v>
      </c>
      <c r="AK757">
        <v>17493.400000000001</v>
      </c>
      <c r="AL757">
        <v>18</v>
      </c>
      <c r="AM757" t="s">
        <v>2524</v>
      </c>
      <c r="AN757">
        <v>245.7</v>
      </c>
      <c r="AO757">
        <v>0.15</v>
      </c>
      <c r="AP757" t="s">
        <v>2524</v>
      </c>
      <c r="AQ757">
        <v>470.1</v>
      </c>
      <c r="AR757">
        <v>0.17499999999999999</v>
      </c>
      <c r="AS757" t="s">
        <v>2524</v>
      </c>
      <c r="AT757">
        <v>0.47899999999999998</v>
      </c>
      <c r="AU757">
        <v>2</v>
      </c>
    </row>
    <row r="758" spans="1:47" x14ac:dyDescent="0.25">
      <c r="A758" t="s">
        <v>2622</v>
      </c>
      <c r="B758" t="s">
        <v>2622</v>
      </c>
      <c r="C758">
        <v>30.53</v>
      </c>
      <c r="D758">
        <v>1091.6339</v>
      </c>
      <c r="E758">
        <v>9</v>
      </c>
      <c r="F758">
        <v>-0.7</v>
      </c>
      <c r="G758">
        <v>546.82389999999998</v>
      </c>
      <c r="H758">
        <v>34.380000000000003</v>
      </c>
      <c r="I758" s="1">
        <v>33800000</v>
      </c>
      <c r="J758">
        <v>2</v>
      </c>
      <c r="K758">
        <v>9558</v>
      </c>
      <c r="L758" t="s">
        <v>29</v>
      </c>
      <c r="M758">
        <v>2</v>
      </c>
      <c r="N758">
        <v>2</v>
      </c>
      <c r="O758" t="s">
        <v>2623</v>
      </c>
      <c r="R758">
        <f t="shared" si="46"/>
        <v>0</v>
      </c>
      <c r="S758">
        <f t="shared" si="44"/>
        <v>1</v>
      </c>
      <c r="V758" t="s">
        <v>8343</v>
      </c>
      <c r="W758">
        <f t="shared" si="45"/>
        <v>0</v>
      </c>
      <c r="AA758" s="13" t="s">
        <v>2622</v>
      </c>
      <c r="AB758">
        <v>33519.800000000003</v>
      </c>
      <c r="AC758">
        <v>50</v>
      </c>
      <c r="AD758" t="s">
        <v>2622</v>
      </c>
      <c r="AE758">
        <v>32464.3</v>
      </c>
      <c r="AF758">
        <v>39</v>
      </c>
      <c r="AG758" t="s">
        <v>2622</v>
      </c>
      <c r="AH758">
        <v>18770.599999999999</v>
      </c>
      <c r="AI758">
        <v>14</v>
      </c>
      <c r="AJ758" t="s">
        <v>2622</v>
      </c>
      <c r="AK758">
        <v>29007.7</v>
      </c>
      <c r="AL758">
        <v>47</v>
      </c>
      <c r="AM758" t="s">
        <v>2622</v>
      </c>
      <c r="AN758">
        <v>246.5</v>
      </c>
      <c r="AO758">
        <v>0.15</v>
      </c>
      <c r="AP758" t="s">
        <v>2622</v>
      </c>
      <c r="AQ758">
        <v>593.1</v>
      </c>
      <c r="AR758">
        <v>0.2</v>
      </c>
      <c r="AS758" t="s">
        <v>2622</v>
      </c>
      <c r="AT758">
        <v>0.50800000000000001</v>
      </c>
      <c r="AU758">
        <v>2</v>
      </c>
    </row>
    <row r="759" spans="1:47" x14ac:dyDescent="0.25">
      <c r="A759" t="s">
        <v>2846</v>
      </c>
      <c r="B759" t="s">
        <v>2846</v>
      </c>
      <c r="C759">
        <v>29.75</v>
      </c>
      <c r="D759">
        <v>1087.6138000000001</v>
      </c>
      <c r="E759">
        <v>9</v>
      </c>
      <c r="F759">
        <v>-2.4</v>
      </c>
      <c r="G759">
        <v>544.81290000000001</v>
      </c>
      <c r="H759">
        <v>23.51</v>
      </c>
      <c r="I759" s="1">
        <v>380000</v>
      </c>
      <c r="J759">
        <v>8</v>
      </c>
      <c r="K759">
        <v>5852</v>
      </c>
      <c r="L759" t="s">
        <v>17</v>
      </c>
      <c r="M759">
        <v>1</v>
      </c>
      <c r="N759">
        <v>1</v>
      </c>
      <c r="O759" t="s">
        <v>365</v>
      </c>
      <c r="R759">
        <f t="shared" si="46"/>
        <v>0</v>
      </c>
      <c r="S759">
        <f t="shared" si="44"/>
        <v>0</v>
      </c>
      <c r="V759" t="s">
        <v>8344</v>
      </c>
      <c r="W759">
        <f t="shared" si="45"/>
        <v>0</v>
      </c>
      <c r="AA759" s="13" t="s">
        <v>2846</v>
      </c>
      <c r="AB759">
        <v>30248.799999999999</v>
      </c>
      <c r="AC759">
        <v>39</v>
      </c>
      <c r="AD759" t="s">
        <v>2846</v>
      </c>
      <c r="AE759">
        <v>27256.5</v>
      </c>
      <c r="AF759">
        <v>26</v>
      </c>
      <c r="AG759" t="s">
        <v>2846</v>
      </c>
      <c r="AH759">
        <v>24415.599999999999</v>
      </c>
      <c r="AI759">
        <v>21</v>
      </c>
      <c r="AJ759" t="s">
        <v>2846</v>
      </c>
      <c r="AK759">
        <v>9983.6</v>
      </c>
      <c r="AL759">
        <v>8.5</v>
      </c>
      <c r="AM759" t="s">
        <v>2846</v>
      </c>
      <c r="AN759">
        <v>247.8</v>
      </c>
      <c r="AO759">
        <v>0.15</v>
      </c>
      <c r="AP759" t="s">
        <v>2846</v>
      </c>
      <c r="AQ759">
        <v>18709.8</v>
      </c>
      <c r="AR759">
        <v>7.5</v>
      </c>
      <c r="AS759" t="s">
        <v>2846</v>
      </c>
      <c r="AT759">
        <v>0.85399999999999998</v>
      </c>
      <c r="AU759">
        <v>1</v>
      </c>
    </row>
    <row r="760" spans="1:47" x14ac:dyDescent="0.25">
      <c r="A760" t="s">
        <v>2889</v>
      </c>
      <c r="B760" t="s">
        <v>2889</v>
      </c>
      <c r="C760">
        <v>29.57</v>
      </c>
      <c r="D760">
        <v>1062.5134</v>
      </c>
      <c r="E760">
        <v>9</v>
      </c>
      <c r="F760">
        <v>0.2</v>
      </c>
      <c r="G760">
        <v>532.26409999999998</v>
      </c>
      <c r="H760">
        <v>39.020000000000003</v>
      </c>
      <c r="I760" s="1">
        <v>8390000</v>
      </c>
      <c r="J760">
        <v>1</v>
      </c>
      <c r="K760">
        <v>10731</v>
      </c>
      <c r="L760" t="s">
        <v>84</v>
      </c>
      <c r="M760">
        <v>3</v>
      </c>
      <c r="N760">
        <v>3</v>
      </c>
      <c r="O760" t="s">
        <v>2890</v>
      </c>
      <c r="R760">
        <f t="shared" si="46"/>
        <v>0</v>
      </c>
      <c r="S760">
        <f t="shared" si="44"/>
        <v>0</v>
      </c>
      <c r="V760" t="s">
        <v>8345</v>
      </c>
      <c r="W760">
        <f t="shared" si="45"/>
        <v>0</v>
      </c>
      <c r="AA760" s="13" t="s">
        <v>2889</v>
      </c>
      <c r="AB760">
        <v>28028.1</v>
      </c>
      <c r="AC760">
        <v>33</v>
      </c>
      <c r="AD760" t="s">
        <v>2889</v>
      </c>
      <c r="AE760">
        <v>24909.5</v>
      </c>
      <c r="AF760">
        <v>22</v>
      </c>
      <c r="AG760" t="s">
        <v>2889</v>
      </c>
      <c r="AH760">
        <v>24519.1</v>
      </c>
      <c r="AI760">
        <v>21</v>
      </c>
      <c r="AJ760" t="s">
        <v>2889</v>
      </c>
      <c r="AK760">
        <v>23447.9</v>
      </c>
      <c r="AL760">
        <v>30</v>
      </c>
      <c r="AM760" t="s">
        <v>2889</v>
      </c>
      <c r="AN760">
        <v>238.7</v>
      </c>
      <c r="AO760">
        <v>0.15</v>
      </c>
      <c r="AP760" t="s">
        <v>2889</v>
      </c>
      <c r="AQ760">
        <v>29.7</v>
      </c>
      <c r="AR760">
        <v>0.01</v>
      </c>
      <c r="AS760" t="s">
        <v>2889</v>
      </c>
      <c r="AT760">
        <v>5.6000000000000001E-2</v>
      </c>
      <c r="AU760">
        <v>2</v>
      </c>
    </row>
    <row r="761" spans="1:47" x14ac:dyDescent="0.25">
      <c r="A761" t="s">
        <v>3332</v>
      </c>
      <c r="B761" t="s">
        <v>3332</v>
      </c>
      <c r="C761">
        <v>28</v>
      </c>
      <c r="D761">
        <v>1043.5246999999999</v>
      </c>
      <c r="E761">
        <v>9</v>
      </c>
      <c r="F761">
        <v>2.1</v>
      </c>
      <c r="G761">
        <v>522.77070000000003</v>
      </c>
      <c r="H761">
        <v>32.69</v>
      </c>
      <c r="I761" s="1">
        <v>1290000</v>
      </c>
      <c r="J761">
        <v>10</v>
      </c>
      <c r="K761">
        <v>9056</v>
      </c>
      <c r="L761" t="s">
        <v>32</v>
      </c>
      <c r="M761">
        <v>1</v>
      </c>
      <c r="N761">
        <v>1</v>
      </c>
      <c r="O761" t="s">
        <v>3333</v>
      </c>
      <c r="R761">
        <f t="shared" si="46"/>
        <v>0</v>
      </c>
      <c r="S761">
        <f t="shared" si="44"/>
        <v>0</v>
      </c>
      <c r="V761" t="s">
        <v>8346</v>
      </c>
      <c r="W761">
        <f t="shared" si="45"/>
        <v>0</v>
      </c>
      <c r="AA761" s="13" t="s">
        <v>3332</v>
      </c>
      <c r="AB761">
        <v>38639.9</v>
      </c>
      <c r="AC761">
        <v>75</v>
      </c>
      <c r="AD761" t="s">
        <v>3332</v>
      </c>
      <c r="AE761">
        <v>34581.1</v>
      </c>
      <c r="AF761">
        <v>46</v>
      </c>
      <c r="AG761" t="s">
        <v>3332</v>
      </c>
      <c r="AH761">
        <v>22297.3</v>
      </c>
      <c r="AI761">
        <v>18</v>
      </c>
      <c r="AJ761" t="s">
        <v>3332</v>
      </c>
      <c r="AK761">
        <v>26576.2</v>
      </c>
      <c r="AL761">
        <v>39</v>
      </c>
      <c r="AM761" t="s">
        <v>3332</v>
      </c>
      <c r="AN761">
        <v>231.5</v>
      </c>
      <c r="AO761">
        <v>0.15</v>
      </c>
      <c r="AP761" t="s">
        <v>3332</v>
      </c>
      <c r="AQ761">
        <v>772</v>
      </c>
      <c r="AR761">
        <v>0.25</v>
      </c>
      <c r="AS761" t="s">
        <v>3332</v>
      </c>
      <c r="AT761">
        <v>0.55600000000000005</v>
      </c>
      <c r="AU761">
        <v>2</v>
      </c>
    </row>
    <row r="762" spans="1:47" x14ac:dyDescent="0.25">
      <c r="A762" t="s">
        <v>5366</v>
      </c>
      <c r="B762" t="s">
        <v>3344</v>
      </c>
      <c r="C762">
        <v>27.99</v>
      </c>
      <c r="D762">
        <v>1033.5337999999999</v>
      </c>
      <c r="E762">
        <v>9</v>
      </c>
      <c r="F762">
        <v>-1</v>
      </c>
      <c r="G762">
        <v>517.77369999999996</v>
      </c>
      <c r="H762">
        <v>21.26</v>
      </c>
      <c r="I762" s="1">
        <v>12800000</v>
      </c>
      <c r="J762">
        <v>9</v>
      </c>
      <c r="K762">
        <v>5056</v>
      </c>
      <c r="L762" t="s">
        <v>23</v>
      </c>
      <c r="M762">
        <v>2</v>
      </c>
      <c r="N762">
        <v>2</v>
      </c>
      <c r="O762" t="s">
        <v>3345</v>
      </c>
      <c r="P762" t="s">
        <v>44</v>
      </c>
      <c r="Q762" t="s">
        <v>155</v>
      </c>
      <c r="R762">
        <f t="shared" si="46"/>
        <v>0</v>
      </c>
      <c r="S762">
        <f t="shared" si="44"/>
        <v>0</v>
      </c>
      <c r="V762" t="s">
        <v>8347</v>
      </c>
      <c r="W762">
        <f t="shared" si="45"/>
        <v>0</v>
      </c>
      <c r="AA762" s="13" t="s">
        <v>5366</v>
      </c>
      <c r="AB762">
        <v>32923.4</v>
      </c>
      <c r="AC762">
        <v>48</v>
      </c>
      <c r="AD762" t="s">
        <v>5366</v>
      </c>
      <c r="AE762">
        <v>27112.1</v>
      </c>
      <c r="AF762">
        <v>26</v>
      </c>
      <c r="AG762" t="s">
        <v>5366</v>
      </c>
      <c r="AH762">
        <v>17198.5</v>
      </c>
      <c r="AI762">
        <v>12</v>
      </c>
      <c r="AJ762" t="s">
        <v>5366</v>
      </c>
      <c r="AK762">
        <v>17493</v>
      </c>
      <c r="AL762">
        <v>18</v>
      </c>
      <c r="AM762" t="s">
        <v>5366</v>
      </c>
      <c r="AN762">
        <v>268.7</v>
      </c>
      <c r="AO762">
        <v>0.15</v>
      </c>
      <c r="AP762" t="s">
        <v>5366</v>
      </c>
      <c r="AQ762">
        <v>348.5</v>
      </c>
      <c r="AR762">
        <v>0.125</v>
      </c>
      <c r="AS762" t="s">
        <v>5366</v>
      </c>
      <c r="AT762">
        <v>0.40400000000000003</v>
      </c>
      <c r="AU762">
        <v>2</v>
      </c>
    </row>
    <row r="763" spans="1:47" x14ac:dyDescent="0.25">
      <c r="A763" t="s">
        <v>3440</v>
      </c>
      <c r="B763" t="s">
        <v>3440</v>
      </c>
      <c r="C763">
        <v>27.72</v>
      </c>
      <c r="D763">
        <v>1094.5913</v>
      </c>
      <c r="E763">
        <v>9</v>
      </c>
      <c r="F763">
        <v>0.4</v>
      </c>
      <c r="G763">
        <v>548.30319999999995</v>
      </c>
      <c r="H763">
        <v>69.91</v>
      </c>
      <c r="I763" s="1">
        <v>6660000</v>
      </c>
      <c r="J763">
        <v>7</v>
      </c>
      <c r="K763">
        <v>21999</v>
      </c>
      <c r="L763" t="s">
        <v>20</v>
      </c>
      <c r="M763">
        <v>2</v>
      </c>
      <c r="N763">
        <v>2</v>
      </c>
      <c r="O763" t="s">
        <v>3441</v>
      </c>
      <c r="R763">
        <f t="shared" si="46"/>
        <v>0</v>
      </c>
      <c r="S763">
        <f t="shared" si="44"/>
        <v>0</v>
      </c>
      <c r="V763" t="s">
        <v>8348</v>
      </c>
      <c r="W763">
        <f t="shared" si="45"/>
        <v>0</v>
      </c>
      <c r="AA763" s="13" t="s">
        <v>3440</v>
      </c>
      <c r="AB763">
        <v>30262.799999999999</v>
      </c>
      <c r="AC763">
        <v>39</v>
      </c>
      <c r="AD763" t="s">
        <v>3440</v>
      </c>
      <c r="AE763">
        <v>32263</v>
      </c>
      <c r="AF763">
        <v>38</v>
      </c>
      <c r="AG763" t="s">
        <v>3440</v>
      </c>
      <c r="AH763">
        <v>20061.3</v>
      </c>
      <c r="AI763">
        <v>15</v>
      </c>
      <c r="AJ763" t="s">
        <v>3440</v>
      </c>
      <c r="AK763">
        <v>22591.4</v>
      </c>
      <c r="AL763">
        <v>27</v>
      </c>
      <c r="AM763" t="s">
        <v>3440</v>
      </c>
      <c r="AN763">
        <v>271</v>
      </c>
      <c r="AO763">
        <v>0.15</v>
      </c>
      <c r="AP763" t="s">
        <v>3440</v>
      </c>
      <c r="AQ763">
        <v>11.9</v>
      </c>
      <c r="AR763">
        <v>0.01</v>
      </c>
      <c r="AS763" t="s">
        <v>3440</v>
      </c>
      <c r="AT763">
        <v>5.6000000000000001E-2</v>
      </c>
      <c r="AU763">
        <v>2</v>
      </c>
    </row>
    <row r="764" spans="1:47" x14ac:dyDescent="0.25">
      <c r="A764" t="s">
        <v>3629</v>
      </c>
      <c r="B764" t="s">
        <v>3629</v>
      </c>
      <c r="C764">
        <v>26.96</v>
      </c>
      <c r="D764">
        <v>1092.5636999999999</v>
      </c>
      <c r="E764">
        <v>9</v>
      </c>
      <c r="F764">
        <v>-1.7</v>
      </c>
      <c r="G764">
        <v>547.28819999999996</v>
      </c>
      <c r="H764">
        <v>47.76</v>
      </c>
      <c r="I764" s="1">
        <v>7490000</v>
      </c>
      <c r="J764">
        <v>4</v>
      </c>
      <c r="K764">
        <v>13653</v>
      </c>
      <c r="L764" t="s">
        <v>26</v>
      </c>
      <c r="M764">
        <v>4</v>
      </c>
      <c r="N764">
        <v>4</v>
      </c>
      <c r="O764" t="s">
        <v>3630</v>
      </c>
      <c r="R764">
        <f t="shared" si="46"/>
        <v>0</v>
      </c>
      <c r="S764">
        <f t="shared" si="44"/>
        <v>0</v>
      </c>
      <c r="V764" t="s">
        <v>8349</v>
      </c>
      <c r="W764">
        <f t="shared" si="45"/>
        <v>0</v>
      </c>
      <c r="AA764" s="13" t="s">
        <v>3629</v>
      </c>
      <c r="AB764">
        <v>34825.9</v>
      </c>
      <c r="AC764">
        <v>55</v>
      </c>
      <c r="AD764" t="s">
        <v>3629</v>
      </c>
      <c r="AE764">
        <v>34503.300000000003</v>
      </c>
      <c r="AF764">
        <v>46</v>
      </c>
      <c r="AG764" t="s">
        <v>3629</v>
      </c>
      <c r="AH764">
        <v>27873.9</v>
      </c>
      <c r="AI764">
        <v>28</v>
      </c>
      <c r="AJ764" t="s">
        <v>3629</v>
      </c>
      <c r="AK764">
        <v>29013</v>
      </c>
      <c r="AL764">
        <v>47</v>
      </c>
      <c r="AM764" t="s">
        <v>3629</v>
      </c>
      <c r="AN764">
        <v>256.2</v>
      </c>
      <c r="AO764">
        <v>0.15</v>
      </c>
      <c r="AP764" t="s">
        <v>3629</v>
      </c>
      <c r="AQ764">
        <v>8599.2000000000007</v>
      </c>
      <c r="AR764">
        <v>3</v>
      </c>
      <c r="AS764" t="s">
        <v>3629</v>
      </c>
      <c r="AT764">
        <v>0.84499999999999997</v>
      </c>
      <c r="AU764">
        <v>1</v>
      </c>
    </row>
    <row r="765" spans="1:47" x14ac:dyDescent="0.25">
      <c r="A765" t="s">
        <v>3761</v>
      </c>
      <c r="B765" t="s">
        <v>3761</v>
      </c>
      <c r="C765">
        <v>26.5</v>
      </c>
      <c r="D765">
        <v>1148.6454000000001</v>
      </c>
      <c r="E765">
        <v>9</v>
      </c>
      <c r="F765">
        <v>5.5</v>
      </c>
      <c r="G765">
        <v>575.33309999999994</v>
      </c>
      <c r="H765">
        <v>44.89</v>
      </c>
      <c r="I765" s="1">
        <v>202000000</v>
      </c>
      <c r="J765">
        <v>9</v>
      </c>
      <c r="K765">
        <v>13284</v>
      </c>
      <c r="L765" t="s">
        <v>23</v>
      </c>
      <c r="M765">
        <v>8</v>
      </c>
      <c r="N765">
        <v>8</v>
      </c>
      <c r="O765" t="s">
        <v>1510</v>
      </c>
      <c r="R765">
        <f t="shared" si="46"/>
        <v>0</v>
      </c>
      <c r="S765">
        <f t="shared" si="44"/>
        <v>0</v>
      </c>
      <c r="V765" t="s">
        <v>8350</v>
      </c>
      <c r="W765">
        <f t="shared" si="45"/>
        <v>0</v>
      </c>
      <c r="AA765" s="13" t="s">
        <v>3761</v>
      </c>
      <c r="AB765">
        <v>26075.200000000001</v>
      </c>
      <c r="AC765">
        <v>29</v>
      </c>
      <c r="AD765" t="s">
        <v>3761</v>
      </c>
      <c r="AE765">
        <v>29183.7</v>
      </c>
      <c r="AF765">
        <v>30</v>
      </c>
      <c r="AG765" t="s">
        <v>3761</v>
      </c>
      <c r="AH765">
        <v>16177.4</v>
      </c>
      <c r="AI765">
        <v>12</v>
      </c>
      <c r="AJ765" t="s">
        <v>3761</v>
      </c>
      <c r="AK765">
        <v>7121.4</v>
      </c>
      <c r="AL765">
        <v>6</v>
      </c>
      <c r="AM765" t="s">
        <v>3761</v>
      </c>
      <c r="AN765">
        <v>262.8</v>
      </c>
      <c r="AO765">
        <v>0.15</v>
      </c>
      <c r="AP765" t="s">
        <v>3761</v>
      </c>
      <c r="AQ765">
        <v>41.3</v>
      </c>
      <c r="AR765">
        <v>0.01</v>
      </c>
      <c r="AS765" t="s">
        <v>3761</v>
      </c>
      <c r="AT765">
        <v>5.6000000000000001E-2</v>
      </c>
      <c r="AU765">
        <v>2</v>
      </c>
    </row>
    <row r="766" spans="1:47" x14ac:dyDescent="0.25">
      <c r="A766" t="s">
        <v>3818</v>
      </c>
      <c r="B766" t="s">
        <v>3818</v>
      </c>
      <c r="C766">
        <v>26.27</v>
      </c>
      <c r="D766">
        <v>1061.5505000000001</v>
      </c>
      <c r="E766">
        <v>9</v>
      </c>
      <c r="F766">
        <v>-0.8</v>
      </c>
      <c r="G766">
        <v>531.78210000000001</v>
      </c>
      <c r="H766">
        <v>36.1</v>
      </c>
      <c r="I766" s="1">
        <v>206000000</v>
      </c>
      <c r="J766">
        <v>2</v>
      </c>
      <c r="K766">
        <v>10175</v>
      </c>
      <c r="L766" t="s">
        <v>29</v>
      </c>
      <c r="M766">
        <v>9</v>
      </c>
      <c r="N766">
        <v>9</v>
      </c>
      <c r="O766" t="s">
        <v>410</v>
      </c>
      <c r="R766">
        <f t="shared" si="46"/>
        <v>0</v>
      </c>
      <c r="S766">
        <f t="shared" si="44"/>
        <v>1</v>
      </c>
      <c r="V766" t="s">
        <v>8351</v>
      </c>
      <c r="W766">
        <f t="shared" si="45"/>
        <v>0</v>
      </c>
      <c r="AA766" s="13" t="s">
        <v>3818</v>
      </c>
      <c r="AB766">
        <v>34483.199999999997</v>
      </c>
      <c r="AC766">
        <v>55</v>
      </c>
      <c r="AD766" t="s">
        <v>3818</v>
      </c>
      <c r="AE766">
        <v>27937.599999999999</v>
      </c>
      <c r="AF766">
        <v>28</v>
      </c>
      <c r="AG766" t="s">
        <v>3818</v>
      </c>
      <c r="AH766">
        <v>29208</v>
      </c>
      <c r="AI766">
        <v>31</v>
      </c>
      <c r="AJ766" t="s">
        <v>3818</v>
      </c>
      <c r="AK766">
        <v>26223.8</v>
      </c>
      <c r="AL766">
        <v>37</v>
      </c>
      <c r="AM766" t="s">
        <v>3818</v>
      </c>
      <c r="AN766">
        <v>254.7</v>
      </c>
      <c r="AO766">
        <v>0.15</v>
      </c>
      <c r="AP766" t="s">
        <v>3818</v>
      </c>
      <c r="AQ766">
        <v>555.6</v>
      </c>
      <c r="AR766">
        <v>0.2</v>
      </c>
      <c r="AS766" t="s">
        <v>3818</v>
      </c>
      <c r="AT766">
        <v>0.50900000000000001</v>
      </c>
      <c r="AU766">
        <v>2</v>
      </c>
    </row>
    <row r="767" spans="1:47" x14ac:dyDescent="0.25">
      <c r="A767" t="s">
        <v>4099</v>
      </c>
      <c r="B767" t="s">
        <v>4099</v>
      </c>
      <c r="C767">
        <v>25.16</v>
      </c>
      <c r="D767">
        <v>1078.7086999999999</v>
      </c>
      <c r="E767">
        <v>9</v>
      </c>
      <c r="F767">
        <v>-0.8</v>
      </c>
      <c r="G767">
        <v>540.36120000000005</v>
      </c>
      <c r="H767">
        <v>28.82</v>
      </c>
      <c r="I767" s="1">
        <v>1650000000</v>
      </c>
      <c r="J767">
        <v>2</v>
      </c>
      <c r="K767">
        <v>7588</v>
      </c>
      <c r="L767" t="s">
        <v>29</v>
      </c>
      <c r="M767">
        <v>11</v>
      </c>
      <c r="N767">
        <v>11</v>
      </c>
      <c r="O767" t="s">
        <v>1093</v>
      </c>
      <c r="R767">
        <f t="shared" si="46"/>
        <v>0</v>
      </c>
      <c r="S767">
        <f t="shared" si="44"/>
        <v>0</v>
      </c>
      <c r="V767" t="s">
        <v>8352</v>
      </c>
      <c r="W767">
        <f t="shared" si="45"/>
        <v>0</v>
      </c>
      <c r="AA767" s="13" t="s">
        <v>4099</v>
      </c>
      <c r="AB767">
        <v>33298.9</v>
      </c>
      <c r="AC767">
        <v>49</v>
      </c>
      <c r="AD767" t="s">
        <v>4099</v>
      </c>
      <c r="AE767">
        <v>36592</v>
      </c>
      <c r="AF767">
        <v>55</v>
      </c>
      <c r="AG767" t="s">
        <v>4099</v>
      </c>
      <c r="AH767">
        <v>22829.3</v>
      </c>
      <c r="AI767">
        <v>19</v>
      </c>
      <c r="AJ767" t="s">
        <v>4099</v>
      </c>
      <c r="AK767">
        <v>26671</v>
      </c>
      <c r="AL767">
        <v>39</v>
      </c>
      <c r="AM767" t="s">
        <v>4099</v>
      </c>
      <c r="AN767">
        <v>245</v>
      </c>
      <c r="AO767">
        <v>0.15</v>
      </c>
      <c r="AP767" t="s">
        <v>4099</v>
      </c>
      <c r="AQ767">
        <v>5945.7</v>
      </c>
      <c r="AR767">
        <v>1.8</v>
      </c>
      <c r="AS767" t="s">
        <v>4099</v>
      </c>
      <c r="AT767">
        <v>0.81799999999999995</v>
      </c>
      <c r="AU767">
        <v>2</v>
      </c>
    </row>
    <row r="768" spans="1:47" x14ac:dyDescent="0.25">
      <c r="A768" t="s">
        <v>4212</v>
      </c>
      <c r="B768" t="s">
        <v>4212</v>
      </c>
      <c r="C768">
        <v>24.64</v>
      </c>
      <c r="D768">
        <v>1052.5978</v>
      </c>
      <c r="E768">
        <v>9</v>
      </c>
      <c r="F768">
        <v>0.6</v>
      </c>
      <c r="G768">
        <v>527.30650000000003</v>
      </c>
      <c r="H768">
        <v>41.18</v>
      </c>
      <c r="I768" s="1">
        <v>1400000</v>
      </c>
      <c r="J768">
        <v>3</v>
      </c>
      <c r="K768">
        <v>11437</v>
      </c>
      <c r="L768" t="s">
        <v>73</v>
      </c>
      <c r="M768">
        <v>1</v>
      </c>
      <c r="N768">
        <v>1</v>
      </c>
      <c r="O768" t="s">
        <v>4213</v>
      </c>
      <c r="R768">
        <f t="shared" si="46"/>
        <v>0</v>
      </c>
      <c r="S768">
        <f t="shared" si="44"/>
        <v>0</v>
      </c>
      <c r="V768" t="s">
        <v>7368</v>
      </c>
      <c r="W768">
        <f t="shared" si="45"/>
        <v>0</v>
      </c>
      <c r="AA768" s="13" t="s">
        <v>4212</v>
      </c>
      <c r="AB768">
        <v>21995.200000000001</v>
      </c>
      <c r="AC768">
        <v>21</v>
      </c>
      <c r="AD768" t="s">
        <v>4212</v>
      </c>
      <c r="AE768">
        <v>18662.3</v>
      </c>
      <c r="AF768">
        <v>15</v>
      </c>
      <c r="AG768" t="s">
        <v>4212</v>
      </c>
      <c r="AH768">
        <v>1291.0999999999999</v>
      </c>
      <c r="AI768">
        <v>1.9</v>
      </c>
      <c r="AJ768" t="s">
        <v>4212</v>
      </c>
      <c r="AK768">
        <v>17934.599999999999</v>
      </c>
      <c r="AL768">
        <v>18</v>
      </c>
      <c r="AM768" t="s">
        <v>4212</v>
      </c>
      <c r="AN768">
        <v>273.89999999999998</v>
      </c>
      <c r="AO768">
        <v>0.15</v>
      </c>
      <c r="AP768" t="s">
        <v>4212</v>
      </c>
      <c r="AQ768">
        <v>9882.5</v>
      </c>
      <c r="AR768">
        <v>3.5</v>
      </c>
      <c r="AS768" t="s">
        <v>4212</v>
      </c>
      <c r="AT768">
        <v>0.78400000000000003</v>
      </c>
      <c r="AU768">
        <v>2</v>
      </c>
    </row>
    <row r="769" spans="1:47" x14ac:dyDescent="0.25">
      <c r="A769" t="s">
        <v>4337</v>
      </c>
      <c r="B769" t="s">
        <v>4337</v>
      </c>
      <c r="C769">
        <v>24.09</v>
      </c>
      <c r="D769">
        <v>1036.6868999999999</v>
      </c>
      <c r="E769">
        <v>9</v>
      </c>
      <c r="F769">
        <v>-0.7</v>
      </c>
      <c r="G769">
        <v>519.35029999999995</v>
      </c>
      <c r="H769">
        <v>24.51</v>
      </c>
      <c r="I769" s="1">
        <v>22500000</v>
      </c>
      <c r="J769">
        <v>9</v>
      </c>
      <c r="K769">
        <v>6177</v>
      </c>
      <c r="L769" t="s">
        <v>23</v>
      </c>
      <c r="M769">
        <v>1</v>
      </c>
      <c r="N769">
        <v>1</v>
      </c>
      <c r="O769" t="s">
        <v>1318</v>
      </c>
      <c r="R769">
        <f t="shared" si="46"/>
        <v>0</v>
      </c>
      <c r="S769">
        <f t="shared" si="44"/>
        <v>0</v>
      </c>
      <c r="V769" t="s">
        <v>8353</v>
      </c>
      <c r="W769">
        <f t="shared" si="45"/>
        <v>0</v>
      </c>
      <c r="AA769" s="13" t="s">
        <v>4337</v>
      </c>
      <c r="AB769">
        <v>36867</v>
      </c>
      <c r="AC769">
        <v>65</v>
      </c>
      <c r="AD769" t="s">
        <v>4337</v>
      </c>
      <c r="AE769">
        <v>38698</v>
      </c>
      <c r="AF769">
        <v>70</v>
      </c>
      <c r="AG769" t="s">
        <v>4337</v>
      </c>
      <c r="AH769">
        <v>17771.900000000001</v>
      </c>
      <c r="AI769">
        <v>13</v>
      </c>
      <c r="AJ769" t="s">
        <v>4337</v>
      </c>
      <c r="AK769">
        <v>26291.1</v>
      </c>
      <c r="AL769">
        <v>38</v>
      </c>
      <c r="AM769" t="s">
        <v>4337</v>
      </c>
      <c r="AN769">
        <v>257.10000000000002</v>
      </c>
      <c r="AO769">
        <v>0.15</v>
      </c>
      <c r="AP769" t="s">
        <v>4337</v>
      </c>
      <c r="AQ769">
        <v>1094</v>
      </c>
      <c r="AR769">
        <v>0.4</v>
      </c>
      <c r="AS769" t="s">
        <v>4337</v>
      </c>
      <c r="AT769">
        <v>0.64500000000000002</v>
      </c>
      <c r="AU769">
        <v>2</v>
      </c>
    </row>
    <row r="770" spans="1:47" x14ac:dyDescent="0.25">
      <c r="A770" t="s">
        <v>3629</v>
      </c>
      <c r="B770" t="s">
        <v>4591</v>
      </c>
      <c r="C770">
        <v>23.01</v>
      </c>
      <c r="D770">
        <v>1108.5587</v>
      </c>
      <c r="E770">
        <v>9</v>
      </c>
      <c r="F770">
        <v>0.7</v>
      </c>
      <c r="G770">
        <v>555.28700000000003</v>
      </c>
      <c r="H770">
        <v>37.57</v>
      </c>
      <c r="I770" s="1">
        <v>39100000</v>
      </c>
      <c r="J770">
        <v>3</v>
      </c>
      <c r="K770">
        <v>10152</v>
      </c>
      <c r="L770" t="s">
        <v>73</v>
      </c>
      <c r="M770">
        <v>4</v>
      </c>
      <c r="N770">
        <v>4</v>
      </c>
      <c r="O770" t="s">
        <v>3630</v>
      </c>
      <c r="P770" t="s">
        <v>44</v>
      </c>
      <c r="Q770" t="s">
        <v>338</v>
      </c>
      <c r="R770">
        <f t="shared" si="46"/>
        <v>0</v>
      </c>
      <c r="S770">
        <f t="shared" si="44"/>
        <v>0</v>
      </c>
      <c r="V770" t="s">
        <v>8354</v>
      </c>
      <c r="W770">
        <f t="shared" si="45"/>
        <v>0</v>
      </c>
      <c r="AA770" s="13" t="s">
        <v>3629</v>
      </c>
      <c r="AB770">
        <v>34825.9</v>
      </c>
      <c r="AC770">
        <v>55</v>
      </c>
      <c r="AD770" t="s">
        <v>3629</v>
      </c>
      <c r="AE770">
        <v>34503.300000000003</v>
      </c>
      <c r="AF770">
        <v>46</v>
      </c>
      <c r="AG770" t="s">
        <v>3629</v>
      </c>
      <c r="AH770">
        <v>27873.9</v>
      </c>
      <c r="AI770">
        <v>28</v>
      </c>
      <c r="AJ770" t="s">
        <v>3629</v>
      </c>
      <c r="AK770">
        <v>29013</v>
      </c>
      <c r="AL770">
        <v>47</v>
      </c>
      <c r="AM770" t="s">
        <v>3629</v>
      </c>
      <c r="AN770">
        <v>256.2</v>
      </c>
      <c r="AO770">
        <v>0.15</v>
      </c>
      <c r="AP770" t="s">
        <v>3629</v>
      </c>
      <c r="AQ770">
        <v>8599.2000000000007</v>
      </c>
      <c r="AR770">
        <v>3</v>
      </c>
      <c r="AS770" t="s">
        <v>3629</v>
      </c>
      <c r="AT770">
        <v>0.84499999999999997</v>
      </c>
      <c r="AU770">
        <v>1</v>
      </c>
    </row>
    <row r="771" spans="1:47" x14ac:dyDescent="0.25">
      <c r="A771" t="s">
        <v>4815</v>
      </c>
      <c r="B771" t="s">
        <v>4815</v>
      </c>
      <c r="C771">
        <v>21.8</v>
      </c>
      <c r="D771">
        <v>1045.5337999999999</v>
      </c>
      <c r="E771">
        <v>9</v>
      </c>
      <c r="F771">
        <v>-0.1</v>
      </c>
      <c r="G771">
        <v>523.77409999999998</v>
      </c>
      <c r="H771">
        <v>25.13</v>
      </c>
      <c r="I771" s="1">
        <v>4760000</v>
      </c>
      <c r="J771">
        <v>9</v>
      </c>
      <c r="K771">
        <v>6390</v>
      </c>
      <c r="L771" t="s">
        <v>23</v>
      </c>
      <c r="M771">
        <v>1</v>
      </c>
      <c r="N771">
        <v>1</v>
      </c>
      <c r="O771" t="s">
        <v>670</v>
      </c>
      <c r="R771">
        <f t="shared" si="46"/>
        <v>0</v>
      </c>
      <c r="S771">
        <f t="shared" ref="S771:S834" si="47">SUMPRODUCT(--ISNUMBER(SEARCH($V$2:$V$2873,"*"&amp;O771&amp;"*")))</f>
        <v>0</v>
      </c>
      <c r="V771" t="s">
        <v>8355</v>
      </c>
      <c r="W771">
        <f t="shared" ref="W771:W834" si="48">COUNTIF(O:O,"*"&amp;V771&amp;"*")</f>
        <v>0</v>
      </c>
      <c r="AA771" s="13" t="s">
        <v>4815</v>
      </c>
      <c r="AB771">
        <v>32386.400000000001</v>
      </c>
      <c r="AC771">
        <v>46</v>
      </c>
      <c r="AD771" t="s">
        <v>4815</v>
      </c>
      <c r="AE771">
        <v>34870.400000000001</v>
      </c>
      <c r="AF771">
        <v>47</v>
      </c>
      <c r="AG771" t="s">
        <v>4815</v>
      </c>
      <c r="AH771">
        <v>22604.6</v>
      </c>
      <c r="AI771">
        <v>18</v>
      </c>
      <c r="AJ771" t="s">
        <v>4815</v>
      </c>
      <c r="AK771">
        <v>18627</v>
      </c>
      <c r="AL771">
        <v>20</v>
      </c>
      <c r="AM771" t="s">
        <v>4815</v>
      </c>
      <c r="AN771">
        <v>232.2</v>
      </c>
      <c r="AO771">
        <v>0.15</v>
      </c>
      <c r="AP771" t="s">
        <v>4815</v>
      </c>
      <c r="AQ771">
        <v>3380.4</v>
      </c>
      <c r="AR771">
        <v>1.1000000000000001</v>
      </c>
      <c r="AS771" t="s">
        <v>4815</v>
      </c>
      <c r="AT771">
        <v>0.77700000000000002</v>
      </c>
      <c r="AU771">
        <v>2</v>
      </c>
    </row>
    <row r="772" spans="1:47" x14ac:dyDescent="0.25">
      <c r="A772" t="s">
        <v>5031</v>
      </c>
      <c r="B772" t="s">
        <v>5031</v>
      </c>
      <c r="C772">
        <v>20.52</v>
      </c>
      <c r="D772">
        <v>1092.604</v>
      </c>
      <c r="E772">
        <v>9</v>
      </c>
      <c r="F772">
        <v>-0.6</v>
      </c>
      <c r="G772">
        <v>547.30899999999997</v>
      </c>
      <c r="H772">
        <v>24.62</v>
      </c>
      <c r="I772" s="1">
        <v>3450000</v>
      </c>
      <c r="J772">
        <v>8</v>
      </c>
      <c r="K772">
        <v>6237</v>
      </c>
      <c r="L772" t="s">
        <v>17</v>
      </c>
      <c r="M772">
        <v>1</v>
      </c>
      <c r="N772">
        <v>1</v>
      </c>
      <c r="O772" t="s">
        <v>2438</v>
      </c>
      <c r="R772">
        <f t="shared" si="46"/>
        <v>0</v>
      </c>
      <c r="S772">
        <f t="shared" si="47"/>
        <v>0</v>
      </c>
      <c r="V772" t="s">
        <v>7362</v>
      </c>
      <c r="W772">
        <f t="shared" si="48"/>
        <v>0</v>
      </c>
      <c r="AA772" s="13" t="s">
        <v>5031</v>
      </c>
      <c r="AB772">
        <v>38160.400000000001</v>
      </c>
      <c r="AC772">
        <v>70</v>
      </c>
      <c r="AD772" t="s">
        <v>5031</v>
      </c>
      <c r="AE772">
        <v>38148.1</v>
      </c>
      <c r="AF772">
        <v>65</v>
      </c>
      <c r="AG772" t="s">
        <v>5031</v>
      </c>
      <c r="AH772">
        <v>22444.3</v>
      </c>
      <c r="AI772">
        <v>18</v>
      </c>
      <c r="AJ772" t="s">
        <v>5031</v>
      </c>
      <c r="AK772">
        <v>26426.6</v>
      </c>
      <c r="AL772">
        <v>38</v>
      </c>
      <c r="AM772" t="s">
        <v>5031</v>
      </c>
      <c r="AN772">
        <v>277</v>
      </c>
      <c r="AO772">
        <v>0.15</v>
      </c>
      <c r="AP772" t="s">
        <v>5031</v>
      </c>
      <c r="AQ772">
        <v>1612.3</v>
      </c>
      <c r="AR772">
        <v>0.6</v>
      </c>
      <c r="AS772" t="s">
        <v>5031</v>
      </c>
      <c r="AT772">
        <v>0.71</v>
      </c>
      <c r="AU772">
        <v>2</v>
      </c>
    </row>
    <row r="773" spans="1:47" x14ac:dyDescent="0.25">
      <c r="A773" t="s">
        <v>5904</v>
      </c>
      <c r="B773" t="s">
        <v>5346</v>
      </c>
      <c r="C773">
        <v>18.649999999999999</v>
      </c>
      <c r="D773">
        <v>1164.4869000000001</v>
      </c>
      <c r="E773">
        <v>9</v>
      </c>
      <c r="F773">
        <v>2.4</v>
      </c>
      <c r="G773">
        <v>583.25210000000004</v>
      </c>
      <c r="H773">
        <v>25.25</v>
      </c>
      <c r="I773" s="1">
        <v>836000</v>
      </c>
      <c r="J773">
        <v>8</v>
      </c>
      <c r="K773">
        <v>6461</v>
      </c>
      <c r="L773" t="s">
        <v>17</v>
      </c>
      <c r="M773">
        <v>1</v>
      </c>
      <c r="N773">
        <v>1</v>
      </c>
      <c r="O773" t="s">
        <v>670</v>
      </c>
      <c r="P773" t="s">
        <v>44</v>
      </c>
      <c r="Q773" t="s">
        <v>49</v>
      </c>
      <c r="R773">
        <f t="shared" si="46"/>
        <v>0</v>
      </c>
      <c r="S773">
        <f t="shared" si="47"/>
        <v>0</v>
      </c>
      <c r="V773" t="s">
        <v>8356</v>
      </c>
      <c r="W773">
        <f t="shared" si="48"/>
        <v>0</v>
      </c>
      <c r="AA773" s="13" t="s">
        <v>5904</v>
      </c>
      <c r="AB773">
        <v>25513.200000000001</v>
      </c>
      <c r="AC773">
        <v>28</v>
      </c>
      <c r="AD773" t="s">
        <v>5904</v>
      </c>
      <c r="AE773">
        <v>8479</v>
      </c>
      <c r="AF773">
        <v>8</v>
      </c>
      <c r="AG773" t="s">
        <v>5904</v>
      </c>
      <c r="AH773">
        <v>23212.6</v>
      </c>
      <c r="AI773">
        <v>19</v>
      </c>
      <c r="AJ773" t="s">
        <v>5904</v>
      </c>
      <c r="AK773">
        <v>24886.9</v>
      </c>
      <c r="AL773">
        <v>33</v>
      </c>
      <c r="AM773" t="s">
        <v>5904</v>
      </c>
      <c r="AN773">
        <v>251.3</v>
      </c>
      <c r="AO773">
        <v>0.15</v>
      </c>
      <c r="AP773" t="s">
        <v>5904</v>
      </c>
      <c r="AQ773">
        <v>309.39999999999998</v>
      </c>
      <c r="AR773">
        <v>0.1</v>
      </c>
      <c r="AS773" t="s">
        <v>5904</v>
      </c>
      <c r="AT773">
        <v>0.35499999999999998</v>
      </c>
      <c r="AU773">
        <v>2</v>
      </c>
    </row>
    <row r="774" spans="1:47" x14ac:dyDescent="0.25">
      <c r="A774" t="s">
        <v>5366</v>
      </c>
      <c r="B774" t="s">
        <v>5366</v>
      </c>
      <c r="C774">
        <v>18.489999999999998</v>
      </c>
      <c r="D774">
        <v>1017.5389</v>
      </c>
      <c r="E774">
        <v>9</v>
      </c>
      <c r="F774">
        <v>-8.6</v>
      </c>
      <c r="G774">
        <v>509.7724</v>
      </c>
      <c r="H774">
        <v>26.32</v>
      </c>
      <c r="I774">
        <v>0</v>
      </c>
      <c r="J774">
        <v>9</v>
      </c>
      <c r="K774">
        <v>6805</v>
      </c>
      <c r="L774" t="s">
        <v>23</v>
      </c>
      <c r="M774">
        <v>1</v>
      </c>
      <c r="N774">
        <v>1</v>
      </c>
      <c r="O774" t="s">
        <v>3345</v>
      </c>
      <c r="R774">
        <f t="shared" si="46"/>
        <v>0</v>
      </c>
      <c r="S774">
        <f t="shared" si="47"/>
        <v>0</v>
      </c>
      <c r="V774" t="s">
        <v>8357</v>
      </c>
      <c r="W774">
        <f t="shared" si="48"/>
        <v>0</v>
      </c>
      <c r="AA774" s="13" t="s">
        <v>5366</v>
      </c>
      <c r="AB774">
        <v>32923.4</v>
      </c>
      <c r="AC774">
        <v>48</v>
      </c>
      <c r="AD774" t="s">
        <v>5366</v>
      </c>
      <c r="AE774">
        <v>27112.1</v>
      </c>
      <c r="AF774">
        <v>26</v>
      </c>
      <c r="AG774" t="s">
        <v>5366</v>
      </c>
      <c r="AH774">
        <v>17198.5</v>
      </c>
      <c r="AI774">
        <v>12</v>
      </c>
      <c r="AJ774" t="s">
        <v>5366</v>
      </c>
      <c r="AK774">
        <v>17493</v>
      </c>
      <c r="AL774">
        <v>18</v>
      </c>
      <c r="AM774" t="s">
        <v>5366</v>
      </c>
      <c r="AN774">
        <v>268.7</v>
      </c>
      <c r="AO774">
        <v>0.15</v>
      </c>
      <c r="AP774" t="s">
        <v>5366</v>
      </c>
      <c r="AQ774">
        <v>348.5</v>
      </c>
      <c r="AR774">
        <v>0.125</v>
      </c>
      <c r="AS774" t="s">
        <v>5366</v>
      </c>
      <c r="AT774">
        <v>0.40400000000000003</v>
      </c>
      <c r="AU774">
        <v>2</v>
      </c>
    </row>
    <row r="775" spans="1:47" x14ac:dyDescent="0.25">
      <c r="A775" t="s">
        <v>5377</v>
      </c>
      <c r="B775" t="s">
        <v>5377</v>
      </c>
      <c r="C775">
        <v>18.420000000000002</v>
      </c>
      <c r="D775">
        <v>942.5498</v>
      </c>
      <c r="E775">
        <v>9</v>
      </c>
      <c r="F775">
        <v>0.2</v>
      </c>
      <c r="G775">
        <v>472.28230000000002</v>
      </c>
      <c r="H775">
        <v>46.98</v>
      </c>
      <c r="I775" s="1">
        <v>3460000</v>
      </c>
      <c r="J775">
        <v>5</v>
      </c>
      <c r="K775">
        <v>13219</v>
      </c>
      <c r="L775" t="s">
        <v>47</v>
      </c>
      <c r="M775">
        <v>2</v>
      </c>
      <c r="N775">
        <v>2</v>
      </c>
      <c r="O775" t="s">
        <v>1486</v>
      </c>
      <c r="R775">
        <f t="shared" si="46"/>
        <v>0</v>
      </c>
      <c r="S775">
        <f t="shared" si="47"/>
        <v>0</v>
      </c>
      <c r="V775" t="s">
        <v>8358</v>
      </c>
      <c r="W775">
        <f t="shared" si="48"/>
        <v>0</v>
      </c>
      <c r="AA775" s="13" t="s">
        <v>5377</v>
      </c>
      <c r="AB775">
        <v>32537.4</v>
      </c>
      <c r="AC775">
        <v>46</v>
      </c>
      <c r="AD775" t="s">
        <v>5377</v>
      </c>
      <c r="AE775">
        <v>37423.199999999997</v>
      </c>
      <c r="AF775">
        <v>60</v>
      </c>
      <c r="AG775" t="s">
        <v>5377</v>
      </c>
      <c r="AH775">
        <v>19103.099999999999</v>
      </c>
      <c r="AI775">
        <v>14</v>
      </c>
      <c r="AJ775" t="s">
        <v>5377</v>
      </c>
      <c r="AK775">
        <v>22874.5</v>
      </c>
      <c r="AL775">
        <v>28</v>
      </c>
      <c r="AM775" t="s">
        <v>5377</v>
      </c>
      <c r="AN775">
        <v>280</v>
      </c>
      <c r="AO775">
        <v>0.15</v>
      </c>
      <c r="AP775" t="s">
        <v>5377</v>
      </c>
      <c r="AQ775">
        <v>5519.9</v>
      </c>
      <c r="AR775">
        <v>1.7</v>
      </c>
      <c r="AS775" t="s">
        <v>5377</v>
      </c>
      <c r="AT775">
        <v>0.81100000000000005</v>
      </c>
      <c r="AU775">
        <v>2</v>
      </c>
    </row>
    <row r="776" spans="1:47" x14ac:dyDescent="0.25">
      <c r="A776" t="s">
        <v>5448</v>
      </c>
      <c r="B776" t="s">
        <v>5448</v>
      </c>
      <c r="C776">
        <v>17.82</v>
      </c>
      <c r="D776">
        <v>1097.5617999999999</v>
      </c>
      <c r="E776">
        <v>9</v>
      </c>
      <c r="F776">
        <v>-3.7</v>
      </c>
      <c r="G776">
        <v>549.78610000000003</v>
      </c>
      <c r="H776">
        <v>30.14</v>
      </c>
      <c r="I776" s="1">
        <v>535000</v>
      </c>
      <c r="J776">
        <v>1</v>
      </c>
      <c r="K776">
        <v>7570</v>
      </c>
      <c r="L776" t="s">
        <v>84</v>
      </c>
      <c r="M776">
        <v>1</v>
      </c>
      <c r="N776">
        <v>1</v>
      </c>
      <c r="O776" t="s">
        <v>150</v>
      </c>
      <c r="R776">
        <f t="shared" si="46"/>
        <v>0</v>
      </c>
      <c r="S776">
        <f t="shared" si="47"/>
        <v>0</v>
      </c>
      <c r="V776" t="s">
        <v>8359</v>
      </c>
      <c r="W776">
        <f t="shared" si="48"/>
        <v>0</v>
      </c>
      <c r="AA776" s="13" t="s">
        <v>5448</v>
      </c>
      <c r="AB776">
        <v>34664.199999999997</v>
      </c>
      <c r="AC776">
        <v>55</v>
      </c>
      <c r="AD776" t="s">
        <v>5448</v>
      </c>
      <c r="AE776">
        <v>32371.3</v>
      </c>
      <c r="AF776">
        <v>39</v>
      </c>
      <c r="AG776" t="s">
        <v>5448</v>
      </c>
      <c r="AH776">
        <v>31065</v>
      </c>
      <c r="AI776">
        <v>37</v>
      </c>
      <c r="AJ776" t="s">
        <v>5448</v>
      </c>
      <c r="AK776">
        <v>20483.5</v>
      </c>
      <c r="AL776">
        <v>23</v>
      </c>
      <c r="AM776" t="s">
        <v>5448</v>
      </c>
      <c r="AN776">
        <v>237.8</v>
      </c>
      <c r="AO776">
        <v>0.15</v>
      </c>
      <c r="AP776" t="s">
        <v>5448</v>
      </c>
      <c r="AQ776">
        <v>566.20000000000005</v>
      </c>
      <c r="AR776">
        <v>0.2</v>
      </c>
      <c r="AS776" t="s">
        <v>5448</v>
      </c>
      <c r="AT776">
        <v>0.50900000000000001</v>
      </c>
      <c r="AU776">
        <v>2</v>
      </c>
    </row>
    <row r="777" spans="1:47" x14ac:dyDescent="0.25">
      <c r="A777" t="s">
        <v>4815</v>
      </c>
      <c r="B777" t="s">
        <v>5575</v>
      </c>
      <c r="C777">
        <v>17.100000000000001</v>
      </c>
      <c r="D777">
        <v>1061.5288</v>
      </c>
      <c r="E777">
        <v>9</v>
      </c>
      <c r="F777">
        <v>-1.6</v>
      </c>
      <c r="G777">
        <v>531.77080000000001</v>
      </c>
      <c r="H777">
        <v>20.77</v>
      </c>
      <c r="I777" s="1">
        <v>755000</v>
      </c>
      <c r="J777">
        <v>10</v>
      </c>
      <c r="K777">
        <v>4897</v>
      </c>
      <c r="L777" t="s">
        <v>32</v>
      </c>
      <c r="M777">
        <v>1</v>
      </c>
      <c r="N777">
        <v>1</v>
      </c>
      <c r="O777" t="s">
        <v>670</v>
      </c>
      <c r="P777" t="s">
        <v>44</v>
      </c>
      <c r="Q777" t="s">
        <v>338</v>
      </c>
      <c r="R777">
        <f t="shared" si="46"/>
        <v>0</v>
      </c>
      <c r="S777">
        <f t="shared" si="47"/>
        <v>0</v>
      </c>
      <c r="V777" t="s">
        <v>8360</v>
      </c>
      <c r="W777">
        <f t="shared" si="48"/>
        <v>0</v>
      </c>
      <c r="AA777" s="13" t="s">
        <v>4815</v>
      </c>
      <c r="AB777">
        <v>32386.400000000001</v>
      </c>
      <c r="AC777">
        <v>46</v>
      </c>
      <c r="AD777" t="s">
        <v>4815</v>
      </c>
      <c r="AE777">
        <v>34870.400000000001</v>
      </c>
      <c r="AF777">
        <v>47</v>
      </c>
      <c r="AG777" t="s">
        <v>4815</v>
      </c>
      <c r="AH777">
        <v>22604.6</v>
      </c>
      <c r="AI777">
        <v>18</v>
      </c>
      <c r="AJ777" t="s">
        <v>4815</v>
      </c>
      <c r="AK777">
        <v>18627</v>
      </c>
      <c r="AL777">
        <v>20</v>
      </c>
      <c r="AM777" t="s">
        <v>4815</v>
      </c>
      <c r="AN777">
        <v>232.2</v>
      </c>
      <c r="AO777">
        <v>0.15</v>
      </c>
      <c r="AP777" t="s">
        <v>4815</v>
      </c>
      <c r="AQ777">
        <v>3380.4</v>
      </c>
      <c r="AR777">
        <v>1.1000000000000001</v>
      </c>
      <c r="AS777" t="s">
        <v>4815</v>
      </c>
      <c r="AT777">
        <v>0.77700000000000002</v>
      </c>
      <c r="AU777">
        <v>2</v>
      </c>
    </row>
    <row r="778" spans="1:47" x14ac:dyDescent="0.25">
      <c r="A778" t="s">
        <v>5646</v>
      </c>
      <c r="B778" t="s">
        <v>5646</v>
      </c>
      <c r="C778">
        <v>16.7</v>
      </c>
      <c r="D778">
        <v>1159.6501000000001</v>
      </c>
      <c r="E778">
        <v>9</v>
      </c>
      <c r="F778">
        <v>1</v>
      </c>
      <c r="G778">
        <v>580.8329</v>
      </c>
      <c r="H778">
        <v>58.53</v>
      </c>
      <c r="I778" s="1">
        <v>6970000</v>
      </c>
      <c r="J778">
        <v>8</v>
      </c>
      <c r="K778">
        <v>18057</v>
      </c>
      <c r="L778" t="s">
        <v>17</v>
      </c>
      <c r="M778">
        <v>1</v>
      </c>
      <c r="N778">
        <v>1</v>
      </c>
      <c r="O778" t="s">
        <v>2155</v>
      </c>
      <c r="R778">
        <f t="shared" si="46"/>
        <v>1</v>
      </c>
      <c r="S778">
        <f t="shared" si="47"/>
        <v>1</v>
      </c>
      <c r="V778" t="s">
        <v>8361</v>
      </c>
      <c r="W778">
        <f t="shared" si="48"/>
        <v>0</v>
      </c>
      <c r="AA778" s="13" t="s">
        <v>5646</v>
      </c>
      <c r="AB778">
        <v>24301.8</v>
      </c>
      <c r="AC778">
        <v>25</v>
      </c>
      <c r="AD778" t="s">
        <v>5646</v>
      </c>
      <c r="AE778">
        <v>31315.4</v>
      </c>
      <c r="AF778">
        <v>36</v>
      </c>
      <c r="AG778" t="s">
        <v>5646</v>
      </c>
      <c r="AH778">
        <v>22652.6</v>
      </c>
      <c r="AI778">
        <v>18</v>
      </c>
      <c r="AJ778" t="s">
        <v>5646</v>
      </c>
      <c r="AK778">
        <v>21984</v>
      </c>
      <c r="AL778">
        <v>26</v>
      </c>
      <c r="AM778" t="s">
        <v>5646</v>
      </c>
      <c r="AN778">
        <v>251.7</v>
      </c>
      <c r="AO778">
        <v>0.15</v>
      </c>
      <c r="AP778" t="s">
        <v>5646</v>
      </c>
      <c r="AQ778">
        <v>465.3</v>
      </c>
      <c r="AR778">
        <v>0.17499999999999999</v>
      </c>
      <c r="AS778" t="s">
        <v>5646</v>
      </c>
      <c r="AT778">
        <v>0.47799999999999998</v>
      </c>
      <c r="AU778">
        <v>2</v>
      </c>
    </row>
    <row r="779" spans="1:47" x14ac:dyDescent="0.25">
      <c r="A779" t="s">
        <v>5699</v>
      </c>
      <c r="B779" t="s">
        <v>5699</v>
      </c>
      <c r="C779">
        <v>16.29</v>
      </c>
      <c r="D779">
        <v>1104.5827999999999</v>
      </c>
      <c r="E779">
        <v>9</v>
      </c>
      <c r="F779">
        <v>-1.2</v>
      </c>
      <c r="G779">
        <v>553.298</v>
      </c>
      <c r="H779">
        <v>31.39</v>
      </c>
      <c r="I779" s="1">
        <v>12600000</v>
      </c>
      <c r="J779">
        <v>1</v>
      </c>
      <c r="K779">
        <v>8007</v>
      </c>
      <c r="L779" t="s">
        <v>84</v>
      </c>
      <c r="M779">
        <v>1</v>
      </c>
      <c r="N779">
        <v>1</v>
      </c>
      <c r="O779" t="s">
        <v>5568</v>
      </c>
      <c r="R779">
        <f t="shared" si="46"/>
        <v>0</v>
      </c>
      <c r="S779">
        <f t="shared" si="47"/>
        <v>0</v>
      </c>
      <c r="V779" t="s">
        <v>8362</v>
      </c>
      <c r="W779">
        <f t="shared" si="48"/>
        <v>1</v>
      </c>
      <c r="AA779" s="13" t="s">
        <v>5699</v>
      </c>
      <c r="AB779">
        <v>31345.9</v>
      </c>
      <c r="AC779">
        <v>42</v>
      </c>
      <c r="AD779" t="s">
        <v>5699</v>
      </c>
      <c r="AE779">
        <v>35967.1</v>
      </c>
      <c r="AF779">
        <v>55</v>
      </c>
      <c r="AG779" t="s">
        <v>5699</v>
      </c>
      <c r="AH779">
        <v>26895</v>
      </c>
      <c r="AI779">
        <v>26</v>
      </c>
      <c r="AJ779" t="s">
        <v>5699</v>
      </c>
      <c r="AK779">
        <v>20756.3</v>
      </c>
      <c r="AL779">
        <v>23</v>
      </c>
      <c r="AM779" t="s">
        <v>5699</v>
      </c>
      <c r="AN779">
        <v>232.6</v>
      </c>
      <c r="AO779">
        <v>0.15</v>
      </c>
      <c r="AP779" t="s">
        <v>5699</v>
      </c>
      <c r="AQ779">
        <v>1132.4000000000001</v>
      </c>
      <c r="AR779">
        <v>0.4</v>
      </c>
      <c r="AS779" t="s">
        <v>5699</v>
      </c>
      <c r="AT779">
        <v>0.64600000000000002</v>
      </c>
      <c r="AU779">
        <v>2</v>
      </c>
    </row>
    <row r="780" spans="1:47" x14ac:dyDescent="0.25">
      <c r="A780" t="s">
        <v>242</v>
      </c>
      <c r="B780" t="s">
        <v>242</v>
      </c>
      <c r="C780">
        <v>43.48</v>
      </c>
      <c r="D780">
        <v>1173.6141</v>
      </c>
      <c r="E780">
        <v>9</v>
      </c>
      <c r="F780">
        <v>-1.2</v>
      </c>
      <c r="G780">
        <v>392.2115</v>
      </c>
      <c r="H780">
        <v>25.95</v>
      </c>
      <c r="I780" s="1">
        <v>38400000</v>
      </c>
      <c r="J780">
        <v>10</v>
      </c>
      <c r="K780">
        <v>6688</v>
      </c>
      <c r="L780" t="s">
        <v>32</v>
      </c>
      <c r="M780">
        <v>2</v>
      </c>
      <c r="N780">
        <v>2</v>
      </c>
      <c r="O780" t="s">
        <v>243</v>
      </c>
      <c r="R780">
        <f t="shared" si="46"/>
        <v>0</v>
      </c>
      <c r="S780">
        <f t="shared" si="47"/>
        <v>0</v>
      </c>
      <c r="V780" t="s">
        <v>8363</v>
      </c>
      <c r="W780">
        <f t="shared" si="48"/>
        <v>0</v>
      </c>
      <c r="AA780" s="13" t="s">
        <v>242</v>
      </c>
      <c r="AB780">
        <v>30880.400000000001</v>
      </c>
      <c r="AC780">
        <v>41</v>
      </c>
      <c r="AD780" t="s">
        <v>242</v>
      </c>
      <c r="AE780">
        <v>32492.1</v>
      </c>
      <c r="AF780">
        <v>39</v>
      </c>
      <c r="AG780" t="s">
        <v>242</v>
      </c>
      <c r="AH780">
        <v>17543.599999999999</v>
      </c>
      <c r="AI780">
        <v>13</v>
      </c>
      <c r="AJ780" t="s">
        <v>242</v>
      </c>
      <c r="AK780">
        <v>21542.5</v>
      </c>
      <c r="AL780">
        <v>25</v>
      </c>
      <c r="AM780" t="s">
        <v>242</v>
      </c>
      <c r="AN780">
        <v>315.39999999999998</v>
      </c>
      <c r="AO780">
        <v>0.17499999999999999</v>
      </c>
      <c r="AP780" t="s">
        <v>242</v>
      </c>
      <c r="AQ780">
        <v>547.70000000000005</v>
      </c>
      <c r="AR780">
        <v>0.2</v>
      </c>
      <c r="AS780" t="s">
        <v>242</v>
      </c>
      <c r="AT780">
        <v>0.55100000000000005</v>
      </c>
      <c r="AU780">
        <v>2</v>
      </c>
    </row>
    <row r="781" spans="1:47" x14ac:dyDescent="0.25">
      <c r="A781" t="s">
        <v>521</v>
      </c>
      <c r="B781" t="s">
        <v>521</v>
      </c>
      <c r="C781">
        <v>39.81</v>
      </c>
      <c r="D781">
        <v>1138.5632000000001</v>
      </c>
      <c r="E781">
        <v>9</v>
      </c>
      <c r="F781">
        <v>-1.8</v>
      </c>
      <c r="G781">
        <v>570.28779999999995</v>
      </c>
      <c r="H781">
        <v>21.39</v>
      </c>
      <c r="I781" s="1">
        <v>34600000</v>
      </c>
      <c r="J781">
        <v>7</v>
      </c>
      <c r="K781">
        <v>5047</v>
      </c>
      <c r="L781" t="s">
        <v>20</v>
      </c>
      <c r="M781">
        <v>3</v>
      </c>
      <c r="N781">
        <v>3</v>
      </c>
      <c r="O781" t="s">
        <v>522</v>
      </c>
      <c r="R781">
        <f t="shared" si="46"/>
        <v>0</v>
      </c>
      <c r="S781">
        <f t="shared" si="47"/>
        <v>0</v>
      </c>
      <c r="V781" t="s">
        <v>8364</v>
      </c>
      <c r="W781">
        <f t="shared" si="48"/>
        <v>0</v>
      </c>
      <c r="AA781" s="13" t="s">
        <v>521</v>
      </c>
      <c r="AB781">
        <v>31752.1</v>
      </c>
      <c r="AC781">
        <v>44</v>
      </c>
      <c r="AD781" t="s">
        <v>521</v>
      </c>
      <c r="AE781">
        <v>36067.199999999997</v>
      </c>
      <c r="AF781">
        <v>55</v>
      </c>
      <c r="AG781" t="s">
        <v>521</v>
      </c>
      <c r="AH781">
        <v>29128.5</v>
      </c>
      <c r="AI781">
        <v>31</v>
      </c>
      <c r="AJ781" t="s">
        <v>521</v>
      </c>
      <c r="AK781">
        <v>26910.5</v>
      </c>
      <c r="AL781">
        <v>40</v>
      </c>
      <c r="AM781" t="s">
        <v>521</v>
      </c>
      <c r="AN781">
        <v>324.8</v>
      </c>
      <c r="AO781">
        <v>0.17499999999999999</v>
      </c>
      <c r="AP781" t="s">
        <v>521</v>
      </c>
      <c r="AQ781">
        <v>3455</v>
      </c>
      <c r="AR781">
        <v>1.1000000000000001</v>
      </c>
      <c r="AS781" t="s">
        <v>521</v>
      </c>
      <c r="AT781">
        <v>0.89300000000000002</v>
      </c>
      <c r="AU781">
        <v>2</v>
      </c>
    </row>
    <row r="782" spans="1:47" x14ac:dyDescent="0.25">
      <c r="A782" t="s">
        <v>705</v>
      </c>
      <c r="B782" t="s">
        <v>705</v>
      </c>
      <c r="C782">
        <v>38.299999999999997</v>
      </c>
      <c r="D782">
        <v>1084.5664999999999</v>
      </c>
      <c r="E782">
        <v>9</v>
      </c>
      <c r="F782">
        <v>0.5</v>
      </c>
      <c r="G782">
        <v>543.29079999999999</v>
      </c>
      <c r="H782">
        <v>26.62</v>
      </c>
      <c r="I782" s="1">
        <v>14000000</v>
      </c>
      <c r="J782">
        <v>9</v>
      </c>
      <c r="K782">
        <v>6913</v>
      </c>
      <c r="L782" t="s">
        <v>23</v>
      </c>
      <c r="M782">
        <v>1</v>
      </c>
      <c r="N782">
        <v>1</v>
      </c>
      <c r="O782" t="s">
        <v>706</v>
      </c>
      <c r="R782">
        <f t="shared" si="46"/>
        <v>0</v>
      </c>
      <c r="S782">
        <f t="shared" si="47"/>
        <v>1</v>
      </c>
      <c r="V782" t="s">
        <v>8365</v>
      </c>
      <c r="W782">
        <f t="shared" si="48"/>
        <v>0</v>
      </c>
      <c r="AA782" s="13" t="s">
        <v>705</v>
      </c>
      <c r="AB782">
        <v>37578.6</v>
      </c>
      <c r="AC782">
        <v>70</v>
      </c>
      <c r="AD782" t="s">
        <v>705</v>
      </c>
      <c r="AE782">
        <v>31905.4</v>
      </c>
      <c r="AF782">
        <v>37</v>
      </c>
      <c r="AG782" t="s">
        <v>705</v>
      </c>
      <c r="AH782">
        <v>32306.3</v>
      </c>
      <c r="AI782">
        <v>41</v>
      </c>
      <c r="AJ782" t="s">
        <v>705</v>
      </c>
      <c r="AK782">
        <v>24802.799999999999</v>
      </c>
      <c r="AL782">
        <v>33</v>
      </c>
      <c r="AM782" t="s">
        <v>705</v>
      </c>
      <c r="AN782">
        <v>332</v>
      </c>
      <c r="AO782">
        <v>0.17499999999999999</v>
      </c>
      <c r="AP782" t="s">
        <v>705</v>
      </c>
      <c r="AQ782">
        <v>2698.4</v>
      </c>
      <c r="AR782">
        <v>0.9</v>
      </c>
      <c r="AS782" t="s">
        <v>705</v>
      </c>
      <c r="AT782">
        <v>0.86699999999999999</v>
      </c>
      <c r="AU782">
        <v>2</v>
      </c>
    </row>
    <row r="783" spans="1:47" x14ac:dyDescent="0.25">
      <c r="A783" t="s">
        <v>894</v>
      </c>
      <c r="B783" t="s">
        <v>894</v>
      </c>
      <c r="C783">
        <v>37.270000000000003</v>
      </c>
      <c r="D783">
        <v>1116.5603000000001</v>
      </c>
      <c r="E783">
        <v>9</v>
      </c>
      <c r="F783">
        <v>-0.4</v>
      </c>
      <c r="G783">
        <v>559.28719999999998</v>
      </c>
      <c r="H783">
        <v>54.59</v>
      </c>
      <c r="I783" s="1">
        <v>10800000</v>
      </c>
      <c r="J783">
        <v>5</v>
      </c>
      <c r="K783">
        <v>15870</v>
      </c>
      <c r="L783" t="s">
        <v>47</v>
      </c>
      <c r="M783">
        <v>3</v>
      </c>
      <c r="N783">
        <v>3</v>
      </c>
      <c r="O783" t="s">
        <v>895</v>
      </c>
      <c r="R783">
        <f t="shared" si="46"/>
        <v>0</v>
      </c>
      <c r="S783">
        <f t="shared" si="47"/>
        <v>0</v>
      </c>
      <c r="V783" t="s">
        <v>7838</v>
      </c>
      <c r="W783">
        <f t="shared" si="48"/>
        <v>0</v>
      </c>
      <c r="AA783" s="13" t="s">
        <v>894</v>
      </c>
      <c r="AB783">
        <v>31675.599999999999</v>
      </c>
      <c r="AC783">
        <v>43</v>
      </c>
      <c r="AD783" t="s">
        <v>894</v>
      </c>
      <c r="AE783">
        <v>31514.3</v>
      </c>
      <c r="AF783">
        <v>36</v>
      </c>
      <c r="AG783" t="s">
        <v>894</v>
      </c>
      <c r="AH783">
        <v>16375.9</v>
      </c>
      <c r="AI783">
        <v>12</v>
      </c>
      <c r="AJ783" t="s">
        <v>894</v>
      </c>
      <c r="AK783">
        <v>26973.7</v>
      </c>
      <c r="AL783">
        <v>40</v>
      </c>
      <c r="AM783" t="s">
        <v>894</v>
      </c>
      <c r="AN783">
        <v>323.2</v>
      </c>
      <c r="AO783">
        <v>0.17499999999999999</v>
      </c>
      <c r="AP783" t="s">
        <v>894</v>
      </c>
      <c r="AQ783">
        <v>30.4</v>
      </c>
      <c r="AR783">
        <v>0.01</v>
      </c>
      <c r="AS783" t="s">
        <v>894</v>
      </c>
      <c r="AT783">
        <v>5.7000000000000002E-2</v>
      </c>
      <c r="AU783">
        <v>2</v>
      </c>
    </row>
    <row r="784" spans="1:47" x14ac:dyDescent="0.25">
      <c r="A784" t="s">
        <v>1029</v>
      </c>
      <c r="B784" t="s">
        <v>1029</v>
      </c>
      <c r="C784">
        <v>36.6</v>
      </c>
      <c r="D784">
        <v>1079.5472</v>
      </c>
      <c r="E784">
        <v>9</v>
      </c>
      <c r="F784">
        <v>0.7</v>
      </c>
      <c r="G784">
        <v>540.78120000000001</v>
      </c>
      <c r="H784">
        <v>21.16</v>
      </c>
      <c r="I784" s="1">
        <v>12900000</v>
      </c>
      <c r="J784">
        <v>6</v>
      </c>
      <c r="K784">
        <v>4998</v>
      </c>
      <c r="L784" t="s">
        <v>142</v>
      </c>
      <c r="M784">
        <v>2</v>
      </c>
      <c r="N784">
        <v>2</v>
      </c>
      <c r="O784" t="s">
        <v>1030</v>
      </c>
      <c r="R784">
        <f t="shared" ref="R784:R847" si="49">SUMPRODUCT(--ISNUMBER(SEARCH($T$2:$T$596,"*"&amp;O784&amp;"*")))</f>
        <v>0</v>
      </c>
      <c r="S784">
        <f t="shared" si="47"/>
        <v>0</v>
      </c>
      <c r="V784" t="s">
        <v>8366</v>
      </c>
      <c r="W784">
        <f t="shared" si="48"/>
        <v>0</v>
      </c>
      <c r="AA784" s="13" t="s">
        <v>1029</v>
      </c>
      <c r="AB784">
        <v>38055.699999999997</v>
      </c>
      <c r="AC784">
        <v>70</v>
      </c>
      <c r="AD784" t="s">
        <v>1029</v>
      </c>
      <c r="AE784">
        <v>39817.599999999999</v>
      </c>
      <c r="AF784">
        <v>75</v>
      </c>
      <c r="AG784" t="s">
        <v>1029</v>
      </c>
      <c r="AH784">
        <v>27747.200000000001</v>
      </c>
      <c r="AI784">
        <v>28</v>
      </c>
      <c r="AJ784" t="s">
        <v>1029</v>
      </c>
      <c r="AK784">
        <v>27769.7</v>
      </c>
      <c r="AL784">
        <v>43</v>
      </c>
      <c r="AM784" t="s">
        <v>1029</v>
      </c>
      <c r="AN784">
        <v>282.60000000000002</v>
      </c>
      <c r="AO784">
        <v>0.17499999999999999</v>
      </c>
      <c r="AP784" t="s">
        <v>1029</v>
      </c>
      <c r="AQ784">
        <v>7294.9</v>
      </c>
      <c r="AR784">
        <v>2.5</v>
      </c>
      <c r="AS784" t="s">
        <v>1029</v>
      </c>
      <c r="AT784">
        <v>0.96799999999999997</v>
      </c>
      <c r="AU784">
        <v>1</v>
      </c>
    </row>
    <row r="785" spans="1:47" x14ac:dyDescent="0.25">
      <c r="A785" t="s">
        <v>1075</v>
      </c>
      <c r="B785" t="s">
        <v>1075</v>
      </c>
      <c r="C785">
        <v>36.39</v>
      </c>
      <c r="D785">
        <v>1184.5614</v>
      </c>
      <c r="E785">
        <v>9</v>
      </c>
      <c r="F785">
        <v>-0.7</v>
      </c>
      <c r="G785">
        <v>395.86079999999998</v>
      </c>
      <c r="H785">
        <v>34.4</v>
      </c>
      <c r="I785" s="1">
        <v>22300000</v>
      </c>
      <c r="J785">
        <v>2</v>
      </c>
      <c r="K785">
        <v>9566</v>
      </c>
      <c r="L785" t="s">
        <v>29</v>
      </c>
      <c r="M785">
        <v>5</v>
      </c>
      <c r="N785">
        <v>5</v>
      </c>
      <c r="O785" t="s">
        <v>1076</v>
      </c>
      <c r="R785">
        <f t="shared" si="49"/>
        <v>0</v>
      </c>
      <c r="S785">
        <f t="shared" si="47"/>
        <v>0</v>
      </c>
      <c r="V785" t="s">
        <v>8367</v>
      </c>
      <c r="W785">
        <f t="shared" si="48"/>
        <v>0</v>
      </c>
      <c r="AA785" s="13" t="s">
        <v>1075</v>
      </c>
      <c r="AB785">
        <v>39760</v>
      </c>
      <c r="AC785">
        <v>80</v>
      </c>
      <c r="AD785" t="s">
        <v>1075</v>
      </c>
      <c r="AE785">
        <v>39560.400000000001</v>
      </c>
      <c r="AF785">
        <v>75</v>
      </c>
      <c r="AG785" t="s">
        <v>1075</v>
      </c>
      <c r="AH785">
        <v>34138.300000000003</v>
      </c>
      <c r="AI785">
        <v>48</v>
      </c>
      <c r="AJ785" t="s">
        <v>1075</v>
      </c>
      <c r="AK785">
        <v>28885.8</v>
      </c>
      <c r="AL785">
        <v>47</v>
      </c>
      <c r="AM785" t="s">
        <v>1075</v>
      </c>
      <c r="AN785">
        <v>316</v>
      </c>
      <c r="AO785">
        <v>0.17499999999999999</v>
      </c>
      <c r="AP785" t="s">
        <v>1075</v>
      </c>
      <c r="AQ785">
        <v>1057.4000000000001</v>
      </c>
      <c r="AR785">
        <v>0.4</v>
      </c>
      <c r="AS785" t="s">
        <v>1075</v>
      </c>
      <c r="AT785">
        <v>0.72399999999999998</v>
      </c>
      <c r="AU785">
        <v>2</v>
      </c>
    </row>
    <row r="786" spans="1:47" x14ac:dyDescent="0.25">
      <c r="A786" t="s">
        <v>1411</v>
      </c>
      <c r="B786" t="s">
        <v>1094</v>
      </c>
      <c r="C786">
        <v>36.31</v>
      </c>
      <c r="D786">
        <v>1115.6121000000001</v>
      </c>
      <c r="E786">
        <v>9</v>
      </c>
      <c r="F786">
        <v>0.4</v>
      </c>
      <c r="G786">
        <v>558.81349999999998</v>
      </c>
      <c r="H786">
        <v>35.03</v>
      </c>
      <c r="I786" s="1">
        <v>43600000</v>
      </c>
      <c r="J786">
        <v>7</v>
      </c>
      <c r="K786">
        <v>9718</v>
      </c>
      <c r="L786" t="s">
        <v>20</v>
      </c>
      <c r="M786">
        <v>5</v>
      </c>
      <c r="N786">
        <v>5</v>
      </c>
      <c r="O786" t="s">
        <v>1095</v>
      </c>
      <c r="P786" t="s">
        <v>44</v>
      </c>
      <c r="Q786" t="s">
        <v>338</v>
      </c>
      <c r="R786">
        <f t="shared" si="49"/>
        <v>0</v>
      </c>
      <c r="S786">
        <f t="shared" si="47"/>
        <v>0</v>
      </c>
      <c r="V786" t="s">
        <v>7851</v>
      </c>
      <c r="W786">
        <f t="shared" si="48"/>
        <v>0</v>
      </c>
      <c r="AA786" s="13" t="s">
        <v>1411</v>
      </c>
      <c r="AB786">
        <v>32743</v>
      </c>
      <c r="AC786">
        <v>47</v>
      </c>
      <c r="AD786" t="s">
        <v>1411</v>
      </c>
      <c r="AE786">
        <v>35091</v>
      </c>
      <c r="AF786">
        <v>48</v>
      </c>
      <c r="AG786" t="s">
        <v>1411</v>
      </c>
      <c r="AH786">
        <v>21805.599999999999</v>
      </c>
      <c r="AI786">
        <v>17</v>
      </c>
      <c r="AJ786" t="s">
        <v>1411</v>
      </c>
      <c r="AK786">
        <v>27983.9</v>
      </c>
      <c r="AL786">
        <v>43</v>
      </c>
      <c r="AM786" t="s">
        <v>1411</v>
      </c>
      <c r="AN786">
        <v>283.7</v>
      </c>
      <c r="AO786">
        <v>0.17499999999999999</v>
      </c>
      <c r="AP786" t="s">
        <v>1411</v>
      </c>
      <c r="AQ786">
        <v>12957</v>
      </c>
      <c r="AR786">
        <v>4.5</v>
      </c>
      <c r="AS786" t="s">
        <v>1411</v>
      </c>
      <c r="AT786">
        <v>0.99</v>
      </c>
      <c r="AU786">
        <v>1</v>
      </c>
    </row>
    <row r="787" spans="1:47" x14ac:dyDescent="0.25">
      <c r="A787" t="s">
        <v>1387</v>
      </c>
      <c r="B787" t="s">
        <v>1387</v>
      </c>
      <c r="C787">
        <v>34.79</v>
      </c>
      <c r="D787">
        <v>1075.6388999999999</v>
      </c>
      <c r="E787">
        <v>9</v>
      </c>
      <c r="F787">
        <v>0.4</v>
      </c>
      <c r="G787">
        <v>538.827</v>
      </c>
      <c r="H787">
        <v>34.72</v>
      </c>
      <c r="I787" s="1">
        <v>22600000</v>
      </c>
      <c r="J787">
        <v>1</v>
      </c>
      <c r="K787">
        <v>9183</v>
      </c>
      <c r="L787" t="s">
        <v>84</v>
      </c>
      <c r="M787">
        <v>2</v>
      </c>
      <c r="N787">
        <v>2</v>
      </c>
      <c r="O787" t="s">
        <v>1388</v>
      </c>
      <c r="R787">
        <f t="shared" si="49"/>
        <v>0</v>
      </c>
      <c r="S787">
        <f t="shared" si="47"/>
        <v>0</v>
      </c>
      <c r="V787" t="s">
        <v>8368</v>
      </c>
      <c r="W787">
        <f t="shared" si="48"/>
        <v>0</v>
      </c>
      <c r="AA787" s="13" t="s">
        <v>1387</v>
      </c>
      <c r="AB787">
        <v>31544.3</v>
      </c>
      <c r="AC787">
        <v>43</v>
      </c>
      <c r="AD787" t="s">
        <v>1387</v>
      </c>
      <c r="AE787">
        <v>30071.9</v>
      </c>
      <c r="AF787">
        <v>32</v>
      </c>
      <c r="AG787" t="s">
        <v>1387</v>
      </c>
      <c r="AH787">
        <v>31779.599999999999</v>
      </c>
      <c r="AI787">
        <v>39</v>
      </c>
      <c r="AJ787" t="s">
        <v>1387</v>
      </c>
      <c r="AK787">
        <v>28733.7</v>
      </c>
      <c r="AL787">
        <v>46</v>
      </c>
      <c r="AM787" t="s">
        <v>1387</v>
      </c>
      <c r="AN787">
        <v>328.9</v>
      </c>
      <c r="AO787">
        <v>0.17499999999999999</v>
      </c>
      <c r="AP787" t="s">
        <v>1387</v>
      </c>
      <c r="AQ787">
        <v>7301.3</v>
      </c>
      <c r="AR787">
        <v>2.5</v>
      </c>
      <c r="AS787" t="s">
        <v>1387</v>
      </c>
      <c r="AT787">
        <v>0.96499999999999997</v>
      </c>
      <c r="AU787">
        <v>1</v>
      </c>
    </row>
    <row r="788" spans="1:47" x14ac:dyDescent="0.25">
      <c r="A788" t="s">
        <v>1411</v>
      </c>
      <c r="B788" t="s">
        <v>1411</v>
      </c>
      <c r="C788">
        <v>34.71</v>
      </c>
      <c r="D788">
        <v>1099.6171999999999</v>
      </c>
      <c r="E788">
        <v>9</v>
      </c>
      <c r="F788">
        <v>1</v>
      </c>
      <c r="G788">
        <v>550.81640000000004</v>
      </c>
      <c r="H788">
        <v>43.9</v>
      </c>
      <c r="I788" s="1">
        <v>14900000</v>
      </c>
      <c r="J788">
        <v>7</v>
      </c>
      <c r="K788">
        <v>12734</v>
      </c>
      <c r="L788" t="s">
        <v>20</v>
      </c>
      <c r="M788">
        <v>1</v>
      </c>
      <c r="N788">
        <v>1</v>
      </c>
      <c r="O788" t="s">
        <v>1095</v>
      </c>
      <c r="R788">
        <f t="shared" si="49"/>
        <v>0</v>
      </c>
      <c r="S788">
        <f t="shared" si="47"/>
        <v>0</v>
      </c>
      <c r="V788" t="s">
        <v>8369</v>
      </c>
      <c r="W788">
        <f t="shared" si="48"/>
        <v>0</v>
      </c>
      <c r="AA788" s="13" t="s">
        <v>1411</v>
      </c>
      <c r="AB788">
        <v>32743</v>
      </c>
      <c r="AC788">
        <v>47</v>
      </c>
      <c r="AD788" t="s">
        <v>1411</v>
      </c>
      <c r="AE788">
        <v>35091</v>
      </c>
      <c r="AF788">
        <v>48</v>
      </c>
      <c r="AG788" t="s">
        <v>1411</v>
      </c>
      <c r="AH788">
        <v>21805.599999999999</v>
      </c>
      <c r="AI788">
        <v>17</v>
      </c>
      <c r="AJ788" t="s">
        <v>1411</v>
      </c>
      <c r="AK788">
        <v>27983.9</v>
      </c>
      <c r="AL788">
        <v>43</v>
      </c>
      <c r="AM788" t="s">
        <v>1411</v>
      </c>
      <c r="AN788">
        <v>283.7</v>
      </c>
      <c r="AO788">
        <v>0.17499999999999999</v>
      </c>
      <c r="AP788" t="s">
        <v>1411</v>
      </c>
      <c r="AQ788">
        <v>12957</v>
      </c>
      <c r="AR788">
        <v>4.5</v>
      </c>
      <c r="AS788" t="s">
        <v>1411</v>
      </c>
      <c r="AT788">
        <v>0.99</v>
      </c>
      <c r="AU788">
        <v>1</v>
      </c>
    </row>
    <row r="789" spans="1:47" x14ac:dyDescent="0.25">
      <c r="A789" t="s">
        <v>3914</v>
      </c>
      <c r="B789" t="s">
        <v>1501</v>
      </c>
      <c r="C789">
        <v>34.36</v>
      </c>
      <c r="D789">
        <v>1171.5219999999999</v>
      </c>
      <c r="E789">
        <v>9</v>
      </c>
      <c r="F789">
        <v>-0.1</v>
      </c>
      <c r="G789">
        <v>586.76819999999998</v>
      </c>
      <c r="H789">
        <v>44.15</v>
      </c>
      <c r="I789" s="1">
        <v>5130000</v>
      </c>
      <c r="J789">
        <v>5</v>
      </c>
      <c r="K789">
        <v>12219</v>
      </c>
      <c r="L789" t="s">
        <v>47</v>
      </c>
      <c r="M789">
        <v>2</v>
      </c>
      <c r="N789">
        <v>2</v>
      </c>
      <c r="O789" t="s">
        <v>1502</v>
      </c>
      <c r="P789" t="s">
        <v>44</v>
      </c>
      <c r="Q789" t="s">
        <v>45</v>
      </c>
      <c r="R789">
        <f t="shared" si="49"/>
        <v>0</v>
      </c>
      <c r="S789">
        <f t="shared" si="47"/>
        <v>0</v>
      </c>
      <c r="V789" t="s">
        <v>8370</v>
      </c>
      <c r="W789">
        <f t="shared" si="48"/>
        <v>0</v>
      </c>
      <c r="AA789" s="13" t="s">
        <v>3914</v>
      </c>
      <c r="AB789">
        <v>31126.9</v>
      </c>
      <c r="AC789">
        <v>42</v>
      </c>
      <c r="AD789" t="s">
        <v>3914</v>
      </c>
      <c r="AE789">
        <v>28809.1</v>
      </c>
      <c r="AF789">
        <v>29</v>
      </c>
      <c r="AG789" t="s">
        <v>3914</v>
      </c>
      <c r="AH789">
        <v>14658.8</v>
      </c>
      <c r="AI789">
        <v>10</v>
      </c>
      <c r="AJ789" t="s">
        <v>3914</v>
      </c>
      <c r="AK789">
        <v>22428.2</v>
      </c>
      <c r="AL789">
        <v>27</v>
      </c>
      <c r="AM789" t="s">
        <v>3914</v>
      </c>
      <c r="AN789">
        <v>303.7</v>
      </c>
      <c r="AO789">
        <v>0.17499999999999999</v>
      </c>
      <c r="AP789" t="s">
        <v>3914</v>
      </c>
      <c r="AQ789">
        <v>39.1</v>
      </c>
      <c r="AR789">
        <v>0.01</v>
      </c>
      <c r="AS789" t="s">
        <v>3914</v>
      </c>
      <c r="AT789">
        <v>5.7000000000000002E-2</v>
      </c>
      <c r="AU789">
        <v>2</v>
      </c>
    </row>
    <row r="790" spans="1:47" x14ac:dyDescent="0.25">
      <c r="A790" t="s">
        <v>1792</v>
      </c>
      <c r="B790" t="s">
        <v>1792</v>
      </c>
      <c r="C790">
        <v>33.270000000000003</v>
      </c>
      <c r="D790">
        <v>1203.72</v>
      </c>
      <c r="E790">
        <v>9</v>
      </c>
      <c r="F790">
        <v>-1.2</v>
      </c>
      <c r="G790">
        <v>402.24680000000001</v>
      </c>
      <c r="H790">
        <v>27.7</v>
      </c>
      <c r="I790" s="1">
        <v>3900000</v>
      </c>
      <c r="J790">
        <v>2</v>
      </c>
      <c r="K790">
        <v>7196</v>
      </c>
      <c r="L790" t="s">
        <v>29</v>
      </c>
      <c r="M790">
        <v>1</v>
      </c>
      <c r="N790">
        <v>1</v>
      </c>
      <c r="O790" t="s">
        <v>1793</v>
      </c>
      <c r="R790">
        <f t="shared" si="49"/>
        <v>0</v>
      </c>
      <c r="S790">
        <f t="shared" si="47"/>
        <v>0</v>
      </c>
      <c r="V790" t="s">
        <v>7327</v>
      </c>
      <c r="W790">
        <f t="shared" si="48"/>
        <v>0</v>
      </c>
      <c r="AA790" s="13" t="s">
        <v>1792</v>
      </c>
      <c r="AB790">
        <v>10203.4</v>
      </c>
      <c r="AC790">
        <v>8.5</v>
      </c>
      <c r="AD790" t="s">
        <v>1792</v>
      </c>
      <c r="AE790">
        <v>25110.3</v>
      </c>
      <c r="AF790">
        <v>23</v>
      </c>
      <c r="AG790" t="s">
        <v>1792</v>
      </c>
      <c r="AH790">
        <v>14405.3</v>
      </c>
      <c r="AI790">
        <v>10</v>
      </c>
      <c r="AJ790" t="s">
        <v>1792</v>
      </c>
      <c r="AK790">
        <v>20750</v>
      </c>
      <c r="AL790">
        <v>23</v>
      </c>
      <c r="AM790" t="s">
        <v>1792</v>
      </c>
      <c r="AN790">
        <v>334.3</v>
      </c>
      <c r="AO790">
        <v>0.17499999999999999</v>
      </c>
      <c r="AP790" t="s">
        <v>1792</v>
      </c>
      <c r="AQ790">
        <v>7500.1</v>
      </c>
      <c r="AR790">
        <v>2.5</v>
      </c>
      <c r="AS790" t="s">
        <v>1792</v>
      </c>
      <c r="AT790">
        <v>0.93500000000000005</v>
      </c>
      <c r="AU790">
        <v>1</v>
      </c>
    </row>
    <row r="791" spans="1:47" x14ac:dyDescent="0.25">
      <c r="A791" t="s">
        <v>1821</v>
      </c>
      <c r="B791" t="s">
        <v>1821</v>
      </c>
      <c r="C791">
        <v>33.14</v>
      </c>
      <c r="D791">
        <v>1122.6660999999999</v>
      </c>
      <c r="E791">
        <v>9</v>
      </c>
      <c r="F791">
        <v>-0.3</v>
      </c>
      <c r="G791">
        <v>375.22919999999999</v>
      </c>
      <c r="H791">
        <v>35.159999999999997</v>
      </c>
      <c r="I791" s="1">
        <v>40200000</v>
      </c>
      <c r="J791">
        <v>5</v>
      </c>
      <c r="K791">
        <v>9122</v>
      </c>
      <c r="L791" t="s">
        <v>47</v>
      </c>
      <c r="M791">
        <v>6</v>
      </c>
      <c r="N791">
        <v>6</v>
      </c>
      <c r="O791" t="s">
        <v>1822</v>
      </c>
      <c r="R791">
        <f t="shared" si="49"/>
        <v>0</v>
      </c>
      <c r="S791">
        <f t="shared" si="47"/>
        <v>6</v>
      </c>
      <c r="V791" t="s">
        <v>8371</v>
      </c>
      <c r="W791">
        <f t="shared" si="48"/>
        <v>0</v>
      </c>
      <c r="AA791" s="13" t="s">
        <v>1821</v>
      </c>
      <c r="AB791">
        <v>30037.7</v>
      </c>
      <c r="AC791">
        <v>38</v>
      </c>
      <c r="AD791" t="s">
        <v>1821</v>
      </c>
      <c r="AE791">
        <v>32425.3</v>
      </c>
      <c r="AF791">
        <v>39</v>
      </c>
      <c r="AG791" t="s">
        <v>1821</v>
      </c>
      <c r="AH791">
        <v>25876.799999999999</v>
      </c>
      <c r="AI791">
        <v>24</v>
      </c>
      <c r="AJ791" t="s">
        <v>1821</v>
      </c>
      <c r="AK791">
        <v>22975.5</v>
      </c>
      <c r="AL791">
        <v>28</v>
      </c>
      <c r="AM791" t="s">
        <v>1821</v>
      </c>
      <c r="AN791">
        <v>287.7</v>
      </c>
      <c r="AO791">
        <v>0.17499999999999999</v>
      </c>
      <c r="AP791" t="s">
        <v>1821</v>
      </c>
      <c r="AQ791">
        <v>10185.4</v>
      </c>
      <c r="AR791">
        <v>3.5</v>
      </c>
      <c r="AS791" t="s">
        <v>1821</v>
      </c>
      <c r="AT791">
        <v>0.97899999999999998</v>
      </c>
      <c r="AU791">
        <v>1</v>
      </c>
    </row>
    <row r="792" spans="1:47" x14ac:dyDescent="0.25">
      <c r="A792" t="s">
        <v>2078</v>
      </c>
      <c r="B792" t="s">
        <v>2078</v>
      </c>
      <c r="C792">
        <v>32.270000000000003</v>
      </c>
      <c r="D792">
        <v>1124.6229000000001</v>
      </c>
      <c r="E792">
        <v>9</v>
      </c>
      <c r="F792">
        <v>3.3</v>
      </c>
      <c r="G792">
        <v>563.32060000000001</v>
      </c>
      <c r="H792">
        <v>58.16</v>
      </c>
      <c r="I792" s="1">
        <v>5230000</v>
      </c>
      <c r="J792">
        <v>9</v>
      </c>
      <c r="K792">
        <v>18044</v>
      </c>
      <c r="L792" t="s">
        <v>23</v>
      </c>
      <c r="M792">
        <v>1</v>
      </c>
      <c r="N792">
        <v>1</v>
      </c>
      <c r="O792" t="s">
        <v>1876</v>
      </c>
      <c r="R792">
        <f t="shared" si="49"/>
        <v>0</v>
      </c>
      <c r="S792">
        <f t="shared" si="47"/>
        <v>0</v>
      </c>
      <c r="V792" t="s">
        <v>8372</v>
      </c>
      <c r="W792">
        <f t="shared" si="48"/>
        <v>0</v>
      </c>
      <c r="AA792" s="13" t="s">
        <v>2078</v>
      </c>
      <c r="AB792">
        <v>22006.799999999999</v>
      </c>
      <c r="AC792">
        <v>21</v>
      </c>
      <c r="AD792" t="s">
        <v>2078</v>
      </c>
      <c r="AE792">
        <v>25665.7</v>
      </c>
      <c r="AF792">
        <v>24</v>
      </c>
      <c r="AG792" t="s">
        <v>2078</v>
      </c>
      <c r="AH792">
        <v>10730.8</v>
      </c>
      <c r="AI792">
        <v>7.5</v>
      </c>
      <c r="AJ792" t="s">
        <v>2078</v>
      </c>
      <c r="AK792">
        <v>3217.6</v>
      </c>
      <c r="AL792">
        <v>3</v>
      </c>
      <c r="AM792" t="s">
        <v>2078</v>
      </c>
      <c r="AN792">
        <v>306</v>
      </c>
      <c r="AO792">
        <v>0.17499999999999999</v>
      </c>
      <c r="AP792" t="s">
        <v>2078</v>
      </c>
      <c r="AQ792">
        <v>9415.7000000000007</v>
      </c>
      <c r="AR792">
        <v>3</v>
      </c>
      <c r="AS792" t="s">
        <v>2078</v>
      </c>
      <c r="AT792">
        <v>0.90900000000000003</v>
      </c>
      <c r="AU792">
        <v>1</v>
      </c>
    </row>
    <row r="793" spans="1:47" x14ac:dyDescent="0.25">
      <c r="A793" t="s">
        <v>2180</v>
      </c>
      <c r="B793" t="s">
        <v>2180</v>
      </c>
      <c r="C793">
        <v>31.89</v>
      </c>
      <c r="D793">
        <v>1069.672</v>
      </c>
      <c r="E793">
        <v>9</v>
      </c>
      <c r="F793">
        <v>-1.3</v>
      </c>
      <c r="G793">
        <v>535.84259999999995</v>
      </c>
      <c r="H793">
        <v>22.3</v>
      </c>
      <c r="I793" s="1">
        <v>25000000</v>
      </c>
      <c r="J793">
        <v>9</v>
      </c>
      <c r="K793">
        <v>5405</v>
      </c>
      <c r="L793" t="s">
        <v>23</v>
      </c>
      <c r="M793">
        <v>1</v>
      </c>
      <c r="N793">
        <v>1</v>
      </c>
      <c r="O793" t="s">
        <v>2181</v>
      </c>
      <c r="R793">
        <f t="shared" si="49"/>
        <v>0</v>
      </c>
      <c r="S793">
        <f t="shared" si="47"/>
        <v>0</v>
      </c>
      <c r="V793" t="s">
        <v>8373</v>
      </c>
      <c r="W793">
        <f t="shared" si="48"/>
        <v>0</v>
      </c>
      <c r="AA793" s="13" t="s">
        <v>2180</v>
      </c>
      <c r="AB793">
        <v>36821.9</v>
      </c>
      <c r="AC793">
        <v>65</v>
      </c>
      <c r="AD793" t="s">
        <v>2180</v>
      </c>
      <c r="AE793">
        <v>36242.9</v>
      </c>
      <c r="AF793">
        <v>55</v>
      </c>
      <c r="AG793" t="s">
        <v>2180</v>
      </c>
      <c r="AH793">
        <v>26155.200000000001</v>
      </c>
      <c r="AI793">
        <v>24</v>
      </c>
      <c r="AJ793" t="s">
        <v>2180</v>
      </c>
      <c r="AK793">
        <v>28746.799999999999</v>
      </c>
      <c r="AL793">
        <v>46</v>
      </c>
      <c r="AM793" t="s">
        <v>2180</v>
      </c>
      <c r="AN793">
        <v>328.7</v>
      </c>
      <c r="AO793">
        <v>0.17499999999999999</v>
      </c>
      <c r="AP793" t="s">
        <v>2180</v>
      </c>
      <c r="AQ793">
        <v>13333.3</v>
      </c>
      <c r="AR793">
        <v>4.5</v>
      </c>
      <c r="AS793" t="s">
        <v>2180</v>
      </c>
      <c r="AT793">
        <v>0.99399999999999999</v>
      </c>
      <c r="AU793">
        <v>1</v>
      </c>
    </row>
    <row r="794" spans="1:47" x14ac:dyDescent="0.25">
      <c r="A794" t="s">
        <v>2197</v>
      </c>
      <c r="B794" t="s">
        <v>2197</v>
      </c>
      <c r="C794">
        <v>31.86</v>
      </c>
      <c r="D794">
        <v>1190.6448</v>
      </c>
      <c r="E794">
        <v>9</v>
      </c>
      <c r="F794">
        <v>2.2000000000000002</v>
      </c>
      <c r="G794">
        <v>397.8897</v>
      </c>
      <c r="H794">
        <v>52.92</v>
      </c>
      <c r="I794" s="1">
        <v>12900000</v>
      </c>
      <c r="J794">
        <v>10</v>
      </c>
      <c r="K794">
        <v>16307</v>
      </c>
      <c r="L794" t="s">
        <v>32</v>
      </c>
      <c r="M794">
        <v>3</v>
      </c>
      <c r="N794">
        <v>3</v>
      </c>
      <c r="O794" t="s">
        <v>2198</v>
      </c>
      <c r="R794">
        <f t="shared" si="49"/>
        <v>0</v>
      </c>
      <c r="S794">
        <f t="shared" si="47"/>
        <v>0</v>
      </c>
      <c r="V794" t="s">
        <v>7408</v>
      </c>
      <c r="W794">
        <f t="shared" si="48"/>
        <v>0</v>
      </c>
      <c r="AA794" s="13" t="s">
        <v>2197</v>
      </c>
      <c r="AB794">
        <v>25499.1</v>
      </c>
      <c r="AC794">
        <v>28</v>
      </c>
      <c r="AD794" t="s">
        <v>2197</v>
      </c>
      <c r="AE794">
        <v>22353.599999999999</v>
      </c>
      <c r="AF794">
        <v>19</v>
      </c>
      <c r="AG794" t="s">
        <v>2197</v>
      </c>
      <c r="AH794">
        <v>15414.3</v>
      </c>
      <c r="AI794">
        <v>11</v>
      </c>
      <c r="AJ794" t="s">
        <v>2197</v>
      </c>
      <c r="AK794">
        <v>2111.9</v>
      </c>
      <c r="AL794">
        <v>2.5</v>
      </c>
      <c r="AM794" t="s">
        <v>2197</v>
      </c>
      <c r="AN794">
        <v>291.2</v>
      </c>
      <c r="AO794">
        <v>0.17499999999999999</v>
      </c>
      <c r="AP794" t="s">
        <v>2197</v>
      </c>
      <c r="AQ794">
        <v>3998.3</v>
      </c>
      <c r="AR794">
        <v>1.3</v>
      </c>
      <c r="AS794" t="s">
        <v>2197</v>
      </c>
      <c r="AT794">
        <v>0.85</v>
      </c>
      <c r="AU794">
        <v>2</v>
      </c>
    </row>
    <row r="795" spans="1:47" x14ac:dyDescent="0.25">
      <c r="A795" t="s">
        <v>2367</v>
      </c>
      <c r="B795" t="s">
        <v>2367</v>
      </c>
      <c r="C795">
        <v>31.34</v>
      </c>
      <c r="D795">
        <v>1045.5920000000001</v>
      </c>
      <c r="E795">
        <v>9</v>
      </c>
      <c r="F795">
        <v>0.8</v>
      </c>
      <c r="G795">
        <v>523.80370000000005</v>
      </c>
      <c r="H795">
        <v>50.33</v>
      </c>
      <c r="I795" s="1">
        <v>12000000</v>
      </c>
      <c r="J795">
        <v>7</v>
      </c>
      <c r="K795">
        <v>15011</v>
      </c>
      <c r="L795" t="s">
        <v>20</v>
      </c>
      <c r="M795">
        <v>1</v>
      </c>
      <c r="N795">
        <v>1</v>
      </c>
      <c r="O795" t="s">
        <v>2368</v>
      </c>
      <c r="R795">
        <f t="shared" si="49"/>
        <v>1</v>
      </c>
      <c r="S795">
        <f t="shared" si="47"/>
        <v>0</v>
      </c>
      <c r="V795" t="s">
        <v>8374</v>
      </c>
      <c r="W795">
        <f t="shared" si="48"/>
        <v>0</v>
      </c>
      <c r="AA795" s="13" t="s">
        <v>2367</v>
      </c>
      <c r="AB795">
        <v>16009.4</v>
      </c>
      <c r="AC795">
        <v>14</v>
      </c>
      <c r="AD795" t="s">
        <v>2367</v>
      </c>
      <c r="AE795">
        <v>3327.9</v>
      </c>
      <c r="AF795">
        <v>5</v>
      </c>
      <c r="AG795" t="s">
        <v>2367</v>
      </c>
      <c r="AH795">
        <v>14415</v>
      </c>
      <c r="AI795">
        <v>10</v>
      </c>
      <c r="AJ795" t="s">
        <v>2367</v>
      </c>
      <c r="AK795">
        <v>15858.2</v>
      </c>
      <c r="AL795">
        <v>15</v>
      </c>
      <c r="AM795" t="s">
        <v>2367</v>
      </c>
      <c r="AN795">
        <v>328.1</v>
      </c>
      <c r="AO795">
        <v>0.17499999999999999</v>
      </c>
      <c r="AP795" t="s">
        <v>2367</v>
      </c>
      <c r="AQ795">
        <v>21574.5</v>
      </c>
      <c r="AR795">
        <v>9</v>
      </c>
      <c r="AS795" t="s">
        <v>2367</v>
      </c>
      <c r="AT795">
        <v>0.95799999999999996</v>
      </c>
      <c r="AU795">
        <v>1</v>
      </c>
    </row>
    <row r="796" spans="1:47" x14ac:dyDescent="0.25">
      <c r="A796" t="s">
        <v>2443</v>
      </c>
      <c r="B796" t="s">
        <v>2443</v>
      </c>
      <c r="C796">
        <v>31.12</v>
      </c>
      <c r="D796">
        <v>1148.6301000000001</v>
      </c>
      <c r="E796">
        <v>9</v>
      </c>
      <c r="F796">
        <v>0.4</v>
      </c>
      <c r="G796">
        <v>575.32259999999997</v>
      </c>
      <c r="H796">
        <v>25.23</v>
      </c>
      <c r="I796" s="1">
        <v>67800000</v>
      </c>
      <c r="J796">
        <v>9</v>
      </c>
      <c r="K796">
        <v>6425</v>
      </c>
      <c r="L796" t="s">
        <v>23</v>
      </c>
      <c r="M796">
        <v>3</v>
      </c>
      <c r="N796">
        <v>3</v>
      </c>
      <c r="O796" t="s">
        <v>2444</v>
      </c>
      <c r="R796">
        <f t="shared" si="49"/>
        <v>0</v>
      </c>
      <c r="S796">
        <f t="shared" si="47"/>
        <v>0</v>
      </c>
      <c r="V796" t="s">
        <v>8375</v>
      </c>
      <c r="W796">
        <f t="shared" si="48"/>
        <v>0</v>
      </c>
      <c r="AA796" s="13" t="s">
        <v>2443</v>
      </c>
      <c r="AB796">
        <v>31256.2</v>
      </c>
      <c r="AC796">
        <v>42</v>
      </c>
      <c r="AD796" t="s">
        <v>2443</v>
      </c>
      <c r="AE796">
        <v>31724</v>
      </c>
      <c r="AF796">
        <v>37</v>
      </c>
      <c r="AG796" t="s">
        <v>2443</v>
      </c>
      <c r="AH796">
        <v>7512.5</v>
      </c>
      <c r="AI796">
        <v>5.5</v>
      </c>
      <c r="AJ796" t="s">
        <v>2443</v>
      </c>
      <c r="AK796">
        <v>28069.1</v>
      </c>
      <c r="AL796">
        <v>44</v>
      </c>
      <c r="AM796" t="s">
        <v>2443</v>
      </c>
      <c r="AN796">
        <v>304.60000000000002</v>
      </c>
      <c r="AO796">
        <v>0.17499999999999999</v>
      </c>
      <c r="AP796" t="s">
        <v>2443</v>
      </c>
      <c r="AQ796">
        <v>280.89999999999998</v>
      </c>
      <c r="AR796">
        <v>0.09</v>
      </c>
      <c r="AS796" t="s">
        <v>2443</v>
      </c>
      <c r="AT796">
        <v>0.35099999999999998</v>
      </c>
      <c r="AU796">
        <v>2</v>
      </c>
    </row>
    <row r="797" spans="1:47" x14ac:dyDescent="0.25">
      <c r="A797" t="s">
        <v>2456</v>
      </c>
      <c r="B797" t="s">
        <v>2456</v>
      </c>
      <c r="C797">
        <v>31.08</v>
      </c>
      <c r="D797">
        <v>1062.6297999999999</v>
      </c>
      <c r="E797">
        <v>9</v>
      </c>
      <c r="F797">
        <v>-0.7</v>
      </c>
      <c r="G797">
        <v>532.32180000000005</v>
      </c>
      <c r="H797">
        <v>25.59</v>
      </c>
      <c r="I797" s="1">
        <v>1140000000</v>
      </c>
      <c r="J797">
        <v>2</v>
      </c>
      <c r="K797">
        <v>6456</v>
      </c>
      <c r="L797" t="s">
        <v>29</v>
      </c>
      <c r="M797">
        <v>10</v>
      </c>
      <c r="N797">
        <v>10</v>
      </c>
      <c r="O797" t="s">
        <v>806</v>
      </c>
      <c r="R797">
        <f t="shared" si="49"/>
        <v>0</v>
      </c>
      <c r="S797">
        <f t="shared" si="47"/>
        <v>0</v>
      </c>
      <c r="V797" t="s">
        <v>8376</v>
      </c>
      <c r="W797">
        <f t="shared" si="48"/>
        <v>1</v>
      </c>
      <c r="AA797" s="13" t="s">
        <v>2456</v>
      </c>
      <c r="AB797">
        <v>24543</v>
      </c>
      <c r="AC797">
        <v>26</v>
      </c>
      <c r="AD797" t="s">
        <v>2456</v>
      </c>
      <c r="AE797">
        <v>31698.9</v>
      </c>
      <c r="AF797">
        <v>37</v>
      </c>
      <c r="AG797" t="s">
        <v>2456</v>
      </c>
      <c r="AH797">
        <v>16557.8</v>
      </c>
      <c r="AI797">
        <v>12</v>
      </c>
      <c r="AJ797" t="s">
        <v>2456</v>
      </c>
      <c r="AK797">
        <v>19392.2</v>
      </c>
      <c r="AL797">
        <v>21</v>
      </c>
      <c r="AM797" t="s">
        <v>2456</v>
      </c>
      <c r="AN797">
        <v>290.39999999999998</v>
      </c>
      <c r="AO797">
        <v>0.17499999999999999</v>
      </c>
      <c r="AP797" t="s">
        <v>2456</v>
      </c>
      <c r="AQ797">
        <v>463.5</v>
      </c>
      <c r="AR797">
        <v>0.17499999999999999</v>
      </c>
      <c r="AS797" t="s">
        <v>2456</v>
      </c>
      <c r="AT797">
        <v>0.51600000000000001</v>
      </c>
      <c r="AU797">
        <v>2</v>
      </c>
    </row>
    <row r="798" spans="1:47" x14ac:dyDescent="0.25">
      <c r="A798" t="s">
        <v>2701</v>
      </c>
      <c r="B798" t="s">
        <v>2701</v>
      </c>
      <c r="C798">
        <v>30.28</v>
      </c>
      <c r="D798">
        <v>1127.6775</v>
      </c>
      <c r="E798">
        <v>9</v>
      </c>
      <c r="F798">
        <v>-1.6</v>
      </c>
      <c r="G798">
        <v>564.8451</v>
      </c>
      <c r="H798">
        <v>20.18</v>
      </c>
      <c r="I798" s="1">
        <v>27700000</v>
      </c>
      <c r="J798">
        <v>7</v>
      </c>
      <c r="K798">
        <v>4641</v>
      </c>
      <c r="L798" t="s">
        <v>20</v>
      </c>
      <c r="M798">
        <v>2</v>
      </c>
      <c r="N798">
        <v>2</v>
      </c>
      <c r="O798" t="s">
        <v>2702</v>
      </c>
      <c r="R798">
        <f t="shared" si="49"/>
        <v>0</v>
      </c>
      <c r="S798">
        <f t="shared" si="47"/>
        <v>0</v>
      </c>
      <c r="V798" t="s">
        <v>8377</v>
      </c>
      <c r="W798">
        <f t="shared" si="48"/>
        <v>0</v>
      </c>
      <c r="AA798" s="13" t="s">
        <v>2701</v>
      </c>
      <c r="AB798">
        <v>35165.5</v>
      </c>
      <c r="AC798">
        <v>60</v>
      </c>
      <c r="AD798" t="s">
        <v>2701</v>
      </c>
      <c r="AE798">
        <v>37260</v>
      </c>
      <c r="AF798">
        <v>60</v>
      </c>
      <c r="AG798" t="s">
        <v>2701</v>
      </c>
      <c r="AH798">
        <v>17288.8</v>
      </c>
      <c r="AI798">
        <v>12</v>
      </c>
      <c r="AJ798" t="s">
        <v>2701</v>
      </c>
      <c r="AK798">
        <v>23304</v>
      </c>
      <c r="AL798">
        <v>29</v>
      </c>
      <c r="AM798" t="s">
        <v>2701</v>
      </c>
      <c r="AN798">
        <v>329.6</v>
      </c>
      <c r="AO798">
        <v>0.17499999999999999</v>
      </c>
      <c r="AP798" t="s">
        <v>2701</v>
      </c>
      <c r="AQ798">
        <v>454.1</v>
      </c>
      <c r="AR798">
        <v>0.15</v>
      </c>
      <c r="AS798" t="s">
        <v>2701</v>
      </c>
      <c r="AT798">
        <v>0.47899999999999998</v>
      </c>
      <c r="AU798">
        <v>2</v>
      </c>
    </row>
    <row r="799" spans="1:47" x14ac:dyDescent="0.25">
      <c r="A799" t="s">
        <v>2712</v>
      </c>
      <c r="B799" t="s">
        <v>2712</v>
      </c>
      <c r="C799">
        <v>30.24</v>
      </c>
      <c r="D799">
        <v>1107.5600999999999</v>
      </c>
      <c r="E799">
        <v>9</v>
      </c>
      <c r="F799">
        <v>-0.5</v>
      </c>
      <c r="G799">
        <v>554.78700000000003</v>
      </c>
      <c r="H799">
        <v>55.53</v>
      </c>
      <c r="I799" s="1">
        <v>20100000</v>
      </c>
      <c r="J799">
        <v>6</v>
      </c>
      <c r="K799">
        <v>16613</v>
      </c>
      <c r="L799" t="s">
        <v>142</v>
      </c>
      <c r="M799">
        <v>3</v>
      </c>
      <c r="N799">
        <v>3</v>
      </c>
      <c r="O799" t="s">
        <v>2713</v>
      </c>
      <c r="R799">
        <f t="shared" si="49"/>
        <v>0</v>
      </c>
      <c r="S799">
        <f t="shared" si="47"/>
        <v>0</v>
      </c>
      <c r="V799" t="s">
        <v>8378</v>
      </c>
      <c r="W799">
        <f t="shared" si="48"/>
        <v>0</v>
      </c>
      <c r="AA799" s="13" t="s">
        <v>2712</v>
      </c>
      <c r="AB799">
        <v>13197.1</v>
      </c>
      <c r="AC799">
        <v>11</v>
      </c>
      <c r="AD799" t="s">
        <v>2712</v>
      </c>
      <c r="AE799">
        <v>19259.599999999999</v>
      </c>
      <c r="AF799">
        <v>16</v>
      </c>
      <c r="AG799" t="s">
        <v>2712</v>
      </c>
      <c r="AH799">
        <v>22477.1</v>
      </c>
      <c r="AI799">
        <v>18</v>
      </c>
      <c r="AJ799" t="s">
        <v>2712</v>
      </c>
      <c r="AK799">
        <v>24875.599999999999</v>
      </c>
      <c r="AL799">
        <v>33</v>
      </c>
      <c r="AM799" t="s">
        <v>2712</v>
      </c>
      <c r="AN799">
        <v>282.2</v>
      </c>
      <c r="AO799">
        <v>0.17499999999999999</v>
      </c>
      <c r="AP799" t="s">
        <v>2712</v>
      </c>
      <c r="AQ799">
        <v>3327.6</v>
      </c>
      <c r="AR799">
        <v>1.1000000000000001</v>
      </c>
      <c r="AS799" t="s">
        <v>2712</v>
      </c>
      <c r="AT799">
        <v>0.874</v>
      </c>
      <c r="AU799">
        <v>2</v>
      </c>
    </row>
    <row r="800" spans="1:47" x14ac:dyDescent="0.25">
      <c r="A800" t="s">
        <v>2741</v>
      </c>
      <c r="B800" t="s">
        <v>2741</v>
      </c>
      <c r="C800">
        <v>30.15</v>
      </c>
      <c r="D800">
        <v>1162.6821</v>
      </c>
      <c r="E800">
        <v>9</v>
      </c>
      <c r="F800">
        <v>-0.8</v>
      </c>
      <c r="G800">
        <v>582.34789999999998</v>
      </c>
      <c r="H800">
        <v>20.149999999999999</v>
      </c>
      <c r="I800" s="1">
        <v>9830000</v>
      </c>
      <c r="J800">
        <v>5</v>
      </c>
      <c r="K800">
        <v>4638</v>
      </c>
      <c r="L800" t="s">
        <v>47</v>
      </c>
      <c r="M800">
        <v>4</v>
      </c>
      <c r="N800">
        <v>4</v>
      </c>
      <c r="O800" t="s">
        <v>909</v>
      </c>
      <c r="R800">
        <f t="shared" si="49"/>
        <v>0</v>
      </c>
      <c r="S800">
        <f t="shared" si="47"/>
        <v>1</v>
      </c>
      <c r="V800" t="s">
        <v>8379</v>
      </c>
      <c r="W800">
        <f t="shared" si="48"/>
        <v>0</v>
      </c>
      <c r="AA800" s="13" t="s">
        <v>2741</v>
      </c>
      <c r="AB800">
        <v>36366.6</v>
      </c>
      <c r="AC800">
        <v>65</v>
      </c>
      <c r="AD800" t="s">
        <v>2741</v>
      </c>
      <c r="AE800">
        <v>38825.1</v>
      </c>
      <c r="AF800">
        <v>70</v>
      </c>
      <c r="AG800" t="s">
        <v>2741</v>
      </c>
      <c r="AH800">
        <v>31276.1</v>
      </c>
      <c r="AI800">
        <v>38</v>
      </c>
      <c r="AJ800" t="s">
        <v>2741</v>
      </c>
      <c r="AK800">
        <v>22247.200000000001</v>
      </c>
      <c r="AL800">
        <v>27</v>
      </c>
      <c r="AM800" t="s">
        <v>2741</v>
      </c>
      <c r="AN800">
        <v>333.1</v>
      </c>
      <c r="AO800">
        <v>0.17499999999999999</v>
      </c>
      <c r="AP800" t="s">
        <v>2741</v>
      </c>
      <c r="AQ800">
        <v>8464.6</v>
      </c>
      <c r="AR800">
        <v>3</v>
      </c>
      <c r="AS800" t="s">
        <v>2741</v>
      </c>
      <c r="AT800">
        <v>0.97699999999999998</v>
      </c>
      <c r="AU800">
        <v>1</v>
      </c>
    </row>
    <row r="801" spans="1:47" x14ac:dyDescent="0.25">
      <c r="A801" t="s">
        <v>2979</v>
      </c>
      <c r="B801" t="s">
        <v>2979</v>
      </c>
      <c r="C801">
        <v>29.29</v>
      </c>
      <c r="D801">
        <v>1061.5505000000001</v>
      </c>
      <c r="E801">
        <v>9</v>
      </c>
      <c r="F801">
        <v>-0.4</v>
      </c>
      <c r="G801">
        <v>531.78229999999996</v>
      </c>
      <c r="H801">
        <v>37.19</v>
      </c>
      <c r="I801" s="1">
        <v>3240000</v>
      </c>
      <c r="J801">
        <v>2</v>
      </c>
      <c r="K801">
        <v>10571</v>
      </c>
      <c r="L801" t="s">
        <v>29</v>
      </c>
      <c r="M801">
        <v>1</v>
      </c>
      <c r="N801">
        <v>1</v>
      </c>
      <c r="O801" t="s">
        <v>2980</v>
      </c>
      <c r="R801">
        <f t="shared" si="49"/>
        <v>0</v>
      </c>
      <c r="S801">
        <f t="shared" si="47"/>
        <v>0</v>
      </c>
      <c r="V801" t="s">
        <v>8380</v>
      </c>
      <c r="W801">
        <f t="shared" si="48"/>
        <v>0</v>
      </c>
      <c r="AA801" s="13" t="s">
        <v>2979</v>
      </c>
      <c r="AB801">
        <v>31956.9</v>
      </c>
      <c r="AC801">
        <v>44</v>
      </c>
      <c r="AD801" t="s">
        <v>2979</v>
      </c>
      <c r="AE801">
        <v>31054.9</v>
      </c>
      <c r="AF801">
        <v>35</v>
      </c>
      <c r="AG801" t="s">
        <v>2979</v>
      </c>
      <c r="AH801">
        <v>28906.5</v>
      </c>
      <c r="AI801">
        <v>31</v>
      </c>
      <c r="AJ801" t="s">
        <v>2979</v>
      </c>
      <c r="AK801">
        <v>27881.1</v>
      </c>
      <c r="AL801">
        <v>43</v>
      </c>
      <c r="AM801" t="s">
        <v>2979</v>
      </c>
      <c r="AN801">
        <v>309.8</v>
      </c>
      <c r="AO801">
        <v>0.17499999999999999</v>
      </c>
      <c r="AP801" t="s">
        <v>2979</v>
      </c>
      <c r="AQ801">
        <v>3836.9</v>
      </c>
      <c r="AR801">
        <v>1.2</v>
      </c>
      <c r="AS801" t="s">
        <v>2979</v>
      </c>
      <c r="AT801">
        <v>0.90200000000000002</v>
      </c>
      <c r="AU801">
        <v>2</v>
      </c>
    </row>
    <row r="802" spans="1:47" x14ac:dyDescent="0.25">
      <c r="A802" t="s">
        <v>3140</v>
      </c>
      <c r="B802" t="s">
        <v>3140</v>
      </c>
      <c r="C802">
        <v>28.72</v>
      </c>
      <c r="D802">
        <v>1150.6497999999999</v>
      </c>
      <c r="E802">
        <v>9</v>
      </c>
      <c r="F802">
        <v>0.3</v>
      </c>
      <c r="G802">
        <v>576.33230000000003</v>
      </c>
      <c r="H802">
        <v>37.909999999999997</v>
      </c>
      <c r="I802" s="1">
        <v>8010000</v>
      </c>
      <c r="J802">
        <v>5</v>
      </c>
      <c r="K802">
        <v>10065</v>
      </c>
      <c r="L802" t="s">
        <v>47</v>
      </c>
      <c r="M802">
        <v>2</v>
      </c>
      <c r="N802">
        <v>2</v>
      </c>
      <c r="O802" t="s">
        <v>3141</v>
      </c>
      <c r="R802">
        <f t="shared" si="49"/>
        <v>0</v>
      </c>
      <c r="S802">
        <f t="shared" si="47"/>
        <v>0</v>
      </c>
      <c r="V802" t="s">
        <v>8381</v>
      </c>
      <c r="W802">
        <f t="shared" si="48"/>
        <v>1</v>
      </c>
      <c r="AA802" s="13" t="s">
        <v>3140</v>
      </c>
      <c r="AB802">
        <v>22592.9</v>
      </c>
      <c r="AC802">
        <v>22</v>
      </c>
      <c r="AD802" t="s">
        <v>3140</v>
      </c>
      <c r="AE802">
        <v>25750.9</v>
      </c>
      <c r="AF802">
        <v>24</v>
      </c>
      <c r="AG802" t="s">
        <v>3140</v>
      </c>
      <c r="AH802">
        <v>22606.799999999999</v>
      </c>
      <c r="AI802">
        <v>18</v>
      </c>
      <c r="AJ802" t="s">
        <v>3140</v>
      </c>
      <c r="AK802">
        <v>24702.3</v>
      </c>
      <c r="AL802">
        <v>33</v>
      </c>
      <c r="AM802" t="s">
        <v>3140</v>
      </c>
      <c r="AN802">
        <v>295.3</v>
      </c>
      <c r="AO802">
        <v>0.17499999999999999</v>
      </c>
      <c r="AP802" t="s">
        <v>3140</v>
      </c>
      <c r="AQ802">
        <v>1446.6</v>
      </c>
      <c r="AR802">
        <v>0.5</v>
      </c>
      <c r="AS802" t="s">
        <v>3140</v>
      </c>
      <c r="AT802">
        <v>0.76100000000000001</v>
      </c>
      <c r="AU802">
        <v>2</v>
      </c>
    </row>
    <row r="803" spans="1:47" x14ac:dyDescent="0.25">
      <c r="A803" t="s">
        <v>3412</v>
      </c>
      <c r="B803" t="s">
        <v>3412</v>
      </c>
      <c r="C803">
        <v>27.77</v>
      </c>
      <c r="D803">
        <v>1163.6451</v>
      </c>
      <c r="E803">
        <v>9</v>
      </c>
      <c r="F803">
        <v>-0.7</v>
      </c>
      <c r="G803">
        <v>388.88869999999997</v>
      </c>
      <c r="H803">
        <v>29.45</v>
      </c>
      <c r="I803" s="1">
        <v>731000</v>
      </c>
      <c r="J803">
        <v>1</v>
      </c>
      <c r="K803">
        <v>7326</v>
      </c>
      <c r="L803" t="s">
        <v>84</v>
      </c>
      <c r="M803">
        <v>1</v>
      </c>
      <c r="N803">
        <v>1</v>
      </c>
      <c r="O803" t="s">
        <v>1112</v>
      </c>
      <c r="R803">
        <f t="shared" si="49"/>
        <v>0</v>
      </c>
      <c r="S803">
        <f t="shared" si="47"/>
        <v>0</v>
      </c>
      <c r="V803" t="s">
        <v>7912</v>
      </c>
      <c r="W803">
        <f t="shared" si="48"/>
        <v>0</v>
      </c>
      <c r="AA803" s="13" t="s">
        <v>3412</v>
      </c>
      <c r="AB803">
        <v>33656</v>
      </c>
      <c r="AC803">
        <v>50</v>
      </c>
      <c r="AD803" t="s">
        <v>3412</v>
      </c>
      <c r="AE803">
        <v>31210.6</v>
      </c>
      <c r="AF803">
        <v>35</v>
      </c>
      <c r="AG803" t="s">
        <v>3412</v>
      </c>
      <c r="AH803">
        <v>23954.6</v>
      </c>
      <c r="AI803">
        <v>20</v>
      </c>
      <c r="AJ803" t="s">
        <v>3412</v>
      </c>
      <c r="AK803">
        <v>20263</v>
      </c>
      <c r="AL803">
        <v>22</v>
      </c>
      <c r="AM803" t="s">
        <v>3412</v>
      </c>
      <c r="AN803">
        <v>290.39999999999998</v>
      </c>
      <c r="AO803">
        <v>0.17499999999999999</v>
      </c>
      <c r="AP803" t="s">
        <v>3412</v>
      </c>
      <c r="AQ803">
        <v>432.4</v>
      </c>
      <c r="AR803">
        <v>0.15</v>
      </c>
      <c r="AS803" t="s">
        <v>3412</v>
      </c>
      <c r="AT803">
        <v>0.47899999999999998</v>
      </c>
      <c r="AU803">
        <v>2</v>
      </c>
    </row>
    <row r="804" spans="1:47" x14ac:dyDescent="0.25">
      <c r="A804" t="s">
        <v>3544</v>
      </c>
      <c r="B804" t="s">
        <v>3544</v>
      </c>
      <c r="C804">
        <v>27.3</v>
      </c>
      <c r="D804">
        <v>1067.5399</v>
      </c>
      <c r="E804">
        <v>9</v>
      </c>
      <c r="F804">
        <v>-0.1</v>
      </c>
      <c r="G804">
        <v>534.77719999999999</v>
      </c>
      <c r="H804">
        <v>52.04</v>
      </c>
      <c r="I804" s="1">
        <v>3070000</v>
      </c>
      <c r="J804">
        <v>5</v>
      </c>
      <c r="K804">
        <v>14984</v>
      </c>
      <c r="L804" t="s">
        <v>47</v>
      </c>
      <c r="M804">
        <v>1</v>
      </c>
      <c r="N804">
        <v>1</v>
      </c>
      <c r="O804" t="s">
        <v>1752</v>
      </c>
      <c r="R804">
        <f t="shared" si="49"/>
        <v>0</v>
      </c>
      <c r="S804">
        <f t="shared" si="47"/>
        <v>1</v>
      </c>
      <c r="V804" t="s">
        <v>7273</v>
      </c>
      <c r="W804">
        <f t="shared" si="48"/>
        <v>0</v>
      </c>
      <c r="AA804" s="13" t="s">
        <v>3544</v>
      </c>
      <c r="AB804">
        <v>23398.7</v>
      </c>
      <c r="AC804">
        <v>24</v>
      </c>
      <c r="AD804" t="s">
        <v>3544</v>
      </c>
      <c r="AE804">
        <v>19978.099999999999</v>
      </c>
      <c r="AF804">
        <v>16</v>
      </c>
      <c r="AG804" t="s">
        <v>3544</v>
      </c>
      <c r="AH804">
        <v>2436.3000000000002</v>
      </c>
      <c r="AI804">
        <v>3</v>
      </c>
      <c r="AJ804" t="s">
        <v>3544</v>
      </c>
      <c r="AK804">
        <v>7856.4</v>
      </c>
      <c r="AL804">
        <v>7</v>
      </c>
      <c r="AM804" t="s">
        <v>3544</v>
      </c>
      <c r="AN804">
        <v>304.60000000000002</v>
      </c>
      <c r="AO804">
        <v>0.17499999999999999</v>
      </c>
      <c r="AP804" t="s">
        <v>3544</v>
      </c>
      <c r="AQ804">
        <v>5901.8</v>
      </c>
      <c r="AR804">
        <v>1.8</v>
      </c>
      <c r="AS804" t="s">
        <v>3544</v>
      </c>
      <c r="AT804">
        <v>0.876</v>
      </c>
      <c r="AU804">
        <v>2</v>
      </c>
    </row>
    <row r="805" spans="1:47" x14ac:dyDescent="0.25">
      <c r="A805" t="s">
        <v>6021</v>
      </c>
      <c r="B805" t="s">
        <v>3597</v>
      </c>
      <c r="C805">
        <v>27.12</v>
      </c>
      <c r="D805">
        <v>1131.6070999999999</v>
      </c>
      <c r="E805">
        <v>9</v>
      </c>
      <c r="F805">
        <v>-1.3</v>
      </c>
      <c r="G805">
        <v>566.81010000000003</v>
      </c>
      <c r="H805">
        <v>25.15</v>
      </c>
      <c r="I805" s="1">
        <v>4840000</v>
      </c>
      <c r="J805">
        <v>2</v>
      </c>
      <c r="K805">
        <v>6310</v>
      </c>
      <c r="L805" t="s">
        <v>29</v>
      </c>
      <c r="M805">
        <v>1</v>
      </c>
      <c r="N805">
        <v>1</v>
      </c>
      <c r="O805" t="s">
        <v>1937</v>
      </c>
      <c r="P805" t="s">
        <v>44</v>
      </c>
      <c r="Q805" t="s">
        <v>67</v>
      </c>
      <c r="R805">
        <f t="shared" si="49"/>
        <v>0</v>
      </c>
      <c r="S805">
        <f t="shared" si="47"/>
        <v>0</v>
      </c>
      <c r="V805" t="s">
        <v>8382</v>
      </c>
      <c r="W805">
        <f t="shared" si="48"/>
        <v>0</v>
      </c>
      <c r="AA805" s="13" t="s">
        <v>6021</v>
      </c>
      <c r="AB805">
        <v>38722.300000000003</v>
      </c>
      <c r="AC805">
        <v>75</v>
      </c>
      <c r="AD805" t="s">
        <v>6021</v>
      </c>
      <c r="AE805">
        <v>38859.599999999999</v>
      </c>
      <c r="AF805">
        <v>70</v>
      </c>
      <c r="AG805" t="s">
        <v>6021</v>
      </c>
      <c r="AH805">
        <v>20789.599999999999</v>
      </c>
      <c r="AI805">
        <v>16</v>
      </c>
      <c r="AJ805" t="s">
        <v>6021</v>
      </c>
      <c r="AK805">
        <v>26872.9</v>
      </c>
      <c r="AL805">
        <v>40</v>
      </c>
      <c r="AM805" t="s">
        <v>6021</v>
      </c>
      <c r="AN805">
        <v>299.2</v>
      </c>
      <c r="AO805">
        <v>0.17499999999999999</v>
      </c>
      <c r="AP805" t="s">
        <v>6021</v>
      </c>
      <c r="AQ805">
        <v>7256.7</v>
      </c>
      <c r="AR805">
        <v>2.5</v>
      </c>
      <c r="AS805" t="s">
        <v>6021</v>
      </c>
      <c r="AT805">
        <v>0.96299999999999997</v>
      </c>
      <c r="AU805">
        <v>1</v>
      </c>
    </row>
    <row r="806" spans="1:47" x14ac:dyDescent="0.25">
      <c r="A806" t="s">
        <v>3621</v>
      </c>
      <c r="B806" t="s">
        <v>3621</v>
      </c>
      <c r="C806">
        <v>27.01</v>
      </c>
      <c r="D806">
        <v>1020.4988</v>
      </c>
      <c r="E806">
        <v>9</v>
      </c>
      <c r="F806">
        <v>1.8</v>
      </c>
      <c r="G806">
        <v>511.25760000000002</v>
      </c>
      <c r="H806">
        <v>30.16</v>
      </c>
      <c r="I806" s="1">
        <v>6690000</v>
      </c>
      <c r="J806">
        <v>8</v>
      </c>
      <c r="K806">
        <v>8157</v>
      </c>
      <c r="L806" t="s">
        <v>17</v>
      </c>
      <c r="M806">
        <v>1</v>
      </c>
      <c r="N806">
        <v>1</v>
      </c>
      <c r="O806" t="s">
        <v>651</v>
      </c>
      <c r="R806">
        <f t="shared" si="49"/>
        <v>0</v>
      </c>
      <c r="S806">
        <f t="shared" si="47"/>
        <v>1</v>
      </c>
      <c r="V806" t="s">
        <v>8383</v>
      </c>
      <c r="W806">
        <f t="shared" si="48"/>
        <v>0</v>
      </c>
      <c r="AA806" s="13" t="s">
        <v>3621</v>
      </c>
      <c r="AB806">
        <v>32223.9</v>
      </c>
      <c r="AC806">
        <v>45</v>
      </c>
      <c r="AD806" t="s">
        <v>3621</v>
      </c>
      <c r="AE806">
        <v>35655.599999999999</v>
      </c>
      <c r="AF806">
        <v>55</v>
      </c>
      <c r="AG806" t="s">
        <v>3621</v>
      </c>
      <c r="AH806">
        <v>24508.799999999999</v>
      </c>
      <c r="AI806">
        <v>21</v>
      </c>
      <c r="AJ806" t="s">
        <v>3621</v>
      </c>
      <c r="AK806">
        <v>28322.6</v>
      </c>
      <c r="AL806">
        <v>45</v>
      </c>
      <c r="AM806" t="s">
        <v>3621</v>
      </c>
      <c r="AN806">
        <v>303.39999999999998</v>
      </c>
      <c r="AO806">
        <v>0.17499999999999999</v>
      </c>
      <c r="AP806" t="s">
        <v>3621</v>
      </c>
      <c r="AQ806">
        <v>465.5</v>
      </c>
      <c r="AR806">
        <v>0.17499999999999999</v>
      </c>
      <c r="AS806" t="s">
        <v>3621</v>
      </c>
      <c r="AT806">
        <v>0.52</v>
      </c>
      <c r="AU806">
        <v>2</v>
      </c>
    </row>
    <row r="807" spans="1:47" x14ac:dyDescent="0.25">
      <c r="A807" t="s">
        <v>3746</v>
      </c>
      <c r="B807" t="s">
        <v>3746</v>
      </c>
      <c r="C807">
        <v>26.55</v>
      </c>
      <c r="D807">
        <v>1135.6025</v>
      </c>
      <c r="E807">
        <v>9</v>
      </c>
      <c r="F807">
        <v>-0.2</v>
      </c>
      <c r="G807">
        <v>568.80840000000001</v>
      </c>
      <c r="H807">
        <v>47.09</v>
      </c>
      <c r="I807" s="1">
        <v>6540000</v>
      </c>
      <c r="J807">
        <v>4</v>
      </c>
      <c r="K807">
        <v>13416</v>
      </c>
      <c r="L807" t="s">
        <v>26</v>
      </c>
      <c r="M807">
        <v>2</v>
      </c>
      <c r="N807">
        <v>2</v>
      </c>
      <c r="O807" t="s">
        <v>3747</v>
      </c>
      <c r="R807">
        <f t="shared" si="49"/>
        <v>0</v>
      </c>
      <c r="S807">
        <f t="shared" si="47"/>
        <v>0</v>
      </c>
      <c r="V807" t="s">
        <v>8384</v>
      </c>
      <c r="W807">
        <f t="shared" si="48"/>
        <v>0</v>
      </c>
      <c r="AA807" s="13" t="s">
        <v>3746</v>
      </c>
      <c r="AB807">
        <v>33669.9</v>
      </c>
      <c r="AC807">
        <v>50</v>
      </c>
      <c r="AD807" t="s">
        <v>3746</v>
      </c>
      <c r="AE807">
        <v>31582.2</v>
      </c>
      <c r="AF807">
        <v>36</v>
      </c>
      <c r="AG807" t="s">
        <v>3746</v>
      </c>
      <c r="AH807">
        <v>25666.6</v>
      </c>
      <c r="AI807">
        <v>23</v>
      </c>
      <c r="AJ807" t="s">
        <v>3746</v>
      </c>
      <c r="AK807">
        <v>20759.7</v>
      </c>
      <c r="AL807">
        <v>23</v>
      </c>
      <c r="AM807" t="s">
        <v>3746</v>
      </c>
      <c r="AN807">
        <v>324.60000000000002</v>
      </c>
      <c r="AO807">
        <v>0.17499999999999999</v>
      </c>
      <c r="AP807" t="s">
        <v>3746</v>
      </c>
      <c r="AQ807">
        <v>230</v>
      </c>
      <c r="AR807">
        <v>0.08</v>
      </c>
      <c r="AS807" t="s">
        <v>3746</v>
      </c>
      <c r="AT807">
        <v>0.32700000000000001</v>
      </c>
      <c r="AU807">
        <v>2</v>
      </c>
    </row>
    <row r="808" spans="1:47" x14ac:dyDescent="0.25">
      <c r="A808" t="s">
        <v>3871</v>
      </c>
      <c r="B808" t="s">
        <v>3871</v>
      </c>
      <c r="C808">
        <v>26.06</v>
      </c>
      <c r="D808">
        <v>1076.6454000000001</v>
      </c>
      <c r="E808">
        <v>9</v>
      </c>
      <c r="F808">
        <v>-0.1</v>
      </c>
      <c r="G808">
        <v>539.32989999999995</v>
      </c>
      <c r="H808">
        <v>24.79</v>
      </c>
      <c r="I808" s="1">
        <v>1770000</v>
      </c>
      <c r="J808">
        <v>10</v>
      </c>
      <c r="K808">
        <v>6278</v>
      </c>
      <c r="L808" t="s">
        <v>32</v>
      </c>
      <c r="M808">
        <v>1</v>
      </c>
      <c r="N808">
        <v>1</v>
      </c>
      <c r="O808" t="s">
        <v>373</v>
      </c>
      <c r="R808">
        <f t="shared" si="49"/>
        <v>0</v>
      </c>
      <c r="S808">
        <f t="shared" si="47"/>
        <v>0</v>
      </c>
      <c r="V808" t="s">
        <v>8385</v>
      </c>
      <c r="W808">
        <f t="shared" si="48"/>
        <v>0</v>
      </c>
      <c r="AA808" s="13" t="s">
        <v>3871</v>
      </c>
      <c r="AB808">
        <v>36751.9</v>
      </c>
      <c r="AC808">
        <v>65</v>
      </c>
      <c r="AD808" t="s">
        <v>3871</v>
      </c>
      <c r="AE808">
        <v>37647</v>
      </c>
      <c r="AF808">
        <v>60</v>
      </c>
      <c r="AG808" t="s">
        <v>3871</v>
      </c>
      <c r="AH808">
        <v>26265.200000000001</v>
      </c>
      <c r="AI808">
        <v>25</v>
      </c>
      <c r="AJ808" t="s">
        <v>3871</v>
      </c>
      <c r="AK808">
        <v>20857.2</v>
      </c>
      <c r="AL808">
        <v>24</v>
      </c>
      <c r="AM808" t="s">
        <v>3871</v>
      </c>
      <c r="AN808">
        <v>301.7</v>
      </c>
      <c r="AO808">
        <v>0.17499999999999999</v>
      </c>
      <c r="AP808" t="s">
        <v>3871</v>
      </c>
      <c r="AQ808">
        <v>507.5</v>
      </c>
      <c r="AR808">
        <v>0.17499999999999999</v>
      </c>
      <c r="AS808" t="s">
        <v>3871</v>
      </c>
      <c r="AT808">
        <v>0.52</v>
      </c>
      <c r="AU808">
        <v>2</v>
      </c>
    </row>
    <row r="809" spans="1:47" x14ac:dyDescent="0.25">
      <c r="A809" t="s">
        <v>3914</v>
      </c>
      <c r="B809" t="s">
        <v>3914</v>
      </c>
      <c r="C809">
        <v>25.91</v>
      </c>
      <c r="D809">
        <v>1155.5271</v>
      </c>
      <c r="E809">
        <v>9</v>
      </c>
      <c r="F809">
        <v>-5.9</v>
      </c>
      <c r="G809">
        <v>578.76739999999995</v>
      </c>
      <c r="H809">
        <v>56.84</v>
      </c>
      <c r="I809" s="1">
        <v>572000</v>
      </c>
      <c r="J809">
        <v>5</v>
      </c>
      <c r="K809">
        <v>16656</v>
      </c>
      <c r="L809" t="s">
        <v>47</v>
      </c>
      <c r="M809">
        <v>1</v>
      </c>
      <c r="N809">
        <v>1</v>
      </c>
      <c r="O809" t="s">
        <v>1502</v>
      </c>
      <c r="R809">
        <f t="shared" si="49"/>
        <v>0</v>
      </c>
      <c r="S809">
        <f t="shared" si="47"/>
        <v>0</v>
      </c>
      <c r="V809" t="s">
        <v>8386</v>
      </c>
      <c r="W809">
        <f t="shared" si="48"/>
        <v>0</v>
      </c>
      <c r="AA809" s="13" t="s">
        <v>3914</v>
      </c>
      <c r="AB809">
        <v>31126.9</v>
      </c>
      <c r="AC809">
        <v>42</v>
      </c>
      <c r="AD809" t="s">
        <v>3914</v>
      </c>
      <c r="AE809">
        <v>28809.1</v>
      </c>
      <c r="AF809">
        <v>29</v>
      </c>
      <c r="AG809" t="s">
        <v>3914</v>
      </c>
      <c r="AH809">
        <v>14658.8</v>
      </c>
      <c r="AI809">
        <v>10</v>
      </c>
      <c r="AJ809" t="s">
        <v>3914</v>
      </c>
      <c r="AK809">
        <v>22428.2</v>
      </c>
      <c r="AL809">
        <v>27</v>
      </c>
      <c r="AM809" t="s">
        <v>3914</v>
      </c>
      <c r="AN809">
        <v>303.7</v>
      </c>
      <c r="AO809">
        <v>0.17499999999999999</v>
      </c>
      <c r="AP809" t="s">
        <v>3914</v>
      </c>
      <c r="AQ809">
        <v>39.1</v>
      </c>
      <c r="AR809">
        <v>0.01</v>
      </c>
      <c r="AS809" t="s">
        <v>3914</v>
      </c>
      <c r="AT809">
        <v>5.7000000000000002E-2</v>
      </c>
      <c r="AU809">
        <v>2</v>
      </c>
    </row>
    <row r="810" spans="1:47" x14ac:dyDescent="0.25">
      <c r="A810" t="s">
        <v>3916</v>
      </c>
      <c r="B810" t="s">
        <v>3916</v>
      </c>
      <c r="C810">
        <v>25.9</v>
      </c>
      <c r="D810">
        <v>1073.6344999999999</v>
      </c>
      <c r="E810">
        <v>9</v>
      </c>
      <c r="F810">
        <v>0.8</v>
      </c>
      <c r="G810">
        <v>537.82500000000005</v>
      </c>
      <c r="H810">
        <v>36.5</v>
      </c>
      <c r="I810" s="1">
        <v>3310000</v>
      </c>
      <c r="J810">
        <v>3</v>
      </c>
      <c r="K810">
        <v>9779</v>
      </c>
      <c r="L810" t="s">
        <v>73</v>
      </c>
      <c r="M810">
        <v>1</v>
      </c>
      <c r="N810">
        <v>1</v>
      </c>
      <c r="O810" t="s">
        <v>3917</v>
      </c>
      <c r="R810">
        <f t="shared" si="49"/>
        <v>0</v>
      </c>
      <c r="S810">
        <f t="shared" si="47"/>
        <v>0</v>
      </c>
      <c r="V810" t="s">
        <v>7527</v>
      </c>
      <c r="W810">
        <f t="shared" si="48"/>
        <v>1</v>
      </c>
      <c r="AA810" s="13" t="s">
        <v>3916</v>
      </c>
      <c r="AB810">
        <v>28113.8</v>
      </c>
      <c r="AC810">
        <v>33</v>
      </c>
      <c r="AD810" t="s">
        <v>3916</v>
      </c>
      <c r="AE810">
        <v>34900.199999999997</v>
      </c>
      <c r="AF810">
        <v>47</v>
      </c>
      <c r="AG810" t="s">
        <v>3916</v>
      </c>
      <c r="AH810">
        <v>21766</v>
      </c>
      <c r="AI810">
        <v>17</v>
      </c>
      <c r="AJ810" t="s">
        <v>3916</v>
      </c>
      <c r="AK810">
        <v>21483.4</v>
      </c>
      <c r="AL810">
        <v>25</v>
      </c>
      <c r="AM810" t="s">
        <v>3916</v>
      </c>
      <c r="AN810">
        <v>286.39999999999998</v>
      </c>
      <c r="AO810">
        <v>0.17499999999999999</v>
      </c>
      <c r="AP810" t="s">
        <v>3916</v>
      </c>
      <c r="AQ810">
        <v>676.3</v>
      </c>
      <c r="AR810">
        <v>0.25</v>
      </c>
      <c r="AS810" t="s">
        <v>3916</v>
      </c>
      <c r="AT810">
        <v>0.60799999999999998</v>
      </c>
      <c r="AU810">
        <v>2</v>
      </c>
    </row>
    <row r="811" spans="1:47" x14ac:dyDescent="0.25">
      <c r="A811" t="s">
        <v>4163</v>
      </c>
      <c r="B811" t="s">
        <v>4018</v>
      </c>
      <c r="C811">
        <v>25.52</v>
      </c>
      <c r="D811">
        <v>1136.5899999999999</v>
      </c>
      <c r="E811">
        <v>9</v>
      </c>
      <c r="F811">
        <v>0.2</v>
      </c>
      <c r="G811">
        <v>569.30240000000003</v>
      </c>
      <c r="H811">
        <v>43.67</v>
      </c>
      <c r="I811" s="1">
        <v>23300000</v>
      </c>
      <c r="J811">
        <v>9</v>
      </c>
      <c r="K811">
        <v>12846</v>
      </c>
      <c r="L811" t="s">
        <v>23</v>
      </c>
      <c r="M811">
        <v>2</v>
      </c>
      <c r="N811">
        <v>2</v>
      </c>
      <c r="O811" t="s">
        <v>2225</v>
      </c>
      <c r="P811" t="s">
        <v>44</v>
      </c>
      <c r="Q811" t="s">
        <v>67</v>
      </c>
      <c r="R811">
        <f t="shared" si="49"/>
        <v>1</v>
      </c>
      <c r="S811">
        <f t="shared" si="47"/>
        <v>1</v>
      </c>
      <c r="V811" t="s">
        <v>8166</v>
      </c>
      <c r="W811">
        <f t="shared" si="48"/>
        <v>0</v>
      </c>
      <c r="AA811" s="13" t="s">
        <v>4163</v>
      </c>
      <c r="AB811">
        <v>13788</v>
      </c>
      <c r="AC811">
        <v>12</v>
      </c>
      <c r="AD811" t="s">
        <v>4163</v>
      </c>
      <c r="AE811">
        <v>17044.099999999999</v>
      </c>
      <c r="AF811">
        <v>14</v>
      </c>
      <c r="AG811" t="s">
        <v>4163</v>
      </c>
      <c r="AH811">
        <v>6853.1</v>
      </c>
      <c r="AI811">
        <v>5.5</v>
      </c>
      <c r="AJ811" t="s">
        <v>4163</v>
      </c>
      <c r="AK811">
        <v>3733.6</v>
      </c>
      <c r="AL811">
        <v>3.5</v>
      </c>
      <c r="AM811" t="s">
        <v>4163</v>
      </c>
      <c r="AN811">
        <v>305.10000000000002</v>
      </c>
      <c r="AO811">
        <v>0.17499999999999999</v>
      </c>
      <c r="AP811" t="s">
        <v>4163</v>
      </c>
      <c r="AQ811">
        <v>3798.4</v>
      </c>
      <c r="AR811">
        <v>1.2</v>
      </c>
      <c r="AS811" t="s">
        <v>4163</v>
      </c>
      <c r="AT811">
        <v>0.83699999999999997</v>
      </c>
      <c r="AU811">
        <v>2</v>
      </c>
    </row>
    <row r="812" spans="1:47" x14ac:dyDescent="0.25">
      <c r="A812" t="s">
        <v>4025</v>
      </c>
      <c r="B812" t="s">
        <v>4025</v>
      </c>
      <c r="C812">
        <v>25.48</v>
      </c>
      <c r="D812">
        <v>1105.6316999999999</v>
      </c>
      <c r="E812">
        <v>9</v>
      </c>
      <c r="F812">
        <v>0.6</v>
      </c>
      <c r="G812">
        <v>553.82349999999997</v>
      </c>
      <c r="H812">
        <v>34.65</v>
      </c>
      <c r="I812" s="1">
        <v>3190000</v>
      </c>
      <c r="J812">
        <v>3</v>
      </c>
      <c r="K812">
        <v>9132</v>
      </c>
      <c r="L812" t="s">
        <v>73</v>
      </c>
      <c r="M812">
        <v>1</v>
      </c>
      <c r="N812">
        <v>1</v>
      </c>
      <c r="O812" t="s">
        <v>4026</v>
      </c>
      <c r="R812">
        <f t="shared" si="49"/>
        <v>0</v>
      </c>
      <c r="S812">
        <f t="shared" si="47"/>
        <v>0</v>
      </c>
      <c r="V812" t="s">
        <v>8387</v>
      </c>
      <c r="W812">
        <f t="shared" si="48"/>
        <v>1</v>
      </c>
      <c r="AA812" s="13" t="s">
        <v>4025</v>
      </c>
      <c r="AB812">
        <v>34217.1</v>
      </c>
      <c r="AC812">
        <v>55</v>
      </c>
      <c r="AD812" t="s">
        <v>4025</v>
      </c>
      <c r="AE812">
        <v>33796.9</v>
      </c>
      <c r="AF812">
        <v>43</v>
      </c>
      <c r="AG812" t="s">
        <v>4025</v>
      </c>
      <c r="AH812">
        <v>26658.6</v>
      </c>
      <c r="AI812">
        <v>25</v>
      </c>
      <c r="AJ812" t="s">
        <v>4025</v>
      </c>
      <c r="AK812">
        <v>30851.7</v>
      </c>
      <c r="AL812">
        <v>55</v>
      </c>
      <c r="AM812" t="s">
        <v>4025</v>
      </c>
      <c r="AN812">
        <v>299.5</v>
      </c>
      <c r="AO812">
        <v>0.17499999999999999</v>
      </c>
      <c r="AP812" t="s">
        <v>4025</v>
      </c>
      <c r="AQ812">
        <v>14002.2</v>
      </c>
      <c r="AR812">
        <v>5</v>
      </c>
      <c r="AS812" t="s">
        <v>4025</v>
      </c>
      <c r="AT812">
        <v>0.998</v>
      </c>
      <c r="AU812">
        <v>1</v>
      </c>
    </row>
    <row r="813" spans="1:47" x14ac:dyDescent="0.25">
      <c r="A813" t="s">
        <v>4025</v>
      </c>
      <c r="B813" t="s">
        <v>4058</v>
      </c>
      <c r="C813">
        <v>25.31</v>
      </c>
      <c r="D813">
        <v>1121.6267</v>
      </c>
      <c r="E813">
        <v>9</v>
      </c>
      <c r="F813">
        <v>-0.3</v>
      </c>
      <c r="G813">
        <v>561.82039999999995</v>
      </c>
      <c r="H813">
        <v>28.1</v>
      </c>
      <c r="I813" s="1">
        <v>7920000</v>
      </c>
      <c r="J813">
        <v>3</v>
      </c>
      <c r="K813">
        <v>6870</v>
      </c>
      <c r="L813" t="s">
        <v>73</v>
      </c>
      <c r="M813">
        <v>2</v>
      </c>
      <c r="N813">
        <v>2</v>
      </c>
      <c r="O813" t="s">
        <v>4026</v>
      </c>
      <c r="P813" t="s">
        <v>44</v>
      </c>
      <c r="Q813" t="s">
        <v>67</v>
      </c>
      <c r="R813">
        <f t="shared" si="49"/>
        <v>0</v>
      </c>
      <c r="S813">
        <f t="shared" si="47"/>
        <v>0</v>
      </c>
      <c r="V813" t="s">
        <v>7223</v>
      </c>
      <c r="W813">
        <f t="shared" si="48"/>
        <v>0</v>
      </c>
      <c r="AA813" s="13" t="s">
        <v>4025</v>
      </c>
      <c r="AB813">
        <v>34217.1</v>
      </c>
      <c r="AC813">
        <v>55</v>
      </c>
      <c r="AD813" t="s">
        <v>4025</v>
      </c>
      <c r="AE813">
        <v>33796.9</v>
      </c>
      <c r="AF813">
        <v>43</v>
      </c>
      <c r="AG813" t="s">
        <v>4025</v>
      </c>
      <c r="AH813">
        <v>26658.6</v>
      </c>
      <c r="AI813">
        <v>25</v>
      </c>
      <c r="AJ813" t="s">
        <v>4025</v>
      </c>
      <c r="AK813">
        <v>30851.7</v>
      </c>
      <c r="AL813">
        <v>55</v>
      </c>
      <c r="AM813" t="s">
        <v>4025</v>
      </c>
      <c r="AN813">
        <v>299.5</v>
      </c>
      <c r="AO813">
        <v>0.17499999999999999</v>
      </c>
      <c r="AP813" t="s">
        <v>4025</v>
      </c>
      <c r="AQ813">
        <v>14002.2</v>
      </c>
      <c r="AR813">
        <v>5</v>
      </c>
      <c r="AS813" t="s">
        <v>4025</v>
      </c>
      <c r="AT813">
        <v>0.998</v>
      </c>
      <c r="AU813">
        <v>1</v>
      </c>
    </row>
    <row r="814" spans="1:47" x14ac:dyDescent="0.25">
      <c r="A814" t="s">
        <v>5918</v>
      </c>
      <c r="B814" t="s">
        <v>4093</v>
      </c>
      <c r="C814">
        <v>25.18</v>
      </c>
      <c r="D814">
        <v>1000.4358</v>
      </c>
      <c r="E814">
        <v>9</v>
      </c>
      <c r="F814">
        <v>-0.3</v>
      </c>
      <c r="G814">
        <v>501.22500000000002</v>
      </c>
      <c r="H814">
        <v>53.56</v>
      </c>
      <c r="I814" s="1">
        <v>2280000</v>
      </c>
      <c r="J814">
        <v>2</v>
      </c>
      <c r="K814">
        <v>16406</v>
      </c>
      <c r="L814" t="s">
        <v>29</v>
      </c>
      <c r="M814">
        <v>1</v>
      </c>
      <c r="N814">
        <v>1</v>
      </c>
      <c r="O814" t="s">
        <v>3526</v>
      </c>
      <c r="P814" t="s">
        <v>44</v>
      </c>
      <c r="Q814" t="s">
        <v>822</v>
      </c>
      <c r="R814">
        <f t="shared" si="49"/>
        <v>0</v>
      </c>
      <c r="S814">
        <f t="shared" si="47"/>
        <v>0</v>
      </c>
      <c r="V814" t="s">
        <v>8388</v>
      </c>
      <c r="W814">
        <f t="shared" si="48"/>
        <v>0</v>
      </c>
      <c r="AA814" s="13" t="s">
        <v>5918</v>
      </c>
      <c r="AB814">
        <v>18090.900000000001</v>
      </c>
      <c r="AC814">
        <v>16</v>
      </c>
      <c r="AD814" t="s">
        <v>5918</v>
      </c>
      <c r="AE814">
        <v>20081</v>
      </c>
      <c r="AF814">
        <v>17</v>
      </c>
      <c r="AG814" t="s">
        <v>5918</v>
      </c>
      <c r="AH814">
        <v>10966.8</v>
      </c>
      <c r="AI814">
        <v>7.5</v>
      </c>
      <c r="AJ814" t="s">
        <v>5918</v>
      </c>
      <c r="AK814">
        <v>4414.7</v>
      </c>
      <c r="AL814">
        <v>4</v>
      </c>
      <c r="AM814" t="s">
        <v>5918</v>
      </c>
      <c r="AN814">
        <v>303.10000000000002</v>
      </c>
      <c r="AO814">
        <v>0.17499999999999999</v>
      </c>
      <c r="AP814" t="s">
        <v>5918</v>
      </c>
      <c r="AQ814">
        <v>6355.8</v>
      </c>
      <c r="AR814">
        <v>2</v>
      </c>
      <c r="AS814" t="s">
        <v>5918</v>
      </c>
      <c r="AT814">
        <v>0.89300000000000002</v>
      </c>
      <c r="AU814">
        <v>2</v>
      </c>
    </row>
    <row r="815" spans="1:47" x14ac:dyDescent="0.25">
      <c r="A815" t="s">
        <v>4163</v>
      </c>
      <c r="B815" t="s">
        <v>4163</v>
      </c>
      <c r="C815">
        <v>24.91</v>
      </c>
      <c r="D815">
        <v>1120.5951</v>
      </c>
      <c r="E815">
        <v>9</v>
      </c>
      <c r="F815">
        <v>0.3</v>
      </c>
      <c r="G815">
        <v>561.30499999999995</v>
      </c>
      <c r="H815">
        <v>55.37</v>
      </c>
      <c r="I815" s="1">
        <v>28900000</v>
      </c>
      <c r="J815">
        <v>9</v>
      </c>
      <c r="K815">
        <v>17038</v>
      </c>
      <c r="L815" t="s">
        <v>23</v>
      </c>
      <c r="M815">
        <v>4</v>
      </c>
      <c r="N815">
        <v>4</v>
      </c>
      <c r="O815" t="s">
        <v>2225</v>
      </c>
      <c r="R815">
        <f t="shared" si="49"/>
        <v>1</v>
      </c>
      <c r="S815">
        <f t="shared" si="47"/>
        <v>1</v>
      </c>
      <c r="V815" t="s">
        <v>8389</v>
      </c>
      <c r="W815">
        <f t="shared" si="48"/>
        <v>0</v>
      </c>
      <c r="AA815" s="13" t="s">
        <v>4163</v>
      </c>
      <c r="AB815">
        <v>13788</v>
      </c>
      <c r="AC815">
        <v>12</v>
      </c>
      <c r="AD815" t="s">
        <v>4163</v>
      </c>
      <c r="AE815">
        <v>17044.099999999999</v>
      </c>
      <c r="AF815">
        <v>14</v>
      </c>
      <c r="AG815" t="s">
        <v>4163</v>
      </c>
      <c r="AH815">
        <v>6853.1</v>
      </c>
      <c r="AI815">
        <v>5.5</v>
      </c>
      <c r="AJ815" t="s">
        <v>4163</v>
      </c>
      <c r="AK815">
        <v>3733.6</v>
      </c>
      <c r="AL815">
        <v>3.5</v>
      </c>
      <c r="AM815" t="s">
        <v>4163</v>
      </c>
      <c r="AN815">
        <v>305.10000000000002</v>
      </c>
      <c r="AO815">
        <v>0.17499999999999999</v>
      </c>
      <c r="AP815" t="s">
        <v>4163</v>
      </c>
      <c r="AQ815">
        <v>3798.4</v>
      </c>
      <c r="AR815">
        <v>1.2</v>
      </c>
      <c r="AS815" t="s">
        <v>4163</v>
      </c>
      <c r="AT815">
        <v>0.83699999999999997</v>
      </c>
      <c r="AU815">
        <v>2</v>
      </c>
    </row>
    <row r="816" spans="1:47" x14ac:dyDescent="0.25">
      <c r="A816" t="s">
        <v>4240</v>
      </c>
      <c r="B816" t="s">
        <v>4240</v>
      </c>
      <c r="C816">
        <v>24.54</v>
      </c>
      <c r="D816">
        <v>1096.6352999999999</v>
      </c>
      <c r="E816">
        <v>9</v>
      </c>
      <c r="F816">
        <v>-0.1</v>
      </c>
      <c r="G816">
        <v>549.32479999999998</v>
      </c>
      <c r="H816">
        <v>44.53</v>
      </c>
      <c r="I816" s="1">
        <v>76400000</v>
      </c>
      <c r="J816">
        <v>4</v>
      </c>
      <c r="K816">
        <v>12508</v>
      </c>
      <c r="L816" t="s">
        <v>26</v>
      </c>
      <c r="M816">
        <v>5</v>
      </c>
      <c r="N816">
        <v>5</v>
      </c>
      <c r="O816" t="s">
        <v>4241</v>
      </c>
      <c r="R816">
        <f t="shared" si="49"/>
        <v>0</v>
      </c>
      <c r="S816">
        <f t="shared" si="47"/>
        <v>0</v>
      </c>
      <c r="V816" t="s">
        <v>8390</v>
      </c>
      <c r="W816">
        <f t="shared" si="48"/>
        <v>0</v>
      </c>
      <c r="AA816" s="13" t="s">
        <v>4240</v>
      </c>
      <c r="AB816">
        <v>34336.9</v>
      </c>
      <c r="AC816">
        <v>55</v>
      </c>
      <c r="AD816" t="s">
        <v>4240</v>
      </c>
      <c r="AE816">
        <v>35172.400000000001</v>
      </c>
      <c r="AF816">
        <v>49</v>
      </c>
      <c r="AG816" t="s">
        <v>4240</v>
      </c>
      <c r="AH816">
        <v>18557</v>
      </c>
      <c r="AI816">
        <v>14</v>
      </c>
      <c r="AJ816" t="s">
        <v>4240</v>
      </c>
      <c r="AK816">
        <v>25649.9</v>
      </c>
      <c r="AL816">
        <v>36</v>
      </c>
      <c r="AM816" t="s">
        <v>4240</v>
      </c>
      <c r="AN816">
        <v>328</v>
      </c>
      <c r="AO816">
        <v>0.17499999999999999</v>
      </c>
      <c r="AP816" t="s">
        <v>4240</v>
      </c>
      <c r="AQ816">
        <v>5173.5</v>
      </c>
      <c r="AR816">
        <v>1.6</v>
      </c>
      <c r="AS816" t="s">
        <v>4240</v>
      </c>
      <c r="AT816">
        <v>0.92600000000000005</v>
      </c>
      <c r="AU816">
        <v>2</v>
      </c>
    </row>
    <row r="817" spans="1:47" x14ac:dyDescent="0.25">
      <c r="A817" t="s">
        <v>5983</v>
      </c>
      <c r="B817" t="s">
        <v>4424</v>
      </c>
      <c r="C817">
        <v>23.68</v>
      </c>
      <c r="D817">
        <v>1041.5389</v>
      </c>
      <c r="E817">
        <v>9</v>
      </c>
      <c r="F817">
        <v>-0.5</v>
      </c>
      <c r="G817">
        <v>521.77650000000006</v>
      </c>
      <c r="H817">
        <v>23.47</v>
      </c>
      <c r="I817" s="1">
        <v>5340000</v>
      </c>
      <c r="J817">
        <v>2</v>
      </c>
      <c r="K817">
        <v>5750</v>
      </c>
      <c r="L817" t="s">
        <v>29</v>
      </c>
      <c r="M817">
        <v>1</v>
      </c>
      <c r="N817">
        <v>1</v>
      </c>
      <c r="O817" t="s">
        <v>209</v>
      </c>
      <c r="P817" t="s">
        <v>44</v>
      </c>
      <c r="Q817" t="s">
        <v>155</v>
      </c>
      <c r="R817">
        <f t="shared" si="49"/>
        <v>0</v>
      </c>
      <c r="S817">
        <f t="shared" si="47"/>
        <v>0</v>
      </c>
      <c r="V817" t="s">
        <v>8391</v>
      </c>
      <c r="W817">
        <f t="shared" si="48"/>
        <v>0</v>
      </c>
      <c r="AA817" s="13" t="s">
        <v>5983</v>
      </c>
      <c r="AB817">
        <v>36767.4</v>
      </c>
      <c r="AC817">
        <v>65</v>
      </c>
      <c r="AD817" t="s">
        <v>5983</v>
      </c>
      <c r="AE817">
        <v>36190.400000000001</v>
      </c>
      <c r="AF817">
        <v>55</v>
      </c>
      <c r="AG817" t="s">
        <v>5983</v>
      </c>
      <c r="AH817">
        <v>16287.9</v>
      </c>
      <c r="AI817">
        <v>12</v>
      </c>
      <c r="AJ817" t="s">
        <v>5983</v>
      </c>
      <c r="AK817">
        <v>26358.6</v>
      </c>
      <c r="AL817">
        <v>38</v>
      </c>
      <c r="AM817" t="s">
        <v>5983</v>
      </c>
      <c r="AN817">
        <v>285.89999999999998</v>
      </c>
      <c r="AO817">
        <v>0.17499999999999999</v>
      </c>
      <c r="AP817" t="s">
        <v>5983</v>
      </c>
      <c r="AQ817">
        <v>2752.7</v>
      </c>
      <c r="AR817">
        <v>0.9</v>
      </c>
      <c r="AS817" t="s">
        <v>5983</v>
      </c>
      <c r="AT817">
        <v>0.86099999999999999</v>
      </c>
      <c r="AU817">
        <v>2</v>
      </c>
    </row>
    <row r="818" spans="1:47" x14ac:dyDescent="0.25">
      <c r="A818" t="s">
        <v>4684</v>
      </c>
      <c r="B818" t="s">
        <v>4684</v>
      </c>
      <c r="C818">
        <v>22.47</v>
      </c>
      <c r="D818">
        <v>1083.6035999999999</v>
      </c>
      <c r="E818">
        <v>9</v>
      </c>
      <c r="F818">
        <v>-0.7</v>
      </c>
      <c r="G818">
        <v>542.80870000000004</v>
      </c>
      <c r="H818">
        <v>39.39</v>
      </c>
      <c r="I818" s="1">
        <v>28300000</v>
      </c>
      <c r="J818">
        <v>1</v>
      </c>
      <c r="K818">
        <v>10863</v>
      </c>
      <c r="L818" t="s">
        <v>84</v>
      </c>
      <c r="M818">
        <v>3</v>
      </c>
      <c r="N818">
        <v>3</v>
      </c>
      <c r="O818" t="s">
        <v>4685</v>
      </c>
      <c r="R818">
        <f t="shared" si="49"/>
        <v>0</v>
      </c>
      <c r="S818">
        <f t="shared" si="47"/>
        <v>0</v>
      </c>
      <c r="V818" t="s">
        <v>8392</v>
      </c>
      <c r="W818">
        <f t="shared" si="48"/>
        <v>0</v>
      </c>
      <c r="AA818" s="13" t="s">
        <v>4684</v>
      </c>
      <c r="AB818">
        <v>35730.1</v>
      </c>
      <c r="AC818">
        <v>60</v>
      </c>
      <c r="AD818" t="s">
        <v>4684</v>
      </c>
      <c r="AE818">
        <v>34696.1</v>
      </c>
      <c r="AF818">
        <v>47</v>
      </c>
      <c r="AG818" t="s">
        <v>4684</v>
      </c>
      <c r="AH818">
        <v>23658.9</v>
      </c>
      <c r="AI818">
        <v>20</v>
      </c>
      <c r="AJ818" t="s">
        <v>4684</v>
      </c>
      <c r="AK818">
        <v>28874.9</v>
      </c>
      <c r="AL818">
        <v>47</v>
      </c>
      <c r="AM818" t="s">
        <v>4684</v>
      </c>
      <c r="AN818">
        <v>322.89999999999998</v>
      </c>
      <c r="AO818">
        <v>0.17499999999999999</v>
      </c>
      <c r="AP818" t="s">
        <v>4684</v>
      </c>
      <c r="AQ818">
        <v>22997.599999999999</v>
      </c>
      <c r="AR818">
        <v>10</v>
      </c>
      <c r="AS818" t="s">
        <v>4684</v>
      </c>
      <c r="AT818">
        <v>1.0129999999999999</v>
      </c>
      <c r="AU818">
        <v>1</v>
      </c>
    </row>
    <row r="819" spans="1:47" x14ac:dyDescent="0.25">
      <c r="A819" t="s">
        <v>4701</v>
      </c>
      <c r="B819" t="s">
        <v>4701</v>
      </c>
      <c r="C819">
        <v>22.36</v>
      </c>
      <c r="D819">
        <v>1064.6342</v>
      </c>
      <c r="E819">
        <v>9</v>
      </c>
      <c r="F819">
        <v>1.7</v>
      </c>
      <c r="G819">
        <v>533.32529999999997</v>
      </c>
      <c r="H819">
        <v>40.81</v>
      </c>
      <c r="I819" s="1">
        <v>3310000</v>
      </c>
      <c r="J819">
        <v>3</v>
      </c>
      <c r="K819">
        <v>11304</v>
      </c>
      <c r="L819" t="s">
        <v>73</v>
      </c>
      <c r="M819">
        <v>2</v>
      </c>
      <c r="N819">
        <v>2</v>
      </c>
      <c r="O819" t="s">
        <v>4702</v>
      </c>
      <c r="R819">
        <f t="shared" si="49"/>
        <v>0</v>
      </c>
      <c r="S819">
        <f t="shared" si="47"/>
        <v>0</v>
      </c>
      <c r="V819" t="s">
        <v>8393</v>
      </c>
      <c r="W819">
        <f t="shared" si="48"/>
        <v>0</v>
      </c>
      <c r="AA819" s="13" t="s">
        <v>4701</v>
      </c>
      <c r="AB819">
        <v>18993.3</v>
      </c>
      <c r="AC819">
        <v>17</v>
      </c>
      <c r="AD819" t="s">
        <v>4701</v>
      </c>
      <c r="AE819">
        <v>21428.1</v>
      </c>
      <c r="AF819">
        <v>18</v>
      </c>
      <c r="AG819" t="s">
        <v>4701</v>
      </c>
      <c r="AH819">
        <v>692.1</v>
      </c>
      <c r="AI819">
        <v>1.4</v>
      </c>
      <c r="AJ819" t="s">
        <v>4701</v>
      </c>
      <c r="AK819">
        <v>13683.4</v>
      </c>
      <c r="AL819">
        <v>13</v>
      </c>
      <c r="AM819" t="s">
        <v>4701</v>
      </c>
      <c r="AN819">
        <v>320</v>
      </c>
      <c r="AO819">
        <v>0.17499999999999999</v>
      </c>
      <c r="AP819" t="s">
        <v>4701</v>
      </c>
      <c r="AQ819">
        <v>10923.6</v>
      </c>
      <c r="AR819">
        <v>4</v>
      </c>
      <c r="AS819" t="s">
        <v>4701</v>
      </c>
      <c r="AT819">
        <v>0.873</v>
      </c>
      <c r="AU819">
        <v>2</v>
      </c>
    </row>
    <row r="820" spans="1:47" x14ac:dyDescent="0.25">
      <c r="A820" t="s">
        <v>4718</v>
      </c>
      <c r="B820" t="s">
        <v>4718</v>
      </c>
      <c r="C820">
        <v>22.29</v>
      </c>
      <c r="D820">
        <v>1071.5924</v>
      </c>
      <c r="E820">
        <v>9</v>
      </c>
      <c r="F820">
        <v>0</v>
      </c>
      <c r="G820">
        <v>536.80349999999999</v>
      </c>
      <c r="H820">
        <v>50.37</v>
      </c>
      <c r="I820" s="1">
        <v>7800000</v>
      </c>
      <c r="J820">
        <v>4</v>
      </c>
      <c r="K820">
        <v>14564</v>
      </c>
      <c r="L820" t="s">
        <v>26</v>
      </c>
      <c r="M820">
        <v>2</v>
      </c>
      <c r="N820">
        <v>2</v>
      </c>
      <c r="O820" t="s">
        <v>1312</v>
      </c>
      <c r="R820">
        <f t="shared" si="49"/>
        <v>0</v>
      </c>
      <c r="S820">
        <f t="shared" si="47"/>
        <v>1</v>
      </c>
      <c r="V820" t="s">
        <v>7637</v>
      </c>
      <c r="W820">
        <f t="shared" si="48"/>
        <v>0</v>
      </c>
      <c r="AA820" s="13" t="s">
        <v>4718</v>
      </c>
      <c r="AB820">
        <v>38442.6</v>
      </c>
      <c r="AC820">
        <v>75</v>
      </c>
      <c r="AD820" t="s">
        <v>4718</v>
      </c>
      <c r="AE820">
        <v>36244.1</v>
      </c>
      <c r="AF820">
        <v>55</v>
      </c>
      <c r="AG820" t="s">
        <v>4718</v>
      </c>
      <c r="AH820">
        <v>28197.200000000001</v>
      </c>
      <c r="AI820">
        <v>29</v>
      </c>
      <c r="AJ820" t="s">
        <v>4718</v>
      </c>
      <c r="AK820">
        <v>27693.5</v>
      </c>
      <c r="AL820">
        <v>42</v>
      </c>
      <c r="AM820" t="s">
        <v>4718</v>
      </c>
      <c r="AN820">
        <v>303.60000000000002</v>
      </c>
      <c r="AO820">
        <v>0.17499999999999999</v>
      </c>
      <c r="AP820" t="s">
        <v>4718</v>
      </c>
      <c r="AQ820">
        <v>13019</v>
      </c>
      <c r="AR820">
        <v>4.5</v>
      </c>
      <c r="AS820" t="s">
        <v>4718</v>
      </c>
      <c r="AT820">
        <v>0.996</v>
      </c>
      <c r="AU820">
        <v>1</v>
      </c>
    </row>
    <row r="821" spans="1:47" x14ac:dyDescent="0.25">
      <c r="A821" t="s">
        <v>5170</v>
      </c>
      <c r="B821" t="s">
        <v>5170</v>
      </c>
      <c r="C821">
        <v>19.78</v>
      </c>
      <c r="D821">
        <v>1228.7152000000001</v>
      </c>
      <c r="E821">
        <v>9</v>
      </c>
      <c r="F821">
        <v>1.8</v>
      </c>
      <c r="G821">
        <v>410.5797</v>
      </c>
      <c r="H821">
        <v>25.87</v>
      </c>
      <c r="I821" s="1">
        <v>1020000</v>
      </c>
      <c r="J821">
        <v>9</v>
      </c>
      <c r="K821">
        <v>6646</v>
      </c>
      <c r="L821" t="s">
        <v>23</v>
      </c>
      <c r="M821">
        <v>1</v>
      </c>
      <c r="N821">
        <v>1</v>
      </c>
      <c r="O821" t="s">
        <v>4270</v>
      </c>
      <c r="R821">
        <f t="shared" si="49"/>
        <v>0</v>
      </c>
      <c r="S821">
        <f t="shared" si="47"/>
        <v>0</v>
      </c>
      <c r="V821" t="s">
        <v>8394</v>
      </c>
      <c r="W821">
        <f t="shared" si="48"/>
        <v>0</v>
      </c>
      <c r="AA821" s="13" t="s">
        <v>5170</v>
      </c>
      <c r="AB821">
        <v>31466.6</v>
      </c>
      <c r="AC821">
        <v>43</v>
      </c>
      <c r="AD821" t="s">
        <v>5170</v>
      </c>
      <c r="AE821">
        <v>32432</v>
      </c>
      <c r="AF821">
        <v>39</v>
      </c>
      <c r="AG821" t="s">
        <v>5170</v>
      </c>
      <c r="AH821">
        <v>10628.7</v>
      </c>
      <c r="AI821">
        <v>7.5</v>
      </c>
      <c r="AJ821" t="s">
        <v>5170</v>
      </c>
      <c r="AK821">
        <v>20409.400000000001</v>
      </c>
      <c r="AL821">
        <v>23</v>
      </c>
      <c r="AM821" t="s">
        <v>5170</v>
      </c>
      <c r="AN821">
        <v>313.10000000000002</v>
      </c>
      <c r="AO821">
        <v>0.17499999999999999</v>
      </c>
      <c r="AP821" t="s">
        <v>5170</v>
      </c>
      <c r="AQ821">
        <v>967.2</v>
      </c>
      <c r="AR821">
        <v>0.4</v>
      </c>
      <c r="AS821" t="s">
        <v>5170</v>
      </c>
      <c r="AT821">
        <v>0.71099999999999997</v>
      </c>
      <c r="AU821">
        <v>2</v>
      </c>
    </row>
    <row r="822" spans="1:47" x14ac:dyDescent="0.25">
      <c r="A822" t="s">
        <v>5198</v>
      </c>
      <c r="B822" t="s">
        <v>5198</v>
      </c>
      <c r="C822">
        <v>19.57</v>
      </c>
      <c r="D822">
        <v>1023.6189000000001</v>
      </c>
      <c r="E822">
        <v>9</v>
      </c>
      <c r="F822">
        <v>0.1</v>
      </c>
      <c r="G822">
        <v>512.81679999999994</v>
      </c>
      <c r="H822">
        <v>31.89</v>
      </c>
      <c r="I822" s="1">
        <v>7060000</v>
      </c>
      <c r="J822">
        <v>1</v>
      </c>
      <c r="K822">
        <v>8182</v>
      </c>
      <c r="L822" t="s">
        <v>84</v>
      </c>
      <c r="M822">
        <v>1</v>
      </c>
      <c r="N822">
        <v>1</v>
      </c>
      <c r="O822" t="s">
        <v>2616</v>
      </c>
      <c r="R822">
        <f t="shared" si="49"/>
        <v>0</v>
      </c>
      <c r="S822">
        <f t="shared" si="47"/>
        <v>1</v>
      </c>
      <c r="V822" t="s">
        <v>8395</v>
      </c>
      <c r="W822">
        <f t="shared" si="48"/>
        <v>0</v>
      </c>
      <c r="AA822" s="13" t="s">
        <v>5198</v>
      </c>
      <c r="AB822">
        <v>31515</v>
      </c>
      <c r="AC822">
        <v>43</v>
      </c>
      <c r="AD822" t="s">
        <v>5198</v>
      </c>
      <c r="AE822">
        <v>32075.3</v>
      </c>
      <c r="AF822">
        <v>38</v>
      </c>
      <c r="AG822" t="s">
        <v>5198</v>
      </c>
      <c r="AH822">
        <v>9776.4</v>
      </c>
      <c r="AI822">
        <v>7</v>
      </c>
      <c r="AJ822" t="s">
        <v>5198</v>
      </c>
      <c r="AK822">
        <v>23781.8</v>
      </c>
      <c r="AL822">
        <v>30</v>
      </c>
      <c r="AM822" t="s">
        <v>5198</v>
      </c>
      <c r="AN822">
        <v>297.5</v>
      </c>
      <c r="AO822">
        <v>0.17499999999999999</v>
      </c>
      <c r="AP822" t="s">
        <v>5198</v>
      </c>
      <c r="AQ822">
        <v>321.5</v>
      </c>
      <c r="AR822">
        <v>0.125</v>
      </c>
      <c r="AS822" t="s">
        <v>5198</v>
      </c>
      <c r="AT822">
        <v>0.43</v>
      </c>
      <c r="AU822">
        <v>2</v>
      </c>
    </row>
    <row r="823" spans="1:47" x14ac:dyDescent="0.25">
      <c r="A823" t="s">
        <v>5206</v>
      </c>
      <c r="B823" t="s">
        <v>5206</v>
      </c>
      <c r="C823">
        <v>19.53</v>
      </c>
      <c r="D823">
        <v>1233.6294</v>
      </c>
      <c r="E823">
        <v>9</v>
      </c>
      <c r="F823">
        <v>1.4</v>
      </c>
      <c r="G823">
        <v>412.21769999999998</v>
      </c>
      <c r="H823">
        <v>44.96</v>
      </c>
      <c r="I823" s="1">
        <v>1320000</v>
      </c>
      <c r="J823">
        <v>7</v>
      </c>
      <c r="K823">
        <v>13098</v>
      </c>
      <c r="L823" t="s">
        <v>20</v>
      </c>
      <c r="M823">
        <v>1</v>
      </c>
      <c r="N823">
        <v>1</v>
      </c>
      <c r="O823" t="s">
        <v>3105</v>
      </c>
      <c r="R823">
        <f t="shared" si="49"/>
        <v>0</v>
      </c>
      <c r="S823">
        <f t="shared" si="47"/>
        <v>0</v>
      </c>
      <c r="V823" t="s">
        <v>8396</v>
      </c>
      <c r="W823">
        <f t="shared" si="48"/>
        <v>0</v>
      </c>
      <c r="AA823" s="13" t="s">
        <v>5206</v>
      </c>
      <c r="AB823">
        <v>31150.2</v>
      </c>
      <c r="AC823">
        <v>42</v>
      </c>
      <c r="AD823" t="s">
        <v>5206</v>
      </c>
      <c r="AE823">
        <v>29121.200000000001</v>
      </c>
      <c r="AF823">
        <v>30</v>
      </c>
      <c r="AG823" t="s">
        <v>5206</v>
      </c>
      <c r="AH823">
        <v>26885.1</v>
      </c>
      <c r="AI823">
        <v>26</v>
      </c>
      <c r="AJ823" t="s">
        <v>5206</v>
      </c>
      <c r="AK823">
        <v>23499.9</v>
      </c>
      <c r="AL823">
        <v>30</v>
      </c>
      <c r="AM823" t="s">
        <v>5206</v>
      </c>
      <c r="AN823">
        <v>314</v>
      </c>
      <c r="AO823">
        <v>0.17499999999999999</v>
      </c>
      <c r="AP823" t="s">
        <v>5206</v>
      </c>
      <c r="AQ823">
        <v>518.79999999999995</v>
      </c>
      <c r="AR823">
        <v>0.17499999999999999</v>
      </c>
      <c r="AS823" t="s">
        <v>5206</v>
      </c>
      <c r="AT823">
        <v>0.51900000000000002</v>
      </c>
      <c r="AU823">
        <v>2</v>
      </c>
    </row>
    <row r="824" spans="1:47" x14ac:dyDescent="0.25">
      <c r="A824" t="s">
        <v>5329</v>
      </c>
      <c r="B824" t="s">
        <v>5329</v>
      </c>
      <c r="C824">
        <v>18.739999999999998</v>
      </c>
      <c r="D824">
        <v>1129.6138000000001</v>
      </c>
      <c r="E824">
        <v>9</v>
      </c>
      <c r="F824">
        <v>2.7</v>
      </c>
      <c r="G824">
        <v>565.81569999999999</v>
      </c>
      <c r="H824">
        <v>21.54</v>
      </c>
      <c r="I824" s="1">
        <v>4250000</v>
      </c>
      <c r="J824">
        <v>8</v>
      </c>
      <c r="K824">
        <v>5163</v>
      </c>
      <c r="L824" t="s">
        <v>17</v>
      </c>
      <c r="M824">
        <v>1</v>
      </c>
      <c r="N824">
        <v>1</v>
      </c>
      <c r="O824" t="s">
        <v>1911</v>
      </c>
      <c r="R824">
        <f t="shared" si="49"/>
        <v>0</v>
      </c>
      <c r="S824">
        <f t="shared" si="47"/>
        <v>0</v>
      </c>
      <c r="V824" t="s">
        <v>8397</v>
      </c>
      <c r="W824">
        <f t="shared" si="48"/>
        <v>0</v>
      </c>
      <c r="AA824" s="13" t="s">
        <v>5329</v>
      </c>
      <c r="AB824">
        <v>34719.800000000003</v>
      </c>
      <c r="AC824">
        <v>55</v>
      </c>
      <c r="AD824" t="s">
        <v>5329</v>
      </c>
      <c r="AE824">
        <v>37487.199999999997</v>
      </c>
      <c r="AF824">
        <v>60</v>
      </c>
      <c r="AG824" t="s">
        <v>5329</v>
      </c>
      <c r="AH824">
        <v>9233.9</v>
      </c>
      <c r="AI824">
        <v>6.5</v>
      </c>
      <c r="AJ824" t="s">
        <v>5329</v>
      </c>
      <c r="AK824">
        <v>18490.2</v>
      </c>
      <c r="AL824">
        <v>19</v>
      </c>
      <c r="AM824" t="s">
        <v>5329</v>
      </c>
      <c r="AN824">
        <v>284.10000000000002</v>
      </c>
      <c r="AO824">
        <v>0.17499999999999999</v>
      </c>
      <c r="AP824" t="s">
        <v>5329</v>
      </c>
      <c r="AQ824">
        <v>1302.4000000000001</v>
      </c>
      <c r="AR824">
        <v>0.5</v>
      </c>
      <c r="AS824" t="s">
        <v>5329</v>
      </c>
      <c r="AT824">
        <v>0.754</v>
      </c>
      <c r="AU824">
        <v>2</v>
      </c>
    </row>
    <row r="825" spans="1:47" x14ac:dyDescent="0.25">
      <c r="A825" t="s">
        <v>5440</v>
      </c>
      <c r="B825" t="s">
        <v>5440</v>
      </c>
      <c r="C825">
        <v>17.86</v>
      </c>
      <c r="D825">
        <v>1087.6097</v>
      </c>
      <c r="E825">
        <v>9</v>
      </c>
      <c r="F825">
        <v>-0.4</v>
      </c>
      <c r="G825">
        <v>544.81200000000001</v>
      </c>
      <c r="H825">
        <v>23.78</v>
      </c>
      <c r="I825" s="1">
        <v>38200000</v>
      </c>
      <c r="J825">
        <v>8</v>
      </c>
      <c r="K825">
        <v>5945</v>
      </c>
      <c r="L825" t="s">
        <v>17</v>
      </c>
      <c r="M825">
        <v>1</v>
      </c>
      <c r="N825">
        <v>1</v>
      </c>
      <c r="O825" t="s">
        <v>1690</v>
      </c>
      <c r="R825">
        <f t="shared" si="49"/>
        <v>0</v>
      </c>
      <c r="S825">
        <f t="shared" si="47"/>
        <v>0</v>
      </c>
      <c r="V825" t="s">
        <v>8398</v>
      </c>
      <c r="W825">
        <f t="shared" si="48"/>
        <v>0</v>
      </c>
      <c r="AA825" s="13" t="s">
        <v>5440</v>
      </c>
      <c r="AB825">
        <v>39123.300000000003</v>
      </c>
      <c r="AC825">
        <v>75</v>
      </c>
      <c r="AD825" t="s">
        <v>5440</v>
      </c>
      <c r="AE825">
        <v>40124.699999999997</v>
      </c>
      <c r="AF825">
        <v>75</v>
      </c>
      <c r="AG825" t="s">
        <v>5440</v>
      </c>
      <c r="AH825">
        <v>26166.2</v>
      </c>
      <c r="AI825">
        <v>24</v>
      </c>
      <c r="AJ825" t="s">
        <v>5440</v>
      </c>
      <c r="AK825">
        <v>25515.4</v>
      </c>
      <c r="AL825">
        <v>35</v>
      </c>
      <c r="AM825" t="s">
        <v>5440</v>
      </c>
      <c r="AN825">
        <v>281.39999999999998</v>
      </c>
      <c r="AO825">
        <v>0.17499999999999999</v>
      </c>
      <c r="AP825" t="s">
        <v>5440</v>
      </c>
      <c r="AQ825">
        <v>1666.5</v>
      </c>
      <c r="AR825">
        <v>0.6</v>
      </c>
      <c r="AS825" t="s">
        <v>5440</v>
      </c>
      <c r="AT825">
        <v>0.80200000000000005</v>
      </c>
      <c r="AU825">
        <v>2</v>
      </c>
    </row>
    <row r="826" spans="1:47" x14ac:dyDescent="0.25">
      <c r="A826" t="s">
        <v>5472</v>
      </c>
      <c r="B826" t="s">
        <v>5472</v>
      </c>
      <c r="C826">
        <v>17.66</v>
      </c>
      <c r="D826">
        <v>934.50840000000005</v>
      </c>
      <c r="E826">
        <v>9</v>
      </c>
      <c r="F826">
        <v>0.2</v>
      </c>
      <c r="G826">
        <v>468.26159999999999</v>
      </c>
      <c r="H826">
        <v>37.85</v>
      </c>
      <c r="I826" s="1">
        <v>3930000</v>
      </c>
      <c r="J826">
        <v>1</v>
      </c>
      <c r="K826">
        <v>10308</v>
      </c>
      <c r="L826" t="s">
        <v>84</v>
      </c>
      <c r="M826">
        <v>1</v>
      </c>
      <c r="N826">
        <v>1</v>
      </c>
      <c r="O826" t="s">
        <v>770</v>
      </c>
      <c r="R826">
        <f t="shared" si="49"/>
        <v>0</v>
      </c>
      <c r="S826">
        <f t="shared" si="47"/>
        <v>0</v>
      </c>
      <c r="V826" t="s">
        <v>8399</v>
      </c>
      <c r="W826">
        <f t="shared" si="48"/>
        <v>1</v>
      </c>
      <c r="AA826" s="13" t="s">
        <v>5472</v>
      </c>
      <c r="AB826">
        <v>32327.9</v>
      </c>
      <c r="AC826">
        <v>46</v>
      </c>
      <c r="AD826" t="s">
        <v>5472</v>
      </c>
      <c r="AE826">
        <v>28090.3</v>
      </c>
      <c r="AF826">
        <v>28</v>
      </c>
      <c r="AG826" t="s">
        <v>5472</v>
      </c>
      <c r="AH826">
        <v>12574.6</v>
      </c>
      <c r="AI826">
        <v>8.5</v>
      </c>
      <c r="AJ826" t="s">
        <v>5472</v>
      </c>
      <c r="AK826">
        <v>19081.900000000001</v>
      </c>
      <c r="AL826">
        <v>20</v>
      </c>
      <c r="AM826" t="s">
        <v>5472</v>
      </c>
      <c r="AN826">
        <v>312.3</v>
      </c>
      <c r="AO826">
        <v>0.17499999999999999</v>
      </c>
      <c r="AP826" t="s">
        <v>5472</v>
      </c>
      <c r="AQ826">
        <v>323.3</v>
      </c>
      <c r="AR826">
        <v>0.125</v>
      </c>
      <c r="AS826" t="s">
        <v>5472</v>
      </c>
      <c r="AT826">
        <v>0.43</v>
      </c>
      <c r="AU826">
        <v>2</v>
      </c>
    </row>
    <row r="827" spans="1:47" x14ac:dyDescent="0.25">
      <c r="A827" t="s">
        <v>5654</v>
      </c>
      <c r="B827" t="s">
        <v>5654</v>
      </c>
      <c r="C827">
        <v>16.649999999999999</v>
      </c>
      <c r="D827">
        <v>1036.5553</v>
      </c>
      <c r="E827">
        <v>9</v>
      </c>
      <c r="F827">
        <v>0</v>
      </c>
      <c r="G827">
        <v>519.28489999999999</v>
      </c>
      <c r="H827">
        <v>48.57</v>
      </c>
      <c r="I827" s="1">
        <v>27700000</v>
      </c>
      <c r="J827">
        <v>5</v>
      </c>
      <c r="K827">
        <v>13769</v>
      </c>
      <c r="L827" t="s">
        <v>47</v>
      </c>
      <c r="M827">
        <v>1</v>
      </c>
      <c r="N827">
        <v>1</v>
      </c>
      <c r="O827" t="s">
        <v>3715</v>
      </c>
      <c r="R827">
        <f t="shared" si="49"/>
        <v>0</v>
      </c>
      <c r="S827">
        <f t="shared" si="47"/>
        <v>0</v>
      </c>
      <c r="V827" t="s">
        <v>8400</v>
      </c>
      <c r="W827">
        <f t="shared" si="48"/>
        <v>0</v>
      </c>
      <c r="AA827" s="13" t="s">
        <v>5654</v>
      </c>
      <c r="AB827">
        <v>29701</v>
      </c>
      <c r="AC827">
        <v>37</v>
      </c>
      <c r="AD827" t="s">
        <v>5654</v>
      </c>
      <c r="AE827">
        <v>28951.599999999999</v>
      </c>
      <c r="AF827">
        <v>30</v>
      </c>
      <c r="AG827" t="s">
        <v>5654</v>
      </c>
      <c r="AH827">
        <v>18432.7</v>
      </c>
      <c r="AI827">
        <v>14</v>
      </c>
      <c r="AJ827" t="s">
        <v>5654</v>
      </c>
      <c r="AK827">
        <v>14937.3</v>
      </c>
      <c r="AL827">
        <v>14</v>
      </c>
      <c r="AM827" t="s">
        <v>5654</v>
      </c>
      <c r="AN827">
        <v>320.7</v>
      </c>
      <c r="AO827">
        <v>0.17499999999999999</v>
      </c>
      <c r="AP827" t="s">
        <v>5654</v>
      </c>
      <c r="AQ827">
        <v>133.6</v>
      </c>
      <c r="AR827">
        <v>0.04</v>
      </c>
      <c r="AS827" t="s">
        <v>5654</v>
      </c>
      <c r="AT827">
        <v>0.19400000000000001</v>
      </c>
      <c r="AU827">
        <v>2</v>
      </c>
    </row>
    <row r="828" spans="1:47" x14ac:dyDescent="0.25">
      <c r="A828" t="s">
        <v>5822</v>
      </c>
      <c r="B828" t="s">
        <v>5822</v>
      </c>
      <c r="C828">
        <v>15.56</v>
      </c>
      <c r="D828">
        <v>1070.6851999999999</v>
      </c>
      <c r="E828">
        <v>9</v>
      </c>
      <c r="F828">
        <v>0.8</v>
      </c>
      <c r="G828">
        <v>536.35029999999995</v>
      </c>
      <c r="H828">
        <v>69.400000000000006</v>
      </c>
      <c r="I828" s="1">
        <v>4080000</v>
      </c>
      <c r="J828">
        <v>7</v>
      </c>
      <c r="K828">
        <v>21816</v>
      </c>
      <c r="L828" t="s">
        <v>20</v>
      </c>
      <c r="M828">
        <v>1</v>
      </c>
      <c r="N828">
        <v>1</v>
      </c>
      <c r="O828" t="s">
        <v>643</v>
      </c>
      <c r="R828">
        <f t="shared" si="49"/>
        <v>0</v>
      </c>
      <c r="S828">
        <f t="shared" si="47"/>
        <v>0</v>
      </c>
      <c r="V828" t="s">
        <v>8401</v>
      </c>
      <c r="W828">
        <f t="shared" si="48"/>
        <v>0</v>
      </c>
      <c r="AA828" s="13" t="s">
        <v>5822</v>
      </c>
      <c r="AB828">
        <v>19473.599999999999</v>
      </c>
      <c r="AC828">
        <v>18</v>
      </c>
      <c r="AD828" t="s">
        <v>5822</v>
      </c>
      <c r="AE828">
        <v>31304.9</v>
      </c>
      <c r="AF828">
        <v>36</v>
      </c>
      <c r="AG828" t="s">
        <v>5822</v>
      </c>
      <c r="AH828">
        <v>7814</v>
      </c>
      <c r="AI828">
        <v>6</v>
      </c>
      <c r="AJ828" t="s">
        <v>5822</v>
      </c>
      <c r="AK828">
        <v>17590.8</v>
      </c>
      <c r="AL828">
        <v>18</v>
      </c>
      <c r="AM828" t="s">
        <v>5822</v>
      </c>
      <c r="AN828">
        <v>325.5</v>
      </c>
      <c r="AO828">
        <v>0.17499999999999999</v>
      </c>
      <c r="AP828" t="s">
        <v>5822</v>
      </c>
      <c r="AQ828">
        <v>248.1</v>
      </c>
      <c r="AR828">
        <v>0.08</v>
      </c>
      <c r="AS828" t="s">
        <v>5822</v>
      </c>
      <c r="AT828">
        <v>0.32400000000000001</v>
      </c>
      <c r="AU828">
        <v>2</v>
      </c>
    </row>
    <row r="829" spans="1:47" x14ac:dyDescent="0.25">
      <c r="A829" t="s">
        <v>5836</v>
      </c>
      <c r="B829" t="s">
        <v>5836</v>
      </c>
      <c r="C829">
        <v>15.47</v>
      </c>
      <c r="D829">
        <v>1116.6292000000001</v>
      </c>
      <c r="E829">
        <v>9</v>
      </c>
      <c r="F829">
        <v>-0.5</v>
      </c>
      <c r="G829">
        <v>559.32159999999999</v>
      </c>
      <c r="H829">
        <v>60.72</v>
      </c>
      <c r="I829" s="1">
        <v>3950</v>
      </c>
      <c r="J829">
        <v>1</v>
      </c>
      <c r="K829">
        <v>18239</v>
      </c>
      <c r="L829" t="s">
        <v>84</v>
      </c>
      <c r="M829">
        <v>1</v>
      </c>
      <c r="N829">
        <v>1</v>
      </c>
      <c r="O829" t="s">
        <v>4178</v>
      </c>
      <c r="R829">
        <f t="shared" si="49"/>
        <v>0</v>
      </c>
      <c r="S829">
        <f t="shared" si="47"/>
        <v>0</v>
      </c>
      <c r="V829" t="s">
        <v>8402</v>
      </c>
      <c r="W829">
        <f t="shared" si="48"/>
        <v>0</v>
      </c>
      <c r="AA829" s="13" t="s">
        <v>5836</v>
      </c>
      <c r="AB829">
        <v>34320.5</v>
      </c>
      <c r="AC829">
        <v>55</v>
      </c>
      <c r="AD829" t="s">
        <v>5836</v>
      </c>
      <c r="AE829">
        <v>36760.6</v>
      </c>
      <c r="AF829">
        <v>60</v>
      </c>
      <c r="AG829" t="s">
        <v>5836</v>
      </c>
      <c r="AH829">
        <v>34262.300000000003</v>
      </c>
      <c r="AI829">
        <v>49</v>
      </c>
      <c r="AJ829" t="s">
        <v>5836</v>
      </c>
      <c r="AK829">
        <v>26423.1</v>
      </c>
      <c r="AL829">
        <v>38</v>
      </c>
      <c r="AM829" t="s">
        <v>5836</v>
      </c>
      <c r="AN829">
        <v>317.60000000000002</v>
      </c>
      <c r="AO829">
        <v>0.17499999999999999</v>
      </c>
      <c r="AP829" t="s">
        <v>5836</v>
      </c>
      <c r="AQ829">
        <v>14243.7</v>
      </c>
      <c r="AR829">
        <v>5</v>
      </c>
      <c r="AS829" t="s">
        <v>5836</v>
      </c>
      <c r="AT829">
        <v>1.0009999999999999</v>
      </c>
      <c r="AU829">
        <v>1</v>
      </c>
    </row>
    <row r="830" spans="1:47" x14ac:dyDescent="0.25">
      <c r="A830" t="s">
        <v>5237</v>
      </c>
      <c r="B830" t="s">
        <v>5237</v>
      </c>
      <c r="C830">
        <v>19.350000000000001</v>
      </c>
      <c r="D830">
        <v>987.59780000000001</v>
      </c>
      <c r="E830">
        <v>8</v>
      </c>
      <c r="F830">
        <v>0.9</v>
      </c>
      <c r="G830">
        <v>494.8066</v>
      </c>
      <c r="H830">
        <v>36.06</v>
      </c>
      <c r="I830" s="1">
        <v>602000</v>
      </c>
      <c r="J830">
        <v>4</v>
      </c>
      <c r="K830">
        <v>9558</v>
      </c>
      <c r="L830" t="s">
        <v>26</v>
      </c>
      <c r="M830">
        <v>1</v>
      </c>
      <c r="N830">
        <v>1</v>
      </c>
      <c r="O830" t="s">
        <v>2535</v>
      </c>
      <c r="R830">
        <f t="shared" si="49"/>
        <v>0</v>
      </c>
      <c r="S830">
        <f t="shared" si="47"/>
        <v>0</v>
      </c>
      <c r="V830" t="s">
        <v>8403</v>
      </c>
      <c r="W830">
        <f t="shared" si="48"/>
        <v>0</v>
      </c>
      <c r="AA830" s="13" t="s">
        <v>5237</v>
      </c>
      <c r="AB830">
        <v>38171.199999999997</v>
      </c>
      <c r="AC830">
        <v>70</v>
      </c>
      <c r="AD830" t="s">
        <v>10521</v>
      </c>
      <c r="AE830">
        <v>42352.9</v>
      </c>
      <c r="AF830">
        <v>90</v>
      </c>
      <c r="AG830" t="s">
        <v>10522</v>
      </c>
      <c r="AH830">
        <v>12903.5</v>
      </c>
      <c r="AI830">
        <v>9</v>
      </c>
      <c r="AJ830" t="s">
        <v>10522</v>
      </c>
      <c r="AK830">
        <v>35540.400000000001</v>
      </c>
      <c r="AL830">
        <v>80</v>
      </c>
      <c r="AM830" t="s">
        <v>10522</v>
      </c>
      <c r="AN830">
        <v>338.7</v>
      </c>
      <c r="AO830">
        <v>0.2</v>
      </c>
      <c r="AP830" t="s">
        <v>7027</v>
      </c>
      <c r="AQ830">
        <v>2679</v>
      </c>
      <c r="AR830">
        <v>0.9</v>
      </c>
      <c r="AS830" t="s">
        <v>7027</v>
      </c>
      <c r="AT830">
        <v>0.95799999999999996</v>
      </c>
      <c r="AU830">
        <v>2</v>
      </c>
    </row>
    <row r="831" spans="1:47" x14ac:dyDescent="0.25">
      <c r="A831" t="s">
        <v>70</v>
      </c>
      <c r="B831" t="s">
        <v>70</v>
      </c>
      <c r="C831">
        <v>49.66</v>
      </c>
      <c r="D831">
        <v>1155.6624999999999</v>
      </c>
      <c r="E831">
        <v>9</v>
      </c>
      <c r="F831">
        <v>-0.2</v>
      </c>
      <c r="G831">
        <v>386.22800000000001</v>
      </c>
      <c r="H831">
        <v>21.2</v>
      </c>
      <c r="I831" s="1">
        <v>851000000</v>
      </c>
      <c r="J831">
        <v>8</v>
      </c>
      <c r="K831">
        <v>5042</v>
      </c>
      <c r="L831" t="s">
        <v>17</v>
      </c>
      <c r="M831">
        <v>20</v>
      </c>
      <c r="N831">
        <v>20</v>
      </c>
      <c r="O831" t="s">
        <v>71</v>
      </c>
      <c r="R831">
        <f t="shared" si="49"/>
        <v>0</v>
      </c>
      <c r="S831">
        <f t="shared" si="47"/>
        <v>0</v>
      </c>
      <c r="V831" t="s">
        <v>8404</v>
      </c>
      <c r="W831">
        <f t="shared" si="48"/>
        <v>0</v>
      </c>
      <c r="AA831" s="13" t="s">
        <v>70</v>
      </c>
      <c r="AB831">
        <v>34170.5</v>
      </c>
      <c r="AC831">
        <v>55</v>
      </c>
      <c r="AD831" t="s">
        <v>70</v>
      </c>
      <c r="AE831">
        <v>38339.199999999997</v>
      </c>
      <c r="AF831">
        <v>65</v>
      </c>
      <c r="AG831" t="s">
        <v>70</v>
      </c>
      <c r="AH831">
        <v>29385.5</v>
      </c>
      <c r="AI831">
        <v>32</v>
      </c>
      <c r="AJ831" t="s">
        <v>70</v>
      </c>
      <c r="AK831">
        <v>24014.3</v>
      </c>
      <c r="AL831">
        <v>31</v>
      </c>
      <c r="AM831" t="s">
        <v>70</v>
      </c>
      <c r="AN831">
        <v>348.5</v>
      </c>
      <c r="AO831">
        <v>0.2</v>
      </c>
      <c r="AP831" t="s">
        <v>70</v>
      </c>
      <c r="AQ831">
        <v>1548.9</v>
      </c>
      <c r="AR831">
        <v>0.5</v>
      </c>
      <c r="AS831" t="s">
        <v>70</v>
      </c>
      <c r="AT831">
        <v>0.84499999999999997</v>
      </c>
      <c r="AU831">
        <v>2</v>
      </c>
    </row>
    <row r="832" spans="1:47" x14ac:dyDescent="0.25">
      <c r="A832" t="s">
        <v>6040</v>
      </c>
      <c r="B832" t="s">
        <v>426</v>
      </c>
      <c r="C832">
        <v>40.65</v>
      </c>
      <c r="D832">
        <v>1144.6207999999999</v>
      </c>
      <c r="E832">
        <v>9</v>
      </c>
      <c r="F832">
        <v>-0.5</v>
      </c>
      <c r="G832">
        <v>382.54739999999998</v>
      </c>
      <c r="H832">
        <v>20.03</v>
      </c>
      <c r="I832" s="1">
        <v>13600000</v>
      </c>
      <c r="J832">
        <v>10</v>
      </c>
      <c r="K832">
        <v>4646</v>
      </c>
      <c r="L832" t="s">
        <v>32</v>
      </c>
      <c r="M832">
        <v>3</v>
      </c>
      <c r="N832">
        <v>3</v>
      </c>
      <c r="O832" t="s">
        <v>302</v>
      </c>
      <c r="P832" t="s">
        <v>44</v>
      </c>
      <c r="Q832" t="s">
        <v>427</v>
      </c>
      <c r="R832">
        <f t="shared" si="49"/>
        <v>0</v>
      </c>
      <c r="S832">
        <f t="shared" si="47"/>
        <v>0</v>
      </c>
      <c r="V832" t="s">
        <v>8405</v>
      </c>
      <c r="W832">
        <f t="shared" si="48"/>
        <v>0</v>
      </c>
      <c r="AA832" s="13" t="s">
        <v>6040</v>
      </c>
      <c r="AB832">
        <v>30748.400000000001</v>
      </c>
      <c r="AC832">
        <v>40</v>
      </c>
      <c r="AD832" t="s">
        <v>6040</v>
      </c>
      <c r="AE832">
        <v>35900.199999999997</v>
      </c>
      <c r="AF832">
        <v>55</v>
      </c>
      <c r="AG832" t="s">
        <v>6040</v>
      </c>
      <c r="AH832">
        <v>17769.8</v>
      </c>
      <c r="AI832">
        <v>13</v>
      </c>
      <c r="AJ832" t="s">
        <v>6040</v>
      </c>
      <c r="AK832">
        <v>22665.1</v>
      </c>
      <c r="AL832">
        <v>28</v>
      </c>
      <c r="AM832" t="s">
        <v>6040</v>
      </c>
      <c r="AN832">
        <v>339.7</v>
      </c>
      <c r="AO832">
        <v>0.2</v>
      </c>
      <c r="AP832" t="s">
        <v>6040</v>
      </c>
      <c r="AQ832">
        <v>2429</v>
      </c>
      <c r="AR832">
        <v>0.8</v>
      </c>
      <c r="AS832" t="s">
        <v>6040</v>
      </c>
      <c r="AT832">
        <v>0.93700000000000006</v>
      </c>
      <c r="AU832">
        <v>2</v>
      </c>
    </row>
    <row r="833" spans="1:47" x14ac:dyDescent="0.25">
      <c r="A833" t="s">
        <v>6040</v>
      </c>
      <c r="B833" t="s">
        <v>548</v>
      </c>
      <c r="C833">
        <v>39.479999999999997</v>
      </c>
      <c r="D833">
        <v>1128.626</v>
      </c>
      <c r="E833">
        <v>9</v>
      </c>
      <c r="F833">
        <v>-2.2000000000000002</v>
      </c>
      <c r="G833">
        <v>377.21510000000001</v>
      </c>
      <c r="H833">
        <v>20.41</v>
      </c>
      <c r="I833" s="1">
        <v>8420000</v>
      </c>
      <c r="J833">
        <v>10</v>
      </c>
      <c r="K833">
        <v>4781</v>
      </c>
      <c r="L833" t="s">
        <v>32</v>
      </c>
      <c r="M833">
        <v>3</v>
      </c>
      <c r="N833">
        <v>3</v>
      </c>
      <c r="O833" t="s">
        <v>302</v>
      </c>
      <c r="P833" t="s">
        <v>44</v>
      </c>
      <c r="Q833" t="s">
        <v>549</v>
      </c>
      <c r="R833">
        <f t="shared" si="49"/>
        <v>0</v>
      </c>
      <c r="S833">
        <f t="shared" si="47"/>
        <v>0</v>
      </c>
      <c r="V833" t="s">
        <v>8406</v>
      </c>
      <c r="W833">
        <f t="shared" si="48"/>
        <v>0</v>
      </c>
      <c r="AA833" s="13" t="s">
        <v>6040</v>
      </c>
      <c r="AB833">
        <v>30748.400000000001</v>
      </c>
      <c r="AC833">
        <v>40</v>
      </c>
      <c r="AD833" t="s">
        <v>6040</v>
      </c>
      <c r="AE833">
        <v>35900.199999999997</v>
      </c>
      <c r="AF833">
        <v>55</v>
      </c>
      <c r="AG833" t="s">
        <v>6040</v>
      </c>
      <c r="AH833">
        <v>17769.8</v>
      </c>
      <c r="AI833">
        <v>13</v>
      </c>
      <c r="AJ833" t="s">
        <v>6040</v>
      </c>
      <c r="AK833">
        <v>22665.1</v>
      </c>
      <c r="AL833">
        <v>28</v>
      </c>
      <c r="AM833" t="s">
        <v>6040</v>
      </c>
      <c r="AN833">
        <v>339.7</v>
      </c>
      <c r="AO833">
        <v>0.2</v>
      </c>
      <c r="AP833" t="s">
        <v>6040</v>
      </c>
      <c r="AQ833">
        <v>2429</v>
      </c>
      <c r="AR833">
        <v>0.8</v>
      </c>
      <c r="AS833" t="s">
        <v>6040</v>
      </c>
      <c r="AT833">
        <v>0.93700000000000006</v>
      </c>
      <c r="AU833">
        <v>2</v>
      </c>
    </row>
    <row r="834" spans="1:47" x14ac:dyDescent="0.25">
      <c r="A834" t="s">
        <v>572</v>
      </c>
      <c r="B834" t="s">
        <v>572</v>
      </c>
      <c r="C834">
        <v>39.32</v>
      </c>
      <c r="D834">
        <v>1142.6084000000001</v>
      </c>
      <c r="E834">
        <v>9</v>
      </c>
      <c r="F834">
        <v>-1.3</v>
      </c>
      <c r="G834">
        <v>572.3107</v>
      </c>
      <c r="H834">
        <v>24.87</v>
      </c>
      <c r="I834" s="1">
        <v>114000000</v>
      </c>
      <c r="J834">
        <v>10</v>
      </c>
      <c r="K834">
        <v>6304</v>
      </c>
      <c r="L834" t="s">
        <v>32</v>
      </c>
      <c r="M834">
        <v>5</v>
      </c>
      <c r="N834">
        <v>5</v>
      </c>
      <c r="O834" t="s">
        <v>573</v>
      </c>
      <c r="R834">
        <f t="shared" si="49"/>
        <v>0</v>
      </c>
      <c r="S834">
        <f t="shared" si="47"/>
        <v>0</v>
      </c>
      <c r="V834" t="s">
        <v>8407</v>
      </c>
      <c r="W834">
        <f t="shared" si="48"/>
        <v>0</v>
      </c>
      <c r="AA834" s="13" t="s">
        <v>572</v>
      </c>
      <c r="AB834">
        <v>35959.699999999997</v>
      </c>
      <c r="AC834">
        <v>60</v>
      </c>
      <c r="AD834" t="s">
        <v>572</v>
      </c>
      <c r="AE834">
        <v>32111.5</v>
      </c>
      <c r="AF834">
        <v>38</v>
      </c>
      <c r="AG834" t="s">
        <v>572</v>
      </c>
      <c r="AH834">
        <v>20474.599999999999</v>
      </c>
      <c r="AI834">
        <v>16</v>
      </c>
      <c r="AJ834" t="s">
        <v>572</v>
      </c>
      <c r="AK834">
        <v>23940.1</v>
      </c>
      <c r="AL834">
        <v>31</v>
      </c>
      <c r="AM834" t="s">
        <v>572</v>
      </c>
      <c r="AN834">
        <v>359.8</v>
      </c>
      <c r="AO834">
        <v>0.2</v>
      </c>
      <c r="AP834" t="s">
        <v>572</v>
      </c>
      <c r="AQ834">
        <v>218.7</v>
      </c>
      <c r="AR834">
        <v>7.0000000000000007E-2</v>
      </c>
      <c r="AS834" t="s">
        <v>572</v>
      </c>
      <c r="AT834">
        <v>0.309</v>
      </c>
      <c r="AU834">
        <v>2</v>
      </c>
    </row>
    <row r="835" spans="1:47" x14ac:dyDescent="0.25">
      <c r="A835" t="s">
        <v>650</v>
      </c>
      <c r="B835" t="s">
        <v>650</v>
      </c>
      <c r="C835">
        <v>38.75</v>
      </c>
      <c r="D835">
        <v>1134.5780999999999</v>
      </c>
      <c r="E835">
        <v>9</v>
      </c>
      <c r="F835">
        <v>1.3</v>
      </c>
      <c r="G835">
        <v>568.2971</v>
      </c>
      <c r="H835">
        <v>32.58</v>
      </c>
      <c r="I835" s="1">
        <v>107000000</v>
      </c>
      <c r="J835">
        <v>9</v>
      </c>
      <c r="K835">
        <v>9007</v>
      </c>
      <c r="L835" t="s">
        <v>23</v>
      </c>
      <c r="M835">
        <v>7</v>
      </c>
      <c r="N835">
        <v>7</v>
      </c>
      <c r="O835" t="s">
        <v>651</v>
      </c>
      <c r="R835">
        <f t="shared" si="49"/>
        <v>0</v>
      </c>
      <c r="S835">
        <f t="shared" ref="S835:S898" si="50">SUMPRODUCT(--ISNUMBER(SEARCH($V$2:$V$2873,"*"&amp;O835&amp;"*")))</f>
        <v>1</v>
      </c>
      <c r="V835" t="s">
        <v>7088</v>
      </c>
      <c r="W835">
        <f t="shared" ref="W835:W898" si="51">COUNTIF(O:O,"*"&amp;V835&amp;"*")</f>
        <v>0</v>
      </c>
      <c r="AA835" s="13" t="s">
        <v>650</v>
      </c>
      <c r="AB835">
        <v>34851.5</v>
      </c>
      <c r="AC835">
        <v>55</v>
      </c>
      <c r="AD835" t="s">
        <v>650</v>
      </c>
      <c r="AE835">
        <v>32636.2</v>
      </c>
      <c r="AF835">
        <v>39</v>
      </c>
      <c r="AG835" t="s">
        <v>650</v>
      </c>
      <c r="AH835">
        <v>24994.799999999999</v>
      </c>
      <c r="AI835">
        <v>22</v>
      </c>
      <c r="AJ835" t="s">
        <v>650</v>
      </c>
      <c r="AK835">
        <v>22797.4</v>
      </c>
      <c r="AL835">
        <v>28</v>
      </c>
      <c r="AM835" t="s">
        <v>650</v>
      </c>
      <c r="AN835">
        <v>346.3</v>
      </c>
      <c r="AO835">
        <v>0.2</v>
      </c>
      <c r="AP835" t="s">
        <v>650</v>
      </c>
      <c r="AQ835">
        <v>338.4</v>
      </c>
      <c r="AR835">
        <v>0.125</v>
      </c>
      <c r="AS835" t="s">
        <v>650</v>
      </c>
      <c r="AT835">
        <v>0.45700000000000002</v>
      </c>
      <c r="AU835">
        <v>2</v>
      </c>
    </row>
    <row r="836" spans="1:47" x14ac:dyDescent="0.25">
      <c r="A836" t="s">
        <v>6040</v>
      </c>
      <c r="B836" t="s">
        <v>711</v>
      </c>
      <c r="C836">
        <v>38.270000000000003</v>
      </c>
      <c r="D836">
        <v>1128.626</v>
      </c>
      <c r="E836">
        <v>9</v>
      </c>
      <c r="F836">
        <v>0.7</v>
      </c>
      <c r="G836">
        <v>565.32069999999999</v>
      </c>
      <c r="H836">
        <v>20.93</v>
      </c>
      <c r="I836" s="1">
        <v>3280000</v>
      </c>
      <c r="J836">
        <v>10</v>
      </c>
      <c r="K836">
        <v>4949</v>
      </c>
      <c r="L836" t="s">
        <v>32</v>
      </c>
      <c r="M836">
        <v>2</v>
      </c>
      <c r="N836">
        <v>2</v>
      </c>
      <c r="O836" t="s">
        <v>302</v>
      </c>
      <c r="P836" t="s">
        <v>44</v>
      </c>
      <c r="Q836" t="s">
        <v>712</v>
      </c>
      <c r="R836">
        <f t="shared" si="49"/>
        <v>0</v>
      </c>
      <c r="S836">
        <f t="shared" si="50"/>
        <v>0</v>
      </c>
      <c r="V836" t="s">
        <v>8408</v>
      </c>
      <c r="W836">
        <f t="shared" si="51"/>
        <v>0</v>
      </c>
      <c r="AA836" s="13" t="s">
        <v>6040</v>
      </c>
      <c r="AB836">
        <v>30748.400000000001</v>
      </c>
      <c r="AC836">
        <v>40</v>
      </c>
      <c r="AD836" t="s">
        <v>6040</v>
      </c>
      <c r="AE836">
        <v>35900.199999999997</v>
      </c>
      <c r="AF836">
        <v>55</v>
      </c>
      <c r="AG836" t="s">
        <v>6040</v>
      </c>
      <c r="AH836">
        <v>17769.8</v>
      </c>
      <c r="AI836">
        <v>13</v>
      </c>
      <c r="AJ836" t="s">
        <v>6040</v>
      </c>
      <c r="AK836">
        <v>22665.1</v>
      </c>
      <c r="AL836">
        <v>28</v>
      </c>
      <c r="AM836" t="s">
        <v>6040</v>
      </c>
      <c r="AN836">
        <v>339.7</v>
      </c>
      <c r="AO836">
        <v>0.2</v>
      </c>
      <c r="AP836" t="s">
        <v>6040</v>
      </c>
      <c r="AQ836">
        <v>2429</v>
      </c>
      <c r="AR836">
        <v>0.8</v>
      </c>
      <c r="AS836" t="s">
        <v>6040</v>
      </c>
      <c r="AT836">
        <v>0.93700000000000006</v>
      </c>
      <c r="AU836">
        <v>2</v>
      </c>
    </row>
    <row r="837" spans="1:47" x14ac:dyDescent="0.25">
      <c r="A837" t="s">
        <v>742</v>
      </c>
      <c r="B837" t="s">
        <v>742</v>
      </c>
      <c r="C837">
        <v>38.11</v>
      </c>
      <c r="D837">
        <v>1139.5835999999999</v>
      </c>
      <c r="E837">
        <v>9</v>
      </c>
      <c r="F837">
        <v>-1.1000000000000001</v>
      </c>
      <c r="G837">
        <v>570.79849999999999</v>
      </c>
      <c r="H837">
        <v>24.56</v>
      </c>
      <c r="I837" s="1">
        <v>6000000</v>
      </c>
      <c r="J837">
        <v>10</v>
      </c>
      <c r="K837">
        <v>6193</v>
      </c>
      <c r="L837" t="s">
        <v>32</v>
      </c>
      <c r="M837">
        <v>1</v>
      </c>
      <c r="N837">
        <v>1</v>
      </c>
      <c r="O837" t="s">
        <v>743</v>
      </c>
      <c r="R837">
        <f t="shared" si="49"/>
        <v>0</v>
      </c>
      <c r="S837">
        <f t="shared" si="50"/>
        <v>0</v>
      </c>
      <c r="V837" t="s">
        <v>8409</v>
      </c>
      <c r="W837">
        <f t="shared" si="51"/>
        <v>0</v>
      </c>
      <c r="AA837" s="13" t="s">
        <v>742</v>
      </c>
      <c r="AB837">
        <v>36285.599999999999</v>
      </c>
      <c r="AC837">
        <v>65</v>
      </c>
      <c r="AD837" t="s">
        <v>742</v>
      </c>
      <c r="AE837">
        <v>37977.1</v>
      </c>
      <c r="AF837">
        <v>65</v>
      </c>
      <c r="AG837" t="s">
        <v>742</v>
      </c>
      <c r="AH837">
        <v>26185.5</v>
      </c>
      <c r="AI837">
        <v>24</v>
      </c>
      <c r="AJ837" t="s">
        <v>742</v>
      </c>
      <c r="AK837">
        <v>29511.7</v>
      </c>
      <c r="AL837">
        <v>49</v>
      </c>
      <c r="AM837" t="s">
        <v>742</v>
      </c>
      <c r="AN837">
        <v>355.9</v>
      </c>
      <c r="AO837">
        <v>0.2</v>
      </c>
      <c r="AP837" t="s">
        <v>742</v>
      </c>
      <c r="AQ837">
        <v>7537.8</v>
      </c>
      <c r="AR837">
        <v>2.5</v>
      </c>
      <c r="AS837" t="s">
        <v>742</v>
      </c>
      <c r="AT837">
        <v>1.0920000000000001</v>
      </c>
      <c r="AU837">
        <v>1</v>
      </c>
    </row>
    <row r="838" spans="1:47" x14ac:dyDescent="0.25">
      <c r="A838" t="s">
        <v>811</v>
      </c>
      <c r="B838" t="s">
        <v>811</v>
      </c>
      <c r="C838">
        <v>37.72</v>
      </c>
      <c r="D838">
        <v>1063.6025</v>
      </c>
      <c r="E838">
        <v>9</v>
      </c>
      <c r="F838">
        <v>0.9</v>
      </c>
      <c r="G838">
        <v>532.80899999999997</v>
      </c>
      <c r="H838">
        <v>41.95</v>
      </c>
      <c r="I838" s="1">
        <v>30100000</v>
      </c>
      <c r="J838">
        <v>1</v>
      </c>
      <c r="K838">
        <v>11779</v>
      </c>
      <c r="L838" t="s">
        <v>84</v>
      </c>
      <c r="M838">
        <v>6</v>
      </c>
      <c r="N838">
        <v>6</v>
      </c>
      <c r="O838" t="s">
        <v>812</v>
      </c>
      <c r="R838">
        <f t="shared" si="49"/>
        <v>0</v>
      </c>
      <c r="S838">
        <f t="shared" si="50"/>
        <v>0</v>
      </c>
      <c r="V838" t="s">
        <v>8410</v>
      </c>
      <c r="W838">
        <f t="shared" si="51"/>
        <v>0</v>
      </c>
      <c r="AA838" s="13" t="s">
        <v>811</v>
      </c>
      <c r="AB838">
        <v>33246.699999999997</v>
      </c>
      <c r="AC838">
        <v>49</v>
      </c>
      <c r="AD838" t="s">
        <v>811</v>
      </c>
      <c r="AE838">
        <v>30936.2</v>
      </c>
      <c r="AF838">
        <v>35</v>
      </c>
      <c r="AG838" t="s">
        <v>811</v>
      </c>
      <c r="AH838">
        <v>13253.7</v>
      </c>
      <c r="AI838">
        <v>9</v>
      </c>
      <c r="AJ838" t="s">
        <v>811</v>
      </c>
      <c r="AK838">
        <v>28452.2</v>
      </c>
      <c r="AL838">
        <v>45</v>
      </c>
      <c r="AM838" t="s">
        <v>811</v>
      </c>
      <c r="AN838">
        <v>355.8</v>
      </c>
      <c r="AO838">
        <v>0.2</v>
      </c>
      <c r="AP838" t="s">
        <v>811</v>
      </c>
      <c r="AQ838">
        <v>145.30000000000001</v>
      </c>
      <c r="AR838">
        <v>0.05</v>
      </c>
      <c r="AS838" t="s">
        <v>811</v>
      </c>
      <c r="AT838">
        <v>0.23799999999999999</v>
      </c>
      <c r="AU838">
        <v>2</v>
      </c>
    </row>
    <row r="839" spans="1:47" x14ac:dyDescent="0.25">
      <c r="A839" t="s">
        <v>1313</v>
      </c>
      <c r="B839" t="s">
        <v>1313</v>
      </c>
      <c r="C839">
        <v>35.1</v>
      </c>
      <c r="D839">
        <v>1096.6168</v>
      </c>
      <c r="E839">
        <v>9</v>
      </c>
      <c r="F839">
        <v>-0.8</v>
      </c>
      <c r="G839">
        <v>549.3152</v>
      </c>
      <c r="H839">
        <v>53.73</v>
      </c>
      <c r="I839" s="1">
        <v>22400000</v>
      </c>
      <c r="J839">
        <v>5</v>
      </c>
      <c r="K839">
        <v>15569</v>
      </c>
      <c r="L839" t="s">
        <v>47</v>
      </c>
      <c r="M839">
        <v>3</v>
      </c>
      <c r="N839">
        <v>3</v>
      </c>
      <c r="O839" t="s">
        <v>953</v>
      </c>
      <c r="R839">
        <f t="shared" si="49"/>
        <v>1</v>
      </c>
      <c r="S839">
        <f t="shared" si="50"/>
        <v>0</v>
      </c>
      <c r="V839" t="s">
        <v>8411</v>
      </c>
      <c r="W839">
        <f t="shared" si="51"/>
        <v>0</v>
      </c>
      <c r="AA839" s="13" t="s">
        <v>1313</v>
      </c>
      <c r="AB839">
        <v>31011</v>
      </c>
      <c r="AC839">
        <v>41</v>
      </c>
      <c r="AD839" t="s">
        <v>1313</v>
      </c>
      <c r="AE839">
        <v>33997.1</v>
      </c>
      <c r="AF839">
        <v>44</v>
      </c>
      <c r="AG839" t="s">
        <v>1313</v>
      </c>
      <c r="AH839">
        <v>5421</v>
      </c>
      <c r="AI839">
        <v>4.5</v>
      </c>
      <c r="AJ839" t="s">
        <v>1313</v>
      </c>
      <c r="AK839">
        <v>21425.8</v>
      </c>
      <c r="AL839">
        <v>25</v>
      </c>
      <c r="AM839" t="s">
        <v>1313</v>
      </c>
      <c r="AN839">
        <v>343.2</v>
      </c>
      <c r="AO839">
        <v>0.2</v>
      </c>
      <c r="AP839" t="s">
        <v>1313</v>
      </c>
      <c r="AQ839">
        <v>166.2</v>
      </c>
      <c r="AR839">
        <v>0.05</v>
      </c>
      <c r="AS839" t="s">
        <v>1313</v>
      </c>
      <c r="AT839">
        <v>0.23699999999999999</v>
      </c>
      <c r="AU839">
        <v>2</v>
      </c>
    </row>
    <row r="840" spans="1:47" x14ac:dyDescent="0.25">
      <c r="A840" t="s">
        <v>1371</v>
      </c>
      <c r="B840" t="s">
        <v>1371</v>
      </c>
      <c r="C840">
        <v>34.880000000000003</v>
      </c>
      <c r="D840">
        <v>1134.6509000000001</v>
      </c>
      <c r="E840">
        <v>9</v>
      </c>
      <c r="F840">
        <v>-2</v>
      </c>
      <c r="G840">
        <v>568.33159999999998</v>
      </c>
      <c r="H840">
        <v>27.75</v>
      </c>
      <c r="I840" s="1">
        <v>36900000</v>
      </c>
      <c r="J840">
        <v>10</v>
      </c>
      <c r="K840">
        <v>7322</v>
      </c>
      <c r="L840" t="s">
        <v>32</v>
      </c>
      <c r="M840">
        <v>2</v>
      </c>
      <c r="N840">
        <v>2</v>
      </c>
      <c r="O840" t="s">
        <v>1372</v>
      </c>
      <c r="R840">
        <f t="shared" si="49"/>
        <v>0</v>
      </c>
      <c r="S840">
        <f t="shared" si="50"/>
        <v>0</v>
      </c>
      <c r="V840" t="s">
        <v>8412</v>
      </c>
      <c r="W840">
        <f t="shared" si="51"/>
        <v>0</v>
      </c>
      <c r="AA840" s="13" t="s">
        <v>1371</v>
      </c>
      <c r="AB840">
        <v>31849.5</v>
      </c>
      <c r="AC840">
        <v>44</v>
      </c>
      <c r="AD840" t="s">
        <v>1371</v>
      </c>
      <c r="AE840">
        <v>29430.400000000001</v>
      </c>
      <c r="AF840">
        <v>31</v>
      </c>
      <c r="AG840" t="s">
        <v>1371</v>
      </c>
      <c r="AH840">
        <v>23420.7</v>
      </c>
      <c r="AI840">
        <v>20</v>
      </c>
      <c r="AJ840" t="s">
        <v>1371</v>
      </c>
      <c r="AK840">
        <v>24693.200000000001</v>
      </c>
      <c r="AL840">
        <v>33</v>
      </c>
      <c r="AM840" t="s">
        <v>1371</v>
      </c>
      <c r="AN840">
        <v>353.7</v>
      </c>
      <c r="AO840">
        <v>0.2</v>
      </c>
      <c r="AP840" t="s">
        <v>1371</v>
      </c>
      <c r="AQ840">
        <v>9490</v>
      </c>
      <c r="AR840">
        <v>3</v>
      </c>
      <c r="AS840" t="s">
        <v>1371</v>
      </c>
      <c r="AT840">
        <v>1.097</v>
      </c>
      <c r="AU840">
        <v>1</v>
      </c>
    </row>
    <row r="841" spans="1:47" x14ac:dyDescent="0.25">
      <c r="A841" t="s">
        <v>1443</v>
      </c>
      <c r="B841" t="s">
        <v>1443</v>
      </c>
      <c r="C841">
        <v>34.6</v>
      </c>
      <c r="D841">
        <v>1135.6237000000001</v>
      </c>
      <c r="E841">
        <v>9</v>
      </c>
      <c r="F841">
        <v>2</v>
      </c>
      <c r="G841">
        <v>568.82029999999997</v>
      </c>
      <c r="H841">
        <v>34.31</v>
      </c>
      <c r="I841" s="1">
        <v>3330000</v>
      </c>
      <c r="J841">
        <v>10</v>
      </c>
      <c r="K841">
        <v>9627</v>
      </c>
      <c r="L841" t="s">
        <v>32</v>
      </c>
      <c r="M841">
        <v>2</v>
      </c>
      <c r="N841">
        <v>2</v>
      </c>
      <c r="O841" t="s">
        <v>1444</v>
      </c>
      <c r="R841">
        <f t="shared" si="49"/>
        <v>0</v>
      </c>
      <c r="S841">
        <f t="shared" si="50"/>
        <v>2</v>
      </c>
      <c r="V841" t="s">
        <v>8413</v>
      </c>
      <c r="W841">
        <f t="shared" si="51"/>
        <v>0</v>
      </c>
      <c r="AA841" s="13" t="s">
        <v>1443</v>
      </c>
      <c r="AB841">
        <v>31248.400000000001</v>
      </c>
      <c r="AC841">
        <v>42</v>
      </c>
      <c r="AD841" t="s">
        <v>1443</v>
      </c>
      <c r="AE841">
        <v>31062.7</v>
      </c>
      <c r="AF841">
        <v>35</v>
      </c>
      <c r="AG841" t="s">
        <v>1443</v>
      </c>
      <c r="AH841">
        <v>28802.2</v>
      </c>
      <c r="AI841">
        <v>30</v>
      </c>
      <c r="AJ841" t="s">
        <v>1443</v>
      </c>
      <c r="AK841">
        <v>26648.2</v>
      </c>
      <c r="AL841">
        <v>39</v>
      </c>
      <c r="AM841" t="s">
        <v>1443</v>
      </c>
      <c r="AN841">
        <v>345</v>
      </c>
      <c r="AO841">
        <v>0.2</v>
      </c>
      <c r="AP841" t="s">
        <v>1443</v>
      </c>
      <c r="AQ841">
        <v>3899.7</v>
      </c>
      <c r="AR841">
        <v>1.2</v>
      </c>
      <c r="AS841" t="s">
        <v>1443</v>
      </c>
      <c r="AT841">
        <v>1.0089999999999999</v>
      </c>
      <c r="AU841">
        <v>2</v>
      </c>
    </row>
    <row r="842" spans="1:47" x14ac:dyDescent="0.25">
      <c r="A842" t="s">
        <v>1861</v>
      </c>
      <c r="B842" t="s">
        <v>1861</v>
      </c>
      <c r="C842">
        <v>32.979999999999997</v>
      </c>
      <c r="D842">
        <v>975.51369999999997</v>
      </c>
      <c r="E842">
        <v>9</v>
      </c>
      <c r="F842">
        <v>0.5</v>
      </c>
      <c r="G842">
        <v>488.76440000000002</v>
      </c>
      <c r="H842">
        <v>31.79</v>
      </c>
      <c r="I842" s="1">
        <v>189000000</v>
      </c>
      <c r="J842">
        <v>9</v>
      </c>
      <c r="K842">
        <v>8733</v>
      </c>
      <c r="L842" t="s">
        <v>23</v>
      </c>
      <c r="M842">
        <v>9</v>
      </c>
      <c r="N842">
        <v>9</v>
      </c>
      <c r="O842" t="s">
        <v>1862</v>
      </c>
      <c r="R842">
        <f t="shared" si="49"/>
        <v>0</v>
      </c>
      <c r="S842">
        <f t="shared" si="50"/>
        <v>0</v>
      </c>
      <c r="V842" t="s">
        <v>8414</v>
      </c>
      <c r="W842">
        <f t="shared" si="51"/>
        <v>1</v>
      </c>
      <c r="AA842" s="13" t="s">
        <v>1861</v>
      </c>
      <c r="AB842">
        <v>23609.8</v>
      </c>
      <c r="AC842">
        <v>24</v>
      </c>
      <c r="AD842" t="s">
        <v>1861</v>
      </c>
      <c r="AE842">
        <v>17400.099999999999</v>
      </c>
      <c r="AF842">
        <v>14</v>
      </c>
      <c r="AG842" t="s">
        <v>1861</v>
      </c>
      <c r="AH842">
        <v>11250.8</v>
      </c>
      <c r="AI842">
        <v>8</v>
      </c>
      <c r="AJ842" t="s">
        <v>1861</v>
      </c>
      <c r="AK842">
        <v>8070.5</v>
      </c>
      <c r="AL842">
        <v>7</v>
      </c>
      <c r="AM842" t="s">
        <v>1861</v>
      </c>
      <c r="AN842">
        <v>341.2</v>
      </c>
      <c r="AO842">
        <v>0.2</v>
      </c>
      <c r="AP842" t="s">
        <v>1861</v>
      </c>
      <c r="AQ842">
        <v>25306.7</v>
      </c>
      <c r="AR842">
        <v>12</v>
      </c>
      <c r="AS842" t="s">
        <v>1861</v>
      </c>
      <c r="AT842">
        <v>1.0980000000000001</v>
      </c>
      <c r="AU842">
        <v>1</v>
      </c>
    </row>
    <row r="843" spans="1:47" x14ac:dyDescent="0.25">
      <c r="A843" t="s">
        <v>2236</v>
      </c>
      <c r="B843" t="s">
        <v>2236</v>
      </c>
      <c r="C843">
        <v>31.74</v>
      </c>
      <c r="D843">
        <v>1057.5669</v>
      </c>
      <c r="E843">
        <v>9</v>
      </c>
      <c r="F843">
        <v>-1.3</v>
      </c>
      <c r="G843">
        <v>529.79</v>
      </c>
      <c r="H843">
        <v>20.45</v>
      </c>
      <c r="I843" s="1">
        <v>11100000</v>
      </c>
      <c r="J843">
        <v>7</v>
      </c>
      <c r="K843">
        <v>4740</v>
      </c>
      <c r="L843" t="s">
        <v>20</v>
      </c>
      <c r="M843">
        <v>1</v>
      </c>
      <c r="N843">
        <v>1</v>
      </c>
      <c r="O843" t="s">
        <v>2237</v>
      </c>
      <c r="R843">
        <f t="shared" si="49"/>
        <v>0</v>
      </c>
      <c r="S843">
        <f t="shared" si="50"/>
        <v>0</v>
      </c>
      <c r="V843" t="s">
        <v>8415</v>
      </c>
      <c r="W843">
        <f t="shared" si="51"/>
        <v>0</v>
      </c>
      <c r="AA843" s="13" t="s">
        <v>2236</v>
      </c>
      <c r="AB843">
        <v>9406.2999999999993</v>
      </c>
      <c r="AC843">
        <v>8</v>
      </c>
      <c r="AD843" t="s">
        <v>2236</v>
      </c>
      <c r="AE843">
        <v>24192.6</v>
      </c>
      <c r="AF843">
        <v>21</v>
      </c>
      <c r="AG843" t="s">
        <v>2236</v>
      </c>
      <c r="AH843">
        <v>129.5</v>
      </c>
      <c r="AI843">
        <v>0.5</v>
      </c>
      <c r="AJ843" t="s">
        <v>2236</v>
      </c>
      <c r="AK843">
        <v>900.5</v>
      </c>
      <c r="AL843">
        <v>1.2</v>
      </c>
      <c r="AM843" t="s">
        <v>2236</v>
      </c>
      <c r="AN843">
        <v>337.1</v>
      </c>
      <c r="AO843">
        <v>0.2</v>
      </c>
      <c r="AP843" t="s">
        <v>2236</v>
      </c>
      <c r="AQ843">
        <v>1220.5</v>
      </c>
      <c r="AR843">
        <v>0.4</v>
      </c>
      <c r="AS843" t="s">
        <v>2236</v>
      </c>
      <c r="AT843">
        <v>0.57099999999999995</v>
      </c>
      <c r="AU843">
        <v>4</v>
      </c>
    </row>
    <row r="844" spans="1:47" x14ac:dyDescent="0.25">
      <c r="A844" t="s">
        <v>2264</v>
      </c>
      <c r="B844" t="s">
        <v>2264</v>
      </c>
      <c r="C844">
        <v>31.66</v>
      </c>
      <c r="D844">
        <v>1175.6775</v>
      </c>
      <c r="E844">
        <v>9</v>
      </c>
      <c r="F844">
        <v>1.1000000000000001</v>
      </c>
      <c r="G844">
        <v>588.84670000000006</v>
      </c>
      <c r="H844">
        <v>23.24</v>
      </c>
      <c r="I844" s="1">
        <v>6900000</v>
      </c>
      <c r="J844">
        <v>8</v>
      </c>
      <c r="K844">
        <v>5759</v>
      </c>
      <c r="L844" t="s">
        <v>17</v>
      </c>
      <c r="M844">
        <v>1</v>
      </c>
      <c r="N844">
        <v>1</v>
      </c>
      <c r="O844" t="s">
        <v>2265</v>
      </c>
      <c r="R844">
        <f t="shared" si="49"/>
        <v>0</v>
      </c>
      <c r="S844">
        <f t="shared" si="50"/>
        <v>0</v>
      </c>
      <c r="V844" t="s">
        <v>8416</v>
      </c>
      <c r="W844">
        <f t="shared" si="51"/>
        <v>0</v>
      </c>
      <c r="AA844" s="13" t="s">
        <v>2264</v>
      </c>
      <c r="AB844">
        <v>33576.400000000001</v>
      </c>
      <c r="AC844">
        <v>50</v>
      </c>
      <c r="AD844" t="s">
        <v>2264</v>
      </c>
      <c r="AE844">
        <v>36234.199999999997</v>
      </c>
      <c r="AF844">
        <v>55</v>
      </c>
      <c r="AG844" t="s">
        <v>2264</v>
      </c>
      <c r="AH844">
        <v>25547.1</v>
      </c>
      <c r="AI844">
        <v>23</v>
      </c>
      <c r="AJ844" t="s">
        <v>2264</v>
      </c>
      <c r="AK844">
        <v>25517.599999999999</v>
      </c>
      <c r="AL844">
        <v>35</v>
      </c>
      <c r="AM844" t="s">
        <v>2264</v>
      </c>
      <c r="AN844">
        <v>374.7</v>
      </c>
      <c r="AO844">
        <v>0.2</v>
      </c>
      <c r="AP844" t="s">
        <v>2264</v>
      </c>
      <c r="AQ844">
        <v>6184.1</v>
      </c>
      <c r="AR844">
        <v>1.9</v>
      </c>
      <c r="AS844" t="s">
        <v>2264</v>
      </c>
      <c r="AT844">
        <v>1.0640000000000001</v>
      </c>
      <c r="AU844">
        <v>2</v>
      </c>
    </row>
    <row r="845" spans="1:47" x14ac:dyDescent="0.25">
      <c r="A845" t="s">
        <v>2642</v>
      </c>
      <c r="B845" t="s">
        <v>2642</v>
      </c>
      <c r="C845">
        <v>30.45</v>
      </c>
      <c r="D845">
        <v>886.48720000000003</v>
      </c>
      <c r="E845">
        <v>9</v>
      </c>
      <c r="F845">
        <v>-0.5</v>
      </c>
      <c r="G845">
        <v>444.25060000000002</v>
      </c>
      <c r="H845">
        <v>27.75</v>
      </c>
      <c r="I845" s="1">
        <v>31200000</v>
      </c>
      <c r="J845">
        <v>7</v>
      </c>
      <c r="K845">
        <v>7246</v>
      </c>
      <c r="L845" t="s">
        <v>20</v>
      </c>
      <c r="M845">
        <v>2</v>
      </c>
      <c r="N845">
        <v>2</v>
      </c>
      <c r="O845" t="s">
        <v>2052</v>
      </c>
      <c r="R845">
        <f t="shared" si="49"/>
        <v>0</v>
      </c>
      <c r="S845">
        <f t="shared" si="50"/>
        <v>1</v>
      </c>
      <c r="V845" t="s">
        <v>8417</v>
      </c>
      <c r="W845">
        <f t="shared" si="51"/>
        <v>0</v>
      </c>
      <c r="AA845" s="13" t="s">
        <v>2642</v>
      </c>
      <c r="AB845">
        <v>35653.599999999999</v>
      </c>
      <c r="AC845">
        <v>60</v>
      </c>
      <c r="AD845" t="s">
        <v>2642</v>
      </c>
      <c r="AE845">
        <v>34117.599999999999</v>
      </c>
      <c r="AF845">
        <v>45</v>
      </c>
      <c r="AG845" t="s">
        <v>2642</v>
      </c>
      <c r="AH845">
        <v>14738.9</v>
      </c>
      <c r="AI845">
        <v>10</v>
      </c>
      <c r="AJ845" t="s">
        <v>2642</v>
      </c>
      <c r="AK845">
        <v>24390.799999999999</v>
      </c>
      <c r="AL845">
        <v>32</v>
      </c>
      <c r="AM845" t="s">
        <v>2642</v>
      </c>
      <c r="AN845">
        <v>368.6</v>
      </c>
      <c r="AO845">
        <v>0.2</v>
      </c>
      <c r="AP845" t="s">
        <v>2642</v>
      </c>
      <c r="AQ845">
        <v>1672.4</v>
      </c>
      <c r="AR845">
        <v>0.6</v>
      </c>
      <c r="AS845" t="s">
        <v>2642</v>
      </c>
      <c r="AT845">
        <v>0.878</v>
      </c>
      <c r="AU845">
        <v>2</v>
      </c>
    </row>
    <row r="846" spans="1:47" x14ac:dyDescent="0.25">
      <c r="A846" t="s">
        <v>3056</v>
      </c>
      <c r="B846" t="s">
        <v>3056</v>
      </c>
      <c r="C846">
        <v>29.05</v>
      </c>
      <c r="D846">
        <v>1134.6396</v>
      </c>
      <c r="E846">
        <v>9</v>
      </c>
      <c r="F846">
        <v>0.5</v>
      </c>
      <c r="G846">
        <v>568.32740000000001</v>
      </c>
      <c r="H846">
        <v>27.08</v>
      </c>
      <c r="I846" s="1">
        <v>63000000</v>
      </c>
      <c r="J846">
        <v>9</v>
      </c>
      <c r="K846">
        <v>7077</v>
      </c>
      <c r="L846" t="s">
        <v>23</v>
      </c>
      <c r="M846">
        <v>5</v>
      </c>
      <c r="N846">
        <v>5</v>
      </c>
      <c r="O846" t="s">
        <v>2914</v>
      </c>
      <c r="R846">
        <f t="shared" si="49"/>
        <v>0</v>
      </c>
      <c r="S846">
        <f t="shared" si="50"/>
        <v>0</v>
      </c>
      <c r="V846" t="s">
        <v>7500</v>
      </c>
      <c r="W846">
        <f t="shared" si="51"/>
        <v>0</v>
      </c>
      <c r="AA846" s="13" t="s">
        <v>3056</v>
      </c>
      <c r="AB846">
        <v>34802.9</v>
      </c>
      <c r="AC846">
        <v>55</v>
      </c>
      <c r="AD846" t="s">
        <v>3056</v>
      </c>
      <c r="AE846">
        <v>32826.300000000003</v>
      </c>
      <c r="AF846">
        <v>40</v>
      </c>
      <c r="AG846" t="s">
        <v>3056</v>
      </c>
      <c r="AH846">
        <v>22752.3</v>
      </c>
      <c r="AI846">
        <v>19</v>
      </c>
      <c r="AJ846" t="s">
        <v>3056</v>
      </c>
      <c r="AK846">
        <v>28107.1</v>
      </c>
      <c r="AL846">
        <v>44</v>
      </c>
      <c r="AM846" t="s">
        <v>3056</v>
      </c>
      <c r="AN846">
        <v>342.4</v>
      </c>
      <c r="AO846">
        <v>0.2</v>
      </c>
      <c r="AP846" t="s">
        <v>3056</v>
      </c>
      <c r="AQ846">
        <v>981.1</v>
      </c>
      <c r="AR846">
        <v>0.4</v>
      </c>
      <c r="AS846" t="s">
        <v>3056</v>
      </c>
      <c r="AT846">
        <v>0.78800000000000003</v>
      </c>
      <c r="AU846">
        <v>2</v>
      </c>
    </row>
    <row r="847" spans="1:47" x14ac:dyDescent="0.25">
      <c r="A847" t="s">
        <v>3351</v>
      </c>
      <c r="B847" t="s">
        <v>3351</v>
      </c>
      <c r="C847">
        <v>27.97</v>
      </c>
      <c r="D847">
        <v>1083.6077</v>
      </c>
      <c r="E847">
        <v>9</v>
      </c>
      <c r="F847">
        <v>-0.2</v>
      </c>
      <c r="G847">
        <v>542.81100000000004</v>
      </c>
      <c r="H847">
        <v>30.85</v>
      </c>
      <c r="I847" s="1">
        <v>68300000</v>
      </c>
      <c r="J847">
        <v>2</v>
      </c>
      <c r="K847">
        <v>8315</v>
      </c>
      <c r="L847" t="s">
        <v>29</v>
      </c>
      <c r="M847">
        <v>2</v>
      </c>
      <c r="N847">
        <v>2</v>
      </c>
      <c r="O847" t="s">
        <v>3352</v>
      </c>
      <c r="R847">
        <f t="shared" si="49"/>
        <v>0</v>
      </c>
      <c r="S847">
        <f t="shared" si="50"/>
        <v>0</v>
      </c>
      <c r="V847" t="s">
        <v>8418</v>
      </c>
      <c r="W847">
        <f t="shared" si="51"/>
        <v>0</v>
      </c>
      <c r="AA847" s="13" t="s">
        <v>3351</v>
      </c>
      <c r="AB847">
        <v>34495.5</v>
      </c>
      <c r="AC847">
        <v>55</v>
      </c>
      <c r="AD847" t="s">
        <v>3351</v>
      </c>
      <c r="AE847">
        <v>35609.300000000003</v>
      </c>
      <c r="AF847">
        <v>50</v>
      </c>
      <c r="AG847" t="s">
        <v>3351</v>
      </c>
      <c r="AH847">
        <v>23949.1</v>
      </c>
      <c r="AI847">
        <v>20</v>
      </c>
      <c r="AJ847" t="s">
        <v>3351</v>
      </c>
      <c r="AK847">
        <v>21257.5</v>
      </c>
      <c r="AL847">
        <v>24</v>
      </c>
      <c r="AM847" t="s">
        <v>3351</v>
      </c>
      <c r="AN847">
        <v>362</v>
      </c>
      <c r="AO847">
        <v>0.2</v>
      </c>
      <c r="AP847" t="s">
        <v>3351</v>
      </c>
      <c r="AQ847">
        <v>343.4</v>
      </c>
      <c r="AR847">
        <v>0.125</v>
      </c>
      <c r="AS847" t="s">
        <v>3351</v>
      </c>
      <c r="AT847">
        <v>0.45700000000000002</v>
      </c>
      <c r="AU847">
        <v>2</v>
      </c>
    </row>
    <row r="848" spans="1:47" x14ac:dyDescent="0.25">
      <c r="A848" t="s">
        <v>3370</v>
      </c>
      <c r="B848" t="s">
        <v>3370</v>
      </c>
      <c r="C848">
        <v>27.9</v>
      </c>
      <c r="D848">
        <v>1106.5793000000001</v>
      </c>
      <c r="E848">
        <v>9</v>
      </c>
      <c r="F848">
        <v>0.1</v>
      </c>
      <c r="G848">
        <v>554.29700000000003</v>
      </c>
      <c r="H848">
        <v>50.17</v>
      </c>
      <c r="I848" s="1">
        <v>11500000</v>
      </c>
      <c r="J848">
        <v>5</v>
      </c>
      <c r="K848">
        <v>14328</v>
      </c>
      <c r="L848" t="s">
        <v>47</v>
      </c>
      <c r="M848">
        <v>2</v>
      </c>
      <c r="N848">
        <v>2</v>
      </c>
      <c r="O848" t="s">
        <v>3371</v>
      </c>
      <c r="R848">
        <f t="shared" ref="R848:R911" si="52">SUMPRODUCT(--ISNUMBER(SEARCH($T$2:$T$596,"*"&amp;O848&amp;"*")))</f>
        <v>0</v>
      </c>
      <c r="S848">
        <f t="shared" si="50"/>
        <v>0</v>
      </c>
      <c r="V848" t="s">
        <v>8419</v>
      </c>
      <c r="W848">
        <f t="shared" si="51"/>
        <v>0</v>
      </c>
      <c r="AA848" s="13" t="s">
        <v>3370</v>
      </c>
      <c r="AB848">
        <v>13042.1</v>
      </c>
      <c r="AC848">
        <v>11</v>
      </c>
      <c r="AD848" t="s">
        <v>3370</v>
      </c>
      <c r="AE848">
        <v>13627.2</v>
      </c>
      <c r="AF848">
        <v>11</v>
      </c>
      <c r="AG848" t="s">
        <v>3370</v>
      </c>
      <c r="AH848">
        <v>12811.1</v>
      </c>
      <c r="AI848">
        <v>9</v>
      </c>
      <c r="AJ848" t="s">
        <v>3370</v>
      </c>
      <c r="AK848">
        <v>10886.7</v>
      </c>
      <c r="AL848">
        <v>9.5</v>
      </c>
      <c r="AM848" t="s">
        <v>3370</v>
      </c>
      <c r="AN848">
        <v>349.1</v>
      </c>
      <c r="AO848">
        <v>0.2</v>
      </c>
      <c r="AP848" t="s">
        <v>3370</v>
      </c>
      <c r="AQ848">
        <v>19670.7</v>
      </c>
      <c r="AR848">
        <v>8</v>
      </c>
      <c r="AS848" t="s">
        <v>3370</v>
      </c>
      <c r="AT848">
        <v>1.0860000000000001</v>
      </c>
      <c r="AU848">
        <v>1</v>
      </c>
    </row>
    <row r="849" spans="1:47" x14ac:dyDescent="0.25">
      <c r="A849" t="s">
        <v>6037</v>
      </c>
      <c r="B849" t="s">
        <v>3971</v>
      </c>
      <c r="C849">
        <v>25.69</v>
      </c>
      <c r="D849">
        <v>1004.4385</v>
      </c>
      <c r="E849">
        <v>9</v>
      </c>
      <c r="F849">
        <v>-1.4</v>
      </c>
      <c r="G849">
        <v>503.22579999999999</v>
      </c>
      <c r="H849">
        <v>27.26</v>
      </c>
      <c r="I849" s="1">
        <v>1270000</v>
      </c>
      <c r="J849">
        <v>10</v>
      </c>
      <c r="K849">
        <v>7149</v>
      </c>
      <c r="L849" t="s">
        <v>32</v>
      </c>
      <c r="M849">
        <v>1</v>
      </c>
      <c r="N849">
        <v>1</v>
      </c>
      <c r="O849" t="s">
        <v>1736</v>
      </c>
      <c r="P849" t="s">
        <v>44</v>
      </c>
      <c r="Q849" t="s">
        <v>45</v>
      </c>
      <c r="R849">
        <f t="shared" si="52"/>
        <v>0</v>
      </c>
      <c r="S849">
        <f t="shared" si="50"/>
        <v>0</v>
      </c>
      <c r="V849" t="s">
        <v>8420</v>
      </c>
      <c r="W849">
        <f t="shared" si="51"/>
        <v>0</v>
      </c>
      <c r="AA849" s="13" t="s">
        <v>6037</v>
      </c>
      <c r="AB849">
        <v>28566</v>
      </c>
      <c r="AC849">
        <v>34</v>
      </c>
      <c r="AD849" t="s">
        <v>6037</v>
      </c>
      <c r="AE849">
        <v>18350.7</v>
      </c>
      <c r="AF849">
        <v>15</v>
      </c>
      <c r="AG849" t="s">
        <v>6037</v>
      </c>
      <c r="AH849">
        <v>2559.9</v>
      </c>
      <c r="AI849">
        <v>3</v>
      </c>
      <c r="AJ849" t="s">
        <v>6037</v>
      </c>
      <c r="AK849">
        <v>3377.6</v>
      </c>
      <c r="AL849">
        <v>3.5</v>
      </c>
      <c r="AM849" t="s">
        <v>6037</v>
      </c>
      <c r="AN849">
        <v>366.9</v>
      </c>
      <c r="AO849">
        <v>0.2</v>
      </c>
      <c r="AP849" t="s">
        <v>6037</v>
      </c>
      <c r="AQ849">
        <v>3158.7</v>
      </c>
      <c r="AR849">
        <v>1</v>
      </c>
      <c r="AS849" t="s">
        <v>6037</v>
      </c>
      <c r="AT849">
        <v>0.89400000000000002</v>
      </c>
      <c r="AU849">
        <v>2</v>
      </c>
    </row>
    <row r="850" spans="1:47" x14ac:dyDescent="0.25">
      <c r="A850" t="s">
        <v>4186</v>
      </c>
      <c r="B850" t="s">
        <v>4186</v>
      </c>
      <c r="C850">
        <v>24.79</v>
      </c>
      <c r="D850">
        <v>1043.5723</v>
      </c>
      <c r="E850">
        <v>9</v>
      </c>
      <c r="F850">
        <v>1.3</v>
      </c>
      <c r="G850">
        <v>522.79409999999996</v>
      </c>
      <c r="H850">
        <v>25.31</v>
      </c>
      <c r="I850" s="1">
        <v>8750000</v>
      </c>
      <c r="J850">
        <v>9</v>
      </c>
      <c r="K850">
        <v>6455</v>
      </c>
      <c r="L850" t="s">
        <v>23</v>
      </c>
      <c r="M850">
        <v>1</v>
      </c>
      <c r="N850">
        <v>1</v>
      </c>
      <c r="O850" t="s">
        <v>4187</v>
      </c>
      <c r="R850">
        <f t="shared" si="52"/>
        <v>0</v>
      </c>
      <c r="S850">
        <f t="shared" si="50"/>
        <v>0</v>
      </c>
      <c r="V850" t="s">
        <v>8421</v>
      </c>
      <c r="W850">
        <f t="shared" si="51"/>
        <v>0</v>
      </c>
      <c r="AA850" s="13" t="s">
        <v>4186</v>
      </c>
      <c r="AB850">
        <v>39915.1</v>
      </c>
      <c r="AC850">
        <v>80</v>
      </c>
      <c r="AD850" t="s">
        <v>4186</v>
      </c>
      <c r="AE850">
        <v>39853.800000000003</v>
      </c>
      <c r="AF850">
        <v>75</v>
      </c>
      <c r="AG850" t="s">
        <v>4186</v>
      </c>
      <c r="AH850">
        <v>27996</v>
      </c>
      <c r="AI850">
        <v>28</v>
      </c>
      <c r="AJ850" t="s">
        <v>4186</v>
      </c>
      <c r="AK850">
        <v>26519.7</v>
      </c>
      <c r="AL850">
        <v>38</v>
      </c>
      <c r="AM850" t="s">
        <v>4186</v>
      </c>
      <c r="AN850">
        <v>361.2</v>
      </c>
      <c r="AO850">
        <v>0.2</v>
      </c>
      <c r="AP850" t="s">
        <v>4186</v>
      </c>
      <c r="AQ850">
        <v>10576.2</v>
      </c>
      <c r="AR850">
        <v>3.5</v>
      </c>
      <c r="AS850" t="s">
        <v>4186</v>
      </c>
      <c r="AT850">
        <v>1.117</v>
      </c>
      <c r="AU850">
        <v>1</v>
      </c>
    </row>
    <row r="851" spans="1:47" x14ac:dyDescent="0.25">
      <c r="A851" t="s">
        <v>4191</v>
      </c>
      <c r="B851" t="s">
        <v>4191</v>
      </c>
      <c r="C851">
        <v>24.77</v>
      </c>
      <c r="D851">
        <v>1080.6768</v>
      </c>
      <c r="E851">
        <v>9</v>
      </c>
      <c r="F851">
        <v>-0.7</v>
      </c>
      <c r="G851">
        <v>541.34529999999995</v>
      </c>
      <c r="H851">
        <v>24.39</v>
      </c>
      <c r="I851" s="1">
        <v>13800000</v>
      </c>
      <c r="J851">
        <v>1</v>
      </c>
      <c r="K851">
        <v>5673</v>
      </c>
      <c r="L851" t="s">
        <v>84</v>
      </c>
      <c r="M851">
        <v>2</v>
      </c>
      <c r="N851">
        <v>2</v>
      </c>
      <c r="O851" t="s">
        <v>2063</v>
      </c>
      <c r="R851">
        <f t="shared" si="52"/>
        <v>0</v>
      </c>
      <c r="S851">
        <f t="shared" si="50"/>
        <v>0</v>
      </c>
      <c r="V851" t="s">
        <v>8422</v>
      </c>
      <c r="W851">
        <f t="shared" si="51"/>
        <v>0</v>
      </c>
      <c r="AA851" s="13" t="s">
        <v>4191</v>
      </c>
      <c r="AB851">
        <v>29345.200000000001</v>
      </c>
      <c r="AC851">
        <v>37</v>
      </c>
      <c r="AD851" t="s">
        <v>4191</v>
      </c>
      <c r="AE851">
        <v>33695</v>
      </c>
      <c r="AF851">
        <v>43</v>
      </c>
      <c r="AG851" t="s">
        <v>4191</v>
      </c>
      <c r="AH851">
        <v>15123.2</v>
      </c>
      <c r="AI851">
        <v>11</v>
      </c>
      <c r="AJ851" t="s">
        <v>4191</v>
      </c>
      <c r="AK851">
        <v>19523.099999999999</v>
      </c>
      <c r="AL851">
        <v>21</v>
      </c>
      <c r="AM851" t="s">
        <v>4191</v>
      </c>
      <c r="AN851">
        <v>360.1</v>
      </c>
      <c r="AO851">
        <v>0.2</v>
      </c>
      <c r="AP851" t="s">
        <v>4191</v>
      </c>
      <c r="AQ851">
        <v>452.6</v>
      </c>
      <c r="AR851">
        <v>0.15</v>
      </c>
      <c r="AS851" t="s">
        <v>4191</v>
      </c>
      <c r="AT851">
        <v>0.50600000000000001</v>
      </c>
      <c r="AU851">
        <v>2</v>
      </c>
    </row>
    <row r="852" spans="1:47" x14ac:dyDescent="0.25">
      <c r="A852" t="s">
        <v>3370</v>
      </c>
      <c r="B852" t="s">
        <v>4261</v>
      </c>
      <c r="C852">
        <v>24.44</v>
      </c>
      <c r="D852">
        <v>1122.5743</v>
      </c>
      <c r="E852">
        <v>9</v>
      </c>
      <c r="F852">
        <v>-0.3</v>
      </c>
      <c r="G852">
        <v>562.29430000000002</v>
      </c>
      <c r="H852">
        <v>40.1</v>
      </c>
      <c r="I852" s="1">
        <v>39000000</v>
      </c>
      <c r="J852">
        <v>5</v>
      </c>
      <c r="K852">
        <v>10821</v>
      </c>
      <c r="L852" t="s">
        <v>47</v>
      </c>
      <c r="M852">
        <v>6</v>
      </c>
      <c r="N852">
        <v>6</v>
      </c>
      <c r="O852" t="s">
        <v>3371</v>
      </c>
      <c r="P852" t="s">
        <v>44</v>
      </c>
      <c r="Q852" t="s">
        <v>67</v>
      </c>
      <c r="R852">
        <f t="shared" si="52"/>
        <v>0</v>
      </c>
      <c r="S852">
        <f t="shared" si="50"/>
        <v>0</v>
      </c>
      <c r="V852" t="s">
        <v>8423</v>
      </c>
      <c r="W852">
        <f t="shared" si="51"/>
        <v>1</v>
      </c>
      <c r="AA852" s="13" t="s">
        <v>3370</v>
      </c>
      <c r="AB852">
        <v>13042.1</v>
      </c>
      <c r="AC852">
        <v>11</v>
      </c>
      <c r="AD852" t="s">
        <v>3370</v>
      </c>
      <c r="AE852">
        <v>13627.2</v>
      </c>
      <c r="AF852">
        <v>11</v>
      </c>
      <c r="AG852" t="s">
        <v>3370</v>
      </c>
      <c r="AH852">
        <v>12811.1</v>
      </c>
      <c r="AI852">
        <v>9</v>
      </c>
      <c r="AJ852" t="s">
        <v>3370</v>
      </c>
      <c r="AK852">
        <v>10886.7</v>
      </c>
      <c r="AL852">
        <v>9.5</v>
      </c>
      <c r="AM852" t="s">
        <v>3370</v>
      </c>
      <c r="AN852">
        <v>349.1</v>
      </c>
      <c r="AO852">
        <v>0.2</v>
      </c>
      <c r="AP852" t="s">
        <v>3370</v>
      </c>
      <c r="AQ852">
        <v>19670.7</v>
      </c>
      <c r="AR852">
        <v>8</v>
      </c>
      <c r="AS852" t="s">
        <v>3370</v>
      </c>
      <c r="AT852">
        <v>1.0860000000000001</v>
      </c>
      <c r="AU852">
        <v>1</v>
      </c>
    </row>
    <row r="853" spans="1:47" x14ac:dyDescent="0.25">
      <c r="A853" t="s">
        <v>4368</v>
      </c>
      <c r="B853" t="s">
        <v>4368</v>
      </c>
      <c r="C853">
        <v>23.97</v>
      </c>
      <c r="D853">
        <v>1059.6111000000001</v>
      </c>
      <c r="E853">
        <v>9</v>
      </c>
      <c r="F853">
        <v>-0.1</v>
      </c>
      <c r="G853">
        <v>530.81269999999995</v>
      </c>
      <c r="H853">
        <v>35.380000000000003</v>
      </c>
      <c r="I853" s="1">
        <v>49600000</v>
      </c>
      <c r="J853">
        <v>3</v>
      </c>
      <c r="K853">
        <v>9385</v>
      </c>
      <c r="L853" t="s">
        <v>73</v>
      </c>
      <c r="M853">
        <v>1</v>
      </c>
      <c r="N853">
        <v>1</v>
      </c>
      <c r="O853" t="s">
        <v>3077</v>
      </c>
      <c r="R853">
        <f t="shared" si="52"/>
        <v>0</v>
      </c>
      <c r="S853">
        <f t="shared" si="50"/>
        <v>0</v>
      </c>
      <c r="V853" t="s">
        <v>8424</v>
      </c>
      <c r="W853">
        <f t="shared" si="51"/>
        <v>0</v>
      </c>
      <c r="AA853" s="13" t="s">
        <v>4368</v>
      </c>
      <c r="AB853">
        <v>35026.199999999997</v>
      </c>
      <c r="AC853">
        <v>60</v>
      </c>
      <c r="AD853" t="s">
        <v>4368</v>
      </c>
      <c r="AE853">
        <v>34537.300000000003</v>
      </c>
      <c r="AF853">
        <v>46</v>
      </c>
      <c r="AG853" t="s">
        <v>4368</v>
      </c>
      <c r="AH853">
        <v>23361</v>
      </c>
      <c r="AI853">
        <v>19</v>
      </c>
      <c r="AJ853" t="s">
        <v>4368</v>
      </c>
      <c r="AK853">
        <v>25687.1</v>
      </c>
      <c r="AL853">
        <v>36</v>
      </c>
      <c r="AM853" t="s">
        <v>4368</v>
      </c>
      <c r="AN853">
        <v>375.4</v>
      </c>
      <c r="AO853">
        <v>0.2</v>
      </c>
      <c r="AP853" t="s">
        <v>4368</v>
      </c>
      <c r="AQ853">
        <v>17704.599999999999</v>
      </c>
      <c r="AR853">
        <v>7</v>
      </c>
      <c r="AS853" t="s">
        <v>4368</v>
      </c>
      <c r="AT853">
        <v>1.1399999999999999</v>
      </c>
      <c r="AU853">
        <v>1</v>
      </c>
    </row>
    <row r="854" spans="1:47" x14ac:dyDescent="0.25">
      <c r="A854" t="s">
        <v>4368</v>
      </c>
      <c r="B854" t="s">
        <v>4644</v>
      </c>
      <c r="C854">
        <v>22.74</v>
      </c>
      <c r="D854">
        <v>1075.606</v>
      </c>
      <c r="E854">
        <v>9</v>
      </c>
      <c r="F854">
        <v>0.3</v>
      </c>
      <c r="G854">
        <v>538.81039999999996</v>
      </c>
      <c r="H854">
        <v>31.46</v>
      </c>
      <c r="I854" s="1">
        <v>206000000</v>
      </c>
      <c r="J854">
        <v>3</v>
      </c>
      <c r="K854">
        <v>8010</v>
      </c>
      <c r="L854" t="s">
        <v>73</v>
      </c>
      <c r="M854">
        <v>9</v>
      </c>
      <c r="N854">
        <v>9</v>
      </c>
      <c r="O854" t="s">
        <v>3077</v>
      </c>
      <c r="P854" t="s">
        <v>44</v>
      </c>
      <c r="Q854" t="s">
        <v>67</v>
      </c>
      <c r="R854">
        <f t="shared" si="52"/>
        <v>0</v>
      </c>
      <c r="S854">
        <f t="shared" si="50"/>
        <v>0</v>
      </c>
      <c r="V854" t="s">
        <v>8425</v>
      </c>
      <c r="W854">
        <f t="shared" si="51"/>
        <v>0</v>
      </c>
      <c r="AA854" s="13" t="s">
        <v>4368</v>
      </c>
      <c r="AB854">
        <v>35026.199999999997</v>
      </c>
      <c r="AC854">
        <v>60</v>
      </c>
      <c r="AD854" t="s">
        <v>4368</v>
      </c>
      <c r="AE854">
        <v>34537.300000000003</v>
      </c>
      <c r="AF854">
        <v>46</v>
      </c>
      <c r="AG854" t="s">
        <v>4368</v>
      </c>
      <c r="AH854">
        <v>23361</v>
      </c>
      <c r="AI854">
        <v>19</v>
      </c>
      <c r="AJ854" t="s">
        <v>4368</v>
      </c>
      <c r="AK854">
        <v>25687.1</v>
      </c>
      <c r="AL854">
        <v>36</v>
      </c>
      <c r="AM854" t="s">
        <v>4368</v>
      </c>
      <c r="AN854">
        <v>375.4</v>
      </c>
      <c r="AO854">
        <v>0.2</v>
      </c>
      <c r="AP854" t="s">
        <v>4368</v>
      </c>
      <c r="AQ854">
        <v>17704.599999999999</v>
      </c>
      <c r="AR854">
        <v>7</v>
      </c>
      <c r="AS854" t="s">
        <v>4368</v>
      </c>
      <c r="AT854">
        <v>1.1399999999999999</v>
      </c>
      <c r="AU854">
        <v>1</v>
      </c>
    </row>
    <row r="855" spans="1:47" x14ac:dyDescent="0.25">
      <c r="A855" t="s">
        <v>4868</v>
      </c>
      <c r="B855" t="s">
        <v>4868</v>
      </c>
      <c r="C855">
        <v>21.44</v>
      </c>
      <c r="D855">
        <v>1107.5197000000001</v>
      </c>
      <c r="E855">
        <v>9</v>
      </c>
      <c r="F855">
        <v>1.6</v>
      </c>
      <c r="G855">
        <v>554.76800000000003</v>
      </c>
      <c r="H855">
        <v>30.89</v>
      </c>
      <c r="I855" s="1">
        <v>749000</v>
      </c>
      <c r="J855">
        <v>8</v>
      </c>
      <c r="K855">
        <v>8409</v>
      </c>
      <c r="L855" t="s">
        <v>17</v>
      </c>
      <c r="M855">
        <v>1</v>
      </c>
      <c r="N855">
        <v>1</v>
      </c>
      <c r="O855" t="s">
        <v>1565</v>
      </c>
      <c r="R855">
        <f t="shared" si="52"/>
        <v>0</v>
      </c>
      <c r="S855">
        <f t="shared" si="50"/>
        <v>0</v>
      </c>
      <c r="V855" t="s">
        <v>8426</v>
      </c>
      <c r="W855">
        <f t="shared" si="51"/>
        <v>0</v>
      </c>
      <c r="AA855" s="13" t="s">
        <v>4868</v>
      </c>
      <c r="AB855">
        <v>42278.7</v>
      </c>
      <c r="AC855">
        <v>90</v>
      </c>
      <c r="AD855" t="s">
        <v>4868</v>
      </c>
      <c r="AE855">
        <v>41051.300000000003</v>
      </c>
      <c r="AF855">
        <v>80</v>
      </c>
      <c r="AG855" t="s">
        <v>4868</v>
      </c>
      <c r="AH855">
        <v>29304.5</v>
      </c>
      <c r="AI855">
        <v>32</v>
      </c>
      <c r="AJ855" t="s">
        <v>4868</v>
      </c>
      <c r="AK855">
        <v>26235.4</v>
      </c>
      <c r="AL855">
        <v>37</v>
      </c>
      <c r="AM855" t="s">
        <v>4868</v>
      </c>
      <c r="AN855">
        <v>365.6</v>
      </c>
      <c r="AO855">
        <v>0.2</v>
      </c>
      <c r="AP855" t="s">
        <v>4868</v>
      </c>
      <c r="AQ855">
        <v>4211.7</v>
      </c>
      <c r="AR855">
        <v>1.3</v>
      </c>
      <c r="AS855" t="s">
        <v>4868</v>
      </c>
      <c r="AT855">
        <v>1.0249999999999999</v>
      </c>
      <c r="AU855">
        <v>2</v>
      </c>
    </row>
    <row r="856" spans="1:47" x14ac:dyDescent="0.25">
      <c r="A856" t="s">
        <v>4891</v>
      </c>
      <c r="B856" t="s">
        <v>4891</v>
      </c>
      <c r="C856">
        <v>21.35</v>
      </c>
      <c r="D856">
        <v>1018.5447</v>
      </c>
      <c r="E856">
        <v>9</v>
      </c>
      <c r="F856">
        <v>0.4</v>
      </c>
      <c r="G856">
        <v>510.27980000000002</v>
      </c>
      <c r="H856">
        <v>44.8</v>
      </c>
      <c r="I856" s="1">
        <v>15000000</v>
      </c>
      <c r="J856">
        <v>3</v>
      </c>
      <c r="K856">
        <v>12723</v>
      </c>
      <c r="L856" t="s">
        <v>73</v>
      </c>
      <c r="M856">
        <v>3</v>
      </c>
      <c r="N856">
        <v>3</v>
      </c>
      <c r="O856" t="s">
        <v>4892</v>
      </c>
      <c r="R856">
        <f t="shared" si="52"/>
        <v>0</v>
      </c>
      <c r="S856">
        <f t="shared" si="50"/>
        <v>0</v>
      </c>
      <c r="V856" t="s">
        <v>8427</v>
      </c>
      <c r="W856">
        <f t="shared" si="51"/>
        <v>0</v>
      </c>
      <c r="AA856" s="13" t="s">
        <v>4891</v>
      </c>
      <c r="AB856">
        <v>27312.3</v>
      </c>
      <c r="AC856">
        <v>31</v>
      </c>
      <c r="AD856" t="s">
        <v>4891</v>
      </c>
      <c r="AE856">
        <v>29947.9</v>
      </c>
      <c r="AF856">
        <v>32</v>
      </c>
      <c r="AG856" t="s">
        <v>4891</v>
      </c>
      <c r="AH856">
        <v>8687.2000000000007</v>
      </c>
      <c r="AI856">
        <v>6.5</v>
      </c>
      <c r="AJ856" t="s">
        <v>4891</v>
      </c>
      <c r="AK856">
        <v>25349.7</v>
      </c>
      <c r="AL856">
        <v>35</v>
      </c>
      <c r="AM856" t="s">
        <v>4891</v>
      </c>
      <c r="AN856">
        <v>338.7</v>
      </c>
      <c r="AO856">
        <v>0.2</v>
      </c>
      <c r="AP856" t="s">
        <v>4891</v>
      </c>
      <c r="AQ856">
        <v>84.1</v>
      </c>
      <c r="AR856">
        <v>2.5000000000000001E-2</v>
      </c>
      <c r="AS856" t="s">
        <v>4891</v>
      </c>
      <c r="AT856">
        <v>0.13300000000000001</v>
      </c>
      <c r="AU856">
        <v>2</v>
      </c>
    </row>
    <row r="857" spans="1:47" x14ac:dyDescent="0.25">
      <c r="A857" t="s">
        <v>5138</v>
      </c>
      <c r="B857" t="s">
        <v>5138</v>
      </c>
      <c r="C857">
        <v>19.96</v>
      </c>
      <c r="D857">
        <v>1146.7236</v>
      </c>
      <c r="E857">
        <v>9</v>
      </c>
      <c r="F857">
        <v>-0.2</v>
      </c>
      <c r="G857">
        <v>574.36900000000003</v>
      </c>
      <c r="H857">
        <v>30.14</v>
      </c>
      <c r="I857" s="1">
        <v>42900000</v>
      </c>
      <c r="J857">
        <v>1</v>
      </c>
      <c r="K857">
        <v>7567</v>
      </c>
      <c r="L857" t="s">
        <v>84</v>
      </c>
      <c r="M857">
        <v>1</v>
      </c>
      <c r="N857">
        <v>1</v>
      </c>
      <c r="O857" t="s">
        <v>2219</v>
      </c>
      <c r="R857">
        <f t="shared" si="52"/>
        <v>0</v>
      </c>
      <c r="S857">
        <f t="shared" si="50"/>
        <v>1</v>
      </c>
      <c r="V857" t="s">
        <v>8428</v>
      </c>
      <c r="W857">
        <f t="shared" si="51"/>
        <v>0</v>
      </c>
      <c r="AA857" s="13" t="s">
        <v>5138</v>
      </c>
      <c r="AB857">
        <v>15791.6</v>
      </c>
      <c r="AC857">
        <v>14</v>
      </c>
      <c r="AD857" t="s">
        <v>5138</v>
      </c>
      <c r="AE857">
        <v>26096.400000000001</v>
      </c>
      <c r="AF857">
        <v>24</v>
      </c>
      <c r="AG857" t="s">
        <v>5138</v>
      </c>
      <c r="AH857">
        <v>16432.5</v>
      </c>
      <c r="AI857">
        <v>12</v>
      </c>
      <c r="AJ857" t="s">
        <v>5138</v>
      </c>
      <c r="AK857">
        <v>1213.9000000000001</v>
      </c>
      <c r="AL857">
        <v>1.5</v>
      </c>
      <c r="AM857" t="s">
        <v>5138</v>
      </c>
      <c r="AN857">
        <v>363.1</v>
      </c>
      <c r="AO857">
        <v>0.2</v>
      </c>
      <c r="AP857" t="s">
        <v>5138</v>
      </c>
      <c r="AQ857">
        <v>11402.5</v>
      </c>
      <c r="AR857">
        <v>4</v>
      </c>
      <c r="AS857" t="s">
        <v>5138</v>
      </c>
      <c r="AT857">
        <v>0.98099999999999998</v>
      </c>
      <c r="AU857">
        <v>2</v>
      </c>
    </row>
    <row r="858" spans="1:47" x14ac:dyDescent="0.25">
      <c r="A858" t="s">
        <v>5172</v>
      </c>
      <c r="B858" t="s">
        <v>5172</v>
      </c>
      <c r="C858">
        <v>19.77</v>
      </c>
      <c r="D858">
        <v>1018.5811</v>
      </c>
      <c r="E858">
        <v>9</v>
      </c>
      <c r="F858">
        <v>0</v>
      </c>
      <c r="G858">
        <v>510.29790000000003</v>
      </c>
      <c r="H858">
        <v>44.02</v>
      </c>
      <c r="I858" s="1">
        <v>1020000</v>
      </c>
      <c r="J858">
        <v>3</v>
      </c>
      <c r="K858">
        <v>12447</v>
      </c>
      <c r="L858" t="s">
        <v>73</v>
      </c>
      <c r="M858">
        <v>1</v>
      </c>
      <c r="N858">
        <v>1</v>
      </c>
      <c r="O858" t="s">
        <v>1797</v>
      </c>
      <c r="R858">
        <f t="shared" si="52"/>
        <v>0</v>
      </c>
      <c r="S858">
        <f t="shared" si="50"/>
        <v>0</v>
      </c>
      <c r="V858" t="s">
        <v>8429</v>
      </c>
      <c r="W858">
        <f t="shared" si="51"/>
        <v>0</v>
      </c>
      <c r="AA858" s="13" t="s">
        <v>5172</v>
      </c>
      <c r="AB858">
        <v>34430.199999999997</v>
      </c>
      <c r="AC858">
        <v>55</v>
      </c>
      <c r="AD858" t="s">
        <v>5172</v>
      </c>
      <c r="AE858">
        <v>31970.7</v>
      </c>
      <c r="AF858">
        <v>37</v>
      </c>
      <c r="AG858" t="s">
        <v>5172</v>
      </c>
      <c r="AH858">
        <v>29674.7</v>
      </c>
      <c r="AI858">
        <v>33</v>
      </c>
      <c r="AJ858" t="s">
        <v>5172</v>
      </c>
      <c r="AK858">
        <v>28984.2</v>
      </c>
      <c r="AL858">
        <v>47</v>
      </c>
      <c r="AM858" t="s">
        <v>5172</v>
      </c>
      <c r="AN858">
        <v>339.8</v>
      </c>
      <c r="AO858">
        <v>0.2</v>
      </c>
      <c r="AP858" t="s">
        <v>5172</v>
      </c>
      <c r="AQ858">
        <v>7996.3</v>
      </c>
      <c r="AR858">
        <v>2.5</v>
      </c>
      <c r="AS858" t="s">
        <v>5172</v>
      </c>
      <c r="AT858">
        <v>1.0920000000000001</v>
      </c>
      <c r="AU858">
        <v>1</v>
      </c>
    </row>
    <row r="859" spans="1:47" x14ac:dyDescent="0.25">
      <c r="A859" t="s">
        <v>5203</v>
      </c>
      <c r="B859" t="s">
        <v>5203</v>
      </c>
      <c r="C859">
        <v>19.55</v>
      </c>
      <c r="D859">
        <v>968.60180000000003</v>
      </c>
      <c r="E859">
        <v>9</v>
      </c>
      <c r="F859">
        <v>2.4</v>
      </c>
      <c r="G859">
        <v>485.30930000000001</v>
      </c>
      <c r="H859">
        <v>51.48</v>
      </c>
      <c r="I859" s="1">
        <v>3980000</v>
      </c>
      <c r="J859">
        <v>6</v>
      </c>
      <c r="K859">
        <v>15192</v>
      </c>
      <c r="L859" t="s">
        <v>142</v>
      </c>
      <c r="M859">
        <v>2</v>
      </c>
      <c r="N859">
        <v>2</v>
      </c>
      <c r="O859" t="s">
        <v>881</v>
      </c>
      <c r="R859">
        <f t="shared" si="52"/>
        <v>0</v>
      </c>
      <c r="S859">
        <f t="shared" si="50"/>
        <v>0</v>
      </c>
      <c r="V859" t="s">
        <v>8086</v>
      </c>
      <c r="W859">
        <f t="shared" si="51"/>
        <v>1</v>
      </c>
      <c r="AA859" s="13" t="s">
        <v>5203</v>
      </c>
      <c r="AB859">
        <v>28669.8</v>
      </c>
      <c r="AC859">
        <v>35</v>
      </c>
      <c r="AD859" t="s">
        <v>5203</v>
      </c>
      <c r="AE859">
        <v>30402.3</v>
      </c>
      <c r="AF859">
        <v>33</v>
      </c>
      <c r="AG859" t="s">
        <v>5203</v>
      </c>
      <c r="AH859">
        <v>10118.4</v>
      </c>
      <c r="AI859">
        <v>7</v>
      </c>
      <c r="AJ859" t="s">
        <v>5203</v>
      </c>
      <c r="AK859">
        <v>2273</v>
      </c>
      <c r="AL859">
        <v>2.5</v>
      </c>
      <c r="AM859" t="s">
        <v>5203</v>
      </c>
      <c r="AN859">
        <v>338</v>
      </c>
      <c r="AO859">
        <v>0.2</v>
      </c>
      <c r="AP859" t="s">
        <v>5203</v>
      </c>
      <c r="AQ859">
        <v>23387.599999999999</v>
      </c>
      <c r="AR859">
        <v>11</v>
      </c>
      <c r="AS859" t="s">
        <v>5203</v>
      </c>
      <c r="AT859">
        <v>1.054</v>
      </c>
      <c r="AU859">
        <v>1</v>
      </c>
    </row>
    <row r="860" spans="1:47" x14ac:dyDescent="0.25">
      <c r="A860" t="s">
        <v>6038</v>
      </c>
      <c r="B860" t="s">
        <v>5345</v>
      </c>
      <c r="C860">
        <v>18.649999999999999</v>
      </c>
      <c r="D860">
        <v>1161.6035999999999</v>
      </c>
      <c r="E860">
        <v>9</v>
      </c>
      <c r="F860">
        <v>1.3</v>
      </c>
      <c r="G860">
        <v>581.80989999999997</v>
      </c>
      <c r="H860">
        <v>20.079999999999998</v>
      </c>
      <c r="I860" s="1">
        <v>3750000</v>
      </c>
      <c r="J860">
        <v>5</v>
      </c>
      <c r="K860">
        <v>4612</v>
      </c>
      <c r="L860" t="s">
        <v>47</v>
      </c>
      <c r="M860">
        <v>1</v>
      </c>
      <c r="N860">
        <v>1</v>
      </c>
      <c r="O860" t="s">
        <v>2169</v>
      </c>
      <c r="P860" t="s">
        <v>44</v>
      </c>
      <c r="Q860" t="s">
        <v>49</v>
      </c>
      <c r="R860">
        <f t="shared" si="52"/>
        <v>0</v>
      </c>
      <c r="S860">
        <f t="shared" si="50"/>
        <v>0</v>
      </c>
      <c r="V860" t="s">
        <v>8430</v>
      </c>
      <c r="W860">
        <f t="shared" si="51"/>
        <v>0</v>
      </c>
      <c r="AA860" s="13" t="s">
        <v>6038</v>
      </c>
      <c r="AB860">
        <v>18074</v>
      </c>
      <c r="AC860">
        <v>16</v>
      </c>
      <c r="AD860" t="s">
        <v>6038</v>
      </c>
      <c r="AE860">
        <v>22557.5</v>
      </c>
      <c r="AF860">
        <v>19</v>
      </c>
      <c r="AG860" t="s">
        <v>6038</v>
      </c>
      <c r="AH860">
        <v>14.7</v>
      </c>
      <c r="AI860">
        <v>7.0000000000000007E-2</v>
      </c>
      <c r="AJ860" t="s">
        <v>6038</v>
      </c>
      <c r="AK860">
        <v>12963.8</v>
      </c>
      <c r="AL860">
        <v>12</v>
      </c>
      <c r="AM860" t="s">
        <v>6038</v>
      </c>
      <c r="AN860">
        <v>348.9</v>
      </c>
      <c r="AO860">
        <v>0.2</v>
      </c>
      <c r="AP860" t="s">
        <v>6038</v>
      </c>
      <c r="AQ860">
        <v>15829.1</v>
      </c>
      <c r="AR860">
        <v>6</v>
      </c>
      <c r="AS860" t="s">
        <v>6038</v>
      </c>
      <c r="AT860">
        <v>0.30499999999999999</v>
      </c>
      <c r="AU860">
        <v>2</v>
      </c>
    </row>
    <row r="861" spans="1:47" x14ac:dyDescent="0.25">
      <c r="A861" t="s">
        <v>5789</v>
      </c>
      <c r="B861" t="s">
        <v>5789</v>
      </c>
      <c r="C861">
        <v>15.7</v>
      </c>
      <c r="D861">
        <v>962.55489999999998</v>
      </c>
      <c r="E861">
        <v>8</v>
      </c>
      <c r="F861">
        <v>-0.7</v>
      </c>
      <c r="G861">
        <v>482.28440000000001</v>
      </c>
      <c r="H861">
        <v>45.7</v>
      </c>
      <c r="I861" s="1">
        <v>1370000</v>
      </c>
      <c r="J861">
        <v>4</v>
      </c>
      <c r="K861">
        <v>12919</v>
      </c>
      <c r="L861" t="s">
        <v>26</v>
      </c>
      <c r="M861">
        <v>1</v>
      </c>
      <c r="N861">
        <v>1</v>
      </c>
      <c r="O861" t="s">
        <v>1486</v>
      </c>
      <c r="R861">
        <f t="shared" si="52"/>
        <v>0</v>
      </c>
      <c r="S861">
        <f t="shared" si="50"/>
        <v>0</v>
      </c>
      <c r="V861" t="s">
        <v>8431</v>
      </c>
      <c r="W861">
        <f t="shared" si="51"/>
        <v>0</v>
      </c>
      <c r="AA861" s="13" t="s">
        <v>5789</v>
      </c>
      <c r="AB861">
        <v>34924.400000000001</v>
      </c>
      <c r="AC861">
        <v>55</v>
      </c>
      <c r="AD861" t="s">
        <v>10562</v>
      </c>
      <c r="AE861">
        <v>39983</v>
      </c>
      <c r="AF861">
        <v>75</v>
      </c>
      <c r="AG861" t="s">
        <v>10562</v>
      </c>
      <c r="AH861">
        <v>32945.199999999997</v>
      </c>
      <c r="AI861">
        <v>43</v>
      </c>
      <c r="AJ861" t="s">
        <v>10563</v>
      </c>
      <c r="AK861">
        <v>27341.9</v>
      </c>
      <c r="AL861">
        <v>41</v>
      </c>
      <c r="AM861" t="s">
        <v>10562</v>
      </c>
      <c r="AN861">
        <v>465.3</v>
      </c>
      <c r="AO861">
        <v>0.25</v>
      </c>
      <c r="AP861" t="s">
        <v>6860</v>
      </c>
      <c r="AQ861">
        <v>24092.799999999999</v>
      </c>
      <c r="AR861">
        <v>11</v>
      </c>
      <c r="AS861" t="s">
        <v>10564</v>
      </c>
      <c r="AT861">
        <v>1.4390000000000001</v>
      </c>
      <c r="AU861">
        <v>1</v>
      </c>
    </row>
    <row r="862" spans="1:47" x14ac:dyDescent="0.25">
      <c r="A862" t="s">
        <v>271</v>
      </c>
      <c r="B862" t="s">
        <v>271</v>
      </c>
      <c r="C862">
        <v>43.06</v>
      </c>
      <c r="D862">
        <v>1172.6089999999999</v>
      </c>
      <c r="E862">
        <v>9</v>
      </c>
      <c r="F862">
        <v>-2.1</v>
      </c>
      <c r="G862">
        <v>587.31050000000005</v>
      </c>
      <c r="H862">
        <v>20.25</v>
      </c>
      <c r="I862" s="1">
        <v>3910000</v>
      </c>
      <c r="J862">
        <v>7</v>
      </c>
      <c r="K862">
        <v>4669</v>
      </c>
      <c r="L862" t="s">
        <v>20</v>
      </c>
      <c r="M862">
        <v>1</v>
      </c>
      <c r="N862">
        <v>1</v>
      </c>
      <c r="O862" t="s">
        <v>272</v>
      </c>
      <c r="R862">
        <f t="shared" si="52"/>
        <v>0</v>
      </c>
      <c r="S862">
        <f t="shared" si="50"/>
        <v>0</v>
      </c>
      <c r="V862" t="s">
        <v>8432</v>
      </c>
      <c r="W862">
        <f t="shared" si="51"/>
        <v>0</v>
      </c>
      <c r="AA862" s="13" t="s">
        <v>271</v>
      </c>
      <c r="AB862">
        <v>30304.799999999999</v>
      </c>
      <c r="AC862">
        <v>39</v>
      </c>
      <c r="AD862" t="s">
        <v>271</v>
      </c>
      <c r="AE862">
        <v>34042.400000000001</v>
      </c>
      <c r="AF862">
        <v>44</v>
      </c>
      <c r="AG862" t="s">
        <v>271</v>
      </c>
      <c r="AH862">
        <v>29265.3</v>
      </c>
      <c r="AI862">
        <v>32</v>
      </c>
      <c r="AJ862" t="s">
        <v>271</v>
      </c>
      <c r="AK862">
        <v>26062.3</v>
      </c>
      <c r="AL862">
        <v>37</v>
      </c>
      <c r="AM862" t="s">
        <v>271</v>
      </c>
      <c r="AN862">
        <v>496.7</v>
      </c>
      <c r="AO862">
        <v>0.25</v>
      </c>
      <c r="AP862" t="s">
        <v>271</v>
      </c>
      <c r="AQ862">
        <v>1829.6</v>
      </c>
      <c r="AR862">
        <v>0.6</v>
      </c>
      <c r="AS862" t="s">
        <v>271</v>
      </c>
      <c r="AT862">
        <v>1.0389999999999999</v>
      </c>
      <c r="AU862">
        <v>2</v>
      </c>
    </row>
    <row r="863" spans="1:47" x14ac:dyDescent="0.25">
      <c r="A863" t="s">
        <v>436</v>
      </c>
      <c r="B863" t="s">
        <v>436</v>
      </c>
      <c r="C863">
        <v>40.590000000000003</v>
      </c>
      <c r="D863">
        <v>1182.7348999999999</v>
      </c>
      <c r="E863">
        <v>9</v>
      </c>
      <c r="F863">
        <v>-0.6</v>
      </c>
      <c r="G863">
        <v>395.25200000000001</v>
      </c>
      <c r="H863">
        <v>25.28</v>
      </c>
      <c r="I863" s="1">
        <v>92400000</v>
      </c>
      <c r="J863">
        <v>2</v>
      </c>
      <c r="K863">
        <v>6357</v>
      </c>
      <c r="L863" t="s">
        <v>29</v>
      </c>
      <c r="M863">
        <v>5</v>
      </c>
      <c r="N863">
        <v>5</v>
      </c>
      <c r="O863" t="s">
        <v>437</v>
      </c>
      <c r="R863">
        <f t="shared" si="52"/>
        <v>0</v>
      </c>
      <c r="S863">
        <f t="shared" si="50"/>
        <v>0</v>
      </c>
      <c r="V863" t="s">
        <v>8433</v>
      </c>
      <c r="W863">
        <f t="shared" si="51"/>
        <v>0</v>
      </c>
      <c r="AA863" s="13" t="s">
        <v>436</v>
      </c>
      <c r="AB863">
        <v>35606.199999999997</v>
      </c>
      <c r="AC863">
        <v>60</v>
      </c>
      <c r="AD863" t="s">
        <v>436</v>
      </c>
      <c r="AE863">
        <v>41524.400000000001</v>
      </c>
      <c r="AF863">
        <v>85</v>
      </c>
      <c r="AG863" t="s">
        <v>436</v>
      </c>
      <c r="AH863">
        <v>25801.599999999999</v>
      </c>
      <c r="AI863">
        <v>24</v>
      </c>
      <c r="AJ863" t="s">
        <v>436</v>
      </c>
      <c r="AK863">
        <v>25572.9</v>
      </c>
      <c r="AL863">
        <v>35</v>
      </c>
      <c r="AM863" t="s">
        <v>436</v>
      </c>
      <c r="AN863">
        <v>487.6</v>
      </c>
      <c r="AO863">
        <v>0.25</v>
      </c>
      <c r="AP863" t="s">
        <v>436</v>
      </c>
      <c r="AQ863">
        <v>1241.9000000000001</v>
      </c>
      <c r="AR863">
        <v>0.4</v>
      </c>
      <c r="AS863" t="s">
        <v>436</v>
      </c>
      <c r="AT863">
        <v>0.90900000000000003</v>
      </c>
      <c r="AU863">
        <v>2</v>
      </c>
    </row>
    <row r="864" spans="1:47" x14ac:dyDescent="0.25">
      <c r="A864" t="s">
        <v>578</v>
      </c>
      <c r="B864" t="s">
        <v>578</v>
      </c>
      <c r="C864">
        <v>39.29</v>
      </c>
      <c r="D864">
        <v>965.49300000000005</v>
      </c>
      <c r="E864">
        <v>9</v>
      </c>
      <c r="F864">
        <v>1.7</v>
      </c>
      <c r="G864">
        <v>483.75459999999998</v>
      </c>
      <c r="H864">
        <v>31.99</v>
      </c>
      <c r="I864" s="1">
        <v>82100000</v>
      </c>
      <c r="J864">
        <v>9</v>
      </c>
      <c r="K864">
        <v>8805</v>
      </c>
      <c r="L864" t="s">
        <v>23</v>
      </c>
      <c r="M864">
        <v>4</v>
      </c>
      <c r="N864">
        <v>4</v>
      </c>
      <c r="O864" t="s">
        <v>579</v>
      </c>
      <c r="R864">
        <f t="shared" si="52"/>
        <v>0</v>
      </c>
      <c r="S864">
        <f t="shared" si="50"/>
        <v>0</v>
      </c>
      <c r="V864" t="s">
        <v>8434</v>
      </c>
      <c r="W864">
        <f t="shared" si="51"/>
        <v>0</v>
      </c>
      <c r="AA864" s="13" t="s">
        <v>578</v>
      </c>
      <c r="AB864">
        <v>15893.9</v>
      </c>
      <c r="AC864">
        <v>14</v>
      </c>
      <c r="AD864" t="s">
        <v>578</v>
      </c>
      <c r="AE864">
        <v>15273.5</v>
      </c>
      <c r="AF864">
        <v>12</v>
      </c>
      <c r="AG864" t="s">
        <v>578</v>
      </c>
      <c r="AH864">
        <v>7289.4</v>
      </c>
      <c r="AI864">
        <v>5.5</v>
      </c>
      <c r="AJ864" t="s">
        <v>578</v>
      </c>
      <c r="AK864">
        <v>9903.7999999999993</v>
      </c>
      <c r="AL864">
        <v>8.5</v>
      </c>
      <c r="AM864" t="s">
        <v>578</v>
      </c>
      <c r="AN864">
        <v>473.7</v>
      </c>
      <c r="AO864">
        <v>0.25</v>
      </c>
      <c r="AP864" t="s">
        <v>578</v>
      </c>
      <c r="AQ864">
        <v>11066.1</v>
      </c>
      <c r="AR864">
        <v>4</v>
      </c>
      <c r="AS864" t="s">
        <v>578</v>
      </c>
      <c r="AT864">
        <v>1.2749999999999999</v>
      </c>
      <c r="AU864">
        <v>1</v>
      </c>
    </row>
    <row r="865" spans="1:47" x14ac:dyDescent="0.25">
      <c r="A865" t="s">
        <v>659</v>
      </c>
      <c r="B865" t="s">
        <v>659</v>
      </c>
      <c r="C865">
        <v>38.65</v>
      </c>
      <c r="D865">
        <v>1153.7447999999999</v>
      </c>
      <c r="E865">
        <v>9</v>
      </c>
      <c r="F865">
        <v>-0.9</v>
      </c>
      <c r="G865">
        <v>385.58850000000001</v>
      </c>
      <c r="H865">
        <v>25.75</v>
      </c>
      <c r="I865" s="1">
        <v>48700000</v>
      </c>
      <c r="J865">
        <v>2</v>
      </c>
      <c r="K865">
        <v>6512</v>
      </c>
      <c r="L865" t="s">
        <v>29</v>
      </c>
      <c r="M865">
        <v>4</v>
      </c>
      <c r="N865">
        <v>4</v>
      </c>
      <c r="O865" t="s">
        <v>660</v>
      </c>
      <c r="R865">
        <f t="shared" si="52"/>
        <v>0</v>
      </c>
      <c r="S865">
        <f t="shared" si="50"/>
        <v>0</v>
      </c>
      <c r="V865" t="s">
        <v>8435</v>
      </c>
      <c r="W865">
        <f t="shared" si="51"/>
        <v>1</v>
      </c>
      <c r="AA865" s="13" t="s">
        <v>659</v>
      </c>
      <c r="AB865">
        <v>39267.9</v>
      </c>
      <c r="AC865">
        <v>75</v>
      </c>
      <c r="AD865" t="s">
        <v>659</v>
      </c>
      <c r="AE865">
        <v>39823.699999999997</v>
      </c>
      <c r="AF865">
        <v>75</v>
      </c>
      <c r="AG865" t="s">
        <v>659</v>
      </c>
      <c r="AH865">
        <v>33890.199999999997</v>
      </c>
      <c r="AI865">
        <v>47</v>
      </c>
      <c r="AJ865" t="s">
        <v>659</v>
      </c>
      <c r="AK865">
        <v>28221.599999999999</v>
      </c>
      <c r="AL865">
        <v>44</v>
      </c>
      <c r="AM865" t="s">
        <v>659</v>
      </c>
      <c r="AN865">
        <v>436.5</v>
      </c>
      <c r="AO865">
        <v>0.25</v>
      </c>
      <c r="AP865" t="s">
        <v>659</v>
      </c>
      <c r="AQ865">
        <v>619</v>
      </c>
      <c r="AR865">
        <v>0.2</v>
      </c>
      <c r="AS865" t="s">
        <v>659</v>
      </c>
      <c r="AT865">
        <v>0.66100000000000003</v>
      </c>
      <c r="AU865">
        <v>2</v>
      </c>
    </row>
    <row r="866" spans="1:47" x14ac:dyDescent="0.25">
      <c r="A866" t="s">
        <v>701</v>
      </c>
      <c r="B866" t="s">
        <v>701</v>
      </c>
      <c r="C866">
        <v>38.32</v>
      </c>
      <c r="D866">
        <v>1203.6288</v>
      </c>
      <c r="E866">
        <v>9</v>
      </c>
      <c r="F866">
        <v>1.2</v>
      </c>
      <c r="G866">
        <v>602.82240000000002</v>
      </c>
      <c r="H866">
        <v>62.07</v>
      </c>
      <c r="I866" s="1">
        <v>1490000</v>
      </c>
      <c r="J866">
        <v>1</v>
      </c>
      <c r="K866">
        <v>18707</v>
      </c>
      <c r="L866" t="s">
        <v>84</v>
      </c>
      <c r="M866">
        <v>2</v>
      </c>
      <c r="N866">
        <v>2</v>
      </c>
      <c r="O866" t="s">
        <v>702</v>
      </c>
      <c r="R866">
        <f t="shared" si="52"/>
        <v>0</v>
      </c>
      <c r="S866">
        <f t="shared" si="50"/>
        <v>0</v>
      </c>
      <c r="V866" t="s">
        <v>8436</v>
      </c>
      <c r="W866">
        <f t="shared" si="51"/>
        <v>2</v>
      </c>
      <c r="AA866" s="13" t="s">
        <v>701</v>
      </c>
      <c r="AB866">
        <v>25372</v>
      </c>
      <c r="AC866">
        <v>27</v>
      </c>
      <c r="AD866" t="s">
        <v>701</v>
      </c>
      <c r="AE866">
        <v>25944.9</v>
      </c>
      <c r="AF866">
        <v>24</v>
      </c>
      <c r="AG866" t="s">
        <v>701</v>
      </c>
      <c r="AH866">
        <v>24210.400000000001</v>
      </c>
      <c r="AI866">
        <v>21</v>
      </c>
      <c r="AJ866" t="s">
        <v>701</v>
      </c>
      <c r="AK866">
        <v>24361.3</v>
      </c>
      <c r="AL866">
        <v>32</v>
      </c>
      <c r="AM866" t="s">
        <v>701</v>
      </c>
      <c r="AN866">
        <v>496.4</v>
      </c>
      <c r="AO866">
        <v>0.25</v>
      </c>
      <c r="AP866" t="s">
        <v>701</v>
      </c>
      <c r="AQ866">
        <v>431.1</v>
      </c>
      <c r="AR866">
        <v>0.15</v>
      </c>
      <c r="AS866" t="s">
        <v>701</v>
      </c>
      <c r="AT866">
        <v>0.55400000000000005</v>
      </c>
      <c r="AU866">
        <v>2</v>
      </c>
    </row>
    <row r="867" spans="1:47" x14ac:dyDescent="0.25">
      <c r="A867" t="s">
        <v>850</v>
      </c>
      <c r="B867" t="s">
        <v>850</v>
      </c>
      <c r="C867">
        <v>37.520000000000003</v>
      </c>
      <c r="D867">
        <v>1147.6573000000001</v>
      </c>
      <c r="E867">
        <v>9</v>
      </c>
      <c r="F867">
        <v>-0.1</v>
      </c>
      <c r="G867">
        <v>574.83590000000004</v>
      </c>
      <c r="H867">
        <v>20.29</v>
      </c>
      <c r="I867" s="1">
        <v>88900000</v>
      </c>
      <c r="J867">
        <v>5</v>
      </c>
      <c r="K867">
        <v>4688</v>
      </c>
      <c r="L867" t="s">
        <v>47</v>
      </c>
      <c r="M867">
        <v>5</v>
      </c>
      <c r="N867">
        <v>5</v>
      </c>
      <c r="O867" t="s">
        <v>851</v>
      </c>
      <c r="R867">
        <f t="shared" si="52"/>
        <v>0</v>
      </c>
      <c r="S867">
        <f t="shared" si="50"/>
        <v>0</v>
      </c>
      <c r="V867" t="s">
        <v>8437</v>
      </c>
      <c r="W867">
        <f t="shared" si="51"/>
        <v>0</v>
      </c>
      <c r="AA867" s="13" t="s">
        <v>850</v>
      </c>
      <c r="AB867">
        <v>30740.400000000001</v>
      </c>
      <c r="AC867">
        <v>40</v>
      </c>
      <c r="AD867" t="s">
        <v>850</v>
      </c>
      <c r="AE867">
        <v>32759.599999999999</v>
      </c>
      <c r="AF867">
        <v>40</v>
      </c>
      <c r="AG867" t="s">
        <v>850</v>
      </c>
      <c r="AH867">
        <v>15474.1</v>
      </c>
      <c r="AI867">
        <v>11</v>
      </c>
      <c r="AJ867" t="s">
        <v>850</v>
      </c>
      <c r="AK867">
        <v>27345.7</v>
      </c>
      <c r="AL867">
        <v>41</v>
      </c>
      <c r="AM867" t="s">
        <v>850</v>
      </c>
      <c r="AN867">
        <v>463.5</v>
      </c>
      <c r="AO867">
        <v>0.25</v>
      </c>
      <c r="AP867" t="s">
        <v>850</v>
      </c>
      <c r="AQ867">
        <v>1810.1</v>
      </c>
      <c r="AR867">
        <v>0.6</v>
      </c>
      <c r="AS867" t="s">
        <v>850</v>
      </c>
      <c r="AT867">
        <v>1.0289999999999999</v>
      </c>
      <c r="AU867">
        <v>2</v>
      </c>
    </row>
    <row r="868" spans="1:47" x14ac:dyDescent="0.25">
      <c r="A868" t="s">
        <v>942</v>
      </c>
      <c r="B868" t="s">
        <v>942</v>
      </c>
      <c r="C868">
        <v>36.979999999999997</v>
      </c>
      <c r="D868">
        <v>999.57529999999997</v>
      </c>
      <c r="E868">
        <v>9</v>
      </c>
      <c r="F868">
        <v>-0.1</v>
      </c>
      <c r="G868">
        <v>500.79489999999998</v>
      </c>
      <c r="H868">
        <v>59.16</v>
      </c>
      <c r="I868" s="1">
        <v>12700000</v>
      </c>
      <c r="J868">
        <v>2</v>
      </c>
      <c r="K868">
        <v>18415</v>
      </c>
      <c r="L868" t="s">
        <v>29</v>
      </c>
      <c r="M868">
        <v>2</v>
      </c>
      <c r="N868">
        <v>2</v>
      </c>
      <c r="O868" t="s">
        <v>943</v>
      </c>
      <c r="R868">
        <f t="shared" si="52"/>
        <v>0</v>
      </c>
      <c r="S868">
        <f t="shared" si="50"/>
        <v>1</v>
      </c>
      <c r="V868" t="s">
        <v>8438</v>
      </c>
      <c r="W868">
        <f t="shared" si="51"/>
        <v>0</v>
      </c>
      <c r="AA868" s="13" t="s">
        <v>942</v>
      </c>
      <c r="AB868">
        <v>20421.3</v>
      </c>
      <c r="AC868">
        <v>19</v>
      </c>
      <c r="AD868" t="s">
        <v>942</v>
      </c>
      <c r="AE868">
        <v>12917.8</v>
      </c>
      <c r="AF868">
        <v>11</v>
      </c>
      <c r="AG868" t="s">
        <v>942</v>
      </c>
      <c r="AH868">
        <v>18536.7</v>
      </c>
      <c r="AI868">
        <v>14</v>
      </c>
      <c r="AJ868" t="s">
        <v>942</v>
      </c>
      <c r="AK868">
        <v>6138.5</v>
      </c>
      <c r="AL868">
        <v>5.5</v>
      </c>
      <c r="AM868" t="s">
        <v>942</v>
      </c>
      <c r="AN868">
        <v>486</v>
      </c>
      <c r="AO868">
        <v>0.25</v>
      </c>
      <c r="AP868" t="s">
        <v>942</v>
      </c>
      <c r="AQ868">
        <v>26365.7</v>
      </c>
      <c r="AR868">
        <v>13</v>
      </c>
      <c r="AS868" t="s">
        <v>942</v>
      </c>
      <c r="AT868">
        <v>1.341</v>
      </c>
      <c r="AU868">
        <v>1</v>
      </c>
    </row>
    <row r="869" spans="1:47" x14ac:dyDescent="0.25">
      <c r="A869" t="s">
        <v>1049</v>
      </c>
      <c r="B869" t="s">
        <v>1049</v>
      </c>
      <c r="C869">
        <v>36.5</v>
      </c>
      <c r="D869">
        <v>1151.6086</v>
      </c>
      <c r="E869">
        <v>9</v>
      </c>
      <c r="F869">
        <v>1.5</v>
      </c>
      <c r="G869">
        <v>384.87740000000002</v>
      </c>
      <c r="H869">
        <v>28.31</v>
      </c>
      <c r="I869" s="1">
        <v>24200000</v>
      </c>
      <c r="J869">
        <v>10</v>
      </c>
      <c r="K869">
        <v>7521</v>
      </c>
      <c r="L869" t="s">
        <v>32</v>
      </c>
      <c r="M869">
        <v>4</v>
      </c>
      <c r="N869">
        <v>4</v>
      </c>
      <c r="O869" t="s">
        <v>1050</v>
      </c>
      <c r="R869">
        <f t="shared" si="52"/>
        <v>0</v>
      </c>
      <c r="S869">
        <f t="shared" si="50"/>
        <v>0</v>
      </c>
      <c r="V869" t="s">
        <v>8439</v>
      </c>
      <c r="W869">
        <f t="shared" si="51"/>
        <v>0</v>
      </c>
      <c r="AA869" s="13" t="s">
        <v>1049</v>
      </c>
      <c r="AB869">
        <v>29249.7</v>
      </c>
      <c r="AC869">
        <v>36</v>
      </c>
      <c r="AD869" t="s">
        <v>1049</v>
      </c>
      <c r="AE869">
        <v>25819.200000000001</v>
      </c>
      <c r="AF869">
        <v>24</v>
      </c>
      <c r="AG869" t="s">
        <v>1049</v>
      </c>
      <c r="AH869">
        <v>22329.4</v>
      </c>
      <c r="AI869">
        <v>18</v>
      </c>
      <c r="AJ869" t="s">
        <v>1049</v>
      </c>
      <c r="AK869">
        <v>23989.599999999999</v>
      </c>
      <c r="AL869">
        <v>31</v>
      </c>
      <c r="AM869" t="s">
        <v>1049</v>
      </c>
      <c r="AN869">
        <v>460.5</v>
      </c>
      <c r="AO869">
        <v>0.25</v>
      </c>
      <c r="AP869" t="s">
        <v>1049</v>
      </c>
      <c r="AQ869">
        <v>226.1</v>
      </c>
      <c r="AR869">
        <v>0.08</v>
      </c>
      <c r="AS869" t="s">
        <v>1049</v>
      </c>
      <c r="AT869">
        <v>0.36</v>
      </c>
      <c r="AU869">
        <v>2</v>
      </c>
    </row>
    <row r="870" spans="1:47" x14ac:dyDescent="0.25">
      <c r="A870" t="s">
        <v>1069</v>
      </c>
      <c r="B870" t="s">
        <v>1069</v>
      </c>
      <c r="C870">
        <v>36.43</v>
      </c>
      <c r="D870">
        <v>1061.6596999999999</v>
      </c>
      <c r="E870">
        <v>9</v>
      </c>
      <c r="F870">
        <v>3.7</v>
      </c>
      <c r="G870">
        <v>531.83910000000003</v>
      </c>
      <c r="H870">
        <v>40.630000000000003</v>
      </c>
      <c r="I870" s="1">
        <v>792000</v>
      </c>
      <c r="J870">
        <v>5</v>
      </c>
      <c r="K870">
        <v>11010</v>
      </c>
      <c r="L870" t="s">
        <v>47</v>
      </c>
      <c r="M870">
        <v>1</v>
      </c>
      <c r="N870">
        <v>1</v>
      </c>
      <c r="O870" t="s">
        <v>1070</v>
      </c>
      <c r="R870">
        <f t="shared" si="52"/>
        <v>0</v>
      </c>
      <c r="S870">
        <f t="shared" si="50"/>
        <v>0</v>
      </c>
      <c r="V870" t="s">
        <v>8440</v>
      </c>
      <c r="W870">
        <f t="shared" si="51"/>
        <v>0</v>
      </c>
      <c r="AA870" s="13" t="s">
        <v>1069</v>
      </c>
      <c r="AB870">
        <v>14895.5</v>
      </c>
      <c r="AC870">
        <v>13</v>
      </c>
      <c r="AD870" t="s">
        <v>1069</v>
      </c>
      <c r="AE870">
        <v>14389.9</v>
      </c>
      <c r="AF870">
        <v>12</v>
      </c>
      <c r="AG870" t="s">
        <v>1069</v>
      </c>
      <c r="AH870">
        <v>21532.5</v>
      </c>
      <c r="AI870">
        <v>17</v>
      </c>
      <c r="AJ870" t="s">
        <v>1069</v>
      </c>
      <c r="AK870">
        <v>1766</v>
      </c>
      <c r="AL870">
        <v>1.9</v>
      </c>
      <c r="AM870" t="s">
        <v>1069</v>
      </c>
      <c r="AN870">
        <v>401.1</v>
      </c>
      <c r="AO870">
        <v>0.25</v>
      </c>
      <c r="AP870" t="s">
        <v>1069</v>
      </c>
      <c r="AQ870">
        <v>37799.599999999999</v>
      </c>
      <c r="AR870">
        <v>30</v>
      </c>
      <c r="AS870" t="s">
        <v>1069</v>
      </c>
      <c r="AT870">
        <v>1.256</v>
      </c>
      <c r="AU870">
        <v>2</v>
      </c>
    </row>
    <row r="871" spans="1:47" x14ac:dyDescent="0.25">
      <c r="A871" t="s">
        <v>6043</v>
      </c>
      <c r="B871" t="s">
        <v>1108</v>
      </c>
      <c r="C871">
        <v>36.21</v>
      </c>
      <c r="D871">
        <v>1130.6958</v>
      </c>
      <c r="E871">
        <v>9</v>
      </c>
      <c r="F871">
        <v>0.2</v>
      </c>
      <c r="G871">
        <v>377.90589999999997</v>
      </c>
      <c r="H871">
        <v>24.41</v>
      </c>
      <c r="I871" s="1">
        <v>7740000</v>
      </c>
      <c r="J871">
        <v>2</v>
      </c>
      <c r="K871">
        <v>6060</v>
      </c>
      <c r="L871" t="s">
        <v>29</v>
      </c>
      <c r="M871">
        <v>1</v>
      </c>
      <c r="N871">
        <v>1</v>
      </c>
      <c r="O871" t="s">
        <v>558</v>
      </c>
      <c r="P871" t="s">
        <v>44</v>
      </c>
      <c r="Q871" t="s">
        <v>228</v>
      </c>
      <c r="R871">
        <f t="shared" si="52"/>
        <v>0</v>
      </c>
      <c r="S871">
        <f t="shared" si="50"/>
        <v>0</v>
      </c>
      <c r="V871" t="s">
        <v>7647</v>
      </c>
      <c r="W871">
        <f t="shared" si="51"/>
        <v>0</v>
      </c>
      <c r="AA871" s="13" t="s">
        <v>6043</v>
      </c>
      <c r="AB871">
        <v>37338.699999999997</v>
      </c>
      <c r="AC871">
        <v>70</v>
      </c>
      <c r="AD871" t="s">
        <v>6043</v>
      </c>
      <c r="AE871">
        <v>40728.800000000003</v>
      </c>
      <c r="AF871">
        <v>80</v>
      </c>
      <c r="AG871" t="s">
        <v>6043</v>
      </c>
      <c r="AH871">
        <v>29804.7</v>
      </c>
      <c r="AI871">
        <v>33</v>
      </c>
      <c r="AJ871" t="s">
        <v>6043</v>
      </c>
      <c r="AK871">
        <v>28054.2</v>
      </c>
      <c r="AL871">
        <v>44</v>
      </c>
      <c r="AM871" t="s">
        <v>6043</v>
      </c>
      <c r="AN871">
        <v>428.1</v>
      </c>
      <c r="AO871">
        <v>0.25</v>
      </c>
      <c r="AP871" t="s">
        <v>6043</v>
      </c>
      <c r="AQ871">
        <v>13519.3</v>
      </c>
      <c r="AR871">
        <v>5</v>
      </c>
      <c r="AS871" t="s">
        <v>6043</v>
      </c>
      <c r="AT871">
        <v>1.4019999999999999</v>
      </c>
      <c r="AU871">
        <v>1</v>
      </c>
    </row>
    <row r="872" spans="1:47" x14ac:dyDescent="0.25">
      <c r="A872" t="s">
        <v>1304</v>
      </c>
      <c r="B872" t="s">
        <v>1304</v>
      </c>
      <c r="C872">
        <v>35.119999999999997</v>
      </c>
      <c r="D872">
        <v>1176.6768</v>
      </c>
      <c r="E872">
        <v>9</v>
      </c>
      <c r="F872">
        <v>0.5</v>
      </c>
      <c r="G872">
        <v>393.23309999999998</v>
      </c>
      <c r="H872">
        <v>23.37</v>
      </c>
      <c r="I872" s="1">
        <v>21700000</v>
      </c>
      <c r="J872">
        <v>9</v>
      </c>
      <c r="K872">
        <v>5772</v>
      </c>
      <c r="L872" t="s">
        <v>23</v>
      </c>
      <c r="M872">
        <v>3</v>
      </c>
      <c r="N872">
        <v>3</v>
      </c>
      <c r="O872" t="s">
        <v>1305</v>
      </c>
      <c r="R872">
        <f t="shared" si="52"/>
        <v>0</v>
      </c>
      <c r="S872">
        <f t="shared" si="50"/>
        <v>0</v>
      </c>
      <c r="V872" t="s">
        <v>8441</v>
      </c>
      <c r="W872">
        <f t="shared" si="51"/>
        <v>0</v>
      </c>
      <c r="AA872" s="13" t="s">
        <v>1304</v>
      </c>
      <c r="AB872">
        <v>12823.3</v>
      </c>
      <c r="AC872">
        <v>11</v>
      </c>
      <c r="AD872" t="s">
        <v>1304</v>
      </c>
      <c r="AE872">
        <v>29954.7</v>
      </c>
      <c r="AF872">
        <v>32</v>
      </c>
      <c r="AG872" t="s">
        <v>1304</v>
      </c>
      <c r="AH872">
        <v>23794.9</v>
      </c>
      <c r="AI872">
        <v>20</v>
      </c>
      <c r="AJ872" t="s">
        <v>1304</v>
      </c>
      <c r="AK872">
        <v>11880.9</v>
      </c>
      <c r="AL872">
        <v>11</v>
      </c>
      <c r="AM872" t="s">
        <v>1304</v>
      </c>
      <c r="AN872">
        <v>408.7</v>
      </c>
      <c r="AO872">
        <v>0.25</v>
      </c>
      <c r="AP872" t="s">
        <v>1304</v>
      </c>
      <c r="AQ872">
        <v>396.5</v>
      </c>
      <c r="AR872">
        <v>0.125</v>
      </c>
      <c r="AS872" t="s">
        <v>1304</v>
      </c>
      <c r="AT872">
        <v>0.48899999999999999</v>
      </c>
      <c r="AU872">
        <v>2</v>
      </c>
    </row>
    <row r="873" spans="1:47" x14ac:dyDescent="0.25">
      <c r="A873" t="s">
        <v>1353</v>
      </c>
      <c r="B873" t="s">
        <v>1353</v>
      </c>
      <c r="C873">
        <v>34.94</v>
      </c>
      <c r="D873">
        <v>1137.6545000000001</v>
      </c>
      <c r="E873">
        <v>9</v>
      </c>
      <c r="F873">
        <v>1.2</v>
      </c>
      <c r="G873">
        <v>380.22590000000002</v>
      </c>
      <c r="H873">
        <v>54.12</v>
      </c>
      <c r="I873" s="1">
        <v>30100000</v>
      </c>
      <c r="J873">
        <v>10</v>
      </c>
      <c r="K873">
        <v>16742</v>
      </c>
      <c r="L873" t="s">
        <v>32</v>
      </c>
      <c r="M873">
        <v>4</v>
      </c>
      <c r="N873">
        <v>4</v>
      </c>
      <c r="O873" t="s">
        <v>1259</v>
      </c>
      <c r="R873">
        <f t="shared" si="52"/>
        <v>0</v>
      </c>
      <c r="S873">
        <f t="shared" si="50"/>
        <v>0</v>
      </c>
      <c r="V873" t="s">
        <v>8442</v>
      </c>
      <c r="W873">
        <f t="shared" si="51"/>
        <v>0</v>
      </c>
      <c r="AA873" s="13" t="s">
        <v>1353</v>
      </c>
      <c r="AB873">
        <v>18029.7</v>
      </c>
      <c r="AC873">
        <v>16</v>
      </c>
      <c r="AD873" t="s">
        <v>1353</v>
      </c>
      <c r="AE873">
        <v>16591.900000000001</v>
      </c>
      <c r="AF873">
        <v>13</v>
      </c>
      <c r="AG873" t="s">
        <v>1353</v>
      </c>
      <c r="AH873">
        <v>9161</v>
      </c>
      <c r="AI873">
        <v>6.5</v>
      </c>
      <c r="AJ873" t="s">
        <v>1353</v>
      </c>
      <c r="AK873">
        <v>2386.6</v>
      </c>
      <c r="AL873">
        <v>2.5</v>
      </c>
      <c r="AM873" t="s">
        <v>1353</v>
      </c>
      <c r="AN873">
        <v>405.4</v>
      </c>
      <c r="AO873">
        <v>0.25</v>
      </c>
      <c r="AP873" t="s">
        <v>1353</v>
      </c>
      <c r="AQ873">
        <v>8028.1</v>
      </c>
      <c r="AR873">
        <v>2.5</v>
      </c>
      <c r="AS873" t="s">
        <v>1353</v>
      </c>
      <c r="AT873">
        <v>1.1779999999999999</v>
      </c>
      <c r="AU873">
        <v>1</v>
      </c>
    </row>
    <row r="874" spans="1:47" x14ac:dyDescent="0.25">
      <c r="A874" t="s">
        <v>1584</v>
      </c>
      <c r="B874" t="s">
        <v>1584</v>
      </c>
      <c r="C874">
        <v>34.06</v>
      </c>
      <c r="D874">
        <v>1098.6185</v>
      </c>
      <c r="E874">
        <v>9</v>
      </c>
      <c r="F874">
        <v>2.2999999999999998</v>
      </c>
      <c r="G874">
        <v>550.31780000000003</v>
      </c>
      <c r="H874">
        <v>51.5</v>
      </c>
      <c r="I874" s="1">
        <v>13300000</v>
      </c>
      <c r="J874">
        <v>9</v>
      </c>
      <c r="K874">
        <v>15641</v>
      </c>
      <c r="L874" t="s">
        <v>23</v>
      </c>
      <c r="M874">
        <v>2</v>
      </c>
      <c r="N874">
        <v>2</v>
      </c>
      <c r="O874" t="s">
        <v>765</v>
      </c>
      <c r="R874">
        <f t="shared" si="52"/>
        <v>0</v>
      </c>
      <c r="S874">
        <f t="shared" si="50"/>
        <v>0</v>
      </c>
      <c r="V874" t="s">
        <v>8443</v>
      </c>
      <c r="W874">
        <f t="shared" si="51"/>
        <v>0</v>
      </c>
      <c r="AA874" s="13" t="s">
        <v>1584</v>
      </c>
      <c r="AB874">
        <v>26217.8</v>
      </c>
      <c r="AC874">
        <v>29</v>
      </c>
      <c r="AD874" t="s">
        <v>1584</v>
      </c>
      <c r="AE874">
        <v>30285.8</v>
      </c>
      <c r="AF874">
        <v>33</v>
      </c>
      <c r="AG874" t="s">
        <v>1584</v>
      </c>
      <c r="AH874">
        <v>19447.5</v>
      </c>
      <c r="AI874">
        <v>14</v>
      </c>
      <c r="AJ874" t="s">
        <v>1584</v>
      </c>
      <c r="AK874">
        <v>22833.5</v>
      </c>
      <c r="AL874">
        <v>28</v>
      </c>
      <c r="AM874" t="s">
        <v>1584</v>
      </c>
      <c r="AN874">
        <v>459.6</v>
      </c>
      <c r="AO874">
        <v>0.25</v>
      </c>
      <c r="AP874" t="s">
        <v>1584</v>
      </c>
      <c r="AQ874">
        <v>425.7</v>
      </c>
      <c r="AR874">
        <v>0.15</v>
      </c>
      <c r="AS874" t="s">
        <v>1584</v>
      </c>
      <c r="AT874">
        <v>0.55400000000000005</v>
      </c>
      <c r="AU874">
        <v>2</v>
      </c>
    </row>
    <row r="875" spans="1:47" x14ac:dyDescent="0.25">
      <c r="A875" t="s">
        <v>1701</v>
      </c>
      <c r="B875" t="s">
        <v>1701</v>
      </c>
      <c r="C875">
        <v>33.619999999999997</v>
      </c>
      <c r="D875">
        <v>1115.6126999999999</v>
      </c>
      <c r="E875">
        <v>9</v>
      </c>
      <c r="F875">
        <v>-0.8</v>
      </c>
      <c r="G875">
        <v>558.81320000000005</v>
      </c>
      <c r="H875">
        <v>41.25</v>
      </c>
      <c r="I875" s="1">
        <v>49500000</v>
      </c>
      <c r="J875">
        <v>5</v>
      </c>
      <c r="K875">
        <v>11220</v>
      </c>
      <c r="L875" t="s">
        <v>47</v>
      </c>
      <c r="M875">
        <v>6</v>
      </c>
      <c r="N875">
        <v>6</v>
      </c>
      <c r="O875" t="s">
        <v>1702</v>
      </c>
      <c r="R875">
        <f t="shared" si="52"/>
        <v>0</v>
      </c>
      <c r="S875">
        <f t="shared" si="50"/>
        <v>0</v>
      </c>
      <c r="V875" t="s">
        <v>8444</v>
      </c>
      <c r="W875">
        <f t="shared" si="51"/>
        <v>0</v>
      </c>
      <c r="AA875" s="13" t="s">
        <v>1701</v>
      </c>
      <c r="AB875">
        <v>30567.599999999999</v>
      </c>
      <c r="AC875">
        <v>40</v>
      </c>
      <c r="AD875" t="s">
        <v>1701</v>
      </c>
      <c r="AE875">
        <v>33791.800000000003</v>
      </c>
      <c r="AF875">
        <v>43</v>
      </c>
      <c r="AG875" t="s">
        <v>1701</v>
      </c>
      <c r="AH875">
        <v>26549.5</v>
      </c>
      <c r="AI875">
        <v>25</v>
      </c>
      <c r="AJ875" t="s">
        <v>1701</v>
      </c>
      <c r="AK875">
        <v>19714.8</v>
      </c>
      <c r="AL875">
        <v>21</v>
      </c>
      <c r="AM875" t="s">
        <v>1701</v>
      </c>
      <c r="AN875">
        <v>433.2</v>
      </c>
      <c r="AO875">
        <v>0.25</v>
      </c>
      <c r="AP875" t="s">
        <v>1701</v>
      </c>
      <c r="AQ875">
        <v>139.30000000000001</v>
      </c>
      <c r="AR875">
        <v>0.05</v>
      </c>
      <c r="AS875" t="s">
        <v>1701</v>
      </c>
      <c r="AT875">
        <v>0.249</v>
      </c>
      <c r="AU875">
        <v>2</v>
      </c>
    </row>
    <row r="876" spans="1:47" x14ac:dyDescent="0.25">
      <c r="A876" t="s">
        <v>1748</v>
      </c>
      <c r="B876" t="s">
        <v>1748</v>
      </c>
      <c r="C876">
        <v>33.409999999999997</v>
      </c>
      <c r="D876">
        <v>1042.6398999999999</v>
      </c>
      <c r="E876">
        <v>9</v>
      </c>
      <c r="F876">
        <v>0</v>
      </c>
      <c r="G876">
        <v>522.32719999999995</v>
      </c>
      <c r="H876">
        <v>26.64</v>
      </c>
      <c r="I876" s="1">
        <v>71200000</v>
      </c>
      <c r="J876">
        <v>2</v>
      </c>
      <c r="K876">
        <v>6825</v>
      </c>
      <c r="L876" t="s">
        <v>29</v>
      </c>
      <c r="M876">
        <v>3</v>
      </c>
      <c r="N876">
        <v>3</v>
      </c>
      <c r="O876" t="s">
        <v>1749</v>
      </c>
      <c r="R876">
        <f t="shared" si="52"/>
        <v>0</v>
      </c>
      <c r="S876">
        <f t="shared" si="50"/>
        <v>0</v>
      </c>
      <c r="V876" t="s">
        <v>8445</v>
      </c>
      <c r="W876">
        <f t="shared" si="51"/>
        <v>0</v>
      </c>
      <c r="AA876" s="13" t="s">
        <v>1748</v>
      </c>
      <c r="AB876">
        <v>28631.3</v>
      </c>
      <c r="AC876">
        <v>35</v>
      </c>
      <c r="AD876" t="s">
        <v>1748</v>
      </c>
      <c r="AE876">
        <v>33781.199999999997</v>
      </c>
      <c r="AF876">
        <v>43</v>
      </c>
      <c r="AG876" t="s">
        <v>1748</v>
      </c>
      <c r="AH876">
        <v>20282.8</v>
      </c>
      <c r="AI876">
        <v>15</v>
      </c>
      <c r="AJ876" t="s">
        <v>1748</v>
      </c>
      <c r="AK876">
        <v>22193.1</v>
      </c>
      <c r="AL876">
        <v>27</v>
      </c>
      <c r="AM876" t="s">
        <v>1748</v>
      </c>
      <c r="AN876">
        <v>478.1</v>
      </c>
      <c r="AO876">
        <v>0.25</v>
      </c>
      <c r="AP876" t="s">
        <v>1748</v>
      </c>
      <c r="AQ876">
        <v>12490.4</v>
      </c>
      <c r="AR876">
        <v>4.5</v>
      </c>
      <c r="AS876" t="s">
        <v>1748</v>
      </c>
      <c r="AT876">
        <v>1.371</v>
      </c>
      <c r="AU876">
        <v>1</v>
      </c>
    </row>
    <row r="877" spans="1:47" x14ac:dyDescent="0.25">
      <c r="A877" t="s">
        <v>1765</v>
      </c>
      <c r="B877" t="s">
        <v>1765</v>
      </c>
      <c r="C877">
        <v>33.36</v>
      </c>
      <c r="D877">
        <v>1033.5192999999999</v>
      </c>
      <c r="E877">
        <v>9</v>
      </c>
      <c r="F877">
        <v>1.9</v>
      </c>
      <c r="G877">
        <v>517.76790000000005</v>
      </c>
      <c r="H877">
        <v>30.22</v>
      </c>
      <c r="I877" s="1">
        <v>6930000</v>
      </c>
      <c r="J877">
        <v>8</v>
      </c>
      <c r="K877">
        <v>8177</v>
      </c>
      <c r="L877" t="s">
        <v>17</v>
      </c>
      <c r="M877">
        <v>1</v>
      </c>
      <c r="N877">
        <v>1</v>
      </c>
      <c r="O877" t="s">
        <v>1766</v>
      </c>
      <c r="R877">
        <f t="shared" si="52"/>
        <v>0</v>
      </c>
      <c r="S877">
        <f t="shared" si="50"/>
        <v>0</v>
      </c>
      <c r="V877" t="s">
        <v>8446</v>
      </c>
      <c r="W877">
        <f t="shared" si="51"/>
        <v>0</v>
      </c>
      <c r="AA877" s="13" t="s">
        <v>1765</v>
      </c>
      <c r="AB877">
        <v>33683</v>
      </c>
      <c r="AC877">
        <v>50</v>
      </c>
      <c r="AD877" t="s">
        <v>1765</v>
      </c>
      <c r="AE877">
        <v>30048.5</v>
      </c>
      <c r="AF877">
        <v>32</v>
      </c>
      <c r="AG877" t="s">
        <v>1765</v>
      </c>
      <c r="AH877">
        <v>18727.2</v>
      </c>
      <c r="AI877">
        <v>14</v>
      </c>
      <c r="AJ877" t="s">
        <v>1765</v>
      </c>
      <c r="AK877">
        <v>31112.1</v>
      </c>
      <c r="AL877">
        <v>60</v>
      </c>
      <c r="AM877" t="s">
        <v>1765</v>
      </c>
      <c r="AN877">
        <v>426</v>
      </c>
      <c r="AO877">
        <v>0.25</v>
      </c>
      <c r="AP877" t="s">
        <v>1765</v>
      </c>
      <c r="AQ877">
        <v>6159.4</v>
      </c>
      <c r="AR877">
        <v>1.9</v>
      </c>
      <c r="AS877" t="s">
        <v>1765</v>
      </c>
      <c r="AT877">
        <v>1.286</v>
      </c>
      <c r="AU877">
        <v>2</v>
      </c>
    </row>
    <row r="878" spans="1:47" x14ac:dyDescent="0.25">
      <c r="A878" t="s">
        <v>1905</v>
      </c>
      <c r="B878" t="s">
        <v>1905</v>
      </c>
      <c r="C878">
        <v>32.83</v>
      </c>
      <c r="D878">
        <v>1134.5934</v>
      </c>
      <c r="E878">
        <v>9</v>
      </c>
      <c r="F878">
        <v>0.2</v>
      </c>
      <c r="G878">
        <v>568.30409999999995</v>
      </c>
      <c r="H878">
        <v>33</v>
      </c>
      <c r="I878" s="1">
        <v>8180000</v>
      </c>
      <c r="J878">
        <v>3</v>
      </c>
      <c r="K878">
        <v>8547</v>
      </c>
      <c r="L878" t="s">
        <v>73</v>
      </c>
      <c r="M878">
        <v>2</v>
      </c>
      <c r="N878">
        <v>2</v>
      </c>
      <c r="O878" t="s">
        <v>526</v>
      </c>
      <c r="R878">
        <f t="shared" si="52"/>
        <v>0</v>
      </c>
      <c r="S878">
        <f t="shared" si="50"/>
        <v>0</v>
      </c>
      <c r="V878" t="s">
        <v>8447</v>
      </c>
      <c r="W878">
        <f t="shared" si="51"/>
        <v>0</v>
      </c>
      <c r="AA878" s="13" t="s">
        <v>1905</v>
      </c>
      <c r="AB878">
        <v>36200.6</v>
      </c>
      <c r="AC878">
        <v>65</v>
      </c>
      <c r="AD878" t="s">
        <v>1905</v>
      </c>
      <c r="AE878">
        <v>36743.5</v>
      </c>
      <c r="AF878">
        <v>55</v>
      </c>
      <c r="AG878" t="s">
        <v>1905</v>
      </c>
      <c r="AH878">
        <v>34201.199999999997</v>
      </c>
      <c r="AI878">
        <v>48</v>
      </c>
      <c r="AJ878" t="s">
        <v>1905</v>
      </c>
      <c r="AK878">
        <v>25681.3</v>
      </c>
      <c r="AL878">
        <v>36</v>
      </c>
      <c r="AM878" t="s">
        <v>1905</v>
      </c>
      <c r="AN878">
        <v>461.9</v>
      </c>
      <c r="AO878">
        <v>0.25</v>
      </c>
      <c r="AP878" t="s">
        <v>1905</v>
      </c>
      <c r="AQ878">
        <v>2796.6</v>
      </c>
      <c r="AR878">
        <v>0.9</v>
      </c>
      <c r="AS878" t="s">
        <v>1905</v>
      </c>
      <c r="AT878">
        <v>1.155</v>
      </c>
      <c r="AU878">
        <v>2</v>
      </c>
    </row>
    <row r="879" spans="1:47" x14ac:dyDescent="0.25">
      <c r="A879" t="s">
        <v>2032</v>
      </c>
      <c r="B879" t="s">
        <v>2032</v>
      </c>
      <c r="C879">
        <v>32.4</v>
      </c>
      <c r="D879">
        <v>1128.6880000000001</v>
      </c>
      <c r="E879">
        <v>9</v>
      </c>
      <c r="F879">
        <v>-0.6</v>
      </c>
      <c r="G879">
        <v>565.351</v>
      </c>
      <c r="H879">
        <v>22.49</v>
      </c>
      <c r="I879" s="1">
        <v>3660000</v>
      </c>
      <c r="J879">
        <v>10</v>
      </c>
      <c r="K879">
        <v>5463</v>
      </c>
      <c r="L879" t="s">
        <v>32</v>
      </c>
      <c r="M879">
        <v>1</v>
      </c>
      <c r="N879">
        <v>1</v>
      </c>
      <c r="O879" t="s">
        <v>2033</v>
      </c>
      <c r="R879">
        <f t="shared" si="52"/>
        <v>0</v>
      </c>
      <c r="S879">
        <f t="shared" si="50"/>
        <v>0</v>
      </c>
      <c r="V879" t="s">
        <v>8448</v>
      </c>
      <c r="W879">
        <f t="shared" si="51"/>
        <v>0</v>
      </c>
      <c r="AA879" s="13" t="s">
        <v>2032</v>
      </c>
      <c r="AB879">
        <v>36048.9</v>
      </c>
      <c r="AC879">
        <v>60</v>
      </c>
      <c r="AD879" t="s">
        <v>2032</v>
      </c>
      <c r="AE879">
        <v>37560.699999999997</v>
      </c>
      <c r="AF879">
        <v>60</v>
      </c>
      <c r="AG879" t="s">
        <v>2032</v>
      </c>
      <c r="AH879">
        <v>28686.799999999999</v>
      </c>
      <c r="AI879">
        <v>30</v>
      </c>
      <c r="AJ879" t="s">
        <v>2032</v>
      </c>
      <c r="AK879">
        <v>22656</v>
      </c>
      <c r="AL879">
        <v>28</v>
      </c>
      <c r="AM879" t="s">
        <v>2032</v>
      </c>
      <c r="AN879">
        <v>414.6</v>
      </c>
      <c r="AO879">
        <v>0.25</v>
      </c>
      <c r="AP879" t="s">
        <v>2032</v>
      </c>
      <c r="AQ879">
        <v>969.5</v>
      </c>
      <c r="AR879">
        <v>0.4</v>
      </c>
      <c r="AS879" t="s">
        <v>2032</v>
      </c>
      <c r="AT879">
        <v>0.90900000000000003</v>
      </c>
      <c r="AU879">
        <v>2</v>
      </c>
    </row>
    <row r="880" spans="1:47" x14ac:dyDescent="0.25">
      <c r="A880" t="s">
        <v>2135</v>
      </c>
      <c r="B880" t="s">
        <v>2135</v>
      </c>
      <c r="C880">
        <v>32.049999999999997</v>
      </c>
      <c r="D880">
        <v>985.60320000000002</v>
      </c>
      <c r="E880">
        <v>9</v>
      </c>
      <c r="F880">
        <v>-0.3</v>
      </c>
      <c r="G880">
        <v>493.80869999999999</v>
      </c>
      <c r="H880">
        <v>28.55</v>
      </c>
      <c r="I880" s="1">
        <v>22200000</v>
      </c>
      <c r="J880">
        <v>2</v>
      </c>
      <c r="K880">
        <v>7493</v>
      </c>
      <c r="L880" t="s">
        <v>29</v>
      </c>
      <c r="M880">
        <v>2</v>
      </c>
      <c r="N880">
        <v>2</v>
      </c>
      <c r="O880" t="s">
        <v>2136</v>
      </c>
      <c r="R880">
        <f t="shared" si="52"/>
        <v>0</v>
      </c>
      <c r="S880">
        <f t="shared" si="50"/>
        <v>0</v>
      </c>
      <c r="V880" t="s">
        <v>7132</v>
      </c>
      <c r="W880">
        <f t="shared" si="51"/>
        <v>0</v>
      </c>
      <c r="AA880" s="13" t="s">
        <v>2135</v>
      </c>
      <c r="AB880">
        <v>31812</v>
      </c>
      <c r="AC880">
        <v>44</v>
      </c>
      <c r="AD880" t="s">
        <v>2135</v>
      </c>
      <c r="AE880">
        <v>33738.1</v>
      </c>
      <c r="AF880">
        <v>43</v>
      </c>
      <c r="AG880" t="s">
        <v>2135</v>
      </c>
      <c r="AH880">
        <v>19231.7</v>
      </c>
      <c r="AI880">
        <v>14</v>
      </c>
      <c r="AJ880" t="s">
        <v>2135</v>
      </c>
      <c r="AK880">
        <v>21107.599999999999</v>
      </c>
      <c r="AL880">
        <v>24</v>
      </c>
      <c r="AM880" t="s">
        <v>2135</v>
      </c>
      <c r="AN880">
        <v>450.1</v>
      </c>
      <c r="AO880">
        <v>0.25</v>
      </c>
      <c r="AP880" t="s">
        <v>2135</v>
      </c>
      <c r="AQ880">
        <v>13841.8</v>
      </c>
      <c r="AR880">
        <v>5</v>
      </c>
      <c r="AS880" t="s">
        <v>2135</v>
      </c>
      <c r="AT880">
        <v>1.3759999999999999</v>
      </c>
      <c r="AU880">
        <v>1</v>
      </c>
    </row>
    <row r="881" spans="1:47" x14ac:dyDescent="0.25">
      <c r="A881" t="s">
        <v>6014</v>
      </c>
      <c r="B881" t="s">
        <v>2196</v>
      </c>
      <c r="C881">
        <v>31.86</v>
      </c>
      <c r="D881">
        <v>1118.5317</v>
      </c>
      <c r="E881">
        <v>9</v>
      </c>
      <c r="F881">
        <v>2.7</v>
      </c>
      <c r="G881">
        <v>560.27470000000005</v>
      </c>
      <c r="H881">
        <v>62.11</v>
      </c>
      <c r="I881" s="1">
        <v>8290000</v>
      </c>
      <c r="J881">
        <v>9</v>
      </c>
      <c r="K881">
        <v>19459</v>
      </c>
      <c r="L881" t="s">
        <v>23</v>
      </c>
      <c r="M881">
        <v>2</v>
      </c>
      <c r="N881">
        <v>2</v>
      </c>
      <c r="O881" t="s">
        <v>643</v>
      </c>
      <c r="P881" t="s">
        <v>44</v>
      </c>
      <c r="Q881" t="s">
        <v>155</v>
      </c>
      <c r="R881">
        <f t="shared" si="52"/>
        <v>0</v>
      </c>
      <c r="S881">
        <f t="shared" si="50"/>
        <v>0</v>
      </c>
      <c r="V881" t="s">
        <v>8449</v>
      </c>
      <c r="W881">
        <f t="shared" si="51"/>
        <v>0</v>
      </c>
      <c r="AA881" s="13" t="s">
        <v>6014</v>
      </c>
      <c r="AB881">
        <v>26005.9</v>
      </c>
      <c r="AC881">
        <v>29</v>
      </c>
      <c r="AD881" t="s">
        <v>6014</v>
      </c>
      <c r="AE881">
        <v>16197.4</v>
      </c>
      <c r="AF881">
        <v>13</v>
      </c>
      <c r="AG881" t="s">
        <v>6014</v>
      </c>
      <c r="AH881">
        <v>18436.900000000001</v>
      </c>
      <c r="AI881">
        <v>14</v>
      </c>
      <c r="AJ881" t="s">
        <v>6014</v>
      </c>
      <c r="AK881">
        <v>22656.3</v>
      </c>
      <c r="AL881">
        <v>28</v>
      </c>
      <c r="AM881" t="s">
        <v>6014</v>
      </c>
      <c r="AN881">
        <v>476.5</v>
      </c>
      <c r="AO881">
        <v>0.25</v>
      </c>
      <c r="AP881" t="s">
        <v>6014</v>
      </c>
      <c r="AQ881">
        <v>94.7</v>
      </c>
      <c r="AR881">
        <v>2.5000000000000001E-2</v>
      </c>
      <c r="AS881" t="s">
        <v>6014</v>
      </c>
      <c r="AT881">
        <v>0.13600000000000001</v>
      </c>
      <c r="AU881">
        <v>2</v>
      </c>
    </row>
    <row r="882" spans="1:47" x14ac:dyDescent="0.25">
      <c r="A882" t="s">
        <v>2353</v>
      </c>
      <c r="B882" t="s">
        <v>2353</v>
      </c>
      <c r="C882">
        <v>31.38</v>
      </c>
      <c r="D882">
        <v>1059.5713000000001</v>
      </c>
      <c r="E882">
        <v>9</v>
      </c>
      <c r="F882">
        <v>0.7</v>
      </c>
      <c r="G882">
        <v>530.79330000000004</v>
      </c>
      <c r="H882">
        <v>33.36</v>
      </c>
      <c r="I882" s="1">
        <v>335000</v>
      </c>
      <c r="J882">
        <v>9</v>
      </c>
      <c r="K882">
        <v>9275</v>
      </c>
      <c r="L882" t="s">
        <v>23</v>
      </c>
      <c r="M882">
        <v>1</v>
      </c>
      <c r="N882">
        <v>1</v>
      </c>
      <c r="O882" t="s">
        <v>1192</v>
      </c>
      <c r="R882">
        <f t="shared" si="52"/>
        <v>1</v>
      </c>
      <c r="S882">
        <f t="shared" si="50"/>
        <v>0</v>
      </c>
      <c r="V882" t="s">
        <v>8450</v>
      </c>
      <c r="W882">
        <f t="shared" si="51"/>
        <v>0</v>
      </c>
      <c r="AA882" s="13" t="s">
        <v>2353</v>
      </c>
      <c r="AB882">
        <v>34992.5</v>
      </c>
      <c r="AC882">
        <v>60</v>
      </c>
      <c r="AD882" t="s">
        <v>2353</v>
      </c>
      <c r="AE882">
        <v>30982.799999999999</v>
      </c>
      <c r="AF882">
        <v>35</v>
      </c>
      <c r="AG882" t="s">
        <v>2353</v>
      </c>
      <c r="AH882">
        <v>30157.3</v>
      </c>
      <c r="AI882">
        <v>34</v>
      </c>
      <c r="AJ882" t="s">
        <v>2353</v>
      </c>
      <c r="AK882">
        <v>20738.8</v>
      </c>
      <c r="AL882">
        <v>23</v>
      </c>
      <c r="AM882" t="s">
        <v>2353</v>
      </c>
      <c r="AN882">
        <v>442.9</v>
      </c>
      <c r="AO882">
        <v>0.25</v>
      </c>
      <c r="AP882" t="s">
        <v>2353</v>
      </c>
      <c r="AQ882">
        <v>15071.9</v>
      </c>
      <c r="AR882">
        <v>5.5</v>
      </c>
      <c r="AS882" t="s">
        <v>2353</v>
      </c>
      <c r="AT882">
        <v>1.395</v>
      </c>
      <c r="AU882">
        <v>1</v>
      </c>
    </row>
    <row r="883" spans="1:47" x14ac:dyDescent="0.25">
      <c r="A883" t="s">
        <v>2371</v>
      </c>
      <c r="B883" t="s">
        <v>2371</v>
      </c>
      <c r="C883">
        <v>31.33</v>
      </c>
      <c r="D883">
        <v>1166.7036000000001</v>
      </c>
      <c r="E883">
        <v>9</v>
      </c>
      <c r="F883">
        <v>-1.9</v>
      </c>
      <c r="G883">
        <v>584.35799999999995</v>
      </c>
      <c r="H883">
        <v>24.23</v>
      </c>
      <c r="I883" s="1">
        <v>4040000</v>
      </c>
      <c r="J883">
        <v>10</v>
      </c>
      <c r="K883">
        <v>6079</v>
      </c>
      <c r="L883" t="s">
        <v>32</v>
      </c>
      <c r="M883">
        <v>1</v>
      </c>
      <c r="N883">
        <v>1</v>
      </c>
      <c r="O883" t="s">
        <v>803</v>
      </c>
      <c r="R883">
        <f t="shared" si="52"/>
        <v>0</v>
      </c>
      <c r="S883">
        <f t="shared" si="50"/>
        <v>0</v>
      </c>
      <c r="V883" t="s">
        <v>8451</v>
      </c>
      <c r="W883">
        <f t="shared" si="51"/>
        <v>0</v>
      </c>
      <c r="AA883" s="13" t="s">
        <v>2371</v>
      </c>
      <c r="AB883">
        <v>39206.300000000003</v>
      </c>
      <c r="AC883">
        <v>75</v>
      </c>
      <c r="AD883" t="s">
        <v>2371</v>
      </c>
      <c r="AE883">
        <v>42595.1</v>
      </c>
      <c r="AF883">
        <v>90</v>
      </c>
      <c r="AG883" t="s">
        <v>2371</v>
      </c>
      <c r="AH883">
        <v>25544.400000000001</v>
      </c>
      <c r="AI883">
        <v>23</v>
      </c>
      <c r="AJ883" t="s">
        <v>2371</v>
      </c>
      <c r="AK883">
        <v>23181.7</v>
      </c>
      <c r="AL883">
        <v>29</v>
      </c>
      <c r="AM883" t="s">
        <v>2371</v>
      </c>
      <c r="AN883">
        <v>406.7</v>
      </c>
      <c r="AO883">
        <v>0.25</v>
      </c>
      <c r="AP883" t="s">
        <v>2371</v>
      </c>
      <c r="AQ883">
        <v>1483.4</v>
      </c>
      <c r="AR883">
        <v>0.5</v>
      </c>
      <c r="AS883" t="s">
        <v>2371</v>
      </c>
      <c r="AT883">
        <v>0.98299999999999998</v>
      </c>
      <c r="AU883">
        <v>2</v>
      </c>
    </row>
    <row r="884" spans="1:47" x14ac:dyDescent="0.25">
      <c r="A884" t="s">
        <v>6027</v>
      </c>
      <c r="B884" t="s">
        <v>2735</v>
      </c>
      <c r="C884">
        <v>30.17</v>
      </c>
      <c r="D884">
        <v>1259.5896</v>
      </c>
      <c r="E884">
        <v>9</v>
      </c>
      <c r="F884">
        <v>-0.1</v>
      </c>
      <c r="G884">
        <v>630.80200000000002</v>
      </c>
      <c r="H884">
        <v>53.06</v>
      </c>
      <c r="I884" s="1">
        <v>5670000</v>
      </c>
      <c r="J884">
        <v>1</v>
      </c>
      <c r="K884">
        <v>15582</v>
      </c>
      <c r="L884" t="s">
        <v>84</v>
      </c>
      <c r="M884">
        <v>5</v>
      </c>
      <c r="N884">
        <v>5</v>
      </c>
      <c r="O884" t="s">
        <v>2736</v>
      </c>
      <c r="P884" t="s">
        <v>44</v>
      </c>
      <c r="Q884" t="s">
        <v>594</v>
      </c>
      <c r="R884">
        <f t="shared" si="52"/>
        <v>0</v>
      </c>
      <c r="S884">
        <f t="shared" si="50"/>
        <v>0</v>
      </c>
      <c r="V884" t="s">
        <v>8452</v>
      </c>
      <c r="W884">
        <f t="shared" si="51"/>
        <v>0</v>
      </c>
      <c r="AA884" s="13" t="s">
        <v>6027</v>
      </c>
      <c r="AB884">
        <v>23167.4</v>
      </c>
      <c r="AC884">
        <v>23</v>
      </c>
      <c r="AD884" t="s">
        <v>6027</v>
      </c>
      <c r="AE884">
        <v>28990.1</v>
      </c>
      <c r="AF884">
        <v>30</v>
      </c>
      <c r="AG884" t="s">
        <v>6027</v>
      </c>
      <c r="AH884">
        <v>19935.5</v>
      </c>
      <c r="AI884">
        <v>15</v>
      </c>
      <c r="AJ884" t="s">
        <v>6027</v>
      </c>
      <c r="AK884">
        <v>26850.5</v>
      </c>
      <c r="AL884">
        <v>39</v>
      </c>
      <c r="AM884" t="s">
        <v>6027</v>
      </c>
      <c r="AN884">
        <v>446.1</v>
      </c>
      <c r="AO884">
        <v>0.25</v>
      </c>
      <c r="AP884" t="s">
        <v>6027</v>
      </c>
      <c r="AQ884">
        <v>210.7</v>
      </c>
      <c r="AR884">
        <v>7.0000000000000007E-2</v>
      </c>
      <c r="AS884" t="s">
        <v>6027</v>
      </c>
      <c r="AT884">
        <v>0.32500000000000001</v>
      </c>
      <c r="AU884">
        <v>2</v>
      </c>
    </row>
    <row r="885" spans="1:47" x14ac:dyDescent="0.25">
      <c r="A885" t="s">
        <v>2961</v>
      </c>
      <c r="B885" t="s">
        <v>2961</v>
      </c>
      <c r="C885">
        <v>29.4</v>
      </c>
      <c r="D885">
        <v>1083.6188999999999</v>
      </c>
      <c r="E885">
        <v>9</v>
      </c>
      <c r="F885">
        <v>-0.7</v>
      </c>
      <c r="G885">
        <v>542.81629999999996</v>
      </c>
      <c r="H885">
        <v>28.5</v>
      </c>
      <c r="I885" s="1">
        <v>1560000</v>
      </c>
      <c r="J885">
        <v>1</v>
      </c>
      <c r="K885">
        <v>6996</v>
      </c>
      <c r="L885" t="s">
        <v>84</v>
      </c>
      <c r="M885">
        <v>1</v>
      </c>
      <c r="N885">
        <v>1</v>
      </c>
      <c r="O885" t="s">
        <v>2962</v>
      </c>
      <c r="R885">
        <f t="shared" si="52"/>
        <v>0</v>
      </c>
      <c r="S885">
        <f t="shared" si="50"/>
        <v>0</v>
      </c>
      <c r="V885" t="s">
        <v>8453</v>
      </c>
      <c r="W885">
        <f t="shared" si="51"/>
        <v>0</v>
      </c>
      <c r="AA885" s="13" t="s">
        <v>2961</v>
      </c>
      <c r="AB885">
        <v>27019.9</v>
      </c>
      <c r="AC885">
        <v>31</v>
      </c>
      <c r="AD885" t="s">
        <v>2961</v>
      </c>
      <c r="AE885">
        <v>32627</v>
      </c>
      <c r="AF885">
        <v>39</v>
      </c>
      <c r="AG885" t="s">
        <v>2961</v>
      </c>
      <c r="AH885">
        <v>6220.5</v>
      </c>
      <c r="AI885">
        <v>5</v>
      </c>
      <c r="AJ885" t="s">
        <v>2961</v>
      </c>
      <c r="AK885">
        <v>24276.799999999999</v>
      </c>
      <c r="AL885">
        <v>32</v>
      </c>
      <c r="AM885" t="s">
        <v>2961</v>
      </c>
      <c r="AN885">
        <v>437.5</v>
      </c>
      <c r="AO885">
        <v>0.25</v>
      </c>
      <c r="AP885" t="s">
        <v>2961</v>
      </c>
      <c r="AQ885">
        <v>324.2</v>
      </c>
      <c r="AR885">
        <v>0.125</v>
      </c>
      <c r="AS885" t="s">
        <v>2961</v>
      </c>
      <c r="AT885">
        <v>0.48799999999999999</v>
      </c>
      <c r="AU885">
        <v>2</v>
      </c>
    </row>
    <row r="886" spans="1:47" x14ac:dyDescent="0.25">
      <c r="A886" t="s">
        <v>3037</v>
      </c>
      <c r="B886" t="s">
        <v>3037</v>
      </c>
      <c r="C886">
        <v>29.11</v>
      </c>
      <c r="D886">
        <v>1003.545</v>
      </c>
      <c r="E886">
        <v>9</v>
      </c>
      <c r="F886">
        <v>0.3</v>
      </c>
      <c r="G886">
        <v>502.78</v>
      </c>
      <c r="H886">
        <v>50.27</v>
      </c>
      <c r="I886" s="1">
        <v>2580000</v>
      </c>
      <c r="J886">
        <v>4</v>
      </c>
      <c r="K886">
        <v>14528</v>
      </c>
      <c r="L886" t="s">
        <v>26</v>
      </c>
      <c r="M886">
        <v>2</v>
      </c>
      <c r="N886">
        <v>2</v>
      </c>
      <c r="O886" t="s">
        <v>2491</v>
      </c>
      <c r="R886">
        <f t="shared" si="52"/>
        <v>1</v>
      </c>
      <c r="S886">
        <f t="shared" si="50"/>
        <v>0</v>
      </c>
      <c r="V886" t="s">
        <v>8454</v>
      </c>
      <c r="W886">
        <f t="shared" si="51"/>
        <v>0</v>
      </c>
      <c r="AA886" s="13" t="s">
        <v>3037</v>
      </c>
      <c r="AB886">
        <v>35283.300000000003</v>
      </c>
      <c r="AC886">
        <v>60</v>
      </c>
      <c r="AD886" t="s">
        <v>3037</v>
      </c>
      <c r="AE886">
        <v>34325</v>
      </c>
      <c r="AF886">
        <v>45</v>
      </c>
      <c r="AG886" t="s">
        <v>3037</v>
      </c>
      <c r="AH886">
        <v>13655.7</v>
      </c>
      <c r="AI886">
        <v>9.5</v>
      </c>
      <c r="AJ886" t="s">
        <v>3037</v>
      </c>
      <c r="AK886">
        <v>22420.7</v>
      </c>
      <c r="AL886">
        <v>27</v>
      </c>
      <c r="AM886" t="s">
        <v>3037</v>
      </c>
      <c r="AN886">
        <v>490.9</v>
      </c>
      <c r="AO886">
        <v>0.25</v>
      </c>
      <c r="AP886" t="s">
        <v>3037</v>
      </c>
      <c r="AQ886">
        <v>6482.2</v>
      </c>
      <c r="AR886">
        <v>2</v>
      </c>
      <c r="AS886" t="s">
        <v>3037</v>
      </c>
      <c r="AT886">
        <v>1.282</v>
      </c>
      <c r="AU886">
        <v>2</v>
      </c>
    </row>
    <row r="887" spans="1:47" x14ac:dyDescent="0.25">
      <c r="A887" t="s">
        <v>3053</v>
      </c>
      <c r="B887" t="s">
        <v>3053</v>
      </c>
      <c r="C887">
        <v>29.07</v>
      </c>
      <c r="D887">
        <v>1127.6775</v>
      </c>
      <c r="E887">
        <v>9</v>
      </c>
      <c r="F887">
        <v>-0.9</v>
      </c>
      <c r="G887">
        <v>564.84550000000002</v>
      </c>
      <c r="H887">
        <v>24.6</v>
      </c>
      <c r="I887" s="1">
        <v>10900000</v>
      </c>
      <c r="J887">
        <v>9</v>
      </c>
      <c r="K887">
        <v>6210</v>
      </c>
      <c r="L887" t="s">
        <v>23</v>
      </c>
      <c r="M887">
        <v>2</v>
      </c>
      <c r="N887">
        <v>2</v>
      </c>
      <c r="O887" t="s">
        <v>3054</v>
      </c>
      <c r="R887">
        <f t="shared" si="52"/>
        <v>0</v>
      </c>
      <c r="S887">
        <f t="shared" si="50"/>
        <v>0</v>
      </c>
      <c r="V887" t="s">
        <v>8455</v>
      </c>
      <c r="W887">
        <f t="shared" si="51"/>
        <v>0</v>
      </c>
      <c r="AA887" s="13" t="s">
        <v>3053</v>
      </c>
      <c r="AB887">
        <v>37239</v>
      </c>
      <c r="AC887">
        <v>70</v>
      </c>
      <c r="AD887" t="s">
        <v>3053</v>
      </c>
      <c r="AE887">
        <v>38555.1</v>
      </c>
      <c r="AF887">
        <v>65</v>
      </c>
      <c r="AG887" t="s">
        <v>3053</v>
      </c>
      <c r="AH887">
        <v>28298.1</v>
      </c>
      <c r="AI887">
        <v>29</v>
      </c>
      <c r="AJ887" t="s">
        <v>3053</v>
      </c>
      <c r="AK887">
        <v>20456.2</v>
      </c>
      <c r="AL887">
        <v>23</v>
      </c>
      <c r="AM887" t="s">
        <v>3053</v>
      </c>
      <c r="AN887">
        <v>488.1</v>
      </c>
      <c r="AO887">
        <v>0.25</v>
      </c>
      <c r="AP887" t="s">
        <v>3053</v>
      </c>
      <c r="AQ887">
        <v>1831.2</v>
      </c>
      <c r="AR887">
        <v>0.6</v>
      </c>
      <c r="AS887" t="s">
        <v>3053</v>
      </c>
      <c r="AT887">
        <v>1.0389999999999999</v>
      </c>
      <c r="AU887">
        <v>2</v>
      </c>
    </row>
    <row r="888" spans="1:47" x14ac:dyDescent="0.25">
      <c r="A888" t="s">
        <v>3109</v>
      </c>
      <c r="B888" t="s">
        <v>3109</v>
      </c>
      <c r="C888">
        <v>28.82</v>
      </c>
      <c r="D888">
        <v>1116.6443999999999</v>
      </c>
      <c r="E888">
        <v>9</v>
      </c>
      <c r="F888">
        <v>3.9</v>
      </c>
      <c r="G888">
        <v>559.33169999999996</v>
      </c>
      <c r="H888">
        <v>44.54</v>
      </c>
      <c r="I888" s="1">
        <v>3200000</v>
      </c>
      <c r="J888">
        <v>9</v>
      </c>
      <c r="K888">
        <v>13158</v>
      </c>
      <c r="L888" t="s">
        <v>23</v>
      </c>
      <c r="M888">
        <v>1</v>
      </c>
      <c r="N888">
        <v>1</v>
      </c>
      <c r="O888" t="s">
        <v>379</v>
      </c>
      <c r="R888">
        <f t="shared" si="52"/>
        <v>0</v>
      </c>
      <c r="S888">
        <f t="shared" si="50"/>
        <v>1</v>
      </c>
      <c r="V888" t="s">
        <v>8456</v>
      </c>
      <c r="W888">
        <f t="shared" si="51"/>
        <v>0</v>
      </c>
      <c r="AA888" s="13" t="s">
        <v>3109</v>
      </c>
      <c r="AB888">
        <v>10286.200000000001</v>
      </c>
      <c r="AC888">
        <v>9</v>
      </c>
      <c r="AD888" t="s">
        <v>3109</v>
      </c>
      <c r="AE888">
        <v>11664.5</v>
      </c>
      <c r="AF888">
        <v>9.5</v>
      </c>
      <c r="AG888" t="s">
        <v>3109</v>
      </c>
      <c r="AH888">
        <v>14522.2</v>
      </c>
      <c r="AI888">
        <v>10</v>
      </c>
      <c r="AJ888" t="s">
        <v>3109</v>
      </c>
      <c r="AK888">
        <v>42.4</v>
      </c>
      <c r="AL888">
        <v>0.125</v>
      </c>
      <c r="AM888" t="s">
        <v>3109</v>
      </c>
      <c r="AN888">
        <v>490.4</v>
      </c>
      <c r="AO888">
        <v>0.25</v>
      </c>
      <c r="AP888" t="s">
        <v>3109</v>
      </c>
      <c r="AQ888">
        <v>1664.6</v>
      </c>
      <c r="AR888">
        <v>0.6</v>
      </c>
      <c r="AS888" t="s">
        <v>3109</v>
      </c>
      <c r="AT888">
        <v>0.42899999999999999</v>
      </c>
      <c r="AU888">
        <v>3</v>
      </c>
    </row>
    <row r="889" spans="1:47" x14ac:dyDescent="0.25">
      <c r="A889" t="s">
        <v>3318</v>
      </c>
      <c r="B889" t="s">
        <v>3318</v>
      </c>
      <c r="C889">
        <v>28.05</v>
      </c>
      <c r="D889">
        <v>1112.6301000000001</v>
      </c>
      <c r="E889">
        <v>9</v>
      </c>
      <c r="F889">
        <v>-0.2</v>
      </c>
      <c r="G889">
        <v>557.32219999999995</v>
      </c>
      <c r="H889">
        <v>22.96</v>
      </c>
      <c r="I889" s="1">
        <v>28200000</v>
      </c>
      <c r="J889">
        <v>9</v>
      </c>
      <c r="K889">
        <v>5633</v>
      </c>
      <c r="L889" t="s">
        <v>23</v>
      </c>
      <c r="M889">
        <v>1</v>
      </c>
      <c r="N889">
        <v>1</v>
      </c>
      <c r="O889" t="s">
        <v>2462</v>
      </c>
      <c r="R889">
        <f t="shared" si="52"/>
        <v>0</v>
      </c>
      <c r="S889">
        <f t="shared" si="50"/>
        <v>0</v>
      </c>
      <c r="V889" t="s">
        <v>8457</v>
      </c>
      <c r="W889">
        <f t="shared" si="51"/>
        <v>0</v>
      </c>
      <c r="AA889" s="13" t="s">
        <v>3318</v>
      </c>
      <c r="AB889">
        <v>33882.199999999997</v>
      </c>
      <c r="AC889">
        <v>55</v>
      </c>
      <c r="AD889" t="s">
        <v>3318</v>
      </c>
      <c r="AE889">
        <v>32946.6</v>
      </c>
      <c r="AF889">
        <v>40</v>
      </c>
      <c r="AG889" t="s">
        <v>3318</v>
      </c>
      <c r="AH889">
        <v>16820.900000000001</v>
      </c>
      <c r="AI889">
        <v>12</v>
      </c>
      <c r="AJ889" t="s">
        <v>3318</v>
      </c>
      <c r="AK889">
        <v>27169.4</v>
      </c>
      <c r="AL889">
        <v>41</v>
      </c>
      <c r="AM889" t="s">
        <v>3318</v>
      </c>
      <c r="AN889">
        <v>468.6</v>
      </c>
      <c r="AO889">
        <v>0.25</v>
      </c>
      <c r="AP889" t="s">
        <v>3318</v>
      </c>
      <c r="AQ889">
        <v>1590.7</v>
      </c>
      <c r="AR889">
        <v>0.5</v>
      </c>
      <c r="AS889" t="s">
        <v>3318</v>
      </c>
      <c r="AT889">
        <v>0.97499999999999998</v>
      </c>
      <c r="AU889">
        <v>2</v>
      </c>
    </row>
    <row r="890" spans="1:47" x14ac:dyDescent="0.25">
      <c r="A890" t="s">
        <v>3404</v>
      </c>
      <c r="B890" t="s">
        <v>3404</v>
      </c>
      <c r="C890">
        <v>27.79</v>
      </c>
      <c r="D890">
        <v>946.52359999999999</v>
      </c>
      <c r="E890">
        <v>9</v>
      </c>
      <c r="F890">
        <v>0.4</v>
      </c>
      <c r="G890">
        <v>474.26920000000001</v>
      </c>
      <c r="H890">
        <v>49.82</v>
      </c>
      <c r="I890" s="1">
        <v>13000000</v>
      </c>
      <c r="J890">
        <v>5</v>
      </c>
      <c r="K890">
        <v>14204</v>
      </c>
      <c r="L890" t="s">
        <v>47</v>
      </c>
      <c r="M890">
        <v>3</v>
      </c>
      <c r="N890">
        <v>3</v>
      </c>
      <c r="O890" t="s">
        <v>929</v>
      </c>
      <c r="R890">
        <f t="shared" si="52"/>
        <v>0</v>
      </c>
      <c r="S890">
        <f t="shared" si="50"/>
        <v>0</v>
      </c>
      <c r="V890" t="s">
        <v>8458</v>
      </c>
      <c r="W890">
        <f t="shared" si="51"/>
        <v>0</v>
      </c>
      <c r="AA890" s="13" t="s">
        <v>3404</v>
      </c>
      <c r="AB890">
        <v>26915.4</v>
      </c>
      <c r="AC890">
        <v>30</v>
      </c>
      <c r="AD890" t="s">
        <v>3404</v>
      </c>
      <c r="AE890">
        <v>25544.7</v>
      </c>
      <c r="AF890">
        <v>23</v>
      </c>
      <c r="AG890" t="s">
        <v>3404</v>
      </c>
      <c r="AH890">
        <v>25837.4</v>
      </c>
      <c r="AI890">
        <v>24</v>
      </c>
      <c r="AJ890" t="s">
        <v>3404</v>
      </c>
      <c r="AK890">
        <v>6573.2</v>
      </c>
      <c r="AL890">
        <v>5.5</v>
      </c>
      <c r="AM890" t="s">
        <v>3404</v>
      </c>
      <c r="AN890">
        <v>389.2</v>
      </c>
      <c r="AO890">
        <v>0.25</v>
      </c>
      <c r="AP890" t="s">
        <v>3404</v>
      </c>
      <c r="AQ890">
        <v>37893.800000000003</v>
      </c>
      <c r="AR890">
        <v>31</v>
      </c>
      <c r="AS890" t="s">
        <v>3404</v>
      </c>
      <c r="AT890">
        <v>1.385</v>
      </c>
      <c r="AU890">
        <v>1</v>
      </c>
    </row>
    <row r="891" spans="1:47" x14ac:dyDescent="0.25">
      <c r="A891" t="s">
        <v>3549</v>
      </c>
      <c r="B891" t="s">
        <v>3549</v>
      </c>
      <c r="C891">
        <v>27.27</v>
      </c>
      <c r="D891">
        <v>1014.5821999999999</v>
      </c>
      <c r="E891">
        <v>9</v>
      </c>
      <c r="F891">
        <v>-0.2</v>
      </c>
      <c r="G891">
        <v>508.29820000000001</v>
      </c>
      <c r="H891">
        <v>26.38</v>
      </c>
      <c r="I891" s="1">
        <v>49000000</v>
      </c>
      <c r="J891">
        <v>10</v>
      </c>
      <c r="K891">
        <v>6838</v>
      </c>
      <c r="L891" t="s">
        <v>32</v>
      </c>
      <c r="M891">
        <v>3</v>
      </c>
      <c r="N891">
        <v>3</v>
      </c>
      <c r="O891" t="s">
        <v>3550</v>
      </c>
      <c r="R891">
        <f t="shared" si="52"/>
        <v>0</v>
      </c>
      <c r="S891">
        <f t="shared" si="50"/>
        <v>0</v>
      </c>
      <c r="V891" t="s">
        <v>7378</v>
      </c>
      <c r="W891">
        <f t="shared" si="51"/>
        <v>0</v>
      </c>
      <c r="AA891" s="13" t="s">
        <v>3549</v>
      </c>
      <c r="AB891">
        <v>32148.3</v>
      </c>
      <c r="AC891">
        <v>45</v>
      </c>
      <c r="AD891" t="s">
        <v>3549</v>
      </c>
      <c r="AE891">
        <v>31545.7</v>
      </c>
      <c r="AF891">
        <v>36</v>
      </c>
      <c r="AG891" t="s">
        <v>3549</v>
      </c>
      <c r="AH891">
        <v>25515.9</v>
      </c>
      <c r="AI891">
        <v>23</v>
      </c>
      <c r="AJ891" t="s">
        <v>3549</v>
      </c>
      <c r="AK891">
        <v>21779</v>
      </c>
      <c r="AL891">
        <v>26</v>
      </c>
      <c r="AM891" t="s">
        <v>3549</v>
      </c>
      <c r="AN891">
        <v>490.4</v>
      </c>
      <c r="AO891">
        <v>0.25</v>
      </c>
      <c r="AP891" t="s">
        <v>3549</v>
      </c>
      <c r="AQ891">
        <v>9763.5</v>
      </c>
      <c r="AR891">
        <v>3.5</v>
      </c>
      <c r="AS891" t="s">
        <v>3549</v>
      </c>
      <c r="AT891">
        <v>1.3580000000000001</v>
      </c>
      <c r="AU891">
        <v>1</v>
      </c>
    </row>
    <row r="892" spans="1:47" x14ac:dyDescent="0.25">
      <c r="A892" t="s">
        <v>4340</v>
      </c>
      <c r="B892" t="s">
        <v>3585</v>
      </c>
      <c r="C892">
        <v>27.14</v>
      </c>
      <c r="D892">
        <v>1078.5481</v>
      </c>
      <c r="E892">
        <v>9</v>
      </c>
      <c r="F892">
        <v>0.5</v>
      </c>
      <c r="G892">
        <v>540.28160000000003</v>
      </c>
      <c r="H892">
        <v>41</v>
      </c>
      <c r="I892" s="1">
        <v>13400000</v>
      </c>
      <c r="J892">
        <v>5</v>
      </c>
      <c r="K892">
        <v>11137</v>
      </c>
      <c r="L892" t="s">
        <v>47</v>
      </c>
      <c r="M892">
        <v>5</v>
      </c>
      <c r="N892">
        <v>5</v>
      </c>
      <c r="O892" t="s">
        <v>410</v>
      </c>
      <c r="P892" t="s">
        <v>44</v>
      </c>
      <c r="Q892" t="s">
        <v>49</v>
      </c>
      <c r="R892">
        <f t="shared" si="52"/>
        <v>0</v>
      </c>
      <c r="S892">
        <f t="shared" si="50"/>
        <v>1</v>
      </c>
      <c r="V892" t="s">
        <v>8459</v>
      </c>
      <c r="W892">
        <f t="shared" si="51"/>
        <v>0</v>
      </c>
      <c r="AA892" s="13" t="s">
        <v>4340</v>
      </c>
      <c r="AB892">
        <v>17803.7</v>
      </c>
      <c r="AC892">
        <v>16</v>
      </c>
      <c r="AD892" t="s">
        <v>4340</v>
      </c>
      <c r="AE892">
        <v>16778.900000000001</v>
      </c>
      <c r="AF892">
        <v>14</v>
      </c>
      <c r="AG892" t="s">
        <v>4340</v>
      </c>
      <c r="AH892">
        <v>19711</v>
      </c>
      <c r="AI892">
        <v>15</v>
      </c>
      <c r="AJ892" t="s">
        <v>4340</v>
      </c>
      <c r="AK892">
        <v>16181.8</v>
      </c>
      <c r="AL892">
        <v>16</v>
      </c>
      <c r="AM892" t="s">
        <v>4340</v>
      </c>
      <c r="AN892">
        <v>447.5</v>
      </c>
      <c r="AO892">
        <v>0.25</v>
      </c>
      <c r="AP892" t="s">
        <v>4340</v>
      </c>
      <c r="AQ892">
        <v>380.2</v>
      </c>
      <c r="AR892">
        <v>0.125</v>
      </c>
      <c r="AS892" t="s">
        <v>4340</v>
      </c>
      <c r="AT892">
        <v>0.48899999999999999</v>
      </c>
      <c r="AU892">
        <v>2</v>
      </c>
    </row>
    <row r="893" spans="1:47" x14ac:dyDescent="0.25">
      <c r="A893" t="s">
        <v>3634</v>
      </c>
      <c r="B893" t="s">
        <v>3634</v>
      </c>
      <c r="C893">
        <v>26.94</v>
      </c>
      <c r="D893">
        <v>1070.5397</v>
      </c>
      <c r="E893">
        <v>9</v>
      </c>
      <c r="F893">
        <v>-0.5</v>
      </c>
      <c r="G893">
        <v>536.27689999999996</v>
      </c>
      <c r="H893">
        <v>43.22</v>
      </c>
      <c r="I893" s="1">
        <v>2550000</v>
      </c>
      <c r="J893">
        <v>1</v>
      </c>
      <c r="K893">
        <v>12239</v>
      </c>
      <c r="L893" t="s">
        <v>84</v>
      </c>
      <c r="M893">
        <v>1</v>
      </c>
      <c r="N893">
        <v>1</v>
      </c>
      <c r="O893" t="s">
        <v>1415</v>
      </c>
      <c r="R893">
        <f t="shared" si="52"/>
        <v>0</v>
      </c>
      <c r="S893">
        <f t="shared" si="50"/>
        <v>0</v>
      </c>
      <c r="V893" t="s">
        <v>8460</v>
      </c>
      <c r="W893">
        <f t="shared" si="51"/>
        <v>1</v>
      </c>
      <c r="AA893" s="13" t="s">
        <v>3634</v>
      </c>
      <c r="AB893">
        <v>31755.200000000001</v>
      </c>
      <c r="AC893">
        <v>44</v>
      </c>
      <c r="AD893" t="s">
        <v>3634</v>
      </c>
      <c r="AE893">
        <v>31027.7</v>
      </c>
      <c r="AF893">
        <v>35</v>
      </c>
      <c r="AG893" t="s">
        <v>3634</v>
      </c>
      <c r="AH893">
        <v>11937.4</v>
      </c>
      <c r="AI893">
        <v>8.5</v>
      </c>
      <c r="AJ893" t="s">
        <v>3634</v>
      </c>
      <c r="AK893">
        <v>27011.1</v>
      </c>
      <c r="AL893">
        <v>40</v>
      </c>
      <c r="AM893" t="s">
        <v>3634</v>
      </c>
      <c r="AN893">
        <v>426.6</v>
      </c>
      <c r="AO893">
        <v>0.25</v>
      </c>
      <c r="AP893" t="s">
        <v>3634</v>
      </c>
      <c r="AQ893">
        <v>268</v>
      </c>
      <c r="AR893">
        <v>0.09</v>
      </c>
      <c r="AS893" t="s">
        <v>3634</v>
      </c>
      <c r="AT893">
        <v>0.39200000000000002</v>
      </c>
      <c r="AU893">
        <v>2</v>
      </c>
    </row>
    <row r="894" spans="1:47" x14ac:dyDescent="0.25">
      <c r="A894" t="s">
        <v>3717</v>
      </c>
      <c r="B894" t="s">
        <v>3717</v>
      </c>
      <c r="C894">
        <v>26.66</v>
      </c>
      <c r="D894">
        <v>1081.6033</v>
      </c>
      <c r="E894">
        <v>9</v>
      </c>
      <c r="F894">
        <v>0.9</v>
      </c>
      <c r="G894">
        <v>541.80939999999998</v>
      </c>
      <c r="H894">
        <v>35</v>
      </c>
      <c r="I894" s="1">
        <v>13500000</v>
      </c>
      <c r="J894">
        <v>1</v>
      </c>
      <c r="K894">
        <v>9282</v>
      </c>
      <c r="L894" t="s">
        <v>84</v>
      </c>
      <c r="M894">
        <v>3</v>
      </c>
      <c r="N894">
        <v>3</v>
      </c>
      <c r="O894" t="s">
        <v>66</v>
      </c>
      <c r="R894">
        <f t="shared" si="52"/>
        <v>0</v>
      </c>
      <c r="S894">
        <f t="shared" si="50"/>
        <v>1</v>
      </c>
      <c r="V894" t="s">
        <v>8461</v>
      </c>
      <c r="W894">
        <f t="shared" si="51"/>
        <v>0</v>
      </c>
      <c r="AA894" s="13" t="s">
        <v>3717</v>
      </c>
      <c r="AB894">
        <v>31558.3</v>
      </c>
      <c r="AC894">
        <v>43</v>
      </c>
      <c r="AD894" t="s">
        <v>3717</v>
      </c>
      <c r="AE894">
        <v>37441.800000000003</v>
      </c>
      <c r="AF894">
        <v>60</v>
      </c>
      <c r="AG894" t="s">
        <v>3717</v>
      </c>
      <c r="AH894">
        <v>25764.2</v>
      </c>
      <c r="AI894">
        <v>23</v>
      </c>
      <c r="AJ894" t="s">
        <v>3717</v>
      </c>
      <c r="AK894">
        <v>23492</v>
      </c>
      <c r="AL894">
        <v>30</v>
      </c>
      <c r="AM894" t="s">
        <v>3717</v>
      </c>
      <c r="AN894">
        <v>474.5</v>
      </c>
      <c r="AO894">
        <v>0.25</v>
      </c>
      <c r="AP894" t="s">
        <v>3717</v>
      </c>
      <c r="AQ894">
        <v>868.9</v>
      </c>
      <c r="AR894">
        <v>0.3</v>
      </c>
      <c r="AS894" t="s">
        <v>3717</v>
      </c>
      <c r="AT894">
        <v>0.80500000000000005</v>
      </c>
      <c r="AU894">
        <v>2</v>
      </c>
    </row>
    <row r="895" spans="1:47" x14ac:dyDescent="0.25">
      <c r="A895" t="s">
        <v>3726</v>
      </c>
      <c r="B895" t="s">
        <v>3726</v>
      </c>
      <c r="C895">
        <v>26.63</v>
      </c>
      <c r="D895">
        <v>1013.5869</v>
      </c>
      <c r="E895">
        <v>9</v>
      </c>
      <c r="F895">
        <v>-2.2999999999999998</v>
      </c>
      <c r="G895">
        <v>507.7996</v>
      </c>
      <c r="H895">
        <v>24.8</v>
      </c>
      <c r="I895" s="1">
        <v>3910000</v>
      </c>
      <c r="J895">
        <v>8</v>
      </c>
      <c r="K895">
        <v>6301</v>
      </c>
      <c r="L895" t="s">
        <v>17</v>
      </c>
      <c r="M895">
        <v>1</v>
      </c>
      <c r="N895">
        <v>1</v>
      </c>
      <c r="O895" t="s">
        <v>2901</v>
      </c>
      <c r="R895">
        <f t="shared" si="52"/>
        <v>0</v>
      </c>
      <c r="S895">
        <f t="shared" si="50"/>
        <v>0</v>
      </c>
      <c r="V895" t="s">
        <v>8462</v>
      </c>
      <c r="W895">
        <f t="shared" si="51"/>
        <v>0</v>
      </c>
      <c r="AA895" s="13" t="s">
        <v>3726</v>
      </c>
      <c r="AB895">
        <v>39787.5</v>
      </c>
      <c r="AC895">
        <v>80</v>
      </c>
      <c r="AD895" t="s">
        <v>3726</v>
      </c>
      <c r="AE895">
        <v>38423.9</v>
      </c>
      <c r="AF895">
        <v>65</v>
      </c>
      <c r="AG895" t="s">
        <v>3726</v>
      </c>
      <c r="AH895">
        <v>20941.099999999999</v>
      </c>
      <c r="AI895">
        <v>16</v>
      </c>
      <c r="AJ895" t="s">
        <v>3726</v>
      </c>
      <c r="AK895">
        <v>25270.9</v>
      </c>
      <c r="AL895">
        <v>34</v>
      </c>
      <c r="AM895" t="s">
        <v>3726</v>
      </c>
      <c r="AN895">
        <v>451.8</v>
      </c>
      <c r="AO895">
        <v>0.25</v>
      </c>
      <c r="AP895" t="s">
        <v>3726</v>
      </c>
      <c r="AQ895">
        <v>547.29999999999995</v>
      </c>
      <c r="AR895">
        <v>0.2</v>
      </c>
      <c r="AS895" t="s">
        <v>3726</v>
      </c>
      <c r="AT895">
        <v>0.65800000000000003</v>
      </c>
      <c r="AU895">
        <v>2</v>
      </c>
    </row>
    <row r="896" spans="1:47" x14ac:dyDescent="0.25">
      <c r="A896" t="s">
        <v>4022</v>
      </c>
      <c r="B896" t="s">
        <v>4022</v>
      </c>
      <c r="C896">
        <v>25.5</v>
      </c>
      <c r="D896">
        <v>969.60829999999999</v>
      </c>
      <c r="E896">
        <v>9</v>
      </c>
      <c r="F896">
        <v>-3</v>
      </c>
      <c r="G896">
        <v>485.81</v>
      </c>
      <c r="H896">
        <v>31.91</v>
      </c>
      <c r="I896" s="1">
        <v>6840000</v>
      </c>
      <c r="J896">
        <v>1</v>
      </c>
      <c r="K896">
        <v>8189</v>
      </c>
      <c r="L896" t="s">
        <v>84</v>
      </c>
      <c r="M896">
        <v>2</v>
      </c>
      <c r="N896">
        <v>2</v>
      </c>
      <c r="O896" t="s">
        <v>3141</v>
      </c>
      <c r="R896">
        <f t="shared" si="52"/>
        <v>0</v>
      </c>
      <c r="S896">
        <f t="shared" si="50"/>
        <v>0</v>
      </c>
      <c r="V896" t="s">
        <v>8463</v>
      </c>
      <c r="W896">
        <f t="shared" si="51"/>
        <v>0</v>
      </c>
      <c r="AA896" s="13" t="s">
        <v>4022</v>
      </c>
      <c r="AB896">
        <v>30372.400000000001</v>
      </c>
      <c r="AC896">
        <v>39</v>
      </c>
      <c r="AD896" t="s">
        <v>4022</v>
      </c>
      <c r="AE896">
        <v>34667.599999999999</v>
      </c>
      <c r="AF896">
        <v>47</v>
      </c>
      <c r="AG896" t="s">
        <v>4022</v>
      </c>
      <c r="AH896">
        <v>20616.900000000001</v>
      </c>
      <c r="AI896">
        <v>16</v>
      </c>
      <c r="AJ896" t="s">
        <v>4022</v>
      </c>
      <c r="AK896">
        <v>25944.9</v>
      </c>
      <c r="AL896">
        <v>37</v>
      </c>
      <c r="AM896" t="s">
        <v>4022</v>
      </c>
      <c r="AN896">
        <v>454.1</v>
      </c>
      <c r="AO896">
        <v>0.25</v>
      </c>
      <c r="AP896" t="s">
        <v>4022</v>
      </c>
      <c r="AQ896">
        <v>10246.700000000001</v>
      </c>
      <c r="AR896">
        <v>3.5</v>
      </c>
      <c r="AS896" t="s">
        <v>4022</v>
      </c>
      <c r="AT896">
        <v>1.357</v>
      </c>
      <c r="AU896">
        <v>1</v>
      </c>
    </row>
    <row r="897" spans="1:47" x14ac:dyDescent="0.25">
      <c r="A897" t="s">
        <v>4037</v>
      </c>
      <c r="B897" t="s">
        <v>4037</v>
      </c>
      <c r="C897">
        <v>25.42</v>
      </c>
      <c r="D897">
        <v>1118.6923999999999</v>
      </c>
      <c r="E897">
        <v>9</v>
      </c>
      <c r="F897">
        <v>0.2</v>
      </c>
      <c r="G897">
        <v>560.35360000000003</v>
      </c>
      <c r="H897">
        <v>31.61</v>
      </c>
      <c r="I897" s="1">
        <v>163000000</v>
      </c>
      <c r="J897">
        <v>5</v>
      </c>
      <c r="K897">
        <v>7933</v>
      </c>
      <c r="L897" t="s">
        <v>47</v>
      </c>
      <c r="M897">
        <v>6</v>
      </c>
      <c r="N897">
        <v>6</v>
      </c>
      <c r="O897" t="s">
        <v>765</v>
      </c>
      <c r="R897">
        <f t="shared" si="52"/>
        <v>0</v>
      </c>
      <c r="S897">
        <f t="shared" si="50"/>
        <v>0</v>
      </c>
      <c r="V897" t="s">
        <v>8464</v>
      </c>
      <c r="W897">
        <f t="shared" si="51"/>
        <v>0</v>
      </c>
      <c r="AA897" s="13" t="s">
        <v>4037</v>
      </c>
      <c r="AB897">
        <v>24990</v>
      </c>
      <c r="AC897">
        <v>27</v>
      </c>
      <c r="AD897" t="s">
        <v>4037</v>
      </c>
      <c r="AE897">
        <v>30873</v>
      </c>
      <c r="AF897">
        <v>34</v>
      </c>
      <c r="AG897" t="s">
        <v>4037</v>
      </c>
      <c r="AH897">
        <v>17101.5</v>
      </c>
      <c r="AI897">
        <v>12</v>
      </c>
      <c r="AJ897" t="s">
        <v>4037</v>
      </c>
      <c r="AK897">
        <v>20558.3</v>
      </c>
      <c r="AL897">
        <v>23</v>
      </c>
      <c r="AM897" t="s">
        <v>4037</v>
      </c>
      <c r="AN897">
        <v>463.9</v>
      </c>
      <c r="AO897">
        <v>0.25</v>
      </c>
      <c r="AP897" t="s">
        <v>4037</v>
      </c>
      <c r="AQ897">
        <v>555</v>
      </c>
      <c r="AR897">
        <v>0.2</v>
      </c>
      <c r="AS897" t="s">
        <v>4037</v>
      </c>
      <c r="AT897">
        <v>0.65300000000000002</v>
      </c>
      <c r="AU897">
        <v>2</v>
      </c>
    </row>
    <row r="898" spans="1:47" x14ac:dyDescent="0.25">
      <c r="A898" t="s">
        <v>4046</v>
      </c>
      <c r="B898" t="s">
        <v>4046</v>
      </c>
      <c r="C898">
        <v>25.38</v>
      </c>
      <c r="D898">
        <v>1248.6515999999999</v>
      </c>
      <c r="E898">
        <v>9</v>
      </c>
      <c r="F898">
        <v>1</v>
      </c>
      <c r="G898">
        <v>417.22489999999999</v>
      </c>
      <c r="H898">
        <v>43.62</v>
      </c>
      <c r="I898">
        <v>0</v>
      </c>
      <c r="J898">
        <v>6</v>
      </c>
      <c r="K898">
        <v>12440</v>
      </c>
      <c r="L898" t="s">
        <v>142</v>
      </c>
      <c r="M898">
        <v>1</v>
      </c>
      <c r="N898">
        <v>1</v>
      </c>
      <c r="O898" t="s">
        <v>1526</v>
      </c>
      <c r="R898">
        <f t="shared" si="52"/>
        <v>0</v>
      </c>
      <c r="S898">
        <f t="shared" si="50"/>
        <v>0</v>
      </c>
      <c r="V898" t="s">
        <v>8465</v>
      </c>
      <c r="W898">
        <f t="shared" si="51"/>
        <v>0</v>
      </c>
      <c r="AA898" s="13" t="s">
        <v>4046</v>
      </c>
      <c r="AB898">
        <v>23460.799999999999</v>
      </c>
      <c r="AC898">
        <v>24</v>
      </c>
      <c r="AD898" t="s">
        <v>4046</v>
      </c>
      <c r="AE898">
        <v>21049.200000000001</v>
      </c>
      <c r="AF898">
        <v>18</v>
      </c>
      <c r="AG898" t="s">
        <v>4046</v>
      </c>
      <c r="AH898">
        <v>36338.300000000003</v>
      </c>
      <c r="AI898">
        <v>60</v>
      </c>
      <c r="AJ898" t="s">
        <v>4046</v>
      </c>
      <c r="AK898">
        <v>21110.6</v>
      </c>
      <c r="AL898">
        <v>24</v>
      </c>
      <c r="AM898" t="s">
        <v>4046</v>
      </c>
      <c r="AN898">
        <v>449.3</v>
      </c>
      <c r="AO898">
        <v>0.25</v>
      </c>
      <c r="AP898" t="s">
        <v>4046</v>
      </c>
      <c r="AQ898">
        <v>1603.7</v>
      </c>
      <c r="AR898">
        <v>0.6</v>
      </c>
      <c r="AS898" t="s">
        <v>4046</v>
      </c>
      <c r="AT898">
        <v>1.0309999999999999</v>
      </c>
      <c r="AU898">
        <v>2</v>
      </c>
    </row>
    <row r="899" spans="1:47" x14ac:dyDescent="0.25">
      <c r="A899" t="s">
        <v>4061</v>
      </c>
      <c r="B899" t="s">
        <v>4061</v>
      </c>
      <c r="C899">
        <v>25.29</v>
      </c>
      <c r="D899">
        <v>934.52359999999999</v>
      </c>
      <c r="E899">
        <v>9</v>
      </c>
      <c r="F899">
        <v>0.2</v>
      </c>
      <c r="G899">
        <v>468.26909999999998</v>
      </c>
      <c r="H899">
        <v>33.64</v>
      </c>
      <c r="I899" s="1">
        <v>2530000</v>
      </c>
      <c r="J899">
        <v>10</v>
      </c>
      <c r="K899">
        <v>9390</v>
      </c>
      <c r="L899" t="s">
        <v>32</v>
      </c>
      <c r="M899">
        <v>1</v>
      </c>
      <c r="N899">
        <v>1</v>
      </c>
      <c r="O899" t="s">
        <v>1541</v>
      </c>
      <c r="R899">
        <f t="shared" si="52"/>
        <v>0</v>
      </c>
      <c r="S899">
        <f t="shared" ref="S899:S962" si="53">SUMPRODUCT(--ISNUMBER(SEARCH($V$2:$V$2873,"*"&amp;O899&amp;"*")))</f>
        <v>0</v>
      </c>
      <c r="V899" t="s">
        <v>8466</v>
      </c>
      <c r="W899">
        <f t="shared" ref="W899:W962" si="54">COUNTIF(O:O,"*"&amp;V899&amp;"*")</f>
        <v>0</v>
      </c>
      <c r="AA899" s="13" t="s">
        <v>4061</v>
      </c>
      <c r="AB899">
        <v>11568.9</v>
      </c>
      <c r="AC899">
        <v>9.5</v>
      </c>
      <c r="AD899" t="s">
        <v>4061</v>
      </c>
      <c r="AE899">
        <v>16121.5</v>
      </c>
      <c r="AF899">
        <v>13</v>
      </c>
      <c r="AG899" t="s">
        <v>4061</v>
      </c>
      <c r="AH899">
        <v>1980.9</v>
      </c>
      <c r="AI899">
        <v>2.5</v>
      </c>
      <c r="AJ899" t="s">
        <v>4061</v>
      </c>
      <c r="AK899">
        <v>18872.400000000001</v>
      </c>
      <c r="AL899">
        <v>20</v>
      </c>
      <c r="AM899" t="s">
        <v>4061</v>
      </c>
      <c r="AN899">
        <v>491.2</v>
      </c>
      <c r="AO899">
        <v>0.25</v>
      </c>
      <c r="AP899" t="s">
        <v>4061</v>
      </c>
      <c r="AQ899">
        <v>18536.3</v>
      </c>
      <c r="AR899">
        <v>7</v>
      </c>
      <c r="AS899" t="s">
        <v>4061</v>
      </c>
      <c r="AT899">
        <v>1.2569999999999999</v>
      </c>
      <c r="AU899">
        <v>1</v>
      </c>
    </row>
    <row r="900" spans="1:47" x14ac:dyDescent="0.25">
      <c r="A900" t="s">
        <v>4340</v>
      </c>
      <c r="B900" t="s">
        <v>4340</v>
      </c>
      <c r="C900">
        <v>24.08</v>
      </c>
      <c r="D900">
        <v>1062.5532000000001</v>
      </c>
      <c r="E900">
        <v>9</v>
      </c>
      <c r="F900">
        <v>0.4</v>
      </c>
      <c r="G900">
        <v>532.28409999999997</v>
      </c>
      <c r="H900">
        <v>52.49</v>
      </c>
      <c r="I900" s="1">
        <v>3960000</v>
      </c>
      <c r="J900">
        <v>5</v>
      </c>
      <c r="K900">
        <v>15140</v>
      </c>
      <c r="L900" t="s">
        <v>47</v>
      </c>
      <c r="M900">
        <v>4</v>
      </c>
      <c r="N900">
        <v>4</v>
      </c>
      <c r="O900" t="s">
        <v>410</v>
      </c>
      <c r="R900">
        <f t="shared" si="52"/>
        <v>0</v>
      </c>
      <c r="S900">
        <f t="shared" si="53"/>
        <v>1</v>
      </c>
      <c r="V900" t="s">
        <v>8467</v>
      </c>
      <c r="W900">
        <f t="shared" si="54"/>
        <v>0</v>
      </c>
      <c r="AA900" s="13" t="s">
        <v>4340</v>
      </c>
      <c r="AB900">
        <v>17803.7</v>
      </c>
      <c r="AC900">
        <v>16</v>
      </c>
      <c r="AD900" t="s">
        <v>4340</v>
      </c>
      <c r="AE900">
        <v>16778.900000000001</v>
      </c>
      <c r="AF900">
        <v>14</v>
      </c>
      <c r="AG900" t="s">
        <v>4340</v>
      </c>
      <c r="AH900">
        <v>19711</v>
      </c>
      <c r="AI900">
        <v>15</v>
      </c>
      <c r="AJ900" t="s">
        <v>4340</v>
      </c>
      <c r="AK900">
        <v>16181.8</v>
      </c>
      <c r="AL900">
        <v>16</v>
      </c>
      <c r="AM900" t="s">
        <v>4340</v>
      </c>
      <c r="AN900">
        <v>447.5</v>
      </c>
      <c r="AO900">
        <v>0.25</v>
      </c>
      <c r="AP900" t="s">
        <v>4340</v>
      </c>
      <c r="AQ900">
        <v>380.2</v>
      </c>
      <c r="AR900">
        <v>0.125</v>
      </c>
      <c r="AS900" t="s">
        <v>4340</v>
      </c>
      <c r="AT900">
        <v>0.48899999999999999</v>
      </c>
      <c r="AU900">
        <v>2</v>
      </c>
    </row>
    <row r="901" spans="1:47" x14ac:dyDescent="0.25">
      <c r="A901" t="s">
        <v>4438</v>
      </c>
      <c r="B901" t="s">
        <v>4438</v>
      </c>
      <c r="C901">
        <v>23.61</v>
      </c>
      <c r="D901">
        <v>1130.6017999999999</v>
      </c>
      <c r="E901">
        <v>9</v>
      </c>
      <c r="F901">
        <v>0.7</v>
      </c>
      <c r="G901">
        <v>377.87479999999999</v>
      </c>
      <c r="H901">
        <v>29.14</v>
      </c>
      <c r="I901" s="1">
        <v>4890000</v>
      </c>
      <c r="J901">
        <v>3</v>
      </c>
      <c r="K901">
        <v>7223</v>
      </c>
      <c r="L901" t="s">
        <v>73</v>
      </c>
      <c r="M901">
        <v>4</v>
      </c>
      <c r="N901">
        <v>4</v>
      </c>
      <c r="O901" t="s">
        <v>4439</v>
      </c>
      <c r="R901">
        <f t="shared" si="52"/>
        <v>0</v>
      </c>
      <c r="S901">
        <f t="shared" si="53"/>
        <v>0</v>
      </c>
      <c r="V901" t="s">
        <v>8468</v>
      </c>
      <c r="W901">
        <f t="shared" si="54"/>
        <v>0</v>
      </c>
      <c r="AA901" s="13" t="s">
        <v>4438</v>
      </c>
      <c r="AB901">
        <v>28207</v>
      </c>
      <c r="AC901">
        <v>33</v>
      </c>
      <c r="AD901" t="s">
        <v>4438</v>
      </c>
      <c r="AE901">
        <v>33910.400000000001</v>
      </c>
      <c r="AF901">
        <v>44</v>
      </c>
      <c r="AG901" t="s">
        <v>4438</v>
      </c>
      <c r="AH901">
        <v>22374.7</v>
      </c>
      <c r="AI901">
        <v>18</v>
      </c>
      <c r="AJ901" t="s">
        <v>4438</v>
      </c>
      <c r="AK901">
        <v>21516.9</v>
      </c>
      <c r="AL901">
        <v>25</v>
      </c>
      <c r="AM901" t="s">
        <v>4438</v>
      </c>
      <c r="AN901">
        <v>427.8</v>
      </c>
      <c r="AO901">
        <v>0.25</v>
      </c>
      <c r="AP901" t="s">
        <v>4438</v>
      </c>
      <c r="AQ901">
        <v>300.60000000000002</v>
      </c>
      <c r="AR901">
        <v>0.1</v>
      </c>
      <c r="AS901" t="s">
        <v>4438</v>
      </c>
      <c r="AT901">
        <v>0.42399999999999999</v>
      </c>
      <c r="AU901">
        <v>2</v>
      </c>
    </row>
    <row r="902" spans="1:47" x14ac:dyDescent="0.25">
      <c r="A902" t="s">
        <v>4652</v>
      </c>
      <c r="B902" t="s">
        <v>4652</v>
      </c>
      <c r="C902">
        <v>22.63</v>
      </c>
      <c r="D902">
        <v>1091.5975000000001</v>
      </c>
      <c r="E902">
        <v>9</v>
      </c>
      <c r="F902">
        <v>-1.3</v>
      </c>
      <c r="G902">
        <v>546.80539999999996</v>
      </c>
      <c r="H902">
        <v>47.88</v>
      </c>
      <c r="I902" s="1">
        <v>9800000</v>
      </c>
      <c r="J902">
        <v>4</v>
      </c>
      <c r="K902">
        <v>13698</v>
      </c>
      <c r="L902" t="s">
        <v>26</v>
      </c>
      <c r="M902">
        <v>2</v>
      </c>
      <c r="N902">
        <v>2</v>
      </c>
      <c r="O902" t="s">
        <v>4653</v>
      </c>
      <c r="R902">
        <f t="shared" si="52"/>
        <v>0</v>
      </c>
      <c r="S902">
        <f t="shared" si="53"/>
        <v>0</v>
      </c>
      <c r="V902" t="s">
        <v>8469</v>
      </c>
      <c r="W902">
        <f t="shared" si="54"/>
        <v>0</v>
      </c>
      <c r="AA902" s="13" t="s">
        <v>4652</v>
      </c>
      <c r="AB902">
        <v>32009.1</v>
      </c>
      <c r="AC902">
        <v>45</v>
      </c>
      <c r="AD902" t="s">
        <v>4652</v>
      </c>
      <c r="AE902">
        <v>33018</v>
      </c>
      <c r="AF902">
        <v>41</v>
      </c>
      <c r="AG902" t="s">
        <v>4652</v>
      </c>
      <c r="AH902">
        <v>22553.599999999999</v>
      </c>
      <c r="AI902">
        <v>18</v>
      </c>
      <c r="AJ902" t="s">
        <v>4652</v>
      </c>
      <c r="AK902">
        <v>23749.1</v>
      </c>
      <c r="AL902">
        <v>30</v>
      </c>
      <c r="AM902" t="s">
        <v>4652</v>
      </c>
      <c r="AN902">
        <v>458.4</v>
      </c>
      <c r="AO902">
        <v>0.25</v>
      </c>
      <c r="AP902" t="s">
        <v>4652</v>
      </c>
      <c r="AQ902">
        <v>246.3</v>
      </c>
      <c r="AR902">
        <v>0.08</v>
      </c>
      <c r="AS902" t="s">
        <v>4652</v>
      </c>
      <c r="AT902">
        <v>0.36099999999999999</v>
      </c>
      <c r="AU902">
        <v>2</v>
      </c>
    </row>
    <row r="903" spans="1:47" x14ac:dyDescent="0.25">
      <c r="A903" t="s">
        <v>4660</v>
      </c>
      <c r="B903" t="s">
        <v>4660</v>
      </c>
      <c r="C903">
        <v>22.62</v>
      </c>
      <c r="D903">
        <v>1151.6128000000001</v>
      </c>
      <c r="E903">
        <v>9</v>
      </c>
      <c r="F903">
        <v>1.3</v>
      </c>
      <c r="G903">
        <v>576.81439999999998</v>
      </c>
      <c r="H903">
        <v>68.94</v>
      </c>
      <c r="I903" s="1">
        <v>3780000</v>
      </c>
      <c r="J903">
        <v>7</v>
      </c>
      <c r="K903">
        <v>21652</v>
      </c>
      <c r="L903" t="s">
        <v>20</v>
      </c>
      <c r="M903">
        <v>2</v>
      </c>
      <c r="N903">
        <v>2</v>
      </c>
      <c r="O903" t="s">
        <v>2364</v>
      </c>
      <c r="R903">
        <f t="shared" si="52"/>
        <v>0</v>
      </c>
      <c r="S903">
        <f t="shared" si="53"/>
        <v>0</v>
      </c>
      <c r="V903" t="s">
        <v>8470</v>
      </c>
      <c r="W903">
        <f t="shared" si="54"/>
        <v>0</v>
      </c>
      <c r="AA903" s="13" t="s">
        <v>4660</v>
      </c>
      <c r="AB903">
        <v>33376.1</v>
      </c>
      <c r="AC903">
        <v>49</v>
      </c>
      <c r="AD903" t="s">
        <v>4660</v>
      </c>
      <c r="AE903">
        <v>30917.200000000001</v>
      </c>
      <c r="AF903">
        <v>34</v>
      </c>
      <c r="AG903" t="s">
        <v>4660</v>
      </c>
      <c r="AH903">
        <v>15071.6</v>
      </c>
      <c r="AI903">
        <v>11</v>
      </c>
      <c r="AJ903" t="s">
        <v>4660</v>
      </c>
      <c r="AK903">
        <v>21826.6</v>
      </c>
      <c r="AL903">
        <v>26</v>
      </c>
      <c r="AM903" t="s">
        <v>4660</v>
      </c>
      <c r="AN903">
        <v>480.1</v>
      </c>
      <c r="AO903">
        <v>0.25</v>
      </c>
      <c r="AP903" t="s">
        <v>4660</v>
      </c>
      <c r="AQ903">
        <v>74.099999999999994</v>
      </c>
      <c r="AR903">
        <v>0.02</v>
      </c>
      <c r="AS903" t="s">
        <v>4660</v>
      </c>
      <c r="AT903">
        <v>0.111</v>
      </c>
      <c r="AU903">
        <v>2</v>
      </c>
    </row>
    <row r="904" spans="1:47" x14ac:dyDescent="0.25">
      <c r="A904" t="s">
        <v>4769</v>
      </c>
      <c r="B904" t="s">
        <v>4769</v>
      </c>
      <c r="C904">
        <v>22.02</v>
      </c>
      <c r="D904">
        <v>1093.6396</v>
      </c>
      <c r="E904">
        <v>9</v>
      </c>
      <c r="F904">
        <v>1.1000000000000001</v>
      </c>
      <c r="G904">
        <v>547.82770000000005</v>
      </c>
      <c r="H904">
        <v>27.82</v>
      </c>
      <c r="I904" s="1">
        <v>2240000</v>
      </c>
      <c r="J904">
        <v>1</v>
      </c>
      <c r="K904">
        <v>6759</v>
      </c>
      <c r="L904" t="s">
        <v>84</v>
      </c>
      <c r="M904">
        <v>1</v>
      </c>
      <c r="N904">
        <v>1</v>
      </c>
      <c r="O904" t="s">
        <v>4770</v>
      </c>
      <c r="R904">
        <f t="shared" si="52"/>
        <v>0</v>
      </c>
      <c r="S904">
        <f t="shared" si="53"/>
        <v>0</v>
      </c>
      <c r="V904" t="s">
        <v>8471</v>
      </c>
      <c r="W904">
        <f t="shared" si="54"/>
        <v>0</v>
      </c>
      <c r="AA904" s="13" t="s">
        <v>4769</v>
      </c>
      <c r="AB904">
        <v>27287.5</v>
      </c>
      <c r="AC904">
        <v>31</v>
      </c>
      <c r="AD904" t="s">
        <v>4769</v>
      </c>
      <c r="AE904">
        <v>31155.599999999999</v>
      </c>
      <c r="AF904">
        <v>35</v>
      </c>
      <c r="AG904" t="s">
        <v>4769</v>
      </c>
      <c r="AH904">
        <v>22771.3</v>
      </c>
      <c r="AI904">
        <v>19</v>
      </c>
      <c r="AJ904" t="s">
        <v>4769</v>
      </c>
      <c r="AK904">
        <v>26895.3</v>
      </c>
      <c r="AL904">
        <v>40</v>
      </c>
      <c r="AM904" t="s">
        <v>4769</v>
      </c>
      <c r="AN904">
        <v>472.6</v>
      </c>
      <c r="AO904">
        <v>0.25</v>
      </c>
      <c r="AP904" t="s">
        <v>4769</v>
      </c>
      <c r="AQ904">
        <v>27781.8</v>
      </c>
      <c r="AR904">
        <v>14</v>
      </c>
      <c r="AS904" t="s">
        <v>4769</v>
      </c>
      <c r="AT904">
        <v>1.425</v>
      </c>
      <c r="AU904">
        <v>1</v>
      </c>
    </row>
    <row r="905" spans="1:47" x14ac:dyDescent="0.25">
      <c r="A905" t="s">
        <v>4933</v>
      </c>
      <c r="B905" t="s">
        <v>4933</v>
      </c>
      <c r="C905">
        <v>21.12</v>
      </c>
      <c r="D905">
        <v>1063.6501000000001</v>
      </c>
      <c r="E905">
        <v>9</v>
      </c>
      <c r="F905">
        <v>0.4</v>
      </c>
      <c r="G905">
        <v>532.83259999999996</v>
      </c>
      <c r="H905">
        <v>37.65</v>
      </c>
      <c r="I905" s="1">
        <v>6400000</v>
      </c>
      <c r="J905">
        <v>5</v>
      </c>
      <c r="K905">
        <v>9971</v>
      </c>
      <c r="L905" t="s">
        <v>47</v>
      </c>
      <c r="M905">
        <v>2</v>
      </c>
      <c r="N905">
        <v>2</v>
      </c>
      <c r="O905" t="s">
        <v>3831</v>
      </c>
      <c r="R905">
        <f t="shared" si="52"/>
        <v>0</v>
      </c>
      <c r="S905">
        <f t="shared" si="53"/>
        <v>0</v>
      </c>
      <c r="V905" t="s">
        <v>8472</v>
      </c>
      <c r="W905">
        <f t="shared" si="54"/>
        <v>0</v>
      </c>
      <c r="AA905" s="13" t="s">
        <v>4933</v>
      </c>
      <c r="AB905">
        <v>36440.300000000003</v>
      </c>
      <c r="AC905">
        <v>65</v>
      </c>
      <c r="AD905" t="s">
        <v>4933</v>
      </c>
      <c r="AE905">
        <v>36419.4</v>
      </c>
      <c r="AF905">
        <v>55</v>
      </c>
      <c r="AG905" t="s">
        <v>4933</v>
      </c>
      <c r="AH905">
        <v>18523.5</v>
      </c>
      <c r="AI905">
        <v>14</v>
      </c>
      <c r="AJ905" t="s">
        <v>4933</v>
      </c>
      <c r="AK905">
        <v>31312.7</v>
      </c>
      <c r="AL905">
        <v>60</v>
      </c>
      <c r="AM905" t="s">
        <v>4933</v>
      </c>
      <c r="AN905">
        <v>389.4</v>
      </c>
      <c r="AO905">
        <v>0.25</v>
      </c>
      <c r="AP905" t="s">
        <v>4933</v>
      </c>
      <c r="AQ905">
        <v>957</v>
      </c>
      <c r="AR905">
        <v>0.4</v>
      </c>
      <c r="AS905" t="s">
        <v>4933</v>
      </c>
      <c r="AT905">
        <v>0.90600000000000003</v>
      </c>
      <c r="AU905">
        <v>2</v>
      </c>
    </row>
    <row r="906" spans="1:47" x14ac:dyDescent="0.25">
      <c r="A906" t="s">
        <v>4959</v>
      </c>
      <c r="B906" t="s">
        <v>4959</v>
      </c>
      <c r="C906">
        <v>20.91</v>
      </c>
      <c r="D906">
        <v>1205.7031999999999</v>
      </c>
      <c r="E906">
        <v>9</v>
      </c>
      <c r="F906">
        <v>0.3</v>
      </c>
      <c r="G906">
        <v>402.9085</v>
      </c>
      <c r="H906">
        <v>32.43</v>
      </c>
      <c r="I906" s="1">
        <v>4620000</v>
      </c>
      <c r="J906">
        <v>1</v>
      </c>
      <c r="K906">
        <v>8373</v>
      </c>
      <c r="L906" t="s">
        <v>84</v>
      </c>
      <c r="M906">
        <v>2</v>
      </c>
      <c r="N906">
        <v>2</v>
      </c>
      <c r="O906" t="s">
        <v>4960</v>
      </c>
      <c r="R906">
        <f t="shared" si="52"/>
        <v>0</v>
      </c>
      <c r="S906">
        <f t="shared" si="53"/>
        <v>0</v>
      </c>
      <c r="V906" t="s">
        <v>8473</v>
      </c>
      <c r="W906">
        <f t="shared" si="54"/>
        <v>0</v>
      </c>
      <c r="AA906" s="13" t="s">
        <v>4959</v>
      </c>
      <c r="AB906">
        <v>35971.699999999997</v>
      </c>
      <c r="AC906">
        <v>60</v>
      </c>
      <c r="AD906" t="s">
        <v>4959</v>
      </c>
      <c r="AE906">
        <v>39595.5</v>
      </c>
      <c r="AF906">
        <v>75</v>
      </c>
      <c r="AG906" t="s">
        <v>4959</v>
      </c>
      <c r="AH906">
        <v>32158</v>
      </c>
      <c r="AI906">
        <v>40</v>
      </c>
      <c r="AJ906" t="s">
        <v>4959</v>
      </c>
      <c r="AK906">
        <v>26413.1</v>
      </c>
      <c r="AL906">
        <v>38</v>
      </c>
      <c r="AM906" t="s">
        <v>4959</v>
      </c>
      <c r="AN906">
        <v>444.5</v>
      </c>
      <c r="AO906">
        <v>0.25</v>
      </c>
      <c r="AP906" t="s">
        <v>4959</v>
      </c>
      <c r="AQ906">
        <v>418.6</v>
      </c>
      <c r="AR906">
        <v>0.15</v>
      </c>
      <c r="AS906" t="s">
        <v>4959</v>
      </c>
      <c r="AT906">
        <v>0.55800000000000005</v>
      </c>
      <c r="AU906">
        <v>2</v>
      </c>
    </row>
    <row r="907" spans="1:47" x14ac:dyDescent="0.25">
      <c r="A907" t="s">
        <v>5013</v>
      </c>
      <c r="B907" t="s">
        <v>5013</v>
      </c>
      <c r="C907">
        <v>20.62</v>
      </c>
      <c r="D907">
        <v>1051.5814</v>
      </c>
      <c r="E907">
        <v>9</v>
      </c>
      <c r="F907">
        <v>0.8</v>
      </c>
      <c r="G907">
        <v>526.79840000000002</v>
      </c>
      <c r="H907">
        <v>32.049999999999997</v>
      </c>
      <c r="I907" s="1">
        <v>2400000</v>
      </c>
      <c r="J907">
        <v>1</v>
      </c>
      <c r="K907">
        <v>8239</v>
      </c>
      <c r="L907" t="s">
        <v>84</v>
      </c>
      <c r="M907">
        <v>1</v>
      </c>
      <c r="N907">
        <v>1</v>
      </c>
      <c r="O907" t="s">
        <v>4226</v>
      </c>
      <c r="R907">
        <f t="shared" si="52"/>
        <v>0</v>
      </c>
      <c r="S907">
        <f t="shared" si="53"/>
        <v>0</v>
      </c>
      <c r="V907" t="s">
        <v>8474</v>
      </c>
      <c r="W907">
        <f t="shared" si="54"/>
        <v>0</v>
      </c>
      <c r="AA907" s="13" t="s">
        <v>5013</v>
      </c>
      <c r="AB907">
        <v>30834</v>
      </c>
      <c r="AC907">
        <v>41</v>
      </c>
      <c r="AD907" t="s">
        <v>5013</v>
      </c>
      <c r="AE907">
        <v>28191.7</v>
      </c>
      <c r="AF907">
        <v>28</v>
      </c>
      <c r="AG907" t="s">
        <v>5013</v>
      </c>
      <c r="AH907">
        <v>24326.5</v>
      </c>
      <c r="AI907">
        <v>21</v>
      </c>
      <c r="AJ907" t="s">
        <v>5013</v>
      </c>
      <c r="AK907">
        <v>21553.7</v>
      </c>
      <c r="AL907">
        <v>25</v>
      </c>
      <c r="AM907" t="s">
        <v>5013</v>
      </c>
      <c r="AN907">
        <v>475</v>
      </c>
      <c r="AO907">
        <v>0.25</v>
      </c>
      <c r="AP907" t="s">
        <v>5013</v>
      </c>
      <c r="AQ907">
        <v>2641.8</v>
      </c>
      <c r="AR907">
        <v>0.9</v>
      </c>
      <c r="AS907" t="s">
        <v>5013</v>
      </c>
      <c r="AT907">
        <v>1.141</v>
      </c>
      <c r="AU907">
        <v>2</v>
      </c>
    </row>
    <row r="908" spans="1:47" x14ac:dyDescent="0.25">
      <c r="A908" t="s">
        <v>5037</v>
      </c>
      <c r="B908" t="s">
        <v>5037</v>
      </c>
      <c r="C908">
        <v>20.46</v>
      </c>
      <c r="D908">
        <v>985.59199999999998</v>
      </c>
      <c r="E908">
        <v>9</v>
      </c>
      <c r="F908">
        <v>0.3</v>
      </c>
      <c r="G908">
        <v>493.80349999999999</v>
      </c>
      <c r="H908">
        <v>44.16</v>
      </c>
      <c r="I908" s="1">
        <v>2920000</v>
      </c>
      <c r="J908">
        <v>3</v>
      </c>
      <c r="K908">
        <v>12499</v>
      </c>
      <c r="L908" t="s">
        <v>73</v>
      </c>
      <c r="M908">
        <v>1</v>
      </c>
      <c r="N908">
        <v>1</v>
      </c>
      <c r="O908" t="s">
        <v>2728</v>
      </c>
      <c r="R908">
        <f t="shared" si="52"/>
        <v>0</v>
      </c>
      <c r="S908">
        <f t="shared" si="53"/>
        <v>0</v>
      </c>
      <c r="V908" t="s">
        <v>8475</v>
      </c>
      <c r="W908">
        <f t="shared" si="54"/>
        <v>0</v>
      </c>
      <c r="AA908" s="13" t="s">
        <v>5037</v>
      </c>
      <c r="AB908">
        <v>33730</v>
      </c>
      <c r="AC908">
        <v>55</v>
      </c>
      <c r="AD908" t="s">
        <v>5037</v>
      </c>
      <c r="AE908">
        <v>36209.199999999997</v>
      </c>
      <c r="AF908">
        <v>55</v>
      </c>
      <c r="AG908" t="s">
        <v>5037</v>
      </c>
      <c r="AH908">
        <v>16989.2</v>
      </c>
      <c r="AI908">
        <v>12</v>
      </c>
      <c r="AJ908" t="s">
        <v>5037</v>
      </c>
      <c r="AK908">
        <v>25867</v>
      </c>
      <c r="AL908">
        <v>36</v>
      </c>
      <c r="AM908" t="s">
        <v>5037</v>
      </c>
      <c r="AN908">
        <v>462.9</v>
      </c>
      <c r="AO908">
        <v>0.25</v>
      </c>
      <c r="AP908" t="s">
        <v>5037</v>
      </c>
      <c r="AQ908">
        <v>2419.1</v>
      </c>
      <c r="AR908">
        <v>0.8</v>
      </c>
      <c r="AS908" t="s">
        <v>5037</v>
      </c>
      <c r="AT908">
        <v>1.1120000000000001</v>
      </c>
      <c r="AU908">
        <v>2</v>
      </c>
    </row>
    <row r="909" spans="1:47" x14ac:dyDescent="0.25">
      <c r="A909" t="s">
        <v>5070</v>
      </c>
      <c r="B909" t="s">
        <v>5070</v>
      </c>
      <c r="C909">
        <v>20.309999999999999</v>
      </c>
      <c r="D909">
        <v>1062.5708999999999</v>
      </c>
      <c r="E909">
        <v>9</v>
      </c>
      <c r="F909">
        <v>1.8</v>
      </c>
      <c r="G909">
        <v>532.29369999999994</v>
      </c>
      <c r="H909">
        <v>49.99</v>
      </c>
      <c r="I909" s="1">
        <v>1690000</v>
      </c>
      <c r="J909">
        <v>3</v>
      </c>
      <c r="K909">
        <v>14546</v>
      </c>
      <c r="L909" t="s">
        <v>73</v>
      </c>
      <c r="M909">
        <v>1</v>
      </c>
      <c r="N909">
        <v>1</v>
      </c>
      <c r="O909" t="s">
        <v>167</v>
      </c>
      <c r="R909">
        <f t="shared" si="52"/>
        <v>0</v>
      </c>
      <c r="S909">
        <f t="shared" si="53"/>
        <v>0</v>
      </c>
      <c r="V909" t="s">
        <v>8476</v>
      </c>
      <c r="W909">
        <f t="shared" si="54"/>
        <v>0</v>
      </c>
      <c r="AA909" s="13" t="s">
        <v>5070</v>
      </c>
      <c r="AB909">
        <v>19098.599999999999</v>
      </c>
      <c r="AC909">
        <v>17</v>
      </c>
      <c r="AD909" t="s">
        <v>5070</v>
      </c>
      <c r="AE909">
        <v>26504.2</v>
      </c>
      <c r="AF909">
        <v>25</v>
      </c>
      <c r="AG909" t="s">
        <v>5070</v>
      </c>
      <c r="AH909">
        <v>13654.8</v>
      </c>
      <c r="AI909">
        <v>9.5</v>
      </c>
      <c r="AJ909" t="s">
        <v>5070</v>
      </c>
      <c r="AK909">
        <v>23437</v>
      </c>
      <c r="AL909">
        <v>30</v>
      </c>
      <c r="AM909" t="s">
        <v>5070</v>
      </c>
      <c r="AN909">
        <v>418.9</v>
      </c>
      <c r="AO909">
        <v>0.25</v>
      </c>
      <c r="AP909" t="s">
        <v>5070</v>
      </c>
      <c r="AQ909">
        <v>17855</v>
      </c>
      <c r="AR909">
        <v>7</v>
      </c>
      <c r="AS909" t="s">
        <v>5070</v>
      </c>
      <c r="AT909">
        <v>1.37</v>
      </c>
      <c r="AU909">
        <v>1</v>
      </c>
    </row>
    <row r="910" spans="1:47" x14ac:dyDescent="0.25">
      <c r="A910" t="s">
        <v>5149</v>
      </c>
      <c r="B910" t="s">
        <v>5149</v>
      </c>
      <c r="C910">
        <v>19.88</v>
      </c>
      <c r="D910">
        <v>906.4923</v>
      </c>
      <c r="E910">
        <v>9</v>
      </c>
      <c r="F910">
        <v>-0.8</v>
      </c>
      <c r="G910">
        <v>454.25310000000002</v>
      </c>
      <c r="H910">
        <v>39.9</v>
      </c>
      <c r="I910" s="1">
        <v>4320000</v>
      </c>
      <c r="J910">
        <v>1</v>
      </c>
      <c r="K910">
        <v>11049</v>
      </c>
      <c r="L910" t="s">
        <v>84</v>
      </c>
      <c r="M910">
        <v>1</v>
      </c>
      <c r="N910">
        <v>1</v>
      </c>
      <c r="O910" t="s">
        <v>418</v>
      </c>
      <c r="R910">
        <f t="shared" si="52"/>
        <v>0</v>
      </c>
      <c r="S910">
        <f t="shared" si="53"/>
        <v>0</v>
      </c>
      <c r="V910" t="s">
        <v>8477</v>
      </c>
      <c r="W910">
        <f t="shared" si="54"/>
        <v>0</v>
      </c>
      <c r="AA910" s="13" t="s">
        <v>5149</v>
      </c>
      <c r="AB910">
        <v>29166</v>
      </c>
      <c r="AC910">
        <v>36</v>
      </c>
      <c r="AD910" t="s">
        <v>5149</v>
      </c>
      <c r="AE910">
        <v>34630.5</v>
      </c>
      <c r="AF910">
        <v>46</v>
      </c>
      <c r="AG910" t="s">
        <v>5149</v>
      </c>
      <c r="AH910">
        <v>20611.7</v>
      </c>
      <c r="AI910">
        <v>16</v>
      </c>
      <c r="AJ910" t="s">
        <v>5149</v>
      </c>
      <c r="AK910">
        <v>23720.1</v>
      </c>
      <c r="AL910">
        <v>30</v>
      </c>
      <c r="AM910" t="s">
        <v>5149</v>
      </c>
      <c r="AN910">
        <v>454.3</v>
      </c>
      <c r="AO910">
        <v>0.25</v>
      </c>
      <c r="AP910" t="s">
        <v>5149</v>
      </c>
      <c r="AQ910">
        <v>11696.2</v>
      </c>
      <c r="AR910">
        <v>4</v>
      </c>
      <c r="AS910" t="s">
        <v>5149</v>
      </c>
      <c r="AT910">
        <v>1.365</v>
      </c>
      <c r="AU910">
        <v>1</v>
      </c>
    </row>
    <row r="911" spans="1:47" x14ac:dyDescent="0.25">
      <c r="A911" t="s">
        <v>5243</v>
      </c>
      <c r="B911" t="s">
        <v>5243</v>
      </c>
      <c r="C911">
        <v>19.329999999999998</v>
      </c>
      <c r="D911">
        <v>951.5865</v>
      </c>
      <c r="E911">
        <v>9</v>
      </c>
      <c r="F911">
        <v>0.1</v>
      </c>
      <c r="G911">
        <v>476.80059999999997</v>
      </c>
      <c r="H911">
        <v>45.67</v>
      </c>
      <c r="I911" s="1">
        <v>131000000</v>
      </c>
      <c r="J911">
        <v>5</v>
      </c>
      <c r="K911">
        <v>12751</v>
      </c>
      <c r="L911" t="s">
        <v>47</v>
      </c>
      <c r="M911">
        <v>4</v>
      </c>
      <c r="N911">
        <v>4</v>
      </c>
      <c r="O911" t="s">
        <v>904</v>
      </c>
      <c r="R911">
        <f t="shared" si="52"/>
        <v>0</v>
      </c>
      <c r="S911">
        <f t="shared" si="53"/>
        <v>0</v>
      </c>
      <c r="V911" t="s">
        <v>8478</v>
      </c>
      <c r="W911">
        <f t="shared" si="54"/>
        <v>0</v>
      </c>
      <c r="AA911" s="13" t="s">
        <v>5243</v>
      </c>
      <c r="AB911">
        <v>31566.1</v>
      </c>
      <c r="AC911">
        <v>43</v>
      </c>
      <c r="AD911" t="s">
        <v>5243</v>
      </c>
      <c r="AE911">
        <v>33604.400000000001</v>
      </c>
      <c r="AF911">
        <v>43</v>
      </c>
      <c r="AG911" t="s">
        <v>5243</v>
      </c>
      <c r="AH911">
        <v>15971.9</v>
      </c>
      <c r="AI911">
        <v>11</v>
      </c>
      <c r="AJ911" t="s">
        <v>5243</v>
      </c>
      <c r="AK911">
        <v>22657</v>
      </c>
      <c r="AL911">
        <v>28</v>
      </c>
      <c r="AM911" t="s">
        <v>5243</v>
      </c>
      <c r="AN911">
        <v>421.4</v>
      </c>
      <c r="AO911">
        <v>0.25</v>
      </c>
      <c r="AP911" t="s">
        <v>5243</v>
      </c>
      <c r="AQ911">
        <v>360.6</v>
      </c>
      <c r="AR911">
        <v>0.125</v>
      </c>
      <c r="AS911" t="s">
        <v>5243</v>
      </c>
      <c r="AT911">
        <v>0.49299999999999999</v>
      </c>
      <c r="AU911">
        <v>2</v>
      </c>
    </row>
    <row r="912" spans="1:47" x14ac:dyDescent="0.25">
      <c r="A912" t="s">
        <v>5269</v>
      </c>
      <c r="B912" t="s">
        <v>5269</v>
      </c>
      <c r="C912">
        <v>19.13</v>
      </c>
      <c r="D912">
        <v>1112.6890000000001</v>
      </c>
      <c r="E912">
        <v>9</v>
      </c>
      <c r="F912">
        <v>-0.9</v>
      </c>
      <c r="G912">
        <v>557.35130000000004</v>
      </c>
      <c r="H912">
        <v>20.11</v>
      </c>
      <c r="I912" s="1">
        <v>158000000</v>
      </c>
      <c r="J912">
        <v>6</v>
      </c>
      <c r="K912">
        <v>4628</v>
      </c>
      <c r="L912" t="s">
        <v>142</v>
      </c>
      <c r="M912">
        <v>2</v>
      </c>
      <c r="N912">
        <v>2</v>
      </c>
      <c r="O912" t="s">
        <v>1100</v>
      </c>
      <c r="R912">
        <f t="shared" ref="R912:R975" si="55">SUMPRODUCT(--ISNUMBER(SEARCH($T$2:$T$596,"*"&amp;O912&amp;"*")))</f>
        <v>0</v>
      </c>
      <c r="S912">
        <f t="shared" si="53"/>
        <v>1</v>
      </c>
      <c r="V912" t="s">
        <v>7874</v>
      </c>
      <c r="W912">
        <f t="shared" si="54"/>
        <v>0</v>
      </c>
      <c r="AA912" s="13" t="s">
        <v>5269</v>
      </c>
      <c r="AB912">
        <v>36385.9</v>
      </c>
      <c r="AC912">
        <v>65</v>
      </c>
      <c r="AD912" t="s">
        <v>5269</v>
      </c>
      <c r="AE912">
        <v>37114.300000000003</v>
      </c>
      <c r="AF912">
        <v>60</v>
      </c>
      <c r="AG912" t="s">
        <v>5269</v>
      </c>
      <c r="AH912">
        <v>20214.400000000001</v>
      </c>
      <c r="AI912">
        <v>15</v>
      </c>
      <c r="AJ912" t="s">
        <v>5269</v>
      </c>
      <c r="AK912">
        <v>25247.9</v>
      </c>
      <c r="AL912">
        <v>34</v>
      </c>
      <c r="AM912" t="s">
        <v>5269</v>
      </c>
      <c r="AN912">
        <v>460.8</v>
      </c>
      <c r="AO912">
        <v>0.25</v>
      </c>
      <c r="AP912" t="s">
        <v>5269</v>
      </c>
      <c r="AQ912">
        <v>1278.0999999999999</v>
      </c>
      <c r="AR912">
        <v>0.4</v>
      </c>
      <c r="AS912" t="s">
        <v>5269</v>
      </c>
      <c r="AT912">
        <v>0.90500000000000003</v>
      </c>
      <c r="AU912">
        <v>2</v>
      </c>
    </row>
    <row r="913" spans="1:47" x14ac:dyDescent="0.25">
      <c r="A913" t="s">
        <v>5284</v>
      </c>
      <c r="B913" t="s">
        <v>5284</v>
      </c>
      <c r="C913">
        <v>19.02</v>
      </c>
      <c r="D913">
        <v>1076.6089999999999</v>
      </c>
      <c r="E913">
        <v>9</v>
      </c>
      <c r="F913">
        <v>1.2</v>
      </c>
      <c r="G913">
        <v>539.31240000000003</v>
      </c>
      <c r="H913">
        <v>25.46</v>
      </c>
      <c r="I913" s="1">
        <v>16500000</v>
      </c>
      <c r="J913">
        <v>8</v>
      </c>
      <c r="K913">
        <v>6536</v>
      </c>
      <c r="L913" t="s">
        <v>17</v>
      </c>
      <c r="M913">
        <v>1</v>
      </c>
      <c r="N913">
        <v>1</v>
      </c>
      <c r="O913" t="s">
        <v>3732</v>
      </c>
      <c r="R913">
        <f t="shared" si="55"/>
        <v>0</v>
      </c>
      <c r="S913">
        <f t="shared" si="53"/>
        <v>0</v>
      </c>
      <c r="V913" t="s">
        <v>8479</v>
      </c>
      <c r="W913">
        <f t="shared" si="54"/>
        <v>0</v>
      </c>
      <c r="AA913" s="13" t="s">
        <v>5284</v>
      </c>
      <c r="AB913">
        <v>33210</v>
      </c>
      <c r="AC913">
        <v>49</v>
      </c>
      <c r="AD913" t="s">
        <v>5284</v>
      </c>
      <c r="AE913">
        <v>33794.699999999997</v>
      </c>
      <c r="AF913">
        <v>43</v>
      </c>
      <c r="AG913" t="s">
        <v>5284</v>
      </c>
      <c r="AH913">
        <v>24017.4</v>
      </c>
      <c r="AI913">
        <v>20</v>
      </c>
      <c r="AJ913" t="s">
        <v>5284</v>
      </c>
      <c r="AK913">
        <v>26267.5</v>
      </c>
      <c r="AL913">
        <v>38</v>
      </c>
      <c r="AM913" t="s">
        <v>5284</v>
      </c>
      <c r="AN913">
        <v>452.4</v>
      </c>
      <c r="AO913">
        <v>0.25</v>
      </c>
      <c r="AP913" t="s">
        <v>5284</v>
      </c>
      <c r="AQ913">
        <v>8099.3</v>
      </c>
      <c r="AR913">
        <v>3</v>
      </c>
      <c r="AS913" t="s">
        <v>5284</v>
      </c>
      <c r="AT913">
        <v>1.347</v>
      </c>
      <c r="AU913">
        <v>1</v>
      </c>
    </row>
    <row r="914" spans="1:47" x14ac:dyDescent="0.25">
      <c r="A914" t="s">
        <v>5331</v>
      </c>
      <c r="B914" t="s">
        <v>5331</v>
      </c>
      <c r="C914">
        <v>18.73</v>
      </c>
      <c r="D914">
        <v>994.48320000000001</v>
      </c>
      <c r="E914">
        <v>9</v>
      </c>
      <c r="F914">
        <v>0.6</v>
      </c>
      <c r="G914">
        <v>498.24919999999997</v>
      </c>
      <c r="H914">
        <v>28.49</v>
      </c>
      <c r="I914" s="1">
        <v>1060000</v>
      </c>
      <c r="J914">
        <v>8</v>
      </c>
      <c r="K914">
        <v>7575</v>
      </c>
      <c r="L914" t="s">
        <v>17</v>
      </c>
      <c r="M914">
        <v>1</v>
      </c>
      <c r="N914">
        <v>1</v>
      </c>
      <c r="O914" t="s">
        <v>2340</v>
      </c>
      <c r="R914">
        <f t="shared" si="55"/>
        <v>0</v>
      </c>
      <c r="S914">
        <f t="shared" si="53"/>
        <v>0</v>
      </c>
      <c r="V914" t="s">
        <v>8480</v>
      </c>
      <c r="W914">
        <f t="shared" si="54"/>
        <v>0</v>
      </c>
      <c r="AA914" s="13" t="s">
        <v>5331</v>
      </c>
      <c r="AB914">
        <v>34819.9</v>
      </c>
      <c r="AC914">
        <v>55</v>
      </c>
      <c r="AD914" t="s">
        <v>5331</v>
      </c>
      <c r="AE914">
        <v>32722.799999999999</v>
      </c>
      <c r="AF914">
        <v>40</v>
      </c>
      <c r="AG914" t="s">
        <v>5331</v>
      </c>
      <c r="AH914">
        <v>21242.799999999999</v>
      </c>
      <c r="AI914">
        <v>17</v>
      </c>
      <c r="AJ914" t="s">
        <v>5331</v>
      </c>
      <c r="AK914">
        <v>24182.400000000001</v>
      </c>
      <c r="AL914">
        <v>31</v>
      </c>
      <c r="AM914" t="s">
        <v>5331</v>
      </c>
      <c r="AN914">
        <v>379.7</v>
      </c>
      <c r="AO914">
        <v>0.25</v>
      </c>
      <c r="AP914" t="s">
        <v>5331</v>
      </c>
      <c r="AQ914">
        <v>2014.6</v>
      </c>
      <c r="AR914">
        <v>0.7</v>
      </c>
      <c r="AS914" t="s">
        <v>5331</v>
      </c>
      <c r="AT914">
        <v>1.079</v>
      </c>
      <c r="AU914">
        <v>2</v>
      </c>
    </row>
    <row r="915" spans="1:47" x14ac:dyDescent="0.25">
      <c r="A915" t="s">
        <v>5401</v>
      </c>
      <c r="B915" t="s">
        <v>5401</v>
      </c>
      <c r="C915">
        <v>18.21</v>
      </c>
      <c r="D915">
        <v>1021.5780999999999</v>
      </c>
      <c r="E915">
        <v>9</v>
      </c>
      <c r="F915">
        <v>-0.5</v>
      </c>
      <c r="G915">
        <v>511.79610000000002</v>
      </c>
      <c r="H915">
        <v>20.13</v>
      </c>
      <c r="I915" s="1">
        <v>314000</v>
      </c>
      <c r="J915">
        <v>4</v>
      </c>
      <c r="K915">
        <v>4630</v>
      </c>
      <c r="L915" t="s">
        <v>26</v>
      </c>
      <c r="M915">
        <v>1</v>
      </c>
      <c r="N915">
        <v>1</v>
      </c>
      <c r="O915" t="s">
        <v>76</v>
      </c>
      <c r="R915">
        <f t="shared" si="55"/>
        <v>0</v>
      </c>
      <c r="S915">
        <f t="shared" si="53"/>
        <v>0</v>
      </c>
      <c r="V915" t="s">
        <v>8481</v>
      </c>
      <c r="W915">
        <f t="shared" si="54"/>
        <v>0</v>
      </c>
      <c r="AA915" s="13" t="s">
        <v>5401</v>
      </c>
      <c r="AB915">
        <v>39042.1</v>
      </c>
      <c r="AC915">
        <v>75</v>
      </c>
      <c r="AD915" t="s">
        <v>5401</v>
      </c>
      <c r="AE915">
        <v>39579.699999999997</v>
      </c>
      <c r="AF915">
        <v>75</v>
      </c>
      <c r="AG915" t="s">
        <v>5401</v>
      </c>
      <c r="AH915">
        <v>29327.7</v>
      </c>
      <c r="AI915">
        <v>32</v>
      </c>
      <c r="AJ915" t="s">
        <v>5401</v>
      </c>
      <c r="AK915">
        <v>27559.599999999999</v>
      </c>
      <c r="AL915">
        <v>42</v>
      </c>
      <c r="AM915" t="s">
        <v>5401</v>
      </c>
      <c r="AN915">
        <v>415.2</v>
      </c>
      <c r="AO915">
        <v>0.25</v>
      </c>
      <c r="AP915" t="s">
        <v>5401</v>
      </c>
      <c r="AQ915">
        <v>11577.3</v>
      </c>
      <c r="AR915">
        <v>4</v>
      </c>
      <c r="AS915" t="s">
        <v>5401</v>
      </c>
      <c r="AT915">
        <v>1.385</v>
      </c>
      <c r="AU915">
        <v>1</v>
      </c>
    </row>
    <row r="916" spans="1:47" x14ac:dyDescent="0.25">
      <c r="A916" t="s">
        <v>5976</v>
      </c>
      <c r="B916" t="s">
        <v>5565</v>
      </c>
      <c r="C916">
        <v>17.13</v>
      </c>
      <c r="D916">
        <v>1201.5549000000001</v>
      </c>
      <c r="E916">
        <v>9</v>
      </c>
      <c r="F916">
        <v>1.8</v>
      </c>
      <c r="G916">
        <v>601.78579999999999</v>
      </c>
      <c r="H916">
        <v>38.01</v>
      </c>
      <c r="I916" s="1">
        <v>4870000</v>
      </c>
      <c r="J916">
        <v>8</v>
      </c>
      <c r="K916">
        <v>10807</v>
      </c>
      <c r="L916" t="s">
        <v>17</v>
      </c>
      <c r="M916">
        <v>2</v>
      </c>
      <c r="N916">
        <v>2</v>
      </c>
      <c r="O916" t="s">
        <v>2845</v>
      </c>
      <c r="P916" t="s">
        <v>44</v>
      </c>
      <c r="Q916" t="s">
        <v>67</v>
      </c>
      <c r="R916">
        <f t="shared" si="55"/>
        <v>0</v>
      </c>
      <c r="S916">
        <f t="shared" si="53"/>
        <v>0</v>
      </c>
      <c r="V916" t="s">
        <v>8482</v>
      </c>
      <c r="W916">
        <f t="shared" si="54"/>
        <v>0</v>
      </c>
      <c r="AA916" s="13" t="s">
        <v>5976</v>
      </c>
      <c r="AB916">
        <v>39095.699999999997</v>
      </c>
      <c r="AC916">
        <v>75</v>
      </c>
      <c r="AD916" t="s">
        <v>5976</v>
      </c>
      <c r="AE916">
        <v>38174.9</v>
      </c>
      <c r="AF916">
        <v>65</v>
      </c>
      <c r="AG916" t="s">
        <v>5976</v>
      </c>
      <c r="AH916">
        <v>25046.6</v>
      </c>
      <c r="AI916">
        <v>22</v>
      </c>
      <c r="AJ916" t="s">
        <v>5976</v>
      </c>
      <c r="AK916">
        <v>18902.900000000001</v>
      </c>
      <c r="AL916">
        <v>20</v>
      </c>
      <c r="AM916" t="s">
        <v>5976</v>
      </c>
      <c r="AN916">
        <v>455.9</v>
      </c>
      <c r="AO916">
        <v>0.25</v>
      </c>
      <c r="AP916" t="s">
        <v>5976</v>
      </c>
      <c r="AQ916">
        <v>133.30000000000001</v>
      </c>
      <c r="AR916">
        <v>0.04</v>
      </c>
      <c r="AS916" t="s">
        <v>5976</v>
      </c>
      <c r="AT916">
        <v>0.20599999999999999</v>
      </c>
      <c r="AU916">
        <v>2</v>
      </c>
    </row>
    <row r="917" spans="1:47" x14ac:dyDescent="0.25">
      <c r="A917" t="s">
        <v>4438</v>
      </c>
      <c r="B917" t="s">
        <v>5611</v>
      </c>
      <c r="C917">
        <v>16.940000000000001</v>
      </c>
      <c r="D917">
        <v>1146.5968</v>
      </c>
      <c r="E917">
        <v>9</v>
      </c>
      <c r="F917">
        <v>-1.2</v>
      </c>
      <c r="G917">
        <v>574.30499999999995</v>
      </c>
      <c r="H917">
        <v>24.96</v>
      </c>
      <c r="I917" s="1">
        <v>12800000</v>
      </c>
      <c r="J917">
        <v>3</v>
      </c>
      <c r="K917">
        <v>5845</v>
      </c>
      <c r="L917" t="s">
        <v>73</v>
      </c>
      <c r="M917">
        <v>3</v>
      </c>
      <c r="N917">
        <v>3</v>
      </c>
      <c r="O917" t="s">
        <v>4439</v>
      </c>
      <c r="P917" t="s">
        <v>44</v>
      </c>
      <c r="Q917" t="s">
        <v>67</v>
      </c>
      <c r="R917">
        <f t="shared" si="55"/>
        <v>0</v>
      </c>
      <c r="S917">
        <f t="shared" si="53"/>
        <v>0</v>
      </c>
      <c r="V917" t="s">
        <v>8483</v>
      </c>
      <c r="W917">
        <f t="shared" si="54"/>
        <v>0</v>
      </c>
      <c r="AA917" s="13" t="s">
        <v>4438</v>
      </c>
      <c r="AB917">
        <v>28207</v>
      </c>
      <c r="AC917">
        <v>33</v>
      </c>
      <c r="AD917" t="s">
        <v>4438</v>
      </c>
      <c r="AE917">
        <v>33910.400000000001</v>
      </c>
      <c r="AF917">
        <v>44</v>
      </c>
      <c r="AG917" t="s">
        <v>4438</v>
      </c>
      <c r="AH917">
        <v>22374.7</v>
      </c>
      <c r="AI917">
        <v>18</v>
      </c>
      <c r="AJ917" t="s">
        <v>4438</v>
      </c>
      <c r="AK917">
        <v>21516.9</v>
      </c>
      <c r="AL917">
        <v>25</v>
      </c>
      <c r="AM917" t="s">
        <v>4438</v>
      </c>
      <c r="AN917">
        <v>427.8</v>
      </c>
      <c r="AO917">
        <v>0.25</v>
      </c>
      <c r="AP917" t="s">
        <v>4438</v>
      </c>
      <c r="AQ917">
        <v>300.60000000000002</v>
      </c>
      <c r="AR917">
        <v>0.1</v>
      </c>
      <c r="AS917" t="s">
        <v>4438</v>
      </c>
      <c r="AT917">
        <v>0.42399999999999999</v>
      </c>
      <c r="AU917">
        <v>2</v>
      </c>
    </row>
    <row r="918" spans="1:47" x14ac:dyDescent="0.25">
      <c r="A918" t="s">
        <v>5997</v>
      </c>
      <c r="B918" t="s">
        <v>5657</v>
      </c>
      <c r="C918">
        <v>16.63</v>
      </c>
      <c r="D918">
        <v>1074.5743</v>
      </c>
      <c r="E918">
        <v>9</v>
      </c>
      <c r="F918">
        <v>1.3</v>
      </c>
      <c r="G918">
        <v>538.29520000000002</v>
      </c>
      <c r="H918">
        <v>40.68</v>
      </c>
      <c r="I918" s="1">
        <v>15900000</v>
      </c>
      <c r="J918">
        <v>7</v>
      </c>
      <c r="K918">
        <v>11641</v>
      </c>
      <c r="L918" t="s">
        <v>20</v>
      </c>
      <c r="M918">
        <v>1</v>
      </c>
      <c r="N918">
        <v>1</v>
      </c>
      <c r="O918" t="s">
        <v>1100</v>
      </c>
      <c r="P918" t="s">
        <v>44</v>
      </c>
      <c r="Q918" t="s">
        <v>67</v>
      </c>
      <c r="R918">
        <f t="shared" si="55"/>
        <v>0</v>
      </c>
      <c r="S918">
        <f t="shared" si="53"/>
        <v>1</v>
      </c>
      <c r="V918" t="s">
        <v>8484</v>
      </c>
      <c r="W918">
        <f t="shared" si="54"/>
        <v>0</v>
      </c>
      <c r="AA918" s="13" t="s">
        <v>5997</v>
      </c>
      <c r="AB918">
        <v>34456</v>
      </c>
      <c r="AC918">
        <v>55</v>
      </c>
      <c r="AD918" t="s">
        <v>5997</v>
      </c>
      <c r="AE918">
        <v>36205.199999999997</v>
      </c>
      <c r="AF918">
        <v>55</v>
      </c>
      <c r="AG918" t="s">
        <v>5997</v>
      </c>
      <c r="AH918">
        <v>21274.3</v>
      </c>
      <c r="AI918">
        <v>17</v>
      </c>
      <c r="AJ918" t="s">
        <v>5997</v>
      </c>
      <c r="AK918">
        <v>22682.3</v>
      </c>
      <c r="AL918">
        <v>28</v>
      </c>
      <c r="AM918" t="s">
        <v>5997</v>
      </c>
      <c r="AN918">
        <v>413.2</v>
      </c>
      <c r="AO918">
        <v>0.25</v>
      </c>
      <c r="AP918" t="s">
        <v>5997</v>
      </c>
      <c r="AQ918">
        <v>5534.4</v>
      </c>
      <c r="AR918">
        <v>1.7</v>
      </c>
      <c r="AS918" t="s">
        <v>5997</v>
      </c>
      <c r="AT918">
        <v>1.2709999999999999</v>
      </c>
      <c r="AU918">
        <v>2</v>
      </c>
    </row>
    <row r="919" spans="1:47" x14ac:dyDescent="0.25">
      <c r="A919" t="s">
        <v>1162</v>
      </c>
      <c r="B919" t="s">
        <v>1162</v>
      </c>
      <c r="C919">
        <v>35.85</v>
      </c>
      <c r="D919">
        <v>936.58690000000001</v>
      </c>
      <c r="E919">
        <v>8</v>
      </c>
      <c r="F919">
        <v>-1.1000000000000001</v>
      </c>
      <c r="G919">
        <v>469.30020000000002</v>
      </c>
      <c r="H919">
        <v>29.17</v>
      </c>
      <c r="I919" s="1">
        <v>207000000</v>
      </c>
      <c r="J919">
        <v>10</v>
      </c>
      <c r="K919">
        <v>7821</v>
      </c>
      <c r="L919" t="s">
        <v>32</v>
      </c>
      <c r="M919">
        <v>10</v>
      </c>
      <c r="N919">
        <v>10</v>
      </c>
      <c r="O919" t="s">
        <v>1163</v>
      </c>
      <c r="R919">
        <f t="shared" si="55"/>
        <v>0</v>
      </c>
      <c r="S919">
        <f t="shared" si="53"/>
        <v>0</v>
      </c>
      <c r="V919" t="s">
        <v>8485</v>
      </c>
      <c r="W919">
        <f t="shared" si="54"/>
        <v>0</v>
      </c>
      <c r="AA919" s="13" t="s">
        <v>1162</v>
      </c>
      <c r="AB919">
        <v>34543.699999999997</v>
      </c>
      <c r="AC919">
        <v>55</v>
      </c>
      <c r="AD919" t="s">
        <v>10448</v>
      </c>
      <c r="AE919">
        <v>38926.1</v>
      </c>
      <c r="AF919">
        <v>70</v>
      </c>
      <c r="AG919" t="s">
        <v>10448</v>
      </c>
      <c r="AH919">
        <v>28497.5</v>
      </c>
      <c r="AI919">
        <v>30</v>
      </c>
      <c r="AJ919" t="s">
        <v>10448</v>
      </c>
      <c r="AK919">
        <v>26840.7</v>
      </c>
      <c r="AL919">
        <v>39</v>
      </c>
      <c r="AM919" t="s">
        <v>10448</v>
      </c>
      <c r="AN919">
        <v>580</v>
      </c>
      <c r="AO919">
        <v>0.3</v>
      </c>
      <c r="AP919" t="s">
        <v>6856</v>
      </c>
      <c r="AQ919">
        <v>24711.200000000001</v>
      </c>
      <c r="AR919">
        <v>12</v>
      </c>
      <c r="AS919" t="s">
        <v>6856</v>
      </c>
      <c r="AT919">
        <v>1.71</v>
      </c>
      <c r="AU919">
        <v>1</v>
      </c>
    </row>
    <row r="920" spans="1:47" x14ac:dyDescent="0.25">
      <c r="A920" t="s">
        <v>108</v>
      </c>
      <c r="B920" t="s">
        <v>108</v>
      </c>
      <c r="C920">
        <v>47.78</v>
      </c>
      <c r="D920">
        <v>970.53480000000002</v>
      </c>
      <c r="E920">
        <v>9</v>
      </c>
      <c r="F920">
        <v>0.1</v>
      </c>
      <c r="G920">
        <v>486.2747</v>
      </c>
      <c r="H920">
        <v>27.36</v>
      </c>
      <c r="I920" s="1">
        <v>41100000</v>
      </c>
      <c r="J920">
        <v>9</v>
      </c>
      <c r="K920">
        <v>7178</v>
      </c>
      <c r="L920" t="s">
        <v>23</v>
      </c>
      <c r="M920">
        <v>3</v>
      </c>
      <c r="N920">
        <v>3</v>
      </c>
      <c r="O920" t="s">
        <v>109</v>
      </c>
      <c r="R920">
        <f t="shared" si="55"/>
        <v>0</v>
      </c>
      <c r="S920">
        <f t="shared" si="53"/>
        <v>0</v>
      </c>
      <c r="V920" t="s">
        <v>8486</v>
      </c>
      <c r="W920">
        <f t="shared" si="54"/>
        <v>0</v>
      </c>
      <c r="AA920" s="13" t="s">
        <v>108</v>
      </c>
      <c r="AB920">
        <v>20126.099999999999</v>
      </c>
      <c r="AC920">
        <v>19</v>
      </c>
      <c r="AD920" t="s">
        <v>108</v>
      </c>
      <c r="AE920">
        <v>31469</v>
      </c>
      <c r="AF920">
        <v>36</v>
      </c>
      <c r="AG920" t="s">
        <v>108</v>
      </c>
      <c r="AH920">
        <v>9802.7000000000007</v>
      </c>
      <c r="AI920">
        <v>7</v>
      </c>
      <c r="AJ920" t="s">
        <v>108</v>
      </c>
      <c r="AK920">
        <v>21406.6</v>
      </c>
      <c r="AL920">
        <v>25</v>
      </c>
      <c r="AM920" t="s">
        <v>108</v>
      </c>
      <c r="AN920">
        <v>566.4</v>
      </c>
      <c r="AO920">
        <v>0.3</v>
      </c>
      <c r="AP920" t="s">
        <v>108</v>
      </c>
      <c r="AQ920">
        <v>14435</v>
      </c>
      <c r="AR920">
        <v>5</v>
      </c>
      <c r="AS920" t="s">
        <v>108</v>
      </c>
      <c r="AT920">
        <v>1.58</v>
      </c>
      <c r="AU920">
        <v>1</v>
      </c>
    </row>
    <row r="921" spans="1:47" x14ac:dyDescent="0.25">
      <c r="A921" t="s">
        <v>170</v>
      </c>
      <c r="B921" t="s">
        <v>170</v>
      </c>
      <c r="C921">
        <v>45.4</v>
      </c>
      <c r="D921">
        <v>1009.6032</v>
      </c>
      <c r="E921">
        <v>9</v>
      </c>
      <c r="F921">
        <v>0.7</v>
      </c>
      <c r="G921">
        <v>505.80919999999998</v>
      </c>
      <c r="H921">
        <v>23.38</v>
      </c>
      <c r="I921" s="1">
        <v>14400000</v>
      </c>
      <c r="J921">
        <v>9</v>
      </c>
      <c r="K921">
        <v>5778</v>
      </c>
      <c r="L921" t="s">
        <v>23</v>
      </c>
      <c r="M921">
        <v>3</v>
      </c>
      <c r="N921">
        <v>3</v>
      </c>
      <c r="O921" t="s">
        <v>171</v>
      </c>
      <c r="R921">
        <f t="shared" si="55"/>
        <v>0</v>
      </c>
      <c r="S921">
        <f t="shared" si="53"/>
        <v>0</v>
      </c>
      <c r="V921" t="s">
        <v>8487</v>
      </c>
      <c r="W921">
        <f t="shared" si="54"/>
        <v>0</v>
      </c>
      <c r="AA921" s="13" t="s">
        <v>170</v>
      </c>
      <c r="AB921">
        <v>29062.7</v>
      </c>
      <c r="AC921">
        <v>36</v>
      </c>
      <c r="AD921" t="s">
        <v>170</v>
      </c>
      <c r="AE921">
        <v>26794.799999999999</v>
      </c>
      <c r="AF921">
        <v>26</v>
      </c>
      <c r="AG921" t="s">
        <v>170</v>
      </c>
      <c r="AH921">
        <v>9805.1</v>
      </c>
      <c r="AI921">
        <v>7</v>
      </c>
      <c r="AJ921" t="s">
        <v>170</v>
      </c>
      <c r="AK921">
        <v>6837</v>
      </c>
      <c r="AL921">
        <v>6</v>
      </c>
      <c r="AM921" t="s">
        <v>170</v>
      </c>
      <c r="AN921">
        <v>528.9</v>
      </c>
      <c r="AO921">
        <v>0.3</v>
      </c>
      <c r="AP921" t="s">
        <v>170</v>
      </c>
      <c r="AQ921">
        <v>22022.799999999999</v>
      </c>
      <c r="AR921">
        <v>9.5</v>
      </c>
      <c r="AS921" t="s">
        <v>170</v>
      </c>
      <c r="AT921">
        <v>1.573</v>
      </c>
      <c r="AU921">
        <v>1</v>
      </c>
    </row>
    <row r="922" spans="1:47" x14ac:dyDescent="0.25">
      <c r="A922" t="s">
        <v>529</v>
      </c>
      <c r="B922" t="s">
        <v>336</v>
      </c>
      <c r="C922">
        <v>42.17</v>
      </c>
      <c r="D922">
        <v>1169.5690999999999</v>
      </c>
      <c r="E922">
        <v>9</v>
      </c>
      <c r="F922">
        <v>0.3</v>
      </c>
      <c r="G922">
        <v>585.79200000000003</v>
      </c>
      <c r="H922">
        <v>26.95</v>
      </c>
      <c r="I922" s="1">
        <v>234000000</v>
      </c>
      <c r="J922">
        <v>1</v>
      </c>
      <c r="K922">
        <v>6469</v>
      </c>
      <c r="L922" t="s">
        <v>84</v>
      </c>
      <c r="M922">
        <v>10</v>
      </c>
      <c r="N922">
        <v>10</v>
      </c>
      <c r="O922" t="s">
        <v>337</v>
      </c>
      <c r="P922" t="s">
        <v>44</v>
      </c>
      <c r="Q922" t="s">
        <v>338</v>
      </c>
      <c r="R922">
        <f t="shared" si="55"/>
        <v>0</v>
      </c>
      <c r="S922">
        <f t="shared" si="53"/>
        <v>0</v>
      </c>
      <c r="V922" t="s">
        <v>7261</v>
      </c>
      <c r="W922">
        <f t="shared" si="54"/>
        <v>0</v>
      </c>
      <c r="AA922" s="13" t="s">
        <v>529</v>
      </c>
      <c r="AB922">
        <v>14632.6</v>
      </c>
      <c r="AC922">
        <v>13</v>
      </c>
      <c r="AD922" t="s">
        <v>529</v>
      </c>
      <c r="AE922">
        <v>25948.9</v>
      </c>
      <c r="AF922">
        <v>24</v>
      </c>
      <c r="AG922" t="s">
        <v>529</v>
      </c>
      <c r="AH922">
        <v>32036.799999999999</v>
      </c>
      <c r="AI922">
        <v>40</v>
      </c>
      <c r="AJ922" t="s">
        <v>529</v>
      </c>
      <c r="AK922">
        <v>9012</v>
      </c>
      <c r="AL922">
        <v>8</v>
      </c>
      <c r="AM922" t="s">
        <v>529</v>
      </c>
      <c r="AN922">
        <v>559.29999999999995</v>
      </c>
      <c r="AO922">
        <v>0.3</v>
      </c>
      <c r="AP922" t="s">
        <v>529</v>
      </c>
      <c r="AQ922">
        <v>1813.1</v>
      </c>
      <c r="AR922">
        <v>0.6</v>
      </c>
      <c r="AS922" t="s">
        <v>529</v>
      </c>
      <c r="AT922">
        <v>1.139</v>
      </c>
      <c r="AU922">
        <v>2</v>
      </c>
    </row>
    <row r="923" spans="1:47" x14ac:dyDescent="0.25">
      <c r="A923" t="s">
        <v>527</v>
      </c>
      <c r="B923" t="s">
        <v>527</v>
      </c>
      <c r="C923">
        <v>39.72</v>
      </c>
      <c r="D923">
        <v>1181.6206</v>
      </c>
      <c r="E923">
        <v>9</v>
      </c>
      <c r="F923">
        <v>-0.3</v>
      </c>
      <c r="G923">
        <v>394.88069999999999</v>
      </c>
      <c r="H923">
        <v>24.01</v>
      </c>
      <c r="I923" s="1">
        <v>11600000</v>
      </c>
      <c r="J923">
        <v>2</v>
      </c>
      <c r="K923">
        <v>5926</v>
      </c>
      <c r="L923" t="s">
        <v>29</v>
      </c>
      <c r="M923">
        <v>2</v>
      </c>
      <c r="N923">
        <v>2</v>
      </c>
      <c r="O923" t="s">
        <v>528</v>
      </c>
      <c r="R923">
        <f t="shared" si="55"/>
        <v>0</v>
      </c>
      <c r="S923">
        <f t="shared" si="53"/>
        <v>0</v>
      </c>
      <c r="V923" t="s">
        <v>7169</v>
      </c>
      <c r="W923">
        <f t="shared" si="54"/>
        <v>0</v>
      </c>
      <c r="AA923" s="13" t="s">
        <v>527</v>
      </c>
      <c r="AB923">
        <v>30444.1</v>
      </c>
      <c r="AC923">
        <v>40</v>
      </c>
      <c r="AD923" t="s">
        <v>527</v>
      </c>
      <c r="AE923">
        <v>34302.300000000003</v>
      </c>
      <c r="AF923">
        <v>45</v>
      </c>
      <c r="AG923" t="s">
        <v>527</v>
      </c>
      <c r="AH923">
        <v>31812.3</v>
      </c>
      <c r="AI923">
        <v>39</v>
      </c>
      <c r="AJ923" t="s">
        <v>527</v>
      </c>
      <c r="AK923">
        <v>24924.9</v>
      </c>
      <c r="AL923">
        <v>33</v>
      </c>
      <c r="AM923" t="s">
        <v>527</v>
      </c>
      <c r="AN923">
        <v>598</v>
      </c>
      <c r="AO923">
        <v>0.3</v>
      </c>
      <c r="AP923" t="s">
        <v>527</v>
      </c>
      <c r="AQ923">
        <v>522.6</v>
      </c>
      <c r="AR923">
        <v>0.17499999999999999</v>
      </c>
      <c r="AS923" t="s">
        <v>527</v>
      </c>
      <c r="AT923">
        <v>0.65600000000000003</v>
      </c>
      <c r="AU923">
        <v>2</v>
      </c>
    </row>
    <row r="924" spans="1:47" x14ac:dyDescent="0.25">
      <c r="A924" t="s">
        <v>529</v>
      </c>
      <c r="B924" t="s">
        <v>529</v>
      </c>
      <c r="C924">
        <v>39.64</v>
      </c>
      <c r="D924">
        <v>1153.5742</v>
      </c>
      <c r="E924">
        <v>9</v>
      </c>
      <c r="F924">
        <v>0.1</v>
      </c>
      <c r="G924">
        <v>577.7944</v>
      </c>
      <c r="H924">
        <v>30.76</v>
      </c>
      <c r="I924" s="1">
        <v>36200000</v>
      </c>
      <c r="J924">
        <v>1</v>
      </c>
      <c r="K924">
        <v>7787</v>
      </c>
      <c r="L924" t="s">
        <v>84</v>
      </c>
      <c r="M924">
        <v>2</v>
      </c>
      <c r="N924">
        <v>2</v>
      </c>
      <c r="O924" t="s">
        <v>337</v>
      </c>
      <c r="R924">
        <f t="shared" si="55"/>
        <v>0</v>
      </c>
      <c r="S924">
        <f t="shared" si="53"/>
        <v>0</v>
      </c>
      <c r="V924" t="s">
        <v>8488</v>
      </c>
      <c r="W924">
        <f t="shared" si="54"/>
        <v>0</v>
      </c>
      <c r="AA924" s="13" t="s">
        <v>529</v>
      </c>
      <c r="AB924">
        <v>14632.6</v>
      </c>
      <c r="AC924">
        <v>13</v>
      </c>
      <c r="AD924" t="s">
        <v>529</v>
      </c>
      <c r="AE924">
        <v>25948.9</v>
      </c>
      <c r="AF924">
        <v>24</v>
      </c>
      <c r="AG924" t="s">
        <v>529</v>
      </c>
      <c r="AH924">
        <v>32036.799999999999</v>
      </c>
      <c r="AI924">
        <v>40</v>
      </c>
      <c r="AJ924" t="s">
        <v>529</v>
      </c>
      <c r="AK924">
        <v>9012</v>
      </c>
      <c r="AL924">
        <v>8</v>
      </c>
      <c r="AM924" t="s">
        <v>529</v>
      </c>
      <c r="AN924">
        <v>559.29999999999995</v>
      </c>
      <c r="AO924">
        <v>0.3</v>
      </c>
      <c r="AP924" t="s">
        <v>529</v>
      </c>
      <c r="AQ924">
        <v>1813.1</v>
      </c>
      <c r="AR924">
        <v>0.6</v>
      </c>
      <c r="AS924" t="s">
        <v>529</v>
      </c>
      <c r="AT924">
        <v>1.139</v>
      </c>
      <c r="AU924">
        <v>2</v>
      </c>
    </row>
    <row r="925" spans="1:47" x14ac:dyDescent="0.25">
      <c r="A925" t="s">
        <v>534</v>
      </c>
      <c r="B925" t="s">
        <v>534</v>
      </c>
      <c r="C925">
        <v>39.6</v>
      </c>
      <c r="D925">
        <v>1048.6393</v>
      </c>
      <c r="E925">
        <v>9</v>
      </c>
      <c r="F925">
        <v>-2</v>
      </c>
      <c r="G925">
        <v>525.32590000000005</v>
      </c>
      <c r="H925">
        <v>24.46</v>
      </c>
      <c r="I925" s="1">
        <v>34000000</v>
      </c>
      <c r="J925">
        <v>10</v>
      </c>
      <c r="K925">
        <v>6159</v>
      </c>
      <c r="L925" t="s">
        <v>32</v>
      </c>
      <c r="M925">
        <v>1</v>
      </c>
      <c r="N925">
        <v>1</v>
      </c>
      <c r="O925" t="s">
        <v>535</v>
      </c>
      <c r="R925">
        <f t="shared" si="55"/>
        <v>0</v>
      </c>
      <c r="S925">
        <f t="shared" si="53"/>
        <v>0</v>
      </c>
      <c r="V925" t="s">
        <v>8489</v>
      </c>
      <c r="W925">
        <f t="shared" si="54"/>
        <v>0</v>
      </c>
      <c r="AA925" s="13" t="s">
        <v>534</v>
      </c>
      <c r="AB925">
        <v>10533.8</v>
      </c>
      <c r="AC925">
        <v>9</v>
      </c>
      <c r="AD925" t="s">
        <v>534</v>
      </c>
      <c r="AE925">
        <v>15474</v>
      </c>
      <c r="AF925">
        <v>13</v>
      </c>
      <c r="AG925" t="s">
        <v>534</v>
      </c>
      <c r="AH925">
        <v>8117.1</v>
      </c>
      <c r="AI925">
        <v>6</v>
      </c>
      <c r="AJ925" t="s">
        <v>534</v>
      </c>
      <c r="AK925">
        <v>18185.900000000001</v>
      </c>
      <c r="AL925">
        <v>19</v>
      </c>
      <c r="AM925" t="s">
        <v>534</v>
      </c>
      <c r="AN925">
        <v>564.20000000000005</v>
      </c>
      <c r="AO925">
        <v>0.3</v>
      </c>
      <c r="AP925" t="s">
        <v>534</v>
      </c>
      <c r="AQ925">
        <v>30947.3</v>
      </c>
      <c r="AR925">
        <v>18</v>
      </c>
      <c r="AS925" t="s">
        <v>534</v>
      </c>
      <c r="AT925">
        <v>1.581</v>
      </c>
      <c r="AU925">
        <v>1</v>
      </c>
    </row>
    <row r="926" spans="1:47" x14ac:dyDescent="0.25">
      <c r="A926" t="s">
        <v>642</v>
      </c>
      <c r="B926" t="s">
        <v>642</v>
      </c>
      <c r="C926">
        <v>38.840000000000003</v>
      </c>
      <c r="D926">
        <v>1178.6406999999999</v>
      </c>
      <c r="E926">
        <v>9</v>
      </c>
      <c r="F926">
        <v>-1.7</v>
      </c>
      <c r="G926">
        <v>590.32669999999996</v>
      </c>
      <c r="H926">
        <v>27.5</v>
      </c>
      <c r="I926" s="1">
        <v>15700000</v>
      </c>
      <c r="J926">
        <v>10</v>
      </c>
      <c r="K926">
        <v>7233</v>
      </c>
      <c r="L926" t="s">
        <v>32</v>
      </c>
      <c r="M926">
        <v>1</v>
      </c>
      <c r="N926">
        <v>1</v>
      </c>
      <c r="O926" t="s">
        <v>643</v>
      </c>
      <c r="R926">
        <f t="shared" si="55"/>
        <v>0</v>
      </c>
      <c r="S926">
        <f t="shared" si="53"/>
        <v>0</v>
      </c>
      <c r="V926" t="s">
        <v>8490</v>
      </c>
      <c r="W926">
        <f t="shared" si="54"/>
        <v>0</v>
      </c>
      <c r="AA926" s="13" t="s">
        <v>642</v>
      </c>
      <c r="AB926">
        <v>29418.3</v>
      </c>
      <c r="AC926">
        <v>37</v>
      </c>
      <c r="AD926" t="s">
        <v>642</v>
      </c>
      <c r="AE926">
        <v>28922.1</v>
      </c>
      <c r="AF926">
        <v>30</v>
      </c>
      <c r="AG926" t="s">
        <v>642</v>
      </c>
      <c r="AH926">
        <v>20198.5</v>
      </c>
      <c r="AI926">
        <v>15</v>
      </c>
      <c r="AJ926" t="s">
        <v>642</v>
      </c>
      <c r="AK926">
        <v>22493.599999999999</v>
      </c>
      <c r="AL926">
        <v>27</v>
      </c>
      <c r="AM926" t="s">
        <v>642</v>
      </c>
      <c r="AN926">
        <v>600.4</v>
      </c>
      <c r="AO926">
        <v>0.3</v>
      </c>
      <c r="AP926" t="s">
        <v>642</v>
      </c>
      <c r="AQ926">
        <v>3032.1</v>
      </c>
      <c r="AR926">
        <v>1</v>
      </c>
      <c r="AS926" t="s">
        <v>642</v>
      </c>
      <c r="AT926">
        <v>1.3340000000000001</v>
      </c>
      <c r="AU926">
        <v>2</v>
      </c>
    </row>
    <row r="927" spans="1:47" x14ac:dyDescent="0.25">
      <c r="A927" t="s">
        <v>774</v>
      </c>
      <c r="B927" t="s">
        <v>774</v>
      </c>
      <c r="C927">
        <v>37.89</v>
      </c>
      <c r="D927">
        <v>1136.6414</v>
      </c>
      <c r="E927">
        <v>9</v>
      </c>
      <c r="F927">
        <v>0.6</v>
      </c>
      <c r="G927">
        <v>379.8879</v>
      </c>
      <c r="H927">
        <v>21.28</v>
      </c>
      <c r="I927" s="1">
        <v>23800000</v>
      </c>
      <c r="J927">
        <v>8</v>
      </c>
      <c r="K927">
        <v>5069</v>
      </c>
      <c r="L927" t="s">
        <v>17</v>
      </c>
      <c r="M927">
        <v>2</v>
      </c>
      <c r="N927">
        <v>2</v>
      </c>
      <c r="O927" t="s">
        <v>775</v>
      </c>
      <c r="R927">
        <f t="shared" si="55"/>
        <v>0</v>
      </c>
      <c r="S927">
        <f t="shared" si="53"/>
        <v>0</v>
      </c>
      <c r="V927" t="s">
        <v>8491</v>
      </c>
      <c r="W927">
        <f t="shared" si="54"/>
        <v>0</v>
      </c>
      <c r="AA927" s="13" t="s">
        <v>774</v>
      </c>
      <c r="AB927">
        <v>40635</v>
      </c>
      <c r="AC927">
        <v>85</v>
      </c>
      <c r="AD927" t="s">
        <v>774</v>
      </c>
      <c r="AE927">
        <v>41315.1</v>
      </c>
      <c r="AF927">
        <v>85</v>
      </c>
      <c r="AG927" t="s">
        <v>774</v>
      </c>
      <c r="AH927">
        <v>21246</v>
      </c>
      <c r="AI927">
        <v>17</v>
      </c>
      <c r="AJ927" t="s">
        <v>774</v>
      </c>
      <c r="AK927">
        <v>23945.5</v>
      </c>
      <c r="AL927">
        <v>31</v>
      </c>
      <c r="AM927" t="s">
        <v>774</v>
      </c>
      <c r="AN927">
        <v>502.9</v>
      </c>
      <c r="AO927">
        <v>0.3</v>
      </c>
      <c r="AP927" t="s">
        <v>774</v>
      </c>
      <c r="AQ927">
        <v>1828.5</v>
      </c>
      <c r="AR927">
        <v>0.6</v>
      </c>
      <c r="AS927" t="s">
        <v>774</v>
      </c>
      <c r="AT927">
        <v>1.173</v>
      </c>
      <c r="AU927">
        <v>2</v>
      </c>
    </row>
    <row r="928" spans="1:47" x14ac:dyDescent="0.25">
      <c r="A928" t="s">
        <v>813</v>
      </c>
      <c r="B928" t="s">
        <v>813</v>
      </c>
      <c r="C928">
        <v>37.72</v>
      </c>
      <c r="D928">
        <v>1101.6658</v>
      </c>
      <c r="E928">
        <v>9</v>
      </c>
      <c r="F928">
        <v>0.2</v>
      </c>
      <c r="G928">
        <v>551.84029999999996</v>
      </c>
      <c r="H928">
        <v>33.6</v>
      </c>
      <c r="I928" s="1">
        <v>5940000</v>
      </c>
      <c r="J928">
        <v>1</v>
      </c>
      <c r="K928">
        <v>8783</v>
      </c>
      <c r="L928" t="s">
        <v>84</v>
      </c>
      <c r="M928">
        <v>3</v>
      </c>
      <c r="N928">
        <v>3</v>
      </c>
      <c r="O928" t="s">
        <v>814</v>
      </c>
      <c r="R928">
        <f t="shared" si="55"/>
        <v>1</v>
      </c>
      <c r="S928">
        <f t="shared" si="53"/>
        <v>1</v>
      </c>
      <c r="V928" t="s">
        <v>8492</v>
      </c>
      <c r="W928">
        <f t="shared" si="54"/>
        <v>0</v>
      </c>
      <c r="AA928" s="13" t="s">
        <v>813</v>
      </c>
      <c r="AB928">
        <v>22867.3</v>
      </c>
      <c r="AC928">
        <v>23</v>
      </c>
      <c r="AD928" t="s">
        <v>813</v>
      </c>
      <c r="AE928">
        <v>29712.3</v>
      </c>
      <c r="AF928">
        <v>32</v>
      </c>
      <c r="AG928" t="s">
        <v>813</v>
      </c>
      <c r="AH928">
        <v>18589.900000000001</v>
      </c>
      <c r="AI928">
        <v>14</v>
      </c>
      <c r="AJ928" t="s">
        <v>813</v>
      </c>
      <c r="AK928">
        <v>18388.099999999999</v>
      </c>
      <c r="AL928">
        <v>19</v>
      </c>
      <c r="AM928" t="s">
        <v>813</v>
      </c>
      <c r="AN928">
        <v>600.9</v>
      </c>
      <c r="AO928">
        <v>0.3</v>
      </c>
      <c r="AP928" t="s">
        <v>813</v>
      </c>
      <c r="AQ928">
        <v>144</v>
      </c>
      <c r="AR928">
        <v>0.05</v>
      </c>
      <c r="AS928" t="s">
        <v>813</v>
      </c>
      <c r="AT928">
        <v>0.255</v>
      </c>
      <c r="AU928">
        <v>2</v>
      </c>
    </row>
    <row r="929" spans="1:47" x14ac:dyDescent="0.25">
      <c r="A929" t="s">
        <v>861</v>
      </c>
      <c r="B929" t="s">
        <v>861</v>
      </c>
      <c r="C929">
        <v>37.450000000000003</v>
      </c>
      <c r="D929">
        <v>1059.6077</v>
      </c>
      <c r="E929">
        <v>9</v>
      </c>
      <c r="F929">
        <v>0.3</v>
      </c>
      <c r="G929">
        <v>530.81129999999996</v>
      </c>
      <c r="H929">
        <v>42.58</v>
      </c>
      <c r="I929" s="1">
        <v>7060000</v>
      </c>
      <c r="J929">
        <v>1</v>
      </c>
      <c r="K929">
        <v>12010</v>
      </c>
      <c r="L929" t="s">
        <v>84</v>
      </c>
      <c r="M929">
        <v>2</v>
      </c>
      <c r="N929">
        <v>2</v>
      </c>
      <c r="O929" t="s">
        <v>862</v>
      </c>
      <c r="R929">
        <f t="shared" si="55"/>
        <v>1</v>
      </c>
      <c r="S929">
        <f t="shared" si="53"/>
        <v>0</v>
      </c>
      <c r="V929" t="s">
        <v>8493</v>
      </c>
      <c r="W929">
        <f t="shared" si="54"/>
        <v>0</v>
      </c>
      <c r="AA929" s="13" t="s">
        <v>861</v>
      </c>
      <c r="AB929">
        <v>34526.1</v>
      </c>
      <c r="AC929">
        <v>55</v>
      </c>
      <c r="AD929" t="s">
        <v>861</v>
      </c>
      <c r="AE929">
        <v>37696.699999999997</v>
      </c>
      <c r="AF929">
        <v>60</v>
      </c>
      <c r="AG929" t="s">
        <v>861</v>
      </c>
      <c r="AH929">
        <v>23150.400000000001</v>
      </c>
      <c r="AI929">
        <v>19</v>
      </c>
      <c r="AJ929" t="s">
        <v>861</v>
      </c>
      <c r="AK929">
        <v>21502.9</v>
      </c>
      <c r="AL929">
        <v>25</v>
      </c>
      <c r="AM929" t="s">
        <v>861</v>
      </c>
      <c r="AN929">
        <v>578.70000000000005</v>
      </c>
      <c r="AO929">
        <v>0.3</v>
      </c>
      <c r="AP929" t="s">
        <v>861</v>
      </c>
      <c r="AQ929">
        <v>482.6</v>
      </c>
      <c r="AR929">
        <v>0.17499999999999999</v>
      </c>
      <c r="AS929" t="s">
        <v>861</v>
      </c>
      <c r="AT929">
        <v>0.65400000000000003</v>
      </c>
      <c r="AU929">
        <v>2</v>
      </c>
    </row>
    <row r="930" spans="1:47" x14ac:dyDescent="0.25">
      <c r="A930" t="s">
        <v>5963</v>
      </c>
      <c r="B930" t="s">
        <v>864</v>
      </c>
      <c r="C930">
        <v>37.450000000000003</v>
      </c>
      <c r="D930">
        <v>1055.5433</v>
      </c>
      <c r="E930">
        <v>9</v>
      </c>
      <c r="F930">
        <v>0</v>
      </c>
      <c r="G930">
        <v>528.77890000000002</v>
      </c>
      <c r="H930">
        <v>24.08</v>
      </c>
      <c r="I930" s="1">
        <v>2250000</v>
      </c>
      <c r="J930">
        <v>2</v>
      </c>
      <c r="K930">
        <v>5949</v>
      </c>
      <c r="L930" t="s">
        <v>29</v>
      </c>
      <c r="M930">
        <v>2</v>
      </c>
      <c r="N930">
        <v>2</v>
      </c>
      <c r="O930" t="s">
        <v>708</v>
      </c>
      <c r="P930" t="s">
        <v>44</v>
      </c>
      <c r="Q930" t="s">
        <v>338</v>
      </c>
      <c r="R930">
        <f t="shared" si="55"/>
        <v>0</v>
      </c>
      <c r="S930">
        <f t="shared" si="53"/>
        <v>1</v>
      </c>
      <c r="V930" t="s">
        <v>8494</v>
      </c>
      <c r="W930">
        <f t="shared" si="54"/>
        <v>0</v>
      </c>
      <c r="AA930" s="13" t="s">
        <v>5963</v>
      </c>
      <c r="AB930">
        <v>37591.199999999997</v>
      </c>
      <c r="AC930">
        <v>70</v>
      </c>
      <c r="AD930" t="s">
        <v>5963</v>
      </c>
      <c r="AE930">
        <v>37958.6</v>
      </c>
      <c r="AF930">
        <v>65</v>
      </c>
      <c r="AG930" t="s">
        <v>5963</v>
      </c>
      <c r="AH930">
        <v>25404.7</v>
      </c>
      <c r="AI930">
        <v>23</v>
      </c>
      <c r="AJ930" t="s">
        <v>5963</v>
      </c>
      <c r="AK930">
        <v>31678</v>
      </c>
      <c r="AL930">
        <v>60</v>
      </c>
      <c r="AM930" t="s">
        <v>5963</v>
      </c>
      <c r="AN930">
        <v>567.1</v>
      </c>
      <c r="AO930">
        <v>0.3</v>
      </c>
      <c r="AP930" t="s">
        <v>5963</v>
      </c>
      <c r="AQ930">
        <v>25417.8</v>
      </c>
      <c r="AR930">
        <v>12</v>
      </c>
      <c r="AS930" t="s">
        <v>5963</v>
      </c>
      <c r="AT930">
        <v>1.7110000000000001</v>
      </c>
      <c r="AU930">
        <v>1</v>
      </c>
    </row>
    <row r="931" spans="1:47" x14ac:dyDescent="0.25">
      <c r="A931" t="s">
        <v>876</v>
      </c>
      <c r="B931" t="s">
        <v>876</v>
      </c>
      <c r="C931">
        <v>37.369999999999997</v>
      </c>
      <c r="D931">
        <v>1084.5778</v>
      </c>
      <c r="E931">
        <v>9</v>
      </c>
      <c r="F931">
        <v>0.4</v>
      </c>
      <c r="G931">
        <v>543.29639999999995</v>
      </c>
      <c r="H931">
        <v>28.68</v>
      </c>
      <c r="I931" s="1">
        <v>13700000</v>
      </c>
      <c r="J931">
        <v>2</v>
      </c>
      <c r="K931">
        <v>7540</v>
      </c>
      <c r="L931" t="s">
        <v>29</v>
      </c>
      <c r="M931">
        <v>3</v>
      </c>
      <c r="N931">
        <v>3</v>
      </c>
      <c r="O931" t="s">
        <v>877</v>
      </c>
      <c r="R931">
        <f t="shared" si="55"/>
        <v>0</v>
      </c>
      <c r="S931">
        <f t="shared" si="53"/>
        <v>0</v>
      </c>
      <c r="V931" t="s">
        <v>8495</v>
      </c>
      <c r="W931">
        <f t="shared" si="54"/>
        <v>0</v>
      </c>
      <c r="AA931" s="13" t="s">
        <v>876</v>
      </c>
      <c r="AB931">
        <v>31206.9</v>
      </c>
      <c r="AC931">
        <v>42</v>
      </c>
      <c r="AD931" t="s">
        <v>876</v>
      </c>
      <c r="AE931">
        <v>34645.5</v>
      </c>
      <c r="AF931">
        <v>46</v>
      </c>
      <c r="AG931" t="s">
        <v>876</v>
      </c>
      <c r="AH931">
        <v>29815</v>
      </c>
      <c r="AI931">
        <v>33</v>
      </c>
      <c r="AJ931" t="s">
        <v>876</v>
      </c>
      <c r="AK931">
        <v>22554.3</v>
      </c>
      <c r="AL931">
        <v>27</v>
      </c>
      <c r="AM931" t="s">
        <v>876</v>
      </c>
      <c r="AN931">
        <v>546.5</v>
      </c>
      <c r="AO931">
        <v>0.3</v>
      </c>
      <c r="AP931" t="s">
        <v>876</v>
      </c>
      <c r="AQ931">
        <v>14094.2</v>
      </c>
      <c r="AR931">
        <v>5</v>
      </c>
      <c r="AS931" t="s">
        <v>876</v>
      </c>
      <c r="AT931">
        <v>1.6459999999999999</v>
      </c>
      <c r="AU931">
        <v>1</v>
      </c>
    </row>
    <row r="932" spans="1:47" x14ac:dyDescent="0.25">
      <c r="A932" t="s">
        <v>903</v>
      </c>
      <c r="B932" t="s">
        <v>903</v>
      </c>
      <c r="C932">
        <v>37.130000000000003</v>
      </c>
      <c r="D932">
        <v>1016.6018</v>
      </c>
      <c r="E932">
        <v>9</v>
      </c>
      <c r="F932">
        <v>0.1</v>
      </c>
      <c r="G932">
        <v>509.3082</v>
      </c>
      <c r="H932">
        <v>26.18</v>
      </c>
      <c r="I932" s="1">
        <v>5880000</v>
      </c>
      <c r="J932">
        <v>9</v>
      </c>
      <c r="K932">
        <v>6753</v>
      </c>
      <c r="L932" t="s">
        <v>23</v>
      </c>
      <c r="M932">
        <v>1</v>
      </c>
      <c r="N932">
        <v>1</v>
      </c>
      <c r="O932" t="s">
        <v>904</v>
      </c>
      <c r="R932">
        <f t="shared" si="55"/>
        <v>0</v>
      </c>
      <c r="S932">
        <f t="shared" si="53"/>
        <v>0</v>
      </c>
      <c r="V932" t="s">
        <v>8496</v>
      </c>
      <c r="W932">
        <f t="shared" si="54"/>
        <v>0</v>
      </c>
      <c r="AA932" s="13" t="s">
        <v>903</v>
      </c>
      <c r="AB932">
        <v>22964.5</v>
      </c>
      <c r="AC932">
        <v>23</v>
      </c>
      <c r="AD932" t="s">
        <v>903</v>
      </c>
      <c r="AE932">
        <v>19169</v>
      </c>
      <c r="AF932">
        <v>16</v>
      </c>
      <c r="AG932" t="s">
        <v>903</v>
      </c>
      <c r="AH932">
        <v>19787.900000000001</v>
      </c>
      <c r="AI932">
        <v>15</v>
      </c>
      <c r="AJ932" t="s">
        <v>903</v>
      </c>
      <c r="AK932">
        <v>11497.9</v>
      </c>
      <c r="AL932">
        <v>10</v>
      </c>
      <c r="AM932" t="s">
        <v>903</v>
      </c>
      <c r="AN932">
        <v>594.6</v>
      </c>
      <c r="AO932">
        <v>0.3</v>
      </c>
      <c r="AP932" t="s">
        <v>903</v>
      </c>
      <c r="AQ932">
        <v>20654.400000000001</v>
      </c>
      <c r="AR932">
        <v>8.5</v>
      </c>
      <c r="AS932" t="s">
        <v>903</v>
      </c>
      <c r="AT932">
        <v>1.611</v>
      </c>
      <c r="AU932">
        <v>1</v>
      </c>
    </row>
    <row r="933" spans="1:47" x14ac:dyDescent="0.25">
      <c r="A933" t="s">
        <v>1017</v>
      </c>
      <c r="B933" t="s">
        <v>1017</v>
      </c>
      <c r="C933">
        <v>36.630000000000003</v>
      </c>
      <c r="D933">
        <v>1068.6332</v>
      </c>
      <c r="E933">
        <v>9</v>
      </c>
      <c r="F933">
        <v>-0.5</v>
      </c>
      <c r="G933">
        <v>535.32360000000006</v>
      </c>
      <c r="H933">
        <v>46.46</v>
      </c>
      <c r="I933" s="1">
        <v>5320000</v>
      </c>
      <c r="J933">
        <v>5</v>
      </c>
      <c r="K933">
        <v>13032</v>
      </c>
      <c r="L933" t="s">
        <v>47</v>
      </c>
      <c r="M933">
        <v>1</v>
      </c>
      <c r="N933">
        <v>1</v>
      </c>
      <c r="O933" t="s">
        <v>1018</v>
      </c>
      <c r="R933">
        <f t="shared" si="55"/>
        <v>0</v>
      </c>
      <c r="S933">
        <f t="shared" si="53"/>
        <v>0</v>
      </c>
      <c r="V933" t="s">
        <v>7908</v>
      </c>
      <c r="W933">
        <f t="shared" si="54"/>
        <v>1</v>
      </c>
      <c r="AA933" s="13" t="s">
        <v>1017</v>
      </c>
      <c r="AB933">
        <v>20713</v>
      </c>
      <c r="AC933">
        <v>19</v>
      </c>
      <c r="AD933" t="s">
        <v>1017</v>
      </c>
      <c r="AE933">
        <v>20882.7</v>
      </c>
      <c r="AF933">
        <v>17</v>
      </c>
      <c r="AG933" t="s">
        <v>1017</v>
      </c>
      <c r="AH933">
        <v>20789.599999999999</v>
      </c>
      <c r="AI933">
        <v>16</v>
      </c>
      <c r="AJ933" t="s">
        <v>1017</v>
      </c>
      <c r="AK933">
        <v>24302</v>
      </c>
      <c r="AL933">
        <v>32</v>
      </c>
      <c r="AM933" t="s">
        <v>1017</v>
      </c>
      <c r="AN933">
        <v>567.6</v>
      </c>
      <c r="AO933">
        <v>0.3</v>
      </c>
      <c r="AP933" t="s">
        <v>1017</v>
      </c>
      <c r="AQ933">
        <v>8272.1</v>
      </c>
      <c r="AR933">
        <v>3</v>
      </c>
      <c r="AS933" t="s">
        <v>1017</v>
      </c>
      <c r="AT933">
        <v>1.55</v>
      </c>
      <c r="AU933">
        <v>1</v>
      </c>
    </row>
    <row r="934" spans="1:47" x14ac:dyDescent="0.25">
      <c r="A934" t="s">
        <v>1060</v>
      </c>
      <c r="B934" t="s">
        <v>1060</v>
      </c>
      <c r="C934">
        <v>36.450000000000003</v>
      </c>
      <c r="D934">
        <v>1108.5301999999999</v>
      </c>
      <c r="E934">
        <v>9</v>
      </c>
      <c r="F934">
        <v>-0.7</v>
      </c>
      <c r="G934">
        <v>555.27200000000005</v>
      </c>
      <c r="H934">
        <v>28.05</v>
      </c>
      <c r="I934" s="1">
        <v>8800000</v>
      </c>
      <c r="J934">
        <v>10</v>
      </c>
      <c r="K934">
        <v>7431</v>
      </c>
      <c r="L934" t="s">
        <v>32</v>
      </c>
      <c r="M934">
        <v>2</v>
      </c>
      <c r="N934">
        <v>2</v>
      </c>
      <c r="O934" t="s">
        <v>1061</v>
      </c>
      <c r="R934">
        <f t="shared" si="55"/>
        <v>0</v>
      </c>
      <c r="S934">
        <f t="shared" si="53"/>
        <v>0</v>
      </c>
      <c r="V934" t="s">
        <v>8497</v>
      </c>
      <c r="W934">
        <f t="shared" si="54"/>
        <v>0</v>
      </c>
      <c r="AA934" s="13" t="s">
        <v>1060</v>
      </c>
      <c r="AB934">
        <v>24945.1</v>
      </c>
      <c r="AC934">
        <v>26</v>
      </c>
      <c r="AD934" t="s">
        <v>1060</v>
      </c>
      <c r="AE934">
        <v>22067.599999999999</v>
      </c>
      <c r="AF934">
        <v>19</v>
      </c>
      <c r="AG934" t="s">
        <v>1060</v>
      </c>
      <c r="AH934">
        <v>28613.4</v>
      </c>
      <c r="AI934">
        <v>30</v>
      </c>
      <c r="AJ934" t="s">
        <v>1060</v>
      </c>
      <c r="AK934">
        <v>20934.3</v>
      </c>
      <c r="AL934">
        <v>24</v>
      </c>
      <c r="AM934" t="s">
        <v>1060</v>
      </c>
      <c r="AN934">
        <v>551.5</v>
      </c>
      <c r="AO934">
        <v>0.3</v>
      </c>
      <c r="AP934" t="s">
        <v>1060</v>
      </c>
      <c r="AQ934">
        <v>496</v>
      </c>
      <c r="AR934">
        <v>0.17499999999999999</v>
      </c>
      <c r="AS934" t="s">
        <v>1060</v>
      </c>
      <c r="AT934">
        <v>0.65100000000000002</v>
      </c>
      <c r="AU934">
        <v>2</v>
      </c>
    </row>
    <row r="935" spans="1:47" x14ac:dyDescent="0.25">
      <c r="A935" t="s">
        <v>1098</v>
      </c>
      <c r="B935" t="s">
        <v>1098</v>
      </c>
      <c r="C935">
        <v>36.28</v>
      </c>
      <c r="D935">
        <v>1076.5978</v>
      </c>
      <c r="E935">
        <v>9</v>
      </c>
      <c r="F935">
        <v>1.6</v>
      </c>
      <c r="G935">
        <v>539.30700000000002</v>
      </c>
      <c r="H935">
        <v>42.95</v>
      </c>
      <c r="I935" s="1">
        <v>1880000</v>
      </c>
      <c r="J935">
        <v>3</v>
      </c>
      <c r="K935">
        <v>12069</v>
      </c>
      <c r="L935" t="s">
        <v>73</v>
      </c>
      <c r="M935">
        <v>1</v>
      </c>
      <c r="N935">
        <v>1</v>
      </c>
      <c r="O935" t="s">
        <v>748</v>
      </c>
      <c r="R935">
        <f t="shared" si="55"/>
        <v>0</v>
      </c>
      <c r="S935">
        <f t="shared" si="53"/>
        <v>0</v>
      </c>
      <c r="V935" t="s">
        <v>8498</v>
      </c>
      <c r="W935">
        <f t="shared" si="54"/>
        <v>0</v>
      </c>
      <c r="AA935" s="13" t="s">
        <v>1098</v>
      </c>
      <c r="AB935">
        <v>23431.9</v>
      </c>
      <c r="AC935">
        <v>24</v>
      </c>
      <c r="AD935" t="s">
        <v>1098</v>
      </c>
      <c r="AE935">
        <v>24401.9</v>
      </c>
      <c r="AF935">
        <v>22</v>
      </c>
      <c r="AG935" t="s">
        <v>1098</v>
      </c>
      <c r="AH935">
        <v>11981</v>
      </c>
      <c r="AI935">
        <v>8.5</v>
      </c>
      <c r="AJ935" t="s">
        <v>1098</v>
      </c>
      <c r="AK935">
        <v>8810.2000000000007</v>
      </c>
      <c r="AL935">
        <v>7.5</v>
      </c>
      <c r="AM935" t="s">
        <v>1098</v>
      </c>
      <c r="AN935">
        <v>565.4</v>
      </c>
      <c r="AO935">
        <v>0.3</v>
      </c>
      <c r="AP935" t="s">
        <v>1098</v>
      </c>
      <c r="AQ935">
        <v>3844.3</v>
      </c>
      <c r="AR935">
        <v>1.2</v>
      </c>
      <c r="AS935" t="s">
        <v>1098</v>
      </c>
      <c r="AT935">
        <v>1.3320000000000001</v>
      </c>
      <c r="AU935">
        <v>2</v>
      </c>
    </row>
    <row r="936" spans="1:47" x14ac:dyDescent="0.25">
      <c r="A936" t="s">
        <v>1290</v>
      </c>
      <c r="B936" t="s">
        <v>1290</v>
      </c>
      <c r="C936">
        <v>35.18</v>
      </c>
      <c r="D936">
        <v>1187.6523</v>
      </c>
      <c r="E936">
        <v>9</v>
      </c>
      <c r="F936">
        <v>-2.2000000000000002</v>
      </c>
      <c r="G936">
        <v>594.83219999999994</v>
      </c>
      <c r="H936">
        <v>21.1</v>
      </c>
      <c r="I936" s="1">
        <v>15800000</v>
      </c>
      <c r="J936">
        <v>7</v>
      </c>
      <c r="K936">
        <v>4945</v>
      </c>
      <c r="L936" t="s">
        <v>20</v>
      </c>
      <c r="M936">
        <v>3</v>
      </c>
      <c r="N936">
        <v>3</v>
      </c>
      <c r="O936" t="s">
        <v>1291</v>
      </c>
      <c r="R936">
        <f t="shared" si="55"/>
        <v>0</v>
      </c>
      <c r="S936">
        <f t="shared" si="53"/>
        <v>0</v>
      </c>
      <c r="V936" t="s">
        <v>8499</v>
      </c>
      <c r="W936">
        <f t="shared" si="54"/>
        <v>0</v>
      </c>
      <c r="AA936" s="13" t="s">
        <v>1290</v>
      </c>
      <c r="AB936">
        <v>33773.5</v>
      </c>
      <c r="AC936">
        <v>55</v>
      </c>
      <c r="AD936" t="s">
        <v>1290</v>
      </c>
      <c r="AE936">
        <v>36836.699999999997</v>
      </c>
      <c r="AF936">
        <v>60</v>
      </c>
      <c r="AG936" t="s">
        <v>1290</v>
      </c>
      <c r="AH936">
        <v>27937.9</v>
      </c>
      <c r="AI936">
        <v>28</v>
      </c>
      <c r="AJ936" t="s">
        <v>1290</v>
      </c>
      <c r="AK936">
        <v>25434.400000000001</v>
      </c>
      <c r="AL936">
        <v>35</v>
      </c>
      <c r="AM936" t="s">
        <v>1290</v>
      </c>
      <c r="AN936">
        <v>531.20000000000005</v>
      </c>
      <c r="AO936">
        <v>0.3</v>
      </c>
      <c r="AP936" t="s">
        <v>1290</v>
      </c>
      <c r="AQ936">
        <v>62.4</v>
      </c>
      <c r="AR936">
        <v>1.4999999999999999E-2</v>
      </c>
      <c r="AS936" t="s">
        <v>1290</v>
      </c>
      <c r="AT936">
        <v>8.5999999999999993E-2</v>
      </c>
      <c r="AU936">
        <v>2</v>
      </c>
    </row>
    <row r="937" spans="1:47" x14ac:dyDescent="0.25">
      <c r="A937" t="s">
        <v>1315</v>
      </c>
      <c r="B937" t="s">
        <v>1315</v>
      </c>
      <c r="C937">
        <v>35.08</v>
      </c>
      <c r="D937">
        <v>1125.7021</v>
      </c>
      <c r="E937">
        <v>9</v>
      </c>
      <c r="F937">
        <v>1.7</v>
      </c>
      <c r="G937">
        <v>563.85929999999996</v>
      </c>
      <c r="H937">
        <v>36.6</v>
      </c>
      <c r="I937" s="1">
        <v>3680000</v>
      </c>
      <c r="J937">
        <v>7</v>
      </c>
      <c r="K937">
        <v>10255</v>
      </c>
      <c r="L937" t="s">
        <v>20</v>
      </c>
      <c r="M937">
        <v>3</v>
      </c>
      <c r="N937">
        <v>3</v>
      </c>
      <c r="O937" t="s">
        <v>1316</v>
      </c>
      <c r="R937">
        <f t="shared" si="55"/>
        <v>0</v>
      </c>
      <c r="S937">
        <f t="shared" si="53"/>
        <v>0</v>
      </c>
      <c r="V937" t="s">
        <v>8500</v>
      </c>
      <c r="W937">
        <f t="shared" si="54"/>
        <v>0</v>
      </c>
      <c r="AA937" s="13" t="s">
        <v>1315</v>
      </c>
      <c r="AB937">
        <v>31758.3</v>
      </c>
      <c r="AC937">
        <v>44</v>
      </c>
      <c r="AD937" t="s">
        <v>1315</v>
      </c>
      <c r="AE937">
        <v>38418.1</v>
      </c>
      <c r="AF937">
        <v>65</v>
      </c>
      <c r="AG937" t="s">
        <v>1315</v>
      </c>
      <c r="AH937">
        <v>27356.7</v>
      </c>
      <c r="AI937">
        <v>27</v>
      </c>
      <c r="AJ937" t="s">
        <v>1315</v>
      </c>
      <c r="AK937">
        <v>20206.099999999999</v>
      </c>
      <c r="AL937">
        <v>22</v>
      </c>
      <c r="AM937" t="s">
        <v>1315</v>
      </c>
      <c r="AN937">
        <v>599.5</v>
      </c>
      <c r="AO937">
        <v>0.3</v>
      </c>
      <c r="AP937" t="s">
        <v>1315</v>
      </c>
      <c r="AQ937">
        <v>11393.8</v>
      </c>
      <c r="AR937">
        <v>4</v>
      </c>
      <c r="AS937" t="s">
        <v>1315</v>
      </c>
      <c r="AT937">
        <v>1.62</v>
      </c>
      <c r="AU937">
        <v>1</v>
      </c>
    </row>
    <row r="938" spans="1:47" x14ac:dyDescent="0.25">
      <c r="A938" t="s">
        <v>1365</v>
      </c>
      <c r="B938" t="s">
        <v>1365</v>
      </c>
      <c r="C938">
        <v>34.909999999999997</v>
      </c>
      <c r="D938">
        <v>1118.6196</v>
      </c>
      <c r="E938">
        <v>9</v>
      </c>
      <c r="F938">
        <v>0.2</v>
      </c>
      <c r="G938">
        <v>560.31719999999996</v>
      </c>
      <c r="H938">
        <v>20.25</v>
      </c>
      <c r="I938" s="1">
        <v>5040000</v>
      </c>
      <c r="J938">
        <v>5</v>
      </c>
      <c r="K938">
        <v>4675</v>
      </c>
      <c r="L938" t="s">
        <v>47</v>
      </c>
      <c r="M938">
        <v>1</v>
      </c>
      <c r="N938">
        <v>1</v>
      </c>
      <c r="O938" t="s">
        <v>1366</v>
      </c>
      <c r="R938">
        <f t="shared" si="55"/>
        <v>0</v>
      </c>
      <c r="S938">
        <f t="shared" si="53"/>
        <v>0</v>
      </c>
      <c r="V938" t="s">
        <v>7364</v>
      </c>
      <c r="W938">
        <f t="shared" si="54"/>
        <v>0</v>
      </c>
      <c r="AA938" s="13" t="s">
        <v>1365</v>
      </c>
      <c r="AB938">
        <v>36194.300000000003</v>
      </c>
      <c r="AC938">
        <v>65</v>
      </c>
      <c r="AD938" t="s">
        <v>1365</v>
      </c>
      <c r="AE938">
        <v>35430.6</v>
      </c>
      <c r="AF938">
        <v>50</v>
      </c>
      <c r="AG938" t="s">
        <v>1365</v>
      </c>
      <c r="AH938">
        <v>31842.3</v>
      </c>
      <c r="AI938">
        <v>39</v>
      </c>
      <c r="AJ938" t="s">
        <v>1365</v>
      </c>
      <c r="AK938">
        <v>30897.4</v>
      </c>
      <c r="AL938">
        <v>55</v>
      </c>
      <c r="AM938" t="s">
        <v>1365</v>
      </c>
      <c r="AN938">
        <v>615.29999999999995</v>
      </c>
      <c r="AO938">
        <v>0.3</v>
      </c>
      <c r="AP938" t="s">
        <v>1365</v>
      </c>
      <c r="AQ938">
        <v>4977.8999999999996</v>
      </c>
      <c r="AR938">
        <v>1.6</v>
      </c>
      <c r="AS938" t="s">
        <v>1365</v>
      </c>
      <c r="AT938">
        <v>1.486</v>
      </c>
      <c r="AU938">
        <v>2</v>
      </c>
    </row>
    <row r="939" spans="1:47" x14ac:dyDescent="0.25">
      <c r="A939" t="s">
        <v>1409</v>
      </c>
      <c r="B939" t="s">
        <v>1409</v>
      </c>
      <c r="C939">
        <v>34.71</v>
      </c>
      <c r="D939">
        <v>1173.5494000000001</v>
      </c>
      <c r="E939">
        <v>9</v>
      </c>
      <c r="F939">
        <v>-1.3</v>
      </c>
      <c r="G939">
        <v>587.78120000000001</v>
      </c>
      <c r="H939">
        <v>65.3</v>
      </c>
      <c r="I939" s="1">
        <v>28400000</v>
      </c>
      <c r="J939">
        <v>3</v>
      </c>
      <c r="K939">
        <v>19875</v>
      </c>
      <c r="L939" t="s">
        <v>73</v>
      </c>
      <c r="M939">
        <v>15</v>
      </c>
      <c r="N939">
        <v>15</v>
      </c>
      <c r="O939" t="s">
        <v>1410</v>
      </c>
      <c r="R939">
        <f t="shared" si="55"/>
        <v>0</v>
      </c>
      <c r="S939">
        <f t="shared" si="53"/>
        <v>0</v>
      </c>
      <c r="V939" t="s">
        <v>8501</v>
      </c>
      <c r="W939">
        <f t="shared" si="54"/>
        <v>0</v>
      </c>
      <c r="AA939" s="13" t="s">
        <v>1409</v>
      </c>
      <c r="AB939">
        <v>30615.599999999999</v>
      </c>
      <c r="AC939">
        <v>40</v>
      </c>
      <c r="AD939" t="s">
        <v>1409</v>
      </c>
      <c r="AE939">
        <v>27009.3</v>
      </c>
      <c r="AF939">
        <v>26</v>
      </c>
      <c r="AG939" t="s">
        <v>1409</v>
      </c>
      <c r="AH939">
        <v>21611.4</v>
      </c>
      <c r="AI939">
        <v>17</v>
      </c>
      <c r="AJ939" t="s">
        <v>1409</v>
      </c>
      <c r="AK939">
        <v>23174.7</v>
      </c>
      <c r="AL939">
        <v>29</v>
      </c>
      <c r="AM939" t="s">
        <v>1409</v>
      </c>
      <c r="AN939">
        <v>499</v>
      </c>
      <c r="AO939">
        <v>0.3</v>
      </c>
      <c r="AP939" t="s">
        <v>1409</v>
      </c>
      <c r="AQ939">
        <v>24.9</v>
      </c>
      <c r="AR939">
        <v>0.01</v>
      </c>
      <c r="AS939" t="s">
        <v>1409</v>
      </c>
      <c r="AT939">
        <v>5.8000000000000003E-2</v>
      </c>
      <c r="AU939">
        <v>2</v>
      </c>
    </row>
    <row r="940" spans="1:47" x14ac:dyDescent="0.25">
      <c r="A940" t="s">
        <v>1521</v>
      </c>
      <c r="B940" t="s">
        <v>1521</v>
      </c>
      <c r="C940">
        <v>34.32</v>
      </c>
      <c r="D940">
        <v>1100.6454000000001</v>
      </c>
      <c r="E940">
        <v>9</v>
      </c>
      <c r="F940">
        <v>-1.7</v>
      </c>
      <c r="G940">
        <v>551.32899999999995</v>
      </c>
      <c r="H940">
        <v>24</v>
      </c>
      <c r="I940" s="1">
        <v>24400000</v>
      </c>
      <c r="J940">
        <v>10</v>
      </c>
      <c r="K940">
        <v>5996</v>
      </c>
      <c r="L940" t="s">
        <v>32</v>
      </c>
      <c r="M940">
        <v>2</v>
      </c>
      <c r="N940">
        <v>2</v>
      </c>
      <c r="O940" t="s">
        <v>1522</v>
      </c>
      <c r="R940">
        <f t="shared" si="55"/>
        <v>0</v>
      </c>
      <c r="S940">
        <f t="shared" si="53"/>
        <v>1</v>
      </c>
      <c r="V940" t="s">
        <v>8502</v>
      </c>
      <c r="W940">
        <f t="shared" si="54"/>
        <v>1</v>
      </c>
      <c r="AA940" s="13" t="s">
        <v>1521</v>
      </c>
      <c r="AB940">
        <v>33532.1</v>
      </c>
      <c r="AC940">
        <v>50</v>
      </c>
      <c r="AD940" t="s">
        <v>1521</v>
      </c>
      <c r="AE940">
        <v>36738.800000000003</v>
      </c>
      <c r="AF940">
        <v>55</v>
      </c>
      <c r="AG940" t="s">
        <v>1521</v>
      </c>
      <c r="AH940">
        <v>23044.400000000001</v>
      </c>
      <c r="AI940">
        <v>19</v>
      </c>
      <c r="AJ940" t="s">
        <v>1521</v>
      </c>
      <c r="AK940">
        <v>25133.4</v>
      </c>
      <c r="AL940">
        <v>34</v>
      </c>
      <c r="AM940" t="s">
        <v>1521</v>
      </c>
      <c r="AN940">
        <v>543.6</v>
      </c>
      <c r="AO940">
        <v>0.3</v>
      </c>
      <c r="AP940" t="s">
        <v>1521</v>
      </c>
      <c r="AQ940">
        <v>10291.5</v>
      </c>
      <c r="AR940">
        <v>3.5</v>
      </c>
      <c r="AS940" t="s">
        <v>1521</v>
      </c>
      <c r="AT940">
        <v>1.605</v>
      </c>
      <c r="AU940">
        <v>1</v>
      </c>
    </row>
    <row r="941" spans="1:47" x14ac:dyDescent="0.25">
      <c r="A941" t="s">
        <v>1569</v>
      </c>
      <c r="B941" t="s">
        <v>1569</v>
      </c>
      <c r="C941">
        <v>34.11</v>
      </c>
      <c r="D941">
        <v>1073.6344999999999</v>
      </c>
      <c r="E941">
        <v>9</v>
      </c>
      <c r="F941">
        <v>3.6</v>
      </c>
      <c r="G941">
        <v>537.82650000000001</v>
      </c>
      <c r="H941">
        <v>39.270000000000003</v>
      </c>
      <c r="I941" s="1">
        <v>3130000</v>
      </c>
      <c r="J941">
        <v>4</v>
      </c>
      <c r="K941">
        <v>10671</v>
      </c>
      <c r="L941" t="s">
        <v>26</v>
      </c>
      <c r="M941">
        <v>1</v>
      </c>
      <c r="N941">
        <v>1</v>
      </c>
      <c r="O941" t="s">
        <v>1570</v>
      </c>
      <c r="R941">
        <f t="shared" si="55"/>
        <v>0</v>
      </c>
      <c r="S941">
        <f t="shared" si="53"/>
        <v>0</v>
      </c>
      <c r="V941" t="s">
        <v>8503</v>
      </c>
      <c r="W941">
        <f t="shared" si="54"/>
        <v>1</v>
      </c>
      <c r="AA941" s="13" t="s">
        <v>1569</v>
      </c>
      <c r="AB941">
        <v>34433.199999999997</v>
      </c>
      <c r="AC941">
        <v>55</v>
      </c>
      <c r="AD941" t="s">
        <v>1569</v>
      </c>
      <c r="AE941">
        <v>37443.1</v>
      </c>
      <c r="AF941">
        <v>60</v>
      </c>
      <c r="AG941" t="s">
        <v>1569</v>
      </c>
      <c r="AH941">
        <v>14930.4</v>
      </c>
      <c r="AI941">
        <v>11</v>
      </c>
      <c r="AJ941" t="s">
        <v>1569</v>
      </c>
      <c r="AK941">
        <v>23801.4</v>
      </c>
      <c r="AL941">
        <v>30</v>
      </c>
      <c r="AM941" t="s">
        <v>1569</v>
      </c>
      <c r="AN941">
        <v>519</v>
      </c>
      <c r="AO941">
        <v>0.3</v>
      </c>
      <c r="AP941" t="s">
        <v>1569</v>
      </c>
      <c r="AQ941">
        <v>443.6</v>
      </c>
      <c r="AR941">
        <v>0.15</v>
      </c>
      <c r="AS941" t="s">
        <v>1569</v>
      </c>
      <c r="AT941">
        <v>0.59099999999999997</v>
      </c>
      <c r="AU941">
        <v>2</v>
      </c>
    </row>
    <row r="942" spans="1:47" x14ac:dyDescent="0.25">
      <c r="A942" t="s">
        <v>1696</v>
      </c>
      <c r="B942" t="s">
        <v>1696</v>
      </c>
      <c r="C942">
        <v>33.64</v>
      </c>
      <c r="D942">
        <v>1215.6512</v>
      </c>
      <c r="E942">
        <v>9</v>
      </c>
      <c r="F942">
        <v>-1.5</v>
      </c>
      <c r="G942">
        <v>608.83199999999999</v>
      </c>
      <c r="H942">
        <v>22.24</v>
      </c>
      <c r="I942" s="1">
        <v>6400000</v>
      </c>
      <c r="J942">
        <v>9</v>
      </c>
      <c r="K942">
        <v>5386</v>
      </c>
      <c r="L942" t="s">
        <v>23</v>
      </c>
      <c r="M942">
        <v>2</v>
      </c>
      <c r="N942">
        <v>2</v>
      </c>
      <c r="O942" t="s">
        <v>1697</v>
      </c>
      <c r="R942">
        <f t="shared" si="55"/>
        <v>0</v>
      </c>
      <c r="S942">
        <f t="shared" si="53"/>
        <v>0</v>
      </c>
      <c r="V942" t="s">
        <v>8504</v>
      </c>
      <c r="W942">
        <f t="shared" si="54"/>
        <v>1</v>
      </c>
      <c r="AA942" s="13" t="s">
        <v>1696</v>
      </c>
      <c r="AB942">
        <v>24755.599999999999</v>
      </c>
      <c r="AC942">
        <v>26</v>
      </c>
      <c r="AD942" t="s">
        <v>1696</v>
      </c>
      <c r="AE942">
        <v>25055</v>
      </c>
      <c r="AF942">
        <v>23</v>
      </c>
      <c r="AG942" t="s">
        <v>1696</v>
      </c>
      <c r="AH942">
        <v>24800.6</v>
      </c>
      <c r="AI942">
        <v>22</v>
      </c>
      <c r="AJ942" t="s">
        <v>1696</v>
      </c>
      <c r="AK942">
        <v>21069.5</v>
      </c>
      <c r="AL942">
        <v>24</v>
      </c>
      <c r="AM942" t="s">
        <v>1696</v>
      </c>
      <c r="AN942">
        <v>534.9</v>
      </c>
      <c r="AO942">
        <v>0.3</v>
      </c>
      <c r="AP942" t="s">
        <v>1696</v>
      </c>
      <c r="AQ942">
        <v>162.9</v>
      </c>
      <c r="AR942">
        <v>0.05</v>
      </c>
      <c r="AS942" t="s">
        <v>1696</v>
      </c>
      <c r="AT942">
        <v>0.255</v>
      </c>
      <c r="AU942">
        <v>2</v>
      </c>
    </row>
    <row r="943" spans="1:47" x14ac:dyDescent="0.25">
      <c r="A943" t="s">
        <v>1716</v>
      </c>
      <c r="B943" t="s">
        <v>1716</v>
      </c>
      <c r="C943">
        <v>33.57</v>
      </c>
      <c r="D943">
        <v>1145.6556</v>
      </c>
      <c r="E943">
        <v>9</v>
      </c>
      <c r="F943">
        <v>-0.6</v>
      </c>
      <c r="G943">
        <v>573.83479999999997</v>
      </c>
      <c r="H943">
        <v>42.17</v>
      </c>
      <c r="I943" s="1">
        <v>52100000</v>
      </c>
      <c r="J943">
        <v>5</v>
      </c>
      <c r="K943">
        <v>11533</v>
      </c>
      <c r="L943" t="s">
        <v>47</v>
      </c>
      <c r="M943">
        <v>6</v>
      </c>
      <c r="N943">
        <v>6</v>
      </c>
      <c r="O943" t="s">
        <v>1629</v>
      </c>
      <c r="R943">
        <f t="shared" si="55"/>
        <v>0</v>
      </c>
      <c r="S943">
        <f t="shared" si="53"/>
        <v>0</v>
      </c>
      <c r="V943" t="s">
        <v>8505</v>
      </c>
      <c r="W943">
        <f t="shared" si="54"/>
        <v>0</v>
      </c>
      <c r="AA943" s="13" t="s">
        <v>1716</v>
      </c>
      <c r="AB943">
        <v>24158.9</v>
      </c>
      <c r="AC943">
        <v>25</v>
      </c>
      <c r="AD943" t="s">
        <v>1716</v>
      </c>
      <c r="AE943">
        <v>27710.6</v>
      </c>
      <c r="AF943">
        <v>27</v>
      </c>
      <c r="AG943" t="s">
        <v>1716</v>
      </c>
      <c r="AH943">
        <v>23369.9</v>
      </c>
      <c r="AI943">
        <v>19</v>
      </c>
      <c r="AJ943" t="s">
        <v>1716</v>
      </c>
      <c r="AK943">
        <v>26093.3</v>
      </c>
      <c r="AL943">
        <v>37</v>
      </c>
      <c r="AM943" t="s">
        <v>1716</v>
      </c>
      <c r="AN943">
        <v>521.6</v>
      </c>
      <c r="AO943">
        <v>0.3</v>
      </c>
      <c r="AP943" t="s">
        <v>1716</v>
      </c>
      <c r="AQ943">
        <v>1969.6</v>
      </c>
      <c r="AR943">
        <v>0.7</v>
      </c>
      <c r="AS943" t="s">
        <v>1716</v>
      </c>
      <c r="AT943">
        <v>1.22</v>
      </c>
      <c r="AU943">
        <v>2</v>
      </c>
    </row>
    <row r="944" spans="1:47" x14ac:dyDescent="0.25">
      <c r="A944" t="s">
        <v>3481</v>
      </c>
      <c r="B944" t="s">
        <v>1774</v>
      </c>
      <c r="C944">
        <v>33.35</v>
      </c>
      <c r="D944">
        <v>1105.6278</v>
      </c>
      <c r="E944">
        <v>9</v>
      </c>
      <c r="F944">
        <v>-0.2</v>
      </c>
      <c r="G944">
        <v>553.82100000000003</v>
      </c>
      <c r="H944">
        <v>20.100000000000001</v>
      </c>
      <c r="I944" s="1">
        <v>1000000</v>
      </c>
      <c r="J944">
        <v>9</v>
      </c>
      <c r="K944">
        <v>4656</v>
      </c>
      <c r="L944" t="s">
        <v>23</v>
      </c>
      <c r="M944">
        <v>1</v>
      </c>
      <c r="N944">
        <v>1</v>
      </c>
      <c r="O944" t="s">
        <v>1277</v>
      </c>
      <c r="P944" t="s">
        <v>44</v>
      </c>
      <c r="Q944" t="s">
        <v>155</v>
      </c>
      <c r="R944">
        <f t="shared" si="55"/>
        <v>0</v>
      </c>
      <c r="S944">
        <f t="shared" si="53"/>
        <v>0</v>
      </c>
      <c r="V944" t="s">
        <v>8506</v>
      </c>
      <c r="W944">
        <f t="shared" si="54"/>
        <v>0</v>
      </c>
      <c r="AA944" s="13" t="s">
        <v>3481</v>
      </c>
      <c r="AB944">
        <v>28683.1</v>
      </c>
      <c r="AC944">
        <v>35</v>
      </c>
      <c r="AD944" t="s">
        <v>3481</v>
      </c>
      <c r="AE944">
        <v>30145.200000000001</v>
      </c>
      <c r="AF944">
        <v>33</v>
      </c>
      <c r="AG944" t="s">
        <v>3481</v>
      </c>
      <c r="AH944">
        <v>16395.599999999999</v>
      </c>
      <c r="AI944">
        <v>12</v>
      </c>
      <c r="AJ944" t="s">
        <v>3481</v>
      </c>
      <c r="AK944">
        <v>24910.6</v>
      </c>
      <c r="AL944">
        <v>33</v>
      </c>
      <c r="AM944" t="s">
        <v>3481</v>
      </c>
      <c r="AN944">
        <v>559.20000000000005</v>
      </c>
      <c r="AO944">
        <v>0.3</v>
      </c>
      <c r="AP944" t="s">
        <v>3481</v>
      </c>
      <c r="AQ944">
        <v>2878.1</v>
      </c>
      <c r="AR944">
        <v>0.9</v>
      </c>
      <c r="AS944" t="s">
        <v>3481</v>
      </c>
      <c r="AT944">
        <v>1.3</v>
      </c>
      <c r="AU944">
        <v>2</v>
      </c>
    </row>
    <row r="945" spans="1:47" x14ac:dyDescent="0.25">
      <c r="A945" t="s">
        <v>1957</v>
      </c>
      <c r="B945" t="s">
        <v>1957</v>
      </c>
      <c r="C945">
        <v>32.69</v>
      </c>
      <c r="D945">
        <v>1197.6769999999999</v>
      </c>
      <c r="E945">
        <v>9</v>
      </c>
      <c r="F945">
        <v>-0.1</v>
      </c>
      <c r="G945">
        <v>599.84569999999997</v>
      </c>
      <c r="H945">
        <v>33.409999999999997</v>
      </c>
      <c r="I945" s="1">
        <v>25200000</v>
      </c>
      <c r="J945">
        <v>4</v>
      </c>
      <c r="K945">
        <v>8634</v>
      </c>
      <c r="L945" t="s">
        <v>26</v>
      </c>
      <c r="M945">
        <v>5</v>
      </c>
      <c r="N945">
        <v>5</v>
      </c>
      <c r="O945" t="s">
        <v>296</v>
      </c>
      <c r="R945">
        <f t="shared" si="55"/>
        <v>0</v>
      </c>
      <c r="S945">
        <f t="shared" si="53"/>
        <v>0</v>
      </c>
      <c r="V945" t="s">
        <v>8507</v>
      </c>
      <c r="W945">
        <f t="shared" si="54"/>
        <v>0</v>
      </c>
      <c r="AA945" s="13" t="s">
        <v>1957</v>
      </c>
      <c r="AB945">
        <v>37183.1</v>
      </c>
      <c r="AC945">
        <v>65</v>
      </c>
      <c r="AD945" t="s">
        <v>1957</v>
      </c>
      <c r="AE945">
        <v>39283.599999999999</v>
      </c>
      <c r="AF945">
        <v>70</v>
      </c>
      <c r="AG945" t="s">
        <v>1957</v>
      </c>
      <c r="AH945">
        <v>27746</v>
      </c>
      <c r="AI945">
        <v>28</v>
      </c>
      <c r="AJ945" t="s">
        <v>1957</v>
      </c>
      <c r="AK945">
        <v>27720.5</v>
      </c>
      <c r="AL945">
        <v>42</v>
      </c>
      <c r="AM945" t="s">
        <v>1957</v>
      </c>
      <c r="AN945">
        <v>586.9</v>
      </c>
      <c r="AO945">
        <v>0.3</v>
      </c>
      <c r="AP945" t="s">
        <v>1957</v>
      </c>
      <c r="AQ945">
        <v>3218.8</v>
      </c>
      <c r="AR945">
        <v>1</v>
      </c>
      <c r="AS945" t="s">
        <v>1957</v>
      </c>
      <c r="AT945">
        <v>1.357</v>
      </c>
      <c r="AU945">
        <v>2</v>
      </c>
    </row>
    <row r="946" spans="1:47" x14ac:dyDescent="0.25">
      <c r="A946" t="s">
        <v>2056</v>
      </c>
      <c r="B946" t="s">
        <v>2056</v>
      </c>
      <c r="C946">
        <v>32.33</v>
      </c>
      <c r="D946">
        <v>1041.6181999999999</v>
      </c>
      <c r="E946">
        <v>9</v>
      </c>
      <c r="F946">
        <v>-0.8</v>
      </c>
      <c r="G946">
        <v>521.81590000000006</v>
      </c>
      <c r="H946">
        <v>29.9</v>
      </c>
      <c r="I946" s="1">
        <v>37200000</v>
      </c>
      <c r="J946">
        <v>2</v>
      </c>
      <c r="K946">
        <v>7974</v>
      </c>
      <c r="L946" t="s">
        <v>29</v>
      </c>
      <c r="M946">
        <v>3</v>
      </c>
      <c r="N946">
        <v>3</v>
      </c>
      <c r="O946" t="s">
        <v>564</v>
      </c>
      <c r="R946">
        <f t="shared" si="55"/>
        <v>0</v>
      </c>
      <c r="S946">
        <f t="shared" si="53"/>
        <v>1</v>
      </c>
      <c r="V946" t="s">
        <v>8508</v>
      </c>
      <c r="W946">
        <f t="shared" si="54"/>
        <v>0</v>
      </c>
      <c r="AA946" s="13" t="s">
        <v>2056</v>
      </c>
      <c r="AB946">
        <v>34798</v>
      </c>
      <c r="AC946">
        <v>55</v>
      </c>
      <c r="AD946" t="s">
        <v>2056</v>
      </c>
      <c r="AE946">
        <v>38575.1</v>
      </c>
      <c r="AF946">
        <v>65</v>
      </c>
      <c r="AG946" t="s">
        <v>2056</v>
      </c>
      <c r="AH946">
        <v>23576.799999999999</v>
      </c>
      <c r="AI946">
        <v>20</v>
      </c>
      <c r="AJ946" t="s">
        <v>2056</v>
      </c>
      <c r="AK946">
        <v>26805.5</v>
      </c>
      <c r="AL946">
        <v>39</v>
      </c>
      <c r="AM946" t="s">
        <v>2056</v>
      </c>
      <c r="AN946">
        <v>546.4</v>
      </c>
      <c r="AO946">
        <v>0.3</v>
      </c>
      <c r="AP946" t="s">
        <v>2056</v>
      </c>
      <c r="AQ946">
        <v>6571.7</v>
      </c>
      <c r="AR946">
        <v>2.5</v>
      </c>
      <c r="AS946" t="s">
        <v>2056</v>
      </c>
      <c r="AT946">
        <v>1.5609999999999999</v>
      </c>
      <c r="AU946">
        <v>1</v>
      </c>
    </row>
    <row r="947" spans="1:47" x14ac:dyDescent="0.25">
      <c r="A947" t="s">
        <v>2232</v>
      </c>
      <c r="B947" t="s">
        <v>2232</v>
      </c>
      <c r="C947">
        <v>31.75</v>
      </c>
      <c r="D947">
        <v>1114.5293999999999</v>
      </c>
      <c r="E947">
        <v>9</v>
      </c>
      <c r="F947">
        <v>0.5</v>
      </c>
      <c r="G947">
        <v>558.27229999999997</v>
      </c>
      <c r="H947">
        <v>44.76</v>
      </c>
      <c r="I947" s="1">
        <v>23400000</v>
      </c>
      <c r="J947">
        <v>3</v>
      </c>
      <c r="K947">
        <v>12709</v>
      </c>
      <c r="L947" t="s">
        <v>73</v>
      </c>
      <c r="M947">
        <v>4</v>
      </c>
      <c r="N947">
        <v>4</v>
      </c>
      <c r="O947" t="s">
        <v>2233</v>
      </c>
      <c r="R947">
        <f t="shared" si="55"/>
        <v>0</v>
      </c>
      <c r="S947">
        <f t="shared" si="53"/>
        <v>0</v>
      </c>
      <c r="V947" t="s">
        <v>8509</v>
      </c>
      <c r="W947">
        <f t="shared" si="54"/>
        <v>0</v>
      </c>
      <c r="AA947" s="13" t="s">
        <v>2232</v>
      </c>
      <c r="AB947">
        <v>34284.9</v>
      </c>
      <c r="AC947">
        <v>55</v>
      </c>
      <c r="AD947" t="s">
        <v>2232</v>
      </c>
      <c r="AE947">
        <v>29911.9</v>
      </c>
      <c r="AF947">
        <v>32</v>
      </c>
      <c r="AG947" t="s">
        <v>2232</v>
      </c>
      <c r="AH947">
        <v>24389</v>
      </c>
      <c r="AI947">
        <v>21</v>
      </c>
      <c r="AJ947" t="s">
        <v>2232</v>
      </c>
      <c r="AK947">
        <v>22232.799999999999</v>
      </c>
      <c r="AL947">
        <v>27</v>
      </c>
      <c r="AM947" t="s">
        <v>2232</v>
      </c>
      <c r="AN947">
        <v>540.70000000000005</v>
      </c>
      <c r="AO947">
        <v>0.3</v>
      </c>
      <c r="AP947" t="s">
        <v>2232</v>
      </c>
      <c r="AQ947">
        <v>415.2</v>
      </c>
      <c r="AR947">
        <v>0.15</v>
      </c>
      <c r="AS947" t="s">
        <v>2232</v>
      </c>
      <c r="AT947">
        <v>0.59199999999999997</v>
      </c>
      <c r="AU947">
        <v>2</v>
      </c>
    </row>
    <row r="948" spans="1:47" x14ac:dyDescent="0.25">
      <c r="A948" t="s">
        <v>2409</v>
      </c>
      <c r="B948" t="s">
        <v>2409</v>
      </c>
      <c r="C948">
        <v>31.23</v>
      </c>
      <c r="D948">
        <v>1119.6288</v>
      </c>
      <c r="E948">
        <v>9</v>
      </c>
      <c r="F948">
        <v>-0.3</v>
      </c>
      <c r="G948">
        <v>560.82150000000001</v>
      </c>
      <c r="H948">
        <v>71.55</v>
      </c>
      <c r="I948" s="1">
        <v>7940000</v>
      </c>
      <c r="J948">
        <v>4</v>
      </c>
      <c r="K948">
        <v>21942</v>
      </c>
      <c r="L948" t="s">
        <v>26</v>
      </c>
      <c r="M948">
        <v>3</v>
      </c>
      <c r="N948">
        <v>3</v>
      </c>
      <c r="O948" t="s">
        <v>2410</v>
      </c>
      <c r="R948">
        <f t="shared" si="55"/>
        <v>0</v>
      </c>
      <c r="S948">
        <f t="shared" si="53"/>
        <v>0</v>
      </c>
      <c r="V948" t="s">
        <v>8510</v>
      </c>
      <c r="W948">
        <f t="shared" si="54"/>
        <v>0</v>
      </c>
      <c r="AA948" s="13" t="s">
        <v>2409</v>
      </c>
      <c r="AB948">
        <v>26471.200000000001</v>
      </c>
      <c r="AC948">
        <v>30</v>
      </c>
      <c r="AD948" t="s">
        <v>2409</v>
      </c>
      <c r="AE948">
        <v>26610.5</v>
      </c>
      <c r="AF948">
        <v>25</v>
      </c>
      <c r="AG948" t="s">
        <v>2409</v>
      </c>
      <c r="AH948">
        <v>21780.400000000001</v>
      </c>
      <c r="AI948">
        <v>17</v>
      </c>
      <c r="AJ948" t="s">
        <v>2409</v>
      </c>
      <c r="AK948">
        <v>20197.8</v>
      </c>
      <c r="AL948">
        <v>22</v>
      </c>
      <c r="AM948" t="s">
        <v>2409</v>
      </c>
      <c r="AN948">
        <v>603.20000000000005</v>
      </c>
      <c r="AO948">
        <v>0.3</v>
      </c>
      <c r="AP948" t="s">
        <v>2409</v>
      </c>
      <c r="AQ948">
        <v>2249.6999999999998</v>
      </c>
      <c r="AR948">
        <v>0.7</v>
      </c>
      <c r="AS948" t="s">
        <v>2409</v>
      </c>
      <c r="AT948">
        <v>1.2150000000000001</v>
      </c>
      <c r="AU948">
        <v>2</v>
      </c>
    </row>
    <row r="949" spans="1:47" x14ac:dyDescent="0.25">
      <c r="A949" t="s">
        <v>2465</v>
      </c>
      <c r="B949" t="s">
        <v>2465</v>
      </c>
      <c r="C949">
        <v>31.07</v>
      </c>
      <c r="D949">
        <v>984.60799999999995</v>
      </c>
      <c r="E949">
        <v>9</v>
      </c>
      <c r="F949">
        <v>0.2</v>
      </c>
      <c r="G949">
        <v>493.31130000000002</v>
      </c>
      <c r="H949">
        <v>24.96</v>
      </c>
      <c r="I949" s="1">
        <v>30200000</v>
      </c>
      <c r="J949">
        <v>9</v>
      </c>
      <c r="K949">
        <v>6329</v>
      </c>
      <c r="L949" t="s">
        <v>23</v>
      </c>
      <c r="M949">
        <v>2</v>
      </c>
      <c r="N949">
        <v>2</v>
      </c>
      <c r="O949" t="s">
        <v>1061</v>
      </c>
      <c r="R949">
        <f t="shared" si="55"/>
        <v>0</v>
      </c>
      <c r="S949">
        <f t="shared" si="53"/>
        <v>0</v>
      </c>
      <c r="V949" t="s">
        <v>8511</v>
      </c>
      <c r="W949">
        <f t="shared" si="54"/>
        <v>0</v>
      </c>
      <c r="AA949" s="13" t="s">
        <v>2465</v>
      </c>
      <c r="AB949">
        <v>36306.1</v>
      </c>
      <c r="AC949">
        <v>65</v>
      </c>
      <c r="AD949" t="s">
        <v>2465</v>
      </c>
      <c r="AE949">
        <v>36620.1</v>
      </c>
      <c r="AF949">
        <v>55</v>
      </c>
      <c r="AG949" t="s">
        <v>2465</v>
      </c>
      <c r="AH949">
        <v>23810.9</v>
      </c>
      <c r="AI949">
        <v>20</v>
      </c>
      <c r="AJ949" t="s">
        <v>2465</v>
      </c>
      <c r="AK949">
        <v>23101.9</v>
      </c>
      <c r="AL949">
        <v>29</v>
      </c>
      <c r="AM949" t="s">
        <v>2465</v>
      </c>
      <c r="AN949">
        <v>566.1</v>
      </c>
      <c r="AO949">
        <v>0.3</v>
      </c>
      <c r="AP949" t="s">
        <v>2465</v>
      </c>
      <c r="AQ949">
        <v>736.9</v>
      </c>
      <c r="AR949">
        <v>0.25</v>
      </c>
      <c r="AS949" t="s">
        <v>2465</v>
      </c>
      <c r="AT949">
        <v>0.80500000000000005</v>
      </c>
      <c r="AU949">
        <v>2</v>
      </c>
    </row>
    <row r="950" spans="1:47" x14ac:dyDescent="0.25">
      <c r="A950" t="s">
        <v>2477</v>
      </c>
      <c r="B950" t="s">
        <v>2477</v>
      </c>
      <c r="C950">
        <v>31.01</v>
      </c>
      <c r="D950">
        <v>1107.6876</v>
      </c>
      <c r="E950">
        <v>9</v>
      </c>
      <c r="F950">
        <v>-2</v>
      </c>
      <c r="G950">
        <v>554.85</v>
      </c>
      <c r="H950">
        <v>20.260000000000002</v>
      </c>
      <c r="I950" s="1">
        <v>8560000</v>
      </c>
      <c r="J950">
        <v>7</v>
      </c>
      <c r="K950">
        <v>4671</v>
      </c>
      <c r="L950" t="s">
        <v>20</v>
      </c>
      <c r="M950">
        <v>1</v>
      </c>
      <c r="N950">
        <v>1</v>
      </c>
      <c r="O950" t="s">
        <v>2478</v>
      </c>
      <c r="R950">
        <f t="shared" si="55"/>
        <v>0</v>
      </c>
      <c r="S950">
        <f t="shared" si="53"/>
        <v>1</v>
      </c>
      <c r="V950" t="s">
        <v>8512</v>
      </c>
      <c r="W950">
        <f t="shared" si="54"/>
        <v>0</v>
      </c>
      <c r="AA950" s="13" t="s">
        <v>2477</v>
      </c>
      <c r="AB950">
        <v>33552</v>
      </c>
      <c r="AC950">
        <v>50</v>
      </c>
      <c r="AD950" t="s">
        <v>2477</v>
      </c>
      <c r="AE950">
        <v>37807</v>
      </c>
      <c r="AF950">
        <v>65</v>
      </c>
      <c r="AG950" t="s">
        <v>2477</v>
      </c>
      <c r="AH950">
        <v>23833.3</v>
      </c>
      <c r="AI950">
        <v>20</v>
      </c>
      <c r="AJ950" t="s">
        <v>2477</v>
      </c>
      <c r="AK950">
        <v>26327.3</v>
      </c>
      <c r="AL950">
        <v>38</v>
      </c>
      <c r="AM950" t="s">
        <v>2477</v>
      </c>
      <c r="AN950">
        <v>500.7</v>
      </c>
      <c r="AO950">
        <v>0.3</v>
      </c>
      <c r="AP950" t="s">
        <v>2477</v>
      </c>
      <c r="AQ950">
        <v>10047.9</v>
      </c>
      <c r="AR950">
        <v>3.5</v>
      </c>
      <c r="AS950" t="s">
        <v>2477</v>
      </c>
      <c r="AT950">
        <v>1.6080000000000001</v>
      </c>
      <c r="AU950">
        <v>1</v>
      </c>
    </row>
    <row r="951" spans="1:47" x14ac:dyDescent="0.25">
      <c r="A951" t="s">
        <v>2605</v>
      </c>
      <c r="B951" t="s">
        <v>2605</v>
      </c>
      <c r="C951">
        <v>30.59</v>
      </c>
      <c r="D951">
        <v>1117.5192999999999</v>
      </c>
      <c r="E951">
        <v>9</v>
      </c>
      <c r="F951">
        <v>0.3</v>
      </c>
      <c r="G951">
        <v>559.76710000000003</v>
      </c>
      <c r="H951">
        <v>42.34</v>
      </c>
      <c r="I951" s="1">
        <v>123000000</v>
      </c>
      <c r="J951">
        <v>1</v>
      </c>
      <c r="K951">
        <v>11921</v>
      </c>
      <c r="L951" t="s">
        <v>84</v>
      </c>
      <c r="M951">
        <v>8</v>
      </c>
      <c r="N951">
        <v>8</v>
      </c>
      <c r="O951" t="s">
        <v>2606</v>
      </c>
      <c r="R951">
        <f t="shared" si="55"/>
        <v>1</v>
      </c>
      <c r="S951">
        <f t="shared" si="53"/>
        <v>1</v>
      </c>
      <c r="V951" t="s">
        <v>8513</v>
      </c>
      <c r="W951">
        <f t="shared" si="54"/>
        <v>0</v>
      </c>
      <c r="AA951" s="13" t="s">
        <v>2605</v>
      </c>
      <c r="AB951">
        <v>32873.9</v>
      </c>
      <c r="AC951">
        <v>48</v>
      </c>
      <c r="AD951" t="s">
        <v>2605</v>
      </c>
      <c r="AE951">
        <v>32124.3</v>
      </c>
      <c r="AF951">
        <v>38</v>
      </c>
      <c r="AG951" t="s">
        <v>2605</v>
      </c>
      <c r="AH951">
        <v>26783.200000000001</v>
      </c>
      <c r="AI951">
        <v>26</v>
      </c>
      <c r="AJ951" t="s">
        <v>2605</v>
      </c>
      <c r="AK951">
        <v>21647.7</v>
      </c>
      <c r="AL951">
        <v>25</v>
      </c>
      <c r="AM951" t="s">
        <v>2605</v>
      </c>
      <c r="AN951">
        <v>594.79999999999995</v>
      </c>
      <c r="AO951">
        <v>0.3</v>
      </c>
      <c r="AP951" t="s">
        <v>2605</v>
      </c>
      <c r="AQ951">
        <v>29.7</v>
      </c>
      <c r="AR951">
        <v>0.01</v>
      </c>
      <c r="AS951" t="s">
        <v>2605</v>
      </c>
      <c r="AT951">
        <v>5.8000000000000003E-2</v>
      </c>
      <c r="AU951">
        <v>2</v>
      </c>
    </row>
    <row r="952" spans="1:47" x14ac:dyDescent="0.25">
      <c r="A952" t="s">
        <v>2607</v>
      </c>
      <c r="B952" t="s">
        <v>2607</v>
      </c>
      <c r="C952">
        <v>30.59</v>
      </c>
      <c r="D952">
        <v>1119.6035999999999</v>
      </c>
      <c r="E952">
        <v>9</v>
      </c>
      <c r="F952">
        <v>0.3</v>
      </c>
      <c r="G952">
        <v>560.80930000000001</v>
      </c>
      <c r="H952">
        <v>27.63</v>
      </c>
      <c r="I952" s="1">
        <v>8240000</v>
      </c>
      <c r="J952">
        <v>9</v>
      </c>
      <c r="K952">
        <v>7276</v>
      </c>
      <c r="L952" t="s">
        <v>23</v>
      </c>
      <c r="M952">
        <v>1</v>
      </c>
      <c r="N952">
        <v>1</v>
      </c>
      <c r="O952" t="s">
        <v>2608</v>
      </c>
      <c r="R952">
        <f t="shared" si="55"/>
        <v>0</v>
      </c>
      <c r="S952">
        <f t="shared" si="53"/>
        <v>0</v>
      </c>
      <c r="V952" t="s">
        <v>8514</v>
      </c>
      <c r="W952">
        <f t="shared" si="54"/>
        <v>0</v>
      </c>
      <c r="AA952" s="13" t="s">
        <v>2607</v>
      </c>
      <c r="AB952">
        <v>21683</v>
      </c>
      <c r="AC952">
        <v>21</v>
      </c>
      <c r="AD952" t="s">
        <v>2607</v>
      </c>
      <c r="AE952">
        <v>21607.9</v>
      </c>
      <c r="AF952">
        <v>18</v>
      </c>
      <c r="AG952" t="s">
        <v>2607</v>
      </c>
      <c r="AH952">
        <v>19421.2</v>
      </c>
      <c r="AI952">
        <v>14</v>
      </c>
      <c r="AJ952" t="s">
        <v>2607</v>
      </c>
      <c r="AK952">
        <v>13350.1</v>
      </c>
      <c r="AL952">
        <v>12</v>
      </c>
      <c r="AM952" t="s">
        <v>2607</v>
      </c>
      <c r="AN952">
        <v>601.5</v>
      </c>
      <c r="AO952">
        <v>0.3</v>
      </c>
      <c r="AP952" t="s">
        <v>2607</v>
      </c>
      <c r="AQ952">
        <v>23500.400000000001</v>
      </c>
      <c r="AR952">
        <v>11</v>
      </c>
      <c r="AS952" t="s">
        <v>2607</v>
      </c>
      <c r="AT952">
        <v>1.629</v>
      </c>
      <c r="AU952">
        <v>1</v>
      </c>
    </row>
    <row r="953" spans="1:47" x14ac:dyDescent="0.25">
      <c r="A953" t="s">
        <v>4081</v>
      </c>
      <c r="B953" t="s">
        <v>2738</v>
      </c>
      <c r="C953">
        <v>30.16</v>
      </c>
      <c r="D953">
        <v>1034.5581999999999</v>
      </c>
      <c r="E953">
        <v>9</v>
      </c>
      <c r="F953">
        <v>0.3</v>
      </c>
      <c r="G953">
        <v>518.28660000000002</v>
      </c>
      <c r="H953">
        <v>45.24</v>
      </c>
      <c r="I953" s="1">
        <v>103000000</v>
      </c>
      <c r="J953">
        <v>6</v>
      </c>
      <c r="K953">
        <v>13013</v>
      </c>
      <c r="L953" t="s">
        <v>142</v>
      </c>
      <c r="M953">
        <v>6</v>
      </c>
      <c r="N953">
        <v>6</v>
      </c>
      <c r="O953" t="s">
        <v>2739</v>
      </c>
      <c r="P953" t="s">
        <v>44</v>
      </c>
      <c r="Q953" t="s">
        <v>67</v>
      </c>
      <c r="R953">
        <f t="shared" si="55"/>
        <v>0</v>
      </c>
      <c r="S953">
        <f t="shared" si="53"/>
        <v>0</v>
      </c>
      <c r="V953" t="s">
        <v>8515</v>
      </c>
      <c r="W953">
        <f t="shared" si="54"/>
        <v>0</v>
      </c>
      <c r="AA953" s="13" t="s">
        <v>4081</v>
      </c>
      <c r="AB953">
        <v>28951.599999999999</v>
      </c>
      <c r="AC953">
        <v>35</v>
      </c>
      <c r="AD953" t="s">
        <v>4081</v>
      </c>
      <c r="AE953">
        <v>34451.5</v>
      </c>
      <c r="AF953">
        <v>46</v>
      </c>
      <c r="AG953" t="s">
        <v>4081</v>
      </c>
      <c r="AH953">
        <v>17925.8</v>
      </c>
      <c r="AI953">
        <v>13</v>
      </c>
      <c r="AJ953" t="s">
        <v>4081</v>
      </c>
      <c r="AK953">
        <v>23511.9</v>
      </c>
      <c r="AL953">
        <v>30</v>
      </c>
      <c r="AM953" t="s">
        <v>4081</v>
      </c>
      <c r="AN953">
        <v>543.5</v>
      </c>
      <c r="AO953">
        <v>0.3</v>
      </c>
      <c r="AP953" t="s">
        <v>4081</v>
      </c>
      <c r="AQ953">
        <v>153.80000000000001</v>
      </c>
      <c r="AR953">
        <v>0.05</v>
      </c>
      <c r="AS953" t="s">
        <v>4081</v>
      </c>
      <c r="AT953">
        <v>0.255</v>
      </c>
      <c r="AU953">
        <v>2</v>
      </c>
    </row>
    <row r="954" spans="1:47" x14ac:dyDescent="0.25">
      <c r="A954" t="s">
        <v>2818</v>
      </c>
      <c r="B954" t="s">
        <v>2818</v>
      </c>
      <c r="C954">
        <v>29.86</v>
      </c>
      <c r="D954">
        <v>1137.6181999999999</v>
      </c>
      <c r="E954">
        <v>9</v>
      </c>
      <c r="F954">
        <v>1.9</v>
      </c>
      <c r="G954">
        <v>569.81740000000002</v>
      </c>
      <c r="H954">
        <v>55.33</v>
      </c>
      <c r="I954" s="1">
        <v>672000000</v>
      </c>
      <c r="J954">
        <v>7</v>
      </c>
      <c r="K954">
        <v>16799</v>
      </c>
      <c r="L954" t="s">
        <v>20</v>
      </c>
      <c r="M954">
        <v>25</v>
      </c>
      <c r="N954">
        <v>25</v>
      </c>
      <c r="O954" t="s">
        <v>2357</v>
      </c>
      <c r="R954">
        <f t="shared" si="55"/>
        <v>0</v>
      </c>
      <c r="S954">
        <f t="shared" si="53"/>
        <v>0</v>
      </c>
      <c r="V954" t="s">
        <v>8516</v>
      </c>
      <c r="W954">
        <f t="shared" si="54"/>
        <v>0</v>
      </c>
      <c r="AA954" s="13" t="s">
        <v>2818</v>
      </c>
      <c r="AB954">
        <v>22164.1</v>
      </c>
      <c r="AC954">
        <v>22</v>
      </c>
      <c r="AD954" t="s">
        <v>2818</v>
      </c>
      <c r="AE954">
        <v>24138.5</v>
      </c>
      <c r="AF954">
        <v>21</v>
      </c>
      <c r="AG954" t="s">
        <v>2818</v>
      </c>
      <c r="AH954">
        <v>29955.9</v>
      </c>
      <c r="AI954">
        <v>34</v>
      </c>
      <c r="AJ954" t="s">
        <v>2818</v>
      </c>
      <c r="AK954">
        <v>22522.1</v>
      </c>
      <c r="AL954">
        <v>27</v>
      </c>
      <c r="AM954" t="s">
        <v>2818</v>
      </c>
      <c r="AN954">
        <v>539</v>
      </c>
      <c r="AO954">
        <v>0.3</v>
      </c>
      <c r="AP954" t="s">
        <v>2818</v>
      </c>
      <c r="AQ954">
        <v>849.3</v>
      </c>
      <c r="AR954">
        <v>0.3</v>
      </c>
      <c r="AS954" t="s">
        <v>2818</v>
      </c>
      <c r="AT954">
        <v>0.879</v>
      </c>
      <c r="AU954">
        <v>2</v>
      </c>
    </row>
    <row r="955" spans="1:47" x14ac:dyDescent="0.25">
      <c r="A955" t="s">
        <v>2982</v>
      </c>
      <c r="B955" t="s">
        <v>2982</v>
      </c>
      <c r="C955">
        <v>29.28</v>
      </c>
      <c r="D955">
        <v>1041.6405999999999</v>
      </c>
      <c r="E955">
        <v>9</v>
      </c>
      <c r="F955">
        <v>-0.3</v>
      </c>
      <c r="G955">
        <v>521.82749999999999</v>
      </c>
      <c r="H955">
        <v>21.2</v>
      </c>
      <c r="I955" s="1">
        <v>18300000</v>
      </c>
      <c r="J955">
        <v>8</v>
      </c>
      <c r="K955">
        <v>5044</v>
      </c>
      <c r="L955" t="s">
        <v>17</v>
      </c>
      <c r="M955">
        <v>1</v>
      </c>
      <c r="N955">
        <v>1</v>
      </c>
      <c r="O955" t="s">
        <v>2983</v>
      </c>
      <c r="R955">
        <f t="shared" si="55"/>
        <v>0</v>
      </c>
      <c r="S955">
        <f t="shared" si="53"/>
        <v>0</v>
      </c>
      <c r="V955" t="s">
        <v>8517</v>
      </c>
      <c r="W955">
        <f t="shared" si="54"/>
        <v>0</v>
      </c>
      <c r="AA955" s="13" t="s">
        <v>2982</v>
      </c>
      <c r="AB955">
        <v>30580.799999999999</v>
      </c>
      <c r="AC955">
        <v>40</v>
      </c>
      <c r="AD955" t="s">
        <v>2982</v>
      </c>
      <c r="AE955">
        <v>34941.800000000003</v>
      </c>
      <c r="AF955">
        <v>48</v>
      </c>
      <c r="AG955" t="s">
        <v>2982</v>
      </c>
      <c r="AH955">
        <v>13632.7</v>
      </c>
      <c r="AI955">
        <v>9.5</v>
      </c>
      <c r="AJ955" t="s">
        <v>2982</v>
      </c>
      <c r="AK955">
        <v>24413.5</v>
      </c>
      <c r="AL955">
        <v>32</v>
      </c>
      <c r="AM955" t="s">
        <v>2982</v>
      </c>
      <c r="AN955">
        <v>536.70000000000005</v>
      </c>
      <c r="AO955">
        <v>0.3</v>
      </c>
      <c r="AP955" t="s">
        <v>2982</v>
      </c>
      <c r="AQ955">
        <v>7405.5</v>
      </c>
      <c r="AR955">
        <v>2.5</v>
      </c>
      <c r="AS955" t="s">
        <v>2982</v>
      </c>
      <c r="AT955">
        <v>1.532</v>
      </c>
      <c r="AU955">
        <v>1</v>
      </c>
    </row>
    <row r="956" spans="1:47" x14ac:dyDescent="0.25">
      <c r="A956" t="s">
        <v>3016</v>
      </c>
      <c r="B956" t="s">
        <v>3016</v>
      </c>
      <c r="C956">
        <v>29.18</v>
      </c>
      <c r="D956">
        <v>1101.6294</v>
      </c>
      <c r="E956">
        <v>9</v>
      </c>
      <c r="F956">
        <v>-0.4</v>
      </c>
      <c r="G956">
        <v>551.82180000000005</v>
      </c>
      <c r="H956">
        <v>29.1</v>
      </c>
      <c r="I956" s="1">
        <v>8120000</v>
      </c>
      <c r="J956">
        <v>2</v>
      </c>
      <c r="K956">
        <v>7691</v>
      </c>
      <c r="L956" t="s">
        <v>29</v>
      </c>
      <c r="M956">
        <v>2</v>
      </c>
      <c r="N956">
        <v>2</v>
      </c>
      <c r="O956" t="s">
        <v>3017</v>
      </c>
      <c r="R956">
        <f t="shared" si="55"/>
        <v>0</v>
      </c>
      <c r="S956">
        <f t="shared" si="53"/>
        <v>0</v>
      </c>
      <c r="V956" t="s">
        <v>8518</v>
      </c>
      <c r="W956">
        <f t="shared" si="54"/>
        <v>0</v>
      </c>
      <c r="AA956" s="13" t="s">
        <v>3016</v>
      </c>
      <c r="AB956">
        <v>40632.400000000001</v>
      </c>
      <c r="AC956">
        <v>85</v>
      </c>
      <c r="AD956" t="s">
        <v>3016</v>
      </c>
      <c r="AE956">
        <v>35302</v>
      </c>
      <c r="AF956">
        <v>49</v>
      </c>
      <c r="AG956" t="s">
        <v>3016</v>
      </c>
      <c r="AH956">
        <v>30302.799999999999</v>
      </c>
      <c r="AI956">
        <v>35</v>
      </c>
      <c r="AJ956" t="s">
        <v>3016</v>
      </c>
      <c r="AK956">
        <v>27971.8</v>
      </c>
      <c r="AL956">
        <v>43</v>
      </c>
      <c r="AM956" t="s">
        <v>3016</v>
      </c>
      <c r="AN956">
        <v>502.8</v>
      </c>
      <c r="AO956">
        <v>0.3</v>
      </c>
      <c r="AP956" t="s">
        <v>3016</v>
      </c>
      <c r="AQ956">
        <v>435.1</v>
      </c>
      <c r="AR956">
        <v>0.15</v>
      </c>
      <c r="AS956" t="s">
        <v>3016</v>
      </c>
      <c r="AT956">
        <v>0.59499999999999997</v>
      </c>
      <c r="AU956">
        <v>2</v>
      </c>
    </row>
    <row r="957" spans="1:47" x14ac:dyDescent="0.25">
      <c r="A957" t="s">
        <v>3104</v>
      </c>
      <c r="B957" t="s">
        <v>3104</v>
      </c>
      <c r="C957">
        <v>28.84</v>
      </c>
      <c r="D957">
        <v>1309.6608000000001</v>
      </c>
      <c r="E957">
        <v>9</v>
      </c>
      <c r="F957">
        <v>0</v>
      </c>
      <c r="G957">
        <v>655.83759999999995</v>
      </c>
      <c r="H957">
        <v>48.37</v>
      </c>
      <c r="I957" s="1">
        <v>32200000</v>
      </c>
      <c r="J957">
        <v>8</v>
      </c>
      <c r="K957">
        <v>14434</v>
      </c>
      <c r="L957" t="s">
        <v>17</v>
      </c>
      <c r="M957">
        <v>3</v>
      </c>
      <c r="N957">
        <v>3</v>
      </c>
      <c r="O957" t="s">
        <v>3105</v>
      </c>
      <c r="R957">
        <f t="shared" si="55"/>
        <v>0</v>
      </c>
      <c r="S957">
        <f t="shared" si="53"/>
        <v>0</v>
      </c>
      <c r="V957" t="s">
        <v>8519</v>
      </c>
      <c r="W957">
        <f t="shared" si="54"/>
        <v>0</v>
      </c>
      <c r="AA957" s="13" t="s">
        <v>3104</v>
      </c>
      <c r="AB957">
        <v>9219.7999999999993</v>
      </c>
      <c r="AC957">
        <v>8</v>
      </c>
      <c r="AD957" t="s">
        <v>3104</v>
      </c>
      <c r="AE957">
        <v>9484.2000000000007</v>
      </c>
      <c r="AF957">
        <v>8.5</v>
      </c>
      <c r="AG957" t="s">
        <v>3104</v>
      </c>
      <c r="AH957">
        <v>26169.1</v>
      </c>
      <c r="AI957">
        <v>24</v>
      </c>
      <c r="AJ957" t="s">
        <v>3104</v>
      </c>
      <c r="AK957">
        <v>14806.9</v>
      </c>
      <c r="AL957">
        <v>14</v>
      </c>
      <c r="AM957" t="s">
        <v>3104</v>
      </c>
      <c r="AN957">
        <v>543.4</v>
      </c>
      <c r="AO957">
        <v>0.3</v>
      </c>
      <c r="AP957" t="s">
        <v>3104</v>
      </c>
      <c r="AQ957">
        <v>67.099999999999994</v>
      </c>
      <c r="AR957">
        <v>0.02</v>
      </c>
      <c r="AS957" t="s">
        <v>3104</v>
      </c>
      <c r="AT957">
        <v>0.112</v>
      </c>
      <c r="AU957">
        <v>2</v>
      </c>
    </row>
    <row r="958" spans="1:47" x14ac:dyDescent="0.25">
      <c r="A958" t="s">
        <v>3130</v>
      </c>
      <c r="B958" t="s">
        <v>3130</v>
      </c>
      <c r="C958">
        <v>28.74</v>
      </c>
      <c r="D958">
        <v>1090.6134</v>
      </c>
      <c r="E958">
        <v>9</v>
      </c>
      <c r="F958">
        <v>0.4</v>
      </c>
      <c r="G958">
        <v>546.31420000000003</v>
      </c>
      <c r="H958">
        <v>26.58</v>
      </c>
      <c r="I958" s="1">
        <v>17300000</v>
      </c>
      <c r="J958">
        <v>8</v>
      </c>
      <c r="K958">
        <v>6931</v>
      </c>
      <c r="L958" t="s">
        <v>17</v>
      </c>
      <c r="M958">
        <v>2</v>
      </c>
      <c r="N958">
        <v>2</v>
      </c>
      <c r="O958" t="s">
        <v>3131</v>
      </c>
      <c r="R958">
        <f t="shared" si="55"/>
        <v>0</v>
      </c>
      <c r="S958">
        <f t="shared" si="53"/>
        <v>0</v>
      </c>
      <c r="V958" t="s">
        <v>8520</v>
      </c>
      <c r="W958">
        <f t="shared" si="54"/>
        <v>0</v>
      </c>
      <c r="AA958" s="13" t="s">
        <v>3130</v>
      </c>
      <c r="AB958">
        <v>25091.599999999999</v>
      </c>
      <c r="AC958">
        <v>27</v>
      </c>
      <c r="AD958" t="s">
        <v>3130</v>
      </c>
      <c r="AE958">
        <v>27771.8</v>
      </c>
      <c r="AF958">
        <v>27</v>
      </c>
      <c r="AG958" t="s">
        <v>3130</v>
      </c>
      <c r="AH958">
        <v>20892.400000000001</v>
      </c>
      <c r="AI958">
        <v>16</v>
      </c>
      <c r="AJ958" t="s">
        <v>3130</v>
      </c>
      <c r="AK958">
        <v>15810.9</v>
      </c>
      <c r="AL958">
        <v>15</v>
      </c>
      <c r="AM958" t="s">
        <v>3130</v>
      </c>
      <c r="AN958">
        <v>564.9</v>
      </c>
      <c r="AO958">
        <v>0.3</v>
      </c>
      <c r="AP958" t="s">
        <v>3130</v>
      </c>
      <c r="AQ958">
        <v>11228.7</v>
      </c>
      <c r="AR958">
        <v>4</v>
      </c>
      <c r="AS958" t="s">
        <v>3130</v>
      </c>
      <c r="AT958">
        <v>1.585</v>
      </c>
      <c r="AU958">
        <v>1</v>
      </c>
    </row>
    <row r="959" spans="1:47" x14ac:dyDescent="0.25">
      <c r="A959" t="s">
        <v>3220</v>
      </c>
      <c r="B959" t="s">
        <v>3220</v>
      </c>
      <c r="C959">
        <v>28.45</v>
      </c>
      <c r="D959">
        <v>976.52290000000005</v>
      </c>
      <c r="E959">
        <v>9</v>
      </c>
      <c r="F959">
        <v>0.5</v>
      </c>
      <c r="G959">
        <v>489.26900000000001</v>
      </c>
      <c r="H959">
        <v>43.77</v>
      </c>
      <c r="I959" s="1">
        <v>2920000</v>
      </c>
      <c r="J959">
        <v>3</v>
      </c>
      <c r="K959">
        <v>12358</v>
      </c>
      <c r="L959" t="s">
        <v>73</v>
      </c>
      <c r="M959">
        <v>1</v>
      </c>
      <c r="N959">
        <v>1</v>
      </c>
      <c r="O959" t="s">
        <v>3221</v>
      </c>
      <c r="R959">
        <f t="shared" si="55"/>
        <v>0</v>
      </c>
      <c r="S959">
        <f t="shared" si="53"/>
        <v>0</v>
      </c>
      <c r="V959" t="s">
        <v>8521</v>
      </c>
      <c r="W959">
        <f t="shared" si="54"/>
        <v>0</v>
      </c>
      <c r="AA959" s="13" t="s">
        <v>3220</v>
      </c>
      <c r="AB959">
        <v>19171.3</v>
      </c>
      <c r="AC959">
        <v>17</v>
      </c>
      <c r="AD959" t="s">
        <v>3220</v>
      </c>
      <c r="AE959">
        <v>13476.1</v>
      </c>
      <c r="AF959">
        <v>11</v>
      </c>
      <c r="AG959" t="s">
        <v>3220</v>
      </c>
      <c r="AH959">
        <v>13890.3</v>
      </c>
      <c r="AI959">
        <v>9.5</v>
      </c>
      <c r="AJ959" t="s">
        <v>3220</v>
      </c>
      <c r="AK959">
        <v>17355.400000000001</v>
      </c>
      <c r="AL959">
        <v>18</v>
      </c>
      <c r="AM959" t="s">
        <v>3220</v>
      </c>
      <c r="AN959">
        <v>579.70000000000005</v>
      </c>
      <c r="AO959">
        <v>0.3</v>
      </c>
      <c r="AP959" t="s">
        <v>3220</v>
      </c>
      <c r="AQ959">
        <v>34297.9</v>
      </c>
      <c r="AR959">
        <v>23</v>
      </c>
      <c r="AS959" t="s">
        <v>3220</v>
      </c>
      <c r="AT959">
        <v>1.627</v>
      </c>
      <c r="AU959">
        <v>1</v>
      </c>
    </row>
    <row r="960" spans="1:47" x14ac:dyDescent="0.25">
      <c r="A960" t="s">
        <v>3262</v>
      </c>
      <c r="B960" t="s">
        <v>3262</v>
      </c>
      <c r="C960">
        <v>28.3</v>
      </c>
      <c r="D960">
        <v>941.56579999999997</v>
      </c>
      <c r="E960">
        <v>9</v>
      </c>
      <c r="F960">
        <v>0.6</v>
      </c>
      <c r="G960">
        <v>471.79050000000001</v>
      </c>
      <c r="H960">
        <v>26.53</v>
      </c>
      <c r="I960" s="1">
        <v>32900000</v>
      </c>
      <c r="J960">
        <v>9</v>
      </c>
      <c r="K960">
        <v>6878</v>
      </c>
      <c r="L960" t="s">
        <v>23</v>
      </c>
      <c r="M960">
        <v>4</v>
      </c>
      <c r="N960">
        <v>4</v>
      </c>
      <c r="O960" t="s">
        <v>1979</v>
      </c>
      <c r="R960">
        <f t="shared" si="55"/>
        <v>0</v>
      </c>
      <c r="S960">
        <f t="shared" si="53"/>
        <v>0</v>
      </c>
      <c r="V960" t="s">
        <v>8522</v>
      </c>
      <c r="W960">
        <f t="shared" si="54"/>
        <v>0</v>
      </c>
      <c r="AA960" s="13" t="s">
        <v>3262</v>
      </c>
      <c r="AB960">
        <v>34642.1</v>
      </c>
      <c r="AC960">
        <v>55</v>
      </c>
      <c r="AD960" t="s">
        <v>3262</v>
      </c>
      <c r="AE960">
        <v>36647.4</v>
      </c>
      <c r="AF960">
        <v>55</v>
      </c>
      <c r="AG960" t="s">
        <v>3262</v>
      </c>
      <c r="AH960">
        <v>9439.2999999999993</v>
      </c>
      <c r="AI960">
        <v>7</v>
      </c>
      <c r="AJ960" t="s">
        <v>3262</v>
      </c>
      <c r="AK960">
        <v>27520.6</v>
      </c>
      <c r="AL960">
        <v>42</v>
      </c>
      <c r="AM960" t="s">
        <v>3262</v>
      </c>
      <c r="AN960">
        <v>580</v>
      </c>
      <c r="AO960">
        <v>0.3</v>
      </c>
      <c r="AP960" t="s">
        <v>3262</v>
      </c>
      <c r="AQ960">
        <v>2354.1999999999998</v>
      </c>
      <c r="AR960">
        <v>0.8</v>
      </c>
      <c r="AS960" t="s">
        <v>3262</v>
      </c>
      <c r="AT960">
        <v>1.254</v>
      </c>
      <c r="AU960">
        <v>2</v>
      </c>
    </row>
    <row r="961" spans="1:47" x14ac:dyDescent="0.25">
      <c r="A961" t="s">
        <v>3392</v>
      </c>
      <c r="B961" t="s">
        <v>3392</v>
      </c>
      <c r="C961">
        <v>27.82</v>
      </c>
      <c r="D961">
        <v>1173.6731</v>
      </c>
      <c r="E961">
        <v>9</v>
      </c>
      <c r="F961">
        <v>-0.1</v>
      </c>
      <c r="G961">
        <v>587.84379999999999</v>
      </c>
      <c r="H961">
        <v>25.17</v>
      </c>
      <c r="I961" s="1">
        <v>2210000000</v>
      </c>
      <c r="J961">
        <v>9</v>
      </c>
      <c r="K961">
        <v>6406</v>
      </c>
      <c r="L961" t="s">
        <v>23</v>
      </c>
      <c r="M961">
        <v>18</v>
      </c>
      <c r="N961">
        <v>18</v>
      </c>
      <c r="O961" t="s">
        <v>1498</v>
      </c>
      <c r="R961">
        <f t="shared" si="55"/>
        <v>0</v>
      </c>
      <c r="S961">
        <f t="shared" si="53"/>
        <v>1</v>
      </c>
      <c r="V961" t="s">
        <v>8067</v>
      </c>
      <c r="W961">
        <f t="shared" si="54"/>
        <v>0</v>
      </c>
      <c r="AA961" s="13" t="s">
        <v>3392</v>
      </c>
      <c r="AB961">
        <v>6802.5</v>
      </c>
      <c r="AC961">
        <v>6.5</v>
      </c>
      <c r="AD961" t="s">
        <v>3392</v>
      </c>
      <c r="AE961">
        <v>15887.9</v>
      </c>
      <c r="AF961">
        <v>13</v>
      </c>
      <c r="AG961" t="s">
        <v>3392</v>
      </c>
      <c r="AH961">
        <v>12203.6</v>
      </c>
      <c r="AI961">
        <v>8.5</v>
      </c>
      <c r="AJ961" t="s">
        <v>3392</v>
      </c>
      <c r="AK961">
        <v>509.8</v>
      </c>
      <c r="AL961">
        <v>0.9</v>
      </c>
      <c r="AM961" t="s">
        <v>3392</v>
      </c>
      <c r="AN961">
        <v>516.4</v>
      </c>
      <c r="AO961">
        <v>0.3</v>
      </c>
      <c r="AP961" t="s">
        <v>3392</v>
      </c>
      <c r="AQ961">
        <v>15568.5</v>
      </c>
      <c r="AR961">
        <v>5.5</v>
      </c>
      <c r="AS961" t="s">
        <v>3392</v>
      </c>
      <c r="AT961">
        <v>1.206</v>
      </c>
      <c r="AU961">
        <v>2</v>
      </c>
    </row>
    <row r="962" spans="1:47" x14ac:dyDescent="0.25">
      <c r="A962" t="s">
        <v>3481</v>
      </c>
      <c r="B962" t="s">
        <v>3481</v>
      </c>
      <c r="C962">
        <v>27.53</v>
      </c>
      <c r="D962">
        <v>1089.6328000000001</v>
      </c>
      <c r="E962">
        <v>9</v>
      </c>
      <c r="F962">
        <v>-0.6</v>
      </c>
      <c r="G962">
        <v>545.82339999999999</v>
      </c>
      <c r="H962">
        <v>22.73</v>
      </c>
      <c r="I962" s="1">
        <v>1200000</v>
      </c>
      <c r="J962">
        <v>9</v>
      </c>
      <c r="K962">
        <v>5553</v>
      </c>
      <c r="L962" t="s">
        <v>23</v>
      </c>
      <c r="M962">
        <v>1</v>
      </c>
      <c r="N962">
        <v>1</v>
      </c>
      <c r="O962" t="s">
        <v>1277</v>
      </c>
      <c r="R962">
        <f t="shared" si="55"/>
        <v>0</v>
      </c>
      <c r="S962">
        <f t="shared" si="53"/>
        <v>0</v>
      </c>
      <c r="V962" t="s">
        <v>8523</v>
      </c>
      <c r="W962">
        <f t="shared" si="54"/>
        <v>0</v>
      </c>
      <c r="AA962" s="13" t="s">
        <v>3481</v>
      </c>
      <c r="AB962">
        <v>28683.1</v>
      </c>
      <c r="AC962">
        <v>35</v>
      </c>
      <c r="AD962" t="s">
        <v>3481</v>
      </c>
      <c r="AE962">
        <v>30145.200000000001</v>
      </c>
      <c r="AF962">
        <v>33</v>
      </c>
      <c r="AG962" t="s">
        <v>3481</v>
      </c>
      <c r="AH962">
        <v>16395.599999999999</v>
      </c>
      <c r="AI962">
        <v>12</v>
      </c>
      <c r="AJ962" t="s">
        <v>3481</v>
      </c>
      <c r="AK962">
        <v>24910.6</v>
      </c>
      <c r="AL962">
        <v>33</v>
      </c>
      <c r="AM962" t="s">
        <v>3481</v>
      </c>
      <c r="AN962">
        <v>559.20000000000005</v>
      </c>
      <c r="AO962">
        <v>0.3</v>
      </c>
      <c r="AP962" t="s">
        <v>3481</v>
      </c>
      <c r="AQ962">
        <v>2878.1</v>
      </c>
      <c r="AR962">
        <v>0.9</v>
      </c>
      <c r="AS962" t="s">
        <v>3481</v>
      </c>
      <c r="AT962">
        <v>1.3</v>
      </c>
      <c r="AU962">
        <v>2</v>
      </c>
    </row>
    <row r="963" spans="1:47" x14ac:dyDescent="0.25">
      <c r="A963" t="s">
        <v>3510</v>
      </c>
      <c r="B963" t="s">
        <v>3510</v>
      </c>
      <c r="C963">
        <v>27.43</v>
      </c>
      <c r="D963">
        <v>1241.6741</v>
      </c>
      <c r="E963">
        <v>9</v>
      </c>
      <c r="F963">
        <v>-1.2</v>
      </c>
      <c r="G963">
        <v>414.8981</v>
      </c>
      <c r="H963">
        <v>24.19</v>
      </c>
      <c r="I963" s="1">
        <v>6130000</v>
      </c>
      <c r="J963">
        <v>10</v>
      </c>
      <c r="K963">
        <v>6063</v>
      </c>
      <c r="L963" t="s">
        <v>32</v>
      </c>
      <c r="M963">
        <v>2</v>
      </c>
      <c r="N963">
        <v>2</v>
      </c>
      <c r="O963" t="s">
        <v>3034</v>
      </c>
      <c r="R963">
        <f t="shared" si="55"/>
        <v>0</v>
      </c>
      <c r="S963">
        <f t="shared" ref="S963:S1026" si="56">SUMPRODUCT(--ISNUMBER(SEARCH($V$2:$V$2873,"*"&amp;O963&amp;"*")))</f>
        <v>0</v>
      </c>
      <c r="V963" t="s">
        <v>8524</v>
      </c>
      <c r="W963">
        <f t="shared" ref="W963:W1026" si="57">COUNTIF(O:O,"*"&amp;V963&amp;"*")</f>
        <v>0</v>
      </c>
      <c r="AA963" s="13" t="s">
        <v>3510</v>
      </c>
      <c r="AB963">
        <v>38223.199999999997</v>
      </c>
      <c r="AC963">
        <v>70</v>
      </c>
      <c r="AD963" t="s">
        <v>3510</v>
      </c>
      <c r="AE963">
        <v>40159.9</v>
      </c>
      <c r="AF963">
        <v>75</v>
      </c>
      <c r="AG963" t="s">
        <v>3510</v>
      </c>
      <c r="AH963">
        <v>28111.9</v>
      </c>
      <c r="AI963">
        <v>29</v>
      </c>
      <c r="AJ963" t="s">
        <v>3510</v>
      </c>
      <c r="AK963">
        <v>28906.2</v>
      </c>
      <c r="AL963">
        <v>47</v>
      </c>
      <c r="AM963" t="s">
        <v>3510</v>
      </c>
      <c r="AN963">
        <v>577.29999999999995</v>
      </c>
      <c r="AO963">
        <v>0.3</v>
      </c>
      <c r="AP963" t="s">
        <v>3510</v>
      </c>
      <c r="AQ963">
        <v>10768.3</v>
      </c>
      <c r="AR963">
        <v>3.5</v>
      </c>
      <c r="AS963" t="s">
        <v>3510</v>
      </c>
      <c r="AT963">
        <v>1.621</v>
      </c>
      <c r="AU963">
        <v>1</v>
      </c>
    </row>
    <row r="964" spans="1:47" x14ac:dyDescent="0.25">
      <c r="A964" t="s">
        <v>3518</v>
      </c>
      <c r="B964" t="s">
        <v>3518</v>
      </c>
      <c r="C964">
        <v>27.41</v>
      </c>
      <c r="D964">
        <v>1066.5406</v>
      </c>
      <c r="E964">
        <v>9</v>
      </c>
      <c r="F964">
        <v>-0.3</v>
      </c>
      <c r="G964">
        <v>534.27750000000003</v>
      </c>
      <c r="H964">
        <v>26.82</v>
      </c>
      <c r="I964" s="1">
        <v>79600000</v>
      </c>
      <c r="J964">
        <v>9</v>
      </c>
      <c r="K964">
        <v>6987</v>
      </c>
      <c r="L964" t="s">
        <v>23</v>
      </c>
      <c r="M964">
        <v>2</v>
      </c>
      <c r="N964">
        <v>2</v>
      </c>
      <c r="O964" t="s">
        <v>3050</v>
      </c>
      <c r="R964">
        <f t="shared" si="55"/>
        <v>0</v>
      </c>
      <c r="S964">
        <f t="shared" si="56"/>
        <v>0</v>
      </c>
      <c r="V964" t="s">
        <v>8525</v>
      </c>
      <c r="W964">
        <f t="shared" si="57"/>
        <v>0</v>
      </c>
      <c r="AA964" s="13" t="s">
        <v>3518</v>
      </c>
      <c r="AB964">
        <v>31456.7</v>
      </c>
      <c r="AC964">
        <v>43</v>
      </c>
      <c r="AD964" t="s">
        <v>3518</v>
      </c>
      <c r="AE964">
        <v>22324.6</v>
      </c>
      <c r="AF964">
        <v>19</v>
      </c>
      <c r="AG964" t="s">
        <v>3518</v>
      </c>
      <c r="AH964">
        <v>20767.3</v>
      </c>
      <c r="AI964">
        <v>16</v>
      </c>
      <c r="AJ964" t="s">
        <v>3518</v>
      </c>
      <c r="AK964">
        <v>23357</v>
      </c>
      <c r="AL964">
        <v>29</v>
      </c>
      <c r="AM964" t="s">
        <v>3518</v>
      </c>
      <c r="AN964">
        <v>530.5</v>
      </c>
      <c r="AO964">
        <v>0.3</v>
      </c>
      <c r="AP964" t="s">
        <v>3518</v>
      </c>
      <c r="AQ964">
        <v>22004</v>
      </c>
      <c r="AR964">
        <v>9.5</v>
      </c>
      <c r="AS964" t="s">
        <v>3518</v>
      </c>
      <c r="AT964">
        <v>1.661</v>
      </c>
      <c r="AU964">
        <v>1</v>
      </c>
    </row>
    <row r="965" spans="1:47" x14ac:dyDescent="0.25">
      <c r="A965" t="s">
        <v>4528</v>
      </c>
      <c r="B965" t="s">
        <v>3612</v>
      </c>
      <c r="C965">
        <v>27.04</v>
      </c>
      <c r="D965">
        <v>989.53279999999995</v>
      </c>
      <c r="E965">
        <v>9</v>
      </c>
      <c r="F965">
        <v>0.2</v>
      </c>
      <c r="G965">
        <v>495.77379999999999</v>
      </c>
      <c r="H965">
        <v>31.17</v>
      </c>
      <c r="I965" s="1">
        <v>16900000</v>
      </c>
      <c r="J965">
        <v>3</v>
      </c>
      <c r="K965">
        <v>7911</v>
      </c>
      <c r="L965" t="s">
        <v>73</v>
      </c>
      <c r="M965">
        <v>5</v>
      </c>
      <c r="N965">
        <v>5</v>
      </c>
      <c r="O965" t="s">
        <v>3613</v>
      </c>
      <c r="P965" t="s">
        <v>44</v>
      </c>
      <c r="Q965" t="s">
        <v>45</v>
      </c>
      <c r="R965">
        <f t="shared" si="55"/>
        <v>0</v>
      </c>
      <c r="S965">
        <f t="shared" si="56"/>
        <v>0</v>
      </c>
      <c r="V965" t="s">
        <v>8526</v>
      </c>
      <c r="W965">
        <f t="shared" si="57"/>
        <v>0</v>
      </c>
      <c r="AA965" s="13" t="s">
        <v>4528</v>
      </c>
      <c r="AB965">
        <v>32677.5</v>
      </c>
      <c r="AC965">
        <v>47</v>
      </c>
      <c r="AD965" t="s">
        <v>4528</v>
      </c>
      <c r="AE965">
        <v>34198.199999999997</v>
      </c>
      <c r="AF965">
        <v>45</v>
      </c>
      <c r="AG965" t="s">
        <v>4528</v>
      </c>
      <c r="AH965">
        <v>9518</v>
      </c>
      <c r="AI965">
        <v>7</v>
      </c>
      <c r="AJ965" t="s">
        <v>4528</v>
      </c>
      <c r="AK965">
        <v>20612.2</v>
      </c>
      <c r="AL965">
        <v>23</v>
      </c>
      <c r="AM965" t="s">
        <v>4528</v>
      </c>
      <c r="AN965">
        <v>570.1</v>
      </c>
      <c r="AO965">
        <v>0.3</v>
      </c>
      <c r="AP965" t="s">
        <v>4528</v>
      </c>
      <c r="AQ965">
        <v>2283.6999999999998</v>
      </c>
      <c r="AR965">
        <v>0.8</v>
      </c>
      <c r="AS965" t="s">
        <v>4528</v>
      </c>
      <c r="AT965">
        <v>1.2470000000000001</v>
      </c>
      <c r="AU965">
        <v>2</v>
      </c>
    </row>
    <row r="966" spans="1:47" x14ac:dyDescent="0.25">
      <c r="A966" t="s">
        <v>3742</v>
      </c>
      <c r="B966" t="s">
        <v>3742</v>
      </c>
      <c r="C966">
        <v>26.56</v>
      </c>
      <c r="D966">
        <v>1140.6768</v>
      </c>
      <c r="E966">
        <v>9</v>
      </c>
      <c r="F966">
        <v>-0.3</v>
      </c>
      <c r="G966">
        <v>571.34550000000002</v>
      </c>
      <c r="H966">
        <v>27.28</v>
      </c>
      <c r="I966" s="1">
        <v>18600000</v>
      </c>
      <c r="J966">
        <v>4</v>
      </c>
      <c r="K966">
        <v>6592</v>
      </c>
      <c r="L966" t="s">
        <v>26</v>
      </c>
      <c r="M966">
        <v>3</v>
      </c>
      <c r="N966">
        <v>3</v>
      </c>
      <c r="O966" t="s">
        <v>3743</v>
      </c>
      <c r="R966">
        <f t="shared" si="55"/>
        <v>0</v>
      </c>
      <c r="S966">
        <f t="shared" si="56"/>
        <v>0</v>
      </c>
      <c r="V966" t="s">
        <v>8527</v>
      </c>
      <c r="W966">
        <f t="shared" si="57"/>
        <v>0</v>
      </c>
      <c r="AA966" s="13" t="s">
        <v>3742</v>
      </c>
      <c r="AB966">
        <v>25862.5</v>
      </c>
      <c r="AC966">
        <v>28</v>
      </c>
      <c r="AD966" t="s">
        <v>3742</v>
      </c>
      <c r="AE966">
        <v>31059.3</v>
      </c>
      <c r="AF966">
        <v>35</v>
      </c>
      <c r="AG966" t="s">
        <v>3742</v>
      </c>
      <c r="AH966">
        <v>6687.5</v>
      </c>
      <c r="AI966">
        <v>5.5</v>
      </c>
      <c r="AJ966" t="s">
        <v>3742</v>
      </c>
      <c r="AK966">
        <v>27134.1</v>
      </c>
      <c r="AL966">
        <v>40</v>
      </c>
      <c r="AM966" t="s">
        <v>3742</v>
      </c>
      <c r="AN966">
        <v>559.70000000000005</v>
      </c>
      <c r="AO966">
        <v>0.3</v>
      </c>
      <c r="AP966" t="s">
        <v>3742</v>
      </c>
      <c r="AQ966">
        <v>3025.6</v>
      </c>
      <c r="AR966">
        <v>1</v>
      </c>
      <c r="AS966" t="s">
        <v>3742</v>
      </c>
      <c r="AT966">
        <v>1.3029999999999999</v>
      </c>
      <c r="AU966">
        <v>2</v>
      </c>
    </row>
    <row r="967" spans="1:47" x14ac:dyDescent="0.25">
      <c r="A967" t="s">
        <v>3838</v>
      </c>
      <c r="B967" t="s">
        <v>3838</v>
      </c>
      <c r="C967">
        <v>26.18</v>
      </c>
      <c r="D967">
        <v>1132.624</v>
      </c>
      <c r="E967">
        <v>9</v>
      </c>
      <c r="F967">
        <v>1.3</v>
      </c>
      <c r="G967">
        <v>567.32000000000005</v>
      </c>
      <c r="H967">
        <v>40.090000000000003</v>
      </c>
      <c r="I967" s="1">
        <v>72200000</v>
      </c>
      <c r="J967">
        <v>6</v>
      </c>
      <c r="K967">
        <v>11208</v>
      </c>
      <c r="L967" t="s">
        <v>142</v>
      </c>
      <c r="M967">
        <v>4</v>
      </c>
      <c r="N967">
        <v>4</v>
      </c>
      <c r="O967" t="s">
        <v>3839</v>
      </c>
      <c r="R967">
        <f t="shared" si="55"/>
        <v>0</v>
      </c>
      <c r="S967">
        <f t="shared" si="56"/>
        <v>0</v>
      </c>
      <c r="V967" t="s">
        <v>8528</v>
      </c>
      <c r="W967">
        <f t="shared" si="57"/>
        <v>1</v>
      </c>
      <c r="AA967" s="13" t="s">
        <v>3838</v>
      </c>
      <c r="AB967">
        <v>34460.800000000003</v>
      </c>
      <c r="AC967">
        <v>55</v>
      </c>
      <c r="AD967" t="s">
        <v>3838</v>
      </c>
      <c r="AE967">
        <v>31630.1</v>
      </c>
      <c r="AF967">
        <v>36</v>
      </c>
      <c r="AG967" t="s">
        <v>3838</v>
      </c>
      <c r="AH967">
        <v>19377.099999999999</v>
      </c>
      <c r="AI967">
        <v>14</v>
      </c>
      <c r="AJ967" t="s">
        <v>3838</v>
      </c>
      <c r="AK967">
        <v>21662.9</v>
      </c>
      <c r="AL967">
        <v>25</v>
      </c>
      <c r="AM967" t="s">
        <v>3838</v>
      </c>
      <c r="AN967">
        <v>613.29999999999995</v>
      </c>
      <c r="AO967">
        <v>0.3</v>
      </c>
      <c r="AP967" t="s">
        <v>3838</v>
      </c>
      <c r="AQ967">
        <v>456.1</v>
      </c>
      <c r="AR967">
        <v>0.15</v>
      </c>
      <c r="AS967" t="s">
        <v>3838</v>
      </c>
      <c r="AT967">
        <v>0.59099999999999997</v>
      </c>
      <c r="AU967">
        <v>2</v>
      </c>
    </row>
    <row r="968" spans="1:47" x14ac:dyDescent="0.25">
      <c r="A968" t="s">
        <v>3896</v>
      </c>
      <c r="B968" t="s">
        <v>3896</v>
      </c>
      <c r="C968">
        <v>25.97</v>
      </c>
      <c r="D968">
        <v>1058.5872999999999</v>
      </c>
      <c r="E968">
        <v>9</v>
      </c>
      <c r="F968">
        <v>2.9</v>
      </c>
      <c r="G968">
        <v>530.30240000000003</v>
      </c>
      <c r="H968">
        <v>52.67</v>
      </c>
      <c r="I968" s="1">
        <v>10500000</v>
      </c>
      <c r="J968">
        <v>8</v>
      </c>
      <c r="K968">
        <v>15971</v>
      </c>
      <c r="L968" t="s">
        <v>17</v>
      </c>
      <c r="M968">
        <v>2</v>
      </c>
      <c r="N968">
        <v>2</v>
      </c>
      <c r="O968" t="s">
        <v>765</v>
      </c>
      <c r="R968">
        <f t="shared" si="55"/>
        <v>0</v>
      </c>
      <c r="S968">
        <f t="shared" si="56"/>
        <v>0</v>
      </c>
      <c r="V968" t="s">
        <v>7517</v>
      </c>
      <c r="W968">
        <f t="shared" si="57"/>
        <v>2</v>
      </c>
      <c r="AA968" s="13" t="s">
        <v>3896</v>
      </c>
      <c r="AB968">
        <v>36557.199999999997</v>
      </c>
      <c r="AC968">
        <v>65</v>
      </c>
      <c r="AD968" t="s">
        <v>3896</v>
      </c>
      <c r="AE968">
        <v>37574.9</v>
      </c>
      <c r="AF968">
        <v>60</v>
      </c>
      <c r="AG968" t="s">
        <v>3896</v>
      </c>
      <c r="AH968">
        <v>28669.5</v>
      </c>
      <c r="AI968">
        <v>30</v>
      </c>
      <c r="AJ968" t="s">
        <v>3896</v>
      </c>
      <c r="AK968">
        <v>21629.9</v>
      </c>
      <c r="AL968">
        <v>25</v>
      </c>
      <c r="AM968" t="s">
        <v>3896</v>
      </c>
      <c r="AN968">
        <v>541.9</v>
      </c>
      <c r="AO968">
        <v>0.3</v>
      </c>
      <c r="AP968" t="s">
        <v>3896</v>
      </c>
      <c r="AQ968">
        <v>13435.2</v>
      </c>
      <c r="AR968">
        <v>5</v>
      </c>
      <c r="AS968" t="s">
        <v>3896</v>
      </c>
      <c r="AT968">
        <v>1.649</v>
      </c>
      <c r="AU968">
        <v>1</v>
      </c>
    </row>
    <row r="969" spans="1:47" x14ac:dyDescent="0.25">
      <c r="A969" t="s">
        <v>3956</v>
      </c>
      <c r="B969" t="s">
        <v>3956</v>
      </c>
      <c r="C969">
        <v>25.75</v>
      </c>
      <c r="D969">
        <v>1159.6349</v>
      </c>
      <c r="E969">
        <v>9</v>
      </c>
      <c r="F969">
        <v>-0.7</v>
      </c>
      <c r="G969">
        <v>580.82429999999999</v>
      </c>
      <c r="H969">
        <v>47.27</v>
      </c>
      <c r="I969" s="1">
        <v>739000</v>
      </c>
      <c r="J969">
        <v>5</v>
      </c>
      <c r="K969">
        <v>13322</v>
      </c>
      <c r="L969" t="s">
        <v>47</v>
      </c>
      <c r="M969">
        <v>1</v>
      </c>
      <c r="N969">
        <v>1</v>
      </c>
      <c r="O969" t="s">
        <v>2704</v>
      </c>
      <c r="R969">
        <f t="shared" si="55"/>
        <v>0</v>
      </c>
      <c r="S969">
        <f t="shared" si="56"/>
        <v>1</v>
      </c>
      <c r="V969" t="s">
        <v>8529</v>
      </c>
      <c r="W969">
        <f t="shared" si="57"/>
        <v>1</v>
      </c>
      <c r="AA969" s="13" t="s">
        <v>3956</v>
      </c>
      <c r="AB969">
        <v>38712.300000000003</v>
      </c>
      <c r="AC969">
        <v>75</v>
      </c>
      <c r="AD969" t="s">
        <v>3956</v>
      </c>
      <c r="AE969">
        <v>37591.599999999999</v>
      </c>
      <c r="AF969">
        <v>60</v>
      </c>
      <c r="AG969" t="s">
        <v>3956</v>
      </c>
      <c r="AH969">
        <v>21813.200000000001</v>
      </c>
      <c r="AI969">
        <v>17</v>
      </c>
      <c r="AJ969" t="s">
        <v>3956</v>
      </c>
      <c r="AK969">
        <v>32148.3</v>
      </c>
      <c r="AL969">
        <v>65</v>
      </c>
      <c r="AM969" t="s">
        <v>3956</v>
      </c>
      <c r="AN969">
        <v>517.9</v>
      </c>
      <c r="AO969">
        <v>0.3</v>
      </c>
      <c r="AP969" t="s">
        <v>3956</v>
      </c>
      <c r="AQ969">
        <v>5076.5</v>
      </c>
      <c r="AR969">
        <v>1.6</v>
      </c>
      <c r="AS969" t="s">
        <v>3956</v>
      </c>
      <c r="AT969">
        <v>1.4770000000000001</v>
      </c>
      <c r="AU969">
        <v>2</v>
      </c>
    </row>
    <row r="970" spans="1:47" x14ac:dyDescent="0.25">
      <c r="A970" t="s">
        <v>5946</v>
      </c>
      <c r="B970" t="s">
        <v>3997</v>
      </c>
      <c r="C970">
        <v>25.59</v>
      </c>
      <c r="D970">
        <v>1074.5856000000001</v>
      </c>
      <c r="E970">
        <v>9</v>
      </c>
      <c r="F970">
        <v>-0.7</v>
      </c>
      <c r="G970">
        <v>538.29970000000003</v>
      </c>
      <c r="H970">
        <v>23.18</v>
      </c>
      <c r="I970" s="1">
        <v>1650000</v>
      </c>
      <c r="J970">
        <v>9</v>
      </c>
      <c r="K970">
        <v>5709</v>
      </c>
      <c r="L970" t="s">
        <v>23</v>
      </c>
      <c r="M970">
        <v>1</v>
      </c>
      <c r="N970">
        <v>1</v>
      </c>
      <c r="O970" t="s">
        <v>2896</v>
      </c>
      <c r="P970" t="s">
        <v>44</v>
      </c>
      <c r="Q970" t="s">
        <v>228</v>
      </c>
      <c r="R970">
        <f t="shared" si="55"/>
        <v>0</v>
      </c>
      <c r="S970">
        <f t="shared" si="56"/>
        <v>0</v>
      </c>
      <c r="V970" t="s">
        <v>8530</v>
      </c>
      <c r="W970">
        <f t="shared" si="57"/>
        <v>0</v>
      </c>
      <c r="AA970" s="13" t="s">
        <v>5946</v>
      </c>
      <c r="AB970">
        <v>39292.1</v>
      </c>
      <c r="AC970">
        <v>75</v>
      </c>
      <c r="AD970" t="s">
        <v>5946</v>
      </c>
      <c r="AE970">
        <v>40376.9</v>
      </c>
      <c r="AF970">
        <v>75</v>
      </c>
      <c r="AG970" t="s">
        <v>5946</v>
      </c>
      <c r="AH970">
        <v>24892.799999999999</v>
      </c>
      <c r="AI970">
        <v>22</v>
      </c>
      <c r="AJ970" t="s">
        <v>5946</v>
      </c>
      <c r="AK970">
        <v>33226.199999999997</v>
      </c>
      <c r="AL970">
        <v>65</v>
      </c>
      <c r="AM970" t="s">
        <v>5946</v>
      </c>
      <c r="AN970">
        <v>523.79999999999995</v>
      </c>
      <c r="AO970">
        <v>0.3</v>
      </c>
      <c r="AP970" t="s">
        <v>5946</v>
      </c>
      <c r="AQ970">
        <v>2924.7</v>
      </c>
      <c r="AR970">
        <v>0.9</v>
      </c>
      <c r="AS970" t="s">
        <v>5946</v>
      </c>
      <c r="AT970">
        <v>1.3240000000000001</v>
      </c>
      <c r="AU970">
        <v>2</v>
      </c>
    </row>
    <row r="971" spans="1:47" x14ac:dyDescent="0.25">
      <c r="A971" t="s">
        <v>3998</v>
      </c>
      <c r="B971" t="s">
        <v>3998</v>
      </c>
      <c r="C971">
        <v>25.58</v>
      </c>
      <c r="D971">
        <v>1012.5818</v>
      </c>
      <c r="E971">
        <v>9</v>
      </c>
      <c r="F971">
        <v>0</v>
      </c>
      <c r="G971">
        <v>507.29820000000001</v>
      </c>
      <c r="H971">
        <v>32.83</v>
      </c>
      <c r="I971" s="1">
        <v>3250000</v>
      </c>
      <c r="J971">
        <v>3</v>
      </c>
      <c r="K971">
        <v>8488</v>
      </c>
      <c r="L971" t="s">
        <v>73</v>
      </c>
      <c r="M971">
        <v>1</v>
      </c>
      <c r="N971">
        <v>1</v>
      </c>
      <c r="O971" t="s">
        <v>3999</v>
      </c>
      <c r="R971">
        <f t="shared" si="55"/>
        <v>0</v>
      </c>
      <c r="S971">
        <f t="shared" si="56"/>
        <v>0</v>
      </c>
      <c r="V971" t="s">
        <v>8531</v>
      </c>
      <c r="W971">
        <f t="shared" si="57"/>
        <v>0</v>
      </c>
      <c r="AA971" s="13" t="s">
        <v>3998</v>
      </c>
      <c r="AB971">
        <v>31275.1</v>
      </c>
      <c r="AC971">
        <v>42</v>
      </c>
      <c r="AD971" t="s">
        <v>3998</v>
      </c>
      <c r="AE971">
        <v>33597.4</v>
      </c>
      <c r="AF971">
        <v>43</v>
      </c>
      <c r="AG971" t="s">
        <v>3998</v>
      </c>
      <c r="AH971">
        <v>17908</v>
      </c>
      <c r="AI971">
        <v>13</v>
      </c>
      <c r="AJ971" t="s">
        <v>3998</v>
      </c>
      <c r="AK971">
        <v>15843.3</v>
      </c>
      <c r="AL971">
        <v>15</v>
      </c>
      <c r="AM971" t="s">
        <v>3998</v>
      </c>
      <c r="AN971">
        <v>602.20000000000005</v>
      </c>
      <c r="AO971">
        <v>0.3</v>
      </c>
      <c r="AP971" t="s">
        <v>3998</v>
      </c>
      <c r="AQ971">
        <v>611.29999999999995</v>
      </c>
      <c r="AR971">
        <v>0.2</v>
      </c>
      <c r="AS971" t="s">
        <v>3998</v>
      </c>
      <c r="AT971">
        <v>0.70399999999999996</v>
      </c>
      <c r="AU971">
        <v>2</v>
      </c>
    </row>
    <row r="972" spans="1:47" x14ac:dyDescent="0.25">
      <c r="A972" t="s">
        <v>6030</v>
      </c>
      <c r="B972" t="s">
        <v>4044</v>
      </c>
      <c r="C972">
        <v>25.39</v>
      </c>
      <c r="D972">
        <v>1060.5951</v>
      </c>
      <c r="E972">
        <v>9</v>
      </c>
      <c r="F972">
        <v>-0.5</v>
      </c>
      <c r="G972">
        <v>531.30460000000005</v>
      </c>
      <c r="H972">
        <v>53.32</v>
      </c>
      <c r="I972" s="1">
        <v>9140000</v>
      </c>
      <c r="J972">
        <v>1</v>
      </c>
      <c r="K972">
        <v>15665</v>
      </c>
      <c r="L972" t="s">
        <v>84</v>
      </c>
      <c r="M972">
        <v>4</v>
      </c>
      <c r="N972">
        <v>4</v>
      </c>
      <c r="O972" t="s">
        <v>4045</v>
      </c>
      <c r="P972" t="s">
        <v>44</v>
      </c>
      <c r="Q972" t="s">
        <v>594</v>
      </c>
      <c r="R972">
        <f t="shared" si="55"/>
        <v>0</v>
      </c>
      <c r="S972">
        <f t="shared" si="56"/>
        <v>0</v>
      </c>
      <c r="V972" t="s">
        <v>8532</v>
      </c>
      <c r="W972">
        <f t="shared" si="57"/>
        <v>0</v>
      </c>
      <c r="AA972" s="13" t="s">
        <v>6030</v>
      </c>
      <c r="AB972">
        <v>29995.200000000001</v>
      </c>
      <c r="AC972">
        <v>38</v>
      </c>
      <c r="AD972" t="s">
        <v>6030</v>
      </c>
      <c r="AE972">
        <v>36202.1</v>
      </c>
      <c r="AF972">
        <v>55</v>
      </c>
      <c r="AG972" t="s">
        <v>6030</v>
      </c>
      <c r="AH972">
        <v>10530.5</v>
      </c>
      <c r="AI972">
        <v>7.5</v>
      </c>
      <c r="AJ972" t="s">
        <v>6030</v>
      </c>
      <c r="AK972">
        <v>21367.7</v>
      </c>
      <c r="AL972">
        <v>25</v>
      </c>
      <c r="AM972" t="s">
        <v>6030</v>
      </c>
      <c r="AN972">
        <v>583.4</v>
      </c>
      <c r="AO972">
        <v>0.3</v>
      </c>
      <c r="AP972" t="s">
        <v>6030</v>
      </c>
      <c r="AQ972">
        <v>4780.8</v>
      </c>
      <c r="AR972">
        <v>1.5</v>
      </c>
      <c r="AS972" t="s">
        <v>6030</v>
      </c>
      <c r="AT972">
        <v>1.423</v>
      </c>
      <c r="AU972">
        <v>2</v>
      </c>
    </row>
    <row r="973" spans="1:47" x14ac:dyDescent="0.25">
      <c r="A973" t="s">
        <v>4072</v>
      </c>
      <c r="B973" t="s">
        <v>4072</v>
      </c>
      <c r="C973">
        <v>25.26</v>
      </c>
      <c r="D973">
        <v>1107.6764000000001</v>
      </c>
      <c r="E973">
        <v>9</v>
      </c>
      <c r="F973">
        <v>-1.3</v>
      </c>
      <c r="G973">
        <v>554.84469999999999</v>
      </c>
      <c r="H973">
        <v>25.09</v>
      </c>
      <c r="I973" s="1">
        <v>639000</v>
      </c>
      <c r="J973">
        <v>10</v>
      </c>
      <c r="K973">
        <v>6381</v>
      </c>
      <c r="L973" t="s">
        <v>32</v>
      </c>
      <c r="M973">
        <v>1</v>
      </c>
      <c r="N973">
        <v>1</v>
      </c>
      <c r="O973" t="s">
        <v>1736</v>
      </c>
      <c r="R973">
        <f t="shared" si="55"/>
        <v>0</v>
      </c>
      <c r="S973">
        <f t="shared" si="56"/>
        <v>0</v>
      </c>
      <c r="V973" t="s">
        <v>8533</v>
      </c>
      <c r="W973">
        <f t="shared" si="57"/>
        <v>1</v>
      </c>
      <c r="AA973" s="13" t="s">
        <v>4072</v>
      </c>
      <c r="AB973">
        <v>18010.400000000001</v>
      </c>
      <c r="AC973">
        <v>16</v>
      </c>
      <c r="AD973" t="s">
        <v>4072</v>
      </c>
      <c r="AE973">
        <v>30404.3</v>
      </c>
      <c r="AF973">
        <v>33</v>
      </c>
      <c r="AG973" t="s">
        <v>4072</v>
      </c>
      <c r="AH973">
        <v>15158.3</v>
      </c>
      <c r="AI973">
        <v>11</v>
      </c>
      <c r="AJ973" t="s">
        <v>4072</v>
      </c>
      <c r="AK973">
        <v>24781.3</v>
      </c>
      <c r="AL973">
        <v>33</v>
      </c>
      <c r="AM973" t="s">
        <v>4072</v>
      </c>
      <c r="AN973">
        <v>568.6</v>
      </c>
      <c r="AO973">
        <v>0.3</v>
      </c>
      <c r="AP973" t="s">
        <v>4072</v>
      </c>
      <c r="AQ973">
        <v>32207.1</v>
      </c>
      <c r="AR973">
        <v>19</v>
      </c>
      <c r="AS973" t="s">
        <v>4072</v>
      </c>
      <c r="AT973">
        <v>1.667</v>
      </c>
      <c r="AU973">
        <v>1</v>
      </c>
    </row>
    <row r="974" spans="1:47" x14ac:dyDescent="0.25">
      <c r="A974" t="s">
        <v>4081</v>
      </c>
      <c r="B974" t="s">
        <v>4081</v>
      </c>
      <c r="C974">
        <v>25.22</v>
      </c>
      <c r="D974">
        <v>1018.5634</v>
      </c>
      <c r="E974">
        <v>9</v>
      </c>
      <c r="F974">
        <v>-0.2</v>
      </c>
      <c r="G974">
        <v>510.28879999999998</v>
      </c>
      <c r="H974">
        <v>52.64</v>
      </c>
      <c r="I974" s="1">
        <v>31300000</v>
      </c>
      <c r="J974">
        <v>6</v>
      </c>
      <c r="K974">
        <v>15600</v>
      </c>
      <c r="L974" t="s">
        <v>142</v>
      </c>
      <c r="M974">
        <v>2</v>
      </c>
      <c r="N974">
        <v>2</v>
      </c>
      <c r="O974" t="s">
        <v>2739</v>
      </c>
      <c r="R974">
        <f t="shared" si="55"/>
        <v>0</v>
      </c>
      <c r="S974">
        <f t="shared" si="56"/>
        <v>0</v>
      </c>
      <c r="V974" t="s">
        <v>8534</v>
      </c>
      <c r="W974">
        <f t="shared" si="57"/>
        <v>0</v>
      </c>
      <c r="AA974" s="13" t="s">
        <v>4081</v>
      </c>
      <c r="AB974">
        <v>28951.599999999999</v>
      </c>
      <c r="AC974">
        <v>35</v>
      </c>
      <c r="AD974" t="s">
        <v>4081</v>
      </c>
      <c r="AE974">
        <v>34451.5</v>
      </c>
      <c r="AF974">
        <v>46</v>
      </c>
      <c r="AG974" t="s">
        <v>4081</v>
      </c>
      <c r="AH974">
        <v>17925.8</v>
      </c>
      <c r="AI974">
        <v>13</v>
      </c>
      <c r="AJ974" t="s">
        <v>4081</v>
      </c>
      <c r="AK974">
        <v>23511.9</v>
      </c>
      <c r="AL974">
        <v>30</v>
      </c>
      <c r="AM974" t="s">
        <v>4081</v>
      </c>
      <c r="AN974">
        <v>543.5</v>
      </c>
      <c r="AO974">
        <v>0.3</v>
      </c>
      <c r="AP974" t="s">
        <v>4081</v>
      </c>
      <c r="AQ974">
        <v>153.80000000000001</v>
      </c>
      <c r="AR974">
        <v>0.05</v>
      </c>
      <c r="AS974" t="s">
        <v>4081</v>
      </c>
      <c r="AT974">
        <v>0.255</v>
      </c>
      <c r="AU974">
        <v>2</v>
      </c>
    </row>
    <row r="975" spans="1:47" x14ac:dyDescent="0.25">
      <c r="A975" t="s">
        <v>4109</v>
      </c>
      <c r="B975" t="s">
        <v>4109</v>
      </c>
      <c r="C975">
        <v>25.14</v>
      </c>
      <c r="D975">
        <v>1027.6025</v>
      </c>
      <c r="E975">
        <v>9</v>
      </c>
      <c r="F975">
        <v>0.7</v>
      </c>
      <c r="G975">
        <v>514.80889999999999</v>
      </c>
      <c r="H975">
        <v>30.98</v>
      </c>
      <c r="I975" s="1">
        <v>6700000</v>
      </c>
      <c r="J975">
        <v>2</v>
      </c>
      <c r="K975">
        <v>8359</v>
      </c>
      <c r="L975" t="s">
        <v>29</v>
      </c>
      <c r="M975">
        <v>2</v>
      </c>
      <c r="N975">
        <v>2</v>
      </c>
      <c r="O975" t="s">
        <v>1333</v>
      </c>
      <c r="R975">
        <f t="shared" si="55"/>
        <v>0</v>
      </c>
      <c r="S975">
        <f t="shared" si="56"/>
        <v>0</v>
      </c>
      <c r="V975" t="s">
        <v>8535</v>
      </c>
      <c r="W975">
        <f t="shared" si="57"/>
        <v>0</v>
      </c>
      <c r="AA975" s="13" t="s">
        <v>4109</v>
      </c>
      <c r="AB975">
        <v>29324.5</v>
      </c>
      <c r="AC975">
        <v>36</v>
      </c>
      <c r="AD975" t="s">
        <v>4109</v>
      </c>
      <c r="AE975">
        <v>33536.800000000003</v>
      </c>
      <c r="AF975">
        <v>42</v>
      </c>
      <c r="AG975" t="s">
        <v>4109</v>
      </c>
      <c r="AH975">
        <v>11747</v>
      </c>
      <c r="AI975">
        <v>8</v>
      </c>
      <c r="AJ975" t="s">
        <v>4109</v>
      </c>
      <c r="AK975">
        <v>21198.7</v>
      </c>
      <c r="AL975">
        <v>24</v>
      </c>
      <c r="AM975" t="s">
        <v>4109</v>
      </c>
      <c r="AN975">
        <v>589.9</v>
      </c>
      <c r="AO975">
        <v>0.3</v>
      </c>
      <c r="AP975" t="s">
        <v>4109</v>
      </c>
      <c r="AQ975">
        <v>1094.9000000000001</v>
      </c>
      <c r="AR975">
        <v>0.4</v>
      </c>
      <c r="AS975" t="s">
        <v>4109</v>
      </c>
      <c r="AT975">
        <v>0.99099999999999999</v>
      </c>
      <c r="AU975">
        <v>2</v>
      </c>
    </row>
    <row r="976" spans="1:47" x14ac:dyDescent="0.25">
      <c r="A976" t="s">
        <v>4181</v>
      </c>
      <c r="B976" t="s">
        <v>4181</v>
      </c>
      <c r="C976">
        <v>24.82</v>
      </c>
      <c r="D976">
        <v>1024.5454</v>
      </c>
      <c r="E976">
        <v>9</v>
      </c>
      <c r="F976">
        <v>-1.7</v>
      </c>
      <c r="G976">
        <v>513.27909999999997</v>
      </c>
      <c r="H976">
        <v>27.39</v>
      </c>
      <c r="I976" s="1">
        <v>7440000</v>
      </c>
      <c r="J976">
        <v>10</v>
      </c>
      <c r="K976">
        <v>7197</v>
      </c>
      <c r="L976" t="s">
        <v>32</v>
      </c>
      <c r="M976">
        <v>2</v>
      </c>
      <c r="N976">
        <v>2</v>
      </c>
      <c r="O976" t="s">
        <v>4182</v>
      </c>
      <c r="R976">
        <f t="shared" ref="R976:R1039" si="58">SUMPRODUCT(--ISNUMBER(SEARCH($T$2:$T$596,"*"&amp;O976&amp;"*")))</f>
        <v>0</v>
      </c>
      <c r="S976">
        <f t="shared" si="56"/>
        <v>0</v>
      </c>
      <c r="V976" t="s">
        <v>8536</v>
      </c>
      <c r="W976">
        <f t="shared" si="57"/>
        <v>0</v>
      </c>
      <c r="AA976" s="13" t="s">
        <v>4181</v>
      </c>
      <c r="AB976">
        <v>31975.5</v>
      </c>
      <c r="AC976">
        <v>44</v>
      </c>
      <c r="AD976" t="s">
        <v>4181</v>
      </c>
      <c r="AE976">
        <v>26401.1</v>
      </c>
      <c r="AF976">
        <v>25</v>
      </c>
      <c r="AG976" t="s">
        <v>4181</v>
      </c>
      <c r="AH976">
        <v>24328.3</v>
      </c>
      <c r="AI976">
        <v>21</v>
      </c>
      <c r="AJ976" t="s">
        <v>4181</v>
      </c>
      <c r="AK976">
        <v>28095.8</v>
      </c>
      <c r="AL976">
        <v>44</v>
      </c>
      <c r="AM976" t="s">
        <v>4181</v>
      </c>
      <c r="AN976">
        <v>561.70000000000005</v>
      </c>
      <c r="AO976">
        <v>0.3</v>
      </c>
      <c r="AP976" t="s">
        <v>4181</v>
      </c>
      <c r="AQ976">
        <v>4863.5</v>
      </c>
      <c r="AR976">
        <v>1.5</v>
      </c>
      <c r="AS976" t="s">
        <v>4181</v>
      </c>
      <c r="AT976">
        <v>1.452</v>
      </c>
      <c r="AU976">
        <v>2</v>
      </c>
    </row>
    <row r="977" spans="1:47" x14ac:dyDescent="0.25">
      <c r="A977" t="s">
        <v>4214</v>
      </c>
      <c r="B977" t="s">
        <v>4214</v>
      </c>
      <c r="C977">
        <v>24.63</v>
      </c>
      <c r="D977">
        <v>1051.6138000000001</v>
      </c>
      <c r="E977">
        <v>9</v>
      </c>
      <c r="F977">
        <v>0.6</v>
      </c>
      <c r="G977">
        <v>526.81449999999995</v>
      </c>
      <c r="H977">
        <v>37.979999999999997</v>
      </c>
      <c r="I977" s="1">
        <v>25000000</v>
      </c>
      <c r="J977">
        <v>4</v>
      </c>
      <c r="K977">
        <v>10224</v>
      </c>
      <c r="L977" t="s">
        <v>26</v>
      </c>
      <c r="M977">
        <v>2</v>
      </c>
      <c r="N977">
        <v>2</v>
      </c>
      <c r="O977" t="s">
        <v>4215</v>
      </c>
      <c r="R977">
        <f t="shared" si="58"/>
        <v>0</v>
      </c>
      <c r="S977">
        <f t="shared" si="56"/>
        <v>0</v>
      </c>
      <c r="V977" t="s">
        <v>8537</v>
      </c>
      <c r="W977">
        <f t="shared" si="57"/>
        <v>0</v>
      </c>
      <c r="AA977" s="13" t="s">
        <v>4214</v>
      </c>
      <c r="AB977">
        <v>28232</v>
      </c>
      <c r="AC977">
        <v>34</v>
      </c>
      <c r="AD977" t="s">
        <v>4214</v>
      </c>
      <c r="AE977">
        <v>33871.599999999999</v>
      </c>
      <c r="AF977">
        <v>44</v>
      </c>
      <c r="AG977" t="s">
        <v>4214</v>
      </c>
      <c r="AH977">
        <v>25360.7</v>
      </c>
      <c r="AI977">
        <v>23</v>
      </c>
      <c r="AJ977" t="s">
        <v>4214</v>
      </c>
      <c r="AK977">
        <v>21164.1</v>
      </c>
      <c r="AL977">
        <v>24</v>
      </c>
      <c r="AM977" t="s">
        <v>4214</v>
      </c>
      <c r="AN977">
        <v>562.79999999999995</v>
      </c>
      <c r="AO977">
        <v>0.3</v>
      </c>
      <c r="AP977" t="s">
        <v>4214</v>
      </c>
      <c r="AQ977">
        <v>18143.2</v>
      </c>
      <c r="AR977">
        <v>7</v>
      </c>
      <c r="AS977" t="s">
        <v>4214</v>
      </c>
      <c r="AT977">
        <v>1.66</v>
      </c>
      <c r="AU977">
        <v>1</v>
      </c>
    </row>
    <row r="978" spans="1:47" x14ac:dyDescent="0.25">
      <c r="A978" t="s">
        <v>4216</v>
      </c>
      <c r="B978" t="s">
        <v>4216</v>
      </c>
      <c r="C978">
        <v>24.62</v>
      </c>
      <c r="D978">
        <v>1053.509</v>
      </c>
      <c r="E978">
        <v>9</v>
      </c>
      <c r="F978">
        <v>0.3</v>
      </c>
      <c r="G978">
        <v>527.76199999999994</v>
      </c>
      <c r="H978">
        <v>31.65</v>
      </c>
      <c r="I978" s="1">
        <v>5740000</v>
      </c>
      <c r="J978">
        <v>9</v>
      </c>
      <c r="K978">
        <v>8684</v>
      </c>
      <c r="L978" t="s">
        <v>23</v>
      </c>
      <c r="M978">
        <v>2</v>
      </c>
      <c r="N978">
        <v>2</v>
      </c>
      <c r="O978" t="s">
        <v>367</v>
      </c>
      <c r="R978">
        <f t="shared" si="58"/>
        <v>1</v>
      </c>
      <c r="S978">
        <f t="shared" si="56"/>
        <v>1</v>
      </c>
      <c r="V978" t="s">
        <v>8538</v>
      </c>
      <c r="W978">
        <f t="shared" si="57"/>
        <v>0</v>
      </c>
      <c r="AA978" s="13" t="s">
        <v>4216</v>
      </c>
      <c r="AB978">
        <v>37004.400000000001</v>
      </c>
      <c r="AC978">
        <v>65</v>
      </c>
      <c r="AD978" t="s">
        <v>4216</v>
      </c>
      <c r="AE978">
        <v>38404</v>
      </c>
      <c r="AF978">
        <v>65</v>
      </c>
      <c r="AG978" t="s">
        <v>4216</v>
      </c>
      <c r="AH978">
        <v>22497.5</v>
      </c>
      <c r="AI978">
        <v>18</v>
      </c>
      <c r="AJ978" t="s">
        <v>4216</v>
      </c>
      <c r="AK978">
        <v>22149.9</v>
      </c>
      <c r="AL978">
        <v>26</v>
      </c>
      <c r="AM978" t="s">
        <v>4216</v>
      </c>
      <c r="AN978">
        <v>536</v>
      </c>
      <c r="AO978">
        <v>0.3</v>
      </c>
      <c r="AP978" t="s">
        <v>4216</v>
      </c>
      <c r="AQ978">
        <v>630.9</v>
      </c>
      <c r="AR978">
        <v>0.25</v>
      </c>
      <c r="AS978" t="s">
        <v>4216</v>
      </c>
      <c r="AT978">
        <v>0.80400000000000005</v>
      </c>
      <c r="AU978">
        <v>2</v>
      </c>
    </row>
    <row r="979" spans="1:47" x14ac:dyDescent="0.25">
      <c r="A979" t="s">
        <v>4398</v>
      </c>
      <c r="B979" t="s">
        <v>4398</v>
      </c>
      <c r="C979">
        <v>23.77</v>
      </c>
      <c r="D979">
        <v>1138.675</v>
      </c>
      <c r="E979">
        <v>9</v>
      </c>
      <c r="F979">
        <v>0.1</v>
      </c>
      <c r="G979">
        <v>570.34479999999996</v>
      </c>
      <c r="H979">
        <v>67.86</v>
      </c>
      <c r="I979" s="1">
        <v>13000000</v>
      </c>
      <c r="J979">
        <v>7</v>
      </c>
      <c r="K979">
        <v>21263</v>
      </c>
      <c r="L979" t="s">
        <v>20</v>
      </c>
      <c r="M979">
        <v>1</v>
      </c>
      <c r="N979">
        <v>1</v>
      </c>
      <c r="O979" t="s">
        <v>4399</v>
      </c>
      <c r="R979">
        <f t="shared" si="58"/>
        <v>0</v>
      </c>
      <c r="S979">
        <f t="shared" si="56"/>
        <v>0</v>
      </c>
      <c r="V979" t="s">
        <v>7233</v>
      </c>
      <c r="W979">
        <f t="shared" si="57"/>
        <v>0</v>
      </c>
      <c r="AA979" s="13" t="s">
        <v>4398</v>
      </c>
      <c r="AB979">
        <v>21788.9</v>
      </c>
      <c r="AC979">
        <v>21</v>
      </c>
      <c r="AD979" t="s">
        <v>4398</v>
      </c>
      <c r="AE979">
        <v>32559.599999999999</v>
      </c>
      <c r="AF979">
        <v>39</v>
      </c>
      <c r="AG979" t="s">
        <v>4398</v>
      </c>
      <c r="AH979">
        <v>14241</v>
      </c>
      <c r="AI979">
        <v>10</v>
      </c>
      <c r="AJ979" t="s">
        <v>4398</v>
      </c>
      <c r="AK979">
        <v>24166.7</v>
      </c>
      <c r="AL979">
        <v>31</v>
      </c>
      <c r="AM979" t="s">
        <v>4398</v>
      </c>
      <c r="AN979">
        <v>540.4</v>
      </c>
      <c r="AO979">
        <v>0.3</v>
      </c>
      <c r="AP979" t="s">
        <v>4398</v>
      </c>
      <c r="AQ979">
        <v>200.3</v>
      </c>
      <c r="AR979">
        <v>7.0000000000000007E-2</v>
      </c>
      <c r="AS979" t="s">
        <v>4398</v>
      </c>
      <c r="AT979">
        <v>0.33700000000000002</v>
      </c>
      <c r="AU979">
        <v>2</v>
      </c>
    </row>
    <row r="980" spans="1:47" x14ac:dyDescent="0.25">
      <c r="A980" t="s">
        <v>4410</v>
      </c>
      <c r="B980" t="s">
        <v>4410</v>
      </c>
      <c r="C980">
        <v>23.73</v>
      </c>
      <c r="D980">
        <v>1092.5815</v>
      </c>
      <c r="E980">
        <v>9</v>
      </c>
      <c r="F980">
        <v>0.2</v>
      </c>
      <c r="G980">
        <v>547.29819999999995</v>
      </c>
      <c r="H980">
        <v>58.52</v>
      </c>
      <c r="I980" s="1">
        <v>77300000</v>
      </c>
      <c r="J980">
        <v>8</v>
      </c>
      <c r="K980">
        <v>18054</v>
      </c>
      <c r="L980" t="s">
        <v>17</v>
      </c>
      <c r="M980">
        <v>5</v>
      </c>
      <c r="N980">
        <v>5</v>
      </c>
      <c r="O980" t="s">
        <v>2155</v>
      </c>
      <c r="R980">
        <f t="shared" si="58"/>
        <v>1</v>
      </c>
      <c r="S980">
        <f t="shared" si="56"/>
        <v>1</v>
      </c>
      <c r="V980" t="s">
        <v>8539</v>
      </c>
      <c r="W980">
        <f t="shared" si="57"/>
        <v>0</v>
      </c>
      <c r="AA980" s="13" t="s">
        <v>4410</v>
      </c>
      <c r="AB980">
        <v>34150.5</v>
      </c>
      <c r="AC980">
        <v>55</v>
      </c>
      <c r="AD980" t="s">
        <v>4410</v>
      </c>
      <c r="AE980">
        <v>30538.799999999999</v>
      </c>
      <c r="AF980">
        <v>34</v>
      </c>
      <c r="AG980" t="s">
        <v>4410</v>
      </c>
      <c r="AH980">
        <v>21274.3</v>
      </c>
      <c r="AI980">
        <v>17</v>
      </c>
      <c r="AJ980" t="s">
        <v>4410</v>
      </c>
      <c r="AK980">
        <v>25252</v>
      </c>
      <c r="AL980">
        <v>34</v>
      </c>
      <c r="AM980" t="s">
        <v>4410</v>
      </c>
      <c r="AN980">
        <v>578.4</v>
      </c>
      <c r="AO980">
        <v>0.3</v>
      </c>
      <c r="AP980" t="s">
        <v>4410</v>
      </c>
      <c r="AQ980">
        <v>831.2</v>
      </c>
      <c r="AR980">
        <v>0.3</v>
      </c>
      <c r="AS980" t="s">
        <v>4410</v>
      </c>
      <c r="AT980">
        <v>0.88200000000000001</v>
      </c>
      <c r="AU980">
        <v>2</v>
      </c>
    </row>
    <row r="981" spans="1:47" x14ac:dyDescent="0.25">
      <c r="A981" t="s">
        <v>4440</v>
      </c>
      <c r="B981" t="s">
        <v>4440</v>
      </c>
      <c r="C981">
        <v>23.6</v>
      </c>
      <c r="D981">
        <v>1230.6759999999999</v>
      </c>
      <c r="E981">
        <v>9</v>
      </c>
      <c r="F981">
        <v>1.3</v>
      </c>
      <c r="G981">
        <v>411.23320000000001</v>
      </c>
      <c r="H981">
        <v>32.549999999999997</v>
      </c>
      <c r="I981" s="1">
        <v>3240000</v>
      </c>
      <c r="J981">
        <v>3</v>
      </c>
      <c r="K981">
        <v>8392</v>
      </c>
      <c r="L981" t="s">
        <v>73</v>
      </c>
      <c r="M981">
        <v>2</v>
      </c>
      <c r="N981">
        <v>2</v>
      </c>
      <c r="O981" t="s">
        <v>459</v>
      </c>
      <c r="R981">
        <f t="shared" si="58"/>
        <v>0</v>
      </c>
      <c r="S981">
        <f t="shared" si="56"/>
        <v>0</v>
      </c>
      <c r="V981" t="s">
        <v>8540</v>
      </c>
      <c r="W981">
        <f t="shared" si="57"/>
        <v>0</v>
      </c>
      <c r="AA981" s="13" t="s">
        <v>4440</v>
      </c>
      <c r="AB981">
        <v>35624.300000000003</v>
      </c>
      <c r="AC981">
        <v>60</v>
      </c>
      <c r="AD981" t="s">
        <v>4440</v>
      </c>
      <c r="AE981">
        <v>36950.1</v>
      </c>
      <c r="AF981">
        <v>60</v>
      </c>
      <c r="AG981" t="s">
        <v>4440</v>
      </c>
      <c r="AH981">
        <v>29003.9</v>
      </c>
      <c r="AI981">
        <v>31</v>
      </c>
      <c r="AJ981" t="s">
        <v>4440</v>
      </c>
      <c r="AK981">
        <v>25178.6</v>
      </c>
      <c r="AL981">
        <v>34</v>
      </c>
      <c r="AM981" t="s">
        <v>4440</v>
      </c>
      <c r="AN981">
        <v>518.20000000000005</v>
      </c>
      <c r="AO981">
        <v>0.3</v>
      </c>
      <c r="AP981" t="s">
        <v>4440</v>
      </c>
      <c r="AQ981">
        <v>235.3</v>
      </c>
      <c r="AR981">
        <v>0.08</v>
      </c>
      <c r="AS981" t="s">
        <v>4440</v>
      </c>
      <c r="AT981">
        <v>0.377</v>
      </c>
      <c r="AU981">
        <v>2</v>
      </c>
    </row>
    <row r="982" spans="1:47" x14ac:dyDescent="0.25">
      <c r="A982" t="s">
        <v>4493</v>
      </c>
      <c r="B982" t="s">
        <v>4493</v>
      </c>
      <c r="C982">
        <v>23.35</v>
      </c>
      <c r="D982">
        <v>954.5498</v>
      </c>
      <c r="E982">
        <v>9</v>
      </c>
      <c r="F982">
        <v>1.6</v>
      </c>
      <c r="G982">
        <v>478.28289999999998</v>
      </c>
      <c r="H982">
        <v>39.869999999999997</v>
      </c>
      <c r="I982" s="1">
        <v>722000000</v>
      </c>
      <c r="J982">
        <v>3</v>
      </c>
      <c r="K982">
        <v>10965</v>
      </c>
      <c r="L982" t="s">
        <v>73</v>
      </c>
      <c r="M982">
        <v>16</v>
      </c>
      <c r="N982">
        <v>16</v>
      </c>
      <c r="O982" t="s">
        <v>723</v>
      </c>
      <c r="R982">
        <f t="shared" si="58"/>
        <v>0</v>
      </c>
      <c r="S982">
        <f t="shared" si="56"/>
        <v>0</v>
      </c>
      <c r="V982" t="s">
        <v>8178</v>
      </c>
      <c r="W982">
        <f t="shared" si="57"/>
        <v>1</v>
      </c>
      <c r="AA982" s="13" t="s">
        <v>4493</v>
      </c>
      <c r="AB982">
        <v>37592.9</v>
      </c>
      <c r="AC982">
        <v>70</v>
      </c>
      <c r="AD982" t="s">
        <v>4493</v>
      </c>
      <c r="AE982">
        <v>34020.699999999997</v>
      </c>
      <c r="AF982">
        <v>44</v>
      </c>
      <c r="AG982" t="s">
        <v>4493</v>
      </c>
      <c r="AH982">
        <v>23591.599999999999</v>
      </c>
      <c r="AI982">
        <v>20</v>
      </c>
      <c r="AJ982" t="s">
        <v>4493</v>
      </c>
      <c r="AK982">
        <v>31382.9</v>
      </c>
      <c r="AL982">
        <v>60</v>
      </c>
      <c r="AM982" t="s">
        <v>4493</v>
      </c>
      <c r="AN982">
        <v>543</v>
      </c>
      <c r="AO982">
        <v>0.3</v>
      </c>
      <c r="AP982" t="s">
        <v>4493</v>
      </c>
      <c r="AQ982">
        <v>2166.5</v>
      </c>
      <c r="AR982">
        <v>0.7</v>
      </c>
      <c r="AS982" t="s">
        <v>4493</v>
      </c>
      <c r="AT982">
        <v>1.2330000000000001</v>
      </c>
      <c r="AU982">
        <v>2</v>
      </c>
    </row>
    <row r="983" spans="1:47" x14ac:dyDescent="0.25">
      <c r="A983" t="s">
        <v>4528</v>
      </c>
      <c r="B983" t="s">
        <v>4528</v>
      </c>
      <c r="C983">
        <v>23.23</v>
      </c>
      <c r="D983">
        <v>973.53779999999995</v>
      </c>
      <c r="E983">
        <v>9</v>
      </c>
      <c r="F983">
        <v>0.7</v>
      </c>
      <c r="G983">
        <v>487.77659999999997</v>
      </c>
      <c r="H983">
        <v>40.44</v>
      </c>
      <c r="I983" s="1">
        <v>4970000</v>
      </c>
      <c r="J983">
        <v>3</v>
      </c>
      <c r="K983">
        <v>11171</v>
      </c>
      <c r="L983" t="s">
        <v>73</v>
      </c>
      <c r="M983">
        <v>2</v>
      </c>
      <c r="N983">
        <v>2</v>
      </c>
      <c r="O983" t="s">
        <v>3613</v>
      </c>
      <c r="R983">
        <f t="shared" si="58"/>
        <v>0</v>
      </c>
      <c r="S983">
        <f t="shared" si="56"/>
        <v>0</v>
      </c>
      <c r="V983" t="s">
        <v>7770</v>
      </c>
      <c r="W983">
        <f t="shared" si="57"/>
        <v>0</v>
      </c>
      <c r="AA983" s="13" t="s">
        <v>4528</v>
      </c>
      <c r="AB983">
        <v>32677.5</v>
      </c>
      <c r="AC983">
        <v>47</v>
      </c>
      <c r="AD983" t="s">
        <v>4528</v>
      </c>
      <c r="AE983">
        <v>34198.199999999997</v>
      </c>
      <c r="AF983">
        <v>45</v>
      </c>
      <c r="AG983" t="s">
        <v>4528</v>
      </c>
      <c r="AH983">
        <v>9518</v>
      </c>
      <c r="AI983">
        <v>7</v>
      </c>
      <c r="AJ983" t="s">
        <v>4528</v>
      </c>
      <c r="AK983">
        <v>20612.2</v>
      </c>
      <c r="AL983">
        <v>23</v>
      </c>
      <c r="AM983" t="s">
        <v>4528</v>
      </c>
      <c r="AN983">
        <v>570.1</v>
      </c>
      <c r="AO983">
        <v>0.3</v>
      </c>
      <c r="AP983" t="s">
        <v>4528</v>
      </c>
      <c r="AQ983">
        <v>2283.6999999999998</v>
      </c>
      <c r="AR983">
        <v>0.8</v>
      </c>
      <c r="AS983" t="s">
        <v>4528</v>
      </c>
      <c r="AT983">
        <v>1.2470000000000001</v>
      </c>
      <c r="AU983">
        <v>2</v>
      </c>
    </row>
    <row r="984" spans="1:47" x14ac:dyDescent="0.25">
      <c r="A984" t="s">
        <v>4529</v>
      </c>
      <c r="B984" t="s">
        <v>4529</v>
      </c>
      <c r="C984">
        <v>23.23</v>
      </c>
      <c r="D984">
        <v>1159.6388999999999</v>
      </c>
      <c r="E984">
        <v>9</v>
      </c>
      <c r="F984">
        <v>-3.8</v>
      </c>
      <c r="G984">
        <v>580.82449999999994</v>
      </c>
      <c r="H984">
        <v>41.28</v>
      </c>
      <c r="I984" s="1">
        <v>767000</v>
      </c>
      <c r="J984">
        <v>5</v>
      </c>
      <c r="K984">
        <v>11231</v>
      </c>
      <c r="L984" t="s">
        <v>47</v>
      </c>
      <c r="M984">
        <v>1</v>
      </c>
      <c r="N984">
        <v>1</v>
      </c>
      <c r="O984" t="s">
        <v>479</v>
      </c>
      <c r="R984">
        <f t="shared" si="58"/>
        <v>0</v>
      </c>
      <c r="S984">
        <f t="shared" si="56"/>
        <v>0</v>
      </c>
      <c r="V984" t="s">
        <v>7621</v>
      </c>
      <c r="W984">
        <f t="shared" si="57"/>
        <v>0</v>
      </c>
      <c r="AA984" s="13" t="s">
        <v>4529</v>
      </c>
      <c r="AB984">
        <v>13443.4</v>
      </c>
      <c r="AC984">
        <v>12</v>
      </c>
      <c r="AD984" t="s">
        <v>4529</v>
      </c>
      <c r="AE984">
        <v>23400.7</v>
      </c>
      <c r="AF984">
        <v>20</v>
      </c>
      <c r="AG984" t="s">
        <v>4529</v>
      </c>
      <c r="AH984">
        <v>11943.1</v>
      </c>
      <c r="AI984">
        <v>8.5</v>
      </c>
      <c r="AJ984" t="s">
        <v>4529</v>
      </c>
      <c r="AK984">
        <v>18968.400000000001</v>
      </c>
      <c r="AL984">
        <v>20</v>
      </c>
      <c r="AM984" t="s">
        <v>4529</v>
      </c>
      <c r="AN984">
        <v>566.70000000000005</v>
      </c>
      <c r="AO984">
        <v>0.3</v>
      </c>
      <c r="AP984" t="s">
        <v>4529</v>
      </c>
      <c r="AQ984">
        <v>416</v>
      </c>
      <c r="AR984">
        <v>0.15</v>
      </c>
      <c r="AS984" t="s">
        <v>4529</v>
      </c>
      <c r="AT984">
        <v>0.58199999999999996</v>
      </c>
      <c r="AU984">
        <v>2</v>
      </c>
    </row>
    <row r="985" spans="1:47" x14ac:dyDescent="0.25">
      <c r="A985" t="s">
        <v>4601</v>
      </c>
      <c r="B985" t="s">
        <v>4601</v>
      </c>
      <c r="C985">
        <v>22.95</v>
      </c>
      <c r="D985">
        <v>1059.6035999999999</v>
      </c>
      <c r="E985">
        <v>9</v>
      </c>
      <c r="F985">
        <v>1.8</v>
      </c>
      <c r="G985">
        <v>530.81010000000003</v>
      </c>
      <c r="H985">
        <v>34.659999999999997</v>
      </c>
      <c r="I985" s="1">
        <v>990000</v>
      </c>
      <c r="J985">
        <v>3</v>
      </c>
      <c r="K985">
        <v>9133</v>
      </c>
      <c r="L985" t="s">
        <v>73</v>
      </c>
      <c r="M985">
        <v>1</v>
      </c>
      <c r="N985">
        <v>1</v>
      </c>
      <c r="O985" t="s">
        <v>4602</v>
      </c>
      <c r="R985">
        <f t="shared" si="58"/>
        <v>0</v>
      </c>
      <c r="S985">
        <f t="shared" si="56"/>
        <v>1</v>
      </c>
      <c r="V985" t="s">
        <v>8541</v>
      </c>
      <c r="W985">
        <f t="shared" si="57"/>
        <v>0</v>
      </c>
      <c r="AA985" s="13" t="s">
        <v>4601</v>
      </c>
      <c r="AB985">
        <v>18589.900000000001</v>
      </c>
      <c r="AC985">
        <v>17</v>
      </c>
      <c r="AD985" t="s">
        <v>4601</v>
      </c>
      <c r="AE985">
        <v>20988.9</v>
      </c>
      <c r="AF985">
        <v>17</v>
      </c>
      <c r="AG985" t="s">
        <v>4601</v>
      </c>
      <c r="AH985">
        <v>11005.2</v>
      </c>
      <c r="AI985">
        <v>7.5</v>
      </c>
      <c r="AJ985" t="s">
        <v>4601</v>
      </c>
      <c r="AK985">
        <v>1749.5</v>
      </c>
      <c r="AL985">
        <v>1.9</v>
      </c>
      <c r="AM985" t="s">
        <v>4601</v>
      </c>
      <c r="AN985">
        <v>589</v>
      </c>
      <c r="AO985">
        <v>0.3</v>
      </c>
      <c r="AP985" t="s">
        <v>4601</v>
      </c>
      <c r="AQ985">
        <v>10197.700000000001</v>
      </c>
      <c r="AR985">
        <v>3.5</v>
      </c>
      <c r="AS985" t="s">
        <v>4601</v>
      </c>
      <c r="AT985">
        <v>1.365</v>
      </c>
      <c r="AU985">
        <v>2</v>
      </c>
    </row>
    <row r="986" spans="1:47" x14ac:dyDescent="0.25">
      <c r="A986" t="s">
        <v>4667</v>
      </c>
      <c r="B986" t="s">
        <v>4667</v>
      </c>
      <c r="C986">
        <v>22.55</v>
      </c>
      <c r="D986">
        <v>1046.5872999999999</v>
      </c>
      <c r="E986">
        <v>9</v>
      </c>
      <c r="F986">
        <v>-2.2000000000000002</v>
      </c>
      <c r="G986">
        <v>524.29970000000003</v>
      </c>
      <c r="H986">
        <v>32.56</v>
      </c>
      <c r="I986" s="1">
        <v>16100000</v>
      </c>
      <c r="J986">
        <v>2</v>
      </c>
      <c r="K986">
        <v>8917</v>
      </c>
      <c r="L986" t="s">
        <v>29</v>
      </c>
      <c r="M986">
        <v>1</v>
      </c>
      <c r="N986">
        <v>1</v>
      </c>
      <c r="O986" t="s">
        <v>4668</v>
      </c>
      <c r="R986">
        <f t="shared" si="58"/>
        <v>1</v>
      </c>
      <c r="S986">
        <f t="shared" si="56"/>
        <v>1</v>
      </c>
      <c r="V986" t="s">
        <v>8542</v>
      </c>
      <c r="W986">
        <f t="shared" si="57"/>
        <v>0</v>
      </c>
      <c r="AA986" s="13" t="s">
        <v>4667</v>
      </c>
      <c r="AB986">
        <v>34736.699999999997</v>
      </c>
      <c r="AC986">
        <v>55</v>
      </c>
      <c r="AD986" t="s">
        <v>4667</v>
      </c>
      <c r="AE986">
        <v>35650.199999999997</v>
      </c>
      <c r="AF986">
        <v>55</v>
      </c>
      <c r="AG986" t="s">
        <v>4667</v>
      </c>
      <c r="AH986">
        <v>21029.9</v>
      </c>
      <c r="AI986">
        <v>16</v>
      </c>
      <c r="AJ986" t="s">
        <v>4667</v>
      </c>
      <c r="AK986">
        <v>26087.1</v>
      </c>
      <c r="AL986">
        <v>37</v>
      </c>
      <c r="AM986" t="s">
        <v>4667</v>
      </c>
      <c r="AN986">
        <v>516.9</v>
      </c>
      <c r="AO986">
        <v>0.3</v>
      </c>
      <c r="AP986" t="s">
        <v>4667</v>
      </c>
      <c r="AQ986">
        <v>757</v>
      </c>
      <c r="AR986">
        <v>0.25</v>
      </c>
      <c r="AS986" t="s">
        <v>4667</v>
      </c>
      <c r="AT986">
        <v>0.80400000000000005</v>
      </c>
      <c r="AU986">
        <v>2</v>
      </c>
    </row>
    <row r="987" spans="1:47" x14ac:dyDescent="0.25">
      <c r="A987" t="s">
        <v>4715</v>
      </c>
      <c r="B987" t="s">
        <v>4715</v>
      </c>
      <c r="C987">
        <v>22.3</v>
      </c>
      <c r="D987">
        <v>1076.6454000000001</v>
      </c>
      <c r="E987">
        <v>9</v>
      </c>
      <c r="F987">
        <v>0.5</v>
      </c>
      <c r="G987">
        <v>539.33029999999997</v>
      </c>
      <c r="H987">
        <v>34.43</v>
      </c>
      <c r="I987" s="1">
        <v>72700000</v>
      </c>
      <c r="J987">
        <v>4</v>
      </c>
      <c r="K987">
        <v>8988</v>
      </c>
      <c r="L987" t="s">
        <v>26</v>
      </c>
      <c r="M987">
        <v>5</v>
      </c>
      <c r="N987">
        <v>5</v>
      </c>
      <c r="O987" t="s">
        <v>3531</v>
      </c>
      <c r="R987">
        <f t="shared" si="58"/>
        <v>0</v>
      </c>
      <c r="S987">
        <f t="shared" si="56"/>
        <v>0</v>
      </c>
      <c r="V987" t="s">
        <v>7731</v>
      </c>
      <c r="W987">
        <f t="shared" si="57"/>
        <v>0</v>
      </c>
      <c r="AA987" s="13" t="s">
        <v>4715</v>
      </c>
      <c r="AB987">
        <v>32173.4</v>
      </c>
      <c r="AC987">
        <v>45</v>
      </c>
      <c r="AD987" t="s">
        <v>4715</v>
      </c>
      <c r="AE987">
        <v>34964.800000000003</v>
      </c>
      <c r="AF987">
        <v>48</v>
      </c>
      <c r="AG987" t="s">
        <v>4715</v>
      </c>
      <c r="AH987">
        <v>18718.5</v>
      </c>
      <c r="AI987">
        <v>14</v>
      </c>
      <c r="AJ987" t="s">
        <v>4715</v>
      </c>
      <c r="AK987">
        <v>25622.7</v>
      </c>
      <c r="AL987">
        <v>36</v>
      </c>
      <c r="AM987" t="s">
        <v>4715</v>
      </c>
      <c r="AN987">
        <v>527.29999999999995</v>
      </c>
      <c r="AO987">
        <v>0.3</v>
      </c>
      <c r="AP987" t="s">
        <v>4715</v>
      </c>
      <c r="AQ987">
        <v>1370.8</v>
      </c>
      <c r="AR987">
        <v>0.5</v>
      </c>
      <c r="AS987" t="s">
        <v>4715</v>
      </c>
      <c r="AT987">
        <v>1.0960000000000001</v>
      </c>
      <c r="AU987">
        <v>2</v>
      </c>
    </row>
    <row r="988" spans="1:47" x14ac:dyDescent="0.25">
      <c r="A988" t="s">
        <v>4723</v>
      </c>
      <c r="B988" t="s">
        <v>4723</v>
      </c>
      <c r="C988">
        <v>22.25</v>
      </c>
      <c r="D988">
        <v>1127.616</v>
      </c>
      <c r="E988">
        <v>9</v>
      </c>
      <c r="F988">
        <v>-1.6</v>
      </c>
      <c r="G988">
        <v>376.87869999999998</v>
      </c>
      <c r="H988">
        <v>21.46</v>
      </c>
      <c r="I988" s="1">
        <v>11200000</v>
      </c>
      <c r="J988">
        <v>7</v>
      </c>
      <c r="K988">
        <v>5072</v>
      </c>
      <c r="L988" t="s">
        <v>20</v>
      </c>
      <c r="M988">
        <v>1</v>
      </c>
      <c r="N988">
        <v>1</v>
      </c>
      <c r="O988" t="s">
        <v>666</v>
      </c>
      <c r="R988">
        <f t="shared" si="58"/>
        <v>0</v>
      </c>
      <c r="S988">
        <f t="shared" si="56"/>
        <v>1</v>
      </c>
      <c r="V988" t="s">
        <v>8543</v>
      </c>
      <c r="W988">
        <f t="shared" si="57"/>
        <v>0</v>
      </c>
      <c r="AA988" s="13" t="s">
        <v>4723</v>
      </c>
      <c r="AB988">
        <v>36729.599999999999</v>
      </c>
      <c r="AC988">
        <v>65</v>
      </c>
      <c r="AD988" t="s">
        <v>4723</v>
      </c>
      <c r="AE988">
        <v>37633.9</v>
      </c>
      <c r="AF988">
        <v>60</v>
      </c>
      <c r="AG988" t="s">
        <v>4723</v>
      </c>
      <c r="AH988">
        <v>21956</v>
      </c>
      <c r="AI988">
        <v>17</v>
      </c>
      <c r="AJ988" t="s">
        <v>4723</v>
      </c>
      <c r="AK988">
        <v>23633.8</v>
      </c>
      <c r="AL988">
        <v>30</v>
      </c>
      <c r="AM988" t="s">
        <v>4723</v>
      </c>
      <c r="AN988">
        <v>554.1</v>
      </c>
      <c r="AO988">
        <v>0.3</v>
      </c>
      <c r="AP988" t="s">
        <v>4723</v>
      </c>
      <c r="AQ988">
        <v>1943.7</v>
      </c>
      <c r="AR988">
        <v>0.7</v>
      </c>
      <c r="AS988" t="s">
        <v>4723</v>
      </c>
      <c r="AT988">
        <v>1.228</v>
      </c>
      <c r="AU988">
        <v>2</v>
      </c>
    </row>
    <row r="989" spans="1:47" x14ac:dyDescent="0.25">
      <c r="A989" t="s">
        <v>4939</v>
      </c>
      <c r="B989" t="s">
        <v>4939</v>
      </c>
      <c r="C989">
        <v>21.06</v>
      </c>
      <c r="D989">
        <v>970.58109999999999</v>
      </c>
      <c r="E989">
        <v>9</v>
      </c>
      <c r="F989">
        <v>-0.3</v>
      </c>
      <c r="G989">
        <v>486.29770000000002</v>
      </c>
      <c r="H989">
        <v>45.34</v>
      </c>
      <c r="I989" s="1">
        <v>29300000</v>
      </c>
      <c r="J989">
        <v>4</v>
      </c>
      <c r="K989">
        <v>12793</v>
      </c>
      <c r="L989" t="s">
        <v>26</v>
      </c>
      <c r="M989">
        <v>1</v>
      </c>
      <c r="N989">
        <v>1</v>
      </c>
      <c r="O989" t="s">
        <v>2611</v>
      </c>
      <c r="R989">
        <f t="shared" si="58"/>
        <v>0</v>
      </c>
      <c r="S989">
        <f t="shared" si="56"/>
        <v>0</v>
      </c>
      <c r="V989" t="s">
        <v>8544</v>
      </c>
      <c r="W989">
        <f t="shared" si="57"/>
        <v>0</v>
      </c>
      <c r="AA989" s="13" t="s">
        <v>4939</v>
      </c>
      <c r="AB989">
        <v>30080.3</v>
      </c>
      <c r="AC989">
        <v>39</v>
      </c>
      <c r="AD989" t="s">
        <v>4939</v>
      </c>
      <c r="AE989">
        <v>30357.3</v>
      </c>
      <c r="AF989">
        <v>33</v>
      </c>
      <c r="AG989" t="s">
        <v>4939</v>
      </c>
      <c r="AH989">
        <v>19481.400000000001</v>
      </c>
      <c r="AI989">
        <v>15</v>
      </c>
      <c r="AJ989" t="s">
        <v>4939</v>
      </c>
      <c r="AK989">
        <v>15738.4</v>
      </c>
      <c r="AL989">
        <v>15</v>
      </c>
      <c r="AM989" t="s">
        <v>4939</v>
      </c>
      <c r="AN989">
        <v>511</v>
      </c>
      <c r="AO989">
        <v>0.3</v>
      </c>
      <c r="AP989" t="s">
        <v>4939</v>
      </c>
      <c r="AQ989">
        <v>553.29999999999995</v>
      </c>
      <c r="AR989">
        <v>0.2</v>
      </c>
      <c r="AS989" t="s">
        <v>4939</v>
      </c>
      <c r="AT989">
        <v>0.70399999999999996</v>
      </c>
      <c r="AU989">
        <v>2</v>
      </c>
    </row>
    <row r="990" spans="1:47" x14ac:dyDescent="0.25">
      <c r="A990" t="s">
        <v>4972</v>
      </c>
      <c r="B990" t="s">
        <v>4972</v>
      </c>
      <c r="C990">
        <v>20.86</v>
      </c>
      <c r="D990">
        <v>1112.5906</v>
      </c>
      <c r="E990">
        <v>9</v>
      </c>
      <c r="F990">
        <v>-0.9</v>
      </c>
      <c r="G990">
        <v>557.3021</v>
      </c>
      <c r="H990">
        <v>72.95</v>
      </c>
      <c r="I990" s="1">
        <v>6800000</v>
      </c>
      <c r="J990">
        <v>3</v>
      </c>
      <c r="K990">
        <v>22548</v>
      </c>
      <c r="L990" t="s">
        <v>73</v>
      </c>
      <c r="M990">
        <v>1</v>
      </c>
      <c r="N990">
        <v>1</v>
      </c>
      <c r="O990" t="s">
        <v>4973</v>
      </c>
      <c r="R990">
        <f t="shared" si="58"/>
        <v>0</v>
      </c>
      <c r="S990">
        <f t="shared" si="56"/>
        <v>0</v>
      </c>
      <c r="V990" t="s">
        <v>8545</v>
      </c>
      <c r="W990">
        <f t="shared" si="57"/>
        <v>0</v>
      </c>
      <c r="AA990" s="13" t="s">
        <v>4972</v>
      </c>
      <c r="AB990">
        <v>5861.4</v>
      </c>
      <c r="AC990">
        <v>6</v>
      </c>
      <c r="AD990" t="s">
        <v>4972</v>
      </c>
      <c r="AE990">
        <v>2022</v>
      </c>
      <c r="AF990">
        <v>4</v>
      </c>
      <c r="AG990" t="s">
        <v>4972</v>
      </c>
      <c r="AH990">
        <v>18436.900000000001</v>
      </c>
      <c r="AI990">
        <v>14</v>
      </c>
      <c r="AJ990" t="s">
        <v>4972</v>
      </c>
      <c r="AK990">
        <v>758.9</v>
      </c>
      <c r="AL990">
        <v>1.1000000000000001</v>
      </c>
      <c r="AM990" t="s">
        <v>4972</v>
      </c>
      <c r="AN990">
        <v>540.4</v>
      </c>
      <c r="AO990">
        <v>0.3</v>
      </c>
      <c r="AP990" t="s">
        <v>4972</v>
      </c>
      <c r="AQ990">
        <v>24880.5</v>
      </c>
      <c r="AR990">
        <v>12</v>
      </c>
      <c r="AS990" t="s">
        <v>4972</v>
      </c>
      <c r="AT990">
        <v>1.246</v>
      </c>
      <c r="AU990">
        <v>2</v>
      </c>
    </row>
    <row r="991" spans="1:47" x14ac:dyDescent="0.25">
      <c r="A991" t="s">
        <v>5141</v>
      </c>
      <c r="B991" t="s">
        <v>5141</v>
      </c>
      <c r="C991">
        <v>19.95</v>
      </c>
      <c r="D991">
        <v>1106.7036000000001</v>
      </c>
      <c r="E991">
        <v>9</v>
      </c>
      <c r="F991">
        <v>-0.1</v>
      </c>
      <c r="G991">
        <v>554.35900000000004</v>
      </c>
      <c r="H991">
        <v>24.12</v>
      </c>
      <c r="I991" s="1">
        <v>9280000</v>
      </c>
      <c r="J991">
        <v>1</v>
      </c>
      <c r="K991">
        <v>5592</v>
      </c>
      <c r="L991" t="s">
        <v>84</v>
      </c>
      <c r="M991">
        <v>1</v>
      </c>
      <c r="N991">
        <v>1</v>
      </c>
      <c r="O991" t="s">
        <v>1498</v>
      </c>
      <c r="R991">
        <f t="shared" si="58"/>
        <v>0</v>
      </c>
      <c r="S991">
        <f t="shared" si="56"/>
        <v>1</v>
      </c>
      <c r="V991" t="s">
        <v>8546</v>
      </c>
      <c r="W991">
        <f t="shared" si="57"/>
        <v>0</v>
      </c>
      <c r="AA991" s="13" t="s">
        <v>5141</v>
      </c>
      <c r="AB991">
        <v>32704.7</v>
      </c>
      <c r="AC991">
        <v>47</v>
      </c>
      <c r="AD991" t="s">
        <v>5141</v>
      </c>
      <c r="AE991">
        <v>35297.4</v>
      </c>
      <c r="AF991">
        <v>49</v>
      </c>
      <c r="AG991" t="s">
        <v>5141</v>
      </c>
      <c r="AH991">
        <v>24844.400000000001</v>
      </c>
      <c r="AI991">
        <v>22</v>
      </c>
      <c r="AJ991" t="s">
        <v>5141</v>
      </c>
      <c r="AK991">
        <v>21280</v>
      </c>
      <c r="AL991">
        <v>25</v>
      </c>
      <c r="AM991" t="s">
        <v>5141</v>
      </c>
      <c r="AN991">
        <v>503.5</v>
      </c>
      <c r="AO991">
        <v>0.3</v>
      </c>
      <c r="AP991" t="s">
        <v>5141</v>
      </c>
      <c r="AQ991">
        <v>15251.7</v>
      </c>
      <c r="AR991">
        <v>5.5</v>
      </c>
      <c r="AS991" t="s">
        <v>5141</v>
      </c>
      <c r="AT991">
        <v>1.647</v>
      </c>
      <c r="AU991">
        <v>1</v>
      </c>
    </row>
    <row r="992" spans="1:47" x14ac:dyDescent="0.25">
      <c r="A992" t="s">
        <v>5231</v>
      </c>
      <c r="B992" t="s">
        <v>5231</v>
      </c>
      <c r="C992">
        <v>19.39</v>
      </c>
      <c r="D992">
        <v>1039.6388999999999</v>
      </c>
      <c r="E992">
        <v>9</v>
      </c>
      <c r="F992">
        <v>-1</v>
      </c>
      <c r="G992">
        <v>520.82619999999997</v>
      </c>
      <c r="H992">
        <v>65.8</v>
      </c>
      <c r="I992" s="1">
        <v>46300000</v>
      </c>
      <c r="J992">
        <v>3</v>
      </c>
      <c r="K992">
        <v>20053</v>
      </c>
      <c r="L992" t="s">
        <v>73</v>
      </c>
      <c r="M992">
        <v>2</v>
      </c>
      <c r="N992">
        <v>2</v>
      </c>
      <c r="O992" t="s">
        <v>2189</v>
      </c>
      <c r="R992">
        <f t="shared" si="58"/>
        <v>0</v>
      </c>
      <c r="S992">
        <f t="shared" si="56"/>
        <v>0</v>
      </c>
      <c r="V992" t="s">
        <v>8547</v>
      </c>
      <c r="W992">
        <f t="shared" si="57"/>
        <v>0</v>
      </c>
      <c r="AA992" s="13" t="s">
        <v>5231</v>
      </c>
      <c r="AB992">
        <v>33067</v>
      </c>
      <c r="AC992">
        <v>48</v>
      </c>
      <c r="AD992" t="s">
        <v>5231</v>
      </c>
      <c r="AE992">
        <v>34319</v>
      </c>
      <c r="AF992">
        <v>45</v>
      </c>
      <c r="AG992" t="s">
        <v>5231</v>
      </c>
      <c r="AH992">
        <v>24189.200000000001</v>
      </c>
      <c r="AI992">
        <v>21</v>
      </c>
      <c r="AJ992" t="s">
        <v>5231</v>
      </c>
      <c r="AK992">
        <v>26975.200000000001</v>
      </c>
      <c r="AL992">
        <v>40</v>
      </c>
      <c r="AM992" t="s">
        <v>5231</v>
      </c>
      <c r="AN992">
        <v>522.5</v>
      </c>
      <c r="AO992">
        <v>0.3</v>
      </c>
      <c r="AP992" t="s">
        <v>5231</v>
      </c>
      <c r="AQ992">
        <v>3968.7</v>
      </c>
      <c r="AR992">
        <v>1.3</v>
      </c>
      <c r="AS992" t="s">
        <v>5231</v>
      </c>
      <c r="AT992">
        <v>1.4219999999999999</v>
      </c>
      <c r="AU992">
        <v>2</v>
      </c>
    </row>
    <row r="993" spans="1:47" x14ac:dyDescent="0.25">
      <c r="A993" t="s">
        <v>5246</v>
      </c>
      <c r="B993" t="s">
        <v>5246</v>
      </c>
      <c r="C993">
        <v>19.32</v>
      </c>
      <c r="D993">
        <v>1046.5621000000001</v>
      </c>
      <c r="E993">
        <v>9</v>
      </c>
      <c r="F993">
        <v>-1.7</v>
      </c>
      <c r="G993">
        <v>524.28750000000002</v>
      </c>
      <c r="H993">
        <v>27.53</v>
      </c>
      <c r="I993" s="1">
        <v>5610000</v>
      </c>
      <c r="J993">
        <v>10</v>
      </c>
      <c r="K993">
        <v>7244</v>
      </c>
      <c r="L993" t="s">
        <v>32</v>
      </c>
      <c r="M993">
        <v>1</v>
      </c>
      <c r="N993">
        <v>1</v>
      </c>
      <c r="O993" t="s">
        <v>5247</v>
      </c>
      <c r="R993">
        <f t="shared" si="58"/>
        <v>0</v>
      </c>
      <c r="S993">
        <f t="shared" si="56"/>
        <v>0</v>
      </c>
      <c r="V993" t="s">
        <v>8548</v>
      </c>
      <c r="W993">
        <f t="shared" si="57"/>
        <v>0</v>
      </c>
      <c r="AA993" s="13" t="s">
        <v>5246</v>
      </c>
      <c r="AB993">
        <v>34795.800000000003</v>
      </c>
      <c r="AC993">
        <v>55</v>
      </c>
      <c r="AD993" t="s">
        <v>5246</v>
      </c>
      <c r="AE993">
        <v>36311.9</v>
      </c>
      <c r="AF993">
        <v>55</v>
      </c>
      <c r="AG993" t="s">
        <v>5246</v>
      </c>
      <c r="AH993">
        <v>19611.400000000001</v>
      </c>
      <c r="AI993">
        <v>15</v>
      </c>
      <c r="AJ993" t="s">
        <v>5246</v>
      </c>
      <c r="AK993">
        <v>27255.4</v>
      </c>
      <c r="AL993">
        <v>41</v>
      </c>
      <c r="AM993" t="s">
        <v>5246</v>
      </c>
      <c r="AN993">
        <v>512.1</v>
      </c>
      <c r="AO993">
        <v>0.3</v>
      </c>
      <c r="AP993" t="s">
        <v>5246</v>
      </c>
      <c r="AQ993">
        <v>512.4</v>
      </c>
      <c r="AR993">
        <v>0.17499999999999999</v>
      </c>
      <c r="AS993" t="s">
        <v>5246</v>
      </c>
      <c r="AT993">
        <v>0.65400000000000003</v>
      </c>
      <c r="AU993">
        <v>2</v>
      </c>
    </row>
    <row r="994" spans="1:47" x14ac:dyDescent="0.25">
      <c r="A994" t="s">
        <v>5286</v>
      </c>
      <c r="B994" t="s">
        <v>5286</v>
      </c>
      <c r="C994">
        <v>18.989999999999998</v>
      </c>
      <c r="D994">
        <v>984.57159999999999</v>
      </c>
      <c r="E994">
        <v>9</v>
      </c>
      <c r="F994">
        <v>0.5</v>
      </c>
      <c r="G994">
        <v>493.29329999999999</v>
      </c>
      <c r="H994">
        <v>33.72</v>
      </c>
      <c r="I994" s="1">
        <v>511000</v>
      </c>
      <c r="J994">
        <v>10</v>
      </c>
      <c r="K994">
        <v>9419</v>
      </c>
      <c r="L994" t="s">
        <v>32</v>
      </c>
      <c r="M994">
        <v>1</v>
      </c>
      <c r="N994">
        <v>1</v>
      </c>
      <c r="O994" t="s">
        <v>1074</v>
      </c>
      <c r="R994">
        <f t="shared" si="58"/>
        <v>0</v>
      </c>
      <c r="S994">
        <f t="shared" si="56"/>
        <v>0</v>
      </c>
      <c r="V994" t="s">
        <v>8549</v>
      </c>
      <c r="W994">
        <f t="shared" si="57"/>
        <v>0</v>
      </c>
      <c r="AA994" s="13" t="s">
        <v>5286</v>
      </c>
      <c r="AB994">
        <v>36636.699999999997</v>
      </c>
      <c r="AC994">
        <v>65</v>
      </c>
      <c r="AD994" t="s">
        <v>5286</v>
      </c>
      <c r="AE994">
        <v>37589.199999999997</v>
      </c>
      <c r="AF994">
        <v>60</v>
      </c>
      <c r="AG994" t="s">
        <v>5286</v>
      </c>
      <c r="AH994">
        <v>24224.6</v>
      </c>
      <c r="AI994">
        <v>21</v>
      </c>
      <c r="AJ994" t="s">
        <v>5286</v>
      </c>
      <c r="AK994">
        <v>22600</v>
      </c>
      <c r="AL994">
        <v>27</v>
      </c>
      <c r="AM994" t="s">
        <v>5286</v>
      </c>
      <c r="AN994">
        <v>560.5</v>
      </c>
      <c r="AO994">
        <v>0.3</v>
      </c>
      <c r="AP994" t="s">
        <v>5286</v>
      </c>
      <c r="AQ994">
        <v>8927.2999999999993</v>
      </c>
      <c r="AR994">
        <v>3</v>
      </c>
      <c r="AS994" t="s">
        <v>5286</v>
      </c>
      <c r="AT994">
        <v>1.5860000000000001</v>
      </c>
      <c r="AU994">
        <v>1</v>
      </c>
    </row>
    <row r="995" spans="1:47" x14ac:dyDescent="0.25">
      <c r="A995" t="s">
        <v>5551</v>
      </c>
      <c r="B995" t="s">
        <v>5551</v>
      </c>
      <c r="C995">
        <v>17.22</v>
      </c>
      <c r="D995">
        <v>1008.5967000000001</v>
      </c>
      <c r="E995">
        <v>9</v>
      </c>
      <c r="F995">
        <v>1.8</v>
      </c>
      <c r="G995">
        <v>505.30650000000003</v>
      </c>
      <c r="H995">
        <v>57.38</v>
      </c>
      <c r="I995" s="1">
        <v>64800000</v>
      </c>
      <c r="J995">
        <v>8</v>
      </c>
      <c r="K995">
        <v>17646</v>
      </c>
      <c r="L995" t="s">
        <v>17</v>
      </c>
      <c r="M995">
        <v>5</v>
      </c>
      <c r="N995">
        <v>5</v>
      </c>
      <c r="O995" t="s">
        <v>3531</v>
      </c>
      <c r="R995">
        <f t="shared" si="58"/>
        <v>0</v>
      </c>
      <c r="S995">
        <f t="shared" si="56"/>
        <v>0</v>
      </c>
      <c r="V995" t="s">
        <v>8550</v>
      </c>
      <c r="W995">
        <f t="shared" si="57"/>
        <v>0</v>
      </c>
      <c r="AA995" s="13" t="s">
        <v>5551</v>
      </c>
      <c r="AB995">
        <v>36543.300000000003</v>
      </c>
      <c r="AC995">
        <v>65</v>
      </c>
      <c r="AD995" t="s">
        <v>5551</v>
      </c>
      <c r="AE995">
        <v>32689.200000000001</v>
      </c>
      <c r="AF995">
        <v>40</v>
      </c>
      <c r="AG995" t="s">
        <v>5551</v>
      </c>
      <c r="AH995">
        <v>28272.7</v>
      </c>
      <c r="AI995">
        <v>29</v>
      </c>
      <c r="AJ995" t="s">
        <v>5551</v>
      </c>
      <c r="AK995">
        <v>29401.7</v>
      </c>
      <c r="AL995">
        <v>49</v>
      </c>
      <c r="AM995" t="s">
        <v>5551</v>
      </c>
      <c r="AN995">
        <v>576.29999999999995</v>
      </c>
      <c r="AO995">
        <v>0.3</v>
      </c>
      <c r="AP995" t="s">
        <v>5551</v>
      </c>
      <c r="AQ995">
        <v>7325.3</v>
      </c>
      <c r="AR995">
        <v>2.5</v>
      </c>
      <c r="AS995" t="s">
        <v>5551</v>
      </c>
      <c r="AT995">
        <v>1.5669999999999999</v>
      </c>
      <c r="AU995">
        <v>1</v>
      </c>
    </row>
    <row r="996" spans="1:47" x14ac:dyDescent="0.25">
      <c r="A996" t="s">
        <v>5911</v>
      </c>
      <c r="B996" t="s">
        <v>5576</v>
      </c>
      <c r="C996">
        <v>17.09</v>
      </c>
      <c r="D996">
        <v>1004.5688</v>
      </c>
      <c r="E996">
        <v>9</v>
      </c>
      <c r="F996">
        <v>0</v>
      </c>
      <c r="G996">
        <v>503.29169999999999</v>
      </c>
      <c r="H996">
        <v>46.85</v>
      </c>
      <c r="I996" s="1">
        <v>661000</v>
      </c>
      <c r="J996">
        <v>2</v>
      </c>
      <c r="K996">
        <v>13991</v>
      </c>
      <c r="L996" t="s">
        <v>29</v>
      </c>
      <c r="M996">
        <v>1</v>
      </c>
      <c r="N996">
        <v>1</v>
      </c>
      <c r="O996" t="s">
        <v>526</v>
      </c>
      <c r="P996" t="s">
        <v>44</v>
      </c>
      <c r="Q996" t="s">
        <v>45</v>
      </c>
      <c r="R996">
        <f t="shared" si="58"/>
        <v>0</v>
      </c>
      <c r="S996">
        <f t="shared" si="56"/>
        <v>0</v>
      </c>
      <c r="V996" t="s">
        <v>8551</v>
      </c>
      <c r="W996">
        <f t="shared" si="57"/>
        <v>0</v>
      </c>
      <c r="AA996" s="13" t="s">
        <v>5911</v>
      </c>
      <c r="AB996">
        <v>29921.599999999999</v>
      </c>
      <c r="AC996">
        <v>38</v>
      </c>
      <c r="AD996" t="s">
        <v>5911</v>
      </c>
      <c r="AE996">
        <v>34545.5</v>
      </c>
      <c r="AF996">
        <v>46</v>
      </c>
      <c r="AG996" t="s">
        <v>5911</v>
      </c>
      <c r="AH996">
        <v>21244.6</v>
      </c>
      <c r="AI996">
        <v>17</v>
      </c>
      <c r="AJ996" t="s">
        <v>5911</v>
      </c>
      <c r="AK996">
        <v>18741.400000000001</v>
      </c>
      <c r="AL996">
        <v>20</v>
      </c>
      <c r="AM996" t="s">
        <v>5911</v>
      </c>
      <c r="AN996">
        <v>598.1</v>
      </c>
      <c r="AO996">
        <v>0.3</v>
      </c>
      <c r="AP996" t="s">
        <v>5911</v>
      </c>
      <c r="AQ996">
        <v>21375.599999999999</v>
      </c>
      <c r="AR996">
        <v>9</v>
      </c>
      <c r="AS996" t="s">
        <v>5911</v>
      </c>
      <c r="AT996">
        <v>1.6659999999999999</v>
      </c>
      <c r="AU996">
        <v>1</v>
      </c>
    </row>
    <row r="997" spans="1:47" x14ac:dyDescent="0.25">
      <c r="A997" t="s">
        <v>5628</v>
      </c>
      <c r="B997" t="s">
        <v>5628</v>
      </c>
      <c r="C997">
        <v>16.809999999999999</v>
      </c>
      <c r="D997">
        <v>947.55520000000001</v>
      </c>
      <c r="E997">
        <v>9</v>
      </c>
      <c r="F997">
        <v>0.6</v>
      </c>
      <c r="G997">
        <v>474.78519999999997</v>
      </c>
      <c r="H997">
        <v>26.73</v>
      </c>
      <c r="I997" s="1">
        <v>2650000</v>
      </c>
      <c r="J997">
        <v>9</v>
      </c>
      <c r="K997">
        <v>6952</v>
      </c>
      <c r="L997" t="s">
        <v>23</v>
      </c>
      <c r="M997">
        <v>2</v>
      </c>
      <c r="N997">
        <v>2</v>
      </c>
      <c r="O997" t="s">
        <v>619</v>
      </c>
      <c r="R997">
        <f t="shared" si="58"/>
        <v>0</v>
      </c>
      <c r="S997">
        <f t="shared" si="56"/>
        <v>0</v>
      </c>
      <c r="V997" t="s">
        <v>7535</v>
      </c>
      <c r="W997">
        <f t="shared" si="57"/>
        <v>0</v>
      </c>
      <c r="AA997" s="13" t="s">
        <v>5628</v>
      </c>
      <c r="AB997">
        <v>35277.199999999997</v>
      </c>
      <c r="AC997">
        <v>60</v>
      </c>
      <c r="AD997" t="s">
        <v>5628</v>
      </c>
      <c r="AE997">
        <v>35383.800000000003</v>
      </c>
      <c r="AF997">
        <v>49</v>
      </c>
      <c r="AG997" t="s">
        <v>5628</v>
      </c>
      <c r="AH997">
        <v>18927.2</v>
      </c>
      <c r="AI997">
        <v>14</v>
      </c>
      <c r="AJ997" t="s">
        <v>5628</v>
      </c>
      <c r="AK997">
        <v>25648.5</v>
      </c>
      <c r="AL997">
        <v>36</v>
      </c>
      <c r="AM997" t="s">
        <v>5628</v>
      </c>
      <c r="AN997">
        <v>565.79999999999995</v>
      </c>
      <c r="AO997">
        <v>0.3</v>
      </c>
      <c r="AP997" t="s">
        <v>5628</v>
      </c>
      <c r="AQ997">
        <v>5076.8</v>
      </c>
      <c r="AR997">
        <v>1.6</v>
      </c>
      <c r="AS997" t="s">
        <v>5628</v>
      </c>
      <c r="AT997">
        <v>1.4650000000000001</v>
      </c>
      <c r="AU997">
        <v>2</v>
      </c>
    </row>
    <row r="998" spans="1:47" x14ac:dyDescent="0.25">
      <c r="A998" t="s">
        <v>5776</v>
      </c>
      <c r="B998" t="s">
        <v>5776</v>
      </c>
      <c r="C998">
        <v>15.81</v>
      </c>
      <c r="D998">
        <v>1079.5875000000001</v>
      </c>
      <c r="E998">
        <v>9</v>
      </c>
      <c r="F998">
        <v>-1</v>
      </c>
      <c r="G998">
        <v>540.80050000000006</v>
      </c>
      <c r="H998">
        <v>38.15</v>
      </c>
      <c r="I998" s="1">
        <v>1250000</v>
      </c>
      <c r="J998">
        <v>4</v>
      </c>
      <c r="K998">
        <v>10283</v>
      </c>
      <c r="L998" t="s">
        <v>26</v>
      </c>
      <c r="M998">
        <v>1</v>
      </c>
      <c r="N998">
        <v>1</v>
      </c>
      <c r="O998" t="s">
        <v>575</v>
      </c>
      <c r="R998">
        <f t="shared" si="58"/>
        <v>0</v>
      </c>
      <c r="S998">
        <f t="shared" si="56"/>
        <v>0</v>
      </c>
      <c r="V998" t="s">
        <v>8552</v>
      </c>
      <c r="W998">
        <f t="shared" si="57"/>
        <v>0</v>
      </c>
      <c r="AA998" s="13" t="s">
        <v>5776</v>
      </c>
      <c r="AB998">
        <v>31664</v>
      </c>
      <c r="AC998">
        <v>43</v>
      </c>
      <c r="AD998" t="s">
        <v>5776</v>
      </c>
      <c r="AE998">
        <v>33597.4</v>
      </c>
      <c r="AF998">
        <v>43</v>
      </c>
      <c r="AG998" t="s">
        <v>5776</v>
      </c>
      <c r="AH998">
        <v>15968.9</v>
      </c>
      <c r="AI998">
        <v>11</v>
      </c>
      <c r="AJ998" t="s">
        <v>5776</v>
      </c>
      <c r="AK998">
        <v>21377.4</v>
      </c>
      <c r="AL998">
        <v>25</v>
      </c>
      <c r="AM998" t="s">
        <v>5776</v>
      </c>
      <c r="AN998">
        <v>573.70000000000005</v>
      </c>
      <c r="AO998">
        <v>0.3</v>
      </c>
      <c r="AP998" t="s">
        <v>5776</v>
      </c>
      <c r="AQ998">
        <v>128.4</v>
      </c>
      <c r="AR998">
        <v>0.04</v>
      </c>
      <c r="AS998" t="s">
        <v>5776</v>
      </c>
      <c r="AT998">
        <v>0.21</v>
      </c>
      <c r="AU998">
        <v>2</v>
      </c>
    </row>
    <row r="999" spans="1:47" x14ac:dyDescent="0.25">
      <c r="A999" t="s">
        <v>5779</v>
      </c>
      <c r="B999" t="s">
        <v>5779</v>
      </c>
      <c r="C999">
        <v>15.79</v>
      </c>
      <c r="D999">
        <v>1120.5876000000001</v>
      </c>
      <c r="E999">
        <v>9</v>
      </c>
      <c r="F999">
        <v>-0.8</v>
      </c>
      <c r="G999">
        <v>561.30070000000001</v>
      </c>
      <c r="H999">
        <v>34.54</v>
      </c>
      <c r="I999" s="1">
        <v>1450000</v>
      </c>
      <c r="J999">
        <v>3</v>
      </c>
      <c r="K999">
        <v>9091</v>
      </c>
      <c r="L999" t="s">
        <v>73</v>
      </c>
      <c r="M999">
        <v>1</v>
      </c>
      <c r="N999">
        <v>1</v>
      </c>
      <c r="O999" t="s">
        <v>1999</v>
      </c>
      <c r="R999">
        <f t="shared" si="58"/>
        <v>0</v>
      </c>
      <c r="S999">
        <f t="shared" si="56"/>
        <v>0</v>
      </c>
      <c r="V999" t="s">
        <v>8553</v>
      </c>
      <c r="W999">
        <f t="shared" si="57"/>
        <v>0</v>
      </c>
      <c r="AA999" s="13" t="s">
        <v>5779</v>
      </c>
      <c r="AB999">
        <v>33136.800000000003</v>
      </c>
      <c r="AC999">
        <v>48</v>
      </c>
      <c r="AD999" t="s">
        <v>5779</v>
      </c>
      <c r="AE999">
        <v>36542.1</v>
      </c>
      <c r="AF999">
        <v>55</v>
      </c>
      <c r="AG999" t="s">
        <v>5779</v>
      </c>
      <c r="AH999">
        <v>23246.3</v>
      </c>
      <c r="AI999">
        <v>19</v>
      </c>
      <c r="AJ999" t="s">
        <v>5779</v>
      </c>
      <c r="AK999">
        <v>19625.400000000001</v>
      </c>
      <c r="AL999">
        <v>21</v>
      </c>
      <c r="AM999" t="s">
        <v>5779</v>
      </c>
      <c r="AN999">
        <v>527.1</v>
      </c>
      <c r="AO999">
        <v>0.3</v>
      </c>
      <c r="AP999" t="s">
        <v>5779</v>
      </c>
      <c r="AQ999">
        <v>371.3</v>
      </c>
      <c r="AR999">
        <v>0.125</v>
      </c>
      <c r="AS999" t="s">
        <v>5779</v>
      </c>
      <c r="AT999">
        <v>0.52300000000000002</v>
      </c>
      <c r="AU999">
        <v>2</v>
      </c>
    </row>
    <row r="1000" spans="1:47" x14ac:dyDescent="0.25">
      <c r="A1000" t="s">
        <v>2337</v>
      </c>
      <c r="B1000" t="s">
        <v>2337</v>
      </c>
      <c r="C1000">
        <v>31.41</v>
      </c>
      <c r="D1000">
        <v>1284.5887</v>
      </c>
      <c r="E1000">
        <v>10</v>
      </c>
      <c r="F1000">
        <v>1.5</v>
      </c>
      <c r="G1000">
        <v>429.20420000000001</v>
      </c>
      <c r="H1000">
        <v>40.89</v>
      </c>
      <c r="I1000" s="1">
        <v>27300000</v>
      </c>
      <c r="J1000">
        <v>3</v>
      </c>
      <c r="K1000">
        <v>11333</v>
      </c>
      <c r="L1000" t="s">
        <v>73</v>
      </c>
      <c r="M1000">
        <v>4</v>
      </c>
      <c r="N1000">
        <v>4</v>
      </c>
      <c r="O1000" t="s">
        <v>2338</v>
      </c>
      <c r="R1000">
        <f t="shared" si="58"/>
        <v>0</v>
      </c>
      <c r="S1000">
        <f t="shared" si="56"/>
        <v>0</v>
      </c>
      <c r="V1000" t="s">
        <v>8554</v>
      </c>
      <c r="W1000">
        <f t="shared" si="57"/>
        <v>0</v>
      </c>
      <c r="AA1000" s="13" t="s">
        <v>2337</v>
      </c>
      <c r="AB1000">
        <v>32190.1</v>
      </c>
      <c r="AC1000">
        <v>45</v>
      </c>
      <c r="AD1000" t="s">
        <v>10579</v>
      </c>
      <c r="AE1000">
        <v>35400.300000000003</v>
      </c>
      <c r="AF1000">
        <v>50</v>
      </c>
      <c r="AG1000" t="s">
        <v>10579</v>
      </c>
      <c r="AH1000">
        <v>24865.9</v>
      </c>
      <c r="AI1000">
        <v>22</v>
      </c>
      <c r="AJ1000" t="s">
        <v>10580</v>
      </c>
      <c r="AK1000">
        <v>25064.5</v>
      </c>
      <c r="AL1000">
        <v>34</v>
      </c>
      <c r="AM1000" t="s">
        <v>10579</v>
      </c>
      <c r="AN1000">
        <v>539.79999999999995</v>
      </c>
      <c r="AO1000">
        <v>0.3</v>
      </c>
      <c r="AP1000" t="s">
        <v>6480</v>
      </c>
      <c r="AQ1000">
        <v>266.2</v>
      </c>
      <c r="AR1000">
        <v>0.09</v>
      </c>
      <c r="AS1000" t="s">
        <v>10580</v>
      </c>
      <c r="AT1000">
        <v>0.41199999999999998</v>
      </c>
      <c r="AU1000">
        <v>2</v>
      </c>
    </row>
    <row r="1001" spans="1:47" x14ac:dyDescent="0.25">
      <c r="A1001" t="s">
        <v>1819</v>
      </c>
      <c r="B1001" t="s">
        <v>1819</v>
      </c>
      <c r="C1001">
        <v>33.159999999999997</v>
      </c>
      <c r="D1001">
        <v>1000.5202</v>
      </c>
      <c r="E1001">
        <v>8</v>
      </c>
      <c r="F1001">
        <v>0.1</v>
      </c>
      <c r="G1001">
        <v>501.26740000000001</v>
      </c>
      <c r="H1001">
        <v>21.86</v>
      </c>
      <c r="I1001" s="1">
        <v>1140000</v>
      </c>
      <c r="J1001">
        <v>8</v>
      </c>
      <c r="K1001">
        <v>5274</v>
      </c>
      <c r="L1001" t="s">
        <v>17</v>
      </c>
      <c r="M1001">
        <v>1</v>
      </c>
      <c r="N1001">
        <v>1</v>
      </c>
      <c r="O1001" t="s">
        <v>1820</v>
      </c>
      <c r="R1001">
        <f t="shared" si="58"/>
        <v>0</v>
      </c>
      <c r="S1001">
        <f t="shared" si="56"/>
        <v>0</v>
      </c>
      <c r="V1001" t="s">
        <v>8555</v>
      </c>
      <c r="W1001">
        <f t="shared" si="57"/>
        <v>0</v>
      </c>
      <c r="AA1001" s="13" t="s">
        <v>1819</v>
      </c>
      <c r="AB1001">
        <v>41630.5</v>
      </c>
      <c r="AC1001">
        <v>90</v>
      </c>
      <c r="AD1001" t="s">
        <v>10452</v>
      </c>
      <c r="AE1001">
        <v>42624.6</v>
      </c>
      <c r="AF1001">
        <v>90</v>
      </c>
      <c r="AG1001" t="s">
        <v>10452</v>
      </c>
      <c r="AH1001">
        <v>29727.4</v>
      </c>
      <c r="AI1001">
        <v>33</v>
      </c>
      <c r="AJ1001" t="s">
        <v>10452</v>
      </c>
      <c r="AK1001">
        <v>31420.6</v>
      </c>
      <c r="AL1001">
        <v>60</v>
      </c>
      <c r="AM1001" t="s">
        <v>10452</v>
      </c>
      <c r="AN1001">
        <v>737.2</v>
      </c>
      <c r="AO1001">
        <v>0.4</v>
      </c>
      <c r="AP1001" t="s">
        <v>6850</v>
      </c>
      <c r="AQ1001">
        <v>9855.9</v>
      </c>
      <c r="AR1001">
        <v>3.5</v>
      </c>
      <c r="AS1001" t="s">
        <v>10453</v>
      </c>
      <c r="AT1001">
        <v>2.1019999999999999</v>
      </c>
      <c r="AU1001">
        <v>1</v>
      </c>
    </row>
    <row r="1002" spans="1:47" x14ac:dyDescent="0.25">
      <c r="A1002" t="s">
        <v>5871</v>
      </c>
      <c r="B1002" t="s">
        <v>3525</v>
      </c>
      <c r="C1002">
        <v>27.36</v>
      </c>
      <c r="D1002">
        <v>1074.5645</v>
      </c>
      <c r="E1002">
        <v>8</v>
      </c>
      <c r="F1002">
        <v>-2.1</v>
      </c>
      <c r="G1002">
        <v>538.28840000000002</v>
      </c>
      <c r="H1002">
        <v>21.98</v>
      </c>
      <c r="I1002" s="1">
        <v>1120000</v>
      </c>
      <c r="J1002">
        <v>10</v>
      </c>
      <c r="K1002">
        <v>5301</v>
      </c>
      <c r="L1002" t="s">
        <v>32</v>
      </c>
      <c r="M1002">
        <v>1</v>
      </c>
      <c r="N1002">
        <v>1</v>
      </c>
      <c r="O1002" t="s">
        <v>3526</v>
      </c>
      <c r="P1002" t="s">
        <v>44</v>
      </c>
      <c r="Q1002" t="s">
        <v>338</v>
      </c>
      <c r="R1002">
        <f t="shared" si="58"/>
        <v>0</v>
      </c>
      <c r="S1002">
        <f t="shared" si="56"/>
        <v>0</v>
      </c>
      <c r="V1002" t="s">
        <v>8556</v>
      </c>
      <c r="W1002">
        <f t="shared" si="57"/>
        <v>0</v>
      </c>
      <c r="AA1002" s="13" t="s">
        <v>5871</v>
      </c>
      <c r="AB1002">
        <v>34563.9</v>
      </c>
      <c r="AC1002">
        <v>55</v>
      </c>
      <c r="AD1002" t="s">
        <v>10467</v>
      </c>
      <c r="AE1002">
        <v>43028.7</v>
      </c>
      <c r="AF1002">
        <v>95</v>
      </c>
      <c r="AG1002" t="s">
        <v>10467</v>
      </c>
      <c r="AH1002">
        <v>17176.400000000001</v>
      </c>
      <c r="AI1002">
        <v>12</v>
      </c>
      <c r="AJ1002" t="s">
        <v>10467</v>
      </c>
      <c r="AK1002">
        <v>34051.599999999999</v>
      </c>
      <c r="AL1002">
        <v>70</v>
      </c>
      <c r="AM1002" t="s">
        <v>10468</v>
      </c>
      <c r="AN1002">
        <v>813.6</v>
      </c>
      <c r="AO1002">
        <v>0.4</v>
      </c>
      <c r="AP1002" t="s">
        <v>7015</v>
      </c>
      <c r="AQ1002">
        <v>14464.3</v>
      </c>
      <c r="AR1002">
        <v>5</v>
      </c>
      <c r="AS1002" t="s">
        <v>10469</v>
      </c>
      <c r="AT1002">
        <v>2.1230000000000002</v>
      </c>
      <c r="AU1002">
        <v>1</v>
      </c>
    </row>
    <row r="1003" spans="1:47" x14ac:dyDescent="0.25">
      <c r="A1003" t="s">
        <v>4327</v>
      </c>
      <c r="B1003" t="s">
        <v>4327</v>
      </c>
      <c r="C1003">
        <v>24.15</v>
      </c>
      <c r="D1003">
        <v>1063.4722999999999</v>
      </c>
      <c r="E1003">
        <v>8</v>
      </c>
      <c r="F1003">
        <v>-1.3</v>
      </c>
      <c r="G1003">
        <v>532.74270000000001</v>
      </c>
      <c r="H1003">
        <v>26.98</v>
      </c>
      <c r="I1003" s="1">
        <v>273000</v>
      </c>
      <c r="J1003">
        <v>7</v>
      </c>
      <c r="K1003">
        <v>6991</v>
      </c>
      <c r="L1003" t="s">
        <v>20</v>
      </c>
      <c r="M1003">
        <v>1</v>
      </c>
      <c r="N1003">
        <v>1</v>
      </c>
      <c r="O1003" t="s">
        <v>2508</v>
      </c>
      <c r="R1003">
        <f t="shared" si="58"/>
        <v>0</v>
      </c>
      <c r="S1003">
        <f t="shared" si="56"/>
        <v>0</v>
      </c>
      <c r="V1003" t="s">
        <v>8557</v>
      </c>
      <c r="W1003">
        <f t="shared" si="57"/>
        <v>0</v>
      </c>
      <c r="AA1003" s="13" t="s">
        <v>4327</v>
      </c>
      <c r="AB1003">
        <v>35902.1</v>
      </c>
      <c r="AC1003">
        <v>60</v>
      </c>
      <c r="AD1003" t="s">
        <v>10484</v>
      </c>
      <c r="AE1003">
        <v>39575.800000000003</v>
      </c>
      <c r="AF1003">
        <v>75</v>
      </c>
      <c r="AG1003" t="s">
        <v>10484</v>
      </c>
      <c r="AH1003">
        <v>37661.199999999997</v>
      </c>
      <c r="AI1003">
        <v>65</v>
      </c>
      <c r="AJ1003" t="s">
        <v>10484</v>
      </c>
      <c r="AK1003">
        <v>34740.800000000003</v>
      </c>
      <c r="AL1003">
        <v>75</v>
      </c>
      <c r="AM1003" t="s">
        <v>10484</v>
      </c>
      <c r="AN1003">
        <v>805.2</v>
      </c>
      <c r="AO1003">
        <v>0.4</v>
      </c>
      <c r="AP1003" t="s">
        <v>6925</v>
      </c>
      <c r="AQ1003">
        <v>2067.6999999999998</v>
      </c>
      <c r="AR1003">
        <v>0.7</v>
      </c>
      <c r="AS1003" t="s">
        <v>10485</v>
      </c>
      <c r="AT1003">
        <v>1.5049999999999999</v>
      </c>
      <c r="AU1003">
        <v>2</v>
      </c>
    </row>
    <row r="1004" spans="1:47" x14ac:dyDescent="0.25">
      <c r="A1004" t="s">
        <v>4461</v>
      </c>
      <c r="B1004" t="s">
        <v>4461</v>
      </c>
      <c r="C1004">
        <v>23.5</v>
      </c>
      <c r="D1004">
        <v>1063.6178</v>
      </c>
      <c r="E1004">
        <v>8</v>
      </c>
      <c r="F1004">
        <v>0.2</v>
      </c>
      <c r="G1004">
        <v>532.81629999999996</v>
      </c>
      <c r="H1004">
        <v>38.5</v>
      </c>
      <c r="I1004" s="1">
        <v>7090000</v>
      </c>
      <c r="J1004">
        <v>4</v>
      </c>
      <c r="K1004">
        <v>10405</v>
      </c>
      <c r="L1004" t="s">
        <v>26</v>
      </c>
      <c r="M1004">
        <v>2</v>
      </c>
      <c r="N1004">
        <v>2</v>
      </c>
      <c r="O1004" t="s">
        <v>3247</v>
      </c>
      <c r="R1004">
        <f t="shared" si="58"/>
        <v>0</v>
      </c>
      <c r="S1004">
        <f t="shared" si="56"/>
        <v>1</v>
      </c>
      <c r="V1004" t="s">
        <v>8558</v>
      </c>
      <c r="W1004">
        <f t="shared" si="57"/>
        <v>0</v>
      </c>
      <c r="AA1004" s="13" t="s">
        <v>4461</v>
      </c>
      <c r="AB1004">
        <v>38484.300000000003</v>
      </c>
      <c r="AC1004">
        <v>75</v>
      </c>
      <c r="AD1004" t="s">
        <v>10489</v>
      </c>
      <c r="AE1004">
        <v>43648.1</v>
      </c>
      <c r="AF1004">
        <v>95</v>
      </c>
      <c r="AG1004" t="s">
        <v>10489</v>
      </c>
      <c r="AH1004">
        <v>37488</v>
      </c>
      <c r="AI1004">
        <v>65</v>
      </c>
      <c r="AJ1004" t="s">
        <v>10489</v>
      </c>
      <c r="AK1004">
        <v>37280.199999999997</v>
      </c>
      <c r="AL1004">
        <v>85</v>
      </c>
      <c r="AM1004" t="s">
        <v>10490</v>
      </c>
      <c r="AN1004">
        <v>851.5</v>
      </c>
      <c r="AO1004">
        <v>0.4</v>
      </c>
      <c r="AP1004" t="s">
        <v>7047</v>
      </c>
      <c r="AQ1004">
        <v>7205.3</v>
      </c>
      <c r="AR1004">
        <v>2.5</v>
      </c>
      <c r="AS1004" t="s">
        <v>7047</v>
      </c>
      <c r="AT1004">
        <v>2.0329999999999999</v>
      </c>
      <c r="AU1004">
        <v>1</v>
      </c>
    </row>
    <row r="1005" spans="1:47" x14ac:dyDescent="0.25">
      <c r="A1005" t="s">
        <v>5865</v>
      </c>
      <c r="B1005" t="s">
        <v>4475</v>
      </c>
      <c r="C1005">
        <v>23.45</v>
      </c>
      <c r="D1005">
        <v>1030.4906000000001</v>
      </c>
      <c r="E1005">
        <v>8</v>
      </c>
      <c r="F1005">
        <v>-0.1</v>
      </c>
      <c r="G1005">
        <v>516.25250000000005</v>
      </c>
      <c r="H1005">
        <v>35.520000000000003</v>
      </c>
      <c r="I1005" s="1">
        <v>1200000</v>
      </c>
      <c r="J1005">
        <v>3</v>
      </c>
      <c r="K1005">
        <v>9436</v>
      </c>
      <c r="L1005" t="s">
        <v>73</v>
      </c>
      <c r="M1005">
        <v>1</v>
      </c>
      <c r="N1005">
        <v>1</v>
      </c>
      <c r="O1005" t="s">
        <v>816</v>
      </c>
      <c r="P1005" t="s">
        <v>44</v>
      </c>
      <c r="Q1005" t="s">
        <v>594</v>
      </c>
      <c r="R1005">
        <f t="shared" si="58"/>
        <v>0</v>
      </c>
      <c r="S1005">
        <f t="shared" si="56"/>
        <v>3</v>
      </c>
      <c r="V1005" t="s">
        <v>8559</v>
      </c>
      <c r="W1005">
        <f t="shared" si="57"/>
        <v>0</v>
      </c>
      <c r="AA1005" s="13" t="s">
        <v>5865</v>
      </c>
      <c r="AB1005">
        <v>38807.9</v>
      </c>
      <c r="AC1005">
        <v>75</v>
      </c>
      <c r="AD1005" t="s">
        <v>10493</v>
      </c>
      <c r="AE1005">
        <v>39434.800000000003</v>
      </c>
      <c r="AF1005">
        <v>70</v>
      </c>
      <c r="AG1005" t="s">
        <v>10493</v>
      </c>
      <c r="AH1005">
        <v>19983</v>
      </c>
      <c r="AI1005">
        <v>15</v>
      </c>
      <c r="AJ1005" t="s">
        <v>10494</v>
      </c>
      <c r="AK1005">
        <v>36048.9</v>
      </c>
      <c r="AL1005">
        <v>80</v>
      </c>
      <c r="AM1005" t="s">
        <v>10494</v>
      </c>
      <c r="AN1005">
        <v>793.5</v>
      </c>
      <c r="AO1005">
        <v>0.4</v>
      </c>
      <c r="AP1005" t="s">
        <v>7041</v>
      </c>
      <c r="AQ1005">
        <v>2114.1</v>
      </c>
      <c r="AR1005">
        <v>0.7</v>
      </c>
      <c r="AS1005" t="s">
        <v>10495</v>
      </c>
      <c r="AT1005">
        <v>1.4870000000000001</v>
      </c>
      <c r="AU1005">
        <v>2</v>
      </c>
    </row>
    <row r="1006" spans="1:47" x14ac:dyDescent="0.25">
      <c r="A1006" t="s">
        <v>393</v>
      </c>
      <c r="B1006" t="s">
        <v>393</v>
      </c>
      <c r="C1006">
        <v>41.14</v>
      </c>
      <c r="D1006">
        <v>1090.6134</v>
      </c>
      <c r="E1006">
        <v>9</v>
      </c>
      <c r="F1006">
        <v>0</v>
      </c>
      <c r="G1006">
        <v>546.31399999999996</v>
      </c>
      <c r="H1006">
        <v>37.08</v>
      </c>
      <c r="I1006" s="1">
        <v>115000000</v>
      </c>
      <c r="J1006">
        <v>2</v>
      </c>
      <c r="K1006">
        <v>10532</v>
      </c>
      <c r="L1006" t="s">
        <v>29</v>
      </c>
      <c r="M1006">
        <v>3</v>
      </c>
      <c r="N1006">
        <v>3</v>
      </c>
      <c r="O1006" t="s">
        <v>394</v>
      </c>
      <c r="R1006">
        <f t="shared" si="58"/>
        <v>0</v>
      </c>
      <c r="S1006">
        <f t="shared" si="56"/>
        <v>0</v>
      </c>
      <c r="V1006" t="s">
        <v>8560</v>
      </c>
      <c r="W1006">
        <f t="shared" si="57"/>
        <v>0</v>
      </c>
      <c r="AA1006" s="13" t="s">
        <v>393</v>
      </c>
      <c r="AB1006">
        <v>34900.199999999997</v>
      </c>
      <c r="AC1006">
        <v>55</v>
      </c>
      <c r="AD1006" t="s">
        <v>393</v>
      </c>
      <c r="AE1006">
        <v>35334.5</v>
      </c>
      <c r="AF1006">
        <v>49</v>
      </c>
      <c r="AG1006" t="s">
        <v>393</v>
      </c>
      <c r="AH1006">
        <v>27031</v>
      </c>
      <c r="AI1006">
        <v>26</v>
      </c>
      <c r="AJ1006" t="s">
        <v>393</v>
      </c>
      <c r="AK1006">
        <v>28409.5</v>
      </c>
      <c r="AL1006">
        <v>45</v>
      </c>
      <c r="AM1006" t="s">
        <v>393</v>
      </c>
      <c r="AN1006">
        <v>738.3</v>
      </c>
      <c r="AO1006">
        <v>0.4</v>
      </c>
      <c r="AP1006" t="s">
        <v>393</v>
      </c>
      <c r="AQ1006">
        <v>1118.0999999999999</v>
      </c>
      <c r="AR1006">
        <v>0.4</v>
      </c>
      <c r="AS1006" t="s">
        <v>393</v>
      </c>
      <c r="AT1006">
        <v>1.177</v>
      </c>
      <c r="AU1006">
        <v>2</v>
      </c>
    </row>
    <row r="1007" spans="1:47" x14ac:dyDescent="0.25">
      <c r="A1007" t="s">
        <v>5959</v>
      </c>
      <c r="B1007" t="s">
        <v>486</v>
      </c>
      <c r="C1007">
        <v>40.08</v>
      </c>
      <c r="D1007">
        <v>1202.6157000000001</v>
      </c>
      <c r="E1007">
        <v>9</v>
      </c>
      <c r="F1007">
        <v>1.1000000000000001</v>
      </c>
      <c r="G1007">
        <v>602.31579999999997</v>
      </c>
      <c r="H1007">
        <v>41.34</v>
      </c>
      <c r="I1007" s="1">
        <v>5160000</v>
      </c>
      <c r="J1007">
        <v>9</v>
      </c>
      <c r="K1007">
        <v>12018</v>
      </c>
      <c r="L1007" t="s">
        <v>23</v>
      </c>
      <c r="M1007">
        <v>1</v>
      </c>
      <c r="N1007">
        <v>1</v>
      </c>
      <c r="O1007" t="s">
        <v>487</v>
      </c>
      <c r="P1007" t="s">
        <v>44</v>
      </c>
      <c r="Q1007" t="s">
        <v>155</v>
      </c>
      <c r="R1007">
        <f t="shared" si="58"/>
        <v>0</v>
      </c>
      <c r="S1007">
        <f t="shared" si="56"/>
        <v>0</v>
      </c>
      <c r="V1007" t="s">
        <v>8561</v>
      </c>
      <c r="W1007">
        <f t="shared" si="57"/>
        <v>0</v>
      </c>
      <c r="AA1007" s="13" t="s">
        <v>5959</v>
      </c>
      <c r="AB1007">
        <v>19233.400000000001</v>
      </c>
      <c r="AC1007">
        <v>18</v>
      </c>
      <c r="AD1007" t="s">
        <v>5959</v>
      </c>
      <c r="AE1007">
        <v>16142.8</v>
      </c>
      <c r="AF1007">
        <v>13</v>
      </c>
      <c r="AG1007" t="s">
        <v>5959</v>
      </c>
      <c r="AH1007">
        <v>20809.599999999999</v>
      </c>
      <c r="AI1007">
        <v>16</v>
      </c>
      <c r="AJ1007" t="s">
        <v>5959</v>
      </c>
      <c r="AK1007">
        <v>7912.8</v>
      </c>
      <c r="AL1007">
        <v>7</v>
      </c>
      <c r="AM1007" t="s">
        <v>5959</v>
      </c>
      <c r="AN1007">
        <v>677.8</v>
      </c>
      <c r="AO1007">
        <v>0.4</v>
      </c>
      <c r="AP1007" t="s">
        <v>5959</v>
      </c>
      <c r="AQ1007">
        <v>196.6</v>
      </c>
      <c r="AR1007">
        <v>7.0000000000000007E-2</v>
      </c>
      <c r="AS1007" t="s">
        <v>5959</v>
      </c>
      <c r="AT1007">
        <v>0.35</v>
      </c>
      <c r="AU1007">
        <v>2</v>
      </c>
    </row>
    <row r="1008" spans="1:47" x14ac:dyDescent="0.25">
      <c r="A1008" t="s">
        <v>597</v>
      </c>
      <c r="B1008" t="s">
        <v>597</v>
      </c>
      <c r="C1008">
        <v>39.17</v>
      </c>
      <c r="D1008">
        <v>1269.5553</v>
      </c>
      <c r="E1008">
        <v>9</v>
      </c>
      <c r="F1008">
        <v>-0.8</v>
      </c>
      <c r="G1008">
        <v>635.78440000000001</v>
      </c>
      <c r="H1008">
        <v>38.11</v>
      </c>
      <c r="I1008" s="1">
        <v>7780000</v>
      </c>
      <c r="J1008">
        <v>2</v>
      </c>
      <c r="K1008">
        <v>10895</v>
      </c>
      <c r="L1008" t="s">
        <v>29</v>
      </c>
      <c r="M1008">
        <v>3</v>
      </c>
      <c r="N1008">
        <v>3</v>
      </c>
      <c r="O1008" t="s">
        <v>598</v>
      </c>
      <c r="R1008">
        <f t="shared" si="58"/>
        <v>0</v>
      </c>
      <c r="S1008">
        <f t="shared" si="56"/>
        <v>0</v>
      </c>
      <c r="V1008" t="s">
        <v>8562</v>
      </c>
      <c r="W1008">
        <f t="shared" si="57"/>
        <v>0</v>
      </c>
      <c r="AA1008" s="13" t="s">
        <v>597</v>
      </c>
      <c r="AB1008">
        <v>32608.3</v>
      </c>
      <c r="AC1008">
        <v>47</v>
      </c>
      <c r="AD1008" t="s">
        <v>597</v>
      </c>
      <c r="AE1008">
        <v>30913.5</v>
      </c>
      <c r="AF1008">
        <v>34</v>
      </c>
      <c r="AG1008" t="s">
        <v>597</v>
      </c>
      <c r="AH1008">
        <v>31731.5</v>
      </c>
      <c r="AI1008">
        <v>39</v>
      </c>
      <c r="AJ1008" t="s">
        <v>597</v>
      </c>
      <c r="AK1008">
        <v>23370.9</v>
      </c>
      <c r="AL1008">
        <v>29</v>
      </c>
      <c r="AM1008" t="s">
        <v>597</v>
      </c>
      <c r="AN1008">
        <v>734</v>
      </c>
      <c r="AO1008">
        <v>0.4</v>
      </c>
      <c r="AP1008" t="s">
        <v>597</v>
      </c>
      <c r="AQ1008">
        <v>92.7</v>
      </c>
      <c r="AR1008">
        <v>2.5000000000000001E-2</v>
      </c>
      <c r="AS1008" t="s">
        <v>597</v>
      </c>
      <c r="AT1008">
        <v>0.14099999999999999</v>
      </c>
      <c r="AU1008">
        <v>2</v>
      </c>
    </row>
    <row r="1009" spans="1:47" x14ac:dyDescent="0.25">
      <c r="A1009" t="s">
        <v>676</v>
      </c>
      <c r="B1009" t="s">
        <v>676</v>
      </c>
      <c r="C1009">
        <v>38.51</v>
      </c>
      <c r="D1009">
        <v>1218.5968</v>
      </c>
      <c r="E1009">
        <v>9</v>
      </c>
      <c r="F1009">
        <v>0.8</v>
      </c>
      <c r="G1009">
        <v>610.30619999999999</v>
      </c>
      <c r="H1009">
        <v>40.75</v>
      </c>
      <c r="I1009" s="1">
        <v>3470000</v>
      </c>
      <c r="J1009">
        <v>5</v>
      </c>
      <c r="K1009">
        <v>11049</v>
      </c>
      <c r="L1009" t="s">
        <v>47</v>
      </c>
      <c r="M1009">
        <v>2</v>
      </c>
      <c r="N1009">
        <v>2</v>
      </c>
      <c r="O1009" t="s">
        <v>677</v>
      </c>
      <c r="R1009">
        <f t="shared" si="58"/>
        <v>0</v>
      </c>
      <c r="S1009">
        <f t="shared" si="56"/>
        <v>1</v>
      </c>
      <c r="V1009" t="s">
        <v>8563</v>
      </c>
      <c r="W1009">
        <f t="shared" si="57"/>
        <v>0</v>
      </c>
      <c r="AA1009" s="13" t="s">
        <v>676</v>
      </c>
      <c r="AB1009">
        <v>35324.199999999997</v>
      </c>
      <c r="AC1009">
        <v>60</v>
      </c>
      <c r="AD1009" t="s">
        <v>676</v>
      </c>
      <c r="AE1009">
        <v>37374.6</v>
      </c>
      <c r="AF1009">
        <v>60</v>
      </c>
      <c r="AG1009" t="s">
        <v>676</v>
      </c>
      <c r="AH1009">
        <v>27545.3</v>
      </c>
      <c r="AI1009">
        <v>27</v>
      </c>
      <c r="AJ1009" t="s">
        <v>676</v>
      </c>
      <c r="AK1009">
        <v>25220.3</v>
      </c>
      <c r="AL1009">
        <v>34</v>
      </c>
      <c r="AM1009" t="s">
        <v>676</v>
      </c>
      <c r="AN1009">
        <v>840.4</v>
      </c>
      <c r="AO1009">
        <v>0.4</v>
      </c>
      <c r="AP1009" t="s">
        <v>676</v>
      </c>
      <c r="AQ1009">
        <v>301.89999999999998</v>
      </c>
      <c r="AR1009">
        <v>0.1</v>
      </c>
      <c r="AS1009" t="s">
        <v>676</v>
      </c>
      <c r="AT1009">
        <v>0.47599999999999998</v>
      </c>
      <c r="AU1009">
        <v>2</v>
      </c>
    </row>
    <row r="1010" spans="1:47" x14ac:dyDescent="0.25">
      <c r="A1010" t="s">
        <v>676</v>
      </c>
      <c r="B1010" t="s">
        <v>721</v>
      </c>
      <c r="C1010">
        <v>38.229999999999997</v>
      </c>
      <c r="D1010">
        <v>1234.5916999999999</v>
      </c>
      <c r="E1010">
        <v>9</v>
      </c>
      <c r="F1010">
        <v>0.4</v>
      </c>
      <c r="G1010">
        <v>618.30330000000004</v>
      </c>
      <c r="H1010">
        <v>34.840000000000003</v>
      </c>
      <c r="I1010" s="1">
        <v>34200000</v>
      </c>
      <c r="J1010">
        <v>5</v>
      </c>
      <c r="K1010">
        <v>9011</v>
      </c>
      <c r="L1010" t="s">
        <v>47</v>
      </c>
      <c r="M1010">
        <v>9</v>
      </c>
      <c r="N1010">
        <v>9</v>
      </c>
      <c r="O1010" t="s">
        <v>677</v>
      </c>
      <c r="P1010" t="s">
        <v>44</v>
      </c>
      <c r="Q1010" t="s">
        <v>155</v>
      </c>
      <c r="R1010">
        <f t="shared" si="58"/>
        <v>0</v>
      </c>
      <c r="S1010">
        <f t="shared" si="56"/>
        <v>1</v>
      </c>
      <c r="V1010" t="s">
        <v>8564</v>
      </c>
      <c r="W1010">
        <f t="shared" si="57"/>
        <v>0</v>
      </c>
      <c r="AA1010" s="13" t="s">
        <v>676</v>
      </c>
      <c r="AB1010">
        <v>35324.199999999997</v>
      </c>
      <c r="AC1010">
        <v>60</v>
      </c>
      <c r="AD1010" t="s">
        <v>676</v>
      </c>
      <c r="AE1010">
        <v>37374.6</v>
      </c>
      <c r="AF1010">
        <v>60</v>
      </c>
      <c r="AG1010" t="s">
        <v>676</v>
      </c>
      <c r="AH1010">
        <v>27545.3</v>
      </c>
      <c r="AI1010">
        <v>27</v>
      </c>
      <c r="AJ1010" t="s">
        <v>676</v>
      </c>
      <c r="AK1010">
        <v>25220.3</v>
      </c>
      <c r="AL1010">
        <v>34</v>
      </c>
      <c r="AM1010" t="s">
        <v>676</v>
      </c>
      <c r="AN1010">
        <v>840.4</v>
      </c>
      <c r="AO1010">
        <v>0.4</v>
      </c>
      <c r="AP1010" t="s">
        <v>676</v>
      </c>
      <c r="AQ1010">
        <v>301.89999999999998</v>
      </c>
      <c r="AR1010">
        <v>0.1</v>
      </c>
      <c r="AS1010" t="s">
        <v>676</v>
      </c>
      <c r="AT1010">
        <v>0.47599999999999998</v>
      </c>
      <c r="AU1010">
        <v>2</v>
      </c>
    </row>
    <row r="1011" spans="1:47" x14ac:dyDescent="0.25">
      <c r="A1011" t="s">
        <v>754</v>
      </c>
      <c r="B1011" t="s">
        <v>754</v>
      </c>
      <c r="C1011">
        <v>38.049999999999997</v>
      </c>
      <c r="D1011">
        <v>1036.5189</v>
      </c>
      <c r="E1011">
        <v>9</v>
      </c>
      <c r="F1011">
        <v>-0.8</v>
      </c>
      <c r="G1011">
        <v>519.2663</v>
      </c>
      <c r="H1011">
        <v>41.04</v>
      </c>
      <c r="I1011" s="1">
        <v>63700000</v>
      </c>
      <c r="J1011">
        <v>2</v>
      </c>
      <c r="K1011">
        <v>11931</v>
      </c>
      <c r="L1011" t="s">
        <v>29</v>
      </c>
      <c r="M1011">
        <v>2</v>
      </c>
      <c r="N1011">
        <v>2</v>
      </c>
      <c r="O1011" t="s">
        <v>755</v>
      </c>
      <c r="R1011">
        <f t="shared" si="58"/>
        <v>0</v>
      </c>
      <c r="S1011">
        <f t="shared" si="56"/>
        <v>0</v>
      </c>
      <c r="V1011" t="s">
        <v>8565</v>
      </c>
      <c r="W1011">
        <f t="shared" si="57"/>
        <v>0</v>
      </c>
      <c r="AA1011" s="13" t="s">
        <v>754</v>
      </c>
      <c r="AB1011">
        <v>32792.300000000003</v>
      </c>
      <c r="AC1011">
        <v>47</v>
      </c>
      <c r="AD1011" t="s">
        <v>754</v>
      </c>
      <c r="AE1011">
        <v>29730.9</v>
      </c>
      <c r="AF1011">
        <v>32</v>
      </c>
      <c r="AG1011" t="s">
        <v>754</v>
      </c>
      <c r="AH1011">
        <v>16053.5</v>
      </c>
      <c r="AI1011">
        <v>11</v>
      </c>
      <c r="AJ1011" t="s">
        <v>754</v>
      </c>
      <c r="AK1011">
        <v>26734.3</v>
      </c>
      <c r="AL1011">
        <v>39</v>
      </c>
      <c r="AM1011" t="s">
        <v>754</v>
      </c>
      <c r="AN1011">
        <v>711.5</v>
      </c>
      <c r="AO1011">
        <v>0.4</v>
      </c>
      <c r="AP1011" t="s">
        <v>754</v>
      </c>
      <c r="AQ1011">
        <v>14819.8</v>
      </c>
      <c r="AR1011">
        <v>5.5</v>
      </c>
      <c r="AS1011" t="s">
        <v>754</v>
      </c>
      <c r="AT1011">
        <v>2.105</v>
      </c>
      <c r="AU1011">
        <v>1</v>
      </c>
    </row>
    <row r="1012" spans="1:47" x14ac:dyDescent="0.25">
      <c r="A1012" t="s">
        <v>771</v>
      </c>
      <c r="B1012" t="s">
        <v>771</v>
      </c>
      <c r="C1012">
        <v>37.9</v>
      </c>
      <c r="D1012">
        <v>1052.5767000000001</v>
      </c>
      <c r="E1012">
        <v>9</v>
      </c>
      <c r="F1012">
        <v>0.6</v>
      </c>
      <c r="G1012">
        <v>527.29589999999996</v>
      </c>
      <c r="H1012">
        <v>34.72</v>
      </c>
      <c r="I1012" s="1">
        <v>12600000</v>
      </c>
      <c r="J1012">
        <v>1</v>
      </c>
      <c r="K1012">
        <v>9182</v>
      </c>
      <c r="L1012" t="s">
        <v>84</v>
      </c>
      <c r="M1012">
        <v>7</v>
      </c>
      <c r="N1012">
        <v>7</v>
      </c>
      <c r="O1012" t="s">
        <v>772</v>
      </c>
      <c r="R1012">
        <f t="shared" si="58"/>
        <v>0</v>
      </c>
      <c r="S1012">
        <f t="shared" si="56"/>
        <v>0</v>
      </c>
      <c r="V1012" t="s">
        <v>7191</v>
      </c>
      <c r="W1012">
        <f t="shared" si="57"/>
        <v>0</v>
      </c>
      <c r="AA1012" s="13" t="s">
        <v>771</v>
      </c>
      <c r="AB1012">
        <v>29706.1</v>
      </c>
      <c r="AC1012">
        <v>37</v>
      </c>
      <c r="AD1012" t="s">
        <v>771</v>
      </c>
      <c r="AE1012">
        <v>34355.800000000003</v>
      </c>
      <c r="AF1012">
        <v>45</v>
      </c>
      <c r="AG1012" t="s">
        <v>771</v>
      </c>
      <c r="AH1012">
        <v>13242.5</v>
      </c>
      <c r="AI1012">
        <v>9</v>
      </c>
      <c r="AJ1012" t="s">
        <v>771</v>
      </c>
      <c r="AK1012">
        <v>9802.4</v>
      </c>
      <c r="AL1012">
        <v>8.5</v>
      </c>
      <c r="AM1012" t="s">
        <v>771</v>
      </c>
      <c r="AN1012">
        <v>626.9</v>
      </c>
      <c r="AO1012">
        <v>0.4</v>
      </c>
      <c r="AP1012" t="s">
        <v>771</v>
      </c>
      <c r="AQ1012">
        <v>44.3</v>
      </c>
      <c r="AR1012">
        <v>0.01</v>
      </c>
      <c r="AS1012" t="s">
        <v>771</v>
      </c>
      <c r="AT1012">
        <v>5.8000000000000003E-2</v>
      </c>
      <c r="AU1012">
        <v>2</v>
      </c>
    </row>
    <row r="1013" spans="1:47" x14ac:dyDescent="0.25">
      <c r="A1013" t="s">
        <v>1109</v>
      </c>
      <c r="B1013" t="s">
        <v>807</v>
      </c>
      <c r="C1013">
        <v>37.729999999999997</v>
      </c>
      <c r="D1013">
        <v>1220.5787</v>
      </c>
      <c r="E1013">
        <v>9</v>
      </c>
      <c r="F1013">
        <v>0.2</v>
      </c>
      <c r="G1013">
        <v>611.29679999999996</v>
      </c>
      <c r="H1013">
        <v>50.05</v>
      </c>
      <c r="I1013" s="1">
        <v>669000000</v>
      </c>
      <c r="J1013">
        <v>5</v>
      </c>
      <c r="K1013">
        <v>14284</v>
      </c>
      <c r="L1013" t="s">
        <v>47</v>
      </c>
      <c r="M1013">
        <v>21</v>
      </c>
      <c r="N1013">
        <v>21</v>
      </c>
      <c r="O1013" t="s">
        <v>808</v>
      </c>
      <c r="P1013" t="s">
        <v>44</v>
      </c>
      <c r="Q1013" t="s">
        <v>338</v>
      </c>
      <c r="R1013">
        <f t="shared" si="58"/>
        <v>0</v>
      </c>
      <c r="S1013">
        <f t="shared" si="56"/>
        <v>1</v>
      </c>
      <c r="V1013" t="s">
        <v>8566</v>
      </c>
      <c r="W1013">
        <f t="shared" si="57"/>
        <v>0</v>
      </c>
      <c r="AA1013" s="13" t="s">
        <v>1109</v>
      </c>
      <c r="AB1013">
        <v>28227.1</v>
      </c>
      <c r="AC1013">
        <v>34</v>
      </c>
      <c r="AD1013" t="s">
        <v>1109</v>
      </c>
      <c r="AE1013">
        <v>28138.7</v>
      </c>
      <c r="AF1013">
        <v>28</v>
      </c>
      <c r="AG1013" t="s">
        <v>1109</v>
      </c>
      <c r="AH1013">
        <v>27782.6</v>
      </c>
      <c r="AI1013">
        <v>28</v>
      </c>
      <c r="AJ1013" t="s">
        <v>1109</v>
      </c>
      <c r="AK1013">
        <v>24970.3</v>
      </c>
      <c r="AL1013">
        <v>34</v>
      </c>
      <c r="AM1013" t="s">
        <v>1109</v>
      </c>
      <c r="AN1013">
        <v>877.1</v>
      </c>
      <c r="AO1013">
        <v>0.4</v>
      </c>
      <c r="AP1013" t="s">
        <v>1109</v>
      </c>
      <c r="AQ1013">
        <v>533.9</v>
      </c>
      <c r="AR1013">
        <v>0.17499999999999999</v>
      </c>
      <c r="AS1013" t="s">
        <v>1109</v>
      </c>
      <c r="AT1013">
        <v>0.71899999999999997</v>
      </c>
      <c r="AU1013">
        <v>2</v>
      </c>
    </row>
    <row r="1014" spans="1:47" x14ac:dyDescent="0.25">
      <c r="A1014" t="s">
        <v>896</v>
      </c>
      <c r="B1014" t="s">
        <v>896</v>
      </c>
      <c r="C1014">
        <v>37.26</v>
      </c>
      <c r="D1014">
        <v>1232.6454000000001</v>
      </c>
      <c r="E1014">
        <v>9</v>
      </c>
      <c r="F1014">
        <v>0.7</v>
      </c>
      <c r="G1014">
        <v>617.33040000000005</v>
      </c>
      <c r="H1014">
        <v>30.56</v>
      </c>
      <c r="I1014" s="1">
        <v>4580000</v>
      </c>
      <c r="J1014">
        <v>3</v>
      </c>
      <c r="K1014">
        <v>7700</v>
      </c>
      <c r="L1014" t="s">
        <v>73</v>
      </c>
      <c r="M1014">
        <v>2</v>
      </c>
      <c r="N1014">
        <v>2</v>
      </c>
      <c r="O1014" t="s">
        <v>71</v>
      </c>
      <c r="R1014">
        <f t="shared" si="58"/>
        <v>0</v>
      </c>
      <c r="S1014">
        <f t="shared" si="56"/>
        <v>0</v>
      </c>
      <c r="V1014" t="s">
        <v>7340</v>
      </c>
      <c r="W1014">
        <f t="shared" si="57"/>
        <v>0</v>
      </c>
      <c r="AA1014" s="13" t="s">
        <v>896</v>
      </c>
      <c r="AB1014">
        <v>30253</v>
      </c>
      <c r="AC1014">
        <v>39</v>
      </c>
      <c r="AD1014" t="s">
        <v>896</v>
      </c>
      <c r="AE1014">
        <v>32928.800000000003</v>
      </c>
      <c r="AF1014">
        <v>40</v>
      </c>
      <c r="AG1014" t="s">
        <v>896</v>
      </c>
      <c r="AH1014">
        <v>22491.4</v>
      </c>
      <c r="AI1014">
        <v>18</v>
      </c>
      <c r="AJ1014" t="s">
        <v>896</v>
      </c>
      <c r="AK1014">
        <v>17394.5</v>
      </c>
      <c r="AL1014">
        <v>18</v>
      </c>
      <c r="AM1014" t="s">
        <v>896</v>
      </c>
      <c r="AN1014">
        <v>712</v>
      </c>
      <c r="AO1014">
        <v>0.4</v>
      </c>
      <c r="AP1014" t="s">
        <v>896</v>
      </c>
      <c r="AQ1014">
        <v>65.7</v>
      </c>
      <c r="AR1014">
        <v>1.4999999999999999E-2</v>
      </c>
      <c r="AS1014" t="s">
        <v>896</v>
      </c>
      <c r="AT1014">
        <v>8.6999999999999994E-2</v>
      </c>
      <c r="AU1014">
        <v>2</v>
      </c>
    </row>
    <row r="1015" spans="1:47" x14ac:dyDescent="0.25">
      <c r="A1015" t="s">
        <v>939</v>
      </c>
      <c r="B1015" t="s">
        <v>939</v>
      </c>
      <c r="C1015">
        <v>36.99</v>
      </c>
      <c r="D1015">
        <v>1214.6448</v>
      </c>
      <c r="E1015">
        <v>9</v>
      </c>
      <c r="F1015">
        <v>-1.3</v>
      </c>
      <c r="G1015">
        <v>608.32889999999998</v>
      </c>
      <c r="H1015">
        <v>29.19</v>
      </c>
      <c r="I1015" s="1">
        <v>2590000</v>
      </c>
      <c r="J1015">
        <v>2</v>
      </c>
      <c r="K1015">
        <v>7723</v>
      </c>
      <c r="L1015" t="s">
        <v>29</v>
      </c>
      <c r="M1015">
        <v>2</v>
      </c>
      <c r="N1015">
        <v>2</v>
      </c>
      <c r="O1015" t="s">
        <v>940</v>
      </c>
      <c r="R1015">
        <f t="shared" si="58"/>
        <v>0</v>
      </c>
      <c r="S1015">
        <f t="shared" si="56"/>
        <v>1</v>
      </c>
      <c r="V1015" t="s">
        <v>8567</v>
      </c>
      <c r="W1015">
        <f t="shared" si="57"/>
        <v>0</v>
      </c>
      <c r="AA1015" s="13" t="s">
        <v>939</v>
      </c>
      <c r="AB1015">
        <v>11196.9</v>
      </c>
      <c r="AC1015">
        <v>9.5</v>
      </c>
      <c r="AD1015" t="s">
        <v>939</v>
      </c>
      <c r="AE1015">
        <v>16985.3</v>
      </c>
      <c r="AF1015">
        <v>14</v>
      </c>
      <c r="AG1015" t="s">
        <v>939</v>
      </c>
      <c r="AH1015">
        <v>29573.4</v>
      </c>
      <c r="AI1015">
        <v>32</v>
      </c>
      <c r="AJ1015" t="s">
        <v>939</v>
      </c>
      <c r="AK1015">
        <v>23114.1</v>
      </c>
      <c r="AL1015">
        <v>29</v>
      </c>
      <c r="AM1015" t="s">
        <v>939</v>
      </c>
      <c r="AN1015">
        <v>837</v>
      </c>
      <c r="AO1015">
        <v>0.4</v>
      </c>
      <c r="AP1015" t="s">
        <v>939</v>
      </c>
      <c r="AQ1015">
        <v>572.9</v>
      </c>
      <c r="AR1015">
        <v>0.2</v>
      </c>
      <c r="AS1015" t="s">
        <v>939</v>
      </c>
      <c r="AT1015">
        <v>0.77500000000000002</v>
      </c>
      <c r="AU1015">
        <v>2</v>
      </c>
    </row>
    <row r="1016" spans="1:47" x14ac:dyDescent="0.25">
      <c r="A1016" t="s">
        <v>1019</v>
      </c>
      <c r="B1016" t="s">
        <v>1019</v>
      </c>
      <c r="C1016">
        <v>36.630000000000003</v>
      </c>
      <c r="D1016">
        <v>1036.5664999999999</v>
      </c>
      <c r="E1016">
        <v>9</v>
      </c>
      <c r="F1016">
        <v>-1.4</v>
      </c>
      <c r="G1016">
        <v>519.28980000000001</v>
      </c>
      <c r="H1016">
        <v>22.5</v>
      </c>
      <c r="I1016" s="1">
        <v>92600000</v>
      </c>
      <c r="J1016">
        <v>7</v>
      </c>
      <c r="K1016">
        <v>5439</v>
      </c>
      <c r="L1016" t="s">
        <v>20</v>
      </c>
      <c r="M1016">
        <v>1</v>
      </c>
      <c r="N1016">
        <v>1</v>
      </c>
      <c r="O1016" t="s">
        <v>1020</v>
      </c>
      <c r="R1016">
        <f t="shared" si="58"/>
        <v>0</v>
      </c>
      <c r="S1016">
        <f t="shared" si="56"/>
        <v>0</v>
      </c>
      <c r="V1016" t="s">
        <v>8568</v>
      </c>
      <c r="W1016">
        <f t="shared" si="57"/>
        <v>0</v>
      </c>
      <c r="AA1016" s="13" t="s">
        <v>1019</v>
      </c>
      <c r="AB1016">
        <v>29444.7</v>
      </c>
      <c r="AC1016">
        <v>37</v>
      </c>
      <c r="AD1016" t="s">
        <v>1019</v>
      </c>
      <c r="AE1016">
        <v>26615.7</v>
      </c>
      <c r="AF1016">
        <v>25</v>
      </c>
      <c r="AG1016" t="s">
        <v>1019</v>
      </c>
      <c r="AH1016">
        <v>19305.5</v>
      </c>
      <c r="AI1016">
        <v>14</v>
      </c>
      <c r="AJ1016" t="s">
        <v>1019</v>
      </c>
      <c r="AK1016">
        <v>15359.2</v>
      </c>
      <c r="AL1016">
        <v>15</v>
      </c>
      <c r="AM1016" t="s">
        <v>1019</v>
      </c>
      <c r="AN1016">
        <v>703.6</v>
      </c>
      <c r="AO1016">
        <v>0.4</v>
      </c>
      <c r="AP1016" t="s">
        <v>1019</v>
      </c>
      <c r="AQ1016">
        <v>30057.9</v>
      </c>
      <c r="AR1016">
        <v>17</v>
      </c>
      <c r="AS1016" t="s">
        <v>1019</v>
      </c>
      <c r="AT1016">
        <v>2.1709999999999998</v>
      </c>
      <c r="AU1016">
        <v>1</v>
      </c>
    </row>
    <row r="1017" spans="1:47" x14ac:dyDescent="0.25">
      <c r="A1017" t="s">
        <v>1051</v>
      </c>
      <c r="B1017" t="s">
        <v>1051</v>
      </c>
      <c r="C1017">
        <v>36.49</v>
      </c>
      <c r="D1017">
        <v>1242.6509000000001</v>
      </c>
      <c r="E1017">
        <v>9</v>
      </c>
      <c r="F1017">
        <v>-2</v>
      </c>
      <c r="G1017">
        <v>415.22340000000003</v>
      </c>
      <c r="H1017">
        <v>32.619999999999997</v>
      </c>
      <c r="I1017" s="1">
        <v>5680000</v>
      </c>
      <c r="J1017">
        <v>2</v>
      </c>
      <c r="K1017">
        <v>8935</v>
      </c>
      <c r="L1017" t="s">
        <v>29</v>
      </c>
      <c r="M1017">
        <v>3</v>
      </c>
      <c r="N1017">
        <v>3</v>
      </c>
      <c r="O1017" t="s">
        <v>1052</v>
      </c>
      <c r="R1017">
        <f t="shared" si="58"/>
        <v>0</v>
      </c>
      <c r="S1017">
        <f t="shared" si="56"/>
        <v>0</v>
      </c>
      <c r="V1017" t="s">
        <v>7271</v>
      </c>
      <c r="W1017">
        <f t="shared" si="57"/>
        <v>0</v>
      </c>
      <c r="AA1017" s="13" t="s">
        <v>1051</v>
      </c>
      <c r="AB1017">
        <v>31427.4</v>
      </c>
      <c r="AC1017">
        <v>43</v>
      </c>
      <c r="AD1017" t="s">
        <v>1051</v>
      </c>
      <c r="AE1017">
        <v>33288.800000000003</v>
      </c>
      <c r="AF1017">
        <v>42</v>
      </c>
      <c r="AG1017" t="s">
        <v>1051</v>
      </c>
      <c r="AH1017">
        <v>34181.9</v>
      </c>
      <c r="AI1017">
        <v>48</v>
      </c>
      <c r="AJ1017" t="s">
        <v>1051</v>
      </c>
      <c r="AK1017">
        <v>26930</v>
      </c>
      <c r="AL1017">
        <v>40</v>
      </c>
      <c r="AM1017" t="s">
        <v>1051</v>
      </c>
      <c r="AN1017">
        <v>640.29999999999995</v>
      </c>
      <c r="AO1017">
        <v>0.4</v>
      </c>
      <c r="AP1017" t="s">
        <v>1051</v>
      </c>
      <c r="AQ1017">
        <v>187.6</v>
      </c>
      <c r="AR1017">
        <v>0.06</v>
      </c>
      <c r="AS1017" t="s">
        <v>1051</v>
      </c>
      <c r="AT1017">
        <v>0.312</v>
      </c>
      <c r="AU1017">
        <v>2</v>
      </c>
    </row>
    <row r="1018" spans="1:47" x14ac:dyDescent="0.25">
      <c r="A1018" t="s">
        <v>1109</v>
      </c>
      <c r="B1018" t="s">
        <v>1109</v>
      </c>
      <c r="C1018">
        <v>36.200000000000003</v>
      </c>
      <c r="D1018">
        <v>1204.5836999999999</v>
      </c>
      <c r="E1018">
        <v>9</v>
      </c>
      <c r="F1018">
        <v>0.4</v>
      </c>
      <c r="G1018">
        <v>603.29939999999999</v>
      </c>
      <c r="H1018">
        <v>54.11</v>
      </c>
      <c r="I1018" s="1">
        <v>40400000</v>
      </c>
      <c r="J1018">
        <v>5</v>
      </c>
      <c r="K1018">
        <v>15703</v>
      </c>
      <c r="L1018" t="s">
        <v>47</v>
      </c>
      <c r="M1018">
        <v>8</v>
      </c>
      <c r="N1018">
        <v>8</v>
      </c>
      <c r="O1018" t="s">
        <v>808</v>
      </c>
      <c r="R1018">
        <f t="shared" si="58"/>
        <v>0</v>
      </c>
      <c r="S1018">
        <f t="shared" si="56"/>
        <v>1</v>
      </c>
      <c r="V1018" t="s">
        <v>7179</v>
      </c>
      <c r="W1018">
        <f t="shared" si="57"/>
        <v>0</v>
      </c>
      <c r="AA1018" s="13" t="s">
        <v>1109</v>
      </c>
      <c r="AB1018">
        <v>28227.1</v>
      </c>
      <c r="AC1018">
        <v>34</v>
      </c>
      <c r="AD1018" t="s">
        <v>1109</v>
      </c>
      <c r="AE1018">
        <v>28138.7</v>
      </c>
      <c r="AF1018">
        <v>28</v>
      </c>
      <c r="AG1018" t="s">
        <v>1109</v>
      </c>
      <c r="AH1018">
        <v>27782.6</v>
      </c>
      <c r="AI1018">
        <v>28</v>
      </c>
      <c r="AJ1018" t="s">
        <v>1109</v>
      </c>
      <c r="AK1018">
        <v>24970.3</v>
      </c>
      <c r="AL1018">
        <v>34</v>
      </c>
      <c r="AM1018" t="s">
        <v>1109</v>
      </c>
      <c r="AN1018">
        <v>877.1</v>
      </c>
      <c r="AO1018">
        <v>0.4</v>
      </c>
      <c r="AP1018" t="s">
        <v>1109</v>
      </c>
      <c r="AQ1018">
        <v>533.9</v>
      </c>
      <c r="AR1018">
        <v>0.17499999999999999</v>
      </c>
      <c r="AS1018" t="s">
        <v>1109</v>
      </c>
      <c r="AT1018">
        <v>0.71899999999999997</v>
      </c>
      <c r="AU1018">
        <v>2</v>
      </c>
    </row>
    <row r="1019" spans="1:47" x14ac:dyDescent="0.25">
      <c r="A1019" t="s">
        <v>1176</v>
      </c>
      <c r="B1019" t="s">
        <v>1176</v>
      </c>
      <c r="C1019">
        <v>35.78</v>
      </c>
      <c r="D1019">
        <v>1030.5446999999999</v>
      </c>
      <c r="E1019">
        <v>9</v>
      </c>
      <c r="F1019">
        <v>-1.1000000000000001</v>
      </c>
      <c r="G1019">
        <v>516.27909999999997</v>
      </c>
      <c r="H1019">
        <v>39.119999999999997</v>
      </c>
      <c r="I1019" s="1">
        <v>9310000</v>
      </c>
      <c r="J1019">
        <v>2</v>
      </c>
      <c r="K1019">
        <v>11251</v>
      </c>
      <c r="L1019" t="s">
        <v>29</v>
      </c>
      <c r="M1019">
        <v>2</v>
      </c>
      <c r="N1019">
        <v>2</v>
      </c>
      <c r="O1019" t="s">
        <v>1177</v>
      </c>
      <c r="R1019">
        <f t="shared" si="58"/>
        <v>0</v>
      </c>
      <c r="S1019">
        <f t="shared" si="56"/>
        <v>0</v>
      </c>
      <c r="V1019" t="s">
        <v>8569</v>
      </c>
      <c r="W1019">
        <f t="shared" si="57"/>
        <v>0</v>
      </c>
      <c r="AA1019" s="13" t="s">
        <v>1176</v>
      </c>
      <c r="AB1019">
        <v>27499.7</v>
      </c>
      <c r="AC1019">
        <v>32</v>
      </c>
      <c r="AD1019" t="s">
        <v>1176</v>
      </c>
      <c r="AE1019">
        <v>24065.5</v>
      </c>
      <c r="AF1019">
        <v>21</v>
      </c>
      <c r="AG1019" t="s">
        <v>1176</v>
      </c>
      <c r="AH1019">
        <v>24021.8</v>
      </c>
      <c r="AI1019">
        <v>20</v>
      </c>
      <c r="AJ1019" t="s">
        <v>1176</v>
      </c>
      <c r="AK1019">
        <v>26125.8</v>
      </c>
      <c r="AL1019">
        <v>37</v>
      </c>
      <c r="AM1019" t="s">
        <v>1176</v>
      </c>
      <c r="AN1019">
        <v>777.9</v>
      </c>
      <c r="AO1019">
        <v>0.4</v>
      </c>
      <c r="AP1019" t="s">
        <v>1176</v>
      </c>
      <c r="AQ1019">
        <v>3684.8</v>
      </c>
      <c r="AR1019">
        <v>1.2</v>
      </c>
      <c r="AS1019" t="s">
        <v>1176</v>
      </c>
      <c r="AT1019">
        <v>1.72</v>
      </c>
      <c r="AU1019">
        <v>2</v>
      </c>
    </row>
    <row r="1020" spans="1:47" x14ac:dyDescent="0.25">
      <c r="A1020" t="s">
        <v>1266</v>
      </c>
      <c r="B1020" t="s">
        <v>1266</v>
      </c>
      <c r="C1020">
        <v>35.33</v>
      </c>
      <c r="D1020">
        <v>1105.6495</v>
      </c>
      <c r="E1020">
        <v>9</v>
      </c>
      <c r="F1020">
        <v>0</v>
      </c>
      <c r="G1020">
        <v>553.83199999999999</v>
      </c>
      <c r="H1020">
        <v>57.8</v>
      </c>
      <c r="I1020" s="1">
        <v>3780000</v>
      </c>
      <c r="J1020">
        <v>9</v>
      </c>
      <c r="K1020">
        <v>17914</v>
      </c>
      <c r="L1020" t="s">
        <v>23</v>
      </c>
      <c r="M1020">
        <v>2</v>
      </c>
      <c r="N1020">
        <v>2</v>
      </c>
      <c r="O1020" t="s">
        <v>1267</v>
      </c>
      <c r="R1020">
        <f t="shared" si="58"/>
        <v>0</v>
      </c>
      <c r="S1020">
        <f t="shared" si="56"/>
        <v>0</v>
      </c>
      <c r="V1020" t="s">
        <v>7729</v>
      </c>
      <c r="W1020">
        <f t="shared" si="57"/>
        <v>0</v>
      </c>
      <c r="AA1020" s="13" t="s">
        <v>1266</v>
      </c>
      <c r="AB1020">
        <v>30657.3</v>
      </c>
      <c r="AC1020">
        <v>40</v>
      </c>
      <c r="AD1020" t="s">
        <v>1266</v>
      </c>
      <c r="AE1020">
        <v>34749.5</v>
      </c>
      <c r="AF1020">
        <v>47</v>
      </c>
      <c r="AG1020" t="s">
        <v>1266</v>
      </c>
      <c r="AH1020">
        <v>26354.9</v>
      </c>
      <c r="AI1020">
        <v>25</v>
      </c>
      <c r="AJ1020" t="s">
        <v>1266</v>
      </c>
      <c r="AK1020">
        <v>24183.7</v>
      </c>
      <c r="AL1020">
        <v>31</v>
      </c>
      <c r="AM1020" t="s">
        <v>1266</v>
      </c>
      <c r="AN1020">
        <v>629.4</v>
      </c>
      <c r="AO1020">
        <v>0.4</v>
      </c>
      <c r="AP1020" t="s">
        <v>1266</v>
      </c>
      <c r="AQ1020">
        <v>10820.1</v>
      </c>
      <c r="AR1020">
        <v>3.5</v>
      </c>
      <c r="AS1020" t="s">
        <v>1266</v>
      </c>
      <c r="AT1020">
        <v>2.0659999999999998</v>
      </c>
      <c r="AU1020">
        <v>1</v>
      </c>
    </row>
    <row r="1021" spans="1:47" x14ac:dyDescent="0.25">
      <c r="A1021" t="s">
        <v>1276</v>
      </c>
      <c r="B1021" t="s">
        <v>1276</v>
      </c>
      <c r="C1021">
        <v>35.29</v>
      </c>
      <c r="D1021">
        <v>1104.6404</v>
      </c>
      <c r="E1021">
        <v>9</v>
      </c>
      <c r="F1021">
        <v>1.1000000000000001</v>
      </c>
      <c r="G1021">
        <v>553.32809999999995</v>
      </c>
      <c r="H1021">
        <v>31.81</v>
      </c>
      <c r="I1021" s="1">
        <v>4110000</v>
      </c>
      <c r="J1021">
        <v>1</v>
      </c>
      <c r="K1021">
        <v>8154</v>
      </c>
      <c r="L1021" t="s">
        <v>84</v>
      </c>
      <c r="M1021">
        <v>1</v>
      </c>
      <c r="N1021">
        <v>1</v>
      </c>
      <c r="O1021" t="s">
        <v>1277</v>
      </c>
      <c r="R1021">
        <f t="shared" si="58"/>
        <v>0</v>
      </c>
      <c r="S1021">
        <f t="shared" si="56"/>
        <v>0</v>
      </c>
      <c r="V1021" t="s">
        <v>8570</v>
      </c>
      <c r="W1021">
        <f t="shared" si="57"/>
        <v>0</v>
      </c>
      <c r="AA1021" s="13" t="s">
        <v>1276</v>
      </c>
      <c r="AB1021">
        <v>32286.7</v>
      </c>
      <c r="AC1021">
        <v>45</v>
      </c>
      <c r="AD1021" t="s">
        <v>1276</v>
      </c>
      <c r="AE1021">
        <v>36054.800000000003</v>
      </c>
      <c r="AF1021">
        <v>55</v>
      </c>
      <c r="AG1021" t="s">
        <v>1276</v>
      </c>
      <c r="AH1021">
        <v>22650.2</v>
      </c>
      <c r="AI1021">
        <v>18</v>
      </c>
      <c r="AJ1021" t="s">
        <v>1276</v>
      </c>
      <c r="AK1021">
        <v>16911.8</v>
      </c>
      <c r="AL1021">
        <v>17</v>
      </c>
      <c r="AM1021" t="s">
        <v>1276</v>
      </c>
      <c r="AN1021">
        <v>869.1</v>
      </c>
      <c r="AO1021">
        <v>0.4</v>
      </c>
      <c r="AP1021" t="s">
        <v>1276</v>
      </c>
      <c r="AQ1021">
        <v>496.1</v>
      </c>
      <c r="AR1021">
        <v>0.17499999999999999</v>
      </c>
      <c r="AS1021" t="s">
        <v>1276</v>
      </c>
      <c r="AT1021">
        <v>0.71699999999999997</v>
      </c>
      <c r="AU1021">
        <v>2</v>
      </c>
    </row>
    <row r="1022" spans="1:47" x14ac:dyDescent="0.25">
      <c r="A1022" t="s">
        <v>1339</v>
      </c>
      <c r="B1022" t="s">
        <v>1339</v>
      </c>
      <c r="C1022">
        <v>35</v>
      </c>
      <c r="D1022">
        <v>1140.6152</v>
      </c>
      <c r="E1022">
        <v>9</v>
      </c>
      <c r="F1022">
        <v>-0.7</v>
      </c>
      <c r="G1022">
        <v>571.31449999999995</v>
      </c>
      <c r="H1022">
        <v>29.29</v>
      </c>
      <c r="I1022" s="1">
        <v>131000000</v>
      </c>
      <c r="J1022">
        <v>2</v>
      </c>
      <c r="K1022">
        <v>7757</v>
      </c>
      <c r="L1022" t="s">
        <v>29</v>
      </c>
      <c r="M1022">
        <v>7</v>
      </c>
      <c r="N1022">
        <v>7</v>
      </c>
      <c r="O1022" t="s">
        <v>1340</v>
      </c>
      <c r="R1022">
        <f t="shared" si="58"/>
        <v>0</v>
      </c>
      <c r="S1022">
        <f t="shared" si="56"/>
        <v>0</v>
      </c>
      <c r="V1022" t="s">
        <v>8571</v>
      </c>
      <c r="W1022">
        <f t="shared" si="57"/>
        <v>0</v>
      </c>
      <c r="AA1022" s="13" t="s">
        <v>1339</v>
      </c>
      <c r="AB1022">
        <v>38217</v>
      </c>
      <c r="AC1022">
        <v>70</v>
      </c>
      <c r="AD1022" t="s">
        <v>1339</v>
      </c>
      <c r="AE1022">
        <v>38849.5</v>
      </c>
      <c r="AF1022">
        <v>70</v>
      </c>
      <c r="AG1022" t="s">
        <v>1339</v>
      </c>
      <c r="AH1022">
        <v>25203.4</v>
      </c>
      <c r="AI1022">
        <v>22</v>
      </c>
      <c r="AJ1022" t="s">
        <v>1339</v>
      </c>
      <c r="AK1022">
        <v>27032.400000000001</v>
      </c>
      <c r="AL1022">
        <v>40</v>
      </c>
      <c r="AM1022" t="s">
        <v>1339</v>
      </c>
      <c r="AN1022">
        <v>768.9</v>
      </c>
      <c r="AO1022">
        <v>0.4</v>
      </c>
      <c r="AP1022" t="s">
        <v>1339</v>
      </c>
      <c r="AQ1022">
        <v>892.1</v>
      </c>
      <c r="AR1022">
        <v>0.3</v>
      </c>
      <c r="AS1022" t="s">
        <v>1339</v>
      </c>
      <c r="AT1022">
        <v>1.0109999999999999</v>
      </c>
      <c r="AU1022">
        <v>2</v>
      </c>
    </row>
    <row r="1023" spans="1:47" x14ac:dyDescent="0.25">
      <c r="A1023" t="s">
        <v>1564</v>
      </c>
      <c r="B1023" t="s">
        <v>1564</v>
      </c>
      <c r="C1023">
        <v>34.15</v>
      </c>
      <c r="D1023">
        <v>1102.4944</v>
      </c>
      <c r="E1023">
        <v>9</v>
      </c>
      <c r="F1023">
        <v>-1.6</v>
      </c>
      <c r="G1023">
        <v>552.25360000000001</v>
      </c>
      <c r="H1023">
        <v>21.33</v>
      </c>
      <c r="I1023" s="1">
        <v>9350000</v>
      </c>
      <c r="J1023">
        <v>7</v>
      </c>
      <c r="K1023">
        <v>5028</v>
      </c>
      <c r="L1023" t="s">
        <v>20</v>
      </c>
      <c r="M1023">
        <v>2</v>
      </c>
      <c r="N1023">
        <v>2</v>
      </c>
      <c r="O1023" t="s">
        <v>1565</v>
      </c>
      <c r="R1023">
        <f t="shared" si="58"/>
        <v>0</v>
      </c>
      <c r="S1023">
        <f t="shared" si="56"/>
        <v>0</v>
      </c>
      <c r="V1023" t="s">
        <v>8572</v>
      </c>
      <c r="W1023">
        <f t="shared" si="57"/>
        <v>0</v>
      </c>
      <c r="AA1023" s="13" t="s">
        <v>1564</v>
      </c>
      <c r="AB1023">
        <v>22235.7</v>
      </c>
      <c r="AC1023">
        <v>22</v>
      </c>
      <c r="AD1023" t="s">
        <v>1564</v>
      </c>
      <c r="AE1023">
        <v>27743.9</v>
      </c>
      <c r="AF1023">
        <v>27</v>
      </c>
      <c r="AG1023" t="s">
        <v>1564</v>
      </c>
      <c r="AH1023">
        <v>23852.2</v>
      </c>
      <c r="AI1023">
        <v>20</v>
      </c>
      <c r="AJ1023" t="s">
        <v>1564</v>
      </c>
      <c r="AK1023">
        <v>16833.8</v>
      </c>
      <c r="AL1023">
        <v>17</v>
      </c>
      <c r="AM1023" t="s">
        <v>1564</v>
      </c>
      <c r="AN1023">
        <v>656.3</v>
      </c>
      <c r="AO1023">
        <v>0.4</v>
      </c>
      <c r="AP1023" t="s">
        <v>1564</v>
      </c>
      <c r="AQ1023">
        <v>245.6</v>
      </c>
      <c r="AR1023">
        <v>0.08</v>
      </c>
      <c r="AS1023" t="s">
        <v>1564</v>
      </c>
      <c r="AT1023">
        <v>0.39500000000000002</v>
      </c>
      <c r="AU1023">
        <v>2</v>
      </c>
    </row>
    <row r="1024" spans="1:47" x14ac:dyDescent="0.25">
      <c r="A1024" t="s">
        <v>1593</v>
      </c>
      <c r="B1024" t="s">
        <v>1593</v>
      </c>
      <c r="C1024">
        <v>34.04</v>
      </c>
      <c r="D1024">
        <v>945.53959999999995</v>
      </c>
      <c r="E1024">
        <v>9</v>
      </c>
      <c r="F1024">
        <v>-1.2</v>
      </c>
      <c r="G1024">
        <v>473.7765</v>
      </c>
      <c r="H1024">
        <v>26.9</v>
      </c>
      <c r="I1024" s="1">
        <v>7230000</v>
      </c>
      <c r="J1024">
        <v>10</v>
      </c>
      <c r="K1024">
        <v>7022</v>
      </c>
      <c r="L1024" t="s">
        <v>32</v>
      </c>
      <c r="M1024">
        <v>4</v>
      </c>
      <c r="N1024">
        <v>4</v>
      </c>
      <c r="O1024" t="s">
        <v>1594</v>
      </c>
      <c r="R1024">
        <f t="shared" si="58"/>
        <v>0</v>
      </c>
      <c r="S1024">
        <f t="shared" si="56"/>
        <v>0</v>
      </c>
      <c r="V1024" t="s">
        <v>8573</v>
      </c>
      <c r="W1024">
        <f t="shared" si="57"/>
        <v>0</v>
      </c>
      <c r="AA1024" s="13" t="s">
        <v>1593</v>
      </c>
      <c r="AB1024">
        <v>25388.2</v>
      </c>
      <c r="AC1024">
        <v>27</v>
      </c>
      <c r="AD1024" t="s">
        <v>1593</v>
      </c>
      <c r="AE1024">
        <v>24655.3</v>
      </c>
      <c r="AF1024">
        <v>22</v>
      </c>
      <c r="AG1024" t="s">
        <v>1593</v>
      </c>
      <c r="AH1024">
        <v>248.9</v>
      </c>
      <c r="AI1024">
        <v>0.8</v>
      </c>
      <c r="AJ1024" t="s">
        <v>1593</v>
      </c>
      <c r="AK1024">
        <v>5517.1</v>
      </c>
      <c r="AL1024">
        <v>5</v>
      </c>
      <c r="AM1024" t="s">
        <v>1593</v>
      </c>
      <c r="AN1024">
        <v>721</v>
      </c>
      <c r="AO1024">
        <v>0.4</v>
      </c>
      <c r="AP1024" t="s">
        <v>1593</v>
      </c>
      <c r="AQ1024">
        <v>683.1</v>
      </c>
      <c r="AR1024">
        <v>0.25</v>
      </c>
      <c r="AS1024" t="s">
        <v>1593</v>
      </c>
      <c r="AT1024">
        <v>0.747</v>
      </c>
      <c r="AU1024">
        <v>3</v>
      </c>
    </row>
    <row r="1025" spans="1:47" x14ac:dyDescent="0.25">
      <c r="A1025" t="s">
        <v>1639</v>
      </c>
      <c r="B1025" t="s">
        <v>1639</v>
      </c>
      <c r="C1025">
        <v>33.880000000000003</v>
      </c>
      <c r="D1025">
        <v>1236.6179</v>
      </c>
      <c r="E1025">
        <v>9</v>
      </c>
      <c r="F1025">
        <v>0</v>
      </c>
      <c r="G1025">
        <v>619.31619999999998</v>
      </c>
      <c r="H1025">
        <v>66.67</v>
      </c>
      <c r="I1025" s="1">
        <v>2630000</v>
      </c>
      <c r="J1025">
        <v>4</v>
      </c>
      <c r="K1025">
        <v>20239</v>
      </c>
      <c r="L1025" t="s">
        <v>26</v>
      </c>
      <c r="M1025">
        <v>1</v>
      </c>
      <c r="N1025">
        <v>1</v>
      </c>
      <c r="O1025" t="s">
        <v>1640</v>
      </c>
      <c r="R1025">
        <f t="shared" si="58"/>
        <v>0</v>
      </c>
      <c r="S1025">
        <f t="shared" si="56"/>
        <v>0</v>
      </c>
      <c r="V1025" t="s">
        <v>8574</v>
      </c>
      <c r="W1025">
        <f t="shared" si="57"/>
        <v>0</v>
      </c>
      <c r="AA1025" s="13" t="s">
        <v>1639</v>
      </c>
      <c r="AB1025">
        <v>28244.6</v>
      </c>
      <c r="AC1025">
        <v>34</v>
      </c>
      <c r="AD1025" t="s">
        <v>1639</v>
      </c>
      <c r="AE1025">
        <v>27115.3</v>
      </c>
      <c r="AF1025">
        <v>26</v>
      </c>
      <c r="AG1025" t="s">
        <v>1639</v>
      </c>
      <c r="AH1025">
        <v>21739.7</v>
      </c>
      <c r="AI1025">
        <v>17</v>
      </c>
      <c r="AJ1025" t="s">
        <v>1639</v>
      </c>
      <c r="AK1025">
        <v>21563.9</v>
      </c>
      <c r="AL1025">
        <v>25</v>
      </c>
      <c r="AM1025" t="s">
        <v>1639</v>
      </c>
      <c r="AN1025">
        <v>680.5</v>
      </c>
      <c r="AO1025">
        <v>0.4</v>
      </c>
      <c r="AP1025" t="s">
        <v>1639</v>
      </c>
      <c r="AQ1025">
        <v>28.7</v>
      </c>
      <c r="AR1025">
        <v>0.01</v>
      </c>
      <c r="AS1025" t="s">
        <v>1639</v>
      </c>
      <c r="AT1025">
        <v>5.8000000000000003E-2</v>
      </c>
      <c r="AU1025">
        <v>2</v>
      </c>
    </row>
    <row r="1026" spans="1:47" x14ac:dyDescent="0.25">
      <c r="A1026" t="s">
        <v>1689</v>
      </c>
      <c r="B1026" t="s">
        <v>1689</v>
      </c>
      <c r="C1026">
        <v>33.68</v>
      </c>
      <c r="D1026">
        <v>1077.5817999999999</v>
      </c>
      <c r="E1026">
        <v>9</v>
      </c>
      <c r="F1026">
        <v>-1.6</v>
      </c>
      <c r="G1026">
        <v>539.79729999999995</v>
      </c>
      <c r="H1026">
        <v>29.27</v>
      </c>
      <c r="I1026" s="1">
        <v>23200000</v>
      </c>
      <c r="J1026">
        <v>10</v>
      </c>
      <c r="K1026">
        <v>7858</v>
      </c>
      <c r="L1026" t="s">
        <v>32</v>
      </c>
      <c r="M1026">
        <v>1</v>
      </c>
      <c r="N1026">
        <v>1</v>
      </c>
      <c r="O1026" t="s">
        <v>1690</v>
      </c>
      <c r="R1026">
        <f t="shared" si="58"/>
        <v>0</v>
      </c>
      <c r="S1026">
        <f t="shared" si="56"/>
        <v>0</v>
      </c>
      <c r="V1026" t="s">
        <v>8575</v>
      </c>
      <c r="W1026">
        <f t="shared" si="57"/>
        <v>0</v>
      </c>
      <c r="AA1026" s="13" t="s">
        <v>1689</v>
      </c>
      <c r="AB1026">
        <v>30011.8</v>
      </c>
      <c r="AC1026">
        <v>38</v>
      </c>
      <c r="AD1026" t="s">
        <v>1689</v>
      </c>
      <c r="AE1026">
        <v>32967.599999999999</v>
      </c>
      <c r="AF1026">
        <v>41</v>
      </c>
      <c r="AG1026" t="s">
        <v>1689</v>
      </c>
      <c r="AH1026">
        <v>20852.400000000001</v>
      </c>
      <c r="AI1026">
        <v>16</v>
      </c>
      <c r="AJ1026" t="s">
        <v>1689</v>
      </c>
      <c r="AK1026">
        <v>18692</v>
      </c>
      <c r="AL1026">
        <v>20</v>
      </c>
      <c r="AM1026" t="s">
        <v>1689</v>
      </c>
      <c r="AN1026">
        <v>752.2</v>
      </c>
      <c r="AO1026">
        <v>0.4</v>
      </c>
      <c r="AP1026" t="s">
        <v>1689</v>
      </c>
      <c r="AQ1026">
        <v>190</v>
      </c>
      <c r="AR1026">
        <v>0.06</v>
      </c>
      <c r="AS1026" t="s">
        <v>1689</v>
      </c>
      <c r="AT1026">
        <v>0.31</v>
      </c>
      <c r="AU1026">
        <v>2</v>
      </c>
    </row>
    <row r="1027" spans="1:47" x14ac:dyDescent="0.25">
      <c r="A1027" t="s">
        <v>5979</v>
      </c>
      <c r="B1027" t="s">
        <v>1753</v>
      </c>
      <c r="C1027">
        <v>33.4</v>
      </c>
      <c r="D1027">
        <v>1131.6256000000001</v>
      </c>
      <c r="E1027">
        <v>9</v>
      </c>
      <c r="F1027">
        <v>0.3</v>
      </c>
      <c r="G1027">
        <v>378.21589999999998</v>
      </c>
      <c r="H1027">
        <v>21.06</v>
      </c>
      <c r="I1027" s="1">
        <v>761000</v>
      </c>
      <c r="J1027">
        <v>9</v>
      </c>
      <c r="K1027">
        <v>4988</v>
      </c>
      <c r="L1027" t="s">
        <v>23</v>
      </c>
      <c r="M1027">
        <v>1</v>
      </c>
      <c r="N1027">
        <v>1</v>
      </c>
      <c r="O1027" t="s">
        <v>1129</v>
      </c>
      <c r="P1027" t="s">
        <v>44</v>
      </c>
      <c r="Q1027" t="s">
        <v>265</v>
      </c>
      <c r="R1027">
        <f t="shared" si="58"/>
        <v>0</v>
      </c>
      <c r="S1027">
        <f t="shared" ref="S1027:S1090" si="59">SUMPRODUCT(--ISNUMBER(SEARCH($V$2:$V$2873,"*"&amp;O1027&amp;"*")))</f>
        <v>0</v>
      </c>
      <c r="V1027" t="s">
        <v>8576</v>
      </c>
      <c r="W1027">
        <f t="shared" ref="W1027:W1090" si="60">COUNTIF(O:O,"*"&amp;V1027&amp;"*")</f>
        <v>0</v>
      </c>
      <c r="AA1027" s="13" t="s">
        <v>5979</v>
      </c>
      <c r="AB1027">
        <v>23051.9</v>
      </c>
      <c r="AC1027">
        <v>23</v>
      </c>
      <c r="AD1027" t="s">
        <v>5979</v>
      </c>
      <c r="AE1027">
        <v>32080.9</v>
      </c>
      <c r="AF1027">
        <v>38</v>
      </c>
      <c r="AG1027" t="s">
        <v>5979</v>
      </c>
      <c r="AH1027">
        <v>30847</v>
      </c>
      <c r="AI1027">
        <v>36</v>
      </c>
      <c r="AJ1027" t="s">
        <v>5979</v>
      </c>
      <c r="AK1027">
        <v>20395.7</v>
      </c>
      <c r="AL1027">
        <v>23</v>
      </c>
      <c r="AM1027" t="s">
        <v>5979</v>
      </c>
      <c r="AN1027">
        <v>630.9</v>
      </c>
      <c r="AO1027">
        <v>0.4</v>
      </c>
      <c r="AP1027" t="s">
        <v>5979</v>
      </c>
      <c r="AQ1027">
        <v>17981.400000000001</v>
      </c>
      <c r="AR1027">
        <v>7</v>
      </c>
      <c r="AS1027" t="s">
        <v>5979</v>
      </c>
      <c r="AT1027">
        <v>2.1549999999999998</v>
      </c>
      <c r="AU1027">
        <v>1</v>
      </c>
    </row>
    <row r="1028" spans="1:47" x14ac:dyDescent="0.25">
      <c r="A1028" t="s">
        <v>1775</v>
      </c>
      <c r="B1028" t="s">
        <v>1775</v>
      </c>
      <c r="C1028">
        <v>33.35</v>
      </c>
      <c r="D1028">
        <v>1107.6035999999999</v>
      </c>
      <c r="E1028">
        <v>9</v>
      </c>
      <c r="F1028">
        <v>0.1</v>
      </c>
      <c r="G1028">
        <v>554.80909999999994</v>
      </c>
      <c r="H1028">
        <v>30.44</v>
      </c>
      <c r="I1028" s="1">
        <v>1280000</v>
      </c>
      <c r="J1028">
        <v>2</v>
      </c>
      <c r="K1028">
        <v>8168</v>
      </c>
      <c r="L1028" t="s">
        <v>29</v>
      </c>
      <c r="M1028">
        <v>1</v>
      </c>
      <c r="N1028">
        <v>1</v>
      </c>
      <c r="O1028" t="s">
        <v>1768</v>
      </c>
      <c r="R1028">
        <f t="shared" si="58"/>
        <v>0</v>
      </c>
      <c r="S1028">
        <f t="shared" si="59"/>
        <v>0</v>
      </c>
      <c r="V1028" t="s">
        <v>8577</v>
      </c>
      <c r="W1028">
        <f t="shared" si="60"/>
        <v>0</v>
      </c>
      <c r="AA1028" s="13" t="s">
        <v>1775</v>
      </c>
      <c r="AB1028">
        <v>35907.199999999997</v>
      </c>
      <c r="AC1028">
        <v>60</v>
      </c>
      <c r="AD1028" t="s">
        <v>1775</v>
      </c>
      <c r="AE1028">
        <v>39102.1</v>
      </c>
      <c r="AF1028">
        <v>70</v>
      </c>
      <c r="AG1028" t="s">
        <v>1775</v>
      </c>
      <c r="AH1028">
        <v>17397.900000000001</v>
      </c>
      <c r="AI1028">
        <v>13</v>
      </c>
      <c r="AJ1028" t="s">
        <v>1775</v>
      </c>
      <c r="AK1028">
        <v>27694.400000000001</v>
      </c>
      <c r="AL1028">
        <v>42</v>
      </c>
      <c r="AM1028" t="s">
        <v>1775</v>
      </c>
      <c r="AN1028">
        <v>817.6</v>
      </c>
      <c r="AO1028">
        <v>0.4</v>
      </c>
      <c r="AP1028" t="s">
        <v>1775</v>
      </c>
      <c r="AQ1028">
        <v>1700.9</v>
      </c>
      <c r="AR1028">
        <v>0.6</v>
      </c>
      <c r="AS1028" t="s">
        <v>1775</v>
      </c>
      <c r="AT1028">
        <v>1.3959999999999999</v>
      </c>
      <c r="AU1028">
        <v>2</v>
      </c>
    </row>
    <row r="1029" spans="1:47" x14ac:dyDescent="0.25">
      <c r="A1029" t="s">
        <v>1826</v>
      </c>
      <c r="B1029" t="s">
        <v>1826</v>
      </c>
      <c r="C1029">
        <v>33.11</v>
      </c>
      <c r="D1029">
        <v>1039.625</v>
      </c>
      <c r="E1029">
        <v>9</v>
      </c>
      <c r="F1029">
        <v>-1.4</v>
      </c>
      <c r="G1029">
        <v>520.81899999999996</v>
      </c>
      <c r="H1029">
        <v>27.74</v>
      </c>
      <c r="I1029" s="1">
        <v>132000000</v>
      </c>
      <c r="J1029">
        <v>10</v>
      </c>
      <c r="K1029">
        <v>7318</v>
      </c>
      <c r="L1029" t="s">
        <v>32</v>
      </c>
      <c r="M1029">
        <v>2</v>
      </c>
      <c r="N1029">
        <v>2</v>
      </c>
      <c r="O1029" t="s">
        <v>1827</v>
      </c>
      <c r="R1029">
        <f t="shared" si="58"/>
        <v>0</v>
      </c>
      <c r="S1029">
        <f t="shared" si="59"/>
        <v>0</v>
      </c>
      <c r="V1029" t="s">
        <v>8578</v>
      </c>
      <c r="W1029">
        <f t="shared" si="60"/>
        <v>0</v>
      </c>
      <c r="AA1029" s="13" t="s">
        <v>1826</v>
      </c>
      <c r="AB1029">
        <v>34805.599999999999</v>
      </c>
      <c r="AC1029">
        <v>55</v>
      </c>
      <c r="AD1029" t="s">
        <v>1826</v>
      </c>
      <c r="AE1029">
        <v>36256.6</v>
      </c>
      <c r="AF1029">
        <v>55</v>
      </c>
      <c r="AG1029" t="s">
        <v>1826</v>
      </c>
      <c r="AH1029">
        <v>23037.5</v>
      </c>
      <c r="AI1029">
        <v>19</v>
      </c>
      <c r="AJ1029" t="s">
        <v>1826</v>
      </c>
      <c r="AK1029">
        <v>26523.4</v>
      </c>
      <c r="AL1029">
        <v>38</v>
      </c>
      <c r="AM1029" t="s">
        <v>1826</v>
      </c>
      <c r="AN1029">
        <v>884.9</v>
      </c>
      <c r="AO1029">
        <v>0.4</v>
      </c>
      <c r="AP1029" t="s">
        <v>1826</v>
      </c>
      <c r="AQ1029">
        <v>10488.6</v>
      </c>
      <c r="AR1029">
        <v>3.5</v>
      </c>
      <c r="AS1029" t="s">
        <v>1826</v>
      </c>
      <c r="AT1029">
        <v>2.0680000000000001</v>
      </c>
      <c r="AU1029">
        <v>1</v>
      </c>
    </row>
    <row r="1030" spans="1:47" x14ac:dyDescent="0.25">
      <c r="A1030" t="s">
        <v>1906</v>
      </c>
      <c r="B1030" t="s">
        <v>1906</v>
      </c>
      <c r="C1030">
        <v>32.83</v>
      </c>
      <c r="D1030">
        <v>1016.5654</v>
      </c>
      <c r="E1030">
        <v>9</v>
      </c>
      <c r="F1030">
        <v>-0.4</v>
      </c>
      <c r="G1030">
        <v>509.28980000000001</v>
      </c>
      <c r="H1030">
        <v>41.24</v>
      </c>
      <c r="I1030" s="1">
        <v>28600000</v>
      </c>
      <c r="J1030">
        <v>1</v>
      </c>
      <c r="K1030">
        <v>11528</v>
      </c>
      <c r="L1030" t="s">
        <v>84</v>
      </c>
      <c r="M1030">
        <v>5</v>
      </c>
      <c r="N1030">
        <v>5</v>
      </c>
      <c r="O1030" t="s">
        <v>1120</v>
      </c>
      <c r="R1030">
        <f t="shared" si="58"/>
        <v>0</v>
      </c>
      <c r="S1030">
        <f t="shared" si="59"/>
        <v>1</v>
      </c>
      <c r="V1030" t="s">
        <v>8579</v>
      </c>
      <c r="W1030">
        <f t="shared" si="60"/>
        <v>0</v>
      </c>
      <c r="AA1030" s="13" t="s">
        <v>1906</v>
      </c>
      <c r="AB1030">
        <v>12469.3</v>
      </c>
      <c r="AC1030">
        <v>11</v>
      </c>
      <c r="AD1030" t="s">
        <v>1906</v>
      </c>
      <c r="AE1030">
        <v>5365.5</v>
      </c>
      <c r="AF1030">
        <v>6</v>
      </c>
      <c r="AG1030" t="s">
        <v>1906</v>
      </c>
      <c r="AH1030">
        <v>17367.8</v>
      </c>
      <c r="AI1030">
        <v>13</v>
      </c>
      <c r="AJ1030" t="s">
        <v>1906</v>
      </c>
      <c r="AK1030">
        <v>3176.4</v>
      </c>
      <c r="AL1030">
        <v>3</v>
      </c>
      <c r="AM1030" t="s">
        <v>1906</v>
      </c>
      <c r="AN1030">
        <v>812.5</v>
      </c>
      <c r="AO1030">
        <v>0.4</v>
      </c>
      <c r="AP1030" t="s">
        <v>1906</v>
      </c>
      <c r="AQ1030">
        <v>5073.3</v>
      </c>
      <c r="AR1030">
        <v>1.6</v>
      </c>
      <c r="AS1030" t="s">
        <v>1906</v>
      </c>
      <c r="AT1030">
        <v>1.5820000000000001</v>
      </c>
      <c r="AU1030">
        <v>2</v>
      </c>
    </row>
    <row r="1031" spans="1:47" x14ac:dyDescent="0.25">
      <c r="A1031" t="s">
        <v>1919</v>
      </c>
      <c r="B1031" t="s">
        <v>1919</v>
      </c>
      <c r="C1031">
        <v>32.81</v>
      </c>
      <c r="D1031">
        <v>1061.5869</v>
      </c>
      <c r="E1031">
        <v>9</v>
      </c>
      <c r="F1031">
        <v>0.3</v>
      </c>
      <c r="G1031">
        <v>531.80089999999996</v>
      </c>
      <c r="H1031">
        <v>52.5</v>
      </c>
      <c r="I1031" s="1">
        <v>9310000</v>
      </c>
      <c r="J1031">
        <v>4</v>
      </c>
      <c r="K1031">
        <v>15308</v>
      </c>
      <c r="L1031" t="s">
        <v>26</v>
      </c>
      <c r="M1031">
        <v>1</v>
      </c>
      <c r="N1031">
        <v>1</v>
      </c>
      <c r="O1031" t="s">
        <v>1495</v>
      </c>
      <c r="R1031">
        <f t="shared" si="58"/>
        <v>0</v>
      </c>
      <c r="S1031">
        <f t="shared" si="59"/>
        <v>0</v>
      </c>
      <c r="V1031" t="s">
        <v>8580</v>
      </c>
      <c r="W1031">
        <f t="shared" si="60"/>
        <v>0</v>
      </c>
      <c r="AA1031" s="13" t="s">
        <v>1919</v>
      </c>
      <c r="AB1031">
        <v>28900.2</v>
      </c>
      <c r="AC1031">
        <v>35</v>
      </c>
      <c r="AD1031" t="s">
        <v>1919</v>
      </c>
      <c r="AE1031">
        <v>27829.9</v>
      </c>
      <c r="AF1031">
        <v>27</v>
      </c>
      <c r="AG1031" t="s">
        <v>1919</v>
      </c>
      <c r="AH1031">
        <v>12746.1</v>
      </c>
      <c r="AI1031">
        <v>9</v>
      </c>
      <c r="AJ1031" t="s">
        <v>1919</v>
      </c>
      <c r="AK1031">
        <v>17221.8</v>
      </c>
      <c r="AL1031">
        <v>17</v>
      </c>
      <c r="AM1031" t="s">
        <v>1919</v>
      </c>
      <c r="AN1031">
        <v>752.3</v>
      </c>
      <c r="AO1031">
        <v>0.4</v>
      </c>
      <c r="AP1031" t="s">
        <v>1919</v>
      </c>
      <c r="AQ1031">
        <v>7692.6</v>
      </c>
      <c r="AR1031">
        <v>2.5</v>
      </c>
      <c r="AS1031" t="s">
        <v>1919</v>
      </c>
      <c r="AT1031">
        <v>1.9139999999999999</v>
      </c>
      <c r="AU1031">
        <v>1</v>
      </c>
    </row>
    <row r="1032" spans="1:47" x14ac:dyDescent="0.25">
      <c r="A1032" t="s">
        <v>1954</v>
      </c>
      <c r="B1032" t="s">
        <v>1954</v>
      </c>
      <c r="C1032">
        <v>32.700000000000003</v>
      </c>
      <c r="D1032">
        <v>1209.5706</v>
      </c>
      <c r="E1032">
        <v>9</v>
      </c>
      <c r="F1032">
        <v>1.3</v>
      </c>
      <c r="G1032">
        <v>605.79330000000004</v>
      </c>
      <c r="H1032">
        <v>48.03</v>
      </c>
      <c r="I1032" s="1">
        <v>6040000</v>
      </c>
      <c r="J1032">
        <v>3</v>
      </c>
      <c r="K1032">
        <v>13860</v>
      </c>
      <c r="L1032" t="s">
        <v>73</v>
      </c>
      <c r="M1032">
        <v>1</v>
      </c>
      <c r="N1032">
        <v>1</v>
      </c>
      <c r="O1032" t="s">
        <v>1955</v>
      </c>
      <c r="R1032">
        <f t="shared" si="58"/>
        <v>0</v>
      </c>
      <c r="S1032">
        <f t="shared" si="59"/>
        <v>0</v>
      </c>
      <c r="V1032" t="s">
        <v>8581</v>
      </c>
      <c r="W1032">
        <f t="shared" si="60"/>
        <v>0</v>
      </c>
      <c r="AA1032" s="13" t="s">
        <v>1954</v>
      </c>
      <c r="AB1032">
        <v>1285.5</v>
      </c>
      <c r="AC1032">
        <v>2.5</v>
      </c>
      <c r="AD1032" t="s">
        <v>1954</v>
      </c>
      <c r="AE1032">
        <v>1576.8</v>
      </c>
      <c r="AF1032">
        <v>3.5</v>
      </c>
      <c r="AG1032" t="s">
        <v>1954</v>
      </c>
      <c r="AH1032">
        <v>26579.1</v>
      </c>
      <c r="AI1032">
        <v>25</v>
      </c>
      <c r="AJ1032" t="s">
        <v>1954</v>
      </c>
      <c r="AK1032">
        <v>19723.099999999999</v>
      </c>
      <c r="AL1032">
        <v>21</v>
      </c>
      <c r="AM1032" t="s">
        <v>1954</v>
      </c>
      <c r="AN1032">
        <v>734.9</v>
      </c>
      <c r="AO1032">
        <v>0.4</v>
      </c>
      <c r="AP1032" t="s">
        <v>1954</v>
      </c>
      <c r="AQ1032">
        <v>1217</v>
      </c>
      <c r="AR1032">
        <v>0.4</v>
      </c>
      <c r="AS1032" t="s">
        <v>1954</v>
      </c>
      <c r="AT1032">
        <v>1.0389999999999999</v>
      </c>
      <c r="AU1032">
        <v>2</v>
      </c>
    </row>
    <row r="1033" spans="1:47" x14ac:dyDescent="0.25">
      <c r="A1033" t="s">
        <v>2128</v>
      </c>
      <c r="B1033" t="s">
        <v>2128</v>
      </c>
      <c r="C1033">
        <v>32.090000000000003</v>
      </c>
      <c r="D1033">
        <v>1066.5771</v>
      </c>
      <c r="E1033">
        <v>9</v>
      </c>
      <c r="F1033">
        <v>-1.9</v>
      </c>
      <c r="G1033">
        <v>534.29489999999998</v>
      </c>
      <c r="H1033">
        <v>28.66</v>
      </c>
      <c r="I1033" s="1">
        <v>2550000</v>
      </c>
      <c r="J1033">
        <v>10</v>
      </c>
      <c r="K1033">
        <v>7641</v>
      </c>
      <c r="L1033" t="s">
        <v>32</v>
      </c>
      <c r="M1033">
        <v>1</v>
      </c>
      <c r="N1033">
        <v>1</v>
      </c>
      <c r="O1033" t="s">
        <v>1230</v>
      </c>
      <c r="R1033">
        <f t="shared" si="58"/>
        <v>0</v>
      </c>
      <c r="S1033">
        <f t="shared" si="59"/>
        <v>0</v>
      </c>
      <c r="V1033" t="s">
        <v>8582</v>
      </c>
      <c r="W1033">
        <f t="shared" si="60"/>
        <v>0</v>
      </c>
      <c r="AA1033" s="13" t="s">
        <v>2128</v>
      </c>
      <c r="AB1033">
        <v>28987</v>
      </c>
      <c r="AC1033">
        <v>36</v>
      </c>
      <c r="AD1033" t="s">
        <v>2128</v>
      </c>
      <c r="AE1033">
        <v>20511.400000000001</v>
      </c>
      <c r="AF1033">
        <v>17</v>
      </c>
      <c r="AG1033" t="s">
        <v>2128</v>
      </c>
      <c r="AH1033">
        <v>17112.2</v>
      </c>
      <c r="AI1033">
        <v>12</v>
      </c>
      <c r="AJ1033" t="s">
        <v>2128</v>
      </c>
      <c r="AK1033">
        <v>17553.7</v>
      </c>
      <c r="AL1033">
        <v>18</v>
      </c>
      <c r="AM1033" t="s">
        <v>2128</v>
      </c>
      <c r="AN1033">
        <v>757.8</v>
      </c>
      <c r="AO1033">
        <v>0.4</v>
      </c>
      <c r="AP1033" t="s">
        <v>2128</v>
      </c>
      <c r="AQ1033">
        <v>29599</v>
      </c>
      <c r="AR1033">
        <v>16</v>
      </c>
      <c r="AS1033" t="s">
        <v>2128</v>
      </c>
      <c r="AT1033">
        <v>2.1520000000000001</v>
      </c>
      <c r="AU1033">
        <v>1</v>
      </c>
    </row>
    <row r="1034" spans="1:47" x14ac:dyDescent="0.25">
      <c r="A1034" t="s">
        <v>2131</v>
      </c>
      <c r="B1034" t="s">
        <v>2131</v>
      </c>
      <c r="C1034">
        <v>32.07</v>
      </c>
      <c r="D1034">
        <v>1167.6288</v>
      </c>
      <c r="E1034">
        <v>9</v>
      </c>
      <c r="F1034">
        <v>0.3</v>
      </c>
      <c r="G1034">
        <v>584.82180000000005</v>
      </c>
      <c r="H1034">
        <v>62.94</v>
      </c>
      <c r="I1034" s="1">
        <v>488000000</v>
      </c>
      <c r="J1034">
        <v>2</v>
      </c>
      <c r="K1034">
        <v>19769</v>
      </c>
      <c r="L1034" t="s">
        <v>29</v>
      </c>
      <c r="M1034">
        <v>14</v>
      </c>
      <c r="N1034">
        <v>14</v>
      </c>
      <c r="O1034" t="s">
        <v>18</v>
      </c>
      <c r="R1034">
        <f t="shared" si="58"/>
        <v>0</v>
      </c>
      <c r="S1034">
        <f t="shared" si="59"/>
        <v>0</v>
      </c>
      <c r="V1034" t="s">
        <v>8583</v>
      </c>
      <c r="W1034">
        <f t="shared" si="60"/>
        <v>0</v>
      </c>
      <c r="AA1034" s="13" t="s">
        <v>2131</v>
      </c>
      <c r="AB1034">
        <v>31517.3</v>
      </c>
      <c r="AC1034">
        <v>43</v>
      </c>
      <c r="AD1034" t="s">
        <v>2131</v>
      </c>
      <c r="AE1034">
        <v>34073</v>
      </c>
      <c r="AF1034">
        <v>44</v>
      </c>
      <c r="AG1034" t="s">
        <v>2131</v>
      </c>
      <c r="AH1034">
        <v>21847.599999999999</v>
      </c>
      <c r="AI1034">
        <v>17</v>
      </c>
      <c r="AJ1034" t="s">
        <v>2131</v>
      </c>
      <c r="AK1034">
        <v>24259.5</v>
      </c>
      <c r="AL1034">
        <v>32</v>
      </c>
      <c r="AM1034" t="s">
        <v>2131</v>
      </c>
      <c r="AN1034">
        <v>722.1</v>
      </c>
      <c r="AO1034">
        <v>0.4</v>
      </c>
      <c r="AP1034" t="s">
        <v>2131</v>
      </c>
      <c r="AQ1034">
        <v>462.9</v>
      </c>
      <c r="AR1034">
        <v>0.17499999999999999</v>
      </c>
      <c r="AS1034" t="s">
        <v>2131</v>
      </c>
      <c r="AT1034">
        <v>0.71899999999999997</v>
      </c>
      <c r="AU1034">
        <v>2</v>
      </c>
    </row>
    <row r="1035" spans="1:47" x14ac:dyDescent="0.25">
      <c r="A1035" t="s">
        <v>2215</v>
      </c>
      <c r="B1035" t="s">
        <v>2215</v>
      </c>
      <c r="C1035">
        <v>31.81</v>
      </c>
      <c r="D1035">
        <v>1164.5491</v>
      </c>
      <c r="E1035">
        <v>9</v>
      </c>
      <c r="F1035">
        <v>1.2</v>
      </c>
      <c r="G1035">
        <v>583.28250000000003</v>
      </c>
      <c r="H1035">
        <v>60.95</v>
      </c>
      <c r="I1035" s="1">
        <v>10300000</v>
      </c>
      <c r="J1035">
        <v>8</v>
      </c>
      <c r="K1035">
        <v>18917</v>
      </c>
      <c r="L1035" t="s">
        <v>17</v>
      </c>
      <c r="M1035">
        <v>2</v>
      </c>
      <c r="N1035">
        <v>2</v>
      </c>
      <c r="O1035" t="s">
        <v>1749</v>
      </c>
      <c r="R1035">
        <f t="shared" si="58"/>
        <v>0</v>
      </c>
      <c r="S1035">
        <f t="shared" si="59"/>
        <v>0</v>
      </c>
      <c r="V1035" t="s">
        <v>8584</v>
      </c>
      <c r="W1035">
        <f t="shared" si="60"/>
        <v>0</v>
      </c>
      <c r="AA1035" s="13" t="s">
        <v>2215</v>
      </c>
      <c r="AB1035">
        <v>23472.5</v>
      </c>
      <c r="AC1035">
        <v>24</v>
      </c>
      <c r="AD1035" t="s">
        <v>2215</v>
      </c>
      <c r="AE1035">
        <v>13995.4</v>
      </c>
      <c r="AF1035">
        <v>11</v>
      </c>
      <c r="AG1035" t="s">
        <v>2215</v>
      </c>
      <c r="AH1035">
        <v>25925.8</v>
      </c>
      <c r="AI1035">
        <v>24</v>
      </c>
      <c r="AJ1035" t="s">
        <v>2215</v>
      </c>
      <c r="AK1035">
        <v>20506.5</v>
      </c>
      <c r="AL1035">
        <v>23</v>
      </c>
      <c r="AM1035" t="s">
        <v>2215</v>
      </c>
      <c r="AN1035">
        <v>740.8</v>
      </c>
      <c r="AO1035">
        <v>0.4</v>
      </c>
      <c r="AP1035" t="s">
        <v>2215</v>
      </c>
      <c r="AQ1035">
        <v>105.6</v>
      </c>
      <c r="AR1035">
        <v>0.03</v>
      </c>
      <c r="AS1035" t="s">
        <v>2215</v>
      </c>
      <c r="AT1035">
        <v>0.16600000000000001</v>
      </c>
      <c r="AU1035">
        <v>2</v>
      </c>
    </row>
    <row r="1036" spans="1:47" x14ac:dyDescent="0.25">
      <c r="A1036" t="s">
        <v>2245</v>
      </c>
      <c r="B1036" t="s">
        <v>2245</v>
      </c>
      <c r="C1036">
        <v>31.72</v>
      </c>
      <c r="D1036">
        <v>1113.6002000000001</v>
      </c>
      <c r="E1036">
        <v>9</v>
      </c>
      <c r="F1036">
        <v>-0.4</v>
      </c>
      <c r="G1036">
        <v>557.80719999999997</v>
      </c>
      <c r="H1036">
        <v>20.25</v>
      </c>
      <c r="I1036" s="1">
        <v>7000000</v>
      </c>
      <c r="J1036">
        <v>5</v>
      </c>
      <c r="K1036">
        <v>4676</v>
      </c>
      <c r="L1036" t="s">
        <v>47</v>
      </c>
      <c r="M1036">
        <v>1</v>
      </c>
      <c r="N1036">
        <v>1</v>
      </c>
      <c r="O1036" t="s">
        <v>723</v>
      </c>
      <c r="R1036">
        <f t="shared" si="58"/>
        <v>0</v>
      </c>
      <c r="S1036">
        <f t="shared" si="59"/>
        <v>0</v>
      </c>
      <c r="V1036" t="s">
        <v>7402</v>
      </c>
      <c r="W1036">
        <f t="shared" si="60"/>
        <v>0</v>
      </c>
      <c r="AA1036" s="13" t="s">
        <v>2245</v>
      </c>
      <c r="AB1036">
        <v>34133.199999999997</v>
      </c>
      <c r="AC1036">
        <v>55</v>
      </c>
      <c r="AD1036" t="s">
        <v>2245</v>
      </c>
      <c r="AE1036">
        <v>36344.6</v>
      </c>
      <c r="AF1036">
        <v>55</v>
      </c>
      <c r="AG1036" t="s">
        <v>2245</v>
      </c>
      <c r="AH1036">
        <v>6231.2</v>
      </c>
      <c r="AI1036">
        <v>5</v>
      </c>
      <c r="AJ1036" t="s">
        <v>2245</v>
      </c>
      <c r="AK1036">
        <v>21659.1</v>
      </c>
      <c r="AL1036">
        <v>25</v>
      </c>
      <c r="AM1036" t="s">
        <v>2245</v>
      </c>
      <c r="AN1036">
        <v>733.2</v>
      </c>
      <c r="AO1036">
        <v>0.4</v>
      </c>
      <c r="AP1036" t="s">
        <v>2245</v>
      </c>
      <c r="AQ1036">
        <v>402.9</v>
      </c>
      <c r="AR1036">
        <v>0.15</v>
      </c>
      <c r="AS1036" t="s">
        <v>2245</v>
      </c>
      <c r="AT1036">
        <v>0.63500000000000001</v>
      </c>
      <c r="AU1036">
        <v>2</v>
      </c>
    </row>
    <row r="1037" spans="1:47" x14ac:dyDescent="0.25">
      <c r="A1037" t="s">
        <v>2360</v>
      </c>
      <c r="B1037" t="s">
        <v>2360</v>
      </c>
      <c r="C1037">
        <v>31.37</v>
      </c>
      <c r="D1037">
        <v>1154.6672000000001</v>
      </c>
      <c r="E1037">
        <v>9</v>
      </c>
      <c r="F1037">
        <v>2.4</v>
      </c>
      <c r="G1037">
        <v>578.34230000000002</v>
      </c>
      <c r="H1037">
        <v>28.58</v>
      </c>
      <c r="I1037" s="1">
        <v>9810000</v>
      </c>
      <c r="J1037">
        <v>1</v>
      </c>
      <c r="K1037">
        <v>7025</v>
      </c>
      <c r="L1037" t="s">
        <v>84</v>
      </c>
      <c r="M1037">
        <v>2</v>
      </c>
      <c r="N1037">
        <v>2</v>
      </c>
      <c r="O1037" t="s">
        <v>2361</v>
      </c>
      <c r="R1037">
        <f t="shared" si="58"/>
        <v>0</v>
      </c>
      <c r="S1037">
        <f t="shared" si="59"/>
        <v>0</v>
      </c>
      <c r="V1037" t="s">
        <v>8585</v>
      </c>
      <c r="W1037">
        <f t="shared" si="60"/>
        <v>0</v>
      </c>
      <c r="AA1037" s="13" t="s">
        <v>2360</v>
      </c>
      <c r="AB1037">
        <v>31310</v>
      </c>
      <c r="AC1037">
        <v>42</v>
      </c>
      <c r="AD1037" t="s">
        <v>2360</v>
      </c>
      <c r="AE1037">
        <v>31977.599999999999</v>
      </c>
      <c r="AF1037">
        <v>37</v>
      </c>
      <c r="AG1037" t="s">
        <v>2360</v>
      </c>
      <c r="AH1037">
        <v>27207.3</v>
      </c>
      <c r="AI1037">
        <v>26</v>
      </c>
      <c r="AJ1037" t="s">
        <v>2360</v>
      </c>
      <c r="AK1037">
        <v>21749.3</v>
      </c>
      <c r="AL1037">
        <v>26</v>
      </c>
      <c r="AM1037" t="s">
        <v>2360</v>
      </c>
      <c r="AN1037">
        <v>660.3</v>
      </c>
      <c r="AO1037">
        <v>0.4</v>
      </c>
      <c r="AP1037" t="s">
        <v>2360</v>
      </c>
      <c r="AQ1037">
        <v>1348.5</v>
      </c>
      <c r="AR1037">
        <v>0.5</v>
      </c>
      <c r="AS1037" t="s">
        <v>2360</v>
      </c>
      <c r="AT1037">
        <v>1.2969999999999999</v>
      </c>
      <c r="AU1037">
        <v>2</v>
      </c>
    </row>
    <row r="1038" spans="1:47" x14ac:dyDescent="0.25">
      <c r="A1038" t="s">
        <v>2378</v>
      </c>
      <c r="B1038" t="s">
        <v>2378</v>
      </c>
      <c r="C1038">
        <v>31.32</v>
      </c>
      <c r="D1038">
        <v>1157.7031999999999</v>
      </c>
      <c r="E1038">
        <v>9</v>
      </c>
      <c r="F1038">
        <v>-0.2</v>
      </c>
      <c r="G1038">
        <v>386.9083</v>
      </c>
      <c r="H1038">
        <v>25.5</v>
      </c>
      <c r="I1038" s="1">
        <v>2040000</v>
      </c>
      <c r="J1038">
        <v>10</v>
      </c>
      <c r="K1038">
        <v>6529</v>
      </c>
      <c r="L1038" t="s">
        <v>32</v>
      </c>
      <c r="M1038">
        <v>2</v>
      </c>
      <c r="N1038">
        <v>2</v>
      </c>
      <c r="O1038" t="s">
        <v>750</v>
      </c>
      <c r="R1038">
        <f t="shared" si="58"/>
        <v>0</v>
      </c>
      <c r="S1038">
        <f t="shared" si="59"/>
        <v>0</v>
      </c>
      <c r="V1038" t="s">
        <v>8586</v>
      </c>
      <c r="W1038">
        <f t="shared" si="60"/>
        <v>0</v>
      </c>
      <c r="AA1038" s="13" t="s">
        <v>2378</v>
      </c>
      <c r="AB1038">
        <v>29694.9</v>
      </c>
      <c r="AC1038">
        <v>37</v>
      </c>
      <c r="AD1038" t="s">
        <v>2378</v>
      </c>
      <c r="AE1038">
        <v>33735.5</v>
      </c>
      <c r="AF1038">
        <v>43</v>
      </c>
      <c r="AG1038" t="s">
        <v>2378</v>
      </c>
      <c r="AH1038">
        <v>18002</v>
      </c>
      <c r="AI1038">
        <v>13</v>
      </c>
      <c r="AJ1038" t="s">
        <v>2378</v>
      </c>
      <c r="AK1038">
        <v>24081.599999999999</v>
      </c>
      <c r="AL1038">
        <v>31</v>
      </c>
      <c r="AM1038" t="s">
        <v>2378</v>
      </c>
      <c r="AN1038">
        <v>819.8</v>
      </c>
      <c r="AO1038">
        <v>0.4</v>
      </c>
      <c r="AP1038" t="s">
        <v>2378</v>
      </c>
      <c r="AQ1038">
        <v>1463.2</v>
      </c>
      <c r="AR1038">
        <v>0.5</v>
      </c>
      <c r="AS1038" t="s">
        <v>2378</v>
      </c>
      <c r="AT1038">
        <v>1.288</v>
      </c>
      <c r="AU1038">
        <v>2</v>
      </c>
    </row>
    <row r="1039" spans="1:47" x14ac:dyDescent="0.25">
      <c r="A1039" t="s">
        <v>2463</v>
      </c>
      <c r="B1039" t="s">
        <v>2463</v>
      </c>
      <c r="C1039">
        <v>31.07</v>
      </c>
      <c r="D1039">
        <v>958.55989999999997</v>
      </c>
      <c r="E1039">
        <v>9</v>
      </c>
      <c r="F1039">
        <v>-0.5</v>
      </c>
      <c r="G1039">
        <v>480.28699999999998</v>
      </c>
      <c r="H1039">
        <v>45.07</v>
      </c>
      <c r="I1039" s="1">
        <v>1780000</v>
      </c>
      <c r="J1039">
        <v>3</v>
      </c>
      <c r="K1039">
        <v>12820</v>
      </c>
      <c r="L1039" t="s">
        <v>73</v>
      </c>
      <c r="M1039">
        <v>1</v>
      </c>
      <c r="N1039">
        <v>1</v>
      </c>
      <c r="O1039" t="s">
        <v>2464</v>
      </c>
      <c r="R1039">
        <f t="shared" si="58"/>
        <v>0</v>
      </c>
      <c r="S1039">
        <f t="shared" si="59"/>
        <v>0</v>
      </c>
      <c r="V1039" t="s">
        <v>8587</v>
      </c>
      <c r="W1039">
        <f t="shared" si="60"/>
        <v>0</v>
      </c>
      <c r="AA1039" s="13" t="s">
        <v>2463</v>
      </c>
      <c r="AB1039">
        <v>18882.400000000001</v>
      </c>
      <c r="AC1039">
        <v>17</v>
      </c>
      <c r="AD1039" t="s">
        <v>2463</v>
      </c>
      <c r="AE1039">
        <v>25905.7</v>
      </c>
      <c r="AF1039">
        <v>24</v>
      </c>
      <c r="AG1039" t="s">
        <v>2463</v>
      </c>
      <c r="AH1039">
        <v>3578.8</v>
      </c>
      <c r="AI1039">
        <v>3.5</v>
      </c>
      <c r="AJ1039" t="s">
        <v>2463</v>
      </c>
      <c r="AK1039">
        <v>512.6</v>
      </c>
      <c r="AL1039">
        <v>0.9</v>
      </c>
      <c r="AM1039" t="s">
        <v>2463</v>
      </c>
      <c r="AN1039">
        <v>842.3</v>
      </c>
      <c r="AO1039">
        <v>0.4</v>
      </c>
      <c r="AP1039" t="s">
        <v>2463</v>
      </c>
      <c r="AQ1039">
        <v>4267.6000000000004</v>
      </c>
      <c r="AR1039">
        <v>1.3</v>
      </c>
      <c r="AS1039" t="s">
        <v>2463</v>
      </c>
      <c r="AT1039">
        <v>1.2589999999999999</v>
      </c>
      <c r="AU1039">
        <v>3</v>
      </c>
    </row>
    <row r="1040" spans="1:47" x14ac:dyDescent="0.25">
      <c r="A1040" t="s">
        <v>2640</v>
      </c>
      <c r="B1040" t="s">
        <v>2640</v>
      </c>
      <c r="C1040">
        <v>30.47</v>
      </c>
      <c r="D1040">
        <v>1053.5565999999999</v>
      </c>
      <c r="E1040">
        <v>9</v>
      </c>
      <c r="F1040">
        <v>-1.4</v>
      </c>
      <c r="G1040">
        <v>527.78489999999999</v>
      </c>
      <c r="H1040">
        <v>22.72</v>
      </c>
      <c r="I1040" s="1">
        <v>1900000</v>
      </c>
      <c r="J1040">
        <v>7</v>
      </c>
      <c r="K1040">
        <v>5515</v>
      </c>
      <c r="L1040" t="s">
        <v>20</v>
      </c>
      <c r="M1040">
        <v>1</v>
      </c>
      <c r="N1040">
        <v>1</v>
      </c>
      <c r="O1040" t="s">
        <v>437</v>
      </c>
      <c r="R1040">
        <f t="shared" ref="R1040:R1103" si="61">SUMPRODUCT(--ISNUMBER(SEARCH($T$2:$T$596,"*"&amp;O1040&amp;"*")))</f>
        <v>0</v>
      </c>
      <c r="S1040">
        <f t="shared" si="59"/>
        <v>0</v>
      </c>
      <c r="V1040" t="s">
        <v>8588</v>
      </c>
      <c r="W1040">
        <f t="shared" si="60"/>
        <v>0</v>
      </c>
      <c r="AA1040" s="13" t="s">
        <v>2640</v>
      </c>
      <c r="AB1040">
        <v>42590.9</v>
      </c>
      <c r="AC1040">
        <v>90</v>
      </c>
      <c r="AD1040" t="s">
        <v>2640</v>
      </c>
      <c r="AE1040">
        <v>40916.9</v>
      </c>
      <c r="AF1040">
        <v>80</v>
      </c>
      <c r="AG1040" t="s">
        <v>2640</v>
      </c>
      <c r="AH1040">
        <v>32905.599999999999</v>
      </c>
      <c r="AI1040">
        <v>43</v>
      </c>
      <c r="AJ1040" t="s">
        <v>2640</v>
      </c>
      <c r="AK1040">
        <v>30554.3</v>
      </c>
      <c r="AL1040">
        <v>55</v>
      </c>
      <c r="AM1040" t="s">
        <v>2640</v>
      </c>
      <c r="AN1040">
        <v>696.3</v>
      </c>
      <c r="AO1040">
        <v>0.4</v>
      </c>
      <c r="AP1040" t="s">
        <v>2640</v>
      </c>
      <c r="AQ1040">
        <v>1198.8</v>
      </c>
      <c r="AR1040">
        <v>0.4</v>
      </c>
      <c r="AS1040" t="s">
        <v>2640</v>
      </c>
      <c r="AT1040">
        <v>1.1850000000000001</v>
      </c>
      <c r="AU1040">
        <v>2</v>
      </c>
    </row>
    <row r="1041" spans="1:47" x14ac:dyDescent="0.25">
      <c r="A1041" t="s">
        <v>2658</v>
      </c>
      <c r="B1041" t="s">
        <v>2658</v>
      </c>
      <c r="C1041">
        <v>30.41</v>
      </c>
      <c r="D1041">
        <v>1044.4875</v>
      </c>
      <c r="E1041">
        <v>9</v>
      </c>
      <c r="F1041">
        <v>1.1000000000000001</v>
      </c>
      <c r="G1041">
        <v>523.25160000000005</v>
      </c>
      <c r="H1041">
        <v>28.21</v>
      </c>
      <c r="I1041" s="1">
        <v>18500000</v>
      </c>
      <c r="J1041">
        <v>8</v>
      </c>
      <c r="K1041">
        <v>7477</v>
      </c>
      <c r="L1041" t="s">
        <v>17</v>
      </c>
      <c r="M1041">
        <v>3</v>
      </c>
      <c r="N1041">
        <v>3</v>
      </c>
      <c r="O1041" t="s">
        <v>2659</v>
      </c>
      <c r="R1041">
        <f t="shared" si="61"/>
        <v>0</v>
      </c>
      <c r="S1041">
        <f t="shared" si="59"/>
        <v>0</v>
      </c>
      <c r="V1041" t="s">
        <v>8589</v>
      </c>
      <c r="W1041">
        <f t="shared" si="60"/>
        <v>0</v>
      </c>
      <c r="AA1041" s="13" t="s">
        <v>2658</v>
      </c>
      <c r="AB1041">
        <v>26552.400000000001</v>
      </c>
      <c r="AC1041">
        <v>30</v>
      </c>
      <c r="AD1041" t="s">
        <v>2658</v>
      </c>
      <c r="AE1041">
        <v>13284</v>
      </c>
      <c r="AF1041">
        <v>11</v>
      </c>
      <c r="AG1041" t="s">
        <v>2658</v>
      </c>
      <c r="AH1041">
        <v>19622.2</v>
      </c>
      <c r="AI1041">
        <v>15</v>
      </c>
      <c r="AJ1041" t="s">
        <v>2658</v>
      </c>
      <c r="AK1041">
        <v>17583.5</v>
      </c>
      <c r="AL1041">
        <v>18</v>
      </c>
      <c r="AM1041" t="s">
        <v>2658</v>
      </c>
      <c r="AN1041">
        <v>809.5</v>
      </c>
      <c r="AO1041">
        <v>0.4</v>
      </c>
      <c r="AP1041" t="s">
        <v>2658</v>
      </c>
      <c r="AQ1041">
        <v>103.6</v>
      </c>
      <c r="AR1041">
        <v>0.03</v>
      </c>
      <c r="AS1041" t="s">
        <v>2658</v>
      </c>
      <c r="AT1041">
        <v>0.16600000000000001</v>
      </c>
      <c r="AU1041">
        <v>2</v>
      </c>
    </row>
    <row r="1042" spans="1:47" x14ac:dyDescent="0.25">
      <c r="A1042" t="s">
        <v>2684</v>
      </c>
      <c r="B1042" t="s">
        <v>2684</v>
      </c>
      <c r="C1042">
        <v>30.32</v>
      </c>
      <c r="D1042">
        <v>1021.5556</v>
      </c>
      <c r="E1042">
        <v>9</v>
      </c>
      <c r="F1042">
        <v>-0.1</v>
      </c>
      <c r="G1042">
        <v>511.78500000000003</v>
      </c>
      <c r="H1042">
        <v>32.29</v>
      </c>
      <c r="I1042" s="1">
        <v>2530000</v>
      </c>
      <c r="J1042">
        <v>2</v>
      </c>
      <c r="K1042">
        <v>8819</v>
      </c>
      <c r="L1042" t="s">
        <v>29</v>
      </c>
      <c r="M1042">
        <v>1</v>
      </c>
      <c r="N1042">
        <v>1</v>
      </c>
      <c r="O1042" t="s">
        <v>2685</v>
      </c>
      <c r="R1042">
        <f t="shared" si="61"/>
        <v>0</v>
      </c>
      <c r="S1042">
        <f t="shared" si="59"/>
        <v>0</v>
      </c>
      <c r="V1042" t="s">
        <v>8590</v>
      </c>
      <c r="W1042">
        <f t="shared" si="60"/>
        <v>0</v>
      </c>
      <c r="AA1042" s="13" t="s">
        <v>2684</v>
      </c>
      <c r="AB1042">
        <v>26693.3</v>
      </c>
      <c r="AC1042">
        <v>30</v>
      </c>
      <c r="AD1042" t="s">
        <v>2684</v>
      </c>
      <c r="AE1042">
        <v>20055.599999999999</v>
      </c>
      <c r="AF1042">
        <v>17</v>
      </c>
      <c r="AG1042" t="s">
        <v>2684</v>
      </c>
      <c r="AH1042">
        <v>16006.3</v>
      </c>
      <c r="AI1042">
        <v>11</v>
      </c>
      <c r="AJ1042" t="s">
        <v>2684</v>
      </c>
      <c r="AK1042">
        <v>1375</v>
      </c>
      <c r="AL1042">
        <v>1.6</v>
      </c>
      <c r="AM1042" t="s">
        <v>2684</v>
      </c>
      <c r="AN1042">
        <v>650.79999999999995</v>
      </c>
      <c r="AO1042">
        <v>0.4</v>
      </c>
      <c r="AP1042" t="s">
        <v>2684</v>
      </c>
      <c r="AQ1042">
        <v>10265.5</v>
      </c>
      <c r="AR1042">
        <v>3.5</v>
      </c>
      <c r="AS1042" t="s">
        <v>2684</v>
      </c>
      <c r="AT1042">
        <v>1.67</v>
      </c>
      <c r="AU1042">
        <v>2</v>
      </c>
    </row>
    <row r="1043" spans="1:47" x14ac:dyDescent="0.25">
      <c r="A1043" t="s">
        <v>2737</v>
      </c>
      <c r="B1043" t="s">
        <v>2737</v>
      </c>
      <c r="C1043">
        <v>30.16</v>
      </c>
      <c r="D1043">
        <v>1146.6185</v>
      </c>
      <c r="E1043">
        <v>9</v>
      </c>
      <c r="F1043">
        <v>-1.2</v>
      </c>
      <c r="G1043">
        <v>574.31590000000006</v>
      </c>
      <c r="H1043">
        <v>35.4</v>
      </c>
      <c r="I1043" s="1">
        <v>1100000</v>
      </c>
      <c r="J1043">
        <v>3</v>
      </c>
      <c r="K1043">
        <v>9394</v>
      </c>
      <c r="L1043" t="s">
        <v>73</v>
      </c>
      <c r="M1043">
        <v>1</v>
      </c>
      <c r="N1043">
        <v>1</v>
      </c>
      <c r="O1043" t="s">
        <v>1484</v>
      </c>
      <c r="R1043">
        <f t="shared" si="61"/>
        <v>0</v>
      </c>
      <c r="S1043">
        <f t="shared" si="59"/>
        <v>2</v>
      </c>
      <c r="V1043" t="s">
        <v>8591</v>
      </c>
      <c r="W1043">
        <f t="shared" si="60"/>
        <v>0</v>
      </c>
      <c r="AA1043" s="13" t="s">
        <v>2737</v>
      </c>
      <c r="AB1043">
        <v>35279.1</v>
      </c>
      <c r="AC1043">
        <v>60</v>
      </c>
      <c r="AD1043" t="s">
        <v>2737</v>
      </c>
      <c r="AE1043">
        <v>36705.800000000003</v>
      </c>
      <c r="AF1043">
        <v>55</v>
      </c>
      <c r="AG1043" t="s">
        <v>2737</v>
      </c>
      <c r="AH1043">
        <v>28457.8</v>
      </c>
      <c r="AI1043">
        <v>29</v>
      </c>
      <c r="AJ1043" t="s">
        <v>2737</v>
      </c>
      <c r="AK1043">
        <v>30885.7</v>
      </c>
      <c r="AL1043">
        <v>55</v>
      </c>
      <c r="AM1043" t="s">
        <v>2737</v>
      </c>
      <c r="AN1043">
        <v>782.2</v>
      </c>
      <c r="AO1043">
        <v>0.4</v>
      </c>
      <c r="AP1043" t="s">
        <v>2737</v>
      </c>
      <c r="AQ1043">
        <v>9810.2000000000007</v>
      </c>
      <c r="AR1043">
        <v>3.5</v>
      </c>
      <c r="AS1043" t="s">
        <v>2737</v>
      </c>
      <c r="AT1043">
        <v>2.0880000000000001</v>
      </c>
      <c r="AU1043">
        <v>1</v>
      </c>
    </row>
    <row r="1044" spans="1:47" x14ac:dyDescent="0.25">
      <c r="A1044" t="s">
        <v>2823</v>
      </c>
      <c r="B1044" t="s">
        <v>2823</v>
      </c>
      <c r="C1044">
        <v>29.82</v>
      </c>
      <c r="D1044">
        <v>1124.6665</v>
      </c>
      <c r="E1044">
        <v>9</v>
      </c>
      <c r="F1044">
        <v>-0.3</v>
      </c>
      <c r="G1044">
        <v>563.34029999999996</v>
      </c>
      <c r="H1044">
        <v>21.09</v>
      </c>
      <c r="I1044" s="1">
        <v>1890000</v>
      </c>
      <c r="J1044">
        <v>7</v>
      </c>
      <c r="K1044">
        <v>4941</v>
      </c>
      <c r="L1044" t="s">
        <v>20</v>
      </c>
      <c r="M1044">
        <v>1</v>
      </c>
      <c r="N1044">
        <v>1</v>
      </c>
      <c r="O1044" t="s">
        <v>2444</v>
      </c>
      <c r="R1044">
        <f t="shared" si="61"/>
        <v>0</v>
      </c>
      <c r="S1044">
        <f t="shared" si="59"/>
        <v>0</v>
      </c>
      <c r="V1044" t="s">
        <v>8592</v>
      </c>
      <c r="W1044">
        <f t="shared" si="60"/>
        <v>0</v>
      </c>
      <c r="AA1044" s="13" t="s">
        <v>2823</v>
      </c>
      <c r="AB1044">
        <v>39596.400000000001</v>
      </c>
      <c r="AC1044">
        <v>80</v>
      </c>
      <c r="AD1044" t="s">
        <v>2823</v>
      </c>
      <c r="AE1044">
        <v>39082.6</v>
      </c>
      <c r="AF1044">
        <v>70</v>
      </c>
      <c r="AG1044" t="s">
        <v>2823</v>
      </c>
      <c r="AH1044">
        <v>25039.5</v>
      </c>
      <c r="AI1044">
        <v>22</v>
      </c>
      <c r="AJ1044" t="s">
        <v>2823</v>
      </c>
      <c r="AK1044">
        <v>32287</v>
      </c>
      <c r="AL1044">
        <v>65</v>
      </c>
      <c r="AM1044" t="s">
        <v>2823</v>
      </c>
      <c r="AN1044">
        <v>778</v>
      </c>
      <c r="AO1044">
        <v>0.4</v>
      </c>
      <c r="AP1044" t="s">
        <v>2823</v>
      </c>
      <c r="AQ1044">
        <v>2302.6</v>
      </c>
      <c r="AR1044">
        <v>0.8</v>
      </c>
      <c r="AS1044" t="s">
        <v>2823</v>
      </c>
      <c r="AT1044">
        <v>1.5629999999999999</v>
      </c>
      <c r="AU1044">
        <v>2</v>
      </c>
    </row>
    <row r="1045" spans="1:47" x14ac:dyDescent="0.25">
      <c r="A1045" t="s">
        <v>2853</v>
      </c>
      <c r="B1045" t="s">
        <v>2853</v>
      </c>
      <c r="C1045">
        <v>29.72</v>
      </c>
      <c r="D1045">
        <v>1193.6193000000001</v>
      </c>
      <c r="E1045">
        <v>9</v>
      </c>
      <c r="F1045">
        <v>0.9</v>
      </c>
      <c r="G1045">
        <v>597.81740000000002</v>
      </c>
      <c r="H1045">
        <v>38.17</v>
      </c>
      <c r="I1045" s="1">
        <v>11700000</v>
      </c>
      <c r="J1045">
        <v>4</v>
      </c>
      <c r="K1045">
        <v>10289</v>
      </c>
      <c r="L1045" t="s">
        <v>26</v>
      </c>
      <c r="M1045">
        <v>4</v>
      </c>
      <c r="N1045">
        <v>4</v>
      </c>
      <c r="O1045" t="s">
        <v>1699</v>
      </c>
      <c r="R1045">
        <f t="shared" si="61"/>
        <v>0</v>
      </c>
      <c r="S1045">
        <f t="shared" si="59"/>
        <v>0</v>
      </c>
      <c r="V1045" t="s">
        <v>8593</v>
      </c>
      <c r="W1045">
        <f t="shared" si="60"/>
        <v>0</v>
      </c>
      <c r="AA1045" s="13" t="s">
        <v>2853</v>
      </c>
      <c r="AB1045">
        <v>23422.5</v>
      </c>
      <c r="AC1045">
        <v>24</v>
      </c>
      <c r="AD1045" t="s">
        <v>2853</v>
      </c>
      <c r="AE1045">
        <v>28233.3</v>
      </c>
      <c r="AF1045">
        <v>28</v>
      </c>
      <c r="AG1045" t="s">
        <v>2853</v>
      </c>
      <c r="AH1045">
        <v>28179.9</v>
      </c>
      <c r="AI1045">
        <v>29</v>
      </c>
      <c r="AJ1045" t="s">
        <v>2853</v>
      </c>
      <c r="AK1045">
        <v>14870.3</v>
      </c>
      <c r="AL1045">
        <v>14</v>
      </c>
      <c r="AM1045" t="s">
        <v>2853</v>
      </c>
      <c r="AN1045">
        <v>654.20000000000005</v>
      </c>
      <c r="AO1045">
        <v>0.4</v>
      </c>
      <c r="AP1045" t="s">
        <v>2853</v>
      </c>
      <c r="AQ1045">
        <v>1580.9</v>
      </c>
      <c r="AR1045">
        <v>0.5</v>
      </c>
      <c r="AS1045" t="s">
        <v>2853</v>
      </c>
      <c r="AT1045">
        <v>1.2809999999999999</v>
      </c>
      <c r="AU1045">
        <v>2</v>
      </c>
    </row>
    <row r="1046" spans="1:47" x14ac:dyDescent="0.25">
      <c r="A1046" t="s">
        <v>2884</v>
      </c>
      <c r="B1046" t="s">
        <v>2884</v>
      </c>
      <c r="C1046">
        <v>29.61</v>
      </c>
      <c r="D1046">
        <v>1048.5664999999999</v>
      </c>
      <c r="E1046">
        <v>9</v>
      </c>
      <c r="F1046">
        <v>-1.7</v>
      </c>
      <c r="G1046">
        <v>525.28970000000004</v>
      </c>
      <c r="H1046">
        <v>38.89</v>
      </c>
      <c r="I1046" s="1">
        <v>5370000</v>
      </c>
      <c r="J1046">
        <v>1</v>
      </c>
      <c r="K1046">
        <v>10682</v>
      </c>
      <c r="L1046" t="s">
        <v>84</v>
      </c>
      <c r="M1046">
        <v>2</v>
      </c>
      <c r="N1046">
        <v>2</v>
      </c>
      <c r="O1046" t="s">
        <v>2235</v>
      </c>
      <c r="R1046">
        <f t="shared" si="61"/>
        <v>0</v>
      </c>
      <c r="S1046">
        <f t="shared" si="59"/>
        <v>0</v>
      </c>
      <c r="V1046" t="s">
        <v>8594</v>
      </c>
      <c r="W1046">
        <f t="shared" si="60"/>
        <v>0</v>
      </c>
      <c r="AA1046" s="13" t="s">
        <v>2884</v>
      </c>
      <c r="AB1046">
        <v>34787.1</v>
      </c>
      <c r="AC1046">
        <v>55</v>
      </c>
      <c r="AD1046" t="s">
        <v>2884</v>
      </c>
      <c r="AE1046">
        <v>33615.300000000003</v>
      </c>
      <c r="AF1046">
        <v>43</v>
      </c>
      <c r="AG1046" t="s">
        <v>2884</v>
      </c>
      <c r="AH1046">
        <v>33465</v>
      </c>
      <c r="AI1046">
        <v>45</v>
      </c>
      <c r="AJ1046" t="s">
        <v>2884</v>
      </c>
      <c r="AK1046">
        <v>23573.3</v>
      </c>
      <c r="AL1046">
        <v>30</v>
      </c>
      <c r="AM1046" t="s">
        <v>2884</v>
      </c>
      <c r="AN1046">
        <v>791.8</v>
      </c>
      <c r="AO1046">
        <v>0.4</v>
      </c>
      <c r="AP1046" t="s">
        <v>2884</v>
      </c>
      <c r="AQ1046">
        <v>13237.5</v>
      </c>
      <c r="AR1046">
        <v>4.5</v>
      </c>
      <c r="AS1046" t="s">
        <v>2884</v>
      </c>
      <c r="AT1046">
        <v>2.1280000000000001</v>
      </c>
      <c r="AU1046">
        <v>1</v>
      </c>
    </row>
    <row r="1047" spans="1:47" x14ac:dyDescent="0.25">
      <c r="A1047" t="s">
        <v>2926</v>
      </c>
      <c r="B1047" t="s">
        <v>2926</v>
      </c>
      <c r="C1047">
        <v>29.49</v>
      </c>
      <c r="D1047">
        <v>1126.6821</v>
      </c>
      <c r="E1047">
        <v>9</v>
      </c>
      <c r="F1047">
        <v>0.4</v>
      </c>
      <c r="G1047">
        <v>564.34860000000003</v>
      </c>
      <c r="H1047">
        <v>30.83</v>
      </c>
      <c r="I1047" s="1">
        <v>49100000</v>
      </c>
      <c r="J1047">
        <v>3</v>
      </c>
      <c r="K1047">
        <v>7789</v>
      </c>
      <c r="L1047" t="s">
        <v>73</v>
      </c>
      <c r="M1047">
        <v>3</v>
      </c>
      <c r="N1047">
        <v>3</v>
      </c>
      <c r="O1047" t="s">
        <v>2927</v>
      </c>
      <c r="R1047">
        <f t="shared" si="61"/>
        <v>0</v>
      </c>
      <c r="S1047">
        <f t="shared" si="59"/>
        <v>0</v>
      </c>
      <c r="V1047" t="s">
        <v>8595</v>
      </c>
      <c r="W1047">
        <f t="shared" si="60"/>
        <v>0</v>
      </c>
      <c r="AA1047" s="13" t="s">
        <v>2926</v>
      </c>
      <c r="AB1047">
        <v>32375.9</v>
      </c>
      <c r="AC1047">
        <v>46</v>
      </c>
      <c r="AD1047" t="s">
        <v>2926</v>
      </c>
      <c r="AE1047">
        <v>34461.9</v>
      </c>
      <c r="AF1047">
        <v>46</v>
      </c>
      <c r="AG1047" t="s">
        <v>2926</v>
      </c>
      <c r="AH1047">
        <v>21628</v>
      </c>
      <c r="AI1047">
        <v>17</v>
      </c>
      <c r="AJ1047" t="s">
        <v>2926</v>
      </c>
      <c r="AK1047">
        <v>21286.7</v>
      </c>
      <c r="AL1047">
        <v>25</v>
      </c>
      <c r="AM1047" t="s">
        <v>2926</v>
      </c>
      <c r="AN1047">
        <v>847</v>
      </c>
      <c r="AO1047">
        <v>0.4</v>
      </c>
      <c r="AP1047" t="s">
        <v>2926</v>
      </c>
      <c r="AQ1047">
        <v>5456.4</v>
      </c>
      <c r="AR1047">
        <v>1.7</v>
      </c>
      <c r="AS1047" t="s">
        <v>2926</v>
      </c>
      <c r="AT1047">
        <v>1.857</v>
      </c>
      <c r="AU1047">
        <v>2</v>
      </c>
    </row>
    <row r="1048" spans="1:47" x14ac:dyDescent="0.25">
      <c r="A1048" t="s">
        <v>2934</v>
      </c>
      <c r="B1048" t="s">
        <v>2934</v>
      </c>
      <c r="C1048">
        <v>29.46</v>
      </c>
      <c r="D1048">
        <v>1059.6077</v>
      </c>
      <c r="E1048">
        <v>9</v>
      </c>
      <c r="F1048">
        <v>0.9</v>
      </c>
      <c r="G1048">
        <v>530.8116</v>
      </c>
      <c r="H1048">
        <v>55.24</v>
      </c>
      <c r="I1048" s="1">
        <v>3460000</v>
      </c>
      <c r="J1048">
        <v>6</v>
      </c>
      <c r="K1048">
        <v>16515</v>
      </c>
      <c r="L1048" t="s">
        <v>142</v>
      </c>
      <c r="M1048">
        <v>1</v>
      </c>
      <c r="N1048">
        <v>1</v>
      </c>
      <c r="O1048" t="s">
        <v>2935</v>
      </c>
      <c r="R1048">
        <f t="shared" si="61"/>
        <v>0</v>
      </c>
      <c r="S1048">
        <f t="shared" si="59"/>
        <v>0</v>
      </c>
      <c r="V1048" t="s">
        <v>8596</v>
      </c>
      <c r="W1048">
        <f t="shared" si="60"/>
        <v>0</v>
      </c>
      <c r="AA1048" s="13" t="s">
        <v>2934</v>
      </c>
      <c r="AB1048">
        <v>24756.9</v>
      </c>
      <c r="AC1048">
        <v>26</v>
      </c>
      <c r="AD1048" t="s">
        <v>2934</v>
      </c>
      <c r="AE1048">
        <v>28733.1</v>
      </c>
      <c r="AF1048">
        <v>29</v>
      </c>
      <c r="AG1048" t="s">
        <v>2934</v>
      </c>
      <c r="AH1048">
        <v>6396.8</v>
      </c>
      <c r="AI1048">
        <v>5</v>
      </c>
      <c r="AJ1048" t="s">
        <v>2934</v>
      </c>
      <c r="AK1048">
        <v>19360.3</v>
      </c>
      <c r="AL1048">
        <v>21</v>
      </c>
      <c r="AM1048" t="s">
        <v>2934</v>
      </c>
      <c r="AN1048">
        <v>793.4</v>
      </c>
      <c r="AO1048">
        <v>0.4</v>
      </c>
      <c r="AP1048" t="s">
        <v>2934</v>
      </c>
      <c r="AQ1048">
        <v>8486.2000000000007</v>
      </c>
      <c r="AR1048">
        <v>3</v>
      </c>
      <c r="AS1048" t="s">
        <v>2934</v>
      </c>
      <c r="AT1048">
        <v>1.9019999999999999</v>
      </c>
      <c r="AU1048">
        <v>1</v>
      </c>
    </row>
    <row r="1049" spans="1:47" x14ac:dyDescent="0.25">
      <c r="A1049" t="s">
        <v>2969</v>
      </c>
      <c r="B1049" t="s">
        <v>2969</v>
      </c>
      <c r="C1049">
        <v>29.38</v>
      </c>
      <c r="D1049">
        <v>1107.5924</v>
      </c>
      <c r="E1049">
        <v>9</v>
      </c>
      <c r="F1049">
        <v>0.6</v>
      </c>
      <c r="G1049">
        <v>554.80380000000002</v>
      </c>
      <c r="H1049">
        <v>55.44</v>
      </c>
      <c r="I1049" s="1">
        <v>2880000</v>
      </c>
      <c r="J1049">
        <v>6</v>
      </c>
      <c r="K1049">
        <v>16583</v>
      </c>
      <c r="L1049" t="s">
        <v>142</v>
      </c>
      <c r="M1049">
        <v>1</v>
      </c>
      <c r="N1049">
        <v>1</v>
      </c>
      <c r="O1049" t="s">
        <v>2406</v>
      </c>
      <c r="R1049">
        <f t="shared" si="61"/>
        <v>0</v>
      </c>
      <c r="S1049">
        <f t="shared" si="59"/>
        <v>0</v>
      </c>
      <c r="V1049" t="s">
        <v>8597</v>
      </c>
      <c r="W1049">
        <f t="shared" si="60"/>
        <v>0</v>
      </c>
      <c r="AA1049" s="13" t="s">
        <v>2969</v>
      </c>
      <c r="AB1049">
        <v>27252.1</v>
      </c>
      <c r="AC1049">
        <v>31</v>
      </c>
      <c r="AD1049" t="s">
        <v>2969</v>
      </c>
      <c r="AE1049">
        <v>23340.5</v>
      </c>
      <c r="AF1049">
        <v>20</v>
      </c>
      <c r="AG1049" t="s">
        <v>2969</v>
      </c>
      <c r="AH1049">
        <v>22202.5</v>
      </c>
      <c r="AI1049">
        <v>18</v>
      </c>
      <c r="AJ1049" t="s">
        <v>2969</v>
      </c>
      <c r="AK1049">
        <v>5187.7</v>
      </c>
      <c r="AL1049">
        <v>4.5</v>
      </c>
      <c r="AM1049" t="s">
        <v>2969</v>
      </c>
      <c r="AN1049">
        <v>662.7</v>
      </c>
      <c r="AO1049">
        <v>0.4</v>
      </c>
      <c r="AP1049" t="s">
        <v>2969</v>
      </c>
      <c r="AQ1049">
        <v>13503.5</v>
      </c>
      <c r="AR1049">
        <v>5</v>
      </c>
      <c r="AS1049" t="s">
        <v>2969</v>
      </c>
      <c r="AT1049">
        <v>1.9610000000000001</v>
      </c>
      <c r="AU1049">
        <v>1</v>
      </c>
    </row>
    <row r="1050" spans="1:47" x14ac:dyDescent="0.25">
      <c r="A1050" t="s">
        <v>2987</v>
      </c>
      <c r="B1050" t="s">
        <v>2987</v>
      </c>
      <c r="C1050">
        <v>29.28</v>
      </c>
      <c r="D1050">
        <v>1044.5717</v>
      </c>
      <c r="E1050">
        <v>9</v>
      </c>
      <c r="F1050">
        <v>-0.6</v>
      </c>
      <c r="G1050">
        <v>523.29280000000006</v>
      </c>
      <c r="H1050">
        <v>48.39</v>
      </c>
      <c r="I1050" s="1">
        <v>17700000</v>
      </c>
      <c r="J1050">
        <v>5</v>
      </c>
      <c r="K1050">
        <v>13708</v>
      </c>
      <c r="L1050" t="s">
        <v>47</v>
      </c>
      <c r="M1050">
        <v>3</v>
      </c>
      <c r="N1050">
        <v>3</v>
      </c>
      <c r="O1050" t="s">
        <v>2988</v>
      </c>
      <c r="R1050">
        <f t="shared" si="61"/>
        <v>0</v>
      </c>
      <c r="S1050">
        <f t="shared" si="59"/>
        <v>0</v>
      </c>
      <c r="V1050" t="s">
        <v>8172</v>
      </c>
      <c r="W1050">
        <f t="shared" si="60"/>
        <v>0</v>
      </c>
      <c r="AA1050" s="13" t="s">
        <v>2987</v>
      </c>
      <c r="AB1050">
        <v>34954.6</v>
      </c>
      <c r="AC1050">
        <v>60</v>
      </c>
      <c r="AD1050" t="s">
        <v>2987</v>
      </c>
      <c r="AE1050">
        <v>34517.9</v>
      </c>
      <c r="AF1050">
        <v>46</v>
      </c>
      <c r="AG1050" t="s">
        <v>2987</v>
      </c>
      <c r="AH1050">
        <v>28506.1</v>
      </c>
      <c r="AI1050">
        <v>30</v>
      </c>
      <c r="AJ1050" t="s">
        <v>2987</v>
      </c>
      <c r="AK1050">
        <v>17737.3</v>
      </c>
      <c r="AL1050">
        <v>18</v>
      </c>
      <c r="AM1050" t="s">
        <v>2987</v>
      </c>
      <c r="AN1050">
        <v>684</v>
      </c>
      <c r="AO1050">
        <v>0.4</v>
      </c>
      <c r="AP1050" t="s">
        <v>2987</v>
      </c>
      <c r="AQ1050">
        <v>111.7</v>
      </c>
      <c r="AR1050">
        <v>0.04</v>
      </c>
      <c r="AS1050" t="s">
        <v>2987</v>
      </c>
      <c r="AT1050">
        <v>0.217</v>
      </c>
      <c r="AU1050">
        <v>2</v>
      </c>
    </row>
    <row r="1051" spans="1:47" x14ac:dyDescent="0.25">
      <c r="A1051" t="s">
        <v>3028</v>
      </c>
      <c r="B1051" t="s">
        <v>3028</v>
      </c>
      <c r="C1051">
        <v>29.14</v>
      </c>
      <c r="D1051">
        <v>1045.6171999999999</v>
      </c>
      <c r="E1051">
        <v>9</v>
      </c>
      <c r="F1051">
        <v>1.4</v>
      </c>
      <c r="G1051">
        <v>523.81659999999999</v>
      </c>
      <c r="H1051">
        <v>61.94</v>
      </c>
      <c r="I1051" s="1">
        <v>23500000</v>
      </c>
      <c r="J1051">
        <v>9</v>
      </c>
      <c r="K1051">
        <v>19400</v>
      </c>
      <c r="L1051" t="s">
        <v>23</v>
      </c>
      <c r="M1051">
        <v>7</v>
      </c>
      <c r="N1051">
        <v>7</v>
      </c>
      <c r="O1051" t="s">
        <v>1512</v>
      </c>
      <c r="R1051">
        <f t="shared" si="61"/>
        <v>0</v>
      </c>
      <c r="S1051">
        <f t="shared" si="59"/>
        <v>0</v>
      </c>
      <c r="V1051" t="s">
        <v>8598</v>
      </c>
      <c r="W1051">
        <f t="shared" si="60"/>
        <v>0</v>
      </c>
      <c r="AA1051" s="13" t="s">
        <v>3028</v>
      </c>
      <c r="AB1051">
        <v>24169.1</v>
      </c>
      <c r="AC1051">
        <v>25</v>
      </c>
      <c r="AD1051" t="s">
        <v>3028</v>
      </c>
      <c r="AE1051">
        <v>28990.1</v>
      </c>
      <c r="AF1051">
        <v>30</v>
      </c>
      <c r="AG1051" t="s">
        <v>3028</v>
      </c>
      <c r="AH1051">
        <v>13429.2</v>
      </c>
      <c r="AI1051">
        <v>9</v>
      </c>
      <c r="AJ1051" t="s">
        <v>3028</v>
      </c>
      <c r="AK1051">
        <v>23654.799999999999</v>
      </c>
      <c r="AL1051">
        <v>30</v>
      </c>
      <c r="AM1051" t="s">
        <v>3028</v>
      </c>
      <c r="AN1051">
        <v>644.29999999999995</v>
      </c>
      <c r="AO1051">
        <v>0.4</v>
      </c>
      <c r="AP1051" t="s">
        <v>3028</v>
      </c>
      <c r="AQ1051">
        <v>3413.8</v>
      </c>
      <c r="AR1051">
        <v>1.1000000000000001</v>
      </c>
      <c r="AS1051" t="s">
        <v>3028</v>
      </c>
      <c r="AT1051">
        <v>1.6539999999999999</v>
      </c>
      <c r="AU1051">
        <v>2</v>
      </c>
    </row>
    <row r="1052" spans="1:47" x14ac:dyDescent="0.25">
      <c r="A1052" t="s">
        <v>3029</v>
      </c>
      <c r="B1052" t="s">
        <v>3029</v>
      </c>
      <c r="C1052">
        <v>29.14</v>
      </c>
      <c r="D1052">
        <v>1182.6396</v>
      </c>
      <c r="E1052">
        <v>9</v>
      </c>
      <c r="F1052">
        <v>0.5</v>
      </c>
      <c r="G1052">
        <v>592.32740000000001</v>
      </c>
      <c r="H1052">
        <v>37.67</v>
      </c>
      <c r="I1052" s="1">
        <v>10400000</v>
      </c>
      <c r="J1052">
        <v>3</v>
      </c>
      <c r="K1052">
        <v>10185</v>
      </c>
      <c r="L1052" t="s">
        <v>73</v>
      </c>
      <c r="M1052">
        <v>2</v>
      </c>
      <c r="N1052">
        <v>2</v>
      </c>
      <c r="O1052" t="s">
        <v>3030</v>
      </c>
      <c r="R1052">
        <f t="shared" si="61"/>
        <v>0</v>
      </c>
      <c r="S1052">
        <f t="shared" si="59"/>
        <v>0</v>
      </c>
      <c r="V1052" t="s">
        <v>7154</v>
      </c>
      <c r="W1052">
        <f t="shared" si="60"/>
        <v>0</v>
      </c>
      <c r="AA1052" s="13" t="s">
        <v>3029</v>
      </c>
      <c r="AB1052">
        <v>18079.5</v>
      </c>
      <c r="AC1052">
        <v>16</v>
      </c>
      <c r="AD1052" t="s">
        <v>3029</v>
      </c>
      <c r="AE1052">
        <v>20139.8</v>
      </c>
      <c r="AF1052">
        <v>17</v>
      </c>
      <c r="AG1052" t="s">
        <v>3029</v>
      </c>
      <c r="AH1052">
        <v>26730.5</v>
      </c>
      <c r="AI1052">
        <v>25</v>
      </c>
      <c r="AJ1052" t="s">
        <v>3029</v>
      </c>
      <c r="AK1052">
        <v>14283.3</v>
      </c>
      <c r="AL1052">
        <v>13</v>
      </c>
      <c r="AM1052" t="s">
        <v>3029</v>
      </c>
      <c r="AN1052">
        <v>857.9</v>
      </c>
      <c r="AO1052">
        <v>0.4</v>
      </c>
      <c r="AP1052" t="s">
        <v>3029</v>
      </c>
      <c r="AQ1052">
        <v>723.6</v>
      </c>
      <c r="AR1052">
        <v>0.25</v>
      </c>
      <c r="AS1052" t="s">
        <v>3029</v>
      </c>
      <c r="AT1052">
        <v>0.89</v>
      </c>
      <c r="AU1052">
        <v>2</v>
      </c>
    </row>
    <row r="1053" spans="1:47" x14ac:dyDescent="0.25">
      <c r="A1053" t="s">
        <v>3057</v>
      </c>
      <c r="B1053" t="s">
        <v>3057</v>
      </c>
      <c r="C1053">
        <v>29.04</v>
      </c>
      <c r="D1053">
        <v>1060.6029000000001</v>
      </c>
      <c r="E1053">
        <v>9</v>
      </c>
      <c r="F1053">
        <v>2.6</v>
      </c>
      <c r="G1053">
        <v>531.31010000000003</v>
      </c>
      <c r="H1053">
        <v>55.23</v>
      </c>
      <c r="I1053" s="1">
        <v>3780000</v>
      </c>
      <c r="J1053">
        <v>9</v>
      </c>
      <c r="K1053">
        <v>16988</v>
      </c>
      <c r="L1053" t="s">
        <v>23</v>
      </c>
      <c r="M1053">
        <v>1</v>
      </c>
      <c r="N1053">
        <v>1</v>
      </c>
      <c r="O1053" t="s">
        <v>2817</v>
      </c>
      <c r="R1053">
        <f t="shared" si="61"/>
        <v>0</v>
      </c>
      <c r="S1053">
        <f t="shared" si="59"/>
        <v>0</v>
      </c>
      <c r="V1053" t="s">
        <v>8599</v>
      </c>
      <c r="W1053">
        <f t="shared" si="60"/>
        <v>1</v>
      </c>
      <c r="AA1053" s="13" t="s">
        <v>3057</v>
      </c>
      <c r="AB1053">
        <v>25846</v>
      </c>
      <c r="AC1053">
        <v>28</v>
      </c>
      <c r="AD1053" t="s">
        <v>3057</v>
      </c>
      <c r="AE1053">
        <v>26581.7</v>
      </c>
      <c r="AF1053">
        <v>25</v>
      </c>
      <c r="AG1053" t="s">
        <v>3057</v>
      </c>
      <c r="AH1053">
        <v>12226.3</v>
      </c>
      <c r="AI1053">
        <v>8.5</v>
      </c>
      <c r="AJ1053" t="s">
        <v>3057</v>
      </c>
      <c r="AK1053">
        <v>13456.5</v>
      </c>
      <c r="AL1053">
        <v>12</v>
      </c>
      <c r="AM1053" t="s">
        <v>3057</v>
      </c>
      <c r="AN1053">
        <v>854.4</v>
      </c>
      <c r="AO1053">
        <v>0.4</v>
      </c>
      <c r="AP1053" t="s">
        <v>3057</v>
      </c>
      <c r="AQ1053">
        <v>10703.8</v>
      </c>
      <c r="AR1053">
        <v>3.5</v>
      </c>
      <c r="AS1053" t="s">
        <v>3057</v>
      </c>
      <c r="AT1053">
        <v>1.9590000000000001</v>
      </c>
      <c r="AU1053">
        <v>1</v>
      </c>
    </row>
    <row r="1054" spans="1:47" x14ac:dyDescent="0.25">
      <c r="A1054" t="s">
        <v>3066</v>
      </c>
      <c r="B1054" t="s">
        <v>3066</v>
      </c>
      <c r="C1054">
        <v>28.99</v>
      </c>
      <c r="D1054">
        <v>929.49300000000005</v>
      </c>
      <c r="E1054">
        <v>9</v>
      </c>
      <c r="F1054">
        <v>0.6</v>
      </c>
      <c r="G1054">
        <v>465.75409999999999</v>
      </c>
      <c r="H1054">
        <v>28.02</v>
      </c>
      <c r="I1054" s="1">
        <v>162000000</v>
      </c>
      <c r="J1054">
        <v>8</v>
      </c>
      <c r="K1054">
        <v>7413</v>
      </c>
      <c r="L1054" t="s">
        <v>17</v>
      </c>
      <c r="M1054">
        <v>6</v>
      </c>
      <c r="N1054">
        <v>6</v>
      </c>
      <c r="O1054" t="s">
        <v>226</v>
      </c>
      <c r="R1054">
        <f t="shared" si="61"/>
        <v>0</v>
      </c>
      <c r="S1054">
        <f t="shared" si="59"/>
        <v>1</v>
      </c>
      <c r="V1054" t="s">
        <v>8600</v>
      </c>
      <c r="W1054">
        <f t="shared" si="60"/>
        <v>0</v>
      </c>
      <c r="AA1054" s="13" t="s">
        <v>3066</v>
      </c>
      <c r="AB1054">
        <v>39784.5</v>
      </c>
      <c r="AC1054">
        <v>80</v>
      </c>
      <c r="AD1054" t="s">
        <v>3066</v>
      </c>
      <c r="AE1054">
        <v>38815.5</v>
      </c>
      <c r="AF1054">
        <v>70</v>
      </c>
      <c r="AG1054" t="s">
        <v>3066</v>
      </c>
      <c r="AH1054">
        <v>22858.7</v>
      </c>
      <c r="AI1054">
        <v>19</v>
      </c>
      <c r="AJ1054" t="s">
        <v>3066</v>
      </c>
      <c r="AK1054">
        <v>29153.1</v>
      </c>
      <c r="AL1054">
        <v>48</v>
      </c>
      <c r="AM1054" t="s">
        <v>3066</v>
      </c>
      <c r="AN1054">
        <v>690.1</v>
      </c>
      <c r="AO1054">
        <v>0.4</v>
      </c>
      <c r="AP1054" t="s">
        <v>3066</v>
      </c>
      <c r="AQ1054">
        <v>1506.7</v>
      </c>
      <c r="AR1054">
        <v>0.5</v>
      </c>
      <c r="AS1054" t="s">
        <v>3066</v>
      </c>
      <c r="AT1054">
        <v>1.304</v>
      </c>
      <c r="AU1054">
        <v>2</v>
      </c>
    </row>
    <row r="1055" spans="1:47" x14ac:dyDescent="0.25">
      <c r="A1055" t="s">
        <v>3078</v>
      </c>
      <c r="B1055" t="s">
        <v>3078</v>
      </c>
      <c r="C1055">
        <v>28.95</v>
      </c>
      <c r="D1055">
        <v>1106.5985000000001</v>
      </c>
      <c r="E1055">
        <v>9</v>
      </c>
      <c r="F1055">
        <v>0.2</v>
      </c>
      <c r="G1055">
        <v>554.3066</v>
      </c>
      <c r="H1055">
        <v>37.28</v>
      </c>
      <c r="I1055" s="1">
        <v>1500000</v>
      </c>
      <c r="J1055">
        <v>5</v>
      </c>
      <c r="K1055">
        <v>9847</v>
      </c>
      <c r="L1055" t="s">
        <v>47</v>
      </c>
      <c r="M1055">
        <v>1</v>
      </c>
      <c r="N1055">
        <v>1</v>
      </c>
      <c r="O1055" t="s">
        <v>3079</v>
      </c>
      <c r="R1055">
        <f t="shared" si="61"/>
        <v>0</v>
      </c>
      <c r="S1055">
        <f t="shared" si="59"/>
        <v>0</v>
      </c>
      <c r="V1055" t="s">
        <v>8601</v>
      </c>
      <c r="W1055">
        <f t="shared" si="60"/>
        <v>0</v>
      </c>
      <c r="AA1055" s="13" t="s">
        <v>3078</v>
      </c>
      <c r="AB1055">
        <v>31372.400000000001</v>
      </c>
      <c r="AC1055">
        <v>42</v>
      </c>
      <c r="AD1055" t="s">
        <v>3078</v>
      </c>
      <c r="AE1055">
        <v>31503.7</v>
      </c>
      <c r="AF1055">
        <v>36</v>
      </c>
      <c r="AG1055" t="s">
        <v>3078</v>
      </c>
      <c r="AH1055">
        <v>21432.799999999999</v>
      </c>
      <c r="AI1055">
        <v>17</v>
      </c>
      <c r="AJ1055" t="s">
        <v>3078</v>
      </c>
      <c r="AK1055">
        <v>24577</v>
      </c>
      <c r="AL1055">
        <v>33</v>
      </c>
      <c r="AM1055" t="s">
        <v>3078</v>
      </c>
      <c r="AN1055">
        <v>664.3</v>
      </c>
      <c r="AO1055">
        <v>0.4</v>
      </c>
      <c r="AP1055" t="s">
        <v>3078</v>
      </c>
      <c r="AQ1055">
        <v>382.7</v>
      </c>
      <c r="AR1055">
        <v>0.125</v>
      </c>
      <c r="AS1055" t="s">
        <v>3078</v>
      </c>
      <c r="AT1055">
        <v>0.56399999999999995</v>
      </c>
      <c r="AU1055">
        <v>2</v>
      </c>
    </row>
    <row r="1056" spans="1:47" x14ac:dyDescent="0.25">
      <c r="A1056" t="s">
        <v>3162</v>
      </c>
      <c r="B1056" t="s">
        <v>3162</v>
      </c>
      <c r="C1056">
        <v>28.68</v>
      </c>
      <c r="D1056">
        <v>1070.6196</v>
      </c>
      <c r="E1056">
        <v>9</v>
      </c>
      <c r="F1056">
        <v>-0.9</v>
      </c>
      <c r="G1056">
        <v>536.31659999999999</v>
      </c>
      <c r="H1056">
        <v>30.26</v>
      </c>
      <c r="I1056" s="1">
        <v>23700000</v>
      </c>
      <c r="J1056">
        <v>2</v>
      </c>
      <c r="K1056">
        <v>8104</v>
      </c>
      <c r="L1056" t="s">
        <v>29</v>
      </c>
      <c r="M1056">
        <v>1</v>
      </c>
      <c r="N1056">
        <v>1</v>
      </c>
      <c r="O1056" t="s">
        <v>3163</v>
      </c>
      <c r="R1056">
        <f t="shared" si="61"/>
        <v>0</v>
      </c>
      <c r="S1056">
        <f t="shared" si="59"/>
        <v>0</v>
      </c>
      <c r="V1056" t="s">
        <v>8602</v>
      </c>
      <c r="W1056">
        <f t="shared" si="60"/>
        <v>0</v>
      </c>
      <c r="AA1056" s="13" t="s">
        <v>3162</v>
      </c>
      <c r="AB1056">
        <v>39446.300000000003</v>
      </c>
      <c r="AC1056">
        <v>80</v>
      </c>
      <c r="AD1056" t="s">
        <v>3162</v>
      </c>
      <c r="AE1056">
        <v>40738.9</v>
      </c>
      <c r="AF1056">
        <v>80</v>
      </c>
      <c r="AG1056" t="s">
        <v>3162</v>
      </c>
      <c r="AH1056">
        <v>26151.5</v>
      </c>
      <c r="AI1056">
        <v>24</v>
      </c>
      <c r="AJ1056" t="s">
        <v>3162</v>
      </c>
      <c r="AK1056">
        <v>30436.2</v>
      </c>
      <c r="AL1056">
        <v>55</v>
      </c>
      <c r="AM1056" t="s">
        <v>3162</v>
      </c>
      <c r="AN1056">
        <v>878.3</v>
      </c>
      <c r="AO1056">
        <v>0.4</v>
      </c>
      <c r="AP1056" t="s">
        <v>3162</v>
      </c>
      <c r="AQ1056">
        <v>21808.2</v>
      </c>
      <c r="AR1056">
        <v>9</v>
      </c>
      <c r="AS1056" t="s">
        <v>3162</v>
      </c>
      <c r="AT1056">
        <v>2.226</v>
      </c>
      <c r="AU1056">
        <v>1</v>
      </c>
    </row>
    <row r="1057" spans="1:47" x14ac:dyDescent="0.25">
      <c r="A1057" t="s">
        <v>3216</v>
      </c>
      <c r="B1057" t="s">
        <v>3216</v>
      </c>
      <c r="C1057">
        <v>28.47</v>
      </c>
      <c r="D1057">
        <v>1025.6233</v>
      </c>
      <c r="E1057">
        <v>9</v>
      </c>
      <c r="F1057">
        <v>0.1</v>
      </c>
      <c r="G1057">
        <v>513.81899999999996</v>
      </c>
      <c r="H1057">
        <v>39.29</v>
      </c>
      <c r="I1057" s="1">
        <v>164000000</v>
      </c>
      <c r="J1057">
        <v>4</v>
      </c>
      <c r="K1057">
        <v>10678</v>
      </c>
      <c r="L1057" t="s">
        <v>26</v>
      </c>
      <c r="M1057">
        <v>11</v>
      </c>
      <c r="N1057">
        <v>11</v>
      </c>
      <c r="O1057" t="s">
        <v>3217</v>
      </c>
      <c r="R1057">
        <f t="shared" si="61"/>
        <v>0</v>
      </c>
      <c r="S1057">
        <f t="shared" si="59"/>
        <v>0</v>
      </c>
      <c r="V1057" t="s">
        <v>8603</v>
      </c>
      <c r="W1057">
        <f t="shared" si="60"/>
        <v>0</v>
      </c>
      <c r="AA1057" s="13" t="s">
        <v>3216</v>
      </c>
      <c r="AB1057">
        <v>39268.699999999997</v>
      </c>
      <c r="AC1057">
        <v>75</v>
      </c>
      <c r="AD1057" t="s">
        <v>3216</v>
      </c>
      <c r="AE1057">
        <v>38032.6</v>
      </c>
      <c r="AF1057">
        <v>65</v>
      </c>
      <c r="AG1057" t="s">
        <v>3216</v>
      </c>
      <c r="AH1057">
        <v>25914.1</v>
      </c>
      <c r="AI1057">
        <v>24</v>
      </c>
      <c r="AJ1057" t="s">
        <v>3216</v>
      </c>
      <c r="AK1057">
        <v>28763.9</v>
      </c>
      <c r="AL1057">
        <v>46</v>
      </c>
      <c r="AM1057" t="s">
        <v>3216</v>
      </c>
      <c r="AN1057">
        <v>709.6</v>
      </c>
      <c r="AO1057">
        <v>0.4</v>
      </c>
      <c r="AP1057" t="s">
        <v>3216</v>
      </c>
      <c r="AQ1057">
        <v>11672.2</v>
      </c>
      <c r="AR1057">
        <v>4</v>
      </c>
      <c r="AS1057" t="s">
        <v>3216</v>
      </c>
      <c r="AT1057">
        <v>2.1110000000000002</v>
      </c>
      <c r="AU1057">
        <v>1</v>
      </c>
    </row>
    <row r="1058" spans="1:47" x14ac:dyDescent="0.25">
      <c r="A1058" t="s">
        <v>3240</v>
      </c>
      <c r="B1058" t="s">
        <v>3240</v>
      </c>
      <c r="C1058">
        <v>28.39</v>
      </c>
      <c r="D1058">
        <v>1117.6469</v>
      </c>
      <c r="E1058">
        <v>9</v>
      </c>
      <c r="F1058">
        <v>-0.8</v>
      </c>
      <c r="G1058">
        <v>559.83029999999997</v>
      </c>
      <c r="H1058">
        <v>20.399999999999999</v>
      </c>
      <c r="I1058" s="1">
        <v>14500000</v>
      </c>
      <c r="J1058">
        <v>8</v>
      </c>
      <c r="K1058">
        <v>4769</v>
      </c>
      <c r="L1058" t="s">
        <v>17</v>
      </c>
      <c r="M1058">
        <v>1</v>
      </c>
      <c r="N1058">
        <v>1</v>
      </c>
      <c r="O1058" t="s">
        <v>3241</v>
      </c>
      <c r="R1058">
        <f t="shared" si="61"/>
        <v>0</v>
      </c>
      <c r="S1058">
        <f t="shared" si="59"/>
        <v>0</v>
      </c>
      <c r="V1058" t="s">
        <v>8604</v>
      </c>
      <c r="W1058">
        <f t="shared" si="60"/>
        <v>0</v>
      </c>
      <c r="AA1058" s="13" t="s">
        <v>3240</v>
      </c>
      <c r="AB1058">
        <v>36739.199999999997</v>
      </c>
      <c r="AC1058">
        <v>65</v>
      </c>
      <c r="AD1058" t="s">
        <v>3240</v>
      </c>
      <c r="AE1058">
        <v>33566.6</v>
      </c>
      <c r="AF1058">
        <v>43</v>
      </c>
      <c r="AG1058" t="s">
        <v>3240</v>
      </c>
      <c r="AH1058">
        <v>29612.1</v>
      </c>
      <c r="AI1058">
        <v>32</v>
      </c>
      <c r="AJ1058" t="s">
        <v>3240</v>
      </c>
      <c r="AK1058">
        <v>17255.400000000001</v>
      </c>
      <c r="AL1058">
        <v>17</v>
      </c>
      <c r="AM1058" t="s">
        <v>3240</v>
      </c>
      <c r="AN1058">
        <v>838.4</v>
      </c>
      <c r="AO1058">
        <v>0.4</v>
      </c>
      <c r="AP1058" t="s">
        <v>3240</v>
      </c>
      <c r="AQ1058">
        <v>6024.1</v>
      </c>
      <c r="AR1058">
        <v>1.9</v>
      </c>
      <c r="AS1058" t="s">
        <v>3240</v>
      </c>
      <c r="AT1058">
        <v>1.9019999999999999</v>
      </c>
      <c r="AU1058">
        <v>2</v>
      </c>
    </row>
    <row r="1059" spans="1:47" x14ac:dyDescent="0.25">
      <c r="A1059" t="s">
        <v>3385</v>
      </c>
      <c r="B1059" t="s">
        <v>3385</v>
      </c>
      <c r="C1059">
        <v>27.85</v>
      </c>
      <c r="D1059">
        <v>1200.6880000000001</v>
      </c>
      <c r="E1059">
        <v>9</v>
      </c>
      <c r="F1059">
        <v>1</v>
      </c>
      <c r="G1059">
        <v>401.23700000000002</v>
      </c>
      <c r="H1059">
        <v>39.090000000000003</v>
      </c>
      <c r="I1059" s="1">
        <v>1320000</v>
      </c>
      <c r="J1059">
        <v>8</v>
      </c>
      <c r="K1059">
        <v>11179</v>
      </c>
      <c r="L1059" t="s">
        <v>17</v>
      </c>
      <c r="M1059">
        <v>2</v>
      </c>
      <c r="N1059">
        <v>2</v>
      </c>
      <c r="O1059" t="s">
        <v>3386</v>
      </c>
      <c r="R1059">
        <f t="shared" si="61"/>
        <v>0</v>
      </c>
      <c r="S1059">
        <f t="shared" si="59"/>
        <v>0</v>
      </c>
      <c r="V1059" t="s">
        <v>7815</v>
      </c>
      <c r="W1059">
        <f t="shared" si="60"/>
        <v>0</v>
      </c>
      <c r="AA1059" s="13" t="s">
        <v>3385</v>
      </c>
      <c r="AB1059">
        <v>30351.7</v>
      </c>
      <c r="AC1059">
        <v>39</v>
      </c>
      <c r="AD1059" t="s">
        <v>3385</v>
      </c>
      <c r="AE1059">
        <v>38465.1</v>
      </c>
      <c r="AF1059">
        <v>65</v>
      </c>
      <c r="AG1059" t="s">
        <v>3385</v>
      </c>
      <c r="AH1059">
        <v>23844.2</v>
      </c>
      <c r="AI1059">
        <v>20</v>
      </c>
      <c r="AJ1059" t="s">
        <v>3385</v>
      </c>
      <c r="AK1059">
        <v>23940.3</v>
      </c>
      <c r="AL1059">
        <v>31</v>
      </c>
      <c r="AM1059" t="s">
        <v>3385</v>
      </c>
      <c r="AN1059">
        <v>651.9</v>
      </c>
      <c r="AO1059">
        <v>0.4</v>
      </c>
      <c r="AP1059" t="s">
        <v>3385</v>
      </c>
      <c r="AQ1059">
        <v>3408.5</v>
      </c>
      <c r="AR1059">
        <v>1.1000000000000001</v>
      </c>
      <c r="AS1059" t="s">
        <v>3385</v>
      </c>
      <c r="AT1059">
        <v>1.6990000000000001</v>
      </c>
      <c r="AU1059">
        <v>2</v>
      </c>
    </row>
    <row r="1060" spans="1:47" x14ac:dyDescent="0.25">
      <c r="A1060" t="s">
        <v>3407</v>
      </c>
      <c r="B1060" t="s">
        <v>3407</v>
      </c>
      <c r="C1060">
        <v>27.78</v>
      </c>
      <c r="D1060">
        <v>1012.6029</v>
      </c>
      <c r="E1060">
        <v>9</v>
      </c>
      <c r="F1060">
        <v>-0.6</v>
      </c>
      <c r="G1060">
        <v>507.30840000000001</v>
      </c>
      <c r="H1060">
        <v>32.049999999999997</v>
      </c>
      <c r="I1060" s="1">
        <v>56500000</v>
      </c>
      <c r="J1060">
        <v>2</v>
      </c>
      <c r="K1060">
        <v>8736</v>
      </c>
      <c r="L1060" t="s">
        <v>29</v>
      </c>
      <c r="M1060">
        <v>4</v>
      </c>
      <c r="N1060">
        <v>4</v>
      </c>
      <c r="O1060" t="s">
        <v>3408</v>
      </c>
      <c r="R1060">
        <f t="shared" si="61"/>
        <v>0</v>
      </c>
      <c r="S1060">
        <f t="shared" si="59"/>
        <v>0</v>
      </c>
      <c r="V1060" t="s">
        <v>8605</v>
      </c>
      <c r="W1060">
        <f t="shared" si="60"/>
        <v>0</v>
      </c>
      <c r="AA1060" s="13" t="s">
        <v>3407</v>
      </c>
      <c r="AB1060">
        <v>38490.5</v>
      </c>
      <c r="AC1060">
        <v>75</v>
      </c>
      <c r="AD1060" t="s">
        <v>3407</v>
      </c>
      <c r="AE1060">
        <v>36822.300000000003</v>
      </c>
      <c r="AF1060">
        <v>60</v>
      </c>
      <c r="AG1060" t="s">
        <v>3407</v>
      </c>
      <c r="AH1060">
        <v>23572</v>
      </c>
      <c r="AI1060">
        <v>20</v>
      </c>
      <c r="AJ1060" t="s">
        <v>3407</v>
      </c>
      <c r="AK1060">
        <v>26674.2</v>
      </c>
      <c r="AL1060">
        <v>39</v>
      </c>
      <c r="AM1060" t="s">
        <v>3407</v>
      </c>
      <c r="AN1060">
        <v>631.4</v>
      </c>
      <c r="AO1060">
        <v>0.4</v>
      </c>
      <c r="AP1060" t="s">
        <v>3407</v>
      </c>
      <c r="AQ1060">
        <v>5690.4</v>
      </c>
      <c r="AR1060">
        <v>1.8</v>
      </c>
      <c r="AS1060" t="s">
        <v>3407</v>
      </c>
      <c r="AT1060">
        <v>1.8979999999999999</v>
      </c>
      <c r="AU1060">
        <v>2</v>
      </c>
    </row>
    <row r="1061" spans="1:47" x14ac:dyDescent="0.25">
      <c r="A1061" t="s">
        <v>3489</v>
      </c>
      <c r="B1061" t="s">
        <v>3489</v>
      </c>
      <c r="C1061">
        <v>27.51</v>
      </c>
      <c r="D1061">
        <v>1077.5454</v>
      </c>
      <c r="E1061">
        <v>9</v>
      </c>
      <c r="F1061">
        <v>-2.2999999999999998</v>
      </c>
      <c r="G1061">
        <v>539.77869999999996</v>
      </c>
      <c r="H1061">
        <v>39.14</v>
      </c>
      <c r="I1061" s="1">
        <v>1880000</v>
      </c>
      <c r="J1061">
        <v>1</v>
      </c>
      <c r="K1061">
        <v>10775</v>
      </c>
      <c r="L1061" t="s">
        <v>84</v>
      </c>
      <c r="M1061">
        <v>1</v>
      </c>
      <c r="N1061">
        <v>1</v>
      </c>
      <c r="O1061" t="s">
        <v>30</v>
      </c>
      <c r="R1061">
        <f t="shared" si="61"/>
        <v>0</v>
      </c>
      <c r="S1061">
        <f t="shared" si="59"/>
        <v>0</v>
      </c>
      <c r="V1061" t="s">
        <v>8606</v>
      </c>
      <c r="W1061">
        <f t="shared" si="60"/>
        <v>0</v>
      </c>
      <c r="AA1061" s="13" t="s">
        <v>3489</v>
      </c>
      <c r="AB1061">
        <v>28640.6</v>
      </c>
      <c r="AC1061">
        <v>35</v>
      </c>
      <c r="AD1061" t="s">
        <v>3489</v>
      </c>
      <c r="AE1061">
        <v>29062.400000000001</v>
      </c>
      <c r="AF1061">
        <v>30</v>
      </c>
      <c r="AG1061" t="s">
        <v>3489</v>
      </c>
      <c r="AH1061">
        <v>64.900000000000006</v>
      </c>
      <c r="AI1061">
        <v>0.3</v>
      </c>
      <c r="AJ1061" t="s">
        <v>3489</v>
      </c>
      <c r="AK1061">
        <v>18056.3</v>
      </c>
      <c r="AL1061">
        <v>19</v>
      </c>
      <c r="AM1061" t="s">
        <v>3489</v>
      </c>
      <c r="AN1061">
        <v>740.3</v>
      </c>
      <c r="AO1061">
        <v>0.4</v>
      </c>
      <c r="AP1061" t="s">
        <v>3489</v>
      </c>
      <c r="AQ1061">
        <v>910.7</v>
      </c>
      <c r="AR1061">
        <v>0.3</v>
      </c>
      <c r="AS1061" t="s">
        <v>3489</v>
      </c>
      <c r="AT1061">
        <v>0.64600000000000002</v>
      </c>
      <c r="AU1061">
        <v>3</v>
      </c>
    </row>
    <row r="1062" spans="1:47" x14ac:dyDescent="0.25">
      <c r="A1062" t="s">
        <v>3527</v>
      </c>
      <c r="B1062" t="s">
        <v>3527</v>
      </c>
      <c r="C1062">
        <v>27.36</v>
      </c>
      <c r="D1062">
        <v>1081.6284000000001</v>
      </c>
      <c r="E1062">
        <v>9</v>
      </c>
      <c r="F1062">
        <v>0.4</v>
      </c>
      <c r="G1062">
        <v>541.82169999999996</v>
      </c>
      <c r="H1062">
        <v>43.7</v>
      </c>
      <c r="I1062" s="1">
        <v>3590000</v>
      </c>
      <c r="J1062">
        <v>7</v>
      </c>
      <c r="K1062">
        <v>12664</v>
      </c>
      <c r="L1062" t="s">
        <v>20</v>
      </c>
      <c r="M1062">
        <v>1</v>
      </c>
      <c r="N1062">
        <v>1</v>
      </c>
      <c r="O1062" t="s">
        <v>3528</v>
      </c>
      <c r="R1062">
        <f t="shared" si="61"/>
        <v>0</v>
      </c>
      <c r="S1062">
        <f t="shared" si="59"/>
        <v>0</v>
      </c>
      <c r="V1062" t="s">
        <v>7685</v>
      </c>
      <c r="W1062">
        <f t="shared" si="60"/>
        <v>0</v>
      </c>
      <c r="AA1062" s="13" t="s">
        <v>3527</v>
      </c>
      <c r="AB1062">
        <v>11708</v>
      </c>
      <c r="AC1062">
        <v>10</v>
      </c>
      <c r="AD1062" t="s">
        <v>3527</v>
      </c>
      <c r="AE1062">
        <v>15241.8</v>
      </c>
      <c r="AF1062">
        <v>12</v>
      </c>
      <c r="AG1062" t="s">
        <v>3527</v>
      </c>
      <c r="AH1062">
        <v>19796.3</v>
      </c>
      <c r="AI1062">
        <v>15</v>
      </c>
      <c r="AJ1062" t="s">
        <v>3527</v>
      </c>
      <c r="AK1062">
        <v>88.5</v>
      </c>
      <c r="AL1062">
        <v>0.25</v>
      </c>
      <c r="AM1062" t="s">
        <v>3527</v>
      </c>
      <c r="AN1062">
        <v>621.29999999999995</v>
      </c>
      <c r="AO1062">
        <v>0.4</v>
      </c>
      <c r="AP1062" t="s">
        <v>3527</v>
      </c>
      <c r="AQ1062">
        <v>12704.4</v>
      </c>
      <c r="AR1062">
        <v>4.5</v>
      </c>
      <c r="AS1062" t="s">
        <v>3527</v>
      </c>
      <c r="AT1062">
        <v>0.86099999999999999</v>
      </c>
      <c r="AU1062">
        <v>2</v>
      </c>
    </row>
    <row r="1063" spans="1:47" x14ac:dyDescent="0.25">
      <c r="A1063" t="s">
        <v>3537</v>
      </c>
      <c r="B1063" t="s">
        <v>3537</v>
      </c>
      <c r="C1063">
        <v>27.32</v>
      </c>
      <c r="D1063">
        <v>1176.6503</v>
      </c>
      <c r="E1063">
        <v>9</v>
      </c>
      <c r="F1063">
        <v>-0.4</v>
      </c>
      <c r="G1063">
        <v>589.33219999999994</v>
      </c>
      <c r="H1063">
        <v>35.39</v>
      </c>
      <c r="I1063" s="1">
        <v>40700000</v>
      </c>
      <c r="J1063">
        <v>3</v>
      </c>
      <c r="K1063">
        <v>9391</v>
      </c>
      <c r="L1063" t="s">
        <v>73</v>
      </c>
      <c r="M1063">
        <v>5</v>
      </c>
      <c r="N1063">
        <v>5</v>
      </c>
      <c r="O1063" t="s">
        <v>3538</v>
      </c>
      <c r="R1063">
        <f t="shared" si="61"/>
        <v>0</v>
      </c>
      <c r="S1063">
        <f t="shared" si="59"/>
        <v>0</v>
      </c>
      <c r="V1063" t="s">
        <v>8607</v>
      </c>
      <c r="W1063">
        <f t="shared" si="60"/>
        <v>0</v>
      </c>
      <c r="AA1063" s="13" t="s">
        <v>3537</v>
      </c>
      <c r="AB1063">
        <v>35654.400000000001</v>
      </c>
      <c r="AC1063">
        <v>60</v>
      </c>
      <c r="AD1063" t="s">
        <v>3537</v>
      </c>
      <c r="AE1063">
        <v>32413</v>
      </c>
      <c r="AF1063">
        <v>39</v>
      </c>
      <c r="AG1063" t="s">
        <v>3537</v>
      </c>
      <c r="AH1063">
        <v>21843.9</v>
      </c>
      <c r="AI1063">
        <v>17</v>
      </c>
      <c r="AJ1063" t="s">
        <v>3537</v>
      </c>
      <c r="AK1063">
        <v>20920.5</v>
      </c>
      <c r="AL1063">
        <v>24</v>
      </c>
      <c r="AM1063" t="s">
        <v>3537</v>
      </c>
      <c r="AN1063">
        <v>751.9</v>
      </c>
      <c r="AO1063">
        <v>0.4</v>
      </c>
      <c r="AP1063" t="s">
        <v>3537</v>
      </c>
      <c r="AQ1063">
        <v>481.3</v>
      </c>
      <c r="AR1063">
        <v>0.17499999999999999</v>
      </c>
      <c r="AS1063" t="s">
        <v>3537</v>
      </c>
      <c r="AT1063">
        <v>0.71799999999999997</v>
      </c>
      <c r="AU1063">
        <v>2</v>
      </c>
    </row>
    <row r="1064" spans="1:47" x14ac:dyDescent="0.25">
      <c r="A1064" t="s">
        <v>3737</v>
      </c>
      <c r="B1064" t="s">
        <v>3737</v>
      </c>
      <c r="C1064">
        <v>26.6</v>
      </c>
      <c r="D1064">
        <v>1177.588</v>
      </c>
      <c r="E1064">
        <v>9</v>
      </c>
      <c r="F1064">
        <v>-1.2</v>
      </c>
      <c r="G1064">
        <v>589.80060000000003</v>
      </c>
      <c r="H1064">
        <v>28.13</v>
      </c>
      <c r="I1064" s="1">
        <v>6060000</v>
      </c>
      <c r="J1064">
        <v>10</v>
      </c>
      <c r="K1064">
        <v>7457</v>
      </c>
      <c r="L1064" t="s">
        <v>32</v>
      </c>
      <c r="M1064">
        <v>3</v>
      </c>
      <c r="N1064">
        <v>3</v>
      </c>
      <c r="O1064" t="s">
        <v>1987</v>
      </c>
      <c r="R1064">
        <f t="shared" si="61"/>
        <v>1</v>
      </c>
      <c r="S1064">
        <f t="shared" si="59"/>
        <v>0</v>
      </c>
      <c r="V1064" t="s">
        <v>8608</v>
      </c>
      <c r="W1064">
        <f t="shared" si="60"/>
        <v>0</v>
      </c>
      <c r="AA1064" s="13" t="s">
        <v>3737</v>
      </c>
      <c r="AB1064">
        <v>27.8</v>
      </c>
      <c r="AC1064">
        <v>0.125</v>
      </c>
      <c r="AD1064" t="s">
        <v>3737</v>
      </c>
      <c r="AE1064">
        <v>870.9</v>
      </c>
      <c r="AF1064">
        <v>2.5</v>
      </c>
      <c r="AG1064" t="s">
        <v>3737</v>
      </c>
      <c r="AH1064">
        <v>16279.6</v>
      </c>
      <c r="AI1064">
        <v>12</v>
      </c>
      <c r="AJ1064" t="s">
        <v>3737</v>
      </c>
      <c r="AK1064">
        <v>12021.9</v>
      </c>
      <c r="AL1064">
        <v>11</v>
      </c>
      <c r="AM1064" t="s">
        <v>3737</v>
      </c>
      <c r="AN1064">
        <v>805.3</v>
      </c>
      <c r="AO1064">
        <v>0.4</v>
      </c>
      <c r="AP1064" t="s">
        <v>3737</v>
      </c>
      <c r="AQ1064">
        <v>1273.3</v>
      </c>
      <c r="AR1064">
        <v>0.4</v>
      </c>
      <c r="AS1064" t="s">
        <v>3737</v>
      </c>
      <c r="AT1064">
        <v>0.442</v>
      </c>
      <c r="AU1064">
        <v>3</v>
      </c>
    </row>
    <row r="1065" spans="1:47" x14ac:dyDescent="0.25">
      <c r="A1065" t="s">
        <v>5994</v>
      </c>
      <c r="B1065" t="s">
        <v>3751</v>
      </c>
      <c r="C1065">
        <v>26.54</v>
      </c>
      <c r="D1065">
        <v>1137.5454</v>
      </c>
      <c r="E1065">
        <v>9</v>
      </c>
      <c r="F1065">
        <v>1.1000000000000001</v>
      </c>
      <c r="G1065">
        <v>569.78060000000005</v>
      </c>
      <c r="H1065">
        <v>28</v>
      </c>
      <c r="I1065" s="1">
        <v>1060000</v>
      </c>
      <c r="J1065">
        <v>9</v>
      </c>
      <c r="K1065">
        <v>7410</v>
      </c>
      <c r="L1065" t="s">
        <v>23</v>
      </c>
      <c r="M1065">
        <v>1</v>
      </c>
      <c r="N1065">
        <v>1</v>
      </c>
      <c r="O1065" t="s">
        <v>1070</v>
      </c>
      <c r="P1065" t="s">
        <v>37</v>
      </c>
      <c r="Q1065" t="s">
        <v>3752</v>
      </c>
      <c r="R1065">
        <f t="shared" si="61"/>
        <v>0</v>
      </c>
      <c r="S1065">
        <f t="shared" si="59"/>
        <v>0</v>
      </c>
      <c r="V1065" t="s">
        <v>7610</v>
      </c>
      <c r="W1065">
        <f t="shared" si="60"/>
        <v>4</v>
      </c>
      <c r="AA1065" s="13" t="s">
        <v>5994</v>
      </c>
      <c r="AB1065">
        <v>62.4</v>
      </c>
      <c r="AC1065">
        <v>0.3</v>
      </c>
      <c r="AD1065" t="s">
        <v>5994</v>
      </c>
      <c r="AE1065">
        <v>79.7</v>
      </c>
      <c r="AF1065">
        <v>0.6</v>
      </c>
      <c r="AG1065" t="s">
        <v>5994</v>
      </c>
      <c r="AH1065">
        <v>17822.2</v>
      </c>
      <c r="AI1065">
        <v>13</v>
      </c>
      <c r="AJ1065" t="s">
        <v>5994</v>
      </c>
      <c r="AK1065">
        <v>54.6</v>
      </c>
      <c r="AL1065">
        <v>0.17499999999999999</v>
      </c>
      <c r="AM1065" t="s">
        <v>5994</v>
      </c>
      <c r="AN1065">
        <v>837.8</v>
      </c>
      <c r="AO1065">
        <v>0.4</v>
      </c>
      <c r="AP1065" t="s">
        <v>5994</v>
      </c>
      <c r="AQ1065">
        <v>11529.1</v>
      </c>
      <c r="AR1065">
        <v>4</v>
      </c>
      <c r="AS1065" t="s">
        <v>5994</v>
      </c>
      <c r="AT1065">
        <v>0.443</v>
      </c>
      <c r="AU1065">
        <v>4</v>
      </c>
    </row>
    <row r="1066" spans="1:47" x14ac:dyDescent="0.25">
      <c r="A1066" t="s">
        <v>3807</v>
      </c>
      <c r="B1066" t="s">
        <v>3807</v>
      </c>
      <c r="C1066">
        <v>26.33</v>
      </c>
      <c r="D1066">
        <v>1074.575</v>
      </c>
      <c r="E1066">
        <v>9</v>
      </c>
      <c r="F1066">
        <v>1.1000000000000001</v>
      </c>
      <c r="G1066">
        <v>538.2953</v>
      </c>
      <c r="H1066">
        <v>70.94</v>
      </c>
      <c r="I1066" s="1">
        <v>8590000</v>
      </c>
      <c r="J1066">
        <v>7</v>
      </c>
      <c r="K1066">
        <v>22370</v>
      </c>
      <c r="L1066" t="s">
        <v>20</v>
      </c>
      <c r="M1066">
        <v>4</v>
      </c>
      <c r="N1066">
        <v>4</v>
      </c>
      <c r="O1066" t="s">
        <v>3808</v>
      </c>
      <c r="R1066">
        <f t="shared" si="61"/>
        <v>0</v>
      </c>
      <c r="S1066">
        <f t="shared" si="59"/>
        <v>0</v>
      </c>
      <c r="V1066" t="s">
        <v>8609</v>
      </c>
      <c r="W1066">
        <f t="shared" si="60"/>
        <v>0</v>
      </c>
      <c r="AA1066" s="13" t="s">
        <v>3807</v>
      </c>
      <c r="AB1066">
        <v>30097.3</v>
      </c>
      <c r="AC1066">
        <v>39</v>
      </c>
      <c r="AD1066" t="s">
        <v>3807</v>
      </c>
      <c r="AE1066">
        <v>28781.3</v>
      </c>
      <c r="AF1066">
        <v>29</v>
      </c>
      <c r="AG1066" t="s">
        <v>3807</v>
      </c>
      <c r="AH1066">
        <v>19020.400000000001</v>
      </c>
      <c r="AI1066">
        <v>14</v>
      </c>
      <c r="AJ1066" t="s">
        <v>3807</v>
      </c>
      <c r="AK1066">
        <v>27972.400000000001</v>
      </c>
      <c r="AL1066">
        <v>43</v>
      </c>
      <c r="AM1066" t="s">
        <v>3807</v>
      </c>
      <c r="AN1066">
        <v>751.7</v>
      </c>
      <c r="AO1066">
        <v>0.4</v>
      </c>
      <c r="AP1066" t="s">
        <v>3807</v>
      </c>
      <c r="AQ1066">
        <v>27</v>
      </c>
      <c r="AR1066">
        <v>0.01</v>
      </c>
      <c r="AS1066" t="s">
        <v>3807</v>
      </c>
      <c r="AT1066">
        <v>5.8000000000000003E-2</v>
      </c>
      <c r="AU1066">
        <v>2</v>
      </c>
    </row>
    <row r="1067" spans="1:47" x14ac:dyDescent="0.25">
      <c r="A1067" t="s">
        <v>3981</v>
      </c>
      <c r="B1067" t="s">
        <v>3981</v>
      </c>
      <c r="C1067">
        <v>25.66</v>
      </c>
      <c r="D1067">
        <v>1018.5923</v>
      </c>
      <c r="E1067">
        <v>9</v>
      </c>
      <c r="F1067">
        <v>0</v>
      </c>
      <c r="G1067">
        <v>510.30340000000001</v>
      </c>
      <c r="H1067">
        <v>27.36</v>
      </c>
      <c r="I1067" s="1">
        <v>36700000</v>
      </c>
      <c r="J1067">
        <v>9</v>
      </c>
      <c r="K1067">
        <v>7176</v>
      </c>
      <c r="L1067" t="s">
        <v>23</v>
      </c>
      <c r="M1067">
        <v>1</v>
      </c>
      <c r="N1067">
        <v>1</v>
      </c>
      <c r="O1067" t="s">
        <v>3982</v>
      </c>
      <c r="R1067">
        <f t="shared" si="61"/>
        <v>0</v>
      </c>
      <c r="S1067">
        <f t="shared" si="59"/>
        <v>0</v>
      </c>
      <c r="V1067" t="s">
        <v>8610</v>
      </c>
      <c r="W1067">
        <f t="shared" si="60"/>
        <v>0</v>
      </c>
      <c r="AA1067" s="13" t="s">
        <v>3981</v>
      </c>
      <c r="AB1067">
        <v>4849</v>
      </c>
      <c r="AC1067">
        <v>5</v>
      </c>
      <c r="AD1067" t="s">
        <v>3981</v>
      </c>
      <c r="AE1067">
        <v>17466.900000000001</v>
      </c>
      <c r="AF1067">
        <v>14</v>
      </c>
      <c r="AG1067" t="s">
        <v>3981</v>
      </c>
      <c r="AH1067">
        <v>657.3</v>
      </c>
      <c r="AI1067">
        <v>1.3</v>
      </c>
      <c r="AJ1067" t="s">
        <v>3981</v>
      </c>
      <c r="AK1067">
        <v>13055.7</v>
      </c>
      <c r="AL1067">
        <v>12</v>
      </c>
      <c r="AM1067" t="s">
        <v>3981</v>
      </c>
      <c r="AN1067">
        <v>747.7</v>
      </c>
      <c r="AO1067">
        <v>0.4</v>
      </c>
      <c r="AP1067" t="s">
        <v>3981</v>
      </c>
      <c r="AQ1067">
        <v>9376.4</v>
      </c>
      <c r="AR1067">
        <v>3</v>
      </c>
      <c r="AS1067" t="s">
        <v>3981</v>
      </c>
      <c r="AT1067">
        <v>1.516</v>
      </c>
      <c r="AU1067">
        <v>2</v>
      </c>
    </row>
    <row r="1068" spans="1:47" x14ac:dyDescent="0.25">
      <c r="A1068" t="s">
        <v>4047</v>
      </c>
      <c r="B1068" t="s">
        <v>4047</v>
      </c>
      <c r="C1068">
        <v>25.37</v>
      </c>
      <c r="D1068">
        <v>1145.5869</v>
      </c>
      <c r="E1068">
        <v>9</v>
      </c>
      <c r="F1068">
        <v>0.8</v>
      </c>
      <c r="G1068">
        <v>573.80119999999999</v>
      </c>
      <c r="H1068">
        <v>41.62</v>
      </c>
      <c r="I1068" s="1">
        <v>2560000</v>
      </c>
      <c r="J1068">
        <v>4</v>
      </c>
      <c r="K1068">
        <v>11496</v>
      </c>
      <c r="L1068" t="s">
        <v>26</v>
      </c>
      <c r="M1068">
        <v>1</v>
      </c>
      <c r="N1068">
        <v>1</v>
      </c>
      <c r="O1068" t="s">
        <v>1768</v>
      </c>
      <c r="R1068">
        <f t="shared" si="61"/>
        <v>0</v>
      </c>
      <c r="S1068">
        <f t="shared" si="59"/>
        <v>0</v>
      </c>
      <c r="V1068" t="s">
        <v>8611</v>
      </c>
      <c r="W1068">
        <f t="shared" si="60"/>
        <v>0</v>
      </c>
      <c r="AA1068" s="13" t="s">
        <v>4047</v>
      </c>
      <c r="AB1068">
        <v>12719.1</v>
      </c>
      <c r="AC1068">
        <v>11</v>
      </c>
      <c r="AD1068" t="s">
        <v>4047</v>
      </c>
      <c r="AE1068">
        <v>20573.900000000001</v>
      </c>
      <c r="AF1068">
        <v>17</v>
      </c>
      <c r="AG1068" t="s">
        <v>4047</v>
      </c>
      <c r="AH1068">
        <v>20713.2</v>
      </c>
      <c r="AI1068">
        <v>16</v>
      </c>
      <c r="AJ1068" t="s">
        <v>4047</v>
      </c>
      <c r="AK1068">
        <v>12715.2</v>
      </c>
      <c r="AL1068">
        <v>12</v>
      </c>
      <c r="AM1068" t="s">
        <v>4047</v>
      </c>
      <c r="AN1068">
        <v>724.4</v>
      </c>
      <c r="AO1068">
        <v>0.4</v>
      </c>
      <c r="AP1068" t="s">
        <v>4047</v>
      </c>
      <c r="AQ1068">
        <v>1268.4000000000001</v>
      </c>
      <c r="AR1068">
        <v>0.4</v>
      </c>
      <c r="AS1068" t="s">
        <v>4047</v>
      </c>
      <c r="AT1068">
        <v>1.133</v>
      </c>
      <c r="AU1068">
        <v>2</v>
      </c>
    </row>
    <row r="1069" spans="1:47" x14ac:dyDescent="0.25">
      <c r="A1069" t="s">
        <v>4056</v>
      </c>
      <c r="B1069" t="s">
        <v>4056</v>
      </c>
      <c r="C1069">
        <v>25.36</v>
      </c>
      <c r="D1069">
        <v>1158.5708999999999</v>
      </c>
      <c r="E1069">
        <v>9</v>
      </c>
      <c r="F1069">
        <v>0.6</v>
      </c>
      <c r="G1069">
        <v>580.29309999999998</v>
      </c>
      <c r="H1069">
        <v>57</v>
      </c>
      <c r="I1069" s="1">
        <v>3550000</v>
      </c>
      <c r="J1069">
        <v>7</v>
      </c>
      <c r="K1069">
        <v>17390</v>
      </c>
      <c r="L1069" t="s">
        <v>20</v>
      </c>
      <c r="M1069">
        <v>1</v>
      </c>
      <c r="N1069">
        <v>1</v>
      </c>
      <c r="O1069" t="s">
        <v>4057</v>
      </c>
      <c r="R1069">
        <f t="shared" si="61"/>
        <v>0</v>
      </c>
      <c r="S1069">
        <f t="shared" si="59"/>
        <v>1</v>
      </c>
      <c r="V1069" t="s">
        <v>7249</v>
      </c>
      <c r="W1069">
        <f t="shared" si="60"/>
        <v>0</v>
      </c>
      <c r="AA1069" s="13" t="s">
        <v>4056</v>
      </c>
      <c r="AB1069">
        <v>36472.199999999997</v>
      </c>
      <c r="AC1069">
        <v>65</v>
      </c>
      <c r="AD1069" t="s">
        <v>4056</v>
      </c>
      <c r="AE1069">
        <v>31137.4</v>
      </c>
      <c r="AF1069">
        <v>35</v>
      </c>
      <c r="AG1069" t="s">
        <v>4056</v>
      </c>
      <c r="AH1069">
        <v>26267.5</v>
      </c>
      <c r="AI1069">
        <v>25</v>
      </c>
      <c r="AJ1069" t="s">
        <v>4056</v>
      </c>
      <c r="AK1069">
        <v>24493.4</v>
      </c>
      <c r="AL1069">
        <v>32</v>
      </c>
      <c r="AM1069" t="s">
        <v>4056</v>
      </c>
      <c r="AN1069">
        <v>718.5</v>
      </c>
      <c r="AO1069">
        <v>0.4</v>
      </c>
      <c r="AP1069" t="s">
        <v>4056</v>
      </c>
      <c r="AQ1069">
        <v>80.599999999999994</v>
      </c>
      <c r="AR1069">
        <v>2.5000000000000001E-2</v>
      </c>
      <c r="AS1069" t="s">
        <v>4056</v>
      </c>
      <c r="AT1069">
        <v>0.14099999999999999</v>
      </c>
      <c r="AU1069">
        <v>2</v>
      </c>
    </row>
    <row r="1070" spans="1:47" x14ac:dyDescent="0.25">
      <c r="A1070" t="s">
        <v>4132</v>
      </c>
      <c r="B1070" t="s">
        <v>4132</v>
      </c>
      <c r="C1070">
        <v>25.01</v>
      </c>
      <c r="D1070">
        <v>1029.6294</v>
      </c>
      <c r="E1070">
        <v>9</v>
      </c>
      <c r="F1070">
        <v>0.8</v>
      </c>
      <c r="G1070">
        <v>515.82240000000002</v>
      </c>
      <c r="H1070">
        <v>31.41</v>
      </c>
      <c r="I1070" s="1">
        <v>9260000</v>
      </c>
      <c r="J1070">
        <v>1</v>
      </c>
      <c r="K1070">
        <v>8015</v>
      </c>
      <c r="L1070" t="s">
        <v>84</v>
      </c>
      <c r="M1070">
        <v>1</v>
      </c>
      <c r="N1070">
        <v>1</v>
      </c>
      <c r="O1070" t="s">
        <v>4133</v>
      </c>
      <c r="R1070">
        <f t="shared" si="61"/>
        <v>0</v>
      </c>
      <c r="S1070">
        <f t="shared" si="59"/>
        <v>0</v>
      </c>
      <c r="V1070" t="s">
        <v>7219</v>
      </c>
      <c r="W1070">
        <f t="shared" si="60"/>
        <v>0</v>
      </c>
      <c r="AA1070" s="13" t="s">
        <v>4132</v>
      </c>
      <c r="AB1070">
        <v>32154.6</v>
      </c>
      <c r="AC1070">
        <v>45</v>
      </c>
      <c r="AD1070" t="s">
        <v>4132</v>
      </c>
      <c r="AE1070">
        <v>34536.199999999997</v>
      </c>
      <c r="AF1070">
        <v>46</v>
      </c>
      <c r="AG1070" t="s">
        <v>4132</v>
      </c>
      <c r="AH1070">
        <v>21715.9</v>
      </c>
      <c r="AI1070">
        <v>17</v>
      </c>
      <c r="AJ1070" t="s">
        <v>4132</v>
      </c>
      <c r="AK1070">
        <v>20681.5</v>
      </c>
      <c r="AL1070">
        <v>23</v>
      </c>
      <c r="AM1070" t="s">
        <v>4132</v>
      </c>
      <c r="AN1070">
        <v>643.6</v>
      </c>
      <c r="AO1070">
        <v>0.4</v>
      </c>
      <c r="AP1070" t="s">
        <v>4132</v>
      </c>
      <c r="AQ1070">
        <v>10695.4</v>
      </c>
      <c r="AR1070">
        <v>3.5</v>
      </c>
      <c r="AS1070" t="s">
        <v>4132</v>
      </c>
      <c r="AT1070">
        <v>2.0459999999999998</v>
      </c>
      <c r="AU1070">
        <v>1</v>
      </c>
    </row>
    <row r="1071" spans="1:47" x14ac:dyDescent="0.25">
      <c r="A1071" t="s">
        <v>4137</v>
      </c>
      <c r="B1071" t="s">
        <v>4137</v>
      </c>
      <c r="C1071">
        <v>25</v>
      </c>
      <c r="D1071">
        <v>1009.6284000000001</v>
      </c>
      <c r="E1071">
        <v>9</v>
      </c>
      <c r="F1071">
        <v>-0.8</v>
      </c>
      <c r="G1071">
        <v>505.8211</v>
      </c>
      <c r="H1071">
        <v>46.26</v>
      </c>
      <c r="I1071" s="1">
        <v>5220000</v>
      </c>
      <c r="J1071">
        <v>4</v>
      </c>
      <c r="K1071">
        <v>13120</v>
      </c>
      <c r="L1071" t="s">
        <v>26</v>
      </c>
      <c r="M1071">
        <v>1</v>
      </c>
      <c r="N1071">
        <v>1</v>
      </c>
      <c r="O1071" t="s">
        <v>2510</v>
      </c>
      <c r="R1071">
        <f t="shared" si="61"/>
        <v>0</v>
      </c>
      <c r="S1071">
        <f t="shared" si="59"/>
        <v>0</v>
      </c>
      <c r="V1071" t="s">
        <v>8612</v>
      </c>
      <c r="W1071">
        <f t="shared" si="60"/>
        <v>0</v>
      </c>
      <c r="AA1071" s="13" t="s">
        <v>4137</v>
      </c>
      <c r="AB1071">
        <v>36380.400000000001</v>
      </c>
      <c r="AC1071">
        <v>65</v>
      </c>
      <c r="AD1071" t="s">
        <v>4137</v>
      </c>
      <c r="AE1071">
        <v>38047</v>
      </c>
      <c r="AF1071">
        <v>65</v>
      </c>
      <c r="AG1071" t="s">
        <v>4137</v>
      </c>
      <c r="AH1071">
        <v>22208</v>
      </c>
      <c r="AI1071">
        <v>18</v>
      </c>
      <c r="AJ1071" t="s">
        <v>4137</v>
      </c>
      <c r="AK1071">
        <v>29454.6</v>
      </c>
      <c r="AL1071">
        <v>49</v>
      </c>
      <c r="AM1071" t="s">
        <v>4137</v>
      </c>
      <c r="AN1071">
        <v>855.5</v>
      </c>
      <c r="AO1071">
        <v>0.4</v>
      </c>
      <c r="AP1071" t="s">
        <v>4137</v>
      </c>
      <c r="AQ1071">
        <v>1346.8</v>
      </c>
      <c r="AR1071">
        <v>0.5</v>
      </c>
      <c r="AS1071" t="s">
        <v>4137</v>
      </c>
      <c r="AT1071">
        <v>1.302</v>
      </c>
      <c r="AU1071">
        <v>2</v>
      </c>
    </row>
    <row r="1072" spans="1:47" x14ac:dyDescent="0.25">
      <c r="A1072" t="s">
        <v>4195</v>
      </c>
      <c r="B1072" t="s">
        <v>4195</v>
      </c>
      <c r="C1072">
        <v>24.75</v>
      </c>
      <c r="D1072">
        <v>996.50289999999995</v>
      </c>
      <c r="E1072">
        <v>9</v>
      </c>
      <c r="F1072">
        <v>-1.8</v>
      </c>
      <c r="G1072">
        <v>499.25779999999997</v>
      </c>
      <c r="H1072">
        <v>45.34</v>
      </c>
      <c r="I1072" s="1">
        <v>2810000</v>
      </c>
      <c r="J1072">
        <v>3</v>
      </c>
      <c r="K1072">
        <v>12914</v>
      </c>
      <c r="L1072" t="s">
        <v>73</v>
      </c>
      <c r="M1072">
        <v>2</v>
      </c>
      <c r="N1072">
        <v>2</v>
      </c>
      <c r="O1072" t="s">
        <v>4196</v>
      </c>
      <c r="R1072">
        <f t="shared" si="61"/>
        <v>0</v>
      </c>
      <c r="S1072">
        <f t="shared" si="59"/>
        <v>1</v>
      </c>
      <c r="V1072" t="s">
        <v>8613</v>
      </c>
      <c r="W1072">
        <f t="shared" si="60"/>
        <v>0</v>
      </c>
      <c r="AA1072" s="13" t="s">
        <v>4195</v>
      </c>
      <c r="AB1072">
        <v>20943.8</v>
      </c>
      <c r="AC1072">
        <v>20</v>
      </c>
      <c r="AD1072" t="s">
        <v>4195</v>
      </c>
      <c r="AE1072">
        <v>12577.6</v>
      </c>
      <c r="AF1072">
        <v>10</v>
      </c>
      <c r="AG1072" t="s">
        <v>4195</v>
      </c>
      <c r="AH1072">
        <v>20522.099999999999</v>
      </c>
      <c r="AI1072">
        <v>16</v>
      </c>
      <c r="AJ1072" t="s">
        <v>4195</v>
      </c>
      <c r="AK1072">
        <v>2562.8000000000002</v>
      </c>
      <c r="AL1072">
        <v>2.5</v>
      </c>
      <c r="AM1072" t="s">
        <v>4195</v>
      </c>
      <c r="AN1072">
        <v>794.2</v>
      </c>
      <c r="AO1072">
        <v>0.4</v>
      </c>
      <c r="AP1072" t="s">
        <v>4195</v>
      </c>
      <c r="AQ1072">
        <v>11485</v>
      </c>
      <c r="AR1072">
        <v>4</v>
      </c>
      <c r="AS1072" t="s">
        <v>4195</v>
      </c>
      <c r="AT1072">
        <v>1.784</v>
      </c>
      <c r="AU1072">
        <v>1</v>
      </c>
    </row>
    <row r="1073" spans="1:47" x14ac:dyDescent="0.25">
      <c r="A1073" t="s">
        <v>4402</v>
      </c>
      <c r="B1073" t="s">
        <v>4402</v>
      </c>
      <c r="C1073">
        <v>23.76</v>
      </c>
      <c r="D1073">
        <v>1031.6742999999999</v>
      </c>
      <c r="E1073">
        <v>9</v>
      </c>
      <c r="F1073">
        <v>1.4</v>
      </c>
      <c r="G1073">
        <v>516.84519999999998</v>
      </c>
      <c r="H1073">
        <v>43.08</v>
      </c>
      <c r="I1073" s="1">
        <v>1220000</v>
      </c>
      <c r="J1073">
        <v>6</v>
      </c>
      <c r="K1073">
        <v>12251</v>
      </c>
      <c r="L1073" t="s">
        <v>142</v>
      </c>
      <c r="M1073">
        <v>1</v>
      </c>
      <c r="N1073">
        <v>1</v>
      </c>
      <c r="O1073" t="s">
        <v>4403</v>
      </c>
      <c r="R1073">
        <f t="shared" si="61"/>
        <v>0</v>
      </c>
      <c r="S1073">
        <f t="shared" si="59"/>
        <v>0</v>
      </c>
      <c r="V1073" t="s">
        <v>8614</v>
      </c>
      <c r="W1073">
        <f t="shared" si="60"/>
        <v>0</v>
      </c>
      <c r="AA1073" s="13" t="s">
        <v>4402</v>
      </c>
      <c r="AB1073">
        <v>30885</v>
      </c>
      <c r="AC1073">
        <v>41</v>
      </c>
      <c r="AD1073" t="s">
        <v>4402</v>
      </c>
      <c r="AE1073">
        <v>36015.800000000003</v>
      </c>
      <c r="AF1073">
        <v>55</v>
      </c>
      <c r="AG1073" t="s">
        <v>4402</v>
      </c>
      <c r="AH1073">
        <v>24485.5</v>
      </c>
      <c r="AI1073">
        <v>21</v>
      </c>
      <c r="AJ1073" t="s">
        <v>4402</v>
      </c>
      <c r="AK1073">
        <v>25859.5</v>
      </c>
      <c r="AL1073">
        <v>36</v>
      </c>
      <c r="AM1073" t="s">
        <v>4402</v>
      </c>
      <c r="AN1073">
        <v>640.9</v>
      </c>
      <c r="AO1073">
        <v>0.4</v>
      </c>
      <c r="AP1073" t="s">
        <v>4402</v>
      </c>
      <c r="AQ1073">
        <v>9125.2999999999993</v>
      </c>
      <c r="AR1073">
        <v>3</v>
      </c>
      <c r="AS1073" t="s">
        <v>4402</v>
      </c>
      <c r="AT1073">
        <v>2.0329999999999999</v>
      </c>
      <c r="AU1073">
        <v>1</v>
      </c>
    </row>
    <row r="1074" spans="1:47" x14ac:dyDescent="0.25">
      <c r="A1074" t="s">
        <v>4427</v>
      </c>
      <c r="B1074" t="s">
        <v>4427</v>
      </c>
      <c r="C1074">
        <v>23.66</v>
      </c>
      <c r="D1074">
        <v>1261.5696</v>
      </c>
      <c r="E1074">
        <v>9</v>
      </c>
      <c r="F1074">
        <v>-2.6</v>
      </c>
      <c r="G1074">
        <v>631.79039999999998</v>
      </c>
      <c r="H1074">
        <v>78.319999999999993</v>
      </c>
      <c r="I1074" s="1">
        <v>9480000</v>
      </c>
      <c r="J1074">
        <v>6</v>
      </c>
      <c r="K1074">
        <v>24644</v>
      </c>
      <c r="L1074" t="s">
        <v>142</v>
      </c>
      <c r="M1074">
        <v>1</v>
      </c>
      <c r="N1074">
        <v>1</v>
      </c>
      <c r="O1074" t="s">
        <v>1410</v>
      </c>
      <c r="R1074">
        <f t="shared" si="61"/>
        <v>0</v>
      </c>
      <c r="S1074">
        <f t="shared" si="59"/>
        <v>0</v>
      </c>
      <c r="V1074" t="s">
        <v>8615</v>
      </c>
      <c r="W1074">
        <f t="shared" si="60"/>
        <v>0</v>
      </c>
      <c r="AA1074" s="13" t="s">
        <v>4427</v>
      </c>
      <c r="AB1074">
        <v>10761.1</v>
      </c>
      <c r="AC1074">
        <v>9</v>
      </c>
      <c r="AD1074" t="s">
        <v>4427</v>
      </c>
      <c r="AE1074">
        <v>4871.6000000000004</v>
      </c>
      <c r="AF1074">
        <v>5.5</v>
      </c>
      <c r="AG1074" t="s">
        <v>4427</v>
      </c>
      <c r="AH1074">
        <v>27903.5</v>
      </c>
      <c r="AI1074">
        <v>28</v>
      </c>
      <c r="AJ1074" t="s">
        <v>4427</v>
      </c>
      <c r="AK1074">
        <v>18721.099999999999</v>
      </c>
      <c r="AL1074">
        <v>20</v>
      </c>
      <c r="AM1074" t="s">
        <v>4427</v>
      </c>
      <c r="AN1074">
        <v>863.9</v>
      </c>
      <c r="AO1074">
        <v>0.4</v>
      </c>
      <c r="AP1074" t="s">
        <v>4427</v>
      </c>
      <c r="AQ1074">
        <v>28.7</v>
      </c>
      <c r="AR1074">
        <v>0.01</v>
      </c>
      <c r="AS1074" t="s">
        <v>4427</v>
      </c>
      <c r="AT1074">
        <v>5.8000000000000003E-2</v>
      </c>
      <c r="AU1074">
        <v>2</v>
      </c>
    </row>
    <row r="1075" spans="1:47" x14ac:dyDescent="0.25">
      <c r="A1075" t="s">
        <v>4430</v>
      </c>
      <c r="B1075" t="s">
        <v>4430</v>
      </c>
      <c r="C1075">
        <v>23.65</v>
      </c>
      <c r="D1075">
        <v>1123.5773999999999</v>
      </c>
      <c r="E1075">
        <v>9</v>
      </c>
      <c r="F1075">
        <v>1.6</v>
      </c>
      <c r="G1075">
        <v>562.79690000000005</v>
      </c>
      <c r="H1075">
        <v>48.62</v>
      </c>
      <c r="I1075" s="1">
        <v>10800000</v>
      </c>
      <c r="J1075">
        <v>6</v>
      </c>
      <c r="K1075">
        <v>14186</v>
      </c>
      <c r="L1075" t="s">
        <v>142</v>
      </c>
      <c r="M1075">
        <v>1</v>
      </c>
      <c r="N1075">
        <v>1</v>
      </c>
      <c r="O1075" t="s">
        <v>1061</v>
      </c>
      <c r="R1075">
        <f t="shared" si="61"/>
        <v>0</v>
      </c>
      <c r="S1075">
        <f t="shared" si="59"/>
        <v>0</v>
      </c>
      <c r="V1075" t="s">
        <v>8616</v>
      </c>
      <c r="W1075">
        <f t="shared" si="60"/>
        <v>0</v>
      </c>
      <c r="AA1075" s="13" t="s">
        <v>4430</v>
      </c>
      <c r="AB1075">
        <v>33962.199999999997</v>
      </c>
      <c r="AC1075">
        <v>55</v>
      </c>
      <c r="AD1075" t="s">
        <v>4430</v>
      </c>
      <c r="AE1075">
        <v>33519</v>
      </c>
      <c r="AF1075">
        <v>42</v>
      </c>
      <c r="AG1075" t="s">
        <v>4430</v>
      </c>
      <c r="AH1075">
        <v>29808.2</v>
      </c>
      <c r="AI1075">
        <v>33</v>
      </c>
      <c r="AJ1075" t="s">
        <v>4430</v>
      </c>
      <c r="AK1075">
        <v>22502.400000000001</v>
      </c>
      <c r="AL1075">
        <v>27</v>
      </c>
      <c r="AM1075" t="s">
        <v>4430</v>
      </c>
      <c r="AN1075">
        <v>724.3</v>
      </c>
      <c r="AO1075">
        <v>0.4</v>
      </c>
      <c r="AP1075" t="s">
        <v>4430</v>
      </c>
      <c r="AQ1075">
        <v>156.9</v>
      </c>
      <c r="AR1075">
        <v>0.05</v>
      </c>
      <c r="AS1075" t="s">
        <v>4430</v>
      </c>
      <c r="AT1075">
        <v>0.26500000000000001</v>
      </c>
      <c r="AU1075">
        <v>2</v>
      </c>
    </row>
    <row r="1076" spans="1:47" x14ac:dyDescent="0.25">
      <c r="A1076" t="s">
        <v>4464</v>
      </c>
      <c r="B1076" t="s">
        <v>4464</v>
      </c>
      <c r="C1076">
        <v>23.49</v>
      </c>
      <c r="D1076">
        <v>1151.5609999999999</v>
      </c>
      <c r="E1076">
        <v>9</v>
      </c>
      <c r="F1076">
        <v>1.3</v>
      </c>
      <c r="G1076">
        <v>576.7885</v>
      </c>
      <c r="H1076">
        <v>52.42</v>
      </c>
      <c r="I1076" s="1">
        <v>53800000</v>
      </c>
      <c r="J1076">
        <v>6</v>
      </c>
      <c r="K1076">
        <v>15522</v>
      </c>
      <c r="L1076" t="s">
        <v>142</v>
      </c>
      <c r="M1076">
        <v>2</v>
      </c>
      <c r="N1076">
        <v>2</v>
      </c>
      <c r="O1076" t="s">
        <v>2494</v>
      </c>
      <c r="R1076">
        <f t="shared" si="61"/>
        <v>0</v>
      </c>
      <c r="S1076">
        <f t="shared" si="59"/>
        <v>1</v>
      </c>
      <c r="V1076" t="s">
        <v>8617</v>
      </c>
      <c r="W1076">
        <f t="shared" si="60"/>
        <v>0</v>
      </c>
      <c r="AA1076" s="13" t="s">
        <v>4464</v>
      </c>
      <c r="AB1076">
        <v>37501.4</v>
      </c>
      <c r="AC1076">
        <v>70</v>
      </c>
      <c r="AD1076" t="s">
        <v>4464</v>
      </c>
      <c r="AE1076">
        <v>38125.300000000003</v>
      </c>
      <c r="AF1076">
        <v>65</v>
      </c>
      <c r="AG1076" t="s">
        <v>4464</v>
      </c>
      <c r="AH1076">
        <v>29221.3</v>
      </c>
      <c r="AI1076">
        <v>31</v>
      </c>
      <c r="AJ1076" t="s">
        <v>4464</v>
      </c>
      <c r="AK1076">
        <v>27290.799999999999</v>
      </c>
      <c r="AL1076">
        <v>41</v>
      </c>
      <c r="AM1076" t="s">
        <v>4464</v>
      </c>
      <c r="AN1076">
        <v>797</v>
      </c>
      <c r="AO1076">
        <v>0.4</v>
      </c>
      <c r="AP1076" t="s">
        <v>4464</v>
      </c>
      <c r="AQ1076">
        <v>340.8</v>
      </c>
      <c r="AR1076">
        <v>0.125</v>
      </c>
      <c r="AS1076" t="s">
        <v>4464</v>
      </c>
      <c r="AT1076">
        <v>0.56699999999999995</v>
      </c>
      <c r="AU1076">
        <v>2</v>
      </c>
    </row>
    <row r="1077" spans="1:47" x14ac:dyDescent="0.25">
      <c r="A1077" t="s">
        <v>5115</v>
      </c>
      <c r="B1077" t="s">
        <v>4506</v>
      </c>
      <c r="C1077">
        <v>23.31</v>
      </c>
      <c r="D1077">
        <v>1082.5429999999999</v>
      </c>
      <c r="E1077">
        <v>9</v>
      </c>
      <c r="F1077">
        <v>1.2</v>
      </c>
      <c r="G1077">
        <v>542.27940000000001</v>
      </c>
      <c r="H1077">
        <v>42.89</v>
      </c>
      <c r="I1077" s="1">
        <v>10200000</v>
      </c>
      <c r="J1077">
        <v>7</v>
      </c>
      <c r="K1077">
        <v>12385</v>
      </c>
      <c r="L1077" t="s">
        <v>20</v>
      </c>
      <c r="M1077">
        <v>3</v>
      </c>
      <c r="N1077">
        <v>3</v>
      </c>
      <c r="O1077" t="s">
        <v>4507</v>
      </c>
      <c r="P1077" t="s">
        <v>44</v>
      </c>
      <c r="Q1077" t="s">
        <v>45</v>
      </c>
      <c r="R1077">
        <f t="shared" si="61"/>
        <v>0</v>
      </c>
      <c r="S1077">
        <f t="shared" si="59"/>
        <v>0</v>
      </c>
      <c r="V1077" t="s">
        <v>8618</v>
      </c>
      <c r="W1077">
        <f t="shared" si="60"/>
        <v>0</v>
      </c>
      <c r="AA1077" s="13" t="s">
        <v>5115</v>
      </c>
      <c r="AB1077">
        <v>24986.2</v>
      </c>
      <c r="AC1077">
        <v>27</v>
      </c>
      <c r="AD1077" t="s">
        <v>5115</v>
      </c>
      <c r="AE1077">
        <v>26834.9</v>
      </c>
      <c r="AF1077">
        <v>26</v>
      </c>
      <c r="AG1077" t="s">
        <v>5115</v>
      </c>
      <c r="AH1077">
        <v>18507</v>
      </c>
      <c r="AI1077">
        <v>14</v>
      </c>
      <c r="AJ1077" t="s">
        <v>5115</v>
      </c>
      <c r="AK1077">
        <v>21438.3</v>
      </c>
      <c r="AL1077">
        <v>25</v>
      </c>
      <c r="AM1077" t="s">
        <v>5115</v>
      </c>
      <c r="AN1077">
        <v>710.7</v>
      </c>
      <c r="AO1077">
        <v>0.4</v>
      </c>
      <c r="AP1077" t="s">
        <v>5115</v>
      </c>
      <c r="AQ1077">
        <v>13847.8</v>
      </c>
      <c r="AR1077">
        <v>5</v>
      </c>
      <c r="AS1077" t="s">
        <v>5115</v>
      </c>
      <c r="AT1077">
        <v>2.0779999999999998</v>
      </c>
      <c r="AU1077">
        <v>1</v>
      </c>
    </row>
    <row r="1078" spans="1:47" x14ac:dyDescent="0.25">
      <c r="A1078" t="s">
        <v>4508</v>
      </c>
      <c r="B1078" t="s">
        <v>4508</v>
      </c>
      <c r="C1078">
        <v>23.31</v>
      </c>
      <c r="D1078">
        <v>1022.6237</v>
      </c>
      <c r="E1078">
        <v>9</v>
      </c>
      <c r="F1078">
        <v>-0.1</v>
      </c>
      <c r="G1078">
        <v>512.31899999999996</v>
      </c>
      <c r="H1078">
        <v>39.61</v>
      </c>
      <c r="I1078" s="1">
        <v>546000000</v>
      </c>
      <c r="J1078">
        <v>6</v>
      </c>
      <c r="K1078">
        <v>11044</v>
      </c>
      <c r="L1078" t="s">
        <v>142</v>
      </c>
      <c r="M1078">
        <v>7</v>
      </c>
      <c r="N1078">
        <v>7</v>
      </c>
      <c r="O1078" t="s">
        <v>4509</v>
      </c>
      <c r="R1078">
        <f t="shared" si="61"/>
        <v>0</v>
      </c>
      <c r="S1078">
        <f t="shared" si="59"/>
        <v>0</v>
      </c>
      <c r="V1078" t="s">
        <v>8619</v>
      </c>
      <c r="W1078">
        <f t="shared" si="60"/>
        <v>0</v>
      </c>
      <c r="AA1078" s="13" t="s">
        <v>4508</v>
      </c>
      <c r="AB1078">
        <v>28468.2</v>
      </c>
      <c r="AC1078">
        <v>34</v>
      </c>
      <c r="AD1078" t="s">
        <v>4508</v>
      </c>
      <c r="AE1078">
        <v>29281.7</v>
      </c>
      <c r="AF1078">
        <v>31</v>
      </c>
      <c r="AG1078" t="s">
        <v>4508</v>
      </c>
      <c r="AH1078">
        <v>21902.3</v>
      </c>
      <c r="AI1078">
        <v>17</v>
      </c>
      <c r="AJ1078" t="s">
        <v>4508</v>
      </c>
      <c r="AK1078">
        <v>17569.5</v>
      </c>
      <c r="AL1078">
        <v>18</v>
      </c>
      <c r="AM1078" t="s">
        <v>4508</v>
      </c>
      <c r="AN1078">
        <v>691.7</v>
      </c>
      <c r="AO1078">
        <v>0.4</v>
      </c>
      <c r="AP1078" t="s">
        <v>4508</v>
      </c>
      <c r="AQ1078">
        <v>1887</v>
      </c>
      <c r="AR1078">
        <v>0.6</v>
      </c>
      <c r="AS1078" t="s">
        <v>4508</v>
      </c>
      <c r="AT1078">
        <v>1.3819999999999999</v>
      </c>
      <c r="AU1078">
        <v>2</v>
      </c>
    </row>
    <row r="1079" spans="1:47" x14ac:dyDescent="0.25">
      <c r="A1079" t="s">
        <v>4532</v>
      </c>
      <c r="B1079" t="s">
        <v>4532</v>
      </c>
      <c r="C1079">
        <v>23.2</v>
      </c>
      <c r="D1079">
        <v>1040.6704999999999</v>
      </c>
      <c r="E1079">
        <v>9</v>
      </c>
      <c r="F1079">
        <v>-9.3000000000000007</v>
      </c>
      <c r="G1079">
        <v>521.33770000000004</v>
      </c>
      <c r="H1079">
        <v>32.700000000000003</v>
      </c>
      <c r="I1079">
        <v>0</v>
      </c>
      <c r="J1079">
        <v>4</v>
      </c>
      <c r="K1079">
        <v>8387</v>
      </c>
      <c r="L1079" t="s">
        <v>26</v>
      </c>
      <c r="M1079">
        <v>1</v>
      </c>
      <c r="N1079">
        <v>1</v>
      </c>
      <c r="O1079" t="s">
        <v>1974</v>
      </c>
      <c r="R1079">
        <f t="shared" si="61"/>
        <v>1</v>
      </c>
      <c r="S1079">
        <f t="shared" si="59"/>
        <v>1</v>
      </c>
      <c r="V1079" t="s">
        <v>8620</v>
      </c>
      <c r="W1079">
        <f t="shared" si="60"/>
        <v>0</v>
      </c>
      <c r="AA1079" s="13" t="s">
        <v>4532</v>
      </c>
      <c r="AB1079">
        <v>34532.800000000003</v>
      </c>
      <c r="AC1079">
        <v>55</v>
      </c>
      <c r="AD1079" t="s">
        <v>4532</v>
      </c>
      <c r="AE1079">
        <v>37471</v>
      </c>
      <c r="AF1079">
        <v>60</v>
      </c>
      <c r="AG1079" t="s">
        <v>4532</v>
      </c>
      <c r="AH1079">
        <v>18214.599999999999</v>
      </c>
      <c r="AI1079">
        <v>13</v>
      </c>
      <c r="AJ1079" t="s">
        <v>4532</v>
      </c>
      <c r="AK1079">
        <v>21321.5</v>
      </c>
      <c r="AL1079">
        <v>25</v>
      </c>
      <c r="AM1079" t="s">
        <v>4532</v>
      </c>
      <c r="AN1079">
        <v>724.2</v>
      </c>
      <c r="AO1079">
        <v>0.4</v>
      </c>
      <c r="AP1079" t="s">
        <v>4532</v>
      </c>
      <c r="AQ1079">
        <v>3332.3</v>
      </c>
      <c r="AR1079">
        <v>1.1000000000000001</v>
      </c>
      <c r="AS1079" t="s">
        <v>4532</v>
      </c>
      <c r="AT1079">
        <v>1.6850000000000001</v>
      </c>
      <c r="AU1079">
        <v>2</v>
      </c>
    </row>
    <row r="1080" spans="1:47" x14ac:dyDescent="0.25">
      <c r="A1080" t="s">
        <v>4551</v>
      </c>
      <c r="B1080" t="s">
        <v>4551</v>
      </c>
      <c r="C1080">
        <v>23.15</v>
      </c>
      <c r="D1080">
        <v>1070.6084000000001</v>
      </c>
      <c r="E1080">
        <v>9</v>
      </c>
      <c r="F1080">
        <v>-0.3</v>
      </c>
      <c r="G1080">
        <v>536.31129999999996</v>
      </c>
      <c r="H1080">
        <v>25.59</v>
      </c>
      <c r="I1080" s="1">
        <v>61000000</v>
      </c>
      <c r="J1080">
        <v>8</v>
      </c>
      <c r="K1080">
        <v>6582</v>
      </c>
      <c r="L1080" t="s">
        <v>17</v>
      </c>
      <c r="M1080">
        <v>1</v>
      </c>
      <c r="N1080">
        <v>1</v>
      </c>
      <c r="O1080" t="s">
        <v>4552</v>
      </c>
      <c r="R1080">
        <f t="shared" si="61"/>
        <v>0</v>
      </c>
      <c r="S1080">
        <f t="shared" si="59"/>
        <v>0</v>
      </c>
      <c r="V1080" t="s">
        <v>8621</v>
      </c>
      <c r="W1080">
        <f t="shared" si="60"/>
        <v>0</v>
      </c>
      <c r="AA1080" s="13" t="s">
        <v>4551</v>
      </c>
      <c r="AB1080">
        <v>40753.9</v>
      </c>
      <c r="AC1080">
        <v>85</v>
      </c>
      <c r="AD1080" t="s">
        <v>4551</v>
      </c>
      <c r="AE1080">
        <v>39764.199999999997</v>
      </c>
      <c r="AF1080">
        <v>75</v>
      </c>
      <c r="AG1080" t="s">
        <v>4551</v>
      </c>
      <c r="AH1080">
        <v>24426.2</v>
      </c>
      <c r="AI1080">
        <v>21</v>
      </c>
      <c r="AJ1080" t="s">
        <v>4551</v>
      </c>
      <c r="AK1080">
        <v>24988.6</v>
      </c>
      <c r="AL1080">
        <v>34</v>
      </c>
      <c r="AM1080" t="s">
        <v>4551</v>
      </c>
      <c r="AN1080">
        <v>673.1</v>
      </c>
      <c r="AO1080">
        <v>0.4</v>
      </c>
      <c r="AP1080" t="s">
        <v>4551</v>
      </c>
      <c r="AQ1080">
        <v>5261.2</v>
      </c>
      <c r="AR1080">
        <v>1.6</v>
      </c>
      <c r="AS1080" t="s">
        <v>4551</v>
      </c>
      <c r="AT1080">
        <v>1.859</v>
      </c>
      <c r="AU1080">
        <v>2</v>
      </c>
    </row>
    <row r="1081" spans="1:47" x14ac:dyDescent="0.25">
      <c r="A1081" t="s">
        <v>4558</v>
      </c>
      <c r="B1081" t="s">
        <v>4558</v>
      </c>
      <c r="C1081">
        <v>23.12</v>
      </c>
      <c r="D1081">
        <v>994.55600000000004</v>
      </c>
      <c r="E1081">
        <v>9</v>
      </c>
      <c r="F1081">
        <v>1</v>
      </c>
      <c r="G1081">
        <v>498.28570000000002</v>
      </c>
      <c r="H1081">
        <v>30.82</v>
      </c>
      <c r="I1081" s="1">
        <v>3380000</v>
      </c>
      <c r="J1081">
        <v>1</v>
      </c>
      <c r="K1081">
        <v>7811</v>
      </c>
      <c r="L1081" t="s">
        <v>84</v>
      </c>
      <c r="M1081">
        <v>1</v>
      </c>
      <c r="N1081">
        <v>1</v>
      </c>
      <c r="O1081" t="s">
        <v>4559</v>
      </c>
      <c r="R1081">
        <f t="shared" si="61"/>
        <v>0</v>
      </c>
      <c r="S1081">
        <f t="shared" si="59"/>
        <v>0</v>
      </c>
      <c r="V1081" t="s">
        <v>8622</v>
      </c>
      <c r="W1081">
        <f t="shared" si="60"/>
        <v>0</v>
      </c>
      <c r="AA1081" s="13" t="s">
        <v>4558</v>
      </c>
      <c r="AB1081">
        <v>17997.900000000001</v>
      </c>
      <c r="AC1081">
        <v>16</v>
      </c>
      <c r="AD1081" t="s">
        <v>4558</v>
      </c>
      <c r="AE1081">
        <v>20350.5</v>
      </c>
      <c r="AF1081">
        <v>17</v>
      </c>
      <c r="AG1081" t="s">
        <v>4558</v>
      </c>
      <c r="AH1081">
        <v>11029.6</v>
      </c>
      <c r="AI1081">
        <v>7.5</v>
      </c>
      <c r="AJ1081" t="s">
        <v>4558</v>
      </c>
      <c r="AK1081">
        <v>293.3</v>
      </c>
      <c r="AL1081">
        <v>0.6</v>
      </c>
      <c r="AM1081" t="s">
        <v>4558</v>
      </c>
      <c r="AN1081">
        <v>663</v>
      </c>
      <c r="AO1081">
        <v>0.4</v>
      </c>
      <c r="AP1081" t="s">
        <v>4558</v>
      </c>
      <c r="AQ1081">
        <v>3639.5</v>
      </c>
      <c r="AR1081">
        <v>1.2</v>
      </c>
      <c r="AS1081" t="s">
        <v>4558</v>
      </c>
      <c r="AT1081">
        <v>1.1419999999999999</v>
      </c>
      <c r="AU1081">
        <v>3</v>
      </c>
    </row>
    <row r="1082" spans="1:47" x14ac:dyDescent="0.25">
      <c r="A1082" t="s">
        <v>4630</v>
      </c>
      <c r="B1082" t="s">
        <v>4630</v>
      </c>
      <c r="C1082">
        <v>22.83</v>
      </c>
      <c r="D1082">
        <v>1026.6072999999999</v>
      </c>
      <c r="E1082">
        <v>9</v>
      </c>
      <c r="F1082">
        <v>2.5</v>
      </c>
      <c r="G1082">
        <v>514.31219999999996</v>
      </c>
      <c r="H1082">
        <v>53.47</v>
      </c>
      <c r="I1082" s="1">
        <v>2670000</v>
      </c>
      <c r="J1082">
        <v>5</v>
      </c>
      <c r="K1082">
        <v>15478</v>
      </c>
      <c r="L1082" t="s">
        <v>47</v>
      </c>
      <c r="M1082">
        <v>1</v>
      </c>
      <c r="N1082">
        <v>1</v>
      </c>
      <c r="O1082" t="s">
        <v>3493</v>
      </c>
      <c r="R1082">
        <f t="shared" si="61"/>
        <v>0</v>
      </c>
      <c r="S1082">
        <f t="shared" si="59"/>
        <v>0</v>
      </c>
      <c r="V1082" t="s">
        <v>7118</v>
      </c>
      <c r="W1082">
        <f t="shared" si="60"/>
        <v>0</v>
      </c>
      <c r="AA1082" s="13" t="s">
        <v>4630</v>
      </c>
      <c r="AB1082">
        <v>27823.9</v>
      </c>
      <c r="AC1082">
        <v>33</v>
      </c>
      <c r="AD1082" t="s">
        <v>4630</v>
      </c>
      <c r="AE1082">
        <v>25131.200000000001</v>
      </c>
      <c r="AF1082">
        <v>23</v>
      </c>
      <c r="AG1082" t="s">
        <v>4630</v>
      </c>
      <c r="AH1082">
        <v>10577.8</v>
      </c>
      <c r="AI1082">
        <v>7.5</v>
      </c>
      <c r="AJ1082" t="s">
        <v>4630</v>
      </c>
      <c r="AK1082">
        <v>20438.5</v>
      </c>
      <c r="AL1082">
        <v>23</v>
      </c>
      <c r="AM1082" t="s">
        <v>4630</v>
      </c>
      <c r="AN1082">
        <v>673.8</v>
      </c>
      <c r="AO1082">
        <v>0.4</v>
      </c>
      <c r="AP1082" t="s">
        <v>4630</v>
      </c>
      <c r="AQ1082">
        <v>30516.7</v>
      </c>
      <c r="AR1082">
        <v>17</v>
      </c>
      <c r="AS1082" t="s">
        <v>4630</v>
      </c>
      <c r="AT1082">
        <v>2.1360000000000001</v>
      </c>
      <c r="AU1082">
        <v>1</v>
      </c>
    </row>
    <row r="1083" spans="1:47" x14ac:dyDescent="0.25">
      <c r="A1083" t="s">
        <v>4638</v>
      </c>
      <c r="B1083" t="s">
        <v>4638</v>
      </c>
      <c r="C1083">
        <v>22.77</v>
      </c>
      <c r="D1083">
        <v>1157.6079999999999</v>
      </c>
      <c r="E1083">
        <v>9</v>
      </c>
      <c r="F1083">
        <v>0.1</v>
      </c>
      <c r="G1083">
        <v>579.81129999999996</v>
      </c>
      <c r="H1083">
        <v>37.67</v>
      </c>
      <c r="I1083" s="1">
        <v>3230000</v>
      </c>
      <c r="J1083">
        <v>2</v>
      </c>
      <c r="K1083">
        <v>10738</v>
      </c>
      <c r="L1083" t="s">
        <v>29</v>
      </c>
      <c r="M1083">
        <v>2</v>
      </c>
      <c r="N1083">
        <v>2</v>
      </c>
      <c r="O1083" t="s">
        <v>4616</v>
      </c>
      <c r="R1083">
        <f t="shared" si="61"/>
        <v>0</v>
      </c>
      <c r="S1083">
        <f t="shared" si="59"/>
        <v>0</v>
      </c>
      <c r="V1083" t="s">
        <v>8623</v>
      </c>
      <c r="W1083">
        <f t="shared" si="60"/>
        <v>0</v>
      </c>
      <c r="AA1083" s="13" t="s">
        <v>4638</v>
      </c>
      <c r="AB1083">
        <v>28301.5</v>
      </c>
      <c r="AC1083">
        <v>34</v>
      </c>
      <c r="AD1083" t="s">
        <v>4638</v>
      </c>
      <c r="AE1083">
        <v>26293.4</v>
      </c>
      <c r="AF1083">
        <v>25</v>
      </c>
      <c r="AG1083" t="s">
        <v>4638</v>
      </c>
      <c r="AH1083">
        <v>33583.599999999999</v>
      </c>
      <c r="AI1083">
        <v>46</v>
      </c>
      <c r="AJ1083" t="s">
        <v>4638</v>
      </c>
      <c r="AK1083">
        <v>18278.400000000001</v>
      </c>
      <c r="AL1083">
        <v>19</v>
      </c>
      <c r="AM1083" t="s">
        <v>4638</v>
      </c>
      <c r="AN1083">
        <v>754.5</v>
      </c>
      <c r="AO1083">
        <v>0.4</v>
      </c>
      <c r="AP1083" t="s">
        <v>4638</v>
      </c>
      <c r="AQ1083">
        <v>361.7</v>
      </c>
      <c r="AR1083">
        <v>0.125</v>
      </c>
      <c r="AS1083" t="s">
        <v>4638</v>
      </c>
      <c r="AT1083">
        <v>0.56399999999999995</v>
      </c>
      <c r="AU1083">
        <v>2</v>
      </c>
    </row>
    <row r="1084" spans="1:47" x14ac:dyDescent="0.25">
      <c r="A1084" t="s">
        <v>4647</v>
      </c>
      <c r="B1084" t="s">
        <v>4647</v>
      </c>
      <c r="C1084">
        <v>22.69</v>
      </c>
      <c r="D1084">
        <v>1051.6865</v>
      </c>
      <c r="E1084">
        <v>9</v>
      </c>
      <c r="F1084">
        <v>-1.5</v>
      </c>
      <c r="G1084">
        <v>526.84969999999998</v>
      </c>
      <c r="H1084">
        <v>24.62</v>
      </c>
      <c r="I1084" s="1">
        <v>2040000</v>
      </c>
      <c r="J1084">
        <v>10</v>
      </c>
      <c r="K1084">
        <v>6217</v>
      </c>
      <c r="L1084" t="s">
        <v>32</v>
      </c>
      <c r="M1084">
        <v>1</v>
      </c>
      <c r="N1084">
        <v>1</v>
      </c>
      <c r="O1084" t="s">
        <v>3792</v>
      </c>
      <c r="R1084">
        <f t="shared" si="61"/>
        <v>0</v>
      </c>
      <c r="S1084">
        <f t="shared" si="59"/>
        <v>0</v>
      </c>
      <c r="V1084" t="s">
        <v>8624</v>
      </c>
      <c r="W1084">
        <f t="shared" si="60"/>
        <v>0</v>
      </c>
      <c r="AA1084" s="13" t="s">
        <v>4647</v>
      </c>
      <c r="AB1084">
        <v>37325.4</v>
      </c>
      <c r="AC1084">
        <v>70</v>
      </c>
      <c r="AD1084" t="s">
        <v>4647</v>
      </c>
      <c r="AE1084">
        <v>38805.4</v>
      </c>
      <c r="AF1084">
        <v>70</v>
      </c>
      <c r="AG1084" t="s">
        <v>4647</v>
      </c>
      <c r="AH1084">
        <v>31329.7</v>
      </c>
      <c r="AI1084">
        <v>38</v>
      </c>
      <c r="AJ1084" t="s">
        <v>4647</v>
      </c>
      <c r="AK1084">
        <v>29951.4</v>
      </c>
      <c r="AL1084">
        <v>55</v>
      </c>
      <c r="AM1084" t="s">
        <v>4647</v>
      </c>
      <c r="AN1084">
        <v>645.1</v>
      </c>
      <c r="AO1084">
        <v>0.4</v>
      </c>
      <c r="AP1084" t="s">
        <v>4647</v>
      </c>
      <c r="AQ1084">
        <v>8365.7000000000007</v>
      </c>
      <c r="AR1084">
        <v>3</v>
      </c>
      <c r="AS1084" t="s">
        <v>4647</v>
      </c>
      <c r="AT1084">
        <v>2.0640000000000001</v>
      </c>
      <c r="AU1084">
        <v>1</v>
      </c>
    </row>
    <row r="1085" spans="1:47" x14ac:dyDescent="0.25">
      <c r="A1085" t="s">
        <v>4651</v>
      </c>
      <c r="B1085" t="s">
        <v>4651</v>
      </c>
      <c r="C1085">
        <v>22.63</v>
      </c>
      <c r="D1085">
        <v>1075.5298</v>
      </c>
      <c r="E1085">
        <v>9</v>
      </c>
      <c r="F1085">
        <v>0.8</v>
      </c>
      <c r="G1085">
        <v>538.77260000000001</v>
      </c>
      <c r="H1085">
        <v>32.64</v>
      </c>
      <c r="I1085" s="1">
        <v>2370000</v>
      </c>
      <c r="J1085">
        <v>9</v>
      </c>
      <c r="K1085">
        <v>9028</v>
      </c>
      <c r="L1085" t="s">
        <v>23</v>
      </c>
      <c r="M1085">
        <v>1</v>
      </c>
      <c r="N1085">
        <v>1</v>
      </c>
      <c r="O1085" t="s">
        <v>803</v>
      </c>
      <c r="R1085">
        <f t="shared" si="61"/>
        <v>0</v>
      </c>
      <c r="S1085">
        <f t="shared" si="59"/>
        <v>0</v>
      </c>
      <c r="V1085" t="s">
        <v>8625</v>
      </c>
      <c r="W1085">
        <f t="shared" si="60"/>
        <v>0</v>
      </c>
      <c r="AA1085" s="13" t="s">
        <v>4651</v>
      </c>
      <c r="AB1085">
        <v>39962.699999999997</v>
      </c>
      <c r="AC1085">
        <v>80</v>
      </c>
      <c r="AD1085" t="s">
        <v>4651</v>
      </c>
      <c r="AE1085">
        <v>37362.1</v>
      </c>
      <c r="AF1085">
        <v>60</v>
      </c>
      <c r="AG1085" t="s">
        <v>4651</v>
      </c>
      <c r="AH1085">
        <v>24293.9</v>
      </c>
      <c r="AI1085">
        <v>21</v>
      </c>
      <c r="AJ1085" t="s">
        <v>4651</v>
      </c>
      <c r="AK1085">
        <v>32716.799999999999</v>
      </c>
      <c r="AL1085">
        <v>65</v>
      </c>
      <c r="AM1085" t="s">
        <v>4651</v>
      </c>
      <c r="AN1085">
        <v>856.2</v>
      </c>
      <c r="AO1085">
        <v>0.4</v>
      </c>
      <c r="AP1085" t="s">
        <v>4651</v>
      </c>
      <c r="AQ1085">
        <v>5531.7</v>
      </c>
      <c r="AR1085">
        <v>1.7</v>
      </c>
      <c r="AS1085" t="s">
        <v>4651</v>
      </c>
      <c r="AT1085">
        <v>1.887</v>
      </c>
      <c r="AU1085">
        <v>2</v>
      </c>
    </row>
    <row r="1086" spans="1:47" x14ac:dyDescent="0.25">
      <c r="A1086" t="s">
        <v>4671</v>
      </c>
      <c r="B1086" t="s">
        <v>4671</v>
      </c>
      <c r="C1086">
        <v>22.54</v>
      </c>
      <c r="D1086">
        <v>1092.5967000000001</v>
      </c>
      <c r="E1086">
        <v>9</v>
      </c>
      <c r="F1086">
        <v>0.2</v>
      </c>
      <c r="G1086">
        <v>547.3057</v>
      </c>
      <c r="H1086">
        <v>67.319999999999993</v>
      </c>
      <c r="I1086" s="1">
        <v>3720000</v>
      </c>
      <c r="J1086">
        <v>4</v>
      </c>
      <c r="K1086">
        <v>20468</v>
      </c>
      <c r="L1086" t="s">
        <v>26</v>
      </c>
      <c r="M1086">
        <v>1</v>
      </c>
      <c r="N1086">
        <v>1</v>
      </c>
      <c r="O1086" t="s">
        <v>4672</v>
      </c>
      <c r="R1086">
        <f t="shared" si="61"/>
        <v>0</v>
      </c>
      <c r="S1086">
        <f t="shared" si="59"/>
        <v>0</v>
      </c>
      <c r="V1086" t="s">
        <v>8626</v>
      </c>
      <c r="W1086">
        <f t="shared" si="60"/>
        <v>0</v>
      </c>
      <c r="AA1086" s="13" t="s">
        <v>4671</v>
      </c>
      <c r="AB1086">
        <v>27251.5</v>
      </c>
      <c r="AC1086">
        <v>31</v>
      </c>
      <c r="AD1086" t="s">
        <v>4671</v>
      </c>
      <c r="AE1086">
        <v>24732.3</v>
      </c>
      <c r="AF1086">
        <v>22</v>
      </c>
      <c r="AG1086" t="s">
        <v>4671</v>
      </c>
      <c r="AH1086">
        <v>21987.599999999999</v>
      </c>
      <c r="AI1086">
        <v>17</v>
      </c>
      <c r="AJ1086" t="s">
        <v>4671</v>
      </c>
      <c r="AK1086">
        <v>8717.1</v>
      </c>
      <c r="AL1086">
        <v>7.5</v>
      </c>
      <c r="AM1086" t="s">
        <v>4671</v>
      </c>
      <c r="AN1086">
        <v>774.1</v>
      </c>
      <c r="AO1086">
        <v>0.4</v>
      </c>
      <c r="AP1086" t="s">
        <v>4671</v>
      </c>
      <c r="AQ1086">
        <v>12288.5</v>
      </c>
      <c r="AR1086">
        <v>4.5</v>
      </c>
      <c r="AS1086" t="s">
        <v>4671</v>
      </c>
      <c r="AT1086">
        <v>2.0049999999999999</v>
      </c>
      <c r="AU1086">
        <v>1</v>
      </c>
    </row>
    <row r="1087" spans="1:47" x14ac:dyDescent="0.25">
      <c r="A1087" t="s">
        <v>4690</v>
      </c>
      <c r="B1087" t="s">
        <v>4690</v>
      </c>
      <c r="C1087">
        <v>22.45</v>
      </c>
      <c r="D1087">
        <v>1009.6032</v>
      </c>
      <c r="E1087">
        <v>9</v>
      </c>
      <c r="F1087">
        <v>-0.7</v>
      </c>
      <c r="G1087">
        <v>505.80849999999998</v>
      </c>
      <c r="H1087">
        <v>25.86</v>
      </c>
      <c r="I1087" s="1">
        <v>368000</v>
      </c>
      <c r="J1087">
        <v>8</v>
      </c>
      <c r="K1087">
        <v>6677</v>
      </c>
      <c r="L1087" t="s">
        <v>17</v>
      </c>
      <c r="M1087">
        <v>1</v>
      </c>
      <c r="N1087">
        <v>1</v>
      </c>
      <c r="O1087" t="s">
        <v>1563</v>
      </c>
      <c r="R1087">
        <f t="shared" si="61"/>
        <v>0</v>
      </c>
      <c r="S1087">
        <f t="shared" si="59"/>
        <v>0</v>
      </c>
      <c r="V1087" t="s">
        <v>8627</v>
      </c>
      <c r="W1087">
        <f t="shared" si="60"/>
        <v>0</v>
      </c>
      <c r="AA1087" s="13" t="s">
        <v>4690</v>
      </c>
      <c r="AB1087">
        <v>38930.699999999997</v>
      </c>
      <c r="AC1087">
        <v>75</v>
      </c>
      <c r="AD1087" t="s">
        <v>4690</v>
      </c>
      <c r="AE1087">
        <v>38335.9</v>
      </c>
      <c r="AF1087">
        <v>65</v>
      </c>
      <c r="AG1087" t="s">
        <v>4690</v>
      </c>
      <c r="AH1087">
        <v>26822.400000000001</v>
      </c>
      <c r="AI1087">
        <v>26</v>
      </c>
      <c r="AJ1087" t="s">
        <v>4690</v>
      </c>
      <c r="AK1087">
        <v>27254.2</v>
      </c>
      <c r="AL1087">
        <v>41</v>
      </c>
      <c r="AM1087" t="s">
        <v>4690</v>
      </c>
      <c r="AN1087">
        <v>634.4</v>
      </c>
      <c r="AO1087">
        <v>0.4</v>
      </c>
      <c r="AP1087" t="s">
        <v>4690</v>
      </c>
      <c r="AQ1087">
        <v>14664.3</v>
      </c>
      <c r="AR1087">
        <v>5.5</v>
      </c>
      <c r="AS1087" t="s">
        <v>4690</v>
      </c>
      <c r="AT1087">
        <v>2.1629999999999998</v>
      </c>
      <c r="AU1087">
        <v>1</v>
      </c>
    </row>
    <row r="1088" spans="1:47" x14ac:dyDescent="0.25">
      <c r="A1088" t="s">
        <v>4706</v>
      </c>
      <c r="B1088" t="s">
        <v>4706</v>
      </c>
      <c r="C1088">
        <v>22.34</v>
      </c>
      <c r="D1088">
        <v>927.55020000000002</v>
      </c>
      <c r="E1088">
        <v>9</v>
      </c>
      <c r="F1088">
        <v>-0.3</v>
      </c>
      <c r="G1088">
        <v>464.78219999999999</v>
      </c>
      <c r="H1088">
        <v>33.17</v>
      </c>
      <c r="I1088" s="1">
        <v>7480000</v>
      </c>
      <c r="J1088">
        <v>10</v>
      </c>
      <c r="K1088">
        <v>9226</v>
      </c>
      <c r="L1088" t="s">
        <v>32</v>
      </c>
      <c r="M1088">
        <v>2</v>
      </c>
      <c r="N1088">
        <v>2</v>
      </c>
      <c r="O1088" t="s">
        <v>651</v>
      </c>
      <c r="R1088">
        <f t="shared" si="61"/>
        <v>0</v>
      </c>
      <c r="S1088">
        <f t="shared" si="59"/>
        <v>1</v>
      </c>
      <c r="V1088" t="s">
        <v>8628</v>
      </c>
      <c r="W1088">
        <f t="shared" si="60"/>
        <v>0</v>
      </c>
      <c r="AA1088" s="13" t="s">
        <v>4706</v>
      </c>
      <c r="AB1088">
        <v>37714.699999999997</v>
      </c>
      <c r="AC1088">
        <v>70</v>
      </c>
      <c r="AD1088" t="s">
        <v>4706</v>
      </c>
      <c r="AE1088">
        <v>39938.400000000001</v>
      </c>
      <c r="AF1088">
        <v>75</v>
      </c>
      <c r="AG1088" t="s">
        <v>4706</v>
      </c>
      <c r="AH1088">
        <v>27028.6</v>
      </c>
      <c r="AI1088">
        <v>26</v>
      </c>
      <c r="AJ1088" t="s">
        <v>4706</v>
      </c>
      <c r="AK1088">
        <v>24120</v>
      </c>
      <c r="AL1088">
        <v>31</v>
      </c>
      <c r="AM1088" t="s">
        <v>4706</v>
      </c>
      <c r="AN1088">
        <v>655.4</v>
      </c>
      <c r="AO1088">
        <v>0.4</v>
      </c>
      <c r="AP1088" t="s">
        <v>4706</v>
      </c>
      <c r="AQ1088">
        <v>19646.7</v>
      </c>
      <c r="AR1088">
        <v>8</v>
      </c>
      <c r="AS1088" t="s">
        <v>4706</v>
      </c>
      <c r="AT1088">
        <v>2.2029999999999998</v>
      </c>
      <c r="AU1088">
        <v>1</v>
      </c>
    </row>
    <row r="1089" spans="1:47" x14ac:dyDescent="0.25">
      <c r="A1089" t="s">
        <v>6057</v>
      </c>
      <c r="B1089" t="s">
        <v>4744</v>
      </c>
      <c r="C1089">
        <v>22.12</v>
      </c>
      <c r="D1089">
        <v>1047.5746999999999</v>
      </c>
      <c r="E1089">
        <v>9</v>
      </c>
      <c r="F1089">
        <v>1</v>
      </c>
      <c r="G1089">
        <v>524.79520000000002</v>
      </c>
      <c r="H1089">
        <v>40.24</v>
      </c>
      <c r="I1089" s="1">
        <v>6220000</v>
      </c>
      <c r="J1089">
        <v>4</v>
      </c>
      <c r="K1089">
        <v>11009</v>
      </c>
      <c r="L1089" t="s">
        <v>26</v>
      </c>
      <c r="M1089">
        <v>4</v>
      </c>
      <c r="N1089">
        <v>4</v>
      </c>
      <c r="O1089" t="s">
        <v>1514</v>
      </c>
      <c r="P1089" t="s">
        <v>44</v>
      </c>
      <c r="Q1089" t="s">
        <v>67</v>
      </c>
      <c r="R1089">
        <f t="shared" si="61"/>
        <v>0</v>
      </c>
      <c r="S1089">
        <f t="shared" si="59"/>
        <v>0</v>
      </c>
      <c r="V1089" t="s">
        <v>8629</v>
      </c>
      <c r="W1089">
        <f t="shared" si="60"/>
        <v>0</v>
      </c>
      <c r="AA1089" s="13" t="s">
        <v>6057</v>
      </c>
      <c r="AB1089">
        <v>32500.5</v>
      </c>
      <c r="AC1089">
        <v>46</v>
      </c>
      <c r="AD1089" t="s">
        <v>6057</v>
      </c>
      <c r="AE1089">
        <v>35827.300000000003</v>
      </c>
      <c r="AF1089">
        <v>55</v>
      </c>
      <c r="AG1089" t="s">
        <v>6057</v>
      </c>
      <c r="AH1089">
        <v>18941.400000000001</v>
      </c>
      <c r="AI1089">
        <v>14</v>
      </c>
      <c r="AJ1089" t="s">
        <v>6057</v>
      </c>
      <c r="AK1089">
        <v>23816.6</v>
      </c>
      <c r="AL1089">
        <v>30</v>
      </c>
      <c r="AM1089" t="s">
        <v>6057</v>
      </c>
      <c r="AN1089">
        <v>779.5</v>
      </c>
      <c r="AO1089">
        <v>0.4</v>
      </c>
      <c r="AP1089" t="s">
        <v>6057</v>
      </c>
      <c r="AQ1089">
        <v>1710.2</v>
      </c>
      <c r="AR1089">
        <v>0.6</v>
      </c>
      <c r="AS1089" t="s">
        <v>6057</v>
      </c>
      <c r="AT1089">
        <v>1.3919999999999999</v>
      </c>
      <c r="AU1089">
        <v>2</v>
      </c>
    </row>
    <row r="1090" spans="1:47" x14ac:dyDescent="0.25">
      <c r="A1090" t="s">
        <v>4756</v>
      </c>
      <c r="B1090" t="s">
        <v>4756</v>
      </c>
      <c r="C1090">
        <v>22.08</v>
      </c>
      <c r="D1090">
        <v>1044.6443999999999</v>
      </c>
      <c r="E1090">
        <v>9</v>
      </c>
      <c r="F1090">
        <v>0</v>
      </c>
      <c r="G1090">
        <v>523.32950000000005</v>
      </c>
      <c r="H1090">
        <v>36.39</v>
      </c>
      <c r="I1090" s="1">
        <v>21600000</v>
      </c>
      <c r="J1090">
        <v>5</v>
      </c>
      <c r="K1090">
        <v>9542</v>
      </c>
      <c r="L1090" t="s">
        <v>47</v>
      </c>
      <c r="M1090">
        <v>2</v>
      </c>
      <c r="N1090">
        <v>2</v>
      </c>
      <c r="O1090" t="s">
        <v>1458</v>
      </c>
      <c r="R1090">
        <f t="shared" si="61"/>
        <v>0</v>
      </c>
      <c r="S1090">
        <f t="shared" si="59"/>
        <v>0</v>
      </c>
      <c r="V1090" t="s">
        <v>8630</v>
      </c>
      <c r="W1090">
        <f t="shared" si="60"/>
        <v>0</v>
      </c>
      <c r="AA1090" s="13" t="s">
        <v>4756</v>
      </c>
      <c r="AB1090">
        <v>30964</v>
      </c>
      <c r="AC1090">
        <v>41</v>
      </c>
      <c r="AD1090" t="s">
        <v>4756</v>
      </c>
      <c r="AE1090">
        <v>34828.9</v>
      </c>
      <c r="AF1090">
        <v>47</v>
      </c>
      <c r="AG1090" t="s">
        <v>4756</v>
      </c>
      <c r="AH1090">
        <v>14729.5</v>
      </c>
      <c r="AI1090">
        <v>10</v>
      </c>
      <c r="AJ1090" t="s">
        <v>4756</v>
      </c>
      <c r="AK1090">
        <v>27538.1</v>
      </c>
      <c r="AL1090">
        <v>42</v>
      </c>
      <c r="AM1090" t="s">
        <v>4756</v>
      </c>
      <c r="AN1090">
        <v>876.6</v>
      </c>
      <c r="AO1090">
        <v>0.4</v>
      </c>
      <c r="AP1090" t="s">
        <v>4756</v>
      </c>
      <c r="AQ1090">
        <v>769</v>
      </c>
      <c r="AR1090">
        <v>0.25</v>
      </c>
      <c r="AS1090" t="s">
        <v>4756</v>
      </c>
      <c r="AT1090">
        <v>0.9</v>
      </c>
      <c r="AU1090">
        <v>2</v>
      </c>
    </row>
    <row r="1091" spans="1:47" x14ac:dyDescent="0.25">
      <c r="A1091" t="s">
        <v>4791</v>
      </c>
      <c r="B1091" t="s">
        <v>4791</v>
      </c>
      <c r="C1091">
        <v>21.91</v>
      </c>
      <c r="D1091">
        <v>1030.6287</v>
      </c>
      <c r="E1091">
        <v>9</v>
      </c>
      <c r="F1091">
        <v>1.3</v>
      </c>
      <c r="G1091">
        <v>516.32230000000004</v>
      </c>
      <c r="H1091">
        <v>31.49</v>
      </c>
      <c r="I1091" s="1">
        <v>29700000</v>
      </c>
      <c r="J1091">
        <v>3</v>
      </c>
      <c r="K1091">
        <v>8021</v>
      </c>
      <c r="L1091" t="s">
        <v>73</v>
      </c>
      <c r="M1091">
        <v>2</v>
      </c>
      <c r="N1091">
        <v>2</v>
      </c>
      <c r="O1091" t="s">
        <v>4792</v>
      </c>
      <c r="R1091">
        <f t="shared" si="61"/>
        <v>0</v>
      </c>
      <c r="S1091">
        <f t="shared" ref="S1091:S1154" si="62">SUMPRODUCT(--ISNUMBER(SEARCH($V$2:$V$2873,"*"&amp;O1091&amp;"*")))</f>
        <v>0</v>
      </c>
      <c r="V1091" t="s">
        <v>7782</v>
      </c>
      <c r="W1091">
        <f t="shared" ref="W1091:W1154" si="63">COUNTIF(O:O,"*"&amp;V1091&amp;"*")</f>
        <v>0</v>
      </c>
      <c r="AA1091" s="13" t="s">
        <v>4791</v>
      </c>
      <c r="AB1091">
        <v>28441.1</v>
      </c>
      <c r="AC1091">
        <v>34</v>
      </c>
      <c r="AD1091" t="s">
        <v>4791</v>
      </c>
      <c r="AE1091">
        <v>33577.1</v>
      </c>
      <c r="AF1091">
        <v>43</v>
      </c>
      <c r="AG1091" t="s">
        <v>4791</v>
      </c>
      <c r="AH1091">
        <v>22906.7</v>
      </c>
      <c r="AI1091">
        <v>19</v>
      </c>
      <c r="AJ1091" t="s">
        <v>4791</v>
      </c>
      <c r="AK1091">
        <v>25010.799999999999</v>
      </c>
      <c r="AL1091">
        <v>34</v>
      </c>
      <c r="AM1091" t="s">
        <v>4791</v>
      </c>
      <c r="AN1091">
        <v>722.4</v>
      </c>
      <c r="AO1091">
        <v>0.4</v>
      </c>
      <c r="AP1091" t="s">
        <v>4791</v>
      </c>
      <c r="AQ1091">
        <v>1269.9000000000001</v>
      </c>
      <c r="AR1091">
        <v>0.4</v>
      </c>
      <c r="AS1091" t="s">
        <v>4791</v>
      </c>
      <c r="AT1091">
        <v>1.169</v>
      </c>
      <c r="AU1091">
        <v>2</v>
      </c>
    </row>
    <row r="1092" spans="1:47" x14ac:dyDescent="0.25">
      <c r="A1092" t="s">
        <v>4864</v>
      </c>
      <c r="B1092" t="s">
        <v>4864</v>
      </c>
      <c r="C1092">
        <v>21.46</v>
      </c>
      <c r="D1092">
        <v>1061.6233</v>
      </c>
      <c r="E1092">
        <v>9</v>
      </c>
      <c r="F1092">
        <v>0.4</v>
      </c>
      <c r="G1092">
        <v>531.81920000000002</v>
      </c>
      <c r="H1092">
        <v>32.33</v>
      </c>
      <c r="I1092" s="1">
        <v>5970000</v>
      </c>
      <c r="J1092">
        <v>3</v>
      </c>
      <c r="K1092">
        <v>8314</v>
      </c>
      <c r="L1092" t="s">
        <v>73</v>
      </c>
      <c r="M1092">
        <v>1</v>
      </c>
      <c r="N1092">
        <v>1</v>
      </c>
      <c r="O1092" t="s">
        <v>4865</v>
      </c>
      <c r="R1092">
        <f t="shared" si="61"/>
        <v>0</v>
      </c>
      <c r="S1092">
        <f t="shared" si="62"/>
        <v>0</v>
      </c>
      <c r="V1092" t="s">
        <v>8631</v>
      </c>
      <c r="W1092">
        <f t="shared" si="63"/>
        <v>0</v>
      </c>
      <c r="AA1092" s="13" t="s">
        <v>4864</v>
      </c>
      <c r="AB1092">
        <v>33736.199999999997</v>
      </c>
      <c r="AC1092">
        <v>55</v>
      </c>
      <c r="AD1092" t="s">
        <v>4864</v>
      </c>
      <c r="AE1092">
        <v>33163</v>
      </c>
      <c r="AF1092">
        <v>41</v>
      </c>
      <c r="AG1092" t="s">
        <v>4864</v>
      </c>
      <c r="AH1092">
        <v>29893.8</v>
      </c>
      <c r="AI1092">
        <v>33</v>
      </c>
      <c r="AJ1092" t="s">
        <v>4864</v>
      </c>
      <c r="AK1092">
        <v>25092.400000000001</v>
      </c>
      <c r="AL1092">
        <v>34</v>
      </c>
      <c r="AM1092" t="s">
        <v>4864</v>
      </c>
      <c r="AN1092">
        <v>805.4</v>
      </c>
      <c r="AO1092">
        <v>0.4</v>
      </c>
      <c r="AP1092" t="s">
        <v>4864</v>
      </c>
      <c r="AQ1092">
        <v>25745.3</v>
      </c>
      <c r="AR1092">
        <v>12</v>
      </c>
      <c r="AS1092" t="s">
        <v>4864</v>
      </c>
      <c r="AT1092">
        <v>2.234</v>
      </c>
      <c r="AU1092">
        <v>1</v>
      </c>
    </row>
    <row r="1093" spans="1:47" x14ac:dyDescent="0.25">
      <c r="A1093" t="s">
        <v>4919</v>
      </c>
      <c r="B1093" t="s">
        <v>4919</v>
      </c>
      <c r="C1093">
        <v>21.21</v>
      </c>
      <c r="D1093">
        <v>1240.7080000000001</v>
      </c>
      <c r="E1093">
        <v>9</v>
      </c>
      <c r="F1093">
        <v>0</v>
      </c>
      <c r="G1093">
        <v>414.57659999999998</v>
      </c>
      <c r="H1093">
        <v>56.52</v>
      </c>
      <c r="I1093" s="1">
        <v>754000</v>
      </c>
      <c r="J1093">
        <v>5</v>
      </c>
      <c r="K1093">
        <v>16543</v>
      </c>
      <c r="L1093" t="s">
        <v>47</v>
      </c>
      <c r="M1093">
        <v>2</v>
      </c>
      <c r="N1093">
        <v>2</v>
      </c>
      <c r="O1093" t="s">
        <v>4920</v>
      </c>
      <c r="R1093">
        <f t="shared" si="61"/>
        <v>0</v>
      </c>
      <c r="S1093">
        <f t="shared" si="62"/>
        <v>0</v>
      </c>
      <c r="V1093" t="s">
        <v>7263</v>
      </c>
      <c r="W1093">
        <f t="shared" si="63"/>
        <v>0</v>
      </c>
      <c r="AA1093" s="13" t="s">
        <v>4919</v>
      </c>
      <c r="AB1093">
        <v>26303.1</v>
      </c>
      <c r="AC1093">
        <v>29</v>
      </c>
      <c r="AD1093" t="s">
        <v>4919</v>
      </c>
      <c r="AE1093">
        <v>33978.800000000003</v>
      </c>
      <c r="AF1093">
        <v>44</v>
      </c>
      <c r="AG1093" t="s">
        <v>4919</v>
      </c>
      <c r="AH1093">
        <v>30128.2</v>
      </c>
      <c r="AI1093">
        <v>34</v>
      </c>
      <c r="AJ1093" t="s">
        <v>4919</v>
      </c>
      <c r="AK1093">
        <v>27242.7</v>
      </c>
      <c r="AL1093">
        <v>41</v>
      </c>
      <c r="AM1093" t="s">
        <v>4919</v>
      </c>
      <c r="AN1093">
        <v>640.70000000000005</v>
      </c>
      <c r="AO1093">
        <v>0.4</v>
      </c>
      <c r="AP1093" t="s">
        <v>4919</v>
      </c>
      <c r="AQ1093">
        <v>266.2</v>
      </c>
      <c r="AR1093">
        <v>0.09</v>
      </c>
      <c r="AS1093" t="s">
        <v>4919</v>
      </c>
      <c r="AT1093">
        <v>0.437</v>
      </c>
      <c r="AU1093">
        <v>2</v>
      </c>
    </row>
    <row r="1094" spans="1:47" x14ac:dyDescent="0.25">
      <c r="A1094" t="s">
        <v>5008</v>
      </c>
      <c r="B1094" t="s">
        <v>5008</v>
      </c>
      <c r="C1094">
        <v>20.65</v>
      </c>
      <c r="D1094">
        <v>1011.5097</v>
      </c>
      <c r="E1094">
        <v>9</v>
      </c>
      <c r="F1094">
        <v>0.2</v>
      </c>
      <c r="G1094">
        <v>506.76220000000001</v>
      </c>
      <c r="H1094">
        <v>26.69</v>
      </c>
      <c r="I1094" s="1">
        <v>3350000</v>
      </c>
      <c r="J1094">
        <v>7</v>
      </c>
      <c r="K1094">
        <v>6890</v>
      </c>
      <c r="L1094" t="s">
        <v>20</v>
      </c>
      <c r="M1094">
        <v>1</v>
      </c>
      <c r="N1094">
        <v>1</v>
      </c>
      <c r="O1094" t="s">
        <v>770</v>
      </c>
      <c r="R1094">
        <f t="shared" si="61"/>
        <v>0</v>
      </c>
      <c r="S1094">
        <f t="shared" si="62"/>
        <v>0</v>
      </c>
      <c r="V1094" t="s">
        <v>8632</v>
      </c>
      <c r="W1094">
        <f t="shared" si="63"/>
        <v>2</v>
      </c>
      <c r="AA1094" s="13" t="s">
        <v>5008</v>
      </c>
      <c r="AB1094">
        <v>13538.2</v>
      </c>
      <c r="AC1094">
        <v>12</v>
      </c>
      <c r="AD1094" t="s">
        <v>5008</v>
      </c>
      <c r="AE1094">
        <v>7170.2</v>
      </c>
      <c r="AF1094">
        <v>7</v>
      </c>
      <c r="AG1094" t="s">
        <v>5008</v>
      </c>
      <c r="AH1094">
        <v>4927.8999999999996</v>
      </c>
      <c r="AI1094">
        <v>4.5</v>
      </c>
      <c r="AJ1094" t="s">
        <v>5008</v>
      </c>
      <c r="AK1094">
        <v>8600.2000000000007</v>
      </c>
      <c r="AL1094">
        <v>7.5</v>
      </c>
      <c r="AM1094" t="s">
        <v>5008</v>
      </c>
      <c r="AN1094">
        <v>625.5</v>
      </c>
      <c r="AO1094">
        <v>0.4</v>
      </c>
      <c r="AP1094" t="s">
        <v>5008</v>
      </c>
      <c r="AQ1094">
        <v>19860</v>
      </c>
      <c r="AR1094">
        <v>8</v>
      </c>
      <c r="AS1094" t="s">
        <v>5008</v>
      </c>
      <c r="AT1094">
        <v>1.871</v>
      </c>
      <c r="AU1094">
        <v>1</v>
      </c>
    </row>
    <row r="1095" spans="1:47" x14ac:dyDescent="0.25">
      <c r="A1095" t="s">
        <v>5049</v>
      </c>
      <c r="B1095" t="s">
        <v>5049</v>
      </c>
      <c r="C1095">
        <v>20.420000000000002</v>
      </c>
      <c r="D1095">
        <v>1151.6339</v>
      </c>
      <c r="E1095">
        <v>9</v>
      </c>
      <c r="F1095">
        <v>2.2000000000000002</v>
      </c>
      <c r="G1095">
        <v>576.82550000000003</v>
      </c>
      <c r="H1095">
        <v>57.91</v>
      </c>
      <c r="I1095" s="1">
        <v>41200000</v>
      </c>
      <c r="J1095">
        <v>8</v>
      </c>
      <c r="K1095">
        <v>17834</v>
      </c>
      <c r="L1095" t="s">
        <v>17</v>
      </c>
      <c r="M1095">
        <v>3</v>
      </c>
      <c r="N1095">
        <v>3</v>
      </c>
      <c r="O1095" t="s">
        <v>5050</v>
      </c>
      <c r="R1095">
        <f t="shared" si="61"/>
        <v>0</v>
      </c>
      <c r="S1095">
        <f t="shared" si="62"/>
        <v>1</v>
      </c>
      <c r="V1095" t="s">
        <v>8633</v>
      </c>
      <c r="W1095">
        <f t="shared" si="63"/>
        <v>0</v>
      </c>
      <c r="AA1095" s="13" t="s">
        <v>5049</v>
      </c>
      <c r="AB1095">
        <v>23776.1</v>
      </c>
      <c r="AC1095">
        <v>24</v>
      </c>
      <c r="AD1095" t="s">
        <v>5049</v>
      </c>
      <c r="AE1095">
        <v>24336.799999999999</v>
      </c>
      <c r="AF1095">
        <v>22</v>
      </c>
      <c r="AG1095" t="s">
        <v>5049</v>
      </c>
      <c r="AH1095">
        <v>30750</v>
      </c>
      <c r="AI1095">
        <v>36</v>
      </c>
      <c r="AJ1095" t="s">
        <v>5049</v>
      </c>
      <c r="AK1095">
        <v>22988.9</v>
      </c>
      <c r="AL1095">
        <v>28</v>
      </c>
      <c r="AM1095" t="s">
        <v>5049</v>
      </c>
      <c r="AN1095">
        <v>645.79999999999995</v>
      </c>
      <c r="AO1095">
        <v>0.4</v>
      </c>
      <c r="AP1095" t="s">
        <v>5049</v>
      </c>
      <c r="AQ1095">
        <v>1245.2</v>
      </c>
      <c r="AR1095">
        <v>0.4</v>
      </c>
      <c r="AS1095" t="s">
        <v>5049</v>
      </c>
      <c r="AT1095">
        <v>1.165</v>
      </c>
      <c r="AU1095">
        <v>2</v>
      </c>
    </row>
    <row r="1096" spans="1:47" x14ac:dyDescent="0.25">
      <c r="A1096" t="s">
        <v>5089</v>
      </c>
      <c r="B1096" t="s">
        <v>5089</v>
      </c>
      <c r="C1096">
        <v>20.170000000000002</v>
      </c>
      <c r="D1096">
        <v>997.4828</v>
      </c>
      <c r="E1096">
        <v>9</v>
      </c>
      <c r="F1096">
        <v>-0.3</v>
      </c>
      <c r="G1096">
        <v>499.74849999999998</v>
      </c>
      <c r="H1096">
        <v>27.35</v>
      </c>
      <c r="I1096" s="1">
        <v>408000</v>
      </c>
      <c r="J1096">
        <v>7</v>
      </c>
      <c r="K1096">
        <v>7109</v>
      </c>
      <c r="L1096" t="s">
        <v>20</v>
      </c>
      <c r="M1096">
        <v>1</v>
      </c>
      <c r="N1096">
        <v>1</v>
      </c>
      <c r="O1096" t="s">
        <v>3875</v>
      </c>
      <c r="R1096">
        <f t="shared" si="61"/>
        <v>0</v>
      </c>
      <c r="S1096">
        <f t="shared" si="62"/>
        <v>0</v>
      </c>
      <c r="V1096" t="s">
        <v>8634</v>
      </c>
      <c r="W1096">
        <f t="shared" si="63"/>
        <v>0</v>
      </c>
      <c r="AA1096" s="13" t="s">
        <v>5089</v>
      </c>
      <c r="AB1096">
        <v>18649.5</v>
      </c>
      <c r="AC1096">
        <v>17</v>
      </c>
      <c r="AD1096" t="s">
        <v>5089</v>
      </c>
      <c r="AE1096">
        <v>16055.7</v>
      </c>
      <c r="AF1096">
        <v>13</v>
      </c>
      <c r="AG1096" t="s">
        <v>5089</v>
      </c>
      <c r="AH1096">
        <v>19015.900000000001</v>
      </c>
      <c r="AI1096">
        <v>14</v>
      </c>
      <c r="AJ1096" t="s">
        <v>5089</v>
      </c>
      <c r="AK1096">
        <v>20319.7</v>
      </c>
      <c r="AL1096">
        <v>23</v>
      </c>
      <c r="AM1096" t="s">
        <v>5089</v>
      </c>
      <c r="AN1096">
        <v>882.7</v>
      </c>
      <c r="AO1096">
        <v>0.4</v>
      </c>
      <c r="AP1096" t="s">
        <v>5089</v>
      </c>
      <c r="AQ1096">
        <v>1181.5</v>
      </c>
      <c r="AR1096">
        <v>0.4</v>
      </c>
      <c r="AS1096" t="s">
        <v>5089</v>
      </c>
      <c r="AT1096">
        <v>1.143</v>
      </c>
      <c r="AU1096">
        <v>2</v>
      </c>
    </row>
    <row r="1097" spans="1:47" x14ac:dyDescent="0.25">
      <c r="A1097" t="s">
        <v>5093</v>
      </c>
      <c r="B1097" t="s">
        <v>5093</v>
      </c>
      <c r="C1097">
        <v>20.16</v>
      </c>
      <c r="D1097">
        <v>1037.5505000000001</v>
      </c>
      <c r="E1097">
        <v>9</v>
      </c>
      <c r="F1097">
        <v>-0.7</v>
      </c>
      <c r="G1097">
        <v>519.78219999999999</v>
      </c>
      <c r="H1097">
        <v>32.61</v>
      </c>
      <c r="I1097" s="1">
        <v>3650000</v>
      </c>
      <c r="J1097">
        <v>10</v>
      </c>
      <c r="K1097">
        <v>9027</v>
      </c>
      <c r="L1097" t="s">
        <v>32</v>
      </c>
      <c r="M1097">
        <v>1</v>
      </c>
      <c r="N1097">
        <v>1</v>
      </c>
      <c r="O1097" t="s">
        <v>2124</v>
      </c>
      <c r="R1097">
        <f t="shared" si="61"/>
        <v>0</v>
      </c>
      <c r="S1097">
        <f t="shared" si="62"/>
        <v>1</v>
      </c>
      <c r="V1097" t="s">
        <v>8635</v>
      </c>
      <c r="W1097">
        <f t="shared" si="63"/>
        <v>0</v>
      </c>
      <c r="AA1097" s="13" t="s">
        <v>5093</v>
      </c>
      <c r="AB1097">
        <v>36980.9</v>
      </c>
      <c r="AC1097">
        <v>65</v>
      </c>
      <c r="AD1097" t="s">
        <v>5093</v>
      </c>
      <c r="AE1097">
        <v>31458.400000000001</v>
      </c>
      <c r="AF1097">
        <v>36</v>
      </c>
      <c r="AG1097" t="s">
        <v>5093</v>
      </c>
      <c r="AH1097">
        <v>22022.6</v>
      </c>
      <c r="AI1097">
        <v>18</v>
      </c>
      <c r="AJ1097" t="s">
        <v>5093</v>
      </c>
      <c r="AK1097">
        <v>20856.099999999999</v>
      </c>
      <c r="AL1097">
        <v>24</v>
      </c>
      <c r="AM1097" t="s">
        <v>5093</v>
      </c>
      <c r="AN1097">
        <v>867.3</v>
      </c>
      <c r="AO1097">
        <v>0.4</v>
      </c>
      <c r="AP1097" t="s">
        <v>5093</v>
      </c>
      <c r="AQ1097">
        <v>541.9</v>
      </c>
      <c r="AR1097">
        <v>0.2</v>
      </c>
      <c r="AS1097" t="s">
        <v>5093</v>
      </c>
      <c r="AT1097">
        <v>0.78500000000000003</v>
      </c>
      <c r="AU1097">
        <v>2</v>
      </c>
    </row>
    <row r="1098" spans="1:47" x14ac:dyDescent="0.25">
      <c r="A1098" t="s">
        <v>5115</v>
      </c>
      <c r="B1098" t="s">
        <v>5115</v>
      </c>
      <c r="C1098">
        <v>20.059999999999999</v>
      </c>
      <c r="D1098">
        <v>1066.5481</v>
      </c>
      <c r="E1098">
        <v>9</v>
      </c>
      <c r="F1098">
        <v>0.7</v>
      </c>
      <c r="G1098">
        <v>534.2817</v>
      </c>
      <c r="H1098">
        <v>55.08</v>
      </c>
      <c r="I1098" s="1">
        <v>4770000</v>
      </c>
      <c r="J1098">
        <v>7</v>
      </c>
      <c r="K1098">
        <v>16710</v>
      </c>
      <c r="L1098" t="s">
        <v>20</v>
      </c>
      <c r="M1098">
        <v>1</v>
      </c>
      <c r="N1098">
        <v>1</v>
      </c>
      <c r="O1098" t="s">
        <v>4507</v>
      </c>
      <c r="R1098">
        <f t="shared" si="61"/>
        <v>0</v>
      </c>
      <c r="S1098">
        <f t="shared" si="62"/>
        <v>0</v>
      </c>
      <c r="V1098" t="s">
        <v>8636</v>
      </c>
      <c r="W1098">
        <f t="shared" si="63"/>
        <v>0</v>
      </c>
      <c r="AA1098" s="13" t="s">
        <v>5115</v>
      </c>
      <c r="AB1098">
        <v>24986.2</v>
      </c>
      <c r="AC1098">
        <v>27</v>
      </c>
      <c r="AD1098" t="s">
        <v>5115</v>
      </c>
      <c r="AE1098">
        <v>26834.9</v>
      </c>
      <c r="AF1098">
        <v>26</v>
      </c>
      <c r="AG1098" t="s">
        <v>5115</v>
      </c>
      <c r="AH1098">
        <v>18507</v>
      </c>
      <c r="AI1098">
        <v>14</v>
      </c>
      <c r="AJ1098" t="s">
        <v>5115</v>
      </c>
      <c r="AK1098">
        <v>21438.3</v>
      </c>
      <c r="AL1098">
        <v>25</v>
      </c>
      <c r="AM1098" t="s">
        <v>5115</v>
      </c>
      <c r="AN1098">
        <v>710.7</v>
      </c>
      <c r="AO1098">
        <v>0.4</v>
      </c>
      <c r="AP1098" t="s">
        <v>5115</v>
      </c>
      <c r="AQ1098">
        <v>13847.8</v>
      </c>
      <c r="AR1098">
        <v>5</v>
      </c>
      <c r="AS1098" t="s">
        <v>5115</v>
      </c>
      <c r="AT1098">
        <v>2.0779999999999998</v>
      </c>
      <c r="AU1098">
        <v>1</v>
      </c>
    </row>
    <row r="1099" spans="1:47" x14ac:dyDescent="0.25">
      <c r="A1099" t="s">
        <v>5483</v>
      </c>
      <c r="B1099" t="s">
        <v>5483</v>
      </c>
      <c r="C1099">
        <v>17.59</v>
      </c>
      <c r="D1099">
        <v>1057.6132</v>
      </c>
      <c r="E1099">
        <v>9</v>
      </c>
      <c r="F1099">
        <v>2.4</v>
      </c>
      <c r="G1099">
        <v>529.81510000000003</v>
      </c>
      <c r="H1099">
        <v>32.93</v>
      </c>
      <c r="I1099" s="1">
        <v>1050000</v>
      </c>
      <c r="J1099">
        <v>3</v>
      </c>
      <c r="K1099">
        <v>8522</v>
      </c>
      <c r="L1099" t="s">
        <v>73</v>
      </c>
      <c r="M1099">
        <v>1</v>
      </c>
      <c r="N1099">
        <v>1</v>
      </c>
      <c r="O1099" t="s">
        <v>3792</v>
      </c>
      <c r="R1099">
        <f t="shared" si="61"/>
        <v>0</v>
      </c>
      <c r="S1099">
        <f t="shared" si="62"/>
        <v>0</v>
      </c>
      <c r="V1099" t="s">
        <v>8637</v>
      </c>
      <c r="W1099">
        <f t="shared" si="63"/>
        <v>0</v>
      </c>
      <c r="AA1099" s="13" t="s">
        <v>5483</v>
      </c>
      <c r="AB1099">
        <v>32760</v>
      </c>
      <c r="AC1099">
        <v>47</v>
      </c>
      <c r="AD1099" t="s">
        <v>5483</v>
      </c>
      <c r="AE1099">
        <v>37259.599999999999</v>
      </c>
      <c r="AF1099">
        <v>60</v>
      </c>
      <c r="AG1099" t="s">
        <v>5483</v>
      </c>
      <c r="AH1099">
        <v>17203.8</v>
      </c>
      <c r="AI1099">
        <v>12</v>
      </c>
      <c r="AJ1099" t="s">
        <v>5483</v>
      </c>
      <c r="AK1099">
        <v>23240.5</v>
      </c>
      <c r="AL1099">
        <v>29</v>
      </c>
      <c r="AM1099" t="s">
        <v>5483</v>
      </c>
      <c r="AN1099">
        <v>732.8</v>
      </c>
      <c r="AO1099">
        <v>0.4</v>
      </c>
      <c r="AP1099" t="s">
        <v>5483</v>
      </c>
      <c r="AQ1099">
        <v>13449.5</v>
      </c>
      <c r="AR1099">
        <v>5</v>
      </c>
      <c r="AS1099" t="s">
        <v>5483</v>
      </c>
      <c r="AT1099">
        <v>2.101</v>
      </c>
      <c r="AU1099">
        <v>1</v>
      </c>
    </row>
    <row r="1100" spans="1:47" x14ac:dyDescent="0.25">
      <c r="A1100" t="s">
        <v>5900</v>
      </c>
      <c r="B1100" t="s">
        <v>5494</v>
      </c>
      <c r="C1100">
        <v>17.52</v>
      </c>
      <c r="D1100">
        <v>1074.5856000000001</v>
      </c>
      <c r="E1100">
        <v>9</v>
      </c>
      <c r="F1100">
        <v>0.7</v>
      </c>
      <c r="G1100">
        <v>538.30039999999997</v>
      </c>
      <c r="H1100">
        <v>41.89</v>
      </c>
      <c r="I1100" s="1">
        <v>2310000</v>
      </c>
      <c r="J1100">
        <v>7</v>
      </c>
      <c r="K1100">
        <v>12049</v>
      </c>
      <c r="L1100" t="s">
        <v>20</v>
      </c>
      <c r="M1100">
        <v>1</v>
      </c>
      <c r="N1100">
        <v>1</v>
      </c>
      <c r="O1100" t="s">
        <v>875</v>
      </c>
      <c r="P1100" t="s">
        <v>44</v>
      </c>
      <c r="Q1100" t="s">
        <v>155</v>
      </c>
      <c r="R1100">
        <f t="shared" si="61"/>
        <v>0</v>
      </c>
      <c r="S1100">
        <f t="shared" si="62"/>
        <v>0</v>
      </c>
      <c r="V1100" t="s">
        <v>8638</v>
      </c>
      <c r="W1100">
        <f t="shared" si="63"/>
        <v>0</v>
      </c>
      <c r="AA1100" s="13" t="s">
        <v>5900</v>
      </c>
      <c r="AB1100">
        <v>32311.5</v>
      </c>
      <c r="AC1100">
        <v>46</v>
      </c>
      <c r="AD1100" t="s">
        <v>5900</v>
      </c>
      <c r="AE1100">
        <v>31280.9</v>
      </c>
      <c r="AF1100">
        <v>35</v>
      </c>
      <c r="AG1100" t="s">
        <v>5900</v>
      </c>
      <c r="AH1100">
        <v>14742.6</v>
      </c>
      <c r="AI1100">
        <v>10</v>
      </c>
      <c r="AJ1100" t="s">
        <v>5900</v>
      </c>
      <c r="AK1100">
        <v>23339.8</v>
      </c>
      <c r="AL1100">
        <v>29</v>
      </c>
      <c r="AM1100" t="s">
        <v>5900</v>
      </c>
      <c r="AN1100">
        <v>868.6</v>
      </c>
      <c r="AO1100">
        <v>0.4</v>
      </c>
      <c r="AP1100" t="s">
        <v>5900</v>
      </c>
      <c r="AQ1100">
        <v>5788.4</v>
      </c>
      <c r="AR1100">
        <v>1.8</v>
      </c>
      <c r="AS1100" t="s">
        <v>5900</v>
      </c>
      <c r="AT1100">
        <v>1.8520000000000001</v>
      </c>
      <c r="AU1100">
        <v>2</v>
      </c>
    </row>
    <row r="1101" spans="1:47" x14ac:dyDescent="0.25">
      <c r="A1101" t="s">
        <v>6003</v>
      </c>
      <c r="B1101" t="s">
        <v>5695</v>
      </c>
      <c r="C1101">
        <v>16.34</v>
      </c>
      <c r="D1101">
        <v>1127.5433</v>
      </c>
      <c r="E1101">
        <v>9</v>
      </c>
      <c r="F1101">
        <v>0.5</v>
      </c>
      <c r="G1101">
        <v>564.77919999999995</v>
      </c>
      <c r="H1101">
        <v>36.6</v>
      </c>
      <c r="I1101" s="1">
        <v>2210000</v>
      </c>
      <c r="J1101">
        <v>1</v>
      </c>
      <c r="K1101">
        <v>9855</v>
      </c>
      <c r="L1101" t="s">
        <v>84</v>
      </c>
      <c r="M1101">
        <v>1</v>
      </c>
      <c r="N1101">
        <v>1</v>
      </c>
      <c r="O1101" t="s">
        <v>177</v>
      </c>
      <c r="P1101" t="s">
        <v>44</v>
      </c>
      <c r="Q1101" t="s">
        <v>276</v>
      </c>
      <c r="R1101">
        <f t="shared" si="61"/>
        <v>0</v>
      </c>
      <c r="S1101">
        <f t="shared" si="62"/>
        <v>0</v>
      </c>
      <c r="V1101" t="s">
        <v>8639</v>
      </c>
      <c r="W1101">
        <f t="shared" si="63"/>
        <v>0</v>
      </c>
      <c r="AA1101" s="13" t="s">
        <v>6003</v>
      </c>
      <c r="AB1101">
        <v>32167.8</v>
      </c>
      <c r="AC1101">
        <v>45</v>
      </c>
      <c r="AD1101" t="s">
        <v>6003</v>
      </c>
      <c r="AE1101">
        <v>30255.3</v>
      </c>
      <c r="AF1101">
        <v>33</v>
      </c>
      <c r="AG1101" t="s">
        <v>6003</v>
      </c>
      <c r="AH1101">
        <v>25113.3</v>
      </c>
      <c r="AI1101">
        <v>22</v>
      </c>
      <c r="AJ1101" t="s">
        <v>6003</v>
      </c>
      <c r="AK1101">
        <v>21234.5</v>
      </c>
      <c r="AL1101">
        <v>24</v>
      </c>
      <c r="AM1101" t="s">
        <v>6003</v>
      </c>
      <c r="AN1101">
        <v>810.1</v>
      </c>
      <c r="AO1101">
        <v>0.4</v>
      </c>
      <c r="AP1101" t="s">
        <v>6003</v>
      </c>
      <c r="AQ1101">
        <v>797.8</v>
      </c>
      <c r="AR1101">
        <v>0.3</v>
      </c>
      <c r="AS1101" t="s">
        <v>6003</v>
      </c>
      <c r="AT1101">
        <v>1.0049999999999999</v>
      </c>
      <c r="AU1101">
        <v>2</v>
      </c>
    </row>
    <row r="1102" spans="1:47" x14ac:dyDescent="0.25">
      <c r="A1102" t="s">
        <v>5696</v>
      </c>
      <c r="B1102" t="s">
        <v>5696</v>
      </c>
      <c r="C1102">
        <v>16.32</v>
      </c>
      <c r="D1102">
        <v>948.5181</v>
      </c>
      <c r="E1102">
        <v>9</v>
      </c>
      <c r="F1102">
        <v>-2</v>
      </c>
      <c r="G1102">
        <v>475.2654</v>
      </c>
      <c r="H1102">
        <v>51.58</v>
      </c>
      <c r="I1102" s="1">
        <v>13400000</v>
      </c>
      <c r="J1102">
        <v>5</v>
      </c>
      <c r="K1102">
        <v>14820</v>
      </c>
      <c r="L1102" t="s">
        <v>47</v>
      </c>
      <c r="M1102">
        <v>2</v>
      </c>
      <c r="N1102">
        <v>2</v>
      </c>
      <c r="O1102" t="s">
        <v>3059</v>
      </c>
      <c r="R1102">
        <f t="shared" si="61"/>
        <v>0</v>
      </c>
      <c r="S1102">
        <f t="shared" si="62"/>
        <v>0</v>
      </c>
      <c r="V1102" t="s">
        <v>7762</v>
      </c>
      <c r="W1102">
        <f t="shared" si="63"/>
        <v>0</v>
      </c>
      <c r="AA1102" s="13" t="s">
        <v>5696</v>
      </c>
      <c r="AB1102">
        <v>29065.5</v>
      </c>
      <c r="AC1102">
        <v>36</v>
      </c>
      <c r="AD1102" t="s">
        <v>5696</v>
      </c>
      <c r="AE1102">
        <v>30517.3</v>
      </c>
      <c r="AF1102">
        <v>33</v>
      </c>
      <c r="AG1102" t="s">
        <v>5696</v>
      </c>
      <c r="AH1102">
        <v>15242.5</v>
      </c>
      <c r="AI1102">
        <v>11</v>
      </c>
      <c r="AJ1102" t="s">
        <v>5696</v>
      </c>
      <c r="AK1102">
        <v>21304.9</v>
      </c>
      <c r="AL1102">
        <v>25</v>
      </c>
      <c r="AM1102" t="s">
        <v>5696</v>
      </c>
      <c r="AN1102">
        <v>836.7</v>
      </c>
      <c r="AO1102">
        <v>0.4</v>
      </c>
      <c r="AP1102" t="s">
        <v>5696</v>
      </c>
      <c r="AQ1102">
        <v>103.4</v>
      </c>
      <c r="AR1102">
        <v>0.03</v>
      </c>
      <c r="AS1102" t="s">
        <v>5696</v>
      </c>
      <c r="AT1102">
        <v>0.16700000000000001</v>
      </c>
      <c r="AU1102">
        <v>2</v>
      </c>
    </row>
    <row r="1103" spans="1:47" x14ac:dyDescent="0.25">
      <c r="A1103" t="s">
        <v>5767</v>
      </c>
      <c r="B1103" t="s">
        <v>5767</v>
      </c>
      <c r="C1103">
        <v>15.89</v>
      </c>
      <c r="D1103">
        <v>1114.5811000000001</v>
      </c>
      <c r="E1103">
        <v>9</v>
      </c>
      <c r="F1103">
        <v>1.4</v>
      </c>
      <c r="G1103">
        <v>558.29859999999996</v>
      </c>
      <c r="H1103">
        <v>62.12</v>
      </c>
      <c r="I1103" s="1">
        <v>674000</v>
      </c>
      <c r="J1103">
        <v>1</v>
      </c>
      <c r="K1103">
        <v>18721</v>
      </c>
      <c r="L1103" t="s">
        <v>84</v>
      </c>
      <c r="M1103">
        <v>1</v>
      </c>
      <c r="N1103">
        <v>1</v>
      </c>
      <c r="O1103" t="s">
        <v>3616</v>
      </c>
      <c r="R1103">
        <f t="shared" si="61"/>
        <v>0</v>
      </c>
      <c r="S1103">
        <f t="shared" si="62"/>
        <v>1</v>
      </c>
      <c r="V1103" t="s">
        <v>7623</v>
      </c>
      <c r="W1103">
        <f t="shared" si="63"/>
        <v>0</v>
      </c>
      <c r="AA1103" s="13" t="s">
        <v>5767</v>
      </c>
      <c r="AB1103">
        <v>18538.3</v>
      </c>
      <c r="AC1103">
        <v>17</v>
      </c>
      <c r="AD1103" t="s">
        <v>5767</v>
      </c>
      <c r="AE1103">
        <v>15229.3</v>
      </c>
      <c r="AF1103">
        <v>12</v>
      </c>
      <c r="AG1103" t="s">
        <v>5767</v>
      </c>
      <c r="AH1103">
        <v>25054.7</v>
      </c>
      <c r="AI1103">
        <v>22</v>
      </c>
      <c r="AJ1103" t="s">
        <v>5767</v>
      </c>
      <c r="AK1103">
        <v>11330.2</v>
      </c>
      <c r="AL1103">
        <v>10</v>
      </c>
      <c r="AM1103" t="s">
        <v>5767</v>
      </c>
      <c r="AN1103">
        <v>770.6</v>
      </c>
      <c r="AO1103">
        <v>0.4</v>
      </c>
      <c r="AP1103" t="s">
        <v>5767</v>
      </c>
      <c r="AQ1103">
        <v>65.2</v>
      </c>
      <c r="AR1103">
        <v>1.4999999999999999E-2</v>
      </c>
      <c r="AS1103" t="s">
        <v>5767</v>
      </c>
      <c r="AT1103">
        <v>8.5999999999999993E-2</v>
      </c>
      <c r="AU1103">
        <v>2</v>
      </c>
    </row>
    <row r="1104" spans="1:47" x14ac:dyDescent="0.25">
      <c r="A1104" t="s">
        <v>4670</v>
      </c>
      <c r="B1104" t="s">
        <v>4670</v>
      </c>
      <c r="C1104">
        <v>22.55</v>
      </c>
      <c r="D1104">
        <v>959.54390000000001</v>
      </c>
      <c r="E1104">
        <v>8</v>
      </c>
      <c r="F1104">
        <v>-0.2</v>
      </c>
      <c r="G1104">
        <v>480.77910000000003</v>
      </c>
      <c r="H1104">
        <v>46.2</v>
      </c>
      <c r="I1104" s="1">
        <v>41200000</v>
      </c>
      <c r="J1104">
        <v>4</v>
      </c>
      <c r="K1104">
        <v>13102</v>
      </c>
      <c r="L1104" t="s">
        <v>26</v>
      </c>
      <c r="M1104">
        <v>3</v>
      </c>
      <c r="N1104">
        <v>3</v>
      </c>
      <c r="O1104" t="s">
        <v>2244</v>
      </c>
      <c r="R1104">
        <f t="shared" ref="R1104:R1167" si="64">SUMPRODUCT(--ISNUMBER(SEARCH($T$2:$T$596,"*"&amp;O1104&amp;"*")))</f>
        <v>0</v>
      </c>
      <c r="S1104">
        <f t="shared" si="62"/>
        <v>0</v>
      </c>
      <c r="V1104" t="s">
        <v>8640</v>
      </c>
      <c r="W1104">
        <f t="shared" si="63"/>
        <v>0</v>
      </c>
      <c r="AA1104" s="13" t="s">
        <v>4670</v>
      </c>
      <c r="AB1104">
        <v>35036.400000000001</v>
      </c>
      <c r="AC1104">
        <v>60</v>
      </c>
      <c r="AD1104" t="s">
        <v>10502</v>
      </c>
      <c r="AE1104">
        <v>39831.4</v>
      </c>
      <c r="AF1104">
        <v>75</v>
      </c>
      <c r="AG1104" t="s">
        <v>10502</v>
      </c>
      <c r="AH1104">
        <v>25855</v>
      </c>
      <c r="AI1104">
        <v>24</v>
      </c>
      <c r="AJ1104" t="s">
        <v>10502</v>
      </c>
      <c r="AK1104">
        <v>31658.1</v>
      </c>
      <c r="AL1104">
        <v>60</v>
      </c>
      <c r="AM1104" t="s">
        <v>10502</v>
      </c>
      <c r="AN1104">
        <v>915.3</v>
      </c>
      <c r="AO1104">
        <v>0.5</v>
      </c>
      <c r="AP1104" t="s">
        <v>6911</v>
      </c>
      <c r="AQ1104">
        <v>2275.6</v>
      </c>
      <c r="AR1104">
        <v>0.8</v>
      </c>
      <c r="AS1104" t="s">
        <v>10503</v>
      </c>
      <c r="AT1104">
        <v>1.7969999999999999</v>
      </c>
      <c r="AU1104">
        <v>2</v>
      </c>
    </row>
    <row r="1105" spans="1:47" x14ac:dyDescent="0.25">
      <c r="A1105" t="s">
        <v>5881</v>
      </c>
      <c r="B1105" t="s">
        <v>5381</v>
      </c>
      <c r="C1105">
        <v>18.39</v>
      </c>
      <c r="D1105">
        <v>1007.511</v>
      </c>
      <c r="E1105">
        <v>8</v>
      </c>
      <c r="F1105">
        <v>0.2</v>
      </c>
      <c r="G1105">
        <v>504.7629</v>
      </c>
      <c r="H1105">
        <v>46.13</v>
      </c>
      <c r="I1105" s="1">
        <v>68100000</v>
      </c>
      <c r="J1105">
        <v>5</v>
      </c>
      <c r="K1105">
        <v>12913</v>
      </c>
      <c r="L1105" t="s">
        <v>47</v>
      </c>
      <c r="M1105">
        <v>4</v>
      </c>
      <c r="N1105">
        <v>4</v>
      </c>
      <c r="O1105" t="s">
        <v>4873</v>
      </c>
      <c r="P1105" t="s">
        <v>44</v>
      </c>
      <c r="Q1105" t="s">
        <v>594</v>
      </c>
      <c r="R1105">
        <f t="shared" si="64"/>
        <v>0</v>
      </c>
      <c r="S1105">
        <f t="shared" si="62"/>
        <v>0</v>
      </c>
      <c r="V1105" t="s">
        <v>8641</v>
      </c>
      <c r="W1105">
        <f t="shared" si="63"/>
        <v>0</v>
      </c>
      <c r="AA1105" s="13" t="s">
        <v>5881</v>
      </c>
      <c r="AB1105">
        <v>36099.599999999999</v>
      </c>
      <c r="AC1105">
        <v>60</v>
      </c>
      <c r="AD1105" t="s">
        <v>10534</v>
      </c>
      <c r="AE1105">
        <v>40337.599999999999</v>
      </c>
      <c r="AF1105">
        <v>75</v>
      </c>
      <c r="AG1105" t="s">
        <v>10534</v>
      </c>
      <c r="AH1105">
        <v>22754.3</v>
      </c>
      <c r="AI1105">
        <v>19</v>
      </c>
      <c r="AJ1105" t="s">
        <v>10534</v>
      </c>
      <c r="AK1105">
        <v>33970.300000000003</v>
      </c>
      <c r="AL1105">
        <v>70</v>
      </c>
      <c r="AM1105" t="s">
        <v>10534</v>
      </c>
      <c r="AN1105">
        <v>1151</v>
      </c>
      <c r="AO1105">
        <v>0.5</v>
      </c>
      <c r="AP1105" t="s">
        <v>6946</v>
      </c>
      <c r="AQ1105">
        <v>2196.6999999999998</v>
      </c>
      <c r="AR1105">
        <v>0.7</v>
      </c>
      <c r="AS1105" t="s">
        <v>10535</v>
      </c>
      <c r="AT1105">
        <v>1.702</v>
      </c>
      <c r="AU1105">
        <v>2</v>
      </c>
    </row>
    <row r="1106" spans="1:47" x14ac:dyDescent="0.25">
      <c r="A1106" t="s">
        <v>145</v>
      </c>
      <c r="B1106" t="s">
        <v>145</v>
      </c>
      <c r="C1106">
        <v>45.9</v>
      </c>
      <c r="D1106">
        <v>960.53920000000005</v>
      </c>
      <c r="E1106">
        <v>9</v>
      </c>
      <c r="F1106">
        <v>-1.2</v>
      </c>
      <c r="G1106">
        <v>481.27629999999999</v>
      </c>
      <c r="H1106">
        <v>35.61</v>
      </c>
      <c r="I1106" s="1">
        <v>18700000</v>
      </c>
      <c r="J1106">
        <v>10</v>
      </c>
      <c r="K1106">
        <v>10094</v>
      </c>
      <c r="L1106" t="s">
        <v>32</v>
      </c>
      <c r="M1106">
        <v>6</v>
      </c>
      <c r="N1106">
        <v>6</v>
      </c>
      <c r="O1106" t="s">
        <v>146</v>
      </c>
      <c r="R1106">
        <f t="shared" si="64"/>
        <v>0</v>
      </c>
      <c r="S1106">
        <f t="shared" si="62"/>
        <v>1</v>
      </c>
      <c r="V1106" t="s">
        <v>7134</v>
      </c>
      <c r="W1106">
        <f t="shared" si="63"/>
        <v>0</v>
      </c>
      <c r="AA1106" s="13" t="s">
        <v>145</v>
      </c>
      <c r="AB1106">
        <v>38730.699999999997</v>
      </c>
      <c r="AC1106">
        <v>75</v>
      </c>
      <c r="AD1106" t="s">
        <v>145</v>
      </c>
      <c r="AE1106">
        <v>36234.6</v>
      </c>
      <c r="AF1106">
        <v>55</v>
      </c>
      <c r="AG1106" t="s">
        <v>145</v>
      </c>
      <c r="AH1106">
        <v>20830.599999999999</v>
      </c>
      <c r="AI1106">
        <v>16</v>
      </c>
      <c r="AJ1106" t="s">
        <v>145</v>
      </c>
      <c r="AK1106">
        <v>33359.5</v>
      </c>
      <c r="AL1106">
        <v>70</v>
      </c>
      <c r="AM1106" t="s">
        <v>145</v>
      </c>
      <c r="AN1106">
        <v>1040.5</v>
      </c>
      <c r="AO1106">
        <v>0.5</v>
      </c>
      <c r="AP1106" t="s">
        <v>145</v>
      </c>
      <c r="AQ1106">
        <v>394.5</v>
      </c>
      <c r="AR1106">
        <v>0.125</v>
      </c>
      <c r="AS1106" t="s">
        <v>145</v>
      </c>
      <c r="AT1106">
        <v>0.59399999999999997</v>
      </c>
      <c r="AU1106">
        <v>2</v>
      </c>
    </row>
    <row r="1107" spans="1:47" x14ac:dyDescent="0.25">
      <c r="A1107" t="s">
        <v>168</v>
      </c>
      <c r="B1107" t="s">
        <v>168</v>
      </c>
      <c r="C1107">
        <v>45.41</v>
      </c>
      <c r="D1107">
        <v>1065.6222</v>
      </c>
      <c r="E1107">
        <v>9</v>
      </c>
      <c r="F1107">
        <v>-0.3</v>
      </c>
      <c r="G1107">
        <v>533.81820000000005</v>
      </c>
      <c r="H1107">
        <v>34.4</v>
      </c>
      <c r="I1107" s="1">
        <v>103000000</v>
      </c>
      <c r="J1107">
        <v>3</v>
      </c>
      <c r="K1107">
        <v>9041</v>
      </c>
      <c r="L1107" t="s">
        <v>73</v>
      </c>
      <c r="M1107">
        <v>8</v>
      </c>
      <c r="N1107">
        <v>8</v>
      </c>
      <c r="O1107" t="s">
        <v>169</v>
      </c>
      <c r="R1107">
        <f t="shared" si="64"/>
        <v>0</v>
      </c>
      <c r="S1107">
        <f t="shared" si="62"/>
        <v>0</v>
      </c>
      <c r="V1107" t="s">
        <v>8642</v>
      </c>
      <c r="W1107">
        <f t="shared" si="63"/>
        <v>0</v>
      </c>
      <c r="AA1107" s="13" t="s">
        <v>168</v>
      </c>
      <c r="AB1107">
        <v>16734.900000000001</v>
      </c>
      <c r="AC1107">
        <v>15</v>
      </c>
      <c r="AD1107" t="s">
        <v>168</v>
      </c>
      <c r="AE1107">
        <v>24454.799999999999</v>
      </c>
      <c r="AF1107">
        <v>22</v>
      </c>
      <c r="AG1107" t="s">
        <v>168</v>
      </c>
      <c r="AH1107">
        <v>19028.5</v>
      </c>
      <c r="AI1107">
        <v>14</v>
      </c>
      <c r="AJ1107" t="s">
        <v>168</v>
      </c>
      <c r="AK1107">
        <v>21401.200000000001</v>
      </c>
      <c r="AL1107">
        <v>25</v>
      </c>
      <c r="AM1107" t="s">
        <v>168</v>
      </c>
      <c r="AN1107">
        <v>995.7</v>
      </c>
      <c r="AO1107">
        <v>0.5</v>
      </c>
      <c r="AP1107" t="s">
        <v>168</v>
      </c>
      <c r="AQ1107">
        <v>5607.1</v>
      </c>
      <c r="AR1107">
        <v>1.7</v>
      </c>
      <c r="AS1107" t="s">
        <v>168</v>
      </c>
      <c r="AT1107">
        <v>2.1339999999999999</v>
      </c>
      <c r="AU1107">
        <v>2</v>
      </c>
    </row>
    <row r="1108" spans="1:47" x14ac:dyDescent="0.25">
      <c r="A1108" t="s">
        <v>200</v>
      </c>
      <c r="B1108" t="s">
        <v>200</v>
      </c>
      <c r="C1108">
        <v>44.58</v>
      </c>
      <c r="D1108">
        <v>1183.7076</v>
      </c>
      <c r="E1108">
        <v>9</v>
      </c>
      <c r="F1108">
        <v>-0.5</v>
      </c>
      <c r="G1108">
        <v>395.5763</v>
      </c>
      <c r="H1108">
        <v>21.96</v>
      </c>
      <c r="I1108" s="1">
        <v>487000000</v>
      </c>
      <c r="J1108">
        <v>9</v>
      </c>
      <c r="K1108">
        <v>5291</v>
      </c>
      <c r="L1108" t="s">
        <v>23</v>
      </c>
      <c r="M1108">
        <v>10</v>
      </c>
      <c r="N1108">
        <v>10</v>
      </c>
      <c r="O1108" t="s">
        <v>201</v>
      </c>
      <c r="R1108">
        <f t="shared" si="64"/>
        <v>0</v>
      </c>
      <c r="S1108">
        <f t="shared" si="62"/>
        <v>0</v>
      </c>
      <c r="V1108" t="s">
        <v>7888</v>
      </c>
      <c r="W1108">
        <f t="shared" si="63"/>
        <v>0</v>
      </c>
      <c r="AA1108" s="13" t="s">
        <v>200</v>
      </c>
      <c r="AB1108">
        <v>5806.6</v>
      </c>
      <c r="AC1108">
        <v>5.5</v>
      </c>
      <c r="AD1108" t="s">
        <v>200</v>
      </c>
      <c r="AE1108">
        <v>19781.5</v>
      </c>
      <c r="AF1108">
        <v>16</v>
      </c>
      <c r="AG1108" t="s">
        <v>200</v>
      </c>
      <c r="AH1108">
        <v>26871.8</v>
      </c>
      <c r="AI1108">
        <v>26</v>
      </c>
      <c r="AJ1108" t="s">
        <v>200</v>
      </c>
      <c r="AK1108">
        <v>14905.5</v>
      </c>
      <c r="AL1108">
        <v>14</v>
      </c>
      <c r="AM1108" t="s">
        <v>200</v>
      </c>
      <c r="AN1108">
        <v>1032.9000000000001</v>
      </c>
      <c r="AO1108">
        <v>0.5</v>
      </c>
      <c r="AP1108" t="s">
        <v>200</v>
      </c>
      <c r="AQ1108">
        <v>654.29999999999995</v>
      </c>
      <c r="AR1108">
        <v>0.25</v>
      </c>
      <c r="AS1108" t="s">
        <v>200</v>
      </c>
      <c r="AT1108">
        <v>0.94399999999999995</v>
      </c>
      <c r="AU1108">
        <v>2</v>
      </c>
    </row>
    <row r="1109" spans="1:47" x14ac:dyDescent="0.25">
      <c r="A1109" t="s">
        <v>508</v>
      </c>
      <c r="B1109" t="s">
        <v>508</v>
      </c>
      <c r="C1109">
        <v>39.93</v>
      </c>
      <c r="D1109">
        <v>1053.6405999999999</v>
      </c>
      <c r="E1109">
        <v>9</v>
      </c>
      <c r="F1109">
        <v>-1.3</v>
      </c>
      <c r="G1109">
        <v>527.82690000000002</v>
      </c>
      <c r="H1109">
        <v>28.82</v>
      </c>
      <c r="I1109" s="1">
        <v>7300000</v>
      </c>
      <c r="J1109">
        <v>10</v>
      </c>
      <c r="K1109">
        <v>7700</v>
      </c>
      <c r="L1109" t="s">
        <v>32</v>
      </c>
      <c r="M1109">
        <v>1</v>
      </c>
      <c r="N1109">
        <v>1</v>
      </c>
      <c r="O1109" t="s">
        <v>509</v>
      </c>
      <c r="R1109">
        <f t="shared" si="64"/>
        <v>0</v>
      </c>
      <c r="S1109">
        <f t="shared" si="62"/>
        <v>0</v>
      </c>
      <c r="V1109" t="s">
        <v>8643</v>
      </c>
      <c r="W1109">
        <f t="shared" si="63"/>
        <v>0</v>
      </c>
      <c r="AA1109" s="13" t="s">
        <v>508</v>
      </c>
      <c r="AB1109">
        <v>34972.800000000003</v>
      </c>
      <c r="AC1109">
        <v>60</v>
      </c>
      <c r="AD1109" t="s">
        <v>508</v>
      </c>
      <c r="AE1109">
        <v>35938.699999999997</v>
      </c>
      <c r="AF1109">
        <v>55</v>
      </c>
      <c r="AG1109" t="s">
        <v>508</v>
      </c>
      <c r="AH1109">
        <v>27878.7</v>
      </c>
      <c r="AI1109">
        <v>28</v>
      </c>
      <c r="AJ1109" t="s">
        <v>508</v>
      </c>
      <c r="AK1109">
        <v>24909.5</v>
      </c>
      <c r="AL1109">
        <v>33</v>
      </c>
      <c r="AM1109" t="s">
        <v>508</v>
      </c>
      <c r="AN1109">
        <v>1063.0999999999999</v>
      </c>
      <c r="AO1109">
        <v>0.5</v>
      </c>
      <c r="AP1109" t="s">
        <v>508</v>
      </c>
      <c r="AQ1109">
        <v>3360.5</v>
      </c>
      <c r="AR1109">
        <v>1.1000000000000001</v>
      </c>
      <c r="AS1109" t="s">
        <v>508</v>
      </c>
      <c r="AT1109">
        <v>1.9930000000000001</v>
      </c>
      <c r="AU1109">
        <v>2</v>
      </c>
    </row>
    <row r="1110" spans="1:47" x14ac:dyDescent="0.25">
      <c r="A1110" t="s">
        <v>599</v>
      </c>
      <c r="B1110" t="s">
        <v>599</v>
      </c>
      <c r="C1110">
        <v>39.159999999999997</v>
      </c>
      <c r="D1110">
        <v>1198.5882999999999</v>
      </c>
      <c r="E1110">
        <v>9</v>
      </c>
      <c r="F1110">
        <v>0.6</v>
      </c>
      <c r="G1110">
        <v>400.5369</v>
      </c>
      <c r="H1110">
        <v>33.39</v>
      </c>
      <c r="I1110" s="1">
        <v>972000</v>
      </c>
      <c r="J1110">
        <v>1</v>
      </c>
      <c r="K1110">
        <v>8707</v>
      </c>
      <c r="L1110" t="s">
        <v>84</v>
      </c>
      <c r="M1110">
        <v>1</v>
      </c>
      <c r="N1110">
        <v>1</v>
      </c>
      <c r="O1110" t="s">
        <v>600</v>
      </c>
      <c r="R1110">
        <f t="shared" si="64"/>
        <v>0</v>
      </c>
      <c r="S1110">
        <f t="shared" si="62"/>
        <v>0</v>
      </c>
      <c r="V1110" t="s">
        <v>8644</v>
      </c>
      <c r="W1110">
        <f t="shared" si="63"/>
        <v>0</v>
      </c>
      <c r="AA1110" s="13" t="s">
        <v>599</v>
      </c>
      <c r="AB1110">
        <v>37129.199999999997</v>
      </c>
      <c r="AC1110">
        <v>65</v>
      </c>
      <c r="AD1110" t="s">
        <v>599</v>
      </c>
      <c r="AE1110">
        <v>36905.699999999997</v>
      </c>
      <c r="AF1110">
        <v>60</v>
      </c>
      <c r="AG1110" t="s">
        <v>599</v>
      </c>
      <c r="AH1110">
        <v>27279.3</v>
      </c>
      <c r="AI1110">
        <v>27</v>
      </c>
      <c r="AJ1110" t="s">
        <v>599</v>
      </c>
      <c r="AK1110">
        <v>29666.9</v>
      </c>
      <c r="AL1110">
        <v>50</v>
      </c>
      <c r="AM1110" t="s">
        <v>599</v>
      </c>
      <c r="AN1110">
        <v>1122.0999999999999</v>
      </c>
      <c r="AO1110">
        <v>0.5</v>
      </c>
      <c r="AP1110" t="s">
        <v>599</v>
      </c>
      <c r="AQ1110">
        <v>2106</v>
      </c>
      <c r="AR1110">
        <v>0.7</v>
      </c>
      <c r="AS1110" t="s">
        <v>599</v>
      </c>
      <c r="AT1110">
        <v>1.706</v>
      </c>
      <c r="AU1110">
        <v>2</v>
      </c>
    </row>
    <row r="1111" spans="1:47" x14ac:dyDescent="0.25">
      <c r="A1111" t="s">
        <v>3148</v>
      </c>
      <c r="B1111" t="s">
        <v>747</v>
      </c>
      <c r="C1111">
        <v>38.08</v>
      </c>
      <c r="D1111">
        <v>1164.6437000000001</v>
      </c>
      <c r="E1111">
        <v>9</v>
      </c>
      <c r="F1111">
        <v>-0.3</v>
      </c>
      <c r="G1111">
        <v>583.32889999999998</v>
      </c>
      <c r="H1111">
        <v>33.479999999999997</v>
      </c>
      <c r="I1111" s="1">
        <v>8110000</v>
      </c>
      <c r="J1111">
        <v>5</v>
      </c>
      <c r="K1111">
        <v>8550</v>
      </c>
      <c r="L1111" t="s">
        <v>47</v>
      </c>
      <c r="M1111">
        <v>1</v>
      </c>
      <c r="N1111">
        <v>1</v>
      </c>
      <c r="O1111" t="s">
        <v>748</v>
      </c>
      <c r="P1111" t="s">
        <v>44</v>
      </c>
      <c r="Q1111" t="s">
        <v>155</v>
      </c>
      <c r="R1111">
        <f t="shared" si="64"/>
        <v>0</v>
      </c>
      <c r="S1111">
        <f t="shared" si="62"/>
        <v>0</v>
      </c>
      <c r="V1111" t="s">
        <v>8645</v>
      </c>
      <c r="W1111">
        <f t="shared" si="63"/>
        <v>0</v>
      </c>
      <c r="AA1111" s="13" t="s">
        <v>3148</v>
      </c>
      <c r="AB1111">
        <v>12201.1</v>
      </c>
      <c r="AC1111">
        <v>10</v>
      </c>
      <c r="AD1111" t="s">
        <v>3148</v>
      </c>
      <c r="AE1111">
        <v>8882.4</v>
      </c>
      <c r="AF1111">
        <v>8</v>
      </c>
      <c r="AG1111" t="s">
        <v>3148</v>
      </c>
      <c r="AH1111">
        <v>2708.1</v>
      </c>
      <c r="AI1111">
        <v>3</v>
      </c>
      <c r="AJ1111" t="s">
        <v>3148</v>
      </c>
      <c r="AK1111">
        <v>1119.5999999999999</v>
      </c>
      <c r="AL1111">
        <v>1.4</v>
      </c>
      <c r="AM1111" t="s">
        <v>3148</v>
      </c>
      <c r="AN1111">
        <v>1019.3</v>
      </c>
      <c r="AO1111">
        <v>0.5</v>
      </c>
      <c r="AP1111" t="s">
        <v>3148</v>
      </c>
      <c r="AQ1111">
        <v>2836.7</v>
      </c>
      <c r="AR1111">
        <v>0.9</v>
      </c>
      <c r="AS1111" t="s">
        <v>3148</v>
      </c>
      <c r="AT1111">
        <v>1.369</v>
      </c>
      <c r="AU1111">
        <v>3</v>
      </c>
    </row>
    <row r="1112" spans="1:47" x14ac:dyDescent="0.25">
      <c r="A1112" t="s">
        <v>854</v>
      </c>
      <c r="B1112" t="s">
        <v>854</v>
      </c>
      <c r="C1112">
        <v>37.51</v>
      </c>
      <c r="D1112">
        <v>1137.597</v>
      </c>
      <c r="E1112">
        <v>9</v>
      </c>
      <c r="F1112">
        <v>-0.5</v>
      </c>
      <c r="G1112">
        <v>569.80550000000005</v>
      </c>
      <c r="H1112">
        <v>66.23</v>
      </c>
      <c r="I1112" s="1">
        <v>14300000</v>
      </c>
      <c r="J1112">
        <v>4</v>
      </c>
      <c r="K1112">
        <v>20084</v>
      </c>
      <c r="L1112" t="s">
        <v>26</v>
      </c>
      <c r="M1112">
        <v>10</v>
      </c>
      <c r="N1112">
        <v>10</v>
      </c>
      <c r="O1112" t="s">
        <v>104</v>
      </c>
      <c r="R1112">
        <f t="shared" si="64"/>
        <v>0</v>
      </c>
      <c r="S1112">
        <f t="shared" si="62"/>
        <v>0</v>
      </c>
      <c r="V1112" t="s">
        <v>8646</v>
      </c>
      <c r="W1112">
        <f t="shared" si="63"/>
        <v>0</v>
      </c>
      <c r="AA1112" s="13" t="s">
        <v>854</v>
      </c>
      <c r="AB1112">
        <v>29852.7</v>
      </c>
      <c r="AC1112">
        <v>38</v>
      </c>
      <c r="AD1112" t="s">
        <v>854</v>
      </c>
      <c r="AE1112">
        <v>33605.4</v>
      </c>
      <c r="AF1112">
        <v>43</v>
      </c>
      <c r="AG1112" t="s">
        <v>854</v>
      </c>
      <c r="AH1112">
        <v>25814.5</v>
      </c>
      <c r="AI1112">
        <v>24</v>
      </c>
      <c r="AJ1112" t="s">
        <v>854</v>
      </c>
      <c r="AK1112">
        <v>24902.3</v>
      </c>
      <c r="AL1112">
        <v>33</v>
      </c>
      <c r="AM1112" t="s">
        <v>854</v>
      </c>
      <c r="AN1112">
        <v>950.6</v>
      </c>
      <c r="AO1112">
        <v>0.5</v>
      </c>
      <c r="AP1112" t="s">
        <v>854</v>
      </c>
      <c r="AQ1112">
        <v>2830.4</v>
      </c>
      <c r="AR1112">
        <v>0.9</v>
      </c>
      <c r="AS1112" t="s">
        <v>854</v>
      </c>
      <c r="AT1112">
        <v>1.8560000000000001</v>
      </c>
      <c r="AU1112">
        <v>2</v>
      </c>
    </row>
    <row r="1113" spans="1:47" x14ac:dyDescent="0.25">
      <c r="A1113" t="s">
        <v>982</v>
      </c>
      <c r="B1113" t="s">
        <v>982</v>
      </c>
      <c r="C1113">
        <v>36.76</v>
      </c>
      <c r="D1113">
        <v>1167.6651999999999</v>
      </c>
      <c r="E1113">
        <v>9</v>
      </c>
      <c r="F1113">
        <v>1.5</v>
      </c>
      <c r="G1113">
        <v>584.84079999999994</v>
      </c>
      <c r="H1113">
        <v>40.479999999999997</v>
      </c>
      <c r="I1113" s="1">
        <v>20600000</v>
      </c>
      <c r="J1113">
        <v>3</v>
      </c>
      <c r="K1113">
        <v>11187</v>
      </c>
      <c r="L1113" t="s">
        <v>73</v>
      </c>
      <c r="M1113">
        <v>3</v>
      </c>
      <c r="N1113">
        <v>3</v>
      </c>
      <c r="O1113" t="s">
        <v>983</v>
      </c>
      <c r="R1113">
        <f t="shared" si="64"/>
        <v>0</v>
      </c>
      <c r="S1113">
        <f t="shared" si="62"/>
        <v>0</v>
      </c>
      <c r="V1113" t="s">
        <v>8647</v>
      </c>
      <c r="W1113">
        <f t="shared" si="63"/>
        <v>0</v>
      </c>
      <c r="AA1113" s="13" t="s">
        <v>982</v>
      </c>
      <c r="AB1113">
        <v>24.5</v>
      </c>
      <c r="AC1113">
        <v>0.125</v>
      </c>
      <c r="AD1113" t="s">
        <v>982</v>
      </c>
      <c r="AE1113">
        <v>135</v>
      </c>
      <c r="AF1113">
        <v>0.8</v>
      </c>
      <c r="AG1113" t="s">
        <v>982</v>
      </c>
      <c r="AH1113">
        <v>26180.400000000001</v>
      </c>
      <c r="AI1113">
        <v>24</v>
      </c>
      <c r="AJ1113" t="s">
        <v>982</v>
      </c>
      <c r="AK1113">
        <v>19579.400000000001</v>
      </c>
      <c r="AL1113">
        <v>21</v>
      </c>
      <c r="AM1113" t="s">
        <v>982</v>
      </c>
      <c r="AN1113">
        <v>1008</v>
      </c>
      <c r="AO1113">
        <v>0.5</v>
      </c>
      <c r="AP1113" t="s">
        <v>982</v>
      </c>
      <c r="AQ1113">
        <v>2320.1</v>
      </c>
      <c r="AR1113">
        <v>0.8</v>
      </c>
      <c r="AS1113" t="s">
        <v>982</v>
      </c>
      <c r="AT1113">
        <v>0.47699999999999998</v>
      </c>
      <c r="AU1113">
        <v>4</v>
      </c>
    </row>
    <row r="1114" spans="1:47" x14ac:dyDescent="0.25">
      <c r="A1114" t="s">
        <v>1038</v>
      </c>
      <c r="B1114" t="s">
        <v>1038</v>
      </c>
      <c r="C1114">
        <v>36.53</v>
      </c>
      <c r="D1114">
        <v>1084.6505</v>
      </c>
      <c r="E1114">
        <v>9</v>
      </c>
      <c r="F1114">
        <v>0.3</v>
      </c>
      <c r="G1114">
        <v>543.33270000000005</v>
      </c>
      <c r="H1114">
        <v>32.47</v>
      </c>
      <c r="I1114" s="1">
        <v>68800000</v>
      </c>
      <c r="J1114">
        <v>5</v>
      </c>
      <c r="K1114">
        <v>8213</v>
      </c>
      <c r="L1114" t="s">
        <v>47</v>
      </c>
      <c r="M1114">
        <v>4</v>
      </c>
      <c r="N1114">
        <v>4</v>
      </c>
      <c r="O1114" t="s">
        <v>1039</v>
      </c>
      <c r="R1114">
        <f t="shared" si="64"/>
        <v>0</v>
      </c>
      <c r="S1114">
        <f t="shared" si="62"/>
        <v>0</v>
      </c>
      <c r="V1114" t="s">
        <v>8648</v>
      </c>
      <c r="W1114">
        <f t="shared" si="63"/>
        <v>0</v>
      </c>
      <c r="AA1114" s="13" t="s">
        <v>1038</v>
      </c>
      <c r="AB1114">
        <v>18054.900000000001</v>
      </c>
      <c r="AC1114">
        <v>16</v>
      </c>
      <c r="AD1114" t="s">
        <v>1038</v>
      </c>
      <c r="AE1114">
        <v>30790.6</v>
      </c>
      <c r="AF1114">
        <v>34</v>
      </c>
      <c r="AG1114" t="s">
        <v>1038</v>
      </c>
      <c r="AH1114">
        <v>13909.7</v>
      </c>
      <c r="AI1114">
        <v>9.5</v>
      </c>
      <c r="AJ1114" t="s">
        <v>1038</v>
      </c>
      <c r="AK1114">
        <v>22307.200000000001</v>
      </c>
      <c r="AL1114">
        <v>27</v>
      </c>
      <c r="AM1114" t="s">
        <v>1038</v>
      </c>
      <c r="AN1114">
        <v>910.8</v>
      </c>
      <c r="AO1114">
        <v>0.5</v>
      </c>
      <c r="AP1114" t="s">
        <v>1038</v>
      </c>
      <c r="AQ1114">
        <v>1282.8</v>
      </c>
      <c r="AR1114">
        <v>0.4</v>
      </c>
      <c r="AS1114" t="s">
        <v>1038</v>
      </c>
      <c r="AT1114">
        <v>1.2669999999999999</v>
      </c>
      <c r="AU1114">
        <v>2</v>
      </c>
    </row>
    <row r="1115" spans="1:47" x14ac:dyDescent="0.25">
      <c r="A1115" t="s">
        <v>1160</v>
      </c>
      <c r="B1115" t="s">
        <v>1160</v>
      </c>
      <c r="C1115">
        <v>35.86</v>
      </c>
      <c r="D1115">
        <v>1125.5930000000001</v>
      </c>
      <c r="E1115">
        <v>9</v>
      </c>
      <c r="F1115">
        <v>0</v>
      </c>
      <c r="G1115">
        <v>563.80380000000002</v>
      </c>
      <c r="H1115">
        <v>27.29</v>
      </c>
      <c r="I1115" s="1">
        <v>3710000</v>
      </c>
      <c r="J1115">
        <v>8</v>
      </c>
      <c r="K1115">
        <v>7179</v>
      </c>
      <c r="L1115" t="s">
        <v>17</v>
      </c>
      <c r="M1115">
        <v>1</v>
      </c>
      <c r="N1115">
        <v>1</v>
      </c>
      <c r="O1115" t="s">
        <v>1161</v>
      </c>
      <c r="R1115">
        <f t="shared" si="64"/>
        <v>0</v>
      </c>
      <c r="S1115">
        <f t="shared" si="62"/>
        <v>0</v>
      </c>
      <c r="V1115" t="s">
        <v>8649</v>
      </c>
      <c r="W1115">
        <f t="shared" si="63"/>
        <v>0</v>
      </c>
      <c r="AA1115" s="13" t="s">
        <v>1160</v>
      </c>
      <c r="AB1115">
        <v>10731.9</v>
      </c>
      <c r="AC1115">
        <v>9</v>
      </c>
      <c r="AD1115" t="s">
        <v>1160</v>
      </c>
      <c r="AE1115">
        <v>26035.5</v>
      </c>
      <c r="AF1115">
        <v>24</v>
      </c>
      <c r="AG1115" t="s">
        <v>1160</v>
      </c>
      <c r="AH1115">
        <v>28162.799999999999</v>
      </c>
      <c r="AI1115">
        <v>29</v>
      </c>
      <c r="AJ1115" t="s">
        <v>1160</v>
      </c>
      <c r="AK1115">
        <v>28496.9</v>
      </c>
      <c r="AL1115">
        <v>45</v>
      </c>
      <c r="AM1115" t="s">
        <v>1160</v>
      </c>
      <c r="AN1115">
        <v>969.7</v>
      </c>
      <c r="AO1115">
        <v>0.5</v>
      </c>
      <c r="AP1115" t="s">
        <v>1160</v>
      </c>
      <c r="AQ1115">
        <v>12568.7</v>
      </c>
      <c r="AR1115">
        <v>4.5</v>
      </c>
      <c r="AS1115" t="s">
        <v>1160</v>
      </c>
      <c r="AT1115">
        <v>2.4670000000000001</v>
      </c>
      <c r="AU1115">
        <v>1</v>
      </c>
    </row>
    <row r="1116" spans="1:47" x14ac:dyDescent="0.25">
      <c r="A1116" t="s">
        <v>1263</v>
      </c>
      <c r="B1116" t="s">
        <v>1263</v>
      </c>
      <c r="C1116">
        <v>35.36</v>
      </c>
      <c r="D1116">
        <v>1089.5536</v>
      </c>
      <c r="E1116">
        <v>9</v>
      </c>
      <c r="F1116">
        <v>-0.9</v>
      </c>
      <c r="G1116">
        <v>545.78359999999998</v>
      </c>
      <c r="H1116">
        <v>26.39</v>
      </c>
      <c r="I1116" s="1">
        <v>13600000</v>
      </c>
      <c r="J1116">
        <v>10</v>
      </c>
      <c r="K1116">
        <v>6843</v>
      </c>
      <c r="L1116" t="s">
        <v>32</v>
      </c>
      <c r="M1116">
        <v>1</v>
      </c>
      <c r="N1116">
        <v>1</v>
      </c>
      <c r="O1116" t="s">
        <v>734</v>
      </c>
      <c r="R1116">
        <f t="shared" si="64"/>
        <v>0</v>
      </c>
      <c r="S1116">
        <f t="shared" si="62"/>
        <v>0</v>
      </c>
      <c r="V1116" t="s">
        <v>7627</v>
      </c>
      <c r="W1116">
        <f t="shared" si="63"/>
        <v>0</v>
      </c>
      <c r="AA1116" s="13" t="s">
        <v>1263</v>
      </c>
      <c r="AB1116">
        <v>37366.199999999997</v>
      </c>
      <c r="AC1116">
        <v>70</v>
      </c>
      <c r="AD1116" t="s">
        <v>1263</v>
      </c>
      <c r="AE1116">
        <v>36999.699999999997</v>
      </c>
      <c r="AF1116">
        <v>60</v>
      </c>
      <c r="AG1116" t="s">
        <v>1263</v>
      </c>
      <c r="AH1116">
        <v>21781.3</v>
      </c>
      <c r="AI1116">
        <v>17</v>
      </c>
      <c r="AJ1116" t="s">
        <v>1263</v>
      </c>
      <c r="AK1116">
        <v>28651.8</v>
      </c>
      <c r="AL1116">
        <v>46</v>
      </c>
      <c r="AM1116" t="s">
        <v>1263</v>
      </c>
      <c r="AN1116">
        <v>962</v>
      </c>
      <c r="AO1116">
        <v>0.5</v>
      </c>
      <c r="AP1116" t="s">
        <v>1263</v>
      </c>
      <c r="AQ1116">
        <v>8441.6</v>
      </c>
      <c r="AR1116">
        <v>3</v>
      </c>
      <c r="AS1116" t="s">
        <v>1263</v>
      </c>
      <c r="AT1116">
        <v>2.4540000000000002</v>
      </c>
      <c r="AU1116">
        <v>1</v>
      </c>
    </row>
    <row r="1117" spans="1:47" x14ac:dyDescent="0.25">
      <c r="A1117" t="s">
        <v>1481</v>
      </c>
      <c r="B1117" t="s">
        <v>1481</v>
      </c>
      <c r="C1117">
        <v>34.46</v>
      </c>
      <c r="D1117">
        <v>1012.6393</v>
      </c>
      <c r="E1117">
        <v>9</v>
      </c>
      <c r="F1117">
        <v>1.1000000000000001</v>
      </c>
      <c r="G1117">
        <v>507.32749999999999</v>
      </c>
      <c r="H1117">
        <v>33.61</v>
      </c>
      <c r="I1117" s="1">
        <v>42100000</v>
      </c>
      <c r="J1117">
        <v>3</v>
      </c>
      <c r="K1117">
        <v>8762</v>
      </c>
      <c r="L1117" t="s">
        <v>73</v>
      </c>
      <c r="M1117">
        <v>3</v>
      </c>
      <c r="N1117">
        <v>3</v>
      </c>
      <c r="O1117" t="s">
        <v>1482</v>
      </c>
      <c r="R1117">
        <f t="shared" si="64"/>
        <v>0</v>
      </c>
      <c r="S1117">
        <f t="shared" si="62"/>
        <v>0</v>
      </c>
      <c r="V1117" t="s">
        <v>8650</v>
      </c>
      <c r="W1117">
        <f t="shared" si="63"/>
        <v>0</v>
      </c>
      <c r="AA1117" s="13" t="s">
        <v>1481</v>
      </c>
      <c r="AB1117">
        <v>20689.3</v>
      </c>
      <c r="AC1117">
        <v>19</v>
      </c>
      <c r="AD1117" t="s">
        <v>1481</v>
      </c>
      <c r="AE1117">
        <v>26696.400000000001</v>
      </c>
      <c r="AF1117">
        <v>25</v>
      </c>
      <c r="AG1117" t="s">
        <v>1481</v>
      </c>
      <c r="AH1117">
        <v>6206.3</v>
      </c>
      <c r="AI1117">
        <v>5</v>
      </c>
      <c r="AJ1117" t="s">
        <v>1481</v>
      </c>
      <c r="AK1117">
        <v>716.2</v>
      </c>
      <c r="AL1117">
        <v>1.1000000000000001</v>
      </c>
      <c r="AM1117" t="s">
        <v>1481</v>
      </c>
      <c r="AN1117">
        <v>1018.3</v>
      </c>
      <c r="AO1117">
        <v>0.5</v>
      </c>
      <c r="AP1117" t="s">
        <v>1481</v>
      </c>
      <c r="AQ1117">
        <v>16161.3</v>
      </c>
      <c r="AR1117">
        <v>6</v>
      </c>
      <c r="AS1117" t="s">
        <v>1481</v>
      </c>
      <c r="AT1117">
        <v>1.7809999999999999</v>
      </c>
      <c r="AU1117">
        <v>2</v>
      </c>
    </row>
    <row r="1118" spans="1:47" x14ac:dyDescent="0.25">
      <c r="A1118" t="s">
        <v>1582</v>
      </c>
      <c r="B1118" t="s">
        <v>1582</v>
      </c>
      <c r="C1118">
        <v>34.07</v>
      </c>
      <c r="D1118">
        <v>1084.6757</v>
      </c>
      <c r="E1118">
        <v>9</v>
      </c>
      <c r="F1118">
        <v>-0.5</v>
      </c>
      <c r="G1118">
        <v>543.34479999999996</v>
      </c>
      <c r="H1118">
        <v>24.68</v>
      </c>
      <c r="I1118" s="1">
        <v>27200000</v>
      </c>
      <c r="J1118">
        <v>2</v>
      </c>
      <c r="K1118">
        <v>6147</v>
      </c>
      <c r="L1118" t="s">
        <v>29</v>
      </c>
      <c r="M1118">
        <v>3</v>
      </c>
      <c r="N1118">
        <v>3</v>
      </c>
      <c r="O1118" t="s">
        <v>1583</v>
      </c>
      <c r="R1118">
        <f t="shared" si="64"/>
        <v>0</v>
      </c>
      <c r="S1118">
        <f t="shared" si="62"/>
        <v>0</v>
      </c>
      <c r="V1118" t="s">
        <v>8651</v>
      </c>
      <c r="W1118">
        <f t="shared" si="63"/>
        <v>0</v>
      </c>
      <c r="AA1118" s="13" t="s">
        <v>1582</v>
      </c>
      <c r="AB1118">
        <v>7374.6</v>
      </c>
      <c r="AC1118">
        <v>6.5</v>
      </c>
      <c r="AD1118" t="s">
        <v>1582</v>
      </c>
      <c r="AE1118">
        <v>17002.099999999999</v>
      </c>
      <c r="AF1118">
        <v>14</v>
      </c>
      <c r="AG1118" t="s">
        <v>1582</v>
      </c>
      <c r="AH1118">
        <v>1520.8</v>
      </c>
      <c r="AI1118">
        <v>2.5</v>
      </c>
      <c r="AJ1118" t="s">
        <v>1582</v>
      </c>
      <c r="AK1118">
        <v>460.2</v>
      </c>
      <c r="AL1118">
        <v>0.8</v>
      </c>
      <c r="AM1118" t="s">
        <v>1582</v>
      </c>
      <c r="AN1118">
        <v>925.6</v>
      </c>
      <c r="AO1118">
        <v>0.5</v>
      </c>
      <c r="AP1118" t="s">
        <v>1582</v>
      </c>
      <c r="AQ1118">
        <v>10218.9</v>
      </c>
      <c r="AR1118">
        <v>3.5</v>
      </c>
      <c r="AS1118" t="s">
        <v>1582</v>
      </c>
      <c r="AT1118">
        <v>1.4419999999999999</v>
      </c>
      <c r="AU1118">
        <v>2</v>
      </c>
    </row>
    <row r="1119" spans="1:47" x14ac:dyDescent="0.25">
      <c r="A1119" t="s">
        <v>1263</v>
      </c>
      <c r="B1119" t="s">
        <v>1659</v>
      </c>
      <c r="C1119">
        <v>33.82</v>
      </c>
      <c r="D1119">
        <v>1105.5485000000001</v>
      </c>
      <c r="E1119">
        <v>9</v>
      </c>
      <c r="F1119">
        <v>-1.2</v>
      </c>
      <c r="G1119">
        <v>553.7808</v>
      </c>
      <c r="H1119">
        <v>23.55</v>
      </c>
      <c r="I1119" s="1">
        <v>40500000</v>
      </c>
      <c r="J1119">
        <v>10</v>
      </c>
      <c r="K1119">
        <v>5835</v>
      </c>
      <c r="L1119" t="s">
        <v>32</v>
      </c>
      <c r="M1119">
        <v>2</v>
      </c>
      <c r="N1119">
        <v>2</v>
      </c>
      <c r="O1119" t="s">
        <v>734</v>
      </c>
      <c r="P1119" t="s">
        <v>44</v>
      </c>
      <c r="Q1119" t="s">
        <v>1660</v>
      </c>
      <c r="R1119">
        <f t="shared" si="64"/>
        <v>0</v>
      </c>
      <c r="S1119">
        <f t="shared" si="62"/>
        <v>0</v>
      </c>
      <c r="V1119" t="s">
        <v>8652</v>
      </c>
      <c r="W1119">
        <f t="shared" si="63"/>
        <v>0</v>
      </c>
      <c r="AA1119" s="13" t="s">
        <v>1263</v>
      </c>
      <c r="AB1119">
        <v>37366.199999999997</v>
      </c>
      <c r="AC1119">
        <v>70</v>
      </c>
      <c r="AD1119" t="s">
        <v>1263</v>
      </c>
      <c r="AE1119">
        <v>36999.699999999997</v>
      </c>
      <c r="AF1119">
        <v>60</v>
      </c>
      <c r="AG1119" t="s">
        <v>1263</v>
      </c>
      <c r="AH1119">
        <v>21781.3</v>
      </c>
      <c r="AI1119">
        <v>17</v>
      </c>
      <c r="AJ1119" t="s">
        <v>1263</v>
      </c>
      <c r="AK1119">
        <v>28651.8</v>
      </c>
      <c r="AL1119">
        <v>46</v>
      </c>
      <c r="AM1119" t="s">
        <v>1263</v>
      </c>
      <c r="AN1119">
        <v>962</v>
      </c>
      <c r="AO1119">
        <v>0.5</v>
      </c>
      <c r="AP1119" t="s">
        <v>1263</v>
      </c>
      <c r="AQ1119">
        <v>8441.6</v>
      </c>
      <c r="AR1119">
        <v>3</v>
      </c>
      <c r="AS1119" t="s">
        <v>1263</v>
      </c>
      <c r="AT1119">
        <v>2.4540000000000002</v>
      </c>
      <c r="AU1119">
        <v>1</v>
      </c>
    </row>
    <row r="1120" spans="1:47" x14ac:dyDescent="0.25">
      <c r="A1120" t="s">
        <v>2147</v>
      </c>
      <c r="B1120" t="s">
        <v>1875</v>
      </c>
      <c r="C1120">
        <v>32.93</v>
      </c>
      <c r="D1120">
        <v>1117.6165000000001</v>
      </c>
      <c r="E1120">
        <v>9</v>
      </c>
      <c r="F1120">
        <v>-0.8</v>
      </c>
      <c r="G1120">
        <v>559.81510000000003</v>
      </c>
      <c r="H1120">
        <v>34.04</v>
      </c>
      <c r="I1120" s="1">
        <v>40700000</v>
      </c>
      <c r="J1120">
        <v>5</v>
      </c>
      <c r="K1120">
        <v>8738</v>
      </c>
      <c r="L1120" t="s">
        <v>47</v>
      </c>
      <c r="M1120">
        <v>5</v>
      </c>
      <c r="N1120">
        <v>5</v>
      </c>
      <c r="O1120" t="s">
        <v>1876</v>
      </c>
      <c r="P1120" t="s">
        <v>44</v>
      </c>
      <c r="Q1120" t="s">
        <v>49</v>
      </c>
      <c r="R1120">
        <f t="shared" si="64"/>
        <v>0</v>
      </c>
      <c r="S1120">
        <f t="shared" si="62"/>
        <v>0</v>
      </c>
      <c r="V1120" t="s">
        <v>8653</v>
      </c>
      <c r="W1120">
        <f t="shared" si="63"/>
        <v>0</v>
      </c>
      <c r="AA1120" s="13" t="s">
        <v>2147</v>
      </c>
      <c r="AB1120">
        <v>22878.5</v>
      </c>
      <c r="AC1120">
        <v>23</v>
      </c>
      <c r="AD1120" t="s">
        <v>2147</v>
      </c>
      <c r="AE1120">
        <v>24808.1</v>
      </c>
      <c r="AF1120">
        <v>22</v>
      </c>
      <c r="AG1120" t="s">
        <v>2147</v>
      </c>
      <c r="AH1120">
        <v>625.79999999999995</v>
      </c>
      <c r="AI1120">
        <v>1.3</v>
      </c>
      <c r="AJ1120" t="s">
        <v>2147</v>
      </c>
      <c r="AK1120">
        <v>593.6</v>
      </c>
      <c r="AL1120">
        <v>1</v>
      </c>
      <c r="AM1120" t="s">
        <v>2147</v>
      </c>
      <c r="AN1120">
        <v>1031.8</v>
      </c>
      <c r="AO1120">
        <v>0.5</v>
      </c>
      <c r="AP1120" t="s">
        <v>2147</v>
      </c>
      <c r="AQ1120">
        <v>10216.9</v>
      </c>
      <c r="AR1120">
        <v>3.5</v>
      </c>
      <c r="AS1120" t="s">
        <v>2147</v>
      </c>
      <c r="AT1120">
        <v>1.448</v>
      </c>
      <c r="AU1120">
        <v>3</v>
      </c>
    </row>
    <row r="1121" spans="1:47" x14ac:dyDescent="0.25">
      <c r="A1121" t="s">
        <v>1949</v>
      </c>
      <c r="B1121" t="s">
        <v>1949</v>
      </c>
      <c r="C1121">
        <v>32.71</v>
      </c>
      <c r="D1121">
        <v>984.61199999999997</v>
      </c>
      <c r="E1121">
        <v>9</v>
      </c>
      <c r="F1121">
        <v>2.8</v>
      </c>
      <c r="G1121">
        <v>493.31459999999998</v>
      </c>
      <c r="H1121">
        <v>62.07</v>
      </c>
      <c r="I1121" s="1">
        <v>987000</v>
      </c>
      <c r="J1121">
        <v>1</v>
      </c>
      <c r="K1121">
        <v>18704</v>
      </c>
      <c r="L1121" t="s">
        <v>84</v>
      </c>
      <c r="M1121">
        <v>3</v>
      </c>
      <c r="N1121">
        <v>3</v>
      </c>
      <c r="O1121" t="s">
        <v>1950</v>
      </c>
      <c r="R1121">
        <f t="shared" si="64"/>
        <v>0</v>
      </c>
      <c r="S1121">
        <f t="shared" si="62"/>
        <v>1</v>
      </c>
      <c r="V1121" t="s">
        <v>8654</v>
      </c>
      <c r="W1121">
        <f t="shared" si="63"/>
        <v>0</v>
      </c>
      <c r="AA1121" s="13" t="s">
        <v>1949</v>
      </c>
      <c r="AB1121">
        <v>27853.1</v>
      </c>
      <c r="AC1121">
        <v>33</v>
      </c>
      <c r="AD1121" t="s">
        <v>1949</v>
      </c>
      <c r="AE1121">
        <v>32792.6</v>
      </c>
      <c r="AF1121">
        <v>40</v>
      </c>
      <c r="AG1121" t="s">
        <v>1949</v>
      </c>
      <c r="AH1121">
        <v>11723.7</v>
      </c>
      <c r="AI1121">
        <v>8</v>
      </c>
      <c r="AJ1121" t="s">
        <v>1949</v>
      </c>
      <c r="AK1121">
        <v>9616.7999999999993</v>
      </c>
      <c r="AL1121">
        <v>8.5</v>
      </c>
      <c r="AM1121" t="s">
        <v>1949</v>
      </c>
      <c r="AN1121">
        <v>1126.4000000000001</v>
      </c>
      <c r="AO1121">
        <v>0.5</v>
      </c>
      <c r="AP1121" t="s">
        <v>1949</v>
      </c>
      <c r="AQ1121">
        <v>9420.7999999999993</v>
      </c>
      <c r="AR1121">
        <v>3</v>
      </c>
      <c r="AS1121" t="s">
        <v>1949</v>
      </c>
      <c r="AT1121">
        <v>2.2799999999999998</v>
      </c>
      <c r="AU1121">
        <v>1</v>
      </c>
    </row>
    <row r="1122" spans="1:47" x14ac:dyDescent="0.25">
      <c r="A1122" t="s">
        <v>2132</v>
      </c>
      <c r="B1122" t="s">
        <v>2132</v>
      </c>
      <c r="C1122">
        <v>32.07</v>
      </c>
      <c r="D1122">
        <v>1017.597</v>
      </c>
      <c r="E1122">
        <v>9</v>
      </c>
      <c r="F1122">
        <v>-0.4</v>
      </c>
      <c r="G1122">
        <v>509.80560000000003</v>
      </c>
      <c r="H1122">
        <v>29.48</v>
      </c>
      <c r="I1122" s="1">
        <v>3440000</v>
      </c>
      <c r="J1122">
        <v>10</v>
      </c>
      <c r="K1122">
        <v>7931</v>
      </c>
      <c r="L1122" t="s">
        <v>32</v>
      </c>
      <c r="M1122">
        <v>1</v>
      </c>
      <c r="N1122">
        <v>1</v>
      </c>
      <c r="O1122" t="s">
        <v>2133</v>
      </c>
      <c r="R1122">
        <f t="shared" si="64"/>
        <v>0</v>
      </c>
      <c r="S1122">
        <f t="shared" si="62"/>
        <v>1</v>
      </c>
      <c r="V1122" t="s">
        <v>8655</v>
      </c>
      <c r="W1122">
        <f t="shared" si="63"/>
        <v>0</v>
      </c>
      <c r="AA1122" s="13" t="s">
        <v>2132</v>
      </c>
      <c r="AB1122">
        <v>26665.8</v>
      </c>
      <c r="AC1122">
        <v>30</v>
      </c>
      <c r="AD1122" t="s">
        <v>2132</v>
      </c>
      <c r="AE1122">
        <v>24319.4</v>
      </c>
      <c r="AF1122">
        <v>22</v>
      </c>
      <c r="AG1122" t="s">
        <v>2132</v>
      </c>
      <c r="AH1122">
        <v>11742.8</v>
      </c>
      <c r="AI1122">
        <v>8</v>
      </c>
      <c r="AJ1122" t="s">
        <v>2132</v>
      </c>
      <c r="AK1122">
        <v>1744.6</v>
      </c>
      <c r="AL1122">
        <v>1.9</v>
      </c>
      <c r="AM1122" t="s">
        <v>2132</v>
      </c>
      <c r="AN1122">
        <v>974.3</v>
      </c>
      <c r="AO1122">
        <v>0.5</v>
      </c>
      <c r="AP1122" t="s">
        <v>2132</v>
      </c>
      <c r="AQ1122">
        <v>2360.6</v>
      </c>
      <c r="AR1122">
        <v>0.8</v>
      </c>
      <c r="AS1122" t="s">
        <v>2132</v>
      </c>
      <c r="AT1122">
        <v>1.5069999999999999</v>
      </c>
      <c r="AU1122">
        <v>3</v>
      </c>
    </row>
    <row r="1123" spans="1:47" x14ac:dyDescent="0.25">
      <c r="A1123" t="s">
        <v>2147</v>
      </c>
      <c r="B1123" t="s">
        <v>2147</v>
      </c>
      <c r="C1123">
        <v>32.020000000000003</v>
      </c>
      <c r="D1123">
        <v>1101.6215999999999</v>
      </c>
      <c r="E1123">
        <v>9</v>
      </c>
      <c r="F1123">
        <v>0.5</v>
      </c>
      <c r="G1123">
        <v>551.8184</v>
      </c>
      <c r="H1123">
        <v>40.68</v>
      </c>
      <c r="I1123" s="1">
        <v>7260000</v>
      </c>
      <c r="J1123">
        <v>5</v>
      </c>
      <c r="K1123">
        <v>11026</v>
      </c>
      <c r="L1123" t="s">
        <v>47</v>
      </c>
      <c r="M1123">
        <v>2</v>
      </c>
      <c r="N1123">
        <v>2</v>
      </c>
      <c r="O1123" t="s">
        <v>1876</v>
      </c>
      <c r="R1123">
        <f t="shared" si="64"/>
        <v>0</v>
      </c>
      <c r="S1123">
        <f t="shared" si="62"/>
        <v>0</v>
      </c>
      <c r="V1123" t="s">
        <v>8656</v>
      </c>
      <c r="W1123">
        <f t="shared" si="63"/>
        <v>0</v>
      </c>
      <c r="AA1123" s="13" t="s">
        <v>2147</v>
      </c>
      <c r="AB1123">
        <v>22878.5</v>
      </c>
      <c r="AC1123">
        <v>23</v>
      </c>
      <c r="AD1123" t="s">
        <v>2147</v>
      </c>
      <c r="AE1123">
        <v>24808.1</v>
      </c>
      <c r="AF1123">
        <v>22</v>
      </c>
      <c r="AG1123" t="s">
        <v>2147</v>
      </c>
      <c r="AH1123">
        <v>625.79999999999995</v>
      </c>
      <c r="AI1123">
        <v>1.3</v>
      </c>
      <c r="AJ1123" t="s">
        <v>2147</v>
      </c>
      <c r="AK1123">
        <v>593.6</v>
      </c>
      <c r="AL1123">
        <v>1</v>
      </c>
      <c r="AM1123" t="s">
        <v>2147</v>
      </c>
      <c r="AN1123">
        <v>1031.8</v>
      </c>
      <c r="AO1123">
        <v>0.5</v>
      </c>
      <c r="AP1123" t="s">
        <v>2147</v>
      </c>
      <c r="AQ1123">
        <v>10216.9</v>
      </c>
      <c r="AR1123">
        <v>3.5</v>
      </c>
      <c r="AS1123" t="s">
        <v>2147</v>
      </c>
      <c r="AT1123">
        <v>1.448</v>
      </c>
      <c r="AU1123">
        <v>3</v>
      </c>
    </row>
    <row r="1124" spans="1:47" x14ac:dyDescent="0.25">
      <c r="A1124" t="s">
        <v>2201</v>
      </c>
      <c r="B1124" t="s">
        <v>2201</v>
      </c>
      <c r="C1124">
        <v>31.84</v>
      </c>
      <c r="D1124">
        <v>1034.576</v>
      </c>
      <c r="E1124">
        <v>9</v>
      </c>
      <c r="F1124">
        <v>3.5</v>
      </c>
      <c r="G1124">
        <v>518.2971</v>
      </c>
      <c r="H1124">
        <v>56.48</v>
      </c>
      <c r="I1124" s="1">
        <v>208000000</v>
      </c>
      <c r="J1124">
        <v>8</v>
      </c>
      <c r="K1124">
        <v>17326</v>
      </c>
      <c r="L1124" t="s">
        <v>17</v>
      </c>
      <c r="M1124">
        <v>5</v>
      </c>
      <c r="N1124">
        <v>5</v>
      </c>
      <c r="O1124" t="s">
        <v>748</v>
      </c>
      <c r="R1124">
        <f t="shared" si="64"/>
        <v>0</v>
      </c>
      <c r="S1124">
        <f t="shared" si="62"/>
        <v>0</v>
      </c>
      <c r="V1124" t="s">
        <v>8657</v>
      </c>
      <c r="W1124">
        <f t="shared" si="63"/>
        <v>0</v>
      </c>
      <c r="AA1124" s="13" t="s">
        <v>2201</v>
      </c>
      <c r="AB1124">
        <v>35782.300000000003</v>
      </c>
      <c r="AC1124">
        <v>60</v>
      </c>
      <c r="AD1124" t="s">
        <v>2201</v>
      </c>
      <c r="AE1124">
        <v>30764.7</v>
      </c>
      <c r="AF1124">
        <v>34</v>
      </c>
      <c r="AG1124" t="s">
        <v>2201</v>
      </c>
      <c r="AH1124">
        <v>21938.6</v>
      </c>
      <c r="AI1124">
        <v>17</v>
      </c>
      <c r="AJ1124" t="s">
        <v>2201</v>
      </c>
      <c r="AK1124">
        <v>24340.2</v>
      </c>
      <c r="AL1124">
        <v>32</v>
      </c>
      <c r="AM1124" t="s">
        <v>2201</v>
      </c>
      <c r="AN1124">
        <v>1046.9000000000001</v>
      </c>
      <c r="AO1124">
        <v>0.5</v>
      </c>
      <c r="AP1124" t="s">
        <v>2201</v>
      </c>
      <c r="AQ1124">
        <v>3633.5</v>
      </c>
      <c r="AR1124">
        <v>1.2</v>
      </c>
      <c r="AS1124" t="s">
        <v>2201</v>
      </c>
      <c r="AT1124">
        <v>2.0209999999999999</v>
      </c>
      <c r="AU1124">
        <v>2</v>
      </c>
    </row>
    <row r="1125" spans="1:47" x14ac:dyDescent="0.25">
      <c r="A1125" t="s">
        <v>2641</v>
      </c>
      <c r="B1125" t="s">
        <v>2641</v>
      </c>
      <c r="C1125">
        <v>30.46</v>
      </c>
      <c r="D1125">
        <v>1060.5664999999999</v>
      </c>
      <c r="E1125">
        <v>9</v>
      </c>
      <c r="F1125">
        <v>1.5</v>
      </c>
      <c r="G1125">
        <v>531.29129999999998</v>
      </c>
      <c r="H1125">
        <v>30.18</v>
      </c>
      <c r="I1125" s="1">
        <v>9550000</v>
      </c>
      <c r="J1125">
        <v>8</v>
      </c>
      <c r="K1125">
        <v>8165</v>
      </c>
      <c r="L1125" t="s">
        <v>17</v>
      </c>
      <c r="M1125">
        <v>1</v>
      </c>
      <c r="N1125">
        <v>1</v>
      </c>
      <c r="O1125" t="s">
        <v>1974</v>
      </c>
      <c r="R1125">
        <f t="shared" si="64"/>
        <v>1</v>
      </c>
      <c r="S1125">
        <f t="shared" si="62"/>
        <v>1</v>
      </c>
      <c r="V1125" t="s">
        <v>8658</v>
      </c>
      <c r="W1125">
        <f t="shared" si="63"/>
        <v>1</v>
      </c>
      <c r="AA1125" s="13" t="s">
        <v>2641</v>
      </c>
      <c r="AB1125">
        <v>27710.3</v>
      </c>
      <c r="AC1125">
        <v>32</v>
      </c>
      <c r="AD1125" t="s">
        <v>2641</v>
      </c>
      <c r="AE1125">
        <v>26399.7</v>
      </c>
      <c r="AF1125">
        <v>25</v>
      </c>
      <c r="AG1125" t="s">
        <v>2641</v>
      </c>
      <c r="AH1125">
        <v>8486.4</v>
      </c>
      <c r="AI1125">
        <v>6</v>
      </c>
      <c r="AJ1125" t="s">
        <v>2641</v>
      </c>
      <c r="AK1125">
        <v>23771.5</v>
      </c>
      <c r="AL1125">
        <v>30</v>
      </c>
      <c r="AM1125" t="s">
        <v>2641</v>
      </c>
      <c r="AN1125">
        <v>917.3</v>
      </c>
      <c r="AO1125">
        <v>0.5</v>
      </c>
      <c r="AP1125" t="s">
        <v>2641</v>
      </c>
      <c r="AQ1125">
        <v>6994.4</v>
      </c>
      <c r="AR1125">
        <v>2.5</v>
      </c>
      <c r="AS1125" t="s">
        <v>2641</v>
      </c>
      <c r="AT1125">
        <v>2.246</v>
      </c>
      <c r="AU1125">
        <v>1</v>
      </c>
    </row>
    <row r="1126" spans="1:47" x14ac:dyDescent="0.25">
      <c r="A1126" t="s">
        <v>2691</v>
      </c>
      <c r="B1126" t="s">
        <v>2691</v>
      </c>
      <c r="C1126">
        <v>30.29</v>
      </c>
      <c r="D1126">
        <v>1004.5654</v>
      </c>
      <c r="E1126">
        <v>9</v>
      </c>
      <c r="F1126">
        <v>-0.6</v>
      </c>
      <c r="G1126">
        <v>503.28969999999998</v>
      </c>
      <c r="H1126">
        <v>28.76</v>
      </c>
      <c r="I1126" s="1">
        <v>24100000</v>
      </c>
      <c r="J1126">
        <v>2</v>
      </c>
      <c r="K1126">
        <v>7567</v>
      </c>
      <c r="L1126" t="s">
        <v>29</v>
      </c>
      <c r="M1126">
        <v>2</v>
      </c>
      <c r="N1126">
        <v>2</v>
      </c>
      <c r="O1126" t="s">
        <v>2692</v>
      </c>
      <c r="R1126">
        <f t="shared" si="64"/>
        <v>0</v>
      </c>
      <c r="S1126">
        <f t="shared" si="62"/>
        <v>0</v>
      </c>
      <c r="V1126" t="s">
        <v>8659</v>
      </c>
      <c r="W1126">
        <f t="shared" si="63"/>
        <v>0</v>
      </c>
      <c r="AA1126" s="13" t="s">
        <v>2691</v>
      </c>
      <c r="AB1126">
        <v>34272.6</v>
      </c>
      <c r="AC1126">
        <v>55</v>
      </c>
      <c r="AD1126" t="s">
        <v>2691</v>
      </c>
      <c r="AE1126">
        <v>37642.9</v>
      </c>
      <c r="AF1126">
        <v>60</v>
      </c>
      <c r="AG1126" t="s">
        <v>2691</v>
      </c>
      <c r="AH1126">
        <v>14657.2</v>
      </c>
      <c r="AI1126">
        <v>10</v>
      </c>
      <c r="AJ1126" t="s">
        <v>2691</v>
      </c>
      <c r="AK1126">
        <v>21932</v>
      </c>
      <c r="AL1126">
        <v>26</v>
      </c>
      <c r="AM1126" t="s">
        <v>2691</v>
      </c>
      <c r="AN1126">
        <v>1152.2</v>
      </c>
      <c r="AO1126">
        <v>0.5</v>
      </c>
      <c r="AP1126" t="s">
        <v>2691</v>
      </c>
      <c r="AQ1126">
        <v>5664.8</v>
      </c>
      <c r="AR1126">
        <v>1.8</v>
      </c>
      <c r="AS1126" t="s">
        <v>2691</v>
      </c>
      <c r="AT1126">
        <v>2.1989999999999998</v>
      </c>
      <c r="AU1126">
        <v>2</v>
      </c>
    </row>
    <row r="1127" spans="1:47" x14ac:dyDescent="0.25">
      <c r="A1127" t="s">
        <v>2788</v>
      </c>
      <c r="B1127" t="s">
        <v>2788</v>
      </c>
      <c r="C1127">
        <v>29.97</v>
      </c>
      <c r="D1127">
        <v>1045.5404000000001</v>
      </c>
      <c r="E1127">
        <v>9</v>
      </c>
      <c r="F1127">
        <v>-1.9</v>
      </c>
      <c r="G1127">
        <v>523.77650000000006</v>
      </c>
      <c r="H1127">
        <v>22.56</v>
      </c>
      <c r="I1127" s="1">
        <v>3600000</v>
      </c>
      <c r="J1127">
        <v>7</v>
      </c>
      <c r="K1127">
        <v>5460</v>
      </c>
      <c r="L1127" t="s">
        <v>20</v>
      </c>
      <c r="M1127">
        <v>1</v>
      </c>
      <c r="N1127">
        <v>1</v>
      </c>
      <c r="O1127" t="s">
        <v>2789</v>
      </c>
      <c r="R1127">
        <f t="shared" si="64"/>
        <v>0</v>
      </c>
      <c r="S1127">
        <f t="shared" si="62"/>
        <v>0</v>
      </c>
      <c r="V1127" t="s">
        <v>8660</v>
      </c>
      <c r="W1127">
        <f t="shared" si="63"/>
        <v>0</v>
      </c>
      <c r="AA1127" s="13" t="s">
        <v>2788</v>
      </c>
      <c r="AB1127">
        <v>38652</v>
      </c>
      <c r="AC1127">
        <v>75</v>
      </c>
      <c r="AD1127" t="s">
        <v>2788</v>
      </c>
      <c r="AE1127">
        <v>34893</v>
      </c>
      <c r="AF1127">
        <v>47</v>
      </c>
      <c r="AG1127" t="s">
        <v>2788</v>
      </c>
      <c r="AH1127">
        <v>21574.5</v>
      </c>
      <c r="AI1127">
        <v>17</v>
      </c>
      <c r="AJ1127" t="s">
        <v>2788</v>
      </c>
      <c r="AK1127">
        <v>31669.5</v>
      </c>
      <c r="AL1127">
        <v>60</v>
      </c>
      <c r="AM1127" t="s">
        <v>2788</v>
      </c>
      <c r="AN1127">
        <v>1151.7</v>
      </c>
      <c r="AO1127">
        <v>0.5</v>
      </c>
      <c r="AP1127" t="s">
        <v>2788</v>
      </c>
      <c r="AQ1127">
        <v>2575.5</v>
      </c>
      <c r="AR1127">
        <v>0.8</v>
      </c>
      <c r="AS1127" t="s">
        <v>2788</v>
      </c>
      <c r="AT1127">
        <v>1.786</v>
      </c>
      <c r="AU1127">
        <v>2</v>
      </c>
    </row>
    <row r="1128" spans="1:47" x14ac:dyDescent="0.25">
      <c r="A1128" t="s">
        <v>2794</v>
      </c>
      <c r="B1128" t="s">
        <v>2794</v>
      </c>
      <c r="C1128">
        <v>29.94</v>
      </c>
      <c r="D1128">
        <v>1056.6292000000001</v>
      </c>
      <c r="E1128">
        <v>9</v>
      </c>
      <c r="F1128">
        <v>-1.3</v>
      </c>
      <c r="G1128">
        <v>529.32119999999998</v>
      </c>
      <c r="H1128">
        <v>28.59</v>
      </c>
      <c r="I1128" s="1">
        <v>42000000</v>
      </c>
      <c r="J1128">
        <v>10</v>
      </c>
      <c r="K1128">
        <v>7617</v>
      </c>
      <c r="L1128" t="s">
        <v>32</v>
      </c>
      <c r="M1128">
        <v>3</v>
      </c>
      <c r="N1128">
        <v>3</v>
      </c>
      <c r="O1128" t="s">
        <v>2795</v>
      </c>
      <c r="R1128">
        <f t="shared" si="64"/>
        <v>0</v>
      </c>
      <c r="S1128">
        <f t="shared" si="62"/>
        <v>0</v>
      </c>
      <c r="V1128" t="s">
        <v>8661</v>
      </c>
      <c r="W1128">
        <f t="shared" si="63"/>
        <v>0</v>
      </c>
      <c r="AA1128" s="13" t="s">
        <v>2794</v>
      </c>
      <c r="AB1128">
        <v>34796.5</v>
      </c>
      <c r="AC1128">
        <v>55</v>
      </c>
      <c r="AD1128" t="s">
        <v>2794</v>
      </c>
      <c r="AE1128">
        <v>36711.300000000003</v>
      </c>
      <c r="AF1128">
        <v>55</v>
      </c>
      <c r="AG1128" t="s">
        <v>2794</v>
      </c>
      <c r="AH1128">
        <v>22490.9</v>
      </c>
      <c r="AI1128">
        <v>18</v>
      </c>
      <c r="AJ1128" t="s">
        <v>2794</v>
      </c>
      <c r="AK1128">
        <v>26308.5</v>
      </c>
      <c r="AL1128">
        <v>38</v>
      </c>
      <c r="AM1128" t="s">
        <v>2794</v>
      </c>
      <c r="AN1128">
        <v>1089.4000000000001</v>
      </c>
      <c r="AO1128">
        <v>0.5</v>
      </c>
      <c r="AP1128" t="s">
        <v>2794</v>
      </c>
      <c r="AQ1128">
        <v>20879.8</v>
      </c>
      <c r="AR1128">
        <v>8.5</v>
      </c>
      <c r="AS1128" t="s">
        <v>2794</v>
      </c>
      <c r="AT1128">
        <v>2.6840000000000002</v>
      </c>
      <c r="AU1128">
        <v>1</v>
      </c>
    </row>
    <row r="1129" spans="1:47" x14ac:dyDescent="0.25">
      <c r="A1129" t="s">
        <v>2950</v>
      </c>
      <c r="B1129" t="s">
        <v>2950</v>
      </c>
      <c r="C1129">
        <v>29.42</v>
      </c>
      <c r="D1129">
        <v>1243.5662</v>
      </c>
      <c r="E1129">
        <v>9</v>
      </c>
      <c r="F1129">
        <v>-1.9</v>
      </c>
      <c r="G1129">
        <v>622.78920000000005</v>
      </c>
      <c r="H1129">
        <v>54.42</v>
      </c>
      <c r="I1129" s="1">
        <v>6170000</v>
      </c>
      <c r="J1129">
        <v>7</v>
      </c>
      <c r="K1129">
        <v>16472</v>
      </c>
      <c r="L1129" t="s">
        <v>20</v>
      </c>
      <c r="M1129">
        <v>1</v>
      </c>
      <c r="N1129">
        <v>1</v>
      </c>
      <c r="O1129" t="s">
        <v>2951</v>
      </c>
      <c r="R1129">
        <f t="shared" si="64"/>
        <v>0</v>
      </c>
      <c r="S1129">
        <f t="shared" si="62"/>
        <v>1</v>
      </c>
      <c r="V1129" t="s">
        <v>8662</v>
      </c>
      <c r="W1129">
        <f t="shared" si="63"/>
        <v>0</v>
      </c>
      <c r="AA1129" s="13" t="s">
        <v>2950</v>
      </c>
      <c r="AB1129">
        <v>25914.1</v>
      </c>
      <c r="AC1129">
        <v>28</v>
      </c>
      <c r="AD1129" t="s">
        <v>2950</v>
      </c>
      <c r="AE1129">
        <v>30359.3</v>
      </c>
      <c r="AF1129">
        <v>33</v>
      </c>
      <c r="AG1129" t="s">
        <v>2950</v>
      </c>
      <c r="AH1129">
        <v>11648.3</v>
      </c>
      <c r="AI1129">
        <v>8</v>
      </c>
      <c r="AJ1129" t="s">
        <v>2950</v>
      </c>
      <c r="AK1129">
        <v>25247.9</v>
      </c>
      <c r="AL1129">
        <v>34</v>
      </c>
      <c r="AM1129" t="s">
        <v>2950</v>
      </c>
      <c r="AN1129">
        <v>1164.9000000000001</v>
      </c>
      <c r="AO1129">
        <v>0.5</v>
      </c>
      <c r="AP1129" t="s">
        <v>2950</v>
      </c>
      <c r="AQ1129">
        <v>23.7</v>
      </c>
      <c r="AR1129">
        <v>0.01</v>
      </c>
      <c r="AS1129" t="s">
        <v>2950</v>
      </c>
      <c r="AT1129">
        <v>5.8999999999999997E-2</v>
      </c>
      <c r="AU1129">
        <v>2</v>
      </c>
    </row>
    <row r="1130" spans="1:47" x14ac:dyDescent="0.25">
      <c r="A1130" t="s">
        <v>2986</v>
      </c>
      <c r="B1130" t="s">
        <v>2986</v>
      </c>
      <c r="C1130">
        <v>29.28</v>
      </c>
      <c r="D1130">
        <v>1117.5404000000001</v>
      </c>
      <c r="E1130">
        <v>9</v>
      </c>
      <c r="F1130">
        <v>0.3</v>
      </c>
      <c r="G1130">
        <v>559.77760000000001</v>
      </c>
      <c r="H1130">
        <v>25.49</v>
      </c>
      <c r="I1130" s="1">
        <v>98500000</v>
      </c>
      <c r="J1130">
        <v>8</v>
      </c>
      <c r="K1130">
        <v>6545</v>
      </c>
      <c r="L1130" t="s">
        <v>17</v>
      </c>
      <c r="M1130">
        <v>6</v>
      </c>
      <c r="N1130">
        <v>6</v>
      </c>
      <c r="O1130" t="s">
        <v>1257</v>
      </c>
      <c r="R1130">
        <f t="shared" si="64"/>
        <v>0</v>
      </c>
      <c r="S1130">
        <f t="shared" si="62"/>
        <v>1</v>
      </c>
      <c r="V1130" t="s">
        <v>7886</v>
      </c>
      <c r="W1130">
        <f t="shared" si="63"/>
        <v>0</v>
      </c>
      <c r="AA1130" s="13" t="s">
        <v>2986</v>
      </c>
      <c r="AB1130">
        <v>30067.3</v>
      </c>
      <c r="AC1130">
        <v>39</v>
      </c>
      <c r="AD1130" t="s">
        <v>2986</v>
      </c>
      <c r="AE1130">
        <v>27569.4</v>
      </c>
      <c r="AF1130">
        <v>27</v>
      </c>
      <c r="AG1130" t="s">
        <v>2986</v>
      </c>
      <c r="AH1130">
        <v>26206.5</v>
      </c>
      <c r="AI1130">
        <v>24</v>
      </c>
      <c r="AJ1130" t="s">
        <v>2986</v>
      </c>
      <c r="AK1130">
        <v>25977.5</v>
      </c>
      <c r="AL1130">
        <v>37</v>
      </c>
      <c r="AM1130" t="s">
        <v>2986</v>
      </c>
      <c r="AN1130">
        <v>921.5</v>
      </c>
      <c r="AO1130">
        <v>0.5</v>
      </c>
      <c r="AP1130" t="s">
        <v>2986</v>
      </c>
      <c r="AQ1130">
        <v>550.1</v>
      </c>
      <c r="AR1130">
        <v>0.2</v>
      </c>
      <c r="AS1130" t="s">
        <v>2986</v>
      </c>
      <c r="AT1130">
        <v>0.84099999999999997</v>
      </c>
      <c r="AU1130">
        <v>2</v>
      </c>
    </row>
    <row r="1131" spans="1:47" x14ac:dyDescent="0.25">
      <c r="A1131" t="s">
        <v>3101</v>
      </c>
      <c r="B1131" t="s">
        <v>3101</v>
      </c>
      <c r="C1131">
        <v>28.85</v>
      </c>
      <c r="D1131">
        <v>1098.6509000000001</v>
      </c>
      <c r="E1131">
        <v>9</v>
      </c>
      <c r="F1131">
        <v>0.4</v>
      </c>
      <c r="G1131">
        <v>550.3329</v>
      </c>
      <c r="H1131">
        <v>35.69</v>
      </c>
      <c r="I1131" s="1">
        <v>3080000</v>
      </c>
      <c r="J1131">
        <v>4</v>
      </c>
      <c r="K1131">
        <v>9430</v>
      </c>
      <c r="L1131" t="s">
        <v>26</v>
      </c>
      <c r="M1131">
        <v>1</v>
      </c>
      <c r="N1131">
        <v>1</v>
      </c>
      <c r="O1131" t="s">
        <v>2875</v>
      </c>
      <c r="R1131">
        <f t="shared" si="64"/>
        <v>0</v>
      </c>
      <c r="S1131">
        <f t="shared" si="62"/>
        <v>0</v>
      </c>
      <c r="V1131" t="s">
        <v>8663</v>
      </c>
      <c r="W1131">
        <f t="shared" si="63"/>
        <v>0</v>
      </c>
      <c r="AA1131" s="13" t="s">
        <v>3101</v>
      </c>
      <c r="AB1131">
        <v>14955.3</v>
      </c>
      <c r="AC1131">
        <v>13</v>
      </c>
      <c r="AD1131" t="s">
        <v>3101</v>
      </c>
      <c r="AE1131">
        <v>23413.4</v>
      </c>
      <c r="AF1131">
        <v>20</v>
      </c>
      <c r="AG1131" t="s">
        <v>3101</v>
      </c>
      <c r="AH1131">
        <v>5980.9</v>
      </c>
      <c r="AI1131">
        <v>5</v>
      </c>
      <c r="AJ1131" t="s">
        <v>3101</v>
      </c>
      <c r="AK1131">
        <v>12003</v>
      </c>
      <c r="AL1131">
        <v>11</v>
      </c>
      <c r="AM1131" t="s">
        <v>3101</v>
      </c>
      <c r="AN1131">
        <v>1037.7</v>
      </c>
      <c r="AO1131">
        <v>0.5</v>
      </c>
      <c r="AP1131" t="s">
        <v>3101</v>
      </c>
      <c r="AQ1131">
        <v>16315.1</v>
      </c>
      <c r="AR1131">
        <v>6</v>
      </c>
      <c r="AS1131" t="s">
        <v>3101</v>
      </c>
      <c r="AT1131">
        <v>2.3220000000000001</v>
      </c>
      <c r="AU1131">
        <v>1</v>
      </c>
    </row>
    <row r="1132" spans="1:47" x14ac:dyDescent="0.25">
      <c r="A1132" t="s">
        <v>3148</v>
      </c>
      <c r="B1132" t="s">
        <v>3148</v>
      </c>
      <c r="C1132">
        <v>28.71</v>
      </c>
      <c r="D1132">
        <v>1148.6487999999999</v>
      </c>
      <c r="E1132">
        <v>9</v>
      </c>
      <c r="F1132">
        <v>-0.3</v>
      </c>
      <c r="G1132">
        <v>575.33150000000001</v>
      </c>
      <c r="H1132">
        <v>38.92</v>
      </c>
      <c r="I1132" s="1">
        <v>2760000</v>
      </c>
      <c r="J1132">
        <v>5</v>
      </c>
      <c r="K1132">
        <v>10417</v>
      </c>
      <c r="L1132" t="s">
        <v>47</v>
      </c>
      <c r="M1132">
        <v>1</v>
      </c>
      <c r="N1132">
        <v>1</v>
      </c>
      <c r="O1132" t="s">
        <v>748</v>
      </c>
      <c r="R1132">
        <f t="shared" si="64"/>
        <v>0</v>
      </c>
      <c r="S1132">
        <f t="shared" si="62"/>
        <v>0</v>
      </c>
      <c r="V1132" t="s">
        <v>7884</v>
      </c>
      <c r="W1132">
        <f t="shared" si="63"/>
        <v>0</v>
      </c>
      <c r="AA1132" s="13" t="s">
        <v>3148</v>
      </c>
      <c r="AB1132">
        <v>12201.1</v>
      </c>
      <c r="AC1132">
        <v>10</v>
      </c>
      <c r="AD1132" t="s">
        <v>3148</v>
      </c>
      <c r="AE1132">
        <v>8882.4</v>
      </c>
      <c r="AF1132">
        <v>8</v>
      </c>
      <c r="AG1132" t="s">
        <v>3148</v>
      </c>
      <c r="AH1132">
        <v>2708.1</v>
      </c>
      <c r="AI1132">
        <v>3</v>
      </c>
      <c r="AJ1132" t="s">
        <v>3148</v>
      </c>
      <c r="AK1132">
        <v>1119.5999999999999</v>
      </c>
      <c r="AL1132">
        <v>1.4</v>
      </c>
      <c r="AM1132" t="s">
        <v>3148</v>
      </c>
      <c r="AN1132">
        <v>1019.3</v>
      </c>
      <c r="AO1132">
        <v>0.5</v>
      </c>
      <c r="AP1132" t="s">
        <v>3148</v>
      </c>
      <c r="AQ1132">
        <v>2836.7</v>
      </c>
      <c r="AR1132">
        <v>0.9</v>
      </c>
      <c r="AS1132" t="s">
        <v>3148</v>
      </c>
      <c r="AT1132">
        <v>1.369</v>
      </c>
      <c r="AU1132">
        <v>3</v>
      </c>
    </row>
    <row r="1133" spans="1:47" x14ac:dyDescent="0.25">
      <c r="A1133" t="s">
        <v>3532</v>
      </c>
      <c r="B1133" t="s">
        <v>3532</v>
      </c>
      <c r="C1133">
        <v>27.33</v>
      </c>
      <c r="D1133">
        <v>1057.5516</v>
      </c>
      <c r="E1133">
        <v>9</v>
      </c>
      <c r="F1133">
        <v>1.2</v>
      </c>
      <c r="G1133">
        <v>529.78380000000004</v>
      </c>
      <c r="H1133">
        <v>25.3</v>
      </c>
      <c r="I1133" s="1">
        <v>1540000</v>
      </c>
      <c r="J1133">
        <v>7</v>
      </c>
      <c r="K1133">
        <v>6416</v>
      </c>
      <c r="L1133" t="s">
        <v>20</v>
      </c>
      <c r="M1133">
        <v>2</v>
      </c>
      <c r="N1133">
        <v>2</v>
      </c>
      <c r="O1133" t="s">
        <v>3533</v>
      </c>
      <c r="R1133">
        <f t="shared" si="64"/>
        <v>1</v>
      </c>
      <c r="S1133">
        <f t="shared" si="62"/>
        <v>0</v>
      </c>
      <c r="V1133" t="s">
        <v>8664</v>
      </c>
      <c r="W1133">
        <f t="shared" si="63"/>
        <v>0</v>
      </c>
      <c r="AA1133" s="13" t="s">
        <v>3532</v>
      </c>
      <c r="AB1133">
        <v>37913.5</v>
      </c>
      <c r="AC1133">
        <v>70</v>
      </c>
      <c r="AD1133" t="s">
        <v>3532</v>
      </c>
      <c r="AE1133">
        <v>39040</v>
      </c>
      <c r="AF1133">
        <v>70</v>
      </c>
      <c r="AG1133" t="s">
        <v>3532</v>
      </c>
      <c r="AH1133">
        <v>31239.599999999999</v>
      </c>
      <c r="AI1133">
        <v>37</v>
      </c>
      <c r="AJ1133" t="s">
        <v>3532</v>
      </c>
      <c r="AK1133">
        <v>29576.2</v>
      </c>
      <c r="AL1133">
        <v>49</v>
      </c>
      <c r="AM1133" t="s">
        <v>3532</v>
      </c>
      <c r="AN1133">
        <v>996.3</v>
      </c>
      <c r="AO1133">
        <v>0.5</v>
      </c>
      <c r="AP1133" t="s">
        <v>3532</v>
      </c>
      <c r="AQ1133">
        <v>13013.5</v>
      </c>
      <c r="AR1133">
        <v>4.5</v>
      </c>
      <c r="AS1133" t="s">
        <v>3532</v>
      </c>
      <c r="AT1133">
        <v>2.6110000000000002</v>
      </c>
      <c r="AU1133">
        <v>1</v>
      </c>
    </row>
    <row r="1134" spans="1:47" x14ac:dyDescent="0.25">
      <c r="A1134" t="s">
        <v>3580</v>
      </c>
      <c r="B1134" t="s">
        <v>3580</v>
      </c>
      <c r="C1134">
        <v>27.17</v>
      </c>
      <c r="D1134">
        <v>1015.6178</v>
      </c>
      <c r="E1134">
        <v>9</v>
      </c>
      <c r="F1134">
        <v>1.4</v>
      </c>
      <c r="G1134">
        <v>508.81689999999998</v>
      </c>
      <c r="H1134">
        <v>41.58</v>
      </c>
      <c r="I1134" s="1">
        <v>16300000</v>
      </c>
      <c r="J1134">
        <v>7</v>
      </c>
      <c r="K1134">
        <v>11945</v>
      </c>
      <c r="L1134" t="s">
        <v>20</v>
      </c>
      <c r="M1134">
        <v>2</v>
      </c>
      <c r="N1134">
        <v>2</v>
      </c>
      <c r="O1134" t="s">
        <v>1671</v>
      </c>
      <c r="R1134">
        <f t="shared" si="64"/>
        <v>0</v>
      </c>
      <c r="S1134">
        <f t="shared" si="62"/>
        <v>0</v>
      </c>
      <c r="V1134" t="s">
        <v>8665</v>
      </c>
      <c r="W1134">
        <f t="shared" si="63"/>
        <v>0</v>
      </c>
      <c r="AA1134" s="13" t="s">
        <v>3580</v>
      </c>
      <c r="AB1134">
        <v>28437.1</v>
      </c>
      <c r="AC1134">
        <v>34</v>
      </c>
      <c r="AD1134" t="s">
        <v>3580</v>
      </c>
      <c r="AE1134">
        <v>34898.699999999997</v>
      </c>
      <c r="AF1134">
        <v>47</v>
      </c>
      <c r="AG1134" t="s">
        <v>3580</v>
      </c>
      <c r="AH1134">
        <v>21774.5</v>
      </c>
      <c r="AI1134">
        <v>17</v>
      </c>
      <c r="AJ1134" t="s">
        <v>3580</v>
      </c>
      <c r="AK1134">
        <v>29766.6</v>
      </c>
      <c r="AL1134">
        <v>50</v>
      </c>
      <c r="AM1134" t="s">
        <v>3580</v>
      </c>
      <c r="AN1134">
        <v>901</v>
      </c>
      <c r="AO1134">
        <v>0.5</v>
      </c>
      <c r="AP1134" t="s">
        <v>3580</v>
      </c>
      <c r="AQ1134">
        <v>3012.2</v>
      </c>
      <c r="AR1134">
        <v>1</v>
      </c>
      <c r="AS1134" t="s">
        <v>3580</v>
      </c>
      <c r="AT1134">
        <v>1.917</v>
      </c>
      <c r="AU1134">
        <v>2</v>
      </c>
    </row>
    <row r="1135" spans="1:47" x14ac:dyDescent="0.25">
      <c r="A1135" t="s">
        <v>3651</v>
      </c>
      <c r="B1135" t="s">
        <v>3651</v>
      </c>
      <c r="C1135">
        <v>26.9</v>
      </c>
      <c r="D1135">
        <v>1125.6982</v>
      </c>
      <c r="E1135">
        <v>9</v>
      </c>
      <c r="F1135">
        <v>-1.4</v>
      </c>
      <c r="G1135">
        <v>563.85559999999998</v>
      </c>
      <c r="H1135">
        <v>29.09</v>
      </c>
      <c r="I1135" s="1">
        <v>113000000</v>
      </c>
      <c r="J1135">
        <v>1</v>
      </c>
      <c r="K1135">
        <v>7200</v>
      </c>
      <c r="L1135" t="s">
        <v>84</v>
      </c>
      <c r="M1135">
        <v>5</v>
      </c>
      <c r="N1135">
        <v>5</v>
      </c>
      <c r="O1135" t="s">
        <v>3652</v>
      </c>
      <c r="R1135">
        <f t="shared" si="64"/>
        <v>0</v>
      </c>
      <c r="S1135">
        <f t="shared" si="62"/>
        <v>1</v>
      </c>
      <c r="V1135" t="s">
        <v>8666</v>
      </c>
      <c r="W1135">
        <f t="shared" si="63"/>
        <v>0</v>
      </c>
      <c r="AA1135" s="13" t="s">
        <v>3651</v>
      </c>
      <c r="AB1135">
        <v>30199.4</v>
      </c>
      <c r="AC1135">
        <v>39</v>
      </c>
      <c r="AD1135" t="s">
        <v>3651</v>
      </c>
      <c r="AE1135">
        <v>36129.699999999997</v>
      </c>
      <c r="AF1135">
        <v>55</v>
      </c>
      <c r="AG1135" t="s">
        <v>3651</v>
      </c>
      <c r="AH1135">
        <v>28924</v>
      </c>
      <c r="AI1135">
        <v>31</v>
      </c>
      <c r="AJ1135" t="s">
        <v>3651</v>
      </c>
      <c r="AK1135">
        <v>22965.3</v>
      </c>
      <c r="AL1135">
        <v>28</v>
      </c>
      <c r="AM1135" t="s">
        <v>3651</v>
      </c>
      <c r="AN1135">
        <v>973.5</v>
      </c>
      <c r="AO1135">
        <v>0.5</v>
      </c>
      <c r="AP1135" t="s">
        <v>3651</v>
      </c>
      <c r="AQ1135">
        <v>11369.3</v>
      </c>
      <c r="AR1135">
        <v>4</v>
      </c>
      <c r="AS1135" t="s">
        <v>3651</v>
      </c>
      <c r="AT1135">
        <v>2.54</v>
      </c>
      <c r="AU1135">
        <v>1</v>
      </c>
    </row>
    <row r="1136" spans="1:47" x14ac:dyDescent="0.25">
      <c r="A1136" t="s">
        <v>3696</v>
      </c>
      <c r="B1136" t="s">
        <v>3696</v>
      </c>
      <c r="C1136">
        <v>26.76</v>
      </c>
      <c r="D1136">
        <v>1003.5298</v>
      </c>
      <c r="E1136">
        <v>9</v>
      </c>
      <c r="F1136">
        <v>1.6</v>
      </c>
      <c r="G1136">
        <v>502.77300000000002</v>
      </c>
      <c r="H1136">
        <v>31.54</v>
      </c>
      <c r="I1136" s="1">
        <v>1410000</v>
      </c>
      <c r="J1136">
        <v>8</v>
      </c>
      <c r="K1136">
        <v>8636</v>
      </c>
      <c r="L1136" t="s">
        <v>17</v>
      </c>
      <c r="M1136">
        <v>1</v>
      </c>
      <c r="N1136">
        <v>1</v>
      </c>
      <c r="O1136" t="s">
        <v>2985</v>
      </c>
      <c r="R1136">
        <f t="shared" si="64"/>
        <v>0</v>
      </c>
      <c r="S1136">
        <f t="shared" si="62"/>
        <v>0</v>
      </c>
      <c r="V1136" t="s">
        <v>8667</v>
      </c>
      <c r="W1136">
        <f t="shared" si="63"/>
        <v>0</v>
      </c>
      <c r="AA1136" s="13" t="s">
        <v>3696</v>
      </c>
      <c r="AB1136">
        <v>34149</v>
      </c>
      <c r="AC1136">
        <v>55</v>
      </c>
      <c r="AD1136" t="s">
        <v>3696</v>
      </c>
      <c r="AE1136">
        <v>19013</v>
      </c>
      <c r="AF1136">
        <v>15</v>
      </c>
      <c r="AG1136" t="s">
        <v>3696</v>
      </c>
      <c r="AH1136">
        <v>24348.6</v>
      </c>
      <c r="AI1136">
        <v>21</v>
      </c>
      <c r="AJ1136" t="s">
        <v>3696</v>
      </c>
      <c r="AK1136">
        <v>10376</v>
      </c>
      <c r="AL1136">
        <v>9</v>
      </c>
      <c r="AM1136" t="s">
        <v>3696</v>
      </c>
      <c r="AN1136">
        <v>1158.3</v>
      </c>
      <c r="AO1136">
        <v>0.5</v>
      </c>
      <c r="AP1136" t="s">
        <v>3696</v>
      </c>
      <c r="AQ1136">
        <v>33085.599999999999</v>
      </c>
      <c r="AR1136">
        <v>21</v>
      </c>
      <c r="AS1136" t="s">
        <v>3696</v>
      </c>
      <c r="AT1136">
        <v>2.6190000000000002</v>
      </c>
      <c r="AU1136">
        <v>1</v>
      </c>
    </row>
    <row r="1137" spans="1:47" x14ac:dyDescent="0.25">
      <c r="A1137" t="s">
        <v>3725</v>
      </c>
      <c r="B1137" t="s">
        <v>3725</v>
      </c>
      <c r="C1137">
        <v>26.64</v>
      </c>
      <c r="D1137">
        <v>1109.5757000000001</v>
      </c>
      <c r="E1137">
        <v>9</v>
      </c>
      <c r="F1137">
        <v>0.4</v>
      </c>
      <c r="G1137">
        <v>555.7953</v>
      </c>
      <c r="H1137">
        <v>43.13</v>
      </c>
      <c r="I1137" s="1">
        <v>60000000</v>
      </c>
      <c r="J1137">
        <v>3</v>
      </c>
      <c r="K1137">
        <v>12133</v>
      </c>
      <c r="L1137" t="s">
        <v>73</v>
      </c>
      <c r="M1137">
        <v>2</v>
      </c>
      <c r="N1137">
        <v>2</v>
      </c>
      <c r="O1137" t="s">
        <v>1444</v>
      </c>
      <c r="R1137">
        <f t="shared" si="64"/>
        <v>0</v>
      </c>
      <c r="S1137">
        <f t="shared" si="62"/>
        <v>2</v>
      </c>
      <c r="V1137" t="s">
        <v>8668</v>
      </c>
      <c r="W1137">
        <f t="shared" si="63"/>
        <v>0</v>
      </c>
      <c r="AA1137" s="13" t="s">
        <v>3725</v>
      </c>
      <c r="AB1137">
        <v>32007.4</v>
      </c>
      <c r="AC1137">
        <v>45</v>
      </c>
      <c r="AD1137" t="s">
        <v>3725</v>
      </c>
      <c r="AE1137">
        <v>31045.5</v>
      </c>
      <c r="AF1137">
        <v>35</v>
      </c>
      <c r="AG1137" t="s">
        <v>3725</v>
      </c>
      <c r="AH1137">
        <v>29931</v>
      </c>
      <c r="AI1137">
        <v>33</v>
      </c>
      <c r="AJ1137" t="s">
        <v>3725</v>
      </c>
      <c r="AK1137">
        <v>26014.400000000001</v>
      </c>
      <c r="AL1137">
        <v>37</v>
      </c>
      <c r="AM1137" t="s">
        <v>3725</v>
      </c>
      <c r="AN1137">
        <v>1168.2</v>
      </c>
      <c r="AO1137">
        <v>0.5</v>
      </c>
      <c r="AP1137" t="s">
        <v>3725</v>
      </c>
      <c r="AQ1137">
        <v>11741.8</v>
      </c>
      <c r="AR1137">
        <v>4</v>
      </c>
      <c r="AS1137" t="s">
        <v>3725</v>
      </c>
      <c r="AT1137">
        <v>2.544</v>
      </c>
      <c r="AU1137">
        <v>1</v>
      </c>
    </row>
    <row r="1138" spans="1:47" x14ac:dyDescent="0.25">
      <c r="A1138" t="s">
        <v>3876</v>
      </c>
      <c r="B1138" t="s">
        <v>3876</v>
      </c>
      <c r="C1138">
        <v>26.05</v>
      </c>
      <c r="D1138">
        <v>1175.5862</v>
      </c>
      <c r="E1138">
        <v>9</v>
      </c>
      <c r="F1138">
        <v>-1.6</v>
      </c>
      <c r="G1138">
        <v>588.79939999999999</v>
      </c>
      <c r="H1138">
        <v>43.51</v>
      </c>
      <c r="I1138" s="1">
        <v>2380000</v>
      </c>
      <c r="J1138">
        <v>1</v>
      </c>
      <c r="K1138">
        <v>12339</v>
      </c>
      <c r="L1138" t="s">
        <v>84</v>
      </c>
      <c r="M1138">
        <v>1</v>
      </c>
      <c r="N1138">
        <v>1</v>
      </c>
      <c r="O1138" t="s">
        <v>977</v>
      </c>
      <c r="R1138">
        <f t="shared" si="64"/>
        <v>0</v>
      </c>
      <c r="S1138">
        <f t="shared" si="62"/>
        <v>0</v>
      </c>
      <c r="V1138" t="s">
        <v>8669</v>
      </c>
      <c r="W1138">
        <f t="shared" si="63"/>
        <v>0</v>
      </c>
      <c r="AA1138" s="13" t="s">
        <v>3876</v>
      </c>
      <c r="AB1138">
        <v>29</v>
      </c>
      <c r="AC1138">
        <v>0.15</v>
      </c>
      <c r="AD1138" t="s">
        <v>3876</v>
      </c>
      <c r="AE1138">
        <v>426.6</v>
      </c>
      <c r="AF1138">
        <v>1.7</v>
      </c>
      <c r="AG1138" t="s">
        <v>3876</v>
      </c>
      <c r="AH1138">
        <v>26063.4</v>
      </c>
      <c r="AI1138">
        <v>24</v>
      </c>
      <c r="AJ1138" t="s">
        <v>3876</v>
      </c>
      <c r="AK1138">
        <v>18407.400000000001</v>
      </c>
      <c r="AL1138">
        <v>19</v>
      </c>
      <c r="AM1138" t="s">
        <v>3876</v>
      </c>
      <c r="AN1138">
        <v>1087.5999999999999</v>
      </c>
      <c r="AO1138">
        <v>0.5</v>
      </c>
      <c r="AP1138" t="s">
        <v>3876</v>
      </c>
      <c r="AQ1138">
        <v>7491.3</v>
      </c>
      <c r="AR1138">
        <v>2.5</v>
      </c>
      <c r="AS1138" t="s">
        <v>3876</v>
      </c>
      <c r="AT1138">
        <v>0.61499999999999999</v>
      </c>
      <c r="AU1138">
        <v>3</v>
      </c>
    </row>
    <row r="1139" spans="1:47" x14ac:dyDescent="0.25">
      <c r="A1139" t="s">
        <v>3894</v>
      </c>
      <c r="B1139" t="s">
        <v>3894</v>
      </c>
      <c r="C1139">
        <v>25.98</v>
      </c>
      <c r="D1139">
        <v>1039.5662</v>
      </c>
      <c r="E1139">
        <v>9</v>
      </c>
      <c r="F1139">
        <v>-1.3</v>
      </c>
      <c r="G1139">
        <v>520.78970000000004</v>
      </c>
      <c r="H1139">
        <v>44.25</v>
      </c>
      <c r="I1139" s="1">
        <v>15900000</v>
      </c>
      <c r="J1139">
        <v>1</v>
      </c>
      <c r="K1139">
        <v>12584</v>
      </c>
      <c r="L1139" t="s">
        <v>84</v>
      </c>
      <c r="M1139">
        <v>1</v>
      </c>
      <c r="N1139">
        <v>1</v>
      </c>
      <c r="O1139" t="s">
        <v>3895</v>
      </c>
      <c r="R1139">
        <f t="shared" si="64"/>
        <v>0</v>
      </c>
      <c r="S1139">
        <f t="shared" si="62"/>
        <v>0</v>
      </c>
      <c r="V1139" t="s">
        <v>8670</v>
      </c>
      <c r="W1139">
        <f t="shared" si="63"/>
        <v>0</v>
      </c>
      <c r="AA1139" s="13" t="s">
        <v>3894</v>
      </c>
      <c r="AB1139">
        <v>39492.400000000001</v>
      </c>
      <c r="AC1139">
        <v>80</v>
      </c>
      <c r="AD1139" t="s">
        <v>3894</v>
      </c>
      <c r="AE1139">
        <v>37188.300000000003</v>
      </c>
      <c r="AF1139">
        <v>60</v>
      </c>
      <c r="AG1139" t="s">
        <v>3894</v>
      </c>
      <c r="AH1139">
        <v>32457.3</v>
      </c>
      <c r="AI1139">
        <v>42</v>
      </c>
      <c r="AJ1139" t="s">
        <v>3894</v>
      </c>
      <c r="AK1139">
        <v>30880.400000000001</v>
      </c>
      <c r="AL1139">
        <v>55</v>
      </c>
      <c r="AM1139" t="s">
        <v>3894</v>
      </c>
      <c r="AN1139">
        <v>898.6</v>
      </c>
      <c r="AO1139">
        <v>0.5</v>
      </c>
      <c r="AP1139" t="s">
        <v>3894</v>
      </c>
      <c r="AQ1139">
        <v>15920.8</v>
      </c>
      <c r="AR1139">
        <v>6</v>
      </c>
      <c r="AS1139" t="s">
        <v>3894</v>
      </c>
      <c r="AT1139">
        <v>2.681</v>
      </c>
      <c r="AU1139">
        <v>1</v>
      </c>
    </row>
    <row r="1140" spans="1:47" x14ac:dyDescent="0.25">
      <c r="A1140" t="s">
        <v>4225</v>
      </c>
      <c r="B1140" t="s">
        <v>4225</v>
      </c>
      <c r="C1140">
        <v>24.58</v>
      </c>
      <c r="D1140">
        <v>968.55550000000005</v>
      </c>
      <c r="E1140">
        <v>9</v>
      </c>
      <c r="F1140">
        <v>-0.5</v>
      </c>
      <c r="G1140">
        <v>485.28480000000002</v>
      </c>
      <c r="H1140">
        <v>28.72</v>
      </c>
      <c r="I1140" s="1">
        <v>5010000</v>
      </c>
      <c r="J1140">
        <v>10</v>
      </c>
      <c r="K1140">
        <v>7663</v>
      </c>
      <c r="L1140" t="s">
        <v>32</v>
      </c>
      <c r="M1140">
        <v>1</v>
      </c>
      <c r="N1140">
        <v>1</v>
      </c>
      <c r="O1140" t="s">
        <v>4226</v>
      </c>
      <c r="R1140">
        <f t="shared" si="64"/>
        <v>0</v>
      </c>
      <c r="S1140">
        <f t="shared" si="62"/>
        <v>0</v>
      </c>
      <c r="V1140" t="s">
        <v>8671</v>
      </c>
      <c r="W1140">
        <f t="shared" si="63"/>
        <v>0</v>
      </c>
      <c r="AA1140" s="13" t="s">
        <v>4225</v>
      </c>
      <c r="AB1140">
        <v>35368.9</v>
      </c>
      <c r="AC1140">
        <v>60</v>
      </c>
      <c r="AD1140" t="s">
        <v>4225</v>
      </c>
      <c r="AE1140">
        <v>38973.300000000003</v>
      </c>
      <c r="AF1140">
        <v>70</v>
      </c>
      <c r="AG1140" t="s">
        <v>4225</v>
      </c>
      <c r="AH1140">
        <v>21267.4</v>
      </c>
      <c r="AI1140">
        <v>17</v>
      </c>
      <c r="AJ1140" t="s">
        <v>4225</v>
      </c>
      <c r="AK1140">
        <v>27841.3</v>
      </c>
      <c r="AL1140">
        <v>43</v>
      </c>
      <c r="AM1140" t="s">
        <v>4225</v>
      </c>
      <c r="AN1140">
        <v>1160.9000000000001</v>
      </c>
      <c r="AO1140">
        <v>0.5</v>
      </c>
      <c r="AP1140" t="s">
        <v>4225</v>
      </c>
      <c r="AQ1140">
        <v>1312.6</v>
      </c>
      <c r="AR1140">
        <v>0.5</v>
      </c>
      <c r="AS1140" t="s">
        <v>4225</v>
      </c>
      <c r="AT1140">
        <v>1.4590000000000001</v>
      </c>
      <c r="AU1140">
        <v>2</v>
      </c>
    </row>
    <row r="1141" spans="1:47" x14ac:dyDescent="0.25">
      <c r="A1141" t="s">
        <v>4364</v>
      </c>
      <c r="B1141" t="s">
        <v>4364</v>
      </c>
      <c r="C1141">
        <v>23.98</v>
      </c>
      <c r="D1141">
        <v>1163.6814999999999</v>
      </c>
      <c r="E1141">
        <v>9</v>
      </c>
      <c r="F1141">
        <v>0.9</v>
      </c>
      <c r="G1141">
        <v>582.84860000000003</v>
      </c>
      <c r="H1141">
        <v>38.520000000000003</v>
      </c>
      <c r="I1141" s="1">
        <v>1750000</v>
      </c>
      <c r="J1141">
        <v>4</v>
      </c>
      <c r="K1141">
        <v>10413</v>
      </c>
      <c r="L1141" t="s">
        <v>26</v>
      </c>
      <c r="M1141">
        <v>1</v>
      </c>
      <c r="N1141">
        <v>1</v>
      </c>
      <c r="O1141" t="s">
        <v>814</v>
      </c>
      <c r="R1141">
        <f t="shared" si="64"/>
        <v>1</v>
      </c>
      <c r="S1141">
        <f t="shared" si="62"/>
        <v>1</v>
      </c>
      <c r="V1141" t="s">
        <v>8672</v>
      </c>
      <c r="W1141">
        <f t="shared" si="63"/>
        <v>0</v>
      </c>
      <c r="AA1141" s="13" t="s">
        <v>4364</v>
      </c>
      <c r="AB1141">
        <v>16359.6</v>
      </c>
      <c r="AC1141">
        <v>14</v>
      </c>
      <c r="AD1141" t="s">
        <v>4364</v>
      </c>
      <c r="AE1141">
        <v>19560.400000000001</v>
      </c>
      <c r="AF1141">
        <v>16</v>
      </c>
      <c r="AG1141" t="s">
        <v>4364</v>
      </c>
      <c r="AH1141">
        <v>26352.1</v>
      </c>
      <c r="AI1141">
        <v>25</v>
      </c>
      <c r="AJ1141" t="s">
        <v>4364</v>
      </c>
      <c r="AK1141">
        <v>23963.9</v>
      </c>
      <c r="AL1141">
        <v>31</v>
      </c>
      <c r="AM1141" t="s">
        <v>4364</v>
      </c>
      <c r="AN1141">
        <v>898.3</v>
      </c>
      <c r="AO1141">
        <v>0.5</v>
      </c>
      <c r="AP1141" t="s">
        <v>4364</v>
      </c>
      <c r="AQ1141">
        <v>683.2</v>
      </c>
      <c r="AR1141">
        <v>0.25</v>
      </c>
      <c r="AS1141" t="s">
        <v>4364</v>
      </c>
      <c r="AT1141">
        <v>0.96699999999999997</v>
      </c>
      <c r="AU1141">
        <v>2</v>
      </c>
    </row>
    <row r="1142" spans="1:47" x14ac:dyDescent="0.25">
      <c r="A1142" t="s">
        <v>4490</v>
      </c>
      <c r="B1142" t="s">
        <v>4490</v>
      </c>
      <c r="C1142">
        <v>23.37</v>
      </c>
      <c r="D1142">
        <v>1094.5719999999999</v>
      </c>
      <c r="E1142">
        <v>9</v>
      </c>
      <c r="F1142">
        <v>-0.9</v>
      </c>
      <c r="G1142">
        <v>548.29280000000006</v>
      </c>
      <c r="H1142">
        <v>29.15</v>
      </c>
      <c r="I1142" s="1">
        <v>1780000</v>
      </c>
      <c r="J1142">
        <v>10</v>
      </c>
      <c r="K1142">
        <v>7816</v>
      </c>
      <c r="L1142" t="s">
        <v>32</v>
      </c>
      <c r="M1142">
        <v>1</v>
      </c>
      <c r="N1142">
        <v>1</v>
      </c>
      <c r="O1142" t="s">
        <v>4491</v>
      </c>
      <c r="R1142">
        <f t="shared" si="64"/>
        <v>0</v>
      </c>
      <c r="S1142">
        <f t="shared" si="62"/>
        <v>0</v>
      </c>
      <c r="V1142" t="s">
        <v>8673</v>
      </c>
      <c r="W1142">
        <f t="shared" si="63"/>
        <v>0</v>
      </c>
      <c r="AA1142" s="13" t="s">
        <v>4490</v>
      </c>
      <c r="AB1142">
        <v>35050.1</v>
      </c>
      <c r="AC1142">
        <v>60</v>
      </c>
      <c r="AD1142" t="s">
        <v>4490</v>
      </c>
      <c r="AE1142">
        <v>30722.7</v>
      </c>
      <c r="AF1142">
        <v>34</v>
      </c>
      <c r="AG1142" t="s">
        <v>4490</v>
      </c>
      <c r="AH1142">
        <v>29438</v>
      </c>
      <c r="AI1142">
        <v>32</v>
      </c>
      <c r="AJ1142" t="s">
        <v>4490</v>
      </c>
      <c r="AK1142">
        <v>18005.7</v>
      </c>
      <c r="AL1142">
        <v>19</v>
      </c>
      <c r="AM1142" t="s">
        <v>4490</v>
      </c>
      <c r="AN1142">
        <v>1124.0999999999999</v>
      </c>
      <c r="AO1142">
        <v>0.5</v>
      </c>
      <c r="AP1142" t="s">
        <v>4490</v>
      </c>
      <c r="AQ1142">
        <v>4101.7</v>
      </c>
      <c r="AR1142">
        <v>1.3</v>
      </c>
      <c r="AS1142" t="s">
        <v>4490</v>
      </c>
      <c r="AT1142">
        <v>2.0699999999999998</v>
      </c>
      <c r="AU1142">
        <v>2</v>
      </c>
    </row>
    <row r="1143" spans="1:47" x14ac:dyDescent="0.25">
      <c r="A1143" t="s">
        <v>1263</v>
      </c>
      <c r="B1143" t="s">
        <v>4650</v>
      </c>
      <c r="C1143">
        <v>22.64</v>
      </c>
      <c r="D1143">
        <v>1121.5433</v>
      </c>
      <c r="E1143">
        <v>9</v>
      </c>
      <c r="F1143">
        <v>-0.9</v>
      </c>
      <c r="G1143">
        <v>561.77840000000003</v>
      </c>
      <c r="H1143">
        <v>20.63</v>
      </c>
      <c r="I1143" s="1">
        <v>180000000</v>
      </c>
      <c r="J1143">
        <v>10</v>
      </c>
      <c r="K1143">
        <v>4847</v>
      </c>
      <c r="L1143" t="s">
        <v>32</v>
      </c>
      <c r="M1143">
        <v>1</v>
      </c>
      <c r="N1143">
        <v>1</v>
      </c>
      <c r="O1143" t="s">
        <v>734</v>
      </c>
      <c r="P1143" t="s">
        <v>44</v>
      </c>
      <c r="Q1143" t="s">
        <v>2976</v>
      </c>
      <c r="R1143">
        <f t="shared" si="64"/>
        <v>0</v>
      </c>
      <c r="S1143">
        <f t="shared" si="62"/>
        <v>0</v>
      </c>
      <c r="V1143" t="s">
        <v>8674</v>
      </c>
      <c r="W1143">
        <f t="shared" si="63"/>
        <v>0</v>
      </c>
      <c r="AA1143" s="13" t="s">
        <v>1263</v>
      </c>
      <c r="AB1143">
        <v>37366.199999999997</v>
      </c>
      <c r="AC1143">
        <v>70</v>
      </c>
      <c r="AD1143" t="s">
        <v>1263</v>
      </c>
      <c r="AE1143">
        <v>36999.699999999997</v>
      </c>
      <c r="AF1143">
        <v>60</v>
      </c>
      <c r="AG1143" t="s">
        <v>1263</v>
      </c>
      <c r="AH1143">
        <v>21781.3</v>
      </c>
      <c r="AI1143">
        <v>17</v>
      </c>
      <c r="AJ1143" t="s">
        <v>1263</v>
      </c>
      <c r="AK1143">
        <v>28651.8</v>
      </c>
      <c r="AL1143">
        <v>46</v>
      </c>
      <c r="AM1143" t="s">
        <v>1263</v>
      </c>
      <c r="AN1143">
        <v>962</v>
      </c>
      <c r="AO1143">
        <v>0.5</v>
      </c>
      <c r="AP1143" t="s">
        <v>1263</v>
      </c>
      <c r="AQ1143">
        <v>8441.6</v>
      </c>
      <c r="AR1143">
        <v>3</v>
      </c>
      <c r="AS1143" t="s">
        <v>1263</v>
      </c>
      <c r="AT1143">
        <v>2.4540000000000002</v>
      </c>
      <c r="AU1143">
        <v>1</v>
      </c>
    </row>
    <row r="1144" spans="1:47" x14ac:dyDescent="0.25">
      <c r="A1144" t="s">
        <v>4695</v>
      </c>
      <c r="B1144" t="s">
        <v>4695</v>
      </c>
      <c r="C1144">
        <v>22.4</v>
      </c>
      <c r="D1144">
        <v>1091.6126999999999</v>
      </c>
      <c r="E1144">
        <v>9</v>
      </c>
      <c r="F1144">
        <v>1.4</v>
      </c>
      <c r="G1144">
        <v>546.81439999999998</v>
      </c>
      <c r="H1144">
        <v>57.04</v>
      </c>
      <c r="I1144" s="1">
        <v>5210000</v>
      </c>
      <c r="J1144">
        <v>10</v>
      </c>
      <c r="K1144">
        <v>17797</v>
      </c>
      <c r="L1144" t="s">
        <v>32</v>
      </c>
      <c r="M1144">
        <v>2</v>
      </c>
      <c r="N1144">
        <v>2</v>
      </c>
      <c r="O1144" t="s">
        <v>1624</v>
      </c>
      <c r="R1144">
        <f t="shared" si="64"/>
        <v>0</v>
      </c>
      <c r="S1144">
        <f t="shared" si="62"/>
        <v>0</v>
      </c>
      <c r="V1144" t="s">
        <v>8675</v>
      </c>
      <c r="W1144">
        <f t="shared" si="63"/>
        <v>0</v>
      </c>
      <c r="AA1144" s="13" t="s">
        <v>4695</v>
      </c>
      <c r="AB1144">
        <v>15859.6</v>
      </c>
      <c r="AC1144">
        <v>14</v>
      </c>
      <c r="AD1144" t="s">
        <v>4695</v>
      </c>
      <c r="AE1144">
        <v>23632.3</v>
      </c>
      <c r="AF1144">
        <v>21</v>
      </c>
      <c r="AG1144" t="s">
        <v>4695</v>
      </c>
      <c r="AH1144">
        <v>14708.3</v>
      </c>
      <c r="AI1144">
        <v>10</v>
      </c>
      <c r="AJ1144" t="s">
        <v>4695</v>
      </c>
      <c r="AK1144">
        <v>23282.5</v>
      </c>
      <c r="AL1144">
        <v>29</v>
      </c>
      <c r="AM1144" t="s">
        <v>4695</v>
      </c>
      <c r="AN1144">
        <v>1129.7</v>
      </c>
      <c r="AO1144">
        <v>0.5</v>
      </c>
      <c r="AP1144" t="s">
        <v>4695</v>
      </c>
      <c r="AQ1144">
        <v>6167.2</v>
      </c>
      <c r="AR1144">
        <v>1.9</v>
      </c>
      <c r="AS1144" t="s">
        <v>4695</v>
      </c>
      <c r="AT1144">
        <v>2.1579999999999999</v>
      </c>
      <c r="AU1144">
        <v>2</v>
      </c>
    </row>
    <row r="1145" spans="1:47" x14ac:dyDescent="0.25">
      <c r="A1145" t="s">
        <v>4751</v>
      </c>
      <c r="B1145" t="s">
        <v>4751</v>
      </c>
      <c r="C1145">
        <v>22.09</v>
      </c>
      <c r="D1145">
        <v>1171.6277</v>
      </c>
      <c r="E1145">
        <v>9</v>
      </c>
      <c r="F1145">
        <v>0.2</v>
      </c>
      <c r="G1145">
        <v>586.82119999999998</v>
      </c>
      <c r="H1145">
        <v>43.93</v>
      </c>
      <c r="I1145" s="1">
        <v>7930000</v>
      </c>
      <c r="J1145">
        <v>6</v>
      </c>
      <c r="K1145">
        <v>12553</v>
      </c>
      <c r="L1145" t="s">
        <v>142</v>
      </c>
      <c r="M1145">
        <v>2</v>
      </c>
      <c r="N1145">
        <v>2</v>
      </c>
      <c r="O1145" t="s">
        <v>4297</v>
      </c>
      <c r="R1145">
        <f t="shared" si="64"/>
        <v>0</v>
      </c>
      <c r="S1145">
        <f t="shared" si="62"/>
        <v>0</v>
      </c>
      <c r="V1145" t="s">
        <v>8676</v>
      </c>
      <c r="W1145">
        <f t="shared" si="63"/>
        <v>0</v>
      </c>
      <c r="AA1145" s="13" t="s">
        <v>4751</v>
      </c>
      <c r="AB1145">
        <v>36594.400000000001</v>
      </c>
      <c r="AC1145">
        <v>65</v>
      </c>
      <c r="AD1145" t="s">
        <v>4751</v>
      </c>
      <c r="AE1145">
        <v>37054.9</v>
      </c>
      <c r="AF1145">
        <v>60</v>
      </c>
      <c r="AG1145" t="s">
        <v>4751</v>
      </c>
      <c r="AH1145">
        <v>27379.8</v>
      </c>
      <c r="AI1145">
        <v>27</v>
      </c>
      <c r="AJ1145" t="s">
        <v>4751</v>
      </c>
      <c r="AK1145">
        <v>23615.1</v>
      </c>
      <c r="AL1145">
        <v>30</v>
      </c>
      <c r="AM1145" t="s">
        <v>4751</v>
      </c>
      <c r="AN1145">
        <v>943.7</v>
      </c>
      <c r="AO1145">
        <v>0.5</v>
      </c>
      <c r="AP1145" t="s">
        <v>4751</v>
      </c>
      <c r="AQ1145">
        <v>345.9</v>
      </c>
      <c r="AR1145">
        <v>0.125</v>
      </c>
      <c r="AS1145" t="s">
        <v>4751</v>
      </c>
      <c r="AT1145">
        <v>0.59399999999999997</v>
      </c>
      <c r="AU1145">
        <v>2</v>
      </c>
    </row>
    <row r="1146" spans="1:47" x14ac:dyDescent="0.25">
      <c r="A1146" t="s">
        <v>4755</v>
      </c>
      <c r="B1146" t="s">
        <v>4755</v>
      </c>
      <c r="C1146">
        <v>22.08</v>
      </c>
      <c r="D1146">
        <v>1078.6174000000001</v>
      </c>
      <c r="E1146">
        <v>9</v>
      </c>
      <c r="F1146">
        <v>-0.4</v>
      </c>
      <c r="G1146">
        <v>540.31579999999997</v>
      </c>
      <c r="H1146">
        <v>64.95</v>
      </c>
      <c r="I1146" s="1">
        <v>6280000</v>
      </c>
      <c r="J1146">
        <v>4</v>
      </c>
      <c r="K1146">
        <v>19636</v>
      </c>
      <c r="L1146" t="s">
        <v>26</v>
      </c>
      <c r="M1146">
        <v>2</v>
      </c>
      <c r="N1146">
        <v>2</v>
      </c>
      <c r="O1146" t="s">
        <v>1305</v>
      </c>
      <c r="R1146">
        <f t="shared" si="64"/>
        <v>0</v>
      </c>
      <c r="S1146">
        <f t="shared" si="62"/>
        <v>0</v>
      </c>
      <c r="V1146" t="s">
        <v>8677</v>
      </c>
      <c r="W1146">
        <f t="shared" si="63"/>
        <v>0</v>
      </c>
      <c r="AA1146" s="13" t="s">
        <v>4755</v>
      </c>
      <c r="AB1146">
        <v>20743.3</v>
      </c>
      <c r="AC1146">
        <v>20</v>
      </c>
      <c r="AD1146" t="s">
        <v>4755</v>
      </c>
      <c r="AE1146">
        <v>16424.400000000001</v>
      </c>
      <c r="AF1146">
        <v>13</v>
      </c>
      <c r="AG1146" t="s">
        <v>4755</v>
      </c>
      <c r="AH1146">
        <v>13676.3</v>
      </c>
      <c r="AI1146">
        <v>9.5</v>
      </c>
      <c r="AJ1146" t="s">
        <v>4755</v>
      </c>
      <c r="AK1146">
        <v>167.6</v>
      </c>
      <c r="AL1146">
        <v>0.4</v>
      </c>
      <c r="AM1146" t="s">
        <v>4755</v>
      </c>
      <c r="AN1146">
        <v>1002</v>
      </c>
      <c r="AO1146">
        <v>0.5</v>
      </c>
      <c r="AP1146" t="s">
        <v>4755</v>
      </c>
      <c r="AQ1146">
        <v>5512.2</v>
      </c>
      <c r="AR1146">
        <v>1.7</v>
      </c>
      <c r="AS1146" t="s">
        <v>4755</v>
      </c>
      <c r="AT1146">
        <v>1.1279999999999999</v>
      </c>
      <c r="AU1146">
        <v>3</v>
      </c>
    </row>
    <row r="1147" spans="1:47" x14ac:dyDescent="0.25">
      <c r="A1147" t="s">
        <v>4775</v>
      </c>
      <c r="B1147" t="s">
        <v>4775</v>
      </c>
      <c r="C1147">
        <v>22</v>
      </c>
      <c r="D1147">
        <v>878.53380000000004</v>
      </c>
      <c r="E1147">
        <v>9</v>
      </c>
      <c r="F1147">
        <v>-0.6</v>
      </c>
      <c r="G1147">
        <v>440.27390000000003</v>
      </c>
      <c r="H1147">
        <v>41.54</v>
      </c>
      <c r="I1147" s="1">
        <v>2030000</v>
      </c>
      <c r="J1147">
        <v>3</v>
      </c>
      <c r="K1147">
        <v>11564</v>
      </c>
      <c r="L1147" t="s">
        <v>73</v>
      </c>
      <c r="M1147">
        <v>1</v>
      </c>
      <c r="N1147">
        <v>1</v>
      </c>
      <c r="O1147" t="s">
        <v>96</v>
      </c>
      <c r="R1147">
        <f t="shared" si="64"/>
        <v>0</v>
      </c>
      <c r="S1147">
        <f t="shared" si="62"/>
        <v>0</v>
      </c>
      <c r="V1147" t="s">
        <v>8678</v>
      </c>
      <c r="W1147">
        <f t="shared" si="63"/>
        <v>0</v>
      </c>
      <c r="AA1147" s="13" t="s">
        <v>4775</v>
      </c>
      <c r="AB1147">
        <v>34977.699999999997</v>
      </c>
      <c r="AC1147">
        <v>60</v>
      </c>
      <c r="AD1147" t="s">
        <v>4775</v>
      </c>
      <c r="AE1147">
        <v>37671</v>
      </c>
      <c r="AF1147">
        <v>60</v>
      </c>
      <c r="AG1147" t="s">
        <v>4775</v>
      </c>
      <c r="AH1147">
        <v>19161.3</v>
      </c>
      <c r="AI1147">
        <v>14</v>
      </c>
      <c r="AJ1147" t="s">
        <v>4775</v>
      </c>
      <c r="AK1147">
        <v>25782.400000000001</v>
      </c>
      <c r="AL1147">
        <v>36</v>
      </c>
      <c r="AM1147" t="s">
        <v>4775</v>
      </c>
      <c r="AN1147">
        <v>975.1</v>
      </c>
      <c r="AO1147">
        <v>0.5</v>
      </c>
      <c r="AP1147" t="s">
        <v>4775</v>
      </c>
      <c r="AQ1147">
        <v>825.7</v>
      </c>
      <c r="AR1147">
        <v>0.3</v>
      </c>
      <c r="AS1147" t="s">
        <v>4775</v>
      </c>
      <c r="AT1147">
        <v>1.0980000000000001</v>
      </c>
      <c r="AU1147">
        <v>2</v>
      </c>
    </row>
    <row r="1148" spans="1:47" x14ac:dyDescent="0.25">
      <c r="A1148" t="s">
        <v>4877</v>
      </c>
      <c r="B1148" t="s">
        <v>4877</v>
      </c>
      <c r="C1148">
        <v>21.39</v>
      </c>
      <c r="D1148">
        <v>945.57590000000005</v>
      </c>
      <c r="E1148">
        <v>9</v>
      </c>
      <c r="F1148">
        <v>-3.4</v>
      </c>
      <c r="G1148">
        <v>473.79360000000003</v>
      </c>
      <c r="H1148">
        <v>27.84</v>
      </c>
      <c r="I1148" s="1">
        <v>3520000</v>
      </c>
      <c r="J1148">
        <v>2</v>
      </c>
      <c r="K1148">
        <v>7247</v>
      </c>
      <c r="L1148" t="s">
        <v>29</v>
      </c>
      <c r="M1148">
        <v>1</v>
      </c>
      <c r="N1148">
        <v>1</v>
      </c>
      <c r="O1148" t="s">
        <v>4878</v>
      </c>
      <c r="R1148">
        <f t="shared" si="64"/>
        <v>0</v>
      </c>
      <c r="S1148">
        <f t="shared" si="62"/>
        <v>0</v>
      </c>
      <c r="V1148" t="s">
        <v>8679</v>
      </c>
      <c r="W1148">
        <f t="shared" si="63"/>
        <v>0</v>
      </c>
      <c r="AA1148" s="13" t="s">
        <v>4877</v>
      </c>
      <c r="AB1148">
        <v>30747.3</v>
      </c>
      <c r="AC1148">
        <v>40</v>
      </c>
      <c r="AD1148" t="s">
        <v>4877</v>
      </c>
      <c r="AE1148">
        <v>32601.200000000001</v>
      </c>
      <c r="AF1148">
        <v>39</v>
      </c>
      <c r="AG1148" t="s">
        <v>4877</v>
      </c>
      <c r="AH1148">
        <v>24893.4</v>
      </c>
      <c r="AI1148">
        <v>22</v>
      </c>
      <c r="AJ1148" t="s">
        <v>4877</v>
      </c>
      <c r="AK1148">
        <v>27899.200000000001</v>
      </c>
      <c r="AL1148">
        <v>43</v>
      </c>
      <c r="AM1148" t="s">
        <v>4877</v>
      </c>
      <c r="AN1148">
        <v>1159.2</v>
      </c>
      <c r="AO1148">
        <v>0.5</v>
      </c>
      <c r="AP1148" t="s">
        <v>4877</v>
      </c>
      <c r="AQ1148">
        <v>14919.6</v>
      </c>
      <c r="AR1148">
        <v>5.5</v>
      </c>
      <c r="AS1148" t="s">
        <v>4877</v>
      </c>
      <c r="AT1148">
        <v>2.6070000000000002</v>
      </c>
      <c r="AU1148">
        <v>1</v>
      </c>
    </row>
    <row r="1149" spans="1:47" x14ac:dyDescent="0.25">
      <c r="A1149" t="s">
        <v>5002</v>
      </c>
      <c r="B1149" t="s">
        <v>5002</v>
      </c>
      <c r="C1149">
        <v>20.7</v>
      </c>
      <c r="D1149">
        <v>1030.5559000000001</v>
      </c>
      <c r="E1149">
        <v>9</v>
      </c>
      <c r="F1149">
        <v>-1.3</v>
      </c>
      <c r="G1149">
        <v>516.28449999999998</v>
      </c>
      <c r="H1149">
        <v>35.590000000000003</v>
      </c>
      <c r="I1149" s="1">
        <v>899000</v>
      </c>
      <c r="J1149">
        <v>5</v>
      </c>
      <c r="K1149">
        <v>9269</v>
      </c>
      <c r="L1149" t="s">
        <v>47</v>
      </c>
      <c r="M1149">
        <v>1</v>
      </c>
      <c r="N1149">
        <v>1</v>
      </c>
      <c r="O1149" t="s">
        <v>5003</v>
      </c>
      <c r="R1149">
        <f t="shared" si="64"/>
        <v>0</v>
      </c>
      <c r="S1149">
        <f t="shared" si="62"/>
        <v>0</v>
      </c>
      <c r="V1149" t="s">
        <v>8680</v>
      </c>
      <c r="W1149">
        <f t="shared" si="63"/>
        <v>0</v>
      </c>
      <c r="AA1149" s="13" t="s">
        <v>5002</v>
      </c>
      <c r="AB1149">
        <v>32420.1</v>
      </c>
      <c r="AC1149">
        <v>46</v>
      </c>
      <c r="AD1149" t="s">
        <v>5002</v>
      </c>
      <c r="AE1149">
        <v>29948.2</v>
      </c>
      <c r="AF1149">
        <v>32</v>
      </c>
      <c r="AG1149" t="s">
        <v>5002</v>
      </c>
      <c r="AH1149">
        <v>24072.5</v>
      </c>
      <c r="AI1149">
        <v>21</v>
      </c>
      <c r="AJ1149" t="s">
        <v>5002</v>
      </c>
      <c r="AK1149">
        <v>15620.7</v>
      </c>
      <c r="AL1149">
        <v>15</v>
      </c>
      <c r="AM1149" t="s">
        <v>5002</v>
      </c>
      <c r="AN1149">
        <v>1160.8</v>
      </c>
      <c r="AO1149">
        <v>0.5</v>
      </c>
      <c r="AP1149" t="s">
        <v>5002</v>
      </c>
      <c r="AQ1149">
        <v>722.5</v>
      </c>
      <c r="AR1149">
        <v>0.25</v>
      </c>
      <c r="AS1149" t="s">
        <v>5002</v>
      </c>
      <c r="AT1149">
        <v>0.97299999999999998</v>
      </c>
      <c r="AU1149">
        <v>2</v>
      </c>
    </row>
    <row r="1150" spans="1:47" x14ac:dyDescent="0.25">
      <c r="A1150" t="s">
        <v>5048</v>
      </c>
      <c r="B1150" t="s">
        <v>5048</v>
      </c>
      <c r="C1150">
        <v>20.420000000000002</v>
      </c>
      <c r="D1150">
        <v>1117.6356000000001</v>
      </c>
      <c r="E1150">
        <v>9</v>
      </c>
      <c r="F1150">
        <v>-2.2000000000000002</v>
      </c>
      <c r="G1150">
        <v>559.82389999999998</v>
      </c>
      <c r="H1150">
        <v>21.01</v>
      </c>
      <c r="I1150" s="1">
        <v>28200000</v>
      </c>
      <c r="J1150">
        <v>7</v>
      </c>
      <c r="K1150">
        <v>4914</v>
      </c>
      <c r="L1150" t="s">
        <v>20</v>
      </c>
      <c r="M1150">
        <v>3</v>
      </c>
      <c r="N1150">
        <v>3</v>
      </c>
      <c r="O1150" t="s">
        <v>495</v>
      </c>
      <c r="R1150">
        <f t="shared" si="64"/>
        <v>0</v>
      </c>
      <c r="S1150">
        <f t="shared" si="62"/>
        <v>0</v>
      </c>
      <c r="V1150" t="s">
        <v>8681</v>
      </c>
      <c r="W1150">
        <f t="shared" si="63"/>
        <v>0</v>
      </c>
      <c r="AA1150" s="13" t="s">
        <v>5048</v>
      </c>
      <c r="AB1150">
        <v>35248.6</v>
      </c>
      <c r="AC1150">
        <v>60</v>
      </c>
      <c r="AD1150" t="s">
        <v>5048</v>
      </c>
      <c r="AE1150">
        <v>40256.9</v>
      </c>
      <c r="AF1150">
        <v>75</v>
      </c>
      <c r="AG1150" t="s">
        <v>5048</v>
      </c>
      <c r="AH1150">
        <v>25711.599999999999</v>
      </c>
      <c r="AI1150">
        <v>23</v>
      </c>
      <c r="AJ1150" t="s">
        <v>5048</v>
      </c>
      <c r="AK1150">
        <v>27930.6</v>
      </c>
      <c r="AL1150">
        <v>43</v>
      </c>
      <c r="AM1150" t="s">
        <v>5048</v>
      </c>
      <c r="AN1150">
        <v>1105.5999999999999</v>
      </c>
      <c r="AO1150">
        <v>0.5</v>
      </c>
      <c r="AP1150" t="s">
        <v>5048</v>
      </c>
      <c r="AQ1150">
        <v>2418.8000000000002</v>
      </c>
      <c r="AR1150">
        <v>0.8</v>
      </c>
      <c r="AS1150" t="s">
        <v>5048</v>
      </c>
      <c r="AT1150">
        <v>1.7929999999999999</v>
      </c>
      <c r="AU1150">
        <v>2</v>
      </c>
    </row>
    <row r="1151" spans="1:47" x14ac:dyDescent="0.25">
      <c r="A1151" t="s">
        <v>5105</v>
      </c>
      <c r="B1151" t="s">
        <v>5105</v>
      </c>
      <c r="C1151">
        <v>20.11</v>
      </c>
      <c r="D1151">
        <v>1000.6029</v>
      </c>
      <c r="E1151">
        <v>9</v>
      </c>
      <c r="F1151">
        <v>-0.1</v>
      </c>
      <c r="G1151">
        <v>501.30869999999999</v>
      </c>
      <c r="H1151">
        <v>20.43</v>
      </c>
      <c r="I1151">
        <v>0</v>
      </c>
      <c r="J1151">
        <v>7</v>
      </c>
      <c r="K1151">
        <v>4735</v>
      </c>
      <c r="L1151" t="s">
        <v>20</v>
      </c>
      <c r="M1151">
        <v>1</v>
      </c>
      <c r="N1151">
        <v>1</v>
      </c>
      <c r="O1151" t="s">
        <v>4674</v>
      </c>
      <c r="R1151">
        <f t="shared" si="64"/>
        <v>0</v>
      </c>
      <c r="S1151">
        <f t="shared" si="62"/>
        <v>0</v>
      </c>
      <c r="V1151" t="s">
        <v>8682</v>
      </c>
      <c r="W1151">
        <f t="shared" si="63"/>
        <v>0</v>
      </c>
      <c r="AA1151" s="13" t="s">
        <v>5105</v>
      </c>
      <c r="AB1151">
        <v>38489.699999999997</v>
      </c>
      <c r="AC1151">
        <v>75</v>
      </c>
      <c r="AD1151" t="s">
        <v>5105</v>
      </c>
      <c r="AE1151">
        <v>38274.6</v>
      </c>
      <c r="AF1151">
        <v>65</v>
      </c>
      <c r="AG1151" t="s">
        <v>5105</v>
      </c>
      <c r="AH1151">
        <v>22133.7</v>
      </c>
      <c r="AI1151">
        <v>18</v>
      </c>
      <c r="AJ1151" t="s">
        <v>5105</v>
      </c>
      <c r="AK1151">
        <v>27496.2</v>
      </c>
      <c r="AL1151">
        <v>42</v>
      </c>
      <c r="AM1151" t="s">
        <v>5105</v>
      </c>
      <c r="AN1151">
        <v>1004.5</v>
      </c>
      <c r="AO1151">
        <v>0.5</v>
      </c>
      <c r="AP1151" t="s">
        <v>5105</v>
      </c>
      <c r="AQ1151">
        <v>790.6</v>
      </c>
      <c r="AR1151">
        <v>0.3</v>
      </c>
      <c r="AS1151" t="s">
        <v>5105</v>
      </c>
      <c r="AT1151">
        <v>1.103</v>
      </c>
      <c r="AU1151">
        <v>2</v>
      </c>
    </row>
    <row r="1152" spans="1:47" x14ac:dyDescent="0.25">
      <c r="A1152" t="s">
        <v>5135</v>
      </c>
      <c r="B1152" t="s">
        <v>5135</v>
      </c>
      <c r="C1152">
        <v>19.96</v>
      </c>
      <c r="D1152">
        <v>1110.6185</v>
      </c>
      <c r="E1152">
        <v>9</v>
      </c>
      <c r="F1152">
        <v>1.6</v>
      </c>
      <c r="G1152">
        <v>556.31740000000002</v>
      </c>
      <c r="H1152">
        <v>48.46</v>
      </c>
      <c r="I1152" s="1">
        <v>14100000</v>
      </c>
      <c r="J1152">
        <v>2</v>
      </c>
      <c r="K1152">
        <v>14570</v>
      </c>
      <c r="L1152" t="s">
        <v>29</v>
      </c>
      <c r="M1152">
        <v>2</v>
      </c>
      <c r="N1152">
        <v>2</v>
      </c>
      <c r="O1152" t="s">
        <v>5136</v>
      </c>
      <c r="R1152">
        <f t="shared" si="64"/>
        <v>0</v>
      </c>
      <c r="S1152">
        <f t="shared" si="62"/>
        <v>0</v>
      </c>
      <c r="V1152" t="s">
        <v>8683</v>
      </c>
      <c r="W1152">
        <f t="shared" si="63"/>
        <v>0</v>
      </c>
      <c r="AA1152" s="13" t="s">
        <v>5135</v>
      </c>
      <c r="AB1152">
        <v>34371.1</v>
      </c>
      <c r="AC1152">
        <v>55</v>
      </c>
      <c r="AD1152" t="s">
        <v>5135</v>
      </c>
      <c r="AE1152">
        <v>34022.9</v>
      </c>
      <c r="AF1152">
        <v>44</v>
      </c>
      <c r="AG1152" t="s">
        <v>5135</v>
      </c>
      <c r="AH1152">
        <v>26401.1</v>
      </c>
      <c r="AI1152">
        <v>25</v>
      </c>
      <c r="AJ1152" t="s">
        <v>5135</v>
      </c>
      <c r="AK1152">
        <v>27453.599999999999</v>
      </c>
      <c r="AL1152">
        <v>41</v>
      </c>
      <c r="AM1152" t="s">
        <v>5135</v>
      </c>
      <c r="AN1152">
        <v>1160</v>
      </c>
      <c r="AO1152">
        <v>0.5</v>
      </c>
      <c r="AP1152" t="s">
        <v>5135</v>
      </c>
      <c r="AQ1152">
        <v>789.3</v>
      </c>
      <c r="AR1152">
        <v>0.3</v>
      </c>
      <c r="AS1152" t="s">
        <v>5135</v>
      </c>
      <c r="AT1152">
        <v>1.103</v>
      </c>
      <c r="AU1152">
        <v>2</v>
      </c>
    </row>
    <row r="1153" spans="1:47" x14ac:dyDescent="0.25">
      <c r="A1153" t="s">
        <v>5197</v>
      </c>
      <c r="B1153" t="s">
        <v>5197</v>
      </c>
      <c r="C1153">
        <v>19.579999999999998</v>
      </c>
      <c r="D1153">
        <v>1121.5717</v>
      </c>
      <c r="E1153">
        <v>9</v>
      </c>
      <c r="F1153">
        <v>-0.3</v>
      </c>
      <c r="G1153">
        <v>561.79290000000003</v>
      </c>
      <c r="H1153">
        <v>52.02</v>
      </c>
      <c r="I1153" s="1">
        <v>6100000</v>
      </c>
      <c r="J1153">
        <v>4</v>
      </c>
      <c r="K1153">
        <v>15139</v>
      </c>
      <c r="L1153" t="s">
        <v>26</v>
      </c>
      <c r="M1153">
        <v>2</v>
      </c>
      <c r="N1153">
        <v>2</v>
      </c>
      <c r="O1153" t="s">
        <v>4160</v>
      </c>
      <c r="R1153">
        <f t="shared" si="64"/>
        <v>0</v>
      </c>
      <c r="S1153">
        <f t="shared" si="62"/>
        <v>0</v>
      </c>
      <c r="V1153" t="s">
        <v>8684</v>
      </c>
      <c r="W1153">
        <f t="shared" si="63"/>
        <v>0</v>
      </c>
      <c r="AA1153" s="13" t="s">
        <v>5197</v>
      </c>
      <c r="AB1153">
        <v>32916.300000000003</v>
      </c>
      <c r="AC1153">
        <v>48</v>
      </c>
      <c r="AD1153" t="s">
        <v>5197</v>
      </c>
      <c r="AE1153">
        <v>32171.599999999999</v>
      </c>
      <c r="AF1153">
        <v>38</v>
      </c>
      <c r="AG1153" t="s">
        <v>5197</v>
      </c>
      <c r="AH1153">
        <v>10189.9</v>
      </c>
      <c r="AI1153">
        <v>7</v>
      </c>
      <c r="AJ1153" t="s">
        <v>5197</v>
      </c>
      <c r="AK1153">
        <v>27440</v>
      </c>
      <c r="AL1153">
        <v>41</v>
      </c>
      <c r="AM1153" t="s">
        <v>5197</v>
      </c>
      <c r="AN1153">
        <v>1035.2</v>
      </c>
      <c r="AO1153">
        <v>0.5</v>
      </c>
      <c r="AP1153" t="s">
        <v>5197</v>
      </c>
      <c r="AQ1153">
        <v>240.5</v>
      </c>
      <c r="AR1153">
        <v>0.08</v>
      </c>
      <c r="AS1153" t="s">
        <v>5197</v>
      </c>
      <c r="AT1153">
        <v>0.40799999999999997</v>
      </c>
      <c r="AU1153">
        <v>2</v>
      </c>
    </row>
    <row r="1154" spans="1:47" x14ac:dyDescent="0.25">
      <c r="A1154" t="s">
        <v>5211</v>
      </c>
      <c r="B1154" t="s">
        <v>5211</v>
      </c>
      <c r="C1154">
        <v>19.5</v>
      </c>
      <c r="D1154">
        <v>1146.5708999999999</v>
      </c>
      <c r="E1154">
        <v>9</v>
      </c>
      <c r="F1154">
        <v>0.2</v>
      </c>
      <c r="G1154">
        <v>574.29280000000006</v>
      </c>
      <c r="H1154">
        <v>53.85</v>
      </c>
      <c r="I1154" s="1">
        <v>1140000</v>
      </c>
      <c r="J1154">
        <v>7</v>
      </c>
      <c r="K1154">
        <v>16269</v>
      </c>
      <c r="L1154" t="s">
        <v>20</v>
      </c>
      <c r="M1154">
        <v>1</v>
      </c>
      <c r="N1154">
        <v>1</v>
      </c>
      <c r="O1154" t="s">
        <v>2397</v>
      </c>
      <c r="R1154">
        <f t="shared" si="64"/>
        <v>0</v>
      </c>
      <c r="S1154">
        <f t="shared" si="62"/>
        <v>0</v>
      </c>
      <c r="V1154" t="s">
        <v>8685</v>
      </c>
      <c r="W1154">
        <f t="shared" si="63"/>
        <v>0</v>
      </c>
      <c r="AA1154" s="13" t="s">
        <v>5211</v>
      </c>
      <c r="AB1154">
        <v>19229.2</v>
      </c>
      <c r="AC1154">
        <v>18</v>
      </c>
      <c r="AD1154" t="s">
        <v>5211</v>
      </c>
      <c r="AE1154">
        <v>23026.5</v>
      </c>
      <c r="AF1154">
        <v>20</v>
      </c>
      <c r="AG1154" t="s">
        <v>5211</v>
      </c>
      <c r="AH1154">
        <v>16814.900000000001</v>
      </c>
      <c r="AI1154">
        <v>12</v>
      </c>
      <c r="AJ1154" t="s">
        <v>5211</v>
      </c>
      <c r="AK1154">
        <v>15</v>
      </c>
      <c r="AL1154">
        <v>0.03</v>
      </c>
      <c r="AM1154" t="s">
        <v>5211</v>
      </c>
      <c r="AN1154">
        <v>1112.7</v>
      </c>
      <c r="AO1154">
        <v>0.5</v>
      </c>
      <c r="AP1154" t="s">
        <v>5211</v>
      </c>
      <c r="AQ1154">
        <v>17146.3</v>
      </c>
      <c r="AR1154">
        <v>6.5</v>
      </c>
      <c r="AS1154" t="s">
        <v>5211</v>
      </c>
      <c r="AT1154">
        <v>0.16800000000000001</v>
      </c>
      <c r="AU1154">
        <v>2</v>
      </c>
    </row>
    <row r="1155" spans="1:47" x14ac:dyDescent="0.25">
      <c r="A1155" t="s">
        <v>5362</v>
      </c>
      <c r="B1155" t="s">
        <v>5362</v>
      </c>
      <c r="C1155">
        <v>18.53</v>
      </c>
      <c r="D1155">
        <v>1008.4876</v>
      </c>
      <c r="E1155">
        <v>9</v>
      </c>
      <c r="F1155">
        <v>1.2</v>
      </c>
      <c r="G1155">
        <v>505.25170000000003</v>
      </c>
      <c r="H1155">
        <v>30.29</v>
      </c>
      <c r="I1155" s="1">
        <v>20300000</v>
      </c>
      <c r="J1155">
        <v>8</v>
      </c>
      <c r="K1155">
        <v>8203</v>
      </c>
      <c r="L1155" t="s">
        <v>17</v>
      </c>
      <c r="M1155">
        <v>3</v>
      </c>
      <c r="N1155">
        <v>3</v>
      </c>
      <c r="O1155" t="s">
        <v>2523</v>
      </c>
      <c r="R1155">
        <f t="shared" si="64"/>
        <v>0</v>
      </c>
      <c r="S1155">
        <f t="shared" ref="S1155:S1218" si="65">SUMPRODUCT(--ISNUMBER(SEARCH($V$2:$V$2873,"*"&amp;O1155&amp;"*")))</f>
        <v>1</v>
      </c>
      <c r="V1155" t="s">
        <v>8686</v>
      </c>
      <c r="W1155">
        <f t="shared" ref="W1155:W1218" si="66">COUNTIF(O:O,"*"&amp;V1155&amp;"*")</f>
        <v>0</v>
      </c>
      <c r="AA1155" s="13" t="s">
        <v>5362</v>
      </c>
      <c r="AB1155">
        <v>28809.4</v>
      </c>
      <c r="AC1155">
        <v>35</v>
      </c>
      <c r="AD1155" t="s">
        <v>5362</v>
      </c>
      <c r="AE1155">
        <v>25422</v>
      </c>
      <c r="AF1155">
        <v>23</v>
      </c>
      <c r="AG1155" t="s">
        <v>5362</v>
      </c>
      <c r="AH1155">
        <v>30448.1</v>
      </c>
      <c r="AI1155">
        <v>35</v>
      </c>
      <c r="AJ1155" t="s">
        <v>5362</v>
      </c>
      <c r="AK1155">
        <v>19661.8</v>
      </c>
      <c r="AL1155">
        <v>21</v>
      </c>
      <c r="AM1155" t="s">
        <v>5362</v>
      </c>
      <c r="AN1155">
        <v>991.1</v>
      </c>
      <c r="AO1155">
        <v>0.5</v>
      </c>
      <c r="AP1155" t="s">
        <v>5362</v>
      </c>
      <c r="AQ1155">
        <v>2212.8000000000002</v>
      </c>
      <c r="AR1155">
        <v>0.7</v>
      </c>
      <c r="AS1155" t="s">
        <v>5362</v>
      </c>
      <c r="AT1155">
        <v>1.677</v>
      </c>
      <c r="AU1155">
        <v>2</v>
      </c>
    </row>
    <row r="1156" spans="1:47" x14ac:dyDescent="0.25">
      <c r="A1156" t="s">
        <v>5415</v>
      </c>
      <c r="B1156" t="s">
        <v>5415</v>
      </c>
      <c r="C1156">
        <v>18.07</v>
      </c>
      <c r="D1156">
        <v>1110.5708999999999</v>
      </c>
      <c r="E1156">
        <v>9</v>
      </c>
      <c r="F1156">
        <v>0.1</v>
      </c>
      <c r="G1156">
        <v>556.29280000000006</v>
      </c>
      <c r="H1156">
        <v>52.82</v>
      </c>
      <c r="I1156" s="1">
        <v>12500000</v>
      </c>
      <c r="J1156">
        <v>5</v>
      </c>
      <c r="K1156">
        <v>15255</v>
      </c>
      <c r="L1156" t="s">
        <v>47</v>
      </c>
      <c r="M1156">
        <v>3</v>
      </c>
      <c r="N1156">
        <v>3</v>
      </c>
      <c r="O1156" t="s">
        <v>3327</v>
      </c>
      <c r="R1156">
        <f t="shared" si="64"/>
        <v>0</v>
      </c>
      <c r="S1156">
        <f t="shared" si="65"/>
        <v>0</v>
      </c>
      <c r="V1156" t="s">
        <v>8687</v>
      </c>
      <c r="W1156">
        <f t="shared" si="66"/>
        <v>0</v>
      </c>
      <c r="AA1156" s="13" t="s">
        <v>5415</v>
      </c>
      <c r="AB1156">
        <v>13151.1</v>
      </c>
      <c r="AC1156">
        <v>11</v>
      </c>
      <c r="AD1156" t="s">
        <v>5415</v>
      </c>
      <c r="AE1156">
        <v>24353.599999999999</v>
      </c>
      <c r="AF1156">
        <v>22</v>
      </c>
      <c r="AG1156" t="s">
        <v>5415</v>
      </c>
      <c r="AH1156">
        <v>10346.1</v>
      </c>
      <c r="AI1156">
        <v>7.5</v>
      </c>
      <c r="AJ1156" t="s">
        <v>5415</v>
      </c>
      <c r="AK1156">
        <v>23868.7</v>
      </c>
      <c r="AL1156">
        <v>31</v>
      </c>
      <c r="AM1156" t="s">
        <v>5415</v>
      </c>
      <c r="AN1156">
        <v>995.1</v>
      </c>
      <c r="AO1156">
        <v>0.5</v>
      </c>
      <c r="AP1156" t="s">
        <v>5415</v>
      </c>
      <c r="AQ1156">
        <v>502.5</v>
      </c>
      <c r="AR1156">
        <v>0.17499999999999999</v>
      </c>
      <c r="AS1156" t="s">
        <v>5415</v>
      </c>
      <c r="AT1156">
        <v>0.748</v>
      </c>
      <c r="AU1156">
        <v>2</v>
      </c>
    </row>
    <row r="1157" spans="1:47" x14ac:dyDescent="0.25">
      <c r="A1157" t="s">
        <v>5481</v>
      </c>
      <c r="B1157" t="s">
        <v>5481</v>
      </c>
      <c r="C1157">
        <v>17.61</v>
      </c>
      <c r="D1157">
        <v>999.64400000000001</v>
      </c>
      <c r="E1157">
        <v>9</v>
      </c>
      <c r="F1157">
        <v>-0.2</v>
      </c>
      <c r="G1157">
        <v>500.82920000000001</v>
      </c>
      <c r="H1157">
        <v>35.93</v>
      </c>
      <c r="I1157" s="1">
        <v>517000</v>
      </c>
      <c r="J1157">
        <v>3</v>
      </c>
      <c r="K1157">
        <v>9578</v>
      </c>
      <c r="L1157" t="s">
        <v>73</v>
      </c>
      <c r="M1157">
        <v>1</v>
      </c>
      <c r="N1157">
        <v>1</v>
      </c>
      <c r="O1157" t="s">
        <v>5482</v>
      </c>
      <c r="R1157">
        <f t="shared" si="64"/>
        <v>0</v>
      </c>
      <c r="S1157">
        <f t="shared" si="65"/>
        <v>0</v>
      </c>
      <c r="V1157" t="s">
        <v>8688</v>
      </c>
      <c r="W1157">
        <f t="shared" si="66"/>
        <v>0</v>
      </c>
      <c r="AA1157" s="13" t="s">
        <v>5481</v>
      </c>
      <c r="AB1157">
        <v>32866.1</v>
      </c>
      <c r="AC1157">
        <v>47</v>
      </c>
      <c r="AD1157" t="s">
        <v>5481</v>
      </c>
      <c r="AE1157">
        <v>35852.800000000003</v>
      </c>
      <c r="AF1157">
        <v>55</v>
      </c>
      <c r="AG1157" t="s">
        <v>5481</v>
      </c>
      <c r="AH1157">
        <v>24279.200000000001</v>
      </c>
      <c r="AI1157">
        <v>21</v>
      </c>
      <c r="AJ1157" t="s">
        <v>5481</v>
      </c>
      <c r="AK1157">
        <v>28468.5</v>
      </c>
      <c r="AL1157">
        <v>45</v>
      </c>
      <c r="AM1157" t="s">
        <v>5481</v>
      </c>
      <c r="AN1157">
        <v>966.6</v>
      </c>
      <c r="AO1157">
        <v>0.5</v>
      </c>
      <c r="AP1157" t="s">
        <v>5481</v>
      </c>
      <c r="AQ1157">
        <v>15238.7</v>
      </c>
      <c r="AR1157">
        <v>5.5</v>
      </c>
      <c r="AS1157" t="s">
        <v>5481</v>
      </c>
      <c r="AT1157">
        <v>2.6190000000000002</v>
      </c>
      <c r="AU1157">
        <v>1</v>
      </c>
    </row>
    <row r="1158" spans="1:47" x14ac:dyDescent="0.25">
      <c r="A1158" t="s">
        <v>5496</v>
      </c>
      <c r="B1158" t="s">
        <v>5496</v>
      </c>
      <c r="C1158">
        <v>17.510000000000002</v>
      </c>
      <c r="D1158">
        <v>1120.6280999999999</v>
      </c>
      <c r="E1158">
        <v>9</v>
      </c>
      <c r="F1158">
        <v>-0.1</v>
      </c>
      <c r="G1158">
        <v>561.32119999999998</v>
      </c>
      <c r="H1158">
        <v>66.7</v>
      </c>
      <c r="I1158" s="1">
        <v>2830000</v>
      </c>
      <c r="J1158">
        <v>4</v>
      </c>
      <c r="K1158">
        <v>20247</v>
      </c>
      <c r="L1158" t="s">
        <v>26</v>
      </c>
      <c r="M1158">
        <v>1</v>
      </c>
      <c r="N1158">
        <v>1</v>
      </c>
      <c r="O1158" t="s">
        <v>4819</v>
      </c>
      <c r="R1158">
        <f t="shared" si="64"/>
        <v>0</v>
      </c>
      <c r="S1158">
        <f t="shared" si="65"/>
        <v>0</v>
      </c>
      <c r="V1158" t="s">
        <v>8689</v>
      </c>
      <c r="W1158">
        <f t="shared" si="66"/>
        <v>0</v>
      </c>
      <c r="AA1158" s="13" t="s">
        <v>5496</v>
      </c>
      <c r="AB1158">
        <v>32584.3</v>
      </c>
      <c r="AC1158">
        <v>46</v>
      </c>
      <c r="AD1158" t="s">
        <v>5496</v>
      </c>
      <c r="AE1158">
        <v>35339.800000000003</v>
      </c>
      <c r="AF1158">
        <v>49</v>
      </c>
      <c r="AG1158" t="s">
        <v>5496</v>
      </c>
      <c r="AH1158">
        <v>24151.1</v>
      </c>
      <c r="AI1158">
        <v>21</v>
      </c>
      <c r="AJ1158" t="s">
        <v>5496</v>
      </c>
      <c r="AK1158">
        <v>28240.3</v>
      </c>
      <c r="AL1158">
        <v>44</v>
      </c>
      <c r="AM1158" t="s">
        <v>5496</v>
      </c>
      <c r="AN1158">
        <v>960.2</v>
      </c>
      <c r="AO1158">
        <v>0.5</v>
      </c>
      <c r="AP1158" t="s">
        <v>5496</v>
      </c>
      <c r="AQ1158">
        <v>399.5</v>
      </c>
      <c r="AR1158">
        <v>0.15</v>
      </c>
      <c r="AS1158" t="s">
        <v>5496</v>
      </c>
      <c r="AT1158">
        <v>0.68300000000000005</v>
      </c>
      <c r="AU1158">
        <v>2</v>
      </c>
    </row>
    <row r="1159" spans="1:47" x14ac:dyDescent="0.25">
      <c r="A1159" t="s">
        <v>5586</v>
      </c>
      <c r="B1159" t="s">
        <v>5586</v>
      </c>
      <c r="C1159">
        <v>17.03</v>
      </c>
      <c r="D1159">
        <v>1267.6025</v>
      </c>
      <c r="E1159">
        <v>9</v>
      </c>
      <c r="F1159">
        <v>4.2</v>
      </c>
      <c r="G1159">
        <v>423.54320000000001</v>
      </c>
      <c r="H1159">
        <v>49.65</v>
      </c>
      <c r="I1159" s="1">
        <v>2220000</v>
      </c>
      <c r="J1159">
        <v>9</v>
      </c>
      <c r="K1159">
        <v>14977</v>
      </c>
      <c r="L1159" t="s">
        <v>23</v>
      </c>
      <c r="M1159">
        <v>1</v>
      </c>
      <c r="N1159">
        <v>1</v>
      </c>
      <c r="O1159" t="s">
        <v>4065</v>
      </c>
      <c r="R1159">
        <f t="shared" si="64"/>
        <v>0</v>
      </c>
      <c r="S1159">
        <f t="shared" si="65"/>
        <v>0</v>
      </c>
      <c r="V1159" t="s">
        <v>8690</v>
      </c>
      <c r="W1159">
        <f t="shared" si="66"/>
        <v>0</v>
      </c>
      <c r="AA1159" s="13" t="s">
        <v>5586</v>
      </c>
      <c r="AB1159">
        <v>20041.7</v>
      </c>
      <c r="AC1159">
        <v>19</v>
      </c>
      <c r="AD1159" t="s">
        <v>5586</v>
      </c>
      <c r="AE1159">
        <v>21526.7</v>
      </c>
      <c r="AF1159">
        <v>18</v>
      </c>
      <c r="AG1159" t="s">
        <v>5586</v>
      </c>
      <c r="AH1159">
        <v>22915.4</v>
      </c>
      <c r="AI1159">
        <v>19</v>
      </c>
      <c r="AJ1159" t="s">
        <v>5586</v>
      </c>
      <c r="AK1159">
        <v>21343.7</v>
      </c>
      <c r="AL1159">
        <v>25</v>
      </c>
      <c r="AM1159" t="s">
        <v>5586</v>
      </c>
      <c r="AN1159">
        <v>1167.4000000000001</v>
      </c>
      <c r="AO1159">
        <v>0.5</v>
      </c>
      <c r="AP1159" t="s">
        <v>5586</v>
      </c>
      <c r="AQ1159">
        <v>136.4</v>
      </c>
      <c r="AR1159">
        <v>0.05</v>
      </c>
      <c r="AS1159" t="s">
        <v>5586</v>
      </c>
      <c r="AT1159">
        <v>0.27</v>
      </c>
      <c r="AU1159">
        <v>2</v>
      </c>
    </row>
    <row r="1160" spans="1:47" x14ac:dyDescent="0.25">
      <c r="A1160" t="s">
        <v>5609</v>
      </c>
      <c r="B1160" t="s">
        <v>5609</v>
      </c>
      <c r="C1160">
        <v>16.940000000000001</v>
      </c>
      <c r="D1160">
        <v>986.6164</v>
      </c>
      <c r="E1160">
        <v>9</v>
      </c>
      <c r="F1160">
        <v>1.6</v>
      </c>
      <c r="G1160">
        <v>494.31630000000001</v>
      </c>
      <c r="H1160">
        <v>63.77</v>
      </c>
      <c r="I1160" s="1">
        <v>1850000</v>
      </c>
      <c r="J1160">
        <v>1</v>
      </c>
      <c r="K1160">
        <v>19290</v>
      </c>
      <c r="L1160" t="s">
        <v>84</v>
      </c>
      <c r="M1160">
        <v>2</v>
      </c>
      <c r="N1160">
        <v>2</v>
      </c>
      <c r="O1160" t="s">
        <v>5610</v>
      </c>
      <c r="R1160">
        <f t="shared" si="64"/>
        <v>0</v>
      </c>
      <c r="S1160">
        <f t="shared" si="65"/>
        <v>0</v>
      </c>
      <c r="V1160" t="s">
        <v>8691</v>
      </c>
      <c r="W1160">
        <f t="shared" si="66"/>
        <v>0</v>
      </c>
      <c r="AA1160" s="13" t="s">
        <v>5609</v>
      </c>
      <c r="AB1160">
        <v>13246.9</v>
      </c>
      <c r="AC1160">
        <v>11</v>
      </c>
      <c r="AD1160" t="s">
        <v>5609</v>
      </c>
      <c r="AE1160">
        <v>13428.8</v>
      </c>
      <c r="AF1160">
        <v>11</v>
      </c>
      <c r="AG1160" t="s">
        <v>5609</v>
      </c>
      <c r="AH1160">
        <v>20524.3</v>
      </c>
      <c r="AI1160">
        <v>16</v>
      </c>
      <c r="AJ1160" t="s">
        <v>5609</v>
      </c>
      <c r="AK1160">
        <v>290.7</v>
      </c>
      <c r="AL1160">
        <v>0.6</v>
      </c>
      <c r="AM1160" t="s">
        <v>5609</v>
      </c>
      <c r="AN1160">
        <v>966.1</v>
      </c>
      <c r="AO1160">
        <v>0.5</v>
      </c>
      <c r="AP1160" t="s">
        <v>5609</v>
      </c>
      <c r="AQ1160">
        <v>21188.6</v>
      </c>
      <c r="AR1160">
        <v>9</v>
      </c>
      <c r="AS1160" t="s">
        <v>5609</v>
      </c>
      <c r="AT1160">
        <v>1.492</v>
      </c>
      <c r="AU1160">
        <v>2</v>
      </c>
    </row>
    <row r="1161" spans="1:47" x14ac:dyDescent="0.25">
      <c r="A1161" t="s">
        <v>5663</v>
      </c>
      <c r="B1161" t="s">
        <v>5663</v>
      </c>
      <c r="C1161">
        <v>16.559999999999999</v>
      </c>
      <c r="D1161">
        <v>1084.7080000000001</v>
      </c>
      <c r="E1161">
        <v>9</v>
      </c>
      <c r="F1161">
        <v>-1.1000000000000001</v>
      </c>
      <c r="G1161">
        <v>543.36069999999995</v>
      </c>
      <c r="H1161">
        <v>20.51</v>
      </c>
      <c r="I1161" s="1">
        <v>397000</v>
      </c>
      <c r="J1161">
        <v>8</v>
      </c>
      <c r="K1161">
        <v>4805</v>
      </c>
      <c r="L1161" t="s">
        <v>17</v>
      </c>
      <c r="M1161">
        <v>1</v>
      </c>
      <c r="N1161">
        <v>1</v>
      </c>
      <c r="O1161" t="s">
        <v>3563</v>
      </c>
      <c r="R1161">
        <f t="shared" si="64"/>
        <v>0</v>
      </c>
      <c r="S1161">
        <f t="shared" si="65"/>
        <v>1</v>
      </c>
      <c r="V1161" t="s">
        <v>8692</v>
      </c>
      <c r="W1161">
        <f t="shared" si="66"/>
        <v>0</v>
      </c>
      <c r="AA1161" s="13" t="s">
        <v>5663</v>
      </c>
      <c r="AB1161">
        <v>34932.300000000003</v>
      </c>
      <c r="AC1161">
        <v>55</v>
      </c>
      <c r="AD1161" t="s">
        <v>5663</v>
      </c>
      <c r="AE1161">
        <v>38321</v>
      </c>
      <c r="AF1161">
        <v>65</v>
      </c>
      <c r="AG1161" t="s">
        <v>5663</v>
      </c>
      <c r="AH1161">
        <v>26034.1</v>
      </c>
      <c r="AI1161">
        <v>24</v>
      </c>
      <c r="AJ1161" t="s">
        <v>5663</v>
      </c>
      <c r="AK1161">
        <v>22496.5</v>
      </c>
      <c r="AL1161">
        <v>27</v>
      </c>
      <c r="AM1161" t="s">
        <v>5663</v>
      </c>
      <c r="AN1161">
        <v>1065.3</v>
      </c>
      <c r="AO1161">
        <v>0.5</v>
      </c>
      <c r="AP1161" t="s">
        <v>5663</v>
      </c>
      <c r="AQ1161">
        <v>8622.7999999999993</v>
      </c>
      <c r="AR1161">
        <v>3</v>
      </c>
      <c r="AS1161" t="s">
        <v>5663</v>
      </c>
      <c r="AT1161">
        <v>2.4529999999999998</v>
      </c>
      <c r="AU1161">
        <v>1</v>
      </c>
    </row>
    <row r="1162" spans="1:47" x14ac:dyDescent="0.25">
      <c r="A1162" t="s">
        <v>4217</v>
      </c>
      <c r="B1162" t="s">
        <v>4217</v>
      </c>
      <c r="C1162">
        <v>24.62</v>
      </c>
      <c r="D1162">
        <v>999.57529999999997</v>
      </c>
      <c r="E1162">
        <v>8</v>
      </c>
      <c r="F1162">
        <v>2.4</v>
      </c>
      <c r="G1162">
        <v>500.79610000000002</v>
      </c>
      <c r="H1162">
        <v>54.58</v>
      </c>
      <c r="I1162" s="1">
        <v>2480000000</v>
      </c>
      <c r="J1162">
        <v>9</v>
      </c>
      <c r="K1162">
        <v>16752</v>
      </c>
      <c r="L1162" t="s">
        <v>23</v>
      </c>
      <c r="M1162">
        <v>28</v>
      </c>
      <c r="N1162">
        <v>28</v>
      </c>
      <c r="O1162" t="s">
        <v>4218</v>
      </c>
      <c r="R1162">
        <f t="shared" si="64"/>
        <v>0</v>
      </c>
      <c r="S1162">
        <f t="shared" si="65"/>
        <v>0</v>
      </c>
      <c r="V1162" t="s">
        <v>8693</v>
      </c>
      <c r="W1162">
        <f t="shared" si="66"/>
        <v>0</v>
      </c>
      <c r="AA1162" s="5" t="s">
        <v>4217</v>
      </c>
      <c r="AB1162">
        <v>34851.5</v>
      </c>
      <c r="AC1162">
        <v>55</v>
      </c>
      <c r="AD1162" t="s">
        <v>10480</v>
      </c>
      <c r="AE1162">
        <v>39062.800000000003</v>
      </c>
      <c r="AF1162">
        <v>70</v>
      </c>
      <c r="AG1162" t="s">
        <v>10480</v>
      </c>
      <c r="AH1162">
        <v>20366.599999999999</v>
      </c>
      <c r="AI1162">
        <v>15</v>
      </c>
      <c r="AJ1162" t="s">
        <v>10480</v>
      </c>
      <c r="AK1162">
        <v>31823.3</v>
      </c>
      <c r="AL1162">
        <v>60</v>
      </c>
      <c r="AM1162" t="s">
        <v>10480</v>
      </c>
      <c r="AN1162">
        <v>1461.1</v>
      </c>
      <c r="AO1162">
        <v>0.6</v>
      </c>
      <c r="AP1162" t="s">
        <v>6931</v>
      </c>
      <c r="AQ1162">
        <v>1451.7</v>
      </c>
      <c r="AR1162">
        <v>0.5</v>
      </c>
      <c r="AS1162" t="s">
        <v>6931</v>
      </c>
      <c r="AT1162">
        <v>1.5860000000000001</v>
      </c>
      <c r="AU1162">
        <v>2</v>
      </c>
    </row>
    <row r="1163" spans="1:47" x14ac:dyDescent="0.25">
      <c r="A1163" t="s">
        <v>126</v>
      </c>
      <c r="B1163" t="s">
        <v>126</v>
      </c>
      <c r="C1163">
        <v>46.92</v>
      </c>
      <c r="D1163">
        <v>1146.6072999999999</v>
      </c>
      <c r="E1163">
        <v>9</v>
      </c>
      <c r="F1163">
        <v>-0.7</v>
      </c>
      <c r="G1163">
        <v>574.31050000000005</v>
      </c>
      <c r="H1163">
        <v>33.11</v>
      </c>
      <c r="I1163" s="1">
        <v>1610000000</v>
      </c>
      <c r="J1163">
        <v>2</v>
      </c>
      <c r="K1163">
        <v>9102</v>
      </c>
      <c r="L1163" t="s">
        <v>29</v>
      </c>
      <c r="M1163">
        <v>36</v>
      </c>
      <c r="N1163">
        <v>36</v>
      </c>
      <c r="O1163" t="s">
        <v>127</v>
      </c>
      <c r="R1163">
        <f t="shared" si="64"/>
        <v>0</v>
      </c>
      <c r="S1163">
        <f t="shared" si="65"/>
        <v>1</v>
      </c>
      <c r="V1163" t="s">
        <v>8694</v>
      </c>
      <c r="W1163">
        <f t="shared" si="66"/>
        <v>0</v>
      </c>
      <c r="AA1163" s="5" t="s">
        <v>126</v>
      </c>
      <c r="AB1163">
        <v>8840.2999999999993</v>
      </c>
      <c r="AC1163">
        <v>7.5</v>
      </c>
      <c r="AD1163" t="s">
        <v>126</v>
      </c>
      <c r="AE1163">
        <v>8798.2999999999993</v>
      </c>
      <c r="AF1163">
        <v>8</v>
      </c>
      <c r="AG1163" t="s">
        <v>126</v>
      </c>
      <c r="AH1163">
        <v>28473.200000000001</v>
      </c>
      <c r="AI1163">
        <v>29</v>
      </c>
      <c r="AJ1163" t="s">
        <v>126</v>
      </c>
      <c r="AK1163">
        <v>15807</v>
      </c>
      <c r="AL1163">
        <v>15</v>
      </c>
      <c r="AM1163" t="s">
        <v>126</v>
      </c>
      <c r="AN1163">
        <v>1280.9000000000001</v>
      </c>
      <c r="AO1163">
        <v>0.6</v>
      </c>
      <c r="AP1163" t="s">
        <v>126</v>
      </c>
      <c r="AQ1163">
        <v>1432.7</v>
      </c>
      <c r="AR1163">
        <v>0.5</v>
      </c>
      <c r="AS1163" t="s">
        <v>126</v>
      </c>
      <c r="AT1163">
        <v>1.49</v>
      </c>
      <c r="AU1163">
        <v>2</v>
      </c>
    </row>
    <row r="1164" spans="1:47" x14ac:dyDescent="0.25">
      <c r="A1164" t="s">
        <v>320</v>
      </c>
      <c r="B1164" t="s">
        <v>320</v>
      </c>
      <c r="C1164">
        <v>42.3</v>
      </c>
      <c r="D1164">
        <v>1215.5309</v>
      </c>
      <c r="E1164">
        <v>9</v>
      </c>
      <c r="F1164">
        <v>0.3</v>
      </c>
      <c r="G1164">
        <v>406.18439999999998</v>
      </c>
      <c r="H1164">
        <v>27.57</v>
      </c>
      <c r="I1164" s="1">
        <v>48400000</v>
      </c>
      <c r="J1164">
        <v>9</v>
      </c>
      <c r="K1164">
        <v>7251</v>
      </c>
      <c r="L1164" t="s">
        <v>23</v>
      </c>
      <c r="M1164">
        <v>4</v>
      </c>
      <c r="N1164">
        <v>4</v>
      </c>
      <c r="O1164" t="s">
        <v>321</v>
      </c>
      <c r="R1164">
        <f t="shared" si="64"/>
        <v>0</v>
      </c>
      <c r="S1164">
        <f t="shared" si="65"/>
        <v>0</v>
      </c>
      <c r="V1164" t="s">
        <v>8695</v>
      </c>
      <c r="W1164">
        <f t="shared" si="66"/>
        <v>0</v>
      </c>
      <c r="AA1164" s="5" t="s">
        <v>320</v>
      </c>
      <c r="AB1164">
        <v>24153.7</v>
      </c>
      <c r="AC1164">
        <v>25</v>
      </c>
      <c r="AD1164" t="s">
        <v>320</v>
      </c>
      <c r="AE1164">
        <v>30997.9</v>
      </c>
      <c r="AF1164">
        <v>35</v>
      </c>
      <c r="AG1164" t="s">
        <v>320</v>
      </c>
      <c r="AH1164">
        <v>33315.800000000003</v>
      </c>
      <c r="AI1164">
        <v>45</v>
      </c>
      <c r="AJ1164" t="s">
        <v>320</v>
      </c>
      <c r="AK1164">
        <v>26756.6</v>
      </c>
      <c r="AL1164">
        <v>39</v>
      </c>
      <c r="AM1164" t="s">
        <v>320</v>
      </c>
      <c r="AN1164">
        <v>1286.9000000000001</v>
      </c>
      <c r="AO1164">
        <v>0.6</v>
      </c>
      <c r="AP1164" t="s">
        <v>320</v>
      </c>
      <c r="AQ1164">
        <v>508.8</v>
      </c>
      <c r="AR1164">
        <v>0.17499999999999999</v>
      </c>
      <c r="AS1164" t="s">
        <v>320</v>
      </c>
      <c r="AT1164">
        <v>0.8</v>
      </c>
      <c r="AU1164">
        <v>2</v>
      </c>
    </row>
    <row r="1165" spans="1:47" x14ac:dyDescent="0.25">
      <c r="A1165" t="s">
        <v>343</v>
      </c>
      <c r="B1165" t="s">
        <v>343</v>
      </c>
      <c r="C1165">
        <v>42.06</v>
      </c>
      <c r="D1165">
        <v>1140.6443999999999</v>
      </c>
      <c r="E1165">
        <v>9</v>
      </c>
      <c r="F1165">
        <v>3.3</v>
      </c>
      <c r="G1165">
        <v>381.22329999999999</v>
      </c>
      <c r="H1165">
        <v>49.59</v>
      </c>
      <c r="I1165" s="1">
        <v>88600000</v>
      </c>
      <c r="J1165">
        <v>8</v>
      </c>
      <c r="K1165">
        <v>14867</v>
      </c>
      <c r="L1165" t="s">
        <v>17</v>
      </c>
      <c r="M1165">
        <v>20</v>
      </c>
      <c r="N1165">
        <v>20</v>
      </c>
      <c r="O1165" t="s">
        <v>344</v>
      </c>
      <c r="R1165">
        <f t="shared" si="64"/>
        <v>0</v>
      </c>
      <c r="S1165">
        <f t="shared" si="65"/>
        <v>1</v>
      </c>
      <c r="V1165" t="s">
        <v>8696</v>
      </c>
      <c r="W1165">
        <f t="shared" si="66"/>
        <v>0</v>
      </c>
      <c r="AA1165" s="5" t="s">
        <v>343</v>
      </c>
      <c r="AB1165">
        <v>34012.6</v>
      </c>
      <c r="AC1165">
        <v>55</v>
      </c>
      <c r="AD1165" t="s">
        <v>343</v>
      </c>
      <c r="AE1165">
        <v>37052.9</v>
      </c>
      <c r="AF1165">
        <v>60</v>
      </c>
      <c r="AG1165" t="s">
        <v>343</v>
      </c>
      <c r="AH1165">
        <v>24319.9</v>
      </c>
      <c r="AI1165">
        <v>21</v>
      </c>
      <c r="AJ1165" t="s">
        <v>343</v>
      </c>
      <c r="AK1165">
        <v>27371.5</v>
      </c>
      <c r="AL1165">
        <v>41</v>
      </c>
      <c r="AM1165" t="s">
        <v>343</v>
      </c>
      <c r="AN1165">
        <v>1388.3</v>
      </c>
      <c r="AO1165">
        <v>0.6</v>
      </c>
      <c r="AP1165" t="s">
        <v>343</v>
      </c>
      <c r="AQ1165">
        <v>38.799999999999997</v>
      </c>
      <c r="AR1165">
        <v>0.01</v>
      </c>
      <c r="AS1165" t="s">
        <v>343</v>
      </c>
      <c r="AT1165">
        <v>5.8999999999999997E-2</v>
      </c>
      <c r="AU1165">
        <v>2</v>
      </c>
    </row>
    <row r="1166" spans="1:47" x14ac:dyDescent="0.25">
      <c r="A1166" t="s">
        <v>608</v>
      </c>
      <c r="B1166" t="s">
        <v>608</v>
      </c>
      <c r="C1166">
        <v>39.14</v>
      </c>
      <c r="D1166">
        <v>926.55489999999998</v>
      </c>
      <c r="E1166">
        <v>9</v>
      </c>
      <c r="F1166">
        <v>-0.8</v>
      </c>
      <c r="G1166">
        <v>464.28429999999997</v>
      </c>
      <c r="H1166">
        <v>46.41</v>
      </c>
      <c r="I1166" s="1">
        <v>141000000</v>
      </c>
      <c r="J1166">
        <v>4</v>
      </c>
      <c r="K1166">
        <v>13173</v>
      </c>
      <c r="L1166" t="s">
        <v>26</v>
      </c>
      <c r="M1166">
        <v>9</v>
      </c>
      <c r="N1166">
        <v>9</v>
      </c>
      <c r="O1166" t="s">
        <v>609</v>
      </c>
      <c r="R1166">
        <f t="shared" si="64"/>
        <v>0</v>
      </c>
      <c r="S1166">
        <f t="shared" si="65"/>
        <v>0</v>
      </c>
      <c r="V1166" t="s">
        <v>8697</v>
      </c>
      <c r="W1166">
        <f t="shared" si="66"/>
        <v>0</v>
      </c>
      <c r="AA1166" s="5" t="s">
        <v>608</v>
      </c>
      <c r="AB1166">
        <v>24247.9</v>
      </c>
      <c r="AC1166">
        <v>25</v>
      </c>
      <c r="AD1166" t="s">
        <v>608</v>
      </c>
      <c r="AE1166">
        <v>21035.3</v>
      </c>
      <c r="AF1166">
        <v>18</v>
      </c>
      <c r="AG1166" t="s">
        <v>608</v>
      </c>
      <c r="AH1166">
        <v>10973.6</v>
      </c>
      <c r="AI1166">
        <v>7.5</v>
      </c>
      <c r="AJ1166" t="s">
        <v>608</v>
      </c>
      <c r="AK1166">
        <v>2187.6</v>
      </c>
      <c r="AL1166">
        <v>2.5</v>
      </c>
      <c r="AM1166" t="s">
        <v>608</v>
      </c>
      <c r="AN1166">
        <v>1331.9</v>
      </c>
      <c r="AO1166">
        <v>0.6</v>
      </c>
      <c r="AP1166" t="s">
        <v>608</v>
      </c>
      <c r="AQ1166">
        <v>8223.1</v>
      </c>
      <c r="AR1166">
        <v>3</v>
      </c>
      <c r="AS1166" t="s">
        <v>608</v>
      </c>
      <c r="AT1166">
        <v>2.282</v>
      </c>
      <c r="AU1166">
        <v>1</v>
      </c>
    </row>
    <row r="1167" spans="1:47" x14ac:dyDescent="0.25">
      <c r="A1167" t="s">
        <v>1002</v>
      </c>
      <c r="B1167" t="s">
        <v>1002</v>
      </c>
      <c r="C1167">
        <v>36.69</v>
      </c>
      <c r="D1167">
        <v>1050.5822000000001</v>
      </c>
      <c r="E1167">
        <v>9</v>
      </c>
      <c r="F1167">
        <v>1.1000000000000001</v>
      </c>
      <c r="G1167">
        <v>526.29899999999998</v>
      </c>
      <c r="H1167">
        <v>33.799999999999997</v>
      </c>
      <c r="I1167" s="1">
        <v>5080000</v>
      </c>
      <c r="J1167">
        <v>10</v>
      </c>
      <c r="K1167">
        <v>9446</v>
      </c>
      <c r="L1167" t="s">
        <v>32</v>
      </c>
      <c r="M1167">
        <v>2</v>
      </c>
      <c r="N1167">
        <v>2</v>
      </c>
      <c r="O1167" t="s">
        <v>1003</v>
      </c>
      <c r="R1167">
        <f t="shared" si="64"/>
        <v>0</v>
      </c>
      <c r="S1167">
        <f t="shared" si="65"/>
        <v>0</v>
      </c>
      <c r="V1167" t="s">
        <v>8698</v>
      </c>
      <c r="W1167">
        <f t="shared" si="66"/>
        <v>0</v>
      </c>
      <c r="AA1167" s="5" t="s">
        <v>1002</v>
      </c>
      <c r="AB1167">
        <v>21049.4</v>
      </c>
      <c r="AC1167">
        <v>20</v>
      </c>
      <c r="AD1167" t="s">
        <v>1002</v>
      </c>
      <c r="AE1167">
        <v>25911.3</v>
      </c>
      <c r="AF1167">
        <v>24</v>
      </c>
      <c r="AG1167" t="s">
        <v>1002</v>
      </c>
      <c r="AH1167">
        <v>5269.2</v>
      </c>
      <c r="AI1167">
        <v>4.5</v>
      </c>
      <c r="AJ1167" t="s">
        <v>1002</v>
      </c>
      <c r="AK1167">
        <v>22979.200000000001</v>
      </c>
      <c r="AL1167">
        <v>28</v>
      </c>
      <c r="AM1167" t="s">
        <v>1002</v>
      </c>
      <c r="AN1167">
        <v>1318.8</v>
      </c>
      <c r="AO1167">
        <v>0.6</v>
      </c>
      <c r="AP1167" t="s">
        <v>1002</v>
      </c>
      <c r="AQ1167">
        <v>8385.2999999999993</v>
      </c>
      <c r="AR1167">
        <v>3</v>
      </c>
      <c r="AS1167" t="s">
        <v>1002</v>
      </c>
      <c r="AT1167">
        <v>2.5539999999999998</v>
      </c>
      <c r="AU1167">
        <v>1</v>
      </c>
    </row>
    <row r="1168" spans="1:47" x14ac:dyDescent="0.25">
      <c r="A1168" t="s">
        <v>1085</v>
      </c>
      <c r="B1168" t="s">
        <v>1085</v>
      </c>
      <c r="C1168">
        <v>36.340000000000003</v>
      </c>
      <c r="D1168">
        <v>1076.5978</v>
      </c>
      <c r="E1168">
        <v>9</v>
      </c>
      <c r="F1168">
        <v>-1.6</v>
      </c>
      <c r="G1168">
        <v>539.30529999999999</v>
      </c>
      <c r="H1168">
        <v>32.96</v>
      </c>
      <c r="I1168" s="1">
        <v>12000000</v>
      </c>
      <c r="J1168">
        <v>1</v>
      </c>
      <c r="K1168">
        <v>8554</v>
      </c>
      <c r="L1168" t="s">
        <v>84</v>
      </c>
      <c r="M1168">
        <v>3</v>
      </c>
      <c r="N1168">
        <v>3</v>
      </c>
      <c r="O1168" t="s">
        <v>1086</v>
      </c>
      <c r="R1168">
        <f t="shared" ref="R1168:R1231" si="67">SUMPRODUCT(--ISNUMBER(SEARCH($T$2:$T$596,"*"&amp;O1168&amp;"*")))</f>
        <v>0</v>
      </c>
      <c r="S1168">
        <f t="shared" si="65"/>
        <v>0</v>
      </c>
      <c r="V1168" t="s">
        <v>8699</v>
      </c>
      <c r="W1168">
        <f t="shared" si="66"/>
        <v>0</v>
      </c>
      <c r="AA1168" s="5" t="s">
        <v>1085</v>
      </c>
      <c r="AB1168">
        <v>38316</v>
      </c>
      <c r="AC1168">
        <v>75</v>
      </c>
      <c r="AD1168" t="s">
        <v>1085</v>
      </c>
      <c r="AE1168">
        <v>36402</v>
      </c>
      <c r="AF1168">
        <v>55</v>
      </c>
      <c r="AG1168" t="s">
        <v>1085</v>
      </c>
      <c r="AH1168">
        <v>17400.900000000001</v>
      </c>
      <c r="AI1168">
        <v>13</v>
      </c>
      <c r="AJ1168" t="s">
        <v>1085</v>
      </c>
      <c r="AK1168">
        <v>21657.7</v>
      </c>
      <c r="AL1168">
        <v>25</v>
      </c>
      <c r="AM1168" t="s">
        <v>1085</v>
      </c>
      <c r="AN1168">
        <v>1283.5</v>
      </c>
      <c r="AO1168">
        <v>0.6</v>
      </c>
      <c r="AP1168" t="s">
        <v>1085</v>
      </c>
      <c r="AQ1168">
        <v>1115.0999999999999</v>
      </c>
      <c r="AR1168">
        <v>0.4</v>
      </c>
      <c r="AS1168" t="s">
        <v>1085</v>
      </c>
      <c r="AT1168">
        <v>1.39</v>
      </c>
      <c r="AU1168">
        <v>2</v>
      </c>
    </row>
    <row r="1169" spans="1:47" x14ac:dyDescent="0.25">
      <c r="A1169" t="s">
        <v>1141</v>
      </c>
      <c r="B1169" t="s">
        <v>1141</v>
      </c>
      <c r="C1169">
        <v>36</v>
      </c>
      <c r="D1169">
        <v>1137.7346</v>
      </c>
      <c r="E1169">
        <v>9</v>
      </c>
      <c r="F1169">
        <v>0.2</v>
      </c>
      <c r="G1169">
        <v>569.87469999999996</v>
      </c>
      <c r="H1169">
        <v>20.76</v>
      </c>
      <c r="I1169" s="1">
        <v>869000</v>
      </c>
      <c r="J1169">
        <v>8</v>
      </c>
      <c r="K1169">
        <v>4896</v>
      </c>
      <c r="L1169" t="s">
        <v>17</v>
      </c>
      <c r="M1169">
        <v>1</v>
      </c>
      <c r="N1169">
        <v>1</v>
      </c>
      <c r="O1169" t="s">
        <v>125</v>
      </c>
      <c r="R1169">
        <f t="shared" si="67"/>
        <v>0</v>
      </c>
      <c r="S1169">
        <f t="shared" si="65"/>
        <v>0</v>
      </c>
      <c r="V1169" t="s">
        <v>8700</v>
      </c>
      <c r="W1169">
        <f t="shared" si="66"/>
        <v>0</v>
      </c>
      <c r="AA1169" s="5" t="s">
        <v>1141</v>
      </c>
      <c r="AB1169">
        <v>37704.5</v>
      </c>
      <c r="AC1169">
        <v>70</v>
      </c>
      <c r="AD1169" t="s">
        <v>1141</v>
      </c>
      <c r="AE1169">
        <v>38948.400000000001</v>
      </c>
      <c r="AF1169">
        <v>70</v>
      </c>
      <c r="AG1169" t="s">
        <v>1141</v>
      </c>
      <c r="AH1169">
        <v>22860.9</v>
      </c>
      <c r="AI1169">
        <v>19</v>
      </c>
      <c r="AJ1169" t="s">
        <v>1141</v>
      </c>
      <c r="AK1169">
        <v>22838.7</v>
      </c>
      <c r="AL1169">
        <v>28</v>
      </c>
      <c r="AM1169" t="s">
        <v>1141</v>
      </c>
      <c r="AN1169">
        <v>1192.9000000000001</v>
      </c>
      <c r="AO1169">
        <v>0.6</v>
      </c>
      <c r="AP1169" t="s">
        <v>1141</v>
      </c>
      <c r="AQ1169">
        <v>863</v>
      </c>
      <c r="AR1169">
        <v>0.3</v>
      </c>
      <c r="AS1169" t="s">
        <v>1141</v>
      </c>
      <c r="AT1169">
        <v>1.173</v>
      </c>
      <c r="AU1169">
        <v>2</v>
      </c>
    </row>
    <row r="1170" spans="1:47" x14ac:dyDescent="0.25">
      <c r="A1170" t="s">
        <v>1159</v>
      </c>
      <c r="B1170" t="s">
        <v>1159</v>
      </c>
      <c r="C1170">
        <v>35.86</v>
      </c>
      <c r="D1170">
        <v>1025.6168</v>
      </c>
      <c r="E1170">
        <v>9</v>
      </c>
      <c r="F1170">
        <v>0.7</v>
      </c>
      <c r="G1170">
        <v>513.81600000000003</v>
      </c>
      <c r="H1170">
        <v>34.340000000000003</v>
      </c>
      <c r="I1170" s="1">
        <v>22400000</v>
      </c>
      <c r="J1170">
        <v>3</v>
      </c>
      <c r="K1170">
        <v>9019</v>
      </c>
      <c r="L1170" t="s">
        <v>73</v>
      </c>
      <c r="M1170">
        <v>1</v>
      </c>
      <c r="N1170">
        <v>1</v>
      </c>
      <c r="O1170" t="s">
        <v>641</v>
      </c>
      <c r="R1170">
        <f t="shared" si="67"/>
        <v>0</v>
      </c>
      <c r="S1170">
        <f t="shared" si="65"/>
        <v>0</v>
      </c>
      <c r="V1170" t="s">
        <v>8701</v>
      </c>
      <c r="W1170">
        <f t="shared" si="66"/>
        <v>0</v>
      </c>
      <c r="AA1170" s="5" t="s">
        <v>1159</v>
      </c>
      <c r="AB1170">
        <v>3217.9</v>
      </c>
      <c r="AC1170">
        <v>4</v>
      </c>
      <c r="AD1170" t="s">
        <v>1159</v>
      </c>
      <c r="AE1170">
        <v>3961.6</v>
      </c>
      <c r="AF1170">
        <v>5</v>
      </c>
      <c r="AG1170" t="s">
        <v>1159</v>
      </c>
      <c r="AH1170">
        <v>15.4</v>
      </c>
      <c r="AI1170">
        <v>7.0000000000000007E-2</v>
      </c>
      <c r="AJ1170" t="s">
        <v>1159</v>
      </c>
      <c r="AK1170">
        <v>1361.2</v>
      </c>
      <c r="AL1170">
        <v>1.6</v>
      </c>
      <c r="AM1170" t="s">
        <v>1159</v>
      </c>
      <c r="AN1170">
        <v>1375</v>
      </c>
      <c r="AO1170">
        <v>0.6</v>
      </c>
      <c r="AP1170" t="s">
        <v>1159</v>
      </c>
      <c r="AQ1170">
        <v>6158.4</v>
      </c>
      <c r="AR1170">
        <v>1.9</v>
      </c>
      <c r="AS1170" t="s">
        <v>1159</v>
      </c>
      <c r="AT1170">
        <v>0.34200000000000003</v>
      </c>
      <c r="AU1170">
        <v>4</v>
      </c>
    </row>
    <row r="1171" spans="1:47" x14ac:dyDescent="0.25">
      <c r="A1171" t="s">
        <v>1196</v>
      </c>
      <c r="B1171" t="s">
        <v>1196</v>
      </c>
      <c r="C1171">
        <v>35.69</v>
      </c>
      <c r="D1171">
        <v>1020.5604</v>
      </c>
      <c r="E1171">
        <v>9</v>
      </c>
      <c r="F1171">
        <v>2.8</v>
      </c>
      <c r="G1171">
        <v>511.28890000000001</v>
      </c>
      <c r="H1171">
        <v>61.15</v>
      </c>
      <c r="I1171" s="1">
        <v>1340000000</v>
      </c>
      <c r="J1171">
        <v>8</v>
      </c>
      <c r="K1171">
        <v>18990</v>
      </c>
      <c r="L1171" t="s">
        <v>17</v>
      </c>
      <c r="M1171">
        <v>27</v>
      </c>
      <c r="N1171">
        <v>27</v>
      </c>
      <c r="O1171" t="s">
        <v>1197</v>
      </c>
      <c r="R1171">
        <f t="shared" si="67"/>
        <v>0</v>
      </c>
      <c r="S1171">
        <f t="shared" si="65"/>
        <v>0</v>
      </c>
      <c r="V1171" t="s">
        <v>8702</v>
      </c>
      <c r="W1171">
        <f t="shared" si="66"/>
        <v>0</v>
      </c>
      <c r="AA1171" s="5" t="s">
        <v>1196</v>
      </c>
      <c r="AB1171">
        <v>30713.8</v>
      </c>
      <c r="AC1171">
        <v>40</v>
      </c>
      <c r="AD1171" t="s">
        <v>1196</v>
      </c>
      <c r="AE1171">
        <v>24764.2</v>
      </c>
      <c r="AF1171">
        <v>22</v>
      </c>
      <c r="AG1171" t="s">
        <v>1196</v>
      </c>
      <c r="AH1171">
        <v>7210.8</v>
      </c>
      <c r="AI1171">
        <v>5.5</v>
      </c>
      <c r="AJ1171" t="s">
        <v>1196</v>
      </c>
      <c r="AK1171">
        <v>5631.3</v>
      </c>
      <c r="AL1171">
        <v>5</v>
      </c>
      <c r="AM1171" t="s">
        <v>1196</v>
      </c>
      <c r="AN1171">
        <v>1382.2</v>
      </c>
      <c r="AO1171">
        <v>0.6</v>
      </c>
      <c r="AP1171" t="s">
        <v>1196</v>
      </c>
      <c r="AQ1171">
        <v>3990.3</v>
      </c>
      <c r="AR1171">
        <v>1.3</v>
      </c>
      <c r="AS1171" t="s">
        <v>1196</v>
      </c>
      <c r="AT1171">
        <v>2.077</v>
      </c>
      <c r="AU1171">
        <v>2</v>
      </c>
    </row>
    <row r="1172" spans="1:47" x14ac:dyDescent="0.25">
      <c r="A1172" t="s">
        <v>1239</v>
      </c>
      <c r="B1172" t="s">
        <v>1239</v>
      </c>
      <c r="C1172">
        <v>35.47</v>
      </c>
      <c r="D1172">
        <v>1002.5498</v>
      </c>
      <c r="E1172">
        <v>9</v>
      </c>
      <c r="F1172">
        <v>-0.1</v>
      </c>
      <c r="G1172">
        <v>502.28210000000001</v>
      </c>
      <c r="H1172">
        <v>47.5</v>
      </c>
      <c r="I1172" s="1">
        <v>528000000</v>
      </c>
      <c r="J1172">
        <v>5</v>
      </c>
      <c r="K1172">
        <v>13399</v>
      </c>
      <c r="L1172" t="s">
        <v>47</v>
      </c>
      <c r="M1172">
        <v>24</v>
      </c>
      <c r="N1172">
        <v>24</v>
      </c>
      <c r="O1172" t="s">
        <v>1100</v>
      </c>
      <c r="R1172">
        <f t="shared" si="67"/>
        <v>0</v>
      </c>
      <c r="S1172">
        <f t="shared" si="65"/>
        <v>1</v>
      </c>
      <c r="V1172" t="s">
        <v>8703</v>
      </c>
      <c r="W1172">
        <f t="shared" si="66"/>
        <v>0</v>
      </c>
      <c r="AA1172" s="5" t="s">
        <v>1239</v>
      </c>
      <c r="AB1172">
        <v>37966.5</v>
      </c>
      <c r="AC1172">
        <v>70</v>
      </c>
      <c r="AD1172" t="s">
        <v>1239</v>
      </c>
      <c r="AE1172">
        <v>34686.400000000001</v>
      </c>
      <c r="AF1172">
        <v>47</v>
      </c>
      <c r="AG1172" t="s">
        <v>1239</v>
      </c>
      <c r="AH1172">
        <v>26327</v>
      </c>
      <c r="AI1172">
        <v>25</v>
      </c>
      <c r="AJ1172" t="s">
        <v>1239</v>
      </c>
      <c r="AK1172">
        <v>26638.1</v>
      </c>
      <c r="AL1172">
        <v>39</v>
      </c>
      <c r="AM1172" t="s">
        <v>1239</v>
      </c>
      <c r="AN1172">
        <v>1320.7</v>
      </c>
      <c r="AO1172">
        <v>0.6</v>
      </c>
      <c r="AP1172" t="s">
        <v>1239</v>
      </c>
      <c r="AQ1172">
        <v>821.5</v>
      </c>
      <c r="AR1172">
        <v>0.3</v>
      </c>
      <c r="AS1172" t="s">
        <v>1239</v>
      </c>
      <c r="AT1172">
        <v>1.1759999999999999</v>
      </c>
      <c r="AU1172">
        <v>2</v>
      </c>
    </row>
    <row r="1173" spans="1:47" x14ac:dyDescent="0.25">
      <c r="A1173" t="s">
        <v>1507</v>
      </c>
      <c r="B1173" t="s">
        <v>1507</v>
      </c>
      <c r="C1173">
        <v>34.36</v>
      </c>
      <c r="D1173">
        <v>1117.6356000000001</v>
      </c>
      <c r="E1173">
        <v>9</v>
      </c>
      <c r="F1173">
        <v>-0.1</v>
      </c>
      <c r="G1173">
        <v>559.82500000000005</v>
      </c>
      <c r="H1173">
        <v>31.89</v>
      </c>
      <c r="I1173" s="1">
        <v>14600000</v>
      </c>
      <c r="J1173">
        <v>1</v>
      </c>
      <c r="K1173">
        <v>8181</v>
      </c>
      <c r="L1173" t="s">
        <v>84</v>
      </c>
      <c r="M1173">
        <v>1</v>
      </c>
      <c r="N1173">
        <v>1</v>
      </c>
      <c r="O1173" t="s">
        <v>1508</v>
      </c>
      <c r="R1173">
        <f t="shared" si="67"/>
        <v>0</v>
      </c>
      <c r="S1173">
        <f t="shared" si="65"/>
        <v>0</v>
      </c>
      <c r="V1173" t="s">
        <v>8704</v>
      </c>
      <c r="W1173">
        <f t="shared" si="66"/>
        <v>0</v>
      </c>
      <c r="AA1173" s="5" t="s">
        <v>1507</v>
      </c>
      <c r="AB1173">
        <v>35378.5</v>
      </c>
      <c r="AC1173">
        <v>60</v>
      </c>
      <c r="AD1173" t="s">
        <v>1507</v>
      </c>
      <c r="AE1173">
        <v>36074.300000000003</v>
      </c>
      <c r="AF1173">
        <v>55</v>
      </c>
      <c r="AG1173" t="s">
        <v>1507</v>
      </c>
      <c r="AH1173">
        <v>23771.5</v>
      </c>
      <c r="AI1173">
        <v>20</v>
      </c>
      <c r="AJ1173" t="s">
        <v>1507</v>
      </c>
      <c r="AK1173">
        <v>21598.5</v>
      </c>
      <c r="AL1173">
        <v>25</v>
      </c>
      <c r="AM1173" t="s">
        <v>1507</v>
      </c>
      <c r="AN1173">
        <v>1381.5</v>
      </c>
      <c r="AO1173">
        <v>0.6</v>
      </c>
      <c r="AP1173" t="s">
        <v>1507</v>
      </c>
      <c r="AQ1173">
        <v>1957.3</v>
      </c>
      <c r="AR1173">
        <v>0.7</v>
      </c>
      <c r="AS1173" t="s">
        <v>1507</v>
      </c>
      <c r="AT1173">
        <v>1.863</v>
      </c>
      <c r="AU1173">
        <v>2</v>
      </c>
    </row>
    <row r="1174" spans="1:47" x14ac:dyDescent="0.25">
      <c r="A1174" t="s">
        <v>1769</v>
      </c>
      <c r="B1174" t="s">
        <v>1769</v>
      </c>
      <c r="C1174">
        <v>33.35</v>
      </c>
      <c r="D1174">
        <v>1024.6029000000001</v>
      </c>
      <c r="E1174">
        <v>9</v>
      </c>
      <c r="F1174">
        <v>0.8</v>
      </c>
      <c r="G1174">
        <v>513.30909999999994</v>
      </c>
      <c r="H1174">
        <v>26.89</v>
      </c>
      <c r="I1174" s="1">
        <v>797000</v>
      </c>
      <c r="J1174">
        <v>8</v>
      </c>
      <c r="K1174">
        <v>7042</v>
      </c>
      <c r="L1174" t="s">
        <v>17</v>
      </c>
      <c r="M1174">
        <v>1</v>
      </c>
      <c r="N1174">
        <v>1</v>
      </c>
      <c r="O1174" t="s">
        <v>956</v>
      </c>
      <c r="R1174">
        <f t="shared" si="67"/>
        <v>0</v>
      </c>
      <c r="S1174">
        <f t="shared" si="65"/>
        <v>0</v>
      </c>
      <c r="V1174" t="s">
        <v>8705</v>
      </c>
      <c r="W1174">
        <f t="shared" si="66"/>
        <v>0</v>
      </c>
      <c r="AA1174" s="5" t="s">
        <v>1769</v>
      </c>
      <c r="AB1174">
        <v>40418.400000000001</v>
      </c>
      <c r="AC1174">
        <v>80</v>
      </c>
      <c r="AD1174" t="s">
        <v>1769</v>
      </c>
      <c r="AE1174">
        <v>39886.199999999997</v>
      </c>
      <c r="AF1174">
        <v>75</v>
      </c>
      <c r="AG1174" t="s">
        <v>1769</v>
      </c>
      <c r="AH1174">
        <v>30060.5</v>
      </c>
      <c r="AI1174">
        <v>34</v>
      </c>
      <c r="AJ1174" t="s">
        <v>1769</v>
      </c>
      <c r="AK1174">
        <v>29894.400000000001</v>
      </c>
      <c r="AL1174">
        <v>55</v>
      </c>
      <c r="AM1174" t="s">
        <v>1769</v>
      </c>
      <c r="AN1174">
        <v>1202.8</v>
      </c>
      <c r="AO1174">
        <v>0.6</v>
      </c>
      <c r="AP1174" t="s">
        <v>1769</v>
      </c>
      <c r="AQ1174">
        <v>11077.6</v>
      </c>
      <c r="AR1174">
        <v>4</v>
      </c>
      <c r="AS1174" t="s">
        <v>1769</v>
      </c>
      <c r="AT1174">
        <v>3.0150000000000001</v>
      </c>
      <c r="AU1174">
        <v>1</v>
      </c>
    </row>
    <row r="1175" spans="1:47" x14ac:dyDescent="0.25">
      <c r="A1175" t="s">
        <v>1778</v>
      </c>
      <c r="B1175" t="s">
        <v>1778</v>
      </c>
      <c r="C1175">
        <v>33.340000000000003</v>
      </c>
      <c r="D1175">
        <v>1133.5980999999999</v>
      </c>
      <c r="E1175">
        <v>9</v>
      </c>
      <c r="F1175">
        <v>-0.2</v>
      </c>
      <c r="G1175">
        <v>567.80619999999999</v>
      </c>
      <c r="H1175">
        <v>32.49</v>
      </c>
      <c r="I1175" s="1">
        <v>39300000</v>
      </c>
      <c r="J1175">
        <v>1</v>
      </c>
      <c r="K1175">
        <v>8396</v>
      </c>
      <c r="L1175" t="s">
        <v>84</v>
      </c>
      <c r="M1175">
        <v>7</v>
      </c>
      <c r="N1175">
        <v>7</v>
      </c>
      <c r="O1175" t="s">
        <v>843</v>
      </c>
      <c r="R1175">
        <f t="shared" si="67"/>
        <v>0</v>
      </c>
      <c r="S1175">
        <f t="shared" si="65"/>
        <v>1</v>
      </c>
      <c r="V1175" t="s">
        <v>8706</v>
      </c>
      <c r="W1175">
        <f t="shared" si="66"/>
        <v>0</v>
      </c>
      <c r="AA1175" s="5" t="s">
        <v>1778</v>
      </c>
      <c r="AB1175">
        <v>37.799999999999997</v>
      </c>
      <c r="AC1175">
        <v>0.17499999999999999</v>
      </c>
      <c r="AD1175" t="s">
        <v>1778</v>
      </c>
      <c r="AE1175">
        <v>133.1</v>
      </c>
      <c r="AF1175">
        <v>0.8</v>
      </c>
      <c r="AG1175" t="s">
        <v>1778</v>
      </c>
      <c r="AH1175">
        <v>24900.400000000001</v>
      </c>
      <c r="AI1175">
        <v>22</v>
      </c>
      <c r="AJ1175" t="s">
        <v>1778</v>
      </c>
      <c r="AK1175">
        <v>11362.9</v>
      </c>
      <c r="AL1175">
        <v>10</v>
      </c>
      <c r="AM1175" t="s">
        <v>1778</v>
      </c>
      <c r="AN1175">
        <v>1351.7</v>
      </c>
      <c r="AO1175">
        <v>0.6</v>
      </c>
      <c r="AP1175" t="s">
        <v>1778</v>
      </c>
      <c r="AQ1175">
        <v>2499.3000000000002</v>
      </c>
      <c r="AR1175">
        <v>0.8</v>
      </c>
      <c r="AS1175" t="s">
        <v>1778</v>
      </c>
      <c r="AT1175">
        <v>0.59799999999999998</v>
      </c>
      <c r="AU1175">
        <v>4</v>
      </c>
    </row>
    <row r="1176" spans="1:47" x14ac:dyDescent="0.25">
      <c r="A1176" t="s">
        <v>2039</v>
      </c>
      <c r="B1176" t="s">
        <v>2039</v>
      </c>
      <c r="C1176">
        <v>32.369999999999997</v>
      </c>
      <c r="D1176">
        <v>1030.5446999999999</v>
      </c>
      <c r="E1176">
        <v>9</v>
      </c>
      <c r="F1176">
        <v>0.7</v>
      </c>
      <c r="G1176">
        <v>516.28</v>
      </c>
      <c r="H1176">
        <v>31.54</v>
      </c>
      <c r="I1176" s="1">
        <v>2730000</v>
      </c>
      <c r="J1176">
        <v>1</v>
      </c>
      <c r="K1176">
        <v>8058</v>
      </c>
      <c r="L1176" t="s">
        <v>84</v>
      </c>
      <c r="M1176">
        <v>1</v>
      </c>
      <c r="N1176">
        <v>1</v>
      </c>
      <c r="O1176" t="s">
        <v>2040</v>
      </c>
      <c r="R1176">
        <f t="shared" si="67"/>
        <v>0</v>
      </c>
      <c r="S1176">
        <f t="shared" si="65"/>
        <v>1</v>
      </c>
      <c r="V1176" t="s">
        <v>8707</v>
      </c>
      <c r="W1176">
        <f t="shared" si="66"/>
        <v>0</v>
      </c>
      <c r="AA1176" s="5" t="s">
        <v>2039</v>
      </c>
      <c r="AB1176">
        <v>34906.6</v>
      </c>
      <c r="AC1176">
        <v>55</v>
      </c>
      <c r="AD1176" t="s">
        <v>2039</v>
      </c>
      <c r="AE1176">
        <v>30537.200000000001</v>
      </c>
      <c r="AF1176">
        <v>34</v>
      </c>
      <c r="AG1176" t="s">
        <v>2039</v>
      </c>
      <c r="AH1176">
        <v>21538.3</v>
      </c>
      <c r="AI1176">
        <v>17</v>
      </c>
      <c r="AJ1176" t="s">
        <v>2039</v>
      </c>
      <c r="AK1176">
        <v>27490.5</v>
      </c>
      <c r="AL1176">
        <v>42</v>
      </c>
      <c r="AM1176" t="s">
        <v>2039</v>
      </c>
      <c r="AN1176">
        <v>1453.2</v>
      </c>
      <c r="AO1176">
        <v>0.6</v>
      </c>
      <c r="AP1176" t="s">
        <v>2039</v>
      </c>
      <c r="AQ1176">
        <v>773.8</v>
      </c>
      <c r="AR1176">
        <v>0.25</v>
      </c>
      <c r="AS1176" t="s">
        <v>2039</v>
      </c>
      <c r="AT1176">
        <v>1.0349999999999999</v>
      </c>
      <c r="AU1176">
        <v>2</v>
      </c>
    </row>
    <row r="1177" spans="1:47" x14ac:dyDescent="0.25">
      <c r="A1177" t="s">
        <v>5907</v>
      </c>
      <c r="B1177" t="s">
        <v>2117</v>
      </c>
      <c r="C1177">
        <v>32.15</v>
      </c>
      <c r="D1177">
        <v>1113.6005</v>
      </c>
      <c r="E1177">
        <v>9</v>
      </c>
      <c r="F1177">
        <v>-0.4</v>
      </c>
      <c r="G1177">
        <v>557.80730000000005</v>
      </c>
      <c r="H1177">
        <v>33.58</v>
      </c>
      <c r="I1177" s="1">
        <v>1710000</v>
      </c>
      <c r="J1177">
        <v>4</v>
      </c>
      <c r="K1177">
        <v>8694</v>
      </c>
      <c r="L1177" t="s">
        <v>26</v>
      </c>
      <c r="M1177">
        <v>1</v>
      </c>
      <c r="N1177">
        <v>1</v>
      </c>
      <c r="O1177" t="s">
        <v>2118</v>
      </c>
      <c r="P1177" t="s">
        <v>44</v>
      </c>
      <c r="Q1177" t="s">
        <v>228</v>
      </c>
      <c r="R1177">
        <f t="shared" si="67"/>
        <v>0</v>
      </c>
      <c r="S1177">
        <f t="shared" si="65"/>
        <v>0</v>
      </c>
      <c r="V1177" t="s">
        <v>8708</v>
      </c>
      <c r="W1177">
        <f t="shared" si="66"/>
        <v>0</v>
      </c>
      <c r="AA1177" s="5" t="s">
        <v>5907</v>
      </c>
      <c r="AB1177">
        <v>19238.400000000001</v>
      </c>
      <c r="AC1177">
        <v>18</v>
      </c>
      <c r="AD1177" t="s">
        <v>5907</v>
      </c>
      <c r="AE1177">
        <v>19380.599999999999</v>
      </c>
      <c r="AF1177">
        <v>16</v>
      </c>
      <c r="AG1177" t="s">
        <v>5907</v>
      </c>
      <c r="AH1177">
        <v>16796.400000000001</v>
      </c>
      <c r="AI1177">
        <v>12</v>
      </c>
      <c r="AJ1177" t="s">
        <v>5907</v>
      </c>
      <c r="AK1177">
        <v>5502</v>
      </c>
      <c r="AL1177">
        <v>5</v>
      </c>
      <c r="AM1177" t="s">
        <v>5907</v>
      </c>
      <c r="AN1177">
        <v>1314.4</v>
      </c>
      <c r="AO1177">
        <v>0.6</v>
      </c>
      <c r="AP1177" t="s">
        <v>5907</v>
      </c>
      <c r="AQ1177">
        <v>25332.2</v>
      </c>
      <c r="AR1177">
        <v>12</v>
      </c>
      <c r="AS1177" t="s">
        <v>5907</v>
      </c>
      <c r="AT1177">
        <v>2.7890000000000001</v>
      </c>
      <c r="AU1177">
        <v>1</v>
      </c>
    </row>
    <row r="1178" spans="1:47" x14ac:dyDescent="0.25">
      <c r="A1178" t="s">
        <v>2250</v>
      </c>
      <c r="B1178" t="s">
        <v>2250</v>
      </c>
      <c r="C1178">
        <v>31.71</v>
      </c>
      <c r="D1178">
        <v>1125.5817999999999</v>
      </c>
      <c r="E1178">
        <v>9</v>
      </c>
      <c r="F1178">
        <v>0.3</v>
      </c>
      <c r="G1178">
        <v>376.2013</v>
      </c>
      <c r="H1178">
        <v>38.44</v>
      </c>
      <c r="I1178" s="1">
        <v>464000</v>
      </c>
      <c r="J1178">
        <v>1</v>
      </c>
      <c r="K1178">
        <v>10519</v>
      </c>
      <c r="L1178" t="s">
        <v>84</v>
      </c>
      <c r="M1178">
        <v>1</v>
      </c>
      <c r="N1178">
        <v>1</v>
      </c>
      <c r="O1178" t="s">
        <v>2251</v>
      </c>
      <c r="R1178">
        <f t="shared" si="67"/>
        <v>0</v>
      </c>
      <c r="S1178">
        <f t="shared" si="65"/>
        <v>0</v>
      </c>
      <c r="V1178" t="s">
        <v>8709</v>
      </c>
      <c r="W1178">
        <f t="shared" si="66"/>
        <v>1</v>
      </c>
      <c r="AA1178" s="5" t="s">
        <v>2250</v>
      </c>
      <c r="AB1178">
        <v>33235.199999999997</v>
      </c>
      <c r="AC1178">
        <v>49</v>
      </c>
      <c r="AD1178" t="s">
        <v>2250</v>
      </c>
      <c r="AE1178">
        <v>36109.800000000003</v>
      </c>
      <c r="AF1178">
        <v>55</v>
      </c>
      <c r="AG1178" t="s">
        <v>2250</v>
      </c>
      <c r="AH1178">
        <v>28414.1</v>
      </c>
      <c r="AI1178">
        <v>29</v>
      </c>
      <c r="AJ1178" t="s">
        <v>2250</v>
      </c>
      <c r="AK1178">
        <v>29912.9</v>
      </c>
      <c r="AL1178">
        <v>55</v>
      </c>
      <c r="AM1178" t="s">
        <v>2250</v>
      </c>
      <c r="AN1178">
        <v>1253.8</v>
      </c>
      <c r="AO1178">
        <v>0.6</v>
      </c>
      <c r="AP1178" t="s">
        <v>2250</v>
      </c>
      <c r="AQ1178">
        <v>5869.9</v>
      </c>
      <c r="AR1178">
        <v>1.8</v>
      </c>
      <c r="AS1178" t="s">
        <v>2250</v>
      </c>
      <c r="AT1178">
        <v>2.593</v>
      </c>
      <c r="AU1178">
        <v>2</v>
      </c>
    </row>
    <row r="1179" spans="1:47" x14ac:dyDescent="0.25">
      <c r="A1179" t="s">
        <v>2423</v>
      </c>
      <c r="B1179" t="s">
        <v>2423</v>
      </c>
      <c r="C1179">
        <v>31.18</v>
      </c>
      <c r="D1179">
        <v>1094.5509</v>
      </c>
      <c r="E1179">
        <v>9</v>
      </c>
      <c r="F1179">
        <v>0.9</v>
      </c>
      <c r="G1179">
        <v>548.28319999999997</v>
      </c>
      <c r="H1179">
        <v>32.43</v>
      </c>
      <c r="I1179" s="1">
        <v>1610000</v>
      </c>
      <c r="J1179">
        <v>9</v>
      </c>
      <c r="K1179">
        <v>8957</v>
      </c>
      <c r="L1179" t="s">
        <v>23</v>
      </c>
      <c r="M1179">
        <v>1</v>
      </c>
      <c r="N1179">
        <v>1</v>
      </c>
      <c r="O1179" t="s">
        <v>2424</v>
      </c>
      <c r="R1179">
        <f t="shared" si="67"/>
        <v>0</v>
      </c>
      <c r="S1179">
        <f t="shared" si="65"/>
        <v>0</v>
      </c>
      <c r="V1179" t="s">
        <v>8710</v>
      </c>
      <c r="W1179">
        <f t="shared" si="66"/>
        <v>0</v>
      </c>
      <c r="AA1179" s="5" t="s">
        <v>2423</v>
      </c>
      <c r="AB1179">
        <v>28796.6</v>
      </c>
      <c r="AC1179">
        <v>35</v>
      </c>
      <c r="AD1179" t="s">
        <v>2423</v>
      </c>
      <c r="AE1179">
        <v>25760.9</v>
      </c>
      <c r="AF1179">
        <v>24</v>
      </c>
      <c r="AG1179" t="s">
        <v>2423</v>
      </c>
      <c r="AH1179">
        <v>2457</v>
      </c>
      <c r="AI1179">
        <v>3</v>
      </c>
      <c r="AJ1179" t="s">
        <v>2423</v>
      </c>
      <c r="AK1179">
        <v>5825.2</v>
      </c>
      <c r="AL1179">
        <v>5</v>
      </c>
      <c r="AM1179" t="s">
        <v>2423</v>
      </c>
      <c r="AN1179">
        <v>1200.5999999999999</v>
      </c>
      <c r="AO1179">
        <v>0.6</v>
      </c>
      <c r="AP1179" t="s">
        <v>2423</v>
      </c>
      <c r="AQ1179">
        <v>877.1</v>
      </c>
      <c r="AR1179">
        <v>0.3</v>
      </c>
      <c r="AS1179" t="s">
        <v>2423</v>
      </c>
      <c r="AT1179">
        <v>1.071</v>
      </c>
      <c r="AU1179">
        <v>2</v>
      </c>
    </row>
    <row r="1180" spans="1:47" x14ac:dyDescent="0.25">
      <c r="A1180" t="s">
        <v>1159</v>
      </c>
      <c r="B1180" t="s">
        <v>2809</v>
      </c>
      <c r="C1180">
        <v>29.92</v>
      </c>
      <c r="D1180">
        <v>1041.6116999999999</v>
      </c>
      <c r="E1180">
        <v>9</v>
      </c>
      <c r="F1180">
        <v>0.9</v>
      </c>
      <c r="G1180">
        <v>521.81359999999995</v>
      </c>
      <c r="H1180">
        <v>31.64</v>
      </c>
      <c r="I1180" s="1">
        <v>128000000</v>
      </c>
      <c r="J1180">
        <v>3</v>
      </c>
      <c r="K1180">
        <v>8076</v>
      </c>
      <c r="L1180" t="s">
        <v>73</v>
      </c>
      <c r="M1180">
        <v>3</v>
      </c>
      <c r="N1180">
        <v>3</v>
      </c>
      <c r="O1180" t="s">
        <v>641</v>
      </c>
      <c r="P1180" t="s">
        <v>44</v>
      </c>
      <c r="Q1180" t="s">
        <v>49</v>
      </c>
      <c r="R1180">
        <f t="shared" si="67"/>
        <v>0</v>
      </c>
      <c r="S1180">
        <f t="shared" si="65"/>
        <v>0</v>
      </c>
      <c r="V1180" t="s">
        <v>8711</v>
      </c>
      <c r="W1180">
        <f t="shared" si="66"/>
        <v>0</v>
      </c>
      <c r="AA1180" s="5" t="s">
        <v>1159</v>
      </c>
      <c r="AB1180">
        <v>3217.9</v>
      </c>
      <c r="AC1180">
        <v>4</v>
      </c>
      <c r="AD1180" t="s">
        <v>1159</v>
      </c>
      <c r="AE1180">
        <v>3961.6</v>
      </c>
      <c r="AF1180">
        <v>5</v>
      </c>
      <c r="AG1180" t="s">
        <v>1159</v>
      </c>
      <c r="AH1180">
        <v>15.4</v>
      </c>
      <c r="AI1180">
        <v>7.0000000000000007E-2</v>
      </c>
      <c r="AJ1180" t="s">
        <v>1159</v>
      </c>
      <c r="AK1180">
        <v>1361.2</v>
      </c>
      <c r="AL1180">
        <v>1.6</v>
      </c>
      <c r="AM1180" t="s">
        <v>1159</v>
      </c>
      <c r="AN1180">
        <v>1375</v>
      </c>
      <c r="AO1180">
        <v>0.6</v>
      </c>
      <c r="AP1180" t="s">
        <v>1159</v>
      </c>
      <c r="AQ1180">
        <v>6158.4</v>
      </c>
      <c r="AR1180">
        <v>1.9</v>
      </c>
      <c r="AS1180" t="s">
        <v>1159</v>
      </c>
      <c r="AT1180">
        <v>0.34200000000000003</v>
      </c>
      <c r="AU1180">
        <v>4</v>
      </c>
    </row>
    <row r="1181" spans="1:47" x14ac:dyDescent="0.25">
      <c r="A1181" t="s">
        <v>2877</v>
      </c>
      <c r="B1181" t="s">
        <v>2877</v>
      </c>
      <c r="C1181">
        <v>29.63</v>
      </c>
      <c r="D1181">
        <v>1084.6029000000001</v>
      </c>
      <c r="E1181">
        <v>9</v>
      </c>
      <c r="F1181">
        <v>1.4</v>
      </c>
      <c r="G1181">
        <v>543.30949999999996</v>
      </c>
      <c r="H1181">
        <v>34.08</v>
      </c>
      <c r="I1181" s="1">
        <v>5250000</v>
      </c>
      <c r="J1181">
        <v>9</v>
      </c>
      <c r="K1181">
        <v>9525</v>
      </c>
      <c r="L1181" t="s">
        <v>23</v>
      </c>
      <c r="M1181">
        <v>4</v>
      </c>
      <c r="N1181">
        <v>4</v>
      </c>
      <c r="O1181" t="s">
        <v>2878</v>
      </c>
      <c r="R1181">
        <f t="shared" si="67"/>
        <v>0</v>
      </c>
      <c r="S1181">
        <f t="shared" si="65"/>
        <v>0</v>
      </c>
      <c r="V1181" t="s">
        <v>7865</v>
      </c>
      <c r="W1181">
        <f t="shared" si="66"/>
        <v>0</v>
      </c>
      <c r="AA1181" s="5" t="s">
        <v>2877</v>
      </c>
      <c r="AB1181">
        <v>29766</v>
      </c>
      <c r="AC1181">
        <v>38</v>
      </c>
      <c r="AD1181" t="s">
        <v>2877</v>
      </c>
      <c r="AE1181">
        <v>30450.400000000001</v>
      </c>
      <c r="AF1181">
        <v>33</v>
      </c>
      <c r="AG1181" t="s">
        <v>2877</v>
      </c>
      <c r="AH1181">
        <v>30041.3</v>
      </c>
      <c r="AI1181">
        <v>34</v>
      </c>
      <c r="AJ1181" t="s">
        <v>2877</v>
      </c>
      <c r="AK1181">
        <v>25410.400000000001</v>
      </c>
      <c r="AL1181">
        <v>35</v>
      </c>
      <c r="AM1181" t="s">
        <v>2877</v>
      </c>
      <c r="AN1181">
        <v>1275.5</v>
      </c>
      <c r="AO1181">
        <v>0.6</v>
      </c>
      <c r="AP1181" t="s">
        <v>2877</v>
      </c>
      <c r="AQ1181">
        <v>143.19999999999999</v>
      </c>
      <c r="AR1181">
        <v>0.05</v>
      </c>
      <c r="AS1181" t="s">
        <v>2877</v>
      </c>
      <c r="AT1181">
        <v>0.27500000000000002</v>
      </c>
      <c r="AU1181">
        <v>2</v>
      </c>
    </row>
    <row r="1182" spans="1:47" x14ac:dyDescent="0.25">
      <c r="A1182" t="s">
        <v>2880</v>
      </c>
      <c r="B1182" t="s">
        <v>2880</v>
      </c>
      <c r="C1182">
        <v>29.61</v>
      </c>
      <c r="D1182">
        <v>1132.6492000000001</v>
      </c>
      <c r="E1182">
        <v>9</v>
      </c>
      <c r="F1182">
        <v>-0.3</v>
      </c>
      <c r="G1182">
        <v>567.33169999999996</v>
      </c>
      <c r="H1182">
        <v>45.72</v>
      </c>
      <c r="I1182" s="1">
        <v>16100000</v>
      </c>
      <c r="J1182">
        <v>6</v>
      </c>
      <c r="K1182">
        <v>13179</v>
      </c>
      <c r="L1182" t="s">
        <v>142</v>
      </c>
      <c r="M1182">
        <v>1</v>
      </c>
      <c r="N1182">
        <v>1</v>
      </c>
      <c r="O1182" t="s">
        <v>2881</v>
      </c>
      <c r="R1182">
        <f t="shared" si="67"/>
        <v>0</v>
      </c>
      <c r="S1182">
        <f t="shared" si="65"/>
        <v>0</v>
      </c>
      <c r="V1182" t="s">
        <v>8712</v>
      </c>
      <c r="W1182">
        <f t="shared" si="66"/>
        <v>0</v>
      </c>
      <c r="AA1182" s="5" t="s">
        <v>2880</v>
      </c>
      <c r="AB1182">
        <v>12883.9</v>
      </c>
      <c r="AC1182">
        <v>11</v>
      </c>
      <c r="AD1182" t="s">
        <v>2880</v>
      </c>
      <c r="AE1182">
        <v>12958.6</v>
      </c>
      <c r="AF1182">
        <v>11</v>
      </c>
      <c r="AG1182" t="s">
        <v>2880</v>
      </c>
      <c r="AH1182">
        <v>18463.599999999999</v>
      </c>
      <c r="AI1182">
        <v>14</v>
      </c>
      <c r="AJ1182" t="s">
        <v>2880</v>
      </c>
      <c r="AK1182">
        <v>18777.900000000001</v>
      </c>
      <c r="AL1182">
        <v>20</v>
      </c>
      <c r="AM1182" t="s">
        <v>2880</v>
      </c>
      <c r="AN1182">
        <v>1343</v>
      </c>
      <c r="AO1182">
        <v>0.6</v>
      </c>
      <c r="AP1182" t="s">
        <v>2880</v>
      </c>
      <c r="AQ1182">
        <v>5977.3</v>
      </c>
      <c r="AR1182">
        <v>1.9</v>
      </c>
      <c r="AS1182" t="s">
        <v>2880</v>
      </c>
      <c r="AT1182">
        <v>2.4039999999999999</v>
      </c>
      <c r="AU1182">
        <v>2</v>
      </c>
    </row>
    <row r="1183" spans="1:47" x14ac:dyDescent="0.25">
      <c r="A1183" t="s">
        <v>2886</v>
      </c>
      <c r="B1183" t="s">
        <v>2886</v>
      </c>
      <c r="C1183">
        <v>29.59</v>
      </c>
      <c r="D1183">
        <v>1056.6443999999999</v>
      </c>
      <c r="E1183">
        <v>9</v>
      </c>
      <c r="F1183">
        <v>2.2000000000000002</v>
      </c>
      <c r="G1183">
        <v>529.3306</v>
      </c>
      <c r="H1183">
        <v>40.22</v>
      </c>
      <c r="I1183" s="1">
        <v>1470000</v>
      </c>
      <c r="J1183">
        <v>7</v>
      </c>
      <c r="K1183">
        <v>11480</v>
      </c>
      <c r="L1183" t="s">
        <v>20</v>
      </c>
      <c r="M1183">
        <v>1</v>
      </c>
      <c r="N1183">
        <v>1</v>
      </c>
      <c r="O1183" t="s">
        <v>2887</v>
      </c>
      <c r="R1183">
        <f t="shared" si="67"/>
        <v>0</v>
      </c>
      <c r="S1183">
        <f t="shared" si="65"/>
        <v>0</v>
      </c>
      <c r="V1183" t="s">
        <v>8713</v>
      </c>
      <c r="W1183">
        <f t="shared" si="66"/>
        <v>0</v>
      </c>
      <c r="AA1183" s="5" t="s">
        <v>2886</v>
      </c>
      <c r="AB1183">
        <v>28891.8</v>
      </c>
      <c r="AC1183">
        <v>35</v>
      </c>
      <c r="AD1183" t="s">
        <v>2886</v>
      </c>
      <c r="AE1183">
        <v>31243</v>
      </c>
      <c r="AF1183">
        <v>35</v>
      </c>
      <c r="AG1183" t="s">
        <v>2886</v>
      </c>
      <c r="AH1183">
        <v>24721.599999999999</v>
      </c>
      <c r="AI1183">
        <v>22</v>
      </c>
      <c r="AJ1183" t="s">
        <v>2886</v>
      </c>
      <c r="AK1183">
        <v>19950.900000000001</v>
      </c>
      <c r="AL1183">
        <v>22</v>
      </c>
      <c r="AM1183" t="s">
        <v>2886</v>
      </c>
      <c r="AN1183">
        <v>1293</v>
      </c>
      <c r="AO1183">
        <v>0.6</v>
      </c>
      <c r="AP1183" t="s">
        <v>2886</v>
      </c>
      <c r="AQ1183">
        <v>1681.6</v>
      </c>
      <c r="AR1183">
        <v>0.6</v>
      </c>
      <c r="AS1183" t="s">
        <v>2886</v>
      </c>
      <c r="AT1183">
        <v>1.7230000000000001</v>
      </c>
      <c r="AU1183">
        <v>2</v>
      </c>
    </row>
    <row r="1184" spans="1:47" x14ac:dyDescent="0.25">
      <c r="A1184" t="s">
        <v>2891</v>
      </c>
      <c r="B1184" t="s">
        <v>2891</v>
      </c>
      <c r="C1184">
        <v>29.57</v>
      </c>
      <c r="D1184">
        <v>1254.7267999999999</v>
      </c>
      <c r="E1184">
        <v>9</v>
      </c>
      <c r="F1184">
        <v>-3.2</v>
      </c>
      <c r="G1184">
        <v>628.36869999999999</v>
      </c>
      <c r="H1184">
        <v>21.48</v>
      </c>
      <c r="I1184" s="1">
        <v>7990000</v>
      </c>
      <c r="J1184">
        <v>8</v>
      </c>
      <c r="K1184">
        <v>5141</v>
      </c>
      <c r="L1184" t="s">
        <v>17</v>
      </c>
      <c r="M1184">
        <v>1</v>
      </c>
      <c r="N1184">
        <v>1</v>
      </c>
      <c r="O1184" t="s">
        <v>2892</v>
      </c>
      <c r="R1184">
        <f t="shared" si="67"/>
        <v>0</v>
      </c>
      <c r="S1184">
        <f t="shared" si="65"/>
        <v>0</v>
      </c>
      <c r="V1184" t="s">
        <v>8714</v>
      </c>
      <c r="W1184">
        <f t="shared" si="66"/>
        <v>0</v>
      </c>
      <c r="AA1184" s="5" t="s">
        <v>2891</v>
      </c>
      <c r="AB1184">
        <v>36367.800000000003</v>
      </c>
      <c r="AC1184">
        <v>65</v>
      </c>
      <c r="AD1184" t="s">
        <v>2891</v>
      </c>
      <c r="AE1184">
        <v>39709.699999999997</v>
      </c>
      <c r="AF1184">
        <v>75</v>
      </c>
      <c r="AG1184" t="s">
        <v>2891</v>
      </c>
      <c r="AH1184">
        <v>19706.7</v>
      </c>
      <c r="AI1184">
        <v>15</v>
      </c>
      <c r="AJ1184" t="s">
        <v>2891</v>
      </c>
      <c r="AK1184">
        <v>22397.200000000001</v>
      </c>
      <c r="AL1184">
        <v>27</v>
      </c>
      <c r="AM1184" t="s">
        <v>2891</v>
      </c>
      <c r="AN1184">
        <v>1352.9</v>
      </c>
      <c r="AO1184">
        <v>0.6</v>
      </c>
      <c r="AP1184" t="s">
        <v>2891</v>
      </c>
      <c r="AQ1184">
        <v>2617.6</v>
      </c>
      <c r="AR1184">
        <v>0.9</v>
      </c>
      <c r="AS1184" t="s">
        <v>2891</v>
      </c>
      <c r="AT1184">
        <v>2.0619999999999998</v>
      </c>
      <c r="AU1184">
        <v>2</v>
      </c>
    </row>
    <row r="1185" spans="1:47" x14ac:dyDescent="0.25">
      <c r="A1185" t="s">
        <v>3070</v>
      </c>
      <c r="B1185" t="s">
        <v>3070</v>
      </c>
      <c r="C1185">
        <v>28.99</v>
      </c>
      <c r="D1185">
        <v>1190.6559999999999</v>
      </c>
      <c r="E1185">
        <v>9</v>
      </c>
      <c r="F1185">
        <v>-0.3</v>
      </c>
      <c r="G1185">
        <v>596.33510000000001</v>
      </c>
      <c r="H1185">
        <v>32.130000000000003</v>
      </c>
      <c r="I1185" s="1">
        <v>44600000</v>
      </c>
      <c r="J1185">
        <v>4</v>
      </c>
      <c r="K1185">
        <v>8192</v>
      </c>
      <c r="L1185" t="s">
        <v>26</v>
      </c>
      <c r="M1185">
        <v>5</v>
      </c>
      <c r="N1185">
        <v>5</v>
      </c>
      <c r="O1185" t="s">
        <v>3071</v>
      </c>
      <c r="R1185">
        <f t="shared" si="67"/>
        <v>0</v>
      </c>
      <c r="S1185">
        <f t="shared" si="65"/>
        <v>0</v>
      </c>
      <c r="V1185" t="s">
        <v>7868</v>
      </c>
      <c r="W1185">
        <f t="shared" si="66"/>
        <v>0</v>
      </c>
      <c r="AA1185" s="5" t="s">
        <v>3070</v>
      </c>
      <c r="AB1185">
        <v>34116.199999999997</v>
      </c>
      <c r="AC1185">
        <v>55</v>
      </c>
      <c r="AD1185" t="s">
        <v>3070</v>
      </c>
      <c r="AE1185">
        <v>36098.5</v>
      </c>
      <c r="AF1185">
        <v>55</v>
      </c>
      <c r="AG1185" t="s">
        <v>3070</v>
      </c>
      <c r="AH1185">
        <v>31230.5</v>
      </c>
      <c r="AI1185">
        <v>37</v>
      </c>
      <c r="AJ1185" t="s">
        <v>3070</v>
      </c>
      <c r="AK1185">
        <v>22434.799999999999</v>
      </c>
      <c r="AL1185">
        <v>27</v>
      </c>
      <c r="AM1185" t="s">
        <v>3070</v>
      </c>
      <c r="AN1185">
        <v>1366.1</v>
      </c>
      <c r="AO1185">
        <v>0.6</v>
      </c>
      <c r="AP1185" t="s">
        <v>3070</v>
      </c>
      <c r="AQ1185">
        <v>159.1</v>
      </c>
      <c r="AR1185">
        <v>0.05</v>
      </c>
      <c r="AS1185" t="s">
        <v>3070</v>
      </c>
      <c r="AT1185">
        <v>0.27600000000000002</v>
      </c>
      <c r="AU1185">
        <v>2</v>
      </c>
    </row>
    <row r="1186" spans="1:47" x14ac:dyDescent="0.25">
      <c r="A1186" t="s">
        <v>3398</v>
      </c>
      <c r="B1186" t="s">
        <v>3398</v>
      </c>
      <c r="C1186">
        <v>27.79</v>
      </c>
      <c r="D1186">
        <v>920.50789999999995</v>
      </c>
      <c r="E1186">
        <v>9</v>
      </c>
      <c r="F1186">
        <v>-0.2</v>
      </c>
      <c r="G1186">
        <v>461.26119999999997</v>
      </c>
      <c r="H1186">
        <v>33.29</v>
      </c>
      <c r="I1186" s="1">
        <v>1550000</v>
      </c>
      <c r="J1186">
        <v>10</v>
      </c>
      <c r="K1186">
        <v>9266</v>
      </c>
      <c r="L1186" t="s">
        <v>32</v>
      </c>
      <c r="M1186">
        <v>1</v>
      </c>
      <c r="N1186">
        <v>1</v>
      </c>
      <c r="O1186" t="s">
        <v>3399</v>
      </c>
      <c r="R1186">
        <f t="shared" si="67"/>
        <v>0</v>
      </c>
      <c r="S1186">
        <f t="shared" si="65"/>
        <v>0</v>
      </c>
      <c r="V1186" t="s">
        <v>8715</v>
      </c>
      <c r="W1186">
        <f t="shared" si="66"/>
        <v>0</v>
      </c>
      <c r="AA1186" s="5" t="s">
        <v>3398</v>
      </c>
      <c r="AB1186">
        <v>37115.1</v>
      </c>
      <c r="AC1186">
        <v>65</v>
      </c>
      <c r="AD1186" t="s">
        <v>3398</v>
      </c>
      <c r="AE1186">
        <v>34743.5</v>
      </c>
      <c r="AF1186">
        <v>47</v>
      </c>
      <c r="AG1186" t="s">
        <v>3398</v>
      </c>
      <c r="AH1186">
        <v>21846.5</v>
      </c>
      <c r="AI1186">
        <v>17</v>
      </c>
      <c r="AJ1186" t="s">
        <v>3398</v>
      </c>
      <c r="AK1186">
        <v>32700.1</v>
      </c>
      <c r="AL1186">
        <v>65</v>
      </c>
      <c r="AM1186" t="s">
        <v>3398</v>
      </c>
      <c r="AN1186">
        <v>1217.3</v>
      </c>
      <c r="AO1186">
        <v>0.6</v>
      </c>
      <c r="AP1186" t="s">
        <v>3398</v>
      </c>
      <c r="AQ1186">
        <v>1051.5</v>
      </c>
      <c r="AR1186">
        <v>0.4</v>
      </c>
      <c r="AS1186" t="s">
        <v>3398</v>
      </c>
      <c r="AT1186">
        <v>1.403</v>
      </c>
      <c r="AU1186">
        <v>2</v>
      </c>
    </row>
    <row r="1187" spans="1:47" x14ac:dyDescent="0.25">
      <c r="A1187" t="s">
        <v>3530</v>
      </c>
      <c r="B1187" t="s">
        <v>3530</v>
      </c>
      <c r="C1187">
        <v>27.34</v>
      </c>
      <c r="D1187">
        <v>1018.556</v>
      </c>
      <c r="E1187">
        <v>9</v>
      </c>
      <c r="F1187">
        <v>0.2</v>
      </c>
      <c r="G1187">
        <v>510.28530000000001</v>
      </c>
      <c r="H1187">
        <v>38.42</v>
      </c>
      <c r="I1187" s="1">
        <v>3260000</v>
      </c>
      <c r="J1187">
        <v>1</v>
      </c>
      <c r="K1187">
        <v>10511</v>
      </c>
      <c r="L1187" t="s">
        <v>84</v>
      </c>
      <c r="M1187">
        <v>1</v>
      </c>
      <c r="N1187">
        <v>1</v>
      </c>
      <c r="O1187" t="s">
        <v>3531</v>
      </c>
      <c r="R1187">
        <f t="shared" si="67"/>
        <v>0</v>
      </c>
      <c r="S1187">
        <f t="shared" si="65"/>
        <v>0</v>
      </c>
      <c r="V1187" t="s">
        <v>8082</v>
      </c>
      <c r="W1187">
        <f t="shared" si="66"/>
        <v>0</v>
      </c>
      <c r="AA1187" s="5" t="s">
        <v>3530</v>
      </c>
      <c r="AB1187">
        <v>36638.300000000003</v>
      </c>
      <c r="AC1187">
        <v>65</v>
      </c>
      <c r="AD1187" t="s">
        <v>3530</v>
      </c>
      <c r="AE1187">
        <v>32850.9</v>
      </c>
      <c r="AF1187">
        <v>40</v>
      </c>
      <c r="AG1187" t="s">
        <v>3530</v>
      </c>
      <c r="AH1187">
        <v>27710.6</v>
      </c>
      <c r="AI1187">
        <v>28</v>
      </c>
      <c r="AJ1187" t="s">
        <v>3530</v>
      </c>
      <c r="AK1187">
        <v>22660</v>
      </c>
      <c r="AL1187">
        <v>28</v>
      </c>
      <c r="AM1187" t="s">
        <v>3530</v>
      </c>
      <c r="AN1187">
        <v>1355.1</v>
      </c>
      <c r="AO1187">
        <v>0.6</v>
      </c>
      <c r="AP1187" t="s">
        <v>3530</v>
      </c>
      <c r="AQ1187">
        <v>381.5</v>
      </c>
      <c r="AR1187">
        <v>0.125</v>
      </c>
      <c r="AS1187" t="s">
        <v>3530</v>
      </c>
      <c r="AT1187">
        <v>0.61399999999999999</v>
      </c>
      <c r="AU1187">
        <v>2</v>
      </c>
    </row>
    <row r="1188" spans="1:47" x14ac:dyDescent="0.25">
      <c r="A1188" t="s">
        <v>3556</v>
      </c>
      <c r="B1188" t="s">
        <v>3556</v>
      </c>
      <c r="C1188">
        <v>27.24</v>
      </c>
      <c r="D1188">
        <v>1215.6876</v>
      </c>
      <c r="E1188">
        <v>9</v>
      </c>
      <c r="F1188">
        <v>1</v>
      </c>
      <c r="G1188">
        <v>608.85170000000005</v>
      </c>
      <c r="H1188">
        <v>50.38</v>
      </c>
      <c r="I1188" s="1">
        <v>16000000</v>
      </c>
      <c r="J1188">
        <v>3</v>
      </c>
      <c r="K1188">
        <v>14683</v>
      </c>
      <c r="L1188" t="s">
        <v>73</v>
      </c>
      <c r="M1188">
        <v>1</v>
      </c>
      <c r="N1188">
        <v>1</v>
      </c>
      <c r="O1188" t="s">
        <v>3557</v>
      </c>
      <c r="R1188">
        <f t="shared" si="67"/>
        <v>0</v>
      </c>
      <c r="S1188">
        <f t="shared" si="65"/>
        <v>0</v>
      </c>
      <c r="V1188" t="s">
        <v>7197</v>
      </c>
      <c r="W1188">
        <f t="shared" si="66"/>
        <v>0</v>
      </c>
      <c r="AA1188" s="5" t="s">
        <v>3556</v>
      </c>
      <c r="AB1188">
        <v>37195.1</v>
      </c>
      <c r="AC1188">
        <v>65</v>
      </c>
      <c r="AD1188" t="s">
        <v>3556</v>
      </c>
      <c r="AE1188">
        <v>33385.5</v>
      </c>
      <c r="AF1188">
        <v>42</v>
      </c>
      <c r="AG1188" t="s">
        <v>3556</v>
      </c>
      <c r="AH1188">
        <v>31840.2</v>
      </c>
      <c r="AI1188">
        <v>39</v>
      </c>
      <c r="AJ1188" t="s">
        <v>3556</v>
      </c>
      <c r="AK1188">
        <v>21523.599999999999</v>
      </c>
      <c r="AL1188">
        <v>25</v>
      </c>
      <c r="AM1188" t="s">
        <v>3556</v>
      </c>
      <c r="AN1188">
        <v>1429.3</v>
      </c>
      <c r="AO1188">
        <v>0.6</v>
      </c>
      <c r="AP1188" t="s">
        <v>3556</v>
      </c>
      <c r="AQ1188">
        <v>419.8</v>
      </c>
      <c r="AR1188">
        <v>0.15</v>
      </c>
      <c r="AS1188" t="s">
        <v>3556</v>
      </c>
      <c r="AT1188">
        <v>0.71099999999999997</v>
      </c>
      <c r="AU1188">
        <v>2</v>
      </c>
    </row>
    <row r="1189" spans="1:47" x14ac:dyDescent="0.25">
      <c r="A1189" t="s">
        <v>3744</v>
      </c>
      <c r="B1189" t="s">
        <v>3744</v>
      </c>
      <c r="C1189">
        <v>26.56</v>
      </c>
      <c r="D1189">
        <v>1093.5628999999999</v>
      </c>
      <c r="E1189">
        <v>9</v>
      </c>
      <c r="F1189">
        <v>-0.4</v>
      </c>
      <c r="G1189">
        <v>547.7885</v>
      </c>
      <c r="H1189">
        <v>25.37</v>
      </c>
      <c r="I1189" s="1">
        <v>13900000</v>
      </c>
      <c r="J1189">
        <v>9</v>
      </c>
      <c r="K1189">
        <v>6476</v>
      </c>
      <c r="L1189" t="s">
        <v>23</v>
      </c>
      <c r="M1189">
        <v>3</v>
      </c>
      <c r="N1189">
        <v>3</v>
      </c>
      <c r="O1189" t="s">
        <v>3745</v>
      </c>
      <c r="R1189">
        <f t="shared" si="67"/>
        <v>0</v>
      </c>
      <c r="S1189">
        <f t="shared" si="65"/>
        <v>1</v>
      </c>
      <c r="V1189" t="s">
        <v>8716</v>
      </c>
      <c r="W1189">
        <f t="shared" si="66"/>
        <v>0</v>
      </c>
      <c r="AA1189" s="5" t="s">
        <v>3744</v>
      </c>
      <c r="AB1189">
        <v>38538.800000000003</v>
      </c>
      <c r="AC1189">
        <v>75</v>
      </c>
      <c r="AD1189" t="s">
        <v>3744</v>
      </c>
      <c r="AE1189">
        <v>38304</v>
      </c>
      <c r="AF1189">
        <v>65</v>
      </c>
      <c r="AG1189" t="s">
        <v>3744</v>
      </c>
      <c r="AH1189">
        <v>26474.400000000001</v>
      </c>
      <c r="AI1189">
        <v>25</v>
      </c>
      <c r="AJ1189" t="s">
        <v>3744</v>
      </c>
      <c r="AK1189">
        <v>29592.3</v>
      </c>
      <c r="AL1189">
        <v>50</v>
      </c>
      <c r="AM1189" t="s">
        <v>3744</v>
      </c>
      <c r="AN1189">
        <v>1334.5</v>
      </c>
      <c r="AO1189">
        <v>0.6</v>
      </c>
      <c r="AP1189" t="s">
        <v>3744</v>
      </c>
      <c r="AQ1189">
        <v>3343.2</v>
      </c>
      <c r="AR1189">
        <v>1.1000000000000001</v>
      </c>
      <c r="AS1189" t="s">
        <v>3744</v>
      </c>
      <c r="AT1189">
        <v>2.2519999999999998</v>
      </c>
      <c r="AU1189">
        <v>2</v>
      </c>
    </row>
    <row r="1190" spans="1:47" x14ac:dyDescent="0.25">
      <c r="A1190" t="s">
        <v>3766</v>
      </c>
      <c r="B1190" t="s">
        <v>3766</v>
      </c>
      <c r="C1190">
        <v>26.47</v>
      </c>
      <c r="D1190">
        <v>1042.6034999999999</v>
      </c>
      <c r="E1190">
        <v>9</v>
      </c>
      <c r="F1190">
        <v>0.1</v>
      </c>
      <c r="G1190">
        <v>522.30909999999994</v>
      </c>
      <c r="H1190">
        <v>26.54</v>
      </c>
      <c r="I1190" s="1">
        <v>1180000</v>
      </c>
      <c r="J1190">
        <v>1</v>
      </c>
      <c r="K1190">
        <v>6337</v>
      </c>
      <c r="L1190" t="s">
        <v>84</v>
      </c>
      <c r="M1190">
        <v>1</v>
      </c>
      <c r="N1190">
        <v>1</v>
      </c>
      <c r="O1190" t="s">
        <v>3767</v>
      </c>
      <c r="R1190">
        <f t="shared" si="67"/>
        <v>0</v>
      </c>
      <c r="S1190">
        <f t="shared" si="65"/>
        <v>0</v>
      </c>
      <c r="V1190" t="s">
        <v>8717</v>
      </c>
      <c r="W1190">
        <f t="shared" si="66"/>
        <v>0</v>
      </c>
      <c r="AA1190" s="5" t="s">
        <v>3766</v>
      </c>
      <c r="AB1190">
        <v>30267.4</v>
      </c>
      <c r="AC1190">
        <v>39</v>
      </c>
      <c r="AD1190" t="s">
        <v>3766</v>
      </c>
      <c r="AE1190">
        <v>34906.199999999997</v>
      </c>
      <c r="AF1190">
        <v>48</v>
      </c>
      <c r="AG1190" t="s">
        <v>3766</v>
      </c>
      <c r="AH1190">
        <v>13525.7</v>
      </c>
      <c r="AI1190">
        <v>9.5</v>
      </c>
      <c r="AJ1190" t="s">
        <v>3766</v>
      </c>
      <c r="AK1190">
        <v>21437.200000000001</v>
      </c>
      <c r="AL1190">
        <v>25</v>
      </c>
      <c r="AM1190" t="s">
        <v>3766</v>
      </c>
      <c r="AN1190">
        <v>1288.4000000000001</v>
      </c>
      <c r="AO1190">
        <v>0.6</v>
      </c>
      <c r="AP1190" t="s">
        <v>3766</v>
      </c>
      <c r="AQ1190">
        <v>326.5</v>
      </c>
      <c r="AR1190">
        <v>0.125</v>
      </c>
      <c r="AS1190" t="s">
        <v>3766</v>
      </c>
      <c r="AT1190">
        <v>0.60899999999999999</v>
      </c>
      <c r="AU1190">
        <v>2</v>
      </c>
    </row>
    <row r="1191" spans="1:47" x14ac:dyDescent="0.25">
      <c r="A1191" t="s">
        <v>3969</v>
      </c>
      <c r="B1191" t="s">
        <v>3969</v>
      </c>
      <c r="C1191">
        <v>25.69</v>
      </c>
      <c r="D1191">
        <v>1080.5452</v>
      </c>
      <c r="E1191">
        <v>9</v>
      </c>
      <c r="F1191">
        <v>1.2</v>
      </c>
      <c r="G1191">
        <v>541.28049999999996</v>
      </c>
      <c r="H1191">
        <v>43.25</v>
      </c>
      <c r="I1191" s="1">
        <v>4510000</v>
      </c>
      <c r="J1191">
        <v>1</v>
      </c>
      <c r="K1191">
        <v>12251</v>
      </c>
      <c r="L1191" t="s">
        <v>84</v>
      </c>
      <c r="M1191">
        <v>1</v>
      </c>
      <c r="N1191">
        <v>1</v>
      </c>
      <c r="O1191" t="s">
        <v>3970</v>
      </c>
      <c r="R1191">
        <f t="shared" si="67"/>
        <v>0</v>
      </c>
      <c r="S1191">
        <f t="shared" si="65"/>
        <v>0</v>
      </c>
      <c r="V1191" t="s">
        <v>8718</v>
      </c>
      <c r="W1191">
        <f t="shared" si="66"/>
        <v>0</v>
      </c>
      <c r="AA1191" s="5" t="s">
        <v>3969</v>
      </c>
      <c r="AB1191">
        <v>35185.699999999997</v>
      </c>
      <c r="AC1191">
        <v>60</v>
      </c>
      <c r="AD1191" t="s">
        <v>3969</v>
      </c>
      <c r="AE1191">
        <v>35926.199999999997</v>
      </c>
      <c r="AF1191">
        <v>55</v>
      </c>
      <c r="AG1191" t="s">
        <v>3969</v>
      </c>
      <c r="AH1191">
        <v>26998.5</v>
      </c>
      <c r="AI1191">
        <v>26</v>
      </c>
      <c r="AJ1191" t="s">
        <v>3969</v>
      </c>
      <c r="AK1191">
        <v>26376.6</v>
      </c>
      <c r="AL1191">
        <v>38</v>
      </c>
      <c r="AM1191" t="s">
        <v>3969</v>
      </c>
      <c r="AN1191">
        <v>1412.5</v>
      </c>
      <c r="AO1191">
        <v>0.6</v>
      </c>
      <c r="AP1191" t="s">
        <v>3969</v>
      </c>
      <c r="AQ1191">
        <v>6473.6</v>
      </c>
      <c r="AR1191">
        <v>2</v>
      </c>
      <c r="AS1191" t="s">
        <v>3969</v>
      </c>
      <c r="AT1191">
        <v>2.6469999999999998</v>
      </c>
      <c r="AU1191">
        <v>2</v>
      </c>
    </row>
    <row r="1192" spans="1:47" x14ac:dyDescent="0.25">
      <c r="A1192" t="s">
        <v>5940</v>
      </c>
      <c r="B1192" t="s">
        <v>4013</v>
      </c>
      <c r="C1192">
        <v>25.53</v>
      </c>
      <c r="D1192">
        <v>1133.5175999999999</v>
      </c>
      <c r="E1192">
        <v>9</v>
      </c>
      <c r="F1192">
        <v>0.3</v>
      </c>
      <c r="G1192">
        <v>567.76620000000003</v>
      </c>
      <c r="H1192">
        <v>33.020000000000003</v>
      </c>
      <c r="I1192" s="1">
        <v>2660000</v>
      </c>
      <c r="J1192">
        <v>1</v>
      </c>
      <c r="K1192">
        <v>8575</v>
      </c>
      <c r="L1192" t="s">
        <v>84</v>
      </c>
      <c r="M1192">
        <v>1</v>
      </c>
      <c r="N1192">
        <v>1</v>
      </c>
      <c r="O1192" t="s">
        <v>4014</v>
      </c>
      <c r="P1192" t="s">
        <v>44</v>
      </c>
      <c r="Q1192" t="s">
        <v>155</v>
      </c>
      <c r="R1192">
        <f t="shared" si="67"/>
        <v>0</v>
      </c>
      <c r="S1192">
        <f t="shared" si="65"/>
        <v>0</v>
      </c>
      <c r="V1192" t="s">
        <v>8719</v>
      </c>
      <c r="W1192">
        <f t="shared" si="66"/>
        <v>0</v>
      </c>
      <c r="AA1192" s="5" t="s">
        <v>5940</v>
      </c>
      <c r="AB1192">
        <v>29643.8</v>
      </c>
      <c r="AC1192">
        <v>37</v>
      </c>
      <c r="AD1192" t="s">
        <v>5940</v>
      </c>
      <c r="AE1192">
        <v>26863.9</v>
      </c>
      <c r="AF1192">
        <v>26</v>
      </c>
      <c r="AG1192" t="s">
        <v>5940</v>
      </c>
      <c r="AH1192">
        <v>24374.7</v>
      </c>
      <c r="AI1192">
        <v>21</v>
      </c>
      <c r="AJ1192" t="s">
        <v>5940</v>
      </c>
      <c r="AK1192">
        <v>22095.4</v>
      </c>
      <c r="AL1192">
        <v>26</v>
      </c>
      <c r="AM1192" t="s">
        <v>5940</v>
      </c>
      <c r="AN1192">
        <v>1232.4000000000001</v>
      </c>
      <c r="AO1192">
        <v>0.6</v>
      </c>
      <c r="AP1192" t="s">
        <v>5940</v>
      </c>
      <c r="AQ1192">
        <v>646.9</v>
      </c>
      <c r="AR1192">
        <v>0.25</v>
      </c>
      <c r="AS1192" t="s">
        <v>5940</v>
      </c>
      <c r="AT1192">
        <v>1.0309999999999999</v>
      </c>
      <c r="AU1192">
        <v>2</v>
      </c>
    </row>
    <row r="1193" spans="1:47" x14ac:dyDescent="0.25">
      <c r="A1193" t="s">
        <v>4193</v>
      </c>
      <c r="B1193" t="s">
        <v>4193</v>
      </c>
      <c r="C1193">
        <v>24.75</v>
      </c>
      <c r="D1193">
        <v>1075.6388999999999</v>
      </c>
      <c r="E1193">
        <v>9</v>
      </c>
      <c r="F1193">
        <v>0.9</v>
      </c>
      <c r="G1193">
        <v>538.82719999999995</v>
      </c>
      <c r="H1193">
        <v>44.75</v>
      </c>
      <c r="I1193" s="1">
        <v>2600000000</v>
      </c>
      <c r="J1193">
        <v>6</v>
      </c>
      <c r="K1193">
        <v>12845</v>
      </c>
      <c r="L1193" t="s">
        <v>142</v>
      </c>
      <c r="M1193">
        <v>34</v>
      </c>
      <c r="N1193">
        <v>34</v>
      </c>
      <c r="O1193" t="s">
        <v>4194</v>
      </c>
      <c r="R1193">
        <f t="shared" si="67"/>
        <v>0</v>
      </c>
      <c r="S1193">
        <f t="shared" si="65"/>
        <v>0</v>
      </c>
      <c r="V1193" t="s">
        <v>8720</v>
      </c>
      <c r="W1193">
        <f t="shared" si="66"/>
        <v>0</v>
      </c>
      <c r="AA1193" s="5" t="s">
        <v>4193</v>
      </c>
      <c r="AB1193">
        <v>34591.599999999999</v>
      </c>
      <c r="AC1193">
        <v>55</v>
      </c>
      <c r="AD1193" t="s">
        <v>4193</v>
      </c>
      <c r="AE1193">
        <v>32537.1</v>
      </c>
      <c r="AF1193">
        <v>39</v>
      </c>
      <c r="AG1193" t="s">
        <v>4193</v>
      </c>
      <c r="AH1193">
        <v>21652.799999999999</v>
      </c>
      <c r="AI1193">
        <v>17</v>
      </c>
      <c r="AJ1193" t="s">
        <v>4193</v>
      </c>
      <c r="AK1193">
        <v>19976.099999999999</v>
      </c>
      <c r="AL1193">
        <v>22</v>
      </c>
      <c r="AM1193" t="s">
        <v>4193</v>
      </c>
      <c r="AN1193">
        <v>1347.9</v>
      </c>
      <c r="AO1193">
        <v>0.6</v>
      </c>
      <c r="AP1193" t="s">
        <v>4193</v>
      </c>
      <c r="AQ1193">
        <v>537.9</v>
      </c>
      <c r="AR1193">
        <v>0.17499999999999999</v>
      </c>
      <c r="AS1193" t="s">
        <v>4193</v>
      </c>
      <c r="AT1193">
        <v>0.79700000000000004</v>
      </c>
      <c r="AU1193">
        <v>2</v>
      </c>
    </row>
    <row r="1194" spans="1:47" x14ac:dyDescent="0.25">
      <c r="A1194" t="s">
        <v>4219</v>
      </c>
      <c r="B1194" t="s">
        <v>4219</v>
      </c>
      <c r="C1194">
        <v>24.62</v>
      </c>
      <c r="D1194">
        <v>1098.6509000000001</v>
      </c>
      <c r="E1194">
        <v>9</v>
      </c>
      <c r="F1194">
        <v>-0.7</v>
      </c>
      <c r="G1194">
        <v>550.33230000000003</v>
      </c>
      <c r="H1194">
        <v>26.24</v>
      </c>
      <c r="I1194" s="1">
        <v>8590000</v>
      </c>
      <c r="J1194">
        <v>10</v>
      </c>
      <c r="K1194">
        <v>6788</v>
      </c>
      <c r="L1194" t="s">
        <v>32</v>
      </c>
      <c r="M1194">
        <v>1</v>
      </c>
      <c r="N1194">
        <v>1</v>
      </c>
      <c r="O1194" t="s">
        <v>609</v>
      </c>
      <c r="R1194">
        <f t="shared" si="67"/>
        <v>0</v>
      </c>
      <c r="S1194">
        <f t="shared" si="65"/>
        <v>0</v>
      </c>
      <c r="V1194" t="s">
        <v>8721</v>
      </c>
      <c r="W1194">
        <f t="shared" si="66"/>
        <v>0</v>
      </c>
      <c r="AA1194" s="5" t="s">
        <v>4219</v>
      </c>
      <c r="AB1194">
        <v>40495.4</v>
      </c>
      <c r="AC1194">
        <v>85</v>
      </c>
      <c r="AD1194" t="s">
        <v>4219</v>
      </c>
      <c r="AE1194">
        <v>39994.699999999997</v>
      </c>
      <c r="AF1194">
        <v>75</v>
      </c>
      <c r="AG1194" t="s">
        <v>4219</v>
      </c>
      <c r="AH1194">
        <v>28231.1</v>
      </c>
      <c r="AI1194">
        <v>29</v>
      </c>
      <c r="AJ1194" t="s">
        <v>4219</v>
      </c>
      <c r="AK1194">
        <v>32024.400000000001</v>
      </c>
      <c r="AL1194">
        <v>60</v>
      </c>
      <c r="AM1194" t="s">
        <v>4219</v>
      </c>
      <c r="AN1194">
        <v>1208.3</v>
      </c>
      <c r="AO1194">
        <v>0.6</v>
      </c>
      <c r="AP1194" t="s">
        <v>4219</v>
      </c>
      <c r="AQ1194">
        <v>17721</v>
      </c>
      <c r="AR1194">
        <v>7</v>
      </c>
      <c r="AS1194" t="s">
        <v>4219</v>
      </c>
      <c r="AT1194">
        <v>3.1819999999999999</v>
      </c>
      <c r="AU1194">
        <v>1</v>
      </c>
    </row>
    <row r="1195" spans="1:47" x14ac:dyDescent="0.25">
      <c r="A1195" t="s">
        <v>4431</v>
      </c>
      <c r="B1195" t="s">
        <v>4431</v>
      </c>
      <c r="C1195">
        <v>23.63</v>
      </c>
      <c r="D1195">
        <v>1035.4774</v>
      </c>
      <c r="E1195">
        <v>9</v>
      </c>
      <c r="F1195">
        <v>-0.4</v>
      </c>
      <c r="G1195">
        <v>518.74580000000003</v>
      </c>
      <c r="H1195">
        <v>45.84</v>
      </c>
      <c r="I1195" s="1">
        <v>7270000</v>
      </c>
      <c r="J1195">
        <v>4</v>
      </c>
      <c r="K1195">
        <v>12969</v>
      </c>
      <c r="L1195" t="s">
        <v>26</v>
      </c>
      <c r="M1195">
        <v>1</v>
      </c>
      <c r="N1195">
        <v>1</v>
      </c>
      <c r="O1195" t="s">
        <v>4432</v>
      </c>
      <c r="R1195">
        <f t="shared" si="67"/>
        <v>0</v>
      </c>
      <c r="S1195">
        <f t="shared" si="65"/>
        <v>0</v>
      </c>
      <c r="V1195" t="s">
        <v>8722</v>
      </c>
      <c r="W1195">
        <f t="shared" si="66"/>
        <v>0</v>
      </c>
      <c r="AA1195" s="5" t="s">
        <v>4431</v>
      </c>
      <c r="AB1195">
        <v>36904.1</v>
      </c>
      <c r="AC1195">
        <v>65</v>
      </c>
      <c r="AD1195" t="s">
        <v>4431</v>
      </c>
      <c r="AE1195">
        <v>31871.599999999999</v>
      </c>
      <c r="AF1195">
        <v>37</v>
      </c>
      <c r="AG1195" t="s">
        <v>4431</v>
      </c>
      <c r="AH1195">
        <v>26236.5</v>
      </c>
      <c r="AI1195">
        <v>24</v>
      </c>
      <c r="AJ1195" t="s">
        <v>4431</v>
      </c>
      <c r="AK1195">
        <v>29294.400000000001</v>
      </c>
      <c r="AL1195">
        <v>48</v>
      </c>
      <c r="AM1195" t="s">
        <v>4431</v>
      </c>
      <c r="AN1195">
        <v>1245.3</v>
      </c>
      <c r="AO1195">
        <v>0.6</v>
      </c>
      <c r="AP1195" t="s">
        <v>4431</v>
      </c>
      <c r="AQ1195">
        <v>134.1</v>
      </c>
      <c r="AR1195">
        <v>0.04</v>
      </c>
      <c r="AS1195" t="s">
        <v>4431</v>
      </c>
      <c r="AT1195">
        <v>0.224</v>
      </c>
      <c r="AU1195">
        <v>2</v>
      </c>
    </row>
    <row r="1196" spans="1:47" x14ac:dyDescent="0.25">
      <c r="A1196" t="s">
        <v>4476</v>
      </c>
      <c r="B1196" t="s">
        <v>4476</v>
      </c>
      <c r="C1196">
        <v>23.44</v>
      </c>
      <c r="D1196">
        <v>1272.6139000000001</v>
      </c>
      <c r="E1196">
        <v>9</v>
      </c>
      <c r="F1196">
        <v>1</v>
      </c>
      <c r="G1196">
        <v>637.31489999999997</v>
      </c>
      <c r="H1196">
        <v>34.21</v>
      </c>
      <c r="I1196" s="1">
        <v>5190000</v>
      </c>
      <c r="J1196">
        <v>1</v>
      </c>
      <c r="K1196">
        <v>9002</v>
      </c>
      <c r="L1196" t="s">
        <v>84</v>
      </c>
      <c r="M1196">
        <v>1</v>
      </c>
      <c r="N1196">
        <v>1</v>
      </c>
      <c r="O1196" t="s">
        <v>190</v>
      </c>
      <c r="R1196">
        <f t="shared" si="67"/>
        <v>0</v>
      </c>
      <c r="S1196">
        <f t="shared" si="65"/>
        <v>1</v>
      </c>
      <c r="V1196" t="s">
        <v>8723</v>
      </c>
      <c r="W1196">
        <f t="shared" si="66"/>
        <v>0</v>
      </c>
      <c r="AA1196" s="5" t="s">
        <v>4476</v>
      </c>
      <c r="AB1196">
        <v>35761</v>
      </c>
      <c r="AC1196">
        <v>60</v>
      </c>
      <c r="AD1196" t="s">
        <v>4476</v>
      </c>
      <c r="AE1196">
        <v>37479.5</v>
      </c>
      <c r="AF1196">
        <v>60</v>
      </c>
      <c r="AG1196" t="s">
        <v>4476</v>
      </c>
      <c r="AH1196">
        <v>28894.3</v>
      </c>
      <c r="AI1196">
        <v>31</v>
      </c>
      <c r="AJ1196" t="s">
        <v>4476</v>
      </c>
      <c r="AK1196">
        <v>24375.8</v>
      </c>
      <c r="AL1196">
        <v>32</v>
      </c>
      <c r="AM1196" t="s">
        <v>4476</v>
      </c>
      <c r="AN1196">
        <v>1420.1</v>
      </c>
      <c r="AO1196">
        <v>0.6</v>
      </c>
      <c r="AP1196" t="s">
        <v>4476</v>
      </c>
      <c r="AQ1196">
        <v>296</v>
      </c>
      <c r="AR1196">
        <v>0.1</v>
      </c>
      <c r="AS1196" t="s">
        <v>4476</v>
      </c>
      <c r="AT1196">
        <v>0.51</v>
      </c>
      <c r="AU1196">
        <v>2</v>
      </c>
    </row>
    <row r="1197" spans="1:47" x14ac:dyDescent="0.25">
      <c r="A1197" t="s">
        <v>4585</v>
      </c>
      <c r="B1197" t="s">
        <v>4585</v>
      </c>
      <c r="C1197">
        <v>23.03</v>
      </c>
      <c r="D1197">
        <v>1061.6022</v>
      </c>
      <c r="E1197">
        <v>9</v>
      </c>
      <c r="F1197">
        <v>0.4</v>
      </c>
      <c r="G1197">
        <v>531.80859999999996</v>
      </c>
      <c r="H1197">
        <v>40.159999999999997</v>
      </c>
      <c r="I1197" s="1">
        <v>1470000</v>
      </c>
      <c r="J1197">
        <v>7</v>
      </c>
      <c r="K1197">
        <v>11460</v>
      </c>
      <c r="L1197" t="s">
        <v>20</v>
      </c>
      <c r="M1197">
        <v>2</v>
      </c>
      <c r="N1197">
        <v>2</v>
      </c>
      <c r="O1197" t="s">
        <v>485</v>
      </c>
      <c r="R1197">
        <f t="shared" si="67"/>
        <v>0</v>
      </c>
      <c r="S1197">
        <f t="shared" si="65"/>
        <v>1</v>
      </c>
      <c r="V1197" t="s">
        <v>7416</v>
      </c>
      <c r="W1197">
        <f t="shared" si="66"/>
        <v>0</v>
      </c>
      <c r="AA1197" s="5" t="s">
        <v>4585</v>
      </c>
      <c r="AB1197">
        <v>31243</v>
      </c>
      <c r="AC1197">
        <v>42</v>
      </c>
      <c r="AD1197" t="s">
        <v>4585</v>
      </c>
      <c r="AE1197">
        <v>29641.9</v>
      </c>
      <c r="AF1197">
        <v>31</v>
      </c>
      <c r="AG1197" t="s">
        <v>4585</v>
      </c>
      <c r="AH1197">
        <v>24053.5</v>
      </c>
      <c r="AI1197">
        <v>20</v>
      </c>
      <c r="AJ1197" t="s">
        <v>4585</v>
      </c>
      <c r="AK1197">
        <v>23343.1</v>
      </c>
      <c r="AL1197">
        <v>29</v>
      </c>
      <c r="AM1197" t="s">
        <v>4585</v>
      </c>
      <c r="AN1197">
        <v>1410.6</v>
      </c>
      <c r="AO1197">
        <v>0.6</v>
      </c>
      <c r="AP1197" t="s">
        <v>4585</v>
      </c>
      <c r="AQ1197">
        <v>115.1</v>
      </c>
      <c r="AR1197">
        <v>0.04</v>
      </c>
      <c r="AS1197" t="s">
        <v>4585</v>
      </c>
      <c r="AT1197">
        <v>0.224</v>
      </c>
      <c r="AU1197">
        <v>2</v>
      </c>
    </row>
    <row r="1198" spans="1:47" x14ac:dyDescent="0.25">
      <c r="A1198" t="s">
        <v>4620</v>
      </c>
      <c r="B1198" t="s">
        <v>4620</v>
      </c>
      <c r="C1198">
        <v>22.87</v>
      </c>
      <c r="D1198">
        <v>1172.7506000000001</v>
      </c>
      <c r="E1198">
        <v>9</v>
      </c>
      <c r="F1198">
        <v>-0.6</v>
      </c>
      <c r="G1198">
        <v>587.38220000000001</v>
      </c>
      <c r="H1198">
        <v>38.9</v>
      </c>
      <c r="I1198" s="1">
        <v>254000000</v>
      </c>
      <c r="J1198">
        <v>10</v>
      </c>
      <c r="K1198">
        <v>11257</v>
      </c>
      <c r="L1198" t="s">
        <v>32</v>
      </c>
      <c r="M1198">
        <v>6</v>
      </c>
      <c r="N1198">
        <v>6</v>
      </c>
      <c r="O1198" t="s">
        <v>1370</v>
      </c>
      <c r="R1198">
        <f t="shared" si="67"/>
        <v>0</v>
      </c>
      <c r="S1198">
        <f t="shared" si="65"/>
        <v>0</v>
      </c>
      <c r="V1198" t="s">
        <v>8724</v>
      </c>
      <c r="W1198">
        <f t="shared" si="66"/>
        <v>0</v>
      </c>
      <c r="AA1198" s="5" t="s">
        <v>4620</v>
      </c>
      <c r="AB1198">
        <v>22329.9</v>
      </c>
      <c r="AC1198">
        <v>22</v>
      </c>
      <c r="AD1198" t="s">
        <v>4620</v>
      </c>
      <c r="AE1198">
        <v>30611.9</v>
      </c>
      <c r="AF1198">
        <v>34</v>
      </c>
      <c r="AG1198" t="s">
        <v>4620</v>
      </c>
      <c r="AH1198">
        <v>23279.8</v>
      </c>
      <c r="AI1198">
        <v>19</v>
      </c>
      <c r="AJ1198" t="s">
        <v>4620</v>
      </c>
      <c r="AK1198">
        <v>23094.400000000001</v>
      </c>
      <c r="AL1198">
        <v>29</v>
      </c>
      <c r="AM1198" t="s">
        <v>4620</v>
      </c>
      <c r="AN1198">
        <v>1274.9000000000001</v>
      </c>
      <c r="AO1198">
        <v>0.6</v>
      </c>
      <c r="AP1198" t="s">
        <v>4620</v>
      </c>
      <c r="AQ1198">
        <v>7737.3</v>
      </c>
      <c r="AR1198">
        <v>2.5</v>
      </c>
      <c r="AS1198" t="s">
        <v>4620</v>
      </c>
      <c r="AT1198">
        <v>2.6920000000000002</v>
      </c>
      <c r="AU1198">
        <v>1</v>
      </c>
    </row>
    <row r="1199" spans="1:47" x14ac:dyDescent="0.25">
      <c r="A1199" t="s">
        <v>4872</v>
      </c>
      <c r="B1199" t="s">
        <v>4872</v>
      </c>
      <c r="C1199">
        <v>21.42</v>
      </c>
      <c r="D1199">
        <v>1084.624</v>
      </c>
      <c r="E1199">
        <v>9</v>
      </c>
      <c r="F1199">
        <v>-0.8</v>
      </c>
      <c r="G1199">
        <v>543.31880000000001</v>
      </c>
      <c r="H1199">
        <v>29.71</v>
      </c>
      <c r="I1199" s="1">
        <v>3570000</v>
      </c>
      <c r="J1199">
        <v>10</v>
      </c>
      <c r="K1199">
        <v>8013</v>
      </c>
      <c r="L1199" t="s">
        <v>32</v>
      </c>
      <c r="M1199">
        <v>1</v>
      </c>
      <c r="N1199">
        <v>1</v>
      </c>
      <c r="O1199" t="s">
        <v>4873</v>
      </c>
      <c r="R1199">
        <f t="shared" si="67"/>
        <v>0</v>
      </c>
      <c r="S1199">
        <f t="shared" si="65"/>
        <v>0</v>
      </c>
      <c r="V1199" t="s">
        <v>8725</v>
      </c>
      <c r="W1199">
        <f t="shared" si="66"/>
        <v>0</v>
      </c>
      <c r="AA1199" s="5" t="s">
        <v>4872</v>
      </c>
      <c r="AB1199">
        <v>36048.5</v>
      </c>
      <c r="AC1199">
        <v>60</v>
      </c>
      <c r="AD1199" t="s">
        <v>4872</v>
      </c>
      <c r="AE1199">
        <v>39096.199999999997</v>
      </c>
      <c r="AF1199">
        <v>70</v>
      </c>
      <c r="AG1199" t="s">
        <v>4872</v>
      </c>
      <c r="AH1199">
        <v>17569.5</v>
      </c>
      <c r="AI1199">
        <v>13</v>
      </c>
      <c r="AJ1199" t="s">
        <v>4872</v>
      </c>
      <c r="AK1199">
        <v>21713.1</v>
      </c>
      <c r="AL1199">
        <v>25</v>
      </c>
      <c r="AM1199" t="s">
        <v>4872</v>
      </c>
      <c r="AN1199">
        <v>1455.5</v>
      </c>
      <c r="AO1199">
        <v>0.6</v>
      </c>
      <c r="AP1199" t="s">
        <v>4872</v>
      </c>
      <c r="AQ1199">
        <v>1053.2</v>
      </c>
      <c r="AR1199">
        <v>0.4</v>
      </c>
      <c r="AS1199" t="s">
        <v>4872</v>
      </c>
      <c r="AT1199">
        <v>1.391</v>
      </c>
      <c r="AU1199">
        <v>2</v>
      </c>
    </row>
    <row r="1200" spans="1:47" x14ac:dyDescent="0.25">
      <c r="A1200" t="s">
        <v>5090</v>
      </c>
      <c r="B1200" t="s">
        <v>5090</v>
      </c>
      <c r="C1200">
        <v>20.170000000000002</v>
      </c>
      <c r="D1200">
        <v>963.55010000000004</v>
      </c>
      <c r="E1200">
        <v>9</v>
      </c>
      <c r="F1200">
        <v>0.6</v>
      </c>
      <c r="G1200">
        <v>482.7826</v>
      </c>
      <c r="H1200">
        <v>25.57</v>
      </c>
      <c r="I1200" s="1">
        <v>5690000</v>
      </c>
      <c r="J1200">
        <v>9</v>
      </c>
      <c r="K1200">
        <v>6543</v>
      </c>
      <c r="L1200" t="s">
        <v>23</v>
      </c>
      <c r="M1200">
        <v>1</v>
      </c>
      <c r="N1200">
        <v>1</v>
      </c>
      <c r="O1200" t="s">
        <v>1583</v>
      </c>
      <c r="R1200">
        <f t="shared" si="67"/>
        <v>0</v>
      </c>
      <c r="S1200">
        <f t="shared" si="65"/>
        <v>0</v>
      </c>
      <c r="V1200" t="s">
        <v>8726</v>
      </c>
      <c r="W1200">
        <f t="shared" si="66"/>
        <v>0</v>
      </c>
      <c r="AA1200" s="5" t="s">
        <v>5090</v>
      </c>
      <c r="AB1200">
        <v>36193.5</v>
      </c>
      <c r="AC1200">
        <v>65</v>
      </c>
      <c r="AD1200" t="s">
        <v>5090</v>
      </c>
      <c r="AE1200">
        <v>39280.6</v>
      </c>
      <c r="AF1200">
        <v>70</v>
      </c>
      <c r="AG1200" t="s">
        <v>5090</v>
      </c>
      <c r="AH1200">
        <v>24600.7</v>
      </c>
      <c r="AI1200">
        <v>21</v>
      </c>
      <c r="AJ1200" t="s">
        <v>5090</v>
      </c>
      <c r="AK1200">
        <v>32265.7</v>
      </c>
      <c r="AL1200">
        <v>65</v>
      </c>
      <c r="AM1200" t="s">
        <v>5090</v>
      </c>
      <c r="AN1200">
        <v>1232.9000000000001</v>
      </c>
      <c r="AO1200">
        <v>0.6</v>
      </c>
      <c r="AP1200" t="s">
        <v>5090</v>
      </c>
      <c r="AQ1200">
        <v>11728.4</v>
      </c>
      <c r="AR1200">
        <v>4</v>
      </c>
      <c r="AS1200" t="s">
        <v>5090</v>
      </c>
      <c r="AT1200">
        <v>2.9860000000000002</v>
      </c>
      <c r="AU1200">
        <v>1</v>
      </c>
    </row>
    <row r="1201" spans="1:47" x14ac:dyDescent="0.25">
      <c r="A1201" t="s">
        <v>5109</v>
      </c>
      <c r="B1201" t="s">
        <v>5109</v>
      </c>
      <c r="C1201">
        <v>20.07</v>
      </c>
      <c r="D1201">
        <v>1011.6553</v>
      </c>
      <c r="E1201">
        <v>9</v>
      </c>
      <c r="F1201">
        <v>-0.6</v>
      </c>
      <c r="G1201">
        <v>506.83460000000002</v>
      </c>
      <c r="H1201">
        <v>23.42</v>
      </c>
      <c r="I1201" s="1">
        <v>26900000</v>
      </c>
      <c r="J1201">
        <v>10</v>
      </c>
      <c r="K1201">
        <v>5790</v>
      </c>
      <c r="L1201" t="s">
        <v>32</v>
      </c>
      <c r="M1201">
        <v>1</v>
      </c>
      <c r="N1201">
        <v>1</v>
      </c>
      <c r="O1201" t="s">
        <v>1100</v>
      </c>
      <c r="R1201">
        <f t="shared" si="67"/>
        <v>0</v>
      </c>
      <c r="S1201">
        <f t="shared" si="65"/>
        <v>1</v>
      </c>
      <c r="V1201" t="s">
        <v>8727</v>
      </c>
      <c r="W1201">
        <f t="shared" si="66"/>
        <v>0</v>
      </c>
      <c r="AA1201" s="5" t="s">
        <v>5109</v>
      </c>
      <c r="AB1201">
        <v>30780.3</v>
      </c>
      <c r="AC1201">
        <v>41</v>
      </c>
      <c r="AD1201" t="s">
        <v>5109</v>
      </c>
      <c r="AE1201">
        <v>34650.400000000001</v>
      </c>
      <c r="AF1201">
        <v>47</v>
      </c>
      <c r="AG1201" t="s">
        <v>5109</v>
      </c>
      <c r="AH1201">
        <v>11777.5</v>
      </c>
      <c r="AI1201">
        <v>8</v>
      </c>
      <c r="AJ1201" t="s">
        <v>5109</v>
      </c>
      <c r="AK1201">
        <v>19587.900000000001</v>
      </c>
      <c r="AL1201">
        <v>21</v>
      </c>
      <c r="AM1201" t="s">
        <v>5109</v>
      </c>
      <c r="AN1201">
        <v>1246.7</v>
      </c>
      <c r="AO1201">
        <v>0.6</v>
      </c>
      <c r="AP1201" t="s">
        <v>5109</v>
      </c>
      <c r="AQ1201">
        <v>3438.2</v>
      </c>
      <c r="AR1201">
        <v>1.1000000000000001</v>
      </c>
      <c r="AS1201" t="s">
        <v>5109</v>
      </c>
      <c r="AT1201">
        <v>2.1469999999999998</v>
      </c>
      <c r="AU1201">
        <v>2</v>
      </c>
    </row>
    <row r="1202" spans="1:47" x14ac:dyDescent="0.25">
      <c r="A1202" t="s">
        <v>5173</v>
      </c>
      <c r="B1202" t="s">
        <v>5173</v>
      </c>
      <c r="C1202">
        <v>19.75</v>
      </c>
      <c r="D1202">
        <v>1046.6237000000001</v>
      </c>
      <c r="E1202">
        <v>9</v>
      </c>
      <c r="F1202">
        <v>-1.9</v>
      </c>
      <c r="G1202">
        <v>524.31809999999996</v>
      </c>
      <c r="H1202">
        <v>24.21</v>
      </c>
      <c r="I1202" s="1">
        <v>68900000</v>
      </c>
      <c r="J1202">
        <v>10</v>
      </c>
      <c r="K1202">
        <v>6069</v>
      </c>
      <c r="L1202" t="s">
        <v>32</v>
      </c>
      <c r="M1202">
        <v>3</v>
      </c>
      <c r="N1202">
        <v>3</v>
      </c>
      <c r="O1202" t="s">
        <v>4778</v>
      </c>
      <c r="R1202">
        <f t="shared" si="67"/>
        <v>0</v>
      </c>
      <c r="S1202">
        <f t="shared" si="65"/>
        <v>0</v>
      </c>
      <c r="V1202" t="s">
        <v>8728</v>
      </c>
      <c r="W1202">
        <f t="shared" si="66"/>
        <v>0</v>
      </c>
      <c r="AA1202" s="5" t="s">
        <v>5173</v>
      </c>
      <c r="AB1202">
        <v>36140.300000000003</v>
      </c>
      <c r="AC1202">
        <v>65</v>
      </c>
      <c r="AD1202" t="s">
        <v>5173</v>
      </c>
      <c r="AE1202">
        <v>36378</v>
      </c>
      <c r="AF1202">
        <v>55</v>
      </c>
      <c r="AG1202" t="s">
        <v>5173</v>
      </c>
      <c r="AH1202">
        <v>24905</v>
      </c>
      <c r="AI1202">
        <v>22</v>
      </c>
      <c r="AJ1202" t="s">
        <v>5173</v>
      </c>
      <c r="AK1202">
        <v>22825.599999999999</v>
      </c>
      <c r="AL1202">
        <v>28</v>
      </c>
      <c r="AM1202" t="s">
        <v>5173</v>
      </c>
      <c r="AN1202">
        <v>1446.4</v>
      </c>
      <c r="AO1202">
        <v>0.6</v>
      </c>
      <c r="AP1202" t="s">
        <v>5173</v>
      </c>
      <c r="AQ1202">
        <v>292.89999999999998</v>
      </c>
      <c r="AR1202">
        <v>0.1</v>
      </c>
      <c r="AS1202" t="s">
        <v>5173</v>
      </c>
      <c r="AT1202">
        <v>0.50900000000000001</v>
      </c>
      <c r="AU1202">
        <v>2</v>
      </c>
    </row>
    <row r="1203" spans="1:47" x14ac:dyDescent="0.25">
      <c r="A1203" t="s">
        <v>5207</v>
      </c>
      <c r="B1203" t="s">
        <v>5207</v>
      </c>
      <c r="C1203">
        <v>19.52</v>
      </c>
      <c r="D1203">
        <v>1050.7276999999999</v>
      </c>
      <c r="E1203">
        <v>9</v>
      </c>
      <c r="F1203">
        <v>5.8</v>
      </c>
      <c r="G1203">
        <v>526.3741</v>
      </c>
      <c r="H1203">
        <v>28.95</v>
      </c>
      <c r="I1203" s="1">
        <v>24500000</v>
      </c>
      <c r="J1203">
        <v>1</v>
      </c>
      <c r="K1203">
        <v>7148</v>
      </c>
      <c r="L1203" t="s">
        <v>84</v>
      </c>
      <c r="M1203">
        <v>1</v>
      </c>
      <c r="N1203">
        <v>1</v>
      </c>
      <c r="O1203" t="s">
        <v>3003</v>
      </c>
      <c r="R1203">
        <f t="shared" si="67"/>
        <v>0</v>
      </c>
      <c r="S1203">
        <f t="shared" si="65"/>
        <v>0</v>
      </c>
      <c r="V1203" t="s">
        <v>8729</v>
      </c>
      <c r="W1203">
        <f t="shared" si="66"/>
        <v>0</v>
      </c>
      <c r="AA1203" s="5" t="s">
        <v>5207</v>
      </c>
      <c r="AB1203">
        <v>33877.1</v>
      </c>
      <c r="AC1203">
        <v>55</v>
      </c>
      <c r="AD1203" t="s">
        <v>5207</v>
      </c>
      <c r="AE1203">
        <v>39089.4</v>
      </c>
      <c r="AF1203">
        <v>70</v>
      </c>
      <c r="AG1203" t="s">
        <v>5207</v>
      </c>
      <c r="AH1203">
        <v>23197.3</v>
      </c>
      <c r="AI1203">
        <v>19</v>
      </c>
      <c r="AJ1203" t="s">
        <v>5207</v>
      </c>
      <c r="AK1203">
        <v>25153.8</v>
      </c>
      <c r="AL1203">
        <v>34</v>
      </c>
      <c r="AM1203" t="s">
        <v>5207</v>
      </c>
      <c r="AN1203">
        <v>1294.3</v>
      </c>
      <c r="AO1203">
        <v>0.6</v>
      </c>
      <c r="AP1203" t="s">
        <v>5207</v>
      </c>
      <c r="AQ1203">
        <v>2243.6999999999998</v>
      </c>
      <c r="AR1203">
        <v>0.7</v>
      </c>
      <c r="AS1203" t="s">
        <v>5207</v>
      </c>
      <c r="AT1203">
        <v>1.869</v>
      </c>
      <c r="AU1203">
        <v>2</v>
      </c>
    </row>
    <row r="1204" spans="1:47" x14ac:dyDescent="0.25">
      <c r="A1204" t="s">
        <v>5273</v>
      </c>
      <c r="B1204" t="s">
        <v>5273</v>
      </c>
      <c r="C1204">
        <v>19.13</v>
      </c>
      <c r="D1204">
        <v>1068.5603000000001</v>
      </c>
      <c r="E1204">
        <v>9</v>
      </c>
      <c r="F1204">
        <v>-1.5</v>
      </c>
      <c r="G1204">
        <v>535.28660000000002</v>
      </c>
      <c r="H1204">
        <v>37.090000000000003</v>
      </c>
      <c r="I1204" s="1">
        <v>3370000</v>
      </c>
      <c r="J1204">
        <v>10</v>
      </c>
      <c r="K1204">
        <v>10620</v>
      </c>
      <c r="L1204" t="s">
        <v>32</v>
      </c>
      <c r="M1204">
        <v>1</v>
      </c>
      <c r="N1204">
        <v>1</v>
      </c>
      <c r="O1204" t="s">
        <v>2602</v>
      </c>
      <c r="R1204">
        <f t="shared" si="67"/>
        <v>0</v>
      </c>
      <c r="S1204">
        <f t="shared" si="65"/>
        <v>0</v>
      </c>
      <c r="V1204" t="s">
        <v>8730</v>
      </c>
      <c r="W1204">
        <f t="shared" si="66"/>
        <v>0</v>
      </c>
      <c r="AA1204" s="5" t="s">
        <v>5273</v>
      </c>
      <c r="AB1204">
        <v>28647.4</v>
      </c>
      <c r="AC1204">
        <v>35</v>
      </c>
      <c r="AD1204" t="s">
        <v>5273</v>
      </c>
      <c r="AE1204">
        <v>32442.2</v>
      </c>
      <c r="AF1204">
        <v>39</v>
      </c>
      <c r="AG1204" t="s">
        <v>5273</v>
      </c>
      <c r="AH1204">
        <v>16536.900000000001</v>
      </c>
      <c r="AI1204">
        <v>12</v>
      </c>
      <c r="AJ1204" t="s">
        <v>5273</v>
      </c>
      <c r="AK1204">
        <v>30168</v>
      </c>
      <c r="AL1204">
        <v>55</v>
      </c>
      <c r="AM1204" t="s">
        <v>5273</v>
      </c>
      <c r="AN1204">
        <v>1303.5999999999999</v>
      </c>
      <c r="AO1204">
        <v>0.6</v>
      </c>
      <c r="AP1204" t="s">
        <v>5273</v>
      </c>
      <c r="AQ1204">
        <v>1392.8</v>
      </c>
      <c r="AR1204">
        <v>0.5</v>
      </c>
      <c r="AS1204" t="s">
        <v>5273</v>
      </c>
      <c r="AT1204">
        <v>1.57</v>
      </c>
      <c r="AU1204">
        <v>2</v>
      </c>
    </row>
    <row r="1205" spans="1:47" x14ac:dyDescent="0.25">
      <c r="A1205" t="s">
        <v>5312</v>
      </c>
      <c r="B1205" t="s">
        <v>5312</v>
      </c>
      <c r="C1205">
        <v>18.84</v>
      </c>
      <c r="D1205">
        <v>1094.6559999999999</v>
      </c>
      <c r="E1205">
        <v>9</v>
      </c>
      <c r="F1205">
        <v>0.6</v>
      </c>
      <c r="G1205">
        <v>548.3356</v>
      </c>
      <c r="H1205">
        <v>36.46</v>
      </c>
      <c r="I1205" s="1">
        <v>1260000</v>
      </c>
      <c r="J1205">
        <v>3</v>
      </c>
      <c r="K1205">
        <v>9766</v>
      </c>
      <c r="L1205" t="s">
        <v>73</v>
      </c>
      <c r="M1205">
        <v>1</v>
      </c>
      <c r="N1205">
        <v>1</v>
      </c>
      <c r="O1205" t="s">
        <v>327</v>
      </c>
      <c r="R1205">
        <f t="shared" si="67"/>
        <v>0</v>
      </c>
      <c r="S1205">
        <f t="shared" si="65"/>
        <v>0</v>
      </c>
      <c r="V1205" t="s">
        <v>8731</v>
      </c>
      <c r="W1205">
        <f t="shared" si="66"/>
        <v>0</v>
      </c>
      <c r="AA1205" s="5" t="s">
        <v>5312</v>
      </c>
      <c r="AB1205">
        <v>23190.3</v>
      </c>
      <c r="AC1205">
        <v>23</v>
      </c>
      <c r="AD1205" t="s">
        <v>5312</v>
      </c>
      <c r="AE1205">
        <v>30407.200000000001</v>
      </c>
      <c r="AF1205">
        <v>33</v>
      </c>
      <c r="AG1205" t="s">
        <v>5312</v>
      </c>
      <c r="AH1205">
        <v>9596.9</v>
      </c>
      <c r="AI1205">
        <v>7</v>
      </c>
      <c r="AJ1205" t="s">
        <v>5312</v>
      </c>
      <c r="AK1205">
        <v>23495.3</v>
      </c>
      <c r="AL1205">
        <v>30</v>
      </c>
      <c r="AM1205" t="s">
        <v>5312</v>
      </c>
      <c r="AN1205">
        <v>1404.6</v>
      </c>
      <c r="AO1205">
        <v>0.6</v>
      </c>
      <c r="AP1205" t="s">
        <v>5312</v>
      </c>
      <c r="AQ1205">
        <v>4917</v>
      </c>
      <c r="AR1205">
        <v>1.5</v>
      </c>
      <c r="AS1205" t="s">
        <v>5312</v>
      </c>
      <c r="AT1205">
        <v>2.323</v>
      </c>
      <c r="AU1205">
        <v>2</v>
      </c>
    </row>
    <row r="1206" spans="1:47" x14ac:dyDescent="0.25">
      <c r="A1206" t="s">
        <v>5324</v>
      </c>
      <c r="B1206" t="s">
        <v>5324</v>
      </c>
      <c r="C1206">
        <v>18.79</v>
      </c>
      <c r="D1206">
        <v>944.56539999999995</v>
      </c>
      <c r="E1206">
        <v>9</v>
      </c>
      <c r="F1206">
        <v>0.4</v>
      </c>
      <c r="G1206">
        <v>473.29020000000003</v>
      </c>
      <c r="H1206">
        <v>37.869999999999997</v>
      </c>
      <c r="I1206" s="1">
        <v>7490000</v>
      </c>
      <c r="J1206">
        <v>2</v>
      </c>
      <c r="K1206">
        <v>10811</v>
      </c>
      <c r="L1206" t="s">
        <v>29</v>
      </c>
      <c r="M1206">
        <v>2</v>
      </c>
      <c r="N1206">
        <v>2</v>
      </c>
      <c r="O1206" t="s">
        <v>2408</v>
      </c>
      <c r="R1206">
        <f t="shared" si="67"/>
        <v>0</v>
      </c>
      <c r="S1206">
        <f t="shared" si="65"/>
        <v>1</v>
      </c>
      <c r="V1206" t="s">
        <v>8732</v>
      </c>
      <c r="W1206">
        <f t="shared" si="66"/>
        <v>0</v>
      </c>
      <c r="AA1206" s="5" t="s">
        <v>5324</v>
      </c>
      <c r="AB1206">
        <v>12887.7</v>
      </c>
      <c r="AC1206">
        <v>11</v>
      </c>
      <c r="AD1206" t="s">
        <v>5324</v>
      </c>
      <c r="AE1206">
        <v>11373.5</v>
      </c>
      <c r="AF1206">
        <v>9.5</v>
      </c>
      <c r="AG1206" t="s">
        <v>5324</v>
      </c>
      <c r="AH1206">
        <v>20480.599999999999</v>
      </c>
      <c r="AI1206">
        <v>16</v>
      </c>
      <c r="AJ1206" t="s">
        <v>5324</v>
      </c>
      <c r="AK1206">
        <v>2248.5</v>
      </c>
      <c r="AL1206">
        <v>2.5</v>
      </c>
      <c r="AM1206" t="s">
        <v>5324</v>
      </c>
      <c r="AN1206">
        <v>1272.5999999999999</v>
      </c>
      <c r="AO1206">
        <v>0.6</v>
      </c>
      <c r="AP1206" t="s">
        <v>5324</v>
      </c>
      <c r="AQ1206">
        <v>36493.5</v>
      </c>
      <c r="AR1206">
        <v>27</v>
      </c>
      <c r="AS1206" t="s">
        <v>5324</v>
      </c>
      <c r="AT1206">
        <v>2.54</v>
      </c>
      <c r="AU1206">
        <v>1</v>
      </c>
    </row>
    <row r="1207" spans="1:47" x14ac:dyDescent="0.25">
      <c r="A1207" t="s">
        <v>5332</v>
      </c>
      <c r="B1207" t="s">
        <v>5332</v>
      </c>
      <c r="C1207">
        <v>18.72</v>
      </c>
      <c r="D1207">
        <v>1098.7236</v>
      </c>
      <c r="E1207">
        <v>9</v>
      </c>
      <c r="F1207">
        <v>-1</v>
      </c>
      <c r="G1207">
        <v>550.36850000000004</v>
      </c>
      <c r="H1207">
        <v>20.65</v>
      </c>
      <c r="I1207" s="1">
        <v>98300000</v>
      </c>
      <c r="J1207">
        <v>9</v>
      </c>
      <c r="K1207">
        <v>4853</v>
      </c>
      <c r="L1207" t="s">
        <v>23</v>
      </c>
      <c r="M1207">
        <v>3</v>
      </c>
      <c r="N1207">
        <v>3</v>
      </c>
      <c r="O1207" t="s">
        <v>4489</v>
      </c>
      <c r="R1207">
        <f t="shared" si="67"/>
        <v>0</v>
      </c>
      <c r="S1207">
        <f t="shared" si="65"/>
        <v>0</v>
      </c>
      <c r="V1207" t="s">
        <v>8733</v>
      </c>
      <c r="W1207">
        <f t="shared" si="66"/>
        <v>0</v>
      </c>
      <c r="AA1207" s="5" t="s">
        <v>5332</v>
      </c>
      <c r="AB1207">
        <v>36411.1</v>
      </c>
      <c r="AC1207">
        <v>65</v>
      </c>
      <c r="AD1207" t="s">
        <v>5332</v>
      </c>
      <c r="AE1207">
        <v>38939.599999999999</v>
      </c>
      <c r="AF1207">
        <v>70</v>
      </c>
      <c r="AG1207" t="s">
        <v>5332</v>
      </c>
      <c r="AH1207">
        <v>24037.7</v>
      </c>
      <c r="AI1207">
        <v>20</v>
      </c>
      <c r="AJ1207" t="s">
        <v>5332</v>
      </c>
      <c r="AK1207">
        <v>18148.5</v>
      </c>
      <c r="AL1207">
        <v>19</v>
      </c>
      <c r="AM1207" t="s">
        <v>5332</v>
      </c>
      <c r="AN1207">
        <v>1303.7</v>
      </c>
      <c r="AO1207">
        <v>0.6</v>
      </c>
      <c r="AP1207" t="s">
        <v>5332</v>
      </c>
      <c r="AQ1207">
        <v>3357.9</v>
      </c>
      <c r="AR1207">
        <v>1.1000000000000001</v>
      </c>
      <c r="AS1207" t="s">
        <v>5332</v>
      </c>
      <c r="AT1207">
        <v>2.2160000000000002</v>
      </c>
      <c r="AU1207">
        <v>2</v>
      </c>
    </row>
    <row r="1208" spans="1:47" x14ac:dyDescent="0.25">
      <c r="A1208" t="s">
        <v>5356</v>
      </c>
      <c r="B1208" t="s">
        <v>5356</v>
      </c>
      <c r="C1208">
        <v>18.59</v>
      </c>
      <c r="D1208">
        <v>1236.5311999999999</v>
      </c>
      <c r="E1208">
        <v>9</v>
      </c>
      <c r="F1208">
        <v>3.6</v>
      </c>
      <c r="G1208">
        <v>619.27509999999995</v>
      </c>
      <c r="H1208">
        <v>43.07</v>
      </c>
      <c r="I1208" s="1">
        <v>898000</v>
      </c>
      <c r="J1208">
        <v>5</v>
      </c>
      <c r="K1208">
        <v>11846</v>
      </c>
      <c r="L1208" t="s">
        <v>47</v>
      </c>
      <c r="M1208">
        <v>1</v>
      </c>
      <c r="N1208">
        <v>1</v>
      </c>
      <c r="O1208" t="s">
        <v>3436</v>
      </c>
      <c r="R1208">
        <f t="shared" si="67"/>
        <v>0</v>
      </c>
      <c r="S1208">
        <f t="shared" si="65"/>
        <v>0</v>
      </c>
      <c r="V1208" t="s">
        <v>8734</v>
      </c>
      <c r="W1208">
        <f t="shared" si="66"/>
        <v>0</v>
      </c>
      <c r="AA1208" s="5" t="s">
        <v>5356</v>
      </c>
      <c r="AB1208">
        <v>13840.5</v>
      </c>
      <c r="AC1208">
        <v>12</v>
      </c>
      <c r="AD1208" t="s">
        <v>5356</v>
      </c>
      <c r="AE1208">
        <v>9716.2000000000007</v>
      </c>
      <c r="AF1208">
        <v>8.5</v>
      </c>
      <c r="AG1208" t="s">
        <v>5356</v>
      </c>
      <c r="AH1208">
        <v>16513.099999999999</v>
      </c>
      <c r="AI1208">
        <v>12</v>
      </c>
      <c r="AJ1208" t="s">
        <v>5356</v>
      </c>
      <c r="AK1208">
        <v>331.7</v>
      </c>
      <c r="AL1208">
        <v>0.7</v>
      </c>
      <c r="AM1208" t="s">
        <v>5356</v>
      </c>
      <c r="AN1208">
        <v>1351.7</v>
      </c>
      <c r="AO1208">
        <v>0.6</v>
      </c>
      <c r="AP1208" t="s">
        <v>5356</v>
      </c>
      <c r="AQ1208">
        <v>4133.3999999999996</v>
      </c>
      <c r="AR1208">
        <v>1.3</v>
      </c>
      <c r="AS1208" t="s">
        <v>5356</v>
      </c>
      <c r="AT1208">
        <v>1.446</v>
      </c>
      <c r="AU1208">
        <v>3</v>
      </c>
    </row>
    <row r="1209" spans="1:47" x14ac:dyDescent="0.25">
      <c r="A1209" t="s">
        <v>5386</v>
      </c>
      <c r="B1209" t="s">
        <v>5386</v>
      </c>
      <c r="C1209">
        <v>18.34</v>
      </c>
      <c r="D1209">
        <v>1203.6624999999999</v>
      </c>
      <c r="E1209">
        <v>9</v>
      </c>
      <c r="F1209">
        <v>-3.1</v>
      </c>
      <c r="G1209">
        <v>402.22680000000003</v>
      </c>
      <c r="H1209">
        <v>23.6</v>
      </c>
      <c r="I1209" s="1">
        <v>247000</v>
      </c>
      <c r="J1209">
        <v>10</v>
      </c>
      <c r="K1209">
        <v>5854</v>
      </c>
      <c r="L1209" t="s">
        <v>32</v>
      </c>
      <c r="M1209">
        <v>1</v>
      </c>
      <c r="N1209">
        <v>1</v>
      </c>
      <c r="O1209" t="s">
        <v>104</v>
      </c>
      <c r="R1209">
        <f t="shared" si="67"/>
        <v>0</v>
      </c>
      <c r="S1209">
        <f t="shared" si="65"/>
        <v>0</v>
      </c>
      <c r="V1209" t="s">
        <v>8735</v>
      </c>
      <c r="W1209">
        <f t="shared" si="66"/>
        <v>0</v>
      </c>
      <c r="AA1209" s="5" t="s">
        <v>5386</v>
      </c>
      <c r="AB1209">
        <v>38342.9</v>
      </c>
      <c r="AC1209">
        <v>75</v>
      </c>
      <c r="AD1209" t="s">
        <v>5386</v>
      </c>
      <c r="AE1209">
        <v>39390.9</v>
      </c>
      <c r="AF1209">
        <v>70</v>
      </c>
      <c r="AG1209" t="s">
        <v>5386</v>
      </c>
      <c r="AH1209">
        <v>37160.5</v>
      </c>
      <c r="AI1209">
        <v>65</v>
      </c>
      <c r="AJ1209" t="s">
        <v>5386</v>
      </c>
      <c r="AK1209">
        <v>28475</v>
      </c>
      <c r="AL1209">
        <v>45</v>
      </c>
      <c r="AM1209" t="s">
        <v>5386</v>
      </c>
      <c r="AN1209">
        <v>1334</v>
      </c>
      <c r="AO1209">
        <v>0.6</v>
      </c>
      <c r="AP1209" t="s">
        <v>5386</v>
      </c>
      <c r="AQ1209">
        <v>8765.7000000000007</v>
      </c>
      <c r="AR1209">
        <v>3</v>
      </c>
      <c r="AS1209" t="s">
        <v>5386</v>
      </c>
      <c r="AT1209">
        <v>2.9049999999999998</v>
      </c>
      <c r="AU1209">
        <v>1</v>
      </c>
    </row>
    <row r="1210" spans="1:47" x14ac:dyDescent="0.25">
      <c r="A1210" t="s">
        <v>5579</v>
      </c>
      <c r="B1210" t="s">
        <v>5579</v>
      </c>
      <c r="C1210">
        <v>17.07</v>
      </c>
      <c r="D1210">
        <v>999.53890000000001</v>
      </c>
      <c r="E1210">
        <v>9</v>
      </c>
      <c r="F1210">
        <v>0.5</v>
      </c>
      <c r="G1210">
        <v>500.77690000000001</v>
      </c>
      <c r="H1210">
        <v>40.590000000000003</v>
      </c>
      <c r="I1210" s="1">
        <v>2930000</v>
      </c>
      <c r="J1210">
        <v>1</v>
      </c>
      <c r="K1210">
        <v>11291</v>
      </c>
      <c r="L1210" t="s">
        <v>84</v>
      </c>
      <c r="M1210">
        <v>1</v>
      </c>
      <c r="N1210">
        <v>1</v>
      </c>
      <c r="O1210" t="s">
        <v>5580</v>
      </c>
      <c r="R1210">
        <f t="shared" si="67"/>
        <v>0</v>
      </c>
      <c r="S1210">
        <f t="shared" si="65"/>
        <v>0</v>
      </c>
      <c r="V1210" t="s">
        <v>8736</v>
      </c>
      <c r="W1210">
        <f t="shared" si="66"/>
        <v>0</v>
      </c>
      <c r="AA1210" s="5" t="s">
        <v>5579</v>
      </c>
      <c r="AB1210">
        <v>14154.4</v>
      </c>
      <c r="AC1210">
        <v>12</v>
      </c>
      <c r="AD1210" t="s">
        <v>5579</v>
      </c>
      <c r="AE1210">
        <v>25414.3</v>
      </c>
      <c r="AF1210">
        <v>23</v>
      </c>
      <c r="AG1210" t="s">
        <v>5579</v>
      </c>
      <c r="AH1210">
        <v>17592.7</v>
      </c>
      <c r="AI1210">
        <v>13</v>
      </c>
      <c r="AJ1210" t="s">
        <v>5579</v>
      </c>
      <c r="AK1210">
        <v>26278.3</v>
      </c>
      <c r="AL1210">
        <v>38</v>
      </c>
      <c r="AM1210" t="s">
        <v>5579</v>
      </c>
      <c r="AN1210">
        <v>1267.2</v>
      </c>
      <c r="AO1210">
        <v>0.6</v>
      </c>
      <c r="AP1210" t="s">
        <v>5579</v>
      </c>
      <c r="AQ1210">
        <v>6192.1</v>
      </c>
      <c r="AR1210">
        <v>1.9</v>
      </c>
      <c r="AS1210" t="s">
        <v>5579</v>
      </c>
      <c r="AT1210">
        <v>2.476</v>
      </c>
      <c r="AU1210">
        <v>2</v>
      </c>
    </row>
    <row r="1211" spans="1:47" x14ac:dyDescent="0.25">
      <c r="A1211" t="s">
        <v>5600</v>
      </c>
      <c r="B1211" t="s">
        <v>5600</v>
      </c>
      <c r="C1211">
        <v>16.97</v>
      </c>
      <c r="D1211">
        <v>1014.5709000000001</v>
      </c>
      <c r="E1211">
        <v>9</v>
      </c>
      <c r="F1211">
        <v>-1.9</v>
      </c>
      <c r="G1211">
        <v>508.29169999999999</v>
      </c>
      <c r="H1211">
        <v>45.96</v>
      </c>
      <c r="I1211" s="1">
        <v>1090000</v>
      </c>
      <c r="J1211">
        <v>1</v>
      </c>
      <c r="K1211">
        <v>13164</v>
      </c>
      <c r="L1211" t="s">
        <v>84</v>
      </c>
      <c r="M1211">
        <v>1</v>
      </c>
      <c r="N1211">
        <v>1</v>
      </c>
      <c r="O1211" t="s">
        <v>233</v>
      </c>
      <c r="R1211">
        <f t="shared" si="67"/>
        <v>0</v>
      </c>
      <c r="S1211">
        <f t="shared" si="65"/>
        <v>0</v>
      </c>
      <c r="V1211" t="s">
        <v>8737</v>
      </c>
      <c r="W1211">
        <f t="shared" si="66"/>
        <v>0</v>
      </c>
      <c r="AA1211" s="5" t="s">
        <v>5600</v>
      </c>
      <c r="AB1211">
        <v>28142.400000000001</v>
      </c>
      <c r="AC1211">
        <v>33</v>
      </c>
      <c r="AD1211" t="s">
        <v>5600</v>
      </c>
      <c r="AE1211">
        <v>15962.9</v>
      </c>
      <c r="AF1211">
        <v>13</v>
      </c>
      <c r="AG1211" t="s">
        <v>5600</v>
      </c>
      <c r="AH1211">
        <v>18570.8</v>
      </c>
      <c r="AI1211">
        <v>14</v>
      </c>
      <c r="AJ1211" t="s">
        <v>5600</v>
      </c>
      <c r="AK1211">
        <v>14155.6</v>
      </c>
      <c r="AL1211">
        <v>13</v>
      </c>
      <c r="AM1211" t="s">
        <v>5600</v>
      </c>
      <c r="AN1211">
        <v>1450.8</v>
      </c>
      <c r="AO1211">
        <v>0.6</v>
      </c>
      <c r="AP1211" t="s">
        <v>5600</v>
      </c>
      <c r="AQ1211">
        <v>34487.699999999997</v>
      </c>
      <c r="AR1211">
        <v>23</v>
      </c>
      <c r="AS1211" t="s">
        <v>5600</v>
      </c>
      <c r="AT1211">
        <v>3.052</v>
      </c>
      <c r="AU1211">
        <v>1</v>
      </c>
    </row>
    <row r="1212" spans="1:47" x14ac:dyDescent="0.25">
      <c r="A1212" t="s">
        <v>5649</v>
      </c>
      <c r="B1212" t="s">
        <v>5649</v>
      </c>
      <c r="C1212">
        <v>16.68</v>
      </c>
      <c r="D1212">
        <v>1011.644</v>
      </c>
      <c r="E1212">
        <v>9</v>
      </c>
      <c r="F1212">
        <v>0.9</v>
      </c>
      <c r="G1212">
        <v>506.8297</v>
      </c>
      <c r="H1212">
        <v>61.14</v>
      </c>
      <c r="I1212" s="1">
        <v>237000</v>
      </c>
      <c r="J1212">
        <v>3</v>
      </c>
      <c r="K1212">
        <v>18426</v>
      </c>
      <c r="L1212" t="s">
        <v>73</v>
      </c>
      <c r="M1212">
        <v>1</v>
      </c>
      <c r="N1212">
        <v>1</v>
      </c>
      <c r="O1212" t="s">
        <v>1490</v>
      </c>
      <c r="R1212">
        <f t="shared" si="67"/>
        <v>0</v>
      </c>
      <c r="S1212">
        <f t="shared" si="65"/>
        <v>0</v>
      </c>
      <c r="V1212" t="s">
        <v>8738</v>
      </c>
      <c r="W1212">
        <f t="shared" si="66"/>
        <v>0</v>
      </c>
      <c r="AA1212" s="5" t="s">
        <v>5649</v>
      </c>
      <c r="AB1212">
        <v>12091.7</v>
      </c>
      <c r="AC1212">
        <v>10</v>
      </c>
      <c r="AD1212" t="s">
        <v>5649</v>
      </c>
      <c r="AE1212">
        <v>22756.799999999999</v>
      </c>
      <c r="AF1212">
        <v>20</v>
      </c>
      <c r="AG1212" t="s">
        <v>5649</v>
      </c>
      <c r="AH1212">
        <v>10446</v>
      </c>
      <c r="AI1212">
        <v>7.5</v>
      </c>
      <c r="AJ1212" t="s">
        <v>5649</v>
      </c>
      <c r="AK1212">
        <v>15091.2</v>
      </c>
      <c r="AL1212">
        <v>14</v>
      </c>
      <c r="AM1212" t="s">
        <v>5649</v>
      </c>
      <c r="AN1212">
        <v>1200.5999999999999</v>
      </c>
      <c r="AO1212">
        <v>0.6</v>
      </c>
      <c r="AP1212" t="s">
        <v>5649</v>
      </c>
      <c r="AQ1212">
        <v>17859.400000000001</v>
      </c>
      <c r="AR1212">
        <v>7</v>
      </c>
      <c r="AS1212" t="s">
        <v>5649</v>
      </c>
      <c r="AT1212">
        <v>2.7719999999999998</v>
      </c>
      <c r="AU1212">
        <v>1</v>
      </c>
    </row>
    <row r="1213" spans="1:47" x14ac:dyDescent="0.25">
      <c r="A1213" t="s">
        <v>5815</v>
      </c>
      <c r="B1213" t="s">
        <v>5815</v>
      </c>
      <c r="C1213">
        <v>15.61</v>
      </c>
      <c r="D1213">
        <v>1052.6704999999999</v>
      </c>
      <c r="E1213">
        <v>9</v>
      </c>
      <c r="F1213">
        <v>0.6</v>
      </c>
      <c r="G1213">
        <v>527.34280000000001</v>
      </c>
      <c r="H1213">
        <v>38.6</v>
      </c>
      <c r="I1213" s="1">
        <v>1080000</v>
      </c>
      <c r="J1213">
        <v>5</v>
      </c>
      <c r="K1213">
        <v>10304</v>
      </c>
      <c r="L1213" t="s">
        <v>47</v>
      </c>
      <c r="M1213">
        <v>1</v>
      </c>
      <c r="N1213">
        <v>1</v>
      </c>
      <c r="O1213" t="s">
        <v>1728</v>
      </c>
      <c r="R1213">
        <f t="shared" si="67"/>
        <v>0</v>
      </c>
      <c r="S1213">
        <f t="shared" si="65"/>
        <v>0</v>
      </c>
      <c r="V1213" t="s">
        <v>7231</v>
      </c>
      <c r="W1213">
        <f t="shared" si="66"/>
        <v>0</v>
      </c>
      <c r="AA1213" s="5" t="s">
        <v>5815</v>
      </c>
      <c r="AB1213">
        <v>30414.2</v>
      </c>
      <c r="AC1213">
        <v>39</v>
      </c>
      <c r="AD1213" t="s">
        <v>5815</v>
      </c>
      <c r="AE1213">
        <v>37555.800000000003</v>
      </c>
      <c r="AF1213">
        <v>60</v>
      </c>
      <c r="AG1213" t="s">
        <v>5815</v>
      </c>
      <c r="AH1213">
        <v>23754.3</v>
      </c>
      <c r="AI1213">
        <v>20</v>
      </c>
      <c r="AJ1213" t="s">
        <v>5815</v>
      </c>
      <c r="AK1213">
        <v>20636.8</v>
      </c>
      <c r="AL1213">
        <v>23</v>
      </c>
      <c r="AM1213" t="s">
        <v>5815</v>
      </c>
      <c r="AN1213">
        <v>1326.6</v>
      </c>
      <c r="AO1213">
        <v>0.6</v>
      </c>
      <c r="AP1213" t="s">
        <v>5815</v>
      </c>
      <c r="AQ1213">
        <v>6270</v>
      </c>
      <c r="AR1213">
        <v>2</v>
      </c>
      <c r="AS1213" t="s">
        <v>5815</v>
      </c>
      <c r="AT1213">
        <v>2.6059999999999999</v>
      </c>
      <c r="AU1213">
        <v>2</v>
      </c>
    </row>
    <row r="1214" spans="1:47" x14ac:dyDescent="0.25">
      <c r="A1214" t="s">
        <v>1630</v>
      </c>
      <c r="B1214" t="s">
        <v>1630</v>
      </c>
      <c r="C1214">
        <v>33.909999999999997</v>
      </c>
      <c r="D1214">
        <v>1078.5559000000001</v>
      </c>
      <c r="E1214">
        <v>10</v>
      </c>
      <c r="F1214">
        <v>0.1</v>
      </c>
      <c r="G1214">
        <v>540.28530000000001</v>
      </c>
      <c r="H1214">
        <v>39.42</v>
      </c>
      <c r="I1214" s="1">
        <v>27600000</v>
      </c>
      <c r="J1214">
        <v>2</v>
      </c>
      <c r="K1214">
        <v>11358</v>
      </c>
      <c r="L1214" t="s">
        <v>29</v>
      </c>
      <c r="M1214">
        <v>3</v>
      </c>
      <c r="N1214">
        <v>3</v>
      </c>
      <c r="O1214" t="s">
        <v>1631</v>
      </c>
      <c r="R1214">
        <f t="shared" si="67"/>
        <v>0</v>
      </c>
      <c r="S1214">
        <f t="shared" si="65"/>
        <v>1</v>
      </c>
      <c r="V1214" t="s">
        <v>8739</v>
      </c>
      <c r="W1214">
        <f t="shared" si="66"/>
        <v>0</v>
      </c>
      <c r="AA1214" s="5" t="s">
        <v>1630</v>
      </c>
      <c r="AB1214">
        <v>34767.199999999997</v>
      </c>
      <c r="AC1214">
        <v>55</v>
      </c>
      <c r="AD1214" t="s">
        <v>10571</v>
      </c>
      <c r="AE1214">
        <v>39637.1</v>
      </c>
      <c r="AF1214">
        <v>75</v>
      </c>
      <c r="AG1214" t="s">
        <v>10381</v>
      </c>
      <c r="AH1214">
        <v>21455.7</v>
      </c>
      <c r="AI1214">
        <v>17</v>
      </c>
      <c r="AJ1214" t="s">
        <v>6693</v>
      </c>
      <c r="AK1214">
        <v>28446.1</v>
      </c>
      <c r="AL1214">
        <v>45</v>
      </c>
      <c r="AM1214" t="s">
        <v>10572</v>
      </c>
      <c r="AN1214">
        <v>1296.0999999999999</v>
      </c>
      <c r="AO1214">
        <v>0.6</v>
      </c>
      <c r="AP1214" t="s">
        <v>6693</v>
      </c>
      <c r="AQ1214">
        <v>745.5</v>
      </c>
      <c r="AR1214">
        <v>0.25</v>
      </c>
      <c r="AS1214" t="s">
        <v>10573</v>
      </c>
      <c r="AT1214">
        <v>1.038</v>
      </c>
      <c r="AU1214">
        <v>2</v>
      </c>
    </row>
    <row r="1215" spans="1:47" x14ac:dyDescent="0.25">
      <c r="A1215" t="s">
        <v>6101</v>
      </c>
      <c r="B1215" t="s">
        <v>5632</v>
      </c>
      <c r="C1215">
        <v>16.8</v>
      </c>
      <c r="D1215">
        <v>1441.6334999999999</v>
      </c>
      <c r="E1215">
        <v>11</v>
      </c>
      <c r="F1215">
        <v>-1.7</v>
      </c>
      <c r="G1215">
        <v>721.82280000000003</v>
      </c>
      <c r="H1215">
        <v>34.450000000000003</v>
      </c>
      <c r="I1215" s="1">
        <v>740000</v>
      </c>
      <c r="J1215">
        <v>4</v>
      </c>
      <c r="K1215">
        <v>8996</v>
      </c>
      <c r="L1215" t="s">
        <v>26</v>
      </c>
      <c r="M1215">
        <v>1</v>
      </c>
      <c r="N1215">
        <v>1</v>
      </c>
      <c r="O1215" t="s">
        <v>2480</v>
      </c>
      <c r="P1215" t="s">
        <v>44</v>
      </c>
      <c r="Q1215" t="s">
        <v>357</v>
      </c>
      <c r="R1215">
        <f t="shared" si="67"/>
        <v>1</v>
      </c>
      <c r="S1215">
        <f t="shared" si="65"/>
        <v>0</v>
      </c>
      <c r="V1215" t="s">
        <v>8740</v>
      </c>
      <c r="W1215">
        <f t="shared" si="66"/>
        <v>0</v>
      </c>
      <c r="AA1215" s="5" t="s">
        <v>6101</v>
      </c>
      <c r="AB1215">
        <v>37477.5</v>
      </c>
      <c r="AC1215">
        <v>70</v>
      </c>
      <c r="AD1215" t="s">
        <v>10605</v>
      </c>
      <c r="AE1215">
        <v>36157.5</v>
      </c>
      <c r="AF1215">
        <v>55</v>
      </c>
      <c r="AG1215" t="s">
        <v>10605</v>
      </c>
      <c r="AH1215">
        <v>35844.300000000003</v>
      </c>
      <c r="AI1215">
        <v>60</v>
      </c>
      <c r="AJ1215" t="s">
        <v>10606</v>
      </c>
      <c r="AK1215">
        <v>31749</v>
      </c>
      <c r="AL1215">
        <v>60</v>
      </c>
      <c r="AM1215" t="s">
        <v>10606</v>
      </c>
      <c r="AN1215">
        <v>1351.5</v>
      </c>
      <c r="AO1215">
        <v>0.6</v>
      </c>
      <c r="AP1215" t="s">
        <v>6317</v>
      </c>
      <c r="AQ1215">
        <v>3821.5</v>
      </c>
      <c r="AR1215">
        <v>1.2</v>
      </c>
      <c r="AS1215" t="s">
        <v>10593</v>
      </c>
      <c r="AT1215">
        <v>2.3380000000000001</v>
      </c>
      <c r="AU1215">
        <v>2</v>
      </c>
    </row>
    <row r="1216" spans="1:47" x14ac:dyDescent="0.25">
      <c r="A1216" t="s">
        <v>5320</v>
      </c>
      <c r="B1216" t="s">
        <v>5320</v>
      </c>
      <c r="C1216">
        <v>18.809999999999999</v>
      </c>
      <c r="D1216">
        <v>1010.5225</v>
      </c>
      <c r="E1216">
        <v>8</v>
      </c>
      <c r="F1216">
        <v>-4.3</v>
      </c>
      <c r="G1216">
        <v>506.26639999999998</v>
      </c>
      <c r="H1216">
        <v>35.549999999999997</v>
      </c>
      <c r="I1216" s="1">
        <v>275000000</v>
      </c>
      <c r="J1216">
        <v>10</v>
      </c>
      <c r="K1216">
        <v>10073</v>
      </c>
      <c r="L1216" t="s">
        <v>32</v>
      </c>
      <c r="M1216">
        <v>5</v>
      </c>
      <c r="N1216">
        <v>5</v>
      </c>
      <c r="O1216" t="s">
        <v>5321</v>
      </c>
      <c r="R1216">
        <f t="shared" si="67"/>
        <v>0</v>
      </c>
      <c r="S1216">
        <f t="shared" si="65"/>
        <v>1</v>
      </c>
      <c r="V1216" t="s">
        <v>8741</v>
      </c>
      <c r="W1216">
        <f t="shared" si="66"/>
        <v>0</v>
      </c>
      <c r="AA1216" s="5" t="s">
        <v>5320</v>
      </c>
      <c r="AB1216">
        <v>19044.5</v>
      </c>
      <c r="AC1216">
        <v>17</v>
      </c>
      <c r="AD1216" t="s">
        <v>6893</v>
      </c>
      <c r="AE1216">
        <v>34839.800000000003</v>
      </c>
      <c r="AF1216">
        <v>47</v>
      </c>
      <c r="AG1216" t="s">
        <v>10532</v>
      </c>
      <c r="AH1216">
        <v>36469.4</v>
      </c>
      <c r="AI1216">
        <v>60</v>
      </c>
      <c r="AJ1216" t="s">
        <v>6893</v>
      </c>
      <c r="AK1216">
        <v>34851.5</v>
      </c>
      <c r="AL1216">
        <v>75</v>
      </c>
      <c r="AM1216" t="s">
        <v>10532</v>
      </c>
      <c r="AN1216">
        <v>1690.4</v>
      </c>
      <c r="AO1216">
        <v>0.7</v>
      </c>
      <c r="AP1216" t="s">
        <v>6893</v>
      </c>
      <c r="AQ1216">
        <v>16186.7</v>
      </c>
      <c r="AR1216">
        <v>6</v>
      </c>
      <c r="AS1216" t="s">
        <v>10533</v>
      </c>
      <c r="AT1216">
        <v>3.5179999999999998</v>
      </c>
      <c r="AU1216">
        <v>1</v>
      </c>
    </row>
    <row r="1217" spans="1:47" x14ac:dyDescent="0.25">
      <c r="A1217" t="s">
        <v>5535</v>
      </c>
      <c r="B1217" t="s">
        <v>5535</v>
      </c>
      <c r="C1217">
        <v>17.3</v>
      </c>
      <c r="D1217">
        <v>973.55960000000005</v>
      </c>
      <c r="E1217">
        <v>8</v>
      </c>
      <c r="F1217">
        <v>1.2</v>
      </c>
      <c r="G1217">
        <v>487.78769999999997</v>
      </c>
      <c r="H1217">
        <v>50.9</v>
      </c>
      <c r="I1217" s="1">
        <v>151000000</v>
      </c>
      <c r="J1217">
        <v>6</v>
      </c>
      <c r="K1217">
        <v>14988</v>
      </c>
      <c r="L1217" t="s">
        <v>142</v>
      </c>
      <c r="M1217">
        <v>2</v>
      </c>
      <c r="N1217">
        <v>2</v>
      </c>
      <c r="O1217" t="s">
        <v>2370</v>
      </c>
      <c r="R1217">
        <f t="shared" si="67"/>
        <v>0</v>
      </c>
      <c r="S1217">
        <f t="shared" si="65"/>
        <v>0</v>
      </c>
      <c r="V1217" t="s">
        <v>8742</v>
      </c>
      <c r="W1217">
        <f t="shared" si="66"/>
        <v>0</v>
      </c>
      <c r="AA1217" s="5" t="s">
        <v>5535</v>
      </c>
      <c r="AB1217">
        <v>33905.699999999997</v>
      </c>
      <c r="AC1217">
        <v>55</v>
      </c>
      <c r="AD1217" t="s">
        <v>10543</v>
      </c>
      <c r="AE1217">
        <v>38831</v>
      </c>
      <c r="AF1217">
        <v>70</v>
      </c>
      <c r="AG1217" t="s">
        <v>10543</v>
      </c>
      <c r="AH1217">
        <v>21495</v>
      </c>
      <c r="AI1217">
        <v>17</v>
      </c>
      <c r="AJ1217" t="s">
        <v>10543</v>
      </c>
      <c r="AK1217">
        <v>32156.3</v>
      </c>
      <c r="AL1217">
        <v>65</v>
      </c>
      <c r="AM1217" t="s">
        <v>10543</v>
      </c>
      <c r="AN1217">
        <v>1522.5</v>
      </c>
      <c r="AO1217">
        <v>0.7</v>
      </c>
      <c r="AP1217" t="s">
        <v>6799</v>
      </c>
      <c r="AQ1217">
        <v>3348.1</v>
      </c>
      <c r="AR1217">
        <v>1.1000000000000001</v>
      </c>
      <c r="AS1217" t="s">
        <v>10544</v>
      </c>
      <c r="AT1217">
        <v>2.4550000000000001</v>
      </c>
      <c r="AU1217">
        <v>2</v>
      </c>
    </row>
    <row r="1218" spans="1:47" x14ac:dyDescent="0.25">
      <c r="A1218" t="s">
        <v>5624</v>
      </c>
      <c r="B1218" t="s">
        <v>5624</v>
      </c>
      <c r="C1218">
        <v>16.850000000000001</v>
      </c>
      <c r="D1218">
        <v>1016.5403</v>
      </c>
      <c r="E1218">
        <v>8</v>
      </c>
      <c r="F1218">
        <v>0.2</v>
      </c>
      <c r="G1218">
        <v>509.27749999999997</v>
      </c>
      <c r="H1218">
        <v>37.700000000000003</v>
      </c>
      <c r="I1218" s="1">
        <v>1380000</v>
      </c>
      <c r="J1218">
        <v>2</v>
      </c>
      <c r="K1218">
        <v>10752</v>
      </c>
      <c r="L1218" t="s">
        <v>29</v>
      </c>
      <c r="M1218">
        <v>1</v>
      </c>
      <c r="N1218">
        <v>1</v>
      </c>
      <c r="O1218" t="s">
        <v>2508</v>
      </c>
      <c r="R1218">
        <f t="shared" si="67"/>
        <v>0</v>
      </c>
      <c r="S1218">
        <f t="shared" si="65"/>
        <v>0</v>
      </c>
      <c r="V1218" t="s">
        <v>8743</v>
      </c>
      <c r="W1218">
        <f t="shared" si="66"/>
        <v>0</v>
      </c>
      <c r="AA1218" s="5" t="s">
        <v>5624</v>
      </c>
      <c r="AB1218">
        <v>39769.800000000003</v>
      </c>
      <c r="AC1218">
        <v>80</v>
      </c>
      <c r="AD1218" t="s">
        <v>10551</v>
      </c>
      <c r="AE1218">
        <v>42904.5</v>
      </c>
      <c r="AF1218">
        <v>90</v>
      </c>
      <c r="AG1218" t="s">
        <v>10551</v>
      </c>
      <c r="AH1218">
        <v>26644.2</v>
      </c>
      <c r="AI1218">
        <v>25</v>
      </c>
      <c r="AJ1218" t="s">
        <v>10551</v>
      </c>
      <c r="AK1218">
        <v>36774.9</v>
      </c>
      <c r="AL1218">
        <v>85</v>
      </c>
      <c r="AM1218" t="s">
        <v>10551</v>
      </c>
      <c r="AN1218">
        <v>1617.8</v>
      </c>
      <c r="AO1218">
        <v>0.7</v>
      </c>
      <c r="AP1218" t="s">
        <v>6924</v>
      </c>
      <c r="AQ1218">
        <v>2475.6</v>
      </c>
      <c r="AR1218">
        <v>0.8</v>
      </c>
      <c r="AS1218" t="s">
        <v>10552</v>
      </c>
      <c r="AT1218">
        <v>2.1789999999999998</v>
      </c>
      <c r="AU1218">
        <v>2</v>
      </c>
    </row>
    <row r="1219" spans="1:47" x14ac:dyDescent="0.25">
      <c r="A1219" t="s">
        <v>147</v>
      </c>
      <c r="B1219" t="s">
        <v>147</v>
      </c>
      <c r="C1219">
        <v>45.89</v>
      </c>
      <c r="D1219">
        <v>1069.6648</v>
      </c>
      <c r="E1219">
        <v>9</v>
      </c>
      <c r="F1219">
        <v>1</v>
      </c>
      <c r="G1219">
        <v>535.84019999999998</v>
      </c>
      <c r="H1219">
        <v>37.72</v>
      </c>
      <c r="I1219" s="1">
        <v>48300000</v>
      </c>
      <c r="J1219">
        <v>3</v>
      </c>
      <c r="K1219">
        <v>10203</v>
      </c>
      <c r="L1219" t="s">
        <v>73</v>
      </c>
      <c r="M1219">
        <v>3</v>
      </c>
      <c r="N1219">
        <v>3</v>
      </c>
      <c r="O1219" t="s">
        <v>148</v>
      </c>
      <c r="R1219">
        <f t="shared" si="67"/>
        <v>0</v>
      </c>
      <c r="S1219">
        <f t="shared" ref="S1219:S1282" si="68">SUMPRODUCT(--ISNUMBER(SEARCH($V$2:$V$2873,"*"&amp;O1219&amp;"*")))</f>
        <v>0</v>
      </c>
      <c r="V1219" t="s">
        <v>8744</v>
      </c>
      <c r="W1219">
        <f t="shared" ref="W1219:W1282" si="69">COUNTIF(O:O,"*"&amp;V1219&amp;"*")</f>
        <v>0</v>
      </c>
      <c r="AA1219" s="5" t="s">
        <v>147</v>
      </c>
      <c r="AB1219">
        <v>30433.599999999999</v>
      </c>
      <c r="AC1219">
        <v>40</v>
      </c>
      <c r="AD1219" t="s">
        <v>147</v>
      </c>
      <c r="AE1219">
        <v>29893.200000000001</v>
      </c>
      <c r="AF1219">
        <v>32</v>
      </c>
      <c r="AG1219" t="s">
        <v>147</v>
      </c>
      <c r="AH1219">
        <v>20376.900000000001</v>
      </c>
      <c r="AI1219">
        <v>16</v>
      </c>
      <c r="AJ1219" t="s">
        <v>147</v>
      </c>
      <c r="AK1219">
        <v>8034.9</v>
      </c>
      <c r="AL1219">
        <v>7</v>
      </c>
      <c r="AM1219" t="s">
        <v>147</v>
      </c>
      <c r="AN1219">
        <v>1694.7</v>
      </c>
      <c r="AO1219">
        <v>0.7</v>
      </c>
      <c r="AP1219" t="s">
        <v>147</v>
      </c>
      <c r="AQ1219">
        <v>2178.5</v>
      </c>
      <c r="AR1219">
        <v>0.7</v>
      </c>
      <c r="AS1219" t="s">
        <v>147</v>
      </c>
      <c r="AT1219">
        <v>1.9239999999999999</v>
      </c>
      <c r="AU1219">
        <v>2</v>
      </c>
    </row>
    <row r="1220" spans="1:47" x14ac:dyDescent="0.25">
      <c r="A1220" t="s">
        <v>194</v>
      </c>
      <c r="B1220" t="s">
        <v>194</v>
      </c>
      <c r="C1220">
        <v>44.69</v>
      </c>
      <c r="D1220">
        <v>1149.6069</v>
      </c>
      <c r="E1220">
        <v>9</v>
      </c>
      <c r="F1220">
        <v>-1.4</v>
      </c>
      <c r="G1220">
        <v>575.80989999999997</v>
      </c>
      <c r="H1220">
        <v>32.85</v>
      </c>
      <c r="I1220" s="1">
        <v>22300000</v>
      </c>
      <c r="J1220">
        <v>2</v>
      </c>
      <c r="K1220">
        <v>9016</v>
      </c>
      <c r="L1220" t="s">
        <v>29</v>
      </c>
      <c r="M1220">
        <v>1</v>
      </c>
      <c r="N1220">
        <v>1</v>
      </c>
      <c r="O1220" t="s">
        <v>195</v>
      </c>
      <c r="R1220">
        <f t="shared" si="67"/>
        <v>0</v>
      </c>
      <c r="S1220">
        <f t="shared" si="68"/>
        <v>0</v>
      </c>
      <c r="V1220" t="s">
        <v>8745</v>
      </c>
      <c r="W1220">
        <f t="shared" si="69"/>
        <v>0</v>
      </c>
      <c r="AA1220" s="5" t="s">
        <v>194</v>
      </c>
      <c r="AB1220">
        <v>34126.1</v>
      </c>
      <c r="AC1220">
        <v>55</v>
      </c>
      <c r="AD1220" t="s">
        <v>194</v>
      </c>
      <c r="AE1220">
        <v>33887</v>
      </c>
      <c r="AF1220">
        <v>44</v>
      </c>
      <c r="AG1220" t="s">
        <v>194</v>
      </c>
      <c r="AH1220">
        <v>12882.5</v>
      </c>
      <c r="AI1220">
        <v>9</v>
      </c>
      <c r="AJ1220" t="s">
        <v>194</v>
      </c>
      <c r="AK1220">
        <v>21891.9</v>
      </c>
      <c r="AL1220">
        <v>26</v>
      </c>
      <c r="AM1220" t="s">
        <v>194</v>
      </c>
      <c r="AN1220">
        <v>1488</v>
      </c>
      <c r="AO1220">
        <v>0.7</v>
      </c>
      <c r="AP1220" t="s">
        <v>194</v>
      </c>
      <c r="AQ1220">
        <v>314.3</v>
      </c>
      <c r="AR1220">
        <v>0.1</v>
      </c>
      <c r="AS1220" t="s">
        <v>194</v>
      </c>
      <c r="AT1220">
        <v>0.51600000000000001</v>
      </c>
      <c r="AU1220">
        <v>2</v>
      </c>
    </row>
    <row r="1221" spans="1:47" x14ac:dyDescent="0.25">
      <c r="A1221" t="s">
        <v>364</v>
      </c>
      <c r="B1221" t="s">
        <v>364</v>
      </c>
      <c r="C1221">
        <v>41.8</v>
      </c>
      <c r="D1221">
        <v>1094.6084000000001</v>
      </c>
      <c r="E1221">
        <v>9</v>
      </c>
      <c r="F1221">
        <v>-2</v>
      </c>
      <c r="G1221">
        <v>548.31039999999996</v>
      </c>
      <c r="H1221">
        <v>27.42</v>
      </c>
      <c r="I1221" s="1">
        <v>438000000</v>
      </c>
      <c r="J1221">
        <v>10</v>
      </c>
      <c r="K1221">
        <v>7208</v>
      </c>
      <c r="L1221" t="s">
        <v>32</v>
      </c>
      <c r="M1221">
        <v>9</v>
      </c>
      <c r="N1221">
        <v>9</v>
      </c>
      <c r="O1221" t="s">
        <v>365</v>
      </c>
      <c r="R1221">
        <f t="shared" si="67"/>
        <v>0</v>
      </c>
      <c r="S1221">
        <f t="shared" si="68"/>
        <v>0</v>
      </c>
      <c r="V1221" t="s">
        <v>8746</v>
      </c>
      <c r="W1221">
        <f t="shared" si="69"/>
        <v>0</v>
      </c>
      <c r="AA1221" s="5" t="s">
        <v>364</v>
      </c>
      <c r="AB1221">
        <v>32727.7</v>
      </c>
      <c r="AC1221">
        <v>47</v>
      </c>
      <c r="AD1221" t="s">
        <v>364</v>
      </c>
      <c r="AE1221">
        <v>30304.1</v>
      </c>
      <c r="AF1221">
        <v>33</v>
      </c>
      <c r="AG1221" t="s">
        <v>364</v>
      </c>
      <c r="AH1221">
        <v>26870.3</v>
      </c>
      <c r="AI1221">
        <v>26</v>
      </c>
      <c r="AJ1221" t="s">
        <v>364</v>
      </c>
      <c r="AK1221">
        <v>21036.5</v>
      </c>
      <c r="AL1221">
        <v>24</v>
      </c>
      <c r="AM1221" t="s">
        <v>364</v>
      </c>
      <c r="AN1221">
        <v>1707.8</v>
      </c>
      <c r="AO1221">
        <v>0.7</v>
      </c>
      <c r="AP1221" t="s">
        <v>364</v>
      </c>
      <c r="AQ1221">
        <v>752.8</v>
      </c>
      <c r="AR1221">
        <v>0.25</v>
      </c>
      <c r="AS1221" t="s">
        <v>364</v>
      </c>
      <c r="AT1221">
        <v>1.079</v>
      </c>
      <c r="AU1221">
        <v>2</v>
      </c>
    </row>
    <row r="1222" spans="1:47" x14ac:dyDescent="0.25">
      <c r="A1222" t="s">
        <v>730</v>
      </c>
      <c r="B1222" t="s">
        <v>475</v>
      </c>
      <c r="C1222">
        <v>40.17</v>
      </c>
      <c r="D1222">
        <v>1028.6052</v>
      </c>
      <c r="E1222">
        <v>9</v>
      </c>
      <c r="F1222">
        <v>4</v>
      </c>
      <c r="G1222">
        <v>515.31200000000001</v>
      </c>
      <c r="H1222">
        <v>47.88</v>
      </c>
      <c r="I1222" s="1">
        <v>5050000000</v>
      </c>
      <c r="J1222">
        <v>8</v>
      </c>
      <c r="K1222">
        <v>14258</v>
      </c>
      <c r="L1222" t="s">
        <v>17</v>
      </c>
      <c r="M1222">
        <v>162</v>
      </c>
      <c r="N1222">
        <v>162</v>
      </c>
      <c r="O1222" t="s">
        <v>247</v>
      </c>
      <c r="P1222" t="s">
        <v>44</v>
      </c>
      <c r="Q1222" t="s">
        <v>276</v>
      </c>
      <c r="R1222">
        <f t="shared" si="67"/>
        <v>0</v>
      </c>
      <c r="S1222">
        <f t="shared" si="68"/>
        <v>0</v>
      </c>
      <c r="V1222" t="s">
        <v>8747</v>
      </c>
      <c r="W1222">
        <f t="shared" si="69"/>
        <v>0</v>
      </c>
      <c r="AA1222" s="5" t="s">
        <v>730</v>
      </c>
      <c r="AB1222">
        <v>2719.3</v>
      </c>
      <c r="AC1222">
        <v>3.5</v>
      </c>
      <c r="AD1222" t="s">
        <v>730</v>
      </c>
      <c r="AE1222">
        <v>10036.700000000001</v>
      </c>
      <c r="AF1222">
        <v>8.5</v>
      </c>
      <c r="AG1222" t="s">
        <v>730</v>
      </c>
      <c r="AH1222">
        <v>2280.9</v>
      </c>
      <c r="AI1222">
        <v>3</v>
      </c>
      <c r="AJ1222" t="s">
        <v>730</v>
      </c>
      <c r="AK1222">
        <v>11852.9</v>
      </c>
      <c r="AL1222">
        <v>11</v>
      </c>
      <c r="AM1222" t="s">
        <v>730</v>
      </c>
      <c r="AN1222">
        <v>1722.5</v>
      </c>
      <c r="AO1222">
        <v>0.7</v>
      </c>
      <c r="AP1222" t="s">
        <v>730</v>
      </c>
      <c r="AQ1222">
        <v>3672.5</v>
      </c>
      <c r="AR1222">
        <v>1.2</v>
      </c>
      <c r="AS1222" t="s">
        <v>730</v>
      </c>
      <c r="AT1222">
        <v>1.9419999999999999</v>
      </c>
      <c r="AU1222">
        <v>2</v>
      </c>
    </row>
    <row r="1223" spans="1:47" x14ac:dyDescent="0.25">
      <c r="A1223" t="s">
        <v>730</v>
      </c>
      <c r="B1223" t="s">
        <v>730</v>
      </c>
      <c r="C1223">
        <v>38.18</v>
      </c>
      <c r="D1223">
        <v>1012.6103000000001</v>
      </c>
      <c r="E1223">
        <v>9</v>
      </c>
      <c r="F1223">
        <v>4.5999999999999996</v>
      </c>
      <c r="G1223">
        <v>507.31479999999999</v>
      </c>
      <c r="H1223">
        <v>51.87</v>
      </c>
      <c r="I1223" s="1">
        <v>1750000000</v>
      </c>
      <c r="J1223">
        <v>8</v>
      </c>
      <c r="K1223">
        <v>15679</v>
      </c>
      <c r="L1223" t="s">
        <v>17</v>
      </c>
      <c r="M1223">
        <v>56</v>
      </c>
      <c r="N1223">
        <v>56</v>
      </c>
      <c r="O1223" t="s">
        <v>247</v>
      </c>
      <c r="R1223">
        <f t="shared" si="67"/>
        <v>0</v>
      </c>
      <c r="S1223">
        <f t="shared" si="68"/>
        <v>0</v>
      </c>
      <c r="V1223" t="s">
        <v>8748</v>
      </c>
      <c r="W1223">
        <f t="shared" si="69"/>
        <v>0</v>
      </c>
      <c r="AA1223" s="5" t="s">
        <v>730</v>
      </c>
      <c r="AB1223">
        <v>2719.3</v>
      </c>
      <c r="AC1223">
        <v>3.5</v>
      </c>
      <c r="AD1223" t="s">
        <v>730</v>
      </c>
      <c r="AE1223">
        <v>10036.700000000001</v>
      </c>
      <c r="AF1223">
        <v>8.5</v>
      </c>
      <c r="AG1223" t="s">
        <v>730</v>
      </c>
      <c r="AH1223">
        <v>2280.9</v>
      </c>
      <c r="AI1223">
        <v>3</v>
      </c>
      <c r="AJ1223" t="s">
        <v>730</v>
      </c>
      <c r="AK1223">
        <v>11852.9</v>
      </c>
      <c r="AL1223">
        <v>11</v>
      </c>
      <c r="AM1223" t="s">
        <v>730</v>
      </c>
      <c r="AN1223">
        <v>1722.5</v>
      </c>
      <c r="AO1223">
        <v>0.7</v>
      </c>
      <c r="AP1223" t="s">
        <v>730</v>
      </c>
      <c r="AQ1223">
        <v>3672.5</v>
      </c>
      <c r="AR1223">
        <v>1.2</v>
      </c>
      <c r="AS1223" t="s">
        <v>730</v>
      </c>
      <c r="AT1223">
        <v>1.9419999999999999</v>
      </c>
      <c r="AU1223">
        <v>2</v>
      </c>
    </row>
    <row r="1224" spans="1:47" x14ac:dyDescent="0.25">
      <c r="A1224" t="s">
        <v>758</v>
      </c>
      <c r="B1224" t="s">
        <v>758</v>
      </c>
      <c r="C1224">
        <v>38.01</v>
      </c>
      <c r="D1224">
        <v>1132.5889999999999</v>
      </c>
      <c r="E1224">
        <v>9</v>
      </c>
      <c r="F1224">
        <v>-0.2</v>
      </c>
      <c r="G1224">
        <v>378.5369</v>
      </c>
      <c r="H1224">
        <v>27.4</v>
      </c>
      <c r="I1224" s="1">
        <v>8340000</v>
      </c>
      <c r="J1224">
        <v>2</v>
      </c>
      <c r="K1224">
        <v>7093</v>
      </c>
      <c r="L1224" t="s">
        <v>29</v>
      </c>
      <c r="M1224">
        <v>2</v>
      </c>
      <c r="N1224">
        <v>2</v>
      </c>
      <c r="O1224" t="s">
        <v>759</v>
      </c>
      <c r="R1224">
        <f t="shared" si="67"/>
        <v>0</v>
      </c>
      <c r="S1224">
        <f t="shared" si="68"/>
        <v>0</v>
      </c>
      <c r="V1224" t="s">
        <v>8749</v>
      </c>
      <c r="W1224">
        <f t="shared" si="69"/>
        <v>0</v>
      </c>
      <c r="AA1224" s="5" t="s">
        <v>758</v>
      </c>
      <c r="AB1224">
        <v>17506.5</v>
      </c>
      <c r="AC1224">
        <v>15</v>
      </c>
      <c r="AD1224" t="s">
        <v>758</v>
      </c>
      <c r="AE1224">
        <v>26106.3</v>
      </c>
      <c r="AF1224">
        <v>24</v>
      </c>
      <c r="AG1224" t="s">
        <v>758</v>
      </c>
      <c r="AH1224">
        <v>7064.8</v>
      </c>
      <c r="AI1224">
        <v>5.5</v>
      </c>
      <c r="AJ1224" t="s">
        <v>758</v>
      </c>
      <c r="AK1224">
        <v>789.8</v>
      </c>
      <c r="AL1224">
        <v>1.1000000000000001</v>
      </c>
      <c r="AM1224" t="s">
        <v>758</v>
      </c>
      <c r="AN1224">
        <v>1513</v>
      </c>
      <c r="AO1224">
        <v>0.7</v>
      </c>
      <c r="AP1224" t="s">
        <v>758</v>
      </c>
      <c r="AQ1224">
        <v>2473.1999999999998</v>
      </c>
      <c r="AR1224">
        <v>0.8</v>
      </c>
      <c r="AS1224" t="s">
        <v>758</v>
      </c>
      <c r="AT1224">
        <v>1.5469999999999999</v>
      </c>
      <c r="AU1224">
        <v>3</v>
      </c>
    </row>
    <row r="1225" spans="1:47" x14ac:dyDescent="0.25">
      <c r="A1225" t="s">
        <v>769</v>
      </c>
      <c r="B1225" t="s">
        <v>769</v>
      </c>
      <c r="C1225">
        <v>37.93</v>
      </c>
      <c r="D1225">
        <v>918.4923</v>
      </c>
      <c r="E1225">
        <v>9</v>
      </c>
      <c r="F1225">
        <v>-0.2</v>
      </c>
      <c r="G1225">
        <v>460.2534</v>
      </c>
      <c r="H1225">
        <v>40.06</v>
      </c>
      <c r="I1225" s="1">
        <v>36100000</v>
      </c>
      <c r="J1225">
        <v>1</v>
      </c>
      <c r="K1225">
        <v>11106</v>
      </c>
      <c r="L1225" t="s">
        <v>84</v>
      </c>
      <c r="M1225">
        <v>4</v>
      </c>
      <c r="N1225">
        <v>4</v>
      </c>
      <c r="O1225" t="s">
        <v>770</v>
      </c>
      <c r="R1225">
        <f t="shared" si="67"/>
        <v>0</v>
      </c>
      <c r="S1225">
        <f t="shared" si="68"/>
        <v>0</v>
      </c>
      <c r="V1225" t="s">
        <v>8750</v>
      </c>
      <c r="W1225">
        <f t="shared" si="69"/>
        <v>0</v>
      </c>
      <c r="AA1225" s="5" t="s">
        <v>769</v>
      </c>
      <c r="AB1225">
        <v>27265.4</v>
      </c>
      <c r="AC1225">
        <v>31</v>
      </c>
      <c r="AD1225" t="s">
        <v>769</v>
      </c>
      <c r="AE1225">
        <v>27258.9</v>
      </c>
      <c r="AF1225">
        <v>26</v>
      </c>
      <c r="AG1225" t="s">
        <v>769</v>
      </c>
      <c r="AH1225">
        <v>23487.5</v>
      </c>
      <c r="AI1225">
        <v>20</v>
      </c>
      <c r="AJ1225" t="s">
        <v>769</v>
      </c>
      <c r="AK1225">
        <v>16140.9</v>
      </c>
      <c r="AL1225">
        <v>16</v>
      </c>
      <c r="AM1225" t="s">
        <v>769</v>
      </c>
      <c r="AN1225">
        <v>1479.2</v>
      </c>
      <c r="AO1225">
        <v>0.7</v>
      </c>
      <c r="AP1225" t="s">
        <v>769</v>
      </c>
      <c r="AQ1225">
        <v>23699.599999999999</v>
      </c>
      <c r="AR1225">
        <v>11</v>
      </c>
      <c r="AS1225" t="s">
        <v>769</v>
      </c>
      <c r="AT1225">
        <v>3.524</v>
      </c>
      <c r="AU1225">
        <v>1</v>
      </c>
    </row>
    <row r="1226" spans="1:47" x14ac:dyDescent="0.25">
      <c r="A1226" t="s">
        <v>863</v>
      </c>
      <c r="B1226" t="s">
        <v>863</v>
      </c>
      <c r="C1226">
        <v>37.450000000000003</v>
      </c>
      <c r="D1226">
        <v>1056.6292000000001</v>
      </c>
      <c r="E1226">
        <v>9</v>
      </c>
      <c r="F1226">
        <v>-0.9</v>
      </c>
      <c r="G1226">
        <v>529.32140000000004</v>
      </c>
      <c r="H1226">
        <v>21.24</v>
      </c>
      <c r="I1226" s="1">
        <v>26300000</v>
      </c>
      <c r="J1226">
        <v>7</v>
      </c>
      <c r="K1226">
        <v>4995</v>
      </c>
      <c r="L1226" t="s">
        <v>20</v>
      </c>
      <c r="M1226">
        <v>1</v>
      </c>
      <c r="N1226">
        <v>1</v>
      </c>
      <c r="O1226" t="s">
        <v>94</v>
      </c>
      <c r="R1226">
        <f t="shared" si="67"/>
        <v>0</v>
      </c>
      <c r="S1226">
        <f t="shared" si="68"/>
        <v>1</v>
      </c>
      <c r="V1226" t="s">
        <v>8751</v>
      </c>
      <c r="W1226">
        <f t="shared" si="69"/>
        <v>0</v>
      </c>
      <c r="AA1226" s="5" t="s">
        <v>863</v>
      </c>
      <c r="AB1226">
        <v>39321</v>
      </c>
      <c r="AC1226">
        <v>75</v>
      </c>
      <c r="AD1226" t="s">
        <v>863</v>
      </c>
      <c r="AE1226">
        <v>40287.800000000003</v>
      </c>
      <c r="AF1226">
        <v>75</v>
      </c>
      <c r="AG1226" t="s">
        <v>863</v>
      </c>
      <c r="AH1226">
        <v>24004.1</v>
      </c>
      <c r="AI1226">
        <v>20</v>
      </c>
      <c r="AJ1226" t="s">
        <v>863</v>
      </c>
      <c r="AK1226">
        <v>26264.1</v>
      </c>
      <c r="AL1226">
        <v>38</v>
      </c>
      <c r="AM1226" t="s">
        <v>863</v>
      </c>
      <c r="AN1226">
        <v>1741.3</v>
      </c>
      <c r="AO1226">
        <v>0.7</v>
      </c>
      <c r="AP1226" t="s">
        <v>863</v>
      </c>
      <c r="AQ1226">
        <v>3898.3</v>
      </c>
      <c r="AR1226">
        <v>1.2</v>
      </c>
      <c r="AS1226" t="s">
        <v>863</v>
      </c>
      <c r="AT1226">
        <v>2.5369999999999999</v>
      </c>
      <c r="AU1226">
        <v>2</v>
      </c>
    </row>
    <row r="1227" spans="1:47" x14ac:dyDescent="0.25">
      <c r="A1227" t="s">
        <v>5971</v>
      </c>
      <c r="B1227" t="s">
        <v>1317</v>
      </c>
      <c r="C1227">
        <v>35.07</v>
      </c>
      <c r="D1227">
        <v>1126.7008000000001</v>
      </c>
      <c r="E1227">
        <v>9</v>
      </c>
      <c r="F1227">
        <v>1.3</v>
      </c>
      <c r="G1227">
        <v>376.57470000000001</v>
      </c>
      <c r="H1227">
        <v>26.95</v>
      </c>
      <c r="I1227" s="1">
        <v>5180000</v>
      </c>
      <c r="J1227">
        <v>3</v>
      </c>
      <c r="K1227">
        <v>6493</v>
      </c>
      <c r="L1227" t="s">
        <v>73</v>
      </c>
      <c r="M1227">
        <v>2</v>
      </c>
      <c r="N1227">
        <v>2</v>
      </c>
      <c r="O1227" t="s">
        <v>1318</v>
      </c>
      <c r="P1227" t="s">
        <v>44</v>
      </c>
      <c r="Q1227" t="s">
        <v>594</v>
      </c>
      <c r="R1227">
        <f t="shared" si="67"/>
        <v>0</v>
      </c>
      <c r="S1227">
        <f t="shared" si="68"/>
        <v>0</v>
      </c>
      <c r="V1227" t="s">
        <v>7168</v>
      </c>
      <c r="W1227">
        <f t="shared" si="69"/>
        <v>0</v>
      </c>
      <c r="AA1227" s="5" t="s">
        <v>5971</v>
      </c>
      <c r="AB1227">
        <v>33279.800000000003</v>
      </c>
      <c r="AC1227">
        <v>49</v>
      </c>
      <c r="AD1227" t="s">
        <v>5971</v>
      </c>
      <c r="AE1227">
        <v>35676.400000000001</v>
      </c>
      <c r="AF1227">
        <v>55</v>
      </c>
      <c r="AG1227" t="s">
        <v>5971</v>
      </c>
      <c r="AH1227">
        <v>23499.4</v>
      </c>
      <c r="AI1227">
        <v>20</v>
      </c>
      <c r="AJ1227" t="s">
        <v>5971</v>
      </c>
      <c r="AK1227">
        <v>26531.4</v>
      </c>
      <c r="AL1227">
        <v>38</v>
      </c>
      <c r="AM1227" t="s">
        <v>5971</v>
      </c>
      <c r="AN1227">
        <v>1483.1</v>
      </c>
      <c r="AO1227">
        <v>0.7</v>
      </c>
      <c r="AP1227" t="s">
        <v>5971</v>
      </c>
      <c r="AQ1227">
        <v>4125.8999999999996</v>
      </c>
      <c r="AR1227">
        <v>1.3</v>
      </c>
      <c r="AS1227" t="s">
        <v>5971</v>
      </c>
      <c r="AT1227">
        <v>2.5939999999999999</v>
      </c>
      <c r="AU1227">
        <v>2</v>
      </c>
    </row>
    <row r="1228" spans="1:47" x14ac:dyDescent="0.25">
      <c r="A1228" t="s">
        <v>1714</v>
      </c>
      <c r="B1228" t="s">
        <v>1329</v>
      </c>
      <c r="C1228">
        <v>35.03</v>
      </c>
      <c r="D1228">
        <v>1223.6007999999999</v>
      </c>
      <c r="E1228">
        <v>9</v>
      </c>
      <c r="F1228">
        <v>0.9</v>
      </c>
      <c r="G1228">
        <v>408.87459999999999</v>
      </c>
      <c r="H1228">
        <v>29.61</v>
      </c>
      <c r="I1228" s="1">
        <v>3370000</v>
      </c>
      <c r="J1228">
        <v>1</v>
      </c>
      <c r="K1228">
        <v>7380</v>
      </c>
      <c r="L1228" t="s">
        <v>84</v>
      </c>
      <c r="M1228">
        <v>2</v>
      </c>
      <c r="N1228">
        <v>2</v>
      </c>
      <c r="O1228" t="s">
        <v>1207</v>
      </c>
      <c r="P1228" t="s">
        <v>44</v>
      </c>
      <c r="Q1228" t="s">
        <v>155</v>
      </c>
      <c r="R1228">
        <f t="shared" si="67"/>
        <v>0</v>
      </c>
      <c r="S1228">
        <f t="shared" si="68"/>
        <v>0</v>
      </c>
      <c r="V1228" t="s">
        <v>8752</v>
      </c>
      <c r="W1228">
        <f t="shared" si="69"/>
        <v>0</v>
      </c>
      <c r="AA1228" s="5" t="s">
        <v>1714</v>
      </c>
      <c r="AB1228">
        <v>32489.9</v>
      </c>
      <c r="AC1228">
        <v>46</v>
      </c>
      <c r="AD1228" t="s">
        <v>1714</v>
      </c>
      <c r="AE1228">
        <v>33048.699999999997</v>
      </c>
      <c r="AF1228">
        <v>41</v>
      </c>
      <c r="AG1228" t="s">
        <v>1714</v>
      </c>
      <c r="AH1228">
        <v>19906.400000000001</v>
      </c>
      <c r="AI1228">
        <v>15</v>
      </c>
      <c r="AJ1228" t="s">
        <v>1714</v>
      </c>
      <c r="AK1228">
        <v>25341.5</v>
      </c>
      <c r="AL1228">
        <v>35</v>
      </c>
      <c r="AM1228" t="s">
        <v>1714</v>
      </c>
      <c r="AN1228">
        <v>1501.7</v>
      </c>
      <c r="AO1228">
        <v>0.7</v>
      </c>
      <c r="AP1228" t="s">
        <v>1714</v>
      </c>
      <c r="AQ1228">
        <v>190</v>
      </c>
      <c r="AR1228">
        <v>0.06</v>
      </c>
      <c r="AS1228" t="s">
        <v>1714</v>
      </c>
      <c r="AT1228">
        <v>0.32900000000000001</v>
      </c>
      <c r="AU1228">
        <v>2</v>
      </c>
    </row>
    <row r="1229" spans="1:47" x14ac:dyDescent="0.25">
      <c r="A1229" t="s">
        <v>3953</v>
      </c>
      <c r="B1229" t="s">
        <v>1334</v>
      </c>
      <c r="C1229">
        <v>35.020000000000003</v>
      </c>
      <c r="D1229">
        <v>1128.5161000000001</v>
      </c>
      <c r="E1229">
        <v>9</v>
      </c>
      <c r="F1229">
        <v>0</v>
      </c>
      <c r="G1229">
        <v>565.26530000000002</v>
      </c>
      <c r="H1229">
        <v>44.58</v>
      </c>
      <c r="I1229" s="1">
        <v>35600000</v>
      </c>
      <c r="J1229">
        <v>5</v>
      </c>
      <c r="K1229">
        <v>12370</v>
      </c>
      <c r="L1229" t="s">
        <v>47</v>
      </c>
      <c r="M1229">
        <v>6</v>
      </c>
      <c r="N1229">
        <v>6</v>
      </c>
      <c r="O1229" t="s">
        <v>1165</v>
      </c>
      <c r="P1229" t="s">
        <v>44</v>
      </c>
      <c r="Q1229" t="s">
        <v>594</v>
      </c>
      <c r="R1229">
        <f t="shared" si="67"/>
        <v>0</v>
      </c>
      <c r="S1229">
        <f t="shared" si="68"/>
        <v>0</v>
      </c>
      <c r="V1229" t="s">
        <v>8753</v>
      </c>
      <c r="W1229">
        <f t="shared" si="69"/>
        <v>0</v>
      </c>
      <c r="AA1229" s="5" t="s">
        <v>3953</v>
      </c>
      <c r="AB1229">
        <v>37962.300000000003</v>
      </c>
      <c r="AC1229">
        <v>70</v>
      </c>
      <c r="AD1229" t="s">
        <v>3953</v>
      </c>
      <c r="AE1229">
        <v>36841.5</v>
      </c>
      <c r="AF1229">
        <v>60</v>
      </c>
      <c r="AG1229" t="s">
        <v>3953</v>
      </c>
      <c r="AH1229">
        <v>32203.7</v>
      </c>
      <c r="AI1229">
        <v>41</v>
      </c>
      <c r="AJ1229" t="s">
        <v>3953</v>
      </c>
      <c r="AK1229">
        <v>29837.599999999999</v>
      </c>
      <c r="AL1229">
        <v>55</v>
      </c>
      <c r="AM1229" t="s">
        <v>3953</v>
      </c>
      <c r="AN1229">
        <v>1701.9</v>
      </c>
      <c r="AO1229">
        <v>0.7</v>
      </c>
      <c r="AP1229" t="s">
        <v>3953</v>
      </c>
      <c r="AQ1229">
        <v>3032.6</v>
      </c>
      <c r="AR1229">
        <v>1</v>
      </c>
      <c r="AS1229" t="s">
        <v>3953</v>
      </c>
      <c r="AT1229">
        <v>2.3980000000000001</v>
      </c>
      <c r="AU1229">
        <v>2</v>
      </c>
    </row>
    <row r="1230" spans="1:47" x14ac:dyDescent="0.25">
      <c r="A1230" t="s">
        <v>2729</v>
      </c>
      <c r="B1230" t="s">
        <v>1360</v>
      </c>
      <c r="C1230">
        <v>34.93</v>
      </c>
      <c r="D1230">
        <v>1070.4954</v>
      </c>
      <c r="E1230">
        <v>9</v>
      </c>
      <c r="F1230">
        <v>0.5</v>
      </c>
      <c r="G1230">
        <v>536.25519999999995</v>
      </c>
      <c r="H1230">
        <v>30.98</v>
      </c>
      <c r="I1230" s="1">
        <v>4800000</v>
      </c>
      <c r="J1230">
        <v>9</v>
      </c>
      <c r="K1230">
        <v>8449</v>
      </c>
      <c r="L1230" t="s">
        <v>23</v>
      </c>
      <c r="M1230">
        <v>1</v>
      </c>
      <c r="N1230">
        <v>1</v>
      </c>
      <c r="O1230" t="s">
        <v>1361</v>
      </c>
      <c r="P1230" t="s">
        <v>44</v>
      </c>
      <c r="Q1230" t="s">
        <v>276</v>
      </c>
      <c r="R1230">
        <f t="shared" si="67"/>
        <v>0</v>
      </c>
      <c r="S1230">
        <f t="shared" si="68"/>
        <v>1</v>
      </c>
      <c r="V1230" t="s">
        <v>8754</v>
      </c>
      <c r="W1230">
        <f t="shared" si="69"/>
        <v>0</v>
      </c>
      <c r="AA1230" s="5" t="s">
        <v>2729</v>
      </c>
      <c r="AB1230">
        <v>12413.3</v>
      </c>
      <c r="AC1230">
        <v>11</v>
      </c>
      <c r="AD1230" t="s">
        <v>2729</v>
      </c>
      <c r="AE1230">
        <v>22434.3</v>
      </c>
      <c r="AF1230">
        <v>19</v>
      </c>
      <c r="AG1230" t="s">
        <v>2729</v>
      </c>
      <c r="AH1230">
        <v>12412.9</v>
      </c>
      <c r="AI1230">
        <v>8.5</v>
      </c>
      <c r="AJ1230" t="s">
        <v>2729</v>
      </c>
      <c r="AK1230">
        <v>27398.2</v>
      </c>
      <c r="AL1230">
        <v>41</v>
      </c>
      <c r="AM1230" t="s">
        <v>2729</v>
      </c>
      <c r="AN1230">
        <v>1606.1</v>
      </c>
      <c r="AO1230">
        <v>0.7</v>
      </c>
      <c r="AP1230" t="s">
        <v>2729</v>
      </c>
      <c r="AQ1230">
        <v>18307.7</v>
      </c>
      <c r="AR1230">
        <v>7</v>
      </c>
      <c r="AS1230" t="s">
        <v>2729</v>
      </c>
      <c r="AT1230">
        <v>3.2309999999999999</v>
      </c>
      <c r="AU1230">
        <v>1</v>
      </c>
    </row>
    <row r="1231" spans="1:47" x14ac:dyDescent="0.25">
      <c r="A1231" t="s">
        <v>1707</v>
      </c>
      <c r="B1231" t="s">
        <v>1707</v>
      </c>
      <c r="C1231">
        <v>33.6</v>
      </c>
      <c r="D1231">
        <v>1110.6185</v>
      </c>
      <c r="E1231">
        <v>9</v>
      </c>
      <c r="F1231">
        <v>-0.5</v>
      </c>
      <c r="G1231">
        <v>556.31629999999996</v>
      </c>
      <c r="H1231">
        <v>33.369999999999997</v>
      </c>
      <c r="I1231" s="1">
        <v>10700000</v>
      </c>
      <c r="J1231">
        <v>3</v>
      </c>
      <c r="K1231">
        <v>8674</v>
      </c>
      <c r="L1231" t="s">
        <v>73</v>
      </c>
      <c r="M1231">
        <v>1</v>
      </c>
      <c r="N1231">
        <v>1</v>
      </c>
      <c r="O1231" t="s">
        <v>1708</v>
      </c>
      <c r="R1231">
        <f t="shared" si="67"/>
        <v>0</v>
      </c>
      <c r="S1231">
        <f t="shared" si="68"/>
        <v>0</v>
      </c>
      <c r="V1231" t="s">
        <v>7124</v>
      </c>
      <c r="W1231">
        <f t="shared" si="69"/>
        <v>0</v>
      </c>
      <c r="AA1231" s="5" t="s">
        <v>1707</v>
      </c>
      <c r="AB1231">
        <v>33394.5</v>
      </c>
      <c r="AC1231">
        <v>49</v>
      </c>
      <c r="AD1231" t="s">
        <v>1707</v>
      </c>
      <c r="AE1231">
        <v>33842.300000000003</v>
      </c>
      <c r="AF1231">
        <v>44</v>
      </c>
      <c r="AG1231" t="s">
        <v>1707</v>
      </c>
      <c r="AH1231">
        <v>19249.599999999999</v>
      </c>
      <c r="AI1231">
        <v>14</v>
      </c>
      <c r="AJ1231" t="s">
        <v>1707</v>
      </c>
      <c r="AK1231">
        <v>22862.400000000001</v>
      </c>
      <c r="AL1231">
        <v>28</v>
      </c>
      <c r="AM1231" t="s">
        <v>1707</v>
      </c>
      <c r="AN1231">
        <v>1745.2</v>
      </c>
      <c r="AO1231">
        <v>0.7</v>
      </c>
      <c r="AP1231" t="s">
        <v>1707</v>
      </c>
      <c r="AQ1231">
        <v>117.6</v>
      </c>
      <c r="AR1231">
        <v>0.04</v>
      </c>
      <c r="AS1231" t="s">
        <v>1707</v>
      </c>
      <c r="AT1231">
        <v>0.22600000000000001</v>
      </c>
      <c r="AU1231">
        <v>2</v>
      </c>
    </row>
    <row r="1232" spans="1:47" x14ac:dyDescent="0.25">
      <c r="A1232" t="s">
        <v>1714</v>
      </c>
      <c r="B1232" t="s">
        <v>1714</v>
      </c>
      <c r="C1232">
        <v>33.57</v>
      </c>
      <c r="D1232">
        <v>1207.606</v>
      </c>
      <c r="E1232">
        <v>9</v>
      </c>
      <c r="F1232">
        <v>1.5</v>
      </c>
      <c r="G1232">
        <v>604.81119999999999</v>
      </c>
      <c r="H1232">
        <v>33.619999999999997</v>
      </c>
      <c r="I1232" s="1">
        <v>686000</v>
      </c>
      <c r="J1232">
        <v>1</v>
      </c>
      <c r="K1232">
        <v>8788</v>
      </c>
      <c r="L1232" t="s">
        <v>84</v>
      </c>
      <c r="M1232">
        <v>1</v>
      </c>
      <c r="N1232">
        <v>1</v>
      </c>
      <c r="O1232" t="s">
        <v>1207</v>
      </c>
      <c r="R1232">
        <f t="shared" ref="R1232:R1295" si="70">SUMPRODUCT(--ISNUMBER(SEARCH($T$2:$T$596,"*"&amp;O1232&amp;"*")))</f>
        <v>0</v>
      </c>
      <c r="S1232">
        <f t="shared" si="68"/>
        <v>0</v>
      </c>
      <c r="V1232" t="s">
        <v>8755</v>
      </c>
      <c r="W1232">
        <f t="shared" si="69"/>
        <v>0</v>
      </c>
      <c r="AA1232" s="5" t="s">
        <v>1714</v>
      </c>
      <c r="AB1232">
        <v>32489.9</v>
      </c>
      <c r="AC1232">
        <v>46</v>
      </c>
      <c r="AD1232" t="s">
        <v>1714</v>
      </c>
      <c r="AE1232">
        <v>33048.699999999997</v>
      </c>
      <c r="AF1232">
        <v>41</v>
      </c>
      <c r="AG1232" t="s">
        <v>1714</v>
      </c>
      <c r="AH1232">
        <v>19906.400000000001</v>
      </c>
      <c r="AI1232">
        <v>15</v>
      </c>
      <c r="AJ1232" t="s">
        <v>1714</v>
      </c>
      <c r="AK1232">
        <v>25341.5</v>
      </c>
      <c r="AL1232">
        <v>35</v>
      </c>
      <c r="AM1232" t="s">
        <v>1714</v>
      </c>
      <c r="AN1232">
        <v>1501.7</v>
      </c>
      <c r="AO1232">
        <v>0.7</v>
      </c>
      <c r="AP1232" t="s">
        <v>1714</v>
      </c>
      <c r="AQ1232">
        <v>190</v>
      </c>
      <c r="AR1232">
        <v>0.06</v>
      </c>
      <c r="AS1232" t="s">
        <v>1714</v>
      </c>
      <c r="AT1232">
        <v>0.32900000000000001</v>
      </c>
      <c r="AU1232">
        <v>2</v>
      </c>
    </row>
    <row r="1233" spans="1:47" x14ac:dyDescent="0.25">
      <c r="A1233" t="s">
        <v>1810</v>
      </c>
      <c r="B1233" t="s">
        <v>1810</v>
      </c>
      <c r="C1233">
        <v>33.200000000000003</v>
      </c>
      <c r="D1233">
        <v>1171.5046</v>
      </c>
      <c r="E1233">
        <v>9</v>
      </c>
      <c r="F1233">
        <v>-1.8</v>
      </c>
      <c r="G1233">
        <v>586.75850000000003</v>
      </c>
      <c r="H1233">
        <v>29.63</v>
      </c>
      <c r="I1233" s="1">
        <v>6420000</v>
      </c>
      <c r="J1233">
        <v>10</v>
      </c>
      <c r="K1233">
        <v>7984</v>
      </c>
      <c r="L1233" t="s">
        <v>32</v>
      </c>
      <c r="M1233">
        <v>1</v>
      </c>
      <c r="N1233">
        <v>1</v>
      </c>
      <c r="O1233" t="s">
        <v>1811</v>
      </c>
      <c r="R1233">
        <f t="shared" si="70"/>
        <v>0</v>
      </c>
      <c r="S1233">
        <f t="shared" si="68"/>
        <v>0</v>
      </c>
      <c r="V1233" t="s">
        <v>8756</v>
      </c>
      <c r="W1233">
        <f t="shared" si="69"/>
        <v>0</v>
      </c>
      <c r="AA1233" s="5" t="s">
        <v>1810</v>
      </c>
      <c r="AB1233">
        <v>33111</v>
      </c>
      <c r="AC1233">
        <v>48</v>
      </c>
      <c r="AD1233" t="s">
        <v>1810</v>
      </c>
      <c r="AE1233">
        <v>24700.7</v>
      </c>
      <c r="AF1233">
        <v>22</v>
      </c>
      <c r="AG1233" t="s">
        <v>1810</v>
      </c>
      <c r="AH1233">
        <v>33218.300000000003</v>
      </c>
      <c r="AI1233">
        <v>44</v>
      </c>
      <c r="AJ1233" t="s">
        <v>1810</v>
      </c>
      <c r="AK1233">
        <v>20781.7</v>
      </c>
      <c r="AL1233">
        <v>24</v>
      </c>
      <c r="AM1233" t="s">
        <v>1810</v>
      </c>
      <c r="AN1233">
        <v>1731.8</v>
      </c>
      <c r="AO1233">
        <v>0.7</v>
      </c>
      <c r="AP1233" t="s">
        <v>1810</v>
      </c>
      <c r="AQ1233">
        <v>367.1</v>
      </c>
      <c r="AR1233">
        <v>0.125</v>
      </c>
      <c r="AS1233" t="s">
        <v>1810</v>
      </c>
      <c r="AT1233">
        <v>0.628</v>
      </c>
      <c r="AU1233">
        <v>2</v>
      </c>
    </row>
    <row r="1234" spans="1:47" x14ac:dyDescent="0.25">
      <c r="A1234" t="s">
        <v>1887</v>
      </c>
      <c r="B1234" t="s">
        <v>1887</v>
      </c>
      <c r="C1234">
        <v>32.89</v>
      </c>
      <c r="D1234">
        <v>1243.5509</v>
      </c>
      <c r="E1234">
        <v>9</v>
      </c>
      <c r="F1234">
        <v>-2.4</v>
      </c>
      <c r="G1234">
        <v>622.78120000000001</v>
      </c>
      <c r="H1234">
        <v>64.19</v>
      </c>
      <c r="I1234" s="1">
        <v>4660000</v>
      </c>
      <c r="J1234">
        <v>5</v>
      </c>
      <c r="K1234">
        <v>19237</v>
      </c>
      <c r="L1234" t="s">
        <v>47</v>
      </c>
      <c r="M1234">
        <v>1</v>
      </c>
      <c r="N1234">
        <v>1</v>
      </c>
      <c r="O1234" t="s">
        <v>651</v>
      </c>
      <c r="R1234">
        <f t="shared" si="70"/>
        <v>0</v>
      </c>
      <c r="S1234">
        <f t="shared" si="68"/>
        <v>1</v>
      </c>
      <c r="V1234" t="s">
        <v>8757</v>
      </c>
      <c r="W1234">
        <f t="shared" si="69"/>
        <v>0</v>
      </c>
      <c r="AA1234" s="5" t="s">
        <v>1887</v>
      </c>
      <c r="AB1234">
        <v>32433.1</v>
      </c>
      <c r="AC1234">
        <v>46</v>
      </c>
      <c r="AD1234" t="s">
        <v>1887</v>
      </c>
      <c r="AE1234">
        <v>30011.1</v>
      </c>
      <c r="AF1234">
        <v>32</v>
      </c>
      <c r="AG1234" t="s">
        <v>1887</v>
      </c>
      <c r="AH1234">
        <v>30509.4</v>
      </c>
      <c r="AI1234">
        <v>35</v>
      </c>
      <c r="AJ1234" t="s">
        <v>1887</v>
      </c>
      <c r="AK1234">
        <v>20702.7</v>
      </c>
      <c r="AL1234">
        <v>23</v>
      </c>
      <c r="AM1234" t="s">
        <v>1887</v>
      </c>
      <c r="AN1234">
        <v>1733.9</v>
      </c>
      <c r="AO1234">
        <v>0.7</v>
      </c>
      <c r="AP1234" t="s">
        <v>1887</v>
      </c>
      <c r="AQ1234">
        <v>85.4</v>
      </c>
      <c r="AR1234">
        <v>2.5000000000000001E-2</v>
      </c>
      <c r="AS1234" t="s">
        <v>1887</v>
      </c>
      <c r="AT1234">
        <v>0.14399999999999999</v>
      </c>
      <c r="AU1234">
        <v>2</v>
      </c>
    </row>
    <row r="1235" spans="1:47" x14ac:dyDescent="0.25">
      <c r="A1235" t="s">
        <v>2079</v>
      </c>
      <c r="B1235" t="s">
        <v>2079</v>
      </c>
      <c r="C1235">
        <v>32.270000000000003</v>
      </c>
      <c r="D1235">
        <v>1153.6132</v>
      </c>
      <c r="E1235">
        <v>9</v>
      </c>
      <c r="F1235">
        <v>0.2</v>
      </c>
      <c r="G1235">
        <v>577.81399999999996</v>
      </c>
      <c r="H1235">
        <v>58.68</v>
      </c>
      <c r="I1235" s="1">
        <v>13400000</v>
      </c>
      <c r="J1235">
        <v>9</v>
      </c>
      <c r="K1235">
        <v>18231</v>
      </c>
      <c r="L1235" t="s">
        <v>23</v>
      </c>
      <c r="M1235">
        <v>2</v>
      </c>
      <c r="N1235">
        <v>2</v>
      </c>
      <c r="O1235" t="s">
        <v>2080</v>
      </c>
      <c r="R1235">
        <f t="shared" si="70"/>
        <v>0</v>
      </c>
      <c r="S1235">
        <f t="shared" si="68"/>
        <v>1</v>
      </c>
      <c r="V1235" t="s">
        <v>7122</v>
      </c>
      <c r="W1235">
        <f t="shared" si="69"/>
        <v>0</v>
      </c>
      <c r="AA1235" s="5" t="s">
        <v>2079</v>
      </c>
      <c r="AB1235">
        <v>32749</v>
      </c>
      <c r="AC1235">
        <v>47</v>
      </c>
      <c r="AD1235" t="s">
        <v>2079</v>
      </c>
      <c r="AE1235">
        <v>35804.400000000001</v>
      </c>
      <c r="AF1235">
        <v>55</v>
      </c>
      <c r="AG1235" t="s">
        <v>2079</v>
      </c>
      <c r="AH1235">
        <v>23312.799999999999</v>
      </c>
      <c r="AI1235">
        <v>19</v>
      </c>
      <c r="AJ1235" t="s">
        <v>2079</v>
      </c>
      <c r="AK1235">
        <v>24704</v>
      </c>
      <c r="AL1235">
        <v>33</v>
      </c>
      <c r="AM1235" t="s">
        <v>2079</v>
      </c>
      <c r="AN1235">
        <v>1511.3</v>
      </c>
      <c r="AO1235">
        <v>0.7</v>
      </c>
      <c r="AP1235" t="s">
        <v>2079</v>
      </c>
      <c r="AQ1235">
        <v>526.20000000000005</v>
      </c>
      <c r="AR1235">
        <v>0.17499999999999999</v>
      </c>
      <c r="AS1235" t="s">
        <v>2079</v>
      </c>
      <c r="AT1235">
        <v>0.82599999999999996</v>
      </c>
      <c r="AU1235">
        <v>2</v>
      </c>
    </row>
    <row r="1236" spans="1:47" x14ac:dyDescent="0.25">
      <c r="A1236" t="s">
        <v>2094</v>
      </c>
      <c r="B1236" t="s">
        <v>2094</v>
      </c>
      <c r="C1236">
        <v>32.200000000000003</v>
      </c>
      <c r="D1236">
        <v>1075.4934000000001</v>
      </c>
      <c r="E1236">
        <v>9</v>
      </c>
      <c r="F1236">
        <v>0.4</v>
      </c>
      <c r="G1236">
        <v>538.75419999999997</v>
      </c>
      <c r="H1236">
        <v>30.45</v>
      </c>
      <c r="I1236" s="1">
        <v>22500000</v>
      </c>
      <c r="J1236">
        <v>8</v>
      </c>
      <c r="K1236">
        <v>8259</v>
      </c>
      <c r="L1236" t="s">
        <v>17</v>
      </c>
      <c r="M1236">
        <v>4</v>
      </c>
      <c r="N1236">
        <v>4</v>
      </c>
      <c r="O1236" t="s">
        <v>2095</v>
      </c>
      <c r="R1236">
        <f t="shared" si="70"/>
        <v>0</v>
      </c>
      <c r="S1236">
        <f t="shared" si="68"/>
        <v>0</v>
      </c>
      <c r="V1236" t="s">
        <v>8758</v>
      </c>
      <c r="W1236">
        <f t="shared" si="69"/>
        <v>0</v>
      </c>
      <c r="AA1236" s="5" t="s">
        <v>2094</v>
      </c>
      <c r="AB1236">
        <v>22786.6</v>
      </c>
      <c r="AC1236">
        <v>23</v>
      </c>
      <c r="AD1236" t="s">
        <v>2094</v>
      </c>
      <c r="AE1236">
        <v>17755.2</v>
      </c>
      <c r="AF1236">
        <v>14</v>
      </c>
      <c r="AG1236" t="s">
        <v>2094</v>
      </c>
      <c r="AH1236">
        <v>30670.6</v>
      </c>
      <c r="AI1236">
        <v>36</v>
      </c>
      <c r="AJ1236" t="s">
        <v>2094</v>
      </c>
      <c r="AK1236">
        <v>20923.599999999999</v>
      </c>
      <c r="AL1236">
        <v>24</v>
      </c>
      <c r="AM1236" t="s">
        <v>2094</v>
      </c>
      <c r="AN1236">
        <v>1676.4</v>
      </c>
      <c r="AO1236">
        <v>0.7</v>
      </c>
      <c r="AP1236" t="s">
        <v>2094</v>
      </c>
      <c r="AQ1236">
        <v>3072</v>
      </c>
      <c r="AR1236">
        <v>1</v>
      </c>
      <c r="AS1236" t="s">
        <v>2094</v>
      </c>
      <c r="AT1236">
        <v>2.2959999999999998</v>
      </c>
      <c r="AU1236">
        <v>2</v>
      </c>
    </row>
    <row r="1237" spans="1:47" x14ac:dyDescent="0.25">
      <c r="A1237" t="s">
        <v>2170</v>
      </c>
      <c r="B1237" t="s">
        <v>2170</v>
      </c>
      <c r="C1237">
        <v>31.92</v>
      </c>
      <c r="D1237">
        <v>1161.6405999999999</v>
      </c>
      <c r="E1237">
        <v>9</v>
      </c>
      <c r="F1237">
        <v>0.7</v>
      </c>
      <c r="G1237">
        <v>388.22109999999998</v>
      </c>
      <c r="H1237">
        <v>31.45</v>
      </c>
      <c r="I1237" s="1">
        <v>45000000</v>
      </c>
      <c r="J1237">
        <v>3</v>
      </c>
      <c r="K1237">
        <v>8006</v>
      </c>
      <c r="L1237" t="s">
        <v>73</v>
      </c>
      <c r="M1237">
        <v>4</v>
      </c>
      <c r="N1237">
        <v>4</v>
      </c>
      <c r="O1237" t="s">
        <v>1710</v>
      </c>
      <c r="R1237">
        <f t="shared" si="70"/>
        <v>0</v>
      </c>
      <c r="S1237">
        <f t="shared" si="68"/>
        <v>1</v>
      </c>
      <c r="V1237" t="s">
        <v>8759</v>
      </c>
      <c r="W1237">
        <f t="shared" si="69"/>
        <v>0</v>
      </c>
      <c r="AA1237" s="5" t="s">
        <v>2170</v>
      </c>
      <c r="AB1237">
        <v>19.399999999999999</v>
      </c>
      <c r="AC1237">
        <v>0.08</v>
      </c>
      <c r="AD1237" t="s">
        <v>2170</v>
      </c>
      <c r="AE1237">
        <v>28.3</v>
      </c>
      <c r="AF1237">
        <v>0.2</v>
      </c>
      <c r="AG1237" t="s">
        <v>2170</v>
      </c>
      <c r="AH1237">
        <v>18150.3</v>
      </c>
      <c r="AI1237">
        <v>13</v>
      </c>
      <c r="AJ1237" t="s">
        <v>2170</v>
      </c>
      <c r="AK1237">
        <v>51.1</v>
      </c>
      <c r="AL1237">
        <v>0.15</v>
      </c>
      <c r="AM1237" t="s">
        <v>2170</v>
      </c>
      <c r="AN1237">
        <v>1508.1</v>
      </c>
      <c r="AO1237">
        <v>0.7</v>
      </c>
      <c r="AP1237" t="s">
        <v>2170</v>
      </c>
      <c r="AQ1237">
        <v>9437</v>
      </c>
      <c r="AR1237">
        <v>3</v>
      </c>
      <c r="AS1237" t="s">
        <v>2170</v>
      </c>
      <c r="AT1237">
        <v>0.23100000000000001</v>
      </c>
      <c r="AU1237">
        <v>4</v>
      </c>
    </row>
    <row r="1238" spans="1:47" x14ac:dyDescent="0.25">
      <c r="A1238" t="s">
        <v>2216</v>
      </c>
      <c r="B1238" t="s">
        <v>2216</v>
      </c>
      <c r="C1238">
        <v>31.81</v>
      </c>
      <c r="D1238">
        <v>1079.6016</v>
      </c>
      <c r="E1238">
        <v>9</v>
      </c>
      <c r="F1238">
        <v>0.8</v>
      </c>
      <c r="G1238">
        <v>540.80849999999998</v>
      </c>
      <c r="H1238">
        <v>51.91</v>
      </c>
      <c r="I1238" s="1">
        <v>3940000</v>
      </c>
      <c r="J1238">
        <v>5</v>
      </c>
      <c r="K1238">
        <v>14941</v>
      </c>
      <c r="L1238" t="s">
        <v>47</v>
      </c>
      <c r="M1238">
        <v>1</v>
      </c>
      <c r="N1238">
        <v>1</v>
      </c>
      <c r="O1238" t="s">
        <v>2217</v>
      </c>
      <c r="R1238">
        <f t="shared" si="70"/>
        <v>0</v>
      </c>
      <c r="S1238">
        <f t="shared" si="68"/>
        <v>0</v>
      </c>
      <c r="V1238" t="s">
        <v>8760</v>
      </c>
      <c r="W1238">
        <f t="shared" si="69"/>
        <v>0</v>
      </c>
      <c r="AA1238" s="5" t="s">
        <v>2216</v>
      </c>
      <c r="AB1238">
        <v>15658.9</v>
      </c>
      <c r="AC1238">
        <v>14</v>
      </c>
      <c r="AD1238" t="s">
        <v>2216</v>
      </c>
      <c r="AE1238">
        <v>27470</v>
      </c>
      <c r="AF1238">
        <v>27</v>
      </c>
      <c r="AG1238" t="s">
        <v>2216</v>
      </c>
      <c r="AH1238">
        <v>24443.4</v>
      </c>
      <c r="AI1238">
        <v>21</v>
      </c>
      <c r="AJ1238" t="s">
        <v>2216</v>
      </c>
      <c r="AK1238">
        <v>19091</v>
      </c>
      <c r="AL1238">
        <v>20</v>
      </c>
      <c r="AM1238" t="s">
        <v>2216</v>
      </c>
      <c r="AN1238">
        <v>1615.8</v>
      </c>
      <c r="AO1238">
        <v>0.7</v>
      </c>
      <c r="AP1238" t="s">
        <v>2216</v>
      </c>
      <c r="AQ1238">
        <v>3182.3</v>
      </c>
      <c r="AR1238">
        <v>1</v>
      </c>
      <c r="AS1238" t="s">
        <v>2216</v>
      </c>
      <c r="AT1238">
        <v>2.2770000000000001</v>
      </c>
      <c r="AU1238">
        <v>2</v>
      </c>
    </row>
    <row r="1239" spans="1:47" x14ac:dyDescent="0.25">
      <c r="A1239" t="s">
        <v>2229</v>
      </c>
      <c r="B1239" t="s">
        <v>2229</v>
      </c>
      <c r="C1239">
        <v>31.77</v>
      </c>
      <c r="D1239">
        <v>884.50789999999995</v>
      </c>
      <c r="E1239">
        <v>9</v>
      </c>
      <c r="F1239">
        <v>-1.6</v>
      </c>
      <c r="G1239">
        <v>443.26049999999998</v>
      </c>
      <c r="H1239">
        <v>27.1</v>
      </c>
      <c r="I1239" s="1">
        <v>10500000</v>
      </c>
      <c r="J1239">
        <v>7</v>
      </c>
      <c r="K1239">
        <v>7029</v>
      </c>
      <c r="L1239" t="s">
        <v>20</v>
      </c>
      <c r="M1239">
        <v>1</v>
      </c>
      <c r="N1239">
        <v>1</v>
      </c>
      <c r="O1239" t="s">
        <v>1970</v>
      </c>
      <c r="R1239">
        <f t="shared" si="70"/>
        <v>0</v>
      </c>
      <c r="S1239">
        <f t="shared" si="68"/>
        <v>0</v>
      </c>
      <c r="V1239" t="s">
        <v>8761</v>
      </c>
      <c r="W1239">
        <f t="shared" si="69"/>
        <v>0</v>
      </c>
      <c r="AA1239" s="5" t="s">
        <v>2229</v>
      </c>
      <c r="AB1239">
        <v>29116.799999999999</v>
      </c>
      <c r="AC1239">
        <v>36</v>
      </c>
      <c r="AD1239" t="s">
        <v>2229</v>
      </c>
      <c r="AE1239">
        <v>27354.6</v>
      </c>
      <c r="AF1239">
        <v>27</v>
      </c>
      <c r="AG1239" t="s">
        <v>2229</v>
      </c>
      <c r="AH1239">
        <v>4365.8999999999996</v>
      </c>
      <c r="AI1239">
        <v>4</v>
      </c>
      <c r="AJ1239" t="s">
        <v>2229</v>
      </c>
      <c r="AK1239">
        <v>11715.2</v>
      </c>
      <c r="AL1239">
        <v>11</v>
      </c>
      <c r="AM1239" t="s">
        <v>2229</v>
      </c>
      <c r="AN1239">
        <v>1481</v>
      </c>
      <c r="AO1239">
        <v>0.7</v>
      </c>
      <c r="AP1239" t="s">
        <v>2229</v>
      </c>
      <c r="AQ1239">
        <v>21231</v>
      </c>
      <c r="AR1239">
        <v>9</v>
      </c>
      <c r="AS1239" t="s">
        <v>2229</v>
      </c>
      <c r="AT1239">
        <v>3.0840000000000001</v>
      </c>
      <c r="AU1239">
        <v>1</v>
      </c>
    </row>
    <row r="1240" spans="1:47" x14ac:dyDescent="0.25">
      <c r="A1240" t="s">
        <v>2241</v>
      </c>
      <c r="B1240" t="s">
        <v>2241</v>
      </c>
      <c r="C1240">
        <v>31.73</v>
      </c>
      <c r="D1240">
        <v>1034.5872999999999</v>
      </c>
      <c r="E1240">
        <v>9</v>
      </c>
      <c r="F1240">
        <v>-0.3</v>
      </c>
      <c r="G1240">
        <v>518.30079999999998</v>
      </c>
      <c r="H1240">
        <v>24.81</v>
      </c>
      <c r="I1240" s="1">
        <v>471000000</v>
      </c>
      <c r="J1240">
        <v>9</v>
      </c>
      <c r="K1240">
        <v>6277</v>
      </c>
      <c r="L1240" t="s">
        <v>23</v>
      </c>
      <c r="M1240">
        <v>4</v>
      </c>
      <c r="N1240">
        <v>4</v>
      </c>
      <c r="O1240" t="s">
        <v>2242</v>
      </c>
      <c r="R1240">
        <f t="shared" si="70"/>
        <v>0</v>
      </c>
      <c r="S1240">
        <f t="shared" si="68"/>
        <v>0</v>
      </c>
      <c r="V1240" t="s">
        <v>8762</v>
      </c>
      <c r="W1240">
        <f t="shared" si="69"/>
        <v>0</v>
      </c>
      <c r="AA1240" s="5" t="s">
        <v>2241</v>
      </c>
      <c r="AB1240">
        <v>30745.7</v>
      </c>
      <c r="AC1240">
        <v>40</v>
      </c>
      <c r="AD1240" t="s">
        <v>2241</v>
      </c>
      <c r="AE1240">
        <v>32726</v>
      </c>
      <c r="AF1240">
        <v>40</v>
      </c>
      <c r="AG1240" t="s">
        <v>2241</v>
      </c>
      <c r="AH1240">
        <v>15441.8</v>
      </c>
      <c r="AI1240">
        <v>11</v>
      </c>
      <c r="AJ1240" t="s">
        <v>2241</v>
      </c>
      <c r="AK1240">
        <v>23724.7</v>
      </c>
      <c r="AL1240">
        <v>30</v>
      </c>
      <c r="AM1240" t="s">
        <v>2241</v>
      </c>
      <c r="AN1240">
        <v>1466.9</v>
      </c>
      <c r="AO1240">
        <v>0.7</v>
      </c>
      <c r="AP1240" t="s">
        <v>2241</v>
      </c>
      <c r="AQ1240">
        <v>1925.4</v>
      </c>
      <c r="AR1240">
        <v>0.7</v>
      </c>
      <c r="AS1240" t="s">
        <v>2241</v>
      </c>
      <c r="AT1240">
        <v>1.9790000000000001</v>
      </c>
      <c r="AU1240">
        <v>2</v>
      </c>
    </row>
    <row r="1241" spans="1:47" x14ac:dyDescent="0.25">
      <c r="A1241" t="s">
        <v>3459</v>
      </c>
      <c r="B1241" t="s">
        <v>2320</v>
      </c>
      <c r="C1241">
        <v>31.49</v>
      </c>
      <c r="D1241">
        <v>966.45929999999998</v>
      </c>
      <c r="E1241">
        <v>9</v>
      </c>
      <c r="F1241">
        <v>0.4</v>
      </c>
      <c r="G1241">
        <v>484.2371</v>
      </c>
      <c r="H1241">
        <v>34.54</v>
      </c>
      <c r="I1241" s="1">
        <v>3670000</v>
      </c>
      <c r="J1241">
        <v>1</v>
      </c>
      <c r="K1241">
        <v>9117</v>
      </c>
      <c r="L1241" t="s">
        <v>84</v>
      </c>
      <c r="M1241">
        <v>1</v>
      </c>
      <c r="N1241">
        <v>1</v>
      </c>
      <c r="O1241" t="s">
        <v>2321</v>
      </c>
      <c r="P1241" t="s">
        <v>44</v>
      </c>
      <c r="Q1241" t="s">
        <v>155</v>
      </c>
      <c r="R1241">
        <f t="shared" si="70"/>
        <v>0</v>
      </c>
      <c r="S1241">
        <f t="shared" si="68"/>
        <v>0</v>
      </c>
      <c r="V1241" t="s">
        <v>8763</v>
      </c>
      <c r="W1241">
        <f t="shared" si="69"/>
        <v>0</v>
      </c>
      <c r="AA1241" s="5" t="s">
        <v>3459</v>
      </c>
      <c r="AB1241">
        <v>30366.5</v>
      </c>
      <c r="AC1241">
        <v>39</v>
      </c>
      <c r="AD1241" t="s">
        <v>3459</v>
      </c>
      <c r="AE1241">
        <v>26969.9</v>
      </c>
      <c r="AF1241">
        <v>26</v>
      </c>
      <c r="AG1241" t="s">
        <v>3459</v>
      </c>
      <c r="AH1241">
        <v>6111.8</v>
      </c>
      <c r="AI1241">
        <v>5</v>
      </c>
      <c r="AJ1241" t="s">
        <v>3459</v>
      </c>
      <c r="AK1241">
        <v>19102.900000000001</v>
      </c>
      <c r="AL1241">
        <v>20</v>
      </c>
      <c r="AM1241" t="s">
        <v>3459</v>
      </c>
      <c r="AN1241">
        <v>1630.1</v>
      </c>
      <c r="AO1241">
        <v>0.7</v>
      </c>
      <c r="AP1241" t="s">
        <v>3459</v>
      </c>
      <c r="AQ1241">
        <v>11646.7</v>
      </c>
      <c r="AR1241">
        <v>4</v>
      </c>
      <c r="AS1241" t="s">
        <v>3459</v>
      </c>
      <c r="AT1241">
        <v>3.0110000000000001</v>
      </c>
      <c r="AU1241">
        <v>1</v>
      </c>
    </row>
    <row r="1242" spans="1:47" x14ac:dyDescent="0.25">
      <c r="A1242" t="s">
        <v>2527</v>
      </c>
      <c r="B1242" t="s">
        <v>2527</v>
      </c>
      <c r="C1242">
        <v>30.88</v>
      </c>
      <c r="D1242">
        <v>1059.6301000000001</v>
      </c>
      <c r="E1242">
        <v>9</v>
      </c>
      <c r="F1242">
        <v>-0.1</v>
      </c>
      <c r="G1242">
        <v>530.82230000000004</v>
      </c>
      <c r="H1242">
        <v>20.41</v>
      </c>
      <c r="I1242" s="1">
        <v>815000</v>
      </c>
      <c r="J1242">
        <v>8</v>
      </c>
      <c r="K1242">
        <v>4771</v>
      </c>
      <c r="L1242" t="s">
        <v>17</v>
      </c>
      <c r="M1242">
        <v>1</v>
      </c>
      <c r="N1242">
        <v>1</v>
      </c>
      <c r="O1242" t="s">
        <v>2528</v>
      </c>
      <c r="R1242">
        <f t="shared" si="70"/>
        <v>0</v>
      </c>
      <c r="S1242">
        <f t="shared" si="68"/>
        <v>0</v>
      </c>
      <c r="V1242" t="s">
        <v>7975</v>
      </c>
      <c r="W1242">
        <f t="shared" si="69"/>
        <v>0</v>
      </c>
      <c r="AA1242" s="5" t="s">
        <v>2527</v>
      </c>
      <c r="AB1242">
        <v>17656.900000000001</v>
      </c>
      <c r="AC1242">
        <v>16</v>
      </c>
      <c r="AD1242" t="s">
        <v>2527</v>
      </c>
      <c r="AE1242">
        <v>25443.7</v>
      </c>
      <c r="AF1242">
        <v>23</v>
      </c>
      <c r="AG1242" t="s">
        <v>2527</v>
      </c>
      <c r="AH1242">
        <v>3790.6</v>
      </c>
      <c r="AI1242">
        <v>3.5</v>
      </c>
      <c r="AJ1242" t="s">
        <v>2527</v>
      </c>
      <c r="AK1242">
        <v>665.9</v>
      </c>
      <c r="AL1242">
        <v>1</v>
      </c>
      <c r="AM1242" t="s">
        <v>2527</v>
      </c>
      <c r="AN1242">
        <v>1638.6</v>
      </c>
      <c r="AO1242">
        <v>0.7</v>
      </c>
      <c r="AP1242" t="s">
        <v>2527</v>
      </c>
      <c r="AQ1242">
        <v>10933.8</v>
      </c>
      <c r="AR1242">
        <v>4</v>
      </c>
      <c r="AS1242" t="s">
        <v>2527</v>
      </c>
      <c r="AT1242">
        <v>1.954</v>
      </c>
      <c r="AU1242">
        <v>2</v>
      </c>
    </row>
    <row r="1243" spans="1:47" x14ac:dyDescent="0.25">
      <c r="A1243" t="s">
        <v>2729</v>
      </c>
      <c r="B1243" t="s">
        <v>2729</v>
      </c>
      <c r="C1243">
        <v>30.19</v>
      </c>
      <c r="D1243">
        <v>1054.5005000000001</v>
      </c>
      <c r="E1243">
        <v>9</v>
      </c>
      <c r="F1243">
        <v>1.1000000000000001</v>
      </c>
      <c r="G1243">
        <v>528.25810000000001</v>
      </c>
      <c r="H1243">
        <v>35.380000000000003</v>
      </c>
      <c r="I1243" s="1">
        <v>1880000</v>
      </c>
      <c r="J1243">
        <v>9</v>
      </c>
      <c r="K1243">
        <v>9972</v>
      </c>
      <c r="L1243" t="s">
        <v>23</v>
      </c>
      <c r="M1243">
        <v>1</v>
      </c>
      <c r="N1243">
        <v>1</v>
      </c>
      <c r="O1243" t="s">
        <v>1361</v>
      </c>
      <c r="R1243">
        <f t="shared" si="70"/>
        <v>0</v>
      </c>
      <c r="S1243">
        <f t="shared" si="68"/>
        <v>1</v>
      </c>
      <c r="V1243" t="s">
        <v>7126</v>
      </c>
      <c r="W1243">
        <f t="shared" si="69"/>
        <v>0</v>
      </c>
      <c r="AA1243" s="5" t="s">
        <v>2729</v>
      </c>
      <c r="AB1243">
        <v>12413.3</v>
      </c>
      <c r="AC1243">
        <v>11</v>
      </c>
      <c r="AD1243" t="s">
        <v>2729</v>
      </c>
      <c r="AE1243">
        <v>22434.3</v>
      </c>
      <c r="AF1243">
        <v>19</v>
      </c>
      <c r="AG1243" t="s">
        <v>2729</v>
      </c>
      <c r="AH1243">
        <v>12412.9</v>
      </c>
      <c r="AI1243">
        <v>8.5</v>
      </c>
      <c r="AJ1243" t="s">
        <v>2729</v>
      </c>
      <c r="AK1243">
        <v>27398.2</v>
      </c>
      <c r="AL1243">
        <v>41</v>
      </c>
      <c r="AM1243" t="s">
        <v>2729</v>
      </c>
      <c r="AN1243">
        <v>1606.1</v>
      </c>
      <c r="AO1243">
        <v>0.7</v>
      </c>
      <c r="AP1243" t="s">
        <v>2729</v>
      </c>
      <c r="AQ1243">
        <v>18307.7</v>
      </c>
      <c r="AR1243">
        <v>7</v>
      </c>
      <c r="AS1243" t="s">
        <v>2729</v>
      </c>
      <c r="AT1243">
        <v>3.2309999999999999</v>
      </c>
      <c r="AU1243">
        <v>1</v>
      </c>
    </row>
    <row r="1244" spans="1:47" x14ac:dyDescent="0.25">
      <c r="A1244" t="s">
        <v>2946</v>
      </c>
      <c r="B1244" t="s">
        <v>2946</v>
      </c>
      <c r="C1244">
        <v>29.43</v>
      </c>
      <c r="D1244">
        <v>1139.6226999999999</v>
      </c>
      <c r="E1244">
        <v>9</v>
      </c>
      <c r="F1244">
        <v>-0.2</v>
      </c>
      <c r="G1244">
        <v>570.81849999999997</v>
      </c>
      <c r="H1244">
        <v>64.19</v>
      </c>
      <c r="I1244" s="1">
        <v>2520000</v>
      </c>
      <c r="J1244">
        <v>1</v>
      </c>
      <c r="K1244">
        <v>19433</v>
      </c>
      <c r="L1244" t="s">
        <v>84</v>
      </c>
      <c r="M1244">
        <v>1</v>
      </c>
      <c r="N1244">
        <v>1</v>
      </c>
      <c r="O1244" t="s">
        <v>2947</v>
      </c>
      <c r="R1244">
        <f t="shared" si="70"/>
        <v>0</v>
      </c>
      <c r="S1244">
        <f t="shared" si="68"/>
        <v>0</v>
      </c>
      <c r="V1244" t="s">
        <v>8764</v>
      </c>
      <c r="W1244">
        <f t="shared" si="69"/>
        <v>0</v>
      </c>
      <c r="AA1244" s="5" t="s">
        <v>2946</v>
      </c>
      <c r="AB1244">
        <v>13219</v>
      </c>
      <c r="AC1244">
        <v>11</v>
      </c>
      <c r="AD1244" t="s">
        <v>2946</v>
      </c>
      <c r="AE1244">
        <v>5644.8</v>
      </c>
      <c r="AF1244">
        <v>6</v>
      </c>
      <c r="AG1244" t="s">
        <v>2946</v>
      </c>
      <c r="AH1244">
        <v>16811.3</v>
      </c>
      <c r="AI1244">
        <v>12</v>
      </c>
      <c r="AJ1244" t="s">
        <v>2946</v>
      </c>
      <c r="AK1244">
        <v>1830.4</v>
      </c>
      <c r="AL1244">
        <v>2</v>
      </c>
      <c r="AM1244" t="s">
        <v>2946</v>
      </c>
      <c r="AN1244">
        <v>1485.5</v>
      </c>
      <c r="AO1244">
        <v>0.7</v>
      </c>
      <c r="AP1244" t="s">
        <v>2946</v>
      </c>
      <c r="AQ1244">
        <v>11451.1</v>
      </c>
      <c r="AR1244">
        <v>4</v>
      </c>
      <c r="AS1244" t="s">
        <v>2946</v>
      </c>
      <c r="AT1244">
        <v>2.3809999999999998</v>
      </c>
      <c r="AU1244">
        <v>2</v>
      </c>
    </row>
    <row r="1245" spans="1:47" x14ac:dyDescent="0.25">
      <c r="A1245" t="s">
        <v>3062</v>
      </c>
      <c r="B1245" t="s">
        <v>3062</v>
      </c>
      <c r="C1245">
        <v>29.01</v>
      </c>
      <c r="D1245">
        <v>1142.5833</v>
      </c>
      <c r="E1245">
        <v>9</v>
      </c>
      <c r="F1245">
        <v>2.4</v>
      </c>
      <c r="G1245">
        <v>381.86930000000001</v>
      </c>
      <c r="H1245">
        <v>30.08</v>
      </c>
      <c r="I1245" s="1">
        <v>3240000</v>
      </c>
      <c r="J1245">
        <v>2</v>
      </c>
      <c r="K1245">
        <v>8036</v>
      </c>
      <c r="L1245" t="s">
        <v>29</v>
      </c>
      <c r="M1245">
        <v>1</v>
      </c>
      <c r="N1245">
        <v>1</v>
      </c>
      <c r="O1245" t="s">
        <v>972</v>
      </c>
      <c r="R1245">
        <f t="shared" si="70"/>
        <v>0</v>
      </c>
      <c r="S1245">
        <f t="shared" si="68"/>
        <v>0</v>
      </c>
      <c r="V1245" t="s">
        <v>8765</v>
      </c>
      <c r="W1245">
        <f t="shared" si="69"/>
        <v>0</v>
      </c>
      <c r="AA1245" s="5" t="s">
        <v>3062</v>
      </c>
      <c r="AB1245">
        <v>39343.199999999997</v>
      </c>
      <c r="AC1245">
        <v>75</v>
      </c>
      <c r="AD1245" t="s">
        <v>3062</v>
      </c>
      <c r="AE1245">
        <v>40760.9</v>
      </c>
      <c r="AF1245">
        <v>80</v>
      </c>
      <c r="AG1245" t="s">
        <v>3062</v>
      </c>
      <c r="AH1245">
        <v>28011.1</v>
      </c>
      <c r="AI1245">
        <v>28</v>
      </c>
      <c r="AJ1245" t="s">
        <v>3062</v>
      </c>
      <c r="AK1245">
        <v>28825</v>
      </c>
      <c r="AL1245">
        <v>46</v>
      </c>
      <c r="AM1245" t="s">
        <v>3062</v>
      </c>
      <c r="AN1245">
        <v>1582.6</v>
      </c>
      <c r="AO1245">
        <v>0.7</v>
      </c>
      <c r="AP1245" t="s">
        <v>3062</v>
      </c>
      <c r="AQ1245">
        <v>3566.3</v>
      </c>
      <c r="AR1245">
        <v>1.1000000000000001</v>
      </c>
      <c r="AS1245" t="s">
        <v>3062</v>
      </c>
      <c r="AT1245">
        <v>2.4780000000000002</v>
      </c>
      <c r="AU1245">
        <v>2</v>
      </c>
    </row>
    <row r="1246" spans="1:47" x14ac:dyDescent="0.25">
      <c r="A1246" t="s">
        <v>5905</v>
      </c>
      <c r="B1246" t="s">
        <v>3246</v>
      </c>
      <c r="C1246">
        <v>28.37</v>
      </c>
      <c r="D1246">
        <v>996.46979999999996</v>
      </c>
      <c r="E1246">
        <v>9</v>
      </c>
      <c r="F1246">
        <v>0.4</v>
      </c>
      <c r="G1246">
        <v>499.24239999999998</v>
      </c>
      <c r="H1246">
        <v>30.16</v>
      </c>
      <c r="I1246" s="1">
        <v>575000</v>
      </c>
      <c r="J1246">
        <v>2</v>
      </c>
      <c r="K1246">
        <v>8066</v>
      </c>
      <c r="L1246" t="s">
        <v>29</v>
      </c>
      <c r="M1246">
        <v>1</v>
      </c>
      <c r="N1246">
        <v>1</v>
      </c>
      <c r="O1246" t="s">
        <v>3247</v>
      </c>
      <c r="P1246" t="s">
        <v>44</v>
      </c>
      <c r="Q1246" t="s">
        <v>155</v>
      </c>
      <c r="R1246">
        <f t="shared" si="70"/>
        <v>0</v>
      </c>
      <c r="S1246">
        <f t="shared" si="68"/>
        <v>1</v>
      </c>
      <c r="V1246" t="s">
        <v>7265</v>
      </c>
      <c r="W1246">
        <f t="shared" si="69"/>
        <v>0</v>
      </c>
      <c r="AA1246" s="5" t="s">
        <v>5905</v>
      </c>
      <c r="AB1246">
        <v>21632</v>
      </c>
      <c r="AC1246">
        <v>21</v>
      </c>
      <c r="AD1246" t="s">
        <v>5905</v>
      </c>
      <c r="AE1246">
        <v>19281.099999999999</v>
      </c>
      <c r="AF1246">
        <v>16</v>
      </c>
      <c r="AG1246" t="s">
        <v>5905</v>
      </c>
      <c r="AH1246">
        <v>645.5</v>
      </c>
      <c r="AI1246">
        <v>1.3</v>
      </c>
      <c r="AJ1246" t="s">
        <v>5905</v>
      </c>
      <c r="AK1246">
        <v>6160.3</v>
      </c>
      <c r="AL1246">
        <v>5.5</v>
      </c>
      <c r="AM1246" t="s">
        <v>5905</v>
      </c>
      <c r="AN1246">
        <v>1641.2</v>
      </c>
      <c r="AO1246">
        <v>0.7</v>
      </c>
      <c r="AP1246" t="s">
        <v>5905</v>
      </c>
      <c r="AQ1246">
        <v>15538.6</v>
      </c>
      <c r="AR1246">
        <v>5.5</v>
      </c>
      <c r="AS1246" t="s">
        <v>5905</v>
      </c>
      <c r="AT1246">
        <v>2.246</v>
      </c>
      <c r="AU1246">
        <v>2</v>
      </c>
    </row>
    <row r="1247" spans="1:47" x14ac:dyDescent="0.25">
      <c r="A1247" t="s">
        <v>3355</v>
      </c>
      <c r="B1247" t="s">
        <v>3355</v>
      </c>
      <c r="C1247">
        <v>27.96</v>
      </c>
      <c r="D1247">
        <v>1011.6553</v>
      </c>
      <c r="E1247">
        <v>9</v>
      </c>
      <c r="F1247">
        <v>-0.3</v>
      </c>
      <c r="G1247">
        <v>506.8347</v>
      </c>
      <c r="H1247">
        <v>35.24</v>
      </c>
      <c r="I1247" s="1">
        <v>80800000</v>
      </c>
      <c r="J1247">
        <v>3</v>
      </c>
      <c r="K1247">
        <v>9338</v>
      </c>
      <c r="L1247" t="s">
        <v>73</v>
      </c>
      <c r="M1247">
        <v>13</v>
      </c>
      <c r="N1247">
        <v>13</v>
      </c>
      <c r="O1247" t="s">
        <v>2817</v>
      </c>
      <c r="R1247">
        <f t="shared" si="70"/>
        <v>0</v>
      </c>
      <c r="S1247">
        <f t="shared" si="68"/>
        <v>0</v>
      </c>
      <c r="V1247" t="s">
        <v>8766</v>
      </c>
      <c r="W1247">
        <f t="shared" si="69"/>
        <v>0</v>
      </c>
      <c r="AA1247" s="5" t="s">
        <v>3355</v>
      </c>
      <c r="AB1247">
        <v>30440.5</v>
      </c>
      <c r="AC1247">
        <v>40</v>
      </c>
      <c r="AD1247" t="s">
        <v>3355</v>
      </c>
      <c r="AE1247">
        <v>34966</v>
      </c>
      <c r="AF1247">
        <v>48</v>
      </c>
      <c r="AG1247" t="s">
        <v>3355</v>
      </c>
      <c r="AH1247">
        <v>23010.799999999999</v>
      </c>
      <c r="AI1247">
        <v>19</v>
      </c>
      <c r="AJ1247" t="s">
        <v>3355</v>
      </c>
      <c r="AK1247">
        <v>16879.099999999999</v>
      </c>
      <c r="AL1247">
        <v>17</v>
      </c>
      <c r="AM1247" t="s">
        <v>3355</v>
      </c>
      <c r="AN1247">
        <v>1706.3</v>
      </c>
      <c r="AO1247">
        <v>0.7</v>
      </c>
      <c r="AP1247" t="s">
        <v>3355</v>
      </c>
      <c r="AQ1247">
        <v>2364.8000000000002</v>
      </c>
      <c r="AR1247">
        <v>0.8</v>
      </c>
      <c r="AS1247" t="s">
        <v>3355</v>
      </c>
      <c r="AT1247">
        <v>2.1160000000000001</v>
      </c>
      <c r="AU1247">
        <v>2</v>
      </c>
    </row>
    <row r="1248" spans="1:47" x14ac:dyDescent="0.25">
      <c r="A1248" t="s">
        <v>3363</v>
      </c>
      <c r="B1248" t="s">
        <v>3363</v>
      </c>
      <c r="C1248">
        <v>27.94</v>
      </c>
      <c r="D1248">
        <v>1050.6549</v>
      </c>
      <c r="E1248">
        <v>9</v>
      </c>
      <c r="F1248">
        <v>0.3</v>
      </c>
      <c r="G1248">
        <v>526.33489999999995</v>
      </c>
      <c r="H1248">
        <v>32.86</v>
      </c>
      <c r="I1248" s="1">
        <v>7290000</v>
      </c>
      <c r="J1248">
        <v>3</v>
      </c>
      <c r="K1248">
        <v>8497</v>
      </c>
      <c r="L1248" t="s">
        <v>73</v>
      </c>
      <c r="M1248">
        <v>2</v>
      </c>
      <c r="N1248">
        <v>2</v>
      </c>
      <c r="O1248" t="s">
        <v>2618</v>
      </c>
      <c r="R1248">
        <f t="shared" si="70"/>
        <v>0</v>
      </c>
      <c r="S1248">
        <f t="shared" si="68"/>
        <v>0</v>
      </c>
      <c r="V1248" t="s">
        <v>7116</v>
      </c>
      <c r="W1248">
        <f t="shared" si="69"/>
        <v>0</v>
      </c>
      <c r="AA1248" s="5" t="s">
        <v>3363</v>
      </c>
      <c r="AB1248">
        <v>39225.800000000003</v>
      </c>
      <c r="AC1248">
        <v>75</v>
      </c>
      <c r="AD1248" t="s">
        <v>3363</v>
      </c>
      <c r="AE1248">
        <v>39701.9</v>
      </c>
      <c r="AF1248">
        <v>75</v>
      </c>
      <c r="AG1248" t="s">
        <v>3363</v>
      </c>
      <c r="AH1248">
        <v>26986</v>
      </c>
      <c r="AI1248">
        <v>26</v>
      </c>
      <c r="AJ1248" t="s">
        <v>3363</v>
      </c>
      <c r="AK1248">
        <v>30666.9</v>
      </c>
      <c r="AL1248">
        <v>55</v>
      </c>
      <c r="AM1248" t="s">
        <v>3363</v>
      </c>
      <c r="AN1248">
        <v>1698.4</v>
      </c>
      <c r="AO1248">
        <v>0.7</v>
      </c>
      <c r="AP1248" t="s">
        <v>3363</v>
      </c>
      <c r="AQ1248">
        <v>930.1</v>
      </c>
      <c r="AR1248">
        <v>0.3</v>
      </c>
      <c r="AS1248" t="s">
        <v>3363</v>
      </c>
      <c r="AT1248">
        <v>1.238</v>
      </c>
      <c r="AU1248">
        <v>2</v>
      </c>
    </row>
    <row r="1249" spans="1:47" x14ac:dyDescent="0.25">
      <c r="A1249" t="s">
        <v>3393</v>
      </c>
      <c r="B1249" t="s">
        <v>3393</v>
      </c>
      <c r="C1249">
        <v>27.82</v>
      </c>
      <c r="D1249">
        <v>993.60829999999999</v>
      </c>
      <c r="E1249">
        <v>9</v>
      </c>
      <c r="F1249">
        <v>-0.4</v>
      </c>
      <c r="G1249">
        <v>497.81119999999999</v>
      </c>
      <c r="H1249">
        <v>32.28</v>
      </c>
      <c r="I1249" s="1">
        <v>42500000</v>
      </c>
      <c r="J1249">
        <v>1</v>
      </c>
      <c r="K1249">
        <v>8320</v>
      </c>
      <c r="L1249" t="s">
        <v>84</v>
      </c>
      <c r="M1249">
        <v>1</v>
      </c>
      <c r="N1249">
        <v>1</v>
      </c>
      <c r="O1249" t="s">
        <v>1333</v>
      </c>
      <c r="R1249">
        <f t="shared" si="70"/>
        <v>0</v>
      </c>
      <c r="S1249">
        <f t="shared" si="68"/>
        <v>0</v>
      </c>
      <c r="V1249" t="s">
        <v>8767</v>
      </c>
      <c r="W1249">
        <f t="shared" si="69"/>
        <v>0</v>
      </c>
      <c r="AA1249" s="5" t="s">
        <v>3393</v>
      </c>
      <c r="AB1249">
        <v>41533.800000000003</v>
      </c>
      <c r="AC1249">
        <v>90</v>
      </c>
      <c r="AD1249" t="s">
        <v>3393</v>
      </c>
      <c r="AE1249">
        <v>42278.7</v>
      </c>
      <c r="AF1249">
        <v>90</v>
      </c>
      <c r="AG1249" t="s">
        <v>3393</v>
      </c>
      <c r="AH1249">
        <v>30095.7</v>
      </c>
      <c r="AI1249">
        <v>34</v>
      </c>
      <c r="AJ1249" t="s">
        <v>3393</v>
      </c>
      <c r="AK1249">
        <v>26344.400000000001</v>
      </c>
      <c r="AL1249">
        <v>38</v>
      </c>
      <c r="AM1249" t="s">
        <v>3393</v>
      </c>
      <c r="AN1249">
        <v>1547.4</v>
      </c>
      <c r="AO1249">
        <v>0.7</v>
      </c>
      <c r="AP1249" t="s">
        <v>3393</v>
      </c>
      <c r="AQ1249">
        <v>15503.5</v>
      </c>
      <c r="AR1249">
        <v>5.5</v>
      </c>
      <c r="AS1249" t="s">
        <v>3393</v>
      </c>
      <c r="AT1249">
        <v>3.5539999999999998</v>
      </c>
      <c r="AU1249">
        <v>1</v>
      </c>
    </row>
    <row r="1250" spans="1:47" x14ac:dyDescent="0.25">
      <c r="A1250" t="s">
        <v>3444</v>
      </c>
      <c r="B1250" t="s">
        <v>3444</v>
      </c>
      <c r="C1250">
        <v>27.72</v>
      </c>
      <c r="D1250">
        <v>1104.5967000000001</v>
      </c>
      <c r="E1250">
        <v>9</v>
      </c>
      <c r="F1250">
        <v>1.3</v>
      </c>
      <c r="G1250">
        <v>553.30629999999996</v>
      </c>
      <c r="H1250">
        <v>50.63</v>
      </c>
      <c r="I1250" s="1">
        <v>4500000</v>
      </c>
      <c r="J1250">
        <v>5</v>
      </c>
      <c r="K1250">
        <v>14487</v>
      </c>
      <c r="L1250" t="s">
        <v>47</v>
      </c>
      <c r="M1250">
        <v>2</v>
      </c>
      <c r="N1250">
        <v>2</v>
      </c>
      <c r="O1250" t="s">
        <v>3445</v>
      </c>
      <c r="R1250">
        <f t="shared" si="70"/>
        <v>0</v>
      </c>
      <c r="S1250">
        <f t="shared" si="68"/>
        <v>0</v>
      </c>
      <c r="V1250" t="s">
        <v>8768</v>
      </c>
      <c r="W1250">
        <f t="shared" si="69"/>
        <v>0</v>
      </c>
      <c r="AA1250" s="5" t="s">
        <v>3444</v>
      </c>
      <c r="AB1250">
        <v>30344.1</v>
      </c>
      <c r="AC1250">
        <v>39</v>
      </c>
      <c r="AD1250" t="s">
        <v>3444</v>
      </c>
      <c r="AE1250">
        <v>34226.300000000003</v>
      </c>
      <c r="AF1250">
        <v>45</v>
      </c>
      <c r="AG1250" t="s">
        <v>3444</v>
      </c>
      <c r="AH1250">
        <v>7869</v>
      </c>
      <c r="AI1250">
        <v>6</v>
      </c>
      <c r="AJ1250" t="s">
        <v>3444</v>
      </c>
      <c r="AK1250">
        <v>28210.400000000001</v>
      </c>
      <c r="AL1250">
        <v>44</v>
      </c>
      <c r="AM1250" t="s">
        <v>3444</v>
      </c>
      <c r="AN1250">
        <v>1482.7</v>
      </c>
      <c r="AO1250">
        <v>0.7</v>
      </c>
      <c r="AP1250" t="s">
        <v>3444</v>
      </c>
      <c r="AQ1250">
        <v>42</v>
      </c>
      <c r="AR1250">
        <v>0.01</v>
      </c>
      <c r="AS1250" t="s">
        <v>3444</v>
      </c>
      <c r="AT1250">
        <v>5.8999999999999997E-2</v>
      </c>
      <c r="AU1250">
        <v>2</v>
      </c>
    </row>
    <row r="1251" spans="1:47" x14ac:dyDescent="0.25">
      <c r="A1251" t="s">
        <v>3459</v>
      </c>
      <c r="B1251" t="s">
        <v>3459</v>
      </c>
      <c r="C1251">
        <v>27.67</v>
      </c>
      <c r="D1251">
        <v>950.46439999999996</v>
      </c>
      <c r="E1251">
        <v>9</v>
      </c>
      <c r="F1251">
        <v>0</v>
      </c>
      <c r="G1251">
        <v>476.23939999999999</v>
      </c>
      <c r="H1251">
        <v>44.9</v>
      </c>
      <c r="I1251" s="1">
        <v>947000</v>
      </c>
      <c r="J1251">
        <v>1</v>
      </c>
      <c r="K1251">
        <v>12793</v>
      </c>
      <c r="L1251" t="s">
        <v>84</v>
      </c>
      <c r="M1251">
        <v>1</v>
      </c>
      <c r="N1251">
        <v>1</v>
      </c>
      <c r="O1251" t="s">
        <v>2321</v>
      </c>
      <c r="R1251">
        <f t="shared" si="70"/>
        <v>0</v>
      </c>
      <c r="S1251">
        <f t="shared" si="68"/>
        <v>0</v>
      </c>
      <c r="V1251" t="s">
        <v>8769</v>
      </c>
      <c r="W1251">
        <f t="shared" si="69"/>
        <v>0</v>
      </c>
      <c r="AA1251" s="5" t="s">
        <v>3459</v>
      </c>
      <c r="AB1251">
        <v>30366.5</v>
      </c>
      <c r="AC1251">
        <v>39</v>
      </c>
      <c r="AD1251" t="s">
        <v>3459</v>
      </c>
      <c r="AE1251">
        <v>26969.9</v>
      </c>
      <c r="AF1251">
        <v>26</v>
      </c>
      <c r="AG1251" t="s">
        <v>3459</v>
      </c>
      <c r="AH1251">
        <v>6111.8</v>
      </c>
      <c r="AI1251">
        <v>5</v>
      </c>
      <c r="AJ1251" t="s">
        <v>3459</v>
      </c>
      <c r="AK1251">
        <v>19102.900000000001</v>
      </c>
      <c r="AL1251">
        <v>20</v>
      </c>
      <c r="AM1251" t="s">
        <v>3459</v>
      </c>
      <c r="AN1251">
        <v>1630.1</v>
      </c>
      <c r="AO1251">
        <v>0.7</v>
      </c>
      <c r="AP1251" t="s">
        <v>3459</v>
      </c>
      <c r="AQ1251">
        <v>11646.7</v>
      </c>
      <c r="AR1251">
        <v>4</v>
      </c>
      <c r="AS1251" t="s">
        <v>3459</v>
      </c>
      <c r="AT1251">
        <v>3.0110000000000001</v>
      </c>
      <c r="AU1251">
        <v>1</v>
      </c>
    </row>
    <row r="1252" spans="1:47" x14ac:dyDescent="0.25">
      <c r="A1252" t="s">
        <v>3548</v>
      </c>
      <c r="B1252" t="s">
        <v>3548</v>
      </c>
      <c r="C1252">
        <v>27.27</v>
      </c>
      <c r="D1252">
        <v>992.6019</v>
      </c>
      <c r="E1252">
        <v>9</v>
      </c>
      <c r="F1252">
        <v>-3.1</v>
      </c>
      <c r="G1252">
        <v>497.30669999999998</v>
      </c>
      <c r="H1252">
        <v>47.71</v>
      </c>
      <c r="I1252" s="1">
        <v>1090000</v>
      </c>
      <c r="J1252">
        <v>4</v>
      </c>
      <c r="K1252">
        <v>13637</v>
      </c>
      <c r="L1252" t="s">
        <v>26</v>
      </c>
      <c r="M1252">
        <v>1</v>
      </c>
      <c r="N1252">
        <v>1</v>
      </c>
      <c r="O1252" t="s">
        <v>2099</v>
      </c>
      <c r="R1252">
        <f t="shared" si="70"/>
        <v>0</v>
      </c>
      <c r="S1252">
        <f t="shared" si="68"/>
        <v>0</v>
      </c>
      <c r="V1252" t="s">
        <v>7321</v>
      </c>
      <c r="W1252">
        <f t="shared" si="69"/>
        <v>0</v>
      </c>
      <c r="AA1252" s="5" t="s">
        <v>3548</v>
      </c>
      <c r="AB1252">
        <v>10113.9</v>
      </c>
      <c r="AC1252">
        <v>8.5</v>
      </c>
      <c r="AD1252" t="s">
        <v>3548</v>
      </c>
      <c r="AE1252">
        <v>8329.4</v>
      </c>
      <c r="AF1252">
        <v>7.5</v>
      </c>
      <c r="AG1252" t="s">
        <v>3548</v>
      </c>
      <c r="AH1252">
        <v>7684.5</v>
      </c>
      <c r="AI1252">
        <v>6</v>
      </c>
      <c r="AJ1252" t="s">
        <v>3548</v>
      </c>
      <c r="AK1252">
        <v>19246.099999999999</v>
      </c>
      <c r="AL1252">
        <v>21</v>
      </c>
      <c r="AM1252" t="s">
        <v>3548</v>
      </c>
      <c r="AN1252">
        <v>1739.6</v>
      </c>
      <c r="AO1252">
        <v>0.7</v>
      </c>
      <c r="AP1252" t="s">
        <v>3548</v>
      </c>
      <c r="AQ1252">
        <v>28327.5</v>
      </c>
      <c r="AR1252">
        <v>15</v>
      </c>
      <c r="AS1252" t="s">
        <v>3548</v>
      </c>
      <c r="AT1252">
        <v>3.06</v>
      </c>
      <c r="AU1252">
        <v>1</v>
      </c>
    </row>
    <row r="1253" spans="1:47" x14ac:dyDescent="0.25">
      <c r="A1253" t="s">
        <v>3669</v>
      </c>
      <c r="B1253" t="s">
        <v>3669</v>
      </c>
      <c r="C1253">
        <v>26.82</v>
      </c>
      <c r="D1253">
        <v>1054.5851</v>
      </c>
      <c r="E1253">
        <v>9</v>
      </c>
      <c r="F1253">
        <v>1.4</v>
      </c>
      <c r="G1253">
        <v>528.30050000000006</v>
      </c>
      <c r="H1253">
        <v>62.39</v>
      </c>
      <c r="I1253" s="1">
        <v>2960000</v>
      </c>
      <c r="J1253">
        <v>1</v>
      </c>
      <c r="K1253">
        <v>18814</v>
      </c>
      <c r="L1253" t="s">
        <v>84</v>
      </c>
      <c r="M1253">
        <v>3</v>
      </c>
      <c r="N1253">
        <v>3</v>
      </c>
      <c r="O1253" t="s">
        <v>3670</v>
      </c>
      <c r="R1253">
        <f t="shared" si="70"/>
        <v>0</v>
      </c>
      <c r="S1253">
        <f t="shared" si="68"/>
        <v>0</v>
      </c>
      <c r="V1253" t="s">
        <v>7388</v>
      </c>
      <c r="W1253">
        <f t="shared" si="69"/>
        <v>0</v>
      </c>
      <c r="AA1253" s="5" t="s">
        <v>3669</v>
      </c>
      <c r="AB1253">
        <v>31126.6</v>
      </c>
      <c r="AC1253">
        <v>42</v>
      </c>
      <c r="AD1253" t="s">
        <v>3669</v>
      </c>
      <c r="AE1253">
        <v>34175.300000000003</v>
      </c>
      <c r="AF1253">
        <v>45</v>
      </c>
      <c r="AG1253" t="s">
        <v>3669</v>
      </c>
      <c r="AH1253">
        <v>17831.2</v>
      </c>
      <c r="AI1253">
        <v>13</v>
      </c>
      <c r="AJ1253" t="s">
        <v>3669</v>
      </c>
      <c r="AK1253">
        <v>26121.599999999999</v>
      </c>
      <c r="AL1253">
        <v>37</v>
      </c>
      <c r="AM1253" t="s">
        <v>3669</v>
      </c>
      <c r="AN1253">
        <v>1639.8</v>
      </c>
      <c r="AO1253">
        <v>0.7</v>
      </c>
      <c r="AP1253" t="s">
        <v>3669</v>
      </c>
      <c r="AQ1253">
        <v>24.9</v>
      </c>
      <c r="AR1253">
        <v>0.01</v>
      </c>
      <c r="AS1253" t="s">
        <v>3669</v>
      </c>
      <c r="AT1253">
        <v>5.8999999999999997E-2</v>
      </c>
      <c r="AU1253">
        <v>2</v>
      </c>
    </row>
    <row r="1254" spans="1:47" x14ac:dyDescent="0.25">
      <c r="A1254" t="s">
        <v>3674</v>
      </c>
      <c r="B1254" t="s">
        <v>3674</v>
      </c>
      <c r="C1254">
        <v>26.8</v>
      </c>
      <c r="D1254">
        <v>1067.6814999999999</v>
      </c>
      <c r="E1254">
        <v>9</v>
      </c>
      <c r="F1254">
        <v>0.9</v>
      </c>
      <c r="G1254">
        <v>534.84849999999994</v>
      </c>
      <c r="H1254">
        <v>33.93</v>
      </c>
      <c r="I1254" s="1">
        <v>30500000</v>
      </c>
      <c r="J1254">
        <v>3</v>
      </c>
      <c r="K1254">
        <v>8874</v>
      </c>
      <c r="L1254" t="s">
        <v>73</v>
      </c>
      <c r="M1254">
        <v>1</v>
      </c>
      <c r="N1254">
        <v>1</v>
      </c>
      <c r="O1254" t="s">
        <v>3675</v>
      </c>
      <c r="R1254">
        <f t="shared" si="70"/>
        <v>0</v>
      </c>
      <c r="S1254">
        <f t="shared" si="68"/>
        <v>1</v>
      </c>
      <c r="V1254" t="s">
        <v>8770</v>
      </c>
      <c r="W1254">
        <f t="shared" si="69"/>
        <v>0</v>
      </c>
      <c r="AA1254" s="5" t="s">
        <v>3674</v>
      </c>
      <c r="AB1254">
        <v>32707.200000000001</v>
      </c>
      <c r="AC1254">
        <v>47</v>
      </c>
      <c r="AD1254" t="s">
        <v>3674</v>
      </c>
      <c r="AE1254">
        <v>36870.199999999997</v>
      </c>
      <c r="AF1254">
        <v>60</v>
      </c>
      <c r="AG1254" t="s">
        <v>3674</v>
      </c>
      <c r="AH1254">
        <v>27450.7</v>
      </c>
      <c r="AI1254">
        <v>27</v>
      </c>
      <c r="AJ1254" t="s">
        <v>3674</v>
      </c>
      <c r="AK1254">
        <v>25054.2</v>
      </c>
      <c r="AL1254">
        <v>34</v>
      </c>
      <c r="AM1254" t="s">
        <v>3674</v>
      </c>
      <c r="AN1254">
        <v>1630.4</v>
      </c>
      <c r="AO1254">
        <v>0.7</v>
      </c>
      <c r="AP1254" t="s">
        <v>3674</v>
      </c>
      <c r="AQ1254">
        <v>9459.2000000000007</v>
      </c>
      <c r="AR1254">
        <v>3</v>
      </c>
      <c r="AS1254" t="s">
        <v>3674</v>
      </c>
      <c r="AT1254">
        <v>3.2149999999999999</v>
      </c>
      <c r="AU1254">
        <v>1</v>
      </c>
    </row>
    <row r="1255" spans="1:47" x14ac:dyDescent="0.25">
      <c r="A1255" t="s">
        <v>3793</v>
      </c>
      <c r="B1255" t="s">
        <v>3793</v>
      </c>
      <c r="C1255">
        <v>26.39</v>
      </c>
      <c r="D1255">
        <v>1161.7021</v>
      </c>
      <c r="E1255">
        <v>9</v>
      </c>
      <c r="F1255">
        <v>1.7</v>
      </c>
      <c r="G1255">
        <v>581.85929999999996</v>
      </c>
      <c r="H1255">
        <v>47.36</v>
      </c>
      <c r="I1255" s="1">
        <v>26800000</v>
      </c>
      <c r="J1255">
        <v>10</v>
      </c>
      <c r="K1255">
        <v>14290</v>
      </c>
      <c r="L1255" t="s">
        <v>32</v>
      </c>
      <c r="M1255">
        <v>4</v>
      </c>
      <c r="N1255">
        <v>4</v>
      </c>
      <c r="O1255" t="s">
        <v>3794</v>
      </c>
      <c r="R1255">
        <f t="shared" si="70"/>
        <v>0</v>
      </c>
      <c r="S1255">
        <f t="shared" si="68"/>
        <v>0</v>
      </c>
      <c r="V1255" t="s">
        <v>7472</v>
      </c>
      <c r="W1255">
        <f t="shared" si="69"/>
        <v>0</v>
      </c>
      <c r="AA1255" s="5" t="s">
        <v>3793</v>
      </c>
      <c r="AB1255">
        <v>24729.9</v>
      </c>
      <c r="AC1255">
        <v>26</v>
      </c>
      <c r="AD1255" t="s">
        <v>3793</v>
      </c>
      <c r="AE1255">
        <v>23947.1</v>
      </c>
      <c r="AF1255">
        <v>21</v>
      </c>
      <c r="AG1255" t="s">
        <v>3793</v>
      </c>
      <c r="AH1255">
        <v>26712</v>
      </c>
      <c r="AI1255">
        <v>25</v>
      </c>
      <c r="AJ1255" t="s">
        <v>3793</v>
      </c>
      <c r="AK1255">
        <v>26445.7</v>
      </c>
      <c r="AL1255">
        <v>38</v>
      </c>
      <c r="AM1255" t="s">
        <v>3793</v>
      </c>
      <c r="AN1255">
        <v>1677.6</v>
      </c>
      <c r="AO1255">
        <v>0.7</v>
      </c>
      <c r="AP1255" t="s">
        <v>3793</v>
      </c>
      <c r="AQ1255">
        <v>458.2</v>
      </c>
      <c r="AR1255">
        <v>0.15</v>
      </c>
      <c r="AS1255" t="s">
        <v>3793</v>
      </c>
      <c r="AT1255">
        <v>0.72699999999999998</v>
      </c>
      <c r="AU1255">
        <v>2</v>
      </c>
    </row>
    <row r="1256" spans="1:47" x14ac:dyDescent="0.25">
      <c r="A1256" t="s">
        <v>3953</v>
      </c>
      <c r="B1256" t="s">
        <v>3953</v>
      </c>
      <c r="C1256">
        <v>25.78</v>
      </c>
      <c r="D1256">
        <v>1112.5211999999999</v>
      </c>
      <c r="E1256">
        <v>9</v>
      </c>
      <c r="F1256">
        <v>0.4</v>
      </c>
      <c r="G1256">
        <v>557.2681</v>
      </c>
      <c r="H1256">
        <v>54.8</v>
      </c>
      <c r="I1256" s="1">
        <v>7370000</v>
      </c>
      <c r="J1256">
        <v>5</v>
      </c>
      <c r="K1256">
        <v>15944</v>
      </c>
      <c r="L1256" t="s">
        <v>47</v>
      </c>
      <c r="M1256">
        <v>1</v>
      </c>
      <c r="N1256">
        <v>1</v>
      </c>
      <c r="O1256" t="s">
        <v>1165</v>
      </c>
      <c r="R1256">
        <f t="shared" si="70"/>
        <v>0</v>
      </c>
      <c r="S1256">
        <f t="shared" si="68"/>
        <v>0</v>
      </c>
      <c r="V1256" t="s">
        <v>8771</v>
      </c>
      <c r="W1256">
        <f t="shared" si="69"/>
        <v>0</v>
      </c>
      <c r="AA1256" s="5" t="s">
        <v>3953</v>
      </c>
      <c r="AB1256">
        <v>37962.300000000003</v>
      </c>
      <c r="AC1256">
        <v>70</v>
      </c>
      <c r="AD1256" t="s">
        <v>3953</v>
      </c>
      <c r="AE1256">
        <v>36841.5</v>
      </c>
      <c r="AF1256">
        <v>60</v>
      </c>
      <c r="AG1256" t="s">
        <v>3953</v>
      </c>
      <c r="AH1256">
        <v>32203.7</v>
      </c>
      <c r="AI1256">
        <v>41</v>
      </c>
      <c r="AJ1256" t="s">
        <v>3953</v>
      </c>
      <c r="AK1256">
        <v>29837.599999999999</v>
      </c>
      <c r="AL1256">
        <v>55</v>
      </c>
      <c r="AM1256" t="s">
        <v>3953</v>
      </c>
      <c r="AN1256">
        <v>1701.9</v>
      </c>
      <c r="AO1256">
        <v>0.7</v>
      </c>
      <c r="AP1256" t="s">
        <v>3953</v>
      </c>
      <c r="AQ1256">
        <v>3032.6</v>
      </c>
      <c r="AR1256">
        <v>1</v>
      </c>
      <c r="AS1256" t="s">
        <v>3953</v>
      </c>
      <c r="AT1256">
        <v>2.3980000000000001</v>
      </c>
      <c r="AU1256">
        <v>2</v>
      </c>
    </row>
    <row r="1257" spans="1:47" x14ac:dyDescent="0.25">
      <c r="A1257" t="s">
        <v>3994</v>
      </c>
      <c r="B1257" t="s">
        <v>3994</v>
      </c>
      <c r="C1257">
        <v>25.59</v>
      </c>
      <c r="D1257">
        <v>987.5865</v>
      </c>
      <c r="E1257">
        <v>9</v>
      </c>
      <c r="F1257">
        <v>-1.9</v>
      </c>
      <c r="G1257">
        <v>494.7996</v>
      </c>
      <c r="H1257">
        <v>27.36</v>
      </c>
      <c r="I1257" s="1">
        <v>17300000</v>
      </c>
      <c r="J1257">
        <v>10</v>
      </c>
      <c r="K1257">
        <v>7187</v>
      </c>
      <c r="L1257" t="s">
        <v>32</v>
      </c>
      <c r="M1257">
        <v>2</v>
      </c>
      <c r="N1257">
        <v>2</v>
      </c>
      <c r="O1257" t="s">
        <v>3995</v>
      </c>
      <c r="R1257">
        <f t="shared" si="70"/>
        <v>0</v>
      </c>
      <c r="S1257">
        <f t="shared" si="68"/>
        <v>0</v>
      </c>
      <c r="V1257" t="s">
        <v>7269</v>
      </c>
      <c r="W1257">
        <f t="shared" si="69"/>
        <v>0</v>
      </c>
      <c r="AA1257" s="5" t="s">
        <v>3994</v>
      </c>
      <c r="AB1257">
        <v>28516.9</v>
      </c>
      <c r="AC1257">
        <v>34</v>
      </c>
      <c r="AD1257" t="s">
        <v>3994</v>
      </c>
      <c r="AE1257">
        <v>33402.400000000001</v>
      </c>
      <c r="AF1257">
        <v>42</v>
      </c>
      <c r="AG1257" t="s">
        <v>3994</v>
      </c>
      <c r="AH1257">
        <v>25077.5</v>
      </c>
      <c r="AI1257">
        <v>22</v>
      </c>
      <c r="AJ1257" t="s">
        <v>3994</v>
      </c>
      <c r="AK1257">
        <v>28900.6</v>
      </c>
      <c r="AL1257">
        <v>47</v>
      </c>
      <c r="AM1257" t="s">
        <v>3994</v>
      </c>
      <c r="AN1257">
        <v>1609.2</v>
      </c>
      <c r="AO1257">
        <v>0.7</v>
      </c>
      <c r="AP1257" t="s">
        <v>3994</v>
      </c>
      <c r="AQ1257">
        <v>19233.2</v>
      </c>
      <c r="AR1257">
        <v>7.5</v>
      </c>
      <c r="AS1257" t="s">
        <v>3994</v>
      </c>
      <c r="AT1257">
        <v>3.5670000000000002</v>
      </c>
      <c r="AU1257">
        <v>1</v>
      </c>
    </row>
    <row r="1258" spans="1:47" x14ac:dyDescent="0.25">
      <c r="A1258" t="s">
        <v>4084</v>
      </c>
      <c r="B1258" t="s">
        <v>4084</v>
      </c>
      <c r="C1258">
        <v>25.21</v>
      </c>
      <c r="D1258">
        <v>1108.5763999999999</v>
      </c>
      <c r="E1258">
        <v>9</v>
      </c>
      <c r="F1258">
        <v>-1.7</v>
      </c>
      <c r="G1258">
        <v>555.29459999999995</v>
      </c>
      <c r="H1258">
        <v>41.65</v>
      </c>
      <c r="I1258" s="1">
        <v>3560000</v>
      </c>
      <c r="J1258">
        <v>1</v>
      </c>
      <c r="K1258">
        <v>11673</v>
      </c>
      <c r="L1258" t="s">
        <v>84</v>
      </c>
      <c r="M1258">
        <v>2</v>
      </c>
      <c r="N1258">
        <v>2</v>
      </c>
      <c r="O1258" t="s">
        <v>4085</v>
      </c>
      <c r="R1258">
        <f t="shared" si="70"/>
        <v>1</v>
      </c>
      <c r="S1258">
        <f t="shared" si="68"/>
        <v>1</v>
      </c>
      <c r="V1258" t="s">
        <v>8772</v>
      </c>
      <c r="W1258">
        <f t="shared" si="69"/>
        <v>0</v>
      </c>
      <c r="AA1258" s="5" t="s">
        <v>4084</v>
      </c>
      <c r="AB1258">
        <v>36806.400000000001</v>
      </c>
      <c r="AC1258">
        <v>65</v>
      </c>
      <c r="AD1258" t="s">
        <v>4084</v>
      </c>
      <c r="AE1258">
        <v>33582.5</v>
      </c>
      <c r="AF1258">
        <v>43</v>
      </c>
      <c r="AG1258" t="s">
        <v>4084</v>
      </c>
      <c r="AH1258">
        <v>28917.4</v>
      </c>
      <c r="AI1258">
        <v>31</v>
      </c>
      <c r="AJ1258" t="s">
        <v>4084</v>
      </c>
      <c r="AK1258">
        <v>28480.5</v>
      </c>
      <c r="AL1258">
        <v>45</v>
      </c>
      <c r="AM1258" t="s">
        <v>4084</v>
      </c>
      <c r="AN1258">
        <v>1548.4</v>
      </c>
      <c r="AO1258">
        <v>0.7</v>
      </c>
      <c r="AP1258" t="s">
        <v>4084</v>
      </c>
      <c r="AQ1258">
        <v>2959.5</v>
      </c>
      <c r="AR1258">
        <v>1</v>
      </c>
      <c r="AS1258" t="s">
        <v>4084</v>
      </c>
      <c r="AT1258">
        <v>2.379</v>
      </c>
      <c r="AU1258">
        <v>2</v>
      </c>
    </row>
    <row r="1259" spans="1:47" x14ac:dyDescent="0.25">
      <c r="A1259" t="s">
        <v>5964</v>
      </c>
      <c r="B1259" t="s">
        <v>4145</v>
      </c>
      <c r="C1259">
        <v>24.96</v>
      </c>
      <c r="D1259">
        <v>1014.5896</v>
      </c>
      <c r="E1259">
        <v>9</v>
      </c>
      <c r="F1259">
        <v>0.1</v>
      </c>
      <c r="G1259">
        <v>508.3021</v>
      </c>
      <c r="H1259">
        <v>39.270000000000003</v>
      </c>
      <c r="I1259" s="1">
        <v>1960000</v>
      </c>
      <c r="J1259">
        <v>3</v>
      </c>
      <c r="K1259">
        <v>10756</v>
      </c>
      <c r="L1259" t="s">
        <v>73</v>
      </c>
      <c r="M1259">
        <v>3</v>
      </c>
      <c r="N1259">
        <v>3</v>
      </c>
      <c r="O1259" t="s">
        <v>686</v>
      </c>
      <c r="P1259" t="s">
        <v>44</v>
      </c>
      <c r="Q1259" t="s">
        <v>49</v>
      </c>
      <c r="R1259">
        <f t="shared" si="70"/>
        <v>0</v>
      </c>
      <c r="S1259">
        <f t="shared" si="68"/>
        <v>0</v>
      </c>
      <c r="V1259" t="s">
        <v>8773</v>
      </c>
      <c r="W1259">
        <f t="shared" si="69"/>
        <v>0</v>
      </c>
      <c r="AA1259" s="5" t="s">
        <v>5964</v>
      </c>
      <c r="AB1259">
        <v>10190.9</v>
      </c>
      <c r="AC1259">
        <v>8.5</v>
      </c>
      <c r="AD1259" t="s">
        <v>5964</v>
      </c>
      <c r="AE1259">
        <v>13676.6</v>
      </c>
      <c r="AF1259">
        <v>11</v>
      </c>
      <c r="AG1259" t="s">
        <v>5964</v>
      </c>
      <c r="AH1259">
        <v>16.8</v>
      </c>
      <c r="AI1259">
        <v>0.08</v>
      </c>
      <c r="AJ1259" t="s">
        <v>5964</v>
      </c>
      <c r="AK1259">
        <v>6044</v>
      </c>
      <c r="AL1259">
        <v>5.5</v>
      </c>
      <c r="AM1259" t="s">
        <v>5964</v>
      </c>
      <c r="AN1259">
        <v>1691.5</v>
      </c>
      <c r="AO1259">
        <v>0.7</v>
      </c>
      <c r="AP1259" t="s">
        <v>5964</v>
      </c>
      <c r="AQ1259">
        <v>9270.7000000000007</v>
      </c>
      <c r="AR1259">
        <v>3</v>
      </c>
      <c r="AS1259" t="s">
        <v>5964</v>
      </c>
      <c r="AT1259">
        <v>0.40899999999999997</v>
      </c>
      <c r="AU1259">
        <v>2</v>
      </c>
    </row>
    <row r="1260" spans="1:47" x14ac:dyDescent="0.25">
      <c r="A1260" t="s">
        <v>6024</v>
      </c>
      <c r="B1260" t="s">
        <v>4456</v>
      </c>
      <c r="C1260">
        <v>23.52</v>
      </c>
      <c r="D1260">
        <v>1083.6223</v>
      </c>
      <c r="E1260">
        <v>9</v>
      </c>
      <c r="F1260">
        <v>-0.1</v>
      </c>
      <c r="G1260">
        <v>542.8184</v>
      </c>
      <c r="H1260">
        <v>29.72</v>
      </c>
      <c r="I1260" s="1">
        <v>7430000</v>
      </c>
      <c r="J1260">
        <v>3</v>
      </c>
      <c r="K1260">
        <v>7415</v>
      </c>
      <c r="L1260" t="s">
        <v>73</v>
      </c>
      <c r="M1260">
        <v>1</v>
      </c>
      <c r="N1260">
        <v>1</v>
      </c>
      <c r="O1260" t="s">
        <v>4457</v>
      </c>
      <c r="P1260" t="s">
        <v>44</v>
      </c>
      <c r="Q1260" t="s">
        <v>276</v>
      </c>
      <c r="R1260">
        <f t="shared" si="70"/>
        <v>0</v>
      </c>
      <c r="S1260">
        <f t="shared" si="68"/>
        <v>0</v>
      </c>
      <c r="V1260" t="s">
        <v>7752</v>
      </c>
      <c r="W1260">
        <f t="shared" si="69"/>
        <v>0</v>
      </c>
      <c r="AA1260" s="5" t="s">
        <v>6024</v>
      </c>
      <c r="AB1260">
        <v>6904</v>
      </c>
      <c r="AC1260">
        <v>6.5</v>
      </c>
      <c r="AD1260" t="s">
        <v>6024</v>
      </c>
      <c r="AE1260">
        <v>18031.099999999999</v>
      </c>
      <c r="AF1260">
        <v>15</v>
      </c>
      <c r="AG1260" t="s">
        <v>6024</v>
      </c>
      <c r="AH1260">
        <v>9124.7000000000007</v>
      </c>
      <c r="AI1260">
        <v>6.5</v>
      </c>
      <c r="AJ1260" t="s">
        <v>6024</v>
      </c>
      <c r="AK1260">
        <v>12875.3</v>
      </c>
      <c r="AL1260">
        <v>12</v>
      </c>
      <c r="AM1260" t="s">
        <v>6024</v>
      </c>
      <c r="AN1260">
        <v>1778</v>
      </c>
      <c r="AO1260">
        <v>0.7</v>
      </c>
      <c r="AP1260" t="s">
        <v>6024</v>
      </c>
      <c r="AQ1260">
        <v>801.6</v>
      </c>
      <c r="AR1260">
        <v>0.3</v>
      </c>
      <c r="AS1260" t="s">
        <v>6024</v>
      </c>
      <c r="AT1260">
        <v>1.1499999999999999</v>
      </c>
      <c r="AU1260">
        <v>2</v>
      </c>
    </row>
    <row r="1261" spans="1:47" x14ac:dyDescent="0.25">
      <c r="A1261" t="s">
        <v>4635</v>
      </c>
      <c r="B1261" t="s">
        <v>4635</v>
      </c>
      <c r="C1261">
        <v>22.8</v>
      </c>
      <c r="D1261">
        <v>1162.7411</v>
      </c>
      <c r="E1261">
        <v>9</v>
      </c>
      <c r="F1261">
        <v>-0.1</v>
      </c>
      <c r="G1261">
        <v>582.3777</v>
      </c>
      <c r="H1261">
        <v>27.03</v>
      </c>
      <c r="I1261" s="1">
        <v>7990000</v>
      </c>
      <c r="J1261">
        <v>3</v>
      </c>
      <c r="K1261">
        <v>6520</v>
      </c>
      <c r="L1261" t="s">
        <v>73</v>
      </c>
      <c r="M1261">
        <v>1</v>
      </c>
      <c r="N1261">
        <v>1</v>
      </c>
      <c r="O1261" t="s">
        <v>4636</v>
      </c>
      <c r="R1261">
        <f t="shared" si="70"/>
        <v>0</v>
      </c>
      <c r="S1261">
        <f t="shared" si="68"/>
        <v>0</v>
      </c>
      <c r="V1261" t="s">
        <v>8014</v>
      </c>
      <c r="W1261">
        <f t="shared" si="69"/>
        <v>0</v>
      </c>
      <c r="AA1261" s="5" t="s">
        <v>4635</v>
      </c>
      <c r="AB1261">
        <v>31951</v>
      </c>
      <c r="AC1261">
        <v>44</v>
      </c>
      <c r="AD1261" t="s">
        <v>4635</v>
      </c>
      <c r="AE1261">
        <v>37382.699999999997</v>
      </c>
      <c r="AF1261">
        <v>60</v>
      </c>
      <c r="AG1261" t="s">
        <v>4635</v>
      </c>
      <c r="AH1261">
        <v>23287.599999999999</v>
      </c>
      <c r="AI1261">
        <v>19</v>
      </c>
      <c r="AJ1261" t="s">
        <v>4635</v>
      </c>
      <c r="AK1261">
        <v>17158.2</v>
      </c>
      <c r="AL1261">
        <v>17</v>
      </c>
      <c r="AM1261" t="s">
        <v>4635</v>
      </c>
      <c r="AN1261">
        <v>1629.4</v>
      </c>
      <c r="AO1261">
        <v>0.7</v>
      </c>
      <c r="AP1261" t="s">
        <v>4635</v>
      </c>
      <c r="AQ1261">
        <v>3199.5</v>
      </c>
      <c r="AR1261">
        <v>1</v>
      </c>
      <c r="AS1261" t="s">
        <v>4635</v>
      </c>
      <c r="AT1261">
        <v>2.3260000000000001</v>
      </c>
      <c r="AU1261">
        <v>2</v>
      </c>
    </row>
    <row r="1262" spans="1:47" x14ac:dyDescent="0.25">
      <c r="A1262" t="s">
        <v>4795</v>
      </c>
      <c r="B1262" t="s">
        <v>4795</v>
      </c>
      <c r="C1262">
        <v>21.89</v>
      </c>
      <c r="D1262">
        <v>1082.5397</v>
      </c>
      <c r="E1262">
        <v>9</v>
      </c>
      <c r="F1262">
        <v>-4.9000000000000004</v>
      </c>
      <c r="G1262">
        <v>542.27449999999999</v>
      </c>
      <c r="H1262">
        <v>37.840000000000003</v>
      </c>
      <c r="I1262" s="1">
        <v>1290000</v>
      </c>
      <c r="J1262">
        <v>2</v>
      </c>
      <c r="K1262">
        <v>10802</v>
      </c>
      <c r="L1262" t="s">
        <v>29</v>
      </c>
      <c r="M1262">
        <v>1</v>
      </c>
      <c r="N1262">
        <v>1</v>
      </c>
      <c r="O1262" t="s">
        <v>4796</v>
      </c>
      <c r="R1262">
        <f t="shared" si="70"/>
        <v>0</v>
      </c>
      <c r="S1262">
        <f t="shared" si="68"/>
        <v>0</v>
      </c>
      <c r="V1262" t="s">
        <v>8774</v>
      </c>
      <c r="W1262">
        <f t="shared" si="69"/>
        <v>0</v>
      </c>
      <c r="AA1262" s="5" t="s">
        <v>4795</v>
      </c>
      <c r="AB1262">
        <v>31379.200000000001</v>
      </c>
      <c r="AC1262">
        <v>42</v>
      </c>
      <c r="AD1262" t="s">
        <v>4795</v>
      </c>
      <c r="AE1262">
        <v>29621.4</v>
      </c>
      <c r="AF1262">
        <v>31</v>
      </c>
      <c r="AG1262" t="s">
        <v>4795</v>
      </c>
      <c r="AH1262">
        <v>14762.1</v>
      </c>
      <c r="AI1262">
        <v>10</v>
      </c>
      <c r="AJ1262" t="s">
        <v>4795</v>
      </c>
      <c r="AK1262">
        <v>31496.2</v>
      </c>
      <c r="AL1262">
        <v>60</v>
      </c>
      <c r="AM1262" t="s">
        <v>4795</v>
      </c>
      <c r="AN1262">
        <v>1703.2</v>
      </c>
      <c r="AO1262">
        <v>0.7</v>
      </c>
      <c r="AP1262" t="s">
        <v>4795</v>
      </c>
      <c r="AQ1262">
        <v>365.3</v>
      </c>
      <c r="AR1262">
        <v>0.125</v>
      </c>
      <c r="AS1262" t="s">
        <v>4795</v>
      </c>
      <c r="AT1262">
        <v>0.625</v>
      </c>
      <c r="AU1262">
        <v>2</v>
      </c>
    </row>
    <row r="1263" spans="1:47" x14ac:dyDescent="0.25">
      <c r="A1263" t="s">
        <v>5061</v>
      </c>
      <c r="B1263" t="s">
        <v>4835</v>
      </c>
      <c r="C1263">
        <v>21.68</v>
      </c>
      <c r="D1263">
        <v>1105.6316999999999</v>
      </c>
      <c r="E1263">
        <v>9</v>
      </c>
      <c r="F1263">
        <v>0.8</v>
      </c>
      <c r="G1263">
        <v>553.82349999999997</v>
      </c>
      <c r="H1263">
        <v>36.85</v>
      </c>
      <c r="I1263" s="1">
        <v>36700000</v>
      </c>
      <c r="J1263">
        <v>8</v>
      </c>
      <c r="K1263">
        <v>10418</v>
      </c>
      <c r="L1263" t="s">
        <v>17</v>
      </c>
      <c r="M1263">
        <v>7</v>
      </c>
      <c r="N1263">
        <v>7</v>
      </c>
      <c r="O1263" t="s">
        <v>4836</v>
      </c>
      <c r="P1263" t="s">
        <v>44</v>
      </c>
      <c r="Q1263" t="s">
        <v>338</v>
      </c>
      <c r="R1263">
        <f t="shared" si="70"/>
        <v>0</v>
      </c>
      <c r="S1263">
        <f t="shared" si="68"/>
        <v>0</v>
      </c>
      <c r="V1263" t="s">
        <v>8775</v>
      </c>
      <c r="W1263">
        <f t="shared" si="69"/>
        <v>0</v>
      </c>
      <c r="AA1263" s="5" t="s">
        <v>5061</v>
      </c>
      <c r="AB1263">
        <v>18477.2</v>
      </c>
      <c r="AC1263">
        <v>17</v>
      </c>
      <c r="AD1263" t="s">
        <v>5061</v>
      </c>
      <c r="AE1263">
        <v>21946.5</v>
      </c>
      <c r="AF1263">
        <v>19</v>
      </c>
      <c r="AG1263" t="s">
        <v>5061</v>
      </c>
      <c r="AH1263">
        <v>16703.599999999999</v>
      </c>
      <c r="AI1263">
        <v>12</v>
      </c>
      <c r="AJ1263" t="s">
        <v>5061</v>
      </c>
      <c r="AK1263">
        <v>13851.4</v>
      </c>
      <c r="AL1263">
        <v>13</v>
      </c>
      <c r="AM1263" t="s">
        <v>5061</v>
      </c>
      <c r="AN1263">
        <v>1634.2</v>
      </c>
      <c r="AO1263">
        <v>0.7</v>
      </c>
      <c r="AP1263" t="s">
        <v>5061</v>
      </c>
      <c r="AQ1263">
        <v>9421.2999999999993</v>
      </c>
      <c r="AR1263">
        <v>3</v>
      </c>
      <c r="AS1263" t="s">
        <v>5061</v>
      </c>
      <c r="AT1263">
        <v>2.95</v>
      </c>
      <c r="AU1263">
        <v>1</v>
      </c>
    </row>
    <row r="1264" spans="1:47" x14ac:dyDescent="0.25">
      <c r="A1264" t="s">
        <v>5061</v>
      </c>
      <c r="B1264" t="s">
        <v>5061</v>
      </c>
      <c r="C1264">
        <v>20.350000000000001</v>
      </c>
      <c r="D1264">
        <v>1089.6368</v>
      </c>
      <c r="E1264">
        <v>9</v>
      </c>
      <c r="F1264">
        <v>-2.4</v>
      </c>
      <c r="G1264">
        <v>545.82439999999997</v>
      </c>
      <c r="H1264">
        <v>43.95</v>
      </c>
      <c r="I1264" s="1">
        <v>8810000</v>
      </c>
      <c r="J1264">
        <v>8</v>
      </c>
      <c r="K1264">
        <v>12858</v>
      </c>
      <c r="L1264" t="s">
        <v>17</v>
      </c>
      <c r="M1264">
        <v>2</v>
      </c>
      <c r="N1264">
        <v>2</v>
      </c>
      <c r="O1264" t="s">
        <v>4836</v>
      </c>
      <c r="R1264">
        <f t="shared" si="70"/>
        <v>0</v>
      </c>
      <c r="S1264">
        <f t="shared" si="68"/>
        <v>0</v>
      </c>
      <c r="V1264" t="s">
        <v>8776</v>
      </c>
      <c r="W1264">
        <f t="shared" si="69"/>
        <v>0</v>
      </c>
      <c r="AA1264" s="5" t="s">
        <v>5061</v>
      </c>
      <c r="AB1264">
        <v>18477.2</v>
      </c>
      <c r="AC1264">
        <v>17</v>
      </c>
      <c r="AD1264" t="s">
        <v>5061</v>
      </c>
      <c r="AE1264">
        <v>21946.5</v>
      </c>
      <c r="AF1264">
        <v>19</v>
      </c>
      <c r="AG1264" t="s">
        <v>5061</v>
      </c>
      <c r="AH1264">
        <v>16703.599999999999</v>
      </c>
      <c r="AI1264">
        <v>12</v>
      </c>
      <c r="AJ1264" t="s">
        <v>5061</v>
      </c>
      <c r="AK1264">
        <v>13851.4</v>
      </c>
      <c r="AL1264">
        <v>13</v>
      </c>
      <c r="AM1264" t="s">
        <v>5061</v>
      </c>
      <c r="AN1264">
        <v>1634.2</v>
      </c>
      <c r="AO1264">
        <v>0.7</v>
      </c>
      <c r="AP1264" t="s">
        <v>5061</v>
      </c>
      <c r="AQ1264">
        <v>9421.2999999999993</v>
      </c>
      <c r="AR1264">
        <v>3</v>
      </c>
      <c r="AS1264" t="s">
        <v>5061</v>
      </c>
      <c r="AT1264">
        <v>2.95</v>
      </c>
      <c r="AU1264">
        <v>1</v>
      </c>
    </row>
    <row r="1265" spans="1:47" x14ac:dyDescent="0.25">
      <c r="A1265" t="s">
        <v>5113</v>
      </c>
      <c r="B1265" t="s">
        <v>5113</v>
      </c>
      <c r="C1265">
        <v>20.059999999999999</v>
      </c>
      <c r="D1265">
        <v>1112.6342</v>
      </c>
      <c r="E1265">
        <v>9</v>
      </c>
      <c r="F1265">
        <v>5.6</v>
      </c>
      <c r="G1265">
        <v>557.32749999999999</v>
      </c>
      <c r="H1265">
        <v>73.56</v>
      </c>
      <c r="I1265" s="1">
        <v>24600000</v>
      </c>
      <c r="J1265">
        <v>9</v>
      </c>
      <c r="K1265">
        <v>23533</v>
      </c>
      <c r="L1265" t="s">
        <v>23</v>
      </c>
      <c r="M1265">
        <v>3</v>
      </c>
      <c r="N1265">
        <v>3</v>
      </c>
      <c r="O1265" t="s">
        <v>5114</v>
      </c>
      <c r="R1265">
        <f t="shared" si="70"/>
        <v>0</v>
      </c>
      <c r="S1265">
        <f t="shared" si="68"/>
        <v>0</v>
      </c>
      <c r="V1265" t="s">
        <v>8777</v>
      </c>
      <c r="W1265">
        <f t="shared" si="69"/>
        <v>0</v>
      </c>
      <c r="AA1265" s="5" t="s">
        <v>5113</v>
      </c>
      <c r="AB1265">
        <v>32694.799999999999</v>
      </c>
      <c r="AC1265">
        <v>47</v>
      </c>
      <c r="AD1265" t="s">
        <v>5113</v>
      </c>
      <c r="AE1265">
        <v>36344.6</v>
      </c>
      <c r="AF1265">
        <v>55</v>
      </c>
      <c r="AG1265" t="s">
        <v>5113</v>
      </c>
      <c r="AH1265">
        <v>21862.799999999999</v>
      </c>
      <c r="AI1265">
        <v>17</v>
      </c>
      <c r="AJ1265" t="s">
        <v>5113</v>
      </c>
      <c r="AK1265">
        <v>25043.599999999999</v>
      </c>
      <c r="AL1265">
        <v>34</v>
      </c>
      <c r="AM1265" t="s">
        <v>5113</v>
      </c>
      <c r="AN1265">
        <v>1721.9</v>
      </c>
      <c r="AO1265">
        <v>0.7</v>
      </c>
      <c r="AP1265" t="s">
        <v>5113</v>
      </c>
      <c r="AQ1265">
        <v>3153.8</v>
      </c>
      <c r="AR1265">
        <v>1</v>
      </c>
      <c r="AS1265" t="s">
        <v>5113</v>
      </c>
      <c r="AT1265">
        <v>2.347</v>
      </c>
      <c r="AU1265">
        <v>2</v>
      </c>
    </row>
    <row r="1266" spans="1:47" x14ac:dyDescent="0.25">
      <c r="A1266" t="s">
        <v>5147</v>
      </c>
      <c r="B1266" t="s">
        <v>5147</v>
      </c>
      <c r="C1266">
        <v>19.89</v>
      </c>
      <c r="D1266">
        <v>1100.5825</v>
      </c>
      <c r="E1266">
        <v>9</v>
      </c>
      <c r="F1266">
        <v>0.2</v>
      </c>
      <c r="G1266">
        <v>551.29859999999996</v>
      </c>
      <c r="H1266">
        <v>24.58</v>
      </c>
      <c r="I1266" s="1">
        <v>20900000</v>
      </c>
      <c r="J1266">
        <v>8</v>
      </c>
      <c r="K1266">
        <v>6224</v>
      </c>
      <c r="L1266" t="s">
        <v>17</v>
      </c>
      <c r="M1266">
        <v>2</v>
      </c>
      <c r="N1266">
        <v>2</v>
      </c>
      <c r="O1266" t="s">
        <v>2770</v>
      </c>
      <c r="R1266">
        <f t="shared" si="70"/>
        <v>0</v>
      </c>
      <c r="S1266">
        <f t="shared" si="68"/>
        <v>0</v>
      </c>
      <c r="V1266" t="s">
        <v>8778</v>
      </c>
      <c r="W1266">
        <f t="shared" si="69"/>
        <v>0</v>
      </c>
      <c r="AA1266" s="5" t="s">
        <v>5147</v>
      </c>
      <c r="AB1266">
        <v>41696.800000000003</v>
      </c>
      <c r="AC1266">
        <v>90</v>
      </c>
      <c r="AD1266" t="s">
        <v>5147</v>
      </c>
      <c r="AE1266">
        <v>38920.199999999997</v>
      </c>
      <c r="AF1266">
        <v>70</v>
      </c>
      <c r="AG1266" t="s">
        <v>5147</v>
      </c>
      <c r="AH1266">
        <v>35160.199999999997</v>
      </c>
      <c r="AI1266">
        <v>55</v>
      </c>
      <c r="AJ1266" t="s">
        <v>5147</v>
      </c>
      <c r="AK1266">
        <v>27728</v>
      </c>
      <c r="AL1266">
        <v>42</v>
      </c>
      <c r="AM1266" t="s">
        <v>5147</v>
      </c>
      <c r="AN1266">
        <v>1584</v>
      </c>
      <c r="AO1266">
        <v>0.7</v>
      </c>
      <c r="AP1266" t="s">
        <v>5147</v>
      </c>
      <c r="AQ1266">
        <v>10528.1</v>
      </c>
      <c r="AR1266">
        <v>3.5</v>
      </c>
      <c r="AS1266" t="s">
        <v>5147</v>
      </c>
      <c r="AT1266">
        <v>3.3679999999999999</v>
      </c>
      <c r="AU1266">
        <v>1</v>
      </c>
    </row>
    <row r="1267" spans="1:47" x14ac:dyDescent="0.25">
      <c r="A1267" t="s">
        <v>5990</v>
      </c>
      <c r="B1267" t="s">
        <v>5276</v>
      </c>
      <c r="C1267">
        <v>19.07</v>
      </c>
      <c r="D1267">
        <v>1047.5205000000001</v>
      </c>
      <c r="E1267">
        <v>9</v>
      </c>
      <c r="F1267">
        <v>-0.5</v>
      </c>
      <c r="G1267">
        <v>524.76729999999998</v>
      </c>
      <c r="H1267">
        <v>26.56</v>
      </c>
      <c r="I1267" s="1">
        <v>1290000</v>
      </c>
      <c r="J1267">
        <v>1</v>
      </c>
      <c r="K1267">
        <v>6342</v>
      </c>
      <c r="L1267" t="s">
        <v>84</v>
      </c>
      <c r="M1267">
        <v>1</v>
      </c>
      <c r="N1267">
        <v>1</v>
      </c>
      <c r="O1267" t="s">
        <v>1710</v>
      </c>
      <c r="P1267" t="s">
        <v>44</v>
      </c>
      <c r="Q1267" t="s">
        <v>1383</v>
      </c>
      <c r="R1267">
        <f t="shared" si="70"/>
        <v>0</v>
      </c>
      <c r="S1267">
        <f t="shared" si="68"/>
        <v>1</v>
      </c>
      <c r="V1267" t="s">
        <v>8779</v>
      </c>
      <c r="W1267">
        <f t="shared" si="69"/>
        <v>0</v>
      </c>
      <c r="AA1267" s="5" t="s">
        <v>5990</v>
      </c>
      <c r="AB1267">
        <v>30852.3</v>
      </c>
      <c r="AC1267">
        <v>41</v>
      </c>
      <c r="AD1267" t="s">
        <v>5990</v>
      </c>
      <c r="AE1267">
        <v>30123.7</v>
      </c>
      <c r="AF1267">
        <v>33</v>
      </c>
      <c r="AG1267" t="s">
        <v>5990</v>
      </c>
      <c r="AH1267">
        <v>4400.7</v>
      </c>
      <c r="AI1267">
        <v>4</v>
      </c>
      <c r="AJ1267" t="s">
        <v>5990</v>
      </c>
      <c r="AK1267">
        <v>7184.5</v>
      </c>
      <c r="AL1267">
        <v>6</v>
      </c>
      <c r="AM1267" t="s">
        <v>5990</v>
      </c>
      <c r="AN1267">
        <v>1604.2</v>
      </c>
      <c r="AO1267">
        <v>0.7</v>
      </c>
      <c r="AP1267" t="s">
        <v>5990</v>
      </c>
      <c r="AQ1267">
        <v>21996.6</v>
      </c>
      <c r="AR1267">
        <v>9.5</v>
      </c>
      <c r="AS1267" t="s">
        <v>5990</v>
      </c>
      <c r="AT1267">
        <v>2.992</v>
      </c>
      <c r="AU1267">
        <v>1</v>
      </c>
    </row>
    <row r="1268" spans="1:47" x14ac:dyDescent="0.25">
      <c r="A1268" t="s">
        <v>5281</v>
      </c>
      <c r="B1268" t="s">
        <v>5281</v>
      </c>
      <c r="C1268">
        <v>19.02</v>
      </c>
      <c r="D1268">
        <v>1026.626</v>
      </c>
      <c r="E1268">
        <v>9</v>
      </c>
      <c r="F1268">
        <v>1.6</v>
      </c>
      <c r="G1268">
        <v>514.3211</v>
      </c>
      <c r="H1268">
        <v>36.35</v>
      </c>
      <c r="I1268" s="1">
        <v>59900000</v>
      </c>
      <c r="J1268">
        <v>6</v>
      </c>
      <c r="K1268">
        <v>9925</v>
      </c>
      <c r="L1268" t="s">
        <v>142</v>
      </c>
      <c r="M1268">
        <v>4</v>
      </c>
      <c r="N1268">
        <v>4</v>
      </c>
      <c r="O1268" t="s">
        <v>5282</v>
      </c>
      <c r="R1268">
        <f t="shared" si="70"/>
        <v>0</v>
      </c>
      <c r="S1268">
        <f t="shared" si="68"/>
        <v>0</v>
      </c>
      <c r="V1268" t="s">
        <v>8780</v>
      </c>
      <c r="W1268">
        <f t="shared" si="69"/>
        <v>0</v>
      </c>
      <c r="AA1268" s="5" t="s">
        <v>5281</v>
      </c>
      <c r="AB1268">
        <v>3313.3</v>
      </c>
      <c r="AC1268">
        <v>4</v>
      </c>
      <c r="AD1268" t="s">
        <v>5281</v>
      </c>
      <c r="AE1268">
        <v>13360.2</v>
      </c>
      <c r="AF1268">
        <v>11</v>
      </c>
      <c r="AG1268" t="s">
        <v>5281</v>
      </c>
      <c r="AH1268">
        <v>1699.9</v>
      </c>
      <c r="AI1268">
        <v>2.5</v>
      </c>
      <c r="AJ1268" t="s">
        <v>5281</v>
      </c>
      <c r="AK1268">
        <v>9716.2999999999993</v>
      </c>
      <c r="AL1268">
        <v>8.5</v>
      </c>
      <c r="AM1268" t="s">
        <v>5281</v>
      </c>
      <c r="AN1268">
        <v>1604.7</v>
      </c>
      <c r="AO1268">
        <v>0.7</v>
      </c>
      <c r="AP1268" t="s">
        <v>5281</v>
      </c>
      <c r="AQ1268">
        <v>4488.8</v>
      </c>
      <c r="AR1268">
        <v>1.4</v>
      </c>
      <c r="AS1268" t="s">
        <v>5281</v>
      </c>
      <c r="AT1268">
        <v>1.9990000000000001</v>
      </c>
      <c r="AU1268">
        <v>2</v>
      </c>
    </row>
    <row r="1269" spans="1:47" x14ac:dyDescent="0.25">
      <c r="A1269" t="s">
        <v>5289</v>
      </c>
      <c r="B1269" t="s">
        <v>5289</v>
      </c>
      <c r="C1269">
        <v>18.96</v>
      </c>
      <c r="D1269">
        <v>1131.6288</v>
      </c>
      <c r="E1269">
        <v>9</v>
      </c>
      <c r="F1269">
        <v>-1.7</v>
      </c>
      <c r="G1269">
        <v>378.21620000000001</v>
      </c>
      <c r="H1269">
        <v>29.33</v>
      </c>
      <c r="I1269" s="1">
        <v>1840000</v>
      </c>
      <c r="J1269">
        <v>10</v>
      </c>
      <c r="K1269">
        <v>7879</v>
      </c>
      <c r="L1269" t="s">
        <v>32</v>
      </c>
      <c r="M1269">
        <v>1</v>
      </c>
      <c r="N1269">
        <v>1</v>
      </c>
      <c r="O1269" t="s">
        <v>5290</v>
      </c>
      <c r="R1269">
        <f t="shared" si="70"/>
        <v>0</v>
      </c>
      <c r="S1269">
        <f t="shared" si="68"/>
        <v>0</v>
      </c>
      <c r="V1269" t="s">
        <v>8781</v>
      </c>
      <c r="W1269">
        <f t="shared" si="69"/>
        <v>0</v>
      </c>
      <c r="AA1269" s="5" t="s">
        <v>5289</v>
      </c>
      <c r="AB1269">
        <v>39847</v>
      </c>
      <c r="AC1269">
        <v>80</v>
      </c>
      <c r="AD1269" t="s">
        <v>5289</v>
      </c>
      <c r="AE1269">
        <v>39814.6</v>
      </c>
      <c r="AF1269">
        <v>75</v>
      </c>
      <c r="AG1269" t="s">
        <v>5289</v>
      </c>
      <c r="AH1269">
        <v>27738.5</v>
      </c>
      <c r="AI1269">
        <v>28</v>
      </c>
      <c r="AJ1269" t="s">
        <v>5289</v>
      </c>
      <c r="AK1269">
        <v>28220.400000000001</v>
      </c>
      <c r="AL1269">
        <v>44</v>
      </c>
      <c r="AM1269" t="s">
        <v>5289</v>
      </c>
      <c r="AN1269">
        <v>1541.5</v>
      </c>
      <c r="AO1269">
        <v>0.7</v>
      </c>
      <c r="AP1269" t="s">
        <v>5289</v>
      </c>
      <c r="AQ1269">
        <v>1863.5</v>
      </c>
      <c r="AR1269">
        <v>0.6</v>
      </c>
      <c r="AS1269" t="s">
        <v>5289</v>
      </c>
      <c r="AT1269">
        <v>1.887</v>
      </c>
      <c r="AU1269">
        <v>2</v>
      </c>
    </row>
    <row r="1270" spans="1:47" x14ac:dyDescent="0.25">
      <c r="A1270" t="s">
        <v>5347</v>
      </c>
      <c r="B1270" t="s">
        <v>5347</v>
      </c>
      <c r="C1270">
        <v>18.649999999999999</v>
      </c>
      <c r="D1270">
        <v>1153.5780999999999</v>
      </c>
      <c r="E1270">
        <v>9</v>
      </c>
      <c r="F1270">
        <v>1.4</v>
      </c>
      <c r="G1270">
        <v>385.53379999999999</v>
      </c>
      <c r="H1270">
        <v>32.49</v>
      </c>
      <c r="I1270" s="1">
        <v>461000</v>
      </c>
      <c r="J1270">
        <v>5</v>
      </c>
      <c r="K1270">
        <v>8218</v>
      </c>
      <c r="L1270" t="s">
        <v>47</v>
      </c>
      <c r="M1270">
        <v>1</v>
      </c>
      <c r="N1270">
        <v>1</v>
      </c>
      <c r="O1270" t="s">
        <v>296</v>
      </c>
      <c r="R1270">
        <f t="shared" si="70"/>
        <v>0</v>
      </c>
      <c r="S1270">
        <f t="shared" si="68"/>
        <v>0</v>
      </c>
      <c r="V1270" t="s">
        <v>8782</v>
      </c>
      <c r="W1270">
        <f t="shared" si="69"/>
        <v>0</v>
      </c>
      <c r="AA1270" s="5" t="s">
        <v>5347</v>
      </c>
      <c r="AB1270">
        <v>28809.1</v>
      </c>
      <c r="AC1270">
        <v>35</v>
      </c>
      <c r="AD1270" t="s">
        <v>5347</v>
      </c>
      <c r="AE1270">
        <v>31633.8</v>
      </c>
      <c r="AF1270">
        <v>36</v>
      </c>
      <c r="AG1270" t="s">
        <v>5347</v>
      </c>
      <c r="AH1270">
        <v>26595.5</v>
      </c>
      <c r="AI1270">
        <v>25</v>
      </c>
      <c r="AJ1270" t="s">
        <v>5347</v>
      </c>
      <c r="AK1270">
        <v>29051.7</v>
      </c>
      <c r="AL1270">
        <v>47</v>
      </c>
      <c r="AM1270" t="s">
        <v>5347</v>
      </c>
      <c r="AN1270">
        <v>1539.3</v>
      </c>
      <c r="AO1270">
        <v>0.7</v>
      </c>
      <c r="AP1270" t="s">
        <v>5347</v>
      </c>
      <c r="AQ1270">
        <v>181.8</v>
      </c>
      <c r="AR1270">
        <v>0.06</v>
      </c>
      <c r="AS1270" t="s">
        <v>5347</v>
      </c>
      <c r="AT1270">
        <v>0.32900000000000001</v>
      </c>
      <c r="AU1270">
        <v>2</v>
      </c>
    </row>
    <row r="1271" spans="1:47" x14ac:dyDescent="0.25">
      <c r="A1271" t="s">
        <v>1652</v>
      </c>
      <c r="B1271" t="s">
        <v>1652</v>
      </c>
      <c r="C1271">
        <v>33.840000000000003</v>
      </c>
      <c r="D1271">
        <v>1233.6981000000001</v>
      </c>
      <c r="E1271">
        <v>10</v>
      </c>
      <c r="F1271">
        <v>1.2</v>
      </c>
      <c r="G1271">
        <v>412.2405</v>
      </c>
      <c r="H1271">
        <v>45.22</v>
      </c>
      <c r="I1271" s="1">
        <v>3220000</v>
      </c>
      <c r="J1271">
        <v>7</v>
      </c>
      <c r="K1271">
        <v>13192</v>
      </c>
      <c r="L1271" t="s">
        <v>20</v>
      </c>
      <c r="M1271">
        <v>1</v>
      </c>
      <c r="N1271">
        <v>1</v>
      </c>
      <c r="O1271" t="s">
        <v>1338</v>
      </c>
      <c r="R1271">
        <f t="shared" si="70"/>
        <v>0</v>
      </c>
      <c r="S1271">
        <f t="shared" si="68"/>
        <v>0</v>
      </c>
      <c r="V1271" t="s">
        <v>8117</v>
      </c>
      <c r="W1271">
        <f t="shared" si="69"/>
        <v>0</v>
      </c>
      <c r="AA1271" s="5" t="s">
        <v>1652</v>
      </c>
      <c r="AB1271">
        <v>29026.2</v>
      </c>
      <c r="AC1271">
        <v>36</v>
      </c>
      <c r="AD1271" t="s">
        <v>10574</v>
      </c>
      <c r="AE1271">
        <v>31470.7</v>
      </c>
      <c r="AF1271">
        <v>36</v>
      </c>
      <c r="AG1271" t="s">
        <v>10574</v>
      </c>
      <c r="AH1271">
        <v>29321.7</v>
      </c>
      <c r="AI1271">
        <v>32</v>
      </c>
      <c r="AJ1271" t="s">
        <v>10574</v>
      </c>
      <c r="AK1271">
        <v>3875.5</v>
      </c>
      <c r="AL1271">
        <v>3.5</v>
      </c>
      <c r="AM1271" t="s">
        <v>10574</v>
      </c>
      <c r="AN1271">
        <v>1572.9</v>
      </c>
      <c r="AO1271">
        <v>0.7</v>
      </c>
      <c r="AP1271" t="s">
        <v>6486</v>
      </c>
      <c r="AQ1271">
        <v>1381.1</v>
      </c>
      <c r="AR1271">
        <v>0.5</v>
      </c>
      <c r="AS1271" t="s">
        <v>10575</v>
      </c>
      <c r="AT1271">
        <v>1.5780000000000001</v>
      </c>
      <c r="AU1271">
        <v>2</v>
      </c>
    </row>
    <row r="1272" spans="1:47" x14ac:dyDescent="0.25">
      <c r="A1272" t="s">
        <v>4331</v>
      </c>
      <c r="B1272" t="s">
        <v>4331</v>
      </c>
      <c r="C1272">
        <v>24.13</v>
      </c>
      <c r="D1272">
        <v>976.54539999999997</v>
      </c>
      <c r="E1272">
        <v>8</v>
      </c>
      <c r="F1272">
        <v>-0.8</v>
      </c>
      <c r="G1272">
        <v>489.27960000000002</v>
      </c>
      <c r="H1272">
        <v>24.7</v>
      </c>
      <c r="I1272" s="1">
        <v>5480000</v>
      </c>
      <c r="J1272">
        <v>9</v>
      </c>
      <c r="K1272">
        <v>6242</v>
      </c>
      <c r="L1272" t="s">
        <v>23</v>
      </c>
      <c r="M1272">
        <v>1</v>
      </c>
      <c r="N1272">
        <v>1</v>
      </c>
      <c r="O1272" t="s">
        <v>1440</v>
      </c>
      <c r="R1272">
        <f t="shared" si="70"/>
        <v>0</v>
      </c>
      <c r="S1272">
        <f t="shared" si="68"/>
        <v>0</v>
      </c>
      <c r="V1272" t="s">
        <v>8783</v>
      </c>
      <c r="W1272">
        <f t="shared" si="69"/>
        <v>0</v>
      </c>
      <c r="AA1272" s="5" t="s">
        <v>4331</v>
      </c>
      <c r="AB1272">
        <v>38198.400000000001</v>
      </c>
      <c r="AC1272">
        <v>70</v>
      </c>
      <c r="AD1272" t="s">
        <v>10486</v>
      </c>
      <c r="AE1272">
        <v>42925.4</v>
      </c>
      <c r="AF1272">
        <v>90</v>
      </c>
      <c r="AG1272" t="s">
        <v>10486</v>
      </c>
      <c r="AH1272">
        <v>16993.400000000001</v>
      </c>
      <c r="AI1272">
        <v>12</v>
      </c>
      <c r="AJ1272" t="s">
        <v>10486</v>
      </c>
      <c r="AK1272">
        <v>31278.9</v>
      </c>
      <c r="AL1272">
        <v>60</v>
      </c>
      <c r="AM1272" t="s">
        <v>10487</v>
      </c>
      <c r="AN1272">
        <v>1987.7</v>
      </c>
      <c r="AO1272">
        <v>0.8</v>
      </c>
      <c r="AP1272" t="s">
        <v>6899</v>
      </c>
      <c r="AQ1272">
        <v>10149.299999999999</v>
      </c>
      <c r="AR1272">
        <v>3.5</v>
      </c>
      <c r="AS1272" t="s">
        <v>6899</v>
      </c>
      <c r="AT1272">
        <v>3.6120000000000001</v>
      </c>
      <c r="AU1272">
        <v>1</v>
      </c>
    </row>
    <row r="1273" spans="1:47" x14ac:dyDescent="0.25">
      <c r="A1273" t="s">
        <v>4669</v>
      </c>
      <c r="B1273" t="s">
        <v>4669</v>
      </c>
      <c r="C1273">
        <v>22.55</v>
      </c>
      <c r="D1273">
        <v>959.54390000000001</v>
      </c>
      <c r="E1273">
        <v>8</v>
      </c>
      <c r="F1273">
        <v>-0.2</v>
      </c>
      <c r="G1273">
        <v>480.77910000000003</v>
      </c>
      <c r="H1273">
        <v>46.2</v>
      </c>
      <c r="I1273" s="1">
        <v>41200000</v>
      </c>
      <c r="J1273">
        <v>4</v>
      </c>
      <c r="K1273">
        <v>13102</v>
      </c>
      <c r="L1273" t="s">
        <v>26</v>
      </c>
      <c r="M1273">
        <v>3</v>
      </c>
      <c r="N1273">
        <v>3</v>
      </c>
      <c r="O1273" t="s">
        <v>245</v>
      </c>
      <c r="R1273">
        <f t="shared" si="70"/>
        <v>0</v>
      </c>
      <c r="S1273">
        <f t="shared" si="68"/>
        <v>0</v>
      </c>
      <c r="V1273" t="s">
        <v>8784</v>
      </c>
      <c r="W1273">
        <f t="shared" si="69"/>
        <v>0</v>
      </c>
      <c r="AA1273" s="5" t="s">
        <v>4669</v>
      </c>
      <c r="AB1273">
        <v>36784.5</v>
      </c>
      <c r="AC1273">
        <v>65</v>
      </c>
      <c r="AD1273" t="s">
        <v>10500</v>
      </c>
      <c r="AE1273">
        <v>40290</v>
      </c>
      <c r="AF1273">
        <v>75</v>
      </c>
      <c r="AG1273" t="s">
        <v>10500</v>
      </c>
      <c r="AH1273">
        <v>21763.200000000001</v>
      </c>
      <c r="AI1273">
        <v>17</v>
      </c>
      <c r="AJ1273" t="s">
        <v>10500</v>
      </c>
      <c r="AK1273">
        <v>32093</v>
      </c>
      <c r="AL1273">
        <v>60</v>
      </c>
      <c r="AM1273" t="s">
        <v>10500</v>
      </c>
      <c r="AN1273">
        <v>2080.5</v>
      </c>
      <c r="AO1273">
        <v>0.8</v>
      </c>
      <c r="AP1273" t="s">
        <v>6822</v>
      </c>
      <c r="AQ1273">
        <v>1855.6</v>
      </c>
      <c r="AR1273">
        <v>0.6</v>
      </c>
      <c r="AS1273" t="s">
        <v>10501</v>
      </c>
      <c r="AT1273">
        <v>1.986</v>
      </c>
      <c r="AU1273">
        <v>2</v>
      </c>
    </row>
    <row r="1274" spans="1:47" x14ac:dyDescent="0.25">
      <c r="A1274" t="s">
        <v>5452</v>
      </c>
      <c r="B1274" t="s">
        <v>5452</v>
      </c>
      <c r="C1274">
        <v>17.79</v>
      </c>
      <c r="D1274">
        <v>968.58789999999999</v>
      </c>
      <c r="E1274">
        <v>8</v>
      </c>
      <c r="F1274">
        <v>-1.2</v>
      </c>
      <c r="G1274">
        <v>485.30059999999997</v>
      </c>
      <c r="H1274">
        <v>26.76</v>
      </c>
      <c r="I1274" s="1">
        <v>202000000</v>
      </c>
      <c r="J1274">
        <v>10</v>
      </c>
      <c r="K1274">
        <v>6971</v>
      </c>
      <c r="L1274" t="s">
        <v>32</v>
      </c>
      <c r="M1274">
        <v>2</v>
      </c>
      <c r="N1274">
        <v>2</v>
      </c>
      <c r="O1274" t="s">
        <v>4168</v>
      </c>
      <c r="R1274">
        <f t="shared" si="70"/>
        <v>0</v>
      </c>
      <c r="S1274">
        <f t="shared" si="68"/>
        <v>0</v>
      </c>
      <c r="V1274" t="s">
        <v>8785</v>
      </c>
      <c r="W1274">
        <f t="shared" si="69"/>
        <v>0</v>
      </c>
      <c r="AA1274" s="5" t="s">
        <v>5452</v>
      </c>
      <c r="AB1274">
        <v>38032.6</v>
      </c>
      <c r="AC1274">
        <v>70</v>
      </c>
      <c r="AD1274" t="s">
        <v>10537</v>
      </c>
      <c r="AE1274">
        <v>42526.9</v>
      </c>
      <c r="AF1274">
        <v>90</v>
      </c>
      <c r="AG1274" t="s">
        <v>10537</v>
      </c>
      <c r="AH1274">
        <v>12258.8</v>
      </c>
      <c r="AI1274">
        <v>8.5</v>
      </c>
      <c r="AJ1274" t="s">
        <v>10538</v>
      </c>
      <c r="AK1274">
        <v>33839.699999999997</v>
      </c>
      <c r="AL1274">
        <v>70</v>
      </c>
      <c r="AM1274" t="s">
        <v>10537</v>
      </c>
      <c r="AN1274">
        <v>1930.6</v>
      </c>
      <c r="AO1274">
        <v>0.8</v>
      </c>
      <c r="AP1274" t="s">
        <v>6965</v>
      </c>
      <c r="AQ1274">
        <v>5218.5</v>
      </c>
      <c r="AR1274">
        <v>1.6</v>
      </c>
      <c r="AS1274" t="s">
        <v>10539</v>
      </c>
      <c r="AT1274">
        <v>2.952</v>
      </c>
      <c r="AU1274">
        <v>2</v>
      </c>
    </row>
    <row r="1275" spans="1:47" x14ac:dyDescent="0.25">
      <c r="A1275" t="s">
        <v>238</v>
      </c>
      <c r="B1275" t="s">
        <v>238</v>
      </c>
      <c r="C1275">
        <v>43.57</v>
      </c>
      <c r="D1275">
        <v>1118.6812</v>
      </c>
      <c r="E1275">
        <v>9</v>
      </c>
      <c r="F1275">
        <v>-0.2</v>
      </c>
      <c r="G1275">
        <v>560.34770000000003</v>
      </c>
      <c r="H1275">
        <v>37.729999999999997</v>
      </c>
      <c r="I1275" s="1">
        <v>65800000</v>
      </c>
      <c r="J1275">
        <v>4</v>
      </c>
      <c r="K1275">
        <v>10142</v>
      </c>
      <c r="L1275" t="s">
        <v>26</v>
      </c>
      <c r="M1275">
        <v>9</v>
      </c>
      <c r="N1275">
        <v>9</v>
      </c>
      <c r="O1275" t="s">
        <v>239</v>
      </c>
      <c r="R1275">
        <f t="shared" si="70"/>
        <v>0</v>
      </c>
      <c r="S1275">
        <f t="shared" si="68"/>
        <v>0</v>
      </c>
      <c r="V1275" t="s">
        <v>8786</v>
      </c>
      <c r="W1275">
        <f t="shared" si="69"/>
        <v>0</v>
      </c>
      <c r="AA1275" s="5" t="s">
        <v>238</v>
      </c>
      <c r="AB1275">
        <v>29612.1</v>
      </c>
      <c r="AC1275">
        <v>37</v>
      </c>
      <c r="AD1275" t="s">
        <v>238</v>
      </c>
      <c r="AE1275">
        <v>31038.799999999999</v>
      </c>
      <c r="AF1275">
        <v>35</v>
      </c>
      <c r="AG1275" t="s">
        <v>238</v>
      </c>
      <c r="AH1275">
        <v>20942</v>
      </c>
      <c r="AI1275">
        <v>16</v>
      </c>
      <c r="AJ1275" t="s">
        <v>238</v>
      </c>
      <c r="AK1275">
        <v>19081.7</v>
      </c>
      <c r="AL1275">
        <v>20</v>
      </c>
      <c r="AM1275" t="s">
        <v>238</v>
      </c>
      <c r="AN1275">
        <v>1852.2</v>
      </c>
      <c r="AO1275">
        <v>0.8</v>
      </c>
      <c r="AP1275" t="s">
        <v>238</v>
      </c>
      <c r="AQ1275">
        <v>2226</v>
      </c>
      <c r="AR1275">
        <v>0.7</v>
      </c>
      <c r="AS1275" t="s">
        <v>238</v>
      </c>
      <c r="AT1275">
        <v>2.1080000000000001</v>
      </c>
      <c r="AU1275">
        <v>2</v>
      </c>
    </row>
    <row r="1276" spans="1:47" x14ac:dyDescent="0.25">
      <c r="A1276" t="s">
        <v>538</v>
      </c>
      <c r="B1276" t="s">
        <v>538</v>
      </c>
      <c r="C1276">
        <v>39.54</v>
      </c>
      <c r="D1276">
        <v>1081.5444</v>
      </c>
      <c r="E1276">
        <v>9</v>
      </c>
      <c r="F1276">
        <v>-0.1</v>
      </c>
      <c r="G1276">
        <v>541.77940000000001</v>
      </c>
      <c r="H1276">
        <v>41.02</v>
      </c>
      <c r="I1276" s="1">
        <v>13800000</v>
      </c>
      <c r="J1276">
        <v>1</v>
      </c>
      <c r="K1276">
        <v>11447</v>
      </c>
      <c r="L1276" t="s">
        <v>84</v>
      </c>
      <c r="M1276">
        <v>3</v>
      </c>
      <c r="N1276">
        <v>3</v>
      </c>
      <c r="O1276" t="s">
        <v>539</v>
      </c>
      <c r="R1276">
        <f t="shared" si="70"/>
        <v>0</v>
      </c>
      <c r="S1276">
        <f t="shared" si="68"/>
        <v>0</v>
      </c>
      <c r="V1276" t="s">
        <v>8787</v>
      </c>
      <c r="W1276">
        <f t="shared" si="69"/>
        <v>0</v>
      </c>
      <c r="AA1276" s="5" t="s">
        <v>538</v>
      </c>
      <c r="AB1276">
        <v>35467</v>
      </c>
      <c r="AC1276">
        <v>60</v>
      </c>
      <c r="AD1276" t="s">
        <v>538</v>
      </c>
      <c r="AE1276">
        <v>32610</v>
      </c>
      <c r="AF1276">
        <v>39</v>
      </c>
      <c r="AG1276" t="s">
        <v>538</v>
      </c>
      <c r="AH1276">
        <v>7302.9</v>
      </c>
      <c r="AI1276">
        <v>5.5</v>
      </c>
      <c r="AJ1276" t="s">
        <v>538</v>
      </c>
      <c r="AK1276">
        <v>19584.3</v>
      </c>
      <c r="AL1276">
        <v>21</v>
      </c>
      <c r="AM1276" t="s">
        <v>538</v>
      </c>
      <c r="AN1276">
        <v>1793.6</v>
      </c>
      <c r="AO1276">
        <v>0.8</v>
      </c>
      <c r="AP1276" t="s">
        <v>538</v>
      </c>
      <c r="AQ1276">
        <v>569.5</v>
      </c>
      <c r="AR1276">
        <v>0.2</v>
      </c>
      <c r="AS1276" t="s">
        <v>538</v>
      </c>
      <c r="AT1276">
        <v>0.92</v>
      </c>
      <c r="AU1276">
        <v>2</v>
      </c>
    </row>
    <row r="1277" spans="1:47" x14ac:dyDescent="0.25">
      <c r="A1277" t="s">
        <v>576</v>
      </c>
      <c r="B1277" t="s">
        <v>576</v>
      </c>
      <c r="C1277">
        <v>39.299999999999997</v>
      </c>
      <c r="D1277">
        <v>1160.5026</v>
      </c>
      <c r="E1277">
        <v>9</v>
      </c>
      <c r="F1277">
        <v>1.6</v>
      </c>
      <c r="G1277">
        <v>581.2595</v>
      </c>
      <c r="H1277">
        <v>32.880000000000003</v>
      </c>
      <c r="I1277" s="1">
        <v>20300000</v>
      </c>
      <c r="J1277">
        <v>8</v>
      </c>
      <c r="K1277">
        <v>9091</v>
      </c>
      <c r="L1277" t="s">
        <v>17</v>
      </c>
      <c r="M1277">
        <v>2</v>
      </c>
      <c r="N1277">
        <v>2</v>
      </c>
      <c r="O1277" t="s">
        <v>577</v>
      </c>
      <c r="R1277">
        <f t="shared" si="70"/>
        <v>0</v>
      </c>
      <c r="S1277">
        <f t="shared" si="68"/>
        <v>0</v>
      </c>
      <c r="V1277" t="s">
        <v>8788</v>
      </c>
      <c r="W1277">
        <f t="shared" si="69"/>
        <v>0</v>
      </c>
      <c r="AA1277" s="5" t="s">
        <v>576</v>
      </c>
      <c r="AB1277">
        <v>30699.8</v>
      </c>
      <c r="AC1277">
        <v>40</v>
      </c>
      <c r="AD1277" t="s">
        <v>576</v>
      </c>
      <c r="AE1277">
        <v>24660.9</v>
      </c>
      <c r="AF1277">
        <v>22</v>
      </c>
      <c r="AG1277" t="s">
        <v>576</v>
      </c>
      <c r="AH1277">
        <v>28456.799999999999</v>
      </c>
      <c r="AI1277">
        <v>29</v>
      </c>
      <c r="AJ1277" t="s">
        <v>576</v>
      </c>
      <c r="AK1277">
        <v>28776.1</v>
      </c>
      <c r="AL1277">
        <v>46</v>
      </c>
      <c r="AM1277" t="s">
        <v>576</v>
      </c>
      <c r="AN1277">
        <v>1828.6</v>
      </c>
      <c r="AO1277">
        <v>0.8</v>
      </c>
      <c r="AP1277" t="s">
        <v>576</v>
      </c>
      <c r="AQ1277">
        <v>64</v>
      </c>
      <c r="AR1277">
        <v>1.4999999999999999E-2</v>
      </c>
      <c r="AS1277" t="s">
        <v>576</v>
      </c>
      <c r="AT1277">
        <v>8.7999999999999995E-2</v>
      </c>
      <c r="AU1277">
        <v>2</v>
      </c>
    </row>
    <row r="1278" spans="1:47" x14ac:dyDescent="0.25">
      <c r="A1278" t="s">
        <v>1454</v>
      </c>
      <c r="B1278" t="s">
        <v>640</v>
      </c>
      <c r="C1278">
        <v>38.840000000000003</v>
      </c>
      <c r="D1278">
        <v>998.59469999999999</v>
      </c>
      <c r="E1278">
        <v>9</v>
      </c>
      <c r="F1278">
        <v>4</v>
      </c>
      <c r="G1278">
        <v>500.3066</v>
      </c>
      <c r="H1278">
        <v>48.9</v>
      </c>
      <c r="I1278" s="1">
        <v>47200000</v>
      </c>
      <c r="J1278">
        <v>8</v>
      </c>
      <c r="K1278">
        <v>14621</v>
      </c>
      <c r="L1278" t="s">
        <v>17</v>
      </c>
      <c r="M1278">
        <v>9</v>
      </c>
      <c r="N1278">
        <v>9</v>
      </c>
      <c r="O1278" t="s">
        <v>641</v>
      </c>
      <c r="P1278" t="s">
        <v>44</v>
      </c>
      <c r="Q1278" t="s">
        <v>276</v>
      </c>
      <c r="R1278">
        <f t="shared" si="70"/>
        <v>0</v>
      </c>
      <c r="S1278">
        <f t="shared" si="68"/>
        <v>0</v>
      </c>
      <c r="V1278" t="s">
        <v>8789</v>
      </c>
      <c r="W1278">
        <f t="shared" si="69"/>
        <v>0</v>
      </c>
      <c r="AA1278" s="5" t="s">
        <v>1454</v>
      </c>
      <c r="AB1278">
        <v>3413.6</v>
      </c>
      <c r="AC1278">
        <v>4</v>
      </c>
      <c r="AD1278" t="s">
        <v>1454</v>
      </c>
      <c r="AE1278">
        <v>12444.5</v>
      </c>
      <c r="AF1278">
        <v>10</v>
      </c>
      <c r="AG1278" t="s">
        <v>1454</v>
      </c>
      <c r="AH1278">
        <v>4759</v>
      </c>
      <c r="AI1278">
        <v>4.5</v>
      </c>
      <c r="AJ1278" t="s">
        <v>1454</v>
      </c>
      <c r="AK1278">
        <v>11051.4</v>
      </c>
      <c r="AL1278">
        <v>9.5</v>
      </c>
      <c r="AM1278" t="s">
        <v>1454</v>
      </c>
      <c r="AN1278">
        <v>1933</v>
      </c>
      <c r="AO1278">
        <v>0.8</v>
      </c>
      <c r="AP1278" t="s">
        <v>1454</v>
      </c>
      <c r="AQ1278">
        <v>2970.8</v>
      </c>
      <c r="AR1278">
        <v>1</v>
      </c>
      <c r="AS1278" t="s">
        <v>1454</v>
      </c>
      <c r="AT1278">
        <v>2.0499999999999998</v>
      </c>
      <c r="AU1278">
        <v>2</v>
      </c>
    </row>
    <row r="1279" spans="1:47" x14ac:dyDescent="0.25">
      <c r="A1279" t="s">
        <v>715</v>
      </c>
      <c r="B1279" t="s">
        <v>715</v>
      </c>
      <c r="C1279">
        <v>38.270000000000003</v>
      </c>
      <c r="D1279">
        <v>1013.5658</v>
      </c>
      <c r="E1279">
        <v>9</v>
      </c>
      <c r="F1279">
        <v>-1.4</v>
      </c>
      <c r="G1279">
        <v>507.78949999999998</v>
      </c>
      <c r="H1279">
        <v>26.6</v>
      </c>
      <c r="I1279" s="1">
        <v>1790000</v>
      </c>
      <c r="J1279">
        <v>9</v>
      </c>
      <c r="K1279">
        <v>6906</v>
      </c>
      <c r="L1279" t="s">
        <v>23</v>
      </c>
      <c r="M1279">
        <v>1</v>
      </c>
      <c r="N1279">
        <v>1</v>
      </c>
      <c r="O1279" t="s">
        <v>716</v>
      </c>
      <c r="R1279">
        <f t="shared" si="70"/>
        <v>0</v>
      </c>
      <c r="S1279">
        <f t="shared" si="68"/>
        <v>0</v>
      </c>
      <c r="V1279" t="s">
        <v>8790</v>
      </c>
      <c r="W1279">
        <f t="shared" si="69"/>
        <v>0</v>
      </c>
      <c r="AA1279" s="5" t="s">
        <v>715</v>
      </c>
      <c r="AB1279">
        <v>36047.300000000003</v>
      </c>
      <c r="AC1279">
        <v>60</v>
      </c>
      <c r="AD1279" t="s">
        <v>715</v>
      </c>
      <c r="AE1279">
        <v>33899.4</v>
      </c>
      <c r="AF1279">
        <v>44</v>
      </c>
      <c r="AG1279" t="s">
        <v>715</v>
      </c>
      <c r="AH1279">
        <v>19287.599999999999</v>
      </c>
      <c r="AI1279">
        <v>14</v>
      </c>
      <c r="AJ1279" t="s">
        <v>715</v>
      </c>
      <c r="AK1279">
        <v>28283.7</v>
      </c>
      <c r="AL1279">
        <v>44</v>
      </c>
      <c r="AM1279" t="s">
        <v>715</v>
      </c>
      <c r="AN1279">
        <v>1922.7</v>
      </c>
      <c r="AO1279">
        <v>0.8</v>
      </c>
      <c r="AP1279" t="s">
        <v>715</v>
      </c>
      <c r="AQ1279">
        <v>16380.9</v>
      </c>
      <c r="AR1279">
        <v>6</v>
      </c>
      <c r="AS1279" t="s">
        <v>715</v>
      </c>
      <c r="AT1279">
        <v>3.87</v>
      </c>
      <c r="AU1279">
        <v>1</v>
      </c>
    </row>
    <row r="1280" spans="1:47" x14ac:dyDescent="0.25">
      <c r="A1280" t="s">
        <v>991</v>
      </c>
      <c r="B1280" t="s">
        <v>991</v>
      </c>
      <c r="C1280">
        <v>36.74</v>
      </c>
      <c r="D1280">
        <v>1030.5559000000001</v>
      </c>
      <c r="E1280">
        <v>9</v>
      </c>
      <c r="F1280">
        <v>0.6</v>
      </c>
      <c r="G1280">
        <v>516.28549999999996</v>
      </c>
      <c r="H1280">
        <v>38.61</v>
      </c>
      <c r="I1280" s="1">
        <v>898000</v>
      </c>
      <c r="J1280">
        <v>2</v>
      </c>
      <c r="K1280">
        <v>11071</v>
      </c>
      <c r="L1280" t="s">
        <v>29</v>
      </c>
      <c r="M1280">
        <v>1</v>
      </c>
      <c r="N1280">
        <v>1</v>
      </c>
      <c r="O1280" t="s">
        <v>474</v>
      </c>
      <c r="R1280">
        <f t="shared" si="70"/>
        <v>0</v>
      </c>
      <c r="S1280">
        <f t="shared" si="68"/>
        <v>1</v>
      </c>
      <c r="V1280" t="s">
        <v>8791</v>
      </c>
      <c r="W1280">
        <f t="shared" si="69"/>
        <v>0</v>
      </c>
      <c r="AA1280" s="5" t="s">
        <v>991</v>
      </c>
      <c r="AB1280">
        <v>38416</v>
      </c>
      <c r="AC1280">
        <v>75</v>
      </c>
      <c r="AD1280" t="s">
        <v>991</v>
      </c>
      <c r="AE1280">
        <v>37083</v>
      </c>
      <c r="AF1280">
        <v>60</v>
      </c>
      <c r="AG1280" t="s">
        <v>991</v>
      </c>
      <c r="AH1280">
        <v>21256.1</v>
      </c>
      <c r="AI1280">
        <v>17</v>
      </c>
      <c r="AJ1280" t="s">
        <v>991</v>
      </c>
      <c r="AK1280">
        <v>23349.1</v>
      </c>
      <c r="AL1280">
        <v>29</v>
      </c>
      <c r="AM1280" t="s">
        <v>991</v>
      </c>
      <c r="AN1280">
        <v>1863.4</v>
      </c>
      <c r="AO1280">
        <v>0.8</v>
      </c>
      <c r="AP1280" t="s">
        <v>991</v>
      </c>
      <c r="AQ1280">
        <v>580.79999999999995</v>
      </c>
      <c r="AR1280">
        <v>0.2</v>
      </c>
      <c r="AS1280" t="s">
        <v>991</v>
      </c>
      <c r="AT1280">
        <v>0.94099999999999995</v>
      </c>
      <c r="AU1280">
        <v>2</v>
      </c>
    </row>
    <row r="1281" spans="1:47" x14ac:dyDescent="0.25">
      <c r="A1281" t="s">
        <v>1078</v>
      </c>
      <c r="B1281" t="s">
        <v>1078</v>
      </c>
      <c r="C1281">
        <v>36.369999999999997</v>
      </c>
      <c r="D1281">
        <v>949.53449999999998</v>
      </c>
      <c r="E1281">
        <v>9</v>
      </c>
      <c r="F1281">
        <v>-2.1</v>
      </c>
      <c r="G1281">
        <v>475.77350000000001</v>
      </c>
      <c r="H1281">
        <v>27.25</v>
      </c>
      <c r="I1281" s="1">
        <v>1450000</v>
      </c>
      <c r="J1281">
        <v>10</v>
      </c>
      <c r="K1281">
        <v>7147</v>
      </c>
      <c r="L1281" t="s">
        <v>32</v>
      </c>
      <c r="M1281">
        <v>1</v>
      </c>
      <c r="N1281">
        <v>1</v>
      </c>
      <c r="O1281" t="s">
        <v>1079</v>
      </c>
      <c r="R1281">
        <f t="shared" si="70"/>
        <v>0</v>
      </c>
      <c r="S1281">
        <f t="shared" si="68"/>
        <v>0</v>
      </c>
      <c r="V1281" t="s">
        <v>8059</v>
      </c>
      <c r="W1281">
        <f t="shared" si="69"/>
        <v>0</v>
      </c>
      <c r="AA1281" s="5" t="s">
        <v>1078</v>
      </c>
      <c r="AB1281">
        <v>23606.2</v>
      </c>
      <c r="AC1281">
        <v>24</v>
      </c>
      <c r="AD1281" t="s">
        <v>1078</v>
      </c>
      <c r="AE1281">
        <v>23709.9</v>
      </c>
      <c r="AF1281">
        <v>21</v>
      </c>
      <c r="AG1281" t="s">
        <v>1078</v>
      </c>
      <c r="AH1281">
        <v>21132</v>
      </c>
      <c r="AI1281">
        <v>16</v>
      </c>
      <c r="AJ1281" t="s">
        <v>1078</v>
      </c>
      <c r="AK1281">
        <v>2813.9</v>
      </c>
      <c r="AL1281">
        <v>3</v>
      </c>
      <c r="AM1281" t="s">
        <v>1078</v>
      </c>
      <c r="AN1281">
        <v>1925.6</v>
      </c>
      <c r="AO1281">
        <v>0.8</v>
      </c>
      <c r="AP1281" t="s">
        <v>1078</v>
      </c>
      <c r="AQ1281">
        <v>10724.8</v>
      </c>
      <c r="AR1281">
        <v>3.5</v>
      </c>
      <c r="AS1281" t="s">
        <v>1078</v>
      </c>
      <c r="AT1281">
        <v>2.9689999999999999</v>
      </c>
      <c r="AU1281">
        <v>1</v>
      </c>
    </row>
    <row r="1282" spans="1:47" x14ac:dyDescent="0.25">
      <c r="A1282" t="s">
        <v>1244</v>
      </c>
      <c r="B1282" t="s">
        <v>1244</v>
      </c>
      <c r="C1282">
        <v>35.44</v>
      </c>
      <c r="D1282">
        <v>1056.6404</v>
      </c>
      <c r="E1282">
        <v>9</v>
      </c>
      <c r="F1282">
        <v>1.4</v>
      </c>
      <c r="G1282">
        <v>529.32820000000004</v>
      </c>
      <c r="H1282">
        <v>33.590000000000003</v>
      </c>
      <c r="I1282" s="1">
        <v>122000000</v>
      </c>
      <c r="J1282">
        <v>3</v>
      </c>
      <c r="K1282">
        <v>8755</v>
      </c>
      <c r="L1282" t="s">
        <v>73</v>
      </c>
      <c r="M1282">
        <v>5</v>
      </c>
      <c r="N1282">
        <v>5</v>
      </c>
      <c r="O1282" t="s">
        <v>1245</v>
      </c>
      <c r="R1282">
        <f t="shared" si="70"/>
        <v>0</v>
      </c>
      <c r="S1282">
        <f t="shared" si="68"/>
        <v>0</v>
      </c>
      <c r="V1282" t="s">
        <v>8205</v>
      </c>
      <c r="W1282">
        <f t="shared" si="69"/>
        <v>0</v>
      </c>
      <c r="AA1282" s="5" t="s">
        <v>1244</v>
      </c>
      <c r="AB1282">
        <v>31984.5</v>
      </c>
      <c r="AC1282">
        <v>44</v>
      </c>
      <c r="AD1282" t="s">
        <v>1244</v>
      </c>
      <c r="AE1282">
        <v>32806.5</v>
      </c>
      <c r="AF1282">
        <v>40</v>
      </c>
      <c r="AG1282" t="s">
        <v>1244</v>
      </c>
      <c r="AH1282">
        <v>21310.7</v>
      </c>
      <c r="AI1282">
        <v>17</v>
      </c>
      <c r="AJ1282" t="s">
        <v>1244</v>
      </c>
      <c r="AK1282">
        <v>18483.599999999999</v>
      </c>
      <c r="AL1282">
        <v>19</v>
      </c>
      <c r="AM1282" t="s">
        <v>1244</v>
      </c>
      <c r="AN1282">
        <v>1809.3</v>
      </c>
      <c r="AO1282">
        <v>0.8</v>
      </c>
      <c r="AP1282" t="s">
        <v>1244</v>
      </c>
      <c r="AQ1282">
        <v>4677</v>
      </c>
      <c r="AR1282">
        <v>1.5</v>
      </c>
      <c r="AS1282" t="s">
        <v>1244</v>
      </c>
      <c r="AT1282">
        <v>2.89</v>
      </c>
      <c r="AU1282">
        <v>2</v>
      </c>
    </row>
    <row r="1283" spans="1:47" x14ac:dyDescent="0.25">
      <c r="A1283" t="s">
        <v>1369</v>
      </c>
      <c r="B1283" t="s">
        <v>1369</v>
      </c>
      <c r="C1283">
        <v>34.9</v>
      </c>
      <c r="D1283">
        <v>1164.6292000000001</v>
      </c>
      <c r="E1283">
        <v>9</v>
      </c>
      <c r="F1283">
        <v>-0.8</v>
      </c>
      <c r="G1283">
        <v>389.2167</v>
      </c>
      <c r="H1283">
        <v>42.49</v>
      </c>
      <c r="I1283" s="1">
        <v>37000000</v>
      </c>
      <c r="J1283">
        <v>5</v>
      </c>
      <c r="K1283">
        <v>11643</v>
      </c>
      <c r="L1283" t="s">
        <v>47</v>
      </c>
      <c r="M1283">
        <v>4</v>
      </c>
      <c r="N1283">
        <v>4</v>
      </c>
      <c r="O1283" t="s">
        <v>1370</v>
      </c>
      <c r="R1283">
        <f t="shared" si="70"/>
        <v>0</v>
      </c>
      <c r="S1283">
        <f t="shared" ref="S1283:S1346" si="71">SUMPRODUCT(--ISNUMBER(SEARCH($V$2:$V$2873,"*"&amp;O1283&amp;"*")))</f>
        <v>0</v>
      </c>
      <c r="V1283" t="s">
        <v>8792</v>
      </c>
      <c r="W1283">
        <f t="shared" ref="W1283:W1346" si="72">COUNTIF(O:O,"*"&amp;V1283&amp;"*")</f>
        <v>0</v>
      </c>
      <c r="AA1283" s="5" t="s">
        <v>1369</v>
      </c>
      <c r="AB1283">
        <v>30558.6</v>
      </c>
      <c r="AC1283">
        <v>40</v>
      </c>
      <c r="AD1283" t="s">
        <v>1369</v>
      </c>
      <c r="AE1283">
        <v>37621.699999999997</v>
      </c>
      <c r="AF1283">
        <v>60</v>
      </c>
      <c r="AG1283" t="s">
        <v>1369</v>
      </c>
      <c r="AH1283">
        <v>29022.1</v>
      </c>
      <c r="AI1283">
        <v>31</v>
      </c>
      <c r="AJ1283" t="s">
        <v>1369</v>
      </c>
      <c r="AK1283">
        <v>21427.7</v>
      </c>
      <c r="AL1283">
        <v>25</v>
      </c>
      <c r="AM1283" t="s">
        <v>1369</v>
      </c>
      <c r="AN1283">
        <v>1932.4</v>
      </c>
      <c r="AO1283">
        <v>0.8</v>
      </c>
      <c r="AP1283" t="s">
        <v>1369</v>
      </c>
      <c r="AQ1283">
        <v>4398.8</v>
      </c>
      <c r="AR1283">
        <v>1.4</v>
      </c>
      <c r="AS1283" t="s">
        <v>1369</v>
      </c>
      <c r="AT1283">
        <v>2.887</v>
      </c>
      <c r="AU1283">
        <v>2</v>
      </c>
    </row>
    <row r="1284" spans="1:47" x14ac:dyDescent="0.25">
      <c r="A1284" t="s">
        <v>1406</v>
      </c>
      <c r="B1284" t="s">
        <v>1406</v>
      </c>
      <c r="C1284">
        <v>34.72</v>
      </c>
      <c r="D1284">
        <v>1072.6352999999999</v>
      </c>
      <c r="E1284">
        <v>9</v>
      </c>
      <c r="F1284">
        <v>-1.6</v>
      </c>
      <c r="G1284">
        <v>537.32399999999996</v>
      </c>
      <c r="H1284">
        <v>25.74</v>
      </c>
      <c r="I1284" s="1">
        <v>10100000</v>
      </c>
      <c r="J1284">
        <v>2</v>
      </c>
      <c r="K1284">
        <v>6506</v>
      </c>
      <c r="L1284" t="s">
        <v>29</v>
      </c>
      <c r="M1284">
        <v>1</v>
      </c>
      <c r="N1284">
        <v>1</v>
      </c>
      <c r="O1284" t="s">
        <v>1407</v>
      </c>
      <c r="R1284">
        <f t="shared" si="70"/>
        <v>0</v>
      </c>
      <c r="S1284">
        <f t="shared" si="71"/>
        <v>0</v>
      </c>
      <c r="V1284" t="s">
        <v>8793</v>
      </c>
      <c r="W1284">
        <f t="shared" si="72"/>
        <v>0</v>
      </c>
      <c r="AA1284" s="5" t="s">
        <v>1406</v>
      </c>
      <c r="AB1284">
        <v>29527.599999999999</v>
      </c>
      <c r="AC1284">
        <v>37</v>
      </c>
      <c r="AD1284" t="s">
        <v>1406</v>
      </c>
      <c r="AE1284">
        <v>29366.1</v>
      </c>
      <c r="AF1284">
        <v>31</v>
      </c>
      <c r="AG1284" t="s">
        <v>1406</v>
      </c>
      <c r="AH1284">
        <v>26229.7</v>
      </c>
      <c r="AI1284">
        <v>24</v>
      </c>
      <c r="AJ1284" t="s">
        <v>1406</v>
      </c>
      <c r="AK1284">
        <v>20386.400000000001</v>
      </c>
      <c r="AL1284">
        <v>23</v>
      </c>
      <c r="AM1284" t="s">
        <v>1406</v>
      </c>
      <c r="AN1284">
        <v>1825.3</v>
      </c>
      <c r="AO1284">
        <v>0.8</v>
      </c>
      <c r="AP1284" t="s">
        <v>1406</v>
      </c>
      <c r="AQ1284">
        <v>14378.7</v>
      </c>
      <c r="AR1284">
        <v>5</v>
      </c>
      <c r="AS1284" t="s">
        <v>1406</v>
      </c>
      <c r="AT1284">
        <v>3.7629999999999999</v>
      </c>
      <c r="AU1284">
        <v>1</v>
      </c>
    </row>
    <row r="1285" spans="1:47" x14ac:dyDescent="0.25">
      <c r="A1285" t="s">
        <v>5915</v>
      </c>
      <c r="B1285" t="s">
        <v>1433</v>
      </c>
      <c r="C1285">
        <v>34.619999999999997</v>
      </c>
      <c r="D1285">
        <v>1295.5532000000001</v>
      </c>
      <c r="E1285">
        <v>9</v>
      </c>
      <c r="F1285">
        <v>-0.2</v>
      </c>
      <c r="G1285">
        <v>648.78380000000004</v>
      </c>
      <c r="H1285">
        <v>75.959999999999994</v>
      </c>
      <c r="I1285" s="1">
        <v>18300000</v>
      </c>
      <c r="J1285">
        <v>7</v>
      </c>
      <c r="K1285">
        <v>24174</v>
      </c>
      <c r="L1285" t="s">
        <v>20</v>
      </c>
      <c r="M1285">
        <v>5</v>
      </c>
      <c r="N1285">
        <v>5</v>
      </c>
      <c r="O1285" t="s">
        <v>1434</v>
      </c>
      <c r="P1285" t="s">
        <v>44</v>
      </c>
      <c r="Q1285" t="s">
        <v>49</v>
      </c>
      <c r="R1285">
        <f t="shared" si="70"/>
        <v>0</v>
      </c>
      <c r="S1285">
        <f t="shared" si="71"/>
        <v>0</v>
      </c>
      <c r="V1285" t="s">
        <v>8794</v>
      </c>
      <c r="W1285">
        <f t="shared" si="72"/>
        <v>0</v>
      </c>
      <c r="AA1285" s="5" t="s">
        <v>5915</v>
      </c>
      <c r="AB1285">
        <v>15459.7</v>
      </c>
      <c r="AC1285">
        <v>13</v>
      </c>
      <c r="AD1285" t="s">
        <v>5915</v>
      </c>
      <c r="AE1285">
        <v>1048.4000000000001</v>
      </c>
      <c r="AF1285">
        <v>3</v>
      </c>
      <c r="AG1285" t="s">
        <v>5915</v>
      </c>
      <c r="AH1285">
        <v>28893</v>
      </c>
      <c r="AI1285">
        <v>31</v>
      </c>
      <c r="AJ1285" t="s">
        <v>5915</v>
      </c>
      <c r="AK1285">
        <v>13295.5</v>
      </c>
      <c r="AL1285">
        <v>12</v>
      </c>
      <c r="AM1285" t="s">
        <v>5915</v>
      </c>
      <c r="AN1285">
        <v>1915.4</v>
      </c>
      <c r="AO1285">
        <v>0.8</v>
      </c>
      <c r="AP1285" t="s">
        <v>5915</v>
      </c>
      <c r="AQ1285">
        <v>177.5</v>
      </c>
      <c r="AR1285">
        <v>0.06</v>
      </c>
      <c r="AS1285" t="s">
        <v>5915</v>
      </c>
      <c r="AT1285">
        <v>0.32500000000000001</v>
      </c>
      <c r="AU1285">
        <v>2</v>
      </c>
    </row>
    <row r="1286" spans="1:47" x14ac:dyDescent="0.25">
      <c r="A1286" t="s">
        <v>1454</v>
      </c>
      <c r="B1286" t="s">
        <v>1454</v>
      </c>
      <c r="C1286">
        <v>34.56</v>
      </c>
      <c r="D1286">
        <v>982.59969999999998</v>
      </c>
      <c r="E1286">
        <v>9</v>
      </c>
      <c r="F1286">
        <v>2</v>
      </c>
      <c r="G1286">
        <v>492.30810000000002</v>
      </c>
      <c r="H1286">
        <v>53.01</v>
      </c>
      <c r="I1286" s="1">
        <v>14100000</v>
      </c>
      <c r="J1286">
        <v>8</v>
      </c>
      <c r="K1286">
        <v>16091</v>
      </c>
      <c r="L1286" t="s">
        <v>17</v>
      </c>
      <c r="M1286">
        <v>2</v>
      </c>
      <c r="N1286">
        <v>2</v>
      </c>
      <c r="O1286" t="s">
        <v>641</v>
      </c>
      <c r="R1286">
        <f t="shared" si="70"/>
        <v>0</v>
      </c>
      <c r="S1286">
        <f t="shared" si="71"/>
        <v>0</v>
      </c>
      <c r="V1286" t="s">
        <v>8795</v>
      </c>
      <c r="W1286">
        <f t="shared" si="72"/>
        <v>0</v>
      </c>
      <c r="AA1286" s="5" t="s">
        <v>1454</v>
      </c>
      <c r="AB1286">
        <v>3413.6</v>
      </c>
      <c r="AC1286">
        <v>4</v>
      </c>
      <c r="AD1286" t="s">
        <v>1454</v>
      </c>
      <c r="AE1286">
        <v>12444.5</v>
      </c>
      <c r="AF1286">
        <v>10</v>
      </c>
      <c r="AG1286" t="s">
        <v>1454</v>
      </c>
      <c r="AH1286">
        <v>4759</v>
      </c>
      <c r="AI1286">
        <v>4.5</v>
      </c>
      <c r="AJ1286" t="s">
        <v>1454</v>
      </c>
      <c r="AK1286">
        <v>11051.4</v>
      </c>
      <c r="AL1286">
        <v>9.5</v>
      </c>
      <c r="AM1286" t="s">
        <v>1454</v>
      </c>
      <c r="AN1286">
        <v>1933</v>
      </c>
      <c r="AO1286">
        <v>0.8</v>
      </c>
      <c r="AP1286" t="s">
        <v>1454</v>
      </c>
      <c r="AQ1286">
        <v>2970.8</v>
      </c>
      <c r="AR1286">
        <v>1</v>
      </c>
      <c r="AS1286" t="s">
        <v>1454</v>
      </c>
      <c r="AT1286">
        <v>2.0499999999999998</v>
      </c>
      <c r="AU1286">
        <v>2</v>
      </c>
    </row>
    <row r="1287" spans="1:47" x14ac:dyDescent="0.25">
      <c r="A1287" t="s">
        <v>1907</v>
      </c>
      <c r="B1287" t="s">
        <v>1907</v>
      </c>
      <c r="C1287">
        <v>32.83</v>
      </c>
      <c r="D1287">
        <v>1058.6124</v>
      </c>
      <c r="E1287">
        <v>9</v>
      </c>
      <c r="F1287">
        <v>0.9</v>
      </c>
      <c r="G1287">
        <v>530.31399999999996</v>
      </c>
      <c r="H1287">
        <v>49.18</v>
      </c>
      <c r="I1287" s="1">
        <v>10600000</v>
      </c>
      <c r="J1287">
        <v>5</v>
      </c>
      <c r="K1287">
        <v>13978</v>
      </c>
      <c r="L1287" t="s">
        <v>47</v>
      </c>
      <c r="M1287">
        <v>5</v>
      </c>
      <c r="N1287">
        <v>5</v>
      </c>
      <c r="O1287" t="s">
        <v>1908</v>
      </c>
      <c r="R1287">
        <f t="shared" si="70"/>
        <v>0</v>
      </c>
      <c r="S1287">
        <f t="shared" si="71"/>
        <v>0</v>
      </c>
      <c r="V1287" t="s">
        <v>8074</v>
      </c>
      <c r="W1287">
        <f t="shared" si="72"/>
        <v>0</v>
      </c>
      <c r="AA1287" s="5" t="s">
        <v>1907</v>
      </c>
      <c r="AB1287">
        <v>39004.1</v>
      </c>
      <c r="AC1287">
        <v>75</v>
      </c>
      <c r="AD1287" t="s">
        <v>1907</v>
      </c>
      <c r="AE1287">
        <v>39200</v>
      </c>
      <c r="AF1287">
        <v>70</v>
      </c>
      <c r="AG1287" t="s">
        <v>1907</v>
      </c>
      <c r="AH1287">
        <v>17734.7</v>
      </c>
      <c r="AI1287">
        <v>13</v>
      </c>
      <c r="AJ1287" t="s">
        <v>1907</v>
      </c>
      <c r="AK1287">
        <v>31604.400000000001</v>
      </c>
      <c r="AL1287">
        <v>60</v>
      </c>
      <c r="AM1287" t="s">
        <v>1907</v>
      </c>
      <c r="AN1287">
        <v>2086.3000000000002</v>
      </c>
      <c r="AO1287">
        <v>0.8</v>
      </c>
      <c r="AP1287" t="s">
        <v>1907</v>
      </c>
      <c r="AQ1287">
        <v>564.9</v>
      </c>
      <c r="AR1287">
        <v>0.2</v>
      </c>
      <c r="AS1287" t="s">
        <v>1907</v>
      </c>
      <c r="AT1287">
        <v>0.94199999999999995</v>
      </c>
      <c r="AU1287">
        <v>2</v>
      </c>
    </row>
    <row r="1288" spans="1:47" x14ac:dyDescent="0.25">
      <c r="A1288" t="s">
        <v>1912</v>
      </c>
      <c r="B1288" t="s">
        <v>1912</v>
      </c>
      <c r="C1288">
        <v>32.82</v>
      </c>
      <c r="D1288">
        <v>1091.6814999999999</v>
      </c>
      <c r="E1288">
        <v>9</v>
      </c>
      <c r="F1288">
        <v>-1.9</v>
      </c>
      <c r="G1288">
        <v>546.84699999999998</v>
      </c>
      <c r="H1288">
        <v>21.96</v>
      </c>
      <c r="I1288" s="1">
        <v>4180000</v>
      </c>
      <c r="J1288">
        <v>10</v>
      </c>
      <c r="K1288">
        <v>5292</v>
      </c>
      <c r="L1288" t="s">
        <v>32</v>
      </c>
      <c r="M1288">
        <v>1</v>
      </c>
      <c r="N1288">
        <v>1</v>
      </c>
      <c r="O1288" t="s">
        <v>192</v>
      </c>
      <c r="R1288">
        <f t="shared" si="70"/>
        <v>0</v>
      </c>
      <c r="S1288">
        <f t="shared" si="71"/>
        <v>0</v>
      </c>
      <c r="V1288" t="s">
        <v>8796</v>
      </c>
      <c r="W1288">
        <f t="shared" si="72"/>
        <v>0</v>
      </c>
      <c r="AA1288" s="5" t="s">
        <v>1912</v>
      </c>
      <c r="AB1288">
        <v>28718.799999999999</v>
      </c>
      <c r="AC1288">
        <v>35</v>
      </c>
      <c r="AD1288" t="s">
        <v>1912</v>
      </c>
      <c r="AE1288">
        <v>34389.699999999997</v>
      </c>
      <c r="AF1288">
        <v>46</v>
      </c>
      <c r="AG1288" t="s">
        <v>1912</v>
      </c>
      <c r="AH1288">
        <v>23590.6</v>
      </c>
      <c r="AI1288">
        <v>20</v>
      </c>
      <c r="AJ1288" t="s">
        <v>1912</v>
      </c>
      <c r="AK1288">
        <v>20619.599999999999</v>
      </c>
      <c r="AL1288">
        <v>23</v>
      </c>
      <c r="AM1288" t="s">
        <v>1912</v>
      </c>
      <c r="AN1288">
        <v>2003.9</v>
      </c>
      <c r="AO1288">
        <v>0.8</v>
      </c>
      <c r="AP1288" t="s">
        <v>1912</v>
      </c>
      <c r="AQ1288">
        <v>20088</v>
      </c>
      <c r="AR1288">
        <v>8</v>
      </c>
      <c r="AS1288" t="s">
        <v>1912</v>
      </c>
      <c r="AT1288">
        <v>3.9510000000000001</v>
      </c>
      <c r="AU1288">
        <v>1</v>
      </c>
    </row>
    <row r="1289" spans="1:47" x14ac:dyDescent="0.25">
      <c r="A1289" t="s">
        <v>1940</v>
      </c>
      <c r="B1289" t="s">
        <v>1940</v>
      </c>
      <c r="C1289">
        <v>32.74</v>
      </c>
      <c r="D1289">
        <v>1047.5349000000001</v>
      </c>
      <c r="E1289">
        <v>9</v>
      </c>
      <c r="F1289">
        <v>0</v>
      </c>
      <c r="G1289">
        <v>524.77470000000005</v>
      </c>
      <c r="H1289">
        <v>38.03</v>
      </c>
      <c r="I1289" s="1">
        <v>39900000</v>
      </c>
      <c r="J1289">
        <v>10</v>
      </c>
      <c r="K1289">
        <v>10951</v>
      </c>
      <c r="L1289" t="s">
        <v>32</v>
      </c>
      <c r="M1289">
        <v>6</v>
      </c>
      <c r="N1289">
        <v>6</v>
      </c>
      <c r="O1289" t="s">
        <v>1941</v>
      </c>
      <c r="R1289">
        <f t="shared" si="70"/>
        <v>0</v>
      </c>
      <c r="S1289">
        <f t="shared" si="71"/>
        <v>0</v>
      </c>
      <c r="V1289" t="s">
        <v>8076</v>
      </c>
      <c r="W1289">
        <f t="shared" si="72"/>
        <v>0</v>
      </c>
      <c r="AA1289" s="5" t="s">
        <v>1940</v>
      </c>
      <c r="AB1289">
        <v>34941.800000000003</v>
      </c>
      <c r="AC1289">
        <v>55</v>
      </c>
      <c r="AD1289" t="s">
        <v>1940</v>
      </c>
      <c r="AE1289">
        <v>27347.8</v>
      </c>
      <c r="AF1289">
        <v>27</v>
      </c>
      <c r="AG1289" t="s">
        <v>1940</v>
      </c>
      <c r="AH1289">
        <v>30896.799999999999</v>
      </c>
      <c r="AI1289">
        <v>36</v>
      </c>
      <c r="AJ1289" t="s">
        <v>1940</v>
      </c>
      <c r="AK1289">
        <v>20200.2</v>
      </c>
      <c r="AL1289">
        <v>22</v>
      </c>
      <c r="AM1289" t="s">
        <v>1940</v>
      </c>
      <c r="AN1289">
        <v>1871.9</v>
      </c>
      <c r="AO1289">
        <v>0.8</v>
      </c>
      <c r="AP1289" t="s">
        <v>1940</v>
      </c>
      <c r="AQ1289">
        <v>22264.5</v>
      </c>
      <c r="AR1289">
        <v>9.5</v>
      </c>
      <c r="AS1289" t="s">
        <v>1940</v>
      </c>
      <c r="AT1289">
        <v>4.0439999999999996</v>
      </c>
      <c r="AU1289">
        <v>1</v>
      </c>
    </row>
    <row r="1290" spans="1:47" x14ac:dyDescent="0.25">
      <c r="A1290" t="s">
        <v>1962</v>
      </c>
      <c r="B1290" t="s">
        <v>1962</v>
      </c>
      <c r="C1290">
        <v>32.659999999999997</v>
      </c>
      <c r="D1290">
        <v>1129.6608000000001</v>
      </c>
      <c r="E1290">
        <v>9</v>
      </c>
      <c r="F1290">
        <v>2.6</v>
      </c>
      <c r="G1290">
        <v>565.83910000000003</v>
      </c>
      <c r="H1290">
        <v>48.53</v>
      </c>
      <c r="I1290" s="1">
        <v>26600000</v>
      </c>
      <c r="J1290">
        <v>10</v>
      </c>
      <c r="K1290">
        <v>14712</v>
      </c>
      <c r="L1290" t="s">
        <v>32</v>
      </c>
      <c r="M1290">
        <v>6</v>
      </c>
      <c r="N1290">
        <v>6</v>
      </c>
      <c r="O1290" t="s">
        <v>1963</v>
      </c>
      <c r="R1290">
        <f t="shared" si="70"/>
        <v>0</v>
      </c>
      <c r="S1290">
        <f t="shared" si="71"/>
        <v>0</v>
      </c>
      <c r="V1290" t="s">
        <v>8797</v>
      </c>
      <c r="W1290">
        <f t="shared" si="72"/>
        <v>0</v>
      </c>
      <c r="AA1290" s="5" t="s">
        <v>1962</v>
      </c>
      <c r="AB1290">
        <v>37330.199999999997</v>
      </c>
      <c r="AC1290">
        <v>70</v>
      </c>
      <c r="AD1290" t="s">
        <v>1962</v>
      </c>
      <c r="AE1290">
        <v>35741.300000000003</v>
      </c>
      <c r="AF1290">
        <v>55</v>
      </c>
      <c r="AG1290" t="s">
        <v>1962</v>
      </c>
      <c r="AH1290">
        <v>26284</v>
      </c>
      <c r="AI1290">
        <v>25</v>
      </c>
      <c r="AJ1290" t="s">
        <v>1962</v>
      </c>
      <c r="AK1290">
        <v>25252.799999999999</v>
      </c>
      <c r="AL1290">
        <v>34</v>
      </c>
      <c r="AM1290" t="s">
        <v>1962</v>
      </c>
      <c r="AN1290">
        <v>1904.6</v>
      </c>
      <c r="AO1290">
        <v>0.8</v>
      </c>
      <c r="AP1290" t="s">
        <v>1962</v>
      </c>
      <c r="AQ1290">
        <v>456.5</v>
      </c>
      <c r="AR1290">
        <v>0.15</v>
      </c>
      <c r="AS1290" t="s">
        <v>1962</v>
      </c>
      <c r="AT1290">
        <v>0.748</v>
      </c>
      <c r="AU1290">
        <v>2</v>
      </c>
    </row>
    <row r="1291" spans="1:47" x14ac:dyDescent="0.25">
      <c r="A1291" t="s">
        <v>1994</v>
      </c>
      <c r="B1291" t="s">
        <v>1994</v>
      </c>
      <c r="C1291">
        <v>32.56</v>
      </c>
      <c r="D1291">
        <v>1204.6288</v>
      </c>
      <c r="E1291">
        <v>9</v>
      </c>
      <c r="F1291">
        <v>0.5</v>
      </c>
      <c r="G1291">
        <v>402.55040000000002</v>
      </c>
      <c r="H1291">
        <v>21.84</v>
      </c>
      <c r="I1291" s="1">
        <v>712000</v>
      </c>
      <c r="J1291">
        <v>9</v>
      </c>
      <c r="K1291">
        <v>5248</v>
      </c>
      <c r="L1291" t="s">
        <v>23</v>
      </c>
      <c r="M1291">
        <v>1</v>
      </c>
      <c r="N1291">
        <v>1</v>
      </c>
      <c r="O1291" t="s">
        <v>1995</v>
      </c>
      <c r="R1291">
        <f t="shared" si="70"/>
        <v>0</v>
      </c>
      <c r="S1291">
        <f t="shared" si="71"/>
        <v>1</v>
      </c>
      <c r="V1291" t="s">
        <v>8798</v>
      </c>
      <c r="W1291">
        <f t="shared" si="72"/>
        <v>0</v>
      </c>
      <c r="AA1291" s="5" t="s">
        <v>1994</v>
      </c>
      <c r="AB1291">
        <v>17561.900000000001</v>
      </c>
      <c r="AC1291">
        <v>16</v>
      </c>
      <c r="AD1291" t="s">
        <v>1994</v>
      </c>
      <c r="AE1291">
        <v>23778.7</v>
      </c>
      <c r="AF1291">
        <v>21</v>
      </c>
      <c r="AG1291" t="s">
        <v>1994</v>
      </c>
      <c r="AH1291">
        <v>17227.2</v>
      </c>
      <c r="AI1291">
        <v>12</v>
      </c>
      <c r="AJ1291" t="s">
        <v>1994</v>
      </c>
      <c r="AK1291">
        <v>15690.6</v>
      </c>
      <c r="AL1291">
        <v>15</v>
      </c>
      <c r="AM1291" t="s">
        <v>1994</v>
      </c>
      <c r="AN1291">
        <v>1876.1</v>
      </c>
      <c r="AO1291">
        <v>0.8</v>
      </c>
      <c r="AP1291" t="s">
        <v>1994</v>
      </c>
      <c r="AQ1291">
        <v>422.9</v>
      </c>
      <c r="AR1291">
        <v>0.15</v>
      </c>
      <c r="AS1291" t="s">
        <v>1994</v>
      </c>
      <c r="AT1291">
        <v>0.73399999999999999</v>
      </c>
      <c r="AU1291">
        <v>2</v>
      </c>
    </row>
    <row r="1292" spans="1:47" x14ac:dyDescent="0.25">
      <c r="A1292" t="s">
        <v>2163</v>
      </c>
      <c r="B1292" t="s">
        <v>2163</v>
      </c>
      <c r="C1292">
        <v>31.95</v>
      </c>
      <c r="D1292">
        <v>1118.6923999999999</v>
      </c>
      <c r="E1292">
        <v>9</v>
      </c>
      <c r="F1292">
        <v>1</v>
      </c>
      <c r="G1292">
        <v>560.35400000000004</v>
      </c>
      <c r="H1292">
        <v>39.979999999999997</v>
      </c>
      <c r="I1292" s="1">
        <v>4840000</v>
      </c>
      <c r="J1292">
        <v>6</v>
      </c>
      <c r="K1292">
        <v>11168</v>
      </c>
      <c r="L1292" t="s">
        <v>142</v>
      </c>
      <c r="M1292">
        <v>2</v>
      </c>
      <c r="N1292">
        <v>2</v>
      </c>
      <c r="O1292" t="s">
        <v>2164</v>
      </c>
      <c r="R1292">
        <f t="shared" si="70"/>
        <v>0</v>
      </c>
      <c r="S1292">
        <f t="shared" si="71"/>
        <v>0</v>
      </c>
      <c r="V1292" t="s">
        <v>8078</v>
      </c>
      <c r="W1292">
        <f t="shared" si="72"/>
        <v>0</v>
      </c>
      <c r="AA1292" s="5" t="s">
        <v>2163</v>
      </c>
      <c r="AB1292">
        <v>32413</v>
      </c>
      <c r="AC1292">
        <v>46</v>
      </c>
      <c r="AD1292" t="s">
        <v>2163</v>
      </c>
      <c r="AE1292">
        <v>35210.1</v>
      </c>
      <c r="AF1292">
        <v>49</v>
      </c>
      <c r="AG1292" t="s">
        <v>2163</v>
      </c>
      <c r="AH1292">
        <v>27706.1</v>
      </c>
      <c r="AI1292">
        <v>28</v>
      </c>
      <c r="AJ1292" t="s">
        <v>2163</v>
      </c>
      <c r="AK1292">
        <v>20096.7</v>
      </c>
      <c r="AL1292">
        <v>22</v>
      </c>
      <c r="AM1292" t="s">
        <v>2163</v>
      </c>
      <c r="AN1292">
        <v>1784.4</v>
      </c>
      <c r="AO1292">
        <v>0.8</v>
      </c>
      <c r="AP1292" t="s">
        <v>2163</v>
      </c>
      <c r="AQ1292">
        <v>4056.9</v>
      </c>
      <c r="AR1292">
        <v>1.3</v>
      </c>
      <c r="AS1292" t="s">
        <v>2163</v>
      </c>
      <c r="AT1292">
        <v>2.8</v>
      </c>
      <c r="AU1292">
        <v>2</v>
      </c>
    </row>
    <row r="1293" spans="1:47" x14ac:dyDescent="0.25">
      <c r="A1293" t="s">
        <v>2270</v>
      </c>
      <c r="B1293" t="s">
        <v>2270</v>
      </c>
      <c r="C1293">
        <v>31.65</v>
      </c>
      <c r="D1293">
        <v>1054.5923</v>
      </c>
      <c r="E1293">
        <v>9</v>
      </c>
      <c r="F1293">
        <v>1.4</v>
      </c>
      <c r="G1293">
        <v>528.30409999999995</v>
      </c>
      <c r="H1293">
        <v>36.6</v>
      </c>
      <c r="I1293" s="1">
        <v>36400000</v>
      </c>
      <c r="J1293">
        <v>3</v>
      </c>
      <c r="K1293">
        <v>9813</v>
      </c>
      <c r="L1293" t="s">
        <v>73</v>
      </c>
      <c r="M1293">
        <v>6</v>
      </c>
      <c r="N1293">
        <v>6</v>
      </c>
      <c r="O1293" t="s">
        <v>2271</v>
      </c>
      <c r="R1293">
        <f t="shared" si="70"/>
        <v>0</v>
      </c>
      <c r="S1293">
        <f t="shared" si="71"/>
        <v>0</v>
      </c>
      <c r="V1293" t="s">
        <v>8799</v>
      </c>
      <c r="W1293">
        <f t="shared" si="72"/>
        <v>0</v>
      </c>
      <c r="AA1293" s="5" t="s">
        <v>2270</v>
      </c>
      <c r="AB1293">
        <v>14576.5</v>
      </c>
      <c r="AC1293">
        <v>13</v>
      </c>
      <c r="AD1293" t="s">
        <v>2270</v>
      </c>
      <c r="AE1293">
        <v>19690.7</v>
      </c>
      <c r="AF1293">
        <v>16</v>
      </c>
      <c r="AG1293" t="s">
        <v>2270</v>
      </c>
      <c r="AH1293">
        <v>20643.2</v>
      </c>
      <c r="AI1293">
        <v>16</v>
      </c>
      <c r="AJ1293" t="s">
        <v>2270</v>
      </c>
      <c r="AK1293">
        <v>16749.900000000001</v>
      </c>
      <c r="AL1293">
        <v>17</v>
      </c>
      <c r="AM1293" t="s">
        <v>2270</v>
      </c>
      <c r="AN1293">
        <v>1999.3</v>
      </c>
      <c r="AO1293">
        <v>0.8</v>
      </c>
      <c r="AP1293" t="s">
        <v>2270</v>
      </c>
      <c r="AQ1293">
        <v>58.6</v>
      </c>
      <c r="AR1293">
        <v>1.4999999999999999E-2</v>
      </c>
      <c r="AS1293" t="s">
        <v>2270</v>
      </c>
      <c r="AT1293">
        <v>8.7999999999999995E-2</v>
      </c>
      <c r="AU1293">
        <v>2</v>
      </c>
    </row>
    <row r="1294" spans="1:47" x14ac:dyDescent="0.25">
      <c r="A1294" t="s">
        <v>2325</v>
      </c>
      <c r="B1294" t="s">
        <v>2325</v>
      </c>
      <c r="C1294">
        <v>31.44</v>
      </c>
      <c r="D1294">
        <v>1057.6396</v>
      </c>
      <c r="E1294">
        <v>9</v>
      </c>
      <c r="F1294">
        <v>1.6</v>
      </c>
      <c r="G1294">
        <v>529.8279</v>
      </c>
      <c r="H1294">
        <v>41.76</v>
      </c>
      <c r="I1294" s="1">
        <v>6920000</v>
      </c>
      <c r="J1294">
        <v>7</v>
      </c>
      <c r="K1294">
        <v>12007</v>
      </c>
      <c r="L1294" t="s">
        <v>20</v>
      </c>
      <c r="M1294">
        <v>2</v>
      </c>
      <c r="N1294">
        <v>2</v>
      </c>
      <c r="O1294" t="s">
        <v>2326</v>
      </c>
      <c r="R1294">
        <f t="shared" si="70"/>
        <v>0</v>
      </c>
      <c r="S1294">
        <f t="shared" si="71"/>
        <v>0</v>
      </c>
      <c r="V1294" t="s">
        <v>8800</v>
      </c>
      <c r="W1294">
        <f t="shared" si="72"/>
        <v>0</v>
      </c>
      <c r="AA1294" s="5" t="s">
        <v>2325</v>
      </c>
      <c r="AB1294">
        <v>35506.199999999997</v>
      </c>
      <c r="AC1294">
        <v>60</v>
      </c>
      <c r="AD1294" t="s">
        <v>2325</v>
      </c>
      <c r="AE1294">
        <v>32684.9</v>
      </c>
      <c r="AF1294">
        <v>40</v>
      </c>
      <c r="AG1294" t="s">
        <v>2325</v>
      </c>
      <c r="AH1294">
        <v>26952.1</v>
      </c>
      <c r="AI1294">
        <v>26</v>
      </c>
      <c r="AJ1294" t="s">
        <v>2325</v>
      </c>
      <c r="AK1294">
        <v>23721.7</v>
      </c>
      <c r="AL1294">
        <v>30</v>
      </c>
      <c r="AM1294" t="s">
        <v>2325</v>
      </c>
      <c r="AN1294">
        <v>1876.2</v>
      </c>
      <c r="AO1294">
        <v>0.8</v>
      </c>
      <c r="AP1294" t="s">
        <v>2325</v>
      </c>
      <c r="AQ1294">
        <v>3068.5</v>
      </c>
      <c r="AR1294">
        <v>1</v>
      </c>
      <c r="AS1294" t="s">
        <v>2325</v>
      </c>
      <c r="AT1294">
        <v>2.5390000000000001</v>
      </c>
      <c r="AU1294">
        <v>2</v>
      </c>
    </row>
    <row r="1295" spans="1:47" x14ac:dyDescent="0.25">
      <c r="A1295" t="s">
        <v>1994</v>
      </c>
      <c r="B1295" t="s">
        <v>2345</v>
      </c>
      <c r="C1295">
        <v>31.4</v>
      </c>
      <c r="D1295">
        <v>1220.6237000000001</v>
      </c>
      <c r="E1295">
        <v>9</v>
      </c>
      <c r="F1295">
        <v>2.2999999999999998</v>
      </c>
      <c r="G1295">
        <v>407.88279999999997</v>
      </c>
      <c r="H1295">
        <v>20.059999999999999</v>
      </c>
      <c r="I1295" s="1">
        <v>2680000</v>
      </c>
      <c r="J1295">
        <v>9</v>
      </c>
      <c r="K1295">
        <v>4641</v>
      </c>
      <c r="L1295" t="s">
        <v>23</v>
      </c>
      <c r="M1295">
        <v>2</v>
      </c>
      <c r="N1295">
        <v>2</v>
      </c>
      <c r="O1295" t="s">
        <v>1995</v>
      </c>
      <c r="P1295" t="s">
        <v>44</v>
      </c>
      <c r="Q1295" t="s">
        <v>155</v>
      </c>
      <c r="R1295">
        <f t="shared" si="70"/>
        <v>0</v>
      </c>
      <c r="S1295">
        <f t="shared" si="71"/>
        <v>1</v>
      </c>
      <c r="V1295" t="s">
        <v>8801</v>
      </c>
      <c r="W1295">
        <f t="shared" si="72"/>
        <v>0</v>
      </c>
      <c r="AA1295" s="5" t="s">
        <v>1994</v>
      </c>
      <c r="AB1295">
        <v>17561.900000000001</v>
      </c>
      <c r="AC1295">
        <v>16</v>
      </c>
      <c r="AD1295" t="s">
        <v>1994</v>
      </c>
      <c r="AE1295">
        <v>23778.7</v>
      </c>
      <c r="AF1295">
        <v>21</v>
      </c>
      <c r="AG1295" t="s">
        <v>1994</v>
      </c>
      <c r="AH1295">
        <v>17227.2</v>
      </c>
      <c r="AI1295">
        <v>12</v>
      </c>
      <c r="AJ1295" t="s">
        <v>1994</v>
      </c>
      <c r="AK1295">
        <v>15690.6</v>
      </c>
      <c r="AL1295">
        <v>15</v>
      </c>
      <c r="AM1295" t="s">
        <v>1994</v>
      </c>
      <c r="AN1295">
        <v>1876.1</v>
      </c>
      <c r="AO1295">
        <v>0.8</v>
      </c>
      <c r="AP1295" t="s">
        <v>1994</v>
      </c>
      <c r="AQ1295">
        <v>422.9</v>
      </c>
      <c r="AR1295">
        <v>0.15</v>
      </c>
      <c r="AS1295" t="s">
        <v>1994</v>
      </c>
      <c r="AT1295">
        <v>0.73399999999999999</v>
      </c>
      <c r="AU1295">
        <v>2</v>
      </c>
    </row>
    <row r="1296" spans="1:47" x14ac:dyDescent="0.25">
      <c r="A1296" t="s">
        <v>2590</v>
      </c>
      <c r="B1296" t="s">
        <v>2590</v>
      </c>
      <c r="C1296">
        <v>30.63</v>
      </c>
      <c r="D1296">
        <v>1074.5974000000001</v>
      </c>
      <c r="E1296">
        <v>9</v>
      </c>
      <c r="F1296">
        <v>0</v>
      </c>
      <c r="G1296">
        <v>538.30600000000004</v>
      </c>
      <c r="H1296">
        <v>39.08</v>
      </c>
      <c r="I1296" s="1">
        <v>23300000</v>
      </c>
      <c r="J1296">
        <v>5</v>
      </c>
      <c r="K1296">
        <v>10473</v>
      </c>
      <c r="L1296" t="s">
        <v>47</v>
      </c>
      <c r="M1296">
        <v>4</v>
      </c>
      <c r="N1296">
        <v>4</v>
      </c>
      <c r="O1296" t="s">
        <v>2591</v>
      </c>
      <c r="R1296">
        <f t="shared" ref="R1296:R1359" si="73">SUMPRODUCT(--ISNUMBER(SEARCH($T$2:$T$596,"*"&amp;O1296&amp;"*")))</f>
        <v>0</v>
      </c>
      <c r="S1296">
        <f t="shared" si="71"/>
        <v>0</v>
      </c>
      <c r="V1296" t="s">
        <v>8802</v>
      </c>
      <c r="W1296">
        <f t="shared" si="72"/>
        <v>0</v>
      </c>
      <c r="AA1296" s="5" t="s">
        <v>2590</v>
      </c>
      <c r="AB1296">
        <v>13087.5</v>
      </c>
      <c r="AC1296">
        <v>11</v>
      </c>
      <c r="AD1296" t="s">
        <v>2590</v>
      </c>
      <c r="AE1296">
        <v>13894.3</v>
      </c>
      <c r="AF1296">
        <v>11</v>
      </c>
      <c r="AG1296" t="s">
        <v>2590</v>
      </c>
      <c r="AH1296">
        <v>5598.4</v>
      </c>
      <c r="AI1296">
        <v>4.5</v>
      </c>
      <c r="AJ1296" t="s">
        <v>2590</v>
      </c>
      <c r="AK1296">
        <v>28.3</v>
      </c>
      <c r="AL1296">
        <v>0.08</v>
      </c>
      <c r="AM1296" t="s">
        <v>2590</v>
      </c>
      <c r="AN1296">
        <v>1908</v>
      </c>
      <c r="AO1296">
        <v>0.8</v>
      </c>
      <c r="AP1296" t="s">
        <v>2590</v>
      </c>
      <c r="AQ1296">
        <v>1289.8</v>
      </c>
      <c r="AR1296">
        <v>0.5</v>
      </c>
      <c r="AS1296" t="s">
        <v>2590</v>
      </c>
      <c r="AT1296">
        <v>0.371</v>
      </c>
      <c r="AU1296">
        <v>3</v>
      </c>
    </row>
    <row r="1297" spans="1:47" x14ac:dyDescent="0.25">
      <c r="A1297" t="s">
        <v>2681</v>
      </c>
      <c r="B1297" t="s">
        <v>2681</v>
      </c>
      <c r="C1297">
        <v>30.32</v>
      </c>
      <c r="D1297">
        <v>1141.5920000000001</v>
      </c>
      <c r="E1297">
        <v>9</v>
      </c>
      <c r="F1297">
        <v>-0.2</v>
      </c>
      <c r="G1297">
        <v>571.80319999999995</v>
      </c>
      <c r="H1297">
        <v>26.59</v>
      </c>
      <c r="I1297" s="1">
        <v>780000</v>
      </c>
      <c r="J1297">
        <v>2</v>
      </c>
      <c r="K1297">
        <v>6806</v>
      </c>
      <c r="L1297" t="s">
        <v>29</v>
      </c>
      <c r="M1297">
        <v>1</v>
      </c>
      <c r="N1297">
        <v>1</v>
      </c>
      <c r="O1297" t="s">
        <v>2682</v>
      </c>
      <c r="R1297">
        <f t="shared" si="73"/>
        <v>0</v>
      </c>
      <c r="S1297">
        <f t="shared" si="71"/>
        <v>1</v>
      </c>
      <c r="V1297" t="s">
        <v>8803</v>
      </c>
      <c r="W1297">
        <f t="shared" si="72"/>
        <v>0</v>
      </c>
      <c r="AA1297" s="5" t="s">
        <v>2681</v>
      </c>
      <c r="AB1297">
        <v>37622.9</v>
      </c>
      <c r="AC1297">
        <v>70</v>
      </c>
      <c r="AD1297" t="s">
        <v>2681</v>
      </c>
      <c r="AE1297">
        <v>35113.800000000003</v>
      </c>
      <c r="AF1297">
        <v>48</v>
      </c>
      <c r="AG1297" t="s">
        <v>2681</v>
      </c>
      <c r="AH1297">
        <v>13678.2</v>
      </c>
      <c r="AI1297">
        <v>9.5</v>
      </c>
      <c r="AJ1297" t="s">
        <v>2681</v>
      </c>
      <c r="AK1297">
        <v>26932.3</v>
      </c>
      <c r="AL1297">
        <v>40</v>
      </c>
      <c r="AM1297" t="s">
        <v>2681</v>
      </c>
      <c r="AN1297">
        <v>1989</v>
      </c>
      <c r="AO1297">
        <v>0.8</v>
      </c>
      <c r="AP1297" t="s">
        <v>2681</v>
      </c>
      <c r="AQ1297">
        <v>171.7</v>
      </c>
      <c r="AR1297">
        <v>0.06</v>
      </c>
      <c r="AS1297" t="s">
        <v>2681</v>
      </c>
      <c r="AT1297">
        <v>0.33200000000000002</v>
      </c>
      <c r="AU1297">
        <v>2</v>
      </c>
    </row>
    <row r="1298" spans="1:47" x14ac:dyDescent="0.25">
      <c r="A1298" t="s">
        <v>2727</v>
      </c>
      <c r="B1298" t="s">
        <v>2727</v>
      </c>
      <c r="C1298">
        <v>30.2</v>
      </c>
      <c r="D1298">
        <v>968.50789999999995</v>
      </c>
      <c r="E1298">
        <v>9</v>
      </c>
      <c r="F1298">
        <v>-1.2</v>
      </c>
      <c r="G1298">
        <v>485.26069999999999</v>
      </c>
      <c r="H1298">
        <v>53.15</v>
      </c>
      <c r="I1298" s="1">
        <v>629000</v>
      </c>
      <c r="J1298">
        <v>5</v>
      </c>
      <c r="K1298">
        <v>15367</v>
      </c>
      <c r="L1298" t="s">
        <v>47</v>
      </c>
      <c r="M1298">
        <v>1</v>
      </c>
      <c r="N1298">
        <v>1</v>
      </c>
      <c r="O1298" t="s">
        <v>2728</v>
      </c>
      <c r="R1298">
        <f t="shared" si="73"/>
        <v>0</v>
      </c>
      <c r="S1298">
        <f t="shared" si="71"/>
        <v>0</v>
      </c>
      <c r="V1298" t="s">
        <v>8804</v>
      </c>
      <c r="W1298">
        <f t="shared" si="72"/>
        <v>0</v>
      </c>
      <c r="AA1298" s="5" t="s">
        <v>2727</v>
      </c>
      <c r="AB1298">
        <v>736.8</v>
      </c>
      <c r="AC1298">
        <v>1.7</v>
      </c>
      <c r="AD1298" t="s">
        <v>2727</v>
      </c>
      <c r="AE1298">
        <v>786.5</v>
      </c>
      <c r="AF1298">
        <v>2.5</v>
      </c>
      <c r="AG1298" t="s">
        <v>2727</v>
      </c>
      <c r="AH1298">
        <v>24780</v>
      </c>
      <c r="AI1298">
        <v>22</v>
      </c>
      <c r="AJ1298" t="s">
        <v>2727</v>
      </c>
      <c r="AK1298">
        <v>426.9</v>
      </c>
      <c r="AL1298">
        <v>0.8</v>
      </c>
      <c r="AM1298" t="s">
        <v>2727</v>
      </c>
      <c r="AN1298">
        <v>1965.9</v>
      </c>
      <c r="AO1298">
        <v>0.8</v>
      </c>
      <c r="AP1298" t="s">
        <v>2727</v>
      </c>
      <c r="AQ1298">
        <v>18895.900000000001</v>
      </c>
      <c r="AR1298">
        <v>7.5</v>
      </c>
      <c r="AS1298" t="s">
        <v>2727</v>
      </c>
      <c r="AT1298">
        <v>1.6359999999999999</v>
      </c>
      <c r="AU1298">
        <v>3</v>
      </c>
    </row>
    <row r="1299" spans="1:47" x14ac:dyDescent="0.25">
      <c r="A1299" t="s">
        <v>3040</v>
      </c>
      <c r="B1299" t="s">
        <v>3040</v>
      </c>
      <c r="C1299">
        <v>29.11</v>
      </c>
      <c r="D1299">
        <v>996.63310000000001</v>
      </c>
      <c r="E1299">
        <v>9</v>
      </c>
      <c r="F1299">
        <v>0.2</v>
      </c>
      <c r="G1299">
        <v>499.32389999999998</v>
      </c>
      <c r="H1299">
        <v>60.62</v>
      </c>
      <c r="I1299" s="1">
        <v>2460000</v>
      </c>
      <c r="J1299">
        <v>1</v>
      </c>
      <c r="K1299">
        <v>18204</v>
      </c>
      <c r="L1299" t="s">
        <v>84</v>
      </c>
      <c r="M1299">
        <v>5</v>
      </c>
      <c r="N1299">
        <v>5</v>
      </c>
      <c r="O1299" t="s">
        <v>1093</v>
      </c>
      <c r="R1299">
        <f t="shared" si="73"/>
        <v>0</v>
      </c>
      <c r="S1299">
        <f t="shared" si="71"/>
        <v>0</v>
      </c>
      <c r="V1299" t="s">
        <v>8805</v>
      </c>
      <c r="W1299">
        <f t="shared" si="72"/>
        <v>0</v>
      </c>
      <c r="AA1299" s="5" t="s">
        <v>3040</v>
      </c>
      <c r="AB1299">
        <v>22635</v>
      </c>
      <c r="AC1299">
        <v>22</v>
      </c>
      <c r="AD1299" t="s">
        <v>3040</v>
      </c>
      <c r="AE1299">
        <v>20889.2</v>
      </c>
      <c r="AF1299">
        <v>17</v>
      </c>
      <c r="AG1299" t="s">
        <v>3040</v>
      </c>
      <c r="AH1299">
        <v>16758.8</v>
      </c>
      <c r="AI1299">
        <v>12</v>
      </c>
      <c r="AJ1299" t="s">
        <v>3040</v>
      </c>
      <c r="AK1299">
        <v>21190.7</v>
      </c>
      <c r="AL1299">
        <v>24</v>
      </c>
      <c r="AM1299" t="s">
        <v>3040</v>
      </c>
      <c r="AN1299">
        <v>2068.8000000000002</v>
      </c>
      <c r="AO1299">
        <v>0.8</v>
      </c>
      <c r="AP1299" t="s">
        <v>3040</v>
      </c>
      <c r="AQ1299">
        <v>16977.2</v>
      </c>
      <c r="AR1299">
        <v>6.5</v>
      </c>
      <c r="AS1299" t="s">
        <v>3040</v>
      </c>
      <c r="AT1299">
        <v>3.6739999999999999</v>
      </c>
      <c r="AU1299">
        <v>1</v>
      </c>
    </row>
    <row r="1300" spans="1:47" x14ac:dyDescent="0.25">
      <c r="A1300" t="s">
        <v>3458</v>
      </c>
      <c r="B1300" t="s">
        <v>3458</v>
      </c>
      <c r="C1300">
        <v>27.67</v>
      </c>
      <c r="D1300">
        <v>1014.561</v>
      </c>
      <c r="E1300">
        <v>9</v>
      </c>
      <c r="F1300">
        <v>0.4</v>
      </c>
      <c r="G1300">
        <v>508.28800000000001</v>
      </c>
      <c r="H1300">
        <v>44.84</v>
      </c>
      <c r="I1300" s="1">
        <v>5040000</v>
      </c>
      <c r="J1300">
        <v>3</v>
      </c>
      <c r="K1300">
        <v>12739</v>
      </c>
      <c r="L1300" t="s">
        <v>73</v>
      </c>
      <c r="M1300">
        <v>2</v>
      </c>
      <c r="N1300">
        <v>2</v>
      </c>
      <c r="O1300" t="s">
        <v>2298</v>
      </c>
      <c r="R1300">
        <f t="shared" si="73"/>
        <v>0</v>
      </c>
      <c r="S1300">
        <f t="shared" si="71"/>
        <v>0</v>
      </c>
      <c r="V1300" t="s">
        <v>8806</v>
      </c>
      <c r="W1300">
        <f t="shared" si="72"/>
        <v>0</v>
      </c>
      <c r="AA1300" s="5" t="s">
        <v>3458</v>
      </c>
      <c r="AB1300">
        <v>31858.5</v>
      </c>
      <c r="AC1300">
        <v>44</v>
      </c>
      <c r="AD1300" t="s">
        <v>3458</v>
      </c>
      <c r="AE1300">
        <v>36461.199999999997</v>
      </c>
      <c r="AF1300">
        <v>55</v>
      </c>
      <c r="AG1300" t="s">
        <v>3458</v>
      </c>
      <c r="AH1300">
        <v>25376.9</v>
      </c>
      <c r="AI1300">
        <v>23</v>
      </c>
      <c r="AJ1300" t="s">
        <v>3458</v>
      </c>
      <c r="AK1300">
        <v>30746.7</v>
      </c>
      <c r="AL1300">
        <v>55</v>
      </c>
      <c r="AM1300" t="s">
        <v>3458</v>
      </c>
      <c r="AN1300">
        <v>2018.1</v>
      </c>
      <c r="AO1300">
        <v>0.8</v>
      </c>
      <c r="AP1300" t="s">
        <v>3458</v>
      </c>
      <c r="AQ1300">
        <v>4216.3999999999996</v>
      </c>
      <c r="AR1300">
        <v>1.3</v>
      </c>
      <c r="AS1300" t="s">
        <v>3458</v>
      </c>
      <c r="AT1300">
        <v>2.8279999999999998</v>
      </c>
      <c r="AU1300">
        <v>2</v>
      </c>
    </row>
    <row r="1301" spans="1:47" x14ac:dyDescent="0.25">
      <c r="A1301" t="s">
        <v>3655</v>
      </c>
      <c r="B1301" t="s">
        <v>3655</v>
      </c>
      <c r="C1301">
        <v>26.9</v>
      </c>
      <c r="D1301">
        <v>1115.6047000000001</v>
      </c>
      <c r="E1301">
        <v>9</v>
      </c>
      <c r="F1301">
        <v>-1.6</v>
      </c>
      <c r="G1301">
        <v>558.80880000000002</v>
      </c>
      <c r="H1301">
        <v>22.67</v>
      </c>
      <c r="I1301" s="1">
        <v>5060000</v>
      </c>
      <c r="J1301">
        <v>7</v>
      </c>
      <c r="K1301">
        <v>5498</v>
      </c>
      <c r="L1301" t="s">
        <v>20</v>
      </c>
      <c r="M1301">
        <v>1</v>
      </c>
      <c r="N1301">
        <v>1</v>
      </c>
      <c r="O1301" t="s">
        <v>723</v>
      </c>
      <c r="R1301">
        <f t="shared" si="73"/>
        <v>0</v>
      </c>
      <c r="S1301">
        <f t="shared" si="71"/>
        <v>0</v>
      </c>
      <c r="V1301" t="s">
        <v>8069</v>
      </c>
      <c r="W1301">
        <f t="shared" si="72"/>
        <v>0</v>
      </c>
      <c r="AA1301" s="5" t="s">
        <v>3655</v>
      </c>
      <c r="AB1301">
        <v>31162</v>
      </c>
      <c r="AC1301">
        <v>42</v>
      </c>
      <c r="AD1301" t="s">
        <v>3655</v>
      </c>
      <c r="AE1301">
        <v>28997.3</v>
      </c>
      <c r="AF1301">
        <v>30</v>
      </c>
      <c r="AG1301" t="s">
        <v>3655</v>
      </c>
      <c r="AH1301">
        <v>24597.8</v>
      </c>
      <c r="AI1301">
        <v>21</v>
      </c>
      <c r="AJ1301" t="s">
        <v>3655</v>
      </c>
      <c r="AK1301">
        <v>13159.6</v>
      </c>
      <c r="AL1301">
        <v>12</v>
      </c>
      <c r="AM1301" t="s">
        <v>3655</v>
      </c>
      <c r="AN1301">
        <v>1899.5</v>
      </c>
      <c r="AO1301">
        <v>0.8</v>
      </c>
      <c r="AP1301" t="s">
        <v>3655</v>
      </c>
      <c r="AQ1301">
        <v>36873.4</v>
      </c>
      <c r="AR1301">
        <v>28</v>
      </c>
      <c r="AS1301" t="s">
        <v>3655</v>
      </c>
      <c r="AT1301">
        <v>4.0709999999999997</v>
      </c>
      <c r="AU1301">
        <v>1</v>
      </c>
    </row>
    <row r="1302" spans="1:47" x14ac:dyDescent="0.25">
      <c r="A1302" t="s">
        <v>3736</v>
      </c>
      <c r="B1302" t="s">
        <v>3736</v>
      </c>
      <c r="C1302">
        <v>26.6</v>
      </c>
      <c r="D1302">
        <v>1121.6443999999999</v>
      </c>
      <c r="E1302">
        <v>9</v>
      </c>
      <c r="F1302">
        <v>1.6</v>
      </c>
      <c r="G1302">
        <v>561.83040000000005</v>
      </c>
      <c r="H1302">
        <v>33.729999999999997</v>
      </c>
      <c r="I1302" s="1">
        <v>4720000</v>
      </c>
      <c r="J1302">
        <v>3</v>
      </c>
      <c r="K1302">
        <v>8805</v>
      </c>
      <c r="L1302" t="s">
        <v>73</v>
      </c>
      <c r="M1302">
        <v>1</v>
      </c>
      <c r="N1302">
        <v>1</v>
      </c>
      <c r="O1302" t="s">
        <v>2800</v>
      </c>
      <c r="R1302">
        <f t="shared" si="73"/>
        <v>0</v>
      </c>
      <c r="S1302">
        <f t="shared" si="71"/>
        <v>0</v>
      </c>
      <c r="V1302" t="s">
        <v>8807</v>
      </c>
      <c r="W1302">
        <f t="shared" si="72"/>
        <v>0</v>
      </c>
      <c r="AA1302" s="5" t="s">
        <v>3736</v>
      </c>
      <c r="AB1302">
        <v>11495.7</v>
      </c>
      <c r="AC1302">
        <v>9.5</v>
      </c>
      <c r="AD1302" t="s">
        <v>3736</v>
      </c>
      <c r="AE1302">
        <v>7899.4</v>
      </c>
      <c r="AF1302">
        <v>7.5</v>
      </c>
      <c r="AG1302" t="s">
        <v>3736</v>
      </c>
      <c r="AH1302">
        <v>11536.2</v>
      </c>
      <c r="AI1302">
        <v>8</v>
      </c>
      <c r="AJ1302" t="s">
        <v>3736</v>
      </c>
      <c r="AK1302">
        <v>83.8</v>
      </c>
      <c r="AL1302">
        <v>0.25</v>
      </c>
      <c r="AM1302" t="s">
        <v>3736</v>
      </c>
      <c r="AN1302">
        <v>1943.2</v>
      </c>
      <c r="AO1302">
        <v>0.8</v>
      </c>
      <c r="AP1302" t="s">
        <v>3736</v>
      </c>
      <c r="AQ1302">
        <v>12649.2</v>
      </c>
      <c r="AR1302">
        <v>4.5</v>
      </c>
      <c r="AS1302" t="s">
        <v>3736</v>
      </c>
      <c r="AT1302">
        <v>1.028</v>
      </c>
      <c r="AU1302">
        <v>2</v>
      </c>
    </row>
    <row r="1303" spans="1:47" x14ac:dyDescent="0.25">
      <c r="A1303" t="s">
        <v>3771</v>
      </c>
      <c r="B1303" t="s">
        <v>3771</v>
      </c>
      <c r="C1303">
        <v>26.45</v>
      </c>
      <c r="D1303">
        <v>952.57060000000001</v>
      </c>
      <c r="E1303">
        <v>9</v>
      </c>
      <c r="F1303">
        <v>-1.6</v>
      </c>
      <c r="G1303">
        <v>477.29180000000002</v>
      </c>
      <c r="H1303">
        <v>36.11</v>
      </c>
      <c r="I1303" s="1">
        <v>50900000</v>
      </c>
      <c r="J1303">
        <v>2</v>
      </c>
      <c r="K1303">
        <v>10178</v>
      </c>
      <c r="L1303" t="s">
        <v>29</v>
      </c>
      <c r="M1303">
        <v>6</v>
      </c>
      <c r="N1303">
        <v>6</v>
      </c>
      <c r="O1303" t="s">
        <v>631</v>
      </c>
      <c r="R1303">
        <f t="shared" si="73"/>
        <v>0</v>
      </c>
      <c r="S1303">
        <f t="shared" si="71"/>
        <v>0</v>
      </c>
      <c r="V1303" t="s">
        <v>8808</v>
      </c>
      <c r="W1303">
        <f t="shared" si="72"/>
        <v>0</v>
      </c>
      <c r="AA1303" s="5" t="s">
        <v>3771</v>
      </c>
      <c r="AB1303">
        <v>17030.2</v>
      </c>
      <c r="AC1303">
        <v>15</v>
      </c>
      <c r="AD1303" t="s">
        <v>3771</v>
      </c>
      <c r="AE1303">
        <v>20670.900000000001</v>
      </c>
      <c r="AF1303">
        <v>17</v>
      </c>
      <c r="AG1303" t="s">
        <v>3771</v>
      </c>
      <c r="AH1303">
        <v>466.9</v>
      </c>
      <c r="AI1303">
        <v>1.1000000000000001</v>
      </c>
      <c r="AJ1303" t="s">
        <v>3771</v>
      </c>
      <c r="AK1303">
        <v>779.4</v>
      </c>
      <c r="AL1303">
        <v>1.1000000000000001</v>
      </c>
      <c r="AM1303" t="s">
        <v>3771</v>
      </c>
      <c r="AN1303">
        <v>2070.4</v>
      </c>
      <c r="AO1303">
        <v>0.8</v>
      </c>
      <c r="AP1303" t="s">
        <v>3771</v>
      </c>
      <c r="AQ1303">
        <v>9366.6</v>
      </c>
      <c r="AR1303">
        <v>3</v>
      </c>
      <c r="AS1303" t="s">
        <v>3771</v>
      </c>
      <c r="AT1303">
        <v>1.7010000000000001</v>
      </c>
      <c r="AU1303">
        <v>3</v>
      </c>
    </row>
    <row r="1304" spans="1:47" x14ac:dyDescent="0.25">
      <c r="A1304" t="s">
        <v>3880</v>
      </c>
      <c r="B1304" t="s">
        <v>3880</v>
      </c>
      <c r="C1304">
        <v>26.02</v>
      </c>
      <c r="D1304">
        <v>1155.5924</v>
      </c>
      <c r="E1304">
        <v>9</v>
      </c>
      <c r="F1304">
        <v>0.5</v>
      </c>
      <c r="G1304">
        <v>578.80380000000002</v>
      </c>
      <c r="H1304">
        <v>25.69</v>
      </c>
      <c r="I1304" s="1">
        <v>1040000</v>
      </c>
      <c r="J1304">
        <v>8</v>
      </c>
      <c r="K1304">
        <v>6614</v>
      </c>
      <c r="L1304" t="s">
        <v>17</v>
      </c>
      <c r="M1304">
        <v>1</v>
      </c>
      <c r="N1304">
        <v>1</v>
      </c>
      <c r="O1304" t="s">
        <v>3881</v>
      </c>
      <c r="R1304">
        <f t="shared" si="73"/>
        <v>0</v>
      </c>
      <c r="S1304">
        <f t="shared" si="71"/>
        <v>0</v>
      </c>
      <c r="V1304" t="s">
        <v>8809</v>
      </c>
      <c r="W1304">
        <f t="shared" si="72"/>
        <v>0</v>
      </c>
      <c r="AA1304" s="5" t="s">
        <v>3880</v>
      </c>
      <c r="AB1304">
        <v>30538.799999999999</v>
      </c>
      <c r="AC1304">
        <v>40</v>
      </c>
      <c r="AD1304" t="s">
        <v>3880</v>
      </c>
      <c r="AE1304">
        <v>29750.2</v>
      </c>
      <c r="AF1304">
        <v>32</v>
      </c>
      <c r="AG1304" t="s">
        <v>3880</v>
      </c>
      <c r="AH1304">
        <v>31889.5</v>
      </c>
      <c r="AI1304">
        <v>40</v>
      </c>
      <c r="AJ1304" t="s">
        <v>3880</v>
      </c>
      <c r="AK1304">
        <v>29728.6</v>
      </c>
      <c r="AL1304">
        <v>50</v>
      </c>
      <c r="AM1304" t="s">
        <v>3880</v>
      </c>
      <c r="AN1304">
        <v>1963</v>
      </c>
      <c r="AO1304">
        <v>0.8</v>
      </c>
      <c r="AP1304" t="s">
        <v>3880</v>
      </c>
      <c r="AQ1304">
        <v>2901.1</v>
      </c>
      <c r="AR1304">
        <v>0.9</v>
      </c>
      <c r="AS1304" t="s">
        <v>3880</v>
      </c>
      <c r="AT1304">
        <v>2.4369999999999998</v>
      </c>
      <c r="AU1304">
        <v>2</v>
      </c>
    </row>
    <row r="1305" spans="1:47" x14ac:dyDescent="0.25">
      <c r="A1305" t="s">
        <v>3922</v>
      </c>
      <c r="B1305" t="s">
        <v>3922</v>
      </c>
      <c r="C1305">
        <v>25.89</v>
      </c>
      <c r="D1305">
        <v>1031.5875000000001</v>
      </c>
      <c r="E1305">
        <v>9</v>
      </c>
      <c r="F1305">
        <v>1.8</v>
      </c>
      <c r="G1305">
        <v>516.80190000000005</v>
      </c>
      <c r="H1305">
        <v>27</v>
      </c>
      <c r="I1305" s="1">
        <v>1130000</v>
      </c>
      <c r="J1305">
        <v>3</v>
      </c>
      <c r="K1305">
        <v>6510</v>
      </c>
      <c r="L1305" t="s">
        <v>73</v>
      </c>
      <c r="M1305">
        <v>2</v>
      </c>
      <c r="N1305">
        <v>2</v>
      </c>
      <c r="O1305" t="s">
        <v>2815</v>
      </c>
      <c r="R1305">
        <f t="shared" si="73"/>
        <v>0</v>
      </c>
      <c r="S1305">
        <f t="shared" si="71"/>
        <v>0</v>
      </c>
      <c r="V1305" t="s">
        <v>8810</v>
      </c>
      <c r="W1305">
        <f t="shared" si="72"/>
        <v>0</v>
      </c>
      <c r="AA1305" s="5" t="s">
        <v>3922</v>
      </c>
      <c r="AB1305">
        <v>33248.800000000003</v>
      </c>
      <c r="AC1305">
        <v>49</v>
      </c>
      <c r="AD1305" t="s">
        <v>3922</v>
      </c>
      <c r="AE1305">
        <v>29431.3</v>
      </c>
      <c r="AF1305">
        <v>31</v>
      </c>
      <c r="AG1305" t="s">
        <v>3922</v>
      </c>
      <c r="AH1305">
        <v>29776</v>
      </c>
      <c r="AI1305">
        <v>33</v>
      </c>
      <c r="AJ1305" t="s">
        <v>3922</v>
      </c>
      <c r="AK1305">
        <v>32634.400000000001</v>
      </c>
      <c r="AL1305">
        <v>65</v>
      </c>
      <c r="AM1305" t="s">
        <v>3922</v>
      </c>
      <c r="AN1305">
        <v>1815.9</v>
      </c>
      <c r="AO1305">
        <v>0.8</v>
      </c>
      <c r="AP1305" t="s">
        <v>3922</v>
      </c>
      <c r="AQ1305">
        <v>7588.4</v>
      </c>
      <c r="AR1305">
        <v>2.5</v>
      </c>
      <c r="AS1305" t="s">
        <v>3922</v>
      </c>
      <c r="AT1305">
        <v>3.4319999999999999</v>
      </c>
      <c r="AU1305">
        <v>1</v>
      </c>
    </row>
    <row r="1306" spans="1:47" x14ac:dyDescent="0.25">
      <c r="A1306" t="s">
        <v>6017</v>
      </c>
      <c r="B1306" t="s">
        <v>3942</v>
      </c>
      <c r="C1306">
        <v>25.81</v>
      </c>
      <c r="D1306">
        <v>1095.615</v>
      </c>
      <c r="E1306">
        <v>9</v>
      </c>
      <c r="F1306">
        <v>1.9</v>
      </c>
      <c r="G1306">
        <v>548.81579999999997</v>
      </c>
      <c r="H1306">
        <v>36.9</v>
      </c>
      <c r="I1306" s="1">
        <v>2220000</v>
      </c>
      <c r="J1306">
        <v>6</v>
      </c>
      <c r="K1306">
        <v>10117</v>
      </c>
      <c r="L1306" t="s">
        <v>142</v>
      </c>
      <c r="M1306">
        <v>2</v>
      </c>
      <c r="N1306">
        <v>2</v>
      </c>
      <c r="O1306" t="s">
        <v>3943</v>
      </c>
      <c r="P1306" t="s">
        <v>44</v>
      </c>
      <c r="Q1306" t="s">
        <v>155</v>
      </c>
      <c r="R1306">
        <f t="shared" si="73"/>
        <v>0</v>
      </c>
      <c r="S1306">
        <f t="shared" si="71"/>
        <v>0</v>
      </c>
      <c r="V1306" t="s">
        <v>8811</v>
      </c>
      <c r="W1306">
        <f t="shared" si="72"/>
        <v>0</v>
      </c>
      <c r="AA1306" s="5" t="s">
        <v>6017</v>
      </c>
      <c r="AB1306">
        <v>26333.5</v>
      </c>
      <c r="AC1306">
        <v>29</v>
      </c>
      <c r="AD1306" t="s">
        <v>6017</v>
      </c>
      <c r="AE1306">
        <v>30157.3</v>
      </c>
      <c r="AF1306">
        <v>33</v>
      </c>
      <c r="AG1306" t="s">
        <v>6017</v>
      </c>
      <c r="AH1306">
        <v>26901.1</v>
      </c>
      <c r="AI1306">
        <v>26</v>
      </c>
      <c r="AJ1306" t="s">
        <v>6017</v>
      </c>
      <c r="AK1306">
        <v>22604.6</v>
      </c>
      <c r="AL1306">
        <v>27</v>
      </c>
      <c r="AM1306" t="s">
        <v>6017</v>
      </c>
      <c r="AN1306">
        <v>1813</v>
      </c>
      <c r="AO1306">
        <v>0.8</v>
      </c>
      <c r="AP1306" t="s">
        <v>6017</v>
      </c>
      <c r="AQ1306">
        <v>1975.2</v>
      </c>
      <c r="AR1306">
        <v>0.7</v>
      </c>
      <c r="AS1306" t="s">
        <v>6017</v>
      </c>
      <c r="AT1306">
        <v>2.129</v>
      </c>
      <c r="AU1306">
        <v>2</v>
      </c>
    </row>
    <row r="1307" spans="1:47" x14ac:dyDescent="0.25">
      <c r="A1307" t="s">
        <v>4068</v>
      </c>
      <c r="B1307" t="s">
        <v>4068</v>
      </c>
      <c r="C1307">
        <v>25.27</v>
      </c>
      <c r="D1307">
        <v>1138.7662</v>
      </c>
      <c r="E1307">
        <v>9</v>
      </c>
      <c r="F1307">
        <v>-2.2000000000000002</v>
      </c>
      <c r="G1307">
        <v>570.38919999999996</v>
      </c>
      <c r="H1307">
        <v>22.88</v>
      </c>
      <c r="I1307" s="1">
        <v>26700000</v>
      </c>
      <c r="J1307">
        <v>10</v>
      </c>
      <c r="K1307">
        <v>5597</v>
      </c>
      <c r="L1307" t="s">
        <v>32</v>
      </c>
      <c r="M1307">
        <v>3</v>
      </c>
      <c r="N1307">
        <v>3</v>
      </c>
      <c r="O1307" t="s">
        <v>4069</v>
      </c>
      <c r="R1307">
        <f t="shared" si="73"/>
        <v>0</v>
      </c>
      <c r="S1307">
        <f t="shared" si="71"/>
        <v>0</v>
      </c>
      <c r="V1307" t="s">
        <v>8812</v>
      </c>
      <c r="W1307">
        <f t="shared" si="72"/>
        <v>0</v>
      </c>
      <c r="AA1307" s="5" t="s">
        <v>4068</v>
      </c>
      <c r="AB1307">
        <v>32598</v>
      </c>
      <c r="AC1307">
        <v>47</v>
      </c>
      <c r="AD1307" t="s">
        <v>4068</v>
      </c>
      <c r="AE1307">
        <v>38644.9</v>
      </c>
      <c r="AF1307">
        <v>65</v>
      </c>
      <c r="AG1307" t="s">
        <v>4068</v>
      </c>
      <c r="AH1307">
        <v>30607.599999999999</v>
      </c>
      <c r="AI1307">
        <v>35</v>
      </c>
      <c r="AJ1307" t="s">
        <v>4068</v>
      </c>
      <c r="AK1307">
        <v>25429.9</v>
      </c>
      <c r="AL1307">
        <v>35</v>
      </c>
      <c r="AM1307" t="s">
        <v>4068</v>
      </c>
      <c r="AN1307">
        <v>1988.5</v>
      </c>
      <c r="AO1307">
        <v>0.8</v>
      </c>
      <c r="AP1307" t="s">
        <v>4068</v>
      </c>
      <c r="AQ1307">
        <v>15607</v>
      </c>
      <c r="AR1307">
        <v>5.5</v>
      </c>
      <c r="AS1307" t="s">
        <v>4068</v>
      </c>
      <c r="AT1307">
        <v>3.9329999999999998</v>
      </c>
      <c r="AU1307">
        <v>1</v>
      </c>
    </row>
    <row r="1308" spans="1:47" x14ac:dyDescent="0.25">
      <c r="A1308" t="s">
        <v>4110</v>
      </c>
      <c r="B1308" t="s">
        <v>4110</v>
      </c>
      <c r="C1308">
        <v>25.14</v>
      </c>
      <c r="D1308">
        <v>1218.6509000000001</v>
      </c>
      <c r="E1308">
        <v>9</v>
      </c>
      <c r="F1308">
        <v>-0.5</v>
      </c>
      <c r="G1308">
        <v>610.33240000000001</v>
      </c>
      <c r="H1308">
        <v>35.4</v>
      </c>
      <c r="I1308" s="1">
        <v>4360000</v>
      </c>
      <c r="J1308">
        <v>4</v>
      </c>
      <c r="K1308">
        <v>9328</v>
      </c>
      <c r="L1308" t="s">
        <v>26</v>
      </c>
      <c r="M1308">
        <v>2</v>
      </c>
      <c r="N1308">
        <v>2</v>
      </c>
      <c r="O1308" t="s">
        <v>1766</v>
      </c>
      <c r="R1308">
        <f t="shared" si="73"/>
        <v>0</v>
      </c>
      <c r="S1308">
        <f t="shared" si="71"/>
        <v>0</v>
      </c>
      <c r="V1308" t="s">
        <v>8813</v>
      </c>
      <c r="W1308">
        <f t="shared" si="72"/>
        <v>0</v>
      </c>
      <c r="AA1308" s="5" t="s">
        <v>4110</v>
      </c>
      <c r="AB1308">
        <v>22842.6</v>
      </c>
      <c r="AC1308">
        <v>23</v>
      </c>
      <c r="AD1308" t="s">
        <v>4110</v>
      </c>
      <c r="AE1308">
        <v>26985.7</v>
      </c>
      <c r="AF1308">
        <v>26</v>
      </c>
      <c r="AG1308" t="s">
        <v>4110</v>
      </c>
      <c r="AH1308">
        <v>17322.2</v>
      </c>
      <c r="AI1308">
        <v>13</v>
      </c>
      <c r="AJ1308" t="s">
        <v>4110</v>
      </c>
      <c r="AK1308">
        <v>16712.400000000001</v>
      </c>
      <c r="AL1308">
        <v>17</v>
      </c>
      <c r="AM1308" t="s">
        <v>4110</v>
      </c>
      <c r="AN1308">
        <v>2018.3</v>
      </c>
      <c r="AO1308">
        <v>0.8</v>
      </c>
      <c r="AP1308" t="s">
        <v>4110</v>
      </c>
      <c r="AQ1308">
        <v>127.3</v>
      </c>
      <c r="AR1308">
        <v>0.04</v>
      </c>
      <c r="AS1308" t="s">
        <v>4110</v>
      </c>
      <c r="AT1308">
        <v>0.22700000000000001</v>
      </c>
      <c r="AU1308">
        <v>2</v>
      </c>
    </row>
    <row r="1309" spans="1:47" x14ac:dyDescent="0.25">
      <c r="A1309" t="s">
        <v>4348</v>
      </c>
      <c r="B1309" t="s">
        <v>4348</v>
      </c>
      <c r="C1309">
        <v>24.05</v>
      </c>
      <c r="D1309">
        <v>1117.4351999999999</v>
      </c>
      <c r="E1309">
        <v>9</v>
      </c>
      <c r="F1309">
        <v>1.2</v>
      </c>
      <c r="G1309">
        <v>559.72550000000001</v>
      </c>
      <c r="H1309">
        <v>32.380000000000003</v>
      </c>
      <c r="I1309" s="1">
        <v>2330000</v>
      </c>
      <c r="J1309">
        <v>8</v>
      </c>
      <c r="K1309">
        <v>8923</v>
      </c>
      <c r="L1309" t="s">
        <v>17</v>
      </c>
      <c r="M1309">
        <v>1</v>
      </c>
      <c r="N1309">
        <v>1</v>
      </c>
      <c r="O1309" t="s">
        <v>4349</v>
      </c>
      <c r="R1309">
        <f t="shared" si="73"/>
        <v>0</v>
      </c>
      <c r="S1309">
        <f t="shared" si="71"/>
        <v>1</v>
      </c>
      <c r="V1309" t="s">
        <v>8814</v>
      </c>
      <c r="W1309">
        <f t="shared" si="72"/>
        <v>0</v>
      </c>
      <c r="AA1309" s="5" t="s">
        <v>4348</v>
      </c>
      <c r="AB1309">
        <v>38967.4</v>
      </c>
      <c r="AC1309">
        <v>75</v>
      </c>
      <c r="AD1309" t="s">
        <v>4348</v>
      </c>
      <c r="AE1309">
        <v>32374.5</v>
      </c>
      <c r="AF1309">
        <v>39</v>
      </c>
      <c r="AG1309" t="s">
        <v>4348</v>
      </c>
      <c r="AH1309">
        <v>30073.8</v>
      </c>
      <c r="AI1309">
        <v>34</v>
      </c>
      <c r="AJ1309" t="s">
        <v>4348</v>
      </c>
      <c r="AK1309">
        <v>28647.4</v>
      </c>
      <c r="AL1309">
        <v>46</v>
      </c>
      <c r="AM1309" t="s">
        <v>4348</v>
      </c>
      <c r="AN1309">
        <v>1964.5</v>
      </c>
      <c r="AO1309">
        <v>0.8</v>
      </c>
      <c r="AP1309" t="s">
        <v>4348</v>
      </c>
      <c r="AQ1309">
        <v>461.3</v>
      </c>
      <c r="AR1309">
        <v>0.17499999999999999</v>
      </c>
      <c r="AS1309" t="s">
        <v>4348</v>
      </c>
      <c r="AT1309">
        <v>0.85099999999999998</v>
      </c>
      <c r="AU1309">
        <v>2</v>
      </c>
    </row>
    <row r="1310" spans="1:47" x14ac:dyDescent="0.25">
      <c r="A1310" t="s">
        <v>4363</v>
      </c>
      <c r="B1310" t="s">
        <v>4363</v>
      </c>
      <c r="C1310">
        <v>24</v>
      </c>
      <c r="D1310">
        <v>1040.4927</v>
      </c>
      <c r="E1310">
        <v>9</v>
      </c>
      <c r="F1310">
        <v>1</v>
      </c>
      <c r="G1310">
        <v>521.25419999999997</v>
      </c>
      <c r="H1310">
        <v>29.28</v>
      </c>
      <c r="I1310" s="1">
        <v>1670000</v>
      </c>
      <c r="J1310">
        <v>7</v>
      </c>
      <c r="K1310">
        <v>7779</v>
      </c>
      <c r="L1310" t="s">
        <v>20</v>
      </c>
      <c r="M1310">
        <v>1</v>
      </c>
      <c r="N1310">
        <v>1</v>
      </c>
      <c r="O1310" t="s">
        <v>637</v>
      </c>
      <c r="R1310">
        <f t="shared" si="73"/>
        <v>0</v>
      </c>
      <c r="S1310">
        <f t="shared" si="71"/>
        <v>0</v>
      </c>
      <c r="V1310" t="s">
        <v>8815</v>
      </c>
      <c r="W1310">
        <f t="shared" si="72"/>
        <v>0</v>
      </c>
      <c r="AA1310" s="5" t="s">
        <v>4363</v>
      </c>
      <c r="AB1310">
        <v>41142.9</v>
      </c>
      <c r="AC1310">
        <v>85</v>
      </c>
      <c r="AD1310" t="s">
        <v>4363</v>
      </c>
      <c r="AE1310">
        <v>38767.599999999999</v>
      </c>
      <c r="AF1310">
        <v>70</v>
      </c>
      <c r="AG1310" t="s">
        <v>4363</v>
      </c>
      <c r="AH1310">
        <v>25260.5</v>
      </c>
      <c r="AI1310">
        <v>23</v>
      </c>
      <c r="AJ1310" t="s">
        <v>4363</v>
      </c>
      <c r="AK1310">
        <v>32712.5</v>
      </c>
      <c r="AL1310">
        <v>65</v>
      </c>
      <c r="AM1310" t="s">
        <v>4363</v>
      </c>
      <c r="AN1310">
        <v>1801.2</v>
      </c>
      <c r="AO1310">
        <v>0.8</v>
      </c>
      <c r="AP1310" t="s">
        <v>4363</v>
      </c>
      <c r="AQ1310">
        <v>559.4</v>
      </c>
      <c r="AR1310">
        <v>0.2</v>
      </c>
      <c r="AS1310" t="s">
        <v>4363</v>
      </c>
      <c r="AT1310">
        <v>0.94699999999999995</v>
      </c>
      <c r="AU1310">
        <v>2</v>
      </c>
    </row>
    <row r="1311" spans="1:47" x14ac:dyDescent="0.25">
      <c r="A1311" t="s">
        <v>4388</v>
      </c>
      <c r="B1311" t="s">
        <v>4388</v>
      </c>
      <c r="C1311">
        <v>23.83</v>
      </c>
      <c r="D1311">
        <v>1054.5559000000001</v>
      </c>
      <c r="E1311">
        <v>9</v>
      </c>
      <c r="F1311">
        <v>-1.2</v>
      </c>
      <c r="G1311">
        <v>528.28459999999995</v>
      </c>
      <c r="H1311">
        <v>31.87</v>
      </c>
      <c r="I1311" s="1">
        <v>2160000</v>
      </c>
      <c r="J1311">
        <v>2</v>
      </c>
      <c r="K1311">
        <v>8676</v>
      </c>
      <c r="L1311" t="s">
        <v>29</v>
      </c>
      <c r="M1311">
        <v>1</v>
      </c>
      <c r="N1311">
        <v>1</v>
      </c>
      <c r="O1311" t="s">
        <v>4345</v>
      </c>
      <c r="R1311">
        <f t="shared" si="73"/>
        <v>0</v>
      </c>
      <c r="S1311">
        <f t="shared" si="71"/>
        <v>0</v>
      </c>
      <c r="V1311" t="s">
        <v>8816</v>
      </c>
      <c r="W1311">
        <f t="shared" si="72"/>
        <v>0</v>
      </c>
      <c r="AA1311" s="5" t="s">
        <v>4388</v>
      </c>
      <c r="AB1311">
        <v>30808.6</v>
      </c>
      <c r="AC1311">
        <v>41</v>
      </c>
      <c r="AD1311" t="s">
        <v>4388</v>
      </c>
      <c r="AE1311">
        <v>33154.400000000001</v>
      </c>
      <c r="AF1311">
        <v>41</v>
      </c>
      <c r="AG1311" t="s">
        <v>4388</v>
      </c>
      <c r="AH1311">
        <v>29499.200000000001</v>
      </c>
      <c r="AI1311">
        <v>32</v>
      </c>
      <c r="AJ1311" t="s">
        <v>4388</v>
      </c>
      <c r="AK1311">
        <v>25436.6</v>
      </c>
      <c r="AL1311">
        <v>35</v>
      </c>
      <c r="AM1311" t="s">
        <v>4388</v>
      </c>
      <c r="AN1311">
        <v>2009.4</v>
      </c>
      <c r="AO1311">
        <v>0.8</v>
      </c>
      <c r="AP1311" t="s">
        <v>4388</v>
      </c>
      <c r="AQ1311">
        <v>941.6</v>
      </c>
      <c r="AR1311">
        <v>0.4</v>
      </c>
      <c r="AS1311" t="s">
        <v>4388</v>
      </c>
      <c r="AT1311">
        <v>1.5549999999999999</v>
      </c>
      <c r="AU1311">
        <v>2</v>
      </c>
    </row>
    <row r="1312" spans="1:47" x14ac:dyDescent="0.25">
      <c r="A1312" t="s">
        <v>5929</v>
      </c>
      <c r="B1312" t="s">
        <v>4405</v>
      </c>
      <c r="C1312">
        <v>23.75</v>
      </c>
      <c r="D1312">
        <v>1208.5681999999999</v>
      </c>
      <c r="E1312">
        <v>9</v>
      </c>
      <c r="F1312">
        <v>-0.6</v>
      </c>
      <c r="G1312">
        <v>605.29100000000005</v>
      </c>
      <c r="H1312">
        <v>26.84</v>
      </c>
      <c r="I1312" s="1">
        <v>2440000</v>
      </c>
      <c r="J1312">
        <v>3</v>
      </c>
      <c r="K1312">
        <v>6458</v>
      </c>
      <c r="L1312" t="s">
        <v>73</v>
      </c>
      <c r="M1312">
        <v>1</v>
      </c>
      <c r="N1312">
        <v>1</v>
      </c>
      <c r="O1312" t="s">
        <v>3578</v>
      </c>
      <c r="P1312" t="s">
        <v>44</v>
      </c>
      <c r="Q1312" t="s">
        <v>4406</v>
      </c>
      <c r="R1312">
        <f t="shared" si="73"/>
        <v>0</v>
      </c>
      <c r="S1312">
        <f t="shared" si="71"/>
        <v>0</v>
      </c>
      <c r="V1312" t="s">
        <v>8817</v>
      </c>
      <c r="W1312">
        <f t="shared" si="72"/>
        <v>0</v>
      </c>
      <c r="AA1312" s="5" t="s">
        <v>5929</v>
      </c>
      <c r="AB1312">
        <v>13388.1</v>
      </c>
      <c r="AC1312">
        <v>11</v>
      </c>
      <c r="AD1312" t="s">
        <v>5929</v>
      </c>
      <c r="AE1312">
        <v>26488.1</v>
      </c>
      <c r="AF1312">
        <v>25</v>
      </c>
      <c r="AG1312" t="s">
        <v>5929</v>
      </c>
      <c r="AH1312">
        <v>15937.5</v>
      </c>
      <c r="AI1312">
        <v>11</v>
      </c>
      <c r="AJ1312" t="s">
        <v>5929</v>
      </c>
      <c r="AK1312">
        <v>15854.6</v>
      </c>
      <c r="AL1312">
        <v>15</v>
      </c>
      <c r="AM1312" t="s">
        <v>5929</v>
      </c>
      <c r="AN1312">
        <v>1906</v>
      </c>
      <c r="AO1312">
        <v>0.8</v>
      </c>
      <c r="AP1312" t="s">
        <v>5929</v>
      </c>
      <c r="AQ1312">
        <v>3469.9</v>
      </c>
      <c r="AR1312">
        <v>1.1000000000000001</v>
      </c>
      <c r="AS1312" t="s">
        <v>5929</v>
      </c>
      <c r="AT1312">
        <v>2.4510000000000001</v>
      </c>
      <c r="AU1312">
        <v>2</v>
      </c>
    </row>
    <row r="1313" spans="1:47" x14ac:dyDescent="0.25">
      <c r="A1313" t="s">
        <v>4409</v>
      </c>
      <c r="B1313" t="s">
        <v>4409</v>
      </c>
      <c r="C1313">
        <v>23.73</v>
      </c>
      <c r="D1313">
        <v>953.47190000000001</v>
      </c>
      <c r="E1313">
        <v>9</v>
      </c>
      <c r="F1313">
        <v>1.6</v>
      </c>
      <c r="G1313">
        <v>477.74400000000003</v>
      </c>
      <c r="H1313">
        <v>29.35</v>
      </c>
      <c r="I1313" s="1">
        <v>1800000</v>
      </c>
      <c r="J1313">
        <v>8</v>
      </c>
      <c r="K1313">
        <v>7870</v>
      </c>
      <c r="L1313" t="s">
        <v>17</v>
      </c>
      <c r="M1313">
        <v>1</v>
      </c>
      <c r="N1313">
        <v>1</v>
      </c>
      <c r="O1313" t="s">
        <v>2144</v>
      </c>
      <c r="R1313">
        <f t="shared" si="73"/>
        <v>0</v>
      </c>
      <c r="S1313">
        <f t="shared" si="71"/>
        <v>0</v>
      </c>
      <c r="V1313" t="s">
        <v>8818</v>
      </c>
      <c r="W1313">
        <f t="shared" si="72"/>
        <v>0</v>
      </c>
      <c r="AA1313" s="5" t="s">
        <v>4409</v>
      </c>
      <c r="AB1313">
        <v>39346.6</v>
      </c>
      <c r="AC1313">
        <v>75</v>
      </c>
      <c r="AD1313" t="s">
        <v>4409</v>
      </c>
      <c r="AE1313">
        <v>35583.5</v>
      </c>
      <c r="AF1313">
        <v>50</v>
      </c>
      <c r="AG1313" t="s">
        <v>4409</v>
      </c>
      <c r="AH1313">
        <v>33065.9</v>
      </c>
      <c r="AI1313">
        <v>44</v>
      </c>
      <c r="AJ1313" t="s">
        <v>4409</v>
      </c>
      <c r="AK1313">
        <v>27215.3</v>
      </c>
      <c r="AL1313">
        <v>41</v>
      </c>
      <c r="AM1313" t="s">
        <v>4409</v>
      </c>
      <c r="AN1313">
        <v>2029.1</v>
      </c>
      <c r="AO1313">
        <v>0.8</v>
      </c>
      <c r="AP1313" t="s">
        <v>4409</v>
      </c>
      <c r="AQ1313">
        <v>2592.1</v>
      </c>
      <c r="AR1313">
        <v>0.8</v>
      </c>
      <c r="AS1313" t="s">
        <v>4409</v>
      </c>
      <c r="AT1313">
        <v>2.3250000000000002</v>
      </c>
      <c r="AU1313">
        <v>2</v>
      </c>
    </row>
    <row r="1314" spans="1:47" x14ac:dyDescent="0.25">
      <c r="A1314" t="s">
        <v>4567</v>
      </c>
      <c r="B1314" t="s">
        <v>4567</v>
      </c>
      <c r="C1314">
        <v>23.07</v>
      </c>
      <c r="D1314">
        <v>1028.6089999999999</v>
      </c>
      <c r="E1314">
        <v>9</v>
      </c>
      <c r="F1314">
        <v>0.1</v>
      </c>
      <c r="G1314">
        <v>515.31179999999995</v>
      </c>
      <c r="H1314">
        <v>30.68</v>
      </c>
      <c r="I1314" s="1">
        <v>35700000</v>
      </c>
      <c r="J1314">
        <v>1</v>
      </c>
      <c r="K1314">
        <v>7760</v>
      </c>
      <c r="L1314" t="s">
        <v>84</v>
      </c>
      <c r="M1314">
        <v>3</v>
      </c>
      <c r="N1314">
        <v>3</v>
      </c>
      <c r="O1314" t="s">
        <v>2359</v>
      </c>
      <c r="R1314">
        <f t="shared" si="73"/>
        <v>0</v>
      </c>
      <c r="S1314">
        <f t="shared" si="71"/>
        <v>0</v>
      </c>
      <c r="V1314" t="s">
        <v>8819</v>
      </c>
      <c r="W1314">
        <f t="shared" si="72"/>
        <v>0</v>
      </c>
      <c r="AA1314" s="5" t="s">
        <v>4567</v>
      </c>
      <c r="AB1314">
        <v>31171.1</v>
      </c>
      <c r="AC1314">
        <v>42</v>
      </c>
      <c r="AD1314" t="s">
        <v>4567</v>
      </c>
      <c r="AE1314">
        <v>32738</v>
      </c>
      <c r="AF1314">
        <v>40</v>
      </c>
      <c r="AG1314" t="s">
        <v>4567</v>
      </c>
      <c r="AH1314">
        <v>24191.3</v>
      </c>
      <c r="AI1314">
        <v>21</v>
      </c>
      <c r="AJ1314" t="s">
        <v>4567</v>
      </c>
      <c r="AK1314">
        <v>22902.7</v>
      </c>
      <c r="AL1314">
        <v>28</v>
      </c>
      <c r="AM1314" t="s">
        <v>4567</v>
      </c>
      <c r="AN1314">
        <v>1834.7</v>
      </c>
      <c r="AO1314">
        <v>0.8</v>
      </c>
      <c r="AP1314" t="s">
        <v>4567</v>
      </c>
      <c r="AQ1314">
        <v>1334.3</v>
      </c>
      <c r="AR1314">
        <v>0.5</v>
      </c>
      <c r="AS1314" t="s">
        <v>4567</v>
      </c>
      <c r="AT1314">
        <v>1.774</v>
      </c>
      <c r="AU1314">
        <v>2</v>
      </c>
    </row>
    <row r="1315" spans="1:47" x14ac:dyDescent="0.25">
      <c r="A1315" t="s">
        <v>4688</v>
      </c>
      <c r="B1315" t="s">
        <v>4688</v>
      </c>
      <c r="C1315">
        <v>22.46</v>
      </c>
      <c r="D1315">
        <v>1116.6808000000001</v>
      </c>
      <c r="E1315">
        <v>9</v>
      </c>
      <c r="F1315">
        <v>-0.2</v>
      </c>
      <c r="G1315">
        <v>559.34749999999997</v>
      </c>
      <c r="H1315">
        <v>53.9</v>
      </c>
      <c r="I1315" s="1">
        <v>14500000</v>
      </c>
      <c r="J1315">
        <v>3</v>
      </c>
      <c r="K1315">
        <v>15912</v>
      </c>
      <c r="L1315" t="s">
        <v>73</v>
      </c>
      <c r="M1315">
        <v>8</v>
      </c>
      <c r="N1315">
        <v>8</v>
      </c>
      <c r="O1315" t="s">
        <v>468</v>
      </c>
      <c r="R1315">
        <f t="shared" si="73"/>
        <v>0</v>
      </c>
      <c r="S1315">
        <f t="shared" si="71"/>
        <v>0</v>
      </c>
      <c r="V1315" t="s">
        <v>8820</v>
      </c>
      <c r="W1315">
        <f t="shared" si="72"/>
        <v>0</v>
      </c>
      <c r="AA1315" s="5" t="s">
        <v>4688</v>
      </c>
      <c r="AB1315">
        <v>30409.599999999999</v>
      </c>
      <c r="AC1315">
        <v>39</v>
      </c>
      <c r="AD1315" t="s">
        <v>4688</v>
      </c>
      <c r="AE1315">
        <v>32386.400000000001</v>
      </c>
      <c r="AF1315">
        <v>39</v>
      </c>
      <c r="AG1315" t="s">
        <v>4688</v>
      </c>
      <c r="AH1315">
        <v>22820.400000000001</v>
      </c>
      <c r="AI1315">
        <v>19</v>
      </c>
      <c r="AJ1315" t="s">
        <v>4688</v>
      </c>
      <c r="AK1315">
        <v>24024.7</v>
      </c>
      <c r="AL1315">
        <v>31</v>
      </c>
      <c r="AM1315" t="s">
        <v>4688</v>
      </c>
      <c r="AN1315">
        <v>1974.4</v>
      </c>
      <c r="AO1315">
        <v>0.8</v>
      </c>
      <c r="AP1315" t="s">
        <v>4688</v>
      </c>
      <c r="AQ1315">
        <v>2141.3000000000002</v>
      </c>
      <c r="AR1315">
        <v>0.7</v>
      </c>
      <c r="AS1315" t="s">
        <v>4688</v>
      </c>
      <c r="AT1315">
        <v>2.1320000000000001</v>
      </c>
      <c r="AU1315">
        <v>2</v>
      </c>
    </row>
    <row r="1316" spans="1:47" x14ac:dyDescent="0.25">
      <c r="A1316" t="s">
        <v>5974</v>
      </c>
      <c r="B1316" t="s">
        <v>5036</v>
      </c>
      <c r="C1316">
        <v>20.46</v>
      </c>
      <c r="D1316">
        <v>944.51130000000001</v>
      </c>
      <c r="E1316">
        <v>9</v>
      </c>
      <c r="F1316">
        <v>0.1</v>
      </c>
      <c r="G1316">
        <v>473.26299999999998</v>
      </c>
      <c r="H1316">
        <v>32.56</v>
      </c>
      <c r="I1316" s="1">
        <v>1570000</v>
      </c>
      <c r="J1316">
        <v>1</v>
      </c>
      <c r="K1316">
        <v>8422</v>
      </c>
      <c r="L1316" t="s">
        <v>84</v>
      </c>
      <c r="M1316">
        <v>1</v>
      </c>
      <c r="N1316">
        <v>1</v>
      </c>
      <c r="O1316" t="s">
        <v>4999</v>
      </c>
      <c r="P1316" t="s">
        <v>44</v>
      </c>
      <c r="Q1316" t="s">
        <v>338</v>
      </c>
      <c r="R1316">
        <f t="shared" si="73"/>
        <v>0</v>
      </c>
      <c r="S1316">
        <f t="shared" si="71"/>
        <v>0</v>
      </c>
      <c r="V1316" t="s">
        <v>8821</v>
      </c>
      <c r="W1316">
        <f t="shared" si="72"/>
        <v>0</v>
      </c>
      <c r="AA1316" s="5" t="s">
        <v>5974</v>
      </c>
      <c r="AB1316">
        <v>21071.5</v>
      </c>
      <c r="AC1316">
        <v>20</v>
      </c>
      <c r="AD1316" t="s">
        <v>5974</v>
      </c>
      <c r="AE1316">
        <v>26234.6</v>
      </c>
      <c r="AF1316">
        <v>25</v>
      </c>
      <c r="AG1316" t="s">
        <v>5974</v>
      </c>
      <c r="AH1316">
        <v>20922.099999999999</v>
      </c>
      <c r="AI1316">
        <v>16</v>
      </c>
      <c r="AJ1316" t="s">
        <v>5974</v>
      </c>
      <c r="AK1316">
        <v>28117.4</v>
      </c>
      <c r="AL1316">
        <v>44</v>
      </c>
      <c r="AM1316" t="s">
        <v>5974</v>
      </c>
      <c r="AN1316">
        <v>1804</v>
      </c>
      <c r="AO1316">
        <v>0.8</v>
      </c>
      <c r="AP1316" t="s">
        <v>5974</v>
      </c>
      <c r="AQ1316">
        <v>27948.2</v>
      </c>
      <c r="AR1316">
        <v>14</v>
      </c>
      <c r="AS1316" t="s">
        <v>5974</v>
      </c>
      <c r="AT1316">
        <v>4.0090000000000003</v>
      </c>
      <c r="AU1316">
        <v>1</v>
      </c>
    </row>
    <row r="1317" spans="1:47" x14ac:dyDescent="0.25">
      <c r="A1317" t="s">
        <v>5110</v>
      </c>
      <c r="B1317" t="s">
        <v>5110</v>
      </c>
      <c r="C1317">
        <v>20.059999999999999</v>
      </c>
      <c r="D1317">
        <v>1101.6294</v>
      </c>
      <c r="E1317">
        <v>9</v>
      </c>
      <c r="F1317">
        <v>1</v>
      </c>
      <c r="G1317">
        <v>551.82249999999999</v>
      </c>
      <c r="H1317">
        <v>30.58</v>
      </c>
      <c r="I1317" s="1">
        <v>705000</v>
      </c>
      <c r="J1317">
        <v>2</v>
      </c>
      <c r="K1317">
        <v>8219</v>
      </c>
      <c r="L1317" t="s">
        <v>29</v>
      </c>
      <c r="M1317">
        <v>1</v>
      </c>
      <c r="N1317">
        <v>1</v>
      </c>
      <c r="O1317" t="s">
        <v>4343</v>
      </c>
      <c r="R1317">
        <f t="shared" si="73"/>
        <v>0</v>
      </c>
      <c r="S1317">
        <f t="shared" si="71"/>
        <v>0</v>
      </c>
      <c r="V1317" t="s">
        <v>7181</v>
      </c>
      <c r="W1317">
        <f t="shared" si="72"/>
        <v>0</v>
      </c>
      <c r="AA1317" s="5" t="s">
        <v>5110</v>
      </c>
      <c r="AB1317">
        <v>38804.1</v>
      </c>
      <c r="AC1317">
        <v>75</v>
      </c>
      <c r="AD1317" t="s">
        <v>5110</v>
      </c>
      <c r="AE1317">
        <v>40270.400000000001</v>
      </c>
      <c r="AF1317">
        <v>75</v>
      </c>
      <c r="AG1317" t="s">
        <v>5110</v>
      </c>
      <c r="AH1317">
        <v>32852.300000000003</v>
      </c>
      <c r="AI1317">
        <v>43</v>
      </c>
      <c r="AJ1317" t="s">
        <v>5110</v>
      </c>
      <c r="AK1317">
        <v>31546.3</v>
      </c>
      <c r="AL1317">
        <v>60</v>
      </c>
      <c r="AM1317" t="s">
        <v>5110</v>
      </c>
      <c r="AN1317">
        <v>1838.1</v>
      </c>
      <c r="AO1317">
        <v>0.8</v>
      </c>
      <c r="AP1317" t="s">
        <v>5110</v>
      </c>
      <c r="AQ1317">
        <v>17793.099999999999</v>
      </c>
      <c r="AR1317">
        <v>7</v>
      </c>
      <c r="AS1317" t="s">
        <v>5110</v>
      </c>
      <c r="AT1317">
        <v>4.1109999999999998</v>
      </c>
      <c r="AU1317">
        <v>1</v>
      </c>
    </row>
    <row r="1318" spans="1:47" x14ac:dyDescent="0.25">
      <c r="A1318" t="s">
        <v>5519</v>
      </c>
      <c r="B1318" t="s">
        <v>5519</v>
      </c>
      <c r="C1318">
        <v>17.37</v>
      </c>
      <c r="D1318">
        <v>1198.6821</v>
      </c>
      <c r="E1318">
        <v>9</v>
      </c>
      <c r="F1318">
        <v>-0.6</v>
      </c>
      <c r="G1318">
        <v>600.34799999999996</v>
      </c>
      <c r="H1318">
        <v>25.05</v>
      </c>
      <c r="I1318" s="1">
        <v>277000</v>
      </c>
      <c r="J1318">
        <v>2</v>
      </c>
      <c r="K1318">
        <v>6277</v>
      </c>
      <c r="L1318" t="s">
        <v>29</v>
      </c>
      <c r="M1318">
        <v>1</v>
      </c>
      <c r="N1318">
        <v>1</v>
      </c>
      <c r="O1318" t="s">
        <v>1746</v>
      </c>
      <c r="R1318">
        <f t="shared" si="73"/>
        <v>0</v>
      </c>
      <c r="S1318">
        <f t="shared" si="71"/>
        <v>1</v>
      </c>
      <c r="V1318" t="s">
        <v>8822</v>
      </c>
      <c r="W1318">
        <f t="shared" si="72"/>
        <v>0</v>
      </c>
      <c r="AA1318" s="5" t="s">
        <v>5519</v>
      </c>
      <c r="AB1318">
        <v>36298.199999999997</v>
      </c>
      <c r="AC1318">
        <v>65</v>
      </c>
      <c r="AD1318" t="s">
        <v>5519</v>
      </c>
      <c r="AE1318">
        <v>39910.400000000001</v>
      </c>
      <c r="AF1318">
        <v>75</v>
      </c>
      <c r="AG1318" t="s">
        <v>5519</v>
      </c>
      <c r="AH1318">
        <v>26421.4</v>
      </c>
      <c r="AI1318">
        <v>25</v>
      </c>
      <c r="AJ1318" t="s">
        <v>5519</v>
      </c>
      <c r="AK1318">
        <v>21987.8</v>
      </c>
      <c r="AL1318">
        <v>26</v>
      </c>
      <c r="AM1318" t="s">
        <v>5519</v>
      </c>
      <c r="AN1318">
        <v>1789.6</v>
      </c>
      <c r="AO1318">
        <v>0.8</v>
      </c>
      <c r="AP1318" t="s">
        <v>5519</v>
      </c>
      <c r="AQ1318">
        <v>1911.4</v>
      </c>
      <c r="AR1318">
        <v>0.6</v>
      </c>
      <c r="AS1318" t="s">
        <v>5519</v>
      </c>
      <c r="AT1318">
        <v>1.984</v>
      </c>
      <c r="AU1318">
        <v>2</v>
      </c>
    </row>
    <row r="1319" spans="1:47" x14ac:dyDescent="0.25">
      <c r="A1319" t="s">
        <v>5743</v>
      </c>
      <c r="B1319" t="s">
        <v>5743</v>
      </c>
      <c r="C1319">
        <v>16</v>
      </c>
      <c r="D1319">
        <v>1049.5658000000001</v>
      </c>
      <c r="E1319">
        <v>9</v>
      </c>
      <c r="F1319">
        <v>-0.3</v>
      </c>
      <c r="G1319">
        <v>525.79</v>
      </c>
      <c r="H1319">
        <v>50.93</v>
      </c>
      <c r="I1319" s="1">
        <v>1500000</v>
      </c>
      <c r="J1319">
        <v>5</v>
      </c>
      <c r="K1319">
        <v>14592</v>
      </c>
      <c r="L1319" t="s">
        <v>47</v>
      </c>
      <c r="M1319">
        <v>1</v>
      </c>
      <c r="N1319">
        <v>1</v>
      </c>
      <c r="O1319" t="s">
        <v>3863</v>
      </c>
      <c r="R1319">
        <f t="shared" si="73"/>
        <v>0</v>
      </c>
      <c r="S1319">
        <f t="shared" si="71"/>
        <v>0</v>
      </c>
      <c r="V1319" t="s">
        <v>8823</v>
      </c>
      <c r="W1319">
        <f t="shared" si="72"/>
        <v>0</v>
      </c>
      <c r="AA1319" s="5" t="s">
        <v>5743</v>
      </c>
      <c r="AB1319">
        <v>30873</v>
      </c>
      <c r="AC1319">
        <v>41</v>
      </c>
      <c r="AD1319" t="s">
        <v>5743</v>
      </c>
      <c r="AE1319">
        <v>31297.1</v>
      </c>
      <c r="AF1319">
        <v>36</v>
      </c>
      <c r="AG1319" t="s">
        <v>5743</v>
      </c>
      <c r="AH1319">
        <v>16990.099999999999</v>
      </c>
      <c r="AI1319">
        <v>12</v>
      </c>
      <c r="AJ1319" t="s">
        <v>5743</v>
      </c>
      <c r="AK1319">
        <v>10381.9</v>
      </c>
      <c r="AL1319">
        <v>9</v>
      </c>
      <c r="AM1319" t="s">
        <v>5743</v>
      </c>
      <c r="AN1319">
        <v>1982</v>
      </c>
      <c r="AO1319">
        <v>0.8</v>
      </c>
      <c r="AP1319" t="s">
        <v>5743</v>
      </c>
      <c r="AQ1319">
        <v>57.1</v>
      </c>
      <c r="AR1319">
        <v>1.4999999999999999E-2</v>
      </c>
      <c r="AS1319" t="s">
        <v>5743</v>
      </c>
      <c r="AT1319">
        <v>8.7999999999999995E-2</v>
      </c>
      <c r="AU1319">
        <v>2</v>
      </c>
    </row>
    <row r="1320" spans="1:47" x14ac:dyDescent="0.25">
      <c r="A1320" t="s">
        <v>5797</v>
      </c>
      <c r="B1320" t="s">
        <v>5797</v>
      </c>
      <c r="C1320">
        <v>15.66</v>
      </c>
      <c r="D1320">
        <v>1199.6225999999999</v>
      </c>
      <c r="E1320">
        <v>9</v>
      </c>
      <c r="F1320">
        <v>1.3</v>
      </c>
      <c r="G1320">
        <v>600.8193</v>
      </c>
      <c r="H1320">
        <v>67.739999999999995</v>
      </c>
      <c r="I1320" s="1">
        <v>601000</v>
      </c>
      <c r="J1320">
        <v>1</v>
      </c>
      <c r="K1320">
        <v>20656</v>
      </c>
      <c r="L1320" t="s">
        <v>84</v>
      </c>
      <c r="M1320">
        <v>1</v>
      </c>
      <c r="N1320">
        <v>1</v>
      </c>
      <c r="O1320" t="s">
        <v>255</v>
      </c>
      <c r="R1320">
        <f t="shared" si="73"/>
        <v>0</v>
      </c>
      <c r="S1320">
        <f t="shared" si="71"/>
        <v>0</v>
      </c>
      <c r="V1320" t="s">
        <v>8824</v>
      </c>
      <c r="W1320">
        <f t="shared" si="72"/>
        <v>0</v>
      </c>
      <c r="AA1320" s="5" t="s">
        <v>5797</v>
      </c>
      <c r="AB1320">
        <v>31360.9</v>
      </c>
      <c r="AC1320">
        <v>42</v>
      </c>
      <c r="AD1320" t="s">
        <v>5797</v>
      </c>
      <c r="AE1320">
        <v>33647.300000000003</v>
      </c>
      <c r="AF1320">
        <v>43</v>
      </c>
      <c r="AG1320" t="s">
        <v>5797</v>
      </c>
      <c r="AH1320">
        <v>27575.4</v>
      </c>
      <c r="AI1320">
        <v>27</v>
      </c>
      <c r="AJ1320" t="s">
        <v>5797</v>
      </c>
      <c r="AK1320">
        <v>27693.8</v>
      </c>
      <c r="AL1320">
        <v>42</v>
      </c>
      <c r="AM1320" t="s">
        <v>5797</v>
      </c>
      <c r="AN1320">
        <v>1862.3</v>
      </c>
      <c r="AO1320">
        <v>0.8</v>
      </c>
      <c r="AP1320" t="s">
        <v>5797</v>
      </c>
      <c r="AQ1320">
        <v>484.9</v>
      </c>
      <c r="AR1320">
        <v>0.17499999999999999</v>
      </c>
      <c r="AS1320" t="s">
        <v>5797</v>
      </c>
      <c r="AT1320">
        <v>0.84799999999999998</v>
      </c>
      <c r="AU1320">
        <v>2</v>
      </c>
    </row>
    <row r="1321" spans="1:47" x14ac:dyDescent="0.25">
      <c r="A1321" t="s">
        <v>2559</v>
      </c>
      <c r="B1321" t="s">
        <v>2559</v>
      </c>
      <c r="C1321">
        <v>30.75</v>
      </c>
      <c r="D1321">
        <v>1020.5716</v>
      </c>
      <c r="E1321">
        <v>8</v>
      </c>
      <c r="F1321">
        <v>-0.9</v>
      </c>
      <c r="G1321">
        <v>511.29259999999999</v>
      </c>
      <c r="H1321">
        <v>34.729999999999997</v>
      </c>
      <c r="I1321" s="1">
        <v>3500000</v>
      </c>
      <c r="J1321">
        <v>2</v>
      </c>
      <c r="K1321">
        <v>9684</v>
      </c>
      <c r="L1321" t="s">
        <v>29</v>
      </c>
      <c r="M1321">
        <v>1</v>
      </c>
      <c r="N1321">
        <v>1</v>
      </c>
      <c r="O1321" t="s">
        <v>2095</v>
      </c>
      <c r="R1321">
        <f t="shared" si="73"/>
        <v>0</v>
      </c>
      <c r="S1321">
        <f t="shared" si="71"/>
        <v>0</v>
      </c>
      <c r="V1321" t="s">
        <v>8825</v>
      </c>
      <c r="W1321">
        <f t="shared" si="72"/>
        <v>0</v>
      </c>
      <c r="AA1321" s="5" t="s">
        <v>2559</v>
      </c>
      <c r="AB1321">
        <v>32968</v>
      </c>
      <c r="AC1321">
        <v>48</v>
      </c>
      <c r="AD1321" t="s">
        <v>10457</v>
      </c>
      <c r="AE1321">
        <v>39306.1</v>
      </c>
      <c r="AF1321">
        <v>70</v>
      </c>
      <c r="AG1321" t="s">
        <v>10457</v>
      </c>
      <c r="AH1321">
        <v>20448.099999999999</v>
      </c>
      <c r="AI1321">
        <v>16</v>
      </c>
      <c r="AJ1321" t="s">
        <v>10458</v>
      </c>
      <c r="AK1321">
        <v>34542.199999999997</v>
      </c>
      <c r="AL1321">
        <v>75</v>
      </c>
      <c r="AM1321" t="s">
        <v>10458</v>
      </c>
      <c r="AN1321">
        <v>2249.5</v>
      </c>
      <c r="AO1321">
        <v>0.9</v>
      </c>
      <c r="AP1321" t="s">
        <v>7018</v>
      </c>
      <c r="AQ1321">
        <v>4778.6000000000004</v>
      </c>
      <c r="AR1321">
        <v>1.5</v>
      </c>
      <c r="AS1321" t="s">
        <v>10459</v>
      </c>
      <c r="AT1321">
        <v>3.177</v>
      </c>
      <c r="AU1321">
        <v>2</v>
      </c>
    </row>
    <row r="1322" spans="1:47" x14ac:dyDescent="0.25">
      <c r="A1322" t="s">
        <v>4434</v>
      </c>
      <c r="B1322" t="s">
        <v>4434</v>
      </c>
      <c r="C1322">
        <v>23.63</v>
      </c>
      <c r="D1322">
        <v>986.49329999999998</v>
      </c>
      <c r="E1322">
        <v>8</v>
      </c>
      <c r="F1322">
        <v>-2.6</v>
      </c>
      <c r="G1322">
        <v>494.2527</v>
      </c>
      <c r="H1322">
        <v>29.31</v>
      </c>
      <c r="I1322" s="1">
        <v>1150000</v>
      </c>
      <c r="J1322">
        <v>10</v>
      </c>
      <c r="K1322">
        <v>7872</v>
      </c>
      <c r="L1322" t="s">
        <v>32</v>
      </c>
      <c r="M1322">
        <v>1</v>
      </c>
      <c r="N1322">
        <v>1</v>
      </c>
      <c r="O1322" t="s">
        <v>4435</v>
      </c>
      <c r="R1322">
        <f t="shared" si="73"/>
        <v>0</v>
      </c>
      <c r="S1322">
        <f t="shared" si="71"/>
        <v>0</v>
      </c>
      <c r="V1322" t="s">
        <v>8826</v>
      </c>
      <c r="W1322">
        <f t="shared" si="72"/>
        <v>0</v>
      </c>
      <c r="AA1322" s="5" t="s">
        <v>4434</v>
      </c>
      <c r="AB1322">
        <v>34764.1</v>
      </c>
      <c r="AC1322">
        <v>55</v>
      </c>
      <c r="AD1322" t="s">
        <v>10488</v>
      </c>
      <c r="AE1322">
        <v>36833.9</v>
      </c>
      <c r="AF1322">
        <v>60</v>
      </c>
      <c r="AG1322" t="s">
        <v>10488</v>
      </c>
      <c r="AH1322">
        <v>19756.5</v>
      </c>
      <c r="AI1322">
        <v>15</v>
      </c>
      <c r="AJ1322" t="s">
        <v>10488</v>
      </c>
      <c r="AK1322">
        <v>34288.6</v>
      </c>
      <c r="AL1322">
        <v>70</v>
      </c>
      <c r="AM1322" t="s">
        <v>10488</v>
      </c>
      <c r="AN1322">
        <v>2136.9</v>
      </c>
      <c r="AO1322">
        <v>0.9</v>
      </c>
      <c r="AP1322" t="s">
        <v>7024</v>
      </c>
      <c r="AQ1322">
        <v>1121.2</v>
      </c>
      <c r="AR1322">
        <v>0.4</v>
      </c>
      <c r="AS1322" t="s">
        <v>7024</v>
      </c>
      <c r="AT1322">
        <v>1.61</v>
      </c>
      <c r="AU1322">
        <v>2</v>
      </c>
    </row>
    <row r="1323" spans="1:47" x14ac:dyDescent="0.25">
      <c r="A1323" t="s">
        <v>5894</v>
      </c>
      <c r="B1323" t="s">
        <v>5783</v>
      </c>
      <c r="C1323">
        <v>15.76</v>
      </c>
      <c r="D1323">
        <v>1066.5155</v>
      </c>
      <c r="E1323">
        <v>8</v>
      </c>
      <c r="F1323">
        <v>-0.7</v>
      </c>
      <c r="G1323">
        <v>534.26459999999997</v>
      </c>
      <c r="H1323">
        <v>20.440000000000001</v>
      </c>
      <c r="I1323" s="1">
        <v>25400000</v>
      </c>
      <c r="J1323">
        <v>5</v>
      </c>
      <c r="K1323">
        <v>4742</v>
      </c>
      <c r="L1323" t="s">
        <v>47</v>
      </c>
      <c r="M1323">
        <v>2</v>
      </c>
      <c r="N1323">
        <v>2</v>
      </c>
      <c r="O1323" t="s">
        <v>1694</v>
      </c>
      <c r="P1323" t="s">
        <v>37</v>
      </c>
      <c r="Q1323" t="s">
        <v>5784</v>
      </c>
      <c r="R1323">
        <f t="shared" si="73"/>
        <v>0</v>
      </c>
      <c r="S1323">
        <f t="shared" si="71"/>
        <v>0</v>
      </c>
      <c r="V1323" t="s">
        <v>8827</v>
      </c>
      <c r="W1323">
        <f t="shared" si="72"/>
        <v>0</v>
      </c>
      <c r="AA1323" s="5" t="s">
        <v>5894</v>
      </c>
      <c r="AB1323">
        <v>43153.1</v>
      </c>
      <c r="AC1323">
        <v>95</v>
      </c>
      <c r="AD1323" t="s">
        <v>10559</v>
      </c>
      <c r="AE1323">
        <v>44506</v>
      </c>
      <c r="AF1323">
        <v>99</v>
      </c>
      <c r="AG1323" t="s">
        <v>10559</v>
      </c>
      <c r="AH1323">
        <v>40030.199999999997</v>
      </c>
      <c r="AI1323">
        <v>80</v>
      </c>
      <c r="AJ1323" t="s">
        <v>10560</v>
      </c>
      <c r="AK1323">
        <v>35730.9</v>
      </c>
      <c r="AL1323">
        <v>80</v>
      </c>
      <c r="AM1323" t="s">
        <v>10560</v>
      </c>
      <c r="AN1323">
        <v>2235.8000000000002</v>
      </c>
      <c r="AO1323">
        <v>0.9</v>
      </c>
      <c r="AP1323" t="s">
        <v>6840</v>
      </c>
      <c r="AQ1323">
        <v>12979.2</v>
      </c>
      <c r="AR1323">
        <v>4.5</v>
      </c>
      <c r="AS1323" t="s">
        <v>10561</v>
      </c>
      <c r="AT1323">
        <v>4.351</v>
      </c>
      <c r="AU1323">
        <v>1</v>
      </c>
    </row>
    <row r="1324" spans="1:47" x14ac:dyDescent="0.25">
      <c r="A1324" t="s">
        <v>268</v>
      </c>
      <c r="B1324" t="s">
        <v>268</v>
      </c>
      <c r="C1324">
        <v>43.13</v>
      </c>
      <c r="D1324">
        <v>1061.6022</v>
      </c>
      <c r="E1324">
        <v>9</v>
      </c>
      <c r="F1324">
        <v>-1.2</v>
      </c>
      <c r="G1324">
        <v>531.80769999999995</v>
      </c>
      <c r="H1324">
        <v>30.24</v>
      </c>
      <c r="I1324" s="1">
        <v>2950000</v>
      </c>
      <c r="J1324">
        <v>10</v>
      </c>
      <c r="K1324">
        <v>8201</v>
      </c>
      <c r="L1324" t="s">
        <v>32</v>
      </c>
      <c r="M1324">
        <v>1</v>
      </c>
      <c r="N1324">
        <v>1</v>
      </c>
      <c r="O1324" t="s">
        <v>269</v>
      </c>
      <c r="R1324">
        <f t="shared" si="73"/>
        <v>1</v>
      </c>
      <c r="S1324">
        <f t="shared" si="71"/>
        <v>1</v>
      </c>
      <c r="V1324" t="s">
        <v>8828</v>
      </c>
      <c r="W1324">
        <f t="shared" si="72"/>
        <v>0</v>
      </c>
      <c r="AA1324" s="5" t="s">
        <v>268</v>
      </c>
      <c r="AB1324">
        <v>32331.4</v>
      </c>
      <c r="AC1324">
        <v>46</v>
      </c>
      <c r="AD1324" t="s">
        <v>268</v>
      </c>
      <c r="AE1324">
        <v>33998.199999999997</v>
      </c>
      <c r="AF1324">
        <v>44</v>
      </c>
      <c r="AG1324" t="s">
        <v>268</v>
      </c>
      <c r="AH1324">
        <v>29888.9</v>
      </c>
      <c r="AI1324">
        <v>33</v>
      </c>
      <c r="AJ1324" t="s">
        <v>268</v>
      </c>
      <c r="AK1324">
        <v>31326.3</v>
      </c>
      <c r="AL1324">
        <v>60</v>
      </c>
      <c r="AM1324" t="s">
        <v>268</v>
      </c>
      <c r="AN1324">
        <v>2308.9</v>
      </c>
      <c r="AO1324">
        <v>0.9</v>
      </c>
      <c r="AP1324" t="s">
        <v>268</v>
      </c>
      <c r="AQ1324">
        <v>388.7</v>
      </c>
      <c r="AR1324">
        <v>0.125</v>
      </c>
      <c r="AS1324" t="s">
        <v>268</v>
      </c>
      <c r="AT1324">
        <v>0.65200000000000002</v>
      </c>
      <c r="AU1324">
        <v>2</v>
      </c>
    </row>
    <row r="1325" spans="1:47" x14ac:dyDescent="0.25">
      <c r="A1325" t="s">
        <v>552</v>
      </c>
      <c r="B1325" t="s">
        <v>552</v>
      </c>
      <c r="C1325">
        <v>39.43</v>
      </c>
      <c r="D1325">
        <v>971.57640000000004</v>
      </c>
      <c r="E1325">
        <v>9</v>
      </c>
      <c r="F1325">
        <v>-1.8</v>
      </c>
      <c r="G1325">
        <v>486.7946</v>
      </c>
      <c r="H1325">
        <v>25.04</v>
      </c>
      <c r="I1325" s="1">
        <v>299000000</v>
      </c>
      <c r="J1325">
        <v>7</v>
      </c>
      <c r="K1325">
        <v>6326</v>
      </c>
      <c r="L1325" t="s">
        <v>20</v>
      </c>
      <c r="M1325">
        <v>10</v>
      </c>
      <c r="N1325">
        <v>10</v>
      </c>
      <c r="O1325" t="s">
        <v>553</v>
      </c>
      <c r="R1325">
        <f t="shared" si="73"/>
        <v>0</v>
      </c>
      <c r="S1325">
        <f t="shared" si="71"/>
        <v>1</v>
      </c>
      <c r="V1325" t="s">
        <v>8829</v>
      </c>
      <c r="W1325">
        <f t="shared" si="72"/>
        <v>0</v>
      </c>
      <c r="AA1325" s="5" t="s">
        <v>552</v>
      </c>
      <c r="AB1325">
        <v>32548.7</v>
      </c>
      <c r="AC1325">
        <v>46</v>
      </c>
      <c r="AD1325" t="s">
        <v>552</v>
      </c>
      <c r="AE1325">
        <v>23511.599999999999</v>
      </c>
      <c r="AF1325">
        <v>21</v>
      </c>
      <c r="AG1325" t="s">
        <v>552</v>
      </c>
      <c r="AH1325">
        <v>20180.599999999999</v>
      </c>
      <c r="AI1325">
        <v>15</v>
      </c>
      <c r="AJ1325" t="s">
        <v>552</v>
      </c>
      <c r="AK1325">
        <v>11566.4</v>
      </c>
      <c r="AL1325">
        <v>10</v>
      </c>
      <c r="AM1325" t="s">
        <v>552</v>
      </c>
      <c r="AN1325">
        <v>2263.6</v>
      </c>
      <c r="AO1325">
        <v>0.9</v>
      </c>
      <c r="AP1325" t="s">
        <v>552</v>
      </c>
      <c r="AQ1325">
        <v>28469.5</v>
      </c>
      <c r="AR1325">
        <v>15</v>
      </c>
      <c r="AS1325" t="s">
        <v>552</v>
      </c>
      <c r="AT1325">
        <v>4.2439999999999998</v>
      </c>
      <c r="AU1325">
        <v>1</v>
      </c>
    </row>
    <row r="1326" spans="1:47" x14ac:dyDescent="0.25">
      <c r="A1326" t="s">
        <v>741</v>
      </c>
      <c r="B1326" t="s">
        <v>741</v>
      </c>
      <c r="C1326">
        <v>38.11</v>
      </c>
      <c r="D1326">
        <v>1019.5988</v>
      </c>
      <c r="E1326">
        <v>9</v>
      </c>
      <c r="F1326">
        <v>-1.2</v>
      </c>
      <c r="G1326">
        <v>510.80610000000001</v>
      </c>
      <c r="H1326">
        <v>23.75</v>
      </c>
      <c r="I1326" s="1">
        <v>5020000</v>
      </c>
      <c r="J1326">
        <v>10</v>
      </c>
      <c r="K1326">
        <v>5908</v>
      </c>
      <c r="L1326" t="s">
        <v>32</v>
      </c>
      <c r="M1326">
        <v>1</v>
      </c>
      <c r="N1326">
        <v>1</v>
      </c>
      <c r="O1326" t="s">
        <v>543</v>
      </c>
      <c r="R1326">
        <f t="shared" si="73"/>
        <v>0</v>
      </c>
      <c r="S1326">
        <f t="shared" si="71"/>
        <v>0</v>
      </c>
      <c r="V1326" t="s">
        <v>8830</v>
      </c>
      <c r="W1326">
        <f t="shared" si="72"/>
        <v>0</v>
      </c>
      <c r="AA1326" s="5" t="s">
        <v>741</v>
      </c>
      <c r="AB1326">
        <v>12269.3</v>
      </c>
      <c r="AC1326">
        <v>11</v>
      </c>
      <c r="AD1326" t="s">
        <v>741</v>
      </c>
      <c r="AE1326">
        <v>16924.599999999999</v>
      </c>
      <c r="AF1326">
        <v>14</v>
      </c>
      <c r="AG1326" t="s">
        <v>741</v>
      </c>
      <c r="AH1326">
        <v>9.3000000000000007</v>
      </c>
      <c r="AI1326">
        <v>0.03</v>
      </c>
      <c r="AJ1326" t="s">
        <v>741</v>
      </c>
      <c r="AK1326">
        <v>1821.9</v>
      </c>
      <c r="AL1326">
        <v>2</v>
      </c>
      <c r="AM1326" t="s">
        <v>741</v>
      </c>
      <c r="AN1326">
        <v>2400.1</v>
      </c>
      <c r="AO1326">
        <v>0.9</v>
      </c>
      <c r="AP1326" t="s">
        <v>741</v>
      </c>
      <c r="AQ1326">
        <v>3679.9</v>
      </c>
      <c r="AR1326">
        <v>1.2</v>
      </c>
      <c r="AS1326" t="s">
        <v>741</v>
      </c>
      <c r="AT1326">
        <v>0.16700000000000001</v>
      </c>
      <c r="AU1326">
        <v>4</v>
      </c>
    </row>
    <row r="1327" spans="1:47" x14ac:dyDescent="0.25">
      <c r="A1327" t="s">
        <v>6009</v>
      </c>
      <c r="B1327" t="s">
        <v>1216</v>
      </c>
      <c r="C1327">
        <v>35.549999999999997</v>
      </c>
      <c r="D1327">
        <v>1062.5201</v>
      </c>
      <c r="E1327">
        <v>9</v>
      </c>
      <c r="F1327">
        <v>0.2</v>
      </c>
      <c r="G1327">
        <v>532.26750000000004</v>
      </c>
      <c r="H1327">
        <v>31.1</v>
      </c>
      <c r="I1327" s="1">
        <v>21700000</v>
      </c>
      <c r="J1327">
        <v>1</v>
      </c>
      <c r="K1327">
        <v>7910</v>
      </c>
      <c r="L1327" t="s">
        <v>84</v>
      </c>
      <c r="M1327">
        <v>6</v>
      </c>
      <c r="N1327">
        <v>6</v>
      </c>
      <c r="O1327" t="s">
        <v>1217</v>
      </c>
      <c r="P1327" t="s">
        <v>44</v>
      </c>
      <c r="Q1327" t="s">
        <v>1218</v>
      </c>
      <c r="R1327">
        <f t="shared" si="73"/>
        <v>0</v>
      </c>
      <c r="S1327">
        <f t="shared" si="71"/>
        <v>1</v>
      </c>
      <c r="V1327" t="s">
        <v>8831</v>
      </c>
      <c r="W1327">
        <f t="shared" si="72"/>
        <v>0</v>
      </c>
      <c r="AA1327" s="5" t="s">
        <v>6009</v>
      </c>
      <c r="AB1327">
        <v>9116.7000000000007</v>
      </c>
      <c r="AC1327">
        <v>8</v>
      </c>
      <c r="AD1327" t="s">
        <v>6009</v>
      </c>
      <c r="AE1327">
        <v>16198.1</v>
      </c>
      <c r="AF1327">
        <v>13</v>
      </c>
      <c r="AG1327" t="s">
        <v>6009</v>
      </c>
      <c r="AH1327">
        <v>4107.8999999999996</v>
      </c>
      <c r="AI1327">
        <v>4</v>
      </c>
      <c r="AJ1327" t="s">
        <v>6009</v>
      </c>
      <c r="AK1327">
        <v>15025.7</v>
      </c>
      <c r="AL1327">
        <v>14</v>
      </c>
      <c r="AM1327" t="s">
        <v>6009</v>
      </c>
      <c r="AN1327">
        <v>2219.3000000000002</v>
      </c>
      <c r="AO1327">
        <v>0.9</v>
      </c>
      <c r="AP1327" t="s">
        <v>6009</v>
      </c>
      <c r="AQ1327">
        <v>699.2</v>
      </c>
      <c r="AR1327">
        <v>0.25</v>
      </c>
      <c r="AS1327" t="s">
        <v>6009</v>
      </c>
      <c r="AT1327">
        <v>1.0649999999999999</v>
      </c>
      <c r="AU1327">
        <v>2</v>
      </c>
    </row>
    <row r="1328" spans="1:47" x14ac:dyDescent="0.25">
      <c r="A1328" t="s">
        <v>1303</v>
      </c>
      <c r="B1328" t="s">
        <v>1303</v>
      </c>
      <c r="C1328">
        <v>35.119999999999997</v>
      </c>
      <c r="D1328">
        <v>1069.5192</v>
      </c>
      <c r="E1328">
        <v>9</v>
      </c>
      <c r="F1328">
        <v>0.7</v>
      </c>
      <c r="G1328">
        <v>535.7672</v>
      </c>
      <c r="H1328">
        <v>25.27</v>
      </c>
      <c r="I1328" s="1">
        <v>8640000</v>
      </c>
      <c r="J1328">
        <v>8</v>
      </c>
      <c r="K1328">
        <v>6466</v>
      </c>
      <c r="L1328" t="s">
        <v>17</v>
      </c>
      <c r="M1328">
        <v>2</v>
      </c>
      <c r="N1328">
        <v>2</v>
      </c>
      <c r="O1328" t="s">
        <v>418</v>
      </c>
      <c r="R1328">
        <f t="shared" si="73"/>
        <v>0</v>
      </c>
      <c r="S1328">
        <f t="shared" si="71"/>
        <v>0</v>
      </c>
      <c r="V1328" t="s">
        <v>8832</v>
      </c>
      <c r="W1328">
        <f t="shared" si="72"/>
        <v>0</v>
      </c>
      <c r="AA1328" s="5" t="s">
        <v>1303</v>
      </c>
      <c r="AB1328">
        <v>1102.4000000000001</v>
      </c>
      <c r="AC1328">
        <v>2.5</v>
      </c>
      <c r="AD1328" t="s">
        <v>1303</v>
      </c>
      <c r="AE1328">
        <v>893.1</v>
      </c>
      <c r="AF1328">
        <v>2.5</v>
      </c>
      <c r="AG1328" t="s">
        <v>1303</v>
      </c>
      <c r="AH1328">
        <v>18430.900000000001</v>
      </c>
      <c r="AI1328">
        <v>14</v>
      </c>
      <c r="AJ1328" t="s">
        <v>1303</v>
      </c>
      <c r="AK1328">
        <v>59.3</v>
      </c>
      <c r="AL1328">
        <v>0.17499999999999999</v>
      </c>
      <c r="AM1328" t="s">
        <v>1303</v>
      </c>
      <c r="AN1328">
        <v>2108.9</v>
      </c>
      <c r="AO1328">
        <v>0.9</v>
      </c>
      <c r="AP1328" t="s">
        <v>1303</v>
      </c>
      <c r="AQ1328">
        <v>3587.1</v>
      </c>
      <c r="AR1328">
        <v>1.2</v>
      </c>
      <c r="AS1328" t="s">
        <v>1303</v>
      </c>
      <c r="AT1328">
        <v>0.70299999999999996</v>
      </c>
      <c r="AU1328">
        <v>3</v>
      </c>
    </row>
    <row r="1329" spans="1:47" x14ac:dyDescent="0.25">
      <c r="A1329" t="s">
        <v>1898</v>
      </c>
      <c r="B1329" t="s">
        <v>1898</v>
      </c>
      <c r="C1329">
        <v>32.869999999999997</v>
      </c>
      <c r="D1329">
        <v>1122.6185</v>
      </c>
      <c r="E1329">
        <v>9</v>
      </c>
      <c r="F1329">
        <v>0.2</v>
      </c>
      <c r="G1329">
        <v>562.31669999999997</v>
      </c>
      <c r="H1329">
        <v>27.13</v>
      </c>
      <c r="I1329" s="1">
        <v>4780000</v>
      </c>
      <c r="J1329">
        <v>8</v>
      </c>
      <c r="K1329">
        <v>7123</v>
      </c>
      <c r="L1329" t="s">
        <v>17</v>
      </c>
      <c r="M1329">
        <v>2</v>
      </c>
      <c r="N1329">
        <v>2</v>
      </c>
      <c r="O1329" t="s">
        <v>1899</v>
      </c>
      <c r="R1329">
        <f t="shared" si="73"/>
        <v>0</v>
      </c>
      <c r="S1329">
        <f t="shared" si="71"/>
        <v>0</v>
      </c>
      <c r="V1329" t="s">
        <v>7428</v>
      </c>
      <c r="W1329">
        <f t="shared" si="72"/>
        <v>2</v>
      </c>
      <c r="AA1329" s="5" t="s">
        <v>1898</v>
      </c>
      <c r="AB1329">
        <v>32804.699999999997</v>
      </c>
      <c r="AC1329">
        <v>47</v>
      </c>
      <c r="AD1329" t="s">
        <v>1898</v>
      </c>
      <c r="AE1329">
        <v>34118.400000000001</v>
      </c>
      <c r="AF1329">
        <v>45</v>
      </c>
      <c r="AG1329" t="s">
        <v>1898</v>
      </c>
      <c r="AH1329">
        <v>27555.4</v>
      </c>
      <c r="AI1329">
        <v>27</v>
      </c>
      <c r="AJ1329" t="s">
        <v>1898</v>
      </c>
      <c r="AK1329">
        <v>30422.7</v>
      </c>
      <c r="AL1329">
        <v>55</v>
      </c>
      <c r="AM1329" t="s">
        <v>1898</v>
      </c>
      <c r="AN1329">
        <v>2135.3000000000002</v>
      </c>
      <c r="AO1329">
        <v>0.9</v>
      </c>
      <c r="AP1329" t="s">
        <v>1898</v>
      </c>
      <c r="AQ1329">
        <v>2556.6</v>
      </c>
      <c r="AR1329">
        <v>0.8</v>
      </c>
      <c r="AS1329" t="s">
        <v>1898</v>
      </c>
      <c r="AT1329">
        <v>2.4390000000000001</v>
      </c>
      <c r="AU1329">
        <v>2</v>
      </c>
    </row>
    <row r="1330" spans="1:47" x14ac:dyDescent="0.25">
      <c r="A1330" t="s">
        <v>2289</v>
      </c>
      <c r="B1330" t="s">
        <v>2289</v>
      </c>
      <c r="C1330">
        <v>31.55</v>
      </c>
      <c r="D1330">
        <v>1090.577</v>
      </c>
      <c r="E1330">
        <v>9</v>
      </c>
      <c r="F1330">
        <v>0.2</v>
      </c>
      <c r="G1330">
        <v>546.29589999999996</v>
      </c>
      <c r="H1330">
        <v>21.59</v>
      </c>
      <c r="I1330" s="1">
        <v>5820000</v>
      </c>
      <c r="J1330">
        <v>6</v>
      </c>
      <c r="K1330">
        <v>5147</v>
      </c>
      <c r="L1330" t="s">
        <v>142</v>
      </c>
      <c r="M1330">
        <v>2</v>
      </c>
      <c r="N1330">
        <v>2</v>
      </c>
      <c r="O1330" t="s">
        <v>2290</v>
      </c>
      <c r="R1330">
        <f t="shared" si="73"/>
        <v>0</v>
      </c>
      <c r="S1330">
        <f t="shared" si="71"/>
        <v>0</v>
      </c>
      <c r="V1330" t="s">
        <v>8833</v>
      </c>
      <c r="W1330">
        <f t="shared" si="72"/>
        <v>0</v>
      </c>
      <c r="AA1330" s="5" t="s">
        <v>2289</v>
      </c>
      <c r="AB1330">
        <v>33576.400000000001</v>
      </c>
      <c r="AC1330">
        <v>50</v>
      </c>
      <c r="AD1330" t="s">
        <v>2289</v>
      </c>
      <c r="AE1330">
        <v>30552.3</v>
      </c>
      <c r="AF1330">
        <v>34</v>
      </c>
      <c r="AG1330" t="s">
        <v>2289</v>
      </c>
      <c r="AH1330">
        <v>28038.1</v>
      </c>
      <c r="AI1330">
        <v>28</v>
      </c>
      <c r="AJ1330" t="s">
        <v>2289</v>
      </c>
      <c r="AK1330">
        <v>26850</v>
      </c>
      <c r="AL1330">
        <v>39</v>
      </c>
      <c r="AM1330" t="s">
        <v>2289</v>
      </c>
      <c r="AN1330">
        <v>2237.6</v>
      </c>
      <c r="AO1330">
        <v>0.9</v>
      </c>
      <c r="AP1330" t="s">
        <v>2289</v>
      </c>
      <c r="AQ1330">
        <v>223.9</v>
      </c>
      <c r="AR1330">
        <v>0.08</v>
      </c>
      <c r="AS1330" t="s">
        <v>2289</v>
      </c>
      <c r="AT1330">
        <v>0.437</v>
      </c>
      <c r="AU1330">
        <v>2</v>
      </c>
    </row>
    <row r="1331" spans="1:47" x14ac:dyDescent="0.25">
      <c r="A1331" t="s">
        <v>3019</v>
      </c>
      <c r="B1331" t="s">
        <v>3019</v>
      </c>
      <c r="C1331">
        <v>29.18</v>
      </c>
      <c r="D1331">
        <v>1130.5509</v>
      </c>
      <c r="E1331">
        <v>9</v>
      </c>
      <c r="F1331">
        <v>0.3</v>
      </c>
      <c r="G1331">
        <v>566.28290000000004</v>
      </c>
      <c r="H1331">
        <v>48.74</v>
      </c>
      <c r="I1331" s="1">
        <v>97900000</v>
      </c>
      <c r="J1331">
        <v>5</v>
      </c>
      <c r="K1331">
        <v>13829</v>
      </c>
      <c r="L1331" t="s">
        <v>47</v>
      </c>
      <c r="M1331">
        <v>8</v>
      </c>
      <c r="N1331">
        <v>8</v>
      </c>
      <c r="O1331" t="s">
        <v>3020</v>
      </c>
      <c r="R1331">
        <f t="shared" si="73"/>
        <v>0</v>
      </c>
      <c r="S1331">
        <f t="shared" si="71"/>
        <v>0</v>
      </c>
      <c r="V1331" t="s">
        <v>8834</v>
      </c>
      <c r="W1331">
        <f t="shared" si="72"/>
        <v>0</v>
      </c>
      <c r="AA1331" s="5" t="s">
        <v>3019</v>
      </c>
      <c r="AB1331">
        <v>29016.5</v>
      </c>
      <c r="AC1331">
        <v>36</v>
      </c>
      <c r="AD1331" t="s">
        <v>3019</v>
      </c>
      <c r="AE1331">
        <v>32635.4</v>
      </c>
      <c r="AF1331">
        <v>39</v>
      </c>
      <c r="AG1331" t="s">
        <v>3019</v>
      </c>
      <c r="AH1331">
        <v>27914.9</v>
      </c>
      <c r="AI1331">
        <v>28</v>
      </c>
      <c r="AJ1331" t="s">
        <v>3019</v>
      </c>
      <c r="AK1331">
        <v>23351.9</v>
      </c>
      <c r="AL1331">
        <v>29</v>
      </c>
      <c r="AM1331" t="s">
        <v>3019</v>
      </c>
      <c r="AN1331">
        <v>2291.1</v>
      </c>
      <c r="AO1331">
        <v>0.9</v>
      </c>
      <c r="AP1331" t="s">
        <v>3019</v>
      </c>
      <c r="AQ1331">
        <v>2721.5</v>
      </c>
      <c r="AR1331">
        <v>0.9</v>
      </c>
      <c r="AS1331" t="s">
        <v>3019</v>
      </c>
      <c r="AT1331">
        <v>2.5579999999999998</v>
      </c>
      <c r="AU1331">
        <v>2</v>
      </c>
    </row>
    <row r="1332" spans="1:47" x14ac:dyDescent="0.25">
      <c r="A1332" t="s">
        <v>6009</v>
      </c>
      <c r="B1332" t="s">
        <v>3225</v>
      </c>
      <c r="C1332">
        <v>28.42</v>
      </c>
      <c r="D1332">
        <v>1046.5253</v>
      </c>
      <c r="E1332">
        <v>9</v>
      </c>
      <c r="F1332">
        <v>1.7</v>
      </c>
      <c r="G1332">
        <v>524.27080000000001</v>
      </c>
      <c r="H1332">
        <v>34.869999999999997</v>
      </c>
      <c r="I1332" s="1">
        <v>967000</v>
      </c>
      <c r="J1332">
        <v>3</v>
      </c>
      <c r="K1332">
        <v>9206</v>
      </c>
      <c r="L1332" t="s">
        <v>73</v>
      </c>
      <c r="M1332">
        <v>1</v>
      </c>
      <c r="N1332">
        <v>1</v>
      </c>
      <c r="O1332" t="s">
        <v>1217</v>
      </c>
      <c r="P1332" t="s">
        <v>44</v>
      </c>
      <c r="Q1332" t="s">
        <v>3226</v>
      </c>
      <c r="R1332">
        <f t="shared" si="73"/>
        <v>0</v>
      </c>
      <c r="S1332">
        <f t="shared" si="71"/>
        <v>1</v>
      </c>
      <c r="V1332" t="s">
        <v>8835</v>
      </c>
      <c r="W1332">
        <f t="shared" si="72"/>
        <v>0</v>
      </c>
      <c r="AA1332" s="5" t="s">
        <v>6009</v>
      </c>
      <c r="AB1332">
        <v>9116.7000000000007</v>
      </c>
      <c r="AC1332">
        <v>8</v>
      </c>
      <c r="AD1332" t="s">
        <v>6009</v>
      </c>
      <c r="AE1332">
        <v>16198.1</v>
      </c>
      <c r="AF1332">
        <v>13</v>
      </c>
      <c r="AG1332" t="s">
        <v>6009</v>
      </c>
      <c r="AH1332">
        <v>4107.8999999999996</v>
      </c>
      <c r="AI1332">
        <v>4</v>
      </c>
      <c r="AJ1332" t="s">
        <v>6009</v>
      </c>
      <c r="AK1332">
        <v>15025.7</v>
      </c>
      <c r="AL1332">
        <v>14</v>
      </c>
      <c r="AM1332" t="s">
        <v>6009</v>
      </c>
      <c r="AN1332">
        <v>2219.3000000000002</v>
      </c>
      <c r="AO1332">
        <v>0.9</v>
      </c>
      <c r="AP1332" t="s">
        <v>6009</v>
      </c>
      <c r="AQ1332">
        <v>699.2</v>
      </c>
      <c r="AR1332">
        <v>0.25</v>
      </c>
      <c r="AS1332" t="s">
        <v>6009</v>
      </c>
      <c r="AT1332">
        <v>1.0649999999999999</v>
      </c>
      <c r="AU1332">
        <v>2</v>
      </c>
    </row>
    <row r="1333" spans="1:47" x14ac:dyDescent="0.25">
      <c r="A1333" t="s">
        <v>3255</v>
      </c>
      <c r="B1333" t="s">
        <v>3255</v>
      </c>
      <c r="C1333">
        <v>28.33</v>
      </c>
      <c r="D1333">
        <v>1052.5654</v>
      </c>
      <c r="E1333">
        <v>9</v>
      </c>
      <c r="F1333">
        <v>-1.4</v>
      </c>
      <c r="G1333">
        <v>527.28920000000005</v>
      </c>
      <c r="H1333">
        <v>52.96</v>
      </c>
      <c r="I1333" s="1">
        <v>9700000</v>
      </c>
      <c r="J1333">
        <v>5</v>
      </c>
      <c r="K1333">
        <v>15303</v>
      </c>
      <c r="L1333" t="s">
        <v>47</v>
      </c>
      <c r="M1333">
        <v>3</v>
      </c>
      <c r="N1333">
        <v>3</v>
      </c>
      <c r="O1333" t="s">
        <v>3256</v>
      </c>
      <c r="R1333">
        <f t="shared" si="73"/>
        <v>0</v>
      </c>
      <c r="S1333">
        <f t="shared" si="71"/>
        <v>0</v>
      </c>
      <c r="V1333" t="s">
        <v>8836</v>
      </c>
      <c r="W1333">
        <f t="shared" si="72"/>
        <v>0</v>
      </c>
      <c r="AA1333" s="5" t="s">
        <v>3255</v>
      </c>
      <c r="AB1333">
        <v>14394.4</v>
      </c>
      <c r="AC1333">
        <v>12</v>
      </c>
      <c r="AD1333" t="s">
        <v>3255</v>
      </c>
      <c r="AE1333">
        <v>10782.3</v>
      </c>
      <c r="AF1333">
        <v>9</v>
      </c>
      <c r="AG1333" t="s">
        <v>3255</v>
      </c>
      <c r="AH1333">
        <v>29124</v>
      </c>
      <c r="AI1333">
        <v>31</v>
      </c>
      <c r="AJ1333" t="s">
        <v>3255</v>
      </c>
      <c r="AK1333">
        <v>19948.3</v>
      </c>
      <c r="AL1333">
        <v>22</v>
      </c>
      <c r="AM1333" t="s">
        <v>3255</v>
      </c>
      <c r="AN1333">
        <v>2407.6999999999998</v>
      </c>
      <c r="AO1333">
        <v>0.9</v>
      </c>
      <c r="AP1333" t="s">
        <v>3255</v>
      </c>
      <c r="AQ1333">
        <v>4401.2</v>
      </c>
      <c r="AR1333">
        <v>1.4</v>
      </c>
      <c r="AS1333" t="s">
        <v>3255</v>
      </c>
      <c r="AT1333">
        <v>2.86</v>
      </c>
      <c r="AU1333">
        <v>2</v>
      </c>
    </row>
    <row r="1334" spans="1:47" x14ac:dyDescent="0.25">
      <c r="A1334" t="s">
        <v>3322</v>
      </c>
      <c r="B1334" t="s">
        <v>3322</v>
      </c>
      <c r="C1334">
        <v>28.04</v>
      </c>
      <c r="D1334">
        <v>1045.5953</v>
      </c>
      <c r="E1334">
        <v>9</v>
      </c>
      <c r="F1334">
        <v>-0.8</v>
      </c>
      <c r="G1334">
        <v>523.80449999999996</v>
      </c>
      <c r="H1334">
        <v>31.69</v>
      </c>
      <c r="I1334" s="1">
        <v>1710000</v>
      </c>
      <c r="J1334">
        <v>2</v>
      </c>
      <c r="K1334">
        <v>8611</v>
      </c>
      <c r="L1334" t="s">
        <v>29</v>
      </c>
      <c r="M1334">
        <v>1</v>
      </c>
      <c r="N1334">
        <v>1</v>
      </c>
      <c r="O1334" t="s">
        <v>3323</v>
      </c>
      <c r="R1334">
        <f t="shared" si="73"/>
        <v>0</v>
      </c>
      <c r="S1334">
        <f t="shared" si="71"/>
        <v>0</v>
      </c>
      <c r="V1334" t="s">
        <v>8837</v>
      </c>
      <c r="W1334">
        <f t="shared" si="72"/>
        <v>0</v>
      </c>
      <c r="AA1334" s="5" t="s">
        <v>3322</v>
      </c>
      <c r="AB1334">
        <v>28323.200000000001</v>
      </c>
      <c r="AC1334">
        <v>34</v>
      </c>
      <c r="AD1334" t="s">
        <v>3322</v>
      </c>
      <c r="AE1334">
        <v>22766.6</v>
      </c>
      <c r="AF1334">
        <v>20</v>
      </c>
      <c r="AG1334" t="s">
        <v>3322</v>
      </c>
      <c r="AH1334">
        <v>13813.5</v>
      </c>
      <c r="AI1334">
        <v>9.5</v>
      </c>
      <c r="AJ1334" t="s">
        <v>3322</v>
      </c>
      <c r="AK1334">
        <v>886.5</v>
      </c>
      <c r="AL1334">
        <v>1.2</v>
      </c>
      <c r="AM1334" t="s">
        <v>3322</v>
      </c>
      <c r="AN1334">
        <v>2411.1</v>
      </c>
      <c r="AO1334">
        <v>0.9</v>
      </c>
      <c r="AP1334" t="s">
        <v>3322</v>
      </c>
      <c r="AQ1334">
        <v>25389.8</v>
      </c>
      <c r="AR1334">
        <v>12</v>
      </c>
      <c r="AS1334" t="s">
        <v>3322</v>
      </c>
      <c r="AT1334">
        <v>2.7120000000000002</v>
      </c>
      <c r="AU1334">
        <v>2</v>
      </c>
    </row>
    <row r="1335" spans="1:47" x14ac:dyDescent="0.25">
      <c r="A1335" t="s">
        <v>3593</v>
      </c>
      <c r="B1335" t="s">
        <v>3593</v>
      </c>
      <c r="C1335">
        <v>27.12</v>
      </c>
      <c r="D1335">
        <v>1026.5609999999999</v>
      </c>
      <c r="E1335">
        <v>9</v>
      </c>
      <c r="F1335">
        <v>1.8</v>
      </c>
      <c r="G1335">
        <v>514.28869999999995</v>
      </c>
      <c r="H1335">
        <v>41.5</v>
      </c>
      <c r="I1335" s="1">
        <v>15400000</v>
      </c>
      <c r="J1335">
        <v>8</v>
      </c>
      <c r="K1335">
        <v>12013</v>
      </c>
      <c r="L1335" t="s">
        <v>17</v>
      </c>
      <c r="M1335">
        <v>4</v>
      </c>
      <c r="N1335">
        <v>4</v>
      </c>
      <c r="O1335" t="s">
        <v>1710</v>
      </c>
      <c r="R1335">
        <f t="shared" si="73"/>
        <v>0</v>
      </c>
      <c r="S1335">
        <f t="shared" si="71"/>
        <v>1</v>
      </c>
      <c r="V1335" t="s">
        <v>8838</v>
      </c>
      <c r="W1335">
        <f t="shared" si="72"/>
        <v>0</v>
      </c>
      <c r="AA1335" s="5" t="s">
        <v>3593</v>
      </c>
      <c r="AB1335">
        <v>31400.9</v>
      </c>
      <c r="AC1335">
        <v>43</v>
      </c>
      <c r="AD1335" t="s">
        <v>3593</v>
      </c>
      <c r="AE1335">
        <v>34224.5</v>
      </c>
      <c r="AF1335">
        <v>45</v>
      </c>
      <c r="AG1335" t="s">
        <v>3593</v>
      </c>
      <c r="AH1335">
        <v>18413.599999999999</v>
      </c>
      <c r="AI1335">
        <v>13</v>
      </c>
      <c r="AJ1335" t="s">
        <v>3593</v>
      </c>
      <c r="AK1335">
        <v>24979.7</v>
      </c>
      <c r="AL1335">
        <v>34</v>
      </c>
      <c r="AM1335" t="s">
        <v>3593</v>
      </c>
      <c r="AN1335">
        <v>2125.5</v>
      </c>
      <c r="AO1335">
        <v>0.9</v>
      </c>
      <c r="AP1335" t="s">
        <v>3593</v>
      </c>
      <c r="AQ1335">
        <v>2606.3000000000002</v>
      </c>
      <c r="AR1335">
        <v>0.9</v>
      </c>
      <c r="AS1335" t="s">
        <v>3593</v>
      </c>
      <c r="AT1335">
        <v>2.5270000000000001</v>
      </c>
      <c r="AU1335">
        <v>2</v>
      </c>
    </row>
    <row r="1336" spans="1:47" x14ac:dyDescent="0.25">
      <c r="A1336" t="s">
        <v>4861</v>
      </c>
      <c r="B1336" t="s">
        <v>3673</v>
      </c>
      <c r="C1336">
        <v>26.82</v>
      </c>
      <c r="D1336">
        <v>1185.5852</v>
      </c>
      <c r="E1336">
        <v>9</v>
      </c>
      <c r="F1336">
        <v>0.7</v>
      </c>
      <c r="G1336">
        <v>593.80029999999999</v>
      </c>
      <c r="H1336">
        <v>38.93</v>
      </c>
      <c r="I1336" s="1">
        <v>14900000</v>
      </c>
      <c r="J1336">
        <v>4</v>
      </c>
      <c r="K1336">
        <v>10553</v>
      </c>
      <c r="L1336" t="s">
        <v>26</v>
      </c>
      <c r="M1336">
        <v>2</v>
      </c>
      <c r="N1336">
        <v>2</v>
      </c>
      <c r="O1336" t="s">
        <v>933</v>
      </c>
      <c r="P1336" t="s">
        <v>44</v>
      </c>
      <c r="Q1336" t="s">
        <v>155</v>
      </c>
      <c r="R1336">
        <f t="shared" si="73"/>
        <v>0</v>
      </c>
      <c r="S1336">
        <f t="shared" si="71"/>
        <v>0</v>
      </c>
      <c r="V1336" t="s">
        <v>8839</v>
      </c>
      <c r="W1336">
        <f t="shared" si="72"/>
        <v>0</v>
      </c>
      <c r="AA1336" s="5" t="s">
        <v>4861</v>
      </c>
      <c r="AB1336">
        <v>35805.9</v>
      </c>
      <c r="AC1336">
        <v>60</v>
      </c>
      <c r="AD1336" t="s">
        <v>4861</v>
      </c>
      <c r="AE1336">
        <v>31555.9</v>
      </c>
      <c r="AF1336">
        <v>36</v>
      </c>
      <c r="AG1336" t="s">
        <v>4861</v>
      </c>
      <c r="AH1336">
        <v>25774.799999999999</v>
      </c>
      <c r="AI1336">
        <v>24</v>
      </c>
      <c r="AJ1336" t="s">
        <v>4861</v>
      </c>
      <c r="AK1336">
        <v>26456.1</v>
      </c>
      <c r="AL1336">
        <v>38</v>
      </c>
      <c r="AM1336" t="s">
        <v>4861</v>
      </c>
      <c r="AN1336">
        <v>2247.8000000000002</v>
      </c>
      <c r="AO1336">
        <v>0.9</v>
      </c>
      <c r="AP1336" t="s">
        <v>4861</v>
      </c>
      <c r="AQ1336">
        <v>519.9</v>
      </c>
      <c r="AR1336">
        <v>0.17499999999999999</v>
      </c>
      <c r="AS1336" t="s">
        <v>4861</v>
      </c>
      <c r="AT1336">
        <v>0.86499999999999999</v>
      </c>
      <c r="AU1336">
        <v>2</v>
      </c>
    </row>
    <row r="1337" spans="1:47" x14ac:dyDescent="0.25">
      <c r="A1337" t="s">
        <v>3718</v>
      </c>
      <c r="B1337" t="s">
        <v>3718</v>
      </c>
      <c r="C1337">
        <v>26.66</v>
      </c>
      <c r="D1337">
        <v>1158.6185</v>
      </c>
      <c r="E1337">
        <v>9</v>
      </c>
      <c r="F1337">
        <v>-0.8</v>
      </c>
      <c r="G1337">
        <v>580.31610000000001</v>
      </c>
      <c r="H1337">
        <v>31.86</v>
      </c>
      <c r="I1337" s="1">
        <v>2620000</v>
      </c>
      <c r="J1337">
        <v>3</v>
      </c>
      <c r="K1337">
        <v>8152</v>
      </c>
      <c r="L1337" t="s">
        <v>73</v>
      </c>
      <c r="M1337">
        <v>1</v>
      </c>
      <c r="N1337">
        <v>1</v>
      </c>
      <c r="O1337" t="s">
        <v>1531</v>
      </c>
      <c r="R1337">
        <f t="shared" si="73"/>
        <v>0</v>
      </c>
      <c r="S1337">
        <f t="shared" si="71"/>
        <v>0</v>
      </c>
      <c r="V1337" t="s">
        <v>8840</v>
      </c>
      <c r="W1337">
        <f t="shared" si="72"/>
        <v>0</v>
      </c>
      <c r="AA1337" s="5" t="s">
        <v>3718</v>
      </c>
      <c r="AB1337">
        <v>20670.7</v>
      </c>
      <c r="AC1337">
        <v>19</v>
      </c>
      <c r="AD1337" t="s">
        <v>3718</v>
      </c>
      <c r="AE1337">
        <v>32813.9</v>
      </c>
      <c r="AF1337">
        <v>40</v>
      </c>
      <c r="AG1337" t="s">
        <v>3718</v>
      </c>
      <c r="AH1337">
        <v>10235</v>
      </c>
      <c r="AI1337">
        <v>7</v>
      </c>
      <c r="AJ1337" t="s">
        <v>3718</v>
      </c>
      <c r="AK1337">
        <v>14470.6</v>
      </c>
      <c r="AL1337">
        <v>14</v>
      </c>
      <c r="AM1337" t="s">
        <v>3718</v>
      </c>
      <c r="AN1337">
        <v>2322.8000000000002</v>
      </c>
      <c r="AO1337">
        <v>0.9</v>
      </c>
      <c r="AP1337" t="s">
        <v>3718</v>
      </c>
      <c r="AQ1337">
        <v>1308.5999999999999</v>
      </c>
      <c r="AR1337">
        <v>0.5</v>
      </c>
      <c r="AS1337" t="s">
        <v>3718</v>
      </c>
      <c r="AT1337">
        <v>1.7629999999999999</v>
      </c>
      <c r="AU1337">
        <v>2</v>
      </c>
    </row>
    <row r="1338" spans="1:47" x14ac:dyDescent="0.25">
      <c r="A1338" t="s">
        <v>3935</v>
      </c>
      <c r="B1338" t="s">
        <v>3935</v>
      </c>
      <c r="C1338">
        <v>25.84</v>
      </c>
      <c r="D1338">
        <v>1100.6818000000001</v>
      </c>
      <c r="E1338">
        <v>9</v>
      </c>
      <c r="F1338">
        <v>-0.7</v>
      </c>
      <c r="G1338">
        <v>551.34780000000001</v>
      </c>
      <c r="H1338">
        <v>29.27</v>
      </c>
      <c r="I1338" s="1">
        <v>71600000</v>
      </c>
      <c r="J1338">
        <v>3</v>
      </c>
      <c r="K1338">
        <v>7264</v>
      </c>
      <c r="L1338" t="s">
        <v>73</v>
      </c>
      <c r="M1338">
        <v>3</v>
      </c>
      <c r="N1338">
        <v>3</v>
      </c>
      <c r="O1338" t="s">
        <v>2179</v>
      </c>
      <c r="R1338">
        <f t="shared" si="73"/>
        <v>0</v>
      </c>
      <c r="S1338">
        <f t="shared" si="71"/>
        <v>1</v>
      </c>
      <c r="V1338" t="s">
        <v>7704</v>
      </c>
      <c r="W1338">
        <f t="shared" si="72"/>
        <v>0</v>
      </c>
      <c r="AA1338" s="5" t="s">
        <v>3935</v>
      </c>
      <c r="AB1338">
        <v>36697.4</v>
      </c>
      <c r="AC1338">
        <v>65</v>
      </c>
      <c r="AD1338" t="s">
        <v>3935</v>
      </c>
      <c r="AE1338">
        <v>33752.300000000003</v>
      </c>
      <c r="AF1338">
        <v>43</v>
      </c>
      <c r="AG1338" t="s">
        <v>3935</v>
      </c>
      <c r="AH1338">
        <v>31712.3</v>
      </c>
      <c r="AI1338">
        <v>39</v>
      </c>
      <c r="AJ1338" t="s">
        <v>3935</v>
      </c>
      <c r="AK1338">
        <v>27132.1</v>
      </c>
      <c r="AL1338">
        <v>40</v>
      </c>
      <c r="AM1338" t="s">
        <v>3935</v>
      </c>
      <c r="AN1338">
        <v>2286</v>
      </c>
      <c r="AO1338">
        <v>0.9</v>
      </c>
      <c r="AP1338" t="s">
        <v>3935</v>
      </c>
      <c r="AQ1338">
        <v>12844.7</v>
      </c>
      <c r="AR1338">
        <v>4.5</v>
      </c>
      <c r="AS1338" t="s">
        <v>3935</v>
      </c>
      <c r="AT1338">
        <v>4.218</v>
      </c>
      <c r="AU1338">
        <v>1</v>
      </c>
    </row>
    <row r="1339" spans="1:47" x14ac:dyDescent="0.25">
      <c r="A1339" t="s">
        <v>4036</v>
      </c>
      <c r="B1339" t="s">
        <v>4036</v>
      </c>
      <c r="C1339">
        <v>25.43</v>
      </c>
      <c r="D1339">
        <v>1031.5545999999999</v>
      </c>
      <c r="E1339">
        <v>9</v>
      </c>
      <c r="F1339">
        <v>-0.5</v>
      </c>
      <c r="G1339">
        <v>516.78430000000003</v>
      </c>
      <c r="H1339">
        <v>28.26</v>
      </c>
      <c r="I1339" s="1">
        <v>2260000</v>
      </c>
      <c r="J1339">
        <v>10</v>
      </c>
      <c r="K1339">
        <v>7504</v>
      </c>
      <c r="L1339" t="s">
        <v>32</v>
      </c>
      <c r="M1339">
        <v>1</v>
      </c>
      <c r="N1339">
        <v>1</v>
      </c>
      <c r="O1339" t="s">
        <v>1862</v>
      </c>
      <c r="R1339">
        <f t="shared" si="73"/>
        <v>0</v>
      </c>
      <c r="S1339">
        <f t="shared" si="71"/>
        <v>0</v>
      </c>
      <c r="V1339" t="s">
        <v>8841</v>
      </c>
      <c r="W1339">
        <f t="shared" si="72"/>
        <v>0</v>
      </c>
      <c r="AA1339" s="5" t="s">
        <v>4036</v>
      </c>
      <c r="AB1339">
        <v>12017.9</v>
      </c>
      <c r="AC1339">
        <v>10</v>
      </c>
      <c r="AD1339" t="s">
        <v>4036</v>
      </c>
      <c r="AE1339">
        <v>15932.3</v>
      </c>
      <c r="AF1339">
        <v>13</v>
      </c>
      <c r="AG1339" t="s">
        <v>4036</v>
      </c>
      <c r="AH1339">
        <v>9.1</v>
      </c>
      <c r="AI1339">
        <v>0.03</v>
      </c>
      <c r="AJ1339" t="s">
        <v>4036</v>
      </c>
      <c r="AK1339">
        <v>7091.7</v>
      </c>
      <c r="AL1339">
        <v>6</v>
      </c>
      <c r="AM1339" t="s">
        <v>4036</v>
      </c>
      <c r="AN1339">
        <v>2397.8000000000002</v>
      </c>
      <c r="AO1339">
        <v>0.9</v>
      </c>
      <c r="AP1339" t="s">
        <v>4036</v>
      </c>
      <c r="AQ1339">
        <v>4161.8</v>
      </c>
      <c r="AR1339">
        <v>1.3</v>
      </c>
      <c r="AS1339" t="s">
        <v>4036</v>
      </c>
      <c r="AT1339">
        <v>0.16900000000000001</v>
      </c>
      <c r="AU1339">
        <v>3</v>
      </c>
    </row>
    <row r="1340" spans="1:47" x14ac:dyDescent="0.25">
      <c r="A1340" t="s">
        <v>4510</v>
      </c>
      <c r="B1340" t="s">
        <v>4510</v>
      </c>
      <c r="C1340">
        <v>23.3</v>
      </c>
      <c r="D1340">
        <v>1156.704</v>
      </c>
      <c r="E1340">
        <v>9</v>
      </c>
      <c r="F1340">
        <v>-2.4</v>
      </c>
      <c r="G1340">
        <v>579.3578</v>
      </c>
      <c r="H1340">
        <v>20.2</v>
      </c>
      <c r="I1340" s="1">
        <v>4660000</v>
      </c>
      <c r="J1340">
        <v>7</v>
      </c>
      <c r="K1340">
        <v>4651</v>
      </c>
      <c r="L1340" t="s">
        <v>20</v>
      </c>
      <c r="M1340">
        <v>1</v>
      </c>
      <c r="N1340">
        <v>1</v>
      </c>
      <c r="O1340" t="s">
        <v>4511</v>
      </c>
      <c r="R1340">
        <f t="shared" si="73"/>
        <v>0</v>
      </c>
      <c r="S1340">
        <f t="shared" si="71"/>
        <v>0</v>
      </c>
      <c r="V1340" t="s">
        <v>8842</v>
      </c>
      <c r="W1340">
        <f t="shared" si="72"/>
        <v>0</v>
      </c>
      <c r="AA1340" s="5" t="s">
        <v>4510</v>
      </c>
      <c r="AB1340">
        <v>36061</v>
      </c>
      <c r="AC1340">
        <v>60</v>
      </c>
      <c r="AD1340" t="s">
        <v>4510</v>
      </c>
      <c r="AE1340">
        <v>40410.1</v>
      </c>
      <c r="AF1340">
        <v>80</v>
      </c>
      <c r="AG1340" t="s">
        <v>4510</v>
      </c>
      <c r="AH1340">
        <v>18989.2</v>
      </c>
      <c r="AI1340">
        <v>14</v>
      </c>
      <c r="AJ1340" t="s">
        <v>4510</v>
      </c>
      <c r="AK1340">
        <v>24970.5</v>
      </c>
      <c r="AL1340">
        <v>34</v>
      </c>
      <c r="AM1340" t="s">
        <v>4510</v>
      </c>
      <c r="AN1340">
        <v>2268.9</v>
      </c>
      <c r="AO1340">
        <v>0.9</v>
      </c>
      <c r="AP1340" t="s">
        <v>4510</v>
      </c>
      <c r="AQ1340">
        <v>11145.4</v>
      </c>
      <c r="AR1340">
        <v>4</v>
      </c>
      <c r="AS1340" t="s">
        <v>4510</v>
      </c>
      <c r="AT1340">
        <v>4.024</v>
      </c>
      <c r="AU1340">
        <v>1</v>
      </c>
    </row>
    <row r="1341" spans="1:47" x14ac:dyDescent="0.25">
      <c r="A1341" t="s">
        <v>5169</v>
      </c>
      <c r="B1341" t="s">
        <v>4537</v>
      </c>
      <c r="C1341">
        <v>23.19</v>
      </c>
      <c r="D1341">
        <v>1075.6212</v>
      </c>
      <c r="E1341">
        <v>9</v>
      </c>
      <c r="F1341">
        <v>0.8</v>
      </c>
      <c r="G1341">
        <v>538.81830000000002</v>
      </c>
      <c r="H1341">
        <v>36.1</v>
      </c>
      <c r="I1341" s="1">
        <v>51600000</v>
      </c>
      <c r="J1341">
        <v>8</v>
      </c>
      <c r="K1341">
        <v>10160</v>
      </c>
      <c r="L1341" t="s">
        <v>17</v>
      </c>
      <c r="M1341">
        <v>11</v>
      </c>
      <c r="N1341">
        <v>11</v>
      </c>
      <c r="O1341" t="s">
        <v>4538</v>
      </c>
      <c r="P1341" t="s">
        <v>44</v>
      </c>
      <c r="Q1341" t="s">
        <v>338</v>
      </c>
      <c r="R1341">
        <f t="shared" si="73"/>
        <v>0</v>
      </c>
      <c r="S1341">
        <f t="shared" si="71"/>
        <v>0</v>
      </c>
      <c r="V1341" t="s">
        <v>8843</v>
      </c>
      <c r="W1341">
        <f t="shared" si="72"/>
        <v>0</v>
      </c>
      <c r="AA1341" s="5" t="s">
        <v>5169</v>
      </c>
      <c r="AB1341">
        <v>17238.2</v>
      </c>
      <c r="AC1341">
        <v>15</v>
      </c>
      <c r="AD1341" t="s">
        <v>5169</v>
      </c>
      <c r="AE1341">
        <v>21577.7</v>
      </c>
      <c r="AF1341">
        <v>18</v>
      </c>
      <c r="AG1341" t="s">
        <v>5169</v>
      </c>
      <c r="AH1341">
        <v>20214.900000000001</v>
      </c>
      <c r="AI1341">
        <v>15</v>
      </c>
      <c r="AJ1341" t="s">
        <v>5169</v>
      </c>
      <c r="AK1341">
        <v>12236.8</v>
      </c>
      <c r="AL1341">
        <v>11</v>
      </c>
      <c r="AM1341" t="s">
        <v>5169</v>
      </c>
      <c r="AN1341">
        <v>2403.6</v>
      </c>
      <c r="AO1341">
        <v>0.9</v>
      </c>
      <c r="AP1341" t="s">
        <v>5169</v>
      </c>
      <c r="AQ1341">
        <v>25328.9</v>
      </c>
      <c r="AR1341">
        <v>12</v>
      </c>
      <c r="AS1341" t="s">
        <v>5169</v>
      </c>
      <c r="AT1341">
        <v>4.07</v>
      </c>
      <c r="AU1341">
        <v>1</v>
      </c>
    </row>
    <row r="1342" spans="1:47" x14ac:dyDescent="0.25">
      <c r="A1342" t="s">
        <v>4856</v>
      </c>
      <c r="B1342" t="s">
        <v>4856</v>
      </c>
      <c r="C1342">
        <v>21.56</v>
      </c>
      <c r="D1342">
        <v>998.64880000000005</v>
      </c>
      <c r="E1342">
        <v>9</v>
      </c>
      <c r="F1342">
        <v>-5.2</v>
      </c>
      <c r="G1342">
        <v>500.32909999999998</v>
      </c>
      <c r="H1342">
        <v>62.02</v>
      </c>
      <c r="I1342" s="1">
        <v>420000</v>
      </c>
      <c r="J1342">
        <v>3</v>
      </c>
      <c r="K1342">
        <v>18731</v>
      </c>
      <c r="L1342" t="s">
        <v>73</v>
      </c>
      <c r="M1342">
        <v>1</v>
      </c>
      <c r="N1342">
        <v>1</v>
      </c>
      <c r="O1342" t="s">
        <v>4857</v>
      </c>
      <c r="R1342">
        <f t="shared" si="73"/>
        <v>0</v>
      </c>
      <c r="S1342">
        <f t="shared" si="71"/>
        <v>1</v>
      </c>
      <c r="V1342" t="s">
        <v>8844</v>
      </c>
      <c r="W1342">
        <f t="shared" si="72"/>
        <v>0</v>
      </c>
      <c r="AA1342" s="5" t="s">
        <v>4856</v>
      </c>
      <c r="AB1342">
        <v>17956.099999999999</v>
      </c>
      <c r="AC1342">
        <v>16</v>
      </c>
      <c r="AD1342" t="s">
        <v>4856</v>
      </c>
      <c r="AE1342">
        <v>21526.9</v>
      </c>
      <c r="AF1342">
        <v>18</v>
      </c>
      <c r="AG1342" t="s">
        <v>4856</v>
      </c>
      <c r="AH1342">
        <v>17193</v>
      </c>
      <c r="AI1342">
        <v>12</v>
      </c>
      <c r="AJ1342" t="s">
        <v>4856</v>
      </c>
      <c r="AK1342">
        <v>845.9</v>
      </c>
      <c r="AL1342">
        <v>1.2</v>
      </c>
      <c r="AM1342" t="s">
        <v>4856</v>
      </c>
      <c r="AN1342">
        <v>2271.4</v>
      </c>
      <c r="AO1342">
        <v>0.9</v>
      </c>
      <c r="AP1342" t="s">
        <v>4856</v>
      </c>
      <c r="AQ1342">
        <v>39468.5</v>
      </c>
      <c r="AR1342">
        <v>35</v>
      </c>
      <c r="AS1342" t="s">
        <v>4856</v>
      </c>
      <c r="AT1342">
        <v>2.7589999999999999</v>
      </c>
      <c r="AU1342">
        <v>2</v>
      </c>
    </row>
    <row r="1343" spans="1:47" x14ac:dyDescent="0.25">
      <c r="A1343" t="s">
        <v>4861</v>
      </c>
      <c r="B1343" t="s">
        <v>4861</v>
      </c>
      <c r="C1343">
        <v>21.52</v>
      </c>
      <c r="D1343">
        <v>1169.5903000000001</v>
      </c>
      <c r="E1343">
        <v>9</v>
      </c>
      <c r="F1343">
        <v>-2.2999999999999998</v>
      </c>
      <c r="G1343">
        <v>585.80110000000002</v>
      </c>
      <c r="H1343">
        <v>47.99</v>
      </c>
      <c r="I1343" s="1">
        <v>7710000</v>
      </c>
      <c r="J1343">
        <v>4</v>
      </c>
      <c r="K1343">
        <v>13736</v>
      </c>
      <c r="L1343" t="s">
        <v>26</v>
      </c>
      <c r="M1343">
        <v>2</v>
      </c>
      <c r="N1343">
        <v>2</v>
      </c>
      <c r="O1343" t="s">
        <v>933</v>
      </c>
      <c r="R1343">
        <f t="shared" si="73"/>
        <v>0</v>
      </c>
      <c r="S1343">
        <f t="shared" si="71"/>
        <v>0</v>
      </c>
      <c r="V1343" t="s">
        <v>7456</v>
      </c>
      <c r="W1343">
        <f t="shared" si="72"/>
        <v>0</v>
      </c>
      <c r="AA1343" s="5" t="s">
        <v>4861</v>
      </c>
      <c r="AB1343">
        <v>35805.9</v>
      </c>
      <c r="AC1343">
        <v>60</v>
      </c>
      <c r="AD1343" t="s">
        <v>4861</v>
      </c>
      <c r="AE1343">
        <v>31555.9</v>
      </c>
      <c r="AF1343">
        <v>36</v>
      </c>
      <c r="AG1343" t="s">
        <v>4861</v>
      </c>
      <c r="AH1343">
        <v>25774.799999999999</v>
      </c>
      <c r="AI1343">
        <v>24</v>
      </c>
      <c r="AJ1343" t="s">
        <v>4861</v>
      </c>
      <c r="AK1343">
        <v>26456.1</v>
      </c>
      <c r="AL1343">
        <v>38</v>
      </c>
      <c r="AM1343" t="s">
        <v>4861</v>
      </c>
      <c r="AN1343">
        <v>2247.8000000000002</v>
      </c>
      <c r="AO1343">
        <v>0.9</v>
      </c>
      <c r="AP1343" t="s">
        <v>4861</v>
      </c>
      <c r="AQ1343">
        <v>519.9</v>
      </c>
      <c r="AR1343">
        <v>0.17499999999999999</v>
      </c>
      <c r="AS1343" t="s">
        <v>4861</v>
      </c>
      <c r="AT1343">
        <v>0.86499999999999999</v>
      </c>
      <c r="AU1343">
        <v>2</v>
      </c>
    </row>
    <row r="1344" spans="1:47" x14ac:dyDescent="0.25">
      <c r="A1344" t="s">
        <v>4895</v>
      </c>
      <c r="B1344" t="s">
        <v>4895</v>
      </c>
      <c r="C1344">
        <v>21.33</v>
      </c>
      <c r="D1344">
        <v>998.66</v>
      </c>
      <c r="E1344">
        <v>9</v>
      </c>
      <c r="F1344">
        <v>-0.1</v>
      </c>
      <c r="G1344">
        <v>500.3372</v>
      </c>
      <c r="H1344">
        <v>22.18</v>
      </c>
      <c r="I1344" s="1">
        <v>156000000</v>
      </c>
      <c r="J1344">
        <v>8</v>
      </c>
      <c r="K1344">
        <v>5389</v>
      </c>
      <c r="L1344" t="s">
        <v>17</v>
      </c>
      <c r="M1344">
        <v>3</v>
      </c>
      <c r="N1344">
        <v>3</v>
      </c>
      <c r="O1344" t="s">
        <v>4896</v>
      </c>
      <c r="R1344">
        <f t="shared" si="73"/>
        <v>0</v>
      </c>
      <c r="S1344">
        <f t="shared" si="71"/>
        <v>0</v>
      </c>
      <c r="V1344" t="s">
        <v>8845</v>
      </c>
      <c r="W1344">
        <f t="shared" si="72"/>
        <v>0</v>
      </c>
      <c r="AA1344" s="5" t="s">
        <v>4895</v>
      </c>
      <c r="AB1344">
        <v>36837.5</v>
      </c>
      <c r="AC1344">
        <v>65</v>
      </c>
      <c r="AD1344" t="s">
        <v>4895</v>
      </c>
      <c r="AE1344">
        <v>39378.1</v>
      </c>
      <c r="AF1344">
        <v>70</v>
      </c>
      <c r="AG1344" t="s">
        <v>4895</v>
      </c>
      <c r="AH1344">
        <v>25333.8</v>
      </c>
      <c r="AI1344">
        <v>23</v>
      </c>
      <c r="AJ1344" t="s">
        <v>4895</v>
      </c>
      <c r="AK1344">
        <v>24239.5</v>
      </c>
      <c r="AL1344">
        <v>32</v>
      </c>
      <c r="AM1344" t="s">
        <v>4895</v>
      </c>
      <c r="AN1344">
        <v>2333.3000000000002</v>
      </c>
      <c r="AO1344">
        <v>0.9</v>
      </c>
      <c r="AP1344" t="s">
        <v>4895</v>
      </c>
      <c r="AQ1344">
        <v>18528.900000000001</v>
      </c>
      <c r="AR1344">
        <v>7</v>
      </c>
      <c r="AS1344" t="s">
        <v>4895</v>
      </c>
      <c r="AT1344">
        <v>4.4169999999999998</v>
      </c>
      <c r="AU1344">
        <v>1</v>
      </c>
    </row>
    <row r="1345" spans="1:47" x14ac:dyDescent="0.25">
      <c r="A1345" t="s">
        <v>5122</v>
      </c>
      <c r="B1345" t="s">
        <v>5122</v>
      </c>
      <c r="C1345">
        <v>20.02</v>
      </c>
      <c r="D1345">
        <v>1076.6130000000001</v>
      </c>
      <c r="E1345">
        <v>9</v>
      </c>
      <c r="F1345">
        <v>-0.4</v>
      </c>
      <c r="G1345">
        <v>539.31359999999995</v>
      </c>
      <c r="H1345">
        <v>45.89</v>
      </c>
      <c r="I1345" s="1">
        <v>5440000</v>
      </c>
      <c r="J1345">
        <v>2</v>
      </c>
      <c r="K1345">
        <v>13646</v>
      </c>
      <c r="L1345" t="s">
        <v>29</v>
      </c>
      <c r="M1345">
        <v>1</v>
      </c>
      <c r="N1345">
        <v>1</v>
      </c>
      <c r="O1345" t="s">
        <v>5123</v>
      </c>
      <c r="R1345">
        <f t="shared" si="73"/>
        <v>0</v>
      </c>
      <c r="S1345">
        <f t="shared" si="71"/>
        <v>0</v>
      </c>
      <c r="V1345" t="s">
        <v>8846</v>
      </c>
      <c r="W1345">
        <f t="shared" si="72"/>
        <v>0</v>
      </c>
      <c r="AA1345" s="5" t="s">
        <v>5122</v>
      </c>
      <c r="AB1345">
        <v>25563.7</v>
      </c>
      <c r="AC1345">
        <v>28</v>
      </c>
      <c r="AD1345" t="s">
        <v>5122</v>
      </c>
      <c r="AE1345">
        <v>32293.3</v>
      </c>
      <c r="AF1345">
        <v>38</v>
      </c>
      <c r="AG1345" t="s">
        <v>5122</v>
      </c>
      <c r="AH1345">
        <v>16414.900000000001</v>
      </c>
      <c r="AI1345">
        <v>12</v>
      </c>
      <c r="AJ1345" t="s">
        <v>5122</v>
      </c>
      <c r="AK1345">
        <v>17960</v>
      </c>
      <c r="AL1345">
        <v>19</v>
      </c>
      <c r="AM1345" t="s">
        <v>5122</v>
      </c>
      <c r="AN1345">
        <v>2358</v>
      </c>
      <c r="AO1345">
        <v>0.9</v>
      </c>
      <c r="AP1345" t="s">
        <v>5122</v>
      </c>
      <c r="AQ1345">
        <v>1375.5</v>
      </c>
      <c r="AR1345">
        <v>0.5</v>
      </c>
      <c r="AS1345" t="s">
        <v>5122</v>
      </c>
      <c r="AT1345">
        <v>1.8129999999999999</v>
      </c>
      <c r="AU1345">
        <v>2</v>
      </c>
    </row>
    <row r="1346" spans="1:47" x14ac:dyDescent="0.25">
      <c r="A1346" t="s">
        <v>5169</v>
      </c>
      <c r="B1346" t="s">
        <v>5169</v>
      </c>
      <c r="C1346">
        <v>19.78</v>
      </c>
      <c r="D1346">
        <v>1059.6261999999999</v>
      </c>
      <c r="E1346">
        <v>9</v>
      </c>
      <c r="F1346">
        <v>0.7</v>
      </c>
      <c r="G1346">
        <v>530.82069999999999</v>
      </c>
      <c r="H1346">
        <v>44.23</v>
      </c>
      <c r="I1346" s="1">
        <v>8630000</v>
      </c>
      <c r="J1346">
        <v>8</v>
      </c>
      <c r="K1346">
        <v>12958</v>
      </c>
      <c r="L1346" t="s">
        <v>17</v>
      </c>
      <c r="M1346">
        <v>3</v>
      </c>
      <c r="N1346">
        <v>3</v>
      </c>
      <c r="O1346" t="s">
        <v>4538</v>
      </c>
      <c r="R1346">
        <f t="shared" si="73"/>
        <v>0</v>
      </c>
      <c r="S1346">
        <f t="shared" si="71"/>
        <v>0</v>
      </c>
      <c r="V1346" t="s">
        <v>8847</v>
      </c>
      <c r="W1346">
        <f t="shared" si="72"/>
        <v>0</v>
      </c>
      <c r="AA1346" s="5" t="s">
        <v>5169</v>
      </c>
      <c r="AB1346">
        <v>17238.2</v>
      </c>
      <c r="AC1346">
        <v>15</v>
      </c>
      <c r="AD1346" t="s">
        <v>5169</v>
      </c>
      <c r="AE1346">
        <v>21577.7</v>
      </c>
      <c r="AF1346">
        <v>18</v>
      </c>
      <c r="AG1346" t="s">
        <v>5169</v>
      </c>
      <c r="AH1346">
        <v>20214.900000000001</v>
      </c>
      <c r="AI1346">
        <v>15</v>
      </c>
      <c r="AJ1346" t="s">
        <v>5169</v>
      </c>
      <c r="AK1346">
        <v>12236.8</v>
      </c>
      <c r="AL1346">
        <v>11</v>
      </c>
      <c r="AM1346" t="s">
        <v>5169</v>
      </c>
      <c r="AN1346">
        <v>2403.6</v>
      </c>
      <c r="AO1346">
        <v>0.9</v>
      </c>
      <c r="AP1346" t="s">
        <v>5169</v>
      </c>
      <c r="AQ1346">
        <v>25328.9</v>
      </c>
      <c r="AR1346">
        <v>12</v>
      </c>
      <c r="AS1346" t="s">
        <v>5169</v>
      </c>
      <c r="AT1346">
        <v>4.07</v>
      </c>
      <c r="AU1346">
        <v>1</v>
      </c>
    </row>
    <row r="1347" spans="1:47" x14ac:dyDescent="0.25">
      <c r="A1347" t="s">
        <v>5185</v>
      </c>
      <c r="B1347" t="s">
        <v>5185</v>
      </c>
      <c r="C1347">
        <v>19.63</v>
      </c>
      <c r="D1347">
        <v>1124.6957</v>
      </c>
      <c r="E1347">
        <v>9</v>
      </c>
      <c r="F1347">
        <v>-0.5</v>
      </c>
      <c r="G1347">
        <v>563.35490000000004</v>
      </c>
      <c r="H1347">
        <v>54.11</v>
      </c>
      <c r="I1347" s="1">
        <v>24000000</v>
      </c>
      <c r="J1347">
        <v>4</v>
      </c>
      <c r="K1347">
        <v>15867</v>
      </c>
      <c r="L1347" t="s">
        <v>26</v>
      </c>
      <c r="M1347">
        <v>2</v>
      </c>
      <c r="N1347">
        <v>2</v>
      </c>
      <c r="O1347" t="s">
        <v>5186</v>
      </c>
      <c r="R1347">
        <f t="shared" si="73"/>
        <v>0</v>
      </c>
      <c r="S1347">
        <f t="shared" ref="S1347:S1410" si="74">SUMPRODUCT(--ISNUMBER(SEARCH($V$2:$V$2873,"*"&amp;O1347&amp;"*")))</f>
        <v>0</v>
      </c>
      <c r="V1347" t="s">
        <v>8848</v>
      </c>
      <c r="W1347">
        <f t="shared" ref="W1347:W1410" si="75">COUNTIF(O:O,"*"&amp;V1347&amp;"*")</f>
        <v>0</v>
      </c>
      <c r="AA1347" s="5" t="s">
        <v>5185</v>
      </c>
      <c r="AB1347">
        <v>29941.1</v>
      </c>
      <c r="AC1347">
        <v>38</v>
      </c>
      <c r="AD1347" t="s">
        <v>5185</v>
      </c>
      <c r="AE1347">
        <v>35967.5</v>
      </c>
      <c r="AF1347">
        <v>55</v>
      </c>
      <c r="AG1347" t="s">
        <v>5185</v>
      </c>
      <c r="AH1347">
        <v>28223.200000000001</v>
      </c>
      <c r="AI1347">
        <v>29</v>
      </c>
      <c r="AJ1347" t="s">
        <v>5185</v>
      </c>
      <c r="AK1347">
        <v>23328.7</v>
      </c>
      <c r="AL1347">
        <v>29</v>
      </c>
      <c r="AM1347" t="s">
        <v>5185</v>
      </c>
      <c r="AN1347">
        <v>2316.4</v>
      </c>
      <c r="AO1347">
        <v>0.9</v>
      </c>
      <c r="AP1347" t="s">
        <v>5185</v>
      </c>
      <c r="AQ1347">
        <v>15124.5</v>
      </c>
      <c r="AR1347">
        <v>5.5</v>
      </c>
      <c r="AS1347" t="s">
        <v>5185</v>
      </c>
      <c r="AT1347">
        <v>4.266</v>
      </c>
      <c r="AU1347">
        <v>1</v>
      </c>
    </row>
    <row r="1348" spans="1:47" x14ac:dyDescent="0.25">
      <c r="A1348" t="s">
        <v>5270</v>
      </c>
      <c r="B1348" t="s">
        <v>5270</v>
      </c>
      <c r="C1348">
        <v>19.13</v>
      </c>
      <c r="D1348">
        <v>1020.5967000000001</v>
      </c>
      <c r="E1348">
        <v>9</v>
      </c>
      <c r="F1348">
        <v>0.9</v>
      </c>
      <c r="G1348">
        <v>511.30610000000001</v>
      </c>
      <c r="H1348">
        <v>51.56</v>
      </c>
      <c r="I1348" s="1">
        <v>678000</v>
      </c>
      <c r="J1348">
        <v>7</v>
      </c>
      <c r="K1348">
        <v>15452</v>
      </c>
      <c r="L1348" t="s">
        <v>20</v>
      </c>
      <c r="M1348">
        <v>1</v>
      </c>
      <c r="N1348">
        <v>1</v>
      </c>
      <c r="O1348" t="s">
        <v>5271</v>
      </c>
      <c r="R1348">
        <f t="shared" si="73"/>
        <v>0</v>
      </c>
      <c r="S1348">
        <f t="shared" si="74"/>
        <v>1</v>
      </c>
      <c r="V1348" t="s">
        <v>8849</v>
      </c>
      <c r="W1348">
        <f t="shared" si="75"/>
        <v>2</v>
      </c>
      <c r="AA1348" s="5" t="s">
        <v>5270</v>
      </c>
      <c r="AB1348">
        <v>16863.7</v>
      </c>
      <c r="AC1348">
        <v>15</v>
      </c>
      <c r="AD1348" t="s">
        <v>5270</v>
      </c>
      <c r="AE1348">
        <v>27566.2</v>
      </c>
      <c r="AF1348">
        <v>27</v>
      </c>
      <c r="AG1348" t="s">
        <v>5270</v>
      </c>
      <c r="AH1348">
        <v>6696.9</v>
      </c>
      <c r="AI1348">
        <v>5.5</v>
      </c>
      <c r="AJ1348" t="s">
        <v>5270</v>
      </c>
      <c r="AK1348">
        <v>23266.7</v>
      </c>
      <c r="AL1348">
        <v>29</v>
      </c>
      <c r="AM1348" t="s">
        <v>5270</v>
      </c>
      <c r="AN1348">
        <v>2386.9</v>
      </c>
      <c r="AO1348">
        <v>0.9</v>
      </c>
      <c r="AP1348" t="s">
        <v>5270</v>
      </c>
      <c r="AQ1348">
        <v>13149.8</v>
      </c>
      <c r="AR1348">
        <v>4.5</v>
      </c>
      <c r="AS1348" t="s">
        <v>5270</v>
      </c>
      <c r="AT1348">
        <v>3.629</v>
      </c>
      <c r="AU1348">
        <v>1</v>
      </c>
    </row>
    <row r="1349" spans="1:47" x14ac:dyDescent="0.25">
      <c r="A1349" t="s">
        <v>5404</v>
      </c>
      <c r="B1349" t="s">
        <v>5404</v>
      </c>
      <c r="C1349">
        <v>18.190000000000001</v>
      </c>
      <c r="D1349">
        <v>1014.6185</v>
      </c>
      <c r="E1349">
        <v>9</v>
      </c>
      <c r="F1349">
        <v>-1.8</v>
      </c>
      <c r="G1349">
        <v>508.31560000000002</v>
      </c>
      <c r="H1349">
        <v>27.1</v>
      </c>
      <c r="I1349" s="1">
        <v>5880000</v>
      </c>
      <c r="J1349">
        <v>10</v>
      </c>
      <c r="K1349">
        <v>7093</v>
      </c>
      <c r="L1349" t="s">
        <v>32</v>
      </c>
      <c r="M1349">
        <v>1</v>
      </c>
      <c r="N1349">
        <v>1</v>
      </c>
      <c r="O1349" t="s">
        <v>2506</v>
      </c>
      <c r="R1349">
        <f t="shared" si="73"/>
        <v>1</v>
      </c>
      <c r="S1349">
        <f t="shared" si="74"/>
        <v>1</v>
      </c>
      <c r="V1349" t="s">
        <v>8850</v>
      </c>
      <c r="W1349">
        <f t="shared" si="75"/>
        <v>0</v>
      </c>
      <c r="AA1349" s="5" t="s">
        <v>5404</v>
      </c>
      <c r="AB1349">
        <v>32334.6</v>
      </c>
      <c r="AC1349">
        <v>46</v>
      </c>
      <c r="AD1349" t="s">
        <v>5404</v>
      </c>
      <c r="AE1349">
        <v>37006.9</v>
      </c>
      <c r="AF1349">
        <v>60</v>
      </c>
      <c r="AG1349" t="s">
        <v>5404</v>
      </c>
      <c r="AH1349">
        <v>20408.3</v>
      </c>
      <c r="AI1349">
        <v>16</v>
      </c>
      <c r="AJ1349" t="s">
        <v>5404</v>
      </c>
      <c r="AK1349">
        <v>20019.8</v>
      </c>
      <c r="AL1349">
        <v>22</v>
      </c>
      <c r="AM1349" t="s">
        <v>5404</v>
      </c>
      <c r="AN1349">
        <v>2327.4</v>
      </c>
      <c r="AO1349">
        <v>0.9</v>
      </c>
      <c r="AP1349" t="s">
        <v>5404</v>
      </c>
      <c r="AQ1349">
        <v>1353.4</v>
      </c>
      <c r="AR1349">
        <v>0.5</v>
      </c>
      <c r="AS1349" t="s">
        <v>5404</v>
      </c>
      <c r="AT1349">
        <v>1.8420000000000001</v>
      </c>
      <c r="AU1349">
        <v>2</v>
      </c>
    </row>
    <row r="1350" spans="1:47" x14ac:dyDescent="0.25">
      <c r="A1350" t="s">
        <v>5473</v>
      </c>
      <c r="B1350" t="s">
        <v>5473</v>
      </c>
      <c r="C1350">
        <v>17.64</v>
      </c>
      <c r="D1350">
        <v>895.44389999999999</v>
      </c>
      <c r="E1350">
        <v>9</v>
      </c>
      <c r="F1350">
        <v>0</v>
      </c>
      <c r="G1350">
        <v>448.72919999999999</v>
      </c>
      <c r="H1350">
        <v>60.85</v>
      </c>
      <c r="I1350" s="1">
        <v>4200000</v>
      </c>
      <c r="J1350">
        <v>3</v>
      </c>
      <c r="K1350">
        <v>18324</v>
      </c>
      <c r="L1350" t="s">
        <v>73</v>
      </c>
      <c r="M1350">
        <v>2</v>
      </c>
      <c r="N1350">
        <v>2</v>
      </c>
      <c r="O1350" t="s">
        <v>5474</v>
      </c>
      <c r="R1350">
        <f t="shared" si="73"/>
        <v>0</v>
      </c>
      <c r="S1350">
        <f t="shared" si="74"/>
        <v>0</v>
      </c>
      <c r="V1350" t="s">
        <v>8851</v>
      </c>
      <c r="W1350">
        <f t="shared" si="75"/>
        <v>0</v>
      </c>
      <c r="AA1350" s="5" t="s">
        <v>5473</v>
      </c>
      <c r="AB1350">
        <v>294.3</v>
      </c>
      <c r="AC1350">
        <v>1</v>
      </c>
      <c r="AD1350" t="s">
        <v>5473</v>
      </c>
      <c r="AE1350">
        <v>121.5</v>
      </c>
      <c r="AF1350">
        <v>0.8</v>
      </c>
      <c r="AG1350" t="s">
        <v>5473</v>
      </c>
      <c r="AH1350">
        <v>16840.900000000001</v>
      </c>
      <c r="AI1350">
        <v>12</v>
      </c>
      <c r="AJ1350" t="s">
        <v>5473</v>
      </c>
      <c r="AK1350">
        <v>712.8</v>
      </c>
      <c r="AL1350">
        <v>1.1000000000000001</v>
      </c>
      <c r="AM1350" t="s">
        <v>5473</v>
      </c>
      <c r="AN1350">
        <v>2130.9</v>
      </c>
      <c r="AO1350">
        <v>0.9</v>
      </c>
      <c r="AP1350" t="s">
        <v>5473</v>
      </c>
      <c r="AQ1350">
        <v>8838.9</v>
      </c>
      <c r="AR1350">
        <v>3</v>
      </c>
      <c r="AS1350" t="s">
        <v>5473</v>
      </c>
      <c r="AT1350">
        <v>1.28</v>
      </c>
      <c r="AU1350">
        <v>4</v>
      </c>
    </row>
    <row r="1351" spans="1:47" x14ac:dyDescent="0.25">
      <c r="A1351" t="s">
        <v>2560</v>
      </c>
      <c r="B1351" t="s">
        <v>2560</v>
      </c>
      <c r="C1351">
        <v>30.75</v>
      </c>
      <c r="D1351">
        <v>1020.5716</v>
      </c>
      <c r="E1351">
        <v>8</v>
      </c>
      <c r="F1351">
        <v>-0.9</v>
      </c>
      <c r="G1351">
        <v>511.29259999999999</v>
      </c>
      <c r="H1351">
        <v>34.729999999999997</v>
      </c>
      <c r="I1351" s="1">
        <v>3500000</v>
      </c>
      <c r="J1351">
        <v>2</v>
      </c>
      <c r="K1351">
        <v>9684</v>
      </c>
      <c r="L1351" t="s">
        <v>29</v>
      </c>
      <c r="M1351">
        <v>1</v>
      </c>
      <c r="N1351">
        <v>1</v>
      </c>
      <c r="O1351" t="s">
        <v>666</v>
      </c>
      <c r="R1351">
        <f t="shared" si="73"/>
        <v>0</v>
      </c>
      <c r="S1351">
        <f t="shared" si="74"/>
        <v>1</v>
      </c>
      <c r="V1351" t="s">
        <v>8852</v>
      </c>
      <c r="W1351">
        <f t="shared" si="75"/>
        <v>0</v>
      </c>
      <c r="AA1351" s="5" t="s">
        <v>2560</v>
      </c>
      <c r="AB1351">
        <v>34726.6</v>
      </c>
      <c r="AC1351">
        <v>55</v>
      </c>
      <c r="AD1351" t="s">
        <v>10460</v>
      </c>
      <c r="AE1351">
        <v>38389</v>
      </c>
      <c r="AF1351">
        <v>65</v>
      </c>
      <c r="AG1351" t="s">
        <v>10460</v>
      </c>
      <c r="AH1351">
        <v>15163.7</v>
      </c>
      <c r="AI1351">
        <v>11</v>
      </c>
      <c r="AJ1351" t="s">
        <v>10461</v>
      </c>
      <c r="AK1351">
        <v>35565.4</v>
      </c>
      <c r="AL1351">
        <v>80</v>
      </c>
      <c r="AM1351" t="s">
        <v>10461</v>
      </c>
      <c r="AN1351">
        <v>2559.1999999999998</v>
      </c>
      <c r="AO1351">
        <v>1</v>
      </c>
      <c r="AP1351" t="s">
        <v>6985</v>
      </c>
      <c r="AQ1351">
        <v>6773.2</v>
      </c>
      <c r="AR1351">
        <v>2.5</v>
      </c>
      <c r="AS1351" t="s">
        <v>10462</v>
      </c>
      <c r="AT1351">
        <v>3.9039999999999999</v>
      </c>
      <c r="AU1351">
        <v>1</v>
      </c>
    </row>
    <row r="1352" spans="1:47" x14ac:dyDescent="0.25">
      <c r="A1352" t="s">
        <v>4875</v>
      </c>
      <c r="B1352" t="s">
        <v>4875</v>
      </c>
      <c r="C1352">
        <v>21.42</v>
      </c>
      <c r="D1352">
        <v>1052.6017999999999</v>
      </c>
      <c r="E1352">
        <v>8</v>
      </c>
      <c r="F1352">
        <v>0.3</v>
      </c>
      <c r="G1352">
        <v>527.30830000000003</v>
      </c>
      <c r="H1352">
        <v>40.869999999999997</v>
      </c>
      <c r="I1352" s="1">
        <v>1310000</v>
      </c>
      <c r="J1352">
        <v>5</v>
      </c>
      <c r="K1352">
        <v>11090</v>
      </c>
      <c r="L1352" t="s">
        <v>47</v>
      </c>
      <c r="M1352">
        <v>1</v>
      </c>
      <c r="N1352">
        <v>1</v>
      </c>
      <c r="O1352" t="s">
        <v>609</v>
      </c>
      <c r="R1352">
        <f t="shared" si="73"/>
        <v>0</v>
      </c>
      <c r="S1352">
        <f t="shared" si="74"/>
        <v>0</v>
      </c>
      <c r="V1352" t="s">
        <v>8853</v>
      </c>
      <c r="W1352">
        <f t="shared" si="75"/>
        <v>0</v>
      </c>
      <c r="AA1352" s="5" t="s">
        <v>4875</v>
      </c>
      <c r="AB1352">
        <v>32654.5</v>
      </c>
      <c r="AC1352">
        <v>47</v>
      </c>
      <c r="AD1352" t="s">
        <v>10509</v>
      </c>
      <c r="AE1352">
        <v>33666.199999999997</v>
      </c>
      <c r="AF1352">
        <v>43</v>
      </c>
      <c r="AG1352" t="s">
        <v>10509</v>
      </c>
      <c r="AH1352">
        <v>25479.5</v>
      </c>
      <c r="AI1352">
        <v>23</v>
      </c>
      <c r="AJ1352" t="s">
        <v>10510</v>
      </c>
      <c r="AK1352">
        <v>35232.6</v>
      </c>
      <c r="AL1352">
        <v>75</v>
      </c>
      <c r="AM1352" t="s">
        <v>10510</v>
      </c>
      <c r="AN1352">
        <v>2500.4</v>
      </c>
      <c r="AO1352">
        <v>1</v>
      </c>
      <c r="AP1352" t="s">
        <v>6975</v>
      </c>
      <c r="AQ1352">
        <v>16304.3</v>
      </c>
      <c r="AR1352">
        <v>6</v>
      </c>
      <c r="AS1352" t="s">
        <v>10511</v>
      </c>
      <c r="AT1352">
        <v>4.7320000000000002</v>
      </c>
      <c r="AU1352">
        <v>1</v>
      </c>
    </row>
    <row r="1353" spans="1:47" x14ac:dyDescent="0.25">
      <c r="A1353" t="s">
        <v>5311</v>
      </c>
      <c r="B1353" t="s">
        <v>5311</v>
      </c>
      <c r="C1353">
        <v>18.86</v>
      </c>
      <c r="D1353">
        <v>931.56029999999998</v>
      </c>
      <c r="E1353">
        <v>8</v>
      </c>
      <c r="F1353">
        <v>-1</v>
      </c>
      <c r="G1353">
        <v>466.78699999999998</v>
      </c>
      <c r="H1353">
        <v>34.020000000000003</v>
      </c>
      <c r="I1353" s="1">
        <v>1370000</v>
      </c>
      <c r="J1353">
        <v>4</v>
      </c>
      <c r="K1353">
        <v>8843</v>
      </c>
      <c r="L1353" t="s">
        <v>26</v>
      </c>
      <c r="M1353">
        <v>2</v>
      </c>
      <c r="N1353">
        <v>2</v>
      </c>
      <c r="O1353" t="s">
        <v>4213</v>
      </c>
      <c r="R1353">
        <f t="shared" si="73"/>
        <v>0</v>
      </c>
      <c r="S1353">
        <f t="shared" si="74"/>
        <v>0</v>
      </c>
      <c r="V1353" t="s">
        <v>8854</v>
      </c>
      <c r="W1353">
        <f t="shared" si="75"/>
        <v>0</v>
      </c>
      <c r="AA1353" s="5" t="s">
        <v>5311</v>
      </c>
      <c r="AB1353">
        <v>29878.3</v>
      </c>
      <c r="AC1353">
        <v>38</v>
      </c>
      <c r="AD1353" t="s">
        <v>10526</v>
      </c>
      <c r="AE1353">
        <v>36049.300000000003</v>
      </c>
      <c r="AF1353">
        <v>55</v>
      </c>
      <c r="AG1353" t="s">
        <v>10526</v>
      </c>
      <c r="AH1353">
        <v>10927.5</v>
      </c>
      <c r="AI1353">
        <v>7.5</v>
      </c>
      <c r="AJ1353" t="s">
        <v>10527</v>
      </c>
      <c r="AK1353">
        <v>14169.3</v>
      </c>
      <c r="AL1353">
        <v>13</v>
      </c>
      <c r="AM1353" t="s">
        <v>10526</v>
      </c>
      <c r="AN1353">
        <v>2497.6999999999998</v>
      </c>
      <c r="AO1353">
        <v>1</v>
      </c>
      <c r="AP1353" t="s">
        <v>6824</v>
      </c>
      <c r="AQ1353">
        <v>3383.3</v>
      </c>
      <c r="AR1353">
        <v>1.1000000000000001</v>
      </c>
      <c r="AS1353" t="s">
        <v>10528</v>
      </c>
      <c r="AT1353">
        <v>2.7730000000000001</v>
      </c>
      <c r="AU1353">
        <v>2</v>
      </c>
    </row>
    <row r="1354" spans="1:47" x14ac:dyDescent="0.25">
      <c r="A1354" t="s">
        <v>884</v>
      </c>
      <c r="B1354" t="s">
        <v>884</v>
      </c>
      <c r="C1354">
        <v>37.33</v>
      </c>
      <c r="D1354">
        <v>1150.6385</v>
      </c>
      <c r="E1354">
        <v>9</v>
      </c>
      <c r="F1354">
        <v>0.7</v>
      </c>
      <c r="G1354">
        <v>576.327</v>
      </c>
      <c r="H1354">
        <v>36.229999999999997</v>
      </c>
      <c r="I1354" s="1">
        <v>65200000</v>
      </c>
      <c r="J1354">
        <v>1</v>
      </c>
      <c r="K1354">
        <v>9719</v>
      </c>
      <c r="L1354" t="s">
        <v>84</v>
      </c>
      <c r="M1354">
        <v>4</v>
      </c>
      <c r="N1354">
        <v>4</v>
      </c>
      <c r="O1354" t="s">
        <v>885</v>
      </c>
      <c r="R1354">
        <f t="shared" si="73"/>
        <v>0</v>
      </c>
      <c r="S1354">
        <f t="shared" si="74"/>
        <v>0</v>
      </c>
      <c r="V1354" t="s">
        <v>8855</v>
      </c>
      <c r="W1354">
        <f t="shared" si="75"/>
        <v>0</v>
      </c>
      <c r="AA1354" s="5" t="s">
        <v>884</v>
      </c>
      <c r="AB1354">
        <v>30798.3</v>
      </c>
      <c r="AC1354">
        <v>41</v>
      </c>
      <c r="AD1354" t="s">
        <v>884</v>
      </c>
      <c r="AE1354">
        <v>29169.1</v>
      </c>
      <c r="AF1354">
        <v>30</v>
      </c>
      <c r="AG1354" t="s">
        <v>884</v>
      </c>
      <c r="AH1354">
        <v>30798</v>
      </c>
      <c r="AI1354">
        <v>36</v>
      </c>
      <c r="AJ1354" t="s">
        <v>884</v>
      </c>
      <c r="AK1354">
        <v>22014.7</v>
      </c>
      <c r="AL1354">
        <v>26</v>
      </c>
      <c r="AM1354" t="s">
        <v>884</v>
      </c>
      <c r="AN1354">
        <v>2682.5</v>
      </c>
      <c r="AO1354">
        <v>1</v>
      </c>
      <c r="AP1354" t="s">
        <v>884</v>
      </c>
      <c r="AQ1354">
        <v>830.1</v>
      </c>
      <c r="AR1354">
        <v>0.3</v>
      </c>
      <c r="AS1354" t="s">
        <v>884</v>
      </c>
      <c r="AT1354">
        <v>1.3460000000000001</v>
      </c>
      <c r="AU1354">
        <v>2</v>
      </c>
    </row>
    <row r="1355" spans="1:47" x14ac:dyDescent="0.25">
      <c r="A1355" t="s">
        <v>910</v>
      </c>
      <c r="B1355" t="s">
        <v>910</v>
      </c>
      <c r="C1355">
        <v>37.11</v>
      </c>
      <c r="D1355">
        <v>1063.6138000000001</v>
      </c>
      <c r="E1355">
        <v>9</v>
      </c>
      <c r="F1355">
        <v>0.3</v>
      </c>
      <c r="G1355">
        <v>532.8143</v>
      </c>
      <c r="H1355">
        <v>34.14</v>
      </c>
      <c r="I1355" s="1">
        <v>42900000</v>
      </c>
      <c r="J1355">
        <v>3</v>
      </c>
      <c r="K1355">
        <v>8949</v>
      </c>
      <c r="L1355" t="s">
        <v>73</v>
      </c>
      <c r="M1355">
        <v>1</v>
      </c>
      <c r="N1355">
        <v>1</v>
      </c>
      <c r="O1355" t="s">
        <v>911</v>
      </c>
      <c r="R1355">
        <f t="shared" si="73"/>
        <v>0</v>
      </c>
      <c r="S1355">
        <f t="shared" si="74"/>
        <v>0</v>
      </c>
      <c r="V1355" t="s">
        <v>8856</v>
      </c>
      <c r="W1355">
        <f t="shared" si="75"/>
        <v>0</v>
      </c>
      <c r="AA1355" s="5" t="s">
        <v>910</v>
      </c>
      <c r="AB1355">
        <v>36956.400000000001</v>
      </c>
      <c r="AC1355">
        <v>65</v>
      </c>
      <c r="AD1355" t="s">
        <v>910</v>
      </c>
      <c r="AE1355">
        <v>37762.400000000001</v>
      </c>
      <c r="AF1355">
        <v>65</v>
      </c>
      <c r="AG1355" t="s">
        <v>910</v>
      </c>
      <c r="AH1355">
        <v>24214.9</v>
      </c>
      <c r="AI1355">
        <v>21</v>
      </c>
      <c r="AJ1355" t="s">
        <v>910</v>
      </c>
      <c r="AK1355">
        <v>29414.1</v>
      </c>
      <c r="AL1355">
        <v>49</v>
      </c>
      <c r="AM1355" t="s">
        <v>910</v>
      </c>
      <c r="AN1355">
        <v>2484.9</v>
      </c>
      <c r="AO1355">
        <v>1</v>
      </c>
      <c r="AP1355" t="s">
        <v>910</v>
      </c>
      <c r="AQ1355">
        <v>7688.2</v>
      </c>
      <c r="AR1355">
        <v>2.5</v>
      </c>
      <c r="AS1355" t="s">
        <v>910</v>
      </c>
      <c r="AT1355">
        <v>4.0030000000000001</v>
      </c>
      <c r="AU1355">
        <v>1</v>
      </c>
    </row>
    <row r="1356" spans="1:47" x14ac:dyDescent="0.25">
      <c r="A1356" t="s">
        <v>1083</v>
      </c>
      <c r="B1356" t="s">
        <v>1083</v>
      </c>
      <c r="C1356">
        <v>36.35</v>
      </c>
      <c r="D1356">
        <v>1138.5923</v>
      </c>
      <c r="E1356">
        <v>9</v>
      </c>
      <c r="F1356">
        <v>-0.9</v>
      </c>
      <c r="G1356">
        <v>570.30290000000002</v>
      </c>
      <c r="H1356">
        <v>49.25</v>
      </c>
      <c r="I1356" s="1">
        <v>7120000</v>
      </c>
      <c r="J1356">
        <v>4</v>
      </c>
      <c r="K1356">
        <v>14172</v>
      </c>
      <c r="L1356" t="s">
        <v>26</v>
      </c>
      <c r="M1356">
        <v>5</v>
      </c>
      <c r="N1356">
        <v>5</v>
      </c>
      <c r="O1356" t="s">
        <v>459</v>
      </c>
      <c r="R1356">
        <f t="shared" si="73"/>
        <v>0</v>
      </c>
      <c r="S1356">
        <f t="shared" si="74"/>
        <v>0</v>
      </c>
      <c r="V1356" t="s">
        <v>8857</v>
      </c>
      <c r="W1356">
        <f t="shared" si="75"/>
        <v>0</v>
      </c>
      <c r="AA1356" s="5" t="s">
        <v>1083</v>
      </c>
      <c r="AB1356">
        <v>32331.4</v>
      </c>
      <c r="AC1356">
        <v>46</v>
      </c>
      <c r="AD1356" t="s">
        <v>1083</v>
      </c>
      <c r="AE1356">
        <v>32080.5</v>
      </c>
      <c r="AF1356">
        <v>38</v>
      </c>
      <c r="AG1356" t="s">
        <v>1083</v>
      </c>
      <c r="AH1356">
        <v>23389.599999999999</v>
      </c>
      <c r="AI1356">
        <v>19</v>
      </c>
      <c r="AJ1356" t="s">
        <v>1083</v>
      </c>
      <c r="AK1356">
        <v>27503.599999999999</v>
      </c>
      <c r="AL1356">
        <v>42</v>
      </c>
      <c r="AM1356" t="s">
        <v>1083</v>
      </c>
      <c r="AN1356">
        <v>2657.8</v>
      </c>
      <c r="AO1356">
        <v>1</v>
      </c>
      <c r="AP1356" t="s">
        <v>1083</v>
      </c>
      <c r="AQ1356">
        <v>79.7</v>
      </c>
      <c r="AR1356">
        <v>2.5000000000000001E-2</v>
      </c>
      <c r="AS1356" t="s">
        <v>1083</v>
      </c>
      <c r="AT1356">
        <v>0.14599999999999999</v>
      </c>
      <c r="AU1356">
        <v>2</v>
      </c>
    </row>
    <row r="1357" spans="1:47" x14ac:dyDescent="0.25">
      <c r="A1357" t="s">
        <v>6056</v>
      </c>
      <c r="B1357" t="s">
        <v>1124</v>
      </c>
      <c r="C1357">
        <v>36.08</v>
      </c>
      <c r="D1357">
        <v>1087.5947000000001</v>
      </c>
      <c r="E1357">
        <v>9</v>
      </c>
      <c r="F1357">
        <v>-0.6</v>
      </c>
      <c r="G1357">
        <v>544.80430000000001</v>
      </c>
      <c r="H1357">
        <v>44.7</v>
      </c>
      <c r="I1357" s="1">
        <v>4970000</v>
      </c>
      <c r="J1357">
        <v>5</v>
      </c>
      <c r="K1357">
        <v>12410</v>
      </c>
      <c r="L1357" t="s">
        <v>47</v>
      </c>
      <c r="M1357">
        <v>2</v>
      </c>
      <c r="N1357">
        <v>2</v>
      </c>
      <c r="O1357" t="s">
        <v>1125</v>
      </c>
      <c r="P1357" t="s">
        <v>44</v>
      </c>
      <c r="Q1357" t="s">
        <v>223</v>
      </c>
      <c r="R1357">
        <f t="shared" si="73"/>
        <v>0</v>
      </c>
      <c r="S1357">
        <f t="shared" si="74"/>
        <v>0</v>
      </c>
      <c r="V1357" t="s">
        <v>8858</v>
      </c>
      <c r="W1357">
        <f t="shared" si="75"/>
        <v>0</v>
      </c>
      <c r="AA1357" s="5" t="s">
        <v>6056</v>
      </c>
      <c r="AB1357">
        <v>27140.6</v>
      </c>
      <c r="AC1357">
        <v>31</v>
      </c>
      <c r="AD1357" t="s">
        <v>6056</v>
      </c>
      <c r="AE1357">
        <v>26151.8</v>
      </c>
      <c r="AF1357">
        <v>24</v>
      </c>
      <c r="AG1357" t="s">
        <v>6056</v>
      </c>
      <c r="AH1357">
        <v>22501.200000000001</v>
      </c>
      <c r="AI1357">
        <v>18</v>
      </c>
      <c r="AJ1357" t="s">
        <v>6056</v>
      </c>
      <c r="AK1357">
        <v>3286.1</v>
      </c>
      <c r="AL1357">
        <v>3.5</v>
      </c>
      <c r="AM1357" t="s">
        <v>6056</v>
      </c>
      <c r="AN1357">
        <v>2696.3</v>
      </c>
      <c r="AO1357">
        <v>1</v>
      </c>
      <c r="AP1357" t="s">
        <v>6056</v>
      </c>
      <c r="AQ1357">
        <v>19889.400000000001</v>
      </c>
      <c r="AR1357">
        <v>8</v>
      </c>
      <c r="AS1357" t="s">
        <v>6056</v>
      </c>
      <c r="AT1357">
        <v>3.8959999999999999</v>
      </c>
      <c r="AU1357">
        <v>1</v>
      </c>
    </row>
    <row r="1358" spans="1:47" x14ac:dyDescent="0.25">
      <c r="A1358" t="s">
        <v>1909</v>
      </c>
      <c r="B1358" t="s">
        <v>1289</v>
      </c>
      <c r="C1358">
        <v>35.19</v>
      </c>
      <c r="D1358">
        <v>1014.5896</v>
      </c>
      <c r="E1358">
        <v>9</v>
      </c>
      <c r="F1358">
        <v>1.2</v>
      </c>
      <c r="G1358">
        <v>508.30270000000002</v>
      </c>
      <c r="H1358">
        <v>42.68</v>
      </c>
      <c r="I1358" s="1">
        <v>3020000000</v>
      </c>
      <c r="J1358">
        <v>3</v>
      </c>
      <c r="K1358">
        <v>11972</v>
      </c>
      <c r="L1358" t="s">
        <v>73</v>
      </c>
      <c r="M1358">
        <v>93</v>
      </c>
      <c r="N1358">
        <v>93</v>
      </c>
      <c r="O1358" t="s">
        <v>686</v>
      </c>
      <c r="P1358" t="s">
        <v>44</v>
      </c>
      <c r="Q1358" t="s">
        <v>276</v>
      </c>
      <c r="R1358">
        <f t="shared" si="73"/>
        <v>0</v>
      </c>
      <c r="S1358">
        <f t="shared" si="74"/>
        <v>0</v>
      </c>
      <c r="V1358" t="s">
        <v>8859</v>
      </c>
      <c r="W1358">
        <f t="shared" si="75"/>
        <v>0</v>
      </c>
      <c r="AA1358" s="5" t="s">
        <v>1909</v>
      </c>
      <c r="AB1358">
        <v>4721.8</v>
      </c>
      <c r="AC1358">
        <v>5</v>
      </c>
      <c r="AD1358" t="s">
        <v>1909</v>
      </c>
      <c r="AE1358">
        <v>12883.6</v>
      </c>
      <c r="AF1358">
        <v>11</v>
      </c>
      <c r="AG1358" t="s">
        <v>1909</v>
      </c>
      <c r="AH1358">
        <v>3953.1</v>
      </c>
      <c r="AI1358">
        <v>4</v>
      </c>
      <c r="AJ1358" t="s">
        <v>1909</v>
      </c>
      <c r="AK1358">
        <v>11481.4</v>
      </c>
      <c r="AL1358">
        <v>10</v>
      </c>
      <c r="AM1358" t="s">
        <v>1909</v>
      </c>
      <c r="AN1358">
        <v>2707.4</v>
      </c>
      <c r="AO1358">
        <v>1</v>
      </c>
      <c r="AP1358" t="s">
        <v>1909</v>
      </c>
      <c r="AQ1358">
        <v>3699.3</v>
      </c>
      <c r="AR1358">
        <v>1.2</v>
      </c>
      <c r="AS1358" t="s">
        <v>1909</v>
      </c>
      <c r="AT1358">
        <v>2.4249999999999998</v>
      </c>
      <c r="AU1358">
        <v>2</v>
      </c>
    </row>
    <row r="1359" spans="1:47" x14ac:dyDescent="0.25">
      <c r="A1359" t="s">
        <v>1437</v>
      </c>
      <c r="B1359" t="s">
        <v>1437</v>
      </c>
      <c r="C1359">
        <v>34.619999999999997</v>
      </c>
      <c r="D1359">
        <v>1118.5719999999999</v>
      </c>
      <c r="E1359">
        <v>9</v>
      </c>
      <c r="F1359">
        <v>0.3</v>
      </c>
      <c r="G1359">
        <v>560.29349999999999</v>
      </c>
      <c r="H1359">
        <v>24.74</v>
      </c>
      <c r="I1359" s="1">
        <v>14600000</v>
      </c>
      <c r="J1359">
        <v>8</v>
      </c>
      <c r="K1359">
        <v>6280</v>
      </c>
      <c r="L1359" t="s">
        <v>17</v>
      </c>
      <c r="M1359">
        <v>3</v>
      </c>
      <c r="N1359">
        <v>3</v>
      </c>
      <c r="O1359" t="s">
        <v>1438</v>
      </c>
      <c r="R1359">
        <f t="shared" si="73"/>
        <v>0</v>
      </c>
      <c r="S1359">
        <f t="shared" si="74"/>
        <v>0</v>
      </c>
      <c r="V1359" t="s">
        <v>8860</v>
      </c>
      <c r="W1359">
        <f t="shared" si="75"/>
        <v>0</v>
      </c>
      <c r="AA1359" s="5" t="s">
        <v>1437</v>
      </c>
      <c r="AB1359">
        <v>40218.6</v>
      </c>
      <c r="AC1359">
        <v>80</v>
      </c>
      <c r="AD1359" t="s">
        <v>1437</v>
      </c>
      <c r="AE1359">
        <v>37234.6</v>
      </c>
      <c r="AF1359">
        <v>60</v>
      </c>
      <c r="AG1359" t="s">
        <v>1437</v>
      </c>
      <c r="AH1359">
        <v>35161.300000000003</v>
      </c>
      <c r="AI1359">
        <v>55</v>
      </c>
      <c r="AJ1359" t="s">
        <v>1437</v>
      </c>
      <c r="AK1359">
        <v>32051.4</v>
      </c>
      <c r="AL1359">
        <v>60</v>
      </c>
      <c r="AM1359" t="s">
        <v>1437</v>
      </c>
      <c r="AN1359">
        <v>2706</v>
      </c>
      <c r="AO1359">
        <v>1</v>
      </c>
      <c r="AP1359" t="s">
        <v>1437</v>
      </c>
      <c r="AQ1359">
        <v>9146.7000000000007</v>
      </c>
      <c r="AR1359">
        <v>3</v>
      </c>
      <c r="AS1359" t="s">
        <v>1437</v>
      </c>
      <c r="AT1359">
        <v>4.2939999999999996</v>
      </c>
      <c r="AU1359">
        <v>1</v>
      </c>
    </row>
    <row r="1360" spans="1:47" x14ac:dyDescent="0.25">
      <c r="A1360" t="s">
        <v>1523</v>
      </c>
      <c r="B1360" t="s">
        <v>1523</v>
      </c>
      <c r="C1360">
        <v>34.31</v>
      </c>
      <c r="D1360">
        <v>1189.672</v>
      </c>
      <c r="E1360">
        <v>9</v>
      </c>
      <c r="F1360">
        <v>1.4</v>
      </c>
      <c r="G1360">
        <v>397.5652</v>
      </c>
      <c r="H1360">
        <v>36.61</v>
      </c>
      <c r="I1360" s="1">
        <v>74000000</v>
      </c>
      <c r="J1360">
        <v>3</v>
      </c>
      <c r="K1360">
        <v>9816</v>
      </c>
      <c r="L1360" t="s">
        <v>73</v>
      </c>
      <c r="M1360">
        <v>8</v>
      </c>
      <c r="N1360">
        <v>8</v>
      </c>
      <c r="O1360" t="s">
        <v>1524</v>
      </c>
      <c r="R1360">
        <f t="shared" ref="R1360:R1423" si="76">SUMPRODUCT(--ISNUMBER(SEARCH($T$2:$T$596,"*"&amp;O1360&amp;"*")))</f>
        <v>0</v>
      </c>
      <c r="S1360">
        <f t="shared" si="74"/>
        <v>0</v>
      </c>
      <c r="V1360" t="s">
        <v>8861</v>
      </c>
      <c r="W1360">
        <f t="shared" si="75"/>
        <v>0</v>
      </c>
      <c r="AA1360" s="5" t="s">
        <v>1523</v>
      </c>
      <c r="AB1360">
        <v>35915.699999999997</v>
      </c>
      <c r="AC1360">
        <v>60</v>
      </c>
      <c r="AD1360" t="s">
        <v>1523</v>
      </c>
      <c r="AE1360">
        <v>38618.199999999997</v>
      </c>
      <c r="AF1360">
        <v>65</v>
      </c>
      <c r="AG1360" t="s">
        <v>1523</v>
      </c>
      <c r="AH1360">
        <v>34731.4</v>
      </c>
      <c r="AI1360">
        <v>55</v>
      </c>
      <c r="AJ1360" t="s">
        <v>1523</v>
      </c>
      <c r="AK1360">
        <v>24863.5</v>
      </c>
      <c r="AL1360">
        <v>33</v>
      </c>
      <c r="AM1360" t="s">
        <v>1523</v>
      </c>
      <c r="AN1360">
        <v>2696.9</v>
      </c>
      <c r="AO1360">
        <v>1</v>
      </c>
      <c r="AP1360" t="s">
        <v>1523</v>
      </c>
      <c r="AQ1360">
        <v>960.8</v>
      </c>
      <c r="AR1360">
        <v>0.4</v>
      </c>
      <c r="AS1360" t="s">
        <v>1523</v>
      </c>
      <c r="AT1360">
        <v>1.6759999999999999</v>
      </c>
      <c r="AU1360">
        <v>2</v>
      </c>
    </row>
    <row r="1361" spans="1:47" x14ac:dyDescent="0.25">
      <c r="A1361" t="s">
        <v>1737</v>
      </c>
      <c r="B1361" t="s">
        <v>1737</v>
      </c>
      <c r="C1361">
        <v>33.450000000000003</v>
      </c>
      <c r="D1361">
        <v>966.47709999999995</v>
      </c>
      <c r="E1361">
        <v>9</v>
      </c>
      <c r="F1361">
        <v>1.2</v>
      </c>
      <c r="G1361">
        <v>484.24639999999999</v>
      </c>
      <c r="H1361">
        <v>30.1</v>
      </c>
      <c r="I1361" s="1">
        <v>561000</v>
      </c>
      <c r="J1361">
        <v>8</v>
      </c>
      <c r="K1361">
        <v>8135</v>
      </c>
      <c r="L1361" t="s">
        <v>17</v>
      </c>
      <c r="M1361">
        <v>1</v>
      </c>
      <c r="N1361">
        <v>1</v>
      </c>
      <c r="O1361" t="s">
        <v>1738</v>
      </c>
      <c r="R1361">
        <f t="shared" si="76"/>
        <v>0</v>
      </c>
      <c r="S1361">
        <f t="shared" si="74"/>
        <v>0</v>
      </c>
      <c r="V1361" t="s">
        <v>8862</v>
      </c>
      <c r="W1361">
        <f t="shared" si="75"/>
        <v>0</v>
      </c>
      <c r="AA1361" s="5" t="s">
        <v>1737</v>
      </c>
      <c r="AB1361">
        <v>34735.199999999997</v>
      </c>
      <c r="AC1361">
        <v>55</v>
      </c>
      <c r="AD1361" t="s">
        <v>1737</v>
      </c>
      <c r="AE1361">
        <v>32530.400000000001</v>
      </c>
      <c r="AF1361">
        <v>39</v>
      </c>
      <c r="AG1361" t="s">
        <v>1737</v>
      </c>
      <c r="AH1361">
        <v>26255</v>
      </c>
      <c r="AI1361">
        <v>24</v>
      </c>
      <c r="AJ1361" t="s">
        <v>1737</v>
      </c>
      <c r="AK1361">
        <v>25091.3</v>
      </c>
      <c r="AL1361">
        <v>34</v>
      </c>
      <c r="AM1361" t="s">
        <v>1737</v>
      </c>
      <c r="AN1361">
        <v>2548.6999999999998</v>
      </c>
      <c r="AO1361">
        <v>1</v>
      </c>
      <c r="AP1361" t="s">
        <v>1737</v>
      </c>
      <c r="AQ1361">
        <v>15602.1</v>
      </c>
      <c r="AR1361">
        <v>5.5</v>
      </c>
      <c r="AS1361" t="s">
        <v>1737</v>
      </c>
      <c r="AT1361">
        <v>4.6269999999999998</v>
      </c>
      <c r="AU1361">
        <v>1</v>
      </c>
    </row>
    <row r="1362" spans="1:47" x14ac:dyDescent="0.25">
      <c r="A1362" t="s">
        <v>1886</v>
      </c>
      <c r="B1362" t="s">
        <v>1886</v>
      </c>
      <c r="C1362">
        <v>32.89</v>
      </c>
      <c r="D1362">
        <v>959.4348</v>
      </c>
      <c r="E1362">
        <v>9</v>
      </c>
      <c r="F1362">
        <v>1.4</v>
      </c>
      <c r="G1362">
        <v>480.7253</v>
      </c>
      <c r="H1362">
        <v>29.87</v>
      </c>
      <c r="I1362" s="1">
        <v>11300000</v>
      </c>
      <c r="J1362">
        <v>8</v>
      </c>
      <c r="K1362">
        <v>8058</v>
      </c>
      <c r="L1362" t="s">
        <v>17</v>
      </c>
      <c r="M1362">
        <v>2</v>
      </c>
      <c r="N1362">
        <v>2</v>
      </c>
      <c r="O1362" t="s">
        <v>645</v>
      </c>
      <c r="R1362">
        <f t="shared" si="76"/>
        <v>0</v>
      </c>
      <c r="S1362">
        <f t="shared" si="74"/>
        <v>1</v>
      </c>
      <c r="V1362" t="s">
        <v>8863</v>
      </c>
      <c r="W1362">
        <f t="shared" si="75"/>
        <v>0</v>
      </c>
      <c r="AA1362" s="5" t="s">
        <v>1886</v>
      </c>
      <c r="AB1362">
        <v>35572.300000000003</v>
      </c>
      <c r="AC1362">
        <v>60</v>
      </c>
      <c r="AD1362" t="s">
        <v>1886</v>
      </c>
      <c r="AE1362">
        <v>28301.5</v>
      </c>
      <c r="AF1362">
        <v>28</v>
      </c>
      <c r="AG1362" t="s">
        <v>1886</v>
      </c>
      <c r="AH1362">
        <v>16174.5</v>
      </c>
      <c r="AI1362">
        <v>12</v>
      </c>
      <c r="AJ1362" t="s">
        <v>1886</v>
      </c>
      <c r="AK1362">
        <v>21292.5</v>
      </c>
      <c r="AL1362">
        <v>25</v>
      </c>
      <c r="AM1362" t="s">
        <v>1886</v>
      </c>
      <c r="AN1362">
        <v>2583.1</v>
      </c>
      <c r="AO1362">
        <v>1</v>
      </c>
      <c r="AP1362" t="s">
        <v>1886</v>
      </c>
      <c r="AQ1362">
        <v>16352.9</v>
      </c>
      <c r="AR1362">
        <v>6</v>
      </c>
      <c r="AS1362" t="s">
        <v>1886</v>
      </c>
      <c r="AT1362">
        <v>4.47</v>
      </c>
      <c r="AU1362">
        <v>1</v>
      </c>
    </row>
    <row r="1363" spans="1:47" x14ac:dyDescent="0.25">
      <c r="A1363" t="s">
        <v>1909</v>
      </c>
      <c r="B1363" t="s">
        <v>1909</v>
      </c>
      <c r="C1363">
        <v>32.83</v>
      </c>
      <c r="D1363">
        <v>998.59469999999999</v>
      </c>
      <c r="E1363">
        <v>9</v>
      </c>
      <c r="F1363">
        <v>-0.1</v>
      </c>
      <c r="G1363">
        <v>500.30459999999999</v>
      </c>
      <c r="H1363">
        <v>46.65</v>
      </c>
      <c r="I1363" s="1">
        <v>274000000</v>
      </c>
      <c r="J1363">
        <v>4</v>
      </c>
      <c r="K1363">
        <v>13259</v>
      </c>
      <c r="L1363" t="s">
        <v>26</v>
      </c>
      <c r="M1363">
        <v>28</v>
      </c>
      <c r="N1363">
        <v>28</v>
      </c>
      <c r="O1363" t="s">
        <v>686</v>
      </c>
      <c r="R1363">
        <f t="shared" si="76"/>
        <v>0</v>
      </c>
      <c r="S1363">
        <f t="shared" si="74"/>
        <v>0</v>
      </c>
      <c r="V1363" t="s">
        <v>7590</v>
      </c>
      <c r="W1363">
        <f t="shared" si="75"/>
        <v>0</v>
      </c>
      <c r="AA1363" s="5" t="s">
        <v>1909</v>
      </c>
      <c r="AB1363">
        <v>4721.8</v>
      </c>
      <c r="AC1363">
        <v>5</v>
      </c>
      <c r="AD1363" t="s">
        <v>1909</v>
      </c>
      <c r="AE1363">
        <v>12883.6</v>
      </c>
      <c r="AF1363">
        <v>11</v>
      </c>
      <c r="AG1363" t="s">
        <v>1909</v>
      </c>
      <c r="AH1363">
        <v>3953.1</v>
      </c>
      <c r="AI1363">
        <v>4</v>
      </c>
      <c r="AJ1363" t="s">
        <v>1909</v>
      </c>
      <c r="AK1363">
        <v>11481.4</v>
      </c>
      <c r="AL1363">
        <v>10</v>
      </c>
      <c r="AM1363" t="s">
        <v>1909</v>
      </c>
      <c r="AN1363">
        <v>2707.4</v>
      </c>
      <c r="AO1363">
        <v>1</v>
      </c>
      <c r="AP1363" t="s">
        <v>1909</v>
      </c>
      <c r="AQ1363">
        <v>3699.3</v>
      </c>
      <c r="AR1363">
        <v>1.2</v>
      </c>
      <c r="AS1363" t="s">
        <v>1909</v>
      </c>
      <c r="AT1363">
        <v>2.4249999999999998</v>
      </c>
      <c r="AU1363">
        <v>2</v>
      </c>
    </row>
    <row r="1364" spans="1:47" x14ac:dyDescent="0.25">
      <c r="A1364" t="s">
        <v>3128</v>
      </c>
      <c r="B1364" t="s">
        <v>2003</v>
      </c>
      <c r="C1364">
        <v>32.53</v>
      </c>
      <c r="D1364">
        <v>1096.5587</v>
      </c>
      <c r="E1364">
        <v>9</v>
      </c>
      <c r="F1364">
        <v>-0.6</v>
      </c>
      <c r="G1364">
        <v>549.28629999999998</v>
      </c>
      <c r="H1364">
        <v>26.11</v>
      </c>
      <c r="I1364" s="1">
        <v>11200000</v>
      </c>
      <c r="J1364">
        <v>1</v>
      </c>
      <c r="K1364">
        <v>6197</v>
      </c>
      <c r="L1364" t="s">
        <v>84</v>
      </c>
      <c r="M1364">
        <v>2</v>
      </c>
      <c r="N1364">
        <v>2</v>
      </c>
      <c r="O1364" t="s">
        <v>367</v>
      </c>
      <c r="P1364" t="s">
        <v>44</v>
      </c>
      <c r="Q1364" t="s">
        <v>155</v>
      </c>
      <c r="R1364">
        <f t="shared" si="76"/>
        <v>1</v>
      </c>
      <c r="S1364">
        <f t="shared" si="74"/>
        <v>1</v>
      </c>
      <c r="V1364" t="s">
        <v>8864</v>
      </c>
      <c r="W1364">
        <f t="shared" si="75"/>
        <v>3</v>
      </c>
      <c r="AA1364" s="5" t="s">
        <v>3128</v>
      </c>
      <c r="AB1364">
        <v>25824.2</v>
      </c>
      <c r="AC1364">
        <v>28</v>
      </c>
      <c r="AD1364" t="s">
        <v>3128</v>
      </c>
      <c r="AE1364">
        <v>16992.5</v>
      </c>
      <c r="AF1364">
        <v>14</v>
      </c>
      <c r="AG1364" t="s">
        <v>3128</v>
      </c>
      <c r="AH1364">
        <v>15872.8</v>
      </c>
      <c r="AI1364">
        <v>11</v>
      </c>
      <c r="AJ1364" t="s">
        <v>3128</v>
      </c>
      <c r="AK1364">
        <v>1276.5999999999999</v>
      </c>
      <c r="AL1364">
        <v>1.6</v>
      </c>
      <c r="AM1364" t="s">
        <v>3128</v>
      </c>
      <c r="AN1364">
        <v>2498</v>
      </c>
      <c r="AO1364">
        <v>1</v>
      </c>
      <c r="AP1364" t="s">
        <v>3128</v>
      </c>
      <c r="AQ1364">
        <v>7144.2</v>
      </c>
      <c r="AR1364">
        <v>2.5</v>
      </c>
      <c r="AS1364" t="s">
        <v>3128</v>
      </c>
      <c r="AT1364">
        <v>2.6989999999999998</v>
      </c>
      <c r="AU1364">
        <v>2</v>
      </c>
    </row>
    <row r="1365" spans="1:47" x14ac:dyDescent="0.25">
      <c r="A1365" t="s">
        <v>2470</v>
      </c>
      <c r="B1365" t="s">
        <v>2470</v>
      </c>
      <c r="C1365">
        <v>31.05</v>
      </c>
      <c r="D1365">
        <v>932.52909999999997</v>
      </c>
      <c r="E1365">
        <v>9</v>
      </c>
      <c r="F1365">
        <v>-2.2999999999999998</v>
      </c>
      <c r="G1365">
        <v>467.27080000000001</v>
      </c>
      <c r="H1365">
        <v>34.33</v>
      </c>
      <c r="I1365" s="1">
        <v>13200000</v>
      </c>
      <c r="J1365">
        <v>2</v>
      </c>
      <c r="K1365">
        <v>9541</v>
      </c>
      <c r="L1365" t="s">
        <v>29</v>
      </c>
      <c r="M1365">
        <v>4</v>
      </c>
      <c r="N1365">
        <v>4</v>
      </c>
      <c r="O1365" t="s">
        <v>2471</v>
      </c>
      <c r="R1365">
        <f t="shared" si="76"/>
        <v>0</v>
      </c>
      <c r="S1365">
        <f t="shared" si="74"/>
        <v>0</v>
      </c>
      <c r="V1365" t="s">
        <v>8865</v>
      </c>
      <c r="W1365">
        <f t="shared" si="75"/>
        <v>2</v>
      </c>
      <c r="AA1365" s="5" t="s">
        <v>2470</v>
      </c>
      <c r="AB1365">
        <v>22348.799999999999</v>
      </c>
      <c r="AC1365">
        <v>22</v>
      </c>
      <c r="AD1365" t="s">
        <v>2470</v>
      </c>
      <c r="AE1365">
        <v>17229.5</v>
      </c>
      <c r="AF1365">
        <v>14</v>
      </c>
      <c r="AG1365" t="s">
        <v>2470</v>
      </c>
      <c r="AH1365">
        <v>3796</v>
      </c>
      <c r="AI1365">
        <v>3.5</v>
      </c>
      <c r="AJ1365" t="s">
        <v>2470</v>
      </c>
      <c r="AK1365">
        <v>2210.6</v>
      </c>
      <c r="AL1365">
        <v>2.5</v>
      </c>
      <c r="AM1365" t="s">
        <v>2470</v>
      </c>
      <c r="AN1365">
        <v>2624.5</v>
      </c>
      <c r="AO1365">
        <v>1</v>
      </c>
      <c r="AP1365" t="s">
        <v>2470</v>
      </c>
      <c r="AQ1365">
        <v>7837.9</v>
      </c>
      <c r="AR1365">
        <v>2.5</v>
      </c>
      <c r="AS1365" t="s">
        <v>2470</v>
      </c>
      <c r="AT1365">
        <v>2.7240000000000002</v>
      </c>
      <c r="AU1365">
        <v>1</v>
      </c>
    </row>
    <row r="1366" spans="1:47" x14ac:dyDescent="0.25">
      <c r="A1366" t="s">
        <v>2500</v>
      </c>
      <c r="B1366" t="s">
        <v>2500</v>
      </c>
      <c r="C1366">
        <v>30.96</v>
      </c>
      <c r="D1366">
        <v>1100.5137999999999</v>
      </c>
      <c r="E1366">
        <v>9</v>
      </c>
      <c r="F1366">
        <v>-0.7</v>
      </c>
      <c r="G1366">
        <v>551.26379999999995</v>
      </c>
      <c r="H1366">
        <v>27.67</v>
      </c>
      <c r="I1366" s="1">
        <v>45500000</v>
      </c>
      <c r="J1366">
        <v>7</v>
      </c>
      <c r="K1366">
        <v>7219</v>
      </c>
      <c r="L1366" t="s">
        <v>20</v>
      </c>
      <c r="M1366">
        <v>5</v>
      </c>
      <c r="N1366">
        <v>5</v>
      </c>
      <c r="O1366" t="s">
        <v>2501</v>
      </c>
      <c r="R1366">
        <f t="shared" si="76"/>
        <v>0</v>
      </c>
      <c r="S1366">
        <f t="shared" si="74"/>
        <v>1</v>
      </c>
      <c r="V1366" t="s">
        <v>8866</v>
      </c>
      <c r="W1366">
        <f t="shared" si="75"/>
        <v>0</v>
      </c>
      <c r="AA1366" s="5" t="s">
        <v>2500</v>
      </c>
      <c r="AB1366">
        <v>24789.4</v>
      </c>
      <c r="AC1366">
        <v>26</v>
      </c>
      <c r="AD1366" t="s">
        <v>2500</v>
      </c>
      <c r="AE1366">
        <v>22617.8</v>
      </c>
      <c r="AF1366">
        <v>19</v>
      </c>
      <c r="AG1366" t="s">
        <v>2500</v>
      </c>
      <c r="AH1366">
        <v>27913.4</v>
      </c>
      <c r="AI1366">
        <v>28</v>
      </c>
      <c r="AJ1366" t="s">
        <v>2500</v>
      </c>
      <c r="AK1366">
        <v>29066.1</v>
      </c>
      <c r="AL1366">
        <v>47</v>
      </c>
      <c r="AM1366" t="s">
        <v>2500</v>
      </c>
      <c r="AN1366">
        <v>2638.3</v>
      </c>
      <c r="AO1366">
        <v>1</v>
      </c>
      <c r="AP1366" t="s">
        <v>2500</v>
      </c>
      <c r="AQ1366">
        <v>959.7</v>
      </c>
      <c r="AR1366">
        <v>0.4</v>
      </c>
      <c r="AS1366" t="s">
        <v>2500</v>
      </c>
      <c r="AT1366">
        <v>1.645</v>
      </c>
      <c r="AU1366">
        <v>2</v>
      </c>
    </row>
    <row r="1367" spans="1:47" x14ac:dyDescent="0.25">
      <c r="A1367" t="s">
        <v>2902</v>
      </c>
      <c r="B1367" t="s">
        <v>2902</v>
      </c>
      <c r="C1367">
        <v>29.55</v>
      </c>
      <c r="D1367">
        <v>1226.576</v>
      </c>
      <c r="E1367">
        <v>9</v>
      </c>
      <c r="F1367">
        <v>1.5</v>
      </c>
      <c r="G1367">
        <v>614.2962</v>
      </c>
      <c r="H1367">
        <v>73.95</v>
      </c>
      <c r="I1367" s="1">
        <v>10100000</v>
      </c>
      <c r="J1367">
        <v>6</v>
      </c>
      <c r="K1367">
        <v>23091</v>
      </c>
      <c r="L1367" t="s">
        <v>142</v>
      </c>
      <c r="M1367">
        <v>3</v>
      </c>
      <c r="N1367">
        <v>3</v>
      </c>
      <c r="O1367" t="s">
        <v>2903</v>
      </c>
      <c r="R1367">
        <f t="shared" si="76"/>
        <v>0</v>
      </c>
      <c r="S1367">
        <f t="shared" si="74"/>
        <v>1</v>
      </c>
      <c r="V1367" t="s">
        <v>8867</v>
      </c>
      <c r="W1367">
        <f t="shared" si="75"/>
        <v>0</v>
      </c>
      <c r="AA1367" s="5" t="s">
        <v>2902</v>
      </c>
      <c r="AB1367">
        <v>23241.8</v>
      </c>
      <c r="AC1367">
        <v>23</v>
      </c>
      <c r="AD1367" t="s">
        <v>2902</v>
      </c>
      <c r="AE1367">
        <v>20552.3</v>
      </c>
      <c r="AF1367">
        <v>17</v>
      </c>
      <c r="AG1367" t="s">
        <v>2902</v>
      </c>
      <c r="AH1367">
        <v>30141.599999999999</v>
      </c>
      <c r="AI1367">
        <v>34</v>
      </c>
      <c r="AJ1367" t="s">
        <v>2902</v>
      </c>
      <c r="AK1367">
        <v>16404.8</v>
      </c>
      <c r="AL1367">
        <v>16</v>
      </c>
      <c r="AM1367" t="s">
        <v>2902</v>
      </c>
      <c r="AN1367">
        <v>2585.3000000000002</v>
      </c>
      <c r="AO1367">
        <v>1</v>
      </c>
      <c r="AP1367" t="s">
        <v>2902</v>
      </c>
      <c r="AQ1367">
        <v>80.900000000000006</v>
      </c>
      <c r="AR1367">
        <v>2.5000000000000001E-2</v>
      </c>
      <c r="AS1367" t="s">
        <v>2902</v>
      </c>
      <c r="AT1367">
        <v>0.14599999999999999</v>
      </c>
      <c r="AU1367">
        <v>2</v>
      </c>
    </row>
    <row r="1368" spans="1:47" x14ac:dyDescent="0.25">
      <c r="A1368" t="s">
        <v>3128</v>
      </c>
      <c r="B1368" t="s">
        <v>3128</v>
      </c>
      <c r="C1368">
        <v>28.76</v>
      </c>
      <c r="D1368">
        <v>1080.5636999999999</v>
      </c>
      <c r="E1368">
        <v>9</v>
      </c>
      <c r="F1368">
        <v>-0.5</v>
      </c>
      <c r="G1368">
        <v>541.28890000000001</v>
      </c>
      <c r="H1368">
        <v>32.01</v>
      </c>
      <c r="I1368" s="1">
        <v>1840000</v>
      </c>
      <c r="J1368">
        <v>2</v>
      </c>
      <c r="K1368">
        <v>8723</v>
      </c>
      <c r="L1368" t="s">
        <v>29</v>
      </c>
      <c r="M1368">
        <v>1</v>
      </c>
      <c r="N1368">
        <v>1</v>
      </c>
      <c r="O1368" t="s">
        <v>367</v>
      </c>
      <c r="R1368">
        <f t="shared" si="76"/>
        <v>1</v>
      </c>
      <c r="S1368">
        <f t="shared" si="74"/>
        <v>1</v>
      </c>
      <c r="V1368" t="s">
        <v>8868</v>
      </c>
      <c r="W1368">
        <f t="shared" si="75"/>
        <v>0</v>
      </c>
      <c r="AA1368" s="5" t="s">
        <v>3128</v>
      </c>
      <c r="AB1368">
        <v>25824.2</v>
      </c>
      <c r="AC1368">
        <v>28</v>
      </c>
      <c r="AD1368" t="s">
        <v>3128</v>
      </c>
      <c r="AE1368">
        <v>16992.5</v>
      </c>
      <c r="AF1368">
        <v>14</v>
      </c>
      <c r="AG1368" t="s">
        <v>3128</v>
      </c>
      <c r="AH1368">
        <v>15872.8</v>
      </c>
      <c r="AI1368">
        <v>11</v>
      </c>
      <c r="AJ1368" t="s">
        <v>3128</v>
      </c>
      <c r="AK1368">
        <v>1276.5999999999999</v>
      </c>
      <c r="AL1368">
        <v>1.6</v>
      </c>
      <c r="AM1368" t="s">
        <v>3128</v>
      </c>
      <c r="AN1368">
        <v>2498</v>
      </c>
      <c r="AO1368">
        <v>1</v>
      </c>
      <c r="AP1368" t="s">
        <v>3128</v>
      </c>
      <c r="AQ1368">
        <v>7144.2</v>
      </c>
      <c r="AR1368">
        <v>2.5</v>
      </c>
      <c r="AS1368" t="s">
        <v>3128</v>
      </c>
      <c r="AT1368">
        <v>2.6989999999999998</v>
      </c>
      <c r="AU1368">
        <v>2</v>
      </c>
    </row>
    <row r="1369" spans="1:47" x14ac:dyDescent="0.25">
      <c r="A1369" t="s">
        <v>3314</v>
      </c>
      <c r="B1369" t="s">
        <v>3314</v>
      </c>
      <c r="C1369">
        <v>28.07</v>
      </c>
      <c r="D1369">
        <v>1077.6181999999999</v>
      </c>
      <c r="E1369">
        <v>9</v>
      </c>
      <c r="F1369">
        <v>-0.6</v>
      </c>
      <c r="G1369">
        <v>539.81600000000003</v>
      </c>
      <c r="H1369">
        <v>31.63</v>
      </c>
      <c r="I1369" s="1">
        <v>15900000</v>
      </c>
      <c r="J1369">
        <v>2</v>
      </c>
      <c r="K1369">
        <v>8592</v>
      </c>
      <c r="L1369" t="s">
        <v>29</v>
      </c>
      <c r="M1369">
        <v>1</v>
      </c>
      <c r="N1369">
        <v>1</v>
      </c>
      <c r="O1369" t="s">
        <v>746</v>
      </c>
      <c r="R1369">
        <f t="shared" si="76"/>
        <v>1</v>
      </c>
      <c r="S1369">
        <f t="shared" si="74"/>
        <v>1</v>
      </c>
      <c r="V1369" t="s">
        <v>8869</v>
      </c>
      <c r="W1369">
        <f t="shared" si="75"/>
        <v>0</v>
      </c>
      <c r="AA1369" s="5" t="s">
        <v>3314</v>
      </c>
      <c r="AB1369">
        <v>3203.2</v>
      </c>
      <c r="AC1369">
        <v>4</v>
      </c>
      <c r="AD1369" t="s">
        <v>3314</v>
      </c>
      <c r="AE1369">
        <v>19939.2</v>
      </c>
      <c r="AF1369">
        <v>16</v>
      </c>
      <c r="AG1369" t="s">
        <v>3314</v>
      </c>
      <c r="AH1369">
        <v>10132.700000000001</v>
      </c>
      <c r="AI1369">
        <v>7</v>
      </c>
      <c r="AJ1369" t="s">
        <v>3314</v>
      </c>
      <c r="AK1369">
        <v>22258.3</v>
      </c>
      <c r="AL1369">
        <v>27</v>
      </c>
      <c r="AM1369" t="s">
        <v>3314</v>
      </c>
      <c r="AN1369">
        <v>2573.8000000000002</v>
      </c>
      <c r="AO1369">
        <v>1</v>
      </c>
      <c r="AP1369" t="s">
        <v>3314</v>
      </c>
      <c r="AQ1369">
        <v>25223.9</v>
      </c>
      <c r="AR1369">
        <v>12</v>
      </c>
      <c r="AS1369" t="s">
        <v>3314</v>
      </c>
      <c r="AT1369">
        <v>3.8079999999999998</v>
      </c>
      <c r="AU1369">
        <v>1</v>
      </c>
    </row>
    <row r="1370" spans="1:47" x14ac:dyDescent="0.25">
      <c r="A1370" t="s">
        <v>3329</v>
      </c>
      <c r="B1370" t="s">
        <v>3329</v>
      </c>
      <c r="C1370">
        <v>28.01</v>
      </c>
      <c r="D1370">
        <v>1073.6709000000001</v>
      </c>
      <c r="E1370">
        <v>9</v>
      </c>
      <c r="F1370">
        <v>0.4</v>
      </c>
      <c r="G1370">
        <v>537.84299999999996</v>
      </c>
      <c r="H1370">
        <v>40.35</v>
      </c>
      <c r="I1370" s="1">
        <v>7830000</v>
      </c>
      <c r="J1370">
        <v>5</v>
      </c>
      <c r="K1370">
        <v>10910</v>
      </c>
      <c r="L1370" t="s">
        <v>47</v>
      </c>
      <c r="M1370">
        <v>1</v>
      </c>
      <c r="N1370">
        <v>1</v>
      </c>
      <c r="O1370" t="s">
        <v>3330</v>
      </c>
      <c r="R1370">
        <f t="shared" si="76"/>
        <v>0</v>
      </c>
      <c r="S1370">
        <f t="shared" si="74"/>
        <v>0</v>
      </c>
      <c r="V1370" t="s">
        <v>8870</v>
      </c>
      <c r="W1370">
        <f t="shared" si="75"/>
        <v>0</v>
      </c>
      <c r="AA1370" s="5" t="s">
        <v>3329</v>
      </c>
      <c r="AB1370">
        <v>28096.1</v>
      </c>
      <c r="AC1370">
        <v>33</v>
      </c>
      <c r="AD1370" t="s">
        <v>3329</v>
      </c>
      <c r="AE1370">
        <v>31959.599999999999</v>
      </c>
      <c r="AF1370">
        <v>37</v>
      </c>
      <c r="AG1370" t="s">
        <v>3329</v>
      </c>
      <c r="AH1370">
        <v>21733.5</v>
      </c>
      <c r="AI1370">
        <v>17</v>
      </c>
      <c r="AJ1370" t="s">
        <v>3329</v>
      </c>
      <c r="AK1370">
        <v>5673.9</v>
      </c>
      <c r="AL1370">
        <v>5</v>
      </c>
      <c r="AM1370" t="s">
        <v>3329</v>
      </c>
      <c r="AN1370">
        <v>2672.1</v>
      </c>
      <c r="AO1370">
        <v>1</v>
      </c>
      <c r="AP1370" t="s">
        <v>3329</v>
      </c>
      <c r="AQ1370">
        <v>22077.7</v>
      </c>
      <c r="AR1370">
        <v>9.5</v>
      </c>
      <c r="AS1370" t="s">
        <v>3329</v>
      </c>
      <c r="AT1370">
        <v>4.2210000000000001</v>
      </c>
      <c r="AU1370">
        <v>1</v>
      </c>
    </row>
    <row r="1371" spans="1:47" x14ac:dyDescent="0.25">
      <c r="A1371" t="s">
        <v>3349</v>
      </c>
      <c r="B1371" t="s">
        <v>3349</v>
      </c>
      <c r="C1371">
        <v>27.98</v>
      </c>
      <c r="D1371">
        <v>1069.5444</v>
      </c>
      <c r="E1371">
        <v>9</v>
      </c>
      <c r="F1371">
        <v>0.8</v>
      </c>
      <c r="G1371">
        <v>535.7799</v>
      </c>
      <c r="H1371">
        <v>52.42</v>
      </c>
      <c r="I1371" s="1">
        <v>6040000</v>
      </c>
      <c r="J1371">
        <v>4</v>
      </c>
      <c r="K1371">
        <v>15282</v>
      </c>
      <c r="L1371" t="s">
        <v>26</v>
      </c>
      <c r="M1371">
        <v>2</v>
      </c>
      <c r="N1371">
        <v>2</v>
      </c>
      <c r="O1371" t="s">
        <v>3350</v>
      </c>
      <c r="R1371">
        <f t="shared" si="76"/>
        <v>0</v>
      </c>
      <c r="S1371">
        <f t="shared" si="74"/>
        <v>0</v>
      </c>
      <c r="V1371" t="s">
        <v>8871</v>
      </c>
      <c r="W1371">
        <f t="shared" si="75"/>
        <v>0</v>
      </c>
      <c r="AA1371" s="5" t="s">
        <v>3349</v>
      </c>
      <c r="AB1371">
        <v>359.7</v>
      </c>
      <c r="AC1371">
        <v>1.1000000000000001</v>
      </c>
      <c r="AD1371" t="s">
        <v>3349</v>
      </c>
      <c r="AE1371">
        <v>147.19999999999999</v>
      </c>
      <c r="AF1371">
        <v>0.9</v>
      </c>
      <c r="AG1371" t="s">
        <v>3349</v>
      </c>
      <c r="AH1371">
        <v>24926.799999999999</v>
      </c>
      <c r="AI1371">
        <v>22</v>
      </c>
      <c r="AJ1371" t="s">
        <v>3349</v>
      </c>
      <c r="AK1371">
        <v>12</v>
      </c>
      <c r="AL1371">
        <v>2.5000000000000001E-2</v>
      </c>
      <c r="AM1371" t="s">
        <v>3349</v>
      </c>
      <c r="AN1371">
        <v>2466</v>
      </c>
      <c r="AO1371">
        <v>1</v>
      </c>
      <c r="AP1371" t="s">
        <v>3349</v>
      </c>
      <c r="AQ1371">
        <v>20646.8</v>
      </c>
      <c r="AR1371">
        <v>8.5</v>
      </c>
      <c r="AS1371" t="s">
        <v>3349</v>
      </c>
      <c r="AT1371">
        <v>0.13900000000000001</v>
      </c>
      <c r="AU1371">
        <v>4</v>
      </c>
    </row>
    <row r="1372" spans="1:47" x14ac:dyDescent="0.25">
      <c r="A1372" t="s">
        <v>3490</v>
      </c>
      <c r="B1372" t="s">
        <v>3490</v>
      </c>
      <c r="C1372">
        <v>27.5</v>
      </c>
      <c r="D1372">
        <v>997.55960000000005</v>
      </c>
      <c r="E1372">
        <v>9</v>
      </c>
      <c r="F1372">
        <v>1</v>
      </c>
      <c r="G1372">
        <v>499.7876</v>
      </c>
      <c r="H1372">
        <v>44.2</v>
      </c>
      <c r="I1372" s="1">
        <v>894000</v>
      </c>
      <c r="J1372">
        <v>3</v>
      </c>
      <c r="K1372">
        <v>12512</v>
      </c>
      <c r="L1372" t="s">
        <v>73</v>
      </c>
      <c r="M1372">
        <v>1</v>
      </c>
      <c r="N1372">
        <v>1</v>
      </c>
      <c r="O1372" t="s">
        <v>3491</v>
      </c>
      <c r="R1372">
        <f t="shared" si="76"/>
        <v>0</v>
      </c>
      <c r="S1372">
        <f t="shared" si="74"/>
        <v>0</v>
      </c>
      <c r="V1372" t="s">
        <v>8872</v>
      </c>
      <c r="W1372">
        <f t="shared" si="75"/>
        <v>1</v>
      </c>
      <c r="AA1372" s="5" t="s">
        <v>3490</v>
      </c>
      <c r="AB1372">
        <v>31341.200000000001</v>
      </c>
      <c r="AC1372">
        <v>42</v>
      </c>
      <c r="AD1372" t="s">
        <v>3490</v>
      </c>
      <c r="AE1372">
        <v>26736.9</v>
      </c>
      <c r="AF1372">
        <v>25</v>
      </c>
      <c r="AG1372" t="s">
        <v>3490</v>
      </c>
      <c r="AH1372">
        <v>25502.1</v>
      </c>
      <c r="AI1372">
        <v>23</v>
      </c>
      <c r="AJ1372" t="s">
        <v>3490</v>
      </c>
      <c r="AK1372">
        <v>27526.5</v>
      </c>
      <c r="AL1372">
        <v>42</v>
      </c>
      <c r="AM1372" t="s">
        <v>3490</v>
      </c>
      <c r="AN1372">
        <v>2736.6</v>
      </c>
      <c r="AO1372">
        <v>1</v>
      </c>
      <c r="AP1372" t="s">
        <v>3490</v>
      </c>
      <c r="AQ1372">
        <v>493.5</v>
      </c>
      <c r="AR1372">
        <v>0.17499999999999999</v>
      </c>
      <c r="AS1372" t="s">
        <v>3490</v>
      </c>
      <c r="AT1372">
        <v>0.877</v>
      </c>
      <c r="AU1372">
        <v>2</v>
      </c>
    </row>
    <row r="1373" spans="1:47" x14ac:dyDescent="0.25">
      <c r="A1373" t="s">
        <v>3566</v>
      </c>
      <c r="B1373" t="s">
        <v>3566</v>
      </c>
      <c r="C1373">
        <v>27.22</v>
      </c>
      <c r="D1373">
        <v>957.52829999999994</v>
      </c>
      <c r="E1373">
        <v>9</v>
      </c>
      <c r="F1373">
        <v>1.1000000000000001</v>
      </c>
      <c r="G1373">
        <v>479.77199999999999</v>
      </c>
      <c r="H1373">
        <v>49.51</v>
      </c>
      <c r="I1373" s="1">
        <v>732000</v>
      </c>
      <c r="J1373">
        <v>5</v>
      </c>
      <c r="K1373">
        <v>14095</v>
      </c>
      <c r="L1373" t="s">
        <v>47</v>
      </c>
      <c r="M1373">
        <v>1</v>
      </c>
      <c r="N1373">
        <v>1</v>
      </c>
      <c r="O1373" t="s">
        <v>3567</v>
      </c>
      <c r="R1373">
        <f t="shared" si="76"/>
        <v>0</v>
      </c>
      <c r="S1373">
        <f t="shared" si="74"/>
        <v>0</v>
      </c>
      <c r="V1373" t="s">
        <v>8873</v>
      </c>
      <c r="W1373">
        <f t="shared" si="75"/>
        <v>0</v>
      </c>
      <c r="AA1373" s="5" t="s">
        <v>3566</v>
      </c>
      <c r="AB1373">
        <v>9029.9</v>
      </c>
      <c r="AC1373">
        <v>8</v>
      </c>
      <c r="AD1373" t="s">
        <v>3566</v>
      </c>
      <c r="AE1373">
        <v>19226.900000000001</v>
      </c>
      <c r="AF1373">
        <v>16</v>
      </c>
      <c r="AG1373" t="s">
        <v>3566</v>
      </c>
      <c r="AH1373">
        <v>11532.8</v>
      </c>
      <c r="AI1373">
        <v>8</v>
      </c>
      <c r="AJ1373" t="s">
        <v>3566</v>
      </c>
      <c r="AK1373">
        <v>9808</v>
      </c>
      <c r="AL1373">
        <v>8.5</v>
      </c>
      <c r="AM1373" t="s">
        <v>3566</v>
      </c>
      <c r="AN1373">
        <v>2440.6999999999998</v>
      </c>
      <c r="AO1373">
        <v>1</v>
      </c>
      <c r="AP1373" t="s">
        <v>3566</v>
      </c>
      <c r="AQ1373">
        <v>28525.9</v>
      </c>
      <c r="AR1373">
        <v>15</v>
      </c>
      <c r="AS1373" t="s">
        <v>3566</v>
      </c>
      <c r="AT1373">
        <v>4.0090000000000003</v>
      </c>
      <c r="AU1373">
        <v>1</v>
      </c>
    </row>
    <row r="1374" spans="1:47" x14ac:dyDescent="0.25">
      <c r="A1374" t="s">
        <v>3610</v>
      </c>
      <c r="B1374" t="s">
        <v>3610</v>
      </c>
      <c r="C1374">
        <v>27.04</v>
      </c>
      <c r="D1374">
        <v>1127.6702</v>
      </c>
      <c r="E1374">
        <v>9</v>
      </c>
      <c r="F1374">
        <v>0.6</v>
      </c>
      <c r="G1374">
        <v>564.84270000000004</v>
      </c>
      <c r="H1374">
        <v>39.42</v>
      </c>
      <c r="I1374" s="1">
        <v>31200000</v>
      </c>
      <c r="J1374">
        <v>3</v>
      </c>
      <c r="K1374">
        <v>10810</v>
      </c>
      <c r="L1374" t="s">
        <v>73</v>
      </c>
      <c r="M1374">
        <v>5</v>
      </c>
      <c r="N1374">
        <v>5</v>
      </c>
      <c r="O1374" t="s">
        <v>3611</v>
      </c>
      <c r="R1374">
        <f t="shared" si="76"/>
        <v>0</v>
      </c>
      <c r="S1374">
        <f t="shared" si="74"/>
        <v>0</v>
      </c>
      <c r="V1374" t="s">
        <v>8874</v>
      </c>
      <c r="W1374">
        <f t="shared" si="75"/>
        <v>0</v>
      </c>
      <c r="AA1374" s="5" t="s">
        <v>3610</v>
      </c>
      <c r="AB1374">
        <v>36598.699999999997</v>
      </c>
      <c r="AC1374">
        <v>65</v>
      </c>
      <c r="AD1374" t="s">
        <v>3610</v>
      </c>
      <c r="AE1374">
        <v>37344.300000000003</v>
      </c>
      <c r="AF1374">
        <v>60</v>
      </c>
      <c r="AG1374" t="s">
        <v>3610</v>
      </c>
      <c r="AH1374">
        <v>28094.3</v>
      </c>
      <c r="AI1374">
        <v>29</v>
      </c>
      <c r="AJ1374" t="s">
        <v>3610</v>
      </c>
      <c r="AK1374">
        <v>28789.1</v>
      </c>
      <c r="AL1374">
        <v>46</v>
      </c>
      <c r="AM1374" t="s">
        <v>3610</v>
      </c>
      <c r="AN1374">
        <v>2741.3</v>
      </c>
      <c r="AO1374">
        <v>1</v>
      </c>
      <c r="AP1374" t="s">
        <v>3610</v>
      </c>
      <c r="AQ1374">
        <v>719.6</v>
      </c>
      <c r="AR1374">
        <v>0.25</v>
      </c>
      <c r="AS1374" t="s">
        <v>3610</v>
      </c>
      <c r="AT1374">
        <v>1.179</v>
      </c>
      <c r="AU1374">
        <v>2</v>
      </c>
    </row>
    <row r="1375" spans="1:47" x14ac:dyDescent="0.25">
      <c r="A1375" t="s">
        <v>4252</v>
      </c>
      <c r="B1375" t="s">
        <v>4252</v>
      </c>
      <c r="C1375">
        <v>24.49</v>
      </c>
      <c r="D1375">
        <v>1057.6648</v>
      </c>
      <c r="E1375">
        <v>9</v>
      </c>
      <c r="F1375">
        <v>0.7</v>
      </c>
      <c r="G1375">
        <v>529.84</v>
      </c>
      <c r="H1375">
        <v>44.85</v>
      </c>
      <c r="I1375" s="1">
        <v>16800000</v>
      </c>
      <c r="J1375">
        <v>6</v>
      </c>
      <c r="K1375">
        <v>12877</v>
      </c>
      <c r="L1375" t="s">
        <v>142</v>
      </c>
      <c r="M1375">
        <v>2</v>
      </c>
      <c r="N1375">
        <v>2</v>
      </c>
      <c r="O1375" t="s">
        <v>4253</v>
      </c>
      <c r="R1375">
        <f t="shared" si="76"/>
        <v>0</v>
      </c>
      <c r="S1375">
        <f t="shared" si="74"/>
        <v>1</v>
      </c>
      <c r="V1375" t="s">
        <v>8875</v>
      </c>
      <c r="W1375">
        <f t="shared" si="75"/>
        <v>0</v>
      </c>
      <c r="AA1375" s="5" t="s">
        <v>4252</v>
      </c>
      <c r="AB1375">
        <v>26677.4</v>
      </c>
      <c r="AC1375">
        <v>30</v>
      </c>
      <c r="AD1375" t="s">
        <v>4252</v>
      </c>
      <c r="AE1375">
        <v>20702.5</v>
      </c>
      <c r="AF1375">
        <v>17</v>
      </c>
      <c r="AG1375" t="s">
        <v>4252</v>
      </c>
      <c r="AH1375">
        <v>26291.1</v>
      </c>
      <c r="AI1375">
        <v>25</v>
      </c>
      <c r="AJ1375" t="s">
        <v>4252</v>
      </c>
      <c r="AK1375">
        <v>1259.2</v>
      </c>
      <c r="AL1375">
        <v>1.6</v>
      </c>
      <c r="AM1375" t="s">
        <v>4252</v>
      </c>
      <c r="AN1375">
        <v>2524.4</v>
      </c>
      <c r="AO1375">
        <v>1</v>
      </c>
      <c r="AP1375" t="s">
        <v>4252</v>
      </c>
      <c r="AQ1375">
        <v>25487.200000000001</v>
      </c>
      <c r="AR1375">
        <v>12</v>
      </c>
      <c r="AS1375" t="s">
        <v>4252</v>
      </c>
      <c r="AT1375">
        <v>3.26</v>
      </c>
      <c r="AU1375">
        <v>2</v>
      </c>
    </row>
    <row r="1376" spans="1:47" x14ac:dyDescent="0.25">
      <c r="A1376" t="s">
        <v>5143</v>
      </c>
      <c r="B1376" t="s">
        <v>5143</v>
      </c>
      <c r="C1376">
        <v>19.93</v>
      </c>
      <c r="D1376">
        <v>925.57090000000005</v>
      </c>
      <c r="E1376">
        <v>9</v>
      </c>
      <c r="F1376">
        <v>0.6</v>
      </c>
      <c r="G1376">
        <v>463.79300000000001</v>
      </c>
      <c r="H1376">
        <v>24.39</v>
      </c>
      <c r="I1376" s="1">
        <v>930000</v>
      </c>
      <c r="J1376">
        <v>8</v>
      </c>
      <c r="K1376">
        <v>6164</v>
      </c>
      <c r="L1376" t="s">
        <v>17</v>
      </c>
      <c r="M1376">
        <v>1</v>
      </c>
      <c r="N1376">
        <v>1</v>
      </c>
      <c r="O1376" t="s">
        <v>1908</v>
      </c>
      <c r="R1376">
        <f t="shared" si="76"/>
        <v>0</v>
      </c>
      <c r="S1376">
        <f t="shared" si="74"/>
        <v>0</v>
      </c>
      <c r="V1376" t="s">
        <v>8876</v>
      </c>
      <c r="W1376">
        <f t="shared" si="75"/>
        <v>0</v>
      </c>
      <c r="AA1376" s="5" t="s">
        <v>5143</v>
      </c>
      <c r="AB1376">
        <v>18121.599999999999</v>
      </c>
      <c r="AC1376">
        <v>16</v>
      </c>
      <c r="AD1376" t="s">
        <v>5143</v>
      </c>
      <c r="AE1376">
        <v>25556.6</v>
      </c>
      <c r="AF1376">
        <v>23</v>
      </c>
      <c r="AG1376" t="s">
        <v>5143</v>
      </c>
      <c r="AH1376">
        <v>2099.4</v>
      </c>
      <c r="AI1376">
        <v>2.5</v>
      </c>
      <c r="AJ1376" t="s">
        <v>5143</v>
      </c>
      <c r="AK1376">
        <v>10575.7</v>
      </c>
      <c r="AL1376">
        <v>9</v>
      </c>
      <c r="AM1376" t="s">
        <v>5143</v>
      </c>
      <c r="AN1376">
        <v>2708.9</v>
      </c>
      <c r="AO1376">
        <v>1</v>
      </c>
      <c r="AP1376" t="s">
        <v>5143</v>
      </c>
      <c r="AQ1376">
        <v>33033</v>
      </c>
      <c r="AR1376">
        <v>21</v>
      </c>
      <c r="AS1376" t="s">
        <v>5143</v>
      </c>
      <c r="AT1376">
        <v>3.6040000000000001</v>
      </c>
      <c r="AU1376">
        <v>1</v>
      </c>
    </row>
    <row r="1377" spans="1:47" x14ac:dyDescent="0.25">
      <c r="A1377" t="s">
        <v>5294</v>
      </c>
      <c r="B1377" t="s">
        <v>5294</v>
      </c>
      <c r="C1377">
        <v>18.93</v>
      </c>
      <c r="D1377">
        <v>1132.6181999999999</v>
      </c>
      <c r="E1377">
        <v>9</v>
      </c>
      <c r="F1377">
        <v>1.2</v>
      </c>
      <c r="G1377">
        <v>567.31700000000001</v>
      </c>
      <c r="H1377">
        <v>76.5</v>
      </c>
      <c r="I1377" s="1">
        <v>2290000</v>
      </c>
      <c r="J1377">
        <v>6</v>
      </c>
      <c r="K1377">
        <v>23996</v>
      </c>
      <c r="L1377" t="s">
        <v>142</v>
      </c>
      <c r="M1377">
        <v>1</v>
      </c>
      <c r="N1377">
        <v>1</v>
      </c>
      <c r="O1377" t="s">
        <v>1427</v>
      </c>
      <c r="R1377">
        <f t="shared" si="76"/>
        <v>0</v>
      </c>
      <c r="S1377">
        <f t="shared" si="74"/>
        <v>0</v>
      </c>
      <c r="V1377" t="s">
        <v>8877</v>
      </c>
      <c r="W1377">
        <f t="shared" si="75"/>
        <v>0</v>
      </c>
      <c r="AA1377" s="5" t="s">
        <v>5294</v>
      </c>
      <c r="AB1377">
        <v>25555.200000000001</v>
      </c>
      <c r="AC1377">
        <v>28</v>
      </c>
      <c r="AD1377" t="s">
        <v>5294</v>
      </c>
      <c r="AE1377">
        <v>29388.1</v>
      </c>
      <c r="AF1377">
        <v>31</v>
      </c>
      <c r="AG1377" t="s">
        <v>5294</v>
      </c>
      <c r="AH1377">
        <v>17006.7</v>
      </c>
      <c r="AI1377">
        <v>12</v>
      </c>
      <c r="AJ1377" t="s">
        <v>5294</v>
      </c>
      <c r="AK1377">
        <v>23990.6</v>
      </c>
      <c r="AL1377">
        <v>31</v>
      </c>
      <c r="AM1377" t="s">
        <v>5294</v>
      </c>
      <c r="AN1377">
        <v>2430.4</v>
      </c>
      <c r="AO1377">
        <v>1</v>
      </c>
      <c r="AP1377" t="s">
        <v>5294</v>
      </c>
      <c r="AQ1377">
        <v>4694.6000000000004</v>
      </c>
      <c r="AR1377">
        <v>1.5</v>
      </c>
      <c r="AS1377" t="s">
        <v>5294</v>
      </c>
      <c r="AT1377">
        <v>3.2429999999999999</v>
      </c>
      <c r="AU1377">
        <v>2</v>
      </c>
    </row>
    <row r="1378" spans="1:47" x14ac:dyDescent="0.25">
      <c r="A1378" t="s">
        <v>5300</v>
      </c>
      <c r="B1378" t="s">
        <v>5300</v>
      </c>
      <c r="C1378">
        <v>18.89</v>
      </c>
      <c r="D1378">
        <v>1239.6512</v>
      </c>
      <c r="E1378">
        <v>9</v>
      </c>
      <c r="F1378">
        <v>-1.2</v>
      </c>
      <c r="G1378">
        <v>414.22379999999998</v>
      </c>
      <c r="H1378">
        <v>33.51</v>
      </c>
      <c r="I1378" s="1">
        <v>3650000</v>
      </c>
      <c r="J1378">
        <v>4</v>
      </c>
      <c r="K1378">
        <v>8668</v>
      </c>
      <c r="L1378" t="s">
        <v>26</v>
      </c>
      <c r="M1378">
        <v>1</v>
      </c>
      <c r="N1378">
        <v>1</v>
      </c>
      <c r="O1378" t="s">
        <v>1138</v>
      </c>
      <c r="R1378">
        <f t="shared" si="76"/>
        <v>0</v>
      </c>
      <c r="S1378">
        <f t="shared" si="74"/>
        <v>0</v>
      </c>
      <c r="V1378" t="s">
        <v>7803</v>
      </c>
      <c r="W1378">
        <f t="shared" si="75"/>
        <v>0</v>
      </c>
      <c r="AA1378" s="5" t="s">
        <v>5300</v>
      </c>
      <c r="AB1378">
        <v>27620.5</v>
      </c>
      <c r="AC1378">
        <v>32</v>
      </c>
      <c r="AD1378" t="s">
        <v>5300</v>
      </c>
      <c r="AE1378">
        <v>29843.4</v>
      </c>
      <c r="AF1378">
        <v>32</v>
      </c>
      <c r="AG1378" t="s">
        <v>5300</v>
      </c>
      <c r="AH1378">
        <v>28082.1</v>
      </c>
      <c r="AI1378">
        <v>29</v>
      </c>
      <c r="AJ1378" t="s">
        <v>5300</v>
      </c>
      <c r="AK1378">
        <v>20739.900000000001</v>
      </c>
      <c r="AL1378">
        <v>23</v>
      </c>
      <c r="AM1378" t="s">
        <v>5300</v>
      </c>
      <c r="AN1378">
        <v>2427.8000000000002</v>
      </c>
      <c r="AO1378">
        <v>1</v>
      </c>
      <c r="AP1378" t="s">
        <v>5300</v>
      </c>
      <c r="AQ1378">
        <v>36.200000000000003</v>
      </c>
      <c r="AR1378">
        <v>0.01</v>
      </c>
      <c r="AS1378" t="s">
        <v>5300</v>
      </c>
      <c r="AT1378">
        <v>5.8999999999999997E-2</v>
      </c>
      <c r="AU1378">
        <v>2</v>
      </c>
    </row>
    <row r="1379" spans="1:47" x14ac:dyDescent="0.25">
      <c r="A1379" t="s">
        <v>5672</v>
      </c>
      <c r="B1379" t="s">
        <v>5672</v>
      </c>
      <c r="C1379">
        <v>16.489999999999998</v>
      </c>
      <c r="D1379">
        <v>1056.6179</v>
      </c>
      <c r="E1379">
        <v>9</v>
      </c>
      <c r="F1379">
        <v>0.9</v>
      </c>
      <c r="G1379">
        <v>529.31669999999997</v>
      </c>
      <c r="H1379">
        <v>57.27</v>
      </c>
      <c r="I1379" s="1">
        <v>8040000</v>
      </c>
      <c r="J1379">
        <v>8</v>
      </c>
      <c r="K1379">
        <v>17607</v>
      </c>
      <c r="L1379" t="s">
        <v>17</v>
      </c>
      <c r="M1379">
        <v>1</v>
      </c>
      <c r="N1379">
        <v>1</v>
      </c>
      <c r="O1379" t="s">
        <v>2487</v>
      </c>
      <c r="R1379">
        <f t="shared" si="76"/>
        <v>0</v>
      </c>
      <c r="S1379">
        <f t="shared" si="74"/>
        <v>1</v>
      </c>
      <c r="V1379" t="s">
        <v>8878</v>
      </c>
      <c r="W1379">
        <f t="shared" si="75"/>
        <v>0</v>
      </c>
      <c r="AA1379" s="5" t="s">
        <v>5672</v>
      </c>
      <c r="AB1379">
        <v>23084.1</v>
      </c>
      <c r="AC1379">
        <v>23</v>
      </c>
      <c r="AD1379" t="s">
        <v>5672</v>
      </c>
      <c r="AE1379">
        <v>23186.5</v>
      </c>
      <c r="AF1379">
        <v>20</v>
      </c>
      <c r="AG1379" t="s">
        <v>5672</v>
      </c>
      <c r="AH1379">
        <v>4645.8</v>
      </c>
      <c r="AI1379">
        <v>4</v>
      </c>
      <c r="AJ1379" t="s">
        <v>5672</v>
      </c>
      <c r="AK1379">
        <v>1385.4</v>
      </c>
      <c r="AL1379">
        <v>1.7</v>
      </c>
      <c r="AM1379" t="s">
        <v>5672</v>
      </c>
      <c r="AN1379">
        <v>2468.6</v>
      </c>
      <c r="AO1379">
        <v>1</v>
      </c>
      <c r="AP1379" t="s">
        <v>5672</v>
      </c>
      <c r="AQ1379">
        <v>28799.7</v>
      </c>
      <c r="AR1379">
        <v>15</v>
      </c>
      <c r="AS1379" t="s">
        <v>5672</v>
      </c>
      <c r="AT1379">
        <v>3.0019999999999998</v>
      </c>
      <c r="AU1379">
        <v>2</v>
      </c>
    </row>
    <row r="1380" spans="1:47" x14ac:dyDescent="0.25">
      <c r="A1380" t="s">
        <v>5682</v>
      </c>
      <c r="B1380" t="s">
        <v>5682</v>
      </c>
      <c r="C1380">
        <v>16.440000000000001</v>
      </c>
      <c r="D1380">
        <v>1044.5927999999999</v>
      </c>
      <c r="E1380">
        <v>9</v>
      </c>
      <c r="F1380">
        <v>-1.7</v>
      </c>
      <c r="G1380">
        <v>523.30280000000005</v>
      </c>
      <c r="H1380">
        <v>20.12</v>
      </c>
      <c r="I1380" s="1">
        <v>6350000</v>
      </c>
      <c r="J1380">
        <v>6</v>
      </c>
      <c r="K1380">
        <v>4632</v>
      </c>
      <c r="L1380" t="s">
        <v>142</v>
      </c>
      <c r="M1380">
        <v>1</v>
      </c>
      <c r="N1380">
        <v>1</v>
      </c>
      <c r="O1380" t="s">
        <v>1397</v>
      </c>
      <c r="R1380">
        <f t="shared" si="76"/>
        <v>0</v>
      </c>
      <c r="S1380">
        <f t="shared" si="74"/>
        <v>1</v>
      </c>
      <c r="V1380" t="s">
        <v>8879</v>
      </c>
      <c r="W1380">
        <f t="shared" si="75"/>
        <v>0</v>
      </c>
      <c r="AA1380" s="5" t="s">
        <v>5682</v>
      </c>
      <c r="AB1380">
        <v>24942.7</v>
      </c>
      <c r="AC1380">
        <v>26</v>
      </c>
      <c r="AD1380" t="s">
        <v>5682</v>
      </c>
      <c r="AE1380">
        <v>25646.6</v>
      </c>
      <c r="AF1380">
        <v>24</v>
      </c>
      <c r="AG1380" t="s">
        <v>5682</v>
      </c>
      <c r="AH1380">
        <v>11131.4</v>
      </c>
      <c r="AI1380">
        <v>8</v>
      </c>
      <c r="AJ1380" t="s">
        <v>5682</v>
      </c>
      <c r="AK1380">
        <v>13992.8</v>
      </c>
      <c r="AL1380">
        <v>13</v>
      </c>
      <c r="AM1380" t="s">
        <v>5682</v>
      </c>
      <c r="AN1380">
        <v>2721.8</v>
      </c>
      <c r="AO1380">
        <v>1</v>
      </c>
      <c r="AP1380" t="s">
        <v>5682</v>
      </c>
      <c r="AQ1380">
        <v>29853.1</v>
      </c>
      <c r="AR1380">
        <v>16</v>
      </c>
      <c r="AS1380" t="s">
        <v>5682</v>
      </c>
      <c r="AT1380">
        <v>4.4619999999999997</v>
      </c>
      <c r="AU1380">
        <v>1</v>
      </c>
    </row>
    <row r="1381" spans="1:47" x14ac:dyDescent="0.25">
      <c r="A1381" t="s">
        <v>5771</v>
      </c>
      <c r="B1381" t="s">
        <v>5771</v>
      </c>
      <c r="C1381">
        <v>15.87</v>
      </c>
      <c r="D1381">
        <v>964.57060000000001</v>
      </c>
      <c r="E1381">
        <v>9</v>
      </c>
      <c r="F1381">
        <v>0</v>
      </c>
      <c r="G1381">
        <v>483.29259999999999</v>
      </c>
      <c r="H1381">
        <v>43.51</v>
      </c>
      <c r="I1381" s="1">
        <v>894000</v>
      </c>
      <c r="J1381">
        <v>3</v>
      </c>
      <c r="K1381">
        <v>12268</v>
      </c>
      <c r="L1381" t="s">
        <v>73</v>
      </c>
      <c r="M1381">
        <v>1</v>
      </c>
      <c r="N1381">
        <v>1</v>
      </c>
      <c r="O1381" t="s">
        <v>33</v>
      </c>
      <c r="R1381">
        <f t="shared" si="76"/>
        <v>0</v>
      </c>
      <c r="S1381">
        <f t="shared" si="74"/>
        <v>0</v>
      </c>
      <c r="V1381" t="s">
        <v>8880</v>
      </c>
      <c r="W1381">
        <f t="shared" si="75"/>
        <v>0</v>
      </c>
      <c r="AA1381" s="5" t="s">
        <v>5771</v>
      </c>
      <c r="AB1381">
        <v>15173.6</v>
      </c>
      <c r="AC1381">
        <v>13</v>
      </c>
      <c r="AD1381" t="s">
        <v>5771</v>
      </c>
      <c r="AE1381">
        <v>22355.3</v>
      </c>
      <c r="AF1381">
        <v>19</v>
      </c>
      <c r="AG1381" t="s">
        <v>5771</v>
      </c>
      <c r="AH1381">
        <v>5965</v>
      </c>
      <c r="AI1381">
        <v>5</v>
      </c>
      <c r="AJ1381" t="s">
        <v>5771</v>
      </c>
      <c r="AK1381">
        <v>22118.6</v>
      </c>
      <c r="AL1381">
        <v>26</v>
      </c>
      <c r="AM1381" t="s">
        <v>5771</v>
      </c>
      <c r="AN1381">
        <v>2539.5</v>
      </c>
      <c r="AO1381">
        <v>1</v>
      </c>
      <c r="AP1381" t="s">
        <v>5771</v>
      </c>
      <c r="AQ1381">
        <v>33230.5</v>
      </c>
      <c r="AR1381">
        <v>21</v>
      </c>
      <c r="AS1381" t="s">
        <v>5771</v>
      </c>
      <c r="AT1381">
        <v>4.2380000000000004</v>
      </c>
      <c r="AU1381">
        <v>1</v>
      </c>
    </row>
    <row r="1382" spans="1:47" x14ac:dyDescent="0.25">
      <c r="A1382" t="s">
        <v>648</v>
      </c>
      <c r="B1382" t="s">
        <v>648</v>
      </c>
      <c r="C1382">
        <v>38.78</v>
      </c>
      <c r="D1382">
        <v>1229.6668999999999</v>
      </c>
      <c r="E1382">
        <v>9</v>
      </c>
      <c r="F1382">
        <v>0.2</v>
      </c>
      <c r="G1382">
        <v>615.84079999999994</v>
      </c>
      <c r="H1382">
        <v>30.65</v>
      </c>
      <c r="I1382" s="1">
        <v>49100000</v>
      </c>
      <c r="J1382">
        <v>1</v>
      </c>
      <c r="K1382">
        <v>7751</v>
      </c>
      <c r="L1382" t="s">
        <v>84</v>
      </c>
      <c r="M1382">
        <v>7</v>
      </c>
      <c r="N1382">
        <v>7</v>
      </c>
      <c r="O1382" t="s">
        <v>649</v>
      </c>
      <c r="R1382">
        <f t="shared" si="76"/>
        <v>0</v>
      </c>
      <c r="S1382">
        <f t="shared" si="74"/>
        <v>0</v>
      </c>
      <c r="V1382" t="s">
        <v>7474</v>
      </c>
      <c r="W1382">
        <f t="shared" si="75"/>
        <v>0</v>
      </c>
      <c r="AA1382" s="5" t="s">
        <v>648</v>
      </c>
      <c r="AB1382">
        <v>17.5</v>
      </c>
      <c r="AC1382">
        <v>0.06</v>
      </c>
      <c r="AD1382" t="s">
        <v>648</v>
      </c>
      <c r="AE1382">
        <v>44.6</v>
      </c>
      <c r="AF1382">
        <v>0.3</v>
      </c>
      <c r="AG1382" t="s">
        <v>648</v>
      </c>
      <c r="AH1382">
        <v>24916.5</v>
      </c>
      <c r="AI1382">
        <v>22</v>
      </c>
      <c r="AJ1382" t="s">
        <v>648</v>
      </c>
      <c r="AK1382">
        <v>22061.4</v>
      </c>
      <c r="AL1382">
        <v>26</v>
      </c>
      <c r="AM1382" t="s">
        <v>648</v>
      </c>
      <c r="AN1382">
        <v>2933.8</v>
      </c>
      <c r="AO1382">
        <v>1.1000000000000001</v>
      </c>
      <c r="AP1382" t="s">
        <v>648</v>
      </c>
      <c r="AQ1382">
        <v>9859</v>
      </c>
      <c r="AR1382">
        <v>3.5</v>
      </c>
      <c r="AS1382" t="s">
        <v>648</v>
      </c>
      <c r="AT1382">
        <v>0.28199999999999997</v>
      </c>
      <c r="AU1382">
        <v>3</v>
      </c>
    </row>
    <row r="1383" spans="1:47" x14ac:dyDescent="0.25">
      <c r="A1383" t="s">
        <v>1465</v>
      </c>
      <c r="B1383" t="s">
        <v>1465</v>
      </c>
      <c r="C1383">
        <v>34.51</v>
      </c>
      <c r="D1383">
        <v>1140.6437000000001</v>
      </c>
      <c r="E1383">
        <v>9</v>
      </c>
      <c r="F1383">
        <v>1</v>
      </c>
      <c r="G1383">
        <v>381.22219999999999</v>
      </c>
      <c r="H1383">
        <v>38.39</v>
      </c>
      <c r="I1383" s="1">
        <v>19600000</v>
      </c>
      <c r="J1383">
        <v>4</v>
      </c>
      <c r="K1383">
        <v>10365</v>
      </c>
      <c r="L1383" t="s">
        <v>26</v>
      </c>
      <c r="M1383">
        <v>9</v>
      </c>
      <c r="N1383">
        <v>9</v>
      </c>
      <c r="O1383" t="s">
        <v>1466</v>
      </c>
      <c r="R1383">
        <f t="shared" si="76"/>
        <v>0</v>
      </c>
      <c r="S1383">
        <f t="shared" si="74"/>
        <v>0</v>
      </c>
      <c r="V1383" t="s">
        <v>8881</v>
      </c>
      <c r="W1383">
        <f t="shared" si="75"/>
        <v>0</v>
      </c>
      <c r="AA1383" s="5" t="s">
        <v>1465</v>
      </c>
      <c r="AB1383">
        <v>20826.7</v>
      </c>
      <c r="AC1383">
        <v>20</v>
      </c>
      <c r="AD1383" t="s">
        <v>1465</v>
      </c>
      <c r="AE1383">
        <v>32116</v>
      </c>
      <c r="AF1383">
        <v>38</v>
      </c>
      <c r="AG1383" t="s">
        <v>1465</v>
      </c>
      <c r="AH1383">
        <v>12716.6</v>
      </c>
      <c r="AI1383">
        <v>9</v>
      </c>
      <c r="AJ1383" t="s">
        <v>1465</v>
      </c>
      <c r="AK1383">
        <v>15334.5</v>
      </c>
      <c r="AL1383">
        <v>15</v>
      </c>
      <c r="AM1383" t="s">
        <v>1465</v>
      </c>
      <c r="AN1383">
        <v>2882.5</v>
      </c>
      <c r="AO1383">
        <v>1.1000000000000001</v>
      </c>
      <c r="AP1383" t="s">
        <v>1465</v>
      </c>
      <c r="AQ1383">
        <v>2701.1</v>
      </c>
      <c r="AR1383">
        <v>0.9</v>
      </c>
      <c r="AS1383" t="s">
        <v>1465</v>
      </c>
      <c r="AT1383">
        <v>2.6379999999999999</v>
      </c>
      <c r="AU1383">
        <v>2</v>
      </c>
    </row>
    <row r="1384" spans="1:47" x14ac:dyDescent="0.25">
      <c r="A1384" t="s">
        <v>1981</v>
      </c>
      <c r="B1384" t="s">
        <v>1981</v>
      </c>
      <c r="C1384">
        <v>32.619999999999997</v>
      </c>
      <c r="D1384">
        <v>970.55989999999997</v>
      </c>
      <c r="E1384">
        <v>9</v>
      </c>
      <c r="F1384">
        <v>-0.8</v>
      </c>
      <c r="G1384">
        <v>486.28680000000003</v>
      </c>
      <c r="H1384">
        <v>50.98</v>
      </c>
      <c r="I1384" s="1">
        <v>6810000</v>
      </c>
      <c r="J1384">
        <v>5</v>
      </c>
      <c r="K1384">
        <v>14610</v>
      </c>
      <c r="L1384" t="s">
        <v>47</v>
      </c>
      <c r="M1384">
        <v>1</v>
      </c>
      <c r="N1384">
        <v>1</v>
      </c>
      <c r="O1384" t="s">
        <v>1982</v>
      </c>
      <c r="R1384">
        <f t="shared" si="76"/>
        <v>0</v>
      </c>
      <c r="S1384">
        <f t="shared" si="74"/>
        <v>0</v>
      </c>
      <c r="V1384" t="s">
        <v>8882</v>
      </c>
      <c r="W1384">
        <f t="shared" si="75"/>
        <v>0</v>
      </c>
      <c r="AA1384" s="5" t="s">
        <v>1981</v>
      </c>
      <c r="AB1384">
        <v>37010.5</v>
      </c>
      <c r="AC1384">
        <v>65</v>
      </c>
      <c r="AD1384" t="s">
        <v>1981</v>
      </c>
      <c r="AE1384">
        <v>35988.9</v>
      </c>
      <c r="AF1384">
        <v>55</v>
      </c>
      <c r="AG1384" t="s">
        <v>1981</v>
      </c>
      <c r="AH1384">
        <v>27456.9</v>
      </c>
      <c r="AI1384">
        <v>27</v>
      </c>
      <c r="AJ1384" t="s">
        <v>1981</v>
      </c>
      <c r="AK1384">
        <v>27128</v>
      </c>
      <c r="AL1384">
        <v>40</v>
      </c>
      <c r="AM1384" t="s">
        <v>1981</v>
      </c>
      <c r="AN1384">
        <v>2851</v>
      </c>
      <c r="AO1384">
        <v>1.1000000000000001</v>
      </c>
      <c r="AP1384" t="s">
        <v>1981</v>
      </c>
      <c r="AQ1384">
        <v>281</v>
      </c>
      <c r="AR1384">
        <v>0.09</v>
      </c>
      <c r="AS1384" t="s">
        <v>1981</v>
      </c>
      <c r="AT1384">
        <v>0.495</v>
      </c>
      <c r="AU1384">
        <v>2</v>
      </c>
    </row>
    <row r="1385" spans="1:47" x14ac:dyDescent="0.25">
      <c r="A1385" t="s">
        <v>1465</v>
      </c>
      <c r="B1385" t="s">
        <v>2517</v>
      </c>
      <c r="C1385">
        <v>30.92</v>
      </c>
      <c r="D1385">
        <v>1156.6387</v>
      </c>
      <c r="E1385">
        <v>9</v>
      </c>
      <c r="F1385">
        <v>0.2</v>
      </c>
      <c r="G1385">
        <v>386.55360000000002</v>
      </c>
      <c r="H1385">
        <v>31.3</v>
      </c>
      <c r="I1385" s="1">
        <v>51800000</v>
      </c>
      <c r="J1385">
        <v>4</v>
      </c>
      <c r="K1385">
        <v>7915</v>
      </c>
      <c r="L1385" t="s">
        <v>26</v>
      </c>
      <c r="M1385">
        <v>7</v>
      </c>
      <c r="N1385">
        <v>7</v>
      </c>
      <c r="O1385" t="s">
        <v>1466</v>
      </c>
      <c r="P1385" t="s">
        <v>44</v>
      </c>
      <c r="Q1385" t="s">
        <v>276</v>
      </c>
      <c r="R1385">
        <f t="shared" si="76"/>
        <v>0</v>
      </c>
      <c r="S1385">
        <f t="shared" si="74"/>
        <v>0</v>
      </c>
      <c r="V1385" t="s">
        <v>8883</v>
      </c>
      <c r="W1385">
        <f t="shared" si="75"/>
        <v>0</v>
      </c>
      <c r="AA1385" s="5" t="s">
        <v>1465</v>
      </c>
      <c r="AB1385">
        <v>20826.7</v>
      </c>
      <c r="AC1385">
        <v>20</v>
      </c>
      <c r="AD1385" t="s">
        <v>1465</v>
      </c>
      <c r="AE1385">
        <v>32116</v>
      </c>
      <c r="AF1385">
        <v>38</v>
      </c>
      <c r="AG1385" t="s">
        <v>1465</v>
      </c>
      <c r="AH1385">
        <v>12716.6</v>
      </c>
      <c r="AI1385">
        <v>9</v>
      </c>
      <c r="AJ1385" t="s">
        <v>1465</v>
      </c>
      <c r="AK1385">
        <v>15334.5</v>
      </c>
      <c r="AL1385">
        <v>15</v>
      </c>
      <c r="AM1385" t="s">
        <v>1465</v>
      </c>
      <c r="AN1385">
        <v>2882.5</v>
      </c>
      <c r="AO1385">
        <v>1.1000000000000001</v>
      </c>
      <c r="AP1385" t="s">
        <v>1465</v>
      </c>
      <c r="AQ1385">
        <v>2701.1</v>
      </c>
      <c r="AR1385">
        <v>0.9</v>
      </c>
      <c r="AS1385" t="s">
        <v>1465</v>
      </c>
      <c r="AT1385">
        <v>2.6379999999999999</v>
      </c>
      <c r="AU1385">
        <v>2</v>
      </c>
    </row>
    <row r="1386" spans="1:47" x14ac:dyDescent="0.25">
      <c r="A1386" t="s">
        <v>2626</v>
      </c>
      <c r="B1386" t="s">
        <v>2626</v>
      </c>
      <c r="C1386">
        <v>30.52</v>
      </c>
      <c r="D1386">
        <v>1171.6025</v>
      </c>
      <c r="E1386">
        <v>9</v>
      </c>
      <c r="F1386">
        <v>0.9</v>
      </c>
      <c r="G1386">
        <v>586.80909999999994</v>
      </c>
      <c r="H1386">
        <v>62.83</v>
      </c>
      <c r="I1386" s="1">
        <v>833000</v>
      </c>
      <c r="J1386">
        <v>1</v>
      </c>
      <c r="K1386">
        <v>18966</v>
      </c>
      <c r="L1386" t="s">
        <v>84</v>
      </c>
      <c r="M1386">
        <v>1</v>
      </c>
      <c r="N1386">
        <v>1</v>
      </c>
      <c r="O1386" t="s">
        <v>2406</v>
      </c>
      <c r="R1386">
        <f t="shared" si="76"/>
        <v>0</v>
      </c>
      <c r="S1386">
        <f t="shared" si="74"/>
        <v>0</v>
      </c>
      <c r="V1386" t="s">
        <v>8884</v>
      </c>
      <c r="W1386">
        <f t="shared" si="75"/>
        <v>0</v>
      </c>
      <c r="AA1386" s="5" t="s">
        <v>2626</v>
      </c>
      <c r="AB1386">
        <v>28200</v>
      </c>
      <c r="AC1386">
        <v>33</v>
      </c>
      <c r="AD1386" t="s">
        <v>2626</v>
      </c>
      <c r="AE1386">
        <v>33789.9</v>
      </c>
      <c r="AF1386">
        <v>43</v>
      </c>
      <c r="AG1386" t="s">
        <v>2626</v>
      </c>
      <c r="AH1386">
        <v>27483.7</v>
      </c>
      <c r="AI1386">
        <v>27</v>
      </c>
      <c r="AJ1386" t="s">
        <v>2626</v>
      </c>
      <c r="AK1386">
        <v>21570</v>
      </c>
      <c r="AL1386">
        <v>25</v>
      </c>
      <c r="AM1386" t="s">
        <v>2626</v>
      </c>
      <c r="AN1386">
        <v>2882.3</v>
      </c>
      <c r="AO1386">
        <v>1.1000000000000001</v>
      </c>
      <c r="AP1386" t="s">
        <v>2626</v>
      </c>
      <c r="AQ1386">
        <v>205.6</v>
      </c>
      <c r="AR1386">
        <v>7.0000000000000007E-2</v>
      </c>
      <c r="AS1386" t="s">
        <v>2626</v>
      </c>
      <c r="AT1386">
        <v>0.39200000000000002</v>
      </c>
      <c r="AU1386">
        <v>2</v>
      </c>
    </row>
    <row r="1387" spans="1:47" x14ac:dyDescent="0.25">
      <c r="A1387" t="s">
        <v>2627</v>
      </c>
      <c r="B1387" t="s">
        <v>2627</v>
      </c>
      <c r="C1387">
        <v>30.52</v>
      </c>
      <c r="D1387">
        <v>967.5127</v>
      </c>
      <c r="E1387">
        <v>9</v>
      </c>
      <c r="F1387">
        <v>0.2</v>
      </c>
      <c r="G1387">
        <v>484.76369999999997</v>
      </c>
      <c r="H1387">
        <v>46.91</v>
      </c>
      <c r="I1387" s="1">
        <v>4930000</v>
      </c>
      <c r="J1387">
        <v>4</v>
      </c>
      <c r="K1387">
        <v>13353</v>
      </c>
      <c r="L1387" t="s">
        <v>26</v>
      </c>
      <c r="M1387">
        <v>3</v>
      </c>
      <c r="N1387">
        <v>3</v>
      </c>
      <c r="O1387" t="s">
        <v>30</v>
      </c>
      <c r="R1387">
        <f t="shared" si="76"/>
        <v>0</v>
      </c>
      <c r="S1387">
        <f t="shared" si="74"/>
        <v>0</v>
      </c>
      <c r="V1387" t="s">
        <v>8885</v>
      </c>
      <c r="W1387">
        <f t="shared" si="75"/>
        <v>0</v>
      </c>
      <c r="AA1387" s="5" t="s">
        <v>2627</v>
      </c>
      <c r="AB1387">
        <v>24456.6</v>
      </c>
      <c r="AC1387">
        <v>26</v>
      </c>
      <c r="AD1387" t="s">
        <v>2627</v>
      </c>
      <c r="AE1387">
        <v>26390</v>
      </c>
      <c r="AF1387">
        <v>25</v>
      </c>
      <c r="AG1387" t="s">
        <v>2627</v>
      </c>
      <c r="AH1387">
        <v>23475.3</v>
      </c>
      <c r="AI1387">
        <v>20</v>
      </c>
      <c r="AJ1387" t="s">
        <v>2627</v>
      </c>
      <c r="AK1387">
        <v>28302.7</v>
      </c>
      <c r="AL1387">
        <v>45</v>
      </c>
      <c r="AM1387" t="s">
        <v>2627</v>
      </c>
      <c r="AN1387">
        <v>2975.9</v>
      </c>
      <c r="AO1387">
        <v>1.1000000000000001</v>
      </c>
      <c r="AP1387" t="s">
        <v>2627</v>
      </c>
      <c r="AQ1387">
        <v>3439.8</v>
      </c>
      <c r="AR1387">
        <v>1.1000000000000001</v>
      </c>
      <c r="AS1387" t="s">
        <v>2627</v>
      </c>
      <c r="AT1387">
        <v>3.0470000000000002</v>
      </c>
      <c r="AU1387">
        <v>2</v>
      </c>
    </row>
    <row r="1388" spans="1:47" x14ac:dyDescent="0.25">
      <c r="A1388" t="s">
        <v>2646</v>
      </c>
      <c r="B1388" t="s">
        <v>2646</v>
      </c>
      <c r="C1388">
        <v>30.44</v>
      </c>
      <c r="D1388">
        <v>1054.5195000000001</v>
      </c>
      <c r="E1388">
        <v>9</v>
      </c>
      <c r="F1388">
        <v>-2</v>
      </c>
      <c r="G1388">
        <v>528.26599999999996</v>
      </c>
      <c r="H1388">
        <v>22.18</v>
      </c>
      <c r="I1388" s="1">
        <v>1210000</v>
      </c>
      <c r="J1388">
        <v>6</v>
      </c>
      <c r="K1388">
        <v>5343</v>
      </c>
      <c r="L1388" t="s">
        <v>142</v>
      </c>
      <c r="M1388">
        <v>1</v>
      </c>
      <c r="N1388">
        <v>1</v>
      </c>
      <c r="O1388" t="s">
        <v>1533</v>
      </c>
      <c r="R1388">
        <f t="shared" si="76"/>
        <v>0</v>
      </c>
      <c r="S1388">
        <f t="shared" si="74"/>
        <v>0</v>
      </c>
      <c r="V1388" t="s">
        <v>8886</v>
      </c>
      <c r="W1388">
        <f t="shared" si="75"/>
        <v>0</v>
      </c>
      <c r="AA1388" s="5" t="s">
        <v>2646</v>
      </c>
      <c r="AB1388">
        <v>35829.199999999997</v>
      </c>
      <c r="AC1388">
        <v>60</v>
      </c>
      <c r="AD1388" t="s">
        <v>2646</v>
      </c>
      <c r="AE1388">
        <v>33279.800000000003</v>
      </c>
      <c r="AF1388">
        <v>42</v>
      </c>
      <c r="AG1388" t="s">
        <v>2646</v>
      </c>
      <c r="AH1388">
        <v>33353</v>
      </c>
      <c r="AI1388">
        <v>45</v>
      </c>
      <c r="AJ1388" t="s">
        <v>2646</v>
      </c>
      <c r="AK1388">
        <v>33728.9</v>
      </c>
      <c r="AL1388">
        <v>70</v>
      </c>
      <c r="AM1388" t="s">
        <v>2646</v>
      </c>
      <c r="AN1388">
        <v>2968.1</v>
      </c>
      <c r="AO1388">
        <v>1.1000000000000001</v>
      </c>
      <c r="AP1388" t="s">
        <v>2646</v>
      </c>
      <c r="AQ1388">
        <v>2215.4</v>
      </c>
      <c r="AR1388">
        <v>0.7</v>
      </c>
      <c r="AS1388" t="s">
        <v>2646</v>
      </c>
      <c r="AT1388">
        <v>2.4849999999999999</v>
      </c>
      <c r="AU1388">
        <v>2</v>
      </c>
    </row>
    <row r="1389" spans="1:47" x14ac:dyDescent="0.25">
      <c r="A1389" t="s">
        <v>3498</v>
      </c>
      <c r="B1389" t="s">
        <v>3498</v>
      </c>
      <c r="C1389">
        <v>27.46</v>
      </c>
      <c r="D1389">
        <v>948.51409999999998</v>
      </c>
      <c r="E1389">
        <v>9</v>
      </c>
      <c r="F1389">
        <v>-0.4</v>
      </c>
      <c r="G1389">
        <v>475.26409999999998</v>
      </c>
      <c r="H1389">
        <v>23.43</v>
      </c>
      <c r="I1389" s="1">
        <v>19500000</v>
      </c>
      <c r="J1389">
        <v>9</v>
      </c>
      <c r="K1389">
        <v>5794</v>
      </c>
      <c r="L1389" t="s">
        <v>23</v>
      </c>
      <c r="M1389">
        <v>1</v>
      </c>
      <c r="N1389">
        <v>1</v>
      </c>
      <c r="O1389" t="s">
        <v>1837</v>
      </c>
      <c r="R1389">
        <f t="shared" si="76"/>
        <v>0</v>
      </c>
      <c r="S1389">
        <f t="shared" si="74"/>
        <v>0</v>
      </c>
      <c r="V1389" t="s">
        <v>8887</v>
      </c>
      <c r="W1389">
        <f t="shared" si="75"/>
        <v>0</v>
      </c>
      <c r="AA1389" s="5" t="s">
        <v>3498</v>
      </c>
      <c r="AB1389">
        <v>37077</v>
      </c>
      <c r="AC1389">
        <v>65</v>
      </c>
      <c r="AD1389" t="s">
        <v>3498</v>
      </c>
      <c r="AE1389">
        <v>34514.5</v>
      </c>
      <c r="AF1389">
        <v>46</v>
      </c>
      <c r="AG1389" t="s">
        <v>3498</v>
      </c>
      <c r="AH1389">
        <v>18140.5</v>
      </c>
      <c r="AI1389">
        <v>13</v>
      </c>
      <c r="AJ1389" t="s">
        <v>3498</v>
      </c>
      <c r="AK1389">
        <v>25322.1</v>
      </c>
      <c r="AL1389">
        <v>35</v>
      </c>
      <c r="AM1389" t="s">
        <v>3498</v>
      </c>
      <c r="AN1389">
        <v>2965.6</v>
      </c>
      <c r="AO1389">
        <v>1.1000000000000001</v>
      </c>
      <c r="AP1389" t="s">
        <v>3498</v>
      </c>
      <c r="AQ1389">
        <v>1099.2</v>
      </c>
      <c r="AR1389">
        <v>0.4</v>
      </c>
      <c r="AS1389" t="s">
        <v>3498</v>
      </c>
      <c r="AT1389">
        <v>1.6890000000000001</v>
      </c>
      <c r="AU1389">
        <v>2</v>
      </c>
    </row>
    <row r="1390" spans="1:47" x14ac:dyDescent="0.25">
      <c r="A1390" t="s">
        <v>3603</v>
      </c>
      <c r="B1390" t="s">
        <v>3603</v>
      </c>
      <c r="C1390">
        <v>27.07</v>
      </c>
      <c r="D1390">
        <v>1079.5652</v>
      </c>
      <c r="E1390">
        <v>9</v>
      </c>
      <c r="F1390">
        <v>-0.7</v>
      </c>
      <c r="G1390">
        <v>540.78949999999998</v>
      </c>
      <c r="H1390">
        <v>44.43</v>
      </c>
      <c r="I1390" s="1">
        <v>978000</v>
      </c>
      <c r="J1390">
        <v>1</v>
      </c>
      <c r="K1390">
        <v>12634</v>
      </c>
      <c r="L1390" t="s">
        <v>84</v>
      </c>
      <c r="M1390">
        <v>1</v>
      </c>
      <c r="N1390">
        <v>1</v>
      </c>
      <c r="O1390" t="s">
        <v>3604</v>
      </c>
      <c r="R1390">
        <f t="shared" si="76"/>
        <v>0</v>
      </c>
      <c r="S1390">
        <f t="shared" si="74"/>
        <v>1</v>
      </c>
      <c r="V1390" t="s">
        <v>8888</v>
      </c>
      <c r="W1390">
        <f t="shared" si="75"/>
        <v>0</v>
      </c>
      <c r="AA1390" s="5" t="s">
        <v>3603</v>
      </c>
      <c r="AB1390">
        <v>28223.200000000001</v>
      </c>
      <c r="AC1390">
        <v>34</v>
      </c>
      <c r="AD1390" t="s">
        <v>3603</v>
      </c>
      <c r="AE1390">
        <v>22152.799999999999</v>
      </c>
      <c r="AF1390">
        <v>19</v>
      </c>
      <c r="AG1390" t="s">
        <v>3603</v>
      </c>
      <c r="AH1390">
        <v>29814</v>
      </c>
      <c r="AI1390">
        <v>33</v>
      </c>
      <c r="AJ1390" t="s">
        <v>3603</v>
      </c>
      <c r="AK1390">
        <v>23109.1</v>
      </c>
      <c r="AL1390">
        <v>29</v>
      </c>
      <c r="AM1390" t="s">
        <v>3603</v>
      </c>
      <c r="AN1390">
        <v>2817.7</v>
      </c>
      <c r="AO1390">
        <v>1.1000000000000001</v>
      </c>
      <c r="AP1390" t="s">
        <v>3603</v>
      </c>
      <c r="AQ1390">
        <v>1715.1</v>
      </c>
      <c r="AR1390">
        <v>0.6</v>
      </c>
      <c r="AS1390" t="s">
        <v>3603</v>
      </c>
      <c r="AT1390">
        <v>2.2040000000000002</v>
      </c>
      <c r="AU1390">
        <v>2</v>
      </c>
    </row>
    <row r="1391" spans="1:47" x14ac:dyDescent="0.25">
      <c r="A1391" t="s">
        <v>3685</v>
      </c>
      <c r="B1391" t="s">
        <v>3685</v>
      </c>
      <c r="C1391">
        <v>26.78</v>
      </c>
      <c r="D1391">
        <v>994.50840000000005</v>
      </c>
      <c r="E1391">
        <v>9</v>
      </c>
      <c r="F1391">
        <v>1.9</v>
      </c>
      <c r="G1391">
        <v>498.26240000000001</v>
      </c>
      <c r="H1391">
        <v>29.17</v>
      </c>
      <c r="I1391" s="1">
        <v>37900000</v>
      </c>
      <c r="J1391">
        <v>8</v>
      </c>
      <c r="K1391">
        <v>7808</v>
      </c>
      <c r="L1391" t="s">
        <v>17</v>
      </c>
      <c r="M1391">
        <v>3</v>
      </c>
      <c r="N1391">
        <v>3</v>
      </c>
      <c r="O1391" t="s">
        <v>3686</v>
      </c>
      <c r="R1391">
        <f t="shared" si="76"/>
        <v>0</v>
      </c>
      <c r="S1391">
        <f t="shared" si="74"/>
        <v>0</v>
      </c>
      <c r="V1391" t="s">
        <v>8889</v>
      </c>
      <c r="W1391">
        <f t="shared" si="75"/>
        <v>0</v>
      </c>
      <c r="AA1391" s="5" t="s">
        <v>3685</v>
      </c>
      <c r="AB1391">
        <v>25439.9</v>
      </c>
      <c r="AC1391">
        <v>27</v>
      </c>
      <c r="AD1391" t="s">
        <v>3685</v>
      </c>
      <c r="AE1391">
        <v>22142.3</v>
      </c>
      <c r="AF1391">
        <v>19</v>
      </c>
      <c r="AG1391" t="s">
        <v>3685</v>
      </c>
      <c r="AH1391">
        <v>25124.7</v>
      </c>
      <c r="AI1391">
        <v>22</v>
      </c>
      <c r="AJ1391" t="s">
        <v>3685</v>
      </c>
      <c r="AK1391">
        <v>28443</v>
      </c>
      <c r="AL1391">
        <v>45</v>
      </c>
      <c r="AM1391" t="s">
        <v>3685</v>
      </c>
      <c r="AN1391">
        <v>2821.3</v>
      </c>
      <c r="AO1391">
        <v>1.1000000000000001</v>
      </c>
      <c r="AP1391" t="s">
        <v>3685</v>
      </c>
      <c r="AQ1391">
        <v>1020.3</v>
      </c>
      <c r="AR1391">
        <v>0.4</v>
      </c>
      <c r="AS1391" t="s">
        <v>3685</v>
      </c>
      <c r="AT1391">
        <v>1.6819999999999999</v>
      </c>
      <c r="AU1391">
        <v>2</v>
      </c>
    </row>
    <row r="1392" spans="1:47" x14ac:dyDescent="0.25">
      <c r="A1392" t="s">
        <v>4429</v>
      </c>
      <c r="B1392" t="s">
        <v>4429</v>
      </c>
      <c r="C1392">
        <v>23.65</v>
      </c>
      <c r="D1392">
        <v>975.55010000000004</v>
      </c>
      <c r="E1392">
        <v>9</v>
      </c>
      <c r="F1392">
        <v>0</v>
      </c>
      <c r="G1392">
        <v>488.78230000000002</v>
      </c>
      <c r="H1392">
        <v>44.96</v>
      </c>
      <c r="I1392" s="1">
        <v>11400000</v>
      </c>
      <c r="J1392">
        <v>4</v>
      </c>
      <c r="K1392">
        <v>12658</v>
      </c>
      <c r="L1392" t="s">
        <v>26</v>
      </c>
      <c r="M1392">
        <v>2</v>
      </c>
      <c r="N1392">
        <v>2</v>
      </c>
      <c r="O1392" t="s">
        <v>3188</v>
      </c>
      <c r="R1392">
        <f t="shared" si="76"/>
        <v>0</v>
      </c>
      <c r="S1392">
        <f t="shared" si="74"/>
        <v>0</v>
      </c>
      <c r="V1392" t="s">
        <v>8890</v>
      </c>
      <c r="W1392">
        <f t="shared" si="75"/>
        <v>0</v>
      </c>
      <c r="AA1392" s="5" t="s">
        <v>4429</v>
      </c>
      <c r="AB1392">
        <v>34022.9</v>
      </c>
      <c r="AC1392">
        <v>55</v>
      </c>
      <c r="AD1392" t="s">
        <v>4429</v>
      </c>
      <c r="AE1392">
        <v>35580</v>
      </c>
      <c r="AF1392">
        <v>50</v>
      </c>
      <c r="AG1392" t="s">
        <v>4429</v>
      </c>
      <c r="AH1392">
        <v>10685.4</v>
      </c>
      <c r="AI1392">
        <v>7.5</v>
      </c>
      <c r="AJ1392" t="s">
        <v>4429</v>
      </c>
      <c r="AK1392">
        <v>28005.4</v>
      </c>
      <c r="AL1392">
        <v>43</v>
      </c>
      <c r="AM1392" t="s">
        <v>4429</v>
      </c>
      <c r="AN1392">
        <v>2837.6</v>
      </c>
      <c r="AO1392">
        <v>1.1000000000000001</v>
      </c>
      <c r="AP1392" t="s">
        <v>4429</v>
      </c>
      <c r="AQ1392">
        <v>1968.9</v>
      </c>
      <c r="AR1392">
        <v>0.7</v>
      </c>
      <c r="AS1392" t="s">
        <v>4429</v>
      </c>
      <c r="AT1392">
        <v>2.3690000000000002</v>
      </c>
      <c r="AU1392">
        <v>2</v>
      </c>
    </row>
    <row r="1393" spans="1:47" x14ac:dyDescent="0.25">
      <c r="A1393" t="s">
        <v>4534</v>
      </c>
      <c r="B1393" t="s">
        <v>4534</v>
      </c>
      <c r="C1393">
        <v>23.2</v>
      </c>
      <c r="D1393">
        <v>1068.5715</v>
      </c>
      <c r="E1393">
        <v>9</v>
      </c>
      <c r="F1393">
        <v>0.7</v>
      </c>
      <c r="G1393">
        <v>535.29340000000002</v>
      </c>
      <c r="H1393">
        <v>31.8</v>
      </c>
      <c r="I1393" s="1">
        <v>6040000</v>
      </c>
      <c r="J1393">
        <v>2</v>
      </c>
      <c r="K1393">
        <v>8650</v>
      </c>
      <c r="L1393" t="s">
        <v>29</v>
      </c>
      <c r="M1393">
        <v>1</v>
      </c>
      <c r="N1393">
        <v>1</v>
      </c>
      <c r="O1393" t="s">
        <v>2179</v>
      </c>
      <c r="R1393">
        <f t="shared" si="76"/>
        <v>0</v>
      </c>
      <c r="S1393">
        <f t="shared" si="74"/>
        <v>1</v>
      </c>
      <c r="V1393" t="s">
        <v>8891</v>
      </c>
      <c r="W1393">
        <f t="shared" si="75"/>
        <v>0</v>
      </c>
      <c r="AA1393" s="5" t="s">
        <v>4534</v>
      </c>
      <c r="AB1393">
        <v>36271.1</v>
      </c>
      <c r="AC1393">
        <v>65</v>
      </c>
      <c r="AD1393" t="s">
        <v>4534</v>
      </c>
      <c r="AE1393">
        <v>35151.800000000003</v>
      </c>
      <c r="AF1393">
        <v>48</v>
      </c>
      <c r="AG1393" t="s">
        <v>4534</v>
      </c>
      <c r="AH1393">
        <v>31792</v>
      </c>
      <c r="AI1393">
        <v>39</v>
      </c>
      <c r="AJ1393" t="s">
        <v>4534</v>
      </c>
      <c r="AK1393">
        <v>34187.800000000003</v>
      </c>
      <c r="AL1393">
        <v>70</v>
      </c>
      <c r="AM1393" t="s">
        <v>4534</v>
      </c>
      <c r="AN1393">
        <v>2757.4</v>
      </c>
      <c r="AO1393">
        <v>1.1000000000000001</v>
      </c>
      <c r="AP1393" t="s">
        <v>4534</v>
      </c>
      <c r="AQ1393">
        <v>3015.5</v>
      </c>
      <c r="AR1393">
        <v>1</v>
      </c>
      <c r="AS1393" t="s">
        <v>4534</v>
      </c>
      <c r="AT1393">
        <v>3.0219999999999998</v>
      </c>
      <c r="AU1393">
        <v>2</v>
      </c>
    </row>
    <row r="1394" spans="1:47" x14ac:dyDescent="0.25">
      <c r="A1394" t="s">
        <v>4572</v>
      </c>
      <c r="B1394" t="s">
        <v>4572</v>
      </c>
      <c r="C1394">
        <v>23.06</v>
      </c>
      <c r="D1394">
        <v>970.59230000000002</v>
      </c>
      <c r="E1394">
        <v>9</v>
      </c>
      <c r="F1394">
        <v>-0.7</v>
      </c>
      <c r="G1394">
        <v>486.30309999999997</v>
      </c>
      <c r="H1394">
        <v>20.22</v>
      </c>
      <c r="I1394" s="1">
        <v>7820000</v>
      </c>
      <c r="J1394">
        <v>5</v>
      </c>
      <c r="K1394">
        <v>4664</v>
      </c>
      <c r="L1394" t="s">
        <v>47</v>
      </c>
      <c r="M1394">
        <v>1</v>
      </c>
      <c r="N1394">
        <v>1</v>
      </c>
      <c r="O1394" t="s">
        <v>4573</v>
      </c>
      <c r="R1394">
        <f t="shared" si="76"/>
        <v>0</v>
      </c>
      <c r="S1394">
        <f t="shared" si="74"/>
        <v>0</v>
      </c>
      <c r="V1394" t="s">
        <v>8892</v>
      </c>
      <c r="W1394">
        <f t="shared" si="75"/>
        <v>0</v>
      </c>
      <c r="AA1394" s="5" t="s">
        <v>4572</v>
      </c>
      <c r="AB1394">
        <v>35985.800000000003</v>
      </c>
      <c r="AC1394">
        <v>60</v>
      </c>
      <c r="AD1394" t="s">
        <v>4572</v>
      </c>
      <c r="AE1394">
        <v>34582.6</v>
      </c>
      <c r="AF1394">
        <v>46</v>
      </c>
      <c r="AG1394" t="s">
        <v>4572</v>
      </c>
      <c r="AH1394">
        <v>25339.9</v>
      </c>
      <c r="AI1394">
        <v>23</v>
      </c>
      <c r="AJ1394" t="s">
        <v>4572</v>
      </c>
      <c r="AK1394">
        <v>24903.3</v>
      </c>
      <c r="AL1394">
        <v>33</v>
      </c>
      <c r="AM1394" t="s">
        <v>4572</v>
      </c>
      <c r="AN1394">
        <v>2902.8</v>
      </c>
      <c r="AO1394">
        <v>1.1000000000000001</v>
      </c>
      <c r="AP1394" t="s">
        <v>4572</v>
      </c>
      <c r="AQ1394">
        <v>13000.6</v>
      </c>
      <c r="AR1394">
        <v>4.5</v>
      </c>
      <c r="AS1394" t="s">
        <v>4572</v>
      </c>
      <c r="AT1394">
        <v>4.8250000000000002</v>
      </c>
      <c r="AU1394">
        <v>1</v>
      </c>
    </row>
    <row r="1395" spans="1:47" x14ac:dyDescent="0.25">
      <c r="A1395" t="s">
        <v>4618</v>
      </c>
      <c r="B1395" t="s">
        <v>4618</v>
      </c>
      <c r="C1395">
        <v>22.88</v>
      </c>
      <c r="D1395">
        <v>1073.5869</v>
      </c>
      <c r="E1395">
        <v>9</v>
      </c>
      <c r="F1395">
        <v>0.3</v>
      </c>
      <c r="G1395">
        <v>537.80089999999996</v>
      </c>
      <c r="H1395">
        <v>46.12</v>
      </c>
      <c r="I1395" s="1">
        <v>7070000</v>
      </c>
      <c r="J1395">
        <v>1</v>
      </c>
      <c r="K1395">
        <v>13220</v>
      </c>
      <c r="L1395" t="s">
        <v>84</v>
      </c>
      <c r="M1395">
        <v>1</v>
      </c>
      <c r="N1395">
        <v>1</v>
      </c>
      <c r="O1395" t="s">
        <v>96</v>
      </c>
      <c r="R1395">
        <f t="shared" si="76"/>
        <v>0</v>
      </c>
      <c r="S1395">
        <f t="shared" si="74"/>
        <v>0</v>
      </c>
      <c r="V1395" t="s">
        <v>8893</v>
      </c>
      <c r="W1395">
        <f t="shared" si="75"/>
        <v>0</v>
      </c>
      <c r="AA1395" s="5" t="s">
        <v>4618</v>
      </c>
      <c r="AB1395">
        <v>41641.800000000003</v>
      </c>
      <c r="AC1395">
        <v>90</v>
      </c>
      <c r="AD1395" t="s">
        <v>4618</v>
      </c>
      <c r="AE1395">
        <v>41471.4</v>
      </c>
      <c r="AF1395">
        <v>85</v>
      </c>
      <c r="AG1395" t="s">
        <v>4618</v>
      </c>
      <c r="AH1395">
        <v>30073.8</v>
      </c>
      <c r="AI1395">
        <v>34</v>
      </c>
      <c r="AJ1395" t="s">
        <v>4618</v>
      </c>
      <c r="AK1395">
        <v>29352.400000000001</v>
      </c>
      <c r="AL1395">
        <v>49</v>
      </c>
      <c r="AM1395" t="s">
        <v>4618</v>
      </c>
      <c r="AN1395">
        <v>3044.3</v>
      </c>
      <c r="AO1395">
        <v>1.1000000000000001</v>
      </c>
      <c r="AP1395" t="s">
        <v>4618</v>
      </c>
      <c r="AQ1395">
        <v>3725.9</v>
      </c>
      <c r="AR1395">
        <v>1.2</v>
      </c>
      <c r="AS1395" t="s">
        <v>4618</v>
      </c>
      <c r="AT1395">
        <v>3.306</v>
      </c>
      <c r="AU1395">
        <v>2</v>
      </c>
    </row>
    <row r="1396" spans="1:47" x14ac:dyDescent="0.25">
      <c r="A1396" t="s">
        <v>4818</v>
      </c>
      <c r="B1396" t="s">
        <v>4818</v>
      </c>
      <c r="C1396">
        <v>21.79</v>
      </c>
      <c r="D1396">
        <v>1040.6454000000001</v>
      </c>
      <c r="E1396">
        <v>9</v>
      </c>
      <c r="F1396">
        <v>-0.3</v>
      </c>
      <c r="G1396">
        <v>521.32979999999998</v>
      </c>
      <c r="H1396">
        <v>31.14</v>
      </c>
      <c r="I1396" s="1">
        <v>13900000</v>
      </c>
      <c r="J1396">
        <v>2</v>
      </c>
      <c r="K1396">
        <v>8415</v>
      </c>
      <c r="L1396" t="s">
        <v>29</v>
      </c>
      <c r="M1396">
        <v>1</v>
      </c>
      <c r="N1396">
        <v>1</v>
      </c>
      <c r="O1396" t="s">
        <v>4819</v>
      </c>
      <c r="R1396">
        <f t="shared" si="76"/>
        <v>0</v>
      </c>
      <c r="S1396">
        <f t="shared" si="74"/>
        <v>0</v>
      </c>
      <c r="V1396" t="s">
        <v>8894</v>
      </c>
      <c r="W1396">
        <f t="shared" si="75"/>
        <v>0</v>
      </c>
      <c r="AA1396" s="5" t="s">
        <v>4818</v>
      </c>
      <c r="AB1396">
        <v>33289.5</v>
      </c>
      <c r="AC1396">
        <v>49</v>
      </c>
      <c r="AD1396" t="s">
        <v>4818</v>
      </c>
      <c r="AE1396">
        <v>33248.1</v>
      </c>
      <c r="AF1396">
        <v>41</v>
      </c>
      <c r="AG1396" t="s">
        <v>4818</v>
      </c>
      <c r="AH1396">
        <v>12131.6</v>
      </c>
      <c r="AI1396">
        <v>8.5</v>
      </c>
      <c r="AJ1396" t="s">
        <v>4818</v>
      </c>
      <c r="AK1396">
        <v>5626.1</v>
      </c>
      <c r="AL1396">
        <v>5</v>
      </c>
      <c r="AM1396" t="s">
        <v>4818</v>
      </c>
      <c r="AN1396">
        <v>2845.6</v>
      </c>
      <c r="AO1396">
        <v>1.1000000000000001</v>
      </c>
      <c r="AP1396" t="s">
        <v>4818</v>
      </c>
      <c r="AQ1396">
        <v>17157.3</v>
      </c>
      <c r="AR1396">
        <v>6.5</v>
      </c>
      <c r="AS1396" t="s">
        <v>4818</v>
      </c>
      <c r="AT1396">
        <v>4.2089999999999996</v>
      </c>
      <c r="AU1396">
        <v>1</v>
      </c>
    </row>
    <row r="1397" spans="1:47" x14ac:dyDescent="0.25">
      <c r="A1397" t="s">
        <v>5349</v>
      </c>
      <c r="B1397" t="s">
        <v>5349</v>
      </c>
      <c r="C1397">
        <v>18.63</v>
      </c>
      <c r="D1397">
        <v>992.63819999999998</v>
      </c>
      <c r="E1397">
        <v>9</v>
      </c>
      <c r="F1397">
        <v>-0.6</v>
      </c>
      <c r="G1397">
        <v>497.3261</v>
      </c>
      <c r="H1397">
        <v>39.54</v>
      </c>
      <c r="I1397" s="1">
        <v>4380000</v>
      </c>
      <c r="J1397">
        <v>5</v>
      </c>
      <c r="K1397">
        <v>10628</v>
      </c>
      <c r="L1397" t="s">
        <v>47</v>
      </c>
      <c r="M1397">
        <v>2</v>
      </c>
      <c r="N1397">
        <v>2</v>
      </c>
      <c r="O1397" t="s">
        <v>2539</v>
      </c>
      <c r="R1397">
        <f t="shared" si="76"/>
        <v>0</v>
      </c>
      <c r="S1397">
        <f t="shared" si="74"/>
        <v>0</v>
      </c>
      <c r="V1397" t="s">
        <v>8135</v>
      </c>
      <c r="W1397">
        <f t="shared" si="75"/>
        <v>0</v>
      </c>
      <c r="AA1397" s="5" t="s">
        <v>5349</v>
      </c>
      <c r="AB1397">
        <v>29477.5</v>
      </c>
      <c r="AC1397">
        <v>37</v>
      </c>
      <c r="AD1397" t="s">
        <v>5349</v>
      </c>
      <c r="AE1397">
        <v>31218</v>
      </c>
      <c r="AF1397">
        <v>35</v>
      </c>
      <c r="AG1397" t="s">
        <v>5349</v>
      </c>
      <c r="AH1397">
        <v>23638.400000000001</v>
      </c>
      <c r="AI1397">
        <v>20</v>
      </c>
      <c r="AJ1397" t="s">
        <v>5349</v>
      </c>
      <c r="AK1397">
        <v>13139</v>
      </c>
      <c r="AL1397">
        <v>12</v>
      </c>
      <c r="AM1397" t="s">
        <v>5349</v>
      </c>
      <c r="AN1397">
        <v>2890.8</v>
      </c>
      <c r="AO1397">
        <v>1.1000000000000001</v>
      </c>
      <c r="AP1397" t="s">
        <v>5349</v>
      </c>
      <c r="AQ1397">
        <v>31039.8</v>
      </c>
      <c r="AR1397">
        <v>18</v>
      </c>
      <c r="AS1397" t="s">
        <v>5349</v>
      </c>
      <c r="AT1397">
        <v>5.2009999999999996</v>
      </c>
      <c r="AU1397">
        <v>1</v>
      </c>
    </row>
    <row r="1398" spans="1:47" x14ac:dyDescent="0.25">
      <c r="A1398" t="s">
        <v>1804</v>
      </c>
      <c r="B1398" t="s">
        <v>1804</v>
      </c>
      <c r="C1398">
        <v>33.22</v>
      </c>
      <c r="D1398">
        <v>1206.6469</v>
      </c>
      <c r="E1398">
        <v>10</v>
      </c>
      <c r="F1398">
        <v>4.7</v>
      </c>
      <c r="G1398">
        <v>604.33360000000005</v>
      </c>
      <c r="H1398">
        <v>22.35</v>
      </c>
      <c r="I1398" s="1">
        <v>14200000</v>
      </c>
      <c r="J1398">
        <v>8</v>
      </c>
      <c r="K1398">
        <v>5451</v>
      </c>
      <c r="L1398" t="s">
        <v>17</v>
      </c>
      <c r="M1398">
        <v>3</v>
      </c>
      <c r="N1398">
        <v>3</v>
      </c>
      <c r="O1398" t="s">
        <v>1805</v>
      </c>
      <c r="R1398">
        <f t="shared" si="76"/>
        <v>0</v>
      </c>
      <c r="S1398">
        <f t="shared" si="74"/>
        <v>0</v>
      </c>
      <c r="V1398" t="s">
        <v>7396</v>
      </c>
      <c r="W1398">
        <f t="shared" si="75"/>
        <v>0</v>
      </c>
      <c r="AA1398" s="5" t="s">
        <v>1804</v>
      </c>
      <c r="AB1398">
        <v>39082.6</v>
      </c>
      <c r="AC1398">
        <v>75</v>
      </c>
      <c r="AD1398" t="s">
        <v>10578</v>
      </c>
      <c r="AE1398">
        <v>40064.400000000001</v>
      </c>
      <c r="AF1398">
        <v>75</v>
      </c>
      <c r="AG1398" t="s">
        <v>10578</v>
      </c>
      <c r="AH1398">
        <v>35125.599999999999</v>
      </c>
      <c r="AI1398">
        <v>55</v>
      </c>
      <c r="AJ1398" t="s">
        <v>10578</v>
      </c>
      <c r="AK1398">
        <v>27220.9</v>
      </c>
      <c r="AL1398">
        <v>41</v>
      </c>
      <c r="AM1398" t="s">
        <v>10578</v>
      </c>
      <c r="AN1398">
        <v>3060.2</v>
      </c>
      <c r="AO1398">
        <v>1.1000000000000001</v>
      </c>
      <c r="AP1398" t="s">
        <v>6644</v>
      </c>
      <c r="AQ1398">
        <v>13571.2</v>
      </c>
      <c r="AR1398">
        <v>5</v>
      </c>
      <c r="AS1398" t="s">
        <v>10578</v>
      </c>
      <c r="AT1398">
        <v>5.0919999999999996</v>
      </c>
      <c r="AU1398">
        <v>1</v>
      </c>
    </row>
    <row r="1399" spans="1:47" x14ac:dyDescent="0.25">
      <c r="A1399" t="s">
        <v>5095</v>
      </c>
      <c r="B1399" t="s">
        <v>3125</v>
      </c>
      <c r="C1399">
        <v>28.76</v>
      </c>
      <c r="D1399">
        <v>1064.6528000000001</v>
      </c>
      <c r="E1399">
        <v>8</v>
      </c>
      <c r="F1399">
        <v>0</v>
      </c>
      <c r="G1399">
        <v>533.33370000000002</v>
      </c>
      <c r="H1399">
        <v>21.89</v>
      </c>
      <c r="I1399" s="1">
        <v>10300000</v>
      </c>
      <c r="J1399">
        <v>2</v>
      </c>
      <c r="K1399">
        <v>5261</v>
      </c>
      <c r="L1399" t="s">
        <v>29</v>
      </c>
      <c r="M1399">
        <v>3</v>
      </c>
      <c r="N1399">
        <v>3</v>
      </c>
      <c r="O1399" t="s">
        <v>3126</v>
      </c>
      <c r="P1399" t="s">
        <v>44</v>
      </c>
      <c r="Q1399" t="s">
        <v>45</v>
      </c>
      <c r="R1399">
        <f t="shared" si="76"/>
        <v>0</v>
      </c>
      <c r="S1399">
        <f t="shared" si="74"/>
        <v>0</v>
      </c>
      <c r="V1399" t="s">
        <v>7346</v>
      </c>
      <c r="W1399">
        <f t="shared" si="75"/>
        <v>0</v>
      </c>
      <c r="AA1399" s="5" t="s">
        <v>5095</v>
      </c>
      <c r="AB1399">
        <v>31530.3</v>
      </c>
      <c r="AC1399">
        <v>43</v>
      </c>
      <c r="AD1399" t="s">
        <v>10464</v>
      </c>
      <c r="AE1399">
        <v>41549.1</v>
      </c>
      <c r="AF1399">
        <v>85</v>
      </c>
      <c r="AG1399" t="s">
        <v>10464</v>
      </c>
      <c r="AH1399">
        <v>31581.9</v>
      </c>
      <c r="AI1399">
        <v>39</v>
      </c>
      <c r="AJ1399" t="s">
        <v>10464</v>
      </c>
      <c r="AK1399">
        <v>28972.2</v>
      </c>
      <c r="AL1399">
        <v>47</v>
      </c>
      <c r="AM1399" t="s">
        <v>10465</v>
      </c>
      <c r="AN1399">
        <v>3262.1</v>
      </c>
      <c r="AO1399">
        <v>1.2</v>
      </c>
      <c r="AP1399" t="s">
        <v>7021</v>
      </c>
      <c r="AQ1399">
        <v>25578.7</v>
      </c>
      <c r="AR1399">
        <v>12</v>
      </c>
      <c r="AS1399" t="s">
        <v>10466</v>
      </c>
      <c r="AT1399">
        <v>6.008</v>
      </c>
      <c r="AU1399">
        <v>1</v>
      </c>
    </row>
    <row r="1400" spans="1:47" x14ac:dyDescent="0.25">
      <c r="A1400" t="s">
        <v>3939</v>
      </c>
      <c r="B1400" t="s">
        <v>3939</v>
      </c>
      <c r="C1400">
        <v>25.82</v>
      </c>
      <c r="D1400">
        <v>875.48649999999998</v>
      </c>
      <c r="E1400">
        <v>8</v>
      </c>
      <c r="F1400">
        <v>-0.2</v>
      </c>
      <c r="G1400">
        <v>438.75040000000001</v>
      </c>
      <c r="H1400">
        <v>35.119999999999997</v>
      </c>
      <c r="I1400" s="1">
        <v>7410000</v>
      </c>
      <c r="J1400">
        <v>2</v>
      </c>
      <c r="K1400">
        <v>9827</v>
      </c>
      <c r="L1400" t="s">
        <v>29</v>
      </c>
      <c r="M1400">
        <v>2</v>
      </c>
      <c r="N1400">
        <v>2</v>
      </c>
      <c r="O1400" t="s">
        <v>2815</v>
      </c>
      <c r="R1400">
        <f t="shared" si="76"/>
        <v>0</v>
      </c>
      <c r="S1400">
        <f t="shared" si="74"/>
        <v>0</v>
      </c>
      <c r="V1400" t="s">
        <v>8895</v>
      </c>
      <c r="W1400">
        <f t="shared" si="75"/>
        <v>0</v>
      </c>
      <c r="AA1400" s="5" t="s">
        <v>3939</v>
      </c>
      <c r="AB1400">
        <v>35685.300000000003</v>
      </c>
      <c r="AC1400">
        <v>60</v>
      </c>
      <c r="AD1400" t="s">
        <v>10475</v>
      </c>
      <c r="AE1400">
        <v>39447.1</v>
      </c>
      <c r="AF1400">
        <v>70</v>
      </c>
      <c r="AG1400" t="s">
        <v>10475</v>
      </c>
      <c r="AH1400">
        <v>1979.8</v>
      </c>
      <c r="AI1400">
        <v>2.5</v>
      </c>
      <c r="AJ1400" t="s">
        <v>10475</v>
      </c>
      <c r="AK1400">
        <v>36131.699999999997</v>
      </c>
      <c r="AL1400">
        <v>80</v>
      </c>
      <c r="AM1400" t="s">
        <v>10475</v>
      </c>
      <c r="AN1400">
        <v>3342.9</v>
      </c>
      <c r="AO1400">
        <v>1.2</v>
      </c>
      <c r="AP1400" t="s">
        <v>6880</v>
      </c>
      <c r="AQ1400">
        <v>428.9</v>
      </c>
      <c r="AR1400">
        <v>0.15</v>
      </c>
      <c r="AS1400" t="s">
        <v>10476</v>
      </c>
      <c r="AT1400">
        <v>0.755</v>
      </c>
      <c r="AU1400">
        <v>2</v>
      </c>
    </row>
    <row r="1401" spans="1:47" x14ac:dyDescent="0.25">
      <c r="A1401" t="s">
        <v>3944</v>
      </c>
      <c r="B1401" t="s">
        <v>3944</v>
      </c>
      <c r="C1401">
        <v>25.81</v>
      </c>
      <c r="D1401">
        <v>1096.673</v>
      </c>
      <c r="E1401">
        <v>8</v>
      </c>
      <c r="F1401">
        <v>-3.5</v>
      </c>
      <c r="G1401">
        <v>549.34190000000001</v>
      </c>
      <c r="H1401">
        <v>24.33</v>
      </c>
      <c r="I1401" s="1">
        <v>21400000</v>
      </c>
      <c r="J1401">
        <v>3</v>
      </c>
      <c r="K1401">
        <v>5641</v>
      </c>
      <c r="L1401" t="s">
        <v>73</v>
      </c>
      <c r="M1401">
        <v>4</v>
      </c>
      <c r="N1401">
        <v>4</v>
      </c>
      <c r="O1401" t="s">
        <v>30</v>
      </c>
      <c r="R1401">
        <f t="shared" si="76"/>
        <v>0</v>
      </c>
      <c r="S1401">
        <f t="shared" si="74"/>
        <v>0</v>
      </c>
      <c r="V1401" t="s">
        <v>8896</v>
      </c>
      <c r="W1401">
        <f t="shared" si="75"/>
        <v>0</v>
      </c>
      <c r="AA1401" s="5" t="s">
        <v>3944</v>
      </c>
      <c r="AB1401">
        <v>28236.9</v>
      </c>
      <c r="AC1401">
        <v>34</v>
      </c>
      <c r="AD1401" t="s">
        <v>10477</v>
      </c>
      <c r="AE1401">
        <v>37653.5</v>
      </c>
      <c r="AF1401">
        <v>60</v>
      </c>
      <c r="AG1401" t="s">
        <v>10477</v>
      </c>
      <c r="AH1401">
        <v>5130.8</v>
      </c>
      <c r="AI1401">
        <v>4.5</v>
      </c>
      <c r="AJ1401" t="s">
        <v>10477</v>
      </c>
      <c r="AK1401">
        <v>18901.2</v>
      </c>
      <c r="AL1401">
        <v>20</v>
      </c>
      <c r="AM1401" t="s">
        <v>10477</v>
      </c>
      <c r="AN1401">
        <v>3184</v>
      </c>
      <c r="AO1401">
        <v>1.2</v>
      </c>
      <c r="AP1401" t="s">
        <v>6949</v>
      </c>
      <c r="AQ1401">
        <v>1208.4000000000001</v>
      </c>
      <c r="AR1401">
        <v>0.4</v>
      </c>
      <c r="AS1401" t="s">
        <v>6949</v>
      </c>
      <c r="AT1401">
        <v>1.643</v>
      </c>
      <c r="AU1401">
        <v>2</v>
      </c>
    </row>
    <row r="1402" spans="1:47" x14ac:dyDescent="0.25">
      <c r="A1402" t="s">
        <v>5095</v>
      </c>
      <c r="B1402" t="s">
        <v>5095</v>
      </c>
      <c r="C1402">
        <v>20.14</v>
      </c>
      <c r="D1402">
        <v>1048.6579999999999</v>
      </c>
      <c r="E1402">
        <v>8</v>
      </c>
      <c r="F1402">
        <v>-1.5</v>
      </c>
      <c r="G1402">
        <v>525.33540000000005</v>
      </c>
      <c r="H1402">
        <v>24.66</v>
      </c>
      <c r="I1402" s="1">
        <v>3450000</v>
      </c>
      <c r="J1402">
        <v>2</v>
      </c>
      <c r="K1402">
        <v>6141</v>
      </c>
      <c r="L1402" t="s">
        <v>29</v>
      </c>
      <c r="M1402">
        <v>1</v>
      </c>
      <c r="N1402">
        <v>1</v>
      </c>
      <c r="O1402" t="s">
        <v>3126</v>
      </c>
      <c r="R1402">
        <f t="shared" si="76"/>
        <v>0</v>
      </c>
      <c r="S1402">
        <f t="shared" si="74"/>
        <v>0</v>
      </c>
      <c r="V1402" t="s">
        <v>7370</v>
      </c>
      <c r="W1402">
        <f t="shared" si="75"/>
        <v>0</v>
      </c>
      <c r="AA1402" s="5" t="s">
        <v>5095</v>
      </c>
      <c r="AB1402">
        <v>31530.3</v>
      </c>
      <c r="AC1402">
        <v>43</v>
      </c>
      <c r="AD1402" t="s">
        <v>10464</v>
      </c>
      <c r="AE1402">
        <v>41549.1</v>
      </c>
      <c r="AF1402">
        <v>85</v>
      </c>
      <c r="AG1402" t="s">
        <v>10464</v>
      </c>
      <c r="AH1402">
        <v>31581.9</v>
      </c>
      <c r="AI1402">
        <v>39</v>
      </c>
      <c r="AJ1402" t="s">
        <v>10464</v>
      </c>
      <c r="AK1402">
        <v>28972.2</v>
      </c>
      <c r="AL1402">
        <v>47</v>
      </c>
      <c r="AM1402" t="s">
        <v>10465</v>
      </c>
      <c r="AN1402">
        <v>3262.1</v>
      </c>
      <c r="AO1402">
        <v>1.2</v>
      </c>
      <c r="AP1402" t="s">
        <v>7021</v>
      </c>
      <c r="AQ1402">
        <v>25578.7</v>
      </c>
      <c r="AR1402">
        <v>12</v>
      </c>
      <c r="AS1402" t="s">
        <v>10466</v>
      </c>
      <c r="AT1402">
        <v>6.008</v>
      </c>
      <c r="AU1402">
        <v>1</v>
      </c>
    </row>
    <row r="1403" spans="1:47" x14ac:dyDescent="0.25">
      <c r="A1403" t="s">
        <v>5578</v>
      </c>
      <c r="B1403" t="s">
        <v>5578</v>
      </c>
      <c r="C1403">
        <v>17.079999999999998</v>
      </c>
      <c r="D1403">
        <v>859.49159999999995</v>
      </c>
      <c r="E1403">
        <v>8</v>
      </c>
      <c r="F1403">
        <v>-0.2</v>
      </c>
      <c r="G1403">
        <v>430.75299999999999</v>
      </c>
      <c r="H1403">
        <v>45.88</v>
      </c>
      <c r="I1403" s="1">
        <v>48700000</v>
      </c>
      <c r="J1403">
        <v>4</v>
      </c>
      <c r="K1403">
        <v>12986</v>
      </c>
      <c r="L1403" t="s">
        <v>26</v>
      </c>
      <c r="M1403">
        <v>3</v>
      </c>
      <c r="N1403">
        <v>3</v>
      </c>
      <c r="O1403" t="s">
        <v>734</v>
      </c>
      <c r="R1403">
        <f t="shared" si="76"/>
        <v>0</v>
      </c>
      <c r="S1403">
        <f t="shared" si="74"/>
        <v>0</v>
      </c>
      <c r="V1403" t="s">
        <v>7733</v>
      </c>
      <c r="W1403">
        <f t="shared" si="75"/>
        <v>0</v>
      </c>
      <c r="AA1403" s="5" t="s">
        <v>5578</v>
      </c>
      <c r="AB1403">
        <v>34266</v>
      </c>
      <c r="AC1403">
        <v>55</v>
      </c>
      <c r="AD1403" t="s">
        <v>10548</v>
      </c>
      <c r="AE1403">
        <v>39762.1</v>
      </c>
      <c r="AF1403">
        <v>75</v>
      </c>
      <c r="AG1403" t="s">
        <v>10548</v>
      </c>
      <c r="AH1403">
        <v>5441.2</v>
      </c>
      <c r="AI1403">
        <v>4.5</v>
      </c>
      <c r="AJ1403" t="s">
        <v>10549</v>
      </c>
      <c r="AK1403">
        <v>35104.300000000003</v>
      </c>
      <c r="AL1403">
        <v>75</v>
      </c>
      <c r="AM1403" t="s">
        <v>10549</v>
      </c>
      <c r="AN1403">
        <v>3336.4</v>
      </c>
      <c r="AO1403">
        <v>1.2</v>
      </c>
      <c r="AP1403" t="s">
        <v>7039</v>
      </c>
      <c r="AQ1403">
        <v>891.3</v>
      </c>
      <c r="AR1403">
        <v>0.3</v>
      </c>
      <c r="AS1403" t="s">
        <v>10550</v>
      </c>
      <c r="AT1403">
        <v>1.353</v>
      </c>
      <c r="AU1403">
        <v>2</v>
      </c>
    </row>
    <row r="1404" spans="1:47" x14ac:dyDescent="0.25">
      <c r="A1404" t="s">
        <v>368</v>
      </c>
      <c r="B1404" t="s">
        <v>368</v>
      </c>
      <c r="C1404">
        <v>41.74</v>
      </c>
      <c r="D1404">
        <v>1103.5612000000001</v>
      </c>
      <c r="E1404">
        <v>9</v>
      </c>
      <c r="F1404">
        <v>-0.1</v>
      </c>
      <c r="G1404">
        <v>552.78779999999995</v>
      </c>
      <c r="H1404">
        <v>24.76</v>
      </c>
      <c r="I1404" s="1">
        <v>7470000</v>
      </c>
      <c r="J1404">
        <v>8</v>
      </c>
      <c r="K1404">
        <v>6287</v>
      </c>
      <c r="L1404" t="s">
        <v>17</v>
      </c>
      <c r="M1404">
        <v>1</v>
      </c>
      <c r="N1404">
        <v>1</v>
      </c>
      <c r="O1404" t="s">
        <v>369</v>
      </c>
      <c r="R1404">
        <f t="shared" si="76"/>
        <v>0</v>
      </c>
      <c r="S1404">
        <f t="shared" si="74"/>
        <v>1</v>
      </c>
      <c r="V1404" t="s">
        <v>8897</v>
      </c>
      <c r="W1404">
        <f t="shared" si="75"/>
        <v>0</v>
      </c>
      <c r="AA1404" s="5" t="s">
        <v>368</v>
      </c>
      <c r="AB1404">
        <v>25091.9</v>
      </c>
      <c r="AC1404">
        <v>27</v>
      </c>
      <c r="AD1404" t="s">
        <v>368</v>
      </c>
      <c r="AE1404">
        <v>23694</v>
      </c>
      <c r="AF1404">
        <v>21</v>
      </c>
      <c r="AG1404" t="s">
        <v>368</v>
      </c>
      <c r="AH1404">
        <v>18361.2</v>
      </c>
      <c r="AI1404">
        <v>13</v>
      </c>
      <c r="AJ1404" t="s">
        <v>368</v>
      </c>
      <c r="AK1404">
        <v>144.4</v>
      </c>
      <c r="AL1404">
        <v>0.4</v>
      </c>
      <c r="AM1404" t="s">
        <v>368</v>
      </c>
      <c r="AN1404">
        <v>3262.4</v>
      </c>
      <c r="AO1404">
        <v>1.2</v>
      </c>
      <c r="AP1404" t="s">
        <v>368</v>
      </c>
      <c r="AQ1404">
        <v>4804.6000000000004</v>
      </c>
      <c r="AR1404">
        <v>1.5</v>
      </c>
      <c r="AS1404" t="s">
        <v>368</v>
      </c>
      <c r="AT1404">
        <v>1.4419999999999999</v>
      </c>
      <c r="AU1404">
        <v>3</v>
      </c>
    </row>
    <row r="1405" spans="1:47" x14ac:dyDescent="0.25">
      <c r="A1405" t="s">
        <v>914</v>
      </c>
      <c r="B1405" t="s">
        <v>914</v>
      </c>
      <c r="C1405">
        <v>37.11</v>
      </c>
      <c r="D1405">
        <v>1153.5992000000001</v>
      </c>
      <c r="E1405">
        <v>9</v>
      </c>
      <c r="F1405">
        <v>-0.7</v>
      </c>
      <c r="G1405">
        <v>577.80650000000003</v>
      </c>
      <c r="H1405">
        <v>20.86</v>
      </c>
      <c r="I1405" s="1">
        <v>7150000</v>
      </c>
      <c r="J1405">
        <v>8</v>
      </c>
      <c r="K1405">
        <v>4933</v>
      </c>
      <c r="L1405" t="s">
        <v>17</v>
      </c>
      <c r="M1405">
        <v>2</v>
      </c>
      <c r="N1405">
        <v>2</v>
      </c>
      <c r="O1405" t="s">
        <v>915</v>
      </c>
      <c r="R1405">
        <f t="shared" si="76"/>
        <v>0</v>
      </c>
      <c r="S1405">
        <f t="shared" si="74"/>
        <v>0</v>
      </c>
      <c r="V1405" t="s">
        <v>8898</v>
      </c>
      <c r="W1405">
        <f t="shared" si="75"/>
        <v>0</v>
      </c>
      <c r="AA1405" s="5" t="s">
        <v>914</v>
      </c>
      <c r="AB1405">
        <v>27001.7</v>
      </c>
      <c r="AC1405">
        <v>31</v>
      </c>
      <c r="AD1405" t="s">
        <v>914</v>
      </c>
      <c r="AE1405">
        <v>18339.400000000001</v>
      </c>
      <c r="AF1405">
        <v>15</v>
      </c>
      <c r="AG1405" t="s">
        <v>914</v>
      </c>
      <c r="AH1405">
        <v>28173.7</v>
      </c>
      <c r="AI1405">
        <v>29</v>
      </c>
      <c r="AJ1405" t="s">
        <v>914</v>
      </c>
      <c r="AK1405">
        <v>8208.7999999999993</v>
      </c>
      <c r="AL1405">
        <v>7</v>
      </c>
      <c r="AM1405" t="s">
        <v>914</v>
      </c>
      <c r="AN1405">
        <v>3210.3</v>
      </c>
      <c r="AO1405">
        <v>1.2</v>
      </c>
      <c r="AP1405" t="s">
        <v>914</v>
      </c>
      <c r="AQ1405">
        <v>15007.3</v>
      </c>
      <c r="AR1405">
        <v>5.5</v>
      </c>
      <c r="AS1405" t="s">
        <v>914</v>
      </c>
      <c r="AT1405">
        <v>4.6459999999999999</v>
      </c>
      <c r="AU1405">
        <v>1</v>
      </c>
    </row>
    <row r="1406" spans="1:47" x14ac:dyDescent="0.25">
      <c r="A1406" t="s">
        <v>959</v>
      </c>
      <c r="B1406" t="s">
        <v>959</v>
      </c>
      <c r="C1406">
        <v>36.869999999999997</v>
      </c>
      <c r="D1406">
        <v>1172.5753</v>
      </c>
      <c r="E1406">
        <v>9</v>
      </c>
      <c r="F1406">
        <v>-0.7</v>
      </c>
      <c r="G1406">
        <v>1173.5817999999999</v>
      </c>
      <c r="H1406">
        <v>65.63</v>
      </c>
      <c r="I1406" s="1">
        <v>88700000</v>
      </c>
      <c r="J1406">
        <v>4</v>
      </c>
      <c r="K1406">
        <v>19873</v>
      </c>
      <c r="L1406" t="s">
        <v>26</v>
      </c>
      <c r="M1406">
        <v>46</v>
      </c>
      <c r="N1406">
        <v>46</v>
      </c>
      <c r="O1406" t="s">
        <v>960</v>
      </c>
      <c r="R1406">
        <f t="shared" si="76"/>
        <v>0</v>
      </c>
      <c r="S1406">
        <f t="shared" si="74"/>
        <v>0</v>
      </c>
      <c r="V1406" t="s">
        <v>8899</v>
      </c>
      <c r="W1406">
        <f t="shared" si="75"/>
        <v>0</v>
      </c>
      <c r="AA1406" s="5" t="s">
        <v>959</v>
      </c>
      <c r="AB1406">
        <v>22633.3</v>
      </c>
      <c r="AC1406">
        <v>22</v>
      </c>
      <c r="AD1406" t="s">
        <v>959</v>
      </c>
      <c r="AE1406">
        <v>15339.8</v>
      </c>
      <c r="AF1406">
        <v>12</v>
      </c>
      <c r="AG1406" t="s">
        <v>959</v>
      </c>
      <c r="AH1406">
        <v>32269.200000000001</v>
      </c>
      <c r="AI1406">
        <v>41</v>
      </c>
      <c r="AJ1406" t="s">
        <v>959</v>
      </c>
      <c r="AK1406">
        <v>29206.7</v>
      </c>
      <c r="AL1406">
        <v>48</v>
      </c>
      <c r="AM1406" t="s">
        <v>959</v>
      </c>
      <c r="AN1406">
        <v>3078.5</v>
      </c>
      <c r="AO1406">
        <v>1.2</v>
      </c>
      <c r="AP1406" t="s">
        <v>959</v>
      </c>
      <c r="AQ1406">
        <v>264.3</v>
      </c>
      <c r="AR1406">
        <v>0.09</v>
      </c>
      <c r="AS1406" t="s">
        <v>959</v>
      </c>
      <c r="AT1406">
        <v>0.495</v>
      </c>
      <c r="AU1406">
        <v>2</v>
      </c>
    </row>
    <row r="1407" spans="1:47" x14ac:dyDescent="0.25">
      <c r="A1407" t="s">
        <v>1035</v>
      </c>
      <c r="B1407" t="s">
        <v>1035</v>
      </c>
      <c r="C1407">
        <v>36.549999999999997</v>
      </c>
      <c r="D1407">
        <v>1074.5386000000001</v>
      </c>
      <c r="E1407">
        <v>9</v>
      </c>
      <c r="F1407">
        <v>-0.4</v>
      </c>
      <c r="G1407">
        <v>538.27639999999997</v>
      </c>
      <c r="H1407">
        <v>51.84</v>
      </c>
      <c r="I1407" s="1">
        <v>162000000</v>
      </c>
      <c r="J1407">
        <v>5</v>
      </c>
      <c r="K1407">
        <v>14915</v>
      </c>
      <c r="L1407" t="s">
        <v>47</v>
      </c>
      <c r="M1407">
        <v>11</v>
      </c>
      <c r="N1407">
        <v>11</v>
      </c>
      <c r="O1407" t="s">
        <v>1036</v>
      </c>
      <c r="R1407">
        <f t="shared" si="76"/>
        <v>0</v>
      </c>
      <c r="S1407">
        <f t="shared" si="74"/>
        <v>0</v>
      </c>
      <c r="V1407" t="s">
        <v>8900</v>
      </c>
      <c r="W1407">
        <f t="shared" si="75"/>
        <v>0</v>
      </c>
      <c r="AA1407" s="5" t="s">
        <v>1035</v>
      </c>
      <c r="AB1407">
        <v>2958.8</v>
      </c>
      <c r="AC1407">
        <v>4</v>
      </c>
      <c r="AD1407" t="s">
        <v>1035</v>
      </c>
      <c r="AE1407">
        <v>2838.6</v>
      </c>
      <c r="AF1407">
        <v>4.5</v>
      </c>
      <c r="AG1407" t="s">
        <v>1035</v>
      </c>
      <c r="AH1407">
        <v>23615.599999999999</v>
      </c>
      <c r="AI1407">
        <v>20</v>
      </c>
      <c r="AJ1407" t="s">
        <v>1035</v>
      </c>
      <c r="AK1407">
        <v>20391.7</v>
      </c>
      <c r="AL1407">
        <v>23</v>
      </c>
      <c r="AM1407" t="s">
        <v>1035</v>
      </c>
      <c r="AN1407">
        <v>3068.4</v>
      </c>
      <c r="AO1407">
        <v>1.2</v>
      </c>
      <c r="AP1407" t="s">
        <v>1035</v>
      </c>
      <c r="AQ1407">
        <v>341.6</v>
      </c>
      <c r="AR1407">
        <v>0.125</v>
      </c>
      <c r="AS1407" t="s">
        <v>1035</v>
      </c>
      <c r="AT1407">
        <v>0.63800000000000001</v>
      </c>
      <c r="AU1407">
        <v>2</v>
      </c>
    </row>
    <row r="1408" spans="1:47" x14ac:dyDescent="0.25">
      <c r="A1408" t="s">
        <v>1122</v>
      </c>
      <c r="B1408" t="s">
        <v>1122</v>
      </c>
      <c r="C1408">
        <v>36.090000000000003</v>
      </c>
      <c r="D1408">
        <v>1089.5130999999999</v>
      </c>
      <c r="E1408">
        <v>9</v>
      </c>
      <c r="F1408">
        <v>-0.2</v>
      </c>
      <c r="G1408">
        <v>545.76369999999997</v>
      </c>
      <c r="H1408">
        <v>39.46</v>
      </c>
      <c r="I1408" s="1">
        <v>1360000</v>
      </c>
      <c r="J1408">
        <v>2</v>
      </c>
      <c r="K1408">
        <v>11372</v>
      </c>
      <c r="L1408" t="s">
        <v>29</v>
      </c>
      <c r="M1408">
        <v>1</v>
      </c>
      <c r="N1408">
        <v>1</v>
      </c>
      <c r="O1408" t="s">
        <v>1123</v>
      </c>
      <c r="R1408">
        <f t="shared" si="76"/>
        <v>0</v>
      </c>
      <c r="S1408">
        <f t="shared" si="74"/>
        <v>0</v>
      </c>
      <c r="V1408" t="s">
        <v>8901</v>
      </c>
      <c r="W1408">
        <f t="shared" si="75"/>
        <v>0</v>
      </c>
      <c r="AA1408" s="5" t="s">
        <v>1122</v>
      </c>
      <c r="AB1408">
        <v>38465.9</v>
      </c>
      <c r="AC1408">
        <v>75</v>
      </c>
      <c r="AD1408" t="s">
        <v>1122</v>
      </c>
      <c r="AE1408">
        <v>38291.1</v>
      </c>
      <c r="AF1408">
        <v>65</v>
      </c>
      <c r="AG1408" t="s">
        <v>1122</v>
      </c>
      <c r="AH1408">
        <v>30077.4</v>
      </c>
      <c r="AI1408">
        <v>34</v>
      </c>
      <c r="AJ1408" t="s">
        <v>1122</v>
      </c>
      <c r="AK1408">
        <v>31656.799999999999</v>
      </c>
      <c r="AL1408">
        <v>60</v>
      </c>
      <c r="AM1408" t="s">
        <v>1122</v>
      </c>
      <c r="AN1408">
        <v>3150.2</v>
      </c>
      <c r="AO1408">
        <v>1.2</v>
      </c>
      <c r="AP1408" t="s">
        <v>1122</v>
      </c>
      <c r="AQ1408">
        <v>2265.5</v>
      </c>
      <c r="AR1408">
        <v>0.8</v>
      </c>
      <c r="AS1408" t="s">
        <v>1122</v>
      </c>
      <c r="AT1408">
        <v>2.78</v>
      </c>
      <c r="AU1408">
        <v>2</v>
      </c>
    </row>
    <row r="1409" spans="1:47" x14ac:dyDescent="0.25">
      <c r="A1409" t="s">
        <v>1242</v>
      </c>
      <c r="B1409" t="s">
        <v>1242</v>
      </c>
      <c r="C1409">
        <v>35.450000000000003</v>
      </c>
      <c r="D1409">
        <v>1166.5719999999999</v>
      </c>
      <c r="E1409">
        <v>9</v>
      </c>
      <c r="F1409">
        <v>-0.8</v>
      </c>
      <c r="G1409">
        <v>584.29280000000006</v>
      </c>
      <c r="H1409">
        <v>34.869999999999997</v>
      </c>
      <c r="I1409" s="1">
        <v>9790000</v>
      </c>
      <c r="J1409">
        <v>10</v>
      </c>
      <c r="K1409">
        <v>9828</v>
      </c>
      <c r="L1409" t="s">
        <v>32</v>
      </c>
      <c r="M1409">
        <v>3</v>
      </c>
      <c r="N1409">
        <v>3</v>
      </c>
      <c r="O1409" t="s">
        <v>522</v>
      </c>
      <c r="R1409">
        <f t="shared" si="76"/>
        <v>0</v>
      </c>
      <c r="S1409">
        <f t="shared" si="74"/>
        <v>0</v>
      </c>
      <c r="V1409" t="s">
        <v>8902</v>
      </c>
      <c r="W1409">
        <f t="shared" si="75"/>
        <v>0</v>
      </c>
      <c r="AA1409" s="5" t="s">
        <v>1242</v>
      </c>
      <c r="AB1409">
        <v>39191.9</v>
      </c>
      <c r="AC1409">
        <v>75</v>
      </c>
      <c r="AD1409" t="s">
        <v>1242</v>
      </c>
      <c r="AE1409">
        <v>32949.1</v>
      </c>
      <c r="AF1409">
        <v>40</v>
      </c>
      <c r="AG1409" t="s">
        <v>1242</v>
      </c>
      <c r="AH1409">
        <v>38375.699999999997</v>
      </c>
      <c r="AI1409">
        <v>70</v>
      </c>
      <c r="AJ1409" t="s">
        <v>1242</v>
      </c>
      <c r="AK1409">
        <v>28100.7</v>
      </c>
      <c r="AL1409">
        <v>44</v>
      </c>
      <c r="AM1409" t="s">
        <v>1242</v>
      </c>
      <c r="AN1409">
        <v>3355.5</v>
      </c>
      <c r="AO1409">
        <v>1.2</v>
      </c>
      <c r="AP1409" t="s">
        <v>1242</v>
      </c>
      <c r="AQ1409">
        <v>1670.3</v>
      </c>
      <c r="AR1409">
        <v>0.6</v>
      </c>
      <c r="AS1409" t="s">
        <v>1242</v>
      </c>
      <c r="AT1409">
        <v>2.33</v>
      </c>
      <c r="AU1409">
        <v>2</v>
      </c>
    </row>
    <row r="1410" spans="1:47" x14ac:dyDescent="0.25">
      <c r="A1410" t="s">
        <v>1895</v>
      </c>
      <c r="B1410" t="s">
        <v>1895</v>
      </c>
      <c r="C1410">
        <v>32.869999999999997</v>
      </c>
      <c r="D1410">
        <v>1160.5978</v>
      </c>
      <c r="E1410">
        <v>9</v>
      </c>
      <c r="F1410">
        <v>1.2</v>
      </c>
      <c r="G1410">
        <v>581.30690000000004</v>
      </c>
      <c r="H1410">
        <v>27.47</v>
      </c>
      <c r="I1410" s="1">
        <v>6510000</v>
      </c>
      <c r="J1410">
        <v>9</v>
      </c>
      <c r="K1410">
        <v>7217</v>
      </c>
      <c r="L1410" t="s">
        <v>23</v>
      </c>
      <c r="M1410">
        <v>2</v>
      </c>
      <c r="N1410">
        <v>2</v>
      </c>
      <c r="O1410" t="s">
        <v>511</v>
      </c>
      <c r="R1410">
        <f t="shared" si="76"/>
        <v>0</v>
      </c>
      <c r="S1410">
        <f t="shared" si="74"/>
        <v>0</v>
      </c>
      <c r="V1410" t="s">
        <v>8903</v>
      </c>
      <c r="W1410">
        <f t="shared" si="75"/>
        <v>0</v>
      </c>
      <c r="AA1410" s="5" t="s">
        <v>1895</v>
      </c>
      <c r="AB1410">
        <v>15586.9</v>
      </c>
      <c r="AC1410">
        <v>13</v>
      </c>
      <c r="AD1410" t="s">
        <v>1895</v>
      </c>
      <c r="AE1410">
        <v>16132.9</v>
      </c>
      <c r="AF1410">
        <v>13</v>
      </c>
      <c r="AG1410" t="s">
        <v>1895</v>
      </c>
      <c r="AH1410">
        <v>27182</v>
      </c>
      <c r="AI1410">
        <v>26</v>
      </c>
      <c r="AJ1410" t="s">
        <v>1895</v>
      </c>
      <c r="AK1410">
        <v>17617</v>
      </c>
      <c r="AL1410">
        <v>18</v>
      </c>
      <c r="AM1410" t="s">
        <v>1895</v>
      </c>
      <c r="AN1410">
        <v>3212.4</v>
      </c>
      <c r="AO1410">
        <v>1.2</v>
      </c>
      <c r="AP1410" t="s">
        <v>1895</v>
      </c>
      <c r="AQ1410">
        <v>422.7</v>
      </c>
      <c r="AR1410">
        <v>0.15</v>
      </c>
      <c r="AS1410" t="s">
        <v>1895</v>
      </c>
      <c r="AT1410">
        <v>0.77400000000000002</v>
      </c>
      <c r="AU1410">
        <v>2</v>
      </c>
    </row>
    <row r="1411" spans="1:47" x14ac:dyDescent="0.25">
      <c r="A1411" t="s">
        <v>2022</v>
      </c>
      <c r="B1411" t="s">
        <v>2022</v>
      </c>
      <c r="C1411">
        <v>32.42</v>
      </c>
      <c r="D1411">
        <v>1026.6185</v>
      </c>
      <c r="E1411">
        <v>9</v>
      </c>
      <c r="F1411">
        <v>0.2</v>
      </c>
      <c r="G1411">
        <v>514.31669999999997</v>
      </c>
      <c r="H1411">
        <v>58.99</v>
      </c>
      <c r="I1411" s="1">
        <v>13600000</v>
      </c>
      <c r="J1411">
        <v>3</v>
      </c>
      <c r="K1411">
        <v>17681</v>
      </c>
      <c r="L1411" t="s">
        <v>73</v>
      </c>
      <c r="M1411">
        <v>4</v>
      </c>
      <c r="N1411">
        <v>4</v>
      </c>
      <c r="O1411" t="s">
        <v>2023</v>
      </c>
      <c r="R1411">
        <f t="shared" si="76"/>
        <v>0</v>
      </c>
      <c r="S1411">
        <f t="shared" ref="S1411:S1474" si="77">SUMPRODUCT(--ISNUMBER(SEARCH($V$2:$V$2873,"*"&amp;O1411&amp;"*")))</f>
        <v>1</v>
      </c>
      <c r="V1411" t="s">
        <v>8904</v>
      </c>
      <c r="W1411">
        <f t="shared" ref="W1411:W1474" si="78">COUNTIF(O:O,"*"&amp;V1411&amp;"*")</f>
        <v>0</v>
      </c>
      <c r="AA1411" s="5" t="s">
        <v>2022</v>
      </c>
      <c r="AB1411">
        <v>16535.599999999999</v>
      </c>
      <c r="AC1411">
        <v>14</v>
      </c>
      <c r="AD1411" t="s">
        <v>2022</v>
      </c>
      <c r="AE1411">
        <v>24605</v>
      </c>
      <c r="AF1411">
        <v>22</v>
      </c>
      <c r="AG1411" t="s">
        <v>2022</v>
      </c>
      <c r="AH1411">
        <v>5459.9</v>
      </c>
      <c r="AI1411">
        <v>4.5</v>
      </c>
      <c r="AJ1411" t="s">
        <v>2022</v>
      </c>
      <c r="AK1411">
        <v>16337.5</v>
      </c>
      <c r="AL1411">
        <v>16</v>
      </c>
      <c r="AM1411" t="s">
        <v>2022</v>
      </c>
      <c r="AN1411">
        <v>3065</v>
      </c>
      <c r="AO1411">
        <v>1.2</v>
      </c>
      <c r="AP1411" t="s">
        <v>2022</v>
      </c>
      <c r="AQ1411">
        <v>10432.1</v>
      </c>
      <c r="AR1411">
        <v>3.5</v>
      </c>
      <c r="AS1411" t="s">
        <v>2022</v>
      </c>
      <c r="AT1411">
        <v>3.9460000000000002</v>
      </c>
      <c r="AU1411">
        <v>1</v>
      </c>
    </row>
    <row r="1412" spans="1:47" x14ac:dyDescent="0.25">
      <c r="A1412" t="s">
        <v>2105</v>
      </c>
      <c r="B1412" t="s">
        <v>2105</v>
      </c>
      <c r="C1412">
        <v>32.159999999999997</v>
      </c>
      <c r="D1412">
        <v>1038.5386000000001</v>
      </c>
      <c r="E1412">
        <v>9</v>
      </c>
      <c r="F1412">
        <v>0.2</v>
      </c>
      <c r="G1412">
        <v>520.27670000000001</v>
      </c>
      <c r="H1412">
        <v>47.47</v>
      </c>
      <c r="I1412" s="1">
        <v>10800000</v>
      </c>
      <c r="J1412">
        <v>4</v>
      </c>
      <c r="K1412">
        <v>13551</v>
      </c>
      <c r="L1412" t="s">
        <v>26</v>
      </c>
      <c r="M1412">
        <v>1</v>
      </c>
      <c r="N1412">
        <v>1</v>
      </c>
      <c r="O1412" t="s">
        <v>2106</v>
      </c>
      <c r="R1412">
        <f t="shared" si="76"/>
        <v>0</v>
      </c>
      <c r="S1412">
        <f t="shared" si="77"/>
        <v>0</v>
      </c>
      <c r="V1412" t="s">
        <v>7918</v>
      </c>
      <c r="W1412">
        <f t="shared" si="78"/>
        <v>0</v>
      </c>
      <c r="AA1412" s="5" t="s">
        <v>2105</v>
      </c>
      <c r="AB1412">
        <v>33966.6</v>
      </c>
      <c r="AC1412">
        <v>55</v>
      </c>
      <c r="AD1412" t="s">
        <v>2105</v>
      </c>
      <c r="AE1412">
        <v>33188.800000000003</v>
      </c>
      <c r="AF1412">
        <v>41</v>
      </c>
      <c r="AG1412" t="s">
        <v>2105</v>
      </c>
      <c r="AH1412">
        <v>6459.1</v>
      </c>
      <c r="AI1412">
        <v>5</v>
      </c>
      <c r="AJ1412" t="s">
        <v>2105</v>
      </c>
      <c r="AK1412">
        <v>22291.1</v>
      </c>
      <c r="AL1412">
        <v>27</v>
      </c>
      <c r="AM1412" t="s">
        <v>2105</v>
      </c>
      <c r="AN1412">
        <v>3305.6</v>
      </c>
      <c r="AO1412">
        <v>1.2</v>
      </c>
      <c r="AP1412" t="s">
        <v>2105</v>
      </c>
      <c r="AQ1412">
        <v>637.5</v>
      </c>
      <c r="AR1412">
        <v>0.25</v>
      </c>
      <c r="AS1412" t="s">
        <v>2105</v>
      </c>
      <c r="AT1412">
        <v>1.173</v>
      </c>
      <c r="AU1412">
        <v>2</v>
      </c>
    </row>
    <row r="1413" spans="1:47" x14ac:dyDescent="0.25">
      <c r="A1413" t="s">
        <v>2158</v>
      </c>
      <c r="B1413" t="s">
        <v>2158</v>
      </c>
      <c r="C1413">
        <v>31.97</v>
      </c>
      <c r="D1413">
        <v>1092.5238999999999</v>
      </c>
      <c r="E1413">
        <v>9</v>
      </c>
      <c r="F1413">
        <v>0.8</v>
      </c>
      <c r="G1413">
        <v>547.26969999999994</v>
      </c>
      <c r="H1413">
        <v>38.46</v>
      </c>
      <c r="I1413" s="1">
        <v>46400000</v>
      </c>
      <c r="J1413">
        <v>2</v>
      </c>
      <c r="K1413">
        <v>11017</v>
      </c>
      <c r="L1413" t="s">
        <v>29</v>
      </c>
      <c r="M1413">
        <v>3</v>
      </c>
      <c r="N1413">
        <v>3</v>
      </c>
      <c r="O1413" t="s">
        <v>2159</v>
      </c>
      <c r="R1413">
        <f t="shared" si="76"/>
        <v>0</v>
      </c>
      <c r="S1413">
        <f t="shared" si="77"/>
        <v>0</v>
      </c>
      <c r="V1413" t="s">
        <v>8905</v>
      </c>
      <c r="W1413">
        <f t="shared" si="78"/>
        <v>0</v>
      </c>
      <c r="AA1413" s="5" t="s">
        <v>2158</v>
      </c>
      <c r="AB1413">
        <v>20988.9</v>
      </c>
      <c r="AC1413">
        <v>20</v>
      </c>
      <c r="AD1413" t="s">
        <v>2158</v>
      </c>
      <c r="AE1413">
        <v>20601.099999999999</v>
      </c>
      <c r="AF1413">
        <v>17</v>
      </c>
      <c r="AG1413" t="s">
        <v>2158</v>
      </c>
      <c r="AH1413">
        <v>25106.5</v>
      </c>
      <c r="AI1413">
        <v>22</v>
      </c>
      <c r="AJ1413" t="s">
        <v>2158</v>
      </c>
      <c r="AK1413">
        <v>25122.3</v>
      </c>
      <c r="AL1413">
        <v>34</v>
      </c>
      <c r="AM1413" t="s">
        <v>2158</v>
      </c>
      <c r="AN1413">
        <v>3193.5</v>
      </c>
      <c r="AO1413">
        <v>1.2</v>
      </c>
      <c r="AP1413" t="s">
        <v>2158</v>
      </c>
      <c r="AQ1413">
        <v>1004.8</v>
      </c>
      <c r="AR1413">
        <v>0.4</v>
      </c>
      <c r="AS1413" t="s">
        <v>2158</v>
      </c>
      <c r="AT1413">
        <v>1.706</v>
      </c>
      <c r="AU1413">
        <v>2</v>
      </c>
    </row>
    <row r="1414" spans="1:47" x14ac:dyDescent="0.25">
      <c r="A1414" t="s">
        <v>2254</v>
      </c>
      <c r="B1414" t="s">
        <v>2254</v>
      </c>
      <c r="C1414">
        <v>31.7</v>
      </c>
      <c r="D1414">
        <v>958.46609999999998</v>
      </c>
      <c r="E1414">
        <v>9</v>
      </c>
      <c r="F1414">
        <v>0.5</v>
      </c>
      <c r="G1414">
        <v>480.24059999999997</v>
      </c>
      <c r="H1414">
        <v>48.59</v>
      </c>
      <c r="I1414" s="1">
        <v>2150000</v>
      </c>
      <c r="J1414">
        <v>5</v>
      </c>
      <c r="K1414">
        <v>13775</v>
      </c>
      <c r="L1414" t="s">
        <v>47</v>
      </c>
      <c r="M1414">
        <v>2</v>
      </c>
      <c r="N1414">
        <v>2</v>
      </c>
      <c r="O1414" t="s">
        <v>1982</v>
      </c>
      <c r="R1414">
        <f t="shared" si="76"/>
        <v>0</v>
      </c>
      <c r="S1414">
        <f t="shared" si="77"/>
        <v>0</v>
      </c>
      <c r="V1414" t="s">
        <v>8906</v>
      </c>
      <c r="W1414">
        <f t="shared" si="78"/>
        <v>0</v>
      </c>
      <c r="AA1414" s="5" t="s">
        <v>2254</v>
      </c>
      <c r="AB1414">
        <v>13270.7</v>
      </c>
      <c r="AC1414">
        <v>11</v>
      </c>
      <c r="AD1414" t="s">
        <v>2254</v>
      </c>
      <c r="AE1414">
        <v>22765.4</v>
      </c>
      <c r="AF1414">
        <v>20</v>
      </c>
      <c r="AG1414" t="s">
        <v>2254</v>
      </c>
      <c r="AH1414">
        <v>1556.2</v>
      </c>
      <c r="AI1414">
        <v>2.5</v>
      </c>
      <c r="AJ1414" t="s">
        <v>2254</v>
      </c>
      <c r="AK1414">
        <v>11833.5</v>
      </c>
      <c r="AL1414">
        <v>11</v>
      </c>
      <c r="AM1414" t="s">
        <v>2254</v>
      </c>
      <c r="AN1414">
        <v>3329</v>
      </c>
      <c r="AO1414">
        <v>1.2</v>
      </c>
      <c r="AP1414" t="s">
        <v>2254</v>
      </c>
      <c r="AQ1414">
        <v>26056.6</v>
      </c>
      <c r="AR1414">
        <v>13</v>
      </c>
      <c r="AS1414" t="s">
        <v>2254</v>
      </c>
      <c r="AT1414">
        <v>3.891</v>
      </c>
      <c r="AU1414">
        <v>1</v>
      </c>
    </row>
    <row r="1415" spans="1:47" x14ac:dyDescent="0.25">
      <c r="A1415" t="s">
        <v>2742</v>
      </c>
      <c r="B1415" t="s">
        <v>2742</v>
      </c>
      <c r="C1415">
        <v>30.13</v>
      </c>
      <c r="D1415">
        <v>1014.6549</v>
      </c>
      <c r="E1415">
        <v>9</v>
      </c>
      <c r="F1415">
        <v>-1.5</v>
      </c>
      <c r="G1415">
        <v>508.334</v>
      </c>
      <c r="H1415">
        <v>23.93</v>
      </c>
      <c r="I1415" s="1">
        <v>49200000</v>
      </c>
      <c r="J1415">
        <v>10</v>
      </c>
      <c r="K1415">
        <v>5970</v>
      </c>
      <c r="L1415" t="s">
        <v>32</v>
      </c>
      <c r="M1415">
        <v>4</v>
      </c>
      <c r="N1415">
        <v>4</v>
      </c>
      <c r="O1415" t="s">
        <v>2743</v>
      </c>
      <c r="R1415">
        <f t="shared" si="76"/>
        <v>0</v>
      </c>
      <c r="S1415">
        <f t="shared" si="77"/>
        <v>0</v>
      </c>
      <c r="V1415" t="s">
        <v>8907</v>
      </c>
      <c r="W1415">
        <f t="shared" si="78"/>
        <v>0</v>
      </c>
      <c r="AA1415" s="5" t="s">
        <v>2742</v>
      </c>
      <c r="AB1415">
        <v>31182.9</v>
      </c>
      <c r="AC1415">
        <v>42</v>
      </c>
      <c r="AD1415" t="s">
        <v>2742</v>
      </c>
      <c r="AE1415">
        <v>37665.300000000003</v>
      </c>
      <c r="AF1415">
        <v>60</v>
      </c>
      <c r="AG1415" t="s">
        <v>2742</v>
      </c>
      <c r="AH1415">
        <v>16730.5</v>
      </c>
      <c r="AI1415">
        <v>12</v>
      </c>
      <c r="AJ1415" t="s">
        <v>2742</v>
      </c>
      <c r="AK1415">
        <v>24485.5</v>
      </c>
      <c r="AL1415">
        <v>32</v>
      </c>
      <c r="AM1415" t="s">
        <v>2742</v>
      </c>
      <c r="AN1415">
        <v>3369.5</v>
      </c>
      <c r="AO1415">
        <v>1.2</v>
      </c>
      <c r="AP1415" t="s">
        <v>2742</v>
      </c>
      <c r="AQ1415">
        <v>16192.3</v>
      </c>
      <c r="AR1415">
        <v>6</v>
      </c>
      <c r="AS1415" t="s">
        <v>2742</v>
      </c>
      <c r="AT1415">
        <v>5.1950000000000003</v>
      </c>
      <c r="AU1415">
        <v>1</v>
      </c>
    </row>
    <row r="1416" spans="1:47" x14ac:dyDescent="0.25">
      <c r="A1416" t="s">
        <v>2922</v>
      </c>
      <c r="B1416" t="s">
        <v>2922</v>
      </c>
      <c r="C1416">
        <v>29.5</v>
      </c>
      <c r="D1416">
        <v>1087.5808</v>
      </c>
      <c r="E1416">
        <v>9</v>
      </c>
      <c r="F1416">
        <v>0.3</v>
      </c>
      <c r="G1416">
        <v>544.79790000000003</v>
      </c>
      <c r="H1416">
        <v>35.4</v>
      </c>
      <c r="I1416" s="1">
        <v>10000000</v>
      </c>
      <c r="J1416">
        <v>3</v>
      </c>
      <c r="K1416">
        <v>9392</v>
      </c>
      <c r="L1416" t="s">
        <v>73</v>
      </c>
      <c r="M1416">
        <v>1</v>
      </c>
      <c r="N1416">
        <v>1</v>
      </c>
      <c r="O1416" t="s">
        <v>2923</v>
      </c>
      <c r="R1416">
        <f t="shared" si="76"/>
        <v>1</v>
      </c>
      <c r="S1416">
        <f t="shared" si="77"/>
        <v>1</v>
      </c>
      <c r="V1416" t="s">
        <v>7080</v>
      </c>
      <c r="W1416">
        <f t="shared" si="78"/>
        <v>0</v>
      </c>
      <c r="AA1416" s="5" t="s">
        <v>2922</v>
      </c>
      <c r="AB1416">
        <v>34716.400000000001</v>
      </c>
      <c r="AC1416">
        <v>55</v>
      </c>
      <c r="AD1416" t="s">
        <v>2922</v>
      </c>
      <c r="AE1416">
        <v>36959.300000000003</v>
      </c>
      <c r="AF1416">
        <v>60</v>
      </c>
      <c r="AG1416" t="s">
        <v>2922</v>
      </c>
      <c r="AH1416">
        <v>20252.3</v>
      </c>
      <c r="AI1416">
        <v>15</v>
      </c>
      <c r="AJ1416" t="s">
        <v>2922</v>
      </c>
      <c r="AK1416">
        <v>24427</v>
      </c>
      <c r="AL1416">
        <v>32</v>
      </c>
      <c r="AM1416" t="s">
        <v>2922</v>
      </c>
      <c r="AN1416">
        <v>3302.2</v>
      </c>
      <c r="AO1416">
        <v>1.2</v>
      </c>
      <c r="AP1416" t="s">
        <v>2922</v>
      </c>
      <c r="AQ1416">
        <v>8788.2999999999993</v>
      </c>
      <c r="AR1416">
        <v>3</v>
      </c>
      <c r="AS1416" t="s">
        <v>2922</v>
      </c>
      <c r="AT1416">
        <v>4.617</v>
      </c>
      <c r="AU1416">
        <v>1</v>
      </c>
    </row>
    <row r="1417" spans="1:47" x14ac:dyDescent="0.25">
      <c r="A1417" t="s">
        <v>3076</v>
      </c>
      <c r="B1417" t="s">
        <v>3076</v>
      </c>
      <c r="C1417">
        <v>28.96</v>
      </c>
      <c r="D1417">
        <v>1232.7140999999999</v>
      </c>
      <c r="E1417">
        <v>9</v>
      </c>
      <c r="F1417">
        <v>1</v>
      </c>
      <c r="G1417">
        <v>411.91239999999999</v>
      </c>
      <c r="H1417">
        <v>30.57</v>
      </c>
      <c r="I1417" s="1">
        <v>4520000</v>
      </c>
      <c r="J1417">
        <v>1</v>
      </c>
      <c r="K1417">
        <v>7722</v>
      </c>
      <c r="L1417" t="s">
        <v>84</v>
      </c>
      <c r="M1417">
        <v>2</v>
      </c>
      <c r="N1417">
        <v>2</v>
      </c>
      <c r="O1417" t="s">
        <v>3077</v>
      </c>
      <c r="R1417">
        <f t="shared" si="76"/>
        <v>0</v>
      </c>
      <c r="S1417">
        <f t="shared" si="77"/>
        <v>0</v>
      </c>
      <c r="V1417" t="s">
        <v>8908</v>
      </c>
      <c r="W1417">
        <f t="shared" si="78"/>
        <v>0</v>
      </c>
      <c r="AA1417" s="5" t="s">
        <v>3076</v>
      </c>
      <c r="AB1417">
        <v>23489.5</v>
      </c>
      <c r="AC1417">
        <v>24</v>
      </c>
      <c r="AD1417" t="s">
        <v>3076</v>
      </c>
      <c r="AE1417">
        <v>32468.9</v>
      </c>
      <c r="AF1417">
        <v>39</v>
      </c>
      <c r="AG1417" t="s">
        <v>3076</v>
      </c>
      <c r="AH1417">
        <v>4557.7</v>
      </c>
      <c r="AI1417">
        <v>4</v>
      </c>
      <c r="AJ1417" t="s">
        <v>3076</v>
      </c>
      <c r="AK1417">
        <v>22025.200000000001</v>
      </c>
      <c r="AL1417">
        <v>26</v>
      </c>
      <c r="AM1417" t="s">
        <v>3076</v>
      </c>
      <c r="AN1417">
        <v>3278.6</v>
      </c>
      <c r="AO1417">
        <v>1.2</v>
      </c>
      <c r="AP1417" t="s">
        <v>3076</v>
      </c>
      <c r="AQ1417">
        <v>2037.2</v>
      </c>
      <c r="AR1417">
        <v>0.7</v>
      </c>
      <c r="AS1417" t="s">
        <v>3076</v>
      </c>
      <c r="AT1417">
        <v>2.2919999999999998</v>
      </c>
      <c r="AU1417">
        <v>2</v>
      </c>
    </row>
    <row r="1418" spans="1:47" x14ac:dyDescent="0.25">
      <c r="A1418" t="s">
        <v>2922</v>
      </c>
      <c r="B1418" t="s">
        <v>3192</v>
      </c>
      <c r="C1418">
        <v>28.55</v>
      </c>
      <c r="D1418">
        <v>1103.5757000000001</v>
      </c>
      <c r="E1418">
        <v>9</v>
      </c>
      <c r="F1418">
        <v>0.4</v>
      </c>
      <c r="G1418">
        <v>552.7953</v>
      </c>
      <c r="H1418">
        <v>27.66</v>
      </c>
      <c r="I1418" s="1">
        <v>19100000</v>
      </c>
      <c r="J1418">
        <v>3</v>
      </c>
      <c r="K1418">
        <v>6725</v>
      </c>
      <c r="L1418" t="s">
        <v>73</v>
      </c>
      <c r="M1418">
        <v>2</v>
      </c>
      <c r="N1418">
        <v>2</v>
      </c>
      <c r="O1418" t="s">
        <v>2923</v>
      </c>
      <c r="P1418" t="s">
        <v>44</v>
      </c>
      <c r="Q1418" t="s">
        <v>594</v>
      </c>
      <c r="R1418">
        <f t="shared" si="76"/>
        <v>1</v>
      </c>
      <c r="S1418">
        <f t="shared" si="77"/>
        <v>1</v>
      </c>
      <c r="V1418" t="s">
        <v>7082</v>
      </c>
      <c r="W1418">
        <f t="shared" si="78"/>
        <v>0</v>
      </c>
      <c r="AA1418" s="5" t="s">
        <v>2922</v>
      </c>
      <c r="AB1418">
        <v>34716.400000000001</v>
      </c>
      <c r="AC1418">
        <v>55</v>
      </c>
      <c r="AD1418" t="s">
        <v>2922</v>
      </c>
      <c r="AE1418">
        <v>36959.300000000003</v>
      </c>
      <c r="AF1418">
        <v>60</v>
      </c>
      <c r="AG1418" t="s">
        <v>2922</v>
      </c>
      <c r="AH1418">
        <v>20252.3</v>
      </c>
      <c r="AI1418">
        <v>15</v>
      </c>
      <c r="AJ1418" t="s">
        <v>2922</v>
      </c>
      <c r="AK1418">
        <v>24427</v>
      </c>
      <c r="AL1418">
        <v>32</v>
      </c>
      <c r="AM1418" t="s">
        <v>2922</v>
      </c>
      <c r="AN1418">
        <v>3302.2</v>
      </c>
      <c r="AO1418">
        <v>1.2</v>
      </c>
      <c r="AP1418" t="s">
        <v>2922</v>
      </c>
      <c r="AQ1418">
        <v>8788.2999999999993</v>
      </c>
      <c r="AR1418">
        <v>3</v>
      </c>
      <c r="AS1418" t="s">
        <v>2922</v>
      </c>
      <c r="AT1418">
        <v>4.617</v>
      </c>
      <c r="AU1418">
        <v>1</v>
      </c>
    </row>
    <row r="1419" spans="1:47" x14ac:dyDescent="0.25">
      <c r="A1419" t="s">
        <v>3203</v>
      </c>
      <c r="B1419" t="s">
        <v>3203</v>
      </c>
      <c r="C1419">
        <v>28.51</v>
      </c>
      <c r="D1419">
        <v>1005.5355</v>
      </c>
      <c r="E1419">
        <v>9</v>
      </c>
      <c r="F1419">
        <v>-1.8</v>
      </c>
      <c r="G1419">
        <v>503.77409999999998</v>
      </c>
      <c r="H1419">
        <v>27.4</v>
      </c>
      <c r="I1419" s="1">
        <v>2200000</v>
      </c>
      <c r="J1419">
        <v>10</v>
      </c>
      <c r="K1419">
        <v>7199</v>
      </c>
      <c r="L1419" t="s">
        <v>32</v>
      </c>
      <c r="M1419">
        <v>1</v>
      </c>
      <c r="N1419">
        <v>1</v>
      </c>
      <c r="O1419" t="s">
        <v>3204</v>
      </c>
      <c r="R1419">
        <f t="shared" si="76"/>
        <v>0</v>
      </c>
      <c r="S1419">
        <f t="shared" si="77"/>
        <v>0</v>
      </c>
      <c r="V1419" t="s">
        <v>7078</v>
      </c>
      <c r="W1419">
        <f t="shared" si="78"/>
        <v>0</v>
      </c>
      <c r="AA1419" s="5" t="s">
        <v>3203</v>
      </c>
      <c r="AB1419">
        <v>21377.599999999999</v>
      </c>
      <c r="AC1419">
        <v>20</v>
      </c>
      <c r="AD1419" t="s">
        <v>3203</v>
      </c>
      <c r="AE1419">
        <v>21112.2</v>
      </c>
      <c r="AF1419">
        <v>18</v>
      </c>
      <c r="AG1419" t="s">
        <v>3203</v>
      </c>
      <c r="AH1419">
        <v>121.9</v>
      </c>
      <c r="AI1419">
        <v>0.5</v>
      </c>
      <c r="AJ1419" t="s">
        <v>3203</v>
      </c>
      <c r="AK1419">
        <v>3271.8</v>
      </c>
      <c r="AL1419">
        <v>3.5</v>
      </c>
      <c r="AM1419" t="s">
        <v>3203</v>
      </c>
      <c r="AN1419">
        <v>3260.6</v>
      </c>
      <c r="AO1419">
        <v>1.2</v>
      </c>
      <c r="AP1419" t="s">
        <v>3203</v>
      </c>
      <c r="AQ1419">
        <v>8864.2000000000007</v>
      </c>
      <c r="AR1419">
        <v>3</v>
      </c>
      <c r="AS1419" t="s">
        <v>3203</v>
      </c>
      <c r="AT1419">
        <v>1.6859999999999999</v>
      </c>
      <c r="AU1419">
        <v>2</v>
      </c>
    </row>
    <row r="1420" spans="1:47" x14ac:dyDescent="0.25">
      <c r="A1420" t="s">
        <v>5937</v>
      </c>
      <c r="B1420" t="s">
        <v>4269</v>
      </c>
      <c r="C1420">
        <v>24.42</v>
      </c>
      <c r="D1420">
        <v>1126.4965</v>
      </c>
      <c r="E1420">
        <v>9</v>
      </c>
      <c r="F1420">
        <v>-1.9</v>
      </c>
      <c r="G1420">
        <v>564.25450000000001</v>
      </c>
      <c r="H1420">
        <v>27.68</v>
      </c>
      <c r="I1420" s="1">
        <v>2250000</v>
      </c>
      <c r="J1420">
        <v>10</v>
      </c>
      <c r="K1420">
        <v>7297</v>
      </c>
      <c r="L1420" t="s">
        <v>32</v>
      </c>
      <c r="M1420">
        <v>1</v>
      </c>
      <c r="N1420">
        <v>1</v>
      </c>
      <c r="O1420" t="s">
        <v>4270</v>
      </c>
      <c r="P1420" t="s">
        <v>44</v>
      </c>
      <c r="Q1420" t="s">
        <v>155</v>
      </c>
      <c r="R1420">
        <f t="shared" si="76"/>
        <v>0</v>
      </c>
      <c r="S1420">
        <f t="shared" si="77"/>
        <v>0</v>
      </c>
      <c r="V1420" t="s">
        <v>8909</v>
      </c>
      <c r="W1420">
        <f t="shared" si="78"/>
        <v>0</v>
      </c>
      <c r="AA1420" s="5" t="s">
        <v>5937</v>
      </c>
      <c r="AB1420">
        <v>37712.6</v>
      </c>
      <c r="AC1420">
        <v>70</v>
      </c>
      <c r="AD1420" t="s">
        <v>5937</v>
      </c>
      <c r="AE1420">
        <v>32808.199999999997</v>
      </c>
      <c r="AF1420">
        <v>40</v>
      </c>
      <c r="AG1420" t="s">
        <v>5937</v>
      </c>
      <c r="AH1420">
        <v>12526</v>
      </c>
      <c r="AI1420">
        <v>8.5</v>
      </c>
      <c r="AJ1420" t="s">
        <v>5937</v>
      </c>
      <c r="AK1420">
        <v>31818.9</v>
      </c>
      <c r="AL1420">
        <v>60</v>
      </c>
      <c r="AM1420" t="s">
        <v>5937</v>
      </c>
      <c r="AN1420">
        <v>3201.1</v>
      </c>
      <c r="AO1420">
        <v>1.2</v>
      </c>
      <c r="AP1420" t="s">
        <v>5937</v>
      </c>
      <c r="AQ1420">
        <v>1203.0999999999999</v>
      </c>
      <c r="AR1420">
        <v>0.4</v>
      </c>
      <c r="AS1420" t="s">
        <v>5937</v>
      </c>
      <c r="AT1420">
        <v>1.7110000000000001</v>
      </c>
      <c r="AU1420">
        <v>2</v>
      </c>
    </row>
    <row r="1421" spans="1:47" x14ac:dyDescent="0.25">
      <c r="A1421" t="s">
        <v>4338</v>
      </c>
      <c r="B1421" t="s">
        <v>4338</v>
      </c>
      <c r="C1421">
        <v>24.09</v>
      </c>
      <c r="D1421">
        <v>1066.6611</v>
      </c>
      <c r="E1421">
        <v>9</v>
      </c>
      <c r="F1421">
        <v>1</v>
      </c>
      <c r="G1421">
        <v>534.33839999999998</v>
      </c>
      <c r="H1421">
        <v>34.68</v>
      </c>
      <c r="I1421" s="1">
        <v>16700000</v>
      </c>
      <c r="J1421">
        <v>4</v>
      </c>
      <c r="K1421">
        <v>9075</v>
      </c>
      <c r="L1421" t="s">
        <v>26</v>
      </c>
      <c r="M1421">
        <v>2</v>
      </c>
      <c r="N1421">
        <v>2</v>
      </c>
      <c r="O1421" t="s">
        <v>4339</v>
      </c>
      <c r="R1421">
        <f t="shared" si="76"/>
        <v>0</v>
      </c>
      <c r="S1421">
        <f t="shared" si="77"/>
        <v>0</v>
      </c>
      <c r="V1421" t="s">
        <v>8910</v>
      </c>
      <c r="W1421">
        <f t="shared" si="78"/>
        <v>0</v>
      </c>
      <c r="AA1421" s="5" t="s">
        <v>4338</v>
      </c>
      <c r="AB1421">
        <v>31739.8</v>
      </c>
      <c r="AC1421">
        <v>44</v>
      </c>
      <c r="AD1421" t="s">
        <v>4338</v>
      </c>
      <c r="AE1421">
        <v>36413.9</v>
      </c>
      <c r="AF1421">
        <v>55</v>
      </c>
      <c r="AG1421" t="s">
        <v>4338</v>
      </c>
      <c r="AH1421">
        <v>23433.7</v>
      </c>
      <c r="AI1421">
        <v>20</v>
      </c>
      <c r="AJ1421" t="s">
        <v>4338</v>
      </c>
      <c r="AK1421">
        <v>29407.1</v>
      </c>
      <c r="AL1421">
        <v>49</v>
      </c>
      <c r="AM1421" t="s">
        <v>4338</v>
      </c>
      <c r="AN1421">
        <v>3086.9</v>
      </c>
      <c r="AO1421">
        <v>1.2</v>
      </c>
      <c r="AP1421" t="s">
        <v>4338</v>
      </c>
      <c r="AQ1421">
        <v>16315.1</v>
      </c>
      <c r="AR1421">
        <v>6</v>
      </c>
      <c r="AS1421" t="s">
        <v>4338</v>
      </c>
      <c r="AT1421">
        <v>5.399</v>
      </c>
      <c r="AU1421">
        <v>1</v>
      </c>
    </row>
    <row r="1422" spans="1:47" x14ac:dyDescent="0.25">
      <c r="A1422" t="s">
        <v>4395</v>
      </c>
      <c r="B1422" t="s">
        <v>4395</v>
      </c>
      <c r="C1422">
        <v>23.77</v>
      </c>
      <c r="D1422">
        <v>1191.6400000000001</v>
      </c>
      <c r="E1422">
        <v>9</v>
      </c>
      <c r="F1422">
        <v>0.8</v>
      </c>
      <c r="G1422">
        <v>596.82780000000002</v>
      </c>
      <c r="H1422">
        <v>56.55</v>
      </c>
      <c r="I1422" s="1">
        <v>46900000</v>
      </c>
      <c r="J1422">
        <v>8</v>
      </c>
      <c r="K1422">
        <v>17353</v>
      </c>
      <c r="L1422" t="s">
        <v>17</v>
      </c>
      <c r="M1422">
        <v>2</v>
      </c>
      <c r="N1422">
        <v>2</v>
      </c>
      <c r="O1422" t="s">
        <v>3817</v>
      </c>
      <c r="R1422">
        <f t="shared" si="76"/>
        <v>0</v>
      </c>
      <c r="S1422">
        <f t="shared" si="77"/>
        <v>0</v>
      </c>
      <c r="V1422" t="s">
        <v>7283</v>
      </c>
      <c r="W1422">
        <f t="shared" si="78"/>
        <v>0</v>
      </c>
      <c r="AA1422" s="5" t="s">
        <v>4395</v>
      </c>
      <c r="AB1422">
        <v>458.9</v>
      </c>
      <c r="AC1422">
        <v>1.3</v>
      </c>
      <c r="AD1422" t="s">
        <v>4395</v>
      </c>
      <c r="AE1422">
        <v>148</v>
      </c>
      <c r="AF1422">
        <v>0.9</v>
      </c>
      <c r="AG1422" t="s">
        <v>4395</v>
      </c>
      <c r="AH1422">
        <v>21152.2</v>
      </c>
      <c r="AI1422">
        <v>16</v>
      </c>
      <c r="AJ1422" t="s">
        <v>4395</v>
      </c>
      <c r="AK1422">
        <v>5649.4</v>
      </c>
      <c r="AL1422">
        <v>5</v>
      </c>
      <c r="AM1422" t="s">
        <v>4395</v>
      </c>
      <c r="AN1422">
        <v>3313.5</v>
      </c>
      <c r="AO1422">
        <v>1.2</v>
      </c>
      <c r="AP1422" t="s">
        <v>4395</v>
      </c>
      <c r="AQ1422">
        <v>3998.5</v>
      </c>
      <c r="AR1422">
        <v>1.3</v>
      </c>
      <c r="AS1422" t="s">
        <v>4395</v>
      </c>
      <c r="AT1422">
        <v>1.6020000000000001</v>
      </c>
      <c r="AU1422">
        <v>4</v>
      </c>
    </row>
    <row r="1423" spans="1:47" x14ac:dyDescent="0.25">
      <c r="A1423" t="s">
        <v>4407</v>
      </c>
      <c r="B1423" t="s">
        <v>4407</v>
      </c>
      <c r="C1423">
        <v>23.74</v>
      </c>
      <c r="D1423">
        <v>1094.6012000000001</v>
      </c>
      <c r="E1423">
        <v>9</v>
      </c>
      <c r="F1423">
        <v>2.1</v>
      </c>
      <c r="G1423">
        <v>548.30899999999997</v>
      </c>
      <c r="H1423">
        <v>52.47</v>
      </c>
      <c r="I1423" s="1">
        <v>14700000</v>
      </c>
      <c r="J1423">
        <v>6</v>
      </c>
      <c r="K1423">
        <v>15540</v>
      </c>
      <c r="L1423" t="s">
        <v>142</v>
      </c>
      <c r="M1423">
        <v>1</v>
      </c>
      <c r="N1423">
        <v>1</v>
      </c>
      <c r="O1423" t="s">
        <v>2523</v>
      </c>
      <c r="R1423">
        <f t="shared" si="76"/>
        <v>0</v>
      </c>
      <c r="S1423">
        <f t="shared" si="77"/>
        <v>1</v>
      </c>
      <c r="V1423" t="s">
        <v>8911</v>
      </c>
      <c r="W1423">
        <f t="shared" si="78"/>
        <v>0</v>
      </c>
      <c r="AA1423" s="5" t="s">
        <v>4407</v>
      </c>
      <c r="AB1423">
        <v>36343</v>
      </c>
      <c r="AC1423">
        <v>65</v>
      </c>
      <c r="AD1423" t="s">
        <v>4407</v>
      </c>
      <c r="AE1423">
        <v>38186.9</v>
      </c>
      <c r="AF1423">
        <v>65</v>
      </c>
      <c r="AG1423" t="s">
        <v>4407</v>
      </c>
      <c r="AH1423">
        <v>30021.8</v>
      </c>
      <c r="AI1423">
        <v>34</v>
      </c>
      <c r="AJ1423" t="s">
        <v>4407</v>
      </c>
      <c r="AK1423">
        <v>30778.6</v>
      </c>
      <c r="AL1423">
        <v>55</v>
      </c>
      <c r="AM1423" t="s">
        <v>4407</v>
      </c>
      <c r="AN1423">
        <v>3320.2</v>
      </c>
      <c r="AO1423">
        <v>1.2</v>
      </c>
      <c r="AP1423" t="s">
        <v>4407</v>
      </c>
      <c r="AQ1423">
        <v>9274.7999999999993</v>
      </c>
      <c r="AR1423">
        <v>3</v>
      </c>
      <c r="AS1423" t="s">
        <v>4407</v>
      </c>
      <c r="AT1423">
        <v>4.819</v>
      </c>
      <c r="AU1423">
        <v>1</v>
      </c>
    </row>
    <row r="1424" spans="1:47" x14ac:dyDescent="0.25">
      <c r="A1424" t="s">
        <v>4592</v>
      </c>
      <c r="B1424" t="s">
        <v>4592</v>
      </c>
      <c r="C1424">
        <v>23</v>
      </c>
      <c r="D1424">
        <v>1201.5768</v>
      </c>
      <c r="E1424">
        <v>9</v>
      </c>
      <c r="F1424">
        <v>-0.1</v>
      </c>
      <c r="G1424">
        <v>601.79560000000004</v>
      </c>
      <c r="H1424">
        <v>46.99</v>
      </c>
      <c r="I1424" s="1">
        <v>1300000</v>
      </c>
      <c r="J1424">
        <v>4</v>
      </c>
      <c r="K1424">
        <v>13379</v>
      </c>
      <c r="L1424" t="s">
        <v>26</v>
      </c>
      <c r="M1424">
        <v>1</v>
      </c>
      <c r="N1424">
        <v>1</v>
      </c>
      <c r="O1424" t="s">
        <v>1752</v>
      </c>
      <c r="R1424">
        <f t="shared" ref="R1424:R1487" si="79">SUMPRODUCT(--ISNUMBER(SEARCH($T$2:$T$596,"*"&amp;O1424&amp;"*")))</f>
        <v>0</v>
      </c>
      <c r="S1424">
        <f t="shared" si="77"/>
        <v>1</v>
      </c>
      <c r="V1424" t="s">
        <v>8912</v>
      </c>
      <c r="W1424">
        <f t="shared" si="78"/>
        <v>0</v>
      </c>
      <c r="AA1424" s="5" t="s">
        <v>4592</v>
      </c>
      <c r="AB1424">
        <v>2883.9</v>
      </c>
      <c r="AC1424">
        <v>4</v>
      </c>
      <c r="AD1424" t="s">
        <v>4592</v>
      </c>
      <c r="AE1424">
        <v>2097.6999999999998</v>
      </c>
      <c r="AF1424">
        <v>4</v>
      </c>
      <c r="AG1424" t="s">
        <v>4592</v>
      </c>
      <c r="AH1424">
        <v>13686.5</v>
      </c>
      <c r="AI1424">
        <v>9.5</v>
      </c>
      <c r="AJ1424" t="s">
        <v>4592</v>
      </c>
      <c r="AK1424">
        <v>12</v>
      </c>
      <c r="AL1424">
        <v>2.5000000000000001E-2</v>
      </c>
      <c r="AM1424" t="s">
        <v>4592</v>
      </c>
      <c r="AN1424">
        <v>3382.8</v>
      </c>
      <c r="AO1424">
        <v>1.2</v>
      </c>
      <c r="AP1424" t="s">
        <v>4592</v>
      </c>
      <c r="AQ1424">
        <v>662.4</v>
      </c>
      <c r="AR1424">
        <v>0.25</v>
      </c>
      <c r="AS1424" t="s">
        <v>4592</v>
      </c>
      <c r="AT1424">
        <v>0.13200000000000001</v>
      </c>
      <c r="AU1424">
        <v>3</v>
      </c>
    </row>
    <row r="1425" spans="1:47" x14ac:dyDescent="0.25">
      <c r="A1425" t="s">
        <v>4696</v>
      </c>
      <c r="B1425" t="s">
        <v>4696</v>
      </c>
      <c r="C1425">
        <v>22.39</v>
      </c>
      <c r="D1425">
        <v>938.55489999999998</v>
      </c>
      <c r="E1425">
        <v>9</v>
      </c>
      <c r="F1425">
        <v>1.1000000000000001</v>
      </c>
      <c r="G1425">
        <v>470.28519999999997</v>
      </c>
      <c r="H1425">
        <v>44.67</v>
      </c>
      <c r="I1425" s="1">
        <v>512000</v>
      </c>
      <c r="J1425">
        <v>3</v>
      </c>
      <c r="K1425">
        <v>12679</v>
      </c>
      <c r="L1425" t="s">
        <v>73</v>
      </c>
      <c r="M1425">
        <v>1</v>
      </c>
      <c r="N1425">
        <v>1</v>
      </c>
      <c r="O1425" t="s">
        <v>4577</v>
      </c>
      <c r="R1425">
        <f t="shared" si="79"/>
        <v>0</v>
      </c>
      <c r="S1425">
        <f t="shared" si="77"/>
        <v>0</v>
      </c>
      <c r="V1425" t="s">
        <v>8913</v>
      </c>
      <c r="W1425">
        <f t="shared" si="78"/>
        <v>0</v>
      </c>
      <c r="AA1425" s="5" t="s">
        <v>4696</v>
      </c>
      <c r="AB1425">
        <v>26791.9</v>
      </c>
      <c r="AC1425">
        <v>30</v>
      </c>
      <c r="AD1425" t="s">
        <v>4696</v>
      </c>
      <c r="AE1425">
        <v>26135.7</v>
      </c>
      <c r="AF1425">
        <v>24</v>
      </c>
      <c r="AG1425" t="s">
        <v>4696</v>
      </c>
      <c r="AH1425">
        <v>1141</v>
      </c>
      <c r="AI1425">
        <v>1.8</v>
      </c>
      <c r="AJ1425" t="s">
        <v>4696</v>
      </c>
      <c r="AK1425">
        <v>6570</v>
      </c>
      <c r="AL1425">
        <v>5.5</v>
      </c>
      <c r="AM1425" t="s">
        <v>4696</v>
      </c>
      <c r="AN1425">
        <v>3394.4</v>
      </c>
      <c r="AO1425">
        <v>1.2</v>
      </c>
      <c r="AP1425" t="s">
        <v>4696</v>
      </c>
      <c r="AQ1425">
        <v>14990.6</v>
      </c>
      <c r="AR1425">
        <v>5.5</v>
      </c>
      <c r="AS1425" t="s">
        <v>4696</v>
      </c>
      <c r="AT1425">
        <v>3.2829999999999999</v>
      </c>
      <c r="AU1425">
        <v>2</v>
      </c>
    </row>
    <row r="1426" spans="1:47" x14ac:dyDescent="0.25">
      <c r="A1426" t="s">
        <v>5191</v>
      </c>
      <c r="B1426" t="s">
        <v>5191</v>
      </c>
      <c r="C1426">
        <v>19.600000000000001</v>
      </c>
      <c r="D1426">
        <v>1167.6539</v>
      </c>
      <c r="E1426">
        <v>9</v>
      </c>
      <c r="F1426">
        <v>1.3</v>
      </c>
      <c r="G1426">
        <v>584.83500000000004</v>
      </c>
      <c r="H1426">
        <v>53.55</v>
      </c>
      <c r="I1426" s="1">
        <v>9590000</v>
      </c>
      <c r="J1426">
        <v>7</v>
      </c>
      <c r="K1426">
        <v>16162</v>
      </c>
      <c r="L1426" t="s">
        <v>20</v>
      </c>
      <c r="M1426">
        <v>1</v>
      </c>
      <c r="N1426">
        <v>1</v>
      </c>
      <c r="O1426" t="s">
        <v>5192</v>
      </c>
      <c r="R1426">
        <f t="shared" si="79"/>
        <v>0</v>
      </c>
      <c r="S1426">
        <f t="shared" si="77"/>
        <v>1</v>
      </c>
      <c r="V1426" t="s">
        <v>8914</v>
      </c>
      <c r="W1426">
        <f t="shared" si="78"/>
        <v>0</v>
      </c>
      <c r="AA1426" s="5" t="s">
        <v>5191</v>
      </c>
      <c r="AB1426">
        <v>41.2</v>
      </c>
      <c r="AC1426">
        <v>0.2</v>
      </c>
      <c r="AD1426" t="s">
        <v>5191</v>
      </c>
      <c r="AE1426">
        <v>138.5</v>
      </c>
      <c r="AF1426">
        <v>0.9</v>
      </c>
      <c r="AG1426" t="s">
        <v>5191</v>
      </c>
      <c r="AH1426">
        <v>23448.1</v>
      </c>
      <c r="AI1426">
        <v>20</v>
      </c>
      <c r="AJ1426" t="s">
        <v>5191</v>
      </c>
      <c r="AK1426">
        <v>12247.5</v>
      </c>
      <c r="AL1426">
        <v>11</v>
      </c>
      <c r="AM1426" t="s">
        <v>5191</v>
      </c>
      <c r="AN1426">
        <v>3281.2</v>
      </c>
      <c r="AO1426">
        <v>1.2</v>
      </c>
      <c r="AP1426" t="s">
        <v>5191</v>
      </c>
      <c r="AQ1426">
        <v>9196.1</v>
      </c>
      <c r="AR1426">
        <v>3</v>
      </c>
      <c r="AS1426" t="s">
        <v>5191</v>
      </c>
      <c r="AT1426">
        <v>0.80900000000000005</v>
      </c>
      <c r="AU1426">
        <v>3</v>
      </c>
    </row>
    <row r="1427" spans="1:47" x14ac:dyDescent="0.25">
      <c r="A1427" t="s">
        <v>5901</v>
      </c>
      <c r="B1427" t="s">
        <v>5335</v>
      </c>
      <c r="C1427">
        <v>18.7</v>
      </c>
      <c r="D1427">
        <v>989.53279999999995</v>
      </c>
      <c r="E1427">
        <v>9</v>
      </c>
      <c r="F1427">
        <v>-0.3</v>
      </c>
      <c r="G1427">
        <v>495.77350000000001</v>
      </c>
      <c r="H1427">
        <v>21.52</v>
      </c>
      <c r="I1427" s="1">
        <v>126000</v>
      </c>
      <c r="J1427">
        <v>8</v>
      </c>
      <c r="K1427">
        <v>5155</v>
      </c>
      <c r="L1427" t="s">
        <v>17</v>
      </c>
      <c r="M1427">
        <v>1</v>
      </c>
      <c r="N1427">
        <v>1</v>
      </c>
      <c r="O1427" t="s">
        <v>5266</v>
      </c>
      <c r="P1427" t="s">
        <v>44</v>
      </c>
      <c r="Q1427" t="s">
        <v>155</v>
      </c>
      <c r="R1427">
        <f t="shared" si="79"/>
        <v>0</v>
      </c>
      <c r="S1427">
        <f t="shared" si="77"/>
        <v>0</v>
      </c>
      <c r="V1427" t="s">
        <v>8915</v>
      </c>
      <c r="W1427">
        <f t="shared" si="78"/>
        <v>0</v>
      </c>
      <c r="AA1427" s="5" t="s">
        <v>5901</v>
      </c>
      <c r="AB1427">
        <v>35594.6</v>
      </c>
      <c r="AC1427">
        <v>60</v>
      </c>
      <c r="AD1427" t="s">
        <v>5901</v>
      </c>
      <c r="AE1427">
        <v>37998.1</v>
      </c>
      <c r="AF1427">
        <v>65</v>
      </c>
      <c r="AG1427" t="s">
        <v>5901</v>
      </c>
      <c r="AH1427">
        <v>14436</v>
      </c>
      <c r="AI1427">
        <v>10</v>
      </c>
      <c r="AJ1427" t="s">
        <v>5901</v>
      </c>
      <c r="AK1427">
        <v>18318.599999999999</v>
      </c>
      <c r="AL1427">
        <v>19</v>
      </c>
      <c r="AM1427" t="s">
        <v>5901</v>
      </c>
      <c r="AN1427">
        <v>3262.2</v>
      </c>
      <c r="AO1427">
        <v>1.2</v>
      </c>
      <c r="AP1427" t="s">
        <v>5901</v>
      </c>
      <c r="AQ1427">
        <v>734</v>
      </c>
      <c r="AR1427">
        <v>0.25</v>
      </c>
      <c r="AS1427" t="s">
        <v>5901</v>
      </c>
      <c r="AT1427">
        <v>1.196</v>
      </c>
      <c r="AU1427">
        <v>2</v>
      </c>
    </row>
    <row r="1428" spans="1:47" x14ac:dyDescent="0.25">
      <c r="A1428" t="s">
        <v>2431</v>
      </c>
      <c r="B1428" t="s">
        <v>2431</v>
      </c>
      <c r="C1428">
        <v>31.15</v>
      </c>
      <c r="D1428">
        <v>1315.7036000000001</v>
      </c>
      <c r="E1428">
        <v>10</v>
      </c>
      <c r="F1428">
        <v>-0.9</v>
      </c>
      <c r="G1428">
        <v>658.85850000000005</v>
      </c>
      <c r="H1428">
        <v>31.4</v>
      </c>
      <c r="I1428" s="1">
        <v>4840000</v>
      </c>
      <c r="J1428">
        <v>3</v>
      </c>
      <c r="K1428">
        <v>7990</v>
      </c>
      <c r="L1428" t="s">
        <v>73</v>
      </c>
      <c r="M1428">
        <v>1</v>
      </c>
      <c r="N1428">
        <v>1</v>
      </c>
      <c r="O1428" t="s">
        <v>1450</v>
      </c>
      <c r="R1428">
        <f t="shared" si="79"/>
        <v>0</v>
      </c>
      <c r="S1428">
        <f t="shared" si="77"/>
        <v>0</v>
      </c>
      <c r="V1428" t="s">
        <v>8916</v>
      </c>
      <c r="W1428">
        <f t="shared" si="78"/>
        <v>0</v>
      </c>
      <c r="AA1428" s="5" t="s">
        <v>2431</v>
      </c>
      <c r="AB1428">
        <v>26275.5</v>
      </c>
      <c r="AC1428">
        <v>29</v>
      </c>
      <c r="AD1428" t="s">
        <v>10581</v>
      </c>
      <c r="AE1428">
        <v>27421.9</v>
      </c>
      <c r="AF1428">
        <v>27</v>
      </c>
      <c r="AG1428" t="s">
        <v>1960</v>
      </c>
      <c r="AH1428">
        <v>28453.8</v>
      </c>
      <c r="AI1428">
        <v>29</v>
      </c>
      <c r="AJ1428" t="s">
        <v>1449</v>
      </c>
      <c r="AK1428">
        <v>25416.5</v>
      </c>
      <c r="AL1428">
        <v>35</v>
      </c>
      <c r="AM1428" t="s">
        <v>10582</v>
      </c>
      <c r="AN1428">
        <v>3403.4</v>
      </c>
      <c r="AO1428">
        <v>1.2</v>
      </c>
      <c r="AP1428" t="s">
        <v>6729</v>
      </c>
      <c r="AQ1428">
        <v>1230.3</v>
      </c>
      <c r="AR1428">
        <v>0.4</v>
      </c>
      <c r="AS1428" t="s">
        <v>6729</v>
      </c>
      <c r="AT1428">
        <v>1.73</v>
      </c>
      <c r="AU1428">
        <v>2</v>
      </c>
    </row>
    <row r="1429" spans="1:47" x14ac:dyDescent="0.25">
      <c r="A1429" t="s">
        <v>3483</v>
      </c>
      <c r="B1429" t="s">
        <v>3483</v>
      </c>
      <c r="C1429">
        <v>27.52</v>
      </c>
      <c r="D1429">
        <v>1360.62</v>
      </c>
      <c r="E1429">
        <v>10</v>
      </c>
      <c r="F1429">
        <v>-3.2</v>
      </c>
      <c r="G1429">
        <v>681.31510000000003</v>
      </c>
      <c r="H1429">
        <v>39.75</v>
      </c>
      <c r="I1429" s="1">
        <v>1260000</v>
      </c>
      <c r="J1429">
        <v>3</v>
      </c>
      <c r="K1429">
        <v>10924</v>
      </c>
      <c r="L1429" t="s">
        <v>73</v>
      </c>
      <c r="M1429">
        <v>1</v>
      </c>
      <c r="N1429">
        <v>1</v>
      </c>
      <c r="O1429" t="s">
        <v>816</v>
      </c>
      <c r="R1429">
        <f t="shared" si="79"/>
        <v>0</v>
      </c>
      <c r="S1429">
        <f t="shared" si="77"/>
        <v>3</v>
      </c>
      <c r="V1429" t="s">
        <v>8917</v>
      </c>
      <c r="W1429">
        <f t="shared" si="78"/>
        <v>0</v>
      </c>
      <c r="AA1429" s="5" t="s">
        <v>3483</v>
      </c>
      <c r="AB1429">
        <v>18308.099999999999</v>
      </c>
      <c r="AC1429">
        <v>16</v>
      </c>
      <c r="AD1429" t="s">
        <v>6787</v>
      </c>
      <c r="AE1429">
        <v>19523.599999999999</v>
      </c>
      <c r="AF1429">
        <v>16</v>
      </c>
      <c r="AG1429" t="s">
        <v>10586</v>
      </c>
      <c r="AH1429">
        <v>35813.300000000003</v>
      </c>
      <c r="AI1429">
        <v>60</v>
      </c>
      <c r="AJ1429" t="s">
        <v>10587</v>
      </c>
      <c r="AK1429">
        <v>16302.5</v>
      </c>
      <c r="AL1429">
        <v>16</v>
      </c>
      <c r="AM1429" t="s">
        <v>6787</v>
      </c>
      <c r="AN1429">
        <v>3128.3</v>
      </c>
      <c r="AO1429">
        <v>1.2</v>
      </c>
      <c r="AP1429" t="s">
        <v>6787</v>
      </c>
      <c r="AQ1429">
        <v>1725.8</v>
      </c>
      <c r="AR1429">
        <v>0.6</v>
      </c>
      <c r="AS1429" t="s">
        <v>10588</v>
      </c>
      <c r="AT1429">
        <v>2.2189999999999999</v>
      </c>
      <c r="AU1429">
        <v>2</v>
      </c>
    </row>
    <row r="1430" spans="1:47" x14ac:dyDescent="0.25">
      <c r="A1430" t="s">
        <v>1119</v>
      </c>
      <c r="B1430" t="s">
        <v>1119</v>
      </c>
      <c r="C1430">
        <v>36.130000000000003</v>
      </c>
      <c r="D1430">
        <v>987.55020000000002</v>
      </c>
      <c r="E1430">
        <v>8</v>
      </c>
      <c r="F1430">
        <v>-0.4</v>
      </c>
      <c r="G1430">
        <v>494.78219999999999</v>
      </c>
      <c r="H1430">
        <v>36.93</v>
      </c>
      <c r="I1430" s="1">
        <v>93100000</v>
      </c>
      <c r="J1430">
        <v>2</v>
      </c>
      <c r="K1430">
        <v>10479</v>
      </c>
      <c r="L1430" t="s">
        <v>29</v>
      </c>
      <c r="M1430">
        <v>4</v>
      </c>
      <c r="N1430">
        <v>4</v>
      </c>
      <c r="O1430" t="s">
        <v>1120</v>
      </c>
      <c r="R1430">
        <f t="shared" si="79"/>
        <v>0</v>
      </c>
      <c r="S1430">
        <f t="shared" si="77"/>
        <v>1</v>
      </c>
      <c r="V1430" t="s">
        <v>8918</v>
      </c>
      <c r="W1430">
        <f t="shared" si="78"/>
        <v>0</v>
      </c>
      <c r="AA1430" s="5" t="s">
        <v>1119</v>
      </c>
      <c r="AB1430">
        <v>37387.599999999999</v>
      </c>
      <c r="AC1430">
        <v>70</v>
      </c>
      <c r="AD1430" t="s">
        <v>10446</v>
      </c>
      <c r="AE1430">
        <v>41106.800000000003</v>
      </c>
      <c r="AF1430">
        <v>80</v>
      </c>
      <c r="AG1430" t="s">
        <v>10446</v>
      </c>
      <c r="AH1430">
        <v>36267.599999999999</v>
      </c>
      <c r="AI1430">
        <v>60</v>
      </c>
      <c r="AJ1430" t="s">
        <v>10446</v>
      </c>
      <c r="AK1430">
        <v>36074.300000000003</v>
      </c>
      <c r="AL1430">
        <v>80</v>
      </c>
      <c r="AM1430" t="s">
        <v>10446</v>
      </c>
      <c r="AN1430">
        <v>3692</v>
      </c>
      <c r="AO1430">
        <v>1.3</v>
      </c>
      <c r="AP1430" t="s">
        <v>6887</v>
      </c>
      <c r="AQ1430">
        <v>26695.9</v>
      </c>
      <c r="AR1430">
        <v>13</v>
      </c>
      <c r="AS1430" t="s">
        <v>10447</v>
      </c>
      <c r="AT1430">
        <v>6.6509999999999998</v>
      </c>
      <c r="AU1430">
        <v>1</v>
      </c>
    </row>
    <row r="1431" spans="1:47" x14ac:dyDescent="0.25">
      <c r="A1431" t="s">
        <v>4224</v>
      </c>
      <c r="B1431" t="s">
        <v>4224</v>
      </c>
      <c r="C1431">
        <v>24.58</v>
      </c>
      <c r="D1431">
        <v>1024.6069</v>
      </c>
      <c r="E1431">
        <v>8</v>
      </c>
      <c r="F1431">
        <v>0.8</v>
      </c>
      <c r="G1431">
        <v>513.31119999999999</v>
      </c>
      <c r="H1431">
        <v>40.53</v>
      </c>
      <c r="I1431" s="1">
        <v>14000000</v>
      </c>
      <c r="J1431">
        <v>5</v>
      </c>
      <c r="K1431">
        <v>10973</v>
      </c>
      <c r="L1431" t="s">
        <v>47</v>
      </c>
      <c r="M1431">
        <v>1</v>
      </c>
      <c r="N1431">
        <v>1</v>
      </c>
      <c r="O1431" t="s">
        <v>935</v>
      </c>
      <c r="R1431">
        <f t="shared" si="79"/>
        <v>0</v>
      </c>
      <c r="S1431">
        <f t="shared" si="77"/>
        <v>0</v>
      </c>
      <c r="V1431" t="s">
        <v>8919</v>
      </c>
      <c r="W1431">
        <f t="shared" si="78"/>
        <v>0</v>
      </c>
      <c r="AA1431" s="5" t="s">
        <v>4224</v>
      </c>
      <c r="AB1431">
        <v>32662.6</v>
      </c>
      <c r="AC1431">
        <v>47</v>
      </c>
      <c r="AD1431" t="s">
        <v>10481</v>
      </c>
      <c r="AE1431">
        <v>40440.699999999997</v>
      </c>
      <c r="AF1431">
        <v>80</v>
      </c>
      <c r="AG1431" t="s">
        <v>10481</v>
      </c>
      <c r="AH1431">
        <v>36008</v>
      </c>
      <c r="AI1431">
        <v>60</v>
      </c>
      <c r="AJ1431" t="s">
        <v>10481</v>
      </c>
      <c r="AK1431">
        <v>32455.5</v>
      </c>
      <c r="AL1431">
        <v>65</v>
      </c>
      <c r="AM1431" t="s">
        <v>10481</v>
      </c>
      <c r="AN1431">
        <v>3474.6</v>
      </c>
      <c r="AO1431">
        <v>1.3</v>
      </c>
      <c r="AP1431" t="s">
        <v>6845</v>
      </c>
      <c r="AQ1431">
        <v>11879.1</v>
      </c>
      <c r="AR1431">
        <v>4</v>
      </c>
      <c r="AS1431" t="s">
        <v>6845</v>
      </c>
      <c r="AT1431">
        <v>5.53</v>
      </c>
      <c r="AU1431">
        <v>1</v>
      </c>
    </row>
    <row r="1432" spans="1:47" x14ac:dyDescent="0.25">
      <c r="A1432" t="s">
        <v>5313</v>
      </c>
      <c r="B1432" t="s">
        <v>5313</v>
      </c>
      <c r="C1432">
        <v>18.84</v>
      </c>
      <c r="D1432">
        <v>917.42430000000002</v>
      </c>
      <c r="E1432">
        <v>8</v>
      </c>
      <c r="F1432">
        <v>0.4</v>
      </c>
      <c r="G1432">
        <v>459.71960000000001</v>
      </c>
      <c r="H1432">
        <v>26.62</v>
      </c>
      <c r="I1432" s="1">
        <v>2790000</v>
      </c>
      <c r="J1432">
        <v>8</v>
      </c>
      <c r="K1432">
        <v>6946</v>
      </c>
      <c r="L1432" t="s">
        <v>17</v>
      </c>
      <c r="M1432">
        <v>1</v>
      </c>
      <c r="N1432">
        <v>1</v>
      </c>
      <c r="O1432" t="s">
        <v>3432</v>
      </c>
      <c r="R1432">
        <f t="shared" si="79"/>
        <v>0</v>
      </c>
      <c r="S1432">
        <f t="shared" si="77"/>
        <v>0</v>
      </c>
      <c r="V1432" t="s">
        <v>8920</v>
      </c>
      <c r="W1432">
        <f t="shared" si="78"/>
        <v>0</v>
      </c>
      <c r="AA1432" s="5" t="s">
        <v>5313</v>
      </c>
      <c r="AB1432">
        <v>38685.9</v>
      </c>
      <c r="AC1432">
        <v>75</v>
      </c>
      <c r="AD1432" t="s">
        <v>10529</v>
      </c>
      <c r="AE1432">
        <v>40666.199999999997</v>
      </c>
      <c r="AF1432">
        <v>80</v>
      </c>
      <c r="AG1432" t="s">
        <v>10529</v>
      </c>
      <c r="AH1432">
        <v>9915.1</v>
      </c>
      <c r="AI1432">
        <v>7</v>
      </c>
      <c r="AJ1432" t="s">
        <v>10529</v>
      </c>
      <c r="AK1432">
        <v>32345.1</v>
      </c>
      <c r="AL1432">
        <v>65</v>
      </c>
      <c r="AM1432" t="s">
        <v>10529</v>
      </c>
      <c r="AN1432">
        <v>3509.5</v>
      </c>
      <c r="AO1432">
        <v>1.3</v>
      </c>
      <c r="AP1432" t="s">
        <v>6955</v>
      </c>
      <c r="AQ1432">
        <v>1861.4</v>
      </c>
      <c r="AR1432">
        <v>0.6</v>
      </c>
      <c r="AS1432" t="s">
        <v>6955</v>
      </c>
      <c r="AT1432">
        <v>2.29</v>
      </c>
      <c r="AU1432">
        <v>2</v>
      </c>
    </row>
    <row r="1433" spans="1:47" x14ac:dyDescent="0.25">
      <c r="A1433" t="s">
        <v>934</v>
      </c>
      <c r="B1433" t="s">
        <v>934</v>
      </c>
      <c r="C1433">
        <v>37.03</v>
      </c>
      <c r="D1433">
        <v>1116.4875</v>
      </c>
      <c r="E1433">
        <v>9</v>
      </c>
      <c r="F1433">
        <v>2.2000000000000002</v>
      </c>
      <c r="G1433">
        <v>559.25229999999999</v>
      </c>
      <c r="H1433">
        <v>34.31</v>
      </c>
      <c r="I1433" s="1">
        <v>1090000000</v>
      </c>
      <c r="J1433">
        <v>9</v>
      </c>
      <c r="K1433">
        <v>9602</v>
      </c>
      <c r="L1433" t="s">
        <v>23</v>
      </c>
      <c r="M1433">
        <v>20</v>
      </c>
      <c r="N1433">
        <v>20</v>
      </c>
      <c r="O1433" t="s">
        <v>935</v>
      </c>
      <c r="R1433">
        <f t="shared" si="79"/>
        <v>0</v>
      </c>
      <c r="S1433">
        <f t="shared" si="77"/>
        <v>0</v>
      </c>
      <c r="V1433" t="s">
        <v>8921</v>
      </c>
      <c r="W1433">
        <f t="shared" si="78"/>
        <v>0</v>
      </c>
      <c r="AA1433" s="5" t="s">
        <v>934</v>
      </c>
      <c r="AB1433">
        <v>16545.3</v>
      </c>
      <c r="AC1433">
        <v>14</v>
      </c>
      <c r="AD1433" t="s">
        <v>934</v>
      </c>
      <c r="AE1433">
        <v>2643</v>
      </c>
      <c r="AF1433">
        <v>4.5</v>
      </c>
      <c r="AG1433" t="s">
        <v>934</v>
      </c>
      <c r="AH1433">
        <v>30958.7</v>
      </c>
      <c r="AI1433">
        <v>37</v>
      </c>
      <c r="AJ1433" t="s">
        <v>934</v>
      </c>
      <c r="AK1433">
        <v>20019.2</v>
      </c>
      <c r="AL1433">
        <v>22</v>
      </c>
      <c r="AM1433" t="s">
        <v>934</v>
      </c>
      <c r="AN1433">
        <v>3472.2</v>
      </c>
      <c r="AO1433">
        <v>1.3</v>
      </c>
      <c r="AP1433" t="s">
        <v>934</v>
      </c>
      <c r="AQ1433">
        <v>160.80000000000001</v>
      </c>
      <c r="AR1433">
        <v>0.05</v>
      </c>
      <c r="AS1433" t="s">
        <v>934</v>
      </c>
      <c r="AT1433">
        <v>0.28399999999999997</v>
      </c>
      <c r="AU1433">
        <v>2</v>
      </c>
    </row>
    <row r="1434" spans="1:47" x14ac:dyDescent="0.25">
      <c r="A1434" t="s">
        <v>1356</v>
      </c>
      <c r="B1434" t="s">
        <v>1356</v>
      </c>
      <c r="C1434">
        <v>34.94</v>
      </c>
      <c r="D1434">
        <v>1113.5930000000001</v>
      </c>
      <c r="E1434">
        <v>9</v>
      </c>
      <c r="F1434">
        <v>0</v>
      </c>
      <c r="G1434">
        <v>557.80380000000002</v>
      </c>
      <c r="H1434">
        <v>22.11</v>
      </c>
      <c r="I1434" s="1">
        <v>11800000</v>
      </c>
      <c r="J1434">
        <v>8</v>
      </c>
      <c r="K1434">
        <v>5362</v>
      </c>
      <c r="L1434" t="s">
        <v>17</v>
      </c>
      <c r="M1434">
        <v>1</v>
      </c>
      <c r="N1434">
        <v>1</v>
      </c>
      <c r="O1434" t="s">
        <v>1357</v>
      </c>
      <c r="R1434">
        <f t="shared" si="79"/>
        <v>0</v>
      </c>
      <c r="S1434">
        <f t="shared" si="77"/>
        <v>1</v>
      </c>
      <c r="V1434" t="s">
        <v>8922</v>
      </c>
      <c r="W1434">
        <f t="shared" si="78"/>
        <v>0</v>
      </c>
      <c r="AA1434" s="5" t="s">
        <v>1356</v>
      </c>
      <c r="AB1434">
        <v>31728.799999999999</v>
      </c>
      <c r="AC1434">
        <v>44</v>
      </c>
      <c r="AD1434" t="s">
        <v>1356</v>
      </c>
      <c r="AE1434">
        <v>32096.2</v>
      </c>
      <c r="AF1434">
        <v>38</v>
      </c>
      <c r="AG1434" t="s">
        <v>1356</v>
      </c>
      <c r="AH1434">
        <v>28788.2</v>
      </c>
      <c r="AI1434">
        <v>30</v>
      </c>
      <c r="AJ1434" t="s">
        <v>1356</v>
      </c>
      <c r="AK1434">
        <v>25438.5</v>
      </c>
      <c r="AL1434">
        <v>35</v>
      </c>
      <c r="AM1434" t="s">
        <v>1356</v>
      </c>
      <c r="AN1434">
        <v>3433.3</v>
      </c>
      <c r="AO1434">
        <v>1.3</v>
      </c>
      <c r="AP1434" t="s">
        <v>1356</v>
      </c>
      <c r="AQ1434">
        <v>3634.6</v>
      </c>
      <c r="AR1434">
        <v>1.2</v>
      </c>
      <c r="AS1434" t="s">
        <v>1356</v>
      </c>
      <c r="AT1434">
        <v>3.5019999999999998</v>
      </c>
      <c r="AU1434">
        <v>2</v>
      </c>
    </row>
    <row r="1435" spans="1:47" x14ac:dyDescent="0.25">
      <c r="A1435" t="s">
        <v>1519</v>
      </c>
      <c r="B1435" t="s">
        <v>1519</v>
      </c>
      <c r="C1435">
        <v>34.32</v>
      </c>
      <c r="D1435">
        <v>1183.4821999999999</v>
      </c>
      <c r="E1435">
        <v>9</v>
      </c>
      <c r="F1435">
        <v>-0.2</v>
      </c>
      <c r="G1435">
        <v>592.7482</v>
      </c>
      <c r="H1435">
        <v>35.44</v>
      </c>
      <c r="I1435" s="1">
        <v>10400000</v>
      </c>
      <c r="J1435">
        <v>9</v>
      </c>
      <c r="K1435">
        <v>9990</v>
      </c>
      <c r="L1435" t="s">
        <v>23</v>
      </c>
      <c r="M1435">
        <v>1</v>
      </c>
      <c r="N1435">
        <v>1</v>
      </c>
      <c r="O1435" t="s">
        <v>1520</v>
      </c>
      <c r="R1435">
        <f t="shared" si="79"/>
        <v>0</v>
      </c>
      <c r="S1435">
        <f t="shared" si="77"/>
        <v>0</v>
      </c>
      <c r="V1435" t="s">
        <v>8923</v>
      </c>
      <c r="W1435">
        <f t="shared" si="78"/>
        <v>0</v>
      </c>
      <c r="AA1435" s="5" t="s">
        <v>1519</v>
      </c>
      <c r="AB1435">
        <v>30612.2</v>
      </c>
      <c r="AC1435">
        <v>40</v>
      </c>
      <c r="AD1435" t="s">
        <v>1519</v>
      </c>
      <c r="AE1435">
        <v>23743.8</v>
      </c>
      <c r="AF1435">
        <v>21</v>
      </c>
      <c r="AG1435" t="s">
        <v>1519</v>
      </c>
      <c r="AH1435">
        <v>30142.6</v>
      </c>
      <c r="AI1435">
        <v>34</v>
      </c>
      <c r="AJ1435" t="s">
        <v>1519</v>
      </c>
      <c r="AK1435">
        <v>21921.1</v>
      </c>
      <c r="AL1435">
        <v>26</v>
      </c>
      <c r="AM1435" t="s">
        <v>1519</v>
      </c>
      <c r="AN1435">
        <v>3499.6</v>
      </c>
      <c r="AO1435">
        <v>1.3</v>
      </c>
      <c r="AP1435" t="s">
        <v>1519</v>
      </c>
      <c r="AQ1435">
        <v>112</v>
      </c>
      <c r="AR1435">
        <v>0.04</v>
      </c>
      <c r="AS1435" t="s">
        <v>1519</v>
      </c>
      <c r="AT1435">
        <v>0.23200000000000001</v>
      </c>
      <c r="AU1435">
        <v>2</v>
      </c>
    </row>
    <row r="1436" spans="1:47" x14ac:dyDescent="0.25">
      <c r="A1436" t="s">
        <v>1581</v>
      </c>
      <c r="B1436" t="s">
        <v>1581</v>
      </c>
      <c r="C1436">
        <v>34.08</v>
      </c>
      <c r="D1436">
        <v>1204.6128000000001</v>
      </c>
      <c r="E1436">
        <v>9</v>
      </c>
      <c r="F1436">
        <v>0.8</v>
      </c>
      <c r="G1436">
        <v>603.31410000000005</v>
      </c>
      <c r="H1436">
        <v>46.61</v>
      </c>
      <c r="I1436" s="1">
        <v>803000000</v>
      </c>
      <c r="J1436">
        <v>3</v>
      </c>
      <c r="K1436">
        <v>13359</v>
      </c>
      <c r="L1436" t="s">
        <v>73</v>
      </c>
      <c r="M1436">
        <v>21</v>
      </c>
      <c r="N1436">
        <v>21</v>
      </c>
      <c r="O1436" t="s">
        <v>507</v>
      </c>
      <c r="R1436">
        <f t="shared" si="79"/>
        <v>0</v>
      </c>
      <c r="S1436">
        <f t="shared" si="77"/>
        <v>0</v>
      </c>
      <c r="V1436" t="s">
        <v>8924</v>
      </c>
      <c r="W1436">
        <f t="shared" si="78"/>
        <v>0</v>
      </c>
      <c r="AA1436" s="5" t="s">
        <v>1581</v>
      </c>
      <c r="AB1436">
        <v>14692.6</v>
      </c>
      <c r="AC1436">
        <v>13</v>
      </c>
      <c r="AD1436" t="s">
        <v>1581</v>
      </c>
      <c r="AE1436">
        <v>14824.3</v>
      </c>
      <c r="AF1436">
        <v>12</v>
      </c>
      <c r="AG1436" t="s">
        <v>1581</v>
      </c>
      <c r="AH1436">
        <v>26771.599999999999</v>
      </c>
      <c r="AI1436">
        <v>26</v>
      </c>
      <c r="AJ1436" t="s">
        <v>1581</v>
      </c>
      <c r="AK1436">
        <v>23239.5</v>
      </c>
      <c r="AL1436">
        <v>29</v>
      </c>
      <c r="AM1436" t="s">
        <v>1581</v>
      </c>
      <c r="AN1436">
        <v>3620.5</v>
      </c>
      <c r="AO1436">
        <v>1.3</v>
      </c>
      <c r="AP1436" t="s">
        <v>1581</v>
      </c>
      <c r="AQ1436">
        <v>1027.8</v>
      </c>
      <c r="AR1436">
        <v>0.4</v>
      </c>
      <c r="AS1436" t="s">
        <v>1581</v>
      </c>
      <c r="AT1436">
        <v>1.7130000000000001</v>
      </c>
      <c r="AU1436">
        <v>2</v>
      </c>
    </row>
    <row r="1437" spans="1:47" x14ac:dyDescent="0.25">
      <c r="A1437" t="s">
        <v>2088</v>
      </c>
      <c r="B1437" t="s">
        <v>2088</v>
      </c>
      <c r="C1437">
        <v>32.229999999999997</v>
      </c>
      <c r="D1437">
        <v>1166.5719999999999</v>
      </c>
      <c r="E1437">
        <v>9</v>
      </c>
      <c r="F1437">
        <v>-0.3</v>
      </c>
      <c r="G1437">
        <v>584.29309999999998</v>
      </c>
      <c r="H1437">
        <v>41.47</v>
      </c>
      <c r="I1437" s="1">
        <v>204000000</v>
      </c>
      <c r="J1437">
        <v>1</v>
      </c>
      <c r="K1437">
        <v>11609</v>
      </c>
      <c r="L1437" t="s">
        <v>84</v>
      </c>
      <c r="M1437">
        <v>12</v>
      </c>
      <c r="N1437">
        <v>12</v>
      </c>
      <c r="O1437" t="s">
        <v>743</v>
      </c>
      <c r="R1437">
        <f t="shared" si="79"/>
        <v>0</v>
      </c>
      <c r="S1437">
        <f t="shared" si="77"/>
        <v>0</v>
      </c>
      <c r="V1437" t="s">
        <v>8925</v>
      </c>
      <c r="W1437">
        <f t="shared" si="78"/>
        <v>0</v>
      </c>
      <c r="AA1437" s="5" t="s">
        <v>2088</v>
      </c>
      <c r="AB1437">
        <v>40708</v>
      </c>
      <c r="AC1437">
        <v>85</v>
      </c>
      <c r="AD1437" t="s">
        <v>2088</v>
      </c>
      <c r="AE1437">
        <v>37184.300000000003</v>
      </c>
      <c r="AF1437">
        <v>60</v>
      </c>
      <c r="AG1437" t="s">
        <v>2088</v>
      </c>
      <c r="AH1437">
        <v>35691.800000000003</v>
      </c>
      <c r="AI1437">
        <v>55</v>
      </c>
      <c r="AJ1437" t="s">
        <v>2088</v>
      </c>
      <c r="AK1437">
        <v>31400.6</v>
      </c>
      <c r="AL1437">
        <v>60</v>
      </c>
      <c r="AM1437" t="s">
        <v>2088</v>
      </c>
      <c r="AN1437">
        <v>3420.3</v>
      </c>
      <c r="AO1437">
        <v>1.3</v>
      </c>
      <c r="AP1437" t="s">
        <v>2088</v>
      </c>
      <c r="AQ1437">
        <v>5275.8</v>
      </c>
      <c r="AR1437">
        <v>1.6</v>
      </c>
      <c r="AS1437" t="s">
        <v>2088</v>
      </c>
      <c r="AT1437">
        <v>4.117</v>
      </c>
      <c r="AU1437">
        <v>2</v>
      </c>
    </row>
    <row r="1438" spans="1:47" x14ac:dyDescent="0.25">
      <c r="A1438" t="s">
        <v>2939</v>
      </c>
      <c r="B1438" t="s">
        <v>2939</v>
      </c>
      <c r="C1438">
        <v>29.45</v>
      </c>
      <c r="D1438">
        <v>1117.6536000000001</v>
      </c>
      <c r="E1438">
        <v>9</v>
      </c>
      <c r="F1438">
        <v>-0.8</v>
      </c>
      <c r="G1438">
        <v>559.83360000000005</v>
      </c>
      <c r="H1438">
        <v>67.63</v>
      </c>
      <c r="I1438" s="1">
        <v>35700000</v>
      </c>
      <c r="J1438">
        <v>5</v>
      </c>
      <c r="K1438">
        <v>20426</v>
      </c>
      <c r="L1438" t="s">
        <v>47</v>
      </c>
      <c r="M1438">
        <v>6</v>
      </c>
      <c r="N1438">
        <v>6</v>
      </c>
      <c r="O1438" t="s">
        <v>2940</v>
      </c>
      <c r="R1438">
        <f t="shared" si="79"/>
        <v>0</v>
      </c>
      <c r="S1438">
        <f t="shared" si="77"/>
        <v>0</v>
      </c>
      <c r="V1438" t="s">
        <v>8926</v>
      </c>
      <c r="W1438">
        <f t="shared" si="78"/>
        <v>0</v>
      </c>
      <c r="AA1438" s="5" t="s">
        <v>2939</v>
      </c>
      <c r="AB1438">
        <v>25160.6</v>
      </c>
      <c r="AC1438">
        <v>27</v>
      </c>
      <c r="AD1438" t="s">
        <v>2939</v>
      </c>
      <c r="AE1438">
        <v>30113.9</v>
      </c>
      <c r="AF1438">
        <v>33</v>
      </c>
      <c r="AG1438" t="s">
        <v>2939</v>
      </c>
      <c r="AH1438">
        <v>25735.200000000001</v>
      </c>
      <c r="AI1438">
        <v>23</v>
      </c>
      <c r="AJ1438" t="s">
        <v>2939</v>
      </c>
      <c r="AK1438">
        <v>20137.8</v>
      </c>
      <c r="AL1438">
        <v>22</v>
      </c>
      <c r="AM1438" t="s">
        <v>2939</v>
      </c>
      <c r="AN1438">
        <v>3524.1</v>
      </c>
      <c r="AO1438">
        <v>1.3</v>
      </c>
      <c r="AP1438" t="s">
        <v>2939</v>
      </c>
      <c r="AQ1438">
        <v>3890.7</v>
      </c>
      <c r="AR1438">
        <v>1.2</v>
      </c>
      <c r="AS1438" t="s">
        <v>2939</v>
      </c>
      <c r="AT1438">
        <v>3.411</v>
      </c>
      <c r="AU1438">
        <v>2</v>
      </c>
    </row>
    <row r="1439" spans="1:47" x14ac:dyDescent="0.25">
      <c r="A1439" t="s">
        <v>5977</v>
      </c>
      <c r="B1439" t="s">
        <v>3197</v>
      </c>
      <c r="C1439">
        <v>28.53</v>
      </c>
      <c r="D1439">
        <v>1193.6954000000001</v>
      </c>
      <c r="E1439">
        <v>9</v>
      </c>
      <c r="F1439">
        <v>1.2</v>
      </c>
      <c r="G1439">
        <v>597.85569999999996</v>
      </c>
      <c r="H1439">
        <v>27.42</v>
      </c>
      <c r="I1439" s="1">
        <v>1030000</v>
      </c>
      <c r="J1439">
        <v>3</v>
      </c>
      <c r="K1439">
        <v>6646</v>
      </c>
      <c r="L1439" t="s">
        <v>73</v>
      </c>
      <c r="M1439">
        <v>1</v>
      </c>
      <c r="N1439">
        <v>1</v>
      </c>
      <c r="O1439" t="s">
        <v>3198</v>
      </c>
      <c r="P1439" t="s">
        <v>44</v>
      </c>
      <c r="Q1439" t="s">
        <v>155</v>
      </c>
      <c r="R1439">
        <f t="shared" si="79"/>
        <v>0</v>
      </c>
      <c r="S1439">
        <f t="shared" si="77"/>
        <v>1</v>
      </c>
      <c r="V1439" t="s">
        <v>8927</v>
      </c>
      <c r="W1439">
        <f t="shared" si="78"/>
        <v>0</v>
      </c>
      <c r="AA1439" s="5" t="s">
        <v>5977</v>
      </c>
      <c r="AB1439">
        <v>32473.1</v>
      </c>
      <c r="AC1439">
        <v>46</v>
      </c>
      <c r="AD1439" t="s">
        <v>5977</v>
      </c>
      <c r="AE1439">
        <v>35252.800000000003</v>
      </c>
      <c r="AF1439">
        <v>49</v>
      </c>
      <c r="AG1439" t="s">
        <v>5977</v>
      </c>
      <c r="AH1439">
        <v>21624</v>
      </c>
      <c r="AI1439">
        <v>17</v>
      </c>
      <c r="AJ1439" t="s">
        <v>5977</v>
      </c>
      <c r="AK1439">
        <v>22526.2</v>
      </c>
      <c r="AL1439">
        <v>27</v>
      </c>
      <c r="AM1439" t="s">
        <v>5977</v>
      </c>
      <c r="AN1439">
        <v>3497.9</v>
      </c>
      <c r="AO1439">
        <v>1.3</v>
      </c>
      <c r="AP1439" t="s">
        <v>5977</v>
      </c>
      <c r="AQ1439">
        <v>3764.6</v>
      </c>
      <c r="AR1439">
        <v>1.2</v>
      </c>
      <c r="AS1439" t="s">
        <v>5977</v>
      </c>
      <c r="AT1439">
        <v>3.4470000000000001</v>
      </c>
      <c r="AU1439">
        <v>2</v>
      </c>
    </row>
    <row r="1440" spans="1:47" x14ac:dyDescent="0.25">
      <c r="A1440" t="s">
        <v>3437</v>
      </c>
      <c r="B1440" t="s">
        <v>3437</v>
      </c>
      <c r="C1440">
        <v>27.72</v>
      </c>
      <c r="D1440">
        <v>1035.5963999999999</v>
      </c>
      <c r="E1440">
        <v>9</v>
      </c>
      <c r="F1440">
        <v>-0.5</v>
      </c>
      <c r="G1440">
        <v>518.80520000000001</v>
      </c>
      <c r="H1440">
        <v>29.91</v>
      </c>
      <c r="I1440" s="1">
        <v>3790000</v>
      </c>
      <c r="J1440">
        <v>2</v>
      </c>
      <c r="K1440">
        <v>7975</v>
      </c>
      <c r="L1440" t="s">
        <v>29</v>
      </c>
      <c r="M1440">
        <v>1</v>
      </c>
      <c r="N1440">
        <v>1</v>
      </c>
      <c r="O1440" t="s">
        <v>3438</v>
      </c>
      <c r="R1440">
        <f t="shared" si="79"/>
        <v>0</v>
      </c>
      <c r="S1440">
        <f t="shared" si="77"/>
        <v>0</v>
      </c>
      <c r="V1440" t="s">
        <v>8928</v>
      </c>
      <c r="W1440">
        <f t="shared" si="78"/>
        <v>0</v>
      </c>
      <c r="AA1440" s="5" t="s">
        <v>3437</v>
      </c>
      <c r="AB1440">
        <v>6825</v>
      </c>
      <c r="AC1440">
        <v>6.5</v>
      </c>
      <c r="AD1440" t="s">
        <v>3437</v>
      </c>
      <c r="AE1440">
        <v>7788.1</v>
      </c>
      <c r="AF1440">
        <v>7.5</v>
      </c>
      <c r="AG1440" t="s">
        <v>3437</v>
      </c>
      <c r="AH1440">
        <v>16514.5</v>
      </c>
      <c r="AI1440">
        <v>12</v>
      </c>
      <c r="AJ1440" t="s">
        <v>3437</v>
      </c>
      <c r="AK1440">
        <v>7536.3</v>
      </c>
      <c r="AL1440">
        <v>6.5</v>
      </c>
      <c r="AM1440" t="s">
        <v>3437</v>
      </c>
      <c r="AN1440">
        <v>3434.2</v>
      </c>
      <c r="AO1440">
        <v>1.3</v>
      </c>
      <c r="AP1440" t="s">
        <v>3437</v>
      </c>
      <c r="AQ1440">
        <v>29289.9</v>
      </c>
      <c r="AR1440">
        <v>16</v>
      </c>
      <c r="AS1440" t="s">
        <v>3437</v>
      </c>
      <c r="AT1440">
        <v>4.4240000000000004</v>
      </c>
      <c r="AU1440">
        <v>1</v>
      </c>
    </row>
    <row r="1441" spans="1:47" x14ac:dyDescent="0.25">
      <c r="A1441" t="s">
        <v>3622</v>
      </c>
      <c r="B1441" t="s">
        <v>3622</v>
      </c>
      <c r="C1441">
        <v>26.99</v>
      </c>
      <c r="D1441">
        <v>1095.7128</v>
      </c>
      <c r="E1441">
        <v>9</v>
      </c>
      <c r="F1441">
        <v>0.1</v>
      </c>
      <c r="G1441">
        <v>548.86369999999999</v>
      </c>
      <c r="H1441">
        <v>59.36</v>
      </c>
      <c r="I1441" s="1">
        <v>2650000</v>
      </c>
      <c r="J1441">
        <v>4</v>
      </c>
      <c r="K1441">
        <v>17692</v>
      </c>
      <c r="L1441" t="s">
        <v>26</v>
      </c>
      <c r="M1441">
        <v>1</v>
      </c>
      <c r="N1441">
        <v>1</v>
      </c>
      <c r="O1441" t="s">
        <v>1316</v>
      </c>
      <c r="R1441">
        <f t="shared" si="79"/>
        <v>0</v>
      </c>
      <c r="S1441">
        <f t="shared" si="77"/>
        <v>0</v>
      </c>
      <c r="V1441" t="s">
        <v>8929</v>
      </c>
      <c r="W1441">
        <f t="shared" si="78"/>
        <v>0</v>
      </c>
      <c r="AA1441" s="5" t="s">
        <v>3622</v>
      </c>
      <c r="AB1441">
        <v>14856.3</v>
      </c>
      <c r="AC1441">
        <v>13</v>
      </c>
      <c r="AD1441" t="s">
        <v>3622</v>
      </c>
      <c r="AE1441">
        <v>18930.900000000001</v>
      </c>
      <c r="AF1441">
        <v>15</v>
      </c>
      <c r="AG1441" t="s">
        <v>3622</v>
      </c>
      <c r="AH1441">
        <v>3464.7</v>
      </c>
      <c r="AI1441">
        <v>3.5</v>
      </c>
      <c r="AJ1441" t="s">
        <v>3622</v>
      </c>
      <c r="AK1441">
        <v>8764.2000000000007</v>
      </c>
      <c r="AL1441">
        <v>7.5</v>
      </c>
      <c r="AM1441" t="s">
        <v>3622</v>
      </c>
      <c r="AN1441">
        <v>3428.1</v>
      </c>
      <c r="AO1441">
        <v>1.3</v>
      </c>
      <c r="AP1441" t="s">
        <v>3622</v>
      </c>
      <c r="AQ1441">
        <v>23214.1</v>
      </c>
      <c r="AR1441">
        <v>10</v>
      </c>
      <c r="AS1441" t="s">
        <v>3622</v>
      </c>
      <c r="AT1441">
        <v>4.1900000000000004</v>
      </c>
      <c r="AU1441">
        <v>1</v>
      </c>
    </row>
    <row r="1442" spans="1:47" x14ac:dyDescent="0.25">
      <c r="A1442" t="s">
        <v>6028</v>
      </c>
      <c r="B1442" t="s">
        <v>3965</v>
      </c>
      <c r="C1442">
        <v>25.71</v>
      </c>
      <c r="D1442">
        <v>898.53480000000002</v>
      </c>
      <c r="E1442">
        <v>9</v>
      </c>
      <c r="F1442">
        <v>5.3</v>
      </c>
      <c r="G1442">
        <v>450.27699999999999</v>
      </c>
      <c r="H1442">
        <v>58.51</v>
      </c>
      <c r="I1442" s="1">
        <v>1520000</v>
      </c>
      <c r="J1442">
        <v>3</v>
      </c>
      <c r="K1442">
        <v>17518</v>
      </c>
      <c r="L1442" t="s">
        <v>73</v>
      </c>
      <c r="M1442">
        <v>2</v>
      </c>
      <c r="N1442">
        <v>2</v>
      </c>
      <c r="O1442" t="s">
        <v>3966</v>
      </c>
      <c r="P1442" t="s">
        <v>1666</v>
      </c>
      <c r="Q1442" t="s">
        <v>3967</v>
      </c>
      <c r="R1442">
        <f t="shared" si="79"/>
        <v>0</v>
      </c>
      <c r="S1442">
        <f t="shared" si="77"/>
        <v>0</v>
      </c>
      <c r="V1442" t="s">
        <v>8930</v>
      </c>
      <c r="W1442">
        <f t="shared" si="78"/>
        <v>0</v>
      </c>
      <c r="AA1442" s="5" t="s">
        <v>6028</v>
      </c>
      <c r="AB1442">
        <v>19392.400000000001</v>
      </c>
      <c r="AC1442">
        <v>18</v>
      </c>
      <c r="AD1442" t="s">
        <v>6028</v>
      </c>
      <c r="AE1442">
        <v>28085.200000000001</v>
      </c>
      <c r="AF1442">
        <v>28</v>
      </c>
      <c r="AG1442" t="s">
        <v>6028</v>
      </c>
      <c r="AH1442">
        <v>92.6</v>
      </c>
      <c r="AI1442">
        <v>0.4</v>
      </c>
      <c r="AJ1442" t="s">
        <v>6028</v>
      </c>
      <c r="AK1442">
        <v>6280.4</v>
      </c>
      <c r="AL1442">
        <v>5.5</v>
      </c>
      <c r="AM1442" t="s">
        <v>6028</v>
      </c>
      <c r="AN1442">
        <v>3421.4</v>
      </c>
      <c r="AO1442">
        <v>1.3</v>
      </c>
      <c r="AP1442" t="s">
        <v>6028</v>
      </c>
      <c r="AQ1442">
        <v>16987.3</v>
      </c>
      <c r="AR1442">
        <v>6.5</v>
      </c>
      <c r="AS1442" t="s">
        <v>6028</v>
      </c>
      <c r="AT1442">
        <v>1.623</v>
      </c>
      <c r="AU1442">
        <v>2</v>
      </c>
    </row>
    <row r="1443" spans="1:47" x14ac:dyDescent="0.25">
      <c r="A1443" t="s">
        <v>5684</v>
      </c>
      <c r="B1443" t="s">
        <v>4622</v>
      </c>
      <c r="C1443">
        <v>22.86</v>
      </c>
      <c r="D1443">
        <v>1061.5175999999999</v>
      </c>
      <c r="E1443">
        <v>9</v>
      </c>
      <c r="F1443">
        <v>0.4</v>
      </c>
      <c r="G1443">
        <v>531.7663</v>
      </c>
      <c r="H1443">
        <v>33.89</v>
      </c>
      <c r="I1443" s="1">
        <v>102000000</v>
      </c>
      <c r="J1443">
        <v>1</v>
      </c>
      <c r="K1443">
        <v>8885</v>
      </c>
      <c r="L1443" t="s">
        <v>84</v>
      </c>
      <c r="M1443">
        <v>21</v>
      </c>
      <c r="N1443">
        <v>21</v>
      </c>
      <c r="O1443" t="s">
        <v>4623</v>
      </c>
      <c r="P1443" t="s">
        <v>44</v>
      </c>
      <c r="Q1443" t="s">
        <v>594</v>
      </c>
      <c r="R1443">
        <f t="shared" si="79"/>
        <v>0</v>
      </c>
      <c r="S1443">
        <f t="shared" si="77"/>
        <v>0</v>
      </c>
      <c r="V1443" t="s">
        <v>8931</v>
      </c>
      <c r="W1443">
        <f t="shared" si="78"/>
        <v>0</v>
      </c>
      <c r="AA1443" s="5" t="s">
        <v>5684</v>
      </c>
      <c r="AB1443">
        <v>36339.5</v>
      </c>
      <c r="AC1443">
        <v>65</v>
      </c>
      <c r="AD1443" t="s">
        <v>5684</v>
      </c>
      <c r="AE1443">
        <v>35614.699999999997</v>
      </c>
      <c r="AF1443">
        <v>50</v>
      </c>
      <c r="AG1443" t="s">
        <v>5684</v>
      </c>
      <c r="AH1443">
        <v>23664.2</v>
      </c>
      <c r="AI1443">
        <v>20</v>
      </c>
      <c r="AJ1443" t="s">
        <v>5684</v>
      </c>
      <c r="AK1443">
        <v>27211.4</v>
      </c>
      <c r="AL1443">
        <v>41</v>
      </c>
      <c r="AM1443" t="s">
        <v>5684</v>
      </c>
      <c r="AN1443">
        <v>3708</v>
      </c>
      <c r="AO1443">
        <v>1.3</v>
      </c>
      <c r="AP1443" t="s">
        <v>5684</v>
      </c>
      <c r="AQ1443">
        <v>17134.8</v>
      </c>
      <c r="AR1443">
        <v>6.5</v>
      </c>
      <c r="AS1443" t="s">
        <v>5684</v>
      </c>
      <c r="AT1443">
        <v>5.8090000000000002</v>
      </c>
      <c r="AU1443">
        <v>1</v>
      </c>
    </row>
    <row r="1444" spans="1:47" x14ac:dyDescent="0.25">
      <c r="A1444" t="s">
        <v>4914</v>
      </c>
      <c r="B1444" t="s">
        <v>4914</v>
      </c>
      <c r="C1444">
        <v>21.25</v>
      </c>
      <c r="D1444">
        <v>1028.5402999999999</v>
      </c>
      <c r="E1444">
        <v>9</v>
      </c>
      <c r="F1444">
        <v>3.2</v>
      </c>
      <c r="G1444">
        <v>515.27909999999997</v>
      </c>
      <c r="H1444">
        <v>32.07</v>
      </c>
      <c r="I1444" s="1">
        <v>1330000</v>
      </c>
      <c r="J1444">
        <v>9</v>
      </c>
      <c r="K1444">
        <v>8834</v>
      </c>
      <c r="L1444" t="s">
        <v>23</v>
      </c>
      <c r="M1444">
        <v>2</v>
      </c>
      <c r="N1444">
        <v>2</v>
      </c>
      <c r="O1444" t="s">
        <v>4681</v>
      </c>
      <c r="R1444">
        <f t="shared" si="79"/>
        <v>0</v>
      </c>
      <c r="S1444">
        <f t="shared" si="77"/>
        <v>0</v>
      </c>
      <c r="V1444" t="s">
        <v>8932</v>
      </c>
      <c r="W1444">
        <f t="shared" si="78"/>
        <v>0</v>
      </c>
      <c r="AA1444" s="5" t="s">
        <v>4914</v>
      </c>
      <c r="AB1444">
        <v>35695.699999999997</v>
      </c>
      <c r="AC1444">
        <v>60</v>
      </c>
      <c r="AD1444" t="s">
        <v>4914</v>
      </c>
      <c r="AE1444">
        <v>35262.300000000003</v>
      </c>
      <c r="AF1444">
        <v>49</v>
      </c>
      <c r="AG1444" t="s">
        <v>4914</v>
      </c>
      <c r="AH1444">
        <v>17476.2</v>
      </c>
      <c r="AI1444">
        <v>13</v>
      </c>
      <c r="AJ1444" t="s">
        <v>4914</v>
      </c>
      <c r="AK1444">
        <v>26016.1</v>
      </c>
      <c r="AL1444">
        <v>37</v>
      </c>
      <c r="AM1444" t="s">
        <v>4914</v>
      </c>
      <c r="AN1444">
        <v>3631.1</v>
      </c>
      <c r="AO1444">
        <v>1.3</v>
      </c>
      <c r="AP1444" t="s">
        <v>4914</v>
      </c>
      <c r="AQ1444">
        <v>89.8</v>
      </c>
      <c r="AR1444">
        <v>2.5000000000000001E-2</v>
      </c>
      <c r="AS1444" t="s">
        <v>4914</v>
      </c>
      <c r="AT1444">
        <v>0.14699999999999999</v>
      </c>
      <c r="AU1444">
        <v>2</v>
      </c>
    </row>
    <row r="1445" spans="1:47" x14ac:dyDescent="0.25">
      <c r="A1445" t="s">
        <v>5046</v>
      </c>
      <c r="B1445" t="s">
        <v>5046</v>
      </c>
      <c r="C1445">
        <v>20.43</v>
      </c>
      <c r="D1445">
        <v>976.47260000000006</v>
      </c>
      <c r="E1445">
        <v>9</v>
      </c>
      <c r="F1445">
        <v>-0.5</v>
      </c>
      <c r="G1445">
        <v>489.24329999999998</v>
      </c>
      <c r="H1445">
        <v>21.97</v>
      </c>
      <c r="I1445" s="1">
        <v>701000</v>
      </c>
      <c r="J1445">
        <v>5</v>
      </c>
      <c r="K1445">
        <v>5208</v>
      </c>
      <c r="L1445" t="s">
        <v>47</v>
      </c>
      <c r="M1445">
        <v>1</v>
      </c>
      <c r="N1445">
        <v>1</v>
      </c>
      <c r="O1445" t="s">
        <v>461</v>
      </c>
      <c r="R1445">
        <f t="shared" si="79"/>
        <v>0</v>
      </c>
      <c r="S1445">
        <f t="shared" si="77"/>
        <v>0</v>
      </c>
      <c r="V1445" t="s">
        <v>8933</v>
      </c>
      <c r="W1445">
        <f t="shared" si="78"/>
        <v>0</v>
      </c>
      <c r="AA1445" s="5" t="s">
        <v>5046</v>
      </c>
      <c r="AB1445">
        <v>42688.3</v>
      </c>
      <c r="AC1445">
        <v>95</v>
      </c>
      <c r="AD1445" t="s">
        <v>5046</v>
      </c>
      <c r="AE1445">
        <v>36143.4</v>
      </c>
      <c r="AF1445">
        <v>55</v>
      </c>
      <c r="AG1445" t="s">
        <v>5046</v>
      </c>
      <c r="AH1445">
        <v>31816.5</v>
      </c>
      <c r="AI1445">
        <v>39</v>
      </c>
      <c r="AJ1445" t="s">
        <v>5046</v>
      </c>
      <c r="AK1445">
        <v>31786.5</v>
      </c>
      <c r="AL1445">
        <v>60</v>
      </c>
      <c r="AM1445" t="s">
        <v>5046</v>
      </c>
      <c r="AN1445">
        <v>3530.4</v>
      </c>
      <c r="AO1445">
        <v>1.3</v>
      </c>
      <c r="AP1445" t="s">
        <v>5046</v>
      </c>
      <c r="AQ1445">
        <v>5868.4</v>
      </c>
      <c r="AR1445">
        <v>1.8</v>
      </c>
      <c r="AS1445" t="s">
        <v>5046</v>
      </c>
      <c r="AT1445">
        <v>4.2990000000000004</v>
      </c>
      <c r="AU1445">
        <v>2</v>
      </c>
    </row>
    <row r="1446" spans="1:47" x14ac:dyDescent="0.25">
      <c r="A1446" t="s">
        <v>5053</v>
      </c>
      <c r="B1446" t="s">
        <v>5053</v>
      </c>
      <c r="C1446">
        <v>20.399999999999999</v>
      </c>
      <c r="D1446">
        <v>1024.5592999999999</v>
      </c>
      <c r="E1446">
        <v>9</v>
      </c>
      <c r="F1446">
        <v>-0.5</v>
      </c>
      <c r="G1446">
        <v>513.2867</v>
      </c>
      <c r="H1446">
        <v>40.630000000000003</v>
      </c>
      <c r="I1446" s="1">
        <v>800000</v>
      </c>
      <c r="J1446">
        <v>1</v>
      </c>
      <c r="K1446">
        <v>11307</v>
      </c>
      <c r="L1446" t="s">
        <v>84</v>
      </c>
      <c r="M1446">
        <v>1</v>
      </c>
      <c r="N1446">
        <v>1</v>
      </c>
      <c r="O1446" t="s">
        <v>4602</v>
      </c>
      <c r="R1446">
        <f t="shared" si="79"/>
        <v>0</v>
      </c>
      <c r="S1446">
        <f t="shared" si="77"/>
        <v>1</v>
      </c>
      <c r="V1446" t="s">
        <v>8934</v>
      </c>
      <c r="W1446">
        <f t="shared" si="78"/>
        <v>0</v>
      </c>
      <c r="AA1446" s="5" t="s">
        <v>5053</v>
      </c>
      <c r="AB1446">
        <v>28773.599999999999</v>
      </c>
      <c r="AC1446">
        <v>35</v>
      </c>
      <c r="AD1446" t="s">
        <v>5053</v>
      </c>
      <c r="AE1446">
        <v>30315.9</v>
      </c>
      <c r="AF1446">
        <v>33</v>
      </c>
      <c r="AG1446" t="s">
        <v>5053</v>
      </c>
      <c r="AH1446">
        <v>15084.7</v>
      </c>
      <c r="AI1446">
        <v>11</v>
      </c>
      <c r="AJ1446" t="s">
        <v>5053</v>
      </c>
      <c r="AK1446">
        <v>28537.3</v>
      </c>
      <c r="AL1446">
        <v>45</v>
      </c>
      <c r="AM1446" t="s">
        <v>5053</v>
      </c>
      <c r="AN1446">
        <v>3625.9</v>
      </c>
      <c r="AO1446">
        <v>1.3</v>
      </c>
      <c r="AP1446" t="s">
        <v>5053</v>
      </c>
      <c r="AQ1446">
        <v>93.7</v>
      </c>
      <c r="AR1446">
        <v>2.5000000000000001E-2</v>
      </c>
      <c r="AS1446" t="s">
        <v>5053</v>
      </c>
      <c r="AT1446">
        <v>0.14699999999999999</v>
      </c>
      <c r="AU1446">
        <v>2</v>
      </c>
    </row>
    <row r="1447" spans="1:47" x14ac:dyDescent="0.25">
      <c r="A1447" t="s">
        <v>5451</v>
      </c>
      <c r="B1447" t="s">
        <v>5451</v>
      </c>
      <c r="C1447">
        <v>17.809999999999999</v>
      </c>
      <c r="D1447">
        <v>1058.6487999999999</v>
      </c>
      <c r="E1447">
        <v>9</v>
      </c>
      <c r="F1447">
        <v>5.3</v>
      </c>
      <c r="G1447">
        <v>530.33450000000005</v>
      </c>
      <c r="H1447">
        <v>55.45</v>
      </c>
      <c r="I1447" s="1">
        <v>1220000</v>
      </c>
      <c r="J1447">
        <v>7</v>
      </c>
      <c r="K1447">
        <v>16842</v>
      </c>
      <c r="L1447" t="s">
        <v>20</v>
      </c>
      <c r="M1447">
        <v>1</v>
      </c>
      <c r="N1447">
        <v>1</v>
      </c>
      <c r="O1447" t="s">
        <v>1816</v>
      </c>
      <c r="R1447">
        <f t="shared" si="79"/>
        <v>0</v>
      </c>
      <c r="S1447">
        <f t="shared" si="77"/>
        <v>0</v>
      </c>
      <c r="V1447" t="s">
        <v>8935</v>
      </c>
      <c r="W1447">
        <f t="shared" si="78"/>
        <v>0</v>
      </c>
      <c r="AA1447" s="5" t="s">
        <v>5451</v>
      </c>
      <c r="AB1447">
        <v>27419.200000000001</v>
      </c>
      <c r="AC1447">
        <v>32</v>
      </c>
      <c r="AD1447" t="s">
        <v>5451</v>
      </c>
      <c r="AE1447">
        <v>34633.9</v>
      </c>
      <c r="AF1447">
        <v>46</v>
      </c>
      <c r="AG1447" t="s">
        <v>5451</v>
      </c>
      <c r="AH1447">
        <v>27891.7</v>
      </c>
      <c r="AI1447">
        <v>28</v>
      </c>
      <c r="AJ1447" t="s">
        <v>5451</v>
      </c>
      <c r="AK1447">
        <v>26468.400000000001</v>
      </c>
      <c r="AL1447">
        <v>38</v>
      </c>
      <c r="AM1447" t="s">
        <v>5451</v>
      </c>
      <c r="AN1447">
        <v>3699.5</v>
      </c>
      <c r="AO1447">
        <v>1.3</v>
      </c>
      <c r="AP1447" t="s">
        <v>5451</v>
      </c>
      <c r="AQ1447">
        <v>13147.7</v>
      </c>
      <c r="AR1447">
        <v>4.5</v>
      </c>
      <c r="AS1447" t="s">
        <v>5451</v>
      </c>
      <c r="AT1447">
        <v>5.423</v>
      </c>
      <c r="AU1447">
        <v>1</v>
      </c>
    </row>
    <row r="1448" spans="1:47" x14ac:dyDescent="0.25">
      <c r="A1448" t="s">
        <v>5684</v>
      </c>
      <c r="B1448" t="s">
        <v>5684</v>
      </c>
      <c r="C1448">
        <v>16.43</v>
      </c>
      <c r="D1448">
        <v>1045.5226</v>
      </c>
      <c r="E1448">
        <v>9</v>
      </c>
      <c r="F1448">
        <v>0.1</v>
      </c>
      <c r="G1448">
        <v>523.76859999999999</v>
      </c>
      <c r="H1448">
        <v>44.15</v>
      </c>
      <c r="I1448" s="1">
        <v>37600000</v>
      </c>
      <c r="J1448">
        <v>1</v>
      </c>
      <c r="K1448">
        <v>12554</v>
      </c>
      <c r="L1448" t="s">
        <v>84</v>
      </c>
      <c r="M1448">
        <v>1</v>
      </c>
      <c r="N1448">
        <v>1</v>
      </c>
      <c r="O1448" t="s">
        <v>4623</v>
      </c>
      <c r="R1448">
        <f t="shared" si="79"/>
        <v>0</v>
      </c>
      <c r="S1448">
        <f t="shared" si="77"/>
        <v>0</v>
      </c>
      <c r="V1448" t="s">
        <v>8936</v>
      </c>
      <c r="W1448">
        <f t="shared" si="78"/>
        <v>0</v>
      </c>
      <c r="AA1448" s="5" t="s">
        <v>5684</v>
      </c>
      <c r="AB1448">
        <v>36339.5</v>
      </c>
      <c r="AC1448">
        <v>65</v>
      </c>
      <c r="AD1448" t="s">
        <v>5684</v>
      </c>
      <c r="AE1448">
        <v>35614.699999999997</v>
      </c>
      <c r="AF1448">
        <v>50</v>
      </c>
      <c r="AG1448" t="s">
        <v>5684</v>
      </c>
      <c r="AH1448">
        <v>23664.2</v>
      </c>
      <c r="AI1448">
        <v>20</v>
      </c>
      <c r="AJ1448" t="s">
        <v>5684</v>
      </c>
      <c r="AK1448">
        <v>27211.4</v>
      </c>
      <c r="AL1448">
        <v>41</v>
      </c>
      <c r="AM1448" t="s">
        <v>5684</v>
      </c>
      <c r="AN1448">
        <v>3708</v>
      </c>
      <c r="AO1448">
        <v>1.3</v>
      </c>
      <c r="AP1448" t="s">
        <v>5684</v>
      </c>
      <c r="AQ1448">
        <v>17134.8</v>
      </c>
      <c r="AR1448">
        <v>6.5</v>
      </c>
      <c r="AS1448" t="s">
        <v>5684</v>
      </c>
      <c r="AT1448">
        <v>5.8090000000000002</v>
      </c>
      <c r="AU1448">
        <v>1</v>
      </c>
    </row>
    <row r="1449" spans="1:47" x14ac:dyDescent="0.25">
      <c r="A1449" t="s">
        <v>5613</v>
      </c>
      <c r="B1449" t="s">
        <v>5613</v>
      </c>
      <c r="C1449">
        <v>16.93</v>
      </c>
      <c r="D1449">
        <v>1294.5980999999999</v>
      </c>
      <c r="E1449">
        <v>10</v>
      </c>
      <c r="F1449">
        <v>3.5</v>
      </c>
      <c r="G1449">
        <v>432.54149999999998</v>
      </c>
      <c r="H1449">
        <v>34.71</v>
      </c>
      <c r="I1449" s="1">
        <v>279000</v>
      </c>
      <c r="J1449">
        <v>1</v>
      </c>
      <c r="K1449">
        <v>9178</v>
      </c>
      <c r="L1449" t="s">
        <v>84</v>
      </c>
      <c r="M1449">
        <v>1</v>
      </c>
      <c r="N1449">
        <v>1</v>
      </c>
      <c r="O1449" t="s">
        <v>2480</v>
      </c>
      <c r="R1449">
        <f t="shared" si="79"/>
        <v>1</v>
      </c>
      <c r="S1449">
        <f t="shared" si="77"/>
        <v>0</v>
      </c>
      <c r="V1449" t="s">
        <v>8937</v>
      </c>
      <c r="W1449">
        <f t="shared" si="78"/>
        <v>0</v>
      </c>
      <c r="AA1449" s="5" t="s">
        <v>5613</v>
      </c>
      <c r="AB1449">
        <v>33713.599999999999</v>
      </c>
      <c r="AC1449">
        <v>55</v>
      </c>
      <c r="AD1449" t="s">
        <v>10591</v>
      </c>
      <c r="AE1449">
        <v>29788.5</v>
      </c>
      <c r="AF1449">
        <v>32</v>
      </c>
      <c r="AG1449" t="s">
        <v>10591</v>
      </c>
      <c r="AH1449">
        <v>37508.699999999997</v>
      </c>
      <c r="AI1449">
        <v>65</v>
      </c>
      <c r="AJ1449" t="s">
        <v>10591</v>
      </c>
      <c r="AK1449">
        <v>25514.799999999999</v>
      </c>
      <c r="AL1449">
        <v>35</v>
      </c>
      <c r="AM1449" t="s">
        <v>10592</v>
      </c>
      <c r="AN1449">
        <v>3626.5</v>
      </c>
      <c r="AO1449">
        <v>1.3</v>
      </c>
      <c r="AP1449" t="s">
        <v>6492</v>
      </c>
      <c r="AQ1449">
        <v>2104.3000000000002</v>
      </c>
      <c r="AR1449">
        <v>0.7</v>
      </c>
      <c r="AS1449" t="s">
        <v>10593</v>
      </c>
      <c r="AT1449">
        <v>2.6190000000000002</v>
      </c>
      <c r="AU1449">
        <v>2</v>
      </c>
    </row>
    <row r="1450" spans="1:47" x14ac:dyDescent="0.25">
      <c r="A1450" t="s">
        <v>1832</v>
      </c>
      <c r="B1450" t="s">
        <v>1832</v>
      </c>
      <c r="C1450">
        <v>33.08</v>
      </c>
      <c r="D1450">
        <v>1097.6134</v>
      </c>
      <c r="E1450">
        <v>8</v>
      </c>
      <c r="F1450">
        <v>0.3</v>
      </c>
      <c r="G1450">
        <v>549.81410000000005</v>
      </c>
      <c r="H1450">
        <v>36.270000000000003</v>
      </c>
      <c r="I1450" s="1">
        <v>4780000</v>
      </c>
      <c r="J1450">
        <v>6</v>
      </c>
      <c r="K1450">
        <v>9899</v>
      </c>
      <c r="L1450" t="s">
        <v>142</v>
      </c>
      <c r="M1450">
        <v>3</v>
      </c>
      <c r="N1450">
        <v>3</v>
      </c>
      <c r="O1450" t="s">
        <v>1833</v>
      </c>
      <c r="R1450">
        <f t="shared" si="79"/>
        <v>0</v>
      </c>
      <c r="S1450">
        <f t="shared" si="77"/>
        <v>0</v>
      </c>
      <c r="V1450" t="s">
        <v>8938</v>
      </c>
      <c r="W1450">
        <f t="shared" si="78"/>
        <v>0</v>
      </c>
      <c r="AA1450" s="5" t="s">
        <v>1832</v>
      </c>
      <c r="AB1450">
        <v>25549.9</v>
      </c>
      <c r="AC1450">
        <v>28</v>
      </c>
      <c r="AD1450" t="s">
        <v>10454</v>
      </c>
      <c r="AE1450">
        <v>37666.5</v>
      </c>
      <c r="AF1450">
        <v>60</v>
      </c>
      <c r="AG1450" t="s">
        <v>10455</v>
      </c>
      <c r="AH1450">
        <v>28879.9</v>
      </c>
      <c r="AI1450">
        <v>31</v>
      </c>
      <c r="AJ1450" t="s">
        <v>10456</v>
      </c>
      <c r="AK1450">
        <v>30672.3</v>
      </c>
      <c r="AL1450">
        <v>55</v>
      </c>
      <c r="AM1450" t="s">
        <v>10454</v>
      </c>
      <c r="AN1450">
        <v>3787.9</v>
      </c>
      <c r="AO1450">
        <v>1.4</v>
      </c>
      <c r="AP1450" t="s">
        <v>6882</v>
      </c>
      <c r="AQ1450">
        <v>4043.7</v>
      </c>
      <c r="AR1450">
        <v>1.3</v>
      </c>
      <c r="AS1450" t="s">
        <v>10456</v>
      </c>
      <c r="AT1450">
        <v>3.782</v>
      </c>
      <c r="AU1450">
        <v>2</v>
      </c>
    </row>
    <row r="1451" spans="1:47" x14ac:dyDescent="0.25">
      <c r="A1451" t="s">
        <v>4467</v>
      </c>
      <c r="B1451" t="s">
        <v>4467</v>
      </c>
      <c r="C1451">
        <v>23.47</v>
      </c>
      <c r="D1451">
        <v>901.49810000000002</v>
      </c>
      <c r="E1451">
        <v>8</v>
      </c>
      <c r="F1451">
        <v>0.6</v>
      </c>
      <c r="G1451">
        <v>451.75659999999999</v>
      </c>
      <c r="H1451">
        <v>20.3</v>
      </c>
      <c r="I1451" s="1">
        <v>1450000</v>
      </c>
      <c r="J1451">
        <v>5</v>
      </c>
      <c r="K1451">
        <v>4695</v>
      </c>
      <c r="L1451" t="s">
        <v>47</v>
      </c>
      <c r="M1451">
        <v>1</v>
      </c>
      <c r="N1451">
        <v>1</v>
      </c>
      <c r="O1451" t="s">
        <v>4468</v>
      </c>
      <c r="R1451">
        <f t="shared" si="79"/>
        <v>0</v>
      </c>
      <c r="S1451">
        <f t="shared" si="77"/>
        <v>0</v>
      </c>
      <c r="V1451" t="s">
        <v>8939</v>
      </c>
      <c r="W1451">
        <f t="shared" si="78"/>
        <v>0</v>
      </c>
      <c r="AA1451" s="5" t="s">
        <v>4467</v>
      </c>
      <c r="AB1451">
        <v>42148.1</v>
      </c>
      <c r="AC1451">
        <v>90</v>
      </c>
      <c r="AD1451" t="s">
        <v>10491</v>
      </c>
      <c r="AE1451">
        <v>41946.1</v>
      </c>
      <c r="AF1451">
        <v>85</v>
      </c>
      <c r="AG1451" t="s">
        <v>10491</v>
      </c>
      <c r="AH1451">
        <v>19185.8</v>
      </c>
      <c r="AI1451">
        <v>14</v>
      </c>
      <c r="AJ1451" t="s">
        <v>10492</v>
      </c>
      <c r="AK1451">
        <v>28431</v>
      </c>
      <c r="AL1451">
        <v>45</v>
      </c>
      <c r="AM1451" t="s">
        <v>10491</v>
      </c>
      <c r="AN1451">
        <v>3947.6</v>
      </c>
      <c r="AO1451">
        <v>1.4</v>
      </c>
      <c r="AP1451" t="s">
        <v>6823</v>
      </c>
      <c r="AQ1451">
        <v>23923</v>
      </c>
      <c r="AR1451">
        <v>11</v>
      </c>
      <c r="AS1451" t="s">
        <v>6823</v>
      </c>
      <c r="AT1451">
        <v>6.51</v>
      </c>
      <c r="AU1451">
        <v>1</v>
      </c>
    </row>
    <row r="1452" spans="1:47" x14ac:dyDescent="0.25">
      <c r="A1452" t="s">
        <v>4655</v>
      </c>
      <c r="B1452" t="s">
        <v>4655</v>
      </c>
      <c r="C1452">
        <v>22.62</v>
      </c>
      <c r="D1452">
        <v>1018.5348</v>
      </c>
      <c r="E1452">
        <v>8</v>
      </c>
      <c r="F1452">
        <v>0.5</v>
      </c>
      <c r="G1452">
        <v>510.2749</v>
      </c>
      <c r="H1452">
        <v>34.729999999999997</v>
      </c>
      <c r="I1452" s="1">
        <v>9540000</v>
      </c>
      <c r="J1452">
        <v>1</v>
      </c>
      <c r="K1452">
        <v>9184</v>
      </c>
      <c r="L1452" t="s">
        <v>84</v>
      </c>
      <c r="M1452">
        <v>1</v>
      </c>
      <c r="N1452">
        <v>1</v>
      </c>
      <c r="O1452" t="s">
        <v>1374</v>
      </c>
      <c r="R1452">
        <f t="shared" si="79"/>
        <v>0</v>
      </c>
      <c r="S1452">
        <f t="shared" si="77"/>
        <v>0</v>
      </c>
      <c r="V1452" t="s">
        <v>8940</v>
      </c>
      <c r="W1452">
        <f t="shared" si="78"/>
        <v>0</v>
      </c>
      <c r="AA1452" s="5" t="s">
        <v>4655</v>
      </c>
      <c r="AB1452">
        <v>38847.800000000003</v>
      </c>
      <c r="AC1452">
        <v>75</v>
      </c>
      <c r="AD1452" t="s">
        <v>10496</v>
      </c>
      <c r="AE1452">
        <v>42786.3</v>
      </c>
      <c r="AF1452">
        <v>90</v>
      </c>
      <c r="AG1452" t="s">
        <v>10496</v>
      </c>
      <c r="AH1452">
        <v>33525.199999999997</v>
      </c>
      <c r="AI1452">
        <v>46</v>
      </c>
      <c r="AJ1452" t="s">
        <v>10497</v>
      </c>
      <c r="AK1452">
        <v>38565.9</v>
      </c>
      <c r="AL1452">
        <v>90</v>
      </c>
      <c r="AM1452" t="s">
        <v>10498</v>
      </c>
      <c r="AN1452">
        <v>3877.5</v>
      </c>
      <c r="AO1452">
        <v>1.4</v>
      </c>
      <c r="AP1452" t="s">
        <v>6935</v>
      </c>
      <c r="AQ1452">
        <v>4537.1000000000004</v>
      </c>
      <c r="AR1452">
        <v>1.4</v>
      </c>
      <c r="AS1452" t="s">
        <v>10499</v>
      </c>
      <c r="AT1452">
        <v>4.0380000000000003</v>
      </c>
      <c r="AU1452">
        <v>2</v>
      </c>
    </row>
    <row r="1453" spans="1:47" x14ac:dyDescent="0.25">
      <c r="A1453" t="s">
        <v>5042</v>
      </c>
      <c r="B1453" t="s">
        <v>5042</v>
      </c>
      <c r="C1453">
        <v>20.45</v>
      </c>
      <c r="D1453">
        <v>1040.5079000000001</v>
      </c>
      <c r="E1453">
        <v>8</v>
      </c>
      <c r="F1453">
        <v>1.4</v>
      </c>
      <c r="G1453">
        <v>521.26199999999994</v>
      </c>
      <c r="H1453">
        <v>57.46</v>
      </c>
      <c r="I1453" s="1">
        <v>1810000</v>
      </c>
      <c r="J1453">
        <v>8</v>
      </c>
      <c r="K1453">
        <v>17673</v>
      </c>
      <c r="L1453" t="s">
        <v>17</v>
      </c>
      <c r="M1453">
        <v>1</v>
      </c>
      <c r="N1453">
        <v>1</v>
      </c>
      <c r="O1453" t="s">
        <v>3740</v>
      </c>
      <c r="R1453">
        <f t="shared" si="79"/>
        <v>0</v>
      </c>
      <c r="S1453">
        <f t="shared" si="77"/>
        <v>0</v>
      </c>
      <c r="V1453" t="s">
        <v>8941</v>
      </c>
      <c r="W1453">
        <f t="shared" si="78"/>
        <v>0</v>
      </c>
      <c r="AA1453" s="5" t="s">
        <v>5042</v>
      </c>
      <c r="AB1453">
        <v>37375.9</v>
      </c>
      <c r="AC1453">
        <v>70</v>
      </c>
      <c r="AD1453" t="s">
        <v>10514</v>
      </c>
      <c r="AE1453">
        <v>38171.199999999997</v>
      </c>
      <c r="AF1453">
        <v>65</v>
      </c>
      <c r="AG1453" t="s">
        <v>10514</v>
      </c>
      <c r="AH1453">
        <v>28686.799999999999</v>
      </c>
      <c r="AI1453">
        <v>30</v>
      </c>
      <c r="AJ1453" t="s">
        <v>10515</v>
      </c>
      <c r="AK1453">
        <v>26002.3</v>
      </c>
      <c r="AL1453">
        <v>37</v>
      </c>
      <c r="AM1453" t="s">
        <v>10515</v>
      </c>
      <c r="AN1453">
        <v>4035.6</v>
      </c>
      <c r="AO1453">
        <v>1.4</v>
      </c>
      <c r="AP1453" t="s">
        <v>6876</v>
      </c>
      <c r="AQ1453">
        <v>187</v>
      </c>
      <c r="AR1453">
        <v>0.06</v>
      </c>
      <c r="AS1453" t="s">
        <v>10516</v>
      </c>
      <c r="AT1453">
        <v>0.34300000000000003</v>
      </c>
      <c r="AU1453">
        <v>2</v>
      </c>
    </row>
    <row r="1454" spans="1:47" x14ac:dyDescent="0.25">
      <c r="A1454" t="s">
        <v>5314</v>
      </c>
      <c r="B1454" t="s">
        <v>5314</v>
      </c>
      <c r="C1454">
        <v>18.82</v>
      </c>
      <c r="D1454">
        <v>1007.5439</v>
      </c>
      <c r="E1454">
        <v>8</v>
      </c>
      <c r="F1454">
        <v>0.9</v>
      </c>
      <c r="G1454">
        <v>504.77969999999999</v>
      </c>
      <c r="H1454">
        <v>55.61</v>
      </c>
      <c r="I1454" s="1">
        <v>45300000</v>
      </c>
      <c r="J1454">
        <v>9</v>
      </c>
      <c r="K1454">
        <v>17124</v>
      </c>
      <c r="L1454" t="s">
        <v>23</v>
      </c>
      <c r="M1454">
        <v>1</v>
      </c>
      <c r="N1454">
        <v>1</v>
      </c>
      <c r="O1454" t="s">
        <v>753</v>
      </c>
      <c r="R1454">
        <f t="shared" si="79"/>
        <v>0</v>
      </c>
      <c r="S1454">
        <f t="shared" si="77"/>
        <v>0</v>
      </c>
      <c r="V1454" t="s">
        <v>8942</v>
      </c>
      <c r="W1454">
        <f t="shared" si="78"/>
        <v>0</v>
      </c>
      <c r="AA1454" s="5" t="s">
        <v>5314</v>
      </c>
      <c r="AB1454">
        <v>32181.7</v>
      </c>
      <c r="AC1454">
        <v>45</v>
      </c>
      <c r="AD1454" t="s">
        <v>10530</v>
      </c>
      <c r="AE1454">
        <v>37564.400000000001</v>
      </c>
      <c r="AF1454">
        <v>60</v>
      </c>
      <c r="AG1454" t="s">
        <v>10530</v>
      </c>
      <c r="AH1454">
        <v>28195.7</v>
      </c>
      <c r="AI1454">
        <v>29</v>
      </c>
      <c r="AJ1454" t="s">
        <v>10530</v>
      </c>
      <c r="AK1454">
        <v>27325.3</v>
      </c>
      <c r="AL1454">
        <v>41</v>
      </c>
      <c r="AM1454" t="s">
        <v>10530</v>
      </c>
      <c r="AN1454">
        <v>3843.1</v>
      </c>
      <c r="AO1454">
        <v>1.4</v>
      </c>
      <c r="AP1454" t="s">
        <v>6932</v>
      </c>
      <c r="AQ1454">
        <v>1834.7</v>
      </c>
      <c r="AR1454">
        <v>0.6</v>
      </c>
      <c r="AS1454" t="s">
        <v>10531</v>
      </c>
      <c r="AT1454">
        <v>2.4209999999999998</v>
      </c>
      <c r="AU1454">
        <v>2</v>
      </c>
    </row>
    <row r="1455" spans="1:47" x14ac:dyDescent="0.25">
      <c r="A1455" t="s">
        <v>5570</v>
      </c>
      <c r="B1455" t="s">
        <v>5570</v>
      </c>
      <c r="C1455">
        <v>17.11</v>
      </c>
      <c r="D1455">
        <v>912.51409999999998</v>
      </c>
      <c r="E1455">
        <v>8</v>
      </c>
      <c r="F1455">
        <v>-3.2</v>
      </c>
      <c r="G1455">
        <v>457.26280000000003</v>
      </c>
      <c r="H1455">
        <v>21.69</v>
      </c>
      <c r="I1455">
        <v>0</v>
      </c>
      <c r="J1455">
        <v>7</v>
      </c>
      <c r="K1455">
        <v>5158</v>
      </c>
      <c r="L1455" t="s">
        <v>20</v>
      </c>
      <c r="M1455">
        <v>1</v>
      </c>
      <c r="N1455">
        <v>1</v>
      </c>
      <c r="O1455" t="s">
        <v>3079</v>
      </c>
      <c r="R1455">
        <f t="shared" si="79"/>
        <v>0</v>
      </c>
      <c r="S1455">
        <f t="shared" si="77"/>
        <v>0</v>
      </c>
      <c r="V1455" t="s">
        <v>8943</v>
      </c>
      <c r="W1455">
        <f t="shared" si="78"/>
        <v>0</v>
      </c>
      <c r="AA1455" s="5" t="s">
        <v>5570</v>
      </c>
      <c r="AB1455">
        <v>41868.1</v>
      </c>
      <c r="AC1455">
        <v>90</v>
      </c>
      <c r="AD1455" t="s">
        <v>10545</v>
      </c>
      <c r="AE1455">
        <v>42368.5</v>
      </c>
      <c r="AF1455">
        <v>90</v>
      </c>
      <c r="AG1455" t="s">
        <v>10545</v>
      </c>
      <c r="AH1455">
        <v>17324.8</v>
      </c>
      <c r="AI1455">
        <v>13</v>
      </c>
      <c r="AJ1455" t="s">
        <v>10546</v>
      </c>
      <c r="AK1455">
        <v>23481.9</v>
      </c>
      <c r="AL1455">
        <v>30</v>
      </c>
      <c r="AM1455" t="s">
        <v>10546</v>
      </c>
      <c r="AN1455">
        <v>3810.2</v>
      </c>
      <c r="AO1455">
        <v>1.4</v>
      </c>
      <c r="AP1455" t="s">
        <v>6809</v>
      </c>
      <c r="AQ1455">
        <v>8276.7999999999993</v>
      </c>
      <c r="AR1455">
        <v>3</v>
      </c>
      <c r="AS1455" t="s">
        <v>10547</v>
      </c>
      <c r="AT1455">
        <v>5.0839999999999996</v>
      </c>
      <c r="AU1455">
        <v>1</v>
      </c>
    </row>
    <row r="1456" spans="1:47" x14ac:dyDescent="0.25">
      <c r="A1456" t="s">
        <v>456</v>
      </c>
      <c r="B1456" t="s">
        <v>456</v>
      </c>
      <c r="C1456">
        <v>40.35</v>
      </c>
      <c r="D1456">
        <v>1151.6813999999999</v>
      </c>
      <c r="E1456">
        <v>9</v>
      </c>
      <c r="F1456">
        <v>-0.4</v>
      </c>
      <c r="G1456">
        <v>576.84770000000003</v>
      </c>
      <c r="H1456">
        <v>26.04</v>
      </c>
      <c r="I1456" s="1">
        <v>653000</v>
      </c>
      <c r="J1456">
        <v>1</v>
      </c>
      <c r="K1456">
        <v>6175</v>
      </c>
      <c r="L1456" t="s">
        <v>84</v>
      </c>
      <c r="M1456">
        <v>1</v>
      </c>
      <c r="N1456">
        <v>1</v>
      </c>
      <c r="O1456" t="s">
        <v>457</v>
      </c>
      <c r="R1456">
        <f t="shared" si="79"/>
        <v>0</v>
      </c>
      <c r="S1456">
        <f t="shared" si="77"/>
        <v>0</v>
      </c>
      <c r="V1456" t="s">
        <v>8944</v>
      </c>
      <c r="W1456">
        <f t="shared" si="78"/>
        <v>0</v>
      </c>
      <c r="AA1456" s="5" t="s">
        <v>456</v>
      </c>
      <c r="AB1456">
        <v>32811.4</v>
      </c>
      <c r="AC1456">
        <v>47</v>
      </c>
      <c r="AD1456" t="s">
        <v>456</v>
      </c>
      <c r="AE1456">
        <v>37499.800000000003</v>
      </c>
      <c r="AF1456">
        <v>60</v>
      </c>
      <c r="AG1456" t="s">
        <v>456</v>
      </c>
      <c r="AH1456">
        <v>27112.1</v>
      </c>
      <c r="AI1456">
        <v>26</v>
      </c>
      <c r="AJ1456" t="s">
        <v>456</v>
      </c>
      <c r="AK1456">
        <v>23084.1</v>
      </c>
      <c r="AL1456">
        <v>29</v>
      </c>
      <c r="AM1456" t="s">
        <v>456</v>
      </c>
      <c r="AN1456">
        <v>4046.7</v>
      </c>
      <c r="AO1456">
        <v>1.4</v>
      </c>
      <c r="AP1456" t="s">
        <v>456</v>
      </c>
      <c r="AQ1456">
        <v>5432.7</v>
      </c>
      <c r="AR1456">
        <v>1.7</v>
      </c>
      <c r="AS1456" t="s">
        <v>456</v>
      </c>
      <c r="AT1456">
        <v>4.2450000000000001</v>
      </c>
      <c r="AU1456">
        <v>2</v>
      </c>
    </row>
    <row r="1457" spans="1:47" x14ac:dyDescent="0.25">
      <c r="A1457" t="s">
        <v>731</v>
      </c>
      <c r="B1457" t="s">
        <v>476</v>
      </c>
      <c r="C1457">
        <v>40.17</v>
      </c>
      <c r="D1457">
        <v>1028.6052</v>
      </c>
      <c r="E1457">
        <v>9</v>
      </c>
      <c r="F1457">
        <v>4</v>
      </c>
      <c r="G1457">
        <v>515.31200000000001</v>
      </c>
      <c r="H1457">
        <v>47.88</v>
      </c>
      <c r="I1457" s="1">
        <v>5050000000</v>
      </c>
      <c r="J1457">
        <v>8</v>
      </c>
      <c r="K1457">
        <v>14258</v>
      </c>
      <c r="L1457" t="s">
        <v>17</v>
      </c>
      <c r="M1457">
        <v>162</v>
      </c>
      <c r="N1457">
        <v>162</v>
      </c>
      <c r="O1457" t="s">
        <v>477</v>
      </c>
      <c r="P1457" t="s">
        <v>44</v>
      </c>
      <c r="Q1457" t="s">
        <v>276</v>
      </c>
      <c r="R1457">
        <f t="shared" si="79"/>
        <v>0</v>
      </c>
      <c r="S1457">
        <f t="shared" si="77"/>
        <v>0</v>
      </c>
      <c r="V1457" t="s">
        <v>8945</v>
      </c>
      <c r="W1457">
        <f t="shared" si="78"/>
        <v>0</v>
      </c>
      <c r="AA1457" s="5" t="s">
        <v>731</v>
      </c>
      <c r="AB1457">
        <v>5714.1</v>
      </c>
      <c r="AC1457">
        <v>5.5</v>
      </c>
      <c r="AD1457" t="s">
        <v>731</v>
      </c>
      <c r="AE1457">
        <v>14399.9</v>
      </c>
      <c r="AF1457">
        <v>12</v>
      </c>
      <c r="AG1457" t="s">
        <v>731</v>
      </c>
      <c r="AH1457">
        <v>1113</v>
      </c>
      <c r="AI1457">
        <v>1.8</v>
      </c>
      <c r="AJ1457" t="s">
        <v>731</v>
      </c>
      <c r="AK1457">
        <v>13956.6</v>
      </c>
      <c r="AL1457">
        <v>13</v>
      </c>
      <c r="AM1457" t="s">
        <v>731</v>
      </c>
      <c r="AN1457">
        <v>3833.4</v>
      </c>
      <c r="AO1457">
        <v>1.4</v>
      </c>
      <c r="AP1457" t="s">
        <v>731</v>
      </c>
      <c r="AQ1457">
        <v>1835</v>
      </c>
      <c r="AR1457">
        <v>0.6</v>
      </c>
      <c r="AS1457" t="s">
        <v>731</v>
      </c>
      <c r="AT1457">
        <v>1.83</v>
      </c>
      <c r="AU1457">
        <v>3</v>
      </c>
    </row>
    <row r="1458" spans="1:47" x14ac:dyDescent="0.25">
      <c r="A1458" t="s">
        <v>731</v>
      </c>
      <c r="B1458" t="s">
        <v>731</v>
      </c>
      <c r="C1458">
        <v>38.18</v>
      </c>
      <c r="D1458">
        <v>1012.6103000000001</v>
      </c>
      <c r="E1458">
        <v>9</v>
      </c>
      <c r="F1458">
        <v>4.5999999999999996</v>
      </c>
      <c r="G1458">
        <v>507.31479999999999</v>
      </c>
      <c r="H1458">
        <v>51.87</v>
      </c>
      <c r="I1458" s="1">
        <v>1750000000</v>
      </c>
      <c r="J1458">
        <v>8</v>
      </c>
      <c r="K1458">
        <v>15679</v>
      </c>
      <c r="L1458" t="s">
        <v>17</v>
      </c>
      <c r="M1458">
        <v>56</v>
      </c>
      <c r="N1458">
        <v>56</v>
      </c>
      <c r="O1458" t="s">
        <v>477</v>
      </c>
      <c r="R1458">
        <f t="shared" si="79"/>
        <v>0</v>
      </c>
      <c r="S1458">
        <f t="shared" si="77"/>
        <v>0</v>
      </c>
      <c r="V1458" t="s">
        <v>8946</v>
      </c>
      <c r="W1458">
        <f t="shared" si="78"/>
        <v>0</v>
      </c>
      <c r="AA1458" s="5" t="s">
        <v>731</v>
      </c>
      <c r="AB1458">
        <v>5714.1</v>
      </c>
      <c r="AC1458">
        <v>5.5</v>
      </c>
      <c r="AD1458" t="s">
        <v>731</v>
      </c>
      <c r="AE1458">
        <v>14399.9</v>
      </c>
      <c r="AF1458">
        <v>12</v>
      </c>
      <c r="AG1458" t="s">
        <v>731</v>
      </c>
      <c r="AH1458">
        <v>1113</v>
      </c>
      <c r="AI1458">
        <v>1.8</v>
      </c>
      <c r="AJ1458" t="s">
        <v>731</v>
      </c>
      <c r="AK1458">
        <v>13956.6</v>
      </c>
      <c r="AL1458">
        <v>13</v>
      </c>
      <c r="AM1458" t="s">
        <v>731</v>
      </c>
      <c r="AN1458">
        <v>3833.4</v>
      </c>
      <c r="AO1458">
        <v>1.4</v>
      </c>
      <c r="AP1458" t="s">
        <v>731</v>
      </c>
      <c r="AQ1458">
        <v>1835</v>
      </c>
      <c r="AR1458">
        <v>0.6</v>
      </c>
      <c r="AS1458" t="s">
        <v>731</v>
      </c>
      <c r="AT1458">
        <v>1.83</v>
      </c>
      <c r="AU1458">
        <v>3</v>
      </c>
    </row>
    <row r="1459" spans="1:47" x14ac:dyDescent="0.25">
      <c r="A1459" t="s">
        <v>1178</v>
      </c>
      <c r="B1459" t="s">
        <v>1178</v>
      </c>
      <c r="C1459">
        <v>35.770000000000003</v>
      </c>
      <c r="D1459">
        <v>943.50869999999998</v>
      </c>
      <c r="E1459">
        <v>9</v>
      </c>
      <c r="F1459">
        <v>0.7</v>
      </c>
      <c r="G1459">
        <v>472.762</v>
      </c>
      <c r="H1459">
        <v>31.3</v>
      </c>
      <c r="I1459" s="1">
        <v>1640000</v>
      </c>
      <c r="J1459">
        <v>8</v>
      </c>
      <c r="K1459">
        <v>8552</v>
      </c>
      <c r="L1459" t="s">
        <v>17</v>
      </c>
      <c r="M1459">
        <v>1</v>
      </c>
      <c r="N1459">
        <v>1</v>
      </c>
      <c r="O1459" t="s">
        <v>1179</v>
      </c>
      <c r="R1459">
        <f t="shared" si="79"/>
        <v>0</v>
      </c>
      <c r="S1459">
        <f t="shared" si="77"/>
        <v>1</v>
      </c>
      <c r="V1459" t="s">
        <v>7594</v>
      </c>
      <c r="W1459">
        <f t="shared" si="78"/>
        <v>0</v>
      </c>
      <c r="AA1459" s="5" t="s">
        <v>1178</v>
      </c>
      <c r="AB1459">
        <v>33228</v>
      </c>
      <c r="AC1459">
        <v>49</v>
      </c>
      <c r="AD1459" t="s">
        <v>1178</v>
      </c>
      <c r="AE1459">
        <v>28118.6</v>
      </c>
      <c r="AF1459">
        <v>28</v>
      </c>
      <c r="AG1459" t="s">
        <v>1178</v>
      </c>
      <c r="AH1459">
        <v>13557.7</v>
      </c>
      <c r="AI1459">
        <v>9.5</v>
      </c>
      <c r="AJ1459" t="s">
        <v>1178</v>
      </c>
      <c r="AK1459">
        <v>19409.2</v>
      </c>
      <c r="AL1459">
        <v>21</v>
      </c>
      <c r="AM1459" t="s">
        <v>1178</v>
      </c>
      <c r="AN1459">
        <v>3759.2</v>
      </c>
      <c r="AO1459">
        <v>1.4</v>
      </c>
      <c r="AP1459" t="s">
        <v>1178</v>
      </c>
      <c r="AQ1459">
        <v>34649.199999999997</v>
      </c>
      <c r="AR1459">
        <v>23</v>
      </c>
      <c r="AS1459" t="s">
        <v>1178</v>
      </c>
      <c r="AT1459">
        <v>6.2060000000000004</v>
      </c>
      <c r="AU1459">
        <v>1</v>
      </c>
    </row>
    <row r="1460" spans="1:47" x14ac:dyDescent="0.25">
      <c r="A1460" t="s">
        <v>1212</v>
      </c>
      <c r="B1460" t="s">
        <v>1212</v>
      </c>
      <c r="C1460">
        <v>35.56</v>
      </c>
      <c r="D1460">
        <v>1169.6781000000001</v>
      </c>
      <c r="E1460">
        <v>9</v>
      </c>
      <c r="F1460">
        <v>0.4</v>
      </c>
      <c r="G1460">
        <v>585.84659999999997</v>
      </c>
      <c r="H1460">
        <v>22.07</v>
      </c>
      <c r="I1460" s="1">
        <v>26800000</v>
      </c>
      <c r="J1460">
        <v>9</v>
      </c>
      <c r="K1460">
        <v>5327</v>
      </c>
      <c r="L1460" t="s">
        <v>23</v>
      </c>
      <c r="M1460">
        <v>2</v>
      </c>
      <c r="N1460">
        <v>2</v>
      </c>
      <c r="O1460" t="s">
        <v>1213</v>
      </c>
      <c r="R1460">
        <f t="shared" si="79"/>
        <v>0</v>
      </c>
      <c r="S1460">
        <f t="shared" si="77"/>
        <v>0</v>
      </c>
      <c r="V1460" t="s">
        <v>7871</v>
      </c>
      <c r="W1460">
        <f t="shared" si="78"/>
        <v>0</v>
      </c>
      <c r="AA1460" s="5" t="s">
        <v>1212</v>
      </c>
      <c r="AB1460">
        <v>25469</v>
      </c>
      <c r="AC1460">
        <v>27</v>
      </c>
      <c r="AD1460" t="s">
        <v>1212</v>
      </c>
      <c r="AE1460">
        <v>33822.1</v>
      </c>
      <c r="AF1460">
        <v>43</v>
      </c>
      <c r="AG1460" t="s">
        <v>1212</v>
      </c>
      <c r="AH1460">
        <v>27275.1</v>
      </c>
      <c r="AI1460">
        <v>27</v>
      </c>
      <c r="AJ1460" t="s">
        <v>1212</v>
      </c>
      <c r="AK1460">
        <v>20167.900000000001</v>
      </c>
      <c r="AL1460">
        <v>22</v>
      </c>
      <c r="AM1460" t="s">
        <v>1212</v>
      </c>
      <c r="AN1460">
        <v>3875.5</v>
      </c>
      <c r="AO1460">
        <v>1.4</v>
      </c>
      <c r="AP1460" t="s">
        <v>1212</v>
      </c>
      <c r="AQ1460">
        <v>212.3</v>
      </c>
      <c r="AR1460">
        <v>7.0000000000000007E-2</v>
      </c>
      <c r="AS1460" t="s">
        <v>1212</v>
      </c>
      <c r="AT1460">
        <v>0.39600000000000002</v>
      </c>
      <c r="AU1460">
        <v>2</v>
      </c>
    </row>
    <row r="1461" spans="1:47" x14ac:dyDescent="0.25">
      <c r="A1461" t="s">
        <v>2010</v>
      </c>
      <c r="B1461" t="s">
        <v>1404</v>
      </c>
      <c r="C1461">
        <v>34.72</v>
      </c>
      <c r="D1461">
        <v>1152.5273</v>
      </c>
      <c r="E1461">
        <v>9</v>
      </c>
      <c r="F1461">
        <v>0</v>
      </c>
      <c r="G1461">
        <v>385.18310000000002</v>
      </c>
      <c r="H1461">
        <v>37.24</v>
      </c>
      <c r="I1461" s="1">
        <v>67800000</v>
      </c>
      <c r="J1461">
        <v>4</v>
      </c>
      <c r="K1461">
        <v>9971</v>
      </c>
      <c r="L1461" t="s">
        <v>26</v>
      </c>
      <c r="M1461">
        <v>16</v>
      </c>
      <c r="N1461">
        <v>16</v>
      </c>
      <c r="O1461" t="s">
        <v>1405</v>
      </c>
      <c r="P1461" t="s">
        <v>44</v>
      </c>
      <c r="Q1461" t="s">
        <v>155</v>
      </c>
      <c r="R1461">
        <f t="shared" si="79"/>
        <v>0</v>
      </c>
      <c r="S1461">
        <f t="shared" si="77"/>
        <v>0</v>
      </c>
      <c r="V1461" t="s">
        <v>8034</v>
      </c>
      <c r="W1461">
        <f t="shared" si="78"/>
        <v>1</v>
      </c>
      <c r="AA1461" s="5" t="s">
        <v>2010</v>
      </c>
      <c r="AB1461">
        <v>35672.9</v>
      </c>
      <c r="AC1461">
        <v>60</v>
      </c>
      <c r="AD1461" t="s">
        <v>2010</v>
      </c>
      <c r="AE1461">
        <v>20735.2</v>
      </c>
      <c r="AF1461">
        <v>17</v>
      </c>
      <c r="AG1461" t="s">
        <v>2010</v>
      </c>
      <c r="AH1461">
        <v>26530.3</v>
      </c>
      <c r="AI1461">
        <v>25</v>
      </c>
      <c r="AJ1461" t="s">
        <v>2010</v>
      </c>
      <c r="AK1461">
        <v>25950.6</v>
      </c>
      <c r="AL1461">
        <v>37</v>
      </c>
      <c r="AM1461" t="s">
        <v>2010</v>
      </c>
      <c r="AN1461">
        <v>3872.4</v>
      </c>
      <c r="AO1461">
        <v>1.4</v>
      </c>
      <c r="AP1461" t="s">
        <v>2010</v>
      </c>
      <c r="AQ1461">
        <v>367.4</v>
      </c>
      <c r="AR1461">
        <v>0.125</v>
      </c>
      <c r="AS1461" t="s">
        <v>2010</v>
      </c>
      <c r="AT1461">
        <v>0.67700000000000005</v>
      </c>
      <c r="AU1461">
        <v>2</v>
      </c>
    </row>
    <row r="1462" spans="1:47" x14ac:dyDescent="0.25">
      <c r="A1462" t="s">
        <v>1431</v>
      </c>
      <c r="B1462" t="s">
        <v>1431</v>
      </c>
      <c r="C1462">
        <v>34.630000000000003</v>
      </c>
      <c r="D1462">
        <v>976.57060000000001</v>
      </c>
      <c r="E1462">
        <v>9</v>
      </c>
      <c r="F1462">
        <v>2.5</v>
      </c>
      <c r="G1462">
        <v>489.29379999999998</v>
      </c>
      <c r="H1462">
        <v>46.67</v>
      </c>
      <c r="I1462" s="1">
        <v>2250000</v>
      </c>
      <c r="J1462">
        <v>4</v>
      </c>
      <c r="K1462">
        <v>13267</v>
      </c>
      <c r="L1462" t="s">
        <v>26</v>
      </c>
      <c r="M1462">
        <v>1</v>
      </c>
      <c r="N1462">
        <v>1</v>
      </c>
      <c r="O1462" t="s">
        <v>1432</v>
      </c>
      <c r="R1462">
        <f t="shared" si="79"/>
        <v>0</v>
      </c>
      <c r="S1462">
        <f t="shared" si="77"/>
        <v>0</v>
      </c>
      <c r="V1462" t="s">
        <v>8947</v>
      </c>
      <c r="W1462">
        <f t="shared" si="78"/>
        <v>0</v>
      </c>
      <c r="AA1462" s="5" t="s">
        <v>1431</v>
      </c>
      <c r="AB1462">
        <v>16192</v>
      </c>
      <c r="AC1462">
        <v>14</v>
      </c>
      <c r="AD1462" t="s">
        <v>1431</v>
      </c>
      <c r="AE1462">
        <v>11839.8</v>
      </c>
      <c r="AF1462">
        <v>9.5</v>
      </c>
      <c r="AG1462" t="s">
        <v>1431</v>
      </c>
      <c r="AH1462">
        <v>14244</v>
      </c>
      <c r="AI1462">
        <v>10</v>
      </c>
      <c r="AJ1462" t="s">
        <v>1431</v>
      </c>
      <c r="AK1462">
        <v>4097.5</v>
      </c>
      <c r="AL1462">
        <v>4</v>
      </c>
      <c r="AM1462" t="s">
        <v>1431</v>
      </c>
      <c r="AN1462">
        <v>3744.1</v>
      </c>
      <c r="AO1462">
        <v>1.4</v>
      </c>
      <c r="AP1462" t="s">
        <v>1431</v>
      </c>
      <c r="AQ1462">
        <v>33387.599999999999</v>
      </c>
      <c r="AR1462">
        <v>21</v>
      </c>
      <c r="AS1462" t="s">
        <v>1431</v>
      </c>
      <c r="AT1462">
        <v>4.6559999999999997</v>
      </c>
      <c r="AU1462">
        <v>1</v>
      </c>
    </row>
    <row r="1463" spans="1:47" x14ac:dyDescent="0.25">
      <c r="A1463" t="s">
        <v>1673</v>
      </c>
      <c r="B1463" t="s">
        <v>1673</v>
      </c>
      <c r="C1463">
        <v>33.75</v>
      </c>
      <c r="D1463">
        <v>1133.6781000000001</v>
      </c>
      <c r="E1463">
        <v>9</v>
      </c>
      <c r="F1463">
        <v>1</v>
      </c>
      <c r="G1463">
        <v>378.90039999999999</v>
      </c>
      <c r="H1463">
        <v>29.85</v>
      </c>
      <c r="I1463" s="1">
        <v>43500000</v>
      </c>
      <c r="J1463">
        <v>3</v>
      </c>
      <c r="K1463">
        <v>7455</v>
      </c>
      <c r="L1463" t="s">
        <v>73</v>
      </c>
      <c r="M1463">
        <v>5</v>
      </c>
      <c r="N1463">
        <v>5</v>
      </c>
      <c r="O1463" t="s">
        <v>1674</v>
      </c>
      <c r="R1463">
        <f t="shared" si="79"/>
        <v>0</v>
      </c>
      <c r="S1463">
        <f t="shared" si="77"/>
        <v>0</v>
      </c>
      <c r="V1463" t="s">
        <v>8948</v>
      </c>
      <c r="W1463">
        <f t="shared" si="78"/>
        <v>1</v>
      </c>
      <c r="AA1463" s="5" t="s">
        <v>1673</v>
      </c>
      <c r="AB1463">
        <v>31668.400000000001</v>
      </c>
      <c r="AC1463">
        <v>43</v>
      </c>
      <c r="AD1463" t="s">
        <v>1673</v>
      </c>
      <c r="AE1463">
        <v>38948</v>
      </c>
      <c r="AF1463">
        <v>70</v>
      </c>
      <c r="AG1463" t="s">
        <v>1673</v>
      </c>
      <c r="AH1463">
        <v>26043.4</v>
      </c>
      <c r="AI1463">
        <v>24</v>
      </c>
      <c r="AJ1463" t="s">
        <v>1673</v>
      </c>
      <c r="AK1463">
        <v>21604.6</v>
      </c>
      <c r="AL1463">
        <v>25</v>
      </c>
      <c r="AM1463" t="s">
        <v>1673</v>
      </c>
      <c r="AN1463">
        <v>3750.5</v>
      </c>
      <c r="AO1463">
        <v>1.4</v>
      </c>
      <c r="AP1463" t="s">
        <v>1673</v>
      </c>
      <c r="AQ1463">
        <v>9266.2000000000007</v>
      </c>
      <c r="AR1463">
        <v>3</v>
      </c>
      <c r="AS1463" t="s">
        <v>1673</v>
      </c>
      <c r="AT1463">
        <v>5.1420000000000003</v>
      </c>
      <c r="AU1463">
        <v>1</v>
      </c>
    </row>
    <row r="1464" spans="1:47" x14ac:dyDescent="0.25">
      <c r="A1464" t="s">
        <v>5916</v>
      </c>
      <c r="B1464" t="s">
        <v>1927</v>
      </c>
      <c r="C1464">
        <v>32.76</v>
      </c>
      <c r="D1464">
        <v>1227.6433999999999</v>
      </c>
      <c r="E1464">
        <v>9</v>
      </c>
      <c r="F1464">
        <v>-0.9</v>
      </c>
      <c r="G1464">
        <v>614.82839999999999</v>
      </c>
      <c r="H1464">
        <v>30.51</v>
      </c>
      <c r="I1464" s="1">
        <v>1050000</v>
      </c>
      <c r="J1464">
        <v>6</v>
      </c>
      <c r="K1464">
        <v>7948</v>
      </c>
      <c r="L1464" t="s">
        <v>142</v>
      </c>
      <c r="M1464">
        <v>1</v>
      </c>
      <c r="N1464">
        <v>1</v>
      </c>
      <c r="O1464" t="s">
        <v>1928</v>
      </c>
      <c r="P1464" t="s">
        <v>44</v>
      </c>
      <c r="Q1464" t="s">
        <v>594</v>
      </c>
      <c r="R1464">
        <f t="shared" si="79"/>
        <v>0</v>
      </c>
      <c r="S1464">
        <f t="shared" si="77"/>
        <v>0</v>
      </c>
      <c r="V1464" t="s">
        <v>8949</v>
      </c>
      <c r="W1464">
        <f t="shared" si="78"/>
        <v>0</v>
      </c>
      <c r="AA1464" s="5" t="s">
        <v>5916</v>
      </c>
      <c r="AB1464">
        <v>23289.599999999999</v>
      </c>
      <c r="AC1464">
        <v>23</v>
      </c>
      <c r="AD1464" t="s">
        <v>5916</v>
      </c>
      <c r="AE1464">
        <v>29618.799999999999</v>
      </c>
      <c r="AF1464">
        <v>31</v>
      </c>
      <c r="AG1464" t="s">
        <v>5916</v>
      </c>
      <c r="AH1464">
        <v>18880.8</v>
      </c>
      <c r="AI1464">
        <v>14</v>
      </c>
      <c r="AJ1464" t="s">
        <v>5916</v>
      </c>
      <c r="AK1464">
        <v>17876.8</v>
      </c>
      <c r="AL1464">
        <v>18</v>
      </c>
      <c r="AM1464" t="s">
        <v>5916</v>
      </c>
      <c r="AN1464">
        <v>3832</v>
      </c>
      <c r="AO1464">
        <v>1.4</v>
      </c>
      <c r="AP1464" t="s">
        <v>5916</v>
      </c>
      <c r="AQ1464">
        <v>1015.3</v>
      </c>
      <c r="AR1464">
        <v>0.4</v>
      </c>
      <c r="AS1464" t="s">
        <v>5916</v>
      </c>
      <c r="AT1464">
        <v>1.756</v>
      </c>
      <c r="AU1464">
        <v>2</v>
      </c>
    </row>
    <row r="1465" spans="1:47" x14ac:dyDescent="0.25">
      <c r="A1465" t="s">
        <v>2010</v>
      </c>
      <c r="B1465" t="s">
        <v>2010</v>
      </c>
      <c r="C1465">
        <v>32.49</v>
      </c>
      <c r="D1465">
        <v>1136.5325</v>
      </c>
      <c r="E1465">
        <v>9</v>
      </c>
      <c r="F1465">
        <v>0.1</v>
      </c>
      <c r="G1465">
        <v>569.27359999999999</v>
      </c>
      <c r="H1465">
        <v>43.65</v>
      </c>
      <c r="I1465" s="1">
        <v>16400000</v>
      </c>
      <c r="J1465">
        <v>4</v>
      </c>
      <c r="K1465">
        <v>12191</v>
      </c>
      <c r="L1465" t="s">
        <v>26</v>
      </c>
      <c r="M1465">
        <v>4</v>
      </c>
      <c r="N1465">
        <v>4</v>
      </c>
      <c r="O1465" t="s">
        <v>1405</v>
      </c>
      <c r="R1465">
        <f t="shared" si="79"/>
        <v>0</v>
      </c>
      <c r="S1465">
        <f t="shared" si="77"/>
        <v>0</v>
      </c>
      <c r="V1465" t="s">
        <v>8950</v>
      </c>
      <c r="W1465">
        <f t="shared" si="78"/>
        <v>3</v>
      </c>
      <c r="AA1465" s="5" t="s">
        <v>2010</v>
      </c>
      <c r="AB1465">
        <v>35672.9</v>
      </c>
      <c r="AC1465">
        <v>60</v>
      </c>
      <c r="AD1465" t="s">
        <v>2010</v>
      </c>
      <c r="AE1465">
        <v>20735.2</v>
      </c>
      <c r="AF1465">
        <v>17</v>
      </c>
      <c r="AG1465" t="s">
        <v>2010</v>
      </c>
      <c r="AH1465">
        <v>26530.3</v>
      </c>
      <c r="AI1465">
        <v>25</v>
      </c>
      <c r="AJ1465" t="s">
        <v>2010</v>
      </c>
      <c r="AK1465">
        <v>25950.6</v>
      </c>
      <c r="AL1465">
        <v>37</v>
      </c>
      <c r="AM1465" t="s">
        <v>2010</v>
      </c>
      <c r="AN1465">
        <v>3872.4</v>
      </c>
      <c r="AO1465">
        <v>1.4</v>
      </c>
      <c r="AP1465" t="s">
        <v>2010</v>
      </c>
      <c r="AQ1465">
        <v>367.4</v>
      </c>
      <c r="AR1465">
        <v>0.125</v>
      </c>
      <c r="AS1465" t="s">
        <v>2010</v>
      </c>
      <c r="AT1465">
        <v>0.67700000000000005</v>
      </c>
      <c r="AU1465">
        <v>2</v>
      </c>
    </row>
    <row r="1466" spans="1:47" x14ac:dyDescent="0.25">
      <c r="A1466" t="s">
        <v>2312</v>
      </c>
      <c r="B1466" t="s">
        <v>2312</v>
      </c>
      <c r="C1466">
        <v>31.5</v>
      </c>
      <c r="D1466">
        <v>1091.6339</v>
      </c>
      <c r="E1466">
        <v>9</v>
      </c>
      <c r="F1466">
        <v>-0.2</v>
      </c>
      <c r="G1466">
        <v>546.82410000000004</v>
      </c>
      <c r="H1466">
        <v>25.85</v>
      </c>
      <c r="I1466" s="1">
        <v>874000</v>
      </c>
      <c r="J1466">
        <v>9</v>
      </c>
      <c r="K1466">
        <v>6641</v>
      </c>
      <c r="L1466" t="s">
        <v>23</v>
      </c>
      <c r="M1466">
        <v>1</v>
      </c>
      <c r="N1466">
        <v>1</v>
      </c>
      <c r="O1466" t="s">
        <v>1163</v>
      </c>
      <c r="R1466">
        <f t="shared" si="79"/>
        <v>0</v>
      </c>
      <c r="S1466">
        <f t="shared" si="77"/>
        <v>0</v>
      </c>
      <c r="V1466" t="s">
        <v>8951</v>
      </c>
      <c r="W1466">
        <f t="shared" si="78"/>
        <v>0</v>
      </c>
      <c r="AA1466" s="5" t="s">
        <v>2312</v>
      </c>
      <c r="AB1466">
        <v>18644.099999999999</v>
      </c>
      <c r="AC1466">
        <v>17</v>
      </c>
      <c r="AD1466" t="s">
        <v>2312</v>
      </c>
      <c r="AE1466">
        <v>22548</v>
      </c>
      <c r="AF1466">
        <v>19</v>
      </c>
      <c r="AG1466" t="s">
        <v>2312</v>
      </c>
      <c r="AH1466">
        <v>11756.2</v>
      </c>
      <c r="AI1466">
        <v>8</v>
      </c>
      <c r="AJ1466" t="s">
        <v>2312</v>
      </c>
      <c r="AK1466">
        <v>119.2</v>
      </c>
      <c r="AL1466">
        <v>0.3</v>
      </c>
      <c r="AM1466" t="s">
        <v>2312</v>
      </c>
      <c r="AN1466">
        <v>4005.6</v>
      </c>
      <c r="AO1466">
        <v>1.4</v>
      </c>
      <c r="AP1466" t="s">
        <v>2312</v>
      </c>
      <c r="AQ1466">
        <v>13839.1</v>
      </c>
      <c r="AR1466">
        <v>5</v>
      </c>
      <c r="AS1466" t="s">
        <v>2312</v>
      </c>
      <c r="AT1466">
        <v>1.3380000000000001</v>
      </c>
      <c r="AU1466">
        <v>2</v>
      </c>
    </row>
    <row r="1467" spans="1:47" x14ac:dyDescent="0.25">
      <c r="A1467" t="s">
        <v>2415</v>
      </c>
      <c r="B1467" t="s">
        <v>2415</v>
      </c>
      <c r="C1467">
        <v>31.21</v>
      </c>
      <c r="D1467">
        <v>1148.6917000000001</v>
      </c>
      <c r="E1467">
        <v>9</v>
      </c>
      <c r="F1467">
        <v>0.4</v>
      </c>
      <c r="G1467">
        <v>575.35329999999999</v>
      </c>
      <c r="H1467">
        <v>29.55</v>
      </c>
      <c r="I1467" s="1">
        <v>31000000</v>
      </c>
      <c r="J1467">
        <v>1</v>
      </c>
      <c r="K1467">
        <v>7359</v>
      </c>
      <c r="L1467" t="s">
        <v>84</v>
      </c>
      <c r="M1467">
        <v>2</v>
      </c>
      <c r="N1467">
        <v>2</v>
      </c>
      <c r="O1467" t="s">
        <v>2416</v>
      </c>
      <c r="R1467">
        <f t="shared" si="79"/>
        <v>0</v>
      </c>
      <c r="S1467">
        <f t="shared" si="77"/>
        <v>0</v>
      </c>
      <c r="V1467" t="s">
        <v>8952</v>
      </c>
      <c r="W1467">
        <f t="shared" si="78"/>
        <v>1</v>
      </c>
      <c r="AA1467" s="5" t="s">
        <v>2415</v>
      </c>
      <c r="AB1467">
        <v>11913.3</v>
      </c>
      <c r="AC1467">
        <v>10</v>
      </c>
      <c r="AD1467" t="s">
        <v>2415</v>
      </c>
      <c r="AE1467">
        <v>22641.8</v>
      </c>
      <c r="AF1467">
        <v>19</v>
      </c>
      <c r="AG1467" t="s">
        <v>2415</v>
      </c>
      <c r="AH1467">
        <v>21688</v>
      </c>
      <c r="AI1467">
        <v>17</v>
      </c>
      <c r="AJ1467" t="s">
        <v>2415</v>
      </c>
      <c r="AK1467">
        <v>190</v>
      </c>
      <c r="AL1467">
        <v>0.5</v>
      </c>
      <c r="AM1467" t="s">
        <v>2415</v>
      </c>
      <c r="AN1467">
        <v>3889.1</v>
      </c>
      <c r="AO1467">
        <v>1.4</v>
      </c>
      <c r="AP1467" t="s">
        <v>2415</v>
      </c>
      <c r="AQ1467">
        <v>29148.3</v>
      </c>
      <c r="AR1467">
        <v>16</v>
      </c>
      <c r="AS1467" t="s">
        <v>2415</v>
      </c>
      <c r="AT1467">
        <v>2.008</v>
      </c>
      <c r="AU1467">
        <v>2</v>
      </c>
    </row>
    <row r="1468" spans="1:47" x14ac:dyDescent="0.25">
      <c r="A1468" t="s">
        <v>2509</v>
      </c>
      <c r="B1468" t="s">
        <v>2509</v>
      </c>
      <c r="C1468">
        <v>30.93</v>
      </c>
      <c r="D1468">
        <v>1006.6174999999999</v>
      </c>
      <c r="E1468">
        <v>9</v>
      </c>
      <c r="F1468">
        <v>0.8</v>
      </c>
      <c r="G1468">
        <v>504.31639999999999</v>
      </c>
      <c r="H1468">
        <v>49.6</v>
      </c>
      <c r="I1468" s="1">
        <v>842000</v>
      </c>
      <c r="J1468">
        <v>5</v>
      </c>
      <c r="K1468">
        <v>14127</v>
      </c>
      <c r="L1468" t="s">
        <v>47</v>
      </c>
      <c r="M1468">
        <v>1</v>
      </c>
      <c r="N1468">
        <v>1</v>
      </c>
      <c r="O1468" t="s">
        <v>2510</v>
      </c>
      <c r="R1468">
        <f t="shared" si="79"/>
        <v>0</v>
      </c>
      <c r="S1468">
        <f t="shared" si="77"/>
        <v>0</v>
      </c>
      <c r="V1468" t="s">
        <v>8953</v>
      </c>
      <c r="W1468">
        <f t="shared" si="78"/>
        <v>0</v>
      </c>
      <c r="AA1468" s="5" t="s">
        <v>2509</v>
      </c>
      <c r="AB1468">
        <v>8918.5</v>
      </c>
      <c r="AC1468">
        <v>8</v>
      </c>
      <c r="AD1468" t="s">
        <v>2509</v>
      </c>
      <c r="AE1468">
        <v>10641.6</v>
      </c>
      <c r="AF1468">
        <v>9</v>
      </c>
      <c r="AG1468" t="s">
        <v>2509</v>
      </c>
      <c r="AH1468">
        <v>12583.6</v>
      </c>
      <c r="AI1468">
        <v>8.5</v>
      </c>
      <c r="AJ1468" t="s">
        <v>2509</v>
      </c>
      <c r="AK1468">
        <v>22217.9</v>
      </c>
      <c r="AL1468">
        <v>27</v>
      </c>
      <c r="AM1468" t="s">
        <v>2509</v>
      </c>
      <c r="AN1468">
        <v>3770.6</v>
      </c>
      <c r="AO1468">
        <v>1.4</v>
      </c>
      <c r="AP1468" t="s">
        <v>2509</v>
      </c>
      <c r="AQ1468">
        <v>29684</v>
      </c>
      <c r="AR1468">
        <v>16</v>
      </c>
      <c r="AS1468" t="s">
        <v>2509</v>
      </c>
      <c r="AT1468">
        <v>5.1390000000000002</v>
      </c>
      <c r="AU1468">
        <v>1</v>
      </c>
    </row>
    <row r="1469" spans="1:47" x14ac:dyDescent="0.25">
      <c r="A1469" t="s">
        <v>2557</v>
      </c>
      <c r="B1469" t="s">
        <v>2557</v>
      </c>
      <c r="C1469">
        <v>30.76</v>
      </c>
      <c r="D1469">
        <v>1159.5985000000001</v>
      </c>
      <c r="E1469">
        <v>9</v>
      </c>
      <c r="F1469">
        <v>2.8</v>
      </c>
      <c r="G1469">
        <v>387.5412</v>
      </c>
      <c r="H1469">
        <v>24.56</v>
      </c>
      <c r="I1469" s="1">
        <v>239000000</v>
      </c>
      <c r="J1469">
        <v>8</v>
      </c>
      <c r="K1469">
        <v>6215</v>
      </c>
      <c r="L1469" t="s">
        <v>17</v>
      </c>
      <c r="M1469">
        <v>12</v>
      </c>
      <c r="N1469">
        <v>12</v>
      </c>
      <c r="O1469" t="s">
        <v>2558</v>
      </c>
      <c r="R1469">
        <f t="shared" si="79"/>
        <v>0</v>
      </c>
      <c r="S1469">
        <f t="shared" si="77"/>
        <v>0</v>
      </c>
      <c r="V1469" t="s">
        <v>8954</v>
      </c>
      <c r="W1469">
        <f t="shared" si="78"/>
        <v>0</v>
      </c>
      <c r="AA1469" s="5" t="s">
        <v>2557</v>
      </c>
      <c r="AB1469">
        <v>38065.199999999997</v>
      </c>
      <c r="AC1469">
        <v>70</v>
      </c>
      <c r="AD1469" t="s">
        <v>2557</v>
      </c>
      <c r="AE1469">
        <v>37548.1</v>
      </c>
      <c r="AF1469">
        <v>60</v>
      </c>
      <c r="AG1469" t="s">
        <v>2557</v>
      </c>
      <c r="AH1469">
        <v>32965.5</v>
      </c>
      <c r="AI1469">
        <v>43</v>
      </c>
      <c r="AJ1469" t="s">
        <v>2557</v>
      </c>
      <c r="AK1469">
        <v>28354.799999999999</v>
      </c>
      <c r="AL1469">
        <v>45</v>
      </c>
      <c r="AM1469" t="s">
        <v>2557</v>
      </c>
      <c r="AN1469">
        <v>3888.2</v>
      </c>
      <c r="AO1469">
        <v>1.4</v>
      </c>
      <c r="AP1469" t="s">
        <v>2557</v>
      </c>
      <c r="AQ1469">
        <v>3586.5</v>
      </c>
      <c r="AR1469">
        <v>1.2</v>
      </c>
      <c r="AS1469" t="s">
        <v>2557</v>
      </c>
      <c r="AT1469">
        <v>3.694</v>
      </c>
      <c r="AU1469">
        <v>2</v>
      </c>
    </row>
    <row r="1470" spans="1:47" x14ac:dyDescent="0.25">
      <c r="A1470" t="s">
        <v>2600</v>
      </c>
      <c r="B1470" t="s">
        <v>2600</v>
      </c>
      <c r="C1470">
        <v>30.61</v>
      </c>
      <c r="D1470">
        <v>1110.5458000000001</v>
      </c>
      <c r="E1470">
        <v>9</v>
      </c>
      <c r="F1470">
        <v>-1.1000000000000001</v>
      </c>
      <c r="G1470">
        <v>556.27949999999998</v>
      </c>
      <c r="H1470">
        <v>44.26</v>
      </c>
      <c r="I1470" s="1">
        <v>992000000</v>
      </c>
      <c r="J1470">
        <v>1</v>
      </c>
      <c r="K1470">
        <v>12587</v>
      </c>
      <c r="L1470" t="s">
        <v>84</v>
      </c>
      <c r="M1470">
        <v>39</v>
      </c>
      <c r="N1470">
        <v>39</v>
      </c>
      <c r="O1470" t="s">
        <v>94</v>
      </c>
      <c r="R1470">
        <f t="shared" si="79"/>
        <v>0</v>
      </c>
      <c r="S1470">
        <f t="shared" si="77"/>
        <v>1</v>
      </c>
      <c r="V1470" t="s">
        <v>8955</v>
      </c>
      <c r="W1470">
        <f t="shared" si="78"/>
        <v>2</v>
      </c>
      <c r="AA1470" s="5" t="s">
        <v>2600</v>
      </c>
      <c r="AB1470">
        <v>31774.1</v>
      </c>
      <c r="AC1470">
        <v>44</v>
      </c>
      <c r="AD1470" t="s">
        <v>2600</v>
      </c>
      <c r="AE1470">
        <v>19515.3</v>
      </c>
      <c r="AF1470">
        <v>16</v>
      </c>
      <c r="AG1470" t="s">
        <v>2600</v>
      </c>
      <c r="AH1470">
        <v>25455.8</v>
      </c>
      <c r="AI1470">
        <v>23</v>
      </c>
      <c r="AJ1470" t="s">
        <v>2600</v>
      </c>
      <c r="AK1470">
        <v>26544.6</v>
      </c>
      <c r="AL1470">
        <v>38</v>
      </c>
      <c r="AM1470" t="s">
        <v>2600</v>
      </c>
      <c r="AN1470">
        <v>3813.6</v>
      </c>
      <c r="AO1470">
        <v>1.4</v>
      </c>
      <c r="AP1470" t="s">
        <v>2600</v>
      </c>
      <c r="AQ1470">
        <v>191.3</v>
      </c>
      <c r="AR1470">
        <v>0.06</v>
      </c>
      <c r="AS1470" t="s">
        <v>2600</v>
      </c>
      <c r="AT1470">
        <v>0.34200000000000003</v>
      </c>
      <c r="AU1470">
        <v>2</v>
      </c>
    </row>
    <row r="1471" spans="1:47" x14ac:dyDescent="0.25">
      <c r="A1471" t="s">
        <v>2674</v>
      </c>
      <c r="B1471" t="s">
        <v>2674</v>
      </c>
      <c r="C1471">
        <v>30.36</v>
      </c>
      <c r="D1471">
        <v>1029.5831000000001</v>
      </c>
      <c r="E1471">
        <v>9</v>
      </c>
      <c r="F1471">
        <v>-0.4</v>
      </c>
      <c r="G1471">
        <v>515.79859999999996</v>
      </c>
      <c r="H1471">
        <v>26.6</v>
      </c>
      <c r="I1471" s="1">
        <v>83300000</v>
      </c>
      <c r="J1471">
        <v>1</v>
      </c>
      <c r="K1471">
        <v>6356</v>
      </c>
      <c r="L1471" t="s">
        <v>84</v>
      </c>
      <c r="M1471">
        <v>6</v>
      </c>
      <c r="N1471">
        <v>6</v>
      </c>
      <c r="O1471" t="s">
        <v>367</v>
      </c>
      <c r="R1471">
        <f t="shared" si="79"/>
        <v>1</v>
      </c>
      <c r="S1471">
        <f t="shared" si="77"/>
        <v>1</v>
      </c>
      <c r="V1471" t="s">
        <v>8956</v>
      </c>
      <c r="W1471">
        <f t="shared" si="78"/>
        <v>0</v>
      </c>
      <c r="AA1471" s="5" t="s">
        <v>2674</v>
      </c>
      <c r="AB1471">
        <v>34255.199999999997</v>
      </c>
      <c r="AC1471">
        <v>55</v>
      </c>
      <c r="AD1471" t="s">
        <v>2674</v>
      </c>
      <c r="AE1471">
        <v>36320.199999999997</v>
      </c>
      <c r="AF1471">
        <v>55</v>
      </c>
      <c r="AG1471" t="s">
        <v>2674</v>
      </c>
      <c r="AH1471">
        <v>22780.2</v>
      </c>
      <c r="AI1471">
        <v>19</v>
      </c>
      <c r="AJ1471" t="s">
        <v>2674</v>
      </c>
      <c r="AK1471">
        <v>23274.5</v>
      </c>
      <c r="AL1471">
        <v>29</v>
      </c>
      <c r="AM1471" t="s">
        <v>2674</v>
      </c>
      <c r="AN1471">
        <v>3762.8</v>
      </c>
      <c r="AO1471">
        <v>1.4</v>
      </c>
      <c r="AP1471" t="s">
        <v>2674</v>
      </c>
      <c r="AQ1471">
        <v>12248.6</v>
      </c>
      <c r="AR1471">
        <v>4.5</v>
      </c>
      <c r="AS1471" t="s">
        <v>2674</v>
      </c>
      <c r="AT1471">
        <v>5.66</v>
      </c>
      <c r="AU1471">
        <v>1</v>
      </c>
    </row>
    <row r="1472" spans="1:47" x14ac:dyDescent="0.25">
      <c r="A1472" t="s">
        <v>2836</v>
      </c>
      <c r="B1472" t="s">
        <v>2836</v>
      </c>
      <c r="C1472">
        <v>29.79</v>
      </c>
      <c r="D1472">
        <v>1043.6128000000001</v>
      </c>
      <c r="E1472">
        <v>9</v>
      </c>
      <c r="F1472">
        <v>0.8</v>
      </c>
      <c r="G1472">
        <v>522.81410000000005</v>
      </c>
      <c r="H1472">
        <v>60.17</v>
      </c>
      <c r="I1472" s="1">
        <v>23400000</v>
      </c>
      <c r="J1472">
        <v>10</v>
      </c>
      <c r="K1472">
        <v>18931</v>
      </c>
      <c r="L1472" t="s">
        <v>32</v>
      </c>
      <c r="M1472">
        <v>4</v>
      </c>
      <c r="N1472">
        <v>4</v>
      </c>
      <c r="O1472" t="s">
        <v>2837</v>
      </c>
      <c r="R1472">
        <f t="shared" si="79"/>
        <v>0</v>
      </c>
      <c r="S1472">
        <f t="shared" si="77"/>
        <v>0</v>
      </c>
      <c r="V1472" t="s">
        <v>8957</v>
      </c>
      <c r="W1472">
        <f t="shared" si="78"/>
        <v>1</v>
      </c>
      <c r="AA1472" s="5" t="s">
        <v>2836</v>
      </c>
      <c r="AB1472">
        <v>33298.5</v>
      </c>
      <c r="AC1472">
        <v>49</v>
      </c>
      <c r="AD1472" t="s">
        <v>2836</v>
      </c>
      <c r="AE1472">
        <v>36773.4</v>
      </c>
      <c r="AF1472">
        <v>60</v>
      </c>
      <c r="AG1472" t="s">
        <v>2836</v>
      </c>
      <c r="AH1472">
        <v>22556</v>
      </c>
      <c r="AI1472">
        <v>18</v>
      </c>
      <c r="AJ1472" t="s">
        <v>2836</v>
      </c>
      <c r="AK1472">
        <v>18926.599999999999</v>
      </c>
      <c r="AL1472">
        <v>20</v>
      </c>
      <c r="AM1472" t="s">
        <v>2836</v>
      </c>
      <c r="AN1472">
        <v>3751.4</v>
      </c>
      <c r="AO1472">
        <v>1.4</v>
      </c>
      <c r="AP1472" t="s">
        <v>2836</v>
      </c>
      <c r="AQ1472">
        <v>105.7</v>
      </c>
      <c r="AR1472">
        <v>0.03</v>
      </c>
      <c r="AS1472" t="s">
        <v>2836</v>
      </c>
      <c r="AT1472">
        <v>0.17499999999999999</v>
      </c>
      <c r="AU1472">
        <v>2</v>
      </c>
    </row>
    <row r="1473" spans="1:47" x14ac:dyDescent="0.25">
      <c r="A1473" t="s">
        <v>3248</v>
      </c>
      <c r="B1473" t="s">
        <v>3248</v>
      </c>
      <c r="C1473">
        <v>28.36</v>
      </c>
      <c r="D1473">
        <v>1146.6072999999999</v>
      </c>
      <c r="E1473">
        <v>9</v>
      </c>
      <c r="F1473">
        <v>-0.3</v>
      </c>
      <c r="G1473">
        <v>574.3107</v>
      </c>
      <c r="H1473">
        <v>49.99</v>
      </c>
      <c r="I1473" s="1">
        <v>4540000</v>
      </c>
      <c r="J1473">
        <v>5</v>
      </c>
      <c r="K1473">
        <v>14265</v>
      </c>
      <c r="L1473" t="s">
        <v>47</v>
      </c>
      <c r="M1473">
        <v>1</v>
      </c>
      <c r="N1473">
        <v>1</v>
      </c>
      <c r="O1473" t="s">
        <v>3249</v>
      </c>
      <c r="R1473">
        <f t="shared" si="79"/>
        <v>0</v>
      </c>
      <c r="S1473">
        <f t="shared" si="77"/>
        <v>0</v>
      </c>
      <c r="V1473" t="s">
        <v>8958</v>
      </c>
      <c r="W1473">
        <f t="shared" si="78"/>
        <v>0</v>
      </c>
      <c r="AA1473" s="5" t="s">
        <v>3248</v>
      </c>
      <c r="AB1473">
        <v>25203.4</v>
      </c>
      <c r="AC1473">
        <v>27</v>
      </c>
      <c r="AD1473" t="s">
        <v>3248</v>
      </c>
      <c r="AE1473">
        <v>30970.1</v>
      </c>
      <c r="AF1473">
        <v>35</v>
      </c>
      <c r="AG1473" t="s">
        <v>3248</v>
      </c>
      <c r="AH1473">
        <v>15221.6</v>
      </c>
      <c r="AI1473">
        <v>11</v>
      </c>
      <c r="AJ1473" t="s">
        <v>3248</v>
      </c>
      <c r="AK1473">
        <v>19803.5</v>
      </c>
      <c r="AL1473">
        <v>22</v>
      </c>
      <c r="AM1473" t="s">
        <v>3248</v>
      </c>
      <c r="AN1473">
        <v>3850.9</v>
      </c>
      <c r="AO1473">
        <v>1.4</v>
      </c>
      <c r="AP1473" t="s">
        <v>3248</v>
      </c>
      <c r="AQ1473">
        <v>82.7</v>
      </c>
      <c r="AR1473">
        <v>2.5000000000000001E-2</v>
      </c>
      <c r="AS1473" t="s">
        <v>3248</v>
      </c>
      <c r="AT1473">
        <v>0.14699999999999999</v>
      </c>
      <c r="AU1473">
        <v>2</v>
      </c>
    </row>
    <row r="1474" spans="1:47" x14ac:dyDescent="0.25">
      <c r="A1474" t="s">
        <v>3803</v>
      </c>
      <c r="B1474" t="s">
        <v>3803</v>
      </c>
      <c r="C1474">
        <v>26.35</v>
      </c>
      <c r="D1474">
        <v>882.52869999999996</v>
      </c>
      <c r="E1474">
        <v>9</v>
      </c>
      <c r="F1474">
        <v>-0.3</v>
      </c>
      <c r="G1474">
        <v>442.2715</v>
      </c>
      <c r="H1474">
        <v>33.090000000000003</v>
      </c>
      <c r="I1474" s="1">
        <v>3420000</v>
      </c>
      <c r="J1474">
        <v>10</v>
      </c>
      <c r="K1474">
        <v>9194</v>
      </c>
      <c r="L1474" t="s">
        <v>32</v>
      </c>
      <c r="M1474">
        <v>2</v>
      </c>
      <c r="N1474">
        <v>2</v>
      </c>
      <c r="O1474" t="s">
        <v>3804</v>
      </c>
      <c r="R1474">
        <f t="shared" si="79"/>
        <v>0</v>
      </c>
      <c r="S1474">
        <f t="shared" si="77"/>
        <v>0</v>
      </c>
      <c r="V1474" t="s">
        <v>8959</v>
      </c>
      <c r="W1474">
        <f t="shared" si="78"/>
        <v>0</v>
      </c>
      <c r="AA1474" s="5" t="s">
        <v>3803</v>
      </c>
      <c r="AB1474">
        <v>25330</v>
      </c>
      <c r="AC1474">
        <v>27</v>
      </c>
      <c r="AD1474" t="s">
        <v>3803</v>
      </c>
      <c r="AE1474">
        <v>21985.7</v>
      </c>
      <c r="AF1474">
        <v>19</v>
      </c>
      <c r="AG1474" t="s">
        <v>3803</v>
      </c>
      <c r="AH1474">
        <v>1745.1</v>
      </c>
      <c r="AI1474">
        <v>2.5</v>
      </c>
      <c r="AJ1474" t="s">
        <v>3803</v>
      </c>
      <c r="AK1474">
        <v>7422</v>
      </c>
      <c r="AL1474">
        <v>6.5</v>
      </c>
      <c r="AM1474" t="s">
        <v>3803</v>
      </c>
      <c r="AN1474">
        <v>3951</v>
      </c>
      <c r="AO1474">
        <v>1.4</v>
      </c>
      <c r="AP1474" t="s">
        <v>3803</v>
      </c>
      <c r="AQ1474">
        <v>20854.3</v>
      </c>
      <c r="AR1474">
        <v>8.5</v>
      </c>
      <c r="AS1474" t="s">
        <v>3803</v>
      </c>
      <c r="AT1474">
        <v>4.0670000000000002</v>
      </c>
      <c r="AU1474">
        <v>1</v>
      </c>
    </row>
    <row r="1475" spans="1:47" x14ac:dyDescent="0.25">
      <c r="A1475" t="s">
        <v>4231</v>
      </c>
      <c r="B1475" t="s">
        <v>4231</v>
      </c>
      <c r="C1475">
        <v>24.56</v>
      </c>
      <c r="D1475">
        <v>1060.6280999999999</v>
      </c>
      <c r="E1475">
        <v>9</v>
      </c>
      <c r="F1475">
        <v>1.4</v>
      </c>
      <c r="G1475">
        <v>531.322</v>
      </c>
      <c r="H1475">
        <v>63.79</v>
      </c>
      <c r="I1475" s="1">
        <v>965000</v>
      </c>
      <c r="J1475">
        <v>2</v>
      </c>
      <c r="K1475">
        <v>20071</v>
      </c>
      <c r="L1475" t="s">
        <v>29</v>
      </c>
      <c r="M1475">
        <v>1</v>
      </c>
      <c r="N1475">
        <v>1</v>
      </c>
      <c r="O1475" t="s">
        <v>4232</v>
      </c>
      <c r="R1475">
        <f t="shared" si="79"/>
        <v>0</v>
      </c>
      <c r="S1475">
        <f t="shared" ref="S1475:S1538" si="80">SUMPRODUCT(--ISNUMBER(SEARCH($V$2:$V$2873,"*"&amp;O1475&amp;"*")))</f>
        <v>0</v>
      </c>
      <c r="V1475" t="s">
        <v>8960</v>
      </c>
      <c r="W1475">
        <f t="shared" ref="W1475:W1538" si="81">COUNTIF(O:O,"*"&amp;V1475&amp;"*")</f>
        <v>0</v>
      </c>
      <c r="AA1475" s="5" t="s">
        <v>4231</v>
      </c>
      <c r="AB1475">
        <v>21268.3</v>
      </c>
      <c r="AC1475">
        <v>20</v>
      </c>
      <c r="AD1475" t="s">
        <v>4231</v>
      </c>
      <c r="AE1475">
        <v>20888.3</v>
      </c>
      <c r="AF1475">
        <v>17</v>
      </c>
      <c r="AG1475" t="s">
        <v>4231</v>
      </c>
      <c r="AH1475">
        <v>22863.4</v>
      </c>
      <c r="AI1475">
        <v>19</v>
      </c>
      <c r="AJ1475" t="s">
        <v>4231</v>
      </c>
      <c r="AK1475">
        <v>23163.4</v>
      </c>
      <c r="AL1475">
        <v>29</v>
      </c>
      <c r="AM1475" t="s">
        <v>4231</v>
      </c>
      <c r="AN1475">
        <v>3897.8</v>
      </c>
      <c r="AO1475">
        <v>1.4</v>
      </c>
      <c r="AP1475" t="s">
        <v>4231</v>
      </c>
      <c r="AQ1475">
        <v>35572.699999999997</v>
      </c>
      <c r="AR1475">
        <v>25</v>
      </c>
      <c r="AS1475" t="s">
        <v>4231</v>
      </c>
      <c r="AT1475">
        <v>6.3140000000000001</v>
      </c>
      <c r="AU1475">
        <v>1</v>
      </c>
    </row>
    <row r="1476" spans="1:47" x14ac:dyDescent="0.25">
      <c r="A1476" t="s">
        <v>4845</v>
      </c>
      <c r="B1476" t="s">
        <v>4845</v>
      </c>
      <c r="C1476">
        <v>21.59</v>
      </c>
      <c r="D1476">
        <v>1050.6185</v>
      </c>
      <c r="E1476">
        <v>9</v>
      </c>
      <c r="F1476">
        <v>0.6</v>
      </c>
      <c r="G1476">
        <v>526.31679999999994</v>
      </c>
      <c r="H1476">
        <v>49.52</v>
      </c>
      <c r="I1476" s="1">
        <v>6200000</v>
      </c>
      <c r="J1476">
        <v>6</v>
      </c>
      <c r="K1476">
        <v>14499</v>
      </c>
      <c r="L1476" t="s">
        <v>142</v>
      </c>
      <c r="M1476">
        <v>2</v>
      </c>
      <c r="N1476">
        <v>2</v>
      </c>
      <c r="O1476" t="s">
        <v>4846</v>
      </c>
      <c r="R1476">
        <f t="shared" si="79"/>
        <v>0</v>
      </c>
      <c r="S1476">
        <f t="shared" si="80"/>
        <v>0</v>
      </c>
      <c r="V1476" t="s">
        <v>8961</v>
      </c>
      <c r="W1476">
        <f t="shared" si="81"/>
        <v>0</v>
      </c>
      <c r="AA1476" s="5" t="s">
        <v>4845</v>
      </c>
      <c r="AB1476">
        <v>19274.599999999999</v>
      </c>
      <c r="AC1476">
        <v>18</v>
      </c>
      <c r="AD1476" t="s">
        <v>4845</v>
      </c>
      <c r="AE1476">
        <v>30898.1</v>
      </c>
      <c r="AF1476">
        <v>34</v>
      </c>
      <c r="AG1476" t="s">
        <v>4845</v>
      </c>
      <c r="AH1476">
        <v>6107.5</v>
      </c>
      <c r="AI1476">
        <v>5</v>
      </c>
      <c r="AJ1476" t="s">
        <v>4845</v>
      </c>
      <c r="AK1476">
        <v>17158</v>
      </c>
      <c r="AL1476">
        <v>17</v>
      </c>
      <c r="AM1476" t="s">
        <v>4845</v>
      </c>
      <c r="AN1476">
        <v>3889.8</v>
      </c>
      <c r="AO1476">
        <v>1.4</v>
      </c>
      <c r="AP1476" t="s">
        <v>4845</v>
      </c>
      <c r="AQ1476">
        <v>3659.9</v>
      </c>
      <c r="AR1476">
        <v>1.2</v>
      </c>
      <c r="AS1476" t="s">
        <v>4845</v>
      </c>
      <c r="AT1476">
        <v>3.1720000000000002</v>
      </c>
      <c r="AU1476">
        <v>2</v>
      </c>
    </row>
    <row r="1477" spans="1:47" x14ac:dyDescent="0.25">
      <c r="A1477" t="s">
        <v>5072</v>
      </c>
      <c r="B1477" t="s">
        <v>5072</v>
      </c>
      <c r="C1477">
        <v>20.3</v>
      </c>
      <c r="D1477">
        <v>1203.5924</v>
      </c>
      <c r="E1477">
        <v>9</v>
      </c>
      <c r="F1477">
        <v>1.1000000000000001</v>
      </c>
      <c r="G1477">
        <v>602.80409999999995</v>
      </c>
      <c r="H1477">
        <v>34.47</v>
      </c>
      <c r="I1477" s="1">
        <v>1090000</v>
      </c>
      <c r="J1477">
        <v>1</v>
      </c>
      <c r="K1477">
        <v>9091</v>
      </c>
      <c r="L1477" t="s">
        <v>84</v>
      </c>
      <c r="M1477">
        <v>1</v>
      </c>
      <c r="N1477">
        <v>1</v>
      </c>
      <c r="O1477" t="s">
        <v>5073</v>
      </c>
      <c r="R1477">
        <f t="shared" si="79"/>
        <v>0</v>
      </c>
      <c r="S1477">
        <f t="shared" si="80"/>
        <v>0</v>
      </c>
      <c r="V1477" t="s">
        <v>8962</v>
      </c>
      <c r="W1477">
        <f t="shared" si="81"/>
        <v>0</v>
      </c>
      <c r="AA1477" s="5" t="s">
        <v>5072</v>
      </c>
      <c r="AB1477">
        <v>30614.2</v>
      </c>
      <c r="AC1477">
        <v>40</v>
      </c>
      <c r="AD1477" t="s">
        <v>5072</v>
      </c>
      <c r="AE1477">
        <v>34935.699999999997</v>
      </c>
      <c r="AF1477">
        <v>48</v>
      </c>
      <c r="AG1477" t="s">
        <v>5072</v>
      </c>
      <c r="AH1477">
        <v>21251.5</v>
      </c>
      <c r="AI1477">
        <v>17</v>
      </c>
      <c r="AJ1477" t="s">
        <v>5072</v>
      </c>
      <c r="AK1477">
        <v>26784.7</v>
      </c>
      <c r="AL1477">
        <v>39</v>
      </c>
      <c r="AM1477" t="s">
        <v>5072</v>
      </c>
      <c r="AN1477">
        <v>3823.7</v>
      </c>
      <c r="AO1477">
        <v>1.4</v>
      </c>
      <c r="AP1477" t="s">
        <v>5072</v>
      </c>
      <c r="AQ1477">
        <v>2052.8000000000002</v>
      </c>
      <c r="AR1477">
        <v>0.7</v>
      </c>
      <c r="AS1477" t="s">
        <v>5072</v>
      </c>
      <c r="AT1477">
        <v>2.64</v>
      </c>
      <c r="AU1477">
        <v>2</v>
      </c>
    </row>
    <row r="1478" spans="1:47" x14ac:dyDescent="0.25">
      <c r="A1478" t="s">
        <v>5380</v>
      </c>
      <c r="B1478" t="s">
        <v>5380</v>
      </c>
      <c r="C1478">
        <v>18.399999999999999</v>
      </c>
      <c r="D1478">
        <v>1095.7239999999999</v>
      </c>
      <c r="E1478">
        <v>9</v>
      </c>
      <c r="F1478">
        <v>1</v>
      </c>
      <c r="G1478">
        <v>548.86980000000005</v>
      </c>
      <c r="H1478">
        <v>30.12</v>
      </c>
      <c r="I1478" s="1">
        <v>31200000</v>
      </c>
      <c r="J1478">
        <v>3</v>
      </c>
      <c r="K1478">
        <v>7550</v>
      </c>
      <c r="L1478" t="s">
        <v>73</v>
      </c>
      <c r="M1478">
        <v>1</v>
      </c>
      <c r="N1478">
        <v>1</v>
      </c>
      <c r="O1478" t="s">
        <v>2029</v>
      </c>
      <c r="R1478">
        <f t="shared" si="79"/>
        <v>0</v>
      </c>
      <c r="S1478">
        <f t="shared" si="80"/>
        <v>0</v>
      </c>
      <c r="V1478" t="s">
        <v>8963</v>
      </c>
      <c r="W1478">
        <f t="shared" si="81"/>
        <v>0</v>
      </c>
      <c r="AA1478" s="5" t="s">
        <v>5380</v>
      </c>
      <c r="AB1478">
        <v>28821.5</v>
      </c>
      <c r="AC1478">
        <v>35</v>
      </c>
      <c r="AD1478" t="s">
        <v>5380</v>
      </c>
      <c r="AE1478">
        <v>34525.4</v>
      </c>
      <c r="AF1478">
        <v>46</v>
      </c>
      <c r="AG1478" t="s">
        <v>5380</v>
      </c>
      <c r="AH1478">
        <v>26624.6</v>
      </c>
      <c r="AI1478">
        <v>25</v>
      </c>
      <c r="AJ1478" t="s">
        <v>5380</v>
      </c>
      <c r="AK1478">
        <v>23364</v>
      </c>
      <c r="AL1478">
        <v>29</v>
      </c>
      <c r="AM1478" t="s">
        <v>5380</v>
      </c>
      <c r="AN1478">
        <v>3979.7</v>
      </c>
      <c r="AO1478">
        <v>1.4</v>
      </c>
      <c r="AP1478" t="s">
        <v>5380</v>
      </c>
      <c r="AQ1478">
        <v>20037.599999999999</v>
      </c>
      <c r="AR1478">
        <v>8</v>
      </c>
      <c r="AS1478" t="s">
        <v>5380</v>
      </c>
      <c r="AT1478">
        <v>6.2240000000000002</v>
      </c>
      <c r="AU1478">
        <v>1</v>
      </c>
    </row>
    <row r="1479" spans="1:47" x14ac:dyDescent="0.25">
      <c r="A1479" t="s">
        <v>5426</v>
      </c>
      <c r="B1479" t="s">
        <v>5426</v>
      </c>
      <c r="C1479">
        <v>17.940000000000001</v>
      </c>
      <c r="D1479">
        <v>910.45079999999996</v>
      </c>
      <c r="E1479">
        <v>9</v>
      </c>
      <c r="F1479">
        <v>0.6</v>
      </c>
      <c r="G1479">
        <v>456.233</v>
      </c>
      <c r="H1479">
        <v>29.64</v>
      </c>
      <c r="I1479" s="1">
        <v>3180000</v>
      </c>
      <c r="J1479">
        <v>9</v>
      </c>
      <c r="K1479">
        <v>7978</v>
      </c>
      <c r="L1479" t="s">
        <v>23</v>
      </c>
      <c r="M1479">
        <v>1</v>
      </c>
      <c r="N1479">
        <v>1</v>
      </c>
      <c r="O1479" t="s">
        <v>1649</v>
      </c>
      <c r="R1479">
        <f t="shared" si="79"/>
        <v>0</v>
      </c>
      <c r="S1479">
        <f t="shared" si="80"/>
        <v>0</v>
      </c>
      <c r="V1479" t="s">
        <v>8964</v>
      </c>
      <c r="W1479">
        <f t="shared" si="81"/>
        <v>0</v>
      </c>
      <c r="AA1479" s="5" t="s">
        <v>5426</v>
      </c>
      <c r="AB1479">
        <v>36288</v>
      </c>
      <c r="AC1479">
        <v>65</v>
      </c>
      <c r="AD1479" t="s">
        <v>5426</v>
      </c>
      <c r="AE1479">
        <v>31950.6</v>
      </c>
      <c r="AF1479">
        <v>37</v>
      </c>
      <c r="AG1479" t="s">
        <v>5426</v>
      </c>
      <c r="AH1479">
        <v>24016.1</v>
      </c>
      <c r="AI1479">
        <v>20</v>
      </c>
      <c r="AJ1479" t="s">
        <v>5426</v>
      </c>
      <c r="AK1479">
        <v>17048.8</v>
      </c>
      <c r="AL1479">
        <v>17</v>
      </c>
      <c r="AM1479" t="s">
        <v>5426</v>
      </c>
      <c r="AN1479">
        <v>4034</v>
      </c>
      <c r="AO1479">
        <v>1.4</v>
      </c>
      <c r="AP1479" t="s">
        <v>5426</v>
      </c>
      <c r="AQ1479">
        <v>881.3</v>
      </c>
      <c r="AR1479">
        <v>0.3</v>
      </c>
      <c r="AS1479" t="s">
        <v>5426</v>
      </c>
      <c r="AT1479">
        <v>1.429</v>
      </c>
      <c r="AU1479">
        <v>2</v>
      </c>
    </row>
    <row r="1480" spans="1:47" x14ac:dyDescent="0.25">
      <c r="A1480" t="s">
        <v>5453</v>
      </c>
      <c r="B1480" t="s">
        <v>5453</v>
      </c>
      <c r="C1480">
        <v>17.79</v>
      </c>
      <c r="D1480">
        <v>1013.6484</v>
      </c>
      <c r="E1480">
        <v>9</v>
      </c>
      <c r="F1480">
        <v>-0.5</v>
      </c>
      <c r="G1480">
        <v>507.83120000000002</v>
      </c>
      <c r="H1480">
        <v>36.340000000000003</v>
      </c>
      <c r="I1480" s="1">
        <v>3220000</v>
      </c>
      <c r="J1480">
        <v>5</v>
      </c>
      <c r="K1480">
        <v>9523</v>
      </c>
      <c r="L1480" t="s">
        <v>47</v>
      </c>
      <c r="M1480">
        <v>1</v>
      </c>
      <c r="N1480">
        <v>1</v>
      </c>
      <c r="O1480" t="s">
        <v>489</v>
      </c>
      <c r="R1480">
        <f t="shared" si="79"/>
        <v>0</v>
      </c>
      <c r="S1480">
        <f t="shared" si="80"/>
        <v>0</v>
      </c>
      <c r="V1480" t="s">
        <v>8965</v>
      </c>
      <c r="W1480">
        <f t="shared" si="81"/>
        <v>0</v>
      </c>
      <c r="AA1480" s="5" t="s">
        <v>5453</v>
      </c>
      <c r="AB1480">
        <v>9582.6</v>
      </c>
      <c r="AC1480">
        <v>8.5</v>
      </c>
      <c r="AD1480" t="s">
        <v>5453</v>
      </c>
      <c r="AE1480">
        <v>12761.3</v>
      </c>
      <c r="AF1480">
        <v>11</v>
      </c>
      <c r="AG1480" t="s">
        <v>5453</v>
      </c>
      <c r="AH1480">
        <v>8577.1</v>
      </c>
      <c r="AI1480">
        <v>6.5</v>
      </c>
      <c r="AJ1480" t="s">
        <v>5453</v>
      </c>
      <c r="AK1480">
        <v>747.7</v>
      </c>
      <c r="AL1480">
        <v>1.1000000000000001</v>
      </c>
      <c r="AM1480" t="s">
        <v>5453</v>
      </c>
      <c r="AN1480">
        <v>4031.5</v>
      </c>
      <c r="AO1480">
        <v>1.4</v>
      </c>
      <c r="AP1480" t="s">
        <v>5453</v>
      </c>
      <c r="AQ1480">
        <v>22165</v>
      </c>
      <c r="AR1480">
        <v>9.5</v>
      </c>
      <c r="AS1480" t="s">
        <v>5453</v>
      </c>
      <c r="AT1480">
        <v>2.8690000000000002</v>
      </c>
      <c r="AU1480">
        <v>2</v>
      </c>
    </row>
    <row r="1481" spans="1:47" x14ac:dyDescent="0.25">
      <c r="A1481" t="s">
        <v>2407</v>
      </c>
      <c r="B1481" t="s">
        <v>2407</v>
      </c>
      <c r="C1481">
        <v>31.24</v>
      </c>
      <c r="D1481">
        <v>1170.6033</v>
      </c>
      <c r="E1481">
        <v>10</v>
      </c>
      <c r="F1481">
        <v>0.6</v>
      </c>
      <c r="G1481">
        <v>586.30930000000001</v>
      </c>
      <c r="H1481">
        <v>47.16</v>
      </c>
      <c r="I1481" s="1">
        <v>3370000</v>
      </c>
      <c r="J1481">
        <v>4</v>
      </c>
      <c r="K1481">
        <v>13443</v>
      </c>
      <c r="L1481" t="s">
        <v>26</v>
      </c>
      <c r="M1481">
        <v>1</v>
      </c>
      <c r="N1481">
        <v>1</v>
      </c>
      <c r="O1481" t="s">
        <v>2408</v>
      </c>
      <c r="R1481">
        <f t="shared" si="79"/>
        <v>0</v>
      </c>
      <c r="S1481">
        <f t="shared" si="80"/>
        <v>1</v>
      </c>
      <c r="V1481" t="s">
        <v>8966</v>
      </c>
      <c r="W1481">
        <f t="shared" si="81"/>
        <v>0</v>
      </c>
      <c r="AA1481" s="5" t="s">
        <v>2407</v>
      </c>
      <c r="AB1481">
        <v>22903.7</v>
      </c>
      <c r="AC1481">
        <v>23</v>
      </c>
      <c r="AD1481" t="s">
        <v>4768</v>
      </c>
      <c r="AE1481">
        <v>23087.4</v>
      </c>
      <c r="AF1481">
        <v>20</v>
      </c>
      <c r="AG1481" t="s">
        <v>4768</v>
      </c>
      <c r="AH1481">
        <v>21364</v>
      </c>
      <c r="AI1481">
        <v>17</v>
      </c>
      <c r="AJ1481" t="s">
        <v>4768</v>
      </c>
      <c r="AK1481">
        <v>268.10000000000002</v>
      </c>
      <c r="AL1481">
        <v>0.6</v>
      </c>
      <c r="AM1481" t="s">
        <v>4768</v>
      </c>
      <c r="AN1481">
        <v>3987.3</v>
      </c>
      <c r="AO1481">
        <v>1.4</v>
      </c>
      <c r="AP1481" t="s">
        <v>7059</v>
      </c>
      <c r="AQ1481">
        <v>3328.9</v>
      </c>
      <c r="AR1481">
        <v>1.1000000000000001</v>
      </c>
      <c r="AS1481" t="s">
        <v>7059</v>
      </c>
      <c r="AT1481">
        <v>1.7430000000000001</v>
      </c>
      <c r="AU1481">
        <v>3</v>
      </c>
    </row>
    <row r="1482" spans="1:47" x14ac:dyDescent="0.25">
      <c r="A1482" t="s">
        <v>6080</v>
      </c>
      <c r="B1482" t="s">
        <v>5752</v>
      </c>
      <c r="C1482">
        <v>15.94</v>
      </c>
      <c r="D1482">
        <v>1228.6199999999999</v>
      </c>
      <c r="E1482">
        <v>10</v>
      </c>
      <c r="F1482">
        <v>8.8000000000000007</v>
      </c>
      <c r="G1482">
        <v>615.32270000000005</v>
      </c>
      <c r="H1482">
        <v>24.95</v>
      </c>
      <c r="I1482" s="1">
        <v>1490000</v>
      </c>
      <c r="J1482">
        <v>9</v>
      </c>
      <c r="K1482">
        <v>6326</v>
      </c>
      <c r="L1482" t="s">
        <v>23</v>
      </c>
      <c r="M1482">
        <v>1</v>
      </c>
      <c r="N1482">
        <v>1</v>
      </c>
      <c r="O1482" t="s">
        <v>5753</v>
      </c>
      <c r="P1482" t="s">
        <v>37</v>
      </c>
      <c r="Q1482" t="s">
        <v>5754</v>
      </c>
      <c r="R1482">
        <f t="shared" si="79"/>
        <v>0</v>
      </c>
      <c r="S1482">
        <f t="shared" si="80"/>
        <v>0</v>
      </c>
      <c r="V1482" t="s">
        <v>7797</v>
      </c>
      <c r="W1482">
        <f t="shared" si="81"/>
        <v>0</v>
      </c>
      <c r="AA1482" s="5" t="s">
        <v>6080</v>
      </c>
      <c r="AB1482">
        <v>28294.1</v>
      </c>
      <c r="AC1482">
        <v>34</v>
      </c>
      <c r="AD1482" t="s">
        <v>10594</v>
      </c>
      <c r="AE1482">
        <v>27436.400000000001</v>
      </c>
      <c r="AF1482">
        <v>27</v>
      </c>
      <c r="AG1482" t="s">
        <v>10595</v>
      </c>
      <c r="AH1482">
        <v>14076.5</v>
      </c>
      <c r="AI1482">
        <v>9.5</v>
      </c>
      <c r="AJ1482" t="s">
        <v>10594</v>
      </c>
      <c r="AK1482">
        <v>23538.6</v>
      </c>
      <c r="AL1482">
        <v>30</v>
      </c>
      <c r="AM1482" t="s">
        <v>10596</v>
      </c>
      <c r="AN1482">
        <v>3890.9</v>
      </c>
      <c r="AO1482">
        <v>1.4</v>
      </c>
      <c r="AP1482" t="s">
        <v>7056</v>
      </c>
      <c r="AQ1482">
        <v>2540.9</v>
      </c>
      <c r="AR1482">
        <v>0.8</v>
      </c>
      <c r="AS1482" t="s">
        <v>7056</v>
      </c>
      <c r="AT1482">
        <v>2.766</v>
      </c>
      <c r="AU1482">
        <v>2</v>
      </c>
    </row>
    <row r="1483" spans="1:47" x14ac:dyDescent="0.25">
      <c r="A1483" t="s">
        <v>1685</v>
      </c>
      <c r="B1483" t="s">
        <v>1685</v>
      </c>
      <c r="C1483">
        <v>33.69</v>
      </c>
      <c r="D1483">
        <v>1130.5186000000001</v>
      </c>
      <c r="E1483">
        <v>8</v>
      </c>
      <c r="F1483">
        <v>3.2</v>
      </c>
      <c r="G1483">
        <v>566.26840000000004</v>
      </c>
      <c r="H1483">
        <v>55.98</v>
      </c>
      <c r="I1483" s="1">
        <v>9480000</v>
      </c>
      <c r="J1483">
        <v>7</v>
      </c>
      <c r="K1483">
        <v>17031</v>
      </c>
      <c r="L1483" t="s">
        <v>20</v>
      </c>
      <c r="M1483">
        <v>2</v>
      </c>
      <c r="N1483">
        <v>2</v>
      </c>
      <c r="O1483" t="s">
        <v>963</v>
      </c>
      <c r="R1483">
        <f t="shared" si="79"/>
        <v>0</v>
      </c>
      <c r="S1483">
        <f t="shared" si="80"/>
        <v>0</v>
      </c>
      <c r="V1483" t="s">
        <v>8967</v>
      </c>
      <c r="W1483">
        <f t="shared" si="81"/>
        <v>0</v>
      </c>
      <c r="AA1483" s="5" t="s">
        <v>1685</v>
      </c>
      <c r="AB1483">
        <v>32300.7</v>
      </c>
      <c r="AC1483">
        <v>46</v>
      </c>
      <c r="AD1483" t="s">
        <v>10449</v>
      </c>
      <c r="AE1483">
        <v>36266</v>
      </c>
      <c r="AF1483">
        <v>55</v>
      </c>
      <c r="AG1483" t="s">
        <v>10449</v>
      </c>
      <c r="AH1483">
        <v>36475</v>
      </c>
      <c r="AI1483">
        <v>60</v>
      </c>
      <c r="AJ1483" t="s">
        <v>10450</v>
      </c>
      <c r="AK1483">
        <v>25334.6</v>
      </c>
      <c r="AL1483">
        <v>35</v>
      </c>
      <c r="AM1483" t="s">
        <v>10450</v>
      </c>
      <c r="AN1483">
        <v>4115.8</v>
      </c>
      <c r="AO1483">
        <v>1.5</v>
      </c>
      <c r="AP1483" t="s">
        <v>7065</v>
      </c>
      <c r="AQ1483">
        <v>221.3</v>
      </c>
      <c r="AR1483">
        <v>7.0000000000000007E-2</v>
      </c>
      <c r="AS1483" t="s">
        <v>10451</v>
      </c>
      <c r="AT1483">
        <v>0.39900000000000002</v>
      </c>
      <c r="AU1483">
        <v>2</v>
      </c>
    </row>
    <row r="1484" spans="1:47" x14ac:dyDescent="0.25">
      <c r="A1484" t="s">
        <v>334</v>
      </c>
      <c r="B1484" t="s">
        <v>334</v>
      </c>
      <c r="C1484">
        <v>42.19</v>
      </c>
      <c r="D1484">
        <v>998.56610000000001</v>
      </c>
      <c r="E1484">
        <v>9</v>
      </c>
      <c r="F1484">
        <v>0.1</v>
      </c>
      <c r="G1484">
        <v>500.29039999999998</v>
      </c>
      <c r="H1484">
        <v>33.26</v>
      </c>
      <c r="I1484" s="1">
        <v>455000000</v>
      </c>
      <c r="J1484">
        <v>1</v>
      </c>
      <c r="K1484">
        <v>8662</v>
      </c>
      <c r="L1484" t="s">
        <v>84</v>
      </c>
      <c r="M1484">
        <v>30</v>
      </c>
      <c r="N1484">
        <v>30</v>
      </c>
      <c r="O1484" t="s">
        <v>335</v>
      </c>
      <c r="R1484">
        <f t="shared" si="79"/>
        <v>0</v>
      </c>
      <c r="S1484">
        <f t="shared" si="80"/>
        <v>0</v>
      </c>
      <c r="V1484" t="s">
        <v>8968</v>
      </c>
      <c r="W1484">
        <f t="shared" si="81"/>
        <v>0</v>
      </c>
      <c r="AA1484" s="5" t="s">
        <v>334</v>
      </c>
      <c r="AB1484">
        <v>28894.3</v>
      </c>
      <c r="AC1484">
        <v>35</v>
      </c>
      <c r="AD1484" t="s">
        <v>334</v>
      </c>
      <c r="AE1484">
        <v>22564.5</v>
      </c>
      <c r="AF1484">
        <v>19</v>
      </c>
      <c r="AG1484" t="s">
        <v>334</v>
      </c>
      <c r="AH1484">
        <v>20053.7</v>
      </c>
      <c r="AI1484">
        <v>15</v>
      </c>
      <c r="AJ1484" t="s">
        <v>334</v>
      </c>
      <c r="AK1484">
        <v>8196.7000000000007</v>
      </c>
      <c r="AL1484">
        <v>7</v>
      </c>
      <c r="AM1484" t="s">
        <v>334</v>
      </c>
      <c r="AN1484">
        <v>4087.2</v>
      </c>
      <c r="AO1484">
        <v>1.5</v>
      </c>
      <c r="AP1484" t="s">
        <v>334</v>
      </c>
      <c r="AQ1484">
        <v>20299.7</v>
      </c>
      <c r="AR1484">
        <v>8</v>
      </c>
      <c r="AS1484" t="s">
        <v>334</v>
      </c>
      <c r="AT1484">
        <v>5.5430000000000001</v>
      </c>
      <c r="AU1484">
        <v>1</v>
      </c>
    </row>
    <row r="1485" spans="1:47" x14ac:dyDescent="0.25">
      <c r="A1485" t="s">
        <v>952</v>
      </c>
      <c r="B1485" t="s">
        <v>952</v>
      </c>
      <c r="C1485">
        <v>36.909999999999997</v>
      </c>
      <c r="D1485">
        <v>1108.5664999999999</v>
      </c>
      <c r="E1485">
        <v>9</v>
      </c>
      <c r="F1485">
        <v>-1</v>
      </c>
      <c r="G1485">
        <v>555.29</v>
      </c>
      <c r="H1485">
        <v>20.37</v>
      </c>
      <c r="I1485" s="1">
        <v>6980000</v>
      </c>
      <c r="J1485">
        <v>6</v>
      </c>
      <c r="K1485">
        <v>4726</v>
      </c>
      <c r="L1485" t="s">
        <v>142</v>
      </c>
      <c r="M1485">
        <v>1</v>
      </c>
      <c r="N1485">
        <v>1</v>
      </c>
      <c r="O1485" t="s">
        <v>953</v>
      </c>
      <c r="R1485">
        <f t="shared" si="79"/>
        <v>1</v>
      </c>
      <c r="S1485">
        <f t="shared" si="80"/>
        <v>0</v>
      </c>
      <c r="V1485" t="s">
        <v>8969</v>
      </c>
      <c r="W1485">
        <f t="shared" si="81"/>
        <v>0</v>
      </c>
      <c r="AA1485" s="5" t="s">
        <v>952</v>
      </c>
      <c r="AB1485">
        <v>27994.5</v>
      </c>
      <c r="AC1485">
        <v>33</v>
      </c>
      <c r="AD1485" t="s">
        <v>952</v>
      </c>
      <c r="AE1485">
        <v>18201.8</v>
      </c>
      <c r="AF1485">
        <v>15</v>
      </c>
      <c r="AG1485" t="s">
        <v>952</v>
      </c>
      <c r="AH1485">
        <v>32784.5</v>
      </c>
      <c r="AI1485">
        <v>43</v>
      </c>
      <c r="AJ1485" t="s">
        <v>952</v>
      </c>
      <c r="AK1485">
        <v>19860.2</v>
      </c>
      <c r="AL1485">
        <v>22</v>
      </c>
      <c r="AM1485" t="s">
        <v>952</v>
      </c>
      <c r="AN1485">
        <v>4205</v>
      </c>
      <c r="AO1485">
        <v>1.5</v>
      </c>
      <c r="AP1485" t="s">
        <v>952</v>
      </c>
      <c r="AQ1485">
        <v>3305.9</v>
      </c>
      <c r="AR1485">
        <v>1.1000000000000001</v>
      </c>
      <c r="AS1485" t="s">
        <v>952</v>
      </c>
      <c r="AT1485">
        <v>3.4449999999999998</v>
      </c>
      <c r="AU1485">
        <v>2</v>
      </c>
    </row>
    <row r="1486" spans="1:47" x14ac:dyDescent="0.25">
      <c r="A1486" t="s">
        <v>1416</v>
      </c>
      <c r="B1486" t="s">
        <v>1416</v>
      </c>
      <c r="C1486">
        <v>34.69</v>
      </c>
      <c r="D1486">
        <v>971.57640000000004</v>
      </c>
      <c r="E1486">
        <v>9</v>
      </c>
      <c r="F1486">
        <v>-0.2</v>
      </c>
      <c r="G1486">
        <v>486.79539999999997</v>
      </c>
      <c r="H1486">
        <v>25.95</v>
      </c>
      <c r="I1486">
        <v>0</v>
      </c>
      <c r="J1486">
        <v>9</v>
      </c>
      <c r="K1486">
        <v>6678</v>
      </c>
      <c r="L1486" t="s">
        <v>23</v>
      </c>
      <c r="M1486">
        <v>2</v>
      </c>
      <c r="N1486">
        <v>2</v>
      </c>
      <c r="O1486" t="s">
        <v>1417</v>
      </c>
      <c r="R1486">
        <f t="shared" si="79"/>
        <v>0</v>
      </c>
      <c r="S1486">
        <f t="shared" si="80"/>
        <v>1</v>
      </c>
      <c r="V1486" t="s">
        <v>7209</v>
      </c>
      <c r="W1486">
        <f t="shared" si="81"/>
        <v>0</v>
      </c>
      <c r="AA1486" s="5" t="s">
        <v>1416</v>
      </c>
      <c r="AB1486">
        <v>27575.4</v>
      </c>
      <c r="AC1486">
        <v>32</v>
      </c>
      <c r="AD1486" t="s">
        <v>1416</v>
      </c>
      <c r="AE1486">
        <v>26918.9</v>
      </c>
      <c r="AF1486">
        <v>26</v>
      </c>
      <c r="AG1486" t="s">
        <v>1416</v>
      </c>
      <c r="AH1486">
        <v>1186</v>
      </c>
      <c r="AI1486">
        <v>1.8</v>
      </c>
      <c r="AJ1486" t="s">
        <v>1416</v>
      </c>
      <c r="AK1486">
        <v>7239.1</v>
      </c>
      <c r="AL1486">
        <v>6.5</v>
      </c>
      <c r="AM1486" t="s">
        <v>1416</v>
      </c>
      <c r="AN1486">
        <v>4337.5</v>
      </c>
      <c r="AO1486">
        <v>1.5</v>
      </c>
      <c r="AP1486" t="s">
        <v>1416</v>
      </c>
      <c r="AQ1486">
        <v>29681.7</v>
      </c>
      <c r="AR1486">
        <v>16</v>
      </c>
      <c r="AS1486" t="s">
        <v>1416</v>
      </c>
      <c r="AT1486">
        <v>3.9780000000000002</v>
      </c>
      <c r="AU1486">
        <v>2</v>
      </c>
    </row>
    <row r="1487" spans="1:47" x14ac:dyDescent="0.25">
      <c r="A1487" t="s">
        <v>1447</v>
      </c>
      <c r="B1487" t="s">
        <v>1447</v>
      </c>
      <c r="C1487">
        <v>34.57</v>
      </c>
      <c r="D1487">
        <v>1074.6072999999999</v>
      </c>
      <c r="E1487">
        <v>9</v>
      </c>
      <c r="F1487">
        <v>1</v>
      </c>
      <c r="G1487">
        <v>538.31150000000002</v>
      </c>
      <c r="H1487">
        <v>47.42</v>
      </c>
      <c r="I1487" s="1">
        <v>2550000</v>
      </c>
      <c r="J1487">
        <v>4</v>
      </c>
      <c r="K1487">
        <v>13534</v>
      </c>
      <c r="L1487" t="s">
        <v>26</v>
      </c>
      <c r="M1487">
        <v>1</v>
      </c>
      <c r="N1487">
        <v>1</v>
      </c>
      <c r="O1487" t="s">
        <v>1448</v>
      </c>
      <c r="R1487">
        <f t="shared" si="79"/>
        <v>0</v>
      </c>
      <c r="S1487">
        <f t="shared" si="80"/>
        <v>0</v>
      </c>
      <c r="V1487" t="s">
        <v>7267</v>
      </c>
      <c r="W1487">
        <f t="shared" si="81"/>
        <v>0</v>
      </c>
      <c r="AA1487" s="5" t="s">
        <v>1447</v>
      </c>
      <c r="AB1487">
        <v>31959.3</v>
      </c>
      <c r="AC1487">
        <v>44</v>
      </c>
      <c r="AD1487" t="s">
        <v>1447</v>
      </c>
      <c r="AE1487">
        <v>35735.5</v>
      </c>
      <c r="AF1487">
        <v>55</v>
      </c>
      <c r="AG1487" t="s">
        <v>1447</v>
      </c>
      <c r="AH1487">
        <v>41.6</v>
      </c>
      <c r="AI1487">
        <v>0.25</v>
      </c>
      <c r="AJ1487" t="s">
        <v>1447</v>
      </c>
      <c r="AK1487">
        <v>19978.7</v>
      </c>
      <c r="AL1487">
        <v>22</v>
      </c>
      <c r="AM1487" t="s">
        <v>1447</v>
      </c>
      <c r="AN1487">
        <v>4244.3999999999996</v>
      </c>
      <c r="AO1487">
        <v>1.5</v>
      </c>
      <c r="AP1487" t="s">
        <v>1447</v>
      </c>
      <c r="AQ1487">
        <v>9857.2000000000007</v>
      </c>
      <c r="AR1487">
        <v>3.5</v>
      </c>
      <c r="AS1487" t="s">
        <v>1447</v>
      </c>
      <c r="AT1487">
        <v>1.1910000000000001</v>
      </c>
      <c r="AU1487">
        <v>2</v>
      </c>
    </row>
    <row r="1488" spans="1:47" x14ac:dyDescent="0.25">
      <c r="A1488" t="s">
        <v>1483</v>
      </c>
      <c r="B1488" t="s">
        <v>1483</v>
      </c>
      <c r="C1488">
        <v>34.44</v>
      </c>
      <c r="D1488">
        <v>1020.5352</v>
      </c>
      <c r="E1488">
        <v>9</v>
      </c>
      <c r="F1488">
        <v>-1.6</v>
      </c>
      <c r="G1488">
        <v>511.27409999999998</v>
      </c>
      <c r="H1488">
        <v>23.17</v>
      </c>
      <c r="I1488" s="1">
        <v>815000</v>
      </c>
      <c r="J1488">
        <v>7</v>
      </c>
      <c r="K1488">
        <v>5676</v>
      </c>
      <c r="L1488" t="s">
        <v>20</v>
      </c>
      <c r="M1488">
        <v>1</v>
      </c>
      <c r="N1488">
        <v>1</v>
      </c>
      <c r="O1488" t="s">
        <v>1484</v>
      </c>
      <c r="R1488">
        <f t="shared" ref="R1488:R1551" si="82">SUMPRODUCT(--ISNUMBER(SEARCH($T$2:$T$596,"*"&amp;O1488&amp;"*")))</f>
        <v>0</v>
      </c>
      <c r="S1488">
        <f t="shared" si="80"/>
        <v>2</v>
      </c>
      <c r="V1488" t="s">
        <v>7152</v>
      </c>
      <c r="W1488">
        <f t="shared" si="81"/>
        <v>0</v>
      </c>
      <c r="AA1488" s="5" t="s">
        <v>1483</v>
      </c>
      <c r="AB1488">
        <v>219.8</v>
      </c>
      <c r="AC1488">
        <v>0.8</v>
      </c>
      <c r="AD1488" t="s">
        <v>1483</v>
      </c>
      <c r="AE1488">
        <v>53.1</v>
      </c>
      <c r="AF1488">
        <v>0.4</v>
      </c>
      <c r="AG1488" t="s">
        <v>1483</v>
      </c>
      <c r="AH1488">
        <v>23578.1</v>
      </c>
      <c r="AI1488">
        <v>20</v>
      </c>
      <c r="AJ1488" t="s">
        <v>1483</v>
      </c>
      <c r="AK1488">
        <v>20169.599999999999</v>
      </c>
      <c r="AL1488">
        <v>22</v>
      </c>
      <c r="AM1488" t="s">
        <v>1483</v>
      </c>
      <c r="AN1488">
        <v>4231.1000000000004</v>
      </c>
      <c r="AO1488">
        <v>1.5</v>
      </c>
      <c r="AP1488" t="s">
        <v>1483</v>
      </c>
      <c r="AQ1488">
        <v>22218.1</v>
      </c>
      <c r="AR1488">
        <v>9.5</v>
      </c>
      <c r="AS1488" t="s">
        <v>1483</v>
      </c>
      <c r="AT1488">
        <v>1.2989999999999999</v>
      </c>
      <c r="AU1488">
        <v>3</v>
      </c>
    </row>
    <row r="1489" spans="1:47" x14ac:dyDescent="0.25">
      <c r="A1489" t="s">
        <v>2178</v>
      </c>
      <c r="B1489" t="s">
        <v>2178</v>
      </c>
      <c r="C1489">
        <v>31.89</v>
      </c>
      <c r="D1489">
        <v>1147.5298</v>
      </c>
      <c r="E1489">
        <v>9</v>
      </c>
      <c r="F1489">
        <v>-0.6</v>
      </c>
      <c r="G1489">
        <v>574.77189999999996</v>
      </c>
      <c r="H1489">
        <v>50.21</v>
      </c>
      <c r="I1489" s="1">
        <v>21600000</v>
      </c>
      <c r="J1489">
        <v>5</v>
      </c>
      <c r="K1489">
        <v>14342</v>
      </c>
      <c r="L1489" t="s">
        <v>47</v>
      </c>
      <c r="M1489">
        <v>3</v>
      </c>
      <c r="N1489">
        <v>3</v>
      </c>
      <c r="O1489" t="s">
        <v>2179</v>
      </c>
      <c r="R1489">
        <f t="shared" si="82"/>
        <v>0</v>
      </c>
      <c r="S1489">
        <f t="shared" si="80"/>
        <v>1</v>
      </c>
      <c r="V1489" t="s">
        <v>8970</v>
      </c>
      <c r="W1489">
        <f t="shared" si="81"/>
        <v>0</v>
      </c>
      <c r="AA1489" s="5" t="s">
        <v>2178</v>
      </c>
      <c r="AB1489">
        <v>22707.8</v>
      </c>
      <c r="AC1489">
        <v>22</v>
      </c>
      <c r="AD1489" t="s">
        <v>2178</v>
      </c>
      <c r="AE1489">
        <v>11469.8</v>
      </c>
      <c r="AF1489">
        <v>9.5</v>
      </c>
      <c r="AG1489" t="s">
        <v>2178</v>
      </c>
      <c r="AH1489">
        <v>27286.3</v>
      </c>
      <c r="AI1489">
        <v>27</v>
      </c>
      <c r="AJ1489" t="s">
        <v>2178</v>
      </c>
      <c r="AK1489">
        <v>16826.900000000001</v>
      </c>
      <c r="AL1489">
        <v>17</v>
      </c>
      <c r="AM1489" t="s">
        <v>2178</v>
      </c>
      <c r="AN1489">
        <v>4303.3</v>
      </c>
      <c r="AO1489">
        <v>1.5</v>
      </c>
      <c r="AP1489" t="s">
        <v>2178</v>
      </c>
      <c r="AQ1489">
        <v>1947.8</v>
      </c>
      <c r="AR1489">
        <v>0.7</v>
      </c>
      <c r="AS1489" t="s">
        <v>2178</v>
      </c>
      <c r="AT1489">
        <v>2.5619999999999998</v>
      </c>
      <c r="AU1489">
        <v>2</v>
      </c>
    </row>
    <row r="1490" spans="1:47" x14ac:dyDescent="0.25">
      <c r="A1490" t="s">
        <v>3151</v>
      </c>
      <c r="B1490" t="s">
        <v>3151</v>
      </c>
      <c r="C1490">
        <v>28.71</v>
      </c>
      <c r="D1490">
        <v>1002.5709000000001</v>
      </c>
      <c r="E1490">
        <v>9</v>
      </c>
      <c r="F1490">
        <v>0.4</v>
      </c>
      <c r="G1490">
        <v>502.29289999999997</v>
      </c>
      <c r="H1490">
        <v>43.26</v>
      </c>
      <c r="I1490" s="1">
        <v>14500000</v>
      </c>
      <c r="J1490">
        <v>3</v>
      </c>
      <c r="K1490">
        <v>12177</v>
      </c>
      <c r="L1490" t="s">
        <v>73</v>
      </c>
      <c r="M1490">
        <v>2</v>
      </c>
      <c r="N1490">
        <v>2</v>
      </c>
      <c r="O1490" t="s">
        <v>3152</v>
      </c>
      <c r="R1490">
        <f t="shared" si="82"/>
        <v>0</v>
      </c>
      <c r="S1490">
        <f t="shared" si="80"/>
        <v>0</v>
      </c>
      <c r="V1490" t="s">
        <v>8971</v>
      </c>
      <c r="W1490">
        <f t="shared" si="81"/>
        <v>0</v>
      </c>
      <c r="AA1490" s="5" t="s">
        <v>3151</v>
      </c>
      <c r="AB1490">
        <v>25143.5</v>
      </c>
      <c r="AC1490">
        <v>27</v>
      </c>
      <c r="AD1490" t="s">
        <v>3151</v>
      </c>
      <c r="AE1490">
        <v>23436.2</v>
      </c>
      <c r="AF1490">
        <v>20</v>
      </c>
      <c r="AG1490" t="s">
        <v>3151</v>
      </c>
      <c r="AH1490">
        <v>12305.3</v>
      </c>
      <c r="AI1490">
        <v>8.5</v>
      </c>
      <c r="AJ1490" t="s">
        <v>3151</v>
      </c>
      <c r="AK1490">
        <v>1468.9</v>
      </c>
      <c r="AL1490">
        <v>1.7</v>
      </c>
      <c r="AM1490" t="s">
        <v>3151</v>
      </c>
      <c r="AN1490">
        <v>4267.7</v>
      </c>
      <c r="AO1490">
        <v>1.5</v>
      </c>
      <c r="AP1490" t="s">
        <v>3151</v>
      </c>
      <c r="AQ1490">
        <v>13401.8</v>
      </c>
      <c r="AR1490">
        <v>4.5</v>
      </c>
      <c r="AS1490" t="s">
        <v>3151</v>
      </c>
      <c r="AT1490">
        <v>3.5680000000000001</v>
      </c>
      <c r="AU1490">
        <v>2</v>
      </c>
    </row>
    <row r="1491" spans="1:47" x14ac:dyDescent="0.25">
      <c r="A1491" t="s">
        <v>3366</v>
      </c>
      <c r="B1491" t="s">
        <v>3366</v>
      </c>
      <c r="C1491">
        <v>27.93</v>
      </c>
      <c r="D1491">
        <v>986.57600000000002</v>
      </c>
      <c r="E1491">
        <v>9</v>
      </c>
      <c r="F1491">
        <v>-0.5</v>
      </c>
      <c r="G1491">
        <v>494.29500000000002</v>
      </c>
      <c r="H1491">
        <v>44.06</v>
      </c>
      <c r="I1491" s="1">
        <v>5670000</v>
      </c>
      <c r="J1491">
        <v>3</v>
      </c>
      <c r="K1491">
        <v>12461</v>
      </c>
      <c r="L1491" t="s">
        <v>73</v>
      </c>
      <c r="M1491">
        <v>3</v>
      </c>
      <c r="N1491">
        <v>3</v>
      </c>
      <c r="O1491" t="s">
        <v>1633</v>
      </c>
      <c r="R1491">
        <f t="shared" si="82"/>
        <v>0</v>
      </c>
      <c r="S1491">
        <f t="shared" si="80"/>
        <v>0</v>
      </c>
      <c r="V1491" t="s">
        <v>8972</v>
      </c>
      <c r="W1491">
        <f t="shared" si="81"/>
        <v>0</v>
      </c>
      <c r="AA1491" s="5" t="s">
        <v>3366</v>
      </c>
      <c r="AB1491">
        <v>19208</v>
      </c>
      <c r="AC1491">
        <v>18</v>
      </c>
      <c r="AD1491" t="s">
        <v>3366</v>
      </c>
      <c r="AE1491">
        <v>27046.5</v>
      </c>
      <c r="AF1491">
        <v>26</v>
      </c>
      <c r="AG1491" t="s">
        <v>3366</v>
      </c>
      <c r="AH1491">
        <v>75.3</v>
      </c>
      <c r="AI1491">
        <v>0.4</v>
      </c>
      <c r="AJ1491" t="s">
        <v>3366</v>
      </c>
      <c r="AK1491">
        <v>15146.8</v>
      </c>
      <c r="AL1491">
        <v>14</v>
      </c>
      <c r="AM1491" t="s">
        <v>3366</v>
      </c>
      <c r="AN1491">
        <v>4357.8</v>
      </c>
      <c r="AO1491">
        <v>1.5</v>
      </c>
      <c r="AP1491" t="s">
        <v>3366</v>
      </c>
      <c r="AQ1491">
        <v>6665.4</v>
      </c>
      <c r="AR1491">
        <v>2.5</v>
      </c>
      <c r="AS1491" t="s">
        <v>3366</v>
      </c>
      <c r="AT1491">
        <v>1.6080000000000001</v>
      </c>
      <c r="AU1491">
        <v>2</v>
      </c>
    </row>
    <row r="1492" spans="1:47" x14ac:dyDescent="0.25">
      <c r="A1492" t="s">
        <v>3656</v>
      </c>
      <c r="B1492" t="s">
        <v>3656</v>
      </c>
      <c r="C1492">
        <v>26.89</v>
      </c>
      <c r="D1492">
        <v>1120.6029000000001</v>
      </c>
      <c r="E1492">
        <v>9</v>
      </c>
      <c r="F1492">
        <v>1.7</v>
      </c>
      <c r="G1492">
        <v>561.30970000000002</v>
      </c>
      <c r="H1492">
        <v>36.83</v>
      </c>
      <c r="I1492" s="1">
        <v>4900000</v>
      </c>
      <c r="J1492">
        <v>3</v>
      </c>
      <c r="K1492">
        <v>9894</v>
      </c>
      <c r="L1492" t="s">
        <v>73</v>
      </c>
      <c r="M1492">
        <v>2</v>
      </c>
      <c r="N1492">
        <v>2</v>
      </c>
      <c r="O1492" t="s">
        <v>3027</v>
      </c>
      <c r="R1492">
        <f t="shared" si="82"/>
        <v>0</v>
      </c>
      <c r="S1492">
        <f t="shared" si="80"/>
        <v>1</v>
      </c>
      <c r="V1492" t="s">
        <v>8973</v>
      </c>
      <c r="W1492">
        <f t="shared" si="81"/>
        <v>0</v>
      </c>
      <c r="AA1492" s="5" t="s">
        <v>3656</v>
      </c>
      <c r="AB1492">
        <v>99.4</v>
      </c>
      <c r="AC1492">
        <v>0.5</v>
      </c>
      <c r="AD1492" t="s">
        <v>3656</v>
      </c>
      <c r="AE1492">
        <v>57.5</v>
      </c>
      <c r="AF1492">
        <v>0.4</v>
      </c>
      <c r="AG1492" t="s">
        <v>3656</v>
      </c>
      <c r="AH1492">
        <v>12783.7</v>
      </c>
      <c r="AI1492">
        <v>9</v>
      </c>
      <c r="AJ1492" t="s">
        <v>3656</v>
      </c>
      <c r="AK1492">
        <v>2512.6999999999998</v>
      </c>
      <c r="AL1492">
        <v>2.5</v>
      </c>
      <c r="AM1492" t="s">
        <v>3656</v>
      </c>
      <c r="AN1492">
        <v>4060.5</v>
      </c>
      <c r="AO1492">
        <v>1.5</v>
      </c>
      <c r="AP1492" t="s">
        <v>3656</v>
      </c>
      <c r="AQ1492">
        <v>1547.5</v>
      </c>
      <c r="AR1492">
        <v>0.5</v>
      </c>
      <c r="AS1492" t="s">
        <v>3656</v>
      </c>
      <c r="AT1492">
        <v>0.78100000000000003</v>
      </c>
      <c r="AU1492">
        <v>4</v>
      </c>
    </row>
    <row r="1493" spans="1:47" x14ac:dyDescent="0.25">
      <c r="A1493" t="s">
        <v>3796</v>
      </c>
      <c r="B1493" t="s">
        <v>3796</v>
      </c>
      <c r="C1493">
        <v>26.38</v>
      </c>
      <c r="D1493">
        <v>1032.5967000000001</v>
      </c>
      <c r="E1493">
        <v>9</v>
      </c>
      <c r="F1493">
        <v>0.1</v>
      </c>
      <c r="G1493">
        <v>517.3057</v>
      </c>
      <c r="H1493">
        <v>65.83</v>
      </c>
      <c r="I1493" s="1">
        <v>5550000</v>
      </c>
      <c r="J1493">
        <v>1</v>
      </c>
      <c r="K1493">
        <v>20000</v>
      </c>
      <c r="L1493" t="s">
        <v>84</v>
      </c>
      <c r="M1493">
        <v>1</v>
      </c>
      <c r="N1493">
        <v>1</v>
      </c>
      <c r="O1493" t="s">
        <v>3797</v>
      </c>
      <c r="R1493">
        <f t="shared" si="82"/>
        <v>0</v>
      </c>
      <c r="S1493">
        <f t="shared" si="80"/>
        <v>0</v>
      </c>
      <c r="V1493" t="s">
        <v>8974</v>
      </c>
      <c r="W1493">
        <f t="shared" si="81"/>
        <v>0</v>
      </c>
      <c r="AA1493" s="5" t="s">
        <v>3796</v>
      </c>
      <c r="AB1493">
        <v>25646.6</v>
      </c>
      <c r="AC1493">
        <v>28</v>
      </c>
      <c r="AD1493" t="s">
        <v>3796</v>
      </c>
      <c r="AE1493">
        <v>19008.5</v>
      </c>
      <c r="AF1493">
        <v>15</v>
      </c>
      <c r="AG1493" t="s">
        <v>3796</v>
      </c>
      <c r="AH1493">
        <v>20783.5</v>
      </c>
      <c r="AI1493">
        <v>16</v>
      </c>
      <c r="AJ1493" t="s">
        <v>3796</v>
      </c>
      <c r="AK1493">
        <v>4847.8999999999996</v>
      </c>
      <c r="AL1493">
        <v>4.5</v>
      </c>
      <c r="AM1493" t="s">
        <v>3796</v>
      </c>
      <c r="AN1493">
        <v>4262.2</v>
      </c>
      <c r="AO1493">
        <v>1.5</v>
      </c>
      <c r="AP1493" t="s">
        <v>3796</v>
      </c>
      <c r="AQ1493">
        <v>15522.9</v>
      </c>
      <c r="AR1493">
        <v>5.5</v>
      </c>
      <c r="AS1493" t="s">
        <v>3796</v>
      </c>
      <c r="AT1493">
        <v>4.8559999999999999</v>
      </c>
      <c r="AU1493">
        <v>1</v>
      </c>
    </row>
    <row r="1494" spans="1:47" x14ac:dyDescent="0.25">
      <c r="A1494" t="s">
        <v>3938</v>
      </c>
      <c r="B1494" t="s">
        <v>3938</v>
      </c>
      <c r="C1494">
        <v>25.84</v>
      </c>
      <c r="D1494">
        <v>995.57640000000004</v>
      </c>
      <c r="E1494">
        <v>9</v>
      </c>
      <c r="F1494">
        <v>-0.3</v>
      </c>
      <c r="G1494">
        <v>498.7953</v>
      </c>
      <c r="H1494">
        <v>51.27</v>
      </c>
      <c r="I1494" s="1">
        <v>1660000</v>
      </c>
      <c r="J1494">
        <v>5</v>
      </c>
      <c r="K1494">
        <v>14712</v>
      </c>
      <c r="L1494" t="s">
        <v>47</v>
      </c>
      <c r="M1494">
        <v>2</v>
      </c>
      <c r="N1494">
        <v>2</v>
      </c>
      <c r="O1494" t="s">
        <v>2014</v>
      </c>
      <c r="R1494">
        <f t="shared" si="82"/>
        <v>0</v>
      </c>
      <c r="S1494">
        <f t="shared" si="80"/>
        <v>0</v>
      </c>
      <c r="V1494" t="s">
        <v>8975</v>
      </c>
      <c r="W1494">
        <f t="shared" si="81"/>
        <v>0</v>
      </c>
      <c r="AA1494" s="5" t="s">
        <v>3938</v>
      </c>
      <c r="AB1494">
        <v>30143.599999999999</v>
      </c>
      <c r="AC1494">
        <v>39</v>
      </c>
      <c r="AD1494" t="s">
        <v>3938</v>
      </c>
      <c r="AE1494">
        <v>29622</v>
      </c>
      <c r="AF1494">
        <v>31</v>
      </c>
      <c r="AG1494" t="s">
        <v>3938</v>
      </c>
      <c r="AH1494">
        <v>25866.5</v>
      </c>
      <c r="AI1494">
        <v>24</v>
      </c>
      <c r="AJ1494" t="s">
        <v>3938</v>
      </c>
      <c r="AK1494">
        <v>25865.9</v>
      </c>
      <c r="AL1494">
        <v>36</v>
      </c>
      <c r="AM1494" t="s">
        <v>3938</v>
      </c>
      <c r="AN1494">
        <v>4130.5</v>
      </c>
      <c r="AO1494">
        <v>1.5</v>
      </c>
      <c r="AP1494" t="s">
        <v>3938</v>
      </c>
      <c r="AQ1494">
        <v>14915.7</v>
      </c>
      <c r="AR1494">
        <v>5.5</v>
      </c>
      <c r="AS1494" t="s">
        <v>3938</v>
      </c>
      <c r="AT1494">
        <v>6.149</v>
      </c>
      <c r="AU1494">
        <v>1</v>
      </c>
    </row>
    <row r="1495" spans="1:47" x14ac:dyDescent="0.25">
      <c r="A1495" t="s">
        <v>3960</v>
      </c>
      <c r="B1495" t="s">
        <v>3960</v>
      </c>
      <c r="C1495">
        <v>25.74</v>
      </c>
      <c r="D1495">
        <v>1071.4984999999999</v>
      </c>
      <c r="E1495">
        <v>9</v>
      </c>
      <c r="F1495">
        <v>-2.2000000000000002</v>
      </c>
      <c r="G1495">
        <v>536.75540000000001</v>
      </c>
      <c r="H1495">
        <v>40.74</v>
      </c>
      <c r="I1495" s="1">
        <v>1480000</v>
      </c>
      <c r="J1495">
        <v>10</v>
      </c>
      <c r="K1495">
        <v>11912</v>
      </c>
      <c r="L1495" t="s">
        <v>32</v>
      </c>
      <c r="M1495">
        <v>1</v>
      </c>
      <c r="N1495">
        <v>1</v>
      </c>
      <c r="O1495" t="s">
        <v>1572</v>
      </c>
      <c r="R1495">
        <f t="shared" si="82"/>
        <v>0</v>
      </c>
      <c r="S1495">
        <f t="shared" si="80"/>
        <v>0</v>
      </c>
      <c r="V1495" t="s">
        <v>8976</v>
      </c>
      <c r="W1495">
        <f t="shared" si="81"/>
        <v>0</v>
      </c>
      <c r="AA1495" s="5" t="s">
        <v>3960</v>
      </c>
      <c r="AB1495">
        <v>34253.800000000003</v>
      </c>
      <c r="AC1495">
        <v>55</v>
      </c>
      <c r="AD1495" t="s">
        <v>3960</v>
      </c>
      <c r="AE1495">
        <v>27782.1</v>
      </c>
      <c r="AF1495">
        <v>27</v>
      </c>
      <c r="AG1495" t="s">
        <v>3960</v>
      </c>
      <c r="AH1495">
        <v>21673.9</v>
      </c>
      <c r="AI1495">
        <v>17</v>
      </c>
      <c r="AJ1495" t="s">
        <v>3960</v>
      </c>
      <c r="AK1495">
        <v>28837.1</v>
      </c>
      <c r="AL1495">
        <v>47</v>
      </c>
      <c r="AM1495" t="s">
        <v>3960</v>
      </c>
      <c r="AN1495">
        <v>4192.7</v>
      </c>
      <c r="AO1495">
        <v>1.5</v>
      </c>
      <c r="AP1495" t="s">
        <v>3960</v>
      </c>
      <c r="AQ1495">
        <v>1673.2</v>
      </c>
      <c r="AR1495">
        <v>0.6</v>
      </c>
      <c r="AS1495" t="s">
        <v>3960</v>
      </c>
      <c r="AT1495">
        <v>2.4300000000000002</v>
      </c>
      <c r="AU1495">
        <v>2</v>
      </c>
    </row>
    <row r="1496" spans="1:47" x14ac:dyDescent="0.25">
      <c r="A1496" t="s">
        <v>4288</v>
      </c>
      <c r="B1496" t="s">
        <v>4288</v>
      </c>
      <c r="C1496">
        <v>24.36</v>
      </c>
      <c r="D1496">
        <v>1175.7067</v>
      </c>
      <c r="E1496">
        <v>9</v>
      </c>
      <c r="F1496">
        <v>0.2</v>
      </c>
      <c r="G1496">
        <v>588.86069999999995</v>
      </c>
      <c r="H1496">
        <v>35.700000000000003</v>
      </c>
      <c r="I1496" s="1">
        <v>23400000</v>
      </c>
      <c r="J1496">
        <v>7</v>
      </c>
      <c r="K1496">
        <v>9947</v>
      </c>
      <c r="L1496" t="s">
        <v>20</v>
      </c>
      <c r="M1496">
        <v>2</v>
      </c>
      <c r="N1496">
        <v>2</v>
      </c>
      <c r="O1496" t="s">
        <v>4289</v>
      </c>
      <c r="R1496">
        <f t="shared" si="82"/>
        <v>0</v>
      </c>
      <c r="S1496">
        <f t="shared" si="80"/>
        <v>0</v>
      </c>
      <c r="V1496" t="s">
        <v>8977</v>
      </c>
      <c r="W1496">
        <f t="shared" si="81"/>
        <v>0</v>
      </c>
      <c r="AA1496" s="5" t="s">
        <v>4288</v>
      </c>
      <c r="AB1496">
        <v>19141.2</v>
      </c>
      <c r="AC1496">
        <v>17</v>
      </c>
      <c r="AD1496" t="s">
        <v>4288</v>
      </c>
      <c r="AE1496">
        <v>25696</v>
      </c>
      <c r="AF1496">
        <v>24</v>
      </c>
      <c r="AG1496" t="s">
        <v>4288</v>
      </c>
      <c r="AH1496">
        <v>24039.7</v>
      </c>
      <c r="AI1496">
        <v>20</v>
      </c>
      <c r="AJ1496" t="s">
        <v>4288</v>
      </c>
      <c r="AK1496">
        <v>21245.1</v>
      </c>
      <c r="AL1496">
        <v>24</v>
      </c>
      <c r="AM1496" t="s">
        <v>4288</v>
      </c>
      <c r="AN1496">
        <v>4134.1000000000004</v>
      </c>
      <c r="AO1496">
        <v>1.5</v>
      </c>
      <c r="AP1496" t="s">
        <v>4288</v>
      </c>
      <c r="AQ1496">
        <v>264.3</v>
      </c>
      <c r="AR1496">
        <v>0.09</v>
      </c>
      <c r="AS1496" t="s">
        <v>4288</v>
      </c>
      <c r="AT1496">
        <v>0.501</v>
      </c>
      <c r="AU1496">
        <v>2</v>
      </c>
    </row>
    <row r="1497" spans="1:47" x14ac:dyDescent="0.25">
      <c r="A1497" t="s">
        <v>4809</v>
      </c>
      <c r="B1497" t="s">
        <v>4809</v>
      </c>
      <c r="C1497">
        <v>21.82</v>
      </c>
      <c r="D1497">
        <v>1136.5542</v>
      </c>
      <c r="E1497">
        <v>9</v>
      </c>
      <c r="F1497">
        <v>0.5</v>
      </c>
      <c r="G1497">
        <v>569.28470000000004</v>
      </c>
      <c r="H1497">
        <v>69.53</v>
      </c>
      <c r="I1497" s="1">
        <v>3640000</v>
      </c>
      <c r="J1497">
        <v>6</v>
      </c>
      <c r="K1497">
        <v>21524</v>
      </c>
      <c r="L1497" t="s">
        <v>142</v>
      </c>
      <c r="M1497">
        <v>1</v>
      </c>
      <c r="N1497">
        <v>1</v>
      </c>
      <c r="O1497" t="s">
        <v>1563</v>
      </c>
      <c r="R1497">
        <f t="shared" si="82"/>
        <v>0</v>
      </c>
      <c r="S1497">
        <f t="shared" si="80"/>
        <v>0</v>
      </c>
      <c r="V1497" t="s">
        <v>8978</v>
      </c>
      <c r="W1497">
        <f t="shared" si="81"/>
        <v>0</v>
      </c>
      <c r="AA1497" s="5" t="s">
        <v>4809</v>
      </c>
      <c r="AB1497">
        <v>2717</v>
      </c>
      <c r="AC1497">
        <v>3.5</v>
      </c>
      <c r="AD1497" t="s">
        <v>4809</v>
      </c>
      <c r="AE1497">
        <v>854.9</v>
      </c>
      <c r="AF1497">
        <v>2.5</v>
      </c>
      <c r="AG1497" t="s">
        <v>4809</v>
      </c>
      <c r="AH1497">
        <v>18253.099999999999</v>
      </c>
      <c r="AI1497">
        <v>13</v>
      </c>
      <c r="AJ1497" t="s">
        <v>4809</v>
      </c>
      <c r="AK1497">
        <v>23.1</v>
      </c>
      <c r="AL1497">
        <v>0.06</v>
      </c>
      <c r="AM1497" t="s">
        <v>4809</v>
      </c>
      <c r="AN1497">
        <v>4132.6000000000004</v>
      </c>
      <c r="AO1497">
        <v>1.5</v>
      </c>
      <c r="AP1497" t="s">
        <v>4809</v>
      </c>
      <c r="AQ1497">
        <v>2444.3000000000002</v>
      </c>
      <c r="AR1497">
        <v>0.8</v>
      </c>
      <c r="AS1497" t="s">
        <v>4809</v>
      </c>
      <c r="AT1497">
        <v>0.31</v>
      </c>
      <c r="AU1497">
        <v>3</v>
      </c>
    </row>
    <row r="1498" spans="1:47" x14ac:dyDescent="0.25">
      <c r="A1498" t="s">
        <v>5065</v>
      </c>
      <c r="B1498" t="s">
        <v>5065</v>
      </c>
      <c r="C1498">
        <v>20.329999999999998</v>
      </c>
      <c r="D1498">
        <v>1205.6556</v>
      </c>
      <c r="E1498">
        <v>9</v>
      </c>
      <c r="F1498">
        <v>0.2</v>
      </c>
      <c r="G1498">
        <v>603.83519999999999</v>
      </c>
      <c r="H1498">
        <v>33.85</v>
      </c>
      <c r="I1498" s="1">
        <v>3240000</v>
      </c>
      <c r="J1498">
        <v>1</v>
      </c>
      <c r="K1498">
        <v>8872</v>
      </c>
      <c r="L1498" t="s">
        <v>84</v>
      </c>
      <c r="M1498">
        <v>1</v>
      </c>
      <c r="N1498">
        <v>1</v>
      </c>
      <c r="O1498" t="s">
        <v>388</v>
      </c>
      <c r="R1498">
        <f t="shared" si="82"/>
        <v>0</v>
      </c>
      <c r="S1498">
        <f t="shared" si="80"/>
        <v>1</v>
      </c>
      <c r="V1498" t="s">
        <v>8979</v>
      </c>
      <c r="W1498">
        <f t="shared" si="81"/>
        <v>0</v>
      </c>
      <c r="AA1498" s="5" t="s">
        <v>5065</v>
      </c>
      <c r="AB1498">
        <v>15296.5</v>
      </c>
      <c r="AC1498">
        <v>13</v>
      </c>
      <c r="AD1498" t="s">
        <v>5065</v>
      </c>
      <c r="AE1498">
        <v>18018.400000000001</v>
      </c>
      <c r="AF1498">
        <v>15</v>
      </c>
      <c r="AG1498" t="s">
        <v>5065</v>
      </c>
      <c r="AH1498">
        <v>27118.6</v>
      </c>
      <c r="AI1498">
        <v>26</v>
      </c>
      <c r="AJ1498" t="s">
        <v>5065</v>
      </c>
      <c r="AK1498">
        <v>24836.1</v>
      </c>
      <c r="AL1498">
        <v>33</v>
      </c>
      <c r="AM1498" t="s">
        <v>5065</v>
      </c>
      <c r="AN1498">
        <v>4353.2</v>
      </c>
      <c r="AO1498">
        <v>1.5</v>
      </c>
      <c r="AP1498" t="s">
        <v>5065</v>
      </c>
      <c r="AQ1498">
        <v>108.4</v>
      </c>
      <c r="AR1498">
        <v>0.03</v>
      </c>
      <c r="AS1498" t="s">
        <v>5065</v>
      </c>
      <c r="AT1498">
        <v>0.17499999999999999</v>
      </c>
      <c r="AU1498">
        <v>2</v>
      </c>
    </row>
    <row r="1499" spans="1:47" x14ac:dyDescent="0.25">
      <c r="A1499" t="s">
        <v>5144</v>
      </c>
      <c r="B1499" t="s">
        <v>5144</v>
      </c>
      <c r="C1499">
        <v>19.91</v>
      </c>
      <c r="D1499">
        <v>1040.5978</v>
      </c>
      <c r="E1499">
        <v>9</v>
      </c>
      <c r="F1499">
        <v>0.6</v>
      </c>
      <c r="G1499">
        <v>521.30650000000003</v>
      </c>
      <c r="H1499">
        <v>37.020000000000003</v>
      </c>
      <c r="I1499" s="1">
        <v>4670000</v>
      </c>
      <c r="J1499">
        <v>2</v>
      </c>
      <c r="K1499">
        <v>10511</v>
      </c>
      <c r="L1499" t="s">
        <v>29</v>
      </c>
      <c r="M1499">
        <v>1</v>
      </c>
      <c r="N1499">
        <v>1</v>
      </c>
      <c r="O1499" t="s">
        <v>843</v>
      </c>
      <c r="R1499">
        <f t="shared" si="82"/>
        <v>0</v>
      </c>
      <c r="S1499">
        <f t="shared" si="80"/>
        <v>1</v>
      </c>
      <c r="V1499" t="s">
        <v>8980</v>
      </c>
      <c r="W1499">
        <f t="shared" si="81"/>
        <v>0</v>
      </c>
      <c r="AA1499" s="5" t="s">
        <v>5144</v>
      </c>
      <c r="AB1499">
        <v>14236.6</v>
      </c>
      <c r="AC1499">
        <v>12</v>
      </c>
      <c r="AD1499" t="s">
        <v>5144</v>
      </c>
      <c r="AE1499">
        <v>23321.599999999999</v>
      </c>
      <c r="AF1499">
        <v>20</v>
      </c>
      <c r="AG1499" t="s">
        <v>5144</v>
      </c>
      <c r="AH1499">
        <v>374</v>
      </c>
      <c r="AI1499">
        <v>1</v>
      </c>
      <c r="AJ1499" t="s">
        <v>5144</v>
      </c>
      <c r="AK1499">
        <v>4064.1</v>
      </c>
      <c r="AL1499">
        <v>4</v>
      </c>
      <c r="AM1499" t="s">
        <v>5144</v>
      </c>
      <c r="AN1499">
        <v>4193</v>
      </c>
      <c r="AO1499">
        <v>1.5</v>
      </c>
      <c r="AP1499" t="s">
        <v>5144</v>
      </c>
      <c r="AQ1499">
        <v>6386.4</v>
      </c>
      <c r="AR1499">
        <v>2</v>
      </c>
      <c r="AS1499" t="s">
        <v>5144</v>
      </c>
      <c r="AT1499">
        <v>2.3530000000000002</v>
      </c>
      <c r="AU1499">
        <v>3</v>
      </c>
    </row>
    <row r="1500" spans="1:47" x14ac:dyDescent="0.25">
      <c r="A1500" t="s">
        <v>5303</v>
      </c>
      <c r="B1500" t="s">
        <v>5303</v>
      </c>
      <c r="C1500">
        <v>18.87</v>
      </c>
      <c r="D1500">
        <v>1118.576</v>
      </c>
      <c r="E1500">
        <v>9</v>
      </c>
      <c r="F1500">
        <v>0.2</v>
      </c>
      <c r="G1500">
        <v>560.29539999999997</v>
      </c>
      <c r="H1500">
        <v>45.61</v>
      </c>
      <c r="I1500" s="1">
        <v>2390000</v>
      </c>
      <c r="J1500">
        <v>3</v>
      </c>
      <c r="K1500">
        <v>13010</v>
      </c>
      <c r="L1500" t="s">
        <v>73</v>
      </c>
      <c r="M1500">
        <v>1</v>
      </c>
      <c r="N1500">
        <v>1</v>
      </c>
      <c r="O1500" t="s">
        <v>5304</v>
      </c>
      <c r="R1500">
        <f t="shared" si="82"/>
        <v>0</v>
      </c>
      <c r="S1500">
        <f t="shared" si="80"/>
        <v>0</v>
      </c>
      <c r="V1500" t="s">
        <v>8981</v>
      </c>
      <c r="W1500">
        <f t="shared" si="81"/>
        <v>0</v>
      </c>
      <c r="AA1500" s="5" t="s">
        <v>5303</v>
      </c>
      <c r="AB1500">
        <v>371.6</v>
      </c>
      <c r="AC1500">
        <v>1.1000000000000001</v>
      </c>
      <c r="AD1500" t="s">
        <v>5303</v>
      </c>
      <c r="AE1500">
        <v>49</v>
      </c>
      <c r="AF1500">
        <v>0.4</v>
      </c>
      <c r="AG1500" t="s">
        <v>5303</v>
      </c>
      <c r="AH1500">
        <v>26252.2</v>
      </c>
      <c r="AI1500">
        <v>24</v>
      </c>
      <c r="AJ1500" t="s">
        <v>5303</v>
      </c>
      <c r="AK1500">
        <v>53.1</v>
      </c>
      <c r="AL1500">
        <v>0.17499999999999999</v>
      </c>
      <c r="AM1500" t="s">
        <v>5303</v>
      </c>
      <c r="AN1500">
        <v>4191.7</v>
      </c>
      <c r="AO1500">
        <v>1.5</v>
      </c>
      <c r="AP1500" t="s">
        <v>5303</v>
      </c>
      <c r="AQ1500">
        <v>19480.099999999999</v>
      </c>
      <c r="AR1500">
        <v>8</v>
      </c>
      <c r="AS1500" t="s">
        <v>5303</v>
      </c>
      <c r="AT1500">
        <v>0.60299999999999998</v>
      </c>
      <c r="AU1500">
        <v>4</v>
      </c>
    </row>
    <row r="1501" spans="1:47" x14ac:dyDescent="0.25">
      <c r="A1501" t="s">
        <v>5339</v>
      </c>
      <c r="B1501" t="s">
        <v>5339</v>
      </c>
      <c r="C1501">
        <v>18.690000000000001</v>
      </c>
      <c r="D1501">
        <v>1000.6029</v>
      </c>
      <c r="E1501">
        <v>9</v>
      </c>
      <c r="F1501">
        <v>-1</v>
      </c>
      <c r="G1501">
        <v>501.3082</v>
      </c>
      <c r="H1501">
        <v>24.89</v>
      </c>
      <c r="I1501" s="1">
        <v>833000</v>
      </c>
      <c r="J1501">
        <v>10</v>
      </c>
      <c r="K1501">
        <v>6313</v>
      </c>
      <c r="L1501" t="s">
        <v>32</v>
      </c>
      <c r="M1501">
        <v>1</v>
      </c>
      <c r="N1501">
        <v>1</v>
      </c>
      <c r="O1501" t="s">
        <v>2177</v>
      </c>
      <c r="R1501">
        <f t="shared" si="82"/>
        <v>0</v>
      </c>
      <c r="S1501">
        <f t="shared" si="80"/>
        <v>0</v>
      </c>
      <c r="V1501" t="s">
        <v>7329</v>
      </c>
      <c r="W1501">
        <f t="shared" si="81"/>
        <v>0</v>
      </c>
      <c r="AA1501" s="5" t="s">
        <v>5339</v>
      </c>
      <c r="AB1501">
        <v>9309</v>
      </c>
      <c r="AC1501">
        <v>8</v>
      </c>
      <c r="AD1501" t="s">
        <v>5339</v>
      </c>
      <c r="AE1501">
        <v>14434.5</v>
      </c>
      <c r="AF1501">
        <v>12</v>
      </c>
      <c r="AG1501" t="s">
        <v>5339</v>
      </c>
      <c r="AH1501">
        <v>409.7</v>
      </c>
      <c r="AI1501">
        <v>1</v>
      </c>
      <c r="AJ1501" t="s">
        <v>5339</v>
      </c>
      <c r="AK1501">
        <v>1491.4</v>
      </c>
      <c r="AL1501">
        <v>1.7</v>
      </c>
      <c r="AM1501" t="s">
        <v>5339</v>
      </c>
      <c r="AN1501">
        <v>4122.8</v>
      </c>
      <c r="AO1501">
        <v>1.5</v>
      </c>
      <c r="AP1501" t="s">
        <v>5339</v>
      </c>
      <c r="AQ1501">
        <v>26569.599999999999</v>
      </c>
      <c r="AR1501">
        <v>13</v>
      </c>
      <c r="AS1501" t="s">
        <v>5339</v>
      </c>
      <c r="AT1501">
        <v>2.3620000000000001</v>
      </c>
      <c r="AU1501">
        <v>3</v>
      </c>
    </row>
    <row r="1502" spans="1:47" x14ac:dyDescent="0.25">
      <c r="A1502" t="s">
        <v>5444</v>
      </c>
      <c r="B1502" t="s">
        <v>5444</v>
      </c>
      <c r="C1502">
        <v>17.84</v>
      </c>
      <c r="D1502">
        <v>1036.7008000000001</v>
      </c>
      <c r="E1502">
        <v>9</v>
      </c>
      <c r="F1502">
        <v>3.2</v>
      </c>
      <c r="G1502">
        <v>519.35929999999996</v>
      </c>
      <c r="H1502">
        <v>68.19</v>
      </c>
      <c r="I1502" s="1">
        <v>15700000</v>
      </c>
      <c r="J1502">
        <v>8</v>
      </c>
      <c r="K1502">
        <v>21499</v>
      </c>
      <c r="L1502" t="s">
        <v>17</v>
      </c>
      <c r="M1502">
        <v>1</v>
      </c>
      <c r="N1502">
        <v>1</v>
      </c>
      <c r="O1502" t="s">
        <v>5445</v>
      </c>
      <c r="R1502">
        <f t="shared" si="82"/>
        <v>0</v>
      </c>
      <c r="S1502">
        <f t="shared" si="80"/>
        <v>0</v>
      </c>
      <c r="V1502" t="s">
        <v>8982</v>
      </c>
      <c r="W1502">
        <f t="shared" si="81"/>
        <v>0</v>
      </c>
      <c r="AA1502" s="5" t="s">
        <v>5444</v>
      </c>
      <c r="AB1502">
        <v>16471.3</v>
      </c>
      <c r="AC1502">
        <v>14</v>
      </c>
      <c r="AD1502" t="s">
        <v>5444</v>
      </c>
      <c r="AE1502">
        <v>29182.1</v>
      </c>
      <c r="AF1502">
        <v>30</v>
      </c>
      <c r="AG1502" t="s">
        <v>5444</v>
      </c>
      <c r="AH1502">
        <v>26699.9</v>
      </c>
      <c r="AI1502">
        <v>25</v>
      </c>
      <c r="AJ1502" t="s">
        <v>5444</v>
      </c>
      <c r="AK1502">
        <v>21895.7</v>
      </c>
      <c r="AL1502">
        <v>26</v>
      </c>
      <c r="AM1502" t="s">
        <v>5444</v>
      </c>
      <c r="AN1502">
        <v>4226.8</v>
      </c>
      <c r="AO1502">
        <v>1.5</v>
      </c>
      <c r="AP1502" t="s">
        <v>5444</v>
      </c>
      <c r="AQ1502">
        <v>21174.1</v>
      </c>
      <c r="AR1502">
        <v>9</v>
      </c>
      <c r="AS1502" t="s">
        <v>5444</v>
      </c>
      <c r="AT1502">
        <v>6.2430000000000003</v>
      </c>
      <c r="AU1502">
        <v>1</v>
      </c>
    </row>
    <row r="1503" spans="1:47" x14ac:dyDescent="0.25">
      <c r="A1503" t="s">
        <v>5709</v>
      </c>
      <c r="B1503" t="s">
        <v>5709</v>
      </c>
      <c r="C1503">
        <v>16.23</v>
      </c>
      <c r="D1503">
        <v>998.55089999999996</v>
      </c>
      <c r="E1503">
        <v>9</v>
      </c>
      <c r="F1503">
        <v>-0.1</v>
      </c>
      <c r="G1503">
        <v>500.28269999999998</v>
      </c>
      <c r="H1503">
        <v>21.91</v>
      </c>
      <c r="I1503" s="1">
        <v>557000</v>
      </c>
      <c r="J1503">
        <v>7</v>
      </c>
      <c r="K1503">
        <v>5231</v>
      </c>
      <c r="L1503" t="s">
        <v>20</v>
      </c>
      <c r="M1503">
        <v>1</v>
      </c>
      <c r="N1503">
        <v>1</v>
      </c>
      <c r="O1503" t="s">
        <v>3780</v>
      </c>
      <c r="R1503">
        <f t="shared" si="82"/>
        <v>0</v>
      </c>
      <c r="S1503">
        <f t="shared" si="80"/>
        <v>0</v>
      </c>
      <c r="V1503" t="s">
        <v>8983</v>
      </c>
      <c r="W1503">
        <f t="shared" si="81"/>
        <v>0</v>
      </c>
      <c r="AA1503" s="5" t="s">
        <v>5709</v>
      </c>
      <c r="AB1503">
        <v>11197</v>
      </c>
      <c r="AC1503">
        <v>9.5</v>
      </c>
      <c r="AD1503" t="s">
        <v>5709</v>
      </c>
      <c r="AE1503">
        <v>22909.4</v>
      </c>
      <c r="AF1503">
        <v>20</v>
      </c>
      <c r="AG1503" t="s">
        <v>5709</v>
      </c>
      <c r="AH1503">
        <v>15.4</v>
      </c>
      <c r="AI1503">
        <v>7.0000000000000007E-2</v>
      </c>
      <c r="AJ1503" t="s">
        <v>5709</v>
      </c>
      <c r="AK1503">
        <v>4935.8</v>
      </c>
      <c r="AL1503">
        <v>4.5</v>
      </c>
      <c r="AM1503" t="s">
        <v>5709</v>
      </c>
      <c r="AN1503">
        <v>4304.5</v>
      </c>
      <c r="AO1503">
        <v>1.5</v>
      </c>
      <c r="AP1503" t="s">
        <v>5709</v>
      </c>
      <c r="AQ1503">
        <v>7133.4</v>
      </c>
      <c r="AR1503">
        <v>2.5</v>
      </c>
      <c r="AS1503" t="s">
        <v>5709</v>
      </c>
      <c r="AT1503">
        <v>0.38100000000000001</v>
      </c>
      <c r="AU1503">
        <v>2</v>
      </c>
    </row>
    <row r="1504" spans="1:47" x14ac:dyDescent="0.25">
      <c r="A1504" t="s">
        <v>525</v>
      </c>
      <c r="B1504" t="s">
        <v>525</v>
      </c>
      <c r="C1504">
        <v>39.76</v>
      </c>
      <c r="D1504">
        <v>1103.5147999999999</v>
      </c>
      <c r="E1504">
        <v>8</v>
      </c>
      <c r="F1504">
        <v>0.4</v>
      </c>
      <c r="G1504">
        <v>552.76490000000001</v>
      </c>
      <c r="H1504">
        <v>31</v>
      </c>
      <c r="I1504" s="1">
        <v>76500000</v>
      </c>
      <c r="J1504">
        <v>2</v>
      </c>
      <c r="K1504">
        <v>8367</v>
      </c>
      <c r="L1504" t="s">
        <v>29</v>
      </c>
      <c r="M1504">
        <v>4</v>
      </c>
      <c r="N1504">
        <v>4</v>
      </c>
      <c r="O1504" t="s">
        <v>526</v>
      </c>
      <c r="R1504">
        <f t="shared" si="82"/>
        <v>0</v>
      </c>
      <c r="S1504">
        <f t="shared" si="80"/>
        <v>0</v>
      </c>
      <c r="V1504" t="s">
        <v>7480</v>
      </c>
      <c r="W1504">
        <f t="shared" si="81"/>
        <v>2</v>
      </c>
      <c r="AA1504" s="5" t="s">
        <v>525</v>
      </c>
      <c r="AB1504">
        <v>36222.5</v>
      </c>
      <c r="AC1504">
        <v>65</v>
      </c>
      <c r="AD1504" t="s">
        <v>10443</v>
      </c>
      <c r="AE1504">
        <v>39975.199999999997</v>
      </c>
      <c r="AF1504">
        <v>75</v>
      </c>
      <c r="AG1504" t="s">
        <v>10443</v>
      </c>
      <c r="AH1504">
        <v>23427.1</v>
      </c>
      <c r="AI1504">
        <v>20</v>
      </c>
      <c r="AJ1504" t="s">
        <v>10444</v>
      </c>
      <c r="AK1504">
        <v>27706.1</v>
      </c>
      <c r="AL1504">
        <v>42</v>
      </c>
      <c r="AM1504" t="s">
        <v>10443</v>
      </c>
      <c r="AN1504">
        <v>4578.8</v>
      </c>
      <c r="AO1504">
        <v>1.6</v>
      </c>
      <c r="AP1504" t="s">
        <v>7073</v>
      </c>
      <c r="AQ1504">
        <v>1920.7</v>
      </c>
      <c r="AR1504">
        <v>0.7</v>
      </c>
      <c r="AS1504" t="s">
        <v>7073</v>
      </c>
      <c r="AT1504">
        <v>2.7829999999999999</v>
      </c>
      <c r="AU1504">
        <v>2</v>
      </c>
    </row>
    <row r="1505" spans="1:47" x14ac:dyDescent="0.25">
      <c r="A1505" t="s">
        <v>2928</v>
      </c>
      <c r="B1505" t="s">
        <v>2928</v>
      </c>
      <c r="C1505">
        <v>29.49</v>
      </c>
      <c r="D1505">
        <v>896.55550000000005</v>
      </c>
      <c r="E1505">
        <v>8</v>
      </c>
      <c r="F1505">
        <v>-0.7</v>
      </c>
      <c r="G1505">
        <v>449.28469999999999</v>
      </c>
      <c r="H1505">
        <v>29.39</v>
      </c>
      <c r="I1505" s="1">
        <v>1870000000</v>
      </c>
      <c r="J1505">
        <v>2</v>
      </c>
      <c r="K1505">
        <v>7794</v>
      </c>
      <c r="L1505" t="s">
        <v>29</v>
      </c>
      <c r="M1505">
        <v>26</v>
      </c>
      <c r="N1505">
        <v>26</v>
      </c>
      <c r="O1505" t="s">
        <v>1333</v>
      </c>
      <c r="R1505">
        <f t="shared" si="82"/>
        <v>0</v>
      </c>
      <c r="S1505">
        <f t="shared" si="80"/>
        <v>0</v>
      </c>
      <c r="V1505" t="s">
        <v>8984</v>
      </c>
      <c r="W1505">
        <f t="shared" si="81"/>
        <v>0</v>
      </c>
      <c r="AA1505" s="5" t="s">
        <v>2928</v>
      </c>
      <c r="AB1505">
        <v>35253.199999999997</v>
      </c>
      <c r="AC1505">
        <v>60</v>
      </c>
      <c r="AD1505" t="s">
        <v>10463</v>
      </c>
      <c r="AE1505">
        <v>38878.5</v>
      </c>
      <c r="AF1505">
        <v>70</v>
      </c>
      <c r="AG1505" t="s">
        <v>10463</v>
      </c>
      <c r="AH1505">
        <v>25476.2</v>
      </c>
      <c r="AI1505">
        <v>23</v>
      </c>
      <c r="AJ1505" t="s">
        <v>10463</v>
      </c>
      <c r="AK1505">
        <v>24417.7</v>
      </c>
      <c r="AL1505">
        <v>32</v>
      </c>
      <c r="AM1505" t="s">
        <v>10463</v>
      </c>
      <c r="AN1505">
        <v>4504.8999999999996</v>
      </c>
      <c r="AO1505">
        <v>1.6</v>
      </c>
      <c r="AP1505" t="s">
        <v>7072</v>
      </c>
      <c r="AQ1505">
        <v>11905.4</v>
      </c>
      <c r="AR1505">
        <v>4</v>
      </c>
      <c r="AS1505" t="s">
        <v>7072</v>
      </c>
      <c r="AT1505">
        <v>6.1180000000000003</v>
      </c>
      <c r="AU1505">
        <v>1</v>
      </c>
    </row>
    <row r="1506" spans="1:47" x14ac:dyDescent="0.25">
      <c r="A1506" t="s">
        <v>5018</v>
      </c>
      <c r="B1506" t="s">
        <v>5018</v>
      </c>
      <c r="C1506">
        <v>20.55</v>
      </c>
      <c r="D1506">
        <v>941.56579999999997</v>
      </c>
      <c r="E1506">
        <v>8</v>
      </c>
      <c r="F1506">
        <v>0.2</v>
      </c>
      <c r="G1506">
        <v>471.7903</v>
      </c>
      <c r="H1506">
        <v>24.58</v>
      </c>
      <c r="I1506" s="1">
        <v>76100000</v>
      </c>
      <c r="J1506">
        <v>8</v>
      </c>
      <c r="K1506">
        <v>6223</v>
      </c>
      <c r="L1506" t="s">
        <v>17</v>
      </c>
      <c r="M1506">
        <v>2</v>
      </c>
      <c r="N1506">
        <v>2</v>
      </c>
      <c r="O1506" t="s">
        <v>2387</v>
      </c>
      <c r="R1506">
        <f t="shared" si="82"/>
        <v>0</v>
      </c>
      <c r="S1506">
        <f t="shared" si="80"/>
        <v>0</v>
      </c>
      <c r="V1506" t="s">
        <v>7690</v>
      </c>
      <c r="W1506">
        <f t="shared" si="81"/>
        <v>0</v>
      </c>
      <c r="AA1506" s="5" t="s">
        <v>5018</v>
      </c>
      <c r="AB1506">
        <v>40811.199999999997</v>
      </c>
      <c r="AC1506">
        <v>85</v>
      </c>
      <c r="AD1506" t="s">
        <v>10512</v>
      </c>
      <c r="AE1506">
        <v>42806.7</v>
      </c>
      <c r="AF1506">
        <v>90</v>
      </c>
      <c r="AG1506" t="s">
        <v>10512</v>
      </c>
      <c r="AH1506">
        <v>33697.199999999997</v>
      </c>
      <c r="AI1506">
        <v>46</v>
      </c>
      <c r="AJ1506" t="s">
        <v>10512</v>
      </c>
      <c r="AK1506">
        <v>33702.699999999997</v>
      </c>
      <c r="AL1506">
        <v>70</v>
      </c>
      <c r="AM1506" t="s">
        <v>10512</v>
      </c>
      <c r="AN1506">
        <v>4665.2</v>
      </c>
      <c r="AO1506">
        <v>1.6</v>
      </c>
      <c r="AP1506" t="s">
        <v>7067</v>
      </c>
      <c r="AQ1506">
        <v>25936</v>
      </c>
      <c r="AR1506">
        <v>13</v>
      </c>
      <c r="AS1506" t="s">
        <v>10513</v>
      </c>
      <c r="AT1506">
        <v>7.8860000000000001</v>
      </c>
      <c r="AU1506">
        <v>1</v>
      </c>
    </row>
    <row r="1507" spans="1:47" x14ac:dyDescent="0.25">
      <c r="A1507" t="s">
        <v>5856</v>
      </c>
      <c r="B1507" t="s">
        <v>5856</v>
      </c>
      <c r="C1507">
        <v>15.32</v>
      </c>
      <c r="D1507">
        <v>1054.5236</v>
      </c>
      <c r="E1507">
        <v>8</v>
      </c>
      <c r="F1507">
        <v>1.1000000000000001</v>
      </c>
      <c r="G1507">
        <v>528.26969999999994</v>
      </c>
      <c r="H1507">
        <v>61.6</v>
      </c>
      <c r="I1507" s="1">
        <v>1440000</v>
      </c>
      <c r="J1507">
        <v>10</v>
      </c>
      <c r="K1507">
        <v>19448</v>
      </c>
      <c r="L1507" t="s">
        <v>32</v>
      </c>
      <c r="M1507">
        <v>1</v>
      </c>
      <c r="N1507">
        <v>1</v>
      </c>
      <c r="O1507" t="s">
        <v>3253</v>
      </c>
      <c r="R1507">
        <f t="shared" si="82"/>
        <v>0</v>
      </c>
      <c r="S1507">
        <f t="shared" si="80"/>
        <v>0</v>
      </c>
      <c r="V1507" t="s">
        <v>8985</v>
      </c>
      <c r="W1507">
        <f t="shared" si="81"/>
        <v>0</v>
      </c>
      <c r="AA1507" s="5" t="s">
        <v>5856</v>
      </c>
      <c r="AB1507">
        <v>37920.9</v>
      </c>
      <c r="AC1507">
        <v>70</v>
      </c>
      <c r="AD1507" t="s">
        <v>10565</v>
      </c>
      <c r="AE1507">
        <v>38311.9</v>
      </c>
      <c r="AF1507">
        <v>65</v>
      </c>
      <c r="AG1507" t="s">
        <v>10565</v>
      </c>
      <c r="AH1507">
        <v>31553.5</v>
      </c>
      <c r="AI1507">
        <v>38</v>
      </c>
      <c r="AJ1507" t="s">
        <v>10566</v>
      </c>
      <c r="AK1507">
        <v>26447.5</v>
      </c>
      <c r="AL1507">
        <v>38</v>
      </c>
      <c r="AM1507" t="s">
        <v>10566</v>
      </c>
      <c r="AN1507">
        <v>4562.5</v>
      </c>
      <c r="AO1507">
        <v>1.6</v>
      </c>
      <c r="AP1507" t="s">
        <v>7064</v>
      </c>
      <c r="AQ1507">
        <v>249.5</v>
      </c>
      <c r="AR1507">
        <v>0.08</v>
      </c>
      <c r="AS1507" t="s">
        <v>10567</v>
      </c>
      <c r="AT1507">
        <v>0.45400000000000001</v>
      </c>
      <c r="AU1507">
        <v>2</v>
      </c>
    </row>
    <row r="1508" spans="1:47" x14ac:dyDescent="0.25">
      <c r="A1508" t="s">
        <v>354</v>
      </c>
      <c r="B1508" t="s">
        <v>354</v>
      </c>
      <c r="C1508">
        <v>41.9</v>
      </c>
      <c r="D1508">
        <v>944.46029999999996</v>
      </c>
      <c r="E1508">
        <v>9</v>
      </c>
      <c r="F1508">
        <v>1.8</v>
      </c>
      <c r="G1508">
        <v>473.23829999999998</v>
      </c>
      <c r="H1508">
        <v>29.53</v>
      </c>
      <c r="I1508" s="1">
        <v>26800000</v>
      </c>
      <c r="J1508">
        <v>8</v>
      </c>
      <c r="K1508">
        <v>7936</v>
      </c>
      <c r="L1508" t="s">
        <v>17</v>
      </c>
      <c r="M1508">
        <v>2</v>
      </c>
      <c r="N1508">
        <v>2</v>
      </c>
      <c r="O1508" t="s">
        <v>94</v>
      </c>
      <c r="R1508">
        <f t="shared" si="82"/>
        <v>0</v>
      </c>
      <c r="S1508">
        <f t="shared" si="80"/>
        <v>1</v>
      </c>
      <c r="V1508" t="s">
        <v>8986</v>
      </c>
      <c r="W1508">
        <f t="shared" si="81"/>
        <v>5</v>
      </c>
      <c r="AA1508" s="5" t="s">
        <v>354</v>
      </c>
      <c r="AB1508">
        <v>1334.8</v>
      </c>
      <c r="AC1508">
        <v>2.5</v>
      </c>
      <c r="AD1508" t="s">
        <v>354</v>
      </c>
      <c r="AE1508">
        <v>1596</v>
      </c>
      <c r="AF1508">
        <v>3.5</v>
      </c>
      <c r="AG1508" t="s">
        <v>354</v>
      </c>
      <c r="AH1508">
        <v>13117.8</v>
      </c>
      <c r="AI1508">
        <v>9</v>
      </c>
      <c r="AJ1508" t="s">
        <v>354</v>
      </c>
      <c r="AK1508">
        <v>3679.3</v>
      </c>
      <c r="AL1508">
        <v>3.5</v>
      </c>
      <c r="AM1508" t="s">
        <v>354</v>
      </c>
      <c r="AN1508">
        <v>4594.6000000000004</v>
      </c>
      <c r="AO1508">
        <v>1.6</v>
      </c>
      <c r="AP1508" t="s">
        <v>354</v>
      </c>
      <c r="AQ1508">
        <v>5027.1000000000004</v>
      </c>
      <c r="AR1508">
        <v>1.6</v>
      </c>
      <c r="AS1508" t="s">
        <v>354</v>
      </c>
      <c r="AT1508">
        <v>2.5720000000000001</v>
      </c>
      <c r="AU1508">
        <v>2</v>
      </c>
    </row>
    <row r="1509" spans="1:47" x14ac:dyDescent="0.25">
      <c r="A1509" t="s">
        <v>587</v>
      </c>
      <c r="B1509" t="s">
        <v>587</v>
      </c>
      <c r="C1509">
        <v>39.26</v>
      </c>
      <c r="D1509">
        <v>1133.6959999999999</v>
      </c>
      <c r="E1509">
        <v>9</v>
      </c>
      <c r="F1509">
        <v>1.9</v>
      </c>
      <c r="G1509">
        <v>378.9067</v>
      </c>
      <c r="H1509">
        <v>45.02</v>
      </c>
      <c r="I1509" s="1">
        <v>139000000</v>
      </c>
      <c r="J1509">
        <v>8</v>
      </c>
      <c r="K1509">
        <v>13237</v>
      </c>
      <c r="L1509" t="s">
        <v>17</v>
      </c>
      <c r="M1509">
        <v>10</v>
      </c>
      <c r="N1509">
        <v>10</v>
      </c>
      <c r="O1509" t="s">
        <v>588</v>
      </c>
      <c r="R1509">
        <f t="shared" si="82"/>
        <v>0</v>
      </c>
      <c r="S1509">
        <f t="shared" si="80"/>
        <v>0</v>
      </c>
      <c r="V1509" t="s">
        <v>8987</v>
      </c>
      <c r="W1509">
        <f t="shared" si="81"/>
        <v>1</v>
      </c>
      <c r="AA1509" s="5" t="s">
        <v>587</v>
      </c>
      <c r="AB1509">
        <v>31145.8</v>
      </c>
      <c r="AC1509">
        <v>42</v>
      </c>
      <c r="AD1509" t="s">
        <v>587</v>
      </c>
      <c r="AE1509">
        <v>36374.9</v>
      </c>
      <c r="AF1509">
        <v>55</v>
      </c>
      <c r="AG1509" t="s">
        <v>587</v>
      </c>
      <c r="AH1509">
        <v>24540.9</v>
      </c>
      <c r="AI1509">
        <v>21</v>
      </c>
      <c r="AJ1509" t="s">
        <v>587</v>
      </c>
      <c r="AK1509">
        <v>24341</v>
      </c>
      <c r="AL1509">
        <v>32</v>
      </c>
      <c r="AM1509" t="s">
        <v>587</v>
      </c>
      <c r="AN1509">
        <v>4485.3999999999996</v>
      </c>
      <c r="AO1509">
        <v>1.6</v>
      </c>
      <c r="AP1509" t="s">
        <v>587</v>
      </c>
      <c r="AQ1509">
        <v>671.8</v>
      </c>
      <c r="AR1509">
        <v>0.25</v>
      </c>
      <c r="AS1509" t="s">
        <v>587</v>
      </c>
      <c r="AT1509">
        <v>1.264</v>
      </c>
      <c r="AU1509">
        <v>2</v>
      </c>
    </row>
    <row r="1510" spans="1:47" x14ac:dyDescent="0.25">
      <c r="A1510" t="s">
        <v>2756</v>
      </c>
      <c r="B1510" t="s">
        <v>756</v>
      </c>
      <c r="C1510">
        <v>38.03</v>
      </c>
      <c r="D1510">
        <v>1181.5903000000001</v>
      </c>
      <c r="E1510">
        <v>9</v>
      </c>
      <c r="F1510">
        <v>-1.4</v>
      </c>
      <c r="G1510">
        <v>394.87020000000001</v>
      </c>
      <c r="H1510">
        <v>22.4</v>
      </c>
      <c r="I1510" s="1">
        <v>26800000</v>
      </c>
      <c r="J1510">
        <v>10</v>
      </c>
      <c r="K1510">
        <v>5435</v>
      </c>
      <c r="L1510" t="s">
        <v>32</v>
      </c>
      <c r="M1510">
        <v>4</v>
      </c>
      <c r="N1510">
        <v>4</v>
      </c>
      <c r="O1510" t="s">
        <v>757</v>
      </c>
      <c r="P1510" t="s">
        <v>44</v>
      </c>
      <c r="Q1510" t="s">
        <v>155</v>
      </c>
      <c r="R1510">
        <f t="shared" si="82"/>
        <v>0</v>
      </c>
      <c r="S1510">
        <f t="shared" si="80"/>
        <v>0</v>
      </c>
      <c r="V1510" t="s">
        <v>8988</v>
      </c>
      <c r="W1510">
        <f t="shared" si="81"/>
        <v>1</v>
      </c>
      <c r="AA1510" s="5" t="s">
        <v>2756</v>
      </c>
      <c r="AB1510">
        <v>30936.6</v>
      </c>
      <c r="AC1510">
        <v>41</v>
      </c>
      <c r="AD1510" t="s">
        <v>2756</v>
      </c>
      <c r="AE1510">
        <v>24869.4</v>
      </c>
      <c r="AF1510">
        <v>22</v>
      </c>
      <c r="AG1510" t="s">
        <v>2756</v>
      </c>
      <c r="AH1510">
        <v>26230.9</v>
      </c>
      <c r="AI1510">
        <v>24</v>
      </c>
      <c r="AJ1510" t="s">
        <v>2756</v>
      </c>
      <c r="AK1510">
        <v>24192.400000000001</v>
      </c>
      <c r="AL1510">
        <v>31</v>
      </c>
      <c r="AM1510" t="s">
        <v>2756</v>
      </c>
      <c r="AN1510">
        <v>4387.2</v>
      </c>
      <c r="AO1510">
        <v>1.6</v>
      </c>
      <c r="AP1510" t="s">
        <v>2756</v>
      </c>
      <c r="AQ1510">
        <v>164.3</v>
      </c>
      <c r="AR1510">
        <v>0.05</v>
      </c>
      <c r="AS1510" t="s">
        <v>2756</v>
      </c>
      <c r="AT1510">
        <v>0.28899999999999998</v>
      </c>
      <c r="AU1510">
        <v>2</v>
      </c>
    </row>
    <row r="1511" spans="1:47" x14ac:dyDescent="0.25">
      <c r="A1511" t="s">
        <v>1113</v>
      </c>
      <c r="B1511" t="s">
        <v>1113</v>
      </c>
      <c r="C1511">
        <v>36.15</v>
      </c>
      <c r="D1511">
        <v>968.63819999999998</v>
      </c>
      <c r="E1511">
        <v>9</v>
      </c>
      <c r="F1511">
        <v>3.8</v>
      </c>
      <c r="G1511">
        <v>485.32819999999998</v>
      </c>
      <c r="H1511">
        <v>67.959999999999994</v>
      </c>
      <c r="I1511" s="1">
        <v>40600000</v>
      </c>
      <c r="J1511">
        <v>8</v>
      </c>
      <c r="K1511">
        <v>21418</v>
      </c>
      <c r="L1511" t="s">
        <v>17</v>
      </c>
      <c r="M1511">
        <v>23</v>
      </c>
      <c r="N1511">
        <v>23</v>
      </c>
      <c r="O1511" t="s">
        <v>1114</v>
      </c>
      <c r="R1511">
        <f t="shared" si="82"/>
        <v>0</v>
      </c>
      <c r="S1511">
        <f t="shared" si="80"/>
        <v>1</v>
      </c>
      <c r="V1511" t="s">
        <v>8989</v>
      </c>
      <c r="W1511">
        <f t="shared" si="81"/>
        <v>0</v>
      </c>
      <c r="AA1511" s="5" t="s">
        <v>1113</v>
      </c>
      <c r="AB1511">
        <v>23201</v>
      </c>
      <c r="AC1511">
        <v>23</v>
      </c>
      <c r="AD1511" t="s">
        <v>1113</v>
      </c>
      <c r="AE1511">
        <v>24504.3</v>
      </c>
      <c r="AF1511">
        <v>22</v>
      </c>
      <c r="AG1511" t="s">
        <v>1113</v>
      </c>
      <c r="AH1511">
        <v>10111.9</v>
      </c>
      <c r="AI1511">
        <v>7</v>
      </c>
      <c r="AJ1511" t="s">
        <v>1113</v>
      </c>
      <c r="AK1511">
        <v>771.5</v>
      </c>
      <c r="AL1511">
        <v>1.1000000000000001</v>
      </c>
      <c r="AM1511" t="s">
        <v>1113</v>
      </c>
      <c r="AN1511">
        <v>4680</v>
      </c>
      <c r="AO1511">
        <v>1.6</v>
      </c>
      <c r="AP1511" t="s">
        <v>1113</v>
      </c>
      <c r="AQ1511">
        <v>33566.199999999997</v>
      </c>
      <c r="AR1511">
        <v>21</v>
      </c>
      <c r="AS1511" t="s">
        <v>1113</v>
      </c>
      <c r="AT1511">
        <v>3.3090000000000002</v>
      </c>
      <c r="AU1511">
        <v>2</v>
      </c>
    </row>
    <row r="1512" spans="1:47" x14ac:dyDescent="0.25">
      <c r="A1512" t="s">
        <v>1865</v>
      </c>
      <c r="B1512" t="s">
        <v>1865</v>
      </c>
      <c r="C1512">
        <v>32.96</v>
      </c>
      <c r="D1512">
        <v>1190.6559999999999</v>
      </c>
      <c r="E1512">
        <v>9</v>
      </c>
      <c r="F1512">
        <v>-1.9</v>
      </c>
      <c r="G1512">
        <v>596.33420000000001</v>
      </c>
      <c r="H1512">
        <v>25.81</v>
      </c>
      <c r="I1512" s="1">
        <v>2900000</v>
      </c>
      <c r="J1512">
        <v>10</v>
      </c>
      <c r="K1512">
        <v>6640</v>
      </c>
      <c r="L1512" t="s">
        <v>32</v>
      </c>
      <c r="M1512">
        <v>1</v>
      </c>
      <c r="N1512">
        <v>1</v>
      </c>
      <c r="O1512" t="s">
        <v>1866</v>
      </c>
      <c r="R1512">
        <f t="shared" si="82"/>
        <v>0</v>
      </c>
      <c r="S1512">
        <f t="shared" si="80"/>
        <v>0</v>
      </c>
      <c r="V1512" t="s">
        <v>8990</v>
      </c>
      <c r="W1512">
        <f t="shared" si="81"/>
        <v>0</v>
      </c>
      <c r="AA1512" s="5" t="s">
        <v>1865</v>
      </c>
      <c r="AB1512">
        <v>181</v>
      </c>
      <c r="AC1512">
        <v>0.7</v>
      </c>
      <c r="AD1512" t="s">
        <v>1865</v>
      </c>
      <c r="AE1512">
        <v>860</v>
      </c>
      <c r="AF1512">
        <v>2.5</v>
      </c>
      <c r="AG1512" t="s">
        <v>1865</v>
      </c>
      <c r="AH1512">
        <v>23575.599999999999</v>
      </c>
      <c r="AI1512">
        <v>20</v>
      </c>
      <c r="AJ1512" t="s">
        <v>1865</v>
      </c>
      <c r="AK1512">
        <v>5651.3</v>
      </c>
      <c r="AL1512">
        <v>5</v>
      </c>
      <c r="AM1512" t="s">
        <v>1865</v>
      </c>
      <c r="AN1512">
        <v>4692.6000000000004</v>
      </c>
      <c r="AO1512">
        <v>1.6</v>
      </c>
      <c r="AP1512" t="s">
        <v>1865</v>
      </c>
      <c r="AQ1512">
        <v>1575.3</v>
      </c>
      <c r="AR1512">
        <v>0.5</v>
      </c>
      <c r="AS1512" t="s">
        <v>1865</v>
      </c>
      <c r="AT1512">
        <v>1.276</v>
      </c>
      <c r="AU1512">
        <v>3</v>
      </c>
    </row>
    <row r="1513" spans="1:47" x14ac:dyDescent="0.25">
      <c r="A1513" t="s">
        <v>2266</v>
      </c>
      <c r="B1513" t="s">
        <v>2266</v>
      </c>
      <c r="C1513">
        <v>31.66</v>
      </c>
      <c r="D1513">
        <v>1097.5757000000001</v>
      </c>
      <c r="E1513">
        <v>9</v>
      </c>
      <c r="F1513">
        <v>1.3</v>
      </c>
      <c r="G1513">
        <v>549.79579999999999</v>
      </c>
      <c r="H1513">
        <v>45.47</v>
      </c>
      <c r="I1513" s="1">
        <v>7390000</v>
      </c>
      <c r="J1513">
        <v>1</v>
      </c>
      <c r="K1513">
        <v>12997</v>
      </c>
      <c r="L1513" t="s">
        <v>84</v>
      </c>
      <c r="M1513">
        <v>2</v>
      </c>
      <c r="N1513">
        <v>2</v>
      </c>
      <c r="O1513" t="s">
        <v>1816</v>
      </c>
      <c r="R1513">
        <f t="shared" si="82"/>
        <v>0</v>
      </c>
      <c r="S1513">
        <f t="shared" si="80"/>
        <v>0</v>
      </c>
      <c r="V1513" t="s">
        <v>8991</v>
      </c>
      <c r="W1513">
        <f t="shared" si="81"/>
        <v>0</v>
      </c>
      <c r="AA1513" s="5" t="s">
        <v>2266</v>
      </c>
      <c r="AB1513">
        <v>108.8</v>
      </c>
      <c r="AC1513">
        <v>0.5</v>
      </c>
      <c r="AD1513" t="s">
        <v>2266</v>
      </c>
      <c r="AE1513">
        <v>1573.8</v>
      </c>
      <c r="AF1513">
        <v>3.5</v>
      </c>
      <c r="AG1513" t="s">
        <v>2266</v>
      </c>
      <c r="AH1513">
        <v>22327.8</v>
      </c>
      <c r="AI1513">
        <v>18</v>
      </c>
      <c r="AJ1513" t="s">
        <v>2266</v>
      </c>
      <c r="AK1513">
        <v>22203</v>
      </c>
      <c r="AL1513">
        <v>27</v>
      </c>
      <c r="AM1513" t="s">
        <v>2266</v>
      </c>
      <c r="AN1513">
        <v>4591</v>
      </c>
      <c r="AO1513">
        <v>1.6</v>
      </c>
      <c r="AP1513" t="s">
        <v>2266</v>
      </c>
      <c r="AQ1513">
        <v>4708.8</v>
      </c>
      <c r="AR1513">
        <v>1.5</v>
      </c>
      <c r="AS1513" t="s">
        <v>2266</v>
      </c>
      <c r="AT1513">
        <v>1.635</v>
      </c>
      <c r="AU1513">
        <v>3</v>
      </c>
    </row>
    <row r="1514" spans="1:47" x14ac:dyDescent="0.25">
      <c r="A1514" t="s">
        <v>2756</v>
      </c>
      <c r="B1514" t="s">
        <v>2756</v>
      </c>
      <c r="C1514">
        <v>30.09</v>
      </c>
      <c r="D1514">
        <v>1165.5953</v>
      </c>
      <c r="E1514">
        <v>9</v>
      </c>
      <c r="F1514">
        <v>-3</v>
      </c>
      <c r="G1514">
        <v>583.80319999999995</v>
      </c>
      <c r="H1514">
        <v>25.88</v>
      </c>
      <c r="I1514" s="1">
        <v>3990000</v>
      </c>
      <c r="J1514">
        <v>10</v>
      </c>
      <c r="K1514">
        <v>6663</v>
      </c>
      <c r="L1514" t="s">
        <v>32</v>
      </c>
      <c r="M1514">
        <v>2</v>
      </c>
      <c r="N1514">
        <v>2</v>
      </c>
      <c r="O1514" t="s">
        <v>757</v>
      </c>
      <c r="R1514">
        <f t="shared" si="82"/>
        <v>0</v>
      </c>
      <c r="S1514">
        <f t="shared" si="80"/>
        <v>0</v>
      </c>
      <c r="V1514" t="s">
        <v>8992</v>
      </c>
      <c r="W1514">
        <f t="shared" si="81"/>
        <v>0</v>
      </c>
      <c r="AA1514" s="5" t="s">
        <v>2756</v>
      </c>
      <c r="AB1514">
        <v>30936.6</v>
      </c>
      <c r="AC1514">
        <v>41</v>
      </c>
      <c r="AD1514" t="s">
        <v>2756</v>
      </c>
      <c r="AE1514">
        <v>24869.4</v>
      </c>
      <c r="AF1514">
        <v>22</v>
      </c>
      <c r="AG1514" t="s">
        <v>2756</v>
      </c>
      <c r="AH1514">
        <v>26230.9</v>
      </c>
      <c r="AI1514">
        <v>24</v>
      </c>
      <c r="AJ1514" t="s">
        <v>2756</v>
      </c>
      <c r="AK1514">
        <v>24192.400000000001</v>
      </c>
      <c r="AL1514">
        <v>31</v>
      </c>
      <c r="AM1514" t="s">
        <v>2756</v>
      </c>
      <c r="AN1514">
        <v>4387.2</v>
      </c>
      <c r="AO1514">
        <v>1.6</v>
      </c>
      <c r="AP1514" t="s">
        <v>2756</v>
      </c>
      <c r="AQ1514">
        <v>164.3</v>
      </c>
      <c r="AR1514">
        <v>0.05</v>
      </c>
      <c r="AS1514" t="s">
        <v>2756</v>
      </c>
      <c r="AT1514">
        <v>0.28899999999999998</v>
      </c>
      <c r="AU1514">
        <v>2</v>
      </c>
    </row>
    <row r="1515" spans="1:47" x14ac:dyDescent="0.25">
      <c r="A1515" t="s">
        <v>3405</v>
      </c>
      <c r="B1515" t="s">
        <v>3405</v>
      </c>
      <c r="C1515">
        <v>27.79</v>
      </c>
      <c r="D1515">
        <v>1018.6174999999999</v>
      </c>
      <c r="E1515">
        <v>9</v>
      </c>
      <c r="F1515">
        <v>0.6</v>
      </c>
      <c r="G1515">
        <v>510.31630000000001</v>
      </c>
      <c r="H1515">
        <v>50.59</v>
      </c>
      <c r="I1515" s="1">
        <v>13400000</v>
      </c>
      <c r="J1515">
        <v>6</v>
      </c>
      <c r="K1515">
        <v>14878</v>
      </c>
      <c r="L1515" t="s">
        <v>142</v>
      </c>
      <c r="M1515">
        <v>3</v>
      </c>
      <c r="N1515">
        <v>3</v>
      </c>
      <c r="O1515" t="s">
        <v>862</v>
      </c>
      <c r="R1515">
        <f t="shared" si="82"/>
        <v>1</v>
      </c>
      <c r="S1515">
        <f t="shared" si="80"/>
        <v>0</v>
      </c>
      <c r="V1515" t="s">
        <v>8993</v>
      </c>
      <c r="W1515">
        <f t="shared" si="81"/>
        <v>0</v>
      </c>
      <c r="AA1515" s="5" t="s">
        <v>3405</v>
      </c>
      <c r="AB1515">
        <v>25862.3</v>
      </c>
      <c r="AC1515">
        <v>28</v>
      </c>
      <c r="AD1515" t="s">
        <v>3405</v>
      </c>
      <c r="AE1515">
        <v>28105</v>
      </c>
      <c r="AF1515">
        <v>28</v>
      </c>
      <c r="AG1515" t="s">
        <v>3405</v>
      </c>
      <c r="AH1515">
        <v>20854.900000000001</v>
      </c>
      <c r="AI1515">
        <v>16</v>
      </c>
      <c r="AJ1515" t="s">
        <v>3405</v>
      </c>
      <c r="AK1515">
        <v>23764.3</v>
      </c>
      <c r="AL1515">
        <v>30</v>
      </c>
      <c r="AM1515" t="s">
        <v>3405</v>
      </c>
      <c r="AN1515">
        <v>4453.5</v>
      </c>
      <c r="AO1515">
        <v>1.6</v>
      </c>
      <c r="AP1515" t="s">
        <v>3405</v>
      </c>
      <c r="AQ1515">
        <v>1272.4000000000001</v>
      </c>
      <c r="AR1515">
        <v>0.4</v>
      </c>
      <c r="AS1515" t="s">
        <v>3405</v>
      </c>
      <c r="AT1515">
        <v>1.8220000000000001</v>
      </c>
      <c r="AU1515">
        <v>2</v>
      </c>
    </row>
    <row r="1516" spans="1:47" x14ac:dyDescent="0.25">
      <c r="A1516" t="s">
        <v>3520</v>
      </c>
      <c r="B1516" t="s">
        <v>3520</v>
      </c>
      <c r="C1516">
        <v>27.39</v>
      </c>
      <c r="D1516">
        <v>1068.5273</v>
      </c>
      <c r="E1516">
        <v>9</v>
      </c>
      <c r="F1516">
        <v>1.6</v>
      </c>
      <c r="G1516">
        <v>535.27179999999998</v>
      </c>
      <c r="H1516">
        <v>50.1</v>
      </c>
      <c r="I1516" s="1">
        <v>6050000</v>
      </c>
      <c r="J1516">
        <v>6</v>
      </c>
      <c r="K1516">
        <v>14705</v>
      </c>
      <c r="L1516" t="s">
        <v>142</v>
      </c>
      <c r="M1516">
        <v>1</v>
      </c>
      <c r="N1516">
        <v>1</v>
      </c>
      <c r="O1516" t="s">
        <v>1100</v>
      </c>
      <c r="R1516">
        <f t="shared" si="82"/>
        <v>0</v>
      </c>
      <c r="S1516">
        <f t="shared" si="80"/>
        <v>1</v>
      </c>
      <c r="V1516" t="s">
        <v>8994</v>
      </c>
      <c r="W1516">
        <f t="shared" si="81"/>
        <v>0</v>
      </c>
      <c r="AA1516" s="5" t="s">
        <v>3520</v>
      </c>
      <c r="AB1516">
        <v>28649.9</v>
      </c>
      <c r="AC1516">
        <v>35</v>
      </c>
      <c r="AD1516" t="s">
        <v>3520</v>
      </c>
      <c r="AE1516">
        <v>26410.9</v>
      </c>
      <c r="AF1516">
        <v>25</v>
      </c>
      <c r="AG1516" t="s">
        <v>3520</v>
      </c>
      <c r="AH1516">
        <v>12798.1</v>
      </c>
      <c r="AI1516">
        <v>9</v>
      </c>
      <c r="AJ1516" t="s">
        <v>3520</v>
      </c>
      <c r="AK1516">
        <v>17771</v>
      </c>
      <c r="AL1516">
        <v>18</v>
      </c>
      <c r="AM1516" t="s">
        <v>3520</v>
      </c>
      <c r="AN1516">
        <v>4651.8</v>
      </c>
      <c r="AO1516">
        <v>1.6</v>
      </c>
      <c r="AP1516" t="s">
        <v>3520</v>
      </c>
      <c r="AQ1516">
        <v>1336.1</v>
      </c>
      <c r="AR1516">
        <v>0.5</v>
      </c>
      <c r="AS1516" t="s">
        <v>3520</v>
      </c>
      <c r="AT1516">
        <v>2.0979999999999999</v>
      </c>
      <c r="AU1516">
        <v>2</v>
      </c>
    </row>
    <row r="1517" spans="1:47" x14ac:dyDescent="0.25">
      <c r="A1517" t="s">
        <v>3520</v>
      </c>
      <c r="B1517" t="s">
        <v>3697</v>
      </c>
      <c r="C1517">
        <v>26.75</v>
      </c>
      <c r="D1517">
        <v>1084.5222000000001</v>
      </c>
      <c r="E1517">
        <v>9</v>
      </c>
      <c r="F1517">
        <v>0.7</v>
      </c>
      <c r="G1517">
        <v>543.26869999999997</v>
      </c>
      <c r="H1517">
        <v>39.1</v>
      </c>
      <c r="I1517" s="1">
        <v>13600000</v>
      </c>
      <c r="J1517">
        <v>6</v>
      </c>
      <c r="K1517">
        <v>10869</v>
      </c>
      <c r="L1517" t="s">
        <v>142</v>
      </c>
      <c r="M1517">
        <v>3</v>
      </c>
      <c r="N1517">
        <v>3</v>
      </c>
      <c r="O1517" t="s">
        <v>1100</v>
      </c>
      <c r="P1517" t="s">
        <v>44</v>
      </c>
      <c r="Q1517" t="s">
        <v>45</v>
      </c>
      <c r="R1517">
        <f t="shared" si="82"/>
        <v>0</v>
      </c>
      <c r="S1517">
        <f t="shared" si="80"/>
        <v>1</v>
      </c>
      <c r="V1517" t="s">
        <v>8995</v>
      </c>
      <c r="W1517">
        <f t="shared" si="81"/>
        <v>0</v>
      </c>
      <c r="AA1517" s="5" t="s">
        <v>3520</v>
      </c>
      <c r="AB1517">
        <v>28649.9</v>
      </c>
      <c r="AC1517">
        <v>35</v>
      </c>
      <c r="AD1517" t="s">
        <v>3520</v>
      </c>
      <c r="AE1517">
        <v>26410.9</v>
      </c>
      <c r="AF1517">
        <v>25</v>
      </c>
      <c r="AG1517" t="s">
        <v>3520</v>
      </c>
      <c r="AH1517">
        <v>12798.1</v>
      </c>
      <c r="AI1517">
        <v>9</v>
      </c>
      <c r="AJ1517" t="s">
        <v>3520</v>
      </c>
      <c r="AK1517">
        <v>17771</v>
      </c>
      <c r="AL1517">
        <v>18</v>
      </c>
      <c r="AM1517" t="s">
        <v>3520</v>
      </c>
      <c r="AN1517">
        <v>4651.8</v>
      </c>
      <c r="AO1517">
        <v>1.6</v>
      </c>
      <c r="AP1517" t="s">
        <v>3520</v>
      </c>
      <c r="AQ1517">
        <v>1336.1</v>
      </c>
      <c r="AR1517">
        <v>0.5</v>
      </c>
      <c r="AS1517" t="s">
        <v>3520</v>
      </c>
      <c r="AT1517">
        <v>2.0979999999999999</v>
      </c>
      <c r="AU1517">
        <v>2</v>
      </c>
    </row>
    <row r="1518" spans="1:47" x14ac:dyDescent="0.25">
      <c r="A1518" t="s">
        <v>4064</v>
      </c>
      <c r="B1518" t="s">
        <v>4064</v>
      </c>
      <c r="C1518">
        <v>25.27</v>
      </c>
      <c r="D1518">
        <v>1063.5814</v>
      </c>
      <c r="E1518">
        <v>9</v>
      </c>
      <c r="F1518">
        <v>2.5</v>
      </c>
      <c r="G1518">
        <v>532.79930000000002</v>
      </c>
      <c r="H1518">
        <v>58.34</v>
      </c>
      <c r="I1518" s="1">
        <v>107000000</v>
      </c>
      <c r="J1518">
        <v>10</v>
      </c>
      <c r="K1518">
        <v>18270</v>
      </c>
      <c r="L1518" t="s">
        <v>32</v>
      </c>
      <c r="M1518">
        <v>9</v>
      </c>
      <c r="N1518">
        <v>9</v>
      </c>
      <c r="O1518" t="s">
        <v>4065</v>
      </c>
      <c r="R1518">
        <f t="shared" si="82"/>
        <v>0</v>
      </c>
      <c r="S1518">
        <f t="shared" si="80"/>
        <v>0</v>
      </c>
      <c r="V1518" t="s">
        <v>8996</v>
      </c>
      <c r="W1518">
        <f t="shared" si="81"/>
        <v>0</v>
      </c>
      <c r="AA1518" s="5" t="s">
        <v>4064</v>
      </c>
      <c r="AB1518">
        <v>26894.400000000001</v>
      </c>
      <c r="AC1518">
        <v>30</v>
      </c>
      <c r="AD1518" t="s">
        <v>4064</v>
      </c>
      <c r="AE1518">
        <v>25312.7</v>
      </c>
      <c r="AF1518">
        <v>23</v>
      </c>
      <c r="AG1518" t="s">
        <v>4064</v>
      </c>
      <c r="AH1518">
        <v>12858.4</v>
      </c>
      <c r="AI1518">
        <v>9</v>
      </c>
      <c r="AJ1518" t="s">
        <v>4064</v>
      </c>
      <c r="AK1518">
        <v>19058.099999999999</v>
      </c>
      <c r="AL1518">
        <v>20</v>
      </c>
      <c r="AM1518" t="s">
        <v>4064</v>
      </c>
      <c r="AN1518">
        <v>4641.3999999999996</v>
      </c>
      <c r="AO1518">
        <v>1.6</v>
      </c>
      <c r="AP1518" t="s">
        <v>4064</v>
      </c>
      <c r="AQ1518">
        <v>300.89999999999998</v>
      </c>
      <c r="AR1518">
        <v>0.1</v>
      </c>
      <c r="AS1518" t="s">
        <v>4064</v>
      </c>
      <c r="AT1518">
        <v>0.55200000000000005</v>
      </c>
      <c r="AU1518">
        <v>2</v>
      </c>
    </row>
    <row r="1519" spans="1:47" x14ac:dyDescent="0.25">
      <c r="A1519" t="s">
        <v>4125</v>
      </c>
      <c r="B1519" t="s">
        <v>4125</v>
      </c>
      <c r="C1519">
        <v>25.07</v>
      </c>
      <c r="D1519">
        <v>1130.5833</v>
      </c>
      <c r="E1519">
        <v>9</v>
      </c>
      <c r="F1519">
        <v>-2.7</v>
      </c>
      <c r="G1519">
        <v>566.29740000000004</v>
      </c>
      <c r="H1519">
        <v>22.7</v>
      </c>
      <c r="I1519" s="1">
        <v>2260000</v>
      </c>
      <c r="J1519">
        <v>9</v>
      </c>
      <c r="K1519">
        <v>5541</v>
      </c>
      <c r="L1519" t="s">
        <v>23</v>
      </c>
      <c r="M1519">
        <v>1</v>
      </c>
      <c r="N1519">
        <v>1</v>
      </c>
      <c r="O1519" t="s">
        <v>3758</v>
      </c>
      <c r="R1519">
        <f t="shared" si="82"/>
        <v>0</v>
      </c>
      <c r="S1519">
        <f t="shared" si="80"/>
        <v>0</v>
      </c>
      <c r="V1519" t="s">
        <v>8997</v>
      </c>
      <c r="W1519">
        <f t="shared" si="81"/>
        <v>0</v>
      </c>
      <c r="AA1519" s="5" t="s">
        <v>4125</v>
      </c>
      <c r="AB1519">
        <v>38175.300000000003</v>
      </c>
      <c r="AC1519">
        <v>70</v>
      </c>
      <c r="AD1519" t="s">
        <v>4125</v>
      </c>
      <c r="AE1519">
        <v>38598.9</v>
      </c>
      <c r="AF1519">
        <v>65</v>
      </c>
      <c r="AG1519" t="s">
        <v>4125</v>
      </c>
      <c r="AH1519">
        <v>25713.5</v>
      </c>
      <c r="AI1519">
        <v>23</v>
      </c>
      <c r="AJ1519" t="s">
        <v>4125</v>
      </c>
      <c r="AK1519">
        <v>21860.2</v>
      </c>
      <c r="AL1519">
        <v>26</v>
      </c>
      <c r="AM1519" t="s">
        <v>4125</v>
      </c>
      <c r="AN1519">
        <v>4670.5</v>
      </c>
      <c r="AO1519">
        <v>1.6</v>
      </c>
      <c r="AP1519" t="s">
        <v>4125</v>
      </c>
      <c r="AQ1519">
        <v>1378.9</v>
      </c>
      <c r="AR1519">
        <v>0.5</v>
      </c>
      <c r="AS1519" t="s">
        <v>4125</v>
      </c>
      <c r="AT1519">
        <v>2.1920000000000002</v>
      </c>
      <c r="AU1519">
        <v>2</v>
      </c>
    </row>
    <row r="1520" spans="1:47" x14ac:dyDescent="0.25">
      <c r="A1520" t="s">
        <v>4379</v>
      </c>
      <c r="B1520" t="s">
        <v>4379</v>
      </c>
      <c r="C1520">
        <v>23.9</v>
      </c>
      <c r="D1520">
        <v>998.56610000000001</v>
      </c>
      <c r="E1520">
        <v>9</v>
      </c>
      <c r="F1520">
        <v>-0.3</v>
      </c>
      <c r="G1520">
        <v>500.29020000000003</v>
      </c>
      <c r="H1520">
        <v>36.11</v>
      </c>
      <c r="I1520" s="1">
        <v>2280000</v>
      </c>
      <c r="J1520">
        <v>4</v>
      </c>
      <c r="K1520">
        <v>9576</v>
      </c>
      <c r="L1520" t="s">
        <v>26</v>
      </c>
      <c r="M1520">
        <v>1</v>
      </c>
      <c r="N1520">
        <v>1</v>
      </c>
      <c r="O1520" t="s">
        <v>451</v>
      </c>
      <c r="R1520">
        <f t="shared" si="82"/>
        <v>0</v>
      </c>
      <c r="S1520">
        <f t="shared" si="80"/>
        <v>0</v>
      </c>
      <c r="V1520" t="s">
        <v>8998</v>
      </c>
      <c r="W1520">
        <f t="shared" si="81"/>
        <v>0</v>
      </c>
      <c r="AA1520" s="5" t="s">
        <v>4379</v>
      </c>
      <c r="AB1520">
        <v>32212</v>
      </c>
      <c r="AC1520">
        <v>45</v>
      </c>
      <c r="AD1520" t="s">
        <v>4379</v>
      </c>
      <c r="AE1520">
        <v>35173.5</v>
      </c>
      <c r="AF1520">
        <v>49</v>
      </c>
      <c r="AG1520" t="s">
        <v>4379</v>
      </c>
      <c r="AH1520">
        <v>16097.5</v>
      </c>
      <c r="AI1520">
        <v>11</v>
      </c>
      <c r="AJ1520" t="s">
        <v>4379</v>
      </c>
      <c r="AK1520">
        <v>19685.400000000001</v>
      </c>
      <c r="AL1520">
        <v>21</v>
      </c>
      <c r="AM1520" t="s">
        <v>4379</v>
      </c>
      <c r="AN1520">
        <v>4507.8</v>
      </c>
      <c r="AO1520">
        <v>1.6</v>
      </c>
      <c r="AP1520" t="s">
        <v>4379</v>
      </c>
      <c r="AQ1520">
        <v>594.29999999999995</v>
      </c>
      <c r="AR1520">
        <v>0.2</v>
      </c>
      <c r="AS1520" t="s">
        <v>4379</v>
      </c>
      <c r="AT1520">
        <v>1.0329999999999999</v>
      </c>
      <c r="AU1520">
        <v>2</v>
      </c>
    </row>
    <row r="1521" spans="1:47" x14ac:dyDescent="0.25">
      <c r="A1521" t="s">
        <v>4441</v>
      </c>
      <c r="B1521" t="s">
        <v>4441</v>
      </c>
      <c r="C1521">
        <v>23.59</v>
      </c>
      <c r="D1521">
        <v>1149.6505999999999</v>
      </c>
      <c r="E1521">
        <v>9</v>
      </c>
      <c r="F1521">
        <v>-0.1</v>
      </c>
      <c r="G1521">
        <v>575.83249999999998</v>
      </c>
      <c r="H1521">
        <v>42.6</v>
      </c>
      <c r="I1521" s="1">
        <v>6490000</v>
      </c>
      <c r="J1521">
        <v>5</v>
      </c>
      <c r="K1521">
        <v>11681</v>
      </c>
      <c r="L1521" t="s">
        <v>47</v>
      </c>
      <c r="M1521">
        <v>1</v>
      </c>
      <c r="N1521">
        <v>1</v>
      </c>
      <c r="O1521" t="s">
        <v>4207</v>
      </c>
      <c r="R1521">
        <f t="shared" si="82"/>
        <v>0</v>
      </c>
      <c r="S1521">
        <f t="shared" si="80"/>
        <v>0</v>
      </c>
      <c r="V1521" t="s">
        <v>8999</v>
      </c>
      <c r="W1521">
        <f t="shared" si="81"/>
        <v>0</v>
      </c>
      <c r="AA1521" s="5" t="s">
        <v>4441</v>
      </c>
      <c r="AB1521">
        <v>31658.799999999999</v>
      </c>
      <c r="AC1521">
        <v>43</v>
      </c>
      <c r="AD1521" t="s">
        <v>4441</v>
      </c>
      <c r="AE1521">
        <v>32015.3</v>
      </c>
      <c r="AF1521">
        <v>38</v>
      </c>
      <c r="AG1521" t="s">
        <v>4441</v>
      </c>
      <c r="AH1521">
        <v>27081.3</v>
      </c>
      <c r="AI1521">
        <v>26</v>
      </c>
      <c r="AJ1521" t="s">
        <v>4441</v>
      </c>
      <c r="AK1521">
        <v>18397</v>
      </c>
      <c r="AL1521">
        <v>19</v>
      </c>
      <c r="AM1521" t="s">
        <v>4441</v>
      </c>
      <c r="AN1521">
        <v>4414.3</v>
      </c>
      <c r="AO1521">
        <v>1.6</v>
      </c>
      <c r="AP1521" t="s">
        <v>4441</v>
      </c>
      <c r="AQ1521">
        <v>13929.1</v>
      </c>
      <c r="AR1521">
        <v>5</v>
      </c>
      <c r="AS1521" t="s">
        <v>4441</v>
      </c>
      <c r="AT1521">
        <v>6.2130000000000001</v>
      </c>
      <c r="AU1521">
        <v>1</v>
      </c>
    </row>
    <row r="1522" spans="1:47" x14ac:dyDescent="0.25">
      <c r="A1522" t="s">
        <v>4937</v>
      </c>
      <c r="B1522" t="s">
        <v>4937</v>
      </c>
      <c r="C1522">
        <v>21.08</v>
      </c>
      <c r="D1522">
        <v>1046.5621000000001</v>
      </c>
      <c r="E1522">
        <v>9</v>
      </c>
      <c r="F1522">
        <v>0.1</v>
      </c>
      <c r="G1522">
        <v>524.28840000000002</v>
      </c>
      <c r="H1522">
        <v>21.66</v>
      </c>
      <c r="I1522" s="1">
        <v>1670000</v>
      </c>
      <c r="J1522">
        <v>8</v>
      </c>
      <c r="K1522">
        <v>5206</v>
      </c>
      <c r="L1522" t="s">
        <v>17</v>
      </c>
      <c r="M1522">
        <v>1</v>
      </c>
      <c r="N1522">
        <v>1</v>
      </c>
      <c r="O1522" t="s">
        <v>4565</v>
      </c>
      <c r="R1522">
        <f t="shared" si="82"/>
        <v>0</v>
      </c>
      <c r="S1522">
        <f t="shared" si="80"/>
        <v>0</v>
      </c>
      <c r="V1522" t="s">
        <v>9000</v>
      </c>
      <c r="W1522">
        <f t="shared" si="81"/>
        <v>0</v>
      </c>
      <c r="AA1522" s="5" t="s">
        <v>4937</v>
      </c>
      <c r="AB1522">
        <v>1100.2</v>
      </c>
      <c r="AC1522">
        <v>2.5</v>
      </c>
      <c r="AD1522" t="s">
        <v>4937</v>
      </c>
      <c r="AE1522">
        <v>4056.8</v>
      </c>
      <c r="AF1522">
        <v>5</v>
      </c>
      <c r="AG1522" t="s">
        <v>4937</v>
      </c>
      <c r="AH1522">
        <v>8101.1</v>
      </c>
      <c r="AI1522">
        <v>6</v>
      </c>
      <c r="AJ1522" t="s">
        <v>4937</v>
      </c>
      <c r="AK1522">
        <v>6625.8</v>
      </c>
      <c r="AL1522">
        <v>6</v>
      </c>
      <c r="AM1522" t="s">
        <v>4937</v>
      </c>
      <c r="AN1522">
        <v>4651.2</v>
      </c>
      <c r="AO1522">
        <v>1.6</v>
      </c>
      <c r="AP1522" t="s">
        <v>4937</v>
      </c>
      <c r="AQ1522">
        <v>32072.2</v>
      </c>
      <c r="AR1522">
        <v>19</v>
      </c>
      <c r="AS1522" t="s">
        <v>4937</v>
      </c>
      <c r="AT1522">
        <v>3.7240000000000002</v>
      </c>
      <c r="AU1522">
        <v>1</v>
      </c>
    </row>
    <row r="1523" spans="1:47" x14ac:dyDescent="0.25">
      <c r="A1523" t="s">
        <v>5158</v>
      </c>
      <c r="B1523" t="s">
        <v>5158</v>
      </c>
      <c r="C1523">
        <v>19.850000000000001</v>
      </c>
      <c r="D1523">
        <v>1145.6121000000001</v>
      </c>
      <c r="E1523">
        <v>9</v>
      </c>
      <c r="F1523">
        <v>-7.1</v>
      </c>
      <c r="G1523">
        <v>573.80930000000001</v>
      </c>
      <c r="H1523">
        <v>40.28</v>
      </c>
      <c r="I1523" s="1">
        <v>165000</v>
      </c>
      <c r="J1523">
        <v>4</v>
      </c>
      <c r="K1523">
        <v>11023</v>
      </c>
      <c r="L1523" t="s">
        <v>26</v>
      </c>
      <c r="M1523">
        <v>1</v>
      </c>
      <c r="N1523">
        <v>1</v>
      </c>
      <c r="O1523" t="s">
        <v>2706</v>
      </c>
      <c r="R1523">
        <f t="shared" si="82"/>
        <v>0</v>
      </c>
      <c r="S1523">
        <f t="shared" si="80"/>
        <v>0</v>
      </c>
      <c r="V1523" t="s">
        <v>9001</v>
      </c>
      <c r="W1523">
        <f t="shared" si="81"/>
        <v>0</v>
      </c>
      <c r="AA1523" s="5" t="s">
        <v>5158</v>
      </c>
      <c r="AB1523">
        <v>37546.1</v>
      </c>
      <c r="AC1523">
        <v>70</v>
      </c>
      <c r="AD1523" t="s">
        <v>5158</v>
      </c>
      <c r="AE1523">
        <v>34903.199999999997</v>
      </c>
      <c r="AF1523">
        <v>48</v>
      </c>
      <c r="AG1523" t="s">
        <v>5158</v>
      </c>
      <c r="AH1523">
        <v>18946.5</v>
      </c>
      <c r="AI1523">
        <v>14</v>
      </c>
      <c r="AJ1523" t="s">
        <v>5158</v>
      </c>
      <c r="AK1523">
        <v>27546.2</v>
      </c>
      <c r="AL1523">
        <v>42</v>
      </c>
      <c r="AM1523" t="s">
        <v>5158</v>
      </c>
      <c r="AN1523">
        <v>4670.3</v>
      </c>
      <c r="AO1523">
        <v>1.6</v>
      </c>
      <c r="AP1523" t="s">
        <v>5158</v>
      </c>
      <c r="AQ1523">
        <v>2607.3000000000002</v>
      </c>
      <c r="AR1523">
        <v>0.9</v>
      </c>
      <c r="AS1523" t="s">
        <v>5158</v>
      </c>
      <c r="AT1523">
        <v>3.2149999999999999</v>
      </c>
      <c r="AU1523">
        <v>2</v>
      </c>
    </row>
    <row r="1524" spans="1:47" x14ac:dyDescent="0.25">
      <c r="A1524" t="s">
        <v>5368</v>
      </c>
      <c r="B1524" t="s">
        <v>5368</v>
      </c>
      <c r="C1524">
        <v>18.489999999999998</v>
      </c>
      <c r="D1524">
        <v>1037.6385</v>
      </c>
      <c r="E1524">
        <v>9</v>
      </c>
      <c r="F1524">
        <v>2.2999999999999998</v>
      </c>
      <c r="G1524">
        <v>519.82780000000002</v>
      </c>
      <c r="H1524">
        <v>36.909999999999997</v>
      </c>
      <c r="I1524" s="1">
        <v>21200000</v>
      </c>
      <c r="J1524">
        <v>3</v>
      </c>
      <c r="K1524">
        <v>9924</v>
      </c>
      <c r="L1524" t="s">
        <v>73</v>
      </c>
      <c r="M1524">
        <v>5</v>
      </c>
      <c r="N1524">
        <v>5</v>
      </c>
      <c r="O1524" t="s">
        <v>5022</v>
      </c>
      <c r="R1524">
        <f t="shared" si="82"/>
        <v>0</v>
      </c>
      <c r="S1524">
        <f t="shared" si="80"/>
        <v>0</v>
      </c>
      <c r="V1524" t="s">
        <v>9002</v>
      </c>
      <c r="W1524">
        <f t="shared" si="81"/>
        <v>0</v>
      </c>
      <c r="AA1524" s="5" t="s">
        <v>5368</v>
      </c>
      <c r="AB1524">
        <v>19105.599999999999</v>
      </c>
      <c r="AC1524">
        <v>17</v>
      </c>
      <c r="AD1524" t="s">
        <v>5368</v>
      </c>
      <c r="AE1524">
        <v>27419.5</v>
      </c>
      <c r="AF1524">
        <v>27</v>
      </c>
      <c r="AG1524" t="s">
        <v>5368</v>
      </c>
      <c r="AH1524">
        <v>20955.8</v>
      </c>
      <c r="AI1524">
        <v>16</v>
      </c>
      <c r="AJ1524" t="s">
        <v>5368</v>
      </c>
      <c r="AK1524">
        <v>27335.1</v>
      </c>
      <c r="AL1524">
        <v>41</v>
      </c>
      <c r="AM1524" t="s">
        <v>5368</v>
      </c>
      <c r="AN1524">
        <v>4571.3</v>
      </c>
      <c r="AO1524">
        <v>1.6</v>
      </c>
      <c r="AP1524" t="s">
        <v>5368</v>
      </c>
      <c r="AQ1524">
        <v>4599.8999999999996</v>
      </c>
      <c r="AR1524">
        <v>1.4</v>
      </c>
      <c r="AS1524" t="s">
        <v>5368</v>
      </c>
      <c r="AT1524">
        <v>3.9420000000000002</v>
      </c>
      <c r="AU1524">
        <v>2</v>
      </c>
    </row>
    <row r="1525" spans="1:47" x14ac:dyDescent="0.25">
      <c r="A1525" t="s">
        <v>5669</v>
      </c>
      <c r="B1525" t="s">
        <v>5669</v>
      </c>
      <c r="C1525">
        <v>16.53</v>
      </c>
      <c r="D1525">
        <v>1011.5825</v>
      </c>
      <c r="E1525">
        <v>9</v>
      </c>
      <c r="F1525">
        <v>-0.8</v>
      </c>
      <c r="G1525">
        <v>506.79809999999998</v>
      </c>
      <c r="H1525">
        <v>20.37</v>
      </c>
      <c r="I1525" s="1">
        <v>3300000</v>
      </c>
      <c r="J1525">
        <v>7</v>
      </c>
      <c r="K1525">
        <v>4710</v>
      </c>
      <c r="L1525" t="s">
        <v>20</v>
      </c>
      <c r="M1525">
        <v>1</v>
      </c>
      <c r="N1525">
        <v>1</v>
      </c>
      <c r="O1525" t="s">
        <v>4455</v>
      </c>
      <c r="R1525">
        <f t="shared" si="82"/>
        <v>0</v>
      </c>
      <c r="S1525">
        <f t="shared" si="80"/>
        <v>0</v>
      </c>
      <c r="V1525" t="s">
        <v>7834</v>
      </c>
      <c r="W1525">
        <f t="shared" si="81"/>
        <v>0</v>
      </c>
      <c r="AA1525" s="5" t="s">
        <v>5669</v>
      </c>
      <c r="AB1525">
        <v>16023.1</v>
      </c>
      <c r="AC1525">
        <v>14</v>
      </c>
      <c r="AD1525" t="s">
        <v>5669</v>
      </c>
      <c r="AE1525">
        <v>12569.8</v>
      </c>
      <c r="AF1525">
        <v>10</v>
      </c>
      <c r="AG1525" t="s">
        <v>5669</v>
      </c>
      <c r="AH1525">
        <v>1205.2</v>
      </c>
      <c r="AI1525">
        <v>1.9</v>
      </c>
      <c r="AJ1525" t="s">
        <v>5669</v>
      </c>
      <c r="AK1525">
        <v>210.3</v>
      </c>
      <c r="AL1525">
        <v>0.5</v>
      </c>
      <c r="AM1525" t="s">
        <v>5669</v>
      </c>
      <c r="AN1525">
        <v>4495.1000000000004</v>
      </c>
      <c r="AO1525">
        <v>1.6</v>
      </c>
      <c r="AP1525" t="s">
        <v>5669</v>
      </c>
      <c r="AQ1525">
        <v>3838.2</v>
      </c>
      <c r="AR1525">
        <v>1.2</v>
      </c>
      <c r="AS1525" t="s">
        <v>5669</v>
      </c>
      <c r="AT1525">
        <v>1.444</v>
      </c>
      <c r="AU1525">
        <v>4</v>
      </c>
    </row>
    <row r="1526" spans="1:47" x14ac:dyDescent="0.25">
      <c r="A1526" t="s">
        <v>5826</v>
      </c>
      <c r="B1526" t="s">
        <v>5826</v>
      </c>
      <c r="C1526">
        <v>15.53</v>
      </c>
      <c r="D1526">
        <v>1162.7774999999999</v>
      </c>
      <c r="E1526">
        <v>9</v>
      </c>
      <c r="F1526">
        <v>-3.4</v>
      </c>
      <c r="G1526">
        <v>582.39400000000001</v>
      </c>
      <c r="H1526">
        <v>21.81</v>
      </c>
      <c r="I1526" s="1">
        <v>2500000</v>
      </c>
      <c r="J1526">
        <v>10</v>
      </c>
      <c r="K1526">
        <v>5243</v>
      </c>
      <c r="L1526" t="s">
        <v>32</v>
      </c>
      <c r="M1526">
        <v>1</v>
      </c>
      <c r="N1526">
        <v>1</v>
      </c>
      <c r="O1526" t="s">
        <v>5827</v>
      </c>
      <c r="R1526">
        <f t="shared" si="82"/>
        <v>0</v>
      </c>
      <c r="S1526">
        <f t="shared" si="80"/>
        <v>0</v>
      </c>
      <c r="V1526" t="s">
        <v>7323</v>
      </c>
      <c r="W1526">
        <f t="shared" si="81"/>
        <v>0</v>
      </c>
      <c r="AA1526" s="5" t="s">
        <v>5826</v>
      </c>
      <c r="AB1526">
        <v>38868</v>
      </c>
      <c r="AC1526">
        <v>75</v>
      </c>
      <c r="AD1526" t="s">
        <v>5826</v>
      </c>
      <c r="AE1526">
        <v>39702.300000000003</v>
      </c>
      <c r="AF1526">
        <v>75</v>
      </c>
      <c r="AG1526" t="s">
        <v>5826</v>
      </c>
      <c r="AH1526">
        <v>27738.5</v>
      </c>
      <c r="AI1526">
        <v>28</v>
      </c>
      <c r="AJ1526" t="s">
        <v>5826</v>
      </c>
      <c r="AK1526">
        <v>27389.9</v>
      </c>
      <c r="AL1526">
        <v>41</v>
      </c>
      <c r="AM1526" t="s">
        <v>5826</v>
      </c>
      <c r="AN1526">
        <v>4429</v>
      </c>
      <c r="AO1526">
        <v>1.6</v>
      </c>
      <c r="AP1526" t="s">
        <v>5826</v>
      </c>
      <c r="AQ1526">
        <v>1016.8</v>
      </c>
      <c r="AR1526">
        <v>0.4</v>
      </c>
      <c r="AS1526" t="s">
        <v>5826</v>
      </c>
      <c r="AT1526">
        <v>1.8680000000000001</v>
      </c>
      <c r="AU1526">
        <v>2</v>
      </c>
    </row>
    <row r="1527" spans="1:47" x14ac:dyDescent="0.25">
      <c r="A1527" t="s">
        <v>5840</v>
      </c>
      <c r="B1527" t="s">
        <v>5840</v>
      </c>
      <c r="C1527">
        <v>15.42</v>
      </c>
      <c r="D1527">
        <v>1042.6538</v>
      </c>
      <c r="E1527">
        <v>9</v>
      </c>
      <c r="F1527">
        <v>-1.9</v>
      </c>
      <c r="G1527">
        <v>522.33320000000003</v>
      </c>
      <c r="H1527">
        <v>66.23</v>
      </c>
      <c r="I1527" s="1">
        <v>7280000</v>
      </c>
      <c r="J1527">
        <v>5</v>
      </c>
      <c r="K1527">
        <v>19941</v>
      </c>
      <c r="L1527" t="s">
        <v>47</v>
      </c>
      <c r="M1527">
        <v>1</v>
      </c>
      <c r="N1527">
        <v>1</v>
      </c>
      <c r="O1527" t="s">
        <v>479</v>
      </c>
      <c r="R1527">
        <f t="shared" si="82"/>
        <v>0</v>
      </c>
      <c r="S1527">
        <f t="shared" si="80"/>
        <v>0</v>
      </c>
      <c r="V1527" t="s">
        <v>9003</v>
      </c>
      <c r="W1527">
        <f t="shared" si="81"/>
        <v>0</v>
      </c>
      <c r="AA1527" s="5" t="s">
        <v>5840</v>
      </c>
      <c r="AB1527">
        <v>31364.9</v>
      </c>
      <c r="AC1527">
        <v>42</v>
      </c>
      <c r="AD1527" t="s">
        <v>5840</v>
      </c>
      <c r="AE1527">
        <v>35075.5</v>
      </c>
      <c r="AF1527">
        <v>48</v>
      </c>
      <c r="AG1527" t="s">
        <v>5840</v>
      </c>
      <c r="AH1527">
        <v>30110</v>
      </c>
      <c r="AI1527">
        <v>34</v>
      </c>
      <c r="AJ1527" t="s">
        <v>5840</v>
      </c>
      <c r="AK1527">
        <v>28451.3</v>
      </c>
      <c r="AL1527">
        <v>45</v>
      </c>
      <c r="AM1527" t="s">
        <v>5840</v>
      </c>
      <c r="AN1527">
        <v>4656.8</v>
      </c>
      <c r="AO1527">
        <v>1.6</v>
      </c>
      <c r="AP1527" t="s">
        <v>5840</v>
      </c>
      <c r="AQ1527">
        <v>10520.3</v>
      </c>
      <c r="AR1527">
        <v>3.5</v>
      </c>
      <c r="AS1527" t="s">
        <v>5840</v>
      </c>
      <c r="AT1527">
        <v>5.9580000000000002</v>
      </c>
      <c r="AU1527">
        <v>1</v>
      </c>
    </row>
    <row r="1528" spans="1:47" x14ac:dyDescent="0.25">
      <c r="A1528" t="s">
        <v>540</v>
      </c>
      <c r="B1528" t="s">
        <v>540</v>
      </c>
      <c r="C1528">
        <v>39.54</v>
      </c>
      <c r="D1528">
        <v>1230.6396</v>
      </c>
      <c r="E1528">
        <v>10</v>
      </c>
      <c r="F1528">
        <v>1</v>
      </c>
      <c r="G1528">
        <v>411.22089999999997</v>
      </c>
      <c r="H1528">
        <v>37.380000000000003</v>
      </c>
      <c r="I1528" s="1">
        <v>11300000</v>
      </c>
      <c r="J1528">
        <v>3</v>
      </c>
      <c r="K1528">
        <v>10086</v>
      </c>
      <c r="L1528" t="s">
        <v>73</v>
      </c>
      <c r="M1528">
        <v>5</v>
      </c>
      <c r="N1528">
        <v>5</v>
      </c>
      <c r="O1528" t="s">
        <v>541</v>
      </c>
      <c r="R1528">
        <f t="shared" si="82"/>
        <v>0</v>
      </c>
      <c r="S1528">
        <f t="shared" si="80"/>
        <v>0</v>
      </c>
      <c r="V1528" t="s">
        <v>9004</v>
      </c>
      <c r="W1528">
        <f t="shared" si="81"/>
        <v>0</v>
      </c>
      <c r="AA1528" s="5" t="s">
        <v>540</v>
      </c>
      <c r="AB1528">
        <v>14607.3</v>
      </c>
      <c r="AC1528">
        <v>13</v>
      </c>
      <c r="AD1528" t="s">
        <v>10568</v>
      </c>
      <c r="AE1528">
        <v>16213</v>
      </c>
      <c r="AF1528">
        <v>13</v>
      </c>
      <c r="AG1528" t="s">
        <v>10568</v>
      </c>
      <c r="AH1528">
        <v>34047.199999999997</v>
      </c>
      <c r="AI1528">
        <v>48</v>
      </c>
      <c r="AJ1528" t="s">
        <v>10569</v>
      </c>
      <c r="AK1528">
        <v>30955</v>
      </c>
      <c r="AL1528">
        <v>55</v>
      </c>
      <c r="AM1528" t="s">
        <v>10569</v>
      </c>
      <c r="AN1528">
        <v>4475.8999999999996</v>
      </c>
      <c r="AO1528">
        <v>1.6</v>
      </c>
      <c r="AP1528" t="s">
        <v>7057</v>
      </c>
      <c r="AQ1528">
        <v>12873.9</v>
      </c>
      <c r="AR1528">
        <v>4.5</v>
      </c>
      <c r="AS1528" t="s">
        <v>10570</v>
      </c>
      <c r="AT1528">
        <v>5.7690000000000001</v>
      </c>
      <c r="AU1528">
        <v>1</v>
      </c>
    </row>
    <row r="1529" spans="1:47" x14ac:dyDescent="0.25">
      <c r="A1529" t="s">
        <v>3546</v>
      </c>
      <c r="B1529" t="s">
        <v>3546</v>
      </c>
      <c r="C1529">
        <v>27.29</v>
      </c>
      <c r="D1529">
        <v>913.51340000000005</v>
      </c>
      <c r="E1529">
        <v>8</v>
      </c>
      <c r="F1529">
        <v>-1.2</v>
      </c>
      <c r="G1529">
        <v>457.76339999999999</v>
      </c>
      <c r="H1529">
        <v>27.57</v>
      </c>
      <c r="I1529" s="1">
        <v>1020000</v>
      </c>
      <c r="J1529">
        <v>10</v>
      </c>
      <c r="K1529">
        <v>7260</v>
      </c>
      <c r="L1529" t="s">
        <v>32</v>
      </c>
      <c r="M1529">
        <v>1</v>
      </c>
      <c r="N1529">
        <v>1</v>
      </c>
      <c r="O1529" t="s">
        <v>2655</v>
      </c>
      <c r="R1529">
        <f t="shared" si="82"/>
        <v>0</v>
      </c>
      <c r="S1529">
        <f t="shared" si="80"/>
        <v>0</v>
      </c>
      <c r="V1529" t="s">
        <v>9005</v>
      </c>
      <c r="W1529">
        <f t="shared" si="81"/>
        <v>0</v>
      </c>
      <c r="AA1529" s="5" t="s">
        <v>3546</v>
      </c>
      <c r="AB1529">
        <v>30476.1</v>
      </c>
      <c r="AC1529">
        <v>40</v>
      </c>
      <c r="AD1529" t="s">
        <v>10470</v>
      </c>
      <c r="AE1529">
        <v>37009.699999999997</v>
      </c>
      <c r="AF1529">
        <v>60</v>
      </c>
      <c r="AG1529" t="s">
        <v>10471</v>
      </c>
      <c r="AH1529">
        <v>35665.199999999997</v>
      </c>
      <c r="AI1529">
        <v>55</v>
      </c>
      <c r="AJ1529" t="s">
        <v>10472</v>
      </c>
      <c r="AK1529">
        <v>31395.5</v>
      </c>
      <c r="AL1529">
        <v>60</v>
      </c>
      <c r="AM1529" t="s">
        <v>7060</v>
      </c>
      <c r="AN1529">
        <v>4844.8</v>
      </c>
      <c r="AO1529">
        <v>1.7</v>
      </c>
      <c r="AP1529" t="s">
        <v>7060</v>
      </c>
      <c r="AQ1529">
        <v>43663.199999999997</v>
      </c>
      <c r="AR1529">
        <v>55</v>
      </c>
      <c r="AS1529" t="s">
        <v>7060</v>
      </c>
      <c r="AT1529">
        <v>8.7859999999999996</v>
      </c>
      <c r="AU1529">
        <v>1</v>
      </c>
    </row>
    <row r="1530" spans="1:47" x14ac:dyDescent="0.25">
      <c r="A1530" t="s">
        <v>3857</v>
      </c>
      <c r="B1530" t="s">
        <v>3857</v>
      </c>
      <c r="C1530">
        <v>26.12</v>
      </c>
      <c r="D1530">
        <v>1001.5406</v>
      </c>
      <c r="E1530">
        <v>8</v>
      </c>
      <c r="F1530">
        <v>0.5</v>
      </c>
      <c r="G1530">
        <v>501.77789999999999</v>
      </c>
      <c r="H1530">
        <v>21.79</v>
      </c>
      <c r="I1530" s="1">
        <v>4100000</v>
      </c>
      <c r="J1530">
        <v>6</v>
      </c>
      <c r="K1530">
        <v>5216</v>
      </c>
      <c r="L1530" t="s">
        <v>142</v>
      </c>
      <c r="M1530">
        <v>1</v>
      </c>
      <c r="N1530">
        <v>1</v>
      </c>
      <c r="O1530" t="s">
        <v>1165</v>
      </c>
      <c r="R1530">
        <f t="shared" si="82"/>
        <v>0</v>
      </c>
      <c r="S1530">
        <f t="shared" si="80"/>
        <v>0</v>
      </c>
      <c r="V1530" t="s">
        <v>9006</v>
      </c>
      <c r="W1530">
        <f t="shared" si="81"/>
        <v>1</v>
      </c>
      <c r="AA1530" s="5" t="s">
        <v>3857</v>
      </c>
      <c r="AB1530">
        <v>42021.1</v>
      </c>
      <c r="AC1530">
        <v>90</v>
      </c>
      <c r="AD1530" t="s">
        <v>10473</v>
      </c>
      <c r="AE1530">
        <v>41763.1</v>
      </c>
      <c r="AF1530">
        <v>85</v>
      </c>
      <c r="AG1530" t="s">
        <v>10473</v>
      </c>
      <c r="AH1530">
        <v>33524.5</v>
      </c>
      <c r="AI1530">
        <v>46</v>
      </c>
      <c r="AJ1530" t="s">
        <v>10474</v>
      </c>
      <c r="AK1530">
        <v>27573.3</v>
      </c>
      <c r="AL1530">
        <v>42</v>
      </c>
      <c r="AM1530" t="s">
        <v>10473</v>
      </c>
      <c r="AN1530">
        <v>4821.8999999999996</v>
      </c>
      <c r="AO1530">
        <v>1.7</v>
      </c>
      <c r="AP1530" t="s">
        <v>7066</v>
      </c>
      <c r="AQ1530">
        <v>20717.7</v>
      </c>
      <c r="AR1530">
        <v>8.5</v>
      </c>
      <c r="AS1530" t="s">
        <v>7066</v>
      </c>
      <c r="AT1530">
        <v>7.7489999999999997</v>
      </c>
      <c r="AU1530">
        <v>1</v>
      </c>
    </row>
    <row r="1531" spans="1:47" x14ac:dyDescent="0.25">
      <c r="A1531" t="s">
        <v>5892</v>
      </c>
      <c r="B1531" t="s">
        <v>4151</v>
      </c>
      <c r="C1531">
        <v>24.94</v>
      </c>
      <c r="D1531">
        <v>973.49019999999996</v>
      </c>
      <c r="E1531">
        <v>8</v>
      </c>
      <c r="F1531">
        <v>0.3</v>
      </c>
      <c r="G1531">
        <v>487.7525</v>
      </c>
      <c r="H1531">
        <v>34.56</v>
      </c>
      <c r="I1531">
        <v>0</v>
      </c>
      <c r="J1531">
        <v>3</v>
      </c>
      <c r="K1531">
        <v>9100</v>
      </c>
      <c r="L1531" t="s">
        <v>73</v>
      </c>
      <c r="M1531">
        <v>1</v>
      </c>
      <c r="N1531">
        <v>1</v>
      </c>
      <c r="O1531" t="s">
        <v>3436</v>
      </c>
      <c r="P1531" t="s">
        <v>44</v>
      </c>
      <c r="Q1531" t="s">
        <v>45</v>
      </c>
      <c r="R1531">
        <f t="shared" si="82"/>
        <v>0</v>
      </c>
      <c r="S1531">
        <f t="shared" si="80"/>
        <v>0</v>
      </c>
      <c r="V1531" t="s">
        <v>9007</v>
      </c>
      <c r="W1531">
        <f t="shared" si="81"/>
        <v>0</v>
      </c>
      <c r="AA1531" s="5" t="s">
        <v>5892</v>
      </c>
      <c r="AB1531">
        <v>38231.1</v>
      </c>
      <c r="AC1531">
        <v>70</v>
      </c>
      <c r="AD1531" t="s">
        <v>10478</v>
      </c>
      <c r="AE1531">
        <v>40840.800000000003</v>
      </c>
      <c r="AF1531">
        <v>80</v>
      </c>
      <c r="AG1531" t="s">
        <v>10478</v>
      </c>
      <c r="AH1531">
        <v>15350.2</v>
      </c>
      <c r="AI1531">
        <v>11</v>
      </c>
      <c r="AJ1531" t="s">
        <v>10478</v>
      </c>
      <c r="AK1531">
        <v>33043</v>
      </c>
      <c r="AL1531">
        <v>65</v>
      </c>
      <c r="AM1531" t="s">
        <v>10478</v>
      </c>
      <c r="AN1531">
        <v>4785.7</v>
      </c>
      <c r="AO1531">
        <v>1.7</v>
      </c>
      <c r="AP1531" t="s">
        <v>7063</v>
      </c>
      <c r="AQ1531">
        <v>7900.3</v>
      </c>
      <c r="AR1531">
        <v>2.5</v>
      </c>
      <c r="AS1531" t="s">
        <v>10479</v>
      </c>
      <c r="AT1531">
        <v>5.351</v>
      </c>
      <c r="AU1531">
        <v>1</v>
      </c>
    </row>
    <row r="1532" spans="1:47" x14ac:dyDescent="0.25">
      <c r="A1532" t="s">
        <v>5710</v>
      </c>
      <c r="B1532" t="s">
        <v>5710</v>
      </c>
      <c r="C1532">
        <v>16.22</v>
      </c>
      <c r="D1532">
        <v>926.60249999999996</v>
      </c>
      <c r="E1532">
        <v>8</v>
      </c>
      <c r="F1532">
        <v>0</v>
      </c>
      <c r="G1532">
        <v>464.30860000000001</v>
      </c>
      <c r="H1532">
        <v>36.4</v>
      </c>
      <c r="I1532" s="1">
        <v>8260000</v>
      </c>
      <c r="J1532">
        <v>5</v>
      </c>
      <c r="K1532">
        <v>9544</v>
      </c>
      <c r="L1532" t="s">
        <v>47</v>
      </c>
      <c r="M1532">
        <v>1</v>
      </c>
      <c r="N1532">
        <v>1</v>
      </c>
      <c r="O1532" t="s">
        <v>4681</v>
      </c>
      <c r="R1532">
        <f t="shared" si="82"/>
        <v>0</v>
      </c>
      <c r="S1532">
        <f t="shared" si="80"/>
        <v>0</v>
      </c>
      <c r="V1532" t="s">
        <v>9008</v>
      </c>
      <c r="W1532">
        <f t="shared" si="81"/>
        <v>1</v>
      </c>
      <c r="AA1532" s="5" t="s">
        <v>5710</v>
      </c>
      <c r="AB1532">
        <v>22318.799999999999</v>
      </c>
      <c r="AC1532">
        <v>22</v>
      </c>
      <c r="AD1532" t="s">
        <v>10556</v>
      </c>
      <c r="AE1532">
        <v>27091.3</v>
      </c>
      <c r="AF1532">
        <v>26</v>
      </c>
      <c r="AG1532" t="s">
        <v>10556</v>
      </c>
      <c r="AH1532">
        <v>14258.6</v>
      </c>
      <c r="AI1532">
        <v>10</v>
      </c>
      <c r="AJ1532" t="s">
        <v>10557</v>
      </c>
      <c r="AK1532">
        <v>10556.1</v>
      </c>
      <c r="AL1532">
        <v>9</v>
      </c>
      <c r="AM1532" t="s">
        <v>10558</v>
      </c>
      <c r="AN1532">
        <v>4874.7</v>
      </c>
      <c r="AO1532">
        <v>1.7</v>
      </c>
      <c r="AP1532" t="s">
        <v>7068</v>
      </c>
      <c r="AQ1532">
        <v>27339.8</v>
      </c>
      <c r="AR1532">
        <v>14</v>
      </c>
      <c r="AS1532" t="s">
        <v>7068</v>
      </c>
      <c r="AT1532">
        <v>6.2850000000000001</v>
      </c>
      <c r="AU1532">
        <v>1</v>
      </c>
    </row>
    <row r="1533" spans="1:47" x14ac:dyDescent="0.25">
      <c r="A1533" t="s">
        <v>950</v>
      </c>
      <c r="B1533" t="s">
        <v>950</v>
      </c>
      <c r="C1533">
        <v>36.92</v>
      </c>
      <c r="D1533">
        <v>1164.5563999999999</v>
      </c>
      <c r="E1533">
        <v>9</v>
      </c>
      <c r="F1533">
        <v>1</v>
      </c>
      <c r="G1533">
        <v>583.28610000000003</v>
      </c>
      <c r="H1533">
        <v>44.49</v>
      </c>
      <c r="I1533" s="1">
        <v>10600000</v>
      </c>
      <c r="J1533">
        <v>3</v>
      </c>
      <c r="K1533">
        <v>12616</v>
      </c>
      <c r="L1533" t="s">
        <v>73</v>
      </c>
      <c r="M1533">
        <v>2</v>
      </c>
      <c r="N1533">
        <v>2</v>
      </c>
      <c r="O1533" t="s">
        <v>951</v>
      </c>
      <c r="R1533">
        <f t="shared" si="82"/>
        <v>0</v>
      </c>
      <c r="S1533">
        <f t="shared" si="80"/>
        <v>1</v>
      </c>
      <c r="V1533" t="s">
        <v>9009</v>
      </c>
      <c r="W1533">
        <f t="shared" si="81"/>
        <v>0</v>
      </c>
      <c r="AA1533" s="5" t="s">
        <v>950</v>
      </c>
      <c r="AB1533">
        <v>21325.4</v>
      </c>
      <c r="AC1533">
        <v>20</v>
      </c>
      <c r="AD1533" t="s">
        <v>950</v>
      </c>
      <c r="AE1533">
        <v>25118.2</v>
      </c>
      <c r="AF1533">
        <v>23</v>
      </c>
      <c r="AG1533" t="s">
        <v>950</v>
      </c>
      <c r="AH1533">
        <v>26741.200000000001</v>
      </c>
      <c r="AI1533">
        <v>26</v>
      </c>
      <c r="AJ1533" t="s">
        <v>950</v>
      </c>
      <c r="AK1533">
        <v>9.1999999999999993</v>
      </c>
      <c r="AL1533">
        <v>1.4999999999999999E-2</v>
      </c>
      <c r="AM1533" t="s">
        <v>950</v>
      </c>
      <c r="AN1533">
        <v>4950.2</v>
      </c>
      <c r="AO1533">
        <v>1.7</v>
      </c>
      <c r="AP1533" t="s">
        <v>950</v>
      </c>
      <c r="AQ1533">
        <v>24656.7</v>
      </c>
      <c r="AR1533">
        <v>12</v>
      </c>
      <c r="AS1533" t="s">
        <v>950</v>
      </c>
      <c r="AT1533">
        <v>8.8999999999999996E-2</v>
      </c>
      <c r="AU1533">
        <v>2</v>
      </c>
    </row>
    <row r="1534" spans="1:47" x14ac:dyDescent="0.25">
      <c r="A1534" t="s">
        <v>961</v>
      </c>
      <c r="B1534" t="s">
        <v>961</v>
      </c>
      <c r="C1534">
        <v>36.869999999999997</v>
      </c>
      <c r="D1534">
        <v>1164.5967000000001</v>
      </c>
      <c r="E1534">
        <v>9</v>
      </c>
      <c r="F1534">
        <v>0.4</v>
      </c>
      <c r="G1534">
        <v>583.30579999999998</v>
      </c>
      <c r="H1534">
        <v>39.619999999999997</v>
      </c>
      <c r="I1534" s="1">
        <v>9180000</v>
      </c>
      <c r="J1534">
        <v>5</v>
      </c>
      <c r="K1534">
        <v>10655</v>
      </c>
      <c r="L1534" t="s">
        <v>47</v>
      </c>
      <c r="M1534">
        <v>3</v>
      </c>
      <c r="N1534">
        <v>3</v>
      </c>
      <c r="O1534" t="s">
        <v>581</v>
      </c>
      <c r="R1534">
        <f t="shared" si="82"/>
        <v>0</v>
      </c>
      <c r="S1534">
        <f t="shared" si="80"/>
        <v>0</v>
      </c>
      <c r="V1534" t="s">
        <v>9010</v>
      </c>
      <c r="W1534">
        <f t="shared" si="81"/>
        <v>1</v>
      </c>
      <c r="AA1534" s="5" t="s">
        <v>961</v>
      </c>
      <c r="AB1534">
        <v>19660.7</v>
      </c>
      <c r="AC1534">
        <v>18</v>
      </c>
      <c r="AD1534" t="s">
        <v>961</v>
      </c>
      <c r="AE1534">
        <v>21710.3</v>
      </c>
      <c r="AF1534">
        <v>18</v>
      </c>
      <c r="AG1534" t="s">
        <v>961</v>
      </c>
      <c r="AH1534">
        <v>21828.7</v>
      </c>
      <c r="AI1534">
        <v>17</v>
      </c>
      <c r="AJ1534" t="s">
        <v>961</v>
      </c>
      <c r="AK1534">
        <v>15322.5</v>
      </c>
      <c r="AL1534">
        <v>15</v>
      </c>
      <c r="AM1534" t="s">
        <v>961</v>
      </c>
      <c r="AN1534">
        <v>4734.7</v>
      </c>
      <c r="AO1534">
        <v>1.7</v>
      </c>
      <c r="AP1534" t="s">
        <v>961</v>
      </c>
      <c r="AQ1534">
        <v>29.9</v>
      </c>
      <c r="AR1534">
        <v>0.01</v>
      </c>
      <c r="AS1534" t="s">
        <v>961</v>
      </c>
      <c r="AT1534">
        <v>0.06</v>
      </c>
      <c r="AU1534">
        <v>2</v>
      </c>
    </row>
    <row r="1535" spans="1:47" x14ac:dyDescent="0.25">
      <c r="A1535" t="s">
        <v>1126</v>
      </c>
      <c r="B1535" t="s">
        <v>1126</v>
      </c>
      <c r="C1535">
        <v>36.07</v>
      </c>
      <c r="D1535">
        <v>1058.5654</v>
      </c>
      <c r="E1535">
        <v>9</v>
      </c>
      <c r="F1535">
        <v>0</v>
      </c>
      <c r="G1535">
        <v>530.29</v>
      </c>
      <c r="H1535">
        <v>26.5</v>
      </c>
      <c r="I1535" s="1">
        <v>2290000</v>
      </c>
      <c r="J1535">
        <v>9</v>
      </c>
      <c r="K1535">
        <v>6869</v>
      </c>
      <c r="L1535" t="s">
        <v>23</v>
      </c>
      <c r="M1535">
        <v>1</v>
      </c>
      <c r="N1535">
        <v>1</v>
      </c>
      <c r="O1535" t="s">
        <v>1127</v>
      </c>
      <c r="R1535">
        <f t="shared" si="82"/>
        <v>0</v>
      </c>
      <c r="S1535">
        <f t="shared" si="80"/>
        <v>0</v>
      </c>
      <c r="V1535" t="s">
        <v>9011</v>
      </c>
      <c r="W1535">
        <f t="shared" si="81"/>
        <v>0</v>
      </c>
      <c r="AA1535" s="5" t="s">
        <v>1126</v>
      </c>
      <c r="AB1535">
        <v>28353</v>
      </c>
      <c r="AC1535">
        <v>34</v>
      </c>
      <c r="AD1535" t="s">
        <v>1126</v>
      </c>
      <c r="AE1535">
        <v>24841.200000000001</v>
      </c>
      <c r="AF1535">
        <v>22</v>
      </c>
      <c r="AG1535" t="s">
        <v>1126</v>
      </c>
      <c r="AH1535">
        <v>34.6</v>
      </c>
      <c r="AI1535">
        <v>0.17499999999999999</v>
      </c>
      <c r="AJ1535" t="s">
        <v>1126</v>
      </c>
      <c r="AK1535">
        <v>2421.5</v>
      </c>
      <c r="AL1535">
        <v>2.5</v>
      </c>
      <c r="AM1535" t="s">
        <v>1126</v>
      </c>
      <c r="AN1535">
        <v>4915.3999999999996</v>
      </c>
      <c r="AO1535">
        <v>1.7</v>
      </c>
      <c r="AP1535" t="s">
        <v>1126</v>
      </c>
      <c r="AQ1535">
        <v>7545.3</v>
      </c>
      <c r="AR1535">
        <v>2.5</v>
      </c>
      <c r="AS1535" t="s">
        <v>1126</v>
      </c>
      <c r="AT1535">
        <v>0.83599999999999997</v>
      </c>
      <c r="AU1535">
        <v>2</v>
      </c>
    </row>
    <row r="1536" spans="1:47" x14ac:dyDescent="0.25">
      <c r="A1536" t="s">
        <v>1619</v>
      </c>
      <c r="B1536" t="s">
        <v>1619</v>
      </c>
      <c r="C1536">
        <v>33.950000000000003</v>
      </c>
      <c r="D1536">
        <v>1032.528</v>
      </c>
      <c r="E1536">
        <v>9</v>
      </c>
      <c r="F1536">
        <v>0.1</v>
      </c>
      <c r="G1536">
        <v>517.2713</v>
      </c>
      <c r="H1536">
        <v>44.19</v>
      </c>
      <c r="I1536" s="1">
        <v>5280000</v>
      </c>
      <c r="J1536">
        <v>1</v>
      </c>
      <c r="K1536">
        <v>12567</v>
      </c>
      <c r="L1536" t="s">
        <v>84</v>
      </c>
      <c r="M1536">
        <v>1</v>
      </c>
      <c r="N1536">
        <v>1</v>
      </c>
      <c r="O1536" t="s">
        <v>1620</v>
      </c>
      <c r="R1536">
        <f t="shared" si="82"/>
        <v>0</v>
      </c>
      <c r="S1536">
        <f t="shared" si="80"/>
        <v>0</v>
      </c>
      <c r="V1536" t="s">
        <v>9012</v>
      </c>
      <c r="W1536">
        <f t="shared" si="81"/>
        <v>0</v>
      </c>
      <c r="AA1536" s="5" t="s">
        <v>1619</v>
      </c>
      <c r="AB1536">
        <v>567.6</v>
      </c>
      <c r="AC1536">
        <v>1.4</v>
      </c>
      <c r="AD1536" t="s">
        <v>1619</v>
      </c>
      <c r="AE1536">
        <v>47.4</v>
      </c>
      <c r="AF1536">
        <v>0.4</v>
      </c>
      <c r="AG1536" t="s">
        <v>1619</v>
      </c>
      <c r="AH1536">
        <v>19120.900000000001</v>
      </c>
      <c r="AI1536">
        <v>14</v>
      </c>
      <c r="AJ1536" t="s">
        <v>1619</v>
      </c>
      <c r="AK1536">
        <v>649.6</v>
      </c>
      <c r="AL1536">
        <v>1</v>
      </c>
      <c r="AM1536" t="s">
        <v>1619</v>
      </c>
      <c r="AN1536">
        <v>4812.8</v>
      </c>
      <c r="AO1536">
        <v>1.7</v>
      </c>
      <c r="AP1536" t="s">
        <v>1619</v>
      </c>
      <c r="AQ1536">
        <v>11303.4</v>
      </c>
      <c r="AR1536">
        <v>4</v>
      </c>
      <c r="AS1536" t="s">
        <v>1619</v>
      </c>
      <c r="AT1536">
        <v>1.171</v>
      </c>
      <c r="AU1536">
        <v>4</v>
      </c>
    </row>
    <row r="1537" spans="1:47" x14ac:dyDescent="0.25">
      <c r="A1537" t="s">
        <v>2230</v>
      </c>
      <c r="B1537" t="s">
        <v>2230</v>
      </c>
      <c r="C1537">
        <v>31.77</v>
      </c>
      <c r="D1537">
        <v>988.47659999999996</v>
      </c>
      <c r="E1537">
        <v>9</v>
      </c>
      <c r="F1537">
        <v>-0.5</v>
      </c>
      <c r="G1537">
        <v>495.24529999999999</v>
      </c>
      <c r="H1537">
        <v>43.9</v>
      </c>
      <c r="I1537" s="1">
        <v>842000</v>
      </c>
      <c r="J1537">
        <v>4</v>
      </c>
      <c r="K1537">
        <v>12282</v>
      </c>
      <c r="L1537" t="s">
        <v>26</v>
      </c>
      <c r="M1537">
        <v>1</v>
      </c>
      <c r="N1537">
        <v>1</v>
      </c>
      <c r="O1537" t="s">
        <v>1633</v>
      </c>
      <c r="R1537">
        <f t="shared" si="82"/>
        <v>0</v>
      </c>
      <c r="S1537">
        <f t="shared" si="80"/>
        <v>0</v>
      </c>
      <c r="V1537" t="s">
        <v>9013</v>
      </c>
      <c r="W1537">
        <f t="shared" si="81"/>
        <v>0</v>
      </c>
      <c r="AA1537" s="5" t="s">
        <v>2230</v>
      </c>
      <c r="AB1537">
        <v>12681.9</v>
      </c>
      <c r="AC1537">
        <v>11</v>
      </c>
      <c r="AD1537" t="s">
        <v>2230</v>
      </c>
      <c r="AE1537">
        <v>8027.2</v>
      </c>
      <c r="AF1537">
        <v>7.5</v>
      </c>
      <c r="AG1537" t="s">
        <v>2230</v>
      </c>
      <c r="AH1537">
        <v>2566.1</v>
      </c>
      <c r="AI1537">
        <v>3</v>
      </c>
      <c r="AJ1537" t="s">
        <v>2230</v>
      </c>
      <c r="AK1537">
        <v>2105</v>
      </c>
      <c r="AL1537">
        <v>2.5</v>
      </c>
      <c r="AM1537" t="s">
        <v>2230</v>
      </c>
      <c r="AN1537">
        <v>4800.2</v>
      </c>
      <c r="AO1537">
        <v>1.7</v>
      </c>
      <c r="AP1537" t="s">
        <v>2230</v>
      </c>
      <c r="AQ1537">
        <v>474.9</v>
      </c>
      <c r="AR1537">
        <v>0.17499999999999999</v>
      </c>
      <c r="AS1537" t="s">
        <v>2230</v>
      </c>
      <c r="AT1537">
        <v>0.82599999999999996</v>
      </c>
      <c r="AU1537">
        <v>2</v>
      </c>
    </row>
    <row r="1538" spans="1:47" x14ac:dyDescent="0.25">
      <c r="A1538" t="s">
        <v>1126</v>
      </c>
      <c r="B1538" t="s">
        <v>2647</v>
      </c>
      <c r="C1538">
        <v>30.43</v>
      </c>
      <c r="D1538">
        <v>1074.5604000000001</v>
      </c>
      <c r="E1538">
        <v>9</v>
      </c>
      <c r="F1538">
        <v>-0.8</v>
      </c>
      <c r="G1538">
        <v>538.28700000000003</v>
      </c>
      <c r="H1538">
        <v>22.17</v>
      </c>
      <c r="I1538" s="1">
        <v>3200000</v>
      </c>
      <c r="J1538">
        <v>9</v>
      </c>
      <c r="K1538">
        <v>5362</v>
      </c>
      <c r="L1538" t="s">
        <v>23</v>
      </c>
      <c r="M1538">
        <v>1</v>
      </c>
      <c r="N1538">
        <v>1</v>
      </c>
      <c r="O1538" t="s">
        <v>1127</v>
      </c>
      <c r="P1538" t="s">
        <v>44</v>
      </c>
      <c r="Q1538" t="s">
        <v>49</v>
      </c>
      <c r="R1538">
        <f t="shared" si="82"/>
        <v>0</v>
      </c>
      <c r="S1538">
        <f t="shared" si="80"/>
        <v>0</v>
      </c>
      <c r="V1538" t="s">
        <v>9014</v>
      </c>
      <c r="W1538">
        <f t="shared" si="81"/>
        <v>0</v>
      </c>
      <c r="AA1538" s="5" t="s">
        <v>1126</v>
      </c>
      <c r="AB1538">
        <v>28353</v>
      </c>
      <c r="AC1538">
        <v>34</v>
      </c>
      <c r="AD1538" t="s">
        <v>1126</v>
      </c>
      <c r="AE1538">
        <v>24841.200000000001</v>
      </c>
      <c r="AF1538">
        <v>22</v>
      </c>
      <c r="AG1538" t="s">
        <v>1126</v>
      </c>
      <c r="AH1538">
        <v>34.6</v>
      </c>
      <c r="AI1538">
        <v>0.17499999999999999</v>
      </c>
      <c r="AJ1538" t="s">
        <v>1126</v>
      </c>
      <c r="AK1538">
        <v>2421.5</v>
      </c>
      <c r="AL1538">
        <v>2.5</v>
      </c>
      <c r="AM1538" t="s">
        <v>1126</v>
      </c>
      <c r="AN1538">
        <v>4915.3999999999996</v>
      </c>
      <c r="AO1538">
        <v>1.7</v>
      </c>
      <c r="AP1538" t="s">
        <v>1126</v>
      </c>
      <c r="AQ1538">
        <v>7545.3</v>
      </c>
      <c r="AR1538">
        <v>2.5</v>
      </c>
      <c r="AS1538" t="s">
        <v>1126</v>
      </c>
      <c r="AT1538">
        <v>0.83599999999999997</v>
      </c>
      <c r="AU1538">
        <v>2</v>
      </c>
    </row>
    <row r="1539" spans="1:47" x14ac:dyDescent="0.25">
      <c r="A1539" t="s">
        <v>3267</v>
      </c>
      <c r="B1539" t="s">
        <v>3267</v>
      </c>
      <c r="C1539">
        <v>28.29</v>
      </c>
      <c r="D1539">
        <v>1065.6658</v>
      </c>
      <c r="E1539">
        <v>9</v>
      </c>
      <c r="F1539">
        <v>1.2</v>
      </c>
      <c r="G1539">
        <v>533.84079999999994</v>
      </c>
      <c r="H1539">
        <v>44.24</v>
      </c>
      <c r="I1539" s="1">
        <v>8590000</v>
      </c>
      <c r="J1539">
        <v>7</v>
      </c>
      <c r="K1539">
        <v>12850</v>
      </c>
      <c r="L1539" t="s">
        <v>20</v>
      </c>
      <c r="M1539">
        <v>2</v>
      </c>
      <c r="N1539">
        <v>2</v>
      </c>
      <c r="O1539" t="s">
        <v>3268</v>
      </c>
      <c r="R1539">
        <f t="shared" si="82"/>
        <v>0</v>
      </c>
      <c r="S1539">
        <f t="shared" ref="S1539:S1602" si="83">SUMPRODUCT(--ISNUMBER(SEARCH($V$2:$V$2873,"*"&amp;O1539&amp;"*")))</f>
        <v>0</v>
      </c>
      <c r="V1539" t="s">
        <v>9015</v>
      </c>
      <c r="W1539">
        <f t="shared" ref="W1539:W1602" si="84">COUNTIF(O:O,"*"&amp;V1539&amp;"*")</f>
        <v>0</v>
      </c>
      <c r="AA1539" s="5" t="s">
        <v>3267</v>
      </c>
      <c r="AB1539">
        <v>18960.599999999999</v>
      </c>
      <c r="AC1539">
        <v>17</v>
      </c>
      <c r="AD1539" t="s">
        <v>3267</v>
      </c>
      <c r="AE1539">
        <v>31115.8</v>
      </c>
      <c r="AF1539">
        <v>35</v>
      </c>
      <c r="AG1539" t="s">
        <v>3267</v>
      </c>
      <c r="AH1539">
        <v>7883.8</v>
      </c>
      <c r="AI1539">
        <v>6</v>
      </c>
      <c r="AJ1539" t="s">
        <v>3267</v>
      </c>
      <c r="AK1539">
        <v>20178.599999999999</v>
      </c>
      <c r="AL1539">
        <v>22</v>
      </c>
      <c r="AM1539" t="s">
        <v>3267</v>
      </c>
      <c r="AN1539">
        <v>4962.3999999999996</v>
      </c>
      <c r="AO1539">
        <v>1.7</v>
      </c>
      <c r="AP1539" t="s">
        <v>3267</v>
      </c>
      <c r="AQ1539">
        <v>4623.3999999999996</v>
      </c>
      <c r="AR1539">
        <v>1.5</v>
      </c>
      <c r="AS1539" t="s">
        <v>3267</v>
      </c>
      <c r="AT1539">
        <v>3.86</v>
      </c>
      <c r="AU1539">
        <v>2</v>
      </c>
    </row>
    <row r="1540" spans="1:47" x14ac:dyDescent="0.25">
      <c r="A1540" t="s">
        <v>4325</v>
      </c>
      <c r="B1540" t="s">
        <v>4325</v>
      </c>
      <c r="C1540">
        <v>24.15</v>
      </c>
      <c r="D1540">
        <v>1092.5238999999999</v>
      </c>
      <c r="E1540">
        <v>9</v>
      </c>
      <c r="F1540">
        <v>0.6</v>
      </c>
      <c r="G1540">
        <v>547.26959999999997</v>
      </c>
      <c r="H1540">
        <v>46.01</v>
      </c>
      <c r="I1540" s="1">
        <v>3210000</v>
      </c>
      <c r="J1540">
        <v>1</v>
      </c>
      <c r="K1540">
        <v>13184</v>
      </c>
      <c r="L1540" t="s">
        <v>84</v>
      </c>
      <c r="M1540">
        <v>1</v>
      </c>
      <c r="N1540">
        <v>1</v>
      </c>
      <c r="O1540" t="s">
        <v>4326</v>
      </c>
      <c r="R1540">
        <f t="shared" si="82"/>
        <v>0</v>
      </c>
      <c r="S1540">
        <f t="shared" si="83"/>
        <v>0</v>
      </c>
      <c r="V1540" t="s">
        <v>8186</v>
      </c>
      <c r="W1540">
        <f t="shared" si="84"/>
        <v>0</v>
      </c>
      <c r="AA1540" s="5" t="s">
        <v>4325</v>
      </c>
      <c r="AB1540">
        <v>35122.9</v>
      </c>
      <c r="AC1540">
        <v>60</v>
      </c>
      <c r="AD1540" t="s">
        <v>4325</v>
      </c>
      <c r="AE1540">
        <v>35052.699999999997</v>
      </c>
      <c r="AF1540">
        <v>48</v>
      </c>
      <c r="AG1540" t="s">
        <v>4325</v>
      </c>
      <c r="AH1540">
        <v>29364.799999999999</v>
      </c>
      <c r="AI1540">
        <v>32</v>
      </c>
      <c r="AJ1540" t="s">
        <v>4325</v>
      </c>
      <c r="AK1540">
        <v>28772.3</v>
      </c>
      <c r="AL1540">
        <v>46</v>
      </c>
      <c r="AM1540" t="s">
        <v>4325</v>
      </c>
      <c r="AN1540">
        <v>4908.2</v>
      </c>
      <c r="AO1540">
        <v>1.7</v>
      </c>
      <c r="AP1540" t="s">
        <v>4325</v>
      </c>
      <c r="AQ1540">
        <v>7567.1</v>
      </c>
      <c r="AR1540">
        <v>2.5</v>
      </c>
      <c r="AS1540" t="s">
        <v>4325</v>
      </c>
      <c r="AT1540">
        <v>5.5620000000000003</v>
      </c>
      <c r="AU1540">
        <v>1</v>
      </c>
    </row>
    <row r="1541" spans="1:47" x14ac:dyDescent="0.25">
      <c r="A1541" t="s">
        <v>5178</v>
      </c>
      <c r="B1541" t="s">
        <v>5178</v>
      </c>
      <c r="C1541">
        <v>19.68</v>
      </c>
      <c r="D1541">
        <v>1051.6138000000001</v>
      </c>
      <c r="E1541">
        <v>9</v>
      </c>
      <c r="F1541">
        <v>0.3</v>
      </c>
      <c r="G1541">
        <v>526.8143</v>
      </c>
      <c r="H1541">
        <v>32.4</v>
      </c>
      <c r="I1541" s="1">
        <v>48100000</v>
      </c>
      <c r="J1541">
        <v>1</v>
      </c>
      <c r="K1541">
        <v>8364</v>
      </c>
      <c r="L1541" t="s">
        <v>84</v>
      </c>
      <c r="M1541">
        <v>1</v>
      </c>
      <c r="N1541">
        <v>1</v>
      </c>
      <c r="O1541" t="s">
        <v>5179</v>
      </c>
      <c r="R1541">
        <f t="shared" si="82"/>
        <v>0</v>
      </c>
      <c r="S1541">
        <f t="shared" si="83"/>
        <v>0</v>
      </c>
      <c r="V1541" t="s">
        <v>9016</v>
      </c>
      <c r="W1541">
        <f t="shared" si="84"/>
        <v>0</v>
      </c>
      <c r="AA1541" s="5" t="s">
        <v>5178</v>
      </c>
      <c r="AB1541">
        <v>35772.699999999997</v>
      </c>
      <c r="AC1541">
        <v>60</v>
      </c>
      <c r="AD1541" t="s">
        <v>5178</v>
      </c>
      <c r="AE1541">
        <v>37878.199999999997</v>
      </c>
      <c r="AF1541">
        <v>65</v>
      </c>
      <c r="AG1541" t="s">
        <v>5178</v>
      </c>
      <c r="AH1541">
        <v>30842.3</v>
      </c>
      <c r="AI1541">
        <v>36</v>
      </c>
      <c r="AJ1541" t="s">
        <v>5178</v>
      </c>
      <c r="AK1541">
        <v>27573</v>
      </c>
      <c r="AL1541">
        <v>42</v>
      </c>
      <c r="AM1541" t="s">
        <v>5178</v>
      </c>
      <c r="AN1541">
        <v>4879.6000000000004</v>
      </c>
      <c r="AO1541">
        <v>1.7</v>
      </c>
      <c r="AP1541" t="s">
        <v>5178</v>
      </c>
      <c r="AQ1541">
        <v>11808.3</v>
      </c>
      <c r="AR1541">
        <v>4</v>
      </c>
      <c r="AS1541" t="s">
        <v>5178</v>
      </c>
      <c r="AT1541">
        <v>6.508</v>
      </c>
      <c r="AU1541">
        <v>1</v>
      </c>
    </row>
    <row r="1542" spans="1:47" x14ac:dyDescent="0.25">
      <c r="A1542" t="s">
        <v>5760</v>
      </c>
      <c r="B1542" t="s">
        <v>5760</v>
      </c>
      <c r="C1542">
        <v>15.9</v>
      </c>
      <c r="D1542">
        <v>993.53560000000004</v>
      </c>
      <c r="E1542">
        <v>9</v>
      </c>
      <c r="F1542">
        <v>-0.5</v>
      </c>
      <c r="G1542">
        <v>497.77480000000003</v>
      </c>
      <c r="H1542">
        <v>25.74</v>
      </c>
      <c r="I1542" s="1">
        <v>260000</v>
      </c>
      <c r="J1542">
        <v>10</v>
      </c>
      <c r="K1542">
        <v>6614</v>
      </c>
      <c r="L1542" t="s">
        <v>32</v>
      </c>
      <c r="M1542">
        <v>1</v>
      </c>
      <c r="N1542">
        <v>1</v>
      </c>
      <c r="O1542" t="s">
        <v>5761</v>
      </c>
      <c r="R1542">
        <f t="shared" si="82"/>
        <v>0</v>
      </c>
      <c r="S1542">
        <f t="shared" si="83"/>
        <v>0</v>
      </c>
      <c r="V1542" t="s">
        <v>9017</v>
      </c>
      <c r="W1542">
        <f t="shared" si="84"/>
        <v>0</v>
      </c>
      <c r="AA1542" s="5" t="s">
        <v>5760</v>
      </c>
      <c r="AB1542">
        <v>40496.300000000003</v>
      </c>
      <c r="AC1542">
        <v>85</v>
      </c>
      <c r="AD1542" t="s">
        <v>5760</v>
      </c>
      <c r="AE1542">
        <v>39890.5</v>
      </c>
      <c r="AF1542">
        <v>75</v>
      </c>
      <c r="AG1542" t="s">
        <v>5760</v>
      </c>
      <c r="AH1542">
        <v>25499.1</v>
      </c>
      <c r="AI1542">
        <v>23</v>
      </c>
      <c r="AJ1542" t="s">
        <v>5760</v>
      </c>
      <c r="AK1542">
        <v>32245.9</v>
      </c>
      <c r="AL1542">
        <v>65</v>
      </c>
      <c r="AM1542" t="s">
        <v>5760</v>
      </c>
      <c r="AN1542">
        <v>5004.3</v>
      </c>
      <c r="AO1542">
        <v>1.7</v>
      </c>
      <c r="AP1542" t="s">
        <v>5760</v>
      </c>
      <c r="AQ1542">
        <v>2064.9</v>
      </c>
      <c r="AR1542">
        <v>0.7</v>
      </c>
      <c r="AS1542" t="s">
        <v>5760</v>
      </c>
      <c r="AT1542">
        <v>2.8559999999999999</v>
      </c>
      <c r="AU1542">
        <v>2</v>
      </c>
    </row>
    <row r="1543" spans="1:47" x14ac:dyDescent="0.25">
      <c r="A1543" t="s">
        <v>3287</v>
      </c>
      <c r="B1543" t="s">
        <v>3287</v>
      </c>
      <c r="C1543">
        <v>28.22</v>
      </c>
      <c r="D1543">
        <v>1106.5719999999999</v>
      </c>
      <c r="E1543">
        <v>10</v>
      </c>
      <c r="F1543">
        <v>-0.7</v>
      </c>
      <c r="G1543">
        <v>554.29290000000003</v>
      </c>
      <c r="H1543">
        <v>35.47</v>
      </c>
      <c r="I1543" s="1">
        <v>3300000</v>
      </c>
      <c r="J1543">
        <v>10</v>
      </c>
      <c r="K1543">
        <v>10045</v>
      </c>
      <c r="L1543" t="s">
        <v>32</v>
      </c>
      <c r="M1543">
        <v>1</v>
      </c>
      <c r="N1543">
        <v>1</v>
      </c>
      <c r="O1543" t="s">
        <v>1572</v>
      </c>
      <c r="R1543">
        <f t="shared" si="82"/>
        <v>0</v>
      </c>
      <c r="S1543">
        <f t="shared" si="83"/>
        <v>0</v>
      </c>
      <c r="V1543" t="s">
        <v>9018</v>
      </c>
      <c r="W1543">
        <f t="shared" si="84"/>
        <v>0</v>
      </c>
      <c r="AA1543" s="5" t="s">
        <v>3287</v>
      </c>
      <c r="AB1543">
        <v>28415.3</v>
      </c>
      <c r="AC1543">
        <v>34</v>
      </c>
      <c r="AD1543" t="s">
        <v>10583</v>
      </c>
      <c r="AE1543">
        <v>33515.800000000003</v>
      </c>
      <c r="AF1543">
        <v>42</v>
      </c>
      <c r="AG1543" t="s">
        <v>10584</v>
      </c>
      <c r="AH1543">
        <v>4810.3</v>
      </c>
      <c r="AI1543">
        <v>4.5</v>
      </c>
      <c r="AJ1543" t="s">
        <v>10583</v>
      </c>
      <c r="AK1543">
        <v>24650</v>
      </c>
      <c r="AL1543">
        <v>33</v>
      </c>
      <c r="AM1543" t="s">
        <v>10585</v>
      </c>
      <c r="AN1543">
        <v>5010.3999999999996</v>
      </c>
      <c r="AO1543">
        <v>1.7</v>
      </c>
      <c r="AP1543" t="s">
        <v>2588</v>
      </c>
      <c r="AQ1543">
        <v>6659</v>
      </c>
      <c r="AR1543">
        <v>2.5</v>
      </c>
      <c r="AS1543" t="s">
        <v>2588</v>
      </c>
      <c r="AT1543">
        <v>4.6369999999999996</v>
      </c>
      <c r="AU1543">
        <v>1</v>
      </c>
    </row>
    <row r="1544" spans="1:47" x14ac:dyDescent="0.25">
      <c r="A1544" t="s">
        <v>4400</v>
      </c>
      <c r="B1544" t="s">
        <v>4400</v>
      </c>
      <c r="C1544">
        <v>23.77</v>
      </c>
      <c r="D1544">
        <v>1240.5876000000001</v>
      </c>
      <c r="E1544">
        <v>10</v>
      </c>
      <c r="F1544">
        <v>4.9000000000000004</v>
      </c>
      <c r="G1544">
        <v>621.30409999999995</v>
      </c>
      <c r="H1544">
        <v>54.22</v>
      </c>
      <c r="I1544" s="1">
        <v>36400000</v>
      </c>
      <c r="J1544">
        <v>7</v>
      </c>
      <c r="K1544">
        <v>16401</v>
      </c>
      <c r="L1544" t="s">
        <v>20</v>
      </c>
      <c r="M1544">
        <v>4</v>
      </c>
      <c r="N1544">
        <v>4</v>
      </c>
      <c r="O1544" t="s">
        <v>1003</v>
      </c>
      <c r="R1544">
        <f t="shared" si="82"/>
        <v>0</v>
      </c>
      <c r="S1544">
        <f t="shared" si="83"/>
        <v>0</v>
      </c>
      <c r="V1544" t="s">
        <v>9019</v>
      </c>
      <c r="W1544">
        <f t="shared" si="84"/>
        <v>0</v>
      </c>
      <c r="AA1544" s="5" t="s">
        <v>4400</v>
      </c>
      <c r="AB1544">
        <v>34461.9</v>
      </c>
      <c r="AC1544">
        <v>55</v>
      </c>
      <c r="AD1544" t="s">
        <v>10589</v>
      </c>
      <c r="AE1544">
        <v>34772.800000000003</v>
      </c>
      <c r="AF1544">
        <v>47</v>
      </c>
      <c r="AG1544" t="s">
        <v>10589</v>
      </c>
      <c r="AH1544">
        <v>1821.5</v>
      </c>
      <c r="AI1544">
        <v>2.5</v>
      </c>
      <c r="AJ1544" t="s">
        <v>10589</v>
      </c>
      <c r="AK1544">
        <v>25533.9</v>
      </c>
      <c r="AL1544">
        <v>35</v>
      </c>
      <c r="AM1544" t="s">
        <v>10589</v>
      </c>
      <c r="AN1544">
        <v>4880.3</v>
      </c>
      <c r="AO1544">
        <v>1.7</v>
      </c>
      <c r="AP1544" t="s">
        <v>7058</v>
      </c>
      <c r="AQ1544">
        <v>1116.5999999999999</v>
      </c>
      <c r="AR1544">
        <v>0.4</v>
      </c>
      <c r="AS1544" t="s">
        <v>10590</v>
      </c>
      <c r="AT1544">
        <v>1.6870000000000001</v>
      </c>
      <c r="AU1544">
        <v>2</v>
      </c>
    </row>
    <row r="1545" spans="1:47" x14ac:dyDescent="0.25">
      <c r="A1545" t="s">
        <v>922</v>
      </c>
      <c r="B1545" t="s">
        <v>922</v>
      </c>
      <c r="C1545">
        <v>37.08</v>
      </c>
      <c r="D1545">
        <v>1185.5889999999999</v>
      </c>
      <c r="E1545">
        <v>11</v>
      </c>
      <c r="F1545">
        <v>-1.8</v>
      </c>
      <c r="G1545">
        <v>396.2029</v>
      </c>
      <c r="H1545">
        <v>28.1</v>
      </c>
      <c r="I1545" s="1">
        <v>59500000</v>
      </c>
      <c r="J1545">
        <v>10</v>
      </c>
      <c r="K1545">
        <v>7446</v>
      </c>
      <c r="L1545" t="s">
        <v>32</v>
      </c>
      <c r="M1545">
        <v>4</v>
      </c>
      <c r="N1545">
        <v>4</v>
      </c>
      <c r="O1545" t="s">
        <v>923</v>
      </c>
      <c r="R1545">
        <f t="shared" si="82"/>
        <v>0</v>
      </c>
      <c r="S1545">
        <f t="shared" si="83"/>
        <v>0</v>
      </c>
      <c r="V1545" t="s">
        <v>9020</v>
      </c>
      <c r="W1545">
        <f t="shared" si="84"/>
        <v>0</v>
      </c>
      <c r="AA1545" s="5" t="s">
        <v>922</v>
      </c>
      <c r="AB1545">
        <v>30352.400000000001</v>
      </c>
      <c r="AC1545">
        <v>39</v>
      </c>
      <c r="AD1545" t="s">
        <v>10597</v>
      </c>
      <c r="AE1545">
        <v>30507.4</v>
      </c>
      <c r="AF1545">
        <v>33</v>
      </c>
      <c r="AG1545" t="s">
        <v>10597</v>
      </c>
      <c r="AH1545">
        <v>25206.7</v>
      </c>
      <c r="AI1545">
        <v>22</v>
      </c>
      <c r="AJ1545" t="s">
        <v>10598</v>
      </c>
      <c r="AK1545">
        <v>969.1</v>
      </c>
      <c r="AL1545">
        <v>1.3</v>
      </c>
      <c r="AM1545" t="s">
        <v>10599</v>
      </c>
      <c r="AN1545">
        <v>4991.1000000000004</v>
      </c>
      <c r="AO1545">
        <v>1.7</v>
      </c>
      <c r="AP1545" t="s">
        <v>1691</v>
      </c>
      <c r="AQ1545">
        <v>5736.5</v>
      </c>
      <c r="AR1545">
        <v>1.8</v>
      </c>
      <c r="AS1545" t="s">
        <v>1691</v>
      </c>
      <c r="AT1545">
        <v>2.9790000000000001</v>
      </c>
      <c r="AU1545">
        <v>3</v>
      </c>
    </row>
    <row r="1546" spans="1:47" x14ac:dyDescent="0.25">
      <c r="A1546" t="s">
        <v>3463</v>
      </c>
      <c r="B1546" t="s">
        <v>3463</v>
      </c>
      <c r="C1546">
        <v>27.63</v>
      </c>
      <c r="D1546">
        <v>1379.6721</v>
      </c>
      <c r="E1546">
        <v>11</v>
      </c>
      <c r="F1546">
        <v>-1</v>
      </c>
      <c r="G1546">
        <v>690.84270000000004</v>
      </c>
      <c r="H1546">
        <v>33.69</v>
      </c>
      <c r="I1546" s="1">
        <v>7120000</v>
      </c>
      <c r="J1546">
        <v>2</v>
      </c>
      <c r="K1546">
        <v>9310</v>
      </c>
      <c r="L1546" t="s">
        <v>29</v>
      </c>
      <c r="M1546">
        <v>2</v>
      </c>
      <c r="N1546">
        <v>2</v>
      </c>
      <c r="O1546" t="s">
        <v>1257</v>
      </c>
      <c r="R1546">
        <f t="shared" si="82"/>
        <v>0</v>
      </c>
      <c r="S1546">
        <f t="shared" si="83"/>
        <v>1</v>
      </c>
      <c r="V1546" t="s">
        <v>7418</v>
      </c>
      <c r="W1546">
        <f t="shared" si="84"/>
        <v>0</v>
      </c>
      <c r="AA1546" s="5" t="s">
        <v>3463</v>
      </c>
      <c r="AB1546">
        <v>26806.400000000001</v>
      </c>
      <c r="AC1546">
        <v>30</v>
      </c>
      <c r="AD1546" t="s">
        <v>10600</v>
      </c>
      <c r="AE1546">
        <v>26018.3</v>
      </c>
      <c r="AF1546">
        <v>24</v>
      </c>
      <c r="AG1546" t="s">
        <v>10601</v>
      </c>
      <c r="AH1546">
        <v>39506.9</v>
      </c>
      <c r="AI1546">
        <v>80</v>
      </c>
      <c r="AJ1546" t="s">
        <v>10602</v>
      </c>
      <c r="AK1546">
        <v>27834.1</v>
      </c>
      <c r="AL1546">
        <v>43</v>
      </c>
      <c r="AM1546" t="s">
        <v>10603</v>
      </c>
      <c r="AN1546">
        <v>4864.3</v>
      </c>
      <c r="AO1546">
        <v>1.7</v>
      </c>
      <c r="AP1546" t="s">
        <v>7055</v>
      </c>
      <c r="AQ1546">
        <v>10851.8</v>
      </c>
      <c r="AR1546">
        <v>3.5</v>
      </c>
      <c r="AS1546" t="s">
        <v>10604</v>
      </c>
      <c r="AT1546">
        <v>6.093</v>
      </c>
      <c r="AU1546">
        <v>1</v>
      </c>
    </row>
    <row r="1547" spans="1:47" x14ac:dyDescent="0.25">
      <c r="A1547" t="s">
        <v>4239</v>
      </c>
      <c r="B1547" t="s">
        <v>4239</v>
      </c>
      <c r="C1547">
        <v>24.54</v>
      </c>
      <c r="D1547">
        <v>967.57150000000001</v>
      </c>
      <c r="E1547">
        <v>8</v>
      </c>
      <c r="F1547">
        <v>0.2</v>
      </c>
      <c r="G1547">
        <v>484.79309999999998</v>
      </c>
      <c r="H1547">
        <v>24.11</v>
      </c>
      <c r="I1547" s="1">
        <v>3800000</v>
      </c>
      <c r="J1547">
        <v>9</v>
      </c>
      <c r="K1547">
        <v>6035</v>
      </c>
      <c r="L1547" t="s">
        <v>23</v>
      </c>
      <c r="M1547">
        <v>1</v>
      </c>
      <c r="N1547">
        <v>1</v>
      </c>
      <c r="O1547" t="s">
        <v>1791</v>
      </c>
      <c r="R1547">
        <f t="shared" si="82"/>
        <v>0</v>
      </c>
      <c r="S1547">
        <f t="shared" si="83"/>
        <v>0</v>
      </c>
      <c r="V1547" t="s">
        <v>7259</v>
      </c>
      <c r="W1547">
        <f t="shared" si="84"/>
        <v>0</v>
      </c>
      <c r="AA1547" s="5" t="s">
        <v>4239</v>
      </c>
      <c r="AB1547">
        <v>34737.4</v>
      </c>
      <c r="AC1547">
        <v>55</v>
      </c>
      <c r="AD1547" t="s">
        <v>10482</v>
      </c>
      <c r="AE1547">
        <v>39814.199999999997</v>
      </c>
      <c r="AF1547">
        <v>75</v>
      </c>
      <c r="AG1547" t="s">
        <v>10482</v>
      </c>
      <c r="AH1547">
        <v>23444.6</v>
      </c>
      <c r="AI1547">
        <v>20</v>
      </c>
      <c r="AJ1547" t="s">
        <v>10483</v>
      </c>
      <c r="AK1547">
        <v>32480.1</v>
      </c>
      <c r="AL1547">
        <v>65</v>
      </c>
      <c r="AM1547" t="s">
        <v>10483</v>
      </c>
      <c r="AN1547">
        <v>5114.7</v>
      </c>
      <c r="AO1547">
        <v>1.8</v>
      </c>
      <c r="AP1547" t="s">
        <v>7062</v>
      </c>
      <c r="AQ1547">
        <v>4628.8</v>
      </c>
      <c r="AR1547">
        <v>1.5</v>
      </c>
      <c r="AS1547" t="s">
        <v>7062</v>
      </c>
      <c r="AT1547">
        <v>4.548</v>
      </c>
      <c r="AU1547">
        <v>2</v>
      </c>
    </row>
    <row r="1548" spans="1:47" x14ac:dyDescent="0.25">
      <c r="A1548" t="s">
        <v>5163</v>
      </c>
      <c r="B1548" t="s">
        <v>5163</v>
      </c>
      <c r="C1548">
        <v>19.8</v>
      </c>
      <c r="D1548">
        <v>1053.4556</v>
      </c>
      <c r="E1548">
        <v>8</v>
      </c>
      <c r="F1548">
        <v>1.4</v>
      </c>
      <c r="G1548">
        <v>527.73580000000004</v>
      </c>
      <c r="H1548">
        <v>33.42</v>
      </c>
      <c r="I1548" s="1">
        <v>987000</v>
      </c>
      <c r="J1548">
        <v>9</v>
      </c>
      <c r="K1548">
        <v>9299</v>
      </c>
      <c r="L1548" t="s">
        <v>23</v>
      </c>
      <c r="M1548">
        <v>1</v>
      </c>
      <c r="N1548">
        <v>1</v>
      </c>
      <c r="O1548" t="s">
        <v>425</v>
      </c>
      <c r="R1548">
        <f t="shared" si="82"/>
        <v>0</v>
      </c>
      <c r="S1548">
        <f t="shared" si="83"/>
        <v>0</v>
      </c>
      <c r="V1548" t="s">
        <v>9021</v>
      </c>
      <c r="W1548">
        <f t="shared" si="84"/>
        <v>0</v>
      </c>
      <c r="AA1548" s="5" t="s">
        <v>5163</v>
      </c>
      <c r="AB1548">
        <v>28005.4</v>
      </c>
      <c r="AC1548">
        <v>33</v>
      </c>
      <c r="AD1548" t="s">
        <v>10517</v>
      </c>
      <c r="AE1548">
        <v>35205.5</v>
      </c>
      <c r="AF1548">
        <v>49</v>
      </c>
      <c r="AG1548" t="s">
        <v>10518</v>
      </c>
      <c r="AH1548">
        <v>41167.800000000003</v>
      </c>
      <c r="AI1548">
        <v>90</v>
      </c>
      <c r="AJ1548" t="s">
        <v>10519</v>
      </c>
      <c r="AK1548">
        <v>36104.699999999997</v>
      </c>
      <c r="AL1548">
        <v>80</v>
      </c>
      <c r="AM1548" t="s">
        <v>10520</v>
      </c>
      <c r="AN1548">
        <v>5043.2</v>
      </c>
      <c r="AO1548">
        <v>1.8</v>
      </c>
      <c r="AP1548" t="s">
        <v>7070</v>
      </c>
      <c r="AQ1548">
        <v>693.9</v>
      </c>
      <c r="AR1548">
        <v>0.25</v>
      </c>
      <c r="AS1548" t="s">
        <v>7070</v>
      </c>
      <c r="AT1548">
        <v>1.296</v>
      </c>
      <c r="AU1548">
        <v>2</v>
      </c>
    </row>
    <row r="1549" spans="1:47" x14ac:dyDescent="0.25">
      <c r="A1549" t="s">
        <v>324</v>
      </c>
      <c r="B1549" t="s">
        <v>324</v>
      </c>
      <c r="C1549">
        <v>42.26</v>
      </c>
      <c r="D1549">
        <v>1079.5625</v>
      </c>
      <c r="E1549">
        <v>9</v>
      </c>
      <c r="F1549">
        <v>0.2</v>
      </c>
      <c r="G1549">
        <v>540.78859999999997</v>
      </c>
      <c r="H1549">
        <v>24.02</v>
      </c>
      <c r="I1549" s="1">
        <v>3510000</v>
      </c>
      <c r="J1549">
        <v>9</v>
      </c>
      <c r="K1549">
        <v>6001</v>
      </c>
      <c r="L1549" t="s">
        <v>23</v>
      </c>
      <c r="M1549">
        <v>1</v>
      </c>
      <c r="N1549">
        <v>1</v>
      </c>
      <c r="O1549" t="s">
        <v>325</v>
      </c>
      <c r="R1549">
        <f t="shared" si="82"/>
        <v>0</v>
      </c>
      <c r="S1549">
        <f t="shared" si="83"/>
        <v>0</v>
      </c>
      <c r="V1549" t="s">
        <v>9022</v>
      </c>
      <c r="W1549">
        <f t="shared" si="84"/>
        <v>0</v>
      </c>
      <c r="AA1549" s="5" t="s">
        <v>324</v>
      </c>
      <c r="AB1549">
        <v>451.5</v>
      </c>
      <c r="AC1549">
        <v>1.2</v>
      </c>
      <c r="AD1549" t="s">
        <v>324</v>
      </c>
      <c r="AE1549">
        <v>378.7</v>
      </c>
      <c r="AF1549">
        <v>1.6</v>
      </c>
      <c r="AG1549" t="s">
        <v>324</v>
      </c>
      <c r="AH1549">
        <v>22707.1</v>
      </c>
      <c r="AI1549">
        <v>18</v>
      </c>
      <c r="AJ1549" t="s">
        <v>324</v>
      </c>
      <c r="AK1549">
        <v>19314.900000000001</v>
      </c>
      <c r="AL1549">
        <v>21</v>
      </c>
      <c r="AM1549" t="s">
        <v>324</v>
      </c>
      <c r="AN1549">
        <v>5065.3999999999996</v>
      </c>
      <c r="AO1549">
        <v>1.8</v>
      </c>
      <c r="AP1549" t="s">
        <v>324</v>
      </c>
      <c r="AQ1549">
        <v>17532</v>
      </c>
      <c r="AR1549">
        <v>6.5</v>
      </c>
      <c r="AS1549" t="s">
        <v>324</v>
      </c>
      <c r="AT1549">
        <v>2.6419999999999999</v>
      </c>
      <c r="AU1549">
        <v>3</v>
      </c>
    </row>
    <row r="1550" spans="1:47" x14ac:dyDescent="0.25">
      <c r="A1550" t="s">
        <v>994</v>
      </c>
      <c r="B1550" t="s">
        <v>994</v>
      </c>
      <c r="C1550">
        <v>36.72</v>
      </c>
      <c r="D1550">
        <v>980.54430000000002</v>
      </c>
      <c r="E1550">
        <v>9</v>
      </c>
      <c r="F1550">
        <v>0.2</v>
      </c>
      <c r="G1550">
        <v>491.27949999999998</v>
      </c>
      <c r="H1550">
        <v>59.34</v>
      </c>
      <c r="I1550" s="1">
        <v>3140000</v>
      </c>
      <c r="J1550">
        <v>2</v>
      </c>
      <c r="K1550">
        <v>18480</v>
      </c>
      <c r="L1550" t="s">
        <v>29</v>
      </c>
      <c r="M1550">
        <v>2</v>
      </c>
      <c r="N1550">
        <v>2</v>
      </c>
      <c r="O1550" t="s">
        <v>995</v>
      </c>
      <c r="R1550">
        <f t="shared" si="82"/>
        <v>0</v>
      </c>
      <c r="S1550">
        <f t="shared" si="83"/>
        <v>0</v>
      </c>
      <c r="V1550" t="s">
        <v>7205</v>
      </c>
      <c r="W1550">
        <f t="shared" si="84"/>
        <v>0</v>
      </c>
      <c r="AA1550" s="5" t="s">
        <v>994</v>
      </c>
      <c r="AB1550">
        <v>28087.3</v>
      </c>
      <c r="AC1550">
        <v>33</v>
      </c>
      <c r="AD1550" t="s">
        <v>994</v>
      </c>
      <c r="AE1550">
        <v>26717.200000000001</v>
      </c>
      <c r="AF1550">
        <v>25</v>
      </c>
      <c r="AG1550" t="s">
        <v>994</v>
      </c>
      <c r="AH1550">
        <v>8846.9</v>
      </c>
      <c r="AI1550">
        <v>6.5</v>
      </c>
      <c r="AJ1550" t="s">
        <v>994</v>
      </c>
      <c r="AK1550">
        <v>11548.7</v>
      </c>
      <c r="AL1550">
        <v>10</v>
      </c>
      <c r="AM1550" t="s">
        <v>994</v>
      </c>
      <c r="AN1550">
        <v>5197.8999999999996</v>
      </c>
      <c r="AO1550">
        <v>1.8</v>
      </c>
      <c r="AP1550" t="s">
        <v>994</v>
      </c>
      <c r="AQ1550">
        <v>483.5</v>
      </c>
      <c r="AR1550">
        <v>0.17499999999999999</v>
      </c>
      <c r="AS1550" t="s">
        <v>994</v>
      </c>
      <c r="AT1550">
        <v>0.91</v>
      </c>
      <c r="AU1550">
        <v>2</v>
      </c>
    </row>
    <row r="1551" spans="1:47" x14ac:dyDescent="0.25">
      <c r="A1551" t="s">
        <v>1925</v>
      </c>
      <c r="B1551" t="s">
        <v>1925</v>
      </c>
      <c r="C1551">
        <v>32.770000000000003</v>
      </c>
      <c r="D1551">
        <v>1015.5814</v>
      </c>
      <c r="E1551">
        <v>9</v>
      </c>
      <c r="F1551">
        <v>0</v>
      </c>
      <c r="G1551">
        <v>508.798</v>
      </c>
      <c r="H1551">
        <v>38.96</v>
      </c>
      <c r="I1551" s="1">
        <v>1550000</v>
      </c>
      <c r="J1551">
        <v>2</v>
      </c>
      <c r="K1551">
        <v>11194</v>
      </c>
      <c r="L1551" t="s">
        <v>29</v>
      </c>
      <c r="M1551">
        <v>1</v>
      </c>
      <c r="N1551">
        <v>1</v>
      </c>
      <c r="O1551" t="s">
        <v>1926</v>
      </c>
      <c r="R1551">
        <f t="shared" si="82"/>
        <v>0</v>
      </c>
      <c r="S1551">
        <f t="shared" si="83"/>
        <v>0</v>
      </c>
      <c r="V1551" t="s">
        <v>9023</v>
      </c>
      <c r="W1551">
        <f t="shared" si="84"/>
        <v>0</v>
      </c>
      <c r="AA1551" s="5" t="s">
        <v>1925</v>
      </c>
      <c r="AB1551">
        <v>27867.8</v>
      </c>
      <c r="AC1551">
        <v>33</v>
      </c>
      <c r="AD1551" t="s">
        <v>1925</v>
      </c>
      <c r="AE1551">
        <v>30357.599999999999</v>
      </c>
      <c r="AF1551">
        <v>33</v>
      </c>
      <c r="AG1551" t="s">
        <v>1925</v>
      </c>
      <c r="AH1551">
        <v>27105.1</v>
      </c>
      <c r="AI1551">
        <v>26</v>
      </c>
      <c r="AJ1551" t="s">
        <v>1925</v>
      </c>
      <c r="AK1551">
        <v>29831.4</v>
      </c>
      <c r="AL1551">
        <v>55</v>
      </c>
      <c r="AM1551" t="s">
        <v>1925</v>
      </c>
      <c r="AN1551">
        <v>5143.6000000000004</v>
      </c>
      <c r="AO1551">
        <v>1.8</v>
      </c>
      <c r="AP1551" t="s">
        <v>1925</v>
      </c>
      <c r="AQ1551">
        <v>2784.9</v>
      </c>
      <c r="AR1551">
        <v>0.9</v>
      </c>
      <c r="AS1551" t="s">
        <v>1925</v>
      </c>
      <c r="AT1551">
        <v>3.363</v>
      </c>
      <c r="AU1551">
        <v>2</v>
      </c>
    </row>
    <row r="1552" spans="1:47" x14ac:dyDescent="0.25">
      <c r="A1552" t="s">
        <v>2392</v>
      </c>
      <c r="B1552" t="s">
        <v>2392</v>
      </c>
      <c r="C1552">
        <v>31.26</v>
      </c>
      <c r="D1552">
        <v>912.57560000000001</v>
      </c>
      <c r="E1552">
        <v>9</v>
      </c>
      <c r="F1552">
        <v>1.5</v>
      </c>
      <c r="G1552">
        <v>457.29579999999999</v>
      </c>
      <c r="H1552">
        <v>51.4</v>
      </c>
      <c r="I1552" s="1">
        <v>35100000</v>
      </c>
      <c r="J1552">
        <v>7</v>
      </c>
      <c r="K1552">
        <v>15393</v>
      </c>
      <c r="L1552" t="s">
        <v>20</v>
      </c>
      <c r="M1552">
        <v>3</v>
      </c>
      <c r="N1552">
        <v>3</v>
      </c>
      <c r="O1552" t="s">
        <v>2393</v>
      </c>
      <c r="R1552">
        <f t="shared" ref="R1552:R1614" si="85">SUMPRODUCT(--ISNUMBER(SEARCH($T$2:$T$596,"*"&amp;O1552&amp;"*")))</f>
        <v>0</v>
      </c>
      <c r="S1552">
        <f t="shared" si="83"/>
        <v>0</v>
      </c>
      <c r="V1552" t="s">
        <v>9024</v>
      </c>
      <c r="W1552">
        <f t="shared" si="84"/>
        <v>5</v>
      </c>
      <c r="AA1552" s="5" t="s">
        <v>2392</v>
      </c>
      <c r="AB1552">
        <v>19488.5</v>
      </c>
      <c r="AC1552">
        <v>18</v>
      </c>
      <c r="AD1552" t="s">
        <v>2392</v>
      </c>
      <c r="AE1552">
        <v>19681.400000000001</v>
      </c>
      <c r="AF1552">
        <v>16</v>
      </c>
      <c r="AG1552" t="s">
        <v>2392</v>
      </c>
      <c r="AH1552">
        <v>10119.799999999999</v>
      </c>
      <c r="AI1552">
        <v>7</v>
      </c>
      <c r="AJ1552" t="s">
        <v>2392</v>
      </c>
      <c r="AK1552">
        <v>11440.7</v>
      </c>
      <c r="AL1552">
        <v>10</v>
      </c>
      <c r="AM1552" t="s">
        <v>2392</v>
      </c>
      <c r="AN1552">
        <v>5217.7</v>
      </c>
      <c r="AO1552">
        <v>1.8</v>
      </c>
      <c r="AP1552" t="s">
        <v>2392</v>
      </c>
      <c r="AQ1552">
        <v>40693.9</v>
      </c>
      <c r="AR1552">
        <v>40</v>
      </c>
      <c r="AS1552" t="s">
        <v>2392</v>
      </c>
      <c r="AT1552">
        <v>6.3730000000000002</v>
      </c>
      <c r="AU1552">
        <v>1</v>
      </c>
    </row>
    <row r="1553" spans="1:47" x14ac:dyDescent="0.25">
      <c r="A1553" t="s">
        <v>3149</v>
      </c>
      <c r="B1553" t="s">
        <v>3149</v>
      </c>
      <c r="C1553">
        <v>28.71</v>
      </c>
      <c r="D1553">
        <v>1003.5662</v>
      </c>
      <c r="E1553">
        <v>9</v>
      </c>
      <c r="F1553">
        <v>-1</v>
      </c>
      <c r="G1553">
        <v>502.78989999999999</v>
      </c>
      <c r="H1553">
        <v>25.27</v>
      </c>
      <c r="I1553" s="1">
        <v>35800000</v>
      </c>
      <c r="J1553">
        <v>9</v>
      </c>
      <c r="K1553">
        <v>6440</v>
      </c>
      <c r="L1553" t="s">
        <v>23</v>
      </c>
      <c r="M1553">
        <v>1</v>
      </c>
      <c r="N1553">
        <v>1</v>
      </c>
      <c r="O1553" t="s">
        <v>3150</v>
      </c>
      <c r="R1553">
        <f t="shared" si="85"/>
        <v>0</v>
      </c>
      <c r="S1553">
        <f t="shared" si="83"/>
        <v>1</v>
      </c>
      <c r="V1553" t="s">
        <v>9025</v>
      </c>
      <c r="W1553">
        <f t="shared" si="84"/>
        <v>0</v>
      </c>
      <c r="AA1553" s="5" t="s">
        <v>3149</v>
      </c>
      <c r="AB1553">
        <v>22097.8</v>
      </c>
      <c r="AC1553">
        <v>22</v>
      </c>
      <c r="AD1553" t="s">
        <v>3149</v>
      </c>
      <c r="AE1553">
        <v>22605.599999999999</v>
      </c>
      <c r="AF1553">
        <v>19</v>
      </c>
      <c r="AG1553" t="s">
        <v>3149</v>
      </c>
      <c r="AH1553">
        <v>373.7</v>
      </c>
      <c r="AI1553">
        <v>1</v>
      </c>
      <c r="AJ1553" t="s">
        <v>3149</v>
      </c>
      <c r="AK1553">
        <v>1272.8</v>
      </c>
      <c r="AL1553">
        <v>1.6</v>
      </c>
      <c r="AM1553" t="s">
        <v>3149</v>
      </c>
      <c r="AN1553">
        <v>5071</v>
      </c>
      <c r="AO1553">
        <v>1.8</v>
      </c>
      <c r="AP1553" t="s">
        <v>3149</v>
      </c>
      <c r="AQ1553">
        <v>13398.1</v>
      </c>
      <c r="AR1553">
        <v>4.5</v>
      </c>
      <c r="AS1553" t="s">
        <v>3149</v>
      </c>
      <c r="AT1553">
        <v>2.399</v>
      </c>
      <c r="AU1553">
        <v>3</v>
      </c>
    </row>
    <row r="1554" spans="1:47" x14ac:dyDescent="0.25">
      <c r="A1554" t="s">
        <v>3494</v>
      </c>
      <c r="B1554" t="s">
        <v>3494</v>
      </c>
      <c r="C1554">
        <v>27.48</v>
      </c>
      <c r="D1554">
        <v>1167.5924</v>
      </c>
      <c r="E1554">
        <v>9</v>
      </c>
      <c r="F1554">
        <v>-1.8</v>
      </c>
      <c r="G1554">
        <v>584.80240000000003</v>
      </c>
      <c r="H1554">
        <v>41.58</v>
      </c>
      <c r="I1554" s="1">
        <v>3480000</v>
      </c>
      <c r="J1554">
        <v>2</v>
      </c>
      <c r="K1554">
        <v>12124</v>
      </c>
      <c r="L1554" t="s">
        <v>29</v>
      </c>
      <c r="M1554">
        <v>1</v>
      </c>
      <c r="N1554">
        <v>1</v>
      </c>
      <c r="O1554" t="s">
        <v>2881</v>
      </c>
      <c r="R1554">
        <f t="shared" si="85"/>
        <v>0</v>
      </c>
      <c r="S1554">
        <f t="shared" si="83"/>
        <v>0</v>
      </c>
      <c r="V1554" t="s">
        <v>9026</v>
      </c>
      <c r="W1554">
        <f t="shared" si="84"/>
        <v>0</v>
      </c>
      <c r="AA1554" s="5" t="s">
        <v>3494</v>
      </c>
      <c r="AB1554">
        <v>4487.7</v>
      </c>
      <c r="AC1554">
        <v>5</v>
      </c>
      <c r="AD1554" t="s">
        <v>3494</v>
      </c>
      <c r="AE1554">
        <v>3257.1</v>
      </c>
      <c r="AF1554">
        <v>4.5</v>
      </c>
      <c r="AG1554" t="s">
        <v>3494</v>
      </c>
      <c r="AH1554">
        <v>24170.1</v>
      </c>
      <c r="AI1554">
        <v>21</v>
      </c>
      <c r="AJ1554" t="s">
        <v>3494</v>
      </c>
      <c r="AK1554">
        <v>363.8</v>
      </c>
      <c r="AL1554">
        <v>0.7</v>
      </c>
      <c r="AM1554" t="s">
        <v>3494</v>
      </c>
      <c r="AN1554">
        <v>5295.7</v>
      </c>
      <c r="AO1554">
        <v>1.8</v>
      </c>
      <c r="AP1554" t="s">
        <v>3494</v>
      </c>
      <c r="AQ1554">
        <v>11325.4</v>
      </c>
      <c r="AR1554">
        <v>4</v>
      </c>
      <c r="AS1554" t="s">
        <v>3494</v>
      </c>
      <c r="AT1554">
        <v>2.2189999999999999</v>
      </c>
      <c r="AU1554">
        <v>2</v>
      </c>
    </row>
    <row r="1555" spans="1:47" x14ac:dyDescent="0.25">
      <c r="A1555" t="s">
        <v>3631</v>
      </c>
      <c r="B1555" t="s">
        <v>3631</v>
      </c>
      <c r="C1555">
        <v>26.95</v>
      </c>
      <c r="D1555">
        <v>1090.5293999999999</v>
      </c>
      <c r="E1555">
        <v>9</v>
      </c>
      <c r="F1555">
        <v>0.5</v>
      </c>
      <c r="G1555">
        <v>546.27229999999997</v>
      </c>
      <c r="H1555">
        <v>32.520000000000003</v>
      </c>
      <c r="I1555" s="1">
        <v>1320000</v>
      </c>
      <c r="J1555">
        <v>9</v>
      </c>
      <c r="K1555">
        <v>8985</v>
      </c>
      <c r="L1555" t="s">
        <v>23</v>
      </c>
      <c r="M1555">
        <v>1</v>
      </c>
      <c r="N1555">
        <v>1</v>
      </c>
      <c r="O1555" t="s">
        <v>3403</v>
      </c>
      <c r="R1555">
        <f t="shared" si="85"/>
        <v>0</v>
      </c>
      <c r="S1555">
        <f t="shared" si="83"/>
        <v>0</v>
      </c>
      <c r="V1555" t="s">
        <v>9027</v>
      </c>
      <c r="W1555">
        <f t="shared" si="84"/>
        <v>0</v>
      </c>
      <c r="AA1555" s="5" t="s">
        <v>3631</v>
      </c>
      <c r="AB1555">
        <v>41952.4</v>
      </c>
      <c r="AC1555">
        <v>90</v>
      </c>
      <c r="AD1555" t="s">
        <v>3631</v>
      </c>
      <c r="AE1555">
        <v>40369.4</v>
      </c>
      <c r="AF1555">
        <v>75</v>
      </c>
      <c r="AG1555" t="s">
        <v>3631</v>
      </c>
      <c r="AH1555">
        <v>32395.200000000001</v>
      </c>
      <c r="AI1555">
        <v>41</v>
      </c>
      <c r="AJ1555" t="s">
        <v>3631</v>
      </c>
      <c r="AK1555">
        <v>33670.199999999997</v>
      </c>
      <c r="AL1555">
        <v>70</v>
      </c>
      <c r="AM1555" t="s">
        <v>3631</v>
      </c>
      <c r="AN1555">
        <v>5233.6000000000004</v>
      </c>
      <c r="AO1555">
        <v>1.8</v>
      </c>
      <c r="AP1555" t="s">
        <v>3631</v>
      </c>
      <c r="AQ1555">
        <v>27415.7</v>
      </c>
      <c r="AR1555">
        <v>14</v>
      </c>
      <c r="AS1555" t="s">
        <v>3631</v>
      </c>
      <c r="AT1555">
        <v>8.6940000000000008</v>
      </c>
      <c r="AU1555">
        <v>1</v>
      </c>
    </row>
    <row r="1556" spans="1:47" x14ac:dyDescent="0.25">
      <c r="A1556" t="s">
        <v>4165</v>
      </c>
      <c r="B1556" t="s">
        <v>4165</v>
      </c>
      <c r="C1556">
        <v>24.89</v>
      </c>
      <c r="D1556">
        <v>1040.5291</v>
      </c>
      <c r="E1556">
        <v>9</v>
      </c>
      <c r="F1556">
        <v>1</v>
      </c>
      <c r="G1556">
        <v>521.27229999999997</v>
      </c>
      <c r="H1556">
        <v>42.87</v>
      </c>
      <c r="I1556" s="1">
        <v>815000</v>
      </c>
      <c r="J1556">
        <v>3</v>
      </c>
      <c r="K1556">
        <v>12039</v>
      </c>
      <c r="L1556" t="s">
        <v>73</v>
      </c>
      <c r="M1556">
        <v>1</v>
      </c>
      <c r="N1556">
        <v>1</v>
      </c>
      <c r="O1556" t="s">
        <v>4166</v>
      </c>
      <c r="R1556">
        <f t="shared" si="85"/>
        <v>0</v>
      </c>
      <c r="S1556">
        <f t="shared" si="83"/>
        <v>0</v>
      </c>
      <c r="V1556" t="s">
        <v>9028</v>
      </c>
      <c r="W1556">
        <f t="shared" si="84"/>
        <v>0</v>
      </c>
      <c r="AA1556" s="5" t="s">
        <v>4165</v>
      </c>
      <c r="AB1556">
        <v>29787.9</v>
      </c>
      <c r="AC1556">
        <v>38</v>
      </c>
      <c r="AD1556" t="s">
        <v>4165</v>
      </c>
      <c r="AE1556">
        <v>28503.4</v>
      </c>
      <c r="AF1556">
        <v>29</v>
      </c>
      <c r="AG1556" t="s">
        <v>4165</v>
      </c>
      <c r="AH1556">
        <v>20499.900000000001</v>
      </c>
      <c r="AI1556">
        <v>16</v>
      </c>
      <c r="AJ1556" t="s">
        <v>4165</v>
      </c>
      <c r="AK1556">
        <v>22713.5</v>
      </c>
      <c r="AL1556">
        <v>28</v>
      </c>
      <c r="AM1556" t="s">
        <v>4165</v>
      </c>
      <c r="AN1556">
        <v>5049.6000000000004</v>
      </c>
      <c r="AO1556">
        <v>1.8</v>
      </c>
      <c r="AP1556" t="s">
        <v>4165</v>
      </c>
      <c r="AQ1556">
        <v>168</v>
      </c>
      <c r="AR1556">
        <v>0.06</v>
      </c>
      <c r="AS1556" t="s">
        <v>4165</v>
      </c>
      <c r="AT1556">
        <v>0.34499999999999997</v>
      </c>
      <c r="AU1556">
        <v>2</v>
      </c>
    </row>
    <row r="1557" spans="1:47" x14ac:dyDescent="0.25">
      <c r="A1557" t="s">
        <v>4469</v>
      </c>
      <c r="B1557" t="s">
        <v>4469</v>
      </c>
      <c r="C1557">
        <v>23.47</v>
      </c>
      <c r="D1557">
        <v>991.62900000000002</v>
      </c>
      <c r="E1557">
        <v>9</v>
      </c>
      <c r="F1557">
        <v>0.3</v>
      </c>
      <c r="G1557">
        <v>496.822</v>
      </c>
      <c r="H1557">
        <v>32.31</v>
      </c>
      <c r="I1557" s="1">
        <v>6540000</v>
      </c>
      <c r="J1557">
        <v>1</v>
      </c>
      <c r="K1557">
        <v>8331</v>
      </c>
      <c r="L1557" t="s">
        <v>84</v>
      </c>
      <c r="M1557">
        <v>1</v>
      </c>
      <c r="N1557">
        <v>1</v>
      </c>
      <c r="O1557" t="s">
        <v>3826</v>
      </c>
      <c r="R1557">
        <f t="shared" si="85"/>
        <v>0</v>
      </c>
      <c r="S1557">
        <f t="shared" si="83"/>
        <v>0</v>
      </c>
      <c r="V1557" t="s">
        <v>9029</v>
      </c>
      <c r="W1557">
        <f t="shared" si="84"/>
        <v>0</v>
      </c>
      <c r="AA1557" s="5" t="s">
        <v>4469</v>
      </c>
      <c r="AB1557">
        <v>6249</v>
      </c>
      <c r="AC1557">
        <v>6</v>
      </c>
      <c r="AD1557" t="s">
        <v>4469</v>
      </c>
      <c r="AE1557">
        <v>11305.2</v>
      </c>
      <c r="AF1557">
        <v>9.5</v>
      </c>
      <c r="AG1557" t="s">
        <v>4469</v>
      </c>
      <c r="AH1557">
        <v>23.9</v>
      </c>
      <c r="AI1557">
        <v>0.125</v>
      </c>
      <c r="AJ1557" t="s">
        <v>4469</v>
      </c>
      <c r="AK1557">
        <v>2638.6</v>
      </c>
      <c r="AL1557">
        <v>3</v>
      </c>
      <c r="AM1557" t="s">
        <v>4469</v>
      </c>
      <c r="AN1557">
        <v>5054.5</v>
      </c>
      <c r="AO1557">
        <v>1.8</v>
      </c>
      <c r="AP1557" t="s">
        <v>4469</v>
      </c>
      <c r="AQ1557">
        <v>5420.4</v>
      </c>
      <c r="AR1557">
        <v>1.7</v>
      </c>
      <c r="AS1557" t="s">
        <v>4469</v>
      </c>
      <c r="AT1557">
        <v>0.61499999999999999</v>
      </c>
      <c r="AU1557">
        <v>3</v>
      </c>
    </row>
    <row r="1558" spans="1:47" x14ac:dyDescent="0.25">
      <c r="A1558" t="s">
        <v>5030</v>
      </c>
      <c r="B1558" t="s">
        <v>5030</v>
      </c>
      <c r="C1558">
        <v>20.52</v>
      </c>
      <c r="D1558">
        <v>940.6069</v>
      </c>
      <c r="E1558">
        <v>9</v>
      </c>
      <c r="F1558">
        <v>1</v>
      </c>
      <c r="G1558">
        <v>471.31119999999999</v>
      </c>
      <c r="H1558">
        <v>50.99</v>
      </c>
      <c r="I1558" s="1">
        <v>2370000</v>
      </c>
      <c r="J1558">
        <v>6</v>
      </c>
      <c r="K1558">
        <v>15021</v>
      </c>
      <c r="L1558" t="s">
        <v>142</v>
      </c>
      <c r="M1558">
        <v>1</v>
      </c>
      <c r="N1558">
        <v>1</v>
      </c>
      <c r="O1558" t="s">
        <v>1586</v>
      </c>
      <c r="R1558">
        <f t="shared" si="85"/>
        <v>0</v>
      </c>
      <c r="S1558">
        <f t="shared" si="83"/>
        <v>0</v>
      </c>
      <c r="V1558" t="s">
        <v>9030</v>
      </c>
      <c r="W1558">
        <f t="shared" si="84"/>
        <v>0</v>
      </c>
      <c r="AA1558" s="5" t="s">
        <v>5030</v>
      </c>
      <c r="AB1558">
        <v>26227.200000000001</v>
      </c>
      <c r="AC1558">
        <v>29</v>
      </c>
      <c r="AD1558" t="s">
        <v>5030</v>
      </c>
      <c r="AE1558">
        <v>30471.1</v>
      </c>
      <c r="AF1558">
        <v>33</v>
      </c>
      <c r="AG1558" t="s">
        <v>5030</v>
      </c>
      <c r="AH1558">
        <v>1499.9</v>
      </c>
      <c r="AI1558">
        <v>2.5</v>
      </c>
      <c r="AJ1558" t="s">
        <v>5030</v>
      </c>
      <c r="AK1558">
        <v>3255.8</v>
      </c>
      <c r="AL1558">
        <v>3.5</v>
      </c>
      <c r="AM1558" t="s">
        <v>5030</v>
      </c>
      <c r="AN1558">
        <v>5258.3</v>
      </c>
      <c r="AO1558">
        <v>1.8</v>
      </c>
      <c r="AP1558" t="s">
        <v>5030</v>
      </c>
      <c r="AQ1558">
        <v>9847.2000000000007</v>
      </c>
      <c r="AR1558">
        <v>3.5</v>
      </c>
      <c r="AS1558" t="s">
        <v>5030</v>
      </c>
      <c r="AT1558">
        <v>3.7690000000000001</v>
      </c>
      <c r="AU1558">
        <v>1</v>
      </c>
    </row>
    <row r="1559" spans="1:47" x14ac:dyDescent="0.25">
      <c r="A1559" t="s">
        <v>5560</v>
      </c>
      <c r="B1559" t="s">
        <v>5560</v>
      </c>
      <c r="C1559">
        <v>17.149999999999999</v>
      </c>
      <c r="D1559">
        <v>968.61300000000006</v>
      </c>
      <c r="E1559">
        <v>9</v>
      </c>
      <c r="F1559">
        <v>1.4</v>
      </c>
      <c r="G1559">
        <v>485.31450000000001</v>
      </c>
      <c r="H1559">
        <v>33.270000000000003</v>
      </c>
      <c r="I1559" s="1">
        <v>4130000</v>
      </c>
      <c r="J1559">
        <v>3</v>
      </c>
      <c r="K1559">
        <v>8641</v>
      </c>
      <c r="L1559" t="s">
        <v>73</v>
      </c>
      <c r="M1559">
        <v>1</v>
      </c>
      <c r="N1559">
        <v>1</v>
      </c>
      <c r="O1559" t="s">
        <v>3536</v>
      </c>
      <c r="R1559">
        <f t="shared" si="85"/>
        <v>0</v>
      </c>
      <c r="S1559">
        <f t="shared" si="83"/>
        <v>0</v>
      </c>
      <c r="V1559" t="s">
        <v>9031</v>
      </c>
      <c r="W1559">
        <f t="shared" si="84"/>
        <v>0</v>
      </c>
      <c r="AA1559" s="5" t="s">
        <v>5560</v>
      </c>
      <c r="AB1559">
        <v>28935</v>
      </c>
      <c r="AC1559">
        <v>35</v>
      </c>
      <c r="AD1559" t="s">
        <v>5560</v>
      </c>
      <c r="AE1559">
        <v>33512.1</v>
      </c>
      <c r="AF1559">
        <v>42</v>
      </c>
      <c r="AG1559" t="s">
        <v>5560</v>
      </c>
      <c r="AH1559">
        <v>12693.9</v>
      </c>
      <c r="AI1559">
        <v>8.5</v>
      </c>
      <c r="AJ1559" t="s">
        <v>5560</v>
      </c>
      <c r="AK1559">
        <v>21031.7</v>
      </c>
      <c r="AL1559">
        <v>24</v>
      </c>
      <c r="AM1559" t="s">
        <v>5560</v>
      </c>
      <c r="AN1559">
        <v>5310.3</v>
      </c>
      <c r="AO1559">
        <v>1.8</v>
      </c>
      <c r="AP1559" t="s">
        <v>5560</v>
      </c>
      <c r="AQ1559">
        <v>15703.3</v>
      </c>
      <c r="AR1559">
        <v>6</v>
      </c>
      <c r="AS1559" t="s">
        <v>5560</v>
      </c>
      <c r="AT1559">
        <v>6.4249999999999998</v>
      </c>
      <c r="AU1559">
        <v>1</v>
      </c>
    </row>
    <row r="1560" spans="1:47" x14ac:dyDescent="0.25">
      <c r="A1560" t="s">
        <v>5688</v>
      </c>
      <c r="B1560" t="s">
        <v>5688</v>
      </c>
      <c r="C1560">
        <v>16.36</v>
      </c>
      <c r="D1560">
        <v>1243.5985000000001</v>
      </c>
      <c r="E1560">
        <v>9</v>
      </c>
      <c r="F1560">
        <v>2.1</v>
      </c>
      <c r="G1560">
        <v>622.80790000000002</v>
      </c>
      <c r="H1560">
        <v>35.18</v>
      </c>
      <c r="I1560" s="1">
        <v>982000</v>
      </c>
      <c r="J1560">
        <v>1</v>
      </c>
      <c r="K1560">
        <v>9346</v>
      </c>
      <c r="L1560" t="s">
        <v>84</v>
      </c>
      <c r="M1560">
        <v>1</v>
      </c>
      <c r="N1560">
        <v>1</v>
      </c>
      <c r="O1560" t="s">
        <v>3681</v>
      </c>
      <c r="R1560">
        <f t="shared" si="85"/>
        <v>0</v>
      </c>
      <c r="S1560">
        <f t="shared" si="83"/>
        <v>0</v>
      </c>
      <c r="V1560" t="s">
        <v>9032</v>
      </c>
      <c r="W1560">
        <f t="shared" si="84"/>
        <v>0</v>
      </c>
      <c r="AA1560" s="5" t="s">
        <v>5688</v>
      </c>
      <c r="AB1560">
        <v>30614.9</v>
      </c>
      <c r="AC1560">
        <v>40</v>
      </c>
      <c r="AD1560" t="s">
        <v>5688</v>
      </c>
      <c r="AE1560">
        <v>25560.2</v>
      </c>
      <c r="AF1560">
        <v>23</v>
      </c>
      <c r="AG1560" t="s">
        <v>5688</v>
      </c>
      <c r="AH1560">
        <v>35502.300000000003</v>
      </c>
      <c r="AI1560">
        <v>55</v>
      </c>
      <c r="AJ1560" t="s">
        <v>5688</v>
      </c>
      <c r="AK1560">
        <v>27747.200000000001</v>
      </c>
      <c r="AL1560">
        <v>43</v>
      </c>
      <c r="AM1560" t="s">
        <v>5688</v>
      </c>
      <c r="AN1560">
        <v>5177.3</v>
      </c>
      <c r="AO1560">
        <v>1.8</v>
      </c>
      <c r="AP1560" t="s">
        <v>5688</v>
      </c>
      <c r="AQ1560">
        <v>344.4</v>
      </c>
      <c r="AR1560">
        <v>0.125</v>
      </c>
      <c r="AS1560" t="s">
        <v>5688</v>
      </c>
      <c r="AT1560">
        <v>0.69199999999999995</v>
      </c>
      <c r="AU1560">
        <v>2</v>
      </c>
    </row>
    <row r="1561" spans="1:47" x14ac:dyDescent="0.25">
      <c r="A1561" t="s">
        <v>5383</v>
      </c>
      <c r="B1561" t="s">
        <v>5383</v>
      </c>
      <c r="C1561">
        <v>18.38</v>
      </c>
      <c r="D1561">
        <v>978.56100000000004</v>
      </c>
      <c r="E1561">
        <v>8</v>
      </c>
      <c r="F1561">
        <v>-0.5</v>
      </c>
      <c r="G1561">
        <v>490.28750000000002</v>
      </c>
      <c r="H1561">
        <v>26.56</v>
      </c>
      <c r="I1561" s="1">
        <v>912000</v>
      </c>
      <c r="J1561">
        <v>10</v>
      </c>
      <c r="K1561">
        <v>6904</v>
      </c>
      <c r="L1561" t="s">
        <v>32</v>
      </c>
      <c r="M1561">
        <v>1</v>
      </c>
      <c r="N1561">
        <v>1</v>
      </c>
      <c r="O1561" t="s">
        <v>958</v>
      </c>
      <c r="R1561">
        <f t="shared" si="85"/>
        <v>0</v>
      </c>
      <c r="S1561">
        <f t="shared" si="83"/>
        <v>0</v>
      </c>
      <c r="V1561" t="s">
        <v>9033</v>
      </c>
      <c r="W1561">
        <f t="shared" si="84"/>
        <v>0</v>
      </c>
      <c r="AA1561" s="5" t="s">
        <v>5383</v>
      </c>
      <c r="AB1561">
        <v>38957.699999999997</v>
      </c>
      <c r="AC1561">
        <v>75</v>
      </c>
      <c r="AD1561" t="s">
        <v>10536</v>
      </c>
      <c r="AE1561">
        <v>43180.2</v>
      </c>
      <c r="AF1561">
        <v>95</v>
      </c>
      <c r="AG1561" t="s">
        <v>10536</v>
      </c>
      <c r="AH1561">
        <v>19638.2</v>
      </c>
      <c r="AI1561">
        <v>15</v>
      </c>
      <c r="AJ1561" t="s">
        <v>10536</v>
      </c>
      <c r="AK1561">
        <v>31585.9</v>
      </c>
      <c r="AL1561">
        <v>60</v>
      </c>
      <c r="AM1561" t="s">
        <v>10536</v>
      </c>
      <c r="AN1561">
        <v>5519.8</v>
      </c>
      <c r="AO1561">
        <v>1.9</v>
      </c>
      <c r="AP1561" t="s">
        <v>7061</v>
      </c>
      <c r="AQ1561">
        <v>17746.2</v>
      </c>
      <c r="AR1561">
        <v>7</v>
      </c>
      <c r="AS1561" t="s">
        <v>7061</v>
      </c>
      <c r="AT1561">
        <v>7.7279999999999998</v>
      </c>
      <c r="AU1561">
        <v>1</v>
      </c>
    </row>
    <row r="1562" spans="1:47" x14ac:dyDescent="0.25">
      <c r="A1562" t="s">
        <v>1135</v>
      </c>
      <c r="B1562" t="s">
        <v>1135</v>
      </c>
      <c r="C1562">
        <v>36.020000000000003</v>
      </c>
      <c r="D1562">
        <v>1101.5607</v>
      </c>
      <c r="E1562">
        <v>9</v>
      </c>
      <c r="F1562">
        <v>-0.1</v>
      </c>
      <c r="G1562">
        <v>551.78750000000002</v>
      </c>
      <c r="H1562">
        <v>31.58</v>
      </c>
      <c r="I1562" s="1">
        <v>3420000</v>
      </c>
      <c r="J1562">
        <v>2</v>
      </c>
      <c r="K1562">
        <v>8575</v>
      </c>
      <c r="L1562" t="s">
        <v>29</v>
      </c>
      <c r="M1562">
        <v>2</v>
      </c>
      <c r="N1562">
        <v>2</v>
      </c>
      <c r="O1562" t="s">
        <v>1136</v>
      </c>
      <c r="R1562">
        <f t="shared" si="85"/>
        <v>0</v>
      </c>
      <c r="S1562">
        <f t="shared" si="83"/>
        <v>0</v>
      </c>
      <c r="V1562" t="s">
        <v>9034</v>
      </c>
      <c r="W1562">
        <f t="shared" si="84"/>
        <v>0</v>
      </c>
      <c r="AA1562" s="5" t="s">
        <v>1135</v>
      </c>
      <c r="AB1562">
        <v>14469.8</v>
      </c>
      <c r="AC1562">
        <v>12</v>
      </c>
      <c r="AD1562" t="s">
        <v>1135</v>
      </c>
      <c r="AE1562">
        <v>19594.2</v>
      </c>
      <c r="AF1562">
        <v>16</v>
      </c>
      <c r="AG1562" t="s">
        <v>1135</v>
      </c>
      <c r="AH1562">
        <v>4437.2</v>
      </c>
      <c r="AI1562">
        <v>4</v>
      </c>
      <c r="AJ1562" t="s">
        <v>1135</v>
      </c>
      <c r="AK1562">
        <v>1287.8</v>
      </c>
      <c r="AL1562">
        <v>1.6</v>
      </c>
      <c r="AM1562" t="s">
        <v>1135</v>
      </c>
      <c r="AN1562">
        <v>5504.5</v>
      </c>
      <c r="AO1562">
        <v>1.9</v>
      </c>
      <c r="AP1562" t="s">
        <v>1135</v>
      </c>
      <c r="AQ1562">
        <v>129.69999999999999</v>
      </c>
      <c r="AR1562">
        <v>0.04</v>
      </c>
      <c r="AS1562" t="s">
        <v>1135</v>
      </c>
      <c r="AT1562">
        <v>0.22600000000000001</v>
      </c>
      <c r="AU1562">
        <v>3</v>
      </c>
    </row>
    <row r="1563" spans="1:47" x14ac:dyDescent="0.25">
      <c r="A1563" t="s">
        <v>1295</v>
      </c>
      <c r="B1563" t="s">
        <v>1295</v>
      </c>
      <c r="C1563">
        <v>35.17</v>
      </c>
      <c r="D1563">
        <v>1253.6443999999999</v>
      </c>
      <c r="E1563">
        <v>9</v>
      </c>
      <c r="F1563">
        <v>2</v>
      </c>
      <c r="G1563">
        <v>627.83069999999998</v>
      </c>
      <c r="H1563">
        <v>64.19</v>
      </c>
      <c r="I1563" s="1">
        <v>12200000</v>
      </c>
      <c r="J1563">
        <v>3</v>
      </c>
      <c r="K1563">
        <v>19493</v>
      </c>
      <c r="L1563" t="s">
        <v>73</v>
      </c>
      <c r="M1563">
        <v>2</v>
      </c>
      <c r="N1563">
        <v>2</v>
      </c>
      <c r="O1563" t="s">
        <v>1296</v>
      </c>
      <c r="R1563">
        <f t="shared" si="85"/>
        <v>0</v>
      </c>
      <c r="S1563">
        <f t="shared" si="83"/>
        <v>0</v>
      </c>
      <c r="V1563" t="s">
        <v>9035</v>
      </c>
      <c r="W1563">
        <f t="shared" si="84"/>
        <v>0</v>
      </c>
      <c r="AA1563" s="5" t="s">
        <v>1295</v>
      </c>
      <c r="AB1563">
        <v>24823.200000000001</v>
      </c>
      <c r="AC1563">
        <v>26</v>
      </c>
      <c r="AD1563" t="s">
        <v>1295</v>
      </c>
      <c r="AE1563">
        <v>25488.3</v>
      </c>
      <c r="AF1563">
        <v>23</v>
      </c>
      <c r="AG1563" t="s">
        <v>1295</v>
      </c>
      <c r="AH1563">
        <v>28632.3</v>
      </c>
      <c r="AI1563">
        <v>30</v>
      </c>
      <c r="AJ1563" t="s">
        <v>1295</v>
      </c>
      <c r="AK1563">
        <v>14810.2</v>
      </c>
      <c r="AL1563">
        <v>14</v>
      </c>
      <c r="AM1563" t="s">
        <v>1295</v>
      </c>
      <c r="AN1563">
        <v>5486.4</v>
      </c>
      <c r="AO1563">
        <v>1.9</v>
      </c>
      <c r="AP1563" t="s">
        <v>1295</v>
      </c>
      <c r="AQ1563">
        <v>224.5</v>
      </c>
      <c r="AR1563">
        <v>0.08</v>
      </c>
      <c r="AS1563" t="s">
        <v>1295</v>
      </c>
      <c r="AT1563">
        <v>0.45400000000000001</v>
      </c>
      <c r="AU1563">
        <v>2</v>
      </c>
    </row>
    <row r="1564" spans="1:47" x14ac:dyDescent="0.25">
      <c r="A1564" t="s">
        <v>1396</v>
      </c>
      <c r="B1564" t="s">
        <v>1396</v>
      </c>
      <c r="C1564">
        <v>34.76</v>
      </c>
      <c r="D1564">
        <v>1105.6356000000001</v>
      </c>
      <c r="E1564">
        <v>9</v>
      </c>
      <c r="F1564">
        <v>-1.7</v>
      </c>
      <c r="G1564">
        <v>553.82420000000002</v>
      </c>
      <c r="H1564">
        <v>20.440000000000001</v>
      </c>
      <c r="I1564" s="1">
        <v>79500000</v>
      </c>
      <c r="J1564">
        <v>6</v>
      </c>
      <c r="K1564">
        <v>4751</v>
      </c>
      <c r="L1564" t="s">
        <v>142</v>
      </c>
      <c r="M1564">
        <v>2</v>
      </c>
      <c r="N1564">
        <v>2</v>
      </c>
      <c r="O1564" t="s">
        <v>1397</v>
      </c>
      <c r="R1564">
        <f t="shared" si="85"/>
        <v>0</v>
      </c>
      <c r="S1564">
        <f t="shared" si="83"/>
        <v>1</v>
      </c>
      <c r="V1564" t="s">
        <v>7406</v>
      </c>
      <c r="W1564">
        <f t="shared" si="84"/>
        <v>0</v>
      </c>
      <c r="AA1564" s="5" t="s">
        <v>1396</v>
      </c>
      <c r="AB1564">
        <v>31014.6</v>
      </c>
      <c r="AC1564">
        <v>41</v>
      </c>
      <c r="AD1564" t="s">
        <v>1396</v>
      </c>
      <c r="AE1564">
        <v>33154.699999999997</v>
      </c>
      <c r="AF1564">
        <v>41</v>
      </c>
      <c r="AG1564" t="s">
        <v>1396</v>
      </c>
      <c r="AH1564">
        <v>27644.1</v>
      </c>
      <c r="AI1564">
        <v>27</v>
      </c>
      <c r="AJ1564" t="s">
        <v>1396</v>
      </c>
      <c r="AK1564">
        <v>18920.5</v>
      </c>
      <c r="AL1564">
        <v>20</v>
      </c>
      <c r="AM1564" t="s">
        <v>1396</v>
      </c>
      <c r="AN1564">
        <v>5645</v>
      </c>
      <c r="AO1564">
        <v>1.9</v>
      </c>
      <c r="AP1564" t="s">
        <v>1396</v>
      </c>
      <c r="AQ1564">
        <v>8653</v>
      </c>
      <c r="AR1564">
        <v>3</v>
      </c>
      <c r="AS1564" t="s">
        <v>1396</v>
      </c>
      <c r="AT1564">
        <v>6.0270000000000001</v>
      </c>
      <c r="AU1564">
        <v>1</v>
      </c>
    </row>
    <row r="1565" spans="1:47" x14ac:dyDescent="0.25">
      <c r="A1565" t="s">
        <v>6020</v>
      </c>
      <c r="B1565" t="s">
        <v>1428</v>
      </c>
      <c r="C1565">
        <v>34.64</v>
      </c>
      <c r="D1565">
        <v>1125.6104</v>
      </c>
      <c r="E1565">
        <v>9</v>
      </c>
      <c r="F1565">
        <v>-0.5</v>
      </c>
      <c r="G1565">
        <v>563.81219999999996</v>
      </c>
      <c r="H1565">
        <v>40.51</v>
      </c>
      <c r="I1565" s="1">
        <v>4560000</v>
      </c>
      <c r="J1565">
        <v>4</v>
      </c>
      <c r="K1565">
        <v>11102</v>
      </c>
      <c r="L1565" t="s">
        <v>26</v>
      </c>
      <c r="M1565">
        <v>2</v>
      </c>
      <c r="N1565">
        <v>2</v>
      </c>
      <c r="O1565" t="s">
        <v>1429</v>
      </c>
      <c r="P1565" t="s">
        <v>44</v>
      </c>
      <c r="Q1565" t="s">
        <v>223</v>
      </c>
      <c r="R1565">
        <f t="shared" si="85"/>
        <v>0</v>
      </c>
      <c r="S1565">
        <f t="shared" si="83"/>
        <v>0</v>
      </c>
      <c r="V1565" t="s">
        <v>9036</v>
      </c>
      <c r="W1565">
        <f t="shared" si="84"/>
        <v>0</v>
      </c>
      <c r="AA1565" s="5" t="s">
        <v>6020</v>
      </c>
      <c r="AB1565">
        <v>31227.8</v>
      </c>
      <c r="AC1565">
        <v>42</v>
      </c>
      <c r="AD1565" t="s">
        <v>6020</v>
      </c>
      <c r="AE1565">
        <v>31759.7</v>
      </c>
      <c r="AF1565">
        <v>37</v>
      </c>
      <c r="AG1565" t="s">
        <v>6020</v>
      </c>
      <c r="AH1565">
        <v>30510.400000000001</v>
      </c>
      <c r="AI1565">
        <v>35</v>
      </c>
      <c r="AJ1565" t="s">
        <v>6020</v>
      </c>
      <c r="AK1565">
        <v>19294.900000000001</v>
      </c>
      <c r="AL1565">
        <v>21</v>
      </c>
      <c r="AM1565" t="s">
        <v>6020</v>
      </c>
      <c r="AN1565">
        <v>5462.1</v>
      </c>
      <c r="AO1565">
        <v>1.9</v>
      </c>
      <c r="AP1565" t="s">
        <v>6020</v>
      </c>
      <c r="AQ1565">
        <v>7535.3</v>
      </c>
      <c r="AR1565">
        <v>2.5</v>
      </c>
      <c r="AS1565" t="s">
        <v>6020</v>
      </c>
      <c r="AT1565">
        <v>5.6959999999999997</v>
      </c>
      <c r="AU1565">
        <v>1</v>
      </c>
    </row>
    <row r="1566" spans="1:47" x14ac:dyDescent="0.25">
      <c r="A1566" t="s">
        <v>1936</v>
      </c>
      <c r="B1566" t="s">
        <v>1936</v>
      </c>
      <c r="C1566">
        <v>32.75</v>
      </c>
      <c r="D1566">
        <v>1133.6094000000001</v>
      </c>
      <c r="E1566">
        <v>9</v>
      </c>
      <c r="F1566">
        <v>0.7</v>
      </c>
      <c r="G1566">
        <v>378.87729999999999</v>
      </c>
      <c r="H1566">
        <v>27.47</v>
      </c>
      <c r="I1566" s="1">
        <v>31800000</v>
      </c>
      <c r="J1566">
        <v>1</v>
      </c>
      <c r="K1566">
        <v>6640</v>
      </c>
      <c r="L1566" t="s">
        <v>84</v>
      </c>
      <c r="M1566">
        <v>3</v>
      </c>
      <c r="N1566">
        <v>3</v>
      </c>
      <c r="O1566" t="s">
        <v>1937</v>
      </c>
      <c r="R1566">
        <f t="shared" si="85"/>
        <v>0</v>
      </c>
      <c r="S1566">
        <f t="shared" si="83"/>
        <v>0</v>
      </c>
      <c r="V1566" t="s">
        <v>9037</v>
      </c>
      <c r="W1566">
        <f t="shared" si="84"/>
        <v>0</v>
      </c>
      <c r="AA1566" s="5" t="s">
        <v>1936</v>
      </c>
      <c r="AB1566">
        <v>31468.6</v>
      </c>
      <c r="AC1566">
        <v>43</v>
      </c>
      <c r="AD1566" t="s">
        <v>1936</v>
      </c>
      <c r="AE1566">
        <v>30729.4</v>
      </c>
      <c r="AF1566">
        <v>34</v>
      </c>
      <c r="AG1566" t="s">
        <v>1936</v>
      </c>
      <c r="AH1566">
        <v>24429.9</v>
      </c>
      <c r="AI1566">
        <v>21</v>
      </c>
      <c r="AJ1566" t="s">
        <v>1936</v>
      </c>
      <c r="AK1566">
        <v>22920.1</v>
      </c>
      <c r="AL1566">
        <v>28</v>
      </c>
      <c r="AM1566" t="s">
        <v>1936</v>
      </c>
      <c r="AN1566">
        <v>5410.8</v>
      </c>
      <c r="AO1566">
        <v>1.9</v>
      </c>
      <c r="AP1566" t="s">
        <v>1936</v>
      </c>
      <c r="AQ1566">
        <v>6393.4</v>
      </c>
      <c r="AR1566">
        <v>2</v>
      </c>
      <c r="AS1566" t="s">
        <v>1936</v>
      </c>
      <c r="AT1566">
        <v>5.1619999999999999</v>
      </c>
      <c r="AU1566">
        <v>2</v>
      </c>
    </row>
    <row r="1567" spans="1:47" x14ac:dyDescent="0.25">
      <c r="A1567" t="s">
        <v>2059</v>
      </c>
      <c r="B1567" t="s">
        <v>2059</v>
      </c>
      <c r="C1567">
        <v>32.32</v>
      </c>
      <c r="D1567">
        <v>1087.6277</v>
      </c>
      <c r="E1567">
        <v>9</v>
      </c>
      <c r="F1567">
        <v>0.4</v>
      </c>
      <c r="G1567">
        <v>544.82140000000004</v>
      </c>
      <c r="H1567">
        <v>51.65</v>
      </c>
      <c r="I1567" s="1">
        <v>1580000</v>
      </c>
      <c r="J1567">
        <v>5</v>
      </c>
      <c r="K1567">
        <v>14847</v>
      </c>
      <c r="L1567" t="s">
        <v>47</v>
      </c>
      <c r="M1567">
        <v>1</v>
      </c>
      <c r="N1567">
        <v>1</v>
      </c>
      <c r="O1567" t="s">
        <v>2060</v>
      </c>
      <c r="R1567">
        <f t="shared" si="85"/>
        <v>0</v>
      </c>
      <c r="S1567">
        <f t="shared" si="83"/>
        <v>0</v>
      </c>
      <c r="V1567" t="s">
        <v>9038</v>
      </c>
      <c r="W1567">
        <f t="shared" si="84"/>
        <v>0</v>
      </c>
      <c r="AA1567" s="5" t="s">
        <v>2059</v>
      </c>
      <c r="AB1567">
        <v>11901.7</v>
      </c>
      <c r="AC1567">
        <v>10</v>
      </c>
      <c r="AD1567" t="s">
        <v>2059</v>
      </c>
      <c r="AE1567">
        <v>10360.700000000001</v>
      </c>
      <c r="AF1567">
        <v>9</v>
      </c>
      <c r="AG1567" t="s">
        <v>2059</v>
      </c>
      <c r="AH1567">
        <v>9163</v>
      </c>
      <c r="AI1567">
        <v>6.5</v>
      </c>
      <c r="AJ1567" t="s">
        <v>2059</v>
      </c>
      <c r="AK1567">
        <v>3811</v>
      </c>
      <c r="AL1567">
        <v>3.5</v>
      </c>
      <c r="AM1567" t="s">
        <v>2059</v>
      </c>
      <c r="AN1567">
        <v>5489.8</v>
      </c>
      <c r="AO1567">
        <v>1.9</v>
      </c>
      <c r="AP1567" t="s">
        <v>2059</v>
      </c>
      <c r="AQ1567">
        <v>20466</v>
      </c>
      <c r="AR1567">
        <v>8.5</v>
      </c>
      <c r="AS1567" t="s">
        <v>2059</v>
      </c>
      <c r="AT1567">
        <v>4.6349999999999998</v>
      </c>
      <c r="AU1567">
        <v>1</v>
      </c>
    </row>
    <row r="1568" spans="1:47" x14ac:dyDescent="0.25">
      <c r="A1568" t="s">
        <v>2603</v>
      </c>
      <c r="B1568" t="s">
        <v>2603</v>
      </c>
      <c r="C1568">
        <v>30.6</v>
      </c>
      <c r="D1568">
        <v>1103.5862</v>
      </c>
      <c r="E1568">
        <v>9</v>
      </c>
      <c r="F1568">
        <v>0.4</v>
      </c>
      <c r="G1568">
        <v>552.80060000000003</v>
      </c>
      <c r="H1568">
        <v>52.15</v>
      </c>
      <c r="I1568" s="1">
        <v>19600000</v>
      </c>
      <c r="J1568">
        <v>5</v>
      </c>
      <c r="K1568">
        <v>15023</v>
      </c>
      <c r="L1568" t="s">
        <v>47</v>
      </c>
      <c r="M1568">
        <v>8</v>
      </c>
      <c r="N1568">
        <v>8</v>
      </c>
      <c r="O1568" t="s">
        <v>2604</v>
      </c>
      <c r="R1568">
        <f t="shared" si="85"/>
        <v>0</v>
      </c>
      <c r="S1568">
        <f t="shared" si="83"/>
        <v>0</v>
      </c>
      <c r="V1568" t="s">
        <v>9039</v>
      </c>
      <c r="W1568">
        <f t="shared" si="84"/>
        <v>0</v>
      </c>
      <c r="AA1568" s="5" t="s">
        <v>2603</v>
      </c>
      <c r="AB1568">
        <v>33356.6</v>
      </c>
      <c r="AC1568">
        <v>49</v>
      </c>
      <c r="AD1568" t="s">
        <v>2603</v>
      </c>
      <c r="AE1568">
        <v>31579.8</v>
      </c>
      <c r="AF1568">
        <v>36</v>
      </c>
      <c r="AG1568" t="s">
        <v>2603</v>
      </c>
      <c r="AH1568">
        <v>23667.8</v>
      </c>
      <c r="AI1568">
        <v>20</v>
      </c>
      <c r="AJ1568" t="s">
        <v>2603</v>
      </c>
      <c r="AK1568">
        <v>30074.5</v>
      </c>
      <c r="AL1568">
        <v>55</v>
      </c>
      <c r="AM1568" t="s">
        <v>2603</v>
      </c>
      <c r="AN1568">
        <v>5474.2</v>
      </c>
      <c r="AO1568">
        <v>1.9</v>
      </c>
      <c r="AP1568" t="s">
        <v>2603</v>
      </c>
      <c r="AQ1568">
        <v>680.6</v>
      </c>
      <c r="AR1568">
        <v>0.25</v>
      </c>
      <c r="AS1568" t="s">
        <v>2603</v>
      </c>
      <c r="AT1568">
        <v>1.292</v>
      </c>
      <c r="AU1568">
        <v>2</v>
      </c>
    </row>
    <row r="1569" spans="1:47" x14ac:dyDescent="0.25">
      <c r="A1569" t="s">
        <v>2904</v>
      </c>
      <c r="B1569" t="s">
        <v>2904</v>
      </c>
      <c r="C1569">
        <v>29.53</v>
      </c>
      <c r="D1569">
        <v>1026.5458000000001</v>
      </c>
      <c r="E1569">
        <v>9</v>
      </c>
      <c r="F1569">
        <v>1.2</v>
      </c>
      <c r="G1569">
        <v>514.2808</v>
      </c>
      <c r="H1569">
        <v>29.01</v>
      </c>
      <c r="I1569" s="1">
        <v>9060000</v>
      </c>
      <c r="J1569">
        <v>8</v>
      </c>
      <c r="K1569">
        <v>7753</v>
      </c>
      <c r="L1569" t="s">
        <v>17</v>
      </c>
      <c r="M1569">
        <v>2</v>
      </c>
      <c r="N1569">
        <v>2</v>
      </c>
      <c r="O1569" t="s">
        <v>1728</v>
      </c>
      <c r="R1569">
        <f t="shared" si="85"/>
        <v>0</v>
      </c>
      <c r="S1569">
        <f t="shared" si="83"/>
        <v>0</v>
      </c>
      <c r="V1569" t="s">
        <v>9040</v>
      </c>
      <c r="W1569">
        <f t="shared" si="84"/>
        <v>0</v>
      </c>
      <c r="AA1569" s="5" t="s">
        <v>2904</v>
      </c>
      <c r="AB1569">
        <v>34442.199999999997</v>
      </c>
      <c r="AC1569">
        <v>55</v>
      </c>
      <c r="AD1569" t="s">
        <v>2904</v>
      </c>
      <c r="AE1569">
        <v>28498.400000000001</v>
      </c>
      <c r="AF1569">
        <v>29</v>
      </c>
      <c r="AG1569" t="s">
        <v>2904</v>
      </c>
      <c r="AH1569">
        <v>25302.9</v>
      </c>
      <c r="AI1569">
        <v>23</v>
      </c>
      <c r="AJ1569" t="s">
        <v>2904</v>
      </c>
      <c r="AK1569">
        <v>31908.1</v>
      </c>
      <c r="AL1569">
        <v>60</v>
      </c>
      <c r="AM1569" t="s">
        <v>2904</v>
      </c>
      <c r="AN1569">
        <v>5490.5</v>
      </c>
      <c r="AO1569">
        <v>1.9</v>
      </c>
      <c r="AP1569" t="s">
        <v>2904</v>
      </c>
      <c r="AQ1569">
        <v>33000.1</v>
      </c>
      <c r="AR1569">
        <v>21</v>
      </c>
      <c r="AS1569" t="s">
        <v>2904</v>
      </c>
      <c r="AT1569">
        <v>8.7370000000000001</v>
      </c>
      <c r="AU1569">
        <v>1</v>
      </c>
    </row>
    <row r="1570" spans="1:47" x14ac:dyDescent="0.25">
      <c r="A1570" t="s">
        <v>3569</v>
      </c>
      <c r="B1570" t="s">
        <v>3569</v>
      </c>
      <c r="C1570">
        <v>27.21</v>
      </c>
      <c r="D1570">
        <v>1137.6181999999999</v>
      </c>
      <c r="E1570">
        <v>9</v>
      </c>
      <c r="F1570">
        <v>1.1000000000000001</v>
      </c>
      <c r="G1570">
        <v>569.81700000000001</v>
      </c>
      <c r="H1570">
        <v>33.590000000000003</v>
      </c>
      <c r="I1570" s="1">
        <v>1870000</v>
      </c>
      <c r="J1570">
        <v>3</v>
      </c>
      <c r="K1570">
        <v>8756</v>
      </c>
      <c r="L1570" t="s">
        <v>73</v>
      </c>
      <c r="M1570">
        <v>1</v>
      </c>
      <c r="N1570">
        <v>1</v>
      </c>
      <c r="O1570" t="s">
        <v>3570</v>
      </c>
      <c r="R1570">
        <f t="shared" si="85"/>
        <v>0</v>
      </c>
      <c r="S1570">
        <f t="shared" si="83"/>
        <v>1</v>
      </c>
      <c r="V1570" t="s">
        <v>9041</v>
      </c>
      <c r="W1570">
        <f t="shared" si="84"/>
        <v>0</v>
      </c>
      <c r="AA1570" s="5" t="s">
        <v>3569</v>
      </c>
      <c r="AB1570">
        <v>26126.1</v>
      </c>
      <c r="AC1570">
        <v>29</v>
      </c>
      <c r="AD1570" t="s">
        <v>3569</v>
      </c>
      <c r="AE1570">
        <v>29484.2</v>
      </c>
      <c r="AF1570">
        <v>31</v>
      </c>
      <c r="AG1570" t="s">
        <v>3569</v>
      </c>
      <c r="AH1570">
        <v>16098.9</v>
      </c>
      <c r="AI1570">
        <v>11</v>
      </c>
      <c r="AJ1570" t="s">
        <v>3569</v>
      </c>
      <c r="AK1570">
        <v>20690.599999999999</v>
      </c>
      <c r="AL1570">
        <v>23</v>
      </c>
      <c r="AM1570" t="s">
        <v>3569</v>
      </c>
      <c r="AN1570">
        <v>5610</v>
      </c>
      <c r="AO1570">
        <v>1.9</v>
      </c>
      <c r="AP1570" t="s">
        <v>3569</v>
      </c>
      <c r="AQ1570">
        <v>90</v>
      </c>
      <c r="AR1570">
        <v>2.5000000000000001E-2</v>
      </c>
      <c r="AS1570" t="s">
        <v>3569</v>
      </c>
      <c r="AT1570">
        <v>0.14699999999999999</v>
      </c>
      <c r="AU1570">
        <v>2</v>
      </c>
    </row>
    <row r="1571" spans="1:47" x14ac:dyDescent="0.25">
      <c r="A1571" t="s">
        <v>3897</v>
      </c>
      <c r="B1571" t="s">
        <v>3897</v>
      </c>
      <c r="C1571">
        <v>25.96</v>
      </c>
      <c r="D1571">
        <v>1139.5651</v>
      </c>
      <c r="E1571">
        <v>9</v>
      </c>
      <c r="F1571">
        <v>0</v>
      </c>
      <c r="G1571">
        <v>570.78980000000001</v>
      </c>
      <c r="H1571">
        <v>66.260000000000005</v>
      </c>
      <c r="I1571" s="1">
        <v>5230000</v>
      </c>
      <c r="J1571">
        <v>2</v>
      </c>
      <c r="K1571">
        <v>20953</v>
      </c>
      <c r="L1571" t="s">
        <v>29</v>
      </c>
      <c r="M1571">
        <v>1</v>
      </c>
      <c r="N1571">
        <v>1</v>
      </c>
      <c r="O1571" t="s">
        <v>3898</v>
      </c>
      <c r="R1571">
        <f t="shared" si="85"/>
        <v>0</v>
      </c>
      <c r="S1571">
        <f t="shared" si="83"/>
        <v>0</v>
      </c>
      <c r="V1571" t="s">
        <v>9042</v>
      </c>
      <c r="W1571">
        <f t="shared" si="84"/>
        <v>0</v>
      </c>
      <c r="AA1571" s="5" t="s">
        <v>3897</v>
      </c>
      <c r="AB1571">
        <v>15255.4</v>
      </c>
      <c r="AC1571">
        <v>13</v>
      </c>
      <c r="AD1571" t="s">
        <v>3897</v>
      </c>
      <c r="AE1571">
        <v>11753</v>
      </c>
      <c r="AF1571">
        <v>9.5</v>
      </c>
      <c r="AG1571" t="s">
        <v>3897</v>
      </c>
      <c r="AH1571">
        <v>20094.3</v>
      </c>
      <c r="AI1571">
        <v>15</v>
      </c>
      <c r="AJ1571" t="s">
        <v>3897</v>
      </c>
      <c r="AK1571">
        <v>25602.2</v>
      </c>
      <c r="AL1571">
        <v>35</v>
      </c>
      <c r="AM1571" t="s">
        <v>3897</v>
      </c>
      <c r="AN1571">
        <v>5385.5</v>
      </c>
      <c r="AO1571">
        <v>1.9</v>
      </c>
      <c r="AP1571" t="s">
        <v>3897</v>
      </c>
      <c r="AQ1571">
        <v>16822.5</v>
      </c>
      <c r="AR1571">
        <v>6.5</v>
      </c>
      <c r="AS1571" t="s">
        <v>3897</v>
      </c>
      <c r="AT1571">
        <v>6.266</v>
      </c>
      <c r="AU1571">
        <v>1</v>
      </c>
    </row>
    <row r="1572" spans="1:47" x14ac:dyDescent="0.25">
      <c r="A1572" t="s">
        <v>4088</v>
      </c>
      <c r="B1572" t="s">
        <v>4088</v>
      </c>
      <c r="C1572">
        <v>25.2</v>
      </c>
      <c r="D1572">
        <v>1089.6658</v>
      </c>
      <c r="E1572">
        <v>9</v>
      </c>
      <c r="F1572">
        <v>-0.8</v>
      </c>
      <c r="G1572">
        <v>545.83969999999999</v>
      </c>
      <c r="H1572">
        <v>23.9</v>
      </c>
      <c r="I1572" s="1">
        <v>665000</v>
      </c>
      <c r="J1572">
        <v>10</v>
      </c>
      <c r="K1572">
        <v>5961</v>
      </c>
      <c r="L1572" t="s">
        <v>32</v>
      </c>
      <c r="M1572">
        <v>1</v>
      </c>
      <c r="N1572">
        <v>1</v>
      </c>
      <c r="O1572" t="s">
        <v>505</v>
      </c>
      <c r="R1572">
        <f t="shared" si="85"/>
        <v>0</v>
      </c>
      <c r="S1572">
        <f t="shared" si="83"/>
        <v>0</v>
      </c>
      <c r="V1572" t="s">
        <v>9043</v>
      </c>
      <c r="W1572">
        <f t="shared" si="84"/>
        <v>0</v>
      </c>
      <c r="AA1572" s="5" t="s">
        <v>4088</v>
      </c>
      <c r="AB1572">
        <v>28199.7</v>
      </c>
      <c r="AC1572">
        <v>33</v>
      </c>
      <c r="AD1572" t="s">
        <v>4088</v>
      </c>
      <c r="AE1572">
        <v>29731.5</v>
      </c>
      <c r="AF1572">
        <v>32</v>
      </c>
      <c r="AG1572" t="s">
        <v>4088</v>
      </c>
      <c r="AH1572">
        <v>25427.200000000001</v>
      </c>
      <c r="AI1572">
        <v>23</v>
      </c>
      <c r="AJ1572" t="s">
        <v>4088</v>
      </c>
      <c r="AK1572">
        <v>26051.8</v>
      </c>
      <c r="AL1572">
        <v>37</v>
      </c>
      <c r="AM1572" t="s">
        <v>4088</v>
      </c>
      <c r="AN1572">
        <v>5368.6</v>
      </c>
      <c r="AO1572">
        <v>1.9</v>
      </c>
      <c r="AP1572" t="s">
        <v>4088</v>
      </c>
      <c r="AQ1572">
        <v>15111</v>
      </c>
      <c r="AR1572">
        <v>5.5</v>
      </c>
      <c r="AS1572" t="s">
        <v>4088</v>
      </c>
      <c r="AT1572">
        <v>7.141</v>
      </c>
      <c r="AU1572">
        <v>1</v>
      </c>
    </row>
    <row r="1573" spans="1:47" x14ac:dyDescent="0.25">
      <c r="A1573" t="s">
        <v>4103</v>
      </c>
      <c r="B1573" t="s">
        <v>4103</v>
      </c>
      <c r="C1573">
        <v>25.15</v>
      </c>
      <c r="D1573">
        <v>1110.6185</v>
      </c>
      <c r="E1573">
        <v>9</v>
      </c>
      <c r="F1573">
        <v>-0.4</v>
      </c>
      <c r="G1573">
        <v>556.31629999999996</v>
      </c>
      <c r="H1573">
        <v>38.93</v>
      </c>
      <c r="I1573" s="1">
        <v>571000</v>
      </c>
      <c r="J1573">
        <v>5</v>
      </c>
      <c r="K1573">
        <v>10421</v>
      </c>
      <c r="L1573" t="s">
        <v>47</v>
      </c>
      <c r="M1573">
        <v>1</v>
      </c>
      <c r="N1573">
        <v>1</v>
      </c>
      <c r="O1573" t="s">
        <v>243</v>
      </c>
      <c r="R1573">
        <f t="shared" si="85"/>
        <v>0</v>
      </c>
      <c r="S1573">
        <f t="shared" si="83"/>
        <v>0</v>
      </c>
      <c r="V1573" t="s">
        <v>9044</v>
      </c>
      <c r="W1573">
        <f t="shared" si="84"/>
        <v>0</v>
      </c>
      <c r="AA1573" s="5" t="s">
        <v>4103</v>
      </c>
      <c r="AB1573">
        <v>35543.9</v>
      </c>
      <c r="AC1573">
        <v>60</v>
      </c>
      <c r="AD1573" t="s">
        <v>4103</v>
      </c>
      <c r="AE1573">
        <v>37917.199999999997</v>
      </c>
      <c r="AF1573">
        <v>65</v>
      </c>
      <c r="AG1573" t="s">
        <v>4103</v>
      </c>
      <c r="AH1573">
        <v>29451.7</v>
      </c>
      <c r="AI1573">
        <v>32</v>
      </c>
      <c r="AJ1573" t="s">
        <v>4103</v>
      </c>
      <c r="AK1573">
        <v>25980.3</v>
      </c>
      <c r="AL1573">
        <v>37</v>
      </c>
      <c r="AM1573" t="s">
        <v>4103</v>
      </c>
      <c r="AN1573">
        <v>5363.5</v>
      </c>
      <c r="AO1573">
        <v>1.9</v>
      </c>
      <c r="AP1573" t="s">
        <v>4103</v>
      </c>
      <c r="AQ1573">
        <v>8022.8</v>
      </c>
      <c r="AR1573">
        <v>2.5</v>
      </c>
      <c r="AS1573" t="s">
        <v>4103</v>
      </c>
      <c r="AT1573">
        <v>5.9020000000000001</v>
      </c>
      <c r="AU1573">
        <v>1</v>
      </c>
    </row>
    <row r="1574" spans="1:47" x14ac:dyDescent="0.25">
      <c r="A1574" t="s">
        <v>4547</v>
      </c>
      <c r="B1574" t="s">
        <v>4547</v>
      </c>
      <c r="C1574">
        <v>23.17</v>
      </c>
      <c r="D1574">
        <v>1195.6713</v>
      </c>
      <c r="E1574">
        <v>9</v>
      </c>
      <c r="F1574">
        <v>-0.5</v>
      </c>
      <c r="G1574">
        <v>598.84259999999995</v>
      </c>
      <c r="H1574">
        <v>30.6</v>
      </c>
      <c r="I1574" s="1">
        <v>481000</v>
      </c>
      <c r="J1574">
        <v>1</v>
      </c>
      <c r="K1574">
        <v>7733</v>
      </c>
      <c r="L1574" t="s">
        <v>84</v>
      </c>
      <c r="M1574">
        <v>1</v>
      </c>
      <c r="N1574">
        <v>1</v>
      </c>
      <c r="O1574" t="s">
        <v>571</v>
      </c>
      <c r="R1574">
        <f t="shared" si="85"/>
        <v>0</v>
      </c>
      <c r="S1574">
        <f t="shared" si="83"/>
        <v>0</v>
      </c>
      <c r="V1574" t="s">
        <v>9045</v>
      </c>
      <c r="W1574">
        <f t="shared" si="84"/>
        <v>0</v>
      </c>
      <c r="AA1574" s="5" t="s">
        <v>4547</v>
      </c>
      <c r="AB1574">
        <v>265.8</v>
      </c>
      <c r="AC1574">
        <v>0.9</v>
      </c>
      <c r="AD1574" t="s">
        <v>4547</v>
      </c>
      <c r="AE1574">
        <v>4029.1</v>
      </c>
      <c r="AF1574">
        <v>5</v>
      </c>
      <c r="AG1574" t="s">
        <v>4547</v>
      </c>
      <c r="AH1574">
        <v>23720.1</v>
      </c>
      <c r="AI1574">
        <v>20</v>
      </c>
      <c r="AJ1574" t="s">
        <v>4547</v>
      </c>
      <c r="AK1574">
        <v>744.9</v>
      </c>
      <c r="AL1574">
        <v>1.1000000000000001</v>
      </c>
      <c r="AM1574" t="s">
        <v>4547</v>
      </c>
      <c r="AN1574">
        <v>5660.1</v>
      </c>
      <c r="AO1574">
        <v>1.9</v>
      </c>
      <c r="AP1574" t="s">
        <v>4547</v>
      </c>
      <c r="AQ1574">
        <v>19366.2</v>
      </c>
      <c r="AR1574">
        <v>7.5</v>
      </c>
      <c r="AS1574" t="s">
        <v>4547</v>
      </c>
      <c r="AT1574">
        <v>2.048</v>
      </c>
      <c r="AU1574">
        <v>3</v>
      </c>
    </row>
    <row r="1575" spans="1:47" x14ac:dyDescent="0.25">
      <c r="A1575" t="s">
        <v>4606</v>
      </c>
      <c r="B1575" t="s">
        <v>4606</v>
      </c>
      <c r="C1575">
        <v>22.95</v>
      </c>
      <c r="D1575">
        <v>1059.5461</v>
      </c>
      <c r="E1575">
        <v>9</v>
      </c>
      <c r="F1575">
        <v>-0.5</v>
      </c>
      <c r="G1575">
        <v>530.78009999999995</v>
      </c>
      <c r="H1575">
        <v>39.159999999999997</v>
      </c>
      <c r="I1575" s="1">
        <v>1590000</v>
      </c>
      <c r="J1575">
        <v>2</v>
      </c>
      <c r="K1575">
        <v>11267</v>
      </c>
      <c r="L1575" t="s">
        <v>29</v>
      </c>
      <c r="M1575">
        <v>1</v>
      </c>
      <c r="N1575">
        <v>1</v>
      </c>
      <c r="O1575" t="s">
        <v>4607</v>
      </c>
      <c r="R1575">
        <f t="shared" si="85"/>
        <v>0</v>
      </c>
      <c r="S1575">
        <f t="shared" si="83"/>
        <v>0</v>
      </c>
      <c r="V1575" t="s">
        <v>9046</v>
      </c>
      <c r="W1575">
        <f t="shared" si="84"/>
        <v>0</v>
      </c>
      <c r="AA1575" s="5" t="s">
        <v>4606</v>
      </c>
      <c r="AB1575">
        <v>30571.9</v>
      </c>
      <c r="AC1575">
        <v>40</v>
      </c>
      <c r="AD1575" t="s">
        <v>4606</v>
      </c>
      <c r="AE1575">
        <v>32528.3</v>
      </c>
      <c r="AF1575">
        <v>39</v>
      </c>
      <c r="AG1575" t="s">
        <v>4606</v>
      </c>
      <c r="AH1575">
        <v>28960.6</v>
      </c>
      <c r="AI1575">
        <v>31</v>
      </c>
      <c r="AJ1575" t="s">
        <v>4606</v>
      </c>
      <c r="AK1575">
        <v>28516.9</v>
      </c>
      <c r="AL1575">
        <v>45</v>
      </c>
      <c r="AM1575" t="s">
        <v>4606</v>
      </c>
      <c r="AN1575">
        <v>5411.2</v>
      </c>
      <c r="AO1575">
        <v>1.9</v>
      </c>
      <c r="AP1575" t="s">
        <v>4606</v>
      </c>
      <c r="AQ1575">
        <v>23021.3</v>
      </c>
      <c r="AR1575">
        <v>10</v>
      </c>
      <c r="AS1575" t="s">
        <v>4606</v>
      </c>
      <c r="AT1575">
        <v>8.2029999999999994</v>
      </c>
      <c r="AU1575">
        <v>1</v>
      </c>
    </row>
    <row r="1576" spans="1:47" x14ac:dyDescent="0.25">
      <c r="A1576" t="s">
        <v>5099</v>
      </c>
      <c r="B1576" t="s">
        <v>5099</v>
      </c>
      <c r="C1576">
        <v>20.13</v>
      </c>
      <c r="D1576">
        <v>1070.7175</v>
      </c>
      <c r="E1576">
        <v>9</v>
      </c>
      <c r="F1576">
        <v>-0.4</v>
      </c>
      <c r="G1576">
        <v>536.36580000000004</v>
      </c>
      <c r="H1576">
        <v>27.02</v>
      </c>
      <c r="I1576" s="1">
        <v>8070000</v>
      </c>
      <c r="J1576">
        <v>2</v>
      </c>
      <c r="K1576">
        <v>6957</v>
      </c>
      <c r="L1576" t="s">
        <v>29</v>
      </c>
      <c r="M1576">
        <v>1</v>
      </c>
      <c r="N1576">
        <v>1</v>
      </c>
      <c r="O1576" t="s">
        <v>609</v>
      </c>
      <c r="R1576">
        <f t="shared" si="85"/>
        <v>0</v>
      </c>
      <c r="S1576">
        <f t="shared" si="83"/>
        <v>0</v>
      </c>
      <c r="V1576" t="s">
        <v>9047</v>
      </c>
      <c r="W1576">
        <f t="shared" si="84"/>
        <v>0</v>
      </c>
      <c r="AA1576" s="5" t="s">
        <v>5099</v>
      </c>
      <c r="AB1576">
        <v>33305.699999999997</v>
      </c>
      <c r="AC1576">
        <v>49</v>
      </c>
      <c r="AD1576" t="s">
        <v>5099</v>
      </c>
      <c r="AE1576">
        <v>40931.5</v>
      </c>
      <c r="AF1576">
        <v>80</v>
      </c>
      <c r="AG1576" t="s">
        <v>5099</v>
      </c>
      <c r="AH1576">
        <v>26422.9</v>
      </c>
      <c r="AI1576">
        <v>25</v>
      </c>
      <c r="AJ1576" t="s">
        <v>5099</v>
      </c>
      <c r="AK1576">
        <v>26147</v>
      </c>
      <c r="AL1576">
        <v>37</v>
      </c>
      <c r="AM1576" t="s">
        <v>5099</v>
      </c>
      <c r="AN1576">
        <v>5400.6</v>
      </c>
      <c r="AO1576">
        <v>1.9</v>
      </c>
      <c r="AP1576" t="s">
        <v>5099</v>
      </c>
      <c r="AQ1576">
        <v>15627.8</v>
      </c>
      <c r="AR1576">
        <v>5.5</v>
      </c>
      <c r="AS1576" t="s">
        <v>5099</v>
      </c>
      <c r="AT1576">
        <v>7.4249999999999998</v>
      </c>
      <c r="AU1576">
        <v>1</v>
      </c>
    </row>
    <row r="1577" spans="1:47" x14ac:dyDescent="0.25">
      <c r="A1577" t="s">
        <v>5175</v>
      </c>
      <c r="B1577" t="s">
        <v>5175</v>
      </c>
      <c r="C1577">
        <v>19.72</v>
      </c>
      <c r="D1577">
        <v>997.62840000000006</v>
      </c>
      <c r="E1577">
        <v>9</v>
      </c>
      <c r="F1577">
        <v>0.4</v>
      </c>
      <c r="G1577">
        <v>499.82170000000002</v>
      </c>
      <c r="H1577">
        <v>59.06</v>
      </c>
      <c r="I1577" s="1">
        <v>730000</v>
      </c>
      <c r="J1577">
        <v>3</v>
      </c>
      <c r="K1577">
        <v>17703</v>
      </c>
      <c r="L1577" t="s">
        <v>73</v>
      </c>
      <c r="M1577">
        <v>1</v>
      </c>
      <c r="N1577">
        <v>1</v>
      </c>
      <c r="O1577" t="s">
        <v>5176</v>
      </c>
      <c r="R1577">
        <f t="shared" si="85"/>
        <v>0</v>
      </c>
      <c r="S1577">
        <f t="shared" si="83"/>
        <v>1</v>
      </c>
      <c r="V1577" t="s">
        <v>9048</v>
      </c>
      <c r="W1577">
        <f t="shared" si="84"/>
        <v>0</v>
      </c>
      <c r="AA1577" s="5" t="s">
        <v>5175</v>
      </c>
      <c r="AB1577">
        <v>14476.2</v>
      </c>
      <c r="AC1577">
        <v>12</v>
      </c>
      <c r="AD1577" t="s">
        <v>5175</v>
      </c>
      <c r="AE1577">
        <v>24939.200000000001</v>
      </c>
      <c r="AF1577">
        <v>22</v>
      </c>
      <c r="AG1577" t="s">
        <v>5175</v>
      </c>
      <c r="AH1577">
        <v>9200.9</v>
      </c>
      <c r="AI1577">
        <v>6.5</v>
      </c>
      <c r="AJ1577" t="s">
        <v>5175</v>
      </c>
      <c r="AK1577">
        <v>13088.9</v>
      </c>
      <c r="AL1577">
        <v>12</v>
      </c>
      <c r="AM1577" t="s">
        <v>5175</v>
      </c>
      <c r="AN1577">
        <v>5545</v>
      </c>
      <c r="AO1577">
        <v>1.9</v>
      </c>
      <c r="AP1577" t="s">
        <v>5175</v>
      </c>
      <c r="AQ1577">
        <v>18406</v>
      </c>
      <c r="AR1577">
        <v>7</v>
      </c>
      <c r="AS1577" t="s">
        <v>5175</v>
      </c>
      <c r="AT1577">
        <v>5.7960000000000003</v>
      </c>
      <c r="AU1577">
        <v>1</v>
      </c>
    </row>
    <row r="1578" spans="1:47" x14ac:dyDescent="0.25">
      <c r="A1578" t="s">
        <v>1092</v>
      </c>
      <c r="B1578" t="s">
        <v>1092</v>
      </c>
      <c r="C1578">
        <v>36.32</v>
      </c>
      <c r="D1578">
        <v>1016.5039</v>
      </c>
      <c r="E1578">
        <v>8</v>
      </c>
      <c r="F1578">
        <v>0.5</v>
      </c>
      <c r="G1578">
        <v>509.2595</v>
      </c>
      <c r="H1578">
        <v>24.22</v>
      </c>
      <c r="I1578" s="1">
        <v>1620000</v>
      </c>
      <c r="J1578">
        <v>8</v>
      </c>
      <c r="K1578">
        <v>6102</v>
      </c>
      <c r="L1578" t="s">
        <v>17</v>
      </c>
      <c r="M1578">
        <v>1</v>
      </c>
      <c r="N1578">
        <v>1</v>
      </c>
      <c r="O1578" t="s">
        <v>1093</v>
      </c>
      <c r="R1578">
        <f t="shared" si="85"/>
        <v>0</v>
      </c>
      <c r="S1578">
        <f t="shared" si="83"/>
        <v>0</v>
      </c>
      <c r="V1578" t="s">
        <v>9049</v>
      </c>
      <c r="W1578">
        <f t="shared" si="84"/>
        <v>0</v>
      </c>
      <c r="AA1578" s="5" t="s">
        <v>1092</v>
      </c>
      <c r="AB1578">
        <v>38048.300000000003</v>
      </c>
      <c r="AC1578">
        <v>70</v>
      </c>
      <c r="AD1578" t="s">
        <v>10445</v>
      </c>
      <c r="AE1578">
        <v>40013.300000000003</v>
      </c>
      <c r="AF1578">
        <v>75</v>
      </c>
      <c r="AG1578" t="s">
        <v>10445</v>
      </c>
      <c r="AH1578">
        <v>24218.6</v>
      </c>
      <c r="AI1578">
        <v>21</v>
      </c>
      <c r="AJ1578" t="s">
        <v>10445</v>
      </c>
      <c r="AK1578">
        <v>19135.400000000001</v>
      </c>
      <c r="AL1578">
        <v>20</v>
      </c>
      <c r="AM1578" t="s">
        <v>10445</v>
      </c>
      <c r="AN1578">
        <v>5868.3</v>
      </c>
      <c r="AO1578">
        <v>2</v>
      </c>
      <c r="AP1578" t="s">
        <v>7071</v>
      </c>
      <c r="AQ1578">
        <v>14408.3</v>
      </c>
      <c r="AR1578">
        <v>5</v>
      </c>
      <c r="AS1578" t="s">
        <v>7071</v>
      </c>
      <c r="AT1578">
        <v>7.2709999999999999</v>
      </c>
      <c r="AU1578">
        <v>1</v>
      </c>
    </row>
    <row r="1579" spans="1:47" x14ac:dyDescent="0.25">
      <c r="A1579" t="s">
        <v>5641</v>
      </c>
      <c r="B1579" t="s">
        <v>5641</v>
      </c>
      <c r="C1579">
        <v>16.739999999999998</v>
      </c>
      <c r="D1579">
        <v>1021.5556</v>
      </c>
      <c r="E1579">
        <v>8</v>
      </c>
      <c r="F1579">
        <v>0.8</v>
      </c>
      <c r="G1579">
        <v>511.78550000000001</v>
      </c>
      <c r="H1579">
        <v>24.16</v>
      </c>
      <c r="I1579" s="1">
        <v>1230000</v>
      </c>
      <c r="J1579">
        <v>8</v>
      </c>
      <c r="K1579">
        <v>6082</v>
      </c>
      <c r="L1579" t="s">
        <v>17</v>
      </c>
      <c r="M1579">
        <v>1</v>
      </c>
      <c r="N1579">
        <v>1</v>
      </c>
      <c r="O1579" t="s">
        <v>2914</v>
      </c>
      <c r="R1579">
        <f t="shared" si="85"/>
        <v>0</v>
      </c>
      <c r="S1579">
        <f t="shared" si="83"/>
        <v>0</v>
      </c>
      <c r="V1579" t="s">
        <v>9050</v>
      </c>
      <c r="W1579">
        <f t="shared" si="84"/>
        <v>0</v>
      </c>
      <c r="AA1579" s="5" t="s">
        <v>5641</v>
      </c>
      <c r="AB1579">
        <v>39886.199999999997</v>
      </c>
      <c r="AC1579">
        <v>80</v>
      </c>
      <c r="AD1579" t="s">
        <v>10553</v>
      </c>
      <c r="AE1579">
        <v>39127.1</v>
      </c>
      <c r="AF1579">
        <v>70</v>
      </c>
      <c r="AG1579" t="s">
        <v>10553</v>
      </c>
      <c r="AH1579">
        <v>30814</v>
      </c>
      <c r="AI1579">
        <v>36</v>
      </c>
      <c r="AJ1579" t="s">
        <v>10554</v>
      </c>
      <c r="AK1579">
        <v>32632.3</v>
      </c>
      <c r="AL1579">
        <v>65</v>
      </c>
      <c r="AM1579" t="s">
        <v>10554</v>
      </c>
      <c r="AN1579">
        <v>5994.6</v>
      </c>
      <c r="AO1579">
        <v>2</v>
      </c>
      <c r="AP1579" t="s">
        <v>7069</v>
      </c>
      <c r="AQ1579">
        <v>13982.1</v>
      </c>
      <c r="AR1579">
        <v>5</v>
      </c>
      <c r="AS1579" t="s">
        <v>10555</v>
      </c>
      <c r="AT1579">
        <v>7.7930000000000001</v>
      </c>
      <c r="AU1579">
        <v>1</v>
      </c>
    </row>
    <row r="1580" spans="1:47" x14ac:dyDescent="0.25">
      <c r="A1580" t="s">
        <v>225</v>
      </c>
      <c r="B1580" t="s">
        <v>225</v>
      </c>
      <c r="C1580">
        <v>44.13</v>
      </c>
      <c r="D1580">
        <v>1175.5498</v>
      </c>
      <c r="E1580">
        <v>9</v>
      </c>
      <c r="F1580">
        <v>1.1000000000000001</v>
      </c>
      <c r="G1580">
        <v>588.78279999999995</v>
      </c>
      <c r="H1580">
        <v>35.119999999999997</v>
      </c>
      <c r="I1580" s="1">
        <v>39500000</v>
      </c>
      <c r="J1580">
        <v>9</v>
      </c>
      <c r="K1580">
        <v>9882</v>
      </c>
      <c r="L1580" t="s">
        <v>23</v>
      </c>
      <c r="M1580">
        <v>4</v>
      </c>
      <c r="N1580">
        <v>4</v>
      </c>
      <c r="O1580" t="s">
        <v>226</v>
      </c>
      <c r="R1580">
        <f t="shared" si="85"/>
        <v>0</v>
      </c>
      <c r="S1580">
        <f t="shared" si="83"/>
        <v>1</v>
      </c>
      <c r="V1580" t="s">
        <v>9051</v>
      </c>
      <c r="W1580">
        <f t="shared" si="84"/>
        <v>0</v>
      </c>
      <c r="AA1580" s="5" t="s">
        <v>225</v>
      </c>
      <c r="AB1580">
        <v>111.9</v>
      </c>
      <c r="AC1580">
        <v>0.5</v>
      </c>
      <c r="AD1580" t="s">
        <v>225</v>
      </c>
      <c r="AE1580">
        <v>240.1</v>
      </c>
      <c r="AF1580">
        <v>1.2</v>
      </c>
      <c r="AG1580" t="s">
        <v>225</v>
      </c>
      <c r="AH1580">
        <v>21237.5</v>
      </c>
      <c r="AI1580">
        <v>17</v>
      </c>
      <c r="AJ1580" t="s">
        <v>225</v>
      </c>
      <c r="AK1580">
        <v>3106.4</v>
      </c>
      <c r="AL1580">
        <v>3</v>
      </c>
      <c r="AM1580" t="s">
        <v>225</v>
      </c>
      <c r="AN1580">
        <v>5693.1</v>
      </c>
      <c r="AO1580">
        <v>2</v>
      </c>
      <c r="AP1580" t="s">
        <v>225</v>
      </c>
      <c r="AQ1580">
        <v>2809.6</v>
      </c>
      <c r="AR1580">
        <v>0.9</v>
      </c>
      <c r="AS1580" t="s">
        <v>225</v>
      </c>
      <c r="AT1580">
        <v>1.2410000000000001</v>
      </c>
      <c r="AU1580">
        <v>4</v>
      </c>
    </row>
    <row r="1581" spans="1:47" x14ac:dyDescent="0.25">
      <c r="A1581" t="s">
        <v>2046</v>
      </c>
      <c r="B1581" t="s">
        <v>2046</v>
      </c>
      <c r="C1581">
        <v>32.36</v>
      </c>
      <c r="D1581">
        <v>943.54499999999996</v>
      </c>
      <c r="E1581">
        <v>9</v>
      </c>
      <c r="F1581">
        <v>0.2</v>
      </c>
      <c r="G1581">
        <v>472.7799</v>
      </c>
      <c r="H1581">
        <v>34.409999999999997</v>
      </c>
      <c r="I1581" s="1">
        <v>5000000</v>
      </c>
      <c r="J1581">
        <v>2</v>
      </c>
      <c r="K1581">
        <v>9571</v>
      </c>
      <c r="L1581" t="s">
        <v>29</v>
      </c>
      <c r="M1581">
        <v>1</v>
      </c>
      <c r="N1581">
        <v>1</v>
      </c>
      <c r="O1581" t="s">
        <v>2047</v>
      </c>
      <c r="R1581">
        <f t="shared" si="85"/>
        <v>0</v>
      </c>
      <c r="S1581">
        <f t="shared" si="83"/>
        <v>0</v>
      </c>
      <c r="V1581" t="s">
        <v>9052</v>
      </c>
      <c r="W1581">
        <f t="shared" si="84"/>
        <v>0</v>
      </c>
      <c r="AA1581" s="5" t="s">
        <v>2046</v>
      </c>
      <c r="AB1581">
        <v>22854.5</v>
      </c>
      <c r="AC1581">
        <v>23</v>
      </c>
      <c r="AD1581" t="s">
        <v>2046</v>
      </c>
      <c r="AE1581">
        <v>24356.5</v>
      </c>
      <c r="AF1581">
        <v>22</v>
      </c>
      <c r="AG1581" t="s">
        <v>2046</v>
      </c>
      <c r="AH1581">
        <v>2077.3000000000002</v>
      </c>
      <c r="AI1581">
        <v>2.5</v>
      </c>
      <c r="AJ1581" t="s">
        <v>2046</v>
      </c>
      <c r="AK1581">
        <v>3239.6</v>
      </c>
      <c r="AL1581">
        <v>3</v>
      </c>
      <c r="AM1581" t="s">
        <v>2046</v>
      </c>
      <c r="AN1581">
        <v>5959.6</v>
      </c>
      <c r="AO1581">
        <v>2</v>
      </c>
      <c r="AP1581" t="s">
        <v>2046</v>
      </c>
      <c r="AQ1581">
        <v>9317.9</v>
      </c>
      <c r="AR1581">
        <v>3</v>
      </c>
      <c r="AS1581" t="s">
        <v>2046</v>
      </c>
      <c r="AT1581">
        <v>3.6240000000000001</v>
      </c>
      <c r="AU1581">
        <v>1</v>
      </c>
    </row>
    <row r="1582" spans="1:47" x14ac:dyDescent="0.25">
      <c r="A1582" t="s">
        <v>2129</v>
      </c>
      <c r="B1582" t="s">
        <v>2129</v>
      </c>
      <c r="C1582">
        <v>32.08</v>
      </c>
      <c r="D1582">
        <v>1134.5974000000001</v>
      </c>
      <c r="E1582">
        <v>9</v>
      </c>
      <c r="F1582">
        <v>0</v>
      </c>
      <c r="G1582">
        <v>568.30600000000004</v>
      </c>
      <c r="H1582">
        <v>51.94</v>
      </c>
      <c r="I1582" s="1">
        <v>8550000</v>
      </c>
      <c r="J1582">
        <v>7</v>
      </c>
      <c r="K1582">
        <v>15589</v>
      </c>
      <c r="L1582" t="s">
        <v>20</v>
      </c>
      <c r="M1582">
        <v>3</v>
      </c>
      <c r="N1582">
        <v>3</v>
      </c>
      <c r="O1582" t="s">
        <v>626</v>
      </c>
      <c r="R1582">
        <f t="shared" si="85"/>
        <v>0</v>
      </c>
      <c r="S1582">
        <f t="shared" si="83"/>
        <v>1</v>
      </c>
      <c r="V1582" t="s">
        <v>9053</v>
      </c>
      <c r="W1582">
        <f t="shared" si="84"/>
        <v>0</v>
      </c>
      <c r="AA1582" s="5" t="s">
        <v>2129</v>
      </c>
      <c r="AB1582">
        <v>35545.800000000003</v>
      </c>
      <c r="AC1582">
        <v>60</v>
      </c>
      <c r="AD1582" t="s">
        <v>2129</v>
      </c>
      <c r="AE1582">
        <v>34564.6</v>
      </c>
      <c r="AF1582">
        <v>46</v>
      </c>
      <c r="AG1582" t="s">
        <v>2129</v>
      </c>
      <c r="AH1582">
        <v>31822.7</v>
      </c>
      <c r="AI1582">
        <v>39</v>
      </c>
      <c r="AJ1582" t="s">
        <v>2129</v>
      </c>
      <c r="AK1582">
        <v>27504.799999999999</v>
      </c>
      <c r="AL1582">
        <v>42</v>
      </c>
      <c r="AM1582" t="s">
        <v>2129</v>
      </c>
      <c r="AN1582">
        <v>5862.7</v>
      </c>
      <c r="AO1582">
        <v>2</v>
      </c>
      <c r="AP1582" t="s">
        <v>2129</v>
      </c>
      <c r="AQ1582">
        <v>104</v>
      </c>
      <c r="AR1582">
        <v>0.03</v>
      </c>
      <c r="AS1582" t="s">
        <v>2129</v>
      </c>
      <c r="AT1582">
        <v>0.17699999999999999</v>
      </c>
      <c r="AU1582">
        <v>2</v>
      </c>
    </row>
    <row r="1583" spans="1:47" x14ac:dyDescent="0.25">
      <c r="A1583" t="s">
        <v>2333</v>
      </c>
      <c r="B1583" t="s">
        <v>2333</v>
      </c>
      <c r="C1583">
        <v>31.42</v>
      </c>
      <c r="D1583">
        <v>1088.5864999999999</v>
      </c>
      <c r="E1583">
        <v>9</v>
      </c>
      <c r="F1583">
        <v>1.2</v>
      </c>
      <c r="G1583">
        <v>545.30119999999999</v>
      </c>
      <c r="H1583">
        <v>34.53</v>
      </c>
      <c r="I1583" s="1">
        <v>656000</v>
      </c>
      <c r="J1583">
        <v>9</v>
      </c>
      <c r="K1583">
        <v>9681</v>
      </c>
      <c r="L1583" t="s">
        <v>23</v>
      </c>
      <c r="M1583">
        <v>1</v>
      </c>
      <c r="N1583">
        <v>1</v>
      </c>
      <c r="O1583" t="s">
        <v>748</v>
      </c>
      <c r="R1583">
        <f t="shared" si="85"/>
        <v>0</v>
      </c>
      <c r="S1583">
        <f t="shared" si="83"/>
        <v>0</v>
      </c>
      <c r="V1583" t="s">
        <v>9054</v>
      </c>
      <c r="W1583">
        <f t="shared" si="84"/>
        <v>0</v>
      </c>
      <c r="AA1583" s="5" t="s">
        <v>2333</v>
      </c>
      <c r="AB1583">
        <v>16.399999999999999</v>
      </c>
      <c r="AC1583">
        <v>0.06</v>
      </c>
      <c r="AD1583" t="s">
        <v>2333</v>
      </c>
      <c r="AE1583">
        <v>62.8</v>
      </c>
      <c r="AF1583">
        <v>0.5</v>
      </c>
      <c r="AG1583" t="s">
        <v>2333</v>
      </c>
      <c r="AH1583">
        <v>29371.5</v>
      </c>
      <c r="AI1583">
        <v>32</v>
      </c>
      <c r="AJ1583" t="s">
        <v>2333</v>
      </c>
      <c r="AK1583">
        <v>27169.7</v>
      </c>
      <c r="AL1583">
        <v>41</v>
      </c>
      <c r="AM1583" t="s">
        <v>2333</v>
      </c>
      <c r="AN1583">
        <v>5996.9</v>
      </c>
      <c r="AO1583">
        <v>2</v>
      </c>
      <c r="AP1583" t="s">
        <v>2333</v>
      </c>
      <c r="AQ1583">
        <v>24355</v>
      </c>
      <c r="AR1583">
        <v>11</v>
      </c>
      <c r="AS1583" t="s">
        <v>2333</v>
      </c>
      <c r="AT1583">
        <v>0.311</v>
      </c>
      <c r="AU1583">
        <v>3</v>
      </c>
    </row>
    <row r="1584" spans="1:47" x14ac:dyDescent="0.25">
      <c r="A1584" t="s">
        <v>2721</v>
      </c>
      <c r="B1584" t="s">
        <v>2721</v>
      </c>
      <c r="C1584">
        <v>30.22</v>
      </c>
      <c r="D1584">
        <v>1189.5153</v>
      </c>
      <c r="E1584">
        <v>9</v>
      </c>
      <c r="F1584">
        <v>-2</v>
      </c>
      <c r="G1584">
        <v>595.76369999999997</v>
      </c>
      <c r="H1584">
        <v>36.5</v>
      </c>
      <c r="I1584" s="1">
        <v>3450000</v>
      </c>
      <c r="J1584">
        <v>10</v>
      </c>
      <c r="K1584">
        <v>10409</v>
      </c>
      <c r="L1584" t="s">
        <v>32</v>
      </c>
      <c r="M1584">
        <v>1</v>
      </c>
      <c r="N1584">
        <v>1</v>
      </c>
      <c r="O1584" t="s">
        <v>723</v>
      </c>
      <c r="R1584">
        <f t="shared" si="85"/>
        <v>0</v>
      </c>
      <c r="S1584">
        <f t="shared" si="83"/>
        <v>0</v>
      </c>
      <c r="V1584" t="s">
        <v>9055</v>
      </c>
      <c r="W1584">
        <f t="shared" si="84"/>
        <v>0</v>
      </c>
      <c r="AA1584" s="5" t="s">
        <v>2721</v>
      </c>
      <c r="AB1584">
        <v>34123.9</v>
      </c>
      <c r="AC1584">
        <v>55</v>
      </c>
      <c r="AD1584" t="s">
        <v>2721</v>
      </c>
      <c r="AE1584">
        <v>33091.300000000003</v>
      </c>
      <c r="AF1584">
        <v>41</v>
      </c>
      <c r="AG1584" t="s">
        <v>2721</v>
      </c>
      <c r="AH1584">
        <v>16417.099999999999</v>
      </c>
      <c r="AI1584">
        <v>12</v>
      </c>
      <c r="AJ1584" t="s">
        <v>2721</v>
      </c>
      <c r="AK1584">
        <v>27510.7</v>
      </c>
      <c r="AL1584">
        <v>42</v>
      </c>
      <c r="AM1584" t="s">
        <v>2721</v>
      </c>
      <c r="AN1584">
        <v>5995.4</v>
      </c>
      <c r="AO1584">
        <v>2</v>
      </c>
      <c r="AP1584" t="s">
        <v>2721</v>
      </c>
      <c r="AQ1584">
        <v>44.8</v>
      </c>
      <c r="AR1584">
        <v>0.01</v>
      </c>
      <c r="AS1584" t="s">
        <v>2721</v>
      </c>
      <c r="AT1584">
        <v>0.06</v>
      </c>
      <c r="AU1584">
        <v>2</v>
      </c>
    </row>
    <row r="1585" spans="1:47" x14ac:dyDescent="0.25">
      <c r="A1585" t="s">
        <v>3187</v>
      </c>
      <c r="B1585" t="s">
        <v>3187</v>
      </c>
      <c r="C1585">
        <v>28.58</v>
      </c>
      <c r="D1585">
        <v>968.57669999999996</v>
      </c>
      <c r="E1585">
        <v>9</v>
      </c>
      <c r="F1585">
        <v>-1.1000000000000001</v>
      </c>
      <c r="G1585">
        <v>485.29509999999999</v>
      </c>
      <c r="H1585">
        <v>41.35</v>
      </c>
      <c r="I1585" s="1">
        <v>25200000</v>
      </c>
      <c r="J1585">
        <v>3</v>
      </c>
      <c r="K1585">
        <v>11499</v>
      </c>
      <c r="L1585" t="s">
        <v>73</v>
      </c>
      <c r="M1585">
        <v>2</v>
      </c>
      <c r="N1585">
        <v>2</v>
      </c>
      <c r="O1585" t="s">
        <v>3188</v>
      </c>
      <c r="R1585">
        <f t="shared" si="85"/>
        <v>0</v>
      </c>
      <c r="S1585">
        <f t="shared" si="83"/>
        <v>0</v>
      </c>
      <c r="V1585" t="s">
        <v>9056</v>
      </c>
      <c r="W1585">
        <f t="shared" si="84"/>
        <v>0</v>
      </c>
      <c r="AA1585" s="5" t="s">
        <v>3187</v>
      </c>
      <c r="AB1585">
        <v>34553.800000000003</v>
      </c>
      <c r="AC1585">
        <v>55</v>
      </c>
      <c r="AD1585" t="s">
        <v>3187</v>
      </c>
      <c r="AE1585">
        <v>36578.1</v>
      </c>
      <c r="AF1585">
        <v>55</v>
      </c>
      <c r="AG1585" t="s">
        <v>3187</v>
      </c>
      <c r="AH1585">
        <v>15574.6</v>
      </c>
      <c r="AI1585">
        <v>11</v>
      </c>
      <c r="AJ1585" t="s">
        <v>3187</v>
      </c>
      <c r="AK1585">
        <v>29577.200000000001</v>
      </c>
      <c r="AL1585">
        <v>49</v>
      </c>
      <c r="AM1585" t="s">
        <v>3187</v>
      </c>
      <c r="AN1585">
        <v>5779.1</v>
      </c>
      <c r="AO1585">
        <v>2</v>
      </c>
      <c r="AP1585" t="s">
        <v>3187</v>
      </c>
      <c r="AQ1585">
        <v>5128</v>
      </c>
      <c r="AR1585">
        <v>1.6</v>
      </c>
      <c r="AS1585" t="s">
        <v>3187</v>
      </c>
      <c r="AT1585">
        <v>4.7140000000000004</v>
      </c>
      <c r="AU1585">
        <v>2</v>
      </c>
    </row>
    <row r="1586" spans="1:47" x14ac:dyDescent="0.25">
      <c r="A1586" t="s">
        <v>3421</v>
      </c>
      <c r="B1586" t="s">
        <v>3421</v>
      </c>
      <c r="C1586">
        <v>27.75</v>
      </c>
      <c r="D1586">
        <v>1135.5872999999999</v>
      </c>
      <c r="E1586">
        <v>9</v>
      </c>
      <c r="F1586">
        <v>0.3</v>
      </c>
      <c r="G1586">
        <v>568.80110000000002</v>
      </c>
      <c r="H1586">
        <v>45.05</v>
      </c>
      <c r="I1586" s="1">
        <v>14100000</v>
      </c>
      <c r="J1586">
        <v>3</v>
      </c>
      <c r="K1586">
        <v>12811</v>
      </c>
      <c r="L1586" t="s">
        <v>73</v>
      </c>
      <c r="M1586">
        <v>3</v>
      </c>
      <c r="N1586">
        <v>3</v>
      </c>
      <c r="O1586" t="s">
        <v>2717</v>
      </c>
      <c r="R1586">
        <f t="shared" si="85"/>
        <v>1</v>
      </c>
      <c r="S1586">
        <f t="shared" si="83"/>
        <v>0</v>
      </c>
      <c r="V1586" t="s">
        <v>9057</v>
      </c>
      <c r="W1586">
        <f t="shared" si="84"/>
        <v>0</v>
      </c>
      <c r="AA1586" s="5" t="s">
        <v>3421</v>
      </c>
      <c r="AB1586">
        <v>32210.3</v>
      </c>
      <c r="AC1586">
        <v>45</v>
      </c>
      <c r="AD1586" t="s">
        <v>3421</v>
      </c>
      <c r="AE1586">
        <v>30725.4</v>
      </c>
      <c r="AF1586">
        <v>34</v>
      </c>
      <c r="AG1586" t="s">
        <v>3421</v>
      </c>
      <c r="AH1586">
        <v>29696.799999999999</v>
      </c>
      <c r="AI1586">
        <v>33</v>
      </c>
      <c r="AJ1586" t="s">
        <v>3421</v>
      </c>
      <c r="AK1586">
        <v>28142.400000000001</v>
      </c>
      <c r="AL1586">
        <v>44</v>
      </c>
      <c r="AM1586" t="s">
        <v>3421</v>
      </c>
      <c r="AN1586">
        <v>5711.5</v>
      </c>
      <c r="AO1586">
        <v>2</v>
      </c>
      <c r="AP1586" t="s">
        <v>3421</v>
      </c>
      <c r="AQ1586">
        <v>6394</v>
      </c>
      <c r="AR1586">
        <v>2</v>
      </c>
      <c r="AS1586" t="s">
        <v>3421</v>
      </c>
      <c r="AT1586">
        <v>5.4320000000000004</v>
      </c>
      <c r="AU1586">
        <v>2</v>
      </c>
    </row>
    <row r="1587" spans="1:47" x14ac:dyDescent="0.25">
      <c r="A1587" t="s">
        <v>3451</v>
      </c>
      <c r="B1587" t="s">
        <v>3451</v>
      </c>
      <c r="C1587">
        <v>27.69</v>
      </c>
      <c r="D1587">
        <v>1090.5408</v>
      </c>
      <c r="E1587">
        <v>9</v>
      </c>
      <c r="F1587">
        <v>0.4</v>
      </c>
      <c r="G1587">
        <v>546.27790000000005</v>
      </c>
      <c r="H1587">
        <v>52.74</v>
      </c>
      <c r="I1587" s="1">
        <v>336000</v>
      </c>
      <c r="J1587">
        <v>5</v>
      </c>
      <c r="K1587">
        <v>15227</v>
      </c>
      <c r="L1587" t="s">
        <v>47</v>
      </c>
      <c r="M1587">
        <v>1</v>
      </c>
      <c r="N1587">
        <v>1</v>
      </c>
      <c r="O1587" t="s">
        <v>3452</v>
      </c>
      <c r="R1587">
        <f t="shared" si="85"/>
        <v>0</v>
      </c>
      <c r="S1587">
        <f t="shared" si="83"/>
        <v>0</v>
      </c>
      <c r="V1587" t="s">
        <v>9058</v>
      </c>
      <c r="W1587">
        <f t="shared" si="84"/>
        <v>0</v>
      </c>
      <c r="AA1587" s="5" t="s">
        <v>3451</v>
      </c>
      <c r="AB1587">
        <v>26981.9</v>
      </c>
      <c r="AC1587">
        <v>31</v>
      </c>
      <c r="AD1587" t="s">
        <v>3451</v>
      </c>
      <c r="AE1587">
        <v>22698.5</v>
      </c>
      <c r="AF1587">
        <v>19</v>
      </c>
      <c r="AG1587" t="s">
        <v>3451</v>
      </c>
      <c r="AH1587">
        <v>25640.799999999999</v>
      </c>
      <c r="AI1587">
        <v>23</v>
      </c>
      <c r="AJ1587" t="s">
        <v>3451</v>
      </c>
      <c r="AK1587">
        <v>132.19999999999999</v>
      </c>
      <c r="AL1587">
        <v>0.4</v>
      </c>
      <c r="AM1587" t="s">
        <v>3451</v>
      </c>
      <c r="AN1587">
        <v>5934.1</v>
      </c>
      <c r="AO1587">
        <v>2</v>
      </c>
      <c r="AP1587" t="s">
        <v>3451</v>
      </c>
      <c r="AQ1587">
        <v>36535.800000000003</v>
      </c>
      <c r="AR1587">
        <v>27</v>
      </c>
      <c r="AS1587" t="s">
        <v>3451</v>
      </c>
      <c r="AT1587">
        <v>1.895</v>
      </c>
      <c r="AU1587">
        <v>2</v>
      </c>
    </row>
    <row r="1588" spans="1:47" x14ac:dyDescent="0.25">
      <c r="A1588" t="s">
        <v>5958</v>
      </c>
      <c r="B1588" t="s">
        <v>4092</v>
      </c>
      <c r="C1588">
        <v>25.19</v>
      </c>
      <c r="D1588">
        <v>1043.5685000000001</v>
      </c>
      <c r="E1588">
        <v>9</v>
      </c>
      <c r="F1588">
        <v>1.3</v>
      </c>
      <c r="G1588">
        <v>522.79219999999998</v>
      </c>
      <c r="H1588">
        <v>73.709999999999994</v>
      </c>
      <c r="I1588" s="1">
        <v>7830000</v>
      </c>
      <c r="J1588">
        <v>3</v>
      </c>
      <c r="K1588">
        <v>22814</v>
      </c>
      <c r="L1588" t="s">
        <v>73</v>
      </c>
      <c r="M1588">
        <v>3</v>
      </c>
      <c r="N1588">
        <v>3</v>
      </c>
      <c r="O1588" t="s">
        <v>917</v>
      </c>
      <c r="P1588" t="s">
        <v>44</v>
      </c>
      <c r="Q1588" t="s">
        <v>223</v>
      </c>
      <c r="R1588">
        <f t="shared" si="85"/>
        <v>1</v>
      </c>
      <c r="S1588">
        <f t="shared" si="83"/>
        <v>1</v>
      </c>
      <c r="V1588" t="s">
        <v>9059</v>
      </c>
      <c r="W1588">
        <f t="shared" si="84"/>
        <v>0</v>
      </c>
      <c r="AA1588" s="5" t="s">
        <v>5958</v>
      </c>
      <c r="AB1588">
        <v>18469.599999999999</v>
      </c>
      <c r="AC1588">
        <v>17</v>
      </c>
      <c r="AD1588" t="s">
        <v>5958</v>
      </c>
      <c r="AE1588">
        <v>25243.3</v>
      </c>
      <c r="AF1588">
        <v>23</v>
      </c>
      <c r="AG1588" t="s">
        <v>5958</v>
      </c>
      <c r="AH1588">
        <v>18015.900000000001</v>
      </c>
      <c r="AI1588">
        <v>13</v>
      </c>
      <c r="AJ1588" t="s">
        <v>5958</v>
      </c>
      <c r="AK1588">
        <v>16736</v>
      </c>
      <c r="AL1588">
        <v>17</v>
      </c>
      <c r="AM1588" t="s">
        <v>5958</v>
      </c>
      <c r="AN1588">
        <v>5943.2</v>
      </c>
      <c r="AO1588">
        <v>2</v>
      </c>
      <c r="AP1588" t="s">
        <v>5958</v>
      </c>
      <c r="AQ1588">
        <v>13374.2</v>
      </c>
      <c r="AR1588">
        <v>4.5</v>
      </c>
      <c r="AS1588" t="s">
        <v>5958</v>
      </c>
      <c r="AT1588">
        <v>6.2480000000000002</v>
      </c>
      <c r="AU1588">
        <v>1</v>
      </c>
    </row>
    <row r="1589" spans="1:47" x14ac:dyDescent="0.25">
      <c r="A1589" t="s">
        <v>6029</v>
      </c>
      <c r="B1589" t="s">
        <v>4396</v>
      </c>
      <c r="C1589">
        <v>23.77</v>
      </c>
      <c r="D1589">
        <v>1014.5531999999999</v>
      </c>
      <c r="E1589">
        <v>9</v>
      </c>
      <c r="F1589">
        <v>1.8</v>
      </c>
      <c r="G1589">
        <v>508.28480000000002</v>
      </c>
      <c r="H1589">
        <v>40</v>
      </c>
      <c r="I1589" s="1">
        <v>1770000</v>
      </c>
      <c r="J1589">
        <v>6</v>
      </c>
      <c r="K1589">
        <v>11174</v>
      </c>
      <c r="L1589" t="s">
        <v>142</v>
      </c>
      <c r="M1589">
        <v>2</v>
      </c>
      <c r="N1589">
        <v>2</v>
      </c>
      <c r="O1589" t="s">
        <v>2373</v>
      </c>
      <c r="P1589" t="s">
        <v>44</v>
      </c>
      <c r="Q1589" t="s">
        <v>67</v>
      </c>
      <c r="R1589">
        <f t="shared" si="85"/>
        <v>0</v>
      </c>
      <c r="S1589">
        <f t="shared" si="83"/>
        <v>0</v>
      </c>
      <c r="V1589" t="s">
        <v>9060</v>
      </c>
      <c r="W1589">
        <f t="shared" si="84"/>
        <v>0</v>
      </c>
      <c r="AA1589" s="5" t="s">
        <v>6029</v>
      </c>
      <c r="AB1589">
        <v>24074.6</v>
      </c>
      <c r="AC1589">
        <v>25</v>
      </c>
      <c r="AD1589" t="s">
        <v>6029</v>
      </c>
      <c r="AE1589">
        <v>30770</v>
      </c>
      <c r="AF1589">
        <v>34</v>
      </c>
      <c r="AG1589" t="s">
        <v>6029</v>
      </c>
      <c r="AH1589">
        <v>7521.5</v>
      </c>
      <c r="AI1589">
        <v>5.5</v>
      </c>
      <c r="AJ1589" t="s">
        <v>6029</v>
      </c>
      <c r="AK1589">
        <v>28084</v>
      </c>
      <c r="AL1589">
        <v>44</v>
      </c>
      <c r="AM1589" t="s">
        <v>6029</v>
      </c>
      <c r="AN1589">
        <v>5905.8</v>
      </c>
      <c r="AO1589">
        <v>2</v>
      </c>
      <c r="AP1589" t="s">
        <v>6029</v>
      </c>
      <c r="AQ1589">
        <v>6104</v>
      </c>
      <c r="AR1589">
        <v>1.9</v>
      </c>
      <c r="AS1589" t="s">
        <v>6029</v>
      </c>
      <c r="AT1589">
        <v>4.6139999999999999</v>
      </c>
      <c r="AU1589">
        <v>2</v>
      </c>
    </row>
    <row r="1590" spans="1:47" x14ac:dyDescent="0.25">
      <c r="A1590" t="s">
        <v>4962</v>
      </c>
      <c r="B1590" t="s">
        <v>4962</v>
      </c>
      <c r="C1590">
        <v>20.9</v>
      </c>
      <c r="D1590">
        <v>1007.6491</v>
      </c>
      <c r="E1590">
        <v>9</v>
      </c>
      <c r="F1590">
        <v>0.2</v>
      </c>
      <c r="G1590">
        <v>504.83190000000002</v>
      </c>
      <c r="H1590">
        <v>66.290000000000006</v>
      </c>
      <c r="I1590" s="1">
        <v>3080000</v>
      </c>
      <c r="J1590">
        <v>7</v>
      </c>
      <c r="K1590">
        <v>20704</v>
      </c>
      <c r="L1590" t="s">
        <v>20</v>
      </c>
      <c r="M1590">
        <v>2</v>
      </c>
      <c r="N1590">
        <v>2</v>
      </c>
      <c r="O1590" t="s">
        <v>4963</v>
      </c>
      <c r="R1590">
        <f t="shared" si="85"/>
        <v>0</v>
      </c>
      <c r="S1590">
        <f t="shared" si="83"/>
        <v>0</v>
      </c>
      <c r="V1590" t="s">
        <v>9061</v>
      </c>
      <c r="W1590">
        <f t="shared" si="84"/>
        <v>2</v>
      </c>
      <c r="AA1590" s="5" t="s">
        <v>4962</v>
      </c>
      <c r="AB1590">
        <v>24088.7</v>
      </c>
      <c r="AC1590">
        <v>25</v>
      </c>
      <c r="AD1590" t="s">
        <v>4962</v>
      </c>
      <c r="AE1590">
        <v>29862.400000000001</v>
      </c>
      <c r="AF1590">
        <v>32</v>
      </c>
      <c r="AG1590" t="s">
        <v>4962</v>
      </c>
      <c r="AH1590">
        <v>22200.6</v>
      </c>
      <c r="AI1590">
        <v>18</v>
      </c>
      <c r="AJ1590" t="s">
        <v>4962</v>
      </c>
      <c r="AK1590">
        <v>24276.799999999999</v>
      </c>
      <c r="AL1590">
        <v>32</v>
      </c>
      <c r="AM1590" t="s">
        <v>4962</v>
      </c>
      <c r="AN1590">
        <v>5707.6</v>
      </c>
      <c r="AO1590">
        <v>2</v>
      </c>
      <c r="AP1590" t="s">
        <v>4962</v>
      </c>
      <c r="AQ1590">
        <v>20485.7</v>
      </c>
      <c r="AR1590">
        <v>8.5</v>
      </c>
      <c r="AS1590" t="s">
        <v>4962</v>
      </c>
      <c r="AT1590">
        <v>7.7350000000000003</v>
      </c>
      <c r="AU1590">
        <v>1</v>
      </c>
    </row>
    <row r="1591" spans="1:47" x14ac:dyDescent="0.25">
      <c r="A1591" t="s">
        <v>5058</v>
      </c>
      <c r="B1591" t="s">
        <v>5058</v>
      </c>
      <c r="C1591">
        <v>20.36</v>
      </c>
      <c r="D1591">
        <v>1140.6727000000001</v>
      </c>
      <c r="E1591">
        <v>9</v>
      </c>
      <c r="F1591">
        <v>-1.9</v>
      </c>
      <c r="G1591">
        <v>571.34249999999997</v>
      </c>
      <c r="H1591">
        <v>21.3</v>
      </c>
      <c r="I1591" s="1">
        <v>4090000</v>
      </c>
      <c r="J1591">
        <v>7</v>
      </c>
      <c r="K1591">
        <v>5014</v>
      </c>
      <c r="L1591" t="s">
        <v>20</v>
      </c>
      <c r="M1591">
        <v>1</v>
      </c>
      <c r="N1591">
        <v>1</v>
      </c>
      <c r="O1591" t="s">
        <v>468</v>
      </c>
      <c r="R1591">
        <f t="shared" si="85"/>
        <v>0</v>
      </c>
      <c r="S1591">
        <f t="shared" si="83"/>
        <v>0</v>
      </c>
      <c r="V1591" t="s">
        <v>9062</v>
      </c>
      <c r="W1591">
        <f t="shared" si="84"/>
        <v>0</v>
      </c>
      <c r="AA1591" s="5" t="s">
        <v>5058</v>
      </c>
      <c r="AB1591">
        <v>18427.099999999999</v>
      </c>
      <c r="AC1591">
        <v>17</v>
      </c>
      <c r="AD1591" t="s">
        <v>5058</v>
      </c>
      <c r="AE1591">
        <v>30458</v>
      </c>
      <c r="AF1591">
        <v>33</v>
      </c>
      <c r="AG1591" t="s">
        <v>5058</v>
      </c>
      <c r="AH1591">
        <v>1730.3</v>
      </c>
      <c r="AI1591">
        <v>2.5</v>
      </c>
      <c r="AJ1591" t="s">
        <v>5058</v>
      </c>
      <c r="AK1591">
        <v>11031.9</v>
      </c>
      <c r="AL1591">
        <v>9.5</v>
      </c>
      <c r="AM1591" t="s">
        <v>5058</v>
      </c>
      <c r="AN1591">
        <v>5695.5</v>
      </c>
      <c r="AO1591">
        <v>2</v>
      </c>
      <c r="AP1591" t="s">
        <v>5058</v>
      </c>
      <c r="AQ1591">
        <v>16606.099999999999</v>
      </c>
      <c r="AR1591">
        <v>6</v>
      </c>
      <c r="AS1591" t="s">
        <v>5058</v>
      </c>
      <c r="AT1591">
        <v>4.758</v>
      </c>
      <c r="AU1591">
        <v>1</v>
      </c>
    </row>
    <row r="1592" spans="1:47" x14ac:dyDescent="0.25">
      <c r="A1592" t="s">
        <v>5181</v>
      </c>
      <c r="B1592" t="s">
        <v>5181</v>
      </c>
      <c r="C1592">
        <v>19.66</v>
      </c>
      <c r="D1592">
        <v>1172.605</v>
      </c>
      <c r="E1592">
        <v>9</v>
      </c>
      <c r="F1592">
        <v>-1.8</v>
      </c>
      <c r="G1592">
        <v>587.30870000000004</v>
      </c>
      <c r="H1592">
        <v>22.3</v>
      </c>
      <c r="I1592" s="1">
        <v>3220000</v>
      </c>
      <c r="J1592">
        <v>9</v>
      </c>
      <c r="K1592">
        <v>5406</v>
      </c>
      <c r="L1592" t="s">
        <v>23</v>
      </c>
      <c r="M1592">
        <v>1</v>
      </c>
      <c r="N1592">
        <v>1</v>
      </c>
      <c r="O1592" t="s">
        <v>2179</v>
      </c>
      <c r="R1592">
        <f t="shared" si="85"/>
        <v>0</v>
      </c>
      <c r="S1592">
        <f t="shared" si="83"/>
        <v>1</v>
      </c>
      <c r="V1592" t="s">
        <v>9063</v>
      </c>
      <c r="W1592">
        <f t="shared" si="84"/>
        <v>0</v>
      </c>
      <c r="AA1592" s="5" t="s">
        <v>5181</v>
      </c>
      <c r="AB1592">
        <v>29679.5</v>
      </c>
      <c r="AC1592">
        <v>37</v>
      </c>
      <c r="AD1592" t="s">
        <v>5181</v>
      </c>
      <c r="AE1592">
        <v>31543.599999999999</v>
      </c>
      <c r="AF1592">
        <v>36</v>
      </c>
      <c r="AG1592" t="s">
        <v>5181</v>
      </c>
      <c r="AH1592">
        <v>12604</v>
      </c>
      <c r="AI1592">
        <v>8.5</v>
      </c>
      <c r="AJ1592" t="s">
        <v>5181</v>
      </c>
      <c r="AK1592">
        <v>171.7</v>
      </c>
      <c r="AL1592">
        <v>0.4</v>
      </c>
      <c r="AM1592" t="s">
        <v>5181</v>
      </c>
      <c r="AN1592">
        <v>5984</v>
      </c>
      <c r="AO1592">
        <v>2</v>
      </c>
      <c r="AP1592" t="s">
        <v>5181</v>
      </c>
      <c r="AQ1592">
        <v>26597.3</v>
      </c>
      <c r="AR1592">
        <v>13</v>
      </c>
      <c r="AS1592" t="s">
        <v>5181</v>
      </c>
      <c r="AT1592">
        <v>1.847</v>
      </c>
      <c r="AU1592">
        <v>2</v>
      </c>
    </row>
    <row r="1593" spans="1:47" x14ac:dyDescent="0.25">
      <c r="A1593" t="s">
        <v>5212</v>
      </c>
      <c r="B1593" t="s">
        <v>5212</v>
      </c>
      <c r="C1593">
        <v>19.5</v>
      </c>
      <c r="D1593">
        <v>1027.6289999999999</v>
      </c>
      <c r="E1593">
        <v>9</v>
      </c>
      <c r="F1593">
        <v>-2</v>
      </c>
      <c r="G1593">
        <v>514.82069999999999</v>
      </c>
      <c r="H1593">
        <v>43.13</v>
      </c>
      <c r="I1593" s="1">
        <v>2420000</v>
      </c>
      <c r="J1593">
        <v>6</v>
      </c>
      <c r="K1593">
        <v>12268</v>
      </c>
      <c r="L1593" t="s">
        <v>142</v>
      </c>
      <c r="M1593">
        <v>1</v>
      </c>
      <c r="N1593">
        <v>1</v>
      </c>
      <c r="O1593" t="s">
        <v>2397</v>
      </c>
      <c r="R1593">
        <f t="shared" si="85"/>
        <v>0</v>
      </c>
      <c r="S1593">
        <f t="shared" si="83"/>
        <v>0</v>
      </c>
      <c r="V1593" t="s">
        <v>9064</v>
      </c>
      <c r="W1593">
        <f t="shared" si="84"/>
        <v>0</v>
      </c>
      <c r="AA1593" s="5" t="s">
        <v>5212</v>
      </c>
      <c r="AB1593">
        <v>8720.1</v>
      </c>
      <c r="AC1593">
        <v>7.5</v>
      </c>
      <c r="AD1593" t="s">
        <v>5212</v>
      </c>
      <c r="AE1593">
        <v>11731.4</v>
      </c>
      <c r="AF1593">
        <v>9.5</v>
      </c>
      <c r="AG1593" t="s">
        <v>5212</v>
      </c>
      <c r="AH1593">
        <v>14801.7</v>
      </c>
      <c r="AI1593">
        <v>10</v>
      </c>
      <c r="AJ1593" t="s">
        <v>5212</v>
      </c>
      <c r="AK1593">
        <v>1532.9</v>
      </c>
      <c r="AL1593">
        <v>1.8</v>
      </c>
      <c r="AM1593" t="s">
        <v>5212</v>
      </c>
      <c r="AN1593">
        <v>5968.7</v>
      </c>
      <c r="AO1593">
        <v>2</v>
      </c>
      <c r="AP1593" t="s">
        <v>5212</v>
      </c>
      <c r="AQ1593">
        <v>23191.5</v>
      </c>
      <c r="AR1593">
        <v>10</v>
      </c>
      <c r="AS1593" t="s">
        <v>5212</v>
      </c>
      <c r="AT1593">
        <v>4.016</v>
      </c>
      <c r="AU1593">
        <v>2</v>
      </c>
    </row>
    <row r="1594" spans="1:47" x14ac:dyDescent="0.25">
      <c r="A1594" t="s">
        <v>5837</v>
      </c>
      <c r="B1594" t="s">
        <v>5837</v>
      </c>
      <c r="C1594">
        <v>15.42</v>
      </c>
      <c r="D1594">
        <v>999.49130000000002</v>
      </c>
      <c r="E1594">
        <v>9</v>
      </c>
      <c r="F1594">
        <v>-0.4</v>
      </c>
      <c r="G1594">
        <v>500.7527</v>
      </c>
      <c r="H1594">
        <v>29.73</v>
      </c>
      <c r="I1594">
        <v>0</v>
      </c>
      <c r="J1594">
        <v>8</v>
      </c>
      <c r="K1594">
        <v>8009</v>
      </c>
      <c r="L1594" t="s">
        <v>17</v>
      </c>
      <c r="M1594">
        <v>1</v>
      </c>
      <c r="N1594">
        <v>1</v>
      </c>
      <c r="O1594" t="s">
        <v>115</v>
      </c>
      <c r="R1594">
        <f t="shared" si="85"/>
        <v>0</v>
      </c>
      <c r="S1594">
        <f t="shared" si="83"/>
        <v>0</v>
      </c>
      <c r="V1594" t="s">
        <v>9065</v>
      </c>
      <c r="W1594">
        <f t="shared" si="84"/>
        <v>0</v>
      </c>
      <c r="AA1594" s="5" t="s">
        <v>5837</v>
      </c>
      <c r="AB1594">
        <v>27830.2</v>
      </c>
      <c r="AC1594">
        <v>33</v>
      </c>
      <c r="AD1594" t="s">
        <v>5837</v>
      </c>
      <c r="AE1594">
        <v>21833</v>
      </c>
      <c r="AF1594">
        <v>18</v>
      </c>
      <c r="AG1594" t="s">
        <v>5837</v>
      </c>
      <c r="AH1594">
        <v>26807</v>
      </c>
      <c r="AI1594">
        <v>26</v>
      </c>
      <c r="AJ1594" t="s">
        <v>5837</v>
      </c>
      <c r="AK1594">
        <v>16158.4</v>
      </c>
      <c r="AL1594">
        <v>16</v>
      </c>
      <c r="AM1594" t="s">
        <v>5837</v>
      </c>
      <c r="AN1594">
        <v>5921.8</v>
      </c>
      <c r="AO1594">
        <v>2</v>
      </c>
      <c r="AP1594" t="s">
        <v>5837</v>
      </c>
      <c r="AQ1594">
        <v>11498.4</v>
      </c>
      <c r="AR1594">
        <v>4</v>
      </c>
      <c r="AS1594" t="s">
        <v>5837</v>
      </c>
      <c r="AT1594">
        <v>6.4050000000000002</v>
      </c>
      <c r="AU1594">
        <v>1</v>
      </c>
    </row>
    <row r="1595" spans="1:47" x14ac:dyDescent="0.25">
      <c r="R1595">
        <f t="shared" si="85"/>
        <v>0</v>
      </c>
      <c r="S1595">
        <f t="shared" si="83"/>
        <v>0</v>
      </c>
      <c r="V1595" t="s">
        <v>9066</v>
      </c>
      <c r="W1595">
        <f t="shared" si="84"/>
        <v>1</v>
      </c>
    </row>
    <row r="1596" spans="1:47" x14ac:dyDescent="0.25">
      <c r="R1596">
        <f t="shared" si="85"/>
        <v>0</v>
      </c>
      <c r="S1596">
        <f t="shared" si="83"/>
        <v>0</v>
      </c>
      <c r="V1596" t="s">
        <v>9067</v>
      </c>
      <c r="W1596">
        <f t="shared" si="84"/>
        <v>0</v>
      </c>
    </row>
    <row r="1597" spans="1:47" x14ac:dyDescent="0.25">
      <c r="R1597">
        <f t="shared" si="85"/>
        <v>0</v>
      </c>
      <c r="S1597">
        <f t="shared" si="83"/>
        <v>0</v>
      </c>
      <c r="V1597" t="s">
        <v>9068</v>
      </c>
      <c r="W1597">
        <f t="shared" si="84"/>
        <v>0</v>
      </c>
    </row>
    <row r="1598" spans="1:47" x14ac:dyDescent="0.25">
      <c r="R1598">
        <f t="shared" si="85"/>
        <v>0</v>
      </c>
      <c r="S1598">
        <f t="shared" si="83"/>
        <v>0</v>
      </c>
      <c r="V1598" t="s">
        <v>9069</v>
      </c>
      <c r="W1598">
        <f t="shared" si="84"/>
        <v>1</v>
      </c>
    </row>
    <row r="1599" spans="1:47" x14ac:dyDescent="0.25">
      <c r="R1599">
        <f t="shared" si="85"/>
        <v>0</v>
      </c>
      <c r="S1599">
        <f t="shared" si="83"/>
        <v>0</v>
      </c>
      <c r="V1599" t="s">
        <v>9070</v>
      </c>
      <c r="W1599">
        <f t="shared" si="84"/>
        <v>0</v>
      </c>
    </row>
    <row r="1600" spans="1:47" x14ac:dyDescent="0.25">
      <c r="R1600">
        <f t="shared" si="85"/>
        <v>0</v>
      </c>
      <c r="S1600">
        <f t="shared" si="83"/>
        <v>0</v>
      </c>
      <c r="V1600" t="s">
        <v>9071</v>
      </c>
      <c r="W1600">
        <f t="shared" si="84"/>
        <v>0</v>
      </c>
    </row>
    <row r="1601" spans="18:23" x14ac:dyDescent="0.25">
      <c r="R1601">
        <f t="shared" si="85"/>
        <v>0</v>
      </c>
      <c r="S1601">
        <f t="shared" si="83"/>
        <v>0</v>
      </c>
      <c r="V1601" t="s">
        <v>9072</v>
      </c>
      <c r="W1601">
        <f t="shared" si="84"/>
        <v>0</v>
      </c>
    </row>
    <row r="1602" spans="18:23" x14ac:dyDescent="0.25">
      <c r="R1602">
        <f t="shared" si="85"/>
        <v>0</v>
      </c>
      <c r="S1602">
        <f t="shared" si="83"/>
        <v>0</v>
      </c>
      <c r="V1602" t="s">
        <v>9073</v>
      </c>
      <c r="W1602">
        <f t="shared" si="84"/>
        <v>0</v>
      </c>
    </row>
    <row r="1603" spans="18:23" x14ac:dyDescent="0.25">
      <c r="R1603">
        <f t="shared" si="85"/>
        <v>0</v>
      </c>
      <c r="S1603">
        <f t="shared" ref="S1603:S1614" si="86">SUMPRODUCT(--ISNUMBER(SEARCH($V$2:$V$2873,"*"&amp;O1603&amp;"*")))</f>
        <v>0</v>
      </c>
      <c r="V1603" t="s">
        <v>9074</v>
      </c>
      <c r="W1603">
        <f t="shared" ref="W1603:W1666" si="87">COUNTIF(O:O,"*"&amp;V1603&amp;"*")</f>
        <v>0</v>
      </c>
    </row>
    <row r="1604" spans="18:23" x14ac:dyDescent="0.25">
      <c r="R1604">
        <f t="shared" si="85"/>
        <v>0</v>
      </c>
      <c r="S1604">
        <f t="shared" si="86"/>
        <v>0</v>
      </c>
      <c r="V1604" t="s">
        <v>9075</v>
      </c>
      <c r="W1604">
        <f t="shared" si="87"/>
        <v>0</v>
      </c>
    </row>
    <row r="1605" spans="18:23" x14ac:dyDescent="0.25">
      <c r="R1605">
        <f t="shared" si="85"/>
        <v>0</v>
      </c>
      <c r="S1605">
        <f t="shared" si="86"/>
        <v>0</v>
      </c>
      <c r="V1605" t="s">
        <v>9076</v>
      </c>
      <c r="W1605">
        <f t="shared" si="87"/>
        <v>0</v>
      </c>
    </row>
    <row r="1606" spans="18:23" x14ac:dyDescent="0.25">
      <c r="R1606">
        <f t="shared" si="85"/>
        <v>0</v>
      </c>
      <c r="S1606">
        <f t="shared" si="86"/>
        <v>0</v>
      </c>
      <c r="V1606" t="s">
        <v>9077</v>
      </c>
      <c r="W1606">
        <f t="shared" si="87"/>
        <v>2</v>
      </c>
    </row>
    <row r="1607" spans="18:23" x14ac:dyDescent="0.25">
      <c r="R1607">
        <f t="shared" si="85"/>
        <v>0</v>
      </c>
      <c r="S1607">
        <f t="shared" si="86"/>
        <v>0</v>
      </c>
      <c r="V1607" t="s">
        <v>9078</v>
      </c>
      <c r="W1607">
        <f t="shared" si="87"/>
        <v>0</v>
      </c>
    </row>
    <row r="1608" spans="18:23" x14ac:dyDescent="0.25">
      <c r="R1608">
        <f t="shared" si="85"/>
        <v>0</v>
      </c>
      <c r="S1608">
        <f t="shared" si="86"/>
        <v>0</v>
      </c>
      <c r="V1608" t="s">
        <v>9079</v>
      </c>
      <c r="W1608">
        <f t="shared" si="87"/>
        <v>0</v>
      </c>
    </row>
    <row r="1609" spans="18:23" x14ac:dyDescent="0.25">
      <c r="R1609">
        <f t="shared" si="85"/>
        <v>0</v>
      </c>
      <c r="S1609">
        <f t="shared" si="86"/>
        <v>0</v>
      </c>
      <c r="V1609" t="s">
        <v>9080</v>
      </c>
      <c r="W1609">
        <f t="shared" si="87"/>
        <v>0</v>
      </c>
    </row>
    <row r="1610" spans="18:23" x14ac:dyDescent="0.25">
      <c r="R1610">
        <f t="shared" si="85"/>
        <v>0</v>
      </c>
      <c r="S1610">
        <f t="shared" si="86"/>
        <v>0</v>
      </c>
      <c r="V1610" t="s">
        <v>9081</v>
      </c>
      <c r="W1610">
        <f t="shared" si="87"/>
        <v>0</v>
      </c>
    </row>
    <row r="1611" spans="18:23" x14ac:dyDescent="0.25">
      <c r="R1611">
        <f t="shared" si="85"/>
        <v>0</v>
      </c>
      <c r="S1611">
        <f t="shared" si="86"/>
        <v>0</v>
      </c>
      <c r="V1611" t="s">
        <v>9082</v>
      </c>
      <c r="W1611">
        <f t="shared" si="87"/>
        <v>0</v>
      </c>
    </row>
    <row r="1612" spans="18:23" x14ac:dyDescent="0.25">
      <c r="R1612">
        <f t="shared" si="85"/>
        <v>0</v>
      </c>
      <c r="S1612">
        <f t="shared" si="86"/>
        <v>0</v>
      </c>
      <c r="V1612" t="s">
        <v>9083</v>
      </c>
      <c r="W1612">
        <f t="shared" si="87"/>
        <v>1</v>
      </c>
    </row>
    <row r="1613" spans="18:23" x14ac:dyDescent="0.25">
      <c r="R1613">
        <f t="shared" si="85"/>
        <v>0</v>
      </c>
      <c r="S1613">
        <f t="shared" si="86"/>
        <v>0</v>
      </c>
      <c r="V1613" t="s">
        <v>7645</v>
      </c>
      <c r="W1613">
        <f t="shared" si="87"/>
        <v>0</v>
      </c>
    </row>
    <row r="1614" spans="18:23" x14ac:dyDescent="0.25">
      <c r="R1614">
        <f t="shared" si="85"/>
        <v>0</v>
      </c>
      <c r="S1614">
        <f t="shared" si="86"/>
        <v>0</v>
      </c>
      <c r="V1614" t="s">
        <v>9084</v>
      </c>
      <c r="W1614">
        <f t="shared" si="87"/>
        <v>1</v>
      </c>
    </row>
    <row r="1615" spans="18:23" x14ac:dyDescent="0.25">
      <c r="V1615" t="s">
        <v>9085</v>
      </c>
      <c r="W1615">
        <f t="shared" si="87"/>
        <v>0</v>
      </c>
    </row>
    <row r="1616" spans="18:23" x14ac:dyDescent="0.25">
      <c r="V1616" t="s">
        <v>9086</v>
      </c>
      <c r="W1616">
        <f t="shared" si="87"/>
        <v>0</v>
      </c>
    </row>
    <row r="1617" spans="22:23" x14ac:dyDescent="0.25">
      <c r="V1617" t="s">
        <v>9087</v>
      </c>
      <c r="W1617">
        <f t="shared" si="87"/>
        <v>0</v>
      </c>
    </row>
    <row r="1618" spans="22:23" x14ac:dyDescent="0.25">
      <c r="V1618" t="s">
        <v>9088</v>
      </c>
      <c r="W1618">
        <f t="shared" si="87"/>
        <v>0</v>
      </c>
    </row>
    <row r="1619" spans="22:23" x14ac:dyDescent="0.25">
      <c r="V1619" t="s">
        <v>9089</v>
      </c>
      <c r="W1619">
        <f t="shared" si="87"/>
        <v>0</v>
      </c>
    </row>
    <row r="1620" spans="22:23" x14ac:dyDescent="0.25">
      <c r="V1620" t="s">
        <v>9090</v>
      </c>
      <c r="W1620">
        <f t="shared" si="87"/>
        <v>0</v>
      </c>
    </row>
    <row r="1621" spans="22:23" x14ac:dyDescent="0.25">
      <c r="V1621" t="s">
        <v>7714</v>
      </c>
      <c r="W1621">
        <f t="shared" si="87"/>
        <v>0</v>
      </c>
    </row>
    <row r="1622" spans="22:23" x14ac:dyDescent="0.25">
      <c r="V1622" t="s">
        <v>7710</v>
      </c>
      <c r="W1622">
        <f t="shared" si="87"/>
        <v>0</v>
      </c>
    </row>
    <row r="1623" spans="22:23" x14ac:dyDescent="0.25">
      <c r="V1623" t="s">
        <v>9091</v>
      </c>
      <c r="W1623">
        <f t="shared" si="87"/>
        <v>0</v>
      </c>
    </row>
    <row r="1624" spans="22:23" x14ac:dyDescent="0.25">
      <c r="V1624" t="s">
        <v>9092</v>
      </c>
      <c r="W1624">
        <f t="shared" si="87"/>
        <v>0</v>
      </c>
    </row>
    <row r="1625" spans="22:23" x14ac:dyDescent="0.25">
      <c r="V1625" t="s">
        <v>7454</v>
      </c>
      <c r="W1625">
        <f t="shared" si="87"/>
        <v>0</v>
      </c>
    </row>
    <row r="1626" spans="22:23" x14ac:dyDescent="0.25">
      <c r="V1626" t="s">
        <v>9093</v>
      </c>
      <c r="W1626">
        <f t="shared" si="87"/>
        <v>0</v>
      </c>
    </row>
    <row r="1627" spans="22:23" x14ac:dyDescent="0.25">
      <c r="V1627" t="s">
        <v>9094</v>
      </c>
      <c r="W1627">
        <f t="shared" si="87"/>
        <v>0</v>
      </c>
    </row>
    <row r="1628" spans="22:23" x14ac:dyDescent="0.25">
      <c r="V1628" t="s">
        <v>9095</v>
      </c>
      <c r="W1628">
        <f t="shared" si="87"/>
        <v>0</v>
      </c>
    </row>
    <row r="1629" spans="22:23" x14ac:dyDescent="0.25">
      <c r="V1629" t="s">
        <v>9096</v>
      </c>
      <c r="W1629">
        <f t="shared" si="87"/>
        <v>0</v>
      </c>
    </row>
    <row r="1630" spans="22:23" x14ac:dyDescent="0.25">
      <c r="V1630" t="s">
        <v>9097</v>
      </c>
      <c r="W1630">
        <f t="shared" si="87"/>
        <v>0</v>
      </c>
    </row>
    <row r="1631" spans="22:23" x14ac:dyDescent="0.25">
      <c r="V1631" t="s">
        <v>9098</v>
      </c>
      <c r="W1631">
        <f t="shared" si="87"/>
        <v>2</v>
      </c>
    </row>
    <row r="1632" spans="22:23" x14ac:dyDescent="0.25">
      <c r="V1632" t="s">
        <v>9099</v>
      </c>
      <c r="W1632">
        <f t="shared" si="87"/>
        <v>0</v>
      </c>
    </row>
    <row r="1633" spans="22:23" x14ac:dyDescent="0.25">
      <c r="V1633" t="s">
        <v>7430</v>
      </c>
      <c r="W1633">
        <f t="shared" si="87"/>
        <v>0</v>
      </c>
    </row>
    <row r="1634" spans="22:23" x14ac:dyDescent="0.25">
      <c r="V1634" t="s">
        <v>9100</v>
      </c>
      <c r="W1634">
        <f t="shared" si="87"/>
        <v>0</v>
      </c>
    </row>
    <row r="1635" spans="22:23" x14ac:dyDescent="0.25">
      <c r="V1635" t="s">
        <v>9101</v>
      </c>
      <c r="W1635">
        <f t="shared" si="87"/>
        <v>0</v>
      </c>
    </row>
    <row r="1636" spans="22:23" x14ac:dyDescent="0.25">
      <c r="V1636" t="s">
        <v>9102</v>
      </c>
      <c r="W1636">
        <f t="shared" si="87"/>
        <v>0</v>
      </c>
    </row>
    <row r="1637" spans="22:23" x14ac:dyDescent="0.25">
      <c r="V1637" t="s">
        <v>9103</v>
      </c>
      <c r="W1637">
        <f t="shared" si="87"/>
        <v>0</v>
      </c>
    </row>
    <row r="1638" spans="22:23" x14ac:dyDescent="0.25">
      <c r="V1638" t="s">
        <v>9104</v>
      </c>
      <c r="W1638">
        <f t="shared" si="87"/>
        <v>0</v>
      </c>
    </row>
    <row r="1639" spans="22:23" x14ac:dyDescent="0.25">
      <c r="V1639" t="s">
        <v>9105</v>
      </c>
      <c r="W1639">
        <f t="shared" si="87"/>
        <v>0</v>
      </c>
    </row>
    <row r="1640" spans="22:23" x14ac:dyDescent="0.25">
      <c r="V1640" t="s">
        <v>9106</v>
      </c>
      <c r="W1640">
        <f t="shared" si="87"/>
        <v>0</v>
      </c>
    </row>
    <row r="1641" spans="22:23" x14ac:dyDescent="0.25">
      <c r="V1641" t="s">
        <v>7476</v>
      </c>
      <c r="W1641">
        <f t="shared" si="87"/>
        <v>0</v>
      </c>
    </row>
    <row r="1642" spans="22:23" x14ac:dyDescent="0.25">
      <c r="V1642" t="s">
        <v>9107</v>
      </c>
      <c r="W1642">
        <f t="shared" si="87"/>
        <v>0</v>
      </c>
    </row>
    <row r="1643" spans="22:23" x14ac:dyDescent="0.25">
      <c r="V1643" t="s">
        <v>9108</v>
      </c>
      <c r="W1643">
        <f t="shared" si="87"/>
        <v>0</v>
      </c>
    </row>
    <row r="1644" spans="22:23" x14ac:dyDescent="0.25">
      <c r="V1644" t="s">
        <v>9109</v>
      </c>
      <c r="W1644">
        <f t="shared" si="87"/>
        <v>0</v>
      </c>
    </row>
    <row r="1645" spans="22:23" x14ac:dyDescent="0.25">
      <c r="V1645" t="s">
        <v>9110</v>
      </c>
      <c r="W1645">
        <f t="shared" si="87"/>
        <v>0</v>
      </c>
    </row>
    <row r="1646" spans="22:23" x14ac:dyDescent="0.25">
      <c r="V1646" t="s">
        <v>9111</v>
      </c>
      <c r="W1646">
        <f t="shared" si="87"/>
        <v>1</v>
      </c>
    </row>
    <row r="1647" spans="22:23" x14ac:dyDescent="0.25">
      <c r="V1647" t="s">
        <v>9112</v>
      </c>
      <c r="W1647">
        <f t="shared" si="87"/>
        <v>0</v>
      </c>
    </row>
    <row r="1648" spans="22:23" x14ac:dyDescent="0.25">
      <c r="V1648" t="s">
        <v>9113</v>
      </c>
      <c r="W1648">
        <f t="shared" si="87"/>
        <v>0</v>
      </c>
    </row>
    <row r="1649" spans="22:23" x14ac:dyDescent="0.25">
      <c r="V1649" t="s">
        <v>9114</v>
      </c>
      <c r="W1649">
        <f t="shared" si="87"/>
        <v>0</v>
      </c>
    </row>
    <row r="1650" spans="22:23" x14ac:dyDescent="0.25">
      <c r="V1650" t="s">
        <v>9115</v>
      </c>
      <c r="W1650">
        <f t="shared" si="87"/>
        <v>0</v>
      </c>
    </row>
    <row r="1651" spans="22:23" x14ac:dyDescent="0.25">
      <c r="V1651" t="s">
        <v>9116</v>
      </c>
      <c r="W1651">
        <f t="shared" si="87"/>
        <v>0</v>
      </c>
    </row>
    <row r="1652" spans="22:23" x14ac:dyDescent="0.25">
      <c r="V1652" t="s">
        <v>9117</v>
      </c>
      <c r="W1652">
        <f t="shared" si="87"/>
        <v>0</v>
      </c>
    </row>
    <row r="1653" spans="22:23" x14ac:dyDescent="0.25">
      <c r="V1653" t="s">
        <v>9118</v>
      </c>
      <c r="W1653">
        <f t="shared" si="87"/>
        <v>0</v>
      </c>
    </row>
    <row r="1654" spans="22:23" x14ac:dyDescent="0.25">
      <c r="V1654" t="s">
        <v>9119</v>
      </c>
      <c r="W1654">
        <f t="shared" si="87"/>
        <v>0</v>
      </c>
    </row>
    <row r="1655" spans="22:23" x14ac:dyDescent="0.25">
      <c r="V1655" t="s">
        <v>9120</v>
      </c>
      <c r="W1655">
        <f t="shared" si="87"/>
        <v>0</v>
      </c>
    </row>
    <row r="1656" spans="22:23" x14ac:dyDescent="0.25">
      <c r="V1656" t="s">
        <v>9121</v>
      </c>
      <c r="W1656">
        <f t="shared" si="87"/>
        <v>0</v>
      </c>
    </row>
    <row r="1657" spans="22:23" x14ac:dyDescent="0.25">
      <c r="V1657" t="s">
        <v>9122</v>
      </c>
      <c r="W1657">
        <f t="shared" si="87"/>
        <v>0</v>
      </c>
    </row>
    <row r="1658" spans="22:23" x14ac:dyDescent="0.25">
      <c r="V1658" t="s">
        <v>9123</v>
      </c>
      <c r="W1658">
        <f t="shared" si="87"/>
        <v>1</v>
      </c>
    </row>
    <row r="1659" spans="22:23" x14ac:dyDescent="0.25">
      <c r="V1659" t="s">
        <v>9124</v>
      </c>
      <c r="W1659">
        <f t="shared" si="87"/>
        <v>0</v>
      </c>
    </row>
    <row r="1660" spans="22:23" x14ac:dyDescent="0.25">
      <c r="V1660" t="s">
        <v>9125</v>
      </c>
      <c r="W1660">
        <f t="shared" si="87"/>
        <v>0</v>
      </c>
    </row>
    <row r="1661" spans="22:23" x14ac:dyDescent="0.25">
      <c r="V1661" t="s">
        <v>9126</v>
      </c>
      <c r="W1661">
        <f t="shared" si="87"/>
        <v>0</v>
      </c>
    </row>
    <row r="1662" spans="22:23" x14ac:dyDescent="0.25">
      <c r="V1662" t="s">
        <v>9127</v>
      </c>
      <c r="W1662">
        <f t="shared" si="87"/>
        <v>0</v>
      </c>
    </row>
    <row r="1663" spans="22:23" x14ac:dyDescent="0.25">
      <c r="V1663" t="s">
        <v>9128</v>
      </c>
      <c r="W1663">
        <f t="shared" si="87"/>
        <v>1</v>
      </c>
    </row>
    <row r="1664" spans="22:23" x14ac:dyDescent="0.25">
      <c r="V1664" t="s">
        <v>9129</v>
      </c>
      <c r="W1664">
        <f t="shared" si="87"/>
        <v>0</v>
      </c>
    </row>
    <row r="1665" spans="22:23" x14ac:dyDescent="0.25">
      <c r="V1665" t="s">
        <v>9130</v>
      </c>
      <c r="W1665">
        <f t="shared" si="87"/>
        <v>1</v>
      </c>
    </row>
    <row r="1666" spans="22:23" x14ac:dyDescent="0.25">
      <c r="V1666" t="s">
        <v>9131</v>
      </c>
      <c r="W1666">
        <f t="shared" si="87"/>
        <v>0</v>
      </c>
    </row>
    <row r="1667" spans="22:23" x14ac:dyDescent="0.25">
      <c r="V1667" t="s">
        <v>9132</v>
      </c>
      <c r="W1667">
        <f t="shared" ref="W1667:W1730" si="88">COUNTIF(O:O,"*"&amp;V1667&amp;"*")</f>
        <v>0</v>
      </c>
    </row>
    <row r="1668" spans="22:23" x14ac:dyDescent="0.25">
      <c r="V1668" t="s">
        <v>9133</v>
      </c>
      <c r="W1668">
        <f t="shared" si="88"/>
        <v>1</v>
      </c>
    </row>
    <row r="1669" spans="22:23" x14ac:dyDescent="0.25">
      <c r="V1669" t="s">
        <v>9134</v>
      </c>
      <c r="W1669">
        <f t="shared" si="88"/>
        <v>1</v>
      </c>
    </row>
    <row r="1670" spans="22:23" x14ac:dyDescent="0.25">
      <c r="V1670" t="s">
        <v>9135</v>
      </c>
      <c r="W1670">
        <f t="shared" si="88"/>
        <v>0</v>
      </c>
    </row>
    <row r="1671" spans="22:23" x14ac:dyDescent="0.25">
      <c r="V1671" t="s">
        <v>9136</v>
      </c>
      <c r="W1671">
        <f t="shared" si="88"/>
        <v>0</v>
      </c>
    </row>
    <row r="1672" spans="22:23" x14ac:dyDescent="0.25">
      <c r="V1672" t="s">
        <v>9137</v>
      </c>
      <c r="W1672">
        <f t="shared" si="88"/>
        <v>1</v>
      </c>
    </row>
    <row r="1673" spans="22:23" x14ac:dyDescent="0.25">
      <c r="V1673" t="s">
        <v>9138</v>
      </c>
      <c r="W1673">
        <f t="shared" si="88"/>
        <v>1</v>
      </c>
    </row>
    <row r="1674" spans="22:23" x14ac:dyDescent="0.25">
      <c r="V1674" t="s">
        <v>9139</v>
      </c>
      <c r="W1674">
        <f t="shared" si="88"/>
        <v>0</v>
      </c>
    </row>
    <row r="1675" spans="22:23" x14ac:dyDescent="0.25">
      <c r="V1675" t="s">
        <v>9140</v>
      </c>
      <c r="W1675">
        <f t="shared" si="88"/>
        <v>0</v>
      </c>
    </row>
    <row r="1676" spans="22:23" x14ac:dyDescent="0.25">
      <c r="V1676" t="s">
        <v>9141</v>
      </c>
      <c r="W1676">
        <f t="shared" si="88"/>
        <v>0</v>
      </c>
    </row>
    <row r="1677" spans="22:23" x14ac:dyDescent="0.25">
      <c r="V1677" t="s">
        <v>9142</v>
      </c>
      <c r="W1677">
        <f t="shared" si="88"/>
        <v>0</v>
      </c>
    </row>
    <row r="1678" spans="22:23" x14ac:dyDescent="0.25">
      <c r="V1678" t="s">
        <v>9143</v>
      </c>
      <c r="W1678">
        <f t="shared" si="88"/>
        <v>0</v>
      </c>
    </row>
    <row r="1679" spans="22:23" x14ac:dyDescent="0.25">
      <c r="V1679" t="s">
        <v>9144</v>
      </c>
      <c r="W1679">
        <f t="shared" si="88"/>
        <v>1</v>
      </c>
    </row>
    <row r="1680" spans="22:23" x14ac:dyDescent="0.25">
      <c r="V1680" t="s">
        <v>9145</v>
      </c>
      <c r="W1680">
        <f t="shared" si="88"/>
        <v>1</v>
      </c>
    </row>
    <row r="1681" spans="22:23" x14ac:dyDescent="0.25">
      <c r="V1681" t="s">
        <v>9146</v>
      </c>
      <c r="W1681">
        <f t="shared" si="88"/>
        <v>0</v>
      </c>
    </row>
    <row r="1682" spans="22:23" x14ac:dyDescent="0.25">
      <c r="V1682" t="s">
        <v>9147</v>
      </c>
      <c r="W1682">
        <f t="shared" si="88"/>
        <v>0</v>
      </c>
    </row>
    <row r="1683" spans="22:23" x14ac:dyDescent="0.25">
      <c r="V1683" t="s">
        <v>9148</v>
      </c>
      <c r="W1683">
        <f t="shared" si="88"/>
        <v>0</v>
      </c>
    </row>
    <row r="1684" spans="22:23" x14ac:dyDescent="0.25">
      <c r="V1684" t="s">
        <v>9149</v>
      </c>
      <c r="W1684">
        <f t="shared" si="88"/>
        <v>0</v>
      </c>
    </row>
    <row r="1685" spans="22:23" x14ac:dyDescent="0.25">
      <c r="V1685" t="s">
        <v>9150</v>
      </c>
      <c r="W1685">
        <f t="shared" si="88"/>
        <v>1</v>
      </c>
    </row>
    <row r="1686" spans="22:23" x14ac:dyDescent="0.25">
      <c r="V1686" t="s">
        <v>9151</v>
      </c>
      <c r="W1686">
        <f t="shared" si="88"/>
        <v>4</v>
      </c>
    </row>
    <row r="1687" spans="22:23" x14ac:dyDescent="0.25">
      <c r="V1687" t="s">
        <v>9152</v>
      </c>
      <c r="W1687">
        <f t="shared" si="88"/>
        <v>0</v>
      </c>
    </row>
    <row r="1688" spans="22:23" x14ac:dyDescent="0.25">
      <c r="V1688" t="s">
        <v>7304</v>
      </c>
      <c r="W1688">
        <f t="shared" si="88"/>
        <v>1</v>
      </c>
    </row>
    <row r="1689" spans="22:23" x14ac:dyDescent="0.25">
      <c r="V1689" t="s">
        <v>9153</v>
      </c>
      <c r="W1689">
        <f t="shared" si="88"/>
        <v>0</v>
      </c>
    </row>
    <row r="1690" spans="22:23" x14ac:dyDescent="0.25">
      <c r="V1690" t="s">
        <v>9154</v>
      </c>
      <c r="W1690">
        <f t="shared" si="88"/>
        <v>0</v>
      </c>
    </row>
    <row r="1691" spans="22:23" x14ac:dyDescent="0.25">
      <c r="V1691" t="s">
        <v>9155</v>
      </c>
      <c r="W1691">
        <f t="shared" si="88"/>
        <v>0</v>
      </c>
    </row>
    <row r="1692" spans="22:23" x14ac:dyDescent="0.25">
      <c r="V1692" t="s">
        <v>7193</v>
      </c>
      <c r="W1692">
        <f t="shared" si="88"/>
        <v>0</v>
      </c>
    </row>
    <row r="1693" spans="22:23" x14ac:dyDescent="0.25">
      <c r="V1693" t="s">
        <v>9156</v>
      </c>
      <c r="W1693">
        <f t="shared" si="88"/>
        <v>0</v>
      </c>
    </row>
    <row r="1694" spans="22:23" x14ac:dyDescent="0.25">
      <c r="V1694" t="s">
        <v>7651</v>
      </c>
      <c r="W1694">
        <f t="shared" si="88"/>
        <v>0</v>
      </c>
    </row>
    <row r="1695" spans="22:23" x14ac:dyDescent="0.25">
      <c r="V1695" t="s">
        <v>9157</v>
      </c>
      <c r="W1695">
        <f t="shared" si="88"/>
        <v>0</v>
      </c>
    </row>
    <row r="1696" spans="22:23" x14ac:dyDescent="0.25">
      <c r="V1696" t="s">
        <v>7201</v>
      </c>
      <c r="W1696">
        <f t="shared" si="88"/>
        <v>0</v>
      </c>
    </row>
    <row r="1697" spans="22:23" x14ac:dyDescent="0.25">
      <c r="V1697" t="s">
        <v>9158</v>
      </c>
      <c r="W1697">
        <f t="shared" si="88"/>
        <v>0</v>
      </c>
    </row>
    <row r="1698" spans="22:23" x14ac:dyDescent="0.25">
      <c r="V1698" t="s">
        <v>9159</v>
      </c>
      <c r="W1698">
        <f t="shared" si="88"/>
        <v>0</v>
      </c>
    </row>
    <row r="1699" spans="22:23" x14ac:dyDescent="0.25">
      <c r="V1699" t="s">
        <v>9160</v>
      </c>
      <c r="W1699">
        <f t="shared" si="88"/>
        <v>0</v>
      </c>
    </row>
    <row r="1700" spans="22:23" x14ac:dyDescent="0.25">
      <c r="V1700" t="s">
        <v>9161</v>
      </c>
      <c r="W1700">
        <f t="shared" si="88"/>
        <v>0</v>
      </c>
    </row>
    <row r="1701" spans="22:23" x14ac:dyDescent="0.25">
      <c r="V1701" t="s">
        <v>9162</v>
      </c>
      <c r="W1701">
        <f t="shared" si="88"/>
        <v>0</v>
      </c>
    </row>
    <row r="1702" spans="22:23" x14ac:dyDescent="0.25">
      <c r="V1702" t="s">
        <v>9163</v>
      </c>
      <c r="W1702">
        <f t="shared" si="88"/>
        <v>0</v>
      </c>
    </row>
    <row r="1703" spans="22:23" x14ac:dyDescent="0.25">
      <c r="V1703" t="s">
        <v>9164</v>
      </c>
      <c r="W1703">
        <f t="shared" si="88"/>
        <v>0</v>
      </c>
    </row>
    <row r="1704" spans="22:23" x14ac:dyDescent="0.25">
      <c r="V1704" t="s">
        <v>7251</v>
      </c>
      <c r="W1704">
        <f t="shared" si="88"/>
        <v>0</v>
      </c>
    </row>
    <row r="1705" spans="22:23" x14ac:dyDescent="0.25">
      <c r="V1705" t="s">
        <v>9165</v>
      </c>
      <c r="W1705">
        <f t="shared" si="88"/>
        <v>0</v>
      </c>
    </row>
    <row r="1706" spans="22:23" x14ac:dyDescent="0.25">
      <c r="V1706" t="s">
        <v>9166</v>
      </c>
      <c r="W1706">
        <f t="shared" si="88"/>
        <v>0</v>
      </c>
    </row>
    <row r="1707" spans="22:23" x14ac:dyDescent="0.25">
      <c r="V1707" t="s">
        <v>8149</v>
      </c>
      <c r="W1707">
        <f t="shared" si="88"/>
        <v>0</v>
      </c>
    </row>
    <row r="1708" spans="22:23" x14ac:dyDescent="0.25">
      <c r="V1708" t="s">
        <v>9167</v>
      </c>
      <c r="W1708">
        <f t="shared" si="88"/>
        <v>0</v>
      </c>
    </row>
    <row r="1709" spans="22:23" x14ac:dyDescent="0.25">
      <c r="V1709" t="s">
        <v>9168</v>
      </c>
      <c r="W1709">
        <f t="shared" si="88"/>
        <v>0</v>
      </c>
    </row>
    <row r="1710" spans="22:23" x14ac:dyDescent="0.25">
      <c r="V1710" t="s">
        <v>9169</v>
      </c>
      <c r="W1710">
        <f t="shared" si="88"/>
        <v>0</v>
      </c>
    </row>
    <row r="1711" spans="22:23" x14ac:dyDescent="0.25">
      <c r="V1711" t="s">
        <v>9170</v>
      </c>
      <c r="W1711">
        <f t="shared" si="88"/>
        <v>0</v>
      </c>
    </row>
    <row r="1712" spans="22:23" x14ac:dyDescent="0.25">
      <c r="V1712" t="s">
        <v>9171</v>
      </c>
      <c r="W1712">
        <f t="shared" si="88"/>
        <v>0</v>
      </c>
    </row>
    <row r="1713" spans="22:23" x14ac:dyDescent="0.25">
      <c r="V1713" t="s">
        <v>9172</v>
      </c>
      <c r="W1713">
        <f t="shared" si="88"/>
        <v>0</v>
      </c>
    </row>
    <row r="1714" spans="22:23" x14ac:dyDescent="0.25">
      <c r="V1714" t="s">
        <v>9173</v>
      </c>
      <c r="W1714">
        <f t="shared" si="88"/>
        <v>0</v>
      </c>
    </row>
    <row r="1715" spans="22:23" x14ac:dyDescent="0.25">
      <c r="V1715" t="s">
        <v>9174</v>
      </c>
      <c r="W1715">
        <f t="shared" si="88"/>
        <v>0</v>
      </c>
    </row>
    <row r="1716" spans="22:23" x14ac:dyDescent="0.25">
      <c r="V1716" t="s">
        <v>9175</v>
      </c>
      <c r="W1716">
        <f t="shared" si="88"/>
        <v>0</v>
      </c>
    </row>
    <row r="1717" spans="22:23" x14ac:dyDescent="0.25">
      <c r="V1717" t="s">
        <v>9176</v>
      </c>
      <c r="W1717">
        <f t="shared" si="88"/>
        <v>0</v>
      </c>
    </row>
    <row r="1718" spans="22:23" x14ac:dyDescent="0.25">
      <c r="V1718" t="s">
        <v>9177</v>
      </c>
      <c r="W1718">
        <f t="shared" si="88"/>
        <v>0</v>
      </c>
    </row>
    <row r="1719" spans="22:23" x14ac:dyDescent="0.25">
      <c r="V1719" t="s">
        <v>9178</v>
      </c>
      <c r="W1719">
        <f t="shared" si="88"/>
        <v>0</v>
      </c>
    </row>
    <row r="1720" spans="22:23" x14ac:dyDescent="0.25">
      <c r="V1720" t="s">
        <v>9179</v>
      </c>
      <c r="W1720">
        <f t="shared" si="88"/>
        <v>0</v>
      </c>
    </row>
    <row r="1721" spans="22:23" x14ac:dyDescent="0.25">
      <c r="V1721" t="s">
        <v>9180</v>
      </c>
      <c r="W1721">
        <f t="shared" si="88"/>
        <v>0</v>
      </c>
    </row>
    <row r="1722" spans="22:23" x14ac:dyDescent="0.25">
      <c r="V1722" t="s">
        <v>9181</v>
      </c>
      <c r="W1722">
        <f t="shared" si="88"/>
        <v>0</v>
      </c>
    </row>
    <row r="1723" spans="22:23" x14ac:dyDescent="0.25">
      <c r="V1723" t="s">
        <v>9182</v>
      </c>
      <c r="W1723">
        <f t="shared" si="88"/>
        <v>0</v>
      </c>
    </row>
    <row r="1724" spans="22:23" x14ac:dyDescent="0.25">
      <c r="V1724" t="s">
        <v>9183</v>
      </c>
      <c r="W1724">
        <f t="shared" si="88"/>
        <v>0</v>
      </c>
    </row>
    <row r="1725" spans="22:23" x14ac:dyDescent="0.25">
      <c r="V1725" t="s">
        <v>9184</v>
      </c>
      <c r="W1725">
        <f t="shared" si="88"/>
        <v>0</v>
      </c>
    </row>
    <row r="1726" spans="22:23" x14ac:dyDescent="0.25">
      <c r="V1726" t="s">
        <v>9185</v>
      </c>
      <c r="W1726">
        <f t="shared" si="88"/>
        <v>0</v>
      </c>
    </row>
    <row r="1727" spans="22:23" x14ac:dyDescent="0.25">
      <c r="V1727" t="s">
        <v>9186</v>
      </c>
      <c r="W1727">
        <f t="shared" si="88"/>
        <v>0</v>
      </c>
    </row>
    <row r="1728" spans="22:23" x14ac:dyDescent="0.25">
      <c r="V1728" t="s">
        <v>9187</v>
      </c>
      <c r="W1728">
        <f t="shared" si="88"/>
        <v>0</v>
      </c>
    </row>
    <row r="1729" spans="22:23" x14ac:dyDescent="0.25">
      <c r="V1729" t="s">
        <v>9188</v>
      </c>
      <c r="W1729">
        <f t="shared" si="88"/>
        <v>0</v>
      </c>
    </row>
    <row r="1730" spans="22:23" x14ac:dyDescent="0.25">
      <c r="V1730" t="s">
        <v>9189</v>
      </c>
      <c r="W1730">
        <f t="shared" si="88"/>
        <v>0</v>
      </c>
    </row>
    <row r="1731" spans="22:23" x14ac:dyDescent="0.25">
      <c r="V1731" t="s">
        <v>9190</v>
      </c>
      <c r="W1731">
        <f t="shared" ref="W1731:W1794" si="89">COUNTIF(O:O,"*"&amp;V1731&amp;"*")</f>
        <v>0</v>
      </c>
    </row>
    <row r="1732" spans="22:23" x14ac:dyDescent="0.25">
      <c r="V1732" t="s">
        <v>9191</v>
      </c>
      <c r="W1732">
        <f t="shared" si="89"/>
        <v>0</v>
      </c>
    </row>
    <row r="1733" spans="22:23" x14ac:dyDescent="0.25">
      <c r="V1733" t="s">
        <v>9192</v>
      </c>
      <c r="W1733">
        <f t="shared" si="89"/>
        <v>0</v>
      </c>
    </row>
    <row r="1734" spans="22:23" x14ac:dyDescent="0.25">
      <c r="V1734" t="s">
        <v>9193</v>
      </c>
      <c r="W1734">
        <f t="shared" si="89"/>
        <v>0</v>
      </c>
    </row>
    <row r="1735" spans="22:23" x14ac:dyDescent="0.25">
      <c r="V1735" t="s">
        <v>9194</v>
      </c>
      <c r="W1735">
        <f t="shared" si="89"/>
        <v>0</v>
      </c>
    </row>
    <row r="1736" spans="22:23" x14ac:dyDescent="0.25">
      <c r="V1736" t="s">
        <v>9195</v>
      </c>
      <c r="W1736">
        <f t="shared" si="89"/>
        <v>0</v>
      </c>
    </row>
    <row r="1737" spans="22:23" x14ac:dyDescent="0.25">
      <c r="V1737" t="s">
        <v>9196</v>
      </c>
      <c r="W1737">
        <f t="shared" si="89"/>
        <v>0</v>
      </c>
    </row>
    <row r="1738" spans="22:23" x14ac:dyDescent="0.25">
      <c r="V1738" t="s">
        <v>9197</v>
      </c>
      <c r="W1738">
        <f t="shared" si="89"/>
        <v>0</v>
      </c>
    </row>
    <row r="1739" spans="22:23" x14ac:dyDescent="0.25">
      <c r="V1739" t="s">
        <v>9198</v>
      </c>
      <c r="W1739">
        <f t="shared" si="89"/>
        <v>0</v>
      </c>
    </row>
    <row r="1740" spans="22:23" x14ac:dyDescent="0.25">
      <c r="V1740" t="s">
        <v>9199</v>
      </c>
      <c r="W1740">
        <f t="shared" si="89"/>
        <v>0</v>
      </c>
    </row>
    <row r="1741" spans="22:23" x14ac:dyDescent="0.25">
      <c r="V1741" t="s">
        <v>9200</v>
      </c>
      <c r="W1741">
        <f t="shared" si="89"/>
        <v>0</v>
      </c>
    </row>
    <row r="1742" spans="22:23" x14ac:dyDescent="0.25">
      <c r="V1742" t="s">
        <v>9201</v>
      </c>
      <c r="W1742">
        <f t="shared" si="89"/>
        <v>0</v>
      </c>
    </row>
    <row r="1743" spans="22:23" x14ac:dyDescent="0.25">
      <c r="V1743" t="s">
        <v>9202</v>
      </c>
      <c r="W1743">
        <f t="shared" si="89"/>
        <v>0</v>
      </c>
    </row>
    <row r="1744" spans="22:23" x14ac:dyDescent="0.25">
      <c r="V1744" t="s">
        <v>9203</v>
      </c>
      <c r="W1744">
        <f t="shared" si="89"/>
        <v>0</v>
      </c>
    </row>
    <row r="1745" spans="22:23" x14ac:dyDescent="0.25">
      <c r="V1745" t="s">
        <v>9204</v>
      </c>
      <c r="W1745">
        <f t="shared" si="89"/>
        <v>0</v>
      </c>
    </row>
    <row r="1746" spans="22:23" x14ac:dyDescent="0.25">
      <c r="V1746" t="s">
        <v>9205</v>
      </c>
      <c r="W1746">
        <f t="shared" si="89"/>
        <v>0</v>
      </c>
    </row>
    <row r="1747" spans="22:23" x14ac:dyDescent="0.25">
      <c r="V1747" t="s">
        <v>9206</v>
      </c>
      <c r="W1747">
        <f t="shared" si="89"/>
        <v>0</v>
      </c>
    </row>
    <row r="1748" spans="22:23" x14ac:dyDescent="0.25">
      <c r="V1748" t="s">
        <v>9207</v>
      </c>
      <c r="W1748">
        <f t="shared" si="89"/>
        <v>3</v>
      </c>
    </row>
    <row r="1749" spans="22:23" x14ac:dyDescent="0.25">
      <c r="V1749" t="s">
        <v>9208</v>
      </c>
      <c r="W1749">
        <f t="shared" si="89"/>
        <v>0</v>
      </c>
    </row>
    <row r="1750" spans="22:23" x14ac:dyDescent="0.25">
      <c r="V1750" t="s">
        <v>9209</v>
      </c>
      <c r="W1750">
        <f t="shared" si="89"/>
        <v>0</v>
      </c>
    </row>
    <row r="1751" spans="22:23" x14ac:dyDescent="0.25">
      <c r="V1751" t="s">
        <v>9210</v>
      </c>
      <c r="W1751">
        <f t="shared" si="89"/>
        <v>0</v>
      </c>
    </row>
    <row r="1752" spans="22:23" x14ac:dyDescent="0.25">
      <c r="V1752" t="s">
        <v>9211</v>
      </c>
      <c r="W1752">
        <f t="shared" si="89"/>
        <v>0</v>
      </c>
    </row>
    <row r="1753" spans="22:23" x14ac:dyDescent="0.25">
      <c r="V1753" t="s">
        <v>9212</v>
      </c>
      <c r="W1753">
        <f t="shared" si="89"/>
        <v>0</v>
      </c>
    </row>
    <row r="1754" spans="22:23" x14ac:dyDescent="0.25">
      <c r="V1754" t="s">
        <v>9213</v>
      </c>
      <c r="W1754">
        <f t="shared" si="89"/>
        <v>0</v>
      </c>
    </row>
    <row r="1755" spans="22:23" x14ac:dyDescent="0.25">
      <c r="V1755" t="s">
        <v>9214</v>
      </c>
      <c r="W1755">
        <f t="shared" si="89"/>
        <v>0</v>
      </c>
    </row>
    <row r="1756" spans="22:23" x14ac:dyDescent="0.25">
      <c r="V1756" t="s">
        <v>9215</v>
      </c>
      <c r="W1756">
        <f t="shared" si="89"/>
        <v>1</v>
      </c>
    </row>
    <row r="1757" spans="22:23" x14ac:dyDescent="0.25">
      <c r="V1757" t="s">
        <v>9216</v>
      </c>
      <c r="W1757">
        <f t="shared" si="89"/>
        <v>0</v>
      </c>
    </row>
    <row r="1758" spans="22:23" x14ac:dyDescent="0.25">
      <c r="V1758" t="s">
        <v>9217</v>
      </c>
      <c r="W1758">
        <f t="shared" si="89"/>
        <v>0</v>
      </c>
    </row>
    <row r="1759" spans="22:23" x14ac:dyDescent="0.25">
      <c r="V1759" t="s">
        <v>9218</v>
      </c>
      <c r="W1759">
        <f t="shared" si="89"/>
        <v>0</v>
      </c>
    </row>
    <row r="1760" spans="22:23" x14ac:dyDescent="0.25">
      <c r="V1760" t="s">
        <v>9219</v>
      </c>
      <c r="W1760">
        <f t="shared" si="89"/>
        <v>0</v>
      </c>
    </row>
    <row r="1761" spans="22:23" x14ac:dyDescent="0.25">
      <c r="V1761" t="s">
        <v>9220</v>
      </c>
      <c r="W1761">
        <f t="shared" si="89"/>
        <v>0</v>
      </c>
    </row>
    <row r="1762" spans="22:23" x14ac:dyDescent="0.25">
      <c r="V1762" t="s">
        <v>9221</v>
      </c>
      <c r="W1762">
        <f t="shared" si="89"/>
        <v>0</v>
      </c>
    </row>
    <row r="1763" spans="22:23" x14ac:dyDescent="0.25">
      <c r="V1763" t="s">
        <v>9222</v>
      </c>
      <c r="W1763">
        <f t="shared" si="89"/>
        <v>0</v>
      </c>
    </row>
    <row r="1764" spans="22:23" x14ac:dyDescent="0.25">
      <c r="V1764" t="s">
        <v>9223</v>
      </c>
      <c r="W1764">
        <f t="shared" si="89"/>
        <v>0</v>
      </c>
    </row>
    <row r="1765" spans="22:23" x14ac:dyDescent="0.25">
      <c r="V1765" t="s">
        <v>9224</v>
      </c>
      <c r="W1765">
        <f t="shared" si="89"/>
        <v>0</v>
      </c>
    </row>
    <row r="1766" spans="22:23" x14ac:dyDescent="0.25">
      <c r="V1766" t="s">
        <v>9225</v>
      </c>
      <c r="W1766">
        <f t="shared" si="89"/>
        <v>0</v>
      </c>
    </row>
    <row r="1767" spans="22:23" x14ac:dyDescent="0.25">
      <c r="V1767" t="s">
        <v>9226</v>
      </c>
      <c r="W1767">
        <f t="shared" si="89"/>
        <v>0</v>
      </c>
    </row>
    <row r="1768" spans="22:23" x14ac:dyDescent="0.25">
      <c r="V1768" t="s">
        <v>9227</v>
      </c>
      <c r="W1768">
        <f t="shared" si="89"/>
        <v>0</v>
      </c>
    </row>
    <row r="1769" spans="22:23" x14ac:dyDescent="0.25">
      <c r="V1769" t="s">
        <v>9228</v>
      </c>
      <c r="W1769">
        <f t="shared" si="89"/>
        <v>0</v>
      </c>
    </row>
    <row r="1770" spans="22:23" x14ac:dyDescent="0.25">
      <c r="V1770" t="s">
        <v>9229</v>
      </c>
      <c r="W1770">
        <f t="shared" si="89"/>
        <v>2</v>
      </c>
    </row>
    <row r="1771" spans="22:23" x14ac:dyDescent="0.25">
      <c r="V1771" t="s">
        <v>9230</v>
      </c>
      <c r="W1771">
        <f t="shared" si="89"/>
        <v>2</v>
      </c>
    </row>
    <row r="1772" spans="22:23" x14ac:dyDescent="0.25">
      <c r="V1772" t="s">
        <v>9231</v>
      </c>
      <c r="W1772">
        <f t="shared" si="89"/>
        <v>2</v>
      </c>
    </row>
    <row r="1773" spans="22:23" x14ac:dyDescent="0.25">
      <c r="V1773" t="s">
        <v>9232</v>
      </c>
      <c r="W1773">
        <f t="shared" si="89"/>
        <v>4</v>
      </c>
    </row>
    <row r="1774" spans="22:23" x14ac:dyDescent="0.25">
      <c r="V1774" t="s">
        <v>9233</v>
      </c>
      <c r="W1774">
        <f t="shared" si="89"/>
        <v>1</v>
      </c>
    </row>
    <row r="1775" spans="22:23" x14ac:dyDescent="0.25">
      <c r="V1775" t="s">
        <v>9234</v>
      </c>
      <c r="W1775">
        <f t="shared" si="89"/>
        <v>0</v>
      </c>
    </row>
    <row r="1776" spans="22:23" x14ac:dyDescent="0.25">
      <c r="V1776" t="s">
        <v>9235</v>
      </c>
      <c r="W1776">
        <f t="shared" si="89"/>
        <v>0</v>
      </c>
    </row>
    <row r="1777" spans="22:23" x14ac:dyDescent="0.25">
      <c r="V1777" t="s">
        <v>9236</v>
      </c>
      <c r="W1777">
        <f t="shared" si="89"/>
        <v>0</v>
      </c>
    </row>
    <row r="1778" spans="22:23" x14ac:dyDescent="0.25">
      <c r="V1778" t="s">
        <v>9237</v>
      </c>
      <c r="W1778">
        <f t="shared" si="89"/>
        <v>0</v>
      </c>
    </row>
    <row r="1779" spans="22:23" x14ac:dyDescent="0.25">
      <c r="V1779" t="s">
        <v>9238</v>
      </c>
      <c r="W1779">
        <f t="shared" si="89"/>
        <v>0</v>
      </c>
    </row>
    <row r="1780" spans="22:23" x14ac:dyDescent="0.25">
      <c r="V1780" t="s">
        <v>9239</v>
      </c>
      <c r="W1780">
        <f t="shared" si="89"/>
        <v>2</v>
      </c>
    </row>
    <row r="1781" spans="22:23" x14ac:dyDescent="0.25">
      <c r="V1781" t="s">
        <v>9240</v>
      </c>
      <c r="W1781">
        <f t="shared" si="89"/>
        <v>0</v>
      </c>
    </row>
    <row r="1782" spans="22:23" x14ac:dyDescent="0.25">
      <c r="V1782" t="s">
        <v>9241</v>
      </c>
      <c r="W1782">
        <f t="shared" si="89"/>
        <v>0</v>
      </c>
    </row>
    <row r="1783" spans="22:23" x14ac:dyDescent="0.25">
      <c r="V1783" t="s">
        <v>9242</v>
      </c>
      <c r="W1783">
        <f t="shared" si="89"/>
        <v>0</v>
      </c>
    </row>
    <row r="1784" spans="22:23" x14ac:dyDescent="0.25">
      <c r="V1784" t="s">
        <v>9243</v>
      </c>
      <c r="W1784">
        <f t="shared" si="89"/>
        <v>0</v>
      </c>
    </row>
    <row r="1785" spans="22:23" x14ac:dyDescent="0.25">
      <c r="V1785" t="s">
        <v>9244</v>
      </c>
      <c r="W1785">
        <f t="shared" si="89"/>
        <v>0</v>
      </c>
    </row>
    <row r="1786" spans="22:23" x14ac:dyDescent="0.25">
      <c r="V1786" t="s">
        <v>9245</v>
      </c>
      <c r="W1786">
        <f t="shared" si="89"/>
        <v>0</v>
      </c>
    </row>
    <row r="1787" spans="22:23" x14ac:dyDescent="0.25">
      <c r="V1787" t="s">
        <v>9246</v>
      </c>
      <c r="W1787">
        <f t="shared" si="89"/>
        <v>0</v>
      </c>
    </row>
    <row r="1788" spans="22:23" x14ac:dyDescent="0.25">
      <c r="V1788" t="s">
        <v>9247</v>
      </c>
      <c r="W1788">
        <f t="shared" si="89"/>
        <v>0</v>
      </c>
    </row>
    <row r="1789" spans="22:23" x14ac:dyDescent="0.25">
      <c r="V1789" t="s">
        <v>9248</v>
      </c>
      <c r="W1789">
        <f t="shared" si="89"/>
        <v>0</v>
      </c>
    </row>
    <row r="1790" spans="22:23" x14ac:dyDescent="0.25">
      <c r="V1790" t="s">
        <v>9249</v>
      </c>
      <c r="W1790">
        <f t="shared" si="89"/>
        <v>0</v>
      </c>
    </row>
    <row r="1791" spans="22:23" x14ac:dyDescent="0.25">
      <c r="V1791" t="s">
        <v>9250</v>
      </c>
      <c r="W1791">
        <f t="shared" si="89"/>
        <v>0</v>
      </c>
    </row>
    <row r="1792" spans="22:23" x14ac:dyDescent="0.25">
      <c r="V1792" t="s">
        <v>9251</v>
      </c>
      <c r="W1792">
        <f t="shared" si="89"/>
        <v>0</v>
      </c>
    </row>
    <row r="1793" spans="22:23" x14ac:dyDescent="0.25">
      <c r="V1793" t="s">
        <v>9252</v>
      </c>
      <c r="W1793">
        <f t="shared" si="89"/>
        <v>0</v>
      </c>
    </row>
    <row r="1794" spans="22:23" x14ac:dyDescent="0.25">
      <c r="V1794" t="s">
        <v>9253</v>
      </c>
      <c r="W1794">
        <f t="shared" si="89"/>
        <v>0</v>
      </c>
    </row>
    <row r="1795" spans="22:23" x14ac:dyDescent="0.25">
      <c r="V1795" t="s">
        <v>9254</v>
      </c>
      <c r="W1795">
        <f t="shared" ref="W1795:W1858" si="90">COUNTIF(O:O,"*"&amp;V1795&amp;"*")</f>
        <v>0</v>
      </c>
    </row>
    <row r="1796" spans="22:23" x14ac:dyDescent="0.25">
      <c r="V1796" t="s">
        <v>9255</v>
      </c>
      <c r="W1796">
        <f t="shared" si="90"/>
        <v>0</v>
      </c>
    </row>
    <row r="1797" spans="22:23" x14ac:dyDescent="0.25">
      <c r="V1797" t="s">
        <v>9256</v>
      </c>
      <c r="W1797">
        <f t="shared" si="90"/>
        <v>0</v>
      </c>
    </row>
    <row r="1798" spans="22:23" x14ac:dyDescent="0.25">
      <c r="V1798" t="s">
        <v>7320</v>
      </c>
      <c r="W1798">
        <f t="shared" si="90"/>
        <v>0</v>
      </c>
    </row>
    <row r="1799" spans="22:23" x14ac:dyDescent="0.25">
      <c r="V1799" t="s">
        <v>9257</v>
      </c>
      <c r="W1799">
        <f t="shared" si="90"/>
        <v>0</v>
      </c>
    </row>
    <row r="1800" spans="22:23" x14ac:dyDescent="0.25">
      <c r="V1800" t="s">
        <v>9258</v>
      </c>
      <c r="W1800">
        <f t="shared" si="90"/>
        <v>0</v>
      </c>
    </row>
    <row r="1801" spans="22:23" x14ac:dyDescent="0.25">
      <c r="V1801" t="s">
        <v>9259</v>
      </c>
      <c r="W1801">
        <f t="shared" si="90"/>
        <v>0</v>
      </c>
    </row>
    <row r="1802" spans="22:23" x14ac:dyDescent="0.25">
      <c r="V1802" t="s">
        <v>9260</v>
      </c>
      <c r="W1802">
        <f t="shared" si="90"/>
        <v>0</v>
      </c>
    </row>
    <row r="1803" spans="22:23" x14ac:dyDescent="0.25">
      <c r="V1803" t="s">
        <v>9261</v>
      </c>
      <c r="W1803">
        <f t="shared" si="90"/>
        <v>0</v>
      </c>
    </row>
    <row r="1804" spans="22:23" x14ac:dyDescent="0.25">
      <c r="V1804" t="s">
        <v>9262</v>
      </c>
      <c r="W1804">
        <f t="shared" si="90"/>
        <v>0</v>
      </c>
    </row>
    <row r="1805" spans="22:23" x14ac:dyDescent="0.25">
      <c r="V1805" t="s">
        <v>9263</v>
      </c>
      <c r="W1805">
        <f t="shared" si="90"/>
        <v>0</v>
      </c>
    </row>
    <row r="1806" spans="22:23" x14ac:dyDescent="0.25">
      <c r="V1806" t="s">
        <v>7977</v>
      </c>
      <c r="W1806">
        <f t="shared" si="90"/>
        <v>0</v>
      </c>
    </row>
    <row r="1807" spans="22:23" x14ac:dyDescent="0.25">
      <c r="V1807" t="s">
        <v>9264</v>
      </c>
      <c r="W1807">
        <f t="shared" si="90"/>
        <v>0</v>
      </c>
    </row>
    <row r="1808" spans="22:23" x14ac:dyDescent="0.25">
      <c r="V1808" t="s">
        <v>8139</v>
      </c>
      <c r="W1808">
        <f t="shared" si="90"/>
        <v>0</v>
      </c>
    </row>
    <row r="1809" spans="22:23" x14ac:dyDescent="0.25">
      <c r="V1809" t="s">
        <v>9265</v>
      </c>
      <c r="W1809">
        <f t="shared" si="90"/>
        <v>0</v>
      </c>
    </row>
    <row r="1810" spans="22:23" x14ac:dyDescent="0.25">
      <c r="V1810" t="s">
        <v>8164</v>
      </c>
      <c r="W1810">
        <f t="shared" si="90"/>
        <v>0</v>
      </c>
    </row>
    <row r="1811" spans="22:23" x14ac:dyDescent="0.25">
      <c r="V1811" t="s">
        <v>9266</v>
      </c>
      <c r="W1811">
        <f t="shared" si="90"/>
        <v>0</v>
      </c>
    </row>
    <row r="1812" spans="22:23" x14ac:dyDescent="0.25">
      <c r="V1812" t="s">
        <v>7437</v>
      </c>
      <c r="W1812">
        <f t="shared" si="90"/>
        <v>3</v>
      </c>
    </row>
    <row r="1813" spans="22:23" x14ac:dyDescent="0.25">
      <c r="V1813" t="s">
        <v>9267</v>
      </c>
      <c r="W1813">
        <f t="shared" si="90"/>
        <v>0</v>
      </c>
    </row>
    <row r="1814" spans="22:23" x14ac:dyDescent="0.25">
      <c r="V1814" t="s">
        <v>9268</v>
      </c>
      <c r="W1814">
        <f t="shared" si="90"/>
        <v>0</v>
      </c>
    </row>
    <row r="1815" spans="22:23" x14ac:dyDescent="0.25">
      <c r="V1815" t="s">
        <v>9269</v>
      </c>
      <c r="W1815">
        <f t="shared" si="90"/>
        <v>0</v>
      </c>
    </row>
    <row r="1816" spans="22:23" x14ac:dyDescent="0.25">
      <c r="V1816" t="s">
        <v>9270</v>
      </c>
      <c r="W1816">
        <f t="shared" si="90"/>
        <v>0</v>
      </c>
    </row>
    <row r="1817" spans="22:23" x14ac:dyDescent="0.25">
      <c r="V1817" t="s">
        <v>9271</v>
      </c>
      <c r="W1817">
        <f t="shared" si="90"/>
        <v>0</v>
      </c>
    </row>
    <row r="1818" spans="22:23" x14ac:dyDescent="0.25">
      <c r="V1818" t="s">
        <v>9272</v>
      </c>
      <c r="W1818">
        <f t="shared" si="90"/>
        <v>0</v>
      </c>
    </row>
    <row r="1819" spans="22:23" x14ac:dyDescent="0.25">
      <c r="V1819" t="s">
        <v>9273</v>
      </c>
      <c r="W1819">
        <f t="shared" si="90"/>
        <v>0</v>
      </c>
    </row>
    <row r="1820" spans="22:23" x14ac:dyDescent="0.25">
      <c r="V1820" t="s">
        <v>9274</v>
      </c>
      <c r="W1820">
        <f t="shared" si="90"/>
        <v>0</v>
      </c>
    </row>
    <row r="1821" spans="22:23" x14ac:dyDescent="0.25">
      <c r="V1821" t="s">
        <v>9275</v>
      </c>
      <c r="W1821">
        <f t="shared" si="90"/>
        <v>0</v>
      </c>
    </row>
    <row r="1822" spans="22:23" x14ac:dyDescent="0.25">
      <c r="V1822" t="s">
        <v>7338</v>
      </c>
      <c r="W1822">
        <f t="shared" si="90"/>
        <v>0</v>
      </c>
    </row>
    <row r="1823" spans="22:23" x14ac:dyDescent="0.25">
      <c r="V1823" t="s">
        <v>9276</v>
      </c>
      <c r="W1823">
        <f t="shared" si="90"/>
        <v>0</v>
      </c>
    </row>
    <row r="1824" spans="22:23" x14ac:dyDescent="0.25">
      <c r="V1824" t="s">
        <v>9277</v>
      </c>
      <c r="W1824">
        <f t="shared" si="90"/>
        <v>0</v>
      </c>
    </row>
    <row r="1825" spans="22:23" x14ac:dyDescent="0.25">
      <c r="V1825" t="s">
        <v>9278</v>
      </c>
      <c r="W1825">
        <f t="shared" si="90"/>
        <v>0</v>
      </c>
    </row>
    <row r="1826" spans="22:23" x14ac:dyDescent="0.25">
      <c r="V1826" t="s">
        <v>9279</v>
      </c>
      <c r="W1826">
        <f t="shared" si="90"/>
        <v>0</v>
      </c>
    </row>
    <row r="1827" spans="22:23" x14ac:dyDescent="0.25">
      <c r="V1827" t="s">
        <v>9280</v>
      </c>
      <c r="W1827">
        <f t="shared" si="90"/>
        <v>0</v>
      </c>
    </row>
    <row r="1828" spans="22:23" x14ac:dyDescent="0.25">
      <c r="V1828" t="s">
        <v>9281</v>
      </c>
      <c r="W1828">
        <f t="shared" si="90"/>
        <v>0</v>
      </c>
    </row>
    <row r="1829" spans="22:23" x14ac:dyDescent="0.25">
      <c r="V1829" t="s">
        <v>9282</v>
      </c>
      <c r="W1829">
        <f t="shared" si="90"/>
        <v>0</v>
      </c>
    </row>
    <row r="1830" spans="22:23" x14ac:dyDescent="0.25">
      <c r="V1830" t="s">
        <v>9283</v>
      </c>
      <c r="W1830">
        <f t="shared" si="90"/>
        <v>0</v>
      </c>
    </row>
    <row r="1831" spans="22:23" x14ac:dyDescent="0.25">
      <c r="V1831" t="s">
        <v>9284</v>
      </c>
      <c r="W1831">
        <f t="shared" si="90"/>
        <v>0</v>
      </c>
    </row>
    <row r="1832" spans="22:23" x14ac:dyDescent="0.25">
      <c r="V1832" t="s">
        <v>9285</v>
      </c>
      <c r="W1832">
        <f t="shared" si="90"/>
        <v>0</v>
      </c>
    </row>
    <row r="1833" spans="22:23" x14ac:dyDescent="0.25">
      <c r="V1833" t="s">
        <v>9286</v>
      </c>
      <c r="W1833">
        <f t="shared" si="90"/>
        <v>0</v>
      </c>
    </row>
    <row r="1834" spans="22:23" x14ac:dyDescent="0.25">
      <c r="V1834" t="s">
        <v>9287</v>
      </c>
      <c r="W1834">
        <f t="shared" si="90"/>
        <v>0</v>
      </c>
    </row>
    <row r="1835" spans="22:23" x14ac:dyDescent="0.25">
      <c r="V1835" t="s">
        <v>9288</v>
      </c>
      <c r="W1835">
        <f t="shared" si="90"/>
        <v>0</v>
      </c>
    </row>
    <row r="1836" spans="22:23" x14ac:dyDescent="0.25">
      <c r="V1836" t="s">
        <v>9289</v>
      </c>
      <c r="W1836">
        <f t="shared" si="90"/>
        <v>0</v>
      </c>
    </row>
    <row r="1837" spans="22:23" x14ac:dyDescent="0.25">
      <c r="V1837" t="s">
        <v>9290</v>
      </c>
      <c r="W1837">
        <f t="shared" si="90"/>
        <v>0</v>
      </c>
    </row>
    <row r="1838" spans="22:23" x14ac:dyDescent="0.25">
      <c r="V1838" t="s">
        <v>9291</v>
      </c>
      <c r="W1838">
        <f t="shared" si="90"/>
        <v>0</v>
      </c>
    </row>
    <row r="1839" spans="22:23" x14ac:dyDescent="0.25">
      <c r="V1839" t="s">
        <v>7225</v>
      </c>
      <c r="W1839">
        <f t="shared" si="90"/>
        <v>0</v>
      </c>
    </row>
    <row r="1840" spans="22:23" x14ac:dyDescent="0.25">
      <c r="V1840" t="s">
        <v>7171</v>
      </c>
      <c r="W1840">
        <f t="shared" si="90"/>
        <v>0</v>
      </c>
    </row>
    <row r="1841" spans="22:23" x14ac:dyDescent="0.25">
      <c r="V1841" t="s">
        <v>9292</v>
      </c>
      <c r="W1841">
        <f t="shared" si="90"/>
        <v>0</v>
      </c>
    </row>
    <row r="1842" spans="22:23" x14ac:dyDescent="0.25">
      <c r="V1842" t="s">
        <v>7523</v>
      </c>
      <c r="W1842">
        <f t="shared" si="90"/>
        <v>0</v>
      </c>
    </row>
    <row r="1843" spans="22:23" x14ac:dyDescent="0.25">
      <c r="V1843" t="s">
        <v>9293</v>
      </c>
      <c r="W1843">
        <f t="shared" si="90"/>
        <v>0</v>
      </c>
    </row>
    <row r="1844" spans="22:23" x14ac:dyDescent="0.25">
      <c r="V1844" t="s">
        <v>9294</v>
      </c>
      <c r="W1844">
        <f t="shared" si="90"/>
        <v>0</v>
      </c>
    </row>
    <row r="1845" spans="22:23" x14ac:dyDescent="0.25">
      <c r="V1845" t="s">
        <v>9295</v>
      </c>
      <c r="W1845">
        <f t="shared" si="90"/>
        <v>0</v>
      </c>
    </row>
    <row r="1846" spans="22:23" x14ac:dyDescent="0.25">
      <c r="V1846" t="s">
        <v>7906</v>
      </c>
      <c r="W1846">
        <f t="shared" si="90"/>
        <v>0</v>
      </c>
    </row>
    <row r="1847" spans="22:23" x14ac:dyDescent="0.25">
      <c r="V1847" t="s">
        <v>7360</v>
      </c>
      <c r="W1847">
        <f t="shared" si="90"/>
        <v>0</v>
      </c>
    </row>
    <row r="1848" spans="22:23" x14ac:dyDescent="0.25">
      <c r="V1848" t="s">
        <v>9296</v>
      </c>
      <c r="W1848">
        <f t="shared" si="90"/>
        <v>0</v>
      </c>
    </row>
    <row r="1849" spans="22:23" x14ac:dyDescent="0.25">
      <c r="V1849" t="s">
        <v>9297</v>
      </c>
      <c r="W1849">
        <f t="shared" si="90"/>
        <v>0</v>
      </c>
    </row>
    <row r="1850" spans="22:23" x14ac:dyDescent="0.25">
      <c r="V1850" t="s">
        <v>9298</v>
      </c>
      <c r="W1850">
        <f t="shared" si="90"/>
        <v>0</v>
      </c>
    </row>
    <row r="1851" spans="22:23" x14ac:dyDescent="0.25">
      <c r="V1851" t="s">
        <v>9299</v>
      </c>
      <c r="W1851">
        <f t="shared" si="90"/>
        <v>0</v>
      </c>
    </row>
    <row r="1852" spans="22:23" x14ac:dyDescent="0.25">
      <c r="V1852" t="s">
        <v>7553</v>
      </c>
      <c r="W1852">
        <f t="shared" si="90"/>
        <v>0</v>
      </c>
    </row>
    <row r="1853" spans="22:23" x14ac:dyDescent="0.25">
      <c r="V1853" t="s">
        <v>9300</v>
      </c>
      <c r="W1853">
        <f t="shared" si="90"/>
        <v>0</v>
      </c>
    </row>
    <row r="1854" spans="22:23" x14ac:dyDescent="0.25">
      <c r="V1854" t="s">
        <v>9301</v>
      </c>
      <c r="W1854">
        <f t="shared" si="90"/>
        <v>0</v>
      </c>
    </row>
    <row r="1855" spans="22:23" x14ac:dyDescent="0.25">
      <c r="V1855" t="s">
        <v>9302</v>
      </c>
      <c r="W1855">
        <f t="shared" si="90"/>
        <v>0</v>
      </c>
    </row>
    <row r="1856" spans="22:23" x14ac:dyDescent="0.25">
      <c r="V1856" t="s">
        <v>9303</v>
      </c>
      <c r="W1856">
        <f t="shared" si="90"/>
        <v>0</v>
      </c>
    </row>
    <row r="1857" spans="22:23" x14ac:dyDescent="0.25">
      <c r="V1857" t="s">
        <v>9304</v>
      </c>
      <c r="W1857">
        <f t="shared" si="90"/>
        <v>0</v>
      </c>
    </row>
    <row r="1858" spans="22:23" x14ac:dyDescent="0.25">
      <c r="V1858" t="s">
        <v>9305</v>
      </c>
      <c r="W1858">
        <f t="shared" si="90"/>
        <v>0</v>
      </c>
    </row>
    <row r="1859" spans="22:23" x14ac:dyDescent="0.25">
      <c r="V1859" t="s">
        <v>9306</v>
      </c>
      <c r="W1859">
        <f t="shared" ref="W1859:W1922" si="91">COUNTIF(O:O,"*"&amp;V1859&amp;"*")</f>
        <v>0</v>
      </c>
    </row>
    <row r="1860" spans="22:23" x14ac:dyDescent="0.25">
      <c r="V1860" t="s">
        <v>9307</v>
      </c>
      <c r="W1860">
        <f t="shared" si="91"/>
        <v>0</v>
      </c>
    </row>
    <row r="1861" spans="22:23" x14ac:dyDescent="0.25">
      <c r="V1861" t="s">
        <v>9308</v>
      </c>
      <c r="W1861">
        <f t="shared" si="91"/>
        <v>0</v>
      </c>
    </row>
    <row r="1862" spans="22:23" x14ac:dyDescent="0.25">
      <c r="V1862" t="s">
        <v>9309</v>
      </c>
      <c r="W1862">
        <f t="shared" si="91"/>
        <v>0</v>
      </c>
    </row>
    <row r="1863" spans="22:23" x14ac:dyDescent="0.25">
      <c r="V1863" t="s">
        <v>9310</v>
      </c>
      <c r="W1863">
        <f t="shared" si="91"/>
        <v>0</v>
      </c>
    </row>
    <row r="1864" spans="22:23" x14ac:dyDescent="0.25">
      <c r="V1864" t="s">
        <v>9311</v>
      </c>
      <c r="W1864">
        <f t="shared" si="91"/>
        <v>0</v>
      </c>
    </row>
    <row r="1865" spans="22:23" x14ac:dyDescent="0.25">
      <c r="V1865" t="s">
        <v>9312</v>
      </c>
      <c r="W1865">
        <f t="shared" si="91"/>
        <v>0</v>
      </c>
    </row>
    <row r="1866" spans="22:23" x14ac:dyDescent="0.25">
      <c r="V1866" t="s">
        <v>9313</v>
      </c>
      <c r="W1866">
        <f t="shared" si="91"/>
        <v>0</v>
      </c>
    </row>
    <row r="1867" spans="22:23" x14ac:dyDescent="0.25">
      <c r="V1867" t="s">
        <v>9314</v>
      </c>
      <c r="W1867">
        <f t="shared" si="91"/>
        <v>0</v>
      </c>
    </row>
    <row r="1868" spans="22:23" x14ac:dyDescent="0.25">
      <c r="V1868" t="s">
        <v>9315</v>
      </c>
      <c r="W1868">
        <f t="shared" si="91"/>
        <v>0</v>
      </c>
    </row>
    <row r="1869" spans="22:23" x14ac:dyDescent="0.25">
      <c r="V1869" t="s">
        <v>8190</v>
      </c>
      <c r="W1869">
        <f t="shared" si="91"/>
        <v>0</v>
      </c>
    </row>
    <row r="1870" spans="22:23" x14ac:dyDescent="0.25">
      <c r="V1870" t="s">
        <v>9316</v>
      </c>
      <c r="W1870">
        <f t="shared" si="91"/>
        <v>0</v>
      </c>
    </row>
    <row r="1871" spans="22:23" x14ac:dyDescent="0.25">
      <c r="V1871" t="s">
        <v>7173</v>
      </c>
      <c r="W1871">
        <f t="shared" si="91"/>
        <v>0</v>
      </c>
    </row>
    <row r="1872" spans="22:23" x14ac:dyDescent="0.25">
      <c r="V1872" t="s">
        <v>9317</v>
      </c>
      <c r="W1872">
        <f t="shared" si="91"/>
        <v>0</v>
      </c>
    </row>
    <row r="1873" spans="22:23" x14ac:dyDescent="0.25">
      <c r="V1873" t="s">
        <v>9318</v>
      </c>
      <c r="W1873">
        <f t="shared" si="91"/>
        <v>0</v>
      </c>
    </row>
    <row r="1874" spans="22:23" x14ac:dyDescent="0.25">
      <c r="V1874" t="s">
        <v>9319</v>
      </c>
      <c r="W1874">
        <f t="shared" si="91"/>
        <v>0</v>
      </c>
    </row>
    <row r="1875" spans="22:23" x14ac:dyDescent="0.25">
      <c r="V1875" t="s">
        <v>9320</v>
      </c>
      <c r="W1875">
        <f t="shared" si="91"/>
        <v>0</v>
      </c>
    </row>
    <row r="1876" spans="22:23" x14ac:dyDescent="0.25">
      <c r="V1876" t="s">
        <v>9321</v>
      </c>
      <c r="W1876">
        <f t="shared" si="91"/>
        <v>0</v>
      </c>
    </row>
    <row r="1877" spans="22:23" x14ac:dyDescent="0.25">
      <c r="V1877" t="s">
        <v>9322</v>
      </c>
      <c r="W1877">
        <f t="shared" si="91"/>
        <v>0</v>
      </c>
    </row>
    <row r="1878" spans="22:23" x14ac:dyDescent="0.25">
      <c r="V1878" t="s">
        <v>9323</v>
      </c>
      <c r="W1878">
        <f t="shared" si="91"/>
        <v>0</v>
      </c>
    </row>
    <row r="1879" spans="22:23" x14ac:dyDescent="0.25">
      <c r="V1879" t="s">
        <v>9324</v>
      </c>
      <c r="W1879">
        <f t="shared" si="91"/>
        <v>0</v>
      </c>
    </row>
    <row r="1880" spans="22:23" x14ac:dyDescent="0.25">
      <c r="V1880" t="s">
        <v>9325</v>
      </c>
      <c r="W1880">
        <f t="shared" si="91"/>
        <v>0</v>
      </c>
    </row>
    <row r="1881" spans="22:23" x14ac:dyDescent="0.25">
      <c r="V1881" t="s">
        <v>9326</v>
      </c>
      <c r="W1881">
        <f t="shared" si="91"/>
        <v>0</v>
      </c>
    </row>
    <row r="1882" spans="22:23" x14ac:dyDescent="0.25">
      <c r="V1882" t="s">
        <v>9327</v>
      </c>
      <c r="W1882">
        <f t="shared" si="91"/>
        <v>0</v>
      </c>
    </row>
    <row r="1883" spans="22:23" x14ac:dyDescent="0.25">
      <c r="V1883" t="s">
        <v>9328</v>
      </c>
      <c r="W1883">
        <f t="shared" si="91"/>
        <v>0</v>
      </c>
    </row>
    <row r="1884" spans="22:23" x14ac:dyDescent="0.25">
      <c r="V1884" t="s">
        <v>9329</v>
      </c>
      <c r="W1884">
        <f t="shared" si="91"/>
        <v>0</v>
      </c>
    </row>
    <row r="1885" spans="22:23" x14ac:dyDescent="0.25">
      <c r="V1885" t="s">
        <v>9330</v>
      </c>
      <c r="W1885">
        <f t="shared" si="91"/>
        <v>0</v>
      </c>
    </row>
    <row r="1886" spans="22:23" x14ac:dyDescent="0.25">
      <c r="V1886" t="s">
        <v>7108</v>
      </c>
      <c r="W1886">
        <f t="shared" si="91"/>
        <v>0</v>
      </c>
    </row>
    <row r="1887" spans="22:23" x14ac:dyDescent="0.25">
      <c r="V1887" t="s">
        <v>7175</v>
      </c>
      <c r="W1887">
        <f t="shared" si="91"/>
        <v>3</v>
      </c>
    </row>
    <row r="1888" spans="22:23" x14ac:dyDescent="0.25">
      <c r="V1888" t="s">
        <v>9331</v>
      </c>
      <c r="W1888">
        <f t="shared" si="91"/>
        <v>0</v>
      </c>
    </row>
    <row r="1889" spans="22:23" x14ac:dyDescent="0.25">
      <c r="V1889" t="s">
        <v>9332</v>
      </c>
      <c r="W1889">
        <f t="shared" si="91"/>
        <v>0</v>
      </c>
    </row>
    <row r="1890" spans="22:23" x14ac:dyDescent="0.25">
      <c r="V1890" t="s">
        <v>9333</v>
      </c>
      <c r="W1890">
        <f t="shared" si="91"/>
        <v>0</v>
      </c>
    </row>
    <row r="1891" spans="22:23" x14ac:dyDescent="0.25">
      <c r="V1891" t="s">
        <v>9334</v>
      </c>
      <c r="W1891">
        <f t="shared" si="91"/>
        <v>0</v>
      </c>
    </row>
    <row r="1892" spans="22:23" x14ac:dyDescent="0.25">
      <c r="V1892" t="s">
        <v>9335</v>
      </c>
      <c r="W1892">
        <f t="shared" si="91"/>
        <v>0</v>
      </c>
    </row>
    <row r="1893" spans="22:23" x14ac:dyDescent="0.25">
      <c r="V1893" t="s">
        <v>9336</v>
      </c>
      <c r="W1893">
        <f t="shared" si="91"/>
        <v>0</v>
      </c>
    </row>
    <row r="1894" spans="22:23" x14ac:dyDescent="0.25">
      <c r="V1894" t="s">
        <v>9337</v>
      </c>
      <c r="W1894">
        <f t="shared" si="91"/>
        <v>0</v>
      </c>
    </row>
    <row r="1895" spans="22:23" x14ac:dyDescent="0.25">
      <c r="V1895" t="s">
        <v>9338</v>
      </c>
      <c r="W1895">
        <f t="shared" si="91"/>
        <v>0</v>
      </c>
    </row>
    <row r="1896" spans="22:23" x14ac:dyDescent="0.25">
      <c r="V1896" t="s">
        <v>9339</v>
      </c>
      <c r="W1896">
        <f t="shared" si="91"/>
        <v>0</v>
      </c>
    </row>
    <row r="1897" spans="22:23" x14ac:dyDescent="0.25">
      <c r="V1897" t="s">
        <v>9340</v>
      </c>
      <c r="W1897">
        <f t="shared" si="91"/>
        <v>0</v>
      </c>
    </row>
    <row r="1898" spans="22:23" x14ac:dyDescent="0.25">
      <c r="V1898" t="s">
        <v>9341</v>
      </c>
      <c r="W1898">
        <f t="shared" si="91"/>
        <v>0</v>
      </c>
    </row>
    <row r="1899" spans="22:23" x14ac:dyDescent="0.25">
      <c r="V1899" t="s">
        <v>9342</v>
      </c>
      <c r="W1899">
        <f t="shared" si="91"/>
        <v>0</v>
      </c>
    </row>
    <row r="1900" spans="22:23" x14ac:dyDescent="0.25">
      <c r="V1900" t="s">
        <v>9343</v>
      </c>
      <c r="W1900">
        <f t="shared" si="91"/>
        <v>0</v>
      </c>
    </row>
    <row r="1901" spans="22:23" x14ac:dyDescent="0.25">
      <c r="V1901" t="s">
        <v>9344</v>
      </c>
      <c r="W1901">
        <f t="shared" si="91"/>
        <v>0</v>
      </c>
    </row>
    <row r="1902" spans="22:23" x14ac:dyDescent="0.25">
      <c r="V1902" t="s">
        <v>9345</v>
      </c>
      <c r="W1902">
        <f t="shared" si="91"/>
        <v>0</v>
      </c>
    </row>
    <row r="1903" spans="22:23" x14ac:dyDescent="0.25">
      <c r="V1903" t="s">
        <v>9346</v>
      </c>
      <c r="W1903">
        <f t="shared" si="91"/>
        <v>0</v>
      </c>
    </row>
    <row r="1904" spans="22:23" x14ac:dyDescent="0.25">
      <c r="V1904" t="s">
        <v>9347</v>
      </c>
      <c r="W1904">
        <f t="shared" si="91"/>
        <v>0</v>
      </c>
    </row>
    <row r="1905" spans="22:23" x14ac:dyDescent="0.25">
      <c r="V1905" t="s">
        <v>9348</v>
      </c>
      <c r="W1905">
        <f t="shared" si="91"/>
        <v>0</v>
      </c>
    </row>
    <row r="1906" spans="22:23" x14ac:dyDescent="0.25">
      <c r="V1906" t="s">
        <v>9349</v>
      </c>
      <c r="W1906">
        <f t="shared" si="91"/>
        <v>0</v>
      </c>
    </row>
    <row r="1907" spans="22:23" x14ac:dyDescent="0.25">
      <c r="V1907" t="s">
        <v>7166</v>
      </c>
      <c r="W1907">
        <f t="shared" si="91"/>
        <v>0</v>
      </c>
    </row>
    <row r="1908" spans="22:23" x14ac:dyDescent="0.25">
      <c r="V1908" t="s">
        <v>9350</v>
      </c>
      <c r="W1908">
        <f t="shared" si="91"/>
        <v>0</v>
      </c>
    </row>
    <row r="1909" spans="22:23" x14ac:dyDescent="0.25">
      <c r="V1909" t="s">
        <v>9351</v>
      </c>
      <c r="W1909">
        <f t="shared" si="91"/>
        <v>0</v>
      </c>
    </row>
    <row r="1910" spans="22:23" x14ac:dyDescent="0.25">
      <c r="V1910" t="s">
        <v>9352</v>
      </c>
      <c r="W1910">
        <f t="shared" si="91"/>
        <v>0</v>
      </c>
    </row>
    <row r="1911" spans="22:23" x14ac:dyDescent="0.25">
      <c r="V1911" t="s">
        <v>9353</v>
      </c>
      <c r="W1911">
        <f t="shared" si="91"/>
        <v>0</v>
      </c>
    </row>
    <row r="1912" spans="22:23" x14ac:dyDescent="0.25">
      <c r="V1912" t="s">
        <v>9354</v>
      </c>
      <c r="W1912">
        <f t="shared" si="91"/>
        <v>0</v>
      </c>
    </row>
    <row r="1913" spans="22:23" x14ac:dyDescent="0.25">
      <c r="V1913" t="s">
        <v>7287</v>
      </c>
      <c r="W1913">
        <f t="shared" si="91"/>
        <v>0</v>
      </c>
    </row>
    <row r="1914" spans="22:23" x14ac:dyDescent="0.25">
      <c r="V1914" t="s">
        <v>9355</v>
      </c>
      <c r="W1914">
        <f t="shared" si="91"/>
        <v>0</v>
      </c>
    </row>
    <row r="1915" spans="22:23" x14ac:dyDescent="0.25">
      <c r="V1915" t="s">
        <v>9356</v>
      </c>
      <c r="W1915">
        <f t="shared" si="91"/>
        <v>0</v>
      </c>
    </row>
    <row r="1916" spans="22:23" x14ac:dyDescent="0.25">
      <c r="V1916" t="s">
        <v>9357</v>
      </c>
      <c r="W1916">
        <f t="shared" si="91"/>
        <v>0</v>
      </c>
    </row>
    <row r="1917" spans="22:23" x14ac:dyDescent="0.25">
      <c r="V1917" t="s">
        <v>9358</v>
      </c>
      <c r="W1917">
        <f t="shared" si="91"/>
        <v>0</v>
      </c>
    </row>
    <row r="1918" spans="22:23" x14ac:dyDescent="0.25">
      <c r="V1918" t="s">
        <v>9359</v>
      </c>
      <c r="W1918">
        <f t="shared" si="91"/>
        <v>0</v>
      </c>
    </row>
    <row r="1919" spans="22:23" x14ac:dyDescent="0.25">
      <c r="V1919" t="s">
        <v>9360</v>
      </c>
      <c r="W1919">
        <f t="shared" si="91"/>
        <v>0</v>
      </c>
    </row>
    <row r="1920" spans="22:23" x14ac:dyDescent="0.25">
      <c r="V1920" t="s">
        <v>9361</v>
      </c>
      <c r="W1920">
        <f t="shared" si="91"/>
        <v>0</v>
      </c>
    </row>
    <row r="1921" spans="22:23" x14ac:dyDescent="0.25">
      <c r="V1921" t="s">
        <v>9362</v>
      </c>
      <c r="W1921">
        <f t="shared" si="91"/>
        <v>0</v>
      </c>
    </row>
    <row r="1922" spans="22:23" x14ac:dyDescent="0.25">
      <c r="V1922" t="s">
        <v>9363</v>
      </c>
      <c r="W1922">
        <f t="shared" si="91"/>
        <v>0</v>
      </c>
    </row>
    <row r="1923" spans="22:23" x14ac:dyDescent="0.25">
      <c r="V1923" t="s">
        <v>9364</v>
      </c>
      <c r="W1923">
        <f t="shared" ref="W1923:W1986" si="92">COUNTIF(O:O,"*"&amp;V1923&amp;"*")</f>
        <v>0</v>
      </c>
    </row>
    <row r="1924" spans="22:23" x14ac:dyDescent="0.25">
      <c r="V1924" t="s">
        <v>9365</v>
      </c>
      <c r="W1924">
        <f t="shared" si="92"/>
        <v>0</v>
      </c>
    </row>
    <row r="1925" spans="22:23" x14ac:dyDescent="0.25">
      <c r="V1925" t="s">
        <v>9366</v>
      </c>
      <c r="W1925">
        <f t="shared" si="92"/>
        <v>0</v>
      </c>
    </row>
    <row r="1926" spans="22:23" x14ac:dyDescent="0.25">
      <c r="V1926" t="s">
        <v>9367</v>
      </c>
      <c r="W1926">
        <f t="shared" si="92"/>
        <v>0</v>
      </c>
    </row>
    <row r="1927" spans="22:23" x14ac:dyDescent="0.25">
      <c r="V1927" t="s">
        <v>9368</v>
      </c>
      <c r="W1927">
        <f t="shared" si="92"/>
        <v>0</v>
      </c>
    </row>
    <row r="1928" spans="22:23" x14ac:dyDescent="0.25">
      <c r="V1928" t="s">
        <v>9369</v>
      </c>
      <c r="W1928">
        <f t="shared" si="92"/>
        <v>0</v>
      </c>
    </row>
    <row r="1929" spans="22:23" x14ac:dyDescent="0.25">
      <c r="V1929" t="s">
        <v>9370</v>
      </c>
      <c r="W1929">
        <f t="shared" si="92"/>
        <v>0</v>
      </c>
    </row>
    <row r="1930" spans="22:23" x14ac:dyDescent="0.25">
      <c r="V1930" t="s">
        <v>9371</v>
      </c>
      <c r="W1930">
        <f t="shared" si="92"/>
        <v>0</v>
      </c>
    </row>
    <row r="1931" spans="22:23" x14ac:dyDescent="0.25">
      <c r="V1931" t="s">
        <v>9372</v>
      </c>
      <c r="W1931">
        <f t="shared" si="92"/>
        <v>0</v>
      </c>
    </row>
    <row r="1932" spans="22:23" x14ac:dyDescent="0.25">
      <c r="V1932" t="s">
        <v>9373</v>
      </c>
      <c r="W1932">
        <f t="shared" si="92"/>
        <v>0</v>
      </c>
    </row>
    <row r="1933" spans="22:23" x14ac:dyDescent="0.25">
      <c r="V1933" t="s">
        <v>9374</v>
      </c>
      <c r="W1933">
        <f t="shared" si="92"/>
        <v>0</v>
      </c>
    </row>
    <row r="1934" spans="22:23" x14ac:dyDescent="0.25">
      <c r="V1934" t="s">
        <v>9375</v>
      </c>
      <c r="W1934">
        <f t="shared" si="92"/>
        <v>0</v>
      </c>
    </row>
    <row r="1935" spans="22:23" x14ac:dyDescent="0.25">
      <c r="V1935" t="s">
        <v>9376</v>
      </c>
      <c r="W1935">
        <f t="shared" si="92"/>
        <v>0</v>
      </c>
    </row>
    <row r="1936" spans="22:23" x14ac:dyDescent="0.25">
      <c r="V1936" t="s">
        <v>9377</v>
      </c>
      <c r="W1936">
        <f t="shared" si="92"/>
        <v>0</v>
      </c>
    </row>
    <row r="1937" spans="22:23" x14ac:dyDescent="0.25">
      <c r="V1937" t="s">
        <v>9378</v>
      </c>
      <c r="W1937">
        <f t="shared" si="92"/>
        <v>0</v>
      </c>
    </row>
    <row r="1938" spans="22:23" x14ac:dyDescent="0.25">
      <c r="V1938" t="s">
        <v>9379</v>
      </c>
      <c r="W1938">
        <f t="shared" si="92"/>
        <v>0</v>
      </c>
    </row>
    <row r="1939" spans="22:23" x14ac:dyDescent="0.25">
      <c r="V1939" t="s">
        <v>9380</v>
      </c>
      <c r="W1939">
        <f t="shared" si="92"/>
        <v>0</v>
      </c>
    </row>
    <row r="1940" spans="22:23" x14ac:dyDescent="0.25">
      <c r="V1940" t="s">
        <v>9381</v>
      </c>
      <c r="W1940">
        <f t="shared" si="92"/>
        <v>0</v>
      </c>
    </row>
    <row r="1941" spans="22:23" x14ac:dyDescent="0.25">
      <c r="V1941" t="s">
        <v>9382</v>
      </c>
      <c r="W1941">
        <f t="shared" si="92"/>
        <v>0</v>
      </c>
    </row>
    <row r="1942" spans="22:23" x14ac:dyDescent="0.25">
      <c r="V1942" t="s">
        <v>9383</v>
      </c>
      <c r="W1942">
        <f t="shared" si="92"/>
        <v>0</v>
      </c>
    </row>
    <row r="1943" spans="22:23" x14ac:dyDescent="0.25">
      <c r="V1943" t="s">
        <v>9384</v>
      </c>
      <c r="W1943">
        <f t="shared" si="92"/>
        <v>0</v>
      </c>
    </row>
    <row r="1944" spans="22:23" x14ac:dyDescent="0.25">
      <c r="V1944" t="s">
        <v>9385</v>
      </c>
      <c r="W1944">
        <f t="shared" si="92"/>
        <v>0</v>
      </c>
    </row>
    <row r="1945" spans="22:23" x14ac:dyDescent="0.25">
      <c r="V1945" t="s">
        <v>7695</v>
      </c>
      <c r="W1945">
        <f t="shared" si="92"/>
        <v>4</v>
      </c>
    </row>
    <row r="1946" spans="22:23" x14ac:dyDescent="0.25">
      <c r="V1946" t="s">
        <v>9386</v>
      </c>
      <c r="W1946">
        <f t="shared" si="92"/>
        <v>0</v>
      </c>
    </row>
    <row r="1947" spans="22:23" x14ac:dyDescent="0.25">
      <c r="V1947" t="s">
        <v>9387</v>
      </c>
      <c r="W1947">
        <f t="shared" si="92"/>
        <v>0</v>
      </c>
    </row>
    <row r="1948" spans="22:23" x14ac:dyDescent="0.25">
      <c r="V1948" t="s">
        <v>9388</v>
      </c>
      <c r="W1948">
        <f t="shared" si="92"/>
        <v>0</v>
      </c>
    </row>
    <row r="1949" spans="22:23" x14ac:dyDescent="0.25">
      <c r="V1949" t="s">
        <v>9389</v>
      </c>
      <c r="W1949">
        <f t="shared" si="92"/>
        <v>0</v>
      </c>
    </row>
    <row r="1950" spans="22:23" x14ac:dyDescent="0.25">
      <c r="V1950" t="s">
        <v>9390</v>
      </c>
      <c r="W1950">
        <f t="shared" si="92"/>
        <v>0</v>
      </c>
    </row>
    <row r="1951" spans="22:23" x14ac:dyDescent="0.25">
      <c r="V1951" t="s">
        <v>9391</v>
      </c>
      <c r="W1951">
        <f t="shared" si="92"/>
        <v>0</v>
      </c>
    </row>
    <row r="1952" spans="22:23" x14ac:dyDescent="0.25">
      <c r="V1952" t="s">
        <v>7563</v>
      </c>
      <c r="W1952">
        <f t="shared" si="92"/>
        <v>0</v>
      </c>
    </row>
    <row r="1953" spans="22:23" x14ac:dyDescent="0.25">
      <c r="V1953" t="s">
        <v>9392</v>
      </c>
      <c r="W1953">
        <f t="shared" si="92"/>
        <v>0</v>
      </c>
    </row>
    <row r="1954" spans="22:23" x14ac:dyDescent="0.25">
      <c r="V1954" t="s">
        <v>9393</v>
      </c>
      <c r="W1954">
        <f t="shared" si="92"/>
        <v>9</v>
      </c>
    </row>
    <row r="1955" spans="22:23" x14ac:dyDescent="0.25">
      <c r="V1955" t="s">
        <v>9394</v>
      </c>
      <c r="W1955">
        <f t="shared" si="92"/>
        <v>0</v>
      </c>
    </row>
    <row r="1956" spans="22:23" x14ac:dyDescent="0.25">
      <c r="V1956" t="s">
        <v>9395</v>
      </c>
      <c r="W1956">
        <f t="shared" si="92"/>
        <v>0</v>
      </c>
    </row>
    <row r="1957" spans="22:23" x14ac:dyDescent="0.25">
      <c r="V1957" t="s">
        <v>9396</v>
      </c>
      <c r="W1957">
        <f t="shared" si="92"/>
        <v>0</v>
      </c>
    </row>
    <row r="1958" spans="22:23" x14ac:dyDescent="0.25">
      <c r="V1958" t="s">
        <v>9397</v>
      </c>
      <c r="W1958">
        <f t="shared" si="92"/>
        <v>0</v>
      </c>
    </row>
    <row r="1959" spans="22:23" x14ac:dyDescent="0.25">
      <c r="V1959" t="s">
        <v>9398</v>
      </c>
      <c r="W1959">
        <f t="shared" si="92"/>
        <v>0</v>
      </c>
    </row>
    <row r="1960" spans="22:23" x14ac:dyDescent="0.25">
      <c r="V1960" t="s">
        <v>7750</v>
      </c>
      <c r="W1960">
        <f t="shared" si="92"/>
        <v>0</v>
      </c>
    </row>
    <row r="1961" spans="22:23" x14ac:dyDescent="0.25">
      <c r="V1961" t="s">
        <v>9399</v>
      </c>
      <c r="W1961">
        <f t="shared" si="92"/>
        <v>0</v>
      </c>
    </row>
    <row r="1962" spans="22:23" x14ac:dyDescent="0.25">
      <c r="V1962" t="s">
        <v>9400</v>
      </c>
      <c r="W1962">
        <f t="shared" si="92"/>
        <v>0</v>
      </c>
    </row>
    <row r="1963" spans="22:23" x14ac:dyDescent="0.25">
      <c r="V1963" t="s">
        <v>9401</v>
      </c>
      <c r="W1963">
        <f t="shared" si="92"/>
        <v>0</v>
      </c>
    </row>
    <row r="1964" spans="22:23" x14ac:dyDescent="0.25">
      <c r="V1964" t="s">
        <v>9402</v>
      </c>
      <c r="W1964">
        <f t="shared" si="92"/>
        <v>0</v>
      </c>
    </row>
    <row r="1965" spans="22:23" x14ac:dyDescent="0.25">
      <c r="V1965" t="s">
        <v>9403</v>
      </c>
      <c r="W1965">
        <f t="shared" si="92"/>
        <v>0</v>
      </c>
    </row>
    <row r="1966" spans="22:23" x14ac:dyDescent="0.25">
      <c r="V1966" t="s">
        <v>9404</v>
      </c>
      <c r="W1966">
        <f t="shared" si="92"/>
        <v>0</v>
      </c>
    </row>
    <row r="1967" spans="22:23" x14ac:dyDescent="0.25">
      <c r="V1967" t="s">
        <v>9405</v>
      </c>
      <c r="W1967">
        <f t="shared" si="92"/>
        <v>0</v>
      </c>
    </row>
    <row r="1968" spans="22:23" x14ac:dyDescent="0.25">
      <c r="V1968" t="s">
        <v>9406</v>
      </c>
      <c r="W1968">
        <f t="shared" si="92"/>
        <v>0</v>
      </c>
    </row>
    <row r="1969" spans="22:23" x14ac:dyDescent="0.25">
      <c r="V1969" t="s">
        <v>9407</v>
      </c>
      <c r="W1969">
        <f t="shared" si="92"/>
        <v>0</v>
      </c>
    </row>
    <row r="1970" spans="22:23" x14ac:dyDescent="0.25">
      <c r="V1970" t="s">
        <v>9408</v>
      </c>
      <c r="W1970">
        <f t="shared" si="92"/>
        <v>0</v>
      </c>
    </row>
    <row r="1971" spans="22:23" x14ac:dyDescent="0.25">
      <c r="V1971" t="s">
        <v>9409</v>
      </c>
      <c r="W1971">
        <f t="shared" si="92"/>
        <v>0</v>
      </c>
    </row>
    <row r="1972" spans="22:23" x14ac:dyDescent="0.25">
      <c r="V1972" t="s">
        <v>9410</v>
      </c>
      <c r="W1972">
        <f t="shared" si="92"/>
        <v>0</v>
      </c>
    </row>
    <row r="1973" spans="22:23" x14ac:dyDescent="0.25">
      <c r="V1973" t="s">
        <v>9411</v>
      </c>
      <c r="W1973">
        <f t="shared" si="92"/>
        <v>0</v>
      </c>
    </row>
    <row r="1974" spans="22:23" x14ac:dyDescent="0.25">
      <c r="V1974" t="s">
        <v>9412</v>
      </c>
      <c r="W1974">
        <f t="shared" si="92"/>
        <v>0</v>
      </c>
    </row>
    <row r="1975" spans="22:23" x14ac:dyDescent="0.25">
      <c r="V1975" t="s">
        <v>9413</v>
      </c>
      <c r="W1975">
        <f t="shared" si="92"/>
        <v>0</v>
      </c>
    </row>
    <row r="1976" spans="22:23" x14ac:dyDescent="0.25">
      <c r="V1976" t="s">
        <v>9414</v>
      </c>
      <c r="W1976">
        <f t="shared" si="92"/>
        <v>0</v>
      </c>
    </row>
    <row r="1977" spans="22:23" x14ac:dyDescent="0.25">
      <c r="V1977" t="s">
        <v>9415</v>
      </c>
      <c r="W1977">
        <f t="shared" si="92"/>
        <v>0</v>
      </c>
    </row>
    <row r="1978" spans="22:23" x14ac:dyDescent="0.25">
      <c r="V1978" t="s">
        <v>9416</v>
      </c>
      <c r="W1978">
        <f t="shared" si="92"/>
        <v>0</v>
      </c>
    </row>
    <row r="1979" spans="22:23" x14ac:dyDescent="0.25">
      <c r="V1979" t="s">
        <v>9417</v>
      </c>
      <c r="W1979">
        <f t="shared" si="92"/>
        <v>0</v>
      </c>
    </row>
    <row r="1980" spans="22:23" x14ac:dyDescent="0.25">
      <c r="V1980" t="s">
        <v>9418</v>
      </c>
      <c r="W1980">
        <f t="shared" si="92"/>
        <v>0</v>
      </c>
    </row>
    <row r="1981" spans="22:23" x14ac:dyDescent="0.25">
      <c r="V1981" t="s">
        <v>9419</v>
      </c>
      <c r="W1981">
        <f t="shared" si="92"/>
        <v>0</v>
      </c>
    </row>
    <row r="1982" spans="22:23" x14ac:dyDescent="0.25">
      <c r="V1982" t="s">
        <v>9420</v>
      </c>
      <c r="W1982">
        <f t="shared" si="92"/>
        <v>0</v>
      </c>
    </row>
    <row r="1983" spans="22:23" x14ac:dyDescent="0.25">
      <c r="V1983" t="s">
        <v>9421</v>
      </c>
      <c r="W1983">
        <f t="shared" si="92"/>
        <v>0</v>
      </c>
    </row>
    <row r="1984" spans="22:23" x14ac:dyDescent="0.25">
      <c r="V1984" t="s">
        <v>9422</v>
      </c>
      <c r="W1984">
        <f t="shared" si="92"/>
        <v>0</v>
      </c>
    </row>
    <row r="1985" spans="22:23" x14ac:dyDescent="0.25">
      <c r="V1985" t="s">
        <v>8151</v>
      </c>
      <c r="W1985">
        <f t="shared" si="92"/>
        <v>0</v>
      </c>
    </row>
    <row r="1986" spans="22:23" x14ac:dyDescent="0.25">
      <c r="V1986" t="s">
        <v>9423</v>
      </c>
      <c r="W1986">
        <f t="shared" si="92"/>
        <v>0</v>
      </c>
    </row>
    <row r="1987" spans="22:23" x14ac:dyDescent="0.25">
      <c r="V1987" t="s">
        <v>9424</v>
      </c>
      <c r="W1987">
        <f t="shared" ref="W1987:W2050" si="93">COUNTIF(O:O,"*"&amp;V1987&amp;"*")</f>
        <v>0</v>
      </c>
    </row>
    <row r="1988" spans="22:23" x14ac:dyDescent="0.25">
      <c r="V1988" t="s">
        <v>9425</v>
      </c>
      <c r="W1988">
        <f t="shared" si="93"/>
        <v>0</v>
      </c>
    </row>
    <row r="1989" spans="22:23" x14ac:dyDescent="0.25">
      <c r="V1989" t="s">
        <v>9426</v>
      </c>
      <c r="W1989">
        <f t="shared" si="93"/>
        <v>0</v>
      </c>
    </row>
    <row r="1990" spans="22:23" x14ac:dyDescent="0.25">
      <c r="V1990" t="s">
        <v>9427</v>
      </c>
      <c r="W1990">
        <f t="shared" si="93"/>
        <v>0</v>
      </c>
    </row>
    <row r="1991" spans="22:23" x14ac:dyDescent="0.25">
      <c r="V1991" t="s">
        <v>9428</v>
      </c>
      <c r="W1991">
        <f t="shared" si="93"/>
        <v>0</v>
      </c>
    </row>
    <row r="1992" spans="22:23" x14ac:dyDescent="0.25">
      <c r="V1992" t="s">
        <v>9429</v>
      </c>
      <c r="W1992">
        <f t="shared" si="93"/>
        <v>0</v>
      </c>
    </row>
    <row r="1993" spans="22:23" x14ac:dyDescent="0.25">
      <c r="V1993" t="s">
        <v>9430</v>
      </c>
      <c r="W1993">
        <f t="shared" si="93"/>
        <v>0</v>
      </c>
    </row>
    <row r="1994" spans="22:23" x14ac:dyDescent="0.25">
      <c r="V1994" t="s">
        <v>9431</v>
      </c>
      <c r="W1994">
        <f t="shared" si="93"/>
        <v>0</v>
      </c>
    </row>
    <row r="1995" spans="22:23" x14ac:dyDescent="0.25">
      <c r="V1995" t="s">
        <v>7207</v>
      </c>
      <c r="W1995">
        <f t="shared" si="93"/>
        <v>0</v>
      </c>
    </row>
    <row r="1996" spans="22:23" x14ac:dyDescent="0.25">
      <c r="V1996" t="s">
        <v>9432</v>
      </c>
      <c r="W1996">
        <f t="shared" si="93"/>
        <v>0</v>
      </c>
    </row>
    <row r="1997" spans="22:23" x14ac:dyDescent="0.25">
      <c r="V1997" t="s">
        <v>9433</v>
      </c>
      <c r="W1997">
        <f t="shared" si="93"/>
        <v>0</v>
      </c>
    </row>
    <row r="1998" spans="22:23" x14ac:dyDescent="0.25">
      <c r="V1998" t="s">
        <v>9434</v>
      </c>
      <c r="W1998">
        <f t="shared" si="93"/>
        <v>0</v>
      </c>
    </row>
    <row r="1999" spans="22:23" x14ac:dyDescent="0.25">
      <c r="V1999" t="s">
        <v>9435</v>
      </c>
      <c r="W1999">
        <f t="shared" si="93"/>
        <v>0</v>
      </c>
    </row>
    <row r="2000" spans="22:23" x14ac:dyDescent="0.25">
      <c r="V2000" t="s">
        <v>7239</v>
      </c>
      <c r="W2000">
        <f t="shared" si="93"/>
        <v>0</v>
      </c>
    </row>
    <row r="2001" spans="22:23" x14ac:dyDescent="0.25">
      <c r="V2001" t="s">
        <v>9436</v>
      </c>
      <c r="W2001">
        <f t="shared" si="93"/>
        <v>0</v>
      </c>
    </row>
    <row r="2002" spans="22:23" x14ac:dyDescent="0.25">
      <c r="V2002" t="s">
        <v>9437</v>
      </c>
      <c r="W2002">
        <f t="shared" si="93"/>
        <v>0</v>
      </c>
    </row>
    <row r="2003" spans="22:23" x14ac:dyDescent="0.25">
      <c r="V2003" t="s">
        <v>9438</v>
      </c>
      <c r="W2003">
        <f t="shared" si="93"/>
        <v>0</v>
      </c>
    </row>
    <row r="2004" spans="22:23" x14ac:dyDescent="0.25">
      <c r="V2004" t="s">
        <v>9439</v>
      </c>
      <c r="W2004">
        <f t="shared" si="93"/>
        <v>0</v>
      </c>
    </row>
    <row r="2005" spans="22:23" x14ac:dyDescent="0.25">
      <c r="V2005" t="s">
        <v>9440</v>
      </c>
      <c r="W2005">
        <f t="shared" si="93"/>
        <v>0</v>
      </c>
    </row>
    <row r="2006" spans="22:23" x14ac:dyDescent="0.25">
      <c r="V2006" t="s">
        <v>9441</v>
      </c>
      <c r="W2006">
        <f t="shared" si="93"/>
        <v>0</v>
      </c>
    </row>
    <row r="2007" spans="22:23" x14ac:dyDescent="0.25">
      <c r="V2007" t="s">
        <v>9442</v>
      </c>
      <c r="W2007">
        <f t="shared" si="93"/>
        <v>0</v>
      </c>
    </row>
    <row r="2008" spans="22:23" x14ac:dyDescent="0.25">
      <c r="V2008" t="s">
        <v>9443</v>
      </c>
      <c r="W2008">
        <f t="shared" si="93"/>
        <v>0</v>
      </c>
    </row>
    <row r="2009" spans="22:23" x14ac:dyDescent="0.25">
      <c r="V2009" t="s">
        <v>9444</v>
      </c>
      <c r="W2009">
        <f t="shared" si="93"/>
        <v>0</v>
      </c>
    </row>
    <row r="2010" spans="22:23" x14ac:dyDescent="0.25">
      <c r="V2010" t="s">
        <v>9445</v>
      </c>
      <c r="W2010">
        <f t="shared" si="93"/>
        <v>0</v>
      </c>
    </row>
    <row r="2011" spans="22:23" x14ac:dyDescent="0.25">
      <c r="V2011" t="s">
        <v>9446</v>
      </c>
      <c r="W2011">
        <f t="shared" si="93"/>
        <v>0</v>
      </c>
    </row>
    <row r="2012" spans="22:23" x14ac:dyDescent="0.25">
      <c r="V2012" t="s">
        <v>9447</v>
      </c>
      <c r="W2012">
        <f t="shared" si="93"/>
        <v>0</v>
      </c>
    </row>
    <row r="2013" spans="22:23" x14ac:dyDescent="0.25">
      <c r="V2013" t="s">
        <v>9448</v>
      </c>
      <c r="W2013">
        <f t="shared" si="93"/>
        <v>0</v>
      </c>
    </row>
    <row r="2014" spans="22:23" x14ac:dyDescent="0.25">
      <c r="V2014" t="s">
        <v>9449</v>
      </c>
      <c r="W2014">
        <f t="shared" si="93"/>
        <v>0</v>
      </c>
    </row>
    <row r="2015" spans="22:23" x14ac:dyDescent="0.25">
      <c r="V2015" t="s">
        <v>9450</v>
      </c>
      <c r="W2015">
        <f t="shared" si="93"/>
        <v>0</v>
      </c>
    </row>
    <row r="2016" spans="22:23" x14ac:dyDescent="0.25">
      <c r="V2016" t="s">
        <v>9451</v>
      </c>
      <c r="W2016">
        <f t="shared" si="93"/>
        <v>0</v>
      </c>
    </row>
    <row r="2017" spans="22:23" x14ac:dyDescent="0.25">
      <c r="V2017" t="s">
        <v>9452</v>
      </c>
      <c r="W2017">
        <f t="shared" si="93"/>
        <v>0</v>
      </c>
    </row>
    <row r="2018" spans="22:23" x14ac:dyDescent="0.25">
      <c r="V2018" t="s">
        <v>9453</v>
      </c>
      <c r="W2018">
        <f t="shared" si="93"/>
        <v>0</v>
      </c>
    </row>
    <row r="2019" spans="22:23" x14ac:dyDescent="0.25">
      <c r="V2019" t="s">
        <v>9454</v>
      </c>
      <c r="W2019">
        <f t="shared" si="93"/>
        <v>0</v>
      </c>
    </row>
    <row r="2020" spans="22:23" x14ac:dyDescent="0.25">
      <c r="V2020" t="s">
        <v>9455</v>
      </c>
      <c r="W2020">
        <f t="shared" si="93"/>
        <v>0</v>
      </c>
    </row>
    <row r="2021" spans="22:23" x14ac:dyDescent="0.25">
      <c r="V2021" t="s">
        <v>9456</v>
      </c>
      <c r="W2021">
        <f t="shared" si="93"/>
        <v>0</v>
      </c>
    </row>
    <row r="2022" spans="22:23" x14ac:dyDescent="0.25">
      <c r="V2022" t="s">
        <v>9457</v>
      </c>
      <c r="W2022">
        <f t="shared" si="93"/>
        <v>0</v>
      </c>
    </row>
    <row r="2023" spans="22:23" x14ac:dyDescent="0.25">
      <c r="V2023" t="s">
        <v>9458</v>
      </c>
      <c r="W2023">
        <f t="shared" si="93"/>
        <v>0</v>
      </c>
    </row>
    <row r="2024" spans="22:23" x14ac:dyDescent="0.25">
      <c r="V2024" t="s">
        <v>9459</v>
      </c>
      <c r="W2024">
        <f t="shared" si="93"/>
        <v>0</v>
      </c>
    </row>
    <row r="2025" spans="22:23" x14ac:dyDescent="0.25">
      <c r="V2025" t="s">
        <v>7120</v>
      </c>
      <c r="W2025">
        <f t="shared" si="93"/>
        <v>0</v>
      </c>
    </row>
    <row r="2026" spans="22:23" x14ac:dyDescent="0.25">
      <c r="V2026" t="s">
        <v>9460</v>
      </c>
      <c r="W2026">
        <f t="shared" si="93"/>
        <v>0</v>
      </c>
    </row>
    <row r="2027" spans="22:23" x14ac:dyDescent="0.25">
      <c r="V2027" t="s">
        <v>9461</v>
      </c>
      <c r="W2027">
        <f t="shared" si="93"/>
        <v>0</v>
      </c>
    </row>
    <row r="2028" spans="22:23" x14ac:dyDescent="0.25">
      <c r="V2028" t="s">
        <v>7187</v>
      </c>
      <c r="W2028">
        <f t="shared" si="93"/>
        <v>0</v>
      </c>
    </row>
    <row r="2029" spans="22:23" x14ac:dyDescent="0.25">
      <c r="V2029" t="s">
        <v>9462</v>
      </c>
      <c r="W2029">
        <f t="shared" si="93"/>
        <v>0</v>
      </c>
    </row>
    <row r="2030" spans="22:23" x14ac:dyDescent="0.25">
      <c r="V2030" t="s">
        <v>9463</v>
      </c>
      <c r="W2030">
        <f t="shared" si="93"/>
        <v>0</v>
      </c>
    </row>
    <row r="2031" spans="22:23" x14ac:dyDescent="0.25">
      <c r="V2031" t="s">
        <v>9464</v>
      </c>
      <c r="W2031">
        <f t="shared" si="93"/>
        <v>0</v>
      </c>
    </row>
    <row r="2032" spans="22:23" x14ac:dyDescent="0.25">
      <c r="V2032" t="s">
        <v>9465</v>
      </c>
      <c r="W2032">
        <f t="shared" si="93"/>
        <v>0</v>
      </c>
    </row>
    <row r="2033" spans="22:23" x14ac:dyDescent="0.25">
      <c r="V2033" t="s">
        <v>9466</v>
      </c>
      <c r="W2033">
        <f t="shared" si="93"/>
        <v>0</v>
      </c>
    </row>
    <row r="2034" spans="22:23" x14ac:dyDescent="0.25">
      <c r="V2034" t="s">
        <v>9467</v>
      </c>
      <c r="W2034">
        <f t="shared" si="93"/>
        <v>0</v>
      </c>
    </row>
    <row r="2035" spans="22:23" x14ac:dyDescent="0.25">
      <c r="V2035" t="s">
        <v>9468</v>
      </c>
      <c r="W2035">
        <f t="shared" si="93"/>
        <v>0</v>
      </c>
    </row>
    <row r="2036" spans="22:23" x14ac:dyDescent="0.25">
      <c r="V2036" t="s">
        <v>9469</v>
      </c>
      <c r="W2036">
        <f t="shared" si="93"/>
        <v>0</v>
      </c>
    </row>
    <row r="2037" spans="22:23" x14ac:dyDescent="0.25">
      <c r="V2037" t="s">
        <v>9470</v>
      </c>
      <c r="W2037">
        <f t="shared" si="93"/>
        <v>0</v>
      </c>
    </row>
    <row r="2038" spans="22:23" x14ac:dyDescent="0.25">
      <c r="V2038" t="s">
        <v>9471</v>
      </c>
      <c r="W2038">
        <f t="shared" si="93"/>
        <v>0</v>
      </c>
    </row>
    <row r="2039" spans="22:23" x14ac:dyDescent="0.25">
      <c r="V2039" t="s">
        <v>9472</v>
      </c>
      <c r="W2039">
        <f t="shared" si="93"/>
        <v>0</v>
      </c>
    </row>
    <row r="2040" spans="22:23" x14ac:dyDescent="0.25">
      <c r="V2040" t="s">
        <v>9473</v>
      </c>
      <c r="W2040">
        <f t="shared" si="93"/>
        <v>0</v>
      </c>
    </row>
    <row r="2041" spans="22:23" x14ac:dyDescent="0.25">
      <c r="V2041" t="s">
        <v>9474</v>
      </c>
      <c r="W2041">
        <f t="shared" si="93"/>
        <v>0</v>
      </c>
    </row>
    <row r="2042" spans="22:23" x14ac:dyDescent="0.25">
      <c r="V2042" t="s">
        <v>7981</v>
      </c>
      <c r="W2042">
        <f t="shared" si="93"/>
        <v>9</v>
      </c>
    </row>
    <row r="2043" spans="22:23" x14ac:dyDescent="0.25">
      <c r="V2043" t="s">
        <v>9475</v>
      </c>
      <c r="W2043">
        <f t="shared" si="93"/>
        <v>0</v>
      </c>
    </row>
    <row r="2044" spans="22:23" x14ac:dyDescent="0.25">
      <c r="V2044" t="s">
        <v>9476</v>
      </c>
      <c r="W2044">
        <f t="shared" si="93"/>
        <v>0</v>
      </c>
    </row>
    <row r="2045" spans="22:23" x14ac:dyDescent="0.25">
      <c r="V2045" t="s">
        <v>9477</v>
      </c>
      <c r="W2045">
        <f t="shared" si="93"/>
        <v>0</v>
      </c>
    </row>
    <row r="2046" spans="22:23" x14ac:dyDescent="0.25">
      <c r="V2046" t="s">
        <v>9478</v>
      </c>
      <c r="W2046">
        <f t="shared" si="93"/>
        <v>0</v>
      </c>
    </row>
    <row r="2047" spans="22:23" x14ac:dyDescent="0.25">
      <c r="V2047" t="s">
        <v>9479</v>
      </c>
      <c r="W2047">
        <f t="shared" si="93"/>
        <v>0</v>
      </c>
    </row>
    <row r="2048" spans="22:23" x14ac:dyDescent="0.25">
      <c r="V2048" t="s">
        <v>9480</v>
      </c>
      <c r="W2048">
        <f t="shared" si="93"/>
        <v>0</v>
      </c>
    </row>
    <row r="2049" spans="22:23" x14ac:dyDescent="0.25">
      <c r="V2049" t="s">
        <v>9481</v>
      </c>
      <c r="W2049">
        <f t="shared" si="93"/>
        <v>0</v>
      </c>
    </row>
    <row r="2050" spans="22:23" x14ac:dyDescent="0.25">
      <c r="V2050" t="s">
        <v>9482</v>
      </c>
      <c r="W2050">
        <f t="shared" si="93"/>
        <v>0</v>
      </c>
    </row>
    <row r="2051" spans="22:23" x14ac:dyDescent="0.25">
      <c r="V2051" t="s">
        <v>7424</v>
      </c>
      <c r="W2051">
        <f t="shared" ref="W2051:W2114" si="94">COUNTIF(O:O,"*"&amp;V2051&amp;"*")</f>
        <v>0</v>
      </c>
    </row>
    <row r="2052" spans="22:23" x14ac:dyDescent="0.25">
      <c r="V2052" t="s">
        <v>9483</v>
      </c>
      <c r="W2052">
        <f t="shared" si="94"/>
        <v>0</v>
      </c>
    </row>
    <row r="2053" spans="22:23" x14ac:dyDescent="0.25">
      <c r="V2053" t="s">
        <v>9484</v>
      </c>
      <c r="W2053">
        <f t="shared" si="94"/>
        <v>0</v>
      </c>
    </row>
    <row r="2054" spans="22:23" x14ac:dyDescent="0.25">
      <c r="V2054" t="s">
        <v>9485</v>
      </c>
      <c r="W2054">
        <f t="shared" si="94"/>
        <v>0</v>
      </c>
    </row>
    <row r="2055" spans="22:23" x14ac:dyDescent="0.25">
      <c r="V2055" t="s">
        <v>9486</v>
      </c>
      <c r="W2055">
        <f t="shared" si="94"/>
        <v>0</v>
      </c>
    </row>
    <row r="2056" spans="22:23" x14ac:dyDescent="0.25">
      <c r="V2056" t="s">
        <v>9487</v>
      </c>
      <c r="W2056">
        <f t="shared" si="94"/>
        <v>0</v>
      </c>
    </row>
    <row r="2057" spans="22:23" x14ac:dyDescent="0.25">
      <c r="V2057" t="s">
        <v>9488</v>
      </c>
      <c r="W2057">
        <f t="shared" si="94"/>
        <v>0</v>
      </c>
    </row>
    <row r="2058" spans="22:23" x14ac:dyDescent="0.25">
      <c r="V2058" t="s">
        <v>9489</v>
      </c>
      <c r="W2058">
        <f t="shared" si="94"/>
        <v>0</v>
      </c>
    </row>
    <row r="2059" spans="22:23" x14ac:dyDescent="0.25">
      <c r="V2059" t="s">
        <v>7708</v>
      </c>
      <c r="W2059">
        <f t="shared" si="94"/>
        <v>0</v>
      </c>
    </row>
    <row r="2060" spans="22:23" x14ac:dyDescent="0.25">
      <c r="V2060" t="s">
        <v>9490</v>
      </c>
      <c r="W2060">
        <f t="shared" si="94"/>
        <v>0</v>
      </c>
    </row>
    <row r="2061" spans="22:23" x14ac:dyDescent="0.25">
      <c r="V2061" t="s">
        <v>9491</v>
      </c>
      <c r="W2061">
        <f t="shared" si="94"/>
        <v>0</v>
      </c>
    </row>
    <row r="2062" spans="22:23" x14ac:dyDescent="0.25">
      <c r="V2062" t="s">
        <v>9492</v>
      </c>
      <c r="W2062">
        <f t="shared" si="94"/>
        <v>0</v>
      </c>
    </row>
    <row r="2063" spans="22:23" x14ac:dyDescent="0.25">
      <c r="V2063" t="s">
        <v>9493</v>
      </c>
      <c r="W2063">
        <f t="shared" si="94"/>
        <v>0</v>
      </c>
    </row>
    <row r="2064" spans="22:23" x14ac:dyDescent="0.25">
      <c r="V2064" t="s">
        <v>7565</v>
      </c>
      <c r="W2064">
        <f t="shared" si="94"/>
        <v>0</v>
      </c>
    </row>
    <row r="2065" spans="22:23" x14ac:dyDescent="0.25">
      <c r="V2065" t="s">
        <v>9494</v>
      </c>
      <c r="W2065">
        <f t="shared" si="94"/>
        <v>0</v>
      </c>
    </row>
    <row r="2066" spans="22:23" x14ac:dyDescent="0.25">
      <c r="V2066" t="s">
        <v>9495</v>
      </c>
      <c r="W2066">
        <f t="shared" si="94"/>
        <v>0</v>
      </c>
    </row>
    <row r="2067" spans="22:23" x14ac:dyDescent="0.25">
      <c r="V2067" t="s">
        <v>7996</v>
      </c>
      <c r="W2067">
        <f t="shared" si="94"/>
        <v>0</v>
      </c>
    </row>
    <row r="2068" spans="22:23" x14ac:dyDescent="0.25">
      <c r="V2068" t="s">
        <v>7943</v>
      </c>
      <c r="W2068">
        <f t="shared" si="94"/>
        <v>0</v>
      </c>
    </row>
    <row r="2069" spans="22:23" x14ac:dyDescent="0.25">
      <c r="V2069" t="s">
        <v>9496</v>
      </c>
      <c r="W2069">
        <f t="shared" si="94"/>
        <v>0</v>
      </c>
    </row>
    <row r="2070" spans="22:23" x14ac:dyDescent="0.25">
      <c r="V2070" t="s">
        <v>9497</v>
      </c>
      <c r="W2070">
        <f t="shared" si="94"/>
        <v>0</v>
      </c>
    </row>
    <row r="2071" spans="22:23" x14ac:dyDescent="0.25">
      <c r="V2071" t="s">
        <v>9498</v>
      </c>
      <c r="W2071">
        <f t="shared" si="94"/>
        <v>0</v>
      </c>
    </row>
    <row r="2072" spans="22:23" x14ac:dyDescent="0.25">
      <c r="V2072" t="s">
        <v>7670</v>
      </c>
      <c r="W2072">
        <f t="shared" si="94"/>
        <v>0</v>
      </c>
    </row>
    <row r="2073" spans="22:23" x14ac:dyDescent="0.25">
      <c r="V2073" t="s">
        <v>7716</v>
      </c>
      <c r="W2073">
        <f t="shared" si="94"/>
        <v>0</v>
      </c>
    </row>
    <row r="2074" spans="22:23" x14ac:dyDescent="0.25">
      <c r="V2074" t="s">
        <v>9499</v>
      </c>
      <c r="W2074">
        <f t="shared" si="94"/>
        <v>0</v>
      </c>
    </row>
    <row r="2075" spans="22:23" x14ac:dyDescent="0.25">
      <c r="V2075" t="s">
        <v>7720</v>
      </c>
      <c r="W2075">
        <f t="shared" si="94"/>
        <v>0</v>
      </c>
    </row>
    <row r="2076" spans="22:23" x14ac:dyDescent="0.25">
      <c r="V2076" t="s">
        <v>9500</v>
      </c>
      <c r="W2076">
        <f t="shared" si="94"/>
        <v>0</v>
      </c>
    </row>
    <row r="2077" spans="22:23" x14ac:dyDescent="0.25">
      <c r="V2077" t="s">
        <v>9501</v>
      </c>
      <c r="W2077">
        <f t="shared" si="94"/>
        <v>0</v>
      </c>
    </row>
    <row r="2078" spans="22:23" x14ac:dyDescent="0.25">
      <c r="V2078" t="s">
        <v>9502</v>
      </c>
      <c r="W2078">
        <f t="shared" si="94"/>
        <v>0</v>
      </c>
    </row>
    <row r="2079" spans="22:23" x14ac:dyDescent="0.25">
      <c r="V2079" t="s">
        <v>9503</v>
      </c>
      <c r="W2079">
        <f t="shared" si="94"/>
        <v>0</v>
      </c>
    </row>
    <row r="2080" spans="22:23" x14ac:dyDescent="0.25">
      <c r="V2080" t="s">
        <v>9504</v>
      </c>
      <c r="W2080">
        <f t="shared" si="94"/>
        <v>0</v>
      </c>
    </row>
    <row r="2081" spans="22:23" x14ac:dyDescent="0.25">
      <c r="V2081" t="s">
        <v>9505</v>
      </c>
      <c r="W2081">
        <f t="shared" si="94"/>
        <v>0</v>
      </c>
    </row>
    <row r="2082" spans="22:23" x14ac:dyDescent="0.25">
      <c r="V2082" t="s">
        <v>9506</v>
      </c>
      <c r="W2082">
        <f t="shared" si="94"/>
        <v>0</v>
      </c>
    </row>
    <row r="2083" spans="22:23" x14ac:dyDescent="0.25">
      <c r="V2083" t="s">
        <v>7502</v>
      </c>
      <c r="W2083">
        <f t="shared" si="94"/>
        <v>0</v>
      </c>
    </row>
    <row r="2084" spans="22:23" x14ac:dyDescent="0.25">
      <c r="V2084" t="s">
        <v>9507</v>
      </c>
      <c r="W2084">
        <f t="shared" si="94"/>
        <v>0</v>
      </c>
    </row>
    <row r="2085" spans="22:23" x14ac:dyDescent="0.25">
      <c r="V2085" t="s">
        <v>9508</v>
      </c>
      <c r="W2085">
        <f t="shared" si="94"/>
        <v>0</v>
      </c>
    </row>
    <row r="2086" spans="22:23" x14ac:dyDescent="0.25">
      <c r="V2086" t="s">
        <v>9509</v>
      </c>
      <c r="W2086">
        <f t="shared" si="94"/>
        <v>0</v>
      </c>
    </row>
    <row r="2087" spans="22:23" x14ac:dyDescent="0.25">
      <c r="V2087" t="s">
        <v>9510</v>
      </c>
      <c r="W2087">
        <f t="shared" si="94"/>
        <v>0</v>
      </c>
    </row>
    <row r="2088" spans="22:23" x14ac:dyDescent="0.25">
      <c r="V2088" t="s">
        <v>9511</v>
      </c>
      <c r="W2088">
        <f t="shared" si="94"/>
        <v>0</v>
      </c>
    </row>
    <row r="2089" spans="22:23" x14ac:dyDescent="0.25">
      <c r="V2089" t="s">
        <v>9512</v>
      </c>
      <c r="W2089">
        <f t="shared" si="94"/>
        <v>0</v>
      </c>
    </row>
    <row r="2090" spans="22:23" x14ac:dyDescent="0.25">
      <c r="V2090" t="s">
        <v>9513</v>
      </c>
      <c r="W2090">
        <f t="shared" si="94"/>
        <v>0</v>
      </c>
    </row>
    <row r="2091" spans="22:23" x14ac:dyDescent="0.25">
      <c r="V2091" t="s">
        <v>9514</v>
      </c>
      <c r="W2091">
        <f t="shared" si="94"/>
        <v>0</v>
      </c>
    </row>
    <row r="2092" spans="22:23" x14ac:dyDescent="0.25">
      <c r="V2092" t="s">
        <v>9515</v>
      </c>
      <c r="W2092">
        <f t="shared" si="94"/>
        <v>0</v>
      </c>
    </row>
    <row r="2093" spans="22:23" x14ac:dyDescent="0.25">
      <c r="V2093" t="s">
        <v>9516</v>
      </c>
      <c r="W2093">
        <f t="shared" si="94"/>
        <v>4</v>
      </c>
    </row>
    <row r="2094" spans="22:23" x14ac:dyDescent="0.25">
      <c r="V2094" t="s">
        <v>9517</v>
      </c>
      <c r="W2094">
        <f t="shared" si="94"/>
        <v>2</v>
      </c>
    </row>
    <row r="2095" spans="22:23" x14ac:dyDescent="0.25">
      <c r="V2095" t="s">
        <v>9518</v>
      </c>
      <c r="W2095">
        <f t="shared" si="94"/>
        <v>0</v>
      </c>
    </row>
    <row r="2096" spans="22:23" x14ac:dyDescent="0.25">
      <c r="V2096" t="s">
        <v>7539</v>
      </c>
      <c r="W2096">
        <f t="shared" si="94"/>
        <v>0</v>
      </c>
    </row>
    <row r="2097" spans="22:23" x14ac:dyDescent="0.25">
      <c r="V2097" t="s">
        <v>9519</v>
      </c>
      <c r="W2097">
        <f t="shared" si="94"/>
        <v>1</v>
      </c>
    </row>
    <row r="2098" spans="22:23" x14ac:dyDescent="0.25">
      <c r="V2098" t="s">
        <v>7486</v>
      </c>
      <c r="W2098">
        <f t="shared" si="94"/>
        <v>0</v>
      </c>
    </row>
    <row r="2099" spans="22:23" x14ac:dyDescent="0.25">
      <c r="V2099" t="s">
        <v>7245</v>
      </c>
      <c r="W2099">
        <f t="shared" si="94"/>
        <v>0</v>
      </c>
    </row>
    <row r="2100" spans="22:23" x14ac:dyDescent="0.25">
      <c r="V2100" t="s">
        <v>9520</v>
      </c>
      <c r="W2100">
        <f t="shared" si="94"/>
        <v>2</v>
      </c>
    </row>
    <row r="2101" spans="22:23" x14ac:dyDescent="0.25">
      <c r="V2101" t="s">
        <v>7746</v>
      </c>
      <c r="W2101">
        <f t="shared" si="94"/>
        <v>0</v>
      </c>
    </row>
    <row r="2102" spans="22:23" x14ac:dyDescent="0.25">
      <c r="V2102" t="s">
        <v>9521</v>
      </c>
      <c r="W2102">
        <f t="shared" si="94"/>
        <v>0</v>
      </c>
    </row>
    <row r="2103" spans="22:23" x14ac:dyDescent="0.25">
      <c r="V2103" t="s">
        <v>9522</v>
      </c>
      <c r="W2103">
        <f t="shared" si="94"/>
        <v>1</v>
      </c>
    </row>
    <row r="2104" spans="22:23" x14ac:dyDescent="0.25">
      <c r="V2104" t="s">
        <v>9523</v>
      </c>
      <c r="W2104">
        <f t="shared" si="94"/>
        <v>0</v>
      </c>
    </row>
    <row r="2105" spans="22:23" x14ac:dyDescent="0.25">
      <c r="V2105" t="s">
        <v>7325</v>
      </c>
      <c r="W2105">
        <f t="shared" si="94"/>
        <v>0</v>
      </c>
    </row>
    <row r="2106" spans="22:23" x14ac:dyDescent="0.25">
      <c r="V2106" t="s">
        <v>9524</v>
      </c>
      <c r="W2106">
        <f t="shared" si="94"/>
        <v>0</v>
      </c>
    </row>
    <row r="2107" spans="22:23" x14ac:dyDescent="0.25">
      <c r="V2107" t="s">
        <v>9525</v>
      </c>
      <c r="W2107">
        <f t="shared" si="94"/>
        <v>0</v>
      </c>
    </row>
    <row r="2108" spans="22:23" x14ac:dyDescent="0.25">
      <c r="V2108" t="s">
        <v>7551</v>
      </c>
      <c r="W2108">
        <f t="shared" si="94"/>
        <v>0</v>
      </c>
    </row>
    <row r="2109" spans="22:23" x14ac:dyDescent="0.25">
      <c r="V2109" t="s">
        <v>9526</v>
      </c>
      <c r="W2109">
        <f t="shared" si="94"/>
        <v>0</v>
      </c>
    </row>
    <row r="2110" spans="22:23" x14ac:dyDescent="0.25">
      <c r="V2110" t="s">
        <v>9527</v>
      </c>
      <c r="W2110">
        <f t="shared" si="94"/>
        <v>0</v>
      </c>
    </row>
    <row r="2111" spans="22:23" x14ac:dyDescent="0.25">
      <c r="V2111" t="s">
        <v>9528</v>
      </c>
      <c r="W2111">
        <f t="shared" si="94"/>
        <v>0</v>
      </c>
    </row>
    <row r="2112" spans="22:23" x14ac:dyDescent="0.25">
      <c r="V2112" t="s">
        <v>9529</v>
      </c>
      <c r="W2112">
        <f t="shared" si="94"/>
        <v>0</v>
      </c>
    </row>
    <row r="2113" spans="22:23" x14ac:dyDescent="0.25">
      <c r="V2113" t="s">
        <v>9530</v>
      </c>
      <c r="W2113">
        <f t="shared" si="94"/>
        <v>0</v>
      </c>
    </row>
    <row r="2114" spans="22:23" x14ac:dyDescent="0.25">
      <c r="V2114" t="s">
        <v>9531</v>
      </c>
      <c r="W2114">
        <f t="shared" si="94"/>
        <v>0</v>
      </c>
    </row>
    <row r="2115" spans="22:23" x14ac:dyDescent="0.25">
      <c r="V2115" t="s">
        <v>9532</v>
      </c>
      <c r="W2115">
        <f t="shared" ref="W2115:W2178" si="95">COUNTIF(O:O,"*"&amp;V2115&amp;"*")</f>
        <v>0</v>
      </c>
    </row>
    <row r="2116" spans="22:23" x14ac:dyDescent="0.25">
      <c r="V2116" t="s">
        <v>9533</v>
      </c>
      <c r="W2116">
        <f t="shared" si="95"/>
        <v>0</v>
      </c>
    </row>
    <row r="2117" spans="22:23" x14ac:dyDescent="0.25">
      <c r="V2117" t="s">
        <v>9534</v>
      </c>
      <c r="W2117">
        <f t="shared" si="95"/>
        <v>0</v>
      </c>
    </row>
    <row r="2118" spans="22:23" x14ac:dyDescent="0.25">
      <c r="V2118" t="s">
        <v>9535</v>
      </c>
      <c r="W2118">
        <f t="shared" si="95"/>
        <v>0</v>
      </c>
    </row>
    <row r="2119" spans="22:23" x14ac:dyDescent="0.25">
      <c r="V2119" t="s">
        <v>9536</v>
      </c>
      <c r="W2119">
        <f t="shared" si="95"/>
        <v>0</v>
      </c>
    </row>
    <row r="2120" spans="22:23" x14ac:dyDescent="0.25">
      <c r="V2120" t="s">
        <v>9537</v>
      </c>
      <c r="W2120">
        <f t="shared" si="95"/>
        <v>0</v>
      </c>
    </row>
    <row r="2121" spans="22:23" x14ac:dyDescent="0.25">
      <c r="V2121" t="s">
        <v>7372</v>
      </c>
      <c r="W2121">
        <f t="shared" si="95"/>
        <v>0</v>
      </c>
    </row>
    <row r="2122" spans="22:23" x14ac:dyDescent="0.25">
      <c r="V2122" t="s">
        <v>9538</v>
      </c>
      <c r="W2122">
        <f t="shared" si="95"/>
        <v>0</v>
      </c>
    </row>
    <row r="2123" spans="22:23" x14ac:dyDescent="0.25">
      <c r="V2123" t="s">
        <v>9539</v>
      </c>
      <c r="W2123">
        <f t="shared" si="95"/>
        <v>1</v>
      </c>
    </row>
    <row r="2124" spans="22:23" x14ac:dyDescent="0.25">
      <c r="V2124" t="s">
        <v>9540</v>
      </c>
      <c r="W2124">
        <f t="shared" si="95"/>
        <v>0</v>
      </c>
    </row>
    <row r="2125" spans="22:23" x14ac:dyDescent="0.25">
      <c r="V2125" t="s">
        <v>7380</v>
      </c>
      <c r="W2125">
        <f t="shared" si="95"/>
        <v>0</v>
      </c>
    </row>
    <row r="2126" spans="22:23" x14ac:dyDescent="0.25">
      <c r="V2126" t="s">
        <v>9541</v>
      </c>
      <c r="W2126">
        <f t="shared" si="95"/>
        <v>0</v>
      </c>
    </row>
    <row r="2127" spans="22:23" x14ac:dyDescent="0.25">
      <c r="V2127" t="s">
        <v>9542</v>
      </c>
      <c r="W2127">
        <f t="shared" si="95"/>
        <v>1</v>
      </c>
    </row>
    <row r="2128" spans="22:23" x14ac:dyDescent="0.25">
      <c r="V2128" t="s">
        <v>9543</v>
      </c>
      <c r="W2128">
        <f t="shared" si="95"/>
        <v>0</v>
      </c>
    </row>
    <row r="2129" spans="22:23" x14ac:dyDescent="0.25">
      <c r="V2129" t="s">
        <v>9544</v>
      </c>
      <c r="W2129">
        <f t="shared" si="95"/>
        <v>0</v>
      </c>
    </row>
    <row r="2130" spans="22:23" x14ac:dyDescent="0.25">
      <c r="V2130" t="s">
        <v>9545</v>
      </c>
      <c r="W2130">
        <f t="shared" si="95"/>
        <v>0</v>
      </c>
    </row>
    <row r="2131" spans="22:23" x14ac:dyDescent="0.25">
      <c r="V2131" t="s">
        <v>9546</v>
      </c>
      <c r="W2131">
        <f t="shared" si="95"/>
        <v>0</v>
      </c>
    </row>
    <row r="2132" spans="22:23" x14ac:dyDescent="0.25">
      <c r="V2132" t="s">
        <v>9547</v>
      </c>
      <c r="W2132">
        <f t="shared" si="95"/>
        <v>0</v>
      </c>
    </row>
    <row r="2133" spans="22:23" x14ac:dyDescent="0.25">
      <c r="V2133" t="s">
        <v>9548</v>
      </c>
      <c r="W2133">
        <f t="shared" si="95"/>
        <v>0</v>
      </c>
    </row>
    <row r="2134" spans="22:23" x14ac:dyDescent="0.25">
      <c r="V2134" t="s">
        <v>9549</v>
      </c>
      <c r="W2134">
        <f t="shared" si="95"/>
        <v>0</v>
      </c>
    </row>
    <row r="2135" spans="22:23" x14ac:dyDescent="0.25">
      <c r="V2135" t="s">
        <v>9550</v>
      </c>
      <c r="W2135">
        <f t="shared" si="95"/>
        <v>0</v>
      </c>
    </row>
    <row r="2136" spans="22:23" x14ac:dyDescent="0.25">
      <c r="V2136" t="s">
        <v>9551</v>
      </c>
      <c r="W2136">
        <f t="shared" si="95"/>
        <v>0</v>
      </c>
    </row>
    <row r="2137" spans="22:23" x14ac:dyDescent="0.25">
      <c r="V2137" t="s">
        <v>9552</v>
      </c>
      <c r="W2137">
        <f t="shared" si="95"/>
        <v>0</v>
      </c>
    </row>
    <row r="2138" spans="22:23" x14ac:dyDescent="0.25">
      <c r="V2138" t="s">
        <v>9553</v>
      </c>
      <c r="W2138">
        <f t="shared" si="95"/>
        <v>0</v>
      </c>
    </row>
    <row r="2139" spans="22:23" x14ac:dyDescent="0.25">
      <c r="V2139" t="s">
        <v>9554</v>
      </c>
      <c r="W2139">
        <f t="shared" si="95"/>
        <v>1</v>
      </c>
    </row>
    <row r="2140" spans="22:23" x14ac:dyDescent="0.25">
      <c r="V2140" t="s">
        <v>9555</v>
      </c>
      <c r="W2140">
        <f t="shared" si="95"/>
        <v>0</v>
      </c>
    </row>
    <row r="2141" spans="22:23" x14ac:dyDescent="0.25">
      <c r="V2141" t="s">
        <v>9556</v>
      </c>
      <c r="W2141">
        <f t="shared" si="95"/>
        <v>0</v>
      </c>
    </row>
    <row r="2142" spans="22:23" x14ac:dyDescent="0.25">
      <c r="V2142" t="s">
        <v>9557</v>
      </c>
      <c r="W2142">
        <f t="shared" si="95"/>
        <v>2</v>
      </c>
    </row>
    <row r="2143" spans="22:23" x14ac:dyDescent="0.25">
      <c r="V2143" t="s">
        <v>7292</v>
      </c>
      <c r="W2143">
        <f t="shared" si="95"/>
        <v>0</v>
      </c>
    </row>
    <row r="2144" spans="22:23" x14ac:dyDescent="0.25">
      <c r="V2144" t="s">
        <v>9558</v>
      </c>
      <c r="W2144">
        <f t="shared" si="95"/>
        <v>0</v>
      </c>
    </row>
    <row r="2145" spans="22:23" x14ac:dyDescent="0.25">
      <c r="V2145" t="s">
        <v>9559</v>
      </c>
      <c r="W2145">
        <f t="shared" si="95"/>
        <v>0</v>
      </c>
    </row>
    <row r="2146" spans="22:23" x14ac:dyDescent="0.25">
      <c r="V2146" t="s">
        <v>9560</v>
      </c>
      <c r="W2146">
        <f t="shared" si="95"/>
        <v>0</v>
      </c>
    </row>
    <row r="2147" spans="22:23" x14ac:dyDescent="0.25">
      <c r="V2147" t="s">
        <v>9561</v>
      </c>
      <c r="W2147">
        <f t="shared" si="95"/>
        <v>0</v>
      </c>
    </row>
    <row r="2148" spans="22:23" x14ac:dyDescent="0.25">
      <c r="V2148" t="s">
        <v>7494</v>
      </c>
      <c r="W2148">
        <f t="shared" si="95"/>
        <v>0</v>
      </c>
    </row>
    <row r="2149" spans="22:23" x14ac:dyDescent="0.25">
      <c r="V2149" t="s">
        <v>9562</v>
      </c>
      <c r="W2149">
        <f t="shared" si="95"/>
        <v>0</v>
      </c>
    </row>
    <row r="2150" spans="22:23" x14ac:dyDescent="0.25">
      <c r="V2150" t="s">
        <v>9563</v>
      </c>
      <c r="W2150">
        <f t="shared" si="95"/>
        <v>0</v>
      </c>
    </row>
    <row r="2151" spans="22:23" x14ac:dyDescent="0.25">
      <c r="V2151" t="s">
        <v>9564</v>
      </c>
      <c r="W2151">
        <f t="shared" si="95"/>
        <v>0</v>
      </c>
    </row>
    <row r="2152" spans="22:23" x14ac:dyDescent="0.25">
      <c r="V2152" t="s">
        <v>9565</v>
      </c>
      <c r="W2152">
        <f t="shared" si="95"/>
        <v>1</v>
      </c>
    </row>
    <row r="2153" spans="22:23" x14ac:dyDescent="0.25">
      <c r="V2153" t="s">
        <v>9566</v>
      </c>
      <c r="W2153">
        <f t="shared" si="95"/>
        <v>1</v>
      </c>
    </row>
    <row r="2154" spans="22:23" x14ac:dyDescent="0.25">
      <c r="V2154" t="s">
        <v>9567</v>
      </c>
      <c r="W2154">
        <f t="shared" si="95"/>
        <v>0</v>
      </c>
    </row>
    <row r="2155" spans="22:23" x14ac:dyDescent="0.25">
      <c r="V2155" t="s">
        <v>9568</v>
      </c>
      <c r="W2155">
        <f t="shared" si="95"/>
        <v>1</v>
      </c>
    </row>
    <row r="2156" spans="22:23" x14ac:dyDescent="0.25">
      <c r="V2156" t="s">
        <v>9569</v>
      </c>
      <c r="W2156">
        <f t="shared" si="95"/>
        <v>0</v>
      </c>
    </row>
    <row r="2157" spans="22:23" x14ac:dyDescent="0.25">
      <c r="V2157" t="s">
        <v>9570</v>
      </c>
      <c r="W2157">
        <f t="shared" si="95"/>
        <v>0</v>
      </c>
    </row>
    <row r="2158" spans="22:23" x14ac:dyDescent="0.25">
      <c r="V2158" t="s">
        <v>9571</v>
      </c>
      <c r="W2158">
        <f t="shared" si="95"/>
        <v>0</v>
      </c>
    </row>
    <row r="2159" spans="22:23" x14ac:dyDescent="0.25">
      <c r="V2159" t="s">
        <v>7561</v>
      </c>
      <c r="W2159">
        <f t="shared" si="95"/>
        <v>0</v>
      </c>
    </row>
    <row r="2160" spans="22:23" x14ac:dyDescent="0.25">
      <c r="V2160" t="s">
        <v>9572</v>
      </c>
      <c r="W2160">
        <f t="shared" si="95"/>
        <v>0</v>
      </c>
    </row>
    <row r="2161" spans="22:23" x14ac:dyDescent="0.25">
      <c r="V2161" t="s">
        <v>9573</v>
      </c>
      <c r="W2161">
        <f t="shared" si="95"/>
        <v>0</v>
      </c>
    </row>
    <row r="2162" spans="22:23" x14ac:dyDescent="0.25">
      <c r="V2162" t="s">
        <v>9574</v>
      </c>
      <c r="W2162">
        <f t="shared" si="95"/>
        <v>0</v>
      </c>
    </row>
    <row r="2163" spans="22:23" x14ac:dyDescent="0.25">
      <c r="V2163" t="s">
        <v>9575</v>
      </c>
      <c r="W2163">
        <f t="shared" si="95"/>
        <v>0</v>
      </c>
    </row>
    <row r="2164" spans="22:23" x14ac:dyDescent="0.25">
      <c r="V2164" t="s">
        <v>9576</v>
      </c>
      <c r="W2164">
        <f t="shared" si="95"/>
        <v>0</v>
      </c>
    </row>
    <row r="2165" spans="22:23" x14ac:dyDescent="0.25">
      <c r="V2165" t="s">
        <v>9577</v>
      </c>
      <c r="W2165">
        <f t="shared" si="95"/>
        <v>2</v>
      </c>
    </row>
    <row r="2166" spans="22:23" x14ac:dyDescent="0.25">
      <c r="V2166" t="s">
        <v>9578</v>
      </c>
      <c r="W2166">
        <f t="shared" si="95"/>
        <v>0</v>
      </c>
    </row>
    <row r="2167" spans="22:23" x14ac:dyDescent="0.25">
      <c r="V2167" t="s">
        <v>9579</v>
      </c>
      <c r="W2167">
        <f t="shared" si="95"/>
        <v>2</v>
      </c>
    </row>
    <row r="2168" spans="22:23" x14ac:dyDescent="0.25">
      <c r="V2168" t="s">
        <v>9580</v>
      </c>
      <c r="W2168">
        <f t="shared" si="95"/>
        <v>0</v>
      </c>
    </row>
    <row r="2169" spans="22:23" x14ac:dyDescent="0.25">
      <c r="V2169" t="s">
        <v>9581</v>
      </c>
      <c r="W2169">
        <f t="shared" si="95"/>
        <v>0</v>
      </c>
    </row>
    <row r="2170" spans="22:23" x14ac:dyDescent="0.25">
      <c r="V2170" t="s">
        <v>9582</v>
      </c>
      <c r="W2170">
        <f t="shared" si="95"/>
        <v>0</v>
      </c>
    </row>
    <row r="2171" spans="22:23" x14ac:dyDescent="0.25">
      <c r="V2171" t="s">
        <v>9583</v>
      </c>
      <c r="W2171">
        <f t="shared" si="95"/>
        <v>0</v>
      </c>
    </row>
    <row r="2172" spans="22:23" x14ac:dyDescent="0.25">
      <c r="V2172" t="s">
        <v>9584</v>
      </c>
      <c r="W2172">
        <f t="shared" si="95"/>
        <v>0</v>
      </c>
    </row>
    <row r="2173" spans="22:23" x14ac:dyDescent="0.25">
      <c r="V2173" t="s">
        <v>9585</v>
      </c>
      <c r="W2173">
        <f t="shared" si="95"/>
        <v>0</v>
      </c>
    </row>
    <row r="2174" spans="22:23" x14ac:dyDescent="0.25">
      <c r="V2174" t="s">
        <v>9586</v>
      </c>
      <c r="W2174">
        <f t="shared" si="95"/>
        <v>0</v>
      </c>
    </row>
    <row r="2175" spans="22:23" x14ac:dyDescent="0.25">
      <c r="V2175" t="s">
        <v>9587</v>
      </c>
      <c r="W2175">
        <f t="shared" si="95"/>
        <v>0</v>
      </c>
    </row>
    <row r="2176" spans="22:23" x14ac:dyDescent="0.25">
      <c r="V2176" t="s">
        <v>9588</v>
      </c>
      <c r="W2176">
        <f t="shared" si="95"/>
        <v>0</v>
      </c>
    </row>
    <row r="2177" spans="22:23" x14ac:dyDescent="0.25">
      <c r="V2177" t="s">
        <v>9589</v>
      </c>
      <c r="W2177">
        <f t="shared" si="95"/>
        <v>0</v>
      </c>
    </row>
    <row r="2178" spans="22:23" x14ac:dyDescent="0.25">
      <c r="V2178" t="s">
        <v>9590</v>
      </c>
      <c r="W2178">
        <f t="shared" si="95"/>
        <v>0</v>
      </c>
    </row>
    <row r="2179" spans="22:23" x14ac:dyDescent="0.25">
      <c r="V2179" t="s">
        <v>9591</v>
      </c>
      <c r="W2179">
        <f t="shared" ref="W2179:W2242" si="96">COUNTIF(O:O,"*"&amp;V2179&amp;"*")</f>
        <v>0</v>
      </c>
    </row>
    <row r="2180" spans="22:23" x14ac:dyDescent="0.25">
      <c r="V2180" t="s">
        <v>9592</v>
      </c>
      <c r="W2180">
        <f t="shared" si="96"/>
        <v>0</v>
      </c>
    </row>
    <row r="2181" spans="22:23" x14ac:dyDescent="0.25">
      <c r="V2181" t="s">
        <v>9593</v>
      </c>
      <c r="W2181">
        <f t="shared" si="96"/>
        <v>0</v>
      </c>
    </row>
    <row r="2182" spans="22:23" x14ac:dyDescent="0.25">
      <c r="V2182" t="s">
        <v>9594</v>
      </c>
      <c r="W2182">
        <f t="shared" si="96"/>
        <v>0</v>
      </c>
    </row>
    <row r="2183" spans="22:23" x14ac:dyDescent="0.25">
      <c r="V2183" t="s">
        <v>9595</v>
      </c>
      <c r="W2183">
        <f t="shared" si="96"/>
        <v>0</v>
      </c>
    </row>
    <row r="2184" spans="22:23" x14ac:dyDescent="0.25">
      <c r="V2184" t="s">
        <v>9596</v>
      </c>
      <c r="W2184">
        <f t="shared" si="96"/>
        <v>0</v>
      </c>
    </row>
    <row r="2185" spans="22:23" x14ac:dyDescent="0.25">
      <c r="V2185" t="s">
        <v>9597</v>
      </c>
      <c r="W2185">
        <f t="shared" si="96"/>
        <v>0</v>
      </c>
    </row>
    <row r="2186" spans="22:23" x14ac:dyDescent="0.25">
      <c r="V2186" t="s">
        <v>9598</v>
      </c>
      <c r="W2186">
        <f t="shared" si="96"/>
        <v>0</v>
      </c>
    </row>
    <row r="2187" spans="22:23" x14ac:dyDescent="0.25">
      <c r="V2187" t="s">
        <v>7653</v>
      </c>
      <c r="W2187">
        <f t="shared" si="96"/>
        <v>0</v>
      </c>
    </row>
    <row r="2188" spans="22:23" x14ac:dyDescent="0.25">
      <c r="V2188" t="s">
        <v>8016</v>
      </c>
      <c r="W2188">
        <f t="shared" si="96"/>
        <v>0</v>
      </c>
    </row>
    <row r="2189" spans="22:23" x14ac:dyDescent="0.25">
      <c r="V2189" t="s">
        <v>9599</v>
      </c>
      <c r="W2189">
        <f t="shared" si="96"/>
        <v>0</v>
      </c>
    </row>
    <row r="2190" spans="22:23" x14ac:dyDescent="0.25">
      <c r="V2190" t="s">
        <v>9600</v>
      </c>
      <c r="W2190">
        <f t="shared" si="96"/>
        <v>0</v>
      </c>
    </row>
    <row r="2191" spans="22:23" x14ac:dyDescent="0.25">
      <c r="V2191" t="s">
        <v>8125</v>
      </c>
      <c r="W2191">
        <f t="shared" si="96"/>
        <v>0</v>
      </c>
    </row>
    <row r="2192" spans="22:23" x14ac:dyDescent="0.25">
      <c r="V2192" t="s">
        <v>9601</v>
      </c>
      <c r="W2192">
        <f t="shared" si="96"/>
        <v>0</v>
      </c>
    </row>
    <row r="2193" spans="22:23" x14ac:dyDescent="0.25">
      <c r="V2193" t="s">
        <v>9602</v>
      </c>
      <c r="W2193">
        <f t="shared" si="96"/>
        <v>0</v>
      </c>
    </row>
    <row r="2194" spans="22:23" x14ac:dyDescent="0.25">
      <c r="V2194" t="s">
        <v>7792</v>
      </c>
      <c r="W2194">
        <f t="shared" si="96"/>
        <v>0</v>
      </c>
    </row>
    <row r="2195" spans="22:23" x14ac:dyDescent="0.25">
      <c r="V2195" t="s">
        <v>9603</v>
      </c>
      <c r="W2195">
        <f t="shared" si="96"/>
        <v>0</v>
      </c>
    </row>
    <row r="2196" spans="22:23" x14ac:dyDescent="0.25">
      <c r="V2196" t="s">
        <v>9604</v>
      </c>
      <c r="W2196">
        <f t="shared" si="96"/>
        <v>0</v>
      </c>
    </row>
    <row r="2197" spans="22:23" x14ac:dyDescent="0.25">
      <c r="V2197" t="s">
        <v>9605</v>
      </c>
      <c r="W2197">
        <f t="shared" si="96"/>
        <v>0</v>
      </c>
    </row>
    <row r="2198" spans="22:23" x14ac:dyDescent="0.25">
      <c r="V2198" t="s">
        <v>7448</v>
      </c>
      <c r="W2198">
        <f t="shared" si="96"/>
        <v>0</v>
      </c>
    </row>
    <row r="2199" spans="22:23" x14ac:dyDescent="0.25">
      <c r="V2199" t="s">
        <v>9606</v>
      </c>
      <c r="W2199">
        <f t="shared" si="96"/>
        <v>0</v>
      </c>
    </row>
    <row r="2200" spans="22:23" x14ac:dyDescent="0.25">
      <c r="V2200" t="s">
        <v>9607</v>
      </c>
      <c r="W2200">
        <f t="shared" si="96"/>
        <v>0</v>
      </c>
    </row>
    <row r="2201" spans="22:23" x14ac:dyDescent="0.25">
      <c r="V2201" t="s">
        <v>9608</v>
      </c>
      <c r="W2201">
        <f t="shared" si="96"/>
        <v>0</v>
      </c>
    </row>
    <row r="2202" spans="22:23" x14ac:dyDescent="0.25">
      <c r="V2202" t="s">
        <v>9609</v>
      </c>
      <c r="W2202">
        <f t="shared" si="96"/>
        <v>2</v>
      </c>
    </row>
    <row r="2203" spans="22:23" x14ac:dyDescent="0.25">
      <c r="V2203" t="s">
        <v>9610</v>
      </c>
      <c r="W2203">
        <f t="shared" si="96"/>
        <v>0</v>
      </c>
    </row>
    <row r="2204" spans="22:23" x14ac:dyDescent="0.25">
      <c r="V2204" t="s">
        <v>9611</v>
      </c>
      <c r="W2204">
        <f t="shared" si="96"/>
        <v>0</v>
      </c>
    </row>
    <row r="2205" spans="22:23" x14ac:dyDescent="0.25">
      <c r="V2205" t="s">
        <v>9612</v>
      </c>
      <c r="W2205">
        <f t="shared" si="96"/>
        <v>0</v>
      </c>
    </row>
    <row r="2206" spans="22:23" x14ac:dyDescent="0.25">
      <c r="V2206" t="s">
        <v>9613</v>
      </c>
      <c r="W2206">
        <f t="shared" si="96"/>
        <v>0</v>
      </c>
    </row>
    <row r="2207" spans="22:23" x14ac:dyDescent="0.25">
      <c r="V2207" t="s">
        <v>9614</v>
      </c>
      <c r="W2207">
        <f t="shared" si="96"/>
        <v>1</v>
      </c>
    </row>
    <row r="2208" spans="22:23" x14ac:dyDescent="0.25">
      <c r="V2208" t="s">
        <v>9615</v>
      </c>
      <c r="W2208">
        <f t="shared" si="96"/>
        <v>0</v>
      </c>
    </row>
    <row r="2209" spans="22:23" x14ac:dyDescent="0.25">
      <c r="V2209" t="s">
        <v>9616</v>
      </c>
      <c r="W2209">
        <f t="shared" si="96"/>
        <v>0</v>
      </c>
    </row>
    <row r="2210" spans="22:23" x14ac:dyDescent="0.25">
      <c r="V2210" t="s">
        <v>9617</v>
      </c>
      <c r="W2210">
        <f t="shared" si="96"/>
        <v>1</v>
      </c>
    </row>
    <row r="2211" spans="22:23" x14ac:dyDescent="0.25">
      <c r="V2211" t="s">
        <v>9618</v>
      </c>
      <c r="W2211">
        <f t="shared" si="96"/>
        <v>0</v>
      </c>
    </row>
    <row r="2212" spans="22:23" x14ac:dyDescent="0.25">
      <c r="V2212" t="s">
        <v>9619</v>
      </c>
      <c r="W2212">
        <f t="shared" si="96"/>
        <v>0</v>
      </c>
    </row>
    <row r="2213" spans="22:23" x14ac:dyDescent="0.25">
      <c r="V2213" t="s">
        <v>9620</v>
      </c>
      <c r="W2213">
        <f t="shared" si="96"/>
        <v>0</v>
      </c>
    </row>
    <row r="2214" spans="22:23" x14ac:dyDescent="0.25">
      <c r="V2214" t="s">
        <v>7677</v>
      </c>
      <c r="W2214">
        <f t="shared" si="96"/>
        <v>0</v>
      </c>
    </row>
    <row r="2215" spans="22:23" x14ac:dyDescent="0.25">
      <c r="V2215" t="s">
        <v>7334</v>
      </c>
      <c r="W2215">
        <f t="shared" si="96"/>
        <v>0</v>
      </c>
    </row>
    <row r="2216" spans="22:23" x14ac:dyDescent="0.25">
      <c r="V2216" t="s">
        <v>9621</v>
      </c>
      <c r="W2216">
        <f t="shared" si="96"/>
        <v>0</v>
      </c>
    </row>
    <row r="2217" spans="22:23" x14ac:dyDescent="0.25">
      <c r="V2217" t="s">
        <v>9622</v>
      </c>
      <c r="W2217">
        <f t="shared" si="96"/>
        <v>0</v>
      </c>
    </row>
    <row r="2218" spans="22:23" x14ac:dyDescent="0.25">
      <c r="V2218" t="s">
        <v>9623</v>
      </c>
      <c r="W2218">
        <f t="shared" si="96"/>
        <v>0</v>
      </c>
    </row>
    <row r="2219" spans="22:23" x14ac:dyDescent="0.25">
      <c r="V2219" t="s">
        <v>9624</v>
      </c>
      <c r="W2219">
        <f t="shared" si="96"/>
        <v>0</v>
      </c>
    </row>
    <row r="2220" spans="22:23" x14ac:dyDescent="0.25">
      <c r="V2220" t="s">
        <v>9625</v>
      </c>
      <c r="W2220">
        <f t="shared" si="96"/>
        <v>0</v>
      </c>
    </row>
    <row r="2221" spans="22:23" x14ac:dyDescent="0.25">
      <c r="V2221" t="s">
        <v>8146</v>
      </c>
      <c r="W2221">
        <f t="shared" si="96"/>
        <v>0</v>
      </c>
    </row>
    <row r="2222" spans="22:23" x14ac:dyDescent="0.25">
      <c r="V2222" t="s">
        <v>8100</v>
      </c>
      <c r="W2222">
        <f t="shared" si="96"/>
        <v>0</v>
      </c>
    </row>
    <row r="2223" spans="22:23" x14ac:dyDescent="0.25">
      <c r="V2223" t="s">
        <v>9626</v>
      </c>
      <c r="W2223">
        <f t="shared" si="96"/>
        <v>0</v>
      </c>
    </row>
    <row r="2224" spans="22:23" x14ac:dyDescent="0.25">
      <c r="V2224" t="s">
        <v>9627</v>
      </c>
      <c r="W2224">
        <f t="shared" si="96"/>
        <v>0</v>
      </c>
    </row>
    <row r="2225" spans="22:23" x14ac:dyDescent="0.25">
      <c r="V2225" t="s">
        <v>7668</v>
      </c>
      <c r="W2225">
        <f t="shared" si="96"/>
        <v>0</v>
      </c>
    </row>
    <row r="2226" spans="22:23" x14ac:dyDescent="0.25">
      <c r="V2226" t="s">
        <v>8127</v>
      </c>
      <c r="W2226">
        <f t="shared" si="96"/>
        <v>0</v>
      </c>
    </row>
    <row r="2227" spans="22:23" x14ac:dyDescent="0.25">
      <c r="V2227" t="s">
        <v>9628</v>
      </c>
      <c r="W2227">
        <f t="shared" si="96"/>
        <v>0</v>
      </c>
    </row>
    <row r="2228" spans="22:23" x14ac:dyDescent="0.25">
      <c r="V2228" t="s">
        <v>9629</v>
      </c>
      <c r="W2228">
        <f t="shared" si="96"/>
        <v>0</v>
      </c>
    </row>
    <row r="2229" spans="22:23" x14ac:dyDescent="0.25">
      <c r="V2229" t="s">
        <v>9630</v>
      </c>
      <c r="W2229">
        <f t="shared" si="96"/>
        <v>0</v>
      </c>
    </row>
    <row r="2230" spans="22:23" x14ac:dyDescent="0.25">
      <c r="V2230" t="s">
        <v>9631</v>
      </c>
      <c r="W2230">
        <f t="shared" si="96"/>
        <v>0</v>
      </c>
    </row>
    <row r="2231" spans="22:23" x14ac:dyDescent="0.25">
      <c r="V2231" t="s">
        <v>7855</v>
      </c>
      <c r="W2231">
        <f t="shared" si="96"/>
        <v>0</v>
      </c>
    </row>
    <row r="2232" spans="22:23" x14ac:dyDescent="0.25">
      <c r="V2232" t="s">
        <v>9632</v>
      </c>
      <c r="W2232">
        <f t="shared" si="96"/>
        <v>0</v>
      </c>
    </row>
    <row r="2233" spans="22:23" x14ac:dyDescent="0.25">
      <c r="V2233" t="s">
        <v>9633</v>
      </c>
      <c r="W2233">
        <f t="shared" si="96"/>
        <v>0</v>
      </c>
    </row>
    <row r="2234" spans="22:23" x14ac:dyDescent="0.25">
      <c r="V2234" t="s">
        <v>7930</v>
      </c>
      <c r="W2234">
        <f t="shared" si="96"/>
        <v>0</v>
      </c>
    </row>
    <row r="2235" spans="22:23" x14ac:dyDescent="0.25">
      <c r="V2235" t="s">
        <v>9634</v>
      </c>
      <c r="W2235">
        <f t="shared" si="96"/>
        <v>0</v>
      </c>
    </row>
    <row r="2236" spans="22:23" x14ac:dyDescent="0.25">
      <c r="V2236" t="s">
        <v>9635</v>
      </c>
      <c r="W2236">
        <f t="shared" si="96"/>
        <v>0</v>
      </c>
    </row>
    <row r="2237" spans="22:23" x14ac:dyDescent="0.25">
      <c r="V2237" t="s">
        <v>7608</v>
      </c>
      <c r="W2237">
        <f t="shared" si="96"/>
        <v>0</v>
      </c>
    </row>
    <row r="2238" spans="22:23" x14ac:dyDescent="0.25">
      <c r="V2238" t="s">
        <v>9636</v>
      </c>
      <c r="W2238">
        <f t="shared" si="96"/>
        <v>0</v>
      </c>
    </row>
    <row r="2239" spans="22:23" x14ac:dyDescent="0.25">
      <c r="V2239" t="s">
        <v>9637</v>
      </c>
      <c r="W2239">
        <f t="shared" si="96"/>
        <v>0</v>
      </c>
    </row>
    <row r="2240" spans="22:23" x14ac:dyDescent="0.25">
      <c r="V2240" t="s">
        <v>9638</v>
      </c>
      <c r="W2240">
        <f t="shared" si="96"/>
        <v>0</v>
      </c>
    </row>
    <row r="2241" spans="22:23" x14ac:dyDescent="0.25">
      <c r="V2241" t="s">
        <v>9639</v>
      </c>
      <c r="W2241">
        <f t="shared" si="96"/>
        <v>0</v>
      </c>
    </row>
    <row r="2242" spans="22:23" x14ac:dyDescent="0.25">
      <c r="V2242" t="s">
        <v>8121</v>
      </c>
      <c r="W2242">
        <f t="shared" si="96"/>
        <v>0</v>
      </c>
    </row>
    <row r="2243" spans="22:23" x14ac:dyDescent="0.25">
      <c r="V2243" t="s">
        <v>9640</v>
      </c>
      <c r="W2243">
        <f t="shared" ref="W2243:W2306" si="97">COUNTIF(O:O,"*"&amp;V2243&amp;"*")</f>
        <v>0</v>
      </c>
    </row>
    <row r="2244" spans="22:23" x14ac:dyDescent="0.25">
      <c r="V2244" t="s">
        <v>8136</v>
      </c>
      <c r="W2244">
        <f t="shared" si="97"/>
        <v>0</v>
      </c>
    </row>
    <row r="2245" spans="22:23" x14ac:dyDescent="0.25">
      <c r="V2245" t="s">
        <v>7910</v>
      </c>
      <c r="W2245">
        <f t="shared" si="97"/>
        <v>0</v>
      </c>
    </row>
    <row r="2246" spans="22:23" x14ac:dyDescent="0.25">
      <c r="V2246" t="s">
        <v>9641</v>
      </c>
      <c r="W2246">
        <f t="shared" si="97"/>
        <v>0</v>
      </c>
    </row>
    <row r="2247" spans="22:23" x14ac:dyDescent="0.25">
      <c r="V2247" t="s">
        <v>9642</v>
      </c>
      <c r="W2247">
        <f t="shared" si="97"/>
        <v>0</v>
      </c>
    </row>
    <row r="2248" spans="22:23" x14ac:dyDescent="0.25">
      <c r="V2248" t="s">
        <v>9643</v>
      </c>
      <c r="W2248">
        <f t="shared" si="97"/>
        <v>0</v>
      </c>
    </row>
    <row r="2249" spans="22:23" x14ac:dyDescent="0.25">
      <c r="V2249" t="s">
        <v>9644</v>
      </c>
      <c r="W2249">
        <f t="shared" si="97"/>
        <v>0</v>
      </c>
    </row>
    <row r="2250" spans="22:23" x14ac:dyDescent="0.25">
      <c r="V2250" t="s">
        <v>9645</v>
      </c>
      <c r="W2250">
        <f t="shared" si="97"/>
        <v>0</v>
      </c>
    </row>
    <row r="2251" spans="22:23" x14ac:dyDescent="0.25">
      <c r="V2251" t="s">
        <v>9646</v>
      </c>
      <c r="W2251">
        <f t="shared" si="97"/>
        <v>0</v>
      </c>
    </row>
    <row r="2252" spans="22:23" x14ac:dyDescent="0.25">
      <c r="V2252" t="s">
        <v>9647</v>
      </c>
      <c r="W2252">
        <f t="shared" si="97"/>
        <v>0</v>
      </c>
    </row>
    <row r="2253" spans="22:23" x14ac:dyDescent="0.25">
      <c r="V2253" t="s">
        <v>9648</v>
      </c>
      <c r="W2253">
        <f t="shared" si="97"/>
        <v>0</v>
      </c>
    </row>
    <row r="2254" spans="22:23" x14ac:dyDescent="0.25">
      <c r="V2254" t="s">
        <v>7861</v>
      </c>
      <c r="W2254">
        <f t="shared" si="97"/>
        <v>0</v>
      </c>
    </row>
    <row r="2255" spans="22:23" x14ac:dyDescent="0.25">
      <c r="V2255" t="s">
        <v>9649</v>
      </c>
      <c r="W2255">
        <f t="shared" si="97"/>
        <v>0</v>
      </c>
    </row>
    <row r="2256" spans="22:23" x14ac:dyDescent="0.25">
      <c r="V2256" t="s">
        <v>7384</v>
      </c>
      <c r="W2256">
        <f t="shared" si="97"/>
        <v>0</v>
      </c>
    </row>
    <row r="2257" spans="22:23" x14ac:dyDescent="0.25">
      <c r="V2257" t="s">
        <v>8038</v>
      </c>
      <c r="W2257">
        <f t="shared" si="97"/>
        <v>0</v>
      </c>
    </row>
    <row r="2258" spans="22:23" x14ac:dyDescent="0.25">
      <c r="V2258" t="s">
        <v>9650</v>
      </c>
      <c r="W2258">
        <f t="shared" si="97"/>
        <v>0</v>
      </c>
    </row>
    <row r="2259" spans="22:23" x14ac:dyDescent="0.25">
      <c r="V2259" t="s">
        <v>9651</v>
      </c>
      <c r="W2259">
        <f t="shared" si="97"/>
        <v>0</v>
      </c>
    </row>
    <row r="2260" spans="22:23" x14ac:dyDescent="0.25">
      <c r="V2260" t="s">
        <v>9652</v>
      </c>
      <c r="W2260">
        <f t="shared" si="97"/>
        <v>0</v>
      </c>
    </row>
    <row r="2261" spans="22:23" x14ac:dyDescent="0.25">
      <c r="V2261" t="s">
        <v>9653</v>
      </c>
      <c r="W2261">
        <f t="shared" si="97"/>
        <v>0</v>
      </c>
    </row>
    <row r="2262" spans="22:23" x14ac:dyDescent="0.25">
      <c r="V2262" t="s">
        <v>9654</v>
      </c>
      <c r="W2262">
        <f t="shared" si="97"/>
        <v>0</v>
      </c>
    </row>
    <row r="2263" spans="22:23" x14ac:dyDescent="0.25">
      <c r="V2263" t="s">
        <v>9655</v>
      </c>
      <c r="W2263">
        <f t="shared" si="97"/>
        <v>0</v>
      </c>
    </row>
    <row r="2264" spans="22:23" x14ac:dyDescent="0.25">
      <c r="V2264" t="s">
        <v>9656</v>
      </c>
      <c r="W2264">
        <f t="shared" si="97"/>
        <v>0</v>
      </c>
    </row>
    <row r="2265" spans="22:23" x14ac:dyDescent="0.25">
      <c r="V2265" t="s">
        <v>7162</v>
      </c>
      <c r="W2265">
        <f t="shared" si="97"/>
        <v>0</v>
      </c>
    </row>
    <row r="2266" spans="22:23" x14ac:dyDescent="0.25">
      <c r="V2266" t="s">
        <v>7683</v>
      </c>
      <c r="W2266">
        <f t="shared" si="97"/>
        <v>0</v>
      </c>
    </row>
    <row r="2267" spans="22:23" x14ac:dyDescent="0.25">
      <c r="V2267" t="s">
        <v>9657</v>
      </c>
      <c r="W2267">
        <f t="shared" si="97"/>
        <v>1</v>
      </c>
    </row>
    <row r="2268" spans="22:23" x14ac:dyDescent="0.25">
      <c r="V2268" t="s">
        <v>9658</v>
      </c>
      <c r="W2268">
        <f t="shared" si="97"/>
        <v>0</v>
      </c>
    </row>
    <row r="2269" spans="22:23" x14ac:dyDescent="0.25">
      <c r="V2269" t="s">
        <v>9659</v>
      </c>
      <c r="W2269">
        <f t="shared" si="97"/>
        <v>0</v>
      </c>
    </row>
    <row r="2270" spans="22:23" x14ac:dyDescent="0.25">
      <c r="V2270" t="s">
        <v>9660</v>
      </c>
      <c r="W2270">
        <f t="shared" si="97"/>
        <v>0</v>
      </c>
    </row>
    <row r="2271" spans="22:23" x14ac:dyDescent="0.25">
      <c r="V2271" t="s">
        <v>9661</v>
      </c>
      <c r="W2271">
        <f t="shared" si="97"/>
        <v>0</v>
      </c>
    </row>
    <row r="2272" spans="22:23" x14ac:dyDescent="0.25">
      <c r="V2272" t="s">
        <v>9662</v>
      </c>
      <c r="W2272">
        <f t="shared" si="97"/>
        <v>0</v>
      </c>
    </row>
    <row r="2273" spans="22:23" x14ac:dyDescent="0.25">
      <c r="V2273" t="s">
        <v>7924</v>
      </c>
      <c r="W2273">
        <f t="shared" si="97"/>
        <v>0</v>
      </c>
    </row>
    <row r="2274" spans="22:23" x14ac:dyDescent="0.25">
      <c r="V2274" t="s">
        <v>7689</v>
      </c>
      <c r="W2274">
        <f t="shared" si="97"/>
        <v>0</v>
      </c>
    </row>
    <row r="2275" spans="22:23" x14ac:dyDescent="0.25">
      <c r="V2275" t="s">
        <v>9663</v>
      </c>
      <c r="W2275">
        <f t="shared" si="97"/>
        <v>0</v>
      </c>
    </row>
    <row r="2276" spans="22:23" x14ac:dyDescent="0.25">
      <c r="V2276" t="s">
        <v>9664</v>
      </c>
      <c r="W2276">
        <f t="shared" si="97"/>
        <v>0</v>
      </c>
    </row>
    <row r="2277" spans="22:23" x14ac:dyDescent="0.25">
      <c r="V2277" t="s">
        <v>9665</v>
      </c>
      <c r="W2277">
        <f t="shared" si="97"/>
        <v>0</v>
      </c>
    </row>
    <row r="2278" spans="22:23" x14ac:dyDescent="0.25">
      <c r="V2278" t="s">
        <v>9666</v>
      </c>
      <c r="W2278">
        <f t="shared" si="97"/>
        <v>0</v>
      </c>
    </row>
    <row r="2279" spans="22:23" x14ac:dyDescent="0.25">
      <c r="V2279" t="s">
        <v>7533</v>
      </c>
      <c r="W2279">
        <f t="shared" si="97"/>
        <v>0</v>
      </c>
    </row>
    <row r="2280" spans="22:23" x14ac:dyDescent="0.25">
      <c r="V2280" t="s">
        <v>7859</v>
      </c>
      <c r="W2280">
        <f t="shared" si="97"/>
        <v>0</v>
      </c>
    </row>
    <row r="2281" spans="22:23" x14ac:dyDescent="0.25">
      <c r="V2281" t="s">
        <v>9667</v>
      </c>
      <c r="W2281">
        <f t="shared" si="97"/>
        <v>0</v>
      </c>
    </row>
    <row r="2282" spans="22:23" x14ac:dyDescent="0.25">
      <c r="V2282" t="s">
        <v>9668</v>
      </c>
      <c r="W2282">
        <f t="shared" si="97"/>
        <v>0</v>
      </c>
    </row>
    <row r="2283" spans="22:23" x14ac:dyDescent="0.25">
      <c r="V2283" t="s">
        <v>9669</v>
      </c>
      <c r="W2283">
        <f t="shared" si="97"/>
        <v>0</v>
      </c>
    </row>
    <row r="2284" spans="22:23" x14ac:dyDescent="0.25">
      <c r="V2284" t="s">
        <v>9670</v>
      </c>
      <c r="W2284">
        <f t="shared" si="97"/>
        <v>0</v>
      </c>
    </row>
    <row r="2285" spans="22:23" x14ac:dyDescent="0.25">
      <c r="V2285" t="s">
        <v>9671</v>
      </c>
      <c r="W2285">
        <f t="shared" si="97"/>
        <v>0</v>
      </c>
    </row>
    <row r="2286" spans="22:23" x14ac:dyDescent="0.25">
      <c r="V2286" t="s">
        <v>9672</v>
      </c>
      <c r="W2286">
        <f t="shared" si="97"/>
        <v>0</v>
      </c>
    </row>
    <row r="2287" spans="22:23" x14ac:dyDescent="0.25">
      <c r="V2287" t="s">
        <v>8168</v>
      </c>
      <c r="W2287">
        <f t="shared" si="97"/>
        <v>0</v>
      </c>
    </row>
    <row r="2288" spans="22:23" x14ac:dyDescent="0.25">
      <c r="V2288" t="s">
        <v>9673</v>
      </c>
      <c r="W2288">
        <f t="shared" si="97"/>
        <v>0</v>
      </c>
    </row>
    <row r="2289" spans="22:23" x14ac:dyDescent="0.25">
      <c r="V2289" t="s">
        <v>9674</v>
      </c>
      <c r="W2289">
        <f t="shared" si="97"/>
        <v>0</v>
      </c>
    </row>
    <row r="2290" spans="22:23" x14ac:dyDescent="0.25">
      <c r="V2290" t="s">
        <v>7358</v>
      </c>
      <c r="W2290">
        <f t="shared" si="97"/>
        <v>0</v>
      </c>
    </row>
    <row r="2291" spans="22:23" x14ac:dyDescent="0.25">
      <c r="V2291" t="s">
        <v>9675</v>
      </c>
      <c r="W2291">
        <f t="shared" si="97"/>
        <v>0</v>
      </c>
    </row>
    <row r="2292" spans="22:23" x14ac:dyDescent="0.25">
      <c r="V2292" t="s">
        <v>9676</v>
      </c>
      <c r="W2292">
        <f t="shared" si="97"/>
        <v>0</v>
      </c>
    </row>
    <row r="2293" spans="22:23" x14ac:dyDescent="0.25">
      <c r="V2293" t="s">
        <v>8114</v>
      </c>
      <c r="W2293">
        <f t="shared" si="97"/>
        <v>0</v>
      </c>
    </row>
    <row r="2294" spans="22:23" x14ac:dyDescent="0.25">
      <c r="V2294" t="s">
        <v>7880</v>
      </c>
      <c r="W2294">
        <f t="shared" si="97"/>
        <v>0</v>
      </c>
    </row>
    <row r="2295" spans="22:23" x14ac:dyDescent="0.25">
      <c r="V2295" t="s">
        <v>9677</v>
      </c>
      <c r="W2295">
        <f t="shared" si="97"/>
        <v>0</v>
      </c>
    </row>
    <row r="2296" spans="22:23" x14ac:dyDescent="0.25">
      <c r="V2296" t="s">
        <v>9678</v>
      </c>
      <c r="W2296">
        <f t="shared" si="97"/>
        <v>0</v>
      </c>
    </row>
    <row r="2297" spans="22:23" x14ac:dyDescent="0.25">
      <c r="V2297" t="s">
        <v>9679</v>
      </c>
      <c r="W2297">
        <f t="shared" si="97"/>
        <v>0</v>
      </c>
    </row>
    <row r="2298" spans="22:23" x14ac:dyDescent="0.25">
      <c r="V2298" t="s">
        <v>9680</v>
      </c>
      <c r="W2298">
        <f t="shared" si="97"/>
        <v>0</v>
      </c>
    </row>
    <row r="2299" spans="22:23" x14ac:dyDescent="0.25">
      <c r="V2299" t="s">
        <v>9681</v>
      </c>
      <c r="W2299">
        <f t="shared" si="97"/>
        <v>0</v>
      </c>
    </row>
    <row r="2300" spans="22:23" x14ac:dyDescent="0.25">
      <c r="V2300" t="s">
        <v>9682</v>
      </c>
      <c r="W2300">
        <f t="shared" si="97"/>
        <v>0</v>
      </c>
    </row>
    <row r="2301" spans="22:23" x14ac:dyDescent="0.25">
      <c r="V2301" t="s">
        <v>9683</v>
      </c>
      <c r="W2301">
        <f t="shared" si="97"/>
        <v>0</v>
      </c>
    </row>
    <row r="2302" spans="22:23" x14ac:dyDescent="0.25">
      <c r="V2302" t="s">
        <v>9684</v>
      </c>
      <c r="W2302">
        <f t="shared" si="97"/>
        <v>0</v>
      </c>
    </row>
    <row r="2303" spans="22:23" x14ac:dyDescent="0.25">
      <c r="V2303" t="s">
        <v>9685</v>
      </c>
      <c r="W2303">
        <f t="shared" si="97"/>
        <v>1</v>
      </c>
    </row>
    <row r="2304" spans="22:23" x14ac:dyDescent="0.25">
      <c r="V2304" t="s">
        <v>9686</v>
      </c>
      <c r="W2304">
        <f t="shared" si="97"/>
        <v>0</v>
      </c>
    </row>
    <row r="2305" spans="22:23" x14ac:dyDescent="0.25">
      <c r="V2305" t="s">
        <v>9687</v>
      </c>
      <c r="W2305">
        <f t="shared" si="97"/>
        <v>0</v>
      </c>
    </row>
    <row r="2306" spans="22:23" x14ac:dyDescent="0.25">
      <c r="V2306" t="s">
        <v>9688</v>
      </c>
      <c r="W2306">
        <f t="shared" si="97"/>
        <v>0</v>
      </c>
    </row>
    <row r="2307" spans="22:23" x14ac:dyDescent="0.25">
      <c r="V2307" t="s">
        <v>7857</v>
      </c>
      <c r="W2307">
        <f t="shared" ref="W2307:W2370" si="98">COUNTIF(O:O,"*"&amp;V2307&amp;"*")</f>
        <v>0</v>
      </c>
    </row>
    <row r="2308" spans="22:23" x14ac:dyDescent="0.25">
      <c r="V2308" t="s">
        <v>9689</v>
      </c>
      <c r="W2308">
        <f t="shared" si="98"/>
        <v>0</v>
      </c>
    </row>
    <row r="2309" spans="22:23" x14ac:dyDescent="0.25">
      <c r="V2309" t="s">
        <v>9690</v>
      </c>
      <c r="W2309">
        <f t="shared" si="98"/>
        <v>0</v>
      </c>
    </row>
    <row r="2310" spans="22:23" x14ac:dyDescent="0.25">
      <c r="V2310" t="s">
        <v>9691</v>
      </c>
      <c r="W2310">
        <f t="shared" si="98"/>
        <v>0</v>
      </c>
    </row>
    <row r="2311" spans="22:23" x14ac:dyDescent="0.25">
      <c r="V2311" t="s">
        <v>9692</v>
      </c>
      <c r="W2311">
        <f t="shared" si="98"/>
        <v>0</v>
      </c>
    </row>
    <row r="2312" spans="22:23" x14ac:dyDescent="0.25">
      <c r="V2312" t="s">
        <v>9693</v>
      </c>
      <c r="W2312">
        <f t="shared" si="98"/>
        <v>0</v>
      </c>
    </row>
    <row r="2313" spans="22:23" x14ac:dyDescent="0.25">
      <c r="V2313" t="s">
        <v>9694</v>
      </c>
      <c r="W2313">
        <f t="shared" si="98"/>
        <v>0</v>
      </c>
    </row>
    <row r="2314" spans="22:23" x14ac:dyDescent="0.25">
      <c r="V2314" t="s">
        <v>9695</v>
      </c>
      <c r="W2314">
        <f t="shared" si="98"/>
        <v>0</v>
      </c>
    </row>
    <row r="2315" spans="22:23" x14ac:dyDescent="0.25">
      <c r="V2315" t="s">
        <v>9696</v>
      </c>
      <c r="W2315">
        <f t="shared" si="98"/>
        <v>0</v>
      </c>
    </row>
    <row r="2316" spans="22:23" x14ac:dyDescent="0.25">
      <c r="V2316" t="s">
        <v>9697</v>
      </c>
      <c r="W2316">
        <f t="shared" si="98"/>
        <v>0</v>
      </c>
    </row>
    <row r="2317" spans="22:23" x14ac:dyDescent="0.25">
      <c r="V2317" t="s">
        <v>9698</v>
      </c>
      <c r="W2317">
        <f t="shared" si="98"/>
        <v>0</v>
      </c>
    </row>
    <row r="2318" spans="22:23" x14ac:dyDescent="0.25">
      <c r="V2318" t="s">
        <v>9699</v>
      </c>
      <c r="W2318">
        <f t="shared" si="98"/>
        <v>0</v>
      </c>
    </row>
    <row r="2319" spans="22:23" x14ac:dyDescent="0.25">
      <c r="V2319" t="s">
        <v>9700</v>
      </c>
      <c r="W2319">
        <f t="shared" si="98"/>
        <v>0</v>
      </c>
    </row>
    <row r="2320" spans="22:23" x14ac:dyDescent="0.25">
      <c r="V2320" t="s">
        <v>9701</v>
      </c>
      <c r="W2320">
        <f t="shared" si="98"/>
        <v>0</v>
      </c>
    </row>
    <row r="2321" spans="22:23" x14ac:dyDescent="0.25">
      <c r="V2321" t="s">
        <v>9702</v>
      </c>
      <c r="W2321">
        <f t="shared" si="98"/>
        <v>0</v>
      </c>
    </row>
    <row r="2322" spans="22:23" x14ac:dyDescent="0.25">
      <c r="V2322" t="s">
        <v>7374</v>
      </c>
      <c r="W2322">
        <f t="shared" si="98"/>
        <v>0</v>
      </c>
    </row>
    <row r="2323" spans="22:23" x14ac:dyDescent="0.25">
      <c r="V2323" t="s">
        <v>7487</v>
      </c>
      <c r="W2323">
        <f t="shared" si="98"/>
        <v>0</v>
      </c>
    </row>
    <row r="2324" spans="22:23" x14ac:dyDescent="0.25">
      <c r="V2324" t="s">
        <v>9703</v>
      </c>
      <c r="W2324">
        <f t="shared" si="98"/>
        <v>0</v>
      </c>
    </row>
    <row r="2325" spans="22:23" x14ac:dyDescent="0.25">
      <c r="V2325" t="s">
        <v>7281</v>
      </c>
      <c r="W2325">
        <f t="shared" si="98"/>
        <v>0</v>
      </c>
    </row>
    <row r="2326" spans="22:23" x14ac:dyDescent="0.25">
      <c r="V2326" t="s">
        <v>9704</v>
      </c>
      <c r="W2326">
        <f t="shared" si="98"/>
        <v>0</v>
      </c>
    </row>
    <row r="2327" spans="22:23" x14ac:dyDescent="0.25">
      <c r="V2327" t="s">
        <v>9705</v>
      </c>
      <c r="W2327">
        <f t="shared" si="98"/>
        <v>0</v>
      </c>
    </row>
    <row r="2328" spans="22:23" x14ac:dyDescent="0.25">
      <c r="V2328" t="s">
        <v>7096</v>
      </c>
      <c r="W2328">
        <f t="shared" si="98"/>
        <v>0</v>
      </c>
    </row>
    <row r="2329" spans="22:23" x14ac:dyDescent="0.25">
      <c r="V2329" t="s">
        <v>7316</v>
      </c>
      <c r="W2329">
        <f t="shared" si="98"/>
        <v>0</v>
      </c>
    </row>
    <row r="2330" spans="22:23" x14ac:dyDescent="0.25">
      <c r="V2330" t="s">
        <v>7160</v>
      </c>
      <c r="W2330">
        <f t="shared" si="98"/>
        <v>0</v>
      </c>
    </row>
    <row r="2331" spans="22:23" x14ac:dyDescent="0.25">
      <c r="V2331" t="s">
        <v>7094</v>
      </c>
      <c r="W2331">
        <f t="shared" si="98"/>
        <v>0</v>
      </c>
    </row>
    <row r="2332" spans="22:23" x14ac:dyDescent="0.25">
      <c r="V2332" t="s">
        <v>9706</v>
      </c>
      <c r="W2332">
        <f t="shared" si="98"/>
        <v>0</v>
      </c>
    </row>
    <row r="2333" spans="22:23" x14ac:dyDescent="0.25">
      <c r="V2333" t="s">
        <v>9707</v>
      </c>
      <c r="W2333">
        <f t="shared" si="98"/>
        <v>0</v>
      </c>
    </row>
    <row r="2334" spans="22:23" x14ac:dyDescent="0.25">
      <c r="V2334" t="s">
        <v>8008</v>
      </c>
      <c r="W2334">
        <f t="shared" si="98"/>
        <v>0</v>
      </c>
    </row>
    <row r="2335" spans="22:23" x14ac:dyDescent="0.25">
      <c r="V2335" t="s">
        <v>9708</v>
      </c>
      <c r="W2335">
        <f t="shared" si="98"/>
        <v>0</v>
      </c>
    </row>
    <row r="2336" spans="22:23" x14ac:dyDescent="0.25">
      <c r="V2336" t="s">
        <v>9709</v>
      </c>
      <c r="W2336">
        <f t="shared" si="98"/>
        <v>0</v>
      </c>
    </row>
    <row r="2337" spans="22:23" x14ac:dyDescent="0.25">
      <c r="V2337" t="s">
        <v>9710</v>
      </c>
      <c r="W2337">
        <f t="shared" si="98"/>
        <v>0</v>
      </c>
    </row>
    <row r="2338" spans="22:23" x14ac:dyDescent="0.25">
      <c r="V2338" t="s">
        <v>9711</v>
      </c>
      <c r="W2338">
        <f t="shared" si="98"/>
        <v>0</v>
      </c>
    </row>
    <row r="2339" spans="22:23" x14ac:dyDescent="0.25">
      <c r="V2339" t="s">
        <v>7727</v>
      </c>
      <c r="W2339">
        <f t="shared" si="98"/>
        <v>0</v>
      </c>
    </row>
    <row r="2340" spans="22:23" x14ac:dyDescent="0.25">
      <c r="V2340" t="s">
        <v>9712</v>
      </c>
      <c r="W2340">
        <f t="shared" si="98"/>
        <v>0</v>
      </c>
    </row>
    <row r="2341" spans="22:23" x14ac:dyDescent="0.25">
      <c r="V2341" t="s">
        <v>8055</v>
      </c>
      <c r="W2341">
        <f t="shared" si="98"/>
        <v>0</v>
      </c>
    </row>
    <row r="2342" spans="22:23" x14ac:dyDescent="0.25">
      <c r="V2342" t="s">
        <v>9713</v>
      </c>
      <c r="W2342">
        <f t="shared" si="98"/>
        <v>0</v>
      </c>
    </row>
    <row r="2343" spans="22:23" x14ac:dyDescent="0.25">
      <c r="V2343" t="s">
        <v>9714</v>
      </c>
      <c r="W2343">
        <f t="shared" si="98"/>
        <v>0</v>
      </c>
    </row>
    <row r="2344" spans="22:23" x14ac:dyDescent="0.25">
      <c r="V2344" t="s">
        <v>9715</v>
      </c>
      <c r="W2344">
        <f t="shared" si="98"/>
        <v>0</v>
      </c>
    </row>
    <row r="2345" spans="22:23" x14ac:dyDescent="0.25">
      <c r="V2345" t="s">
        <v>9716</v>
      </c>
      <c r="W2345">
        <f t="shared" si="98"/>
        <v>0</v>
      </c>
    </row>
    <row r="2346" spans="22:23" x14ac:dyDescent="0.25">
      <c r="V2346" t="s">
        <v>9717</v>
      </c>
      <c r="W2346">
        <f t="shared" si="98"/>
        <v>0</v>
      </c>
    </row>
    <row r="2347" spans="22:23" x14ac:dyDescent="0.25">
      <c r="V2347" t="s">
        <v>9718</v>
      </c>
      <c r="W2347">
        <f t="shared" si="98"/>
        <v>0</v>
      </c>
    </row>
    <row r="2348" spans="22:23" x14ac:dyDescent="0.25">
      <c r="V2348" t="s">
        <v>9719</v>
      </c>
      <c r="W2348">
        <f t="shared" si="98"/>
        <v>0</v>
      </c>
    </row>
    <row r="2349" spans="22:23" x14ac:dyDescent="0.25">
      <c r="V2349" t="s">
        <v>9720</v>
      </c>
      <c r="W2349">
        <f t="shared" si="98"/>
        <v>0</v>
      </c>
    </row>
    <row r="2350" spans="22:23" x14ac:dyDescent="0.25">
      <c r="V2350" t="s">
        <v>7932</v>
      </c>
      <c r="W2350">
        <f t="shared" si="98"/>
        <v>0</v>
      </c>
    </row>
    <row r="2351" spans="22:23" x14ac:dyDescent="0.25">
      <c r="V2351" t="s">
        <v>9721</v>
      </c>
      <c r="W2351">
        <f t="shared" si="98"/>
        <v>0</v>
      </c>
    </row>
    <row r="2352" spans="22:23" x14ac:dyDescent="0.25">
      <c r="V2352" t="s">
        <v>9722</v>
      </c>
      <c r="W2352">
        <f t="shared" si="98"/>
        <v>0</v>
      </c>
    </row>
    <row r="2353" spans="22:23" x14ac:dyDescent="0.25">
      <c r="V2353" t="s">
        <v>9723</v>
      </c>
      <c r="W2353">
        <f t="shared" si="98"/>
        <v>0</v>
      </c>
    </row>
    <row r="2354" spans="22:23" x14ac:dyDescent="0.25">
      <c r="V2354" t="s">
        <v>9724</v>
      </c>
      <c r="W2354">
        <f t="shared" si="98"/>
        <v>0</v>
      </c>
    </row>
    <row r="2355" spans="22:23" x14ac:dyDescent="0.25">
      <c r="V2355" t="s">
        <v>9725</v>
      </c>
      <c r="W2355">
        <f t="shared" si="98"/>
        <v>0</v>
      </c>
    </row>
    <row r="2356" spans="22:23" x14ac:dyDescent="0.25">
      <c r="V2356" t="s">
        <v>9726</v>
      </c>
      <c r="W2356">
        <f t="shared" si="98"/>
        <v>0</v>
      </c>
    </row>
    <row r="2357" spans="22:23" x14ac:dyDescent="0.25">
      <c r="V2357" t="s">
        <v>7969</v>
      </c>
      <c r="W2357">
        <f t="shared" si="98"/>
        <v>0</v>
      </c>
    </row>
    <row r="2358" spans="22:23" x14ac:dyDescent="0.25">
      <c r="V2358" t="s">
        <v>9727</v>
      </c>
      <c r="W2358">
        <f t="shared" si="98"/>
        <v>0</v>
      </c>
    </row>
    <row r="2359" spans="22:23" x14ac:dyDescent="0.25">
      <c r="V2359" t="s">
        <v>9728</v>
      </c>
      <c r="W2359">
        <f t="shared" si="98"/>
        <v>0</v>
      </c>
    </row>
    <row r="2360" spans="22:23" x14ac:dyDescent="0.25">
      <c r="V2360" t="s">
        <v>9729</v>
      </c>
      <c r="W2360">
        <f t="shared" si="98"/>
        <v>0</v>
      </c>
    </row>
    <row r="2361" spans="22:23" x14ac:dyDescent="0.25">
      <c r="V2361" t="s">
        <v>9730</v>
      </c>
      <c r="W2361">
        <f t="shared" si="98"/>
        <v>0</v>
      </c>
    </row>
    <row r="2362" spans="22:23" x14ac:dyDescent="0.25">
      <c r="V2362" t="s">
        <v>9731</v>
      </c>
      <c r="W2362">
        <f t="shared" si="98"/>
        <v>0</v>
      </c>
    </row>
    <row r="2363" spans="22:23" x14ac:dyDescent="0.25">
      <c r="V2363" t="s">
        <v>9732</v>
      </c>
      <c r="W2363">
        <f t="shared" si="98"/>
        <v>0</v>
      </c>
    </row>
    <row r="2364" spans="22:23" x14ac:dyDescent="0.25">
      <c r="V2364" t="s">
        <v>9733</v>
      </c>
      <c r="W2364">
        <f t="shared" si="98"/>
        <v>0</v>
      </c>
    </row>
    <row r="2365" spans="22:23" x14ac:dyDescent="0.25">
      <c r="V2365" t="s">
        <v>9734</v>
      </c>
      <c r="W2365">
        <f t="shared" si="98"/>
        <v>0</v>
      </c>
    </row>
    <row r="2366" spans="22:23" x14ac:dyDescent="0.25">
      <c r="V2366" t="s">
        <v>9735</v>
      </c>
      <c r="W2366">
        <f t="shared" si="98"/>
        <v>0</v>
      </c>
    </row>
    <row r="2367" spans="22:23" x14ac:dyDescent="0.25">
      <c r="V2367" t="s">
        <v>9736</v>
      </c>
      <c r="W2367">
        <f t="shared" si="98"/>
        <v>0</v>
      </c>
    </row>
    <row r="2368" spans="22:23" x14ac:dyDescent="0.25">
      <c r="V2368" t="s">
        <v>9737</v>
      </c>
      <c r="W2368">
        <f t="shared" si="98"/>
        <v>0</v>
      </c>
    </row>
    <row r="2369" spans="22:23" x14ac:dyDescent="0.25">
      <c r="V2369" t="s">
        <v>9738</v>
      </c>
      <c r="W2369">
        <f t="shared" si="98"/>
        <v>0</v>
      </c>
    </row>
    <row r="2370" spans="22:23" x14ac:dyDescent="0.25">
      <c r="V2370" t="s">
        <v>9739</v>
      </c>
      <c r="W2370">
        <f t="shared" si="98"/>
        <v>0</v>
      </c>
    </row>
    <row r="2371" spans="22:23" x14ac:dyDescent="0.25">
      <c r="V2371" t="s">
        <v>9740</v>
      </c>
      <c r="W2371">
        <f t="shared" ref="W2371:W2434" si="99">COUNTIF(O:O,"*"&amp;V2371&amp;"*")</f>
        <v>0</v>
      </c>
    </row>
    <row r="2372" spans="22:23" x14ac:dyDescent="0.25">
      <c r="V2372" t="s">
        <v>9741</v>
      </c>
      <c r="W2372">
        <f t="shared" si="99"/>
        <v>0</v>
      </c>
    </row>
    <row r="2373" spans="22:23" x14ac:dyDescent="0.25">
      <c r="V2373" t="s">
        <v>9742</v>
      </c>
      <c r="W2373">
        <f t="shared" si="99"/>
        <v>0</v>
      </c>
    </row>
    <row r="2374" spans="22:23" x14ac:dyDescent="0.25">
      <c r="V2374" t="s">
        <v>9743</v>
      </c>
      <c r="W2374">
        <f t="shared" si="99"/>
        <v>1</v>
      </c>
    </row>
    <row r="2375" spans="22:23" x14ac:dyDescent="0.25">
      <c r="V2375" t="s">
        <v>9744</v>
      </c>
      <c r="W2375">
        <f t="shared" si="99"/>
        <v>0</v>
      </c>
    </row>
    <row r="2376" spans="22:23" x14ac:dyDescent="0.25">
      <c r="V2376" t="s">
        <v>9745</v>
      </c>
      <c r="W2376">
        <f t="shared" si="99"/>
        <v>0</v>
      </c>
    </row>
    <row r="2377" spans="22:23" x14ac:dyDescent="0.25">
      <c r="V2377" t="s">
        <v>9746</v>
      </c>
      <c r="W2377">
        <f t="shared" si="99"/>
        <v>0</v>
      </c>
    </row>
    <row r="2378" spans="22:23" x14ac:dyDescent="0.25">
      <c r="V2378" t="s">
        <v>9747</v>
      </c>
      <c r="W2378">
        <f t="shared" si="99"/>
        <v>0</v>
      </c>
    </row>
    <row r="2379" spans="22:23" x14ac:dyDescent="0.25">
      <c r="V2379" t="s">
        <v>9748</v>
      </c>
      <c r="W2379">
        <f t="shared" si="99"/>
        <v>0</v>
      </c>
    </row>
    <row r="2380" spans="22:23" x14ac:dyDescent="0.25">
      <c r="V2380" t="s">
        <v>9749</v>
      </c>
      <c r="W2380">
        <f t="shared" si="99"/>
        <v>0</v>
      </c>
    </row>
    <row r="2381" spans="22:23" x14ac:dyDescent="0.25">
      <c r="V2381" t="s">
        <v>9750</v>
      </c>
      <c r="W2381">
        <f t="shared" si="99"/>
        <v>0</v>
      </c>
    </row>
    <row r="2382" spans="22:23" x14ac:dyDescent="0.25">
      <c r="V2382" t="s">
        <v>9751</v>
      </c>
      <c r="W2382">
        <f t="shared" si="99"/>
        <v>0</v>
      </c>
    </row>
    <row r="2383" spans="22:23" x14ac:dyDescent="0.25">
      <c r="V2383" t="s">
        <v>9752</v>
      </c>
      <c r="W2383">
        <f t="shared" si="99"/>
        <v>1</v>
      </c>
    </row>
    <row r="2384" spans="22:23" x14ac:dyDescent="0.25">
      <c r="V2384" t="s">
        <v>9753</v>
      </c>
      <c r="W2384">
        <f t="shared" si="99"/>
        <v>1</v>
      </c>
    </row>
    <row r="2385" spans="22:23" x14ac:dyDescent="0.25">
      <c r="V2385" t="s">
        <v>9754</v>
      </c>
      <c r="W2385">
        <f t="shared" si="99"/>
        <v>0</v>
      </c>
    </row>
    <row r="2386" spans="22:23" x14ac:dyDescent="0.25">
      <c r="V2386" t="s">
        <v>9755</v>
      </c>
      <c r="W2386">
        <f t="shared" si="99"/>
        <v>0</v>
      </c>
    </row>
    <row r="2387" spans="22:23" x14ac:dyDescent="0.25">
      <c r="V2387" t="s">
        <v>9756</v>
      </c>
      <c r="W2387">
        <f t="shared" si="99"/>
        <v>0</v>
      </c>
    </row>
    <row r="2388" spans="22:23" x14ac:dyDescent="0.25">
      <c r="V2388" t="s">
        <v>9757</v>
      </c>
      <c r="W2388">
        <f t="shared" si="99"/>
        <v>0</v>
      </c>
    </row>
    <row r="2389" spans="22:23" x14ac:dyDescent="0.25">
      <c r="V2389" t="s">
        <v>9758</v>
      </c>
      <c r="W2389">
        <f t="shared" si="99"/>
        <v>0</v>
      </c>
    </row>
    <row r="2390" spans="22:23" x14ac:dyDescent="0.25">
      <c r="V2390" t="s">
        <v>9759</v>
      </c>
      <c r="W2390">
        <f t="shared" si="99"/>
        <v>0</v>
      </c>
    </row>
    <row r="2391" spans="22:23" x14ac:dyDescent="0.25">
      <c r="V2391" t="s">
        <v>9760</v>
      </c>
      <c r="W2391">
        <f t="shared" si="99"/>
        <v>0</v>
      </c>
    </row>
    <row r="2392" spans="22:23" x14ac:dyDescent="0.25">
      <c r="V2392" t="s">
        <v>9761</v>
      </c>
      <c r="W2392">
        <f t="shared" si="99"/>
        <v>0</v>
      </c>
    </row>
    <row r="2393" spans="22:23" x14ac:dyDescent="0.25">
      <c r="V2393" t="s">
        <v>9762</v>
      </c>
      <c r="W2393">
        <f t="shared" si="99"/>
        <v>0</v>
      </c>
    </row>
    <row r="2394" spans="22:23" x14ac:dyDescent="0.25">
      <c r="V2394" t="s">
        <v>9763</v>
      </c>
      <c r="W2394">
        <f t="shared" si="99"/>
        <v>0</v>
      </c>
    </row>
    <row r="2395" spans="22:23" x14ac:dyDescent="0.25">
      <c r="V2395" t="s">
        <v>9764</v>
      </c>
      <c r="W2395">
        <f t="shared" si="99"/>
        <v>0</v>
      </c>
    </row>
    <row r="2396" spans="22:23" x14ac:dyDescent="0.25">
      <c r="V2396" t="s">
        <v>9765</v>
      </c>
      <c r="W2396">
        <f t="shared" si="99"/>
        <v>0</v>
      </c>
    </row>
    <row r="2397" spans="22:23" x14ac:dyDescent="0.25">
      <c r="V2397" t="s">
        <v>9766</v>
      </c>
      <c r="W2397">
        <f t="shared" si="99"/>
        <v>0</v>
      </c>
    </row>
    <row r="2398" spans="22:23" x14ac:dyDescent="0.25">
      <c r="V2398" t="s">
        <v>7344</v>
      </c>
      <c r="W2398">
        <f t="shared" si="99"/>
        <v>0</v>
      </c>
    </row>
    <row r="2399" spans="22:23" x14ac:dyDescent="0.25">
      <c r="V2399" t="s">
        <v>9767</v>
      </c>
      <c r="W2399">
        <f t="shared" si="99"/>
        <v>0</v>
      </c>
    </row>
    <row r="2400" spans="22:23" x14ac:dyDescent="0.25">
      <c r="V2400" t="s">
        <v>7086</v>
      </c>
      <c r="W2400">
        <f t="shared" si="99"/>
        <v>0</v>
      </c>
    </row>
    <row r="2401" spans="22:23" x14ac:dyDescent="0.25">
      <c r="V2401" t="s">
        <v>7084</v>
      </c>
      <c r="W2401">
        <f t="shared" si="99"/>
        <v>0</v>
      </c>
    </row>
    <row r="2402" spans="22:23" x14ac:dyDescent="0.25">
      <c r="V2402" t="s">
        <v>7142</v>
      </c>
      <c r="W2402">
        <f t="shared" si="99"/>
        <v>0</v>
      </c>
    </row>
    <row r="2403" spans="22:23" x14ac:dyDescent="0.25">
      <c r="V2403" t="s">
        <v>9768</v>
      </c>
      <c r="W2403">
        <f t="shared" si="99"/>
        <v>0</v>
      </c>
    </row>
    <row r="2404" spans="22:23" x14ac:dyDescent="0.25">
      <c r="V2404" t="s">
        <v>9769</v>
      </c>
      <c r="W2404">
        <f t="shared" si="99"/>
        <v>0</v>
      </c>
    </row>
    <row r="2405" spans="22:23" x14ac:dyDescent="0.25">
      <c r="V2405" t="s">
        <v>7772</v>
      </c>
      <c r="W2405">
        <f t="shared" si="99"/>
        <v>0</v>
      </c>
    </row>
    <row r="2406" spans="22:23" x14ac:dyDescent="0.25">
      <c r="V2406" t="s">
        <v>7285</v>
      </c>
      <c r="W2406">
        <f t="shared" si="99"/>
        <v>0</v>
      </c>
    </row>
    <row r="2407" spans="22:23" x14ac:dyDescent="0.25">
      <c r="V2407" t="s">
        <v>9770</v>
      </c>
      <c r="W2407">
        <f t="shared" si="99"/>
        <v>0</v>
      </c>
    </row>
    <row r="2408" spans="22:23" x14ac:dyDescent="0.25">
      <c r="V2408" t="s">
        <v>9771</v>
      </c>
      <c r="W2408">
        <f t="shared" si="99"/>
        <v>0</v>
      </c>
    </row>
    <row r="2409" spans="22:23" x14ac:dyDescent="0.25">
      <c r="V2409" t="s">
        <v>9772</v>
      </c>
      <c r="W2409">
        <f t="shared" si="99"/>
        <v>0</v>
      </c>
    </row>
    <row r="2410" spans="22:23" x14ac:dyDescent="0.25">
      <c r="V2410" t="s">
        <v>9773</v>
      </c>
      <c r="W2410">
        <f t="shared" si="99"/>
        <v>0</v>
      </c>
    </row>
    <row r="2411" spans="22:23" x14ac:dyDescent="0.25">
      <c r="V2411" t="s">
        <v>9774</v>
      </c>
      <c r="W2411">
        <f t="shared" si="99"/>
        <v>0</v>
      </c>
    </row>
    <row r="2412" spans="22:23" x14ac:dyDescent="0.25">
      <c r="V2412" t="s">
        <v>9775</v>
      </c>
      <c r="W2412">
        <f t="shared" si="99"/>
        <v>0</v>
      </c>
    </row>
    <row r="2413" spans="22:23" x14ac:dyDescent="0.25">
      <c r="V2413" t="s">
        <v>7773</v>
      </c>
      <c r="W2413">
        <f t="shared" si="99"/>
        <v>0</v>
      </c>
    </row>
    <row r="2414" spans="22:23" x14ac:dyDescent="0.25">
      <c r="V2414" t="s">
        <v>9776</v>
      </c>
      <c r="W2414">
        <f t="shared" si="99"/>
        <v>0</v>
      </c>
    </row>
    <row r="2415" spans="22:23" x14ac:dyDescent="0.25">
      <c r="V2415" t="s">
        <v>7296</v>
      </c>
      <c r="W2415">
        <f t="shared" si="99"/>
        <v>0</v>
      </c>
    </row>
    <row r="2416" spans="22:23" x14ac:dyDescent="0.25">
      <c r="V2416" t="s">
        <v>9777</v>
      </c>
      <c r="W2416">
        <f t="shared" si="99"/>
        <v>0</v>
      </c>
    </row>
    <row r="2417" spans="22:23" x14ac:dyDescent="0.25">
      <c r="V2417" t="s">
        <v>9778</v>
      </c>
      <c r="W2417">
        <f t="shared" si="99"/>
        <v>0</v>
      </c>
    </row>
    <row r="2418" spans="22:23" x14ac:dyDescent="0.25">
      <c r="V2418" t="s">
        <v>9779</v>
      </c>
      <c r="W2418">
        <f t="shared" si="99"/>
        <v>4</v>
      </c>
    </row>
    <row r="2419" spans="22:23" x14ac:dyDescent="0.25">
      <c r="V2419" t="s">
        <v>7112</v>
      </c>
      <c r="W2419">
        <f t="shared" si="99"/>
        <v>0</v>
      </c>
    </row>
    <row r="2420" spans="22:23" x14ac:dyDescent="0.25">
      <c r="V2420" t="s">
        <v>7275</v>
      </c>
      <c r="W2420">
        <f t="shared" si="99"/>
        <v>0</v>
      </c>
    </row>
    <row r="2421" spans="22:23" x14ac:dyDescent="0.25">
      <c r="V2421" t="s">
        <v>9780</v>
      </c>
      <c r="W2421">
        <f t="shared" si="99"/>
        <v>0</v>
      </c>
    </row>
    <row r="2422" spans="22:23" x14ac:dyDescent="0.25">
      <c r="V2422" t="s">
        <v>9781</v>
      </c>
      <c r="W2422">
        <f t="shared" si="99"/>
        <v>0</v>
      </c>
    </row>
    <row r="2423" spans="22:23" x14ac:dyDescent="0.25">
      <c r="V2423" t="s">
        <v>9782</v>
      </c>
      <c r="W2423">
        <f t="shared" si="99"/>
        <v>0</v>
      </c>
    </row>
    <row r="2424" spans="22:23" x14ac:dyDescent="0.25">
      <c r="V2424" t="s">
        <v>9783</v>
      </c>
      <c r="W2424">
        <f t="shared" si="99"/>
        <v>0</v>
      </c>
    </row>
    <row r="2425" spans="22:23" x14ac:dyDescent="0.25">
      <c r="V2425" t="s">
        <v>9784</v>
      </c>
      <c r="W2425">
        <f t="shared" si="99"/>
        <v>0</v>
      </c>
    </row>
    <row r="2426" spans="22:23" x14ac:dyDescent="0.25">
      <c r="V2426" t="s">
        <v>9785</v>
      </c>
      <c r="W2426">
        <f t="shared" si="99"/>
        <v>0</v>
      </c>
    </row>
    <row r="2427" spans="22:23" x14ac:dyDescent="0.25">
      <c r="V2427" t="s">
        <v>9786</v>
      </c>
      <c r="W2427">
        <f t="shared" si="99"/>
        <v>0</v>
      </c>
    </row>
    <row r="2428" spans="22:23" x14ac:dyDescent="0.25">
      <c r="V2428" t="s">
        <v>9787</v>
      </c>
      <c r="W2428">
        <f t="shared" si="99"/>
        <v>0</v>
      </c>
    </row>
    <row r="2429" spans="22:23" x14ac:dyDescent="0.25">
      <c r="V2429" t="s">
        <v>7491</v>
      </c>
      <c r="W2429">
        <f t="shared" si="99"/>
        <v>0</v>
      </c>
    </row>
    <row r="2430" spans="22:23" x14ac:dyDescent="0.25">
      <c r="V2430" t="s">
        <v>7348</v>
      </c>
      <c r="W2430">
        <f t="shared" si="99"/>
        <v>0</v>
      </c>
    </row>
    <row r="2431" spans="22:23" x14ac:dyDescent="0.25">
      <c r="V2431" t="s">
        <v>7592</v>
      </c>
      <c r="W2431">
        <f t="shared" si="99"/>
        <v>0</v>
      </c>
    </row>
    <row r="2432" spans="22:23" x14ac:dyDescent="0.25">
      <c r="V2432" t="s">
        <v>7442</v>
      </c>
      <c r="W2432">
        <f t="shared" si="99"/>
        <v>0</v>
      </c>
    </row>
    <row r="2433" spans="22:23" x14ac:dyDescent="0.25">
      <c r="V2433" t="s">
        <v>9788</v>
      </c>
      <c r="W2433">
        <f t="shared" si="99"/>
        <v>0</v>
      </c>
    </row>
    <row r="2434" spans="22:23" x14ac:dyDescent="0.25">
      <c r="V2434" t="s">
        <v>9789</v>
      </c>
      <c r="W2434">
        <f t="shared" si="99"/>
        <v>0</v>
      </c>
    </row>
    <row r="2435" spans="22:23" x14ac:dyDescent="0.25">
      <c r="V2435" t="s">
        <v>9790</v>
      </c>
      <c r="W2435">
        <f t="shared" ref="W2435:W2498" si="100">COUNTIF(O:O,"*"&amp;V2435&amp;"*")</f>
        <v>0</v>
      </c>
    </row>
    <row r="2436" spans="22:23" x14ac:dyDescent="0.25">
      <c r="V2436" t="s">
        <v>9791</v>
      </c>
      <c r="W2436">
        <f t="shared" si="100"/>
        <v>0</v>
      </c>
    </row>
    <row r="2437" spans="22:23" x14ac:dyDescent="0.25">
      <c r="V2437" t="s">
        <v>9792</v>
      </c>
      <c r="W2437">
        <f t="shared" si="100"/>
        <v>0</v>
      </c>
    </row>
    <row r="2438" spans="22:23" x14ac:dyDescent="0.25">
      <c r="V2438" t="s">
        <v>9793</v>
      </c>
      <c r="W2438">
        <f t="shared" si="100"/>
        <v>0</v>
      </c>
    </row>
    <row r="2439" spans="22:23" x14ac:dyDescent="0.25">
      <c r="V2439" t="s">
        <v>9794</v>
      </c>
      <c r="W2439">
        <f t="shared" si="100"/>
        <v>0</v>
      </c>
    </row>
    <row r="2440" spans="22:23" x14ac:dyDescent="0.25">
      <c r="V2440" t="s">
        <v>9795</v>
      </c>
      <c r="W2440">
        <f t="shared" si="100"/>
        <v>0</v>
      </c>
    </row>
    <row r="2441" spans="22:23" x14ac:dyDescent="0.25">
      <c r="V2441" t="s">
        <v>9796</v>
      </c>
      <c r="W2441">
        <f t="shared" si="100"/>
        <v>0</v>
      </c>
    </row>
    <row r="2442" spans="22:23" x14ac:dyDescent="0.25">
      <c r="V2442" t="s">
        <v>9797</v>
      </c>
      <c r="W2442">
        <f t="shared" si="100"/>
        <v>0</v>
      </c>
    </row>
    <row r="2443" spans="22:23" x14ac:dyDescent="0.25">
      <c r="V2443" t="s">
        <v>9798</v>
      </c>
      <c r="W2443">
        <f t="shared" si="100"/>
        <v>0</v>
      </c>
    </row>
    <row r="2444" spans="22:23" x14ac:dyDescent="0.25">
      <c r="V2444" t="s">
        <v>9799</v>
      </c>
      <c r="W2444">
        <f t="shared" si="100"/>
        <v>0</v>
      </c>
    </row>
    <row r="2445" spans="22:23" x14ac:dyDescent="0.25">
      <c r="V2445" t="s">
        <v>7596</v>
      </c>
      <c r="W2445">
        <f t="shared" si="100"/>
        <v>0</v>
      </c>
    </row>
    <row r="2446" spans="22:23" x14ac:dyDescent="0.25">
      <c r="V2446" t="s">
        <v>9800</v>
      </c>
      <c r="W2446">
        <f t="shared" si="100"/>
        <v>0</v>
      </c>
    </row>
    <row r="2447" spans="22:23" x14ac:dyDescent="0.25">
      <c r="V2447" t="s">
        <v>9801</v>
      </c>
      <c r="W2447">
        <f t="shared" si="100"/>
        <v>0</v>
      </c>
    </row>
    <row r="2448" spans="22:23" x14ac:dyDescent="0.25">
      <c r="V2448" t="s">
        <v>9802</v>
      </c>
      <c r="W2448">
        <f t="shared" si="100"/>
        <v>0</v>
      </c>
    </row>
    <row r="2449" spans="22:23" x14ac:dyDescent="0.25">
      <c r="V2449" t="s">
        <v>9803</v>
      </c>
      <c r="W2449">
        <f t="shared" si="100"/>
        <v>0</v>
      </c>
    </row>
    <row r="2450" spans="22:23" x14ac:dyDescent="0.25">
      <c r="V2450" t="s">
        <v>9804</v>
      </c>
      <c r="W2450">
        <f t="shared" si="100"/>
        <v>0</v>
      </c>
    </row>
    <row r="2451" spans="22:23" x14ac:dyDescent="0.25">
      <c r="V2451" t="s">
        <v>9805</v>
      </c>
      <c r="W2451">
        <f t="shared" si="100"/>
        <v>0</v>
      </c>
    </row>
    <row r="2452" spans="22:23" x14ac:dyDescent="0.25">
      <c r="V2452" t="s">
        <v>9806</v>
      </c>
      <c r="W2452">
        <f t="shared" si="100"/>
        <v>0</v>
      </c>
    </row>
    <row r="2453" spans="22:23" x14ac:dyDescent="0.25">
      <c r="V2453" t="s">
        <v>7452</v>
      </c>
      <c r="W2453">
        <f t="shared" si="100"/>
        <v>0</v>
      </c>
    </row>
    <row r="2454" spans="22:23" x14ac:dyDescent="0.25">
      <c r="V2454" t="s">
        <v>9807</v>
      </c>
      <c r="W2454">
        <f t="shared" si="100"/>
        <v>0</v>
      </c>
    </row>
    <row r="2455" spans="22:23" x14ac:dyDescent="0.25">
      <c r="V2455" t="s">
        <v>9808</v>
      </c>
      <c r="W2455">
        <f t="shared" si="100"/>
        <v>0</v>
      </c>
    </row>
    <row r="2456" spans="22:23" x14ac:dyDescent="0.25">
      <c r="V2456" t="s">
        <v>7709</v>
      </c>
      <c r="W2456">
        <f t="shared" si="100"/>
        <v>0</v>
      </c>
    </row>
    <row r="2457" spans="22:23" x14ac:dyDescent="0.25">
      <c r="V2457" t="s">
        <v>9809</v>
      </c>
      <c r="W2457">
        <f t="shared" si="100"/>
        <v>0</v>
      </c>
    </row>
    <row r="2458" spans="22:23" x14ac:dyDescent="0.25">
      <c r="V2458" t="s">
        <v>9810</v>
      </c>
      <c r="W2458">
        <f t="shared" si="100"/>
        <v>0</v>
      </c>
    </row>
    <row r="2459" spans="22:23" x14ac:dyDescent="0.25">
      <c r="V2459" t="s">
        <v>9811</v>
      </c>
      <c r="W2459">
        <f t="shared" si="100"/>
        <v>0</v>
      </c>
    </row>
    <row r="2460" spans="22:23" x14ac:dyDescent="0.25">
      <c r="V2460" t="s">
        <v>9812</v>
      </c>
      <c r="W2460">
        <f t="shared" si="100"/>
        <v>0</v>
      </c>
    </row>
    <row r="2461" spans="22:23" x14ac:dyDescent="0.25">
      <c r="V2461" t="s">
        <v>9813</v>
      </c>
      <c r="W2461">
        <f t="shared" si="100"/>
        <v>0</v>
      </c>
    </row>
    <row r="2462" spans="22:23" x14ac:dyDescent="0.25">
      <c r="V2462" t="s">
        <v>9814</v>
      </c>
      <c r="W2462">
        <f t="shared" si="100"/>
        <v>0</v>
      </c>
    </row>
    <row r="2463" spans="22:23" x14ac:dyDescent="0.25">
      <c r="V2463" t="s">
        <v>9815</v>
      </c>
      <c r="W2463">
        <f t="shared" si="100"/>
        <v>1</v>
      </c>
    </row>
    <row r="2464" spans="22:23" x14ac:dyDescent="0.25">
      <c r="V2464" t="s">
        <v>7674</v>
      </c>
      <c r="W2464">
        <f t="shared" si="100"/>
        <v>0</v>
      </c>
    </row>
    <row r="2465" spans="22:23" x14ac:dyDescent="0.25">
      <c r="V2465" t="s">
        <v>9816</v>
      </c>
      <c r="W2465">
        <f t="shared" si="100"/>
        <v>1</v>
      </c>
    </row>
    <row r="2466" spans="22:23" x14ac:dyDescent="0.25">
      <c r="V2466" t="s">
        <v>9817</v>
      </c>
      <c r="W2466">
        <f t="shared" si="100"/>
        <v>0</v>
      </c>
    </row>
    <row r="2467" spans="22:23" x14ac:dyDescent="0.25">
      <c r="V2467" t="s">
        <v>9818</v>
      </c>
      <c r="W2467">
        <f t="shared" si="100"/>
        <v>0</v>
      </c>
    </row>
    <row r="2468" spans="22:23" x14ac:dyDescent="0.25">
      <c r="V2468" t="s">
        <v>9819</v>
      </c>
      <c r="W2468">
        <f t="shared" si="100"/>
        <v>0</v>
      </c>
    </row>
    <row r="2469" spans="22:23" x14ac:dyDescent="0.25">
      <c r="V2469" t="s">
        <v>9820</v>
      </c>
      <c r="W2469">
        <f t="shared" si="100"/>
        <v>0</v>
      </c>
    </row>
    <row r="2470" spans="22:23" x14ac:dyDescent="0.25">
      <c r="V2470" t="s">
        <v>9821</v>
      </c>
      <c r="W2470">
        <f t="shared" si="100"/>
        <v>0</v>
      </c>
    </row>
    <row r="2471" spans="22:23" x14ac:dyDescent="0.25">
      <c r="V2471" t="s">
        <v>9822</v>
      </c>
      <c r="W2471">
        <f t="shared" si="100"/>
        <v>3</v>
      </c>
    </row>
    <row r="2472" spans="22:23" x14ac:dyDescent="0.25">
      <c r="V2472" t="s">
        <v>9823</v>
      </c>
      <c r="W2472">
        <f t="shared" si="100"/>
        <v>0</v>
      </c>
    </row>
    <row r="2473" spans="22:23" x14ac:dyDescent="0.25">
      <c r="V2473" t="s">
        <v>7706</v>
      </c>
      <c r="W2473">
        <f t="shared" si="100"/>
        <v>0</v>
      </c>
    </row>
    <row r="2474" spans="22:23" x14ac:dyDescent="0.25">
      <c r="V2474" t="s">
        <v>9824</v>
      </c>
      <c r="W2474">
        <f t="shared" si="100"/>
        <v>0</v>
      </c>
    </row>
    <row r="2475" spans="22:23" x14ac:dyDescent="0.25">
      <c r="V2475" t="s">
        <v>7290</v>
      </c>
      <c r="W2475">
        <f t="shared" si="100"/>
        <v>0</v>
      </c>
    </row>
    <row r="2476" spans="22:23" x14ac:dyDescent="0.25">
      <c r="V2476" t="s">
        <v>7576</v>
      </c>
      <c r="W2476">
        <f t="shared" si="100"/>
        <v>0</v>
      </c>
    </row>
    <row r="2477" spans="22:23" x14ac:dyDescent="0.25">
      <c r="V2477" t="s">
        <v>9825</v>
      </c>
      <c r="W2477">
        <f t="shared" si="100"/>
        <v>0</v>
      </c>
    </row>
    <row r="2478" spans="22:23" x14ac:dyDescent="0.25">
      <c r="V2478" t="s">
        <v>9826</v>
      </c>
      <c r="W2478">
        <f t="shared" si="100"/>
        <v>0</v>
      </c>
    </row>
    <row r="2479" spans="22:23" x14ac:dyDescent="0.25">
      <c r="V2479" t="s">
        <v>9827</v>
      </c>
      <c r="W2479">
        <f t="shared" si="100"/>
        <v>0</v>
      </c>
    </row>
    <row r="2480" spans="22:23" x14ac:dyDescent="0.25">
      <c r="V2480" t="s">
        <v>9828</v>
      </c>
      <c r="W2480">
        <f t="shared" si="100"/>
        <v>0</v>
      </c>
    </row>
    <row r="2481" spans="22:23" x14ac:dyDescent="0.25">
      <c r="V2481" t="s">
        <v>9829</v>
      </c>
      <c r="W2481">
        <f t="shared" si="100"/>
        <v>0</v>
      </c>
    </row>
    <row r="2482" spans="22:23" x14ac:dyDescent="0.25">
      <c r="V2482" t="s">
        <v>9830</v>
      </c>
      <c r="W2482">
        <f t="shared" si="100"/>
        <v>0</v>
      </c>
    </row>
    <row r="2483" spans="22:23" x14ac:dyDescent="0.25">
      <c r="V2483" t="s">
        <v>9831</v>
      </c>
      <c r="W2483">
        <f t="shared" si="100"/>
        <v>0</v>
      </c>
    </row>
    <row r="2484" spans="22:23" x14ac:dyDescent="0.25">
      <c r="V2484" t="s">
        <v>9832</v>
      </c>
      <c r="W2484">
        <f t="shared" si="100"/>
        <v>1</v>
      </c>
    </row>
    <row r="2485" spans="22:23" x14ac:dyDescent="0.25">
      <c r="V2485" t="s">
        <v>9833</v>
      </c>
      <c r="W2485">
        <f t="shared" si="100"/>
        <v>0</v>
      </c>
    </row>
    <row r="2486" spans="22:23" x14ac:dyDescent="0.25">
      <c r="V2486" t="s">
        <v>9834</v>
      </c>
      <c r="W2486">
        <f t="shared" si="100"/>
        <v>0</v>
      </c>
    </row>
    <row r="2487" spans="22:23" x14ac:dyDescent="0.25">
      <c r="V2487" t="s">
        <v>7973</v>
      </c>
      <c r="W2487">
        <f t="shared" si="100"/>
        <v>0</v>
      </c>
    </row>
    <row r="2488" spans="22:23" x14ac:dyDescent="0.25">
      <c r="V2488" t="s">
        <v>9835</v>
      </c>
      <c r="W2488">
        <f t="shared" si="100"/>
        <v>0</v>
      </c>
    </row>
    <row r="2489" spans="22:23" x14ac:dyDescent="0.25">
      <c r="V2489" t="s">
        <v>9836</v>
      </c>
      <c r="W2489">
        <f t="shared" si="100"/>
        <v>0</v>
      </c>
    </row>
    <row r="2490" spans="22:23" x14ac:dyDescent="0.25">
      <c r="V2490" t="s">
        <v>7090</v>
      </c>
      <c r="W2490">
        <f t="shared" si="100"/>
        <v>0</v>
      </c>
    </row>
    <row r="2491" spans="22:23" x14ac:dyDescent="0.25">
      <c r="V2491" t="s">
        <v>9837</v>
      </c>
      <c r="W2491">
        <f t="shared" si="100"/>
        <v>0</v>
      </c>
    </row>
    <row r="2492" spans="22:23" x14ac:dyDescent="0.25">
      <c r="V2492" t="s">
        <v>9838</v>
      </c>
      <c r="W2492">
        <f t="shared" si="100"/>
        <v>0</v>
      </c>
    </row>
    <row r="2493" spans="22:23" x14ac:dyDescent="0.25">
      <c r="V2493" t="s">
        <v>9839</v>
      </c>
      <c r="W2493">
        <f t="shared" si="100"/>
        <v>0</v>
      </c>
    </row>
    <row r="2494" spans="22:23" x14ac:dyDescent="0.25">
      <c r="V2494" t="s">
        <v>9840</v>
      </c>
      <c r="W2494">
        <f t="shared" si="100"/>
        <v>0</v>
      </c>
    </row>
    <row r="2495" spans="22:23" x14ac:dyDescent="0.25">
      <c r="V2495" t="s">
        <v>9841</v>
      </c>
      <c r="W2495">
        <f t="shared" si="100"/>
        <v>0</v>
      </c>
    </row>
    <row r="2496" spans="22:23" x14ac:dyDescent="0.25">
      <c r="V2496" t="s">
        <v>9842</v>
      </c>
      <c r="W2496">
        <f t="shared" si="100"/>
        <v>0</v>
      </c>
    </row>
    <row r="2497" spans="22:23" x14ac:dyDescent="0.25">
      <c r="V2497" t="s">
        <v>9843</v>
      </c>
      <c r="W2497">
        <f t="shared" si="100"/>
        <v>0</v>
      </c>
    </row>
    <row r="2498" spans="22:23" x14ac:dyDescent="0.25">
      <c r="V2498" t="s">
        <v>9844</v>
      </c>
      <c r="W2498">
        <f t="shared" si="100"/>
        <v>0</v>
      </c>
    </row>
    <row r="2499" spans="22:23" x14ac:dyDescent="0.25">
      <c r="V2499" t="s">
        <v>9845</v>
      </c>
      <c r="W2499">
        <f t="shared" ref="W2499:W2562" si="101">COUNTIF(O:O,"*"&amp;V2499&amp;"*")</f>
        <v>0</v>
      </c>
    </row>
    <row r="2500" spans="22:23" x14ac:dyDescent="0.25">
      <c r="V2500" t="s">
        <v>9846</v>
      </c>
      <c r="W2500">
        <f t="shared" si="101"/>
        <v>0</v>
      </c>
    </row>
    <row r="2501" spans="22:23" x14ac:dyDescent="0.25">
      <c r="V2501" t="s">
        <v>9847</v>
      </c>
      <c r="W2501">
        <f t="shared" si="101"/>
        <v>0</v>
      </c>
    </row>
    <row r="2502" spans="22:23" x14ac:dyDescent="0.25">
      <c r="V2502" t="s">
        <v>9848</v>
      </c>
      <c r="W2502">
        <f t="shared" si="101"/>
        <v>0</v>
      </c>
    </row>
    <row r="2503" spans="22:23" x14ac:dyDescent="0.25">
      <c r="V2503" t="s">
        <v>9849</v>
      </c>
      <c r="W2503">
        <f t="shared" si="101"/>
        <v>0</v>
      </c>
    </row>
    <row r="2504" spans="22:23" x14ac:dyDescent="0.25">
      <c r="V2504" t="s">
        <v>9850</v>
      </c>
      <c r="W2504">
        <f t="shared" si="101"/>
        <v>0</v>
      </c>
    </row>
    <row r="2505" spans="22:23" x14ac:dyDescent="0.25">
      <c r="V2505" t="s">
        <v>9851</v>
      </c>
      <c r="W2505">
        <f t="shared" si="101"/>
        <v>0</v>
      </c>
    </row>
    <row r="2506" spans="22:23" x14ac:dyDescent="0.25">
      <c r="V2506" t="s">
        <v>9852</v>
      </c>
      <c r="W2506">
        <f t="shared" si="101"/>
        <v>0</v>
      </c>
    </row>
    <row r="2507" spans="22:23" x14ac:dyDescent="0.25">
      <c r="V2507" t="s">
        <v>7582</v>
      </c>
      <c r="W2507">
        <f t="shared" si="101"/>
        <v>0</v>
      </c>
    </row>
    <row r="2508" spans="22:23" x14ac:dyDescent="0.25">
      <c r="V2508" t="s">
        <v>7580</v>
      </c>
      <c r="W2508">
        <f t="shared" si="101"/>
        <v>0</v>
      </c>
    </row>
    <row r="2509" spans="22:23" x14ac:dyDescent="0.25">
      <c r="V2509" t="s">
        <v>8071</v>
      </c>
      <c r="W2509">
        <f t="shared" si="101"/>
        <v>0</v>
      </c>
    </row>
    <row r="2510" spans="22:23" x14ac:dyDescent="0.25">
      <c r="V2510" t="s">
        <v>9853</v>
      </c>
      <c r="W2510">
        <f t="shared" si="101"/>
        <v>0</v>
      </c>
    </row>
    <row r="2511" spans="22:23" x14ac:dyDescent="0.25">
      <c r="V2511" t="s">
        <v>9854</v>
      </c>
      <c r="W2511">
        <f t="shared" si="101"/>
        <v>0</v>
      </c>
    </row>
    <row r="2512" spans="22:23" x14ac:dyDescent="0.25">
      <c r="V2512" t="s">
        <v>9855</v>
      </c>
      <c r="W2512">
        <f t="shared" si="101"/>
        <v>0</v>
      </c>
    </row>
    <row r="2513" spans="22:23" x14ac:dyDescent="0.25">
      <c r="V2513" t="s">
        <v>9856</v>
      </c>
      <c r="W2513">
        <f t="shared" si="101"/>
        <v>0</v>
      </c>
    </row>
    <row r="2514" spans="22:23" x14ac:dyDescent="0.25">
      <c r="V2514" t="s">
        <v>9857</v>
      </c>
      <c r="W2514">
        <f t="shared" si="101"/>
        <v>0</v>
      </c>
    </row>
    <row r="2515" spans="22:23" x14ac:dyDescent="0.25">
      <c r="V2515" t="s">
        <v>9858</v>
      </c>
      <c r="W2515">
        <f t="shared" si="101"/>
        <v>0</v>
      </c>
    </row>
    <row r="2516" spans="22:23" x14ac:dyDescent="0.25">
      <c r="V2516" t="s">
        <v>9859</v>
      </c>
      <c r="W2516">
        <f t="shared" si="101"/>
        <v>0</v>
      </c>
    </row>
    <row r="2517" spans="22:23" x14ac:dyDescent="0.25">
      <c r="V2517" t="s">
        <v>9860</v>
      </c>
      <c r="W2517">
        <f t="shared" si="101"/>
        <v>0</v>
      </c>
    </row>
    <row r="2518" spans="22:23" x14ac:dyDescent="0.25">
      <c r="V2518" t="s">
        <v>9861</v>
      </c>
      <c r="W2518">
        <f t="shared" si="101"/>
        <v>0</v>
      </c>
    </row>
    <row r="2519" spans="22:23" x14ac:dyDescent="0.25">
      <c r="V2519" t="s">
        <v>9862</v>
      </c>
      <c r="W2519">
        <f t="shared" si="101"/>
        <v>0</v>
      </c>
    </row>
    <row r="2520" spans="22:23" x14ac:dyDescent="0.25">
      <c r="V2520" t="s">
        <v>9863</v>
      </c>
      <c r="W2520">
        <f t="shared" si="101"/>
        <v>0</v>
      </c>
    </row>
    <row r="2521" spans="22:23" x14ac:dyDescent="0.25">
      <c r="V2521" t="s">
        <v>7482</v>
      </c>
      <c r="W2521">
        <f t="shared" si="101"/>
        <v>0</v>
      </c>
    </row>
    <row r="2522" spans="22:23" x14ac:dyDescent="0.25">
      <c r="V2522" t="s">
        <v>9864</v>
      </c>
      <c r="W2522">
        <f t="shared" si="101"/>
        <v>1</v>
      </c>
    </row>
    <row r="2523" spans="22:23" x14ac:dyDescent="0.25">
      <c r="V2523" t="s">
        <v>9865</v>
      </c>
      <c r="W2523">
        <f t="shared" si="101"/>
        <v>0</v>
      </c>
    </row>
    <row r="2524" spans="22:23" x14ac:dyDescent="0.25">
      <c r="V2524" t="s">
        <v>9866</v>
      </c>
      <c r="W2524">
        <f t="shared" si="101"/>
        <v>0</v>
      </c>
    </row>
    <row r="2525" spans="22:23" x14ac:dyDescent="0.25">
      <c r="V2525" t="s">
        <v>9867</v>
      </c>
      <c r="W2525">
        <f t="shared" si="101"/>
        <v>0</v>
      </c>
    </row>
    <row r="2526" spans="22:23" x14ac:dyDescent="0.25">
      <c r="V2526" t="s">
        <v>9868</v>
      </c>
      <c r="W2526">
        <f t="shared" si="101"/>
        <v>0</v>
      </c>
    </row>
    <row r="2527" spans="22:23" x14ac:dyDescent="0.25">
      <c r="V2527" t="s">
        <v>9869</v>
      </c>
      <c r="W2527">
        <f t="shared" si="101"/>
        <v>0</v>
      </c>
    </row>
    <row r="2528" spans="22:23" x14ac:dyDescent="0.25">
      <c r="V2528" t="s">
        <v>9870</v>
      </c>
      <c r="W2528">
        <f t="shared" si="101"/>
        <v>0</v>
      </c>
    </row>
    <row r="2529" spans="22:23" x14ac:dyDescent="0.25">
      <c r="V2529" t="s">
        <v>9871</v>
      </c>
      <c r="W2529">
        <f t="shared" si="101"/>
        <v>0</v>
      </c>
    </row>
    <row r="2530" spans="22:23" x14ac:dyDescent="0.25">
      <c r="V2530" t="s">
        <v>7866</v>
      </c>
      <c r="W2530">
        <f t="shared" si="101"/>
        <v>0</v>
      </c>
    </row>
    <row r="2531" spans="22:23" x14ac:dyDescent="0.25">
      <c r="V2531" t="s">
        <v>9872</v>
      </c>
      <c r="W2531">
        <f t="shared" si="101"/>
        <v>0</v>
      </c>
    </row>
    <row r="2532" spans="22:23" x14ac:dyDescent="0.25">
      <c r="V2532" t="s">
        <v>9873</v>
      </c>
      <c r="W2532">
        <f t="shared" si="101"/>
        <v>0</v>
      </c>
    </row>
    <row r="2533" spans="22:23" x14ac:dyDescent="0.25">
      <c r="V2533" t="s">
        <v>9874</v>
      </c>
      <c r="W2533">
        <f t="shared" si="101"/>
        <v>0</v>
      </c>
    </row>
    <row r="2534" spans="22:23" x14ac:dyDescent="0.25">
      <c r="V2534" t="s">
        <v>9875</v>
      </c>
      <c r="W2534">
        <f t="shared" si="101"/>
        <v>0</v>
      </c>
    </row>
    <row r="2535" spans="22:23" x14ac:dyDescent="0.25">
      <c r="V2535" t="s">
        <v>9876</v>
      </c>
      <c r="W2535">
        <f t="shared" si="101"/>
        <v>1</v>
      </c>
    </row>
    <row r="2536" spans="22:23" x14ac:dyDescent="0.25">
      <c r="V2536" t="s">
        <v>9877</v>
      </c>
      <c r="W2536">
        <f t="shared" si="101"/>
        <v>0</v>
      </c>
    </row>
    <row r="2537" spans="22:23" x14ac:dyDescent="0.25">
      <c r="V2537" t="s">
        <v>9878</v>
      </c>
      <c r="W2537">
        <f t="shared" si="101"/>
        <v>0</v>
      </c>
    </row>
    <row r="2538" spans="22:23" x14ac:dyDescent="0.25">
      <c r="V2538" t="s">
        <v>9879</v>
      </c>
      <c r="W2538">
        <f t="shared" si="101"/>
        <v>0</v>
      </c>
    </row>
    <row r="2539" spans="22:23" x14ac:dyDescent="0.25">
      <c r="V2539" t="s">
        <v>9880</v>
      </c>
      <c r="W2539">
        <f t="shared" si="101"/>
        <v>0</v>
      </c>
    </row>
    <row r="2540" spans="22:23" x14ac:dyDescent="0.25">
      <c r="V2540" t="s">
        <v>9881</v>
      </c>
      <c r="W2540">
        <f t="shared" si="101"/>
        <v>0</v>
      </c>
    </row>
    <row r="2541" spans="22:23" x14ac:dyDescent="0.25">
      <c r="V2541" t="s">
        <v>9882</v>
      </c>
      <c r="W2541">
        <f t="shared" si="101"/>
        <v>0</v>
      </c>
    </row>
    <row r="2542" spans="22:23" x14ac:dyDescent="0.25">
      <c r="V2542" t="s">
        <v>9883</v>
      </c>
      <c r="W2542">
        <f t="shared" si="101"/>
        <v>0</v>
      </c>
    </row>
    <row r="2543" spans="22:23" x14ac:dyDescent="0.25">
      <c r="V2543" t="s">
        <v>9884</v>
      </c>
      <c r="W2543">
        <f t="shared" si="101"/>
        <v>0</v>
      </c>
    </row>
    <row r="2544" spans="22:23" x14ac:dyDescent="0.25">
      <c r="V2544" t="s">
        <v>9885</v>
      </c>
      <c r="W2544">
        <f t="shared" si="101"/>
        <v>0</v>
      </c>
    </row>
    <row r="2545" spans="22:23" x14ac:dyDescent="0.25">
      <c r="V2545" t="s">
        <v>9886</v>
      </c>
      <c r="W2545">
        <f t="shared" si="101"/>
        <v>0</v>
      </c>
    </row>
    <row r="2546" spans="22:23" x14ac:dyDescent="0.25">
      <c r="V2546" t="s">
        <v>9887</v>
      </c>
      <c r="W2546">
        <f t="shared" si="101"/>
        <v>0</v>
      </c>
    </row>
    <row r="2547" spans="22:23" x14ac:dyDescent="0.25">
      <c r="V2547" t="s">
        <v>9888</v>
      </c>
      <c r="W2547">
        <f t="shared" si="101"/>
        <v>0</v>
      </c>
    </row>
    <row r="2548" spans="22:23" x14ac:dyDescent="0.25">
      <c r="V2548" t="s">
        <v>9889</v>
      </c>
      <c r="W2548">
        <f t="shared" si="101"/>
        <v>0</v>
      </c>
    </row>
    <row r="2549" spans="22:23" x14ac:dyDescent="0.25">
      <c r="V2549" t="s">
        <v>9890</v>
      </c>
      <c r="W2549">
        <f t="shared" si="101"/>
        <v>0</v>
      </c>
    </row>
    <row r="2550" spans="22:23" x14ac:dyDescent="0.25">
      <c r="V2550" t="s">
        <v>9891</v>
      </c>
      <c r="W2550">
        <f t="shared" si="101"/>
        <v>1</v>
      </c>
    </row>
    <row r="2551" spans="22:23" x14ac:dyDescent="0.25">
      <c r="V2551" t="s">
        <v>9892</v>
      </c>
      <c r="W2551">
        <f t="shared" si="101"/>
        <v>0</v>
      </c>
    </row>
    <row r="2552" spans="22:23" x14ac:dyDescent="0.25">
      <c r="V2552" t="s">
        <v>7600</v>
      </c>
      <c r="W2552">
        <f t="shared" si="101"/>
        <v>0</v>
      </c>
    </row>
    <row r="2553" spans="22:23" x14ac:dyDescent="0.25">
      <c r="V2553" t="s">
        <v>9893</v>
      </c>
      <c r="W2553">
        <f t="shared" si="101"/>
        <v>0</v>
      </c>
    </row>
    <row r="2554" spans="22:23" x14ac:dyDescent="0.25">
      <c r="V2554" t="s">
        <v>9894</v>
      </c>
      <c r="W2554">
        <f t="shared" si="101"/>
        <v>0</v>
      </c>
    </row>
    <row r="2555" spans="22:23" x14ac:dyDescent="0.25">
      <c r="V2555" t="s">
        <v>9895</v>
      </c>
      <c r="W2555">
        <f t="shared" si="101"/>
        <v>0</v>
      </c>
    </row>
    <row r="2556" spans="22:23" x14ac:dyDescent="0.25">
      <c r="V2556" t="s">
        <v>9896</v>
      </c>
      <c r="W2556">
        <f t="shared" si="101"/>
        <v>0</v>
      </c>
    </row>
    <row r="2557" spans="22:23" x14ac:dyDescent="0.25">
      <c r="V2557" t="s">
        <v>9897</v>
      </c>
      <c r="W2557">
        <f t="shared" si="101"/>
        <v>0</v>
      </c>
    </row>
    <row r="2558" spans="22:23" x14ac:dyDescent="0.25">
      <c r="V2558" t="s">
        <v>9898</v>
      </c>
      <c r="W2558">
        <f t="shared" si="101"/>
        <v>0</v>
      </c>
    </row>
    <row r="2559" spans="22:23" x14ac:dyDescent="0.25">
      <c r="V2559" t="s">
        <v>8051</v>
      </c>
      <c r="W2559">
        <f t="shared" si="101"/>
        <v>0</v>
      </c>
    </row>
    <row r="2560" spans="22:23" x14ac:dyDescent="0.25">
      <c r="V2560" t="s">
        <v>9899</v>
      </c>
      <c r="W2560">
        <f t="shared" si="101"/>
        <v>0</v>
      </c>
    </row>
    <row r="2561" spans="22:23" x14ac:dyDescent="0.25">
      <c r="V2561" t="s">
        <v>9900</v>
      </c>
      <c r="W2561">
        <f t="shared" si="101"/>
        <v>0</v>
      </c>
    </row>
    <row r="2562" spans="22:23" x14ac:dyDescent="0.25">
      <c r="V2562" t="s">
        <v>9901</v>
      </c>
      <c r="W2562">
        <f t="shared" si="101"/>
        <v>0</v>
      </c>
    </row>
    <row r="2563" spans="22:23" x14ac:dyDescent="0.25">
      <c r="V2563" t="s">
        <v>9902</v>
      </c>
      <c r="W2563">
        <f t="shared" ref="W2563:W2626" si="102">COUNTIF(O:O,"*"&amp;V2563&amp;"*")</f>
        <v>1</v>
      </c>
    </row>
    <row r="2564" spans="22:23" x14ac:dyDescent="0.25">
      <c r="V2564" t="s">
        <v>9903</v>
      </c>
      <c r="W2564">
        <f t="shared" si="102"/>
        <v>0</v>
      </c>
    </row>
    <row r="2565" spans="22:23" x14ac:dyDescent="0.25">
      <c r="V2565" t="s">
        <v>9904</v>
      </c>
      <c r="W2565">
        <f t="shared" si="102"/>
        <v>0</v>
      </c>
    </row>
    <row r="2566" spans="22:23" x14ac:dyDescent="0.25">
      <c r="V2566" t="s">
        <v>9905</v>
      </c>
      <c r="W2566">
        <f t="shared" si="102"/>
        <v>0</v>
      </c>
    </row>
    <row r="2567" spans="22:23" x14ac:dyDescent="0.25">
      <c r="V2567" t="s">
        <v>7199</v>
      </c>
      <c r="W2567">
        <f t="shared" si="102"/>
        <v>0</v>
      </c>
    </row>
    <row r="2568" spans="22:23" x14ac:dyDescent="0.25">
      <c r="V2568" t="s">
        <v>9906</v>
      </c>
      <c r="W2568">
        <f t="shared" si="102"/>
        <v>0</v>
      </c>
    </row>
    <row r="2569" spans="22:23" x14ac:dyDescent="0.25">
      <c r="V2569" t="s">
        <v>9907</v>
      </c>
      <c r="W2569">
        <f t="shared" si="102"/>
        <v>0</v>
      </c>
    </row>
    <row r="2570" spans="22:23" x14ac:dyDescent="0.25">
      <c r="V2570" t="s">
        <v>9908</v>
      </c>
      <c r="W2570">
        <f t="shared" si="102"/>
        <v>0</v>
      </c>
    </row>
    <row r="2571" spans="22:23" x14ac:dyDescent="0.25">
      <c r="V2571" t="s">
        <v>9909</v>
      </c>
      <c r="W2571">
        <f t="shared" si="102"/>
        <v>0</v>
      </c>
    </row>
    <row r="2572" spans="22:23" x14ac:dyDescent="0.25">
      <c r="V2572" t="s">
        <v>9910</v>
      </c>
      <c r="W2572">
        <f t="shared" si="102"/>
        <v>0</v>
      </c>
    </row>
    <row r="2573" spans="22:23" x14ac:dyDescent="0.25">
      <c r="V2573" t="s">
        <v>9911</v>
      </c>
      <c r="W2573">
        <f t="shared" si="102"/>
        <v>0</v>
      </c>
    </row>
    <row r="2574" spans="22:23" x14ac:dyDescent="0.25">
      <c r="V2574" t="s">
        <v>9912</v>
      </c>
      <c r="W2574">
        <f t="shared" si="102"/>
        <v>0</v>
      </c>
    </row>
    <row r="2575" spans="22:23" x14ac:dyDescent="0.25">
      <c r="V2575" t="s">
        <v>9913</v>
      </c>
      <c r="W2575">
        <f t="shared" si="102"/>
        <v>0</v>
      </c>
    </row>
    <row r="2576" spans="22:23" x14ac:dyDescent="0.25">
      <c r="V2576" t="s">
        <v>9914</v>
      </c>
      <c r="W2576">
        <f t="shared" si="102"/>
        <v>0</v>
      </c>
    </row>
    <row r="2577" spans="22:23" x14ac:dyDescent="0.25">
      <c r="V2577" t="s">
        <v>9915</v>
      </c>
      <c r="W2577">
        <f t="shared" si="102"/>
        <v>0</v>
      </c>
    </row>
    <row r="2578" spans="22:23" x14ac:dyDescent="0.25">
      <c r="V2578" t="s">
        <v>9916</v>
      </c>
      <c r="W2578">
        <f t="shared" si="102"/>
        <v>0</v>
      </c>
    </row>
    <row r="2579" spans="22:23" x14ac:dyDescent="0.25">
      <c r="V2579" t="s">
        <v>9917</v>
      </c>
      <c r="W2579">
        <f t="shared" si="102"/>
        <v>0</v>
      </c>
    </row>
    <row r="2580" spans="22:23" x14ac:dyDescent="0.25">
      <c r="V2580" t="s">
        <v>9918</v>
      </c>
      <c r="W2580">
        <f t="shared" si="102"/>
        <v>0</v>
      </c>
    </row>
    <row r="2581" spans="22:23" x14ac:dyDescent="0.25">
      <c r="V2581" t="s">
        <v>9919</v>
      </c>
      <c r="W2581">
        <f t="shared" si="102"/>
        <v>3</v>
      </c>
    </row>
    <row r="2582" spans="22:23" x14ac:dyDescent="0.25">
      <c r="V2582" t="s">
        <v>9920</v>
      </c>
      <c r="W2582">
        <f t="shared" si="102"/>
        <v>0</v>
      </c>
    </row>
    <row r="2583" spans="22:23" x14ac:dyDescent="0.25">
      <c r="V2583" t="s">
        <v>9921</v>
      </c>
      <c r="W2583">
        <f t="shared" si="102"/>
        <v>0</v>
      </c>
    </row>
    <row r="2584" spans="22:23" x14ac:dyDescent="0.25">
      <c r="V2584" t="s">
        <v>9922</v>
      </c>
      <c r="W2584">
        <f t="shared" si="102"/>
        <v>0</v>
      </c>
    </row>
    <row r="2585" spans="22:23" x14ac:dyDescent="0.25">
      <c r="V2585" t="s">
        <v>9923</v>
      </c>
      <c r="W2585">
        <f t="shared" si="102"/>
        <v>0</v>
      </c>
    </row>
    <row r="2586" spans="22:23" x14ac:dyDescent="0.25">
      <c r="V2586" t="s">
        <v>9924</v>
      </c>
      <c r="W2586">
        <f t="shared" si="102"/>
        <v>0</v>
      </c>
    </row>
    <row r="2587" spans="22:23" x14ac:dyDescent="0.25">
      <c r="V2587" t="s">
        <v>9925</v>
      </c>
      <c r="W2587">
        <f t="shared" si="102"/>
        <v>0</v>
      </c>
    </row>
    <row r="2588" spans="22:23" x14ac:dyDescent="0.25">
      <c r="V2588" t="s">
        <v>9926</v>
      </c>
      <c r="W2588">
        <f t="shared" si="102"/>
        <v>0</v>
      </c>
    </row>
    <row r="2589" spans="22:23" x14ac:dyDescent="0.25">
      <c r="V2589" t="s">
        <v>9927</v>
      </c>
      <c r="W2589">
        <f t="shared" si="102"/>
        <v>0</v>
      </c>
    </row>
    <row r="2590" spans="22:23" x14ac:dyDescent="0.25">
      <c r="V2590" t="s">
        <v>9928</v>
      </c>
      <c r="W2590">
        <f t="shared" si="102"/>
        <v>0</v>
      </c>
    </row>
    <row r="2591" spans="22:23" x14ac:dyDescent="0.25">
      <c r="V2591" t="s">
        <v>9929</v>
      </c>
      <c r="W2591">
        <f t="shared" si="102"/>
        <v>0</v>
      </c>
    </row>
    <row r="2592" spans="22:23" x14ac:dyDescent="0.25">
      <c r="V2592" t="s">
        <v>9930</v>
      </c>
      <c r="W2592">
        <f t="shared" si="102"/>
        <v>0</v>
      </c>
    </row>
    <row r="2593" spans="22:23" x14ac:dyDescent="0.25">
      <c r="V2593" t="s">
        <v>7241</v>
      </c>
      <c r="W2593">
        <f t="shared" si="102"/>
        <v>0</v>
      </c>
    </row>
    <row r="2594" spans="22:23" x14ac:dyDescent="0.25">
      <c r="V2594" t="s">
        <v>9931</v>
      </c>
      <c r="W2594">
        <f t="shared" si="102"/>
        <v>0</v>
      </c>
    </row>
    <row r="2595" spans="22:23" x14ac:dyDescent="0.25">
      <c r="V2595" t="s">
        <v>9932</v>
      </c>
      <c r="W2595">
        <f t="shared" si="102"/>
        <v>0</v>
      </c>
    </row>
    <row r="2596" spans="22:23" x14ac:dyDescent="0.25">
      <c r="V2596" t="s">
        <v>8043</v>
      </c>
      <c r="W2596">
        <f t="shared" si="102"/>
        <v>0</v>
      </c>
    </row>
    <row r="2597" spans="22:23" x14ac:dyDescent="0.25">
      <c r="V2597" t="s">
        <v>9933</v>
      </c>
      <c r="W2597">
        <f t="shared" si="102"/>
        <v>0</v>
      </c>
    </row>
    <row r="2598" spans="22:23" x14ac:dyDescent="0.25">
      <c r="V2598" t="s">
        <v>9934</v>
      </c>
      <c r="W2598">
        <f t="shared" si="102"/>
        <v>0</v>
      </c>
    </row>
    <row r="2599" spans="22:23" x14ac:dyDescent="0.25">
      <c r="V2599" t="s">
        <v>9935</v>
      </c>
      <c r="W2599">
        <f t="shared" si="102"/>
        <v>0</v>
      </c>
    </row>
    <row r="2600" spans="22:23" x14ac:dyDescent="0.25">
      <c r="V2600" t="s">
        <v>7882</v>
      </c>
      <c r="W2600">
        <f t="shared" si="102"/>
        <v>0</v>
      </c>
    </row>
    <row r="2601" spans="22:23" x14ac:dyDescent="0.25">
      <c r="V2601" t="s">
        <v>9936</v>
      </c>
      <c r="W2601">
        <f t="shared" si="102"/>
        <v>0</v>
      </c>
    </row>
    <row r="2602" spans="22:23" x14ac:dyDescent="0.25">
      <c r="V2602" t="s">
        <v>9937</v>
      </c>
      <c r="W2602">
        <f t="shared" si="102"/>
        <v>0</v>
      </c>
    </row>
    <row r="2603" spans="22:23" x14ac:dyDescent="0.25">
      <c r="V2603" t="s">
        <v>7939</v>
      </c>
      <c r="W2603">
        <f t="shared" si="102"/>
        <v>0</v>
      </c>
    </row>
    <row r="2604" spans="22:23" x14ac:dyDescent="0.25">
      <c r="V2604" t="s">
        <v>9938</v>
      </c>
      <c r="W2604">
        <f t="shared" si="102"/>
        <v>0</v>
      </c>
    </row>
    <row r="2605" spans="22:23" x14ac:dyDescent="0.25">
      <c r="V2605" t="s">
        <v>9939</v>
      </c>
      <c r="W2605">
        <f t="shared" si="102"/>
        <v>0</v>
      </c>
    </row>
    <row r="2606" spans="22:23" x14ac:dyDescent="0.25">
      <c r="V2606" t="s">
        <v>9940</v>
      </c>
      <c r="W2606">
        <f t="shared" si="102"/>
        <v>1</v>
      </c>
    </row>
    <row r="2607" spans="22:23" x14ac:dyDescent="0.25">
      <c r="V2607" t="s">
        <v>9941</v>
      </c>
      <c r="W2607">
        <f t="shared" si="102"/>
        <v>0</v>
      </c>
    </row>
    <row r="2608" spans="22:23" x14ac:dyDescent="0.25">
      <c r="V2608" t="s">
        <v>9942</v>
      </c>
      <c r="W2608">
        <f t="shared" si="102"/>
        <v>0</v>
      </c>
    </row>
    <row r="2609" spans="22:23" x14ac:dyDescent="0.25">
      <c r="V2609" t="s">
        <v>9943</v>
      </c>
      <c r="W2609">
        <f t="shared" si="102"/>
        <v>0</v>
      </c>
    </row>
    <row r="2610" spans="22:23" x14ac:dyDescent="0.25">
      <c r="V2610" t="s">
        <v>7098</v>
      </c>
      <c r="W2610">
        <f t="shared" si="102"/>
        <v>0</v>
      </c>
    </row>
    <row r="2611" spans="22:23" x14ac:dyDescent="0.25">
      <c r="V2611" t="s">
        <v>9944</v>
      </c>
      <c r="W2611">
        <f t="shared" si="102"/>
        <v>1</v>
      </c>
    </row>
    <row r="2612" spans="22:23" x14ac:dyDescent="0.25">
      <c r="V2612" t="s">
        <v>9945</v>
      </c>
      <c r="W2612">
        <f t="shared" si="102"/>
        <v>0</v>
      </c>
    </row>
    <row r="2613" spans="22:23" x14ac:dyDescent="0.25">
      <c r="V2613" t="s">
        <v>9946</v>
      </c>
      <c r="W2613">
        <f t="shared" si="102"/>
        <v>0</v>
      </c>
    </row>
    <row r="2614" spans="22:23" x14ac:dyDescent="0.25">
      <c r="V2614" t="s">
        <v>9947</v>
      </c>
      <c r="W2614">
        <f t="shared" si="102"/>
        <v>0</v>
      </c>
    </row>
    <row r="2615" spans="22:23" x14ac:dyDescent="0.25">
      <c r="V2615" t="s">
        <v>9948</v>
      </c>
      <c r="W2615">
        <f t="shared" si="102"/>
        <v>0</v>
      </c>
    </row>
    <row r="2616" spans="22:23" x14ac:dyDescent="0.25">
      <c r="V2616" t="s">
        <v>9949</v>
      </c>
      <c r="W2616">
        <f t="shared" si="102"/>
        <v>0</v>
      </c>
    </row>
    <row r="2617" spans="22:23" x14ac:dyDescent="0.25">
      <c r="V2617" t="s">
        <v>8024</v>
      </c>
      <c r="W2617">
        <f t="shared" si="102"/>
        <v>0</v>
      </c>
    </row>
    <row r="2618" spans="22:23" x14ac:dyDescent="0.25">
      <c r="V2618" t="s">
        <v>8004</v>
      </c>
      <c r="W2618">
        <f t="shared" si="102"/>
        <v>0</v>
      </c>
    </row>
    <row r="2619" spans="22:23" x14ac:dyDescent="0.25">
      <c r="V2619" t="s">
        <v>9950</v>
      </c>
      <c r="W2619">
        <f t="shared" si="102"/>
        <v>0</v>
      </c>
    </row>
    <row r="2620" spans="22:23" x14ac:dyDescent="0.25">
      <c r="V2620" t="s">
        <v>9951</v>
      </c>
      <c r="W2620">
        <f t="shared" si="102"/>
        <v>0</v>
      </c>
    </row>
    <row r="2621" spans="22:23" x14ac:dyDescent="0.25">
      <c r="V2621" t="s">
        <v>9952</v>
      </c>
      <c r="W2621">
        <f t="shared" si="102"/>
        <v>0</v>
      </c>
    </row>
    <row r="2622" spans="22:23" x14ac:dyDescent="0.25">
      <c r="V2622" t="s">
        <v>9953</v>
      </c>
      <c r="W2622">
        <f t="shared" si="102"/>
        <v>0</v>
      </c>
    </row>
    <row r="2623" spans="22:23" x14ac:dyDescent="0.25">
      <c r="V2623" t="s">
        <v>9954</v>
      </c>
      <c r="W2623">
        <f t="shared" si="102"/>
        <v>0</v>
      </c>
    </row>
    <row r="2624" spans="22:23" x14ac:dyDescent="0.25">
      <c r="V2624" t="s">
        <v>9955</v>
      </c>
      <c r="W2624">
        <f t="shared" si="102"/>
        <v>0</v>
      </c>
    </row>
    <row r="2625" spans="22:23" x14ac:dyDescent="0.25">
      <c r="V2625" t="s">
        <v>9956</v>
      </c>
      <c r="W2625">
        <f t="shared" si="102"/>
        <v>0</v>
      </c>
    </row>
    <row r="2626" spans="22:23" x14ac:dyDescent="0.25">
      <c r="V2626" t="s">
        <v>9957</v>
      </c>
      <c r="W2626">
        <f t="shared" si="102"/>
        <v>0</v>
      </c>
    </row>
    <row r="2627" spans="22:23" x14ac:dyDescent="0.25">
      <c r="V2627" t="s">
        <v>9958</v>
      </c>
      <c r="W2627">
        <f t="shared" ref="W2627:W2690" si="103">COUNTIF(O:O,"*"&amp;V2627&amp;"*")</f>
        <v>0</v>
      </c>
    </row>
    <row r="2628" spans="22:23" x14ac:dyDescent="0.25">
      <c r="V2628" t="s">
        <v>9959</v>
      </c>
      <c r="W2628">
        <f t="shared" si="103"/>
        <v>0</v>
      </c>
    </row>
    <row r="2629" spans="22:23" x14ac:dyDescent="0.25">
      <c r="V2629" t="s">
        <v>9960</v>
      </c>
      <c r="W2629">
        <f t="shared" si="103"/>
        <v>0</v>
      </c>
    </row>
    <row r="2630" spans="22:23" x14ac:dyDescent="0.25">
      <c r="V2630" t="s">
        <v>9961</v>
      </c>
      <c r="W2630">
        <f t="shared" si="103"/>
        <v>0</v>
      </c>
    </row>
    <row r="2631" spans="22:23" x14ac:dyDescent="0.25">
      <c r="V2631" t="s">
        <v>9962</v>
      </c>
      <c r="W2631">
        <f t="shared" si="103"/>
        <v>0</v>
      </c>
    </row>
    <row r="2632" spans="22:23" x14ac:dyDescent="0.25">
      <c r="V2632" t="s">
        <v>9963</v>
      </c>
      <c r="W2632">
        <f t="shared" si="103"/>
        <v>0</v>
      </c>
    </row>
    <row r="2633" spans="22:23" x14ac:dyDescent="0.25">
      <c r="V2633" t="s">
        <v>9964</v>
      </c>
      <c r="W2633">
        <f t="shared" si="103"/>
        <v>3</v>
      </c>
    </row>
    <row r="2634" spans="22:23" x14ac:dyDescent="0.25">
      <c r="V2634" t="s">
        <v>9965</v>
      </c>
      <c r="W2634">
        <f t="shared" si="103"/>
        <v>0</v>
      </c>
    </row>
    <row r="2635" spans="22:23" x14ac:dyDescent="0.25">
      <c r="V2635" t="s">
        <v>9966</v>
      </c>
      <c r="W2635">
        <f t="shared" si="103"/>
        <v>0</v>
      </c>
    </row>
    <row r="2636" spans="22:23" x14ac:dyDescent="0.25">
      <c r="V2636" t="s">
        <v>9967</v>
      </c>
      <c r="W2636">
        <f t="shared" si="103"/>
        <v>0</v>
      </c>
    </row>
    <row r="2637" spans="22:23" x14ac:dyDescent="0.25">
      <c r="V2637" t="s">
        <v>9968</v>
      </c>
      <c r="W2637">
        <f t="shared" si="103"/>
        <v>0</v>
      </c>
    </row>
    <row r="2638" spans="22:23" x14ac:dyDescent="0.25">
      <c r="V2638" t="s">
        <v>9969</v>
      </c>
      <c r="W2638">
        <f t="shared" si="103"/>
        <v>0</v>
      </c>
    </row>
    <row r="2639" spans="22:23" x14ac:dyDescent="0.25">
      <c r="V2639" t="s">
        <v>9970</v>
      </c>
      <c r="W2639">
        <f t="shared" si="103"/>
        <v>0</v>
      </c>
    </row>
    <row r="2640" spans="22:23" x14ac:dyDescent="0.25">
      <c r="V2640" t="s">
        <v>9971</v>
      </c>
      <c r="W2640">
        <f t="shared" si="103"/>
        <v>0</v>
      </c>
    </row>
    <row r="2641" spans="22:23" x14ac:dyDescent="0.25">
      <c r="V2641" t="s">
        <v>9972</v>
      </c>
      <c r="W2641">
        <f t="shared" si="103"/>
        <v>0</v>
      </c>
    </row>
    <row r="2642" spans="22:23" x14ac:dyDescent="0.25">
      <c r="V2642" t="s">
        <v>9973</v>
      </c>
      <c r="W2642">
        <f t="shared" si="103"/>
        <v>0</v>
      </c>
    </row>
    <row r="2643" spans="22:23" x14ac:dyDescent="0.25">
      <c r="V2643" t="s">
        <v>9974</v>
      </c>
      <c r="W2643">
        <f t="shared" si="103"/>
        <v>0</v>
      </c>
    </row>
    <row r="2644" spans="22:23" x14ac:dyDescent="0.25">
      <c r="V2644" t="s">
        <v>9975</v>
      </c>
      <c r="W2644">
        <f t="shared" si="103"/>
        <v>0</v>
      </c>
    </row>
    <row r="2645" spans="22:23" x14ac:dyDescent="0.25">
      <c r="V2645" t="s">
        <v>9976</v>
      </c>
      <c r="W2645">
        <f t="shared" si="103"/>
        <v>0</v>
      </c>
    </row>
    <row r="2646" spans="22:23" x14ac:dyDescent="0.25">
      <c r="V2646" t="s">
        <v>9977</v>
      </c>
      <c r="W2646">
        <f t="shared" si="103"/>
        <v>0</v>
      </c>
    </row>
    <row r="2647" spans="22:23" x14ac:dyDescent="0.25">
      <c r="V2647" t="s">
        <v>9978</v>
      </c>
      <c r="W2647">
        <f t="shared" si="103"/>
        <v>0</v>
      </c>
    </row>
    <row r="2648" spans="22:23" x14ac:dyDescent="0.25">
      <c r="V2648" t="s">
        <v>9979</v>
      </c>
      <c r="W2648">
        <f t="shared" si="103"/>
        <v>0</v>
      </c>
    </row>
    <row r="2649" spans="22:23" x14ac:dyDescent="0.25">
      <c r="V2649" t="s">
        <v>9980</v>
      </c>
      <c r="W2649">
        <f t="shared" si="103"/>
        <v>0</v>
      </c>
    </row>
    <row r="2650" spans="22:23" x14ac:dyDescent="0.25">
      <c r="V2650" t="s">
        <v>9981</v>
      </c>
      <c r="W2650">
        <f t="shared" si="103"/>
        <v>0</v>
      </c>
    </row>
    <row r="2651" spans="22:23" x14ac:dyDescent="0.25">
      <c r="V2651" t="s">
        <v>9982</v>
      </c>
      <c r="W2651">
        <f t="shared" si="103"/>
        <v>0</v>
      </c>
    </row>
    <row r="2652" spans="22:23" x14ac:dyDescent="0.25">
      <c r="V2652" t="s">
        <v>9983</v>
      </c>
      <c r="W2652">
        <f t="shared" si="103"/>
        <v>0</v>
      </c>
    </row>
    <row r="2653" spans="22:23" x14ac:dyDescent="0.25">
      <c r="V2653" t="s">
        <v>9984</v>
      </c>
      <c r="W2653">
        <f t="shared" si="103"/>
        <v>0</v>
      </c>
    </row>
    <row r="2654" spans="22:23" x14ac:dyDescent="0.25">
      <c r="V2654" t="s">
        <v>9985</v>
      </c>
      <c r="W2654">
        <f t="shared" si="103"/>
        <v>0</v>
      </c>
    </row>
    <row r="2655" spans="22:23" x14ac:dyDescent="0.25">
      <c r="V2655" t="s">
        <v>9986</v>
      </c>
      <c r="W2655">
        <f t="shared" si="103"/>
        <v>0</v>
      </c>
    </row>
    <row r="2656" spans="22:23" x14ac:dyDescent="0.25">
      <c r="V2656" t="s">
        <v>9987</v>
      </c>
      <c r="W2656">
        <f t="shared" si="103"/>
        <v>0</v>
      </c>
    </row>
    <row r="2657" spans="22:23" x14ac:dyDescent="0.25">
      <c r="V2657" t="s">
        <v>9988</v>
      </c>
      <c r="W2657">
        <f t="shared" si="103"/>
        <v>0</v>
      </c>
    </row>
    <row r="2658" spans="22:23" x14ac:dyDescent="0.25">
      <c r="V2658" t="s">
        <v>9989</v>
      </c>
      <c r="W2658">
        <f t="shared" si="103"/>
        <v>0</v>
      </c>
    </row>
    <row r="2659" spans="22:23" x14ac:dyDescent="0.25">
      <c r="V2659" t="s">
        <v>9990</v>
      </c>
      <c r="W2659">
        <f t="shared" si="103"/>
        <v>1</v>
      </c>
    </row>
    <row r="2660" spans="22:23" x14ac:dyDescent="0.25">
      <c r="V2660" t="s">
        <v>7758</v>
      </c>
      <c r="W2660">
        <f t="shared" si="103"/>
        <v>0</v>
      </c>
    </row>
    <row r="2661" spans="22:23" x14ac:dyDescent="0.25">
      <c r="V2661" t="s">
        <v>9991</v>
      </c>
      <c r="W2661">
        <f t="shared" si="103"/>
        <v>0</v>
      </c>
    </row>
    <row r="2662" spans="22:23" x14ac:dyDescent="0.25">
      <c r="V2662" t="s">
        <v>9992</v>
      </c>
      <c r="W2662">
        <f t="shared" si="103"/>
        <v>0</v>
      </c>
    </row>
    <row r="2663" spans="22:23" x14ac:dyDescent="0.25">
      <c r="V2663" t="s">
        <v>9993</v>
      </c>
      <c r="W2663">
        <f t="shared" si="103"/>
        <v>0</v>
      </c>
    </row>
    <row r="2664" spans="22:23" x14ac:dyDescent="0.25">
      <c r="V2664" t="s">
        <v>9994</v>
      </c>
      <c r="W2664">
        <f t="shared" si="103"/>
        <v>0</v>
      </c>
    </row>
    <row r="2665" spans="22:23" x14ac:dyDescent="0.25">
      <c r="V2665" t="s">
        <v>9995</v>
      </c>
      <c r="W2665">
        <f t="shared" si="103"/>
        <v>0</v>
      </c>
    </row>
    <row r="2666" spans="22:23" x14ac:dyDescent="0.25">
      <c r="V2666" t="s">
        <v>9996</v>
      </c>
      <c r="W2666">
        <f t="shared" si="103"/>
        <v>0</v>
      </c>
    </row>
    <row r="2667" spans="22:23" x14ac:dyDescent="0.25">
      <c r="V2667" t="s">
        <v>9997</v>
      </c>
      <c r="W2667">
        <f t="shared" si="103"/>
        <v>0</v>
      </c>
    </row>
    <row r="2668" spans="22:23" x14ac:dyDescent="0.25">
      <c r="V2668" t="s">
        <v>9998</v>
      </c>
      <c r="W2668">
        <f t="shared" si="103"/>
        <v>0</v>
      </c>
    </row>
    <row r="2669" spans="22:23" x14ac:dyDescent="0.25">
      <c r="V2669" t="s">
        <v>9999</v>
      </c>
      <c r="W2669">
        <f t="shared" si="103"/>
        <v>0</v>
      </c>
    </row>
    <row r="2670" spans="22:23" x14ac:dyDescent="0.25">
      <c r="V2670" t="s">
        <v>10000</v>
      </c>
      <c r="W2670">
        <f t="shared" si="103"/>
        <v>0</v>
      </c>
    </row>
    <row r="2671" spans="22:23" x14ac:dyDescent="0.25">
      <c r="V2671" t="s">
        <v>10001</v>
      </c>
      <c r="W2671">
        <f t="shared" si="103"/>
        <v>0</v>
      </c>
    </row>
    <row r="2672" spans="22:23" x14ac:dyDescent="0.25">
      <c r="V2672" t="s">
        <v>10002</v>
      </c>
      <c r="W2672">
        <f t="shared" si="103"/>
        <v>0</v>
      </c>
    </row>
    <row r="2673" spans="22:23" x14ac:dyDescent="0.25">
      <c r="V2673" t="s">
        <v>10003</v>
      </c>
      <c r="W2673">
        <f t="shared" si="103"/>
        <v>0</v>
      </c>
    </row>
    <row r="2674" spans="22:23" x14ac:dyDescent="0.25">
      <c r="V2674" t="s">
        <v>10004</v>
      </c>
      <c r="W2674">
        <f t="shared" si="103"/>
        <v>0</v>
      </c>
    </row>
    <row r="2675" spans="22:23" x14ac:dyDescent="0.25">
      <c r="V2675" t="s">
        <v>10005</v>
      </c>
      <c r="W2675">
        <f t="shared" si="103"/>
        <v>0</v>
      </c>
    </row>
    <row r="2676" spans="22:23" x14ac:dyDescent="0.25">
      <c r="V2676" t="s">
        <v>10006</v>
      </c>
      <c r="W2676">
        <f t="shared" si="103"/>
        <v>0</v>
      </c>
    </row>
    <row r="2677" spans="22:23" x14ac:dyDescent="0.25">
      <c r="V2677" t="s">
        <v>10007</v>
      </c>
      <c r="W2677">
        <f t="shared" si="103"/>
        <v>0</v>
      </c>
    </row>
    <row r="2678" spans="22:23" x14ac:dyDescent="0.25">
      <c r="V2678" t="s">
        <v>10008</v>
      </c>
      <c r="W2678">
        <f t="shared" si="103"/>
        <v>0</v>
      </c>
    </row>
    <row r="2679" spans="22:23" x14ac:dyDescent="0.25">
      <c r="V2679" t="s">
        <v>10009</v>
      </c>
      <c r="W2679">
        <f t="shared" si="103"/>
        <v>0</v>
      </c>
    </row>
    <row r="2680" spans="22:23" x14ac:dyDescent="0.25">
      <c r="V2680" t="s">
        <v>10010</v>
      </c>
      <c r="W2680">
        <f t="shared" si="103"/>
        <v>0</v>
      </c>
    </row>
    <row r="2681" spans="22:23" x14ac:dyDescent="0.25">
      <c r="V2681" t="s">
        <v>10011</v>
      </c>
      <c r="W2681">
        <f t="shared" si="103"/>
        <v>0</v>
      </c>
    </row>
    <row r="2682" spans="22:23" x14ac:dyDescent="0.25">
      <c r="V2682" t="s">
        <v>10012</v>
      </c>
      <c r="W2682">
        <f t="shared" si="103"/>
        <v>0</v>
      </c>
    </row>
    <row r="2683" spans="22:23" x14ac:dyDescent="0.25">
      <c r="V2683" t="s">
        <v>10013</v>
      </c>
      <c r="W2683">
        <f t="shared" si="103"/>
        <v>0</v>
      </c>
    </row>
    <row r="2684" spans="22:23" x14ac:dyDescent="0.25">
      <c r="V2684" t="s">
        <v>10014</v>
      </c>
      <c r="W2684">
        <f t="shared" si="103"/>
        <v>0</v>
      </c>
    </row>
    <row r="2685" spans="22:23" x14ac:dyDescent="0.25">
      <c r="V2685" t="s">
        <v>10015</v>
      </c>
      <c r="W2685">
        <f t="shared" si="103"/>
        <v>0</v>
      </c>
    </row>
    <row r="2686" spans="22:23" x14ac:dyDescent="0.25">
      <c r="V2686" t="s">
        <v>10016</v>
      </c>
      <c r="W2686">
        <f t="shared" si="103"/>
        <v>0</v>
      </c>
    </row>
    <row r="2687" spans="22:23" x14ac:dyDescent="0.25">
      <c r="V2687" t="s">
        <v>10017</v>
      </c>
      <c r="W2687">
        <f t="shared" si="103"/>
        <v>0</v>
      </c>
    </row>
    <row r="2688" spans="22:23" x14ac:dyDescent="0.25">
      <c r="V2688" t="s">
        <v>8200</v>
      </c>
      <c r="W2688">
        <f t="shared" si="103"/>
        <v>0</v>
      </c>
    </row>
    <row r="2689" spans="22:23" x14ac:dyDescent="0.25">
      <c r="V2689" t="s">
        <v>10018</v>
      </c>
      <c r="W2689">
        <f t="shared" si="103"/>
        <v>0</v>
      </c>
    </row>
    <row r="2690" spans="22:23" x14ac:dyDescent="0.25">
      <c r="V2690" t="s">
        <v>10019</v>
      </c>
      <c r="W2690">
        <f t="shared" si="103"/>
        <v>0</v>
      </c>
    </row>
    <row r="2691" spans="22:23" x14ac:dyDescent="0.25">
      <c r="V2691" t="s">
        <v>10020</v>
      </c>
      <c r="W2691">
        <f t="shared" ref="W2691:W2754" si="104">COUNTIF(O:O,"*"&amp;V2691&amp;"*")</f>
        <v>0</v>
      </c>
    </row>
    <row r="2692" spans="22:23" x14ac:dyDescent="0.25">
      <c r="V2692" t="s">
        <v>10021</v>
      </c>
      <c r="W2692">
        <f t="shared" si="104"/>
        <v>0</v>
      </c>
    </row>
    <row r="2693" spans="22:23" x14ac:dyDescent="0.25">
      <c r="V2693" t="s">
        <v>10022</v>
      </c>
      <c r="W2693">
        <f t="shared" si="104"/>
        <v>0</v>
      </c>
    </row>
    <row r="2694" spans="22:23" x14ac:dyDescent="0.25">
      <c r="V2694" t="s">
        <v>10023</v>
      </c>
      <c r="W2694">
        <f t="shared" si="104"/>
        <v>0</v>
      </c>
    </row>
    <row r="2695" spans="22:23" x14ac:dyDescent="0.25">
      <c r="V2695" t="s">
        <v>10024</v>
      </c>
      <c r="W2695">
        <f t="shared" si="104"/>
        <v>0</v>
      </c>
    </row>
    <row r="2696" spans="22:23" x14ac:dyDescent="0.25">
      <c r="V2696" t="s">
        <v>10025</v>
      </c>
      <c r="W2696">
        <f t="shared" si="104"/>
        <v>0</v>
      </c>
    </row>
    <row r="2697" spans="22:23" x14ac:dyDescent="0.25">
      <c r="V2697" t="s">
        <v>10026</v>
      </c>
      <c r="W2697">
        <f t="shared" si="104"/>
        <v>0</v>
      </c>
    </row>
    <row r="2698" spans="22:23" x14ac:dyDescent="0.25">
      <c r="V2698" t="s">
        <v>10027</v>
      </c>
      <c r="W2698">
        <f t="shared" si="104"/>
        <v>0</v>
      </c>
    </row>
    <row r="2699" spans="22:23" x14ac:dyDescent="0.25">
      <c r="V2699" t="s">
        <v>10028</v>
      </c>
      <c r="W2699">
        <f t="shared" si="104"/>
        <v>0</v>
      </c>
    </row>
    <row r="2700" spans="22:23" x14ac:dyDescent="0.25">
      <c r="V2700" t="s">
        <v>10029</v>
      </c>
      <c r="W2700">
        <f t="shared" si="104"/>
        <v>0</v>
      </c>
    </row>
    <row r="2701" spans="22:23" x14ac:dyDescent="0.25">
      <c r="V2701" t="s">
        <v>10030</v>
      </c>
      <c r="W2701">
        <f t="shared" si="104"/>
        <v>0</v>
      </c>
    </row>
    <row r="2702" spans="22:23" x14ac:dyDescent="0.25">
      <c r="V2702" t="s">
        <v>10031</v>
      </c>
      <c r="W2702">
        <f t="shared" si="104"/>
        <v>0</v>
      </c>
    </row>
    <row r="2703" spans="22:23" x14ac:dyDescent="0.25">
      <c r="V2703" t="s">
        <v>10032</v>
      </c>
      <c r="W2703">
        <f t="shared" si="104"/>
        <v>2</v>
      </c>
    </row>
    <row r="2704" spans="22:23" x14ac:dyDescent="0.25">
      <c r="V2704" t="s">
        <v>10033</v>
      </c>
      <c r="W2704">
        <f t="shared" si="104"/>
        <v>0</v>
      </c>
    </row>
    <row r="2705" spans="22:23" x14ac:dyDescent="0.25">
      <c r="V2705" t="s">
        <v>10034</v>
      </c>
      <c r="W2705">
        <f t="shared" si="104"/>
        <v>0</v>
      </c>
    </row>
    <row r="2706" spans="22:23" x14ac:dyDescent="0.25">
      <c r="V2706" t="s">
        <v>10035</v>
      </c>
      <c r="W2706">
        <f t="shared" si="104"/>
        <v>0</v>
      </c>
    </row>
    <row r="2707" spans="22:23" x14ac:dyDescent="0.25">
      <c r="V2707" t="s">
        <v>10036</v>
      </c>
      <c r="W2707">
        <f t="shared" si="104"/>
        <v>0</v>
      </c>
    </row>
    <row r="2708" spans="22:23" x14ac:dyDescent="0.25">
      <c r="V2708" t="s">
        <v>10037</v>
      </c>
      <c r="W2708">
        <f t="shared" si="104"/>
        <v>0</v>
      </c>
    </row>
    <row r="2709" spans="22:23" x14ac:dyDescent="0.25">
      <c r="V2709" t="s">
        <v>10038</v>
      </c>
      <c r="W2709">
        <f t="shared" si="104"/>
        <v>0</v>
      </c>
    </row>
    <row r="2710" spans="22:23" x14ac:dyDescent="0.25">
      <c r="V2710" t="s">
        <v>10039</v>
      </c>
      <c r="W2710">
        <f t="shared" si="104"/>
        <v>0</v>
      </c>
    </row>
    <row r="2711" spans="22:23" x14ac:dyDescent="0.25">
      <c r="V2711" t="s">
        <v>10040</v>
      </c>
      <c r="W2711">
        <f t="shared" si="104"/>
        <v>1</v>
      </c>
    </row>
    <row r="2712" spans="22:23" x14ac:dyDescent="0.25">
      <c r="V2712" t="s">
        <v>10041</v>
      </c>
      <c r="W2712">
        <f t="shared" si="104"/>
        <v>0</v>
      </c>
    </row>
    <row r="2713" spans="22:23" x14ac:dyDescent="0.25">
      <c r="V2713" t="s">
        <v>10042</v>
      </c>
      <c r="W2713">
        <f t="shared" si="104"/>
        <v>0</v>
      </c>
    </row>
    <row r="2714" spans="22:23" x14ac:dyDescent="0.25">
      <c r="V2714" t="s">
        <v>10043</v>
      </c>
      <c r="W2714">
        <f t="shared" si="104"/>
        <v>0</v>
      </c>
    </row>
    <row r="2715" spans="22:23" x14ac:dyDescent="0.25">
      <c r="V2715" t="s">
        <v>10044</v>
      </c>
      <c r="W2715">
        <f t="shared" si="104"/>
        <v>0</v>
      </c>
    </row>
    <row r="2716" spans="22:23" x14ac:dyDescent="0.25">
      <c r="V2716" t="s">
        <v>10045</v>
      </c>
      <c r="W2716">
        <f t="shared" si="104"/>
        <v>0</v>
      </c>
    </row>
    <row r="2717" spans="22:23" x14ac:dyDescent="0.25">
      <c r="V2717" t="s">
        <v>10046</v>
      </c>
      <c r="W2717">
        <f t="shared" si="104"/>
        <v>0</v>
      </c>
    </row>
    <row r="2718" spans="22:23" x14ac:dyDescent="0.25">
      <c r="V2718" t="s">
        <v>10047</v>
      </c>
      <c r="W2718">
        <f t="shared" si="104"/>
        <v>0</v>
      </c>
    </row>
    <row r="2719" spans="22:23" x14ac:dyDescent="0.25">
      <c r="V2719" t="s">
        <v>10048</v>
      </c>
      <c r="W2719">
        <f t="shared" si="104"/>
        <v>0</v>
      </c>
    </row>
    <row r="2720" spans="22:23" x14ac:dyDescent="0.25">
      <c r="V2720" t="s">
        <v>10049</v>
      </c>
      <c r="W2720">
        <f t="shared" si="104"/>
        <v>0</v>
      </c>
    </row>
    <row r="2721" spans="22:23" x14ac:dyDescent="0.25">
      <c r="V2721" t="s">
        <v>10050</v>
      </c>
      <c r="W2721">
        <f t="shared" si="104"/>
        <v>0</v>
      </c>
    </row>
    <row r="2722" spans="22:23" x14ac:dyDescent="0.25">
      <c r="V2722" t="s">
        <v>7543</v>
      </c>
      <c r="W2722">
        <f t="shared" si="104"/>
        <v>0</v>
      </c>
    </row>
    <row r="2723" spans="22:23" x14ac:dyDescent="0.25">
      <c r="V2723" t="s">
        <v>10051</v>
      </c>
      <c r="W2723">
        <f t="shared" si="104"/>
        <v>0</v>
      </c>
    </row>
    <row r="2724" spans="22:23" x14ac:dyDescent="0.25">
      <c r="V2724" t="s">
        <v>10052</v>
      </c>
      <c r="W2724">
        <f t="shared" si="104"/>
        <v>0</v>
      </c>
    </row>
    <row r="2725" spans="22:23" x14ac:dyDescent="0.25">
      <c r="V2725" t="s">
        <v>10053</v>
      </c>
      <c r="W2725">
        <f t="shared" si="104"/>
        <v>0</v>
      </c>
    </row>
    <row r="2726" spans="22:23" x14ac:dyDescent="0.25">
      <c r="V2726" t="s">
        <v>10054</v>
      </c>
      <c r="W2726">
        <f t="shared" si="104"/>
        <v>0</v>
      </c>
    </row>
    <row r="2727" spans="22:23" x14ac:dyDescent="0.25">
      <c r="V2727" t="s">
        <v>10055</v>
      </c>
      <c r="W2727">
        <f t="shared" si="104"/>
        <v>0</v>
      </c>
    </row>
    <row r="2728" spans="22:23" x14ac:dyDescent="0.25">
      <c r="V2728" t="s">
        <v>10056</v>
      </c>
      <c r="W2728">
        <f t="shared" si="104"/>
        <v>0</v>
      </c>
    </row>
    <row r="2729" spans="22:23" x14ac:dyDescent="0.25">
      <c r="V2729" t="s">
        <v>10057</v>
      </c>
      <c r="W2729">
        <f t="shared" si="104"/>
        <v>0</v>
      </c>
    </row>
    <row r="2730" spans="22:23" x14ac:dyDescent="0.25">
      <c r="V2730" t="s">
        <v>10058</v>
      </c>
      <c r="W2730">
        <f t="shared" si="104"/>
        <v>0</v>
      </c>
    </row>
    <row r="2731" spans="22:23" x14ac:dyDescent="0.25">
      <c r="V2731" t="s">
        <v>10059</v>
      </c>
      <c r="W2731">
        <f t="shared" si="104"/>
        <v>0</v>
      </c>
    </row>
    <row r="2732" spans="22:23" x14ac:dyDescent="0.25">
      <c r="V2732" t="s">
        <v>10060</v>
      </c>
      <c r="W2732">
        <f t="shared" si="104"/>
        <v>0</v>
      </c>
    </row>
    <row r="2733" spans="22:23" x14ac:dyDescent="0.25">
      <c r="V2733" t="s">
        <v>10061</v>
      </c>
      <c r="W2733">
        <f t="shared" si="104"/>
        <v>0</v>
      </c>
    </row>
    <row r="2734" spans="22:23" x14ac:dyDescent="0.25">
      <c r="V2734" t="s">
        <v>10062</v>
      </c>
      <c r="W2734">
        <f t="shared" si="104"/>
        <v>0</v>
      </c>
    </row>
    <row r="2735" spans="22:23" x14ac:dyDescent="0.25">
      <c r="V2735" t="s">
        <v>10063</v>
      </c>
      <c r="W2735">
        <f t="shared" si="104"/>
        <v>0</v>
      </c>
    </row>
    <row r="2736" spans="22:23" x14ac:dyDescent="0.25">
      <c r="V2736" t="s">
        <v>10064</v>
      </c>
      <c r="W2736">
        <f t="shared" si="104"/>
        <v>0</v>
      </c>
    </row>
    <row r="2737" spans="22:23" x14ac:dyDescent="0.25">
      <c r="V2737" t="s">
        <v>10065</v>
      </c>
      <c r="W2737">
        <f t="shared" si="104"/>
        <v>0</v>
      </c>
    </row>
    <row r="2738" spans="22:23" x14ac:dyDescent="0.25">
      <c r="V2738" t="s">
        <v>10066</v>
      </c>
      <c r="W2738">
        <f t="shared" si="104"/>
        <v>0</v>
      </c>
    </row>
    <row r="2739" spans="22:23" x14ac:dyDescent="0.25">
      <c r="V2739" t="s">
        <v>10067</v>
      </c>
      <c r="W2739">
        <f t="shared" si="104"/>
        <v>0</v>
      </c>
    </row>
    <row r="2740" spans="22:23" x14ac:dyDescent="0.25">
      <c r="V2740" t="s">
        <v>10068</v>
      </c>
      <c r="W2740">
        <f t="shared" si="104"/>
        <v>0</v>
      </c>
    </row>
    <row r="2741" spans="22:23" x14ac:dyDescent="0.25">
      <c r="V2741" t="s">
        <v>10069</v>
      </c>
      <c r="W2741">
        <f t="shared" si="104"/>
        <v>0</v>
      </c>
    </row>
    <row r="2742" spans="22:23" x14ac:dyDescent="0.25">
      <c r="V2742" t="s">
        <v>10070</v>
      </c>
      <c r="W2742">
        <f t="shared" si="104"/>
        <v>0</v>
      </c>
    </row>
    <row r="2743" spans="22:23" x14ac:dyDescent="0.25">
      <c r="V2743" t="s">
        <v>10071</v>
      </c>
      <c r="W2743">
        <f t="shared" si="104"/>
        <v>0</v>
      </c>
    </row>
    <row r="2744" spans="22:23" x14ac:dyDescent="0.25">
      <c r="V2744" t="s">
        <v>10072</v>
      </c>
      <c r="W2744">
        <f t="shared" si="104"/>
        <v>0</v>
      </c>
    </row>
    <row r="2745" spans="22:23" x14ac:dyDescent="0.25">
      <c r="V2745" t="s">
        <v>10073</v>
      </c>
      <c r="W2745">
        <f t="shared" si="104"/>
        <v>0</v>
      </c>
    </row>
    <row r="2746" spans="22:23" x14ac:dyDescent="0.25">
      <c r="V2746" t="s">
        <v>10074</v>
      </c>
      <c r="W2746">
        <f t="shared" si="104"/>
        <v>0</v>
      </c>
    </row>
    <row r="2747" spans="22:23" x14ac:dyDescent="0.25">
      <c r="V2747" t="s">
        <v>8141</v>
      </c>
      <c r="W2747">
        <f t="shared" si="104"/>
        <v>1</v>
      </c>
    </row>
    <row r="2748" spans="22:23" x14ac:dyDescent="0.25">
      <c r="V2748" t="s">
        <v>10075</v>
      </c>
      <c r="W2748">
        <f t="shared" si="104"/>
        <v>0</v>
      </c>
    </row>
    <row r="2749" spans="22:23" x14ac:dyDescent="0.25">
      <c r="V2749" t="s">
        <v>7574</v>
      </c>
      <c r="W2749">
        <f t="shared" si="104"/>
        <v>0</v>
      </c>
    </row>
    <row r="2750" spans="22:23" x14ac:dyDescent="0.25">
      <c r="V2750" t="s">
        <v>10076</v>
      </c>
      <c r="W2750">
        <f t="shared" si="104"/>
        <v>0</v>
      </c>
    </row>
    <row r="2751" spans="22:23" x14ac:dyDescent="0.25">
      <c r="V2751" t="s">
        <v>7331</v>
      </c>
      <c r="W2751">
        <f t="shared" si="104"/>
        <v>0</v>
      </c>
    </row>
    <row r="2752" spans="22:23" x14ac:dyDescent="0.25">
      <c r="V2752" t="s">
        <v>10077</v>
      </c>
      <c r="W2752">
        <f t="shared" si="104"/>
        <v>0</v>
      </c>
    </row>
    <row r="2753" spans="22:23" x14ac:dyDescent="0.25">
      <c r="V2753" t="s">
        <v>10078</v>
      </c>
      <c r="W2753">
        <f t="shared" si="104"/>
        <v>1</v>
      </c>
    </row>
    <row r="2754" spans="22:23" x14ac:dyDescent="0.25">
      <c r="V2754" t="s">
        <v>10079</v>
      </c>
      <c r="W2754">
        <f t="shared" si="104"/>
        <v>0</v>
      </c>
    </row>
    <row r="2755" spans="22:23" x14ac:dyDescent="0.25">
      <c r="V2755" t="s">
        <v>10080</v>
      </c>
      <c r="W2755">
        <f t="shared" ref="W2755:W2818" si="105">COUNTIF(O:O,"*"&amp;V2755&amp;"*")</f>
        <v>0</v>
      </c>
    </row>
    <row r="2756" spans="22:23" x14ac:dyDescent="0.25">
      <c r="V2756" t="s">
        <v>10081</v>
      </c>
      <c r="W2756">
        <f t="shared" si="105"/>
        <v>3</v>
      </c>
    </row>
    <row r="2757" spans="22:23" x14ac:dyDescent="0.25">
      <c r="V2757" t="s">
        <v>7104</v>
      </c>
      <c r="W2757">
        <f t="shared" si="105"/>
        <v>0</v>
      </c>
    </row>
    <row r="2758" spans="22:23" x14ac:dyDescent="0.25">
      <c r="V2758" t="s">
        <v>10082</v>
      </c>
      <c r="W2758">
        <f t="shared" si="105"/>
        <v>0</v>
      </c>
    </row>
    <row r="2759" spans="22:23" x14ac:dyDescent="0.25">
      <c r="V2759" t="s">
        <v>10083</v>
      </c>
      <c r="W2759">
        <f t="shared" si="105"/>
        <v>0</v>
      </c>
    </row>
    <row r="2760" spans="22:23" x14ac:dyDescent="0.25">
      <c r="V2760" t="s">
        <v>10084</v>
      </c>
      <c r="W2760">
        <f t="shared" si="105"/>
        <v>0</v>
      </c>
    </row>
    <row r="2761" spans="22:23" x14ac:dyDescent="0.25">
      <c r="V2761" t="s">
        <v>10085</v>
      </c>
      <c r="W2761">
        <f t="shared" si="105"/>
        <v>4</v>
      </c>
    </row>
    <row r="2762" spans="22:23" x14ac:dyDescent="0.25">
      <c r="V2762" t="s">
        <v>10086</v>
      </c>
      <c r="W2762">
        <f t="shared" si="105"/>
        <v>0</v>
      </c>
    </row>
    <row r="2763" spans="22:23" x14ac:dyDescent="0.25">
      <c r="V2763" t="s">
        <v>10087</v>
      </c>
      <c r="W2763">
        <f t="shared" si="105"/>
        <v>0</v>
      </c>
    </row>
    <row r="2764" spans="22:23" x14ac:dyDescent="0.25">
      <c r="V2764" t="s">
        <v>10088</v>
      </c>
      <c r="W2764">
        <f t="shared" si="105"/>
        <v>0</v>
      </c>
    </row>
    <row r="2765" spans="22:23" x14ac:dyDescent="0.25">
      <c r="V2765" t="s">
        <v>10089</v>
      </c>
      <c r="W2765">
        <f t="shared" si="105"/>
        <v>0</v>
      </c>
    </row>
    <row r="2766" spans="22:23" x14ac:dyDescent="0.25">
      <c r="V2766" t="s">
        <v>10090</v>
      </c>
      <c r="W2766">
        <f t="shared" si="105"/>
        <v>0</v>
      </c>
    </row>
    <row r="2767" spans="22:23" x14ac:dyDescent="0.25">
      <c r="V2767" t="s">
        <v>10091</v>
      </c>
      <c r="W2767">
        <f t="shared" si="105"/>
        <v>0</v>
      </c>
    </row>
    <row r="2768" spans="22:23" x14ac:dyDescent="0.25">
      <c r="V2768" t="s">
        <v>10092</v>
      </c>
      <c r="W2768">
        <f t="shared" si="105"/>
        <v>0</v>
      </c>
    </row>
    <row r="2769" spans="22:23" x14ac:dyDescent="0.25">
      <c r="V2769" t="s">
        <v>10093</v>
      </c>
      <c r="W2769">
        <f t="shared" si="105"/>
        <v>0</v>
      </c>
    </row>
    <row r="2770" spans="22:23" x14ac:dyDescent="0.25">
      <c r="V2770" t="s">
        <v>10094</v>
      </c>
      <c r="W2770">
        <f t="shared" si="105"/>
        <v>0</v>
      </c>
    </row>
    <row r="2771" spans="22:23" x14ac:dyDescent="0.25">
      <c r="V2771" t="s">
        <v>10095</v>
      </c>
      <c r="W2771">
        <f t="shared" si="105"/>
        <v>0</v>
      </c>
    </row>
    <row r="2772" spans="22:23" x14ac:dyDescent="0.25">
      <c r="V2772" t="s">
        <v>7779</v>
      </c>
      <c r="W2772">
        <f t="shared" si="105"/>
        <v>0</v>
      </c>
    </row>
    <row r="2773" spans="22:23" x14ac:dyDescent="0.25">
      <c r="V2773" t="s">
        <v>7203</v>
      </c>
      <c r="W2773">
        <f t="shared" si="105"/>
        <v>0</v>
      </c>
    </row>
    <row r="2774" spans="22:23" x14ac:dyDescent="0.25">
      <c r="V2774" t="s">
        <v>10096</v>
      </c>
      <c r="W2774">
        <f t="shared" si="105"/>
        <v>0</v>
      </c>
    </row>
    <row r="2775" spans="22:23" x14ac:dyDescent="0.25">
      <c r="V2775" t="s">
        <v>10097</v>
      </c>
      <c r="W2775">
        <f t="shared" si="105"/>
        <v>0</v>
      </c>
    </row>
    <row r="2776" spans="22:23" x14ac:dyDescent="0.25">
      <c r="V2776" t="s">
        <v>10098</v>
      </c>
      <c r="W2776">
        <f t="shared" si="105"/>
        <v>0</v>
      </c>
    </row>
    <row r="2777" spans="22:23" x14ac:dyDescent="0.25">
      <c r="V2777" t="s">
        <v>10099</v>
      </c>
      <c r="W2777">
        <f t="shared" si="105"/>
        <v>0</v>
      </c>
    </row>
    <row r="2778" spans="22:23" x14ac:dyDescent="0.25">
      <c r="V2778" t="s">
        <v>10100</v>
      </c>
      <c r="W2778">
        <f t="shared" si="105"/>
        <v>0</v>
      </c>
    </row>
    <row r="2779" spans="22:23" x14ac:dyDescent="0.25">
      <c r="V2779" t="s">
        <v>10101</v>
      </c>
      <c r="W2779">
        <f t="shared" si="105"/>
        <v>0</v>
      </c>
    </row>
    <row r="2780" spans="22:23" x14ac:dyDescent="0.25">
      <c r="V2780" t="s">
        <v>10102</v>
      </c>
      <c r="W2780">
        <f t="shared" si="105"/>
        <v>0</v>
      </c>
    </row>
    <row r="2781" spans="22:23" x14ac:dyDescent="0.25">
      <c r="V2781" t="s">
        <v>10103</v>
      </c>
      <c r="W2781">
        <f t="shared" si="105"/>
        <v>0</v>
      </c>
    </row>
    <row r="2782" spans="22:23" x14ac:dyDescent="0.25">
      <c r="V2782" t="s">
        <v>10104</v>
      </c>
      <c r="W2782">
        <f t="shared" si="105"/>
        <v>0</v>
      </c>
    </row>
    <row r="2783" spans="22:23" x14ac:dyDescent="0.25">
      <c r="V2783" t="s">
        <v>10105</v>
      </c>
      <c r="W2783">
        <f t="shared" si="105"/>
        <v>0</v>
      </c>
    </row>
    <row r="2784" spans="22:23" x14ac:dyDescent="0.25">
      <c r="V2784" t="s">
        <v>10106</v>
      </c>
      <c r="W2784">
        <f t="shared" si="105"/>
        <v>0</v>
      </c>
    </row>
    <row r="2785" spans="22:23" x14ac:dyDescent="0.25">
      <c r="V2785" t="s">
        <v>10107</v>
      </c>
      <c r="W2785">
        <f t="shared" si="105"/>
        <v>0</v>
      </c>
    </row>
    <row r="2786" spans="22:23" x14ac:dyDescent="0.25">
      <c r="V2786" t="s">
        <v>10108</v>
      </c>
      <c r="W2786">
        <f t="shared" si="105"/>
        <v>0</v>
      </c>
    </row>
    <row r="2787" spans="22:23" x14ac:dyDescent="0.25">
      <c r="V2787" t="s">
        <v>10109</v>
      </c>
      <c r="W2787">
        <f t="shared" si="105"/>
        <v>0</v>
      </c>
    </row>
    <row r="2788" spans="22:23" x14ac:dyDescent="0.25">
      <c r="V2788" t="s">
        <v>10110</v>
      </c>
      <c r="W2788">
        <f t="shared" si="105"/>
        <v>0</v>
      </c>
    </row>
    <row r="2789" spans="22:23" x14ac:dyDescent="0.25">
      <c r="V2789" t="s">
        <v>10111</v>
      </c>
      <c r="W2789">
        <f t="shared" si="105"/>
        <v>0</v>
      </c>
    </row>
    <row r="2790" spans="22:23" x14ac:dyDescent="0.25">
      <c r="V2790" t="s">
        <v>7657</v>
      </c>
      <c r="W2790">
        <f t="shared" si="105"/>
        <v>0</v>
      </c>
    </row>
    <row r="2791" spans="22:23" x14ac:dyDescent="0.25">
      <c r="V2791" t="s">
        <v>10112</v>
      </c>
      <c r="W2791">
        <f t="shared" si="105"/>
        <v>0</v>
      </c>
    </row>
    <row r="2792" spans="22:23" x14ac:dyDescent="0.25">
      <c r="V2792" t="s">
        <v>10113</v>
      </c>
      <c r="W2792">
        <f t="shared" si="105"/>
        <v>0</v>
      </c>
    </row>
    <row r="2793" spans="22:23" x14ac:dyDescent="0.25">
      <c r="V2793" t="s">
        <v>10114</v>
      </c>
      <c r="W2793">
        <f t="shared" si="105"/>
        <v>0</v>
      </c>
    </row>
    <row r="2794" spans="22:23" x14ac:dyDescent="0.25">
      <c r="V2794" t="s">
        <v>10115</v>
      </c>
      <c r="W2794">
        <f t="shared" si="105"/>
        <v>0</v>
      </c>
    </row>
    <row r="2795" spans="22:23" x14ac:dyDescent="0.25">
      <c r="V2795" t="s">
        <v>10116</v>
      </c>
      <c r="W2795">
        <f t="shared" si="105"/>
        <v>0</v>
      </c>
    </row>
    <row r="2796" spans="22:23" x14ac:dyDescent="0.25">
      <c r="V2796" t="s">
        <v>10117</v>
      </c>
      <c r="W2796">
        <f t="shared" si="105"/>
        <v>0</v>
      </c>
    </row>
    <row r="2797" spans="22:23" x14ac:dyDescent="0.25">
      <c r="V2797" t="s">
        <v>10118</v>
      </c>
      <c r="W2797">
        <f t="shared" si="105"/>
        <v>0</v>
      </c>
    </row>
    <row r="2798" spans="22:23" x14ac:dyDescent="0.25">
      <c r="V2798" t="s">
        <v>10119</v>
      </c>
      <c r="W2798">
        <f t="shared" si="105"/>
        <v>0</v>
      </c>
    </row>
    <row r="2799" spans="22:23" x14ac:dyDescent="0.25">
      <c r="V2799" t="s">
        <v>10120</v>
      </c>
      <c r="W2799">
        <f t="shared" si="105"/>
        <v>0</v>
      </c>
    </row>
    <row r="2800" spans="22:23" x14ac:dyDescent="0.25">
      <c r="V2800" t="s">
        <v>10121</v>
      </c>
      <c r="W2800">
        <f t="shared" si="105"/>
        <v>0</v>
      </c>
    </row>
    <row r="2801" spans="22:23" x14ac:dyDescent="0.25">
      <c r="V2801" t="s">
        <v>10122</v>
      </c>
      <c r="W2801">
        <f t="shared" si="105"/>
        <v>0</v>
      </c>
    </row>
    <row r="2802" spans="22:23" x14ac:dyDescent="0.25">
      <c r="V2802" t="s">
        <v>10123</v>
      </c>
      <c r="W2802">
        <f t="shared" si="105"/>
        <v>0</v>
      </c>
    </row>
    <row r="2803" spans="22:23" x14ac:dyDescent="0.25">
      <c r="V2803" t="s">
        <v>10124</v>
      </c>
      <c r="W2803">
        <f t="shared" si="105"/>
        <v>0</v>
      </c>
    </row>
    <row r="2804" spans="22:23" x14ac:dyDescent="0.25">
      <c r="V2804" t="s">
        <v>10125</v>
      </c>
      <c r="W2804">
        <f t="shared" si="105"/>
        <v>1</v>
      </c>
    </row>
    <row r="2805" spans="22:23" x14ac:dyDescent="0.25">
      <c r="V2805" t="s">
        <v>10126</v>
      </c>
      <c r="W2805">
        <f t="shared" si="105"/>
        <v>0</v>
      </c>
    </row>
    <row r="2806" spans="22:23" x14ac:dyDescent="0.25">
      <c r="V2806" t="s">
        <v>10127</v>
      </c>
      <c r="W2806">
        <f t="shared" si="105"/>
        <v>0</v>
      </c>
    </row>
    <row r="2807" spans="22:23" x14ac:dyDescent="0.25">
      <c r="V2807" t="s">
        <v>10128</v>
      </c>
      <c r="W2807">
        <f t="shared" si="105"/>
        <v>0</v>
      </c>
    </row>
    <row r="2808" spans="22:23" x14ac:dyDescent="0.25">
      <c r="V2808" t="s">
        <v>10129</v>
      </c>
      <c r="W2808">
        <f t="shared" si="105"/>
        <v>0</v>
      </c>
    </row>
    <row r="2809" spans="22:23" x14ac:dyDescent="0.25">
      <c r="V2809" t="s">
        <v>10130</v>
      </c>
      <c r="W2809">
        <f t="shared" si="105"/>
        <v>0</v>
      </c>
    </row>
    <row r="2810" spans="22:23" x14ac:dyDescent="0.25">
      <c r="V2810" t="s">
        <v>10131</v>
      </c>
      <c r="W2810">
        <f t="shared" si="105"/>
        <v>0</v>
      </c>
    </row>
    <row r="2811" spans="22:23" x14ac:dyDescent="0.25">
      <c r="V2811" t="s">
        <v>10132</v>
      </c>
      <c r="W2811">
        <f t="shared" si="105"/>
        <v>0</v>
      </c>
    </row>
    <row r="2812" spans="22:23" x14ac:dyDescent="0.25">
      <c r="V2812" t="s">
        <v>10133</v>
      </c>
      <c r="W2812">
        <f t="shared" si="105"/>
        <v>0</v>
      </c>
    </row>
    <row r="2813" spans="22:23" x14ac:dyDescent="0.25">
      <c r="V2813" t="s">
        <v>7832</v>
      </c>
      <c r="W2813">
        <f t="shared" si="105"/>
        <v>0</v>
      </c>
    </row>
    <row r="2814" spans="22:23" x14ac:dyDescent="0.25">
      <c r="V2814" t="s">
        <v>10134</v>
      </c>
      <c r="W2814">
        <f t="shared" si="105"/>
        <v>0</v>
      </c>
    </row>
    <row r="2815" spans="22:23" x14ac:dyDescent="0.25">
      <c r="V2815" t="s">
        <v>10135</v>
      </c>
      <c r="W2815">
        <f t="shared" si="105"/>
        <v>0</v>
      </c>
    </row>
    <row r="2816" spans="22:23" x14ac:dyDescent="0.25">
      <c r="V2816" t="s">
        <v>10136</v>
      </c>
      <c r="W2816">
        <f t="shared" si="105"/>
        <v>0</v>
      </c>
    </row>
    <row r="2817" spans="22:23" x14ac:dyDescent="0.25">
      <c r="V2817" t="s">
        <v>10137</v>
      </c>
      <c r="W2817">
        <f t="shared" si="105"/>
        <v>0</v>
      </c>
    </row>
    <row r="2818" spans="22:23" x14ac:dyDescent="0.25">
      <c r="V2818" t="s">
        <v>10138</v>
      </c>
      <c r="W2818">
        <f t="shared" si="105"/>
        <v>0</v>
      </c>
    </row>
    <row r="2819" spans="22:23" x14ac:dyDescent="0.25">
      <c r="V2819" t="s">
        <v>10139</v>
      </c>
      <c r="W2819">
        <f t="shared" ref="W2819:W2873" si="106">COUNTIF(O:O,"*"&amp;V2819&amp;"*")</f>
        <v>0</v>
      </c>
    </row>
    <row r="2820" spans="22:23" x14ac:dyDescent="0.25">
      <c r="V2820" t="s">
        <v>10140</v>
      </c>
      <c r="W2820">
        <f t="shared" si="106"/>
        <v>0</v>
      </c>
    </row>
    <row r="2821" spans="22:23" x14ac:dyDescent="0.25">
      <c r="V2821" t="s">
        <v>10141</v>
      </c>
      <c r="W2821">
        <f t="shared" si="106"/>
        <v>0</v>
      </c>
    </row>
    <row r="2822" spans="22:23" x14ac:dyDescent="0.25">
      <c r="V2822" t="s">
        <v>10142</v>
      </c>
      <c r="W2822">
        <f t="shared" si="106"/>
        <v>0</v>
      </c>
    </row>
    <row r="2823" spans="22:23" x14ac:dyDescent="0.25">
      <c r="V2823" t="s">
        <v>10143</v>
      </c>
      <c r="W2823">
        <f t="shared" si="106"/>
        <v>0</v>
      </c>
    </row>
    <row r="2824" spans="22:23" x14ac:dyDescent="0.25">
      <c r="V2824" t="s">
        <v>10144</v>
      </c>
      <c r="W2824">
        <f t="shared" si="106"/>
        <v>0</v>
      </c>
    </row>
    <row r="2825" spans="22:23" x14ac:dyDescent="0.25">
      <c r="V2825" t="s">
        <v>10145</v>
      </c>
      <c r="W2825">
        <f t="shared" si="106"/>
        <v>0</v>
      </c>
    </row>
    <row r="2826" spans="22:23" x14ac:dyDescent="0.25">
      <c r="V2826" t="s">
        <v>10146</v>
      </c>
      <c r="W2826">
        <f t="shared" si="106"/>
        <v>0</v>
      </c>
    </row>
    <row r="2827" spans="22:23" x14ac:dyDescent="0.25">
      <c r="V2827" t="s">
        <v>10147</v>
      </c>
      <c r="W2827">
        <f t="shared" si="106"/>
        <v>0</v>
      </c>
    </row>
    <row r="2828" spans="22:23" x14ac:dyDescent="0.25">
      <c r="V2828" t="s">
        <v>10148</v>
      </c>
      <c r="W2828">
        <f t="shared" si="106"/>
        <v>0</v>
      </c>
    </row>
    <row r="2829" spans="22:23" x14ac:dyDescent="0.25">
      <c r="V2829" t="s">
        <v>10149</v>
      </c>
      <c r="W2829">
        <f t="shared" si="106"/>
        <v>0</v>
      </c>
    </row>
    <row r="2830" spans="22:23" x14ac:dyDescent="0.25">
      <c r="V2830" t="s">
        <v>10150</v>
      </c>
      <c r="W2830">
        <f t="shared" si="106"/>
        <v>0</v>
      </c>
    </row>
    <row r="2831" spans="22:23" x14ac:dyDescent="0.25">
      <c r="V2831" t="s">
        <v>10151</v>
      </c>
      <c r="W2831">
        <f t="shared" si="106"/>
        <v>0</v>
      </c>
    </row>
    <row r="2832" spans="22:23" x14ac:dyDescent="0.25">
      <c r="V2832" t="s">
        <v>10152</v>
      </c>
      <c r="W2832">
        <f t="shared" si="106"/>
        <v>0</v>
      </c>
    </row>
    <row r="2833" spans="22:23" x14ac:dyDescent="0.25">
      <c r="V2833" t="s">
        <v>10153</v>
      </c>
      <c r="W2833">
        <f t="shared" si="106"/>
        <v>0</v>
      </c>
    </row>
    <row r="2834" spans="22:23" x14ac:dyDescent="0.25">
      <c r="V2834" t="s">
        <v>10154</v>
      </c>
      <c r="W2834">
        <f t="shared" si="106"/>
        <v>0</v>
      </c>
    </row>
    <row r="2835" spans="22:23" x14ac:dyDescent="0.25">
      <c r="V2835" t="s">
        <v>10155</v>
      </c>
      <c r="W2835">
        <f t="shared" si="106"/>
        <v>0</v>
      </c>
    </row>
    <row r="2836" spans="22:23" x14ac:dyDescent="0.25">
      <c r="V2836" t="s">
        <v>10156</v>
      </c>
      <c r="W2836">
        <f t="shared" si="106"/>
        <v>0</v>
      </c>
    </row>
    <row r="2837" spans="22:23" x14ac:dyDescent="0.25">
      <c r="V2837" t="s">
        <v>10157</v>
      </c>
      <c r="W2837">
        <f t="shared" si="106"/>
        <v>0</v>
      </c>
    </row>
    <row r="2838" spans="22:23" x14ac:dyDescent="0.25">
      <c r="V2838" t="s">
        <v>10158</v>
      </c>
      <c r="W2838">
        <f t="shared" si="106"/>
        <v>0</v>
      </c>
    </row>
    <row r="2839" spans="22:23" x14ac:dyDescent="0.25">
      <c r="V2839" t="s">
        <v>10159</v>
      </c>
      <c r="W2839">
        <f t="shared" si="106"/>
        <v>0</v>
      </c>
    </row>
    <row r="2840" spans="22:23" x14ac:dyDescent="0.25">
      <c r="V2840" t="s">
        <v>10160</v>
      </c>
      <c r="W2840">
        <f t="shared" si="106"/>
        <v>0</v>
      </c>
    </row>
    <row r="2841" spans="22:23" x14ac:dyDescent="0.25">
      <c r="V2841" t="s">
        <v>10161</v>
      </c>
      <c r="W2841">
        <f t="shared" si="106"/>
        <v>0</v>
      </c>
    </row>
    <row r="2842" spans="22:23" x14ac:dyDescent="0.25">
      <c r="V2842" t="s">
        <v>7277</v>
      </c>
      <c r="W2842">
        <f t="shared" si="106"/>
        <v>0</v>
      </c>
    </row>
    <row r="2843" spans="22:23" x14ac:dyDescent="0.25">
      <c r="V2843" t="s">
        <v>10162</v>
      </c>
      <c r="W2843">
        <f t="shared" si="106"/>
        <v>1</v>
      </c>
    </row>
    <row r="2844" spans="22:23" x14ac:dyDescent="0.25">
      <c r="V2844" t="s">
        <v>10163</v>
      </c>
      <c r="W2844">
        <f t="shared" si="106"/>
        <v>0</v>
      </c>
    </row>
    <row r="2845" spans="22:23" x14ac:dyDescent="0.25">
      <c r="V2845" t="s">
        <v>10164</v>
      </c>
      <c r="W2845">
        <f t="shared" si="106"/>
        <v>1</v>
      </c>
    </row>
    <row r="2846" spans="22:23" x14ac:dyDescent="0.25">
      <c r="V2846" t="s">
        <v>10165</v>
      </c>
      <c r="W2846">
        <f t="shared" si="106"/>
        <v>0</v>
      </c>
    </row>
    <row r="2847" spans="22:23" x14ac:dyDescent="0.25">
      <c r="V2847" t="s">
        <v>10166</v>
      </c>
      <c r="W2847">
        <f t="shared" si="106"/>
        <v>0</v>
      </c>
    </row>
    <row r="2848" spans="22:23" x14ac:dyDescent="0.25">
      <c r="V2848" t="s">
        <v>10167</v>
      </c>
      <c r="W2848">
        <f t="shared" si="106"/>
        <v>0</v>
      </c>
    </row>
    <row r="2849" spans="22:23" x14ac:dyDescent="0.25">
      <c r="V2849" t="s">
        <v>10168</v>
      </c>
      <c r="W2849">
        <f t="shared" si="106"/>
        <v>0</v>
      </c>
    </row>
    <row r="2850" spans="22:23" x14ac:dyDescent="0.25">
      <c r="V2850" t="s">
        <v>10169</v>
      </c>
      <c r="W2850">
        <f t="shared" si="106"/>
        <v>0</v>
      </c>
    </row>
    <row r="2851" spans="22:23" x14ac:dyDescent="0.25">
      <c r="V2851" t="s">
        <v>7805</v>
      </c>
      <c r="W2851">
        <f t="shared" si="106"/>
        <v>0</v>
      </c>
    </row>
    <row r="2852" spans="22:23" x14ac:dyDescent="0.25">
      <c r="V2852" t="s">
        <v>10170</v>
      </c>
      <c r="W2852">
        <f t="shared" si="106"/>
        <v>0</v>
      </c>
    </row>
    <row r="2853" spans="22:23" x14ac:dyDescent="0.25">
      <c r="V2853" t="s">
        <v>10171</v>
      </c>
      <c r="W2853">
        <f t="shared" si="106"/>
        <v>0</v>
      </c>
    </row>
    <row r="2854" spans="22:23" x14ac:dyDescent="0.25">
      <c r="V2854" t="s">
        <v>10172</v>
      </c>
      <c r="W2854">
        <f t="shared" si="106"/>
        <v>2</v>
      </c>
    </row>
    <row r="2855" spans="22:23" x14ac:dyDescent="0.25">
      <c r="V2855" t="s">
        <v>10173</v>
      </c>
      <c r="W2855">
        <f t="shared" si="106"/>
        <v>0</v>
      </c>
    </row>
    <row r="2856" spans="22:23" x14ac:dyDescent="0.25">
      <c r="V2856" t="s">
        <v>10174</v>
      </c>
      <c r="W2856">
        <f t="shared" si="106"/>
        <v>0</v>
      </c>
    </row>
    <row r="2857" spans="22:23" x14ac:dyDescent="0.25">
      <c r="V2857" t="s">
        <v>10175</v>
      </c>
      <c r="W2857">
        <f t="shared" si="106"/>
        <v>0</v>
      </c>
    </row>
    <row r="2858" spans="22:23" x14ac:dyDescent="0.25">
      <c r="V2858" t="s">
        <v>7994</v>
      </c>
      <c r="W2858">
        <f t="shared" si="106"/>
        <v>2</v>
      </c>
    </row>
    <row r="2859" spans="22:23" x14ac:dyDescent="0.25">
      <c r="V2859" t="s">
        <v>10176</v>
      </c>
      <c r="W2859">
        <f t="shared" si="106"/>
        <v>0</v>
      </c>
    </row>
    <row r="2860" spans="22:23" x14ac:dyDescent="0.25">
      <c r="V2860" t="s">
        <v>7356</v>
      </c>
      <c r="W2860">
        <f t="shared" si="106"/>
        <v>0</v>
      </c>
    </row>
    <row r="2861" spans="22:23" x14ac:dyDescent="0.25">
      <c r="V2861" t="s">
        <v>10177</v>
      </c>
      <c r="W2861">
        <f t="shared" si="106"/>
        <v>0</v>
      </c>
    </row>
    <row r="2862" spans="22:23" x14ac:dyDescent="0.25">
      <c r="V2862" t="s">
        <v>10178</v>
      </c>
      <c r="W2862">
        <f t="shared" si="106"/>
        <v>0</v>
      </c>
    </row>
    <row r="2863" spans="22:23" x14ac:dyDescent="0.25">
      <c r="V2863" t="s">
        <v>10179</v>
      </c>
      <c r="W2863">
        <f t="shared" si="106"/>
        <v>0</v>
      </c>
    </row>
    <row r="2864" spans="22:23" x14ac:dyDescent="0.25">
      <c r="V2864" t="s">
        <v>10180</v>
      </c>
      <c r="W2864">
        <f t="shared" si="106"/>
        <v>0</v>
      </c>
    </row>
    <row r="2865" spans="22:23" x14ac:dyDescent="0.25">
      <c r="V2865" t="s">
        <v>10181</v>
      </c>
      <c r="W2865">
        <f t="shared" si="106"/>
        <v>0</v>
      </c>
    </row>
    <row r="2866" spans="22:23" x14ac:dyDescent="0.25">
      <c r="V2866" t="s">
        <v>7136</v>
      </c>
      <c r="W2866">
        <f t="shared" si="106"/>
        <v>0</v>
      </c>
    </row>
    <row r="2867" spans="22:23" x14ac:dyDescent="0.25">
      <c r="V2867" t="s">
        <v>10182</v>
      </c>
      <c r="W2867">
        <f t="shared" si="106"/>
        <v>0</v>
      </c>
    </row>
    <row r="2868" spans="22:23" x14ac:dyDescent="0.25">
      <c r="V2868" t="s">
        <v>7138</v>
      </c>
      <c r="W2868">
        <f t="shared" si="106"/>
        <v>0</v>
      </c>
    </row>
    <row r="2869" spans="22:23" x14ac:dyDescent="0.25">
      <c r="V2869" t="s">
        <v>7140</v>
      </c>
      <c r="W2869">
        <f t="shared" si="106"/>
        <v>0</v>
      </c>
    </row>
    <row r="2870" spans="22:23" x14ac:dyDescent="0.25">
      <c r="V2870" t="s">
        <v>10183</v>
      </c>
      <c r="W2870">
        <f t="shared" si="106"/>
        <v>0</v>
      </c>
    </row>
    <row r="2871" spans="22:23" x14ac:dyDescent="0.25">
      <c r="V2871" t="s">
        <v>10184</v>
      </c>
      <c r="W2871">
        <f t="shared" si="106"/>
        <v>0</v>
      </c>
    </row>
    <row r="2872" spans="22:23" x14ac:dyDescent="0.25">
      <c r="V2872" t="s">
        <v>10185</v>
      </c>
      <c r="W2872">
        <f t="shared" si="106"/>
        <v>0</v>
      </c>
    </row>
    <row r="2873" spans="22:23" x14ac:dyDescent="0.25">
      <c r="V2873" t="s">
        <v>10186</v>
      </c>
      <c r="W2873">
        <f t="shared" si="106"/>
        <v>0</v>
      </c>
    </row>
  </sheetData>
  <sortState ref="A2:AU3603">
    <sortCondition ref="AO2:AO3603"/>
  </sortState>
  <conditionalFormatting sqref="U597:U1034">
    <cfRule type="cellIs" dxfId="19" priority="8" operator="greaterThan">
      <formula>0</formula>
    </cfRule>
  </conditionalFormatting>
  <conditionalFormatting sqref="U1 U597:U1048576">
    <cfRule type="cellIs" dxfId="18" priority="7" operator="greaterThan">
      <formula>0</formula>
    </cfRule>
  </conditionalFormatting>
  <conditionalFormatting sqref="R1615:S1048576 R1:S1">
    <cfRule type="containsText" dxfId="17" priority="6" operator="containsText" text="yes">
      <formula>NOT(ISERROR(SEARCH("yes",R1)))</formula>
    </cfRule>
  </conditionalFormatting>
  <conditionalFormatting sqref="R1:S1 R1615:S1048576">
    <cfRule type="containsText" dxfId="16" priority="5" operator="containsText" text="yes">
      <formula>NOT(ISERROR(SEARCH("yes",R1)))</formula>
    </cfRule>
  </conditionalFormatting>
  <conditionalFormatting sqref="U1:U1048576">
    <cfRule type="cellIs" dxfId="15" priority="4" operator="greaterThan">
      <formula>0</formula>
    </cfRule>
  </conditionalFormatting>
  <conditionalFormatting sqref="W1:W1048576">
    <cfRule type="cellIs" dxfId="14" priority="3" operator="greaterThan">
      <formula>0</formula>
    </cfRule>
  </conditionalFormatting>
  <conditionalFormatting sqref="R1:R1048576">
    <cfRule type="cellIs" dxfId="13" priority="2" operator="greaterThan">
      <formula>0</formula>
    </cfRule>
  </conditionalFormatting>
  <conditionalFormatting sqref="S1:S1048576">
    <cfRule type="cellIs" dxfId="12" priority="1" operator="greater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77"/>
  <sheetViews>
    <sheetView topLeftCell="A36" workbookViewId="0">
      <selection activeCell="R52" sqref="R52"/>
    </sheetView>
  </sheetViews>
  <sheetFormatPr defaultRowHeight="15" x14ac:dyDescent="0.25"/>
  <cols>
    <col min="1" max="1" width="14.140625" customWidth="1"/>
    <col min="2" max="2" width="19.28515625" customWidth="1"/>
    <col min="5" max="5" width="6.42578125" bestFit="1" customWidth="1"/>
    <col min="6" max="6" width="4.5703125" bestFit="1" customWidth="1"/>
    <col min="8" max="8" width="5.85546875" bestFit="1" customWidth="1"/>
    <col min="10" max="10" width="7.5703125" bestFit="1" customWidth="1"/>
    <col min="11" max="11" width="5.85546875" bestFit="1" customWidth="1"/>
    <col min="13" max="13" width="5.5703125" bestFit="1" customWidth="1"/>
    <col min="14" max="14" width="6" customWidth="1"/>
    <col min="19" max="19" width="15.85546875" style="6" customWidth="1"/>
    <col min="20" max="20" width="16.28515625" style="6" bestFit="1" customWidth="1"/>
    <col min="21" max="21" width="11.42578125" style="11" customWidth="1"/>
    <col min="22" max="22" width="9.28515625" customWidth="1"/>
    <col min="23" max="23" width="13.5703125" style="11" customWidth="1"/>
    <col min="24" max="24" width="6.140625" customWidth="1"/>
    <col min="28" max="28" width="13.85546875" customWidth="1"/>
    <col min="29" max="29" width="13.140625" bestFit="1" customWidth="1"/>
    <col min="30" max="30" width="5.85546875" bestFit="1" customWidth="1"/>
    <col min="31" max="31" width="12.7109375" bestFit="1" customWidth="1"/>
    <col min="32" max="32" width="7.85546875" customWidth="1"/>
    <col min="33" max="33" width="7.5703125" customWidth="1"/>
    <col min="34" max="34" width="24.28515625" customWidth="1"/>
  </cols>
  <sheetData>
    <row r="1" spans="1:33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10356</v>
      </c>
      <c r="S1" s="6" t="s">
        <v>7074</v>
      </c>
      <c r="T1" s="6" t="s">
        <v>7075</v>
      </c>
      <c r="U1" s="7" t="s">
        <v>7076</v>
      </c>
      <c r="V1" s="7"/>
      <c r="W1" s="8" t="s">
        <v>7077</v>
      </c>
      <c r="X1" s="8"/>
      <c r="AB1" t="s">
        <v>0</v>
      </c>
      <c r="AC1" s="4" t="s">
        <v>7054</v>
      </c>
      <c r="AD1" t="s">
        <v>7053</v>
      </c>
      <c r="AE1" t="s">
        <v>7052</v>
      </c>
      <c r="AF1" t="s">
        <v>7051</v>
      </c>
      <c r="AG1" t="s">
        <v>7050</v>
      </c>
    </row>
    <row r="2" spans="1:33" x14ac:dyDescent="0.25">
      <c r="A2" t="s">
        <v>1986</v>
      </c>
      <c r="B2" t="s">
        <v>1986</v>
      </c>
      <c r="C2">
        <v>32.590000000000003</v>
      </c>
      <c r="D2">
        <v>1279.7511999999999</v>
      </c>
      <c r="E2">
        <v>9</v>
      </c>
      <c r="F2">
        <v>-0.5</v>
      </c>
      <c r="G2">
        <v>640.88260000000002</v>
      </c>
      <c r="H2">
        <v>26.85</v>
      </c>
      <c r="I2" s="1">
        <v>59100000</v>
      </c>
      <c r="J2">
        <v>1</v>
      </c>
      <c r="K2">
        <v>6437</v>
      </c>
      <c r="L2" t="s">
        <v>84</v>
      </c>
      <c r="M2">
        <v>5</v>
      </c>
      <c r="N2">
        <v>5</v>
      </c>
      <c r="O2" t="s">
        <v>1987</v>
      </c>
      <c r="R2" t="s">
        <v>10187</v>
      </c>
      <c r="S2">
        <v>1</v>
      </c>
      <c r="T2">
        <v>0</v>
      </c>
      <c r="U2" s="10" t="s">
        <v>7981</v>
      </c>
      <c r="V2">
        <v>9</v>
      </c>
      <c r="W2" t="s">
        <v>9393</v>
      </c>
      <c r="X2">
        <v>9</v>
      </c>
      <c r="AB2" s="3" t="s">
        <v>1986</v>
      </c>
      <c r="AC2">
        <v>11.8</v>
      </c>
      <c r="AD2">
        <v>0.01</v>
      </c>
      <c r="AE2" t="s">
        <v>1986</v>
      </c>
      <c r="AF2">
        <v>0.01</v>
      </c>
      <c r="AG2">
        <v>1</v>
      </c>
    </row>
    <row r="3" spans="1:33" x14ac:dyDescent="0.25">
      <c r="A3" t="s">
        <v>2718</v>
      </c>
      <c r="B3" t="s">
        <v>2231</v>
      </c>
      <c r="C3">
        <v>31.76</v>
      </c>
      <c r="D3">
        <v>1145.5540000000001</v>
      </c>
      <c r="E3">
        <v>9</v>
      </c>
      <c r="F3">
        <v>0.3</v>
      </c>
      <c r="G3">
        <v>573.78440000000001</v>
      </c>
      <c r="H3">
        <v>39.43</v>
      </c>
      <c r="I3" s="1">
        <v>164000000</v>
      </c>
      <c r="J3">
        <v>5</v>
      </c>
      <c r="K3">
        <v>10588</v>
      </c>
      <c r="L3" t="s">
        <v>47</v>
      </c>
      <c r="M3">
        <v>16</v>
      </c>
      <c r="N3">
        <v>16</v>
      </c>
      <c r="O3" t="s">
        <v>746</v>
      </c>
      <c r="P3" t="s">
        <v>44</v>
      </c>
      <c r="Q3" t="s">
        <v>594</v>
      </c>
      <c r="R3" t="s">
        <v>10189</v>
      </c>
      <c r="S3">
        <v>1</v>
      </c>
      <c r="T3">
        <v>1</v>
      </c>
      <c r="U3" s="10" t="s">
        <v>7155</v>
      </c>
      <c r="V3">
        <v>1</v>
      </c>
      <c r="W3" t="s">
        <v>7155</v>
      </c>
      <c r="X3">
        <v>1</v>
      </c>
      <c r="AB3" s="3" t="s">
        <v>2718</v>
      </c>
      <c r="AC3">
        <v>14.2</v>
      </c>
      <c r="AD3">
        <v>0.01</v>
      </c>
      <c r="AE3" t="s">
        <v>2718</v>
      </c>
      <c r="AF3">
        <v>0.01</v>
      </c>
      <c r="AG3">
        <v>1</v>
      </c>
    </row>
    <row r="4" spans="1:33" x14ac:dyDescent="0.25">
      <c r="A4" t="s">
        <v>2718</v>
      </c>
      <c r="B4" t="s">
        <v>2718</v>
      </c>
      <c r="C4">
        <v>30.23</v>
      </c>
      <c r="D4">
        <v>1129.559</v>
      </c>
      <c r="E4">
        <v>9</v>
      </c>
      <c r="F4">
        <v>1</v>
      </c>
      <c r="G4">
        <v>565.78729999999996</v>
      </c>
      <c r="H4">
        <v>47.05</v>
      </c>
      <c r="I4" s="1">
        <v>20800000</v>
      </c>
      <c r="J4">
        <v>5</v>
      </c>
      <c r="K4">
        <v>13244</v>
      </c>
      <c r="L4" t="s">
        <v>47</v>
      </c>
      <c r="M4">
        <v>4</v>
      </c>
      <c r="N4">
        <v>4</v>
      </c>
      <c r="O4" t="s">
        <v>746</v>
      </c>
      <c r="R4" t="s">
        <v>10189</v>
      </c>
      <c r="S4">
        <v>1</v>
      </c>
      <c r="T4">
        <v>1</v>
      </c>
      <c r="U4" s="9" t="s">
        <v>7538</v>
      </c>
      <c r="V4">
        <v>1</v>
      </c>
      <c r="W4" t="s">
        <v>7184</v>
      </c>
      <c r="X4">
        <v>1</v>
      </c>
      <c r="AB4" s="3" t="s">
        <v>2718</v>
      </c>
      <c r="AC4">
        <v>14.2</v>
      </c>
      <c r="AD4">
        <v>0.01</v>
      </c>
      <c r="AE4" t="s">
        <v>2718</v>
      </c>
      <c r="AF4">
        <v>0.01</v>
      </c>
      <c r="AG4">
        <v>1</v>
      </c>
    </row>
    <row r="5" spans="1:33" x14ac:dyDescent="0.25">
      <c r="A5" t="s">
        <v>440</v>
      </c>
      <c r="B5" t="s">
        <v>440</v>
      </c>
      <c r="C5">
        <v>40.520000000000003</v>
      </c>
      <c r="D5">
        <v>1181.692</v>
      </c>
      <c r="E5">
        <v>9</v>
      </c>
      <c r="F5">
        <v>-1.6</v>
      </c>
      <c r="G5">
        <v>591.85239999999999</v>
      </c>
      <c r="H5">
        <v>26.17</v>
      </c>
      <c r="I5" s="1">
        <v>74300000</v>
      </c>
      <c r="J5">
        <v>2</v>
      </c>
      <c r="K5">
        <v>6662</v>
      </c>
      <c r="L5" t="s">
        <v>29</v>
      </c>
      <c r="M5">
        <v>3</v>
      </c>
      <c r="N5">
        <v>3</v>
      </c>
      <c r="O5" t="s">
        <v>441</v>
      </c>
      <c r="R5" t="s">
        <v>10190</v>
      </c>
      <c r="S5">
        <v>1</v>
      </c>
      <c r="T5">
        <v>1</v>
      </c>
      <c r="U5" s="9" t="s">
        <v>7235</v>
      </c>
      <c r="V5">
        <v>1</v>
      </c>
      <c r="W5" t="s">
        <v>7341</v>
      </c>
      <c r="X5">
        <v>1</v>
      </c>
      <c r="AB5" s="3" t="s">
        <v>440</v>
      </c>
      <c r="AC5">
        <v>15.8</v>
      </c>
      <c r="AD5">
        <v>0.01</v>
      </c>
      <c r="AE5" t="s">
        <v>440</v>
      </c>
      <c r="AF5">
        <v>0.01</v>
      </c>
      <c r="AG5">
        <v>1</v>
      </c>
    </row>
    <row r="6" spans="1:33" x14ac:dyDescent="0.25">
      <c r="A6" t="s">
        <v>3911</v>
      </c>
      <c r="B6" t="s">
        <v>3911</v>
      </c>
      <c r="C6">
        <v>25.93</v>
      </c>
      <c r="D6">
        <v>1015.5927</v>
      </c>
      <c r="E6">
        <v>9</v>
      </c>
      <c r="F6">
        <v>1.9</v>
      </c>
      <c r="G6">
        <v>508.80459999999999</v>
      </c>
      <c r="H6">
        <v>31.84</v>
      </c>
      <c r="I6" s="1">
        <v>15300000</v>
      </c>
      <c r="J6">
        <v>1</v>
      </c>
      <c r="K6">
        <v>8164</v>
      </c>
      <c r="L6" t="s">
        <v>84</v>
      </c>
      <c r="M6">
        <v>1</v>
      </c>
      <c r="N6">
        <v>1</v>
      </c>
      <c r="O6" t="s">
        <v>3912</v>
      </c>
      <c r="R6" t="s">
        <v>10191</v>
      </c>
      <c r="S6">
        <v>1</v>
      </c>
      <c r="T6">
        <v>0</v>
      </c>
      <c r="U6" s="10" t="s">
        <v>7498</v>
      </c>
      <c r="V6">
        <v>1</v>
      </c>
      <c r="W6" t="s">
        <v>7383</v>
      </c>
      <c r="X6">
        <v>2</v>
      </c>
      <c r="AB6" s="3" t="s">
        <v>3911</v>
      </c>
      <c r="AC6">
        <v>23.6</v>
      </c>
      <c r="AD6">
        <v>0.01</v>
      </c>
      <c r="AE6" t="s">
        <v>3911</v>
      </c>
      <c r="AF6">
        <v>0.01</v>
      </c>
      <c r="AG6">
        <v>1</v>
      </c>
    </row>
    <row r="7" spans="1:33" x14ac:dyDescent="0.25">
      <c r="A7" t="s">
        <v>1008</v>
      </c>
      <c r="B7" t="s">
        <v>1008</v>
      </c>
      <c r="C7">
        <v>36.67</v>
      </c>
      <c r="D7">
        <v>1204.6424999999999</v>
      </c>
      <c r="E7">
        <v>9</v>
      </c>
      <c r="F7">
        <v>-1.4</v>
      </c>
      <c r="G7">
        <v>603.32759999999996</v>
      </c>
      <c r="H7">
        <v>23.89</v>
      </c>
      <c r="I7" s="1">
        <v>131000000</v>
      </c>
      <c r="J7">
        <v>10</v>
      </c>
      <c r="K7">
        <v>5957</v>
      </c>
      <c r="L7" t="s">
        <v>32</v>
      </c>
      <c r="M7">
        <v>2</v>
      </c>
      <c r="N7">
        <v>2</v>
      </c>
      <c r="O7" t="s">
        <v>1009</v>
      </c>
      <c r="R7" t="s">
        <v>10192</v>
      </c>
      <c r="S7">
        <v>1</v>
      </c>
      <c r="T7">
        <v>1</v>
      </c>
      <c r="U7" s="9" t="s">
        <v>7394</v>
      </c>
      <c r="V7">
        <v>1</v>
      </c>
      <c r="W7" t="s">
        <v>7387</v>
      </c>
      <c r="X7">
        <v>3</v>
      </c>
      <c r="AB7" s="3" t="s">
        <v>1008</v>
      </c>
      <c r="AC7">
        <v>24.9</v>
      </c>
      <c r="AD7">
        <v>0.01</v>
      </c>
      <c r="AE7" t="s">
        <v>1008</v>
      </c>
      <c r="AF7">
        <v>0.01</v>
      </c>
      <c r="AG7">
        <v>1</v>
      </c>
    </row>
    <row r="8" spans="1:33" x14ac:dyDescent="0.25">
      <c r="A8" t="s">
        <v>2676</v>
      </c>
      <c r="B8" t="s">
        <v>2676</v>
      </c>
      <c r="C8">
        <v>30.35</v>
      </c>
      <c r="D8">
        <v>1118.5872999999999</v>
      </c>
      <c r="E8">
        <v>9</v>
      </c>
      <c r="F8">
        <v>0</v>
      </c>
      <c r="G8">
        <v>560.30089999999996</v>
      </c>
      <c r="H8">
        <v>36.19</v>
      </c>
      <c r="I8" s="1">
        <v>60500000</v>
      </c>
      <c r="J8">
        <v>3</v>
      </c>
      <c r="K8">
        <v>9671</v>
      </c>
      <c r="L8" t="s">
        <v>73</v>
      </c>
      <c r="M8">
        <v>6</v>
      </c>
      <c r="N8">
        <v>6</v>
      </c>
      <c r="O8" t="s">
        <v>2677</v>
      </c>
      <c r="R8" t="s">
        <v>10193</v>
      </c>
      <c r="S8">
        <v>1</v>
      </c>
      <c r="T8">
        <v>0</v>
      </c>
      <c r="U8" s="10" t="s">
        <v>7687</v>
      </c>
      <c r="V8">
        <v>2</v>
      </c>
      <c r="W8" t="s">
        <v>7391</v>
      </c>
      <c r="X8">
        <v>1</v>
      </c>
      <c r="AB8" s="3" t="s">
        <v>2676</v>
      </c>
      <c r="AC8">
        <v>26.7</v>
      </c>
      <c r="AD8">
        <v>0.01</v>
      </c>
      <c r="AE8" t="s">
        <v>2676</v>
      </c>
      <c r="AF8">
        <v>0.01</v>
      </c>
      <c r="AG8">
        <v>1</v>
      </c>
    </row>
    <row r="9" spans="1:33" x14ac:dyDescent="0.25">
      <c r="A9" t="s">
        <v>3121</v>
      </c>
      <c r="B9" t="s">
        <v>3121</v>
      </c>
      <c r="C9">
        <v>28.79</v>
      </c>
      <c r="D9">
        <v>1095.5420999999999</v>
      </c>
      <c r="E9">
        <v>9</v>
      </c>
      <c r="F9">
        <v>-0.7</v>
      </c>
      <c r="G9">
        <v>548.77800000000002</v>
      </c>
      <c r="H9">
        <v>20.39</v>
      </c>
      <c r="I9" s="1">
        <v>53800000</v>
      </c>
      <c r="J9">
        <v>5</v>
      </c>
      <c r="K9">
        <v>4724</v>
      </c>
      <c r="L9" t="s">
        <v>47</v>
      </c>
      <c r="M9">
        <v>7</v>
      </c>
      <c r="N9">
        <v>7</v>
      </c>
      <c r="O9" t="s">
        <v>2923</v>
      </c>
      <c r="R9" t="s">
        <v>10194</v>
      </c>
      <c r="S9">
        <v>1</v>
      </c>
      <c r="T9">
        <v>1</v>
      </c>
      <c r="U9" s="9" t="s">
        <v>7541</v>
      </c>
      <c r="V9">
        <v>3</v>
      </c>
      <c r="W9" t="s">
        <v>7411</v>
      </c>
      <c r="X9">
        <v>2</v>
      </c>
      <c r="AB9" s="3" t="s">
        <v>3121</v>
      </c>
      <c r="AC9">
        <v>27.7</v>
      </c>
      <c r="AD9">
        <v>1.4999999999999999E-2</v>
      </c>
      <c r="AE9" t="s">
        <v>3121</v>
      </c>
      <c r="AF9">
        <v>1.4999999999999999E-2</v>
      </c>
      <c r="AG9">
        <v>1</v>
      </c>
    </row>
    <row r="10" spans="1:33" x14ac:dyDescent="0.25">
      <c r="A10" t="s">
        <v>2966</v>
      </c>
      <c r="B10" t="s">
        <v>2966</v>
      </c>
      <c r="C10">
        <v>29.38</v>
      </c>
      <c r="D10">
        <v>1211.6775</v>
      </c>
      <c r="E10">
        <v>9</v>
      </c>
      <c r="F10">
        <v>-1.2</v>
      </c>
      <c r="G10">
        <v>404.89929999999998</v>
      </c>
      <c r="H10">
        <v>24.28</v>
      </c>
      <c r="I10" s="1">
        <v>78800000</v>
      </c>
      <c r="J10">
        <v>10</v>
      </c>
      <c r="K10">
        <v>6094</v>
      </c>
      <c r="L10" t="s">
        <v>32</v>
      </c>
      <c r="M10">
        <v>2</v>
      </c>
      <c r="N10">
        <v>2</v>
      </c>
      <c r="O10" t="s">
        <v>2967</v>
      </c>
      <c r="R10" t="s">
        <v>10188</v>
      </c>
      <c r="S10">
        <v>1</v>
      </c>
      <c r="T10">
        <v>0</v>
      </c>
      <c r="U10" s="10" t="s">
        <v>8092</v>
      </c>
      <c r="V10">
        <v>2</v>
      </c>
      <c r="W10" t="s">
        <v>7413</v>
      </c>
      <c r="X10">
        <v>2</v>
      </c>
      <c r="AB10" s="3" t="s">
        <v>2966</v>
      </c>
      <c r="AC10">
        <v>29.7</v>
      </c>
      <c r="AD10">
        <v>1.4999999999999999E-2</v>
      </c>
      <c r="AE10" t="s">
        <v>2966</v>
      </c>
      <c r="AF10">
        <v>1.4999999999999999E-2</v>
      </c>
      <c r="AG10">
        <v>1</v>
      </c>
    </row>
    <row r="11" spans="1:33" x14ac:dyDescent="0.25">
      <c r="A11" t="s">
        <v>4949</v>
      </c>
      <c r="B11" t="s">
        <v>2639</v>
      </c>
      <c r="C11">
        <v>30.47</v>
      </c>
      <c r="D11">
        <v>1078.5481</v>
      </c>
      <c r="E11">
        <v>9</v>
      </c>
      <c r="F11">
        <v>-0.5</v>
      </c>
      <c r="G11">
        <v>540.28110000000004</v>
      </c>
      <c r="H11">
        <v>45.95</v>
      </c>
      <c r="I11" s="1">
        <v>44900000</v>
      </c>
      <c r="J11">
        <v>5</v>
      </c>
      <c r="K11">
        <v>12852</v>
      </c>
      <c r="L11" t="s">
        <v>47</v>
      </c>
      <c r="M11">
        <v>5</v>
      </c>
      <c r="N11">
        <v>5</v>
      </c>
      <c r="O11" t="s">
        <v>2368</v>
      </c>
      <c r="P11" t="s">
        <v>44</v>
      </c>
      <c r="Q11" t="s">
        <v>155</v>
      </c>
      <c r="R11" t="s">
        <v>10195</v>
      </c>
      <c r="S11">
        <v>1</v>
      </c>
      <c r="T11">
        <v>0</v>
      </c>
      <c r="U11" s="9" t="s">
        <v>7572</v>
      </c>
      <c r="V11">
        <v>3</v>
      </c>
      <c r="W11" t="s">
        <v>7417</v>
      </c>
      <c r="X11">
        <v>1</v>
      </c>
      <c r="AB11" s="3" t="s">
        <v>4949</v>
      </c>
      <c r="AC11">
        <v>33.799999999999997</v>
      </c>
      <c r="AD11">
        <v>1.4999999999999999E-2</v>
      </c>
      <c r="AE11" t="s">
        <v>4949</v>
      </c>
      <c r="AF11">
        <v>1.4999999999999999E-2</v>
      </c>
      <c r="AG11">
        <v>1</v>
      </c>
    </row>
    <row r="12" spans="1:33" x14ac:dyDescent="0.25">
      <c r="A12" t="s">
        <v>4949</v>
      </c>
      <c r="B12" t="s">
        <v>4949</v>
      </c>
      <c r="C12">
        <v>20.96</v>
      </c>
      <c r="D12">
        <v>1062.5532000000001</v>
      </c>
      <c r="E12">
        <v>9</v>
      </c>
      <c r="F12">
        <v>-0.4</v>
      </c>
      <c r="G12">
        <v>532.28369999999995</v>
      </c>
      <c r="H12">
        <v>53</v>
      </c>
      <c r="I12" s="1">
        <v>9170000</v>
      </c>
      <c r="J12">
        <v>6</v>
      </c>
      <c r="K12">
        <v>15727</v>
      </c>
      <c r="L12" t="s">
        <v>142</v>
      </c>
      <c r="M12">
        <v>2</v>
      </c>
      <c r="N12">
        <v>2</v>
      </c>
      <c r="O12" t="s">
        <v>2368</v>
      </c>
      <c r="R12" t="s">
        <v>10195</v>
      </c>
      <c r="S12">
        <v>1</v>
      </c>
      <c r="T12">
        <v>0</v>
      </c>
      <c r="U12" s="9" t="s">
        <v>7836</v>
      </c>
      <c r="V12">
        <v>1</v>
      </c>
      <c r="W12" t="s">
        <v>7421</v>
      </c>
      <c r="X12">
        <v>2</v>
      </c>
      <c r="AB12" s="3" t="s">
        <v>4949</v>
      </c>
      <c r="AC12">
        <v>33.799999999999997</v>
      </c>
      <c r="AD12">
        <v>1.4999999999999999E-2</v>
      </c>
      <c r="AE12" t="s">
        <v>4949</v>
      </c>
      <c r="AF12">
        <v>1.4999999999999999E-2</v>
      </c>
      <c r="AG12">
        <v>1</v>
      </c>
    </row>
    <row r="13" spans="1:33" x14ac:dyDescent="0.25">
      <c r="A13" t="s">
        <v>867</v>
      </c>
      <c r="B13" t="s">
        <v>867</v>
      </c>
      <c r="C13">
        <v>37.42</v>
      </c>
      <c r="D13">
        <v>995.62400000000002</v>
      </c>
      <c r="E13">
        <v>9</v>
      </c>
      <c r="F13">
        <v>-0.9</v>
      </c>
      <c r="G13">
        <v>498.81880000000001</v>
      </c>
      <c r="H13">
        <v>30.51</v>
      </c>
      <c r="I13" s="1">
        <v>283000000</v>
      </c>
      <c r="J13">
        <v>10</v>
      </c>
      <c r="K13">
        <v>8295</v>
      </c>
      <c r="L13" t="s">
        <v>32</v>
      </c>
      <c r="M13">
        <v>13</v>
      </c>
      <c r="N13">
        <v>13</v>
      </c>
      <c r="O13" t="s">
        <v>269</v>
      </c>
      <c r="R13" t="s">
        <v>10196</v>
      </c>
      <c r="S13">
        <v>1</v>
      </c>
      <c r="T13">
        <v>1</v>
      </c>
      <c r="U13" s="9" t="s">
        <v>7189</v>
      </c>
      <c r="V13">
        <v>1</v>
      </c>
      <c r="W13" t="s">
        <v>7438</v>
      </c>
      <c r="X13">
        <v>1</v>
      </c>
      <c r="AB13" s="3" t="s">
        <v>867</v>
      </c>
      <c r="AC13">
        <v>34.200000000000003</v>
      </c>
      <c r="AD13">
        <v>1.4999999999999999E-2</v>
      </c>
      <c r="AE13" t="s">
        <v>867</v>
      </c>
      <c r="AF13">
        <v>1.4999999999999999E-2</v>
      </c>
      <c r="AG13">
        <v>1</v>
      </c>
    </row>
    <row r="14" spans="1:33" x14ac:dyDescent="0.25">
      <c r="A14" t="s">
        <v>403</v>
      </c>
      <c r="B14" t="s">
        <v>403</v>
      </c>
      <c r="C14">
        <v>40.89</v>
      </c>
      <c r="D14">
        <v>1241.7031999999999</v>
      </c>
      <c r="E14">
        <v>9</v>
      </c>
      <c r="F14">
        <v>0.1</v>
      </c>
      <c r="G14">
        <v>621.85889999999995</v>
      </c>
      <c r="H14">
        <v>31.46</v>
      </c>
      <c r="I14" s="1">
        <v>23400000</v>
      </c>
      <c r="J14">
        <v>3</v>
      </c>
      <c r="K14">
        <v>8011</v>
      </c>
      <c r="L14" t="s">
        <v>73</v>
      </c>
      <c r="M14">
        <v>3</v>
      </c>
      <c r="N14">
        <v>3</v>
      </c>
      <c r="O14" t="s">
        <v>367</v>
      </c>
      <c r="R14" t="s">
        <v>10197</v>
      </c>
      <c r="S14">
        <v>1</v>
      </c>
      <c r="T14">
        <v>1</v>
      </c>
      <c r="U14" s="9" t="s">
        <v>7527</v>
      </c>
      <c r="V14">
        <v>1</v>
      </c>
      <c r="W14" t="s">
        <v>7465</v>
      </c>
      <c r="X14">
        <v>1</v>
      </c>
      <c r="AB14" s="3" t="s">
        <v>403</v>
      </c>
      <c r="AC14">
        <v>35.5</v>
      </c>
      <c r="AD14">
        <v>0.02</v>
      </c>
      <c r="AE14" t="s">
        <v>403</v>
      </c>
      <c r="AF14">
        <v>0.02</v>
      </c>
      <c r="AG14">
        <v>1</v>
      </c>
    </row>
    <row r="15" spans="1:33" x14ac:dyDescent="0.25">
      <c r="A15" t="s">
        <v>2790</v>
      </c>
      <c r="B15" t="s">
        <v>2790</v>
      </c>
      <c r="C15">
        <v>29.96</v>
      </c>
      <c r="D15">
        <v>1099.6361999999999</v>
      </c>
      <c r="E15">
        <v>9</v>
      </c>
      <c r="F15">
        <v>-0.2</v>
      </c>
      <c r="G15">
        <v>550.82529999999997</v>
      </c>
      <c r="H15">
        <v>21.9</v>
      </c>
      <c r="I15" s="1">
        <v>122000000</v>
      </c>
      <c r="J15">
        <v>9</v>
      </c>
      <c r="K15">
        <v>5271</v>
      </c>
      <c r="L15" t="s">
        <v>23</v>
      </c>
      <c r="M15">
        <v>3</v>
      </c>
      <c r="N15">
        <v>3</v>
      </c>
      <c r="O15" t="s">
        <v>2791</v>
      </c>
      <c r="R15" t="s">
        <v>10198</v>
      </c>
      <c r="S15">
        <v>1</v>
      </c>
      <c r="T15">
        <v>0</v>
      </c>
      <c r="U15" s="9" t="s">
        <v>8086</v>
      </c>
      <c r="V15">
        <v>1</v>
      </c>
      <c r="W15" t="s">
        <v>7522</v>
      </c>
      <c r="X15">
        <v>1</v>
      </c>
      <c r="AB15" s="3" t="s">
        <v>2790</v>
      </c>
      <c r="AC15">
        <v>36.4</v>
      </c>
      <c r="AD15">
        <v>0.02</v>
      </c>
      <c r="AE15" t="s">
        <v>2790</v>
      </c>
      <c r="AF15">
        <v>0.02</v>
      </c>
      <c r="AG15">
        <v>1</v>
      </c>
    </row>
    <row r="16" spans="1:33" x14ac:dyDescent="0.25">
      <c r="A16" t="s">
        <v>5956</v>
      </c>
      <c r="B16" t="s">
        <v>5316</v>
      </c>
      <c r="C16">
        <v>18.82</v>
      </c>
      <c r="D16">
        <v>1144.6023</v>
      </c>
      <c r="E16">
        <v>9</v>
      </c>
      <c r="F16">
        <v>0.4</v>
      </c>
      <c r="G16">
        <v>573.30870000000004</v>
      </c>
      <c r="H16">
        <v>23.73</v>
      </c>
      <c r="I16" s="1">
        <v>7070000</v>
      </c>
      <c r="J16">
        <v>9</v>
      </c>
      <c r="K16">
        <v>5902</v>
      </c>
      <c r="L16" t="s">
        <v>23</v>
      </c>
      <c r="M16">
        <v>1</v>
      </c>
      <c r="N16">
        <v>1</v>
      </c>
      <c r="O16" t="s">
        <v>5317</v>
      </c>
      <c r="P16" t="s">
        <v>44</v>
      </c>
      <c r="Q16" t="s">
        <v>155</v>
      </c>
      <c r="R16" t="s">
        <v>10202</v>
      </c>
      <c r="S16">
        <v>1</v>
      </c>
      <c r="T16">
        <v>0</v>
      </c>
      <c r="U16" s="9" t="s">
        <v>7908</v>
      </c>
      <c r="V16">
        <v>1</v>
      </c>
      <c r="W16" t="s">
        <v>7528</v>
      </c>
      <c r="X16">
        <v>1</v>
      </c>
      <c r="AB16" s="3" t="s">
        <v>5956</v>
      </c>
      <c r="AC16">
        <v>37.200000000000003</v>
      </c>
      <c r="AD16">
        <v>0.02</v>
      </c>
      <c r="AE16" t="s">
        <v>5956</v>
      </c>
      <c r="AF16">
        <v>0.02</v>
      </c>
      <c r="AG16">
        <v>1</v>
      </c>
    </row>
    <row r="17" spans="1:33" x14ac:dyDescent="0.25">
      <c r="A17" t="s">
        <v>4634</v>
      </c>
      <c r="B17" t="s">
        <v>3433</v>
      </c>
      <c r="C17">
        <v>27.73</v>
      </c>
      <c r="D17">
        <v>1186.5804000000001</v>
      </c>
      <c r="E17">
        <v>9</v>
      </c>
      <c r="F17">
        <v>0.1</v>
      </c>
      <c r="G17">
        <v>594.29750000000001</v>
      </c>
      <c r="H17">
        <v>33.32</v>
      </c>
      <c r="I17" s="1">
        <v>4190000</v>
      </c>
      <c r="J17">
        <v>4</v>
      </c>
      <c r="K17">
        <v>8602</v>
      </c>
      <c r="L17" t="s">
        <v>26</v>
      </c>
      <c r="M17">
        <v>2</v>
      </c>
      <c r="N17">
        <v>2</v>
      </c>
      <c r="O17" t="s">
        <v>3434</v>
      </c>
      <c r="P17" t="s">
        <v>44</v>
      </c>
      <c r="Q17" t="s">
        <v>594</v>
      </c>
      <c r="R17" t="s">
        <v>10199</v>
      </c>
      <c r="S17">
        <v>1</v>
      </c>
      <c r="T17">
        <v>0</v>
      </c>
      <c r="U17" s="10" t="s">
        <v>7517</v>
      </c>
      <c r="V17">
        <v>2</v>
      </c>
      <c r="W17" t="s">
        <v>7538</v>
      </c>
      <c r="X17">
        <v>1</v>
      </c>
      <c r="AB17" s="3" t="s">
        <v>4634</v>
      </c>
      <c r="AC17">
        <v>38.799999999999997</v>
      </c>
      <c r="AD17">
        <v>0.02</v>
      </c>
      <c r="AE17" t="s">
        <v>4634</v>
      </c>
      <c r="AF17">
        <v>0.02</v>
      </c>
      <c r="AG17">
        <v>1</v>
      </c>
    </row>
    <row r="18" spans="1:33" x14ac:dyDescent="0.25">
      <c r="A18" t="s">
        <v>4634</v>
      </c>
      <c r="B18" t="s">
        <v>4634</v>
      </c>
      <c r="C18">
        <v>22.8</v>
      </c>
      <c r="D18">
        <v>1170.5856000000001</v>
      </c>
      <c r="E18">
        <v>9</v>
      </c>
      <c r="F18">
        <v>-0.8</v>
      </c>
      <c r="G18">
        <v>586.29960000000005</v>
      </c>
      <c r="H18">
        <v>44.17</v>
      </c>
      <c r="I18" s="1">
        <v>1430000</v>
      </c>
      <c r="J18">
        <v>4</v>
      </c>
      <c r="K18">
        <v>12377</v>
      </c>
      <c r="L18" t="s">
        <v>26</v>
      </c>
      <c r="M18">
        <v>1</v>
      </c>
      <c r="N18">
        <v>1</v>
      </c>
      <c r="O18" t="s">
        <v>3434</v>
      </c>
      <c r="R18" t="s">
        <v>10199</v>
      </c>
      <c r="S18">
        <v>1</v>
      </c>
      <c r="T18">
        <v>0</v>
      </c>
      <c r="U18" s="9" t="s">
        <v>7992</v>
      </c>
      <c r="V18">
        <v>1</v>
      </c>
      <c r="W18" t="s">
        <v>7628</v>
      </c>
      <c r="X18">
        <v>1</v>
      </c>
      <c r="Z18" t="s">
        <v>10355</v>
      </c>
      <c r="AB18" s="3" t="s">
        <v>4634</v>
      </c>
      <c r="AC18">
        <v>38.799999999999997</v>
      </c>
      <c r="AD18">
        <v>0.02</v>
      </c>
      <c r="AE18" t="s">
        <v>4634</v>
      </c>
      <c r="AF18">
        <v>0.02</v>
      </c>
      <c r="AG18">
        <v>1</v>
      </c>
    </row>
    <row r="19" spans="1:33" x14ac:dyDescent="0.25">
      <c r="A19" t="s">
        <v>4087</v>
      </c>
      <c r="B19" t="s">
        <v>2910</v>
      </c>
      <c r="C19">
        <v>29.52</v>
      </c>
      <c r="D19">
        <v>1118.5907</v>
      </c>
      <c r="E19">
        <v>9</v>
      </c>
      <c r="F19">
        <v>-0.3</v>
      </c>
      <c r="G19">
        <v>560.30240000000003</v>
      </c>
      <c r="H19">
        <v>32.85</v>
      </c>
      <c r="I19" s="1">
        <v>8150000</v>
      </c>
      <c r="J19">
        <v>5</v>
      </c>
      <c r="K19">
        <v>8341</v>
      </c>
      <c r="L19" t="s">
        <v>47</v>
      </c>
      <c r="M19">
        <v>2</v>
      </c>
      <c r="N19">
        <v>2</v>
      </c>
      <c r="O19" t="s">
        <v>2911</v>
      </c>
      <c r="P19" t="s">
        <v>44</v>
      </c>
      <c r="Q19" t="s">
        <v>594</v>
      </c>
      <c r="R19" t="s">
        <v>10200</v>
      </c>
      <c r="S19">
        <v>1</v>
      </c>
      <c r="T19">
        <v>1</v>
      </c>
      <c r="U19" s="9" t="s">
        <v>8178</v>
      </c>
      <c r="V19">
        <v>1</v>
      </c>
      <c r="W19" t="s">
        <v>7235</v>
      </c>
      <c r="X19">
        <v>1</v>
      </c>
      <c r="AB19" s="3" t="s">
        <v>4087</v>
      </c>
      <c r="AC19">
        <v>39.299999999999997</v>
      </c>
      <c r="AD19">
        <v>0.02</v>
      </c>
      <c r="AE19" t="s">
        <v>4087</v>
      </c>
      <c r="AF19">
        <v>0.02</v>
      </c>
      <c r="AG19">
        <v>1</v>
      </c>
    </row>
    <row r="20" spans="1:33" x14ac:dyDescent="0.25">
      <c r="A20" t="s">
        <v>4087</v>
      </c>
      <c r="B20" t="s">
        <v>4087</v>
      </c>
      <c r="C20">
        <v>25.2</v>
      </c>
      <c r="D20">
        <v>1102.5957000000001</v>
      </c>
      <c r="E20">
        <v>9</v>
      </c>
      <c r="F20">
        <v>0.2</v>
      </c>
      <c r="G20">
        <v>552.30520000000001</v>
      </c>
      <c r="H20">
        <v>40.15</v>
      </c>
      <c r="I20" s="1">
        <v>1420000</v>
      </c>
      <c r="J20">
        <v>5</v>
      </c>
      <c r="K20">
        <v>10841</v>
      </c>
      <c r="L20" t="s">
        <v>47</v>
      </c>
      <c r="M20">
        <v>1</v>
      </c>
      <c r="N20">
        <v>1</v>
      </c>
      <c r="O20" t="s">
        <v>2911</v>
      </c>
      <c r="R20" t="s">
        <v>10200</v>
      </c>
      <c r="S20">
        <v>1</v>
      </c>
      <c r="T20">
        <v>1</v>
      </c>
      <c r="U20" s="9" t="s">
        <v>7662</v>
      </c>
      <c r="V20">
        <v>3</v>
      </c>
      <c r="W20" t="s">
        <v>7763</v>
      </c>
      <c r="X20">
        <v>1</v>
      </c>
      <c r="AB20" s="3" t="s">
        <v>4087</v>
      </c>
      <c r="AC20">
        <v>39.299999999999997</v>
      </c>
      <c r="AD20">
        <v>0.02</v>
      </c>
      <c r="AE20" t="s">
        <v>4087</v>
      </c>
      <c r="AF20">
        <v>0.02</v>
      </c>
      <c r="AG20">
        <v>1</v>
      </c>
    </row>
    <row r="21" spans="1:33" x14ac:dyDescent="0.25">
      <c r="A21" t="s">
        <v>385</v>
      </c>
      <c r="B21" t="s">
        <v>385</v>
      </c>
      <c r="C21">
        <v>41.25</v>
      </c>
      <c r="D21">
        <v>1166.5944999999999</v>
      </c>
      <c r="E21">
        <v>9</v>
      </c>
      <c r="F21">
        <v>-0.6</v>
      </c>
      <c r="G21">
        <v>584.30409999999995</v>
      </c>
      <c r="H21">
        <v>20.25</v>
      </c>
      <c r="I21" s="1">
        <v>6540000</v>
      </c>
      <c r="J21">
        <v>5</v>
      </c>
      <c r="K21">
        <v>4674</v>
      </c>
      <c r="L21" t="s">
        <v>47</v>
      </c>
      <c r="M21">
        <v>3</v>
      </c>
      <c r="N21">
        <v>3</v>
      </c>
      <c r="O21" t="s">
        <v>386</v>
      </c>
      <c r="R21" t="s">
        <v>10201</v>
      </c>
      <c r="S21">
        <v>1</v>
      </c>
      <c r="T21">
        <v>0</v>
      </c>
      <c r="U21" s="9" t="s">
        <v>7702</v>
      </c>
      <c r="V21">
        <v>2</v>
      </c>
      <c r="W21" t="s">
        <v>7771</v>
      </c>
      <c r="X21">
        <v>3</v>
      </c>
      <c r="AB21" s="3" t="s">
        <v>385</v>
      </c>
      <c r="AC21">
        <v>48</v>
      </c>
      <c r="AD21">
        <v>2.5000000000000001E-2</v>
      </c>
      <c r="AE21" t="s">
        <v>385</v>
      </c>
      <c r="AF21">
        <v>2.5000000000000001E-2</v>
      </c>
      <c r="AG21">
        <v>1</v>
      </c>
    </row>
    <row r="22" spans="1:33" x14ac:dyDescent="0.25">
      <c r="A22" t="s">
        <v>3136</v>
      </c>
      <c r="B22" t="s">
        <v>3136</v>
      </c>
      <c r="C22">
        <v>28.74</v>
      </c>
      <c r="D22">
        <v>1150.6459</v>
      </c>
      <c r="E22">
        <v>9</v>
      </c>
      <c r="F22">
        <v>-0.6</v>
      </c>
      <c r="G22">
        <v>576.32989999999995</v>
      </c>
      <c r="H22">
        <v>22.37</v>
      </c>
      <c r="I22" s="1">
        <v>184000000</v>
      </c>
      <c r="J22">
        <v>8</v>
      </c>
      <c r="K22">
        <v>5457</v>
      </c>
      <c r="L22" t="s">
        <v>17</v>
      </c>
      <c r="M22">
        <v>6</v>
      </c>
      <c r="N22">
        <v>6</v>
      </c>
      <c r="O22" t="s">
        <v>1192</v>
      </c>
      <c r="R22" t="s">
        <v>10202</v>
      </c>
      <c r="S22">
        <v>1</v>
      </c>
      <c r="T22">
        <v>0</v>
      </c>
      <c r="U22" s="10" t="s">
        <v>7610</v>
      </c>
      <c r="V22">
        <v>4</v>
      </c>
      <c r="W22" t="s">
        <v>7822</v>
      </c>
      <c r="X22">
        <v>1</v>
      </c>
      <c r="AB22" s="3" t="s">
        <v>3136</v>
      </c>
      <c r="AC22">
        <v>56.2</v>
      </c>
      <c r="AD22">
        <v>0.03</v>
      </c>
      <c r="AE22" t="s">
        <v>3136</v>
      </c>
      <c r="AF22">
        <v>0.03</v>
      </c>
      <c r="AG22">
        <v>1</v>
      </c>
    </row>
    <row r="23" spans="1:33" x14ac:dyDescent="0.25">
      <c r="A23" t="s">
        <v>4140</v>
      </c>
      <c r="B23" t="s">
        <v>4140</v>
      </c>
      <c r="C23">
        <v>24.98</v>
      </c>
      <c r="D23">
        <v>1129.6567</v>
      </c>
      <c r="E23">
        <v>9</v>
      </c>
      <c r="F23">
        <v>-1.5</v>
      </c>
      <c r="G23">
        <v>565.83479999999997</v>
      </c>
      <c r="H23">
        <v>22.57</v>
      </c>
      <c r="I23" s="1">
        <v>3160000000</v>
      </c>
      <c r="J23">
        <v>7</v>
      </c>
      <c r="K23">
        <v>5463</v>
      </c>
      <c r="L23" t="s">
        <v>20</v>
      </c>
      <c r="M23">
        <v>14</v>
      </c>
      <c r="N23">
        <v>14</v>
      </c>
      <c r="O23" t="s">
        <v>4141</v>
      </c>
      <c r="R23" t="s">
        <v>10203</v>
      </c>
      <c r="S23">
        <v>1</v>
      </c>
      <c r="T23">
        <v>1</v>
      </c>
      <c r="U23" s="10" t="s">
        <v>7428</v>
      </c>
      <c r="V23">
        <v>2</v>
      </c>
      <c r="W23" t="s">
        <v>7498</v>
      </c>
      <c r="X23">
        <v>1</v>
      </c>
      <c r="AB23" s="3" t="s">
        <v>4140</v>
      </c>
      <c r="AC23">
        <v>57</v>
      </c>
      <c r="AD23">
        <v>0.03</v>
      </c>
      <c r="AE23" t="s">
        <v>4140</v>
      </c>
      <c r="AF23">
        <v>0.03</v>
      </c>
      <c r="AG23">
        <v>1</v>
      </c>
    </row>
    <row r="24" spans="1:33" x14ac:dyDescent="0.25">
      <c r="A24" t="s">
        <v>5966</v>
      </c>
      <c r="B24" t="s">
        <v>1226</v>
      </c>
      <c r="C24">
        <v>35.53</v>
      </c>
      <c r="D24">
        <v>1200.5961</v>
      </c>
      <c r="E24">
        <v>9</v>
      </c>
      <c r="F24">
        <v>-4.4000000000000004</v>
      </c>
      <c r="G24">
        <v>601.30269999999996</v>
      </c>
      <c r="H24">
        <v>31.8</v>
      </c>
      <c r="I24" s="1">
        <v>5810000</v>
      </c>
      <c r="J24">
        <v>3</v>
      </c>
      <c r="K24">
        <v>8132</v>
      </c>
      <c r="L24" t="s">
        <v>73</v>
      </c>
      <c r="M24">
        <v>4</v>
      </c>
      <c r="N24">
        <v>4</v>
      </c>
      <c r="O24" t="s">
        <v>1227</v>
      </c>
      <c r="P24" t="s">
        <v>44</v>
      </c>
      <c r="Q24" t="s">
        <v>155</v>
      </c>
      <c r="R24" t="s">
        <v>10204</v>
      </c>
      <c r="S24">
        <v>1</v>
      </c>
      <c r="T24">
        <v>0</v>
      </c>
      <c r="U24" s="10" t="s">
        <v>8034</v>
      </c>
      <c r="V24">
        <v>1</v>
      </c>
      <c r="W24" t="s">
        <v>8046</v>
      </c>
      <c r="X24">
        <v>1</v>
      </c>
      <c r="AB24" s="3" t="s">
        <v>5966</v>
      </c>
      <c r="AC24">
        <v>59</v>
      </c>
      <c r="AD24">
        <v>0.03</v>
      </c>
      <c r="AE24" t="s">
        <v>5966</v>
      </c>
      <c r="AF24">
        <v>0.03</v>
      </c>
      <c r="AG24">
        <v>1</v>
      </c>
    </row>
    <row r="25" spans="1:33" x14ac:dyDescent="0.25">
      <c r="A25" t="s">
        <v>366</v>
      </c>
      <c r="B25" t="s">
        <v>366</v>
      </c>
      <c r="C25">
        <v>41.75</v>
      </c>
      <c r="D25">
        <v>1216.6505</v>
      </c>
      <c r="E25">
        <v>9</v>
      </c>
      <c r="F25">
        <v>0.5</v>
      </c>
      <c r="G25">
        <v>406.55759999999998</v>
      </c>
      <c r="H25">
        <v>32.619999999999997</v>
      </c>
      <c r="I25" s="1">
        <v>27200000</v>
      </c>
      <c r="J25">
        <v>4</v>
      </c>
      <c r="K25">
        <v>8359</v>
      </c>
      <c r="L25" t="s">
        <v>26</v>
      </c>
      <c r="M25">
        <v>4</v>
      </c>
      <c r="N25">
        <v>4</v>
      </c>
      <c r="O25" t="s">
        <v>367</v>
      </c>
      <c r="R25" t="s">
        <v>10197</v>
      </c>
      <c r="S25">
        <v>1</v>
      </c>
      <c r="T25">
        <v>1</v>
      </c>
      <c r="U25" s="10" t="s">
        <v>7480</v>
      </c>
      <c r="V25">
        <v>2</v>
      </c>
      <c r="W25" t="s">
        <v>8143</v>
      </c>
      <c r="X25">
        <v>2</v>
      </c>
      <c r="AB25" s="3" t="s">
        <v>366</v>
      </c>
      <c r="AC25">
        <v>60.5</v>
      </c>
      <c r="AD25">
        <v>0.03</v>
      </c>
      <c r="AE25" t="s">
        <v>366</v>
      </c>
      <c r="AF25">
        <v>0.03</v>
      </c>
      <c r="AG25">
        <v>1</v>
      </c>
    </row>
    <row r="26" spans="1:33" x14ac:dyDescent="0.25">
      <c r="A26" t="s">
        <v>2907</v>
      </c>
      <c r="B26" t="s">
        <v>2907</v>
      </c>
      <c r="C26">
        <v>29.52</v>
      </c>
      <c r="D26">
        <v>1087.5522000000001</v>
      </c>
      <c r="E26">
        <v>9</v>
      </c>
      <c r="F26">
        <v>-2.2000000000000002</v>
      </c>
      <c r="G26">
        <v>544.78219999999999</v>
      </c>
      <c r="H26">
        <v>20.49</v>
      </c>
      <c r="I26" s="1">
        <v>4280000</v>
      </c>
      <c r="J26">
        <v>6</v>
      </c>
      <c r="K26">
        <v>4769</v>
      </c>
      <c r="L26" t="s">
        <v>142</v>
      </c>
      <c r="M26">
        <v>1</v>
      </c>
      <c r="N26">
        <v>1</v>
      </c>
      <c r="O26" t="s">
        <v>69</v>
      </c>
      <c r="R26" t="s">
        <v>10205</v>
      </c>
      <c r="S26">
        <v>1</v>
      </c>
      <c r="T26">
        <v>1</v>
      </c>
      <c r="U26" s="9" t="s">
        <v>7914</v>
      </c>
      <c r="V26">
        <v>1</v>
      </c>
      <c r="W26" t="s">
        <v>8220</v>
      </c>
      <c r="X26">
        <v>1</v>
      </c>
      <c r="AB26" s="3" t="s">
        <v>2907</v>
      </c>
      <c r="AC26">
        <v>62.7</v>
      </c>
      <c r="AD26">
        <v>0.04</v>
      </c>
      <c r="AE26" t="s">
        <v>2907</v>
      </c>
      <c r="AF26">
        <v>0.04</v>
      </c>
      <c r="AG26">
        <v>1</v>
      </c>
    </row>
    <row r="27" spans="1:33" x14ac:dyDescent="0.25">
      <c r="A27" t="s">
        <v>2479</v>
      </c>
      <c r="B27" t="s">
        <v>2479</v>
      </c>
      <c r="C27">
        <v>31.01</v>
      </c>
      <c r="D27">
        <v>1131.5349000000001</v>
      </c>
      <c r="E27">
        <v>9</v>
      </c>
      <c r="F27">
        <v>0.2</v>
      </c>
      <c r="G27">
        <v>566.77480000000003</v>
      </c>
      <c r="H27">
        <v>29.87</v>
      </c>
      <c r="I27" s="1">
        <v>3650000</v>
      </c>
      <c r="J27">
        <v>10</v>
      </c>
      <c r="K27">
        <v>8070</v>
      </c>
      <c r="L27" t="s">
        <v>32</v>
      </c>
      <c r="M27">
        <v>1</v>
      </c>
      <c r="N27">
        <v>1</v>
      </c>
      <c r="O27" t="s">
        <v>2480</v>
      </c>
      <c r="R27" t="s">
        <v>10206</v>
      </c>
      <c r="S27">
        <v>1</v>
      </c>
      <c r="T27">
        <v>0</v>
      </c>
      <c r="U27" s="9" t="s">
        <v>7813</v>
      </c>
      <c r="V27">
        <v>1</v>
      </c>
      <c r="W27" t="s">
        <v>7541</v>
      </c>
      <c r="X27">
        <v>3</v>
      </c>
      <c r="AB27" s="3" t="s">
        <v>2479</v>
      </c>
      <c r="AC27">
        <v>64.400000000000006</v>
      </c>
      <c r="AD27">
        <v>0.04</v>
      </c>
      <c r="AE27" t="s">
        <v>2479</v>
      </c>
      <c r="AF27">
        <v>0.04</v>
      </c>
      <c r="AG27">
        <v>1</v>
      </c>
    </row>
    <row r="28" spans="1:33" x14ac:dyDescent="0.25">
      <c r="A28" t="s">
        <v>5991</v>
      </c>
      <c r="B28" t="s">
        <v>4687</v>
      </c>
      <c r="C28">
        <v>22.46</v>
      </c>
      <c r="D28">
        <v>1212.6437000000001</v>
      </c>
      <c r="E28">
        <v>9</v>
      </c>
      <c r="F28">
        <v>2.2999999999999998</v>
      </c>
      <c r="G28">
        <v>405.22269999999997</v>
      </c>
      <c r="H28">
        <v>38.44</v>
      </c>
      <c r="I28" s="1">
        <v>87400000</v>
      </c>
      <c r="J28">
        <v>9</v>
      </c>
      <c r="K28">
        <v>11008</v>
      </c>
      <c r="L28" t="s">
        <v>23</v>
      </c>
      <c r="M28">
        <v>3</v>
      </c>
      <c r="N28">
        <v>3</v>
      </c>
      <c r="O28" t="s">
        <v>69</v>
      </c>
      <c r="P28" t="s">
        <v>44</v>
      </c>
      <c r="Q28" t="s">
        <v>228</v>
      </c>
      <c r="R28" t="s">
        <v>10205</v>
      </c>
      <c r="S28">
        <v>1</v>
      </c>
      <c r="T28">
        <v>1</v>
      </c>
      <c r="U28" s="9" t="s">
        <v>7304</v>
      </c>
      <c r="V28">
        <v>1</v>
      </c>
      <c r="W28" t="s">
        <v>8241</v>
      </c>
      <c r="X28">
        <v>1</v>
      </c>
      <c r="AB28" s="3" t="s">
        <v>5991</v>
      </c>
      <c r="AC28">
        <v>65.3</v>
      </c>
      <c r="AD28">
        <v>0.04</v>
      </c>
      <c r="AE28" t="s">
        <v>5991</v>
      </c>
      <c r="AF28">
        <v>0.04</v>
      </c>
      <c r="AG28">
        <v>1</v>
      </c>
    </row>
    <row r="29" spans="1:33" x14ac:dyDescent="0.25">
      <c r="A29" t="s">
        <v>5594</v>
      </c>
      <c r="B29" t="s">
        <v>5594</v>
      </c>
      <c r="C29">
        <v>17.010000000000002</v>
      </c>
      <c r="D29">
        <v>1070.6084000000001</v>
      </c>
      <c r="E29">
        <v>9</v>
      </c>
      <c r="F29">
        <v>0.5</v>
      </c>
      <c r="G29">
        <v>536.31179999999995</v>
      </c>
      <c r="H29">
        <v>48.51</v>
      </c>
      <c r="I29" s="1">
        <v>4570000</v>
      </c>
      <c r="J29">
        <v>4</v>
      </c>
      <c r="K29">
        <v>13917</v>
      </c>
      <c r="L29" t="s">
        <v>26</v>
      </c>
      <c r="M29">
        <v>1</v>
      </c>
      <c r="N29">
        <v>1</v>
      </c>
      <c r="O29" t="s">
        <v>3533</v>
      </c>
      <c r="R29" t="s">
        <v>10207</v>
      </c>
      <c r="S29">
        <v>1</v>
      </c>
      <c r="T29">
        <v>0</v>
      </c>
      <c r="U29" s="9" t="s">
        <v>7437</v>
      </c>
      <c r="V29">
        <v>3</v>
      </c>
      <c r="W29" t="s">
        <v>8262</v>
      </c>
      <c r="X29">
        <v>1</v>
      </c>
      <c r="AB29" s="3" t="s">
        <v>5594</v>
      </c>
      <c r="AC29">
        <v>70.3</v>
      </c>
      <c r="AD29">
        <v>0.04</v>
      </c>
      <c r="AE29" t="s">
        <v>5594</v>
      </c>
      <c r="AF29">
        <v>0.04</v>
      </c>
      <c r="AG29">
        <v>1</v>
      </c>
    </row>
    <row r="30" spans="1:33" x14ac:dyDescent="0.25">
      <c r="A30" t="s">
        <v>4699</v>
      </c>
      <c r="B30" t="s">
        <v>4699</v>
      </c>
      <c r="C30">
        <v>22.38</v>
      </c>
      <c r="D30">
        <v>1174.6863000000001</v>
      </c>
      <c r="E30">
        <v>9</v>
      </c>
      <c r="F30">
        <v>2.5</v>
      </c>
      <c r="G30">
        <v>588.3519</v>
      </c>
      <c r="H30">
        <v>59.37</v>
      </c>
      <c r="I30" s="1">
        <v>42400000</v>
      </c>
      <c r="J30">
        <v>8</v>
      </c>
      <c r="K30">
        <v>18356</v>
      </c>
      <c r="L30" t="s">
        <v>17</v>
      </c>
      <c r="M30">
        <v>3</v>
      </c>
      <c r="N30">
        <v>3</v>
      </c>
      <c r="O30" t="s">
        <v>953</v>
      </c>
      <c r="R30" t="s">
        <v>10208</v>
      </c>
      <c r="S30">
        <v>1</v>
      </c>
      <c r="T30">
        <v>0</v>
      </c>
      <c r="U30" s="9" t="s">
        <v>7175</v>
      </c>
      <c r="V30">
        <v>3</v>
      </c>
      <c r="W30" t="s">
        <v>8276</v>
      </c>
      <c r="X30">
        <v>2</v>
      </c>
      <c r="AB30" s="3" t="s">
        <v>4699</v>
      </c>
      <c r="AC30">
        <v>71</v>
      </c>
      <c r="AD30">
        <v>0.04</v>
      </c>
      <c r="AE30" t="s">
        <v>4699</v>
      </c>
      <c r="AF30">
        <v>0.04</v>
      </c>
      <c r="AG30">
        <v>1</v>
      </c>
    </row>
    <row r="31" spans="1:33" x14ac:dyDescent="0.25">
      <c r="A31" t="s">
        <v>3708</v>
      </c>
      <c r="B31" t="s">
        <v>1973</v>
      </c>
      <c r="C31">
        <v>32.630000000000003</v>
      </c>
      <c r="D31">
        <v>1145.5763999999999</v>
      </c>
      <c r="E31">
        <v>9</v>
      </c>
      <c r="F31">
        <v>0</v>
      </c>
      <c r="G31">
        <v>573.79549999999995</v>
      </c>
      <c r="H31">
        <v>27.01</v>
      </c>
      <c r="I31" s="1">
        <v>117000000</v>
      </c>
      <c r="J31">
        <v>1</v>
      </c>
      <c r="K31">
        <v>6486</v>
      </c>
      <c r="L31" t="s">
        <v>84</v>
      </c>
      <c r="M31">
        <v>13</v>
      </c>
      <c r="N31">
        <v>13</v>
      </c>
      <c r="O31" t="s">
        <v>1974</v>
      </c>
      <c r="P31" t="s">
        <v>44</v>
      </c>
      <c r="Q31" t="s">
        <v>155</v>
      </c>
      <c r="R31" t="s">
        <v>10209</v>
      </c>
      <c r="S31">
        <v>1</v>
      </c>
      <c r="T31">
        <v>1</v>
      </c>
      <c r="U31" s="9" t="s">
        <v>7695</v>
      </c>
      <c r="V31">
        <v>4</v>
      </c>
      <c r="W31" t="s">
        <v>8282</v>
      </c>
      <c r="X31">
        <v>1</v>
      </c>
      <c r="AB31" s="3" t="s">
        <v>3708</v>
      </c>
      <c r="AC31">
        <v>73.900000000000006</v>
      </c>
      <c r="AD31">
        <v>0.04</v>
      </c>
      <c r="AE31" t="s">
        <v>3708</v>
      </c>
      <c r="AF31">
        <v>0.04</v>
      </c>
      <c r="AG31">
        <v>1</v>
      </c>
    </row>
    <row r="32" spans="1:33" x14ac:dyDescent="0.25">
      <c r="A32" t="s">
        <v>3708</v>
      </c>
      <c r="B32" t="s">
        <v>3708</v>
      </c>
      <c r="C32">
        <v>26.7</v>
      </c>
      <c r="D32">
        <v>1129.5814</v>
      </c>
      <c r="E32">
        <v>9</v>
      </c>
      <c r="F32">
        <v>0.2</v>
      </c>
      <c r="G32">
        <v>565.79809999999998</v>
      </c>
      <c r="H32">
        <v>31.74</v>
      </c>
      <c r="I32" s="1">
        <v>15800000</v>
      </c>
      <c r="J32">
        <v>1</v>
      </c>
      <c r="K32">
        <v>8130</v>
      </c>
      <c r="L32" t="s">
        <v>84</v>
      </c>
      <c r="M32">
        <v>5</v>
      </c>
      <c r="N32">
        <v>5</v>
      </c>
      <c r="O32" t="s">
        <v>1974</v>
      </c>
      <c r="R32" t="s">
        <v>10209</v>
      </c>
      <c r="S32">
        <v>1</v>
      </c>
      <c r="T32">
        <v>1</v>
      </c>
      <c r="U32" s="9" t="s">
        <v>7799</v>
      </c>
      <c r="V32">
        <v>1</v>
      </c>
      <c r="W32" t="s">
        <v>8287</v>
      </c>
      <c r="X32">
        <v>1</v>
      </c>
      <c r="AB32" s="3" t="s">
        <v>3708</v>
      </c>
      <c r="AC32">
        <v>73.900000000000006</v>
      </c>
      <c r="AD32">
        <v>0.04</v>
      </c>
      <c r="AE32" t="s">
        <v>3708</v>
      </c>
      <c r="AF32">
        <v>0.04</v>
      </c>
      <c r="AG32">
        <v>1</v>
      </c>
    </row>
    <row r="33" spans="1:33" x14ac:dyDescent="0.25">
      <c r="A33" t="s">
        <v>3306</v>
      </c>
      <c r="B33" t="s">
        <v>3306</v>
      </c>
      <c r="C33">
        <v>28.11</v>
      </c>
      <c r="D33">
        <v>1178.6196</v>
      </c>
      <c r="E33">
        <v>9</v>
      </c>
      <c r="F33">
        <v>2</v>
      </c>
      <c r="G33">
        <v>393.88130000000001</v>
      </c>
      <c r="H33">
        <v>38.74</v>
      </c>
      <c r="I33" s="1">
        <v>1490000</v>
      </c>
      <c r="J33">
        <v>4</v>
      </c>
      <c r="K33">
        <v>10487</v>
      </c>
      <c r="L33" t="s">
        <v>26</v>
      </c>
      <c r="M33">
        <v>1</v>
      </c>
      <c r="N33">
        <v>1</v>
      </c>
      <c r="O33" t="s">
        <v>367</v>
      </c>
      <c r="R33" t="s">
        <v>10197</v>
      </c>
      <c r="S33">
        <v>1</v>
      </c>
      <c r="T33">
        <v>1</v>
      </c>
      <c r="U33" s="9" t="s">
        <v>7426</v>
      </c>
      <c r="V33">
        <v>3</v>
      </c>
      <c r="W33" t="s">
        <v>8293</v>
      </c>
      <c r="X33">
        <v>2</v>
      </c>
      <c r="AB33" s="3" t="s">
        <v>3306</v>
      </c>
      <c r="AC33">
        <v>74.099999999999994</v>
      </c>
      <c r="AD33">
        <v>0.04</v>
      </c>
      <c r="AE33" t="s">
        <v>3306</v>
      </c>
      <c r="AF33">
        <v>0.04</v>
      </c>
      <c r="AG33">
        <v>1</v>
      </c>
    </row>
    <row r="34" spans="1:33" x14ac:dyDescent="0.25">
      <c r="A34" t="s">
        <v>4458</v>
      </c>
      <c r="B34" t="s">
        <v>4458</v>
      </c>
      <c r="C34">
        <v>23.51</v>
      </c>
      <c r="D34">
        <v>941.577</v>
      </c>
      <c r="E34">
        <v>9</v>
      </c>
      <c r="F34">
        <v>-3.3</v>
      </c>
      <c r="G34">
        <v>471.79419999999999</v>
      </c>
      <c r="H34">
        <v>28.21</v>
      </c>
      <c r="I34" s="1">
        <v>72400000</v>
      </c>
      <c r="J34">
        <v>2</v>
      </c>
      <c r="K34">
        <v>7376</v>
      </c>
      <c r="L34" t="s">
        <v>29</v>
      </c>
      <c r="M34">
        <v>3</v>
      </c>
      <c r="N34">
        <v>3</v>
      </c>
      <c r="O34" t="s">
        <v>4459</v>
      </c>
      <c r="R34" t="s">
        <v>10210</v>
      </c>
      <c r="S34">
        <v>1</v>
      </c>
      <c r="T34">
        <v>1</v>
      </c>
      <c r="U34" s="9" t="s">
        <v>7807</v>
      </c>
      <c r="V34">
        <v>1</v>
      </c>
      <c r="W34" t="s">
        <v>8301</v>
      </c>
      <c r="X34">
        <v>3</v>
      </c>
      <c r="AB34" s="3" t="s">
        <v>4458</v>
      </c>
      <c r="AC34">
        <v>83</v>
      </c>
      <c r="AD34">
        <v>0.05</v>
      </c>
      <c r="AE34" t="s">
        <v>4458</v>
      </c>
      <c r="AF34">
        <v>0.05</v>
      </c>
      <c r="AG34">
        <v>1</v>
      </c>
    </row>
    <row r="35" spans="1:33" x14ac:dyDescent="0.25">
      <c r="A35" t="s">
        <v>4185</v>
      </c>
      <c r="B35" t="s">
        <v>2570</v>
      </c>
      <c r="C35">
        <v>30.71</v>
      </c>
      <c r="D35">
        <v>1142.6958</v>
      </c>
      <c r="E35">
        <v>9</v>
      </c>
      <c r="F35">
        <v>0.6</v>
      </c>
      <c r="G35">
        <v>381.90609999999998</v>
      </c>
      <c r="H35">
        <v>37.61</v>
      </c>
      <c r="I35" s="1">
        <v>49500000</v>
      </c>
      <c r="J35">
        <v>7</v>
      </c>
      <c r="K35">
        <v>10593</v>
      </c>
      <c r="L35" t="s">
        <v>20</v>
      </c>
      <c r="M35">
        <v>8</v>
      </c>
      <c r="N35">
        <v>8</v>
      </c>
      <c r="O35" t="s">
        <v>367</v>
      </c>
      <c r="P35" t="s">
        <v>44</v>
      </c>
      <c r="Q35" t="s">
        <v>338</v>
      </c>
      <c r="R35" t="s">
        <v>10197</v>
      </c>
      <c r="S35">
        <v>1</v>
      </c>
      <c r="T35">
        <v>1</v>
      </c>
      <c r="U35" s="9" t="s">
        <v>7819</v>
      </c>
      <c r="V35">
        <v>3</v>
      </c>
      <c r="W35" t="s">
        <v>8308</v>
      </c>
      <c r="X35">
        <v>2</v>
      </c>
      <c r="AB35" s="3" t="s">
        <v>4185</v>
      </c>
      <c r="AC35">
        <v>102.8</v>
      </c>
      <c r="AD35">
        <v>0.06</v>
      </c>
      <c r="AE35" t="s">
        <v>4185</v>
      </c>
      <c r="AF35">
        <v>0.06</v>
      </c>
      <c r="AG35">
        <v>1</v>
      </c>
    </row>
    <row r="36" spans="1:33" x14ac:dyDescent="0.25">
      <c r="A36" t="s">
        <v>4185</v>
      </c>
      <c r="B36" t="s">
        <v>4185</v>
      </c>
      <c r="C36">
        <v>24.79</v>
      </c>
      <c r="D36">
        <v>1126.7008000000001</v>
      </c>
      <c r="E36">
        <v>9</v>
      </c>
      <c r="F36">
        <v>2.4</v>
      </c>
      <c r="G36">
        <v>376.57510000000002</v>
      </c>
      <c r="H36">
        <v>44.69</v>
      </c>
      <c r="I36" s="1">
        <v>2750000</v>
      </c>
      <c r="J36">
        <v>7</v>
      </c>
      <c r="K36">
        <v>13004</v>
      </c>
      <c r="L36" t="s">
        <v>20</v>
      </c>
      <c r="M36">
        <v>3</v>
      </c>
      <c r="N36">
        <v>3</v>
      </c>
      <c r="O36" t="s">
        <v>367</v>
      </c>
      <c r="R36" t="s">
        <v>10197</v>
      </c>
      <c r="S36">
        <v>1</v>
      </c>
      <c r="T36">
        <v>1</v>
      </c>
      <c r="U36" s="10" t="s">
        <v>7310</v>
      </c>
      <c r="V36">
        <v>1</v>
      </c>
      <c r="W36" t="s">
        <v>7189</v>
      </c>
      <c r="X36">
        <v>1</v>
      </c>
      <c r="AB36" s="3" t="s">
        <v>4185</v>
      </c>
      <c r="AC36">
        <v>102.8</v>
      </c>
      <c r="AD36">
        <v>0.06</v>
      </c>
      <c r="AE36" t="s">
        <v>4185</v>
      </c>
      <c r="AF36">
        <v>0.06</v>
      </c>
      <c r="AG36">
        <v>1</v>
      </c>
    </row>
    <row r="37" spans="1:33" x14ac:dyDescent="0.25">
      <c r="A37" t="s">
        <v>4637</v>
      </c>
      <c r="B37" t="s">
        <v>4637</v>
      </c>
      <c r="C37">
        <v>22.78</v>
      </c>
      <c r="D37">
        <v>942.5498</v>
      </c>
      <c r="E37">
        <v>9</v>
      </c>
      <c r="F37">
        <v>-1.3</v>
      </c>
      <c r="G37">
        <v>472.28160000000003</v>
      </c>
      <c r="H37">
        <v>40.42</v>
      </c>
      <c r="I37" s="1">
        <v>131000000</v>
      </c>
      <c r="J37">
        <v>2</v>
      </c>
      <c r="K37">
        <v>11713</v>
      </c>
      <c r="L37" t="s">
        <v>29</v>
      </c>
      <c r="M37">
        <v>6</v>
      </c>
      <c r="N37">
        <v>6</v>
      </c>
      <c r="O37" t="s">
        <v>3701</v>
      </c>
      <c r="R37" t="s">
        <v>10211</v>
      </c>
      <c r="S37">
        <v>1</v>
      </c>
      <c r="T37">
        <v>1</v>
      </c>
      <c r="U37" s="9" t="s">
        <v>8170</v>
      </c>
      <c r="V37">
        <v>2</v>
      </c>
      <c r="W37" t="s">
        <v>8362</v>
      </c>
      <c r="X37">
        <v>1</v>
      </c>
      <c r="AB37" s="3" t="s">
        <v>4637</v>
      </c>
      <c r="AC37">
        <v>106.3</v>
      </c>
      <c r="AD37">
        <v>7.0000000000000007E-2</v>
      </c>
      <c r="AE37" t="s">
        <v>4637</v>
      </c>
      <c r="AF37">
        <v>7.0000000000000007E-2</v>
      </c>
      <c r="AG37">
        <v>1</v>
      </c>
    </row>
    <row r="38" spans="1:33" x14ac:dyDescent="0.25">
      <c r="A38" t="s">
        <v>826</v>
      </c>
      <c r="B38" t="s">
        <v>826</v>
      </c>
      <c r="C38">
        <v>37.659999999999997</v>
      </c>
      <c r="D38">
        <v>955.55629999999996</v>
      </c>
      <c r="E38">
        <v>9</v>
      </c>
      <c r="F38">
        <v>0.2</v>
      </c>
      <c r="G38">
        <v>478.78550000000001</v>
      </c>
      <c r="H38">
        <v>25.83</v>
      </c>
      <c r="I38" s="1">
        <v>61300000</v>
      </c>
      <c r="J38">
        <v>9</v>
      </c>
      <c r="K38">
        <v>6632</v>
      </c>
      <c r="L38" t="s">
        <v>23</v>
      </c>
      <c r="M38">
        <v>3</v>
      </c>
      <c r="N38">
        <v>3</v>
      </c>
      <c r="O38" t="s">
        <v>269</v>
      </c>
      <c r="R38" t="s">
        <v>10196</v>
      </c>
      <c r="S38">
        <v>1</v>
      </c>
      <c r="T38">
        <v>1</v>
      </c>
      <c r="U38" s="9" t="s">
        <v>8141</v>
      </c>
      <c r="V38">
        <v>1</v>
      </c>
      <c r="W38" t="s">
        <v>8376</v>
      </c>
      <c r="X38">
        <v>1</v>
      </c>
      <c r="AB38" s="3" t="s">
        <v>826</v>
      </c>
      <c r="AC38">
        <v>108.6</v>
      </c>
      <c r="AD38">
        <v>7.0000000000000007E-2</v>
      </c>
      <c r="AE38" t="s">
        <v>826</v>
      </c>
      <c r="AF38">
        <v>7.0000000000000007E-2</v>
      </c>
      <c r="AG38">
        <v>1</v>
      </c>
    </row>
    <row r="39" spans="1:33" x14ac:dyDescent="0.25">
      <c r="A39" t="s">
        <v>1400</v>
      </c>
      <c r="B39" t="s">
        <v>1400</v>
      </c>
      <c r="C39">
        <v>34.74</v>
      </c>
      <c r="D39">
        <v>970.60360000000003</v>
      </c>
      <c r="E39">
        <v>9</v>
      </c>
      <c r="F39">
        <v>-1.7</v>
      </c>
      <c r="G39">
        <v>486.30829999999997</v>
      </c>
      <c r="H39">
        <v>20.9</v>
      </c>
      <c r="I39" s="1">
        <v>997000000</v>
      </c>
      <c r="J39">
        <v>7</v>
      </c>
      <c r="K39">
        <v>4879</v>
      </c>
      <c r="L39" t="s">
        <v>20</v>
      </c>
      <c r="M39">
        <v>8</v>
      </c>
      <c r="N39">
        <v>8</v>
      </c>
      <c r="O39" t="s">
        <v>1401</v>
      </c>
      <c r="R39" t="s">
        <v>10212</v>
      </c>
      <c r="S39">
        <v>1</v>
      </c>
      <c r="T39">
        <v>1</v>
      </c>
      <c r="U39" s="9" t="s">
        <v>8098</v>
      </c>
      <c r="V39">
        <v>2</v>
      </c>
      <c r="W39" t="s">
        <v>8381</v>
      </c>
      <c r="X39">
        <v>1</v>
      </c>
      <c r="AB39" s="3" t="s">
        <v>1400</v>
      </c>
      <c r="AC39">
        <v>118.5</v>
      </c>
      <c r="AD39">
        <v>7.0000000000000007E-2</v>
      </c>
      <c r="AE39" t="s">
        <v>1400</v>
      </c>
      <c r="AF39">
        <v>7.0000000000000007E-2</v>
      </c>
      <c r="AG39">
        <v>1</v>
      </c>
    </row>
    <row r="40" spans="1:33" x14ac:dyDescent="0.25">
      <c r="A40" t="s">
        <v>5954</v>
      </c>
      <c r="B40" t="s">
        <v>5067</v>
      </c>
      <c r="C40">
        <v>20.32</v>
      </c>
      <c r="D40">
        <v>1146.6695999999999</v>
      </c>
      <c r="E40">
        <v>9</v>
      </c>
      <c r="F40">
        <v>0</v>
      </c>
      <c r="G40">
        <v>574.34199999999998</v>
      </c>
      <c r="H40">
        <v>28.9</v>
      </c>
      <c r="I40" s="1">
        <v>58100000</v>
      </c>
      <c r="J40">
        <v>5</v>
      </c>
      <c r="K40">
        <v>7110</v>
      </c>
      <c r="L40" t="s">
        <v>47</v>
      </c>
      <c r="M40">
        <v>1</v>
      </c>
      <c r="N40">
        <v>1</v>
      </c>
      <c r="O40" t="s">
        <v>814</v>
      </c>
      <c r="P40" t="s">
        <v>44</v>
      </c>
      <c r="Q40" t="s">
        <v>223</v>
      </c>
      <c r="R40" t="s">
        <v>10213</v>
      </c>
      <c r="S40">
        <v>1</v>
      </c>
      <c r="T40">
        <v>1</v>
      </c>
      <c r="U40" s="10" t="s">
        <v>7994</v>
      </c>
      <c r="V40">
        <v>2</v>
      </c>
      <c r="W40" t="s">
        <v>7527</v>
      </c>
      <c r="X40">
        <v>1</v>
      </c>
      <c r="AB40" s="3" t="s">
        <v>5954</v>
      </c>
      <c r="AC40">
        <v>164.7</v>
      </c>
      <c r="AD40">
        <v>0.1</v>
      </c>
      <c r="AE40" t="s">
        <v>5954</v>
      </c>
      <c r="AF40">
        <v>0.1</v>
      </c>
      <c r="AG40">
        <v>1</v>
      </c>
    </row>
    <row r="41" spans="1:33" x14ac:dyDescent="0.25">
      <c r="A41" t="s">
        <v>4307</v>
      </c>
      <c r="B41" t="s">
        <v>4307</v>
      </c>
      <c r="C41">
        <v>24.25</v>
      </c>
      <c r="D41">
        <v>1123.6388999999999</v>
      </c>
      <c r="E41">
        <v>9</v>
      </c>
      <c r="F41">
        <v>1.2</v>
      </c>
      <c r="G41">
        <v>375.55399999999997</v>
      </c>
      <c r="H41">
        <v>47.83</v>
      </c>
      <c r="I41" s="1">
        <v>4360000</v>
      </c>
      <c r="J41">
        <v>6</v>
      </c>
      <c r="K41">
        <v>13911</v>
      </c>
      <c r="L41" t="s">
        <v>142</v>
      </c>
      <c r="M41">
        <v>2</v>
      </c>
      <c r="N41">
        <v>2</v>
      </c>
      <c r="O41" t="s">
        <v>269</v>
      </c>
      <c r="R41" t="s">
        <v>10196</v>
      </c>
      <c r="S41">
        <v>1</v>
      </c>
      <c r="T41">
        <v>1</v>
      </c>
      <c r="U41" s="9" t="s">
        <v>7158</v>
      </c>
      <c r="V41">
        <v>0</v>
      </c>
      <c r="W41" t="s">
        <v>8387</v>
      </c>
      <c r="X41">
        <v>1</v>
      </c>
      <c r="AB41" s="3" t="s">
        <v>4307</v>
      </c>
      <c r="AC41">
        <v>180.1</v>
      </c>
      <c r="AD41">
        <v>0.125</v>
      </c>
      <c r="AE41" t="s">
        <v>4307</v>
      </c>
      <c r="AF41">
        <v>0.125</v>
      </c>
      <c r="AG41">
        <v>1</v>
      </c>
    </row>
    <row r="42" spans="1:33" x14ac:dyDescent="0.25">
      <c r="A42" t="s">
        <v>2490</v>
      </c>
      <c r="B42" t="s">
        <v>2490</v>
      </c>
      <c r="C42">
        <v>30.97</v>
      </c>
      <c r="D42">
        <v>1095.6188999999999</v>
      </c>
      <c r="E42">
        <v>9</v>
      </c>
      <c r="F42">
        <v>-1.2</v>
      </c>
      <c r="G42">
        <v>548.81600000000003</v>
      </c>
      <c r="H42">
        <v>24.78</v>
      </c>
      <c r="I42" s="1">
        <v>80600000</v>
      </c>
      <c r="J42">
        <v>10</v>
      </c>
      <c r="K42">
        <v>6272</v>
      </c>
      <c r="L42" t="s">
        <v>32</v>
      </c>
      <c r="M42">
        <v>4</v>
      </c>
      <c r="N42">
        <v>4</v>
      </c>
      <c r="O42" t="s">
        <v>2491</v>
      </c>
      <c r="R42" t="s">
        <v>10214</v>
      </c>
      <c r="S42">
        <v>1</v>
      </c>
      <c r="T42">
        <v>0</v>
      </c>
      <c r="U42" s="9" t="s">
        <v>7209</v>
      </c>
      <c r="V42">
        <v>0</v>
      </c>
      <c r="W42" t="s">
        <v>8399</v>
      </c>
      <c r="X42">
        <v>1</v>
      </c>
      <c r="AB42" s="3" t="s">
        <v>2490</v>
      </c>
      <c r="AC42">
        <v>203.1</v>
      </c>
      <c r="AD42">
        <v>0.125</v>
      </c>
      <c r="AE42" t="s">
        <v>2490</v>
      </c>
      <c r="AF42">
        <v>0.125</v>
      </c>
      <c r="AG42">
        <v>1</v>
      </c>
    </row>
    <row r="43" spans="1:33" x14ac:dyDescent="0.25">
      <c r="A43" t="s">
        <v>5097</v>
      </c>
      <c r="B43" t="s">
        <v>5097</v>
      </c>
      <c r="C43">
        <v>20.14</v>
      </c>
      <c r="D43">
        <v>1048.6757</v>
      </c>
      <c r="E43">
        <v>9</v>
      </c>
      <c r="F43">
        <v>-1.1000000000000001</v>
      </c>
      <c r="G43">
        <v>525.34450000000004</v>
      </c>
      <c r="H43">
        <v>37.39</v>
      </c>
      <c r="I43" s="1">
        <v>2460000</v>
      </c>
      <c r="J43">
        <v>4</v>
      </c>
      <c r="K43">
        <v>10022</v>
      </c>
      <c r="L43" t="s">
        <v>26</v>
      </c>
      <c r="M43">
        <v>1</v>
      </c>
      <c r="N43">
        <v>1</v>
      </c>
      <c r="O43" t="s">
        <v>5098</v>
      </c>
      <c r="R43" t="s">
        <v>10215</v>
      </c>
      <c r="S43">
        <v>1</v>
      </c>
      <c r="T43">
        <v>0</v>
      </c>
      <c r="U43" s="9" t="s">
        <v>7211</v>
      </c>
      <c r="V43">
        <v>0</v>
      </c>
      <c r="W43" t="s">
        <v>8414</v>
      </c>
      <c r="X43">
        <v>1</v>
      </c>
      <c r="AB43" s="3" t="s">
        <v>5097</v>
      </c>
      <c r="AC43">
        <v>217.3</v>
      </c>
      <c r="AD43">
        <v>0.125</v>
      </c>
      <c r="AE43" t="s">
        <v>5097</v>
      </c>
      <c r="AF43">
        <v>0.125</v>
      </c>
      <c r="AG43">
        <v>1</v>
      </c>
    </row>
    <row r="44" spans="1:33" x14ac:dyDescent="0.25">
      <c r="A44" t="s">
        <v>3213</v>
      </c>
      <c r="B44" t="s">
        <v>3213</v>
      </c>
      <c r="C44">
        <v>28.48</v>
      </c>
      <c r="D44">
        <v>1103.5723</v>
      </c>
      <c r="E44">
        <v>9</v>
      </c>
      <c r="F44">
        <v>-1.2</v>
      </c>
      <c r="G44">
        <v>552.79269999999997</v>
      </c>
      <c r="H44">
        <v>34.76</v>
      </c>
      <c r="I44" s="1">
        <v>1640000</v>
      </c>
      <c r="J44">
        <v>10</v>
      </c>
      <c r="K44">
        <v>9788</v>
      </c>
      <c r="L44" t="s">
        <v>32</v>
      </c>
      <c r="M44">
        <v>1</v>
      </c>
      <c r="N44">
        <v>1</v>
      </c>
      <c r="O44" t="s">
        <v>3214</v>
      </c>
      <c r="R44" t="s">
        <v>10216</v>
      </c>
      <c r="S44">
        <v>1</v>
      </c>
      <c r="T44">
        <v>1</v>
      </c>
      <c r="U44" s="9" t="s">
        <v>7239</v>
      </c>
      <c r="V44">
        <v>0</v>
      </c>
      <c r="W44" t="s">
        <v>8423</v>
      </c>
      <c r="X44">
        <v>1</v>
      </c>
      <c r="AB44" s="3" t="s">
        <v>3213</v>
      </c>
      <c r="AC44">
        <v>221.4</v>
      </c>
      <c r="AD44">
        <v>0.125</v>
      </c>
      <c r="AE44" t="s">
        <v>3213</v>
      </c>
      <c r="AF44">
        <v>0.125</v>
      </c>
      <c r="AG44">
        <v>1</v>
      </c>
    </row>
    <row r="45" spans="1:33" x14ac:dyDescent="0.25">
      <c r="A45" t="s">
        <v>5646</v>
      </c>
      <c r="B45" t="s">
        <v>5646</v>
      </c>
      <c r="C45">
        <v>16.7</v>
      </c>
      <c r="D45">
        <v>1159.6501000000001</v>
      </c>
      <c r="E45">
        <v>9</v>
      </c>
      <c r="F45">
        <v>1</v>
      </c>
      <c r="G45">
        <v>580.8329</v>
      </c>
      <c r="H45">
        <v>58.53</v>
      </c>
      <c r="I45" s="1">
        <v>6970000</v>
      </c>
      <c r="J45">
        <v>8</v>
      </c>
      <c r="K45">
        <v>18057</v>
      </c>
      <c r="L45" t="s">
        <v>17</v>
      </c>
      <c r="M45">
        <v>1</v>
      </c>
      <c r="N45">
        <v>1</v>
      </c>
      <c r="O45" t="s">
        <v>2155</v>
      </c>
      <c r="R45" t="s">
        <v>10217</v>
      </c>
      <c r="S45">
        <v>1</v>
      </c>
      <c r="T45">
        <v>1</v>
      </c>
      <c r="U45" s="9" t="s">
        <v>7376</v>
      </c>
      <c r="V45">
        <v>0</v>
      </c>
      <c r="W45" t="s">
        <v>8086</v>
      </c>
      <c r="X45">
        <v>1</v>
      </c>
      <c r="AB45" s="3" t="s">
        <v>5646</v>
      </c>
      <c r="AC45">
        <v>251.7</v>
      </c>
      <c r="AD45">
        <v>0.15</v>
      </c>
      <c r="AE45" t="s">
        <v>5646</v>
      </c>
      <c r="AF45">
        <v>0.15</v>
      </c>
      <c r="AG45">
        <v>1</v>
      </c>
    </row>
    <row r="46" spans="1:33" x14ac:dyDescent="0.25">
      <c r="A46" t="s">
        <v>4163</v>
      </c>
      <c r="B46" t="s">
        <v>4018</v>
      </c>
      <c r="C46">
        <v>25.52</v>
      </c>
      <c r="D46">
        <v>1136.5899999999999</v>
      </c>
      <c r="E46">
        <v>9</v>
      </c>
      <c r="F46">
        <v>0.2</v>
      </c>
      <c r="G46">
        <v>569.30240000000003</v>
      </c>
      <c r="H46">
        <v>43.67</v>
      </c>
      <c r="I46" s="1">
        <v>23300000</v>
      </c>
      <c r="J46">
        <v>9</v>
      </c>
      <c r="K46">
        <v>12846</v>
      </c>
      <c r="L46" t="s">
        <v>23</v>
      </c>
      <c r="M46">
        <v>2</v>
      </c>
      <c r="N46">
        <v>2</v>
      </c>
      <c r="O46" t="s">
        <v>2225</v>
      </c>
      <c r="P46" t="s">
        <v>44</v>
      </c>
      <c r="Q46" t="s">
        <v>67</v>
      </c>
      <c r="R46" t="s">
        <v>10218</v>
      </c>
      <c r="S46">
        <v>1</v>
      </c>
      <c r="T46">
        <v>1</v>
      </c>
      <c r="U46" s="9" t="s">
        <v>7396</v>
      </c>
      <c r="V46">
        <v>0</v>
      </c>
      <c r="W46" t="s">
        <v>8435</v>
      </c>
      <c r="X46">
        <v>1</v>
      </c>
      <c r="AB46" s="3" t="s">
        <v>4163</v>
      </c>
      <c r="AC46">
        <v>305.10000000000002</v>
      </c>
      <c r="AD46">
        <v>0.17499999999999999</v>
      </c>
      <c r="AE46" t="s">
        <v>4163</v>
      </c>
      <c r="AF46">
        <v>0.17499999999999999</v>
      </c>
      <c r="AG46">
        <v>1</v>
      </c>
    </row>
    <row r="47" spans="1:33" x14ac:dyDescent="0.25">
      <c r="A47" t="s">
        <v>4163</v>
      </c>
      <c r="B47" t="s">
        <v>4163</v>
      </c>
      <c r="C47">
        <v>24.91</v>
      </c>
      <c r="D47">
        <v>1120.5951</v>
      </c>
      <c r="E47">
        <v>9</v>
      </c>
      <c r="F47">
        <v>0.3</v>
      </c>
      <c r="G47">
        <v>561.30499999999995</v>
      </c>
      <c r="H47">
        <v>55.37</v>
      </c>
      <c r="I47" s="1">
        <v>28900000</v>
      </c>
      <c r="J47">
        <v>9</v>
      </c>
      <c r="K47">
        <v>17038</v>
      </c>
      <c r="L47" t="s">
        <v>23</v>
      </c>
      <c r="M47">
        <v>4</v>
      </c>
      <c r="N47">
        <v>4</v>
      </c>
      <c r="O47" t="s">
        <v>2225</v>
      </c>
      <c r="R47" t="s">
        <v>10218</v>
      </c>
      <c r="S47">
        <v>1</v>
      </c>
      <c r="T47">
        <v>1</v>
      </c>
      <c r="U47" s="9" t="s">
        <v>7422</v>
      </c>
      <c r="V47">
        <v>0</v>
      </c>
      <c r="W47" t="s">
        <v>8436</v>
      </c>
      <c r="X47">
        <v>2</v>
      </c>
      <c r="AB47" s="3" t="s">
        <v>4163</v>
      </c>
      <c r="AC47">
        <v>305.10000000000002</v>
      </c>
      <c r="AD47">
        <v>0.17499999999999999</v>
      </c>
      <c r="AE47" t="s">
        <v>4163</v>
      </c>
      <c r="AF47">
        <v>0.17499999999999999</v>
      </c>
      <c r="AG47">
        <v>1</v>
      </c>
    </row>
    <row r="48" spans="1:33" x14ac:dyDescent="0.25">
      <c r="A48" t="s">
        <v>2367</v>
      </c>
      <c r="B48" t="s">
        <v>2367</v>
      </c>
      <c r="C48">
        <v>31.34</v>
      </c>
      <c r="D48">
        <v>1045.5920000000001</v>
      </c>
      <c r="E48">
        <v>9</v>
      </c>
      <c r="F48">
        <v>0.8</v>
      </c>
      <c r="G48">
        <v>523.80370000000005</v>
      </c>
      <c r="H48">
        <v>50.33</v>
      </c>
      <c r="I48" s="1">
        <v>12000000</v>
      </c>
      <c r="J48">
        <v>7</v>
      </c>
      <c r="K48">
        <v>15011</v>
      </c>
      <c r="L48" t="s">
        <v>20</v>
      </c>
      <c r="M48">
        <v>1</v>
      </c>
      <c r="N48">
        <v>1</v>
      </c>
      <c r="O48" t="s">
        <v>2368</v>
      </c>
      <c r="R48" t="s">
        <v>10195</v>
      </c>
      <c r="S48">
        <v>1</v>
      </c>
      <c r="T48">
        <v>0</v>
      </c>
      <c r="U48" s="10" t="s">
        <v>7444</v>
      </c>
      <c r="V48">
        <v>0</v>
      </c>
      <c r="W48" t="s">
        <v>8460</v>
      </c>
      <c r="X48">
        <v>1</v>
      </c>
      <c r="AB48" s="3" t="s">
        <v>2367</v>
      </c>
      <c r="AC48">
        <v>328.1</v>
      </c>
      <c r="AD48">
        <v>0.17499999999999999</v>
      </c>
      <c r="AE48" t="s">
        <v>2367</v>
      </c>
      <c r="AF48">
        <v>0.17499999999999999</v>
      </c>
      <c r="AG48">
        <v>1</v>
      </c>
    </row>
    <row r="49" spans="1:33" x14ac:dyDescent="0.25">
      <c r="A49" t="s">
        <v>1313</v>
      </c>
      <c r="B49" t="s">
        <v>1313</v>
      </c>
      <c r="C49">
        <v>35.1</v>
      </c>
      <c r="D49">
        <v>1096.6168</v>
      </c>
      <c r="E49">
        <v>9</v>
      </c>
      <c r="F49">
        <v>-0.8</v>
      </c>
      <c r="G49">
        <v>549.3152</v>
      </c>
      <c r="H49">
        <v>53.73</v>
      </c>
      <c r="I49" s="1">
        <v>22400000</v>
      </c>
      <c r="J49">
        <v>5</v>
      </c>
      <c r="K49">
        <v>15569</v>
      </c>
      <c r="L49" t="s">
        <v>47</v>
      </c>
      <c r="M49">
        <v>3</v>
      </c>
      <c r="N49">
        <v>3</v>
      </c>
      <c r="O49" t="s">
        <v>953</v>
      </c>
      <c r="R49" t="s">
        <v>10208</v>
      </c>
      <c r="S49">
        <v>1</v>
      </c>
      <c r="T49">
        <v>0</v>
      </c>
      <c r="U49" s="9" t="s">
        <v>7470</v>
      </c>
      <c r="V49">
        <v>0</v>
      </c>
      <c r="W49" t="s">
        <v>7908</v>
      </c>
      <c r="X49">
        <v>1</v>
      </c>
      <c r="AB49" s="3" t="s">
        <v>1313</v>
      </c>
      <c r="AC49">
        <v>343.2</v>
      </c>
      <c r="AD49">
        <v>0.2</v>
      </c>
      <c r="AE49" t="s">
        <v>1313</v>
      </c>
      <c r="AF49">
        <v>0.2</v>
      </c>
      <c r="AG49">
        <v>1</v>
      </c>
    </row>
    <row r="50" spans="1:33" x14ac:dyDescent="0.25">
      <c r="A50" t="s">
        <v>2353</v>
      </c>
      <c r="B50" t="s">
        <v>2353</v>
      </c>
      <c r="C50">
        <v>31.38</v>
      </c>
      <c r="D50">
        <v>1059.5713000000001</v>
      </c>
      <c r="E50">
        <v>9</v>
      </c>
      <c r="F50">
        <v>0.7</v>
      </c>
      <c r="G50">
        <v>530.79330000000004</v>
      </c>
      <c r="H50">
        <v>33.36</v>
      </c>
      <c r="I50" s="1">
        <v>335000</v>
      </c>
      <c r="J50">
        <v>9</v>
      </c>
      <c r="K50">
        <v>9275</v>
      </c>
      <c r="L50" t="s">
        <v>23</v>
      </c>
      <c r="M50">
        <v>1</v>
      </c>
      <c r="N50">
        <v>1</v>
      </c>
      <c r="O50" t="s">
        <v>1192</v>
      </c>
      <c r="R50" t="s">
        <v>10202</v>
      </c>
      <c r="S50">
        <v>1</v>
      </c>
      <c r="T50">
        <v>0</v>
      </c>
      <c r="U50" s="9" t="s">
        <v>7523</v>
      </c>
      <c r="V50">
        <v>0</v>
      </c>
      <c r="W50" t="s">
        <v>8502</v>
      </c>
      <c r="X50">
        <v>1</v>
      </c>
      <c r="AB50" s="3" t="s">
        <v>2353</v>
      </c>
      <c r="AC50">
        <v>442.9</v>
      </c>
      <c r="AD50">
        <v>0.25</v>
      </c>
      <c r="AE50" t="s">
        <v>2353</v>
      </c>
      <c r="AF50">
        <v>0.25</v>
      </c>
      <c r="AG50">
        <v>1</v>
      </c>
    </row>
    <row r="51" spans="1:33" x14ac:dyDescent="0.25">
      <c r="A51" t="s">
        <v>3037</v>
      </c>
      <c r="B51" t="s">
        <v>3037</v>
      </c>
      <c r="C51">
        <v>29.11</v>
      </c>
      <c r="D51">
        <v>1003.545</v>
      </c>
      <c r="E51">
        <v>9</v>
      </c>
      <c r="F51">
        <v>0.3</v>
      </c>
      <c r="G51">
        <v>502.78</v>
      </c>
      <c r="H51">
        <v>50.27</v>
      </c>
      <c r="I51" s="1">
        <v>2580000</v>
      </c>
      <c r="J51">
        <v>4</v>
      </c>
      <c r="K51">
        <v>14528</v>
      </c>
      <c r="L51" t="s">
        <v>26</v>
      </c>
      <c r="M51">
        <v>2</v>
      </c>
      <c r="N51">
        <v>2</v>
      </c>
      <c r="O51" t="s">
        <v>2491</v>
      </c>
      <c r="R51" t="s">
        <v>10214</v>
      </c>
      <c r="S51">
        <v>1</v>
      </c>
      <c r="T51">
        <v>0</v>
      </c>
      <c r="U51" s="9" t="s">
        <v>7525</v>
      </c>
      <c r="V51">
        <v>0</v>
      </c>
      <c r="W51" t="s">
        <v>8503</v>
      </c>
      <c r="X51">
        <v>1</v>
      </c>
      <c r="AB51" s="3" t="s">
        <v>3037</v>
      </c>
      <c r="AC51">
        <v>490.9</v>
      </c>
      <c r="AD51">
        <v>0.25</v>
      </c>
      <c r="AE51" t="s">
        <v>3037</v>
      </c>
      <c r="AF51">
        <v>0.25</v>
      </c>
      <c r="AG51">
        <v>1</v>
      </c>
    </row>
    <row r="52" spans="1:33" x14ac:dyDescent="0.25">
      <c r="A52" t="s">
        <v>4667</v>
      </c>
      <c r="B52" t="s">
        <v>4667</v>
      </c>
      <c r="C52">
        <v>22.55</v>
      </c>
      <c r="D52">
        <v>1046.5872999999999</v>
      </c>
      <c r="E52">
        <v>9</v>
      </c>
      <c r="F52">
        <v>-2.2000000000000002</v>
      </c>
      <c r="G52">
        <v>524.29970000000003</v>
      </c>
      <c r="H52">
        <v>32.56</v>
      </c>
      <c r="I52" s="1">
        <v>16100000</v>
      </c>
      <c r="J52">
        <v>2</v>
      </c>
      <c r="K52">
        <v>8917</v>
      </c>
      <c r="L52" t="s">
        <v>29</v>
      </c>
      <c r="M52">
        <v>1</v>
      </c>
      <c r="N52">
        <v>1</v>
      </c>
      <c r="O52" t="s">
        <v>4668</v>
      </c>
      <c r="R52" t="s">
        <v>10219</v>
      </c>
      <c r="S52">
        <v>1</v>
      </c>
      <c r="T52">
        <v>1</v>
      </c>
      <c r="U52" s="9" t="s">
        <v>7533</v>
      </c>
      <c r="V52">
        <v>0</v>
      </c>
      <c r="W52" t="s">
        <v>8504</v>
      </c>
      <c r="X52">
        <v>1</v>
      </c>
      <c r="AB52" s="3" t="s">
        <v>4667</v>
      </c>
      <c r="AC52">
        <v>516.9</v>
      </c>
      <c r="AD52">
        <v>0.3</v>
      </c>
      <c r="AE52" t="s">
        <v>4667</v>
      </c>
      <c r="AF52">
        <v>0.3</v>
      </c>
      <c r="AG52">
        <v>1</v>
      </c>
    </row>
    <row r="53" spans="1:33" x14ac:dyDescent="0.25">
      <c r="A53" t="s">
        <v>4216</v>
      </c>
      <c r="B53" t="s">
        <v>4216</v>
      </c>
      <c r="C53">
        <v>24.62</v>
      </c>
      <c r="D53">
        <v>1053.509</v>
      </c>
      <c r="E53">
        <v>9</v>
      </c>
      <c r="F53">
        <v>0.3</v>
      </c>
      <c r="G53">
        <v>527.76199999999994</v>
      </c>
      <c r="H53">
        <v>31.65</v>
      </c>
      <c r="I53" s="1">
        <v>5740000</v>
      </c>
      <c r="J53">
        <v>9</v>
      </c>
      <c r="K53">
        <v>8684</v>
      </c>
      <c r="L53" t="s">
        <v>23</v>
      </c>
      <c r="M53">
        <v>2</v>
      </c>
      <c r="N53">
        <v>2</v>
      </c>
      <c r="O53" t="s">
        <v>367</v>
      </c>
      <c r="R53" t="s">
        <v>10197</v>
      </c>
      <c r="S53">
        <v>1</v>
      </c>
      <c r="T53">
        <v>1</v>
      </c>
      <c r="U53" s="9" t="s">
        <v>7545</v>
      </c>
      <c r="V53">
        <v>0</v>
      </c>
      <c r="W53" t="s">
        <v>8528</v>
      </c>
      <c r="X53">
        <v>1</v>
      </c>
      <c r="AB53" s="3" t="s">
        <v>4216</v>
      </c>
      <c r="AC53">
        <v>536</v>
      </c>
      <c r="AD53">
        <v>0.3</v>
      </c>
      <c r="AE53" t="s">
        <v>4216</v>
      </c>
      <c r="AF53">
        <v>0.3</v>
      </c>
      <c r="AG53">
        <v>1</v>
      </c>
    </row>
    <row r="54" spans="1:33" x14ac:dyDescent="0.25">
      <c r="A54" t="s">
        <v>4410</v>
      </c>
      <c r="B54" t="s">
        <v>4410</v>
      </c>
      <c r="C54">
        <v>23.73</v>
      </c>
      <c r="D54">
        <v>1092.5815</v>
      </c>
      <c r="E54">
        <v>9</v>
      </c>
      <c r="F54">
        <v>0.2</v>
      </c>
      <c r="G54">
        <v>547.29819999999995</v>
      </c>
      <c r="H54">
        <v>58.52</v>
      </c>
      <c r="I54" s="1">
        <v>77300000</v>
      </c>
      <c r="J54">
        <v>8</v>
      </c>
      <c r="K54">
        <v>18054</v>
      </c>
      <c r="L54" t="s">
        <v>17</v>
      </c>
      <c r="M54">
        <v>5</v>
      </c>
      <c r="N54">
        <v>5</v>
      </c>
      <c r="O54" t="s">
        <v>2155</v>
      </c>
      <c r="R54" t="s">
        <v>10217</v>
      </c>
      <c r="S54">
        <v>1</v>
      </c>
      <c r="T54">
        <v>1</v>
      </c>
      <c r="U54" s="9" t="s">
        <v>7551</v>
      </c>
      <c r="V54">
        <v>0</v>
      </c>
      <c r="W54" t="s">
        <v>7517</v>
      </c>
      <c r="X54">
        <v>2</v>
      </c>
      <c r="AB54" s="3" t="s">
        <v>4410</v>
      </c>
      <c r="AC54">
        <v>578.4</v>
      </c>
      <c r="AD54">
        <v>0.3</v>
      </c>
      <c r="AE54" t="s">
        <v>4410</v>
      </c>
      <c r="AF54">
        <v>0.3</v>
      </c>
      <c r="AG54">
        <v>1</v>
      </c>
    </row>
    <row r="55" spans="1:33" x14ac:dyDescent="0.25">
      <c r="A55" t="s">
        <v>861</v>
      </c>
      <c r="B55" t="s">
        <v>861</v>
      </c>
      <c r="C55">
        <v>37.450000000000003</v>
      </c>
      <c r="D55">
        <v>1059.6077</v>
      </c>
      <c r="E55">
        <v>9</v>
      </c>
      <c r="F55">
        <v>0.3</v>
      </c>
      <c r="G55">
        <v>530.81129999999996</v>
      </c>
      <c r="H55">
        <v>42.58</v>
      </c>
      <c r="I55" s="1">
        <v>7060000</v>
      </c>
      <c r="J55">
        <v>1</v>
      </c>
      <c r="K55">
        <v>12010</v>
      </c>
      <c r="L55" t="s">
        <v>84</v>
      </c>
      <c r="M55">
        <v>2</v>
      </c>
      <c r="N55">
        <v>2</v>
      </c>
      <c r="O55" t="s">
        <v>862</v>
      </c>
      <c r="R55" t="s">
        <v>10220</v>
      </c>
      <c r="S55">
        <v>1</v>
      </c>
      <c r="T55">
        <v>0</v>
      </c>
      <c r="U55" s="9" t="s">
        <v>7567</v>
      </c>
      <c r="V55">
        <v>0</v>
      </c>
      <c r="W55" t="s">
        <v>8529</v>
      </c>
      <c r="X55">
        <v>1</v>
      </c>
      <c r="AB55" s="3" t="s">
        <v>861</v>
      </c>
      <c r="AC55">
        <v>578.70000000000005</v>
      </c>
      <c r="AD55">
        <v>0.3</v>
      </c>
      <c r="AE55" t="s">
        <v>861</v>
      </c>
      <c r="AF55">
        <v>0.3</v>
      </c>
      <c r="AG55">
        <v>1</v>
      </c>
    </row>
    <row r="56" spans="1:33" x14ac:dyDescent="0.25">
      <c r="A56" t="s">
        <v>2605</v>
      </c>
      <c r="B56" t="s">
        <v>2605</v>
      </c>
      <c r="C56">
        <v>30.59</v>
      </c>
      <c r="D56">
        <v>1117.5192999999999</v>
      </c>
      <c r="E56">
        <v>9</v>
      </c>
      <c r="F56">
        <v>0.3</v>
      </c>
      <c r="G56">
        <v>559.76710000000003</v>
      </c>
      <c r="H56">
        <v>42.34</v>
      </c>
      <c r="I56" s="1">
        <v>123000000</v>
      </c>
      <c r="J56">
        <v>1</v>
      </c>
      <c r="K56">
        <v>11921</v>
      </c>
      <c r="L56" t="s">
        <v>84</v>
      </c>
      <c r="M56">
        <v>8</v>
      </c>
      <c r="N56">
        <v>8</v>
      </c>
      <c r="O56" t="s">
        <v>2606</v>
      </c>
      <c r="R56" t="s">
        <v>10221</v>
      </c>
      <c r="S56">
        <v>1</v>
      </c>
      <c r="T56">
        <v>1</v>
      </c>
      <c r="U56" s="10" t="s">
        <v>7588</v>
      </c>
      <c r="V56">
        <v>0</v>
      </c>
      <c r="W56" t="s">
        <v>8533</v>
      </c>
      <c r="X56">
        <v>1</v>
      </c>
      <c r="AB56" s="3" t="s">
        <v>2605</v>
      </c>
      <c r="AC56">
        <v>594.79999999999995</v>
      </c>
      <c r="AD56">
        <v>0.3</v>
      </c>
      <c r="AE56" t="s">
        <v>2605</v>
      </c>
      <c r="AF56">
        <v>0.3</v>
      </c>
      <c r="AG56">
        <v>1</v>
      </c>
    </row>
    <row r="57" spans="1:33" x14ac:dyDescent="0.25">
      <c r="A57" t="s">
        <v>813</v>
      </c>
      <c r="B57" t="s">
        <v>813</v>
      </c>
      <c r="C57">
        <v>37.72</v>
      </c>
      <c r="D57">
        <v>1101.6658</v>
      </c>
      <c r="E57">
        <v>9</v>
      </c>
      <c r="F57">
        <v>0.2</v>
      </c>
      <c r="G57">
        <v>551.84029999999996</v>
      </c>
      <c r="H57">
        <v>33.6</v>
      </c>
      <c r="I57" s="1">
        <v>5940000</v>
      </c>
      <c r="J57">
        <v>1</v>
      </c>
      <c r="K57">
        <v>8783</v>
      </c>
      <c r="L57" t="s">
        <v>84</v>
      </c>
      <c r="M57">
        <v>3</v>
      </c>
      <c r="N57">
        <v>3</v>
      </c>
      <c r="O57" t="s">
        <v>814</v>
      </c>
      <c r="R57" t="s">
        <v>10213</v>
      </c>
      <c r="S57">
        <v>1</v>
      </c>
      <c r="T57">
        <v>1</v>
      </c>
      <c r="U57" s="9" t="s">
        <v>7590</v>
      </c>
      <c r="V57">
        <v>0</v>
      </c>
      <c r="W57" t="s">
        <v>8178</v>
      </c>
      <c r="X57">
        <v>1</v>
      </c>
      <c r="AB57" s="3" t="s">
        <v>813</v>
      </c>
      <c r="AC57">
        <v>600.9</v>
      </c>
      <c r="AD57">
        <v>0.3</v>
      </c>
      <c r="AE57" t="s">
        <v>813</v>
      </c>
      <c r="AF57">
        <v>0.3</v>
      </c>
      <c r="AG57">
        <v>1</v>
      </c>
    </row>
    <row r="58" spans="1:33" x14ac:dyDescent="0.25">
      <c r="A58" t="s">
        <v>4532</v>
      </c>
      <c r="B58" t="s">
        <v>4532</v>
      </c>
      <c r="C58">
        <v>23.2</v>
      </c>
      <c r="D58">
        <v>1040.6704999999999</v>
      </c>
      <c r="E58">
        <v>9</v>
      </c>
      <c r="F58">
        <v>-9.3000000000000007</v>
      </c>
      <c r="G58">
        <v>521.33770000000004</v>
      </c>
      <c r="H58">
        <v>32.700000000000003</v>
      </c>
      <c r="I58">
        <v>0</v>
      </c>
      <c r="J58">
        <v>4</v>
      </c>
      <c r="K58">
        <v>8387</v>
      </c>
      <c r="L58" t="s">
        <v>26</v>
      </c>
      <c r="M58">
        <v>1</v>
      </c>
      <c r="N58">
        <v>1</v>
      </c>
      <c r="O58" t="s">
        <v>1974</v>
      </c>
      <c r="R58" t="s">
        <v>10209</v>
      </c>
      <c r="S58">
        <v>1</v>
      </c>
      <c r="T58">
        <v>1</v>
      </c>
      <c r="U58" s="9" t="s">
        <v>7594</v>
      </c>
      <c r="V58">
        <v>0</v>
      </c>
      <c r="W58" t="s">
        <v>8599</v>
      </c>
      <c r="X58">
        <v>1</v>
      </c>
      <c r="AB58" s="3" t="s">
        <v>4532</v>
      </c>
      <c r="AC58">
        <v>724.2</v>
      </c>
      <c r="AD58">
        <v>0.4</v>
      </c>
      <c r="AE58" t="s">
        <v>4532</v>
      </c>
      <c r="AF58">
        <v>0.4</v>
      </c>
      <c r="AG58">
        <v>1</v>
      </c>
    </row>
    <row r="59" spans="1:33" x14ac:dyDescent="0.25">
      <c r="A59" t="s">
        <v>3737</v>
      </c>
      <c r="B59" t="s">
        <v>3737</v>
      </c>
      <c r="C59">
        <v>26.6</v>
      </c>
      <c r="D59">
        <v>1177.588</v>
      </c>
      <c r="E59">
        <v>9</v>
      </c>
      <c r="F59">
        <v>-1.2</v>
      </c>
      <c r="G59">
        <v>589.80060000000003</v>
      </c>
      <c r="H59">
        <v>28.13</v>
      </c>
      <c r="I59" s="1">
        <v>6060000</v>
      </c>
      <c r="J59">
        <v>10</v>
      </c>
      <c r="K59">
        <v>7457</v>
      </c>
      <c r="L59" t="s">
        <v>32</v>
      </c>
      <c r="M59">
        <v>3</v>
      </c>
      <c r="N59">
        <v>3</v>
      </c>
      <c r="O59" t="s">
        <v>1987</v>
      </c>
      <c r="R59" t="s">
        <v>10187</v>
      </c>
      <c r="S59">
        <v>1</v>
      </c>
      <c r="T59">
        <v>0</v>
      </c>
      <c r="U59" s="9" t="s">
        <v>7596</v>
      </c>
      <c r="V59">
        <v>0</v>
      </c>
      <c r="W59" t="s">
        <v>7610</v>
      </c>
      <c r="X59">
        <v>4</v>
      </c>
      <c r="AB59" s="3" t="s">
        <v>3737</v>
      </c>
      <c r="AC59">
        <v>805.3</v>
      </c>
      <c r="AD59">
        <v>0.4</v>
      </c>
      <c r="AE59" t="s">
        <v>3737</v>
      </c>
      <c r="AF59">
        <v>0.4</v>
      </c>
      <c r="AG59">
        <v>1</v>
      </c>
    </row>
    <row r="60" spans="1:33" x14ac:dyDescent="0.25">
      <c r="A60" t="s">
        <v>4364</v>
      </c>
      <c r="B60" t="s">
        <v>4364</v>
      </c>
      <c r="C60">
        <v>23.98</v>
      </c>
      <c r="D60">
        <v>1163.6814999999999</v>
      </c>
      <c r="E60">
        <v>9</v>
      </c>
      <c r="F60">
        <v>0.9</v>
      </c>
      <c r="G60">
        <v>582.84860000000003</v>
      </c>
      <c r="H60">
        <v>38.520000000000003</v>
      </c>
      <c r="I60" s="1">
        <v>1750000</v>
      </c>
      <c r="J60">
        <v>4</v>
      </c>
      <c r="K60">
        <v>10413</v>
      </c>
      <c r="L60" t="s">
        <v>26</v>
      </c>
      <c r="M60">
        <v>1</v>
      </c>
      <c r="N60">
        <v>1</v>
      </c>
      <c r="O60" t="s">
        <v>814</v>
      </c>
      <c r="R60" t="s">
        <v>10213</v>
      </c>
      <c r="S60">
        <v>1</v>
      </c>
      <c r="T60">
        <v>1</v>
      </c>
      <c r="U60" s="9" t="s">
        <v>7666</v>
      </c>
      <c r="V60">
        <v>0</v>
      </c>
      <c r="W60" t="s">
        <v>8632</v>
      </c>
      <c r="X60">
        <v>2</v>
      </c>
      <c r="AB60" s="3" t="s">
        <v>4364</v>
      </c>
      <c r="AC60">
        <v>898.3</v>
      </c>
      <c r="AD60">
        <v>0.5</v>
      </c>
      <c r="AE60" t="s">
        <v>4364</v>
      </c>
      <c r="AF60">
        <v>0.5</v>
      </c>
      <c r="AG60">
        <v>1</v>
      </c>
    </row>
    <row r="61" spans="1:33" x14ac:dyDescent="0.25">
      <c r="A61" t="s">
        <v>2641</v>
      </c>
      <c r="B61" t="s">
        <v>2641</v>
      </c>
      <c r="C61">
        <v>30.46</v>
      </c>
      <c r="D61">
        <v>1060.5664999999999</v>
      </c>
      <c r="E61">
        <v>9</v>
      </c>
      <c r="F61">
        <v>1.5</v>
      </c>
      <c r="G61">
        <v>531.29129999999998</v>
      </c>
      <c r="H61">
        <v>30.18</v>
      </c>
      <c r="I61" s="1">
        <v>9550000</v>
      </c>
      <c r="J61">
        <v>8</v>
      </c>
      <c r="K61">
        <v>8165</v>
      </c>
      <c r="L61" t="s">
        <v>17</v>
      </c>
      <c r="M61">
        <v>1</v>
      </c>
      <c r="N61">
        <v>1</v>
      </c>
      <c r="O61" t="s">
        <v>1974</v>
      </c>
      <c r="R61" t="s">
        <v>10209</v>
      </c>
      <c r="S61">
        <v>1</v>
      </c>
      <c r="T61">
        <v>1</v>
      </c>
      <c r="U61" s="9" t="s">
        <v>7742</v>
      </c>
      <c r="V61">
        <v>0</v>
      </c>
      <c r="W61" t="s">
        <v>8658</v>
      </c>
      <c r="X61">
        <v>1</v>
      </c>
      <c r="AB61" s="3" t="s">
        <v>2641</v>
      </c>
      <c r="AC61">
        <v>917.3</v>
      </c>
      <c r="AD61">
        <v>0.5</v>
      </c>
      <c r="AE61" t="s">
        <v>2641</v>
      </c>
      <c r="AF61">
        <v>0.5</v>
      </c>
      <c r="AG61">
        <v>1</v>
      </c>
    </row>
    <row r="62" spans="1:33" x14ac:dyDescent="0.25">
      <c r="A62" t="s">
        <v>3532</v>
      </c>
      <c r="B62" t="s">
        <v>3532</v>
      </c>
      <c r="C62">
        <v>27.33</v>
      </c>
      <c r="D62">
        <v>1057.5516</v>
      </c>
      <c r="E62">
        <v>9</v>
      </c>
      <c r="F62">
        <v>1.2</v>
      </c>
      <c r="G62">
        <v>529.78380000000004</v>
      </c>
      <c r="H62">
        <v>25.3</v>
      </c>
      <c r="I62" s="1">
        <v>1540000</v>
      </c>
      <c r="J62">
        <v>7</v>
      </c>
      <c r="K62">
        <v>6416</v>
      </c>
      <c r="L62" t="s">
        <v>20</v>
      </c>
      <c r="M62">
        <v>2</v>
      </c>
      <c r="N62">
        <v>2</v>
      </c>
      <c r="O62" t="s">
        <v>3533</v>
      </c>
      <c r="R62" t="s">
        <v>10207</v>
      </c>
      <c r="S62">
        <v>1</v>
      </c>
      <c r="T62">
        <v>0</v>
      </c>
      <c r="U62" s="9" t="s">
        <v>7756</v>
      </c>
      <c r="V62">
        <v>0</v>
      </c>
      <c r="W62" t="s">
        <v>8709</v>
      </c>
      <c r="X62">
        <v>1</v>
      </c>
      <c r="AB62" s="3" t="s">
        <v>3532</v>
      </c>
      <c r="AC62">
        <v>996.3</v>
      </c>
      <c r="AD62">
        <v>0.5</v>
      </c>
      <c r="AE62" t="s">
        <v>3532</v>
      </c>
      <c r="AF62">
        <v>0.5</v>
      </c>
      <c r="AG62">
        <v>1</v>
      </c>
    </row>
    <row r="63" spans="1:33" x14ac:dyDescent="0.25">
      <c r="A63" t="s">
        <v>6101</v>
      </c>
      <c r="B63" t="s">
        <v>5632</v>
      </c>
      <c r="C63">
        <v>16.8</v>
      </c>
      <c r="D63">
        <v>1441.6334999999999</v>
      </c>
      <c r="E63">
        <v>11</v>
      </c>
      <c r="F63">
        <v>-1.7</v>
      </c>
      <c r="G63">
        <v>721.82280000000003</v>
      </c>
      <c r="H63">
        <v>34.450000000000003</v>
      </c>
      <c r="I63" s="1">
        <v>740000</v>
      </c>
      <c r="J63">
        <v>4</v>
      </c>
      <c r="K63">
        <v>8996</v>
      </c>
      <c r="L63" t="s">
        <v>26</v>
      </c>
      <c r="M63">
        <v>1</v>
      </c>
      <c r="N63">
        <v>1</v>
      </c>
      <c r="O63" t="s">
        <v>2480</v>
      </c>
      <c r="P63" t="s">
        <v>44</v>
      </c>
      <c r="Q63" t="s">
        <v>357</v>
      </c>
      <c r="R63" t="s">
        <v>10206</v>
      </c>
      <c r="S63">
        <v>1</v>
      </c>
      <c r="T63">
        <v>0</v>
      </c>
      <c r="U63" s="9" t="s">
        <v>7770</v>
      </c>
      <c r="V63">
        <v>0</v>
      </c>
      <c r="W63" t="s">
        <v>7428</v>
      </c>
      <c r="X63">
        <v>2</v>
      </c>
      <c r="AB63" s="5" t="s">
        <v>6101</v>
      </c>
      <c r="AC63">
        <v>1351.5</v>
      </c>
      <c r="AD63">
        <v>0.6</v>
      </c>
      <c r="AE63" t="s">
        <v>6317</v>
      </c>
      <c r="AF63">
        <v>0.6</v>
      </c>
      <c r="AG63">
        <v>1</v>
      </c>
    </row>
    <row r="64" spans="1:33" x14ac:dyDescent="0.25">
      <c r="A64" t="s">
        <v>4084</v>
      </c>
      <c r="B64" t="s">
        <v>4084</v>
      </c>
      <c r="C64">
        <v>25.21</v>
      </c>
      <c r="D64">
        <v>1108.5763999999999</v>
      </c>
      <c r="E64">
        <v>9</v>
      </c>
      <c r="F64">
        <v>-1.7</v>
      </c>
      <c r="G64">
        <v>555.29459999999995</v>
      </c>
      <c r="H64">
        <v>41.65</v>
      </c>
      <c r="I64" s="1">
        <v>3560000</v>
      </c>
      <c r="J64">
        <v>1</v>
      </c>
      <c r="K64">
        <v>11673</v>
      </c>
      <c r="L64" t="s">
        <v>84</v>
      </c>
      <c r="M64">
        <v>2</v>
      </c>
      <c r="N64">
        <v>2</v>
      </c>
      <c r="O64" t="s">
        <v>4085</v>
      </c>
      <c r="R64" t="s">
        <v>10222</v>
      </c>
      <c r="S64">
        <v>1</v>
      </c>
      <c r="T64">
        <v>1</v>
      </c>
      <c r="U64" s="9" t="s">
        <v>7786</v>
      </c>
      <c r="V64">
        <v>0</v>
      </c>
      <c r="W64" t="s">
        <v>8849</v>
      </c>
      <c r="X64">
        <v>2</v>
      </c>
      <c r="AB64" s="5" t="s">
        <v>4084</v>
      </c>
      <c r="AC64">
        <v>1548.4</v>
      </c>
      <c r="AD64">
        <v>0.7</v>
      </c>
      <c r="AE64" t="s">
        <v>4084</v>
      </c>
      <c r="AF64">
        <v>0.7</v>
      </c>
      <c r="AG64">
        <v>1</v>
      </c>
    </row>
    <row r="65" spans="1:33" x14ac:dyDescent="0.25">
      <c r="A65" t="s">
        <v>268</v>
      </c>
      <c r="B65" t="s">
        <v>268</v>
      </c>
      <c r="C65">
        <v>43.13</v>
      </c>
      <c r="D65">
        <v>1061.6022</v>
      </c>
      <c r="E65">
        <v>9</v>
      </c>
      <c r="F65">
        <v>-1.2</v>
      </c>
      <c r="G65">
        <v>531.80769999999995</v>
      </c>
      <c r="H65">
        <v>30.24</v>
      </c>
      <c r="I65" s="1">
        <v>2950000</v>
      </c>
      <c r="J65">
        <v>10</v>
      </c>
      <c r="K65">
        <v>8201</v>
      </c>
      <c r="L65" t="s">
        <v>32</v>
      </c>
      <c r="M65">
        <v>1</v>
      </c>
      <c r="N65">
        <v>1</v>
      </c>
      <c r="O65" t="s">
        <v>269</v>
      </c>
      <c r="R65" t="s">
        <v>10196</v>
      </c>
      <c r="S65">
        <v>1</v>
      </c>
      <c r="T65">
        <v>1</v>
      </c>
      <c r="U65" s="9" t="s">
        <v>7811</v>
      </c>
      <c r="V65">
        <v>0</v>
      </c>
      <c r="W65" t="s">
        <v>8864</v>
      </c>
      <c r="X65">
        <v>3</v>
      </c>
      <c r="AB65" s="5" t="s">
        <v>268</v>
      </c>
      <c r="AC65">
        <v>2308.9</v>
      </c>
      <c r="AD65">
        <v>0.9</v>
      </c>
      <c r="AE65" t="s">
        <v>268</v>
      </c>
      <c r="AF65">
        <v>0.9</v>
      </c>
      <c r="AG65">
        <v>1</v>
      </c>
    </row>
    <row r="66" spans="1:33" x14ac:dyDescent="0.25">
      <c r="A66" t="s">
        <v>5404</v>
      </c>
      <c r="B66" t="s">
        <v>5404</v>
      </c>
      <c r="C66">
        <v>18.190000000000001</v>
      </c>
      <c r="D66">
        <v>1014.6185</v>
      </c>
      <c r="E66">
        <v>9</v>
      </c>
      <c r="F66">
        <v>-1.8</v>
      </c>
      <c r="G66">
        <v>508.31560000000002</v>
      </c>
      <c r="H66">
        <v>27.1</v>
      </c>
      <c r="I66" s="1">
        <v>5880000</v>
      </c>
      <c r="J66">
        <v>10</v>
      </c>
      <c r="K66">
        <v>7093</v>
      </c>
      <c r="L66" t="s">
        <v>32</v>
      </c>
      <c r="M66">
        <v>1</v>
      </c>
      <c r="N66">
        <v>1</v>
      </c>
      <c r="O66" t="s">
        <v>2506</v>
      </c>
      <c r="R66" t="s">
        <v>10223</v>
      </c>
      <c r="S66">
        <v>1</v>
      </c>
      <c r="T66">
        <v>1</v>
      </c>
      <c r="U66" s="9" t="s">
        <v>7821</v>
      </c>
      <c r="V66">
        <v>0</v>
      </c>
      <c r="W66" t="s">
        <v>8865</v>
      </c>
      <c r="X66">
        <v>2</v>
      </c>
      <c r="AB66" s="5" t="s">
        <v>5404</v>
      </c>
      <c r="AC66">
        <v>2327.4</v>
      </c>
      <c r="AD66">
        <v>0.9</v>
      </c>
      <c r="AE66" t="s">
        <v>5404</v>
      </c>
      <c r="AF66">
        <v>0.9</v>
      </c>
      <c r="AG66">
        <v>1</v>
      </c>
    </row>
    <row r="67" spans="1:33" x14ac:dyDescent="0.25">
      <c r="A67" t="s">
        <v>3128</v>
      </c>
      <c r="B67" t="s">
        <v>2003</v>
      </c>
      <c r="C67">
        <v>32.53</v>
      </c>
      <c r="D67">
        <v>1096.5587</v>
      </c>
      <c r="E67">
        <v>9</v>
      </c>
      <c r="F67">
        <v>-0.6</v>
      </c>
      <c r="G67">
        <v>549.28629999999998</v>
      </c>
      <c r="H67">
        <v>26.11</v>
      </c>
      <c r="I67" s="1">
        <v>11200000</v>
      </c>
      <c r="J67">
        <v>1</v>
      </c>
      <c r="K67">
        <v>6197</v>
      </c>
      <c r="L67" t="s">
        <v>84</v>
      </c>
      <c r="M67">
        <v>2</v>
      </c>
      <c r="N67">
        <v>2</v>
      </c>
      <c r="O67" t="s">
        <v>367</v>
      </c>
      <c r="P67" t="s">
        <v>44</v>
      </c>
      <c r="Q67" t="s">
        <v>155</v>
      </c>
      <c r="R67" t="s">
        <v>10197</v>
      </c>
      <c r="S67">
        <v>1</v>
      </c>
      <c r="T67">
        <v>1</v>
      </c>
      <c r="U67" s="9" t="s">
        <v>7830</v>
      </c>
      <c r="V67">
        <v>0</v>
      </c>
      <c r="W67" t="s">
        <v>8872</v>
      </c>
      <c r="X67">
        <v>1</v>
      </c>
      <c r="AB67" s="5" t="s">
        <v>3128</v>
      </c>
      <c r="AC67">
        <v>2498</v>
      </c>
      <c r="AD67">
        <v>1</v>
      </c>
      <c r="AE67" t="s">
        <v>3128</v>
      </c>
      <c r="AF67">
        <v>1</v>
      </c>
      <c r="AG67">
        <v>1</v>
      </c>
    </row>
    <row r="68" spans="1:33" x14ac:dyDescent="0.25">
      <c r="A68" t="s">
        <v>3128</v>
      </c>
      <c r="B68" t="s">
        <v>3128</v>
      </c>
      <c r="C68">
        <v>28.76</v>
      </c>
      <c r="D68">
        <v>1080.5636999999999</v>
      </c>
      <c r="E68">
        <v>9</v>
      </c>
      <c r="F68">
        <v>-0.5</v>
      </c>
      <c r="G68">
        <v>541.28890000000001</v>
      </c>
      <c r="H68">
        <v>32.01</v>
      </c>
      <c r="I68" s="1">
        <v>1840000</v>
      </c>
      <c r="J68">
        <v>2</v>
      </c>
      <c r="K68">
        <v>8723</v>
      </c>
      <c r="L68" t="s">
        <v>29</v>
      </c>
      <c r="M68">
        <v>1</v>
      </c>
      <c r="N68">
        <v>1</v>
      </c>
      <c r="O68" t="s">
        <v>367</v>
      </c>
      <c r="R68" t="s">
        <v>10197</v>
      </c>
      <c r="S68">
        <v>1</v>
      </c>
      <c r="T68">
        <v>1</v>
      </c>
      <c r="U68" s="9" t="s">
        <v>7851</v>
      </c>
      <c r="V68">
        <v>0</v>
      </c>
      <c r="W68" t="s">
        <v>8034</v>
      </c>
      <c r="X68">
        <v>1</v>
      </c>
      <c r="AB68" s="5" t="s">
        <v>3128</v>
      </c>
      <c r="AC68">
        <v>2498</v>
      </c>
      <c r="AD68">
        <v>1</v>
      </c>
      <c r="AE68" t="s">
        <v>3128</v>
      </c>
      <c r="AF68">
        <v>1</v>
      </c>
      <c r="AG68">
        <v>1</v>
      </c>
    </row>
    <row r="69" spans="1:33" x14ac:dyDescent="0.25">
      <c r="A69" t="s">
        <v>3314</v>
      </c>
      <c r="B69" t="s">
        <v>3314</v>
      </c>
      <c r="C69">
        <v>28.07</v>
      </c>
      <c r="D69">
        <v>1077.6181999999999</v>
      </c>
      <c r="E69">
        <v>9</v>
      </c>
      <c r="F69">
        <v>-0.6</v>
      </c>
      <c r="G69">
        <v>539.81600000000003</v>
      </c>
      <c r="H69">
        <v>31.63</v>
      </c>
      <c r="I69" s="1">
        <v>15900000</v>
      </c>
      <c r="J69">
        <v>2</v>
      </c>
      <c r="K69">
        <v>8592</v>
      </c>
      <c r="L69" t="s">
        <v>29</v>
      </c>
      <c r="M69">
        <v>1</v>
      </c>
      <c r="N69">
        <v>1</v>
      </c>
      <c r="O69" t="s">
        <v>746</v>
      </c>
      <c r="R69" t="s">
        <v>10189</v>
      </c>
      <c r="S69">
        <v>1</v>
      </c>
      <c r="T69">
        <v>1</v>
      </c>
      <c r="U69" s="9" t="s">
        <v>7859</v>
      </c>
      <c r="V69">
        <v>0</v>
      </c>
      <c r="W69" t="s">
        <v>8948</v>
      </c>
      <c r="X69">
        <v>1</v>
      </c>
      <c r="AB69" s="5" t="s">
        <v>3314</v>
      </c>
      <c r="AC69">
        <v>2573.8000000000002</v>
      </c>
      <c r="AD69">
        <v>1</v>
      </c>
      <c r="AE69" t="s">
        <v>3314</v>
      </c>
      <c r="AF69">
        <v>1</v>
      </c>
      <c r="AG69">
        <v>1</v>
      </c>
    </row>
    <row r="70" spans="1:33" x14ac:dyDescent="0.25">
      <c r="A70" t="s">
        <v>2922</v>
      </c>
      <c r="B70" t="s">
        <v>2922</v>
      </c>
      <c r="C70">
        <v>29.5</v>
      </c>
      <c r="D70">
        <v>1087.5808</v>
      </c>
      <c r="E70">
        <v>9</v>
      </c>
      <c r="F70">
        <v>0.3</v>
      </c>
      <c r="G70">
        <v>544.79790000000003</v>
      </c>
      <c r="H70">
        <v>35.4</v>
      </c>
      <c r="I70" s="1">
        <v>10000000</v>
      </c>
      <c r="J70">
        <v>3</v>
      </c>
      <c r="K70">
        <v>9392</v>
      </c>
      <c r="L70" t="s">
        <v>73</v>
      </c>
      <c r="M70">
        <v>1</v>
      </c>
      <c r="N70">
        <v>1</v>
      </c>
      <c r="O70" t="s">
        <v>2923</v>
      </c>
      <c r="R70" t="s">
        <v>10194</v>
      </c>
      <c r="S70">
        <v>1</v>
      </c>
      <c r="T70">
        <v>1</v>
      </c>
      <c r="U70" s="9" t="s">
        <v>7874</v>
      </c>
      <c r="V70">
        <v>0</v>
      </c>
      <c r="W70" t="s">
        <v>8950</v>
      </c>
      <c r="X70">
        <v>3</v>
      </c>
      <c r="AB70" s="5" t="s">
        <v>2922</v>
      </c>
      <c r="AC70">
        <v>3302.2</v>
      </c>
      <c r="AD70">
        <v>1.2</v>
      </c>
      <c r="AE70" t="s">
        <v>2922</v>
      </c>
      <c r="AF70">
        <v>1.2</v>
      </c>
      <c r="AG70">
        <v>1</v>
      </c>
    </row>
    <row r="71" spans="1:33" x14ac:dyDescent="0.25">
      <c r="A71" t="s">
        <v>2922</v>
      </c>
      <c r="B71" t="s">
        <v>3192</v>
      </c>
      <c r="C71">
        <v>28.55</v>
      </c>
      <c r="D71">
        <v>1103.5757000000001</v>
      </c>
      <c r="E71">
        <v>9</v>
      </c>
      <c r="F71">
        <v>0.4</v>
      </c>
      <c r="G71">
        <v>552.7953</v>
      </c>
      <c r="H71">
        <v>27.66</v>
      </c>
      <c r="I71" s="1">
        <v>19100000</v>
      </c>
      <c r="J71">
        <v>3</v>
      </c>
      <c r="K71">
        <v>6725</v>
      </c>
      <c r="L71" t="s">
        <v>73</v>
      </c>
      <c r="M71">
        <v>2</v>
      </c>
      <c r="N71">
        <v>2</v>
      </c>
      <c r="O71" t="s">
        <v>2923</v>
      </c>
      <c r="P71" t="s">
        <v>44</v>
      </c>
      <c r="Q71" t="s">
        <v>594</v>
      </c>
      <c r="R71" t="s">
        <v>10194</v>
      </c>
      <c r="S71">
        <v>1</v>
      </c>
      <c r="T71">
        <v>1</v>
      </c>
      <c r="U71" s="9" t="s">
        <v>7876</v>
      </c>
      <c r="V71">
        <v>0</v>
      </c>
      <c r="W71" t="s">
        <v>8952</v>
      </c>
      <c r="X71">
        <v>1</v>
      </c>
      <c r="AB71" s="5" t="s">
        <v>2922</v>
      </c>
      <c r="AC71">
        <v>3302.2</v>
      </c>
      <c r="AD71">
        <v>1.2</v>
      </c>
      <c r="AE71" t="s">
        <v>2922</v>
      </c>
      <c r="AF71">
        <v>1.2</v>
      </c>
      <c r="AG71">
        <v>1</v>
      </c>
    </row>
    <row r="72" spans="1:33" x14ac:dyDescent="0.25">
      <c r="A72" t="s">
        <v>5613</v>
      </c>
      <c r="B72" t="s">
        <v>5613</v>
      </c>
      <c r="C72">
        <v>16.93</v>
      </c>
      <c r="D72">
        <v>1294.5980999999999</v>
      </c>
      <c r="E72">
        <v>10</v>
      </c>
      <c r="F72">
        <v>3.5</v>
      </c>
      <c r="G72">
        <v>432.54149999999998</v>
      </c>
      <c r="H72">
        <v>34.71</v>
      </c>
      <c r="I72" s="1">
        <v>279000</v>
      </c>
      <c r="J72">
        <v>1</v>
      </c>
      <c r="K72">
        <v>9178</v>
      </c>
      <c r="L72" t="s">
        <v>84</v>
      </c>
      <c r="M72">
        <v>1</v>
      </c>
      <c r="N72">
        <v>1</v>
      </c>
      <c r="O72" t="s">
        <v>2480</v>
      </c>
      <c r="R72" t="s">
        <v>10206</v>
      </c>
      <c r="S72">
        <v>1</v>
      </c>
      <c r="T72">
        <v>0</v>
      </c>
      <c r="U72" s="9" t="s">
        <v>7884</v>
      </c>
      <c r="V72">
        <v>0</v>
      </c>
      <c r="W72" t="s">
        <v>8955</v>
      </c>
      <c r="X72">
        <v>2</v>
      </c>
      <c r="AB72" s="5" t="s">
        <v>5613</v>
      </c>
      <c r="AC72">
        <v>3626.5</v>
      </c>
      <c r="AD72">
        <v>1.3</v>
      </c>
      <c r="AE72" t="s">
        <v>6492</v>
      </c>
      <c r="AF72">
        <v>1.3</v>
      </c>
      <c r="AG72">
        <v>1</v>
      </c>
    </row>
    <row r="73" spans="1:33" x14ac:dyDescent="0.25">
      <c r="A73" t="s">
        <v>2674</v>
      </c>
      <c r="B73" t="s">
        <v>2674</v>
      </c>
      <c r="C73">
        <v>30.36</v>
      </c>
      <c r="D73">
        <v>1029.5831000000001</v>
      </c>
      <c r="E73">
        <v>9</v>
      </c>
      <c r="F73">
        <v>-0.4</v>
      </c>
      <c r="G73">
        <v>515.79859999999996</v>
      </c>
      <c r="H73">
        <v>26.6</v>
      </c>
      <c r="I73" s="1">
        <v>83300000</v>
      </c>
      <c r="J73">
        <v>1</v>
      </c>
      <c r="K73">
        <v>6356</v>
      </c>
      <c r="L73" t="s">
        <v>84</v>
      </c>
      <c r="M73">
        <v>6</v>
      </c>
      <c r="N73">
        <v>6</v>
      </c>
      <c r="O73" t="s">
        <v>367</v>
      </c>
      <c r="R73" t="s">
        <v>10197</v>
      </c>
      <c r="S73">
        <v>1</v>
      </c>
      <c r="T73">
        <v>1</v>
      </c>
      <c r="U73" s="9" t="s">
        <v>7159</v>
      </c>
      <c r="V73">
        <v>0</v>
      </c>
      <c r="W73" t="s">
        <v>8957</v>
      </c>
      <c r="X73">
        <v>1</v>
      </c>
      <c r="AB73" s="5" t="s">
        <v>2674</v>
      </c>
      <c r="AC73">
        <v>3762.8</v>
      </c>
      <c r="AD73">
        <v>1.4</v>
      </c>
      <c r="AE73" t="s">
        <v>2674</v>
      </c>
      <c r="AF73">
        <v>1.4</v>
      </c>
      <c r="AG73">
        <v>1</v>
      </c>
    </row>
    <row r="74" spans="1:33" x14ac:dyDescent="0.25">
      <c r="A74" t="s">
        <v>952</v>
      </c>
      <c r="B74" t="s">
        <v>952</v>
      </c>
      <c r="C74">
        <v>36.909999999999997</v>
      </c>
      <c r="D74">
        <v>1108.5664999999999</v>
      </c>
      <c r="E74">
        <v>9</v>
      </c>
      <c r="F74">
        <v>-1</v>
      </c>
      <c r="G74">
        <v>555.29</v>
      </c>
      <c r="H74">
        <v>20.37</v>
      </c>
      <c r="I74" s="1">
        <v>6980000</v>
      </c>
      <c r="J74">
        <v>6</v>
      </c>
      <c r="K74">
        <v>4726</v>
      </c>
      <c r="L74" t="s">
        <v>142</v>
      </c>
      <c r="M74">
        <v>1</v>
      </c>
      <c r="N74">
        <v>1</v>
      </c>
      <c r="O74" t="s">
        <v>953</v>
      </c>
      <c r="R74" t="s">
        <v>10208</v>
      </c>
      <c r="S74">
        <v>1</v>
      </c>
      <c r="T74">
        <v>0</v>
      </c>
      <c r="U74" s="9" t="s">
        <v>8047</v>
      </c>
      <c r="V74">
        <v>0</v>
      </c>
      <c r="W74" t="s">
        <v>7480</v>
      </c>
      <c r="X74">
        <v>2</v>
      </c>
      <c r="AB74" s="5" t="s">
        <v>952</v>
      </c>
      <c r="AC74">
        <v>4205</v>
      </c>
      <c r="AD74">
        <v>1.5</v>
      </c>
      <c r="AE74" t="s">
        <v>952</v>
      </c>
      <c r="AF74">
        <v>1.5</v>
      </c>
      <c r="AG74">
        <v>1</v>
      </c>
    </row>
    <row r="75" spans="1:33" x14ac:dyDescent="0.25">
      <c r="A75" t="s">
        <v>3405</v>
      </c>
      <c r="B75" t="s">
        <v>3405</v>
      </c>
      <c r="C75">
        <v>27.79</v>
      </c>
      <c r="D75">
        <v>1018.6174999999999</v>
      </c>
      <c r="E75">
        <v>9</v>
      </c>
      <c r="F75">
        <v>0.6</v>
      </c>
      <c r="G75">
        <v>510.31630000000001</v>
      </c>
      <c r="H75">
        <v>50.59</v>
      </c>
      <c r="I75" s="1">
        <v>13400000</v>
      </c>
      <c r="J75">
        <v>6</v>
      </c>
      <c r="K75">
        <v>14878</v>
      </c>
      <c r="L75" t="s">
        <v>142</v>
      </c>
      <c r="M75">
        <v>3</v>
      </c>
      <c r="N75">
        <v>3</v>
      </c>
      <c r="O75" t="s">
        <v>862</v>
      </c>
      <c r="R75" t="s">
        <v>10220</v>
      </c>
      <c r="S75">
        <v>1</v>
      </c>
      <c r="T75">
        <v>0</v>
      </c>
      <c r="U75" s="9" t="s">
        <v>8049</v>
      </c>
      <c r="V75">
        <v>0</v>
      </c>
      <c r="W75" t="s">
        <v>8986</v>
      </c>
      <c r="X75">
        <v>5</v>
      </c>
      <c r="AB75" s="5" t="s">
        <v>3405</v>
      </c>
      <c r="AC75">
        <v>4453.5</v>
      </c>
      <c r="AD75">
        <v>1.6</v>
      </c>
      <c r="AE75" t="s">
        <v>3405</v>
      </c>
      <c r="AF75">
        <v>1.6</v>
      </c>
      <c r="AG75">
        <v>1</v>
      </c>
    </row>
    <row r="76" spans="1:33" x14ac:dyDescent="0.25">
      <c r="A76" t="s">
        <v>3421</v>
      </c>
      <c r="B76" t="s">
        <v>3421</v>
      </c>
      <c r="C76">
        <v>27.75</v>
      </c>
      <c r="D76">
        <v>1135.5872999999999</v>
      </c>
      <c r="E76">
        <v>9</v>
      </c>
      <c r="F76">
        <v>0.3</v>
      </c>
      <c r="G76">
        <v>568.80110000000002</v>
      </c>
      <c r="H76">
        <v>45.05</v>
      </c>
      <c r="I76" s="1">
        <v>14100000</v>
      </c>
      <c r="J76">
        <v>3</v>
      </c>
      <c r="K76">
        <v>12811</v>
      </c>
      <c r="L76" t="s">
        <v>73</v>
      </c>
      <c r="M76">
        <v>3</v>
      </c>
      <c r="N76">
        <v>3</v>
      </c>
      <c r="O76" t="s">
        <v>2717</v>
      </c>
      <c r="R76" t="s">
        <v>10224</v>
      </c>
      <c r="S76">
        <v>1</v>
      </c>
      <c r="T76">
        <v>0</v>
      </c>
      <c r="U76" s="9" t="s">
        <v>8067</v>
      </c>
      <c r="V76">
        <v>0</v>
      </c>
      <c r="W76" t="s">
        <v>8987</v>
      </c>
      <c r="X76">
        <v>1</v>
      </c>
      <c r="AB76" s="5" t="s">
        <v>3421</v>
      </c>
      <c r="AC76">
        <v>5711.5</v>
      </c>
      <c r="AD76">
        <v>2</v>
      </c>
      <c r="AE76" t="s">
        <v>3421</v>
      </c>
      <c r="AF76">
        <v>2</v>
      </c>
      <c r="AG76">
        <v>1</v>
      </c>
    </row>
    <row r="77" spans="1:33" x14ac:dyDescent="0.25">
      <c r="A77" t="s">
        <v>5958</v>
      </c>
      <c r="B77" t="s">
        <v>4092</v>
      </c>
      <c r="C77">
        <v>25.19</v>
      </c>
      <c r="D77">
        <v>1043.5685000000001</v>
      </c>
      <c r="E77">
        <v>9</v>
      </c>
      <c r="F77">
        <v>1.3</v>
      </c>
      <c r="G77">
        <v>522.79219999999998</v>
      </c>
      <c r="H77">
        <v>73.709999999999994</v>
      </c>
      <c r="I77" s="1">
        <v>7830000</v>
      </c>
      <c r="J77">
        <v>3</v>
      </c>
      <c r="K77">
        <v>22814</v>
      </c>
      <c r="L77" t="s">
        <v>73</v>
      </c>
      <c r="M77">
        <v>3</v>
      </c>
      <c r="N77">
        <v>3</v>
      </c>
      <c r="O77" t="s">
        <v>917</v>
      </c>
      <c r="P77" t="s">
        <v>44</v>
      </c>
      <c r="Q77" t="s">
        <v>223</v>
      </c>
      <c r="R77" t="s">
        <v>10225</v>
      </c>
      <c r="S77">
        <v>1</v>
      </c>
      <c r="T77">
        <v>1</v>
      </c>
      <c r="U77" s="9" t="s">
        <v>8082</v>
      </c>
      <c r="V77">
        <v>0</v>
      </c>
      <c r="W77" t="s">
        <v>8988</v>
      </c>
      <c r="X77">
        <v>1</v>
      </c>
      <c r="AB77" s="5" t="s">
        <v>5958</v>
      </c>
      <c r="AC77">
        <v>5943.2</v>
      </c>
      <c r="AD77">
        <v>2</v>
      </c>
      <c r="AE77" t="s">
        <v>5958</v>
      </c>
      <c r="AF77">
        <v>2</v>
      </c>
      <c r="AG77">
        <v>1</v>
      </c>
    </row>
    <row r="78" spans="1:33" x14ac:dyDescent="0.25">
      <c r="A78" t="s">
        <v>1821</v>
      </c>
      <c r="B78" t="s">
        <v>1821</v>
      </c>
      <c r="C78">
        <v>33.14</v>
      </c>
      <c r="D78">
        <v>1122.6660999999999</v>
      </c>
      <c r="E78">
        <v>9</v>
      </c>
      <c r="F78">
        <v>-0.3</v>
      </c>
      <c r="G78">
        <v>375.22919999999999</v>
      </c>
      <c r="H78">
        <v>35.159999999999997</v>
      </c>
      <c r="I78" s="1">
        <v>40200000</v>
      </c>
      <c r="J78">
        <v>5</v>
      </c>
      <c r="K78">
        <v>9122</v>
      </c>
      <c r="L78" t="s">
        <v>47</v>
      </c>
      <c r="M78">
        <v>6</v>
      </c>
      <c r="N78">
        <v>6</v>
      </c>
      <c r="O78" t="s">
        <v>1822</v>
      </c>
      <c r="R78" s="2" t="s">
        <v>10226</v>
      </c>
      <c r="S78">
        <v>0</v>
      </c>
      <c r="T78">
        <v>6</v>
      </c>
      <c r="U78" s="9" t="s">
        <v>8131</v>
      </c>
      <c r="V78">
        <v>0</v>
      </c>
      <c r="W78" t="s">
        <v>9006</v>
      </c>
      <c r="X78">
        <v>1</v>
      </c>
      <c r="AB78" s="3" t="s">
        <v>1821</v>
      </c>
      <c r="AC78">
        <v>287.7</v>
      </c>
      <c r="AD78">
        <v>0.17499999999999999</v>
      </c>
      <c r="AE78" t="s">
        <v>1821</v>
      </c>
      <c r="AF78">
        <v>0.17499999999999999</v>
      </c>
      <c r="AG78">
        <v>1</v>
      </c>
    </row>
    <row r="79" spans="1:33" x14ac:dyDescent="0.25">
      <c r="A79" t="s">
        <v>5865</v>
      </c>
      <c r="B79" t="s">
        <v>4475</v>
      </c>
      <c r="C79">
        <v>23.45</v>
      </c>
      <c r="D79">
        <v>1030.4906000000001</v>
      </c>
      <c r="E79">
        <v>8</v>
      </c>
      <c r="F79">
        <v>-0.1</v>
      </c>
      <c r="G79">
        <v>516.25250000000005</v>
      </c>
      <c r="H79">
        <v>35.520000000000003</v>
      </c>
      <c r="I79" s="1">
        <v>1200000</v>
      </c>
      <c r="J79">
        <v>3</v>
      </c>
      <c r="K79">
        <v>9436</v>
      </c>
      <c r="L79" t="s">
        <v>73</v>
      </c>
      <c r="M79">
        <v>1</v>
      </c>
      <c r="N79">
        <v>1</v>
      </c>
      <c r="O79" t="s">
        <v>816</v>
      </c>
      <c r="P79" t="s">
        <v>44</v>
      </c>
      <c r="Q79" t="s">
        <v>594</v>
      </c>
      <c r="R79" s="2" t="s">
        <v>10227</v>
      </c>
      <c r="S79">
        <v>0</v>
      </c>
      <c r="T79">
        <v>3</v>
      </c>
      <c r="U79" s="9" t="s">
        <v>7861</v>
      </c>
      <c r="V79">
        <v>0</v>
      </c>
      <c r="W79" t="s">
        <v>9008</v>
      </c>
      <c r="X79">
        <v>1</v>
      </c>
      <c r="AB79" s="3" t="s">
        <v>5865</v>
      </c>
      <c r="AC79">
        <v>793.5</v>
      </c>
      <c r="AD79">
        <v>0.4</v>
      </c>
      <c r="AE79" t="s">
        <v>7041</v>
      </c>
      <c r="AF79">
        <v>0.4</v>
      </c>
      <c r="AG79">
        <v>1</v>
      </c>
    </row>
    <row r="80" spans="1:33" x14ac:dyDescent="0.25">
      <c r="A80" t="s">
        <v>3483</v>
      </c>
      <c r="B80" t="s">
        <v>3483</v>
      </c>
      <c r="C80">
        <v>27.52</v>
      </c>
      <c r="D80">
        <v>1360.62</v>
      </c>
      <c r="E80">
        <v>10</v>
      </c>
      <c r="F80">
        <v>-3.2</v>
      </c>
      <c r="G80">
        <v>681.31510000000003</v>
      </c>
      <c r="H80">
        <v>39.75</v>
      </c>
      <c r="I80" s="1">
        <v>1260000</v>
      </c>
      <c r="J80">
        <v>3</v>
      </c>
      <c r="K80">
        <v>10924</v>
      </c>
      <c r="L80" t="s">
        <v>73</v>
      </c>
      <c r="M80">
        <v>1</v>
      </c>
      <c r="N80">
        <v>1</v>
      </c>
      <c r="O80" t="s">
        <v>816</v>
      </c>
      <c r="R80" s="2" t="s">
        <v>10227</v>
      </c>
      <c r="S80">
        <v>0</v>
      </c>
      <c r="T80">
        <v>3</v>
      </c>
      <c r="U80" s="9" t="s">
        <v>7096</v>
      </c>
      <c r="V80">
        <v>0</v>
      </c>
      <c r="W80" t="s">
        <v>9010</v>
      </c>
      <c r="X80">
        <v>1</v>
      </c>
      <c r="AB80" s="5" t="s">
        <v>3483</v>
      </c>
      <c r="AC80">
        <v>3128.3</v>
      </c>
      <c r="AD80">
        <v>1.2</v>
      </c>
      <c r="AE80" t="s">
        <v>6787</v>
      </c>
      <c r="AF80">
        <v>1.2</v>
      </c>
      <c r="AG80">
        <v>1</v>
      </c>
    </row>
    <row r="81" spans="1:33" x14ac:dyDescent="0.25">
      <c r="A81" t="s">
        <v>4294</v>
      </c>
      <c r="B81" t="s">
        <v>4294</v>
      </c>
      <c r="C81">
        <v>24.32</v>
      </c>
      <c r="D81">
        <v>1028.6089999999999</v>
      </c>
      <c r="E81">
        <v>9</v>
      </c>
      <c r="F81">
        <v>1.2</v>
      </c>
      <c r="G81">
        <v>515.31240000000003</v>
      </c>
      <c r="H81">
        <v>29.05</v>
      </c>
      <c r="I81" s="1">
        <v>38200000</v>
      </c>
      <c r="J81">
        <v>1</v>
      </c>
      <c r="K81">
        <v>7185</v>
      </c>
      <c r="L81" t="s">
        <v>84</v>
      </c>
      <c r="M81">
        <v>2</v>
      </c>
      <c r="N81">
        <v>2</v>
      </c>
      <c r="O81" t="s">
        <v>4295</v>
      </c>
      <c r="R81" s="2" t="s">
        <v>10238</v>
      </c>
      <c r="S81">
        <v>0</v>
      </c>
      <c r="T81">
        <v>2</v>
      </c>
      <c r="U81" s="9" t="s">
        <v>7098</v>
      </c>
      <c r="V81">
        <v>0</v>
      </c>
      <c r="W81" t="s">
        <v>9024</v>
      </c>
      <c r="X81">
        <v>5</v>
      </c>
      <c r="AB81" s="3" t="s">
        <v>4294</v>
      </c>
      <c r="AC81">
        <v>71.400000000000006</v>
      </c>
      <c r="AD81">
        <v>0.04</v>
      </c>
      <c r="AE81" t="s">
        <v>4294</v>
      </c>
      <c r="AF81">
        <v>0.04</v>
      </c>
      <c r="AG81">
        <v>1</v>
      </c>
    </row>
    <row r="82" spans="1:33" x14ac:dyDescent="0.25">
      <c r="A82" t="s">
        <v>1443</v>
      </c>
      <c r="B82" t="s">
        <v>1443</v>
      </c>
      <c r="C82">
        <v>34.6</v>
      </c>
      <c r="D82">
        <v>1135.6237000000001</v>
      </c>
      <c r="E82">
        <v>9</v>
      </c>
      <c r="F82">
        <v>2</v>
      </c>
      <c r="G82">
        <v>568.82029999999997</v>
      </c>
      <c r="H82">
        <v>34.31</v>
      </c>
      <c r="I82" s="1">
        <v>3330000</v>
      </c>
      <c r="J82">
        <v>10</v>
      </c>
      <c r="K82">
        <v>9627</v>
      </c>
      <c r="L82" t="s">
        <v>32</v>
      </c>
      <c r="M82">
        <v>2</v>
      </c>
      <c r="N82">
        <v>2</v>
      </c>
      <c r="O82" t="s">
        <v>1444</v>
      </c>
      <c r="R82" s="2" t="s">
        <v>10239</v>
      </c>
      <c r="S82">
        <v>0</v>
      </c>
      <c r="T82">
        <v>2</v>
      </c>
      <c r="U82" s="9" t="s">
        <v>7120</v>
      </c>
      <c r="V82">
        <v>0</v>
      </c>
      <c r="W82" t="s">
        <v>9061</v>
      </c>
      <c r="X82">
        <v>2</v>
      </c>
      <c r="AB82" s="3" t="s">
        <v>1443</v>
      </c>
      <c r="AC82">
        <v>345</v>
      </c>
      <c r="AD82">
        <v>0.2</v>
      </c>
      <c r="AE82" t="s">
        <v>1443</v>
      </c>
      <c r="AF82">
        <v>0.2</v>
      </c>
      <c r="AG82">
        <v>1</v>
      </c>
    </row>
    <row r="83" spans="1:33" x14ac:dyDescent="0.25">
      <c r="A83" t="s">
        <v>2737</v>
      </c>
      <c r="B83" t="s">
        <v>2737</v>
      </c>
      <c r="C83">
        <v>30.16</v>
      </c>
      <c r="D83">
        <v>1146.6185</v>
      </c>
      <c r="E83">
        <v>9</v>
      </c>
      <c r="F83">
        <v>-1.2</v>
      </c>
      <c r="G83">
        <v>574.31590000000006</v>
      </c>
      <c r="H83">
        <v>35.4</v>
      </c>
      <c r="I83" s="1">
        <v>1100000</v>
      </c>
      <c r="J83">
        <v>3</v>
      </c>
      <c r="K83">
        <v>9394</v>
      </c>
      <c r="L83" t="s">
        <v>73</v>
      </c>
      <c r="M83">
        <v>1</v>
      </c>
      <c r="N83">
        <v>1</v>
      </c>
      <c r="O83" t="s">
        <v>1484</v>
      </c>
      <c r="R83" s="2" t="s">
        <v>10240</v>
      </c>
      <c r="S83">
        <v>0</v>
      </c>
      <c r="T83">
        <v>2</v>
      </c>
      <c r="U83" s="9" t="s">
        <v>7138</v>
      </c>
      <c r="V83">
        <v>0</v>
      </c>
      <c r="W83" t="s">
        <v>9066</v>
      </c>
      <c r="X83">
        <v>1</v>
      </c>
      <c r="AB83" s="3" t="s">
        <v>2737</v>
      </c>
      <c r="AC83">
        <v>782.2</v>
      </c>
      <c r="AD83">
        <v>0.4</v>
      </c>
      <c r="AE83" t="s">
        <v>2737</v>
      </c>
      <c r="AF83">
        <v>0.4</v>
      </c>
      <c r="AG83">
        <v>1</v>
      </c>
    </row>
    <row r="84" spans="1:33" x14ac:dyDescent="0.25">
      <c r="A84" t="s">
        <v>3725</v>
      </c>
      <c r="B84" t="s">
        <v>3725</v>
      </c>
      <c r="C84">
        <v>26.64</v>
      </c>
      <c r="D84">
        <v>1109.5757000000001</v>
      </c>
      <c r="E84">
        <v>9</v>
      </c>
      <c r="F84">
        <v>0.4</v>
      </c>
      <c r="G84">
        <v>555.7953</v>
      </c>
      <c r="H84">
        <v>43.13</v>
      </c>
      <c r="I84" s="1">
        <v>60000000</v>
      </c>
      <c r="J84">
        <v>3</v>
      </c>
      <c r="K84">
        <v>12133</v>
      </c>
      <c r="L84" t="s">
        <v>73</v>
      </c>
      <c r="M84">
        <v>2</v>
      </c>
      <c r="N84">
        <v>2</v>
      </c>
      <c r="O84" t="s">
        <v>1444</v>
      </c>
      <c r="R84" s="2" t="s">
        <v>10239</v>
      </c>
      <c r="S84">
        <v>0</v>
      </c>
      <c r="T84">
        <v>2</v>
      </c>
      <c r="U84" s="9" t="s">
        <v>7156</v>
      </c>
      <c r="V84">
        <v>0</v>
      </c>
      <c r="W84" t="s">
        <v>9069</v>
      </c>
      <c r="X84">
        <v>1</v>
      </c>
      <c r="AB84" s="3" t="s">
        <v>3725</v>
      </c>
      <c r="AC84">
        <v>1168.2</v>
      </c>
      <c r="AD84">
        <v>0.5</v>
      </c>
      <c r="AE84" t="s">
        <v>3725</v>
      </c>
      <c r="AF84">
        <v>0.5</v>
      </c>
      <c r="AG84">
        <v>1</v>
      </c>
    </row>
    <row r="85" spans="1:33" x14ac:dyDescent="0.25">
      <c r="A85" t="s">
        <v>1483</v>
      </c>
      <c r="B85" t="s">
        <v>1483</v>
      </c>
      <c r="C85">
        <v>34.44</v>
      </c>
      <c r="D85">
        <v>1020.5352</v>
      </c>
      <c r="E85">
        <v>9</v>
      </c>
      <c r="F85">
        <v>-1.6</v>
      </c>
      <c r="G85">
        <v>511.27409999999998</v>
      </c>
      <c r="H85">
        <v>23.17</v>
      </c>
      <c r="I85" s="1">
        <v>815000</v>
      </c>
      <c r="J85">
        <v>7</v>
      </c>
      <c r="K85">
        <v>5676</v>
      </c>
      <c r="L85" t="s">
        <v>20</v>
      </c>
      <c r="M85">
        <v>1</v>
      </c>
      <c r="N85">
        <v>1</v>
      </c>
      <c r="O85" t="s">
        <v>1484</v>
      </c>
      <c r="R85" s="2" t="s">
        <v>10240</v>
      </c>
      <c r="S85">
        <v>0</v>
      </c>
      <c r="T85">
        <v>2</v>
      </c>
      <c r="U85" s="9" t="s">
        <v>7185</v>
      </c>
      <c r="V85">
        <v>0</v>
      </c>
      <c r="W85" t="s">
        <v>9077</v>
      </c>
      <c r="X85">
        <v>2</v>
      </c>
      <c r="AB85" s="5" t="s">
        <v>1483</v>
      </c>
      <c r="AC85">
        <v>4231.1000000000004</v>
      </c>
      <c r="AD85">
        <v>1.5</v>
      </c>
      <c r="AE85" t="s">
        <v>1483</v>
      </c>
      <c r="AF85">
        <v>1.5</v>
      </c>
      <c r="AG85">
        <v>1</v>
      </c>
    </row>
    <row r="86" spans="1:33" x14ac:dyDescent="0.25">
      <c r="A86" t="s">
        <v>3072</v>
      </c>
      <c r="B86" t="s">
        <v>3072</v>
      </c>
      <c r="C86">
        <v>28.98</v>
      </c>
      <c r="D86">
        <v>1186.6393</v>
      </c>
      <c r="E86">
        <v>9</v>
      </c>
      <c r="F86">
        <v>-0.4</v>
      </c>
      <c r="G86">
        <v>594.32669999999996</v>
      </c>
      <c r="H86">
        <v>30.29</v>
      </c>
      <c r="I86" s="1">
        <v>8000000</v>
      </c>
      <c r="J86">
        <v>1</v>
      </c>
      <c r="K86">
        <v>7621</v>
      </c>
      <c r="L86" t="s">
        <v>84</v>
      </c>
      <c r="M86">
        <v>2</v>
      </c>
      <c r="N86">
        <v>2</v>
      </c>
      <c r="O86" t="s">
        <v>3061</v>
      </c>
      <c r="R86" s="11" t="s">
        <v>10228</v>
      </c>
      <c r="S86">
        <v>0</v>
      </c>
      <c r="T86">
        <v>1</v>
      </c>
      <c r="U86" s="9" t="s">
        <v>7191</v>
      </c>
      <c r="V86">
        <v>0</v>
      </c>
      <c r="W86" t="s">
        <v>9083</v>
      </c>
      <c r="X86">
        <v>1</v>
      </c>
      <c r="AB86" s="3" t="s">
        <v>3072</v>
      </c>
      <c r="AC86">
        <v>9.6</v>
      </c>
      <c r="AD86">
        <v>0.01</v>
      </c>
      <c r="AE86" t="s">
        <v>3072</v>
      </c>
      <c r="AF86">
        <v>0.01</v>
      </c>
      <c r="AG86">
        <v>1</v>
      </c>
    </row>
    <row r="87" spans="1:33" x14ac:dyDescent="0.25">
      <c r="A87" t="s">
        <v>3072</v>
      </c>
      <c r="B87" t="s">
        <v>5723</v>
      </c>
      <c r="C87">
        <v>16.14</v>
      </c>
      <c r="D87">
        <v>1202.6342999999999</v>
      </c>
      <c r="E87">
        <v>9</v>
      </c>
      <c r="F87">
        <v>-2.5</v>
      </c>
      <c r="G87">
        <v>401.88440000000003</v>
      </c>
      <c r="H87">
        <v>25.3</v>
      </c>
      <c r="I87" s="1">
        <v>9170000</v>
      </c>
      <c r="J87">
        <v>1</v>
      </c>
      <c r="K87">
        <v>5947</v>
      </c>
      <c r="L87" t="s">
        <v>84</v>
      </c>
      <c r="M87">
        <v>2</v>
      </c>
      <c r="N87">
        <v>2</v>
      </c>
      <c r="O87" t="s">
        <v>3061</v>
      </c>
      <c r="P87" t="s">
        <v>44</v>
      </c>
      <c r="Q87" t="s">
        <v>49</v>
      </c>
      <c r="R87" s="11" t="s">
        <v>10228</v>
      </c>
      <c r="S87">
        <v>0</v>
      </c>
      <c r="T87">
        <v>1</v>
      </c>
      <c r="U87" s="9" t="s">
        <v>7225</v>
      </c>
      <c r="V87">
        <v>0</v>
      </c>
      <c r="W87" t="s">
        <v>9084</v>
      </c>
      <c r="X87">
        <v>1</v>
      </c>
      <c r="AB87" s="3" t="s">
        <v>3072</v>
      </c>
      <c r="AC87">
        <v>9.6</v>
      </c>
      <c r="AD87">
        <v>0.01</v>
      </c>
      <c r="AE87" t="s">
        <v>3072</v>
      </c>
      <c r="AF87">
        <v>0.01</v>
      </c>
      <c r="AG87">
        <v>1</v>
      </c>
    </row>
    <row r="88" spans="1:33" x14ac:dyDescent="0.25">
      <c r="A88" t="s">
        <v>3735</v>
      </c>
      <c r="B88" t="s">
        <v>3735</v>
      </c>
      <c r="C88">
        <v>26.6</v>
      </c>
      <c r="D88">
        <v>1112.5250000000001</v>
      </c>
      <c r="E88">
        <v>9</v>
      </c>
      <c r="F88">
        <v>-0.5</v>
      </c>
      <c r="G88">
        <v>557.26949999999999</v>
      </c>
      <c r="H88">
        <v>39.229999999999997</v>
      </c>
      <c r="I88" s="1">
        <v>114000000</v>
      </c>
      <c r="J88">
        <v>2</v>
      </c>
      <c r="K88">
        <v>11291</v>
      </c>
      <c r="L88" t="s">
        <v>29</v>
      </c>
      <c r="M88">
        <v>5</v>
      </c>
      <c r="N88">
        <v>5</v>
      </c>
      <c r="O88" t="s">
        <v>3061</v>
      </c>
      <c r="R88" s="11" t="s">
        <v>10228</v>
      </c>
      <c r="S88">
        <v>0</v>
      </c>
      <c r="T88">
        <v>1</v>
      </c>
      <c r="U88" s="9" t="s">
        <v>7243</v>
      </c>
      <c r="V88">
        <v>0</v>
      </c>
      <c r="W88" t="s">
        <v>9098</v>
      </c>
      <c r="X88">
        <v>2</v>
      </c>
      <c r="AB88" s="3" t="s">
        <v>3735</v>
      </c>
      <c r="AC88">
        <v>10.6</v>
      </c>
      <c r="AD88">
        <v>0.01</v>
      </c>
      <c r="AE88" t="s">
        <v>3735</v>
      </c>
      <c r="AF88">
        <v>0.01</v>
      </c>
      <c r="AG88">
        <v>1</v>
      </c>
    </row>
    <row r="89" spans="1:33" x14ac:dyDescent="0.25">
      <c r="A89" t="s">
        <v>6019</v>
      </c>
      <c r="B89" t="s">
        <v>5268</v>
      </c>
      <c r="C89">
        <v>19.14</v>
      </c>
      <c r="D89">
        <v>1129.5226</v>
      </c>
      <c r="E89">
        <v>9</v>
      </c>
      <c r="F89">
        <v>2.4</v>
      </c>
      <c r="G89">
        <v>565.76990000000001</v>
      </c>
      <c r="H89">
        <v>45.17</v>
      </c>
      <c r="I89" s="1">
        <v>4150000</v>
      </c>
      <c r="J89">
        <v>6</v>
      </c>
      <c r="K89">
        <v>12991</v>
      </c>
      <c r="L89" t="s">
        <v>142</v>
      </c>
      <c r="M89">
        <v>1</v>
      </c>
      <c r="N89">
        <v>1</v>
      </c>
      <c r="O89" t="s">
        <v>4602</v>
      </c>
      <c r="P89" t="s">
        <v>44</v>
      </c>
      <c r="Q89" t="s">
        <v>228</v>
      </c>
      <c r="R89" s="11" t="s">
        <v>10229</v>
      </c>
      <c r="S89">
        <v>0</v>
      </c>
      <c r="T89">
        <v>1</v>
      </c>
      <c r="U89" s="9" t="s">
        <v>7249</v>
      </c>
      <c r="V89">
        <v>0</v>
      </c>
      <c r="W89" t="s">
        <v>9111</v>
      </c>
      <c r="X89">
        <v>1</v>
      </c>
      <c r="AB89" s="3" t="s">
        <v>6019</v>
      </c>
      <c r="AC89">
        <v>11.3</v>
      </c>
      <c r="AD89">
        <v>0.01</v>
      </c>
      <c r="AE89" t="s">
        <v>6019</v>
      </c>
      <c r="AF89">
        <v>0.01</v>
      </c>
      <c r="AG89">
        <v>1</v>
      </c>
    </row>
    <row r="90" spans="1:33" x14ac:dyDescent="0.25">
      <c r="A90" t="s">
        <v>563</v>
      </c>
      <c r="B90" t="s">
        <v>563</v>
      </c>
      <c r="C90">
        <v>39.369999999999997</v>
      </c>
      <c r="D90">
        <v>1120.6141</v>
      </c>
      <c r="E90">
        <v>9</v>
      </c>
      <c r="F90">
        <v>0.8</v>
      </c>
      <c r="G90">
        <v>561.31479999999999</v>
      </c>
      <c r="H90">
        <v>29.29</v>
      </c>
      <c r="I90" s="1">
        <v>4320000</v>
      </c>
      <c r="J90">
        <v>1</v>
      </c>
      <c r="K90">
        <v>7267</v>
      </c>
      <c r="L90" t="s">
        <v>84</v>
      </c>
      <c r="M90">
        <v>1</v>
      </c>
      <c r="N90">
        <v>1</v>
      </c>
      <c r="O90" t="s">
        <v>564</v>
      </c>
      <c r="R90" s="11" t="s">
        <v>10230</v>
      </c>
      <c r="S90">
        <v>0</v>
      </c>
      <c r="T90">
        <v>1</v>
      </c>
      <c r="U90" s="9" t="s">
        <v>7255</v>
      </c>
      <c r="V90">
        <v>0</v>
      </c>
      <c r="W90" t="s">
        <v>9123</v>
      </c>
      <c r="X90">
        <v>1</v>
      </c>
      <c r="AB90" s="3" t="s">
        <v>563</v>
      </c>
      <c r="AC90">
        <v>11.7</v>
      </c>
      <c r="AD90">
        <v>0.01</v>
      </c>
      <c r="AE90" t="s">
        <v>563</v>
      </c>
      <c r="AF90">
        <v>0.01</v>
      </c>
      <c r="AG90">
        <v>1</v>
      </c>
    </row>
    <row r="91" spans="1:33" x14ac:dyDescent="0.25">
      <c r="A91" t="s">
        <v>4328</v>
      </c>
      <c r="B91" t="s">
        <v>4328</v>
      </c>
      <c r="C91">
        <v>24.15</v>
      </c>
      <c r="D91">
        <v>1154.5608</v>
      </c>
      <c r="E91">
        <v>9</v>
      </c>
      <c r="F91">
        <v>-0.1</v>
      </c>
      <c r="G91">
        <v>578.2876</v>
      </c>
      <c r="H91">
        <v>44.98</v>
      </c>
      <c r="I91" s="1">
        <v>5400000</v>
      </c>
      <c r="J91">
        <v>1</v>
      </c>
      <c r="K91">
        <v>12822</v>
      </c>
      <c r="L91" t="s">
        <v>84</v>
      </c>
      <c r="M91">
        <v>3</v>
      </c>
      <c r="N91">
        <v>3</v>
      </c>
      <c r="O91" t="s">
        <v>4329</v>
      </c>
      <c r="R91" s="11" t="s">
        <v>10231</v>
      </c>
      <c r="S91">
        <v>0</v>
      </c>
      <c r="T91">
        <v>1</v>
      </c>
      <c r="U91" s="9" t="s">
        <v>7287</v>
      </c>
      <c r="V91">
        <v>0</v>
      </c>
      <c r="W91" t="s">
        <v>9128</v>
      </c>
      <c r="X91">
        <v>1</v>
      </c>
      <c r="AB91" s="3" t="s">
        <v>4328</v>
      </c>
      <c r="AC91">
        <v>13.1</v>
      </c>
      <c r="AD91">
        <v>0.01</v>
      </c>
      <c r="AE91" t="s">
        <v>4328</v>
      </c>
      <c r="AF91">
        <v>0.01</v>
      </c>
      <c r="AG91">
        <v>1</v>
      </c>
    </row>
    <row r="92" spans="1:33" x14ac:dyDescent="0.25">
      <c r="A92" t="s">
        <v>3562</v>
      </c>
      <c r="B92" t="s">
        <v>3562</v>
      </c>
      <c r="C92">
        <v>27.22</v>
      </c>
      <c r="D92">
        <v>1198.6168</v>
      </c>
      <c r="E92">
        <v>9</v>
      </c>
      <c r="F92">
        <v>0.4</v>
      </c>
      <c r="G92">
        <v>400.54640000000001</v>
      </c>
      <c r="H92">
        <v>38.33</v>
      </c>
      <c r="I92" s="1">
        <v>5930000</v>
      </c>
      <c r="J92">
        <v>4</v>
      </c>
      <c r="K92">
        <v>10345</v>
      </c>
      <c r="L92" t="s">
        <v>26</v>
      </c>
      <c r="M92">
        <v>3</v>
      </c>
      <c r="N92">
        <v>3</v>
      </c>
      <c r="O92" t="s">
        <v>3563</v>
      </c>
      <c r="R92" s="11" t="s">
        <v>10244</v>
      </c>
      <c r="S92">
        <v>0</v>
      </c>
      <c r="T92">
        <v>1</v>
      </c>
      <c r="U92" s="9" t="s">
        <v>7276</v>
      </c>
      <c r="V92">
        <v>0</v>
      </c>
      <c r="W92" t="s">
        <v>9130</v>
      </c>
      <c r="X92">
        <v>1</v>
      </c>
      <c r="AB92" s="3" t="s">
        <v>3562</v>
      </c>
      <c r="AC92">
        <v>13.4</v>
      </c>
      <c r="AD92">
        <v>0.01</v>
      </c>
      <c r="AE92" t="s">
        <v>3562</v>
      </c>
      <c r="AF92">
        <v>0.01</v>
      </c>
      <c r="AG92">
        <v>1</v>
      </c>
    </row>
    <row r="93" spans="1:33" x14ac:dyDescent="0.25">
      <c r="A93" t="s">
        <v>3562</v>
      </c>
      <c r="B93" t="s">
        <v>4362</v>
      </c>
      <c r="C93">
        <v>24.01</v>
      </c>
      <c r="D93">
        <v>1214.6116999999999</v>
      </c>
      <c r="E93">
        <v>9</v>
      </c>
      <c r="F93">
        <v>0.4</v>
      </c>
      <c r="G93">
        <v>405.87799999999999</v>
      </c>
      <c r="H93">
        <v>30.37</v>
      </c>
      <c r="I93" s="1">
        <v>17900000</v>
      </c>
      <c r="J93">
        <v>4</v>
      </c>
      <c r="K93">
        <v>7602</v>
      </c>
      <c r="L93" t="s">
        <v>26</v>
      </c>
      <c r="M93">
        <v>4</v>
      </c>
      <c r="N93">
        <v>4</v>
      </c>
      <c r="O93" t="s">
        <v>3563</v>
      </c>
      <c r="P93" t="s">
        <v>44</v>
      </c>
      <c r="Q93" t="s">
        <v>67</v>
      </c>
      <c r="R93" s="11" t="s">
        <v>10244</v>
      </c>
      <c r="S93">
        <v>0</v>
      </c>
      <c r="T93">
        <v>1</v>
      </c>
      <c r="U93" s="9" t="s">
        <v>7348</v>
      </c>
      <c r="V93">
        <v>0</v>
      </c>
      <c r="W93" t="s">
        <v>9133</v>
      </c>
      <c r="X93">
        <v>1</v>
      </c>
      <c r="AB93" s="3" t="s">
        <v>3562</v>
      </c>
      <c r="AC93">
        <v>13.4</v>
      </c>
      <c r="AD93">
        <v>0.01</v>
      </c>
      <c r="AE93" t="s">
        <v>3562</v>
      </c>
      <c r="AF93">
        <v>0.01</v>
      </c>
      <c r="AG93">
        <v>1</v>
      </c>
    </row>
    <row r="94" spans="1:33" x14ac:dyDescent="0.25">
      <c r="A94" t="s">
        <v>1867</v>
      </c>
      <c r="B94" t="s">
        <v>1867</v>
      </c>
      <c r="C94">
        <v>32.94</v>
      </c>
      <c r="D94">
        <v>1227.72</v>
      </c>
      <c r="E94">
        <v>9</v>
      </c>
      <c r="F94">
        <v>-0.9</v>
      </c>
      <c r="G94">
        <v>410.24689999999998</v>
      </c>
      <c r="H94">
        <v>20.239999999999998</v>
      </c>
      <c r="I94" s="1">
        <v>5710000</v>
      </c>
      <c r="J94">
        <v>8</v>
      </c>
      <c r="K94">
        <v>4708</v>
      </c>
      <c r="L94" t="s">
        <v>17</v>
      </c>
      <c r="M94">
        <v>2</v>
      </c>
      <c r="N94">
        <v>2</v>
      </c>
      <c r="O94" t="s">
        <v>1868</v>
      </c>
      <c r="R94" s="11" t="s">
        <v>10232</v>
      </c>
      <c r="S94">
        <v>0</v>
      </c>
      <c r="T94">
        <v>1</v>
      </c>
      <c r="U94" s="10" t="s">
        <v>7350</v>
      </c>
      <c r="V94">
        <v>0</v>
      </c>
      <c r="W94" t="s">
        <v>9134</v>
      </c>
      <c r="X94">
        <v>1</v>
      </c>
      <c r="AB94" s="3" t="s">
        <v>1867</v>
      </c>
      <c r="AC94">
        <v>15.2</v>
      </c>
      <c r="AD94">
        <v>0.01</v>
      </c>
      <c r="AE94" t="s">
        <v>1867</v>
      </c>
      <c r="AF94">
        <v>0.01</v>
      </c>
      <c r="AG94">
        <v>1</v>
      </c>
    </row>
    <row r="95" spans="1:33" x14ac:dyDescent="0.25">
      <c r="A95" t="s">
        <v>2829</v>
      </c>
      <c r="B95" t="s">
        <v>2829</v>
      </c>
      <c r="C95">
        <v>29.8</v>
      </c>
      <c r="D95">
        <v>1151.6927000000001</v>
      </c>
      <c r="E95">
        <v>9</v>
      </c>
      <c r="F95">
        <v>-0.2</v>
      </c>
      <c r="G95">
        <v>576.85350000000005</v>
      </c>
      <c r="H95">
        <v>32.32</v>
      </c>
      <c r="I95" s="1">
        <v>60900000</v>
      </c>
      <c r="J95">
        <v>4</v>
      </c>
      <c r="K95">
        <v>8256</v>
      </c>
      <c r="L95" t="s">
        <v>26</v>
      </c>
      <c r="M95">
        <v>6</v>
      </c>
      <c r="N95">
        <v>6</v>
      </c>
      <c r="O95" t="s">
        <v>2830</v>
      </c>
      <c r="R95" s="11" t="s">
        <v>10233</v>
      </c>
      <c r="S95">
        <v>0</v>
      </c>
      <c r="T95">
        <v>1</v>
      </c>
      <c r="U95" s="9" t="s">
        <v>7366</v>
      </c>
      <c r="V95">
        <v>0</v>
      </c>
      <c r="W95" t="s">
        <v>9137</v>
      </c>
      <c r="X95">
        <v>1</v>
      </c>
      <c r="AB95" s="3" t="s">
        <v>2829</v>
      </c>
      <c r="AC95">
        <v>16</v>
      </c>
      <c r="AD95">
        <v>0.01</v>
      </c>
      <c r="AE95" t="s">
        <v>2829</v>
      </c>
      <c r="AF95">
        <v>0.01</v>
      </c>
      <c r="AG95">
        <v>1</v>
      </c>
    </row>
    <row r="96" spans="1:33" x14ac:dyDescent="0.25">
      <c r="A96" t="s">
        <v>944</v>
      </c>
      <c r="B96" t="s">
        <v>944</v>
      </c>
      <c r="C96">
        <v>36.96</v>
      </c>
      <c r="D96">
        <v>1245.6505</v>
      </c>
      <c r="E96">
        <v>9</v>
      </c>
      <c r="F96">
        <v>0.5</v>
      </c>
      <c r="G96">
        <v>623.83280000000002</v>
      </c>
      <c r="H96">
        <v>46.82</v>
      </c>
      <c r="I96" s="1">
        <v>59300000</v>
      </c>
      <c r="J96">
        <v>6</v>
      </c>
      <c r="K96">
        <v>13562</v>
      </c>
      <c r="L96" t="s">
        <v>142</v>
      </c>
      <c r="M96">
        <v>3</v>
      </c>
      <c r="N96">
        <v>3</v>
      </c>
      <c r="O96" t="s">
        <v>945</v>
      </c>
      <c r="R96" s="11" t="s">
        <v>10234</v>
      </c>
      <c r="S96">
        <v>0</v>
      </c>
      <c r="T96">
        <v>1</v>
      </c>
      <c r="U96" s="9" t="s">
        <v>7372</v>
      </c>
      <c r="V96">
        <v>0</v>
      </c>
      <c r="W96" t="s">
        <v>9138</v>
      </c>
      <c r="X96">
        <v>1</v>
      </c>
      <c r="AB96" s="3" t="s">
        <v>944</v>
      </c>
      <c r="AC96">
        <v>16.2</v>
      </c>
      <c r="AD96">
        <v>0.01</v>
      </c>
      <c r="AE96" t="s">
        <v>944</v>
      </c>
      <c r="AF96">
        <v>0.01</v>
      </c>
      <c r="AG96">
        <v>1</v>
      </c>
    </row>
    <row r="97" spans="1:33" x14ac:dyDescent="0.25">
      <c r="A97" t="s">
        <v>2076</v>
      </c>
      <c r="B97" t="s">
        <v>2076</v>
      </c>
      <c r="C97">
        <v>32.28</v>
      </c>
      <c r="D97">
        <v>1227.72</v>
      </c>
      <c r="E97">
        <v>9</v>
      </c>
      <c r="F97">
        <v>-0.8</v>
      </c>
      <c r="G97">
        <v>614.86680000000001</v>
      </c>
      <c r="H97">
        <v>21.41</v>
      </c>
      <c r="I97" s="1">
        <v>224000000</v>
      </c>
      <c r="J97">
        <v>9</v>
      </c>
      <c r="K97">
        <v>5103</v>
      </c>
      <c r="L97" t="s">
        <v>23</v>
      </c>
      <c r="M97">
        <v>9</v>
      </c>
      <c r="N97">
        <v>9</v>
      </c>
      <c r="O97" t="s">
        <v>2077</v>
      </c>
      <c r="R97" s="11" t="s">
        <v>10235</v>
      </c>
      <c r="S97">
        <v>0</v>
      </c>
      <c r="T97">
        <v>1</v>
      </c>
      <c r="U97" s="9" t="s">
        <v>7384</v>
      </c>
      <c r="V97">
        <v>0</v>
      </c>
      <c r="W97" t="s">
        <v>9144</v>
      </c>
      <c r="X97">
        <v>1</v>
      </c>
      <c r="AB97" s="3" t="s">
        <v>2076</v>
      </c>
      <c r="AC97">
        <v>16.5</v>
      </c>
      <c r="AD97">
        <v>0.01</v>
      </c>
      <c r="AE97" t="s">
        <v>2076</v>
      </c>
      <c r="AF97">
        <v>0.01</v>
      </c>
      <c r="AG97">
        <v>1</v>
      </c>
    </row>
    <row r="98" spans="1:33" x14ac:dyDescent="0.25">
      <c r="A98" t="s">
        <v>762</v>
      </c>
      <c r="B98" t="s">
        <v>762</v>
      </c>
      <c r="C98">
        <v>37.979999999999997</v>
      </c>
      <c r="D98">
        <v>1001.577</v>
      </c>
      <c r="E98">
        <v>9</v>
      </c>
      <c r="F98">
        <v>-1.6</v>
      </c>
      <c r="G98">
        <v>501.79500000000002</v>
      </c>
      <c r="H98">
        <v>28.81</v>
      </c>
      <c r="I98" s="1">
        <v>13100000</v>
      </c>
      <c r="J98">
        <v>10</v>
      </c>
      <c r="K98">
        <v>7696</v>
      </c>
      <c r="L98" t="s">
        <v>32</v>
      </c>
      <c r="M98">
        <v>1</v>
      </c>
      <c r="N98">
        <v>1</v>
      </c>
      <c r="O98" t="s">
        <v>763</v>
      </c>
      <c r="R98" s="11" t="s">
        <v>10236</v>
      </c>
      <c r="S98">
        <v>0</v>
      </c>
      <c r="T98">
        <v>1</v>
      </c>
      <c r="U98" s="9" t="s">
        <v>7456</v>
      </c>
      <c r="V98">
        <v>0</v>
      </c>
      <c r="W98" t="s">
        <v>9145</v>
      </c>
      <c r="X98">
        <v>1</v>
      </c>
      <c r="AB98" s="3" t="s">
        <v>762</v>
      </c>
      <c r="AC98">
        <v>18.100000000000001</v>
      </c>
      <c r="AD98">
        <v>0.01</v>
      </c>
      <c r="AE98" t="s">
        <v>762</v>
      </c>
      <c r="AF98">
        <v>0.01</v>
      </c>
      <c r="AG98">
        <v>1</v>
      </c>
    </row>
    <row r="99" spans="1:33" x14ac:dyDescent="0.25">
      <c r="A99" t="s">
        <v>532</v>
      </c>
      <c r="B99" t="s">
        <v>532</v>
      </c>
      <c r="C99">
        <v>39.61</v>
      </c>
      <c r="D99">
        <v>1133.6094000000001</v>
      </c>
      <c r="E99">
        <v>9</v>
      </c>
      <c r="F99">
        <v>-1.3</v>
      </c>
      <c r="G99">
        <v>567.81119999999999</v>
      </c>
      <c r="H99">
        <v>27.24</v>
      </c>
      <c r="I99" s="1">
        <v>177000000</v>
      </c>
      <c r="J99">
        <v>2</v>
      </c>
      <c r="K99">
        <v>7036</v>
      </c>
      <c r="L99" t="s">
        <v>29</v>
      </c>
      <c r="M99">
        <v>4</v>
      </c>
      <c r="N99">
        <v>4</v>
      </c>
      <c r="O99" t="s">
        <v>533</v>
      </c>
      <c r="R99" s="11" t="s">
        <v>10237</v>
      </c>
      <c r="S99">
        <v>0</v>
      </c>
      <c r="T99">
        <v>1</v>
      </c>
      <c r="U99" s="9" t="s">
        <v>7458</v>
      </c>
      <c r="V99">
        <v>0</v>
      </c>
      <c r="W99" t="s">
        <v>9150</v>
      </c>
      <c r="X99">
        <v>1</v>
      </c>
      <c r="AB99" s="3" t="s">
        <v>532</v>
      </c>
      <c r="AC99">
        <v>18.3</v>
      </c>
      <c r="AD99">
        <v>0.01</v>
      </c>
      <c r="AE99" t="s">
        <v>532</v>
      </c>
      <c r="AF99">
        <v>0.01</v>
      </c>
      <c r="AG99">
        <v>1</v>
      </c>
    </row>
    <row r="100" spans="1:33" x14ac:dyDescent="0.25">
      <c r="A100" t="s">
        <v>2351</v>
      </c>
      <c r="B100" t="s">
        <v>2351</v>
      </c>
      <c r="C100">
        <v>31.39</v>
      </c>
      <c r="D100">
        <v>1074.5491999999999</v>
      </c>
      <c r="E100">
        <v>9</v>
      </c>
      <c r="F100">
        <v>0.3</v>
      </c>
      <c r="G100">
        <v>538.28200000000004</v>
      </c>
      <c r="H100">
        <v>49.38</v>
      </c>
      <c r="I100" s="1">
        <v>21400000</v>
      </c>
      <c r="J100">
        <v>5</v>
      </c>
      <c r="K100">
        <v>14050</v>
      </c>
      <c r="L100" t="s">
        <v>47</v>
      </c>
      <c r="M100">
        <v>3</v>
      </c>
      <c r="N100">
        <v>3</v>
      </c>
      <c r="O100" t="s">
        <v>2352</v>
      </c>
      <c r="R100" s="11" t="s">
        <v>10317</v>
      </c>
      <c r="S100">
        <v>0</v>
      </c>
      <c r="T100">
        <v>1</v>
      </c>
      <c r="U100" s="9" t="s">
        <v>7492</v>
      </c>
      <c r="V100">
        <v>0</v>
      </c>
      <c r="W100" t="s">
        <v>9151</v>
      </c>
      <c r="X100">
        <v>4</v>
      </c>
      <c r="AB100" s="3" t="s">
        <v>2351</v>
      </c>
      <c r="AC100">
        <v>21.6</v>
      </c>
      <c r="AD100">
        <v>0.01</v>
      </c>
      <c r="AE100" t="s">
        <v>2351</v>
      </c>
      <c r="AF100">
        <v>0.01</v>
      </c>
      <c r="AG100">
        <v>1</v>
      </c>
    </row>
    <row r="101" spans="1:33" x14ac:dyDescent="0.25">
      <c r="A101" t="s">
        <v>2351</v>
      </c>
      <c r="B101" t="s">
        <v>4152</v>
      </c>
      <c r="C101">
        <v>24.94</v>
      </c>
      <c r="D101">
        <v>1090.5441000000001</v>
      </c>
      <c r="E101">
        <v>9</v>
      </c>
      <c r="F101">
        <v>1.3</v>
      </c>
      <c r="G101">
        <v>546.28</v>
      </c>
      <c r="H101">
        <v>39.94</v>
      </c>
      <c r="I101" s="1">
        <v>136000000</v>
      </c>
      <c r="J101">
        <v>5</v>
      </c>
      <c r="K101">
        <v>10765</v>
      </c>
      <c r="L101" t="s">
        <v>47</v>
      </c>
      <c r="M101">
        <v>12</v>
      </c>
      <c r="N101">
        <v>12</v>
      </c>
      <c r="O101" t="s">
        <v>2352</v>
      </c>
      <c r="P101" t="s">
        <v>44</v>
      </c>
      <c r="Q101" t="s">
        <v>338</v>
      </c>
      <c r="R101" s="11" t="s">
        <v>10317</v>
      </c>
      <c r="S101">
        <v>0</v>
      </c>
      <c r="T101">
        <v>1</v>
      </c>
      <c r="U101" s="9" t="s">
        <v>7512</v>
      </c>
      <c r="V101">
        <v>0</v>
      </c>
      <c r="W101" t="s">
        <v>7304</v>
      </c>
      <c r="X101">
        <v>1</v>
      </c>
      <c r="AB101" s="3" t="s">
        <v>2351</v>
      </c>
      <c r="AC101">
        <v>21.6</v>
      </c>
      <c r="AD101">
        <v>0.01</v>
      </c>
      <c r="AE101" t="s">
        <v>2351</v>
      </c>
      <c r="AF101">
        <v>0.01</v>
      </c>
      <c r="AG101">
        <v>1</v>
      </c>
    </row>
    <row r="102" spans="1:33" x14ac:dyDescent="0.25">
      <c r="A102" t="s">
        <v>3117</v>
      </c>
      <c r="B102" t="s">
        <v>3117</v>
      </c>
      <c r="C102">
        <v>28.79</v>
      </c>
      <c r="D102">
        <v>1204.704</v>
      </c>
      <c r="E102">
        <v>9</v>
      </c>
      <c r="F102">
        <v>-1.3</v>
      </c>
      <c r="G102">
        <v>603.35850000000005</v>
      </c>
      <c r="H102">
        <v>22.2</v>
      </c>
      <c r="I102" s="1">
        <v>8540000</v>
      </c>
      <c r="J102">
        <v>9</v>
      </c>
      <c r="K102">
        <v>5370</v>
      </c>
      <c r="L102" t="s">
        <v>23</v>
      </c>
      <c r="M102">
        <v>2</v>
      </c>
      <c r="N102">
        <v>2</v>
      </c>
      <c r="O102" t="s">
        <v>3118</v>
      </c>
      <c r="R102" s="11" t="s">
        <v>10245</v>
      </c>
      <c r="S102">
        <v>0</v>
      </c>
      <c r="T102">
        <v>1</v>
      </c>
      <c r="U102" s="9" t="s">
        <v>7535</v>
      </c>
      <c r="V102">
        <v>0</v>
      </c>
      <c r="W102" t="s">
        <v>9207</v>
      </c>
      <c r="X102">
        <v>3</v>
      </c>
      <c r="AB102" s="3" t="s">
        <v>3117</v>
      </c>
      <c r="AC102">
        <v>23.2</v>
      </c>
      <c r="AD102">
        <v>0.01</v>
      </c>
      <c r="AE102" t="s">
        <v>3117</v>
      </c>
      <c r="AF102">
        <v>0.01</v>
      </c>
      <c r="AG102">
        <v>1</v>
      </c>
    </row>
    <row r="103" spans="1:33" x14ac:dyDescent="0.25">
      <c r="A103" t="s">
        <v>3638</v>
      </c>
      <c r="B103" t="s">
        <v>3638</v>
      </c>
      <c r="C103">
        <v>26.93</v>
      </c>
      <c r="D103">
        <v>1194.6396</v>
      </c>
      <c r="E103">
        <v>9</v>
      </c>
      <c r="F103">
        <v>2</v>
      </c>
      <c r="G103">
        <v>598.32830000000001</v>
      </c>
      <c r="H103">
        <v>56.11</v>
      </c>
      <c r="I103" s="1">
        <v>46400000</v>
      </c>
      <c r="J103">
        <v>7</v>
      </c>
      <c r="K103">
        <v>17076</v>
      </c>
      <c r="L103" t="s">
        <v>20</v>
      </c>
      <c r="M103">
        <v>4</v>
      </c>
      <c r="N103">
        <v>4</v>
      </c>
      <c r="O103" t="s">
        <v>1100</v>
      </c>
      <c r="R103" s="11" t="s">
        <v>10241</v>
      </c>
      <c r="S103">
        <v>0</v>
      </c>
      <c r="T103">
        <v>1</v>
      </c>
      <c r="U103" s="9" t="s">
        <v>7547</v>
      </c>
      <c r="V103">
        <v>0</v>
      </c>
      <c r="W103" t="s">
        <v>9215</v>
      </c>
      <c r="X103">
        <v>1</v>
      </c>
      <c r="AB103" s="3" t="s">
        <v>3638</v>
      </c>
      <c r="AC103">
        <v>23.4</v>
      </c>
      <c r="AD103">
        <v>0.01</v>
      </c>
      <c r="AE103" t="s">
        <v>3638</v>
      </c>
      <c r="AF103">
        <v>0.01</v>
      </c>
      <c r="AG103">
        <v>1</v>
      </c>
    </row>
    <row r="104" spans="1:33" x14ac:dyDescent="0.25">
      <c r="A104" t="s">
        <v>5998</v>
      </c>
      <c r="B104" t="s">
        <v>3063</v>
      </c>
      <c r="C104">
        <v>29</v>
      </c>
      <c r="D104">
        <v>1135.5556999999999</v>
      </c>
      <c r="E104">
        <v>9</v>
      </c>
      <c r="F104">
        <v>0.1</v>
      </c>
      <c r="G104">
        <v>379.52589999999998</v>
      </c>
      <c r="H104">
        <v>21.62</v>
      </c>
      <c r="I104" s="1">
        <v>7310000</v>
      </c>
      <c r="J104">
        <v>10</v>
      </c>
      <c r="K104">
        <v>5174</v>
      </c>
      <c r="L104" t="s">
        <v>32</v>
      </c>
      <c r="M104">
        <v>3</v>
      </c>
      <c r="N104">
        <v>3</v>
      </c>
      <c r="O104" t="s">
        <v>1120</v>
      </c>
      <c r="P104" t="s">
        <v>44</v>
      </c>
      <c r="Q104" t="s">
        <v>338</v>
      </c>
      <c r="R104" s="11" t="s">
        <v>10242</v>
      </c>
      <c r="S104">
        <v>0</v>
      </c>
      <c r="T104">
        <v>1</v>
      </c>
      <c r="U104" s="9" t="s">
        <v>7549</v>
      </c>
      <c r="V104">
        <v>0</v>
      </c>
      <c r="W104" t="s">
        <v>9229</v>
      </c>
      <c r="X104">
        <v>2</v>
      </c>
      <c r="AB104" s="3" t="s">
        <v>5998</v>
      </c>
      <c r="AC104">
        <v>24.5</v>
      </c>
      <c r="AD104">
        <v>0.01</v>
      </c>
      <c r="AE104" t="s">
        <v>5998</v>
      </c>
      <c r="AF104">
        <v>0.01</v>
      </c>
      <c r="AG104">
        <v>1</v>
      </c>
    </row>
    <row r="105" spans="1:33" x14ac:dyDescent="0.25">
      <c r="A105" t="s">
        <v>3378</v>
      </c>
      <c r="B105" t="s">
        <v>1311</v>
      </c>
      <c r="C105">
        <v>35.1</v>
      </c>
      <c r="D105">
        <v>1146.6079999999999</v>
      </c>
      <c r="E105">
        <v>9</v>
      </c>
      <c r="F105">
        <v>-0.6</v>
      </c>
      <c r="G105">
        <v>574.31100000000004</v>
      </c>
      <c r="H105">
        <v>20.079999999999998</v>
      </c>
      <c r="I105" s="1">
        <v>43300000</v>
      </c>
      <c r="J105">
        <v>9</v>
      </c>
      <c r="K105">
        <v>4650</v>
      </c>
      <c r="L105" t="s">
        <v>23</v>
      </c>
      <c r="M105">
        <v>2</v>
      </c>
      <c r="N105">
        <v>2</v>
      </c>
      <c r="O105" t="s">
        <v>1312</v>
      </c>
      <c r="P105" t="s">
        <v>44</v>
      </c>
      <c r="Q105" t="s">
        <v>155</v>
      </c>
      <c r="R105" s="11" t="s">
        <v>10321</v>
      </c>
      <c r="S105">
        <v>0</v>
      </c>
      <c r="T105">
        <v>1</v>
      </c>
      <c r="U105" s="9" t="s">
        <v>7598</v>
      </c>
      <c r="V105">
        <v>0</v>
      </c>
      <c r="W105" t="s">
        <v>9230</v>
      </c>
      <c r="X105">
        <v>2</v>
      </c>
      <c r="AB105" s="3" t="s">
        <v>3378</v>
      </c>
      <c r="AC105">
        <v>29.1</v>
      </c>
      <c r="AD105">
        <v>1.4999999999999999E-2</v>
      </c>
      <c r="AE105" t="s">
        <v>3378</v>
      </c>
      <c r="AF105">
        <v>1.4999999999999999E-2</v>
      </c>
      <c r="AG105">
        <v>1</v>
      </c>
    </row>
    <row r="106" spans="1:33" x14ac:dyDescent="0.25">
      <c r="A106" t="s">
        <v>3378</v>
      </c>
      <c r="B106" t="s">
        <v>3378</v>
      </c>
      <c r="C106">
        <v>27.88</v>
      </c>
      <c r="D106">
        <v>1130.6130000000001</v>
      </c>
      <c r="E106">
        <v>9</v>
      </c>
      <c r="F106">
        <v>2.2000000000000002</v>
      </c>
      <c r="G106">
        <v>566.31510000000003</v>
      </c>
      <c r="H106">
        <v>21.8</v>
      </c>
      <c r="I106" s="1">
        <v>27000000</v>
      </c>
      <c r="J106">
        <v>8</v>
      </c>
      <c r="K106">
        <v>5254</v>
      </c>
      <c r="L106" t="s">
        <v>17</v>
      </c>
      <c r="M106">
        <v>3</v>
      </c>
      <c r="N106">
        <v>3</v>
      </c>
      <c r="O106" t="s">
        <v>1312</v>
      </c>
      <c r="R106" s="11" t="s">
        <v>10321</v>
      </c>
      <c r="S106">
        <v>0</v>
      </c>
      <c r="T106">
        <v>1</v>
      </c>
      <c r="U106" s="9" t="s">
        <v>7600</v>
      </c>
      <c r="V106">
        <v>0</v>
      </c>
      <c r="W106" t="s">
        <v>9231</v>
      </c>
      <c r="X106">
        <v>2</v>
      </c>
      <c r="AB106" s="3" t="s">
        <v>3378</v>
      </c>
      <c r="AC106">
        <v>29.1</v>
      </c>
      <c r="AD106">
        <v>1.4999999999999999E-2</v>
      </c>
      <c r="AE106" t="s">
        <v>3378</v>
      </c>
      <c r="AF106">
        <v>1.4999999999999999E-2</v>
      </c>
      <c r="AG106">
        <v>1</v>
      </c>
    </row>
    <row r="107" spans="1:33" x14ac:dyDescent="0.25">
      <c r="A107" t="s">
        <v>1560</v>
      </c>
      <c r="B107" t="s">
        <v>1560</v>
      </c>
      <c r="C107">
        <v>34.19</v>
      </c>
      <c r="D107">
        <v>1130.6309000000001</v>
      </c>
      <c r="E107">
        <v>9</v>
      </c>
      <c r="F107">
        <v>-0.1</v>
      </c>
      <c r="G107">
        <v>566.32259999999997</v>
      </c>
      <c r="H107">
        <v>27.5</v>
      </c>
      <c r="I107" s="1">
        <v>25800000</v>
      </c>
      <c r="J107">
        <v>9</v>
      </c>
      <c r="K107">
        <v>7227</v>
      </c>
      <c r="L107" t="s">
        <v>23</v>
      </c>
      <c r="M107">
        <v>2</v>
      </c>
      <c r="N107">
        <v>2</v>
      </c>
      <c r="O107" t="s">
        <v>1561</v>
      </c>
      <c r="R107" s="11" t="s">
        <v>10243</v>
      </c>
      <c r="S107">
        <v>0</v>
      </c>
      <c r="T107">
        <v>1</v>
      </c>
      <c r="U107" s="9" t="s">
        <v>7606</v>
      </c>
      <c r="V107">
        <v>0</v>
      </c>
      <c r="W107" t="s">
        <v>9232</v>
      </c>
      <c r="X107">
        <v>4</v>
      </c>
      <c r="AB107" s="3" t="s">
        <v>1560</v>
      </c>
      <c r="AC107">
        <v>31.7</v>
      </c>
      <c r="AD107">
        <v>1.4999999999999999E-2</v>
      </c>
      <c r="AE107" t="s">
        <v>1560</v>
      </c>
      <c r="AF107">
        <v>1.4999999999999999E-2</v>
      </c>
      <c r="AG107">
        <v>1</v>
      </c>
    </row>
    <row r="108" spans="1:33" x14ac:dyDescent="0.25">
      <c r="A108" t="s">
        <v>1200</v>
      </c>
      <c r="B108" t="s">
        <v>1200</v>
      </c>
      <c r="C108">
        <v>35.65</v>
      </c>
      <c r="D108">
        <v>1062.6045999999999</v>
      </c>
      <c r="E108">
        <v>9</v>
      </c>
      <c r="F108">
        <v>-1.4</v>
      </c>
      <c r="G108">
        <v>532.30880000000002</v>
      </c>
      <c r="H108">
        <v>21.14</v>
      </c>
      <c r="I108" s="1">
        <v>15500000</v>
      </c>
      <c r="J108">
        <v>7</v>
      </c>
      <c r="K108">
        <v>4957</v>
      </c>
      <c r="L108" t="s">
        <v>20</v>
      </c>
      <c r="M108">
        <v>1</v>
      </c>
      <c r="N108">
        <v>1</v>
      </c>
      <c r="O108" t="s">
        <v>1100</v>
      </c>
      <c r="R108" s="11" t="s">
        <v>10241</v>
      </c>
      <c r="S108">
        <v>0</v>
      </c>
      <c r="T108">
        <v>1</v>
      </c>
      <c r="U108" s="9" t="s">
        <v>7629</v>
      </c>
      <c r="V108">
        <v>0</v>
      </c>
      <c r="W108" t="s">
        <v>9233</v>
      </c>
      <c r="X108">
        <v>1</v>
      </c>
      <c r="AB108" s="3" t="s">
        <v>1200</v>
      </c>
      <c r="AC108">
        <v>32.299999999999997</v>
      </c>
      <c r="AD108">
        <v>1.4999999999999999E-2</v>
      </c>
      <c r="AE108" t="s">
        <v>1200</v>
      </c>
      <c r="AF108">
        <v>1.4999999999999999E-2</v>
      </c>
      <c r="AG108">
        <v>1</v>
      </c>
    </row>
    <row r="109" spans="1:33" x14ac:dyDescent="0.25">
      <c r="A109" t="s">
        <v>3733</v>
      </c>
      <c r="B109" t="s">
        <v>3733</v>
      </c>
      <c r="C109">
        <v>26.6</v>
      </c>
      <c r="D109">
        <v>1047.6188999999999</v>
      </c>
      <c r="E109">
        <v>9</v>
      </c>
      <c r="F109">
        <v>-0.4</v>
      </c>
      <c r="G109">
        <v>524.81650000000002</v>
      </c>
      <c r="H109">
        <v>29.84</v>
      </c>
      <c r="I109" s="1">
        <v>19200000</v>
      </c>
      <c r="J109">
        <v>2</v>
      </c>
      <c r="K109">
        <v>7950</v>
      </c>
      <c r="L109" t="s">
        <v>29</v>
      </c>
      <c r="M109">
        <v>2</v>
      </c>
      <c r="N109">
        <v>2</v>
      </c>
      <c r="O109" t="s">
        <v>3734</v>
      </c>
      <c r="R109" s="11" t="s">
        <v>10246</v>
      </c>
      <c r="S109">
        <v>0</v>
      </c>
      <c r="T109">
        <v>1</v>
      </c>
      <c r="U109" s="9" t="s">
        <v>7694</v>
      </c>
      <c r="V109">
        <v>0</v>
      </c>
      <c r="W109" t="s">
        <v>9239</v>
      </c>
      <c r="X109">
        <v>2</v>
      </c>
      <c r="AB109" s="3" t="s">
        <v>3733</v>
      </c>
      <c r="AC109">
        <v>32.700000000000003</v>
      </c>
      <c r="AD109">
        <v>1.4999999999999999E-2</v>
      </c>
      <c r="AE109" t="s">
        <v>3733</v>
      </c>
      <c r="AF109">
        <v>1.4999999999999999E-2</v>
      </c>
      <c r="AG109">
        <v>1</v>
      </c>
    </row>
    <row r="110" spans="1:33" x14ac:dyDescent="0.25">
      <c r="A110" t="s">
        <v>3776</v>
      </c>
      <c r="B110" t="s">
        <v>3776</v>
      </c>
      <c r="C110">
        <v>26.44</v>
      </c>
      <c r="D110">
        <v>991.50869999999998</v>
      </c>
      <c r="E110">
        <v>9</v>
      </c>
      <c r="F110">
        <v>0</v>
      </c>
      <c r="G110">
        <v>496.76159999999999</v>
      </c>
      <c r="H110">
        <v>37.869999999999997</v>
      </c>
      <c r="I110" s="1">
        <v>21200000</v>
      </c>
      <c r="J110">
        <v>2</v>
      </c>
      <c r="K110">
        <v>10810</v>
      </c>
      <c r="L110" t="s">
        <v>29</v>
      </c>
      <c r="M110">
        <v>4</v>
      </c>
      <c r="N110">
        <v>4</v>
      </c>
      <c r="O110" t="s">
        <v>3777</v>
      </c>
      <c r="R110" s="11" t="s">
        <v>10247</v>
      </c>
      <c r="S110">
        <v>0</v>
      </c>
      <c r="T110">
        <v>1</v>
      </c>
      <c r="U110" s="9" t="s">
        <v>7708</v>
      </c>
      <c r="V110">
        <v>0</v>
      </c>
      <c r="W110" t="s">
        <v>7437</v>
      </c>
      <c r="X110">
        <v>3</v>
      </c>
      <c r="AB110" s="3" t="s">
        <v>3776</v>
      </c>
      <c r="AC110">
        <v>33.299999999999997</v>
      </c>
      <c r="AD110">
        <v>1.4999999999999999E-2</v>
      </c>
      <c r="AE110" t="s">
        <v>3776</v>
      </c>
      <c r="AF110">
        <v>1.4999999999999999E-2</v>
      </c>
      <c r="AG110">
        <v>1</v>
      </c>
    </row>
    <row r="111" spans="1:33" x14ac:dyDescent="0.25">
      <c r="A111" t="s">
        <v>5629</v>
      </c>
      <c r="B111" t="s">
        <v>5629</v>
      </c>
      <c r="C111">
        <v>16.809999999999999</v>
      </c>
      <c r="D111">
        <v>1261.6931</v>
      </c>
      <c r="E111">
        <v>9</v>
      </c>
      <c r="F111">
        <v>-1.2</v>
      </c>
      <c r="G111">
        <v>421.5711</v>
      </c>
      <c r="H111">
        <v>21.01</v>
      </c>
      <c r="I111" s="1">
        <v>2670000</v>
      </c>
      <c r="J111">
        <v>7</v>
      </c>
      <c r="K111">
        <v>4916</v>
      </c>
      <c r="L111" t="s">
        <v>20</v>
      </c>
      <c r="M111">
        <v>1</v>
      </c>
      <c r="N111">
        <v>1</v>
      </c>
      <c r="O111" t="s">
        <v>1312</v>
      </c>
      <c r="R111" s="11" t="s">
        <v>10321</v>
      </c>
      <c r="S111">
        <v>0</v>
      </c>
      <c r="T111">
        <v>1</v>
      </c>
      <c r="U111" s="9" t="s">
        <v>7729</v>
      </c>
      <c r="V111">
        <v>0</v>
      </c>
      <c r="W111" t="s">
        <v>7175</v>
      </c>
      <c r="X111">
        <v>3</v>
      </c>
      <c r="AB111" s="3" t="s">
        <v>5629</v>
      </c>
      <c r="AC111">
        <v>34.5</v>
      </c>
      <c r="AD111">
        <v>1.4999999999999999E-2</v>
      </c>
      <c r="AE111" t="s">
        <v>5629</v>
      </c>
      <c r="AF111">
        <v>1.4999999999999999E-2</v>
      </c>
      <c r="AG111">
        <v>1</v>
      </c>
    </row>
    <row r="112" spans="1:33" x14ac:dyDescent="0.25">
      <c r="A112" t="s">
        <v>3614</v>
      </c>
      <c r="B112" t="s">
        <v>1205</v>
      </c>
      <c r="C112">
        <v>35.64</v>
      </c>
      <c r="D112">
        <v>1142.6084000000001</v>
      </c>
      <c r="E112">
        <v>9</v>
      </c>
      <c r="F112">
        <v>-0.6</v>
      </c>
      <c r="G112">
        <v>572.31119999999999</v>
      </c>
      <c r="H112">
        <v>23.89</v>
      </c>
      <c r="I112" s="1">
        <v>74300000</v>
      </c>
      <c r="J112">
        <v>9</v>
      </c>
      <c r="K112">
        <v>5957</v>
      </c>
      <c r="L112" t="s">
        <v>23</v>
      </c>
      <c r="M112">
        <v>3</v>
      </c>
      <c r="N112">
        <v>3</v>
      </c>
      <c r="O112" t="s">
        <v>645</v>
      </c>
      <c r="P112" t="s">
        <v>37</v>
      </c>
      <c r="Q112" t="s">
        <v>1146</v>
      </c>
      <c r="R112" s="11" t="s">
        <v>10248</v>
      </c>
      <c r="S112">
        <v>0</v>
      </c>
      <c r="T112">
        <v>1</v>
      </c>
      <c r="U112" s="9" t="s">
        <v>7750</v>
      </c>
      <c r="V112">
        <v>0</v>
      </c>
      <c r="W112" t="s">
        <v>7695</v>
      </c>
      <c r="X112">
        <v>4</v>
      </c>
      <c r="AB112" s="3" t="s">
        <v>3614</v>
      </c>
      <c r="AC112">
        <v>35.9</v>
      </c>
      <c r="AD112">
        <v>0.02</v>
      </c>
      <c r="AE112" t="s">
        <v>3614</v>
      </c>
      <c r="AF112">
        <v>0.02</v>
      </c>
      <c r="AG112">
        <v>1</v>
      </c>
    </row>
    <row r="113" spans="1:33" x14ac:dyDescent="0.25">
      <c r="A113" t="s">
        <v>3614</v>
      </c>
      <c r="B113" t="s">
        <v>3614</v>
      </c>
      <c r="C113">
        <v>27.03</v>
      </c>
      <c r="D113">
        <v>1141.6243999999999</v>
      </c>
      <c r="E113">
        <v>9</v>
      </c>
      <c r="F113">
        <v>0.2</v>
      </c>
      <c r="G113">
        <v>571.81960000000004</v>
      </c>
      <c r="H113">
        <v>22.42</v>
      </c>
      <c r="I113" s="1">
        <v>596000</v>
      </c>
      <c r="J113">
        <v>8</v>
      </c>
      <c r="K113">
        <v>5476</v>
      </c>
      <c r="L113" t="s">
        <v>17</v>
      </c>
      <c r="M113">
        <v>1</v>
      </c>
      <c r="N113">
        <v>1</v>
      </c>
      <c r="O113" t="s">
        <v>645</v>
      </c>
      <c r="R113" s="11" t="s">
        <v>10248</v>
      </c>
      <c r="S113">
        <v>0</v>
      </c>
      <c r="T113">
        <v>1</v>
      </c>
      <c r="U113" s="9" t="s">
        <v>7779</v>
      </c>
      <c r="V113">
        <v>0</v>
      </c>
      <c r="W113" t="s">
        <v>7981</v>
      </c>
      <c r="X113">
        <v>9</v>
      </c>
      <c r="AB113" s="3" t="s">
        <v>3614</v>
      </c>
      <c r="AC113">
        <v>35.9</v>
      </c>
      <c r="AD113">
        <v>0.02</v>
      </c>
      <c r="AE113" t="s">
        <v>3614</v>
      </c>
      <c r="AF113">
        <v>0.02</v>
      </c>
      <c r="AG113">
        <v>1</v>
      </c>
    </row>
    <row r="114" spans="1:33" x14ac:dyDescent="0.25">
      <c r="A114" t="s">
        <v>4143</v>
      </c>
      <c r="B114" t="s">
        <v>4143</v>
      </c>
      <c r="C114">
        <v>24.96</v>
      </c>
      <c r="D114">
        <v>1068.579</v>
      </c>
      <c r="E114">
        <v>9</v>
      </c>
      <c r="F114">
        <v>0.4</v>
      </c>
      <c r="G114">
        <v>535.29700000000003</v>
      </c>
      <c r="H114">
        <v>66.680000000000007</v>
      </c>
      <c r="I114" s="1">
        <v>209000000</v>
      </c>
      <c r="J114">
        <v>6</v>
      </c>
      <c r="K114">
        <v>20520</v>
      </c>
      <c r="L114" t="s">
        <v>142</v>
      </c>
      <c r="M114">
        <v>14</v>
      </c>
      <c r="N114">
        <v>14</v>
      </c>
      <c r="O114" t="s">
        <v>4144</v>
      </c>
      <c r="R114" s="11" t="s">
        <v>10322</v>
      </c>
      <c r="S114">
        <v>0</v>
      </c>
      <c r="T114">
        <v>1</v>
      </c>
      <c r="U114" s="9" t="s">
        <v>7840</v>
      </c>
      <c r="V114">
        <v>0</v>
      </c>
      <c r="W114" t="s">
        <v>9516</v>
      </c>
      <c r="X114">
        <v>4</v>
      </c>
      <c r="AB114" s="3" t="s">
        <v>4143</v>
      </c>
      <c r="AC114">
        <v>39.299999999999997</v>
      </c>
      <c r="AD114">
        <v>0.02</v>
      </c>
      <c r="AE114" t="s">
        <v>4143</v>
      </c>
      <c r="AF114">
        <v>0.02</v>
      </c>
      <c r="AG114">
        <v>1</v>
      </c>
    </row>
    <row r="115" spans="1:33" x14ac:dyDescent="0.25">
      <c r="A115" t="s">
        <v>4143</v>
      </c>
      <c r="B115" t="s">
        <v>4487</v>
      </c>
      <c r="C115">
        <v>23.38</v>
      </c>
      <c r="D115">
        <v>1084.5739000000001</v>
      </c>
      <c r="E115">
        <v>9</v>
      </c>
      <c r="F115">
        <v>0.1</v>
      </c>
      <c r="G115">
        <v>543.29430000000002</v>
      </c>
      <c r="H115">
        <v>59.81</v>
      </c>
      <c r="I115" s="1">
        <v>328000000</v>
      </c>
      <c r="J115">
        <v>6</v>
      </c>
      <c r="K115">
        <v>18121</v>
      </c>
      <c r="L115" t="s">
        <v>142</v>
      </c>
      <c r="M115">
        <v>22</v>
      </c>
      <c r="N115">
        <v>22</v>
      </c>
      <c r="O115" t="s">
        <v>4144</v>
      </c>
      <c r="P115" t="s">
        <v>44</v>
      </c>
      <c r="Q115" t="s">
        <v>223</v>
      </c>
      <c r="R115" s="11" t="s">
        <v>10322</v>
      </c>
      <c r="S115">
        <v>0</v>
      </c>
      <c r="T115">
        <v>1</v>
      </c>
      <c r="U115" s="9" t="s">
        <v>7812</v>
      </c>
      <c r="V115">
        <v>0</v>
      </c>
      <c r="W115" t="s">
        <v>9517</v>
      </c>
      <c r="X115">
        <v>2</v>
      </c>
      <c r="AB115" s="3" t="s">
        <v>4143</v>
      </c>
      <c r="AC115">
        <v>39.299999999999997</v>
      </c>
      <c r="AD115">
        <v>0.02</v>
      </c>
      <c r="AE115" t="s">
        <v>4143</v>
      </c>
      <c r="AF115">
        <v>0.02</v>
      </c>
      <c r="AG115">
        <v>1</v>
      </c>
    </row>
    <row r="116" spans="1:33" x14ac:dyDescent="0.25">
      <c r="A116" t="s">
        <v>1231</v>
      </c>
      <c r="B116" t="s">
        <v>1231</v>
      </c>
      <c r="C116">
        <v>35.51</v>
      </c>
      <c r="D116">
        <v>1141.6204</v>
      </c>
      <c r="E116">
        <v>9</v>
      </c>
      <c r="F116">
        <v>-0.9</v>
      </c>
      <c r="G116">
        <v>571.81700000000001</v>
      </c>
      <c r="H116">
        <v>25.09</v>
      </c>
      <c r="I116" s="1">
        <v>9100000</v>
      </c>
      <c r="J116">
        <v>8</v>
      </c>
      <c r="K116">
        <v>6404</v>
      </c>
      <c r="L116" t="s">
        <v>17</v>
      </c>
      <c r="M116">
        <v>2</v>
      </c>
      <c r="N116">
        <v>2</v>
      </c>
      <c r="O116" t="s">
        <v>1232</v>
      </c>
      <c r="R116" s="11" t="s">
        <v>10249</v>
      </c>
      <c r="S116">
        <v>0</v>
      </c>
      <c r="T116">
        <v>1</v>
      </c>
      <c r="U116" s="9" t="s">
        <v>7928</v>
      </c>
      <c r="V116">
        <v>0</v>
      </c>
      <c r="W116" t="s">
        <v>9519</v>
      </c>
      <c r="X116">
        <v>1</v>
      </c>
      <c r="AB116" s="3" t="s">
        <v>1231</v>
      </c>
      <c r="AC116">
        <v>40.9</v>
      </c>
      <c r="AD116">
        <v>0.02</v>
      </c>
      <c r="AE116" t="s">
        <v>1231</v>
      </c>
      <c r="AF116">
        <v>0.02</v>
      </c>
      <c r="AG116">
        <v>1</v>
      </c>
    </row>
    <row r="117" spans="1:33" x14ac:dyDescent="0.25">
      <c r="A117" t="s">
        <v>4938</v>
      </c>
      <c r="B117" t="s">
        <v>4938</v>
      </c>
      <c r="C117">
        <v>21.08</v>
      </c>
      <c r="D117">
        <v>1107.5825</v>
      </c>
      <c r="E117">
        <v>9</v>
      </c>
      <c r="F117">
        <v>-1.3</v>
      </c>
      <c r="G117">
        <v>554.79780000000005</v>
      </c>
      <c r="H117">
        <v>24.31</v>
      </c>
      <c r="I117" s="1">
        <v>2580000</v>
      </c>
      <c r="J117">
        <v>10</v>
      </c>
      <c r="K117">
        <v>6106</v>
      </c>
      <c r="L117" t="s">
        <v>32</v>
      </c>
      <c r="M117">
        <v>1</v>
      </c>
      <c r="N117">
        <v>1</v>
      </c>
      <c r="O117" t="s">
        <v>3061</v>
      </c>
      <c r="R117" s="11" t="s">
        <v>10228</v>
      </c>
      <c r="S117">
        <v>0</v>
      </c>
      <c r="T117">
        <v>1</v>
      </c>
      <c r="U117" s="9" t="s">
        <v>7952</v>
      </c>
      <c r="V117">
        <v>0</v>
      </c>
      <c r="W117" t="s">
        <v>9520</v>
      </c>
      <c r="X117">
        <v>2</v>
      </c>
      <c r="AB117" s="3" t="s">
        <v>4938</v>
      </c>
      <c r="AC117">
        <v>43.6</v>
      </c>
      <c r="AD117">
        <v>2.5000000000000001E-2</v>
      </c>
      <c r="AE117" t="s">
        <v>4938</v>
      </c>
      <c r="AF117">
        <v>2.5000000000000001E-2</v>
      </c>
      <c r="AG117">
        <v>1</v>
      </c>
    </row>
    <row r="118" spans="1:33" x14ac:dyDescent="0.25">
      <c r="A118" t="s">
        <v>4472</v>
      </c>
      <c r="B118" t="s">
        <v>4472</v>
      </c>
      <c r="C118">
        <v>23.46</v>
      </c>
      <c r="D118">
        <v>1100.5501999999999</v>
      </c>
      <c r="E118">
        <v>9</v>
      </c>
      <c r="F118">
        <v>0.2</v>
      </c>
      <c r="G118">
        <v>551.28250000000003</v>
      </c>
      <c r="H118">
        <v>43.72</v>
      </c>
      <c r="I118" s="1">
        <v>5430000</v>
      </c>
      <c r="J118">
        <v>3</v>
      </c>
      <c r="K118">
        <v>12341</v>
      </c>
      <c r="L118" t="s">
        <v>73</v>
      </c>
      <c r="M118">
        <v>2</v>
      </c>
      <c r="N118">
        <v>2</v>
      </c>
      <c r="O118" t="s">
        <v>3108</v>
      </c>
      <c r="R118" s="11" t="s">
        <v>10250</v>
      </c>
      <c r="S118">
        <v>0</v>
      </c>
      <c r="T118">
        <v>1</v>
      </c>
      <c r="U118" s="9" t="s">
        <v>7996</v>
      </c>
      <c r="V118">
        <v>0</v>
      </c>
      <c r="W118" t="s">
        <v>9522</v>
      </c>
      <c r="X118">
        <v>1</v>
      </c>
      <c r="AB118" s="3" t="s">
        <v>4472</v>
      </c>
      <c r="AC118">
        <v>50.3</v>
      </c>
      <c r="AD118">
        <v>2.5000000000000001E-2</v>
      </c>
      <c r="AE118" t="s">
        <v>4472</v>
      </c>
      <c r="AF118">
        <v>2.5000000000000001E-2</v>
      </c>
      <c r="AG118">
        <v>1</v>
      </c>
    </row>
    <row r="119" spans="1:33" x14ac:dyDescent="0.25">
      <c r="A119" t="s">
        <v>1802</v>
      </c>
      <c r="B119" t="s">
        <v>1802</v>
      </c>
      <c r="C119">
        <v>33.229999999999997</v>
      </c>
      <c r="D119">
        <v>1038.557</v>
      </c>
      <c r="E119">
        <v>9</v>
      </c>
      <c r="F119">
        <v>-1.2</v>
      </c>
      <c r="G119">
        <v>520.28520000000003</v>
      </c>
      <c r="H119">
        <v>20.329999999999998</v>
      </c>
      <c r="I119" s="1">
        <v>7270000</v>
      </c>
      <c r="J119">
        <v>7</v>
      </c>
      <c r="K119">
        <v>4695</v>
      </c>
      <c r="L119" t="s">
        <v>20</v>
      </c>
      <c r="M119">
        <v>1</v>
      </c>
      <c r="N119">
        <v>1</v>
      </c>
      <c r="O119" t="s">
        <v>1803</v>
      </c>
      <c r="R119" s="11" t="s">
        <v>10251</v>
      </c>
      <c r="S119">
        <v>0</v>
      </c>
      <c r="T119">
        <v>1</v>
      </c>
      <c r="U119" s="9" t="s">
        <v>8055</v>
      </c>
      <c r="V119">
        <v>0</v>
      </c>
      <c r="W119" t="s">
        <v>9539</v>
      </c>
      <c r="X119">
        <v>1</v>
      </c>
      <c r="AB119" s="3" t="s">
        <v>1802</v>
      </c>
      <c r="AC119">
        <v>50.3</v>
      </c>
      <c r="AD119">
        <v>2.5000000000000001E-2</v>
      </c>
      <c r="AE119" t="s">
        <v>1802</v>
      </c>
      <c r="AF119">
        <v>2.5000000000000001E-2</v>
      </c>
      <c r="AG119">
        <v>1</v>
      </c>
    </row>
    <row r="120" spans="1:33" x14ac:dyDescent="0.25">
      <c r="A120" t="s">
        <v>4221</v>
      </c>
      <c r="B120" t="s">
        <v>4221</v>
      </c>
      <c r="C120">
        <v>24.6</v>
      </c>
      <c r="D120">
        <v>1135.6025</v>
      </c>
      <c r="E120">
        <v>9</v>
      </c>
      <c r="F120">
        <v>-0.3</v>
      </c>
      <c r="G120">
        <v>568.80830000000003</v>
      </c>
      <c r="H120">
        <v>59.7</v>
      </c>
      <c r="I120" s="1">
        <v>9680000</v>
      </c>
      <c r="J120">
        <v>10</v>
      </c>
      <c r="K120">
        <v>18761</v>
      </c>
      <c r="L120" t="s">
        <v>32</v>
      </c>
      <c r="M120">
        <v>1</v>
      </c>
      <c r="N120">
        <v>1</v>
      </c>
      <c r="O120" t="s">
        <v>940</v>
      </c>
      <c r="R120" s="11" t="s">
        <v>10323</v>
      </c>
      <c r="S120">
        <v>0</v>
      </c>
      <c r="T120">
        <v>1</v>
      </c>
      <c r="U120" s="9" t="s">
        <v>8057</v>
      </c>
      <c r="V120">
        <v>0</v>
      </c>
      <c r="W120" t="s">
        <v>9542</v>
      </c>
      <c r="X120">
        <v>1</v>
      </c>
      <c r="AB120" s="3" t="s">
        <v>4221</v>
      </c>
      <c r="AC120">
        <v>50.8</v>
      </c>
      <c r="AD120">
        <v>2.5000000000000001E-2</v>
      </c>
      <c r="AE120" t="s">
        <v>4221</v>
      </c>
      <c r="AF120">
        <v>2.5000000000000001E-2</v>
      </c>
      <c r="AG120">
        <v>1</v>
      </c>
    </row>
    <row r="121" spans="1:33" x14ac:dyDescent="0.25">
      <c r="A121" t="s">
        <v>920</v>
      </c>
      <c r="B121" t="s">
        <v>920</v>
      </c>
      <c r="C121">
        <v>37.1</v>
      </c>
      <c r="D121">
        <v>1056.6193000000001</v>
      </c>
      <c r="E121">
        <v>9</v>
      </c>
      <c r="F121">
        <v>-2.2999999999999998</v>
      </c>
      <c r="G121">
        <v>529.31569999999999</v>
      </c>
      <c r="H121">
        <v>34.76</v>
      </c>
      <c r="I121" s="1">
        <v>33300000</v>
      </c>
      <c r="J121">
        <v>3</v>
      </c>
      <c r="K121">
        <v>9170</v>
      </c>
      <c r="L121" t="s">
        <v>73</v>
      </c>
      <c r="M121">
        <v>3</v>
      </c>
      <c r="N121">
        <v>3</v>
      </c>
      <c r="O121" t="s">
        <v>921</v>
      </c>
      <c r="R121" s="11" t="s">
        <v>10252</v>
      </c>
      <c r="S121">
        <v>0</v>
      </c>
      <c r="T121">
        <v>1</v>
      </c>
      <c r="U121" s="9" t="s">
        <v>8059</v>
      </c>
      <c r="V121">
        <v>0</v>
      </c>
      <c r="W121" t="s">
        <v>9554</v>
      </c>
      <c r="X121">
        <v>1</v>
      </c>
      <c r="AB121" s="3" t="s">
        <v>920</v>
      </c>
      <c r="AC121">
        <v>51.9</v>
      </c>
      <c r="AD121">
        <v>0.03</v>
      </c>
      <c r="AE121" t="s">
        <v>920</v>
      </c>
      <c r="AF121">
        <v>0.03</v>
      </c>
      <c r="AG121">
        <v>1</v>
      </c>
    </row>
    <row r="122" spans="1:33" x14ac:dyDescent="0.25">
      <c r="A122" t="s">
        <v>2595</v>
      </c>
      <c r="B122" t="s">
        <v>2595</v>
      </c>
      <c r="C122">
        <v>30.62</v>
      </c>
      <c r="D122">
        <v>1203.6836000000001</v>
      </c>
      <c r="E122">
        <v>9</v>
      </c>
      <c r="F122">
        <v>0.1</v>
      </c>
      <c r="G122">
        <v>402.23520000000002</v>
      </c>
      <c r="H122">
        <v>21.21</v>
      </c>
      <c r="I122" s="1">
        <v>52500000</v>
      </c>
      <c r="J122">
        <v>8</v>
      </c>
      <c r="K122">
        <v>5047</v>
      </c>
      <c r="L122" t="s">
        <v>17</v>
      </c>
      <c r="M122">
        <v>3</v>
      </c>
      <c r="N122">
        <v>3</v>
      </c>
      <c r="O122" t="s">
        <v>2523</v>
      </c>
      <c r="R122" s="11" t="s">
        <v>10253</v>
      </c>
      <c r="S122">
        <v>0</v>
      </c>
      <c r="T122">
        <v>1</v>
      </c>
      <c r="U122" s="9" t="s">
        <v>8061</v>
      </c>
      <c r="V122">
        <v>0</v>
      </c>
      <c r="W122" t="s">
        <v>9557</v>
      </c>
      <c r="X122">
        <v>2</v>
      </c>
      <c r="AB122" s="3" t="s">
        <v>2595</v>
      </c>
      <c r="AC122">
        <v>54.8</v>
      </c>
      <c r="AD122">
        <v>0.03</v>
      </c>
      <c r="AE122" t="s">
        <v>2595</v>
      </c>
      <c r="AF122">
        <v>0.03</v>
      </c>
      <c r="AG122">
        <v>1</v>
      </c>
    </row>
    <row r="123" spans="1:33" x14ac:dyDescent="0.25">
      <c r="A123" t="s">
        <v>5216</v>
      </c>
      <c r="B123" t="s">
        <v>5216</v>
      </c>
      <c r="C123">
        <v>19.489999999999998</v>
      </c>
      <c r="D123">
        <v>1096.6104</v>
      </c>
      <c r="E123">
        <v>9</v>
      </c>
      <c r="F123">
        <v>-0.6</v>
      </c>
      <c r="G123">
        <v>549.31209999999999</v>
      </c>
      <c r="H123">
        <v>70.31</v>
      </c>
      <c r="I123" s="1">
        <v>14500000</v>
      </c>
      <c r="J123">
        <v>9</v>
      </c>
      <c r="K123">
        <v>22367</v>
      </c>
      <c r="L123" t="s">
        <v>23</v>
      </c>
      <c r="M123">
        <v>1</v>
      </c>
      <c r="N123">
        <v>1</v>
      </c>
      <c r="O123" t="s">
        <v>5217</v>
      </c>
      <c r="R123" s="11" t="s">
        <v>10254</v>
      </c>
      <c r="S123">
        <v>0</v>
      </c>
      <c r="T123">
        <v>1</v>
      </c>
      <c r="U123" s="9" t="s">
        <v>8074</v>
      </c>
      <c r="V123">
        <v>0</v>
      </c>
      <c r="W123" t="s">
        <v>9565</v>
      </c>
      <c r="X123">
        <v>1</v>
      </c>
      <c r="AB123" s="3" t="s">
        <v>5216</v>
      </c>
      <c r="AC123">
        <v>56.7</v>
      </c>
      <c r="AD123">
        <v>0.03</v>
      </c>
      <c r="AE123" t="s">
        <v>5216</v>
      </c>
      <c r="AF123">
        <v>0.03</v>
      </c>
      <c r="AG123">
        <v>1</v>
      </c>
    </row>
    <row r="124" spans="1:33" x14ac:dyDescent="0.25">
      <c r="A124" t="s">
        <v>5665</v>
      </c>
      <c r="B124" t="s">
        <v>5665</v>
      </c>
      <c r="C124">
        <v>16.55</v>
      </c>
      <c r="D124">
        <v>1086.6509000000001</v>
      </c>
      <c r="E124">
        <v>9</v>
      </c>
      <c r="F124">
        <v>1.9</v>
      </c>
      <c r="G124">
        <v>544.33370000000002</v>
      </c>
      <c r="H124">
        <v>21.74</v>
      </c>
      <c r="I124" s="1">
        <v>12100000</v>
      </c>
      <c r="J124">
        <v>8</v>
      </c>
      <c r="K124">
        <v>5234</v>
      </c>
      <c r="L124" t="s">
        <v>17</v>
      </c>
      <c r="M124">
        <v>1</v>
      </c>
      <c r="N124">
        <v>1</v>
      </c>
      <c r="O124" t="s">
        <v>4857</v>
      </c>
      <c r="R124" s="11" t="s">
        <v>10255</v>
      </c>
      <c r="S124">
        <v>0</v>
      </c>
      <c r="T124">
        <v>1</v>
      </c>
      <c r="U124" s="9" t="s">
        <v>8114</v>
      </c>
      <c r="V124">
        <v>0</v>
      </c>
      <c r="W124" t="s">
        <v>9566</v>
      </c>
      <c r="X124">
        <v>1</v>
      </c>
      <c r="AB124" s="3" t="s">
        <v>5665</v>
      </c>
      <c r="AC124">
        <v>60.1</v>
      </c>
      <c r="AD124">
        <v>0.03</v>
      </c>
      <c r="AE124" t="s">
        <v>5665</v>
      </c>
      <c r="AF124">
        <v>0.03</v>
      </c>
      <c r="AG124">
        <v>1</v>
      </c>
    </row>
    <row r="125" spans="1:33" x14ac:dyDescent="0.25">
      <c r="A125" t="s">
        <v>1709</v>
      </c>
      <c r="B125" t="s">
        <v>1709</v>
      </c>
      <c r="C125">
        <v>33.6</v>
      </c>
      <c r="D125">
        <v>1087.6138000000001</v>
      </c>
      <c r="E125">
        <v>9</v>
      </c>
      <c r="F125">
        <v>-0.4</v>
      </c>
      <c r="G125">
        <v>544.81399999999996</v>
      </c>
      <c r="H125">
        <v>41.61</v>
      </c>
      <c r="I125" s="1">
        <v>102000000</v>
      </c>
      <c r="J125">
        <v>5</v>
      </c>
      <c r="K125">
        <v>11341</v>
      </c>
      <c r="L125" t="s">
        <v>47</v>
      </c>
      <c r="M125">
        <v>19</v>
      </c>
      <c r="N125">
        <v>19</v>
      </c>
      <c r="O125" t="s">
        <v>1710</v>
      </c>
      <c r="R125" s="11" t="s">
        <v>10256</v>
      </c>
      <c r="S125">
        <v>0</v>
      </c>
      <c r="T125">
        <v>1</v>
      </c>
      <c r="U125" s="9" t="s">
        <v>8119</v>
      </c>
      <c r="V125">
        <v>0</v>
      </c>
      <c r="W125" t="s">
        <v>9568</v>
      </c>
      <c r="X125">
        <v>1</v>
      </c>
      <c r="AB125" s="3" t="s">
        <v>1709</v>
      </c>
      <c r="AC125">
        <v>67.7</v>
      </c>
      <c r="AD125">
        <v>0.04</v>
      </c>
      <c r="AE125" t="s">
        <v>1709</v>
      </c>
      <c r="AF125">
        <v>0.04</v>
      </c>
      <c r="AG125">
        <v>1</v>
      </c>
    </row>
    <row r="126" spans="1:33" x14ac:dyDescent="0.25">
      <c r="A126" t="s">
        <v>4824</v>
      </c>
      <c r="B126" t="s">
        <v>4824</v>
      </c>
      <c r="C126">
        <v>21.76</v>
      </c>
      <c r="D126">
        <v>1151.6339</v>
      </c>
      <c r="E126">
        <v>9</v>
      </c>
      <c r="F126">
        <v>0.9</v>
      </c>
      <c r="G126">
        <v>576.82479999999998</v>
      </c>
      <c r="H126">
        <v>54.67</v>
      </c>
      <c r="I126" s="1">
        <v>304000000</v>
      </c>
      <c r="J126">
        <v>7</v>
      </c>
      <c r="K126">
        <v>16561</v>
      </c>
      <c r="L126" t="s">
        <v>20</v>
      </c>
      <c r="M126">
        <v>7</v>
      </c>
      <c r="N126">
        <v>7</v>
      </c>
      <c r="O126" t="s">
        <v>2832</v>
      </c>
      <c r="R126" s="11" t="s">
        <v>10257</v>
      </c>
      <c r="S126">
        <v>0</v>
      </c>
      <c r="T126">
        <v>1</v>
      </c>
      <c r="U126" s="9" t="s">
        <v>8160</v>
      </c>
      <c r="V126">
        <v>0</v>
      </c>
      <c r="W126" t="s">
        <v>9577</v>
      </c>
      <c r="X126">
        <v>2</v>
      </c>
      <c r="AB126" s="3" t="s">
        <v>4824</v>
      </c>
      <c r="AC126">
        <v>73.8</v>
      </c>
      <c r="AD126">
        <v>0.04</v>
      </c>
      <c r="AE126" t="s">
        <v>4824</v>
      </c>
      <c r="AF126">
        <v>0.04</v>
      </c>
      <c r="AG126">
        <v>1</v>
      </c>
    </row>
    <row r="127" spans="1:33" x14ac:dyDescent="0.25">
      <c r="A127" t="s">
        <v>4180</v>
      </c>
      <c r="B127" t="s">
        <v>4180</v>
      </c>
      <c r="C127">
        <v>24.83</v>
      </c>
      <c r="D127">
        <v>1054.6975</v>
      </c>
      <c r="E127">
        <v>9</v>
      </c>
      <c r="F127">
        <v>0</v>
      </c>
      <c r="G127">
        <v>528.35599999999999</v>
      </c>
      <c r="H127">
        <v>26.96</v>
      </c>
      <c r="I127" s="1">
        <v>218000000</v>
      </c>
      <c r="J127">
        <v>2</v>
      </c>
      <c r="K127">
        <v>6935</v>
      </c>
      <c r="L127" t="s">
        <v>29</v>
      </c>
      <c r="M127">
        <v>5</v>
      </c>
      <c r="N127">
        <v>5</v>
      </c>
      <c r="O127" t="s">
        <v>1943</v>
      </c>
      <c r="R127" s="11" t="s">
        <v>10258</v>
      </c>
      <c r="S127">
        <v>0</v>
      </c>
      <c r="T127">
        <v>1</v>
      </c>
      <c r="U127" s="9" t="s">
        <v>8166</v>
      </c>
      <c r="V127">
        <v>0</v>
      </c>
      <c r="W127" t="s">
        <v>9579</v>
      </c>
      <c r="X127">
        <v>2</v>
      </c>
      <c r="AB127" s="3" t="s">
        <v>4180</v>
      </c>
      <c r="AC127">
        <v>81.7</v>
      </c>
      <c r="AD127">
        <v>0.05</v>
      </c>
      <c r="AE127" t="s">
        <v>4180</v>
      </c>
      <c r="AF127">
        <v>0.05</v>
      </c>
      <c r="AG127">
        <v>1</v>
      </c>
    </row>
    <row r="128" spans="1:33" x14ac:dyDescent="0.25">
      <c r="A128" t="s">
        <v>6060</v>
      </c>
      <c r="B128" t="s">
        <v>4322</v>
      </c>
      <c r="C128">
        <v>24.17</v>
      </c>
      <c r="D128">
        <v>1140.6072999999999</v>
      </c>
      <c r="E128">
        <v>9</v>
      </c>
      <c r="F128">
        <v>-0.5</v>
      </c>
      <c r="G128">
        <v>571.3107</v>
      </c>
      <c r="H128">
        <v>20.3</v>
      </c>
      <c r="I128" s="1">
        <v>225000</v>
      </c>
      <c r="J128">
        <v>9</v>
      </c>
      <c r="K128">
        <v>4732</v>
      </c>
      <c r="L128" t="s">
        <v>23</v>
      </c>
      <c r="M128">
        <v>1</v>
      </c>
      <c r="N128">
        <v>1</v>
      </c>
      <c r="O128" t="s">
        <v>763</v>
      </c>
      <c r="P128" t="s">
        <v>44</v>
      </c>
      <c r="Q128" t="s">
        <v>594</v>
      </c>
      <c r="R128" s="11" t="s">
        <v>10236</v>
      </c>
      <c r="S128">
        <v>0</v>
      </c>
      <c r="T128">
        <v>1</v>
      </c>
      <c r="U128" s="9" t="s">
        <v>8168</v>
      </c>
      <c r="V128">
        <v>0</v>
      </c>
      <c r="W128" t="s">
        <v>9609</v>
      </c>
      <c r="X128">
        <v>2</v>
      </c>
      <c r="AB128" s="3" t="s">
        <v>6060</v>
      </c>
      <c r="AC128">
        <v>87.4</v>
      </c>
      <c r="AD128">
        <v>0.05</v>
      </c>
      <c r="AE128" t="s">
        <v>6060</v>
      </c>
      <c r="AF128">
        <v>0.05</v>
      </c>
      <c r="AG128">
        <v>1</v>
      </c>
    </row>
    <row r="129" spans="1:33" x14ac:dyDescent="0.25">
      <c r="A129" t="s">
        <v>5182</v>
      </c>
      <c r="B129" t="s">
        <v>5182</v>
      </c>
      <c r="C129">
        <v>19.649999999999999</v>
      </c>
      <c r="D129">
        <v>1049.6233</v>
      </c>
      <c r="E129">
        <v>9</v>
      </c>
      <c r="F129">
        <v>0.4</v>
      </c>
      <c r="G129">
        <v>525.81920000000002</v>
      </c>
      <c r="H129">
        <v>31.24</v>
      </c>
      <c r="I129" s="1">
        <v>17600000</v>
      </c>
      <c r="J129">
        <v>1</v>
      </c>
      <c r="K129">
        <v>7956</v>
      </c>
      <c r="L129" t="s">
        <v>84</v>
      </c>
      <c r="M129">
        <v>2</v>
      </c>
      <c r="N129">
        <v>2</v>
      </c>
      <c r="O129" t="s">
        <v>5183</v>
      </c>
      <c r="R129" s="11" t="s">
        <v>10324</v>
      </c>
      <c r="S129">
        <v>0</v>
      </c>
      <c r="T129">
        <v>1</v>
      </c>
      <c r="U129" s="9" t="s">
        <v>8186</v>
      </c>
      <c r="V129">
        <v>0</v>
      </c>
      <c r="W129" t="s">
        <v>9614</v>
      </c>
      <c r="X129">
        <v>1</v>
      </c>
      <c r="AB129" s="3" t="s">
        <v>5182</v>
      </c>
      <c r="AC129">
        <v>94.5</v>
      </c>
      <c r="AD129">
        <v>0.06</v>
      </c>
      <c r="AE129" t="s">
        <v>5182</v>
      </c>
      <c r="AF129">
        <v>0.06</v>
      </c>
      <c r="AG129">
        <v>1</v>
      </c>
    </row>
    <row r="130" spans="1:33" x14ac:dyDescent="0.25">
      <c r="A130" t="s">
        <v>1653</v>
      </c>
      <c r="B130" t="s">
        <v>1653</v>
      </c>
      <c r="C130">
        <v>33.840000000000003</v>
      </c>
      <c r="D130">
        <v>1144.6393</v>
      </c>
      <c r="E130">
        <v>9</v>
      </c>
      <c r="F130">
        <v>0.7</v>
      </c>
      <c r="G130">
        <v>573.32730000000004</v>
      </c>
      <c r="H130">
        <v>78.42</v>
      </c>
      <c r="I130" s="1">
        <v>78700000</v>
      </c>
      <c r="J130">
        <v>9</v>
      </c>
      <c r="K130">
        <v>25250</v>
      </c>
      <c r="L130" t="s">
        <v>23</v>
      </c>
      <c r="M130">
        <v>18</v>
      </c>
      <c r="N130">
        <v>18</v>
      </c>
      <c r="O130" t="s">
        <v>1654</v>
      </c>
      <c r="R130" s="11" t="s">
        <v>10325</v>
      </c>
      <c r="S130">
        <v>0</v>
      </c>
      <c r="T130">
        <v>1</v>
      </c>
      <c r="U130" s="9" t="s">
        <v>8190</v>
      </c>
      <c r="V130">
        <v>0</v>
      </c>
      <c r="W130" t="s">
        <v>9617</v>
      </c>
      <c r="X130">
        <v>1</v>
      </c>
      <c r="AB130" s="3" t="s">
        <v>1653</v>
      </c>
      <c r="AC130">
        <v>100.8</v>
      </c>
      <c r="AD130">
        <v>0.06</v>
      </c>
      <c r="AE130" t="s">
        <v>1653</v>
      </c>
      <c r="AF130">
        <v>0.06</v>
      </c>
      <c r="AG130">
        <v>1</v>
      </c>
    </row>
    <row r="131" spans="1:33" x14ac:dyDescent="0.25">
      <c r="A131" t="s">
        <v>3320</v>
      </c>
      <c r="B131" t="s">
        <v>3320</v>
      </c>
      <c r="C131">
        <v>28.05</v>
      </c>
      <c r="D131">
        <v>1020.5463999999999</v>
      </c>
      <c r="E131">
        <v>9</v>
      </c>
      <c r="F131">
        <v>1.7</v>
      </c>
      <c r="G131">
        <v>511.28129999999999</v>
      </c>
      <c r="H131">
        <v>24.72</v>
      </c>
      <c r="I131" s="1">
        <v>3230000</v>
      </c>
      <c r="J131">
        <v>9</v>
      </c>
      <c r="K131">
        <v>6246</v>
      </c>
      <c r="L131" t="s">
        <v>23</v>
      </c>
      <c r="M131">
        <v>2</v>
      </c>
      <c r="N131">
        <v>2</v>
      </c>
      <c r="O131" t="s">
        <v>3321</v>
      </c>
      <c r="R131" s="11" t="s">
        <v>10326</v>
      </c>
      <c r="S131">
        <v>0</v>
      </c>
      <c r="T131">
        <v>1</v>
      </c>
      <c r="U131" s="9" t="s">
        <v>8194</v>
      </c>
      <c r="V131">
        <v>0</v>
      </c>
      <c r="W131" t="s">
        <v>9657</v>
      </c>
      <c r="X131">
        <v>1</v>
      </c>
      <c r="AB131" s="3" t="s">
        <v>3320</v>
      </c>
      <c r="AC131">
        <v>104.8</v>
      </c>
      <c r="AD131">
        <v>7.0000000000000007E-2</v>
      </c>
      <c r="AE131" t="s">
        <v>3320</v>
      </c>
      <c r="AF131">
        <v>7.0000000000000007E-2</v>
      </c>
      <c r="AG131">
        <v>1</v>
      </c>
    </row>
    <row r="132" spans="1:33" x14ac:dyDescent="0.25">
      <c r="A132" t="s">
        <v>908</v>
      </c>
      <c r="B132" t="s">
        <v>908</v>
      </c>
      <c r="C132">
        <v>37.119999999999997</v>
      </c>
      <c r="D132">
        <v>1246.577</v>
      </c>
      <c r="E132">
        <v>9</v>
      </c>
      <c r="F132">
        <v>-0.1</v>
      </c>
      <c r="G132">
        <v>624.29570000000001</v>
      </c>
      <c r="H132">
        <v>35.799999999999997</v>
      </c>
      <c r="I132" s="1">
        <v>4060000</v>
      </c>
      <c r="J132">
        <v>3</v>
      </c>
      <c r="K132">
        <v>9534</v>
      </c>
      <c r="L132" t="s">
        <v>73</v>
      </c>
      <c r="M132">
        <v>1</v>
      </c>
      <c r="N132">
        <v>1</v>
      </c>
      <c r="O132" t="s">
        <v>909</v>
      </c>
      <c r="R132" s="11" t="s">
        <v>10259</v>
      </c>
      <c r="S132">
        <v>0</v>
      </c>
      <c r="T132">
        <v>1</v>
      </c>
      <c r="U132" s="9" t="s">
        <v>7080</v>
      </c>
      <c r="V132">
        <v>0</v>
      </c>
      <c r="W132" t="s">
        <v>9685</v>
      </c>
      <c r="X132">
        <v>1</v>
      </c>
      <c r="AB132" s="3" t="s">
        <v>908</v>
      </c>
      <c r="AC132">
        <v>105.3</v>
      </c>
      <c r="AD132">
        <v>7.0000000000000007E-2</v>
      </c>
      <c r="AE132" t="s">
        <v>908</v>
      </c>
      <c r="AF132">
        <v>7.0000000000000007E-2</v>
      </c>
      <c r="AG132">
        <v>1</v>
      </c>
    </row>
    <row r="133" spans="1:33" x14ac:dyDescent="0.25">
      <c r="A133" t="s">
        <v>3559</v>
      </c>
      <c r="B133" t="s">
        <v>3559</v>
      </c>
      <c r="C133">
        <v>27.23</v>
      </c>
      <c r="D133">
        <v>1112.6342</v>
      </c>
      <c r="E133">
        <v>9</v>
      </c>
      <c r="F133">
        <v>-0.5</v>
      </c>
      <c r="G133">
        <v>557.32410000000004</v>
      </c>
      <c r="H133">
        <v>63.52</v>
      </c>
      <c r="I133" s="1">
        <v>390000000</v>
      </c>
      <c r="J133">
        <v>3</v>
      </c>
      <c r="K133">
        <v>19261</v>
      </c>
      <c r="L133" t="s">
        <v>73</v>
      </c>
      <c r="M133">
        <v>30</v>
      </c>
      <c r="N133">
        <v>30</v>
      </c>
      <c r="O133" t="s">
        <v>219</v>
      </c>
      <c r="R133" s="11" t="s">
        <v>10260</v>
      </c>
      <c r="S133">
        <v>0</v>
      </c>
      <c r="T133">
        <v>1</v>
      </c>
      <c r="U133" s="9" t="s">
        <v>7082</v>
      </c>
      <c r="V133">
        <v>0</v>
      </c>
      <c r="W133" t="s">
        <v>9743</v>
      </c>
      <c r="X133">
        <v>1</v>
      </c>
      <c r="AB133" s="3" t="s">
        <v>3559</v>
      </c>
      <c r="AC133">
        <v>105.5</v>
      </c>
      <c r="AD133">
        <v>7.0000000000000007E-2</v>
      </c>
      <c r="AE133" t="s">
        <v>3559</v>
      </c>
      <c r="AF133">
        <v>7.0000000000000007E-2</v>
      </c>
      <c r="AG133">
        <v>1</v>
      </c>
    </row>
    <row r="134" spans="1:33" x14ac:dyDescent="0.25">
      <c r="A134" t="s">
        <v>709</v>
      </c>
      <c r="B134" t="s">
        <v>709</v>
      </c>
      <c r="C134">
        <v>38.270000000000003</v>
      </c>
      <c r="D134">
        <v>1085.5293999999999</v>
      </c>
      <c r="E134">
        <v>9</v>
      </c>
      <c r="F134">
        <v>-0.2</v>
      </c>
      <c r="G134">
        <v>543.77189999999996</v>
      </c>
      <c r="H134">
        <v>31.04</v>
      </c>
      <c r="I134" s="1">
        <v>7550000</v>
      </c>
      <c r="J134">
        <v>2</v>
      </c>
      <c r="K134">
        <v>8380</v>
      </c>
      <c r="L134" t="s">
        <v>29</v>
      </c>
      <c r="M134">
        <v>2</v>
      </c>
      <c r="N134">
        <v>2</v>
      </c>
      <c r="O134" t="s">
        <v>710</v>
      </c>
      <c r="R134" s="11" t="s">
        <v>10261</v>
      </c>
      <c r="S134">
        <v>0</v>
      </c>
      <c r="T134">
        <v>1</v>
      </c>
      <c r="U134" s="9" t="s">
        <v>7084</v>
      </c>
      <c r="V134">
        <v>0</v>
      </c>
      <c r="W134" t="s">
        <v>9752</v>
      </c>
      <c r="X134">
        <v>1</v>
      </c>
      <c r="AB134" s="3" t="s">
        <v>709</v>
      </c>
      <c r="AC134">
        <v>105.5</v>
      </c>
      <c r="AD134">
        <v>7.0000000000000007E-2</v>
      </c>
      <c r="AE134" t="s">
        <v>709</v>
      </c>
      <c r="AF134">
        <v>7.0000000000000007E-2</v>
      </c>
      <c r="AG134">
        <v>1</v>
      </c>
    </row>
    <row r="135" spans="1:33" x14ac:dyDescent="0.25">
      <c r="A135" t="s">
        <v>665</v>
      </c>
      <c r="B135" t="s">
        <v>665</v>
      </c>
      <c r="C135">
        <v>38.57</v>
      </c>
      <c r="D135">
        <v>1119.6400000000001</v>
      </c>
      <c r="E135">
        <v>9</v>
      </c>
      <c r="F135">
        <v>-1.8</v>
      </c>
      <c r="G135">
        <v>560.82629999999995</v>
      </c>
      <c r="H135">
        <v>35.43</v>
      </c>
      <c r="I135" s="1">
        <v>944000000</v>
      </c>
      <c r="J135">
        <v>2</v>
      </c>
      <c r="K135">
        <v>9937</v>
      </c>
      <c r="L135" t="s">
        <v>29</v>
      </c>
      <c r="M135">
        <v>12</v>
      </c>
      <c r="N135">
        <v>12</v>
      </c>
      <c r="O135" t="s">
        <v>666</v>
      </c>
      <c r="R135" s="11" t="s">
        <v>10262</v>
      </c>
      <c r="S135">
        <v>0</v>
      </c>
      <c r="T135">
        <v>1</v>
      </c>
      <c r="U135" s="9" t="s">
        <v>7086</v>
      </c>
      <c r="V135">
        <v>0</v>
      </c>
      <c r="W135" t="s">
        <v>9753</v>
      </c>
      <c r="X135">
        <v>1</v>
      </c>
      <c r="AB135" s="3" t="s">
        <v>665</v>
      </c>
      <c r="AC135">
        <v>107.8</v>
      </c>
      <c r="AD135">
        <v>7.0000000000000007E-2</v>
      </c>
      <c r="AE135" t="s">
        <v>665</v>
      </c>
      <c r="AF135">
        <v>7.0000000000000007E-2</v>
      </c>
      <c r="AG135">
        <v>1</v>
      </c>
    </row>
    <row r="136" spans="1:33" x14ac:dyDescent="0.25">
      <c r="A136" t="s">
        <v>2110</v>
      </c>
      <c r="B136" t="s">
        <v>2110</v>
      </c>
      <c r="C136">
        <v>32.15</v>
      </c>
      <c r="D136">
        <v>1089.5930000000001</v>
      </c>
      <c r="E136">
        <v>9</v>
      </c>
      <c r="F136">
        <v>0.9</v>
      </c>
      <c r="G136">
        <v>545.80430000000001</v>
      </c>
      <c r="H136">
        <v>34.36</v>
      </c>
      <c r="I136" s="1">
        <v>229000000</v>
      </c>
      <c r="J136">
        <v>1</v>
      </c>
      <c r="K136">
        <v>9051</v>
      </c>
      <c r="L136" t="s">
        <v>84</v>
      </c>
      <c r="M136">
        <v>7</v>
      </c>
      <c r="N136">
        <v>7</v>
      </c>
      <c r="O136" t="s">
        <v>940</v>
      </c>
      <c r="R136" s="11" t="s">
        <v>10323</v>
      </c>
      <c r="S136">
        <v>0</v>
      </c>
      <c r="T136">
        <v>1</v>
      </c>
      <c r="U136" s="9" t="s">
        <v>7088</v>
      </c>
      <c r="V136">
        <v>0</v>
      </c>
      <c r="W136" t="s">
        <v>9779</v>
      </c>
      <c r="X136">
        <v>4</v>
      </c>
      <c r="AB136" s="3" t="s">
        <v>2110</v>
      </c>
      <c r="AC136">
        <v>113.7</v>
      </c>
      <c r="AD136">
        <v>7.0000000000000007E-2</v>
      </c>
      <c r="AE136" t="s">
        <v>2110</v>
      </c>
      <c r="AF136">
        <v>7.0000000000000007E-2</v>
      </c>
      <c r="AG136">
        <v>1</v>
      </c>
    </row>
    <row r="137" spans="1:33" x14ac:dyDescent="0.25">
      <c r="A137" t="s">
        <v>612</v>
      </c>
      <c r="B137" t="s">
        <v>612</v>
      </c>
      <c r="C137">
        <v>39.130000000000003</v>
      </c>
      <c r="D137">
        <v>1135.625</v>
      </c>
      <c r="E137">
        <v>9</v>
      </c>
      <c r="F137">
        <v>-0.7</v>
      </c>
      <c r="G137">
        <v>568.81939999999997</v>
      </c>
      <c r="H137">
        <v>32.979999999999997</v>
      </c>
      <c r="I137" s="1">
        <v>2550000</v>
      </c>
      <c r="J137">
        <v>5</v>
      </c>
      <c r="K137">
        <v>8379</v>
      </c>
      <c r="L137" t="s">
        <v>47</v>
      </c>
      <c r="M137">
        <v>1</v>
      </c>
      <c r="N137">
        <v>1</v>
      </c>
      <c r="O137" t="s">
        <v>221</v>
      </c>
      <c r="R137" s="11" t="s">
        <v>10263</v>
      </c>
      <c r="S137">
        <v>0</v>
      </c>
      <c r="T137">
        <v>1</v>
      </c>
      <c r="U137" s="9" t="s">
        <v>7090</v>
      </c>
      <c r="V137">
        <v>0</v>
      </c>
      <c r="W137" t="s">
        <v>9815</v>
      </c>
      <c r="X137">
        <v>1</v>
      </c>
      <c r="AB137" s="3" t="s">
        <v>612</v>
      </c>
      <c r="AC137">
        <v>116.1</v>
      </c>
      <c r="AD137">
        <v>7.0000000000000007E-2</v>
      </c>
      <c r="AE137" t="s">
        <v>612</v>
      </c>
      <c r="AF137">
        <v>7.0000000000000007E-2</v>
      </c>
      <c r="AG137">
        <v>1</v>
      </c>
    </row>
    <row r="138" spans="1:33" x14ac:dyDescent="0.25">
      <c r="A138" t="s">
        <v>517</v>
      </c>
      <c r="B138" t="s">
        <v>517</v>
      </c>
      <c r="C138">
        <v>39.840000000000003</v>
      </c>
      <c r="D138">
        <v>1091.5246999999999</v>
      </c>
      <c r="E138">
        <v>9</v>
      </c>
      <c r="F138">
        <v>1.3</v>
      </c>
      <c r="G138">
        <v>546.77030000000002</v>
      </c>
      <c r="H138">
        <v>30.87</v>
      </c>
      <c r="I138" s="1">
        <v>137000000</v>
      </c>
      <c r="J138">
        <v>8</v>
      </c>
      <c r="K138">
        <v>8401</v>
      </c>
      <c r="L138" t="s">
        <v>17</v>
      </c>
      <c r="M138">
        <v>9</v>
      </c>
      <c r="N138">
        <v>9</v>
      </c>
      <c r="O138" t="s">
        <v>53</v>
      </c>
      <c r="R138" s="11" t="s">
        <v>10327</v>
      </c>
      <c r="S138">
        <v>0</v>
      </c>
      <c r="T138">
        <v>1</v>
      </c>
      <c r="U138" s="9" t="s">
        <v>7092</v>
      </c>
      <c r="V138">
        <v>0</v>
      </c>
      <c r="W138" t="s">
        <v>9816</v>
      </c>
      <c r="X138">
        <v>1</v>
      </c>
      <c r="AB138" s="3" t="s">
        <v>517</v>
      </c>
      <c r="AC138">
        <v>126</v>
      </c>
      <c r="AD138">
        <v>0.08</v>
      </c>
      <c r="AE138" t="s">
        <v>517</v>
      </c>
      <c r="AF138">
        <v>0.08</v>
      </c>
      <c r="AG138">
        <v>1</v>
      </c>
    </row>
    <row r="139" spans="1:33" x14ac:dyDescent="0.25">
      <c r="A139" t="s">
        <v>1683</v>
      </c>
      <c r="B139" t="s">
        <v>1683</v>
      </c>
      <c r="C139">
        <v>33.69</v>
      </c>
      <c r="D139">
        <v>1070.5833</v>
      </c>
      <c r="E139">
        <v>9</v>
      </c>
      <c r="F139">
        <v>-3</v>
      </c>
      <c r="G139">
        <v>536.29729999999995</v>
      </c>
      <c r="H139">
        <v>24.51</v>
      </c>
      <c r="I139" s="1">
        <v>10200000</v>
      </c>
      <c r="J139">
        <v>8</v>
      </c>
      <c r="K139">
        <v>6199</v>
      </c>
      <c r="L139" t="s">
        <v>17</v>
      </c>
      <c r="M139">
        <v>1</v>
      </c>
      <c r="N139">
        <v>1</v>
      </c>
      <c r="O139" t="s">
        <v>1100</v>
      </c>
      <c r="R139" s="11" t="s">
        <v>10241</v>
      </c>
      <c r="S139">
        <v>0</v>
      </c>
      <c r="T139">
        <v>1</v>
      </c>
      <c r="U139" s="9" t="s">
        <v>7094</v>
      </c>
      <c r="V139">
        <v>0</v>
      </c>
      <c r="W139" t="s">
        <v>9822</v>
      </c>
      <c r="X139">
        <v>3</v>
      </c>
      <c r="AB139" s="3" t="s">
        <v>1683</v>
      </c>
      <c r="AC139">
        <v>127.2</v>
      </c>
      <c r="AD139">
        <v>0.08</v>
      </c>
      <c r="AE139" t="s">
        <v>1683</v>
      </c>
      <c r="AF139">
        <v>0.08</v>
      </c>
      <c r="AG139">
        <v>1</v>
      </c>
    </row>
    <row r="140" spans="1:33" x14ac:dyDescent="0.25">
      <c r="A140" t="s">
        <v>3508</v>
      </c>
      <c r="B140" t="s">
        <v>3508</v>
      </c>
      <c r="C140">
        <v>27.43</v>
      </c>
      <c r="D140">
        <v>1146.6621</v>
      </c>
      <c r="E140">
        <v>9</v>
      </c>
      <c r="F140">
        <v>-0.8</v>
      </c>
      <c r="G140">
        <v>574.33789999999999</v>
      </c>
      <c r="H140">
        <v>29.01</v>
      </c>
      <c r="I140" s="1">
        <v>7970000</v>
      </c>
      <c r="J140">
        <v>1</v>
      </c>
      <c r="K140">
        <v>7171</v>
      </c>
      <c r="L140" t="s">
        <v>84</v>
      </c>
      <c r="M140">
        <v>2</v>
      </c>
      <c r="N140">
        <v>2</v>
      </c>
      <c r="O140" t="s">
        <v>1597</v>
      </c>
      <c r="R140" s="11" t="s">
        <v>10264</v>
      </c>
      <c r="S140">
        <v>0</v>
      </c>
      <c r="T140">
        <v>1</v>
      </c>
      <c r="U140" s="9" t="s">
        <v>7100</v>
      </c>
      <c r="V140">
        <v>0</v>
      </c>
      <c r="W140" t="s">
        <v>9832</v>
      </c>
      <c r="X140">
        <v>1</v>
      </c>
      <c r="AB140" s="3" t="s">
        <v>3508</v>
      </c>
      <c r="AC140">
        <v>128.30000000000001</v>
      </c>
      <c r="AD140">
        <v>0.08</v>
      </c>
      <c r="AE140" t="s">
        <v>3508</v>
      </c>
      <c r="AF140">
        <v>0.08</v>
      </c>
      <c r="AG140">
        <v>1</v>
      </c>
    </row>
    <row r="141" spans="1:33" x14ac:dyDescent="0.25">
      <c r="A141" t="s">
        <v>5107</v>
      </c>
      <c r="B141" t="s">
        <v>5107</v>
      </c>
      <c r="C141">
        <v>20.079999999999998</v>
      </c>
      <c r="D141">
        <v>1217.6880000000001</v>
      </c>
      <c r="E141">
        <v>9</v>
      </c>
      <c r="F141">
        <v>2.2999999999999998</v>
      </c>
      <c r="G141">
        <v>609.85270000000003</v>
      </c>
      <c r="H141">
        <v>30.95</v>
      </c>
      <c r="I141">
        <v>0</v>
      </c>
      <c r="J141">
        <v>3</v>
      </c>
      <c r="K141">
        <v>7832</v>
      </c>
      <c r="L141" t="s">
        <v>73</v>
      </c>
      <c r="M141">
        <v>1</v>
      </c>
      <c r="N141">
        <v>1</v>
      </c>
      <c r="O141" t="s">
        <v>3219</v>
      </c>
      <c r="R141" s="11" t="s">
        <v>10265</v>
      </c>
      <c r="S141">
        <v>0</v>
      </c>
      <c r="T141">
        <v>1</v>
      </c>
      <c r="U141" s="9" t="s">
        <v>7102</v>
      </c>
      <c r="V141">
        <v>0</v>
      </c>
      <c r="W141" t="s">
        <v>9864</v>
      </c>
      <c r="X141">
        <v>1</v>
      </c>
      <c r="AB141" s="3" t="s">
        <v>5107</v>
      </c>
      <c r="AC141">
        <v>133.9</v>
      </c>
      <c r="AD141">
        <v>0.08</v>
      </c>
      <c r="AE141" t="s">
        <v>5107</v>
      </c>
      <c r="AF141">
        <v>0.08</v>
      </c>
      <c r="AG141">
        <v>1</v>
      </c>
    </row>
    <row r="142" spans="1:33" x14ac:dyDescent="0.25">
      <c r="A142" t="s">
        <v>2615</v>
      </c>
      <c r="B142" t="s">
        <v>2615</v>
      </c>
      <c r="C142">
        <v>30.58</v>
      </c>
      <c r="D142">
        <v>1013.6345</v>
      </c>
      <c r="E142">
        <v>9</v>
      </c>
      <c r="F142">
        <v>0.9</v>
      </c>
      <c r="G142">
        <v>507.82499999999999</v>
      </c>
      <c r="H142">
        <v>31.25</v>
      </c>
      <c r="I142" s="1">
        <v>8970000</v>
      </c>
      <c r="J142">
        <v>2</v>
      </c>
      <c r="K142">
        <v>8456</v>
      </c>
      <c r="L142" t="s">
        <v>29</v>
      </c>
      <c r="M142">
        <v>1</v>
      </c>
      <c r="N142">
        <v>1</v>
      </c>
      <c r="O142" t="s">
        <v>2616</v>
      </c>
      <c r="R142" s="11" t="s">
        <v>10328</v>
      </c>
      <c r="S142">
        <v>0</v>
      </c>
      <c r="T142">
        <v>1</v>
      </c>
      <c r="U142" s="9" t="s">
        <v>7104</v>
      </c>
      <c r="V142">
        <v>0</v>
      </c>
      <c r="W142" t="s">
        <v>9876</v>
      </c>
      <c r="X142">
        <v>1</v>
      </c>
      <c r="AB142" s="3" t="s">
        <v>2615</v>
      </c>
      <c r="AC142">
        <v>137.5</v>
      </c>
      <c r="AD142">
        <v>0.08</v>
      </c>
      <c r="AE142" t="s">
        <v>2615</v>
      </c>
      <c r="AF142">
        <v>0.08</v>
      </c>
      <c r="AG142">
        <v>1</v>
      </c>
    </row>
    <row r="143" spans="1:33" x14ac:dyDescent="0.25">
      <c r="A143" t="s">
        <v>4147</v>
      </c>
      <c r="B143" t="s">
        <v>4147</v>
      </c>
      <c r="C143">
        <v>24.95</v>
      </c>
      <c r="D143">
        <v>1120.7192</v>
      </c>
      <c r="E143">
        <v>9</v>
      </c>
      <c r="F143">
        <v>-1.3</v>
      </c>
      <c r="G143">
        <v>561.36609999999996</v>
      </c>
      <c r="H143">
        <v>23.84</v>
      </c>
      <c r="I143" s="1">
        <v>5680000</v>
      </c>
      <c r="J143">
        <v>2</v>
      </c>
      <c r="K143">
        <v>5867</v>
      </c>
      <c r="L143" t="s">
        <v>29</v>
      </c>
      <c r="M143">
        <v>1</v>
      </c>
      <c r="N143">
        <v>1</v>
      </c>
      <c r="O143" t="s">
        <v>433</v>
      </c>
      <c r="R143" s="11" t="s">
        <v>10329</v>
      </c>
      <c r="S143">
        <v>0</v>
      </c>
      <c r="T143">
        <v>1</v>
      </c>
      <c r="U143" s="9" t="s">
        <v>7106</v>
      </c>
      <c r="V143">
        <v>0</v>
      </c>
      <c r="W143" t="s">
        <v>9891</v>
      </c>
      <c r="X143">
        <v>1</v>
      </c>
      <c r="AB143" s="3" t="s">
        <v>4147</v>
      </c>
      <c r="AC143">
        <v>138.1</v>
      </c>
      <c r="AD143">
        <v>0.09</v>
      </c>
      <c r="AE143" t="s">
        <v>4147</v>
      </c>
      <c r="AF143">
        <v>0.09</v>
      </c>
      <c r="AG143">
        <v>1</v>
      </c>
    </row>
    <row r="144" spans="1:33" x14ac:dyDescent="0.25">
      <c r="A144" t="s">
        <v>4302</v>
      </c>
      <c r="B144" t="s">
        <v>4302</v>
      </c>
      <c r="C144">
        <v>24.29</v>
      </c>
      <c r="D144">
        <v>1119.6288</v>
      </c>
      <c r="E144">
        <v>9</v>
      </c>
      <c r="F144">
        <v>3.6</v>
      </c>
      <c r="G144">
        <v>560.82370000000003</v>
      </c>
      <c r="H144">
        <v>55.42</v>
      </c>
      <c r="I144" s="1">
        <v>3720000</v>
      </c>
      <c r="J144">
        <v>7</v>
      </c>
      <c r="K144">
        <v>16830</v>
      </c>
      <c r="L144" t="s">
        <v>20</v>
      </c>
      <c r="M144">
        <v>1</v>
      </c>
      <c r="N144">
        <v>1</v>
      </c>
      <c r="O144" t="s">
        <v>2494</v>
      </c>
      <c r="R144" s="11" t="s">
        <v>10231</v>
      </c>
      <c r="S144">
        <v>0</v>
      </c>
      <c r="T144">
        <v>1</v>
      </c>
      <c r="U144" s="9" t="s">
        <v>7108</v>
      </c>
      <c r="V144">
        <v>0</v>
      </c>
      <c r="W144" t="s">
        <v>9902</v>
      </c>
      <c r="X144">
        <v>1</v>
      </c>
      <c r="AB144" s="3" t="s">
        <v>4302</v>
      </c>
      <c r="AC144">
        <v>147.1</v>
      </c>
      <c r="AD144">
        <v>0.09</v>
      </c>
      <c r="AE144" t="s">
        <v>4302</v>
      </c>
      <c r="AF144">
        <v>0.09</v>
      </c>
      <c r="AG144">
        <v>1</v>
      </c>
    </row>
    <row r="145" spans="1:33" x14ac:dyDescent="0.25">
      <c r="A145" t="s">
        <v>2208</v>
      </c>
      <c r="B145" t="s">
        <v>2208</v>
      </c>
      <c r="C145">
        <v>31.82</v>
      </c>
      <c r="D145">
        <v>1141.6356000000001</v>
      </c>
      <c r="E145">
        <v>9</v>
      </c>
      <c r="F145">
        <v>0</v>
      </c>
      <c r="G145">
        <v>381.55250000000001</v>
      </c>
      <c r="H145">
        <v>29.55</v>
      </c>
      <c r="I145" s="1">
        <v>41400000</v>
      </c>
      <c r="J145">
        <v>10</v>
      </c>
      <c r="K145">
        <v>7954</v>
      </c>
      <c r="L145" t="s">
        <v>32</v>
      </c>
      <c r="M145">
        <v>3</v>
      </c>
      <c r="N145">
        <v>3</v>
      </c>
      <c r="O145" t="s">
        <v>2209</v>
      </c>
      <c r="R145" s="11" t="s">
        <v>10266</v>
      </c>
      <c r="S145">
        <v>0</v>
      </c>
      <c r="T145">
        <v>1</v>
      </c>
      <c r="U145" s="9" t="s">
        <v>7110</v>
      </c>
      <c r="V145">
        <v>0</v>
      </c>
      <c r="W145" t="s">
        <v>9919</v>
      </c>
      <c r="X145">
        <v>3</v>
      </c>
      <c r="AB145" s="3" t="s">
        <v>2208</v>
      </c>
      <c r="AC145">
        <v>150.30000000000001</v>
      </c>
      <c r="AD145">
        <v>0.09</v>
      </c>
      <c r="AE145" t="s">
        <v>2208</v>
      </c>
      <c r="AF145">
        <v>0.09</v>
      </c>
      <c r="AG145">
        <v>1</v>
      </c>
    </row>
    <row r="146" spans="1:33" x14ac:dyDescent="0.25">
      <c r="A146" t="s">
        <v>1983</v>
      </c>
      <c r="B146" t="s">
        <v>1983</v>
      </c>
      <c r="C146">
        <v>32.6</v>
      </c>
      <c r="D146">
        <v>1169.5717</v>
      </c>
      <c r="E146">
        <v>9</v>
      </c>
      <c r="F146">
        <v>-1</v>
      </c>
      <c r="G146">
        <v>585.79250000000002</v>
      </c>
      <c r="H146">
        <v>30.82</v>
      </c>
      <c r="I146" s="1">
        <v>8170000</v>
      </c>
      <c r="J146">
        <v>10</v>
      </c>
      <c r="K146">
        <v>8403</v>
      </c>
      <c r="L146" t="s">
        <v>32</v>
      </c>
      <c r="M146">
        <v>2</v>
      </c>
      <c r="N146">
        <v>2</v>
      </c>
      <c r="O146" t="s">
        <v>1157</v>
      </c>
      <c r="R146" s="11" t="s">
        <v>10330</v>
      </c>
      <c r="S146">
        <v>0</v>
      </c>
      <c r="T146">
        <v>1</v>
      </c>
      <c r="U146" s="9" t="s">
        <v>7112</v>
      </c>
      <c r="V146">
        <v>0</v>
      </c>
      <c r="W146" t="s">
        <v>9940</v>
      </c>
      <c r="X146">
        <v>1</v>
      </c>
      <c r="AB146" s="3" t="s">
        <v>1983</v>
      </c>
      <c r="AC146">
        <v>159.6</v>
      </c>
      <c r="AD146">
        <v>0.1</v>
      </c>
      <c r="AE146" t="s">
        <v>1983</v>
      </c>
      <c r="AF146">
        <v>0.1</v>
      </c>
      <c r="AG146">
        <v>1</v>
      </c>
    </row>
    <row r="147" spans="1:33" x14ac:dyDescent="0.25">
      <c r="A147" t="s">
        <v>1882</v>
      </c>
      <c r="B147" t="s">
        <v>1882</v>
      </c>
      <c r="C147">
        <v>32.92</v>
      </c>
      <c r="D147">
        <v>997.55560000000003</v>
      </c>
      <c r="E147">
        <v>9</v>
      </c>
      <c r="F147">
        <v>0.8</v>
      </c>
      <c r="G147">
        <v>499.78550000000001</v>
      </c>
      <c r="H147">
        <v>33.83</v>
      </c>
      <c r="I147" s="1">
        <v>24900000</v>
      </c>
      <c r="J147">
        <v>10</v>
      </c>
      <c r="K147">
        <v>9458</v>
      </c>
      <c r="L147" t="s">
        <v>32</v>
      </c>
      <c r="M147">
        <v>3</v>
      </c>
      <c r="N147">
        <v>3</v>
      </c>
      <c r="O147" t="s">
        <v>1883</v>
      </c>
      <c r="R147" s="11" t="s">
        <v>10331</v>
      </c>
      <c r="S147">
        <v>0</v>
      </c>
      <c r="T147">
        <v>1</v>
      </c>
      <c r="U147" s="9" t="s">
        <v>7114</v>
      </c>
      <c r="V147">
        <v>0</v>
      </c>
      <c r="W147" t="s">
        <v>9944</v>
      </c>
      <c r="X147">
        <v>1</v>
      </c>
      <c r="AB147" s="3" t="s">
        <v>1882</v>
      </c>
      <c r="AC147">
        <v>173.2</v>
      </c>
      <c r="AD147">
        <v>0.1</v>
      </c>
      <c r="AE147" t="s">
        <v>1882</v>
      </c>
      <c r="AF147">
        <v>0.1</v>
      </c>
      <c r="AG147">
        <v>1</v>
      </c>
    </row>
    <row r="148" spans="1:33" x14ac:dyDescent="0.25">
      <c r="A148" t="s">
        <v>1096</v>
      </c>
      <c r="B148" t="s">
        <v>1096</v>
      </c>
      <c r="C148">
        <v>36.29</v>
      </c>
      <c r="D148">
        <v>1181.6305</v>
      </c>
      <c r="E148">
        <v>9</v>
      </c>
      <c r="F148">
        <v>0.7</v>
      </c>
      <c r="G148">
        <v>394.88440000000003</v>
      </c>
      <c r="H148">
        <v>27.27</v>
      </c>
      <c r="I148" s="1">
        <v>4970000</v>
      </c>
      <c r="J148">
        <v>2</v>
      </c>
      <c r="K148">
        <v>7047</v>
      </c>
      <c r="L148" t="s">
        <v>29</v>
      </c>
      <c r="M148">
        <v>3</v>
      </c>
      <c r="N148">
        <v>3</v>
      </c>
      <c r="O148" t="s">
        <v>1097</v>
      </c>
      <c r="R148" s="11" t="s">
        <v>10267</v>
      </c>
      <c r="S148">
        <v>0</v>
      </c>
      <c r="T148">
        <v>1</v>
      </c>
      <c r="U148" s="9" t="s">
        <v>7116</v>
      </c>
      <c r="V148">
        <v>0</v>
      </c>
      <c r="W148" t="s">
        <v>9964</v>
      </c>
      <c r="X148">
        <v>3</v>
      </c>
      <c r="AB148" s="3" t="s">
        <v>1096</v>
      </c>
      <c r="AC148">
        <v>184.9</v>
      </c>
      <c r="AD148">
        <v>0.125</v>
      </c>
      <c r="AE148" t="s">
        <v>1096</v>
      </c>
      <c r="AF148">
        <v>0.125</v>
      </c>
      <c r="AG148">
        <v>1</v>
      </c>
    </row>
    <row r="149" spans="1:33" x14ac:dyDescent="0.25">
      <c r="A149" t="s">
        <v>4745</v>
      </c>
      <c r="B149" t="s">
        <v>4745</v>
      </c>
      <c r="C149">
        <v>22.12</v>
      </c>
      <c r="D149">
        <v>1000.6029</v>
      </c>
      <c r="E149">
        <v>9</v>
      </c>
      <c r="F149">
        <v>-1.1000000000000001</v>
      </c>
      <c r="G149">
        <v>501.3082</v>
      </c>
      <c r="H149">
        <v>25.62</v>
      </c>
      <c r="I149" s="1">
        <v>21200000</v>
      </c>
      <c r="J149">
        <v>10</v>
      </c>
      <c r="K149">
        <v>6569</v>
      </c>
      <c r="L149" t="s">
        <v>32</v>
      </c>
      <c r="M149">
        <v>2</v>
      </c>
      <c r="N149">
        <v>2</v>
      </c>
      <c r="O149" t="s">
        <v>3061</v>
      </c>
      <c r="R149" s="11" t="s">
        <v>10228</v>
      </c>
      <c r="S149">
        <v>0</v>
      </c>
      <c r="T149">
        <v>1</v>
      </c>
      <c r="U149" s="10" t="s">
        <v>7118</v>
      </c>
      <c r="V149">
        <v>0</v>
      </c>
      <c r="W149" t="s">
        <v>9990</v>
      </c>
      <c r="X149">
        <v>1</v>
      </c>
      <c r="AB149" s="3" t="s">
        <v>4745</v>
      </c>
      <c r="AC149">
        <v>185.7</v>
      </c>
      <c r="AD149">
        <v>0.125</v>
      </c>
      <c r="AE149" t="s">
        <v>4745</v>
      </c>
      <c r="AF149">
        <v>0.125</v>
      </c>
      <c r="AG149">
        <v>1</v>
      </c>
    </row>
    <row r="150" spans="1:33" x14ac:dyDescent="0.25">
      <c r="A150" t="s">
        <v>4389</v>
      </c>
      <c r="B150" t="s">
        <v>4389</v>
      </c>
      <c r="C150">
        <v>23.82</v>
      </c>
      <c r="D150">
        <v>1060.6393</v>
      </c>
      <c r="E150">
        <v>9</v>
      </c>
      <c r="F150">
        <v>0.4</v>
      </c>
      <c r="G150">
        <v>531.32709999999997</v>
      </c>
      <c r="H150">
        <v>39.72</v>
      </c>
      <c r="I150" s="1">
        <v>1460000</v>
      </c>
      <c r="J150">
        <v>1</v>
      </c>
      <c r="K150">
        <v>10985</v>
      </c>
      <c r="L150" t="s">
        <v>84</v>
      </c>
      <c r="M150">
        <v>1</v>
      </c>
      <c r="N150">
        <v>1</v>
      </c>
      <c r="O150" t="s">
        <v>3675</v>
      </c>
      <c r="R150" s="11" t="s">
        <v>10332</v>
      </c>
      <c r="S150">
        <v>0</v>
      </c>
      <c r="T150">
        <v>1</v>
      </c>
      <c r="U150" s="9" t="s">
        <v>7122</v>
      </c>
      <c r="V150">
        <v>0</v>
      </c>
      <c r="W150" t="s">
        <v>10032</v>
      </c>
      <c r="X150">
        <v>2</v>
      </c>
      <c r="AB150" s="3" t="s">
        <v>4389</v>
      </c>
      <c r="AC150">
        <v>189.9</v>
      </c>
      <c r="AD150">
        <v>0.125</v>
      </c>
      <c r="AE150" t="s">
        <v>4389</v>
      </c>
      <c r="AF150">
        <v>0.125</v>
      </c>
      <c r="AG150">
        <v>1</v>
      </c>
    </row>
    <row r="151" spans="1:33" x14ac:dyDescent="0.25">
      <c r="A151" t="s">
        <v>1742</v>
      </c>
      <c r="B151" t="s">
        <v>1742</v>
      </c>
      <c r="C151">
        <v>33.43</v>
      </c>
      <c r="D151">
        <v>1108.6029000000001</v>
      </c>
      <c r="E151">
        <v>9</v>
      </c>
      <c r="F151">
        <v>-0.1</v>
      </c>
      <c r="G151">
        <v>555.30870000000004</v>
      </c>
      <c r="H151">
        <v>23.24</v>
      </c>
      <c r="I151" s="1">
        <v>265000000</v>
      </c>
      <c r="J151">
        <v>9</v>
      </c>
      <c r="K151">
        <v>5728</v>
      </c>
      <c r="L151" t="s">
        <v>23</v>
      </c>
      <c r="M151">
        <v>9</v>
      </c>
      <c r="N151">
        <v>9</v>
      </c>
      <c r="O151" t="s">
        <v>1120</v>
      </c>
      <c r="R151" s="11" t="s">
        <v>10242</v>
      </c>
      <c r="S151">
        <v>0</v>
      </c>
      <c r="T151">
        <v>1</v>
      </c>
      <c r="U151" s="9" t="s">
        <v>7124</v>
      </c>
      <c r="V151">
        <v>0</v>
      </c>
      <c r="W151" t="s">
        <v>10040</v>
      </c>
      <c r="X151">
        <v>1</v>
      </c>
      <c r="AB151" s="3" t="s">
        <v>1742</v>
      </c>
      <c r="AC151">
        <v>194.1</v>
      </c>
      <c r="AD151">
        <v>0.125</v>
      </c>
      <c r="AE151" t="s">
        <v>1742</v>
      </c>
      <c r="AF151">
        <v>0.125</v>
      </c>
      <c r="AG151">
        <v>1</v>
      </c>
    </row>
    <row r="152" spans="1:33" x14ac:dyDescent="0.25">
      <c r="A152" t="s">
        <v>3947</v>
      </c>
      <c r="B152" t="s">
        <v>3947</v>
      </c>
      <c r="C152">
        <v>25.81</v>
      </c>
      <c r="D152">
        <v>1088.6342</v>
      </c>
      <c r="E152">
        <v>9</v>
      </c>
      <c r="F152">
        <v>3.9</v>
      </c>
      <c r="G152">
        <v>545.32650000000001</v>
      </c>
      <c r="H152">
        <v>26.17</v>
      </c>
      <c r="I152" s="1">
        <v>3810000</v>
      </c>
      <c r="J152">
        <v>2</v>
      </c>
      <c r="K152">
        <v>6664</v>
      </c>
      <c r="L152" t="s">
        <v>29</v>
      </c>
      <c r="M152">
        <v>1</v>
      </c>
      <c r="N152">
        <v>1</v>
      </c>
      <c r="O152" t="s">
        <v>3948</v>
      </c>
      <c r="R152" s="12" t="s">
        <v>10333</v>
      </c>
      <c r="S152">
        <v>0</v>
      </c>
      <c r="T152">
        <v>1</v>
      </c>
      <c r="U152" s="9" t="s">
        <v>7126</v>
      </c>
      <c r="V152">
        <v>0</v>
      </c>
      <c r="W152" t="s">
        <v>8141</v>
      </c>
      <c r="X152">
        <v>1</v>
      </c>
      <c r="AB152" s="3" t="s">
        <v>3947</v>
      </c>
      <c r="AC152">
        <v>206.4</v>
      </c>
      <c r="AD152">
        <v>0.125</v>
      </c>
      <c r="AE152" t="s">
        <v>3947</v>
      </c>
      <c r="AF152">
        <v>0.125</v>
      </c>
      <c r="AG152">
        <v>1</v>
      </c>
    </row>
    <row r="153" spans="1:33" x14ac:dyDescent="0.25">
      <c r="A153" t="s">
        <v>4771</v>
      </c>
      <c r="B153" t="s">
        <v>4771</v>
      </c>
      <c r="C153">
        <v>22.02</v>
      </c>
      <c r="D153">
        <v>1160.5907</v>
      </c>
      <c r="E153">
        <v>9</v>
      </c>
      <c r="F153">
        <v>-0.3</v>
      </c>
      <c r="G153">
        <v>581.30240000000003</v>
      </c>
      <c r="H153">
        <v>25.08</v>
      </c>
      <c r="I153" s="1">
        <v>42800000</v>
      </c>
      <c r="J153">
        <v>8</v>
      </c>
      <c r="K153">
        <v>6401</v>
      </c>
      <c r="L153" t="s">
        <v>17</v>
      </c>
      <c r="M153">
        <v>2</v>
      </c>
      <c r="N153">
        <v>2</v>
      </c>
      <c r="O153" t="s">
        <v>666</v>
      </c>
      <c r="R153" s="11" t="s">
        <v>10262</v>
      </c>
      <c r="S153">
        <v>0</v>
      </c>
      <c r="T153">
        <v>1</v>
      </c>
      <c r="U153" s="10" t="s">
        <v>7128</v>
      </c>
      <c r="V153">
        <v>0</v>
      </c>
      <c r="W153" t="s">
        <v>10078</v>
      </c>
      <c r="X153">
        <v>1</v>
      </c>
      <c r="AB153" s="3" t="s">
        <v>4771</v>
      </c>
      <c r="AC153">
        <v>215.1</v>
      </c>
      <c r="AD153">
        <v>0.125</v>
      </c>
      <c r="AE153" t="s">
        <v>4771</v>
      </c>
      <c r="AF153">
        <v>0.125</v>
      </c>
      <c r="AG153">
        <v>1</v>
      </c>
    </row>
    <row r="154" spans="1:33" x14ac:dyDescent="0.25">
      <c r="A154" t="s">
        <v>4771</v>
      </c>
      <c r="B154" t="s">
        <v>5707</v>
      </c>
      <c r="C154">
        <v>16.239999999999998</v>
      </c>
      <c r="D154">
        <v>1176.5856000000001</v>
      </c>
      <c r="E154">
        <v>9</v>
      </c>
      <c r="F154">
        <v>-0.6</v>
      </c>
      <c r="G154">
        <v>589.29970000000003</v>
      </c>
      <c r="H154">
        <v>21.35</v>
      </c>
      <c r="I154" s="1">
        <v>42900000</v>
      </c>
      <c r="J154">
        <v>8</v>
      </c>
      <c r="K154">
        <v>5096</v>
      </c>
      <c r="L154" t="s">
        <v>17</v>
      </c>
      <c r="M154">
        <v>1</v>
      </c>
      <c r="N154">
        <v>1</v>
      </c>
      <c r="O154" t="s">
        <v>666</v>
      </c>
      <c r="P154" t="s">
        <v>44</v>
      </c>
      <c r="Q154" t="s">
        <v>5708</v>
      </c>
      <c r="R154" s="11" t="s">
        <v>10262</v>
      </c>
      <c r="S154">
        <v>0</v>
      </c>
      <c r="T154">
        <v>1</v>
      </c>
      <c r="U154" s="9" t="s">
        <v>7130</v>
      </c>
      <c r="V154">
        <v>0</v>
      </c>
      <c r="W154" t="s">
        <v>10081</v>
      </c>
      <c r="X154">
        <v>3</v>
      </c>
      <c r="AB154" s="3" t="s">
        <v>4771</v>
      </c>
      <c r="AC154">
        <v>215.1</v>
      </c>
      <c r="AD154">
        <v>0.125</v>
      </c>
      <c r="AE154" t="s">
        <v>4771</v>
      </c>
      <c r="AF154">
        <v>0.125</v>
      </c>
      <c r="AG154">
        <v>1</v>
      </c>
    </row>
    <row r="155" spans="1:33" x14ac:dyDescent="0.25">
      <c r="A155" t="s">
        <v>2622</v>
      </c>
      <c r="B155" t="s">
        <v>2622</v>
      </c>
      <c r="C155">
        <v>30.53</v>
      </c>
      <c r="D155">
        <v>1091.6339</v>
      </c>
      <c r="E155">
        <v>9</v>
      </c>
      <c r="F155">
        <v>-0.7</v>
      </c>
      <c r="G155">
        <v>546.82389999999998</v>
      </c>
      <c r="H155">
        <v>34.380000000000003</v>
      </c>
      <c r="I155" s="1">
        <v>33800000</v>
      </c>
      <c r="J155">
        <v>2</v>
      </c>
      <c r="K155">
        <v>9558</v>
      </c>
      <c r="L155" t="s">
        <v>29</v>
      </c>
      <c r="M155">
        <v>2</v>
      </c>
      <c r="N155">
        <v>2</v>
      </c>
      <c r="O155" t="s">
        <v>2623</v>
      </c>
      <c r="R155" s="11" t="s">
        <v>10334</v>
      </c>
      <c r="S155">
        <v>0</v>
      </c>
      <c r="T155">
        <v>1</v>
      </c>
      <c r="U155" s="9" t="s">
        <v>7132</v>
      </c>
      <c r="V155">
        <v>0</v>
      </c>
      <c r="W155" t="s">
        <v>10085</v>
      </c>
      <c r="X155">
        <v>4</v>
      </c>
      <c r="AB155" s="3" t="s">
        <v>2622</v>
      </c>
      <c r="AC155">
        <v>246.5</v>
      </c>
      <c r="AD155">
        <v>0.15</v>
      </c>
      <c r="AE155" t="s">
        <v>2622</v>
      </c>
      <c r="AF155">
        <v>0.15</v>
      </c>
      <c r="AG155">
        <v>1</v>
      </c>
    </row>
    <row r="156" spans="1:33" x14ac:dyDescent="0.25">
      <c r="A156" t="s">
        <v>1606</v>
      </c>
      <c r="B156" t="s">
        <v>1606</v>
      </c>
      <c r="C156">
        <v>33.99</v>
      </c>
      <c r="D156">
        <v>1188.7130999999999</v>
      </c>
      <c r="E156">
        <v>9</v>
      </c>
      <c r="F156">
        <v>-0.6</v>
      </c>
      <c r="G156">
        <v>595.36350000000004</v>
      </c>
      <c r="H156">
        <v>25.96</v>
      </c>
      <c r="I156" s="1">
        <v>15000000</v>
      </c>
      <c r="J156">
        <v>3</v>
      </c>
      <c r="K156">
        <v>6174</v>
      </c>
      <c r="L156" t="s">
        <v>73</v>
      </c>
      <c r="M156">
        <v>5</v>
      </c>
      <c r="N156">
        <v>5</v>
      </c>
      <c r="O156" t="s">
        <v>1607</v>
      </c>
      <c r="R156" s="11" t="s">
        <v>10268</v>
      </c>
      <c r="S156">
        <v>0</v>
      </c>
      <c r="T156">
        <v>1</v>
      </c>
      <c r="U156" s="9" t="s">
        <v>7134</v>
      </c>
      <c r="V156">
        <v>0</v>
      </c>
      <c r="W156" t="s">
        <v>10125</v>
      </c>
      <c r="X156">
        <v>1</v>
      </c>
      <c r="AB156" s="3" t="s">
        <v>1606</v>
      </c>
      <c r="AC156">
        <v>249.6</v>
      </c>
      <c r="AD156">
        <v>0.15</v>
      </c>
      <c r="AE156" t="s">
        <v>1606</v>
      </c>
      <c r="AF156">
        <v>0.15</v>
      </c>
      <c r="AG156">
        <v>1</v>
      </c>
    </row>
    <row r="157" spans="1:33" x14ac:dyDescent="0.25">
      <c r="A157" t="s">
        <v>3818</v>
      </c>
      <c r="B157" t="s">
        <v>3818</v>
      </c>
      <c r="C157">
        <v>26.27</v>
      </c>
      <c r="D157">
        <v>1061.5505000000001</v>
      </c>
      <c r="E157">
        <v>9</v>
      </c>
      <c r="F157">
        <v>-0.8</v>
      </c>
      <c r="G157">
        <v>531.78210000000001</v>
      </c>
      <c r="H157">
        <v>36.1</v>
      </c>
      <c r="I157" s="1">
        <v>206000000</v>
      </c>
      <c r="J157">
        <v>2</v>
      </c>
      <c r="K157">
        <v>10175</v>
      </c>
      <c r="L157" t="s">
        <v>29</v>
      </c>
      <c r="M157">
        <v>9</v>
      </c>
      <c r="N157">
        <v>9</v>
      </c>
      <c r="O157" t="s">
        <v>410</v>
      </c>
      <c r="R157" s="11" t="s">
        <v>10269</v>
      </c>
      <c r="S157">
        <v>0</v>
      </c>
      <c r="T157">
        <v>1</v>
      </c>
      <c r="U157" s="9" t="s">
        <v>7136</v>
      </c>
      <c r="V157">
        <v>0</v>
      </c>
      <c r="W157" t="s">
        <v>10162</v>
      </c>
      <c r="X157">
        <v>1</v>
      </c>
      <c r="AB157" s="3" t="s">
        <v>3818</v>
      </c>
      <c r="AC157">
        <v>254.7</v>
      </c>
      <c r="AD157">
        <v>0.15</v>
      </c>
      <c r="AE157" t="s">
        <v>3818</v>
      </c>
      <c r="AF157">
        <v>0.15</v>
      </c>
      <c r="AG157">
        <v>1</v>
      </c>
    </row>
    <row r="158" spans="1:33" x14ac:dyDescent="0.25">
      <c r="A158" t="s">
        <v>2006</v>
      </c>
      <c r="B158" t="s">
        <v>2006</v>
      </c>
      <c r="C158">
        <v>32.51</v>
      </c>
      <c r="D158">
        <v>1073.5869</v>
      </c>
      <c r="E158">
        <v>9</v>
      </c>
      <c r="F158">
        <v>-0.5</v>
      </c>
      <c r="G158">
        <v>537.80050000000006</v>
      </c>
      <c r="H158">
        <v>44.81</v>
      </c>
      <c r="I158" s="1">
        <v>21000000</v>
      </c>
      <c r="J158">
        <v>1</v>
      </c>
      <c r="K158">
        <v>12762</v>
      </c>
      <c r="L158" t="s">
        <v>84</v>
      </c>
      <c r="M158">
        <v>2</v>
      </c>
      <c r="N158">
        <v>2</v>
      </c>
      <c r="O158" t="s">
        <v>1752</v>
      </c>
      <c r="R158" s="11" t="s">
        <v>10270</v>
      </c>
      <c r="S158">
        <v>0</v>
      </c>
      <c r="T158">
        <v>1</v>
      </c>
      <c r="U158" s="9" t="s">
        <v>7140</v>
      </c>
      <c r="V158">
        <v>0</v>
      </c>
      <c r="W158" t="s">
        <v>10164</v>
      </c>
      <c r="X158">
        <v>1</v>
      </c>
      <c r="AB158" s="3" t="s">
        <v>2006</v>
      </c>
      <c r="AC158">
        <v>279</v>
      </c>
      <c r="AD158">
        <v>0.15</v>
      </c>
      <c r="AE158" t="s">
        <v>2006</v>
      </c>
      <c r="AF158">
        <v>0.15</v>
      </c>
      <c r="AG158">
        <v>1</v>
      </c>
    </row>
    <row r="159" spans="1:33" x14ac:dyDescent="0.25">
      <c r="A159" t="s">
        <v>5198</v>
      </c>
      <c r="B159" t="s">
        <v>5198</v>
      </c>
      <c r="C159">
        <v>19.57</v>
      </c>
      <c r="D159">
        <v>1023.6189000000001</v>
      </c>
      <c r="E159">
        <v>9</v>
      </c>
      <c r="F159">
        <v>0.1</v>
      </c>
      <c r="G159">
        <v>512.81679999999994</v>
      </c>
      <c r="H159">
        <v>31.89</v>
      </c>
      <c r="I159" s="1">
        <v>7060000</v>
      </c>
      <c r="J159">
        <v>1</v>
      </c>
      <c r="K159">
        <v>8182</v>
      </c>
      <c r="L159" t="s">
        <v>84</v>
      </c>
      <c r="M159">
        <v>1</v>
      </c>
      <c r="N159">
        <v>1</v>
      </c>
      <c r="O159" t="s">
        <v>2616</v>
      </c>
      <c r="R159" s="11" t="s">
        <v>10328</v>
      </c>
      <c r="S159">
        <v>0</v>
      </c>
      <c r="T159">
        <v>1</v>
      </c>
      <c r="U159" s="9" t="s">
        <v>7142</v>
      </c>
      <c r="V159">
        <v>0</v>
      </c>
      <c r="W159" t="s">
        <v>10172</v>
      </c>
      <c r="X159">
        <v>2</v>
      </c>
      <c r="AB159" s="3" t="s">
        <v>5198</v>
      </c>
      <c r="AC159">
        <v>297.5</v>
      </c>
      <c r="AD159">
        <v>0.17499999999999999</v>
      </c>
      <c r="AE159" t="s">
        <v>5198</v>
      </c>
      <c r="AF159">
        <v>0.17499999999999999</v>
      </c>
      <c r="AG159">
        <v>1</v>
      </c>
    </row>
    <row r="160" spans="1:33" x14ac:dyDescent="0.25">
      <c r="A160" t="s">
        <v>3621</v>
      </c>
      <c r="B160" t="s">
        <v>3621</v>
      </c>
      <c r="C160">
        <v>27.01</v>
      </c>
      <c r="D160">
        <v>1020.4988</v>
      </c>
      <c r="E160">
        <v>9</v>
      </c>
      <c r="F160">
        <v>1.8</v>
      </c>
      <c r="G160">
        <v>511.25760000000002</v>
      </c>
      <c r="H160">
        <v>30.16</v>
      </c>
      <c r="I160" s="1">
        <v>6690000</v>
      </c>
      <c r="J160">
        <v>8</v>
      </c>
      <c r="K160">
        <v>8157</v>
      </c>
      <c r="L160" t="s">
        <v>17</v>
      </c>
      <c r="M160">
        <v>1</v>
      </c>
      <c r="N160">
        <v>1</v>
      </c>
      <c r="O160" t="s">
        <v>651</v>
      </c>
      <c r="R160" s="11" t="s">
        <v>10271</v>
      </c>
      <c r="S160">
        <v>0</v>
      </c>
      <c r="T160">
        <v>1</v>
      </c>
      <c r="U160" s="9" t="s">
        <v>7144</v>
      </c>
      <c r="V160">
        <v>0</v>
      </c>
      <c r="W160" t="s">
        <v>7994</v>
      </c>
      <c r="X160">
        <v>2</v>
      </c>
      <c r="AB160" s="3" t="s">
        <v>3621</v>
      </c>
      <c r="AC160">
        <v>303.39999999999998</v>
      </c>
      <c r="AD160">
        <v>0.17499999999999999</v>
      </c>
      <c r="AE160" t="s">
        <v>3621</v>
      </c>
      <c r="AF160">
        <v>0.17499999999999999</v>
      </c>
      <c r="AG160">
        <v>1</v>
      </c>
    </row>
    <row r="161" spans="1:33" x14ac:dyDescent="0.25">
      <c r="A161" t="s">
        <v>4718</v>
      </c>
      <c r="B161" t="s">
        <v>4718</v>
      </c>
      <c r="C161">
        <v>22.29</v>
      </c>
      <c r="D161">
        <v>1071.5924</v>
      </c>
      <c r="E161">
        <v>9</v>
      </c>
      <c r="F161">
        <v>0</v>
      </c>
      <c r="G161">
        <v>536.80349999999999</v>
      </c>
      <c r="H161">
        <v>50.37</v>
      </c>
      <c r="I161" s="1">
        <v>7800000</v>
      </c>
      <c r="J161">
        <v>4</v>
      </c>
      <c r="K161">
        <v>14564</v>
      </c>
      <c r="L161" t="s">
        <v>26</v>
      </c>
      <c r="M161">
        <v>2</v>
      </c>
      <c r="N161">
        <v>2</v>
      </c>
      <c r="O161" t="s">
        <v>1312</v>
      </c>
      <c r="R161" s="11" t="s">
        <v>10321</v>
      </c>
      <c r="S161">
        <v>0</v>
      </c>
      <c r="T161">
        <v>1</v>
      </c>
      <c r="U161" s="9" t="s">
        <v>7146</v>
      </c>
      <c r="V161">
        <v>0</v>
      </c>
      <c r="W161" t="s">
        <v>7159</v>
      </c>
      <c r="X161">
        <v>0</v>
      </c>
      <c r="AB161" s="3" t="s">
        <v>4718</v>
      </c>
      <c r="AC161">
        <v>303.60000000000002</v>
      </c>
      <c r="AD161">
        <v>0.17499999999999999</v>
      </c>
      <c r="AE161" t="s">
        <v>4718</v>
      </c>
      <c r="AF161">
        <v>0.17499999999999999</v>
      </c>
      <c r="AG161">
        <v>1</v>
      </c>
    </row>
    <row r="162" spans="1:33" x14ac:dyDescent="0.25">
      <c r="A162" t="s">
        <v>3544</v>
      </c>
      <c r="B162" t="s">
        <v>3544</v>
      </c>
      <c r="C162">
        <v>27.3</v>
      </c>
      <c r="D162">
        <v>1067.5399</v>
      </c>
      <c r="E162">
        <v>9</v>
      </c>
      <c r="F162">
        <v>-0.1</v>
      </c>
      <c r="G162">
        <v>534.77719999999999</v>
      </c>
      <c r="H162">
        <v>52.04</v>
      </c>
      <c r="I162" s="1">
        <v>3070000</v>
      </c>
      <c r="J162">
        <v>5</v>
      </c>
      <c r="K162">
        <v>14984</v>
      </c>
      <c r="L162" t="s">
        <v>47</v>
      </c>
      <c r="M162">
        <v>1</v>
      </c>
      <c r="N162">
        <v>1</v>
      </c>
      <c r="O162" t="s">
        <v>1752</v>
      </c>
      <c r="R162" s="11" t="s">
        <v>10270</v>
      </c>
      <c r="S162">
        <v>0</v>
      </c>
      <c r="T162">
        <v>1</v>
      </c>
      <c r="U162" s="9" t="s">
        <v>7148</v>
      </c>
      <c r="V162">
        <v>0</v>
      </c>
      <c r="W162" t="s">
        <v>7210</v>
      </c>
      <c r="X162">
        <v>0</v>
      </c>
      <c r="AB162" s="3" t="s">
        <v>3544</v>
      </c>
      <c r="AC162">
        <v>304.60000000000002</v>
      </c>
      <c r="AD162">
        <v>0.17499999999999999</v>
      </c>
      <c r="AE162" t="s">
        <v>3544</v>
      </c>
      <c r="AF162">
        <v>0.17499999999999999</v>
      </c>
      <c r="AG162">
        <v>1</v>
      </c>
    </row>
    <row r="163" spans="1:33" x14ac:dyDescent="0.25">
      <c r="A163" t="s">
        <v>705</v>
      </c>
      <c r="B163" t="s">
        <v>705</v>
      </c>
      <c r="C163">
        <v>38.299999999999997</v>
      </c>
      <c r="D163">
        <v>1084.5664999999999</v>
      </c>
      <c r="E163">
        <v>9</v>
      </c>
      <c r="F163">
        <v>0.5</v>
      </c>
      <c r="G163">
        <v>543.29079999999999</v>
      </c>
      <c r="H163">
        <v>26.62</v>
      </c>
      <c r="I163" s="1">
        <v>14000000</v>
      </c>
      <c r="J163">
        <v>9</v>
      </c>
      <c r="K163">
        <v>6913</v>
      </c>
      <c r="L163" t="s">
        <v>23</v>
      </c>
      <c r="M163">
        <v>1</v>
      </c>
      <c r="N163">
        <v>1</v>
      </c>
      <c r="O163" t="s">
        <v>706</v>
      </c>
      <c r="R163" s="11" t="s">
        <v>10318</v>
      </c>
      <c r="S163">
        <v>0</v>
      </c>
      <c r="T163">
        <v>1</v>
      </c>
      <c r="U163" s="9" t="s">
        <v>7150</v>
      </c>
      <c r="V163">
        <v>0</v>
      </c>
      <c r="W163" t="s">
        <v>7212</v>
      </c>
      <c r="X163">
        <v>0</v>
      </c>
      <c r="AB163" s="3" t="s">
        <v>705</v>
      </c>
      <c r="AC163">
        <v>332</v>
      </c>
      <c r="AD163">
        <v>0.17499999999999999</v>
      </c>
      <c r="AE163" t="s">
        <v>705</v>
      </c>
      <c r="AF163">
        <v>0.17499999999999999</v>
      </c>
      <c r="AG163">
        <v>1</v>
      </c>
    </row>
    <row r="164" spans="1:33" x14ac:dyDescent="0.25">
      <c r="A164" t="s">
        <v>2741</v>
      </c>
      <c r="B164" t="s">
        <v>2741</v>
      </c>
      <c r="C164">
        <v>30.15</v>
      </c>
      <c r="D164">
        <v>1162.6821</v>
      </c>
      <c r="E164">
        <v>9</v>
      </c>
      <c r="F164">
        <v>-0.8</v>
      </c>
      <c r="G164">
        <v>582.34789999999998</v>
      </c>
      <c r="H164">
        <v>20.149999999999999</v>
      </c>
      <c r="I164" s="1">
        <v>9830000</v>
      </c>
      <c r="J164">
        <v>5</v>
      </c>
      <c r="K164">
        <v>4638</v>
      </c>
      <c r="L164" t="s">
        <v>47</v>
      </c>
      <c r="M164">
        <v>4</v>
      </c>
      <c r="N164">
        <v>4</v>
      </c>
      <c r="O164" t="s">
        <v>909</v>
      </c>
      <c r="R164" s="11" t="s">
        <v>10259</v>
      </c>
      <c r="S164">
        <v>0</v>
      </c>
      <c r="T164">
        <v>1</v>
      </c>
      <c r="U164" s="9" t="s">
        <v>7152</v>
      </c>
      <c r="V164">
        <v>0</v>
      </c>
      <c r="W164" t="s">
        <v>7240</v>
      </c>
      <c r="X164">
        <v>0</v>
      </c>
      <c r="AB164" s="3" t="s">
        <v>2741</v>
      </c>
      <c r="AC164">
        <v>333.1</v>
      </c>
      <c r="AD164">
        <v>0.17499999999999999</v>
      </c>
      <c r="AE164" t="s">
        <v>2741</v>
      </c>
      <c r="AF164">
        <v>0.17499999999999999</v>
      </c>
      <c r="AG164">
        <v>1</v>
      </c>
    </row>
    <row r="165" spans="1:33" x14ac:dyDescent="0.25">
      <c r="A165" t="s">
        <v>650</v>
      </c>
      <c r="B165" t="s">
        <v>650</v>
      </c>
      <c r="C165">
        <v>38.75</v>
      </c>
      <c r="D165">
        <v>1134.5780999999999</v>
      </c>
      <c r="E165">
        <v>9</v>
      </c>
      <c r="F165">
        <v>1.3</v>
      </c>
      <c r="G165">
        <v>568.2971</v>
      </c>
      <c r="H165">
        <v>32.58</v>
      </c>
      <c r="I165" s="1">
        <v>107000000</v>
      </c>
      <c r="J165">
        <v>9</v>
      </c>
      <c r="K165">
        <v>9007</v>
      </c>
      <c r="L165" t="s">
        <v>23</v>
      </c>
      <c r="M165">
        <v>7</v>
      </c>
      <c r="N165">
        <v>7</v>
      </c>
      <c r="O165" t="s">
        <v>651</v>
      </c>
      <c r="R165" s="11" t="s">
        <v>10271</v>
      </c>
      <c r="S165">
        <v>0</v>
      </c>
      <c r="T165">
        <v>1</v>
      </c>
      <c r="U165" s="9" t="s">
        <v>7154</v>
      </c>
      <c r="V165">
        <v>0</v>
      </c>
      <c r="W165" t="s">
        <v>7377</v>
      </c>
      <c r="X165">
        <v>0</v>
      </c>
      <c r="AB165" s="3" t="s">
        <v>650</v>
      </c>
      <c r="AC165">
        <v>346.3</v>
      </c>
      <c r="AD165">
        <v>0.2</v>
      </c>
      <c r="AE165" t="s">
        <v>650</v>
      </c>
      <c r="AF165">
        <v>0.2</v>
      </c>
      <c r="AG165">
        <v>1</v>
      </c>
    </row>
    <row r="166" spans="1:33" x14ac:dyDescent="0.25">
      <c r="A166" t="s">
        <v>5138</v>
      </c>
      <c r="B166" t="s">
        <v>5138</v>
      </c>
      <c r="C166">
        <v>19.96</v>
      </c>
      <c r="D166">
        <v>1146.7236</v>
      </c>
      <c r="E166">
        <v>9</v>
      </c>
      <c r="F166">
        <v>-0.2</v>
      </c>
      <c r="G166">
        <v>574.36900000000003</v>
      </c>
      <c r="H166">
        <v>30.14</v>
      </c>
      <c r="I166" s="1">
        <v>42900000</v>
      </c>
      <c r="J166">
        <v>1</v>
      </c>
      <c r="K166">
        <v>7567</v>
      </c>
      <c r="L166" t="s">
        <v>84</v>
      </c>
      <c r="M166">
        <v>1</v>
      </c>
      <c r="N166">
        <v>1</v>
      </c>
      <c r="O166" t="s">
        <v>2219</v>
      </c>
      <c r="R166" s="11" t="s">
        <v>10335</v>
      </c>
      <c r="S166">
        <v>0</v>
      </c>
      <c r="T166">
        <v>1</v>
      </c>
      <c r="U166" s="9" t="s">
        <v>7160</v>
      </c>
      <c r="V166">
        <v>0</v>
      </c>
      <c r="W166" t="s">
        <v>7397</v>
      </c>
      <c r="X166">
        <v>0</v>
      </c>
      <c r="Z166" t="s">
        <v>10355</v>
      </c>
      <c r="AB166" s="3" t="s">
        <v>5138</v>
      </c>
      <c r="AC166">
        <v>363.1</v>
      </c>
      <c r="AD166">
        <v>0.2</v>
      </c>
      <c r="AE166" t="s">
        <v>5138</v>
      </c>
      <c r="AF166">
        <v>0.2</v>
      </c>
      <c r="AG166">
        <v>1</v>
      </c>
    </row>
    <row r="167" spans="1:33" x14ac:dyDescent="0.25">
      <c r="A167" t="s">
        <v>2642</v>
      </c>
      <c r="B167" t="s">
        <v>2642</v>
      </c>
      <c r="C167">
        <v>30.45</v>
      </c>
      <c r="D167">
        <v>886.48720000000003</v>
      </c>
      <c r="E167">
        <v>9</v>
      </c>
      <c r="F167">
        <v>-0.5</v>
      </c>
      <c r="G167">
        <v>444.25060000000002</v>
      </c>
      <c r="H167">
        <v>27.75</v>
      </c>
      <c r="I167" s="1">
        <v>31200000</v>
      </c>
      <c r="J167">
        <v>7</v>
      </c>
      <c r="K167">
        <v>7246</v>
      </c>
      <c r="L167" t="s">
        <v>20</v>
      </c>
      <c r="M167">
        <v>2</v>
      </c>
      <c r="N167">
        <v>2</v>
      </c>
      <c r="O167" t="s">
        <v>2052</v>
      </c>
      <c r="R167" s="11" t="s">
        <v>10272</v>
      </c>
      <c r="S167">
        <v>0</v>
      </c>
      <c r="T167">
        <v>1</v>
      </c>
      <c r="U167" s="9" t="s">
        <v>7162</v>
      </c>
      <c r="V167">
        <v>0</v>
      </c>
      <c r="W167" t="s">
        <v>7423</v>
      </c>
      <c r="X167">
        <v>0</v>
      </c>
      <c r="AB167" s="3" t="s">
        <v>2642</v>
      </c>
      <c r="AC167">
        <v>368.6</v>
      </c>
      <c r="AD167">
        <v>0.2</v>
      </c>
      <c r="AE167" t="s">
        <v>2642</v>
      </c>
      <c r="AF167">
        <v>0.2</v>
      </c>
      <c r="AG167">
        <v>1</v>
      </c>
    </row>
    <row r="168" spans="1:33" x14ac:dyDescent="0.25">
      <c r="A168" t="s">
        <v>5997</v>
      </c>
      <c r="B168" t="s">
        <v>5657</v>
      </c>
      <c r="C168">
        <v>16.63</v>
      </c>
      <c r="D168">
        <v>1074.5743</v>
      </c>
      <c r="E168">
        <v>9</v>
      </c>
      <c r="F168">
        <v>1.3</v>
      </c>
      <c r="G168">
        <v>538.29520000000002</v>
      </c>
      <c r="H168">
        <v>40.68</v>
      </c>
      <c r="I168" s="1">
        <v>15900000</v>
      </c>
      <c r="J168">
        <v>7</v>
      </c>
      <c r="K168">
        <v>11641</v>
      </c>
      <c r="L168" t="s">
        <v>20</v>
      </c>
      <c r="M168">
        <v>1</v>
      </c>
      <c r="N168">
        <v>1</v>
      </c>
      <c r="O168" t="s">
        <v>1100</v>
      </c>
      <c r="P168" t="s">
        <v>44</v>
      </c>
      <c r="Q168" t="s">
        <v>67</v>
      </c>
      <c r="R168" s="11" t="s">
        <v>10241</v>
      </c>
      <c r="S168">
        <v>0</v>
      </c>
      <c r="T168">
        <v>1</v>
      </c>
      <c r="U168" s="9" t="s">
        <v>7164</v>
      </c>
      <c r="V168">
        <v>0</v>
      </c>
      <c r="W168" t="s">
        <v>7445</v>
      </c>
      <c r="X168">
        <v>0</v>
      </c>
      <c r="AB168" s="3" t="s">
        <v>5997</v>
      </c>
      <c r="AC168">
        <v>413.2</v>
      </c>
      <c r="AD168">
        <v>0.25</v>
      </c>
      <c r="AE168" t="s">
        <v>5997</v>
      </c>
      <c r="AF168">
        <v>0.25</v>
      </c>
      <c r="AG168">
        <v>1</v>
      </c>
    </row>
    <row r="169" spans="1:33" x14ac:dyDescent="0.25">
      <c r="A169" t="s">
        <v>4340</v>
      </c>
      <c r="B169" t="s">
        <v>3585</v>
      </c>
      <c r="C169">
        <v>27.14</v>
      </c>
      <c r="D169">
        <v>1078.5481</v>
      </c>
      <c r="E169">
        <v>9</v>
      </c>
      <c r="F169">
        <v>0.5</v>
      </c>
      <c r="G169">
        <v>540.28160000000003</v>
      </c>
      <c r="H169">
        <v>41</v>
      </c>
      <c r="I169" s="1">
        <v>13400000</v>
      </c>
      <c r="J169">
        <v>5</v>
      </c>
      <c r="K169">
        <v>11137</v>
      </c>
      <c r="L169" t="s">
        <v>47</v>
      </c>
      <c r="M169">
        <v>5</v>
      </c>
      <c r="N169">
        <v>5</v>
      </c>
      <c r="O169" t="s">
        <v>410</v>
      </c>
      <c r="P169" t="s">
        <v>44</v>
      </c>
      <c r="Q169" t="s">
        <v>49</v>
      </c>
      <c r="R169" s="11" t="s">
        <v>10269</v>
      </c>
      <c r="S169">
        <v>0</v>
      </c>
      <c r="T169">
        <v>1</v>
      </c>
      <c r="U169" s="9" t="s">
        <v>7166</v>
      </c>
      <c r="V169">
        <v>0</v>
      </c>
      <c r="W169" t="s">
        <v>7471</v>
      </c>
      <c r="X169">
        <v>0</v>
      </c>
      <c r="AB169" s="3" t="s">
        <v>4340</v>
      </c>
      <c r="AC169">
        <v>447.5</v>
      </c>
      <c r="AD169">
        <v>0.25</v>
      </c>
      <c r="AE169" t="s">
        <v>4340</v>
      </c>
      <c r="AF169">
        <v>0.25</v>
      </c>
      <c r="AG169">
        <v>1</v>
      </c>
    </row>
    <row r="170" spans="1:33" x14ac:dyDescent="0.25">
      <c r="A170" t="s">
        <v>4340</v>
      </c>
      <c r="B170" t="s">
        <v>4340</v>
      </c>
      <c r="C170">
        <v>24.08</v>
      </c>
      <c r="D170">
        <v>1062.5532000000001</v>
      </c>
      <c r="E170">
        <v>9</v>
      </c>
      <c r="F170">
        <v>0.4</v>
      </c>
      <c r="G170">
        <v>532.28409999999997</v>
      </c>
      <c r="H170">
        <v>52.49</v>
      </c>
      <c r="I170" s="1">
        <v>3960000</v>
      </c>
      <c r="J170">
        <v>5</v>
      </c>
      <c r="K170">
        <v>15140</v>
      </c>
      <c r="L170" t="s">
        <v>47</v>
      </c>
      <c r="M170">
        <v>4</v>
      </c>
      <c r="N170">
        <v>4</v>
      </c>
      <c r="O170" t="s">
        <v>410</v>
      </c>
      <c r="R170" s="11" t="s">
        <v>10269</v>
      </c>
      <c r="S170">
        <v>0</v>
      </c>
      <c r="T170">
        <v>1</v>
      </c>
      <c r="U170" s="9" t="s">
        <v>7168</v>
      </c>
      <c r="V170">
        <v>0</v>
      </c>
      <c r="W170" t="s">
        <v>7524</v>
      </c>
      <c r="X170">
        <v>0</v>
      </c>
      <c r="AB170" s="3" t="s">
        <v>4340</v>
      </c>
      <c r="AC170">
        <v>447.5</v>
      </c>
      <c r="AD170">
        <v>0.25</v>
      </c>
      <c r="AE170" t="s">
        <v>4340</v>
      </c>
      <c r="AF170">
        <v>0.25</v>
      </c>
      <c r="AG170">
        <v>1</v>
      </c>
    </row>
    <row r="171" spans="1:33" x14ac:dyDescent="0.25">
      <c r="A171" t="s">
        <v>5269</v>
      </c>
      <c r="B171" t="s">
        <v>5269</v>
      </c>
      <c r="C171">
        <v>19.13</v>
      </c>
      <c r="D171">
        <v>1112.6890000000001</v>
      </c>
      <c r="E171">
        <v>9</v>
      </c>
      <c r="F171">
        <v>-0.9</v>
      </c>
      <c r="G171">
        <v>557.35130000000004</v>
      </c>
      <c r="H171">
        <v>20.11</v>
      </c>
      <c r="I171" s="1">
        <v>158000000</v>
      </c>
      <c r="J171">
        <v>6</v>
      </c>
      <c r="K171">
        <v>4628</v>
      </c>
      <c r="L171" t="s">
        <v>142</v>
      </c>
      <c r="M171">
        <v>2</v>
      </c>
      <c r="N171">
        <v>2</v>
      </c>
      <c r="O171" t="s">
        <v>1100</v>
      </c>
      <c r="R171" s="11" t="s">
        <v>10241</v>
      </c>
      <c r="S171">
        <v>0</v>
      </c>
      <c r="T171">
        <v>1</v>
      </c>
      <c r="U171" s="9" t="s">
        <v>7169</v>
      </c>
      <c r="V171">
        <v>0</v>
      </c>
      <c r="W171" t="s">
        <v>7526</v>
      </c>
      <c r="X171">
        <v>0</v>
      </c>
      <c r="AB171" s="3" t="s">
        <v>5269</v>
      </c>
      <c r="AC171">
        <v>460.8</v>
      </c>
      <c r="AD171">
        <v>0.25</v>
      </c>
      <c r="AE171" t="s">
        <v>5269</v>
      </c>
      <c r="AF171">
        <v>0.25</v>
      </c>
      <c r="AG171">
        <v>1</v>
      </c>
    </row>
    <row r="172" spans="1:33" x14ac:dyDescent="0.25">
      <c r="A172" t="s">
        <v>3717</v>
      </c>
      <c r="B172" t="s">
        <v>3717</v>
      </c>
      <c r="C172">
        <v>26.66</v>
      </c>
      <c r="D172">
        <v>1081.6033</v>
      </c>
      <c r="E172">
        <v>9</v>
      </c>
      <c r="F172">
        <v>0.9</v>
      </c>
      <c r="G172">
        <v>541.80939999999998</v>
      </c>
      <c r="H172">
        <v>35</v>
      </c>
      <c r="I172" s="1">
        <v>13500000</v>
      </c>
      <c r="J172">
        <v>1</v>
      </c>
      <c r="K172">
        <v>9282</v>
      </c>
      <c r="L172" t="s">
        <v>84</v>
      </c>
      <c r="M172">
        <v>3</v>
      </c>
      <c r="N172">
        <v>3</v>
      </c>
      <c r="O172" t="s">
        <v>66</v>
      </c>
      <c r="R172" s="11" t="s">
        <v>10273</v>
      </c>
      <c r="S172">
        <v>0</v>
      </c>
      <c r="T172">
        <v>1</v>
      </c>
      <c r="U172" s="9" t="s">
        <v>7171</v>
      </c>
      <c r="V172">
        <v>0</v>
      </c>
      <c r="W172" t="s">
        <v>7534</v>
      </c>
      <c r="X172">
        <v>0</v>
      </c>
      <c r="AB172" s="3" t="s">
        <v>3717</v>
      </c>
      <c r="AC172">
        <v>474.5</v>
      </c>
      <c r="AD172">
        <v>0.25</v>
      </c>
      <c r="AE172" t="s">
        <v>3717</v>
      </c>
      <c r="AF172">
        <v>0.25</v>
      </c>
      <c r="AG172">
        <v>1</v>
      </c>
    </row>
    <row r="173" spans="1:33" x14ac:dyDescent="0.25">
      <c r="A173" t="s">
        <v>942</v>
      </c>
      <c r="B173" t="s">
        <v>942</v>
      </c>
      <c r="C173">
        <v>36.979999999999997</v>
      </c>
      <c r="D173">
        <v>999.57529999999997</v>
      </c>
      <c r="E173">
        <v>9</v>
      </c>
      <c r="F173">
        <v>-0.1</v>
      </c>
      <c r="G173">
        <v>500.79489999999998</v>
      </c>
      <c r="H173">
        <v>59.16</v>
      </c>
      <c r="I173" s="1">
        <v>12700000</v>
      </c>
      <c r="J173">
        <v>2</v>
      </c>
      <c r="K173">
        <v>18415</v>
      </c>
      <c r="L173" t="s">
        <v>29</v>
      </c>
      <c r="M173">
        <v>2</v>
      </c>
      <c r="N173">
        <v>2</v>
      </c>
      <c r="O173" t="s">
        <v>943</v>
      </c>
      <c r="R173" s="11" t="s">
        <v>10336</v>
      </c>
      <c r="S173">
        <v>0</v>
      </c>
      <c r="T173">
        <v>1</v>
      </c>
      <c r="U173" s="9" t="s">
        <v>7173</v>
      </c>
      <c r="V173">
        <v>0</v>
      </c>
      <c r="W173" t="s">
        <v>7546</v>
      </c>
      <c r="X173">
        <v>0</v>
      </c>
      <c r="AB173" s="3" t="s">
        <v>942</v>
      </c>
      <c r="AC173">
        <v>486</v>
      </c>
      <c r="AD173">
        <v>0.25</v>
      </c>
      <c r="AE173" t="s">
        <v>942</v>
      </c>
      <c r="AF173">
        <v>0.25</v>
      </c>
      <c r="AG173">
        <v>1</v>
      </c>
    </row>
    <row r="174" spans="1:33" x14ac:dyDescent="0.25">
      <c r="A174" t="s">
        <v>3109</v>
      </c>
      <c r="B174" t="s">
        <v>3109</v>
      </c>
      <c r="C174">
        <v>28.82</v>
      </c>
      <c r="D174">
        <v>1116.6443999999999</v>
      </c>
      <c r="E174">
        <v>9</v>
      </c>
      <c r="F174">
        <v>3.9</v>
      </c>
      <c r="G174">
        <v>559.33169999999996</v>
      </c>
      <c r="H174">
        <v>44.54</v>
      </c>
      <c r="I174" s="1">
        <v>3200000</v>
      </c>
      <c r="J174">
        <v>9</v>
      </c>
      <c r="K174">
        <v>13158</v>
      </c>
      <c r="L174" t="s">
        <v>23</v>
      </c>
      <c r="M174">
        <v>1</v>
      </c>
      <c r="N174">
        <v>1</v>
      </c>
      <c r="O174" t="s">
        <v>379</v>
      </c>
      <c r="R174" s="11" t="s">
        <v>10274</v>
      </c>
      <c r="S174">
        <v>0</v>
      </c>
      <c r="T174">
        <v>1</v>
      </c>
      <c r="U174" s="9" t="s">
        <v>7177</v>
      </c>
      <c r="V174">
        <v>0</v>
      </c>
      <c r="W174" t="s">
        <v>7552</v>
      </c>
      <c r="X174">
        <v>0</v>
      </c>
      <c r="AB174" s="3" t="s">
        <v>3109</v>
      </c>
      <c r="AC174">
        <v>490.4</v>
      </c>
      <c r="AD174">
        <v>0.25</v>
      </c>
      <c r="AE174" t="s">
        <v>3109</v>
      </c>
      <c r="AF174">
        <v>0.25</v>
      </c>
      <c r="AG174">
        <v>1</v>
      </c>
    </row>
    <row r="175" spans="1:33" x14ac:dyDescent="0.25">
      <c r="A175" t="s">
        <v>2477</v>
      </c>
      <c r="B175" t="s">
        <v>2477</v>
      </c>
      <c r="C175">
        <v>31.01</v>
      </c>
      <c r="D175">
        <v>1107.6876</v>
      </c>
      <c r="E175">
        <v>9</v>
      </c>
      <c r="F175">
        <v>-2</v>
      </c>
      <c r="G175">
        <v>554.85</v>
      </c>
      <c r="H175">
        <v>20.260000000000002</v>
      </c>
      <c r="I175" s="1">
        <v>8560000</v>
      </c>
      <c r="J175">
        <v>7</v>
      </c>
      <c r="K175">
        <v>4671</v>
      </c>
      <c r="L175" t="s">
        <v>20</v>
      </c>
      <c r="M175">
        <v>1</v>
      </c>
      <c r="N175">
        <v>1</v>
      </c>
      <c r="O175" t="s">
        <v>2478</v>
      </c>
      <c r="R175" s="11" t="s">
        <v>10337</v>
      </c>
      <c r="S175">
        <v>0</v>
      </c>
      <c r="T175">
        <v>1</v>
      </c>
      <c r="U175" s="9" t="s">
        <v>7179</v>
      </c>
      <c r="V175">
        <v>0</v>
      </c>
      <c r="W175" t="s">
        <v>7568</v>
      </c>
      <c r="X175">
        <v>0</v>
      </c>
      <c r="AB175" s="3" t="s">
        <v>2477</v>
      </c>
      <c r="AC175">
        <v>500.7</v>
      </c>
      <c r="AD175">
        <v>0.3</v>
      </c>
      <c r="AE175" t="s">
        <v>2477</v>
      </c>
      <c r="AF175">
        <v>0.3</v>
      </c>
      <c r="AG175">
        <v>1</v>
      </c>
    </row>
    <row r="176" spans="1:33" x14ac:dyDescent="0.25">
      <c r="A176" t="s">
        <v>5141</v>
      </c>
      <c r="B176" t="s">
        <v>5141</v>
      </c>
      <c r="C176">
        <v>19.95</v>
      </c>
      <c r="D176">
        <v>1106.7036000000001</v>
      </c>
      <c r="E176">
        <v>9</v>
      </c>
      <c r="F176">
        <v>-0.1</v>
      </c>
      <c r="G176">
        <v>554.35900000000004</v>
      </c>
      <c r="H176">
        <v>24.12</v>
      </c>
      <c r="I176" s="1">
        <v>9280000</v>
      </c>
      <c r="J176">
        <v>1</v>
      </c>
      <c r="K176">
        <v>5592</v>
      </c>
      <c r="L176" t="s">
        <v>84</v>
      </c>
      <c r="M176">
        <v>1</v>
      </c>
      <c r="N176">
        <v>1</v>
      </c>
      <c r="O176" t="s">
        <v>1498</v>
      </c>
      <c r="R176" s="11" t="s">
        <v>10275</v>
      </c>
      <c r="S176">
        <v>0</v>
      </c>
      <c r="T176">
        <v>1</v>
      </c>
      <c r="U176" s="9" t="s">
        <v>7181</v>
      </c>
      <c r="V176">
        <v>0</v>
      </c>
      <c r="W176" t="s">
        <v>7589</v>
      </c>
      <c r="X176">
        <v>0</v>
      </c>
      <c r="AB176" s="3" t="s">
        <v>5141</v>
      </c>
      <c r="AC176">
        <v>503.5</v>
      </c>
      <c r="AD176">
        <v>0.3</v>
      </c>
      <c r="AE176" t="s">
        <v>5141</v>
      </c>
      <c r="AF176">
        <v>0.3</v>
      </c>
      <c r="AG176">
        <v>1</v>
      </c>
    </row>
    <row r="177" spans="1:33" x14ac:dyDescent="0.25">
      <c r="A177" t="s">
        <v>3392</v>
      </c>
      <c r="B177" t="s">
        <v>3392</v>
      </c>
      <c r="C177">
        <v>27.82</v>
      </c>
      <c r="D177">
        <v>1173.6731</v>
      </c>
      <c r="E177">
        <v>9</v>
      </c>
      <c r="F177">
        <v>-0.1</v>
      </c>
      <c r="G177">
        <v>587.84379999999999</v>
      </c>
      <c r="H177">
        <v>25.17</v>
      </c>
      <c r="I177" s="1">
        <v>2210000000</v>
      </c>
      <c r="J177">
        <v>9</v>
      </c>
      <c r="K177">
        <v>6406</v>
      </c>
      <c r="L177" t="s">
        <v>23</v>
      </c>
      <c r="M177">
        <v>18</v>
      </c>
      <c r="N177">
        <v>18</v>
      </c>
      <c r="O177" t="s">
        <v>1498</v>
      </c>
      <c r="R177" s="11" t="s">
        <v>10275</v>
      </c>
      <c r="S177">
        <v>0</v>
      </c>
      <c r="T177">
        <v>1</v>
      </c>
      <c r="U177" s="9" t="s">
        <v>7183</v>
      </c>
      <c r="V177">
        <v>0</v>
      </c>
      <c r="W177" t="s">
        <v>7591</v>
      </c>
      <c r="X177">
        <v>0</v>
      </c>
      <c r="AB177" s="3" t="s">
        <v>3392</v>
      </c>
      <c r="AC177">
        <v>516.4</v>
      </c>
      <c r="AD177">
        <v>0.3</v>
      </c>
      <c r="AE177" t="s">
        <v>3392</v>
      </c>
      <c r="AF177">
        <v>0.3</v>
      </c>
      <c r="AG177">
        <v>1</v>
      </c>
    </row>
    <row r="178" spans="1:33" x14ac:dyDescent="0.25">
      <c r="A178" t="s">
        <v>3956</v>
      </c>
      <c r="B178" t="s">
        <v>3956</v>
      </c>
      <c r="C178">
        <v>25.75</v>
      </c>
      <c r="D178">
        <v>1159.6349</v>
      </c>
      <c r="E178">
        <v>9</v>
      </c>
      <c r="F178">
        <v>-0.7</v>
      </c>
      <c r="G178">
        <v>580.82429999999999</v>
      </c>
      <c r="H178">
        <v>47.27</v>
      </c>
      <c r="I178" s="1">
        <v>739000</v>
      </c>
      <c r="J178">
        <v>5</v>
      </c>
      <c r="K178">
        <v>13322</v>
      </c>
      <c r="L178" t="s">
        <v>47</v>
      </c>
      <c r="M178">
        <v>1</v>
      </c>
      <c r="N178">
        <v>1</v>
      </c>
      <c r="O178" t="s">
        <v>2704</v>
      </c>
      <c r="R178" s="11" t="s">
        <v>10276</v>
      </c>
      <c r="S178">
        <v>0</v>
      </c>
      <c r="T178">
        <v>1</v>
      </c>
      <c r="U178" s="9" t="s">
        <v>7187</v>
      </c>
      <c r="V178">
        <v>0</v>
      </c>
      <c r="W178" t="s">
        <v>7595</v>
      </c>
      <c r="X178">
        <v>0</v>
      </c>
      <c r="AB178" s="3" t="s">
        <v>3956</v>
      </c>
      <c r="AC178">
        <v>517.9</v>
      </c>
      <c r="AD178">
        <v>0.3</v>
      </c>
      <c r="AE178" t="s">
        <v>3956</v>
      </c>
      <c r="AF178">
        <v>0.3</v>
      </c>
      <c r="AG178">
        <v>1</v>
      </c>
    </row>
    <row r="179" spans="1:33" x14ac:dyDescent="0.25">
      <c r="A179" t="s">
        <v>1521</v>
      </c>
      <c r="B179" t="s">
        <v>1521</v>
      </c>
      <c r="C179">
        <v>34.32</v>
      </c>
      <c r="D179">
        <v>1100.6454000000001</v>
      </c>
      <c r="E179">
        <v>9</v>
      </c>
      <c r="F179">
        <v>-1.7</v>
      </c>
      <c r="G179">
        <v>551.32899999999995</v>
      </c>
      <c r="H179">
        <v>24</v>
      </c>
      <c r="I179" s="1">
        <v>24400000</v>
      </c>
      <c r="J179">
        <v>10</v>
      </c>
      <c r="K179">
        <v>5996</v>
      </c>
      <c r="L179" t="s">
        <v>32</v>
      </c>
      <c r="M179">
        <v>2</v>
      </c>
      <c r="N179">
        <v>2</v>
      </c>
      <c r="O179" t="s">
        <v>1522</v>
      </c>
      <c r="R179" s="11" t="s">
        <v>10277</v>
      </c>
      <c r="S179">
        <v>0</v>
      </c>
      <c r="T179">
        <v>1</v>
      </c>
      <c r="U179" s="9" t="s">
        <v>7193</v>
      </c>
      <c r="V179">
        <v>0</v>
      </c>
      <c r="W179" t="s">
        <v>7597</v>
      </c>
      <c r="X179">
        <v>0</v>
      </c>
      <c r="AB179" s="3" t="s">
        <v>1521</v>
      </c>
      <c r="AC179">
        <v>543.6</v>
      </c>
      <c r="AD179">
        <v>0.3</v>
      </c>
      <c r="AE179" t="s">
        <v>1521</v>
      </c>
      <c r="AF179">
        <v>0.3</v>
      </c>
      <c r="AG179">
        <v>1</v>
      </c>
    </row>
    <row r="180" spans="1:33" x14ac:dyDescent="0.25">
      <c r="A180" t="s">
        <v>2056</v>
      </c>
      <c r="B180" t="s">
        <v>2056</v>
      </c>
      <c r="C180">
        <v>32.33</v>
      </c>
      <c r="D180">
        <v>1041.6181999999999</v>
      </c>
      <c r="E180">
        <v>9</v>
      </c>
      <c r="F180">
        <v>-0.8</v>
      </c>
      <c r="G180">
        <v>521.81590000000006</v>
      </c>
      <c r="H180">
        <v>29.9</v>
      </c>
      <c r="I180" s="1">
        <v>37200000</v>
      </c>
      <c r="J180">
        <v>2</v>
      </c>
      <c r="K180">
        <v>7974</v>
      </c>
      <c r="L180" t="s">
        <v>29</v>
      </c>
      <c r="M180">
        <v>3</v>
      </c>
      <c r="N180">
        <v>3</v>
      </c>
      <c r="O180" t="s">
        <v>564</v>
      </c>
      <c r="R180" s="11" t="s">
        <v>10230</v>
      </c>
      <c r="S180">
        <v>0</v>
      </c>
      <c r="T180">
        <v>1</v>
      </c>
      <c r="U180" s="9" t="s">
        <v>7195</v>
      </c>
      <c r="V180">
        <v>0</v>
      </c>
      <c r="W180" t="s">
        <v>7667</v>
      </c>
      <c r="X180">
        <v>0</v>
      </c>
      <c r="AB180" s="3" t="s">
        <v>2056</v>
      </c>
      <c r="AC180">
        <v>546.4</v>
      </c>
      <c r="AD180">
        <v>0.3</v>
      </c>
      <c r="AE180" t="s">
        <v>2056</v>
      </c>
      <c r="AF180">
        <v>0.3</v>
      </c>
      <c r="AG180">
        <v>1</v>
      </c>
    </row>
    <row r="181" spans="1:33" x14ac:dyDescent="0.25">
      <c r="A181" t="s">
        <v>4723</v>
      </c>
      <c r="B181" t="s">
        <v>4723</v>
      </c>
      <c r="C181">
        <v>22.25</v>
      </c>
      <c r="D181">
        <v>1127.616</v>
      </c>
      <c r="E181">
        <v>9</v>
      </c>
      <c r="F181">
        <v>-1.6</v>
      </c>
      <c r="G181">
        <v>376.87869999999998</v>
      </c>
      <c r="H181">
        <v>21.46</v>
      </c>
      <c r="I181" s="1">
        <v>11200000</v>
      </c>
      <c r="J181">
        <v>7</v>
      </c>
      <c r="K181">
        <v>5072</v>
      </c>
      <c r="L181" t="s">
        <v>20</v>
      </c>
      <c r="M181">
        <v>1</v>
      </c>
      <c r="N181">
        <v>1</v>
      </c>
      <c r="O181" t="s">
        <v>666</v>
      </c>
      <c r="R181" s="11" t="s">
        <v>10262</v>
      </c>
      <c r="S181">
        <v>0</v>
      </c>
      <c r="T181">
        <v>1</v>
      </c>
      <c r="U181" s="9" t="s">
        <v>7197</v>
      </c>
      <c r="V181">
        <v>0</v>
      </c>
      <c r="W181" t="s">
        <v>7743</v>
      </c>
      <c r="X181">
        <v>0</v>
      </c>
      <c r="AB181" s="3" t="s">
        <v>4723</v>
      </c>
      <c r="AC181">
        <v>554.1</v>
      </c>
      <c r="AD181">
        <v>0.3</v>
      </c>
      <c r="AE181" t="s">
        <v>4723</v>
      </c>
      <c r="AF181">
        <v>0.3</v>
      </c>
      <c r="AG181">
        <v>1</v>
      </c>
    </row>
    <row r="182" spans="1:33" x14ac:dyDescent="0.25">
      <c r="A182" t="s">
        <v>5963</v>
      </c>
      <c r="B182" t="s">
        <v>864</v>
      </c>
      <c r="C182">
        <v>37.450000000000003</v>
      </c>
      <c r="D182">
        <v>1055.5433</v>
      </c>
      <c r="E182">
        <v>9</v>
      </c>
      <c r="F182">
        <v>0</v>
      </c>
      <c r="G182">
        <v>528.77890000000002</v>
      </c>
      <c r="H182">
        <v>24.08</v>
      </c>
      <c r="I182" s="1">
        <v>2250000</v>
      </c>
      <c r="J182">
        <v>2</v>
      </c>
      <c r="K182">
        <v>5949</v>
      </c>
      <c r="L182" t="s">
        <v>29</v>
      </c>
      <c r="M182">
        <v>2</v>
      </c>
      <c r="N182">
        <v>2</v>
      </c>
      <c r="O182" t="s">
        <v>708</v>
      </c>
      <c r="P182" t="s">
        <v>44</v>
      </c>
      <c r="Q182" t="s">
        <v>338</v>
      </c>
      <c r="R182" s="11" t="s">
        <v>10278</v>
      </c>
      <c r="S182">
        <v>0</v>
      </c>
      <c r="T182">
        <v>1</v>
      </c>
      <c r="U182" s="9" t="s">
        <v>7199</v>
      </c>
      <c r="V182">
        <v>0</v>
      </c>
      <c r="W182" t="s">
        <v>7757</v>
      </c>
      <c r="X182">
        <v>0</v>
      </c>
      <c r="AB182" s="3" t="s">
        <v>5963</v>
      </c>
      <c r="AC182">
        <v>567.1</v>
      </c>
      <c r="AD182">
        <v>0.3</v>
      </c>
      <c r="AE182" t="s">
        <v>5963</v>
      </c>
      <c r="AF182">
        <v>0.3</v>
      </c>
      <c r="AG182">
        <v>1</v>
      </c>
    </row>
    <row r="183" spans="1:33" x14ac:dyDescent="0.25">
      <c r="A183" t="s">
        <v>4601</v>
      </c>
      <c r="B183" t="s">
        <v>4601</v>
      </c>
      <c r="C183">
        <v>22.95</v>
      </c>
      <c r="D183">
        <v>1059.6035999999999</v>
      </c>
      <c r="E183">
        <v>9</v>
      </c>
      <c r="F183">
        <v>1.8</v>
      </c>
      <c r="G183">
        <v>530.81010000000003</v>
      </c>
      <c r="H183">
        <v>34.659999999999997</v>
      </c>
      <c r="I183" s="1">
        <v>990000</v>
      </c>
      <c r="J183">
        <v>3</v>
      </c>
      <c r="K183">
        <v>9133</v>
      </c>
      <c r="L183" t="s">
        <v>73</v>
      </c>
      <c r="M183">
        <v>1</v>
      </c>
      <c r="N183">
        <v>1</v>
      </c>
      <c r="O183" t="s">
        <v>4602</v>
      </c>
      <c r="R183" s="11" t="s">
        <v>10229</v>
      </c>
      <c r="S183">
        <v>0</v>
      </c>
      <c r="T183">
        <v>1</v>
      </c>
      <c r="U183" s="9" t="s">
        <v>7201</v>
      </c>
      <c r="V183">
        <v>0</v>
      </c>
      <c r="W183" t="s">
        <v>7787</v>
      </c>
      <c r="X183">
        <v>0</v>
      </c>
      <c r="AB183" s="3" t="s">
        <v>4601</v>
      </c>
      <c r="AC183">
        <v>589</v>
      </c>
      <c r="AD183">
        <v>0.3</v>
      </c>
      <c r="AE183" t="s">
        <v>4601</v>
      </c>
      <c r="AF183">
        <v>0.3</v>
      </c>
      <c r="AG183">
        <v>1</v>
      </c>
    </row>
    <row r="184" spans="1:33" x14ac:dyDescent="0.25">
      <c r="A184" t="s">
        <v>5049</v>
      </c>
      <c r="B184" t="s">
        <v>5049</v>
      </c>
      <c r="C184">
        <v>20.420000000000002</v>
      </c>
      <c r="D184">
        <v>1151.6339</v>
      </c>
      <c r="E184">
        <v>9</v>
      </c>
      <c r="F184">
        <v>2.2000000000000002</v>
      </c>
      <c r="G184">
        <v>576.82550000000003</v>
      </c>
      <c r="H184">
        <v>57.91</v>
      </c>
      <c r="I184" s="1">
        <v>41200000</v>
      </c>
      <c r="J184">
        <v>8</v>
      </c>
      <c r="K184">
        <v>17834</v>
      </c>
      <c r="L184" t="s">
        <v>17</v>
      </c>
      <c r="M184">
        <v>3</v>
      </c>
      <c r="N184">
        <v>3</v>
      </c>
      <c r="O184" t="s">
        <v>5050</v>
      </c>
      <c r="R184" s="11" t="s">
        <v>10325</v>
      </c>
      <c r="S184">
        <v>0</v>
      </c>
      <c r="T184">
        <v>1</v>
      </c>
      <c r="U184" s="9" t="s">
        <v>7203</v>
      </c>
      <c r="V184">
        <v>0</v>
      </c>
      <c r="W184" t="s">
        <v>7812</v>
      </c>
      <c r="X184">
        <v>0</v>
      </c>
      <c r="AB184" s="3" t="s">
        <v>5049</v>
      </c>
      <c r="AC184">
        <v>645.79999999999995</v>
      </c>
      <c r="AD184">
        <v>0.4</v>
      </c>
      <c r="AE184" t="s">
        <v>5049</v>
      </c>
      <c r="AF184">
        <v>0.4</v>
      </c>
      <c r="AG184">
        <v>1</v>
      </c>
    </row>
    <row r="185" spans="1:33" x14ac:dyDescent="0.25">
      <c r="A185" t="s">
        <v>4706</v>
      </c>
      <c r="B185" t="s">
        <v>4706</v>
      </c>
      <c r="C185">
        <v>22.34</v>
      </c>
      <c r="D185">
        <v>927.55020000000002</v>
      </c>
      <c r="E185">
        <v>9</v>
      </c>
      <c r="F185">
        <v>-0.3</v>
      </c>
      <c r="G185">
        <v>464.78219999999999</v>
      </c>
      <c r="H185">
        <v>33.17</v>
      </c>
      <c r="I185" s="1">
        <v>7480000</v>
      </c>
      <c r="J185">
        <v>10</v>
      </c>
      <c r="K185">
        <v>9226</v>
      </c>
      <c r="L185" t="s">
        <v>32</v>
      </c>
      <c r="M185">
        <v>2</v>
      </c>
      <c r="N185">
        <v>2</v>
      </c>
      <c r="O185" t="s">
        <v>651</v>
      </c>
      <c r="R185" s="11" t="s">
        <v>10271</v>
      </c>
      <c r="S185">
        <v>0</v>
      </c>
      <c r="T185">
        <v>1</v>
      </c>
      <c r="U185" s="9" t="s">
        <v>7205</v>
      </c>
      <c r="V185">
        <v>0</v>
      </c>
      <c r="W185" t="s">
        <v>7831</v>
      </c>
      <c r="X185">
        <v>0</v>
      </c>
      <c r="AB185" s="3" t="s">
        <v>4706</v>
      </c>
      <c r="AC185">
        <v>655.4</v>
      </c>
      <c r="AD185">
        <v>0.4</v>
      </c>
      <c r="AE185" t="s">
        <v>4706</v>
      </c>
      <c r="AF185">
        <v>0.4</v>
      </c>
      <c r="AG185">
        <v>1</v>
      </c>
    </row>
    <row r="186" spans="1:33" x14ac:dyDescent="0.25">
      <c r="A186" t="s">
        <v>3066</v>
      </c>
      <c r="B186" t="s">
        <v>3066</v>
      </c>
      <c r="C186">
        <v>28.99</v>
      </c>
      <c r="D186">
        <v>929.49300000000005</v>
      </c>
      <c r="E186">
        <v>9</v>
      </c>
      <c r="F186">
        <v>0.6</v>
      </c>
      <c r="G186">
        <v>465.75409999999999</v>
      </c>
      <c r="H186">
        <v>28.02</v>
      </c>
      <c r="I186" s="1">
        <v>162000000</v>
      </c>
      <c r="J186">
        <v>8</v>
      </c>
      <c r="K186">
        <v>7413</v>
      </c>
      <c r="L186" t="s">
        <v>17</v>
      </c>
      <c r="M186">
        <v>6</v>
      </c>
      <c r="N186">
        <v>6</v>
      </c>
      <c r="O186" t="s">
        <v>226</v>
      </c>
      <c r="R186" s="11" t="s">
        <v>10338</v>
      </c>
      <c r="S186">
        <v>0</v>
      </c>
      <c r="T186">
        <v>1</v>
      </c>
      <c r="U186" s="9" t="s">
        <v>7207</v>
      </c>
      <c r="V186">
        <v>0</v>
      </c>
      <c r="W186" t="s">
        <v>7852</v>
      </c>
      <c r="X186">
        <v>0</v>
      </c>
      <c r="AB186" s="3" t="s">
        <v>3066</v>
      </c>
      <c r="AC186">
        <v>690.1</v>
      </c>
      <c r="AD186">
        <v>0.4</v>
      </c>
      <c r="AE186" t="s">
        <v>3066</v>
      </c>
      <c r="AF186">
        <v>0.4</v>
      </c>
      <c r="AG186">
        <v>1</v>
      </c>
    </row>
    <row r="187" spans="1:33" x14ac:dyDescent="0.25">
      <c r="A187" t="s">
        <v>4056</v>
      </c>
      <c r="B187" t="s">
        <v>4056</v>
      </c>
      <c r="C187">
        <v>25.36</v>
      </c>
      <c r="D187">
        <v>1158.5708999999999</v>
      </c>
      <c r="E187">
        <v>9</v>
      </c>
      <c r="F187">
        <v>0.6</v>
      </c>
      <c r="G187">
        <v>580.29309999999998</v>
      </c>
      <c r="H187">
        <v>57</v>
      </c>
      <c r="I187" s="1">
        <v>3550000</v>
      </c>
      <c r="J187">
        <v>7</v>
      </c>
      <c r="K187">
        <v>17390</v>
      </c>
      <c r="L187" t="s">
        <v>20</v>
      </c>
      <c r="M187">
        <v>1</v>
      </c>
      <c r="N187">
        <v>1</v>
      </c>
      <c r="O187" t="s">
        <v>4057</v>
      </c>
      <c r="R187" s="11" t="s">
        <v>10339</v>
      </c>
      <c r="S187">
        <v>0</v>
      </c>
      <c r="T187">
        <v>1</v>
      </c>
      <c r="U187" s="9" t="s">
        <v>7213</v>
      </c>
      <c r="V187">
        <v>0</v>
      </c>
      <c r="W187" t="s">
        <v>7860</v>
      </c>
      <c r="X187">
        <v>0</v>
      </c>
      <c r="AB187" s="3" t="s">
        <v>4056</v>
      </c>
      <c r="AC187">
        <v>718.5</v>
      </c>
      <c r="AD187">
        <v>0.4</v>
      </c>
      <c r="AE187" t="s">
        <v>4056</v>
      </c>
      <c r="AF187">
        <v>0.4</v>
      </c>
      <c r="AG187">
        <v>1</v>
      </c>
    </row>
    <row r="188" spans="1:33" x14ac:dyDescent="0.25">
      <c r="A188" t="s">
        <v>5767</v>
      </c>
      <c r="B188" t="s">
        <v>5767</v>
      </c>
      <c r="C188">
        <v>15.89</v>
      </c>
      <c r="D188">
        <v>1114.5811000000001</v>
      </c>
      <c r="E188">
        <v>9</v>
      </c>
      <c r="F188">
        <v>1.4</v>
      </c>
      <c r="G188">
        <v>558.29859999999996</v>
      </c>
      <c r="H188">
        <v>62.12</v>
      </c>
      <c r="I188" s="1">
        <v>674000</v>
      </c>
      <c r="J188">
        <v>1</v>
      </c>
      <c r="K188">
        <v>18721</v>
      </c>
      <c r="L188" t="s">
        <v>84</v>
      </c>
      <c r="M188">
        <v>1</v>
      </c>
      <c r="N188">
        <v>1</v>
      </c>
      <c r="O188" t="s">
        <v>3616</v>
      </c>
      <c r="R188" s="11" t="s">
        <v>10279</v>
      </c>
      <c r="S188">
        <v>0</v>
      </c>
      <c r="T188">
        <v>1</v>
      </c>
      <c r="U188" s="9" t="s">
        <v>7215</v>
      </c>
      <c r="V188">
        <v>0</v>
      </c>
      <c r="W188" t="s">
        <v>7875</v>
      </c>
      <c r="X188">
        <v>0</v>
      </c>
      <c r="AB188" s="3" t="s">
        <v>5767</v>
      </c>
      <c r="AC188">
        <v>770.6</v>
      </c>
      <c r="AD188">
        <v>0.4</v>
      </c>
      <c r="AE188" t="s">
        <v>5767</v>
      </c>
      <c r="AF188">
        <v>0.4</v>
      </c>
      <c r="AG188">
        <v>1</v>
      </c>
    </row>
    <row r="189" spans="1:33" x14ac:dyDescent="0.25">
      <c r="A189" t="s">
        <v>4195</v>
      </c>
      <c r="B189" t="s">
        <v>4195</v>
      </c>
      <c r="C189">
        <v>24.75</v>
      </c>
      <c r="D189">
        <v>996.50289999999995</v>
      </c>
      <c r="E189">
        <v>9</v>
      </c>
      <c r="F189">
        <v>-1.8</v>
      </c>
      <c r="G189">
        <v>499.25779999999997</v>
      </c>
      <c r="H189">
        <v>45.34</v>
      </c>
      <c r="I189" s="1">
        <v>2810000</v>
      </c>
      <c r="J189">
        <v>3</v>
      </c>
      <c r="K189">
        <v>12914</v>
      </c>
      <c r="L189" t="s">
        <v>73</v>
      </c>
      <c r="M189">
        <v>2</v>
      </c>
      <c r="N189">
        <v>2</v>
      </c>
      <c r="O189" t="s">
        <v>4196</v>
      </c>
      <c r="R189" s="11" t="s">
        <v>10280</v>
      </c>
      <c r="S189">
        <v>0</v>
      </c>
      <c r="T189">
        <v>1</v>
      </c>
      <c r="U189" s="9" t="s">
        <v>7217</v>
      </c>
      <c r="V189">
        <v>0</v>
      </c>
      <c r="W189" t="s">
        <v>7877</v>
      </c>
      <c r="X189">
        <v>0</v>
      </c>
      <c r="AB189" s="3" t="s">
        <v>4195</v>
      </c>
      <c r="AC189">
        <v>794.2</v>
      </c>
      <c r="AD189">
        <v>0.4</v>
      </c>
      <c r="AE189" t="s">
        <v>4195</v>
      </c>
      <c r="AF189">
        <v>0.4</v>
      </c>
      <c r="AG189">
        <v>1</v>
      </c>
    </row>
    <row r="190" spans="1:33" x14ac:dyDescent="0.25">
      <c r="A190" t="s">
        <v>4464</v>
      </c>
      <c r="B190" t="s">
        <v>4464</v>
      </c>
      <c r="C190">
        <v>23.49</v>
      </c>
      <c r="D190">
        <v>1151.5609999999999</v>
      </c>
      <c r="E190">
        <v>9</v>
      </c>
      <c r="F190">
        <v>1.3</v>
      </c>
      <c r="G190">
        <v>576.7885</v>
      </c>
      <c r="H190">
        <v>52.42</v>
      </c>
      <c r="I190" s="1">
        <v>53800000</v>
      </c>
      <c r="J190">
        <v>6</v>
      </c>
      <c r="K190">
        <v>15522</v>
      </c>
      <c r="L190" t="s">
        <v>142</v>
      </c>
      <c r="M190">
        <v>2</v>
      </c>
      <c r="N190">
        <v>2</v>
      </c>
      <c r="O190" t="s">
        <v>2494</v>
      </c>
      <c r="R190" s="11" t="s">
        <v>10231</v>
      </c>
      <c r="S190">
        <v>0</v>
      </c>
      <c r="T190">
        <v>1</v>
      </c>
      <c r="U190" s="9" t="s">
        <v>7219</v>
      </c>
      <c r="V190">
        <v>0</v>
      </c>
      <c r="W190" t="s">
        <v>7885</v>
      </c>
      <c r="X190">
        <v>0</v>
      </c>
      <c r="AB190" s="3" t="s">
        <v>4464</v>
      </c>
      <c r="AC190">
        <v>797</v>
      </c>
      <c r="AD190">
        <v>0.4</v>
      </c>
      <c r="AE190" t="s">
        <v>4464</v>
      </c>
      <c r="AF190">
        <v>0.4</v>
      </c>
      <c r="AG190">
        <v>1</v>
      </c>
    </row>
    <row r="191" spans="1:33" x14ac:dyDescent="0.25">
      <c r="A191" t="s">
        <v>1906</v>
      </c>
      <c r="B191" t="s">
        <v>1906</v>
      </c>
      <c r="C191">
        <v>32.83</v>
      </c>
      <c r="D191">
        <v>1016.5654</v>
      </c>
      <c r="E191">
        <v>9</v>
      </c>
      <c r="F191">
        <v>-0.4</v>
      </c>
      <c r="G191">
        <v>509.28980000000001</v>
      </c>
      <c r="H191">
        <v>41.24</v>
      </c>
      <c r="I191" s="1">
        <v>28600000</v>
      </c>
      <c r="J191">
        <v>1</v>
      </c>
      <c r="K191">
        <v>11528</v>
      </c>
      <c r="L191" t="s">
        <v>84</v>
      </c>
      <c r="M191">
        <v>5</v>
      </c>
      <c r="N191">
        <v>5</v>
      </c>
      <c r="O191" t="s">
        <v>1120</v>
      </c>
      <c r="R191" s="11" t="s">
        <v>10242</v>
      </c>
      <c r="S191">
        <v>0</v>
      </c>
      <c r="T191">
        <v>1</v>
      </c>
      <c r="U191" s="9" t="s">
        <v>7221</v>
      </c>
      <c r="V191">
        <v>0</v>
      </c>
      <c r="W191" t="s">
        <v>7934</v>
      </c>
      <c r="X191">
        <v>0</v>
      </c>
      <c r="AB191" s="3" t="s">
        <v>1906</v>
      </c>
      <c r="AC191">
        <v>812.5</v>
      </c>
      <c r="AD191">
        <v>0.4</v>
      </c>
      <c r="AE191" t="s">
        <v>1906</v>
      </c>
      <c r="AF191">
        <v>0.4</v>
      </c>
      <c r="AG191">
        <v>1</v>
      </c>
    </row>
    <row r="192" spans="1:33" x14ac:dyDescent="0.25">
      <c r="A192" t="s">
        <v>939</v>
      </c>
      <c r="B192" t="s">
        <v>939</v>
      </c>
      <c r="C192">
        <v>36.99</v>
      </c>
      <c r="D192">
        <v>1214.6448</v>
      </c>
      <c r="E192">
        <v>9</v>
      </c>
      <c r="F192">
        <v>-1.3</v>
      </c>
      <c r="G192">
        <v>608.32889999999998</v>
      </c>
      <c r="H192">
        <v>29.19</v>
      </c>
      <c r="I192" s="1">
        <v>2590000</v>
      </c>
      <c r="J192">
        <v>2</v>
      </c>
      <c r="K192">
        <v>7723</v>
      </c>
      <c r="L192" t="s">
        <v>29</v>
      </c>
      <c r="M192">
        <v>2</v>
      </c>
      <c r="N192">
        <v>2</v>
      </c>
      <c r="O192" t="s">
        <v>940</v>
      </c>
      <c r="R192" s="11" t="s">
        <v>10323</v>
      </c>
      <c r="S192">
        <v>0</v>
      </c>
      <c r="T192">
        <v>1</v>
      </c>
      <c r="U192" s="9" t="s">
        <v>7223</v>
      </c>
      <c r="V192">
        <v>0</v>
      </c>
      <c r="W192" t="s">
        <v>8048</v>
      </c>
      <c r="X192">
        <v>0</v>
      </c>
      <c r="AB192" s="3" t="s">
        <v>939</v>
      </c>
      <c r="AC192">
        <v>837</v>
      </c>
      <c r="AD192">
        <v>0.4</v>
      </c>
      <c r="AE192" t="s">
        <v>939</v>
      </c>
      <c r="AF192">
        <v>0.4</v>
      </c>
      <c r="AG192">
        <v>1</v>
      </c>
    </row>
    <row r="193" spans="1:33" x14ac:dyDescent="0.25">
      <c r="A193" t="s">
        <v>676</v>
      </c>
      <c r="B193" t="s">
        <v>676</v>
      </c>
      <c r="C193">
        <v>38.51</v>
      </c>
      <c r="D193">
        <v>1218.5968</v>
      </c>
      <c r="E193">
        <v>9</v>
      </c>
      <c r="F193">
        <v>0.8</v>
      </c>
      <c r="G193">
        <v>610.30619999999999</v>
      </c>
      <c r="H193">
        <v>40.75</v>
      </c>
      <c r="I193" s="1">
        <v>3470000</v>
      </c>
      <c r="J193">
        <v>5</v>
      </c>
      <c r="K193">
        <v>11049</v>
      </c>
      <c r="L193" t="s">
        <v>47</v>
      </c>
      <c r="M193">
        <v>2</v>
      </c>
      <c r="N193">
        <v>2</v>
      </c>
      <c r="O193" t="s">
        <v>677</v>
      </c>
      <c r="R193" s="11" t="s">
        <v>10281</v>
      </c>
      <c r="S193">
        <v>0</v>
      </c>
      <c r="T193">
        <v>1</v>
      </c>
      <c r="U193" s="9" t="s">
        <v>7227</v>
      </c>
      <c r="V193">
        <v>0</v>
      </c>
      <c r="W193" t="s">
        <v>8050</v>
      </c>
      <c r="X193">
        <v>0</v>
      </c>
      <c r="AB193" s="3" t="s">
        <v>676</v>
      </c>
      <c r="AC193">
        <v>840.4</v>
      </c>
      <c r="AD193">
        <v>0.4</v>
      </c>
      <c r="AE193" t="s">
        <v>676</v>
      </c>
      <c r="AF193">
        <v>0.4</v>
      </c>
      <c r="AG193">
        <v>1</v>
      </c>
    </row>
    <row r="194" spans="1:33" x14ac:dyDescent="0.25">
      <c r="A194" t="s">
        <v>676</v>
      </c>
      <c r="B194" t="s">
        <v>721</v>
      </c>
      <c r="C194">
        <v>38.229999999999997</v>
      </c>
      <c r="D194">
        <v>1234.5916999999999</v>
      </c>
      <c r="E194">
        <v>9</v>
      </c>
      <c r="F194">
        <v>0.4</v>
      </c>
      <c r="G194">
        <v>618.30330000000004</v>
      </c>
      <c r="H194">
        <v>34.840000000000003</v>
      </c>
      <c r="I194" s="1">
        <v>34200000</v>
      </c>
      <c r="J194">
        <v>5</v>
      </c>
      <c r="K194">
        <v>9011</v>
      </c>
      <c r="L194" t="s">
        <v>47</v>
      </c>
      <c r="M194">
        <v>9</v>
      </c>
      <c r="N194">
        <v>9</v>
      </c>
      <c r="O194" t="s">
        <v>677</v>
      </c>
      <c r="P194" t="s">
        <v>44</v>
      </c>
      <c r="Q194" t="s">
        <v>155</v>
      </c>
      <c r="R194" s="11" t="s">
        <v>10281</v>
      </c>
      <c r="S194">
        <v>0</v>
      </c>
      <c r="T194">
        <v>1</v>
      </c>
      <c r="U194" s="9" t="s">
        <v>7229</v>
      </c>
      <c r="V194">
        <v>0</v>
      </c>
      <c r="W194" t="s">
        <v>8068</v>
      </c>
      <c r="X194">
        <v>0</v>
      </c>
      <c r="AB194" s="3" t="s">
        <v>676</v>
      </c>
      <c r="AC194">
        <v>840.4</v>
      </c>
      <c r="AD194">
        <v>0.4</v>
      </c>
      <c r="AE194" t="s">
        <v>676</v>
      </c>
      <c r="AF194">
        <v>0.4</v>
      </c>
      <c r="AG194">
        <v>1</v>
      </c>
    </row>
    <row r="195" spans="1:33" x14ac:dyDescent="0.25">
      <c r="A195" t="s">
        <v>4461</v>
      </c>
      <c r="B195" t="s">
        <v>4461</v>
      </c>
      <c r="C195">
        <v>23.5</v>
      </c>
      <c r="D195">
        <v>1063.6178</v>
      </c>
      <c r="E195">
        <v>8</v>
      </c>
      <c r="F195">
        <v>0.2</v>
      </c>
      <c r="G195">
        <v>532.81629999999996</v>
      </c>
      <c r="H195">
        <v>38.5</v>
      </c>
      <c r="I195" s="1">
        <v>7090000</v>
      </c>
      <c r="J195">
        <v>4</v>
      </c>
      <c r="K195">
        <v>10405</v>
      </c>
      <c r="L195" t="s">
        <v>26</v>
      </c>
      <c r="M195">
        <v>2</v>
      </c>
      <c r="N195">
        <v>2</v>
      </c>
      <c r="O195" t="s">
        <v>3247</v>
      </c>
      <c r="R195" s="11" t="s">
        <v>10340</v>
      </c>
      <c r="S195">
        <v>0</v>
      </c>
      <c r="T195">
        <v>1</v>
      </c>
      <c r="U195" s="9" t="s">
        <v>7231</v>
      </c>
      <c r="V195">
        <v>0</v>
      </c>
      <c r="W195" t="s">
        <v>8083</v>
      </c>
      <c r="X195">
        <v>0</v>
      </c>
      <c r="AB195" s="3" t="s">
        <v>4461</v>
      </c>
      <c r="AC195">
        <v>851.5</v>
      </c>
      <c r="AD195">
        <v>0.4</v>
      </c>
      <c r="AE195" t="s">
        <v>7047</v>
      </c>
      <c r="AF195">
        <v>0.4</v>
      </c>
      <c r="AG195">
        <v>1</v>
      </c>
    </row>
    <row r="196" spans="1:33" x14ac:dyDescent="0.25">
      <c r="A196" t="s">
        <v>5093</v>
      </c>
      <c r="B196" t="s">
        <v>5093</v>
      </c>
      <c r="C196">
        <v>20.16</v>
      </c>
      <c r="D196">
        <v>1037.5505000000001</v>
      </c>
      <c r="E196">
        <v>9</v>
      </c>
      <c r="F196">
        <v>-0.7</v>
      </c>
      <c r="G196">
        <v>519.78219999999999</v>
      </c>
      <c r="H196">
        <v>32.61</v>
      </c>
      <c r="I196" s="1">
        <v>3650000</v>
      </c>
      <c r="J196">
        <v>10</v>
      </c>
      <c r="K196">
        <v>9027</v>
      </c>
      <c r="L196" t="s">
        <v>32</v>
      </c>
      <c r="M196">
        <v>1</v>
      </c>
      <c r="N196">
        <v>1</v>
      </c>
      <c r="O196" t="s">
        <v>2124</v>
      </c>
      <c r="R196" s="11" t="s">
        <v>10282</v>
      </c>
      <c r="S196">
        <v>0</v>
      </c>
      <c r="T196">
        <v>1</v>
      </c>
      <c r="U196" s="9" t="s">
        <v>7233</v>
      </c>
      <c r="V196">
        <v>0</v>
      </c>
      <c r="W196" t="s">
        <v>8132</v>
      </c>
      <c r="X196">
        <v>0</v>
      </c>
      <c r="AB196" s="3" t="s">
        <v>5093</v>
      </c>
      <c r="AC196">
        <v>867.3</v>
      </c>
      <c r="AD196">
        <v>0.4</v>
      </c>
      <c r="AE196" t="s">
        <v>5093</v>
      </c>
      <c r="AF196">
        <v>0.4</v>
      </c>
      <c r="AG196">
        <v>1</v>
      </c>
    </row>
    <row r="197" spans="1:33" x14ac:dyDescent="0.25">
      <c r="A197" t="s">
        <v>1109</v>
      </c>
      <c r="B197" t="s">
        <v>807</v>
      </c>
      <c r="C197">
        <v>37.729999999999997</v>
      </c>
      <c r="D197">
        <v>1220.5787</v>
      </c>
      <c r="E197">
        <v>9</v>
      </c>
      <c r="F197">
        <v>0.2</v>
      </c>
      <c r="G197">
        <v>611.29679999999996</v>
      </c>
      <c r="H197">
        <v>50.05</v>
      </c>
      <c r="I197" s="1">
        <v>669000000</v>
      </c>
      <c r="J197">
        <v>5</v>
      </c>
      <c r="K197">
        <v>14284</v>
      </c>
      <c r="L197" t="s">
        <v>47</v>
      </c>
      <c r="M197">
        <v>21</v>
      </c>
      <c r="N197">
        <v>21</v>
      </c>
      <c r="O197" t="s">
        <v>808</v>
      </c>
      <c r="P197" t="s">
        <v>44</v>
      </c>
      <c r="Q197" t="s">
        <v>338</v>
      </c>
      <c r="R197" s="11" t="s">
        <v>10341</v>
      </c>
      <c r="S197">
        <v>0</v>
      </c>
      <c r="T197">
        <v>1</v>
      </c>
      <c r="U197" s="9" t="s">
        <v>7237</v>
      </c>
      <c r="V197">
        <v>0</v>
      </c>
      <c r="W197" t="s">
        <v>8260</v>
      </c>
      <c r="X197">
        <v>0</v>
      </c>
      <c r="AB197" s="3" t="s">
        <v>1109</v>
      </c>
      <c r="AC197">
        <v>877.1</v>
      </c>
      <c r="AD197">
        <v>0.4</v>
      </c>
      <c r="AE197" t="s">
        <v>1109</v>
      </c>
      <c r="AF197">
        <v>0.4</v>
      </c>
      <c r="AG197">
        <v>1</v>
      </c>
    </row>
    <row r="198" spans="1:33" x14ac:dyDescent="0.25">
      <c r="A198" t="s">
        <v>1109</v>
      </c>
      <c r="B198" t="s">
        <v>1109</v>
      </c>
      <c r="C198">
        <v>36.200000000000003</v>
      </c>
      <c r="D198">
        <v>1204.5836999999999</v>
      </c>
      <c r="E198">
        <v>9</v>
      </c>
      <c r="F198">
        <v>0.4</v>
      </c>
      <c r="G198">
        <v>603.29939999999999</v>
      </c>
      <c r="H198">
        <v>54.11</v>
      </c>
      <c r="I198" s="1">
        <v>40400000</v>
      </c>
      <c r="J198">
        <v>5</v>
      </c>
      <c r="K198">
        <v>15703</v>
      </c>
      <c r="L198" t="s">
        <v>47</v>
      </c>
      <c r="M198">
        <v>8</v>
      </c>
      <c r="N198">
        <v>8</v>
      </c>
      <c r="O198" t="s">
        <v>808</v>
      </c>
      <c r="R198" s="11" t="s">
        <v>10341</v>
      </c>
      <c r="S198">
        <v>0</v>
      </c>
      <c r="T198">
        <v>1</v>
      </c>
      <c r="U198" s="9" t="s">
        <v>7241</v>
      </c>
      <c r="V198">
        <v>0</v>
      </c>
      <c r="W198" t="s">
        <v>8289</v>
      </c>
      <c r="X198">
        <v>0</v>
      </c>
      <c r="AB198" s="3" t="s">
        <v>1109</v>
      </c>
      <c r="AC198">
        <v>877.1</v>
      </c>
      <c r="AD198">
        <v>0.4</v>
      </c>
      <c r="AE198" t="s">
        <v>1109</v>
      </c>
      <c r="AF198">
        <v>0.4</v>
      </c>
      <c r="AG198">
        <v>1</v>
      </c>
    </row>
    <row r="199" spans="1:33" x14ac:dyDescent="0.25">
      <c r="A199" t="s">
        <v>2986</v>
      </c>
      <c r="B199" t="s">
        <v>2986</v>
      </c>
      <c r="C199">
        <v>29.28</v>
      </c>
      <c r="D199">
        <v>1117.5404000000001</v>
      </c>
      <c r="E199">
        <v>9</v>
      </c>
      <c r="F199">
        <v>0.3</v>
      </c>
      <c r="G199">
        <v>559.77760000000001</v>
      </c>
      <c r="H199">
        <v>25.49</v>
      </c>
      <c r="I199" s="1">
        <v>98500000</v>
      </c>
      <c r="J199">
        <v>8</v>
      </c>
      <c r="K199">
        <v>6545</v>
      </c>
      <c r="L199" t="s">
        <v>17</v>
      </c>
      <c r="M199">
        <v>6</v>
      </c>
      <c r="N199">
        <v>6</v>
      </c>
      <c r="O199" t="s">
        <v>1257</v>
      </c>
      <c r="R199" s="11" t="s">
        <v>10283</v>
      </c>
      <c r="S199">
        <v>0</v>
      </c>
      <c r="T199">
        <v>1</v>
      </c>
      <c r="U199" s="9" t="s">
        <v>7245</v>
      </c>
      <c r="V199">
        <v>0</v>
      </c>
      <c r="W199" t="s">
        <v>8314</v>
      </c>
      <c r="X199">
        <v>0</v>
      </c>
      <c r="AB199" s="3" t="s">
        <v>2986</v>
      </c>
      <c r="AC199">
        <v>921.5</v>
      </c>
      <c r="AD199">
        <v>0.5</v>
      </c>
      <c r="AE199" t="s">
        <v>2986</v>
      </c>
      <c r="AF199">
        <v>0.5</v>
      </c>
      <c r="AG199">
        <v>1</v>
      </c>
    </row>
    <row r="200" spans="1:33" x14ac:dyDescent="0.25">
      <c r="A200" t="s">
        <v>3651</v>
      </c>
      <c r="B200" t="s">
        <v>3651</v>
      </c>
      <c r="C200">
        <v>26.9</v>
      </c>
      <c r="D200">
        <v>1125.6982</v>
      </c>
      <c r="E200">
        <v>9</v>
      </c>
      <c r="F200">
        <v>-1.4</v>
      </c>
      <c r="G200">
        <v>563.85559999999998</v>
      </c>
      <c r="H200">
        <v>29.09</v>
      </c>
      <c r="I200" s="1">
        <v>113000000</v>
      </c>
      <c r="J200">
        <v>1</v>
      </c>
      <c r="K200">
        <v>7200</v>
      </c>
      <c r="L200" t="s">
        <v>84</v>
      </c>
      <c r="M200">
        <v>5</v>
      </c>
      <c r="N200">
        <v>5</v>
      </c>
      <c r="O200" t="s">
        <v>3652</v>
      </c>
      <c r="R200" s="11" t="s">
        <v>10284</v>
      </c>
      <c r="S200">
        <v>0</v>
      </c>
      <c r="T200">
        <v>1</v>
      </c>
      <c r="U200" s="9" t="s">
        <v>7247</v>
      </c>
      <c r="V200">
        <v>0</v>
      </c>
      <c r="W200" t="s">
        <v>7183</v>
      </c>
      <c r="X200">
        <v>0</v>
      </c>
      <c r="AB200" s="3" t="s">
        <v>3651</v>
      </c>
      <c r="AC200">
        <v>973.5</v>
      </c>
      <c r="AD200">
        <v>0.5</v>
      </c>
      <c r="AE200" t="s">
        <v>3651</v>
      </c>
      <c r="AF200">
        <v>0.5</v>
      </c>
      <c r="AG200">
        <v>1</v>
      </c>
    </row>
    <row r="201" spans="1:33" x14ac:dyDescent="0.25">
      <c r="A201" t="s">
        <v>2132</v>
      </c>
      <c r="B201" t="s">
        <v>2132</v>
      </c>
      <c r="C201">
        <v>32.07</v>
      </c>
      <c r="D201">
        <v>1017.597</v>
      </c>
      <c r="E201">
        <v>9</v>
      </c>
      <c r="F201">
        <v>-0.4</v>
      </c>
      <c r="G201">
        <v>509.80560000000003</v>
      </c>
      <c r="H201">
        <v>29.48</v>
      </c>
      <c r="I201" s="1">
        <v>3440000</v>
      </c>
      <c r="J201">
        <v>10</v>
      </c>
      <c r="K201">
        <v>7931</v>
      </c>
      <c r="L201" t="s">
        <v>32</v>
      </c>
      <c r="M201">
        <v>1</v>
      </c>
      <c r="N201">
        <v>1</v>
      </c>
      <c r="O201" t="s">
        <v>2133</v>
      </c>
      <c r="R201" s="11" t="s">
        <v>10342</v>
      </c>
      <c r="S201">
        <v>0</v>
      </c>
      <c r="T201">
        <v>1</v>
      </c>
      <c r="U201" s="9" t="s">
        <v>7251</v>
      </c>
      <c r="V201">
        <v>0</v>
      </c>
      <c r="W201" t="s">
        <v>8342</v>
      </c>
      <c r="X201">
        <v>0</v>
      </c>
      <c r="Z201" t="s">
        <v>10355</v>
      </c>
      <c r="AB201" s="3" t="s">
        <v>2132</v>
      </c>
      <c r="AC201">
        <v>974.3</v>
      </c>
      <c r="AD201">
        <v>0.5</v>
      </c>
      <c r="AE201" t="s">
        <v>2132</v>
      </c>
      <c r="AF201">
        <v>0.5</v>
      </c>
      <c r="AG201">
        <v>1</v>
      </c>
    </row>
    <row r="202" spans="1:33" x14ac:dyDescent="0.25">
      <c r="A202" t="s">
        <v>5362</v>
      </c>
      <c r="B202" t="s">
        <v>5362</v>
      </c>
      <c r="C202">
        <v>18.53</v>
      </c>
      <c r="D202">
        <v>1008.4876</v>
      </c>
      <c r="E202">
        <v>9</v>
      </c>
      <c r="F202">
        <v>1.2</v>
      </c>
      <c r="G202">
        <v>505.25170000000003</v>
      </c>
      <c r="H202">
        <v>30.29</v>
      </c>
      <c r="I202" s="1">
        <v>20300000</v>
      </c>
      <c r="J202">
        <v>8</v>
      </c>
      <c r="K202">
        <v>8203</v>
      </c>
      <c r="L202" t="s">
        <v>17</v>
      </c>
      <c r="M202">
        <v>3</v>
      </c>
      <c r="N202">
        <v>3</v>
      </c>
      <c r="O202" t="s">
        <v>2523</v>
      </c>
      <c r="R202" s="11" t="s">
        <v>10253</v>
      </c>
      <c r="S202">
        <v>0</v>
      </c>
      <c r="T202">
        <v>1</v>
      </c>
      <c r="U202" s="9" t="s">
        <v>7253</v>
      </c>
      <c r="V202">
        <v>0</v>
      </c>
      <c r="W202" t="s">
        <v>8382</v>
      </c>
      <c r="X202">
        <v>0</v>
      </c>
      <c r="AB202" s="3" t="s">
        <v>5362</v>
      </c>
      <c r="AC202">
        <v>991.1</v>
      </c>
      <c r="AD202">
        <v>0.5</v>
      </c>
      <c r="AE202" t="s">
        <v>5362</v>
      </c>
      <c r="AF202">
        <v>0.5</v>
      </c>
      <c r="AG202">
        <v>1</v>
      </c>
    </row>
    <row r="203" spans="1:33" x14ac:dyDescent="0.25">
      <c r="A203" t="s">
        <v>145</v>
      </c>
      <c r="B203" t="s">
        <v>145</v>
      </c>
      <c r="C203">
        <v>45.9</v>
      </c>
      <c r="D203">
        <v>960.53920000000005</v>
      </c>
      <c r="E203">
        <v>9</v>
      </c>
      <c r="F203">
        <v>-1.2</v>
      </c>
      <c r="G203">
        <v>481.27629999999999</v>
      </c>
      <c r="H203">
        <v>35.61</v>
      </c>
      <c r="I203" s="1">
        <v>18700000</v>
      </c>
      <c r="J203">
        <v>10</v>
      </c>
      <c r="K203">
        <v>10094</v>
      </c>
      <c r="L203" t="s">
        <v>32</v>
      </c>
      <c r="M203">
        <v>6</v>
      </c>
      <c r="N203">
        <v>6</v>
      </c>
      <c r="O203" t="s">
        <v>146</v>
      </c>
      <c r="R203" s="11" t="s">
        <v>10343</v>
      </c>
      <c r="S203">
        <v>0</v>
      </c>
      <c r="T203">
        <v>1</v>
      </c>
      <c r="U203" s="9" t="s">
        <v>7257</v>
      </c>
      <c r="V203">
        <v>0</v>
      </c>
      <c r="W203" t="s">
        <v>8383</v>
      </c>
      <c r="X203">
        <v>0</v>
      </c>
      <c r="AB203" s="3" t="s">
        <v>145</v>
      </c>
      <c r="AC203">
        <v>1040.5</v>
      </c>
      <c r="AD203">
        <v>0.5</v>
      </c>
      <c r="AE203" t="s">
        <v>145</v>
      </c>
      <c r="AF203">
        <v>0.5</v>
      </c>
      <c r="AG203">
        <v>1</v>
      </c>
    </row>
    <row r="204" spans="1:33" x14ac:dyDescent="0.25">
      <c r="A204" t="s">
        <v>5663</v>
      </c>
      <c r="B204" t="s">
        <v>5663</v>
      </c>
      <c r="C204">
        <v>16.559999999999999</v>
      </c>
      <c r="D204">
        <v>1084.7080000000001</v>
      </c>
      <c r="E204">
        <v>9</v>
      </c>
      <c r="F204">
        <v>-1.1000000000000001</v>
      </c>
      <c r="G204">
        <v>543.36069999999995</v>
      </c>
      <c r="H204">
        <v>20.51</v>
      </c>
      <c r="I204" s="1">
        <v>397000</v>
      </c>
      <c r="J204">
        <v>8</v>
      </c>
      <c r="K204">
        <v>4805</v>
      </c>
      <c r="L204" t="s">
        <v>17</v>
      </c>
      <c r="M204">
        <v>1</v>
      </c>
      <c r="N204">
        <v>1</v>
      </c>
      <c r="O204" t="s">
        <v>3563</v>
      </c>
      <c r="R204" s="11" t="s">
        <v>10244</v>
      </c>
      <c r="S204">
        <v>0</v>
      </c>
      <c r="T204">
        <v>1</v>
      </c>
      <c r="U204" s="9" t="s">
        <v>7259</v>
      </c>
      <c r="V204">
        <v>0</v>
      </c>
      <c r="W204" t="s">
        <v>8396</v>
      </c>
      <c r="X204">
        <v>0</v>
      </c>
      <c r="AB204" s="3" t="s">
        <v>5663</v>
      </c>
      <c r="AC204">
        <v>1065.3</v>
      </c>
      <c r="AD204">
        <v>0.5</v>
      </c>
      <c r="AE204" t="s">
        <v>5663</v>
      </c>
      <c r="AF204">
        <v>0.5</v>
      </c>
      <c r="AG204">
        <v>1</v>
      </c>
    </row>
    <row r="205" spans="1:33" x14ac:dyDescent="0.25">
      <c r="A205" t="s">
        <v>1949</v>
      </c>
      <c r="B205" t="s">
        <v>1949</v>
      </c>
      <c r="C205">
        <v>32.71</v>
      </c>
      <c r="D205">
        <v>984.61199999999997</v>
      </c>
      <c r="E205">
        <v>9</v>
      </c>
      <c r="F205">
        <v>2.8</v>
      </c>
      <c r="G205">
        <v>493.31459999999998</v>
      </c>
      <c r="H205">
        <v>62.07</v>
      </c>
      <c r="I205" s="1">
        <v>987000</v>
      </c>
      <c r="J205">
        <v>1</v>
      </c>
      <c r="K205">
        <v>18704</v>
      </c>
      <c r="L205" t="s">
        <v>84</v>
      </c>
      <c r="M205">
        <v>3</v>
      </c>
      <c r="N205">
        <v>3</v>
      </c>
      <c r="O205" t="s">
        <v>1950</v>
      </c>
      <c r="R205" s="11" t="s">
        <v>10344</v>
      </c>
      <c r="S205">
        <v>0</v>
      </c>
      <c r="T205">
        <v>1</v>
      </c>
      <c r="U205" s="9" t="s">
        <v>7261</v>
      </c>
      <c r="V205">
        <v>0</v>
      </c>
      <c r="W205" t="s">
        <v>8412</v>
      </c>
      <c r="X205">
        <v>0</v>
      </c>
      <c r="AB205" s="3" t="s">
        <v>1949</v>
      </c>
      <c r="AC205">
        <v>1126.4000000000001</v>
      </c>
      <c r="AD205">
        <v>0.5</v>
      </c>
      <c r="AE205" t="s">
        <v>1949</v>
      </c>
      <c r="AF205">
        <v>0.5</v>
      </c>
      <c r="AG205">
        <v>1</v>
      </c>
    </row>
    <row r="206" spans="1:33" x14ac:dyDescent="0.25">
      <c r="A206" t="s">
        <v>2950</v>
      </c>
      <c r="B206" t="s">
        <v>2950</v>
      </c>
      <c r="C206">
        <v>29.42</v>
      </c>
      <c r="D206">
        <v>1243.5662</v>
      </c>
      <c r="E206">
        <v>9</v>
      </c>
      <c r="F206">
        <v>-1.9</v>
      </c>
      <c r="G206">
        <v>622.78920000000005</v>
      </c>
      <c r="H206">
        <v>54.42</v>
      </c>
      <c r="I206" s="1">
        <v>6170000</v>
      </c>
      <c r="J206">
        <v>7</v>
      </c>
      <c r="K206">
        <v>16472</v>
      </c>
      <c r="L206" t="s">
        <v>20</v>
      </c>
      <c r="M206">
        <v>1</v>
      </c>
      <c r="N206">
        <v>1</v>
      </c>
      <c r="O206" t="s">
        <v>2951</v>
      </c>
      <c r="R206" s="11" t="s">
        <v>10285</v>
      </c>
      <c r="S206">
        <v>0</v>
      </c>
      <c r="T206">
        <v>1</v>
      </c>
      <c r="U206" s="9" t="s">
        <v>7263</v>
      </c>
      <c r="V206">
        <v>0</v>
      </c>
      <c r="W206" t="s">
        <v>8449</v>
      </c>
      <c r="X206">
        <v>0</v>
      </c>
      <c r="AB206" s="3" t="s">
        <v>2950</v>
      </c>
      <c r="AC206">
        <v>1164.9000000000001</v>
      </c>
      <c r="AD206">
        <v>0.5</v>
      </c>
      <c r="AE206" t="s">
        <v>2950</v>
      </c>
      <c r="AF206">
        <v>0.5</v>
      </c>
      <c r="AG206">
        <v>1</v>
      </c>
    </row>
    <row r="207" spans="1:33" x14ac:dyDescent="0.25">
      <c r="A207" t="s">
        <v>5109</v>
      </c>
      <c r="B207" t="s">
        <v>5109</v>
      </c>
      <c r="C207">
        <v>20.07</v>
      </c>
      <c r="D207">
        <v>1011.6553</v>
      </c>
      <c r="E207">
        <v>9</v>
      </c>
      <c r="F207">
        <v>-0.6</v>
      </c>
      <c r="G207">
        <v>506.83460000000002</v>
      </c>
      <c r="H207">
        <v>23.42</v>
      </c>
      <c r="I207" s="1">
        <v>26900000</v>
      </c>
      <c r="J207">
        <v>10</v>
      </c>
      <c r="K207">
        <v>5790</v>
      </c>
      <c r="L207" t="s">
        <v>32</v>
      </c>
      <c r="M207">
        <v>1</v>
      </c>
      <c r="N207">
        <v>1</v>
      </c>
      <c r="O207" t="s">
        <v>1100</v>
      </c>
      <c r="R207" s="11" t="s">
        <v>10241</v>
      </c>
      <c r="S207">
        <v>0</v>
      </c>
      <c r="T207">
        <v>1</v>
      </c>
      <c r="U207" s="9" t="s">
        <v>7265</v>
      </c>
      <c r="V207">
        <v>0</v>
      </c>
      <c r="W207" t="s">
        <v>8481</v>
      </c>
      <c r="X207">
        <v>0</v>
      </c>
      <c r="AB207" s="5" t="s">
        <v>5109</v>
      </c>
      <c r="AC207">
        <v>1246.7</v>
      </c>
      <c r="AD207">
        <v>0.6</v>
      </c>
      <c r="AE207" t="s">
        <v>5109</v>
      </c>
      <c r="AF207">
        <v>0.6</v>
      </c>
      <c r="AG207">
        <v>1</v>
      </c>
    </row>
    <row r="208" spans="1:33" x14ac:dyDescent="0.25">
      <c r="A208" t="s">
        <v>5324</v>
      </c>
      <c r="B208" t="s">
        <v>5324</v>
      </c>
      <c r="C208">
        <v>18.79</v>
      </c>
      <c r="D208">
        <v>944.56539999999995</v>
      </c>
      <c r="E208">
        <v>9</v>
      </c>
      <c r="F208">
        <v>0.4</v>
      </c>
      <c r="G208">
        <v>473.29020000000003</v>
      </c>
      <c r="H208">
        <v>37.869999999999997</v>
      </c>
      <c r="I208" s="1">
        <v>7490000</v>
      </c>
      <c r="J208">
        <v>2</v>
      </c>
      <c r="K208">
        <v>10811</v>
      </c>
      <c r="L208" t="s">
        <v>29</v>
      </c>
      <c r="M208">
        <v>2</v>
      </c>
      <c r="N208">
        <v>2</v>
      </c>
      <c r="O208" t="s">
        <v>2408</v>
      </c>
      <c r="R208" s="11" t="s">
        <v>10345</v>
      </c>
      <c r="S208">
        <v>0</v>
      </c>
      <c r="T208">
        <v>1</v>
      </c>
      <c r="U208" s="9" t="s">
        <v>7267</v>
      </c>
      <c r="V208">
        <v>0</v>
      </c>
      <c r="W208" t="s">
        <v>8491</v>
      </c>
      <c r="X208">
        <v>0</v>
      </c>
      <c r="AB208" s="5" t="s">
        <v>5324</v>
      </c>
      <c r="AC208">
        <v>1272.5999999999999</v>
      </c>
      <c r="AD208">
        <v>0.6</v>
      </c>
      <c r="AE208" t="s">
        <v>5324</v>
      </c>
      <c r="AF208">
        <v>0.6</v>
      </c>
      <c r="AG208">
        <v>1</v>
      </c>
    </row>
    <row r="209" spans="1:33" x14ac:dyDescent="0.25">
      <c r="A209" t="s">
        <v>126</v>
      </c>
      <c r="B209" t="s">
        <v>126</v>
      </c>
      <c r="C209">
        <v>46.92</v>
      </c>
      <c r="D209">
        <v>1146.6072999999999</v>
      </c>
      <c r="E209">
        <v>9</v>
      </c>
      <c r="F209">
        <v>-0.7</v>
      </c>
      <c r="G209">
        <v>574.31050000000005</v>
      </c>
      <c r="H209">
        <v>33.11</v>
      </c>
      <c r="I209" s="1">
        <v>1610000000</v>
      </c>
      <c r="J209">
        <v>2</v>
      </c>
      <c r="K209">
        <v>9102</v>
      </c>
      <c r="L209" t="s">
        <v>29</v>
      </c>
      <c r="M209">
        <v>36</v>
      </c>
      <c r="N209">
        <v>36</v>
      </c>
      <c r="O209" t="s">
        <v>127</v>
      </c>
      <c r="R209" s="11" t="s">
        <v>10286</v>
      </c>
      <c r="S209">
        <v>0</v>
      </c>
      <c r="T209">
        <v>1</v>
      </c>
      <c r="U209" s="9" t="s">
        <v>7269</v>
      </c>
      <c r="V209">
        <v>0</v>
      </c>
      <c r="W209" t="s">
        <v>8539</v>
      </c>
      <c r="X209">
        <v>0</v>
      </c>
      <c r="AB209" s="5" t="s">
        <v>126</v>
      </c>
      <c r="AC209">
        <v>1280.9000000000001</v>
      </c>
      <c r="AD209">
        <v>0.6</v>
      </c>
      <c r="AE209" t="s">
        <v>126</v>
      </c>
      <c r="AF209">
        <v>0.6</v>
      </c>
      <c r="AG209">
        <v>1</v>
      </c>
    </row>
    <row r="210" spans="1:33" x14ac:dyDescent="0.25">
      <c r="A210" t="s">
        <v>1630</v>
      </c>
      <c r="B210" t="s">
        <v>1630</v>
      </c>
      <c r="C210">
        <v>33.909999999999997</v>
      </c>
      <c r="D210">
        <v>1078.5559000000001</v>
      </c>
      <c r="E210">
        <v>10</v>
      </c>
      <c r="F210">
        <v>0.1</v>
      </c>
      <c r="G210">
        <v>540.28530000000001</v>
      </c>
      <c r="H210">
        <v>39.42</v>
      </c>
      <c r="I210" s="1">
        <v>27600000</v>
      </c>
      <c r="J210">
        <v>2</v>
      </c>
      <c r="K210">
        <v>11358</v>
      </c>
      <c r="L210" t="s">
        <v>29</v>
      </c>
      <c r="M210">
        <v>3</v>
      </c>
      <c r="N210">
        <v>3</v>
      </c>
      <c r="O210" t="s">
        <v>1631</v>
      </c>
      <c r="R210" s="11" t="s">
        <v>10287</v>
      </c>
      <c r="S210">
        <v>0</v>
      </c>
      <c r="T210">
        <v>1</v>
      </c>
      <c r="U210" s="9" t="s">
        <v>7271</v>
      </c>
      <c r="V210">
        <v>0</v>
      </c>
      <c r="W210" t="s">
        <v>8540</v>
      </c>
      <c r="X210">
        <v>0</v>
      </c>
      <c r="AB210" s="5" t="s">
        <v>1630</v>
      </c>
      <c r="AC210">
        <v>1296.0999999999999</v>
      </c>
      <c r="AD210">
        <v>0.6</v>
      </c>
      <c r="AE210" t="s">
        <v>6693</v>
      </c>
      <c r="AF210">
        <v>0.6</v>
      </c>
      <c r="AG210">
        <v>1</v>
      </c>
    </row>
    <row r="211" spans="1:33" x14ac:dyDescent="0.25">
      <c r="A211" t="s">
        <v>1239</v>
      </c>
      <c r="B211" t="s">
        <v>1239</v>
      </c>
      <c r="C211">
        <v>35.47</v>
      </c>
      <c r="D211">
        <v>1002.5498</v>
      </c>
      <c r="E211">
        <v>9</v>
      </c>
      <c r="F211">
        <v>-0.1</v>
      </c>
      <c r="G211">
        <v>502.28210000000001</v>
      </c>
      <c r="H211">
        <v>47.5</v>
      </c>
      <c r="I211" s="1">
        <v>528000000</v>
      </c>
      <c r="J211">
        <v>5</v>
      </c>
      <c r="K211">
        <v>13399</v>
      </c>
      <c r="L211" t="s">
        <v>47</v>
      </c>
      <c r="M211">
        <v>24</v>
      </c>
      <c r="N211">
        <v>24</v>
      </c>
      <c r="O211" t="s">
        <v>1100</v>
      </c>
      <c r="R211" s="11" t="s">
        <v>10241</v>
      </c>
      <c r="S211">
        <v>0</v>
      </c>
      <c r="T211">
        <v>1</v>
      </c>
      <c r="U211" s="9" t="s">
        <v>7273</v>
      </c>
      <c r="V211">
        <v>0</v>
      </c>
      <c r="W211" t="s">
        <v>8545</v>
      </c>
      <c r="X211">
        <v>0</v>
      </c>
      <c r="AB211" s="5" t="s">
        <v>1239</v>
      </c>
      <c r="AC211">
        <v>1320.7</v>
      </c>
      <c r="AD211">
        <v>0.6</v>
      </c>
      <c r="AE211" t="s">
        <v>1239</v>
      </c>
      <c r="AF211">
        <v>0.6</v>
      </c>
      <c r="AG211">
        <v>1</v>
      </c>
    </row>
    <row r="212" spans="1:33" x14ac:dyDescent="0.25">
      <c r="A212" t="s">
        <v>3744</v>
      </c>
      <c r="B212" t="s">
        <v>3744</v>
      </c>
      <c r="C212">
        <v>26.56</v>
      </c>
      <c r="D212">
        <v>1093.5628999999999</v>
      </c>
      <c r="E212">
        <v>9</v>
      </c>
      <c r="F212">
        <v>-0.4</v>
      </c>
      <c r="G212">
        <v>547.7885</v>
      </c>
      <c r="H212">
        <v>25.37</v>
      </c>
      <c r="I212" s="1">
        <v>13900000</v>
      </c>
      <c r="J212">
        <v>9</v>
      </c>
      <c r="K212">
        <v>6476</v>
      </c>
      <c r="L212" t="s">
        <v>23</v>
      </c>
      <c r="M212">
        <v>3</v>
      </c>
      <c r="N212">
        <v>3</v>
      </c>
      <c r="O212" t="s">
        <v>3745</v>
      </c>
      <c r="R212" s="11" t="s">
        <v>10288</v>
      </c>
      <c r="S212">
        <v>0</v>
      </c>
      <c r="T212">
        <v>1</v>
      </c>
      <c r="U212" s="10" t="s">
        <v>7275</v>
      </c>
      <c r="V212">
        <v>0</v>
      </c>
      <c r="W212" t="s">
        <v>8550</v>
      </c>
      <c r="X212">
        <v>0</v>
      </c>
      <c r="AB212" s="5" t="s">
        <v>3744</v>
      </c>
      <c r="AC212">
        <v>1334.5</v>
      </c>
      <c r="AD212">
        <v>0.6</v>
      </c>
      <c r="AE212" t="s">
        <v>3744</v>
      </c>
      <c r="AF212">
        <v>0.6</v>
      </c>
      <c r="AG212">
        <v>1</v>
      </c>
    </row>
    <row r="213" spans="1:33" x14ac:dyDescent="0.25">
      <c r="A213" t="s">
        <v>1778</v>
      </c>
      <c r="B213" t="s">
        <v>1778</v>
      </c>
      <c r="C213">
        <v>33.340000000000003</v>
      </c>
      <c r="D213">
        <v>1133.5980999999999</v>
      </c>
      <c r="E213">
        <v>9</v>
      </c>
      <c r="F213">
        <v>-0.2</v>
      </c>
      <c r="G213">
        <v>567.80619999999999</v>
      </c>
      <c r="H213">
        <v>32.49</v>
      </c>
      <c r="I213" s="1">
        <v>39300000</v>
      </c>
      <c r="J213">
        <v>1</v>
      </c>
      <c r="K213">
        <v>8396</v>
      </c>
      <c r="L213" t="s">
        <v>84</v>
      </c>
      <c r="M213">
        <v>7</v>
      </c>
      <c r="N213">
        <v>7</v>
      </c>
      <c r="O213" t="s">
        <v>843</v>
      </c>
      <c r="R213" s="11" t="s">
        <v>10289</v>
      </c>
      <c r="S213">
        <v>0</v>
      </c>
      <c r="T213">
        <v>1</v>
      </c>
      <c r="U213" s="9" t="s">
        <v>7277</v>
      </c>
      <c r="V213">
        <v>0</v>
      </c>
      <c r="W213" t="s">
        <v>8590</v>
      </c>
      <c r="X213">
        <v>0</v>
      </c>
      <c r="AB213" s="5" t="s">
        <v>1778</v>
      </c>
      <c r="AC213">
        <v>1351.7</v>
      </c>
      <c r="AD213">
        <v>0.6</v>
      </c>
      <c r="AE213" t="s">
        <v>1778</v>
      </c>
      <c r="AF213">
        <v>0.6</v>
      </c>
      <c r="AG213">
        <v>1</v>
      </c>
    </row>
    <row r="214" spans="1:33" x14ac:dyDescent="0.25">
      <c r="A214" t="s">
        <v>343</v>
      </c>
      <c r="B214" t="s">
        <v>343</v>
      </c>
      <c r="C214">
        <v>42.06</v>
      </c>
      <c r="D214">
        <v>1140.6443999999999</v>
      </c>
      <c r="E214">
        <v>9</v>
      </c>
      <c r="F214">
        <v>3.3</v>
      </c>
      <c r="G214">
        <v>381.22329999999999</v>
      </c>
      <c r="H214">
        <v>49.59</v>
      </c>
      <c r="I214" s="1">
        <v>88600000</v>
      </c>
      <c r="J214">
        <v>8</v>
      </c>
      <c r="K214">
        <v>14867</v>
      </c>
      <c r="L214" t="s">
        <v>17</v>
      </c>
      <c r="M214">
        <v>20</v>
      </c>
      <c r="N214">
        <v>20</v>
      </c>
      <c r="O214" t="s">
        <v>344</v>
      </c>
      <c r="R214" s="11" t="s">
        <v>10290</v>
      </c>
      <c r="S214">
        <v>0</v>
      </c>
      <c r="T214">
        <v>1</v>
      </c>
      <c r="U214" s="9" t="s">
        <v>7279</v>
      </c>
      <c r="V214">
        <v>0</v>
      </c>
      <c r="W214" t="s">
        <v>8614</v>
      </c>
      <c r="X214">
        <v>0</v>
      </c>
      <c r="AB214" s="5" t="s">
        <v>343</v>
      </c>
      <c r="AC214">
        <v>1388.3</v>
      </c>
      <c r="AD214">
        <v>0.6</v>
      </c>
      <c r="AE214" t="s">
        <v>343</v>
      </c>
      <c r="AF214">
        <v>0.6</v>
      </c>
      <c r="AG214">
        <v>1</v>
      </c>
    </row>
    <row r="215" spans="1:33" x14ac:dyDescent="0.25">
      <c r="A215" t="s">
        <v>4585</v>
      </c>
      <c r="B215" t="s">
        <v>4585</v>
      </c>
      <c r="C215">
        <v>23.03</v>
      </c>
      <c r="D215">
        <v>1061.6022</v>
      </c>
      <c r="E215">
        <v>9</v>
      </c>
      <c r="F215">
        <v>0.4</v>
      </c>
      <c r="G215">
        <v>531.80859999999996</v>
      </c>
      <c r="H215">
        <v>40.159999999999997</v>
      </c>
      <c r="I215" s="1">
        <v>1470000</v>
      </c>
      <c r="J215">
        <v>7</v>
      </c>
      <c r="K215">
        <v>11460</v>
      </c>
      <c r="L215" t="s">
        <v>20</v>
      </c>
      <c r="M215">
        <v>2</v>
      </c>
      <c r="N215">
        <v>2</v>
      </c>
      <c r="O215" t="s">
        <v>485</v>
      </c>
      <c r="R215" s="11" t="s">
        <v>10346</v>
      </c>
      <c r="S215">
        <v>0</v>
      </c>
      <c r="T215">
        <v>1</v>
      </c>
      <c r="U215" s="9" t="s">
        <v>7281</v>
      </c>
      <c r="V215">
        <v>0</v>
      </c>
      <c r="W215" t="s">
        <v>8640</v>
      </c>
      <c r="X215">
        <v>0</v>
      </c>
      <c r="AB215" s="5" t="s">
        <v>4585</v>
      </c>
      <c r="AC215">
        <v>1410.6</v>
      </c>
      <c r="AD215">
        <v>0.6</v>
      </c>
      <c r="AE215" t="s">
        <v>4585</v>
      </c>
      <c r="AF215">
        <v>0.6</v>
      </c>
      <c r="AG215">
        <v>1</v>
      </c>
    </row>
    <row r="216" spans="1:33" x14ac:dyDescent="0.25">
      <c r="A216" t="s">
        <v>4476</v>
      </c>
      <c r="B216" t="s">
        <v>4476</v>
      </c>
      <c r="C216">
        <v>23.44</v>
      </c>
      <c r="D216">
        <v>1272.6139000000001</v>
      </c>
      <c r="E216">
        <v>9</v>
      </c>
      <c r="F216">
        <v>1</v>
      </c>
      <c r="G216">
        <v>637.31489999999997</v>
      </c>
      <c r="H216">
        <v>34.21</v>
      </c>
      <c r="I216" s="1">
        <v>5190000</v>
      </c>
      <c r="J216">
        <v>1</v>
      </c>
      <c r="K216">
        <v>9002</v>
      </c>
      <c r="L216" t="s">
        <v>84</v>
      </c>
      <c r="M216">
        <v>1</v>
      </c>
      <c r="N216">
        <v>1</v>
      </c>
      <c r="O216" t="s">
        <v>190</v>
      </c>
      <c r="R216" s="11" t="s">
        <v>10291</v>
      </c>
      <c r="S216">
        <v>0</v>
      </c>
      <c r="T216">
        <v>1</v>
      </c>
      <c r="U216" s="9" t="s">
        <v>7283</v>
      </c>
      <c r="V216">
        <v>0</v>
      </c>
      <c r="W216" t="s">
        <v>8643</v>
      </c>
      <c r="X216">
        <v>0</v>
      </c>
      <c r="AB216" s="5" t="s">
        <v>4476</v>
      </c>
      <c r="AC216">
        <v>1420.1</v>
      </c>
      <c r="AD216">
        <v>0.6</v>
      </c>
      <c r="AE216" t="s">
        <v>4476</v>
      </c>
      <c r="AF216">
        <v>0.6</v>
      </c>
      <c r="AG216">
        <v>1</v>
      </c>
    </row>
    <row r="217" spans="1:33" x14ac:dyDescent="0.25">
      <c r="A217" t="s">
        <v>2039</v>
      </c>
      <c r="B217" t="s">
        <v>2039</v>
      </c>
      <c r="C217">
        <v>32.369999999999997</v>
      </c>
      <c r="D217">
        <v>1030.5446999999999</v>
      </c>
      <c r="E217">
        <v>9</v>
      </c>
      <c r="F217">
        <v>0.7</v>
      </c>
      <c r="G217">
        <v>516.28</v>
      </c>
      <c r="H217">
        <v>31.54</v>
      </c>
      <c r="I217" s="1">
        <v>2730000</v>
      </c>
      <c r="J217">
        <v>1</v>
      </c>
      <c r="K217">
        <v>8058</v>
      </c>
      <c r="L217" t="s">
        <v>84</v>
      </c>
      <c r="M217">
        <v>1</v>
      </c>
      <c r="N217">
        <v>1</v>
      </c>
      <c r="O217" t="s">
        <v>2040</v>
      </c>
      <c r="R217" s="11" t="s">
        <v>10292</v>
      </c>
      <c r="S217">
        <v>0</v>
      </c>
      <c r="T217">
        <v>1</v>
      </c>
      <c r="U217" s="9" t="s">
        <v>7285</v>
      </c>
      <c r="V217">
        <v>0</v>
      </c>
      <c r="W217" t="s">
        <v>8660</v>
      </c>
      <c r="X217">
        <v>0</v>
      </c>
      <c r="AB217" s="5" t="s">
        <v>2039</v>
      </c>
      <c r="AC217">
        <v>1453.2</v>
      </c>
      <c r="AD217">
        <v>0.6</v>
      </c>
      <c r="AE217" t="s">
        <v>2039</v>
      </c>
      <c r="AF217">
        <v>0.6</v>
      </c>
      <c r="AG217">
        <v>1</v>
      </c>
    </row>
    <row r="218" spans="1:33" x14ac:dyDescent="0.25">
      <c r="A218" t="s">
        <v>2170</v>
      </c>
      <c r="B218" t="s">
        <v>2170</v>
      </c>
      <c r="C218">
        <v>31.92</v>
      </c>
      <c r="D218">
        <v>1161.6405999999999</v>
      </c>
      <c r="E218">
        <v>9</v>
      </c>
      <c r="F218">
        <v>0.7</v>
      </c>
      <c r="G218">
        <v>388.22109999999998</v>
      </c>
      <c r="H218">
        <v>31.45</v>
      </c>
      <c r="I218" s="1">
        <v>45000000</v>
      </c>
      <c r="J218">
        <v>3</v>
      </c>
      <c r="K218">
        <v>8006</v>
      </c>
      <c r="L218" t="s">
        <v>73</v>
      </c>
      <c r="M218">
        <v>4</v>
      </c>
      <c r="N218">
        <v>4</v>
      </c>
      <c r="O218" t="s">
        <v>1710</v>
      </c>
      <c r="R218" s="11" t="s">
        <v>10256</v>
      </c>
      <c r="S218">
        <v>0</v>
      </c>
      <c r="T218">
        <v>1</v>
      </c>
      <c r="U218" s="9" t="s">
        <v>7290</v>
      </c>
      <c r="V218">
        <v>0</v>
      </c>
      <c r="W218" t="s">
        <v>8722</v>
      </c>
      <c r="X218">
        <v>0</v>
      </c>
      <c r="AB218" s="5" t="s">
        <v>2170</v>
      </c>
      <c r="AC218">
        <v>1508.1</v>
      </c>
      <c r="AD218">
        <v>0.7</v>
      </c>
      <c r="AE218" t="s">
        <v>2170</v>
      </c>
      <c r="AF218">
        <v>0.7</v>
      </c>
      <c r="AG218">
        <v>1</v>
      </c>
    </row>
    <row r="219" spans="1:33" x14ac:dyDescent="0.25">
      <c r="A219" t="s">
        <v>2079</v>
      </c>
      <c r="B219" t="s">
        <v>2079</v>
      </c>
      <c r="C219">
        <v>32.270000000000003</v>
      </c>
      <c r="D219">
        <v>1153.6132</v>
      </c>
      <c r="E219">
        <v>9</v>
      </c>
      <c r="F219">
        <v>0.2</v>
      </c>
      <c r="G219">
        <v>577.81399999999996</v>
      </c>
      <c r="H219">
        <v>58.68</v>
      </c>
      <c r="I219" s="1">
        <v>13400000</v>
      </c>
      <c r="J219">
        <v>9</v>
      </c>
      <c r="K219">
        <v>18231</v>
      </c>
      <c r="L219" t="s">
        <v>23</v>
      </c>
      <c r="M219">
        <v>2</v>
      </c>
      <c r="N219">
        <v>2</v>
      </c>
      <c r="O219" t="s">
        <v>2080</v>
      </c>
      <c r="R219" s="11" t="s">
        <v>10293</v>
      </c>
      <c r="S219">
        <v>0</v>
      </c>
      <c r="T219">
        <v>1</v>
      </c>
      <c r="U219" s="9" t="s">
        <v>7292</v>
      </c>
      <c r="V219">
        <v>0</v>
      </c>
      <c r="W219" t="s">
        <v>8755</v>
      </c>
      <c r="X219">
        <v>0</v>
      </c>
      <c r="AB219" s="5" t="s">
        <v>2079</v>
      </c>
      <c r="AC219">
        <v>1511.3</v>
      </c>
      <c r="AD219">
        <v>0.7</v>
      </c>
      <c r="AE219" t="s">
        <v>2079</v>
      </c>
      <c r="AF219">
        <v>0.7</v>
      </c>
      <c r="AG219">
        <v>1</v>
      </c>
    </row>
    <row r="220" spans="1:33" x14ac:dyDescent="0.25">
      <c r="A220" t="s">
        <v>5990</v>
      </c>
      <c r="B220" t="s">
        <v>5276</v>
      </c>
      <c r="C220">
        <v>19.07</v>
      </c>
      <c r="D220">
        <v>1047.5205000000001</v>
      </c>
      <c r="E220">
        <v>9</v>
      </c>
      <c r="F220">
        <v>-0.5</v>
      </c>
      <c r="G220">
        <v>524.76729999999998</v>
      </c>
      <c r="H220">
        <v>26.56</v>
      </c>
      <c r="I220" s="1">
        <v>1290000</v>
      </c>
      <c r="J220">
        <v>1</v>
      </c>
      <c r="K220">
        <v>6342</v>
      </c>
      <c r="L220" t="s">
        <v>84</v>
      </c>
      <c r="M220">
        <v>1</v>
      </c>
      <c r="N220">
        <v>1</v>
      </c>
      <c r="O220" t="s">
        <v>1710</v>
      </c>
      <c r="P220" t="s">
        <v>44</v>
      </c>
      <c r="Q220" t="s">
        <v>1383</v>
      </c>
      <c r="R220" s="11" t="s">
        <v>10256</v>
      </c>
      <c r="S220">
        <v>0</v>
      </c>
      <c r="T220">
        <v>1</v>
      </c>
      <c r="U220" s="9" t="s">
        <v>7294</v>
      </c>
      <c r="V220">
        <v>0</v>
      </c>
      <c r="W220" t="s">
        <v>8842</v>
      </c>
      <c r="X220">
        <v>0</v>
      </c>
      <c r="AB220" s="5" t="s">
        <v>5990</v>
      </c>
      <c r="AC220">
        <v>1604.2</v>
      </c>
      <c r="AD220">
        <v>0.7</v>
      </c>
      <c r="AE220" t="s">
        <v>5990</v>
      </c>
      <c r="AF220">
        <v>0.7</v>
      </c>
      <c r="AG220">
        <v>1</v>
      </c>
    </row>
    <row r="221" spans="1:33" x14ac:dyDescent="0.25">
      <c r="A221" t="s">
        <v>2729</v>
      </c>
      <c r="B221" t="s">
        <v>1360</v>
      </c>
      <c r="C221">
        <v>34.93</v>
      </c>
      <c r="D221">
        <v>1070.4954</v>
      </c>
      <c r="E221">
        <v>9</v>
      </c>
      <c r="F221">
        <v>0.5</v>
      </c>
      <c r="G221">
        <v>536.25519999999995</v>
      </c>
      <c r="H221">
        <v>30.98</v>
      </c>
      <c r="I221" s="1">
        <v>4800000</v>
      </c>
      <c r="J221">
        <v>9</v>
      </c>
      <c r="K221">
        <v>8449</v>
      </c>
      <c r="L221" t="s">
        <v>23</v>
      </c>
      <c r="M221">
        <v>1</v>
      </c>
      <c r="N221">
        <v>1</v>
      </c>
      <c r="O221" t="s">
        <v>1361</v>
      </c>
      <c r="P221" t="s">
        <v>44</v>
      </c>
      <c r="Q221" t="s">
        <v>276</v>
      </c>
      <c r="R221" s="11" t="s">
        <v>10294</v>
      </c>
      <c r="S221">
        <v>0</v>
      </c>
      <c r="T221">
        <v>1</v>
      </c>
      <c r="U221" s="9" t="s">
        <v>7296</v>
      </c>
      <c r="V221">
        <v>0</v>
      </c>
      <c r="W221" t="s">
        <v>8846</v>
      </c>
      <c r="X221">
        <v>0</v>
      </c>
      <c r="AB221" s="5" t="s">
        <v>2729</v>
      </c>
      <c r="AC221">
        <v>1606.1</v>
      </c>
      <c r="AD221">
        <v>0.7</v>
      </c>
      <c r="AE221" t="s">
        <v>2729</v>
      </c>
      <c r="AF221">
        <v>0.7</v>
      </c>
      <c r="AG221">
        <v>1</v>
      </c>
    </row>
    <row r="222" spans="1:33" x14ac:dyDescent="0.25">
      <c r="A222" t="s">
        <v>2729</v>
      </c>
      <c r="B222" t="s">
        <v>2729</v>
      </c>
      <c r="C222">
        <v>30.19</v>
      </c>
      <c r="D222">
        <v>1054.5005000000001</v>
      </c>
      <c r="E222">
        <v>9</v>
      </c>
      <c r="F222">
        <v>1.1000000000000001</v>
      </c>
      <c r="G222">
        <v>528.25810000000001</v>
      </c>
      <c r="H222">
        <v>35.380000000000003</v>
      </c>
      <c r="I222" s="1">
        <v>1880000</v>
      </c>
      <c r="J222">
        <v>9</v>
      </c>
      <c r="K222">
        <v>9972</v>
      </c>
      <c r="L222" t="s">
        <v>23</v>
      </c>
      <c r="M222">
        <v>1</v>
      </c>
      <c r="N222">
        <v>1</v>
      </c>
      <c r="O222" t="s">
        <v>1361</v>
      </c>
      <c r="R222" s="11" t="s">
        <v>10294</v>
      </c>
      <c r="S222">
        <v>0</v>
      </c>
      <c r="T222">
        <v>1</v>
      </c>
      <c r="U222" s="9" t="s">
        <v>7298</v>
      </c>
      <c r="V222">
        <v>0</v>
      </c>
      <c r="W222" t="s">
        <v>8871</v>
      </c>
      <c r="X222">
        <v>0</v>
      </c>
      <c r="AB222" s="5" t="s">
        <v>2729</v>
      </c>
      <c r="AC222">
        <v>1606.1</v>
      </c>
      <c r="AD222">
        <v>0.7</v>
      </c>
      <c r="AE222" t="s">
        <v>2729</v>
      </c>
      <c r="AF222">
        <v>0.7</v>
      </c>
      <c r="AG222">
        <v>1</v>
      </c>
    </row>
    <row r="223" spans="1:33" x14ac:dyDescent="0.25">
      <c r="A223" t="s">
        <v>3674</v>
      </c>
      <c r="B223" t="s">
        <v>3674</v>
      </c>
      <c r="C223">
        <v>26.8</v>
      </c>
      <c r="D223">
        <v>1067.6814999999999</v>
      </c>
      <c r="E223">
        <v>9</v>
      </c>
      <c r="F223">
        <v>0.9</v>
      </c>
      <c r="G223">
        <v>534.84849999999994</v>
      </c>
      <c r="H223">
        <v>33.93</v>
      </c>
      <c r="I223" s="1">
        <v>30500000</v>
      </c>
      <c r="J223">
        <v>3</v>
      </c>
      <c r="K223">
        <v>8874</v>
      </c>
      <c r="L223" t="s">
        <v>73</v>
      </c>
      <c r="M223">
        <v>1</v>
      </c>
      <c r="N223">
        <v>1</v>
      </c>
      <c r="O223" t="s">
        <v>3675</v>
      </c>
      <c r="R223" s="11" t="s">
        <v>10332</v>
      </c>
      <c r="S223">
        <v>0</v>
      </c>
      <c r="T223">
        <v>1</v>
      </c>
      <c r="U223" s="9" t="s">
        <v>7300</v>
      </c>
      <c r="V223">
        <v>0</v>
      </c>
      <c r="W223" t="s">
        <v>8913</v>
      </c>
      <c r="X223">
        <v>0</v>
      </c>
      <c r="AB223" s="5" t="s">
        <v>3674</v>
      </c>
      <c r="AC223">
        <v>1630.4</v>
      </c>
      <c r="AD223">
        <v>0.7</v>
      </c>
      <c r="AE223" t="s">
        <v>3674</v>
      </c>
      <c r="AF223">
        <v>0.7</v>
      </c>
      <c r="AG223">
        <v>1</v>
      </c>
    </row>
    <row r="224" spans="1:33" x14ac:dyDescent="0.25">
      <c r="A224" t="s">
        <v>5905</v>
      </c>
      <c r="B224" t="s">
        <v>3246</v>
      </c>
      <c r="C224">
        <v>28.37</v>
      </c>
      <c r="D224">
        <v>996.46979999999996</v>
      </c>
      <c r="E224">
        <v>9</v>
      </c>
      <c r="F224">
        <v>0.4</v>
      </c>
      <c r="G224">
        <v>499.24239999999998</v>
      </c>
      <c r="H224">
        <v>30.16</v>
      </c>
      <c r="I224" s="1">
        <v>575000</v>
      </c>
      <c r="J224">
        <v>2</v>
      </c>
      <c r="K224">
        <v>8066</v>
      </c>
      <c r="L224" t="s">
        <v>29</v>
      </c>
      <c r="M224">
        <v>1</v>
      </c>
      <c r="N224">
        <v>1</v>
      </c>
      <c r="O224" t="s">
        <v>3247</v>
      </c>
      <c r="P224" t="s">
        <v>44</v>
      </c>
      <c r="Q224" t="s">
        <v>155</v>
      </c>
      <c r="R224" s="11" t="s">
        <v>10340</v>
      </c>
      <c r="S224">
        <v>0</v>
      </c>
      <c r="T224">
        <v>1</v>
      </c>
      <c r="U224" s="10" t="s">
        <v>7302</v>
      </c>
      <c r="V224">
        <v>0</v>
      </c>
      <c r="W224" t="s">
        <v>8914</v>
      </c>
      <c r="X224">
        <v>0</v>
      </c>
      <c r="AB224" s="5" t="s">
        <v>5905</v>
      </c>
      <c r="AC224">
        <v>1641.2</v>
      </c>
      <c r="AD224">
        <v>0.7</v>
      </c>
      <c r="AE224" t="s">
        <v>5905</v>
      </c>
      <c r="AF224">
        <v>0.7</v>
      </c>
      <c r="AG224">
        <v>1</v>
      </c>
    </row>
    <row r="225" spans="1:33" x14ac:dyDescent="0.25">
      <c r="A225" t="s">
        <v>5320</v>
      </c>
      <c r="B225" t="s">
        <v>5320</v>
      </c>
      <c r="C225">
        <v>18.809999999999999</v>
      </c>
      <c r="D225">
        <v>1010.5225</v>
      </c>
      <c r="E225">
        <v>8</v>
      </c>
      <c r="F225">
        <v>-4.3</v>
      </c>
      <c r="G225">
        <v>506.26639999999998</v>
      </c>
      <c r="H225">
        <v>35.549999999999997</v>
      </c>
      <c r="I225" s="1">
        <v>275000000</v>
      </c>
      <c r="J225">
        <v>10</v>
      </c>
      <c r="K225">
        <v>10073</v>
      </c>
      <c r="L225" t="s">
        <v>32</v>
      </c>
      <c r="M225">
        <v>5</v>
      </c>
      <c r="N225">
        <v>5</v>
      </c>
      <c r="O225" t="s">
        <v>5321</v>
      </c>
      <c r="R225" s="11" t="s">
        <v>10295</v>
      </c>
      <c r="S225">
        <v>0</v>
      </c>
      <c r="T225">
        <v>1</v>
      </c>
      <c r="U225" s="9" t="s">
        <v>7306</v>
      </c>
      <c r="V225">
        <v>0</v>
      </c>
      <c r="W225" t="s">
        <v>8941</v>
      </c>
      <c r="X225">
        <v>0</v>
      </c>
      <c r="AB225" s="5" t="s">
        <v>5320</v>
      </c>
      <c r="AC225">
        <v>1690.4</v>
      </c>
      <c r="AD225">
        <v>0.7</v>
      </c>
      <c r="AE225" t="s">
        <v>6893</v>
      </c>
      <c r="AF225">
        <v>0.7</v>
      </c>
      <c r="AG225">
        <v>1</v>
      </c>
    </row>
    <row r="226" spans="1:33" x14ac:dyDescent="0.25">
      <c r="A226" t="s">
        <v>1887</v>
      </c>
      <c r="B226" t="s">
        <v>1887</v>
      </c>
      <c r="C226">
        <v>32.89</v>
      </c>
      <c r="D226">
        <v>1243.5509</v>
      </c>
      <c r="E226">
        <v>9</v>
      </c>
      <c r="F226">
        <v>-2.4</v>
      </c>
      <c r="G226">
        <v>622.78120000000001</v>
      </c>
      <c r="H226">
        <v>64.19</v>
      </c>
      <c r="I226" s="1">
        <v>4660000</v>
      </c>
      <c r="J226">
        <v>5</v>
      </c>
      <c r="K226">
        <v>19237</v>
      </c>
      <c r="L226" t="s">
        <v>47</v>
      </c>
      <c r="M226">
        <v>1</v>
      </c>
      <c r="N226">
        <v>1</v>
      </c>
      <c r="O226" t="s">
        <v>651</v>
      </c>
      <c r="R226" s="11" t="s">
        <v>10271</v>
      </c>
      <c r="S226">
        <v>0</v>
      </c>
      <c r="T226">
        <v>1</v>
      </c>
      <c r="U226" s="9" t="s">
        <v>7308</v>
      </c>
      <c r="V226">
        <v>0</v>
      </c>
      <c r="W226" t="s">
        <v>8982</v>
      </c>
      <c r="X226">
        <v>0</v>
      </c>
      <c r="AB226" s="5" t="s">
        <v>1887</v>
      </c>
      <c r="AC226">
        <v>1733.9</v>
      </c>
      <c r="AD226">
        <v>0.7</v>
      </c>
      <c r="AE226" t="s">
        <v>1887</v>
      </c>
      <c r="AF226">
        <v>0.7</v>
      </c>
      <c r="AG226">
        <v>1</v>
      </c>
    </row>
    <row r="227" spans="1:33" x14ac:dyDescent="0.25">
      <c r="A227" t="s">
        <v>863</v>
      </c>
      <c r="B227" t="s">
        <v>863</v>
      </c>
      <c r="C227">
        <v>37.450000000000003</v>
      </c>
      <c r="D227">
        <v>1056.6292000000001</v>
      </c>
      <c r="E227">
        <v>9</v>
      </c>
      <c r="F227">
        <v>-0.9</v>
      </c>
      <c r="G227">
        <v>529.32140000000004</v>
      </c>
      <c r="H227">
        <v>21.24</v>
      </c>
      <c r="I227" s="1">
        <v>26300000</v>
      </c>
      <c r="J227">
        <v>7</v>
      </c>
      <c r="K227">
        <v>4995</v>
      </c>
      <c r="L227" t="s">
        <v>20</v>
      </c>
      <c r="M227">
        <v>1</v>
      </c>
      <c r="N227">
        <v>1</v>
      </c>
      <c r="O227" t="s">
        <v>94</v>
      </c>
      <c r="R227" s="11" t="s">
        <v>10296</v>
      </c>
      <c r="S227">
        <v>0</v>
      </c>
      <c r="T227">
        <v>1</v>
      </c>
      <c r="U227" s="9" t="s">
        <v>7312</v>
      </c>
      <c r="V227">
        <v>0</v>
      </c>
      <c r="W227" t="s">
        <v>8995</v>
      </c>
      <c r="X227">
        <v>0</v>
      </c>
      <c r="AB227" s="5" t="s">
        <v>863</v>
      </c>
      <c r="AC227">
        <v>1741.3</v>
      </c>
      <c r="AD227">
        <v>0.7</v>
      </c>
      <c r="AE227" t="s">
        <v>863</v>
      </c>
      <c r="AF227">
        <v>0.7</v>
      </c>
      <c r="AG227">
        <v>1</v>
      </c>
    </row>
    <row r="228" spans="1:33" x14ac:dyDescent="0.25">
      <c r="A228" t="s">
        <v>5519</v>
      </c>
      <c r="B228" t="s">
        <v>5519</v>
      </c>
      <c r="C228">
        <v>17.37</v>
      </c>
      <c r="D228">
        <v>1198.6821</v>
      </c>
      <c r="E228">
        <v>9</v>
      </c>
      <c r="F228">
        <v>-0.6</v>
      </c>
      <c r="G228">
        <v>600.34799999999996</v>
      </c>
      <c r="H228">
        <v>25.05</v>
      </c>
      <c r="I228" s="1">
        <v>277000</v>
      </c>
      <c r="J228">
        <v>2</v>
      </c>
      <c r="K228">
        <v>6277</v>
      </c>
      <c r="L228" t="s">
        <v>29</v>
      </c>
      <c r="M228">
        <v>1</v>
      </c>
      <c r="N228">
        <v>1</v>
      </c>
      <c r="O228" t="s">
        <v>1746</v>
      </c>
      <c r="R228" s="11" t="s">
        <v>10297</v>
      </c>
      <c r="S228">
        <v>0</v>
      </c>
      <c r="T228">
        <v>1</v>
      </c>
      <c r="U228" s="9" t="s">
        <v>7314</v>
      </c>
      <c r="V228">
        <v>0</v>
      </c>
      <c r="W228" t="s">
        <v>9068</v>
      </c>
      <c r="X228">
        <v>0</v>
      </c>
      <c r="AB228" s="5" t="s">
        <v>5519</v>
      </c>
      <c r="AC228">
        <v>1789.6</v>
      </c>
      <c r="AD228">
        <v>0.8</v>
      </c>
      <c r="AE228" t="s">
        <v>5519</v>
      </c>
      <c r="AF228">
        <v>0.8</v>
      </c>
      <c r="AG228">
        <v>1</v>
      </c>
    </row>
    <row r="229" spans="1:33" x14ac:dyDescent="0.25">
      <c r="A229" t="s">
        <v>991</v>
      </c>
      <c r="B229" t="s">
        <v>991</v>
      </c>
      <c r="C229">
        <v>36.74</v>
      </c>
      <c r="D229">
        <v>1030.5559000000001</v>
      </c>
      <c r="E229">
        <v>9</v>
      </c>
      <c r="F229">
        <v>0.6</v>
      </c>
      <c r="G229">
        <v>516.28549999999996</v>
      </c>
      <c r="H229">
        <v>38.61</v>
      </c>
      <c r="I229" s="1">
        <v>898000</v>
      </c>
      <c r="J229">
        <v>2</v>
      </c>
      <c r="K229">
        <v>11071</v>
      </c>
      <c r="L229" t="s">
        <v>29</v>
      </c>
      <c r="M229">
        <v>1</v>
      </c>
      <c r="N229">
        <v>1</v>
      </c>
      <c r="O229" t="s">
        <v>474</v>
      </c>
      <c r="R229" s="11" t="s">
        <v>10347</v>
      </c>
      <c r="S229">
        <v>0</v>
      </c>
      <c r="T229">
        <v>1</v>
      </c>
      <c r="U229" s="9" t="s">
        <v>7316</v>
      </c>
      <c r="V229">
        <v>0</v>
      </c>
      <c r="W229" t="s">
        <v>8369</v>
      </c>
      <c r="X229">
        <v>0</v>
      </c>
      <c r="AB229" s="5" t="s">
        <v>991</v>
      </c>
      <c r="AC229">
        <v>1863.4</v>
      </c>
      <c r="AD229">
        <v>0.8</v>
      </c>
      <c r="AE229" t="s">
        <v>991</v>
      </c>
      <c r="AF229">
        <v>0.8</v>
      </c>
      <c r="AG229">
        <v>1</v>
      </c>
    </row>
    <row r="230" spans="1:33" x14ac:dyDescent="0.25">
      <c r="A230" t="s">
        <v>1994</v>
      </c>
      <c r="B230" t="s">
        <v>1994</v>
      </c>
      <c r="C230">
        <v>32.56</v>
      </c>
      <c r="D230">
        <v>1204.6288</v>
      </c>
      <c r="E230">
        <v>9</v>
      </c>
      <c r="F230">
        <v>0.5</v>
      </c>
      <c r="G230">
        <v>402.55040000000002</v>
      </c>
      <c r="H230">
        <v>21.84</v>
      </c>
      <c r="I230" s="1">
        <v>712000</v>
      </c>
      <c r="J230">
        <v>9</v>
      </c>
      <c r="K230">
        <v>5248</v>
      </c>
      <c r="L230" t="s">
        <v>23</v>
      </c>
      <c r="M230">
        <v>1</v>
      </c>
      <c r="N230">
        <v>1</v>
      </c>
      <c r="O230" t="s">
        <v>1995</v>
      </c>
      <c r="R230" s="11" t="s">
        <v>10348</v>
      </c>
      <c r="S230">
        <v>0</v>
      </c>
      <c r="T230">
        <v>1</v>
      </c>
      <c r="U230" s="9" t="s">
        <v>7318</v>
      </c>
      <c r="V230">
        <v>0</v>
      </c>
      <c r="W230" t="s">
        <v>7249</v>
      </c>
      <c r="X230">
        <v>0</v>
      </c>
      <c r="AB230" s="5" t="s">
        <v>1994</v>
      </c>
      <c r="AC230">
        <v>1876.1</v>
      </c>
      <c r="AD230">
        <v>0.8</v>
      </c>
      <c r="AE230" t="s">
        <v>1994</v>
      </c>
      <c r="AF230">
        <v>0.8</v>
      </c>
      <c r="AG230">
        <v>1</v>
      </c>
    </row>
    <row r="231" spans="1:33" x14ac:dyDescent="0.25">
      <c r="A231" t="s">
        <v>1994</v>
      </c>
      <c r="B231" t="s">
        <v>2345</v>
      </c>
      <c r="C231">
        <v>31.4</v>
      </c>
      <c r="D231">
        <v>1220.6237000000001</v>
      </c>
      <c r="E231">
        <v>9</v>
      </c>
      <c r="F231">
        <v>2.2999999999999998</v>
      </c>
      <c r="G231">
        <v>407.88279999999997</v>
      </c>
      <c r="H231">
        <v>20.059999999999999</v>
      </c>
      <c r="I231" s="1">
        <v>2680000</v>
      </c>
      <c r="J231">
        <v>9</v>
      </c>
      <c r="K231">
        <v>4641</v>
      </c>
      <c r="L231" t="s">
        <v>23</v>
      </c>
      <c r="M231">
        <v>2</v>
      </c>
      <c r="N231">
        <v>2</v>
      </c>
      <c r="O231" t="s">
        <v>1995</v>
      </c>
      <c r="P231" t="s">
        <v>44</v>
      </c>
      <c r="Q231" t="s">
        <v>155</v>
      </c>
      <c r="R231" s="11" t="s">
        <v>10348</v>
      </c>
      <c r="S231">
        <v>0</v>
      </c>
      <c r="T231">
        <v>1</v>
      </c>
      <c r="U231" s="9" t="s">
        <v>7320</v>
      </c>
      <c r="V231">
        <v>0</v>
      </c>
      <c r="W231" t="s">
        <v>8903</v>
      </c>
      <c r="X231">
        <v>0</v>
      </c>
      <c r="AB231" s="5" t="s">
        <v>1994</v>
      </c>
      <c r="AC231">
        <v>1876.1</v>
      </c>
      <c r="AD231">
        <v>0.8</v>
      </c>
      <c r="AE231" t="s">
        <v>1994</v>
      </c>
      <c r="AF231">
        <v>0.8</v>
      </c>
      <c r="AG231">
        <v>1</v>
      </c>
    </row>
    <row r="232" spans="1:33" x14ac:dyDescent="0.25">
      <c r="A232" t="s">
        <v>4348</v>
      </c>
      <c r="B232" t="s">
        <v>4348</v>
      </c>
      <c r="C232">
        <v>24.05</v>
      </c>
      <c r="D232">
        <v>1117.4351999999999</v>
      </c>
      <c r="E232">
        <v>9</v>
      </c>
      <c r="F232">
        <v>1.2</v>
      </c>
      <c r="G232">
        <v>559.72550000000001</v>
      </c>
      <c r="H232">
        <v>32.380000000000003</v>
      </c>
      <c r="I232" s="1">
        <v>2330000</v>
      </c>
      <c r="J232">
        <v>8</v>
      </c>
      <c r="K232">
        <v>8923</v>
      </c>
      <c r="L232" t="s">
        <v>17</v>
      </c>
      <c r="M232">
        <v>1</v>
      </c>
      <c r="N232">
        <v>1</v>
      </c>
      <c r="O232" t="s">
        <v>4349</v>
      </c>
      <c r="R232" s="11" t="s">
        <v>10298</v>
      </c>
      <c r="S232">
        <v>0</v>
      </c>
      <c r="T232">
        <v>1</v>
      </c>
      <c r="U232" s="9" t="s">
        <v>7321</v>
      </c>
      <c r="V232">
        <v>0</v>
      </c>
      <c r="W232" t="s">
        <v>7862</v>
      </c>
      <c r="X232">
        <v>0</v>
      </c>
      <c r="AB232" s="5" t="s">
        <v>4348</v>
      </c>
      <c r="AC232">
        <v>1964.5</v>
      </c>
      <c r="AD232">
        <v>0.8</v>
      </c>
      <c r="AE232" t="s">
        <v>4348</v>
      </c>
      <c r="AF232">
        <v>0.8</v>
      </c>
      <c r="AG232">
        <v>1</v>
      </c>
    </row>
    <row r="233" spans="1:33" x14ac:dyDescent="0.25">
      <c r="A233" t="s">
        <v>2681</v>
      </c>
      <c r="B233" t="s">
        <v>2681</v>
      </c>
      <c r="C233">
        <v>30.32</v>
      </c>
      <c r="D233">
        <v>1141.5920000000001</v>
      </c>
      <c r="E233">
        <v>9</v>
      </c>
      <c r="F233">
        <v>-0.2</v>
      </c>
      <c r="G233">
        <v>571.80319999999995</v>
      </c>
      <c r="H233">
        <v>26.59</v>
      </c>
      <c r="I233" s="1">
        <v>780000</v>
      </c>
      <c r="J233">
        <v>2</v>
      </c>
      <c r="K233">
        <v>6806</v>
      </c>
      <c r="L233" t="s">
        <v>29</v>
      </c>
      <c r="M233">
        <v>1</v>
      </c>
      <c r="N233">
        <v>1</v>
      </c>
      <c r="O233" t="s">
        <v>2682</v>
      </c>
      <c r="R233" s="11" t="s">
        <v>10349</v>
      </c>
      <c r="S233">
        <v>0</v>
      </c>
      <c r="T233">
        <v>1</v>
      </c>
      <c r="U233" s="9" t="s">
        <v>7323</v>
      </c>
      <c r="V233">
        <v>0</v>
      </c>
      <c r="W233" t="s">
        <v>8413</v>
      </c>
      <c r="X233">
        <v>0</v>
      </c>
      <c r="AB233" s="5" t="s">
        <v>2681</v>
      </c>
      <c r="AC233">
        <v>1989</v>
      </c>
      <c r="AD233">
        <v>0.8</v>
      </c>
      <c r="AE233" t="s">
        <v>2681</v>
      </c>
      <c r="AF233">
        <v>0.8</v>
      </c>
      <c r="AG233">
        <v>1</v>
      </c>
    </row>
    <row r="234" spans="1:33" x14ac:dyDescent="0.25">
      <c r="A234" t="s">
        <v>3593</v>
      </c>
      <c r="B234" t="s">
        <v>3593</v>
      </c>
      <c r="C234">
        <v>27.12</v>
      </c>
      <c r="D234">
        <v>1026.5609999999999</v>
      </c>
      <c r="E234">
        <v>9</v>
      </c>
      <c r="F234">
        <v>1.8</v>
      </c>
      <c r="G234">
        <v>514.28869999999995</v>
      </c>
      <c r="H234">
        <v>41.5</v>
      </c>
      <c r="I234" s="1">
        <v>15400000</v>
      </c>
      <c r="J234">
        <v>8</v>
      </c>
      <c r="K234">
        <v>12013</v>
      </c>
      <c r="L234" t="s">
        <v>17</v>
      </c>
      <c r="M234">
        <v>4</v>
      </c>
      <c r="N234">
        <v>4</v>
      </c>
      <c r="O234" t="s">
        <v>1710</v>
      </c>
      <c r="R234" s="11" t="s">
        <v>10256</v>
      </c>
      <c r="S234">
        <v>0</v>
      </c>
      <c r="T234">
        <v>1</v>
      </c>
      <c r="U234" s="9" t="s">
        <v>7325</v>
      </c>
      <c r="V234">
        <v>0</v>
      </c>
      <c r="W234" t="s">
        <v>8609</v>
      </c>
      <c r="X234">
        <v>0</v>
      </c>
      <c r="AB234" s="5" t="s">
        <v>3593</v>
      </c>
      <c r="AC234">
        <v>2125.5</v>
      </c>
      <c r="AD234">
        <v>0.9</v>
      </c>
      <c r="AE234" t="s">
        <v>3593</v>
      </c>
      <c r="AF234">
        <v>0.9</v>
      </c>
      <c r="AG234">
        <v>1</v>
      </c>
    </row>
    <row r="235" spans="1:33" x14ac:dyDescent="0.25">
      <c r="A235" t="s">
        <v>6009</v>
      </c>
      <c r="B235" t="s">
        <v>1216</v>
      </c>
      <c r="C235">
        <v>35.549999999999997</v>
      </c>
      <c r="D235">
        <v>1062.5201</v>
      </c>
      <c r="E235">
        <v>9</v>
      </c>
      <c r="F235">
        <v>0.2</v>
      </c>
      <c r="G235">
        <v>532.26750000000004</v>
      </c>
      <c r="H235">
        <v>31.1</v>
      </c>
      <c r="I235" s="1">
        <v>21700000</v>
      </c>
      <c r="J235">
        <v>1</v>
      </c>
      <c r="K235">
        <v>7910</v>
      </c>
      <c r="L235" t="s">
        <v>84</v>
      </c>
      <c r="M235">
        <v>6</v>
      </c>
      <c r="N235">
        <v>6</v>
      </c>
      <c r="O235" t="s">
        <v>1217</v>
      </c>
      <c r="P235" t="s">
        <v>44</v>
      </c>
      <c r="Q235" t="s">
        <v>1218</v>
      </c>
      <c r="R235" s="11" t="s">
        <v>10299</v>
      </c>
      <c r="S235">
        <v>0</v>
      </c>
      <c r="T235">
        <v>1</v>
      </c>
      <c r="U235" s="9" t="s">
        <v>7327</v>
      </c>
      <c r="V235">
        <v>0</v>
      </c>
      <c r="W235" t="s">
        <v>8692</v>
      </c>
      <c r="X235">
        <v>0</v>
      </c>
      <c r="AB235" s="5" t="s">
        <v>6009</v>
      </c>
      <c r="AC235">
        <v>2219.3000000000002</v>
      </c>
      <c r="AD235">
        <v>0.9</v>
      </c>
      <c r="AE235" t="s">
        <v>6009</v>
      </c>
      <c r="AF235">
        <v>0.9</v>
      </c>
      <c r="AG235">
        <v>1</v>
      </c>
    </row>
    <row r="236" spans="1:33" x14ac:dyDescent="0.25">
      <c r="A236" t="s">
        <v>6009</v>
      </c>
      <c r="B236" t="s">
        <v>3225</v>
      </c>
      <c r="C236">
        <v>28.42</v>
      </c>
      <c r="D236">
        <v>1046.5253</v>
      </c>
      <c r="E236">
        <v>9</v>
      </c>
      <c r="F236">
        <v>1.7</v>
      </c>
      <c r="G236">
        <v>524.27080000000001</v>
      </c>
      <c r="H236">
        <v>34.869999999999997</v>
      </c>
      <c r="I236" s="1">
        <v>967000</v>
      </c>
      <c r="J236">
        <v>3</v>
      </c>
      <c r="K236">
        <v>9206</v>
      </c>
      <c r="L236" t="s">
        <v>73</v>
      </c>
      <c r="M236">
        <v>1</v>
      </c>
      <c r="N236">
        <v>1</v>
      </c>
      <c r="O236" t="s">
        <v>1217</v>
      </c>
      <c r="P236" t="s">
        <v>44</v>
      </c>
      <c r="Q236" t="s">
        <v>3226</v>
      </c>
      <c r="R236" s="11" t="s">
        <v>10299</v>
      </c>
      <c r="S236">
        <v>0</v>
      </c>
      <c r="T236">
        <v>1</v>
      </c>
      <c r="U236" s="9" t="s">
        <v>7329</v>
      </c>
      <c r="V236">
        <v>0</v>
      </c>
      <c r="W236" t="s">
        <v>7097</v>
      </c>
      <c r="X236">
        <v>0</v>
      </c>
      <c r="AB236" s="5" t="s">
        <v>6009</v>
      </c>
      <c r="AC236">
        <v>2219.3000000000002</v>
      </c>
      <c r="AD236">
        <v>0.9</v>
      </c>
      <c r="AE236" t="s">
        <v>6009</v>
      </c>
      <c r="AF236">
        <v>0.9</v>
      </c>
      <c r="AG236">
        <v>1</v>
      </c>
    </row>
    <row r="237" spans="1:33" x14ac:dyDescent="0.25">
      <c r="A237" t="s">
        <v>552</v>
      </c>
      <c r="B237" t="s">
        <v>552</v>
      </c>
      <c r="C237">
        <v>39.43</v>
      </c>
      <c r="D237">
        <v>971.57640000000004</v>
      </c>
      <c r="E237">
        <v>9</v>
      </c>
      <c r="F237">
        <v>-1.8</v>
      </c>
      <c r="G237">
        <v>486.7946</v>
      </c>
      <c r="H237">
        <v>25.04</v>
      </c>
      <c r="I237" s="1">
        <v>299000000</v>
      </c>
      <c r="J237">
        <v>7</v>
      </c>
      <c r="K237">
        <v>6326</v>
      </c>
      <c r="L237" t="s">
        <v>20</v>
      </c>
      <c r="M237">
        <v>10</v>
      </c>
      <c r="N237">
        <v>10</v>
      </c>
      <c r="O237" t="s">
        <v>553</v>
      </c>
      <c r="R237" s="11" t="s">
        <v>10350</v>
      </c>
      <c r="S237">
        <v>0</v>
      </c>
      <c r="T237">
        <v>1</v>
      </c>
      <c r="U237" s="9" t="s">
        <v>7331</v>
      </c>
      <c r="V237">
        <v>0</v>
      </c>
      <c r="W237" t="s">
        <v>7099</v>
      </c>
      <c r="X237">
        <v>0</v>
      </c>
      <c r="AB237" s="5" t="s">
        <v>552</v>
      </c>
      <c r="AC237">
        <v>2263.6</v>
      </c>
      <c r="AD237">
        <v>0.9</v>
      </c>
      <c r="AE237" t="s">
        <v>552</v>
      </c>
      <c r="AF237">
        <v>0.9</v>
      </c>
      <c r="AG237">
        <v>1</v>
      </c>
    </row>
    <row r="238" spans="1:33" x14ac:dyDescent="0.25">
      <c r="A238" t="s">
        <v>4856</v>
      </c>
      <c r="B238" t="s">
        <v>4856</v>
      </c>
      <c r="C238">
        <v>21.56</v>
      </c>
      <c r="D238">
        <v>998.64880000000005</v>
      </c>
      <c r="E238">
        <v>9</v>
      </c>
      <c r="F238">
        <v>-5.2</v>
      </c>
      <c r="G238">
        <v>500.32909999999998</v>
      </c>
      <c r="H238">
        <v>62.02</v>
      </c>
      <c r="I238" s="1">
        <v>420000</v>
      </c>
      <c r="J238">
        <v>3</v>
      </c>
      <c r="K238">
        <v>18731</v>
      </c>
      <c r="L238" t="s">
        <v>73</v>
      </c>
      <c r="M238">
        <v>1</v>
      </c>
      <c r="N238">
        <v>1</v>
      </c>
      <c r="O238" t="s">
        <v>4857</v>
      </c>
      <c r="R238" s="11" t="s">
        <v>10255</v>
      </c>
      <c r="S238">
        <v>0</v>
      </c>
      <c r="T238">
        <v>1</v>
      </c>
      <c r="U238" s="9" t="s">
        <v>7135</v>
      </c>
      <c r="V238">
        <v>0</v>
      </c>
      <c r="W238" t="s">
        <v>7121</v>
      </c>
      <c r="X238">
        <v>0</v>
      </c>
      <c r="AB238" s="5" t="s">
        <v>4856</v>
      </c>
      <c r="AC238">
        <v>2271.4</v>
      </c>
      <c r="AD238">
        <v>0.9</v>
      </c>
      <c r="AE238" t="s">
        <v>4856</v>
      </c>
      <c r="AF238">
        <v>0.9</v>
      </c>
      <c r="AG238">
        <v>1</v>
      </c>
    </row>
    <row r="239" spans="1:33" x14ac:dyDescent="0.25">
      <c r="A239" t="s">
        <v>3935</v>
      </c>
      <c r="B239" t="s">
        <v>3935</v>
      </c>
      <c r="C239">
        <v>25.84</v>
      </c>
      <c r="D239">
        <v>1100.6818000000001</v>
      </c>
      <c r="E239">
        <v>9</v>
      </c>
      <c r="F239">
        <v>-0.7</v>
      </c>
      <c r="G239">
        <v>551.34780000000001</v>
      </c>
      <c r="H239">
        <v>29.27</v>
      </c>
      <c r="I239" s="1">
        <v>71600000</v>
      </c>
      <c r="J239">
        <v>3</v>
      </c>
      <c r="K239">
        <v>7264</v>
      </c>
      <c r="L239" t="s">
        <v>73</v>
      </c>
      <c r="M239">
        <v>3</v>
      </c>
      <c r="N239">
        <v>3</v>
      </c>
      <c r="O239" t="s">
        <v>2179</v>
      </c>
      <c r="R239" s="11" t="s">
        <v>10300</v>
      </c>
      <c r="S239">
        <v>0</v>
      </c>
      <c r="T239">
        <v>1</v>
      </c>
      <c r="U239" s="9" t="s">
        <v>7334</v>
      </c>
      <c r="V239">
        <v>0</v>
      </c>
      <c r="W239" t="s">
        <v>7139</v>
      </c>
      <c r="X239">
        <v>0</v>
      </c>
      <c r="AB239" s="5" t="s">
        <v>3935</v>
      </c>
      <c r="AC239">
        <v>2286</v>
      </c>
      <c r="AD239">
        <v>0.9</v>
      </c>
      <c r="AE239" t="s">
        <v>3935</v>
      </c>
      <c r="AF239">
        <v>0.9</v>
      </c>
      <c r="AG239">
        <v>1</v>
      </c>
    </row>
    <row r="240" spans="1:33" x14ac:dyDescent="0.25">
      <c r="A240" t="s">
        <v>5270</v>
      </c>
      <c r="B240" t="s">
        <v>5270</v>
      </c>
      <c r="C240">
        <v>19.13</v>
      </c>
      <c r="D240">
        <v>1020.5967000000001</v>
      </c>
      <c r="E240">
        <v>9</v>
      </c>
      <c r="F240">
        <v>0.9</v>
      </c>
      <c r="G240">
        <v>511.30610000000001</v>
      </c>
      <c r="H240">
        <v>51.56</v>
      </c>
      <c r="I240" s="1">
        <v>678000</v>
      </c>
      <c r="J240">
        <v>7</v>
      </c>
      <c r="K240">
        <v>15452</v>
      </c>
      <c r="L240" t="s">
        <v>20</v>
      </c>
      <c r="M240">
        <v>1</v>
      </c>
      <c r="N240">
        <v>1</v>
      </c>
      <c r="O240" t="s">
        <v>5271</v>
      </c>
      <c r="R240" s="11" t="s">
        <v>10301</v>
      </c>
      <c r="S240">
        <v>0</v>
      </c>
      <c r="T240">
        <v>1</v>
      </c>
      <c r="U240" s="9" t="s">
        <v>7336</v>
      </c>
      <c r="V240">
        <v>0</v>
      </c>
      <c r="W240" t="s">
        <v>7157</v>
      </c>
      <c r="X240">
        <v>0</v>
      </c>
      <c r="AB240" s="5" t="s">
        <v>5270</v>
      </c>
      <c r="AC240">
        <v>2386.9</v>
      </c>
      <c r="AD240">
        <v>0.9</v>
      </c>
      <c r="AE240" t="s">
        <v>5270</v>
      </c>
      <c r="AF240">
        <v>0.9</v>
      </c>
      <c r="AG240">
        <v>1</v>
      </c>
    </row>
    <row r="241" spans="1:33" x14ac:dyDescent="0.25">
      <c r="A241" t="s">
        <v>5672</v>
      </c>
      <c r="B241" t="s">
        <v>5672</v>
      </c>
      <c r="C241">
        <v>16.489999999999998</v>
      </c>
      <c r="D241">
        <v>1056.6179</v>
      </c>
      <c r="E241">
        <v>9</v>
      </c>
      <c r="F241">
        <v>0.9</v>
      </c>
      <c r="G241">
        <v>529.31669999999997</v>
      </c>
      <c r="H241">
        <v>57.27</v>
      </c>
      <c r="I241" s="1">
        <v>8040000</v>
      </c>
      <c r="J241">
        <v>8</v>
      </c>
      <c r="K241">
        <v>17607</v>
      </c>
      <c r="L241" t="s">
        <v>17</v>
      </c>
      <c r="M241">
        <v>1</v>
      </c>
      <c r="N241">
        <v>1</v>
      </c>
      <c r="O241" t="s">
        <v>2487</v>
      </c>
      <c r="R241" s="11" t="s">
        <v>10302</v>
      </c>
      <c r="S241">
        <v>0</v>
      </c>
      <c r="T241">
        <v>1</v>
      </c>
      <c r="U241" s="9" t="s">
        <v>7338</v>
      </c>
      <c r="V241">
        <v>0</v>
      </c>
      <c r="W241" t="s">
        <v>7186</v>
      </c>
      <c r="X241">
        <v>0</v>
      </c>
      <c r="AB241" s="5" t="s">
        <v>5672</v>
      </c>
      <c r="AC241">
        <v>2468.6</v>
      </c>
      <c r="AD241">
        <v>1</v>
      </c>
      <c r="AE241" t="s">
        <v>5672</v>
      </c>
      <c r="AF241">
        <v>1</v>
      </c>
      <c r="AG241">
        <v>1</v>
      </c>
    </row>
    <row r="242" spans="1:33" x14ac:dyDescent="0.25">
      <c r="A242" t="s">
        <v>4252</v>
      </c>
      <c r="B242" t="s">
        <v>4252</v>
      </c>
      <c r="C242">
        <v>24.49</v>
      </c>
      <c r="D242">
        <v>1057.6648</v>
      </c>
      <c r="E242">
        <v>9</v>
      </c>
      <c r="F242">
        <v>0.7</v>
      </c>
      <c r="G242">
        <v>529.84</v>
      </c>
      <c r="H242">
        <v>44.85</v>
      </c>
      <c r="I242" s="1">
        <v>16800000</v>
      </c>
      <c r="J242">
        <v>6</v>
      </c>
      <c r="K242">
        <v>12877</v>
      </c>
      <c r="L242" t="s">
        <v>142</v>
      </c>
      <c r="M242">
        <v>2</v>
      </c>
      <c r="N242">
        <v>2</v>
      </c>
      <c r="O242" t="s">
        <v>4253</v>
      </c>
      <c r="R242" s="11" t="s">
        <v>10303</v>
      </c>
      <c r="S242">
        <v>0</v>
      </c>
      <c r="T242">
        <v>1</v>
      </c>
      <c r="U242" s="9" t="s">
        <v>7340</v>
      </c>
      <c r="V242">
        <v>0</v>
      </c>
      <c r="W242" t="s">
        <v>7190</v>
      </c>
      <c r="X242">
        <v>0</v>
      </c>
      <c r="AB242" s="5" t="s">
        <v>4252</v>
      </c>
      <c r="AC242">
        <v>2524.4</v>
      </c>
      <c r="AD242">
        <v>1</v>
      </c>
      <c r="AE242" t="s">
        <v>4252</v>
      </c>
      <c r="AF242">
        <v>1</v>
      </c>
      <c r="AG242">
        <v>1</v>
      </c>
    </row>
    <row r="243" spans="1:33" x14ac:dyDescent="0.25">
      <c r="A243" t="s">
        <v>2560</v>
      </c>
      <c r="B243" t="s">
        <v>2560</v>
      </c>
      <c r="C243">
        <v>30.75</v>
      </c>
      <c r="D243">
        <v>1020.5716</v>
      </c>
      <c r="E243">
        <v>8</v>
      </c>
      <c r="F243">
        <v>-0.9</v>
      </c>
      <c r="G243">
        <v>511.29259999999999</v>
      </c>
      <c r="H243">
        <v>34.729999999999997</v>
      </c>
      <c r="I243" s="1">
        <v>3500000</v>
      </c>
      <c r="J243">
        <v>2</v>
      </c>
      <c r="K243">
        <v>9684</v>
      </c>
      <c r="L243" t="s">
        <v>29</v>
      </c>
      <c r="M243">
        <v>1</v>
      </c>
      <c r="N243">
        <v>1</v>
      </c>
      <c r="O243" t="s">
        <v>666</v>
      </c>
      <c r="R243" s="11" t="s">
        <v>10262</v>
      </c>
      <c r="S243">
        <v>0</v>
      </c>
      <c r="T243">
        <v>1</v>
      </c>
      <c r="U243" s="9" t="s">
        <v>7342</v>
      </c>
      <c r="V243">
        <v>0</v>
      </c>
      <c r="W243" t="s">
        <v>7192</v>
      </c>
      <c r="X243">
        <v>0</v>
      </c>
      <c r="AB243" s="5" t="s">
        <v>2560</v>
      </c>
      <c r="AC243">
        <v>2559.1999999999998</v>
      </c>
      <c r="AD243">
        <v>1</v>
      </c>
      <c r="AE243" t="s">
        <v>6985</v>
      </c>
      <c r="AF243">
        <v>1</v>
      </c>
      <c r="AG243">
        <v>1</v>
      </c>
    </row>
    <row r="244" spans="1:33" x14ac:dyDescent="0.25">
      <c r="A244" t="s">
        <v>1886</v>
      </c>
      <c r="B244" t="s">
        <v>1886</v>
      </c>
      <c r="C244">
        <v>32.89</v>
      </c>
      <c r="D244">
        <v>959.4348</v>
      </c>
      <c r="E244">
        <v>9</v>
      </c>
      <c r="F244">
        <v>1.4</v>
      </c>
      <c r="G244">
        <v>480.7253</v>
      </c>
      <c r="H244">
        <v>29.87</v>
      </c>
      <c r="I244" s="1">
        <v>11300000</v>
      </c>
      <c r="J244">
        <v>8</v>
      </c>
      <c r="K244">
        <v>8058</v>
      </c>
      <c r="L244" t="s">
        <v>17</v>
      </c>
      <c r="M244">
        <v>2</v>
      </c>
      <c r="N244">
        <v>2</v>
      </c>
      <c r="O244" t="s">
        <v>645</v>
      </c>
      <c r="R244" s="11" t="s">
        <v>10248</v>
      </c>
      <c r="S244">
        <v>0</v>
      </c>
      <c r="T244">
        <v>1</v>
      </c>
      <c r="U244" s="9" t="s">
        <v>7344</v>
      </c>
      <c r="V244">
        <v>0</v>
      </c>
      <c r="W244" t="s">
        <v>7226</v>
      </c>
      <c r="X244">
        <v>0</v>
      </c>
      <c r="AB244" s="5" t="s">
        <v>1886</v>
      </c>
      <c r="AC244">
        <v>2583.1</v>
      </c>
      <c r="AD244">
        <v>1</v>
      </c>
      <c r="AE244" t="s">
        <v>1886</v>
      </c>
      <c r="AF244">
        <v>1</v>
      </c>
      <c r="AG244">
        <v>1</v>
      </c>
    </row>
    <row r="245" spans="1:33" x14ac:dyDescent="0.25">
      <c r="A245" t="s">
        <v>2902</v>
      </c>
      <c r="B245" t="s">
        <v>2902</v>
      </c>
      <c r="C245">
        <v>29.55</v>
      </c>
      <c r="D245">
        <v>1226.576</v>
      </c>
      <c r="E245">
        <v>9</v>
      </c>
      <c r="F245">
        <v>1.5</v>
      </c>
      <c r="G245">
        <v>614.2962</v>
      </c>
      <c r="H245">
        <v>73.95</v>
      </c>
      <c r="I245" s="1">
        <v>10100000</v>
      </c>
      <c r="J245">
        <v>6</v>
      </c>
      <c r="K245">
        <v>23091</v>
      </c>
      <c r="L245" t="s">
        <v>142</v>
      </c>
      <c r="M245">
        <v>3</v>
      </c>
      <c r="N245">
        <v>3</v>
      </c>
      <c r="O245" t="s">
        <v>2903</v>
      </c>
      <c r="R245" s="11" t="s">
        <v>10351</v>
      </c>
      <c r="S245">
        <v>0</v>
      </c>
      <c r="T245">
        <v>1</v>
      </c>
      <c r="U245" s="9" t="s">
        <v>7346</v>
      </c>
      <c r="V245">
        <v>0</v>
      </c>
      <c r="W245" t="s">
        <v>7244</v>
      </c>
      <c r="X245">
        <v>0</v>
      </c>
      <c r="AB245" s="5" t="s">
        <v>2902</v>
      </c>
      <c r="AC245">
        <v>2585.3000000000002</v>
      </c>
      <c r="AD245">
        <v>1</v>
      </c>
      <c r="AE245" t="s">
        <v>2902</v>
      </c>
      <c r="AF245">
        <v>1</v>
      </c>
      <c r="AG245">
        <v>1</v>
      </c>
    </row>
    <row r="246" spans="1:33" x14ac:dyDescent="0.25">
      <c r="A246" t="s">
        <v>2500</v>
      </c>
      <c r="B246" t="s">
        <v>2500</v>
      </c>
      <c r="C246">
        <v>30.96</v>
      </c>
      <c r="D246">
        <v>1100.5137999999999</v>
      </c>
      <c r="E246">
        <v>9</v>
      </c>
      <c r="F246">
        <v>-0.7</v>
      </c>
      <c r="G246">
        <v>551.26379999999995</v>
      </c>
      <c r="H246">
        <v>27.67</v>
      </c>
      <c r="I246" s="1">
        <v>45500000</v>
      </c>
      <c r="J246">
        <v>7</v>
      </c>
      <c r="K246">
        <v>7219</v>
      </c>
      <c r="L246" t="s">
        <v>20</v>
      </c>
      <c r="M246">
        <v>5</v>
      </c>
      <c r="N246">
        <v>5</v>
      </c>
      <c r="O246" t="s">
        <v>2501</v>
      </c>
      <c r="R246" s="11" t="s">
        <v>10304</v>
      </c>
      <c r="S246">
        <v>0</v>
      </c>
      <c r="T246">
        <v>1</v>
      </c>
      <c r="U246" s="9" t="s">
        <v>7352</v>
      </c>
      <c r="V246">
        <v>0</v>
      </c>
      <c r="W246" t="s">
        <v>7250</v>
      </c>
      <c r="X246">
        <v>0</v>
      </c>
      <c r="AB246" s="5" t="s">
        <v>2500</v>
      </c>
      <c r="AC246">
        <v>2638.3</v>
      </c>
      <c r="AD246">
        <v>1</v>
      </c>
      <c r="AE246" t="s">
        <v>2500</v>
      </c>
      <c r="AF246">
        <v>1</v>
      </c>
      <c r="AG246">
        <v>1</v>
      </c>
    </row>
    <row r="247" spans="1:33" x14ac:dyDescent="0.25">
      <c r="A247" t="s">
        <v>5682</v>
      </c>
      <c r="B247" t="s">
        <v>5682</v>
      </c>
      <c r="C247">
        <v>16.440000000000001</v>
      </c>
      <c r="D247">
        <v>1044.5927999999999</v>
      </c>
      <c r="E247">
        <v>9</v>
      </c>
      <c r="F247">
        <v>-1.7</v>
      </c>
      <c r="G247">
        <v>523.30280000000005</v>
      </c>
      <c r="H247">
        <v>20.12</v>
      </c>
      <c r="I247" s="1">
        <v>6350000</v>
      </c>
      <c r="J247">
        <v>6</v>
      </c>
      <c r="K247">
        <v>4632</v>
      </c>
      <c r="L247" t="s">
        <v>142</v>
      </c>
      <c r="M247">
        <v>1</v>
      </c>
      <c r="N247">
        <v>1</v>
      </c>
      <c r="O247" t="s">
        <v>1397</v>
      </c>
      <c r="R247" s="11" t="s">
        <v>10305</v>
      </c>
      <c r="S247">
        <v>0</v>
      </c>
      <c r="T247">
        <v>1</v>
      </c>
      <c r="U247" s="9" t="s">
        <v>7354</v>
      </c>
      <c r="V247">
        <v>0</v>
      </c>
      <c r="W247" t="s">
        <v>7256</v>
      </c>
      <c r="X247">
        <v>0</v>
      </c>
      <c r="AB247" s="5" t="s">
        <v>5682</v>
      </c>
      <c r="AC247">
        <v>2721.8</v>
      </c>
      <c r="AD247">
        <v>1</v>
      </c>
      <c r="AE247" t="s">
        <v>5682</v>
      </c>
      <c r="AF247">
        <v>1</v>
      </c>
      <c r="AG247">
        <v>1</v>
      </c>
    </row>
    <row r="248" spans="1:33" x14ac:dyDescent="0.25">
      <c r="A248" t="s">
        <v>4534</v>
      </c>
      <c r="B248" t="s">
        <v>4534</v>
      </c>
      <c r="C248">
        <v>23.2</v>
      </c>
      <c r="D248">
        <v>1068.5715</v>
      </c>
      <c r="E248">
        <v>9</v>
      </c>
      <c r="F248">
        <v>0.7</v>
      </c>
      <c r="G248">
        <v>535.29340000000002</v>
      </c>
      <c r="H248">
        <v>31.8</v>
      </c>
      <c r="I248" s="1">
        <v>6040000</v>
      </c>
      <c r="J248">
        <v>2</v>
      </c>
      <c r="K248">
        <v>8650</v>
      </c>
      <c r="L248" t="s">
        <v>29</v>
      </c>
      <c r="M248">
        <v>1</v>
      </c>
      <c r="N248">
        <v>1</v>
      </c>
      <c r="O248" t="s">
        <v>2179</v>
      </c>
      <c r="R248" s="11" t="s">
        <v>10300</v>
      </c>
      <c r="S248">
        <v>0</v>
      </c>
      <c r="T248">
        <v>1</v>
      </c>
      <c r="U248" s="9" t="s">
        <v>7356</v>
      </c>
      <c r="V248">
        <v>0</v>
      </c>
      <c r="W248" t="s">
        <v>7288</v>
      </c>
      <c r="X248">
        <v>0</v>
      </c>
      <c r="AB248" s="5" t="s">
        <v>4534</v>
      </c>
      <c r="AC248">
        <v>2757.4</v>
      </c>
      <c r="AD248">
        <v>1.1000000000000001</v>
      </c>
      <c r="AE248" t="s">
        <v>4534</v>
      </c>
      <c r="AF248">
        <v>1.1000000000000001</v>
      </c>
      <c r="AG248">
        <v>1</v>
      </c>
    </row>
    <row r="249" spans="1:33" x14ac:dyDescent="0.25">
      <c r="A249" t="s">
        <v>3603</v>
      </c>
      <c r="B249" t="s">
        <v>3603</v>
      </c>
      <c r="C249">
        <v>27.07</v>
      </c>
      <c r="D249">
        <v>1079.5652</v>
      </c>
      <c r="E249">
        <v>9</v>
      </c>
      <c r="F249">
        <v>-0.7</v>
      </c>
      <c r="G249">
        <v>540.78949999999998</v>
      </c>
      <c r="H249">
        <v>44.43</v>
      </c>
      <c r="I249" s="1">
        <v>978000</v>
      </c>
      <c r="J249">
        <v>1</v>
      </c>
      <c r="K249">
        <v>12634</v>
      </c>
      <c r="L249" t="s">
        <v>84</v>
      </c>
      <c r="M249">
        <v>1</v>
      </c>
      <c r="N249">
        <v>1</v>
      </c>
      <c r="O249" t="s">
        <v>3604</v>
      </c>
      <c r="R249" s="11" t="s">
        <v>10319</v>
      </c>
      <c r="S249">
        <v>0</v>
      </c>
      <c r="T249">
        <v>1</v>
      </c>
      <c r="U249" s="9" t="s">
        <v>7358</v>
      </c>
      <c r="V249">
        <v>0</v>
      </c>
      <c r="W249" t="s">
        <v>7289</v>
      </c>
      <c r="X249">
        <v>0</v>
      </c>
      <c r="AB249" s="5" t="s">
        <v>3603</v>
      </c>
      <c r="AC249">
        <v>2817.7</v>
      </c>
      <c r="AD249">
        <v>1.1000000000000001</v>
      </c>
      <c r="AE249" t="s">
        <v>3603</v>
      </c>
      <c r="AF249">
        <v>1.1000000000000001</v>
      </c>
      <c r="AG249">
        <v>1</v>
      </c>
    </row>
    <row r="250" spans="1:33" x14ac:dyDescent="0.25">
      <c r="A250" t="s">
        <v>2022</v>
      </c>
      <c r="B250" t="s">
        <v>2022</v>
      </c>
      <c r="C250">
        <v>32.42</v>
      </c>
      <c r="D250">
        <v>1026.6185</v>
      </c>
      <c r="E250">
        <v>9</v>
      </c>
      <c r="F250">
        <v>0.2</v>
      </c>
      <c r="G250">
        <v>514.31669999999997</v>
      </c>
      <c r="H250">
        <v>58.99</v>
      </c>
      <c r="I250" s="1">
        <v>13600000</v>
      </c>
      <c r="J250">
        <v>3</v>
      </c>
      <c r="K250">
        <v>17681</v>
      </c>
      <c r="L250" t="s">
        <v>73</v>
      </c>
      <c r="M250">
        <v>4</v>
      </c>
      <c r="N250">
        <v>4</v>
      </c>
      <c r="O250" t="s">
        <v>2023</v>
      </c>
      <c r="R250" s="11" t="s">
        <v>10306</v>
      </c>
      <c r="S250">
        <v>0</v>
      </c>
      <c r="T250">
        <v>1</v>
      </c>
      <c r="U250" s="9" t="s">
        <v>7360</v>
      </c>
      <c r="V250">
        <v>0</v>
      </c>
      <c r="W250" t="s">
        <v>7349</v>
      </c>
      <c r="X250">
        <v>0</v>
      </c>
      <c r="Z250" t="s">
        <v>10355</v>
      </c>
      <c r="AB250" s="5" t="s">
        <v>2022</v>
      </c>
      <c r="AC250">
        <v>3065</v>
      </c>
      <c r="AD250">
        <v>1.2</v>
      </c>
      <c r="AE250" t="s">
        <v>2022</v>
      </c>
      <c r="AF250">
        <v>1.2</v>
      </c>
      <c r="AG250">
        <v>1</v>
      </c>
    </row>
    <row r="251" spans="1:33" x14ac:dyDescent="0.25">
      <c r="A251" t="s">
        <v>368</v>
      </c>
      <c r="B251" t="s">
        <v>368</v>
      </c>
      <c r="C251">
        <v>41.74</v>
      </c>
      <c r="D251">
        <v>1103.5612000000001</v>
      </c>
      <c r="E251">
        <v>9</v>
      </c>
      <c r="F251">
        <v>-0.1</v>
      </c>
      <c r="G251">
        <v>552.78779999999995</v>
      </c>
      <c r="H251">
        <v>24.76</v>
      </c>
      <c r="I251" s="1">
        <v>7470000</v>
      </c>
      <c r="J251">
        <v>8</v>
      </c>
      <c r="K251">
        <v>6287</v>
      </c>
      <c r="L251" t="s">
        <v>17</v>
      </c>
      <c r="M251">
        <v>1</v>
      </c>
      <c r="N251">
        <v>1</v>
      </c>
      <c r="O251" t="s">
        <v>369</v>
      </c>
      <c r="R251" s="11" t="s">
        <v>10307</v>
      </c>
      <c r="S251">
        <v>0</v>
      </c>
      <c r="T251">
        <v>1</v>
      </c>
      <c r="U251" s="9" t="s">
        <v>7362</v>
      </c>
      <c r="V251">
        <v>0</v>
      </c>
      <c r="W251" t="s">
        <v>7351</v>
      </c>
      <c r="X251">
        <v>0</v>
      </c>
      <c r="AB251" s="5" t="s">
        <v>368</v>
      </c>
      <c r="AC251">
        <v>3262.4</v>
      </c>
      <c r="AD251">
        <v>1.2</v>
      </c>
      <c r="AE251" t="s">
        <v>368</v>
      </c>
      <c r="AF251">
        <v>1.2</v>
      </c>
      <c r="AG251">
        <v>1</v>
      </c>
    </row>
    <row r="252" spans="1:33" x14ac:dyDescent="0.25">
      <c r="A252" t="s">
        <v>5191</v>
      </c>
      <c r="B252" t="s">
        <v>5191</v>
      </c>
      <c r="C252">
        <v>19.600000000000001</v>
      </c>
      <c r="D252">
        <v>1167.6539</v>
      </c>
      <c r="E252">
        <v>9</v>
      </c>
      <c r="F252">
        <v>1.3</v>
      </c>
      <c r="G252">
        <v>584.83500000000004</v>
      </c>
      <c r="H252">
        <v>53.55</v>
      </c>
      <c r="I252" s="1">
        <v>9590000</v>
      </c>
      <c r="J252">
        <v>7</v>
      </c>
      <c r="K252">
        <v>16162</v>
      </c>
      <c r="L252" t="s">
        <v>20</v>
      </c>
      <c r="M252">
        <v>1</v>
      </c>
      <c r="N252">
        <v>1</v>
      </c>
      <c r="O252" t="s">
        <v>5192</v>
      </c>
      <c r="R252" s="11" t="s">
        <v>10308</v>
      </c>
      <c r="S252">
        <v>0</v>
      </c>
      <c r="T252">
        <v>1</v>
      </c>
      <c r="U252" s="9" t="s">
        <v>7364</v>
      </c>
      <c r="V252">
        <v>0</v>
      </c>
      <c r="W252" t="s">
        <v>7367</v>
      </c>
      <c r="X252">
        <v>0</v>
      </c>
      <c r="AB252" s="5" t="s">
        <v>5191</v>
      </c>
      <c r="AC252">
        <v>3281.2</v>
      </c>
      <c r="AD252">
        <v>1.2</v>
      </c>
      <c r="AE252" t="s">
        <v>5191</v>
      </c>
      <c r="AF252">
        <v>1.2</v>
      </c>
      <c r="AG252">
        <v>1</v>
      </c>
    </row>
    <row r="253" spans="1:33" x14ac:dyDescent="0.25">
      <c r="A253" t="s">
        <v>4407</v>
      </c>
      <c r="B253" t="s">
        <v>4407</v>
      </c>
      <c r="C253">
        <v>23.74</v>
      </c>
      <c r="D253">
        <v>1094.6012000000001</v>
      </c>
      <c r="E253">
        <v>9</v>
      </c>
      <c r="F253">
        <v>2.1</v>
      </c>
      <c r="G253">
        <v>548.30899999999997</v>
      </c>
      <c r="H253">
        <v>52.47</v>
      </c>
      <c r="I253" s="1">
        <v>14700000</v>
      </c>
      <c r="J253">
        <v>6</v>
      </c>
      <c r="K253">
        <v>15540</v>
      </c>
      <c r="L253" t="s">
        <v>142</v>
      </c>
      <c r="M253">
        <v>1</v>
      </c>
      <c r="N253">
        <v>1</v>
      </c>
      <c r="O253" t="s">
        <v>2523</v>
      </c>
      <c r="R253" s="11" t="s">
        <v>10253</v>
      </c>
      <c r="S253">
        <v>0</v>
      </c>
      <c r="T253">
        <v>1</v>
      </c>
      <c r="U253" s="9" t="s">
        <v>7368</v>
      </c>
      <c r="V253">
        <v>0</v>
      </c>
      <c r="W253" t="s">
        <v>7373</v>
      </c>
      <c r="X253">
        <v>0</v>
      </c>
      <c r="AB253" s="5" t="s">
        <v>4407</v>
      </c>
      <c r="AC253">
        <v>3320.2</v>
      </c>
      <c r="AD253">
        <v>1.2</v>
      </c>
      <c r="AE253" t="s">
        <v>4407</v>
      </c>
      <c r="AF253">
        <v>1.2</v>
      </c>
      <c r="AG253">
        <v>1</v>
      </c>
    </row>
    <row r="254" spans="1:33" x14ac:dyDescent="0.25">
      <c r="A254" t="s">
        <v>4592</v>
      </c>
      <c r="B254" t="s">
        <v>4592</v>
      </c>
      <c r="C254">
        <v>23</v>
      </c>
      <c r="D254">
        <v>1201.5768</v>
      </c>
      <c r="E254">
        <v>9</v>
      </c>
      <c r="F254">
        <v>-0.1</v>
      </c>
      <c r="G254">
        <v>601.79560000000004</v>
      </c>
      <c r="H254">
        <v>46.99</v>
      </c>
      <c r="I254" s="1">
        <v>1300000</v>
      </c>
      <c r="J254">
        <v>4</v>
      </c>
      <c r="K254">
        <v>13379</v>
      </c>
      <c r="L254" t="s">
        <v>26</v>
      </c>
      <c r="M254">
        <v>1</v>
      </c>
      <c r="N254">
        <v>1</v>
      </c>
      <c r="O254" t="s">
        <v>1752</v>
      </c>
      <c r="R254" s="11" t="s">
        <v>10270</v>
      </c>
      <c r="S254">
        <v>0</v>
      </c>
      <c r="T254">
        <v>1</v>
      </c>
      <c r="U254" s="9" t="s">
        <v>7370</v>
      </c>
      <c r="V254">
        <v>0</v>
      </c>
      <c r="W254" t="s">
        <v>7385</v>
      </c>
      <c r="X254">
        <v>0</v>
      </c>
      <c r="AB254" s="5" t="s">
        <v>4592</v>
      </c>
      <c r="AC254">
        <v>3382.8</v>
      </c>
      <c r="AD254">
        <v>1.2</v>
      </c>
      <c r="AE254" t="s">
        <v>4592</v>
      </c>
      <c r="AF254">
        <v>1.2</v>
      </c>
      <c r="AG254">
        <v>1</v>
      </c>
    </row>
    <row r="255" spans="1:33" x14ac:dyDescent="0.25">
      <c r="A255" t="s">
        <v>1356</v>
      </c>
      <c r="B255" t="s">
        <v>1356</v>
      </c>
      <c r="C255">
        <v>34.94</v>
      </c>
      <c r="D255">
        <v>1113.5930000000001</v>
      </c>
      <c r="E255">
        <v>9</v>
      </c>
      <c r="F255">
        <v>0</v>
      </c>
      <c r="G255">
        <v>557.80380000000002</v>
      </c>
      <c r="H255">
        <v>22.11</v>
      </c>
      <c r="I255" s="1">
        <v>11800000</v>
      </c>
      <c r="J255">
        <v>8</v>
      </c>
      <c r="K255">
        <v>5362</v>
      </c>
      <c r="L255" t="s">
        <v>17</v>
      </c>
      <c r="M255">
        <v>1</v>
      </c>
      <c r="N255">
        <v>1</v>
      </c>
      <c r="O255" t="s">
        <v>1357</v>
      </c>
      <c r="R255" s="11" t="s">
        <v>10309</v>
      </c>
      <c r="S255">
        <v>0</v>
      </c>
      <c r="T255">
        <v>1</v>
      </c>
      <c r="U255" s="9" t="s">
        <v>7374</v>
      </c>
      <c r="V255">
        <v>0</v>
      </c>
      <c r="W255" t="s">
        <v>7457</v>
      </c>
      <c r="X255">
        <v>0</v>
      </c>
      <c r="AB255" s="5" t="s">
        <v>1356</v>
      </c>
      <c r="AC255">
        <v>3433.3</v>
      </c>
      <c r="AD255">
        <v>1.3</v>
      </c>
      <c r="AE255" t="s">
        <v>1356</v>
      </c>
      <c r="AF255">
        <v>1.3</v>
      </c>
      <c r="AG255">
        <v>1</v>
      </c>
    </row>
    <row r="256" spans="1:33" x14ac:dyDescent="0.25">
      <c r="A256" t="s">
        <v>5977</v>
      </c>
      <c r="B256" t="s">
        <v>3197</v>
      </c>
      <c r="C256">
        <v>28.53</v>
      </c>
      <c r="D256">
        <v>1193.6954000000001</v>
      </c>
      <c r="E256">
        <v>9</v>
      </c>
      <c r="F256">
        <v>1.2</v>
      </c>
      <c r="G256">
        <v>597.85569999999996</v>
      </c>
      <c r="H256">
        <v>27.42</v>
      </c>
      <c r="I256" s="1">
        <v>1030000</v>
      </c>
      <c r="J256">
        <v>3</v>
      </c>
      <c r="K256">
        <v>6646</v>
      </c>
      <c r="L256" t="s">
        <v>73</v>
      </c>
      <c r="M256">
        <v>1</v>
      </c>
      <c r="N256">
        <v>1</v>
      </c>
      <c r="O256" t="s">
        <v>3198</v>
      </c>
      <c r="P256" t="s">
        <v>44</v>
      </c>
      <c r="Q256" t="s">
        <v>155</v>
      </c>
      <c r="R256" s="11" t="s">
        <v>10310</v>
      </c>
      <c r="S256">
        <v>0</v>
      </c>
      <c r="T256">
        <v>1</v>
      </c>
      <c r="U256" s="9" t="s">
        <v>7378</v>
      </c>
      <c r="V256">
        <v>0</v>
      </c>
      <c r="W256" t="s">
        <v>7459</v>
      </c>
      <c r="X256">
        <v>0</v>
      </c>
      <c r="AB256" s="5" t="s">
        <v>5977</v>
      </c>
      <c r="AC256">
        <v>3497.9</v>
      </c>
      <c r="AD256">
        <v>1.3</v>
      </c>
      <c r="AE256" t="s">
        <v>5977</v>
      </c>
      <c r="AF256">
        <v>1.3</v>
      </c>
      <c r="AG256">
        <v>1</v>
      </c>
    </row>
    <row r="257" spans="1:33" x14ac:dyDescent="0.25">
      <c r="A257" t="s">
        <v>5053</v>
      </c>
      <c r="B257" t="s">
        <v>5053</v>
      </c>
      <c r="C257">
        <v>20.399999999999999</v>
      </c>
      <c r="D257">
        <v>1024.5592999999999</v>
      </c>
      <c r="E257">
        <v>9</v>
      </c>
      <c r="F257">
        <v>-0.5</v>
      </c>
      <c r="G257">
        <v>513.2867</v>
      </c>
      <c r="H257">
        <v>40.630000000000003</v>
      </c>
      <c r="I257" s="1">
        <v>800000</v>
      </c>
      <c r="J257">
        <v>1</v>
      </c>
      <c r="K257">
        <v>11307</v>
      </c>
      <c r="L257" t="s">
        <v>84</v>
      </c>
      <c r="M257">
        <v>1</v>
      </c>
      <c r="N257">
        <v>1</v>
      </c>
      <c r="O257" t="s">
        <v>4602</v>
      </c>
      <c r="R257" s="11" t="s">
        <v>10229</v>
      </c>
      <c r="S257">
        <v>0</v>
      </c>
      <c r="T257">
        <v>1</v>
      </c>
      <c r="U257" s="9" t="s">
        <v>7380</v>
      </c>
      <c r="V257">
        <v>0</v>
      </c>
      <c r="W257" t="s">
        <v>7493</v>
      </c>
      <c r="X257">
        <v>0</v>
      </c>
      <c r="AB257" s="5" t="s">
        <v>5053</v>
      </c>
      <c r="AC257">
        <v>3625.9</v>
      </c>
      <c r="AD257">
        <v>1.3</v>
      </c>
      <c r="AE257" t="s">
        <v>5053</v>
      </c>
      <c r="AF257">
        <v>1.3</v>
      </c>
      <c r="AG257">
        <v>1</v>
      </c>
    </row>
    <row r="258" spans="1:33" x14ac:dyDescent="0.25">
      <c r="A258" t="s">
        <v>1119</v>
      </c>
      <c r="B258" t="s">
        <v>1119</v>
      </c>
      <c r="C258">
        <v>36.130000000000003</v>
      </c>
      <c r="D258">
        <v>987.55020000000002</v>
      </c>
      <c r="E258">
        <v>8</v>
      </c>
      <c r="F258">
        <v>-0.4</v>
      </c>
      <c r="G258">
        <v>494.78219999999999</v>
      </c>
      <c r="H258">
        <v>36.93</v>
      </c>
      <c r="I258" s="1">
        <v>93100000</v>
      </c>
      <c r="J258">
        <v>2</v>
      </c>
      <c r="K258">
        <v>10479</v>
      </c>
      <c r="L258" t="s">
        <v>29</v>
      </c>
      <c r="M258">
        <v>4</v>
      </c>
      <c r="N258">
        <v>4</v>
      </c>
      <c r="O258" t="s">
        <v>1120</v>
      </c>
      <c r="R258" s="11" t="s">
        <v>10242</v>
      </c>
      <c r="S258">
        <v>0</v>
      </c>
      <c r="T258">
        <v>1</v>
      </c>
      <c r="U258" s="9" t="s">
        <v>7382</v>
      </c>
      <c r="V258">
        <v>0</v>
      </c>
      <c r="W258" t="s">
        <v>7499</v>
      </c>
      <c r="X258">
        <v>0</v>
      </c>
      <c r="AB258" s="5" t="s">
        <v>1119</v>
      </c>
      <c r="AC258">
        <v>3692</v>
      </c>
      <c r="AD258">
        <v>1.3</v>
      </c>
      <c r="AE258" t="s">
        <v>6887</v>
      </c>
      <c r="AF258">
        <v>1.3</v>
      </c>
      <c r="AG258">
        <v>1</v>
      </c>
    </row>
    <row r="259" spans="1:33" x14ac:dyDescent="0.25">
      <c r="A259" t="s">
        <v>1178</v>
      </c>
      <c r="B259" t="s">
        <v>1178</v>
      </c>
      <c r="C259">
        <v>35.770000000000003</v>
      </c>
      <c r="D259">
        <v>943.50869999999998</v>
      </c>
      <c r="E259">
        <v>9</v>
      </c>
      <c r="F259">
        <v>0.7</v>
      </c>
      <c r="G259">
        <v>472.762</v>
      </c>
      <c r="H259">
        <v>31.3</v>
      </c>
      <c r="I259" s="1">
        <v>1640000</v>
      </c>
      <c r="J259">
        <v>8</v>
      </c>
      <c r="K259">
        <v>8552</v>
      </c>
      <c r="L259" t="s">
        <v>17</v>
      </c>
      <c r="M259">
        <v>1</v>
      </c>
      <c r="N259">
        <v>1</v>
      </c>
      <c r="O259" t="s">
        <v>1179</v>
      </c>
      <c r="R259" s="11" t="s">
        <v>10352</v>
      </c>
      <c r="S259">
        <v>0</v>
      </c>
      <c r="T259">
        <v>1</v>
      </c>
      <c r="U259" s="9" t="s">
        <v>7386</v>
      </c>
      <c r="V259">
        <v>0</v>
      </c>
      <c r="W259" t="s">
        <v>7513</v>
      </c>
      <c r="X259">
        <v>0</v>
      </c>
      <c r="AB259" s="5" t="s">
        <v>1178</v>
      </c>
      <c r="AC259">
        <v>3759.2</v>
      </c>
      <c r="AD259">
        <v>1.4</v>
      </c>
      <c r="AE259" t="s">
        <v>1178</v>
      </c>
      <c r="AF259">
        <v>1.4</v>
      </c>
      <c r="AG259">
        <v>1</v>
      </c>
    </row>
    <row r="260" spans="1:33" x14ac:dyDescent="0.25">
      <c r="A260" t="s">
        <v>2600</v>
      </c>
      <c r="B260" t="s">
        <v>2600</v>
      </c>
      <c r="C260">
        <v>30.61</v>
      </c>
      <c r="D260">
        <v>1110.5458000000001</v>
      </c>
      <c r="E260">
        <v>9</v>
      </c>
      <c r="F260">
        <v>-1.1000000000000001</v>
      </c>
      <c r="G260">
        <v>556.27949999999998</v>
      </c>
      <c r="H260">
        <v>44.26</v>
      </c>
      <c r="I260" s="1">
        <v>992000000</v>
      </c>
      <c r="J260">
        <v>1</v>
      </c>
      <c r="K260">
        <v>12587</v>
      </c>
      <c r="L260" t="s">
        <v>84</v>
      </c>
      <c r="M260">
        <v>39</v>
      </c>
      <c r="N260">
        <v>39</v>
      </c>
      <c r="O260" t="s">
        <v>94</v>
      </c>
      <c r="R260" s="11" t="s">
        <v>10296</v>
      </c>
      <c r="S260">
        <v>0</v>
      </c>
      <c r="T260">
        <v>1</v>
      </c>
      <c r="U260" s="9" t="s">
        <v>7388</v>
      </c>
      <c r="V260">
        <v>0</v>
      </c>
      <c r="W260" t="s">
        <v>7518</v>
      </c>
      <c r="X260">
        <v>0</v>
      </c>
      <c r="AB260" s="5" t="s">
        <v>2600</v>
      </c>
      <c r="AC260">
        <v>3813.6</v>
      </c>
      <c r="AD260">
        <v>1.4</v>
      </c>
      <c r="AE260" t="s">
        <v>2600</v>
      </c>
      <c r="AF260">
        <v>1.4</v>
      </c>
      <c r="AG260">
        <v>1</v>
      </c>
    </row>
    <row r="261" spans="1:33" x14ac:dyDescent="0.25">
      <c r="A261" t="s">
        <v>2407</v>
      </c>
      <c r="B261" t="s">
        <v>2407</v>
      </c>
      <c r="C261">
        <v>31.24</v>
      </c>
      <c r="D261">
        <v>1170.6033</v>
      </c>
      <c r="E261">
        <v>10</v>
      </c>
      <c r="F261">
        <v>0.6</v>
      </c>
      <c r="G261">
        <v>586.30930000000001</v>
      </c>
      <c r="H261">
        <v>47.16</v>
      </c>
      <c r="I261" s="1">
        <v>3370000</v>
      </c>
      <c r="J261">
        <v>4</v>
      </c>
      <c r="K261">
        <v>13443</v>
      </c>
      <c r="L261" t="s">
        <v>26</v>
      </c>
      <c r="M261">
        <v>1</v>
      </c>
      <c r="N261">
        <v>1</v>
      </c>
      <c r="O261" t="s">
        <v>2408</v>
      </c>
      <c r="R261" s="11" t="s">
        <v>10345</v>
      </c>
      <c r="S261">
        <v>0</v>
      </c>
      <c r="T261">
        <v>1</v>
      </c>
      <c r="U261" s="9" t="s">
        <v>7390</v>
      </c>
      <c r="V261">
        <v>0</v>
      </c>
      <c r="W261" t="s">
        <v>7536</v>
      </c>
      <c r="X261">
        <v>0</v>
      </c>
      <c r="AB261" s="5" t="s">
        <v>2407</v>
      </c>
      <c r="AC261">
        <v>3987.3</v>
      </c>
      <c r="AD261">
        <v>1.4</v>
      </c>
      <c r="AE261" t="s">
        <v>7059</v>
      </c>
      <c r="AF261">
        <v>1.4</v>
      </c>
      <c r="AG261">
        <v>1</v>
      </c>
    </row>
    <row r="262" spans="1:33" x14ac:dyDescent="0.25">
      <c r="A262" t="s">
        <v>3656</v>
      </c>
      <c r="B262" t="s">
        <v>3656</v>
      </c>
      <c r="C262">
        <v>26.89</v>
      </c>
      <c r="D262">
        <v>1120.6029000000001</v>
      </c>
      <c r="E262">
        <v>9</v>
      </c>
      <c r="F262">
        <v>1.7</v>
      </c>
      <c r="G262">
        <v>561.30970000000002</v>
      </c>
      <c r="H262">
        <v>36.83</v>
      </c>
      <c r="I262" s="1">
        <v>4900000</v>
      </c>
      <c r="J262">
        <v>3</v>
      </c>
      <c r="K262">
        <v>9894</v>
      </c>
      <c r="L262" t="s">
        <v>73</v>
      </c>
      <c r="M262">
        <v>2</v>
      </c>
      <c r="N262">
        <v>2</v>
      </c>
      <c r="O262" t="s">
        <v>3027</v>
      </c>
      <c r="R262" s="11" t="s">
        <v>10311</v>
      </c>
      <c r="S262">
        <v>0</v>
      </c>
      <c r="T262">
        <v>1</v>
      </c>
      <c r="U262" s="9" t="s">
        <v>7392</v>
      </c>
      <c r="V262">
        <v>0</v>
      </c>
      <c r="W262" t="s">
        <v>7548</v>
      </c>
      <c r="X262">
        <v>0</v>
      </c>
      <c r="AB262" s="5" t="s">
        <v>3656</v>
      </c>
      <c r="AC262">
        <v>4060.5</v>
      </c>
      <c r="AD262">
        <v>1.5</v>
      </c>
      <c r="AE262" t="s">
        <v>3656</v>
      </c>
      <c r="AF262">
        <v>1.5</v>
      </c>
      <c r="AG262">
        <v>1</v>
      </c>
    </row>
    <row r="263" spans="1:33" x14ac:dyDescent="0.25">
      <c r="A263" t="s">
        <v>5144</v>
      </c>
      <c r="B263" t="s">
        <v>5144</v>
      </c>
      <c r="C263">
        <v>19.91</v>
      </c>
      <c r="D263">
        <v>1040.5978</v>
      </c>
      <c r="E263">
        <v>9</v>
      </c>
      <c r="F263">
        <v>0.6</v>
      </c>
      <c r="G263">
        <v>521.30650000000003</v>
      </c>
      <c r="H263">
        <v>37.020000000000003</v>
      </c>
      <c r="I263" s="1">
        <v>4670000</v>
      </c>
      <c r="J263">
        <v>2</v>
      </c>
      <c r="K263">
        <v>10511</v>
      </c>
      <c r="L263" t="s">
        <v>29</v>
      </c>
      <c r="M263">
        <v>1</v>
      </c>
      <c r="N263">
        <v>1</v>
      </c>
      <c r="O263" t="s">
        <v>843</v>
      </c>
      <c r="R263" s="11" t="s">
        <v>10289</v>
      </c>
      <c r="S263">
        <v>0</v>
      </c>
      <c r="T263">
        <v>1</v>
      </c>
      <c r="U263" s="9" t="s">
        <v>7398</v>
      </c>
      <c r="V263">
        <v>0</v>
      </c>
      <c r="W263" t="s">
        <v>7550</v>
      </c>
      <c r="X263">
        <v>0</v>
      </c>
      <c r="AB263" s="5" t="s">
        <v>5144</v>
      </c>
      <c r="AC263">
        <v>4193</v>
      </c>
      <c r="AD263">
        <v>1.5</v>
      </c>
      <c r="AE263" t="s">
        <v>5144</v>
      </c>
      <c r="AF263">
        <v>1.5</v>
      </c>
      <c r="AG263">
        <v>1</v>
      </c>
    </row>
    <row r="264" spans="1:33" x14ac:dyDescent="0.25">
      <c r="A264" t="s">
        <v>2178</v>
      </c>
      <c r="B264" t="s">
        <v>2178</v>
      </c>
      <c r="C264">
        <v>31.89</v>
      </c>
      <c r="D264">
        <v>1147.5298</v>
      </c>
      <c r="E264">
        <v>9</v>
      </c>
      <c r="F264">
        <v>-0.6</v>
      </c>
      <c r="G264">
        <v>574.77189999999996</v>
      </c>
      <c r="H264">
        <v>50.21</v>
      </c>
      <c r="I264" s="1">
        <v>21600000</v>
      </c>
      <c r="J264">
        <v>5</v>
      </c>
      <c r="K264">
        <v>14342</v>
      </c>
      <c r="L264" t="s">
        <v>47</v>
      </c>
      <c r="M264">
        <v>3</v>
      </c>
      <c r="N264">
        <v>3</v>
      </c>
      <c r="O264" t="s">
        <v>2179</v>
      </c>
      <c r="R264" s="11" t="s">
        <v>10300</v>
      </c>
      <c r="S264">
        <v>0</v>
      </c>
      <c r="T264">
        <v>1</v>
      </c>
      <c r="U264" s="9" t="s">
        <v>7400</v>
      </c>
      <c r="V264">
        <v>0</v>
      </c>
      <c r="W264" t="s">
        <v>7599</v>
      </c>
      <c r="X264">
        <v>0</v>
      </c>
      <c r="AB264" s="5" t="s">
        <v>2178</v>
      </c>
      <c r="AC264">
        <v>4303.3</v>
      </c>
      <c r="AD264">
        <v>1.5</v>
      </c>
      <c r="AE264" t="s">
        <v>2178</v>
      </c>
      <c r="AF264">
        <v>1.5</v>
      </c>
      <c r="AG264">
        <v>1</v>
      </c>
    </row>
    <row r="265" spans="1:33" x14ac:dyDescent="0.25">
      <c r="A265" t="s">
        <v>1416</v>
      </c>
      <c r="B265" t="s">
        <v>1416</v>
      </c>
      <c r="C265">
        <v>34.69</v>
      </c>
      <c r="D265">
        <v>971.57640000000004</v>
      </c>
      <c r="E265">
        <v>9</v>
      </c>
      <c r="F265">
        <v>-0.2</v>
      </c>
      <c r="G265">
        <v>486.79539999999997</v>
      </c>
      <c r="H265">
        <v>25.95</v>
      </c>
      <c r="I265">
        <v>0</v>
      </c>
      <c r="J265">
        <v>9</v>
      </c>
      <c r="K265">
        <v>6678</v>
      </c>
      <c r="L265" t="s">
        <v>23</v>
      </c>
      <c r="M265">
        <v>2</v>
      </c>
      <c r="N265">
        <v>2</v>
      </c>
      <c r="O265" t="s">
        <v>1417</v>
      </c>
      <c r="R265" s="11" t="s">
        <v>10312</v>
      </c>
      <c r="S265">
        <v>0</v>
      </c>
      <c r="T265">
        <v>1</v>
      </c>
      <c r="U265" s="9" t="s">
        <v>7402</v>
      </c>
      <c r="V265">
        <v>0</v>
      </c>
      <c r="W265" t="s">
        <v>7601</v>
      </c>
      <c r="X265">
        <v>0</v>
      </c>
      <c r="AB265" s="5" t="s">
        <v>1416</v>
      </c>
      <c r="AC265">
        <v>4337.5</v>
      </c>
      <c r="AD265">
        <v>1.5</v>
      </c>
      <c r="AE265" t="s">
        <v>1416</v>
      </c>
      <c r="AF265">
        <v>1.5</v>
      </c>
      <c r="AG265">
        <v>1</v>
      </c>
    </row>
    <row r="266" spans="1:33" x14ac:dyDescent="0.25">
      <c r="A266" t="s">
        <v>5065</v>
      </c>
      <c r="B266" t="s">
        <v>5065</v>
      </c>
      <c r="C266">
        <v>20.329999999999998</v>
      </c>
      <c r="D266">
        <v>1205.6556</v>
      </c>
      <c r="E266">
        <v>9</v>
      </c>
      <c r="F266">
        <v>0.2</v>
      </c>
      <c r="G266">
        <v>603.83519999999999</v>
      </c>
      <c r="H266">
        <v>33.85</v>
      </c>
      <c r="I266" s="1">
        <v>3240000</v>
      </c>
      <c r="J266">
        <v>1</v>
      </c>
      <c r="K266">
        <v>8872</v>
      </c>
      <c r="L266" t="s">
        <v>84</v>
      </c>
      <c r="M266">
        <v>1</v>
      </c>
      <c r="N266">
        <v>1</v>
      </c>
      <c r="O266" t="s">
        <v>388</v>
      </c>
      <c r="R266" s="11" t="s">
        <v>10313</v>
      </c>
      <c r="S266">
        <v>0</v>
      </c>
      <c r="T266">
        <v>1</v>
      </c>
      <c r="U266" s="9" t="s">
        <v>7404</v>
      </c>
      <c r="V266">
        <v>0</v>
      </c>
      <c r="W266" t="s">
        <v>7607</v>
      </c>
      <c r="X266">
        <v>0</v>
      </c>
      <c r="AB266" s="5" t="s">
        <v>5065</v>
      </c>
      <c r="AC266">
        <v>4353.2</v>
      </c>
      <c r="AD266">
        <v>1.5</v>
      </c>
      <c r="AE266" t="s">
        <v>5065</v>
      </c>
      <c r="AF266">
        <v>1.5</v>
      </c>
      <c r="AG266">
        <v>1</v>
      </c>
    </row>
    <row r="267" spans="1:33" x14ac:dyDescent="0.25">
      <c r="A267" t="s">
        <v>354</v>
      </c>
      <c r="B267" t="s">
        <v>354</v>
      </c>
      <c r="C267">
        <v>41.9</v>
      </c>
      <c r="D267">
        <v>944.46029999999996</v>
      </c>
      <c r="E267">
        <v>9</v>
      </c>
      <c r="F267">
        <v>1.8</v>
      </c>
      <c r="G267">
        <v>473.23829999999998</v>
      </c>
      <c r="H267">
        <v>29.53</v>
      </c>
      <c r="I267" s="1">
        <v>26800000</v>
      </c>
      <c r="J267">
        <v>8</v>
      </c>
      <c r="K267">
        <v>7936</v>
      </c>
      <c r="L267" t="s">
        <v>17</v>
      </c>
      <c r="M267">
        <v>2</v>
      </c>
      <c r="N267">
        <v>2</v>
      </c>
      <c r="O267" t="s">
        <v>94</v>
      </c>
      <c r="R267" s="11" t="s">
        <v>10296</v>
      </c>
      <c r="S267">
        <v>0</v>
      </c>
      <c r="T267">
        <v>1</v>
      </c>
      <c r="U267" s="9" t="s">
        <v>7406</v>
      </c>
      <c r="V267">
        <v>0</v>
      </c>
      <c r="W267" t="s">
        <v>7630</v>
      </c>
      <c r="X267">
        <v>0</v>
      </c>
      <c r="AB267" s="5" t="s">
        <v>354</v>
      </c>
      <c r="AC267">
        <v>4594.6000000000004</v>
      </c>
      <c r="AD267">
        <v>1.6</v>
      </c>
      <c r="AE267" t="s">
        <v>354</v>
      </c>
      <c r="AF267">
        <v>1.6</v>
      </c>
      <c r="AG267">
        <v>1</v>
      </c>
    </row>
    <row r="268" spans="1:33" x14ac:dyDescent="0.25">
      <c r="A268" t="s">
        <v>3520</v>
      </c>
      <c r="B268" t="s">
        <v>3520</v>
      </c>
      <c r="C268">
        <v>27.39</v>
      </c>
      <c r="D268">
        <v>1068.5273</v>
      </c>
      <c r="E268">
        <v>9</v>
      </c>
      <c r="F268">
        <v>1.6</v>
      </c>
      <c r="G268">
        <v>535.27179999999998</v>
      </c>
      <c r="H268">
        <v>50.1</v>
      </c>
      <c r="I268" s="1">
        <v>6050000</v>
      </c>
      <c r="J268">
        <v>6</v>
      </c>
      <c r="K268">
        <v>14705</v>
      </c>
      <c r="L268" t="s">
        <v>142</v>
      </c>
      <c r="M268">
        <v>1</v>
      </c>
      <c r="N268">
        <v>1</v>
      </c>
      <c r="O268" t="s">
        <v>1100</v>
      </c>
      <c r="R268" s="11" t="s">
        <v>10241</v>
      </c>
      <c r="S268">
        <v>0</v>
      </c>
      <c r="T268">
        <v>1</v>
      </c>
      <c r="U268" s="9" t="s">
        <v>7408</v>
      </c>
      <c r="V268">
        <v>0</v>
      </c>
      <c r="W268" t="s">
        <v>7696</v>
      </c>
      <c r="X268">
        <v>0</v>
      </c>
      <c r="AB268" s="5" t="s">
        <v>3520</v>
      </c>
      <c r="AC268">
        <v>4651.8</v>
      </c>
      <c r="AD268">
        <v>1.6</v>
      </c>
      <c r="AE268" t="s">
        <v>3520</v>
      </c>
      <c r="AF268">
        <v>1.6</v>
      </c>
      <c r="AG268">
        <v>1</v>
      </c>
    </row>
    <row r="269" spans="1:33" x14ac:dyDescent="0.25">
      <c r="A269" t="s">
        <v>3520</v>
      </c>
      <c r="B269" t="s">
        <v>3697</v>
      </c>
      <c r="C269">
        <v>26.75</v>
      </c>
      <c r="D269">
        <v>1084.5222000000001</v>
      </c>
      <c r="E269">
        <v>9</v>
      </c>
      <c r="F269">
        <v>0.7</v>
      </c>
      <c r="G269">
        <v>543.26869999999997</v>
      </c>
      <c r="H269">
        <v>39.1</v>
      </c>
      <c r="I269" s="1">
        <v>13600000</v>
      </c>
      <c r="J269">
        <v>6</v>
      </c>
      <c r="K269">
        <v>10869</v>
      </c>
      <c r="L269" t="s">
        <v>142</v>
      </c>
      <c r="M269">
        <v>3</v>
      </c>
      <c r="N269">
        <v>3</v>
      </c>
      <c r="O269" t="s">
        <v>1100</v>
      </c>
      <c r="P269" t="s">
        <v>44</v>
      </c>
      <c r="Q269" t="s">
        <v>45</v>
      </c>
      <c r="R269" s="11" t="s">
        <v>10241</v>
      </c>
      <c r="S269">
        <v>0</v>
      </c>
      <c r="T269">
        <v>1</v>
      </c>
      <c r="U269" s="9" t="s">
        <v>7410</v>
      </c>
      <c r="V269">
        <v>0</v>
      </c>
      <c r="W269" t="s">
        <v>7703</v>
      </c>
      <c r="X269">
        <v>0</v>
      </c>
      <c r="AB269" s="5" t="s">
        <v>3520</v>
      </c>
      <c r="AC269">
        <v>4651.8</v>
      </c>
      <c r="AD269">
        <v>1.6</v>
      </c>
      <c r="AE269" t="s">
        <v>3520</v>
      </c>
      <c r="AF269">
        <v>1.6</v>
      </c>
      <c r="AG269">
        <v>1</v>
      </c>
    </row>
    <row r="270" spans="1:33" x14ac:dyDescent="0.25">
      <c r="A270" t="s">
        <v>1113</v>
      </c>
      <c r="B270" t="s">
        <v>1113</v>
      </c>
      <c r="C270">
        <v>36.15</v>
      </c>
      <c r="D270">
        <v>968.63819999999998</v>
      </c>
      <c r="E270">
        <v>9</v>
      </c>
      <c r="F270">
        <v>3.8</v>
      </c>
      <c r="G270">
        <v>485.32819999999998</v>
      </c>
      <c r="H270">
        <v>67.959999999999994</v>
      </c>
      <c r="I270" s="1">
        <v>40600000</v>
      </c>
      <c r="J270">
        <v>8</v>
      </c>
      <c r="K270">
        <v>21418</v>
      </c>
      <c r="L270" t="s">
        <v>17</v>
      </c>
      <c r="M270">
        <v>23</v>
      </c>
      <c r="N270">
        <v>23</v>
      </c>
      <c r="O270" t="s">
        <v>1114</v>
      </c>
      <c r="R270" s="11" t="s">
        <v>10353</v>
      </c>
      <c r="S270">
        <v>0</v>
      </c>
      <c r="T270">
        <v>1</v>
      </c>
      <c r="U270" s="9" t="s">
        <v>7412</v>
      </c>
      <c r="V270">
        <v>0</v>
      </c>
      <c r="W270" t="s">
        <v>7300</v>
      </c>
      <c r="X270">
        <v>0</v>
      </c>
      <c r="AB270" s="5" t="s">
        <v>1113</v>
      </c>
      <c r="AC270">
        <v>4680</v>
      </c>
      <c r="AD270">
        <v>1.6</v>
      </c>
      <c r="AE270" t="s">
        <v>1113</v>
      </c>
      <c r="AF270">
        <v>1.6</v>
      </c>
      <c r="AG270">
        <v>1</v>
      </c>
    </row>
    <row r="271" spans="1:33" x14ac:dyDescent="0.25">
      <c r="A271" t="s">
        <v>3463</v>
      </c>
      <c r="B271" t="s">
        <v>3463</v>
      </c>
      <c r="C271">
        <v>27.63</v>
      </c>
      <c r="D271">
        <v>1379.6721</v>
      </c>
      <c r="E271">
        <v>11</v>
      </c>
      <c r="F271">
        <v>-1</v>
      </c>
      <c r="G271">
        <v>690.84270000000004</v>
      </c>
      <c r="H271">
        <v>33.69</v>
      </c>
      <c r="I271" s="1">
        <v>7120000</v>
      </c>
      <c r="J271">
        <v>2</v>
      </c>
      <c r="K271">
        <v>9310</v>
      </c>
      <c r="L271" t="s">
        <v>29</v>
      </c>
      <c r="M271">
        <v>2</v>
      </c>
      <c r="N271">
        <v>2</v>
      </c>
      <c r="O271" t="s">
        <v>1257</v>
      </c>
      <c r="R271" s="11" t="s">
        <v>10283</v>
      </c>
      <c r="S271">
        <v>0</v>
      </c>
      <c r="T271">
        <v>1</v>
      </c>
      <c r="U271" s="9" t="s">
        <v>7414</v>
      </c>
      <c r="V271">
        <v>0</v>
      </c>
      <c r="W271" t="s">
        <v>7730</v>
      </c>
      <c r="X271">
        <v>0</v>
      </c>
      <c r="AB271" s="5" t="s">
        <v>3463</v>
      </c>
      <c r="AC271">
        <v>4864.3</v>
      </c>
      <c r="AD271">
        <v>1.7</v>
      </c>
      <c r="AE271" t="s">
        <v>7055</v>
      </c>
      <c r="AF271">
        <v>1.7</v>
      </c>
      <c r="AG271">
        <v>1</v>
      </c>
    </row>
    <row r="272" spans="1:33" x14ac:dyDescent="0.25">
      <c r="A272" t="s">
        <v>950</v>
      </c>
      <c r="B272" t="s">
        <v>950</v>
      </c>
      <c r="C272">
        <v>36.92</v>
      </c>
      <c r="D272">
        <v>1164.5563999999999</v>
      </c>
      <c r="E272">
        <v>9</v>
      </c>
      <c r="F272">
        <v>1</v>
      </c>
      <c r="G272">
        <v>583.28610000000003</v>
      </c>
      <c r="H272">
        <v>44.49</v>
      </c>
      <c r="I272" s="1">
        <v>10600000</v>
      </c>
      <c r="J272">
        <v>3</v>
      </c>
      <c r="K272">
        <v>12616</v>
      </c>
      <c r="L272" t="s">
        <v>73</v>
      </c>
      <c r="M272">
        <v>2</v>
      </c>
      <c r="N272">
        <v>2</v>
      </c>
      <c r="O272" t="s">
        <v>951</v>
      </c>
      <c r="R272" s="11" t="s">
        <v>10314</v>
      </c>
      <c r="S272">
        <v>0</v>
      </c>
      <c r="T272">
        <v>1</v>
      </c>
      <c r="U272" s="9" t="s">
        <v>7416</v>
      </c>
      <c r="V272">
        <v>0</v>
      </c>
      <c r="W272" t="s">
        <v>7751</v>
      </c>
      <c r="X272">
        <v>0</v>
      </c>
      <c r="AB272" s="5" t="s">
        <v>950</v>
      </c>
      <c r="AC272">
        <v>4950.2</v>
      </c>
      <c r="AD272">
        <v>1.7</v>
      </c>
      <c r="AE272" t="s">
        <v>950</v>
      </c>
      <c r="AF272">
        <v>1.7</v>
      </c>
      <c r="AG272">
        <v>1</v>
      </c>
    </row>
    <row r="273" spans="1:33" x14ac:dyDescent="0.25">
      <c r="A273" t="s">
        <v>3149</v>
      </c>
      <c r="B273" t="s">
        <v>3149</v>
      </c>
      <c r="C273">
        <v>28.71</v>
      </c>
      <c r="D273">
        <v>1003.5662</v>
      </c>
      <c r="E273">
        <v>9</v>
      </c>
      <c r="F273">
        <v>-1</v>
      </c>
      <c r="G273">
        <v>502.78989999999999</v>
      </c>
      <c r="H273">
        <v>25.27</v>
      </c>
      <c r="I273" s="1">
        <v>35800000</v>
      </c>
      <c r="J273">
        <v>9</v>
      </c>
      <c r="K273">
        <v>6440</v>
      </c>
      <c r="L273" t="s">
        <v>23</v>
      </c>
      <c r="M273">
        <v>1</v>
      </c>
      <c r="N273">
        <v>1</v>
      </c>
      <c r="O273" t="s">
        <v>3150</v>
      </c>
      <c r="R273" s="11" t="s">
        <v>10354</v>
      </c>
      <c r="S273">
        <v>0</v>
      </c>
      <c r="T273">
        <v>1</v>
      </c>
      <c r="U273" s="9" t="s">
        <v>7418</v>
      </c>
      <c r="V273">
        <v>0</v>
      </c>
      <c r="W273" t="s">
        <v>7780</v>
      </c>
      <c r="X273">
        <v>0</v>
      </c>
      <c r="AB273" s="5" t="s">
        <v>3149</v>
      </c>
      <c r="AC273">
        <v>5071</v>
      </c>
      <c r="AD273">
        <v>1.8</v>
      </c>
      <c r="AE273" t="s">
        <v>3149</v>
      </c>
      <c r="AF273">
        <v>1.8</v>
      </c>
      <c r="AG273">
        <v>1</v>
      </c>
    </row>
    <row r="274" spans="1:33" x14ac:dyDescent="0.25">
      <c r="A274" t="s">
        <v>5175</v>
      </c>
      <c r="B274" t="s">
        <v>5175</v>
      </c>
      <c r="C274">
        <v>19.72</v>
      </c>
      <c r="D274">
        <v>997.62840000000006</v>
      </c>
      <c r="E274">
        <v>9</v>
      </c>
      <c r="F274">
        <v>0.4</v>
      </c>
      <c r="G274">
        <v>499.82170000000002</v>
      </c>
      <c r="H274">
        <v>59.06</v>
      </c>
      <c r="I274" s="1">
        <v>730000</v>
      </c>
      <c r="J274">
        <v>3</v>
      </c>
      <c r="K274">
        <v>17703</v>
      </c>
      <c r="L274" t="s">
        <v>73</v>
      </c>
      <c r="M274">
        <v>1</v>
      </c>
      <c r="N274">
        <v>1</v>
      </c>
      <c r="O274" t="s">
        <v>5176</v>
      </c>
      <c r="R274" s="11" t="s">
        <v>10315</v>
      </c>
      <c r="S274">
        <v>0</v>
      </c>
      <c r="T274">
        <v>1</v>
      </c>
      <c r="U274" s="9" t="s">
        <v>7420</v>
      </c>
      <c r="V274">
        <v>0</v>
      </c>
      <c r="W274" t="s">
        <v>7841</v>
      </c>
      <c r="X274">
        <v>0</v>
      </c>
      <c r="AB274" s="5" t="s">
        <v>5175</v>
      </c>
      <c r="AC274">
        <v>5545</v>
      </c>
      <c r="AD274">
        <v>1.9</v>
      </c>
      <c r="AE274" t="s">
        <v>5175</v>
      </c>
      <c r="AF274">
        <v>1.9</v>
      </c>
      <c r="AG274">
        <v>1</v>
      </c>
    </row>
    <row r="275" spans="1:33" x14ac:dyDescent="0.25">
      <c r="A275" t="s">
        <v>3569</v>
      </c>
      <c r="B275" t="s">
        <v>3569</v>
      </c>
      <c r="C275">
        <v>27.21</v>
      </c>
      <c r="D275">
        <v>1137.6181999999999</v>
      </c>
      <c r="E275">
        <v>9</v>
      </c>
      <c r="F275">
        <v>1.1000000000000001</v>
      </c>
      <c r="G275">
        <v>569.81700000000001</v>
      </c>
      <c r="H275">
        <v>33.590000000000003</v>
      </c>
      <c r="I275" s="1">
        <v>1870000</v>
      </c>
      <c r="J275">
        <v>3</v>
      </c>
      <c r="K275">
        <v>8756</v>
      </c>
      <c r="L275" t="s">
        <v>73</v>
      </c>
      <c r="M275">
        <v>1</v>
      </c>
      <c r="N275">
        <v>1</v>
      </c>
      <c r="O275" t="s">
        <v>3570</v>
      </c>
      <c r="R275" s="11" t="s">
        <v>10320</v>
      </c>
      <c r="S275">
        <v>0</v>
      </c>
      <c r="T275">
        <v>1</v>
      </c>
      <c r="U275" s="9" t="s">
        <v>7424</v>
      </c>
      <c r="V275">
        <v>0</v>
      </c>
      <c r="W275" t="s">
        <v>7873</v>
      </c>
      <c r="X275">
        <v>0</v>
      </c>
      <c r="AB275" s="5" t="s">
        <v>3569</v>
      </c>
      <c r="AC275">
        <v>5610</v>
      </c>
      <c r="AD275">
        <v>1.9</v>
      </c>
      <c r="AE275" t="s">
        <v>3569</v>
      </c>
      <c r="AF275">
        <v>1.9</v>
      </c>
      <c r="AG275">
        <v>1</v>
      </c>
    </row>
    <row r="276" spans="1:33" x14ac:dyDescent="0.25">
      <c r="A276" t="s">
        <v>1396</v>
      </c>
      <c r="B276" t="s">
        <v>1396</v>
      </c>
      <c r="C276">
        <v>34.76</v>
      </c>
      <c r="D276">
        <v>1105.6356000000001</v>
      </c>
      <c r="E276">
        <v>9</v>
      </c>
      <c r="F276">
        <v>-1.7</v>
      </c>
      <c r="G276">
        <v>553.82420000000002</v>
      </c>
      <c r="H276">
        <v>20.440000000000001</v>
      </c>
      <c r="I276" s="1">
        <v>79500000</v>
      </c>
      <c r="J276">
        <v>6</v>
      </c>
      <c r="K276">
        <v>4751</v>
      </c>
      <c r="L276" t="s">
        <v>142</v>
      </c>
      <c r="M276">
        <v>2</v>
      </c>
      <c r="N276">
        <v>2</v>
      </c>
      <c r="O276" t="s">
        <v>1397</v>
      </c>
      <c r="R276" s="11" t="s">
        <v>10305</v>
      </c>
      <c r="S276">
        <v>0</v>
      </c>
      <c r="T276">
        <v>1</v>
      </c>
      <c r="U276" s="9" t="s">
        <v>7430</v>
      </c>
      <c r="V276">
        <v>0</v>
      </c>
      <c r="W276" t="s">
        <v>7929</v>
      </c>
      <c r="X276">
        <v>0</v>
      </c>
      <c r="AB276" s="5" t="s">
        <v>1396</v>
      </c>
      <c r="AC276">
        <v>5645</v>
      </c>
      <c r="AD276">
        <v>1.9</v>
      </c>
      <c r="AE276" t="s">
        <v>1396</v>
      </c>
      <c r="AF276">
        <v>1.9</v>
      </c>
      <c r="AG276">
        <v>1</v>
      </c>
    </row>
    <row r="277" spans="1:33" x14ac:dyDescent="0.25">
      <c r="A277" t="s">
        <v>225</v>
      </c>
      <c r="B277" t="s">
        <v>225</v>
      </c>
      <c r="C277">
        <v>44.13</v>
      </c>
      <c r="D277">
        <v>1175.5498</v>
      </c>
      <c r="E277">
        <v>9</v>
      </c>
      <c r="F277">
        <v>1.1000000000000001</v>
      </c>
      <c r="G277">
        <v>588.78279999999995</v>
      </c>
      <c r="H277">
        <v>35.119999999999997</v>
      </c>
      <c r="I277" s="1">
        <v>39500000</v>
      </c>
      <c r="J277">
        <v>9</v>
      </c>
      <c r="K277">
        <v>9882</v>
      </c>
      <c r="L277" t="s">
        <v>23</v>
      </c>
      <c r="M277">
        <v>4</v>
      </c>
      <c r="N277">
        <v>4</v>
      </c>
      <c r="O277" t="s">
        <v>226</v>
      </c>
      <c r="R277" s="11" t="s">
        <v>10338</v>
      </c>
      <c r="S277">
        <v>0</v>
      </c>
      <c r="T277">
        <v>1</v>
      </c>
      <c r="U277" s="9" t="s">
        <v>7432</v>
      </c>
      <c r="V277">
        <v>0</v>
      </c>
      <c r="W277" t="s">
        <v>7953</v>
      </c>
      <c r="X277">
        <v>0</v>
      </c>
      <c r="AB277" s="5" t="s">
        <v>225</v>
      </c>
      <c r="AC277">
        <v>5693.1</v>
      </c>
      <c r="AD277">
        <v>2</v>
      </c>
      <c r="AE277" t="s">
        <v>225</v>
      </c>
      <c r="AF277">
        <v>2</v>
      </c>
      <c r="AG277">
        <v>1</v>
      </c>
    </row>
    <row r="278" spans="1:33" x14ac:dyDescent="0.25">
      <c r="A278" t="s">
        <v>2129</v>
      </c>
      <c r="B278" t="s">
        <v>2129</v>
      </c>
      <c r="C278">
        <v>32.08</v>
      </c>
      <c r="D278">
        <v>1134.5974000000001</v>
      </c>
      <c r="E278">
        <v>9</v>
      </c>
      <c r="F278">
        <v>0</v>
      </c>
      <c r="G278">
        <v>568.30600000000004</v>
      </c>
      <c r="H278">
        <v>51.94</v>
      </c>
      <c r="I278" s="1">
        <v>8550000</v>
      </c>
      <c r="J278">
        <v>7</v>
      </c>
      <c r="K278">
        <v>15589</v>
      </c>
      <c r="L278" t="s">
        <v>20</v>
      </c>
      <c r="M278">
        <v>3</v>
      </c>
      <c r="N278">
        <v>3</v>
      </c>
      <c r="O278" t="s">
        <v>626</v>
      </c>
      <c r="R278" s="11" t="s">
        <v>10316</v>
      </c>
      <c r="S278">
        <v>0</v>
      </c>
      <c r="T278">
        <v>1</v>
      </c>
      <c r="U278" s="9" t="s">
        <v>7433</v>
      </c>
      <c r="V278">
        <v>0</v>
      </c>
      <c r="W278" t="s">
        <v>7997</v>
      </c>
      <c r="X278">
        <v>0</v>
      </c>
      <c r="AB278" s="5" t="s">
        <v>2129</v>
      </c>
      <c r="AC278">
        <v>5862.7</v>
      </c>
      <c r="AD278">
        <v>2</v>
      </c>
      <c r="AE278" t="s">
        <v>2129</v>
      </c>
      <c r="AF278">
        <v>2</v>
      </c>
      <c r="AG278">
        <v>1</v>
      </c>
    </row>
    <row r="279" spans="1:33" x14ac:dyDescent="0.25">
      <c r="A279" t="s">
        <v>5181</v>
      </c>
      <c r="B279" t="s">
        <v>5181</v>
      </c>
      <c r="C279">
        <v>19.66</v>
      </c>
      <c r="D279">
        <v>1172.605</v>
      </c>
      <c r="E279">
        <v>9</v>
      </c>
      <c r="F279">
        <v>-1.8</v>
      </c>
      <c r="G279">
        <v>587.30870000000004</v>
      </c>
      <c r="H279">
        <v>22.3</v>
      </c>
      <c r="I279" s="1">
        <v>3220000</v>
      </c>
      <c r="J279">
        <v>9</v>
      </c>
      <c r="K279">
        <v>5406</v>
      </c>
      <c r="L279" t="s">
        <v>23</v>
      </c>
      <c r="M279">
        <v>1</v>
      </c>
      <c r="N279">
        <v>1</v>
      </c>
      <c r="O279" t="s">
        <v>2179</v>
      </c>
      <c r="R279" s="11" t="s">
        <v>10300</v>
      </c>
      <c r="S279">
        <v>0</v>
      </c>
      <c r="T279">
        <v>1</v>
      </c>
      <c r="U279" s="9" t="s">
        <v>7435</v>
      </c>
      <c r="V279">
        <v>0</v>
      </c>
      <c r="W279" t="s">
        <v>8035</v>
      </c>
      <c r="X279">
        <v>0</v>
      </c>
      <c r="AB279" s="5" t="s">
        <v>5181</v>
      </c>
      <c r="AC279">
        <v>5984</v>
      </c>
      <c r="AD279">
        <v>2</v>
      </c>
      <c r="AE279" t="s">
        <v>5181</v>
      </c>
      <c r="AF279">
        <v>2</v>
      </c>
      <c r="AG279">
        <v>1</v>
      </c>
    </row>
    <row r="281" spans="1:33" x14ac:dyDescent="0.25">
      <c r="I281" s="1"/>
    </row>
    <row r="282" spans="1:33" x14ac:dyDescent="0.25">
      <c r="I282" s="1"/>
    </row>
    <row r="283" spans="1:33" x14ac:dyDescent="0.25">
      <c r="I283" s="1"/>
    </row>
    <row r="284" spans="1:33" x14ac:dyDescent="0.25">
      <c r="I284" s="1"/>
    </row>
    <row r="285" spans="1:33" x14ac:dyDescent="0.25">
      <c r="I285" s="1"/>
    </row>
    <row r="286" spans="1:33" x14ac:dyDescent="0.25">
      <c r="I286" s="1"/>
    </row>
    <row r="287" spans="1:33" x14ac:dyDescent="0.25">
      <c r="I287" s="1"/>
    </row>
    <row r="288" spans="1:33" x14ac:dyDescent="0.25">
      <c r="I288" s="1"/>
    </row>
    <row r="289" spans="9:9" x14ac:dyDescent="0.25">
      <c r="I289" s="1"/>
    </row>
    <row r="290" spans="9:9" x14ac:dyDescent="0.25">
      <c r="I290" s="1"/>
    </row>
    <row r="291" spans="9:9" x14ac:dyDescent="0.25">
      <c r="I291" s="1"/>
    </row>
    <row r="292" spans="9:9" x14ac:dyDescent="0.25">
      <c r="I292" s="1"/>
    </row>
    <row r="293" spans="9:9" x14ac:dyDescent="0.25">
      <c r="I293" s="1"/>
    </row>
    <row r="294" spans="9:9" x14ac:dyDescent="0.25">
      <c r="I294" s="1"/>
    </row>
    <row r="295" spans="9:9" x14ac:dyDescent="0.25">
      <c r="I295" s="1"/>
    </row>
    <row r="296" spans="9:9" x14ac:dyDescent="0.25">
      <c r="I296" s="1"/>
    </row>
    <row r="297" spans="9:9" x14ac:dyDescent="0.25">
      <c r="I297" s="1"/>
    </row>
    <row r="298" spans="9:9" x14ac:dyDescent="0.25">
      <c r="I298" s="1"/>
    </row>
    <row r="299" spans="9:9" x14ac:dyDescent="0.25">
      <c r="I299" s="1"/>
    </row>
    <row r="300" spans="9:9" x14ac:dyDescent="0.25">
      <c r="I300" s="1"/>
    </row>
    <row r="301" spans="9:9" x14ac:dyDescent="0.25">
      <c r="I301" s="1"/>
    </row>
    <row r="302" spans="9:9" x14ac:dyDescent="0.25">
      <c r="I302" s="1"/>
    </row>
    <row r="303" spans="9:9" x14ac:dyDescent="0.25">
      <c r="I303" s="1"/>
    </row>
    <row r="304" spans="9:9" x14ac:dyDescent="0.25">
      <c r="I304" s="1"/>
    </row>
    <row r="305" spans="9:9" x14ac:dyDescent="0.25">
      <c r="I305" s="1"/>
    </row>
    <row r="306" spans="9:9" x14ac:dyDescent="0.25">
      <c r="I306" s="1"/>
    </row>
    <row r="307" spans="9:9" x14ac:dyDescent="0.25">
      <c r="I307" s="1"/>
    </row>
    <row r="308" spans="9:9" x14ac:dyDescent="0.25">
      <c r="I308" s="1"/>
    </row>
    <row r="309" spans="9:9" x14ac:dyDescent="0.25">
      <c r="I309" s="1"/>
    </row>
    <row r="310" spans="9:9" x14ac:dyDescent="0.25">
      <c r="I310" s="1"/>
    </row>
    <row r="311" spans="9:9" x14ac:dyDescent="0.25">
      <c r="I311" s="1"/>
    </row>
    <row r="313" spans="9:9" x14ac:dyDescent="0.25">
      <c r="I313" s="1"/>
    </row>
    <row r="314" spans="9:9" x14ac:dyDescent="0.25">
      <c r="I314" s="1"/>
    </row>
    <row r="315" spans="9:9" x14ac:dyDescent="0.25">
      <c r="I315" s="1"/>
    </row>
    <row r="316" spans="9:9" x14ac:dyDescent="0.25">
      <c r="I316" s="1"/>
    </row>
    <row r="317" spans="9:9" x14ac:dyDescent="0.25">
      <c r="I317" s="1"/>
    </row>
    <row r="318" spans="9:9" x14ac:dyDescent="0.25">
      <c r="I318" s="1"/>
    </row>
    <row r="319" spans="9:9" x14ac:dyDescent="0.25">
      <c r="I319" s="1"/>
    </row>
    <row r="320" spans="9:9" x14ac:dyDescent="0.25">
      <c r="I320" s="1"/>
    </row>
    <row r="321" spans="9:9" x14ac:dyDescent="0.25">
      <c r="I321" s="1"/>
    </row>
    <row r="322" spans="9:9" x14ac:dyDescent="0.25">
      <c r="I322" s="1"/>
    </row>
    <row r="323" spans="9:9" x14ac:dyDescent="0.25">
      <c r="I323" s="1"/>
    </row>
    <row r="324" spans="9:9" x14ac:dyDescent="0.25">
      <c r="I324" s="1"/>
    </row>
    <row r="325" spans="9:9" x14ac:dyDescent="0.25">
      <c r="I325" s="1"/>
    </row>
    <row r="326" spans="9:9" x14ac:dyDescent="0.25">
      <c r="I326" s="1"/>
    </row>
    <row r="327" spans="9:9" x14ac:dyDescent="0.25">
      <c r="I327" s="1"/>
    </row>
    <row r="328" spans="9:9" x14ac:dyDescent="0.25">
      <c r="I328" s="1"/>
    </row>
    <row r="329" spans="9:9" x14ac:dyDescent="0.25">
      <c r="I329" s="1"/>
    </row>
    <row r="330" spans="9:9" x14ac:dyDescent="0.25">
      <c r="I330" s="1"/>
    </row>
    <row r="331" spans="9:9" x14ac:dyDescent="0.25">
      <c r="I331" s="1"/>
    </row>
    <row r="332" spans="9:9" x14ac:dyDescent="0.25">
      <c r="I332" s="1"/>
    </row>
    <row r="333" spans="9:9" x14ac:dyDescent="0.25">
      <c r="I333" s="1"/>
    </row>
    <row r="334" spans="9:9" x14ac:dyDescent="0.25">
      <c r="I334" s="1"/>
    </row>
    <row r="335" spans="9:9" x14ac:dyDescent="0.25">
      <c r="I335" s="1"/>
    </row>
    <row r="336" spans="9:9" x14ac:dyDescent="0.25">
      <c r="I336" s="1"/>
    </row>
    <row r="337" spans="9:9" x14ac:dyDescent="0.25">
      <c r="I337" s="1"/>
    </row>
    <row r="338" spans="9:9" x14ac:dyDescent="0.25">
      <c r="I338" s="1"/>
    </row>
    <row r="339" spans="9:9" x14ac:dyDescent="0.25">
      <c r="I339" s="1"/>
    </row>
    <row r="340" spans="9:9" x14ac:dyDescent="0.25">
      <c r="I340" s="1"/>
    </row>
    <row r="341" spans="9:9" x14ac:dyDescent="0.25">
      <c r="I341" s="1"/>
    </row>
    <row r="342" spans="9:9" x14ac:dyDescent="0.25">
      <c r="I342" s="1"/>
    </row>
    <row r="343" spans="9:9" x14ac:dyDescent="0.25">
      <c r="I343" s="1"/>
    </row>
    <row r="344" spans="9:9" x14ac:dyDescent="0.25">
      <c r="I344" s="1"/>
    </row>
    <row r="345" spans="9:9" x14ac:dyDescent="0.25">
      <c r="I345" s="1"/>
    </row>
    <row r="346" spans="9:9" x14ac:dyDescent="0.25">
      <c r="I346" s="1"/>
    </row>
    <row r="347" spans="9:9" x14ac:dyDescent="0.25">
      <c r="I347" s="1"/>
    </row>
    <row r="348" spans="9:9" x14ac:dyDescent="0.25">
      <c r="I348" s="1"/>
    </row>
    <row r="349" spans="9:9" x14ac:dyDescent="0.25">
      <c r="I349" s="1"/>
    </row>
    <row r="350" spans="9:9" x14ac:dyDescent="0.25">
      <c r="I350" s="1"/>
    </row>
    <row r="351" spans="9:9" x14ac:dyDescent="0.25">
      <c r="I351" s="1"/>
    </row>
    <row r="352" spans="9:9" x14ac:dyDescent="0.25">
      <c r="I352" s="1"/>
    </row>
    <row r="353" spans="9:9" x14ac:dyDescent="0.25">
      <c r="I353" s="1"/>
    </row>
    <row r="354" spans="9:9" x14ac:dyDescent="0.25">
      <c r="I354" s="1"/>
    </row>
    <row r="355" spans="9:9" x14ac:dyDescent="0.25">
      <c r="I355" s="1"/>
    </row>
    <row r="357" spans="9:9" x14ac:dyDescent="0.25">
      <c r="I357" s="1"/>
    </row>
    <row r="358" spans="9:9" x14ac:dyDescent="0.25">
      <c r="I358" s="1"/>
    </row>
    <row r="359" spans="9:9" x14ac:dyDescent="0.25">
      <c r="I359" s="1"/>
    </row>
    <row r="360" spans="9:9" x14ac:dyDescent="0.25">
      <c r="I360" s="1"/>
    </row>
    <row r="361" spans="9:9" x14ac:dyDescent="0.25">
      <c r="I361" s="1"/>
    </row>
    <row r="362" spans="9:9" x14ac:dyDescent="0.25">
      <c r="I362" s="1"/>
    </row>
    <row r="363" spans="9:9" x14ac:dyDescent="0.25">
      <c r="I363" s="1"/>
    </row>
    <row r="364" spans="9:9" x14ac:dyDescent="0.25">
      <c r="I364" s="1"/>
    </row>
    <row r="365" spans="9:9" x14ac:dyDescent="0.25">
      <c r="I365" s="1"/>
    </row>
    <row r="366" spans="9:9" x14ac:dyDescent="0.25">
      <c r="I366" s="1"/>
    </row>
    <row r="367" spans="9:9" x14ac:dyDescent="0.25">
      <c r="I367" s="1"/>
    </row>
    <row r="368" spans="9:9" x14ac:dyDescent="0.25">
      <c r="I368" s="1"/>
    </row>
    <row r="369" spans="9:9" x14ac:dyDescent="0.25">
      <c r="I369" s="1"/>
    </row>
    <row r="370" spans="9:9" x14ac:dyDescent="0.25">
      <c r="I370" s="1"/>
    </row>
    <row r="371" spans="9:9" x14ac:dyDescent="0.25">
      <c r="I371" s="1"/>
    </row>
    <row r="372" spans="9:9" x14ac:dyDescent="0.25">
      <c r="I372" s="1"/>
    </row>
    <row r="373" spans="9:9" x14ac:dyDescent="0.25">
      <c r="I373" s="1"/>
    </row>
    <row r="374" spans="9:9" x14ac:dyDescent="0.25">
      <c r="I374" s="1"/>
    </row>
    <row r="375" spans="9:9" x14ac:dyDescent="0.25">
      <c r="I375" s="1"/>
    </row>
    <row r="376" spans="9:9" x14ac:dyDescent="0.25">
      <c r="I376" s="1"/>
    </row>
    <row r="377" spans="9:9" x14ac:dyDescent="0.25">
      <c r="I377" s="1"/>
    </row>
    <row r="378" spans="9:9" x14ac:dyDescent="0.25">
      <c r="I378" s="1"/>
    </row>
    <row r="379" spans="9:9" x14ac:dyDescent="0.25">
      <c r="I379" s="1"/>
    </row>
    <row r="380" spans="9:9" x14ac:dyDescent="0.25">
      <c r="I380" s="1"/>
    </row>
    <row r="381" spans="9:9" x14ac:dyDescent="0.25">
      <c r="I381" s="1"/>
    </row>
    <row r="382" spans="9:9" x14ac:dyDescent="0.25">
      <c r="I382" s="1"/>
    </row>
    <row r="383" spans="9:9" x14ac:dyDescent="0.25">
      <c r="I383" s="1"/>
    </row>
    <row r="384" spans="9:9" x14ac:dyDescent="0.25">
      <c r="I384" s="1"/>
    </row>
    <row r="385" spans="9:9" x14ac:dyDescent="0.25">
      <c r="I385" s="1"/>
    </row>
    <row r="386" spans="9:9" x14ac:dyDescent="0.25">
      <c r="I386" s="1"/>
    </row>
    <row r="387" spans="9:9" x14ac:dyDescent="0.25">
      <c r="I387" s="1"/>
    </row>
    <row r="388" spans="9:9" x14ac:dyDescent="0.25">
      <c r="I388" s="1"/>
    </row>
    <row r="389" spans="9:9" x14ac:dyDescent="0.25">
      <c r="I389" s="1"/>
    </row>
    <row r="390" spans="9:9" x14ac:dyDescent="0.25">
      <c r="I390" s="1"/>
    </row>
    <row r="391" spans="9:9" x14ac:dyDescent="0.25">
      <c r="I391" s="1"/>
    </row>
    <row r="392" spans="9:9" x14ac:dyDescent="0.25">
      <c r="I392" s="1"/>
    </row>
    <row r="393" spans="9:9" x14ac:dyDescent="0.25">
      <c r="I393" s="1"/>
    </row>
    <row r="394" spans="9:9" x14ac:dyDescent="0.25">
      <c r="I394" s="1"/>
    </row>
    <row r="395" spans="9:9" x14ac:dyDescent="0.25">
      <c r="I395" s="1"/>
    </row>
    <row r="396" spans="9:9" x14ac:dyDescent="0.25">
      <c r="I396" s="1"/>
    </row>
    <row r="397" spans="9:9" x14ac:dyDescent="0.25">
      <c r="I397" s="1"/>
    </row>
    <row r="398" spans="9:9" x14ac:dyDescent="0.25">
      <c r="I398" s="1"/>
    </row>
    <row r="399" spans="9:9" x14ac:dyDescent="0.25">
      <c r="I399" s="1"/>
    </row>
    <row r="400" spans="9:9" x14ac:dyDescent="0.25">
      <c r="I400" s="1"/>
    </row>
    <row r="401" spans="9:9" x14ac:dyDescent="0.25">
      <c r="I401" s="1"/>
    </row>
    <row r="402" spans="9:9" x14ac:dyDescent="0.25">
      <c r="I402" s="1"/>
    </row>
    <row r="403" spans="9:9" x14ac:dyDescent="0.25">
      <c r="I403" s="1"/>
    </row>
    <row r="404" spans="9:9" x14ac:dyDescent="0.25">
      <c r="I404" s="1"/>
    </row>
    <row r="405" spans="9:9" x14ac:dyDescent="0.25">
      <c r="I405" s="1"/>
    </row>
    <row r="406" spans="9:9" x14ac:dyDescent="0.25">
      <c r="I406" s="1"/>
    </row>
    <row r="407" spans="9:9" x14ac:dyDescent="0.25">
      <c r="I407" s="1"/>
    </row>
    <row r="408" spans="9:9" x14ac:dyDescent="0.25">
      <c r="I408" s="1"/>
    </row>
    <row r="409" spans="9:9" x14ac:dyDescent="0.25">
      <c r="I409" s="1"/>
    </row>
    <row r="410" spans="9:9" x14ac:dyDescent="0.25">
      <c r="I410" s="1"/>
    </row>
    <row r="411" spans="9:9" x14ac:dyDescent="0.25">
      <c r="I411" s="1"/>
    </row>
    <row r="413" spans="9:9" x14ac:dyDescent="0.25">
      <c r="I413" s="1"/>
    </row>
    <row r="414" spans="9:9" x14ac:dyDescent="0.25">
      <c r="I414" s="1"/>
    </row>
    <row r="415" spans="9:9" x14ac:dyDescent="0.25">
      <c r="I415" s="1"/>
    </row>
    <row r="418" spans="9:9" x14ac:dyDescent="0.25">
      <c r="I418" s="1"/>
    </row>
    <row r="419" spans="9:9" x14ac:dyDescent="0.25">
      <c r="I419" s="1"/>
    </row>
    <row r="420" spans="9:9" x14ac:dyDescent="0.25">
      <c r="I420" s="1"/>
    </row>
    <row r="421" spans="9:9" x14ac:dyDescent="0.25">
      <c r="I421" s="1"/>
    </row>
    <row r="422" spans="9:9" x14ac:dyDescent="0.25">
      <c r="I422" s="1"/>
    </row>
    <row r="423" spans="9:9" x14ac:dyDescent="0.25">
      <c r="I423" s="1"/>
    </row>
    <row r="424" spans="9:9" x14ac:dyDescent="0.25">
      <c r="I424" s="1"/>
    </row>
    <row r="425" spans="9:9" x14ac:dyDescent="0.25">
      <c r="I425" s="1"/>
    </row>
    <row r="426" spans="9:9" x14ac:dyDescent="0.25">
      <c r="I426" s="1"/>
    </row>
    <row r="427" spans="9:9" x14ac:dyDescent="0.25">
      <c r="I427" s="1"/>
    </row>
    <row r="428" spans="9:9" x14ac:dyDescent="0.25">
      <c r="I428" s="1"/>
    </row>
    <row r="429" spans="9:9" x14ac:dyDescent="0.25">
      <c r="I429" s="1"/>
    </row>
    <row r="430" spans="9:9" x14ac:dyDescent="0.25">
      <c r="I430" s="1"/>
    </row>
    <row r="431" spans="9:9" x14ac:dyDescent="0.25">
      <c r="I431" s="1"/>
    </row>
    <row r="432" spans="9:9" x14ac:dyDescent="0.25">
      <c r="I432" s="1"/>
    </row>
    <row r="433" spans="9:9" x14ac:dyDescent="0.25">
      <c r="I433" s="1"/>
    </row>
    <row r="434" spans="9:9" x14ac:dyDescent="0.25">
      <c r="I434" s="1"/>
    </row>
    <row r="435" spans="9:9" x14ac:dyDescent="0.25">
      <c r="I435" s="1"/>
    </row>
    <row r="436" spans="9:9" x14ac:dyDescent="0.25">
      <c r="I436" s="1"/>
    </row>
    <row r="438" spans="9:9" x14ac:dyDescent="0.25">
      <c r="I438" s="1"/>
    </row>
    <row r="439" spans="9:9" x14ac:dyDescent="0.25">
      <c r="I439" s="1"/>
    </row>
    <row r="440" spans="9:9" x14ac:dyDescent="0.25">
      <c r="I440" s="1"/>
    </row>
    <row r="441" spans="9:9" x14ac:dyDescent="0.25">
      <c r="I441" s="1"/>
    </row>
    <row r="442" spans="9:9" x14ac:dyDescent="0.25">
      <c r="I442" s="1"/>
    </row>
    <row r="443" spans="9:9" x14ac:dyDescent="0.25">
      <c r="I443" s="1"/>
    </row>
    <row r="444" spans="9:9" x14ac:dyDescent="0.25">
      <c r="I444" s="1"/>
    </row>
    <row r="445" spans="9:9" x14ac:dyDescent="0.25">
      <c r="I445" s="1"/>
    </row>
    <row r="446" spans="9:9" x14ac:dyDescent="0.25">
      <c r="I446" s="1"/>
    </row>
    <row r="447" spans="9:9" x14ac:dyDescent="0.25">
      <c r="I447" s="1"/>
    </row>
    <row r="448" spans="9:9" x14ac:dyDescent="0.25">
      <c r="I448" s="1"/>
    </row>
    <row r="449" spans="9:9" x14ac:dyDescent="0.25">
      <c r="I449" s="1"/>
    </row>
    <row r="451" spans="9:9" x14ac:dyDescent="0.25">
      <c r="I451" s="1"/>
    </row>
    <row r="452" spans="9:9" x14ac:dyDescent="0.25">
      <c r="I452" s="1"/>
    </row>
    <row r="453" spans="9:9" x14ac:dyDescent="0.25">
      <c r="I453" s="1"/>
    </row>
    <row r="454" spans="9:9" x14ac:dyDescent="0.25">
      <c r="I454" s="1"/>
    </row>
    <row r="455" spans="9:9" x14ac:dyDescent="0.25">
      <c r="I455" s="1"/>
    </row>
    <row r="456" spans="9:9" x14ac:dyDescent="0.25">
      <c r="I456" s="1"/>
    </row>
    <row r="457" spans="9:9" x14ac:dyDescent="0.25">
      <c r="I457" s="1"/>
    </row>
    <row r="458" spans="9:9" x14ac:dyDescent="0.25">
      <c r="I458" s="1"/>
    </row>
    <row r="459" spans="9:9" x14ac:dyDescent="0.25">
      <c r="I459" s="1"/>
    </row>
    <row r="460" spans="9:9" x14ac:dyDescent="0.25">
      <c r="I460" s="1"/>
    </row>
    <row r="461" spans="9:9" x14ac:dyDescent="0.25">
      <c r="I461" s="1"/>
    </row>
    <row r="462" spans="9:9" x14ac:dyDescent="0.25">
      <c r="I462" s="1"/>
    </row>
    <row r="463" spans="9:9" x14ac:dyDescent="0.25">
      <c r="I463" s="1"/>
    </row>
    <row r="464" spans="9:9" x14ac:dyDescent="0.25">
      <c r="I464" s="1"/>
    </row>
    <row r="465" spans="9:9" x14ac:dyDescent="0.25">
      <c r="I465" s="1"/>
    </row>
    <row r="466" spans="9:9" x14ac:dyDescent="0.25">
      <c r="I466" s="1"/>
    </row>
    <row r="467" spans="9:9" x14ac:dyDescent="0.25">
      <c r="I467" s="1"/>
    </row>
    <row r="468" spans="9:9" x14ac:dyDescent="0.25">
      <c r="I468" s="1"/>
    </row>
    <row r="469" spans="9:9" x14ac:dyDescent="0.25">
      <c r="I469" s="1"/>
    </row>
    <row r="470" spans="9:9" x14ac:dyDescent="0.25">
      <c r="I470" s="1"/>
    </row>
    <row r="471" spans="9:9" x14ac:dyDescent="0.25">
      <c r="I471" s="1"/>
    </row>
    <row r="472" spans="9:9" x14ac:dyDescent="0.25">
      <c r="I472" s="1"/>
    </row>
    <row r="473" spans="9:9" x14ac:dyDescent="0.25">
      <c r="I473" s="1"/>
    </row>
    <row r="474" spans="9:9" x14ac:dyDescent="0.25">
      <c r="I474" s="1"/>
    </row>
    <row r="475" spans="9:9" x14ac:dyDescent="0.25">
      <c r="I475" s="1"/>
    </row>
    <row r="476" spans="9:9" x14ac:dyDescent="0.25">
      <c r="I476" s="1"/>
    </row>
    <row r="477" spans="9:9" x14ac:dyDescent="0.25">
      <c r="I477" s="1"/>
    </row>
    <row r="478" spans="9:9" x14ac:dyDescent="0.25">
      <c r="I478" s="1"/>
    </row>
    <row r="479" spans="9:9" x14ac:dyDescent="0.25">
      <c r="I479" s="1"/>
    </row>
    <row r="480" spans="9:9" x14ac:dyDescent="0.25">
      <c r="I480" s="1"/>
    </row>
    <row r="481" spans="9:9" x14ac:dyDescent="0.25">
      <c r="I481" s="1"/>
    </row>
    <row r="482" spans="9:9" x14ac:dyDescent="0.25">
      <c r="I482" s="1"/>
    </row>
    <row r="483" spans="9:9" x14ac:dyDescent="0.25">
      <c r="I483" s="1"/>
    </row>
    <row r="485" spans="9:9" x14ac:dyDescent="0.25">
      <c r="I485" s="1"/>
    </row>
    <row r="486" spans="9:9" x14ac:dyDescent="0.25">
      <c r="I486" s="1"/>
    </row>
    <row r="487" spans="9:9" x14ac:dyDescent="0.25">
      <c r="I487" s="1"/>
    </row>
    <row r="488" spans="9:9" x14ac:dyDescent="0.25">
      <c r="I488" s="1"/>
    </row>
    <row r="489" spans="9:9" x14ac:dyDescent="0.25">
      <c r="I489" s="1"/>
    </row>
    <row r="490" spans="9:9" x14ac:dyDescent="0.25">
      <c r="I490" s="1"/>
    </row>
    <row r="491" spans="9:9" x14ac:dyDescent="0.25">
      <c r="I491" s="1"/>
    </row>
    <row r="492" spans="9:9" x14ac:dyDescent="0.25">
      <c r="I492" s="1"/>
    </row>
    <row r="493" spans="9:9" x14ac:dyDescent="0.25">
      <c r="I493" s="1"/>
    </row>
    <row r="494" spans="9:9" x14ac:dyDescent="0.25">
      <c r="I494" s="1"/>
    </row>
    <row r="495" spans="9:9" x14ac:dyDescent="0.25">
      <c r="I495" s="1"/>
    </row>
    <row r="496" spans="9:9" x14ac:dyDescent="0.25">
      <c r="I496" s="1"/>
    </row>
    <row r="497" spans="9:9" x14ac:dyDescent="0.25">
      <c r="I497" s="1"/>
    </row>
    <row r="498" spans="9:9" x14ac:dyDescent="0.25">
      <c r="I498" s="1"/>
    </row>
    <row r="499" spans="9:9" x14ac:dyDescent="0.25">
      <c r="I499" s="1"/>
    </row>
    <row r="500" spans="9:9" x14ac:dyDescent="0.25">
      <c r="I500" s="1"/>
    </row>
    <row r="501" spans="9:9" x14ac:dyDescent="0.25">
      <c r="I501" s="1"/>
    </row>
    <row r="502" spans="9:9" x14ac:dyDescent="0.25">
      <c r="I502" s="1"/>
    </row>
    <row r="503" spans="9:9" x14ac:dyDescent="0.25">
      <c r="I503" s="1"/>
    </row>
    <row r="504" spans="9:9" x14ac:dyDescent="0.25">
      <c r="I504" s="1"/>
    </row>
    <row r="505" spans="9:9" x14ac:dyDescent="0.25">
      <c r="I505" s="1"/>
    </row>
    <row r="506" spans="9:9" x14ac:dyDescent="0.25">
      <c r="I506" s="1"/>
    </row>
    <row r="507" spans="9:9" x14ac:dyDescent="0.25">
      <c r="I507" s="1"/>
    </row>
    <row r="508" spans="9:9" x14ac:dyDescent="0.25">
      <c r="I508" s="1"/>
    </row>
    <row r="509" spans="9:9" x14ac:dyDescent="0.25">
      <c r="I509" s="1"/>
    </row>
    <row r="510" spans="9:9" x14ac:dyDescent="0.25">
      <c r="I510" s="1"/>
    </row>
    <row r="511" spans="9:9" x14ac:dyDescent="0.25">
      <c r="I511" s="1"/>
    </row>
    <row r="512" spans="9:9" x14ac:dyDescent="0.25">
      <c r="I512" s="1"/>
    </row>
    <row r="513" spans="9:9" x14ac:dyDescent="0.25">
      <c r="I513" s="1"/>
    </row>
    <row r="514" spans="9:9" x14ac:dyDescent="0.25">
      <c r="I514" s="1"/>
    </row>
    <row r="515" spans="9:9" x14ac:dyDescent="0.25">
      <c r="I515" s="1"/>
    </row>
    <row r="516" spans="9:9" x14ac:dyDescent="0.25">
      <c r="I516" s="1"/>
    </row>
    <row r="517" spans="9:9" x14ac:dyDescent="0.25">
      <c r="I517" s="1"/>
    </row>
    <row r="518" spans="9:9" x14ac:dyDescent="0.25">
      <c r="I518" s="1"/>
    </row>
    <row r="519" spans="9:9" x14ac:dyDescent="0.25">
      <c r="I519" s="1"/>
    </row>
    <row r="520" spans="9:9" x14ac:dyDescent="0.25">
      <c r="I520" s="1"/>
    </row>
    <row r="521" spans="9:9" x14ac:dyDescent="0.25">
      <c r="I521" s="1"/>
    </row>
    <row r="522" spans="9:9" x14ac:dyDescent="0.25">
      <c r="I522" s="1"/>
    </row>
    <row r="523" spans="9:9" x14ac:dyDescent="0.25">
      <c r="I523" s="1"/>
    </row>
    <row r="524" spans="9:9" x14ac:dyDescent="0.25">
      <c r="I524" s="1"/>
    </row>
    <row r="525" spans="9:9" x14ac:dyDescent="0.25">
      <c r="I525" s="1"/>
    </row>
    <row r="526" spans="9:9" x14ac:dyDescent="0.25">
      <c r="I526" s="1"/>
    </row>
    <row r="527" spans="9:9" x14ac:dyDescent="0.25">
      <c r="I527" s="1"/>
    </row>
    <row r="528" spans="9:9" x14ac:dyDescent="0.25">
      <c r="I528" s="1"/>
    </row>
    <row r="529" spans="9:9" x14ac:dyDescent="0.25">
      <c r="I529" s="1"/>
    </row>
    <row r="530" spans="9:9" x14ac:dyDescent="0.25">
      <c r="I530" s="1"/>
    </row>
    <row r="531" spans="9:9" x14ac:dyDescent="0.25">
      <c r="I531" s="1"/>
    </row>
    <row r="532" spans="9:9" x14ac:dyDescent="0.25">
      <c r="I532" s="1"/>
    </row>
    <row r="533" spans="9:9" x14ac:dyDescent="0.25">
      <c r="I533" s="1"/>
    </row>
    <row r="534" spans="9:9" x14ac:dyDescent="0.25">
      <c r="I534" s="1"/>
    </row>
    <row r="535" spans="9:9" x14ac:dyDescent="0.25">
      <c r="I535" s="1"/>
    </row>
    <row r="536" spans="9:9" x14ac:dyDescent="0.25">
      <c r="I536" s="1"/>
    </row>
    <row r="537" spans="9:9" x14ac:dyDescent="0.25">
      <c r="I537" s="1"/>
    </row>
    <row r="538" spans="9:9" x14ac:dyDescent="0.25">
      <c r="I538" s="1"/>
    </row>
    <row r="539" spans="9:9" x14ac:dyDescent="0.25">
      <c r="I539" s="1"/>
    </row>
    <row r="541" spans="9:9" x14ac:dyDescent="0.25">
      <c r="I541" s="1"/>
    </row>
    <row r="543" spans="9:9" x14ac:dyDescent="0.25">
      <c r="I543" s="1"/>
    </row>
    <row r="544" spans="9:9" x14ac:dyDescent="0.25">
      <c r="I544" s="1"/>
    </row>
    <row r="545" spans="9:9" x14ac:dyDescent="0.25">
      <c r="I545" s="1"/>
    </row>
    <row r="546" spans="9:9" x14ac:dyDescent="0.25">
      <c r="I546" s="1"/>
    </row>
    <row r="547" spans="9:9" x14ac:dyDescent="0.25">
      <c r="I547" s="1"/>
    </row>
    <row r="548" spans="9:9" x14ac:dyDescent="0.25">
      <c r="I548" s="1"/>
    </row>
    <row r="549" spans="9:9" x14ac:dyDescent="0.25">
      <c r="I549" s="1"/>
    </row>
    <row r="550" spans="9:9" x14ac:dyDescent="0.25">
      <c r="I550" s="1"/>
    </row>
    <row r="551" spans="9:9" x14ac:dyDescent="0.25">
      <c r="I551" s="1"/>
    </row>
    <row r="552" spans="9:9" x14ac:dyDescent="0.25">
      <c r="I552" s="1"/>
    </row>
    <row r="553" spans="9:9" x14ac:dyDescent="0.25">
      <c r="I553" s="1"/>
    </row>
    <row r="554" spans="9:9" x14ac:dyDescent="0.25">
      <c r="I554" s="1"/>
    </row>
    <row r="555" spans="9:9" x14ac:dyDescent="0.25">
      <c r="I555" s="1"/>
    </row>
    <row r="556" spans="9:9" x14ac:dyDescent="0.25">
      <c r="I556" s="1"/>
    </row>
    <row r="558" spans="9:9" x14ac:dyDescent="0.25">
      <c r="I558" s="1"/>
    </row>
    <row r="559" spans="9:9" x14ac:dyDescent="0.25">
      <c r="I559" s="1"/>
    </row>
    <row r="560" spans="9:9" x14ac:dyDescent="0.25">
      <c r="I560" s="1"/>
    </row>
    <row r="561" spans="9:9" x14ac:dyDescent="0.25">
      <c r="I561" s="1"/>
    </row>
    <row r="562" spans="9:9" x14ac:dyDescent="0.25">
      <c r="I562" s="1"/>
    </row>
    <row r="563" spans="9:9" x14ac:dyDescent="0.25">
      <c r="I563" s="1"/>
    </row>
    <row r="564" spans="9:9" x14ac:dyDescent="0.25">
      <c r="I564" s="1"/>
    </row>
    <row r="565" spans="9:9" x14ac:dyDescent="0.25">
      <c r="I565" s="1"/>
    </row>
    <row r="566" spans="9:9" x14ac:dyDescent="0.25">
      <c r="I566" s="1"/>
    </row>
    <row r="567" spans="9:9" x14ac:dyDescent="0.25">
      <c r="I567" s="1"/>
    </row>
    <row r="568" spans="9:9" x14ac:dyDescent="0.25">
      <c r="I568" s="1"/>
    </row>
    <row r="569" spans="9:9" x14ac:dyDescent="0.25">
      <c r="I569" s="1"/>
    </row>
    <row r="570" spans="9:9" x14ac:dyDescent="0.25">
      <c r="I570" s="1"/>
    </row>
    <row r="571" spans="9:9" x14ac:dyDescent="0.25">
      <c r="I571" s="1"/>
    </row>
    <row r="572" spans="9:9" x14ac:dyDescent="0.25">
      <c r="I572" s="1"/>
    </row>
    <row r="573" spans="9:9" x14ac:dyDescent="0.25">
      <c r="I573" s="1"/>
    </row>
    <row r="574" spans="9:9" x14ac:dyDescent="0.25">
      <c r="I574" s="1"/>
    </row>
    <row r="575" spans="9:9" x14ac:dyDescent="0.25">
      <c r="I575" s="1"/>
    </row>
    <row r="576" spans="9:9" x14ac:dyDescent="0.25">
      <c r="I576" s="1"/>
    </row>
    <row r="577" spans="9:9" x14ac:dyDescent="0.25">
      <c r="I577" s="1"/>
    </row>
    <row r="578" spans="9:9" x14ac:dyDescent="0.25">
      <c r="I578" s="1"/>
    </row>
    <row r="579" spans="9:9" x14ac:dyDescent="0.25">
      <c r="I579" s="1"/>
    </row>
    <row r="580" spans="9:9" x14ac:dyDescent="0.25">
      <c r="I580" s="1"/>
    </row>
    <row r="581" spans="9:9" x14ac:dyDescent="0.25">
      <c r="I581" s="1"/>
    </row>
    <row r="582" spans="9:9" x14ac:dyDescent="0.25">
      <c r="I582" s="1"/>
    </row>
    <row r="583" spans="9:9" x14ac:dyDescent="0.25">
      <c r="I583" s="1"/>
    </row>
    <row r="584" spans="9:9" x14ac:dyDescent="0.25">
      <c r="I584" s="1"/>
    </row>
    <row r="586" spans="9:9" x14ac:dyDescent="0.25">
      <c r="I586" s="1"/>
    </row>
    <row r="587" spans="9:9" x14ac:dyDescent="0.25">
      <c r="I587" s="1"/>
    </row>
    <row r="588" spans="9:9" x14ac:dyDescent="0.25">
      <c r="I588" s="1"/>
    </row>
    <row r="589" spans="9:9" x14ac:dyDescent="0.25">
      <c r="I589" s="1"/>
    </row>
    <row r="590" spans="9:9" x14ac:dyDescent="0.25">
      <c r="I590" s="1"/>
    </row>
    <row r="591" spans="9:9" x14ac:dyDescent="0.25">
      <c r="I591" s="1"/>
    </row>
    <row r="592" spans="9:9" x14ac:dyDescent="0.25">
      <c r="I592" s="1"/>
    </row>
    <row r="594" spans="9:9" x14ac:dyDescent="0.25">
      <c r="I594" s="1"/>
    </row>
    <row r="595" spans="9:9" x14ac:dyDescent="0.25">
      <c r="I595" s="1"/>
    </row>
    <row r="596" spans="9:9" x14ac:dyDescent="0.25">
      <c r="I596" s="1"/>
    </row>
    <row r="597" spans="9:9" x14ac:dyDescent="0.25">
      <c r="I597" s="1"/>
    </row>
    <row r="598" spans="9:9" x14ac:dyDescent="0.25">
      <c r="I598" s="1"/>
    </row>
    <row r="599" spans="9:9" x14ac:dyDescent="0.25">
      <c r="I599" s="1"/>
    </row>
    <row r="600" spans="9:9" x14ac:dyDescent="0.25">
      <c r="I600" s="1"/>
    </row>
    <row r="601" spans="9:9" x14ac:dyDescent="0.25">
      <c r="I601" s="1"/>
    </row>
    <row r="602" spans="9:9" x14ac:dyDescent="0.25">
      <c r="I602" s="1"/>
    </row>
    <row r="603" spans="9:9" x14ac:dyDescent="0.25">
      <c r="I603" s="1"/>
    </row>
    <row r="604" spans="9:9" x14ac:dyDescent="0.25">
      <c r="I604" s="1"/>
    </row>
    <row r="605" spans="9:9" x14ac:dyDescent="0.25">
      <c r="I605" s="1"/>
    </row>
    <row r="606" spans="9:9" x14ac:dyDescent="0.25">
      <c r="I606" s="1"/>
    </row>
    <row r="607" spans="9:9" x14ac:dyDescent="0.25">
      <c r="I607" s="1"/>
    </row>
    <row r="608" spans="9:9" x14ac:dyDescent="0.25">
      <c r="I608" s="1"/>
    </row>
    <row r="609" spans="9:9" x14ac:dyDescent="0.25">
      <c r="I609" s="1"/>
    </row>
    <row r="610" spans="9:9" x14ac:dyDescent="0.25">
      <c r="I610" s="1"/>
    </row>
    <row r="611" spans="9:9" x14ac:dyDescent="0.25">
      <c r="I611" s="1"/>
    </row>
    <row r="612" spans="9:9" x14ac:dyDescent="0.25">
      <c r="I612" s="1"/>
    </row>
    <row r="613" spans="9:9" x14ac:dyDescent="0.25">
      <c r="I613" s="1"/>
    </row>
    <row r="614" spans="9:9" x14ac:dyDescent="0.25">
      <c r="I614" s="1"/>
    </row>
    <row r="615" spans="9:9" x14ac:dyDescent="0.25">
      <c r="I615" s="1"/>
    </row>
    <row r="616" spans="9:9" x14ac:dyDescent="0.25">
      <c r="I616" s="1"/>
    </row>
    <row r="617" spans="9:9" x14ac:dyDescent="0.25">
      <c r="I617" s="1"/>
    </row>
    <row r="618" spans="9:9" x14ac:dyDescent="0.25">
      <c r="I618" s="1"/>
    </row>
    <row r="619" spans="9:9" x14ac:dyDescent="0.25">
      <c r="I619" s="1"/>
    </row>
    <row r="620" spans="9:9" x14ac:dyDescent="0.25">
      <c r="I620" s="1"/>
    </row>
    <row r="621" spans="9:9" x14ac:dyDescent="0.25">
      <c r="I621" s="1"/>
    </row>
    <row r="622" spans="9:9" x14ac:dyDescent="0.25">
      <c r="I622" s="1"/>
    </row>
    <row r="623" spans="9:9" x14ac:dyDescent="0.25">
      <c r="I623" s="1"/>
    </row>
    <row r="624" spans="9:9" x14ac:dyDescent="0.25">
      <c r="I624" s="1"/>
    </row>
    <row r="625" spans="9:9" x14ac:dyDescent="0.25">
      <c r="I625" s="1"/>
    </row>
    <row r="626" spans="9:9" x14ac:dyDescent="0.25">
      <c r="I626" s="1"/>
    </row>
    <row r="628" spans="9:9" x14ac:dyDescent="0.25">
      <c r="I628" s="1"/>
    </row>
    <row r="629" spans="9:9" x14ac:dyDescent="0.25">
      <c r="I629" s="1"/>
    </row>
    <row r="630" spans="9:9" x14ac:dyDescent="0.25">
      <c r="I630" s="1"/>
    </row>
    <row r="631" spans="9:9" x14ac:dyDescent="0.25">
      <c r="I631" s="1"/>
    </row>
    <row r="632" spans="9:9" x14ac:dyDescent="0.25">
      <c r="I632" s="1"/>
    </row>
    <row r="633" spans="9:9" x14ac:dyDescent="0.25">
      <c r="I633" s="1"/>
    </row>
    <row r="634" spans="9:9" x14ac:dyDescent="0.25">
      <c r="I634" s="1"/>
    </row>
    <row r="635" spans="9:9" x14ac:dyDescent="0.25">
      <c r="I635" s="1"/>
    </row>
    <row r="636" spans="9:9" x14ac:dyDescent="0.25">
      <c r="I636" s="1"/>
    </row>
    <row r="637" spans="9:9" x14ac:dyDescent="0.25">
      <c r="I637" s="1"/>
    </row>
    <row r="638" spans="9:9" x14ac:dyDescent="0.25">
      <c r="I638" s="1"/>
    </row>
    <row r="639" spans="9:9" x14ac:dyDescent="0.25">
      <c r="I639" s="1"/>
    </row>
    <row r="640" spans="9:9" x14ac:dyDescent="0.25">
      <c r="I640" s="1"/>
    </row>
    <row r="641" spans="9:9" x14ac:dyDescent="0.25">
      <c r="I641" s="1"/>
    </row>
    <row r="643" spans="9:9" x14ac:dyDescent="0.25">
      <c r="I643" s="1"/>
    </row>
    <row r="644" spans="9:9" x14ac:dyDescent="0.25">
      <c r="I644" s="1"/>
    </row>
    <row r="645" spans="9:9" x14ac:dyDescent="0.25">
      <c r="I645" s="1"/>
    </row>
    <row r="646" spans="9:9" x14ac:dyDescent="0.25">
      <c r="I646" s="1"/>
    </row>
    <row r="647" spans="9:9" x14ac:dyDescent="0.25">
      <c r="I647" s="1"/>
    </row>
    <row r="648" spans="9:9" x14ac:dyDescent="0.25">
      <c r="I648" s="1"/>
    </row>
    <row r="649" spans="9:9" x14ac:dyDescent="0.25">
      <c r="I649" s="1"/>
    </row>
    <row r="650" spans="9:9" x14ac:dyDescent="0.25">
      <c r="I650" s="1"/>
    </row>
    <row r="651" spans="9:9" x14ac:dyDescent="0.25">
      <c r="I651" s="1"/>
    </row>
    <row r="652" spans="9:9" x14ac:dyDescent="0.25">
      <c r="I652" s="1"/>
    </row>
    <row r="653" spans="9:9" x14ac:dyDescent="0.25">
      <c r="I653" s="1"/>
    </row>
    <row r="654" spans="9:9" x14ac:dyDescent="0.25">
      <c r="I654" s="1"/>
    </row>
    <row r="655" spans="9:9" x14ac:dyDescent="0.25">
      <c r="I655" s="1"/>
    </row>
    <row r="656" spans="9:9" x14ac:dyDescent="0.25">
      <c r="I656" s="1"/>
    </row>
    <row r="657" spans="9:9" x14ac:dyDescent="0.25">
      <c r="I657" s="1"/>
    </row>
    <row r="658" spans="9:9" x14ac:dyDescent="0.25">
      <c r="I658" s="1"/>
    </row>
    <row r="659" spans="9:9" x14ac:dyDescent="0.25">
      <c r="I659" s="1"/>
    </row>
    <row r="660" spans="9:9" x14ac:dyDescent="0.25">
      <c r="I660" s="1"/>
    </row>
    <row r="661" spans="9:9" x14ac:dyDescent="0.25">
      <c r="I661" s="1"/>
    </row>
    <row r="662" spans="9:9" x14ac:dyDescent="0.25">
      <c r="I662" s="1"/>
    </row>
    <row r="663" spans="9:9" x14ac:dyDescent="0.25">
      <c r="I663" s="1"/>
    </row>
    <row r="664" spans="9:9" x14ac:dyDescent="0.25">
      <c r="I664" s="1"/>
    </row>
    <row r="665" spans="9:9" x14ac:dyDescent="0.25">
      <c r="I665" s="1"/>
    </row>
    <row r="666" spans="9:9" x14ac:dyDescent="0.25">
      <c r="I666" s="1"/>
    </row>
    <row r="667" spans="9:9" x14ac:dyDescent="0.25">
      <c r="I667" s="1"/>
    </row>
    <row r="668" spans="9:9" x14ac:dyDescent="0.25">
      <c r="I668" s="1"/>
    </row>
    <row r="669" spans="9:9" x14ac:dyDescent="0.25">
      <c r="I669" s="1"/>
    </row>
    <row r="670" spans="9:9" x14ac:dyDescent="0.25">
      <c r="I670" s="1"/>
    </row>
    <row r="671" spans="9:9" x14ac:dyDescent="0.25">
      <c r="I671" s="1"/>
    </row>
    <row r="672" spans="9:9" x14ac:dyDescent="0.25">
      <c r="I672" s="1"/>
    </row>
    <row r="673" spans="9:9" x14ac:dyDescent="0.25">
      <c r="I673" s="1"/>
    </row>
    <row r="674" spans="9:9" x14ac:dyDescent="0.25">
      <c r="I674" s="1"/>
    </row>
    <row r="675" spans="9:9" x14ac:dyDescent="0.25">
      <c r="I675" s="1"/>
    </row>
    <row r="676" spans="9:9" x14ac:dyDescent="0.25">
      <c r="I676" s="1"/>
    </row>
    <row r="677" spans="9:9" x14ac:dyDescent="0.25">
      <c r="I677" s="1"/>
    </row>
    <row r="678" spans="9:9" x14ac:dyDescent="0.25">
      <c r="I678" s="1"/>
    </row>
    <row r="679" spans="9:9" x14ac:dyDescent="0.25">
      <c r="I679" s="1"/>
    </row>
    <row r="680" spans="9:9" x14ac:dyDescent="0.25">
      <c r="I680" s="1"/>
    </row>
    <row r="681" spans="9:9" x14ac:dyDescent="0.25">
      <c r="I681" s="1"/>
    </row>
    <row r="682" spans="9:9" x14ac:dyDescent="0.25">
      <c r="I682" s="1"/>
    </row>
    <row r="683" spans="9:9" x14ac:dyDescent="0.25">
      <c r="I683" s="1"/>
    </row>
    <row r="684" spans="9:9" x14ac:dyDescent="0.25">
      <c r="I684" s="1"/>
    </row>
    <row r="685" spans="9:9" x14ac:dyDescent="0.25">
      <c r="I685" s="1"/>
    </row>
    <row r="686" spans="9:9" x14ac:dyDescent="0.25">
      <c r="I686" s="1"/>
    </row>
    <row r="687" spans="9:9" x14ac:dyDescent="0.25">
      <c r="I687" s="1"/>
    </row>
    <row r="688" spans="9:9" x14ac:dyDescent="0.25">
      <c r="I688" s="1"/>
    </row>
    <row r="689" spans="9:9" x14ac:dyDescent="0.25">
      <c r="I689" s="1"/>
    </row>
    <row r="690" spans="9:9" x14ac:dyDescent="0.25">
      <c r="I690" s="1"/>
    </row>
    <row r="691" spans="9:9" x14ac:dyDescent="0.25">
      <c r="I691" s="1"/>
    </row>
    <row r="692" spans="9:9" x14ac:dyDescent="0.25">
      <c r="I692" s="1"/>
    </row>
    <row r="693" spans="9:9" x14ac:dyDescent="0.25">
      <c r="I693" s="1"/>
    </row>
    <row r="694" spans="9:9" x14ac:dyDescent="0.25">
      <c r="I694" s="1"/>
    </row>
    <row r="695" spans="9:9" x14ac:dyDescent="0.25">
      <c r="I695" s="1"/>
    </row>
    <row r="696" spans="9:9" x14ac:dyDescent="0.25">
      <c r="I696" s="1"/>
    </row>
    <row r="697" spans="9:9" x14ac:dyDescent="0.25">
      <c r="I697" s="1"/>
    </row>
    <row r="698" spans="9:9" x14ac:dyDescent="0.25">
      <c r="I698" s="1"/>
    </row>
    <row r="699" spans="9:9" x14ac:dyDescent="0.25">
      <c r="I699" s="1"/>
    </row>
    <row r="700" spans="9:9" x14ac:dyDescent="0.25">
      <c r="I700" s="1"/>
    </row>
    <row r="701" spans="9:9" x14ac:dyDescent="0.25">
      <c r="I701" s="1"/>
    </row>
    <row r="702" spans="9:9" x14ac:dyDescent="0.25">
      <c r="I702" s="1"/>
    </row>
    <row r="703" spans="9:9" x14ac:dyDescent="0.25">
      <c r="I703" s="1"/>
    </row>
    <row r="704" spans="9:9" x14ac:dyDescent="0.25">
      <c r="I704" s="1"/>
    </row>
    <row r="705" spans="9:9" x14ac:dyDescent="0.25">
      <c r="I705" s="1"/>
    </row>
    <row r="706" spans="9:9" x14ac:dyDescent="0.25">
      <c r="I706" s="1"/>
    </row>
    <row r="707" spans="9:9" x14ac:dyDescent="0.25">
      <c r="I707" s="1"/>
    </row>
    <row r="708" spans="9:9" x14ac:dyDescent="0.25">
      <c r="I708" s="1"/>
    </row>
    <row r="709" spans="9:9" x14ac:dyDescent="0.25">
      <c r="I709" s="1"/>
    </row>
    <row r="710" spans="9:9" x14ac:dyDescent="0.25">
      <c r="I710" s="1"/>
    </row>
    <row r="711" spans="9:9" x14ac:dyDescent="0.25">
      <c r="I711" s="1"/>
    </row>
    <row r="712" spans="9:9" x14ac:dyDescent="0.25">
      <c r="I712" s="1"/>
    </row>
    <row r="713" spans="9:9" x14ac:dyDescent="0.25">
      <c r="I713" s="1"/>
    </row>
    <row r="714" spans="9:9" x14ac:dyDescent="0.25">
      <c r="I714" s="1"/>
    </row>
    <row r="715" spans="9:9" x14ac:dyDescent="0.25">
      <c r="I715" s="1"/>
    </row>
    <row r="716" spans="9:9" x14ac:dyDescent="0.25">
      <c r="I716" s="1"/>
    </row>
    <row r="717" spans="9:9" x14ac:dyDescent="0.25">
      <c r="I717" s="1"/>
    </row>
    <row r="718" spans="9:9" x14ac:dyDescent="0.25">
      <c r="I718" s="1"/>
    </row>
    <row r="719" spans="9:9" x14ac:dyDescent="0.25">
      <c r="I719" s="1"/>
    </row>
    <row r="720" spans="9:9" x14ac:dyDescent="0.25">
      <c r="I720" s="1"/>
    </row>
    <row r="721" spans="9:9" x14ac:dyDescent="0.25">
      <c r="I721" s="1"/>
    </row>
    <row r="722" spans="9:9" x14ac:dyDescent="0.25">
      <c r="I722" s="1"/>
    </row>
    <row r="723" spans="9:9" x14ac:dyDescent="0.25">
      <c r="I723" s="1"/>
    </row>
    <row r="724" spans="9:9" x14ac:dyDescent="0.25">
      <c r="I724" s="1"/>
    </row>
    <row r="725" spans="9:9" x14ac:dyDescent="0.25">
      <c r="I725" s="1"/>
    </row>
    <row r="726" spans="9:9" x14ac:dyDescent="0.25">
      <c r="I726" s="1"/>
    </row>
    <row r="727" spans="9:9" x14ac:dyDescent="0.25">
      <c r="I727" s="1"/>
    </row>
    <row r="728" spans="9:9" x14ac:dyDescent="0.25">
      <c r="I728" s="1"/>
    </row>
    <row r="729" spans="9:9" x14ac:dyDescent="0.25">
      <c r="I729" s="1"/>
    </row>
    <row r="730" spans="9:9" x14ac:dyDescent="0.25">
      <c r="I730" s="1"/>
    </row>
    <row r="731" spans="9:9" x14ac:dyDescent="0.25">
      <c r="I731" s="1"/>
    </row>
    <row r="732" spans="9:9" x14ac:dyDescent="0.25">
      <c r="I732" s="1"/>
    </row>
    <row r="733" spans="9:9" x14ac:dyDescent="0.25">
      <c r="I733" s="1"/>
    </row>
    <row r="734" spans="9:9" x14ac:dyDescent="0.25">
      <c r="I734" s="1"/>
    </row>
    <row r="735" spans="9:9" x14ac:dyDescent="0.25">
      <c r="I735" s="1"/>
    </row>
    <row r="736" spans="9:9" x14ac:dyDescent="0.25">
      <c r="I736" s="1"/>
    </row>
    <row r="737" spans="9:9" x14ac:dyDescent="0.25">
      <c r="I737" s="1"/>
    </row>
    <row r="738" spans="9:9" x14ac:dyDescent="0.25">
      <c r="I738" s="1"/>
    </row>
    <row r="739" spans="9:9" x14ac:dyDescent="0.25">
      <c r="I739" s="1"/>
    </row>
    <row r="740" spans="9:9" x14ac:dyDescent="0.25">
      <c r="I740" s="1"/>
    </row>
    <row r="741" spans="9:9" x14ac:dyDescent="0.25">
      <c r="I741" s="1"/>
    </row>
    <row r="742" spans="9:9" x14ac:dyDescent="0.25">
      <c r="I742" s="1"/>
    </row>
    <row r="743" spans="9:9" x14ac:dyDescent="0.25">
      <c r="I743" s="1"/>
    </row>
    <row r="744" spans="9:9" x14ac:dyDescent="0.25">
      <c r="I744" s="1"/>
    </row>
    <row r="745" spans="9:9" x14ac:dyDescent="0.25">
      <c r="I745" s="1"/>
    </row>
    <row r="746" spans="9:9" x14ac:dyDescent="0.25">
      <c r="I746" s="1"/>
    </row>
    <row r="747" spans="9:9" x14ac:dyDescent="0.25">
      <c r="I747" s="1"/>
    </row>
    <row r="748" spans="9:9" x14ac:dyDescent="0.25">
      <c r="I748" s="1"/>
    </row>
    <row r="749" spans="9:9" x14ac:dyDescent="0.25">
      <c r="I749" s="1"/>
    </row>
    <row r="750" spans="9:9" x14ac:dyDescent="0.25">
      <c r="I750" s="1"/>
    </row>
    <row r="752" spans="9:9" x14ac:dyDescent="0.25">
      <c r="I752" s="1"/>
    </row>
    <row r="754" spans="9:9" x14ac:dyDescent="0.25">
      <c r="I754" s="1"/>
    </row>
    <row r="755" spans="9:9" x14ac:dyDescent="0.25">
      <c r="I755" s="1"/>
    </row>
    <row r="756" spans="9:9" x14ac:dyDescent="0.25">
      <c r="I756" s="1"/>
    </row>
    <row r="757" spans="9:9" x14ac:dyDescent="0.25">
      <c r="I757" s="1"/>
    </row>
    <row r="758" spans="9:9" x14ac:dyDescent="0.25">
      <c r="I758" s="1"/>
    </row>
    <row r="759" spans="9:9" x14ac:dyDescent="0.25">
      <c r="I759" s="1"/>
    </row>
    <row r="760" spans="9:9" x14ac:dyDescent="0.25">
      <c r="I760" s="1"/>
    </row>
    <row r="761" spans="9:9" x14ac:dyDescent="0.25">
      <c r="I761" s="1"/>
    </row>
    <row r="762" spans="9:9" x14ac:dyDescent="0.25">
      <c r="I762" s="1"/>
    </row>
    <row r="763" spans="9:9" x14ac:dyDescent="0.25">
      <c r="I763" s="1"/>
    </row>
    <row r="765" spans="9:9" x14ac:dyDescent="0.25">
      <c r="I765" s="1"/>
    </row>
    <row r="766" spans="9:9" x14ac:dyDescent="0.25">
      <c r="I766" s="1"/>
    </row>
    <row r="767" spans="9:9" x14ac:dyDescent="0.25">
      <c r="I767" s="1"/>
    </row>
    <row r="768" spans="9:9" x14ac:dyDescent="0.25">
      <c r="I768" s="1"/>
    </row>
    <row r="769" spans="9:9" x14ac:dyDescent="0.25">
      <c r="I769" s="1"/>
    </row>
    <row r="770" spans="9:9" x14ac:dyDescent="0.25">
      <c r="I770" s="1"/>
    </row>
    <row r="771" spans="9:9" x14ac:dyDescent="0.25">
      <c r="I771" s="1"/>
    </row>
    <row r="772" spans="9:9" x14ac:dyDescent="0.25">
      <c r="I772" s="1"/>
    </row>
    <row r="773" spans="9:9" x14ac:dyDescent="0.25">
      <c r="I773" s="1"/>
    </row>
    <row r="774" spans="9:9" x14ac:dyDescent="0.25">
      <c r="I774" s="1"/>
    </row>
    <row r="775" spans="9:9" x14ac:dyDescent="0.25">
      <c r="I775" s="1"/>
    </row>
    <row r="776" spans="9:9" x14ac:dyDescent="0.25">
      <c r="I776" s="1"/>
    </row>
    <row r="777" spans="9:9" x14ac:dyDescent="0.25">
      <c r="I777" s="1"/>
    </row>
    <row r="778" spans="9:9" x14ac:dyDescent="0.25">
      <c r="I778" s="1"/>
    </row>
    <row r="779" spans="9:9" x14ac:dyDescent="0.25">
      <c r="I779" s="1"/>
    </row>
    <row r="780" spans="9:9" x14ac:dyDescent="0.25">
      <c r="I780" s="1"/>
    </row>
    <row r="781" spans="9:9" x14ac:dyDescent="0.25">
      <c r="I781" s="1"/>
    </row>
    <row r="782" spans="9:9" x14ac:dyDescent="0.25">
      <c r="I782" s="1"/>
    </row>
    <row r="783" spans="9:9" x14ac:dyDescent="0.25">
      <c r="I783" s="1"/>
    </row>
    <row r="784" spans="9:9" x14ac:dyDescent="0.25">
      <c r="I784" s="1"/>
    </row>
    <row r="785" spans="9:9" x14ac:dyDescent="0.25">
      <c r="I785" s="1"/>
    </row>
    <row r="786" spans="9:9" x14ac:dyDescent="0.25">
      <c r="I786" s="1"/>
    </row>
    <row r="787" spans="9:9" x14ac:dyDescent="0.25">
      <c r="I787" s="1"/>
    </row>
    <row r="788" spans="9:9" x14ac:dyDescent="0.25">
      <c r="I788" s="1"/>
    </row>
    <row r="789" spans="9:9" x14ac:dyDescent="0.25">
      <c r="I789" s="1"/>
    </row>
    <row r="790" spans="9:9" x14ac:dyDescent="0.25">
      <c r="I790" s="1"/>
    </row>
    <row r="791" spans="9:9" x14ac:dyDescent="0.25">
      <c r="I791" s="1"/>
    </row>
    <row r="792" spans="9:9" x14ac:dyDescent="0.25">
      <c r="I792" s="1"/>
    </row>
    <row r="793" spans="9:9" x14ac:dyDescent="0.25">
      <c r="I793" s="1"/>
    </row>
    <row r="794" spans="9:9" x14ac:dyDescent="0.25">
      <c r="I794" s="1"/>
    </row>
    <row r="795" spans="9:9" x14ac:dyDescent="0.25">
      <c r="I795" s="1"/>
    </row>
    <row r="796" spans="9:9" x14ac:dyDescent="0.25">
      <c r="I796" s="1"/>
    </row>
    <row r="797" spans="9:9" x14ac:dyDescent="0.25">
      <c r="I797" s="1"/>
    </row>
    <row r="798" spans="9:9" x14ac:dyDescent="0.25">
      <c r="I798" s="1"/>
    </row>
    <row r="799" spans="9:9" x14ac:dyDescent="0.25">
      <c r="I799" s="1"/>
    </row>
    <row r="800" spans="9:9" x14ac:dyDescent="0.25">
      <c r="I800" s="1"/>
    </row>
    <row r="801" spans="9:9" x14ac:dyDescent="0.25">
      <c r="I801" s="1"/>
    </row>
    <row r="802" spans="9:9" x14ac:dyDescent="0.25">
      <c r="I802" s="1"/>
    </row>
    <row r="803" spans="9:9" x14ac:dyDescent="0.25">
      <c r="I803" s="1"/>
    </row>
    <row r="804" spans="9:9" x14ac:dyDescent="0.25">
      <c r="I804" s="1"/>
    </row>
    <row r="805" spans="9:9" x14ac:dyDescent="0.25">
      <c r="I805" s="1"/>
    </row>
    <row r="806" spans="9:9" x14ac:dyDescent="0.25">
      <c r="I806" s="1"/>
    </row>
    <row r="807" spans="9:9" x14ac:dyDescent="0.25">
      <c r="I807" s="1"/>
    </row>
    <row r="808" spans="9:9" x14ac:dyDescent="0.25">
      <c r="I808" s="1"/>
    </row>
    <row r="809" spans="9:9" x14ac:dyDescent="0.25">
      <c r="I809" s="1"/>
    </row>
    <row r="810" spans="9:9" x14ac:dyDescent="0.25">
      <c r="I810" s="1"/>
    </row>
    <row r="811" spans="9:9" x14ac:dyDescent="0.25">
      <c r="I811" s="1"/>
    </row>
    <row r="812" spans="9:9" x14ac:dyDescent="0.25">
      <c r="I812" s="1"/>
    </row>
    <row r="813" spans="9:9" x14ac:dyDescent="0.25">
      <c r="I813" s="1"/>
    </row>
    <row r="814" spans="9:9" x14ac:dyDescent="0.25">
      <c r="I814" s="1"/>
    </row>
    <row r="815" spans="9:9" x14ac:dyDescent="0.25">
      <c r="I815" s="1"/>
    </row>
    <row r="816" spans="9:9" x14ac:dyDescent="0.25">
      <c r="I816" s="1"/>
    </row>
    <row r="817" spans="9:9" x14ac:dyDescent="0.25">
      <c r="I817" s="1"/>
    </row>
    <row r="818" spans="9:9" x14ac:dyDescent="0.25">
      <c r="I818" s="1"/>
    </row>
    <row r="819" spans="9:9" x14ac:dyDescent="0.25">
      <c r="I819" s="1"/>
    </row>
    <row r="820" spans="9:9" x14ac:dyDescent="0.25">
      <c r="I820" s="1"/>
    </row>
    <row r="821" spans="9:9" x14ac:dyDescent="0.25">
      <c r="I821" s="1"/>
    </row>
    <row r="822" spans="9:9" x14ac:dyDescent="0.25">
      <c r="I822" s="1"/>
    </row>
    <row r="823" spans="9:9" x14ac:dyDescent="0.25">
      <c r="I823" s="1"/>
    </row>
    <row r="824" spans="9:9" x14ac:dyDescent="0.25">
      <c r="I824" s="1"/>
    </row>
    <row r="825" spans="9:9" x14ac:dyDescent="0.25">
      <c r="I825" s="1"/>
    </row>
    <row r="826" spans="9:9" x14ac:dyDescent="0.25">
      <c r="I826" s="1"/>
    </row>
    <row r="827" spans="9:9" x14ac:dyDescent="0.25">
      <c r="I827" s="1"/>
    </row>
    <row r="828" spans="9:9" x14ac:dyDescent="0.25">
      <c r="I828" s="1"/>
    </row>
    <row r="829" spans="9:9" x14ac:dyDescent="0.25">
      <c r="I829" s="1"/>
    </row>
    <row r="830" spans="9:9" x14ac:dyDescent="0.25">
      <c r="I830" s="1"/>
    </row>
    <row r="831" spans="9:9" x14ac:dyDescent="0.25">
      <c r="I831" s="1"/>
    </row>
    <row r="832" spans="9:9" x14ac:dyDescent="0.25">
      <c r="I832" s="1"/>
    </row>
    <row r="833" spans="9:9" x14ac:dyDescent="0.25">
      <c r="I833" s="1"/>
    </row>
    <row r="834" spans="9:9" x14ac:dyDescent="0.25">
      <c r="I834" s="1"/>
    </row>
    <row r="835" spans="9:9" x14ac:dyDescent="0.25">
      <c r="I835" s="1"/>
    </row>
    <row r="836" spans="9:9" x14ac:dyDescent="0.25">
      <c r="I836" s="1"/>
    </row>
    <row r="837" spans="9:9" x14ac:dyDescent="0.25">
      <c r="I837" s="1"/>
    </row>
    <row r="838" spans="9:9" x14ac:dyDescent="0.25">
      <c r="I838" s="1"/>
    </row>
    <row r="839" spans="9:9" x14ac:dyDescent="0.25">
      <c r="I839" s="1"/>
    </row>
    <row r="840" spans="9:9" x14ac:dyDescent="0.25">
      <c r="I840" s="1"/>
    </row>
    <row r="841" spans="9:9" x14ac:dyDescent="0.25">
      <c r="I841" s="1"/>
    </row>
    <row r="842" spans="9:9" x14ac:dyDescent="0.25">
      <c r="I842" s="1"/>
    </row>
    <row r="843" spans="9:9" x14ac:dyDescent="0.25">
      <c r="I843" s="1"/>
    </row>
    <row r="844" spans="9:9" x14ac:dyDescent="0.25">
      <c r="I844" s="1"/>
    </row>
    <row r="845" spans="9:9" x14ac:dyDescent="0.25">
      <c r="I845" s="1"/>
    </row>
    <row r="847" spans="9:9" x14ac:dyDescent="0.25">
      <c r="I847" s="1"/>
    </row>
    <row r="848" spans="9:9" x14ac:dyDescent="0.25">
      <c r="I848" s="1"/>
    </row>
    <row r="849" spans="9:9" x14ac:dyDescent="0.25">
      <c r="I849" s="1"/>
    </row>
    <row r="851" spans="9:9" x14ac:dyDescent="0.25">
      <c r="I851" s="1"/>
    </row>
    <row r="853" spans="9:9" x14ac:dyDescent="0.25">
      <c r="I853" s="1"/>
    </row>
    <row r="854" spans="9:9" x14ac:dyDescent="0.25">
      <c r="I854" s="1"/>
    </row>
    <row r="856" spans="9:9" x14ac:dyDescent="0.25">
      <c r="I856" s="1"/>
    </row>
    <row r="857" spans="9:9" x14ac:dyDescent="0.25">
      <c r="I857" s="1"/>
    </row>
    <row r="858" spans="9:9" x14ac:dyDescent="0.25">
      <c r="I858" s="1"/>
    </row>
    <row r="859" spans="9:9" x14ac:dyDescent="0.25">
      <c r="I859" s="1"/>
    </row>
    <row r="860" spans="9:9" x14ac:dyDescent="0.25">
      <c r="I860" s="1"/>
    </row>
    <row r="861" spans="9:9" x14ac:dyDescent="0.25">
      <c r="I861" s="1"/>
    </row>
    <row r="862" spans="9:9" x14ac:dyDescent="0.25">
      <c r="I862" s="1"/>
    </row>
    <row r="863" spans="9:9" x14ac:dyDescent="0.25">
      <c r="I863" s="1"/>
    </row>
    <row r="864" spans="9:9" x14ac:dyDescent="0.25">
      <c r="I864" s="1"/>
    </row>
    <row r="865" spans="9:9" x14ac:dyDescent="0.25">
      <c r="I865" s="1"/>
    </row>
    <row r="866" spans="9:9" x14ac:dyDescent="0.25">
      <c r="I866" s="1"/>
    </row>
    <row r="867" spans="9:9" x14ac:dyDescent="0.25">
      <c r="I867" s="1"/>
    </row>
    <row r="868" spans="9:9" x14ac:dyDescent="0.25">
      <c r="I868" s="1"/>
    </row>
    <row r="869" spans="9:9" x14ac:dyDescent="0.25">
      <c r="I869" s="1"/>
    </row>
    <row r="870" spans="9:9" x14ac:dyDescent="0.25">
      <c r="I870" s="1"/>
    </row>
    <row r="871" spans="9:9" x14ac:dyDescent="0.25">
      <c r="I871" s="1"/>
    </row>
    <row r="872" spans="9:9" x14ac:dyDescent="0.25">
      <c r="I872" s="1"/>
    </row>
    <row r="873" spans="9:9" x14ac:dyDescent="0.25">
      <c r="I873" s="1"/>
    </row>
    <row r="874" spans="9:9" x14ac:dyDescent="0.25">
      <c r="I874" s="1"/>
    </row>
    <row r="875" spans="9:9" x14ac:dyDescent="0.25">
      <c r="I875" s="1"/>
    </row>
    <row r="876" spans="9:9" x14ac:dyDescent="0.25">
      <c r="I876" s="1"/>
    </row>
    <row r="877" spans="9:9" x14ac:dyDescent="0.25">
      <c r="I877" s="1"/>
    </row>
    <row r="878" spans="9:9" x14ac:dyDescent="0.25">
      <c r="I878" s="1"/>
    </row>
    <row r="879" spans="9:9" x14ac:dyDescent="0.25">
      <c r="I879" s="1"/>
    </row>
    <row r="880" spans="9:9" x14ac:dyDescent="0.25">
      <c r="I880" s="1"/>
    </row>
    <row r="881" spans="9:9" x14ac:dyDescent="0.25">
      <c r="I881" s="1"/>
    </row>
    <row r="882" spans="9:9" x14ac:dyDescent="0.25">
      <c r="I882" s="1"/>
    </row>
    <row r="883" spans="9:9" x14ac:dyDescent="0.25">
      <c r="I883" s="1"/>
    </row>
    <row r="884" spans="9:9" x14ac:dyDescent="0.25">
      <c r="I884" s="1"/>
    </row>
    <row r="885" spans="9:9" x14ac:dyDescent="0.25">
      <c r="I885" s="1"/>
    </row>
    <row r="886" spans="9:9" x14ac:dyDescent="0.25">
      <c r="I886" s="1"/>
    </row>
    <row r="887" spans="9:9" x14ac:dyDescent="0.25">
      <c r="I887" s="1"/>
    </row>
    <row r="888" spans="9:9" x14ac:dyDescent="0.25">
      <c r="I888" s="1"/>
    </row>
    <row r="889" spans="9:9" x14ac:dyDescent="0.25">
      <c r="I889" s="1"/>
    </row>
    <row r="890" spans="9:9" x14ac:dyDescent="0.25">
      <c r="I890" s="1"/>
    </row>
    <row r="891" spans="9:9" x14ac:dyDescent="0.25">
      <c r="I891" s="1"/>
    </row>
    <row r="892" spans="9:9" x14ac:dyDescent="0.25">
      <c r="I892" s="1"/>
    </row>
    <row r="893" spans="9:9" x14ac:dyDescent="0.25">
      <c r="I893" s="1"/>
    </row>
    <row r="894" spans="9:9" x14ac:dyDescent="0.25">
      <c r="I894" s="1"/>
    </row>
    <row r="895" spans="9:9" x14ac:dyDescent="0.25">
      <c r="I895" s="1"/>
    </row>
    <row r="896" spans="9:9" x14ac:dyDescent="0.25">
      <c r="I896" s="1"/>
    </row>
    <row r="897" spans="9:9" x14ac:dyDescent="0.25">
      <c r="I897" s="1"/>
    </row>
    <row r="898" spans="9:9" x14ac:dyDescent="0.25">
      <c r="I898" s="1"/>
    </row>
    <row r="900" spans="9:9" x14ac:dyDescent="0.25">
      <c r="I900" s="1"/>
    </row>
    <row r="901" spans="9:9" x14ac:dyDescent="0.25">
      <c r="I901" s="1"/>
    </row>
    <row r="902" spans="9:9" x14ac:dyDescent="0.25">
      <c r="I902" s="1"/>
    </row>
    <row r="903" spans="9:9" x14ac:dyDescent="0.25">
      <c r="I903" s="1"/>
    </row>
    <row r="904" spans="9:9" x14ac:dyDescent="0.25">
      <c r="I904" s="1"/>
    </row>
    <row r="905" spans="9:9" x14ac:dyDescent="0.25">
      <c r="I905" s="1"/>
    </row>
    <row r="906" spans="9:9" x14ac:dyDescent="0.25">
      <c r="I906" s="1"/>
    </row>
    <row r="907" spans="9:9" x14ac:dyDescent="0.25">
      <c r="I907" s="1"/>
    </row>
    <row r="908" spans="9:9" x14ac:dyDescent="0.25">
      <c r="I908" s="1"/>
    </row>
    <row r="909" spans="9:9" x14ac:dyDescent="0.25">
      <c r="I909" s="1"/>
    </row>
    <row r="910" spans="9:9" x14ac:dyDescent="0.25">
      <c r="I910" s="1"/>
    </row>
    <row r="911" spans="9:9" x14ac:dyDescent="0.25">
      <c r="I911" s="1"/>
    </row>
    <row r="912" spans="9:9" x14ac:dyDescent="0.25">
      <c r="I912" s="1"/>
    </row>
    <row r="913" spans="9:9" x14ac:dyDescent="0.25">
      <c r="I913" s="1"/>
    </row>
    <row r="914" spans="9:9" x14ac:dyDescent="0.25">
      <c r="I914" s="1"/>
    </row>
    <row r="915" spans="9:9" x14ac:dyDescent="0.25">
      <c r="I915" s="1"/>
    </row>
    <row r="916" spans="9:9" x14ac:dyDescent="0.25">
      <c r="I916" s="1"/>
    </row>
    <row r="917" spans="9:9" x14ac:dyDescent="0.25">
      <c r="I917" s="1"/>
    </row>
    <row r="918" spans="9:9" x14ac:dyDescent="0.25">
      <c r="I918" s="1"/>
    </row>
    <row r="919" spans="9:9" x14ac:dyDescent="0.25">
      <c r="I919" s="1"/>
    </row>
    <row r="920" spans="9:9" x14ac:dyDescent="0.25">
      <c r="I920" s="1"/>
    </row>
    <row r="921" spans="9:9" x14ac:dyDescent="0.25">
      <c r="I921" s="1"/>
    </row>
    <row r="922" spans="9:9" x14ac:dyDescent="0.25">
      <c r="I922" s="1"/>
    </row>
    <row r="923" spans="9:9" x14ac:dyDescent="0.25">
      <c r="I923" s="1"/>
    </row>
    <row r="924" spans="9:9" x14ac:dyDescent="0.25">
      <c r="I924" s="1"/>
    </row>
    <row r="925" spans="9:9" x14ac:dyDescent="0.25">
      <c r="I925" s="1"/>
    </row>
    <row r="926" spans="9:9" x14ac:dyDescent="0.25">
      <c r="I926" s="1"/>
    </row>
    <row r="927" spans="9:9" x14ac:dyDescent="0.25">
      <c r="I927" s="1"/>
    </row>
    <row r="928" spans="9:9" x14ac:dyDescent="0.25">
      <c r="I928" s="1"/>
    </row>
    <row r="929" spans="9:9" x14ac:dyDescent="0.25">
      <c r="I929" s="1"/>
    </row>
    <row r="930" spans="9:9" x14ac:dyDescent="0.25">
      <c r="I930" s="1"/>
    </row>
    <row r="931" spans="9:9" x14ac:dyDescent="0.25">
      <c r="I931" s="1"/>
    </row>
    <row r="932" spans="9:9" x14ac:dyDescent="0.25">
      <c r="I932" s="1"/>
    </row>
    <row r="933" spans="9:9" x14ac:dyDescent="0.25">
      <c r="I933" s="1"/>
    </row>
    <row r="934" spans="9:9" x14ac:dyDescent="0.25">
      <c r="I934" s="1"/>
    </row>
    <row r="935" spans="9:9" x14ac:dyDescent="0.25">
      <c r="I935" s="1"/>
    </row>
    <row r="936" spans="9:9" x14ac:dyDescent="0.25">
      <c r="I936" s="1"/>
    </row>
    <row r="937" spans="9:9" x14ac:dyDescent="0.25">
      <c r="I937" s="1"/>
    </row>
    <row r="938" spans="9:9" x14ac:dyDescent="0.25">
      <c r="I938" s="1"/>
    </row>
    <row r="939" spans="9:9" x14ac:dyDescent="0.25">
      <c r="I939" s="1"/>
    </row>
    <row r="940" spans="9:9" x14ac:dyDescent="0.25">
      <c r="I940" s="1"/>
    </row>
    <row r="941" spans="9:9" x14ac:dyDescent="0.25">
      <c r="I941" s="1"/>
    </row>
    <row r="942" spans="9:9" x14ac:dyDescent="0.25">
      <c r="I942" s="1"/>
    </row>
    <row r="943" spans="9:9" x14ac:dyDescent="0.25">
      <c r="I943" s="1"/>
    </row>
    <row r="944" spans="9:9" x14ac:dyDescent="0.25">
      <c r="I944" s="1"/>
    </row>
    <row r="945" spans="9:9" x14ac:dyDescent="0.25">
      <c r="I945" s="1"/>
    </row>
    <row r="946" spans="9:9" x14ac:dyDescent="0.25">
      <c r="I946" s="1"/>
    </row>
    <row r="947" spans="9:9" x14ac:dyDescent="0.25">
      <c r="I947" s="1"/>
    </row>
    <row r="948" spans="9:9" x14ac:dyDescent="0.25">
      <c r="I948" s="1"/>
    </row>
    <row r="950" spans="9:9" x14ac:dyDescent="0.25">
      <c r="I950" s="1"/>
    </row>
    <row r="952" spans="9:9" x14ac:dyDescent="0.25">
      <c r="I952" s="1"/>
    </row>
    <row r="953" spans="9:9" x14ac:dyDescent="0.25">
      <c r="I953" s="1"/>
    </row>
    <row r="954" spans="9:9" x14ac:dyDescent="0.25">
      <c r="I954" s="1"/>
    </row>
    <row r="955" spans="9:9" x14ac:dyDescent="0.25">
      <c r="I955" s="1"/>
    </row>
    <row r="956" spans="9:9" x14ac:dyDescent="0.25">
      <c r="I956" s="1"/>
    </row>
    <row r="957" spans="9:9" x14ac:dyDescent="0.25">
      <c r="I957" s="1"/>
    </row>
    <row r="958" spans="9:9" x14ac:dyDescent="0.25">
      <c r="I958" s="1"/>
    </row>
    <row r="959" spans="9:9" x14ac:dyDescent="0.25">
      <c r="I959" s="1"/>
    </row>
    <row r="960" spans="9:9" x14ac:dyDescent="0.25">
      <c r="I960" s="1"/>
    </row>
    <row r="961" spans="9:9" x14ac:dyDescent="0.25">
      <c r="I961" s="1"/>
    </row>
    <row r="962" spans="9:9" x14ac:dyDescent="0.25">
      <c r="I962" s="1"/>
    </row>
    <row r="963" spans="9:9" x14ac:dyDescent="0.25">
      <c r="I963" s="1"/>
    </row>
    <row r="965" spans="9:9" x14ac:dyDescent="0.25">
      <c r="I965" s="1"/>
    </row>
    <row r="966" spans="9:9" x14ac:dyDescent="0.25">
      <c r="I966" s="1"/>
    </row>
    <row r="968" spans="9:9" x14ac:dyDescent="0.25">
      <c r="I968" s="1"/>
    </row>
    <row r="969" spans="9:9" x14ac:dyDescent="0.25">
      <c r="I969" s="1"/>
    </row>
    <row r="971" spans="9:9" x14ac:dyDescent="0.25">
      <c r="I971" s="1"/>
    </row>
    <row r="972" spans="9:9" x14ac:dyDescent="0.25">
      <c r="I972" s="1"/>
    </row>
    <row r="973" spans="9:9" x14ac:dyDescent="0.25">
      <c r="I973" s="1"/>
    </row>
    <row r="975" spans="9:9" x14ac:dyDescent="0.25">
      <c r="I975" s="1"/>
    </row>
    <row r="977" spans="9:9" x14ac:dyDescent="0.25">
      <c r="I977" s="1"/>
    </row>
    <row r="978" spans="9:9" x14ac:dyDescent="0.25">
      <c r="I978" s="1"/>
    </row>
    <row r="979" spans="9:9" x14ac:dyDescent="0.25">
      <c r="I979" s="1"/>
    </row>
    <row r="980" spans="9:9" x14ac:dyDescent="0.25">
      <c r="I980" s="1"/>
    </row>
    <row r="981" spans="9:9" x14ac:dyDescent="0.25">
      <c r="I981" s="1"/>
    </row>
    <row r="982" spans="9:9" x14ac:dyDescent="0.25">
      <c r="I982" s="1"/>
    </row>
    <row r="983" spans="9:9" x14ac:dyDescent="0.25">
      <c r="I983" s="1"/>
    </row>
    <row r="984" spans="9:9" x14ac:dyDescent="0.25">
      <c r="I984" s="1"/>
    </row>
    <row r="985" spans="9:9" x14ac:dyDescent="0.25">
      <c r="I985" s="1"/>
    </row>
    <row r="986" spans="9:9" x14ac:dyDescent="0.25">
      <c r="I986" s="1"/>
    </row>
    <row r="987" spans="9:9" x14ac:dyDescent="0.25">
      <c r="I987" s="1"/>
    </row>
    <row r="988" spans="9:9" x14ac:dyDescent="0.25">
      <c r="I988" s="1"/>
    </row>
    <row r="989" spans="9:9" x14ac:dyDescent="0.25">
      <c r="I989" s="1"/>
    </row>
    <row r="990" spans="9:9" x14ac:dyDescent="0.25">
      <c r="I990" s="1"/>
    </row>
    <row r="991" spans="9:9" x14ac:dyDescent="0.25">
      <c r="I991" s="1"/>
    </row>
    <row r="992" spans="9:9" x14ac:dyDescent="0.25">
      <c r="I992" s="1"/>
    </row>
    <row r="993" spans="9:9" x14ac:dyDescent="0.25">
      <c r="I993" s="1"/>
    </row>
    <row r="994" spans="9:9" x14ac:dyDescent="0.25">
      <c r="I994" s="1"/>
    </row>
    <row r="995" spans="9:9" x14ac:dyDescent="0.25">
      <c r="I995" s="1"/>
    </row>
    <row r="996" spans="9:9" x14ac:dyDescent="0.25">
      <c r="I996" s="1"/>
    </row>
    <row r="998" spans="9:9" x14ac:dyDescent="0.25">
      <c r="I998" s="1"/>
    </row>
    <row r="999" spans="9:9" x14ac:dyDescent="0.25">
      <c r="I999" s="1"/>
    </row>
    <row r="1000" spans="9:9" x14ac:dyDescent="0.25">
      <c r="I1000" s="1"/>
    </row>
    <row r="1001" spans="9:9" x14ac:dyDescent="0.25">
      <c r="I1001" s="1"/>
    </row>
    <row r="1002" spans="9:9" x14ac:dyDescent="0.25">
      <c r="I1002" s="1"/>
    </row>
    <row r="1003" spans="9:9" x14ac:dyDescent="0.25">
      <c r="I1003" s="1"/>
    </row>
    <row r="1004" spans="9:9" x14ac:dyDescent="0.25">
      <c r="I1004" s="1"/>
    </row>
    <row r="1005" spans="9:9" x14ac:dyDescent="0.25">
      <c r="I1005" s="1"/>
    </row>
    <row r="1006" spans="9:9" x14ac:dyDescent="0.25">
      <c r="I1006" s="1"/>
    </row>
    <row r="1007" spans="9:9" x14ac:dyDescent="0.25">
      <c r="I1007" s="1"/>
    </row>
    <row r="1008" spans="9:9" x14ac:dyDescent="0.25">
      <c r="I1008" s="1"/>
    </row>
    <row r="1009" spans="9:9" x14ac:dyDescent="0.25">
      <c r="I1009" s="1"/>
    </row>
    <row r="1010" spans="9:9" x14ac:dyDescent="0.25">
      <c r="I1010" s="1"/>
    </row>
    <row r="1011" spans="9:9" x14ac:dyDescent="0.25">
      <c r="I1011" s="1"/>
    </row>
    <row r="1012" spans="9:9" x14ac:dyDescent="0.25">
      <c r="I1012" s="1"/>
    </row>
    <row r="1013" spans="9:9" x14ac:dyDescent="0.25">
      <c r="I1013" s="1"/>
    </row>
    <row r="1015" spans="9:9" x14ac:dyDescent="0.25">
      <c r="I1015" s="1"/>
    </row>
    <row r="1016" spans="9:9" x14ac:dyDescent="0.25">
      <c r="I1016" s="1"/>
    </row>
    <row r="1017" spans="9:9" x14ac:dyDescent="0.25">
      <c r="I1017" s="1"/>
    </row>
    <row r="1018" spans="9:9" x14ac:dyDescent="0.25">
      <c r="I1018" s="1"/>
    </row>
    <row r="1019" spans="9:9" x14ac:dyDescent="0.25">
      <c r="I1019" s="1"/>
    </row>
    <row r="1020" spans="9:9" x14ac:dyDescent="0.25">
      <c r="I1020" s="1"/>
    </row>
    <row r="1021" spans="9:9" x14ac:dyDescent="0.25">
      <c r="I1021" s="1"/>
    </row>
    <row r="1022" spans="9:9" x14ac:dyDescent="0.25">
      <c r="I1022" s="1"/>
    </row>
    <row r="1023" spans="9:9" x14ac:dyDescent="0.25">
      <c r="I1023" s="1"/>
    </row>
    <row r="1024" spans="9:9" x14ac:dyDescent="0.25">
      <c r="I1024" s="1"/>
    </row>
    <row r="1025" spans="9:9" x14ac:dyDescent="0.25">
      <c r="I1025" s="1"/>
    </row>
    <row r="1026" spans="9:9" x14ac:dyDescent="0.25">
      <c r="I1026" s="1"/>
    </row>
    <row r="1028" spans="9:9" x14ac:dyDescent="0.25">
      <c r="I1028" s="1"/>
    </row>
    <row r="1029" spans="9:9" x14ac:dyDescent="0.25">
      <c r="I1029" s="1"/>
    </row>
    <row r="1031" spans="9:9" x14ac:dyDescent="0.25">
      <c r="I1031" s="1"/>
    </row>
    <row r="1032" spans="9:9" x14ac:dyDescent="0.25">
      <c r="I1032" s="1"/>
    </row>
    <row r="1033" spans="9:9" x14ac:dyDescent="0.25">
      <c r="I1033" s="1"/>
    </row>
    <row r="1034" spans="9:9" x14ac:dyDescent="0.25">
      <c r="I1034" s="1"/>
    </row>
    <row r="1035" spans="9:9" x14ac:dyDescent="0.25">
      <c r="I1035" s="1"/>
    </row>
    <row r="1036" spans="9:9" x14ac:dyDescent="0.25">
      <c r="I1036" s="1"/>
    </row>
    <row r="1037" spans="9:9" x14ac:dyDescent="0.25">
      <c r="I1037" s="1"/>
    </row>
    <row r="1038" spans="9:9" x14ac:dyDescent="0.25">
      <c r="I1038" s="1"/>
    </row>
    <row r="1039" spans="9:9" x14ac:dyDescent="0.25">
      <c r="I1039" s="1"/>
    </row>
    <row r="1040" spans="9:9" x14ac:dyDescent="0.25">
      <c r="I1040" s="1"/>
    </row>
    <row r="1041" spans="9:9" x14ac:dyDescent="0.25">
      <c r="I1041" s="1"/>
    </row>
    <row r="1042" spans="9:9" x14ac:dyDescent="0.25">
      <c r="I1042" s="1"/>
    </row>
    <row r="1043" spans="9:9" x14ac:dyDescent="0.25">
      <c r="I1043" s="1"/>
    </row>
    <row r="1044" spans="9:9" x14ac:dyDescent="0.25">
      <c r="I1044" s="1"/>
    </row>
    <row r="1045" spans="9:9" x14ac:dyDescent="0.25">
      <c r="I1045" s="1"/>
    </row>
    <row r="1046" spans="9:9" x14ac:dyDescent="0.25">
      <c r="I1046" s="1"/>
    </row>
    <row r="1047" spans="9:9" x14ac:dyDescent="0.25">
      <c r="I1047" s="1"/>
    </row>
    <row r="1048" spans="9:9" x14ac:dyDescent="0.25">
      <c r="I1048" s="1"/>
    </row>
    <row r="1049" spans="9:9" x14ac:dyDescent="0.25">
      <c r="I1049" s="1"/>
    </row>
    <row r="1050" spans="9:9" x14ac:dyDescent="0.25">
      <c r="I1050" s="1"/>
    </row>
    <row r="1051" spans="9:9" x14ac:dyDescent="0.25">
      <c r="I1051" s="1"/>
    </row>
    <row r="1052" spans="9:9" x14ac:dyDescent="0.25">
      <c r="I1052" s="1"/>
    </row>
    <row r="1054" spans="9:9" x14ac:dyDescent="0.25">
      <c r="I1054" s="1"/>
    </row>
    <row r="1055" spans="9:9" x14ac:dyDescent="0.25">
      <c r="I1055" s="1"/>
    </row>
    <row r="1056" spans="9:9" x14ac:dyDescent="0.25">
      <c r="I1056" s="1"/>
    </row>
    <row r="1057" spans="9:9" x14ac:dyDescent="0.25">
      <c r="I1057" s="1"/>
    </row>
    <row r="1058" spans="9:9" x14ac:dyDescent="0.25">
      <c r="I1058" s="1"/>
    </row>
    <row r="1059" spans="9:9" x14ac:dyDescent="0.25">
      <c r="I1059" s="1"/>
    </row>
    <row r="1060" spans="9:9" x14ac:dyDescent="0.25">
      <c r="I1060" s="1"/>
    </row>
    <row r="1061" spans="9:9" x14ac:dyDescent="0.25">
      <c r="I1061" s="1"/>
    </row>
    <row r="1062" spans="9:9" x14ac:dyDescent="0.25">
      <c r="I1062" s="1"/>
    </row>
    <row r="1063" spans="9:9" x14ac:dyDescent="0.25">
      <c r="I1063" s="1"/>
    </row>
    <row r="1064" spans="9:9" x14ac:dyDescent="0.25">
      <c r="I1064" s="1"/>
    </row>
    <row r="1065" spans="9:9" x14ac:dyDescent="0.25">
      <c r="I1065" s="1"/>
    </row>
    <row r="1066" spans="9:9" x14ac:dyDescent="0.25">
      <c r="I1066" s="1"/>
    </row>
    <row r="1067" spans="9:9" x14ac:dyDescent="0.25">
      <c r="I1067" s="1"/>
    </row>
    <row r="1068" spans="9:9" x14ac:dyDescent="0.25">
      <c r="I1068" s="1"/>
    </row>
    <row r="1069" spans="9:9" x14ac:dyDescent="0.25">
      <c r="I1069" s="1"/>
    </row>
    <row r="1070" spans="9:9" x14ac:dyDescent="0.25">
      <c r="I1070" s="1"/>
    </row>
    <row r="1071" spans="9:9" x14ac:dyDescent="0.25">
      <c r="I1071" s="1"/>
    </row>
    <row r="1072" spans="9:9" x14ac:dyDescent="0.25">
      <c r="I1072" s="1"/>
    </row>
    <row r="1073" spans="9:9" x14ac:dyDescent="0.25">
      <c r="I1073" s="1"/>
    </row>
    <row r="1074" spans="9:9" x14ac:dyDescent="0.25">
      <c r="I1074" s="1"/>
    </row>
    <row r="1075" spans="9:9" x14ac:dyDescent="0.25">
      <c r="I1075" s="1"/>
    </row>
    <row r="1076" spans="9:9" x14ac:dyDescent="0.25">
      <c r="I1076" s="1"/>
    </row>
    <row r="1077" spans="9:9" x14ac:dyDescent="0.25">
      <c r="I1077" s="1"/>
    </row>
    <row r="1078" spans="9:9" x14ac:dyDescent="0.25">
      <c r="I1078" s="1"/>
    </row>
    <row r="1080" spans="9:9" x14ac:dyDescent="0.25">
      <c r="I1080" s="1"/>
    </row>
    <row r="1081" spans="9:9" x14ac:dyDescent="0.25">
      <c r="I1081" s="1"/>
    </row>
    <row r="1082" spans="9:9" x14ac:dyDescent="0.25">
      <c r="I1082" s="1"/>
    </row>
    <row r="1083" spans="9:9" x14ac:dyDescent="0.25">
      <c r="I1083" s="1"/>
    </row>
    <row r="1084" spans="9:9" x14ac:dyDescent="0.25">
      <c r="I1084" s="1"/>
    </row>
    <row r="1085" spans="9:9" x14ac:dyDescent="0.25">
      <c r="I1085" s="1"/>
    </row>
    <row r="1086" spans="9:9" x14ac:dyDescent="0.25">
      <c r="I1086" s="1"/>
    </row>
    <row r="1087" spans="9:9" x14ac:dyDescent="0.25">
      <c r="I1087" s="1"/>
    </row>
    <row r="1088" spans="9:9" x14ac:dyDescent="0.25">
      <c r="I1088" s="1"/>
    </row>
    <row r="1089" spans="9:9" x14ac:dyDescent="0.25">
      <c r="I1089" s="1"/>
    </row>
    <row r="1090" spans="9:9" x14ac:dyDescent="0.25">
      <c r="I1090" s="1"/>
    </row>
    <row r="1091" spans="9:9" x14ac:dyDescent="0.25">
      <c r="I1091" s="1"/>
    </row>
    <row r="1092" spans="9:9" x14ac:dyDescent="0.25">
      <c r="I1092" s="1"/>
    </row>
    <row r="1093" spans="9:9" x14ac:dyDescent="0.25">
      <c r="I1093" s="1"/>
    </row>
    <row r="1094" spans="9:9" x14ac:dyDescent="0.25">
      <c r="I1094" s="1"/>
    </row>
    <row r="1095" spans="9:9" x14ac:dyDescent="0.25">
      <c r="I1095" s="1"/>
    </row>
    <row r="1096" spans="9:9" x14ac:dyDescent="0.25">
      <c r="I1096" s="1"/>
    </row>
    <row r="1097" spans="9:9" x14ac:dyDescent="0.25">
      <c r="I1097" s="1"/>
    </row>
    <row r="1098" spans="9:9" x14ac:dyDescent="0.25">
      <c r="I1098" s="1"/>
    </row>
    <row r="1099" spans="9:9" x14ac:dyDescent="0.25">
      <c r="I1099" s="1"/>
    </row>
    <row r="1100" spans="9:9" x14ac:dyDescent="0.25">
      <c r="I1100" s="1"/>
    </row>
    <row r="1101" spans="9:9" x14ac:dyDescent="0.25">
      <c r="I1101" s="1"/>
    </row>
    <row r="1102" spans="9:9" x14ac:dyDescent="0.25">
      <c r="I1102" s="1"/>
    </row>
    <row r="1103" spans="9:9" x14ac:dyDescent="0.25">
      <c r="I1103" s="1"/>
    </row>
    <row r="1104" spans="9:9" x14ac:dyDescent="0.25">
      <c r="I1104" s="1"/>
    </row>
    <row r="1105" spans="9:9" x14ac:dyDescent="0.25">
      <c r="I1105" s="1"/>
    </row>
    <row r="1106" spans="9:9" x14ac:dyDescent="0.25">
      <c r="I1106" s="1"/>
    </row>
    <row r="1107" spans="9:9" x14ac:dyDescent="0.25">
      <c r="I1107" s="1"/>
    </row>
    <row r="1108" spans="9:9" x14ac:dyDescent="0.25">
      <c r="I1108" s="1"/>
    </row>
    <row r="1109" spans="9:9" x14ac:dyDescent="0.25">
      <c r="I1109" s="1"/>
    </row>
    <row r="1110" spans="9:9" x14ac:dyDescent="0.25">
      <c r="I1110" s="1"/>
    </row>
    <row r="1112" spans="9:9" x14ac:dyDescent="0.25">
      <c r="I1112" s="1"/>
    </row>
    <row r="1113" spans="9:9" x14ac:dyDescent="0.25">
      <c r="I1113" s="1"/>
    </row>
    <row r="1114" spans="9:9" x14ac:dyDescent="0.25">
      <c r="I1114" s="1"/>
    </row>
    <row r="1115" spans="9:9" x14ac:dyDescent="0.25">
      <c r="I1115" s="1"/>
    </row>
    <row r="1116" spans="9:9" x14ac:dyDescent="0.25">
      <c r="I1116" s="1"/>
    </row>
    <row r="1117" spans="9:9" x14ac:dyDescent="0.25">
      <c r="I1117" s="1"/>
    </row>
    <row r="1118" spans="9:9" x14ac:dyDescent="0.25">
      <c r="I1118" s="1"/>
    </row>
    <row r="1119" spans="9:9" x14ac:dyDescent="0.25">
      <c r="I1119" s="1"/>
    </row>
    <row r="1120" spans="9:9" x14ac:dyDescent="0.25">
      <c r="I1120" s="1"/>
    </row>
    <row r="1121" spans="9:9" x14ac:dyDescent="0.25">
      <c r="I1121" s="1"/>
    </row>
    <row r="1122" spans="9:9" x14ac:dyDescent="0.25">
      <c r="I1122" s="1"/>
    </row>
    <row r="1123" spans="9:9" x14ac:dyDescent="0.25">
      <c r="I1123" s="1"/>
    </row>
    <row r="1124" spans="9:9" x14ac:dyDescent="0.25">
      <c r="I1124" s="1"/>
    </row>
    <row r="1125" spans="9:9" x14ac:dyDescent="0.25">
      <c r="I1125" s="1"/>
    </row>
    <row r="1127" spans="9:9" x14ac:dyDescent="0.25">
      <c r="I1127" s="1"/>
    </row>
    <row r="1128" spans="9:9" x14ac:dyDescent="0.25">
      <c r="I1128" s="1"/>
    </row>
    <row r="1129" spans="9:9" x14ac:dyDescent="0.25">
      <c r="I1129" s="1"/>
    </row>
    <row r="1130" spans="9:9" x14ac:dyDescent="0.25">
      <c r="I1130" s="1"/>
    </row>
    <row r="1131" spans="9:9" x14ac:dyDescent="0.25">
      <c r="I1131" s="1"/>
    </row>
    <row r="1132" spans="9:9" x14ac:dyDescent="0.25">
      <c r="I1132" s="1"/>
    </row>
    <row r="1134" spans="9:9" x14ac:dyDescent="0.25">
      <c r="I1134" s="1"/>
    </row>
    <row r="1135" spans="9:9" x14ac:dyDescent="0.25">
      <c r="I1135" s="1"/>
    </row>
    <row r="1136" spans="9:9" x14ac:dyDescent="0.25">
      <c r="I1136" s="1"/>
    </row>
    <row r="1137" spans="9:9" x14ac:dyDescent="0.25">
      <c r="I1137" s="1"/>
    </row>
    <row r="1138" spans="9:9" x14ac:dyDescent="0.25">
      <c r="I1138" s="1"/>
    </row>
    <row r="1139" spans="9:9" x14ac:dyDescent="0.25">
      <c r="I1139" s="1"/>
    </row>
    <row r="1140" spans="9:9" x14ac:dyDescent="0.25">
      <c r="I1140" s="1"/>
    </row>
    <row r="1141" spans="9:9" x14ac:dyDescent="0.25">
      <c r="I1141" s="1"/>
    </row>
    <row r="1142" spans="9:9" x14ac:dyDescent="0.25">
      <c r="I1142" s="1"/>
    </row>
    <row r="1143" spans="9:9" x14ac:dyDescent="0.25">
      <c r="I1143" s="1"/>
    </row>
    <row r="1144" spans="9:9" x14ac:dyDescent="0.25">
      <c r="I1144" s="1"/>
    </row>
    <row r="1146" spans="9:9" x14ac:dyDescent="0.25">
      <c r="I1146" s="1"/>
    </row>
    <row r="1147" spans="9:9" x14ac:dyDescent="0.25">
      <c r="I1147" s="1"/>
    </row>
    <row r="1148" spans="9:9" x14ac:dyDescent="0.25">
      <c r="I1148" s="1"/>
    </row>
    <row r="1149" spans="9:9" x14ac:dyDescent="0.25">
      <c r="I1149" s="1"/>
    </row>
    <row r="1150" spans="9:9" x14ac:dyDescent="0.25">
      <c r="I1150" s="1"/>
    </row>
    <row r="1151" spans="9:9" x14ac:dyDescent="0.25">
      <c r="I1151" s="1"/>
    </row>
    <row r="1152" spans="9:9" x14ac:dyDescent="0.25">
      <c r="I1152" s="1"/>
    </row>
    <row r="1153" spans="9:9" x14ac:dyDescent="0.25">
      <c r="I1153" s="1"/>
    </row>
    <row r="1154" spans="9:9" x14ac:dyDescent="0.25">
      <c r="I1154" s="1"/>
    </row>
    <row r="1155" spans="9:9" x14ac:dyDescent="0.25">
      <c r="I1155" s="1"/>
    </row>
    <row r="1156" spans="9:9" x14ac:dyDescent="0.25">
      <c r="I1156" s="1"/>
    </row>
    <row r="1157" spans="9:9" x14ac:dyDescent="0.25">
      <c r="I1157" s="1"/>
    </row>
    <row r="1158" spans="9:9" x14ac:dyDescent="0.25">
      <c r="I1158" s="1"/>
    </row>
    <row r="1159" spans="9:9" x14ac:dyDescent="0.25">
      <c r="I1159" s="1"/>
    </row>
    <row r="1160" spans="9:9" x14ac:dyDescent="0.25">
      <c r="I1160" s="1"/>
    </row>
    <row r="1161" spans="9:9" x14ac:dyDescent="0.25">
      <c r="I1161" s="1"/>
    </row>
    <row r="1162" spans="9:9" x14ac:dyDescent="0.25">
      <c r="I1162" s="1"/>
    </row>
    <row r="1163" spans="9:9" x14ac:dyDescent="0.25">
      <c r="I1163" s="1"/>
    </row>
    <row r="1164" spans="9:9" x14ac:dyDescent="0.25">
      <c r="I1164" s="1"/>
    </row>
    <row r="1165" spans="9:9" x14ac:dyDescent="0.25">
      <c r="I1165" s="1"/>
    </row>
    <row r="1166" spans="9:9" x14ac:dyDescent="0.25">
      <c r="I1166" s="1"/>
    </row>
    <row r="1167" spans="9:9" x14ac:dyDescent="0.25">
      <c r="I1167" s="1"/>
    </row>
    <row r="1168" spans="9:9" x14ac:dyDescent="0.25">
      <c r="I1168" s="1"/>
    </row>
    <row r="1169" spans="9:9" x14ac:dyDescent="0.25">
      <c r="I1169" s="1"/>
    </row>
    <row r="1170" spans="9:9" x14ac:dyDescent="0.25">
      <c r="I1170" s="1"/>
    </row>
    <row r="1171" spans="9:9" x14ac:dyDescent="0.25">
      <c r="I1171" s="1"/>
    </row>
    <row r="1172" spans="9:9" x14ac:dyDescent="0.25">
      <c r="I1172" s="1"/>
    </row>
    <row r="1174" spans="9:9" x14ac:dyDescent="0.25">
      <c r="I1174" s="1"/>
    </row>
    <row r="1175" spans="9:9" x14ac:dyDescent="0.25">
      <c r="I1175" s="1"/>
    </row>
    <row r="1176" spans="9:9" x14ac:dyDescent="0.25">
      <c r="I1176" s="1"/>
    </row>
    <row r="1177" spans="9:9" x14ac:dyDescent="0.25">
      <c r="I1177" s="1"/>
    </row>
  </sheetData>
  <sortState ref="W3:X160">
    <sortCondition ref="W3:W160"/>
  </sortState>
  <conditionalFormatting sqref="X1:X1048576 T1:T1048576">
    <cfRule type="cellIs" dxfId="11" priority="8" operator="greaterThan">
      <formula>0</formula>
    </cfRule>
  </conditionalFormatting>
  <conditionalFormatting sqref="V1:V1048576 S1:S1048576">
    <cfRule type="cellIs" dxfId="10" priority="7" operator="greaterThan">
      <formula>0</formula>
    </cfRule>
  </conditionalFormatting>
  <conditionalFormatting sqref="S1:T1 S280:T1048576">
    <cfRule type="containsText" dxfId="9" priority="6" operator="containsText" text="yes">
      <formula>NOT(ISERROR(SEARCH("yes",S1)))</formula>
    </cfRule>
  </conditionalFormatting>
  <conditionalFormatting sqref="S1:T1">
    <cfRule type="containsText" dxfId="8" priority="5" operator="containsText" text="yes">
      <formula>NOT(ISERROR(SEARCH("yes",S1)))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72"/>
  <sheetViews>
    <sheetView topLeftCell="A21" workbookViewId="0">
      <selection activeCell="R37" sqref="R37"/>
    </sheetView>
  </sheetViews>
  <sheetFormatPr defaultRowHeight="15" x14ac:dyDescent="0.25"/>
  <cols>
    <col min="1" max="1" width="14.140625" customWidth="1"/>
    <col min="2" max="2" width="19.28515625" customWidth="1"/>
    <col min="5" max="5" width="6.42578125" bestFit="1" customWidth="1"/>
    <col min="6" max="6" width="4.5703125" bestFit="1" customWidth="1"/>
    <col min="8" max="8" width="5.85546875" bestFit="1" customWidth="1"/>
    <col min="10" max="10" width="7.5703125" bestFit="1" customWidth="1"/>
    <col min="11" max="11" width="5.85546875" bestFit="1" customWidth="1"/>
    <col min="13" max="13" width="5.5703125" bestFit="1" customWidth="1"/>
    <col min="14" max="14" width="6" customWidth="1"/>
    <col min="18" max="18" width="15.85546875" style="6" customWidth="1"/>
    <col min="19" max="19" width="16.28515625" style="6" bestFit="1" customWidth="1"/>
    <col min="20" max="20" width="11.42578125" style="11" customWidth="1"/>
    <col min="21" max="21" width="9.28515625" customWidth="1"/>
    <col min="22" max="22" width="13.5703125" style="11" customWidth="1"/>
    <col min="23" max="23" width="6.140625" customWidth="1"/>
    <col min="27" max="27" width="13.85546875" customWidth="1"/>
    <col min="28" max="28" width="13.140625" bestFit="1" customWidth="1"/>
    <col min="29" max="29" width="5.85546875" bestFit="1" customWidth="1"/>
    <col min="30" max="30" width="12.7109375" bestFit="1" customWidth="1"/>
    <col min="31" max="31" width="7.85546875" customWidth="1"/>
    <col min="32" max="32" width="7.5703125" customWidth="1"/>
    <col min="33" max="33" width="24.28515625" customWidth="1"/>
  </cols>
  <sheetData>
    <row r="1" spans="1:32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6" t="s">
        <v>7074</v>
      </c>
      <c r="S1" s="6" t="s">
        <v>7075</v>
      </c>
      <c r="T1" s="7" t="s">
        <v>7076</v>
      </c>
      <c r="U1" s="7"/>
      <c r="V1" s="8" t="s">
        <v>7077</v>
      </c>
      <c r="W1" s="8"/>
      <c r="AA1" t="s">
        <v>0</v>
      </c>
      <c r="AB1" s="4" t="s">
        <v>7054</v>
      </c>
      <c r="AC1" t="s">
        <v>7053</v>
      </c>
      <c r="AD1" t="s">
        <v>7052</v>
      </c>
      <c r="AE1" t="s">
        <v>7051</v>
      </c>
      <c r="AF1" t="s">
        <v>7050</v>
      </c>
    </row>
    <row r="2" spans="1:32" x14ac:dyDescent="0.25">
      <c r="A2" t="s">
        <v>2390</v>
      </c>
      <c r="B2" t="s">
        <v>2390</v>
      </c>
      <c r="C2">
        <v>31.28</v>
      </c>
      <c r="D2">
        <v>1162.5406</v>
      </c>
      <c r="E2">
        <v>9</v>
      </c>
      <c r="F2">
        <v>-0.4</v>
      </c>
      <c r="G2">
        <v>582.27729999999997</v>
      </c>
      <c r="H2">
        <v>32.57</v>
      </c>
      <c r="I2" s="1">
        <v>4680000</v>
      </c>
      <c r="J2">
        <v>9</v>
      </c>
      <c r="K2">
        <v>9003</v>
      </c>
      <c r="L2" t="s">
        <v>23</v>
      </c>
      <c r="M2">
        <v>1</v>
      </c>
      <c r="N2">
        <v>1</v>
      </c>
      <c r="O2" t="s">
        <v>2391</v>
      </c>
      <c r="R2">
        <f>SUMPRODUCT(--ISNUMBER(SEARCH($T$2:$T$596,"*"&amp;O2&amp;"*")))</f>
        <v>0</v>
      </c>
      <c r="S2">
        <f>SUMPRODUCT(--ISNUMBER(SEARCH($V$2:$V$2873,"*"&amp;O2&amp;"*")))</f>
        <v>0</v>
      </c>
      <c r="T2" s="9" t="s">
        <v>7078</v>
      </c>
      <c r="U2">
        <f>COUNTIF(O:O,"*"&amp;T2&amp;"*")</f>
        <v>0</v>
      </c>
      <c r="V2" t="s">
        <v>7079</v>
      </c>
      <c r="W2">
        <f>COUNTIF(O:O,"*"&amp;V2&amp;"*")</f>
        <v>0</v>
      </c>
      <c r="AA2" s="3" t="s">
        <v>2390</v>
      </c>
      <c r="AB2">
        <v>6.3</v>
      </c>
      <c r="AC2">
        <v>0.01</v>
      </c>
      <c r="AD2" t="s">
        <v>2390</v>
      </c>
      <c r="AE2">
        <v>0.01</v>
      </c>
      <c r="AF2">
        <v>1</v>
      </c>
    </row>
    <row r="3" spans="1:32" x14ac:dyDescent="0.25">
      <c r="A3" t="s">
        <v>1591</v>
      </c>
      <c r="B3" t="s">
        <v>1591</v>
      </c>
      <c r="C3">
        <v>34.04</v>
      </c>
      <c r="D3">
        <v>1182.6396</v>
      </c>
      <c r="E3">
        <v>9</v>
      </c>
      <c r="F3">
        <v>0.8</v>
      </c>
      <c r="G3">
        <v>395.2208</v>
      </c>
      <c r="H3">
        <v>36.31</v>
      </c>
      <c r="I3" s="1">
        <v>781000000</v>
      </c>
      <c r="J3">
        <v>1</v>
      </c>
      <c r="K3">
        <v>9748</v>
      </c>
      <c r="L3" t="s">
        <v>84</v>
      </c>
      <c r="M3">
        <v>32</v>
      </c>
      <c r="N3">
        <v>32</v>
      </c>
      <c r="O3" t="s">
        <v>1592</v>
      </c>
      <c r="R3">
        <f t="shared" ref="R3:R14" si="0">SUMPRODUCT(--ISNUMBER(SEARCH($T$2:$T$596,"*"&amp;O3&amp;"*")))</f>
        <v>0</v>
      </c>
      <c r="S3">
        <f t="shared" ref="S3:S66" si="1">SUMPRODUCT(--ISNUMBER(SEARCH($V$2:$V$2873,"*"&amp;O3&amp;"*")))</f>
        <v>0</v>
      </c>
      <c r="T3" s="9" t="s">
        <v>7080</v>
      </c>
      <c r="U3">
        <f t="shared" ref="U3:U66" si="2">COUNTIF(O:O,"*"&amp;T3&amp;"*")</f>
        <v>0</v>
      </c>
      <c r="V3" t="s">
        <v>7081</v>
      </c>
      <c r="W3">
        <f t="shared" ref="W3:W66" si="3">COUNTIF(O:O,"*"&amp;V3&amp;"*")</f>
        <v>0</v>
      </c>
      <c r="AA3" s="3" t="s">
        <v>1591</v>
      </c>
      <c r="AB3">
        <v>7.1</v>
      </c>
      <c r="AC3">
        <v>0.01</v>
      </c>
      <c r="AD3" t="s">
        <v>1591</v>
      </c>
      <c r="AE3">
        <v>0.01</v>
      </c>
      <c r="AF3">
        <v>1</v>
      </c>
    </row>
    <row r="4" spans="1:32" x14ac:dyDescent="0.25">
      <c r="A4" t="s">
        <v>295</v>
      </c>
      <c r="B4" t="s">
        <v>295</v>
      </c>
      <c r="C4">
        <v>42.64</v>
      </c>
      <c r="D4">
        <v>1232.6777</v>
      </c>
      <c r="E4">
        <v>9</v>
      </c>
      <c r="F4">
        <v>-0.3</v>
      </c>
      <c r="G4">
        <v>411.8997</v>
      </c>
      <c r="H4">
        <v>24.61</v>
      </c>
      <c r="I4" s="1">
        <v>444000000</v>
      </c>
      <c r="J4">
        <v>2</v>
      </c>
      <c r="K4">
        <v>6125</v>
      </c>
      <c r="L4" t="s">
        <v>29</v>
      </c>
      <c r="M4">
        <v>13</v>
      </c>
      <c r="N4">
        <v>13</v>
      </c>
      <c r="O4" t="s">
        <v>296</v>
      </c>
      <c r="R4">
        <f t="shared" si="0"/>
        <v>0</v>
      </c>
      <c r="S4">
        <f t="shared" si="1"/>
        <v>0</v>
      </c>
      <c r="T4" s="9" t="s">
        <v>7082</v>
      </c>
      <c r="U4">
        <f t="shared" si="2"/>
        <v>0</v>
      </c>
      <c r="V4" t="s">
        <v>7083</v>
      </c>
      <c r="W4">
        <f t="shared" si="3"/>
        <v>0</v>
      </c>
      <c r="AA4" s="3" t="s">
        <v>295</v>
      </c>
      <c r="AB4">
        <v>7.5</v>
      </c>
      <c r="AC4">
        <v>0.01</v>
      </c>
      <c r="AD4" t="s">
        <v>295</v>
      </c>
      <c r="AE4">
        <v>0.01</v>
      </c>
      <c r="AF4">
        <v>1</v>
      </c>
    </row>
    <row r="5" spans="1:32" x14ac:dyDescent="0.25">
      <c r="A5" t="s">
        <v>946</v>
      </c>
      <c r="B5" t="s">
        <v>946</v>
      </c>
      <c r="C5">
        <v>36.950000000000003</v>
      </c>
      <c r="D5">
        <v>1187.6086</v>
      </c>
      <c r="E5">
        <v>9</v>
      </c>
      <c r="F5">
        <v>-1.2</v>
      </c>
      <c r="G5">
        <v>396.87630000000001</v>
      </c>
      <c r="H5">
        <v>46.06</v>
      </c>
      <c r="I5" s="1">
        <v>1550000</v>
      </c>
      <c r="J5">
        <v>5</v>
      </c>
      <c r="K5">
        <v>12889</v>
      </c>
      <c r="L5" t="s">
        <v>47</v>
      </c>
      <c r="M5">
        <v>2</v>
      </c>
      <c r="N5">
        <v>2</v>
      </c>
      <c r="O5" t="s">
        <v>947</v>
      </c>
      <c r="R5">
        <f t="shared" si="0"/>
        <v>0</v>
      </c>
      <c r="S5">
        <f t="shared" si="1"/>
        <v>0</v>
      </c>
      <c r="T5" s="9" t="s">
        <v>7084</v>
      </c>
      <c r="U5">
        <f t="shared" si="2"/>
        <v>0</v>
      </c>
      <c r="V5" t="s">
        <v>7085</v>
      </c>
      <c r="W5">
        <f t="shared" si="3"/>
        <v>0</v>
      </c>
      <c r="AA5" s="3" t="s">
        <v>946</v>
      </c>
      <c r="AB5">
        <v>7.5</v>
      </c>
      <c r="AC5">
        <v>0.01</v>
      </c>
      <c r="AD5" t="s">
        <v>946</v>
      </c>
      <c r="AE5">
        <v>0.01</v>
      </c>
      <c r="AF5">
        <v>1</v>
      </c>
    </row>
    <row r="6" spans="1:32" x14ac:dyDescent="0.25">
      <c r="A6" t="s">
        <v>2376</v>
      </c>
      <c r="B6" t="s">
        <v>2376</v>
      </c>
      <c r="C6">
        <v>31.32</v>
      </c>
      <c r="D6">
        <v>1239.6611</v>
      </c>
      <c r="E6">
        <v>9</v>
      </c>
      <c r="F6">
        <v>-0.9</v>
      </c>
      <c r="G6">
        <v>414.22730000000001</v>
      </c>
      <c r="H6">
        <v>41.36</v>
      </c>
      <c r="I6" s="1">
        <v>790000</v>
      </c>
      <c r="J6">
        <v>4</v>
      </c>
      <c r="K6">
        <v>11403</v>
      </c>
      <c r="L6" t="s">
        <v>26</v>
      </c>
      <c r="M6">
        <v>1</v>
      </c>
      <c r="N6">
        <v>1</v>
      </c>
      <c r="O6" t="s">
        <v>2377</v>
      </c>
      <c r="R6">
        <f t="shared" si="0"/>
        <v>0</v>
      </c>
      <c r="S6">
        <f t="shared" si="1"/>
        <v>0</v>
      </c>
      <c r="T6" s="9" t="s">
        <v>7086</v>
      </c>
      <c r="U6">
        <f t="shared" si="2"/>
        <v>0</v>
      </c>
      <c r="V6" t="s">
        <v>7087</v>
      </c>
      <c r="W6">
        <f t="shared" si="3"/>
        <v>0</v>
      </c>
      <c r="AA6" s="3" t="s">
        <v>2376</v>
      </c>
      <c r="AB6">
        <v>8</v>
      </c>
      <c r="AC6">
        <v>0.01</v>
      </c>
      <c r="AD6" t="s">
        <v>2376</v>
      </c>
      <c r="AE6">
        <v>0.01</v>
      </c>
      <c r="AF6">
        <v>1</v>
      </c>
    </row>
    <row r="7" spans="1:32" x14ac:dyDescent="0.25">
      <c r="A7" t="s">
        <v>2870</v>
      </c>
      <c r="B7" t="s">
        <v>2870</v>
      </c>
      <c r="C7">
        <v>29.64</v>
      </c>
      <c r="D7">
        <v>1112.5726</v>
      </c>
      <c r="E7">
        <v>9</v>
      </c>
      <c r="F7">
        <v>1.3</v>
      </c>
      <c r="G7">
        <v>557.29430000000002</v>
      </c>
      <c r="H7">
        <v>26.66</v>
      </c>
      <c r="I7" s="1">
        <v>56800000</v>
      </c>
      <c r="J7">
        <v>9</v>
      </c>
      <c r="K7">
        <v>6926</v>
      </c>
      <c r="L7" t="s">
        <v>23</v>
      </c>
      <c r="M7">
        <v>2</v>
      </c>
      <c r="N7">
        <v>2</v>
      </c>
      <c r="O7" t="s">
        <v>2871</v>
      </c>
      <c r="R7">
        <f t="shared" si="0"/>
        <v>0</v>
      </c>
      <c r="S7">
        <f t="shared" si="1"/>
        <v>0</v>
      </c>
      <c r="T7" s="9" t="s">
        <v>7088</v>
      </c>
      <c r="U7">
        <f t="shared" si="2"/>
        <v>0</v>
      </c>
      <c r="V7" t="s">
        <v>7089</v>
      </c>
      <c r="W7">
        <f t="shared" si="3"/>
        <v>0</v>
      </c>
      <c r="AA7" s="3" t="s">
        <v>2870</v>
      </c>
      <c r="AB7">
        <v>8.1999999999999993</v>
      </c>
      <c r="AC7">
        <v>0.01</v>
      </c>
      <c r="AD7" t="s">
        <v>2870</v>
      </c>
      <c r="AE7">
        <v>0.01</v>
      </c>
      <c r="AF7">
        <v>1</v>
      </c>
    </row>
    <row r="8" spans="1:32" x14ac:dyDescent="0.25">
      <c r="A8" t="s">
        <v>498</v>
      </c>
      <c r="B8" t="s">
        <v>498</v>
      </c>
      <c r="C8">
        <v>39.99</v>
      </c>
      <c r="D8">
        <v>1236.7091</v>
      </c>
      <c r="E8">
        <v>9</v>
      </c>
      <c r="F8">
        <v>-1.5</v>
      </c>
      <c r="G8">
        <v>619.36090000000002</v>
      </c>
      <c r="H8">
        <v>23.88</v>
      </c>
      <c r="I8" s="1">
        <v>93300000</v>
      </c>
      <c r="J8">
        <v>10</v>
      </c>
      <c r="K8">
        <v>5952</v>
      </c>
      <c r="L8" t="s">
        <v>32</v>
      </c>
      <c r="M8">
        <v>3</v>
      </c>
      <c r="N8">
        <v>3</v>
      </c>
      <c r="O8" t="s">
        <v>499</v>
      </c>
      <c r="R8">
        <f t="shared" si="0"/>
        <v>0</v>
      </c>
      <c r="S8">
        <f t="shared" si="1"/>
        <v>0</v>
      </c>
      <c r="T8" s="9" t="s">
        <v>7090</v>
      </c>
      <c r="U8">
        <f t="shared" si="2"/>
        <v>0</v>
      </c>
      <c r="V8" t="s">
        <v>7091</v>
      </c>
      <c r="W8">
        <f t="shared" si="3"/>
        <v>0</v>
      </c>
      <c r="AA8" s="3" t="s">
        <v>498</v>
      </c>
      <c r="AB8">
        <v>8.3000000000000007</v>
      </c>
      <c r="AC8">
        <v>0.01</v>
      </c>
      <c r="AD8" t="s">
        <v>498</v>
      </c>
      <c r="AE8">
        <v>0.01</v>
      </c>
      <c r="AF8">
        <v>1</v>
      </c>
    </row>
    <row r="9" spans="1:32" x14ac:dyDescent="0.25">
      <c r="A9" t="s">
        <v>3952</v>
      </c>
      <c r="B9" t="s">
        <v>3952</v>
      </c>
      <c r="C9">
        <v>25.78</v>
      </c>
      <c r="D9">
        <v>1201.6608000000001</v>
      </c>
      <c r="E9">
        <v>9</v>
      </c>
      <c r="F9">
        <v>-0.5</v>
      </c>
      <c r="G9">
        <v>401.5607</v>
      </c>
      <c r="H9">
        <v>27.29</v>
      </c>
      <c r="I9" s="1">
        <v>4680000</v>
      </c>
      <c r="J9">
        <v>2</v>
      </c>
      <c r="K9">
        <v>7053</v>
      </c>
      <c r="L9" t="s">
        <v>29</v>
      </c>
      <c r="M9">
        <v>2</v>
      </c>
      <c r="N9">
        <v>2</v>
      </c>
      <c r="O9" t="s">
        <v>2151</v>
      </c>
      <c r="R9">
        <f t="shared" si="0"/>
        <v>0</v>
      </c>
      <c r="S9">
        <f t="shared" si="1"/>
        <v>0</v>
      </c>
      <c r="T9" s="9" t="s">
        <v>7092</v>
      </c>
      <c r="U9">
        <f t="shared" si="2"/>
        <v>0</v>
      </c>
      <c r="V9" t="s">
        <v>7093</v>
      </c>
      <c r="W9">
        <f t="shared" si="3"/>
        <v>0</v>
      </c>
      <c r="AA9" s="3" t="s">
        <v>3952</v>
      </c>
      <c r="AB9">
        <v>9.1</v>
      </c>
      <c r="AC9">
        <v>0.01</v>
      </c>
      <c r="AD9" t="s">
        <v>3952</v>
      </c>
      <c r="AE9">
        <v>0.01</v>
      </c>
      <c r="AF9">
        <v>1</v>
      </c>
    </row>
    <row r="10" spans="1:32" x14ac:dyDescent="0.25">
      <c r="A10" t="s">
        <v>2660</v>
      </c>
      <c r="B10" t="s">
        <v>2660</v>
      </c>
      <c r="C10">
        <v>30.4</v>
      </c>
      <c r="D10">
        <v>1134.6297999999999</v>
      </c>
      <c r="E10">
        <v>9</v>
      </c>
      <c r="F10">
        <v>-1.4</v>
      </c>
      <c r="G10">
        <v>568.32140000000004</v>
      </c>
      <c r="H10">
        <v>29.1</v>
      </c>
      <c r="I10" s="1">
        <v>58100000</v>
      </c>
      <c r="J10">
        <v>2</v>
      </c>
      <c r="K10">
        <v>7689</v>
      </c>
      <c r="L10" t="s">
        <v>29</v>
      </c>
      <c r="M10">
        <v>3</v>
      </c>
      <c r="N10">
        <v>3</v>
      </c>
      <c r="O10" t="s">
        <v>2661</v>
      </c>
      <c r="R10">
        <f t="shared" si="0"/>
        <v>0</v>
      </c>
      <c r="S10">
        <f t="shared" si="1"/>
        <v>0</v>
      </c>
      <c r="T10" s="9" t="s">
        <v>7094</v>
      </c>
      <c r="U10">
        <f t="shared" si="2"/>
        <v>0</v>
      </c>
      <c r="V10" t="s">
        <v>7095</v>
      </c>
      <c r="W10">
        <f t="shared" si="3"/>
        <v>0</v>
      </c>
      <c r="AA10" s="3" t="s">
        <v>2660</v>
      </c>
      <c r="AB10">
        <v>9.4</v>
      </c>
      <c r="AC10">
        <v>0.01</v>
      </c>
      <c r="AD10" t="s">
        <v>2660</v>
      </c>
      <c r="AE10">
        <v>0.01</v>
      </c>
      <c r="AF10">
        <v>1</v>
      </c>
    </row>
    <row r="11" spans="1:32" x14ac:dyDescent="0.25">
      <c r="A11" t="s">
        <v>3072</v>
      </c>
      <c r="B11" t="s">
        <v>3072</v>
      </c>
      <c r="C11">
        <v>28.98</v>
      </c>
      <c r="D11">
        <v>1186.6393</v>
      </c>
      <c r="E11">
        <v>9</v>
      </c>
      <c r="F11">
        <v>-0.4</v>
      </c>
      <c r="G11">
        <v>594.32669999999996</v>
      </c>
      <c r="H11">
        <v>30.29</v>
      </c>
      <c r="I11" s="1">
        <v>8000000</v>
      </c>
      <c r="J11">
        <v>1</v>
      </c>
      <c r="K11">
        <v>7621</v>
      </c>
      <c r="L11" t="s">
        <v>84</v>
      </c>
      <c r="M11">
        <v>2</v>
      </c>
      <c r="N11">
        <v>2</v>
      </c>
      <c r="O11" t="s">
        <v>3061</v>
      </c>
      <c r="R11">
        <f t="shared" si="0"/>
        <v>0</v>
      </c>
      <c r="S11">
        <f t="shared" si="1"/>
        <v>1</v>
      </c>
      <c r="T11" s="9" t="s">
        <v>7096</v>
      </c>
      <c r="U11">
        <f t="shared" si="2"/>
        <v>0</v>
      </c>
      <c r="V11" t="s">
        <v>7097</v>
      </c>
      <c r="W11">
        <f t="shared" si="3"/>
        <v>0</v>
      </c>
      <c r="AA11" s="3" t="s">
        <v>3072</v>
      </c>
      <c r="AB11">
        <v>9.6</v>
      </c>
      <c r="AC11">
        <v>0.01</v>
      </c>
      <c r="AD11" t="s">
        <v>3072</v>
      </c>
      <c r="AE11">
        <v>0.01</v>
      </c>
      <c r="AF11">
        <v>1</v>
      </c>
    </row>
    <row r="12" spans="1:32" x14ac:dyDescent="0.25">
      <c r="A12" t="s">
        <v>3072</v>
      </c>
      <c r="B12" t="s">
        <v>5723</v>
      </c>
      <c r="C12">
        <v>16.14</v>
      </c>
      <c r="D12">
        <v>1202.6342999999999</v>
      </c>
      <c r="E12">
        <v>9</v>
      </c>
      <c r="F12">
        <v>-2.5</v>
      </c>
      <c r="G12">
        <v>401.88440000000003</v>
      </c>
      <c r="H12">
        <v>25.3</v>
      </c>
      <c r="I12" s="1">
        <v>9170000</v>
      </c>
      <c r="J12">
        <v>1</v>
      </c>
      <c r="K12">
        <v>5947</v>
      </c>
      <c r="L12" t="s">
        <v>84</v>
      </c>
      <c r="M12">
        <v>2</v>
      </c>
      <c r="N12">
        <v>2</v>
      </c>
      <c r="O12" t="s">
        <v>3061</v>
      </c>
      <c r="P12" t="s">
        <v>44</v>
      </c>
      <c r="Q12" t="s">
        <v>49</v>
      </c>
      <c r="R12">
        <f t="shared" si="0"/>
        <v>0</v>
      </c>
      <c r="S12">
        <f t="shared" si="1"/>
        <v>1</v>
      </c>
      <c r="T12" s="9" t="s">
        <v>7098</v>
      </c>
      <c r="U12">
        <f t="shared" si="2"/>
        <v>0</v>
      </c>
      <c r="V12" t="s">
        <v>7099</v>
      </c>
      <c r="W12">
        <f t="shared" si="3"/>
        <v>0</v>
      </c>
      <c r="AA12" s="3" t="s">
        <v>3072</v>
      </c>
      <c r="AB12">
        <v>9.6</v>
      </c>
      <c r="AC12">
        <v>0.01</v>
      </c>
      <c r="AD12" t="s">
        <v>3072</v>
      </c>
      <c r="AE12">
        <v>0.01</v>
      </c>
      <c r="AF12">
        <v>1</v>
      </c>
    </row>
    <row r="13" spans="1:32" x14ac:dyDescent="0.25">
      <c r="A13" t="s">
        <v>5403</v>
      </c>
      <c r="B13" t="s">
        <v>5403</v>
      </c>
      <c r="C13">
        <v>18.190000000000001</v>
      </c>
      <c r="D13">
        <v>1179.6301000000001</v>
      </c>
      <c r="E13">
        <v>9</v>
      </c>
      <c r="F13">
        <v>0.9</v>
      </c>
      <c r="G13">
        <v>590.8229</v>
      </c>
      <c r="H13">
        <v>42.58</v>
      </c>
      <c r="I13" s="1">
        <v>1400000</v>
      </c>
      <c r="J13">
        <v>6</v>
      </c>
      <c r="K13">
        <v>12075</v>
      </c>
      <c r="L13" t="s">
        <v>142</v>
      </c>
      <c r="M13">
        <v>2</v>
      </c>
      <c r="N13">
        <v>2</v>
      </c>
      <c r="O13" t="s">
        <v>4785</v>
      </c>
      <c r="R13">
        <f t="shared" si="0"/>
        <v>0</v>
      </c>
      <c r="S13">
        <f t="shared" si="1"/>
        <v>0</v>
      </c>
      <c r="T13" s="9" t="s">
        <v>7100</v>
      </c>
      <c r="U13">
        <f t="shared" si="2"/>
        <v>0</v>
      </c>
      <c r="V13" t="s">
        <v>7101</v>
      </c>
      <c r="W13">
        <f t="shared" si="3"/>
        <v>0</v>
      </c>
      <c r="AA13" s="3" t="s">
        <v>5403</v>
      </c>
      <c r="AB13">
        <v>9.6999999999999993</v>
      </c>
      <c r="AC13">
        <v>0.01</v>
      </c>
      <c r="AD13" t="s">
        <v>5403</v>
      </c>
      <c r="AE13">
        <v>0.01</v>
      </c>
      <c r="AF13">
        <v>1</v>
      </c>
    </row>
    <row r="14" spans="1:32" x14ac:dyDescent="0.25">
      <c r="A14" t="s">
        <v>638</v>
      </c>
      <c r="B14" t="s">
        <v>569</v>
      </c>
      <c r="C14">
        <v>39.340000000000003</v>
      </c>
      <c r="D14">
        <v>1180.6023</v>
      </c>
      <c r="E14">
        <v>9</v>
      </c>
      <c r="F14">
        <v>0.3</v>
      </c>
      <c r="G14">
        <v>394.54149999999998</v>
      </c>
      <c r="H14">
        <v>28.36</v>
      </c>
      <c r="I14" s="1">
        <v>93200000</v>
      </c>
      <c r="J14">
        <v>1</v>
      </c>
      <c r="K14">
        <v>6946</v>
      </c>
      <c r="L14" t="s">
        <v>84</v>
      </c>
      <c r="M14">
        <v>6</v>
      </c>
      <c r="N14">
        <v>6</v>
      </c>
      <c r="O14" t="s">
        <v>137</v>
      </c>
      <c r="P14" t="s">
        <v>44</v>
      </c>
      <c r="Q14" t="s">
        <v>49</v>
      </c>
      <c r="R14">
        <f t="shared" si="0"/>
        <v>0</v>
      </c>
      <c r="S14">
        <f t="shared" si="1"/>
        <v>0</v>
      </c>
      <c r="T14" s="9" t="s">
        <v>7102</v>
      </c>
      <c r="U14">
        <f t="shared" si="2"/>
        <v>0</v>
      </c>
      <c r="V14" t="s">
        <v>7103</v>
      </c>
      <c r="W14">
        <f t="shared" si="3"/>
        <v>0</v>
      </c>
      <c r="AA14" s="3" t="s">
        <v>638</v>
      </c>
      <c r="AB14">
        <v>9.9</v>
      </c>
      <c r="AC14">
        <v>0.01</v>
      </c>
      <c r="AD14" t="s">
        <v>638</v>
      </c>
      <c r="AE14">
        <v>0.01</v>
      </c>
      <c r="AF14">
        <v>1</v>
      </c>
    </row>
    <row r="15" spans="1:32" x14ac:dyDescent="0.25">
      <c r="A15" t="s">
        <v>638</v>
      </c>
      <c r="B15" t="s">
        <v>638</v>
      </c>
      <c r="C15">
        <v>38.86</v>
      </c>
      <c r="D15">
        <v>1164.6072999999999</v>
      </c>
      <c r="E15">
        <v>9</v>
      </c>
      <c r="F15">
        <v>0.5</v>
      </c>
      <c r="G15">
        <v>389.2099</v>
      </c>
      <c r="H15">
        <v>34.25</v>
      </c>
      <c r="I15" s="1">
        <v>31300000</v>
      </c>
      <c r="J15">
        <v>1</v>
      </c>
      <c r="K15">
        <v>9013</v>
      </c>
      <c r="L15" t="s">
        <v>84</v>
      </c>
      <c r="M15">
        <v>4</v>
      </c>
      <c r="N15">
        <v>4</v>
      </c>
      <c r="O15" t="s">
        <v>137</v>
      </c>
      <c r="R15">
        <f>SUMPRODUCT(--ISNUMBER(SEARCH($T$2:$T$596,"*"&amp;O15&amp;"*")))</f>
        <v>0</v>
      </c>
      <c r="S15">
        <f t="shared" si="1"/>
        <v>0</v>
      </c>
      <c r="T15" s="9" t="s">
        <v>7104</v>
      </c>
      <c r="U15">
        <f t="shared" si="2"/>
        <v>0</v>
      </c>
      <c r="V15" t="s">
        <v>7105</v>
      </c>
      <c r="W15">
        <f t="shared" si="3"/>
        <v>0</v>
      </c>
      <c r="AA15" s="3" t="s">
        <v>638</v>
      </c>
      <c r="AB15">
        <v>9.9</v>
      </c>
      <c r="AC15">
        <v>0.01</v>
      </c>
      <c r="AD15" t="s">
        <v>638</v>
      </c>
      <c r="AE15">
        <v>0.01</v>
      </c>
      <c r="AF15">
        <v>1</v>
      </c>
    </row>
    <row r="16" spans="1:32" x14ac:dyDescent="0.25">
      <c r="A16" t="s">
        <v>4199</v>
      </c>
      <c r="B16" t="s">
        <v>4199</v>
      </c>
      <c r="C16">
        <v>24.72</v>
      </c>
      <c r="D16">
        <v>1187.5974000000001</v>
      </c>
      <c r="E16">
        <v>9</v>
      </c>
      <c r="F16">
        <v>0.7</v>
      </c>
      <c r="G16">
        <v>594.80640000000005</v>
      </c>
      <c r="H16">
        <v>58.68</v>
      </c>
      <c r="I16" s="1">
        <v>6130000</v>
      </c>
      <c r="J16">
        <v>10</v>
      </c>
      <c r="K16">
        <v>18392</v>
      </c>
      <c r="L16" t="s">
        <v>32</v>
      </c>
      <c r="M16">
        <v>1</v>
      </c>
      <c r="N16">
        <v>1</v>
      </c>
      <c r="O16" t="s">
        <v>4200</v>
      </c>
      <c r="R16">
        <f t="shared" ref="R16:R79" si="4">SUMPRODUCT(--ISNUMBER(SEARCH($T$2:$T$596,"*"&amp;O16&amp;"*")))</f>
        <v>0</v>
      </c>
      <c r="S16">
        <f t="shared" si="1"/>
        <v>0</v>
      </c>
      <c r="T16" s="9" t="s">
        <v>7106</v>
      </c>
      <c r="U16">
        <f t="shared" si="2"/>
        <v>0</v>
      </c>
      <c r="V16" t="s">
        <v>7107</v>
      </c>
      <c r="W16">
        <f t="shared" si="3"/>
        <v>0</v>
      </c>
      <c r="AA16" s="3" t="s">
        <v>4199</v>
      </c>
      <c r="AB16">
        <v>10</v>
      </c>
      <c r="AC16">
        <v>0.01</v>
      </c>
      <c r="AD16" t="s">
        <v>4199</v>
      </c>
      <c r="AE16">
        <v>0.01</v>
      </c>
      <c r="AF16">
        <v>1</v>
      </c>
    </row>
    <row r="17" spans="1:32" x14ac:dyDescent="0.25">
      <c r="A17" t="s">
        <v>3492</v>
      </c>
      <c r="B17" t="s">
        <v>3492</v>
      </c>
      <c r="C17">
        <v>27.49</v>
      </c>
      <c r="D17">
        <v>1179.6512</v>
      </c>
      <c r="E17">
        <v>9</v>
      </c>
      <c r="F17">
        <v>0.9</v>
      </c>
      <c r="G17">
        <v>590.83339999999998</v>
      </c>
      <c r="H17">
        <v>33.74</v>
      </c>
      <c r="I17" s="1">
        <v>65000000</v>
      </c>
      <c r="J17">
        <v>1</v>
      </c>
      <c r="K17">
        <v>8832</v>
      </c>
      <c r="L17" t="s">
        <v>84</v>
      </c>
      <c r="M17">
        <v>5</v>
      </c>
      <c r="N17">
        <v>5</v>
      </c>
      <c r="O17" t="s">
        <v>3493</v>
      </c>
      <c r="R17">
        <f t="shared" si="4"/>
        <v>0</v>
      </c>
      <c r="S17">
        <f t="shared" si="1"/>
        <v>0</v>
      </c>
      <c r="T17" s="9" t="s">
        <v>7108</v>
      </c>
      <c r="U17">
        <f t="shared" si="2"/>
        <v>0</v>
      </c>
      <c r="V17" t="s">
        <v>7109</v>
      </c>
      <c r="W17">
        <f t="shared" si="3"/>
        <v>0</v>
      </c>
      <c r="AA17" s="3" t="s">
        <v>3492</v>
      </c>
      <c r="AB17">
        <v>10.199999999999999</v>
      </c>
      <c r="AC17">
        <v>0.01</v>
      </c>
      <c r="AD17" t="s">
        <v>3492</v>
      </c>
      <c r="AE17">
        <v>0.01</v>
      </c>
      <c r="AF17">
        <v>1</v>
      </c>
    </row>
    <row r="18" spans="1:32" x14ac:dyDescent="0.25">
      <c r="A18" t="s">
        <v>4033</v>
      </c>
      <c r="B18" t="s">
        <v>3626</v>
      </c>
      <c r="C18">
        <v>26.97</v>
      </c>
      <c r="D18">
        <v>1254.6907000000001</v>
      </c>
      <c r="E18">
        <v>9</v>
      </c>
      <c r="F18">
        <v>-0.3</v>
      </c>
      <c r="G18">
        <v>628.35239999999999</v>
      </c>
      <c r="H18">
        <v>29.98</v>
      </c>
      <c r="I18" s="1">
        <v>12900000</v>
      </c>
      <c r="J18">
        <v>5</v>
      </c>
      <c r="K18">
        <v>7423</v>
      </c>
      <c r="L18" t="s">
        <v>47</v>
      </c>
      <c r="M18">
        <v>6</v>
      </c>
      <c r="N18">
        <v>6</v>
      </c>
      <c r="O18" t="s">
        <v>3627</v>
      </c>
      <c r="P18" t="s">
        <v>44</v>
      </c>
      <c r="Q18" t="s">
        <v>67</v>
      </c>
      <c r="R18">
        <f t="shared" si="4"/>
        <v>0</v>
      </c>
      <c r="S18">
        <f t="shared" si="1"/>
        <v>0</v>
      </c>
      <c r="T18" s="9" t="s">
        <v>7110</v>
      </c>
      <c r="U18">
        <f t="shared" si="2"/>
        <v>0</v>
      </c>
      <c r="V18" t="s">
        <v>7111</v>
      </c>
      <c r="W18">
        <f t="shared" si="3"/>
        <v>0</v>
      </c>
      <c r="AA18" s="3" t="s">
        <v>4033</v>
      </c>
      <c r="AB18">
        <v>10.3</v>
      </c>
      <c r="AC18">
        <v>0.01</v>
      </c>
      <c r="AD18" t="s">
        <v>4033</v>
      </c>
      <c r="AE18">
        <v>0.01</v>
      </c>
      <c r="AF18">
        <v>1</v>
      </c>
    </row>
    <row r="19" spans="1:32" x14ac:dyDescent="0.25">
      <c r="A19" t="s">
        <v>4033</v>
      </c>
      <c r="B19" t="s">
        <v>4033</v>
      </c>
      <c r="C19">
        <v>25.46</v>
      </c>
      <c r="D19">
        <v>1238.6958</v>
      </c>
      <c r="E19">
        <v>9</v>
      </c>
      <c r="F19">
        <v>0.1</v>
      </c>
      <c r="G19">
        <v>413.90589999999997</v>
      </c>
      <c r="H19">
        <v>37.06</v>
      </c>
      <c r="I19" s="1">
        <v>3190000</v>
      </c>
      <c r="J19">
        <v>5</v>
      </c>
      <c r="K19">
        <v>9771</v>
      </c>
      <c r="L19" t="s">
        <v>47</v>
      </c>
      <c r="M19">
        <v>2</v>
      </c>
      <c r="N19">
        <v>2</v>
      </c>
      <c r="O19" t="s">
        <v>3627</v>
      </c>
      <c r="R19">
        <f t="shared" si="4"/>
        <v>0</v>
      </c>
      <c r="S19">
        <f t="shared" si="1"/>
        <v>0</v>
      </c>
      <c r="T19" s="9" t="s">
        <v>7112</v>
      </c>
      <c r="U19">
        <f t="shared" si="2"/>
        <v>0</v>
      </c>
      <c r="V19" t="s">
        <v>7113</v>
      </c>
      <c r="W19">
        <f t="shared" si="3"/>
        <v>0</v>
      </c>
      <c r="AA19" s="3" t="s">
        <v>4033</v>
      </c>
      <c r="AB19">
        <v>10.3</v>
      </c>
      <c r="AC19">
        <v>0.01</v>
      </c>
      <c r="AD19" t="s">
        <v>4033</v>
      </c>
      <c r="AE19">
        <v>0.01</v>
      </c>
      <c r="AF19">
        <v>1</v>
      </c>
    </row>
    <row r="20" spans="1:32" x14ac:dyDescent="0.25">
      <c r="A20" t="s">
        <v>3006</v>
      </c>
      <c r="B20" t="s">
        <v>3006</v>
      </c>
      <c r="C20">
        <v>29.22</v>
      </c>
      <c r="D20">
        <v>1103.5359000000001</v>
      </c>
      <c r="E20">
        <v>9</v>
      </c>
      <c r="F20">
        <v>-1.2</v>
      </c>
      <c r="G20">
        <v>552.77449999999999</v>
      </c>
      <c r="H20">
        <v>22.94</v>
      </c>
      <c r="I20" s="1">
        <v>191000000</v>
      </c>
      <c r="J20">
        <v>7</v>
      </c>
      <c r="K20">
        <v>5595</v>
      </c>
      <c r="L20" t="s">
        <v>20</v>
      </c>
      <c r="M20">
        <v>9</v>
      </c>
      <c r="N20">
        <v>9</v>
      </c>
      <c r="O20" t="s">
        <v>109</v>
      </c>
      <c r="R20">
        <f t="shared" si="4"/>
        <v>0</v>
      </c>
      <c r="S20">
        <f t="shared" si="1"/>
        <v>0</v>
      </c>
      <c r="T20" s="9" t="s">
        <v>7114</v>
      </c>
      <c r="U20">
        <f t="shared" si="2"/>
        <v>0</v>
      </c>
      <c r="V20" t="s">
        <v>7115</v>
      </c>
      <c r="W20">
        <f t="shared" si="3"/>
        <v>0</v>
      </c>
      <c r="AA20" s="3" t="s">
        <v>3006</v>
      </c>
      <c r="AB20">
        <v>10.5</v>
      </c>
      <c r="AC20">
        <v>0.01</v>
      </c>
      <c r="AD20" t="s">
        <v>3006</v>
      </c>
      <c r="AE20">
        <v>0.01</v>
      </c>
      <c r="AF20">
        <v>1</v>
      </c>
    </row>
    <row r="21" spans="1:32" x14ac:dyDescent="0.25">
      <c r="A21" t="s">
        <v>4586</v>
      </c>
      <c r="B21" t="s">
        <v>4586</v>
      </c>
      <c r="C21">
        <v>23.02</v>
      </c>
      <c r="D21">
        <v>1080.6443999999999</v>
      </c>
      <c r="E21">
        <v>9</v>
      </c>
      <c r="F21">
        <v>3.6</v>
      </c>
      <c r="G21">
        <v>541.33140000000003</v>
      </c>
      <c r="H21">
        <v>44.34</v>
      </c>
      <c r="I21" s="1">
        <v>162000000</v>
      </c>
      <c r="J21">
        <v>8</v>
      </c>
      <c r="K21">
        <v>12998</v>
      </c>
      <c r="L21" t="s">
        <v>17</v>
      </c>
      <c r="M21">
        <v>8</v>
      </c>
      <c r="N21">
        <v>8</v>
      </c>
      <c r="O21" t="s">
        <v>33</v>
      </c>
      <c r="R21">
        <f t="shared" si="4"/>
        <v>0</v>
      </c>
      <c r="S21">
        <f t="shared" si="1"/>
        <v>0</v>
      </c>
      <c r="T21" s="9" t="s">
        <v>7116</v>
      </c>
      <c r="U21">
        <f t="shared" si="2"/>
        <v>0</v>
      </c>
      <c r="V21" t="s">
        <v>7117</v>
      </c>
      <c r="W21">
        <f t="shared" si="3"/>
        <v>0</v>
      </c>
      <c r="AA21" s="3" t="s">
        <v>4586</v>
      </c>
      <c r="AB21">
        <v>10.6</v>
      </c>
      <c r="AC21">
        <v>0.01</v>
      </c>
      <c r="AD21" t="s">
        <v>4586</v>
      </c>
      <c r="AE21">
        <v>0.01</v>
      </c>
      <c r="AF21">
        <v>1</v>
      </c>
    </row>
    <row r="22" spans="1:32" x14ac:dyDescent="0.25">
      <c r="A22" t="s">
        <v>3799</v>
      </c>
      <c r="B22" t="s">
        <v>3799</v>
      </c>
      <c r="C22">
        <v>26.36</v>
      </c>
      <c r="D22">
        <v>1239.7086999999999</v>
      </c>
      <c r="E22">
        <v>9</v>
      </c>
      <c r="F22">
        <v>-0.6</v>
      </c>
      <c r="G22">
        <v>414.24329999999998</v>
      </c>
      <c r="H22">
        <v>22.68</v>
      </c>
      <c r="I22" s="1">
        <v>53100000</v>
      </c>
      <c r="J22">
        <v>9</v>
      </c>
      <c r="K22">
        <v>5537</v>
      </c>
      <c r="L22" t="s">
        <v>23</v>
      </c>
      <c r="M22">
        <v>3</v>
      </c>
      <c r="N22">
        <v>3</v>
      </c>
      <c r="O22" t="s">
        <v>1837</v>
      </c>
      <c r="R22">
        <f t="shared" si="4"/>
        <v>0</v>
      </c>
      <c r="S22">
        <f t="shared" si="1"/>
        <v>0</v>
      </c>
      <c r="T22" s="10" t="s">
        <v>7118</v>
      </c>
      <c r="U22">
        <f t="shared" si="2"/>
        <v>0</v>
      </c>
      <c r="V22" t="s">
        <v>7119</v>
      </c>
      <c r="W22">
        <f t="shared" si="3"/>
        <v>0</v>
      </c>
      <c r="AA22" s="3" t="s">
        <v>3799</v>
      </c>
      <c r="AB22">
        <v>10.6</v>
      </c>
      <c r="AC22">
        <v>0.01</v>
      </c>
      <c r="AD22" t="s">
        <v>3799</v>
      </c>
      <c r="AE22">
        <v>0.01</v>
      </c>
      <c r="AF22">
        <v>1</v>
      </c>
    </row>
    <row r="23" spans="1:32" x14ac:dyDescent="0.25">
      <c r="A23" t="s">
        <v>3735</v>
      </c>
      <c r="B23" t="s">
        <v>3735</v>
      </c>
      <c r="C23">
        <v>26.6</v>
      </c>
      <c r="D23">
        <v>1112.5250000000001</v>
      </c>
      <c r="E23">
        <v>9</v>
      </c>
      <c r="F23">
        <v>-0.5</v>
      </c>
      <c r="G23">
        <v>557.26949999999999</v>
      </c>
      <c r="H23">
        <v>39.229999999999997</v>
      </c>
      <c r="I23" s="1">
        <v>114000000</v>
      </c>
      <c r="J23">
        <v>2</v>
      </c>
      <c r="K23">
        <v>11291</v>
      </c>
      <c r="L23" t="s">
        <v>29</v>
      </c>
      <c r="M23">
        <v>5</v>
      </c>
      <c r="N23">
        <v>5</v>
      </c>
      <c r="O23" t="s">
        <v>3061</v>
      </c>
      <c r="R23">
        <f t="shared" si="4"/>
        <v>0</v>
      </c>
      <c r="S23">
        <f t="shared" si="1"/>
        <v>1</v>
      </c>
      <c r="T23" s="9" t="s">
        <v>7120</v>
      </c>
      <c r="U23">
        <f t="shared" si="2"/>
        <v>0</v>
      </c>
      <c r="V23" t="s">
        <v>7121</v>
      </c>
      <c r="W23">
        <f t="shared" si="3"/>
        <v>0</v>
      </c>
      <c r="AA23" s="3" t="s">
        <v>3735</v>
      </c>
      <c r="AB23">
        <v>10.6</v>
      </c>
      <c r="AC23">
        <v>0.01</v>
      </c>
      <c r="AD23" t="s">
        <v>3735</v>
      </c>
      <c r="AE23">
        <v>0.01</v>
      </c>
      <c r="AF23">
        <v>1</v>
      </c>
    </row>
    <row r="24" spans="1:32" x14ac:dyDescent="0.25">
      <c r="A24" t="s">
        <v>3073</v>
      </c>
      <c r="B24" t="s">
        <v>2576</v>
      </c>
      <c r="C24">
        <v>30.68</v>
      </c>
      <c r="D24">
        <v>1166.5501999999999</v>
      </c>
      <c r="E24">
        <v>9</v>
      </c>
      <c r="F24">
        <v>-0.4</v>
      </c>
      <c r="G24">
        <v>389.85719999999998</v>
      </c>
      <c r="H24">
        <v>26.39</v>
      </c>
      <c r="I24" s="1">
        <v>4500000</v>
      </c>
      <c r="J24">
        <v>2</v>
      </c>
      <c r="K24">
        <v>6736</v>
      </c>
      <c r="L24" t="s">
        <v>29</v>
      </c>
      <c r="M24">
        <v>1</v>
      </c>
      <c r="N24">
        <v>1</v>
      </c>
      <c r="O24" t="s">
        <v>2577</v>
      </c>
      <c r="P24" t="s">
        <v>44</v>
      </c>
      <c r="Q24" t="s">
        <v>223</v>
      </c>
      <c r="R24">
        <f t="shared" si="4"/>
        <v>0</v>
      </c>
      <c r="S24">
        <f t="shared" si="1"/>
        <v>0</v>
      </c>
      <c r="T24" s="9" t="s">
        <v>7122</v>
      </c>
      <c r="U24">
        <f t="shared" si="2"/>
        <v>0</v>
      </c>
      <c r="V24" t="s">
        <v>7123</v>
      </c>
      <c r="W24">
        <f t="shared" si="3"/>
        <v>0</v>
      </c>
      <c r="AA24" s="3" t="s">
        <v>3073</v>
      </c>
      <c r="AB24">
        <v>10.8</v>
      </c>
      <c r="AC24">
        <v>0.01</v>
      </c>
      <c r="AD24" t="s">
        <v>3073</v>
      </c>
      <c r="AE24">
        <v>0.01</v>
      </c>
      <c r="AF24">
        <v>1</v>
      </c>
    </row>
    <row r="25" spans="1:32" x14ac:dyDescent="0.25">
      <c r="A25" t="s">
        <v>3073</v>
      </c>
      <c r="B25" t="s">
        <v>3073</v>
      </c>
      <c r="C25">
        <v>28.97</v>
      </c>
      <c r="D25">
        <v>1150.5553</v>
      </c>
      <c r="E25">
        <v>9</v>
      </c>
      <c r="F25">
        <v>-0.7</v>
      </c>
      <c r="G25">
        <v>384.52539999999999</v>
      </c>
      <c r="H25">
        <v>30.72</v>
      </c>
      <c r="I25" s="1">
        <v>4340000</v>
      </c>
      <c r="J25">
        <v>2</v>
      </c>
      <c r="K25">
        <v>8269</v>
      </c>
      <c r="L25" t="s">
        <v>29</v>
      </c>
      <c r="M25">
        <v>2</v>
      </c>
      <c r="N25">
        <v>2</v>
      </c>
      <c r="O25" t="s">
        <v>2577</v>
      </c>
      <c r="R25">
        <f t="shared" si="4"/>
        <v>0</v>
      </c>
      <c r="S25">
        <f t="shared" si="1"/>
        <v>0</v>
      </c>
      <c r="T25" s="9" t="s">
        <v>7124</v>
      </c>
      <c r="U25">
        <f t="shared" si="2"/>
        <v>0</v>
      </c>
      <c r="V25" t="s">
        <v>7125</v>
      </c>
      <c r="W25">
        <f t="shared" si="3"/>
        <v>0</v>
      </c>
      <c r="AA25" s="3" t="s">
        <v>3073</v>
      </c>
      <c r="AB25">
        <v>10.8</v>
      </c>
      <c r="AC25">
        <v>0.01</v>
      </c>
      <c r="AD25" t="s">
        <v>3073</v>
      </c>
      <c r="AE25">
        <v>0.01</v>
      </c>
      <c r="AF25">
        <v>1</v>
      </c>
    </row>
    <row r="26" spans="1:32" x14ac:dyDescent="0.25">
      <c r="A26" t="s">
        <v>3730</v>
      </c>
      <c r="B26" t="s">
        <v>3730</v>
      </c>
      <c r="C26">
        <v>26.61</v>
      </c>
      <c r="D26">
        <v>1154.5833</v>
      </c>
      <c r="E26">
        <v>9</v>
      </c>
      <c r="F26">
        <v>-1.1000000000000001</v>
      </c>
      <c r="G26">
        <v>578.29830000000004</v>
      </c>
      <c r="H26">
        <v>28.9</v>
      </c>
      <c r="I26" s="1">
        <v>5290000</v>
      </c>
      <c r="J26">
        <v>10</v>
      </c>
      <c r="K26">
        <v>7727</v>
      </c>
      <c r="L26" t="s">
        <v>32</v>
      </c>
      <c r="M26">
        <v>1</v>
      </c>
      <c r="N26">
        <v>1</v>
      </c>
      <c r="O26" t="s">
        <v>988</v>
      </c>
      <c r="R26">
        <f t="shared" si="4"/>
        <v>0</v>
      </c>
      <c r="S26">
        <f t="shared" si="1"/>
        <v>0</v>
      </c>
      <c r="T26" s="9" t="s">
        <v>7126</v>
      </c>
      <c r="U26">
        <f t="shared" si="2"/>
        <v>0</v>
      </c>
      <c r="V26" t="s">
        <v>7127</v>
      </c>
      <c r="W26">
        <f t="shared" si="3"/>
        <v>0</v>
      </c>
      <c r="AA26" s="3" t="s">
        <v>3730</v>
      </c>
      <c r="AB26">
        <v>10.8</v>
      </c>
      <c r="AC26">
        <v>0.01</v>
      </c>
      <c r="AD26" t="s">
        <v>3730</v>
      </c>
      <c r="AE26">
        <v>0.01</v>
      </c>
      <c r="AF26">
        <v>1</v>
      </c>
    </row>
    <row r="27" spans="1:32" x14ac:dyDescent="0.25">
      <c r="A27" t="s">
        <v>5989</v>
      </c>
      <c r="B27" t="s">
        <v>5540</v>
      </c>
      <c r="C27">
        <v>17.27</v>
      </c>
      <c r="D27">
        <v>1256.6369999999999</v>
      </c>
      <c r="E27">
        <v>9</v>
      </c>
      <c r="F27">
        <v>-0.4</v>
      </c>
      <c r="G27">
        <v>419.8861</v>
      </c>
      <c r="H27">
        <v>25.28</v>
      </c>
      <c r="I27" s="1">
        <v>643000</v>
      </c>
      <c r="J27">
        <v>1</v>
      </c>
      <c r="K27">
        <v>5943</v>
      </c>
      <c r="L27" t="s">
        <v>84</v>
      </c>
      <c r="M27">
        <v>1</v>
      </c>
      <c r="N27">
        <v>1</v>
      </c>
      <c r="O27" t="s">
        <v>1440</v>
      </c>
      <c r="P27" t="s">
        <v>44</v>
      </c>
      <c r="Q27" t="s">
        <v>5541</v>
      </c>
      <c r="R27">
        <f t="shared" si="4"/>
        <v>0</v>
      </c>
      <c r="S27">
        <f t="shared" si="1"/>
        <v>0</v>
      </c>
      <c r="T27" s="10" t="s">
        <v>7128</v>
      </c>
      <c r="U27">
        <f t="shared" si="2"/>
        <v>0</v>
      </c>
      <c r="V27" t="s">
        <v>7129</v>
      </c>
      <c r="W27">
        <f t="shared" si="3"/>
        <v>0</v>
      </c>
      <c r="AA27" s="3" t="s">
        <v>5989</v>
      </c>
      <c r="AB27">
        <v>11</v>
      </c>
      <c r="AC27">
        <v>0.01</v>
      </c>
      <c r="AD27" t="s">
        <v>5989</v>
      </c>
      <c r="AE27">
        <v>0.01</v>
      </c>
      <c r="AF27">
        <v>1</v>
      </c>
    </row>
    <row r="28" spans="1:32" x14ac:dyDescent="0.25">
      <c r="A28" t="s">
        <v>1286</v>
      </c>
      <c r="B28" t="s">
        <v>1286</v>
      </c>
      <c r="C28">
        <v>35.200000000000003</v>
      </c>
      <c r="D28">
        <v>1189.7294999999999</v>
      </c>
      <c r="E28">
        <v>9</v>
      </c>
      <c r="F28">
        <v>-0.6</v>
      </c>
      <c r="G28">
        <v>397.58350000000002</v>
      </c>
      <c r="H28">
        <v>23.28</v>
      </c>
      <c r="I28" s="1">
        <v>37100000</v>
      </c>
      <c r="J28">
        <v>10</v>
      </c>
      <c r="K28">
        <v>5740</v>
      </c>
      <c r="L28" t="s">
        <v>32</v>
      </c>
      <c r="M28">
        <v>3</v>
      </c>
      <c r="N28">
        <v>3</v>
      </c>
      <c r="O28" t="s">
        <v>1287</v>
      </c>
      <c r="R28">
        <f t="shared" si="4"/>
        <v>0</v>
      </c>
      <c r="S28">
        <f t="shared" si="1"/>
        <v>0</v>
      </c>
      <c r="T28" s="9" t="s">
        <v>7130</v>
      </c>
      <c r="U28">
        <f t="shared" si="2"/>
        <v>0</v>
      </c>
      <c r="V28" t="s">
        <v>7131</v>
      </c>
      <c r="W28">
        <f t="shared" si="3"/>
        <v>0</v>
      </c>
      <c r="AA28" s="3" t="s">
        <v>1286</v>
      </c>
      <c r="AB28">
        <v>11.1</v>
      </c>
      <c r="AC28">
        <v>0.01</v>
      </c>
      <c r="AD28" t="s">
        <v>1286</v>
      </c>
      <c r="AE28">
        <v>0.01</v>
      </c>
      <c r="AF28">
        <v>1</v>
      </c>
    </row>
    <row r="29" spans="1:32" x14ac:dyDescent="0.25">
      <c r="A29" t="s">
        <v>1854</v>
      </c>
      <c r="B29" t="s">
        <v>1854</v>
      </c>
      <c r="C29">
        <v>32.99</v>
      </c>
      <c r="D29">
        <v>1175.6199999999999</v>
      </c>
      <c r="E29">
        <v>9</v>
      </c>
      <c r="F29">
        <v>-2.6</v>
      </c>
      <c r="G29">
        <v>588.81569999999999</v>
      </c>
      <c r="H29">
        <v>25.71</v>
      </c>
      <c r="I29" s="1">
        <v>10100000</v>
      </c>
      <c r="J29">
        <v>10</v>
      </c>
      <c r="K29">
        <v>6601</v>
      </c>
      <c r="L29" t="s">
        <v>32</v>
      </c>
      <c r="M29">
        <v>2</v>
      </c>
      <c r="N29">
        <v>2</v>
      </c>
      <c r="O29" t="s">
        <v>1855</v>
      </c>
      <c r="R29">
        <f t="shared" si="4"/>
        <v>0</v>
      </c>
      <c r="S29">
        <f t="shared" si="1"/>
        <v>0</v>
      </c>
      <c r="T29" s="9" t="s">
        <v>7132</v>
      </c>
      <c r="U29">
        <f t="shared" si="2"/>
        <v>0</v>
      </c>
      <c r="V29" t="s">
        <v>7133</v>
      </c>
      <c r="W29">
        <f t="shared" si="3"/>
        <v>0</v>
      </c>
      <c r="AA29" s="3" t="s">
        <v>1854</v>
      </c>
      <c r="AB29">
        <v>11.1</v>
      </c>
      <c r="AC29">
        <v>0.01</v>
      </c>
      <c r="AD29" t="s">
        <v>1854</v>
      </c>
      <c r="AE29">
        <v>0.01</v>
      </c>
      <c r="AF29">
        <v>1</v>
      </c>
    </row>
    <row r="30" spans="1:32" x14ac:dyDescent="0.25">
      <c r="A30" t="s">
        <v>2354</v>
      </c>
      <c r="B30" t="s">
        <v>2354</v>
      </c>
      <c r="C30">
        <v>31.38</v>
      </c>
      <c r="D30">
        <v>1159.6824999999999</v>
      </c>
      <c r="E30">
        <v>9</v>
      </c>
      <c r="F30">
        <v>3.3</v>
      </c>
      <c r="G30">
        <v>580.85050000000001</v>
      </c>
      <c r="H30">
        <v>29.66</v>
      </c>
      <c r="I30" s="1">
        <v>8640000</v>
      </c>
      <c r="J30">
        <v>2</v>
      </c>
      <c r="K30">
        <v>7889</v>
      </c>
      <c r="L30" t="s">
        <v>29</v>
      </c>
      <c r="M30">
        <v>1</v>
      </c>
      <c r="N30">
        <v>1</v>
      </c>
      <c r="O30" t="s">
        <v>2355</v>
      </c>
      <c r="R30">
        <f t="shared" si="4"/>
        <v>0</v>
      </c>
      <c r="S30">
        <f t="shared" si="1"/>
        <v>0</v>
      </c>
      <c r="T30" s="9" t="s">
        <v>7134</v>
      </c>
      <c r="U30">
        <f t="shared" si="2"/>
        <v>0</v>
      </c>
      <c r="V30" t="s">
        <v>7135</v>
      </c>
      <c r="W30">
        <f t="shared" si="3"/>
        <v>0</v>
      </c>
      <c r="AA30" s="3" t="s">
        <v>2354</v>
      </c>
      <c r="AB30">
        <v>11.1</v>
      </c>
      <c r="AC30">
        <v>0.01</v>
      </c>
      <c r="AD30" t="s">
        <v>2354</v>
      </c>
      <c r="AE30">
        <v>0.01</v>
      </c>
      <c r="AF30">
        <v>1</v>
      </c>
    </row>
    <row r="31" spans="1:32" x14ac:dyDescent="0.25">
      <c r="A31" t="s">
        <v>515</v>
      </c>
      <c r="B31" t="s">
        <v>515</v>
      </c>
      <c r="C31">
        <v>39.85</v>
      </c>
      <c r="D31">
        <v>1156.6253999999999</v>
      </c>
      <c r="E31">
        <v>9</v>
      </c>
      <c r="F31">
        <v>0.3</v>
      </c>
      <c r="G31">
        <v>579.32010000000002</v>
      </c>
      <c r="H31">
        <v>25.96</v>
      </c>
      <c r="I31" s="1">
        <v>1430000</v>
      </c>
      <c r="J31">
        <v>1</v>
      </c>
      <c r="K31">
        <v>6149</v>
      </c>
      <c r="L31" t="s">
        <v>84</v>
      </c>
      <c r="M31">
        <v>1</v>
      </c>
      <c r="N31">
        <v>1</v>
      </c>
      <c r="O31" t="s">
        <v>516</v>
      </c>
      <c r="R31">
        <f t="shared" si="4"/>
        <v>0</v>
      </c>
      <c r="S31">
        <f t="shared" si="1"/>
        <v>0</v>
      </c>
      <c r="T31" s="9" t="s">
        <v>7136</v>
      </c>
      <c r="U31">
        <f t="shared" si="2"/>
        <v>0</v>
      </c>
      <c r="V31" t="s">
        <v>7137</v>
      </c>
      <c r="W31">
        <f t="shared" si="3"/>
        <v>0</v>
      </c>
      <c r="AA31" s="3" t="s">
        <v>515</v>
      </c>
      <c r="AB31">
        <v>11.2</v>
      </c>
      <c r="AC31">
        <v>0.01</v>
      </c>
      <c r="AD31" t="s">
        <v>515</v>
      </c>
      <c r="AE31">
        <v>0.01</v>
      </c>
      <c r="AF31">
        <v>1</v>
      </c>
    </row>
    <row r="32" spans="1:32" x14ac:dyDescent="0.25">
      <c r="A32" t="s">
        <v>6019</v>
      </c>
      <c r="B32" t="s">
        <v>5268</v>
      </c>
      <c r="C32">
        <v>19.14</v>
      </c>
      <c r="D32">
        <v>1129.5226</v>
      </c>
      <c r="E32">
        <v>9</v>
      </c>
      <c r="F32">
        <v>2.4</v>
      </c>
      <c r="G32">
        <v>565.76990000000001</v>
      </c>
      <c r="H32">
        <v>45.17</v>
      </c>
      <c r="I32" s="1">
        <v>4150000</v>
      </c>
      <c r="J32">
        <v>6</v>
      </c>
      <c r="K32">
        <v>12991</v>
      </c>
      <c r="L32" t="s">
        <v>142</v>
      </c>
      <c r="M32">
        <v>1</v>
      </c>
      <c r="N32">
        <v>1</v>
      </c>
      <c r="O32" t="s">
        <v>4602</v>
      </c>
      <c r="P32" t="s">
        <v>44</v>
      </c>
      <c r="Q32" t="s">
        <v>228</v>
      </c>
      <c r="R32">
        <f t="shared" si="4"/>
        <v>0</v>
      </c>
      <c r="S32">
        <f t="shared" si="1"/>
        <v>1</v>
      </c>
      <c r="T32" s="9" t="s">
        <v>7138</v>
      </c>
      <c r="U32">
        <f t="shared" si="2"/>
        <v>0</v>
      </c>
      <c r="V32" t="s">
        <v>7139</v>
      </c>
      <c r="W32">
        <f t="shared" si="3"/>
        <v>0</v>
      </c>
      <c r="AA32" s="3" t="s">
        <v>6019</v>
      </c>
      <c r="AB32">
        <v>11.3</v>
      </c>
      <c r="AC32">
        <v>0.01</v>
      </c>
      <c r="AD32" t="s">
        <v>6019</v>
      </c>
      <c r="AE32">
        <v>0.01</v>
      </c>
      <c r="AF32">
        <v>1</v>
      </c>
    </row>
    <row r="33" spans="1:32" x14ac:dyDescent="0.25">
      <c r="A33" t="s">
        <v>2992</v>
      </c>
      <c r="B33" t="s">
        <v>2992</v>
      </c>
      <c r="C33">
        <v>29.26</v>
      </c>
      <c r="D33">
        <v>1141.672</v>
      </c>
      <c r="E33">
        <v>9</v>
      </c>
      <c r="F33">
        <v>0</v>
      </c>
      <c r="G33">
        <v>381.56459999999998</v>
      </c>
      <c r="H33">
        <v>28.8</v>
      </c>
      <c r="I33" s="1">
        <v>55500000</v>
      </c>
      <c r="J33">
        <v>4</v>
      </c>
      <c r="K33">
        <v>7080</v>
      </c>
      <c r="L33" t="s">
        <v>26</v>
      </c>
      <c r="M33">
        <v>5</v>
      </c>
      <c r="N33">
        <v>5</v>
      </c>
      <c r="O33" t="s">
        <v>2993</v>
      </c>
      <c r="R33">
        <f t="shared" si="4"/>
        <v>0</v>
      </c>
      <c r="S33">
        <f t="shared" si="1"/>
        <v>0</v>
      </c>
      <c r="T33" s="9" t="s">
        <v>7140</v>
      </c>
      <c r="U33">
        <f t="shared" si="2"/>
        <v>0</v>
      </c>
      <c r="V33" t="s">
        <v>7141</v>
      </c>
      <c r="W33">
        <f t="shared" si="3"/>
        <v>0</v>
      </c>
      <c r="AA33" s="3" t="s">
        <v>2992</v>
      </c>
      <c r="AB33">
        <v>11.4</v>
      </c>
      <c r="AC33">
        <v>0.01</v>
      </c>
      <c r="AD33" t="s">
        <v>2992</v>
      </c>
      <c r="AE33">
        <v>0.01</v>
      </c>
      <c r="AF33">
        <v>1</v>
      </c>
    </row>
    <row r="34" spans="1:32" x14ac:dyDescent="0.25">
      <c r="A34" t="s">
        <v>1181</v>
      </c>
      <c r="B34" t="s">
        <v>1181</v>
      </c>
      <c r="C34">
        <v>35.75</v>
      </c>
      <c r="D34">
        <v>1147.6097</v>
      </c>
      <c r="E34">
        <v>9</v>
      </c>
      <c r="F34">
        <v>-0.7</v>
      </c>
      <c r="G34">
        <v>574.81179999999995</v>
      </c>
      <c r="H34">
        <v>27.39</v>
      </c>
      <c r="I34" s="1">
        <v>168000000</v>
      </c>
      <c r="J34">
        <v>9</v>
      </c>
      <c r="K34">
        <v>7187</v>
      </c>
      <c r="L34" t="s">
        <v>23</v>
      </c>
      <c r="M34">
        <v>5</v>
      </c>
      <c r="N34">
        <v>5</v>
      </c>
      <c r="O34" t="s">
        <v>1182</v>
      </c>
      <c r="R34">
        <f t="shared" si="4"/>
        <v>0</v>
      </c>
      <c r="S34">
        <f t="shared" si="1"/>
        <v>0</v>
      </c>
      <c r="T34" s="9" t="s">
        <v>7142</v>
      </c>
      <c r="U34">
        <f t="shared" si="2"/>
        <v>0</v>
      </c>
      <c r="V34" t="s">
        <v>7143</v>
      </c>
      <c r="W34">
        <f t="shared" si="3"/>
        <v>0</v>
      </c>
      <c r="AA34" s="3" t="s">
        <v>1181</v>
      </c>
      <c r="AB34">
        <v>11.4</v>
      </c>
      <c r="AC34">
        <v>0.01</v>
      </c>
      <c r="AD34" t="s">
        <v>1181</v>
      </c>
      <c r="AE34">
        <v>0.01</v>
      </c>
      <c r="AF34">
        <v>1</v>
      </c>
    </row>
    <row r="35" spans="1:32" x14ac:dyDescent="0.25">
      <c r="A35" t="s">
        <v>2343</v>
      </c>
      <c r="B35" t="s">
        <v>2343</v>
      </c>
      <c r="C35">
        <v>31.4</v>
      </c>
      <c r="D35">
        <v>1161.5963999999999</v>
      </c>
      <c r="E35">
        <v>9</v>
      </c>
      <c r="F35">
        <v>-0.2</v>
      </c>
      <c r="G35">
        <v>388.20600000000002</v>
      </c>
      <c r="H35">
        <v>27.09</v>
      </c>
      <c r="I35" s="1">
        <v>1390000</v>
      </c>
      <c r="J35">
        <v>2</v>
      </c>
      <c r="K35">
        <v>6983</v>
      </c>
      <c r="L35" t="s">
        <v>29</v>
      </c>
      <c r="M35">
        <v>1</v>
      </c>
      <c r="N35">
        <v>1</v>
      </c>
      <c r="O35" t="s">
        <v>2344</v>
      </c>
      <c r="R35">
        <f t="shared" si="4"/>
        <v>0</v>
      </c>
      <c r="S35">
        <f t="shared" si="1"/>
        <v>0</v>
      </c>
      <c r="T35" s="9" t="s">
        <v>7144</v>
      </c>
      <c r="U35">
        <f t="shared" si="2"/>
        <v>0</v>
      </c>
      <c r="V35" t="s">
        <v>7145</v>
      </c>
      <c r="W35">
        <f t="shared" si="3"/>
        <v>0</v>
      </c>
      <c r="AA35" s="3" t="s">
        <v>2343</v>
      </c>
      <c r="AB35">
        <v>11.4</v>
      </c>
      <c r="AC35">
        <v>0.01</v>
      </c>
      <c r="AD35" t="s">
        <v>2343</v>
      </c>
      <c r="AE35">
        <v>0.01</v>
      </c>
      <c r="AF35">
        <v>1</v>
      </c>
    </row>
    <row r="36" spans="1:32" x14ac:dyDescent="0.25">
      <c r="A36" t="s">
        <v>2343</v>
      </c>
      <c r="B36" t="s">
        <v>2579</v>
      </c>
      <c r="C36">
        <v>30.66</v>
      </c>
      <c r="D36">
        <v>1177.5913</v>
      </c>
      <c r="E36">
        <v>9</v>
      </c>
      <c r="F36">
        <v>-0.8</v>
      </c>
      <c r="G36">
        <v>393.53739999999999</v>
      </c>
      <c r="H36">
        <v>22.58</v>
      </c>
      <c r="I36" s="1">
        <v>12100000</v>
      </c>
      <c r="J36">
        <v>2</v>
      </c>
      <c r="K36">
        <v>5466</v>
      </c>
      <c r="L36" t="s">
        <v>29</v>
      </c>
      <c r="M36">
        <v>4</v>
      </c>
      <c r="N36">
        <v>4</v>
      </c>
      <c r="O36" t="s">
        <v>2344</v>
      </c>
      <c r="P36" t="s">
        <v>44</v>
      </c>
      <c r="Q36" t="s">
        <v>594</v>
      </c>
      <c r="R36">
        <f t="shared" si="4"/>
        <v>0</v>
      </c>
      <c r="S36">
        <f t="shared" si="1"/>
        <v>0</v>
      </c>
      <c r="T36" s="9" t="s">
        <v>7146</v>
      </c>
      <c r="U36">
        <f t="shared" si="2"/>
        <v>0</v>
      </c>
      <c r="V36" t="s">
        <v>7147</v>
      </c>
      <c r="W36">
        <f t="shared" si="3"/>
        <v>0</v>
      </c>
      <c r="AA36" s="3" t="s">
        <v>2343</v>
      </c>
      <c r="AB36">
        <v>11.4</v>
      </c>
      <c r="AC36">
        <v>0.01</v>
      </c>
      <c r="AD36" t="s">
        <v>2343</v>
      </c>
      <c r="AE36">
        <v>0.01</v>
      </c>
      <c r="AF36">
        <v>1</v>
      </c>
    </row>
    <row r="37" spans="1:32" x14ac:dyDescent="0.25">
      <c r="A37" t="s">
        <v>888</v>
      </c>
      <c r="B37" t="s">
        <v>888</v>
      </c>
      <c r="C37">
        <v>37.299999999999997</v>
      </c>
      <c r="D37">
        <v>1205.5829000000001</v>
      </c>
      <c r="E37">
        <v>9</v>
      </c>
      <c r="F37">
        <v>0</v>
      </c>
      <c r="G37">
        <v>402.86829999999998</v>
      </c>
      <c r="H37">
        <v>33.29</v>
      </c>
      <c r="I37" s="1">
        <v>3780000</v>
      </c>
      <c r="J37">
        <v>10</v>
      </c>
      <c r="K37">
        <v>9267</v>
      </c>
      <c r="L37" t="s">
        <v>32</v>
      </c>
      <c r="M37">
        <v>2</v>
      </c>
      <c r="N37">
        <v>2</v>
      </c>
      <c r="O37" t="s">
        <v>889</v>
      </c>
      <c r="R37">
        <f t="shared" si="4"/>
        <v>0</v>
      </c>
      <c r="S37">
        <f t="shared" si="1"/>
        <v>0</v>
      </c>
      <c r="T37" s="9" t="s">
        <v>7148</v>
      </c>
      <c r="U37">
        <f t="shared" si="2"/>
        <v>0</v>
      </c>
      <c r="V37" t="s">
        <v>7149</v>
      </c>
      <c r="W37">
        <f t="shared" si="3"/>
        <v>0</v>
      </c>
      <c r="AA37" s="3" t="s">
        <v>888</v>
      </c>
      <c r="AB37">
        <v>11.5</v>
      </c>
      <c r="AC37">
        <v>0.01</v>
      </c>
      <c r="AD37" t="s">
        <v>888</v>
      </c>
      <c r="AE37">
        <v>0.01</v>
      </c>
      <c r="AF37">
        <v>1</v>
      </c>
    </row>
    <row r="38" spans="1:32" x14ac:dyDescent="0.25">
      <c r="A38" t="s">
        <v>3021</v>
      </c>
      <c r="B38" t="s">
        <v>3021</v>
      </c>
      <c r="C38">
        <v>29.17</v>
      </c>
      <c r="D38">
        <v>1113.6294</v>
      </c>
      <c r="E38">
        <v>9</v>
      </c>
      <c r="F38">
        <v>-1.2</v>
      </c>
      <c r="G38">
        <v>557.82129999999995</v>
      </c>
      <c r="H38">
        <v>27.76</v>
      </c>
      <c r="I38" s="1">
        <v>56100000</v>
      </c>
      <c r="J38">
        <v>2</v>
      </c>
      <c r="K38">
        <v>7218</v>
      </c>
      <c r="L38" t="s">
        <v>29</v>
      </c>
      <c r="M38">
        <v>3</v>
      </c>
      <c r="N38">
        <v>3</v>
      </c>
      <c r="O38" t="s">
        <v>2843</v>
      </c>
      <c r="R38">
        <f t="shared" si="4"/>
        <v>0</v>
      </c>
      <c r="S38">
        <f t="shared" si="1"/>
        <v>0</v>
      </c>
      <c r="T38" s="9" t="s">
        <v>7150</v>
      </c>
      <c r="U38">
        <f t="shared" si="2"/>
        <v>0</v>
      </c>
      <c r="V38" t="s">
        <v>7151</v>
      </c>
      <c r="W38">
        <f t="shared" si="3"/>
        <v>0</v>
      </c>
      <c r="AA38" s="3" t="s">
        <v>3021</v>
      </c>
      <c r="AB38">
        <v>11.6</v>
      </c>
      <c r="AC38">
        <v>0.01</v>
      </c>
      <c r="AD38" t="s">
        <v>3021</v>
      </c>
      <c r="AE38">
        <v>0.01</v>
      </c>
      <c r="AF38">
        <v>1</v>
      </c>
    </row>
    <row r="39" spans="1:32" x14ac:dyDescent="0.25">
      <c r="A39" t="s">
        <v>1299</v>
      </c>
      <c r="B39" t="s">
        <v>1299</v>
      </c>
      <c r="C39">
        <v>35.15</v>
      </c>
      <c r="D39">
        <v>1139.6198999999999</v>
      </c>
      <c r="E39">
        <v>9</v>
      </c>
      <c r="F39">
        <v>-1.2</v>
      </c>
      <c r="G39">
        <v>380.88010000000003</v>
      </c>
      <c r="H39">
        <v>25.28</v>
      </c>
      <c r="I39" s="1">
        <v>39100000</v>
      </c>
      <c r="J39">
        <v>10</v>
      </c>
      <c r="K39">
        <v>6450</v>
      </c>
      <c r="L39" t="s">
        <v>32</v>
      </c>
      <c r="M39">
        <v>2</v>
      </c>
      <c r="N39">
        <v>2</v>
      </c>
      <c r="O39" t="s">
        <v>1300</v>
      </c>
      <c r="R39">
        <f t="shared" si="4"/>
        <v>0</v>
      </c>
      <c r="S39">
        <f t="shared" si="1"/>
        <v>0</v>
      </c>
      <c r="T39" s="9" t="s">
        <v>7152</v>
      </c>
      <c r="U39">
        <f t="shared" si="2"/>
        <v>0</v>
      </c>
      <c r="V39" t="s">
        <v>7153</v>
      </c>
      <c r="W39">
        <f t="shared" si="3"/>
        <v>0</v>
      </c>
      <c r="AA39" s="3" t="s">
        <v>1299</v>
      </c>
      <c r="AB39">
        <v>11.7</v>
      </c>
      <c r="AC39">
        <v>0.01</v>
      </c>
      <c r="AD39" t="s">
        <v>1299</v>
      </c>
      <c r="AE39">
        <v>0.01</v>
      </c>
      <c r="AF39">
        <v>1</v>
      </c>
    </row>
    <row r="40" spans="1:32" x14ac:dyDescent="0.25">
      <c r="A40" t="s">
        <v>5948</v>
      </c>
      <c r="B40" t="s">
        <v>4803</v>
      </c>
      <c r="C40">
        <v>21.85</v>
      </c>
      <c r="D40">
        <v>1137.5852</v>
      </c>
      <c r="E40">
        <v>9</v>
      </c>
      <c r="F40">
        <v>-1.3</v>
      </c>
      <c r="G40">
        <v>569.79909999999995</v>
      </c>
      <c r="H40">
        <v>53.08</v>
      </c>
      <c r="I40" s="1">
        <v>13200000</v>
      </c>
      <c r="J40">
        <v>2</v>
      </c>
      <c r="K40">
        <v>16235</v>
      </c>
      <c r="L40" t="s">
        <v>29</v>
      </c>
      <c r="M40">
        <v>2</v>
      </c>
      <c r="N40">
        <v>2</v>
      </c>
      <c r="O40" t="s">
        <v>4804</v>
      </c>
      <c r="P40" t="s">
        <v>44</v>
      </c>
      <c r="Q40" t="s">
        <v>67</v>
      </c>
      <c r="R40">
        <f t="shared" si="4"/>
        <v>0</v>
      </c>
      <c r="S40">
        <f t="shared" si="1"/>
        <v>0</v>
      </c>
      <c r="T40" s="9" t="s">
        <v>7154</v>
      </c>
      <c r="U40">
        <f t="shared" si="2"/>
        <v>0</v>
      </c>
      <c r="V40" t="s">
        <v>7155</v>
      </c>
      <c r="W40">
        <f t="shared" si="3"/>
        <v>1</v>
      </c>
      <c r="AA40" s="3" t="s">
        <v>5948</v>
      </c>
      <c r="AB40">
        <v>11.7</v>
      </c>
      <c r="AC40">
        <v>0.01</v>
      </c>
      <c r="AD40" t="s">
        <v>5948</v>
      </c>
      <c r="AE40">
        <v>0.01</v>
      </c>
      <c r="AF40">
        <v>1</v>
      </c>
    </row>
    <row r="41" spans="1:32" x14ac:dyDescent="0.25">
      <c r="A41" t="s">
        <v>563</v>
      </c>
      <c r="B41" t="s">
        <v>563</v>
      </c>
      <c r="C41">
        <v>39.369999999999997</v>
      </c>
      <c r="D41">
        <v>1120.6141</v>
      </c>
      <c r="E41">
        <v>9</v>
      </c>
      <c r="F41">
        <v>0.8</v>
      </c>
      <c r="G41">
        <v>561.31479999999999</v>
      </c>
      <c r="H41">
        <v>29.29</v>
      </c>
      <c r="I41" s="1">
        <v>4320000</v>
      </c>
      <c r="J41">
        <v>1</v>
      </c>
      <c r="K41">
        <v>7267</v>
      </c>
      <c r="L41" t="s">
        <v>84</v>
      </c>
      <c r="M41">
        <v>1</v>
      </c>
      <c r="N41">
        <v>1</v>
      </c>
      <c r="O41" t="s">
        <v>564</v>
      </c>
      <c r="R41">
        <f t="shared" si="4"/>
        <v>0</v>
      </c>
      <c r="S41">
        <f t="shared" si="1"/>
        <v>1</v>
      </c>
      <c r="T41" s="9" t="s">
        <v>7156</v>
      </c>
      <c r="U41">
        <f t="shared" si="2"/>
        <v>0</v>
      </c>
      <c r="V41" t="s">
        <v>7157</v>
      </c>
      <c r="W41">
        <f t="shared" si="3"/>
        <v>0</v>
      </c>
      <c r="AA41" s="3" t="s">
        <v>563</v>
      </c>
      <c r="AB41">
        <v>11.7</v>
      </c>
      <c r="AC41">
        <v>0.01</v>
      </c>
      <c r="AD41" t="s">
        <v>563</v>
      </c>
      <c r="AE41">
        <v>0.01</v>
      </c>
      <c r="AF41">
        <v>1</v>
      </c>
    </row>
    <row r="42" spans="1:32" x14ac:dyDescent="0.25">
      <c r="A42" t="s">
        <v>1986</v>
      </c>
      <c r="B42" t="s">
        <v>1986</v>
      </c>
      <c r="C42">
        <v>32.590000000000003</v>
      </c>
      <c r="D42">
        <v>1279.7511999999999</v>
      </c>
      <c r="E42">
        <v>9</v>
      </c>
      <c r="F42">
        <v>-0.5</v>
      </c>
      <c r="G42">
        <v>640.88260000000002</v>
      </c>
      <c r="H42">
        <v>26.85</v>
      </c>
      <c r="I42" s="1">
        <v>59100000</v>
      </c>
      <c r="J42">
        <v>1</v>
      </c>
      <c r="K42">
        <v>6437</v>
      </c>
      <c r="L42" t="s">
        <v>84</v>
      </c>
      <c r="M42">
        <v>5</v>
      </c>
      <c r="N42">
        <v>5</v>
      </c>
      <c r="O42" t="s">
        <v>1987</v>
      </c>
      <c r="R42">
        <f t="shared" si="4"/>
        <v>1</v>
      </c>
      <c r="S42">
        <f t="shared" si="1"/>
        <v>0</v>
      </c>
      <c r="T42" s="9" t="s">
        <v>7158</v>
      </c>
      <c r="U42">
        <f t="shared" si="2"/>
        <v>0</v>
      </c>
      <c r="V42" t="s">
        <v>7159</v>
      </c>
      <c r="W42">
        <f t="shared" si="3"/>
        <v>0</v>
      </c>
      <c r="AA42" s="3" t="s">
        <v>1986</v>
      </c>
      <c r="AB42">
        <v>11.8</v>
      </c>
      <c r="AC42">
        <v>0.01</v>
      </c>
      <c r="AD42" t="s">
        <v>1986</v>
      </c>
      <c r="AE42">
        <v>0.01</v>
      </c>
      <c r="AF42">
        <v>1</v>
      </c>
    </row>
    <row r="43" spans="1:32" x14ac:dyDescent="0.25">
      <c r="A43" t="s">
        <v>4370</v>
      </c>
      <c r="B43" t="s">
        <v>4370</v>
      </c>
      <c r="C43">
        <v>23.96</v>
      </c>
      <c r="D43">
        <v>1223.5796</v>
      </c>
      <c r="E43">
        <v>9</v>
      </c>
      <c r="F43">
        <v>0.8</v>
      </c>
      <c r="G43">
        <v>612.79750000000001</v>
      </c>
      <c r="H43">
        <v>24.26</v>
      </c>
      <c r="I43" s="1">
        <v>1330000</v>
      </c>
      <c r="J43">
        <v>8</v>
      </c>
      <c r="K43">
        <v>6116</v>
      </c>
      <c r="L43" t="s">
        <v>17</v>
      </c>
      <c r="M43">
        <v>1</v>
      </c>
      <c r="N43">
        <v>1</v>
      </c>
      <c r="O43" t="s">
        <v>4371</v>
      </c>
      <c r="R43">
        <f t="shared" si="4"/>
        <v>0</v>
      </c>
      <c r="S43">
        <f t="shared" si="1"/>
        <v>0</v>
      </c>
      <c r="T43" s="9" t="s">
        <v>7160</v>
      </c>
      <c r="U43">
        <f t="shared" si="2"/>
        <v>0</v>
      </c>
      <c r="V43" t="s">
        <v>7161</v>
      </c>
      <c r="W43">
        <f t="shared" si="3"/>
        <v>0</v>
      </c>
      <c r="AA43" s="3" t="s">
        <v>4370</v>
      </c>
      <c r="AB43">
        <v>11.8</v>
      </c>
      <c r="AC43">
        <v>0.01</v>
      </c>
      <c r="AD43" t="s">
        <v>4370</v>
      </c>
      <c r="AE43">
        <v>0.01</v>
      </c>
      <c r="AF43">
        <v>1</v>
      </c>
    </row>
    <row r="44" spans="1:32" x14ac:dyDescent="0.25">
      <c r="A44" t="s">
        <v>1015</v>
      </c>
      <c r="B44" t="s">
        <v>1015</v>
      </c>
      <c r="C44">
        <v>36.64</v>
      </c>
      <c r="D44">
        <v>1249.6754000000001</v>
      </c>
      <c r="E44">
        <v>9</v>
      </c>
      <c r="F44">
        <v>1</v>
      </c>
      <c r="G44">
        <v>417.56619999999998</v>
      </c>
      <c r="H44">
        <v>32.270000000000003</v>
      </c>
      <c r="I44" s="1">
        <v>23400000</v>
      </c>
      <c r="J44">
        <v>3</v>
      </c>
      <c r="K44">
        <v>8294</v>
      </c>
      <c r="L44" t="s">
        <v>73</v>
      </c>
      <c r="M44">
        <v>4</v>
      </c>
      <c r="N44">
        <v>4</v>
      </c>
      <c r="O44" t="s">
        <v>1016</v>
      </c>
      <c r="R44">
        <f t="shared" si="4"/>
        <v>0</v>
      </c>
      <c r="S44">
        <f t="shared" si="1"/>
        <v>0</v>
      </c>
      <c r="T44" s="9" t="s">
        <v>7162</v>
      </c>
      <c r="U44">
        <f t="shared" si="2"/>
        <v>0</v>
      </c>
      <c r="V44" t="s">
        <v>7163</v>
      </c>
      <c r="W44">
        <f t="shared" si="3"/>
        <v>0</v>
      </c>
      <c r="AA44" s="3" t="s">
        <v>1015</v>
      </c>
      <c r="AB44">
        <v>11.8</v>
      </c>
      <c r="AC44">
        <v>0.01</v>
      </c>
      <c r="AD44" t="s">
        <v>1015</v>
      </c>
      <c r="AE44">
        <v>0.01</v>
      </c>
      <c r="AF44">
        <v>1</v>
      </c>
    </row>
    <row r="45" spans="1:32" x14ac:dyDescent="0.25">
      <c r="A45" t="s">
        <v>1015</v>
      </c>
      <c r="B45" t="s">
        <v>1762</v>
      </c>
      <c r="C45">
        <v>33.369999999999997</v>
      </c>
      <c r="D45">
        <v>1265.6703</v>
      </c>
      <c r="E45">
        <v>9</v>
      </c>
      <c r="F45">
        <v>-0.3</v>
      </c>
      <c r="G45">
        <v>633.84220000000005</v>
      </c>
      <c r="H45">
        <v>29.41</v>
      </c>
      <c r="I45" s="1">
        <v>94000000</v>
      </c>
      <c r="J45">
        <v>3</v>
      </c>
      <c r="K45">
        <v>7312</v>
      </c>
      <c r="L45" t="s">
        <v>73</v>
      </c>
      <c r="M45">
        <v>7</v>
      </c>
      <c r="N45">
        <v>7</v>
      </c>
      <c r="O45" t="s">
        <v>1016</v>
      </c>
      <c r="P45" t="s">
        <v>44</v>
      </c>
      <c r="Q45" t="s">
        <v>223</v>
      </c>
      <c r="R45">
        <f t="shared" si="4"/>
        <v>0</v>
      </c>
      <c r="S45">
        <f t="shared" si="1"/>
        <v>0</v>
      </c>
      <c r="T45" s="9" t="s">
        <v>7164</v>
      </c>
      <c r="U45">
        <f t="shared" si="2"/>
        <v>0</v>
      </c>
      <c r="V45" t="s">
        <v>7165</v>
      </c>
      <c r="W45">
        <f t="shared" si="3"/>
        <v>0</v>
      </c>
      <c r="AA45" s="3" t="s">
        <v>1015</v>
      </c>
      <c r="AB45">
        <v>11.8</v>
      </c>
      <c r="AC45">
        <v>0.01</v>
      </c>
      <c r="AD45" t="s">
        <v>1015</v>
      </c>
      <c r="AE45">
        <v>0.01</v>
      </c>
      <c r="AF45">
        <v>1</v>
      </c>
    </row>
    <row r="46" spans="1:32" x14ac:dyDescent="0.25">
      <c r="A46" t="s">
        <v>1971</v>
      </c>
      <c r="B46" t="s">
        <v>1971</v>
      </c>
      <c r="C46">
        <v>32.630000000000003</v>
      </c>
      <c r="D46">
        <v>1113.6255000000001</v>
      </c>
      <c r="E46">
        <v>9</v>
      </c>
      <c r="F46">
        <v>0.1</v>
      </c>
      <c r="G46">
        <v>557.82010000000002</v>
      </c>
      <c r="H46">
        <v>32.380000000000003</v>
      </c>
      <c r="I46" s="1">
        <v>79200000</v>
      </c>
      <c r="J46">
        <v>1</v>
      </c>
      <c r="K46">
        <v>8356</v>
      </c>
      <c r="L46" t="s">
        <v>84</v>
      </c>
      <c r="M46">
        <v>4</v>
      </c>
      <c r="N46">
        <v>4</v>
      </c>
      <c r="O46" t="s">
        <v>1972</v>
      </c>
      <c r="R46">
        <f t="shared" si="4"/>
        <v>0</v>
      </c>
      <c r="S46">
        <f t="shared" si="1"/>
        <v>0</v>
      </c>
      <c r="T46" s="9" t="s">
        <v>7166</v>
      </c>
      <c r="U46">
        <f t="shared" si="2"/>
        <v>0</v>
      </c>
      <c r="V46" t="s">
        <v>7167</v>
      </c>
      <c r="W46">
        <f t="shared" si="3"/>
        <v>0</v>
      </c>
      <c r="AA46" s="3" t="s">
        <v>1971</v>
      </c>
      <c r="AB46">
        <v>11.9</v>
      </c>
      <c r="AC46">
        <v>0.01</v>
      </c>
      <c r="AD46" t="s">
        <v>1971</v>
      </c>
      <c r="AE46">
        <v>0.01</v>
      </c>
      <c r="AF46">
        <v>1</v>
      </c>
    </row>
    <row r="47" spans="1:32" x14ac:dyDescent="0.25">
      <c r="A47" t="s">
        <v>1246</v>
      </c>
      <c r="B47" t="s">
        <v>1246</v>
      </c>
      <c r="C47">
        <v>35.44</v>
      </c>
      <c r="D47">
        <v>1073.6206</v>
      </c>
      <c r="E47">
        <v>9</v>
      </c>
      <c r="F47">
        <v>-0.4</v>
      </c>
      <c r="G47">
        <v>537.81740000000002</v>
      </c>
      <c r="H47">
        <v>20.62</v>
      </c>
      <c r="I47" s="1">
        <v>125000000</v>
      </c>
      <c r="J47">
        <v>8</v>
      </c>
      <c r="K47">
        <v>4848</v>
      </c>
      <c r="L47" t="s">
        <v>17</v>
      </c>
      <c r="M47">
        <v>3</v>
      </c>
      <c r="N47">
        <v>3</v>
      </c>
      <c r="O47" t="s">
        <v>1247</v>
      </c>
      <c r="R47">
        <f t="shared" si="4"/>
        <v>0</v>
      </c>
      <c r="S47">
        <f t="shared" si="1"/>
        <v>0</v>
      </c>
      <c r="T47" s="9" t="s">
        <v>7168</v>
      </c>
      <c r="U47">
        <f t="shared" si="2"/>
        <v>0</v>
      </c>
      <c r="V47" t="s">
        <v>7128</v>
      </c>
      <c r="W47">
        <f t="shared" si="3"/>
        <v>0</v>
      </c>
      <c r="AA47" s="3" t="s">
        <v>1246</v>
      </c>
      <c r="AB47">
        <v>11.9</v>
      </c>
      <c r="AC47">
        <v>0.01</v>
      </c>
      <c r="AD47" t="s">
        <v>1246</v>
      </c>
      <c r="AE47">
        <v>0.01</v>
      </c>
      <c r="AF47">
        <v>1</v>
      </c>
    </row>
    <row r="48" spans="1:32" x14ac:dyDescent="0.25">
      <c r="A48" t="s">
        <v>996</v>
      </c>
      <c r="B48" t="s">
        <v>996</v>
      </c>
      <c r="C48">
        <v>36.71</v>
      </c>
      <c r="D48">
        <v>1194.6332</v>
      </c>
      <c r="E48">
        <v>9</v>
      </c>
      <c r="F48">
        <v>1.3</v>
      </c>
      <c r="G48">
        <v>399.21879999999999</v>
      </c>
      <c r="H48">
        <v>45.79</v>
      </c>
      <c r="I48" s="1">
        <v>4200000</v>
      </c>
      <c r="J48">
        <v>7</v>
      </c>
      <c r="K48">
        <v>13395</v>
      </c>
      <c r="L48" t="s">
        <v>20</v>
      </c>
      <c r="M48">
        <v>2</v>
      </c>
      <c r="N48">
        <v>2</v>
      </c>
      <c r="O48" t="s">
        <v>997</v>
      </c>
      <c r="R48">
        <f t="shared" si="4"/>
        <v>0</v>
      </c>
      <c r="S48">
        <f t="shared" si="1"/>
        <v>0</v>
      </c>
      <c r="T48" s="9" t="s">
        <v>7169</v>
      </c>
      <c r="U48">
        <f t="shared" si="2"/>
        <v>0</v>
      </c>
      <c r="V48" t="s">
        <v>7170</v>
      </c>
      <c r="W48">
        <f t="shared" si="3"/>
        <v>0</v>
      </c>
      <c r="AA48" s="3" t="s">
        <v>996</v>
      </c>
      <c r="AB48">
        <v>12.2</v>
      </c>
      <c r="AC48">
        <v>0.01</v>
      </c>
      <c r="AD48" t="s">
        <v>996</v>
      </c>
      <c r="AE48">
        <v>0.01</v>
      </c>
      <c r="AF48">
        <v>1</v>
      </c>
    </row>
    <row r="49" spans="1:32" x14ac:dyDescent="0.25">
      <c r="A49" t="s">
        <v>996</v>
      </c>
      <c r="B49" t="s">
        <v>1362</v>
      </c>
      <c r="C49">
        <v>34.92</v>
      </c>
      <c r="D49">
        <v>1210.6280999999999</v>
      </c>
      <c r="E49">
        <v>9</v>
      </c>
      <c r="F49">
        <v>1.7</v>
      </c>
      <c r="G49">
        <v>404.55059999999997</v>
      </c>
      <c r="H49">
        <v>36.31</v>
      </c>
      <c r="I49" s="1">
        <v>18200000</v>
      </c>
      <c r="J49">
        <v>7</v>
      </c>
      <c r="K49">
        <v>10156</v>
      </c>
      <c r="L49" t="s">
        <v>20</v>
      </c>
      <c r="M49">
        <v>3</v>
      </c>
      <c r="N49">
        <v>3</v>
      </c>
      <c r="O49" t="s">
        <v>997</v>
      </c>
      <c r="P49" t="s">
        <v>44</v>
      </c>
      <c r="Q49" t="s">
        <v>45</v>
      </c>
      <c r="R49">
        <f t="shared" si="4"/>
        <v>0</v>
      </c>
      <c r="S49">
        <f t="shared" si="1"/>
        <v>0</v>
      </c>
      <c r="T49" s="9" t="s">
        <v>7171</v>
      </c>
      <c r="U49">
        <f t="shared" si="2"/>
        <v>0</v>
      </c>
      <c r="V49" t="s">
        <v>7172</v>
      </c>
      <c r="W49">
        <f t="shared" si="3"/>
        <v>0</v>
      </c>
      <c r="AA49" s="3" t="s">
        <v>996</v>
      </c>
      <c r="AB49">
        <v>12.2</v>
      </c>
      <c r="AC49">
        <v>0.01</v>
      </c>
      <c r="AD49" t="s">
        <v>996</v>
      </c>
      <c r="AE49">
        <v>0.01</v>
      </c>
      <c r="AF49">
        <v>1</v>
      </c>
    </row>
    <row r="50" spans="1:32" x14ac:dyDescent="0.25">
      <c r="A50" t="s">
        <v>3478</v>
      </c>
      <c r="B50" t="s">
        <v>3478</v>
      </c>
      <c r="C50">
        <v>27.54</v>
      </c>
      <c r="D50">
        <v>1180.6352999999999</v>
      </c>
      <c r="E50">
        <v>9</v>
      </c>
      <c r="F50">
        <v>2.2000000000000002</v>
      </c>
      <c r="G50">
        <v>591.32619999999997</v>
      </c>
      <c r="H50">
        <v>38.880000000000003</v>
      </c>
      <c r="I50" s="1">
        <v>5930000</v>
      </c>
      <c r="J50">
        <v>3</v>
      </c>
      <c r="K50">
        <v>10614</v>
      </c>
      <c r="L50" t="s">
        <v>73</v>
      </c>
      <c r="M50">
        <v>1</v>
      </c>
      <c r="N50">
        <v>1</v>
      </c>
      <c r="O50" t="s">
        <v>3479</v>
      </c>
      <c r="R50">
        <f t="shared" si="4"/>
        <v>0</v>
      </c>
      <c r="S50">
        <f t="shared" si="1"/>
        <v>0</v>
      </c>
      <c r="T50" s="9" t="s">
        <v>7173</v>
      </c>
      <c r="U50">
        <f t="shared" si="2"/>
        <v>0</v>
      </c>
      <c r="V50" t="s">
        <v>7174</v>
      </c>
      <c r="W50">
        <f t="shared" si="3"/>
        <v>0</v>
      </c>
      <c r="AA50" s="3" t="s">
        <v>3478</v>
      </c>
      <c r="AB50">
        <v>12.2</v>
      </c>
      <c r="AC50">
        <v>0.01</v>
      </c>
      <c r="AD50" t="s">
        <v>3478</v>
      </c>
      <c r="AE50">
        <v>0.01</v>
      </c>
      <c r="AF50">
        <v>1</v>
      </c>
    </row>
    <row r="51" spans="1:32" x14ac:dyDescent="0.25">
      <c r="A51" t="s">
        <v>1525</v>
      </c>
      <c r="B51" t="s">
        <v>1525</v>
      </c>
      <c r="C51">
        <v>34.31</v>
      </c>
      <c r="D51">
        <v>1209.6328000000001</v>
      </c>
      <c r="E51">
        <v>9</v>
      </c>
      <c r="F51">
        <v>0.4</v>
      </c>
      <c r="G51">
        <v>404.21839999999997</v>
      </c>
      <c r="H51">
        <v>44.8</v>
      </c>
      <c r="I51" s="1">
        <v>4260000</v>
      </c>
      <c r="J51">
        <v>6</v>
      </c>
      <c r="K51">
        <v>12861</v>
      </c>
      <c r="L51" t="s">
        <v>142</v>
      </c>
      <c r="M51">
        <v>2</v>
      </c>
      <c r="N51">
        <v>2</v>
      </c>
      <c r="O51" t="s">
        <v>1526</v>
      </c>
      <c r="R51">
        <f t="shared" si="4"/>
        <v>0</v>
      </c>
      <c r="S51">
        <f t="shared" si="1"/>
        <v>0</v>
      </c>
      <c r="T51" s="9" t="s">
        <v>7175</v>
      </c>
      <c r="U51">
        <f t="shared" si="2"/>
        <v>3</v>
      </c>
      <c r="V51" t="s">
        <v>7176</v>
      </c>
      <c r="W51">
        <f t="shared" si="3"/>
        <v>0</v>
      </c>
      <c r="AA51" s="3" t="s">
        <v>1525</v>
      </c>
      <c r="AB51">
        <v>12.2</v>
      </c>
      <c r="AC51">
        <v>0.01</v>
      </c>
      <c r="AD51" t="s">
        <v>1525</v>
      </c>
      <c r="AE51">
        <v>0.01</v>
      </c>
      <c r="AF51">
        <v>1</v>
      </c>
    </row>
    <row r="52" spans="1:32" x14ac:dyDescent="0.25">
      <c r="A52" t="s">
        <v>1525</v>
      </c>
      <c r="B52" t="s">
        <v>3375</v>
      </c>
      <c r="C52">
        <v>27.89</v>
      </c>
      <c r="D52">
        <v>1225.6277</v>
      </c>
      <c r="E52">
        <v>9</v>
      </c>
      <c r="F52">
        <v>2.1</v>
      </c>
      <c r="G52">
        <v>409.55070000000001</v>
      </c>
      <c r="H52">
        <v>33.89</v>
      </c>
      <c r="I52" s="1">
        <v>20400000</v>
      </c>
      <c r="J52">
        <v>6</v>
      </c>
      <c r="K52">
        <v>9082</v>
      </c>
      <c r="L52" t="s">
        <v>142</v>
      </c>
      <c r="M52">
        <v>5</v>
      </c>
      <c r="N52">
        <v>5</v>
      </c>
      <c r="O52" t="s">
        <v>1526</v>
      </c>
      <c r="P52" t="s">
        <v>44</v>
      </c>
      <c r="Q52" t="s">
        <v>49</v>
      </c>
      <c r="R52">
        <f t="shared" si="4"/>
        <v>0</v>
      </c>
      <c r="S52">
        <f t="shared" si="1"/>
        <v>0</v>
      </c>
      <c r="T52" s="9" t="s">
        <v>7177</v>
      </c>
      <c r="U52">
        <f t="shared" si="2"/>
        <v>0</v>
      </c>
      <c r="V52" t="s">
        <v>7178</v>
      </c>
      <c r="W52">
        <f t="shared" si="3"/>
        <v>0</v>
      </c>
      <c r="AA52" s="3" t="s">
        <v>1525</v>
      </c>
      <c r="AB52">
        <v>12.2</v>
      </c>
      <c r="AC52">
        <v>0.01</v>
      </c>
      <c r="AD52" t="s">
        <v>1525</v>
      </c>
      <c r="AE52">
        <v>0.01</v>
      </c>
      <c r="AF52">
        <v>1</v>
      </c>
    </row>
    <row r="53" spans="1:32" x14ac:dyDescent="0.25">
      <c r="A53" t="s">
        <v>2675</v>
      </c>
      <c r="B53" t="s">
        <v>2675</v>
      </c>
      <c r="C53">
        <v>30.36</v>
      </c>
      <c r="D53">
        <v>1159.6977999999999</v>
      </c>
      <c r="E53">
        <v>9</v>
      </c>
      <c r="F53">
        <v>-0.1</v>
      </c>
      <c r="G53">
        <v>387.57319999999999</v>
      </c>
      <c r="H53">
        <v>29.57</v>
      </c>
      <c r="I53" s="1">
        <v>418000000</v>
      </c>
      <c r="J53">
        <v>4</v>
      </c>
      <c r="K53">
        <v>7333</v>
      </c>
      <c r="L53" t="s">
        <v>26</v>
      </c>
      <c r="M53">
        <v>24</v>
      </c>
      <c r="N53">
        <v>24</v>
      </c>
      <c r="O53" t="s">
        <v>1787</v>
      </c>
      <c r="R53">
        <f t="shared" si="4"/>
        <v>0</v>
      </c>
      <c r="S53">
        <f t="shared" si="1"/>
        <v>0</v>
      </c>
      <c r="T53" s="9" t="s">
        <v>7179</v>
      </c>
      <c r="U53">
        <f t="shared" si="2"/>
        <v>0</v>
      </c>
      <c r="V53" t="s">
        <v>7180</v>
      </c>
      <c r="W53">
        <f t="shared" si="3"/>
        <v>0</v>
      </c>
      <c r="AA53" s="3" t="s">
        <v>2675</v>
      </c>
      <c r="AB53">
        <v>12.5</v>
      </c>
      <c r="AC53">
        <v>0.01</v>
      </c>
      <c r="AD53" t="s">
        <v>2675</v>
      </c>
      <c r="AE53">
        <v>0.01</v>
      </c>
      <c r="AF53">
        <v>1</v>
      </c>
    </row>
    <row r="54" spans="1:32" x14ac:dyDescent="0.25">
      <c r="A54" t="s">
        <v>4076</v>
      </c>
      <c r="B54" t="s">
        <v>4076</v>
      </c>
      <c r="C54">
        <v>25.24</v>
      </c>
      <c r="D54">
        <v>1061.6344999999999</v>
      </c>
      <c r="E54">
        <v>9</v>
      </c>
      <c r="F54">
        <v>0.2</v>
      </c>
      <c r="G54">
        <v>531.82460000000003</v>
      </c>
      <c r="H54">
        <v>35.840000000000003</v>
      </c>
      <c r="I54" s="1">
        <v>194000000</v>
      </c>
      <c r="J54">
        <v>4</v>
      </c>
      <c r="K54">
        <v>9480</v>
      </c>
      <c r="L54" t="s">
        <v>26</v>
      </c>
      <c r="M54">
        <v>3</v>
      </c>
      <c r="N54">
        <v>3</v>
      </c>
      <c r="O54" t="s">
        <v>4077</v>
      </c>
      <c r="R54">
        <f t="shared" si="4"/>
        <v>0</v>
      </c>
      <c r="S54">
        <f t="shared" si="1"/>
        <v>0</v>
      </c>
      <c r="T54" s="9" t="s">
        <v>7181</v>
      </c>
      <c r="U54">
        <f t="shared" si="2"/>
        <v>0</v>
      </c>
      <c r="V54" t="s">
        <v>7182</v>
      </c>
      <c r="W54">
        <f t="shared" si="3"/>
        <v>0</v>
      </c>
      <c r="AA54" s="3" t="s">
        <v>4076</v>
      </c>
      <c r="AB54">
        <v>12.5</v>
      </c>
      <c r="AC54">
        <v>0.01</v>
      </c>
      <c r="AD54" t="s">
        <v>4076</v>
      </c>
      <c r="AE54">
        <v>0.01</v>
      </c>
      <c r="AF54">
        <v>1</v>
      </c>
    </row>
    <row r="55" spans="1:32" x14ac:dyDescent="0.25">
      <c r="A55" t="s">
        <v>4003</v>
      </c>
      <c r="B55" t="s">
        <v>4003</v>
      </c>
      <c r="C55">
        <v>25.55</v>
      </c>
      <c r="D55">
        <v>1068.6556</v>
      </c>
      <c r="E55">
        <v>9</v>
      </c>
      <c r="F55">
        <v>0</v>
      </c>
      <c r="G55">
        <v>535.33510000000001</v>
      </c>
      <c r="H55">
        <v>21.26</v>
      </c>
      <c r="I55" s="1">
        <v>44900000</v>
      </c>
      <c r="J55">
        <v>8</v>
      </c>
      <c r="K55">
        <v>5063</v>
      </c>
      <c r="L55" t="s">
        <v>17</v>
      </c>
      <c r="M55">
        <v>2</v>
      </c>
      <c r="N55">
        <v>2</v>
      </c>
      <c r="O55" t="s">
        <v>4004</v>
      </c>
      <c r="R55">
        <f t="shared" si="4"/>
        <v>0</v>
      </c>
      <c r="S55">
        <f t="shared" si="1"/>
        <v>0</v>
      </c>
      <c r="T55" s="9" t="s">
        <v>7183</v>
      </c>
      <c r="U55">
        <f t="shared" si="2"/>
        <v>0</v>
      </c>
      <c r="V55" t="s">
        <v>7184</v>
      </c>
      <c r="W55">
        <f t="shared" si="3"/>
        <v>1</v>
      </c>
      <c r="AA55" s="3" t="s">
        <v>4003</v>
      </c>
      <c r="AB55">
        <v>12.7</v>
      </c>
      <c r="AC55">
        <v>0.01</v>
      </c>
      <c r="AD55" t="s">
        <v>4003</v>
      </c>
      <c r="AE55">
        <v>0.01</v>
      </c>
      <c r="AF55">
        <v>1</v>
      </c>
    </row>
    <row r="56" spans="1:32" x14ac:dyDescent="0.25">
      <c r="A56" t="s">
        <v>4328</v>
      </c>
      <c r="B56" t="s">
        <v>4328</v>
      </c>
      <c r="C56">
        <v>24.15</v>
      </c>
      <c r="D56">
        <v>1154.5608</v>
      </c>
      <c r="E56">
        <v>9</v>
      </c>
      <c r="F56">
        <v>-0.1</v>
      </c>
      <c r="G56">
        <v>578.2876</v>
      </c>
      <c r="H56">
        <v>44.98</v>
      </c>
      <c r="I56" s="1">
        <v>5400000</v>
      </c>
      <c r="J56">
        <v>1</v>
      </c>
      <c r="K56">
        <v>12822</v>
      </c>
      <c r="L56" t="s">
        <v>84</v>
      </c>
      <c r="M56">
        <v>3</v>
      </c>
      <c r="N56">
        <v>3</v>
      </c>
      <c r="O56" t="s">
        <v>4329</v>
      </c>
      <c r="R56">
        <f t="shared" si="4"/>
        <v>0</v>
      </c>
      <c r="S56">
        <f t="shared" si="1"/>
        <v>1</v>
      </c>
      <c r="T56" s="9" t="s">
        <v>7185</v>
      </c>
      <c r="U56">
        <f t="shared" si="2"/>
        <v>0</v>
      </c>
      <c r="V56" t="s">
        <v>7186</v>
      </c>
      <c r="W56">
        <f t="shared" si="3"/>
        <v>0</v>
      </c>
      <c r="AA56" s="3" t="s">
        <v>4328</v>
      </c>
      <c r="AB56">
        <v>13.1</v>
      </c>
      <c r="AC56">
        <v>0.01</v>
      </c>
      <c r="AD56" t="s">
        <v>4328</v>
      </c>
      <c r="AE56">
        <v>0.01</v>
      </c>
      <c r="AF56">
        <v>1</v>
      </c>
    </row>
    <row r="57" spans="1:32" x14ac:dyDescent="0.25">
      <c r="A57" t="s">
        <v>2090</v>
      </c>
      <c r="B57" t="s">
        <v>2090</v>
      </c>
      <c r="C57">
        <v>32.21</v>
      </c>
      <c r="D57">
        <v>1112.6017999999999</v>
      </c>
      <c r="E57">
        <v>9</v>
      </c>
      <c r="F57">
        <v>1.5</v>
      </c>
      <c r="G57">
        <v>557.30899999999997</v>
      </c>
      <c r="H57">
        <v>58.72</v>
      </c>
      <c r="I57" s="1">
        <v>31800000</v>
      </c>
      <c r="J57">
        <v>9</v>
      </c>
      <c r="K57">
        <v>18244</v>
      </c>
      <c r="L57" t="s">
        <v>23</v>
      </c>
      <c r="M57">
        <v>6</v>
      </c>
      <c r="N57">
        <v>6</v>
      </c>
      <c r="O57" t="s">
        <v>2091</v>
      </c>
      <c r="R57">
        <f t="shared" si="4"/>
        <v>0</v>
      </c>
      <c r="S57">
        <f t="shared" si="1"/>
        <v>0</v>
      </c>
      <c r="T57" s="9" t="s">
        <v>7187</v>
      </c>
      <c r="U57">
        <f t="shared" si="2"/>
        <v>0</v>
      </c>
      <c r="V57" t="s">
        <v>7188</v>
      </c>
      <c r="W57">
        <f t="shared" si="3"/>
        <v>0</v>
      </c>
      <c r="AA57" s="3" t="s">
        <v>2090</v>
      </c>
      <c r="AB57">
        <v>13.1</v>
      </c>
      <c r="AC57">
        <v>0.01</v>
      </c>
      <c r="AD57" t="s">
        <v>2090</v>
      </c>
      <c r="AE57">
        <v>0.01</v>
      </c>
      <c r="AF57">
        <v>1</v>
      </c>
    </row>
    <row r="58" spans="1:32" x14ac:dyDescent="0.25">
      <c r="A58" t="s">
        <v>3562</v>
      </c>
      <c r="B58" t="s">
        <v>3562</v>
      </c>
      <c r="C58">
        <v>27.22</v>
      </c>
      <c r="D58">
        <v>1198.6168</v>
      </c>
      <c r="E58">
        <v>9</v>
      </c>
      <c r="F58">
        <v>0.4</v>
      </c>
      <c r="G58">
        <v>400.54640000000001</v>
      </c>
      <c r="H58">
        <v>38.33</v>
      </c>
      <c r="I58" s="1">
        <v>5930000</v>
      </c>
      <c r="J58">
        <v>4</v>
      </c>
      <c r="K58">
        <v>10345</v>
      </c>
      <c r="L58" t="s">
        <v>26</v>
      </c>
      <c r="M58">
        <v>3</v>
      </c>
      <c r="N58">
        <v>3</v>
      </c>
      <c r="O58" t="s">
        <v>3563</v>
      </c>
      <c r="R58">
        <f t="shared" si="4"/>
        <v>0</v>
      </c>
      <c r="S58">
        <f t="shared" si="1"/>
        <v>1</v>
      </c>
      <c r="T58" s="9" t="s">
        <v>7189</v>
      </c>
      <c r="U58">
        <f t="shared" si="2"/>
        <v>1</v>
      </c>
      <c r="V58" t="s">
        <v>7190</v>
      </c>
      <c r="W58">
        <f t="shared" si="3"/>
        <v>0</v>
      </c>
      <c r="AA58" s="3" t="s">
        <v>3562</v>
      </c>
      <c r="AB58">
        <v>13.4</v>
      </c>
      <c r="AC58">
        <v>0.01</v>
      </c>
      <c r="AD58" t="s">
        <v>3562</v>
      </c>
      <c r="AE58">
        <v>0.01</v>
      </c>
      <c r="AF58">
        <v>1</v>
      </c>
    </row>
    <row r="59" spans="1:32" x14ac:dyDescent="0.25">
      <c r="A59" t="s">
        <v>3562</v>
      </c>
      <c r="B59" t="s">
        <v>4362</v>
      </c>
      <c r="C59">
        <v>24.01</v>
      </c>
      <c r="D59">
        <v>1214.6116999999999</v>
      </c>
      <c r="E59">
        <v>9</v>
      </c>
      <c r="F59">
        <v>0.4</v>
      </c>
      <c r="G59">
        <v>405.87799999999999</v>
      </c>
      <c r="H59">
        <v>30.37</v>
      </c>
      <c r="I59" s="1">
        <v>17900000</v>
      </c>
      <c r="J59">
        <v>4</v>
      </c>
      <c r="K59">
        <v>7602</v>
      </c>
      <c r="L59" t="s">
        <v>26</v>
      </c>
      <c r="M59">
        <v>4</v>
      </c>
      <c r="N59">
        <v>4</v>
      </c>
      <c r="O59" t="s">
        <v>3563</v>
      </c>
      <c r="P59" t="s">
        <v>44</v>
      </c>
      <c r="Q59" t="s">
        <v>67</v>
      </c>
      <c r="R59">
        <f t="shared" si="4"/>
        <v>0</v>
      </c>
      <c r="S59">
        <f t="shared" si="1"/>
        <v>1</v>
      </c>
      <c r="T59" s="9" t="s">
        <v>7191</v>
      </c>
      <c r="U59">
        <f t="shared" si="2"/>
        <v>0</v>
      </c>
      <c r="V59" t="s">
        <v>7192</v>
      </c>
      <c r="W59">
        <f t="shared" si="3"/>
        <v>0</v>
      </c>
      <c r="AA59" s="3" t="s">
        <v>3562</v>
      </c>
      <c r="AB59">
        <v>13.4</v>
      </c>
      <c r="AC59">
        <v>0.01</v>
      </c>
      <c r="AD59" t="s">
        <v>3562</v>
      </c>
      <c r="AE59">
        <v>0.01</v>
      </c>
      <c r="AF59">
        <v>1</v>
      </c>
    </row>
    <row r="60" spans="1:32" x14ac:dyDescent="0.25">
      <c r="A60" t="s">
        <v>2194</v>
      </c>
      <c r="B60" t="s">
        <v>2194</v>
      </c>
      <c r="C60">
        <v>31.87</v>
      </c>
      <c r="D60">
        <v>1165.6066000000001</v>
      </c>
      <c r="E60">
        <v>9</v>
      </c>
      <c r="F60">
        <v>-0.8</v>
      </c>
      <c r="G60">
        <v>583.81010000000003</v>
      </c>
      <c r="H60">
        <v>41.65</v>
      </c>
      <c r="I60" s="1">
        <v>4170000</v>
      </c>
      <c r="J60">
        <v>5</v>
      </c>
      <c r="K60">
        <v>11356</v>
      </c>
      <c r="L60" t="s">
        <v>47</v>
      </c>
      <c r="M60">
        <v>4</v>
      </c>
      <c r="N60">
        <v>4</v>
      </c>
      <c r="O60" t="s">
        <v>2195</v>
      </c>
      <c r="R60">
        <f t="shared" si="4"/>
        <v>0</v>
      </c>
      <c r="S60">
        <f t="shared" si="1"/>
        <v>0</v>
      </c>
      <c r="T60" s="9" t="s">
        <v>7193</v>
      </c>
      <c r="U60">
        <f t="shared" si="2"/>
        <v>0</v>
      </c>
      <c r="V60" t="s">
        <v>7194</v>
      </c>
      <c r="W60">
        <f t="shared" si="3"/>
        <v>0</v>
      </c>
      <c r="AA60" s="3" t="s">
        <v>2194</v>
      </c>
      <c r="AB60">
        <v>13.4</v>
      </c>
      <c r="AC60">
        <v>0.01</v>
      </c>
      <c r="AD60" t="s">
        <v>2194</v>
      </c>
      <c r="AE60">
        <v>0.01</v>
      </c>
      <c r="AF60">
        <v>1</v>
      </c>
    </row>
    <row r="61" spans="1:32" x14ac:dyDescent="0.25">
      <c r="A61" t="s">
        <v>2194</v>
      </c>
      <c r="B61" t="s">
        <v>2495</v>
      </c>
      <c r="C61">
        <v>30.97</v>
      </c>
      <c r="D61">
        <v>1181.6016</v>
      </c>
      <c r="E61">
        <v>9</v>
      </c>
      <c r="F61">
        <v>-0.9</v>
      </c>
      <c r="G61">
        <v>394.8741</v>
      </c>
      <c r="H61">
        <v>35.28</v>
      </c>
      <c r="I61" s="1">
        <v>27100000</v>
      </c>
      <c r="J61">
        <v>5</v>
      </c>
      <c r="K61">
        <v>9161</v>
      </c>
      <c r="L61" t="s">
        <v>47</v>
      </c>
      <c r="M61">
        <v>8</v>
      </c>
      <c r="N61">
        <v>8</v>
      </c>
      <c r="O61" t="s">
        <v>2195</v>
      </c>
      <c r="P61" t="s">
        <v>44</v>
      </c>
      <c r="Q61" t="s">
        <v>67</v>
      </c>
      <c r="R61">
        <f t="shared" si="4"/>
        <v>0</v>
      </c>
      <c r="S61">
        <f t="shared" si="1"/>
        <v>0</v>
      </c>
      <c r="T61" s="9" t="s">
        <v>7195</v>
      </c>
      <c r="U61">
        <f t="shared" si="2"/>
        <v>0</v>
      </c>
      <c r="V61" t="s">
        <v>7196</v>
      </c>
      <c r="W61">
        <f t="shared" si="3"/>
        <v>0</v>
      </c>
      <c r="AA61" s="3" t="s">
        <v>2194</v>
      </c>
      <c r="AB61">
        <v>13.4</v>
      </c>
      <c r="AC61">
        <v>0.01</v>
      </c>
      <c r="AD61" t="s">
        <v>2194</v>
      </c>
      <c r="AE61">
        <v>0.01</v>
      </c>
      <c r="AF61">
        <v>1</v>
      </c>
    </row>
    <row r="62" spans="1:32" x14ac:dyDescent="0.25">
      <c r="A62" t="s">
        <v>5354</v>
      </c>
      <c r="B62" t="s">
        <v>5354</v>
      </c>
      <c r="C62">
        <v>18.59</v>
      </c>
      <c r="D62">
        <v>1108.7192</v>
      </c>
      <c r="E62">
        <v>9</v>
      </c>
      <c r="F62">
        <v>-0.2</v>
      </c>
      <c r="G62">
        <v>555.36680000000001</v>
      </c>
      <c r="H62">
        <v>30.74</v>
      </c>
      <c r="I62" s="1">
        <v>260000000</v>
      </c>
      <c r="J62">
        <v>1</v>
      </c>
      <c r="K62">
        <v>7781</v>
      </c>
      <c r="L62" t="s">
        <v>84</v>
      </c>
      <c r="M62">
        <v>3</v>
      </c>
      <c r="N62">
        <v>3</v>
      </c>
      <c r="O62" t="s">
        <v>5355</v>
      </c>
      <c r="R62">
        <f t="shared" si="4"/>
        <v>0</v>
      </c>
      <c r="S62">
        <f t="shared" si="1"/>
        <v>0</v>
      </c>
      <c r="T62" s="9" t="s">
        <v>7197</v>
      </c>
      <c r="U62">
        <f t="shared" si="2"/>
        <v>0</v>
      </c>
      <c r="V62" t="s">
        <v>7198</v>
      </c>
      <c r="W62">
        <f t="shared" si="3"/>
        <v>0</v>
      </c>
      <c r="AA62" s="3" t="s">
        <v>5354</v>
      </c>
      <c r="AB62">
        <v>13.6</v>
      </c>
      <c r="AC62">
        <v>0.01</v>
      </c>
      <c r="AD62" t="s">
        <v>5354</v>
      </c>
      <c r="AE62">
        <v>0.01</v>
      </c>
      <c r="AF62">
        <v>1</v>
      </c>
    </row>
    <row r="63" spans="1:32" x14ac:dyDescent="0.25">
      <c r="A63" t="s">
        <v>722</v>
      </c>
      <c r="B63" t="s">
        <v>722</v>
      </c>
      <c r="C63">
        <v>38.21</v>
      </c>
      <c r="D63">
        <v>1196.6084000000001</v>
      </c>
      <c r="E63">
        <v>9</v>
      </c>
      <c r="F63">
        <v>-1.4</v>
      </c>
      <c r="G63">
        <v>599.31060000000002</v>
      </c>
      <c r="H63">
        <v>26.73</v>
      </c>
      <c r="I63" s="1">
        <v>18500000</v>
      </c>
      <c r="J63">
        <v>10</v>
      </c>
      <c r="K63">
        <v>6962</v>
      </c>
      <c r="L63" t="s">
        <v>32</v>
      </c>
      <c r="M63">
        <v>3</v>
      </c>
      <c r="N63">
        <v>3</v>
      </c>
      <c r="O63" t="s">
        <v>723</v>
      </c>
      <c r="R63">
        <f t="shared" si="4"/>
        <v>0</v>
      </c>
      <c r="S63">
        <f t="shared" si="1"/>
        <v>0</v>
      </c>
      <c r="T63" s="9" t="s">
        <v>7199</v>
      </c>
      <c r="U63">
        <f t="shared" si="2"/>
        <v>0</v>
      </c>
      <c r="V63" t="s">
        <v>7200</v>
      </c>
      <c r="W63">
        <f t="shared" si="3"/>
        <v>0</v>
      </c>
      <c r="AA63" s="3" t="s">
        <v>722</v>
      </c>
      <c r="AB63">
        <v>13.7</v>
      </c>
      <c r="AC63">
        <v>0.01</v>
      </c>
      <c r="AD63" t="s">
        <v>722</v>
      </c>
      <c r="AE63">
        <v>0.01</v>
      </c>
      <c r="AF63">
        <v>1</v>
      </c>
    </row>
    <row r="64" spans="1:32" x14ac:dyDescent="0.25">
      <c r="A64" t="s">
        <v>722</v>
      </c>
      <c r="B64" t="s">
        <v>1155</v>
      </c>
      <c r="C64">
        <v>35.94</v>
      </c>
      <c r="D64">
        <v>1212.6033</v>
      </c>
      <c r="E64">
        <v>9</v>
      </c>
      <c r="F64">
        <v>-1.7</v>
      </c>
      <c r="G64">
        <v>607.30790000000002</v>
      </c>
      <c r="H64">
        <v>22.92</v>
      </c>
      <c r="I64" s="1">
        <v>53700000</v>
      </c>
      <c r="J64">
        <v>10</v>
      </c>
      <c r="K64">
        <v>5613</v>
      </c>
      <c r="L64" t="s">
        <v>32</v>
      </c>
      <c r="M64">
        <v>5</v>
      </c>
      <c r="N64">
        <v>5</v>
      </c>
      <c r="O64" t="s">
        <v>723</v>
      </c>
      <c r="P64" t="s">
        <v>44</v>
      </c>
      <c r="Q64" t="s">
        <v>49</v>
      </c>
      <c r="R64">
        <f t="shared" si="4"/>
        <v>0</v>
      </c>
      <c r="S64">
        <f t="shared" si="1"/>
        <v>0</v>
      </c>
      <c r="T64" s="9" t="s">
        <v>7201</v>
      </c>
      <c r="U64">
        <f t="shared" si="2"/>
        <v>0</v>
      </c>
      <c r="V64" t="s">
        <v>7202</v>
      </c>
      <c r="W64">
        <f t="shared" si="3"/>
        <v>0</v>
      </c>
      <c r="AA64" s="3" t="s">
        <v>722</v>
      </c>
      <c r="AB64">
        <v>13.7</v>
      </c>
      <c r="AC64">
        <v>0.01</v>
      </c>
      <c r="AD64" t="s">
        <v>722</v>
      </c>
      <c r="AE64">
        <v>0.01</v>
      </c>
      <c r="AF64">
        <v>1</v>
      </c>
    </row>
    <row r="65" spans="1:32" x14ac:dyDescent="0.25">
      <c r="A65" t="s">
        <v>2356</v>
      </c>
      <c r="B65" t="s">
        <v>2356</v>
      </c>
      <c r="C65">
        <v>31.38</v>
      </c>
      <c r="D65">
        <v>1122.5417</v>
      </c>
      <c r="E65">
        <v>9</v>
      </c>
      <c r="F65">
        <v>1.1000000000000001</v>
      </c>
      <c r="G65">
        <v>562.27869999999996</v>
      </c>
      <c r="H65">
        <v>26.42</v>
      </c>
      <c r="I65" s="1">
        <v>1400000</v>
      </c>
      <c r="J65">
        <v>8</v>
      </c>
      <c r="K65">
        <v>6874</v>
      </c>
      <c r="L65" t="s">
        <v>17</v>
      </c>
      <c r="M65">
        <v>1</v>
      </c>
      <c r="N65">
        <v>1</v>
      </c>
      <c r="O65" t="s">
        <v>2357</v>
      </c>
      <c r="R65">
        <f t="shared" si="4"/>
        <v>0</v>
      </c>
      <c r="S65">
        <f t="shared" si="1"/>
        <v>0</v>
      </c>
      <c r="T65" s="9" t="s">
        <v>7203</v>
      </c>
      <c r="U65">
        <f t="shared" si="2"/>
        <v>0</v>
      </c>
      <c r="V65" t="s">
        <v>7204</v>
      </c>
      <c r="W65">
        <f t="shared" si="3"/>
        <v>0</v>
      </c>
      <c r="AA65" s="3" t="s">
        <v>2356</v>
      </c>
      <c r="AB65">
        <v>13.7</v>
      </c>
      <c r="AC65">
        <v>0.01</v>
      </c>
      <c r="AD65" t="s">
        <v>2356</v>
      </c>
      <c r="AE65">
        <v>0.01</v>
      </c>
      <c r="AF65">
        <v>1</v>
      </c>
    </row>
    <row r="66" spans="1:32" x14ac:dyDescent="0.25">
      <c r="A66" t="s">
        <v>424</v>
      </c>
      <c r="B66" t="s">
        <v>424</v>
      </c>
      <c r="C66">
        <v>40.659999999999997</v>
      </c>
      <c r="D66">
        <v>1227.6472000000001</v>
      </c>
      <c r="E66">
        <v>9</v>
      </c>
      <c r="F66">
        <v>-0.8</v>
      </c>
      <c r="G66">
        <v>614.83040000000005</v>
      </c>
      <c r="H66">
        <v>23.48</v>
      </c>
      <c r="I66" s="1">
        <v>136000000</v>
      </c>
      <c r="J66">
        <v>9</v>
      </c>
      <c r="K66">
        <v>5814</v>
      </c>
      <c r="L66" t="s">
        <v>23</v>
      </c>
      <c r="M66">
        <v>9</v>
      </c>
      <c r="N66">
        <v>9</v>
      </c>
      <c r="O66" t="s">
        <v>425</v>
      </c>
      <c r="R66">
        <f t="shared" si="4"/>
        <v>0</v>
      </c>
      <c r="S66">
        <f t="shared" si="1"/>
        <v>0</v>
      </c>
      <c r="T66" s="9" t="s">
        <v>7205</v>
      </c>
      <c r="U66">
        <f t="shared" si="2"/>
        <v>0</v>
      </c>
      <c r="V66" t="s">
        <v>7206</v>
      </c>
      <c r="W66">
        <f t="shared" si="3"/>
        <v>0</v>
      </c>
      <c r="AA66" s="3" t="s">
        <v>424</v>
      </c>
      <c r="AB66">
        <v>13.9</v>
      </c>
      <c r="AC66">
        <v>0.01</v>
      </c>
      <c r="AD66" t="s">
        <v>424</v>
      </c>
      <c r="AE66">
        <v>0.01</v>
      </c>
      <c r="AF66">
        <v>1</v>
      </c>
    </row>
    <row r="67" spans="1:32" x14ac:dyDescent="0.25">
      <c r="A67" t="s">
        <v>5592</v>
      </c>
      <c r="B67" t="s">
        <v>5592</v>
      </c>
      <c r="C67">
        <v>17.010000000000002</v>
      </c>
      <c r="D67">
        <v>1004.5807</v>
      </c>
      <c r="E67">
        <v>9</v>
      </c>
      <c r="F67">
        <v>3</v>
      </c>
      <c r="G67">
        <v>503.29910000000001</v>
      </c>
      <c r="H67">
        <v>58.9</v>
      </c>
      <c r="I67" s="1">
        <v>75800000</v>
      </c>
      <c r="J67">
        <v>9</v>
      </c>
      <c r="K67">
        <v>18310</v>
      </c>
      <c r="L67" t="s">
        <v>23</v>
      </c>
      <c r="M67">
        <v>1</v>
      </c>
      <c r="N67">
        <v>1</v>
      </c>
      <c r="O67" t="s">
        <v>2998</v>
      </c>
      <c r="R67">
        <f t="shared" si="4"/>
        <v>0</v>
      </c>
      <c r="S67">
        <f t="shared" ref="S67:S130" si="5">SUMPRODUCT(--ISNUMBER(SEARCH($V$2:$V$2873,"*"&amp;O67&amp;"*")))</f>
        <v>0</v>
      </c>
      <c r="T67" s="9" t="s">
        <v>7207</v>
      </c>
      <c r="U67">
        <f t="shared" ref="U67:U130" si="6">COUNTIF(O:O,"*"&amp;T67&amp;"*")</f>
        <v>0</v>
      </c>
      <c r="V67" t="s">
        <v>7208</v>
      </c>
      <c r="W67">
        <f t="shared" ref="W67:W130" si="7">COUNTIF(O:O,"*"&amp;V67&amp;"*")</f>
        <v>0</v>
      </c>
      <c r="AA67" s="3" t="s">
        <v>5592</v>
      </c>
      <c r="AB67">
        <v>14.1</v>
      </c>
      <c r="AC67">
        <v>0.01</v>
      </c>
      <c r="AD67" t="s">
        <v>5592</v>
      </c>
      <c r="AE67">
        <v>0.01</v>
      </c>
      <c r="AF67">
        <v>1</v>
      </c>
    </row>
    <row r="68" spans="1:32" x14ac:dyDescent="0.25">
      <c r="A68" t="s">
        <v>2718</v>
      </c>
      <c r="B68" t="s">
        <v>2231</v>
      </c>
      <c r="C68">
        <v>31.76</v>
      </c>
      <c r="D68">
        <v>1145.5540000000001</v>
      </c>
      <c r="E68">
        <v>9</v>
      </c>
      <c r="F68">
        <v>0.3</v>
      </c>
      <c r="G68">
        <v>573.78440000000001</v>
      </c>
      <c r="H68">
        <v>39.43</v>
      </c>
      <c r="I68" s="1">
        <v>164000000</v>
      </c>
      <c r="J68">
        <v>5</v>
      </c>
      <c r="K68">
        <v>10588</v>
      </c>
      <c r="L68" t="s">
        <v>47</v>
      </c>
      <c r="M68">
        <v>16</v>
      </c>
      <c r="N68">
        <v>16</v>
      </c>
      <c r="O68" t="s">
        <v>746</v>
      </c>
      <c r="P68" t="s">
        <v>44</v>
      </c>
      <c r="Q68" t="s">
        <v>594</v>
      </c>
      <c r="R68">
        <f t="shared" si="4"/>
        <v>1</v>
      </c>
      <c r="S68">
        <f t="shared" si="5"/>
        <v>1</v>
      </c>
      <c r="T68" s="9" t="s">
        <v>7209</v>
      </c>
      <c r="U68">
        <f t="shared" si="6"/>
        <v>0</v>
      </c>
      <c r="V68" t="s">
        <v>7210</v>
      </c>
      <c r="W68">
        <f t="shared" si="7"/>
        <v>0</v>
      </c>
      <c r="AA68" s="3" t="s">
        <v>2718</v>
      </c>
      <c r="AB68">
        <v>14.2</v>
      </c>
      <c r="AC68">
        <v>0.01</v>
      </c>
      <c r="AD68" t="s">
        <v>2718</v>
      </c>
      <c r="AE68">
        <v>0.01</v>
      </c>
      <c r="AF68">
        <v>1</v>
      </c>
    </row>
    <row r="69" spans="1:32" x14ac:dyDescent="0.25">
      <c r="A69" t="s">
        <v>2718</v>
      </c>
      <c r="B69" t="s">
        <v>2718</v>
      </c>
      <c r="C69">
        <v>30.23</v>
      </c>
      <c r="D69">
        <v>1129.559</v>
      </c>
      <c r="E69">
        <v>9</v>
      </c>
      <c r="F69">
        <v>1</v>
      </c>
      <c r="G69">
        <v>565.78729999999996</v>
      </c>
      <c r="H69">
        <v>47.05</v>
      </c>
      <c r="I69" s="1">
        <v>20800000</v>
      </c>
      <c r="J69">
        <v>5</v>
      </c>
      <c r="K69">
        <v>13244</v>
      </c>
      <c r="L69" t="s">
        <v>47</v>
      </c>
      <c r="M69">
        <v>4</v>
      </c>
      <c r="N69">
        <v>4</v>
      </c>
      <c r="O69" t="s">
        <v>746</v>
      </c>
      <c r="R69">
        <f t="shared" si="4"/>
        <v>1</v>
      </c>
      <c r="S69">
        <f t="shared" si="5"/>
        <v>1</v>
      </c>
      <c r="T69" s="9" t="s">
        <v>7211</v>
      </c>
      <c r="U69">
        <f t="shared" si="6"/>
        <v>0</v>
      </c>
      <c r="V69" t="s">
        <v>7212</v>
      </c>
      <c r="W69">
        <f t="shared" si="7"/>
        <v>0</v>
      </c>
      <c r="AA69" s="3" t="s">
        <v>2718</v>
      </c>
      <c r="AB69">
        <v>14.2</v>
      </c>
      <c r="AC69">
        <v>0.01</v>
      </c>
      <c r="AD69" t="s">
        <v>2718</v>
      </c>
      <c r="AE69">
        <v>0.01</v>
      </c>
      <c r="AF69">
        <v>1</v>
      </c>
    </row>
    <row r="70" spans="1:32" x14ac:dyDescent="0.25">
      <c r="A70" t="s">
        <v>3830</v>
      </c>
      <c r="B70" t="s">
        <v>3830</v>
      </c>
      <c r="C70">
        <v>26.2</v>
      </c>
      <c r="D70">
        <v>1083.5713000000001</v>
      </c>
      <c r="E70">
        <v>9</v>
      </c>
      <c r="F70">
        <v>0</v>
      </c>
      <c r="G70">
        <v>542.79290000000003</v>
      </c>
      <c r="H70">
        <v>47.68</v>
      </c>
      <c r="I70" s="1">
        <v>82800000</v>
      </c>
      <c r="J70">
        <v>5</v>
      </c>
      <c r="K70">
        <v>13462</v>
      </c>
      <c r="L70" t="s">
        <v>47</v>
      </c>
      <c r="M70">
        <v>6</v>
      </c>
      <c r="N70">
        <v>6</v>
      </c>
      <c r="O70" t="s">
        <v>3831</v>
      </c>
      <c r="R70">
        <f t="shared" si="4"/>
        <v>0</v>
      </c>
      <c r="S70">
        <f t="shared" si="5"/>
        <v>0</v>
      </c>
      <c r="T70" s="9" t="s">
        <v>7213</v>
      </c>
      <c r="U70">
        <f t="shared" si="6"/>
        <v>0</v>
      </c>
      <c r="V70" t="s">
        <v>7214</v>
      </c>
      <c r="W70">
        <f t="shared" si="7"/>
        <v>0</v>
      </c>
      <c r="AA70" s="3" t="s">
        <v>3830</v>
      </c>
      <c r="AB70">
        <v>14.5</v>
      </c>
      <c r="AC70">
        <v>0.01</v>
      </c>
      <c r="AD70" t="s">
        <v>3830</v>
      </c>
      <c r="AE70">
        <v>0.01</v>
      </c>
      <c r="AF70">
        <v>1</v>
      </c>
    </row>
    <row r="71" spans="1:32" x14ac:dyDescent="0.25">
      <c r="A71" t="s">
        <v>2769</v>
      </c>
      <c r="B71" t="s">
        <v>2769</v>
      </c>
      <c r="C71">
        <v>30.04</v>
      </c>
      <c r="D71">
        <v>1244.7280000000001</v>
      </c>
      <c r="E71">
        <v>9</v>
      </c>
      <c r="F71">
        <v>0.1</v>
      </c>
      <c r="G71">
        <v>623.37130000000002</v>
      </c>
      <c r="H71">
        <v>32.729999999999997</v>
      </c>
      <c r="I71" s="1">
        <v>165000000</v>
      </c>
      <c r="J71">
        <v>5</v>
      </c>
      <c r="K71">
        <v>8300</v>
      </c>
      <c r="L71" t="s">
        <v>47</v>
      </c>
      <c r="M71">
        <v>15</v>
      </c>
      <c r="N71">
        <v>15</v>
      </c>
      <c r="O71" t="s">
        <v>2770</v>
      </c>
      <c r="R71">
        <f t="shared" si="4"/>
        <v>0</v>
      </c>
      <c r="S71">
        <f t="shared" si="5"/>
        <v>0</v>
      </c>
      <c r="T71" s="9" t="s">
        <v>7215</v>
      </c>
      <c r="U71">
        <f t="shared" si="6"/>
        <v>0</v>
      </c>
      <c r="V71" t="s">
        <v>7216</v>
      </c>
      <c r="W71">
        <f t="shared" si="7"/>
        <v>0</v>
      </c>
      <c r="AA71" s="3" t="s">
        <v>2769</v>
      </c>
      <c r="AB71">
        <v>14.8</v>
      </c>
      <c r="AC71">
        <v>0.01</v>
      </c>
      <c r="AD71" t="s">
        <v>2769</v>
      </c>
      <c r="AE71">
        <v>0.01</v>
      </c>
      <c r="AF71">
        <v>1</v>
      </c>
    </row>
    <row r="72" spans="1:32" x14ac:dyDescent="0.25">
      <c r="A72" t="s">
        <v>992</v>
      </c>
      <c r="B72" t="s">
        <v>992</v>
      </c>
      <c r="C72">
        <v>36.729999999999997</v>
      </c>
      <c r="D72">
        <v>1190.5615</v>
      </c>
      <c r="E72">
        <v>9</v>
      </c>
      <c r="F72">
        <v>-0.3</v>
      </c>
      <c r="G72">
        <v>596.28779999999995</v>
      </c>
      <c r="H72">
        <v>29.29</v>
      </c>
      <c r="I72" s="1">
        <v>6670000</v>
      </c>
      <c r="J72">
        <v>10</v>
      </c>
      <c r="K72">
        <v>7865</v>
      </c>
      <c r="L72" t="s">
        <v>32</v>
      </c>
      <c r="M72">
        <v>3</v>
      </c>
      <c r="N72">
        <v>3</v>
      </c>
      <c r="O72" t="s">
        <v>993</v>
      </c>
      <c r="R72">
        <f t="shared" si="4"/>
        <v>0</v>
      </c>
      <c r="S72">
        <f t="shared" si="5"/>
        <v>0</v>
      </c>
      <c r="T72" s="9" t="s">
        <v>7217</v>
      </c>
      <c r="U72">
        <f t="shared" si="6"/>
        <v>0</v>
      </c>
      <c r="V72" t="s">
        <v>7218</v>
      </c>
      <c r="W72">
        <f t="shared" si="7"/>
        <v>0</v>
      </c>
      <c r="AA72" s="3" t="s">
        <v>992</v>
      </c>
      <c r="AB72">
        <v>15</v>
      </c>
      <c r="AC72">
        <v>0.01</v>
      </c>
      <c r="AD72" t="s">
        <v>992</v>
      </c>
      <c r="AE72">
        <v>0.01</v>
      </c>
      <c r="AF72">
        <v>1</v>
      </c>
    </row>
    <row r="73" spans="1:32" x14ac:dyDescent="0.25">
      <c r="A73" t="s">
        <v>992</v>
      </c>
      <c r="B73" t="s">
        <v>1975</v>
      </c>
      <c r="C73">
        <v>32.630000000000003</v>
      </c>
      <c r="D73">
        <v>1206.5563999999999</v>
      </c>
      <c r="E73">
        <v>9</v>
      </c>
      <c r="F73">
        <v>-1.3</v>
      </c>
      <c r="G73">
        <v>403.19220000000001</v>
      </c>
      <c r="H73">
        <v>24.18</v>
      </c>
      <c r="I73" s="1">
        <v>21000000</v>
      </c>
      <c r="J73">
        <v>10</v>
      </c>
      <c r="K73">
        <v>6060</v>
      </c>
      <c r="L73" t="s">
        <v>32</v>
      </c>
      <c r="M73">
        <v>3</v>
      </c>
      <c r="N73">
        <v>3</v>
      </c>
      <c r="O73" t="s">
        <v>993</v>
      </c>
      <c r="P73" t="s">
        <v>44</v>
      </c>
      <c r="Q73" t="s">
        <v>155</v>
      </c>
      <c r="R73">
        <f t="shared" si="4"/>
        <v>0</v>
      </c>
      <c r="S73">
        <f t="shared" si="5"/>
        <v>0</v>
      </c>
      <c r="T73" s="9" t="s">
        <v>7219</v>
      </c>
      <c r="U73">
        <f t="shared" si="6"/>
        <v>0</v>
      </c>
      <c r="V73" t="s">
        <v>7220</v>
      </c>
      <c r="W73">
        <f t="shared" si="7"/>
        <v>0</v>
      </c>
      <c r="AA73" s="3" t="s">
        <v>992</v>
      </c>
      <c r="AB73">
        <v>15</v>
      </c>
      <c r="AC73">
        <v>0.01</v>
      </c>
      <c r="AD73" t="s">
        <v>992</v>
      </c>
      <c r="AE73">
        <v>0.01</v>
      </c>
      <c r="AF73">
        <v>1</v>
      </c>
    </row>
    <row r="74" spans="1:32" x14ac:dyDescent="0.25">
      <c r="A74" t="s">
        <v>3462</v>
      </c>
      <c r="B74" t="s">
        <v>3462</v>
      </c>
      <c r="C74">
        <v>27.66</v>
      </c>
      <c r="D74">
        <v>1145.6344999999999</v>
      </c>
      <c r="E74">
        <v>9</v>
      </c>
      <c r="F74">
        <v>1.4</v>
      </c>
      <c r="G74">
        <v>382.88600000000002</v>
      </c>
      <c r="H74">
        <v>42.08</v>
      </c>
      <c r="I74" s="1">
        <v>14200000</v>
      </c>
      <c r="J74">
        <v>8</v>
      </c>
      <c r="K74">
        <v>12212</v>
      </c>
      <c r="L74" t="s">
        <v>17</v>
      </c>
      <c r="M74">
        <v>2</v>
      </c>
      <c r="N74">
        <v>2</v>
      </c>
      <c r="O74" t="s">
        <v>541</v>
      </c>
      <c r="R74">
        <f t="shared" si="4"/>
        <v>0</v>
      </c>
      <c r="S74">
        <f t="shared" si="5"/>
        <v>0</v>
      </c>
      <c r="T74" s="9" t="s">
        <v>7221</v>
      </c>
      <c r="U74">
        <f t="shared" si="6"/>
        <v>0</v>
      </c>
      <c r="V74" t="s">
        <v>7222</v>
      </c>
      <c r="W74">
        <f t="shared" si="7"/>
        <v>0</v>
      </c>
      <c r="AA74" s="3" t="s">
        <v>3462</v>
      </c>
      <c r="AB74">
        <v>15</v>
      </c>
      <c r="AC74">
        <v>0.01</v>
      </c>
      <c r="AD74" t="s">
        <v>3462</v>
      </c>
      <c r="AE74">
        <v>0.01</v>
      </c>
      <c r="AF74">
        <v>1</v>
      </c>
    </row>
    <row r="75" spans="1:32" x14ac:dyDescent="0.25">
      <c r="A75" t="s">
        <v>3031</v>
      </c>
      <c r="B75" t="s">
        <v>3031</v>
      </c>
      <c r="C75">
        <v>29.13</v>
      </c>
      <c r="D75">
        <v>1134.6072999999999</v>
      </c>
      <c r="E75">
        <v>9</v>
      </c>
      <c r="F75">
        <v>-0.5</v>
      </c>
      <c r="G75">
        <v>568.3107</v>
      </c>
      <c r="H75">
        <v>60.58</v>
      </c>
      <c r="I75" s="1">
        <v>92100000</v>
      </c>
      <c r="J75">
        <v>10</v>
      </c>
      <c r="K75">
        <v>19079</v>
      </c>
      <c r="L75" t="s">
        <v>32</v>
      </c>
      <c r="M75">
        <v>7</v>
      </c>
      <c r="N75">
        <v>7</v>
      </c>
      <c r="O75" t="s">
        <v>3032</v>
      </c>
      <c r="R75">
        <f t="shared" si="4"/>
        <v>0</v>
      </c>
      <c r="S75">
        <f t="shared" si="5"/>
        <v>0</v>
      </c>
      <c r="T75" s="9" t="s">
        <v>7223</v>
      </c>
      <c r="U75">
        <f t="shared" si="6"/>
        <v>0</v>
      </c>
      <c r="V75" t="s">
        <v>7224</v>
      </c>
      <c r="W75">
        <f t="shared" si="7"/>
        <v>0</v>
      </c>
      <c r="AA75" s="3" t="s">
        <v>3031</v>
      </c>
      <c r="AB75">
        <v>15.1</v>
      </c>
      <c r="AC75">
        <v>0.01</v>
      </c>
      <c r="AD75" t="s">
        <v>3031</v>
      </c>
      <c r="AE75">
        <v>0.01</v>
      </c>
      <c r="AF75">
        <v>1</v>
      </c>
    </row>
    <row r="76" spans="1:32" x14ac:dyDescent="0.25">
      <c r="A76" t="s">
        <v>1867</v>
      </c>
      <c r="B76" t="s">
        <v>1867</v>
      </c>
      <c r="C76">
        <v>32.94</v>
      </c>
      <c r="D76">
        <v>1227.72</v>
      </c>
      <c r="E76">
        <v>9</v>
      </c>
      <c r="F76">
        <v>-0.9</v>
      </c>
      <c r="G76">
        <v>410.24689999999998</v>
      </c>
      <c r="H76">
        <v>20.239999999999998</v>
      </c>
      <c r="I76" s="1">
        <v>5710000</v>
      </c>
      <c r="J76">
        <v>8</v>
      </c>
      <c r="K76">
        <v>4708</v>
      </c>
      <c r="L76" t="s">
        <v>17</v>
      </c>
      <c r="M76">
        <v>2</v>
      </c>
      <c r="N76">
        <v>2</v>
      </c>
      <c r="O76" t="s">
        <v>1868</v>
      </c>
      <c r="R76">
        <f t="shared" si="4"/>
        <v>0</v>
      </c>
      <c r="S76">
        <f t="shared" si="5"/>
        <v>1</v>
      </c>
      <c r="T76" s="9" t="s">
        <v>7225</v>
      </c>
      <c r="U76">
        <f t="shared" si="6"/>
        <v>0</v>
      </c>
      <c r="V76" t="s">
        <v>7226</v>
      </c>
      <c r="W76">
        <f t="shared" si="7"/>
        <v>0</v>
      </c>
      <c r="AA76" s="3" t="s">
        <v>1867</v>
      </c>
      <c r="AB76">
        <v>15.2</v>
      </c>
      <c r="AC76">
        <v>0.01</v>
      </c>
      <c r="AD76" t="s">
        <v>1867</v>
      </c>
      <c r="AE76">
        <v>0.01</v>
      </c>
      <c r="AF76">
        <v>1</v>
      </c>
    </row>
    <row r="77" spans="1:32" x14ac:dyDescent="0.25">
      <c r="A77" t="s">
        <v>5975</v>
      </c>
      <c r="B77" t="s">
        <v>2417</v>
      </c>
      <c r="C77">
        <v>31.2</v>
      </c>
      <c r="D77">
        <v>1136.6012000000001</v>
      </c>
      <c r="E77">
        <v>9</v>
      </c>
      <c r="F77">
        <v>1.6</v>
      </c>
      <c r="G77">
        <v>379.87490000000003</v>
      </c>
      <c r="H77">
        <v>30.1</v>
      </c>
      <c r="I77" s="1">
        <v>8300000</v>
      </c>
      <c r="J77">
        <v>1</v>
      </c>
      <c r="K77">
        <v>7553</v>
      </c>
      <c r="L77" t="s">
        <v>84</v>
      </c>
      <c r="M77">
        <v>3</v>
      </c>
      <c r="N77">
        <v>3</v>
      </c>
      <c r="O77" t="s">
        <v>2418</v>
      </c>
      <c r="P77" t="s">
        <v>44</v>
      </c>
      <c r="Q77" t="s">
        <v>155</v>
      </c>
      <c r="R77">
        <f t="shared" si="4"/>
        <v>0</v>
      </c>
      <c r="S77">
        <f t="shared" si="5"/>
        <v>0</v>
      </c>
      <c r="T77" s="9" t="s">
        <v>7227</v>
      </c>
      <c r="U77">
        <f t="shared" si="6"/>
        <v>0</v>
      </c>
      <c r="V77" t="s">
        <v>7228</v>
      </c>
      <c r="W77">
        <f t="shared" si="7"/>
        <v>0</v>
      </c>
      <c r="AA77" s="3" t="s">
        <v>5975</v>
      </c>
      <c r="AB77">
        <v>15.2</v>
      </c>
      <c r="AC77">
        <v>0.01</v>
      </c>
      <c r="AD77" t="s">
        <v>5975</v>
      </c>
      <c r="AE77">
        <v>0.01</v>
      </c>
      <c r="AF77">
        <v>1</v>
      </c>
    </row>
    <row r="78" spans="1:32" x14ac:dyDescent="0.25">
      <c r="A78" t="s">
        <v>1705</v>
      </c>
      <c r="B78" t="s">
        <v>1705</v>
      </c>
      <c r="C78">
        <v>33.6</v>
      </c>
      <c r="D78">
        <v>1281.6253999999999</v>
      </c>
      <c r="E78">
        <v>9</v>
      </c>
      <c r="F78">
        <v>1.6</v>
      </c>
      <c r="G78">
        <v>428.21640000000002</v>
      </c>
      <c r="H78">
        <v>35.950000000000003</v>
      </c>
      <c r="I78" s="1">
        <v>1050000</v>
      </c>
      <c r="J78">
        <v>1</v>
      </c>
      <c r="K78">
        <v>9619</v>
      </c>
      <c r="L78" t="s">
        <v>84</v>
      </c>
      <c r="M78">
        <v>1</v>
      </c>
      <c r="N78">
        <v>1</v>
      </c>
      <c r="O78" t="s">
        <v>1706</v>
      </c>
      <c r="R78">
        <f t="shared" si="4"/>
        <v>0</v>
      </c>
      <c r="S78">
        <f t="shared" si="5"/>
        <v>0</v>
      </c>
      <c r="T78" s="9" t="s">
        <v>7229</v>
      </c>
      <c r="U78">
        <f t="shared" si="6"/>
        <v>0</v>
      </c>
      <c r="V78" t="s">
        <v>7230</v>
      </c>
      <c r="W78">
        <f t="shared" si="7"/>
        <v>0</v>
      </c>
      <c r="AA78" s="3" t="s">
        <v>1705</v>
      </c>
      <c r="AB78">
        <v>15.4</v>
      </c>
      <c r="AC78">
        <v>0.01</v>
      </c>
      <c r="AD78" t="s">
        <v>1705</v>
      </c>
      <c r="AE78">
        <v>0.01</v>
      </c>
      <c r="AF78">
        <v>1</v>
      </c>
    </row>
    <row r="79" spans="1:32" x14ac:dyDescent="0.25">
      <c r="A79" t="s">
        <v>3051</v>
      </c>
      <c r="B79" t="s">
        <v>3051</v>
      </c>
      <c r="C79">
        <v>29.07</v>
      </c>
      <c r="D79">
        <v>1170.6396</v>
      </c>
      <c r="E79">
        <v>9</v>
      </c>
      <c r="F79">
        <v>0.4</v>
      </c>
      <c r="G79">
        <v>586.32730000000004</v>
      </c>
      <c r="H79">
        <v>31.21</v>
      </c>
      <c r="I79" s="1">
        <v>6240000</v>
      </c>
      <c r="J79">
        <v>2</v>
      </c>
      <c r="K79">
        <v>8441</v>
      </c>
      <c r="L79" t="s">
        <v>29</v>
      </c>
      <c r="M79">
        <v>1</v>
      </c>
      <c r="N79">
        <v>1</v>
      </c>
      <c r="O79" t="s">
        <v>3052</v>
      </c>
      <c r="R79">
        <f t="shared" si="4"/>
        <v>0</v>
      </c>
      <c r="S79">
        <f t="shared" si="5"/>
        <v>0</v>
      </c>
      <c r="T79" s="9" t="s">
        <v>7231</v>
      </c>
      <c r="U79">
        <f t="shared" si="6"/>
        <v>0</v>
      </c>
      <c r="V79" t="s">
        <v>7232</v>
      </c>
      <c r="W79">
        <f t="shared" si="7"/>
        <v>0</v>
      </c>
      <c r="AA79" s="3" t="s">
        <v>3051</v>
      </c>
      <c r="AB79">
        <v>15.5</v>
      </c>
      <c r="AC79">
        <v>0.01</v>
      </c>
      <c r="AD79" t="s">
        <v>3051</v>
      </c>
      <c r="AE79">
        <v>0.01</v>
      </c>
      <c r="AF79">
        <v>1</v>
      </c>
    </row>
    <row r="80" spans="1:32" x14ac:dyDescent="0.25">
      <c r="A80" t="s">
        <v>5588</v>
      </c>
      <c r="B80" t="s">
        <v>5588</v>
      </c>
      <c r="C80">
        <v>17.02</v>
      </c>
      <c r="D80">
        <v>1180.6967999999999</v>
      </c>
      <c r="E80">
        <v>9</v>
      </c>
      <c r="F80">
        <v>1</v>
      </c>
      <c r="G80">
        <v>394.57319999999999</v>
      </c>
      <c r="H80">
        <v>49.32</v>
      </c>
      <c r="I80" s="1">
        <v>6770000</v>
      </c>
      <c r="J80">
        <v>10</v>
      </c>
      <c r="K80">
        <v>15000</v>
      </c>
      <c r="L80" t="s">
        <v>32</v>
      </c>
      <c r="M80">
        <v>2</v>
      </c>
      <c r="N80">
        <v>2</v>
      </c>
      <c r="O80" t="s">
        <v>4729</v>
      </c>
      <c r="R80">
        <f t="shared" ref="R80:R143" si="8">SUMPRODUCT(--ISNUMBER(SEARCH($T$2:$T$596,"*"&amp;O80&amp;"*")))</f>
        <v>0</v>
      </c>
      <c r="S80">
        <f t="shared" si="5"/>
        <v>0</v>
      </c>
      <c r="T80" s="9" t="s">
        <v>7233</v>
      </c>
      <c r="U80">
        <f t="shared" si="6"/>
        <v>0</v>
      </c>
      <c r="V80" t="s">
        <v>7234</v>
      </c>
      <c r="W80">
        <f t="shared" si="7"/>
        <v>0</v>
      </c>
      <c r="AA80" s="3" t="s">
        <v>5588</v>
      </c>
      <c r="AB80">
        <v>15.6</v>
      </c>
      <c r="AC80">
        <v>0.01</v>
      </c>
      <c r="AD80" t="s">
        <v>5588</v>
      </c>
      <c r="AE80">
        <v>0.01</v>
      </c>
      <c r="AF80">
        <v>1</v>
      </c>
    </row>
    <row r="81" spans="1:32" x14ac:dyDescent="0.25">
      <c r="A81" t="s">
        <v>656</v>
      </c>
      <c r="B81" t="s">
        <v>656</v>
      </c>
      <c r="C81">
        <v>38.71</v>
      </c>
      <c r="D81">
        <v>1253.5464999999999</v>
      </c>
      <c r="E81">
        <v>9</v>
      </c>
      <c r="F81">
        <v>-1.2</v>
      </c>
      <c r="G81">
        <v>418.85559999999998</v>
      </c>
      <c r="H81">
        <v>35.07</v>
      </c>
      <c r="I81" s="1">
        <v>4440000</v>
      </c>
      <c r="J81">
        <v>2</v>
      </c>
      <c r="K81">
        <v>9806</v>
      </c>
      <c r="L81" t="s">
        <v>29</v>
      </c>
      <c r="M81">
        <v>2</v>
      </c>
      <c r="N81">
        <v>2</v>
      </c>
      <c r="O81" t="s">
        <v>657</v>
      </c>
      <c r="R81">
        <f t="shared" si="8"/>
        <v>0</v>
      </c>
      <c r="S81">
        <f t="shared" si="5"/>
        <v>0</v>
      </c>
      <c r="T81" s="9" t="s">
        <v>7235</v>
      </c>
      <c r="U81">
        <f t="shared" si="6"/>
        <v>1</v>
      </c>
      <c r="V81" t="s">
        <v>7236</v>
      </c>
      <c r="W81">
        <f t="shared" si="7"/>
        <v>0</v>
      </c>
      <c r="AA81" s="3" t="s">
        <v>656</v>
      </c>
      <c r="AB81">
        <v>15.7</v>
      </c>
      <c r="AC81">
        <v>0.01</v>
      </c>
      <c r="AD81" t="s">
        <v>656</v>
      </c>
      <c r="AE81">
        <v>0.01</v>
      </c>
      <c r="AF81">
        <v>1</v>
      </c>
    </row>
    <row r="82" spans="1:32" x14ac:dyDescent="0.25">
      <c r="A82" t="s">
        <v>2066</v>
      </c>
      <c r="B82" t="s">
        <v>2066</v>
      </c>
      <c r="C82">
        <v>32.31</v>
      </c>
      <c r="D82">
        <v>1107.5825</v>
      </c>
      <c r="E82">
        <v>9</v>
      </c>
      <c r="F82">
        <v>-0.5</v>
      </c>
      <c r="G82">
        <v>554.79830000000004</v>
      </c>
      <c r="H82">
        <v>28.81</v>
      </c>
      <c r="I82" s="1">
        <v>20500000</v>
      </c>
      <c r="J82">
        <v>9</v>
      </c>
      <c r="K82">
        <v>7696</v>
      </c>
      <c r="L82" t="s">
        <v>23</v>
      </c>
      <c r="M82">
        <v>3</v>
      </c>
      <c r="N82">
        <v>3</v>
      </c>
      <c r="O82" t="s">
        <v>2067</v>
      </c>
      <c r="R82">
        <f t="shared" si="8"/>
        <v>0</v>
      </c>
      <c r="S82">
        <f t="shared" si="5"/>
        <v>0</v>
      </c>
      <c r="T82" s="9" t="s">
        <v>7237</v>
      </c>
      <c r="U82">
        <f t="shared" si="6"/>
        <v>0</v>
      </c>
      <c r="V82" t="s">
        <v>7238</v>
      </c>
      <c r="W82">
        <f t="shared" si="7"/>
        <v>0</v>
      </c>
      <c r="AA82" s="3" t="s">
        <v>2066</v>
      </c>
      <c r="AB82">
        <v>15.7</v>
      </c>
      <c r="AC82">
        <v>0.01</v>
      </c>
      <c r="AD82" t="s">
        <v>2066</v>
      </c>
      <c r="AE82">
        <v>0.01</v>
      </c>
      <c r="AF82">
        <v>1</v>
      </c>
    </row>
    <row r="83" spans="1:32" x14ac:dyDescent="0.25">
      <c r="A83" t="s">
        <v>440</v>
      </c>
      <c r="B83" t="s">
        <v>440</v>
      </c>
      <c r="C83">
        <v>40.520000000000003</v>
      </c>
      <c r="D83">
        <v>1181.692</v>
      </c>
      <c r="E83">
        <v>9</v>
      </c>
      <c r="F83">
        <v>-1.6</v>
      </c>
      <c r="G83">
        <v>591.85239999999999</v>
      </c>
      <c r="H83">
        <v>26.17</v>
      </c>
      <c r="I83" s="1">
        <v>74300000</v>
      </c>
      <c r="J83">
        <v>2</v>
      </c>
      <c r="K83">
        <v>6662</v>
      </c>
      <c r="L83" t="s">
        <v>29</v>
      </c>
      <c r="M83">
        <v>3</v>
      </c>
      <c r="N83">
        <v>3</v>
      </c>
      <c r="O83" t="s">
        <v>441</v>
      </c>
      <c r="R83">
        <f t="shared" si="8"/>
        <v>1</v>
      </c>
      <c r="S83">
        <f t="shared" si="5"/>
        <v>1</v>
      </c>
      <c r="T83" s="9" t="s">
        <v>7239</v>
      </c>
      <c r="U83">
        <f t="shared" si="6"/>
        <v>0</v>
      </c>
      <c r="V83" t="s">
        <v>7240</v>
      </c>
      <c r="W83">
        <f t="shared" si="7"/>
        <v>0</v>
      </c>
      <c r="AA83" s="3" t="s">
        <v>440</v>
      </c>
      <c r="AB83">
        <v>15.8</v>
      </c>
      <c r="AC83">
        <v>0.01</v>
      </c>
      <c r="AD83" t="s">
        <v>440</v>
      </c>
      <c r="AE83">
        <v>0.01</v>
      </c>
      <c r="AF83">
        <v>1</v>
      </c>
    </row>
    <row r="84" spans="1:32" x14ac:dyDescent="0.25">
      <c r="A84" t="s">
        <v>3453</v>
      </c>
      <c r="B84" t="s">
        <v>3453</v>
      </c>
      <c r="C84">
        <v>27.69</v>
      </c>
      <c r="D84">
        <v>1007.5512</v>
      </c>
      <c r="E84">
        <v>9</v>
      </c>
      <c r="F84">
        <v>-0.1</v>
      </c>
      <c r="G84">
        <v>504.78280000000001</v>
      </c>
      <c r="H84">
        <v>24.93</v>
      </c>
      <c r="I84" s="1">
        <v>48200000</v>
      </c>
      <c r="J84">
        <v>9</v>
      </c>
      <c r="K84">
        <v>6319</v>
      </c>
      <c r="L84" t="s">
        <v>23</v>
      </c>
      <c r="M84">
        <v>3</v>
      </c>
      <c r="N84">
        <v>3</v>
      </c>
      <c r="O84" t="s">
        <v>2387</v>
      </c>
      <c r="R84">
        <f t="shared" si="8"/>
        <v>0</v>
      </c>
      <c r="S84">
        <f t="shared" si="5"/>
        <v>0</v>
      </c>
      <c r="T84" s="9" t="s">
        <v>7241</v>
      </c>
      <c r="U84">
        <f t="shared" si="6"/>
        <v>0</v>
      </c>
      <c r="V84" t="s">
        <v>7242</v>
      </c>
      <c r="W84">
        <f t="shared" si="7"/>
        <v>0</v>
      </c>
      <c r="AA84" s="3" t="s">
        <v>3453</v>
      </c>
      <c r="AB84">
        <v>16</v>
      </c>
      <c r="AC84">
        <v>0.01</v>
      </c>
      <c r="AD84" t="s">
        <v>3453</v>
      </c>
      <c r="AE84">
        <v>0.01</v>
      </c>
      <c r="AF84">
        <v>1</v>
      </c>
    </row>
    <row r="85" spans="1:32" x14ac:dyDescent="0.25">
      <c r="A85" t="s">
        <v>2829</v>
      </c>
      <c r="B85" t="s">
        <v>2829</v>
      </c>
      <c r="C85">
        <v>29.8</v>
      </c>
      <c r="D85">
        <v>1151.6927000000001</v>
      </c>
      <c r="E85">
        <v>9</v>
      </c>
      <c r="F85">
        <v>-0.2</v>
      </c>
      <c r="G85">
        <v>576.85350000000005</v>
      </c>
      <c r="H85">
        <v>32.32</v>
      </c>
      <c r="I85" s="1">
        <v>60900000</v>
      </c>
      <c r="J85">
        <v>4</v>
      </c>
      <c r="K85">
        <v>8256</v>
      </c>
      <c r="L85" t="s">
        <v>26</v>
      </c>
      <c r="M85">
        <v>6</v>
      </c>
      <c r="N85">
        <v>6</v>
      </c>
      <c r="O85" t="s">
        <v>2830</v>
      </c>
      <c r="R85">
        <f t="shared" si="8"/>
        <v>0</v>
      </c>
      <c r="S85">
        <f t="shared" si="5"/>
        <v>1</v>
      </c>
      <c r="T85" s="9" t="s">
        <v>7243</v>
      </c>
      <c r="U85">
        <f t="shared" si="6"/>
        <v>0</v>
      </c>
      <c r="V85" t="s">
        <v>7244</v>
      </c>
      <c r="W85">
        <f t="shared" si="7"/>
        <v>0</v>
      </c>
      <c r="AA85" s="3" t="s">
        <v>2829</v>
      </c>
      <c r="AB85">
        <v>16</v>
      </c>
      <c r="AC85">
        <v>0.01</v>
      </c>
      <c r="AD85" t="s">
        <v>2829</v>
      </c>
      <c r="AE85">
        <v>0.01</v>
      </c>
      <c r="AF85">
        <v>1</v>
      </c>
    </row>
    <row r="86" spans="1:32" x14ac:dyDescent="0.25">
      <c r="A86" t="s">
        <v>4700</v>
      </c>
      <c r="B86" t="s">
        <v>4700</v>
      </c>
      <c r="C86">
        <v>22.36</v>
      </c>
      <c r="D86">
        <v>1152.5927999999999</v>
      </c>
      <c r="E86">
        <v>9</v>
      </c>
      <c r="F86">
        <v>0.6</v>
      </c>
      <c r="G86">
        <v>577.30399999999997</v>
      </c>
      <c r="H86">
        <v>45.86</v>
      </c>
      <c r="I86" s="1">
        <v>3210000</v>
      </c>
      <c r="J86">
        <v>3</v>
      </c>
      <c r="K86">
        <v>13097</v>
      </c>
      <c r="L86" t="s">
        <v>73</v>
      </c>
      <c r="M86">
        <v>1</v>
      </c>
      <c r="N86">
        <v>1</v>
      </c>
      <c r="O86" t="s">
        <v>543</v>
      </c>
      <c r="R86">
        <f t="shared" si="8"/>
        <v>0</v>
      </c>
      <c r="S86">
        <f t="shared" si="5"/>
        <v>0</v>
      </c>
      <c r="T86" s="9" t="s">
        <v>7245</v>
      </c>
      <c r="U86">
        <f t="shared" si="6"/>
        <v>0</v>
      </c>
      <c r="V86" t="s">
        <v>7246</v>
      </c>
      <c r="W86">
        <f t="shared" si="7"/>
        <v>0</v>
      </c>
      <c r="AA86" s="3" t="s">
        <v>4700</v>
      </c>
      <c r="AB86">
        <v>16.100000000000001</v>
      </c>
      <c r="AC86">
        <v>0.01</v>
      </c>
      <c r="AD86" t="s">
        <v>4700</v>
      </c>
      <c r="AE86">
        <v>0.01</v>
      </c>
      <c r="AF86">
        <v>1</v>
      </c>
    </row>
    <row r="87" spans="1:32" x14ac:dyDescent="0.25">
      <c r="A87" t="s">
        <v>4777</v>
      </c>
      <c r="B87" t="s">
        <v>4777</v>
      </c>
      <c r="C87">
        <v>21.99</v>
      </c>
      <c r="D87">
        <v>1049.5441000000001</v>
      </c>
      <c r="E87">
        <v>9</v>
      </c>
      <c r="F87">
        <v>0</v>
      </c>
      <c r="G87">
        <v>525.77930000000003</v>
      </c>
      <c r="H87">
        <v>23.46</v>
      </c>
      <c r="I87" s="1">
        <v>848000</v>
      </c>
      <c r="J87">
        <v>8</v>
      </c>
      <c r="K87">
        <v>5834</v>
      </c>
      <c r="L87" t="s">
        <v>17</v>
      </c>
      <c r="M87">
        <v>1</v>
      </c>
      <c r="N87">
        <v>1</v>
      </c>
      <c r="O87" t="s">
        <v>4778</v>
      </c>
      <c r="R87">
        <f t="shared" si="8"/>
        <v>0</v>
      </c>
      <c r="S87">
        <f t="shared" si="5"/>
        <v>0</v>
      </c>
      <c r="T87" s="9" t="s">
        <v>7247</v>
      </c>
      <c r="U87">
        <f t="shared" si="6"/>
        <v>0</v>
      </c>
      <c r="V87" t="s">
        <v>7248</v>
      </c>
      <c r="W87">
        <f t="shared" si="7"/>
        <v>0</v>
      </c>
      <c r="AA87" s="3" t="s">
        <v>4777</v>
      </c>
      <c r="AB87">
        <v>16.2</v>
      </c>
      <c r="AC87">
        <v>0.01</v>
      </c>
      <c r="AD87" t="s">
        <v>4777</v>
      </c>
      <c r="AE87">
        <v>0.01</v>
      </c>
      <c r="AF87">
        <v>1</v>
      </c>
    </row>
    <row r="88" spans="1:32" x14ac:dyDescent="0.25">
      <c r="A88" t="s">
        <v>944</v>
      </c>
      <c r="B88" t="s">
        <v>944</v>
      </c>
      <c r="C88">
        <v>36.96</v>
      </c>
      <c r="D88">
        <v>1245.6505</v>
      </c>
      <c r="E88">
        <v>9</v>
      </c>
      <c r="F88">
        <v>0.5</v>
      </c>
      <c r="G88">
        <v>623.83280000000002</v>
      </c>
      <c r="H88">
        <v>46.82</v>
      </c>
      <c r="I88" s="1">
        <v>59300000</v>
      </c>
      <c r="J88">
        <v>6</v>
      </c>
      <c r="K88">
        <v>13562</v>
      </c>
      <c r="L88" t="s">
        <v>142</v>
      </c>
      <c r="M88">
        <v>3</v>
      </c>
      <c r="N88">
        <v>3</v>
      </c>
      <c r="O88" t="s">
        <v>945</v>
      </c>
      <c r="R88">
        <f t="shared" si="8"/>
        <v>0</v>
      </c>
      <c r="S88">
        <f t="shared" si="5"/>
        <v>1</v>
      </c>
      <c r="T88" s="9" t="s">
        <v>7249</v>
      </c>
      <c r="U88">
        <f t="shared" si="6"/>
        <v>0</v>
      </c>
      <c r="V88" t="s">
        <v>7250</v>
      </c>
      <c r="W88">
        <f t="shared" si="7"/>
        <v>0</v>
      </c>
      <c r="AA88" s="3" t="s">
        <v>944</v>
      </c>
      <c r="AB88">
        <v>16.2</v>
      </c>
      <c r="AC88">
        <v>0.01</v>
      </c>
      <c r="AD88" t="s">
        <v>944</v>
      </c>
      <c r="AE88">
        <v>0.01</v>
      </c>
      <c r="AF88">
        <v>1</v>
      </c>
    </row>
    <row r="89" spans="1:32" x14ac:dyDescent="0.25">
      <c r="A89" t="s">
        <v>4888</v>
      </c>
      <c r="B89" t="s">
        <v>4548</v>
      </c>
      <c r="C89">
        <v>23.16</v>
      </c>
      <c r="D89">
        <v>1153.5436999999999</v>
      </c>
      <c r="E89">
        <v>9</v>
      </c>
      <c r="F89">
        <v>0.2</v>
      </c>
      <c r="G89">
        <v>577.77919999999995</v>
      </c>
      <c r="H89">
        <v>41.67</v>
      </c>
      <c r="I89" s="1">
        <v>88000000</v>
      </c>
      <c r="J89">
        <v>5</v>
      </c>
      <c r="K89">
        <v>11361</v>
      </c>
      <c r="L89" t="s">
        <v>47</v>
      </c>
      <c r="M89">
        <v>6</v>
      </c>
      <c r="N89">
        <v>6</v>
      </c>
      <c r="O89" t="s">
        <v>4549</v>
      </c>
      <c r="P89" t="s">
        <v>44</v>
      </c>
      <c r="Q89" t="s">
        <v>49</v>
      </c>
      <c r="R89">
        <f t="shared" si="8"/>
        <v>0</v>
      </c>
      <c r="S89">
        <f t="shared" si="5"/>
        <v>0</v>
      </c>
      <c r="T89" s="9" t="s">
        <v>7251</v>
      </c>
      <c r="U89">
        <f t="shared" si="6"/>
        <v>0</v>
      </c>
      <c r="V89" t="s">
        <v>7252</v>
      </c>
      <c r="W89">
        <f t="shared" si="7"/>
        <v>0</v>
      </c>
      <c r="AA89" s="3" t="s">
        <v>4888</v>
      </c>
      <c r="AB89">
        <v>16.399999999999999</v>
      </c>
      <c r="AC89">
        <v>0.01</v>
      </c>
      <c r="AD89" t="s">
        <v>4888</v>
      </c>
      <c r="AE89">
        <v>0.01</v>
      </c>
      <c r="AF89">
        <v>1</v>
      </c>
    </row>
    <row r="90" spans="1:32" x14ac:dyDescent="0.25">
      <c r="A90" t="s">
        <v>4888</v>
      </c>
      <c r="B90" t="s">
        <v>4888</v>
      </c>
      <c r="C90">
        <v>21.36</v>
      </c>
      <c r="D90">
        <v>1137.5488</v>
      </c>
      <c r="E90">
        <v>9</v>
      </c>
      <c r="F90">
        <v>-0.2</v>
      </c>
      <c r="G90">
        <v>569.78160000000003</v>
      </c>
      <c r="H90">
        <v>54.2</v>
      </c>
      <c r="I90" s="1">
        <v>38700000</v>
      </c>
      <c r="J90">
        <v>5</v>
      </c>
      <c r="K90">
        <v>15732</v>
      </c>
      <c r="L90" t="s">
        <v>47</v>
      </c>
      <c r="M90">
        <v>3</v>
      </c>
      <c r="N90">
        <v>3</v>
      </c>
      <c r="O90" t="s">
        <v>4549</v>
      </c>
      <c r="R90">
        <f t="shared" si="8"/>
        <v>0</v>
      </c>
      <c r="S90">
        <f t="shared" si="5"/>
        <v>0</v>
      </c>
      <c r="T90" s="9" t="s">
        <v>7253</v>
      </c>
      <c r="U90">
        <f t="shared" si="6"/>
        <v>0</v>
      </c>
      <c r="V90" t="s">
        <v>7254</v>
      </c>
      <c r="W90">
        <f t="shared" si="7"/>
        <v>0</v>
      </c>
      <c r="AA90" s="3" t="s">
        <v>4888</v>
      </c>
      <c r="AB90">
        <v>16.399999999999999</v>
      </c>
      <c r="AC90">
        <v>0.01</v>
      </c>
      <c r="AD90" t="s">
        <v>4888</v>
      </c>
      <c r="AE90">
        <v>0.01</v>
      </c>
      <c r="AF90">
        <v>1</v>
      </c>
    </row>
    <row r="91" spans="1:32" x14ac:dyDescent="0.25">
      <c r="A91" t="s">
        <v>2076</v>
      </c>
      <c r="B91" t="s">
        <v>2076</v>
      </c>
      <c r="C91">
        <v>32.28</v>
      </c>
      <c r="D91">
        <v>1227.72</v>
      </c>
      <c r="E91">
        <v>9</v>
      </c>
      <c r="F91">
        <v>-0.8</v>
      </c>
      <c r="G91">
        <v>614.86680000000001</v>
      </c>
      <c r="H91">
        <v>21.41</v>
      </c>
      <c r="I91" s="1">
        <v>224000000</v>
      </c>
      <c r="J91">
        <v>9</v>
      </c>
      <c r="K91">
        <v>5103</v>
      </c>
      <c r="L91" t="s">
        <v>23</v>
      </c>
      <c r="M91">
        <v>9</v>
      </c>
      <c r="N91">
        <v>9</v>
      </c>
      <c r="O91" t="s">
        <v>2077</v>
      </c>
      <c r="R91">
        <f t="shared" si="8"/>
        <v>0</v>
      </c>
      <c r="S91">
        <f t="shared" si="5"/>
        <v>1</v>
      </c>
      <c r="T91" s="9" t="s">
        <v>7255</v>
      </c>
      <c r="U91">
        <f t="shared" si="6"/>
        <v>0</v>
      </c>
      <c r="V91" t="s">
        <v>7256</v>
      </c>
      <c r="W91">
        <f t="shared" si="7"/>
        <v>0</v>
      </c>
      <c r="AA91" s="3" t="s">
        <v>2076</v>
      </c>
      <c r="AB91">
        <v>16.5</v>
      </c>
      <c r="AC91">
        <v>0.01</v>
      </c>
      <c r="AD91" t="s">
        <v>2076</v>
      </c>
      <c r="AE91">
        <v>0.01</v>
      </c>
      <c r="AF91">
        <v>1</v>
      </c>
    </row>
    <row r="92" spans="1:32" x14ac:dyDescent="0.25">
      <c r="A92" t="s">
        <v>4390</v>
      </c>
      <c r="B92" t="s">
        <v>4390</v>
      </c>
      <c r="C92">
        <v>23.82</v>
      </c>
      <c r="D92">
        <v>1168.6715999999999</v>
      </c>
      <c r="E92">
        <v>9</v>
      </c>
      <c r="F92">
        <v>-0.4</v>
      </c>
      <c r="G92">
        <v>585.34280000000001</v>
      </c>
      <c r="H92">
        <v>27.86</v>
      </c>
      <c r="I92" s="1">
        <v>120000000</v>
      </c>
      <c r="J92">
        <v>1</v>
      </c>
      <c r="K92">
        <v>6774</v>
      </c>
      <c r="L92" t="s">
        <v>84</v>
      </c>
      <c r="M92">
        <v>4</v>
      </c>
      <c r="N92">
        <v>4</v>
      </c>
      <c r="O92" t="s">
        <v>4391</v>
      </c>
      <c r="R92">
        <f t="shared" si="8"/>
        <v>0</v>
      </c>
      <c r="S92">
        <f t="shared" si="5"/>
        <v>0</v>
      </c>
      <c r="T92" s="9" t="s">
        <v>7257</v>
      </c>
      <c r="U92">
        <f t="shared" si="6"/>
        <v>0</v>
      </c>
      <c r="V92" t="s">
        <v>7258</v>
      </c>
      <c r="W92">
        <f t="shared" si="7"/>
        <v>0</v>
      </c>
      <c r="AA92" s="3" t="s">
        <v>4390</v>
      </c>
      <c r="AB92">
        <v>16.5</v>
      </c>
      <c r="AC92">
        <v>0.01</v>
      </c>
      <c r="AD92" t="s">
        <v>4390</v>
      </c>
      <c r="AE92">
        <v>0.01</v>
      </c>
      <c r="AF92">
        <v>1</v>
      </c>
    </row>
    <row r="93" spans="1:32" x14ac:dyDescent="0.25">
      <c r="A93" t="s">
        <v>3599</v>
      </c>
      <c r="B93" t="s">
        <v>3599</v>
      </c>
      <c r="C93">
        <v>27.08</v>
      </c>
      <c r="D93">
        <v>1089.5930000000001</v>
      </c>
      <c r="E93">
        <v>9</v>
      </c>
      <c r="F93">
        <v>-0.6</v>
      </c>
      <c r="G93">
        <v>545.80349999999999</v>
      </c>
      <c r="H93">
        <v>32.700000000000003</v>
      </c>
      <c r="I93" s="1">
        <v>814000000</v>
      </c>
      <c r="J93">
        <v>2</v>
      </c>
      <c r="K93">
        <v>8965</v>
      </c>
      <c r="L93" t="s">
        <v>29</v>
      </c>
      <c r="M93">
        <v>10</v>
      </c>
      <c r="N93">
        <v>10</v>
      </c>
      <c r="O93" t="s">
        <v>2005</v>
      </c>
      <c r="R93">
        <f t="shared" si="8"/>
        <v>0</v>
      </c>
      <c r="S93">
        <f t="shared" si="5"/>
        <v>0</v>
      </c>
      <c r="T93" s="9" t="s">
        <v>7259</v>
      </c>
      <c r="U93">
        <f t="shared" si="6"/>
        <v>0</v>
      </c>
      <c r="V93" t="s">
        <v>7260</v>
      </c>
      <c r="W93">
        <f t="shared" si="7"/>
        <v>0</v>
      </c>
      <c r="AA93" s="3" t="s">
        <v>3599</v>
      </c>
      <c r="AB93">
        <v>16.600000000000001</v>
      </c>
      <c r="AC93">
        <v>0.01</v>
      </c>
      <c r="AD93" t="s">
        <v>3599</v>
      </c>
      <c r="AE93">
        <v>0.01</v>
      </c>
      <c r="AF93">
        <v>1</v>
      </c>
    </row>
    <row r="94" spans="1:32" x14ac:dyDescent="0.25">
      <c r="A94" t="s">
        <v>5432</v>
      </c>
      <c r="B94" t="s">
        <v>5432</v>
      </c>
      <c r="C94">
        <v>17.91</v>
      </c>
      <c r="D94">
        <v>1104.604</v>
      </c>
      <c r="E94">
        <v>9</v>
      </c>
      <c r="F94">
        <v>-4.2</v>
      </c>
      <c r="G94">
        <v>553.30690000000004</v>
      </c>
      <c r="H94">
        <v>27.95</v>
      </c>
      <c r="I94" s="1">
        <v>24400000</v>
      </c>
      <c r="J94">
        <v>2</v>
      </c>
      <c r="K94">
        <v>7288</v>
      </c>
      <c r="L94" t="s">
        <v>29</v>
      </c>
      <c r="M94">
        <v>2</v>
      </c>
      <c r="N94">
        <v>2</v>
      </c>
      <c r="O94" t="s">
        <v>5433</v>
      </c>
      <c r="R94">
        <f t="shared" si="8"/>
        <v>0</v>
      </c>
      <c r="S94">
        <f t="shared" si="5"/>
        <v>0</v>
      </c>
      <c r="T94" s="9" t="s">
        <v>7261</v>
      </c>
      <c r="U94">
        <f t="shared" si="6"/>
        <v>0</v>
      </c>
      <c r="V94" t="s">
        <v>7262</v>
      </c>
      <c r="W94">
        <f t="shared" si="7"/>
        <v>0</v>
      </c>
      <c r="AA94" s="3" t="s">
        <v>5432</v>
      </c>
      <c r="AB94">
        <v>16.7</v>
      </c>
      <c r="AC94">
        <v>0.01</v>
      </c>
      <c r="AD94" t="s">
        <v>5432</v>
      </c>
      <c r="AE94">
        <v>0.01</v>
      </c>
      <c r="AF94">
        <v>1</v>
      </c>
    </row>
    <row r="95" spans="1:32" x14ac:dyDescent="0.25">
      <c r="A95" t="s">
        <v>3082</v>
      </c>
      <c r="B95" t="s">
        <v>3082</v>
      </c>
      <c r="C95">
        <v>28.94</v>
      </c>
      <c r="D95">
        <v>1221.7094999999999</v>
      </c>
      <c r="E95">
        <v>9</v>
      </c>
      <c r="F95">
        <v>-1</v>
      </c>
      <c r="G95">
        <v>408.24329999999998</v>
      </c>
      <c r="H95">
        <v>33.92</v>
      </c>
      <c r="I95" s="1">
        <v>398000000</v>
      </c>
      <c r="J95">
        <v>4</v>
      </c>
      <c r="K95">
        <v>8810</v>
      </c>
      <c r="L95" t="s">
        <v>26</v>
      </c>
      <c r="M95">
        <v>7</v>
      </c>
      <c r="N95">
        <v>7</v>
      </c>
      <c r="O95" t="s">
        <v>3083</v>
      </c>
      <c r="R95">
        <f t="shared" si="8"/>
        <v>0</v>
      </c>
      <c r="S95">
        <f t="shared" si="5"/>
        <v>0</v>
      </c>
      <c r="T95" s="9" t="s">
        <v>7263</v>
      </c>
      <c r="U95">
        <f t="shared" si="6"/>
        <v>0</v>
      </c>
      <c r="V95" t="s">
        <v>7264</v>
      </c>
      <c r="W95">
        <f t="shared" si="7"/>
        <v>0</v>
      </c>
      <c r="AA95" s="3" t="s">
        <v>3082</v>
      </c>
      <c r="AB95">
        <v>16.899999999999999</v>
      </c>
      <c r="AC95">
        <v>0.01</v>
      </c>
      <c r="AD95" t="s">
        <v>3082</v>
      </c>
      <c r="AE95">
        <v>0.01</v>
      </c>
      <c r="AF95">
        <v>1</v>
      </c>
    </row>
    <row r="96" spans="1:32" x14ac:dyDescent="0.25">
      <c r="A96" t="s">
        <v>4513</v>
      </c>
      <c r="B96" t="s">
        <v>4513</v>
      </c>
      <c r="C96">
        <v>23.29</v>
      </c>
      <c r="D96">
        <v>1170.6144999999999</v>
      </c>
      <c r="E96">
        <v>9</v>
      </c>
      <c r="F96">
        <v>1.2</v>
      </c>
      <c r="G96">
        <v>391.21260000000001</v>
      </c>
      <c r="H96">
        <v>36.56</v>
      </c>
      <c r="I96" s="1">
        <v>144000000</v>
      </c>
      <c r="J96">
        <v>3</v>
      </c>
      <c r="K96">
        <v>9801</v>
      </c>
      <c r="L96" t="s">
        <v>73</v>
      </c>
      <c r="M96">
        <v>9</v>
      </c>
      <c r="N96">
        <v>9</v>
      </c>
      <c r="O96" t="s">
        <v>109</v>
      </c>
      <c r="R96">
        <f t="shared" si="8"/>
        <v>0</v>
      </c>
      <c r="S96">
        <f t="shared" si="5"/>
        <v>0</v>
      </c>
      <c r="T96" s="9" t="s">
        <v>7265</v>
      </c>
      <c r="U96">
        <f t="shared" si="6"/>
        <v>0</v>
      </c>
      <c r="V96" t="s">
        <v>7266</v>
      </c>
      <c r="W96">
        <f t="shared" si="7"/>
        <v>0</v>
      </c>
      <c r="AA96" s="3" t="s">
        <v>4513</v>
      </c>
      <c r="AB96">
        <v>17</v>
      </c>
      <c r="AC96">
        <v>0.01</v>
      </c>
      <c r="AD96" t="s">
        <v>4513</v>
      </c>
      <c r="AE96">
        <v>0.01</v>
      </c>
      <c r="AF96">
        <v>1</v>
      </c>
    </row>
    <row r="97" spans="1:32" x14ac:dyDescent="0.25">
      <c r="A97" t="s">
        <v>452</v>
      </c>
      <c r="B97" t="s">
        <v>452</v>
      </c>
      <c r="C97">
        <v>40.39</v>
      </c>
      <c r="D97">
        <v>1069.6396</v>
      </c>
      <c r="E97">
        <v>9</v>
      </c>
      <c r="F97">
        <v>0.1</v>
      </c>
      <c r="G97">
        <v>535.82709999999997</v>
      </c>
      <c r="H97">
        <v>30.49</v>
      </c>
      <c r="I97">
        <v>0</v>
      </c>
      <c r="J97">
        <v>3</v>
      </c>
      <c r="K97">
        <v>7675</v>
      </c>
      <c r="L97" t="s">
        <v>73</v>
      </c>
      <c r="M97">
        <v>1</v>
      </c>
      <c r="N97">
        <v>1</v>
      </c>
      <c r="O97" t="s">
        <v>453</v>
      </c>
      <c r="R97">
        <f t="shared" si="8"/>
        <v>0</v>
      </c>
      <c r="S97">
        <f t="shared" si="5"/>
        <v>0</v>
      </c>
      <c r="T97" s="9" t="s">
        <v>7267</v>
      </c>
      <c r="U97">
        <f t="shared" si="6"/>
        <v>0</v>
      </c>
      <c r="V97" t="s">
        <v>7268</v>
      </c>
      <c r="W97">
        <f t="shared" si="7"/>
        <v>0</v>
      </c>
      <c r="AA97" s="3" t="s">
        <v>452</v>
      </c>
      <c r="AB97">
        <v>17</v>
      </c>
      <c r="AC97">
        <v>0.01</v>
      </c>
      <c r="AD97" t="s">
        <v>452</v>
      </c>
      <c r="AE97">
        <v>0.01</v>
      </c>
      <c r="AF97">
        <v>1</v>
      </c>
    </row>
    <row r="98" spans="1:32" x14ac:dyDescent="0.25">
      <c r="A98" t="s">
        <v>1924</v>
      </c>
      <c r="B98" t="s">
        <v>1509</v>
      </c>
      <c r="C98">
        <v>34.340000000000003</v>
      </c>
      <c r="D98">
        <v>1165.6066000000001</v>
      </c>
      <c r="E98">
        <v>9</v>
      </c>
      <c r="F98">
        <v>-0.3</v>
      </c>
      <c r="G98">
        <v>583.81039999999996</v>
      </c>
      <c r="H98">
        <v>36.35</v>
      </c>
      <c r="I98" s="1">
        <v>64200000</v>
      </c>
      <c r="J98">
        <v>5</v>
      </c>
      <c r="K98">
        <v>9528</v>
      </c>
      <c r="L98" t="s">
        <v>47</v>
      </c>
      <c r="M98">
        <v>21</v>
      </c>
      <c r="N98">
        <v>21</v>
      </c>
      <c r="O98" t="s">
        <v>1510</v>
      </c>
      <c r="P98" t="s">
        <v>44</v>
      </c>
      <c r="Q98" t="s">
        <v>67</v>
      </c>
      <c r="R98">
        <f t="shared" si="8"/>
        <v>0</v>
      </c>
      <c r="S98">
        <f t="shared" si="5"/>
        <v>0</v>
      </c>
      <c r="T98" s="9" t="s">
        <v>7269</v>
      </c>
      <c r="U98">
        <f t="shared" si="6"/>
        <v>0</v>
      </c>
      <c r="V98" t="s">
        <v>7270</v>
      </c>
      <c r="W98">
        <f t="shared" si="7"/>
        <v>0</v>
      </c>
      <c r="AA98" s="3" t="s">
        <v>1924</v>
      </c>
      <c r="AB98">
        <v>17.3</v>
      </c>
      <c r="AC98">
        <v>0.01</v>
      </c>
      <c r="AD98" t="s">
        <v>1924</v>
      </c>
      <c r="AE98">
        <v>0.01</v>
      </c>
      <c r="AF98">
        <v>1</v>
      </c>
    </row>
    <row r="99" spans="1:32" x14ac:dyDescent="0.25">
      <c r="A99" t="s">
        <v>1924</v>
      </c>
      <c r="B99" t="s">
        <v>1924</v>
      </c>
      <c r="C99">
        <v>32.78</v>
      </c>
      <c r="D99">
        <v>1149.6116999999999</v>
      </c>
      <c r="E99">
        <v>9</v>
      </c>
      <c r="F99">
        <v>-0.3</v>
      </c>
      <c r="G99">
        <v>575.81290000000001</v>
      </c>
      <c r="H99">
        <v>42.41</v>
      </c>
      <c r="I99" s="1">
        <v>11600000</v>
      </c>
      <c r="J99">
        <v>5</v>
      </c>
      <c r="K99">
        <v>11615</v>
      </c>
      <c r="L99" t="s">
        <v>47</v>
      </c>
      <c r="M99">
        <v>8</v>
      </c>
      <c r="N99">
        <v>8</v>
      </c>
      <c r="O99" t="s">
        <v>1510</v>
      </c>
      <c r="R99">
        <f t="shared" si="8"/>
        <v>0</v>
      </c>
      <c r="S99">
        <f t="shared" si="5"/>
        <v>0</v>
      </c>
      <c r="T99" s="9" t="s">
        <v>7271</v>
      </c>
      <c r="U99">
        <f t="shared" si="6"/>
        <v>0</v>
      </c>
      <c r="V99" t="s">
        <v>7272</v>
      </c>
      <c r="W99">
        <f t="shared" si="7"/>
        <v>0</v>
      </c>
      <c r="AA99" s="3" t="s">
        <v>1924</v>
      </c>
      <c r="AB99">
        <v>17.3</v>
      </c>
      <c r="AC99">
        <v>0.01</v>
      </c>
      <c r="AD99" t="s">
        <v>1924</v>
      </c>
      <c r="AE99">
        <v>0.01</v>
      </c>
      <c r="AF99">
        <v>1</v>
      </c>
    </row>
    <row r="100" spans="1:32" x14ac:dyDescent="0.25">
      <c r="A100" t="s">
        <v>1969</v>
      </c>
      <c r="B100" t="s">
        <v>1969</v>
      </c>
      <c r="C100">
        <v>32.64</v>
      </c>
      <c r="D100">
        <v>1112.5614</v>
      </c>
      <c r="E100">
        <v>9</v>
      </c>
      <c r="F100">
        <v>-0.8</v>
      </c>
      <c r="G100">
        <v>557.28750000000002</v>
      </c>
      <c r="H100">
        <v>38.21</v>
      </c>
      <c r="I100" s="1">
        <v>43700000</v>
      </c>
      <c r="J100">
        <v>2</v>
      </c>
      <c r="K100">
        <v>10929</v>
      </c>
      <c r="L100" t="s">
        <v>29</v>
      </c>
      <c r="M100">
        <v>3</v>
      </c>
      <c r="N100">
        <v>3</v>
      </c>
      <c r="O100" t="s">
        <v>1970</v>
      </c>
      <c r="R100">
        <f t="shared" si="8"/>
        <v>0</v>
      </c>
      <c r="S100">
        <f t="shared" si="5"/>
        <v>0</v>
      </c>
      <c r="T100" s="9" t="s">
        <v>7273</v>
      </c>
      <c r="U100">
        <f t="shared" si="6"/>
        <v>0</v>
      </c>
      <c r="V100" t="s">
        <v>7274</v>
      </c>
      <c r="W100">
        <f t="shared" si="7"/>
        <v>0</v>
      </c>
      <c r="AA100" s="3" t="s">
        <v>1969</v>
      </c>
      <c r="AB100">
        <v>17.600000000000001</v>
      </c>
      <c r="AC100">
        <v>0.01</v>
      </c>
      <c r="AD100" t="s">
        <v>1969</v>
      </c>
      <c r="AE100">
        <v>0.01</v>
      </c>
      <c r="AF100">
        <v>1</v>
      </c>
    </row>
    <row r="101" spans="1:32" x14ac:dyDescent="0.25">
      <c r="A101" t="s">
        <v>5960</v>
      </c>
      <c r="B101" t="s">
        <v>5636</v>
      </c>
      <c r="C101">
        <v>16.77</v>
      </c>
      <c r="D101">
        <v>1156.6134999999999</v>
      </c>
      <c r="E101">
        <v>9</v>
      </c>
      <c r="F101">
        <v>-1.4</v>
      </c>
      <c r="G101">
        <v>579.31320000000005</v>
      </c>
      <c r="H101">
        <v>20.75</v>
      </c>
      <c r="I101" s="1">
        <v>6480000</v>
      </c>
      <c r="J101">
        <v>8</v>
      </c>
      <c r="K101">
        <v>4894</v>
      </c>
      <c r="L101" t="s">
        <v>17</v>
      </c>
      <c r="M101">
        <v>1</v>
      </c>
      <c r="N101">
        <v>1</v>
      </c>
      <c r="O101" t="s">
        <v>796</v>
      </c>
      <c r="P101" t="s">
        <v>44</v>
      </c>
      <c r="Q101" t="s">
        <v>338</v>
      </c>
      <c r="R101">
        <f t="shared" si="8"/>
        <v>0</v>
      </c>
      <c r="S101">
        <f t="shared" si="5"/>
        <v>0</v>
      </c>
      <c r="T101" s="10" t="s">
        <v>7275</v>
      </c>
      <c r="U101">
        <f t="shared" si="6"/>
        <v>0</v>
      </c>
      <c r="V101" t="s">
        <v>7276</v>
      </c>
      <c r="W101">
        <f t="shared" si="7"/>
        <v>0</v>
      </c>
      <c r="AA101" s="3" t="s">
        <v>5960</v>
      </c>
      <c r="AB101">
        <v>17.7</v>
      </c>
      <c r="AC101">
        <v>0.01</v>
      </c>
      <c r="AD101" t="s">
        <v>5960</v>
      </c>
      <c r="AE101">
        <v>0.01</v>
      </c>
      <c r="AF101">
        <v>1</v>
      </c>
    </row>
    <row r="102" spans="1:32" x14ac:dyDescent="0.25">
      <c r="A102" t="s">
        <v>2893</v>
      </c>
      <c r="B102" t="s">
        <v>2893</v>
      </c>
      <c r="C102">
        <v>29.57</v>
      </c>
      <c r="D102">
        <v>1049.5505000000001</v>
      </c>
      <c r="E102">
        <v>9</v>
      </c>
      <c r="F102">
        <v>0.6</v>
      </c>
      <c r="G102">
        <v>525.78279999999995</v>
      </c>
      <c r="H102">
        <v>43.82</v>
      </c>
      <c r="I102" s="1">
        <v>13500000</v>
      </c>
      <c r="J102">
        <v>3</v>
      </c>
      <c r="K102">
        <v>12376</v>
      </c>
      <c r="L102" t="s">
        <v>73</v>
      </c>
      <c r="M102">
        <v>2</v>
      </c>
      <c r="N102">
        <v>2</v>
      </c>
      <c r="O102" t="s">
        <v>2894</v>
      </c>
      <c r="R102">
        <f t="shared" si="8"/>
        <v>0</v>
      </c>
      <c r="S102">
        <f t="shared" si="5"/>
        <v>0</v>
      </c>
      <c r="T102" s="9" t="s">
        <v>7277</v>
      </c>
      <c r="U102">
        <f t="shared" si="6"/>
        <v>0</v>
      </c>
      <c r="V102" t="s">
        <v>7278</v>
      </c>
      <c r="W102">
        <f t="shared" si="7"/>
        <v>0</v>
      </c>
      <c r="AA102" s="3" t="s">
        <v>2893</v>
      </c>
      <c r="AB102">
        <v>17.7</v>
      </c>
      <c r="AC102">
        <v>0.01</v>
      </c>
      <c r="AD102" t="s">
        <v>2893</v>
      </c>
      <c r="AE102">
        <v>0.01</v>
      </c>
      <c r="AF102">
        <v>1</v>
      </c>
    </row>
    <row r="103" spans="1:32" x14ac:dyDescent="0.25">
      <c r="A103" t="s">
        <v>4784</v>
      </c>
      <c r="B103" t="s">
        <v>4784</v>
      </c>
      <c r="C103">
        <v>21.93</v>
      </c>
      <c r="D103">
        <v>1289.6668999999999</v>
      </c>
      <c r="E103">
        <v>9</v>
      </c>
      <c r="F103">
        <v>1.4</v>
      </c>
      <c r="G103">
        <v>430.89679999999998</v>
      </c>
      <c r="H103">
        <v>45.98</v>
      </c>
      <c r="I103" s="1">
        <v>2440000</v>
      </c>
      <c r="J103">
        <v>8</v>
      </c>
      <c r="K103">
        <v>13577</v>
      </c>
      <c r="L103" t="s">
        <v>17</v>
      </c>
      <c r="M103">
        <v>1</v>
      </c>
      <c r="N103">
        <v>1</v>
      </c>
      <c r="O103" t="s">
        <v>4785</v>
      </c>
      <c r="R103">
        <f t="shared" si="8"/>
        <v>0</v>
      </c>
      <c r="S103">
        <f t="shared" si="5"/>
        <v>0</v>
      </c>
      <c r="T103" s="9" t="s">
        <v>7279</v>
      </c>
      <c r="U103">
        <f t="shared" si="6"/>
        <v>0</v>
      </c>
      <c r="V103" t="s">
        <v>7280</v>
      </c>
      <c r="W103">
        <f t="shared" si="7"/>
        <v>0</v>
      </c>
      <c r="AA103" s="3" t="s">
        <v>4784</v>
      </c>
      <c r="AB103">
        <v>17.8</v>
      </c>
      <c r="AC103">
        <v>0.01</v>
      </c>
      <c r="AD103" t="s">
        <v>4784</v>
      </c>
      <c r="AE103">
        <v>0.01</v>
      </c>
      <c r="AF103">
        <v>1</v>
      </c>
    </row>
    <row r="104" spans="1:32" x14ac:dyDescent="0.25">
      <c r="A104" t="s">
        <v>3595</v>
      </c>
      <c r="B104" t="s">
        <v>3595</v>
      </c>
      <c r="C104">
        <v>27.12</v>
      </c>
      <c r="D104">
        <v>1216.624</v>
      </c>
      <c r="E104">
        <v>9</v>
      </c>
      <c r="F104">
        <v>1.1000000000000001</v>
      </c>
      <c r="G104">
        <v>406.54910000000001</v>
      </c>
      <c r="H104">
        <v>36.049999999999997</v>
      </c>
      <c r="I104" s="1">
        <v>12000000</v>
      </c>
      <c r="J104">
        <v>3</v>
      </c>
      <c r="K104">
        <v>9621</v>
      </c>
      <c r="L104" t="s">
        <v>73</v>
      </c>
      <c r="M104">
        <v>4</v>
      </c>
      <c r="N104">
        <v>4</v>
      </c>
      <c r="O104" t="s">
        <v>3596</v>
      </c>
      <c r="R104">
        <f t="shared" si="8"/>
        <v>0</v>
      </c>
      <c r="S104">
        <f t="shared" si="5"/>
        <v>0</v>
      </c>
      <c r="T104" s="9" t="s">
        <v>7281</v>
      </c>
      <c r="U104">
        <f t="shared" si="6"/>
        <v>0</v>
      </c>
      <c r="V104" t="s">
        <v>7282</v>
      </c>
      <c r="W104">
        <f t="shared" si="7"/>
        <v>0</v>
      </c>
      <c r="AA104" s="3" t="s">
        <v>3595</v>
      </c>
      <c r="AB104">
        <v>18</v>
      </c>
      <c r="AC104">
        <v>0.01</v>
      </c>
      <c r="AD104" t="s">
        <v>3595</v>
      </c>
      <c r="AE104">
        <v>0.01</v>
      </c>
      <c r="AF104">
        <v>1</v>
      </c>
    </row>
    <row r="105" spans="1:32" x14ac:dyDescent="0.25">
      <c r="A105" t="s">
        <v>1332</v>
      </c>
      <c r="B105" t="s">
        <v>1332</v>
      </c>
      <c r="C105">
        <v>35.03</v>
      </c>
      <c r="D105">
        <v>1117.672</v>
      </c>
      <c r="E105">
        <v>9</v>
      </c>
      <c r="F105">
        <v>-0.5</v>
      </c>
      <c r="G105">
        <v>559.84299999999996</v>
      </c>
      <c r="H105">
        <v>27.12</v>
      </c>
      <c r="I105" s="1">
        <v>619000000</v>
      </c>
      <c r="J105">
        <v>2</v>
      </c>
      <c r="K105">
        <v>6990</v>
      </c>
      <c r="L105" t="s">
        <v>29</v>
      </c>
      <c r="M105">
        <v>4</v>
      </c>
      <c r="N105">
        <v>4</v>
      </c>
      <c r="O105" t="s">
        <v>1333</v>
      </c>
      <c r="R105">
        <f t="shared" si="8"/>
        <v>0</v>
      </c>
      <c r="S105">
        <f t="shared" si="5"/>
        <v>0</v>
      </c>
      <c r="T105" s="9" t="s">
        <v>7283</v>
      </c>
      <c r="U105">
        <f t="shared" si="6"/>
        <v>0</v>
      </c>
      <c r="V105" t="s">
        <v>7284</v>
      </c>
      <c r="W105">
        <f t="shared" si="7"/>
        <v>0</v>
      </c>
      <c r="AA105" s="3" t="s">
        <v>1332</v>
      </c>
      <c r="AB105">
        <v>18</v>
      </c>
      <c r="AC105">
        <v>0.01</v>
      </c>
      <c r="AD105" t="s">
        <v>1332</v>
      </c>
      <c r="AE105">
        <v>0.01</v>
      </c>
      <c r="AF105">
        <v>1</v>
      </c>
    </row>
    <row r="106" spans="1:32" x14ac:dyDescent="0.25">
      <c r="A106" t="s">
        <v>6050</v>
      </c>
      <c r="B106" t="s">
        <v>3142</v>
      </c>
      <c r="C106">
        <v>28.72</v>
      </c>
      <c r="D106">
        <v>1189.6278</v>
      </c>
      <c r="E106">
        <v>9</v>
      </c>
      <c r="F106">
        <v>-0.8</v>
      </c>
      <c r="G106">
        <v>595.82069999999999</v>
      </c>
      <c r="H106">
        <v>31.69</v>
      </c>
      <c r="I106" s="1">
        <v>1640000</v>
      </c>
      <c r="J106">
        <v>4</v>
      </c>
      <c r="K106">
        <v>8042</v>
      </c>
      <c r="L106" t="s">
        <v>26</v>
      </c>
      <c r="M106">
        <v>1</v>
      </c>
      <c r="N106">
        <v>1</v>
      </c>
      <c r="O106" t="s">
        <v>499</v>
      </c>
      <c r="P106" t="s">
        <v>44</v>
      </c>
      <c r="Q106" t="s">
        <v>594</v>
      </c>
      <c r="R106">
        <f t="shared" si="8"/>
        <v>0</v>
      </c>
      <c r="S106">
        <f t="shared" si="5"/>
        <v>0</v>
      </c>
      <c r="T106" s="9" t="s">
        <v>7285</v>
      </c>
      <c r="U106">
        <f t="shared" si="6"/>
        <v>0</v>
      </c>
      <c r="V106" t="s">
        <v>7286</v>
      </c>
      <c r="W106">
        <f t="shared" si="7"/>
        <v>0</v>
      </c>
      <c r="AA106" s="3" t="s">
        <v>6050</v>
      </c>
      <c r="AB106">
        <v>18</v>
      </c>
      <c r="AC106">
        <v>0.01</v>
      </c>
      <c r="AD106" t="s">
        <v>6050</v>
      </c>
      <c r="AE106">
        <v>0.01</v>
      </c>
      <c r="AF106">
        <v>1</v>
      </c>
    </row>
    <row r="107" spans="1:32" x14ac:dyDescent="0.25">
      <c r="A107" t="s">
        <v>762</v>
      </c>
      <c r="B107" t="s">
        <v>762</v>
      </c>
      <c r="C107">
        <v>37.979999999999997</v>
      </c>
      <c r="D107">
        <v>1001.577</v>
      </c>
      <c r="E107">
        <v>9</v>
      </c>
      <c r="F107">
        <v>-1.6</v>
      </c>
      <c r="G107">
        <v>501.79500000000002</v>
      </c>
      <c r="H107">
        <v>28.81</v>
      </c>
      <c r="I107" s="1">
        <v>13100000</v>
      </c>
      <c r="J107">
        <v>10</v>
      </c>
      <c r="K107">
        <v>7696</v>
      </c>
      <c r="L107" t="s">
        <v>32</v>
      </c>
      <c r="M107">
        <v>1</v>
      </c>
      <c r="N107">
        <v>1</v>
      </c>
      <c r="O107" t="s">
        <v>763</v>
      </c>
      <c r="R107">
        <f t="shared" si="8"/>
        <v>0</v>
      </c>
      <c r="S107">
        <f t="shared" si="5"/>
        <v>1</v>
      </c>
      <c r="T107" s="9" t="s">
        <v>7287</v>
      </c>
      <c r="U107">
        <f t="shared" si="6"/>
        <v>0</v>
      </c>
      <c r="V107" t="s">
        <v>7288</v>
      </c>
      <c r="W107">
        <f t="shared" si="7"/>
        <v>0</v>
      </c>
      <c r="AA107" s="3" t="s">
        <v>762</v>
      </c>
      <c r="AB107">
        <v>18.100000000000001</v>
      </c>
      <c r="AC107">
        <v>0.01</v>
      </c>
      <c r="AD107" t="s">
        <v>762</v>
      </c>
      <c r="AE107">
        <v>0.01</v>
      </c>
      <c r="AF107">
        <v>1</v>
      </c>
    </row>
    <row r="108" spans="1:32" x14ac:dyDescent="0.25">
      <c r="A108" t="s">
        <v>532</v>
      </c>
      <c r="B108" t="s">
        <v>532</v>
      </c>
      <c r="C108">
        <v>39.61</v>
      </c>
      <c r="D108">
        <v>1133.6094000000001</v>
      </c>
      <c r="E108">
        <v>9</v>
      </c>
      <c r="F108">
        <v>-1.3</v>
      </c>
      <c r="G108">
        <v>567.81119999999999</v>
      </c>
      <c r="H108">
        <v>27.24</v>
      </c>
      <c r="I108" s="1">
        <v>177000000</v>
      </c>
      <c r="J108">
        <v>2</v>
      </c>
      <c r="K108">
        <v>7036</v>
      </c>
      <c r="L108" t="s">
        <v>29</v>
      </c>
      <c r="M108">
        <v>4</v>
      </c>
      <c r="N108">
        <v>4</v>
      </c>
      <c r="O108" t="s">
        <v>533</v>
      </c>
      <c r="R108">
        <f t="shared" si="8"/>
        <v>0</v>
      </c>
      <c r="S108">
        <f t="shared" si="5"/>
        <v>1</v>
      </c>
      <c r="T108" s="9" t="s">
        <v>7276</v>
      </c>
      <c r="U108">
        <f t="shared" si="6"/>
        <v>0</v>
      </c>
      <c r="V108" t="s">
        <v>7289</v>
      </c>
      <c r="W108">
        <f t="shared" si="7"/>
        <v>0</v>
      </c>
      <c r="AA108" s="3" t="s">
        <v>532</v>
      </c>
      <c r="AB108">
        <v>18.3</v>
      </c>
      <c r="AC108">
        <v>0.01</v>
      </c>
      <c r="AD108" t="s">
        <v>532</v>
      </c>
      <c r="AE108">
        <v>0.01</v>
      </c>
      <c r="AF108">
        <v>1</v>
      </c>
    </row>
    <row r="109" spans="1:32" x14ac:dyDescent="0.25">
      <c r="A109" t="s">
        <v>5993</v>
      </c>
      <c r="B109" t="s">
        <v>1903</v>
      </c>
      <c r="C109">
        <v>32.840000000000003</v>
      </c>
      <c r="D109">
        <v>1133.6016</v>
      </c>
      <c r="E109">
        <v>9</v>
      </c>
      <c r="F109">
        <v>0.7</v>
      </c>
      <c r="G109">
        <v>567.80849999999998</v>
      </c>
      <c r="H109">
        <v>39.25</v>
      </c>
      <c r="I109" s="1">
        <v>23100000</v>
      </c>
      <c r="J109">
        <v>5</v>
      </c>
      <c r="K109">
        <v>10528</v>
      </c>
      <c r="L109" t="s">
        <v>47</v>
      </c>
      <c r="M109">
        <v>7</v>
      </c>
      <c r="N109">
        <v>7</v>
      </c>
      <c r="O109" t="s">
        <v>748</v>
      </c>
      <c r="P109" t="s">
        <v>44</v>
      </c>
      <c r="Q109" t="s">
        <v>155</v>
      </c>
      <c r="R109">
        <f t="shared" si="8"/>
        <v>0</v>
      </c>
      <c r="S109">
        <f t="shared" si="5"/>
        <v>0</v>
      </c>
      <c r="T109" s="9" t="s">
        <v>7290</v>
      </c>
      <c r="U109">
        <f t="shared" si="6"/>
        <v>0</v>
      </c>
      <c r="V109" t="s">
        <v>7291</v>
      </c>
      <c r="W109">
        <f t="shared" si="7"/>
        <v>0</v>
      </c>
      <c r="AA109" s="3" t="s">
        <v>5993</v>
      </c>
      <c r="AB109">
        <v>18.600000000000001</v>
      </c>
      <c r="AC109">
        <v>0.01</v>
      </c>
      <c r="AD109" t="s">
        <v>5993</v>
      </c>
      <c r="AE109">
        <v>0.01</v>
      </c>
      <c r="AF109">
        <v>1</v>
      </c>
    </row>
    <row r="110" spans="1:32" x14ac:dyDescent="0.25">
      <c r="A110" t="s">
        <v>5943</v>
      </c>
      <c r="B110" t="s">
        <v>5728</v>
      </c>
      <c r="C110">
        <v>16.100000000000001</v>
      </c>
      <c r="D110">
        <v>1191.6111000000001</v>
      </c>
      <c r="E110">
        <v>9</v>
      </c>
      <c r="F110">
        <v>-2.4</v>
      </c>
      <c r="G110">
        <v>596.81140000000005</v>
      </c>
      <c r="H110">
        <v>56.24</v>
      </c>
      <c r="I110" s="1">
        <v>6970000</v>
      </c>
      <c r="J110">
        <v>7</v>
      </c>
      <c r="K110">
        <v>17122</v>
      </c>
      <c r="L110" t="s">
        <v>20</v>
      </c>
      <c r="M110">
        <v>1</v>
      </c>
      <c r="N110">
        <v>1</v>
      </c>
      <c r="O110" t="s">
        <v>5729</v>
      </c>
      <c r="P110" t="s">
        <v>5730</v>
      </c>
      <c r="Q110" t="s">
        <v>5731</v>
      </c>
      <c r="R110">
        <f t="shared" si="8"/>
        <v>0</v>
      </c>
      <c r="S110">
        <f t="shared" si="5"/>
        <v>0</v>
      </c>
      <c r="T110" s="9" t="s">
        <v>7292</v>
      </c>
      <c r="U110">
        <f t="shared" si="6"/>
        <v>0</v>
      </c>
      <c r="V110" t="s">
        <v>7293</v>
      </c>
      <c r="W110">
        <f t="shared" si="7"/>
        <v>0</v>
      </c>
      <c r="AA110" s="3" t="s">
        <v>5943</v>
      </c>
      <c r="AB110">
        <v>18.7</v>
      </c>
      <c r="AC110">
        <v>0.01</v>
      </c>
      <c r="AD110" t="s">
        <v>5943</v>
      </c>
      <c r="AE110">
        <v>0.01</v>
      </c>
      <c r="AF110">
        <v>1</v>
      </c>
    </row>
    <row r="111" spans="1:32" x14ac:dyDescent="0.25">
      <c r="A111" t="s">
        <v>6026</v>
      </c>
      <c r="B111" t="s">
        <v>4492</v>
      </c>
      <c r="C111">
        <v>23.35</v>
      </c>
      <c r="D111">
        <v>1225.5260000000001</v>
      </c>
      <c r="E111">
        <v>9</v>
      </c>
      <c r="F111">
        <v>-0.9</v>
      </c>
      <c r="G111">
        <v>613.76969999999994</v>
      </c>
      <c r="H111">
        <v>37.299999999999997</v>
      </c>
      <c r="I111" s="1">
        <v>265000</v>
      </c>
      <c r="J111">
        <v>5</v>
      </c>
      <c r="K111">
        <v>9857</v>
      </c>
      <c r="L111" t="s">
        <v>47</v>
      </c>
      <c r="M111">
        <v>1</v>
      </c>
      <c r="N111">
        <v>1</v>
      </c>
      <c r="O111" t="s">
        <v>1744</v>
      </c>
      <c r="P111" t="s">
        <v>44</v>
      </c>
      <c r="Q111" t="s">
        <v>427</v>
      </c>
      <c r="R111">
        <f t="shared" si="8"/>
        <v>0</v>
      </c>
      <c r="S111">
        <f t="shared" si="5"/>
        <v>0</v>
      </c>
      <c r="T111" s="9" t="s">
        <v>7294</v>
      </c>
      <c r="U111">
        <f t="shared" si="6"/>
        <v>0</v>
      </c>
      <c r="V111" t="s">
        <v>7295</v>
      </c>
      <c r="W111">
        <f t="shared" si="7"/>
        <v>0</v>
      </c>
      <c r="AA111" s="3" t="s">
        <v>6026</v>
      </c>
      <c r="AB111">
        <v>18.7</v>
      </c>
      <c r="AC111">
        <v>0.01</v>
      </c>
      <c r="AD111" t="s">
        <v>6026</v>
      </c>
      <c r="AE111">
        <v>0.01</v>
      </c>
      <c r="AF111">
        <v>1</v>
      </c>
    </row>
    <row r="112" spans="1:32" x14ac:dyDescent="0.25">
      <c r="A112" t="s">
        <v>1889</v>
      </c>
      <c r="B112" t="s">
        <v>1889</v>
      </c>
      <c r="C112">
        <v>32.880000000000003</v>
      </c>
      <c r="D112">
        <v>1247.6775</v>
      </c>
      <c r="E112">
        <v>9</v>
      </c>
      <c r="F112">
        <v>0.3</v>
      </c>
      <c r="G112">
        <v>624.84619999999995</v>
      </c>
      <c r="H112">
        <v>35.54</v>
      </c>
      <c r="I112" s="1">
        <v>13500000</v>
      </c>
      <c r="J112">
        <v>3</v>
      </c>
      <c r="K112">
        <v>9443</v>
      </c>
      <c r="L112" t="s">
        <v>73</v>
      </c>
      <c r="M112">
        <v>3</v>
      </c>
      <c r="N112">
        <v>3</v>
      </c>
      <c r="O112" t="s">
        <v>1890</v>
      </c>
      <c r="R112">
        <f t="shared" si="8"/>
        <v>0</v>
      </c>
      <c r="S112">
        <f t="shared" si="5"/>
        <v>0</v>
      </c>
      <c r="T112" s="9" t="s">
        <v>7296</v>
      </c>
      <c r="U112">
        <f t="shared" si="6"/>
        <v>0</v>
      </c>
      <c r="V112" t="s">
        <v>7297</v>
      </c>
      <c r="W112">
        <f t="shared" si="7"/>
        <v>0</v>
      </c>
      <c r="AA112" s="3" t="s">
        <v>1889</v>
      </c>
      <c r="AB112">
        <v>18.899999999999999</v>
      </c>
      <c r="AC112">
        <v>0.01</v>
      </c>
      <c r="AD112" t="s">
        <v>1889</v>
      </c>
      <c r="AE112">
        <v>0.01</v>
      </c>
      <c r="AF112">
        <v>1</v>
      </c>
    </row>
    <row r="113" spans="1:32" x14ac:dyDescent="0.25">
      <c r="A113" t="s">
        <v>3383</v>
      </c>
      <c r="B113" t="s">
        <v>3383</v>
      </c>
      <c r="C113">
        <v>27.86</v>
      </c>
      <c r="D113">
        <v>1153.6858999999999</v>
      </c>
      <c r="E113">
        <v>9</v>
      </c>
      <c r="F113">
        <v>0.3</v>
      </c>
      <c r="G113">
        <v>385.56939999999997</v>
      </c>
      <c r="H113">
        <v>40.33</v>
      </c>
      <c r="I113" s="1">
        <v>36200000</v>
      </c>
      <c r="J113">
        <v>5</v>
      </c>
      <c r="K113">
        <v>10903</v>
      </c>
      <c r="L113" t="s">
        <v>47</v>
      </c>
      <c r="M113">
        <v>5</v>
      </c>
      <c r="N113">
        <v>5</v>
      </c>
      <c r="O113" t="s">
        <v>3384</v>
      </c>
      <c r="R113">
        <f t="shared" si="8"/>
        <v>0</v>
      </c>
      <c r="S113">
        <f t="shared" si="5"/>
        <v>0</v>
      </c>
      <c r="T113" s="9" t="s">
        <v>7298</v>
      </c>
      <c r="U113">
        <f t="shared" si="6"/>
        <v>0</v>
      </c>
      <c r="V113" t="s">
        <v>7299</v>
      </c>
      <c r="W113">
        <f t="shared" si="7"/>
        <v>0</v>
      </c>
      <c r="AA113" s="3" t="s">
        <v>3383</v>
      </c>
      <c r="AB113">
        <v>18.899999999999999</v>
      </c>
      <c r="AC113">
        <v>0.01</v>
      </c>
      <c r="AD113" t="s">
        <v>3383</v>
      </c>
      <c r="AE113">
        <v>0.01</v>
      </c>
      <c r="AF113">
        <v>1</v>
      </c>
    </row>
    <row r="114" spans="1:32" x14ac:dyDescent="0.25">
      <c r="A114" t="s">
        <v>5111</v>
      </c>
      <c r="B114" t="s">
        <v>5111</v>
      </c>
      <c r="C114">
        <v>20.059999999999999</v>
      </c>
      <c r="D114">
        <v>1122.5417</v>
      </c>
      <c r="E114">
        <v>9</v>
      </c>
      <c r="F114">
        <v>0.1</v>
      </c>
      <c r="G114">
        <v>562.27819999999997</v>
      </c>
      <c r="H114">
        <v>26.7</v>
      </c>
      <c r="I114" s="1">
        <v>1010000</v>
      </c>
      <c r="J114">
        <v>8</v>
      </c>
      <c r="K114">
        <v>6973</v>
      </c>
      <c r="L114" t="s">
        <v>17</v>
      </c>
      <c r="M114">
        <v>1</v>
      </c>
      <c r="N114">
        <v>1</v>
      </c>
      <c r="O114" t="s">
        <v>5112</v>
      </c>
      <c r="R114">
        <f t="shared" si="8"/>
        <v>0</v>
      </c>
      <c r="S114">
        <f t="shared" si="5"/>
        <v>0</v>
      </c>
      <c r="T114" s="9" t="s">
        <v>7300</v>
      </c>
      <c r="U114">
        <f t="shared" si="6"/>
        <v>0</v>
      </c>
      <c r="V114" t="s">
        <v>7301</v>
      </c>
      <c r="W114">
        <f t="shared" si="7"/>
        <v>0</v>
      </c>
      <c r="AA114" s="3" t="s">
        <v>5111</v>
      </c>
      <c r="AB114">
        <v>19.100000000000001</v>
      </c>
      <c r="AC114">
        <v>0.01</v>
      </c>
      <c r="AD114" t="s">
        <v>5111</v>
      </c>
      <c r="AE114">
        <v>0.01</v>
      </c>
      <c r="AF114">
        <v>1</v>
      </c>
    </row>
    <row r="115" spans="1:32" x14ac:dyDescent="0.25">
      <c r="A115" t="s">
        <v>2276</v>
      </c>
      <c r="B115" t="s">
        <v>821</v>
      </c>
      <c r="C115">
        <v>37.68</v>
      </c>
      <c r="D115">
        <v>1223.4951000000001</v>
      </c>
      <c r="E115">
        <v>9</v>
      </c>
      <c r="F115">
        <v>0.7</v>
      </c>
      <c r="G115">
        <v>612.75519999999995</v>
      </c>
      <c r="H115">
        <v>31.58</v>
      </c>
      <c r="I115" s="1">
        <v>283000000</v>
      </c>
      <c r="J115">
        <v>3</v>
      </c>
      <c r="K115">
        <v>8052</v>
      </c>
      <c r="L115" t="s">
        <v>73</v>
      </c>
      <c r="M115">
        <v>42</v>
      </c>
      <c r="N115">
        <v>42</v>
      </c>
      <c r="O115" t="s">
        <v>479</v>
      </c>
      <c r="P115" t="s">
        <v>44</v>
      </c>
      <c r="Q115" t="s">
        <v>822</v>
      </c>
      <c r="R115">
        <f t="shared" si="8"/>
        <v>0</v>
      </c>
      <c r="S115">
        <f t="shared" si="5"/>
        <v>0</v>
      </c>
      <c r="T115" s="10" t="s">
        <v>7302</v>
      </c>
      <c r="U115">
        <f t="shared" si="6"/>
        <v>0</v>
      </c>
      <c r="V115" t="s">
        <v>7303</v>
      </c>
      <c r="W115">
        <f t="shared" si="7"/>
        <v>0</v>
      </c>
      <c r="AA115" s="3" t="s">
        <v>2276</v>
      </c>
      <c r="AB115">
        <v>19.100000000000001</v>
      </c>
      <c r="AC115">
        <v>0.01</v>
      </c>
      <c r="AD115" t="s">
        <v>2276</v>
      </c>
      <c r="AE115">
        <v>0.01</v>
      </c>
      <c r="AF115">
        <v>1</v>
      </c>
    </row>
    <row r="116" spans="1:32" x14ac:dyDescent="0.25">
      <c r="A116" t="s">
        <v>2276</v>
      </c>
      <c r="B116" t="s">
        <v>965</v>
      </c>
      <c r="C116">
        <v>36.85</v>
      </c>
      <c r="D116">
        <v>1207.5001999999999</v>
      </c>
      <c r="E116">
        <v>9</v>
      </c>
      <c r="F116">
        <v>0.8</v>
      </c>
      <c r="G116">
        <v>604.75789999999995</v>
      </c>
      <c r="H116">
        <v>38.4</v>
      </c>
      <c r="I116" s="1">
        <v>44300000</v>
      </c>
      <c r="J116">
        <v>3</v>
      </c>
      <c r="K116">
        <v>10444</v>
      </c>
      <c r="L116" t="s">
        <v>73</v>
      </c>
      <c r="M116">
        <v>10</v>
      </c>
      <c r="N116">
        <v>10</v>
      </c>
      <c r="O116" t="s">
        <v>479</v>
      </c>
      <c r="P116" t="s">
        <v>44</v>
      </c>
      <c r="Q116" t="s">
        <v>966</v>
      </c>
      <c r="R116">
        <f t="shared" si="8"/>
        <v>0</v>
      </c>
      <c r="S116">
        <f t="shared" si="5"/>
        <v>0</v>
      </c>
      <c r="T116" s="9" t="s">
        <v>7304</v>
      </c>
      <c r="U116">
        <f t="shared" si="6"/>
        <v>1</v>
      </c>
      <c r="V116" t="s">
        <v>7305</v>
      </c>
      <c r="W116">
        <f t="shared" si="7"/>
        <v>0</v>
      </c>
      <c r="AA116" s="3" t="s">
        <v>2276</v>
      </c>
      <c r="AB116">
        <v>19.100000000000001</v>
      </c>
      <c r="AC116">
        <v>0.01</v>
      </c>
      <c r="AD116" t="s">
        <v>2276</v>
      </c>
      <c r="AE116">
        <v>0.01</v>
      </c>
      <c r="AF116">
        <v>1</v>
      </c>
    </row>
    <row r="117" spans="1:32" x14ac:dyDescent="0.25">
      <c r="A117" t="s">
        <v>2276</v>
      </c>
      <c r="B117" t="s">
        <v>1380</v>
      </c>
      <c r="C117">
        <v>34.840000000000003</v>
      </c>
      <c r="D117">
        <v>1207.5001999999999</v>
      </c>
      <c r="E117">
        <v>9</v>
      </c>
      <c r="F117">
        <v>0.9</v>
      </c>
      <c r="G117">
        <v>604.75789999999995</v>
      </c>
      <c r="H117">
        <v>38.68</v>
      </c>
      <c r="I117" s="1">
        <v>20600000</v>
      </c>
      <c r="J117">
        <v>3</v>
      </c>
      <c r="K117">
        <v>10543</v>
      </c>
      <c r="L117" t="s">
        <v>73</v>
      </c>
      <c r="M117">
        <v>7</v>
      </c>
      <c r="N117">
        <v>7</v>
      </c>
      <c r="O117" t="s">
        <v>479</v>
      </c>
      <c r="P117" t="s">
        <v>44</v>
      </c>
      <c r="Q117" t="s">
        <v>1381</v>
      </c>
      <c r="R117">
        <f t="shared" si="8"/>
        <v>0</v>
      </c>
      <c r="S117">
        <f t="shared" si="5"/>
        <v>0</v>
      </c>
      <c r="T117" s="9" t="s">
        <v>7306</v>
      </c>
      <c r="U117">
        <f t="shared" si="6"/>
        <v>0</v>
      </c>
      <c r="V117" t="s">
        <v>7307</v>
      </c>
      <c r="W117">
        <f t="shared" si="7"/>
        <v>0</v>
      </c>
      <c r="AA117" s="3" t="s">
        <v>2276</v>
      </c>
      <c r="AB117">
        <v>19.100000000000001</v>
      </c>
      <c r="AC117">
        <v>0.01</v>
      </c>
      <c r="AD117" t="s">
        <v>2276</v>
      </c>
      <c r="AE117">
        <v>0.01</v>
      </c>
      <c r="AF117">
        <v>1</v>
      </c>
    </row>
    <row r="118" spans="1:32" x14ac:dyDescent="0.25">
      <c r="A118" t="s">
        <v>2276</v>
      </c>
      <c r="B118" t="s">
        <v>2276</v>
      </c>
      <c r="C118">
        <v>31.62</v>
      </c>
      <c r="D118">
        <v>1191.5052000000001</v>
      </c>
      <c r="E118">
        <v>9</v>
      </c>
      <c r="F118">
        <v>0.5</v>
      </c>
      <c r="G118">
        <v>596.76020000000005</v>
      </c>
      <c r="H118">
        <v>45.35</v>
      </c>
      <c r="I118" s="1">
        <v>10900000</v>
      </c>
      <c r="J118">
        <v>1</v>
      </c>
      <c r="K118">
        <v>12955</v>
      </c>
      <c r="L118" t="s">
        <v>84</v>
      </c>
      <c r="M118">
        <v>4</v>
      </c>
      <c r="N118">
        <v>4</v>
      </c>
      <c r="O118" t="s">
        <v>479</v>
      </c>
      <c r="R118">
        <f t="shared" si="8"/>
        <v>0</v>
      </c>
      <c r="S118">
        <f t="shared" si="5"/>
        <v>0</v>
      </c>
      <c r="T118" s="9" t="s">
        <v>7308</v>
      </c>
      <c r="U118">
        <f t="shared" si="6"/>
        <v>0</v>
      </c>
      <c r="V118" t="s">
        <v>7309</v>
      </c>
      <c r="W118">
        <f t="shared" si="7"/>
        <v>0</v>
      </c>
      <c r="AA118" s="3" t="s">
        <v>2276</v>
      </c>
      <c r="AB118">
        <v>19.100000000000001</v>
      </c>
      <c r="AC118">
        <v>0.01</v>
      </c>
      <c r="AD118" t="s">
        <v>2276</v>
      </c>
      <c r="AE118">
        <v>0.01</v>
      </c>
      <c r="AF118">
        <v>1</v>
      </c>
    </row>
    <row r="119" spans="1:32" x14ac:dyDescent="0.25">
      <c r="A119" t="s">
        <v>3022</v>
      </c>
      <c r="B119" t="s">
        <v>3022</v>
      </c>
      <c r="C119">
        <v>29.17</v>
      </c>
      <c r="D119">
        <v>1102.6246000000001</v>
      </c>
      <c r="E119">
        <v>9</v>
      </c>
      <c r="F119">
        <v>0.9</v>
      </c>
      <c r="G119">
        <v>552.32010000000002</v>
      </c>
      <c r="H119">
        <v>34.909999999999997</v>
      </c>
      <c r="I119" s="1">
        <v>11900000</v>
      </c>
      <c r="J119">
        <v>1</v>
      </c>
      <c r="K119">
        <v>9252</v>
      </c>
      <c r="L119" t="s">
        <v>84</v>
      </c>
      <c r="M119">
        <v>3</v>
      </c>
      <c r="N119">
        <v>3</v>
      </c>
      <c r="O119" t="s">
        <v>3023</v>
      </c>
      <c r="R119">
        <f t="shared" si="8"/>
        <v>0</v>
      </c>
      <c r="S119">
        <f t="shared" si="5"/>
        <v>0</v>
      </c>
      <c r="T119" s="10" t="s">
        <v>7310</v>
      </c>
      <c r="U119">
        <f t="shared" si="6"/>
        <v>1</v>
      </c>
      <c r="V119" t="s">
        <v>7311</v>
      </c>
      <c r="W119">
        <f t="shared" si="7"/>
        <v>0</v>
      </c>
      <c r="AA119" s="3" t="s">
        <v>3022</v>
      </c>
      <c r="AB119">
        <v>19.5</v>
      </c>
      <c r="AC119">
        <v>0.01</v>
      </c>
      <c r="AD119" t="s">
        <v>3022</v>
      </c>
      <c r="AE119">
        <v>0.01</v>
      </c>
      <c r="AF119">
        <v>1</v>
      </c>
    </row>
    <row r="120" spans="1:32" x14ac:dyDescent="0.25">
      <c r="A120" t="s">
        <v>4986</v>
      </c>
      <c r="B120" t="s">
        <v>4986</v>
      </c>
      <c r="C120">
        <v>20.75</v>
      </c>
      <c r="D120">
        <v>1120.6757</v>
      </c>
      <c r="E120">
        <v>9</v>
      </c>
      <c r="F120">
        <v>5.9</v>
      </c>
      <c r="G120">
        <v>561.34839999999997</v>
      </c>
      <c r="H120">
        <v>43.13</v>
      </c>
      <c r="I120" s="1">
        <v>2580000</v>
      </c>
      <c r="J120">
        <v>9</v>
      </c>
      <c r="K120">
        <v>12658</v>
      </c>
      <c r="L120" t="s">
        <v>23</v>
      </c>
      <c r="M120">
        <v>1</v>
      </c>
      <c r="N120">
        <v>1</v>
      </c>
      <c r="O120" t="s">
        <v>4987</v>
      </c>
      <c r="R120">
        <f t="shared" si="8"/>
        <v>0</v>
      </c>
      <c r="S120">
        <f t="shared" si="5"/>
        <v>0</v>
      </c>
      <c r="T120" s="9" t="s">
        <v>7312</v>
      </c>
      <c r="U120">
        <f t="shared" si="6"/>
        <v>0</v>
      </c>
      <c r="V120" t="s">
        <v>7313</v>
      </c>
      <c r="W120">
        <f t="shared" si="7"/>
        <v>0</v>
      </c>
      <c r="AA120" s="3" t="s">
        <v>4986</v>
      </c>
      <c r="AB120">
        <v>19.600000000000001</v>
      </c>
      <c r="AC120">
        <v>0.01</v>
      </c>
      <c r="AD120" t="s">
        <v>4986</v>
      </c>
      <c r="AE120">
        <v>0.01</v>
      </c>
      <c r="AF120">
        <v>1</v>
      </c>
    </row>
    <row r="121" spans="1:32" x14ac:dyDescent="0.25">
      <c r="A121" t="s">
        <v>924</v>
      </c>
      <c r="B121" t="s">
        <v>924</v>
      </c>
      <c r="C121">
        <v>37.07</v>
      </c>
      <c r="D121">
        <v>1198.7047</v>
      </c>
      <c r="E121">
        <v>9</v>
      </c>
      <c r="F121">
        <v>1</v>
      </c>
      <c r="G121">
        <v>400.57589999999999</v>
      </c>
      <c r="H121">
        <v>20.07</v>
      </c>
      <c r="I121" s="1">
        <v>134000000</v>
      </c>
      <c r="J121">
        <v>5</v>
      </c>
      <c r="K121">
        <v>4609</v>
      </c>
      <c r="L121" t="s">
        <v>47</v>
      </c>
      <c r="M121">
        <v>10</v>
      </c>
      <c r="N121">
        <v>10</v>
      </c>
      <c r="O121" t="s">
        <v>925</v>
      </c>
      <c r="R121">
        <f t="shared" si="8"/>
        <v>0</v>
      </c>
      <c r="S121">
        <f t="shared" si="5"/>
        <v>0</v>
      </c>
      <c r="T121" s="9" t="s">
        <v>7314</v>
      </c>
      <c r="U121">
        <f t="shared" si="6"/>
        <v>0</v>
      </c>
      <c r="V121" t="s">
        <v>7315</v>
      </c>
      <c r="W121">
        <f t="shared" si="7"/>
        <v>0</v>
      </c>
      <c r="AA121" s="3" t="s">
        <v>924</v>
      </c>
      <c r="AB121">
        <v>19.7</v>
      </c>
      <c r="AC121">
        <v>0.01</v>
      </c>
      <c r="AD121" t="s">
        <v>924</v>
      </c>
      <c r="AE121">
        <v>0.01</v>
      </c>
      <c r="AF121">
        <v>1</v>
      </c>
    </row>
    <row r="122" spans="1:32" x14ac:dyDescent="0.25">
      <c r="A122" t="s">
        <v>5927</v>
      </c>
      <c r="B122" t="s">
        <v>5029</v>
      </c>
      <c r="C122">
        <v>20.52</v>
      </c>
      <c r="D122">
        <v>1330.5691999999999</v>
      </c>
      <c r="E122">
        <v>9</v>
      </c>
      <c r="F122">
        <v>0</v>
      </c>
      <c r="G122">
        <v>666.29190000000006</v>
      </c>
      <c r="H122">
        <v>56.6</v>
      </c>
      <c r="I122" s="1">
        <v>3280000</v>
      </c>
      <c r="J122">
        <v>2</v>
      </c>
      <c r="K122">
        <v>17497</v>
      </c>
      <c r="L122" t="s">
        <v>29</v>
      </c>
      <c r="M122">
        <v>1</v>
      </c>
      <c r="N122">
        <v>1</v>
      </c>
      <c r="O122" t="s">
        <v>3758</v>
      </c>
      <c r="P122" t="s">
        <v>44</v>
      </c>
      <c r="Q122" t="s">
        <v>155</v>
      </c>
      <c r="R122">
        <f t="shared" si="8"/>
        <v>0</v>
      </c>
      <c r="S122">
        <f t="shared" si="5"/>
        <v>0</v>
      </c>
      <c r="T122" s="9" t="s">
        <v>7316</v>
      </c>
      <c r="U122">
        <f t="shared" si="6"/>
        <v>0</v>
      </c>
      <c r="V122" t="s">
        <v>7317</v>
      </c>
      <c r="W122">
        <f t="shared" si="7"/>
        <v>0</v>
      </c>
      <c r="AA122" s="3" t="s">
        <v>5927</v>
      </c>
      <c r="AB122">
        <v>19.8</v>
      </c>
      <c r="AC122">
        <v>0.01</v>
      </c>
      <c r="AD122" t="s">
        <v>5927</v>
      </c>
      <c r="AE122">
        <v>0.01</v>
      </c>
      <c r="AF122">
        <v>1</v>
      </c>
    </row>
    <row r="123" spans="1:32" x14ac:dyDescent="0.25">
      <c r="A123" t="s">
        <v>2496</v>
      </c>
      <c r="B123" t="s">
        <v>2496</v>
      </c>
      <c r="C123">
        <v>30.96</v>
      </c>
      <c r="D123">
        <v>1067.5835999999999</v>
      </c>
      <c r="E123">
        <v>9</v>
      </c>
      <c r="F123">
        <v>0.1</v>
      </c>
      <c r="G123">
        <v>534.79909999999995</v>
      </c>
      <c r="H123">
        <v>20.190000000000001</v>
      </c>
      <c r="I123" s="1">
        <v>5350000</v>
      </c>
      <c r="J123">
        <v>5</v>
      </c>
      <c r="K123">
        <v>4651</v>
      </c>
      <c r="L123" t="s">
        <v>47</v>
      </c>
      <c r="M123">
        <v>1</v>
      </c>
      <c r="N123">
        <v>1</v>
      </c>
      <c r="O123" t="s">
        <v>2497</v>
      </c>
      <c r="R123">
        <f t="shared" si="8"/>
        <v>0</v>
      </c>
      <c r="S123">
        <f t="shared" si="5"/>
        <v>0</v>
      </c>
      <c r="T123" s="9" t="s">
        <v>7318</v>
      </c>
      <c r="U123">
        <f t="shared" si="6"/>
        <v>0</v>
      </c>
      <c r="V123" t="s">
        <v>7319</v>
      </c>
      <c r="W123">
        <f t="shared" si="7"/>
        <v>0</v>
      </c>
      <c r="AA123" s="3" t="s">
        <v>2496</v>
      </c>
      <c r="AB123">
        <v>19.899999999999999</v>
      </c>
      <c r="AC123">
        <v>0.01</v>
      </c>
      <c r="AD123" t="s">
        <v>2496</v>
      </c>
      <c r="AE123">
        <v>0.01</v>
      </c>
      <c r="AF123">
        <v>1</v>
      </c>
    </row>
    <row r="124" spans="1:32" x14ac:dyDescent="0.25">
      <c r="A124" t="s">
        <v>2775</v>
      </c>
      <c r="B124" t="s">
        <v>2775</v>
      </c>
      <c r="C124">
        <v>30.03</v>
      </c>
      <c r="D124">
        <v>1050.5458000000001</v>
      </c>
      <c r="E124">
        <v>9</v>
      </c>
      <c r="F124">
        <v>-0.3</v>
      </c>
      <c r="G124">
        <v>526.28</v>
      </c>
      <c r="H124">
        <v>32.75</v>
      </c>
      <c r="I124" s="1">
        <v>1730000</v>
      </c>
      <c r="J124">
        <v>10</v>
      </c>
      <c r="K124">
        <v>9078</v>
      </c>
      <c r="L124" t="s">
        <v>32</v>
      </c>
      <c r="M124">
        <v>1</v>
      </c>
      <c r="N124">
        <v>1</v>
      </c>
      <c r="O124" t="s">
        <v>2149</v>
      </c>
      <c r="R124">
        <f t="shared" si="8"/>
        <v>0</v>
      </c>
      <c r="S124">
        <f t="shared" si="5"/>
        <v>0</v>
      </c>
      <c r="T124" s="9" t="s">
        <v>7320</v>
      </c>
      <c r="U124">
        <f t="shared" si="6"/>
        <v>0</v>
      </c>
      <c r="V124" t="s">
        <v>7110</v>
      </c>
      <c r="W124">
        <f t="shared" si="7"/>
        <v>0</v>
      </c>
      <c r="AA124" s="3" t="s">
        <v>2775</v>
      </c>
      <c r="AB124">
        <v>19.899999999999999</v>
      </c>
      <c r="AC124">
        <v>0.01</v>
      </c>
      <c r="AD124" t="s">
        <v>2775</v>
      </c>
      <c r="AE124">
        <v>0.01</v>
      </c>
      <c r="AF124">
        <v>1</v>
      </c>
    </row>
    <row r="125" spans="1:32" x14ac:dyDescent="0.25">
      <c r="A125" t="s">
        <v>2566</v>
      </c>
      <c r="B125" t="s">
        <v>2566</v>
      </c>
      <c r="C125">
        <v>30.73</v>
      </c>
      <c r="D125">
        <v>1073.6821</v>
      </c>
      <c r="E125">
        <v>9</v>
      </c>
      <c r="F125">
        <v>-0.1</v>
      </c>
      <c r="G125">
        <v>537.84829999999999</v>
      </c>
      <c r="H125">
        <v>29.82</v>
      </c>
      <c r="I125" s="1">
        <v>17000000</v>
      </c>
      <c r="J125">
        <v>1</v>
      </c>
      <c r="K125">
        <v>7453</v>
      </c>
      <c r="L125" t="s">
        <v>84</v>
      </c>
      <c r="M125">
        <v>3</v>
      </c>
      <c r="N125">
        <v>3</v>
      </c>
      <c r="O125" t="s">
        <v>2567</v>
      </c>
      <c r="R125">
        <f t="shared" si="8"/>
        <v>0</v>
      </c>
      <c r="S125">
        <f t="shared" si="5"/>
        <v>0</v>
      </c>
      <c r="T125" s="9" t="s">
        <v>7321</v>
      </c>
      <c r="U125">
        <f t="shared" si="6"/>
        <v>0</v>
      </c>
      <c r="V125" t="s">
        <v>7322</v>
      </c>
      <c r="W125">
        <f t="shared" si="7"/>
        <v>0</v>
      </c>
      <c r="AA125" s="3" t="s">
        <v>2566</v>
      </c>
      <c r="AB125">
        <v>20</v>
      </c>
      <c r="AC125">
        <v>0.01</v>
      </c>
      <c r="AD125" t="s">
        <v>2566</v>
      </c>
      <c r="AE125">
        <v>0.01</v>
      </c>
      <c r="AF125">
        <v>1</v>
      </c>
    </row>
    <row r="126" spans="1:32" x14ac:dyDescent="0.25">
      <c r="A126" t="s">
        <v>2126</v>
      </c>
      <c r="B126" t="s">
        <v>2126</v>
      </c>
      <c r="C126">
        <v>32.1</v>
      </c>
      <c r="D126">
        <v>1160.7029</v>
      </c>
      <c r="E126">
        <v>9</v>
      </c>
      <c r="F126">
        <v>0.3</v>
      </c>
      <c r="G126">
        <v>387.90839999999997</v>
      </c>
      <c r="H126">
        <v>20.56</v>
      </c>
      <c r="I126" s="1">
        <v>25400000</v>
      </c>
      <c r="J126">
        <v>8</v>
      </c>
      <c r="K126">
        <v>4825</v>
      </c>
      <c r="L126" t="s">
        <v>17</v>
      </c>
      <c r="M126">
        <v>3</v>
      </c>
      <c r="N126">
        <v>3</v>
      </c>
      <c r="O126" t="s">
        <v>2127</v>
      </c>
      <c r="R126">
        <f t="shared" si="8"/>
        <v>0</v>
      </c>
      <c r="S126">
        <f t="shared" si="5"/>
        <v>0</v>
      </c>
      <c r="T126" s="9" t="s">
        <v>7323</v>
      </c>
      <c r="U126">
        <f t="shared" si="6"/>
        <v>0</v>
      </c>
      <c r="V126" t="s">
        <v>7324</v>
      </c>
      <c r="W126">
        <f t="shared" si="7"/>
        <v>0</v>
      </c>
      <c r="AA126" s="3" t="s">
        <v>2126</v>
      </c>
      <c r="AB126">
        <v>20.100000000000001</v>
      </c>
      <c r="AC126">
        <v>0.01</v>
      </c>
      <c r="AD126" t="s">
        <v>2126</v>
      </c>
      <c r="AE126">
        <v>0.01</v>
      </c>
      <c r="AF126">
        <v>1</v>
      </c>
    </row>
    <row r="127" spans="1:32" x14ac:dyDescent="0.25">
      <c r="A127" t="s">
        <v>3553</v>
      </c>
      <c r="B127" t="s">
        <v>3553</v>
      </c>
      <c r="C127">
        <v>27.26</v>
      </c>
      <c r="D127">
        <v>1075.5662</v>
      </c>
      <c r="E127">
        <v>9</v>
      </c>
      <c r="F127">
        <v>0</v>
      </c>
      <c r="G127">
        <v>538.7903</v>
      </c>
      <c r="H127">
        <v>37.44</v>
      </c>
      <c r="I127" s="1">
        <v>1940000</v>
      </c>
      <c r="J127">
        <v>10</v>
      </c>
      <c r="K127">
        <v>10741</v>
      </c>
      <c r="L127" t="s">
        <v>32</v>
      </c>
      <c r="M127">
        <v>1</v>
      </c>
      <c r="N127">
        <v>1</v>
      </c>
      <c r="O127" t="s">
        <v>3217</v>
      </c>
      <c r="R127">
        <f t="shared" si="8"/>
        <v>0</v>
      </c>
      <c r="S127">
        <f t="shared" si="5"/>
        <v>0</v>
      </c>
      <c r="T127" s="9" t="s">
        <v>7325</v>
      </c>
      <c r="U127">
        <f t="shared" si="6"/>
        <v>0</v>
      </c>
      <c r="V127" t="s">
        <v>7326</v>
      </c>
      <c r="W127">
        <f t="shared" si="7"/>
        <v>0</v>
      </c>
      <c r="AA127" s="3" t="s">
        <v>3553</v>
      </c>
      <c r="AB127">
        <v>20.2</v>
      </c>
      <c r="AC127">
        <v>0.01</v>
      </c>
      <c r="AD127" t="s">
        <v>3553</v>
      </c>
      <c r="AE127">
        <v>0.01</v>
      </c>
      <c r="AF127">
        <v>1</v>
      </c>
    </row>
    <row r="128" spans="1:32" x14ac:dyDescent="0.25">
      <c r="A128" t="s">
        <v>1062</v>
      </c>
      <c r="B128" t="s">
        <v>1062</v>
      </c>
      <c r="C128">
        <v>36.450000000000003</v>
      </c>
      <c r="D128">
        <v>1218.6985</v>
      </c>
      <c r="E128">
        <v>9</v>
      </c>
      <c r="F128">
        <v>-1</v>
      </c>
      <c r="G128">
        <v>610.35590000000002</v>
      </c>
      <c r="H128">
        <v>24.26</v>
      </c>
      <c r="I128" s="1">
        <v>43800000</v>
      </c>
      <c r="J128">
        <v>2</v>
      </c>
      <c r="K128">
        <v>6008</v>
      </c>
      <c r="L128" t="s">
        <v>29</v>
      </c>
      <c r="M128">
        <v>2</v>
      </c>
      <c r="N128">
        <v>2</v>
      </c>
      <c r="O128" t="s">
        <v>1063</v>
      </c>
      <c r="R128">
        <f t="shared" si="8"/>
        <v>0</v>
      </c>
      <c r="S128">
        <f t="shared" si="5"/>
        <v>0</v>
      </c>
      <c r="T128" s="9" t="s">
        <v>7327</v>
      </c>
      <c r="U128">
        <f t="shared" si="6"/>
        <v>0</v>
      </c>
      <c r="V128" t="s">
        <v>7328</v>
      </c>
      <c r="W128">
        <f t="shared" si="7"/>
        <v>0</v>
      </c>
      <c r="AA128" s="3" t="s">
        <v>1062</v>
      </c>
      <c r="AB128">
        <v>20.3</v>
      </c>
      <c r="AC128">
        <v>0.01</v>
      </c>
      <c r="AD128" t="s">
        <v>1062</v>
      </c>
      <c r="AE128">
        <v>0.01</v>
      </c>
      <c r="AF128">
        <v>1</v>
      </c>
    </row>
    <row r="129" spans="1:32" x14ac:dyDescent="0.25">
      <c r="A129" t="s">
        <v>3039</v>
      </c>
      <c r="B129" t="s">
        <v>3039</v>
      </c>
      <c r="C129">
        <v>29.11</v>
      </c>
      <c r="D129">
        <v>1165.5727999999999</v>
      </c>
      <c r="E129">
        <v>9</v>
      </c>
      <c r="F129">
        <v>0.5</v>
      </c>
      <c r="G129">
        <v>583.79390000000001</v>
      </c>
      <c r="H129">
        <v>29.59</v>
      </c>
      <c r="I129" s="1">
        <v>2510000</v>
      </c>
      <c r="J129">
        <v>9</v>
      </c>
      <c r="K129">
        <v>7961</v>
      </c>
      <c r="L129" t="s">
        <v>23</v>
      </c>
      <c r="M129">
        <v>1</v>
      </c>
      <c r="N129">
        <v>1</v>
      </c>
      <c r="O129" t="s">
        <v>889</v>
      </c>
      <c r="R129">
        <f t="shared" si="8"/>
        <v>0</v>
      </c>
      <c r="S129">
        <f t="shared" si="5"/>
        <v>0</v>
      </c>
      <c r="T129" s="9" t="s">
        <v>7329</v>
      </c>
      <c r="U129">
        <f t="shared" si="6"/>
        <v>0</v>
      </c>
      <c r="V129" t="s">
        <v>7330</v>
      </c>
      <c r="W129">
        <f t="shared" si="7"/>
        <v>0</v>
      </c>
      <c r="AA129" s="3" t="s">
        <v>3039</v>
      </c>
      <c r="AB129">
        <v>20.399999999999999</v>
      </c>
      <c r="AC129">
        <v>0.01</v>
      </c>
      <c r="AD129" t="s">
        <v>3039</v>
      </c>
      <c r="AE129">
        <v>0.01</v>
      </c>
      <c r="AF129">
        <v>1</v>
      </c>
    </row>
    <row r="130" spans="1:32" x14ac:dyDescent="0.25">
      <c r="A130" t="s">
        <v>542</v>
      </c>
      <c r="B130" t="s">
        <v>542</v>
      </c>
      <c r="C130">
        <v>39.53</v>
      </c>
      <c r="D130">
        <v>1125.5930000000001</v>
      </c>
      <c r="E130">
        <v>9</v>
      </c>
      <c r="F130">
        <v>-0.1</v>
      </c>
      <c r="G130">
        <v>563.80370000000005</v>
      </c>
      <c r="H130">
        <v>36.25</v>
      </c>
      <c r="I130" s="1">
        <v>14400000</v>
      </c>
      <c r="J130">
        <v>1</v>
      </c>
      <c r="K130">
        <v>9727</v>
      </c>
      <c r="L130" t="s">
        <v>84</v>
      </c>
      <c r="M130">
        <v>5</v>
      </c>
      <c r="N130">
        <v>5</v>
      </c>
      <c r="O130" t="s">
        <v>543</v>
      </c>
      <c r="R130">
        <f t="shared" si="8"/>
        <v>0</v>
      </c>
      <c r="S130">
        <f t="shared" si="5"/>
        <v>0</v>
      </c>
      <c r="T130" s="9" t="s">
        <v>7331</v>
      </c>
      <c r="U130">
        <f t="shared" si="6"/>
        <v>0</v>
      </c>
      <c r="V130" t="s">
        <v>7332</v>
      </c>
      <c r="W130">
        <f t="shared" si="7"/>
        <v>0</v>
      </c>
      <c r="AA130" s="3" t="s">
        <v>542</v>
      </c>
      <c r="AB130">
        <v>20.399999999999999</v>
      </c>
      <c r="AC130">
        <v>0.01</v>
      </c>
      <c r="AD130" t="s">
        <v>542</v>
      </c>
      <c r="AE130">
        <v>0.01</v>
      </c>
      <c r="AF130">
        <v>1</v>
      </c>
    </row>
    <row r="131" spans="1:32" x14ac:dyDescent="0.25">
      <c r="A131" t="s">
        <v>5241</v>
      </c>
      <c r="B131" t="s">
        <v>5241</v>
      </c>
      <c r="C131">
        <v>19.329999999999998</v>
      </c>
      <c r="D131">
        <v>1128.5603000000001</v>
      </c>
      <c r="E131">
        <v>9</v>
      </c>
      <c r="F131">
        <v>2.2000000000000002</v>
      </c>
      <c r="G131">
        <v>565.28869999999995</v>
      </c>
      <c r="H131">
        <v>53.38</v>
      </c>
      <c r="I131" s="1">
        <v>5340000</v>
      </c>
      <c r="J131">
        <v>7</v>
      </c>
      <c r="K131">
        <v>16101</v>
      </c>
      <c r="L131" t="s">
        <v>20</v>
      </c>
      <c r="M131">
        <v>1</v>
      </c>
      <c r="N131">
        <v>1</v>
      </c>
      <c r="O131" t="s">
        <v>5242</v>
      </c>
      <c r="R131">
        <f t="shared" si="8"/>
        <v>0</v>
      </c>
      <c r="S131">
        <f t="shared" ref="S131:S194" si="9">SUMPRODUCT(--ISNUMBER(SEARCH($V$2:$V$2873,"*"&amp;O131&amp;"*")))</f>
        <v>0</v>
      </c>
      <c r="T131" s="9" t="s">
        <v>7135</v>
      </c>
      <c r="U131">
        <f t="shared" ref="U131:U194" si="10">COUNTIF(O:O,"*"&amp;T131&amp;"*")</f>
        <v>0</v>
      </c>
      <c r="V131" t="s">
        <v>7333</v>
      </c>
      <c r="W131">
        <f t="shared" ref="W131:W194" si="11">COUNTIF(O:O,"*"&amp;V131&amp;"*")</f>
        <v>0</v>
      </c>
      <c r="AA131" s="3" t="s">
        <v>5241</v>
      </c>
      <c r="AB131">
        <v>20.7</v>
      </c>
      <c r="AC131">
        <v>0.01</v>
      </c>
      <c r="AD131" t="s">
        <v>5241</v>
      </c>
      <c r="AE131">
        <v>0.01</v>
      </c>
      <c r="AF131">
        <v>1</v>
      </c>
    </row>
    <row r="132" spans="1:32" x14ac:dyDescent="0.25">
      <c r="A132" t="s">
        <v>987</v>
      </c>
      <c r="B132" t="s">
        <v>987</v>
      </c>
      <c r="C132">
        <v>36.74</v>
      </c>
      <c r="D132">
        <v>1075.5199</v>
      </c>
      <c r="E132">
        <v>9</v>
      </c>
      <c r="F132">
        <v>-2.2999999999999998</v>
      </c>
      <c r="G132">
        <v>538.76599999999996</v>
      </c>
      <c r="H132">
        <v>27.35</v>
      </c>
      <c r="I132" s="1">
        <v>18500000</v>
      </c>
      <c r="J132">
        <v>10</v>
      </c>
      <c r="K132">
        <v>7183</v>
      </c>
      <c r="L132" t="s">
        <v>32</v>
      </c>
      <c r="M132">
        <v>4</v>
      </c>
      <c r="N132">
        <v>4</v>
      </c>
      <c r="O132" t="s">
        <v>988</v>
      </c>
      <c r="R132">
        <f t="shared" si="8"/>
        <v>0</v>
      </c>
      <c r="S132">
        <f t="shared" si="9"/>
        <v>0</v>
      </c>
      <c r="T132" s="9" t="s">
        <v>7334</v>
      </c>
      <c r="U132">
        <f t="shared" si="10"/>
        <v>0</v>
      </c>
      <c r="V132" t="s">
        <v>7335</v>
      </c>
      <c r="W132">
        <f t="shared" si="11"/>
        <v>0</v>
      </c>
      <c r="AA132" s="3" t="s">
        <v>987</v>
      </c>
      <c r="AB132">
        <v>20.9</v>
      </c>
      <c r="AC132">
        <v>0.01</v>
      </c>
      <c r="AD132" t="s">
        <v>987</v>
      </c>
      <c r="AE132">
        <v>0.01</v>
      </c>
      <c r="AF132">
        <v>1</v>
      </c>
    </row>
    <row r="133" spans="1:32" x14ac:dyDescent="0.25">
      <c r="A133" t="s">
        <v>1538</v>
      </c>
      <c r="B133" t="s">
        <v>1538</v>
      </c>
      <c r="C133">
        <v>34.25</v>
      </c>
      <c r="D133">
        <v>1211.6411000000001</v>
      </c>
      <c r="E133">
        <v>9</v>
      </c>
      <c r="F133">
        <v>-1.1000000000000001</v>
      </c>
      <c r="G133">
        <v>606.82709999999997</v>
      </c>
      <c r="H133">
        <v>20.53</v>
      </c>
      <c r="I133" s="1">
        <v>36100000</v>
      </c>
      <c r="J133">
        <v>6</v>
      </c>
      <c r="K133">
        <v>4783</v>
      </c>
      <c r="L133" t="s">
        <v>142</v>
      </c>
      <c r="M133">
        <v>3</v>
      </c>
      <c r="N133">
        <v>3</v>
      </c>
      <c r="O133" t="s">
        <v>1539</v>
      </c>
      <c r="R133">
        <f t="shared" si="8"/>
        <v>0</v>
      </c>
      <c r="S133">
        <f t="shared" si="9"/>
        <v>0</v>
      </c>
      <c r="T133" s="9" t="s">
        <v>7336</v>
      </c>
      <c r="U133">
        <f t="shared" si="10"/>
        <v>0</v>
      </c>
      <c r="V133" t="s">
        <v>7337</v>
      </c>
      <c r="W133">
        <f t="shared" si="11"/>
        <v>0</v>
      </c>
      <c r="AA133" s="3" t="s">
        <v>1538</v>
      </c>
      <c r="AB133">
        <v>21.2</v>
      </c>
      <c r="AC133">
        <v>0.01</v>
      </c>
      <c r="AD133" t="s">
        <v>1538</v>
      </c>
      <c r="AE133">
        <v>0.01</v>
      </c>
      <c r="AF133">
        <v>1</v>
      </c>
    </row>
    <row r="134" spans="1:32" x14ac:dyDescent="0.25">
      <c r="A134" t="s">
        <v>1004</v>
      </c>
      <c r="B134" t="s">
        <v>1004</v>
      </c>
      <c r="C134">
        <v>36.68</v>
      </c>
      <c r="D134">
        <v>1158.5822000000001</v>
      </c>
      <c r="E134">
        <v>9</v>
      </c>
      <c r="F134">
        <v>-1.3</v>
      </c>
      <c r="G134">
        <v>580.29759999999999</v>
      </c>
      <c r="H134">
        <v>30.8</v>
      </c>
      <c r="I134" s="1">
        <v>42700000</v>
      </c>
      <c r="J134">
        <v>2</v>
      </c>
      <c r="K134">
        <v>8295</v>
      </c>
      <c r="L134" t="s">
        <v>29</v>
      </c>
      <c r="M134">
        <v>8</v>
      </c>
      <c r="N134">
        <v>8</v>
      </c>
      <c r="O134" t="s">
        <v>1005</v>
      </c>
      <c r="R134">
        <f t="shared" si="8"/>
        <v>0</v>
      </c>
      <c r="S134">
        <f t="shared" si="9"/>
        <v>0</v>
      </c>
      <c r="T134" s="9" t="s">
        <v>7338</v>
      </c>
      <c r="U134">
        <f t="shared" si="10"/>
        <v>0</v>
      </c>
      <c r="V134" t="s">
        <v>7339</v>
      </c>
      <c r="W134">
        <f t="shared" si="11"/>
        <v>0</v>
      </c>
      <c r="AA134" s="3" t="s">
        <v>1004</v>
      </c>
      <c r="AB134">
        <v>21.4</v>
      </c>
      <c r="AC134">
        <v>0.01</v>
      </c>
      <c r="AD134" t="s">
        <v>1004</v>
      </c>
      <c r="AE134">
        <v>0.01</v>
      </c>
      <c r="AF134">
        <v>1</v>
      </c>
    </row>
    <row r="135" spans="1:32" x14ac:dyDescent="0.25">
      <c r="A135" t="s">
        <v>5120</v>
      </c>
      <c r="B135" t="s">
        <v>5120</v>
      </c>
      <c r="C135">
        <v>20.03</v>
      </c>
      <c r="D135">
        <v>1152.5352</v>
      </c>
      <c r="E135">
        <v>9</v>
      </c>
      <c r="F135">
        <v>1.1000000000000001</v>
      </c>
      <c r="G135">
        <v>577.27549999999997</v>
      </c>
      <c r="H135">
        <v>31.15</v>
      </c>
      <c r="I135" s="1">
        <v>343000</v>
      </c>
      <c r="J135">
        <v>2</v>
      </c>
      <c r="K135">
        <v>8419</v>
      </c>
      <c r="L135" t="s">
        <v>29</v>
      </c>
      <c r="M135">
        <v>1</v>
      </c>
      <c r="N135">
        <v>1</v>
      </c>
      <c r="O135" t="s">
        <v>5121</v>
      </c>
      <c r="R135">
        <f t="shared" si="8"/>
        <v>0</v>
      </c>
      <c r="S135">
        <f t="shared" si="9"/>
        <v>0</v>
      </c>
      <c r="T135" s="9" t="s">
        <v>7340</v>
      </c>
      <c r="U135">
        <f t="shared" si="10"/>
        <v>0</v>
      </c>
      <c r="V135" t="s">
        <v>7341</v>
      </c>
      <c r="W135">
        <f t="shared" si="11"/>
        <v>1</v>
      </c>
      <c r="AA135" s="3" t="s">
        <v>5120</v>
      </c>
      <c r="AB135">
        <v>21.4</v>
      </c>
      <c r="AC135">
        <v>0.01</v>
      </c>
      <c r="AD135" t="s">
        <v>5120</v>
      </c>
      <c r="AE135">
        <v>0.01</v>
      </c>
      <c r="AF135">
        <v>1</v>
      </c>
    </row>
    <row r="136" spans="1:32" x14ac:dyDescent="0.25">
      <c r="A136" t="s">
        <v>4838</v>
      </c>
      <c r="B136" t="s">
        <v>4838</v>
      </c>
      <c r="C136">
        <v>21.66</v>
      </c>
      <c r="D136">
        <v>1128.6655000000001</v>
      </c>
      <c r="E136">
        <v>9</v>
      </c>
      <c r="F136">
        <v>-1.3</v>
      </c>
      <c r="G136">
        <v>565.33929999999998</v>
      </c>
      <c r="H136">
        <v>40.340000000000003</v>
      </c>
      <c r="I136" s="1">
        <v>2080000</v>
      </c>
      <c r="J136">
        <v>4</v>
      </c>
      <c r="K136">
        <v>11045</v>
      </c>
      <c r="L136" t="s">
        <v>26</v>
      </c>
      <c r="M136">
        <v>1</v>
      </c>
      <c r="N136">
        <v>1</v>
      </c>
      <c r="O136" t="s">
        <v>123</v>
      </c>
      <c r="R136">
        <f t="shared" si="8"/>
        <v>0</v>
      </c>
      <c r="S136">
        <f t="shared" si="9"/>
        <v>0</v>
      </c>
      <c r="T136" s="9" t="s">
        <v>7342</v>
      </c>
      <c r="U136">
        <f t="shared" si="10"/>
        <v>0</v>
      </c>
      <c r="V136" t="s">
        <v>7343</v>
      </c>
      <c r="W136">
        <f t="shared" si="11"/>
        <v>0</v>
      </c>
      <c r="AA136" s="3" t="s">
        <v>4838</v>
      </c>
      <c r="AB136">
        <v>21.6</v>
      </c>
      <c r="AC136">
        <v>0.01</v>
      </c>
      <c r="AD136" t="s">
        <v>4838</v>
      </c>
      <c r="AE136">
        <v>0.01</v>
      </c>
      <c r="AF136">
        <v>1</v>
      </c>
    </row>
    <row r="137" spans="1:32" x14ac:dyDescent="0.25">
      <c r="A137" t="s">
        <v>2996</v>
      </c>
      <c r="B137" t="s">
        <v>1913</v>
      </c>
      <c r="C137">
        <v>32.81</v>
      </c>
      <c r="D137">
        <v>1160.5436999999999</v>
      </c>
      <c r="E137">
        <v>9</v>
      </c>
      <c r="F137">
        <v>1.7</v>
      </c>
      <c r="G137">
        <v>581.28009999999995</v>
      </c>
      <c r="H137">
        <v>47.49</v>
      </c>
      <c r="I137" s="1">
        <v>12200000</v>
      </c>
      <c r="J137">
        <v>7</v>
      </c>
      <c r="K137">
        <v>13996</v>
      </c>
      <c r="L137" t="s">
        <v>20</v>
      </c>
      <c r="M137">
        <v>2</v>
      </c>
      <c r="N137">
        <v>2</v>
      </c>
      <c r="O137" t="s">
        <v>1624</v>
      </c>
      <c r="P137" t="s">
        <v>44</v>
      </c>
      <c r="Q137" t="s">
        <v>155</v>
      </c>
      <c r="R137">
        <f t="shared" si="8"/>
        <v>0</v>
      </c>
      <c r="S137">
        <f t="shared" si="9"/>
        <v>0</v>
      </c>
      <c r="T137" s="9" t="s">
        <v>7344</v>
      </c>
      <c r="U137">
        <f t="shared" si="10"/>
        <v>0</v>
      </c>
      <c r="V137" t="s">
        <v>7345</v>
      </c>
      <c r="W137">
        <f t="shared" si="11"/>
        <v>0</v>
      </c>
      <c r="AA137" s="3" t="s">
        <v>2996</v>
      </c>
      <c r="AB137">
        <v>21.6</v>
      </c>
      <c r="AC137">
        <v>0.01</v>
      </c>
      <c r="AD137" t="s">
        <v>2996</v>
      </c>
      <c r="AE137">
        <v>0.01</v>
      </c>
      <c r="AF137">
        <v>1</v>
      </c>
    </row>
    <row r="138" spans="1:32" x14ac:dyDescent="0.25">
      <c r="A138" t="s">
        <v>2996</v>
      </c>
      <c r="B138" t="s">
        <v>2996</v>
      </c>
      <c r="C138">
        <v>29.25</v>
      </c>
      <c r="D138">
        <v>1144.5488</v>
      </c>
      <c r="E138">
        <v>9</v>
      </c>
      <c r="F138">
        <v>6.1</v>
      </c>
      <c r="G138">
        <v>573.28520000000003</v>
      </c>
      <c r="H138">
        <v>54.35</v>
      </c>
      <c r="I138" s="1">
        <v>1940000</v>
      </c>
      <c r="J138">
        <v>7</v>
      </c>
      <c r="K138">
        <v>16448</v>
      </c>
      <c r="L138" t="s">
        <v>20</v>
      </c>
      <c r="M138">
        <v>1</v>
      </c>
      <c r="N138">
        <v>1</v>
      </c>
      <c r="O138" t="s">
        <v>1624</v>
      </c>
      <c r="R138">
        <f t="shared" si="8"/>
        <v>0</v>
      </c>
      <c r="S138">
        <f t="shared" si="9"/>
        <v>0</v>
      </c>
      <c r="T138" s="9" t="s">
        <v>7346</v>
      </c>
      <c r="U138">
        <f t="shared" si="10"/>
        <v>0</v>
      </c>
      <c r="V138" t="s">
        <v>7347</v>
      </c>
      <c r="W138">
        <f t="shared" si="11"/>
        <v>0</v>
      </c>
      <c r="AA138" s="3" t="s">
        <v>2996</v>
      </c>
      <c r="AB138">
        <v>21.6</v>
      </c>
      <c r="AC138">
        <v>0.01</v>
      </c>
      <c r="AD138" t="s">
        <v>2996</v>
      </c>
      <c r="AE138">
        <v>0.01</v>
      </c>
      <c r="AF138">
        <v>1</v>
      </c>
    </row>
    <row r="139" spans="1:32" x14ac:dyDescent="0.25">
      <c r="A139" t="s">
        <v>2351</v>
      </c>
      <c r="B139" t="s">
        <v>2351</v>
      </c>
      <c r="C139">
        <v>31.39</v>
      </c>
      <c r="D139">
        <v>1074.5491999999999</v>
      </c>
      <c r="E139">
        <v>9</v>
      </c>
      <c r="F139">
        <v>0.3</v>
      </c>
      <c r="G139">
        <v>538.28200000000004</v>
      </c>
      <c r="H139">
        <v>49.38</v>
      </c>
      <c r="I139" s="1">
        <v>21400000</v>
      </c>
      <c r="J139">
        <v>5</v>
      </c>
      <c r="K139">
        <v>14050</v>
      </c>
      <c r="L139" t="s">
        <v>47</v>
      </c>
      <c r="M139">
        <v>3</v>
      </c>
      <c r="N139">
        <v>3</v>
      </c>
      <c r="O139" t="s">
        <v>2352</v>
      </c>
      <c r="R139">
        <f t="shared" si="8"/>
        <v>0</v>
      </c>
      <c r="S139">
        <f t="shared" si="9"/>
        <v>1</v>
      </c>
      <c r="T139" s="9" t="s">
        <v>7348</v>
      </c>
      <c r="U139">
        <f t="shared" si="10"/>
        <v>0</v>
      </c>
      <c r="V139" t="s">
        <v>7349</v>
      </c>
      <c r="W139">
        <f t="shared" si="11"/>
        <v>0</v>
      </c>
      <c r="AA139" s="3" t="s">
        <v>2351</v>
      </c>
      <c r="AB139">
        <v>21.6</v>
      </c>
      <c r="AC139">
        <v>0.01</v>
      </c>
      <c r="AD139" t="s">
        <v>2351</v>
      </c>
      <c r="AE139">
        <v>0.01</v>
      </c>
      <c r="AF139">
        <v>1</v>
      </c>
    </row>
    <row r="140" spans="1:32" x14ac:dyDescent="0.25">
      <c r="A140" t="s">
        <v>2351</v>
      </c>
      <c r="B140" t="s">
        <v>4152</v>
      </c>
      <c r="C140">
        <v>24.94</v>
      </c>
      <c r="D140">
        <v>1090.5441000000001</v>
      </c>
      <c r="E140">
        <v>9</v>
      </c>
      <c r="F140">
        <v>1.3</v>
      </c>
      <c r="G140">
        <v>546.28</v>
      </c>
      <c r="H140">
        <v>39.94</v>
      </c>
      <c r="I140" s="1">
        <v>136000000</v>
      </c>
      <c r="J140">
        <v>5</v>
      </c>
      <c r="K140">
        <v>10765</v>
      </c>
      <c r="L140" t="s">
        <v>47</v>
      </c>
      <c r="M140">
        <v>12</v>
      </c>
      <c r="N140">
        <v>12</v>
      </c>
      <c r="O140" t="s">
        <v>2352</v>
      </c>
      <c r="P140" t="s">
        <v>44</v>
      </c>
      <c r="Q140" t="s">
        <v>338</v>
      </c>
      <c r="R140">
        <f t="shared" si="8"/>
        <v>0</v>
      </c>
      <c r="S140">
        <f t="shared" si="9"/>
        <v>1</v>
      </c>
      <c r="T140" s="10" t="s">
        <v>7350</v>
      </c>
      <c r="U140">
        <f t="shared" si="10"/>
        <v>0</v>
      </c>
      <c r="V140" t="s">
        <v>7351</v>
      </c>
      <c r="W140">
        <f t="shared" si="11"/>
        <v>0</v>
      </c>
      <c r="AA140" s="3" t="s">
        <v>2351</v>
      </c>
      <c r="AB140">
        <v>21.6</v>
      </c>
      <c r="AC140">
        <v>0.01</v>
      </c>
      <c r="AD140" t="s">
        <v>2351</v>
      </c>
      <c r="AE140">
        <v>0.01</v>
      </c>
      <c r="AF140">
        <v>1</v>
      </c>
    </row>
    <row r="141" spans="1:32" x14ac:dyDescent="0.25">
      <c r="A141" t="s">
        <v>3908</v>
      </c>
      <c r="B141" t="s">
        <v>3908</v>
      </c>
      <c r="C141">
        <v>25.94</v>
      </c>
      <c r="D141">
        <v>1096.6868999999999</v>
      </c>
      <c r="E141">
        <v>9</v>
      </c>
      <c r="F141">
        <v>0.5</v>
      </c>
      <c r="G141">
        <v>549.351</v>
      </c>
      <c r="H141">
        <v>39.71</v>
      </c>
      <c r="I141" s="1">
        <v>51300000</v>
      </c>
      <c r="J141">
        <v>9</v>
      </c>
      <c r="K141">
        <v>11448</v>
      </c>
      <c r="L141" t="s">
        <v>23</v>
      </c>
      <c r="M141">
        <v>4</v>
      </c>
      <c r="N141">
        <v>4</v>
      </c>
      <c r="O141" t="s">
        <v>3909</v>
      </c>
      <c r="R141">
        <f t="shared" si="8"/>
        <v>0</v>
      </c>
      <c r="S141">
        <f t="shared" si="9"/>
        <v>0</v>
      </c>
      <c r="T141" s="9" t="s">
        <v>7352</v>
      </c>
      <c r="U141">
        <f t="shared" si="10"/>
        <v>0</v>
      </c>
      <c r="V141" t="s">
        <v>7353</v>
      </c>
      <c r="W141">
        <f t="shared" si="11"/>
        <v>0</v>
      </c>
      <c r="AA141" s="3" t="s">
        <v>3908</v>
      </c>
      <c r="AB141">
        <v>21.8</v>
      </c>
      <c r="AC141">
        <v>0.01</v>
      </c>
      <c r="AD141" t="s">
        <v>3908</v>
      </c>
      <c r="AE141">
        <v>0.01</v>
      </c>
      <c r="AF141">
        <v>1</v>
      </c>
    </row>
    <row r="142" spans="1:32" x14ac:dyDescent="0.25">
      <c r="A142" t="s">
        <v>4603</v>
      </c>
      <c r="B142" t="s">
        <v>4603</v>
      </c>
      <c r="C142">
        <v>22.95</v>
      </c>
      <c r="D142">
        <v>1114.6206</v>
      </c>
      <c r="E142">
        <v>9</v>
      </c>
      <c r="F142">
        <v>-1</v>
      </c>
      <c r="G142">
        <v>558.31700000000001</v>
      </c>
      <c r="H142">
        <v>21.79</v>
      </c>
      <c r="I142" s="1">
        <v>12900000</v>
      </c>
      <c r="J142">
        <v>7</v>
      </c>
      <c r="K142">
        <v>5191</v>
      </c>
      <c r="L142" t="s">
        <v>20</v>
      </c>
      <c r="M142">
        <v>1</v>
      </c>
      <c r="N142">
        <v>1</v>
      </c>
      <c r="O142" t="s">
        <v>2361</v>
      </c>
      <c r="R142">
        <f t="shared" si="8"/>
        <v>0</v>
      </c>
      <c r="S142">
        <f t="shared" si="9"/>
        <v>0</v>
      </c>
      <c r="T142" s="9" t="s">
        <v>7354</v>
      </c>
      <c r="U142">
        <f t="shared" si="10"/>
        <v>0</v>
      </c>
      <c r="V142" t="s">
        <v>7355</v>
      </c>
      <c r="W142">
        <f t="shared" si="11"/>
        <v>0</v>
      </c>
      <c r="AA142" s="3" t="s">
        <v>4603</v>
      </c>
      <c r="AB142">
        <v>21.8</v>
      </c>
      <c r="AC142">
        <v>0.01</v>
      </c>
      <c r="AD142" t="s">
        <v>4603</v>
      </c>
      <c r="AE142">
        <v>0.01</v>
      </c>
      <c r="AF142">
        <v>1</v>
      </c>
    </row>
    <row r="143" spans="1:32" x14ac:dyDescent="0.25">
      <c r="A143" t="s">
        <v>291</v>
      </c>
      <c r="B143" t="s">
        <v>291</v>
      </c>
      <c r="C143">
        <v>42.66</v>
      </c>
      <c r="D143">
        <v>1186.6206999999999</v>
      </c>
      <c r="E143">
        <v>9</v>
      </c>
      <c r="F143">
        <v>-1.4</v>
      </c>
      <c r="G143">
        <v>594.31679999999994</v>
      </c>
      <c r="H143">
        <v>23.43</v>
      </c>
      <c r="I143" s="1">
        <v>21900000</v>
      </c>
      <c r="J143">
        <v>9</v>
      </c>
      <c r="K143">
        <v>5796</v>
      </c>
      <c r="L143" t="s">
        <v>23</v>
      </c>
      <c r="M143">
        <v>4</v>
      </c>
      <c r="N143">
        <v>4</v>
      </c>
      <c r="O143" t="s">
        <v>292</v>
      </c>
      <c r="R143">
        <f t="shared" si="8"/>
        <v>0</v>
      </c>
      <c r="S143">
        <f t="shared" si="9"/>
        <v>0</v>
      </c>
      <c r="T143" s="9" t="s">
        <v>7356</v>
      </c>
      <c r="U143">
        <f t="shared" si="10"/>
        <v>0</v>
      </c>
      <c r="V143" t="s">
        <v>7357</v>
      </c>
      <c r="W143">
        <f t="shared" si="11"/>
        <v>0</v>
      </c>
      <c r="AA143" s="3" t="s">
        <v>291</v>
      </c>
      <c r="AB143">
        <v>22</v>
      </c>
      <c r="AC143">
        <v>0.01</v>
      </c>
      <c r="AD143" t="s">
        <v>291</v>
      </c>
      <c r="AE143">
        <v>0.01</v>
      </c>
      <c r="AF143">
        <v>1</v>
      </c>
    </row>
    <row r="144" spans="1:32" x14ac:dyDescent="0.25">
      <c r="A144" t="s">
        <v>3823</v>
      </c>
      <c r="B144" t="s">
        <v>3823</v>
      </c>
      <c r="C144">
        <v>26.21</v>
      </c>
      <c r="D144">
        <v>1090.5923</v>
      </c>
      <c r="E144">
        <v>9</v>
      </c>
      <c r="F144">
        <v>1.1000000000000001</v>
      </c>
      <c r="G144">
        <v>546.30399999999997</v>
      </c>
      <c r="H144">
        <v>55</v>
      </c>
      <c r="I144" s="1">
        <v>40500000</v>
      </c>
      <c r="J144">
        <v>8</v>
      </c>
      <c r="K144">
        <v>16799</v>
      </c>
      <c r="L144" t="s">
        <v>17</v>
      </c>
      <c r="M144">
        <v>7</v>
      </c>
      <c r="N144">
        <v>7</v>
      </c>
      <c r="O144" t="s">
        <v>3824</v>
      </c>
      <c r="R144">
        <f t="shared" ref="R144:R207" si="12">SUMPRODUCT(--ISNUMBER(SEARCH($T$2:$T$596,"*"&amp;O144&amp;"*")))</f>
        <v>0</v>
      </c>
      <c r="S144">
        <f t="shared" si="9"/>
        <v>0</v>
      </c>
      <c r="T144" s="9" t="s">
        <v>7358</v>
      </c>
      <c r="U144">
        <f t="shared" si="10"/>
        <v>0</v>
      </c>
      <c r="V144" t="s">
        <v>7359</v>
      </c>
      <c r="W144">
        <f t="shared" si="11"/>
        <v>0</v>
      </c>
      <c r="AA144" s="3" t="s">
        <v>3823</v>
      </c>
      <c r="AB144">
        <v>22.2</v>
      </c>
      <c r="AC144">
        <v>0.01</v>
      </c>
      <c r="AD144" t="s">
        <v>3823</v>
      </c>
      <c r="AE144">
        <v>0.01</v>
      </c>
      <c r="AF144">
        <v>1</v>
      </c>
    </row>
    <row r="145" spans="1:32" x14ac:dyDescent="0.25">
      <c r="A145" t="s">
        <v>4242</v>
      </c>
      <c r="B145" t="s">
        <v>4242</v>
      </c>
      <c r="C145">
        <v>24.53</v>
      </c>
      <c r="D145">
        <v>1151.6564000000001</v>
      </c>
      <c r="E145">
        <v>9</v>
      </c>
      <c r="F145">
        <v>-2.2000000000000002</v>
      </c>
      <c r="G145">
        <v>576.83420000000001</v>
      </c>
      <c r="H145">
        <v>25.92</v>
      </c>
      <c r="I145" s="1">
        <v>11000000</v>
      </c>
      <c r="J145">
        <v>10</v>
      </c>
      <c r="K145">
        <v>6678</v>
      </c>
      <c r="L145" t="s">
        <v>32</v>
      </c>
      <c r="M145">
        <v>1</v>
      </c>
      <c r="N145">
        <v>1</v>
      </c>
      <c r="O145" t="s">
        <v>4243</v>
      </c>
      <c r="R145">
        <f t="shared" si="12"/>
        <v>0</v>
      </c>
      <c r="S145">
        <f t="shared" si="9"/>
        <v>0</v>
      </c>
      <c r="T145" s="9" t="s">
        <v>7360</v>
      </c>
      <c r="U145">
        <f t="shared" si="10"/>
        <v>0</v>
      </c>
      <c r="V145" t="s">
        <v>7361</v>
      </c>
      <c r="W145">
        <f t="shared" si="11"/>
        <v>0</v>
      </c>
      <c r="AA145" s="3" t="s">
        <v>4242</v>
      </c>
      <c r="AB145">
        <v>22.3</v>
      </c>
      <c r="AC145">
        <v>0.01</v>
      </c>
      <c r="AD145" t="s">
        <v>4242</v>
      </c>
      <c r="AE145">
        <v>0.01</v>
      </c>
      <c r="AF145">
        <v>1</v>
      </c>
    </row>
    <row r="146" spans="1:32" x14ac:dyDescent="0.25">
      <c r="A146" t="s">
        <v>5205</v>
      </c>
      <c r="B146" t="s">
        <v>5205</v>
      </c>
      <c r="C146">
        <v>19.53</v>
      </c>
      <c r="D146">
        <v>1185.7457999999999</v>
      </c>
      <c r="E146">
        <v>9</v>
      </c>
      <c r="F146">
        <v>0.6</v>
      </c>
      <c r="G146">
        <v>396.2561</v>
      </c>
      <c r="H146">
        <v>26.83</v>
      </c>
      <c r="I146" s="1">
        <v>268000000</v>
      </c>
      <c r="J146">
        <v>1</v>
      </c>
      <c r="K146">
        <v>6429</v>
      </c>
      <c r="L146" t="s">
        <v>84</v>
      </c>
      <c r="M146">
        <v>1</v>
      </c>
      <c r="N146">
        <v>1</v>
      </c>
      <c r="O146" t="s">
        <v>62</v>
      </c>
      <c r="R146">
        <f t="shared" si="12"/>
        <v>0</v>
      </c>
      <c r="S146">
        <f t="shared" si="9"/>
        <v>0</v>
      </c>
      <c r="T146" s="9" t="s">
        <v>7362</v>
      </c>
      <c r="U146">
        <f t="shared" si="10"/>
        <v>0</v>
      </c>
      <c r="V146" t="s">
        <v>7363</v>
      </c>
      <c r="W146">
        <f t="shared" si="11"/>
        <v>0</v>
      </c>
      <c r="AA146" s="3" t="s">
        <v>5205</v>
      </c>
      <c r="AB146">
        <v>22.5</v>
      </c>
      <c r="AC146">
        <v>0.01</v>
      </c>
      <c r="AD146" t="s">
        <v>5205</v>
      </c>
      <c r="AE146">
        <v>0.01</v>
      </c>
      <c r="AF146">
        <v>1</v>
      </c>
    </row>
    <row r="147" spans="1:32" x14ac:dyDescent="0.25">
      <c r="A147" t="s">
        <v>4473</v>
      </c>
      <c r="B147" t="s">
        <v>4473</v>
      </c>
      <c r="C147">
        <v>23.46</v>
      </c>
      <c r="D147">
        <v>1172.6525999999999</v>
      </c>
      <c r="E147">
        <v>9</v>
      </c>
      <c r="F147">
        <v>0</v>
      </c>
      <c r="G147">
        <v>587.33360000000005</v>
      </c>
      <c r="H147">
        <v>23.81</v>
      </c>
      <c r="I147" s="1">
        <v>200000000</v>
      </c>
      <c r="J147">
        <v>9</v>
      </c>
      <c r="K147">
        <v>5928</v>
      </c>
      <c r="L147" t="s">
        <v>23</v>
      </c>
      <c r="M147">
        <v>3</v>
      </c>
      <c r="N147">
        <v>3</v>
      </c>
      <c r="O147" t="s">
        <v>3690</v>
      </c>
      <c r="R147">
        <f t="shared" si="12"/>
        <v>0</v>
      </c>
      <c r="S147">
        <f t="shared" si="9"/>
        <v>0</v>
      </c>
      <c r="T147" s="9" t="s">
        <v>7364</v>
      </c>
      <c r="U147">
        <f t="shared" si="10"/>
        <v>0</v>
      </c>
      <c r="V147" t="s">
        <v>7365</v>
      </c>
      <c r="W147">
        <f t="shared" si="11"/>
        <v>0</v>
      </c>
      <c r="AA147" s="3" t="s">
        <v>4473</v>
      </c>
      <c r="AB147">
        <v>23</v>
      </c>
      <c r="AC147">
        <v>0.01</v>
      </c>
      <c r="AD147" t="s">
        <v>4473</v>
      </c>
      <c r="AE147">
        <v>0.01</v>
      </c>
      <c r="AF147">
        <v>1</v>
      </c>
    </row>
    <row r="148" spans="1:32" x14ac:dyDescent="0.25">
      <c r="A148" t="s">
        <v>3117</v>
      </c>
      <c r="B148" t="s">
        <v>3117</v>
      </c>
      <c r="C148">
        <v>28.79</v>
      </c>
      <c r="D148">
        <v>1204.704</v>
      </c>
      <c r="E148">
        <v>9</v>
      </c>
      <c r="F148">
        <v>-1.3</v>
      </c>
      <c r="G148">
        <v>603.35850000000005</v>
      </c>
      <c r="H148">
        <v>22.2</v>
      </c>
      <c r="I148" s="1">
        <v>8540000</v>
      </c>
      <c r="J148">
        <v>9</v>
      </c>
      <c r="K148">
        <v>5370</v>
      </c>
      <c r="L148" t="s">
        <v>23</v>
      </c>
      <c r="M148">
        <v>2</v>
      </c>
      <c r="N148">
        <v>2</v>
      </c>
      <c r="O148" t="s">
        <v>3118</v>
      </c>
      <c r="R148">
        <f t="shared" si="12"/>
        <v>0</v>
      </c>
      <c r="S148">
        <f t="shared" si="9"/>
        <v>1</v>
      </c>
      <c r="T148" s="9" t="s">
        <v>7366</v>
      </c>
      <c r="U148">
        <f t="shared" si="10"/>
        <v>0</v>
      </c>
      <c r="V148" t="s">
        <v>7367</v>
      </c>
      <c r="W148">
        <f t="shared" si="11"/>
        <v>0</v>
      </c>
      <c r="AA148" s="3" t="s">
        <v>3117</v>
      </c>
      <c r="AB148">
        <v>23.2</v>
      </c>
      <c r="AC148">
        <v>0.01</v>
      </c>
      <c r="AD148" t="s">
        <v>3117</v>
      </c>
      <c r="AE148">
        <v>0.01</v>
      </c>
      <c r="AF148">
        <v>1</v>
      </c>
    </row>
    <row r="149" spans="1:32" x14ac:dyDescent="0.25">
      <c r="A149" t="s">
        <v>5515</v>
      </c>
      <c r="B149" t="s">
        <v>5515</v>
      </c>
      <c r="C149">
        <v>17.399999999999999</v>
      </c>
      <c r="D149">
        <v>1027.6178</v>
      </c>
      <c r="E149">
        <v>9</v>
      </c>
      <c r="F149">
        <v>1.4</v>
      </c>
      <c r="G149">
        <v>514.81690000000003</v>
      </c>
      <c r="H149">
        <v>59.16</v>
      </c>
      <c r="I149" s="1">
        <v>91900000</v>
      </c>
      <c r="J149">
        <v>10</v>
      </c>
      <c r="K149">
        <v>18565</v>
      </c>
      <c r="L149" t="s">
        <v>32</v>
      </c>
      <c r="M149">
        <v>3</v>
      </c>
      <c r="N149">
        <v>3</v>
      </c>
      <c r="O149" t="s">
        <v>748</v>
      </c>
      <c r="R149">
        <f t="shared" si="12"/>
        <v>0</v>
      </c>
      <c r="S149">
        <f t="shared" si="9"/>
        <v>0</v>
      </c>
      <c r="T149" s="9" t="s">
        <v>7368</v>
      </c>
      <c r="U149">
        <f t="shared" si="10"/>
        <v>0</v>
      </c>
      <c r="V149" t="s">
        <v>7369</v>
      </c>
      <c r="W149">
        <f t="shared" si="11"/>
        <v>0</v>
      </c>
      <c r="AA149" s="3" t="s">
        <v>5515</v>
      </c>
      <c r="AB149">
        <v>23.3</v>
      </c>
      <c r="AC149">
        <v>0.01</v>
      </c>
      <c r="AD149" t="s">
        <v>5515</v>
      </c>
      <c r="AE149">
        <v>0.01</v>
      </c>
      <c r="AF149">
        <v>1</v>
      </c>
    </row>
    <row r="150" spans="1:32" x14ac:dyDescent="0.25">
      <c r="A150" t="s">
        <v>5939</v>
      </c>
      <c r="B150" t="s">
        <v>1722</v>
      </c>
      <c r="C150">
        <v>33.54</v>
      </c>
      <c r="D150">
        <v>1220.6262999999999</v>
      </c>
      <c r="E150">
        <v>9</v>
      </c>
      <c r="F150">
        <v>0.4</v>
      </c>
      <c r="G150">
        <v>611.32069999999999</v>
      </c>
      <c r="H150">
        <v>56.26</v>
      </c>
      <c r="I150" s="1">
        <v>11700000</v>
      </c>
      <c r="J150">
        <v>4</v>
      </c>
      <c r="K150">
        <v>16609</v>
      </c>
      <c r="L150" t="s">
        <v>26</v>
      </c>
      <c r="M150">
        <v>3</v>
      </c>
      <c r="N150">
        <v>3</v>
      </c>
      <c r="O150" t="s">
        <v>1267</v>
      </c>
      <c r="P150" t="s">
        <v>44</v>
      </c>
      <c r="Q150" t="s">
        <v>338</v>
      </c>
      <c r="R150">
        <f t="shared" si="12"/>
        <v>0</v>
      </c>
      <c r="S150">
        <f t="shared" si="9"/>
        <v>0</v>
      </c>
      <c r="T150" s="9" t="s">
        <v>7370</v>
      </c>
      <c r="U150">
        <f t="shared" si="10"/>
        <v>0</v>
      </c>
      <c r="V150" t="s">
        <v>7371</v>
      </c>
      <c r="W150">
        <f t="shared" si="11"/>
        <v>0</v>
      </c>
      <c r="AA150" s="3" t="s">
        <v>5939</v>
      </c>
      <c r="AB150">
        <v>23.4</v>
      </c>
      <c r="AC150">
        <v>0.01</v>
      </c>
      <c r="AD150" t="s">
        <v>5939</v>
      </c>
      <c r="AE150">
        <v>0.01</v>
      </c>
      <c r="AF150">
        <v>1</v>
      </c>
    </row>
    <row r="151" spans="1:32" x14ac:dyDescent="0.25">
      <c r="A151" t="s">
        <v>3638</v>
      </c>
      <c r="B151" t="s">
        <v>3638</v>
      </c>
      <c r="C151">
        <v>26.93</v>
      </c>
      <c r="D151">
        <v>1194.6396</v>
      </c>
      <c r="E151">
        <v>9</v>
      </c>
      <c r="F151">
        <v>2</v>
      </c>
      <c r="G151">
        <v>598.32830000000001</v>
      </c>
      <c r="H151">
        <v>56.11</v>
      </c>
      <c r="I151" s="1">
        <v>46400000</v>
      </c>
      <c r="J151">
        <v>7</v>
      </c>
      <c r="K151">
        <v>17076</v>
      </c>
      <c r="L151" t="s">
        <v>20</v>
      </c>
      <c r="M151">
        <v>4</v>
      </c>
      <c r="N151">
        <v>4</v>
      </c>
      <c r="O151" t="s">
        <v>1100</v>
      </c>
      <c r="R151">
        <f t="shared" si="12"/>
        <v>0</v>
      </c>
      <c r="S151">
        <f t="shared" si="9"/>
        <v>1</v>
      </c>
      <c r="T151" s="9" t="s">
        <v>7372</v>
      </c>
      <c r="U151">
        <f t="shared" si="10"/>
        <v>0</v>
      </c>
      <c r="V151" t="s">
        <v>7373</v>
      </c>
      <c r="W151">
        <f t="shared" si="11"/>
        <v>0</v>
      </c>
      <c r="AA151" s="3" t="s">
        <v>3638</v>
      </c>
      <c r="AB151">
        <v>23.4</v>
      </c>
      <c r="AC151">
        <v>0.01</v>
      </c>
      <c r="AD151" t="s">
        <v>3638</v>
      </c>
      <c r="AE151">
        <v>0.01</v>
      </c>
      <c r="AF151">
        <v>1</v>
      </c>
    </row>
    <row r="152" spans="1:32" x14ac:dyDescent="0.25">
      <c r="A152" t="s">
        <v>480</v>
      </c>
      <c r="B152" t="s">
        <v>480</v>
      </c>
      <c r="C152">
        <v>40.130000000000003</v>
      </c>
      <c r="D152">
        <v>1170.5974000000001</v>
      </c>
      <c r="E152">
        <v>9</v>
      </c>
      <c r="F152">
        <v>-2.1</v>
      </c>
      <c r="G152">
        <v>586.30470000000003</v>
      </c>
      <c r="H152">
        <v>35.31</v>
      </c>
      <c r="I152" s="1">
        <v>1740000</v>
      </c>
      <c r="J152">
        <v>4</v>
      </c>
      <c r="K152">
        <v>9297</v>
      </c>
      <c r="L152" t="s">
        <v>26</v>
      </c>
      <c r="M152">
        <v>2</v>
      </c>
      <c r="N152">
        <v>2</v>
      </c>
      <c r="O152" t="s">
        <v>481</v>
      </c>
      <c r="R152">
        <f t="shared" si="12"/>
        <v>0</v>
      </c>
      <c r="S152">
        <f t="shared" si="9"/>
        <v>0</v>
      </c>
      <c r="T152" s="9" t="s">
        <v>7374</v>
      </c>
      <c r="U152">
        <f t="shared" si="10"/>
        <v>0</v>
      </c>
      <c r="V152" t="s">
        <v>7375</v>
      </c>
      <c r="W152">
        <f t="shared" si="11"/>
        <v>0</v>
      </c>
      <c r="AA152" s="3" t="s">
        <v>480</v>
      </c>
      <c r="AB152">
        <v>23.6</v>
      </c>
      <c r="AC152">
        <v>0.01</v>
      </c>
      <c r="AD152" t="s">
        <v>480</v>
      </c>
      <c r="AE152">
        <v>0.01</v>
      </c>
      <c r="AF152">
        <v>1</v>
      </c>
    </row>
    <row r="153" spans="1:32" x14ac:dyDescent="0.25">
      <c r="A153" t="s">
        <v>3911</v>
      </c>
      <c r="B153" t="s">
        <v>3911</v>
      </c>
      <c r="C153">
        <v>25.93</v>
      </c>
      <c r="D153">
        <v>1015.5927</v>
      </c>
      <c r="E153">
        <v>9</v>
      </c>
      <c r="F153">
        <v>1.9</v>
      </c>
      <c r="G153">
        <v>508.80459999999999</v>
      </c>
      <c r="H153">
        <v>31.84</v>
      </c>
      <c r="I153" s="1">
        <v>15300000</v>
      </c>
      <c r="J153">
        <v>1</v>
      </c>
      <c r="K153">
        <v>8164</v>
      </c>
      <c r="L153" t="s">
        <v>84</v>
      </c>
      <c r="M153">
        <v>1</v>
      </c>
      <c r="N153">
        <v>1</v>
      </c>
      <c r="O153" t="s">
        <v>3912</v>
      </c>
      <c r="R153">
        <f t="shared" si="12"/>
        <v>1</v>
      </c>
      <c r="S153">
        <f t="shared" si="9"/>
        <v>0</v>
      </c>
      <c r="T153" s="9" t="s">
        <v>7376</v>
      </c>
      <c r="U153">
        <f t="shared" si="10"/>
        <v>0</v>
      </c>
      <c r="V153" t="s">
        <v>7377</v>
      </c>
      <c r="W153">
        <f t="shared" si="11"/>
        <v>0</v>
      </c>
      <c r="AA153" s="3" t="s">
        <v>3911</v>
      </c>
      <c r="AB153">
        <v>23.6</v>
      </c>
      <c r="AC153">
        <v>0.01</v>
      </c>
      <c r="AD153" t="s">
        <v>3911</v>
      </c>
      <c r="AE153">
        <v>0.01</v>
      </c>
      <c r="AF153">
        <v>1</v>
      </c>
    </row>
    <row r="154" spans="1:32" x14ac:dyDescent="0.25">
      <c r="A154" t="s">
        <v>2037</v>
      </c>
      <c r="B154" t="s">
        <v>2037</v>
      </c>
      <c r="C154">
        <v>32.369999999999997</v>
      </c>
      <c r="D154">
        <v>1170.6144999999999</v>
      </c>
      <c r="E154">
        <v>9</v>
      </c>
      <c r="F154">
        <v>-0.6</v>
      </c>
      <c r="G154">
        <v>586.31410000000005</v>
      </c>
      <c r="H154">
        <v>20.57</v>
      </c>
      <c r="I154" s="1">
        <v>8420000</v>
      </c>
      <c r="J154">
        <v>6</v>
      </c>
      <c r="K154">
        <v>4798</v>
      </c>
      <c r="L154" t="s">
        <v>142</v>
      </c>
      <c r="M154">
        <v>2</v>
      </c>
      <c r="N154">
        <v>2</v>
      </c>
      <c r="O154" t="s">
        <v>2038</v>
      </c>
      <c r="R154">
        <f t="shared" si="12"/>
        <v>0</v>
      </c>
      <c r="S154">
        <f t="shared" si="9"/>
        <v>0</v>
      </c>
      <c r="T154" s="9" t="s">
        <v>7378</v>
      </c>
      <c r="U154">
        <f t="shared" si="10"/>
        <v>0</v>
      </c>
      <c r="V154" t="s">
        <v>7379</v>
      </c>
      <c r="W154">
        <f t="shared" si="11"/>
        <v>0</v>
      </c>
      <c r="AA154" s="3" t="s">
        <v>2037</v>
      </c>
      <c r="AB154">
        <v>23.7</v>
      </c>
      <c r="AC154">
        <v>0.01</v>
      </c>
      <c r="AD154" t="s">
        <v>2037</v>
      </c>
      <c r="AE154">
        <v>0.01</v>
      </c>
      <c r="AF154">
        <v>1</v>
      </c>
    </row>
    <row r="155" spans="1:32" x14ac:dyDescent="0.25">
      <c r="A155" t="s">
        <v>2540</v>
      </c>
      <c r="B155" t="s">
        <v>2540</v>
      </c>
      <c r="C155">
        <v>30.84</v>
      </c>
      <c r="D155">
        <v>1201.5768</v>
      </c>
      <c r="E155">
        <v>9</v>
      </c>
      <c r="F155">
        <v>0.4</v>
      </c>
      <c r="G155">
        <v>601.79589999999996</v>
      </c>
      <c r="H155">
        <v>51.33</v>
      </c>
      <c r="I155" s="1">
        <v>146000000</v>
      </c>
      <c r="J155">
        <v>3</v>
      </c>
      <c r="K155">
        <v>15016</v>
      </c>
      <c r="L155" t="s">
        <v>73</v>
      </c>
      <c r="M155">
        <v>13</v>
      </c>
      <c r="N155">
        <v>13</v>
      </c>
      <c r="O155" t="s">
        <v>1768</v>
      </c>
      <c r="R155">
        <f t="shared" si="12"/>
        <v>0</v>
      </c>
      <c r="S155">
        <f t="shared" si="9"/>
        <v>0</v>
      </c>
      <c r="T155" s="9" t="s">
        <v>7380</v>
      </c>
      <c r="U155">
        <f t="shared" si="10"/>
        <v>0</v>
      </c>
      <c r="V155" t="s">
        <v>7381</v>
      </c>
      <c r="W155">
        <f t="shared" si="11"/>
        <v>0</v>
      </c>
      <c r="AA155" s="3" t="s">
        <v>2540</v>
      </c>
      <c r="AB155">
        <v>24</v>
      </c>
      <c r="AC155">
        <v>0.01</v>
      </c>
      <c r="AD155" t="s">
        <v>2540</v>
      </c>
      <c r="AE155">
        <v>0.01</v>
      </c>
      <c r="AF155">
        <v>1</v>
      </c>
    </row>
    <row r="156" spans="1:32" x14ac:dyDescent="0.25">
      <c r="A156" t="s">
        <v>4172</v>
      </c>
      <c r="B156" t="s">
        <v>4172</v>
      </c>
      <c r="C156">
        <v>24.85</v>
      </c>
      <c r="D156">
        <v>1179.636</v>
      </c>
      <c r="E156">
        <v>9</v>
      </c>
      <c r="F156">
        <v>-1</v>
      </c>
      <c r="G156">
        <v>590.82470000000001</v>
      </c>
      <c r="H156">
        <v>20.29</v>
      </c>
      <c r="I156" s="1">
        <v>23300000</v>
      </c>
      <c r="J156">
        <v>6</v>
      </c>
      <c r="K156">
        <v>4697</v>
      </c>
      <c r="L156" t="s">
        <v>142</v>
      </c>
      <c r="M156">
        <v>1</v>
      </c>
      <c r="N156">
        <v>1</v>
      </c>
      <c r="O156" t="s">
        <v>2294</v>
      </c>
      <c r="R156">
        <f t="shared" si="12"/>
        <v>0</v>
      </c>
      <c r="S156">
        <f t="shared" si="9"/>
        <v>0</v>
      </c>
      <c r="T156" s="9" t="s">
        <v>7382</v>
      </c>
      <c r="U156">
        <f t="shared" si="10"/>
        <v>0</v>
      </c>
      <c r="V156" t="s">
        <v>7383</v>
      </c>
      <c r="W156">
        <f t="shared" si="11"/>
        <v>2</v>
      </c>
      <c r="AA156" s="3" t="s">
        <v>4172</v>
      </c>
      <c r="AB156">
        <v>24.4</v>
      </c>
      <c r="AC156">
        <v>0.01</v>
      </c>
      <c r="AD156" t="s">
        <v>4172</v>
      </c>
      <c r="AE156">
        <v>0.01</v>
      </c>
      <c r="AF156">
        <v>1</v>
      </c>
    </row>
    <row r="157" spans="1:32" x14ac:dyDescent="0.25">
      <c r="A157" t="s">
        <v>5998</v>
      </c>
      <c r="B157" t="s">
        <v>3063</v>
      </c>
      <c r="C157">
        <v>29</v>
      </c>
      <c r="D157">
        <v>1135.5556999999999</v>
      </c>
      <c r="E157">
        <v>9</v>
      </c>
      <c r="F157">
        <v>0.1</v>
      </c>
      <c r="G157">
        <v>379.52589999999998</v>
      </c>
      <c r="H157">
        <v>21.62</v>
      </c>
      <c r="I157" s="1">
        <v>7310000</v>
      </c>
      <c r="J157">
        <v>10</v>
      </c>
      <c r="K157">
        <v>5174</v>
      </c>
      <c r="L157" t="s">
        <v>32</v>
      </c>
      <c r="M157">
        <v>3</v>
      </c>
      <c r="N157">
        <v>3</v>
      </c>
      <c r="O157" t="s">
        <v>1120</v>
      </c>
      <c r="P157" t="s">
        <v>44</v>
      </c>
      <c r="Q157" t="s">
        <v>338</v>
      </c>
      <c r="R157">
        <f t="shared" si="12"/>
        <v>0</v>
      </c>
      <c r="S157">
        <f t="shared" si="9"/>
        <v>1</v>
      </c>
      <c r="T157" s="9" t="s">
        <v>7384</v>
      </c>
      <c r="U157">
        <f t="shared" si="10"/>
        <v>0</v>
      </c>
      <c r="V157" t="s">
        <v>7385</v>
      </c>
      <c r="W157">
        <f t="shared" si="11"/>
        <v>0</v>
      </c>
      <c r="AA157" s="3" t="s">
        <v>5998</v>
      </c>
      <c r="AB157">
        <v>24.5</v>
      </c>
      <c r="AC157">
        <v>0.01</v>
      </c>
      <c r="AD157" t="s">
        <v>5998</v>
      </c>
      <c r="AE157">
        <v>0.01</v>
      </c>
      <c r="AF157">
        <v>1</v>
      </c>
    </row>
    <row r="158" spans="1:32" x14ac:dyDescent="0.25">
      <c r="A158" t="s">
        <v>4203</v>
      </c>
      <c r="B158" t="s">
        <v>4203</v>
      </c>
      <c r="C158">
        <v>24.71</v>
      </c>
      <c r="D158">
        <v>1111.6501000000001</v>
      </c>
      <c r="E158">
        <v>9</v>
      </c>
      <c r="F158">
        <v>0</v>
      </c>
      <c r="G158">
        <v>556.83230000000003</v>
      </c>
      <c r="H158">
        <v>40.159999999999997</v>
      </c>
      <c r="I158" s="1">
        <v>64100000</v>
      </c>
      <c r="J158">
        <v>5</v>
      </c>
      <c r="K158">
        <v>10844</v>
      </c>
      <c r="L158" t="s">
        <v>47</v>
      </c>
      <c r="M158">
        <v>3</v>
      </c>
      <c r="N158">
        <v>3</v>
      </c>
      <c r="O158" t="s">
        <v>1941</v>
      </c>
      <c r="R158">
        <f t="shared" si="12"/>
        <v>0</v>
      </c>
      <c r="S158">
        <f t="shared" si="9"/>
        <v>0</v>
      </c>
      <c r="T158" s="9" t="s">
        <v>7386</v>
      </c>
      <c r="U158">
        <f t="shared" si="10"/>
        <v>0</v>
      </c>
      <c r="V158" t="s">
        <v>7387</v>
      </c>
      <c r="W158">
        <f t="shared" si="11"/>
        <v>3</v>
      </c>
      <c r="AA158" s="3" t="s">
        <v>4203</v>
      </c>
      <c r="AB158">
        <v>24.6</v>
      </c>
      <c r="AC158">
        <v>0.01</v>
      </c>
      <c r="AD158" t="s">
        <v>4203</v>
      </c>
      <c r="AE158">
        <v>0.01</v>
      </c>
      <c r="AF158">
        <v>1</v>
      </c>
    </row>
    <row r="159" spans="1:32" x14ac:dyDescent="0.25">
      <c r="A159" t="s">
        <v>494</v>
      </c>
      <c r="B159" t="s">
        <v>494</v>
      </c>
      <c r="C159">
        <v>40</v>
      </c>
      <c r="D159">
        <v>1132.6253999999999</v>
      </c>
      <c r="E159">
        <v>9</v>
      </c>
      <c r="F159">
        <v>-2.4</v>
      </c>
      <c r="G159">
        <v>567.31859999999995</v>
      </c>
      <c r="H159">
        <v>22.46</v>
      </c>
      <c r="I159" s="1">
        <v>10500000</v>
      </c>
      <c r="J159">
        <v>10</v>
      </c>
      <c r="K159">
        <v>5454</v>
      </c>
      <c r="L159" t="s">
        <v>32</v>
      </c>
      <c r="M159">
        <v>3</v>
      </c>
      <c r="N159">
        <v>3</v>
      </c>
      <c r="O159" t="s">
        <v>495</v>
      </c>
      <c r="R159">
        <f t="shared" si="12"/>
        <v>0</v>
      </c>
      <c r="S159">
        <f t="shared" si="9"/>
        <v>0</v>
      </c>
      <c r="T159" s="9" t="s">
        <v>7388</v>
      </c>
      <c r="U159">
        <f t="shared" si="10"/>
        <v>0</v>
      </c>
      <c r="V159" t="s">
        <v>7389</v>
      </c>
      <c r="W159">
        <f t="shared" si="11"/>
        <v>0</v>
      </c>
      <c r="AA159" s="3" t="s">
        <v>494</v>
      </c>
      <c r="AB159">
        <v>24.6</v>
      </c>
      <c r="AC159">
        <v>0.01</v>
      </c>
      <c r="AD159" t="s">
        <v>494</v>
      </c>
      <c r="AE159">
        <v>0.01</v>
      </c>
      <c r="AF159">
        <v>1</v>
      </c>
    </row>
    <row r="160" spans="1:32" x14ac:dyDescent="0.25">
      <c r="A160" t="s">
        <v>5244</v>
      </c>
      <c r="B160" t="s">
        <v>5244</v>
      </c>
      <c r="C160">
        <v>19.329999999999998</v>
      </c>
      <c r="D160">
        <v>1127.6814999999999</v>
      </c>
      <c r="E160">
        <v>9</v>
      </c>
      <c r="F160">
        <v>1.7</v>
      </c>
      <c r="G160">
        <v>376.90179999999998</v>
      </c>
      <c r="H160">
        <v>44.41</v>
      </c>
      <c r="I160" s="1">
        <v>30100000</v>
      </c>
      <c r="J160">
        <v>7</v>
      </c>
      <c r="K160">
        <v>12910</v>
      </c>
      <c r="L160" t="s">
        <v>20</v>
      </c>
      <c r="M160">
        <v>2</v>
      </c>
      <c r="N160">
        <v>2</v>
      </c>
      <c r="O160" t="s">
        <v>5245</v>
      </c>
      <c r="R160">
        <f t="shared" si="12"/>
        <v>0</v>
      </c>
      <c r="S160">
        <f t="shared" si="9"/>
        <v>0</v>
      </c>
      <c r="T160" s="9" t="s">
        <v>7390</v>
      </c>
      <c r="U160">
        <f t="shared" si="10"/>
        <v>0</v>
      </c>
      <c r="V160" t="s">
        <v>7391</v>
      </c>
      <c r="W160">
        <f t="shared" si="11"/>
        <v>1</v>
      </c>
      <c r="AA160" s="3" t="s">
        <v>5244</v>
      </c>
      <c r="AB160">
        <v>24.7</v>
      </c>
      <c r="AC160">
        <v>0.01</v>
      </c>
      <c r="AD160" t="s">
        <v>5244</v>
      </c>
      <c r="AE160">
        <v>0.01</v>
      </c>
      <c r="AF160">
        <v>1</v>
      </c>
    </row>
    <row r="161" spans="1:32" x14ac:dyDescent="0.25">
      <c r="A161" t="s">
        <v>1137</v>
      </c>
      <c r="B161" t="s">
        <v>1137</v>
      </c>
      <c r="C161">
        <v>36.020000000000003</v>
      </c>
      <c r="D161">
        <v>1214.6559999999999</v>
      </c>
      <c r="E161">
        <v>9</v>
      </c>
      <c r="F161">
        <v>0.1</v>
      </c>
      <c r="G161">
        <v>405.89260000000002</v>
      </c>
      <c r="H161">
        <v>42.05</v>
      </c>
      <c r="I161" s="1">
        <v>3900000</v>
      </c>
      <c r="J161">
        <v>4</v>
      </c>
      <c r="K161">
        <v>11645</v>
      </c>
      <c r="L161" t="s">
        <v>26</v>
      </c>
      <c r="M161">
        <v>6</v>
      </c>
      <c r="N161">
        <v>6</v>
      </c>
      <c r="O161" t="s">
        <v>1138</v>
      </c>
      <c r="R161">
        <f t="shared" si="12"/>
        <v>0</v>
      </c>
      <c r="S161">
        <f t="shared" si="9"/>
        <v>0</v>
      </c>
      <c r="T161" s="9" t="s">
        <v>7392</v>
      </c>
      <c r="U161">
        <f t="shared" si="10"/>
        <v>0</v>
      </c>
      <c r="V161" t="s">
        <v>7393</v>
      </c>
      <c r="W161">
        <f t="shared" si="11"/>
        <v>0</v>
      </c>
      <c r="AA161" s="3" t="s">
        <v>1137</v>
      </c>
      <c r="AB161">
        <v>24.7</v>
      </c>
      <c r="AC161">
        <v>0.01</v>
      </c>
      <c r="AD161" t="s">
        <v>1137</v>
      </c>
      <c r="AE161">
        <v>0.01</v>
      </c>
      <c r="AF161">
        <v>1</v>
      </c>
    </row>
    <row r="162" spans="1:32" x14ac:dyDescent="0.25">
      <c r="A162" t="s">
        <v>2838</v>
      </c>
      <c r="B162" t="s">
        <v>2838</v>
      </c>
      <c r="C162">
        <v>29.78</v>
      </c>
      <c r="D162">
        <v>1155.6552999999999</v>
      </c>
      <c r="E162">
        <v>9</v>
      </c>
      <c r="F162">
        <v>4.5</v>
      </c>
      <c r="G162">
        <v>386.22739999999999</v>
      </c>
      <c r="H162">
        <v>49.37</v>
      </c>
      <c r="I162" s="1">
        <v>9750000</v>
      </c>
      <c r="J162">
        <v>9</v>
      </c>
      <c r="K162">
        <v>14878</v>
      </c>
      <c r="L162" t="s">
        <v>23</v>
      </c>
      <c r="M162">
        <v>5</v>
      </c>
      <c r="N162">
        <v>5</v>
      </c>
      <c r="O162" t="s">
        <v>2839</v>
      </c>
      <c r="R162">
        <f t="shared" si="12"/>
        <v>0</v>
      </c>
      <c r="S162">
        <f t="shared" si="9"/>
        <v>0</v>
      </c>
      <c r="T162" s="9" t="s">
        <v>7394</v>
      </c>
      <c r="U162">
        <f t="shared" si="10"/>
        <v>1</v>
      </c>
      <c r="V162" t="s">
        <v>7395</v>
      </c>
      <c r="W162">
        <f t="shared" si="11"/>
        <v>0</v>
      </c>
      <c r="AA162" s="3" t="s">
        <v>2838</v>
      </c>
      <c r="AB162">
        <v>24.8</v>
      </c>
      <c r="AC162">
        <v>0.01</v>
      </c>
      <c r="AD162" t="s">
        <v>2838</v>
      </c>
      <c r="AE162">
        <v>0.01</v>
      </c>
      <c r="AF162">
        <v>1</v>
      </c>
    </row>
    <row r="163" spans="1:32" x14ac:dyDescent="0.25">
      <c r="A163" t="s">
        <v>1008</v>
      </c>
      <c r="B163" t="s">
        <v>1008</v>
      </c>
      <c r="C163">
        <v>36.67</v>
      </c>
      <c r="D163">
        <v>1204.6424999999999</v>
      </c>
      <c r="E163">
        <v>9</v>
      </c>
      <c r="F163">
        <v>-1.4</v>
      </c>
      <c r="G163">
        <v>603.32759999999996</v>
      </c>
      <c r="H163">
        <v>23.89</v>
      </c>
      <c r="I163" s="1">
        <v>131000000</v>
      </c>
      <c r="J163">
        <v>10</v>
      </c>
      <c r="K163">
        <v>5957</v>
      </c>
      <c r="L163" t="s">
        <v>32</v>
      </c>
      <c r="M163">
        <v>2</v>
      </c>
      <c r="N163">
        <v>2</v>
      </c>
      <c r="O163" t="s">
        <v>1009</v>
      </c>
      <c r="R163">
        <f t="shared" si="12"/>
        <v>1</v>
      </c>
      <c r="S163">
        <f t="shared" si="9"/>
        <v>1</v>
      </c>
      <c r="T163" s="9" t="s">
        <v>7396</v>
      </c>
      <c r="U163">
        <f t="shared" si="10"/>
        <v>0</v>
      </c>
      <c r="V163" t="s">
        <v>7397</v>
      </c>
      <c r="W163">
        <f t="shared" si="11"/>
        <v>0</v>
      </c>
      <c r="AA163" s="3" t="s">
        <v>1008</v>
      </c>
      <c r="AB163">
        <v>24.9</v>
      </c>
      <c r="AC163">
        <v>0.01</v>
      </c>
      <c r="AD163" t="s">
        <v>1008</v>
      </c>
      <c r="AE163">
        <v>0.01</v>
      </c>
      <c r="AF163">
        <v>1</v>
      </c>
    </row>
    <row r="164" spans="1:32" x14ac:dyDescent="0.25">
      <c r="A164" t="s">
        <v>5467</v>
      </c>
      <c r="B164" t="s">
        <v>5467</v>
      </c>
      <c r="C164">
        <v>17.670000000000002</v>
      </c>
      <c r="D164">
        <v>1122.5305000000001</v>
      </c>
      <c r="E164">
        <v>9</v>
      </c>
      <c r="F164">
        <v>-0.7</v>
      </c>
      <c r="G164">
        <v>562.2722</v>
      </c>
      <c r="H164">
        <v>32.049999999999997</v>
      </c>
      <c r="I164" s="1">
        <v>630000</v>
      </c>
      <c r="J164">
        <v>9</v>
      </c>
      <c r="K164">
        <v>8826</v>
      </c>
      <c r="L164" t="s">
        <v>23</v>
      </c>
      <c r="M164">
        <v>1</v>
      </c>
      <c r="N164">
        <v>1</v>
      </c>
      <c r="O164" t="s">
        <v>5114</v>
      </c>
      <c r="R164">
        <f t="shared" si="12"/>
        <v>0</v>
      </c>
      <c r="S164">
        <f t="shared" si="9"/>
        <v>0</v>
      </c>
      <c r="T164" s="9" t="s">
        <v>7398</v>
      </c>
      <c r="U164">
        <f t="shared" si="10"/>
        <v>0</v>
      </c>
      <c r="V164" t="s">
        <v>7399</v>
      </c>
      <c r="W164">
        <f t="shared" si="11"/>
        <v>0</v>
      </c>
      <c r="AA164" s="3" t="s">
        <v>5467</v>
      </c>
      <c r="AB164">
        <v>25.5</v>
      </c>
      <c r="AC164">
        <v>0.01</v>
      </c>
      <c r="AD164" t="s">
        <v>5467</v>
      </c>
      <c r="AE164">
        <v>0.01</v>
      </c>
      <c r="AF164">
        <v>1</v>
      </c>
    </row>
    <row r="165" spans="1:32" x14ac:dyDescent="0.25">
      <c r="A165" t="s">
        <v>739</v>
      </c>
      <c r="B165" t="s">
        <v>739</v>
      </c>
      <c r="C165">
        <v>38.119999999999997</v>
      </c>
      <c r="D165">
        <v>1148.6777</v>
      </c>
      <c r="E165">
        <v>9</v>
      </c>
      <c r="F165">
        <v>2.2999999999999998</v>
      </c>
      <c r="G165">
        <v>383.90069999999997</v>
      </c>
      <c r="H165">
        <v>27.43</v>
      </c>
      <c r="I165" s="1">
        <v>165000000</v>
      </c>
      <c r="J165">
        <v>2</v>
      </c>
      <c r="K165">
        <v>7103</v>
      </c>
      <c r="L165" t="s">
        <v>29</v>
      </c>
      <c r="M165">
        <v>5</v>
      </c>
      <c r="N165">
        <v>5</v>
      </c>
      <c r="O165" t="s">
        <v>740</v>
      </c>
      <c r="R165">
        <f t="shared" si="12"/>
        <v>0</v>
      </c>
      <c r="S165">
        <f t="shared" si="9"/>
        <v>0</v>
      </c>
      <c r="T165" s="9" t="s">
        <v>7400</v>
      </c>
      <c r="U165">
        <f t="shared" si="10"/>
        <v>0</v>
      </c>
      <c r="V165" t="s">
        <v>7401</v>
      </c>
      <c r="W165">
        <f t="shared" si="11"/>
        <v>0</v>
      </c>
      <c r="AA165" s="3" t="s">
        <v>739</v>
      </c>
      <c r="AB165">
        <v>25.5</v>
      </c>
      <c r="AC165">
        <v>0.01</v>
      </c>
      <c r="AD165" t="s">
        <v>739</v>
      </c>
      <c r="AE165">
        <v>0.01</v>
      </c>
      <c r="AF165">
        <v>1</v>
      </c>
    </row>
    <row r="166" spans="1:32" x14ac:dyDescent="0.25">
      <c r="A166" t="s">
        <v>1439</v>
      </c>
      <c r="B166" t="s">
        <v>1439</v>
      </c>
      <c r="C166">
        <v>34.61</v>
      </c>
      <c r="D166">
        <v>1207.6573000000001</v>
      </c>
      <c r="E166">
        <v>9</v>
      </c>
      <c r="F166">
        <v>0.8</v>
      </c>
      <c r="G166">
        <v>403.56</v>
      </c>
      <c r="H166">
        <v>28.29</v>
      </c>
      <c r="I166" s="1">
        <v>25100000</v>
      </c>
      <c r="J166">
        <v>1</v>
      </c>
      <c r="K166">
        <v>6922</v>
      </c>
      <c r="L166" t="s">
        <v>84</v>
      </c>
      <c r="M166">
        <v>3</v>
      </c>
      <c r="N166">
        <v>3</v>
      </c>
      <c r="O166" t="s">
        <v>1440</v>
      </c>
      <c r="R166">
        <f t="shared" si="12"/>
        <v>0</v>
      </c>
      <c r="S166">
        <f t="shared" si="9"/>
        <v>0</v>
      </c>
      <c r="T166" s="9" t="s">
        <v>7402</v>
      </c>
      <c r="U166">
        <f t="shared" si="10"/>
        <v>0</v>
      </c>
      <c r="V166" t="s">
        <v>7403</v>
      </c>
      <c r="W166">
        <f t="shared" si="11"/>
        <v>0</v>
      </c>
      <c r="AA166" s="3" t="s">
        <v>1439</v>
      </c>
      <c r="AB166">
        <v>25.5</v>
      </c>
      <c r="AC166">
        <v>0.01</v>
      </c>
      <c r="AD166" t="s">
        <v>1439</v>
      </c>
      <c r="AE166">
        <v>0.01</v>
      </c>
      <c r="AF166">
        <v>1</v>
      </c>
    </row>
    <row r="167" spans="1:32" x14ac:dyDescent="0.25">
      <c r="A167" t="s">
        <v>4356</v>
      </c>
      <c r="B167" t="s">
        <v>4356</v>
      </c>
      <c r="C167">
        <v>24.03</v>
      </c>
      <c r="D167">
        <v>1027.4570000000001</v>
      </c>
      <c r="E167">
        <v>9</v>
      </c>
      <c r="F167">
        <v>-0.4</v>
      </c>
      <c r="G167">
        <v>514.73559999999998</v>
      </c>
      <c r="H167">
        <v>24</v>
      </c>
      <c r="I167" s="1">
        <v>7980000</v>
      </c>
      <c r="J167">
        <v>6</v>
      </c>
      <c r="K167">
        <v>5900</v>
      </c>
      <c r="L167" t="s">
        <v>142</v>
      </c>
      <c r="M167">
        <v>2</v>
      </c>
      <c r="N167">
        <v>2</v>
      </c>
      <c r="O167" t="s">
        <v>4357</v>
      </c>
      <c r="R167">
        <f t="shared" si="12"/>
        <v>0</v>
      </c>
      <c r="S167">
        <f t="shared" si="9"/>
        <v>0</v>
      </c>
      <c r="T167" s="9" t="s">
        <v>7404</v>
      </c>
      <c r="U167">
        <f t="shared" si="10"/>
        <v>0</v>
      </c>
      <c r="V167" t="s">
        <v>7405</v>
      </c>
      <c r="W167">
        <f t="shared" si="11"/>
        <v>0</v>
      </c>
      <c r="AA167" s="3" t="s">
        <v>4356</v>
      </c>
      <c r="AB167">
        <v>25.7</v>
      </c>
      <c r="AC167">
        <v>0.01</v>
      </c>
      <c r="AD167" t="s">
        <v>4356</v>
      </c>
      <c r="AE167">
        <v>0.01</v>
      </c>
      <c r="AF167">
        <v>1</v>
      </c>
    </row>
    <row r="168" spans="1:32" x14ac:dyDescent="0.25">
      <c r="A168" t="s">
        <v>4050</v>
      </c>
      <c r="B168" t="s">
        <v>4050</v>
      </c>
      <c r="C168">
        <v>25.36</v>
      </c>
      <c r="D168">
        <v>1033.5920000000001</v>
      </c>
      <c r="E168">
        <v>9</v>
      </c>
      <c r="F168">
        <v>0.2</v>
      </c>
      <c r="G168">
        <v>517.80340000000001</v>
      </c>
      <c r="H168">
        <v>34.06</v>
      </c>
      <c r="I168" s="1">
        <v>32700000</v>
      </c>
      <c r="J168">
        <v>1</v>
      </c>
      <c r="K168">
        <v>8948</v>
      </c>
      <c r="L168" t="s">
        <v>84</v>
      </c>
      <c r="M168">
        <v>1</v>
      </c>
      <c r="N168">
        <v>1</v>
      </c>
      <c r="O168" t="s">
        <v>1338</v>
      </c>
      <c r="R168">
        <f t="shared" si="12"/>
        <v>0</v>
      </c>
      <c r="S168">
        <f t="shared" si="9"/>
        <v>0</v>
      </c>
      <c r="T168" s="9" t="s">
        <v>7406</v>
      </c>
      <c r="U168">
        <f t="shared" si="10"/>
        <v>0</v>
      </c>
      <c r="V168" t="s">
        <v>7407</v>
      </c>
      <c r="W168">
        <f t="shared" si="11"/>
        <v>0</v>
      </c>
      <c r="AA168" s="3" t="s">
        <v>4050</v>
      </c>
      <c r="AB168">
        <v>25.8</v>
      </c>
      <c r="AC168">
        <v>0.01</v>
      </c>
      <c r="AD168" t="s">
        <v>4050</v>
      </c>
      <c r="AE168">
        <v>0.01</v>
      </c>
      <c r="AF168">
        <v>1</v>
      </c>
    </row>
    <row r="169" spans="1:32" x14ac:dyDescent="0.25">
      <c r="A169" t="s">
        <v>4694</v>
      </c>
      <c r="B169" t="s">
        <v>4694</v>
      </c>
      <c r="C169">
        <v>22.41</v>
      </c>
      <c r="D169">
        <v>1193.624</v>
      </c>
      <c r="E169">
        <v>9</v>
      </c>
      <c r="F169">
        <v>-0.5</v>
      </c>
      <c r="G169">
        <v>597.81899999999996</v>
      </c>
      <c r="H169">
        <v>25.92</v>
      </c>
      <c r="I169" s="1">
        <v>3570000</v>
      </c>
      <c r="J169">
        <v>2</v>
      </c>
      <c r="K169">
        <v>6571</v>
      </c>
      <c r="L169" t="s">
        <v>29</v>
      </c>
      <c r="M169">
        <v>1</v>
      </c>
      <c r="N169">
        <v>1</v>
      </c>
      <c r="O169" t="s">
        <v>1793</v>
      </c>
      <c r="R169">
        <f t="shared" si="12"/>
        <v>0</v>
      </c>
      <c r="S169">
        <f t="shared" si="9"/>
        <v>0</v>
      </c>
      <c r="T169" s="9" t="s">
        <v>7408</v>
      </c>
      <c r="U169">
        <f t="shared" si="10"/>
        <v>0</v>
      </c>
      <c r="V169" t="s">
        <v>7409</v>
      </c>
      <c r="W169">
        <f t="shared" si="11"/>
        <v>0</v>
      </c>
      <c r="AA169" s="3" t="s">
        <v>4694</v>
      </c>
      <c r="AB169">
        <v>25.9</v>
      </c>
      <c r="AC169">
        <v>0.01</v>
      </c>
      <c r="AD169" t="s">
        <v>4694</v>
      </c>
      <c r="AE169">
        <v>0.01</v>
      </c>
      <c r="AF169">
        <v>1</v>
      </c>
    </row>
    <row r="170" spans="1:32" x14ac:dyDescent="0.25">
      <c r="A170" t="s">
        <v>4694</v>
      </c>
      <c r="B170" t="s">
        <v>5125</v>
      </c>
      <c r="C170">
        <v>19.989999999999998</v>
      </c>
      <c r="D170">
        <v>1209.6188999999999</v>
      </c>
      <c r="E170">
        <v>9</v>
      </c>
      <c r="F170">
        <v>-0.2</v>
      </c>
      <c r="G170">
        <v>605.81659999999999</v>
      </c>
      <c r="H170">
        <v>22.19</v>
      </c>
      <c r="I170" s="1">
        <v>33300000</v>
      </c>
      <c r="J170">
        <v>2</v>
      </c>
      <c r="K170">
        <v>5350</v>
      </c>
      <c r="L170" t="s">
        <v>29</v>
      </c>
      <c r="M170">
        <v>2</v>
      </c>
      <c r="N170">
        <v>2</v>
      </c>
      <c r="O170" t="s">
        <v>1793</v>
      </c>
      <c r="P170" t="s">
        <v>44</v>
      </c>
      <c r="Q170" t="s">
        <v>155</v>
      </c>
      <c r="R170">
        <f t="shared" si="12"/>
        <v>0</v>
      </c>
      <c r="S170">
        <f t="shared" si="9"/>
        <v>0</v>
      </c>
      <c r="T170" s="9" t="s">
        <v>7410</v>
      </c>
      <c r="U170">
        <f t="shared" si="10"/>
        <v>0</v>
      </c>
      <c r="V170" t="s">
        <v>7411</v>
      </c>
      <c r="W170">
        <f t="shared" si="11"/>
        <v>2</v>
      </c>
      <c r="AA170" s="3" t="s">
        <v>4694</v>
      </c>
      <c r="AB170">
        <v>25.9</v>
      </c>
      <c r="AC170">
        <v>0.01</v>
      </c>
      <c r="AD170" t="s">
        <v>4694</v>
      </c>
      <c r="AE170">
        <v>0.01</v>
      </c>
      <c r="AF170">
        <v>1</v>
      </c>
    </row>
    <row r="171" spans="1:32" x14ac:dyDescent="0.25">
      <c r="A171" t="s">
        <v>2192</v>
      </c>
      <c r="B171" t="s">
        <v>2192</v>
      </c>
      <c r="C171">
        <v>31.88</v>
      </c>
      <c r="D171">
        <v>1154.6349</v>
      </c>
      <c r="E171">
        <v>9</v>
      </c>
      <c r="F171">
        <v>-1.7</v>
      </c>
      <c r="G171">
        <v>578.32370000000003</v>
      </c>
      <c r="H171">
        <v>27.73</v>
      </c>
      <c r="I171" s="1">
        <v>200000000</v>
      </c>
      <c r="J171">
        <v>2</v>
      </c>
      <c r="K171">
        <v>7206</v>
      </c>
      <c r="L171" t="s">
        <v>29</v>
      </c>
      <c r="M171">
        <v>9</v>
      </c>
      <c r="N171">
        <v>9</v>
      </c>
      <c r="O171" t="s">
        <v>2193</v>
      </c>
      <c r="R171">
        <f t="shared" si="12"/>
        <v>0</v>
      </c>
      <c r="S171">
        <f t="shared" si="9"/>
        <v>0</v>
      </c>
      <c r="T171" s="9" t="s">
        <v>7412</v>
      </c>
      <c r="U171">
        <f t="shared" si="10"/>
        <v>0</v>
      </c>
      <c r="V171" t="s">
        <v>7413</v>
      </c>
      <c r="W171">
        <f t="shared" si="11"/>
        <v>2</v>
      </c>
      <c r="AA171" s="3" t="s">
        <v>2192</v>
      </c>
      <c r="AB171">
        <v>25.9</v>
      </c>
      <c r="AC171">
        <v>0.01</v>
      </c>
      <c r="AD171" t="s">
        <v>2192</v>
      </c>
      <c r="AE171">
        <v>0.01</v>
      </c>
      <c r="AF171">
        <v>1</v>
      </c>
    </row>
    <row r="172" spans="1:32" x14ac:dyDescent="0.25">
      <c r="A172" t="s">
        <v>4359</v>
      </c>
      <c r="B172" t="s">
        <v>4359</v>
      </c>
      <c r="C172">
        <v>24.02</v>
      </c>
      <c r="D172">
        <v>1215.6624999999999</v>
      </c>
      <c r="E172">
        <v>9</v>
      </c>
      <c r="F172">
        <v>-0.6</v>
      </c>
      <c r="G172">
        <v>608.83810000000005</v>
      </c>
      <c r="H172">
        <v>37.04</v>
      </c>
      <c r="I172" s="1">
        <v>6550000</v>
      </c>
      <c r="J172">
        <v>10</v>
      </c>
      <c r="K172">
        <v>10602</v>
      </c>
      <c r="L172" t="s">
        <v>32</v>
      </c>
      <c r="M172">
        <v>1</v>
      </c>
      <c r="N172">
        <v>1</v>
      </c>
      <c r="O172" t="s">
        <v>895</v>
      </c>
      <c r="R172">
        <f t="shared" si="12"/>
        <v>0</v>
      </c>
      <c r="S172">
        <f t="shared" si="9"/>
        <v>0</v>
      </c>
      <c r="T172" s="9" t="s">
        <v>7414</v>
      </c>
      <c r="U172">
        <f t="shared" si="10"/>
        <v>0</v>
      </c>
      <c r="V172" t="s">
        <v>7415</v>
      </c>
      <c r="W172">
        <f t="shared" si="11"/>
        <v>0</v>
      </c>
      <c r="AA172" s="3" t="s">
        <v>4359</v>
      </c>
      <c r="AB172">
        <v>26.4</v>
      </c>
      <c r="AC172">
        <v>0.01</v>
      </c>
      <c r="AD172" t="s">
        <v>4359</v>
      </c>
      <c r="AE172">
        <v>0.01</v>
      </c>
      <c r="AF172">
        <v>1</v>
      </c>
    </row>
    <row r="173" spans="1:32" x14ac:dyDescent="0.25">
      <c r="A173" t="s">
        <v>2125</v>
      </c>
      <c r="B173" t="s">
        <v>2125</v>
      </c>
      <c r="C173">
        <v>32.1</v>
      </c>
      <c r="D173">
        <v>1066.5043000000001</v>
      </c>
      <c r="E173">
        <v>9</v>
      </c>
      <c r="F173">
        <v>0.5</v>
      </c>
      <c r="G173">
        <v>534.25969999999995</v>
      </c>
      <c r="H173">
        <v>25.4</v>
      </c>
      <c r="I173" s="1">
        <v>5090000</v>
      </c>
      <c r="J173">
        <v>6</v>
      </c>
      <c r="K173">
        <v>6335</v>
      </c>
      <c r="L173" t="s">
        <v>142</v>
      </c>
      <c r="M173">
        <v>1</v>
      </c>
      <c r="N173">
        <v>1</v>
      </c>
      <c r="O173" t="s">
        <v>361</v>
      </c>
      <c r="R173">
        <f t="shared" si="12"/>
        <v>0</v>
      </c>
      <c r="S173">
        <f t="shared" si="9"/>
        <v>0</v>
      </c>
      <c r="T173" s="9" t="s">
        <v>7416</v>
      </c>
      <c r="U173">
        <f t="shared" si="10"/>
        <v>0</v>
      </c>
      <c r="V173" t="s">
        <v>7417</v>
      </c>
      <c r="W173">
        <f t="shared" si="11"/>
        <v>1</v>
      </c>
      <c r="AA173" s="3" t="s">
        <v>2125</v>
      </c>
      <c r="AB173">
        <v>26.5</v>
      </c>
      <c r="AC173">
        <v>0.01</v>
      </c>
      <c r="AD173" t="s">
        <v>2125</v>
      </c>
      <c r="AE173">
        <v>0.01</v>
      </c>
      <c r="AF173">
        <v>1</v>
      </c>
    </row>
    <row r="174" spans="1:32" x14ac:dyDescent="0.25">
      <c r="A174" t="s">
        <v>4361</v>
      </c>
      <c r="B174" t="s">
        <v>1027</v>
      </c>
      <c r="C174">
        <v>36.619999999999997</v>
      </c>
      <c r="D174">
        <v>1127.5433</v>
      </c>
      <c r="E174">
        <v>9</v>
      </c>
      <c r="F174">
        <v>0.5</v>
      </c>
      <c r="G174">
        <v>564.77919999999995</v>
      </c>
      <c r="H174">
        <v>37.92</v>
      </c>
      <c r="I174" s="1">
        <v>59400000</v>
      </c>
      <c r="J174">
        <v>1</v>
      </c>
      <c r="K174">
        <v>10332</v>
      </c>
      <c r="L174" t="s">
        <v>84</v>
      </c>
      <c r="M174">
        <v>9</v>
      </c>
      <c r="N174">
        <v>9</v>
      </c>
      <c r="O174" t="s">
        <v>1028</v>
      </c>
      <c r="P174" t="s">
        <v>44</v>
      </c>
      <c r="Q174" t="s">
        <v>594</v>
      </c>
      <c r="R174">
        <f t="shared" si="12"/>
        <v>0</v>
      </c>
      <c r="S174">
        <f t="shared" si="9"/>
        <v>0</v>
      </c>
      <c r="T174" s="9" t="s">
        <v>7418</v>
      </c>
      <c r="U174">
        <f t="shared" si="10"/>
        <v>0</v>
      </c>
      <c r="V174" t="s">
        <v>7419</v>
      </c>
      <c r="W174">
        <f t="shared" si="11"/>
        <v>0</v>
      </c>
      <c r="AA174" s="3" t="s">
        <v>4361</v>
      </c>
      <c r="AB174">
        <v>26.6</v>
      </c>
      <c r="AC174">
        <v>0.01</v>
      </c>
      <c r="AD174" t="s">
        <v>4361</v>
      </c>
      <c r="AE174">
        <v>0.01</v>
      </c>
      <c r="AF174">
        <v>1</v>
      </c>
    </row>
    <row r="175" spans="1:32" x14ac:dyDescent="0.25">
      <c r="A175" t="s">
        <v>4361</v>
      </c>
      <c r="B175" t="s">
        <v>4361</v>
      </c>
      <c r="C175">
        <v>24.01</v>
      </c>
      <c r="D175">
        <v>1111.5485000000001</v>
      </c>
      <c r="E175">
        <v>9</v>
      </c>
      <c r="F175">
        <v>-0.2</v>
      </c>
      <c r="G175">
        <v>556.78139999999996</v>
      </c>
      <c r="H175">
        <v>44.78</v>
      </c>
      <c r="I175" s="1">
        <v>903000</v>
      </c>
      <c r="J175">
        <v>1</v>
      </c>
      <c r="K175">
        <v>12752</v>
      </c>
      <c r="L175" t="s">
        <v>84</v>
      </c>
      <c r="M175">
        <v>1</v>
      </c>
      <c r="N175">
        <v>1</v>
      </c>
      <c r="O175" t="s">
        <v>1028</v>
      </c>
      <c r="R175">
        <f t="shared" si="12"/>
        <v>0</v>
      </c>
      <c r="S175">
        <f t="shared" si="9"/>
        <v>0</v>
      </c>
      <c r="T175" s="9" t="s">
        <v>7420</v>
      </c>
      <c r="U175">
        <f t="shared" si="10"/>
        <v>0</v>
      </c>
      <c r="V175" t="s">
        <v>7421</v>
      </c>
      <c r="W175">
        <f t="shared" si="11"/>
        <v>2</v>
      </c>
      <c r="AA175" s="3" t="s">
        <v>4361</v>
      </c>
      <c r="AB175">
        <v>26.6</v>
      </c>
      <c r="AC175">
        <v>0.01</v>
      </c>
      <c r="AD175" t="s">
        <v>4361</v>
      </c>
      <c r="AE175">
        <v>0.01</v>
      </c>
      <c r="AF175">
        <v>1</v>
      </c>
    </row>
    <row r="176" spans="1:32" x14ac:dyDescent="0.25">
      <c r="A176" t="s">
        <v>2676</v>
      </c>
      <c r="B176" t="s">
        <v>2676</v>
      </c>
      <c r="C176">
        <v>30.35</v>
      </c>
      <c r="D176">
        <v>1118.5872999999999</v>
      </c>
      <c r="E176">
        <v>9</v>
      </c>
      <c r="F176">
        <v>0</v>
      </c>
      <c r="G176">
        <v>560.30089999999996</v>
      </c>
      <c r="H176">
        <v>36.19</v>
      </c>
      <c r="I176" s="1">
        <v>60500000</v>
      </c>
      <c r="J176">
        <v>3</v>
      </c>
      <c r="K176">
        <v>9671</v>
      </c>
      <c r="L176" t="s">
        <v>73</v>
      </c>
      <c r="M176">
        <v>6</v>
      </c>
      <c r="N176">
        <v>6</v>
      </c>
      <c r="O176" t="s">
        <v>2677</v>
      </c>
      <c r="R176">
        <f t="shared" si="12"/>
        <v>1</v>
      </c>
      <c r="S176">
        <f t="shared" si="9"/>
        <v>0</v>
      </c>
      <c r="T176" s="9" t="s">
        <v>7422</v>
      </c>
      <c r="U176">
        <f t="shared" si="10"/>
        <v>0</v>
      </c>
      <c r="V176" t="s">
        <v>7423</v>
      </c>
      <c r="W176">
        <f t="shared" si="11"/>
        <v>0</v>
      </c>
      <c r="AA176" s="3" t="s">
        <v>2676</v>
      </c>
      <c r="AB176">
        <v>26.7</v>
      </c>
      <c r="AC176">
        <v>0.01</v>
      </c>
      <c r="AD176" t="s">
        <v>2676</v>
      </c>
      <c r="AE176">
        <v>0.01</v>
      </c>
      <c r="AF176">
        <v>1</v>
      </c>
    </row>
    <row r="177" spans="1:32" x14ac:dyDescent="0.25">
      <c r="A177" t="s">
        <v>855</v>
      </c>
      <c r="B177" t="s">
        <v>855</v>
      </c>
      <c r="C177">
        <v>37.5</v>
      </c>
      <c r="D177">
        <v>1172.6638</v>
      </c>
      <c r="E177">
        <v>9</v>
      </c>
      <c r="F177">
        <v>-0.9</v>
      </c>
      <c r="G177">
        <v>391.89490000000001</v>
      </c>
      <c r="H177">
        <v>20.12</v>
      </c>
      <c r="I177" s="1">
        <v>27600000</v>
      </c>
      <c r="J177">
        <v>9</v>
      </c>
      <c r="K177">
        <v>4663</v>
      </c>
      <c r="L177" t="s">
        <v>23</v>
      </c>
      <c r="M177">
        <v>3</v>
      </c>
      <c r="N177">
        <v>3</v>
      </c>
      <c r="O177" t="s">
        <v>770</v>
      </c>
      <c r="R177">
        <f t="shared" si="12"/>
        <v>0</v>
      </c>
      <c r="S177">
        <f t="shared" si="9"/>
        <v>0</v>
      </c>
      <c r="T177" s="9" t="s">
        <v>7424</v>
      </c>
      <c r="U177">
        <f t="shared" si="10"/>
        <v>0</v>
      </c>
      <c r="V177" t="s">
        <v>7425</v>
      </c>
      <c r="W177">
        <f t="shared" si="11"/>
        <v>0</v>
      </c>
      <c r="AA177" s="3" t="s">
        <v>855</v>
      </c>
      <c r="AB177">
        <v>26.8</v>
      </c>
      <c r="AC177">
        <v>0.01</v>
      </c>
      <c r="AD177" t="s">
        <v>855</v>
      </c>
      <c r="AE177">
        <v>0.01</v>
      </c>
      <c r="AF177">
        <v>1</v>
      </c>
    </row>
    <row r="178" spans="1:32" x14ac:dyDescent="0.25">
      <c r="A178" t="s">
        <v>158</v>
      </c>
      <c r="B178" t="s">
        <v>158</v>
      </c>
      <c r="C178">
        <v>45.62</v>
      </c>
      <c r="D178">
        <v>1261.5979</v>
      </c>
      <c r="E178">
        <v>9</v>
      </c>
      <c r="F178">
        <v>-2.1</v>
      </c>
      <c r="G178">
        <v>631.80489999999998</v>
      </c>
      <c r="H178">
        <v>31.23</v>
      </c>
      <c r="I178" s="1">
        <v>114000000</v>
      </c>
      <c r="J178">
        <v>10</v>
      </c>
      <c r="K178">
        <v>8547</v>
      </c>
      <c r="L178" t="s">
        <v>32</v>
      </c>
      <c r="M178">
        <v>6</v>
      </c>
      <c r="N178">
        <v>6</v>
      </c>
      <c r="O178" t="s">
        <v>30</v>
      </c>
      <c r="R178">
        <f t="shared" si="12"/>
        <v>0</v>
      </c>
      <c r="S178">
        <f t="shared" si="9"/>
        <v>0</v>
      </c>
      <c r="T178" s="9" t="s">
        <v>7426</v>
      </c>
      <c r="U178">
        <f t="shared" si="10"/>
        <v>3</v>
      </c>
      <c r="V178" t="s">
        <v>7427</v>
      </c>
      <c r="W178">
        <f t="shared" si="11"/>
        <v>0</v>
      </c>
      <c r="AA178" s="3" t="s">
        <v>158</v>
      </c>
      <c r="AB178">
        <v>26.8</v>
      </c>
      <c r="AC178">
        <v>0.01</v>
      </c>
      <c r="AD178" t="s">
        <v>158</v>
      </c>
      <c r="AE178">
        <v>0.01</v>
      </c>
      <c r="AF178">
        <v>1</v>
      </c>
    </row>
    <row r="179" spans="1:32" x14ac:dyDescent="0.25">
      <c r="A179" t="s">
        <v>4209</v>
      </c>
      <c r="B179" t="s">
        <v>4209</v>
      </c>
      <c r="C179">
        <v>24.66</v>
      </c>
      <c r="D179">
        <v>1057.5305000000001</v>
      </c>
      <c r="E179">
        <v>9</v>
      </c>
      <c r="F179">
        <v>0</v>
      </c>
      <c r="G179">
        <v>529.77250000000004</v>
      </c>
      <c r="H179">
        <v>24.19</v>
      </c>
      <c r="I179" s="1">
        <v>2090000</v>
      </c>
      <c r="J179">
        <v>8</v>
      </c>
      <c r="K179">
        <v>6093</v>
      </c>
      <c r="L179" t="s">
        <v>17</v>
      </c>
      <c r="M179">
        <v>1</v>
      </c>
      <c r="N179">
        <v>1</v>
      </c>
      <c r="O179" t="s">
        <v>2914</v>
      </c>
      <c r="R179">
        <f t="shared" si="12"/>
        <v>0</v>
      </c>
      <c r="S179">
        <f t="shared" si="9"/>
        <v>0</v>
      </c>
      <c r="T179" s="10" t="s">
        <v>7428</v>
      </c>
      <c r="U179">
        <f t="shared" si="10"/>
        <v>2</v>
      </c>
      <c r="V179" t="s">
        <v>7429</v>
      </c>
      <c r="W179">
        <f t="shared" si="11"/>
        <v>0</v>
      </c>
      <c r="AA179" s="3" t="s">
        <v>4209</v>
      </c>
      <c r="AB179">
        <v>26.9</v>
      </c>
      <c r="AC179">
        <v>0.01</v>
      </c>
      <c r="AD179" t="s">
        <v>4209</v>
      </c>
      <c r="AE179">
        <v>0.01</v>
      </c>
      <c r="AF179">
        <v>1</v>
      </c>
    </row>
    <row r="180" spans="1:32" x14ac:dyDescent="0.25">
      <c r="A180" t="s">
        <v>3497</v>
      </c>
      <c r="B180" t="s">
        <v>3495</v>
      </c>
      <c r="C180">
        <v>27.47</v>
      </c>
      <c r="D180">
        <v>1125.5488</v>
      </c>
      <c r="E180">
        <v>9</v>
      </c>
      <c r="F180">
        <v>1</v>
      </c>
      <c r="G180">
        <v>563.78219999999999</v>
      </c>
      <c r="H180">
        <v>38.799999999999997</v>
      </c>
      <c r="I180" s="1">
        <v>217000000</v>
      </c>
      <c r="J180">
        <v>3</v>
      </c>
      <c r="K180">
        <v>10584</v>
      </c>
      <c r="L180" t="s">
        <v>73</v>
      </c>
      <c r="M180">
        <v>26</v>
      </c>
      <c r="N180">
        <v>26</v>
      </c>
      <c r="O180" t="s">
        <v>296</v>
      </c>
      <c r="P180" t="s">
        <v>44</v>
      </c>
      <c r="Q180" t="s">
        <v>67</v>
      </c>
      <c r="R180">
        <f t="shared" si="12"/>
        <v>0</v>
      </c>
      <c r="S180">
        <f t="shared" si="9"/>
        <v>0</v>
      </c>
      <c r="T180" s="9" t="s">
        <v>7430</v>
      </c>
      <c r="U180">
        <f t="shared" si="10"/>
        <v>0</v>
      </c>
      <c r="V180" t="s">
        <v>7431</v>
      </c>
      <c r="W180">
        <f t="shared" si="11"/>
        <v>0</v>
      </c>
      <c r="AA180" s="3" t="s">
        <v>3497</v>
      </c>
      <c r="AB180">
        <v>27.1</v>
      </c>
      <c r="AC180">
        <v>0.01</v>
      </c>
      <c r="AD180" t="s">
        <v>3497</v>
      </c>
      <c r="AE180">
        <v>0.01</v>
      </c>
      <c r="AF180">
        <v>1</v>
      </c>
    </row>
    <row r="181" spans="1:32" x14ac:dyDescent="0.25">
      <c r="A181" t="s">
        <v>3497</v>
      </c>
      <c r="B181" t="s">
        <v>3497</v>
      </c>
      <c r="C181">
        <v>27.47</v>
      </c>
      <c r="D181">
        <v>1109.5540000000001</v>
      </c>
      <c r="E181">
        <v>9</v>
      </c>
      <c r="F181">
        <v>1.5</v>
      </c>
      <c r="G181">
        <v>555.78510000000006</v>
      </c>
      <c r="H181">
        <v>47.89</v>
      </c>
      <c r="I181" s="1">
        <v>57500000</v>
      </c>
      <c r="J181">
        <v>3</v>
      </c>
      <c r="K181">
        <v>13812</v>
      </c>
      <c r="L181" t="s">
        <v>73</v>
      </c>
      <c r="M181">
        <v>4</v>
      </c>
      <c r="N181">
        <v>4</v>
      </c>
      <c r="O181" t="s">
        <v>296</v>
      </c>
      <c r="R181">
        <f t="shared" si="12"/>
        <v>0</v>
      </c>
      <c r="S181">
        <f t="shared" si="9"/>
        <v>0</v>
      </c>
      <c r="T181" s="9" t="s">
        <v>7432</v>
      </c>
      <c r="U181">
        <f t="shared" si="10"/>
        <v>0</v>
      </c>
      <c r="V181" t="s">
        <v>7114</v>
      </c>
      <c r="W181">
        <f t="shared" si="11"/>
        <v>0</v>
      </c>
      <c r="AA181" s="3" t="s">
        <v>3497</v>
      </c>
      <c r="AB181">
        <v>27.1</v>
      </c>
      <c r="AC181">
        <v>0.01</v>
      </c>
      <c r="AD181" t="s">
        <v>3497</v>
      </c>
      <c r="AE181">
        <v>0.01</v>
      </c>
      <c r="AF181">
        <v>1</v>
      </c>
    </row>
    <row r="182" spans="1:32" x14ac:dyDescent="0.25">
      <c r="A182" t="s">
        <v>3497</v>
      </c>
      <c r="B182" t="s">
        <v>5639</v>
      </c>
      <c r="C182">
        <v>16.739999999999998</v>
      </c>
      <c r="D182">
        <v>1110.538</v>
      </c>
      <c r="E182">
        <v>9</v>
      </c>
      <c r="F182">
        <v>3.9</v>
      </c>
      <c r="G182">
        <v>556.27840000000003</v>
      </c>
      <c r="H182">
        <v>48.51</v>
      </c>
      <c r="I182">
        <v>0</v>
      </c>
      <c r="J182">
        <v>3</v>
      </c>
      <c r="K182">
        <v>14029</v>
      </c>
      <c r="L182" t="s">
        <v>73</v>
      </c>
      <c r="M182">
        <v>1</v>
      </c>
      <c r="N182">
        <v>1</v>
      </c>
      <c r="O182" t="s">
        <v>296</v>
      </c>
      <c r="P182" t="s">
        <v>37</v>
      </c>
      <c r="Q182" t="s">
        <v>5640</v>
      </c>
      <c r="R182">
        <f t="shared" si="12"/>
        <v>0</v>
      </c>
      <c r="S182">
        <f t="shared" si="9"/>
        <v>0</v>
      </c>
      <c r="T182" s="9" t="s">
        <v>7433</v>
      </c>
      <c r="U182">
        <f t="shared" si="10"/>
        <v>0</v>
      </c>
      <c r="V182" t="s">
        <v>7434</v>
      </c>
      <c r="W182">
        <f t="shared" si="11"/>
        <v>0</v>
      </c>
      <c r="AA182" s="3" t="s">
        <v>3497</v>
      </c>
      <c r="AB182">
        <v>27.1</v>
      </c>
      <c r="AC182">
        <v>0.01</v>
      </c>
      <c r="AD182" t="s">
        <v>3497</v>
      </c>
      <c r="AE182">
        <v>0.01</v>
      </c>
      <c r="AF182">
        <v>1</v>
      </c>
    </row>
    <row r="183" spans="1:32" x14ac:dyDescent="0.25">
      <c r="A183" t="s">
        <v>2062</v>
      </c>
      <c r="B183" t="s">
        <v>2062</v>
      </c>
      <c r="C183">
        <v>32.31</v>
      </c>
      <c r="D183">
        <v>997.60320000000002</v>
      </c>
      <c r="E183">
        <v>9</v>
      </c>
      <c r="F183">
        <v>-0.1</v>
      </c>
      <c r="G183">
        <v>499.80880000000002</v>
      </c>
      <c r="H183">
        <v>31.67</v>
      </c>
      <c r="I183" s="1">
        <v>255000000</v>
      </c>
      <c r="J183">
        <v>1</v>
      </c>
      <c r="K183">
        <v>8105</v>
      </c>
      <c r="L183" t="s">
        <v>84</v>
      </c>
      <c r="M183">
        <v>5</v>
      </c>
      <c r="N183">
        <v>5</v>
      </c>
      <c r="O183" t="s">
        <v>2063</v>
      </c>
      <c r="R183">
        <f t="shared" si="12"/>
        <v>0</v>
      </c>
      <c r="S183">
        <f t="shared" si="9"/>
        <v>0</v>
      </c>
      <c r="T183" s="9" t="s">
        <v>7435</v>
      </c>
      <c r="U183">
        <f t="shared" si="10"/>
        <v>0</v>
      </c>
      <c r="V183" t="s">
        <v>7436</v>
      </c>
      <c r="W183">
        <f t="shared" si="11"/>
        <v>0</v>
      </c>
      <c r="AA183" s="3" t="s">
        <v>2062</v>
      </c>
      <c r="AB183">
        <v>27.3</v>
      </c>
      <c r="AC183">
        <v>1.4999999999999999E-2</v>
      </c>
      <c r="AD183" t="s">
        <v>2062</v>
      </c>
      <c r="AE183">
        <v>1.4999999999999999E-2</v>
      </c>
      <c r="AF183">
        <v>1</v>
      </c>
    </row>
    <row r="184" spans="1:32" x14ac:dyDescent="0.25">
      <c r="A184" t="s">
        <v>793</v>
      </c>
      <c r="B184" t="s">
        <v>793</v>
      </c>
      <c r="C184">
        <v>37.82</v>
      </c>
      <c r="D184">
        <v>1238.5833</v>
      </c>
      <c r="E184">
        <v>9</v>
      </c>
      <c r="F184">
        <v>-1.9</v>
      </c>
      <c r="G184">
        <v>620.29769999999996</v>
      </c>
      <c r="H184">
        <v>28.87</v>
      </c>
      <c r="I184" s="1">
        <v>938000000</v>
      </c>
      <c r="J184">
        <v>10</v>
      </c>
      <c r="K184">
        <v>7717</v>
      </c>
      <c r="L184" t="s">
        <v>32</v>
      </c>
      <c r="M184">
        <v>29</v>
      </c>
      <c r="N184">
        <v>29</v>
      </c>
      <c r="O184" t="s">
        <v>794</v>
      </c>
      <c r="R184">
        <f t="shared" si="12"/>
        <v>0</v>
      </c>
      <c r="S184">
        <f t="shared" si="9"/>
        <v>0</v>
      </c>
      <c r="T184" s="9" t="s">
        <v>7437</v>
      </c>
      <c r="U184">
        <f t="shared" si="10"/>
        <v>3</v>
      </c>
      <c r="V184" t="s">
        <v>7438</v>
      </c>
      <c r="W184">
        <f t="shared" si="11"/>
        <v>1</v>
      </c>
      <c r="AA184" s="3" t="s">
        <v>793</v>
      </c>
      <c r="AB184">
        <v>27.4</v>
      </c>
      <c r="AC184">
        <v>1.4999999999999999E-2</v>
      </c>
      <c r="AD184" t="s">
        <v>793</v>
      </c>
      <c r="AE184">
        <v>1.4999999999999999E-2</v>
      </c>
      <c r="AF184">
        <v>1</v>
      </c>
    </row>
    <row r="185" spans="1:32" x14ac:dyDescent="0.25">
      <c r="A185" t="s">
        <v>5488</v>
      </c>
      <c r="B185" t="s">
        <v>5488</v>
      </c>
      <c r="C185">
        <v>17.55</v>
      </c>
      <c r="D185">
        <v>1110.6072999999999</v>
      </c>
      <c r="E185">
        <v>9</v>
      </c>
      <c r="F185">
        <v>-0.7</v>
      </c>
      <c r="G185">
        <v>556.31050000000005</v>
      </c>
      <c r="H185">
        <v>65.680000000000007</v>
      </c>
      <c r="I185" s="1">
        <v>111000000</v>
      </c>
      <c r="J185">
        <v>2</v>
      </c>
      <c r="K185">
        <v>20746</v>
      </c>
      <c r="L185" t="s">
        <v>29</v>
      </c>
      <c r="M185">
        <v>3</v>
      </c>
      <c r="N185">
        <v>3</v>
      </c>
      <c r="O185" t="s">
        <v>2993</v>
      </c>
      <c r="R185">
        <f t="shared" si="12"/>
        <v>0</v>
      </c>
      <c r="S185">
        <f t="shared" si="9"/>
        <v>0</v>
      </c>
      <c r="T185" s="9" t="s">
        <v>7272</v>
      </c>
      <c r="U185">
        <f t="shared" si="10"/>
        <v>0</v>
      </c>
      <c r="V185" t="s">
        <v>7439</v>
      </c>
      <c r="W185">
        <f t="shared" si="11"/>
        <v>0</v>
      </c>
      <c r="AA185" s="3" t="s">
        <v>5488</v>
      </c>
      <c r="AB185">
        <v>27.4</v>
      </c>
      <c r="AC185">
        <v>1.4999999999999999E-2</v>
      </c>
      <c r="AD185" t="s">
        <v>5488</v>
      </c>
      <c r="AE185">
        <v>1.4999999999999999E-2</v>
      </c>
      <c r="AF185">
        <v>1</v>
      </c>
    </row>
    <row r="186" spans="1:32" x14ac:dyDescent="0.25">
      <c r="A186" t="s">
        <v>3511</v>
      </c>
      <c r="B186" t="s">
        <v>3511</v>
      </c>
      <c r="C186">
        <v>27.42</v>
      </c>
      <c r="D186">
        <v>1016.5403</v>
      </c>
      <c r="E186">
        <v>9</v>
      </c>
      <c r="F186">
        <v>-0.4</v>
      </c>
      <c r="G186">
        <v>509.27719999999999</v>
      </c>
      <c r="H186">
        <v>42.01</v>
      </c>
      <c r="I186" s="1">
        <v>30000000</v>
      </c>
      <c r="J186">
        <v>1</v>
      </c>
      <c r="K186">
        <v>11801</v>
      </c>
      <c r="L186" t="s">
        <v>84</v>
      </c>
      <c r="M186">
        <v>5</v>
      </c>
      <c r="N186">
        <v>5</v>
      </c>
      <c r="O186" t="s">
        <v>3512</v>
      </c>
      <c r="R186">
        <f t="shared" si="12"/>
        <v>0</v>
      </c>
      <c r="S186">
        <f t="shared" si="9"/>
        <v>0</v>
      </c>
      <c r="T186" s="9" t="s">
        <v>7440</v>
      </c>
      <c r="U186">
        <f t="shared" si="10"/>
        <v>0</v>
      </c>
      <c r="V186" t="s">
        <v>7441</v>
      </c>
      <c r="W186">
        <f t="shared" si="11"/>
        <v>0</v>
      </c>
      <c r="AA186" s="3" t="s">
        <v>3511</v>
      </c>
      <c r="AB186">
        <v>27.6</v>
      </c>
      <c r="AC186">
        <v>1.4999999999999999E-2</v>
      </c>
      <c r="AD186" t="s">
        <v>3511</v>
      </c>
      <c r="AE186">
        <v>1.4999999999999999E-2</v>
      </c>
      <c r="AF186">
        <v>1</v>
      </c>
    </row>
    <row r="187" spans="1:32" x14ac:dyDescent="0.25">
      <c r="A187" t="s">
        <v>1337</v>
      </c>
      <c r="B187" t="s">
        <v>1337</v>
      </c>
      <c r="C187">
        <v>35.01</v>
      </c>
      <c r="D187">
        <v>1086.6297999999999</v>
      </c>
      <c r="E187">
        <v>9</v>
      </c>
      <c r="F187">
        <v>0.4</v>
      </c>
      <c r="G187">
        <v>544.32240000000002</v>
      </c>
      <c r="H187">
        <v>34.159999999999997</v>
      </c>
      <c r="I187" s="1">
        <v>212000000</v>
      </c>
      <c r="J187">
        <v>3</v>
      </c>
      <c r="K187">
        <v>8955</v>
      </c>
      <c r="L187" t="s">
        <v>73</v>
      </c>
      <c r="M187">
        <v>7</v>
      </c>
      <c r="N187">
        <v>7</v>
      </c>
      <c r="O187" t="s">
        <v>1338</v>
      </c>
      <c r="R187">
        <f t="shared" si="12"/>
        <v>0</v>
      </c>
      <c r="S187">
        <f t="shared" si="9"/>
        <v>0</v>
      </c>
      <c r="T187" s="9" t="s">
        <v>7442</v>
      </c>
      <c r="U187">
        <f t="shared" si="10"/>
        <v>0</v>
      </c>
      <c r="V187" t="s">
        <v>7443</v>
      </c>
      <c r="W187">
        <f t="shared" si="11"/>
        <v>0</v>
      </c>
      <c r="AA187" s="3" t="s">
        <v>1337</v>
      </c>
      <c r="AB187">
        <v>27.6</v>
      </c>
      <c r="AC187">
        <v>1.4999999999999999E-2</v>
      </c>
      <c r="AD187" t="s">
        <v>1337</v>
      </c>
      <c r="AE187">
        <v>1.4999999999999999E-2</v>
      </c>
      <c r="AF187">
        <v>1</v>
      </c>
    </row>
    <row r="188" spans="1:32" x14ac:dyDescent="0.25">
      <c r="A188" t="s">
        <v>3121</v>
      </c>
      <c r="B188" t="s">
        <v>3121</v>
      </c>
      <c r="C188">
        <v>28.79</v>
      </c>
      <c r="D188">
        <v>1095.5420999999999</v>
      </c>
      <c r="E188">
        <v>9</v>
      </c>
      <c r="F188">
        <v>-0.7</v>
      </c>
      <c r="G188">
        <v>548.77800000000002</v>
      </c>
      <c r="H188">
        <v>20.39</v>
      </c>
      <c r="I188" s="1">
        <v>53800000</v>
      </c>
      <c r="J188">
        <v>5</v>
      </c>
      <c r="K188">
        <v>4724</v>
      </c>
      <c r="L188" t="s">
        <v>47</v>
      </c>
      <c r="M188">
        <v>7</v>
      </c>
      <c r="N188">
        <v>7</v>
      </c>
      <c r="O188" t="s">
        <v>2923</v>
      </c>
      <c r="R188">
        <f t="shared" si="12"/>
        <v>1</v>
      </c>
      <c r="S188">
        <f t="shared" si="9"/>
        <v>1</v>
      </c>
      <c r="T188" s="10" t="s">
        <v>7444</v>
      </c>
      <c r="U188">
        <f t="shared" si="10"/>
        <v>0</v>
      </c>
      <c r="V188" t="s">
        <v>7445</v>
      </c>
      <c r="W188">
        <f t="shared" si="11"/>
        <v>0</v>
      </c>
      <c r="AA188" s="3" t="s">
        <v>3121</v>
      </c>
      <c r="AB188">
        <v>27.7</v>
      </c>
      <c r="AC188">
        <v>1.4999999999999999E-2</v>
      </c>
      <c r="AD188" t="s">
        <v>3121</v>
      </c>
      <c r="AE188">
        <v>1.4999999999999999E-2</v>
      </c>
      <c r="AF188">
        <v>1</v>
      </c>
    </row>
    <row r="189" spans="1:32" x14ac:dyDescent="0.25">
      <c r="A189" t="s">
        <v>5637</v>
      </c>
      <c r="B189" t="s">
        <v>5637</v>
      </c>
      <c r="C189">
        <v>16.760000000000002</v>
      </c>
      <c r="D189">
        <v>1154.6672000000001</v>
      </c>
      <c r="E189">
        <v>9</v>
      </c>
      <c r="F189">
        <v>0.6</v>
      </c>
      <c r="G189">
        <v>578.34119999999996</v>
      </c>
      <c r="H189">
        <v>29.56</v>
      </c>
      <c r="I189" s="1">
        <v>12200000</v>
      </c>
      <c r="J189">
        <v>3</v>
      </c>
      <c r="K189">
        <v>7358</v>
      </c>
      <c r="L189" t="s">
        <v>73</v>
      </c>
      <c r="M189">
        <v>1</v>
      </c>
      <c r="N189">
        <v>1</v>
      </c>
      <c r="O189" t="s">
        <v>5492</v>
      </c>
      <c r="R189">
        <f t="shared" si="12"/>
        <v>0</v>
      </c>
      <c r="S189">
        <f t="shared" si="9"/>
        <v>0</v>
      </c>
      <c r="T189" s="9" t="s">
        <v>7446</v>
      </c>
      <c r="U189">
        <f t="shared" si="10"/>
        <v>0</v>
      </c>
      <c r="V189" t="s">
        <v>7447</v>
      </c>
      <c r="W189">
        <f t="shared" si="11"/>
        <v>0</v>
      </c>
      <c r="AA189" s="3" t="s">
        <v>5637</v>
      </c>
      <c r="AB189">
        <v>27.8</v>
      </c>
      <c r="AC189">
        <v>1.4999999999999999E-2</v>
      </c>
      <c r="AD189" t="s">
        <v>5637</v>
      </c>
      <c r="AE189">
        <v>1.4999999999999999E-2</v>
      </c>
      <c r="AF189">
        <v>1</v>
      </c>
    </row>
    <row r="190" spans="1:32" x14ac:dyDescent="0.25">
      <c r="A190" t="s">
        <v>1067</v>
      </c>
      <c r="B190" t="s">
        <v>1067</v>
      </c>
      <c r="C190">
        <v>36.43</v>
      </c>
      <c r="D190">
        <v>1043.5035</v>
      </c>
      <c r="E190">
        <v>9</v>
      </c>
      <c r="F190">
        <v>1.6</v>
      </c>
      <c r="G190">
        <v>522.75990000000002</v>
      </c>
      <c r="H190">
        <v>32.68</v>
      </c>
      <c r="I190" s="1">
        <v>60600000</v>
      </c>
      <c r="J190">
        <v>9</v>
      </c>
      <c r="K190">
        <v>9042</v>
      </c>
      <c r="L190" t="s">
        <v>23</v>
      </c>
      <c r="M190">
        <v>5</v>
      </c>
      <c r="N190">
        <v>5</v>
      </c>
      <c r="O190" t="s">
        <v>1068</v>
      </c>
      <c r="R190">
        <f t="shared" si="12"/>
        <v>0</v>
      </c>
      <c r="S190">
        <f t="shared" si="9"/>
        <v>0</v>
      </c>
      <c r="T190" s="9" t="s">
        <v>7448</v>
      </c>
      <c r="U190">
        <f t="shared" si="10"/>
        <v>0</v>
      </c>
      <c r="V190" t="s">
        <v>7449</v>
      </c>
      <c r="W190">
        <f t="shared" si="11"/>
        <v>0</v>
      </c>
      <c r="AA190" s="3" t="s">
        <v>1067</v>
      </c>
      <c r="AB190">
        <v>27.8</v>
      </c>
      <c r="AC190">
        <v>1.4999999999999999E-2</v>
      </c>
      <c r="AD190" t="s">
        <v>1067</v>
      </c>
      <c r="AE190">
        <v>1.4999999999999999E-2</v>
      </c>
      <c r="AF190">
        <v>1</v>
      </c>
    </row>
    <row r="191" spans="1:32" x14ac:dyDescent="0.25">
      <c r="A191" t="s">
        <v>446</v>
      </c>
      <c r="B191" t="s">
        <v>446</v>
      </c>
      <c r="C191">
        <v>40.47</v>
      </c>
      <c r="D191">
        <v>1219.6460999999999</v>
      </c>
      <c r="E191">
        <v>9</v>
      </c>
      <c r="F191">
        <v>0.6</v>
      </c>
      <c r="G191">
        <v>610.83069999999998</v>
      </c>
      <c r="H191">
        <v>34.22</v>
      </c>
      <c r="I191" s="1">
        <v>187000000</v>
      </c>
      <c r="J191">
        <v>3</v>
      </c>
      <c r="K191">
        <v>8976</v>
      </c>
      <c r="L191" t="s">
        <v>73</v>
      </c>
      <c r="M191">
        <v>8</v>
      </c>
      <c r="N191">
        <v>8</v>
      </c>
      <c r="O191" t="s">
        <v>447</v>
      </c>
      <c r="R191">
        <f t="shared" si="12"/>
        <v>0</v>
      </c>
      <c r="S191">
        <f t="shared" si="9"/>
        <v>0</v>
      </c>
      <c r="T191" s="9" t="s">
        <v>7450</v>
      </c>
      <c r="U191">
        <f t="shared" si="10"/>
        <v>0</v>
      </c>
      <c r="V191" t="s">
        <v>7451</v>
      </c>
      <c r="W191">
        <f t="shared" si="11"/>
        <v>0</v>
      </c>
      <c r="AA191" s="3" t="s">
        <v>446</v>
      </c>
      <c r="AB191">
        <v>28.1</v>
      </c>
      <c r="AC191">
        <v>1.4999999999999999E-2</v>
      </c>
      <c r="AD191" t="s">
        <v>446</v>
      </c>
      <c r="AE191">
        <v>1.4999999999999999E-2</v>
      </c>
      <c r="AF191">
        <v>1</v>
      </c>
    </row>
    <row r="192" spans="1:32" x14ac:dyDescent="0.25">
      <c r="A192" t="s">
        <v>2068</v>
      </c>
      <c r="B192" t="s">
        <v>2068</v>
      </c>
      <c r="C192">
        <v>32.299999999999997</v>
      </c>
      <c r="D192">
        <v>1153.6931</v>
      </c>
      <c r="E192">
        <v>9</v>
      </c>
      <c r="F192">
        <v>0</v>
      </c>
      <c r="G192">
        <v>577.85379999999998</v>
      </c>
      <c r="H192">
        <v>34.159999999999997</v>
      </c>
      <c r="I192" s="1">
        <v>450000000</v>
      </c>
      <c r="J192">
        <v>3</v>
      </c>
      <c r="K192">
        <v>8954</v>
      </c>
      <c r="L192" t="s">
        <v>73</v>
      </c>
      <c r="M192">
        <v>23</v>
      </c>
      <c r="N192">
        <v>23</v>
      </c>
      <c r="O192" t="s">
        <v>2069</v>
      </c>
      <c r="R192">
        <f t="shared" si="12"/>
        <v>0</v>
      </c>
      <c r="S192">
        <f t="shared" si="9"/>
        <v>0</v>
      </c>
      <c r="T192" s="9" t="s">
        <v>7452</v>
      </c>
      <c r="U192">
        <f t="shared" si="10"/>
        <v>0</v>
      </c>
      <c r="V192" t="s">
        <v>7453</v>
      </c>
      <c r="W192">
        <f t="shared" si="11"/>
        <v>0</v>
      </c>
      <c r="AA192" s="3" t="s">
        <v>2068</v>
      </c>
      <c r="AB192">
        <v>28.7</v>
      </c>
      <c r="AC192">
        <v>1.4999999999999999E-2</v>
      </c>
      <c r="AD192" t="s">
        <v>2068</v>
      </c>
      <c r="AE192">
        <v>1.4999999999999999E-2</v>
      </c>
      <c r="AF192">
        <v>1</v>
      </c>
    </row>
    <row r="193" spans="1:32" x14ac:dyDescent="0.25">
      <c r="A193" t="s">
        <v>1150</v>
      </c>
      <c r="B193" t="s">
        <v>1150</v>
      </c>
      <c r="C193">
        <v>35.96</v>
      </c>
      <c r="D193">
        <v>1188.7343000000001</v>
      </c>
      <c r="E193">
        <v>9</v>
      </c>
      <c r="F193">
        <v>-0.1</v>
      </c>
      <c r="G193">
        <v>397.25200000000001</v>
      </c>
      <c r="H193">
        <v>35.57</v>
      </c>
      <c r="I193" s="1">
        <v>37900000</v>
      </c>
      <c r="J193">
        <v>4</v>
      </c>
      <c r="K193">
        <v>9385</v>
      </c>
      <c r="L193" t="s">
        <v>26</v>
      </c>
      <c r="M193">
        <v>5</v>
      </c>
      <c r="N193">
        <v>5</v>
      </c>
      <c r="O193" t="s">
        <v>1151</v>
      </c>
      <c r="R193">
        <f t="shared" si="12"/>
        <v>0</v>
      </c>
      <c r="S193">
        <f t="shared" si="9"/>
        <v>0</v>
      </c>
      <c r="T193" s="9" t="s">
        <v>7454</v>
      </c>
      <c r="U193">
        <f t="shared" si="10"/>
        <v>0</v>
      </c>
      <c r="V193" t="s">
        <v>7455</v>
      </c>
      <c r="W193">
        <f t="shared" si="11"/>
        <v>0</v>
      </c>
      <c r="AA193" s="3" t="s">
        <v>1150</v>
      </c>
      <c r="AB193">
        <v>28.9</v>
      </c>
      <c r="AC193">
        <v>1.4999999999999999E-2</v>
      </c>
      <c r="AD193" t="s">
        <v>1150</v>
      </c>
      <c r="AE193">
        <v>1.4999999999999999E-2</v>
      </c>
      <c r="AF193">
        <v>1</v>
      </c>
    </row>
    <row r="194" spans="1:32" x14ac:dyDescent="0.25">
      <c r="A194" t="s">
        <v>3378</v>
      </c>
      <c r="B194" t="s">
        <v>1311</v>
      </c>
      <c r="C194">
        <v>35.1</v>
      </c>
      <c r="D194">
        <v>1146.6079999999999</v>
      </c>
      <c r="E194">
        <v>9</v>
      </c>
      <c r="F194">
        <v>-0.6</v>
      </c>
      <c r="G194">
        <v>574.31100000000004</v>
      </c>
      <c r="H194">
        <v>20.079999999999998</v>
      </c>
      <c r="I194" s="1">
        <v>43300000</v>
      </c>
      <c r="J194">
        <v>9</v>
      </c>
      <c r="K194">
        <v>4650</v>
      </c>
      <c r="L194" t="s">
        <v>23</v>
      </c>
      <c r="M194">
        <v>2</v>
      </c>
      <c r="N194">
        <v>2</v>
      </c>
      <c r="O194" t="s">
        <v>1312</v>
      </c>
      <c r="P194" t="s">
        <v>44</v>
      </c>
      <c r="Q194" t="s">
        <v>155</v>
      </c>
      <c r="R194">
        <f t="shared" si="12"/>
        <v>0</v>
      </c>
      <c r="S194">
        <f t="shared" si="9"/>
        <v>1</v>
      </c>
      <c r="T194" s="9" t="s">
        <v>7456</v>
      </c>
      <c r="U194">
        <f t="shared" si="10"/>
        <v>0</v>
      </c>
      <c r="V194" t="s">
        <v>7457</v>
      </c>
      <c r="W194">
        <f t="shared" si="11"/>
        <v>0</v>
      </c>
      <c r="AA194" s="3" t="s">
        <v>3378</v>
      </c>
      <c r="AB194">
        <v>29.1</v>
      </c>
      <c r="AC194">
        <v>1.4999999999999999E-2</v>
      </c>
      <c r="AD194" t="s">
        <v>3378</v>
      </c>
      <c r="AE194">
        <v>1.4999999999999999E-2</v>
      </c>
      <c r="AF194">
        <v>1</v>
      </c>
    </row>
    <row r="195" spans="1:32" x14ac:dyDescent="0.25">
      <c r="A195" t="s">
        <v>3378</v>
      </c>
      <c r="B195" t="s">
        <v>3378</v>
      </c>
      <c r="C195">
        <v>27.88</v>
      </c>
      <c r="D195">
        <v>1130.6130000000001</v>
      </c>
      <c r="E195">
        <v>9</v>
      </c>
      <c r="F195">
        <v>2.2000000000000002</v>
      </c>
      <c r="G195">
        <v>566.31510000000003</v>
      </c>
      <c r="H195">
        <v>21.8</v>
      </c>
      <c r="I195" s="1">
        <v>27000000</v>
      </c>
      <c r="J195">
        <v>8</v>
      </c>
      <c r="K195">
        <v>5254</v>
      </c>
      <c r="L195" t="s">
        <v>17</v>
      </c>
      <c r="M195">
        <v>3</v>
      </c>
      <c r="N195">
        <v>3</v>
      </c>
      <c r="O195" t="s">
        <v>1312</v>
      </c>
      <c r="R195">
        <f t="shared" si="12"/>
        <v>0</v>
      </c>
      <c r="S195">
        <f t="shared" ref="S195:S258" si="13">SUMPRODUCT(--ISNUMBER(SEARCH($V$2:$V$2873,"*"&amp;O195&amp;"*")))</f>
        <v>1</v>
      </c>
      <c r="T195" s="9" t="s">
        <v>7458</v>
      </c>
      <c r="U195">
        <f t="shared" ref="U195:U258" si="14">COUNTIF(O:O,"*"&amp;T195&amp;"*")</f>
        <v>0</v>
      </c>
      <c r="V195" t="s">
        <v>7459</v>
      </c>
      <c r="W195">
        <f t="shared" ref="W195:W258" si="15">COUNTIF(O:O,"*"&amp;V195&amp;"*")</f>
        <v>0</v>
      </c>
      <c r="AA195" s="3" t="s">
        <v>3378</v>
      </c>
      <c r="AB195">
        <v>29.1</v>
      </c>
      <c r="AC195">
        <v>1.4999999999999999E-2</v>
      </c>
      <c r="AD195" t="s">
        <v>3378</v>
      </c>
      <c r="AE195">
        <v>1.4999999999999999E-2</v>
      </c>
      <c r="AF195">
        <v>1</v>
      </c>
    </row>
    <row r="196" spans="1:32" x14ac:dyDescent="0.25">
      <c r="A196" t="s">
        <v>4323</v>
      </c>
      <c r="B196" t="s">
        <v>4323</v>
      </c>
      <c r="C196">
        <v>24.15</v>
      </c>
      <c r="D196">
        <v>1073.5142000000001</v>
      </c>
      <c r="E196">
        <v>9</v>
      </c>
      <c r="F196">
        <v>0.8</v>
      </c>
      <c r="G196">
        <v>537.76480000000004</v>
      </c>
      <c r="H196">
        <v>32.369999999999997</v>
      </c>
      <c r="I196" s="1">
        <v>22800000</v>
      </c>
      <c r="J196">
        <v>10</v>
      </c>
      <c r="K196">
        <v>8944</v>
      </c>
      <c r="L196" t="s">
        <v>32</v>
      </c>
      <c r="M196">
        <v>2</v>
      </c>
      <c r="N196">
        <v>2</v>
      </c>
      <c r="O196" t="s">
        <v>4324</v>
      </c>
      <c r="R196">
        <f t="shared" si="12"/>
        <v>0</v>
      </c>
      <c r="S196">
        <f t="shared" si="13"/>
        <v>0</v>
      </c>
      <c r="T196" s="9" t="s">
        <v>7460</v>
      </c>
      <c r="U196">
        <f t="shared" si="14"/>
        <v>0</v>
      </c>
      <c r="V196" t="s">
        <v>7461</v>
      </c>
      <c r="W196">
        <f t="shared" si="15"/>
        <v>0</v>
      </c>
      <c r="AA196" s="3" t="s">
        <v>4323</v>
      </c>
      <c r="AB196">
        <v>29.1</v>
      </c>
      <c r="AC196">
        <v>1.4999999999999999E-2</v>
      </c>
      <c r="AD196" t="s">
        <v>4323</v>
      </c>
      <c r="AE196">
        <v>1.4999999999999999E-2</v>
      </c>
      <c r="AF196">
        <v>1</v>
      </c>
    </row>
    <row r="197" spans="1:32" x14ac:dyDescent="0.25">
      <c r="A197" t="s">
        <v>3097</v>
      </c>
      <c r="B197" t="s">
        <v>3097</v>
      </c>
      <c r="C197">
        <v>28.87</v>
      </c>
      <c r="D197">
        <v>1100.6818000000001</v>
      </c>
      <c r="E197">
        <v>9</v>
      </c>
      <c r="F197">
        <v>0.8</v>
      </c>
      <c r="G197">
        <v>551.34860000000003</v>
      </c>
      <c r="H197">
        <v>41.46</v>
      </c>
      <c r="I197" s="1">
        <v>9110000</v>
      </c>
      <c r="J197">
        <v>6</v>
      </c>
      <c r="K197">
        <v>11682</v>
      </c>
      <c r="L197" t="s">
        <v>142</v>
      </c>
      <c r="M197">
        <v>2</v>
      </c>
      <c r="N197">
        <v>2</v>
      </c>
      <c r="O197" t="s">
        <v>2921</v>
      </c>
      <c r="R197">
        <f t="shared" si="12"/>
        <v>0</v>
      </c>
      <c r="S197">
        <f t="shared" si="13"/>
        <v>0</v>
      </c>
      <c r="T197" s="9" t="s">
        <v>7462</v>
      </c>
      <c r="U197">
        <f t="shared" si="14"/>
        <v>0</v>
      </c>
      <c r="V197" t="s">
        <v>7463</v>
      </c>
      <c r="W197">
        <f t="shared" si="15"/>
        <v>0</v>
      </c>
      <c r="AA197" s="3" t="s">
        <v>3097</v>
      </c>
      <c r="AB197">
        <v>29.2</v>
      </c>
      <c r="AC197">
        <v>1.4999999999999999E-2</v>
      </c>
      <c r="AD197" t="s">
        <v>3097</v>
      </c>
      <c r="AE197">
        <v>1.4999999999999999E-2</v>
      </c>
      <c r="AF197">
        <v>1</v>
      </c>
    </row>
    <row r="198" spans="1:32" x14ac:dyDescent="0.25">
      <c r="A198" t="s">
        <v>5634</v>
      </c>
      <c r="B198" t="s">
        <v>5634</v>
      </c>
      <c r="C198">
        <v>16.77</v>
      </c>
      <c r="D198">
        <v>1149.6188999999999</v>
      </c>
      <c r="E198">
        <v>9</v>
      </c>
      <c r="F198">
        <v>0.8</v>
      </c>
      <c r="G198">
        <v>575.81719999999996</v>
      </c>
      <c r="H198">
        <v>21.51</v>
      </c>
      <c r="I198" s="1">
        <v>795000</v>
      </c>
      <c r="J198">
        <v>2</v>
      </c>
      <c r="K198">
        <v>5149</v>
      </c>
      <c r="L198" t="s">
        <v>29</v>
      </c>
      <c r="M198">
        <v>1</v>
      </c>
      <c r="N198">
        <v>1</v>
      </c>
      <c r="O198" t="s">
        <v>1074</v>
      </c>
      <c r="R198">
        <f t="shared" si="12"/>
        <v>0</v>
      </c>
      <c r="S198">
        <f t="shared" si="13"/>
        <v>0</v>
      </c>
      <c r="T198" s="9" t="s">
        <v>7464</v>
      </c>
      <c r="U198">
        <f t="shared" si="14"/>
        <v>0</v>
      </c>
      <c r="V198" t="s">
        <v>7465</v>
      </c>
      <c r="W198">
        <f t="shared" si="15"/>
        <v>1</v>
      </c>
      <c r="AA198" s="3" t="s">
        <v>5634</v>
      </c>
      <c r="AB198">
        <v>29.3</v>
      </c>
      <c r="AC198">
        <v>1.4999999999999999E-2</v>
      </c>
      <c r="AD198" t="s">
        <v>5634</v>
      </c>
      <c r="AE198">
        <v>1.4999999999999999E-2</v>
      </c>
      <c r="AF198">
        <v>1</v>
      </c>
    </row>
    <row r="199" spans="1:32" x14ac:dyDescent="0.25">
      <c r="A199" t="s">
        <v>1272</v>
      </c>
      <c r="B199" t="s">
        <v>1272</v>
      </c>
      <c r="C199">
        <v>35.299999999999997</v>
      </c>
      <c r="D199">
        <v>1105.6608000000001</v>
      </c>
      <c r="E199">
        <v>9</v>
      </c>
      <c r="F199">
        <v>0.4</v>
      </c>
      <c r="G199">
        <v>553.83789999999999</v>
      </c>
      <c r="H199">
        <v>36.07</v>
      </c>
      <c r="I199" s="1">
        <v>385000000</v>
      </c>
      <c r="J199">
        <v>3</v>
      </c>
      <c r="K199">
        <v>9628</v>
      </c>
      <c r="L199" t="s">
        <v>73</v>
      </c>
      <c r="M199">
        <v>10</v>
      </c>
      <c r="N199">
        <v>10</v>
      </c>
      <c r="O199" t="s">
        <v>1273</v>
      </c>
      <c r="R199">
        <f t="shared" si="12"/>
        <v>0</v>
      </c>
      <c r="S199">
        <f t="shared" si="13"/>
        <v>0</v>
      </c>
      <c r="T199" s="9" t="s">
        <v>7466</v>
      </c>
      <c r="U199">
        <f t="shared" si="14"/>
        <v>0</v>
      </c>
      <c r="V199" t="s">
        <v>7467</v>
      </c>
      <c r="W199">
        <f t="shared" si="15"/>
        <v>0</v>
      </c>
      <c r="AA199" s="3" t="s">
        <v>1272</v>
      </c>
      <c r="AB199">
        <v>29.4</v>
      </c>
      <c r="AC199">
        <v>1.4999999999999999E-2</v>
      </c>
      <c r="AD199" t="s">
        <v>1272</v>
      </c>
      <c r="AE199">
        <v>1.4999999999999999E-2</v>
      </c>
      <c r="AF199">
        <v>1</v>
      </c>
    </row>
    <row r="200" spans="1:32" x14ac:dyDescent="0.25">
      <c r="A200" t="s">
        <v>5735</v>
      </c>
      <c r="B200" t="s">
        <v>5735</v>
      </c>
      <c r="C200">
        <v>16.05</v>
      </c>
      <c r="D200">
        <v>1153.5992000000001</v>
      </c>
      <c r="E200">
        <v>9</v>
      </c>
      <c r="F200">
        <v>3.2</v>
      </c>
      <c r="G200">
        <v>577.80870000000004</v>
      </c>
      <c r="H200">
        <v>23.03</v>
      </c>
      <c r="I200" s="1">
        <v>316000</v>
      </c>
      <c r="J200">
        <v>9</v>
      </c>
      <c r="K200">
        <v>5660</v>
      </c>
      <c r="L200" t="s">
        <v>23</v>
      </c>
      <c r="M200">
        <v>1</v>
      </c>
      <c r="N200">
        <v>1</v>
      </c>
      <c r="O200" t="s">
        <v>3672</v>
      </c>
      <c r="R200">
        <f t="shared" si="12"/>
        <v>0</v>
      </c>
      <c r="S200">
        <f t="shared" si="13"/>
        <v>0</v>
      </c>
      <c r="T200" s="9" t="s">
        <v>7468</v>
      </c>
      <c r="U200">
        <f t="shared" si="14"/>
        <v>0</v>
      </c>
      <c r="V200" t="s">
        <v>7469</v>
      </c>
      <c r="W200">
        <f t="shared" si="15"/>
        <v>0</v>
      </c>
      <c r="AA200" s="3" t="s">
        <v>5735</v>
      </c>
      <c r="AB200">
        <v>29.6</v>
      </c>
      <c r="AC200">
        <v>1.4999999999999999E-2</v>
      </c>
      <c r="AD200" t="s">
        <v>5735</v>
      </c>
      <c r="AE200">
        <v>1.4999999999999999E-2</v>
      </c>
      <c r="AF200">
        <v>1</v>
      </c>
    </row>
    <row r="201" spans="1:32" x14ac:dyDescent="0.25">
      <c r="A201" t="s">
        <v>2966</v>
      </c>
      <c r="B201" t="s">
        <v>2966</v>
      </c>
      <c r="C201">
        <v>29.38</v>
      </c>
      <c r="D201">
        <v>1211.6775</v>
      </c>
      <c r="E201">
        <v>9</v>
      </c>
      <c r="F201">
        <v>-1.2</v>
      </c>
      <c r="G201">
        <v>404.89929999999998</v>
      </c>
      <c r="H201">
        <v>24.28</v>
      </c>
      <c r="I201" s="1">
        <v>78800000</v>
      </c>
      <c r="J201">
        <v>10</v>
      </c>
      <c r="K201">
        <v>6094</v>
      </c>
      <c r="L201" t="s">
        <v>32</v>
      </c>
      <c r="M201">
        <v>2</v>
      </c>
      <c r="N201">
        <v>2</v>
      </c>
      <c r="O201" t="s">
        <v>2967</v>
      </c>
      <c r="R201">
        <f t="shared" si="12"/>
        <v>1</v>
      </c>
      <c r="S201">
        <f t="shared" si="13"/>
        <v>0</v>
      </c>
      <c r="T201" s="9" t="s">
        <v>7470</v>
      </c>
      <c r="U201">
        <f t="shared" si="14"/>
        <v>0</v>
      </c>
      <c r="V201" t="s">
        <v>7471</v>
      </c>
      <c r="W201">
        <f t="shared" si="15"/>
        <v>0</v>
      </c>
      <c r="AA201" s="3" t="s">
        <v>2966</v>
      </c>
      <c r="AB201">
        <v>29.7</v>
      </c>
      <c r="AC201">
        <v>1.4999999999999999E-2</v>
      </c>
      <c r="AD201" t="s">
        <v>2966</v>
      </c>
      <c r="AE201">
        <v>1.4999999999999999E-2</v>
      </c>
      <c r="AF201">
        <v>1</v>
      </c>
    </row>
    <row r="202" spans="1:32" x14ac:dyDescent="0.25">
      <c r="A202" t="s">
        <v>6041</v>
      </c>
      <c r="B202" t="s">
        <v>2833</v>
      </c>
      <c r="C202">
        <v>29.8</v>
      </c>
      <c r="D202">
        <v>1224.5386000000001</v>
      </c>
      <c r="E202">
        <v>9</v>
      </c>
      <c r="F202">
        <v>0.9</v>
      </c>
      <c r="G202">
        <v>613.27710000000002</v>
      </c>
      <c r="H202">
        <v>57.71</v>
      </c>
      <c r="I202" s="1">
        <v>2480000</v>
      </c>
      <c r="J202">
        <v>7</v>
      </c>
      <c r="K202">
        <v>17640</v>
      </c>
      <c r="L202" t="s">
        <v>20</v>
      </c>
      <c r="M202">
        <v>1</v>
      </c>
      <c r="N202">
        <v>1</v>
      </c>
      <c r="O202" t="s">
        <v>830</v>
      </c>
      <c r="P202" t="s">
        <v>44</v>
      </c>
      <c r="Q202" t="s">
        <v>338</v>
      </c>
      <c r="R202">
        <f t="shared" si="12"/>
        <v>0</v>
      </c>
      <c r="S202">
        <f t="shared" si="13"/>
        <v>0</v>
      </c>
      <c r="T202" s="9" t="s">
        <v>7472</v>
      </c>
      <c r="U202">
        <f t="shared" si="14"/>
        <v>0</v>
      </c>
      <c r="V202" t="s">
        <v>7473</v>
      </c>
      <c r="W202">
        <f t="shared" si="15"/>
        <v>0</v>
      </c>
      <c r="AA202" s="3" t="s">
        <v>6041</v>
      </c>
      <c r="AB202">
        <v>29.7</v>
      </c>
      <c r="AC202">
        <v>1.4999999999999999E-2</v>
      </c>
      <c r="AD202" t="s">
        <v>6041</v>
      </c>
      <c r="AE202">
        <v>1.4999999999999999E-2</v>
      </c>
      <c r="AF202">
        <v>1</v>
      </c>
    </row>
    <row r="203" spans="1:32" x14ac:dyDescent="0.25">
      <c r="A203" t="s">
        <v>4514</v>
      </c>
      <c r="B203" t="s">
        <v>4514</v>
      </c>
      <c r="C203">
        <v>23.29</v>
      </c>
      <c r="D203">
        <v>1176.6880000000001</v>
      </c>
      <c r="E203">
        <v>9</v>
      </c>
      <c r="F203">
        <v>0.1</v>
      </c>
      <c r="G203">
        <v>393.23669999999998</v>
      </c>
      <c r="H203">
        <v>31.22</v>
      </c>
      <c r="I203" s="1">
        <v>2980000</v>
      </c>
      <c r="J203">
        <v>3</v>
      </c>
      <c r="K203">
        <v>7926</v>
      </c>
      <c r="L203" t="s">
        <v>73</v>
      </c>
      <c r="M203">
        <v>2</v>
      </c>
      <c r="N203">
        <v>2</v>
      </c>
      <c r="O203" t="s">
        <v>1662</v>
      </c>
      <c r="R203">
        <f t="shared" si="12"/>
        <v>0</v>
      </c>
      <c r="S203">
        <f t="shared" si="13"/>
        <v>0</v>
      </c>
      <c r="T203" s="9" t="s">
        <v>7474</v>
      </c>
      <c r="U203">
        <f t="shared" si="14"/>
        <v>0</v>
      </c>
      <c r="V203" t="s">
        <v>7475</v>
      </c>
      <c r="W203">
        <f t="shared" si="15"/>
        <v>0</v>
      </c>
      <c r="AA203" s="3" t="s">
        <v>4514</v>
      </c>
      <c r="AB203">
        <v>29.9</v>
      </c>
      <c r="AC203">
        <v>1.4999999999999999E-2</v>
      </c>
      <c r="AD203" t="s">
        <v>4514</v>
      </c>
      <c r="AE203">
        <v>1.4999999999999999E-2</v>
      </c>
      <c r="AF203">
        <v>1</v>
      </c>
    </row>
    <row r="204" spans="1:32" x14ac:dyDescent="0.25">
      <c r="A204" t="s">
        <v>1252</v>
      </c>
      <c r="B204" t="s">
        <v>1252</v>
      </c>
      <c r="C204">
        <v>35.409999999999997</v>
      </c>
      <c r="D204">
        <v>1211.7211</v>
      </c>
      <c r="E204">
        <v>9</v>
      </c>
      <c r="F204">
        <v>-0.7</v>
      </c>
      <c r="G204">
        <v>606.86739999999998</v>
      </c>
      <c r="H204">
        <v>20.27</v>
      </c>
      <c r="I204" s="1">
        <v>261000000</v>
      </c>
      <c r="J204">
        <v>8</v>
      </c>
      <c r="K204">
        <v>4719</v>
      </c>
      <c r="L204" t="s">
        <v>17</v>
      </c>
      <c r="M204">
        <v>6</v>
      </c>
      <c r="N204">
        <v>6</v>
      </c>
      <c r="O204" t="s">
        <v>1253</v>
      </c>
      <c r="R204">
        <f t="shared" si="12"/>
        <v>0</v>
      </c>
      <c r="S204">
        <f t="shared" si="13"/>
        <v>0</v>
      </c>
      <c r="T204" s="9" t="s">
        <v>7476</v>
      </c>
      <c r="U204">
        <f t="shared" si="14"/>
        <v>0</v>
      </c>
      <c r="V204" t="s">
        <v>7477</v>
      </c>
      <c r="W204">
        <f t="shared" si="15"/>
        <v>0</v>
      </c>
      <c r="AA204" s="3" t="s">
        <v>1252</v>
      </c>
      <c r="AB204">
        <v>30</v>
      </c>
      <c r="AC204">
        <v>1.4999999999999999E-2</v>
      </c>
      <c r="AD204" t="s">
        <v>1252</v>
      </c>
      <c r="AE204">
        <v>1.4999999999999999E-2</v>
      </c>
      <c r="AF204">
        <v>1</v>
      </c>
    </row>
    <row r="205" spans="1:32" x14ac:dyDescent="0.25">
      <c r="A205" t="s">
        <v>2954</v>
      </c>
      <c r="B205" t="s">
        <v>2954</v>
      </c>
      <c r="C205">
        <v>29.41</v>
      </c>
      <c r="D205">
        <v>1083.6764000000001</v>
      </c>
      <c r="E205">
        <v>9</v>
      </c>
      <c r="F205">
        <v>-1</v>
      </c>
      <c r="G205">
        <v>542.84490000000005</v>
      </c>
      <c r="H205">
        <v>44.02</v>
      </c>
      <c r="I205" s="1">
        <v>3430000</v>
      </c>
      <c r="J205">
        <v>5</v>
      </c>
      <c r="K205">
        <v>12174</v>
      </c>
      <c r="L205" t="s">
        <v>47</v>
      </c>
      <c r="M205">
        <v>1</v>
      </c>
      <c r="N205">
        <v>1</v>
      </c>
      <c r="O205" t="s">
        <v>2955</v>
      </c>
      <c r="R205">
        <f t="shared" si="12"/>
        <v>0</v>
      </c>
      <c r="S205">
        <f t="shared" si="13"/>
        <v>0</v>
      </c>
      <c r="T205" s="9" t="s">
        <v>7478</v>
      </c>
      <c r="U205">
        <f t="shared" si="14"/>
        <v>0</v>
      </c>
      <c r="V205" t="s">
        <v>7479</v>
      </c>
      <c r="W205">
        <f t="shared" si="15"/>
        <v>0</v>
      </c>
      <c r="AA205" s="3" t="s">
        <v>2954</v>
      </c>
      <c r="AB205">
        <v>30.1</v>
      </c>
      <c r="AC205">
        <v>1.4999999999999999E-2</v>
      </c>
      <c r="AD205" t="s">
        <v>2954</v>
      </c>
      <c r="AE205">
        <v>1.4999999999999999E-2</v>
      </c>
      <c r="AF205">
        <v>1</v>
      </c>
    </row>
    <row r="206" spans="1:32" x14ac:dyDescent="0.25">
      <c r="A206" t="s">
        <v>4936</v>
      </c>
      <c r="B206" t="s">
        <v>4936</v>
      </c>
      <c r="C206">
        <v>21.08</v>
      </c>
      <c r="D206">
        <v>1153.5516</v>
      </c>
      <c r="E206">
        <v>9</v>
      </c>
      <c r="F206">
        <v>1.2</v>
      </c>
      <c r="G206">
        <v>577.78380000000004</v>
      </c>
      <c r="H206">
        <v>32.9</v>
      </c>
      <c r="I206" s="1">
        <v>1600000</v>
      </c>
      <c r="J206">
        <v>9</v>
      </c>
      <c r="K206">
        <v>9118</v>
      </c>
      <c r="L206" t="s">
        <v>23</v>
      </c>
      <c r="M206">
        <v>1</v>
      </c>
      <c r="N206">
        <v>1</v>
      </c>
      <c r="O206" t="s">
        <v>4653</v>
      </c>
      <c r="R206">
        <f t="shared" si="12"/>
        <v>0</v>
      </c>
      <c r="S206">
        <f t="shared" si="13"/>
        <v>0</v>
      </c>
      <c r="T206" s="10" t="s">
        <v>7480</v>
      </c>
      <c r="U206">
        <f t="shared" si="14"/>
        <v>2</v>
      </c>
      <c r="V206" t="s">
        <v>7481</v>
      </c>
      <c r="W206">
        <f t="shared" si="15"/>
        <v>0</v>
      </c>
      <c r="AA206" s="3" t="s">
        <v>4936</v>
      </c>
      <c r="AB206">
        <v>30.6</v>
      </c>
      <c r="AC206">
        <v>1.4999999999999999E-2</v>
      </c>
      <c r="AD206" t="s">
        <v>4936</v>
      </c>
      <c r="AE206">
        <v>1.4999999999999999E-2</v>
      </c>
      <c r="AF206">
        <v>1</v>
      </c>
    </row>
    <row r="207" spans="1:32" x14ac:dyDescent="0.25">
      <c r="A207" t="s">
        <v>1229</v>
      </c>
      <c r="B207" t="s">
        <v>1229</v>
      </c>
      <c r="C207">
        <v>35.520000000000003</v>
      </c>
      <c r="D207">
        <v>1099.6025</v>
      </c>
      <c r="E207">
        <v>9</v>
      </c>
      <c r="F207">
        <v>0.9</v>
      </c>
      <c r="G207">
        <v>550.80899999999997</v>
      </c>
      <c r="H207">
        <v>45.93</v>
      </c>
      <c r="I207" s="1">
        <v>102000000</v>
      </c>
      <c r="J207">
        <v>3</v>
      </c>
      <c r="K207">
        <v>13123</v>
      </c>
      <c r="L207" t="s">
        <v>73</v>
      </c>
      <c r="M207">
        <v>12</v>
      </c>
      <c r="N207">
        <v>12</v>
      </c>
      <c r="O207" t="s">
        <v>1230</v>
      </c>
      <c r="R207">
        <f t="shared" si="12"/>
        <v>0</v>
      </c>
      <c r="S207">
        <f t="shared" si="13"/>
        <v>0</v>
      </c>
      <c r="T207" s="9" t="s">
        <v>7482</v>
      </c>
      <c r="U207">
        <f t="shared" si="14"/>
        <v>0</v>
      </c>
      <c r="V207" t="s">
        <v>7483</v>
      </c>
      <c r="W207">
        <f t="shared" si="15"/>
        <v>0</v>
      </c>
      <c r="AA207" s="3" t="s">
        <v>1229</v>
      </c>
      <c r="AB207">
        <v>30.7</v>
      </c>
      <c r="AC207">
        <v>1.4999999999999999E-2</v>
      </c>
      <c r="AD207" t="s">
        <v>1229</v>
      </c>
      <c r="AE207">
        <v>1.4999999999999999E-2</v>
      </c>
      <c r="AF207">
        <v>1</v>
      </c>
    </row>
    <row r="208" spans="1:32" x14ac:dyDescent="0.25">
      <c r="A208" t="s">
        <v>787</v>
      </c>
      <c r="B208" t="s">
        <v>787</v>
      </c>
      <c r="C208">
        <v>37.86</v>
      </c>
      <c r="D208">
        <v>1224.6364000000001</v>
      </c>
      <c r="E208">
        <v>9</v>
      </c>
      <c r="F208">
        <v>-1.4</v>
      </c>
      <c r="G208">
        <v>613.32460000000003</v>
      </c>
      <c r="H208">
        <v>29.66</v>
      </c>
      <c r="I208" s="1">
        <v>7960000</v>
      </c>
      <c r="J208">
        <v>10</v>
      </c>
      <c r="K208">
        <v>7996</v>
      </c>
      <c r="L208" t="s">
        <v>32</v>
      </c>
      <c r="M208">
        <v>2</v>
      </c>
      <c r="N208">
        <v>2</v>
      </c>
      <c r="O208" t="s">
        <v>788</v>
      </c>
      <c r="R208">
        <f t="shared" ref="R208:R271" si="16">SUMPRODUCT(--ISNUMBER(SEARCH($T$2:$T$596,"*"&amp;O208&amp;"*")))</f>
        <v>0</v>
      </c>
      <c r="S208">
        <f t="shared" si="13"/>
        <v>0</v>
      </c>
      <c r="T208" s="9" t="s">
        <v>7484</v>
      </c>
      <c r="U208">
        <f t="shared" si="14"/>
        <v>0</v>
      </c>
      <c r="V208" t="s">
        <v>7485</v>
      </c>
      <c r="W208">
        <f t="shared" si="15"/>
        <v>0</v>
      </c>
      <c r="AA208" s="3" t="s">
        <v>787</v>
      </c>
      <c r="AB208">
        <v>31</v>
      </c>
      <c r="AC208">
        <v>1.4999999999999999E-2</v>
      </c>
      <c r="AD208" t="s">
        <v>787</v>
      </c>
      <c r="AE208">
        <v>1.4999999999999999E-2</v>
      </c>
      <c r="AF208">
        <v>1</v>
      </c>
    </row>
    <row r="209" spans="1:32" x14ac:dyDescent="0.25">
      <c r="A209" t="s">
        <v>3068</v>
      </c>
      <c r="B209" t="s">
        <v>3068</v>
      </c>
      <c r="C209">
        <v>28.99</v>
      </c>
      <c r="D209">
        <v>1265.6668999999999</v>
      </c>
      <c r="E209">
        <v>9</v>
      </c>
      <c r="F209">
        <v>0.7</v>
      </c>
      <c r="G209">
        <v>422.8965</v>
      </c>
      <c r="H209">
        <v>41.46</v>
      </c>
      <c r="I209" s="1">
        <v>794000</v>
      </c>
      <c r="J209">
        <v>5</v>
      </c>
      <c r="K209">
        <v>11291</v>
      </c>
      <c r="L209" t="s">
        <v>47</v>
      </c>
      <c r="M209">
        <v>1</v>
      </c>
      <c r="N209">
        <v>1</v>
      </c>
      <c r="O209" t="s">
        <v>3069</v>
      </c>
      <c r="R209">
        <f t="shared" si="16"/>
        <v>0</v>
      </c>
      <c r="S209">
        <f t="shared" si="13"/>
        <v>0</v>
      </c>
      <c r="T209" s="10" t="s">
        <v>7486</v>
      </c>
      <c r="U209">
        <f t="shared" si="14"/>
        <v>0</v>
      </c>
      <c r="V209" t="s">
        <v>7158</v>
      </c>
      <c r="W209">
        <f t="shared" si="15"/>
        <v>0</v>
      </c>
      <c r="AA209" s="3" t="s">
        <v>3068</v>
      </c>
      <c r="AB209">
        <v>31.4</v>
      </c>
      <c r="AC209">
        <v>1.4999999999999999E-2</v>
      </c>
      <c r="AD209" t="s">
        <v>3068</v>
      </c>
      <c r="AE209">
        <v>1.4999999999999999E-2</v>
      </c>
      <c r="AF209">
        <v>1</v>
      </c>
    </row>
    <row r="210" spans="1:32" x14ac:dyDescent="0.25">
      <c r="A210" t="s">
        <v>4576</v>
      </c>
      <c r="B210" t="s">
        <v>4576</v>
      </c>
      <c r="C210">
        <v>23.05</v>
      </c>
      <c r="D210">
        <v>1235.7615000000001</v>
      </c>
      <c r="E210">
        <v>9</v>
      </c>
      <c r="F210">
        <v>-1.7</v>
      </c>
      <c r="G210">
        <v>618.88699999999994</v>
      </c>
      <c r="H210">
        <v>25.28</v>
      </c>
      <c r="I210" s="1">
        <v>68300000</v>
      </c>
      <c r="J210">
        <v>2</v>
      </c>
      <c r="K210">
        <v>6358</v>
      </c>
      <c r="L210" t="s">
        <v>29</v>
      </c>
      <c r="M210">
        <v>2</v>
      </c>
      <c r="N210">
        <v>2</v>
      </c>
      <c r="O210" t="s">
        <v>4577</v>
      </c>
      <c r="R210">
        <f t="shared" si="16"/>
        <v>0</v>
      </c>
      <c r="S210">
        <f t="shared" si="13"/>
        <v>0</v>
      </c>
      <c r="T210" s="9" t="s">
        <v>7487</v>
      </c>
      <c r="U210">
        <f t="shared" si="14"/>
        <v>0</v>
      </c>
      <c r="V210" t="s">
        <v>7488</v>
      </c>
      <c r="W210">
        <f t="shared" si="15"/>
        <v>0</v>
      </c>
      <c r="AA210" s="3" t="s">
        <v>4576</v>
      </c>
      <c r="AB210">
        <v>31.5</v>
      </c>
      <c r="AC210">
        <v>1.4999999999999999E-2</v>
      </c>
      <c r="AD210" t="s">
        <v>4576</v>
      </c>
      <c r="AE210">
        <v>1.4999999999999999E-2</v>
      </c>
      <c r="AF210">
        <v>1</v>
      </c>
    </row>
    <row r="211" spans="1:32" x14ac:dyDescent="0.25">
      <c r="A211" t="s">
        <v>634</v>
      </c>
      <c r="B211" t="s">
        <v>634</v>
      </c>
      <c r="C211">
        <v>38.869999999999997</v>
      </c>
      <c r="D211">
        <v>1188.604</v>
      </c>
      <c r="E211">
        <v>9</v>
      </c>
      <c r="F211">
        <v>-1.3</v>
      </c>
      <c r="G211">
        <v>595.30849999999998</v>
      </c>
      <c r="H211">
        <v>30.98</v>
      </c>
      <c r="I211" s="1">
        <v>19200000</v>
      </c>
      <c r="J211">
        <v>2</v>
      </c>
      <c r="K211">
        <v>8360</v>
      </c>
      <c r="L211" t="s">
        <v>29</v>
      </c>
      <c r="M211">
        <v>2</v>
      </c>
      <c r="N211">
        <v>2</v>
      </c>
      <c r="O211" t="s">
        <v>635</v>
      </c>
      <c r="R211">
        <f t="shared" si="16"/>
        <v>0</v>
      </c>
      <c r="S211">
        <f t="shared" si="13"/>
        <v>0</v>
      </c>
      <c r="T211" s="9" t="s">
        <v>7489</v>
      </c>
      <c r="U211">
        <f t="shared" si="14"/>
        <v>0</v>
      </c>
      <c r="V211" t="s">
        <v>7490</v>
      </c>
      <c r="W211">
        <f t="shared" si="15"/>
        <v>0</v>
      </c>
      <c r="AA211" s="3" t="s">
        <v>634</v>
      </c>
      <c r="AB211">
        <v>31.6</v>
      </c>
      <c r="AC211">
        <v>1.4999999999999999E-2</v>
      </c>
      <c r="AD211" t="s">
        <v>634</v>
      </c>
      <c r="AE211">
        <v>1.4999999999999999E-2</v>
      </c>
      <c r="AF211">
        <v>1</v>
      </c>
    </row>
    <row r="212" spans="1:32" x14ac:dyDescent="0.25">
      <c r="A212" t="s">
        <v>5408</v>
      </c>
      <c r="B212" t="s">
        <v>5408</v>
      </c>
      <c r="C212">
        <v>18.13</v>
      </c>
      <c r="D212">
        <v>1157.6121000000001</v>
      </c>
      <c r="E212">
        <v>9</v>
      </c>
      <c r="F212">
        <v>6</v>
      </c>
      <c r="G212">
        <v>579.81679999999994</v>
      </c>
      <c r="H212">
        <v>40.32</v>
      </c>
      <c r="I212" s="1">
        <v>29500000</v>
      </c>
      <c r="J212">
        <v>5</v>
      </c>
      <c r="K212">
        <v>10901</v>
      </c>
      <c r="L212" t="s">
        <v>47</v>
      </c>
      <c r="M212">
        <v>4</v>
      </c>
      <c r="N212">
        <v>4</v>
      </c>
      <c r="O212" t="s">
        <v>2817</v>
      </c>
      <c r="R212">
        <f t="shared" si="16"/>
        <v>0</v>
      </c>
      <c r="S212">
        <f t="shared" si="13"/>
        <v>0</v>
      </c>
      <c r="T212" s="9" t="s">
        <v>7491</v>
      </c>
      <c r="U212">
        <f t="shared" si="14"/>
        <v>0</v>
      </c>
      <c r="V212" t="s">
        <v>7144</v>
      </c>
      <c r="W212">
        <f t="shared" si="15"/>
        <v>0</v>
      </c>
      <c r="AA212" s="3" t="s">
        <v>5408</v>
      </c>
      <c r="AB212">
        <v>31.6</v>
      </c>
      <c r="AC212">
        <v>1.4999999999999999E-2</v>
      </c>
      <c r="AD212" t="s">
        <v>5408</v>
      </c>
      <c r="AE212">
        <v>1.4999999999999999E-2</v>
      </c>
      <c r="AF212">
        <v>1</v>
      </c>
    </row>
    <row r="213" spans="1:32" x14ac:dyDescent="0.25">
      <c r="A213" t="s">
        <v>1560</v>
      </c>
      <c r="B213" t="s">
        <v>1560</v>
      </c>
      <c r="C213">
        <v>34.19</v>
      </c>
      <c r="D213">
        <v>1130.6309000000001</v>
      </c>
      <c r="E213">
        <v>9</v>
      </c>
      <c r="F213">
        <v>-0.1</v>
      </c>
      <c r="G213">
        <v>566.32259999999997</v>
      </c>
      <c r="H213">
        <v>27.5</v>
      </c>
      <c r="I213" s="1">
        <v>25800000</v>
      </c>
      <c r="J213">
        <v>9</v>
      </c>
      <c r="K213">
        <v>7227</v>
      </c>
      <c r="L213" t="s">
        <v>23</v>
      </c>
      <c r="M213">
        <v>2</v>
      </c>
      <c r="N213">
        <v>2</v>
      </c>
      <c r="O213" t="s">
        <v>1561</v>
      </c>
      <c r="R213">
        <f t="shared" si="16"/>
        <v>0</v>
      </c>
      <c r="S213">
        <f t="shared" si="13"/>
        <v>1</v>
      </c>
      <c r="T213" s="9" t="s">
        <v>7492</v>
      </c>
      <c r="U213">
        <f t="shared" si="14"/>
        <v>0</v>
      </c>
      <c r="V213" t="s">
        <v>7493</v>
      </c>
      <c r="W213">
        <f t="shared" si="15"/>
        <v>0</v>
      </c>
      <c r="AA213" s="3" t="s">
        <v>1560</v>
      </c>
      <c r="AB213">
        <v>31.7</v>
      </c>
      <c r="AC213">
        <v>1.4999999999999999E-2</v>
      </c>
      <c r="AD213" t="s">
        <v>1560</v>
      </c>
      <c r="AE213">
        <v>1.4999999999999999E-2</v>
      </c>
      <c r="AF213">
        <v>1</v>
      </c>
    </row>
    <row r="214" spans="1:32" x14ac:dyDescent="0.25">
      <c r="A214" t="s">
        <v>2997</v>
      </c>
      <c r="B214" t="s">
        <v>2997</v>
      </c>
      <c r="C214">
        <v>29.25</v>
      </c>
      <c r="D214">
        <v>1101.5963999999999</v>
      </c>
      <c r="E214">
        <v>9</v>
      </c>
      <c r="F214">
        <v>0.5</v>
      </c>
      <c r="G214">
        <v>551.80579999999998</v>
      </c>
      <c r="H214">
        <v>28.64</v>
      </c>
      <c r="I214" s="1">
        <v>951000</v>
      </c>
      <c r="J214">
        <v>9</v>
      </c>
      <c r="K214">
        <v>7638</v>
      </c>
      <c r="L214" t="s">
        <v>23</v>
      </c>
      <c r="M214">
        <v>1</v>
      </c>
      <c r="N214">
        <v>1</v>
      </c>
      <c r="O214" t="s">
        <v>2998</v>
      </c>
      <c r="R214">
        <f t="shared" si="16"/>
        <v>0</v>
      </c>
      <c r="S214">
        <f t="shared" si="13"/>
        <v>0</v>
      </c>
      <c r="T214" s="9" t="s">
        <v>7494</v>
      </c>
      <c r="U214">
        <f t="shared" si="14"/>
        <v>0</v>
      </c>
      <c r="V214" t="s">
        <v>7495</v>
      </c>
      <c r="W214">
        <f t="shared" si="15"/>
        <v>0</v>
      </c>
      <c r="AA214" s="3" t="s">
        <v>2997</v>
      </c>
      <c r="AB214">
        <v>32</v>
      </c>
      <c r="AC214">
        <v>1.4999999999999999E-2</v>
      </c>
      <c r="AD214" t="s">
        <v>2997</v>
      </c>
      <c r="AE214">
        <v>1.4999999999999999E-2</v>
      </c>
      <c r="AF214">
        <v>1</v>
      </c>
    </row>
    <row r="215" spans="1:32" x14ac:dyDescent="0.25">
      <c r="A215" t="s">
        <v>2507</v>
      </c>
      <c r="B215" t="s">
        <v>2507</v>
      </c>
      <c r="C215">
        <v>30.94</v>
      </c>
      <c r="D215">
        <v>1058.6196</v>
      </c>
      <c r="E215">
        <v>9</v>
      </c>
      <c r="F215">
        <v>-1.9</v>
      </c>
      <c r="G215">
        <v>530.31610000000001</v>
      </c>
      <c r="H215">
        <v>21.51</v>
      </c>
      <c r="I215" s="1">
        <v>58400000</v>
      </c>
      <c r="J215">
        <v>7</v>
      </c>
      <c r="K215">
        <v>5091</v>
      </c>
      <c r="L215" t="s">
        <v>20</v>
      </c>
      <c r="M215">
        <v>1</v>
      </c>
      <c r="N215">
        <v>1</v>
      </c>
      <c r="O215" t="s">
        <v>2508</v>
      </c>
      <c r="R215">
        <f t="shared" si="16"/>
        <v>0</v>
      </c>
      <c r="S215">
        <f t="shared" si="13"/>
        <v>0</v>
      </c>
      <c r="T215" s="9" t="s">
        <v>7496</v>
      </c>
      <c r="U215">
        <f t="shared" si="14"/>
        <v>0</v>
      </c>
      <c r="V215" t="s">
        <v>7497</v>
      </c>
      <c r="W215">
        <f t="shared" si="15"/>
        <v>0</v>
      </c>
      <c r="AA215" s="3" t="s">
        <v>2507</v>
      </c>
      <c r="AB215">
        <v>32</v>
      </c>
      <c r="AC215">
        <v>1.4999999999999999E-2</v>
      </c>
      <c r="AD215" t="s">
        <v>2507</v>
      </c>
      <c r="AE215">
        <v>1.4999999999999999E-2</v>
      </c>
      <c r="AF215">
        <v>1</v>
      </c>
    </row>
    <row r="216" spans="1:32" x14ac:dyDescent="0.25">
      <c r="A216" t="s">
        <v>1200</v>
      </c>
      <c r="B216" t="s">
        <v>1200</v>
      </c>
      <c r="C216">
        <v>35.65</v>
      </c>
      <c r="D216">
        <v>1062.6045999999999</v>
      </c>
      <c r="E216">
        <v>9</v>
      </c>
      <c r="F216">
        <v>-1.4</v>
      </c>
      <c r="G216">
        <v>532.30880000000002</v>
      </c>
      <c r="H216">
        <v>21.14</v>
      </c>
      <c r="I216" s="1">
        <v>15500000</v>
      </c>
      <c r="J216">
        <v>7</v>
      </c>
      <c r="K216">
        <v>4957</v>
      </c>
      <c r="L216" t="s">
        <v>20</v>
      </c>
      <c r="M216">
        <v>1</v>
      </c>
      <c r="N216">
        <v>1</v>
      </c>
      <c r="O216" t="s">
        <v>1100</v>
      </c>
      <c r="R216">
        <f t="shared" si="16"/>
        <v>0</v>
      </c>
      <c r="S216">
        <f t="shared" si="13"/>
        <v>1</v>
      </c>
      <c r="T216" s="10" t="s">
        <v>7498</v>
      </c>
      <c r="U216">
        <f t="shared" si="14"/>
        <v>1</v>
      </c>
      <c r="V216" t="s">
        <v>7499</v>
      </c>
      <c r="W216">
        <f t="shared" si="15"/>
        <v>0</v>
      </c>
      <c r="AA216" s="3" t="s">
        <v>1200</v>
      </c>
      <c r="AB216">
        <v>32.299999999999997</v>
      </c>
      <c r="AC216">
        <v>1.4999999999999999E-2</v>
      </c>
      <c r="AD216" t="s">
        <v>1200</v>
      </c>
      <c r="AE216">
        <v>1.4999999999999999E-2</v>
      </c>
      <c r="AF216">
        <v>1</v>
      </c>
    </row>
    <row r="217" spans="1:32" x14ac:dyDescent="0.25">
      <c r="A217" t="s">
        <v>1817</v>
      </c>
      <c r="B217" t="s">
        <v>1817</v>
      </c>
      <c r="C217">
        <v>33.18</v>
      </c>
      <c r="D217">
        <v>1114.6246000000001</v>
      </c>
      <c r="E217">
        <v>9</v>
      </c>
      <c r="F217">
        <v>0</v>
      </c>
      <c r="G217">
        <v>558.31960000000004</v>
      </c>
      <c r="H217">
        <v>20.56</v>
      </c>
      <c r="I217" s="1">
        <v>79900000</v>
      </c>
      <c r="J217">
        <v>8</v>
      </c>
      <c r="K217">
        <v>4824</v>
      </c>
      <c r="L217" t="s">
        <v>17</v>
      </c>
      <c r="M217">
        <v>4</v>
      </c>
      <c r="N217">
        <v>4</v>
      </c>
      <c r="O217" t="s">
        <v>1646</v>
      </c>
      <c r="R217">
        <f t="shared" si="16"/>
        <v>0</v>
      </c>
      <c r="S217">
        <f t="shared" si="13"/>
        <v>0</v>
      </c>
      <c r="T217" s="9" t="s">
        <v>7500</v>
      </c>
      <c r="U217">
        <f t="shared" si="14"/>
        <v>0</v>
      </c>
      <c r="V217" t="s">
        <v>7501</v>
      </c>
      <c r="W217">
        <f t="shared" si="15"/>
        <v>0</v>
      </c>
      <c r="AA217" s="3" t="s">
        <v>1817</v>
      </c>
      <c r="AB217">
        <v>32.4</v>
      </c>
      <c r="AC217">
        <v>1.4999999999999999E-2</v>
      </c>
      <c r="AD217" t="s">
        <v>1817</v>
      </c>
      <c r="AE217">
        <v>1.4999999999999999E-2</v>
      </c>
      <c r="AF217">
        <v>1</v>
      </c>
    </row>
    <row r="218" spans="1:32" x14ac:dyDescent="0.25">
      <c r="A218" t="s">
        <v>4448</v>
      </c>
      <c r="B218" t="s">
        <v>2148</v>
      </c>
      <c r="C218">
        <v>32.01</v>
      </c>
      <c r="D218">
        <v>1181.6478</v>
      </c>
      <c r="E218">
        <v>9</v>
      </c>
      <c r="F218">
        <v>1.2</v>
      </c>
      <c r="G218">
        <v>394.8904</v>
      </c>
      <c r="H218">
        <v>32.450000000000003</v>
      </c>
      <c r="I218" s="1">
        <v>11700000</v>
      </c>
      <c r="J218">
        <v>4</v>
      </c>
      <c r="K218">
        <v>8299</v>
      </c>
      <c r="L218" t="s">
        <v>26</v>
      </c>
      <c r="M218">
        <v>4</v>
      </c>
      <c r="N218">
        <v>4</v>
      </c>
      <c r="O218" t="s">
        <v>2149</v>
      </c>
      <c r="P218" t="s">
        <v>44</v>
      </c>
      <c r="Q218" t="s">
        <v>49</v>
      </c>
      <c r="R218">
        <f t="shared" si="16"/>
        <v>0</v>
      </c>
      <c r="S218">
        <f t="shared" si="13"/>
        <v>0</v>
      </c>
      <c r="T218" s="9" t="s">
        <v>7502</v>
      </c>
      <c r="U218">
        <f t="shared" si="14"/>
        <v>0</v>
      </c>
      <c r="V218" t="s">
        <v>7503</v>
      </c>
      <c r="W218">
        <f t="shared" si="15"/>
        <v>0</v>
      </c>
      <c r="AA218" s="3" t="s">
        <v>4448</v>
      </c>
      <c r="AB218">
        <v>32.5</v>
      </c>
      <c r="AC218">
        <v>1.4999999999999999E-2</v>
      </c>
      <c r="AD218" t="s">
        <v>4448</v>
      </c>
      <c r="AE218">
        <v>1.4999999999999999E-2</v>
      </c>
      <c r="AF218">
        <v>1</v>
      </c>
    </row>
    <row r="219" spans="1:32" x14ac:dyDescent="0.25">
      <c r="A219" t="s">
        <v>4448</v>
      </c>
      <c r="B219" t="s">
        <v>4448</v>
      </c>
      <c r="C219">
        <v>23.56</v>
      </c>
      <c r="D219">
        <v>1165.6528000000001</v>
      </c>
      <c r="E219">
        <v>9</v>
      </c>
      <c r="F219">
        <v>-0.1</v>
      </c>
      <c r="G219">
        <v>389.5582</v>
      </c>
      <c r="H219">
        <v>39.56</v>
      </c>
      <c r="I219" s="1">
        <v>8260000</v>
      </c>
      <c r="J219">
        <v>4</v>
      </c>
      <c r="K219">
        <v>10775</v>
      </c>
      <c r="L219" t="s">
        <v>26</v>
      </c>
      <c r="M219">
        <v>3</v>
      </c>
      <c r="N219">
        <v>3</v>
      </c>
      <c r="O219" t="s">
        <v>2149</v>
      </c>
      <c r="R219">
        <f t="shared" si="16"/>
        <v>0</v>
      </c>
      <c r="S219">
        <f t="shared" si="13"/>
        <v>0</v>
      </c>
      <c r="T219" s="9" t="s">
        <v>7504</v>
      </c>
      <c r="U219">
        <f t="shared" si="14"/>
        <v>0</v>
      </c>
      <c r="V219" t="s">
        <v>7505</v>
      </c>
      <c r="W219">
        <f t="shared" si="15"/>
        <v>0</v>
      </c>
      <c r="AA219" s="3" t="s">
        <v>4448</v>
      </c>
      <c r="AB219">
        <v>32.5</v>
      </c>
      <c r="AC219">
        <v>1.4999999999999999E-2</v>
      </c>
      <c r="AD219" t="s">
        <v>4448</v>
      </c>
      <c r="AE219">
        <v>1.4999999999999999E-2</v>
      </c>
      <c r="AF219">
        <v>1</v>
      </c>
    </row>
    <row r="220" spans="1:32" x14ac:dyDescent="0.25">
      <c r="A220" t="s">
        <v>5108</v>
      </c>
      <c r="B220" t="s">
        <v>5108</v>
      </c>
      <c r="C220">
        <v>20.079999999999998</v>
      </c>
      <c r="D220">
        <v>1178.6309000000001</v>
      </c>
      <c r="E220">
        <v>9</v>
      </c>
      <c r="F220">
        <v>-1.6</v>
      </c>
      <c r="G220">
        <v>590.32180000000005</v>
      </c>
      <c r="H220">
        <v>20.28</v>
      </c>
      <c r="I220" s="1">
        <v>2620000</v>
      </c>
      <c r="J220">
        <v>7</v>
      </c>
      <c r="K220">
        <v>4678</v>
      </c>
      <c r="L220" t="s">
        <v>20</v>
      </c>
      <c r="M220">
        <v>1</v>
      </c>
      <c r="N220">
        <v>1</v>
      </c>
      <c r="O220" t="s">
        <v>2581</v>
      </c>
      <c r="R220">
        <f t="shared" si="16"/>
        <v>0</v>
      </c>
      <c r="S220">
        <f t="shared" si="13"/>
        <v>0</v>
      </c>
      <c r="T220" s="9" t="s">
        <v>7506</v>
      </c>
      <c r="U220">
        <f t="shared" si="14"/>
        <v>0</v>
      </c>
      <c r="V220" t="s">
        <v>7507</v>
      </c>
      <c r="W220">
        <f t="shared" si="15"/>
        <v>0</v>
      </c>
      <c r="AA220" s="3" t="s">
        <v>5108</v>
      </c>
      <c r="AB220">
        <v>32.700000000000003</v>
      </c>
      <c r="AC220">
        <v>1.4999999999999999E-2</v>
      </c>
      <c r="AD220" t="s">
        <v>5108</v>
      </c>
      <c r="AE220">
        <v>1.4999999999999999E-2</v>
      </c>
      <c r="AF220">
        <v>1</v>
      </c>
    </row>
    <row r="221" spans="1:32" x14ac:dyDescent="0.25">
      <c r="A221" t="s">
        <v>3962</v>
      </c>
      <c r="B221" t="s">
        <v>3962</v>
      </c>
      <c r="C221">
        <v>25.73</v>
      </c>
      <c r="D221">
        <v>1235.6886999999999</v>
      </c>
      <c r="E221">
        <v>9</v>
      </c>
      <c r="F221">
        <v>0.1</v>
      </c>
      <c r="G221">
        <v>618.85170000000005</v>
      </c>
      <c r="H221">
        <v>36.630000000000003</v>
      </c>
      <c r="I221" s="1">
        <v>2960000</v>
      </c>
      <c r="J221">
        <v>7</v>
      </c>
      <c r="K221">
        <v>10266</v>
      </c>
      <c r="L221" t="s">
        <v>20</v>
      </c>
      <c r="M221">
        <v>2</v>
      </c>
      <c r="N221">
        <v>2</v>
      </c>
      <c r="O221" t="s">
        <v>3963</v>
      </c>
      <c r="R221">
        <f t="shared" si="16"/>
        <v>0</v>
      </c>
      <c r="S221">
        <f t="shared" si="13"/>
        <v>0</v>
      </c>
      <c r="T221" s="9" t="s">
        <v>7508</v>
      </c>
      <c r="U221">
        <f t="shared" si="14"/>
        <v>0</v>
      </c>
      <c r="V221" t="s">
        <v>7509</v>
      </c>
      <c r="W221">
        <f t="shared" si="15"/>
        <v>0</v>
      </c>
      <c r="AA221" s="3" t="s">
        <v>3962</v>
      </c>
      <c r="AB221">
        <v>32.700000000000003</v>
      </c>
      <c r="AC221">
        <v>1.4999999999999999E-2</v>
      </c>
      <c r="AD221" t="s">
        <v>3962</v>
      </c>
      <c r="AE221">
        <v>1.4999999999999999E-2</v>
      </c>
      <c r="AF221">
        <v>1</v>
      </c>
    </row>
    <row r="222" spans="1:32" x14ac:dyDescent="0.25">
      <c r="A222" t="s">
        <v>196</v>
      </c>
      <c r="B222" t="s">
        <v>196</v>
      </c>
      <c r="C222">
        <v>44.67</v>
      </c>
      <c r="D222">
        <v>1169.6305</v>
      </c>
      <c r="E222">
        <v>9</v>
      </c>
      <c r="F222">
        <v>-1</v>
      </c>
      <c r="G222">
        <v>585.822</v>
      </c>
      <c r="H222">
        <v>25.76</v>
      </c>
      <c r="I222" s="1">
        <v>24800000</v>
      </c>
      <c r="J222">
        <v>10</v>
      </c>
      <c r="K222">
        <v>6621</v>
      </c>
      <c r="L222" t="s">
        <v>32</v>
      </c>
      <c r="M222">
        <v>2</v>
      </c>
      <c r="N222">
        <v>2</v>
      </c>
      <c r="O222" t="s">
        <v>197</v>
      </c>
      <c r="R222">
        <f t="shared" si="16"/>
        <v>0</v>
      </c>
      <c r="S222">
        <f t="shared" si="13"/>
        <v>0</v>
      </c>
      <c r="T222" s="10" t="s">
        <v>7510</v>
      </c>
      <c r="U222">
        <f t="shared" si="14"/>
        <v>0</v>
      </c>
      <c r="V222" t="s">
        <v>7511</v>
      </c>
      <c r="W222">
        <f t="shared" si="15"/>
        <v>0</v>
      </c>
      <c r="AA222" s="3" t="s">
        <v>196</v>
      </c>
      <c r="AB222">
        <v>32.700000000000003</v>
      </c>
      <c r="AC222">
        <v>1.4999999999999999E-2</v>
      </c>
      <c r="AD222" t="s">
        <v>196</v>
      </c>
      <c r="AE222">
        <v>1.4999999999999999E-2</v>
      </c>
      <c r="AF222">
        <v>1</v>
      </c>
    </row>
    <row r="223" spans="1:32" x14ac:dyDescent="0.25">
      <c r="A223" t="s">
        <v>3733</v>
      </c>
      <c r="B223" t="s">
        <v>3733</v>
      </c>
      <c r="C223">
        <v>26.6</v>
      </c>
      <c r="D223">
        <v>1047.6188999999999</v>
      </c>
      <c r="E223">
        <v>9</v>
      </c>
      <c r="F223">
        <v>-0.4</v>
      </c>
      <c r="G223">
        <v>524.81650000000002</v>
      </c>
      <c r="H223">
        <v>29.84</v>
      </c>
      <c r="I223" s="1">
        <v>19200000</v>
      </c>
      <c r="J223">
        <v>2</v>
      </c>
      <c r="K223">
        <v>7950</v>
      </c>
      <c r="L223" t="s">
        <v>29</v>
      </c>
      <c r="M223">
        <v>2</v>
      </c>
      <c r="N223">
        <v>2</v>
      </c>
      <c r="O223" t="s">
        <v>3734</v>
      </c>
      <c r="R223">
        <f t="shared" si="16"/>
        <v>0</v>
      </c>
      <c r="S223">
        <f t="shared" si="13"/>
        <v>1</v>
      </c>
      <c r="T223" s="9" t="s">
        <v>7512</v>
      </c>
      <c r="U223">
        <f t="shared" si="14"/>
        <v>0</v>
      </c>
      <c r="V223" t="s">
        <v>7513</v>
      </c>
      <c r="W223">
        <f t="shared" si="15"/>
        <v>0</v>
      </c>
      <c r="AA223" s="3" t="s">
        <v>3733</v>
      </c>
      <c r="AB223">
        <v>32.700000000000003</v>
      </c>
      <c r="AC223">
        <v>1.4999999999999999E-2</v>
      </c>
      <c r="AD223" t="s">
        <v>3733</v>
      </c>
      <c r="AE223">
        <v>1.4999999999999999E-2</v>
      </c>
      <c r="AF223">
        <v>1</v>
      </c>
    </row>
    <row r="224" spans="1:32" x14ac:dyDescent="0.25">
      <c r="A224" t="s">
        <v>3391</v>
      </c>
      <c r="B224" t="s">
        <v>3391</v>
      </c>
      <c r="C224">
        <v>27.82</v>
      </c>
      <c r="D224">
        <v>1128.6364000000001</v>
      </c>
      <c r="E224">
        <v>9</v>
      </c>
      <c r="F224">
        <v>-0.5</v>
      </c>
      <c r="G224">
        <v>565.3252</v>
      </c>
      <c r="H224">
        <v>20.21</v>
      </c>
      <c r="I224" s="1">
        <v>49000000</v>
      </c>
      <c r="J224">
        <v>6</v>
      </c>
      <c r="K224">
        <v>4668</v>
      </c>
      <c r="L224" t="s">
        <v>142</v>
      </c>
      <c r="M224">
        <v>2</v>
      </c>
      <c r="N224">
        <v>2</v>
      </c>
      <c r="O224" t="s">
        <v>1490</v>
      </c>
      <c r="R224">
        <f t="shared" si="16"/>
        <v>0</v>
      </c>
      <c r="S224">
        <f t="shared" si="13"/>
        <v>0</v>
      </c>
      <c r="T224" s="9" t="s">
        <v>7514</v>
      </c>
      <c r="U224">
        <f t="shared" si="14"/>
        <v>0</v>
      </c>
      <c r="V224" t="s">
        <v>7352</v>
      </c>
      <c r="W224">
        <f t="shared" si="15"/>
        <v>0</v>
      </c>
      <c r="AA224" s="3" t="s">
        <v>3391</v>
      </c>
      <c r="AB224">
        <v>33.1</v>
      </c>
      <c r="AC224">
        <v>1.4999999999999999E-2</v>
      </c>
      <c r="AD224" t="s">
        <v>3391</v>
      </c>
      <c r="AE224">
        <v>1.4999999999999999E-2</v>
      </c>
      <c r="AF224">
        <v>1</v>
      </c>
    </row>
    <row r="225" spans="1:32" x14ac:dyDescent="0.25">
      <c r="A225" t="s">
        <v>500</v>
      </c>
      <c r="B225" t="s">
        <v>500</v>
      </c>
      <c r="C225">
        <v>39.97</v>
      </c>
      <c r="D225">
        <v>1221.6141</v>
      </c>
      <c r="E225">
        <v>9</v>
      </c>
      <c r="F225">
        <v>-1.2</v>
      </c>
      <c r="G225">
        <v>408.2115</v>
      </c>
      <c r="H225">
        <v>25.78</v>
      </c>
      <c r="I225" s="1">
        <v>25600000</v>
      </c>
      <c r="J225">
        <v>10</v>
      </c>
      <c r="K225">
        <v>6626</v>
      </c>
      <c r="L225" t="s">
        <v>32</v>
      </c>
      <c r="M225">
        <v>4</v>
      </c>
      <c r="N225">
        <v>4</v>
      </c>
      <c r="O225" t="s">
        <v>501</v>
      </c>
      <c r="R225">
        <f t="shared" si="16"/>
        <v>0</v>
      </c>
      <c r="S225">
        <f t="shared" si="13"/>
        <v>0</v>
      </c>
      <c r="T225" s="9" t="s">
        <v>7515</v>
      </c>
      <c r="U225">
        <f t="shared" si="14"/>
        <v>0</v>
      </c>
      <c r="V225" t="s">
        <v>7516</v>
      </c>
      <c r="W225">
        <f t="shared" si="15"/>
        <v>0</v>
      </c>
      <c r="AA225" s="3" t="s">
        <v>500</v>
      </c>
      <c r="AB225">
        <v>33.200000000000003</v>
      </c>
      <c r="AC225">
        <v>1.4999999999999999E-2</v>
      </c>
      <c r="AD225" t="s">
        <v>500</v>
      </c>
      <c r="AE225">
        <v>1.4999999999999999E-2</v>
      </c>
      <c r="AF225">
        <v>1</v>
      </c>
    </row>
    <row r="226" spans="1:32" x14ac:dyDescent="0.25">
      <c r="A226" t="s">
        <v>3776</v>
      </c>
      <c r="B226" t="s">
        <v>3776</v>
      </c>
      <c r="C226">
        <v>26.44</v>
      </c>
      <c r="D226">
        <v>991.50869999999998</v>
      </c>
      <c r="E226">
        <v>9</v>
      </c>
      <c r="F226">
        <v>0</v>
      </c>
      <c r="G226">
        <v>496.76159999999999</v>
      </c>
      <c r="H226">
        <v>37.869999999999997</v>
      </c>
      <c r="I226" s="1">
        <v>21200000</v>
      </c>
      <c r="J226">
        <v>2</v>
      </c>
      <c r="K226">
        <v>10810</v>
      </c>
      <c r="L226" t="s">
        <v>29</v>
      </c>
      <c r="M226">
        <v>4</v>
      </c>
      <c r="N226">
        <v>4</v>
      </c>
      <c r="O226" t="s">
        <v>3777</v>
      </c>
      <c r="R226">
        <f t="shared" si="16"/>
        <v>0</v>
      </c>
      <c r="S226">
        <f t="shared" si="13"/>
        <v>1</v>
      </c>
      <c r="T226" s="10" t="s">
        <v>7517</v>
      </c>
      <c r="U226">
        <f t="shared" si="14"/>
        <v>2</v>
      </c>
      <c r="V226" t="s">
        <v>7518</v>
      </c>
      <c r="W226">
        <f t="shared" si="15"/>
        <v>0</v>
      </c>
      <c r="AA226" s="3" t="s">
        <v>3776</v>
      </c>
      <c r="AB226">
        <v>33.299999999999997</v>
      </c>
      <c r="AC226">
        <v>1.4999999999999999E-2</v>
      </c>
      <c r="AD226" t="s">
        <v>3776</v>
      </c>
      <c r="AE226">
        <v>1.4999999999999999E-2</v>
      </c>
      <c r="AF226">
        <v>1</v>
      </c>
    </row>
    <row r="227" spans="1:32" x14ac:dyDescent="0.25">
      <c r="A227" t="s">
        <v>5062</v>
      </c>
      <c r="B227" t="s">
        <v>5062</v>
      </c>
      <c r="C227">
        <v>20.34</v>
      </c>
      <c r="D227">
        <v>1058.6196</v>
      </c>
      <c r="E227">
        <v>9</v>
      </c>
      <c r="F227">
        <v>0.1</v>
      </c>
      <c r="G227">
        <v>530.31709999999998</v>
      </c>
      <c r="H227">
        <v>29.56</v>
      </c>
      <c r="I227" s="1">
        <v>11800000</v>
      </c>
      <c r="J227">
        <v>1</v>
      </c>
      <c r="K227">
        <v>7362</v>
      </c>
      <c r="L227" t="s">
        <v>84</v>
      </c>
      <c r="M227">
        <v>2</v>
      </c>
      <c r="N227">
        <v>2</v>
      </c>
      <c r="O227" t="s">
        <v>5063</v>
      </c>
      <c r="R227">
        <f t="shared" si="16"/>
        <v>0</v>
      </c>
      <c r="S227">
        <f t="shared" si="13"/>
        <v>0</v>
      </c>
      <c r="T227" s="10" t="s">
        <v>7519</v>
      </c>
      <c r="U227">
        <f t="shared" si="14"/>
        <v>0</v>
      </c>
      <c r="V227" t="s">
        <v>7520</v>
      </c>
      <c r="W227">
        <f t="shared" si="15"/>
        <v>0</v>
      </c>
      <c r="AA227" s="3" t="s">
        <v>5062</v>
      </c>
      <c r="AB227">
        <v>33.5</v>
      </c>
      <c r="AC227">
        <v>1.4999999999999999E-2</v>
      </c>
      <c r="AD227" t="s">
        <v>5062</v>
      </c>
      <c r="AE227">
        <v>1.4999999999999999E-2</v>
      </c>
      <c r="AF227">
        <v>1</v>
      </c>
    </row>
    <row r="228" spans="1:32" x14ac:dyDescent="0.25">
      <c r="A228" t="s">
        <v>4332</v>
      </c>
      <c r="B228" t="s">
        <v>4332</v>
      </c>
      <c r="C228">
        <v>24.12</v>
      </c>
      <c r="D228">
        <v>1005.5243</v>
      </c>
      <c r="E228">
        <v>9</v>
      </c>
      <c r="F228">
        <v>-0.2</v>
      </c>
      <c r="G228">
        <v>503.76929999999999</v>
      </c>
      <c r="H228">
        <v>34.89</v>
      </c>
      <c r="I228" s="1">
        <v>19800000</v>
      </c>
      <c r="J228">
        <v>2</v>
      </c>
      <c r="K228">
        <v>9742</v>
      </c>
      <c r="L228" t="s">
        <v>29</v>
      </c>
      <c r="M228">
        <v>3</v>
      </c>
      <c r="N228">
        <v>3</v>
      </c>
      <c r="O228" t="s">
        <v>4333</v>
      </c>
      <c r="R228">
        <f t="shared" si="16"/>
        <v>0</v>
      </c>
      <c r="S228">
        <f t="shared" si="13"/>
        <v>0</v>
      </c>
      <c r="T228" s="9" t="s">
        <v>7521</v>
      </c>
      <c r="U228">
        <f t="shared" si="14"/>
        <v>0</v>
      </c>
      <c r="V228" t="s">
        <v>7522</v>
      </c>
      <c r="W228">
        <f t="shared" si="15"/>
        <v>1</v>
      </c>
      <c r="AA228" s="3" t="s">
        <v>4332</v>
      </c>
      <c r="AB228">
        <v>33.6</v>
      </c>
      <c r="AC228">
        <v>1.4999999999999999E-2</v>
      </c>
      <c r="AD228" t="s">
        <v>4332</v>
      </c>
      <c r="AE228">
        <v>1.4999999999999999E-2</v>
      </c>
      <c r="AF228">
        <v>1</v>
      </c>
    </row>
    <row r="229" spans="1:32" x14ac:dyDescent="0.25">
      <c r="A229" t="s">
        <v>4949</v>
      </c>
      <c r="B229" t="s">
        <v>2639</v>
      </c>
      <c r="C229">
        <v>30.47</v>
      </c>
      <c r="D229">
        <v>1078.5481</v>
      </c>
      <c r="E229">
        <v>9</v>
      </c>
      <c r="F229">
        <v>-0.5</v>
      </c>
      <c r="G229">
        <v>540.28110000000004</v>
      </c>
      <c r="H229">
        <v>45.95</v>
      </c>
      <c r="I229" s="1">
        <v>44900000</v>
      </c>
      <c r="J229">
        <v>5</v>
      </c>
      <c r="K229">
        <v>12852</v>
      </c>
      <c r="L229" t="s">
        <v>47</v>
      </c>
      <c r="M229">
        <v>5</v>
      </c>
      <c r="N229">
        <v>5</v>
      </c>
      <c r="O229" t="s">
        <v>2368</v>
      </c>
      <c r="P229" t="s">
        <v>44</v>
      </c>
      <c r="Q229" t="s">
        <v>155</v>
      </c>
      <c r="R229">
        <f t="shared" si="16"/>
        <v>1</v>
      </c>
      <c r="S229">
        <f t="shared" si="13"/>
        <v>0</v>
      </c>
      <c r="T229" s="9" t="s">
        <v>7523</v>
      </c>
      <c r="U229">
        <f t="shared" si="14"/>
        <v>0</v>
      </c>
      <c r="V229" t="s">
        <v>7524</v>
      </c>
      <c r="W229">
        <f t="shared" si="15"/>
        <v>0</v>
      </c>
      <c r="AA229" s="3" t="s">
        <v>4949</v>
      </c>
      <c r="AB229">
        <v>33.799999999999997</v>
      </c>
      <c r="AC229">
        <v>1.4999999999999999E-2</v>
      </c>
      <c r="AD229" t="s">
        <v>4949</v>
      </c>
      <c r="AE229">
        <v>1.4999999999999999E-2</v>
      </c>
      <c r="AF229">
        <v>1</v>
      </c>
    </row>
    <row r="230" spans="1:32" x14ac:dyDescent="0.25">
      <c r="A230" t="s">
        <v>4949</v>
      </c>
      <c r="B230" t="s">
        <v>4949</v>
      </c>
      <c r="C230">
        <v>20.96</v>
      </c>
      <c r="D230">
        <v>1062.5532000000001</v>
      </c>
      <c r="E230">
        <v>9</v>
      </c>
      <c r="F230">
        <v>-0.4</v>
      </c>
      <c r="G230">
        <v>532.28369999999995</v>
      </c>
      <c r="H230">
        <v>53</v>
      </c>
      <c r="I230" s="1">
        <v>9170000</v>
      </c>
      <c r="J230">
        <v>6</v>
      </c>
      <c r="K230">
        <v>15727</v>
      </c>
      <c r="L230" t="s">
        <v>142</v>
      </c>
      <c r="M230">
        <v>2</v>
      </c>
      <c r="N230">
        <v>2</v>
      </c>
      <c r="O230" t="s">
        <v>2368</v>
      </c>
      <c r="R230">
        <f t="shared" si="16"/>
        <v>1</v>
      </c>
      <c r="S230">
        <f t="shared" si="13"/>
        <v>0</v>
      </c>
      <c r="T230" s="9" t="s">
        <v>7525</v>
      </c>
      <c r="U230">
        <f t="shared" si="14"/>
        <v>0</v>
      </c>
      <c r="V230" t="s">
        <v>7526</v>
      </c>
      <c r="W230">
        <f t="shared" si="15"/>
        <v>0</v>
      </c>
      <c r="AA230" s="3" t="s">
        <v>4949</v>
      </c>
      <c r="AB230">
        <v>33.799999999999997</v>
      </c>
      <c r="AC230">
        <v>1.4999999999999999E-2</v>
      </c>
      <c r="AD230" t="s">
        <v>4949</v>
      </c>
      <c r="AE230">
        <v>1.4999999999999999E-2</v>
      </c>
      <c r="AF230">
        <v>1</v>
      </c>
    </row>
    <row r="231" spans="1:32" x14ac:dyDescent="0.25">
      <c r="A231" t="s">
        <v>5358</v>
      </c>
      <c r="B231" t="s">
        <v>5358</v>
      </c>
      <c r="C231">
        <v>18.579999999999998</v>
      </c>
      <c r="D231">
        <v>1097.5980999999999</v>
      </c>
      <c r="E231">
        <v>9</v>
      </c>
      <c r="F231">
        <v>-0.1</v>
      </c>
      <c r="G231">
        <v>549.80629999999996</v>
      </c>
      <c r="H231">
        <v>37.979999999999997</v>
      </c>
      <c r="I231" s="1">
        <v>8270000</v>
      </c>
      <c r="J231">
        <v>4</v>
      </c>
      <c r="K231">
        <v>10227</v>
      </c>
      <c r="L231" t="s">
        <v>26</v>
      </c>
      <c r="M231">
        <v>1</v>
      </c>
      <c r="N231">
        <v>1</v>
      </c>
      <c r="O231" t="s">
        <v>4873</v>
      </c>
      <c r="R231">
        <f t="shared" si="16"/>
        <v>0</v>
      </c>
      <c r="S231">
        <f t="shared" si="13"/>
        <v>0</v>
      </c>
      <c r="T231" s="9" t="s">
        <v>7527</v>
      </c>
      <c r="U231">
        <f t="shared" si="14"/>
        <v>1</v>
      </c>
      <c r="V231" t="s">
        <v>7528</v>
      </c>
      <c r="W231">
        <f t="shared" si="15"/>
        <v>1</v>
      </c>
      <c r="AA231" s="3" t="s">
        <v>5358</v>
      </c>
      <c r="AB231">
        <v>34.200000000000003</v>
      </c>
      <c r="AC231">
        <v>1.4999999999999999E-2</v>
      </c>
      <c r="AD231" t="s">
        <v>5358</v>
      </c>
      <c r="AE231">
        <v>1.4999999999999999E-2</v>
      </c>
      <c r="AF231">
        <v>1</v>
      </c>
    </row>
    <row r="232" spans="1:32" x14ac:dyDescent="0.25">
      <c r="A232" t="s">
        <v>2731</v>
      </c>
      <c r="B232" t="s">
        <v>2731</v>
      </c>
      <c r="C232">
        <v>30.18</v>
      </c>
      <c r="D232">
        <v>1139.6451</v>
      </c>
      <c r="E232">
        <v>9</v>
      </c>
      <c r="F232">
        <v>-0.3</v>
      </c>
      <c r="G232">
        <v>380.88889999999998</v>
      </c>
      <c r="H232">
        <v>24.06</v>
      </c>
      <c r="I232" s="1">
        <v>34000000</v>
      </c>
      <c r="J232">
        <v>9</v>
      </c>
      <c r="K232">
        <v>6016</v>
      </c>
      <c r="L232" t="s">
        <v>23</v>
      </c>
      <c r="M232">
        <v>2</v>
      </c>
      <c r="N232">
        <v>2</v>
      </c>
      <c r="O232" t="s">
        <v>2732</v>
      </c>
      <c r="R232">
        <f t="shared" si="16"/>
        <v>0</v>
      </c>
      <c r="S232">
        <f t="shared" si="13"/>
        <v>0</v>
      </c>
      <c r="T232" s="10" t="s">
        <v>7529</v>
      </c>
      <c r="U232">
        <f t="shared" si="14"/>
        <v>0</v>
      </c>
      <c r="V232" t="s">
        <v>7530</v>
      </c>
      <c r="W232">
        <f t="shared" si="15"/>
        <v>0</v>
      </c>
      <c r="AA232" s="3" t="s">
        <v>2731</v>
      </c>
      <c r="AB232">
        <v>34.200000000000003</v>
      </c>
      <c r="AC232">
        <v>1.4999999999999999E-2</v>
      </c>
      <c r="AD232" t="s">
        <v>2731</v>
      </c>
      <c r="AE232">
        <v>1.4999999999999999E-2</v>
      </c>
      <c r="AF232">
        <v>1</v>
      </c>
    </row>
    <row r="233" spans="1:32" x14ac:dyDescent="0.25">
      <c r="A233" t="s">
        <v>6051</v>
      </c>
      <c r="B233" t="s">
        <v>5259</v>
      </c>
      <c r="C233">
        <v>19.18</v>
      </c>
      <c r="D233">
        <v>1202.5867000000001</v>
      </c>
      <c r="E233">
        <v>9</v>
      </c>
      <c r="F233">
        <v>-1.4</v>
      </c>
      <c r="G233">
        <v>602.29970000000003</v>
      </c>
      <c r="H233">
        <v>32.14</v>
      </c>
      <c r="I233" s="1">
        <v>596000</v>
      </c>
      <c r="J233">
        <v>1</v>
      </c>
      <c r="K233">
        <v>8271</v>
      </c>
      <c r="L233" t="s">
        <v>84</v>
      </c>
      <c r="M233">
        <v>1</v>
      </c>
      <c r="N233">
        <v>1</v>
      </c>
      <c r="O233" t="s">
        <v>245</v>
      </c>
      <c r="P233" t="s">
        <v>44</v>
      </c>
      <c r="Q233" t="s">
        <v>155</v>
      </c>
      <c r="R233">
        <f t="shared" si="16"/>
        <v>0</v>
      </c>
      <c r="S233">
        <f t="shared" si="13"/>
        <v>0</v>
      </c>
      <c r="T233" s="9" t="s">
        <v>7531</v>
      </c>
      <c r="U233">
        <f t="shared" si="14"/>
        <v>0</v>
      </c>
      <c r="V233" t="s">
        <v>7532</v>
      </c>
      <c r="W233">
        <f t="shared" si="15"/>
        <v>0</v>
      </c>
      <c r="AA233" s="3" t="s">
        <v>6051</v>
      </c>
      <c r="AB233">
        <v>34.200000000000003</v>
      </c>
      <c r="AC233">
        <v>1.4999999999999999E-2</v>
      </c>
      <c r="AD233" t="s">
        <v>6051</v>
      </c>
      <c r="AE233">
        <v>1.4999999999999999E-2</v>
      </c>
      <c r="AF233">
        <v>1</v>
      </c>
    </row>
    <row r="234" spans="1:32" x14ac:dyDescent="0.25">
      <c r="A234" t="s">
        <v>867</v>
      </c>
      <c r="B234" t="s">
        <v>867</v>
      </c>
      <c r="C234">
        <v>37.42</v>
      </c>
      <c r="D234">
        <v>995.62400000000002</v>
      </c>
      <c r="E234">
        <v>9</v>
      </c>
      <c r="F234">
        <v>-0.9</v>
      </c>
      <c r="G234">
        <v>498.81880000000001</v>
      </c>
      <c r="H234">
        <v>30.51</v>
      </c>
      <c r="I234" s="1">
        <v>283000000</v>
      </c>
      <c r="J234">
        <v>10</v>
      </c>
      <c r="K234">
        <v>8295</v>
      </c>
      <c r="L234" t="s">
        <v>32</v>
      </c>
      <c r="M234">
        <v>13</v>
      </c>
      <c r="N234">
        <v>13</v>
      </c>
      <c r="O234" t="s">
        <v>269</v>
      </c>
      <c r="R234">
        <f t="shared" si="16"/>
        <v>1</v>
      </c>
      <c r="S234">
        <f t="shared" si="13"/>
        <v>1</v>
      </c>
      <c r="T234" s="9" t="s">
        <v>7533</v>
      </c>
      <c r="U234">
        <f t="shared" si="14"/>
        <v>0</v>
      </c>
      <c r="V234" t="s">
        <v>7534</v>
      </c>
      <c r="W234">
        <f t="shared" si="15"/>
        <v>0</v>
      </c>
      <c r="AA234" s="3" t="s">
        <v>867</v>
      </c>
      <c r="AB234">
        <v>34.200000000000003</v>
      </c>
      <c r="AC234">
        <v>1.4999999999999999E-2</v>
      </c>
      <c r="AD234" t="s">
        <v>867</v>
      </c>
      <c r="AE234">
        <v>1.4999999999999999E-2</v>
      </c>
      <c r="AF234">
        <v>1</v>
      </c>
    </row>
    <row r="235" spans="1:32" x14ac:dyDescent="0.25">
      <c r="A235" t="s">
        <v>5629</v>
      </c>
      <c r="B235" t="s">
        <v>5629</v>
      </c>
      <c r="C235">
        <v>16.809999999999999</v>
      </c>
      <c r="D235">
        <v>1261.6931</v>
      </c>
      <c r="E235">
        <v>9</v>
      </c>
      <c r="F235">
        <v>-1.2</v>
      </c>
      <c r="G235">
        <v>421.5711</v>
      </c>
      <c r="H235">
        <v>21.01</v>
      </c>
      <c r="I235" s="1">
        <v>2670000</v>
      </c>
      <c r="J235">
        <v>7</v>
      </c>
      <c r="K235">
        <v>4916</v>
      </c>
      <c r="L235" t="s">
        <v>20</v>
      </c>
      <c r="M235">
        <v>1</v>
      </c>
      <c r="N235">
        <v>1</v>
      </c>
      <c r="O235" t="s">
        <v>1312</v>
      </c>
      <c r="R235">
        <f t="shared" si="16"/>
        <v>0</v>
      </c>
      <c r="S235">
        <f t="shared" si="13"/>
        <v>1</v>
      </c>
      <c r="T235" s="9" t="s">
        <v>7535</v>
      </c>
      <c r="U235">
        <f t="shared" si="14"/>
        <v>0</v>
      </c>
      <c r="V235" t="s">
        <v>7536</v>
      </c>
      <c r="W235">
        <f t="shared" si="15"/>
        <v>0</v>
      </c>
      <c r="AA235" s="3" t="s">
        <v>5629</v>
      </c>
      <c r="AB235">
        <v>34.5</v>
      </c>
      <c r="AC235">
        <v>1.4999999999999999E-2</v>
      </c>
      <c r="AD235" t="s">
        <v>5629</v>
      </c>
      <c r="AE235">
        <v>1.4999999999999999E-2</v>
      </c>
      <c r="AF235">
        <v>1</v>
      </c>
    </row>
    <row r="236" spans="1:32" x14ac:dyDescent="0.25">
      <c r="A236" t="s">
        <v>2807</v>
      </c>
      <c r="B236" t="s">
        <v>2807</v>
      </c>
      <c r="C236">
        <v>29.92</v>
      </c>
      <c r="D236">
        <v>1167.6288</v>
      </c>
      <c r="E236">
        <v>9</v>
      </c>
      <c r="F236">
        <v>0.4</v>
      </c>
      <c r="G236">
        <v>584.82190000000003</v>
      </c>
      <c r="H236">
        <v>40.49</v>
      </c>
      <c r="I236" s="1">
        <v>7250000</v>
      </c>
      <c r="J236">
        <v>1</v>
      </c>
      <c r="K236">
        <v>11255</v>
      </c>
      <c r="L236" t="s">
        <v>84</v>
      </c>
      <c r="M236">
        <v>2</v>
      </c>
      <c r="N236">
        <v>2</v>
      </c>
      <c r="O236" t="s">
        <v>2808</v>
      </c>
      <c r="R236">
        <f t="shared" si="16"/>
        <v>0</v>
      </c>
      <c r="S236">
        <f t="shared" si="13"/>
        <v>0</v>
      </c>
      <c r="T236" s="9" t="s">
        <v>7537</v>
      </c>
      <c r="U236">
        <f t="shared" si="14"/>
        <v>0</v>
      </c>
      <c r="V236" t="s">
        <v>7538</v>
      </c>
      <c r="W236">
        <f t="shared" si="15"/>
        <v>1</v>
      </c>
      <c r="AA236" s="3" t="s">
        <v>2807</v>
      </c>
      <c r="AB236">
        <v>34.6</v>
      </c>
      <c r="AC236">
        <v>1.4999999999999999E-2</v>
      </c>
      <c r="AD236" t="s">
        <v>2807</v>
      </c>
      <c r="AE236">
        <v>1.4999999999999999E-2</v>
      </c>
      <c r="AF236">
        <v>1</v>
      </c>
    </row>
    <row r="237" spans="1:32" x14ac:dyDescent="0.25">
      <c r="A237" t="s">
        <v>2624</v>
      </c>
      <c r="B237" t="s">
        <v>2624</v>
      </c>
      <c r="C237">
        <v>30.52</v>
      </c>
      <c r="D237">
        <v>1115.6451</v>
      </c>
      <c r="E237">
        <v>9</v>
      </c>
      <c r="F237">
        <v>-1.7</v>
      </c>
      <c r="G237">
        <v>558.82889999999998</v>
      </c>
      <c r="H237">
        <v>25.56</v>
      </c>
      <c r="I237" s="1">
        <v>272000000</v>
      </c>
      <c r="J237">
        <v>10</v>
      </c>
      <c r="K237">
        <v>6548</v>
      </c>
      <c r="L237" t="s">
        <v>32</v>
      </c>
      <c r="M237">
        <v>7</v>
      </c>
      <c r="N237">
        <v>7</v>
      </c>
      <c r="O237" t="s">
        <v>2625</v>
      </c>
      <c r="R237">
        <f t="shared" si="16"/>
        <v>0</v>
      </c>
      <c r="S237">
        <f t="shared" si="13"/>
        <v>0</v>
      </c>
      <c r="T237" s="9" t="s">
        <v>7539</v>
      </c>
      <c r="U237">
        <f t="shared" si="14"/>
        <v>0</v>
      </c>
      <c r="V237" t="s">
        <v>7540</v>
      </c>
      <c r="W237">
        <f t="shared" si="15"/>
        <v>0</v>
      </c>
      <c r="AA237" s="3" t="s">
        <v>2624</v>
      </c>
      <c r="AB237">
        <v>34.9</v>
      </c>
      <c r="AC237">
        <v>0.02</v>
      </c>
      <c r="AD237" t="s">
        <v>2624</v>
      </c>
      <c r="AE237">
        <v>0.02</v>
      </c>
      <c r="AF237">
        <v>1</v>
      </c>
    </row>
    <row r="238" spans="1:32" x14ac:dyDescent="0.25">
      <c r="A238" t="s">
        <v>3986</v>
      </c>
      <c r="B238" t="s">
        <v>3986</v>
      </c>
      <c r="C238">
        <v>25.61</v>
      </c>
      <c r="D238">
        <v>1112.6342</v>
      </c>
      <c r="E238">
        <v>9</v>
      </c>
      <c r="F238">
        <v>0.3</v>
      </c>
      <c r="G238">
        <v>557.32449999999994</v>
      </c>
      <c r="H238">
        <v>38.01</v>
      </c>
      <c r="I238" s="1">
        <v>18600000</v>
      </c>
      <c r="J238">
        <v>5</v>
      </c>
      <c r="K238">
        <v>10097</v>
      </c>
      <c r="L238" t="s">
        <v>47</v>
      </c>
      <c r="M238">
        <v>2</v>
      </c>
      <c r="N238">
        <v>2</v>
      </c>
      <c r="O238" t="s">
        <v>3987</v>
      </c>
      <c r="R238">
        <f t="shared" si="16"/>
        <v>0</v>
      </c>
      <c r="S238">
        <f t="shared" si="13"/>
        <v>0</v>
      </c>
      <c r="T238" s="9" t="s">
        <v>7541</v>
      </c>
      <c r="U238">
        <f t="shared" si="14"/>
        <v>3</v>
      </c>
      <c r="V238" t="s">
        <v>7542</v>
      </c>
      <c r="W238">
        <f t="shared" si="15"/>
        <v>0</v>
      </c>
      <c r="AA238" s="3" t="s">
        <v>3986</v>
      </c>
      <c r="AB238">
        <v>34.9</v>
      </c>
      <c r="AC238">
        <v>0.02</v>
      </c>
      <c r="AD238" t="s">
        <v>3986</v>
      </c>
      <c r="AE238">
        <v>0.02</v>
      </c>
      <c r="AF238">
        <v>1</v>
      </c>
    </row>
    <row r="239" spans="1:32" x14ac:dyDescent="0.25">
      <c r="A239" t="s">
        <v>5043</v>
      </c>
      <c r="B239" t="s">
        <v>5043</v>
      </c>
      <c r="C239">
        <v>20.440000000000001</v>
      </c>
      <c r="D239">
        <v>1111.6614</v>
      </c>
      <c r="E239">
        <v>9</v>
      </c>
      <c r="F239">
        <v>0.6</v>
      </c>
      <c r="G239">
        <v>556.8383</v>
      </c>
      <c r="H239">
        <v>29.22</v>
      </c>
      <c r="I239" s="1">
        <v>4960000</v>
      </c>
      <c r="J239">
        <v>1</v>
      </c>
      <c r="K239">
        <v>7243</v>
      </c>
      <c r="L239" t="s">
        <v>84</v>
      </c>
      <c r="M239">
        <v>2</v>
      </c>
      <c r="N239">
        <v>2</v>
      </c>
      <c r="O239" t="s">
        <v>5044</v>
      </c>
      <c r="R239">
        <f t="shared" si="16"/>
        <v>0</v>
      </c>
      <c r="S239">
        <f t="shared" si="13"/>
        <v>0</v>
      </c>
      <c r="T239" s="9" t="s">
        <v>7543</v>
      </c>
      <c r="U239">
        <f t="shared" si="14"/>
        <v>0</v>
      </c>
      <c r="V239" t="s">
        <v>7544</v>
      </c>
      <c r="W239">
        <f t="shared" si="15"/>
        <v>0</v>
      </c>
      <c r="AA239" s="3" t="s">
        <v>5043</v>
      </c>
      <c r="AB239">
        <v>35</v>
      </c>
      <c r="AC239">
        <v>0.02</v>
      </c>
      <c r="AD239" t="s">
        <v>5043</v>
      </c>
      <c r="AE239">
        <v>0.02</v>
      </c>
      <c r="AF239">
        <v>1</v>
      </c>
    </row>
    <row r="240" spans="1:32" x14ac:dyDescent="0.25">
      <c r="A240" t="s">
        <v>403</v>
      </c>
      <c r="B240" t="s">
        <v>403</v>
      </c>
      <c r="C240">
        <v>40.89</v>
      </c>
      <c r="D240">
        <v>1241.7031999999999</v>
      </c>
      <c r="E240">
        <v>9</v>
      </c>
      <c r="F240">
        <v>0.1</v>
      </c>
      <c r="G240">
        <v>621.85889999999995</v>
      </c>
      <c r="H240">
        <v>31.46</v>
      </c>
      <c r="I240" s="1">
        <v>23400000</v>
      </c>
      <c r="J240">
        <v>3</v>
      </c>
      <c r="K240">
        <v>8011</v>
      </c>
      <c r="L240" t="s">
        <v>73</v>
      </c>
      <c r="M240">
        <v>3</v>
      </c>
      <c r="N240">
        <v>3</v>
      </c>
      <c r="O240" t="s">
        <v>367</v>
      </c>
      <c r="R240">
        <f t="shared" si="16"/>
        <v>1</v>
      </c>
      <c r="S240">
        <f t="shared" si="13"/>
        <v>1</v>
      </c>
      <c r="T240" s="9" t="s">
        <v>7545</v>
      </c>
      <c r="U240">
        <f t="shared" si="14"/>
        <v>0</v>
      </c>
      <c r="V240" t="s">
        <v>7546</v>
      </c>
      <c r="W240">
        <f t="shared" si="15"/>
        <v>0</v>
      </c>
      <c r="AA240" s="3" t="s">
        <v>403</v>
      </c>
      <c r="AB240">
        <v>35.5</v>
      </c>
      <c r="AC240">
        <v>0.02</v>
      </c>
      <c r="AD240" t="s">
        <v>403</v>
      </c>
      <c r="AE240">
        <v>0.02</v>
      </c>
      <c r="AF240">
        <v>1</v>
      </c>
    </row>
    <row r="241" spans="1:32" x14ac:dyDescent="0.25">
      <c r="A241" t="s">
        <v>3614</v>
      </c>
      <c r="B241" t="s">
        <v>1205</v>
      </c>
      <c r="C241">
        <v>35.64</v>
      </c>
      <c r="D241">
        <v>1142.6084000000001</v>
      </c>
      <c r="E241">
        <v>9</v>
      </c>
      <c r="F241">
        <v>-0.6</v>
      </c>
      <c r="G241">
        <v>572.31119999999999</v>
      </c>
      <c r="H241">
        <v>23.89</v>
      </c>
      <c r="I241" s="1">
        <v>74300000</v>
      </c>
      <c r="J241">
        <v>9</v>
      </c>
      <c r="K241">
        <v>5957</v>
      </c>
      <c r="L241" t="s">
        <v>23</v>
      </c>
      <c r="M241">
        <v>3</v>
      </c>
      <c r="N241">
        <v>3</v>
      </c>
      <c r="O241" t="s">
        <v>645</v>
      </c>
      <c r="P241" t="s">
        <v>37</v>
      </c>
      <c r="Q241" t="s">
        <v>1146</v>
      </c>
      <c r="R241">
        <f t="shared" si="16"/>
        <v>0</v>
      </c>
      <c r="S241">
        <f t="shared" si="13"/>
        <v>1</v>
      </c>
      <c r="T241" s="9" t="s">
        <v>7547</v>
      </c>
      <c r="U241">
        <f t="shared" si="14"/>
        <v>0</v>
      </c>
      <c r="V241" t="s">
        <v>7548</v>
      </c>
      <c r="W241">
        <f t="shared" si="15"/>
        <v>0</v>
      </c>
      <c r="AA241" s="3" t="s">
        <v>3614</v>
      </c>
      <c r="AB241">
        <v>35.9</v>
      </c>
      <c r="AC241">
        <v>0.02</v>
      </c>
      <c r="AD241" t="s">
        <v>3614</v>
      </c>
      <c r="AE241">
        <v>0.02</v>
      </c>
      <c r="AF241">
        <v>1</v>
      </c>
    </row>
    <row r="242" spans="1:32" x14ac:dyDescent="0.25">
      <c r="A242" t="s">
        <v>3614</v>
      </c>
      <c r="B242" t="s">
        <v>3614</v>
      </c>
      <c r="C242">
        <v>27.03</v>
      </c>
      <c r="D242">
        <v>1141.6243999999999</v>
      </c>
      <c r="E242">
        <v>9</v>
      </c>
      <c r="F242">
        <v>0.2</v>
      </c>
      <c r="G242">
        <v>571.81960000000004</v>
      </c>
      <c r="H242">
        <v>22.42</v>
      </c>
      <c r="I242" s="1">
        <v>596000</v>
      </c>
      <c r="J242">
        <v>8</v>
      </c>
      <c r="K242">
        <v>5476</v>
      </c>
      <c r="L242" t="s">
        <v>17</v>
      </c>
      <c r="M242">
        <v>1</v>
      </c>
      <c r="N242">
        <v>1</v>
      </c>
      <c r="O242" t="s">
        <v>645</v>
      </c>
      <c r="R242">
        <f t="shared" si="16"/>
        <v>0</v>
      </c>
      <c r="S242">
        <f t="shared" si="13"/>
        <v>1</v>
      </c>
      <c r="T242" s="9" t="s">
        <v>7549</v>
      </c>
      <c r="U242">
        <f t="shared" si="14"/>
        <v>0</v>
      </c>
      <c r="V242" t="s">
        <v>7550</v>
      </c>
      <c r="W242">
        <f t="shared" si="15"/>
        <v>0</v>
      </c>
      <c r="AA242" s="3" t="s">
        <v>3614</v>
      </c>
      <c r="AB242">
        <v>35.9</v>
      </c>
      <c r="AC242">
        <v>0.02</v>
      </c>
      <c r="AD242" t="s">
        <v>3614</v>
      </c>
      <c r="AE242">
        <v>0.02</v>
      </c>
      <c r="AF242">
        <v>1</v>
      </c>
    </row>
    <row r="243" spans="1:32" x14ac:dyDescent="0.25">
      <c r="A243" t="s">
        <v>2790</v>
      </c>
      <c r="B243" t="s">
        <v>2790</v>
      </c>
      <c r="C243">
        <v>29.96</v>
      </c>
      <c r="D243">
        <v>1099.6361999999999</v>
      </c>
      <c r="E243">
        <v>9</v>
      </c>
      <c r="F243">
        <v>-0.2</v>
      </c>
      <c r="G243">
        <v>550.82529999999997</v>
      </c>
      <c r="H243">
        <v>21.9</v>
      </c>
      <c r="I243" s="1">
        <v>122000000</v>
      </c>
      <c r="J243">
        <v>9</v>
      </c>
      <c r="K243">
        <v>5271</v>
      </c>
      <c r="L243" t="s">
        <v>23</v>
      </c>
      <c r="M243">
        <v>3</v>
      </c>
      <c r="N243">
        <v>3</v>
      </c>
      <c r="O243" t="s">
        <v>2791</v>
      </c>
      <c r="R243">
        <f t="shared" si="16"/>
        <v>1</v>
      </c>
      <c r="S243">
        <f t="shared" si="13"/>
        <v>0</v>
      </c>
      <c r="T243" s="9" t="s">
        <v>7551</v>
      </c>
      <c r="U243">
        <f t="shared" si="14"/>
        <v>0</v>
      </c>
      <c r="V243" t="s">
        <v>7552</v>
      </c>
      <c r="W243">
        <f t="shared" si="15"/>
        <v>0</v>
      </c>
      <c r="AA243" s="3" t="s">
        <v>2790</v>
      </c>
      <c r="AB243">
        <v>36.4</v>
      </c>
      <c r="AC243">
        <v>0.02</v>
      </c>
      <c r="AD243" t="s">
        <v>2790</v>
      </c>
      <c r="AE243">
        <v>0.02</v>
      </c>
      <c r="AF243">
        <v>1</v>
      </c>
    </row>
    <row r="244" spans="1:32" x14ac:dyDescent="0.25">
      <c r="A244" t="s">
        <v>4626</v>
      </c>
      <c r="B244" t="s">
        <v>4626</v>
      </c>
      <c r="C244">
        <v>22.85</v>
      </c>
      <c r="D244">
        <v>1100.5825</v>
      </c>
      <c r="E244">
        <v>9</v>
      </c>
      <c r="F244">
        <v>0.6</v>
      </c>
      <c r="G244">
        <v>551.2989</v>
      </c>
      <c r="H244">
        <v>44.87</v>
      </c>
      <c r="I244" s="1">
        <v>4390000</v>
      </c>
      <c r="J244">
        <v>4</v>
      </c>
      <c r="K244">
        <v>12627</v>
      </c>
      <c r="L244" t="s">
        <v>26</v>
      </c>
      <c r="M244">
        <v>1</v>
      </c>
      <c r="N244">
        <v>1</v>
      </c>
      <c r="O244" t="s">
        <v>4627</v>
      </c>
      <c r="R244">
        <f t="shared" si="16"/>
        <v>0</v>
      </c>
      <c r="S244">
        <f t="shared" si="13"/>
        <v>0</v>
      </c>
      <c r="T244" s="9" t="s">
        <v>7553</v>
      </c>
      <c r="U244">
        <f t="shared" si="14"/>
        <v>0</v>
      </c>
      <c r="V244" t="s">
        <v>7554</v>
      </c>
      <c r="W244">
        <f t="shared" si="15"/>
        <v>0</v>
      </c>
      <c r="AA244" s="3" t="s">
        <v>4626</v>
      </c>
      <c r="AB244">
        <v>36.5</v>
      </c>
      <c r="AC244">
        <v>0.02</v>
      </c>
      <c r="AD244" t="s">
        <v>4626</v>
      </c>
      <c r="AE244">
        <v>0.02</v>
      </c>
      <c r="AF244">
        <v>1</v>
      </c>
    </row>
    <row r="245" spans="1:32" x14ac:dyDescent="0.25">
      <c r="A245" t="s">
        <v>969</v>
      </c>
      <c r="B245" t="s">
        <v>969</v>
      </c>
      <c r="C245">
        <v>36.840000000000003</v>
      </c>
      <c r="D245">
        <v>1162.6458</v>
      </c>
      <c r="E245">
        <v>9</v>
      </c>
      <c r="F245">
        <v>-1.1000000000000001</v>
      </c>
      <c r="G245">
        <v>582.32950000000005</v>
      </c>
      <c r="H245">
        <v>28.44</v>
      </c>
      <c r="I245" s="1">
        <v>222000000</v>
      </c>
      <c r="J245">
        <v>10</v>
      </c>
      <c r="K245">
        <v>7563</v>
      </c>
      <c r="L245" t="s">
        <v>32</v>
      </c>
      <c r="M245">
        <v>9</v>
      </c>
      <c r="N245">
        <v>9</v>
      </c>
      <c r="O245" t="s">
        <v>970</v>
      </c>
      <c r="R245">
        <f t="shared" si="16"/>
        <v>0</v>
      </c>
      <c r="S245">
        <f t="shared" si="13"/>
        <v>0</v>
      </c>
      <c r="T245" s="9" t="s">
        <v>7555</v>
      </c>
      <c r="U245">
        <f t="shared" si="14"/>
        <v>0</v>
      </c>
      <c r="V245" t="s">
        <v>7556</v>
      </c>
      <c r="W245">
        <f t="shared" si="15"/>
        <v>0</v>
      </c>
      <c r="AA245" s="3" t="s">
        <v>969</v>
      </c>
      <c r="AB245">
        <v>36.5</v>
      </c>
      <c r="AC245">
        <v>0.02</v>
      </c>
      <c r="AD245" t="s">
        <v>969</v>
      </c>
      <c r="AE245">
        <v>0.02</v>
      </c>
      <c r="AF245">
        <v>1</v>
      </c>
    </row>
    <row r="246" spans="1:32" x14ac:dyDescent="0.25">
      <c r="A246" t="s">
        <v>6047</v>
      </c>
      <c r="B246" t="s">
        <v>2102</v>
      </c>
      <c r="C246">
        <v>32.18</v>
      </c>
      <c r="D246">
        <v>1199.5315000000001</v>
      </c>
      <c r="E246">
        <v>9</v>
      </c>
      <c r="F246">
        <v>-0.5</v>
      </c>
      <c r="G246">
        <v>600.77269999999999</v>
      </c>
      <c r="H246">
        <v>22.88</v>
      </c>
      <c r="I246" s="1">
        <v>3670000</v>
      </c>
      <c r="J246">
        <v>9</v>
      </c>
      <c r="K246">
        <v>5604</v>
      </c>
      <c r="L246" t="s">
        <v>23</v>
      </c>
      <c r="M246">
        <v>2</v>
      </c>
      <c r="N246">
        <v>2</v>
      </c>
      <c r="O246" t="s">
        <v>1610</v>
      </c>
      <c r="P246" t="s">
        <v>44</v>
      </c>
      <c r="Q246" t="s">
        <v>2103</v>
      </c>
      <c r="R246">
        <f t="shared" si="16"/>
        <v>0</v>
      </c>
      <c r="S246">
        <f t="shared" si="13"/>
        <v>0</v>
      </c>
      <c r="T246" s="9" t="s">
        <v>7557</v>
      </c>
      <c r="U246">
        <f t="shared" si="14"/>
        <v>0</v>
      </c>
      <c r="V246" t="s">
        <v>7558</v>
      </c>
      <c r="W246">
        <f t="shared" si="15"/>
        <v>0</v>
      </c>
      <c r="AA246" s="3" t="s">
        <v>6047</v>
      </c>
      <c r="AB246">
        <v>36.799999999999997</v>
      </c>
      <c r="AC246">
        <v>0.02</v>
      </c>
      <c r="AD246" t="s">
        <v>6047</v>
      </c>
      <c r="AE246">
        <v>0.02</v>
      </c>
      <c r="AF246">
        <v>1</v>
      </c>
    </row>
    <row r="247" spans="1:32" x14ac:dyDescent="0.25">
      <c r="A247" t="s">
        <v>6047</v>
      </c>
      <c r="B247" t="s">
        <v>2327</v>
      </c>
      <c r="C247">
        <v>31.44</v>
      </c>
      <c r="D247">
        <v>1215.5264</v>
      </c>
      <c r="E247">
        <v>9</v>
      </c>
      <c r="F247">
        <v>-0.1</v>
      </c>
      <c r="G247">
        <v>608.7704</v>
      </c>
      <c r="H247">
        <v>20.079999999999998</v>
      </c>
      <c r="I247" s="1">
        <v>2730000</v>
      </c>
      <c r="J247">
        <v>9</v>
      </c>
      <c r="K247">
        <v>4651</v>
      </c>
      <c r="L247" t="s">
        <v>23</v>
      </c>
      <c r="M247">
        <v>1</v>
      </c>
      <c r="N247">
        <v>1</v>
      </c>
      <c r="O247" t="s">
        <v>1610</v>
      </c>
      <c r="P247" t="s">
        <v>44</v>
      </c>
      <c r="Q247" t="s">
        <v>2328</v>
      </c>
      <c r="R247">
        <f t="shared" si="16"/>
        <v>0</v>
      </c>
      <c r="S247">
        <f t="shared" si="13"/>
        <v>0</v>
      </c>
      <c r="T247" s="9" t="s">
        <v>7559</v>
      </c>
      <c r="U247">
        <f t="shared" si="14"/>
        <v>0</v>
      </c>
      <c r="V247" t="s">
        <v>7560</v>
      </c>
      <c r="W247">
        <f t="shared" si="15"/>
        <v>0</v>
      </c>
      <c r="AA247" s="3" t="s">
        <v>6047</v>
      </c>
      <c r="AB247">
        <v>36.799999999999997</v>
      </c>
      <c r="AC247">
        <v>0.02</v>
      </c>
      <c r="AD247" t="s">
        <v>6047</v>
      </c>
      <c r="AE247">
        <v>0.02</v>
      </c>
      <c r="AF247">
        <v>1</v>
      </c>
    </row>
    <row r="248" spans="1:32" x14ac:dyDescent="0.25">
      <c r="A248" t="s">
        <v>6047</v>
      </c>
      <c r="B248" t="s">
        <v>2994</v>
      </c>
      <c r="C248">
        <v>29.26</v>
      </c>
      <c r="D248">
        <v>1199.5315000000001</v>
      </c>
      <c r="E248">
        <v>9</v>
      </c>
      <c r="F248">
        <v>-1</v>
      </c>
      <c r="G248">
        <v>600.77239999999995</v>
      </c>
      <c r="H248">
        <v>22.35</v>
      </c>
      <c r="I248" s="1">
        <v>2350000</v>
      </c>
      <c r="J248">
        <v>9</v>
      </c>
      <c r="K248">
        <v>5421</v>
      </c>
      <c r="L248" t="s">
        <v>23</v>
      </c>
      <c r="M248">
        <v>1</v>
      </c>
      <c r="N248">
        <v>1</v>
      </c>
      <c r="O248" t="s">
        <v>1610</v>
      </c>
      <c r="P248" t="s">
        <v>44</v>
      </c>
      <c r="Q248" t="s">
        <v>2995</v>
      </c>
      <c r="R248">
        <f t="shared" si="16"/>
        <v>0</v>
      </c>
      <c r="S248">
        <f t="shared" si="13"/>
        <v>0</v>
      </c>
      <c r="T248" s="10" t="s">
        <v>7561</v>
      </c>
      <c r="U248">
        <f t="shared" si="14"/>
        <v>0</v>
      </c>
      <c r="V248" t="s">
        <v>7562</v>
      </c>
      <c r="W248">
        <f t="shared" si="15"/>
        <v>0</v>
      </c>
      <c r="AA248" s="3" t="s">
        <v>6047</v>
      </c>
      <c r="AB248">
        <v>36.799999999999997</v>
      </c>
      <c r="AC248">
        <v>0.02</v>
      </c>
      <c r="AD248" t="s">
        <v>6047</v>
      </c>
      <c r="AE248">
        <v>0.02</v>
      </c>
      <c r="AF248">
        <v>1</v>
      </c>
    </row>
    <row r="249" spans="1:32" x14ac:dyDescent="0.25">
      <c r="A249" t="s">
        <v>699</v>
      </c>
      <c r="B249" t="s">
        <v>699</v>
      </c>
      <c r="C249">
        <v>38.340000000000003</v>
      </c>
      <c r="D249">
        <v>1160.703</v>
      </c>
      <c r="E249">
        <v>9</v>
      </c>
      <c r="F249">
        <v>-0.1</v>
      </c>
      <c r="G249">
        <v>581.3587</v>
      </c>
      <c r="H249">
        <v>36.82</v>
      </c>
      <c r="I249" s="1">
        <v>17000000</v>
      </c>
      <c r="J249">
        <v>4</v>
      </c>
      <c r="K249">
        <v>9820</v>
      </c>
      <c r="L249" t="s">
        <v>26</v>
      </c>
      <c r="M249">
        <v>3</v>
      </c>
      <c r="N249">
        <v>3</v>
      </c>
      <c r="O249" t="s">
        <v>700</v>
      </c>
      <c r="R249">
        <f t="shared" si="16"/>
        <v>0</v>
      </c>
      <c r="S249">
        <f t="shared" si="13"/>
        <v>0</v>
      </c>
      <c r="T249" s="9" t="s">
        <v>7563</v>
      </c>
      <c r="U249">
        <f t="shared" si="14"/>
        <v>0</v>
      </c>
      <c r="V249" t="s">
        <v>7564</v>
      </c>
      <c r="W249">
        <f t="shared" si="15"/>
        <v>0</v>
      </c>
      <c r="AA249" s="3" t="s">
        <v>699</v>
      </c>
      <c r="AB249">
        <v>36.9</v>
      </c>
      <c r="AC249">
        <v>0.02</v>
      </c>
      <c r="AD249" t="s">
        <v>699</v>
      </c>
      <c r="AE249">
        <v>0.02</v>
      </c>
      <c r="AF249">
        <v>1</v>
      </c>
    </row>
    <row r="250" spans="1:32" x14ac:dyDescent="0.25">
      <c r="A250" t="s">
        <v>4384</v>
      </c>
      <c r="B250" t="s">
        <v>4384</v>
      </c>
      <c r="C250">
        <v>23.86</v>
      </c>
      <c r="D250">
        <v>1215.6400000000001</v>
      </c>
      <c r="E250">
        <v>9</v>
      </c>
      <c r="F250">
        <v>0.6</v>
      </c>
      <c r="G250">
        <v>406.22089999999997</v>
      </c>
      <c r="H250">
        <v>35.159999999999997</v>
      </c>
      <c r="I250" s="1">
        <v>2760000</v>
      </c>
      <c r="J250">
        <v>3</v>
      </c>
      <c r="K250">
        <v>9309</v>
      </c>
      <c r="L250" t="s">
        <v>73</v>
      </c>
      <c r="M250">
        <v>2</v>
      </c>
      <c r="N250">
        <v>2</v>
      </c>
      <c r="O250" t="s">
        <v>325</v>
      </c>
      <c r="R250">
        <f t="shared" si="16"/>
        <v>0</v>
      </c>
      <c r="S250">
        <f t="shared" si="13"/>
        <v>0</v>
      </c>
      <c r="T250" s="9" t="s">
        <v>7565</v>
      </c>
      <c r="U250">
        <f t="shared" si="14"/>
        <v>0</v>
      </c>
      <c r="V250" t="s">
        <v>7566</v>
      </c>
      <c r="W250">
        <f t="shared" si="15"/>
        <v>0</v>
      </c>
      <c r="AA250" s="3" t="s">
        <v>4384</v>
      </c>
      <c r="AB250">
        <v>37.1</v>
      </c>
      <c r="AC250">
        <v>0.02</v>
      </c>
      <c r="AD250" t="s">
        <v>4384</v>
      </c>
      <c r="AE250">
        <v>0.02</v>
      </c>
      <c r="AF250">
        <v>1</v>
      </c>
    </row>
    <row r="251" spans="1:32" x14ac:dyDescent="0.25">
      <c r="A251" t="s">
        <v>5956</v>
      </c>
      <c r="B251" t="s">
        <v>5316</v>
      </c>
      <c r="C251">
        <v>18.82</v>
      </c>
      <c r="D251">
        <v>1144.6023</v>
      </c>
      <c r="E251">
        <v>9</v>
      </c>
      <c r="F251">
        <v>0.4</v>
      </c>
      <c r="G251">
        <v>573.30870000000004</v>
      </c>
      <c r="H251">
        <v>23.73</v>
      </c>
      <c r="I251" s="1">
        <v>7070000</v>
      </c>
      <c r="J251">
        <v>9</v>
      </c>
      <c r="K251">
        <v>5902</v>
      </c>
      <c r="L251" t="s">
        <v>23</v>
      </c>
      <c r="M251">
        <v>1</v>
      </c>
      <c r="N251">
        <v>1</v>
      </c>
      <c r="O251" t="s">
        <v>5317</v>
      </c>
      <c r="P251" t="s">
        <v>44</v>
      </c>
      <c r="Q251" t="s">
        <v>155</v>
      </c>
      <c r="R251">
        <f t="shared" si="16"/>
        <v>1</v>
      </c>
      <c r="S251">
        <f t="shared" si="13"/>
        <v>0</v>
      </c>
      <c r="T251" s="9" t="s">
        <v>7567</v>
      </c>
      <c r="U251">
        <f t="shared" si="14"/>
        <v>0</v>
      </c>
      <c r="V251" t="s">
        <v>7568</v>
      </c>
      <c r="W251">
        <f t="shared" si="15"/>
        <v>0</v>
      </c>
      <c r="AA251" s="3" t="s">
        <v>5956</v>
      </c>
      <c r="AB251">
        <v>37.200000000000003</v>
      </c>
      <c r="AC251">
        <v>0.02</v>
      </c>
      <c r="AD251" t="s">
        <v>5956</v>
      </c>
      <c r="AE251">
        <v>0.02</v>
      </c>
      <c r="AF251">
        <v>1</v>
      </c>
    </row>
    <row r="252" spans="1:32" x14ac:dyDescent="0.25">
      <c r="A252" t="s">
        <v>1384</v>
      </c>
      <c r="B252" t="s">
        <v>1384</v>
      </c>
      <c r="C252">
        <v>34.82</v>
      </c>
      <c r="D252">
        <v>1068.6079999999999</v>
      </c>
      <c r="E252">
        <v>9</v>
      </c>
      <c r="F252">
        <v>-0.6</v>
      </c>
      <c r="G252">
        <v>535.31100000000004</v>
      </c>
      <c r="H252">
        <v>32.4</v>
      </c>
      <c r="I252" s="1">
        <v>15500000</v>
      </c>
      <c r="J252">
        <v>2</v>
      </c>
      <c r="K252">
        <v>8859</v>
      </c>
      <c r="L252" t="s">
        <v>29</v>
      </c>
      <c r="M252">
        <v>1</v>
      </c>
      <c r="N252">
        <v>1</v>
      </c>
      <c r="O252" t="s">
        <v>1385</v>
      </c>
      <c r="R252">
        <f t="shared" si="16"/>
        <v>0</v>
      </c>
      <c r="S252">
        <f t="shared" si="13"/>
        <v>0</v>
      </c>
      <c r="T252" s="9" t="s">
        <v>7569</v>
      </c>
      <c r="U252">
        <f t="shared" si="14"/>
        <v>0</v>
      </c>
      <c r="V252" t="s">
        <v>7570</v>
      </c>
      <c r="W252">
        <f t="shared" si="15"/>
        <v>0</v>
      </c>
      <c r="AA252" s="3" t="s">
        <v>1384</v>
      </c>
      <c r="AB252">
        <v>37.5</v>
      </c>
      <c r="AC252">
        <v>0.02</v>
      </c>
      <c r="AD252" t="s">
        <v>1384</v>
      </c>
      <c r="AE252">
        <v>0.02</v>
      </c>
      <c r="AF252">
        <v>1</v>
      </c>
    </row>
    <row r="253" spans="1:32" x14ac:dyDescent="0.25">
      <c r="A253" t="s">
        <v>3890</v>
      </c>
      <c r="B253" t="s">
        <v>3890</v>
      </c>
      <c r="C253">
        <v>25.99</v>
      </c>
      <c r="D253">
        <v>1237.5768</v>
      </c>
      <c r="E253">
        <v>9</v>
      </c>
      <c r="F253">
        <v>-4.2</v>
      </c>
      <c r="G253">
        <v>619.79309999999998</v>
      </c>
      <c r="H253">
        <v>48.46</v>
      </c>
      <c r="I253" s="1">
        <v>2420000</v>
      </c>
      <c r="J253">
        <v>4</v>
      </c>
      <c r="K253">
        <v>13901</v>
      </c>
      <c r="L253" t="s">
        <v>26</v>
      </c>
      <c r="M253">
        <v>1</v>
      </c>
      <c r="N253">
        <v>1</v>
      </c>
      <c r="O253" t="s">
        <v>3681</v>
      </c>
      <c r="R253">
        <f t="shared" si="16"/>
        <v>0</v>
      </c>
      <c r="S253">
        <f t="shared" si="13"/>
        <v>0</v>
      </c>
      <c r="T253" s="9" t="s">
        <v>7571</v>
      </c>
      <c r="U253">
        <f t="shared" si="14"/>
        <v>0</v>
      </c>
      <c r="V253" t="s">
        <v>7464</v>
      </c>
      <c r="W253">
        <f t="shared" si="15"/>
        <v>0</v>
      </c>
      <c r="AA253" s="3" t="s">
        <v>3890</v>
      </c>
      <c r="AB253">
        <v>37.5</v>
      </c>
      <c r="AC253">
        <v>0.02</v>
      </c>
      <c r="AD253" t="s">
        <v>3890</v>
      </c>
      <c r="AE253">
        <v>0.02</v>
      </c>
      <c r="AF253">
        <v>1</v>
      </c>
    </row>
    <row r="254" spans="1:32" x14ac:dyDescent="0.25">
      <c r="A254" t="s">
        <v>3925</v>
      </c>
      <c r="B254" t="s">
        <v>3925</v>
      </c>
      <c r="C254">
        <v>25.88</v>
      </c>
      <c r="D254">
        <v>1073.6344999999999</v>
      </c>
      <c r="E254">
        <v>9</v>
      </c>
      <c r="F254">
        <v>0.1</v>
      </c>
      <c r="G254">
        <v>537.82460000000003</v>
      </c>
      <c r="H254">
        <v>45.35</v>
      </c>
      <c r="I254" s="1">
        <v>1310000</v>
      </c>
      <c r="J254">
        <v>5</v>
      </c>
      <c r="K254">
        <v>12638</v>
      </c>
      <c r="L254" t="s">
        <v>47</v>
      </c>
      <c r="M254">
        <v>1</v>
      </c>
      <c r="N254">
        <v>1</v>
      </c>
      <c r="O254" t="s">
        <v>3926</v>
      </c>
      <c r="R254">
        <f t="shared" si="16"/>
        <v>0</v>
      </c>
      <c r="S254">
        <f t="shared" si="13"/>
        <v>0</v>
      </c>
      <c r="T254" s="9" t="s">
        <v>7572</v>
      </c>
      <c r="U254">
        <f t="shared" si="14"/>
        <v>3</v>
      </c>
      <c r="V254" t="s">
        <v>7573</v>
      </c>
      <c r="W254">
        <f t="shared" si="15"/>
        <v>0</v>
      </c>
      <c r="AA254" s="3" t="s">
        <v>3925</v>
      </c>
      <c r="AB254">
        <v>37.700000000000003</v>
      </c>
      <c r="AC254">
        <v>0.02</v>
      </c>
      <c r="AD254" t="s">
        <v>3925</v>
      </c>
      <c r="AE254">
        <v>0.02</v>
      </c>
      <c r="AF254">
        <v>1</v>
      </c>
    </row>
    <row r="255" spans="1:32" x14ac:dyDescent="0.25">
      <c r="A255" t="s">
        <v>3469</v>
      </c>
      <c r="B255" t="s">
        <v>3469</v>
      </c>
      <c r="C255">
        <v>27.58</v>
      </c>
      <c r="D255">
        <v>1286.6771000000001</v>
      </c>
      <c r="E255">
        <v>9</v>
      </c>
      <c r="F255">
        <v>-0.7</v>
      </c>
      <c r="G255">
        <v>429.89940000000001</v>
      </c>
      <c r="H255">
        <v>41.15</v>
      </c>
      <c r="I255" s="1">
        <v>983000</v>
      </c>
      <c r="J255">
        <v>4</v>
      </c>
      <c r="K255">
        <v>11329</v>
      </c>
      <c r="L255" t="s">
        <v>26</v>
      </c>
      <c r="M255">
        <v>1</v>
      </c>
      <c r="N255">
        <v>1</v>
      </c>
      <c r="O255" t="s">
        <v>3470</v>
      </c>
      <c r="R255">
        <f t="shared" si="16"/>
        <v>0</v>
      </c>
      <c r="S255">
        <f t="shared" si="13"/>
        <v>0</v>
      </c>
      <c r="T255" s="9" t="s">
        <v>7574</v>
      </c>
      <c r="U255">
        <f t="shared" si="14"/>
        <v>0</v>
      </c>
      <c r="V255" t="s">
        <v>7575</v>
      </c>
      <c r="W255">
        <f t="shared" si="15"/>
        <v>0</v>
      </c>
      <c r="AA255" s="3" t="s">
        <v>3469</v>
      </c>
      <c r="AB255">
        <v>38.1</v>
      </c>
      <c r="AC255">
        <v>0.02</v>
      </c>
      <c r="AD255" t="s">
        <v>3469</v>
      </c>
      <c r="AE255">
        <v>0.02</v>
      </c>
      <c r="AF255">
        <v>1</v>
      </c>
    </row>
    <row r="256" spans="1:32" x14ac:dyDescent="0.25">
      <c r="A256" t="s">
        <v>4296</v>
      </c>
      <c r="B256" t="s">
        <v>4296</v>
      </c>
      <c r="C256">
        <v>24.32</v>
      </c>
      <c r="D256">
        <v>1028.6089999999999</v>
      </c>
      <c r="E256">
        <v>9</v>
      </c>
      <c r="F256">
        <v>1.2</v>
      </c>
      <c r="G256">
        <v>515.31240000000003</v>
      </c>
      <c r="H256">
        <v>29.05</v>
      </c>
      <c r="I256" s="1">
        <v>38200000</v>
      </c>
      <c r="J256">
        <v>1</v>
      </c>
      <c r="K256">
        <v>7185</v>
      </c>
      <c r="L256" t="s">
        <v>84</v>
      </c>
      <c r="M256">
        <v>2</v>
      </c>
      <c r="N256">
        <v>2</v>
      </c>
      <c r="O256" t="s">
        <v>4297</v>
      </c>
      <c r="R256">
        <f t="shared" si="16"/>
        <v>0</v>
      </c>
      <c r="S256">
        <f t="shared" si="13"/>
        <v>0</v>
      </c>
      <c r="T256" s="9" t="s">
        <v>7576</v>
      </c>
      <c r="U256">
        <f t="shared" si="14"/>
        <v>0</v>
      </c>
      <c r="V256" t="s">
        <v>7577</v>
      </c>
      <c r="W256">
        <f t="shared" si="15"/>
        <v>0</v>
      </c>
      <c r="AA256" s="3" t="s">
        <v>4296</v>
      </c>
      <c r="AB256">
        <v>38.200000000000003</v>
      </c>
      <c r="AC256">
        <v>0.02</v>
      </c>
      <c r="AD256" t="s">
        <v>4296</v>
      </c>
      <c r="AE256">
        <v>0.02</v>
      </c>
      <c r="AF256">
        <v>1</v>
      </c>
    </row>
    <row r="257" spans="1:32" x14ac:dyDescent="0.25">
      <c r="A257" t="s">
        <v>4617</v>
      </c>
      <c r="B257" t="s">
        <v>4617</v>
      </c>
      <c r="C257">
        <v>22.89</v>
      </c>
      <c r="D257">
        <v>1053.4727</v>
      </c>
      <c r="E257">
        <v>9</v>
      </c>
      <c r="F257">
        <v>-0.6</v>
      </c>
      <c r="G257">
        <v>527.74329999999998</v>
      </c>
      <c r="H257">
        <v>27.81</v>
      </c>
      <c r="I257" s="1">
        <v>785000</v>
      </c>
      <c r="J257">
        <v>7</v>
      </c>
      <c r="K257">
        <v>7268</v>
      </c>
      <c r="L257" t="s">
        <v>20</v>
      </c>
      <c r="M257">
        <v>1</v>
      </c>
      <c r="N257">
        <v>1</v>
      </c>
      <c r="O257" t="s">
        <v>825</v>
      </c>
      <c r="R257">
        <f t="shared" si="16"/>
        <v>0</v>
      </c>
      <c r="S257">
        <f t="shared" si="13"/>
        <v>0</v>
      </c>
      <c r="T257" s="9" t="s">
        <v>7578</v>
      </c>
      <c r="U257">
        <f t="shared" si="14"/>
        <v>0</v>
      </c>
      <c r="V257" t="s">
        <v>7579</v>
      </c>
      <c r="W257">
        <f t="shared" si="15"/>
        <v>0</v>
      </c>
      <c r="AA257" s="3" t="s">
        <v>4617</v>
      </c>
      <c r="AB257">
        <v>38.200000000000003</v>
      </c>
      <c r="AC257">
        <v>0.02</v>
      </c>
      <c r="AD257" t="s">
        <v>4617</v>
      </c>
      <c r="AE257">
        <v>0.02</v>
      </c>
      <c r="AF257">
        <v>1</v>
      </c>
    </row>
    <row r="258" spans="1:32" x14ac:dyDescent="0.25">
      <c r="A258" t="s">
        <v>1921</v>
      </c>
      <c r="B258" t="s">
        <v>1921</v>
      </c>
      <c r="C258">
        <v>32.799999999999997</v>
      </c>
      <c r="D258">
        <v>1260.6251</v>
      </c>
      <c r="E258">
        <v>9</v>
      </c>
      <c r="F258">
        <v>1.3</v>
      </c>
      <c r="G258">
        <v>631.32069999999999</v>
      </c>
      <c r="H258">
        <v>33.880000000000003</v>
      </c>
      <c r="I258" s="1">
        <v>3630000</v>
      </c>
      <c r="J258">
        <v>1</v>
      </c>
      <c r="K258">
        <v>8883</v>
      </c>
      <c r="L258" t="s">
        <v>84</v>
      </c>
      <c r="M258">
        <v>2</v>
      </c>
      <c r="N258">
        <v>2</v>
      </c>
      <c r="O258" t="s">
        <v>1922</v>
      </c>
      <c r="R258">
        <f t="shared" si="16"/>
        <v>0</v>
      </c>
      <c r="S258">
        <f t="shared" si="13"/>
        <v>0</v>
      </c>
      <c r="T258" s="9" t="s">
        <v>7580</v>
      </c>
      <c r="U258">
        <f t="shared" si="14"/>
        <v>0</v>
      </c>
      <c r="V258" t="s">
        <v>7581</v>
      </c>
      <c r="W258">
        <f t="shared" si="15"/>
        <v>0</v>
      </c>
      <c r="AA258" s="3" t="s">
        <v>1921</v>
      </c>
      <c r="AB258">
        <v>38.4</v>
      </c>
      <c r="AC258">
        <v>0.02</v>
      </c>
      <c r="AD258" t="s">
        <v>1921</v>
      </c>
      <c r="AE258">
        <v>0.02</v>
      </c>
      <c r="AF258">
        <v>1</v>
      </c>
    </row>
    <row r="259" spans="1:32" x14ac:dyDescent="0.25">
      <c r="A259" t="s">
        <v>4734</v>
      </c>
      <c r="B259" t="s">
        <v>4734</v>
      </c>
      <c r="C259">
        <v>22.18</v>
      </c>
      <c r="D259">
        <v>1090.5706</v>
      </c>
      <c r="E259">
        <v>9</v>
      </c>
      <c r="F259">
        <v>-1.3</v>
      </c>
      <c r="G259">
        <v>546.29190000000006</v>
      </c>
      <c r="H259">
        <v>27.31</v>
      </c>
      <c r="I259" s="1">
        <v>1900000</v>
      </c>
      <c r="J259">
        <v>9</v>
      </c>
      <c r="K259">
        <v>7161</v>
      </c>
      <c r="L259" t="s">
        <v>23</v>
      </c>
      <c r="M259">
        <v>1</v>
      </c>
      <c r="N259">
        <v>1</v>
      </c>
      <c r="O259" t="s">
        <v>3756</v>
      </c>
      <c r="R259">
        <f t="shared" si="16"/>
        <v>0</v>
      </c>
      <c r="S259">
        <f t="shared" ref="S259:S322" si="17">SUMPRODUCT(--ISNUMBER(SEARCH($V$2:$V$2873,"*"&amp;O259&amp;"*")))</f>
        <v>0</v>
      </c>
      <c r="T259" s="9" t="s">
        <v>7582</v>
      </c>
      <c r="U259">
        <f t="shared" ref="U259:U322" si="18">COUNTIF(O:O,"*"&amp;T259&amp;"*")</f>
        <v>0</v>
      </c>
      <c r="V259" t="s">
        <v>7583</v>
      </c>
      <c r="W259">
        <f t="shared" ref="W259:W322" si="19">COUNTIF(O:O,"*"&amp;V259&amp;"*")</f>
        <v>0</v>
      </c>
      <c r="AA259" s="3" t="s">
        <v>4734</v>
      </c>
      <c r="AB259">
        <v>38.4</v>
      </c>
      <c r="AC259">
        <v>0.02</v>
      </c>
      <c r="AD259" t="s">
        <v>4734</v>
      </c>
      <c r="AE259">
        <v>0.02</v>
      </c>
      <c r="AF259">
        <v>1</v>
      </c>
    </row>
    <row r="260" spans="1:32" x14ac:dyDescent="0.25">
      <c r="A260" t="s">
        <v>4360</v>
      </c>
      <c r="B260" t="s">
        <v>4360</v>
      </c>
      <c r="C260">
        <v>24.02</v>
      </c>
      <c r="D260">
        <v>1168.7192</v>
      </c>
      <c r="E260">
        <v>9</v>
      </c>
      <c r="F260">
        <v>-1.3</v>
      </c>
      <c r="G260">
        <v>585.36609999999996</v>
      </c>
      <c r="H260">
        <v>30.28</v>
      </c>
      <c r="I260" s="1">
        <v>23400000</v>
      </c>
      <c r="J260">
        <v>3</v>
      </c>
      <c r="K260">
        <v>7605</v>
      </c>
      <c r="L260" t="s">
        <v>73</v>
      </c>
      <c r="M260">
        <v>2</v>
      </c>
      <c r="N260">
        <v>2</v>
      </c>
      <c r="O260" t="s">
        <v>3895</v>
      </c>
      <c r="R260">
        <f t="shared" si="16"/>
        <v>0</v>
      </c>
      <c r="S260">
        <f t="shared" si="17"/>
        <v>0</v>
      </c>
      <c r="T260" s="9" t="s">
        <v>7584</v>
      </c>
      <c r="U260">
        <f t="shared" si="18"/>
        <v>0</v>
      </c>
      <c r="V260" t="s">
        <v>7585</v>
      </c>
      <c r="W260">
        <f t="shared" si="19"/>
        <v>0</v>
      </c>
      <c r="AA260" s="3" t="s">
        <v>4360</v>
      </c>
      <c r="AB260">
        <v>38.4</v>
      </c>
      <c r="AC260">
        <v>0.02</v>
      </c>
      <c r="AD260" t="s">
        <v>4360</v>
      </c>
      <c r="AE260">
        <v>0.02</v>
      </c>
      <c r="AF260">
        <v>1</v>
      </c>
    </row>
    <row r="261" spans="1:32" x14ac:dyDescent="0.25">
      <c r="A261" t="s">
        <v>2115</v>
      </c>
      <c r="B261" t="s">
        <v>2115</v>
      </c>
      <c r="C261">
        <v>32.15</v>
      </c>
      <c r="D261">
        <v>1185.673</v>
      </c>
      <c r="E261">
        <v>9</v>
      </c>
      <c r="F261">
        <v>1.6</v>
      </c>
      <c r="G261">
        <v>593.84469999999999</v>
      </c>
      <c r="H261">
        <v>33.07</v>
      </c>
      <c r="I261" s="1">
        <v>15200000</v>
      </c>
      <c r="J261">
        <v>3</v>
      </c>
      <c r="K261">
        <v>8571</v>
      </c>
      <c r="L261" t="s">
        <v>73</v>
      </c>
      <c r="M261">
        <v>4</v>
      </c>
      <c r="N261">
        <v>4</v>
      </c>
      <c r="O261" t="s">
        <v>2116</v>
      </c>
      <c r="R261">
        <f t="shared" si="16"/>
        <v>0</v>
      </c>
      <c r="S261">
        <f t="shared" si="17"/>
        <v>0</v>
      </c>
      <c r="T261" s="9" t="s">
        <v>7586</v>
      </c>
      <c r="U261">
        <f t="shared" si="18"/>
        <v>0</v>
      </c>
      <c r="V261" t="s">
        <v>7587</v>
      </c>
      <c r="W261">
        <f t="shared" si="19"/>
        <v>0</v>
      </c>
      <c r="AA261" s="3" t="s">
        <v>2115</v>
      </c>
      <c r="AB261">
        <v>38.700000000000003</v>
      </c>
      <c r="AC261">
        <v>0.02</v>
      </c>
      <c r="AD261" t="s">
        <v>2115</v>
      </c>
      <c r="AE261">
        <v>0.02</v>
      </c>
      <c r="AF261">
        <v>1</v>
      </c>
    </row>
    <row r="262" spans="1:32" x14ac:dyDescent="0.25">
      <c r="A262" t="s">
        <v>4634</v>
      </c>
      <c r="B262" t="s">
        <v>3433</v>
      </c>
      <c r="C262">
        <v>27.73</v>
      </c>
      <c r="D262">
        <v>1186.5804000000001</v>
      </c>
      <c r="E262">
        <v>9</v>
      </c>
      <c r="F262">
        <v>0.1</v>
      </c>
      <c r="G262">
        <v>594.29750000000001</v>
      </c>
      <c r="H262">
        <v>33.32</v>
      </c>
      <c r="I262" s="1">
        <v>4190000</v>
      </c>
      <c r="J262">
        <v>4</v>
      </c>
      <c r="K262">
        <v>8602</v>
      </c>
      <c r="L262" t="s">
        <v>26</v>
      </c>
      <c r="M262">
        <v>2</v>
      </c>
      <c r="N262">
        <v>2</v>
      </c>
      <c r="O262" t="s">
        <v>3434</v>
      </c>
      <c r="P262" t="s">
        <v>44</v>
      </c>
      <c r="Q262" t="s">
        <v>594</v>
      </c>
      <c r="R262">
        <f t="shared" si="16"/>
        <v>1</v>
      </c>
      <c r="S262">
        <f t="shared" si="17"/>
        <v>0</v>
      </c>
      <c r="T262" s="10" t="s">
        <v>7588</v>
      </c>
      <c r="U262">
        <f t="shared" si="18"/>
        <v>0</v>
      </c>
      <c r="V262" t="s">
        <v>7589</v>
      </c>
      <c r="W262">
        <f t="shared" si="19"/>
        <v>0</v>
      </c>
      <c r="AA262" s="3" t="s">
        <v>4634</v>
      </c>
      <c r="AB262">
        <v>38.799999999999997</v>
      </c>
      <c r="AC262">
        <v>0.02</v>
      </c>
      <c r="AD262" t="s">
        <v>4634</v>
      </c>
      <c r="AE262">
        <v>0.02</v>
      </c>
      <c r="AF262">
        <v>1</v>
      </c>
    </row>
    <row r="263" spans="1:32" x14ac:dyDescent="0.25">
      <c r="A263" t="s">
        <v>4634</v>
      </c>
      <c r="B263" t="s">
        <v>4634</v>
      </c>
      <c r="C263">
        <v>22.8</v>
      </c>
      <c r="D263">
        <v>1170.5856000000001</v>
      </c>
      <c r="E263">
        <v>9</v>
      </c>
      <c r="F263">
        <v>-0.8</v>
      </c>
      <c r="G263">
        <v>586.29960000000005</v>
      </c>
      <c r="H263">
        <v>44.17</v>
      </c>
      <c r="I263" s="1">
        <v>1430000</v>
      </c>
      <c r="J263">
        <v>4</v>
      </c>
      <c r="K263">
        <v>12377</v>
      </c>
      <c r="L263" t="s">
        <v>26</v>
      </c>
      <c r="M263">
        <v>1</v>
      </c>
      <c r="N263">
        <v>1</v>
      </c>
      <c r="O263" t="s">
        <v>3434</v>
      </c>
      <c r="R263">
        <f t="shared" si="16"/>
        <v>1</v>
      </c>
      <c r="S263">
        <f t="shared" si="17"/>
        <v>0</v>
      </c>
      <c r="T263" s="9" t="s">
        <v>7590</v>
      </c>
      <c r="U263">
        <f t="shared" si="18"/>
        <v>0</v>
      </c>
      <c r="V263" t="s">
        <v>7591</v>
      </c>
      <c r="W263">
        <f t="shared" si="19"/>
        <v>0</v>
      </c>
      <c r="AA263" s="3" t="s">
        <v>4634</v>
      </c>
      <c r="AB263">
        <v>38.799999999999997</v>
      </c>
      <c r="AC263">
        <v>0.02</v>
      </c>
      <c r="AD263" t="s">
        <v>4634</v>
      </c>
      <c r="AE263">
        <v>0.02</v>
      </c>
      <c r="AF263">
        <v>1</v>
      </c>
    </row>
    <row r="264" spans="1:32" x14ac:dyDescent="0.25">
      <c r="A264" t="s">
        <v>3529</v>
      </c>
      <c r="B264" t="s">
        <v>3529</v>
      </c>
      <c r="C264">
        <v>27.35</v>
      </c>
      <c r="D264">
        <v>1175.6451</v>
      </c>
      <c r="E264">
        <v>9</v>
      </c>
      <c r="F264">
        <v>0.6</v>
      </c>
      <c r="G264">
        <v>392.88920000000002</v>
      </c>
      <c r="H264">
        <v>37.03</v>
      </c>
      <c r="I264" s="1">
        <v>3270000</v>
      </c>
      <c r="J264">
        <v>4</v>
      </c>
      <c r="K264">
        <v>9896</v>
      </c>
      <c r="L264" t="s">
        <v>26</v>
      </c>
      <c r="M264">
        <v>2</v>
      </c>
      <c r="N264">
        <v>2</v>
      </c>
      <c r="O264" t="s">
        <v>2071</v>
      </c>
      <c r="R264">
        <f t="shared" si="16"/>
        <v>0</v>
      </c>
      <c r="S264">
        <f t="shared" si="17"/>
        <v>0</v>
      </c>
      <c r="T264" s="9" t="s">
        <v>7592</v>
      </c>
      <c r="U264">
        <f t="shared" si="18"/>
        <v>0</v>
      </c>
      <c r="V264" t="s">
        <v>7593</v>
      </c>
      <c r="W264">
        <f t="shared" si="19"/>
        <v>0</v>
      </c>
      <c r="AA264" s="3" t="s">
        <v>3529</v>
      </c>
      <c r="AB264">
        <v>39.1</v>
      </c>
      <c r="AC264">
        <v>0.02</v>
      </c>
      <c r="AD264" t="s">
        <v>3529</v>
      </c>
      <c r="AE264">
        <v>0.02</v>
      </c>
      <c r="AF264">
        <v>1</v>
      </c>
    </row>
    <row r="265" spans="1:32" x14ac:dyDescent="0.25">
      <c r="A265" t="s">
        <v>4087</v>
      </c>
      <c r="B265" t="s">
        <v>2910</v>
      </c>
      <c r="C265">
        <v>29.52</v>
      </c>
      <c r="D265">
        <v>1118.5907</v>
      </c>
      <c r="E265">
        <v>9</v>
      </c>
      <c r="F265">
        <v>-0.3</v>
      </c>
      <c r="G265">
        <v>560.30240000000003</v>
      </c>
      <c r="H265">
        <v>32.85</v>
      </c>
      <c r="I265" s="1">
        <v>8150000</v>
      </c>
      <c r="J265">
        <v>5</v>
      </c>
      <c r="K265">
        <v>8341</v>
      </c>
      <c r="L265" t="s">
        <v>47</v>
      </c>
      <c r="M265">
        <v>2</v>
      </c>
      <c r="N265">
        <v>2</v>
      </c>
      <c r="O265" t="s">
        <v>2911</v>
      </c>
      <c r="P265" t="s">
        <v>44</v>
      </c>
      <c r="Q265" t="s">
        <v>594</v>
      </c>
      <c r="R265">
        <f t="shared" si="16"/>
        <v>1</v>
      </c>
      <c r="S265">
        <f t="shared" si="17"/>
        <v>1</v>
      </c>
      <c r="T265" s="9" t="s">
        <v>7594</v>
      </c>
      <c r="U265">
        <f t="shared" si="18"/>
        <v>0</v>
      </c>
      <c r="V265" t="s">
        <v>7595</v>
      </c>
      <c r="W265">
        <f t="shared" si="19"/>
        <v>0</v>
      </c>
      <c r="AA265" s="3" t="s">
        <v>4087</v>
      </c>
      <c r="AB265">
        <v>39.299999999999997</v>
      </c>
      <c r="AC265">
        <v>0.02</v>
      </c>
      <c r="AD265" t="s">
        <v>4087</v>
      </c>
      <c r="AE265">
        <v>0.02</v>
      </c>
      <c r="AF265">
        <v>1</v>
      </c>
    </row>
    <row r="266" spans="1:32" x14ac:dyDescent="0.25">
      <c r="A266" t="s">
        <v>4087</v>
      </c>
      <c r="B266" t="s">
        <v>4087</v>
      </c>
      <c r="C266">
        <v>25.2</v>
      </c>
      <c r="D266">
        <v>1102.5957000000001</v>
      </c>
      <c r="E266">
        <v>9</v>
      </c>
      <c r="F266">
        <v>0.2</v>
      </c>
      <c r="G266">
        <v>552.30520000000001</v>
      </c>
      <c r="H266">
        <v>40.15</v>
      </c>
      <c r="I266" s="1">
        <v>1420000</v>
      </c>
      <c r="J266">
        <v>5</v>
      </c>
      <c r="K266">
        <v>10841</v>
      </c>
      <c r="L266" t="s">
        <v>47</v>
      </c>
      <c r="M266">
        <v>1</v>
      </c>
      <c r="N266">
        <v>1</v>
      </c>
      <c r="O266" t="s">
        <v>2911</v>
      </c>
      <c r="R266">
        <f t="shared" si="16"/>
        <v>1</v>
      </c>
      <c r="S266">
        <f t="shared" si="17"/>
        <v>1</v>
      </c>
      <c r="T266" s="9" t="s">
        <v>7596</v>
      </c>
      <c r="U266">
        <f t="shared" si="18"/>
        <v>0</v>
      </c>
      <c r="V266" t="s">
        <v>7597</v>
      </c>
      <c r="W266">
        <f t="shared" si="19"/>
        <v>0</v>
      </c>
      <c r="AA266" s="3" t="s">
        <v>4087</v>
      </c>
      <c r="AB266">
        <v>39.299999999999997</v>
      </c>
      <c r="AC266">
        <v>0.02</v>
      </c>
      <c r="AD266" t="s">
        <v>4087</v>
      </c>
      <c r="AE266">
        <v>0.02</v>
      </c>
      <c r="AF266">
        <v>1</v>
      </c>
    </row>
    <row r="267" spans="1:32" x14ac:dyDescent="0.25">
      <c r="A267" t="s">
        <v>4143</v>
      </c>
      <c r="B267" t="s">
        <v>4143</v>
      </c>
      <c r="C267">
        <v>24.96</v>
      </c>
      <c r="D267">
        <v>1068.579</v>
      </c>
      <c r="E267">
        <v>9</v>
      </c>
      <c r="F267">
        <v>0.4</v>
      </c>
      <c r="G267">
        <v>535.29700000000003</v>
      </c>
      <c r="H267">
        <v>66.680000000000007</v>
      </c>
      <c r="I267" s="1">
        <v>209000000</v>
      </c>
      <c r="J267">
        <v>6</v>
      </c>
      <c r="K267">
        <v>20520</v>
      </c>
      <c r="L267" t="s">
        <v>142</v>
      </c>
      <c r="M267">
        <v>14</v>
      </c>
      <c r="N267">
        <v>14</v>
      </c>
      <c r="O267" t="s">
        <v>4144</v>
      </c>
      <c r="R267">
        <f t="shared" si="16"/>
        <v>0</v>
      </c>
      <c r="S267">
        <f t="shared" si="17"/>
        <v>1</v>
      </c>
      <c r="T267" s="9" t="s">
        <v>7598</v>
      </c>
      <c r="U267">
        <f t="shared" si="18"/>
        <v>0</v>
      </c>
      <c r="V267" t="s">
        <v>7599</v>
      </c>
      <c r="W267">
        <f t="shared" si="19"/>
        <v>0</v>
      </c>
      <c r="AA267" s="3" t="s">
        <v>4143</v>
      </c>
      <c r="AB267">
        <v>39.299999999999997</v>
      </c>
      <c r="AC267">
        <v>0.02</v>
      </c>
      <c r="AD267" t="s">
        <v>4143</v>
      </c>
      <c r="AE267">
        <v>0.02</v>
      </c>
      <c r="AF267">
        <v>1</v>
      </c>
    </row>
    <row r="268" spans="1:32" x14ac:dyDescent="0.25">
      <c r="A268" t="s">
        <v>4143</v>
      </c>
      <c r="B268" t="s">
        <v>4487</v>
      </c>
      <c r="C268">
        <v>23.38</v>
      </c>
      <c r="D268">
        <v>1084.5739000000001</v>
      </c>
      <c r="E268">
        <v>9</v>
      </c>
      <c r="F268">
        <v>0.1</v>
      </c>
      <c r="G268">
        <v>543.29430000000002</v>
      </c>
      <c r="H268">
        <v>59.81</v>
      </c>
      <c r="I268" s="1">
        <v>328000000</v>
      </c>
      <c r="J268">
        <v>6</v>
      </c>
      <c r="K268">
        <v>18121</v>
      </c>
      <c r="L268" t="s">
        <v>142</v>
      </c>
      <c r="M268">
        <v>22</v>
      </c>
      <c r="N268">
        <v>22</v>
      </c>
      <c r="O268" t="s">
        <v>4144</v>
      </c>
      <c r="P268" t="s">
        <v>44</v>
      </c>
      <c r="Q268" t="s">
        <v>223</v>
      </c>
      <c r="R268">
        <f t="shared" si="16"/>
        <v>0</v>
      </c>
      <c r="S268">
        <f t="shared" si="17"/>
        <v>1</v>
      </c>
      <c r="T268" s="9" t="s">
        <v>7600</v>
      </c>
      <c r="U268">
        <f t="shared" si="18"/>
        <v>0</v>
      </c>
      <c r="V268" t="s">
        <v>7601</v>
      </c>
      <c r="W268">
        <f t="shared" si="19"/>
        <v>0</v>
      </c>
      <c r="AA268" s="3" t="s">
        <v>4143</v>
      </c>
      <c r="AB268">
        <v>39.299999999999997</v>
      </c>
      <c r="AC268">
        <v>0.02</v>
      </c>
      <c r="AD268" t="s">
        <v>4143</v>
      </c>
      <c r="AE268">
        <v>0.02</v>
      </c>
      <c r="AF268">
        <v>1</v>
      </c>
    </row>
    <row r="269" spans="1:32" x14ac:dyDescent="0.25">
      <c r="A269" t="s">
        <v>1201</v>
      </c>
      <c r="B269" t="s">
        <v>1201</v>
      </c>
      <c r="C269">
        <v>35.65</v>
      </c>
      <c r="D269">
        <v>1059.5098</v>
      </c>
      <c r="E269">
        <v>9</v>
      </c>
      <c r="F269">
        <v>0.4</v>
      </c>
      <c r="G269">
        <v>530.76239999999996</v>
      </c>
      <c r="H269">
        <v>25.85</v>
      </c>
      <c r="I269" s="1">
        <v>66000000</v>
      </c>
      <c r="J269">
        <v>8</v>
      </c>
      <c r="K269">
        <v>6671</v>
      </c>
      <c r="L269" t="s">
        <v>17</v>
      </c>
      <c r="M269">
        <v>3</v>
      </c>
      <c r="N269">
        <v>3</v>
      </c>
      <c r="O269" t="s">
        <v>1202</v>
      </c>
      <c r="R269">
        <f t="shared" si="16"/>
        <v>0</v>
      </c>
      <c r="S269">
        <f t="shared" si="17"/>
        <v>0</v>
      </c>
      <c r="T269" s="9" t="s">
        <v>7602</v>
      </c>
      <c r="U269">
        <f t="shared" si="18"/>
        <v>0</v>
      </c>
      <c r="V269" t="s">
        <v>7603</v>
      </c>
      <c r="W269">
        <f t="shared" si="19"/>
        <v>0</v>
      </c>
      <c r="AA269" s="3" t="s">
        <v>1201</v>
      </c>
      <c r="AB269">
        <v>39.9</v>
      </c>
      <c r="AC269">
        <v>0.02</v>
      </c>
      <c r="AD269" t="s">
        <v>1201</v>
      </c>
      <c r="AE269">
        <v>0.02</v>
      </c>
      <c r="AF269">
        <v>1</v>
      </c>
    </row>
    <row r="270" spans="1:32" x14ac:dyDescent="0.25">
      <c r="A270" t="s">
        <v>322</v>
      </c>
      <c r="B270" t="s">
        <v>322</v>
      </c>
      <c r="C270">
        <v>42.28</v>
      </c>
      <c r="D270">
        <v>1127.5723</v>
      </c>
      <c r="E270">
        <v>9</v>
      </c>
      <c r="F270">
        <v>-0.2</v>
      </c>
      <c r="G270">
        <v>376.8646</v>
      </c>
      <c r="H270">
        <v>30</v>
      </c>
      <c r="I270" s="1">
        <v>17000000</v>
      </c>
      <c r="J270">
        <v>10</v>
      </c>
      <c r="K270">
        <v>8115</v>
      </c>
      <c r="L270" t="s">
        <v>32</v>
      </c>
      <c r="M270">
        <v>5</v>
      </c>
      <c r="N270">
        <v>5</v>
      </c>
      <c r="O270" t="s">
        <v>323</v>
      </c>
      <c r="R270">
        <f t="shared" si="16"/>
        <v>0</v>
      </c>
      <c r="S270">
        <f t="shared" si="17"/>
        <v>0</v>
      </c>
      <c r="T270" s="9" t="s">
        <v>7604</v>
      </c>
      <c r="U270">
        <f t="shared" si="18"/>
        <v>0</v>
      </c>
      <c r="V270" t="s">
        <v>7605</v>
      </c>
      <c r="W270">
        <f t="shared" si="19"/>
        <v>0</v>
      </c>
      <c r="AA270" s="3" t="s">
        <v>322</v>
      </c>
      <c r="AB270">
        <v>40.299999999999997</v>
      </c>
      <c r="AC270">
        <v>0.02</v>
      </c>
      <c r="AD270" t="s">
        <v>322</v>
      </c>
      <c r="AE270">
        <v>0.02</v>
      </c>
      <c r="AF270">
        <v>1</v>
      </c>
    </row>
    <row r="271" spans="1:32" x14ac:dyDescent="0.25">
      <c r="A271" t="s">
        <v>1231</v>
      </c>
      <c r="B271" t="s">
        <v>1231</v>
      </c>
      <c r="C271">
        <v>35.51</v>
      </c>
      <c r="D271">
        <v>1141.6204</v>
      </c>
      <c r="E271">
        <v>9</v>
      </c>
      <c r="F271">
        <v>-0.9</v>
      </c>
      <c r="G271">
        <v>571.81700000000001</v>
      </c>
      <c r="H271">
        <v>25.09</v>
      </c>
      <c r="I271" s="1">
        <v>9100000</v>
      </c>
      <c r="J271">
        <v>8</v>
      </c>
      <c r="K271">
        <v>6404</v>
      </c>
      <c r="L271" t="s">
        <v>17</v>
      </c>
      <c r="M271">
        <v>2</v>
      </c>
      <c r="N271">
        <v>2</v>
      </c>
      <c r="O271" t="s">
        <v>1232</v>
      </c>
      <c r="R271">
        <f t="shared" si="16"/>
        <v>0</v>
      </c>
      <c r="S271">
        <f t="shared" si="17"/>
        <v>1</v>
      </c>
      <c r="T271" s="9" t="s">
        <v>7606</v>
      </c>
      <c r="U271">
        <f t="shared" si="18"/>
        <v>0</v>
      </c>
      <c r="V271" t="s">
        <v>7607</v>
      </c>
      <c r="W271">
        <f t="shared" si="19"/>
        <v>0</v>
      </c>
      <c r="AA271" s="3" t="s">
        <v>1231</v>
      </c>
      <c r="AB271">
        <v>40.9</v>
      </c>
      <c r="AC271">
        <v>0.02</v>
      </c>
      <c r="AD271" t="s">
        <v>1231</v>
      </c>
      <c r="AE271">
        <v>0.02</v>
      </c>
      <c r="AF271">
        <v>1</v>
      </c>
    </row>
    <row r="272" spans="1:32" x14ac:dyDescent="0.25">
      <c r="A272" t="s">
        <v>2374</v>
      </c>
      <c r="B272" t="s">
        <v>2374</v>
      </c>
      <c r="C272">
        <v>31.33</v>
      </c>
      <c r="D272">
        <v>1211.6561999999999</v>
      </c>
      <c r="E272">
        <v>9</v>
      </c>
      <c r="F272">
        <v>1.8</v>
      </c>
      <c r="G272">
        <v>404.89339999999999</v>
      </c>
      <c r="H272">
        <v>29.44</v>
      </c>
      <c r="I272" s="1">
        <v>8490000</v>
      </c>
      <c r="J272">
        <v>3</v>
      </c>
      <c r="K272">
        <v>7320</v>
      </c>
      <c r="L272" t="s">
        <v>73</v>
      </c>
      <c r="M272">
        <v>2</v>
      </c>
      <c r="N272">
        <v>2</v>
      </c>
      <c r="O272" t="s">
        <v>2375</v>
      </c>
      <c r="R272">
        <f t="shared" ref="R272:R335" si="20">SUMPRODUCT(--ISNUMBER(SEARCH($T$2:$T$596,"*"&amp;O272&amp;"*")))</f>
        <v>0</v>
      </c>
      <c r="S272">
        <f t="shared" si="17"/>
        <v>0</v>
      </c>
      <c r="T272" s="9" t="s">
        <v>7608</v>
      </c>
      <c r="U272">
        <f t="shared" si="18"/>
        <v>0</v>
      </c>
      <c r="V272" t="s">
        <v>7609</v>
      </c>
      <c r="W272">
        <f t="shared" si="19"/>
        <v>0</v>
      </c>
      <c r="AA272" s="3" t="s">
        <v>2374</v>
      </c>
      <c r="AB272">
        <v>41</v>
      </c>
      <c r="AC272">
        <v>0.02</v>
      </c>
      <c r="AD272" t="s">
        <v>2374</v>
      </c>
      <c r="AE272">
        <v>0.02</v>
      </c>
      <c r="AF272">
        <v>1</v>
      </c>
    </row>
    <row r="273" spans="1:32" x14ac:dyDescent="0.25">
      <c r="A273" t="s">
        <v>3809</v>
      </c>
      <c r="B273" t="s">
        <v>3809</v>
      </c>
      <c r="C273">
        <v>26.33</v>
      </c>
      <c r="D273">
        <v>1094.6237000000001</v>
      </c>
      <c r="E273">
        <v>9</v>
      </c>
      <c r="F273">
        <v>0.8</v>
      </c>
      <c r="G273">
        <v>548.31949999999995</v>
      </c>
      <c r="H273">
        <v>33.4</v>
      </c>
      <c r="I273" s="1">
        <v>34800000</v>
      </c>
      <c r="J273">
        <v>1</v>
      </c>
      <c r="K273">
        <v>8710</v>
      </c>
      <c r="L273" t="s">
        <v>84</v>
      </c>
      <c r="M273">
        <v>2</v>
      </c>
      <c r="N273">
        <v>2</v>
      </c>
      <c r="O273" t="s">
        <v>257</v>
      </c>
      <c r="R273">
        <f t="shared" si="20"/>
        <v>0</v>
      </c>
      <c r="S273">
        <f t="shared" si="17"/>
        <v>0</v>
      </c>
      <c r="T273" s="10" t="s">
        <v>7610</v>
      </c>
      <c r="U273">
        <f t="shared" si="18"/>
        <v>4</v>
      </c>
      <c r="V273" t="s">
        <v>7611</v>
      </c>
      <c r="W273">
        <f t="shared" si="19"/>
        <v>0</v>
      </c>
      <c r="AA273" s="3" t="s">
        <v>3809</v>
      </c>
      <c r="AB273">
        <v>41.2</v>
      </c>
      <c r="AC273">
        <v>0.02</v>
      </c>
      <c r="AD273" t="s">
        <v>3809</v>
      </c>
      <c r="AE273">
        <v>0.02</v>
      </c>
      <c r="AF273">
        <v>1</v>
      </c>
    </row>
    <row r="274" spans="1:32" x14ac:dyDescent="0.25">
      <c r="A274" t="s">
        <v>3836</v>
      </c>
      <c r="B274" t="s">
        <v>3836</v>
      </c>
      <c r="C274">
        <v>26.18</v>
      </c>
      <c r="D274">
        <v>1111.6460999999999</v>
      </c>
      <c r="E274">
        <v>9</v>
      </c>
      <c r="F274">
        <v>-0.4</v>
      </c>
      <c r="G274">
        <v>556.83010000000002</v>
      </c>
      <c r="H274">
        <v>25.57</v>
      </c>
      <c r="I274" s="1">
        <v>10200000</v>
      </c>
      <c r="J274">
        <v>9</v>
      </c>
      <c r="K274">
        <v>6545</v>
      </c>
      <c r="L274" t="s">
        <v>23</v>
      </c>
      <c r="M274">
        <v>1</v>
      </c>
      <c r="N274">
        <v>1</v>
      </c>
      <c r="O274" t="s">
        <v>3837</v>
      </c>
      <c r="R274">
        <f t="shared" si="20"/>
        <v>0</v>
      </c>
      <c r="S274">
        <f t="shared" si="17"/>
        <v>0</v>
      </c>
      <c r="T274" s="9" t="s">
        <v>7612</v>
      </c>
      <c r="U274">
        <f t="shared" si="18"/>
        <v>0</v>
      </c>
      <c r="V274" t="s">
        <v>7613</v>
      </c>
      <c r="W274">
        <f t="shared" si="19"/>
        <v>0</v>
      </c>
      <c r="AA274" s="3" t="s">
        <v>3836</v>
      </c>
      <c r="AB274">
        <v>41.2</v>
      </c>
      <c r="AC274">
        <v>0.02</v>
      </c>
      <c r="AD274" t="s">
        <v>3836</v>
      </c>
      <c r="AE274">
        <v>0.02</v>
      </c>
      <c r="AF274">
        <v>1</v>
      </c>
    </row>
    <row r="275" spans="1:32" x14ac:dyDescent="0.25">
      <c r="A275" t="s">
        <v>5952</v>
      </c>
      <c r="B275" t="s">
        <v>5501</v>
      </c>
      <c r="C275">
        <v>17.47</v>
      </c>
      <c r="D275">
        <v>1155.6143999999999</v>
      </c>
      <c r="E275">
        <v>9</v>
      </c>
      <c r="F275">
        <v>-1.1000000000000001</v>
      </c>
      <c r="G275">
        <v>578.81380000000001</v>
      </c>
      <c r="H275">
        <v>35.43</v>
      </c>
      <c r="I275" s="1">
        <v>1410000</v>
      </c>
      <c r="J275">
        <v>6</v>
      </c>
      <c r="K275">
        <v>9610</v>
      </c>
      <c r="L275" t="s">
        <v>142</v>
      </c>
      <c r="M275">
        <v>1</v>
      </c>
      <c r="N275">
        <v>1</v>
      </c>
      <c r="O275" t="s">
        <v>2043</v>
      </c>
      <c r="P275" t="s">
        <v>44</v>
      </c>
      <c r="Q275" t="s">
        <v>427</v>
      </c>
      <c r="R275">
        <f t="shared" si="20"/>
        <v>0</v>
      </c>
      <c r="S275">
        <f t="shared" si="17"/>
        <v>0</v>
      </c>
      <c r="T275" s="9" t="s">
        <v>7614</v>
      </c>
      <c r="U275">
        <f t="shared" si="18"/>
        <v>0</v>
      </c>
      <c r="V275" t="s">
        <v>7615</v>
      </c>
      <c r="W275">
        <f t="shared" si="19"/>
        <v>0</v>
      </c>
      <c r="AA275" s="3" t="s">
        <v>5952</v>
      </c>
      <c r="AB275">
        <v>41.5</v>
      </c>
      <c r="AC275">
        <v>0.02</v>
      </c>
      <c r="AD275" t="s">
        <v>5952</v>
      </c>
      <c r="AE275">
        <v>0.02</v>
      </c>
      <c r="AF275">
        <v>1</v>
      </c>
    </row>
    <row r="276" spans="1:32" x14ac:dyDescent="0.25">
      <c r="A276" t="s">
        <v>5516</v>
      </c>
      <c r="B276" t="s">
        <v>5516</v>
      </c>
      <c r="C276">
        <v>17.39</v>
      </c>
      <c r="D276">
        <v>1152.7019</v>
      </c>
      <c r="E276">
        <v>9</v>
      </c>
      <c r="F276">
        <v>-6</v>
      </c>
      <c r="G276">
        <v>577.35479999999995</v>
      </c>
      <c r="H276">
        <v>58.9</v>
      </c>
      <c r="I276">
        <v>0</v>
      </c>
      <c r="J276">
        <v>5</v>
      </c>
      <c r="K276">
        <v>17376</v>
      </c>
      <c r="L276" t="s">
        <v>47</v>
      </c>
      <c r="M276">
        <v>1</v>
      </c>
      <c r="N276">
        <v>1</v>
      </c>
      <c r="O276" t="s">
        <v>5517</v>
      </c>
      <c r="R276">
        <f t="shared" si="20"/>
        <v>0</v>
      </c>
      <c r="S276">
        <f t="shared" si="17"/>
        <v>0</v>
      </c>
      <c r="T276" s="9" t="s">
        <v>7616</v>
      </c>
      <c r="U276">
        <f t="shared" si="18"/>
        <v>0</v>
      </c>
      <c r="V276" t="s">
        <v>7617</v>
      </c>
      <c r="W276">
        <f t="shared" si="19"/>
        <v>0</v>
      </c>
      <c r="AA276" s="3" t="s">
        <v>5516</v>
      </c>
      <c r="AB276">
        <v>41.7</v>
      </c>
      <c r="AC276">
        <v>0.02</v>
      </c>
      <c r="AD276" t="s">
        <v>5516</v>
      </c>
      <c r="AE276">
        <v>0.02</v>
      </c>
      <c r="AF276">
        <v>1</v>
      </c>
    </row>
    <row r="277" spans="1:32" x14ac:dyDescent="0.25">
      <c r="A277" t="s">
        <v>1189</v>
      </c>
      <c r="B277" t="s">
        <v>1189</v>
      </c>
      <c r="C277">
        <v>35.71</v>
      </c>
      <c r="D277">
        <v>1131.6876</v>
      </c>
      <c r="E277">
        <v>9</v>
      </c>
      <c r="F277">
        <v>0.6</v>
      </c>
      <c r="G277">
        <v>378.23669999999998</v>
      </c>
      <c r="H277">
        <v>30.87</v>
      </c>
      <c r="I277" s="1">
        <v>107000000</v>
      </c>
      <c r="J277">
        <v>3</v>
      </c>
      <c r="K277">
        <v>7803</v>
      </c>
      <c r="L277" t="s">
        <v>73</v>
      </c>
      <c r="M277">
        <v>7</v>
      </c>
      <c r="N277">
        <v>7</v>
      </c>
      <c r="O277" t="s">
        <v>1190</v>
      </c>
      <c r="R277">
        <f t="shared" si="20"/>
        <v>0</v>
      </c>
      <c r="S277">
        <f t="shared" si="17"/>
        <v>0</v>
      </c>
      <c r="T277" s="9" t="s">
        <v>7618</v>
      </c>
      <c r="U277">
        <f t="shared" si="18"/>
        <v>0</v>
      </c>
      <c r="V277" t="s">
        <v>7414</v>
      </c>
      <c r="W277">
        <f t="shared" si="19"/>
        <v>0</v>
      </c>
      <c r="AA277" s="3" t="s">
        <v>1189</v>
      </c>
      <c r="AB277">
        <v>41.8</v>
      </c>
      <c r="AC277">
        <v>0.02</v>
      </c>
      <c r="AD277" t="s">
        <v>1189</v>
      </c>
      <c r="AE277">
        <v>0.02</v>
      </c>
      <c r="AF277">
        <v>1</v>
      </c>
    </row>
    <row r="278" spans="1:32" x14ac:dyDescent="0.25">
      <c r="A278" t="s">
        <v>4853</v>
      </c>
      <c r="B278" t="s">
        <v>4853</v>
      </c>
      <c r="C278">
        <v>21.56</v>
      </c>
      <c r="D278">
        <v>1022.5067</v>
      </c>
      <c r="E278">
        <v>9</v>
      </c>
      <c r="F278">
        <v>-0.2</v>
      </c>
      <c r="G278">
        <v>512.26049999999998</v>
      </c>
      <c r="H278">
        <v>33.15</v>
      </c>
      <c r="I278" s="1">
        <v>1460000</v>
      </c>
      <c r="J278">
        <v>10</v>
      </c>
      <c r="K278">
        <v>9216</v>
      </c>
      <c r="L278" t="s">
        <v>32</v>
      </c>
      <c r="M278">
        <v>1</v>
      </c>
      <c r="N278">
        <v>1</v>
      </c>
      <c r="O278" t="s">
        <v>2444</v>
      </c>
      <c r="R278">
        <f t="shared" si="20"/>
        <v>0</v>
      </c>
      <c r="S278">
        <f t="shared" si="17"/>
        <v>0</v>
      </c>
      <c r="T278" s="9" t="s">
        <v>7619</v>
      </c>
      <c r="U278">
        <f t="shared" si="18"/>
        <v>0</v>
      </c>
      <c r="V278" t="s">
        <v>7620</v>
      </c>
      <c r="W278">
        <f t="shared" si="19"/>
        <v>0</v>
      </c>
      <c r="AA278" s="3" t="s">
        <v>4853</v>
      </c>
      <c r="AB278">
        <v>42.4</v>
      </c>
      <c r="AC278">
        <v>0.02</v>
      </c>
      <c r="AD278" t="s">
        <v>4853</v>
      </c>
      <c r="AE278">
        <v>0.02</v>
      </c>
      <c r="AF278">
        <v>1</v>
      </c>
    </row>
    <row r="279" spans="1:32" x14ac:dyDescent="0.25">
      <c r="A279" t="s">
        <v>4052</v>
      </c>
      <c r="B279" t="s">
        <v>4052</v>
      </c>
      <c r="C279">
        <v>25.36</v>
      </c>
      <c r="D279">
        <v>1248.5450000000001</v>
      </c>
      <c r="E279">
        <v>9</v>
      </c>
      <c r="F279">
        <v>0.6</v>
      </c>
      <c r="G279">
        <v>625.28020000000004</v>
      </c>
      <c r="H279">
        <v>46.66</v>
      </c>
      <c r="I279" s="1">
        <v>6110000</v>
      </c>
      <c r="J279">
        <v>1</v>
      </c>
      <c r="K279">
        <v>13407</v>
      </c>
      <c r="L279" t="s">
        <v>84</v>
      </c>
      <c r="M279">
        <v>3</v>
      </c>
      <c r="N279">
        <v>3</v>
      </c>
      <c r="O279" t="s">
        <v>4053</v>
      </c>
      <c r="R279">
        <f t="shared" si="20"/>
        <v>0</v>
      </c>
      <c r="S279">
        <f t="shared" si="17"/>
        <v>0</v>
      </c>
      <c r="T279" s="9" t="s">
        <v>7621</v>
      </c>
      <c r="U279">
        <f t="shared" si="18"/>
        <v>0</v>
      </c>
      <c r="V279" t="s">
        <v>7622</v>
      </c>
      <c r="W279">
        <f t="shared" si="19"/>
        <v>0</v>
      </c>
      <c r="AA279" s="3" t="s">
        <v>4052</v>
      </c>
      <c r="AB279">
        <v>42.7</v>
      </c>
      <c r="AC279">
        <v>0.02</v>
      </c>
      <c r="AD279" t="s">
        <v>4052</v>
      </c>
      <c r="AE279">
        <v>0.02</v>
      </c>
      <c r="AF279">
        <v>1</v>
      </c>
    </row>
    <row r="280" spans="1:32" x14ac:dyDescent="0.25">
      <c r="A280" t="s">
        <v>3535</v>
      </c>
      <c r="B280" t="s">
        <v>3535</v>
      </c>
      <c r="C280">
        <v>27.32</v>
      </c>
      <c r="D280">
        <v>1140.6808000000001</v>
      </c>
      <c r="E280">
        <v>9</v>
      </c>
      <c r="F280">
        <v>-0.5</v>
      </c>
      <c r="G280">
        <v>381.23399999999998</v>
      </c>
      <c r="H280">
        <v>55.18</v>
      </c>
      <c r="I280" s="1">
        <v>2940000</v>
      </c>
      <c r="J280">
        <v>6</v>
      </c>
      <c r="K280">
        <v>16494</v>
      </c>
      <c r="L280" t="s">
        <v>142</v>
      </c>
      <c r="M280">
        <v>1</v>
      </c>
      <c r="N280">
        <v>1</v>
      </c>
      <c r="O280" t="s">
        <v>3536</v>
      </c>
      <c r="R280">
        <f t="shared" si="20"/>
        <v>0</v>
      </c>
      <c r="S280">
        <f t="shared" si="17"/>
        <v>0</v>
      </c>
      <c r="T280" s="9" t="s">
        <v>7623</v>
      </c>
      <c r="U280">
        <f t="shared" si="18"/>
        <v>0</v>
      </c>
      <c r="V280" t="s">
        <v>7624</v>
      </c>
      <c r="W280">
        <f t="shared" si="19"/>
        <v>0</v>
      </c>
      <c r="AA280" s="3" t="s">
        <v>3535</v>
      </c>
      <c r="AB280">
        <v>42.8</v>
      </c>
      <c r="AC280">
        <v>0.02</v>
      </c>
      <c r="AD280" t="s">
        <v>3535</v>
      </c>
      <c r="AE280">
        <v>0.02</v>
      </c>
      <c r="AF280">
        <v>1</v>
      </c>
    </row>
    <row r="281" spans="1:32" x14ac:dyDescent="0.25">
      <c r="A281" t="s">
        <v>4582</v>
      </c>
      <c r="B281" t="s">
        <v>4582</v>
      </c>
      <c r="C281">
        <v>23.04</v>
      </c>
      <c r="D281">
        <v>1075.6501000000001</v>
      </c>
      <c r="E281">
        <v>9</v>
      </c>
      <c r="F281">
        <v>2.4</v>
      </c>
      <c r="G281">
        <v>538.83360000000005</v>
      </c>
      <c r="H281">
        <v>37.659999999999997</v>
      </c>
      <c r="I281" s="1">
        <v>38500000</v>
      </c>
      <c r="J281">
        <v>5</v>
      </c>
      <c r="K281">
        <v>9976</v>
      </c>
      <c r="L281" t="s">
        <v>47</v>
      </c>
      <c r="M281">
        <v>2</v>
      </c>
      <c r="N281">
        <v>2</v>
      </c>
      <c r="O281" t="s">
        <v>4583</v>
      </c>
      <c r="R281">
        <f t="shared" si="20"/>
        <v>0</v>
      </c>
      <c r="S281">
        <f t="shared" si="17"/>
        <v>0</v>
      </c>
      <c r="T281" s="9" t="s">
        <v>7445</v>
      </c>
      <c r="U281">
        <f t="shared" si="18"/>
        <v>0</v>
      </c>
      <c r="V281" t="s">
        <v>7625</v>
      </c>
      <c r="W281">
        <f t="shared" si="19"/>
        <v>0</v>
      </c>
      <c r="AA281" s="3" t="s">
        <v>4582</v>
      </c>
      <c r="AB281">
        <v>43.1</v>
      </c>
      <c r="AC281">
        <v>0.02</v>
      </c>
      <c r="AD281" t="s">
        <v>4582</v>
      </c>
      <c r="AE281">
        <v>0.02</v>
      </c>
      <c r="AF281">
        <v>1</v>
      </c>
    </row>
    <row r="282" spans="1:32" x14ac:dyDescent="0.25">
      <c r="A282" t="s">
        <v>735</v>
      </c>
      <c r="B282" t="s">
        <v>735</v>
      </c>
      <c r="C282">
        <v>38.130000000000003</v>
      </c>
      <c r="D282">
        <v>1130.7036000000001</v>
      </c>
      <c r="E282">
        <v>9</v>
      </c>
      <c r="F282">
        <v>1.4</v>
      </c>
      <c r="G282">
        <v>377.90899999999999</v>
      </c>
      <c r="H282">
        <v>32.71</v>
      </c>
      <c r="I282" s="1">
        <v>6010000</v>
      </c>
      <c r="J282">
        <v>5</v>
      </c>
      <c r="K282">
        <v>8294</v>
      </c>
      <c r="L282" t="s">
        <v>47</v>
      </c>
      <c r="M282">
        <v>3</v>
      </c>
      <c r="N282">
        <v>3</v>
      </c>
      <c r="O282" t="s">
        <v>736</v>
      </c>
      <c r="R282">
        <f t="shared" si="20"/>
        <v>0</v>
      </c>
      <c r="S282">
        <f t="shared" si="17"/>
        <v>0</v>
      </c>
      <c r="T282" s="9" t="s">
        <v>7451</v>
      </c>
      <c r="U282">
        <f t="shared" si="18"/>
        <v>0</v>
      </c>
      <c r="V282" t="s">
        <v>7626</v>
      </c>
      <c r="W282">
        <f t="shared" si="19"/>
        <v>0</v>
      </c>
      <c r="AA282" s="3" t="s">
        <v>735</v>
      </c>
      <c r="AB282">
        <v>43.3</v>
      </c>
      <c r="AC282">
        <v>2.5000000000000001E-2</v>
      </c>
      <c r="AD282" t="s">
        <v>735</v>
      </c>
      <c r="AE282">
        <v>2.5000000000000001E-2</v>
      </c>
      <c r="AF282">
        <v>1</v>
      </c>
    </row>
    <row r="283" spans="1:32" x14ac:dyDescent="0.25">
      <c r="A283" t="s">
        <v>6033</v>
      </c>
      <c r="B283" t="s">
        <v>3292</v>
      </c>
      <c r="C283">
        <v>28.19</v>
      </c>
      <c r="D283">
        <v>1191.691</v>
      </c>
      <c r="E283">
        <v>9</v>
      </c>
      <c r="F283">
        <v>-0.1</v>
      </c>
      <c r="G283">
        <v>398.23759999999999</v>
      </c>
      <c r="H283">
        <v>28.81</v>
      </c>
      <c r="I283" s="1">
        <v>12300000</v>
      </c>
      <c r="J283">
        <v>4</v>
      </c>
      <c r="K283">
        <v>7086</v>
      </c>
      <c r="L283" t="s">
        <v>26</v>
      </c>
      <c r="M283">
        <v>2</v>
      </c>
      <c r="N283">
        <v>2</v>
      </c>
      <c r="O283" t="s">
        <v>3293</v>
      </c>
      <c r="P283" t="s">
        <v>44</v>
      </c>
      <c r="Q283" t="s">
        <v>223</v>
      </c>
      <c r="R283">
        <f t="shared" si="20"/>
        <v>0</v>
      </c>
      <c r="S283">
        <f t="shared" si="17"/>
        <v>0</v>
      </c>
      <c r="T283" s="9" t="s">
        <v>7627</v>
      </c>
      <c r="U283">
        <f t="shared" si="18"/>
        <v>0</v>
      </c>
      <c r="V283" t="s">
        <v>7628</v>
      </c>
      <c r="W283">
        <f t="shared" si="19"/>
        <v>1</v>
      </c>
      <c r="AA283" s="3" t="s">
        <v>6033</v>
      </c>
      <c r="AB283">
        <v>43.3</v>
      </c>
      <c r="AC283">
        <v>2.5000000000000001E-2</v>
      </c>
      <c r="AD283" t="s">
        <v>6033</v>
      </c>
      <c r="AE283">
        <v>2.5000000000000001E-2</v>
      </c>
      <c r="AF283">
        <v>1</v>
      </c>
    </row>
    <row r="284" spans="1:32" x14ac:dyDescent="0.25">
      <c r="A284" t="s">
        <v>4938</v>
      </c>
      <c r="B284" t="s">
        <v>4938</v>
      </c>
      <c r="C284">
        <v>21.08</v>
      </c>
      <c r="D284">
        <v>1107.5825</v>
      </c>
      <c r="E284">
        <v>9</v>
      </c>
      <c r="F284">
        <v>-1.3</v>
      </c>
      <c r="G284">
        <v>554.79780000000005</v>
      </c>
      <c r="H284">
        <v>24.31</v>
      </c>
      <c r="I284" s="1">
        <v>2580000</v>
      </c>
      <c r="J284">
        <v>10</v>
      </c>
      <c r="K284">
        <v>6106</v>
      </c>
      <c r="L284" t="s">
        <v>32</v>
      </c>
      <c r="M284">
        <v>1</v>
      </c>
      <c r="N284">
        <v>1</v>
      </c>
      <c r="O284" t="s">
        <v>3061</v>
      </c>
      <c r="R284">
        <f t="shared" si="20"/>
        <v>0</v>
      </c>
      <c r="S284">
        <f t="shared" si="17"/>
        <v>1</v>
      </c>
      <c r="T284" s="9" t="s">
        <v>7629</v>
      </c>
      <c r="U284">
        <f t="shared" si="18"/>
        <v>0</v>
      </c>
      <c r="V284" t="s">
        <v>7630</v>
      </c>
      <c r="W284">
        <f t="shared" si="19"/>
        <v>0</v>
      </c>
      <c r="AA284" s="3" t="s">
        <v>4938</v>
      </c>
      <c r="AB284">
        <v>43.6</v>
      </c>
      <c r="AC284">
        <v>2.5000000000000001E-2</v>
      </c>
      <c r="AD284" t="s">
        <v>4938</v>
      </c>
      <c r="AE284">
        <v>2.5000000000000001E-2</v>
      </c>
      <c r="AF284">
        <v>1</v>
      </c>
    </row>
    <row r="285" spans="1:32" x14ac:dyDescent="0.25">
      <c r="A285" t="s">
        <v>5462</v>
      </c>
      <c r="B285" t="s">
        <v>5462</v>
      </c>
      <c r="C285">
        <v>17.7</v>
      </c>
      <c r="D285">
        <v>1102.6498999999999</v>
      </c>
      <c r="E285">
        <v>9</v>
      </c>
      <c r="F285">
        <v>0.9</v>
      </c>
      <c r="G285">
        <v>552.33270000000005</v>
      </c>
      <c r="H285">
        <v>30.71</v>
      </c>
      <c r="I285" s="1">
        <v>12600000</v>
      </c>
      <c r="J285">
        <v>1</v>
      </c>
      <c r="K285">
        <v>7771</v>
      </c>
      <c r="L285" t="s">
        <v>84</v>
      </c>
      <c r="M285">
        <v>1</v>
      </c>
      <c r="N285">
        <v>1</v>
      </c>
      <c r="O285" t="s">
        <v>723</v>
      </c>
      <c r="R285">
        <f t="shared" si="20"/>
        <v>0</v>
      </c>
      <c r="S285">
        <f t="shared" si="17"/>
        <v>0</v>
      </c>
      <c r="T285" s="9" t="s">
        <v>7631</v>
      </c>
      <c r="U285">
        <f t="shared" si="18"/>
        <v>0</v>
      </c>
      <c r="V285" t="s">
        <v>7632</v>
      </c>
      <c r="W285">
        <f t="shared" si="19"/>
        <v>0</v>
      </c>
      <c r="AA285" s="3" t="s">
        <v>5462</v>
      </c>
      <c r="AB285">
        <v>44</v>
      </c>
      <c r="AC285">
        <v>2.5000000000000001E-2</v>
      </c>
      <c r="AD285" t="s">
        <v>5462</v>
      </c>
      <c r="AE285">
        <v>2.5000000000000001E-2</v>
      </c>
      <c r="AF285">
        <v>1</v>
      </c>
    </row>
    <row r="286" spans="1:32" x14ac:dyDescent="0.25">
      <c r="A286" t="s">
        <v>3158</v>
      </c>
      <c r="B286" t="s">
        <v>3158</v>
      </c>
      <c r="C286">
        <v>28.69</v>
      </c>
      <c r="D286">
        <v>1172.6665</v>
      </c>
      <c r="E286">
        <v>9</v>
      </c>
      <c r="F286">
        <v>-0.5</v>
      </c>
      <c r="G286">
        <v>391.89589999999998</v>
      </c>
      <c r="H286">
        <v>42.44</v>
      </c>
      <c r="I286" s="1">
        <v>4830000</v>
      </c>
      <c r="J286">
        <v>6</v>
      </c>
      <c r="K286">
        <v>12026</v>
      </c>
      <c r="L286" t="s">
        <v>142</v>
      </c>
      <c r="M286">
        <v>2</v>
      </c>
      <c r="N286">
        <v>2</v>
      </c>
      <c r="O286" t="s">
        <v>3159</v>
      </c>
      <c r="R286">
        <f t="shared" si="20"/>
        <v>0</v>
      </c>
      <c r="S286">
        <f t="shared" si="17"/>
        <v>0</v>
      </c>
      <c r="T286" s="9" t="s">
        <v>7633</v>
      </c>
      <c r="U286">
        <f t="shared" si="18"/>
        <v>0</v>
      </c>
      <c r="V286" t="s">
        <v>7634</v>
      </c>
      <c r="W286">
        <f t="shared" si="19"/>
        <v>0</v>
      </c>
      <c r="AA286" s="3" t="s">
        <v>3158</v>
      </c>
      <c r="AB286">
        <v>44</v>
      </c>
      <c r="AC286">
        <v>2.5000000000000001E-2</v>
      </c>
      <c r="AD286" t="s">
        <v>3158</v>
      </c>
      <c r="AE286">
        <v>2.5000000000000001E-2</v>
      </c>
      <c r="AF286">
        <v>1</v>
      </c>
    </row>
    <row r="287" spans="1:32" x14ac:dyDescent="0.25">
      <c r="A287" t="s">
        <v>4992</v>
      </c>
      <c r="B287" t="s">
        <v>4992</v>
      </c>
      <c r="C287">
        <v>20.74</v>
      </c>
      <c r="D287">
        <v>1077.6294</v>
      </c>
      <c r="E287">
        <v>9</v>
      </c>
      <c r="F287">
        <v>-2.2999999999999998</v>
      </c>
      <c r="G287">
        <v>539.82069999999999</v>
      </c>
      <c r="H287">
        <v>37.67</v>
      </c>
      <c r="I287" s="1">
        <v>23300000</v>
      </c>
      <c r="J287">
        <v>4</v>
      </c>
      <c r="K287">
        <v>10119</v>
      </c>
      <c r="L287" t="s">
        <v>26</v>
      </c>
      <c r="M287">
        <v>2</v>
      </c>
      <c r="N287">
        <v>2</v>
      </c>
      <c r="O287" t="s">
        <v>4993</v>
      </c>
      <c r="R287">
        <f t="shared" si="20"/>
        <v>0</v>
      </c>
      <c r="S287">
        <f t="shared" si="17"/>
        <v>0</v>
      </c>
      <c r="T287" s="9" t="s">
        <v>7635</v>
      </c>
      <c r="U287">
        <f t="shared" si="18"/>
        <v>0</v>
      </c>
      <c r="V287" t="s">
        <v>7636</v>
      </c>
      <c r="W287">
        <f t="shared" si="19"/>
        <v>0</v>
      </c>
      <c r="AA287" s="3" t="s">
        <v>4992</v>
      </c>
      <c r="AB287">
        <v>44.2</v>
      </c>
      <c r="AC287">
        <v>2.5000000000000001E-2</v>
      </c>
      <c r="AD287" t="s">
        <v>4992</v>
      </c>
      <c r="AE287">
        <v>2.5000000000000001E-2</v>
      </c>
      <c r="AF287">
        <v>1</v>
      </c>
    </row>
    <row r="288" spans="1:32" x14ac:dyDescent="0.25">
      <c r="A288" t="s">
        <v>2932</v>
      </c>
      <c r="B288" t="s">
        <v>2932</v>
      </c>
      <c r="C288">
        <v>29.48</v>
      </c>
      <c r="D288">
        <v>1152.6556</v>
      </c>
      <c r="E288">
        <v>9</v>
      </c>
      <c r="F288">
        <v>1.3</v>
      </c>
      <c r="G288">
        <v>385.22629999999998</v>
      </c>
      <c r="H288">
        <v>38.08</v>
      </c>
      <c r="I288" s="1">
        <v>12400000</v>
      </c>
      <c r="J288">
        <v>6</v>
      </c>
      <c r="K288">
        <v>10519</v>
      </c>
      <c r="L288" t="s">
        <v>142</v>
      </c>
      <c r="M288">
        <v>5</v>
      </c>
      <c r="N288">
        <v>5</v>
      </c>
      <c r="O288" t="s">
        <v>2933</v>
      </c>
      <c r="R288">
        <f t="shared" si="20"/>
        <v>0</v>
      </c>
      <c r="S288">
        <f t="shared" si="17"/>
        <v>0</v>
      </c>
      <c r="T288" s="9" t="s">
        <v>7637</v>
      </c>
      <c r="U288">
        <f t="shared" si="18"/>
        <v>0</v>
      </c>
      <c r="V288" t="s">
        <v>7638</v>
      </c>
      <c r="W288">
        <f t="shared" si="19"/>
        <v>0</v>
      </c>
      <c r="AA288" s="3" t="s">
        <v>2932</v>
      </c>
      <c r="AB288">
        <v>44.3</v>
      </c>
      <c r="AC288">
        <v>2.5000000000000001E-2</v>
      </c>
      <c r="AD288" t="s">
        <v>2932</v>
      </c>
      <c r="AE288">
        <v>2.5000000000000001E-2</v>
      </c>
      <c r="AF288">
        <v>1</v>
      </c>
    </row>
    <row r="289" spans="1:32" x14ac:dyDescent="0.25">
      <c r="A289" t="s">
        <v>4443</v>
      </c>
      <c r="B289" t="s">
        <v>4443</v>
      </c>
      <c r="C289">
        <v>23.58</v>
      </c>
      <c r="D289">
        <v>1113.7021</v>
      </c>
      <c r="E289">
        <v>9</v>
      </c>
      <c r="F289">
        <v>-0.2</v>
      </c>
      <c r="G289">
        <v>557.85820000000001</v>
      </c>
      <c r="H289">
        <v>32.26</v>
      </c>
      <c r="I289" s="1">
        <v>8960000</v>
      </c>
      <c r="J289">
        <v>3</v>
      </c>
      <c r="K289">
        <v>8293</v>
      </c>
      <c r="L289" t="s">
        <v>73</v>
      </c>
      <c r="M289">
        <v>2</v>
      </c>
      <c r="N289">
        <v>2</v>
      </c>
      <c r="O289" t="s">
        <v>4444</v>
      </c>
      <c r="R289">
        <f t="shared" si="20"/>
        <v>0</v>
      </c>
      <c r="S289">
        <f t="shared" si="17"/>
        <v>0</v>
      </c>
      <c r="T289" s="9" t="s">
        <v>7639</v>
      </c>
      <c r="U289">
        <f t="shared" si="18"/>
        <v>0</v>
      </c>
      <c r="V289" t="s">
        <v>7640</v>
      </c>
      <c r="W289">
        <f t="shared" si="19"/>
        <v>0</v>
      </c>
      <c r="AA289" s="3" t="s">
        <v>4443</v>
      </c>
      <c r="AB289">
        <v>44.6</v>
      </c>
      <c r="AC289">
        <v>2.5000000000000001E-2</v>
      </c>
      <c r="AD289" t="s">
        <v>4443</v>
      </c>
      <c r="AE289">
        <v>2.5000000000000001E-2</v>
      </c>
      <c r="AF289">
        <v>1</v>
      </c>
    </row>
    <row r="290" spans="1:32" x14ac:dyDescent="0.25">
      <c r="A290" t="s">
        <v>4114</v>
      </c>
      <c r="B290" t="s">
        <v>4114</v>
      </c>
      <c r="C290">
        <v>25.1</v>
      </c>
      <c r="D290">
        <v>1059.6665</v>
      </c>
      <c r="E290">
        <v>9</v>
      </c>
      <c r="F290">
        <v>-0.8</v>
      </c>
      <c r="G290">
        <v>530.84010000000001</v>
      </c>
      <c r="H290">
        <v>21.71</v>
      </c>
      <c r="I290" s="1">
        <v>68400000</v>
      </c>
      <c r="J290">
        <v>9</v>
      </c>
      <c r="K290">
        <v>5204</v>
      </c>
      <c r="L290" t="s">
        <v>23</v>
      </c>
      <c r="M290">
        <v>3</v>
      </c>
      <c r="N290">
        <v>3</v>
      </c>
      <c r="O290" t="s">
        <v>1061</v>
      </c>
      <c r="R290">
        <f t="shared" si="20"/>
        <v>0</v>
      </c>
      <c r="S290">
        <f t="shared" si="17"/>
        <v>0</v>
      </c>
      <c r="T290" s="9" t="s">
        <v>7641</v>
      </c>
      <c r="U290">
        <f t="shared" si="18"/>
        <v>0</v>
      </c>
      <c r="V290" t="s">
        <v>7642</v>
      </c>
      <c r="W290">
        <f t="shared" si="19"/>
        <v>0</v>
      </c>
      <c r="AA290" s="3" t="s">
        <v>4114</v>
      </c>
      <c r="AB290">
        <v>44.7</v>
      </c>
      <c r="AC290">
        <v>2.5000000000000001E-2</v>
      </c>
      <c r="AD290" t="s">
        <v>4114</v>
      </c>
      <c r="AE290">
        <v>2.5000000000000001E-2</v>
      </c>
      <c r="AF290">
        <v>1</v>
      </c>
    </row>
    <row r="291" spans="1:32" x14ac:dyDescent="0.25">
      <c r="A291" t="s">
        <v>5508</v>
      </c>
      <c r="B291" t="s">
        <v>5508</v>
      </c>
      <c r="C291">
        <v>17.440000000000001</v>
      </c>
      <c r="D291">
        <v>1055.6086</v>
      </c>
      <c r="E291">
        <v>9</v>
      </c>
      <c r="F291">
        <v>0.3</v>
      </c>
      <c r="G291">
        <v>528.81179999999995</v>
      </c>
      <c r="H291">
        <v>32.67</v>
      </c>
      <c r="I291" s="1">
        <v>33300000</v>
      </c>
      <c r="J291">
        <v>3</v>
      </c>
      <c r="K291">
        <v>8434</v>
      </c>
      <c r="L291" t="s">
        <v>73</v>
      </c>
      <c r="M291">
        <v>1</v>
      </c>
      <c r="N291">
        <v>1</v>
      </c>
      <c r="O291" t="s">
        <v>5509</v>
      </c>
      <c r="R291">
        <f t="shared" si="20"/>
        <v>0</v>
      </c>
      <c r="S291">
        <f t="shared" si="17"/>
        <v>0</v>
      </c>
      <c r="T291" s="9" t="s">
        <v>7643</v>
      </c>
      <c r="U291">
        <f t="shared" si="18"/>
        <v>0</v>
      </c>
      <c r="V291" t="s">
        <v>7644</v>
      </c>
      <c r="W291">
        <f t="shared" si="19"/>
        <v>0</v>
      </c>
      <c r="AA291" s="3" t="s">
        <v>5508</v>
      </c>
      <c r="AB291">
        <v>44.8</v>
      </c>
      <c r="AC291">
        <v>2.5000000000000001E-2</v>
      </c>
      <c r="AD291" t="s">
        <v>5508</v>
      </c>
      <c r="AE291">
        <v>2.5000000000000001E-2</v>
      </c>
      <c r="AF291">
        <v>1</v>
      </c>
    </row>
    <row r="292" spans="1:32" x14ac:dyDescent="0.25">
      <c r="A292" t="s">
        <v>2956</v>
      </c>
      <c r="B292" t="s">
        <v>2956</v>
      </c>
      <c r="C292">
        <v>29.4</v>
      </c>
      <c r="D292">
        <v>1199.6927000000001</v>
      </c>
      <c r="E292">
        <v>9</v>
      </c>
      <c r="F292">
        <v>0</v>
      </c>
      <c r="G292">
        <v>600.85360000000003</v>
      </c>
      <c r="H292">
        <v>37.86</v>
      </c>
      <c r="I292" s="1">
        <v>13500000</v>
      </c>
      <c r="J292">
        <v>5</v>
      </c>
      <c r="K292">
        <v>10046</v>
      </c>
      <c r="L292" t="s">
        <v>47</v>
      </c>
      <c r="M292">
        <v>8</v>
      </c>
      <c r="N292">
        <v>8</v>
      </c>
      <c r="O292" t="s">
        <v>2957</v>
      </c>
      <c r="R292">
        <f t="shared" si="20"/>
        <v>0</v>
      </c>
      <c r="S292">
        <f t="shared" si="17"/>
        <v>0</v>
      </c>
      <c r="T292" s="9" t="s">
        <v>7645</v>
      </c>
      <c r="U292">
        <f t="shared" si="18"/>
        <v>0</v>
      </c>
      <c r="V292" t="s">
        <v>7646</v>
      </c>
      <c r="W292">
        <f t="shared" si="19"/>
        <v>0</v>
      </c>
      <c r="AA292" s="3" t="s">
        <v>2956</v>
      </c>
      <c r="AB292">
        <v>45</v>
      </c>
      <c r="AC292">
        <v>2.5000000000000001E-2</v>
      </c>
      <c r="AD292" t="s">
        <v>2956</v>
      </c>
      <c r="AE292">
        <v>2.5000000000000001E-2</v>
      </c>
      <c r="AF292">
        <v>1</v>
      </c>
    </row>
    <row r="293" spans="1:32" x14ac:dyDescent="0.25">
      <c r="A293" t="s">
        <v>1691</v>
      </c>
      <c r="B293" t="s">
        <v>1691</v>
      </c>
      <c r="C293">
        <v>33.68</v>
      </c>
      <c r="D293">
        <v>999.48860000000002</v>
      </c>
      <c r="E293">
        <v>9</v>
      </c>
      <c r="F293">
        <v>-0.1</v>
      </c>
      <c r="G293">
        <v>500.75150000000002</v>
      </c>
      <c r="H293">
        <v>23.28</v>
      </c>
      <c r="I293" s="1">
        <v>1570000000</v>
      </c>
      <c r="J293">
        <v>8</v>
      </c>
      <c r="K293">
        <v>5769</v>
      </c>
      <c r="L293" t="s">
        <v>17</v>
      </c>
      <c r="M293">
        <v>43</v>
      </c>
      <c r="N293">
        <v>43</v>
      </c>
      <c r="O293" t="s">
        <v>923</v>
      </c>
      <c r="R293">
        <f t="shared" si="20"/>
        <v>0</v>
      </c>
      <c r="S293">
        <f t="shared" si="17"/>
        <v>0</v>
      </c>
      <c r="T293" s="9" t="s">
        <v>7647</v>
      </c>
      <c r="U293">
        <f t="shared" si="18"/>
        <v>0</v>
      </c>
      <c r="V293" t="s">
        <v>7648</v>
      </c>
      <c r="W293">
        <f t="shared" si="19"/>
        <v>0</v>
      </c>
      <c r="AA293" s="3" t="s">
        <v>1691</v>
      </c>
      <c r="AB293">
        <v>45.1</v>
      </c>
      <c r="AC293">
        <v>2.5000000000000001E-2</v>
      </c>
      <c r="AD293" t="s">
        <v>1691</v>
      </c>
      <c r="AE293">
        <v>2.5000000000000001E-2</v>
      </c>
      <c r="AF293">
        <v>1</v>
      </c>
    </row>
    <row r="294" spans="1:32" x14ac:dyDescent="0.25">
      <c r="A294" t="s">
        <v>3172</v>
      </c>
      <c r="B294" t="s">
        <v>3172</v>
      </c>
      <c r="C294">
        <v>28.64</v>
      </c>
      <c r="D294">
        <v>1088.6818000000001</v>
      </c>
      <c r="E294">
        <v>9</v>
      </c>
      <c r="F294">
        <v>1</v>
      </c>
      <c r="G294">
        <v>545.34870000000001</v>
      </c>
      <c r="H294">
        <v>30.79</v>
      </c>
      <c r="I294" s="1">
        <v>308000000</v>
      </c>
      <c r="J294">
        <v>4</v>
      </c>
      <c r="K294">
        <v>7742</v>
      </c>
      <c r="L294" t="s">
        <v>26</v>
      </c>
      <c r="M294">
        <v>6</v>
      </c>
      <c r="N294">
        <v>6</v>
      </c>
      <c r="O294" t="s">
        <v>3173</v>
      </c>
      <c r="R294">
        <f t="shared" si="20"/>
        <v>0</v>
      </c>
      <c r="S294">
        <f t="shared" si="17"/>
        <v>0</v>
      </c>
      <c r="T294" s="9" t="s">
        <v>7649</v>
      </c>
      <c r="U294">
        <f t="shared" si="18"/>
        <v>0</v>
      </c>
      <c r="V294" t="s">
        <v>7650</v>
      </c>
      <c r="W294">
        <f t="shared" si="19"/>
        <v>0</v>
      </c>
      <c r="AA294" s="3" t="s">
        <v>3172</v>
      </c>
      <c r="AB294">
        <v>45.2</v>
      </c>
      <c r="AC294">
        <v>2.5000000000000001E-2</v>
      </c>
      <c r="AD294" t="s">
        <v>3172</v>
      </c>
      <c r="AE294">
        <v>2.5000000000000001E-2</v>
      </c>
      <c r="AF294">
        <v>1</v>
      </c>
    </row>
    <row r="295" spans="1:32" x14ac:dyDescent="0.25">
      <c r="A295" t="s">
        <v>5602</v>
      </c>
      <c r="B295" t="s">
        <v>5602</v>
      </c>
      <c r="C295">
        <v>16.96</v>
      </c>
      <c r="D295">
        <v>1202.5355999999999</v>
      </c>
      <c r="E295">
        <v>9</v>
      </c>
      <c r="F295">
        <v>2.4</v>
      </c>
      <c r="G295">
        <v>602.27660000000003</v>
      </c>
      <c r="H295">
        <v>55.37</v>
      </c>
      <c r="I295" s="1">
        <v>2180000</v>
      </c>
      <c r="J295">
        <v>7</v>
      </c>
      <c r="K295">
        <v>16812</v>
      </c>
      <c r="L295" t="s">
        <v>20</v>
      </c>
      <c r="M295">
        <v>1</v>
      </c>
      <c r="N295">
        <v>1</v>
      </c>
      <c r="O295" t="s">
        <v>4274</v>
      </c>
      <c r="R295">
        <f t="shared" si="20"/>
        <v>0</v>
      </c>
      <c r="S295">
        <f t="shared" si="17"/>
        <v>0</v>
      </c>
      <c r="T295" s="9" t="s">
        <v>7651</v>
      </c>
      <c r="U295">
        <f t="shared" si="18"/>
        <v>0</v>
      </c>
      <c r="V295" t="s">
        <v>7652</v>
      </c>
      <c r="W295">
        <f t="shared" si="19"/>
        <v>0</v>
      </c>
      <c r="AA295" s="3" t="s">
        <v>5602</v>
      </c>
      <c r="AB295">
        <v>45.4</v>
      </c>
      <c r="AC295">
        <v>2.5000000000000001E-2</v>
      </c>
      <c r="AD295" t="s">
        <v>5602</v>
      </c>
      <c r="AE295">
        <v>2.5000000000000001E-2</v>
      </c>
      <c r="AF295">
        <v>1</v>
      </c>
    </row>
    <row r="296" spans="1:32" x14ac:dyDescent="0.25">
      <c r="A296" t="s">
        <v>2937</v>
      </c>
      <c r="B296" t="s">
        <v>2937</v>
      </c>
      <c r="C296">
        <v>29.46</v>
      </c>
      <c r="D296">
        <v>1262.5719999999999</v>
      </c>
      <c r="E296">
        <v>9</v>
      </c>
      <c r="F296">
        <v>0.2</v>
      </c>
      <c r="G296">
        <v>632.29340000000002</v>
      </c>
      <c r="H296">
        <v>50.15</v>
      </c>
      <c r="I296" s="1">
        <v>4370000</v>
      </c>
      <c r="J296">
        <v>3</v>
      </c>
      <c r="K296">
        <v>14603</v>
      </c>
      <c r="L296" t="s">
        <v>73</v>
      </c>
      <c r="M296">
        <v>2</v>
      </c>
      <c r="N296">
        <v>2</v>
      </c>
      <c r="O296" t="s">
        <v>2938</v>
      </c>
      <c r="R296">
        <f t="shared" si="20"/>
        <v>0</v>
      </c>
      <c r="S296">
        <f t="shared" si="17"/>
        <v>0</v>
      </c>
      <c r="T296" s="9" t="s">
        <v>7653</v>
      </c>
      <c r="U296">
        <f t="shared" si="18"/>
        <v>0</v>
      </c>
      <c r="V296" t="s">
        <v>7654</v>
      </c>
      <c r="W296">
        <f t="shared" si="19"/>
        <v>0</v>
      </c>
      <c r="AA296" s="3" t="s">
        <v>2937</v>
      </c>
      <c r="AB296">
        <v>45.6</v>
      </c>
      <c r="AC296">
        <v>2.5000000000000001E-2</v>
      </c>
      <c r="AD296" t="s">
        <v>2937</v>
      </c>
      <c r="AE296">
        <v>2.5000000000000001E-2</v>
      </c>
      <c r="AF296">
        <v>1</v>
      </c>
    </row>
    <row r="297" spans="1:32" x14ac:dyDescent="0.25">
      <c r="A297" t="s">
        <v>6061</v>
      </c>
      <c r="B297" t="s">
        <v>5235</v>
      </c>
      <c r="C297">
        <v>19.37</v>
      </c>
      <c r="D297">
        <v>1022.5694999999999</v>
      </c>
      <c r="E297">
        <v>9</v>
      </c>
      <c r="F297">
        <v>1.9</v>
      </c>
      <c r="G297">
        <v>512.29300000000001</v>
      </c>
      <c r="H297">
        <v>28.79</v>
      </c>
      <c r="I297" s="1">
        <v>1840000</v>
      </c>
      <c r="J297">
        <v>1</v>
      </c>
      <c r="K297">
        <v>7098</v>
      </c>
      <c r="L297" t="s">
        <v>84</v>
      </c>
      <c r="M297">
        <v>1</v>
      </c>
      <c r="N297">
        <v>1</v>
      </c>
      <c r="O297" t="s">
        <v>2144</v>
      </c>
      <c r="P297" t="s">
        <v>44</v>
      </c>
      <c r="Q297" t="s">
        <v>155</v>
      </c>
      <c r="R297">
        <f t="shared" si="20"/>
        <v>0</v>
      </c>
      <c r="S297">
        <f t="shared" si="17"/>
        <v>0</v>
      </c>
      <c r="T297" s="9" t="s">
        <v>7655</v>
      </c>
      <c r="U297">
        <f t="shared" si="18"/>
        <v>0</v>
      </c>
      <c r="V297" t="s">
        <v>7656</v>
      </c>
      <c r="W297">
        <f t="shared" si="19"/>
        <v>0</v>
      </c>
      <c r="AA297" s="3" t="s">
        <v>6061</v>
      </c>
      <c r="AB297">
        <v>45.8</v>
      </c>
      <c r="AC297">
        <v>2.5000000000000001E-2</v>
      </c>
      <c r="AD297" t="s">
        <v>6061</v>
      </c>
      <c r="AE297">
        <v>2.5000000000000001E-2</v>
      </c>
      <c r="AF297">
        <v>1</v>
      </c>
    </row>
    <row r="298" spans="1:32" x14ac:dyDescent="0.25">
      <c r="A298" t="s">
        <v>1225</v>
      </c>
      <c r="B298" t="s">
        <v>1225</v>
      </c>
      <c r="C298">
        <v>35.53</v>
      </c>
      <c r="D298">
        <v>1238.6771000000001</v>
      </c>
      <c r="E298">
        <v>9</v>
      </c>
      <c r="F298">
        <v>-0.6</v>
      </c>
      <c r="G298">
        <v>620.34550000000002</v>
      </c>
      <c r="H298">
        <v>34.32</v>
      </c>
      <c r="I298" s="1">
        <v>37000000</v>
      </c>
      <c r="J298">
        <v>5</v>
      </c>
      <c r="K298">
        <v>8833</v>
      </c>
      <c r="L298" t="s">
        <v>47</v>
      </c>
      <c r="M298">
        <v>2</v>
      </c>
      <c r="N298">
        <v>2</v>
      </c>
      <c r="O298" t="s">
        <v>505</v>
      </c>
      <c r="R298">
        <f t="shared" si="20"/>
        <v>0</v>
      </c>
      <c r="S298">
        <f t="shared" si="17"/>
        <v>0</v>
      </c>
      <c r="T298" s="9" t="s">
        <v>7657</v>
      </c>
      <c r="U298">
        <f t="shared" si="18"/>
        <v>0</v>
      </c>
      <c r="V298" t="s">
        <v>7658</v>
      </c>
      <c r="W298">
        <f t="shared" si="19"/>
        <v>0</v>
      </c>
      <c r="AA298" s="3" t="s">
        <v>1225</v>
      </c>
      <c r="AB298">
        <v>45.9</v>
      </c>
      <c r="AC298">
        <v>2.5000000000000001E-2</v>
      </c>
      <c r="AD298" t="s">
        <v>1225</v>
      </c>
      <c r="AE298">
        <v>2.5000000000000001E-2</v>
      </c>
      <c r="AF298">
        <v>1</v>
      </c>
    </row>
    <row r="299" spans="1:32" x14ac:dyDescent="0.25">
      <c r="A299" t="s">
        <v>5106</v>
      </c>
      <c r="B299" t="s">
        <v>5106</v>
      </c>
      <c r="C299">
        <v>20.100000000000001</v>
      </c>
      <c r="D299">
        <v>1200.604</v>
      </c>
      <c r="E299">
        <v>9</v>
      </c>
      <c r="F299">
        <v>1.6</v>
      </c>
      <c r="G299">
        <v>401.20929999999998</v>
      </c>
      <c r="H299">
        <v>41.61</v>
      </c>
      <c r="I299" s="1">
        <v>1930000</v>
      </c>
      <c r="J299">
        <v>7</v>
      </c>
      <c r="K299">
        <v>11954</v>
      </c>
      <c r="L299" t="s">
        <v>20</v>
      </c>
      <c r="M299">
        <v>1</v>
      </c>
      <c r="N299">
        <v>1</v>
      </c>
      <c r="O299" t="s">
        <v>2375</v>
      </c>
      <c r="R299">
        <f t="shared" si="20"/>
        <v>0</v>
      </c>
      <c r="S299">
        <f t="shared" si="17"/>
        <v>0</v>
      </c>
      <c r="T299" s="9" t="s">
        <v>7538</v>
      </c>
      <c r="U299">
        <f t="shared" si="18"/>
        <v>1</v>
      </c>
      <c r="V299" t="s">
        <v>7659</v>
      </c>
      <c r="W299">
        <f t="shared" si="19"/>
        <v>0</v>
      </c>
      <c r="AA299" s="3" t="s">
        <v>5106</v>
      </c>
      <c r="AB299">
        <v>46.1</v>
      </c>
      <c r="AC299">
        <v>2.5000000000000001E-2</v>
      </c>
      <c r="AD299" t="s">
        <v>5106</v>
      </c>
      <c r="AE299">
        <v>2.5000000000000001E-2</v>
      </c>
      <c r="AF299">
        <v>1</v>
      </c>
    </row>
    <row r="300" spans="1:32" x14ac:dyDescent="0.25">
      <c r="A300" t="s">
        <v>3594</v>
      </c>
      <c r="B300" t="s">
        <v>3594</v>
      </c>
      <c r="C300">
        <v>27.12</v>
      </c>
      <c r="D300">
        <v>1154.7036000000001</v>
      </c>
      <c r="E300">
        <v>9</v>
      </c>
      <c r="F300">
        <v>-1</v>
      </c>
      <c r="G300">
        <v>578.35850000000005</v>
      </c>
      <c r="H300">
        <v>22.22</v>
      </c>
      <c r="I300" s="1">
        <v>2170000</v>
      </c>
      <c r="J300">
        <v>9</v>
      </c>
      <c r="K300">
        <v>5376</v>
      </c>
      <c r="L300" t="s">
        <v>23</v>
      </c>
      <c r="M300">
        <v>1</v>
      </c>
      <c r="N300">
        <v>1</v>
      </c>
      <c r="O300" t="s">
        <v>2793</v>
      </c>
      <c r="R300">
        <f t="shared" si="20"/>
        <v>0</v>
      </c>
      <c r="S300">
        <f t="shared" si="17"/>
        <v>0</v>
      </c>
      <c r="T300" s="9" t="s">
        <v>7660</v>
      </c>
      <c r="U300">
        <f t="shared" si="18"/>
        <v>0</v>
      </c>
      <c r="V300" t="s">
        <v>7661</v>
      </c>
      <c r="W300">
        <f t="shared" si="19"/>
        <v>0</v>
      </c>
      <c r="AA300" s="3" t="s">
        <v>3594</v>
      </c>
      <c r="AB300">
        <v>46.4</v>
      </c>
      <c r="AC300">
        <v>2.5000000000000001E-2</v>
      </c>
      <c r="AD300" t="s">
        <v>3594</v>
      </c>
      <c r="AE300">
        <v>2.5000000000000001E-2</v>
      </c>
      <c r="AF300">
        <v>1</v>
      </c>
    </row>
    <row r="301" spans="1:32" x14ac:dyDescent="0.25">
      <c r="A301" t="s">
        <v>4921</v>
      </c>
      <c r="B301" t="s">
        <v>4921</v>
      </c>
      <c r="C301">
        <v>21.2</v>
      </c>
      <c r="D301">
        <v>1054.5446999999999</v>
      </c>
      <c r="E301">
        <v>9</v>
      </c>
      <c r="F301">
        <v>-1.4</v>
      </c>
      <c r="G301">
        <v>528.27890000000002</v>
      </c>
      <c r="H301">
        <v>40.270000000000003</v>
      </c>
      <c r="I301" s="1">
        <v>907000</v>
      </c>
      <c r="J301">
        <v>2</v>
      </c>
      <c r="K301">
        <v>11658</v>
      </c>
      <c r="L301" t="s">
        <v>29</v>
      </c>
      <c r="M301">
        <v>1</v>
      </c>
      <c r="N301">
        <v>1</v>
      </c>
      <c r="O301" t="s">
        <v>1044</v>
      </c>
      <c r="R301">
        <f t="shared" si="20"/>
        <v>0</v>
      </c>
      <c r="S301">
        <f t="shared" si="17"/>
        <v>0</v>
      </c>
      <c r="T301" s="9" t="s">
        <v>7662</v>
      </c>
      <c r="U301">
        <f t="shared" si="18"/>
        <v>3</v>
      </c>
      <c r="V301" t="s">
        <v>7663</v>
      </c>
      <c r="W301">
        <f t="shared" si="19"/>
        <v>0</v>
      </c>
      <c r="AA301" s="3" t="s">
        <v>4921</v>
      </c>
      <c r="AB301">
        <v>46.9</v>
      </c>
      <c r="AC301">
        <v>2.5000000000000001E-2</v>
      </c>
      <c r="AD301" t="s">
        <v>4921</v>
      </c>
      <c r="AE301">
        <v>2.5000000000000001E-2</v>
      </c>
      <c r="AF301">
        <v>1</v>
      </c>
    </row>
    <row r="302" spans="1:32" x14ac:dyDescent="0.25">
      <c r="A302" t="s">
        <v>2379</v>
      </c>
      <c r="B302" t="s">
        <v>2379</v>
      </c>
      <c r="C302">
        <v>31.32</v>
      </c>
      <c r="D302">
        <v>1139.5471</v>
      </c>
      <c r="E302">
        <v>9</v>
      </c>
      <c r="F302">
        <v>-1.2</v>
      </c>
      <c r="G302">
        <v>570.78020000000004</v>
      </c>
      <c r="H302">
        <v>29.2</v>
      </c>
      <c r="I302" s="1">
        <v>6710000</v>
      </c>
      <c r="J302">
        <v>10</v>
      </c>
      <c r="K302">
        <v>7833</v>
      </c>
      <c r="L302" t="s">
        <v>32</v>
      </c>
      <c r="M302">
        <v>1</v>
      </c>
      <c r="N302">
        <v>1</v>
      </c>
      <c r="O302" t="s">
        <v>2380</v>
      </c>
      <c r="R302">
        <f t="shared" si="20"/>
        <v>0</v>
      </c>
      <c r="S302">
        <f t="shared" si="17"/>
        <v>0</v>
      </c>
      <c r="T302" s="10" t="s">
        <v>7664</v>
      </c>
      <c r="U302">
        <f t="shared" si="18"/>
        <v>0</v>
      </c>
      <c r="V302" t="s">
        <v>7665</v>
      </c>
      <c r="W302">
        <f t="shared" si="19"/>
        <v>0</v>
      </c>
      <c r="AA302" s="3" t="s">
        <v>2379</v>
      </c>
      <c r="AB302">
        <v>47.3</v>
      </c>
      <c r="AC302">
        <v>2.5000000000000001E-2</v>
      </c>
      <c r="AD302" t="s">
        <v>2379</v>
      </c>
      <c r="AE302">
        <v>2.5000000000000001E-2</v>
      </c>
      <c r="AF302">
        <v>1</v>
      </c>
    </row>
    <row r="303" spans="1:32" x14ac:dyDescent="0.25">
      <c r="A303" t="s">
        <v>385</v>
      </c>
      <c r="B303" t="s">
        <v>385</v>
      </c>
      <c r="C303">
        <v>41.25</v>
      </c>
      <c r="D303">
        <v>1166.5944999999999</v>
      </c>
      <c r="E303">
        <v>9</v>
      </c>
      <c r="F303">
        <v>-0.6</v>
      </c>
      <c r="G303">
        <v>584.30409999999995</v>
      </c>
      <c r="H303">
        <v>20.25</v>
      </c>
      <c r="I303" s="1">
        <v>6540000</v>
      </c>
      <c r="J303">
        <v>5</v>
      </c>
      <c r="K303">
        <v>4674</v>
      </c>
      <c r="L303" t="s">
        <v>47</v>
      </c>
      <c r="M303">
        <v>3</v>
      </c>
      <c r="N303">
        <v>3</v>
      </c>
      <c r="O303" t="s">
        <v>386</v>
      </c>
      <c r="R303">
        <f t="shared" si="20"/>
        <v>1</v>
      </c>
      <c r="S303">
        <f t="shared" si="17"/>
        <v>0</v>
      </c>
      <c r="T303" s="9" t="s">
        <v>7666</v>
      </c>
      <c r="U303">
        <f t="shared" si="18"/>
        <v>0</v>
      </c>
      <c r="V303" t="s">
        <v>7667</v>
      </c>
      <c r="W303">
        <f t="shared" si="19"/>
        <v>0</v>
      </c>
      <c r="AA303" s="3" t="s">
        <v>385</v>
      </c>
      <c r="AB303">
        <v>48</v>
      </c>
      <c r="AC303">
        <v>2.5000000000000001E-2</v>
      </c>
      <c r="AD303" t="s">
        <v>385</v>
      </c>
      <c r="AE303">
        <v>2.5000000000000001E-2</v>
      </c>
      <c r="AF303">
        <v>1</v>
      </c>
    </row>
    <row r="304" spans="1:32" x14ac:dyDescent="0.25">
      <c r="A304" t="s">
        <v>2588</v>
      </c>
      <c r="B304" t="s">
        <v>2588</v>
      </c>
      <c r="C304">
        <v>30.64</v>
      </c>
      <c r="D304">
        <v>1019.54</v>
      </c>
      <c r="E304">
        <v>9</v>
      </c>
      <c r="F304">
        <v>-1</v>
      </c>
      <c r="G304">
        <v>510.77670000000001</v>
      </c>
      <c r="H304">
        <v>35.049999999999997</v>
      </c>
      <c r="I304" s="1">
        <v>59800000</v>
      </c>
      <c r="J304">
        <v>10</v>
      </c>
      <c r="K304">
        <v>9893</v>
      </c>
      <c r="L304" t="s">
        <v>32</v>
      </c>
      <c r="M304">
        <v>4</v>
      </c>
      <c r="N304">
        <v>4</v>
      </c>
      <c r="O304" t="s">
        <v>1572</v>
      </c>
      <c r="R304">
        <f t="shared" si="20"/>
        <v>0</v>
      </c>
      <c r="S304">
        <f t="shared" si="17"/>
        <v>0</v>
      </c>
      <c r="T304" s="9" t="s">
        <v>7668</v>
      </c>
      <c r="U304">
        <f t="shared" si="18"/>
        <v>0</v>
      </c>
      <c r="V304" t="s">
        <v>7669</v>
      </c>
      <c r="W304">
        <f t="shared" si="19"/>
        <v>0</v>
      </c>
      <c r="AA304" s="3" t="s">
        <v>2588</v>
      </c>
      <c r="AB304">
        <v>48.1</v>
      </c>
      <c r="AC304">
        <v>2.5000000000000001E-2</v>
      </c>
      <c r="AD304" t="s">
        <v>2588</v>
      </c>
      <c r="AE304">
        <v>2.5000000000000001E-2</v>
      </c>
      <c r="AF304">
        <v>1</v>
      </c>
    </row>
    <row r="305" spans="1:32" x14ac:dyDescent="0.25">
      <c r="A305" t="s">
        <v>2190</v>
      </c>
      <c r="B305" t="s">
        <v>2190</v>
      </c>
      <c r="C305">
        <v>31.88</v>
      </c>
      <c r="D305">
        <v>1203.6723999999999</v>
      </c>
      <c r="E305">
        <v>9</v>
      </c>
      <c r="F305">
        <v>-2.2999999999999998</v>
      </c>
      <c r="G305">
        <v>602.84209999999996</v>
      </c>
      <c r="H305">
        <v>21.36</v>
      </c>
      <c r="I305" s="1">
        <v>87100000</v>
      </c>
      <c r="J305">
        <v>7</v>
      </c>
      <c r="K305">
        <v>5039</v>
      </c>
      <c r="L305" t="s">
        <v>20</v>
      </c>
      <c r="M305">
        <v>3</v>
      </c>
      <c r="N305">
        <v>3</v>
      </c>
      <c r="O305" t="s">
        <v>2191</v>
      </c>
      <c r="R305">
        <f t="shared" si="20"/>
        <v>0</v>
      </c>
      <c r="S305">
        <f t="shared" si="17"/>
        <v>0</v>
      </c>
      <c r="T305" s="9" t="s">
        <v>7670</v>
      </c>
      <c r="U305">
        <f t="shared" si="18"/>
        <v>0</v>
      </c>
      <c r="V305" t="s">
        <v>7671</v>
      </c>
      <c r="W305">
        <f t="shared" si="19"/>
        <v>0</v>
      </c>
      <c r="AA305" s="3" t="s">
        <v>2190</v>
      </c>
      <c r="AB305">
        <v>48.8</v>
      </c>
      <c r="AC305">
        <v>2.5000000000000001E-2</v>
      </c>
      <c r="AD305" t="s">
        <v>2190</v>
      </c>
      <c r="AE305">
        <v>2.5000000000000001E-2</v>
      </c>
      <c r="AF305">
        <v>1</v>
      </c>
    </row>
    <row r="306" spans="1:32" x14ac:dyDescent="0.25">
      <c r="A306" t="s">
        <v>3038</v>
      </c>
      <c r="B306" t="s">
        <v>3038</v>
      </c>
      <c r="C306">
        <v>29.11</v>
      </c>
      <c r="D306">
        <v>1125.6731</v>
      </c>
      <c r="E306">
        <v>9</v>
      </c>
      <c r="F306">
        <v>-0.3</v>
      </c>
      <c r="G306">
        <v>563.84360000000004</v>
      </c>
      <c r="H306">
        <v>27.5</v>
      </c>
      <c r="I306" s="1">
        <v>48600000</v>
      </c>
      <c r="J306">
        <v>1</v>
      </c>
      <c r="K306">
        <v>6653</v>
      </c>
      <c r="L306" t="s">
        <v>84</v>
      </c>
      <c r="M306">
        <v>2</v>
      </c>
      <c r="N306">
        <v>2</v>
      </c>
      <c r="O306" t="s">
        <v>1755</v>
      </c>
      <c r="R306">
        <f t="shared" si="20"/>
        <v>0</v>
      </c>
      <c r="S306">
        <f t="shared" si="17"/>
        <v>0</v>
      </c>
      <c r="T306" s="9" t="s">
        <v>7672</v>
      </c>
      <c r="U306">
        <f t="shared" si="18"/>
        <v>0</v>
      </c>
      <c r="V306" t="s">
        <v>7673</v>
      </c>
      <c r="W306">
        <f t="shared" si="19"/>
        <v>0</v>
      </c>
      <c r="AA306" s="3" t="s">
        <v>3038</v>
      </c>
      <c r="AB306">
        <v>49</v>
      </c>
      <c r="AC306">
        <v>2.5000000000000001E-2</v>
      </c>
      <c r="AD306" t="s">
        <v>3038</v>
      </c>
      <c r="AE306">
        <v>2.5000000000000001E-2</v>
      </c>
      <c r="AF306">
        <v>1</v>
      </c>
    </row>
    <row r="307" spans="1:32" x14ac:dyDescent="0.25">
      <c r="A307" t="s">
        <v>5360</v>
      </c>
      <c r="B307" t="s">
        <v>5134</v>
      </c>
      <c r="C307">
        <v>19.97</v>
      </c>
      <c r="D307">
        <v>1042.5844999999999</v>
      </c>
      <c r="E307">
        <v>9</v>
      </c>
      <c r="F307">
        <v>0.1</v>
      </c>
      <c r="G307">
        <v>522.29960000000005</v>
      </c>
      <c r="H307">
        <v>58.52</v>
      </c>
      <c r="I307" s="1">
        <v>16700000</v>
      </c>
      <c r="J307">
        <v>3</v>
      </c>
      <c r="K307">
        <v>17521</v>
      </c>
      <c r="L307" t="s">
        <v>73</v>
      </c>
      <c r="M307">
        <v>5</v>
      </c>
      <c r="N307">
        <v>5</v>
      </c>
      <c r="O307" t="s">
        <v>4774</v>
      </c>
      <c r="P307" t="s">
        <v>44</v>
      </c>
      <c r="Q307" t="s">
        <v>223</v>
      </c>
      <c r="R307">
        <f t="shared" si="20"/>
        <v>0</v>
      </c>
      <c r="S307">
        <f t="shared" si="17"/>
        <v>0</v>
      </c>
      <c r="T307" s="9" t="s">
        <v>7674</v>
      </c>
      <c r="U307">
        <f t="shared" si="18"/>
        <v>0</v>
      </c>
      <c r="V307" t="s">
        <v>7675</v>
      </c>
      <c r="W307">
        <f t="shared" si="19"/>
        <v>0</v>
      </c>
      <c r="AA307" s="3" t="s">
        <v>5360</v>
      </c>
      <c r="AB307">
        <v>49.6</v>
      </c>
      <c r="AC307">
        <v>2.5000000000000001E-2</v>
      </c>
      <c r="AD307" t="s">
        <v>5360</v>
      </c>
      <c r="AE307">
        <v>2.5000000000000001E-2</v>
      </c>
      <c r="AF307">
        <v>1</v>
      </c>
    </row>
    <row r="308" spans="1:32" x14ac:dyDescent="0.25">
      <c r="A308" t="s">
        <v>5360</v>
      </c>
      <c r="B308" t="s">
        <v>5360</v>
      </c>
      <c r="C308">
        <v>18.55</v>
      </c>
      <c r="D308">
        <v>1026.5896</v>
      </c>
      <c r="E308">
        <v>9</v>
      </c>
      <c r="F308">
        <v>0.2</v>
      </c>
      <c r="G308">
        <v>514.30219999999997</v>
      </c>
      <c r="H308">
        <v>63.47</v>
      </c>
      <c r="I308" s="1">
        <v>1260000</v>
      </c>
      <c r="J308">
        <v>1</v>
      </c>
      <c r="K308">
        <v>19185</v>
      </c>
      <c r="L308" t="s">
        <v>84</v>
      </c>
      <c r="M308">
        <v>1</v>
      </c>
      <c r="N308">
        <v>1</v>
      </c>
      <c r="O308" t="s">
        <v>4774</v>
      </c>
      <c r="R308">
        <f t="shared" si="20"/>
        <v>0</v>
      </c>
      <c r="S308">
        <f t="shared" si="17"/>
        <v>0</v>
      </c>
      <c r="T308" s="9" t="s">
        <v>7624</v>
      </c>
      <c r="U308">
        <f t="shared" si="18"/>
        <v>0</v>
      </c>
      <c r="V308" t="s">
        <v>7676</v>
      </c>
      <c r="W308">
        <f t="shared" si="19"/>
        <v>0</v>
      </c>
      <c r="AA308" s="3" t="s">
        <v>5360</v>
      </c>
      <c r="AB308">
        <v>49.6</v>
      </c>
      <c r="AC308">
        <v>2.5000000000000001E-2</v>
      </c>
      <c r="AD308" t="s">
        <v>5360</v>
      </c>
      <c r="AE308">
        <v>2.5000000000000001E-2</v>
      </c>
      <c r="AF308">
        <v>1</v>
      </c>
    </row>
    <row r="309" spans="1:32" x14ac:dyDescent="0.25">
      <c r="A309" t="s">
        <v>3931</v>
      </c>
      <c r="B309" t="s">
        <v>3931</v>
      </c>
      <c r="C309">
        <v>25.85</v>
      </c>
      <c r="D309">
        <v>1083.5713000000001</v>
      </c>
      <c r="E309">
        <v>9</v>
      </c>
      <c r="F309">
        <v>-1</v>
      </c>
      <c r="G309">
        <v>542.79240000000004</v>
      </c>
      <c r="H309">
        <v>53.1</v>
      </c>
      <c r="I309" s="1">
        <v>28400000</v>
      </c>
      <c r="J309">
        <v>8</v>
      </c>
      <c r="K309">
        <v>16125</v>
      </c>
      <c r="L309" t="s">
        <v>17</v>
      </c>
      <c r="M309">
        <v>4</v>
      </c>
      <c r="N309">
        <v>4</v>
      </c>
      <c r="O309" t="s">
        <v>2817</v>
      </c>
      <c r="R309">
        <f t="shared" si="20"/>
        <v>0</v>
      </c>
      <c r="S309">
        <f t="shared" si="17"/>
        <v>0</v>
      </c>
      <c r="T309" s="9" t="s">
        <v>7677</v>
      </c>
      <c r="U309">
        <f t="shared" si="18"/>
        <v>0</v>
      </c>
      <c r="V309" t="s">
        <v>7678</v>
      </c>
      <c r="W309">
        <f t="shared" si="19"/>
        <v>0</v>
      </c>
      <c r="AA309" s="3" t="s">
        <v>3931</v>
      </c>
      <c r="AB309">
        <v>49.6</v>
      </c>
      <c r="AC309">
        <v>2.5000000000000001E-2</v>
      </c>
      <c r="AD309" t="s">
        <v>3931</v>
      </c>
      <c r="AE309">
        <v>2.5000000000000001E-2</v>
      </c>
      <c r="AF309">
        <v>1</v>
      </c>
    </row>
    <row r="310" spans="1:32" x14ac:dyDescent="0.25">
      <c r="A310" t="s">
        <v>4386</v>
      </c>
      <c r="B310" t="s">
        <v>4386</v>
      </c>
      <c r="C310">
        <v>23.85</v>
      </c>
      <c r="D310">
        <v>1097.6344999999999</v>
      </c>
      <c r="E310">
        <v>9</v>
      </c>
      <c r="F310">
        <v>-0.7</v>
      </c>
      <c r="G310">
        <v>549.82420000000002</v>
      </c>
      <c r="H310">
        <v>40.39</v>
      </c>
      <c r="I310" s="1">
        <v>13300000</v>
      </c>
      <c r="J310">
        <v>5</v>
      </c>
      <c r="K310">
        <v>10925</v>
      </c>
      <c r="L310" t="s">
        <v>47</v>
      </c>
      <c r="M310">
        <v>2</v>
      </c>
      <c r="N310">
        <v>2</v>
      </c>
      <c r="O310" t="s">
        <v>2311</v>
      </c>
      <c r="R310">
        <f t="shared" si="20"/>
        <v>0</v>
      </c>
      <c r="S310">
        <f t="shared" si="17"/>
        <v>0</v>
      </c>
      <c r="T310" s="9" t="s">
        <v>7679</v>
      </c>
      <c r="U310">
        <f t="shared" si="18"/>
        <v>0</v>
      </c>
      <c r="V310" t="s">
        <v>7680</v>
      </c>
      <c r="W310">
        <f t="shared" si="19"/>
        <v>0</v>
      </c>
      <c r="AA310" s="3" t="s">
        <v>4386</v>
      </c>
      <c r="AB310">
        <v>49.7</v>
      </c>
      <c r="AC310">
        <v>2.5000000000000001E-2</v>
      </c>
      <c r="AD310" t="s">
        <v>4386</v>
      </c>
      <c r="AE310">
        <v>2.5000000000000001E-2</v>
      </c>
      <c r="AF310">
        <v>1</v>
      </c>
    </row>
    <row r="311" spans="1:32" x14ac:dyDescent="0.25">
      <c r="A311" t="s">
        <v>570</v>
      </c>
      <c r="B311" t="s">
        <v>570</v>
      </c>
      <c r="C311">
        <v>39.340000000000003</v>
      </c>
      <c r="D311">
        <v>1200.5926999999999</v>
      </c>
      <c r="E311">
        <v>9</v>
      </c>
      <c r="F311">
        <v>-0.5</v>
      </c>
      <c r="G311">
        <v>601.30330000000004</v>
      </c>
      <c r="H311">
        <v>31.39</v>
      </c>
      <c r="I311" s="1">
        <v>9000000</v>
      </c>
      <c r="J311">
        <v>10</v>
      </c>
      <c r="K311">
        <v>8603</v>
      </c>
      <c r="L311" t="s">
        <v>32</v>
      </c>
      <c r="M311">
        <v>1</v>
      </c>
      <c r="N311">
        <v>1</v>
      </c>
      <c r="O311" t="s">
        <v>571</v>
      </c>
      <c r="R311">
        <f t="shared" si="20"/>
        <v>0</v>
      </c>
      <c r="S311">
        <f t="shared" si="17"/>
        <v>0</v>
      </c>
      <c r="T311" s="9" t="s">
        <v>7681</v>
      </c>
      <c r="U311">
        <f t="shared" si="18"/>
        <v>0</v>
      </c>
      <c r="V311" t="s">
        <v>7682</v>
      </c>
      <c r="W311">
        <f t="shared" si="19"/>
        <v>0</v>
      </c>
      <c r="AA311" s="3" t="s">
        <v>570</v>
      </c>
      <c r="AB311">
        <v>49.8</v>
      </c>
      <c r="AC311">
        <v>2.5000000000000001E-2</v>
      </c>
      <c r="AD311" t="s">
        <v>570</v>
      </c>
      <c r="AE311">
        <v>2.5000000000000001E-2</v>
      </c>
      <c r="AF311">
        <v>1</v>
      </c>
    </row>
    <row r="312" spans="1:32" x14ac:dyDescent="0.25">
      <c r="A312" t="s">
        <v>1914</v>
      </c>
      <c r="B312" t="s">
        <v>1914</v>
      </c>
      <c r="C312">
        <v>32.81</v>
      </c>
      <c r="D312">
        <v>1140.6880000000001</v>
      </c>
      <c r="E312">
        <v>9</v>
      </c>
      <c r="F312">
        <v>-0.3</v>
      </c>
      <c r="G312">
        <v>571.35109999999997</v>
      </c>
      <c r="H312">
        <v>20.100000000000001</v>
      </c>
      <c r="I312" s="1">
        <v>40200000</v>
      </c>
      <c r="J312">
        <v>5</v>
      </c>
      <c r="K312">
        <v>4621</v>
      </c>
      <c r="L312" t="s">
        <v>47</v>
      </c>
      <c r="M312">
        <v>4</v>
      </c>
      <c r="N312">
        <v>4</v>
      </c>
      <c r="O312" t="s">
        <v>1915</v>
      </c>
      <c r="R312">
        <f t="shared" si="20"/>
        <v>0</v>
      </c>
      <c r="S312">
        <f t="shared" si="17"/>
        <v>0</v>
      </c>
      <c r="T312" s="10" t="s">
        <v>7683</v>
      </c>
      <c r="U312">
        <f t="shared" si="18"/>
        <v>0</v>
      </c>
      <c r="V312" t="s">
        <v>7684</v>
      </c>
      <c r="W312">
        <f t="shared" si="19"/>
        <v>0</v>
      </c>
      <c r="AA312" s="3" t="s">
        <v>1914</v>
      </c>
      <c r="AB312">
        <v>49.9</v>
      </c>
      <c r="AC312">
        <v>2.5000000000000001E-2</v>
      </c>
      <c r="AD312" t="s">
        <v>1914</v>
      </c>
      <c r="AE312">
        <v>2.5000000000000001E-2</v>
      </c>
      <c r="AF312">
        <v>1</v>
      </c>
    </row>
    <row r="313" spans="1:32" x14ac:dyDescent="0.25">
      <c r="A313" t="s">
        <v>3450</v>
      </c>
      <c r="B313" t="s">
        <v>3450</v>
      </c>
      <c r="C313">
        <v>27.69</v>
      </c>
      <c r="D313">
        <v>1157.6492000000001</v>
      </c>
      <c r="E313">
        <v>9</v>
      </c>
      <c r="F313">
        <v>-2</v>
      </c>
      <c r="G313">
        <v>386.88959999999997</v>
      </c>
      <c r="H313">
        <v>39.86</v>
      </c>
      <c r="I313" s="1">
        <v>1090000</v>
      </c>
      <c r="J313">
        <v>8</v>
      </c>
      <c r="K313">
        <v>11440</v>
      </c>
      <c r="L313" t="s">
        <v>17</v>
      </c>
      <c r="M313">
        <v>1</v>
      </c>
      <c r="N313">
        <v>1</v>
      </c>
      <c r="O313" t="s">
        <v>2542</v>
      </c>
      <c r="R313">
        <f t="shared" si="20"/>
        <v>0</v>
      </c>
      <c r="S313">
        <f t="shared" si="17"/>
        <v>0</v>
      </c>
      <c r="T313" s="9" t="s">
        <v>7685</v>
      </c>
      <c r="U313">
        <f t="shared" si="18"/>
        <v>0</v>
      </c>
      <c r="V313" t="s">
        <v>7686</v>
      </c>
      <c r="W313">
        <f t="shared" si="19"/>
        <v>0</v>
      </c>
      <c r="AA313" s="3" t="s">
        <v>3450</v>
      </c>
      <c r="AB313">
        <v>50</v>
      </c>
      <c r="AC313">
        <v>2.5000000000000001E-2</v>
      </c>
      <c r="AD313" t="s">
        <v>3450</v>
      </c>
      <c r="AE313">
        <v>2.5000000000000001E-2</v>
      </c>
      <c r="AF313">
        <v>1</v>
      </c>
    </row>
    <row r="314" spans="1:32" x14ac:dyDescent="0.25">
      <c r="A314" t="s">
        <v>1363</v>
      </c>
      <c r="B314" t="s">
        <v>1363</v>
      </c>
      <c r="C314">
        <v>34.92</v>
      </c>
      <c r="D314">
        <v>1056.5352</v>
      </c>
      <c r="E314">
        <v>9</v>
      </c>
      <c r="F314">
        <v>-0.6</v>
      </c>
      <c r="G314">
        <v>529.27449999999999</v>
      </c>
      <c r="H314">
        <v>29.85</v>
      </c>
      <c r="I314" s="1">
        <v>3670000</v>
      </c>
      <c r="J314">
        <v>10</v>
      </c>
      <c r="K314">
        <v>8063</v>
      </c>
      <c r="L314" t="s">
        <v>32</v>
      </c>
      <c r="M314">
        <v>1</v>
      </c>
      <c r="N314">
        <v>1</v>
      </c>
      <c r="O314" t="s">
        <v>1364</v>
      </c>
      <c r="R314">
        <f t="shared" si="20"/>
        <v>0</v>
      </c>
      <c r="S314">
        <f t="shared" si="17"/>
        <v>0</v>
      </c>
      <c r="T314" s="10" t="s">
        <v>7687</v>
      </c>
      <c r="U314">
        <f t="shared" si="18"/>
        <v>2</v>
      </c>
      <c r="V314" t="s">
        <v>7688</v>
      </c>
      <c r="W314">
        <f t="shared" si="19"/>
        <v>0</v>
      </c>
      <c r="AA314" s="3" t="s">
        <v>1363</v>
      </c>
      <c r="AB314">
        <v>50</v>
      </c>
      <c r="AC314">
        <v>2.5000000000000001E-2</v>
      </c>
      <c r="AD314" t="s">
        <v>1363</v>
      </c>
      <c r="AE314">
        <v>2.5000000000000001E-2</v>
      </c>
      <c r="AF314">
        <v>1</v>
      </c>
    </row>
    <row r="315" spans="1:32" x14ac:dyDescent="0.25">
      <c r="A315" t="s">
        <v>1254</v>
      </c>
      <c r="B315" t="s">
        <v>1254</v>
      </c>
      <c r="C315">
        <v>35.39</v>
      </c>
      <c r="D315">
        <v>1155.7603999999999</v>
      </c>
      <c r="E315">
        <v>9</v>
      </c>
      <c r="F315">
        <v>-0.5</v>
      </c>
      <c r="G315">
        <v>386.26049999999998</v>
      </c>
      <c r="H315">
        <v>25.24</v>
      </c>
      <c r="I315" s="1">
        <v>25600000</v>
      </c>
      <c r="J315">
        <v>2</v>
      </c>
      <c r="K315">
        <v>6342</v>
      </c>
      <c r="L315" t="s">
        <v>29</v>
      </c>
      <c r="M315">
        <v>4</v>
      </c>
      <c r="N315">
        <v>4</v>
      </c>
      <c r="O315" t="s">
        <v>1255</v>
      </c>
      <c r="R315">
        <f t="shared" si="20"/>
        <v>0</v>
      </c>
      <c r="S315">
        <f t="shared" si="17"/>
        <v>0</v>
      </c>
      <c r="T315" s="9" t="s">
        <v>7689</v>
      </c>
      <c r="U315">
        <f t="shared" si="18"/>
        <v>0</v>
      </c>
      <c r="V315" t="s">
        <v>7598</v>
      </c>
      <c r="W315">
        <f t="shared" si="19"/>
        <v>0</v>
      </c>
      <c r="AA315" s="3" t="s">
        <v>1254</v>
      </c>
      <c r="AB315">
        <v>50.1</v>
      </c>
      <c r="AC315">
        <v>2.5000000000000001E-2</v>
      </c>
      <c r="AD315" t="s">
        <v>1254</v>
      </c>
      <c r="AE315">
        <v>2.5000000000000001E-2</v>
      </c>
      <c r="AF315">
        <v>1</v>
      </c>
    </row>
    <row r="316" spans="1:32" x14ac:dyDescent="0.25">
      <c r="A316" t="s">
        <v>381</v>
      </c>
      <c r="B316" t="s">
        <v>381</v>
      </c>
      <c r="C316">
        <v>41.53</v>
      </c>
      <c r="D316">
        <v>1240.6829</v>
      </c>
      <c r="E316">
        <v>9</v>
      </c>
      <c r="F316">
        <v>-1.4</v>
      </c>
      <c r="G316">
        <v>621.34780000000001</v>
      </c>
      <c r="H316">
        <v>24.47</v>
      </c>
      <c r="I316" s="1">
        <v>73500000</v>
      </c>
      <c r="J316">
        <v>2</v>
      </c>
      <c r="K316">
        <v>6080</v>
      </c>
      <c r="L316" t="s">
        <v>29</v>
      </c>
      <c r="M316">
        <v>5</v>
      </c>
      <c r="N316">
        <v>5</v>
      </c>
      <c r="O316" t="s">
        <v>382</v>
      </c>
      <c r="R316">
        <f t="shared" si="20"/>
        <v>0</v>
      </c>
      <c r="S316">
        <f t="shared" si="17"/>
        <v>0</v>
      </c>
      <c r="T316" s="9" t="s">
        <v>7690</v>
      </c>
      <c r="U316">
        <f t="shared" si="18"/>
        <v>0</v>
      </c>
      <c r="V316" t="s">
        <v>7691</v>
      </c>
      <c r="W316">
        <f t="shared" si="19"/>
        <v>0</v>
      </c>
      <c r="AA316" s="3" t="s">
        <v>381</v>
      </c>
      <c r="AB316">
        <v>50.3</v>
      </c>
      <c r="AC316">
        <v>2.5000000000000001E-2</v>
      </c>
      <c r="AD316" t="s">
        <v>381</v>
      </c>
      <c r="AE316">
        <v>2.5000000000000001E-2</v>
      </c>
      <c r="AF316">
        <v>1</v>
      </c>
    </row>
    <row r="317" spans="1:32" x14ac:dyDescent="0.25">
      <c r="A317" t="s">
        <v>2868</v>
      </c>
      <c r="B317" t="s">
        <v>2868</v>
      </c>
      <c r="C317">
        <v>29.66</v>
      </c>
      <c r="D317">
        <v>1185.6029000000001</v>
      </c>
      <c r="E317">
        <v>9</v>
      </c>
      <c r="F317">
        <v>-0.6</v>
      </c>
      <c r="G317">
        <v>593.80830000000003</v>
      </c>
      <c r="H317">
        <v>31.4</v>
      </c>
      <c r="I317" s="1">
        <v>63100000</v>
      </c>
      <c r="J317">
        <v>2</v>
      </c>
      <c r="K317">
        <v>8508</v>
      </c>
      <c r="L317" t="s">
        <v>29</v>
      </c>
      <c r="M317">
        <v>4</v>
      </c>
      <c r="N317">
        <v>4</v>
      </c>
      <c r="O317" t="s">
        <v>1438</v>
      </c>
      <c r="R317">
        <f t="shared" si="20"/>
        <v>0</v>
      </c>
      <c r="S317">
        <f t="shared" si="17"/>
        <v>0</v>
      </c>
      <c r="T317" s="9" t="s">
        <v>7692</v>
      </c>
      <c r="U317">
        <f t="shared" si="18"/>
        <v>0</v>
      </c>
      <c r="V317" t="s">
        <v>7693</v>
      </c>
      <c r="W317">
        <f t="shared" si="19"/>
        <v>0</v>
      </c>
      <c r="AA317" s="3" t="s">
        <v>2868</v>
      </c>
      <c r="AB317">
        <v>50.3</v>
      </c>
      <c r="AC317">
        <v>2.5000000000000001E-2</v>
      </c>
      <c r="AD317" t="s">
        <v>2868</v>
      </c>
      <c r="AE317">
        <v>2.5000000000000001E-2</v>
      </c>
      <c r="AF317">
        <v>1</v>
      </c>
    </row>
    <row r="318" spans="1:32" x14ac:dyDescent="0.25">
      <c r="A318" t="s">
        <v>4472</v>
      </c>
      <c r="B318" t="s">
        <v>4472</v>
      </c>
      <c r="C318">
        <v>23.46</v>
      </c>
      <c r="D318">
        <v>1100.5501999999999</v>
      </c>
      <c r="E318">
        <v>9</v>
      </c>
      <c r="F318">
        <v>0.2</v>
      </c>
      <c r="G318">
        <v>551.28250000000003</v>
      </c>
      <c r="H318">
        <v>43.72</v>
      </c>
      <c r="I318" s="1">
        <v>5430000</v>
      </c>
      <c r="J318">
        <v>3</v>
      </c>
      <c r="K318">
        <v>12341</v>
      </c>
      <c r="L318" t="s">
        <v>73</v>
      </c>
      <c r="M318">
        <v>2</v>
      </c>
      <c r="N318">
        <v>2</v>
      </c>
      <c r="O318" t="s">
        <v>3108</v>
      </c>
      <c r="R318">
        <f t="shared" si="20"/>
        <v>0</v>
      </c>
      <c r="S318">
        <f t="shared" si="17"/>
        <v>1</v>
      </c>
      <c r="T318" s="9" t="s">
        <v>7694</v>
      </c>
      <c r="U318">
        <f t="shared" si="18"/>
        <v>0</v>
      </c>
      <c r="V318" t="s">
        <v>7235</v>
      </c>
      <c r="W318">
        <f t="shared" si="19"/>
        <v>1</v>
      </c>
      <c r="AA318" s="3" t="s">
        <v>4472</v>
      </c>
      <c r="AB318">
        <v>50.3</v>
      </c>
      <c r="AC318">
        <v>2.5000000000000001E-2</v>
      </c>
      <c r="AD318" t="s">
        <v>4472</v>
      </c>
      <c r="AE318">
        <v>2.5000000000000001E-2</v>
      </c>
      <c r="AF318">
        <v>1</v>
      </c>
    </row>
    <row r="319" spans="1:32" x14ac:dyDescent="0.25">
      <c r="A319" t="s">
        <v>1802</v>
      </c>
      <c r="B319" t="s">
        <v>1802</v>
      </c>
      <c r="C319">
        <v>33.229999999999997</v>
      </c>
      <c r="D319">
        <v>1038.557</v>
      </c>
      <c r="E319">
        <v>9</v>
      </c>
      <c r="F319">
        <v>-1.2</v>
      </c>
      <c r="G319">
        <v>520.28520000000003</v>
      </c>
      <c r="H319">
        <v>20.329999999999998</v>
      </c>
      <c r="I319" s="1">
        <v>7270000</v>
      </c>
      <c r="J319">
        <v>7</v>
      </c>
      <c r="K319">
        <v>4695</v>
      </c>
      <c r="L319" t="s">
        <v>20</v>
      </c>
      <c r="M319">
        <v>1</v>
      </c>
      <c r="N319">
        <v>1</v>
      </c>
      <c r="O319" t="s">
        <v>1803</v>
      </c>
      <c r="R319">
        <f t="shared" si="20"/>
        <v>0</v>
      </c>
      <c r="S319">
        <f t="shared" si="17"/>
        <v>1</v>
      </c>
      <c r="T319" s="9" t="s">
        <v>7695</v>
      </c>
      <c r="U319">
        <f t="shared" si="18"/>
        <v>4</v>
      </c>
      <c r="V319" t="s">
        <v>7696</v>
      </c>
      <c r="W319">
        <f t="shared" si="19"/>
        <v>0</v>
      </c>
      <c r="AA319" s="3" t="s">
        <v>1802</v>
      </c>
      <c r="AB319">
        <v>50.3</v>
      </c>
      <c r="AC319">
        <v>2.5000000000000001E-2</v>
      </c>
      <c r="AD319" t="s">
        <v>1802</v>
      </c>
      <c r="AE319">
        <v>2.5000000000000001E-2</v>
      </c>
      <c r="AF319">
        <v>1</v>
      </c>
    </row>
    <row r="320" spans="1:32" x14ac:dyDescent="0.25">
      <c r="A320" t="s">
        <v>1451</v>
      </c>
      <c r="B320" t="s">
        <v>1451</v>
      </c>
      <c r="C320">
        <v>34.56</v>
      </c>
      <c r="D320">
        <v>1101.6405999999999</v>
      </c>
      <c r="E320">
        <v>9</v>
      </c>
      <c r="F320">
        <v>-0.5</v>
      </c>
      <c r="G320">
        <v>551.82730000000004</v>
      </c>
      <c r="H320">
        <v>20.8</v>
      </c>
      <c r="I320" s="1">
        <v>11500000</v>
      </c>
      <c r="J320">
        <v>8</v>
      </c>
      <c r="K320">
        <v>4911</v>
      </c>
      <c r="L320" t="s">
        <v>17</v>
      </c>
      <c r="M320">
        <v>1</v>
      </c>
      <c r="N320">
        <v>1</v>
      </c>
      <c r="O320" t="s">
        <v>1452</v>
      </c>
      <c r="R320">
        <f t="shared" si="20"/>
        <v>0</v>
      </c>
      <c r="S320">
        <f t="shared" si="17"/>
        <v>0</v>
      </c>
      <c r="T320" s="9" t="s">
        <v>7697</v>
      </c>
      <c r="U320">
        <f t="shared" si="18"/>
        <v>0</v>
      </c>
      <c r="V320" t="s">
        <v>7229</v>
      </c>
      <c r="W320">
        <f t="shared" si="19"/>
        <v>0</v>
      </c>
      <c r="AA320" s="3" t="s">
        <v>1451</v>
      </c>
      <c r="AB320">
        <v>50.4</v>
      </c>
      <c r="AC320">
        <v>2.5000000000000001E-2</v>
      </c>
      <c r="AD320" t="s">
        <v>1451</v>
      </c>
      <c r="AE320">
        <v>2.5000000000000001E-2</v>
      </c>
      <c r="AF320">
        <v>1</v>
      </c>
    </row>
    <row r="321" spans="1:32" x14ac:dyDescent="0.25">
      <c r="A321" t="s">
        <v>4587</v>
      </c>
      <c r="B321" t="s">
        <v>4587</v>
      </c>
      <c r="C321">
        <v>23.02</v>
      </c>
      <c r="D321">
        <v>1085.5980999999999</v>
      </c>
      <c r="E321">
        <v>9</v>
      </c>
      <c r="F321">
        <v>-0.5</v>
      </c>
      <c r="G321">
        <v>543.80610000000001</v>
      </c>
      <c r="H321">
        <v>32.119999999999997</v>
      </c>
      <c r="I321" s="1">
        <v>70400000</v>
      </c>
      <c r="J321">
        <v>2</v>
      </c>
      <c r="K321">
        <v>8760</v>
      </c>
      <c r="L321" t="s">
        <v>29</v>
      </c>
      <c r="M321">
        <v>2</v>
      </c>
      <c r="N321">
        <v>2</v>
      </c>
      <c r="O321" t="s">
        <v>4565</v>
      </c>
      <c r="R321">
        <f t="shared" si="20"/>
        <v>0</v>
      </c>
      <c r="S321">
        <f t="shared" si="17"/>
        <v>0</v>
      </c>
      <c r="T321" s="9" t="s">
        <v>7698</v>
      </c>
      <c r="U321">
        <f t="shared" si="18"/>
        <v>0</v>
      </c>
      <c r="V321" t="s">
        <v>7699</v>
      </c>
      <c r="W321">
        <f t="shared" si="19"/>
        <v>0</v>
      </c>
      <c r="AA321" s="3" t="s">
        <v>4587</v>
      </c>
      <c r="AB321">
        <v>50.4</v>
      </c>
      <c r="AC321">
        <v>2.5000000000000001E-2</v>
      </c>
      <c r="AD321" t="s">
        <v>4587</v>
      </c>
      <c r="AE321">
        <v>2.5000000000000001E-2</v>
      </c>
      <c r="AF321">
        <v>1</v>
      </c>
    </row>
    <row r="322" spans="1:32" x14ac:dyDescent="0.25">
      <c r="A322" t="s">
        <v>3422</v>
      </c>
      <c r="B322" t="s">
        <v>3422</v>
      </c>
      <c r="C322">
        <v>27.75</v>
      </c>
      <c r="D322">
        <v>1017.5719</v>
      </c>
      <c r="E322">
        <v>9</v>
      </c>
      <c r="F322">
        <v>-2</v>
      </c>
      <c r="G322">
        <v>509.79219999999998</v>
      </c>
      <c r="H322">
        <v>33.1</v>
      </c>
      <c r="I322" s="1">
        <v>5520000</v>
      </c>
      <c r="J322">
        <v>2</v>
      </c>
      <c r="K322">
        <v>9100</v>
      </c>
      <c r="L322" t="s">
        <v>29</v>
      </c>
      <c r="M322">
        <v>1</v>
      </c>
      <c r="N322">
        <v>1</v>
      </c>
      <c r="O322" t="s">
        <v>3423</v>
      </c>
      <c r="R322">
        <f t="shared" si="20"/>
        <v>0</v>
      </c>
      <c r="S322">
        <f t="shared" si="17"/>
        <v>0</v>
      </c>
      <c r="T322" s="9" t="s">
        <v>7700</v>
      </c>
      <c r="U322">
        <f t="shared" si="18"/>
        <v>0</v>
      </c>
      <c r="V322" t="s">
        <v>7701</v>
      </c>
      <c r="W322">
        <f t="shared" si="19"/>
        <v>0</v>
      </c>
      <c r="AA322" s="3" t="s">
        <v>3422</v>
      </c>
      <c r="AB322">
        <v>50.5</v>
      </c>
      <c r="AC322">
        <v>2.5000000000000001E-2</v>
      </c>
      <c r="AD322" t="s">
        <v>3422</v>
      </c>
      <c r="AE322">
        <v>2.5000000000000001E-2</v>
      </c>
      <c r="AF322">
        <v>1</v>
      </c>
    </row>
    <row r="323" spans="1:32" x14ac:dyDescent="0.25">
      <c r="A323" t="s">
        <v>4221</v>
      </c>
      <c r="B323" t="s">
        <v>4221</v>
      </c>
      <c r="C323">
        <v>24.6</v>
      </c>
      <c r="D323">
        <v>1135.6025</v>
      </c>
      <c r="E323">
        <v>9</v>
      </c>
      <c r="F323">
        <v>-0.3</v>
      </c>
      <c r="G323">
        <v>568.80830000000003</v>
      </c>
      <c r="H323">
        <v>59.7</v>
      </c>
      <c r="I323" s="1">
        <v>9680000</v>
      </c>
      <c r="J323">
        <v>10</v>
      </c>
      <c r="K323">
        <v>18761</v>
      </c>
      <c r="L323" t="s">
        <v>32</v>
      </c>
      <c r="M323">
        <v>1</v>
      </c>
      <c r="N323">
        <v>1</v>
      </c>
      <c r="O323" t="s">
        <v>940</v>
      </c>
      <c r="R323">
        <f t="shared" si="20"/>
        <v>0</v>
      </c>
      <c r="S323">
        <f t="shared" ref="S323:S386" si="21">SUMPRODUCT(--ISNUMBER(SEARCH($V$2:$V$2873,"*"&amp;O323&amp;"*")))</f>
        <v>1</v>
      </c>
      <c r="T323" s="9" t="s">
        <v>7702</v>
      </c>
      <c r="U323">
        <f t="shared" ref="U323:U386" si="22">COUNTIF(O:O,"*"&amp;T323&amp;"*")</f>
        <v>2</v>
      </c>
      <c r="V323" t="s">
        <v>7703</v>
      </c>
      <c r="W323">
        <f t="shared" ref="W323:W386" si="23">COUNTIF(O:O,"*"&amp;V323&amp;"*")</f>
        <v>0</v>
      </c>
      <c r="AA323" s="3" t="s">
        <v>4221</v>
      </c>
      <c r="AB323">
        <v>50.8</v>
      </c>
      <c r="AC323">
        <v>2.5000000000000001E-2</v>
      </c>
      <c r="AD323" t="s">
        <v>4221</v>
      </c>
      <c r="AE323">
        <v>2.5000000000000001E-2</v>
      </c>
      <c r="AF323">
        <v>1</v>
      </c>
    </row>
    <row r="324" spans="1:32" x14ac:dyDescent="0.25">
      <c r="A324" t="s">
        <v>6007</v>
      </c>
      <c r="B324" t="s">
        <v>1367</v>
      </c>
      <c r="C324">
        <v>34.909999999999997</v>
      </c>
      <c r="D324">
        <v>1129.6277</v>
      </c>
      <c r="E324">
        <v>9</v>
      </c>
      <c r="F324">
        <v>0.6</v>
      </c>
      <c r="G324">
        <v>377.55</v>
      </c>
      <c r="H324">
        <v>36.6</v>
      </c>
      <c r="I324" s="1">
        <v>23500000</v>
      </c>
      <c r="J324">
        <v>5</v>
      </c>
      <c r="K324">
        <v>9611</v>
      </c>
      <c r="L324" t="s">
        <v>47</v>
      </c>
      <c r="M324">
        <v>4</v>
      </c>
      <c r="N324">
        <v>4</v>
      </c>
      <c r="O324" t="s">
        <v>1368</v>
      </c>
      <c r="P324" t="s">
        <v>44</v>
      </c>
      <c r="Q324" t="s">
        <v>67</v>
      </c>
      <c r="R324">
        <f t="shared" si="20"/>
        <v>0</v>
      </c>
      <c r="S324">
        <f t="shared" si="21"/>
        <v>0</v>
      </c>
      <c r="T324" s="9" t="s">
        <v>7704</v>
      </c>
      <c r="U324">
        <f t="shared" si="22"/>
        <v>0</v>
      </c>
      <c r="V324" t="s">
        <v>7705</v>
      </c>
      <c r="W324">
        <f t="shared" si="23"/>
        <v>0</v>
      </c>
      <c r="AA324" s="3" t="s">
        <v>6007</v>
      </c>
      <c r="AB324">
        <v>51.2</v>
      </c>
      <c r="AC324">
        <v>2.5000000000000001E-2</v>
      </c>
      <c r="AD324" t="s">
        <v>6007</v>
      </c>
      <c r="AE324">
        <v>2.5000000000000001E-2</v>
      </c>
      <c r="AF324">
        <v>1</v>
      </c>
    </row>
    <row r="325" spans="1:32" x14ac:dyDescent="0.25">
      <c r="A325" t="s">
        <v>2162</v>
      </c>
      <c r="B325" t="s">
        <v>2162</v>
      </c>
      <c r="C325">
        <v>31.96</v>
      </c>
      <c r="D325">
        <v>1157.604</v>
      </c>
      <c r="E325">
        <v>9</v>
      </c>
      <c r="F325">
        <v>-1.2</v>
      </c>
      <c r="G325">
        <v>579.80859999999996</v>
      </c>
      <c r="H325">
        <v>22.56</v>
      </c>
      <c r="I325" s="1">
        <v>104000000</v>
      </c>
      <c r="J325">
        <v>7</v>
      </c>
      <c r="K325">
        <v>5459</v>
      </c>
      <c r="L325" t="s">
        <v>20</v>
      </c>
      <c r="M325">
        <v>5</v>
      </c>
      <c r="N325">
        <v>5</v>
      </c>
      <c r="O325" t="s">
        <v>290</v>
      </c>
      <c r="R325">
        <f t="shared" si="20"/>
        <v>0</v>
      </c>
      <c r="S325">
        <f t="shared" si="21"/>
        <v>0</v>
      </c>
      <c r="T325" s="9" t="s">
        <v>7706</v>
      </c>
      <c r="U325">
        <f t="shared" si="22"/>
        <v>0</v>
      </c>
      <c r="V325" t="s">
        <v>7707</v>
      </c>
      <c r="W325">
        <f t="shared" si="23"/>
        <v>0</v>
      </c>
      <c r="AA325" s="3" t="s">
        <v>2162</v>
      </c>
      <c r="AB325">
        <v>51.6</v>
      </c>
      <c r="AC325">
        <v>0.03</v>
      </c>
      <c r="AD325" t="s">
        <v>2162</v>
      </c>
      <c r="AE325">
        <v>0.03</v>
      </c>
      <c r="AF325">
        <v>1</v>
      </c>
    </row>
    <row r="326" spans="1:32" x14ac:dyDescent="0.25">
      <c r="A326" t="s">
        <v>920</v>
      </c>
      <c r="B326" t="s">
        <v>920</v>
      </c>
      <c r="C326">
        <v>37.1</v>
      </c>
      <c r="D326">
        <v>1056.6193000000001</v>
      </c>
      <c r="E326">
        <v>9</v>
      </c>
      <c r="F326">
        <v>-2.2999999999999998</v>
      </c>
      <c r="G326">
        <v>529.31569999999999</v>
      </c>
      <c r="H326">
        <v>34.76</v>
      </c>
      <c r="I326" s="1">
        <v>33300000</v>
      </c>
      <c r="J326">
        <v>3</v>
      </c>
      <c r="K326">
        <v>9170</v>
      </c>
      <c r="L326" t="s">
        <v>73</v>
      </c>
      <c r="M326">
        <v>3</v>
      </c>
      <c r="N326">
        <v>3</v>
      </c>
      <c r="O326" t="s">
        <v>921</v>
      </c>
      <c r="R326">
        <f t="shared" si="20"/>
        <v>0</v>
      </c>
      <c r="S326">
        <f t="shared" si="21"/>
        <v>1</v>
      </c>
      <c r="T326" s="9" t="s">
        <v>7708</v>
      </c>
      <c r="U326">
        <f t="shared" si="22"/>
        <v>0</v>
      </c>
      <c r="V326" t="s">
        <v>7300</v>
      </c>
      <c r="W326">
        <f t="shared" si="23"/>
        <v>0</v>
      </c>
      <c r="AA326" s="3" t="s">
        <v>920</v>
      </c>
      <c r="AB326">
        <v>51.9</v>
      </c>
      <c r="AC326">
        <v>0.03</v>
      </c>
      <c r="AD326" t="s">
        <v>920</v>
      </c>
      <c r="AE326">
        <v>0.03</v>
      </c>
      <c r="AF326">
        <v>1</v>
      </c>
    </row>
    <row r="327" spans="1:32" x14ac:dyDescent="0.25">
      <c r="A327" t="s">
        <v>1648</v>
      </c>
      <c r="B327" t="s">
        <v>1648</v>
      </c>
      <c r="C327">
        <v>33.85</v>
      </c>
      <c r="D327">
        <v>1167.6989000000001</v>
      </c>
      <c r="E327">
        <v>9</v>
      </c>
      <c r="F327">
        <v>-0.4</v>
      </c>
      <c r="G327">
        <v>584.85640000000001</v>
      </c>
      <c r="H327">
        <v>25.83</v>
      </c>
      <c r="I327" s="1">
        <v>8960000</v>
      </c>
      <c r="J327">
        <v>3</v>
      </c>
      <c r="K327">
        <v>6131</v>
      </c>
      <c r="L327" t="s">
        <v>73</v>
      </c>
      <c r="M327">
        <v>1</v>
      </c>
      <c r="N327">
        <v>1</v>
      </c>
      <c r="O327" t="s">
        <v>1649</v>
      </c>
      <c r="R327">
        <f t="shared" si="20"/>
        <v>0</v>
      </c>
      <c r="S327">
        <f t="shared" si="21"/>
        <v>0</v>
      </c>
      <c r="T327" s="9" t="s">
        <v>7709</v>
      </c>
      <c r="U327">
        <f t="shared" si="22"/>
        <v>0</v>
      </c>
      <c r="V327" t="s">
        <v>7633</v>
      </c>
      <c r="W327">
        <f t="shared" si="23"/>
        <v>0</v>
      </c>
      <c r="AA327" s="3" t="s">
        <v>1648</v>
      </c>
      <c r="AB327">
        <v>51.9</v>
      </c>
      <c r="AC327">
        <v>0.03</v>
      </c>
      <c r="AD327" t="s">
        <v>1648</v>
      </c>
      <c r="AE327">
        <v>0.03</v>
      </c>
      <c r="AF327">
        <v>1</v>
      </c>
    </row>
    <row r="328" spans="1:32" x14ac:dyDescent="0.25">
      <c r="A328" t="s">
        <v>2134</v>
      </c>
      <c r="B328" t="s">
        <v>2134</v>
      </c>
      <c r="C328">
        <v>32.049999999999997</v>
      </c>
      <c r="D328">
        <v>1041.5565999999999</v>
      </c>
      <c r="E328">
        <v>9</v>
      </c>
      <c r="F328">
        <v>0.4</v>
      </c>
      <c r="G328">
        <v>521.78579999999999</v>
      </c>
      <c r="H328">
        <v>24.29</v>
      </c>
      <c r="I328" s="1">
        <v>22500000</v>
      </c>
      <c r="J328">
        <v>8</v>
      </c>
      <c r="K328">
        <v>6129</v>
      </c>
      <c r="L328" t="s">
        <v>17</v>
      </c>
      <c r="M328">
        <v>2</v>
      </c>
      <c r="N328">
        <v>2</v>
      </c>
      <c r="O328" t="s">
        <v>1897</v>
      </c>
      <c r="R328">
        <f t="shared" si="20"/>
        <v>0</v>
      </c>
      <c r="S328">
        <f t="shared" si="21"/>
        <v>0</v>
      </c>
      <c r="T328" s="9" t="s">
        <v>7710</v>
      </c>
      <c r="U328">
        <f t="shared" si="22"/>
        <v>0</v>
      </c>
      <c r="V328" t="s">
        <v>7711</v>
      </c>
      <c r="W328">
        <f t="shared" si="23"/>
        <v>0</v>
      </c>
      <c r="AA328" s="3" t="s">
        <v>2134</v>
      </c>
      <c r="AB328">
        <v>52.3</v>
      </c>
      <c r="AC328">
        <v>0.03</v>
      </c>
      <c r="AD328" t="s">
        <v>2134</v>
      </c>
      <c r="AE328">
        <v>0.03</v>
      </c>
      <c r="AF328">
        <v>1</v>
      </c>
    </row>
    <row r="329" spans="1:32" x14ac:dyDescent="0.25">
      <c r="A329" t="s">
        <v>2168</v>
      </c>
      <c r="B329" t="s">
        <v>2168</v>
      </c>
      <c r="C329">
        <v>31.92</v>
      </c>
      <c r="D329">
        <v>1125.5817999999999</v>
      </c>
      <c r="E329">
        <v>9</v>
      </c>
      <c r="F329">
        <v>-0.5</v>
      </c>
      <c r="G329">
        <v>563.79790000000003</v>
      </c>
      <c r="H329">
        <v>43.3</v>
      </c>
      <c r="I329" s="1">
        <v>13300000</v>
      </c>
      <c r="J329">
        <v>1</v>
      </c>
      <c r="K329">
        <v>12268</v>
      </c>
      <c r="L329" t="s">
        <v>84</v>
      </c>
      <c r="M329">
        <v>2</v>
      </c>
      <c r="N329">
        <v>2</v>
      </c>
      <c r="O329" t="s">
        <v>2169</v>
      </c>
      <c r="R329">
        <f t="shared" si="20"/>
        <v>0</v>
      </c>
      <c r="S329">
        <f t="shared" si="21"/>
        <v>0</v>
      </c>
      <c r="T329" s="9" t="s">
        <v>7712</v>
      </c>
      <c r="U329">
        <f t="shared" si="22"/>
        <v>0</v>
      </c>
      <c r="V329" t="s">
        <v>7713</v>
      </c>
      <c r="W329">
        <f t="shared" si="23"/>
        <v>0</v>
      </c>
      <c r="AA329" s="3" t="s">
        <v>2168</v>
      </c>
      <c r="AB329">
        <v>52.4</v>
      </c>
      <c r="AC329">
        <v>0.03</v>
      </c>
      <c r="AD329" t="s">
        <v>2168</v>
      </c>
      <c r="AE329">
        <v>0.03</v>
      </c>
      <c r="AF329">
        <v>1</v>
      </c>
    </row>
    <row r="330" spans="1:32" x14ac:dyDescent="0.25">
      <c r="A330" t="s">
        <v>4095</v>
      </c>
      <c r="B330" t="s">
        <v>4095</v>
      </c>
      <c r="C330">
        <v>25.18</v>
      </c>
      <c r="D330">
        <v>1159.7552000000001</v>
      </c>
      <c r="E330">
        <v>9</v>
      </c>
      <c r="F330">
        <v>-0.8</v>
      </c>
      <c r="G330">
        <v>580.8845</v>
      </c>
      <c r="H330">
        <v>25.15</v>
      </c>
      <c r="I330" s="1">
        <v>56000000</v>
      </c>
      <c r="J330">
        <v>1</v>
      </c>
      <c r="K330">
        <v>5902</v>
      </c>
      <c r="L330" t="s">
        <v>84</v>
      </c>
      <c r="M330">
        <v>2</v>
      </c>
      <c r="N330">
        <v>2</v>
      </c>
      <c r="O330" t="s">
        <v>2319</v>
      </c>
      <c r="R330">
        <f t="shared" si="20"/>
        <v>0</v>
      </c>
      <c r="S330">
        <f t="shared" si="21"/>
        <v>0</v>
      </c>
      <c r="T330" s="9" t="s">
        <v>7714</v>
      </c>
      <c r="U330">
        <f t="shared" si="22"/>
        <v>0</v>
      </c>
      <c r="V330" t="s">
        <v>7715</v>
      </c>
      <c r="W330">
        <f t="shared" si="23"/>
        <v>0</v>
      </c>
      <c r="AA330" s="3" t="s">
        <v>4095</v>
      </c>
      <c r="AB330">
        <v>52.6</v>
      </c>
      <c r="AC330">
        <v>0.03</v>
      </c>
      <c r="AD330" t="s">
        <v>4095</v>
      </c>
      <c r="AE330">
        <v>0.03</v>
      </c>
      <c r="AF330">
        <v>1</v>
      </c>
    </row>
    <row r="331" spans="1:32" x14ac:dyDescent="0.25">
      <c r="A331" t="s">
        <v>1599</v>
      </c>
      <c r="B331" t="s">
        <v>1599</v>
      </c>
      <c r="C331">
        <v>34.020000000000003</v>
      </c>
      <c r="D331">
        <v>1210.6472000000001</v>
      </c>
      <c r="E331">
        <v>9</v>
      </c>
      <c r="F331">
        <v>0.9</v>
      </c>
      <c r="G331">
        <v>606.33140000000003</v>
      </c>
      <c r="H331">
        <v>28.37</v>
      </c>
      <c r="I331" s="1">
        <v>3000000</v>
      </c>
      <c r="J331">
        <v>3</v>
      </c>
      <c r="K331">
        <v>6962</v>
      </c>
      <c r="L331" t="s">
        <v>73</v>
      </c>
      <c r="M331">
        <v>3</v>
      </c>
      <c r="N331">
        <v>3</v>
      </c>
      <c r="O331" t="s">
        <v>1600</v>
      </c>
      <c r="R331">
        <f t="shared" si="20"/>
        <v>0</v>
      </c>
      <c r="S331">
        <f t="shared" si="21"/>
        <v>0</v>
      </c>
      <c r="T331" s="9" t="s">
        <v>7716</v>
      </c>
      <c r="U331">
        <f t="shared" si="22"/>
        <v>0</v>
      </c>
      <c r="V331" t="s">
        <v>7717</v>
      </c>
      <c r="W331">
        <f t="shared" si="23"/>
        <v>0</v>
      </c>
      <c r="AA331" s="3" t="s">
        <v>1599</v>
      </c>
      <c r="AB331">
        <v>53.4</v>
      </c>
      <c r="AC331">
        <v>0.03</v>
      </c>
      <c r="AD331" t="s">
        <v>1599</v>
      </c>
      <c r="AE331">
        <v>0.03</v>
      </c>
      <c r="AF331">
        <v>1</v>
      </c>
    </row>
    <row r="332" spans="1:32" x14ac:dyDescent="0.25">
      <c r="A332" t="s">
        <v>5208</v>
      </c>
      <c r="B332" t="s">
        <v>5208</v>
      </c>
      <c r="C332">
        <v>19.52</v>
      </c>
      <c r="D332">
        <v>1103.6198999999999</v>
      </c>
      <c r="E332">
        <v>9</v>
      </c>
      <c r="F332">
        <v>-1.3</v>
      </c>
      <c r="G332">
        <v>552.81650000000002</v>
      </c>
      <c r="H332">
        <v>23.37</v>
      </c>
      <c r="I332" s="1">
        <v>8470000</v>
      </c>
      <c r="J332">
        <v>9</v>
      </c>
      <c r="K332">
        <v>5771</v>
      </c>
      <c r="L332" t="s">
        <v>23</v>
      </c>
      <c r="M332">
        <v>1</v>
      </c>
      <c r="N332">
        <v>1</v>
      </c>
      <c r="O332" t="s">
        <v>3302</v>
      </c>
      <c r="R332">
        <f t="shared" si="20"/>
        <v>0</v>
      </c>
      <c r="S332">
        <f t="shared" si="21"/>
        <v>0</v>
      </c>
      <c r="T332" s="9" t="s">
        <v>7718</v>
      </c>
      <c r="U332">
        <f t="shared" si="22"/>
        <v>0</v>
      </c>
      <c r="V332" t="s">
        <v>7719</v>
      </c>
      <c r="W332">
        <f t="shared" si="23"/>
        <v>0</v>
      </c>
      <c r="AA332" s="3" t="s">
        <v>5208</v>
      </c>
      <c r="AB332">
        <v>53.4</v>
      </c>
      <c r="AC332">
        <v>0.03</v>
      </c>
      <c r="AD332" t="s">
        <v>5208</v>
      </c>
      <c r="AE332">
        <v>0.03</v>
      </c>
      <c r="AF332">
        <v>1</v>
      </c>
    </row>
    <row r="333" spans="1:32" x14ac:dyDescent="0.25">
      <c r="A333" t="s">
        <v>5437</v>
      </c>
      <c r="B333" t="s">
        <v>5437</v>
      </c>
      <c r="C333">
        <v>17.88</v>
      </c>
      <c r="D333">
        <v>1111.6573000000001</v>
      </c>
      <c r="E333">
        <v>9</v>
      </c>
      <c r="F333">
        <v>-0.6</v>
      </c>
      <c r="G333">
        <v>556.8356</v>
      </c>
      <c r="H333">
        <v>20.12</v>
      </c>
      <c r="I333" s="1">
        <v>862000</v>
      </c>
      <c r="J333">
        <v>5</v>
      </c>
      <c r="K333">
        <v>4626</v>
      </c>
      <c r="L333" t="s">
        <v>47</v>
      </c>
      <c r="M333">
        <v>1</v>
      </c>
      <c r="N333">
        <v>1</v>
      </c>
      <c r="O333" t="s">
        <v>1781</v>
      </c>
      <c r="R333">
        <f t="shared" si="20"/>
        <v>0</v>
      </c>
      <c r="S333">
        <f t="shared" si="21"/>
        <v>0</v>
      </c>
      <c r="T333" s="9" t="s">
        <v>7720</v>
      </c>
      <c r="U333">
        <f t="shared" si="22"/>
        <v>0</v>
      </c>
      <c r="V333" t="s">
        <v>7721</v>
      </c>
      <c r="W333">
        <f t="shared" si="23"/>
        <v>0</v>
      </c>
      <c r="AA333" s="3" t="s">
        <v>5437</v>
      </c>
      <c r="AB333">
        <v>53.6</v>
      </c>
      <c r="AC333">
        <v>0.03</v>
      </c>
      <c r="AD333" t="s">
        <v>5437</v>
      </c>
      <c r="AE333">
        <v>0.03</v>
      </c>
      <c r="AF333">
        <v>1</v>
      </c>
    </row>
    <row r="334" spans="1:32" x14ac:dyDescent="0.25">
      <c r="A334" t="s">
        <v>1375</v>
      </c>
      <c r="B334" t="s">
        <v>1375</v>
      </c>
      <c r="C334">
        <v>34.869999999999997</v>
      </c>
      <c r="D334">
        <v>1113.6042</v>
      </c>
      <c r="E334">
        <v>9</v>
      </c>
      <c r="F334">
        <v>-0.5</v>
      </c>
      <c r="G334">
        <v>557.80909999999994</v>
      </c>
      <c r="H334">
        <v>23.89</v>
      </c>
      <c r="I334" s="1">
        <v>6600000</v>
      </c>
      <c r="J334">
        <v>9</v>
      </c>
      <c r="K334">
        <v>5958</v>
      </c>
      <c r="L334" t="s">
        <v>23</v>
      </c>
      <c r="M334">
        <v>1</v>
      </c>
      <c r="N334">
        <v>1</v>
      </c>
      <c r="O334" t="s">
        <v>1376</v>
      </c>
      <c r="R334">
        <f t="shared" si="20"/>
        <v>0</v>
      </c>
      <c r="S334">
        <f t="shared" si="21"/>
        <v>0</v>
      </c>
      <c r="T334" s="9" t="s">
        <v>7722</v>
      </c>
      <c r="U334">
        <f t="shared" si="22"/>
        <v>0</v>
      </c>
      <c r="V334" t="s">
        <v>7723</v>
      </c>
      <c r="W334">
        <f t="shared" si="23"/>
        <v>0</v>
      </c>
      <c r="AA334" s="3" t="s">
        <v>1375</v>
      </c>
      <c r="AB334">
        <v>53.9</v>
      </c>
      <c r="AC334">
        <v>0.03</v>
      </c>
      <c r="AD334" t="s">
        <v>1375</v>
      </c>
      <c r="AE334">
        <v>0.03</v>
      </c>
      <c r="AF334">
        <v>1</v>
      </c>
    </row>
    <row r="335" spans="1:32" x14ac:dyDescent="0.25">
      <c r="A335" t="s">
        <v>615</v>
      </c>
      <c r="B335" t="s">
        <v>615</v>
      </c>
      <c r="C335">
        <v>39.11</v>
      </c>
      <c r="D335">
        <v>1187.6338000000001</v>
      </c>
      <c r="E335">
        <v>9</v>
      </c>
      <c r="F335">
        <v>3.1</v>
      </c>
      <c r="G335">
        <v>396.88639999999998</v>
      </c>
      <c r="H335">
        <v>48.58</v>
      </c>
      <c r="I335" s="1">
        <v>1610000</v>
      </c>
      <c r="J335">
        <v>8</v>
      </c>
      <c r="K335">
        <v>14506</v>
      </c>
      <c r="L335" t="s">
        <v>17</v>
      </c>
      <c r="M335">
        <v>1</v>
      </c>
      <c r="N335">
        <v>1</v>
      </c>
      <c r="O335" t="s">
        <v>616</v>
      </c>
      <c r="R335">
        <f t="shared" si="20"/>
        <v>0</v>
      </c>
      <c r="S335">
        <f t="shared" si="21"/>
        <v>0</v>
      </c>
      <c r="T335" s="9" t="s">
        <v>7724</v>
      </c>
      <c r="U335">
        <f t="shared" si="22"/>
        <v>0</v>
      </c>
      <c r="V335" t="s">
        <v>7619</v>
      </c>
      <c r="W335">
        <f t="shared" si="23"/>
        <v>0</v>
      </c>
      <c r="AA335" s="3" t="s">
        <v>615</v>
      </c>
      <c r="AB335">
        <v>54</v>
      </c>
      <c r="AC335">
        <v>0.03</v>
      </c>
      <c r="AD335" t="s">
        <v>615</v>
      </c>
      <c r="AE335">
        <v>0.03</v>
      </c>
      <c r="AF335">
        <v>1</v>
      </c>
    </row>
    <row r="336" spans="1:32" x14ac:dyDescent="0.25">
      <c r="A336" t="s">
        <v>1984</v>
      </c>
      <c r="B336" t="s">
        <v>1984</v>
      </c>
      <c r="C336">
        <v>32.590000000000003</v>
      </c>
      <c r="D336">
        <v>1047.5672999999999</v>
      </c>
      <c r="E336">
        <v>9</v>
      </c>
      <c r="F336">
        <v>-0.1</v>
      </c>
      <c r="G336">
        <v>524.79079999999999</v>
      </c>
      <c r="H336">
        <v>24.99</v>
      </c>
      <c r="I336" s="1">
        <v>7350000</v>
      </c>
      <c r="J336">
        <v>9</v>
      </c>
      <c r="K336">
        <v>6340</v>
      </c>
      <c r="L336" t="s">
        <v>23</v>
      </c>
      <c r="M336">
        <v>1</v>
      </c>
      <c r="N336">
        <v>1</v>
      </c>
      <c r="O336" t="s">
        <v>1985</v>
      </c>
      <c r="R336">
        <f t="shared" ref="R336:R399" si="24">SUMPRODUCT(--ISNUMBER(SEARCH($T$2:$T$596,"*"&amp;O336&amp;"*")))</f>
        <v>0</v>
      </c>
      <c r="S336">
        <f t="shared" si="21"/>
        <v>0</v>
      </c>
      <c r="T336" s="9" t="s">
        <v>7725</v>
      </c>
      <c r="U336">
        <f t="shared" si="22"/>
        <v>0</v>
      </c>
      <c r="V336" t="s">
        <v>7726</v>
      </c>
      <c r="W336">
        <f t="shared" si="23"/>
        <v>0</v>
      </c>
      <c r="AA336" s="3" t="s">
        <v>1984</v>
      </c>
      <c r="AB336">
        <v>54.1</v>
      </c>
      <c r="AC336">
        <v>0.03</v>
      </c>
      <c r="AD336" t="s">
        <v>1984</v>
      </c>
      <c r="AE336">
        <v>0.03</v>
      </c>
      <c r="AF336">
        <v>1</v>
      </c>
    </row>
    <row r="337" spans="1:32" x14ac:dyDescent="0.25">
      <c r="A337" t="s">
        <v>5180</v>
      </c>
      <c r="B337" t="s">
        <v>5180</v>
      </c>
      <c r="C337">
        <v>19.670000000000002</v>
      </c>
      <c r="D337">
        <v>1179.6400000000001</v>
      </c>
      <c r="E337">
        <v>9</v>
      </c>
      <c r="F337">
        <v>-0.1</v>
      </c>
      <c r="G337">
        <v>590.82719999999995</v>
      </c>
      <c r="H337">
        <v>61.07</v>
      </c>
      <c r="I337" s="1">
        <v>3560000</v>
      </c>
      <c r="J337">
        <v>3</v>
      </c>
      <c r="K337">
        <v>18401</v>
      </c>
      <c r="L337" t="s">
        <v>73</v>
      </c>
      <c r="M337">
        <v>1</v>
      </c>
      <c r="N337">
        <v>1</v>
      </c>
      <c r="O337" t="s">
        <v>5073</v>
      </c>
      <c r="R337">
        <f t="shared" si="24"/>
        <v>0</v>
      </c>
      <c r="S337">
        <f t="shared" si="21"/>
        <v>0</v>
      </c>
      <c r="T337" s="9" t="s">
        <v>7727</v>
      </c>
      <c r="U337">
        <f t="shared" si="22"/>
        <v>0</v>
      </c>
      <c r="V337" t="s">
        <v>7728</v>
      </c>
      <c r="W337">
        <f t="shared" si="23"/>
        <v>0</v>
      </c>
      <c r="AA337" s="3" t="s">
        <v>5180</v>
      </c>
      <c r="AB337">
        <v>54.6</v>
      </c>
      <c r="AC337">
        <v>0.03</v>
      </c>
      <c r="AD337" t="s">
        <v>5180</v>
      </c>
      <c r="AE337">
        <v>0.03</v>
      </c>
      <c r="AF337">
        <v>1</v>
      </c>
    </row>
    <row r="338" spans="1:32" x14ac:dyDescent="0.25">
      <c r="A338" t="s">
        <v>2595</v>
      </c>
      <c r="B338" t="s">
        <v>2595</v>
      </c>
      <c r="C338">
        <v>30.62</v>
      </c>
      <c r="D338">
        <v>1203.6836000000001</v>
      </c>
      <c r="E338">
        <v>9</v>
      </c>
      <c r="F338">
        <v>0.1</v>
      </c>
      <c r="G338">
        <v>402.23520000000002</v>
      </c>
      <c r="H338">
        <v>21.21</v>
      </c>
      <c r="I338" s="1">
        <v>52500000</v>
      </c>
      <c r="J338">
        <v>8</v>
      </c>
      <c r="K338">
        <v>5047</v>
      </c>
      <c r="L338" t="s">
        <v>17</v>
      </c>
      <c r="M338">
        <v>3</v>
      </c>
      <c r="N338">
        <v>3</v>
      </c>
      <c r="O338" t="s">
        <v>2523</v>
      </c>
      <c r="R338">
        <f t="shared" si="24"/>
        <v>0</v>
      </c>
      <c r="S338">
        <f t="shared" si="21"/>
        <v>1</v>
      </c>
      <c r="T338" s="9" t="s">
        <v>7729</v>
      </c>
      <c r="U338">
        <f t="shared" si="22"/>
        <v>0</v>
      </c>
      <c r="V338" t="s">
        <v>7730</v>
      </c>
      <c r="W338">
        <f t="shared" si="23"/>
        <v>0</v>
      </c>
      <c r="AA338" s="3" t="s">
        <v>2595</v>
      </c>
      <c r="AB338">
        <v>54.8</v>
      </c>
      <c r="AC338">
        <v>0.03</v>
      </c>
      <c r="AD338" t="s">
        <v>2595</v>
      </c>
      <c r="AE338">
        <v>0.03</v>
      </c>
      <c r="AF338">
        <v>1</v>
      </c>
    </row>
    <row r="339" spans="1:32" x14ac:dyDescent="0.25">
      <c r="A339" t="s">
        <v>1731</v>
      </c>
      <c r="B339" t="s">
        <v>1731</v>
      </c>
      <c r="C339">
        <v>33.479999999999997</v>
      </c>
      <c r="D339">
        <v>1219.7373</v>
      </c>
      <c r="E339">
        <v>9</v>
      </c>
      <c r="F339">
        <v>-2.5</v>
      </c>
      <c r="G339">
        <v>610.87440000000004</v>
      </c>
      <c r="H339">
        <v>21.75</v>
      </c>
      <c r="I339" s="1">
        <v>156000000</v>
      </c>
      <c r="J339">
        <v>10</v>
      </c>
      <c r="K339">
        <v>5222</v>
      </c>
      <c r="L339" t="s">
        <v>32</v>
      </c>
      <c r="M339">
        <v>7</v>
      </c>
      <c r="N339">
        <v>7</v>
      </c>
      <c r="O339" t="s">
        <v>1732</v>
      </c>
      <c r="R339">
        <f t="shared" si="24"/>
        <v>0</v>
      </c>
      <c r="S339">
        <f t="shared" si="21"/>
        <v>0</v>
      </c>
      <c r="T339" s="9" t="s">
        <v>7731</v>
      </c>
      <c r="U339">
        <f t="shared" si="22"/>
        <v>0</v>
      </c>
      <c r="V339" t="s">
        <v>7732</v>
      </c>
      <c r="W339">
        <f t="shared" si="23"/>
        <v>0</v>
      </c>
      <c r="AA339" s="3" t="s">
        <v>1731</v>
      </c>
      <c r="AB339">
        <v>54.9</v>
      </c>
      <c r="AC339">
        <v>0.03</v>
      </c>
      <c r="AD339" t="s">
        <v>1731</v>
      </c>
      <c r="AE339">
        <v>0.03</v>
      </c>
      <c r="AF339">
        <v>1</v>
      </c>
    </row>
    <row r="340" spans="1:32" x14ac:dyDescent="0.25">
      <c r="A340" t="s">
        <v>912</v>
      </c>
      <c r="B340" t="s">
        <v>912</v>
      </c>
      <c r="C340">
        <v>37.11</v>
      </c>
      <c r="D340">
        <v>1042.5559000000001</v>
      </c>
      <c r="E340">
        <v>9</v>
      </c>
      <c r="F340">
        <v>0.1</v>
      </c>
      <c r="G340">
        <v>522.28530000000001</v>
      </c>
      <c r="H340">
        <v>31.84</v>
      </c>
      <c r="I340" s="1">
        <v>7900000</v>
      </c>
      <c r="J340">
        <v>1</v>
      </c>
      <c r="K340">
        <v>8166</v>
      </c>
      <c r="L340" t="s">
        <v>84</v>
      </c>
      <c r="M340">
        <v>2</v>
      </c>
      <c r="N340">
        <v>2</v>
      </c>
      <c r="O340" t="s">
        <v>913</v>
      </c>
      <c r="R340">
        <f t="shared" si="24"/>
        <v>0</v>
      </c>
      <c r="S340">
        <f t="shared" si="21"/>
        <v>0</v>
      </c>
      <c r="T340" s="9" t="s">
        <v>7733</v>
      </c>
      <c r="U340">
        <f t="shared" si="22"/>
        <v>0</v>
      </c>
      <c r="V340" t="s">
        <v>7734</v>
      </c>
      <c r="W340">
        <f t="shared" si="23"/>
        <v>0</v>
      </c>
      <c r="AA340" s="3" t="s">
        <v>912</v>
      </c>
      <c r="AB340">
        <v>54.9</v>
      </c>
      <c r="AC340">
        <v>0.03</v>
      </c>
      <c r="AD340" t="s">
        <v>912</v>
      </c>
      <c r="AE340">
        <v>0.03</v>
      </c>
      <c r="AF340">
        <v>1</v>
      </c>
    </row>
    <row r="341" spans="1:32" x14ac:dyDescent="0.25">
      <c r="A341" t="s">
        <v>3858</v>
      </c>
      <c r="B341" t="s">
        <v>3858</v>
      </c>
      <c r="C341">
        <v>26.11</v>
      </c>
      <c r="D341">
        <v>1033.6033</v>
      </c>
      <c r="E341">
        <v>9</v>
      </c>
      <c r="F341">
        <v>0</v>
      </c>
      <c r="G341">
        <v>517.80889999999999</v>
      </c>
      <c r="H341">
        <v>32.42</v>
      </c>
      <c r="I341" s="1">
        <v>10100000</v>
      </c>
      <c r="J341">
        <v>1</v>
      </c>
      <c r="K341">
        <v>8370</v>
      </c>
      <c r="L341" t="s">
        <v>84</v>
      </c>
      <c r="M341">
        <v>1</v>
      </c>
      <c r="N341">
        <v>1</v>
      </c>
      <c r="O341" t="s">
        <v>3859</v>
      </c>
      <c r="R341">
        <f t="shared" si="24"/>
        <v>0</v>
      </c>
      <c r="S341">
        <f t="shared" si="21"/>
        <v>0</v>
      </c>
      <c r="T341" s="9" t="s">
        <v>7735</v>
      </c>
      <c r="U341">
        <f t="shared" si="22"/>
        <v>0</v>
      </c>
      <c r="V341" t="s">
        <v>7736</v>
      </c>
      <c r="W341">
        <f t="shared" si="23"/>
        <v>0</v>
      </c>
      <c r="AA341" s="3" t="s">
        <v>3858</v>
      </c>
      <c r="AB341">
        <v>55</v>
      </c>
      <c r="AC341">
        <v>0.03</v>
      </c>
      <c r="AD341" t="s">
        <v>3858</v>
      </c>
      <c r="AE341">
        <v>0.03</v>
      </c>
      <c r="AF341">
        <v>1</v>
      </c>
    </row>
    <row r="342" spans="1:32" x14ac:dyDescent="0.25">
      <c r="A342" t="s">
        <v>1111</v>
      </c>
      <c r="B342" t="s">
        <v>1111</v>
      </c>
      <c r="C342">
        <v>36.17</v>
      </c>
      <c r="D342">
        <v>1166.6672000000001</v>
      </c>
      <c r="E342">
        <v>9</v>
      </c>
      <c r="F342">
        <v>-1.3</v>
      </c>
      <c r="G342">
        <v>584.34010000000001</v>
      </c>
      <c r="H342">
        <v>31.36</v>
      </c>
      <c r="I342" s="1">
        <v>66900000</v>
      </c>
      <c r="J342">
        <v>4</v>
      </c>
      <c r="K342">
        <v>7932</v>
      </c>
      <c r="L342" t="s">
        <v>26</v>
      </c>
      <c r="M342">
        <v>6</v>
      </c>
      <c r="N342">
        <v>6</v>
      </c>
      <c r="O342" t="s">
        <v>1112</v>
      </c>
      <c r="R342">
        <f t="shared" si="24"/>
        <v>0</v>
      </c>
      <c r="S342">
        <f t="shared" si="21"/>
        <v>0</v>
      </c>
      <c r="T342" s="9" t="s">
        <v>7737</v>
      </c>
      <c r="U342">
        <f t="shared" si="22"/>
        <v>0</v>
      </c>
      <c r="V342" t="s">
        <v>7738</v>
      </c>
      <c r="W342">
        <f t="shared" si="23"/>
        <v>0</v>
      </c>
      <c r="AA342" s="3" t="s">
        <v>1111</v>
      </c>
      <c r="AB342">
        <v>55.9</v>
      </c>
      <c r="AC342">
        <v>0.03</v>
      </c>
      <c r="AD342" t="s">
        <v>1111</v>
      </c>
      <c r="AE342">
        <v>0.03</v>
      </c>
      <c r="AF342">
        <v>1</v>
      </c>
    </row>
    <row r="343" spans="1:32" x14ac:dyDescent="0.25">
      <c r="A343" t="s">
        <v>1767</v>
      </c>
      <c r="B343" t="s">
        <v>1767</v>
      </c>
      <c r="C343">
        <v>33.36</v>
      </c>
      <c r="D343">
        <v>1217.6556</v>
      </c>
      <c r="E343">
        <v>9</v>
      </c>
      <c r="F343">
        <v>1.2</v>
      </c>
      <c r="G343">
        <v>406.89299999999997</v>
      </c>
      <c r="H343">
        <v>43.8</v>
      </c>
      <c r="I343" s="1">
        <v>1520000</v>
      </c>
      <c r="J343">
        <v>6</v>
      </c>
      <c r="K343">
        <v>12504</v>
      </c>
      <c r="L343" t="s">
        <v>142</v>
      </c>
      <c r="M343">
        <v>1</v>
      </c>
      <c r="N343">
        <v>1</v>
      </c>
      <c r="O343" t="s">
        <v>1768</v>
      </c>
      <c r="R343">
        <f t="shared" si="24"/>
        <v>0</v>
      </c>
      <c r="S343">
        <f t="shared" si="21"/>
        <v>0</v>
      </c>
      <c r="T343" s="9" t="s">
        <v>7186</v>
      </c>
      <c r="U343">
        <f t="shared" si="22"/>
        <v>0</v>
      </c>
      <c r="V343" t="s">
        <v>7739</v>
      </c>
      <c r="W343">
        <f t="shared" si="23"/>
        <v>0</v>
      </c>
      <c r="AA343" s="3" t="s">
        <v>1767</v>
      </c>
      <c r="AB343">
        <v>55.9</v>
      </c>
      <c r="AC343">
        <v>0.03</v>
      </c>
      <c r="AD343" t="s">
        <v>1767</v>
      </c>
      <c r="AE343">
        <v>0.03</v>
      </c>
      <c r="AF343">
        <v>1</v>
      </c>
    </row>
    <row r="344" spans="1:32" x14ac:dyDescent="0.25">
      <c r="A344" t="s">
        <v>2722</v>
      </c>
      <c r="B344" t="s">
        <v>2722</v>
      </c>
      <c r="C344">
        <v>30.21</v>
      </c>
      <c r="D344">
        <v>1190.6196</v>
      </c>
      <c r="E344">
        <v>9</v>
      </c>
      <c r="F344">
        <v>0</v>
      </c>
      <c r="G344">
        <v>596.31709999999998</v>
      </c>
      <c r="H344">
        <v>40.19</v>
      </c>
      <c r="I344" s="1">
        <v>2770000</v>
      </c>
      <c r="J344">
        <v>5</v>
      </c>
      <c r="K344">
        <v>10855</v>
      </c>
      <c r="L344" t="s">
        <v>47</v>
      </c>
      <c r="M344">
        <v>2</v>
      </c>
      <c r="N344">
        <v>2</v>
      </c>
      <c r="O344" t="s">
        <v>2723</v>
      </c>
      <c r="R344">
        <f t="shared" si="24"/>
        <v>0</v>
      </c>
      <c r="S344">
        <f t="shared" si="21"/>
        <v>0</v>
      </c>
      <c r="T344" s="9" t="s">
        <v>7740</v>
      </c>
      <c r="U344">
        <f t="shared" si="22"/>
        <v>0</v>
      </c>
      <c r="V344" t="s">
        <v>7741</v>
      </c>
      <c r="W344">
        <f t="shared" si="23"/>
        <v>0</v>
      </c>
      <c r="AA344" s="3" t="s">
        <v>2722</v>
      </c>
      <c r="AB344">
        <v>56.1</v>
      </c>
      <c r="AC344">
        <v>0.03</v>
      </c>
      <c r="AD344" t="s">
        <v>2722</v>
      </c>
      <c r="AE344">
        <v>0.03</v>
      </c>
      <c r="AF344">
        <v>1</v>
      </c>
    </row>
    <row r="345" spans="1:32" x14ac:dyDescent="0.25">
      <c r="A345" t="s">
        <v>3136</v>
      </c>
      <c r="B345" t="s">
        <v>3136</v>
      </c>
      <c r="C345">
        <v>28.74</v>
      </c>
      <c r="D345">
        <v>1150.6459</v>
      </c>
      <c r="E345">
        <v>9</v>
      </c>
      <c r="F345">
        <v>-0.6</v>
      </c>
      <c r="G345">
        <v>576.32989999999995</v>
      </c>
      <c r="H345">
        <v>22.37</v>
      </c>
      <c r="I345" s="1">
        <v>184000000</v>
      </c>
      <c r="J345">
        <v>8</v>
      </c>
      <c r="K345">
        <v>5457</v>
      </c>
      <c r="L345" t="s">
        <v>17</v>
      </c>
      <c r="M345">
        <v>6</v>
      </c>
      <c r="N345">
        <v>6</v>
      </c>
      <c r="O345" t="s">
        <v>1192</v>
      </c>
      <c r="R345">
        <f t="shared" si="24"/>
        <v>1</v>
      </c>
      <c r="S345">
        <f t="shared" si="21"/>
        <v>0</v>
      </c>
      <c r="T345" s="9" t="s">
        <v>7742</v>
      </c>
      <c r="U345">
        <f t="shared" si="22"/>
        <v>0</v>
      </c>
      <c r="V345" t="s">
        <v>7743</v>
      </c>
      <c r="W345">
        <f t="shared" si="23"/>
        <v>0</v>
      </c>
      <c r="AA345" s="3" t="s">
        <v>3136</v>
      </c>
      <c r="AB345">
        <v>56.2</v>
      </c>
      <c r="AC345">
        <v>0.03</v>
      </c>
      <c r="AD345" t="s">
        <v>3136</v>
      </c>
      <c r="AE345">
        <v>0.03</v>
      </c>
      <c r="AF345">
        <v>1</v>
      </c>
    </row>
    <row r="346" spans="1:32" x14ac:dyDescent="0.25">
      <c r="A346" t="s">
        <v>4314</v>
      </c>
      <c r="B346" t="s">
        <v>4314</v>
      </c>
      <c r="C346">
        <v>24.21</v>
      </c>
      <c r="D346">
        <v>1137.6545000000001</v>
      </c>
      <c r="E346">
        <v>9</v>
      </c>
      <c r="F346">
        <v>0.4</v>
      </c>
      <c r="G346">
        <v>569.83479999999997</v>
      </c>
      <c r="H346">
        <v>43.22</v>
      </c>
      <c r="I346" s="1">
        <v>795000</v>
      </c>
      <c r="J346">
        <v>5</v>
      </c>
      <c r="K346">
        <v>11898</v>
      </c>
      <c r="L346" t="s">
        <v>47</v>
      </c>
      <c r="M346">
        <v>1</v>
      </c>
      <c r="N346">
        <v>1</v>
      </c>
      <c r="O346" t="s">
        <v>4315</v>
      </c>
      <c r="R346">
        <f t="shared" si="24"/>
        <v>0</v>
      </c>
      <c r="S346">
        <f t="shared" si="21"/>
        <v>0</v>
      </c>
      <c r="T346" s="9" t="s">
        <v>7744</v>
      </c>
      <c r="U346">
        <f t="shared" si="22"/>
        <v>0</v>
      </c>
      <c r="V346" t="s">
        <v>7745</v>
      </c>
      <c r="W346">
        <f t="shared" si="23"/>
        <v>0</v>
      </c>
      <c r="AA346" s="3" t="s">
        <v>4314</v>
      </c>
      <c r="AB346">
        <v>56.3</v>
      </c>
      <c r="AC346">
        <v>0.03</v>
      </c>
      <c r="AD346" t="s">
        <v>4314</v>
      </c>
      <c r="AE346">
        <v>0.03</v>
      </c>
      <c r="AF346">
        <v>1</v>
      </c>
    </row>
    <row r="347" spans="1:32" x14ac:dyDescent="0.25">
      <c r="A347" t="s">
        <v>482</v>
      </c>
      <c r="B347" t="s">
        <v>482</v>
      </c>
      <c r="C347">
        <v>40.119999999999997</v>
      </c>
      <c r="D347">
        <v>1261.6455000000001</v>
      </c>
      <c r="E347">
        <v>9</v>
      </c>
      <c r="F347">
        <v>-0.6</v>
      </c>
      <c r="G347">
        <v>631.8297</v>
      </c>
      <c r="H347">
        <v>33.99</v>
      </c>
      <c r="I347" s="1">
        <v>64000000</v>
      </c>
      <c r="J347">
        <v>2</v>
      </c>
      <c r="K347">
        <v>9418</v>
      </c>
      <c r="L347" t="s">
        <v>29</v>
      </c>
      <c r="M347">
        <v>4</v>
      </c>
      <c r="N347">
        <v>4</v>
      </c>
      <c r="O347" t="s">
        <v>483</v>
      </c>
      <c r="R347">
        <f t="shared" si="24"/>
        <v>0</v>
      </c>
      <c r="S347">
        <f t="shared" si="21"/>
        <v>0</v>
      </c>
      <c r="T347" s="10" t="s">
        <v>7746</v>
      </c>
      <c r="U347">
        <f t="shared" si="22"/>
        <v>0</v>
      </c>
      <c r="V347" t="s">
        <v>7747</v>
      </c>
      <c r="W347">
        <f t="shared" si="23"/>
        <v>0</v>
      </c>
      <c r="AA347" s="3" t="s">
        <v>482</v>
      </c>
      <c r="AB347">
        <v>56.3</v>
      </c>
      <c r="AC347">
        <v>0.03</v>
      </c>
      <c r="AD347" t="s">
        <v>482</v>
      </c>
      <c r="AE347">
        <v>0.03</v>
      </c>
      <c r="AF347">
        <v>1</v>
      </c>
    </row>
    <row r="348" spans="1:32" x14ac:dyDescent="0.25">
      <c r="A348" t="s">
        <v>4477</v>
      </c>
      <c r="B348" t="s">
        <v>4477</v>
      </c>
      <c r="C348">
        <v>23.44</v>
      </c>
      <c r="D348">
        <v>1098.6144999999999</v>
      </c>
      <c r="E348">
        <v>9</v>
      </c>
      <c r="F348">
        <v>-1.2</v>
      </c>
      <c r="G348">
        <v>550.31380000000001</v>
      </c>
      <c r="H348">
        <v>27.92</v>
      </c>
      <c r="I348" s="1">
        <v>8260000</v>
      </c>
      <c r="J348">
        <v>8</v>
      </c>
      <c r="K348">
        <v>7383</v>
      </c>
      <c r="L348" t="s">
        <v>17</v>
      </c>
      <c r="M348">
        <v>2</v>
      </c>
      <c r="N348">
        <v>2</v>
      </c>
      <c r="O348" t="s">
        <v>4478</v>
      </c>
      <c r="R348">
        <f t="shared" si="24"/>
        <v>0</v>
      </c>
      <c r="S348">
        <f t="shared" si="21"/>
        <v>0</v>
      </c>
      <c r="T348" s="9" t="s">
        <v>7748</v>
      </c>
      <c r="U348">
        <f t="shared" si="22"/>
        <v>0</v>
      </c>
      <c r="V348" t="s">
        <v>7749</v>
      </c>
      <c r="W348">
        <f t="shared" si="23"/>
        <v>0</v>
      </c>
      <c r="AA348" s="3" t="s">
        <v>4477</v>
      </c>
      <c r="AB348">
        <v>56.4</v>
      </c>
      <c r="AC348">
        <v>0.03</v>
      </c>
      <c r="AD348" t="s">
        <v>4477</v>
      </c>
      <c r="AE348">
        <v>0.03</v>
      </c>
      <c r="AF348">
        <v>1</v>
      </c>
    </row>
    <row r="349" spans="1:32" x14ac:dyDescent="0.25">
      <c r="A349" t="s">
        <v>5216</v>
      </c>
      <c r="B349" t="s">
        <v>5216</v>
      </c>
      <c r="C349">
        <v>19.489999999999998</v>
      </c>
      <c r="D349">
        <v>1096.6104</v>
      </c>
      <c r="E349">
        <v>9</v>
      </c>
      <c r="F349">
        <v>-0.6</v>
      </c>
      <c r="G349">
        <v>549.31209999999999</v>
      </c>
      <c r="H349">
        <v>70.31</v>
      </c>
      <c r="I349" s="1">
        <v>14500000</v>
      </c>
      <c r="J349">
        <v>9</v>
      </c>
      <c r="K349">
        <v>22367</v>
      </c>
      <c r="L349" t="s">
        <v>23</v>
      </c>
      <c r="M349">
        <v>1</v>
      </c>
      <c r="N349">
        <v>1</v>
      </c>
      <c r="O349" t="s">
        <v>5217</v>
      </c>
      <c r="R349">
        <f t="shared" si="24"/>
        <v>0</v>
      </c>
      <c r="S349">
        <f t="shared" si="21"/>
        <v>1</v>
      </c>
      <c r="T349" s="9" t="s">
        <v>7750</v>
      </c>
      <c r="U349">
        <f t="shared" si="22"/>
        <v>0</v>
      </c>
      <c r="V349" t="s">
        <v>7751</v>
      </c>
      <c r="W349">
        <f t="shared" si="23"/>
        <v>0</v>
      </c>
      <c r="AA349" s="3" t="s">
        <v>5216</v>
      </c>
      <c r="AB349">
        <v>56.7</v>
      </c>
      <c r="AC349">
        <v>0.03</v>
      </c>
      <c r="AD349" t="s">
        <v>5216</v>
      </c>
      <c r="AE349">
        <v>0.03</v>
      </c>
      <c r="AF349">
        <v>1</v>
      </c>
    </row>
    <row r="350" spans="1:32" x14ac:dyDescent="0.25">
      <c r="A350" t="s">
        <v>5965</v>
      </c>
      <c r="B350" t="s">
        <v>4705</v>
      </c>
      <c r="C350">
        <v>22.35</v>
      </c>
      <c r="D350">
        <v>1142.5793000000001</v>
      </c>
      <c r="E350">
        <v>9</v>
      </c>
      <c r="F350">
        <v>1</v>
      </c>
      <c r="G350">
        <v>572.29750000000001</v>
      </c>
      <c r="H350">
        <v>65.37</v>
      </c>
      <c r="I350" s="1">
        <v>28000000</v>
      </c>
      <c r="J350">
        <v>7</v>
      </c>
      <c r="K350">
        <v>20370</v>
      </c>
      <c r="L350" t="s">
        <v>20</v>
      </c>
      <c r="M350">
        <v>6</v>
      </c>
      <c r="N350">
        <v>6</v>
      </c>
      <c r="O350" t="s">
        <v>1273</v>
      </c>
      <c r="P350" t="s">
        <v>44</v>
      </c>
      <c r="Q350" t="s">
        <v>67</v>
      </c>
      <c r="R350">
        <f t="shared" si="24"/>
        <v>0</v>
      </c>
      <c r="S350">
        <f t="shared" si="21"/>
        <v>0</v>
      </c>
      <c r="T350" s="9" t="s">
        <v>7752</v>
      </c>
      <c r="U350">
        <f t="shared" si="22"/>
        <v>0</v>
      </c>
      <c r="V350" t="s">
        <v>7753</v>
      </c>
      <c r="W350">
        <f t="shared" si="23"/>
        <v>0</v>
      </c>
      <c r="AA350" s="3" t="s">
        <v>5965</v>
      </c>
      <c r="AB350">
        <v>56.8</v>
      </c>
      <c r="AC350">
        <v>0.03</v>
      </c>
      <c r="AD350" t="s">
        <v>5965</v>
      </c>
      <c r="AE350">
        <v>0.03</v>
      </c>
      <c r="AF350">
        <v>1</v>
      </c>
    </row>
    <row r="351" spans="1:32" x14ac:dyDescent="0.25">
      <c r="A351" t="s">
        <v>4118</v>
      </c>
      <c r="B351" t="s">
        <v>4118</v>
      </c>
      <c r="C351">
        <v>25.1</v>
      </c>
      <c r="D351">
        <v>1081.6971000000001</v>
      </c>
      <c r="E351">
        <v>9</v>
      </c>
      <c r="F351">
        <v>-1</v>
      </c>
      <c r="G351">
        <v>541.85530000000006</v>
      </c>
      <c r="H351">
        <v>26.15</v>
      </c>
      <c r="I351" s="1">
        <v>743000000</v>
      </c>
      <c r="J351">
        <v>10</v>
      </c>
      <c r="K351">
        <v>6756</v>
      </c>
      <c r="L351" t="s">
        <v>32</v>
      </c>
      <c r="M351">
        <v>21</v>
      </c>
      <c r="N351">
        <v>21</v>
      </c>
      <c r="O351" t="s">
        <v>4119</v>
      </c>
      <c r="R351">
        <f t="shared" si="24"/>
        <v>0</v>
      </c>
      <c r="S351">
        <f t="shared" si="21"/>
        <v>0</v>
      </c>
      <c r="T351" s="9" t="s">
        <v>7754</v>
      </c>
      <c r="U351">
        <f t="shared" si="22"/>
        <v>0</v>
      </c>
      <c r="V351" t="s">
        <v>7755</v>
      </c>
      <c r="W351">
        <f t="shared" si="23"/>
        <v>0</v>
      </c>
      <c r="AA351" s="3" t="s">
        <v>4118</v>
      </c>
      <c r="AB351">
        <v>56.9</v>
      </c>
      <c r="AC351">
        <v>0.03</v>
      </c>
      <c r="AD351" t="s">
        <v>4118</v>
      </c>
      <c r="AE351">
        <v>0.03</v>
      </c>
      <c r="AF351">
        <v>1</v>
      </c>
    </row>
    <row r="352" spans="1:32" x14ac:dyDescent="0.25">
      <c r="A352" t="s">
        <v>4140</v>
      </c>
      <c r="B352" t="s">
        <v>4140</v>
      </c>
      <c r="C352">
        <v>24.98</v>
      </c>
      <c r="D352">
        <v>1129.6567</v>
      </c>
      <c r="E352">
        <v>9</v>
      </c>
      <c r="F352">
        <v>-1.5</v>
      </c>
      <c r="G352">
        <v>565.83479999999997</v>
      </c>
      <c r="H352">
        <v>22.57</v>
      </c>
      <c r="I352" s="1">
        <v>3160000000</v>
      </c>
      <c r="J352">
        <v>7</v>
      </c>
      <c r="K352">
        <v>5463</v>
      </c>
      <c r="L352" t="s">
        <v>20</v>
      </c>
      <c r="M352">
        <v>14</v>
      </c>
      <c r="N352">
        <v>14</v>
      </c>
      <c r="O352" t="s">
        <v>4141</v>
      </c>
      <c r="R352">
        <f t="shared" si="24"/>
        <v>1</v>
      </c>
      <c r="S352">
        <f t="shared" si="21"/>
        <v>1</v>
      </c>
      <c r="T352" s="9" t="s">
        <v>7756</v>
      </c>
      <c r="U352">
        <f t="shared" si="22"/>
        <v>0</v>
      </c>
      <c r="V352" t="s">
        <v>7757</v>
      </c>
      <c r="W352">
        <f t="shared" si="23"/>
        <v>0</v>
      </c>
      <c r="AA352" s="3" t="s">
        <v>4140</v>
      </c>
      <c r="AB352">
        <v>57</v>
      </c>
      <c r="AC352">
        <v>0.03</v>
      </c>
      <c r="AD352" t="s">
        <v>4140</v>
      </c>
      <c r="AE352">
        <v>0.03</v>
      </c>
      <c r="AF352">
        <v>1</v>
      </c>
    </row>
    <row r="353" spans="1:32" x14ac:dyDescent="0.25">
      <c r="A353" t="s">
        <v>5414</v>
      </c>
      <c r="B353" t="s">
        <v>3326</v>
      </c>
      <c r="C353">
        <v>28.02</v>
      </c>
      <c r="D353">
        <v>1073.46</v>
      </c>
      <c r="E353">
        <v>9</v>
      </c>
      <c r="F353">
        <v>0.1</v>
      </c>
      <c r="G353">
        <v>537.7373</v>
      </c>
      <c r="H353">
        <v>27.56</v>
      </c>
      <c r="I353" s="1">
        <v>11300000</v>
      </c>
      <c r="J353">
        <v>9</v>
      </c>
      <c r="K353">
        <v>7250</v>
      </c>
      <c r="L353" t="s">
        <v>23</v>
      </c>
      <c r="M353">
        <v>2</v>
      </c>
      <c r="N353">
        <v>2</v>
      </c>
      <c r="O353" t="s">
        <v>3327</v>
      </c>
      <c r="P353" t="s">
        <v>44</v>
      </c>
      <c r="Q353" t="s">
        <v>155</v>
      </c>
      <c r="R353">
        <f t="shared" si="24"/>
        <v>0</v>
      </c>
      <c r="S353">
        <f t="shared" si="21"/>
        <v>0</v>
      </c>
      <c r="T353" s="9" t="s">
        <v>7758</v>
      </c>
      <c r="U353">
        <f t="shared" si="22"/>
        <v>0</v>
      </c>
      <c r="V353" t="s">
        <v>7759</v>
      </c>
      <c r="W353">
        <f t="shared" si="23"/>
        <v>0</v>
      </c>
      <c r="AA353" s="3" t="s">
        <v>5414</v>
      </c>
      <c r="AB353">
        <v>57.3</v>
      </c>
      <c r="AC353">
        <v>0.03</v>
      </c>
      <c r="AD353" t="s">
        <v>5414</v>
      </c>
      <c r="AE353">
        <v>0.03</v>
      </c>
      <c r="AF353">
        <v>1</v>
      </c>
    </row>
    <row r="354" spans="1:32" x14ac:dyDescent="0.25">
      <c r="A354" t="s">
        <v>5414</v>
      </c>
      <c r="B354" t="s">
        <v>5414</v>
      </c>
      <c r="C354">
        <v>18.07</v>
      </c>
      <c r="D354">
        <v>1057.4650999999999</v>
      </c>
      <c r="E354">
        <v>9</v>
      </c>
      <c r="F354">
        <v>0.6</v>
      </c>
      <c r="G354">
        <v>529.74009999999998</v>
      </c>
      <c r="H354">
        <v>33.82</v>
      </c>
      <c r="I354" s="1">
        <v>2660000</v>
      </c>
      <c r="J354">
        <v>9</v>
      </c>
      <c r="K354">
        <v>9432</v>
      </c>
      <c r="L354" t="s">
        <v>23</v>
      </c>
      <c r="M354">
        <v>2</v>
      </c>
      <c r="N354">
        <v>2</v>
      </c>
      <c r="O354" t="s">
        <v>3327</v>
      </c>
      <c r="R354">
        <f t="shared" si="24"/>
        <v>0</v>
      </c>
      <c r="S354">
        <f t="shared" si="21"/>
        <v>0</v>
      </c>
      <c r="T354" s="9" t="s">
        <v>7760</v>
      </c>
      <c r="U354">
        <f t="shared" si="22"/>
        <v>0</v>
      </c>
      <c r="V354" t="s">
        <v>7185</v>
      </c>
      <c r="W354">
        <f t="shared" si="23"/>
        <v>0</v>
      </c>
      <c r="AA354" s="3" t="s">
        <v>5414</v>
      </c>
      <c r="AB354">
        <v>57.3</v>
      </c>
      <c r="AC354">
        <v>0.03</v>
      </c>
      <c r="AD354" t="s">
        <v>5414</v>
      </c>
      <c r="AE354">
        <v>0.03</v>
      </c>
      <c r="AF354">
        <v>1</v>
      </c>
    </row>
    <row r="355" spans="1:32" x14ac:dyDescent="0.25">
      <c r="A355" t="s">
        <v>957</v>
      </c>
      <c r="B355" t="s">
        <v>957</v>
      </c>
      <c r="C355">
        <v>36.880000000000003</v>
      </c>
      <c r="D355">
        <v>1068.604</v>
      </c>
      <c r="E355">
        <v>9</v>
      </c>
      <c r="F355">
        <v>0.3</v>
      </c>
      <c r="G355">
        <v>535.30939999999998</v>
      </c>
      <c r="H355">
        <v>26.76</v>
      </c>
      <c r="I355" s="1">
        <v>10600000</v>
      </c>
      <c r="J355">
        <v>9</v>
      </c>
      <c r="K355">
        <v>6963</v>
      </c>
      <c r="L355" t="s">
        <v>23</v>
      </c>
      <c r="M355">
        <v>1</v>
      </c>
      <c r="N355">
        <v>1</v>
      </c>
      <c r="O355" t="s">
        <v>958</v>
      </c>
      <c r="R355">
        <f t="shared" si="24"/>
        <v>0</v>
      </c>
      <c r="S355">
        <f t="shared" si="21"/>
        <v>0</v>
      </c>
      <c r="T355" s="10" t="s">
        <v>7761</v>
      </c>
      <c r="U355">
        <f t="shared" si="22"/>
        <v>0</v>
      </c>
      <c r="V355" t="s">
        <v>7616</v>
      </c>
      <c r="W355">
        <f t="shared" si="23"/>
        <v>0</v>
      </c>
      <c r="AA355" s="3" t="s">
        <v>957</v>
      </c>
      <c r="AB355">
        <v>57.7</v>
      </c>
      <c r="AC355">
        <v>0.03</v>
      </c>
      <c r="AD355" t="s">
        <v>957</v>
      </c>
      <c r="AE355">
        <v>0.03</v>
      </c>
      <c r="AF355">
        <v>1</v>
      </c>
    </row>
    <row r="356" spans="1:32" x14ac:dyDescent="0.25">
      <c r="A356" t="s">
        <v>618</v>
      </c>
      <c r="B356" t="s">
        <v>618</v>
      </c>
      <c r="C356">
        <v>39.049999999999997</v>
      </c>
      <c r="D356">
        <v>1054.6248000000001</v>
      </c>
      <c r="E356">
        <v>9</v>
      </c>
      <c r="F356">
        <v>-1.5</v>
      </c>
      <c r="G356">
        <v>528.31880000000001</v>
      </c>
      <c r="H356">
        <v>28.31</v>
      </c>
      <c r="I356" s="1">
        <v>186000000</v>
      </c>
      <c r="J356">
        <v>10</v>
      </c>
      <c r="K356">
        <v>7520</v>
      </c>
      <c r="L356" t="s">
        <v>32</v>
      </c>
      <c r="M356">
        <v>2</v>
      </c>
      <c r="N356">
        <v>2</v>
      </c>
      <c r="O356" t="s">
        <v>619</v>
      </c>
      <c r="R356">
        <f t="shared" si="24"/>
        <v>0</v>
      </c>
      <c r="S356">
        <f t="shared" si="21"/>
        <v>0</v>
      </c>
      <c r="T356" s="9" t="s">
        <v>7762</v>
      </c>
      <c r="U356">
        <f t="shared" si="22"/>
        <v>0</v>
      </c>
      <c r="V356" t="s">
        <v>7763</v>
      </c>
      <c r="W356">
        <f t="shared" si="23"/>
        <v>1</v>
      </c>
      <c r="AA356" s="3" t="s">
        <v>618</v>
      </c>
      <c r="AB356">
        <v>57.9</v>
      </c>
      <c r="AC356">
        <v>0.03</v>
      </c>
      <c r="AD356" t="s">
        <v>618</v>
      </c>
      <c r="AE356">
        <v>0.03</v>
      </c>
      <c r="AF356">
        <v>1</v>
      </c>
    </row>
    <row r="357" spans="1:32" x14ac:dyDescent="0.25">
      <c r="A357" t="s">
        <v>4945</v>
      </c>
      <c r="B357" t="s">
        <v>4945</v>
      </c>
      <c r="C357">
        <v>20.97</v>
      </c>
      <c r="D357">
        <v>1056.5927999999999</v>
      </c>
      <c r="E357">
        <v>9</v>
      </c>
      <c r="F357">
        <v>0.2</v>
      </c>
      <c r="G357">
        <v>529.30380000000002</v>
      </c>
      <c r="H357">
        <v>54.91</v>
      </c>
      <c r="I357" s="1">
        <v>3050000</v>
      </c>
      <c r="J357">
        <v>5</v>
      </c>
      <c r="K357">
        <v>15983</v>
      </c>
      <c r="L357" t="s">
        <v>47</v>
      </c>
      <c r="M357">
        <v>2</v>
      </c>
      <c r="N357">
        <v>2</v>
      </c>
      <c r="O357" t="s">
        <v>4946</v>
      </c>
      <c r="R357">
        <f t="shared" si="24"/>
        <v>0</v>
      </c>
      <c r="S357">
        <f t="shared" si="21"/>
        <v>0</v>
      </c>
      <c r="T357" s="9" t="s">
        <v>7764</v>
      </c>
      <c r="U357">
        <f t="shared" si="22"/>
        <v>0</v>
      </c>
      <c r="V357" t="s">
        <v>7765</v>
      </c>
      <c r="W357">
        <f t="shared" si="23"/>
        <v>0</v>
      </c>
      <c r="AA357" s="3" t="s">
        <v>4945</v>
      </c>
      <c r="AB357">
        <v>58</v>
      </c>
      <c r="AC357">
        <v>0.03</v>
      </c>
      <c r="AD357" t="s">
        <v>4945</v>
      </c>
      <c r="AE357">
        <v>0.03</v>
      </c>
      <c r="AF357">
        <v>1</v>
      </c>
    </row>
    <row r="358" spans="1:32" x14ac:dyDescent="0.25">
      <c r="A358" t="s">
        <v>5148</v>
      </c>
      <c r="B358" t="s">
        <v>5148</v>
      </c>
      <c r="C358">
        <v>19.89</v>
      </c>
      <c r="D358">
        <v>975.55010000000004</v>
      </c>
      <c r="E358">
        <v>9</v>
      </c>
      <c r="F358">
        <v>-0.2</v>
      </c>
      <c r="G358">
        <v>488.78230000000002</v>
      </c>
      <c r="H358">
        <v>46.01</v>
      </c>
      <c r="I358" s="1">
        <v>205000000</v>
      </c>
      <c r="J358">
        <v>4</v>
      </c>
      <c r="K358">
        <v>13032</v>
      </c>
      <c r="L358" t="s">
        <v>26</v>
      </c>
      <c r="M358">
        <v>5</v>
      </c>
      <c r="N358">
        <v>5</v>
      </c>
      <c r="O358" t="s">
        <v>2508</v>
      </c>
      <c r="R358">
        <f t="shared" si="24"/>
        <v>0</v>
      </c>
      <c r="S358">
        <f t="shared" si="21"/>
        <v>0</v>
      </c>
      <c r="T358" s="9" t="s">
        <v>7766</v>
      </c>
      <c r="U358">
        <f t="shared" si="22"/>
        <v>0</v>
      </c>
      <c r="V358" t="s">
        <v>7767</v>
      </c>
      <c r="W358">
        <f t="shared" si="23"/>
        <v>0</v>
      </c>
      <c r="AA358" s="3" t="s">
        <v>5148</v>
      </c>
      <c r="AB358">
        <v>58</v>
      </c>
      <c r="AC358">
        <v>0.03</v>
      </c>
      <c r="AD358" t="s">
        <v>5148</v>
      </c>
      <c r="AE358">
        <v>0.03</v>
      </c>
      <c r="AF358">
        <v>1</v>
      </c>
    </row>
    <row r="359" spans="1:32" x14ac:dyDescent="0.25">
      <c r="A359" t="s">
        <v>301</v>
      </c>
      <c r="B359" t="s">
        <v>301</v>
      </c>
      <c r="C359">
        <v>42.51</v>
      </c>
      <c r="D359">
        <v>1224.5927999999999</v>
      </c>
      <c r="E359">
        <v>9</v>
      </c>
      <c r="F359">
        <v>0.5</v>
      </c>
      <c r="G359">
        <v>409.20510000000002</v>
      </c>
      <c r="H359">
        <v>33.64</v>
      </c>
      <c r="I359" s="1">
        <v>199000000</v>
      </c>
      <c r="J359">
        <v>1</v>
      </c>
      <c r="K359">
        <v>8796</v>
      </c>
      <c r="L359" t="s">
        <v>84</v>
      </c>
      <c r="M359">
        <v>26</v>
      </c>
      <c r="N359">
        <v>26</v>
      </c>
      <c r="O359" t="s">
        <v>302</v>
      </c>
      <c r="R359">
        <f t="shared" si="24"/>
        <v>0</v>
      </c>
      <c r="S359">
        <f t="shared" si="21"/>
        <v>0</v>
      </c>
      <c r="T359" s="9" t="s">
        <v>7768</v>
      </c>
      <c r="U359">
        <f t="shared" si="22"/>
        <v>0</v>
      </c>
      <c r="V359" t="s">
        <v>7769</v>
      </c>
      <c r="W359">
        <f t="shared" si="23"/>
        <v>0</v>
      </c>
      <c r="AA359" s="3" t="s">
        <v>301</v>
      </c>
      <c r="AB359">
        <v>58.3</v>
      </c>
      <c r="AC359">
        <v>0.03</v>
      </c>
      <c r="AD359" t="s">
        <v>301</v>
      </c>
      <c r="AE359">
        <v>0.03</v>
      </c>
      <c r="AF359">
        <v>1</v>
      </c>
    </row>
    <row r="360" spans="1:32" x14ac:dyDescent="0.25">
      <c r="A360" t="s">
        <v>5966</v>
      </c>
      <c r="B360" t="s">
        <v>1226</v>
      </c>
      <c r="C360">
        <v>35.53</v>
      </c>
      <c r="D360">
        <v>1200.5961</v>
      </c>
      <c r="E360">
        <v>9</v>
      </c>
      <c r="F360">
        <v>-4.4000000000000004</v>
      </c>
      <c r="G360">
        <v>601.30269999999996</v>
      </c>
      <c r="H360">
        <v>31.8</v>
      </c>
      <c r="I360" s="1">
        <v>5810000</v>
      </c>
      <c r="J360">
        <v>3</v>
      </c>
      <c r="K360">
        <v>8132</v>
      </c>
      <c r="L360" t="s">
        <v>73</v>
      </c>
      <c r="M360">
        <v>4</v>
      </c>
      <c r="N360">
        <v>4</v>
      </c>
      <c r="O360" t="s">
        <v>1227</v>
      </c>
      <c r="P360" t="s">
        <v>44</v>
      </c>
      <c r="Q360" t="s">
        <v>155</v>
      </c>
      <c r="R360">
        <f t="shared" si="24"/>
        <v>1</v>
      </c>
      <c r="S360">
        <f t="shared" si="21"/>
        <v>0</v>
      </c>
      <c r="T360" s="9" t="s">
        <v>7770</v>
      </c>
      <c r="U360">
        <f t="shared" si="22"/>
        <v>0</v>
      </c>
      <c r="V360" t="s">
        <v>7771</v>
      </c>
      <c r="W360">
        <f t="shared" si="23"/>
        <v>3</v>
      </c>
      <c r="AA360" s="3" t="s">
        <v>5966</v>
      </c>
      <c r="AB360">
        <v>59</v>
      </c>
      <c r="AC360">
        <v>0.03</v>
      </c>
      <c r="AD360" t="s">
        <v>5966</v>
      </c>
      <c r="AE360">
        <v>0.03</v>
      </c>
      <c r="AF360">
        <v>1</v>
      </c>
    </row>
    <row r="361" spans="1:32" x14ac:dyDescent="0.25">
      <c r="A361" t="s">
        <v>4805</v>
      </c>
      <c r="B361" t="s">
        <v>4805</v>
      </c>
      <c r="C361">
        <v>21.84</v>
      </c>
      <c r="D361">
        <v>1215.6288</v>
      </c>
      <c r="E361">
        <v>9</v>
      </c>
      <c r="F361">
        <v>0.9</v>
      </c>
      <c r="G361">
        <v>608.82219999999995</v>
      </c>
      <c r="H361">
        <v>40.14</v>
      </c>
      <c r="I361" s="1">
        <v>3600000</v>
      </c>
      <c r="J361">
        <v>4</v>
      </c>
      <c r="K361">
        <v>10978</v>
      </c>
      <c r="L361" t="s">
        <v>26</v>
      </c>
      <c r="M361">
        <v>1</v>
      </c>
      <c r="N361">
        <v>1</v>
      </c>
      <c r="O361" t="s">
        <v>4491</v>
      </c>
      <c r="R361">
        <f t="shared" si="24"/>
        <v>0</v>
      </c>
      <c r="S361">
        <f t="shared" si="21"/>
        <v>0</v>
      </c>
      <c r="T361" s="9" t="s">
        <v>7772</v>
      </c>
      <c r="U361">
        <f t="shared" si="22"/>
        <v>0</v>
      </c>
      <c r="V361" t="s">
        <v>7604</v>
      </c>
      <c r="W361">
        <f t="shared" si="23"/>
        <v>0</v>
      </c>
      <c r="AA361" s="3" t="s">
        <v>4805</v>
      </c>
      <c r="AB361">
        <v>59.2</v>
      </c>
      <c r="AC361">
        <v>0.03</v>
      </c>
      <c r="AD361" t="s">
        <v>4805</v>
      </c>
      <c r="AE361">
        <v>0.03</v>
      </c>
      <c r="AF361">
        <v>1</v>
      </c>
    </row>
    <row r="362" spans="1:32" x14ac:dyDescent="0.25">
      <c r="A362" t="s">
        <v>1335</v>
      </c>
      <c r="B362" t="s">
        <v>1335</v>
      </c>
      <c r="C362">
        <v>35.01</v>
      </c>
      <c r="D362">
        <v>1136.5938000000001</v>
      </c>
      <c r="E362">
        <v>9</v>
      </c>
      <c r="F362">
        <v>-1.1000000000000001</v>
      </c>
      <c r="G362">
        <v>569.30349999999999</v>
      </c>
      <c r="H362">
        <v>30.32</v>
      </c>
      <c r="I362" s="1">
        <v>49200000</v>
      </c>
      <c r="J362">
        <v>2</v>
      </c>
      <c r="K362">
        <v>8124</v>
      </c>
      <c r="L362" t="s">
        <v>29</v>
      </c>
      <c r="M362">
        <v>5</v>
      </c>
      <c r="N362">
        <v>5</v>
      </c>
      <c r="O362" t="s">
        <v>1336</v>
      </c>
      <c r="R362">
        <f t="shared" si="24"/>
        <v>0</v>
      </c>
      <c r="S362">
        <f t="shared" si="21"/>
        <v>0</v>
      </c>
      <c r="T362" s="9" t="s">
        <v>7773</v>
      </c>
      <c r="U362">
        <f t="shared" si="22"/>
        <v>0</v>
      </c>
      <c r="V362" t="s">
        <v>7774</v>
      </c>
      <c r="W362">
        <f t="shared" si="23"/>
        <v>0</v>
      </c>
      <c r="AA362" s="3" t="s">
        <v>1335</v>
      </c>
      <c r="AB362">
        <v>59.3</v>
      </c>
      <c r="AC362">
        <v>0.03</v>
      </c>
      <c r="AD362" t="s">
        <v>1335</v>
      </c>
      <c r="AE362">
        <v>0.03</v>
      </c>
      <c r="AF362">
        <v>1</v>
      </c>
    </row>
    <row r="363" spans="1:32" x14ac:dyDescent="0.25">
      <c r="A363" t="s">
        <v>4929</v>
      </c>
      <c r="B363" t="s">
        <v>4929</v>
      </c>
      <c r="C363">
        <v>21.13</v>
      </c>
      <c r="D363">
        <v>1040.5614</v>
      </c>
      <c r="E363">
        <v>9</v>
      </c>
      <c r="F363">
        <v>-0.1</v>
      </c>
      <c r="G363">
        <v>521.28790000000004</v>
      </c>
      <c r="H363">
        <v>26.59</v>
      </c>
      <c r="I363" s="1">
        <v>7720000</v>
      </c>
      <c r="J363">
        <v>9</v>
      </c>
      <c r="K363">
        <v>6901</v>
      </c>
      <c r="L363" t="s">
        <v>23</v>
      </c>
      <c r="M363">
        <v>1</v>
      </c>
      <c r="N363">
        <v>1</v>
      </c>
      <c r="O363" t="s">
        <v>4930</v>
      </c>
      <c r="R363">
        <f t="shared" si="24"/>
        <v>0</v>
      </c>
      <c r="S363">
        <f t="shared" si="21"/>
        <v>0</v>
      </c>
      <c r="T363" s="9" t="s">
        <v>7775</v>
      </c>
      <c r="U363">
        <f t="shared" si="22"/>
        <v>0</v>
      </c>
      <c r="V363" t="s">
        <v>7776</v>
      </c>
      <c r="W363">
        <f t="shared" si="23"/>
        <v>0</v>
      </c>
      <c r="AA363" s="3" t="s">
        <v>4929</v>
      </c>
      <c r="AB363">
        <v>59.6</v>
      </c>
      <c r="AC363">
        <v>0.03</v>
      </c>
      <c r="AD363" t="s">
        <v>4929</v>
      </c>
      <c r="AE363">
        <v>0.03</v>
      </c>
      <c r="AF363">
        <v>1</v>
      </c>
    </row>
    <row r="364" spans="1:32" x14ac:dyDescent="0.25">
      <c r="A364" t="s">
        <v>1628</v>
      </c>
      <c r="B364" t="s">
        <v>1628</v>
      </c>
      <c r="C364">
        <v>33.92</v>
      </c>
      <c r="D364">
        <v>1131.6400000000001</v>
      </c>
      <c r="E364">
        <v>9</v>
      </c>
      <c r="F364">
        <v>0.7</v>
      </c>
      <c r="G364">
        <v>378.22089999999997</v>
      </c>
      <c r="H364">
        <v>38.18</v>
      </c>
      <c r="I364" s="1">
        <v>34500000</v>
      </c>
      <c r="J364">
        <v>3</v>
      </c>
      <c r="K364">
        <v>10363</v>
      </c>
      <c r="L364" t="s">
        <v>73</v>
      </c>
      <c r="M364">
        <v>8</v>
      </c>
      <c r="N364">
        <v>8</v>
      </c>
      <c r="O364" t="s">
        <v>1629</v>
      </c>
      <c r="R364">
        <f t="shared" si="24"/>
        <v>0</v>
      </c>
      <c r="S364">
        <f t="shared" si="21"/>
        <v>0</v>
      </c>
      <c r="T364" s="9" t="s">
        <v>7777</v>
      </c>
      <c r="U364">
        <f t="shared" si="22"/>
        <v>0</v>
      </c>
      <c r="V364" t="s">
        <v>7778</v>
      </c>
      <c r="W364">
        <f t="shared" si="23"/>
        <v>0</v>
      </c>
      <c r="AA364" s="3" t="s">
        <v>1628</v>
      </c>
      <c r="AB364">
        <v>59.9</v>
      </c>
      <c r="AC364">
        <v>0.03</v>
      </c>
      <c r="AD364" t="s">
        <v>1628</v>
      </c>
      <c r="AE364">
        <v>0.03</v>
      </c>
      <c r="AF364">
        <v>1</v>
      </c>
    </row>
    <row r="365" spans="1:32" x14ac:dyDescent="0.25">
      <c r="A365" t="s">
        <v>5665</v>
      </c>
      <c r="B365" t="s">
        <v>5665</v>
      </c>
      <c r="C365">
        <v>16.55</v>
      </c>
      <c r="D365">
        <v>1086.6509000000001</v>
      </c>
      <c r="E365">
        <v>9</v>
      </c>
      <c r="F365">
        <v>1.9</v>
      </c>
      <c r="G365">
        <v>544.33370000000002</v>
      </c>
      <c r="H365">
        <v>21.74</v>
      </c>
      <c r="I365" s="1">
        <v>12100000</v>
      </c>
      <c r="J365">
        <v>8</v>
      </c>
      <c r="K365">
        <v>5234</v>
      </c>
      <c r="L365" t="s">
        <v>17</v>
      </c>
      <c r="M365">
        <v>1</v>
      </c>
      <c r="N365">
        <v>1</v>
      </c>
      <c r="O365" t="s">
        <v>4857</v>
      </c>
      <c r="R365">
        <f t="shared" si="24"/>
        <v>0</v>
      </c>
      <c r="S365">
        <f t="shared" si="21"/>
        <v>1</v>
      </c>
      <c r="T365" s="9" t="s">
        <v>7779</v>
      </c>
      <c r="U365">
        <f t="shared" si="22"/>
        <v>0</v>
      </c>
      <c r="V365" t="s">
        <v>7780</v>
      </c>
      <c r="W365">
        <f t="shared" si="23"/>
        <v>0</v>
      </c>
      <c r="AA365" s="3" t="s">
        <v>5665</v>
      </c>
      <c r="AB365">
        <v>60.1</v>
      </c>
      <c r="AC365">
        <v>0.03</v>
      </c>
      <c r="AD365" t="s">
        <v>5665</v>
      </c>
      <c r="AE365">
        <v>0.03</v>
      </c>
      <c r="AF365">
        <v>1</v>
      </c>
    </row>
    <row r="366" spans="1:32" x14ac:dyDescent="0.25">
      <c r="A366" t="s">
        <v>1571</v>
      </c>
      <c r="B366" t="s">
        <v>1571</v>
      </c>
      <c r="C366">
        <v>34.1</v>
      </c>
      <c r="D366">
        <v>991.50869999999998</v>
      </c>
      <c r="E366">
        <v>9</v>
      </c>
      <c r="F366">
        <v>1.6</v>
      </c>
      <c r="G366">
        <v>496.76240000000001</v>
      </c>
      <c r="H366">
        <v>29.18</v>
      </c>
      <c r="I366" s="1">
        <v>6470000</v>
      </c>
      <c r="J366">
        <v>8</v>
      </c>
      <c r="K366">
        <v>7813</v>
      </c>
      <c r="L366" t="s">
        <v>17</v>
      </c>
      <c r="M366">
        <v>1</v>
      </c>
      <c r="N366">
        <v>1</v>
      </c>
      <c r="O366" t="s">
        <v>1572</v>
      </c>
      <c r="R366">
        <f t="shared" si="24"/>
        <v>0</v>
      </c>
      <c r="S366">
        <f t="shared" si="21"/>
        <v>0</v>
      </c>
      <c r="T366" s="9" t="s">
        <v>7781</v>
      </c>
      <c r="U366">
        <f t="shared" si="22"/>
        <v>0</v>
      </c>
      <c r="V366" t="s">
        <v>7672</v>
      </c>
      <c r="W366">
        <f t="shared" si="23"/>
        <v>0</v>
      </c>
      <c r="AA366" s="3" t="s">
        <v>1571</v>
      </c>
      <c r="AB366">
        <v>60.2</v>
      </c>
      <c r="AC366">
        <v>0.03</v>
      </c>
      <c r="AD366" t="s">
        <v>1571</v>
      </c>
      <c r="AE366">
        <v>0.03</v>
      </c>
      <c r="AF366">
        <v>1</v>
      </c>
    </row>
    <row r="367" spans="1:32" x14ac:dyDescent="0.25">
      <c r="A367" t="s">
        <v>5162</v>
      </c>
      <c r="B367" t="s">
        <v>5162</v>
      </c>
      <c r="C367">
        <v>19.809999999999999</v>
      </c>
      <c r="D367">
        <v>1047.6188999999999</v>
      </c>
      <c r="E367">
        <v>9</v>
      </c>
      <c r="F367">
        <v>1.8</v>
      </c>
      <c r="G367">
        <v>524.81769999999995</v>
      </c>
      <c r="H367">
        <v>34.65</v>
      </c>
      <c r="I367" s="1">
        <v>1630000</v>
      </c>
      <c r="J367">
        <v>3</v>
      </c>
      <c r="K367">
        <v>9130</v>
      </c>
      <c r="L367" t="s">
        <v>73</v>
      </c>
      <c r="M367">
        <v>1</v>
      </c>
      <c r="N367">
        <v>1</v>
      </c>
      <c r="O367" t="s">
        <v>2397</v>
      </c>
      <c r="R367">
        <f t="shared" si="24"/>
        <v>0</v>
      </c>
      <c r="S367">
        <f t="shared" si="21"/>
        <v>0</v>
      </c>
      <c r="T367" s="9" t="s">
        <v>7782</v>
      </c>
      <c r="U367">
        <f t="shared" si="22"/>
        <v>0</v>
      </c>
      <c r="V367" t="s">
        <v>7783</v>
      </c>
      <c r="W367">
        <f t="shared" si="23"/>
        <v>0</v>
      </c>
      <c r="AA367" s="3" t="s">
        <v>5162</v>
      </c>
      <c r="AB367">
        <v>60.4</v>
      </c>
      <c r="AC367">
        <v>0.03</v>
      </c>
      <c r="AD367" t="s">
        <v>5162</v>
      </c>
      <c r="AE367">
        <v>0.03</v>
      </c>
      <c r="AF367">
        <v>1</v>
      </c>
    </row>
    <row r="368" spans="1:32" x14ac:dyDescent="0.25">
      <c r="A368" t="s">
        <v>2212</v>
      </c>
      <c r="B368" t="s">
        <v>2212</v>
      </c>
      <c r="C368">
        <v>31.82</v>
      </c>
      <c r="D368">
        <v>1060.5454</v>
      </c>
      <c r="E368">
        <v>9</v>
      </c>
      <c r="F368">
        <v>0.3</v>
      </c>
      <c r="G368">
        <v>531.28020000000004</v>
      </c>
      <c r="H368">
        <v>41.33</v>
      </c>
      <c r="I368" s="1">
        <v>4180000</v>
      </c>
      <c r="J368">
        <v>5</v>
      </c>
      <c r="K368">
        <v>11245</v>
      </c>
      <c r="L368" t="s">
        <v>47</v>
      </c>
      <c r="M368">
        <v>2</v>
      </c>
      <c r="N368">
        <v>2</v>
      </c>
      <c r="O368" t="s">
        <v>2213</v>
      </c>
      <c r="R368">
        <f t="shared" si="24"/>
        <v>0</v>
      </c>
      <c r="S368">
        <f t="shared" si="21"/>
        <v>0</v>
      </c>
      <c r="T368" s="9" t="s">
        <v>7784</v>
      </c>
      <c r="U368">
        <f t="shared" si="22"/>
        <v>0</v>
      </c>
      <c r="V368" t="s">
        <v>7785</v>
      </c>
      <c r="W368">
        <f t="shared" si="23"/>
        <v>0</v>
      </c>
      <c r="AA368" s="3" t="s">
        <v>2212</v>
      </c>
      <c r="AB368">
        <v>60.4</v>
      </c>
      <c r="AC368">
        <v>0.03</v>
      </c>
      <c r="AD368" t="s">
        <v>2212</v>
      </c>
      <c r="AE368">
        <v>0.03</v>
      </c>
      <c r="AF368">
        <v>1</v>
      </c>
    </row>
    <row r="369" spans="1:32" x14ac:dyDescent="0.25">
      <c r="A369" t="s">
        <v>366</v>
      </c>
      <c r="B369" t="s">
        <v>366</v>
      </c>
      <c r="C369">
        <v>41.75</v>
      </c>
      <c r="D369">
        <v>1216.6505</v>
      </c>
      <c r="E369">
        <v>9</v>
      </c>
      <c r="F369">
        <v>0.5</v>
      </c>
      <c r="G369">
        <v>406.55759999999998</v>
      </c>
      <c r="H369">
        <v>32.619999999999997</v>
      </c>
      <c r="I369" s="1">
        <v>27200000</v>
      </c>
      <c r="J369">
        <v>4</v>
      </c>
      <c r="K369">
        <v>8359</v>
      </c>
      <c r="L369" t="s">
        <v>26</v>
      </c>
      <c r="M369">
        <v>4</v>
      </c>
      <c r="N369">
        <v>4</v>
      </c>
      <c r="O369" t="s">
        <v>367</v>
      </c>
      <c r="R369">
        <f t="shared" si="24"/>
        <v>1</v>
      </c>
      <c r="S369">
        <f t="shared" si="21"/>
        <v>1</v>
      </c>
      <c r="T369" s="9" t="s">
        <v>7786</v>
      </c>
      <c r="U369">
        <f t="shared" si="22"/>
        <v>0</v>
      </c>
      <c r="V369" t="s">
        <v>7787</v>
      </c>
      <c r="W369">
        <f t="shared" si="23"/>
        <v>0</v>
      </c>
      <c r="AA369" s="3" t="s">
        <v>366</v>
      </c>
      <c r="AB369">
        <v>60.5</v>
      </c>
      <c r="AC369">
        <v>0.03</v>
      </c>
      <c r="AD369" t="s">
        <v>366</v>
      </c>
      <c r="AE369">
        <v>0.03</v>
      </c>
      <c r="AF369">
        <v>1</v>
      </c>
    </row>
    <row r="370" spans="1:32" x14ac:dyDescent="0.25">
      <c r="A370" t="s">
        <v>2428</v>
      </c>
      <c r="B370" t="s">
        <v>2428</v>
      </c>
      <c r="C370">
        <v>31.17</v>
      </c>
      <c r="D370">
        <v>1162.6458</v>
      </c>
      <c r="E370">
        <v>9</v>
      </c>
      <c r="F370">
        <v>-1.2</v>
      </c>
      <c r="G370">
        <v>582.32950000000005</v>
      </c>
      <c r="H370">
        <v>24.58</v>
      </c>
      <c r="I370" s="1">
        <v>99200000</v>
      </c>
      <c r="J370">
        <v>10</v>
      </c>
      <c r="K370">
        <v>6202</v>
      </c>
      <c r="L370" t="s">
        <v>32</v>
      </c>
      <c r="M370">
        <v>4</v>
      </c>
      <c r="N370">
        <v>4</v>
      </c>
      <c r="O370" t="s">
        <v>1068</v>
      </c>
      <c r="R370">
        <f t="shared" si="24"/>
        <v>0</v>
      </c>
      <c r="S370">
        <f t="shared" si="21"/>
        <v>0</v>
      </c>
      <c r="T370" s="9" t="s">
        <v>7788</v>
      </c>
      <c r="U370">
        <f t="shared" si="22"/>
        <v>0</v>
      </c>
      <c r="V370" t="s">
        <v>7789</v>
      </c>
      <c r="W370">
        <f t="shared" si="23"/>
        <v>0</v>
      </c>
      <c r="AA370" s="3" t="s">
        <v>2428</v>
      </c>
      <c r="AB370">
        <v>60.5</v>
      </c>
      <c r="AC370">
        <v>0.03</v>
      </c>
      <c r="AD370" t="s">
        <v>2428</v>
      </c>
      <c r="AE370">
        <v>0.03</v>
      </c>
      <c r="AF370">
        <v>1</v>
      </c>
    </row>
    <row r="371" spans="1:32" x14ac:dyDescent="0.25">
      <c r="A371" t="s">
        <v>5818</v>
      </c>
      <c r="B371" t="s">
        <v>5818</v>
      </c>
      <c r="C371">
        <v>15.58</v>
      </c>
      <c r="D371">
        <v>1013.5869</v>
      </c>
      <c r="E371">
        <v>9</v>
      </c>
      <c r="F371">
        <v>-0.4</v>
      </c>
      <c r="G371">
        <v>507.8005</v>
      </c>
      <c r="H371">
        <v>46.61</v>
      </c>
      <c r="I371" s="1">
        <v>144000000</v>
      </c>
      <c r="J371">
        <v>4</v>
      </c>
      <c r="K371">
        <v>13245</v>
      </c>
      <c r="L371" t="s">
        <v>26</v>
      </c>
      <c r="M371">
        <v>1</v>
      </c>
      <c r="N371">
        <v>1</v>
      </c>
      <c r="O371" t="s">
        <v>1091</v>
      </c>
      <c r="R371">
        <f t="shared" si="24"/>
        <v>0</v>
      </c>
      <c r="S371">
        <f t="shared" si="21"/>
        <v>0</v>
      </c>
      <c r="T371" s="9" t="s">
        <v>7790</v>
      </c>
      <c r="U371">
        <f t="shared" si="22"/>
        <v>0</v>
      </c>
      <c r="V371" t="s">
        <v>7791</v>
      </c>
      <c r="W371">
        <f t="shared" si="23"/>
        <v>0</v>
      </c>
      <c r="AA371" s="3" t="s">
        <v>5818</v>
      </c>
      <c r="AB371">
        <v>60.6</v>
      </c>
      <c r="AC371">
        <v>0.03</v>
      </c>
      <c r="AD371" t="s">
        <v>5818</v>
      </c>
      <c r="AE371">
        <v>0.03</v>
      </c>
      <c r="AF371">
        <v>1</v>
      </c>
    </row>
    <row r="372" spans="1:32" x14ac:dyDescent="0.25">
      <c r="A372" t="s">
        <v>1700</v>
      </c>
      <c r="B372" t="s">
        <v>1700</v>
      </c>
      <c r="C372">
        <v>33.619999999999997</v>
      </c>
      <c r="D372">
        <v>1071.6077</v>
      </c>
      <c r="E372">
        <v>9</v>
      </c>
      <c r="F372">
        <v>2.6</v>
      </c>
      <c r="G372">
        <v>536.8125</v>
      </c>
      <c r="H372">
        <v>56.87</v>
      </c>
      <c r="I372" s="1">
        <v>33400000</v>
      </c>
      <c r="J372">
        <v>7</v>
      </c>
      <c r="K372">
        <v>17343</v>
      </c>
      <c r="L372" t="s">
        <v>20</v>
      </c>
      <c r="M372">
        <v>4</v>
      </c>
      <c r="N372">
        <v>4</v>
      </c>
      <c r="O372" t="s">
        <v>489</v>
      </c>
      <c r="R372">
        <f t="shared" si="24"/>
        <v>0</v>
      </c>
      <c r="S372">
        <f t="shared" si="21"/>
        <v>0</v>
      </c>
      <c r="T372" s="9" t="s">
        <v>7792</v>
      </c>
      <c r="U372">
        <f t="shared" si="22"/>
        <v>0</v>
      </c>
      <c r="V372" t="s">
        <v>7793</v>
      </c>
      <c r="W372">
        <f t="shared" si="23"/>
        <v>0</v>
      </c>
      <c r="AA372" s="3" t="s">
        <v>1700</v>
      </c>
      <c r="AB372">
        <v>60.7</v>
      </c>
      <c r="AC372">
        <v>0.03</v>
      </c>
      <c r="AD372" t="s">
        <v>1700</v>
      </c>
      <c r="AE372">
        <v>0.03</v>
      </c>
      <c r="AF372">
        <v>1</v>
      </c>
    </row>
    <row r="373" spans="1:32" x14ac:dyDescent="0.25">
      <c r="A373" t="s">
        <v>2226</v>
      </c>
      <c r="B373" t="s">
        <v>2226</v>
      </c>
      <c r="C373">
        <v>31.78</v>
      </c>
      <c r="D373">
        <v>1154.5833</v>
      </c>
      <c r="E373">
        <v>9</v>
      </c>
      <c r="F373">
        <v>0.1</v>
      </c>
      <c r="G373">
        <v>578.29899999999998</v>
      </c>
      <c r="H373">
        <v>27.12</v>
      </c>
      <c r="I373" s="1">
        <v>4440000</v>
      </c>
      <c r="J373">
        <v>9</v>
      </c>
      <c r="K373">
        <v>7090</v>
      </c>
      <c r="L373" t="s">
        <v>23</v>
      </c>
      <c r="M373">
        <v>1</v>
      </c>
      <c r="N373">
        <v>1</v>
      </c>
      <c r="O373" t="s">
        <v>2227</v>
      </c>
      <c r="R373">
        <f t="shared" si="24"/>
        <v>0</v>
      </c>
      <c r="S373">
        <f t="shared" si="21"/>
        <v>0</v>
      </c>
      <c r="T373" s="9" t="s">
        <v>7542</v>
      </c>
      <c r="U373">
        <f t="shared" si="22"/>
        <v>0</v>
      </c>
      <c r="V373" t="s">
        <v>7794</v>
      </c>
      <c r="W373">
        <f t="shared" si="23"/>
        <v>0</v>
      </c>
      <c r="AA373" s="3" t="s">
        <v>2226</v>
      </c>
      <c r="AB373">
        <v>61</v>
      </c>
      <c r="AC373">
        <v>0.03</v>
      </c>
      <c r="AD373" t="s">
        <v>2226</v>
      </c>
      <c r="AE373">
        <v>0.03</v>
      </c>
      <c r="AF373">
        <v>1</v>
      </c>
    </row>
    <row r="374" spans="1:32" x14ac:dyDescent="0.25">
      <c r="A374" t="s">
        <v>2730</v>
      </c>
      <c r="B374" t="s">
        <v>2730</v>
      </c>
      <c r="C374">
        <v>30.19</v>
      </c>
      <c r="D374">
        <v>1063.6025</v>
      </c>
      <c r="E374">
        <v>9</v>
      </c>
      <c r="F374">
        <v>1.6</v>
      </c>
      <c r="G374">
        <v>532.80939999999998</v>
      </c>
      <c r="H374">
        <v>47.31</v>
      </c>
      <c r="I374" s="1">
        <v>30400000</v>
      </c>
      <c r="J374">
        <v>4</v>
      </c>
      <c r="K374">
        <v>13495</v>
      </c>
      <c r="L374" t="s">
        <v>26</v>
      </c>
      <c r="M374">
        <v>4</v>
      </c>
      <c r="N374">
        <v>4</v>
      </c>
      <c r="O374" t="s">
        <v>1230</v>
      </c>
      <c r="R374">
        <f t="shared" si="24"/>
        <v>0</v>
      </c>
      <c r="S374">
        <f t="shared" si="21"/>
        <v>0</v>
      </c>
      <c r="T374" s="9" t="s">
        <v>7795</v>
      </c>
      <c r="U374">
        <f t="shared" si="22"/>
        <v>0</v>
      </c>
      <c r="V374" t="s">
        <v>7796</v>
      </c>
      <c r="W374">
        <f t="shared" si="23"/>
        <v>0</v>
      </c>
      <c r="AA374" s="3" t="s">
        <v>2730</v>
      </c>
      <c r="AB374">
        <v>61</v>
      </c>
      <c r="AC374">
        <v>0.03</v>
      </c>
      <c r="AD374" t="s">
        <v>2730</v>
      </c>
      <c r="AE374">
        <v>0.03</v>
      </c>
      <c r="AF374">
        <v>1</v>
      </c>
    </row>
    <row r="375" spans="1:32" x14ac:dyDescent="0.25">
      <c r="A375" t="s">
        <v>4648</v>
      </c>
      <c r="B375" t="s">
        <v>4648</v>
      </c>
      <c r="C375">
        <v>22.67</v>
      </c>
      <c r="D375">
        <v>1164.6768</v>
      </c>
      <c r="E375">
        <v>9</v>
      </c>
      <c r="F375">
        <v>-2</v>
      </c>
      <c r="G375">
        <v>583.34450000000004</v>
      </c>
      <c r="H375">
        <v>28.17</v>
      </c>
      <c r="I375" s="1">
        <v>15900000</v>
      </c>
      <c r="J375">
        <v>1</v>
      </c>
      <c r="K375">
        <v>6880</v>
      </c>
      <c r="L375" t="s">
        <v>84</v>
      </c>
      <c r="M375">
        <v>1</v>
      </c>
      <c r="N375">
        <v>1</v>
      </c>
      <c r="O375" t="s">
        <v>631</v>
      </c>
      <c r="R375">
        <f t="shared" si="24"/>
        <v>0</v>
      </c>
      <c r="S375">
        <f t="shared" si="21"/>
        <v>0</v>
      </c>
      <c r="T375" s="9" t="s">
        <v>7797</v>
      </c>
      <c r="U375">
        <f t="shared" si="22"/>
        <v>0</v>
      </c>
      <c r="V375" t="s">
        <v>7798</v>
      </c>
      <c r="W375">
        <f t="shared" si="23"/>
        <v>0</v>
      </c>
      <c r="AA375" s="3" t="s">
        <v>4648</v>
      </c>
      <c r="AB375">
        <v>61.1</v>
      </c>
      <c r="AC375">
        <v>0.03</v>
      </c>
      <c r="AD375" t="s">
        <v>4648</v>
      </c>
      <c r="AE375">
        <v>0.03</v>
      </c>
      <c r="AF375">
        <v>1</v>
      </c>
    </row>
    <row r="376" spans="1:32" x14ac:dyDescent="0.25">
      <c r="A376" t="s">
        <v>1071</v>
      </c>
      <c r="B376" t="s">
        <v>1071</v>
      </c>
      <c r="C376">
        <v>36.42</v>
      </c>
      <c r="D376">
        <v>1176.6251</v>
      </c>
      <c r="E376">
        <v>9</v>
      </c>
      <c r="F376">
        <v>-1.3</v>
      </c>
      <c r="G376">
        <v>589.31910000000005</v>
      </c>
      <c r="H376">
        <v>29.36</v>
      </c>
      <c r="I376" s="1">
        <v>4310000</v>
      </c>
      <c r="J376">
        <v>10</v>
      </c>
      <c r="K376">
        <v>7887</v>
      </c>
      <c r="L376" t="s">
        <v>32</v>
      </c>
      <c r="M376">
        <v>1</v>
      </c>
      <c r="N376">
        <v>1</v>
      </c>
      <c r="O376" t="s">
        <v>1072</v>
      </c>
      <c r="R376">
        <f t="shared" si="24"/>
        <v>0</v>
      </c>
      <c r="S376">
        <f t="shared" si="21"/>
        <v>0</v>
      </c>
      <c r="T376" s="9" t="s">
        <v>7799</v>
      </c>
      <c r="U376">
        <f t="shared" si="22"/>
        <v>1</v>
      </c>
      <c r="V376" t="s">
        <v>7800</v>
      </c>
      <c r="W376">
        <f t="shared" si="23"/>
        <v>0</v>
      </c>
      <c r="AA376" s="3" t="s">
        <v>1071</v>
      </c>
      <c r="AB376">
        <v>61.1</v>
      </c>
      <c r="AC376">
        <v>0.03</v>
      </c>
      <c r="AD376" t="s">
        <v>1071</v>
      </c>
      <c r="AE376">
        <v>0.03</v>
      </c>
      <c r="AF376">
        <v>1</v>
      </c>
    </row>
    <row r="377" spans="1:32" x14ac:dyDescent="0.25">
      <c r="A377" t="s">
        <v>3430</v>
      </c>
      <c r="B377" t="s">
        <v>3430</v>
      </c>
      <c r="C377">
        <v>27.74</v>
      </c>
      <c r="D377">
        <v>1028.5443</v>
      </c>
      <c r="E377">
        <v>9</v>
      </c>
      <c r="F377">
        <v>0.3</v>
      </c>
      <c r="G377">
        <v>515.27959999999996</v>
      </c>
      <c r="H377">
        <v>64.28</v>
      </c>
      <c r="I377" s="1">
        <v>17200000</v>
      </c>
      <c r="J377">
        <v>3</v>
      </c>
      <c r="K377">
        <v>19523</v>
      </c>
      <c r="L377" t="s">
        <v>73</v>
      </c>
      <c r="M377">
        <v>6</v>
      </c>
      <c r="N377">
        <v>6</v>
      </c>
      <c r="O377" t="s">
        <v>653</v>
      </c>
      <c r="R377">
        <f t="shared" si="24"/>
        <v>0</v>
      </c>
      <c r="S377">
        <f t="shared" si="21"/>
        <v>0</v>
      </c>
      <c r="T377" s="9" t="s">
        <v>7801</v>
      </c>
      <c r="U377">
        <f t="shared" si="22"/>
        <v>0</v>
      </c>
      <c r="V377" t="s">
        <v>7802</v>
      </c>
      <c r="W377">
        <f t="shared" si="23"/>
        <v>0</v>
      </c>
      <c r="AA377" s="3" t="s">
        <v>3430</v>
      </c>
      <c r="AB377">
        <v>61.2</v>
      </c>
      <c r="AC377">
        <v>0.03</v>
      </c>
      <c r="AD377" t="s">
        <v>3430</v>
      </c>
      <c r="AE377">
        <v>0.03</v>
      </c>
      <c r="AF377">
        <v>1</v>
      </c>
    </row>
    <row r="378" spans="1:32" x14ac:dyDescent="0.25">
      <c r="A378" t="s">
        <v>1471</v>
      </c>
      <c r="B378" t="s">
        <v>1471</v>
      </c>
      <c r="C378">
        <v>34.5</v>
      </c>
      <c r="D378">
        <v>1095.6764000000001</v>
      </c>
      <c r="E378">
        <v>9</v>
      </c>
      <c r="F378">
        <v>0</v>
      </c>
      <c r="G378">
        <v>548.84550000000002</v>
      </c>
      <c r="H378">
        <v>34.81</v>
      </c>
      <c r="I378" s="1">
        <v>523000000</v>
      </c>
      <c r="J378">
        <v>1</v>
      </c>
      <c r="K378">
        <v>9217</v>
      </c>
      <c r="L378" t="s">
        <v>84</v>
      </c>
      <c r="M378">
        <v>38</v>
      </c>
      <c r="N378">
        <v>38</v>
      </c>
      <c r="O378" t="s">
        <v>1472</v>
      </c>
      <c r="R378">
        <f t="shared" si="24"/>
        <v>0</v>
      </c>
      <c r="S378">
        <f t="shared" si="21"/>
        <v>0</v>
      </c>
      <c r="T378" s="9" t="s">
        <v>7803</v>
      </c>
      <c r="U378">
        <f t="shared" si="22"/>
        <v>0</v>
      </c>
      <c r="V378" t="s">
        <v>7804</v>
      </c>
      <c r="W378">
        <f t="shared" si="23"/>
        <v>0</v>
      </c>
      <c r="AA378" s="3" t="s">
        <v>1471</v>
      </c>
      <c r="AB378">
        <v>61.2</v>
      </c>
      <c r="AC378">
        <v>0.03</v>
      </c>
      <c r="AD378" t="s">
        <v>1471</v>
      </c>
      <c r="AE378">
        <v>0.03</v>
      </c>
      <c r="AF378">
        <v>1</v>
      </c>
    </row>
    <row r="379" spans="1:32" x14ac:dyDescent="0.25">
      <c r="A379" t="s">
        <v>2061</v>
      </c>
      <c r="B379" t="s">
        <v>2061</v>
      </c>
      <c r="C379">
        <v>32.31</v>
      </c>
      <c r="D379">
        <v>1132.624</v>
      </c>
      <c r="E379">
        <v>9</v>
      </c>
      <c r="F379">
        <v>-1.9</v>
      </c>
      <c r="G379">
        <v>567.31820000000005</v>
      </c>
      <c r="H379">
        <v>31.08</v>
      </c>
      <c r="I379" s="1">
        <v>2090000</v>
      </c>
      <c r="J379">
        <v>10</v>
      </c>
      <c r="K379">
        <v>8497</v>
      </c>
      <c r="L379" t="s">
        <v>32</v>
      </c>
      <c r="M379">
        <v>2</v>
      </c>
      <c r="N379">
        <v>2</v>
      </c>
      <c r="O379" t="s">
        <v>306</v>
      </c>
      <c r="R379">
        <f t="shared" si="24"/>
        <v>0</v>
      </c>
      <c r="S379">
        <f t="shared" si="21"/>
        <v>0</v>
      </c>
      <c r="T379" s="9" t="s">
        <v>7805</v>
      </c>
      <c r="U379">
        <f t="shared" si="22"/>
        <v>0</v>
      </c>
      <c r="V379" t="s">
        <v>7806</v>
      </c>
      <c r="W379">
        <f t="shared" si="23"/>
        <v>0</v>
      </c>
      <c r="AA379" s="3" t="s">
        <v>2061</v>
      </c>
      <c r="AB379">
        <v>61.7</v>
      </c>
      <c r="AC379">
        <v>0.04</v>
      </c>
      <c r="AD379" t="s">
        <v>2061</v>
      </c>
      <c r="AE379">
        <v>0.04</v>
      </c>
      <c r="AF379">
        <v>1</v>
      </c>
    </row>
    <row r="380" spans="1:32" x14ac:dyDescent="0.25">
      <c r="A380" t="s">
        <v>4866</v>
      </c>
      <c r="B380" t="s">
        <v>4866</v>
      </c>
      <c r="C380">
        <v>21.46</v>
      </c>
      <c r="D380">
        <v>1040.6454000000001</v>
      </c>
      <c r="E380">
        <v>9</v>
      </c>
      <c r="F380">
        <v>0.4</v>
      </c>
      <c r="G380">
        <v>521.33019999999999</v>
      </c>
      <c r="H380">
        <v>32.450000000000003</v>
      </c>
      <c r="I380" s="1">
        <v>41300000</v>
      </c>
      <c r="J380">
        <v>3</v>
      </c>
      <c r="K380">
        <v>8358</v>
      </c>
      <c r="L380" t="s">
        <v>73</v>
      </c>
      <c r="M380">
        <v>1</v>
      </c>
      <c r="N380">
        <v>1</v>
      </c>
      <c r="O380" t="s">
        <v>4867</v>
      </c>
      <c r="R380">
        <f t="shared" si="24"/>
        <v>0</v>
      </c>
      <c r="S380">
        <f t="shared" si="21"/>
        <v>0</v>
      </c>
      <c r="T380" s="9" t="s">
        <v>7807</v>
      </c>
      <c r="U380">
        <f t="shared" si="22"/>
        <v>1</v>
      </c>
      <c r="V380" t="s">
        <v>7808</v>
      </c>
      <c r="W380">
        <f t="shared" si="23"/>
        <v>0</v>
      </c>
      <c r="AA380" s="3" t="s">
        <v>4866</v>
      </c>
      <c r="AB380">
        <v>62</v>
      </c>
      <c r="AC380">
        <v>0.04</v>
      </c>
      <c r="AD380" t="s">
        <v>4866</v>
      </c>
      <c r="AE380">
        <v>0.04</v>
      </c>
      <c r="AF380">
        <v>1</v>
      </c>
    </row>
    <row r="381" spans="1:32" x14ac:dyDescent="0.25">
      <c r="A381" t="s">
        <v>3035</v>
      </c>
      <c r="B381" t="s">
        <v>3035</v>
      </c>
      <c r="C381">
        <v>29.13</v>
      </c>
      <c r="D381">
        <v>1011.4985</v>
      </c>
      <c r="E381">
        <v>9</v>
      </c>
      <c r="F381">
        <v>-1.5</v>
      </c>
      <c r="G381">
        <v>506.75580000000002</v>
      </c>
      <c r="H381">
        <v>25.73</v>
      </c>
      <c r="I381" s="1">
        <v>23400000</v>
      </c>
      <c r="J381">
        <v>7</v>
      </c>
      <c r="K381">
        <v>6560</v>
      </c>
      <c r="L381" t="s">
        <v>20</v>
      </c>
      <c r="M381">
        <v>3</v>
      </c>
      <c r="N381">
        <v>3</v>
      </c>
      <c r="O381" t="s">
        <v>1572</v>
      </c>
      <c r="R381">
        <f t="shared" si="24"/>
        <v>0</v>
      </c>
      <c r="S381">
        <f t="shared" si="21"/>
        <v>0</v>
      </c>
      <c r="T381" s="9" t="s">
        <v>7809</v>
      </c>
      <c r="U381">
        <f t="shared" si="22"/>
        <v>0</v>
      </c>
      <c r="V381" t="s">
        <v>7810</v>
      </c>
      <c r="W381">
        <f t="shared" si="23"/>
        <v>0</v>
      </c>
      <c r="AA381" s="3" t="s">
        <v>3035</v>
      </c>
      <c r="AB381">
        <v>62.3</v>
      </c>
      <c r="AC381">
        <v>0.04</v>
      </c>
      <c r="AD381" t="s">
        <v>3035</v>
      </c>
      <c r="AE381">
        <v>0.04</v>
      </c>
      <c r="AF381">
        <v>1</v>
      </c>
    </row>
    <row r="382" spans="1:32" x14ac:dyDescent="0.25">
      <c r="A382" t="s">
        <v>2907</v>
      </c>
      <c r="B382" t="s">
        <v>2907</v>
      </c>
      <c r="C382">
        <v>29.52</v>
      </c>
      <c r="D382">
        <v>1087.5522000000001</v>
      </c>
      <c r="E382">
        <v>9</v>
      </c>
      <c r="F382">
        <v>-2.2000000000000002</v>
      </c>
      <c r="G382">
        <v>544.78219999999999</v>
      </c>
      <c r="H382">
        <v>20.49</v>
      </c>
      <c r="I382" s="1">
        <v>4280000</v>
      </c>
      <c r="J382">
        <v>6</v>
      </c>
      <c r="K382">
        <v>4769</v>
      </c>
      <c r="L382" t="s">
        <v>142</v>
      </c>
      <c r="M382">
        <v>1</v>
      </c>
      <c r="N382">
        <v>1</v>
      </c>
      <c r="O382" t="s">
        <v>69</v>
      </c>
      <c r="R382">
        <f t="shared" si="24"/>
        <v>1</v>
      </c>
      <c r="S382">
        <f t="shared" si="21"/>
        <v>1</v>
      </c>
      <c r="T382" s="9" t="s">
        <v>7811</v>
      </c>
      <c r="U382">
        <f t="shared" si="22"/>
        <v>0</v>
      </c>
      <c r="V382" t="s">
        <v>7812</v>
      </c>
      <c r="W382">
        <f t="shared" si="23"/>
        <v>0</v>
      </c>
      <c r="AA382" s="3" t="s">
        <v>2907</v>
      </c>
      <c r="AB382">
        <v>62.7</v>
      </c>
      <c r="AC382">
        <v>0.04</v>
      </c>
      <c r="AD382" t="s">
        <v>2907</v>
      </c>
      <c r="AE382">
        <v>0.04</v>
      </c>
      <c r="AF382">
        <v>1</v>
      </c>
    </row>
    <row r="383" spans="1:32" x14ac:dyDescent="0.25">
      <c r="A383" t="s">
        <v>3283</v>
      </c>
      <c r="B383" t="s">
        <v>3283</v>
      </c>
      <c r="C383">
        <v>28.23</v>
      </c>
      <c r="D383">
        <v>1082.6196</v>
      </c>
      <c r="E383">
        <v>9</v>
      </c>
      <c r="F383">
        <v>1.1000000000000001</v>
      </c>
      <c r="G383">
        <v>542.31769999999995</v>
      </c>
      <c r="H383">
        <v>28.88</v>
      </c>
      <c r="I383" s="1">
        <v>6100000</v>
      </c>
      <c r="J383">
        <v>10</v>
      </c>
      <c r="K383">
        <v>7720</v>
      </c>
      <c r="L383" t="s">
        <v>32</v>
      </c>
      <c r="M383">
        <v>1</v>
      </c>
      <c r="N383">
        <v>1</v>
      </c>
      <c r="O383" t="s">
        <v>3284</v>
      </c>
      <c r="R383">
        <f t="shared" si="24"/>
        <v>0</v>
      </c>
      <c r="S383">
        <f t="shared" si="21"/>
        <v>0</v>
      </c>
      <c r="T383" s="9" t="s">
        <v>7813</v>
      </c>
      <c r="U383">
        <f t="shared" si="22"/>
        <v>1</v>
      </c>
      <c r="V383" t="s">
        <v>7814</v>
      </c>
      <c r="W383">
        <f t="shared" si="23"/>
        <v>0</v>
      </c>
      <c r="AA383" s="3" t="s">
        <v>3283</v>
      </c>
      <c r="AB383">
        <v>63</v>
      </c>
      <c r="AC383">
        <v>0.04</v>
      </c>
      <c r="AD383" t="s">
        <v>3283</v>
      </c>
      <c r="AE383">
        <v>0.04</v>
      </c>
      <c r="AF383">
        <v>1</v>
      </c>
    </row>
    <row r="384" spans="1:32" x14ac:dyDescent="0.25">
      <c r="A384" t="s">
        <v>5961</v>
      </c>
      <c r="B384" t="s">
        <v>1145</v>
      </c>
      <c r="C384">
        <v>35.97</v>
      </c>
      <c r="D384">
        <v>1169.6193000000001</v>
      </c>
      <c r="E384">
        <v>9</v>
      </c>
      <c r="F384">
        <v>-0.6</v>
      </c>
      <c r="G384">
        <v>585.81650000000002</v>
      </c>
      <c r="H384">
        <v>34.94</v>
      </c>
      <c r="I384" s="1">
        <v>265000000</v>
      </c>
      <c r="J384">
        <v>2</v>
      </c>
      <c r="K384">
        <v>9759</v>
      </c>
      <c r="L384" t="s">
        <v>29</v>
      </c>
      <c r="M384">
        <v>13</v>
      </c>
      <c r="N384">
        <v>13</v>
      </c>
      <c r="O384" t="s">
        <v>30</v>
      </c>
      <c r="P384" t="s">
        <v>37</v>
      </c>
      <c r="Q384" t="s">
        <v>1146</v>
      </c>
      <c r="R384">
        <f t="shared" si="24"/>
        <v>0</v>
      </c>
      <c r="S384">
        <f t="shared" si="21"/>
        <v>0</v>
      </c>
      <c r="T384" s="9" t="s">
        <v>7815</v>
      </c>
      <c r="U384">
        <f t="shared" si="22"/>
        <v>0</v>
      </c>
      <c r="V384" t="s">
        <v>7816</v>
      </c>
      <c r="W384">
        <f t="shared" si="23"/>
        <v>0</v>
      </c>
      <c r="AA384" s="3" t="s">
        <v>5961</v>
      </c>
      <c r="AB384">
        <v>63.2</v>
      </c>
      <c r="AC384">
        <v>0.04</v>
      </c>
      <c r="AD384" t="s">
        <v>5961</v>
      </c>
      <c r="AE384">
        <v>0.04</v>
      </c>
      <c r="AF384">
        <v>1</v>
      </c>
    </row>
    <row r="385" spans="1:32" x14ac:dyDescent="0.25">
      <c r="A385" t="s">
        <v>837</v>
      </c>
      <c r="B385" t="s">
        <v>837</v>
      </c>
      <c r="C385">
        <v>37.6</v>
      </c>
      <c r="D385">
        <v>1114.5882999999999</v>
      </c>
      <c r="E385">
        <v>9</v>
      </c>
      <c r="F385">
        <v>0.3</v>
      </c>
      <c r="G385">
        <v>558.30160000000001</v>
      </c>
      <c r="H385">
        <v>25.15</v>
      </c>
      <c r="I385" s="1">
        <v>1070000000</v>
      </c>
      <c r="J385">
        <v>9</v>
      </c>
      <c r="K385">
        <v>6396</v>
      </c>
      <c r="L385" t="s">
        <v>23</v>
      </c>
      <c r="M385">
        <v>19</v>
      </c>
      <c r="N385">
        <v>19</v>
      </c>
      <c r="O385" t="s">
        <v>838</v>
      </c>
      <c r="R385">
        <f t="shared" si="24"/>
        <v>0</v>
      </c>
      <c r="S385">
        <f t="shared" si="21"/>
        <v>0</v>
      </c>
      <c r="T385" s="9" t="s">
        <v>7817</v>
      </c>
      <c r="U385">
        <f t="shared" si="22"/>
        <v>0</v>
      </c>
      <c r="V385" t="s">
        <v>7818</v>
      </c>
      <c r="W385">
        <f t="shared" si="23"/>
        <v>0</v>
      </c>
      <c r="AA385" s="3" t="s">
        <v>837</v>
      </c>
      <c r="AB385">
        <v>63.8</v>
      </c>
      <c r="AC385">
        <v>0.04</v>
      </c>
      <c r="AD385" t="s">
        <v>837</v>
      </c>
      <c r="AE385">
        <v>0.04</v>
      </c>
      <c r="AF385">
        <v>1</v>
      </c>
    </row>
    <row r="386" spans="1:32" x14ac:dyDescent="0.25">
      <c r="A386" t="s">
        <v>3231</v>
      </c>
      <c r="B386" t="s">
        <v>3231</v>
      </c>
      <c r="C386">
        <v>28.4</v>
      </c>
      <c r="D386">
        <v>1075.6388999999999</v>
      </c>
      <c r="E386">
        <v>9</v>
      </c>
      <c r="F386">
        <v>1.8</v>
      </c>
      <c r="G386">
        <v>538.82770000000005</v>
      </c>
      <c r="H386">
        <v>37.96</v>
      </c>
      <c r="I386" s="1">
        <v>37500000</v>
      </c>
      <c r="J386">
        <v>3</v>
      </c>
      <c r="K386">
        <v>10287</v>
      </c>
      <c r="L386" t="s">
        <v>73</v>
      </c>
      <c r="M386">
        <v>3</v>
      </c>
      <c r="N386">
        <v>3</v>
      </c>
      <c r="O386" t="s">
        <v>3232</v>
      </c>
      <c r="R386">
        <f t="shared" si="24"/>
        <v>0</v>
      </c>
      <c r="S386">
        <f t="shared" si="21"/>
        <v>0</v>
      </c>
      <c r="T386" s="9" t="s">
        <v>7819</v>
      </c>
      <c r="U386">
        <f t="shared" si="22"/>
        <v>3</v>
      </c>
      <c r="V386" t="s">
        <v>7820</v>
      </c>
      <c r="W386">
        <f t="shared" si="23"/>
        <v>0</v>
      </c>
      <c r="AA386" s="3" t="s">
        <v>3231</v>
      </c>
      <c r="AB386">
        <v>64</v>
      </c>
      <c r="AC386">
        <v>0.04</v>
      </c>
      <c r="AD386" t="s">
        <v>3231</v>
      </c>
      <c r="AE386">
        <v>0.04</v>
      </c>
      <c r="AF386">
        <v>1</v>
      </c>
    </row>
    <row r="387" spans="1:32" x14ac:dyDescent="0.25">
      <c r="A387" t="s">
        <v>2479</v>
      </c>
      <c r="B387" t="s">
        <v>2479</v>
      </c>
      <c r="C387">
        <v>31.01</v>
      </c>
      <c r="D387">
        <v>1131.5349000000001</v>
      </c>
      <c r="E387">
        <v>9</v>
      </c>
      <c r="F387">
        <v>0.2</v>
      </c>
      <c r="G387">
        <v>566.77480000000003</v>
      </c>
      <c r="H387">
        <v>29.87</v>
      </c>
      <c r="I387" s="1">
        <v>3650000</v>
      </c>
      <c r="J387">
        <v>10</v>
      </c>
      <c r="K387">
        <v>8070</v>
      </c>
      <c r="L387" t="s">
        <v>32</v>
      </c>
      <c r="M387">
        <v>1</v>
      </c>
      <c r="N387">
        <v>1</v>
      </c>
      <c r="O387" t="s">
        <v>2480</v>
      </c>
      <c r="R387">
        <f t="shared" si="24"/>
        <v>1</v>
      </c>
      <c r="S387">
        <f t="shared" ref="S387:S450" si="25">SUMPRODUCT(--ISNUMBER(SEARCH($V$2:$V$2873,"*"&amp;O387&amp;"*")))</f>
        <v>0</v>
      </c>
      <c r="T387" s="9" t="s">
        <v>7821</v>
      </c>
      <c r="U387">
        <f t="shared" ref="U387:U450" si="26">COUNTIF(O:O,"*"&amp;T387&amp;"*")</f>
        <v>0</v>
      </c>
      <c r="V387" t="s">
        <v>7822</v>
      </c>
      <c r="W387">
        <f t="shared" ref="W387:W450" si="27">COUNTIF(O:O,"*"&amp;V387&amp;"*")</f>
        <v>1</v>
      </c>
      <c r="AA387" s="3" t="s">
        <v>2479</v>
      </c>
      <c r="AB387">
        <v>64.400000000000006</v>
      </c>
      <c r="AC387">
        <v>0.04</v>
      </c>
      <c r="AD387" t="s">
        <v>2479</v>
      </c>
      <c r="AE387">
        <v>0.04</v>
      </c>
      <c r="AF387">
        <v>1</v>
      </c>
    </row>
    <row r="388" spans="1:32" x14ac:dyDescent="0.25">
      <c r="A388" t="s">
        <v>4754</v>
      </c>
      <c r="B388" t="s">
        <v>4754</v>
      </c>
      <c r="C388">
        <v>22.08</v>
      </c>
      <c r="D388">
        <v>1111.6460999999999</v>
      </c>
      <c r="E388">
        <v>9</v>
      </c>
      <c r="F388">
        <v>0.6</v>
      </c>
      <c r="G388">
        <v>556.83069999999998</v>
      </c>
      <c r="H388">
        <v>29.74</v>
      </c>
      <c r="I388" s="1">
        <v>4150000</v>
      </c>
      <c r="J388">
        <v>2</v>
      </c>
      <c r="K388">
        <v>7918</v>
      </c>
      <c r="L388" t="s">
        <v>29</v>
      </c>
      <c r="M388">
        <v>1</v>
      </c>
      <c r="N388">
        <v>1</v>
      </c>
      <c r="O388" t="s">
        <v>418</v>
      </c>
      <c r="R388">
        <f t="shared" si="24"/>
        <v>0</v>
      </c>
      <c r="S388">
        <f t="shared" si="25"/>
        <v>0</v>
      </c>
      <c r="T388" s="9" t="s">
        <v>7823</v>
      </c>
      <c r="U388">
        <f t="shared" si="26"/>
        <v>0</v>
      </c>
      <c r="V388" t="s">
        <v>7824</v>
      </c>
      <c r="W388">
        <f t="shared" si="27"/>
        <v>0</v>
      </c>
      <c r="AA388" s="3" t="s">
        <v>4754</v>
      </c>
      <c r="AB388">
        <v>64.599999999999994</v>
      </c>
      <c r="AC388">
        <v>0.04</v>
      </c>
      <c r="AD388" t="s">
        <v>4754</v>
      </c>
      <c r="AE388">
        <v>0.04</v>
      </c>
      <c r="AF388">
        <v>1</v>
      </c>
    </row>
    <row r="389" spans="1:32" x14ac:dyDescent="0.25">
      <c r="A389" t="s">
        <v>3047</v>
      </c>
      <c r="B389" t="s">
        <v>3047</v>
      </c>
      <c r="C389">
        <v>29.09</v>
      </c>
      <c r="D389">
        <v>1024.5592999999999</v>
      </c>
      <c r="E389">
        <v>9</v>
      </c>
      <c r="F389">
        <v>1.2</v>
      </c>
      <c r="G389">
        <v>513.28750000000002</v>
      </c>
      <c r="H389">
        <v>49.64</v>
      </c>
      <c r="I389" s="1">
        <v>8790000</v>
      </c>
      <c r="J389">
        <v>4</v>
      </c>
      <c r="K389">
        <v>14312</v>
      </c>
      <c r="L389" t="s">
        <v>26</v>
      </c>
      <c r="M389">
        <v>1</v>
      </c>
      <c r="N389">
        <v>1</v>
      </c>
      <c r="O389" t="s">
        <v>3048</v>
      </c>
      <c r="R389">
        <f t="shared" si="24"/>
        <v>0</v>
      </c>
      <c r="S389">
        <f t="shared" si="25"/>
        <v>0</v>
      </c>
      <c r="T389" s="9" t="s">
        <v>7825</v>
      </c>
      <c r="U389">
        <f t="shared" si="26"/>
        <v>0</v>
      </c>
      <c r="V389" t="s">
        <v>7826</v>
      </c>
      <c r="W389">
        <f t="shared" si="27"/>
        <v>0</v>
      </c>
      <c r="AA389" s="3" t="s">
        <v>3047</v>
      </c>
      <c r="AB389">
        <v>64.7</v>
      </c>
      <c r="AC389">
        <v>0.04</v>
      </c>
      <c r="AD389" t="s">
        <v>3047</v>
      </c>
      <c r="AE389">
        <v>0.04</v>
      </c>
      <c r="AF389">
        <v>1</v>
      </c>
    </row>
    <row r="390" spans="1:32" x14ac:dyDescent="0.25">
      <c r="A390" t="s">
        <v>1566</v>
      </c>
      <c r="B390" t="s">
        <v>1566</v>
      </c>
      <c r="C390">
        <v>34.15</v>
      </c>
      <c r="D390">
        <v>988.49770000000001</v>
      </c>
      <c r="E390">
        <v>9</v>
      </c>
      <c r="F390">
        <v>-0.2</v>
      </c>
      <c r="G390">
        <v>495.25599999999997</v>
      </c>
      <c r="H390">
        <v>38.729999999999997</v>
      </c>
      <c r="I390" s="1">
        <v>4470000</v>
      </c>
      <c r="J390">
        <v>2</v>
      </c>
      <c r="K390">
        <v>11114</v>
      </c>
      <c r="L390" t="s">
        <v>29</v>
      </c>
      <c r="M390">
        <v>3</v>
      </c>
      <c r="N390">
        <v>3</v>
      </c>
      <c r="O390" t="s">
        <v>1567</v>
      </c>
      <c r="R390">
        <f t="shared" si="24"/>
        <v>0</v>
      </c>
      <c r="S390">
        <f t="shared" si="25"/>
        <v>0</v>
      </c>
      <c r="T390" s="9" t="s">
        <v>7827</v>
      </c>
      <c r="U390">
        <f t="shared" si="26"/>
        <v>0</v>
      </c>
      <c r="V390" t="s">
        <v>7148</v>
      </c>
      <c r="W390">
        <f t="shared" si="27"/>
        <v>0</v>
      </c>
      <c r="AA390" s="3" t="s">
        <v>1566</v>
      </c>
      <c r="AB390">
        <v>64.900000000000006</v>
      </c>
      <c r="AC390">
        <v>0.04</v>
      </c>
      <c r="AD390" t="s">
        <v>1566</v>
      </c>
      <c r="AE390">
        <v>0.04</v>
      </c>
      <c r="AF390">
        <v>1</v>
      </c>
    </row>
    <row r="391" spans="1:32" x14ac:dyDescent="0.25">
      <c r="A391" t="s">
        <v>4428</v>
      </c>
      <c r="B391" t="s">
        <v>4428</v>
      </c>
      <c r="C391">
        <v>23.65</v>
      </c>
      <c r="D391">
        <v>1147.5662</v>
      </c>
      <c r="E391">
        <v>9</v>
      </c>
      <c r="F391">
        <v>2.4</v>
      </c>
      <c r="G391">
        <v>574.79169999999999</v>
      </c>
      <c r="H391">
        <v>64.959999999999994</v>
      </c>
      <c r="I391" s="1">
        <v>3050000</v>
      </c>
      <c r="J391">
        <v>10</v>
      </c>
      <c r="K391">
        <v>20661</v>
      </c>
      <c r="L391" t="s">
        <v>32</v>
      </c>
      <c r="M391">
        <v>2</v>
      </c>
      <c r="N391">
        <v>2</v>
      </c>
      <c r="O391" t="s">
        <v>770</v>
      </c>
      <c r="R391">
        <f t="shared" si="24"/>
        <v>0</v>
      </c>
      <c r="S391">
        <f t="shared" si="25"/>
        <v>0</v>
      </c>
      <c r="T391" s="9" t="s">
        <v>7828</v>
      </c>
      <c r="U391">
        <f t="shared" si="26"/>
        <v>0</v>
      </c>
      <c r="V391" t="s">
        <v>7829</v>
      </c>
      <c r="W391">
        <f t="shared" si="27"/>
        <v>0</v>
      </c>
      <c r="AA391" s="3" t="s">
        <v>4428</v>
      </c>
      <c r="AB391">
        <v>65.3</v>
      </c>
      <c r="AC391">
        <v>0.04</v>
      </c>
      <c r="AD391" t="s">
        <v>4428</v>
      </c>
      <c r="AE391">
        <v>0.04</v>
      </c>
      <c r="AF391">
        <v>1</v>
      </c>
    </row>
    <row r="392" spans="1:32" x14ac:dyDescent="0.25">
      <c r="A392" t="s">
        <v>5991</v>
      </c>
      <c r="B392" t="s">
        <v>4687</v>
      </c>
      <c r="C392">
        <v>22.46</v>
      </c>
      <c r="D392">
        <v>1212.6437000000001</v>
      </c>
      <c r="E392">
        <v>9</v>
      </c>
      <c r="F392">
        <v>2.2999999999999998</v>
      </c>
      <c r="G392">
        <v>405.22269999999997</v>
      </c>
      <c r="H392">
        <v>38.44</v>
      </c>
      <c r="I392" s="1">
        <v>87400000</v>
      </c>
      <c r="J392">
        <v>9</v>
      </c>
      <c r="K392">
        <v>11008</v>
      </c>
      <c r="L392" t="s">
        <v>23</v>
      </c>
      <c r="M392">
        <v>3</v>
      </c>
      <c r="N392">
        <v>3</v>
      </c>
      <c r="O392" t="s">
        <v>69</v>
      </c>
      <c r="P392" t="s">
        <v>44</v>
      </c>
      <c r="Q392" t="s">
        <v>228</v>
      </c>
      <c r="R392">
        <f t="shared" si="24"/>
        <v>1</v>
      </c>
      <c r="S392">
        <f t="shared" si="25"/>
        <v>1</v>
      </c>
      <c r="T392" s="9" t="s">
        <v>7830</v>
      </c>
      <c r="U392">
        <f t="shared" si="26"/>
        <v>0</v>
      </c>
      <c r="V392" t="s">
        <v>7831</v>
      </c>
      <c r="W392">
        <f t="shared" si="27"/>
        <v>0</v>
      </c>
      <c r="AA392" s="3" t="s">
        <v>5991</v>
      </c>
      <c r="AB392">
        <v>65.3</v>
      </c>
      <c r="AC392">
        <v>0.04</v>
      </c>
      <c r="AD392" t="s">
        <v>5991</v>
      </c>
      <c r="AE392">
        <v>0.04</v>
      </c>
      <c r="AF392">
        <v>1</v>
      </c>
    </row>
    <row r="393" spans="1:32" x14ac:dyDescent="0.25">
      <c r="A393" t="s">
        <v>2866</v>
      </c>
      <c r="B393" t="s">
        <v>2866</v>
      </c>
      <c r="C393">
        <v>29.68</v>
      </c>
      <c r="D393">
        <v>1138.6248000000001</v>
      </c>
      <c r="E393">
        <v>9</v>
      </c>
      <c r="F393">
        <v>-0.7</v>
      </c>
      <c r="G393">
        <v>570.3193</v>
      </c>
      <c r="H393">
        <v>31.29</v>
      </c>
      <c r="I393" s="1">
        <v>57800000</v>
      </c>
      <c r="J393">
        <v>2</v>
      </c>
      <c r="K393">
        <v>8468</v>
      </c>
      <c r="L393" t="s">
        <v>29</v>
      </c>
      <c r="M393">
        <v>6</v>
      </c>
      <c r="N393">
        <v>6</v>
      </c>
      <c r="O393" t="s">
        <v>2793</v>
      </c>
      <c r="R393">
        <f t="shared" si="24"/>
        <v>0</v>
      </c>
      <c r="S393">
        <f t="shared" si="25"/>
        <v>0</v>
      </c>
      <c r="T393" s="9" t="s">
        <v>7832</v>
      </c>
      <c r="U393">
        <f t="shared" si="26"/>
        <v>0</v>
      </c>
      <c r="V393" t="s">
        <v>7833</v>
      </c>
      <c r="W393">
        <f t="shared" si="27"/>
        <v>0</v>
      </c>
      <c r="AA393" s="3" t="s">
        <v>2866</v>
      </c>
      <c r="AB393">
        <v>66.599999999999994</v>
      </c>
      <c r="AC393">
        <v>0.04</v>
      </c>
      <c r="AD393" t="s">
        <v>2866</v>
      </c>
      <c r="AE393">
        <v>0.04</v>
      </c>
      <c r="AF393">
        <v>1</v>
      </c>
    </row>
    <row r="394" spans="1:32" x14ac:dyDescent="0.25">
      <c r="A394" t="s">
        <v>3501</v>
      </c>
      <c r="B394" t="s">
        <v>3501</v>
      </c>
      <c r="C394">
        <v>27.45</v>
      </c>
      <c r="D394">
        <v>1212.6686999999999</v>
      </c>
      <c r="E394">
        <v>9</v>
      </c>
      <c r="F394">
        <v>-0.4</v>
      </c>
      <c r="G394">
        <v>607.34140000000002</v>
      </c>
      <c r="H394">
        <v>20.43</v>
      </c>
      <c r="I394" s="1">
        <v>2150000</v>
      </c>
      <c r="J394">
        <v>6</v>
      </c>
      <c r="K394">
        <v>4748</v>
      </c>
      <c r="L394" t="s">
        <v>142</v>
      </c>
      <c r="M394">
        <v>1</v>
      </c>
      <c r="N394">
        <v>1</v>
      </c>
      <c r="O394" t="s">
        <v>3502</v>
      </c>
      <c r="R394">
        <f t="shared" si="24"/>
        <v>0</v>
      </c>
      <c r="S394">
        <f t="shared" si="25"/>
        <v>0</v>
      </c>
      <c r="T394" s="9" t="s">
        <v>7834</v>
      </c>
      <c r="U394">
        <f t="shared" si="26"/>
        <v>0</v>
      </c>
      <c r="V394" t="s">
        <v>7835</v>
      </c>
      <c r="W394">
        <f t="shared" si="27"/>
        <v>0</v>
      </c>
      <c r="AA394" s="3" t="s">
        <v>3501</v>
      </c>
      <c r="AB394">
        <v>66.900000000000006</v>
      </c>
      <c r="AC394">
        <v>0.04</v>
      </c>
      <c r="AD394" t="s">
        <v>3501</v>
      </c>
      <c r="AE394">
        <v>0.04</v>
      </c>
      <c r="AF394">
        <v>1</v>
      </c>
    </row>
    <row r="395" spans="1:32" x14ac:dyDescent="0.25">
      <c r="A395" t="s">
        <v>4827</v>
      </c>
      <c r="B395" t="s">
        <v>4827</v>
      </c>
      <c r="C395">
        <v>21.74</v>
      </c>
      <c r="D395">
        <v>1002.561</v>
      </c>
      <c r="E395">
        <v>9</v>
      </c>
      <c r="F395">
        <v>-0.8</v>
      </c>
      <c r="G395">
        <v>502.28739999999999</v>
      </c>
      <c r="H395">
        <v>38.83</v>
      </c>
      <c r="I395" s="1">
        <v>3160000</v>
      </c>
      <c r="J395">
        <v>1</v>
      </c>
      <c r="K395">
        <v>10660</v>
      </c>
      <c r="L395" t="s">
        <v>84</v>
      </c>
      <c r="M395">
        <v>1</v>
      </c>
      <c r="N395">
        <v>1</v>
      </c>
      <c r="O395" t="s">
        <v>2311</v>
      </c>
      <c r="R395">
        <f t="shared" si="24"/>
        <v>0</v>
      </c>
      <c r="S395">
        <f t="shared" si="25"/>
        <v>0</v>
      </c>
      <c r="T395" s="9" t="s">
        <v>7836</v>
      </c>
      <c r="U395">
        <f t="shared" si="26"/>
        <v>1</v>
      </c>
      <c r="V395" t="s">
        <v>7837</v>
      </c>
      <c r="W395">
        <f t="shared" si="27"/>
        <v>0</v>
      </c>
      <c r="AA395" s="3" t="s">
        <v>4827</v>
      </c>
      <c r="AB395">
        <v>67.400000000000006</v>
      </c>
      <c r="AC395">
        <v>0.04</v>
      </c>
      <c r="AD395" t="s">
        <v>4827</v>
      </c>
      <c r="AE395">
        <v>0.04</v>
      </c>
      <c r="AF395">
        <v>1</v>
      </c>
    </row>
    <row r="396" spans="1:32" x14ac:dyDescent="0.25">
      <c r="A396" t="s">
        <v>3568</v>
      </c>
      <c r="B396" t="s">
        <v>3568</v>
      </c>
      <c r="C396">
        <v>27.21</v>
      </c>
      <c r="D396">
        <v>1017.5355</v>
      </c>
      <c r="E396">
        <v>9</v>
      </c>
      <c r="F396">
        <v>0.9</v>
      </c>
      <c r="G396">
        <v>509.77550000000002</v>
      </c>
      <c r="H396">
        <v>36.090000000000003</v>
      </c>
      <c r="I396" s="1">
        <v>157000000</v>
      </c>
      <c r="J396">
        <v>2</v>
      </c>
      <c r="K396">
        <v>10173</v>
      </c>
      <c r="L396" t="s">
        <v>29</v>
      </c>
      <c r="M396">
        <v>7</v>
      </c>
      <c r="N396">
        <v>7</v>
      </c>
      <c r="O396" t="s">
        <v>3388</v>
      </c>
      <c r="R396">
        <f t="shared" si="24"/>
        <v>0</v>
      </c>
      <c r="S396">
        <f t="shared" si="25"/>
        <v>0</v>
      </c>
      <c r="T396" s="9" t="s">
        <v>7838</v>
      </c>
      <c r="U396">
        <f t="shared" si="26"/>
        <v>0</v>
      </c>
      <c r="V396" t="s">
        <v>7839</v>
      </c>
      <c r="W396">
        <f t="shared" si="27"/>
        <v>0</v>
      </c>
      <c r="AA396" s="3" t="s">
        <v>3568</v>
      </c>
      <c r="AB396">
        <v>67.599999999999994</v>
      </c>
      <c r="AC396">
        <v>0.04</v>
      </c>
      <c r="AD396" t="s">
        <v>3568</v>
      </c>
      <c r="AE396">
        <v>0.04</v>
      </c>
      <c r="AF396">
        <v>1</v>
      </c>
    </row>
    <row r="397" spans="1:32" x14ac:dyDescent="0.25">
      <c r="A397" t="s">
        <v>1709</v>
      </c>
      <c r="B397" t="s">
        <v>1709</v>
      </c>
      <c r="C397">
        <v>33.6</v>
      </c>
      <c r="D397">
        <v>1087.6138000000001</v>
      </c>
      <c r="E397">
        <v>9</v>
      </c>
      <c r="F397">
        <v>-0.4</v>
      </c>
      <c r="G397">
        <v>544.81399999999996</v>
      </c>
      <c r="H397">
        <v>41.61</v>
      </c>
      <c r="I397" s="1">
        <v>102000000</v>
      </c>
      <c r="J397">
        <v>5</v>
      </c>
      <c r="K397">
        <v>11341</v>
      </c>
      <c r="L397" t="s">
        <v>47</v>
      </c>
      <c r="M397">
        <v>19</v>
      </c>
      <c r="N397">
        <v>19</v>
      </c>
      <c r="O397" t="s">
        <v>1710</v>
      </c>
      <c r="R397">
        <f t="shared" si="24"/>
        <v>0</v>
      </c>
      <c r="S397">
        <f t="shared" si="25"/>
        <v>1</v>
      </c>
      <c r="T397" s="9" t="s">
        <v>7840</v>
      </c>
      <c r="U397">
        <f t="shared" si="26"/>
        <v>0</v>
      </c>
      <c r="V397" t="s">
        <v>7841</v>
      </c>
      <c r="W397">
        <f t="shared" si="27"/>
        <v>0</v>
      </c>
      <c r="AA397" s="3" t="s">
        <v>1709</v>
      </c>
      <c r="AB397">
        <v>67.7</v>
      </c>
      <c r="AC397">
        <v>0.04</v>
      </c>
      <c r="AD397" t="s">
        <v>1709</v>
      </c>
      <c r="AE397">
        <v>0.04</v>
      </c>
      <c r="AF397">
        <v>1</v>
      </c>
    </row>
    <row r="398" spans="1:32" x14ac:dyDescent="0.25">
      <c r="A398" t="s">
        <v>4909</v>
      </c>
      <c r="B398" t="s">
        <v>4909</v>
      </c>
      <c r="C398">
        <v>21.28</v>
      </c>
      <c r="D398">
        <v>1039.6865</v>
      </c>
      <c r="E398">
        <v>9</v>
      </c>
      <c r="F398">
        <v>1.3</v>
      </c>
      <c r="G398">
        <v>520.85119999999995</v>
      </c>
      <c r="H398">
        <v>41.93</v>
      </c>
      <c r="I398" s="1">
        <v>106000000</v>
      </c>
      <c r="J398">
        <v>7</v>
      </c>
      <c r="K398">
        <v>12063</v>
      </c>
      <c r="L398" t="s">
        <v>20</v>
      </c>
      <c r="M398">
        <v>5</v>
      </c>
      <c r="N398">
        <v>5</v>
      </c>
      <c r="O398" t="s">
        <v>4681</v>
      </c>
      <c r="R398">
        <f t="shared" si="24"/>
        <v>0</v>
      </c>
      <c r="S398">
        <f t="shared" si="25"/>
        <v>0</v>
      </c>
      <c r="T398" s="9" t="s">
        <v>7640</v>
      </c>
      <c r="U398">
        <f t="shared" si="26"/>
        <v>0</v>
      </c>
      <c r="V398" t="s">
        <v>7842</v>
      </c>
      <c r="W398">
        <f t="shared" si="27"/>
        <v>0</v>
      </c>
      <c r="AA398" s="3" t="s">
        <v>4909</v>
      </c>
      <c r="AB398">
        <v>68</v>
      </c>
      <c r="AC398">
        <v>0.04</v>
      </c>
      <c r="AD398" t="s">
        <v>4909</v>
      </c>
      <c r="AE398">
        <v>0.04</v>
      </c>
      <c r="AF398">
        <v>1</v>
      </c>
    </row>
    <row r="399" spans="1:32" x14ac:dyDescent="0.25">
      <c r="A399" t="s">
        <v>3431</v>
      </c>
      <c r="B399" t="s">
        <v>3431</v>
      </c>
      <c r="C399">
        <v>27.74</v>
      </c>
      <c r="D399">
        <v>1028.5443</v>
      </c>
      <c r="E399">
        <v>9</v>
      </c>
      <c r="F399">
        <v>0.3</v>
      </c>
      <c r="G399">
        <v>515.27959999999996</v>
      </c>
      <c r="H399">
        <v>64.28</v>
      </c>
      <c r="I399" s="1">
        <v>17200000</v>
      </c>
      <c r="J399">
        <v>3</v>
      </c>
      <c r="K399">
        <v>19523</v>
      </c>
      <c r="L399" t="s">
        <v>73</v>
      </c>
      <c r="M399">
        <v>6</v>
      </c>
      <c r="N399">
        <v>6</v>
      </c>
      <c r="O399" t="s">
        <v>3432</v>
      </c>
      <c r="R399">
        <f t="shared" si="24"/>
        <v>0</v>
      </c>
      <c r="S399">
        <f t="shared" si="25"/>
        <v>0</v>
      </c>
      <c r="T399" s="9" t="s">
        <v>7843</v>
      </c>
      <c r="U399">
        <f t="shared" si="26"/>
        <v>0</v>
      </c>
      <c r="V399" t="s">
        <v>7844</v>
      </c>
      <c r="W399">
        <f t="shared" si="27"/>
        <v>0</v>
      </c>
      <c r="AA399" s="3" t="s">
        <v>3431</v>
      </c>
      <c r="AB399">
        <v>68.5</v>
      </c>
      <c r="AC399">
        <v>0.04</v>
      </c>
      <c r="AD399" t="s">
        <v>3431</v>
      </c>
      <c r="AE399">
        <v>0.04</v>
      </c>
      <c r="AF399">
        <v>1</v>
      </c>
    </row>
    <row r="400" spans="1:32" x14ac:dyDescent="0.25">
      <c r="A400" t="s">
        <v>5265</v>
      </c>
      <c r="B400" t="s">
        <v>5265</v>
      </c>
      <c r="C400">
        <v>19.149999999999999</v>
      </c>
      <c r="D400">
        <v>997.62840000000006</v>
      </c>
      <c r="E400">
        <v>9</v>
      </c>
      <c r="F400">
        <v>0.2</v>
      </c>
      <c r="G400">
        <v>499.82150000000001</v>
      </c>
      <c r="H400">
        <v>32.64</v>
      </c>
      <c r="I400" s="1">
        <v>70400000</v>
      </c>
      <c r="J400">
        <v>3</v>
      </c>
      <c r="K400">
        <v>8424</v>
      </c>
      <c r="L400" t="s">
        <v>73</v>
      </c>
      <c r="M400">
        <v>2</v>
      </c>
      <c r="N400">
        <v>2</v>
      </c>
      <c r="O400" t="s">
        <v>5266</v>
      </c>
      <c r="R400">
        <f t="shared" ref="R400:R463" si="28">SUMPRODUCT(--ISNUMBER(SEARCH($T$2:$T$596,"*"&amp;O400&amp;"*")))</f>
        <v>0</v>
      </c>
      <c r="S400">
        <f t="shared" si="25"/>
        <v>0</v>
      </c>
      <c r="T400" s="9" t="s">
        <v>7845</v>
      </c>
      <c r="U400">
        <f t="shared" si="26"/>
        <v>0</v>
      </c>
      <c r="V400" t="s">
        <v>7846</v>
      </c>
      <c r="W400">
        <f t="shared" si="27"/>
        <v>0</v>
      </c>
      <c r="AA400" s="3" t="s">
        <v>5265</v>
      </c>
      <c r="AB400">
        <v>68.7</v>
      </c>
      <c r="AC400">
        <v>0.04</v>
      </c>
      <c r="AD400" t="s">
        <v>5265</v>
      </c>
      <c r="AE400">
        <v>0.04</v>
      </c>
      <c r="AF400">
        <v>1</v>
      </c>
    </row>
    <row r="401" spans="1:32" x14ac:dyDescent="0.25">
      <c r="A401" t="s">
        <v>4436</v>
      </c>
      <c r="B401" t="s">
        <v>4436</v>
      </c>
      <c r="C401">
        <v>23.62</v>
      </c>
      <c r="D401">
        <v>989.52940000000001</v>
      </c>
      <c r="E401">
        <v>9</v>
      </c>
      <c r="F401">
        <v>-0.5</v>
      </c>
      <c r="G401">
        <v>495.77179999999998</v>
      </c>
      <c r="H401">
        <v>37.700000000000003</v>
      </c>
      <c r="I401" s="1">
        <v>14300000</v>
      </c>
      <c r="J401">
        <v>2</v>
      </c>
      <c r="K401">
        <v>10749</v>
      </c>
      <c r="L401" t="s">
        <v>29</v>
      </c>
      <c r="M401">
        <v>1</v>
      </c>
      <c r="N401">
        <v>1</v>
      </c>
      <c r="O401" t="s">
        <v>4437</v>
      </c>
      <c r="R401">
        <f t="shared" si="28"/>
        <v>0</v>
      </c>
      <c r="S401">
        <f t="shared" si="25"/>
        <v>0</v>
      </c>
      <c r="T401" s="9" t="s">
        <v>7847</v>
      </c>
      <c r="U401">
        <f t="shared" si="26"/>
        <v>0</v>
      </c>
      <c r="V401" t="s">
        <v>7848</v>
      </c>
      <c r="W401">
        <f t="shared" si="27"/>
        <v>0</v>
      </c>
      <c r="AA401" s="3" t="s">
        <v>4436</v>
      </c>
      <c r="AB401">
        <v>69</v>
      </c>
      <c r="AC401">
        <v>0.04</v>
      </c>
      <c r="AD401" t="s">
        <v>4436</v>
      </c>
      <c r="AE401">
        <v>0.04</v>
      </c>
      <c r="AF401">
        <v>1</v>
      </c>
    </row>
    <row r="402" spans="1:32" x14ac:dyDescent="0.25">
      <c r="A402" t="s">
        <v>4354</v>
      </c>
      <c r="B402" t="s">
        <v>4354</v>
      </c>
      <c r="C402">
        <v>24.03</v>
      </c>
      <c r="D402">
        <v>1127.6814999999999</v>
      </c>
      <c r="E402">
        <v>9</v>
      </c>
      <c r="F402">
        <v>1.1000000000000001</v>
      </c>
      <c r="G402">
        <v>376.9015</v>
      </c>
      <c r="H402">
        <v>58.73</v>
      </c>
      <c r="I402" s="1">
        <v>68200000</v>
      </c>
      <c r="J402">
        <v>3</v>
      </c>
      <c r="K402">
        <v>17591</v>
      </c>
      <c r="L402" t="s">
        <v>73</v>
      </c>
      <c r="M402">
        <v>14</v>
      </c>
      <c r="N402">
        <v>14</v>
      </c>
      <c r="O402" t="s">
        <v>4355</v>
      </c>
      <c r="R402">
        <f t="shared" si="28"/>
        <v>0</v>
      </c>
      <c r="S402">
        <f t="shared" si="25"/>
        <v>0</v>
      </c>
      <c r="T402" s="9" t="s">
        <v>7849</v>
      </c>
      <c r="U402">
        <f t="shared" si="26"/>
        <v>0</v>
      </c>
      <c r="V402" t="s">
        <v>7850</v>
      </c>
      <c r="W402">
        <f t="shared" si="27"/>
        <v>0</v>
      </c>
      <c r="AA402" s="3" t="s">
        <v>4354</v>
      </c>
      <c r="AB402">
        <v>69.3</v>
      </c>
      <c r="AC402">
        <v>0.04</v>
      </c>
      <c r="AD402" t="s">
        <v>4354</v>
      </c>
      <c r="AE402">
        <v>0.04</v>
      </c>
      <c r="AF402">
        <v>1</v>
      </c>
    </row>
    <row r="403" spans="1:32" x14ac:dyDescent="0.25">
      <c r="A403" t="s">
        <v>5594</v>
      </c>
      <c r="B403" t="s">
        <v>5594</v>
      </c>
      <c r="C403">
        <v>17.010000000000002</v>
      </c>
      <c r="D403">
        <v>1070.6084000000001</v>
      </c>
      <c r="E403">
        <v>9</v>
      </c>
      <c r="F403">
        <v>0.5</v>
      </c>
      <c r="G403">
        <v>536.31179999999995</v>
      </c>
      <c r="H403">
        <v>48.51</v>
      </c>
      <c r="I403" s="1">
        <v>4570000</v>
      </c>
      <c r="J403">
        <v>4</v>
      </c>
      <c r="K403">
        <v>13917</v>
      </c>
      <c r="L403" t="s">
        <v>26</v>
      </c>
      <c r="M403">
        <v>1</v>
      </c>
      <c r="N403">
        <v>1</v>
      </c>
      <c r="O403" t="s">
        <v>3533</v>
      </c>
      <c r="R403">
        <f t="shared" si="28"/>
        <v>1</v>
      </c>
      <c r="S403">
        <f t="shared" si="25"/>
        <v>0</v>
      </c>
      <c r="T403" s="9" t="s">
        <v>7851</v>
      </c>
      <c r="U403">
        <f t="shared" si="26"/>
        <v>0</v>
      </c>
      <c r="V403" t="s">
        <v>7852</v>
      </c>
      <c r="W403">
        <f t="shared" si="27"/>
        <v>0</v>
      </c>
      <c r="AA403" s="3" t="s">
        <v>5594</v>
      </c>
      <c r="AB403">
        <v>70.3</v>
      </c>
      <c r="AC403">
        <v>0.04</v>
      </c>
      <c r="AD403" t="s">
        <v>5594</v>
      </c>
      <c r="AE403">
        <v>0.04</v>
      </c>
      <c r="AF403">
        <v>1</v>
      </c>
    </row>
    <row r="404" spans="1:32" x14ac:dyDescent="0.25">
      <c r="A404" t="s">
        <v>5057</v>
      </c>
      <c r="B404" t="s">
        <v>5057</v>
      </c>
      <c r="C404">
        <v>20.37</v>
      </c>
      <c r="D404">
        <v>1138.7662</v>
      </c>
      <c r="E404">
        <v>9</v>
      </c>
      <c r="F404">
        <v>-0.2</v>
      </c>
      <c r="G404">
        <v>380.59589999999997</v>
      </c>
      <c r="H404">
        <v>23.42</v>
      </c>
      <c r="I404" s="1">
        <v>1290000</v>
      </c>
      <c r="J404">
        <v>10</v>
      </c>
      <c r="K404">
        <v>5791</v>
      </c>
      <c r="L404" t="s">
        <v>32</v>
      </c>
      <c r="M404">
        <v>1</v>
      </c>
      <c r="N404">
        <v>1</v>
      </c>
      <c r="O404" t="s">
        <v>4616</v>
      </c>
      <c r="R404">
        <f t="shared" si="28"/>
        <v>0</v>
      </c>
      <c r="S404">
        <f t="shared" si="25"/>
        <v>0</v>
      </c>
      <c r="T404" s="9" t="s">
        <v>7853</v>
      </c>
      <c r="U404">
        <f t="shared" si="26"/>
        <v>0</v>
      </c>
      <c r="V404" t="s">
        <v>7854</v>
      </c>
      <c r="W404">
        <f t="shared" si="27"/>
        <v>0</v>
      </c>
      <c r="AA404" s="3" t="s">
        <v>5057</v>
      </c>
      <c r="AB404">
        <v>70.3</v>
      </c>
      <c r="AC404">
        <v>0.04</v>
      </c>
      <c r="AD404" t="s">
        <v>5057</v>
      </c>
      <c r="AE404">
        <v>0.04</v>
      </c>
      <c r="AF404">
        <v>1</v>
      </c>
    </row>
    <row r="405" spans="1:32" x14ac:dyDescent="0.25">
      <c r="A405" t="s">
        <v>3102</v>
      </c>
      <c r="B405" t="s">
        <v>3102</v>
      </c>
      <c r="C405">
        <v>28.84</v>
      </c>
      <c r="D405">
        <v>1210.7047</v>
      </c>
      <c r="E405">
        <v>9</v>
      </c>
      <c r="F405">
        <v>-0.6</v>
      </c>
      <c r="G405">
        <v>404.57530000000003</v>
      </c>
      <c r="H405">
        <v>25.2</v>
      </c>
      <c r="I405" s="1">
        <v>17800000</v>
      </c>
      <c r="J405">
        <v>2</v>
      </c>
      <c r="K405">
        <v>6328</v>
      </c>
      <c r="L405" t="s">
        <v>29</v>
      </c>
      <c r="M405">
        <v>2</v>
      </c>
      <c r="N405">
        <v>2</v>
      </c>
      <c r="O405" t="s">
        <v>3103</v>
      </c>
      <c r="R405">
        <f t="shared" si="28"/>
        <v>0</v>
      </c>
      <c r="S405">
        <f t="shared" si="25"/>
        <v>0</v>
      </c>
      <c r="T405" s="9" t="s">
        <v>7855</v>
      </c>
      <c r="U405">
        <f t="shared" si="26"/>
        <v>0</v>
      </c>
      <c r="V405" t="s">
        <v>7856</v>
      </c>
      <c r="W405">
        <f t="shared" si="27"/>
        <v>0</v>
      </c>
      <c r="AA405" s="3" t="s">
        <v>3102</v>
      </c>
      <c r="AB405">
        <v>70.400000000000006</v>
      </c>
      <c r="AC405">
        <v>0.04</v>
      </c>
      <c r="AD405" t="s">
        <v>3102</v>
      </c>
      <c r="AE405">
        <v>0.04</v>
      </c>
      <c r="AF405">
        <v>1</v>
      </c>
    </row>
    <row r="406" spans="1:32" x14ac:dyDescent="0.25">
      <c r="A406" t="s">
        <v>3195</v>
      </c>
      <c r="B406" t="s">
        <v>3195</v>
      </c>
      <c r="C406">
        <v>28.54</v>
      </c>
      <c r="D406">
        <v>1063.6614</v>
      </c>
      <c r="E406">
        <v>9</v>
      </c>
      <c r="F406">
        <v>0.3</v>
      </c>
      <c r="G406">
        <v>532.83810000000005</v>
      </c>
      <c r="H406">
        <v>27.29</v>
      </c>
      <c r="I406" s="1">
        <v>25100000</v>
      </c>
      <c r="J406">
        <v>1</v>
      </c>
      <c r="K406">
        <v>6581</v>
      </c>
      <c r="L406" t="s">
        <v>84</v>
      </c>
      <c r="M406">
        <v>1</v>
      </c>
      <c r="N406">
        <v>1</v>
      </c>
      <c r="O406" t="s">
        <v>98</v>
      </c>
      <c r="R406">
        <f t="shared" si="28"/>
        <v>0</v>
      </c>
      <c r="S406">
        <f t="shared" si="25"/>
        <v>0</v>
      </c>
      <c r="T406" s="9" t="s">
        <v>7857</v>
      </c>
      <c r="U406">
        <f t="shared" si="26"/>
        <v>0</v>
      </c>
      <c r="V406" t="s">
        <v>7858</v>
      </c>
      <c r="W406">
        <f t="shared" si="27"/>
        <v>0</v>
      </c>
      <c r="AA406" s="3" t="s">
        <v>3195</v>
      </c>
      <c r="AB406">
        <v>70.7</v>
      </c>
      <c r="AC406">
        <v>0.04</v>
      </c>
      <c r="AD406" t="s">
        <v>3195</v>
      </c>
      <c r="AE406">
        <v>0.04</v>
      </c>
      <c r="AF406">
        <v>1</v>
      </c>
    </row>
    <row r="407" spans="1:32" x14ac:dyDescent="0.25">
      <c r="A407" t="s">
        <v>4699</v>
      </c>
      <c r="B407" t="s">
        <v>4699</v>
      </c>
      <c r="C407">
        <v>22.38</v>
      </c>
      <c r="D407">
        <v>1174.6863000000001</v>
      </c>
      <c r="E407">
        <v>9</v>
      </c>
      <c r="F407">
        <v>2.5</v>
      </c>
      <c r="G407">
        <v>588.3519</v>
      </c>
      <c r="H407">
        <v>59.37</v>
      </c>
      <c r="I407" s="1">
        <v>42400000</v>
      </c>
      <c r="J407">
        <v>8</v>
      </c>
      <c r="K407">
        <v>18356</v>
      </c>
      <c r="L407" t="s">
        <v>17</v>
      </c>
      <c r="M407">
        <v>3</v>
      </c>
      <c r="N407">
        <v>3</v>
      </c>
      <c r="O407" t="s">
        <v>953</v>
      </c>
      <c r="R407">
        <f t="shared" si="28"/>
        <v>1</v>
      </c>
      <c r="S407">
        <f t="shared" si="25"/>
        <v>0</v>
      </c>
      <c r="T407" s="9" t="s">
        <v>7859</v>
      </c>
      <c r="U407">
        <f t="shared" si="26"/>
        <v>0</v>
      </c>
      <c r="V407" t="s">
        <v>7860</v>
      </c>
      <c r="W407">
        <f t="shared" si="27"/>
        <v>0</v>
      </c>
      <c r="AA407" s="3" t="s">
        <v>4699</v>
      </c>
      <c r="AB407">
        <v>71</v>
      </c>
      <c r="AC407">
        <v>0.04</v>
      </c>
      <c r="AD407" t="s">
        <v>4699</v>
      </c>
      <c r="AE407">
        <v>0.04</v>
      </c>
      <c r="AF407">
        <v>1</v>
      </c>
    </row>
    <row r="408" spans="1:32" x14ac:dyDescent="0.25">
      <c r="A408" t="s">
        <v>4294</v>
      </c>
      <c r="B408" t="s">
        <v>4294</v>
      </c>
      <c r="C408">
        <v>24.32</v>
      </c>
      <c r="D408">
        <v>1028.6089999999999</v>
      </c>
      <c r="E408">
        <v>9</v>
      </c>
      <c r="F408">
        <v>1.2</v>
      </c>
      <c r="G408">
        <v>515.31240000000003</v>
      </c>
      <c r="H408">
        <v>29.05</v>
      </c>
      <c r="I408" s="1">
        <v>38200000</v>
      </c>
      <c r="J408">
        <v>1</v>
      </c>
      <c r="K408">
        <v>7185</v>
      </c>
      <c r="L408" t="s">
        <v>84</v>
      </c>
      <c r="M408">
        <v>2</v>
      </c>
      <c r="N408">
        <v>2</v>
      </c>
      <c r="O408" t="s">
        <v>4295</v>
      </c>
      <c r="R408">
        <f t="shared" si="28"/>
        <v>0</v>
      </c>
      <c r="S408">
        <f t="shared" si="25"/>
        <v>2</v>
      </c>
      <c r="T408" s="9" t="s">
        <v>7861</v>
      </c>
      <c r="U408">
        <f t="shared" si="26"/>
        <v>0</v>
      </c>
      <c r="V408" t="s">
        <v>7862</v>
      </c>
      <c r="W408">
        <f t="shared" si="27"/>
        <v>0</v>
      </c>
      <c r="AA408" s="3" t="s">
        <v>4294</v>
      </c>
      <c r="AB408">
        <v>71.400000000000006</v>
      </c>
      <c r="AC408">
        <v>0.04</v>
      </c>
      <c r="AD408" t="s">
        <v>4294</v>
      </c>
      <c r="AE408">
        <v>0.04</v>
      </c>
      <c r="AF408">
        <v>1</v>
      </c>
    </row>
    <row r="409" spans="1:32" x14ac:dyDescent="0.25">
      <c r="A409" t="s">
        <v>2104</v>
      </c>
      <c r="B409" t="s">
        <v>2104</v>
      </c>
      <c r="C409">
        <v>32.17</v>
      </c>
      <c r="D409">
        <v>1047.5250000000001</v>
      </c>
      <c r="E409">
        <v>9</v>
      </c>
      <c r="F409">
        <v>0.7</v>
      </c>
      <c r="G409">
        <v>524.77009999999996</v>
      </c>
      <c r="H409">
        <v>38.81</v>
      </c>
      <c r="I409" s="1">
        <v>95500000</v>
      </c>
      <c r="J409">
        <v>5</v>
      </c>
      <c r="K409">
        <v>10377</v>
      </c>
      <c r="L409" t="s">
        <v>47</v>
      </c>
      <c r="M409">
        <v>6</v>
      </c>
      <c r="N409">
        <v>6</v>
      </c>
      <c r="O409" t="s">
        <v>296</v>
      </c>
      <c r="R409">
        <f t="shared" si="28"/>
        <v>0</v>
      </c>
      <c r="S409">
        <f t="shared" si="25"/>
        <v>0</v>
      </c>
      <c r="T409" s="9" t="s">
        <v>7863</v>
      </c>
      <c r="U409">
        <f t="shared" si="26"/>
        <v>0</v>
      </c>
      <c r="V409" t="s">
        <v>7864</v>
      </c>
      <c r="W409">
        <f t="shared" si="27"/>
        <v>0</v>
      </c>
      <c r="AA409" s="3" t="s">
        <v>2104</v>
      </c>
      <c r="AB409">
        <v>71.5</v>
      </c>
      <c r="AC409">
        <v>0.04</v>
      </c>
      <c r="AD409" t="s">
        <v>2104</v>
      </c>
      <c r="AE409">
        <v>0.04</v>
      </c>
      <c r="AF409">
        <v>1</v>
      </c>
    </row>
    <row r="410" spans="1:32" x14ac:dyDescent="0.25">
      <c r="A410" t="s">
        <v>4502</v>
      </c>
      <c r="B410" t="s">
        <v>1478</v>
      </c>
      <c r="C410">
        <v>34.47</v>
      </c>
      <c r="D410">
        <v>1230.5491999999999</v>
      </c>
      <c r="E410">
        <v>9</v>
      </c>
      <c r="F410">
        <v>1.2</v>
      </c>
      <c r="G410">
        <v>616.2826</v>
      </c>
      <c r="H410">
        <v>34.58</v>
      </c>
      <c r="I410" s="1">
        <v>16200000</v>
      </c>
      <c r="J410">
        <v>4</v>
      </c>
      <c r="K410">
        <v>9043</v>
      </c>
      <c r="L410" t="s">
        <v>26</v>
      </c>
      <c r="M410">
        <v>5</v>
      </c>
      <c r="N410">
        <v>5</v>
      </c>
      <c r="O410" t="s">
        <v>1479</v>
      </c>
      <c r="P410" t="s">
        <v>44</v>
      </c>
      <c r="Q410" t="s">
        <v>45</v>
      </c>
      <c r="R410">
        <f t="shared" si="28"/>
        <v>0</v>
      </c>
      <c r="S410">
        <f t="shared" si="25"/>
        <v>0</v>
      </c>
      <c r="T410" s="9" t="s">
        <v>7865</v>
      </c>
      <c r="U410">
        <f t="shared" si="26"/>
        <v>0</v>
      </c>
      <c r="V410" t="s">
        <v>7586</v>
      </c>
      <c r="W410">
        <f t="shared" si="27"/>
        <v>0</v>
      </c>
      <c r="AA410" s="3" t="s">
        <v>4502</v>
      </c>
      <c r="AB410">
        <v>72.3</v>
      </c>
      <c r="AC410">
        <v>0.04</v>
      </c>
      <c r="AD410" t="s">
        <v>4502</v>
      </c>
      <c r="AE410">
        <v>0.04</v>
      </c>
      <c r="AF410">
        <v>1</v>
      </c>
    </row>
    <row r="411" spans="1:32" x14ac:dyDescent="0.25">
      <c r="A411" t="s">
        <v>4502</v>
      </c>
      <c r="B411" t="s">
        <v>4502</v>
      </c>
      <c r="C411">
        <v>23.32</v>
      </c>
      <c r="D411">
        <v>1214.5542</v>
      </c>
      <c r="E411">
        <v>9</v>
      </c>
      <c r="F411">
        <v>0.1</v>
      </c>
      <c r="G411">
        <v>608.28440000000001</v>
      </c>
      <c r="H411">
        <v>39.19</v>
      </c>
      <c r="I411" s="1">
        <v>1980000</v>
      </c>
      <c r="J411">
        <v>4</v>
      </c>
      <c r="K411">
        <v>10646</v>
      </c>
      <c r="L411" t="s">
        <v>26</v>
      </c>
      <c r="M411">
        <v>1</v>
      </c>
      <c r="N411">
        <v>1</v>
      </c>
      <c r="O411" t="s">
        <v>1479</v>
      </c>
      <c r="R411">
        <f t="shared" si="28"/>
        <v>0</v>
      </c>
      <c r="S411">
        <f t="shared" si="25"/>
        <v>0</v>
      </c>
      <c r="T411" s="9" t="s">
        <v>7866</v>
      </c>
      <c r="U411">
        <f t="shared" si="26"/>
        <v>0</v>
      </c>
      <c r="V411" t="s">
        <v>7867</v>
      </c>
      <c r="W411">
        <f t="shared" si="27"/>
        <v>0</v>
      </c>
      <c r="AA411" s="3" t="s">
        <v>4502</v>
      </c>
      <c r="AB411">
        <v>72.3</v>
      </c>
      <c r="AC411">
        <v>0.04</v>
      </c>
      <c r="AD411" t="s">
        <v>4502</v>
      </c>
      <c r="AE411">
        <v>0.04</v>
      </c>
      <c r="AF411">
        <v>1</v>
      </c>
    </row>
    <row r="412" spans="1:32" x14ac:dyDescent="0.25">
      <c r="A412" t="s">
        <v>1788</v>
      </c>
      <c r="B412" t="s">
        <v>1788</v>
      </c>
      <c r="C412">
        <v>33.28</v>
      </c>
      <c r="D412">
        <v>1242.6045999999999</v>
      </c>
      <c r="E412">
        <v>9</v>
      </c>
      <c r="F412">
        <v>-0.5</v>
      </c>
      <c r="G412">
        <v>415.20859999999999</v>
      </c>
      <c r="H412">
        <v>34.94</v>
      </c>
      <c r="I412" s="1">
        <v>5880000</v>
      </c>
      <c r="J412">
        <v>5</v>
      </c>
      <c r="K412">
        <v>9048</v>
      </c>
      <c r="L412" t="s">
        <v>47</v>
      </c>
      <c r="M412">
        <v>3</v>
      </c>
      <c r="N412">
        <v>3</v>
      </c>
      <c r="O412" t="s">
        <v>1068</v>
      </c>
      <c r="R412">
        <f t="shared" si="28"/>
        <v>0</v>
      </c>
      <c r="S412">
        <f t="shared" si="25"/>
        <v>0</v>
      </c>
      <c r="T412" s="9" t="s">
        <v>7868</v>
      </c>
      <c r="U412">
        <f t="shared" si="26"/>
        <v>0</v>
      </c>
      <c r="V412" t="s">
        <v>7869</v>
      </c>
      <c r="W412">
        <f t="shared" si="27"/>
        <v>0</v>
      </c>
      <c r="AA412" s="3" t="s">
        <v>1788</v>
      </c>
      <c r="AB412">
        <v>72.5</v>
      </c>
      <c r="AC412">
        <v>0.04</v>
      </c>
      <c r="AD412" t="s">
        <v>1788</v>
      </c>
      <c r="AE412">
        <v>0.04</v>
      </c>
      <c r="AF412">
        <v>1</v>
      </c>
    </row>
    <row r="413" spans="1:32" x14ac:dyDescent="0.25">
      <c r="A413" t="s">
        <v>3342</v>
      </c>
      <c r="B413" t="s">
        <v>3342</v>
      </c>
      <c r="C413">
        <v>27.99</v>
      </c>
      <c r="D413">
        <v>1026.5458000000001</v>
      </c>
      <c r="E413">
        <v>9</v>
      </c>
      <c r="F413">
        <v>0.3</v>
      </c>
      <c r="G413">
        <v>514.28030000000001</v>
      </c>
      <c r="H413">
        <v>25.66</v>
      </c>
      <c r="I413" s="1">
        <v>42800000</v>
      </c>
      <c r="J413">
        <v>8</v>
      </c>
      <c r="K413">
        <v>6607</v>
      </c>
      <c r="L413" t="s">
        <v>17</v>
      </c>
      <c r="M413">
        <v>4</v>
      </c>
      <c r="N413">
        <v>4</v>
      </c>
      <c r="O413" t="s">
        <v>3343</v>
      </c>
      <c r="R413">
        <f t="shared" si="28"/>
        <v>0</v>
      </c>
      <c r="S413">
        <f t="shared" si="25"/>
        <v>0</v>
      </c>
      <c r="T413" s="9" t="s">
        <v>7870</v>
      </c>
      <c r="U413">
        <f t="shared" si="26"/>
        <v>0</v>
      </c>
      <c r="V413" t="s">
        <v>7737</v>
      </c>
      <c r="W413">
        <f t="shared" si="27"/>
        <v>0</v>
      </c>
      <c r="AA413" s="3" t="s">
        <v>3342</v>
      </c>
      <c r="AB413">
        <v>73.099999999999994</v>
      </c>
      <c r="AC413">
        <v>0.04</v>
      </c>
      <c r="AD413" t="s">
        <v>3342</v>
      </c>
      <c r="AE413">
        <v>0.04</v>
      </c>
      <c r="AF413">
        <v>1</v>
      </c>
    </row>
    <row r="414" spans="1:32" x14ac:dyDescent="0.25">
      <c r="A414" t="s">
        <v>2053</v>
      </c>
      <c r="B414" t="s">
        <v>2053</v>
      </c>
      <c r="C414">
        <v>32.35</v>
      </c>
      <c r="D414">
        <v>1177.588</v>
      </c>
      <c r="E414">
        <v>9</v>
      </c>
      <c r="F414">
        <v>-0.9</v>
      </c>
      <c r="G414">
        <v>393.53629999999998</v>
      </c>
      <c r="H414">
        <v>37.42</v>
      </c>
      <c r="I414" s="1">
        <v>7880000</v>
      </c>
      <c r="J414">
        <v>4</v>
      </c>
      <c r="K414">
        <v>10033</v>
      </c>
      <c r="L414" t="s">
        <v>26</v>
      </c>
      <c r="M414">
        <v>3</v>
      </c>
      <c r="N414">
        <v>3</v>
      </c>
      <c r="O414" t="s">
        <v>2033</v>
      </c>
      <c r="R414">
        <f t="shared" si="28"/>
        <v>0</v>
      </c>
      <c r="S414">
        <f t="shared" si="25"/>
        <v>0</v>
      </c>
      <c r="T414" s="9" t="s">
        <v>7871</v>
      </c>
      <c r="U414">
        <f t="shared" si="26"/>
        <v>0</v>
      </c>
      <c r="V414" t="s">
        <v>7872</v>
      </c>
      <c r="W414">
        <f t="shared" si="27"/>
        <v>0</v>
      </c>
      <c r="AA414" s="3" t="s">
        <v>2053</v>
      </c>
      <c r="AB414">
        <v>73.5</v>
      </c>
      <c r="AC414">
        <v>0.04</v>
      </c>
      <c r="AD414" t="s">
        <v>2053</v>
      </c>
      <c r="AE414">
        <v>0.04</v>
      </c>
      <c r="AF414">
        <v>1</v>
      </c>
    </row>
    <row r="415" spans="1:32" x14ac:dyDescent="0.25">
      <c r="A415" t="s">
        <v>4824</v>
      </c>
      <c r="B415" t="s">
        <v>4824</v>
      </c>
      <c r="C415">
        <v>21.76</v>
      </c>
      <c r="D415">
        <v>1151.6339</v>
      </c>
      <c r="E415">
        <v>9</v>
      </c>
      <c r="F415">
        <v>0.9</v>
      </c>
      <c r="G415">
        <v>576.82479999999998</v>
      </c>
      <c r="H415">
        <v>54.67</v>
      </c>
      <c r="I415" s="1">
        <v>304000000</v>
      </c>
      <c r="J415">
        <v>7</v>
      </c>
      <c r="K415">
        <v>16561</v>
      </c>
      <c r="L415" t="s">
        <v>20</v>
      </c>
      <c r="M415">
        <v>7</v>
      </c>
      <c r="N415">
        <v>7</v>
      </c>
      <c r="O415" t="s">
        <v>2832</v>
      </c>
      <c r="R415">
        <f t="shared" si="28"/>
        <v>0</v>
      </c>
      <c r="S415">
        <f t="shared" si="25"/>
        <v>1</v>
      </c>
      <c r="T415" s="9" t="s">
        <v>7812</v>
      </c>
      <c r="U415">
        <f t="shared" si="26"/>
        <v>0</v>
      </c>
      <c r="V415" t="s">
        <v>7873</v>
      </c>
      <c r="W415">
        <f t="shared" si="27"/>
        <v>0</v>
      </c>
      <c r="AA415" s="3" t="s">
        <v>4824</v>
      </c>
      <c r="AB415">
        <v>73.8</v>
      </c>
      <c r="AC415">
        <v>0.04</v>
      </c>
      <c r="AD415" t="s">
        <v>4824</v>
      </c>
      <c r="AE415">
        <v>0.04</v>
      </c>
      <c r="AF415">
        <v>1</v>
      </c>
    </row>
    <row r="416" spans="1:32" x14ac:dyDescent="0.25">
      <c r="A416" t="s">
        <v>3708</v>
      </c>
      <c r="B416" t="s">
        <v>1973</v>
      </c>
      <c r="C416">
        <v>32.630000000000003</v>
      </c>
      <c r="D416">
        <v>1145.5763999999999</v>
      </c>
      <c r="E416">
        <v>9</v>
      </c>
      <c r="F416">
        <v>0</v>
      </c>
      <c r="G416">
        <v>573.79549999999995</v>
      </c>
      <c r="H416">
        <v>27.01</v>
      </c>
      <c r="I416" s="1">
        <v>117000000</v>
      </c>
      <c r="J416">
        <v>1</v>
      </c>
      <c r="K416">
        <v>6486</v>
      </c>
      <c r="L416" t="s">
        <v>84</v>
      </c>
      <c r="M416">
        <v>13</v>
      </c>
      <c r="N416">
        <v>13</v>
      </c>
      <c r="O416" t="s">
        <v>1974</v>
      </c>
      <c r="P416" t="s">
        <v>44</v>
      </c>
      <c r="Q416" t="s">
        <v>155</v>
      </c>
      <c r="R416">
        <f t="shared" si="28"/>
        <v>1</v>
      </c>
      <c r="S416">
        <f t="shared" si="25"/>
        <v>1</v>
      </c>
      <c r="T416" s="9" t="s">
        <v>7874</v>
      </c>
      <c r="U416">
        <f t="shared" si="26"/>
        <v>0</v>
      </c>
      <c r="V416" t="s">
        <v>7875</v>
      </c>
      <c r="W416">
        <f t="shared" si="27"/>
        <v>0</v>
      </c>
      <c r="AA416" s="3" t="s">
        <v>3708</v>
      </c>
      <c r="AB416">
        <v>73.900000000000006</v>
      </c>
      <c r="AC416">
        <v>0.04</v>
      </c>
      <c r="AD416" t="s">
        <v>3708</v>
      </c>
      <c r="AE416">
        <v>0.04</v>
      </c>
      <c r="AF416">
        <v>1</v>
      </c>
    </row>
    <row r="417" spans="1:32" x14ac:dyDescent="0.25">
      <c r="A417" t="s">
        <v>3708</v>
      </c>
      <c r="B417" t="s">
        <v>3708</v>
      </c>
      <c r="C417">
        <v>26.7</v>
      </c>
      <c r="D417">
        <v>1129.5814</v>
      </c>
      <c r="E417">
        <v>9</v>
      </c>
      <c r="F417">
        <v>0.2</v>
      </c>
      <c r="G417">
        <v>565.79809999999998</v>
      </c>
      <c r="H417">
        <v>31.74</v>
      </c>
      <c r="I417" s="1">
        <v>15800000</v>
      </c>
      <c r="J417">
        <v>1</v>
      </c>
      <c r="K417">
        <v>8130</v>
      </c>
      <c r="L417" t="s">
        <v>84</v>
      </c>
      <c r="M417">
        <v>5</v>
      </c>
      <c r="N417">
        <v>5</v>
      </c>
      <c r="O417" t="s">
        <v>1974</v>
      </c>
      <c r="R417">
        <f t="shared" si="28"/>
        <v>1</v>
      </c>
      <c r="S417">
        <f t="shared" si="25"/>
        <v>1</v>
      </c>
      <c r="T417" s="9" t="s">
        <v>7876</v>
      </c>
      <c r="U417">
        <f t="shared" si="26"/>
        <v>0</v>
      </c>
      <c r="V417" t="s">
        <v>7877</v>
      </c>
      <c r="W417">
        <f t="shared" si="27"/>
        <v>0</v>
      </c>
      <c r="AA417" s="3" t="s">
        <v>3708</v>
      </c>
      <c r="AB417">
        <v>73.900000000000006</v>
      </c>
      <c r="AC417">
        <v>0.04</v>
      </c>
      <c r="AD417" t="s">
        <v>3708</v>
      </c>
      <c r="AE417">
        <v>0.04</v>
      </c>
      <c r="AF417">
        <v>1</v>
      </c>
    </row>
    <row r="418" spans="1:32" x14ac:dyDescent="0.25">
      <c r="A418" t="s">
        <v>687</v>
      </c>
      <c r="B418" t="s">
        <v>687</v>
      </c>
      <c r="C418">
        <v>38.450000000000003</v>
      </c>
      <c r="D418">
        <v>1167.6035999999999</v>
      </c>
      <c r="E418">
        <v>9</v>
      </c>
      <c r="F418">
        <v>1.2</v>
      </c>
      <c r="G418">
        <v>390.209</v>
      </c>
      <c r="H418">
        <v>39.590000000000003</v>
      </c>
      <c r="I418" s="1">
        <v>5300000</v>
      </c>
      <c r="J418">
        <v>5</v>
      </c>
      <c r="K418">
        <v>10646</v>
      </c>
      <c r="L418" t="s">
        <v>47</v>
      </c>
      <c r="M418">
        <v>2</v>
      </c>
      <c r="N418">
        <v>2</v>
      </c>
      <c r="O418" t="s">
        <v>688</v>
      </c>
      <c r="R418">
        <f t="shared" si="28"/>
        <v>0</v>
      </c>
      <c r="S418">
        <f t="shared" si="25"/>
        <v>0</v>
      </c>
      <c r="T418" s="9" t="s">
        <v>7878</v>
      </c>
      <c r="U418">
        <f t="shared" si="26"/>
        <v>0</v>
      </c>
      <c r="V418" t="s">
        <v>7879</v>
      </c>
      <c r="W418">
        <f t="shared" si="27"/>
        <v>0</v>
      </c>
      <c r="AA418" s="3" t="s">
        <v>687</v>
      </c>
      <c r="AB418">
        <v>73.900000000000006</v>
      </c>
      <c r="AC418">
        <v>0.04</v>
      </c>
      <c r="AD418" t="s">
        <v>687</v>
      </c>
      <c r="AE418">
        <v>0.04</v>
      </c>
      <c r="AF418">
        <v>1</v>
      </c>
    </row>
    <row r="419" spans="1:32" x14ac:dyDescent="0.25">
      <c r="A419" t="s">
        <v>3846</v>
      </c>
      <c r="B419" t="s">
        <v>1725</v>
      </c>
      <c r="C419">
        <v>33.520000000000003</v>
      </c>
      <c r="D419">
        <v>1202.5753999999999</v>
      </c>
      <c r="E419">
        <v>9</v>
      </c>
      <c r="F419">
        <v>-0.6</v>
      </c>
      <c r="G419">
        <v>602.29459999999995</v>
      </c>
      <c r="H419">
        <v>37.82</v>
      </c>
      <c r="I419" s="1">
        <v>31000000</v>
      </c>
      <c r="J419">
        <v>4</v>
      </c>
      <c r="K419">
        <v>10170</v>
      </c>
      <c r="L419" t="s">
        <v>26</v>
      </c>
      <c r="M419">
        <v>7</v>
      </c>
      <c r="N419">
        <v>7</v>
      </c>
      <c r="O419" t="s">
        <v>130</v>
      </c>
      <c r="P419" t="s">
        <v>44</v>
      </c>
      <c r="Q419" t="s">
        <v>155</v>
      </c>
      <c r="R419">
        <f t="shared" si="28"/>
        <v>0</v>
      </c>
      <c r="S419">
        <f t="shared" si="25"/>
        <v>0</v>
      </c>
      <c r="T419" s="9" t="s">
        <v>7880</v>
      </c>
      <c r="U419">
        <f t="shared" si="26"/>
        <v>0</v>
      </c>
      <c r="V419" t="s">
        <v>7881</v>
      </c>
      <c r="W419">
        <f t="shared" si="27"/>
        <v>0</v>
      </c>
      <c r="AA419" s="3" t="s">
        <v>3846</v>
      </c>
      <c r="AB419">
        <v>74</v>
      </c>
      <c r="AC419">
        <v>0.04</v>
      </c>
      <c r="AD419" t="s">
        <v>3846</v>
      </c>
      <c r="AE419">
        <v>0.04</v>
      </c>
      <c r="AF419">
        <v>1</v>
      </c>
    </row>
    <row r="420" spans="1:32" x14ac:dyDescent="0.25">
      <c r="A420" t="s">
        <v>3846</v>
      </c>
      <c r="B420" t="s">
        <v>3846</v>
      </c>
      <c r="C420">
        <v>26.16</v>
      </c>
      <c r="D420">
        <v>1186.5804000000001</v>
      </c>
      <c r="E420">
        <v>9</v>
      </c>
      <c r="F420">
        <v>-0.5</v>
      </c>
      <c r="G420">
        <v>594.29719999999998</v>
      </c>
      <c r="H420">
        <v>46.5</v>
      </c>
      <c r="I420" s="1">
        <v>14600000</v>
      </c>
      <c r="J420">
        <v>4</v>
      </c>
      <c r="K420">
        <v>13205</v>
      </c>
      <c r="L420" t="s">
        <v>26</v>
      </c>
      <c r="M420">
        <v>1</v>
      </c>
      <c r="N420">
        <v>1</v>
      </c>
      <c r="O420" t="s">
        <v>130</v>
      </c>
      <c r="R420">
        <f t="shared" si="28"/>
        <v>0</v>
      </c>
      <c r="S420">
        <f t="shared" si="25"/>
        <v>0</v>
      </c>
      <c r="T420" s="9" t="s">
        <v>7882</v>
      </c>
      <c r="U420">
        <f t="shared" si="26"/>
        <v>0</v>
      </c>
      <c r="V420" t="s">
        <v>7883</v>
      </c>
      <c r="W420">
        <f t="shared" si="27"/>
        <v>0</v>
      </c>
      <c r="AA420" s="3" t="s">
        <v>3846</v>
      </c>
      <c r="AB420">
        <v>74</v>
      </c>
      <c r="AC420">
        <v>0.04</v>
      </c>
      <c r="AD420" t="s">
        <v>3846</v>
      </c>
      <c r="AE420">
        <v>0.04</v>
      </c>
      <c r="AF420">
        <v>1</v>
      </c>
    </row>
    <row r="421" spans="1:32" x14ac:dyDescent="0.25">
      <c r="A421" t="s">
        <v>3306</v>
      </c>
      <c r="B421" t="s">
        <v>3306</v>
      </c>
      <c r="C421">
        <v>28.11</v>
      </c>
      <c r="D421">
        <v>1178.6196</v>
      </c>
      <c r="E421">
        <v>9</v>
      </c>
      <c r="F421">
        <v>2</v>
      </c>
      <c r="G421">
        <v>393.88130000000001</v>
      </c>
      <c r="H421">
        <v>38.74</v>
      </c>
      <c r="I421" s="1">
        <v>1490000</v>
      </c>
      <c r="J421">
        <v>4</v>
      </c>
      <c r="K421">
        <v>10487</v>
      </c>
      <c r="L421" t="s">
        <v>26</v>
      </c>
      <c r="M421">
        <v>1</v>
      </c>
      <c r="N421">
        <v>1</v>
      </c>
      <c r="O421" t="s">
        <v>367</v>
      </c>
      <c r="R421">
        <f t="shared" si="28"/>
        <v>1</v>
      </c>
      <c r="S421">
        <f t="shared" si="25"/>
        <v>1</v>
      </c>
      <c r="T421" s="9" t="s">
        <v>7884</v>
      </c>
      <c r="U421">
        <f t="shared" si="26"/>
        <v>0</v>
      </c>
      <c r="V421" t="s">
        <v>7885</v>
      </c>
      <c r="W421">
        <f t="shared" si="27"/>
        <v>0</v>
      </c>
      <c r="AA421" s="3" t="s">
        <v>3306</v>
      </c>
      <c r="AB421">
        <v>74.099999999999994</v>
      </c>
      <c r="AC421">
        <v>0.04</v>
      </c>
      <c r="AD421" t="s">
        <v>3306</v>
      </c>
      <c r="AE421">
        <v>0.04</v>
      </c>
      <c r="AF421">
        <v>1</v>
      </c>
    </row>
    <row r="422" spans="1:32" x14ac:dyDescent="0.25">
      <c r="A422" t="s">
        <v>3181</v>
      </c>
      <c r="B422" t="s">
        <v>3181</v>
      </c>
      <c r="C422">
        <v>28.6</v>
      </c>
      <c r="D422">
        <v>1032.5676000000001</v>
      </c>
      <c r="E422">
        <v>9</v>
      </c>
      <c r="F422">
        <v>-1.8</v>
      </c>
      <c r="G422">
        <v>517.29020000000003</v>
      </c>
      <c r="H422">
        <v>21.42</v>
      </c>
      <c r="I422" s="1">
        <v>30800000</v>
      </c>
      <c r="J422">
        <v>7</v>
      </c>
      <c r="K422">
        <v>5057</v>
      </c>
      <c r="L422" t="s">
        <v>20</v>
      </c>
      <c r="M422">
        <v>2</v>
      </c>
      <c r="N422">
        <v>2</v>
      </c>
      <c r="O422" t="s">
        <v>3182</v>
      </c>
      <c r="R422">
        <f t="shared" si="28"/>
        <v>0</v>
      </c>
      <c r="S422">
        <f t="shared" si="25"/>
        <v>0</v>
      </c>
      <c r="T422" s="9" t="s">
        <v>7886</v>
      </c>
      <c r="U422">
        <f t="shared" si="26"/>
        <v>0</v>
      </c>
      <c r="V422" t="s">
        <v>7887</v>
      </c>
      <c r="W422">
        <f t="shared" si="27"/>
        <v>0</v>
      </c>
      <c r="AA422" s="3" t="s">
        <v>3181</v>
      </c>
      <c r="AB422">
        <v>74.099999999999994</v>
      </c>
      <c r="AC422">
        <v>0.04</v>
      </c>
      <c r="AD422" t="s">
        <v>3181</v>
      </c>
      <c r="AE422">
        <v>0.04</v>
      </c>
      <c r="AF422">
        <v>1</v>
      </c>
    </row>
    <row r="423" spans="1:32" x14ac:dyDescent="0.25">
      <c r="A423" t="s">
        <v>4575</v>
      </c>
      <c r="B423" t="s">
        <v>4575</v>
      </c>
      <c r="C423">
        <v>23.05</v>
      </c>
      <c r="D423">
        <v>1146.6185</v>
      </c>
      <c r="E423">
        <v>9</v>
      </c>
      <c r="F423">
        <v>-0.1</v>
      </c>
      <c r="G423">
        <v>574.31650000000002</v>
      </c>
      <c r="H423">
        <v>37.630000000000003</v>
      </c>
      <c r="I423" s="1">
        <v>23000000</v>
      </c>
      <c r="J423">
        <v>4</v>
      </c>
      <c r="K423">
        <v>10106</v>
      </c>
      <c r="L423" t="s">
        <v>26</v>
      </c>
      <c r="M423">
        <v>4</v>
      </c>
      <c r="N423">
        <v>4</v>
      </c>
      <c r="O423" t="s">
        <v>3987</v>
      </c>
      <c r="R423">
        <f t="shared" si="28"/>
        <v>0</v>
      </c>
      <c r="S423">
        <f t="shared" si="25"/>
        <v>0</v>
      </c>
      <c r="T423" s="9" t="s">
        <v>7888</v>
      </c>
      <c r="U423">
        <f t="shared" si="26"/>
        <v>0</v>
      </c>
      <c r="V423" t="s">
        <v>7889</v>
      </c>
      <c r="W423">
        <f t="shared" si="27"/>
        <v>0</v>
      </c>
      <c r="AA423" s="3" t="s">
        <v>4575</v>
      </c>
      <c r="AB423">
        <v>74.400000000000006</v>
      </c>
      <c r="AC423">
        <v>0.04</v>
      </c>
      <c r="AD423" t="s">
        <v>4575</v>
      </c>
      <c r="AE423">
        <v>0.04</v>
      </c>
      <c r="AF423">
        <v>1</v>
      </c>
    </row>
    <row r="424" spans="1:32" x14ac:dyDescent="0.25">
      <c r="A424" t="s">
        <v>4673</v>
      </c>
      <c r="B424" t="s">
        <v>4673</v>
      </c>
      <c r="C424">
        <v>22.53</v>
      </c>
      <c r="D424">
        <v>1154.6884</v>
      </c>
      <c r="E424">
        <v>9</v>
      </c>
      <c r="F424">
        <v>-1</v>
      </c>
      <c r="G424">
        <v>578.35090000000002</v>
      </c>
      <c r="H424">
        <v>24.69</v>
      </c>
      <c r="I424" s="1">
        <v>20500000</v>
      </c>
      <c r="J424">
        <v>10</v>
      </c>
      <c r="K424">
        <v>6241</v>
      </c>
      <c r="L424" t="s">
        <v>32</v>
      </c>
      <c r="M424">
        <v>2</v>
      </c>
      <c r="N424">
        <v>2</v>
      </c>
      <c r="O424" t="s">
        <v>4674</v>
      </c>
      <c r="R424">
        <f t="shared" si="28"/>
        <v>0</v>
      </c>
      <c r="S424">
        <f t="shared" si="25"/>
        <v>0</v>
      </c>
      <c r="T424" s="9" t="s">
        <v>7890</v>
      </c>
      <c r="U424">
        <f t="shared" si="26"/>
        <v>0</v>
      </c>
      <c r="V424" t="s">
        <v>7891</v>
      </c>
      <c r="W424">
        <f t="shared" si="27"/>
        <v>0</v>
      </c>
      <c r="AA424" s="3" t="s">
        <v>4673</v>
      </c>
      <c r="AB424">
        <v>75.099999999999994</v>
      </c>
      <c r="AC424">
        <v>0.04</v>
      </c>
      <c r="AD424" t="s">
        <v>4673</v>
      </c>
      <c r="AE424">
        <v>0.04</v>
      </c>
      <c r="AF424">
        <v>1</v>
      </c>
    </row>
    <row r="425" spans="1:32" x14ac:dyDescent="0.25">
      <c r="A425" t="s">
        <v>5680</v>
      </c>
      <c r="B425" t="s">
        <v>5680</v>
      </c>
      <c r="C425">
        <v>16.440000000000001</v>
      </c>
      <c r="D425">
        <v>1196.5614</v>
      </c>
      <c r="E425">
        <v>9</v>
      </c>
      <c r="F425">
        <v>-0.7</v>
      </c>
      <c r="G425">
        <v>599.28750000000002</v>
      </c>
      <c r="H425">
        <v>60.36</v>
      </c>
      <c r="I425" s="1">
        <v>7540000</v>
      </c>
      <c r="J425">
        <v>1</v>
      </c>
      <c r="K425">
        <v>18112</v>
      </c>
      <c r="L425" t="s">
        <v>84</v>
      </c>
      <c r="M425">
        <v>2</v>
      </c>
      <c r="N425">
        <v>2</v>
      </c>
      <c r="O425" t="s">
        <v>483</v>
      </c>
      <c r="R425">
        <f t="shared" si="28"/>
        <v>0</v>
      </c>
      <c r="S425">
        <f t="shared" si="25"/>
        <v>0</v>
      </c>
      <c r="T425" s="9" t="s">
        <v>7892</v>
      </c>
      <c r="U425">
        <f t="shared" si="26"/>
        <v>0</v>
      </c>
      <c r="V425" t="s">
        <v>7893</v>
      </c>
      <c r="W425">
        <f t="shared" si="27"/>
        <v>0</v>
      </c>
      <c r="AA425" s="3" t="s">
        <v>5680</v>
      </c>
      <c r="AB425">
        <v>75.2</v>
      </c>
      <c r="AC425">
        <v>0.04</v>
      </c>
      <c r="AD425" t="s">
        <v>5680</v>
      </c>
      <c r="AE425">
        <v>0.04</v>
      </c>
      <c r="AF425">
        <v>1</v>
      </c>
    </row>
    <row r="426" spans="1:32" x14ac:dyDescent="0.25">
      <c r="A426" t="s">
        <v>882</v>
      </c>
      <c r="B426" t="s">
        <v>882</v>
      </c>
      <c r="C426">
        <v>37.36</v>
      </c>
      <c r="D426">
        <v>1210.5671</v>
      </c>
      <c r="E426">
        <v>9</v>
      </c>
      <c r="F426">
        <v>0.1</v>
      </c>
      <c r="G426">
        <v>404.52969999999999</v>
      </c>
      <c r="H426">
        <v>34.07</v>
      </c>
      <c r="I426" s="1">
        <v>14200000</v>
      </c>
      <c r="J426">
        <v>4</v>
      </c>
      <c r="K426">
        <v>8861</v>
      </c>
      <c r="L426" t="s">
        <v>26</v>
      </c>
      <c r="M426">
        <v>3</v>
      </c>
      <c r="N426">
        <v>3</v>
      </c>
      <c r="O426" t="s">
        <v>883</v>
      </c>
      <c r="R426">
        <f t="shared" si="28"/>
        <v>0</v>
      </c>
      <c r="S426">
        <f t="shared" si="25"/>
        <v>0</v>
      </c>
      <c r="T426" s="9" t="s">
        <v>7311</v>
      </c>
      <c r="U426">
        <f t="shared" si="26"/>
        <v>0</v>
      </c>
      <c r="V426" t="s">
        <v>7894</v>
      </c>
      <c r="W426">
        <f t="shared" si="27"/>
        <v>0</v>
      </c>
      <c r="AA426" s="3" t="s">
        <v>882</v>
      </c>
      <c r="AB426">
        <v>75.900000000000006</v>
      </c>
      <c r="AC426">
        <v>0.04</v>
      </c>
      <c r="AD426" t="s">
        <v>882</v>
      </c>
      <c r="AE426">
        <v>0.04</v>
      </c>
      <c r="AF426">
        <v>1</v>
      </c>
    </row>
    <row r="427" spans="1:32" x14ac:dyDescent="0.25">
      <c r="A427" t="s">
        <v>4704</v>
      </c>
      <c r="B427" t="s">
        <v>4704</v>
      </c>
      <c r="C427">
        <v>22.35</v>
      </c>
      <c r="D427">
        <v>1003.545</v>
      </c>
      <c r="E427">
        <v>9</v>
      </c>
      <c r="F427">
        <v>0.1</v>
      </c>
      <c r="G427">
        <v>502.77980000000002</v>
      </c>
      <c r="H427">
        <v>51.93</v>
      </c>
      <c r="I427" s="1">
        <v>62700000</v>
      </c>
      <c r="J427">
        <v>4</v>
      </c>
      <c r="K427">
        <v>15111</v>
      </c>
      <c r="L427" t="s">
        <v>26</v>
      </c>
      <c r="M427">
        <v>7</v>
      </c>
      <c r="N427">
        <v>7</v>
      </c>
      <c r="O427" t="s">
        <v>2438</v>
      </c>
      <c r="R427">
        <f t="shared" si="28"/>
        <v>0</v>
      </c>
      <c r="S427">
        <f t="shared" si="25"/>
        <v>0</v>
      </c>
      <c r="T427" s="9" t="s">
        <v>7895</v>
      </c>
      <c r="U427">
        <f t="shared" si="26"/>
        <v>0</v>
      </c>
      <c r="V427" t="s">
        <v>7896</v>
      </c>
      <c r="W427">
        <f t="shared" si="27"/>
        <v>0</v>
      </c>
      <c r="AA427" s="3" t="s">
        <v>4704</v>
      </c>
      <c r="AB427">
        <v>76</v>
      </c>
      <c r="AC427">
        <v>0.04</v>
      </c>
      <c r="AD427" t="s">
        <v>4704</v>
      </c>
      <c r="AE427">
        <v>0.04</v>
      </c>
      <c r="AF427">
        <v>1</v>
      </c>
    </row>
    <row r="428" spans="1:32" x14ac:dyDescent="0.25">
      <c r="A428" t="s">
        <v>4488</v>
      </c>
      <c r="B428" t="s">
        <v>4488</v>
      </c>
      <c r="C428">
        <v>23.37</v>
      </c>
      <c r="D428">
        <v>973.53449999999998</v>
      </c>
      <c r="E428">
        <v>9</v>
      </c>
      <c r="F428">
        <v>-0.2</v>
      </c>
      <c r="G428">
        <v>487.77440000000001</v>
      </c>
      <c r="H428">
        <v>35.01</v>
      </c>
      <c r="I428" s="1">
        <v>112000000</v>
      </c>
      <c r="J428">
        <v>10</v>
      </c>
      <c r="K428">
        <v>9879</v>
      </c>
      <c r="L428" t="s">
        <v>32</v>
      </c>
      <c r="M428">
        <v>2</v>
      </c>
      <c r="N428">
        <v>2</v>
      </c>
      <c r="O428" t="s">
        <v>4489</v>
      </c>
      <c r="R428">
        <f t="shared" si="28"/>
        <v>0</v>
      </c>
      <c r="S428">
        <f t="shared" si="25"/>
        <v>0</v>
      </c>
      <c r="T428" s="9" t="s">
        <v>7883</v>
      </c>
      <c r="U428">
        <f t="shared" si="26"/>
        <v>0</v>
      </c>
      <c r="V428" t="s">
        <v>7897</v>
      </c>
      <c r="W428">
        <f t="shared" si="27"/>
        <v>0</v>
      </c>
      <c r="AA428" s="3" t="s">
        <v>4488</v>
      </c>
      <c r="AB428">
        <v>76.400000000000006</v>
      </c>
      <c r="AC428">
        <v>0.04</v>
      </c>
      <c r="AD428" t="s">
        <v>4488</v>
      </c>
      <c r="AE428">
        <v>0.04</v>
      </c>
      <c r="AF428">
        <v>1</v>
      </c>
    </row>
    <row r="429" spans="1:32" x14ac:dyDescent="0.25">
      <c r="A429" t="s">
        <v>4414</v>
      </c>
      <c r="B429" t="s">
        <v>4414</v>
      </c>
      <c r="C429">
        <v>23.71</v>
      </c>
      <c r="D429">
        <v>1184.7141999999999</v>
      </c>
      <c r="E429">
        <v>9</v>
      </c>
      <c r="F429">
        <v>-0.1</v>
      </c>
      <c r="G429">
        <v>593.36429999999996</v>
      </c>
      <c r="H429">
        <v>33.68</v>
      </c>
      <c r="I429" s="1">
        <v>14500000</v>
      </c>
      <c r="J429">
        <v>5</v>
      </c>
      <c r="K429">
        <v>8616</v>
      </c>
      <c r="L429" t="s">
        <v>47</v>
      </c>
      <c r="M429">
        <v>2</v>
      </c>
      <c r="N429">
        <v>2</v>
      </c>
      <c r="O429" t="s">
        <v>4415</v>
      </c>
      <c r="R429">
        <f t="shared" si="28"/>
        <v>0</v>
      </c>
      <c r="S429">
        <f t="shared" si="25"/>
        <v>0</v>
      </c>
      <c r="T429" s="9" t="s">
        <v>7898</v>
      </c>
      <c r="U429">
        <f t="shared" si="26"/>
        <v>0</v>
      </c>
      <c r="V429" t="s">
        <v>7899</v>
      </c>
      <c r="W429">
        <f t="shared" si="27"/>
        <v>0</v>
      </c>
      <c r="AA429" s="3" t="s">
        <v>4414</v>
      </c>
      <c r="AB429">
        <v>76.5</v>
      </c>
      <c r="AC429">
        <v>0.04</v>
      </c>
      <c r="AD429" t="s">
        <v>4414</v>
      </c>
      <c r="AE429">
        <v>0.04</v>
      </c>
      <c r="AF429">
        <v>1</v>
      </c>
    </row>
    <row r="430" spans="1:32" x14ac:dyDescent="0.25">
      <c r="A430" t="s">
        <v>5199</v>
      </c>
      <c r="B430" t="s">
        <v>5199</v>
      </c>
      <c r="C430">
        <v>19.57</v>
      </c>
      <c r="D430">
        <v>1016.6130000000001</v>
      </c>
      <c r="E430">
        <v>9</v>
      </c>
      <c r="F430">
        <v>1.4</v>
      </c>
      <c r="G430">
        <v>509.31450000000001</v>
      </c>
      <c r="H430">
        <v>33.65</v>
      </c>
      <c r="I430" s="1">
        <v>5540000</v>
      </c>
      <c r="J430">
        <v>3</v>
      </c>
      <c r="K430">
        <v>8774</v>
      </c>
      <c r="L430" t="s">
        <v>73</v>
      </c>
      <c r="M430">
        <v>1</v>
      </c>
      <c r="N430">
        <v>1</v>
      </c>
      <c r="O430" t="s">
        <v>1512</v>
      </c>
      <c r="R430">
        <f t="shared" si="28"/>
        <v>0</v>
      </c>
      <c r="S430">
        <f t="shared" si="25"/>
        <v>0</v>
      </c>
      <c r="T430" s="9" t="s">
        <v>7900</v>
      </c>
      <c r="U430">
        <f t="shared" si="26"/>
        <v>0</v>
      </c>
      <c r="V430" t="s">
        <v>7901</v>
      </c>
      <c r="W430">
        <f t="shared" si="27"/>
        <v>0</v>
      </c>
      <c r="AA430" s="3" t="s">
        <v>5199</v>
      </c>
      <c r="AB430">
        <v>76.7</v>
      </c>
      <c r="AC430">
        <v>0.04</v>
      </c>
      <c r="AD430" t="s">
        <v>5199</v>
      </c>
      <c r="AE430">
        <v>0.04</v>
      </c>
      <c r="AF430">
        <v>1</v>
      </c>
    </row>
    <row r="431" spans="1:32" x14ac:dyDescent="0.25">
      <c r="A431" t="s">
        <v>4709</v>
      </c>
      <c r="B431" t="s">
        <v>4709</v>
      </c>
      <c r="C431">
        <v>22.33</v>
      </c>
      <c r="D431">
        <v>985.55560000000003</v>
      </c>
      <c r="E431">
        <v>9</v>
      </c>
      <c r="F431">
        <v>-0.4</v>
      </c>
      <c r="G431">
        <v>493.78489999999999</v>
      </c>
      <c r="H431">
        <v>45.18</v>
      </c>
      <c r="I431" s="1">
        <v>98400000</v>
      </c>
      <c r="J431">
        <v>4</v>
      </c>
      <c r="K431">
        <v>12736</v>
      </c>
      <c r="L431" t="s">
        <v>26</v>
      </c>
      <c r="M431">
        <v>5</v>
      </c>
      <c r="N431">
        <v>5</v>
      </c>
      <c r="O431" t="s">
        <v>4710</v>
      </c>
      <c r="R431">
        <f t="shared" si="28"/>
        <v>0</v>
      </c>
      <c r="S431">
        <f t="shared" si="25"/>
        <v>0</v>
      </c>
      <c r="T431" s="9" t="s">
        <v>7902</v>
      </c>
      <c r="U431">
        <f t="shared" si="26"/>
        <v>0</v>
      </c>
      <c r="V431" t="s">
        <v>7903</v>
      </c>
      <c r="W431">
        <f t="shared" si="27"/>
        <v>0</v>
      </c>
      <c r="AA431" s="3" t="s">
        <v>4709</v>
      </c>
      <c r="AB431">
        <v>77.3</v>
      </c>
      <c r="AC431">
        <v>0.05</v>
      </c>
      <c r="AD431" t="s">
        <v>4709</v>
      </c>
      <c r="AE431">
        <v>0.05</v>
      </c>
      <c r="AF431">
        <v>1</v>
      </c>
    </row>
    <row r="432" spans="1:32" x14ac:dyDescent="0.25">
      <c r="A432" t="s">
        <v>2916</v>
      </c>
      <c r="B432" t="s">
        <v>2916</v>
      </c>
      <c r="C432">
        <v>29.5</v>
      </c>
      <c r="D432">
        <v>997.63959999999997</v>
      </c>
      <c r="E432">
        <v>9</v>
      </c>
      <c r="F432">
        <v>0.1</v>
      </c>
      <c r="G432">
        <v>499.82709999999997</v>
      </c>
      <c r="H432">
        <v>34.409999999999997</v>
      </c>
      <c r="I432" s="1">
        <v>47100000</v>
      </c>
      <c r="J432">
        <v>3</v>
      </c>
      <c r="K432">
        <v>9044</v>
      </c>
      <c r="L432" t="s">
        <v>73</v>
      </c>
      <c r="M432">
        <v>4</v>
      </c>
      <c r="N432">
        <v>4</v>
      </c>
      <c r="O432" t="s">
        <v>2917</v>
      </c>
      <c r="R432">
        <f t="shared" si="28"/>
        <v>0</v>
      </c>
      <c r="S432">
        <f t="shared" si="25"/>
        <v>0</v>
      </c>
      <c r="T432" s="9" t="s">
        <v>7904</v>
      </c>
      <c r="U432">
        <f t="shared" si="26"/>
        <v>0</v>
      </c>
      <c r="V432" t="s">
        <v>7905</v>
      </c>
      <c r="W432">
        <f t="shared" si="27"/>
        <v>0</v>
      </c>
      <c r="AA432" s="3" t="s">
        <v>2916</v>
      </c>
      <c r="AB432">
        <v>77.3</v>
      </c>
      <c r="AC432">
        <v>0.05</v>
      </c>
      <c r="AD432" t="s">
        <v>2916</v>
      </c>
      <c r="AE432">
        <v>0.05</v>
      </c>
      <c r="AF432">
        <v>1</v>
      </c>
    </row>
    <row r="433" spans="1:32" x14ac:dyDescent="0.25">
      <c r="A433" t="s">
        <v>1877</v>
      </c>
      <c r="B433" t="s">
        <v>1877</v>
      </c>
      <c r="C433">
        <v>32.92</v>
      </c>
      <c r="D433">
        <v>1201.6132</v>
      </c>
      <c r="E433">
        <v>9</v>
      </c>
      <c r="F433">
        <v>3.6</v>
      </c>
      <c r="G433">
        <v>601.81600000000003</v>
      </c>
      <c r="H433">
        <v>37.82</v>
      </c>
      <c r="I433" s="1">
        <v>4840000</v>
      </c>
      <c r="J433">
        <v>3</v>
      </c>
      <c r="K433">
        <v>10241</v>
      </c>
      <c r="L433" t="s">
        <v>73</v>
      </c>
      <c r="M433">
        <v>2</v>
      </c>
      <c r="N433">
        <v>2</v>
      </c>
      <c r="O433" t="s">
        <v>1878</v>
      </c>
      <c r="R433">
        <f t="shared" si="28"/>
        <v>0</v>
      </c>
      <c r="S433">
        <f t="shared" si="25"/>
        <v>0</v>
      </c>
      <c r="T433" s="9" t="s">
        <v>7906</v>
      </c>
      <c r="U433">
        <f t="shared" si="26"/>
        <v>0</v>
      </c>
      <c r="V433" t="s">
        <v>7907</v>
      </c>
      <c r="W433">
        <f t="shared" si="27"/>
        <v>0</v>
      </c>
      <c r="AA433" s="3" t="s">
        <v>1877</v>
      </c>
      <c r="AB433">
        <v>77.3</v>
      </c>
      <c r="AC433">
        <v>0.05</v>
      </c>
      <c r="AD433" t="s">
        <v>1877</v>
      </c>
      <c r="AE433">
        <v>0.05</v>
      </c>
      <c r="AF433">
        <v>1</v>
      </c>
    </row>
    <row r="434" spans="1:32" x14ac:dyDescent="0.25">
      <c r="A434" t="s">
        <v>1264</v>
      </c>
      <c r="B434" t="s">
        <v>1264</v>
      </c>
      <c r="C434">
        <v>35.340000000000003</v>
      </c>
      <c r="D434">
        <v>1176.6404</v>
      </c>
      <c r="E434">
        <v>9</v>
      </c>
      <c r="F434">
        <v>-1.1000000000000001</v>
      </c>
      <c r="G434">
        <v>589.32680000000005</v>
      </c>
      <c r="H434">
        <v>38.43</v>
      </c>
      <c r="I434" s="1">
        <v>121000000</v>
      </c>
      <c r="J434">
        <v>5</v>
      </c>
      <c r="K434">
        <v>10245</v>
      </c>
      <c r="L434" t="s">
        <v>47</v>
      </c>
      <c r="M434">
        <v>5</v>
      </c>
      <c r="N434">
        <v>5</v>
      </c>
      <c r="O434" t="s">
        <v>1265</v>
      </c>
      <c r="R434">
        <f t="shared" si="28"/>
        <v>0</v>
      </c>
      <c r="S434">
        <f t="shared" si="25"/>
        <v>0</v>
      </c>
      <c r="T434" s="9" t="s">
        <v>7908</v>
      </c>
      <c r="U434">
        <f t="shared" si="26"/>
        <v>1</v>
      </c>
      <c r="V434" t="s">
        <v>7909</v>
      </c>
      <c r="W434">
        <f t="shared" si="27"/>
        <v>0</v>
      </c>
      <c r="AA434" s="3" t="s">
        <v>1264</v>
      </c>
      <c r="AB434">
        <v>77.7</v>
      </c>
      <c r="AC434">
        <v>0.05</v>
      </c>
      <c r="AD434" t="s">
        <v>1264</v>
      </c>
      <c r="AE434">
        <v>0.05</v>
      </c>
      <c r="AF434">
        <v>1</v>
      </c>
    </row>
    <row r="435" spans="1:32" x14ac:dyDescent="0.25">
      <c r="A435" t="s">
        <v>1460</v>
      </c>
      <c r="B435" t="s">
        <v>1460</v>
      </c>
      <c r="C435">
        <v>34.54</v>
      </c>
      <c r="D435">
        <v>1148.5363</v>
      </c>
      <c r="E435">
        <v>9</v>
      </c>
      <c r="F435">
        <v>-0.3</v>
      </c>
      <c r="G435">
        <v>575.27520000000004</v>
      </c>
      <c r="H435">
        <v>26.01</v>
      </c>
      <c r="I435" s="1">
        <v>3380000</v>
      </c>
      <c r="J435">
        <v>9</v>
      </c>
      <c r="K435">
        <v>6699</v>
      </c>
      <c r="L435" t="s">
        <v>23</v>
      </c>
      <c r="M435">
        <v>2</v>
      </c>
      <c r="N435">
        <v>2</v>
      </c>
      <c r="O435" t="s">
        <v>1461</v>
      </c>
      <c r="R435">
        <f t="shared" si="28"/>
        <v>0</v>
      </c>
      <c r="S435">
        <f t="shared" si="25"/>
        <v>0</v>
      </c>
      <c r="T435" s="9" t="s">
        <v>7910</v>
      </c>
      <c r="U435">
        <f t="shared" si="26"/>
        <v>0</v>
      </c>
      <c r="V435" t="s">
        <v>7911</v>
      </c>
      <c r="W435">
        <f t="shared" si="27"/>
        <v>0</v>
      </c>
      <c r="AA435" s="3" t="s">
        <v>1460</v>
      </c>
      <c r="AB435">
        <v>77.900000000000006</v>
      </c>
      <c r="AC435">
        <v>0.05</v>
      </c>
      <c r="AD435" t="s">
        <v>1460</v>
      </c>
      <c r="AE435">
        <v>0.05</v>
      </c>
      <c r="AF435">
        <v>1</v>
      </c>
    </row>
    <row r="436" spans="1:32" x14ac:dyDescent="0.25">
      <c r="A436" t="s">
        <v>5260</v>
      </c>
      <c r="B436" t="s">
        <v>5260</v>
      </c>
      <c r="C436">
        <v>19.170000000000002</v>
      </c>
      <c r="D436">
        <v>1040.6818000000001</v>
      </c>
      <c r="E436">
        <v>9</v>
      </c>
      <c r="F436">
        <v>-1.8</v>
      </c>
      <c r="G436">
        <v>521.34720000000004</v>
      </c>
      <c r="H436">
        <v>24.73</v>
      </c>
      <c r="I436" s="1">
        <v>3240000</v>
      </c>
      <c r="J436">
        <v>10</v>
      </c>
      <c r="K436">
        <v>6256</v>
      </c>
      <c r="L436" t="s">
        <v>32</v>
      </c>
      <c r="M436">
        <v>1</v>
      </c>
      <c r="N436">
        <v>1</v>
      </c>
      <c r="O436" t="s">
        <v>5261</v>
      </c>
      <c r="R436">
        <f t="shared" si="28"/>
        <v>0</v>
      </c>
      <c r="S436">
        <f t="shared" si="25"/>
        <v>0</v>
      </c>
      <c r="T436" s="9" t="s">
        <v>7912</v>
      </c>
      <c r="U436">
        <f t="shared" si="26"/>
        <v>0</v>
      </c>
      <c r="V436" t="s">
        <v>7913</v>
      </c>
      <c r="W436">
        <f t="shared" si="27"/>
        <v>0</v>
      </c>
      <c r="AA436" s="3" t="s">
        <v>5260</v>
      </c>
      <c r="AB436">
        <v>78.7</v>
      </c>
      <c r="AC436">
        <v>0.05</v>
      </c>
      <c r="AD436" t="s">
        <v>5260</v>
      </c>
      <c r="AE436">
        <v>0.05</v>
      </c>
      <c r="AF436">
        <v>1</v>
      </c>
    </row>
    <row r="437" spans="1:32" x14ac:dyDescent="0.25">
      <c r="A437" t="s">
        <v>5802</v>
      </c>
      <c r="B437" t="s">
        <v>5802</v>
      </c>
      <c r="C437">
        <v>15.64</v>
      </c>
      <c r="D437">
        <v>1090.4971</v>
      </c>
      <c r="E437">
        <v>9</v>
      </c>
      <c r="F437">
        <v>-0.9</v>
      </c>
      <c r="G437">
        <v>546.25530000000003</v>
      </c>
      <c r="H437">
        <v>49.37</v>
      </c>
      <c r="I437">
        <v>0</v>
      </c>
      <c r="J437">
        <v>3</v>
      </c>
      <c r="K437">
        <v>14328</v>
      </c>
      <c r="L437" t="s">
        <v>73</v>
      </c>
      <c r="M437">
        <v>1</v>
      </c>
      <c r="N437">
        <v>1</v>
      </c>
      <c r="O437" t="s">
        <v>4790</v>
      </c>
      <c r="R437">
        <f t="shared" si="28"/>
        <v>0</v>
      </c>
      <c r="S437">
        <f t="shared" si="25"/>
        <v>0</v>
      </c>
      <c r="T437" s="9" t="s">
        <v>7914</v>
      </c>
      <c r="U437">
        <f t="shared" si="26"/>
        <v>1</v>
      </c>
      <c r="V437" t="s">
        <v>7915</v>
      </c>
      <c r="W437">
        <f t="shared" si="27"/>
        <v>0</v>
      </c>
      <c r="AA437" s="3" t="s">
        <v>5802</v>
      </c>
      <c r="AB437">
        <v>78.8</v>
      </c>
      <c r="AC437">
        <v>0.05</v>
      </c>
      <c r="AD437" t="s">
        <v>5802</v>
      </c>
      <c r="AE437">
        <v>0.05</v>
      </c>
      <c r="AF437">
        <v>1</v>
      </c>
    </row>
    <row r="438" spans="1:32" x14ac:dyDescent="0.25">
      <c r="A438" t="s">
        <v>1449</v>
      </c>
      <c r="B438" t="s">
        <v>1449</v>
      </c>
      <c r="C438">
        <v>34.56</v>
      </c>
      <c r="D438">
        <v>1152.6404</v>
      </c>
      <c r="E438">
        <v>9</v>
      </c>
      <c r="F438">
        <v>0.5</v>
      </c>
      <c r="G438">
        <v>577.32780000000002</v>
      </c>
      <c r="H438">
        <v>27.89</v>
      </c>
      <c r="I438" s="1">
        <v>280000000</v>
      </c>
      <c r="J438">
        <v>1</v>
      </c>
      <c r="K438">
        <v>6784</v>
      </c>
      <c r="L438" t="s">
        <v>84</v>
      </c>
      <c r="M438">
        <v>6</v>
      </c>
      <c r="N438">
        <v>6</v>
      </c>
      <c r="O438" t="s">
        <v>1450</v>
      </c>
      <c r="R438">
        <f t="shared" si="28"/>
        <v>0</v>
      </c>
      <c r="S438">
        <f t="shared" si="25"/>
        <v>0</v>
      </c>
      <c r="T438" s="10" t="s">
        <v>7916</v>
      </c>
      <c r="U438">
        <f t="shared" si="26"/>
        <v>0</v>
      </c>
      <c r="V438" t="s">
        <v>7917</v>
      </c>
      <c r="W438">
        <f t="shared" si="27"/>
        <v>0</v>
      </c>
      <c r="AA438" s="3" t="s">
        <v>1449</v>
      </c>
      <c r="AB438">
        <v>79.2</v>
      </c>
      <c r="AC438">
        <v>0.05</v>
      </c>
      <c r="AD438" t="s">
        <v>1449</v>
      </c>
      <c r="AE438">
        <v>0.05</v>
      </c>
      <c r="AF438">
        <v>1</v>
      </c>
    </row>
    <row r="439" spans="1:32" x14ac:dyDescent="0.25">
      <c r="A439" t="s">
        <v>2011</v>
      </c>
      <c r="B439" t="s">
        <v>2011</v>
      </c>
      <c r="C439">
        <v>32.47</v>
      </c>
      <c r="D439">
        <v>1070.6309000000001</v>
      </c>
      <c r="E439">
        <v>9</v>
      </c>
      <c r="F439">
        <v>-0.4</v>
      </c>
      <c r="G439">
        <v>536.32249999999999</v>
      </c>
      <c r="H439">
        <v>26.33</v>
      </c>
      <c r="I439" s="1">
        <v>16300000</v>
      </c>
      <c r="J439">
        <v>2</v>
      </c>
      <c r="K439">
        <v>6716</v>
      </c>
      <c r="L439" t="s">
        <v>29</v>
      </c>
      <c r="M439">
        <v>1</v>
      </c>
      <c r="N439">
        <v>1</v>
      </c>
      <c r="O439" t="s">
        <v>2012</v>
      </c>
      <c r="R439">
        <f t="shared" si="28"/>
        <v>0</v>
      </c>
      <c r="S439">
        <f t="shared" si="25"/>
        <v>0</v>
      </c>
      <c r="T439" s="9" t="s">
        <v>7918</v>
      </c>
      <c r="U439">
        <f t="shared" si="26"/>
        <v>0</v>
      </c>
      <c r="V439" t="s">
        <v>7919</v>
      </c>
      <c r="W439">
        <f t="shared" si="27"/>
        <v>0</v>
      </c>
      <c r="AA439" s="3" t="s">
        <v>2011</v>
      </c>
      <c r="AB439">
        <v>79.2</v>
      </c>
      <c r="AC439">
        <v>0.05</v>
      </c>
      <c r="AD439" t="s">
        <v>2011</v>
      </c>
      <c r="AE439">
        <v>0.05</v>
      </c>
      <c r="AF439">
        <v>1</v>
      </c>
    </row>
    <row r="440" spans="1:32" x14ac:dyDescent="0.25">
      <c r="A440" t="s">
        <v>2783</v>
      </c>
      <c r="B440" t="s">
        <v>2783</v>
      </c>
      <c r="C440">
        <v>30</v>
      </c>
      <c r="D440">
        <v>1183.6237000000001</v>
      </c>
      <c r="E440">
        <v>9</v>
      </c>
      <c r="F440">
        <v>-0.3</v>
      </c>
      <c r="G440">
        <v>592.81889999999999</v>
      </c>
      <c r="H440">
        <v>36.56</v>
      </c>
      <c r="I440" s="1">
        <v>21100000</v>
      </c>
      <c r="J440">
        <v>1</v>
      </c>
      <c r="K440">
        <v>9840</v>
      </c>
      <c r="L440" t="s">
        <v>84</v>
      </c>
      <c r="M440">
        <v>2</v>
      </c>
      <c r="N440">
        <v>2</v>
      </c>
      <c r="O440" t="s">
        <v>2095</v>
      </c>
      <c r="R440">
        <f t="shared" si="28"/>
        <v>0</v>
      </c>
      <c r="S440">
        <f t="shared" si="25"/>
        <v>0</v>
      </c>
      <c r="T440" s="9" t="s">
        <v>7920</v>
      </c>
      <c r="U440">
        <f t="shared" si="26"/>
        <v>0</v>
      </c>
      <c r="V440" t="s">
        <v>7921</v>
      </c>
      <c r="W440">
        <f t="shared" si="27"/>
        <v>0</v>
      </c>
      <c r="AA440" s="3" t="s">
        <v>2783</v>
      </c>
      <c r="AB440">
        <v>79.400000000000006</v>
      </c>
      <c r="AC440">
        <v>0.05</v>
      </c>
      <c r="AD440" t="s">
        <v>2783</v>
      </c>
      <c r="AE440">
        <v>0.05</v>
      </c>
      <c r="AF440">
        <v>1</v>
      </c>
    </row>
    <row r="441" spans="1:32" x14ac:dyDescent="0.25">
      <c r="A441" t="s">
        <v>1735</v>
      </c>
      <c r="B441" t="s">
        <v>1735</v>
      </c>
      <c r="C441">
        <v>33.479999999999997</v>
      </c>
      <c r="D441">
        <v>1035.5349000000001</v>
      </c>
      <c r="E441">
        <v>9</v>
      </c>
      <c r="F441">
        <v>0.2</v>
      </c>
      <c r="G441">
        <v>518.77480000000003</v>
      </c>
      <c r="H441">
        <v>33.99</v>
      </c>
      <c r="I441" s="1">
        <v>24900000</v>
      </c>
      <c r="J441">
        <v>10</v>
      </c>
      <c r="K441">
        <v>9511</v>
      </c>
      <c r="L441" t="s">
        <v>32</v>
      </c>
      <c r="M441">
        <v>1</v>
      </c>
      <c r="N441">
        <v>1</v>
      </c>
      <c r="O441" t="s">
        <v>1736</v>
      </c>
      <c r="R441">
        <f t="shared" si="28"/>
        <v>0</v>
      </c>
      <c r="S441">
        <f t="shared" si="25"/>
        <v>0</v>
      </c>
      <c r="T441" s="9" t="s">
        <v>7922</v>
      </c>
      <c r="U441">
        <f t="shared" si="26"/>
        <v>0</v>
      </c>
      <c r="V441" t="s">
        <v>7923</v>
      </c>
      <c r="W441">
        <f t="shared" si="27"/>
        <v>0</v>
      </c>
      <c r="AA441" s="3" t="s">
        <v>1735</v>
      </c>
      <c r="AB441">
        <v>80.099999999999994</v>
      </c>
      <c r="AC441">
        <v>0.05</v>
      </c>
      <c r="AD441" t="s">
        <v>1735</v>
      </c>
      <c r="AE441">
        <v>0.05</v>
      </c>
      <c r="AF441">
        <v>1</v>
      </c>
    </row>
    <row r="442" spans="1:32" x14ac:dyDescent="0.25">
      <c r="A442" t="s">
        <v>4615</v>
      </c>
      <c r="B442" t="s">
        <v>4615</v>
      </c>
      <c r="C442">
        <v>22.9</v>
      </c>
      <c r="D442">
        <v>1063.5662</v>
      </c>
      <c r="E442">
        <v>9</v>
      </c>
      <c r="F442">
        <v>0.4</v>
      </c>
      <c r="G442">
        <v>532.79060000000004</v>
      </c>
      <c r="H442">
        <v>41.09</v>
      </c>
      <c r="I442" s="1">
        <v>2090000</v>
      </c>
      <c r="J442">
        <v>1</v>
      </c>
      <c r="K442">
        <v>11473</v>
      </c>
      <c r="L442" t="s">
        <v>84</v>
      </c>
      <c r="M442">
        <v>1</v>
      </c>
      <c r="N442">
        <v>1</v>
      </c>
      <c r="O442" t="s">
        <v>4616</v>
      </c>
      <c r="R442">
        <f t="shared" si="28"/>
        <v>0</v>
      </c>
      <c r="S442">
        <f t="shared" si="25"/>
        <v>0</v>
      </c>
      <c r="T442" s="9" t="s">
        <v>7924</v>
      </c>
      <c r="U442">
        <f t="shared" si="26"/>
        <v>0</v>
      </c>
      <c r="V442" t="s">
        <v>7925</v>
      </c>
      <c r="W442">
        <f t="shared" si="27"/>
        <v>0</v>
      </c>
      <c r="AA442" s="3" t="s">
        <v>4615</v>
      </c>
      <c r="AB442">
        <v>80.099999999999994</v>
      </c>
      <c r="AC442">
        <v>0.05</v>
      </c>
      <c r="AD442" t="s">
        <v>4615</v>
      </c>
      <c r="AE442">
        <v>0.05</v>
      </c>
      <c r="AF442">
        <v>1</v>
      </c>
    </row>
    <row r="443" spans="1:32" x14ac:dyDescent="0.25">
      <c r="A443" t="s">
        <v>2286</v>
      </c>
      <c r="B443" t="s">
        <v>2286</v>
      </c>
      <c r="C443">
        <v>31.57</v>
      </c>
      <c r="D443">
        <v>1171.5696</v>
      </c>
      <c r="E443">
        <v>9</v>
      </c>
      <c r="F443">
        <v>-0.4</v>
      </c>
      <c r="G443">
        <v>586.79179999999997</v>
      </c>
      <c r="H443">
        <v>51.81</v>
      </c>
      <c r="I443" s="1">
        <v>14800000</v>
      </c>
      <c r="J443">
        <v>4</v>
      </c>
      <c r="K443">
        <v>15067</v>
      </c>
      <c r="L443" t="s">
        <v>26</v>
      </c>
      <c r="M443">
        <v>6</v>
      </c>
      <c r="N443">
        <v>6</v>
      </c>
      <c r="O443" t="s">
        <v>734</v>
      </c>
      <c r="R443">
        <f t="shared" si="28"/>
        <v>0</v>
      </c>
      <c r="S443">
        <f t="shared" si="25"/>
        <v>0</v>
      </c>
      <c r="T443" s="9" t="s">
        <v>7926</v>
      </c>
      <c r="U443">
        <f t="shared" si="26"/>
        <v>0</v>
      </c>
      <c r="V443" t="s">
        <v>7927</v>
      </c>
      <c r="W443">
        <f t="shared" si="27"/>
        <v>0</v>
      </c>
      <c r="AA443" s="3" t="s">
        <v>2286</v>
      </c>
      <c r="AB443">
        <v>80.2</v>
      </c>
      <c r="AC443">
        <v>0.05</v>
      </c>
      <c r="AD443" t="s">
        <v>2286</v>
      </c>
      <c r="AE443">
        <v>0.05</v>
      </c>
      <c r="AF443">
        <v>1</v>
      </c>
    </row>
    <row r="444" spans="1:32" x14ac:dyDescent="0.25">
      <c r="A444" t="s">
        <v>4180</v>
      </c>
      <c r="B444" t="s">
        <v>4180</v>
      </c>
      <c r="C444">
        <v>24.83</v>
      </c>
      <c r="D444">
        <v>1054.6975</v>
      </c>
      <c r="E444">
        <v>9</v>
      </c>
      <c r="F444">
        <v>0</v>
      </c>
      <c r="G444">
        <v>528.35599999999999</v>
      </c>
      <c r="H444">
        <v>26.96</v>
      </c>
      <c r="I444" s="1">
        <v>218000000</v>
      </c>
      <c r="J444">
        <v>2</v>
      </c>
      <c r="K444">
        <v>6935</v>
      </c>
      <c r="L444" t="s">
        <v>29</v>
      </c>
      <c r="M444">
        <v>5</v>
      </c>
      <c r="N444">
        <v>5</v>
      </c>
      <c r="O444" t="s">
        <v>1943</v>
      </c>
      <c r="R444">
        <f t="shared" si="28"/>
        <v>0</v>
      </c>
      <c r="S444">
        <f t="shared" si="25"/>
        <v>1</v>
      </c>
      <c r="T444" s="9" t="s">
        <v>7928</v>
      </c>
      <c r="U444">
        <f t="shared" si="26"/>
        <v>0</v>
      </c>
      <c r="V444" t="s">
        <v>7929</v>
      </c>
      <c r="W444">
        <f t="shared" si="27"/>
        <v>0</v>
      </c>
      <c r="AA444" s="3" t="s">
        <v>4180</v>
      </c>
      <c r="AB444">
        <v>81.7</v>
      </c>
      <c r="AC444">
        <v>0.05</v>
      </c>
      <c r="AD444" t="s">
        <v>4180</v>
      </c>
      <c r="AE444">
        <v>0.05</v>
      </c>
      <c r="AF444">
        <v>1</v>
      </c>
    </row>
    <row r="445" spans="1:32" x14ac:dyDescent="0.25">
      <c r="A445" t="s">
        <v>1661</v>
      </c>
      <c r="B445" t="s">
        <v>1661</v>
      </c>
      <c r="C445">
        <v>33.82</v>
      </c>
      <c r="D445">
        <v>1055.6451</v>
      </c>
      <c r="E445">
        <v>9</v>
      </c>
      <c r="F445">
        <v>-3</v>
      </c>
      <c r="G445">
        <v>528.82820000000004</v>
      </c>
      <c r="H445">
        <v>25.78</v>
      </c>
      <c r="I445" s="1">
        <v>5130000</v>
      </c>
      <c r="J445">
        <v>10</v>
      </c>
      <c r="K445">
        <v>6628</v>
      </c>
      <c r="L445" t="s">
        <v>32</v>
      </c>
      <c r="M445">
        <v>1</v>
      </c>
      <c r="N445">
        <v>1</v>
      </c>
      <c r="O445" t="s">
        <v>1662</v>
      </c>
      <c r="R445">
        <f t="shared" si="28"/>
        <v>0</v>
      </c>
      <c r="S445">
        <f t="shared" si="25"/>
        <v>0</v>
      </c>
      <c r="T445" s="9" t="s">
        <v>7930</v>
      </c>
      <c r="U445">
        <f t="shared" si="26"/>
        <v>0</v>
      </c>
      <c r="V445" t="s">
        <v>7931</v>
      </c>
      <c r="W445">
        <f t="shared" si="27"/>
        <v>0</v>
      </c>
      <c r="AA445" s="3" t="s">
        <v>1661</v>
      </c>
      <c r="AB445">
        <v>82.1</v>
      </c>
      <c r="AC445">
        <v>0.05</v>
      </c>
      <c r="AD445" t="s">
        <v>1661</v>
      </c>
      <c r="AE445">
        <v>0.05</v>
      </c>
      <c r="AF445">
        <v>1</v>
      </c>
    </row>
    <row r="446" spans="1:32" x14ac:dyDescent="0.25">
      <c r="A446" t="s">
        <v>156</v>
      </c>
      <c r="B446" t="s">
        <v>156</v>
      </c>
      <c r="C446">
        <v>45.69</v>
      </c>
      <c r="D446">
        <v>1139.6099999999999</v>
      </c>
      <c r="E446">
        <v>9</v>
      </c>
      <c r="F446">
        <v>0.4</v>
      </c>
      <c r="G446">
        <v>570.8125</v>
      </c>
      <c r="H446">
        <v>24.18</v>
      </c>
      <c r="I446" s="1">
        <v>20500000</v>
      </c>
      <c r="J446">
        <v>2</v>
      </c>
      <c r="K446">
        <v>5982</v>
      </c>
      <c r="L446" t="s">
        <v>29</v>
      </c>
      <c r="M446">
        <v>2</v>
      </c>
      <c r="N446">
        <v>2</v>
      </c>
      <c r="O446" t="s">
        <v>157</v>
      </c>
      <c r="R446">
        <f t="shared" si="28"/>
        <v>0</v>
      </c>
      <c r="S446">
        <f t="shared" si="25"/>
        <v>0</v>
      </c>
      <c r="T446" s="9" t="s">
        <v>7932</v>
      </c>
      <c r="U446">
        <f t="shared" si="26"/>
        <v>0</v>
      </c>
      <c r="V446" t="s">
        <v>7933</v>
      </c>
      <c r="W446">
        <f t="shared" si="27"/>
        <v>0</v>
      </c>
      <c r="AA446" s="3" t="s">
        <v>156</v>
      </c>
      <c r="AB446">
        <v>82.6</v>
      </c>
      <c r="AC446">
        <v>0.05</v>
      </c>
      <c r="AD446" t="s">
        <v>156</v>
      </c>
      <c r="AE446">
        <v>0.05</v>
      </c>
      <c r="AF446">
        <v>1</v>
      </c>
    </row>
    <row r="447" spans="1:32" x14ac:dyDescent="0.25">
      <c r="A447" t="s">
        <v>4458</v>
      </c>
      <c r="B447" t="s">
        <v>4458</v>
      </c>
      <c r="C447">
        <v>23.51</v>
      </c>
      <c r="D447">
        <v>941.577</v>
      </c>
      <c r="E447">
        <v>9</v>
      </c>
      <c r="F447">
        <v>-3.3</v>
      </c>
      <c r="G447">
        <v>471.79419999999999</v>
      </c>
      <c r="H447">
        <v>28.21</v>
      </c>
      <c r="I447" s="1">
        <v>72400000</v>
      </c>
      <c r="J447">
        <v>2</v>
      </c>
      <c r="K447">
        <v>7376</v>
      </c>
      <c r="L447" t="s">
        <v>29</v>
      </c>
      <c r="M447">
        <v>3</v>
      </c>
      <c r="N447">
        <v>3</v>
      </c>
      <c r="O447" t="s">
        <v>4459</v>
      </c>
      <c r="R447">
        <f t="shared" si="28"/>
        <v>1</v>
      </c>
      <c r="S447">
        <f t="shared" si="25"/>
        <v>1</v>
      </c>
      <c r="T447" s="9" t="s">
        <v>7159</v>
      </c>
      <c r="U447">
        <f t="shared" si="26"/>
        <v>0</v>
      </c>
      <c r="V447" t="s">
        <v>7934</v>
      </c>
      <c r="W447">
        <f t="shared" si="27"/>
        <v>0</v>
      </c>
      <c r="AA447" s="3" t="s">
        <v>4458</v>
      </c>
      <c r="AB447">
        <v>83</v>
      </c>
      <c r="AC447">
        <v>0.05</v>
      </c>
      <c r="AD447" t="s">
        <v>4458</v>
      </c>
      <c r="AE447">
        <v>0.05</v>
      </c>
      <c r="AF447">
        <v>1</v>
      </c>
    </row>
    <row r="448" spans="1:32" x14ac:dyDescent="0.25">
      <c r="A448" t="s">
        <v>4421</v>
      </c>
      <c r="B448" t="s">
        <v>4421</v>
      </c>
      <c r="C448">
        <v>23.69</v>
      </c>
      <c r="D448">
        <v>1037.7073</v>
      </c>
      <c r="E448">
        <v>9</v>
      </c>
      <c r="F448">
        <v>1.4</v>
      </c>
      <c r="G448">
        <v>519.86159999999995</v>
      </c>
      <c r="H448">
        <v>40.94</v>
      </c>
      <c r="I448" s="1">
        <v>27200000</v>
      </c>
      <c r="J448">
        <v>6</v>
      </c>
      <c r="K448">
        <v>11506</v>
      </c>
      <c r="L448" t="s">
        <v>142</v>
      </c>
      <c r="M448">
        <v>1</v>
      </c>
      <c r="N448">
        <v>1</v>
      </c>
      <c r="O448" t="s">
        <v>748</v>
      </c>
      <c r="R448">
        <f t="shared" si="28"/>
        <v>0</v>
      </c>
      <c r="S448">
        <f t="shared" si="25"/>
        <v>0</v>
      </c>
      <c r="T448" s="9" t="s">
        <v>7935</v>
      </c>
      <c r="U448">
        <f t="shared" si="26"/>
        <v>0</v>
      </c>
      <c r="V448" t="s">
        <v>7936</v>
      </c>
      <c r="W448">
        <f t="shared" si="27"/>
        <v>0</v>
      </c>
      <c r="AA448" s="3" t="s">
        <v>4421</v>
      </c>
      <c r="AB448">
        <v>83.6</v>
      </c>
      <c r="AC448">
        <v>0.05</v>
      </c>
      <c r="AD448" t="s">
        <v>4421</v>
      </c>
      <c r="AE448">
        <v>0.05</v>
      </c>
      <c r="AF448">
        <v>1</v>
      </c>
    </row>
    <row r="449" spans="1:32" x14ac:dyDescent="0.25">
      <c r="A449" t="s">
        <v>6048</v>
      </c>
      <c r="B449" t="s">
        <v>1643</v>
      </c>
      <c r="C449">
        <v>33.869999999999997</v>
      </c>
      <c r="D449">
        <v>1083.5496000000001</v>
      </c>
      <c r="E449">
        <v>9</v>
      </c>
      <c r="F449">
        <v>0.1</v>
      </c>
      <c r="G449">
        <v>542.78210000000001</v>
      </c>
      <c r="H449">
        <v>26.46</v>
      </c>
      <c r="I449" s="1">
        <v>5530000</v>
      </c>
      <c r="J449">
        <v>3</v>
      </c>
      <c r="K449">
        <v>6337</v>
      </c>
      <c r="L449" t="s">
        <v>73</v>
      </c>
      <c r="M449">
        <v>4</v>
      </c>
      <c r="N449">
        <v>4</v>
      </c>
      <c r="O449" t="s">
        <v>1644</v>
      </c>
      <c r="P449" t="s">
        <v>44</v>
      </c>
      <c r="Q449" t="s">
        <v>594</v>
      </c>
      <c r="R449">
        <f t="shared" si="28"/>
        <v>0</v>
      </c>
      <c r="S449">
        <f t="shared" si="25"/>
        <v>0</v>
      </c>
      <c r="T449" s="9" t="s">
        <v>7937</v>
      </c>
      <c r="U449">
        <f t="shared" si="26"/>
        <v>0</v>
      </c>
      <c r="V449" t="s">
        <v>7938</v>
      </c>
      <c r="W449">
        <f t="shared" si="27"/>
        <v>0</v>
      </c>
      <c r="AA449" s="3" t="s">
        <v>6048</v>
      </c>
      <c r="AB449">
        <v>84.1</v>
      </c>
      <c r="AC449">
        <v>0.05</v>
      </c>
      <c r="AD449" t="s">
        <v>6048</v>
      </c>
      <c r="AE449">
        <v>0.05</v>
      </c>
      <c r="AF449">
        <v>1</v>
      </c>
    </row>
    <row r="450" spans="1:32" x14ac:dyDescent="0.25">
      <c r="A450" t="s">
        <v>2725</v>
      </c>
      <c r="B450" t="s">
        <v>2725</v>
      </c>
      <c r="C450">
        <v>30.2</v>
      </c>
      <c r="D450">
        <v>1139.7251000000001</v>
      </c>
      <c r="E450">
        <v>9</v>
      </c>
      <c r="F450">
        <v>-0.6</v>
      </c>
      <c r="G450">
        <v>570.86950000000002</v>
      </c>
      <c r="H450">
        <v>22.78</v>
      </c>
      <c r="I450" s="1">
        <v>51400000</v>
      </c>
      <c r="J450">
        <v>2</v>
      </c>
      <c r="K450">
        <v>5528</v>
      </c>
      <c r="L450" t="s">
        <v>29</v>
      </c>
      <c r="M450">
        <v>2</v>
      </c>
      <c r="N450">
        <v>2</v>
      </c>
      <c r="O450" t="s">
        <v>2726</v>
      </c>
      <c r="R450">
        <f t="shared" si="28"/>
        <v>0</v>
      </c>
      <c r="S450">
        <f t="shared" si="25"/>
        <v>0</v>
      </c>
      <c r="T450" s="9" t="s">
        <v>7939</v>
      </c>
      <c r="U450">
        <f t="shared" si="26"/>
        <v>0</v>
      </c>
      <c r="V450" t="s">
        <v>7940</v>
      </c>
      <c r="W450">
        <f t="shared" si="27"/>
        <v>0</v>
      </c>
      <c r="AA450" s="3" t="s">
        <v>2725</v>
      </c>
      <c r="AB450">
        <v>84.2</v>
      </c>
      <c r="AC450">
        <v>0.05</v>
      </c>
      <c r="AD450" t="s">
        <v>2725</v>
      </c>
      <c r="AE450">
        <v>0.05</v>
      </c>
      <c r="AF450">
        <v>1</v>
      </c>
    </row>
    <row r="451" spans="1:32" x14ac:dyDescent="0.25">
      <c r="A451" t="s">
        <v>767</v>
      </c>
      <c r="B451" t="s">
        <v>767</v>
      </c>
      <c r="C451">
        <v>37.93</v>
      </c>
      <c r="D451">
        <v>1182.6144999999999</v>
      </c>
      <c r="E451">
        <v>9</v>
      </c>
      <c r="F451">
        <v>-1.5</v>
      </c>
      <c r="G451">
        <v>592.31370000000004</v>
      </c>
      <c r="H451">
        <v>29.31</v>
      </c>
      <c r="I451" s="1">
        <v>125000000</v>
      </c>
      <c r="J451">
        <v>10</v>
      </c>
      <c r="K451">
        <v>7871</v>
      </c>
      <c r="L451" t="s">
        <v>32</v>
      </c>
      <c r="M451">
        <v>6</v>
      </c>
      <c r="N451">
        <v>6</v>
      </c>
      <c r="O451" t="s">
        <v>768</v>
      </c>
      <c r="R451">
        <f t="shared" si="28"/>
        <v>0</v>
      </c>
      <c r="S451">
        <f t="shared" ref="S451:S514" si="29">SUMPRODUCT(--ISNUMBER(SEARCH($V$2:$V$2873,"*"&amp;O451&amp;"*")))</f>
        <v>0</v>
      </c>
      <c r="T451" s="9" t="s">
        <v>7941</v>
      </c>
      <c r="U451">
        <f t="shared" ref="U451:U514" si="30">COUNTIF(O:O,"*"&amp;T451&amp;"*")</f>
        <v>0</v>
      </c>
      <c r="V451" t="s">
        <v>7942</v>
      </c>
      <c r="W451">
        <f t="shared" ref="W451:W514" si="31">COUNTIF(O:O,"*"&amp;V451&amp;"*")</f>
        <v>0</v>
      </c>
      <c r="AA451" s="3" t="s">
        <v>767</v>
      </c>
      <c r="AB451">
        <v>85</v>
      </c>
      <c r="AC451">
        <v>0.05</v>
      </c>
      <c r="AD451" t="s">
        <v>767</v>
      </c>
      <c r="AE451">
        <v>0.05</v>
      </c>
      <c r="AF451">
        <v>1</v>
      </c>
    </row>
    <row r="452" spans="1:32" x14ac:dyDescent="0.25">
      <c r="A452" t="s">
        <v>3727</v>
      </c>
      <c r="B452" t="s">
        <v>3727</v>
      </c>
      <c r="C452">
        <v>26.63</v>
      </c>
      <c r="D452">
        <v>1096.6715999999999</v>
      </c>
      <c r="E452">
        <v>9</v>
      </c>
      <c r="F452">
        <v>-0.1</v>
      </c>
      <c r="G452">
        <v>549.34299999999996</v>
      </c>
      <c r="H452">
        <v>37.03</v>
      </c>
      <c r="I452" s="1">
        <v>34900000</v>
      </c>
      <c r="J452">
        <v>4</v>
      </c>
      <c r="K452">
        <v>9894</v>
      </c>
      <c r="L452" t="s">
        <v>26</v>
      </c>
      <c r="M452">
        <v>3</v>
      </c>
      <c r="N452">
        <v>3</v>
      </c>
      <c r="O452" t="s">
        <v>1440</v>
      </c>
      <c r="R452">
        <f t="shared" si="28"/>
        <v>0</v>
      </c>
      <c r="S452">
        <f t="shared" si="29"/>
        <v>0</v>
      </c>
      <c r="T452" s="9" t="s">
        <v>7943</v>
      </c>
      <c r="U452">
        <f t="shared" si="30"/>
        <v>0</v>
      </c>
      <c r="V452" t="s">
        <v>7944</v>
      </c>
      <c r="W452">
        <f t="shared" si="31"/>
        <v>0</v>
      </c>
      <c r="AA452" s="3" t="s">
        <v>3727</v>
      </c>
      <c r="AB452">
        <v>85.6</v>
      </c>
      <c r="AC452">
        <v>0.05</v>
      </c>
      <c r="AD452" t="s">
        <v>3727</v>
      </c>
      <c r="AE452">
        <v>0.05</v>
      </c>
      <c r="AF452">
        <v>1</v>
      </c>
    </row>
    <row r="453" spans="1:32" x14ac:dyDescent="0.25">
      <c r="A453" t="s">
        <v>860</v>
      </c>
      <c r="B453" t="s">
        <v>860</v>
      </c>
      <c r="C453">
        <v>37.450000000000003</v>
      </c>
      <c r="D453">
        <v>1232.6738</v>
      </c>
      <c r="E453">
        <v>9</v>
      </c>
      <c r="F453">
        <v>-1.4</v>
      </c>
      <c r="G453">
        <v>617.3433</v>
      </c>
      <c r="H453">
        <v>24.18</v>
      </c>
      <c r="I453" s="1">
        <v>9480000</v>
      </c>
      <c r="J453">
        <v>10</v>
      </c>
      <c r="K453">
        <v>6059</v>
      </c>
      <c r="L453" t="s">
        <v>32</v>
      </c>
      <c r="M453">
        <v>2</v>
      </c>
      <c r="N453">
        <v>2</v>
      </c>
      <c r="O453" t="s">
        <v>493</v>
      </c>
      <c r="R453">
        <f t="shared" si="28"/>
        <v>0</v>
      </c>
      <c r="S453">
        <f t="shared" si="29"/>
        <v>0</v>
      </c>
      <c r="T453" s="9" t="s">
        <v>7945</v>
      </c>
      <c r="U453">
        <f t="shared" si="30"/>
        <v>0</v>
      </c>
      <c r="V453" t="s">
        <v>7946</v>
      </c>
      <c r="W453">
        <f t="shared" si="31"/>
        <v>0</v>
      </c>
      <c r="AA453" s="3" t="s">
        <v>860</v>
      </c>
      <c r="AB453">
        <v>86.3</v>
      </c>
      <c r="AC453">
        <v>0.05</v>
      </c>
      <c r="AD453" t="s">
        <v>860</v>
      </c>
      <c r="AE453">
        <v>0.05</v>
      </c>
      <c r="AF453">
        <v>1</v>
      </c>
    </row>
    <row r="454" spans="1:32" x14ac:dyDescent="0.25">
      <c r="A454" t="s">
        <v>1473</v>
      </c>
      <c r="B454" t="s">
        <v>1473</v>
      </c>
      <c r="C454">
        <v>34.479999999999997</v>
      </c>
      <c r="D454">
        <v>1095.7128</v>
      </c>
      <c r="E454">
        <v>9</v>
      </c>
      <c r="F454">
        <v>-0.4</v>
      </c>
      <c r="G454">
        <v>548.86350000000004</v>
      </c>
      <c r="H454">
        <v>29.71</v>
      </c>
      <c r="I454" s="1">
        <v>3810000000</v>
      </c>
      <c r="J454">
        <v>2</v>
      </c>
      <c r="K454">
        <v>7905</v>
      </c>
      <c r="L454" t="s">
        <v>29</v>
      </c>
      <c r="M454">
        <v>56</v>
      </c>
      <c r="N454">
        <v>56</v>
      </c>
      <c r="O454" t="s">
        <v>1474</v>
      </c>
      <c r="R454">
        <f t="shared" si="28"/>
        <v>0</v>
      </c>
      <c r="S454">
        <f t="shared" si="29"/>
        <v>0</v>
      </c>
      <c r="T454" s="9" t="s">
        <v>7947</v>
      </c>
      <c r="U454">
        <f t="shared" si="30"/>
        <v>0</v>
      </c>
      <c r="V454" t="s">
        <v>7948</v>
      </c>
      <c r="W454">
        <f t="shared" si="31"/>
        <v>0</v>
      </c>
      <c r="AA454" s="3" t="s">
        <v>1473</v>
      </c>
      <c r="AB454">
        <v>86.8</v>
      </c>
      <c r="AC454">
        <v>0.05</v>
      </c>
      <c r="AD454" t="s">
        <v>1473</v>
      </c>
      <c r="AE454">
        <v>0.05</v>
      </c>
      <c r="AF454">
        <v>1</v>
      </c>
    </row>
    <row r="455" spans="1:32" x14ac:dyDescent="0.25">
      <c r="A455" t="s">
        <v>4739</v>
      </c>
      <c r="B455" t="s">
        <v>4739</v>
      </c>
      <c r="C455">
        <v>22.13</v>
      </c>
      <c r="D455">
        <v>1140.6952000000001</v>
      </c>
      <c r="E455">
        <v>9</v>
      </c>
      <c r="F455">
        <v>-0.9</v>
      </c>
      <c r="G455">
        <v>571.35440000000006</v>
      </c>
      <c r="H455">
        <v>20.46</v>
      </c>
      <c r="I455" s="1">
        <v>1560000</v>
      </c>
      <c r="J455">
        <v>8</v>
      </c>
      <c r="K455">
        <v>4788</v>
      </c>
      <c r="L455" t="s">
        <v>17</v>
      </c>
      <c r="M455">
        <v>1</v>
      </c>
      <c r="N455">
        <v>1</v>
      </c>
      <c r="O455" t="s">
        <v>4740</v>
      </c>
      <c r="R455">
        <f t="shared" si="28"/>
        <v>0</v>
      </c>
      <c r="S455">
        <f t="shared" si="29"/>
        <v>0</v>
      </c>
      <c r="T455" s="9" t="s">
        <v>7949</v>
      </c>
      <c r="U455">
        <f t="shared" si="30"/>
        <v>0</v>
      </c>
      <c r="V455" t="s">
        <v>7950</v>
      </c>
      <c r="W455">
        <f t="shared" si="31"/>
        <v>0</v>
      </c>
      <c r="AA455" s="3" t="s">
        <v>4739</v>
      </c>
      <c r="AB455">
        <v>87.1</v>
      </c>
      <c r="AC455">
        <v>0.05</v>
      </c>
      <c r="AD455" t="s">
        <v>4739</v>
      </c>
      <c r="AE455">
        <v>0.05</v>
      </c>
      <c r="AF455">
        <v>1</v>
      </c>
    </row>
    <row r="456" spans="1:32" x14ac:dyDescent="0.25">
      <c r="A456" t="s">
        <v>3113</v>
      </c>
      <c r="B456" t="s">
        <v>3113</v>
      </c>
      <c r="C456">
        <v>28.8</v>
      </c>
      <c r="D456">
        <v>994.54870000000005</v>
      </c>
      <c r="E456">
        <v>9</v>
      </c>
      <c r="F456">
        <v>-1.5</v>
      </c>
      <c r="G456">
        <v>498.28089999999997</v>
      </c>
      <c r="H456">
        <v>46.61</v>
      </c>
      <c r="I456" s="1">
        <v>578000</v>
      </c>
      <c r="J456">
        <v>3</v>
      </c>
      <c r="K456">
        <v>13361</v>
      </c>
      <c r="L456" t="s">
        <v>73</v>
      </c>
      <c r="M456">
        <v>1</v>
      </c>
      <c r="N456">
        <v>1</v>
      </c>
      <c r="O456" t="s">
        <v>3114</v>
      </c>
      <c r="R456">
        <f t="shared" si="28"/>
        <v>0</v>
      </c>
      <c r="S456">
        <f t="shared" si="29"/>
        <v>0</v>
      </c>
      <c r="T456" s="9" t="s">
        <v>7769</v>
      </c>
      <c r="U456">
        <f t="shared" si="30"/>
        <v>0</v>
      </c>
      <c r="V456" t="s">
        <v>7951</v>
      </c>
      <c r="W456">
        <f t="shared" si="31"/>
        <v>0</v>
      </c>
      <c r="AA456" s="3" t="s">
        <v>3113</v>
      </c>
      <c r="AB456">
        <v>87.3</v>
      </c>
      <c r="AC456">
        <v>0.05</v>
      </c>
      <c r="AD456" t="s">
        <v>3113</v>
      </c>
      <c r="AE456">
        <v>0.05</v>
      </c>
      <c r="AF456">
        <v>1</v>
      </c>
    </row>
    <row r="457" spans="1:32" x14ac:dyDescent="0.25">
      <c r="A457" t="s">
        <v>6060</v>
      </c>
      <c r="B457" t="s">
        <v>4322</v>
      </c>
      <c r="C457">
        <v>24.17</v>
      </c>
      <c r="D457">
        <v>1140.6072999999999</v>
      </c>
      <c r="E457">
        <v>9</v>
      </c>
      <c r="F457">
        <v>-0.5</v>
      </c>
      <c r="G457">
        <v>571.3107</v>
      </c>
      <c r="H457">
        <v>20.3</v>
      </c>
      <c r="I457" s="1">
        <v>225000</v>
      </c>
      <c r="J457">
        <v>9</v>
      </c>
      <c r="K457">
        <v>4732</v>
      </c>
      <c r="L457" t="s">
        <v>23</v>
      </c>
      <c r="M457">
        <v>1</v>
      </c>
      <c r="N457">
        <v>1</v>
      </c>
      <c r="O457" t="s">
        <v>763</v>
      </c>
      <c r="P457" t="s">
        <v>44</v>
      </c>
      <c r="Q457" t="s">
        <v>594</v>
      </c>
      <c r="R457">
        <f t="shared" si="28"/>
        <v>0</v>
      </c>
      <c r="S457">
        <f t="shared" si="29"/>
        <v>1</v>
      </c>
      <c r="T457" s="9" t="s">
        <v>7952</v>
      </c>
      <c r="U457">
        <f t="shared" si="30"/>
        <v>0</v>
      </c>
      <c r="V457" t="s">
        <v>7953</v>
      </c>
      <c r="W457">
        <f t="shared" si="31"/>
        <v>0</v>
      </c>
      <c r="AA457" s="3" t="s">
        <v>6060</v>
      </c>
      <c r="AB457">
        <v>87.4</v>
      </c>
      <c r="AC457">
        <v>0.05</v>
      </c>
      <c r="AD457" t="s">
        <v>6060</v>
      </c>
      <c r="AE457">
        <v>0.05</v>
      </c>
      <c r="AF457">
        <v>1</v>
      </c>
    </row>
    <row r="458" spans="1:32" x14ac:dyDescent="0.25">
      <c r="A458" t="s">
        <v>6034</v>
      </c>
      <c r="B458" t="s">
        <v>5230</v>
      </c>
      <c r="C458">
        <v>19.399999999999999</v>
      </c>
      <c r="D458">
        <v>1204.7478000000001</v>
      </c>
      <c r="E458">
        <v>9</v>
      </c>
      <c r="F458">
        <v>0.6</v>
      </c>
      <c r="G458">
        <v>402.59010000000001</v>
      </c>
      <c r="H458">
        <v>42.9</v>
      </c>
      <c r="I458" s="1">
        <v>2970000</v>
      </c>
      <c r="J458">
        <v>4</v>
      </c>
      <c r="K458">
        <v>11931</v>
      </c>
      <c r="L458" t="s">
        <v>26</v>
      </c>
      <c r="M458">
        <v>1</v>
      </c>
      <c r="N458">
        <v>1</v>
      </c>
      <c r="O458" t="s">
        <v>109</v>
      </c>
      <c r="P458" t="s">
        <v>44</v>
      </c>
      <c r="Q458" t="s">
        <v>67</v>
      </c>
      <c r="R458">
        <f t="shared" si="28"/>
        <v>0</v>
      </c>
      <c r="S458">
        <f t="shared" si="29"/>
        <v>0</v>
      </c>
      <c r="T458" s="9" t="s">
        <v>7954</v>
      </c>
      <c r="U458">
        <f t="shared" si="30"/>
        <v>0</v>
      </c>
      <c r="V458" t="s">
        <v>7955</v>
      </c>
      <c r="W458">
        <f t="shared" si="31"/>
        <v>0</v>
      </c>
      <c r="AA458" s="3" t="s">
        <v>6034</v>
      </c>
      <c r="AB458">
        <v>87.9</v>
      </c>
      <c r="AC458">
        <v>0.05</v>
      </c>
      <c r="AD458" t="s">
        <v>6034</v>
      </c>
      <c r="AE458">
        <v>0.05</v>
      </c>
      <c r="AF458">
        <v>1</v>
      </c>
    </row>
    <row r="459" spans="1:32" x14ac:dyDescent="0.25">
      <c r="A459" t="s">
        <v>1489</v>
      </c>
      <c r="B459" t="s">
        <v>1489</v>
      </c>
      <c r="C459">
        <v>34.39</v>
      </c>
      <c r="D459">
        <v>1045.5780999999999</v>
      </c>
      <c r="E459">
        <v>9</v>
      </c>
      <c r="F459">
        <v>-1.5</v>
      </c>
      <c r="G459">
        <v>523.79549999999995</v>
      </c>
      <c r="H459">
        <v>21.88</v>
      </c>
      <c r="I459" s="1">
        <v>36500000</v>
      </c>
      <c r="J459">
        <v>8</v>
      </c>
      <c r="K459">
        <v>5282</v>
      </c>
      <c r="L459" t="s">
        <v>17</v>
      </c>
      <c r="M459">
        <v>2</v>
      </c>
      <c r="N459">
        <v>2</v>
      </c>
      <c r="O459" t="s">
        <v>1490</v>
      </c>
      <c r="R459">
        <f t="shared" si="28"/>
        <v>0</v>
      </c>
      <c r="S459">
        <f t="shared" si="29"/>
        <v>0</v>
      </c>
      <c r="T459" s="9" t="s">
        <v>7956</v>
      </c>
      <c r="U459">
        <f t="shared" si="30"/>
        <v>0</v>
      </c>
      <c r="V459" t="s">
        <v>7957</v>
      </c>
      <c r="W459">
        <f t="shared" si="31"/>
        <v>0</v>
      </c>
      <c r="AA459" s="3" t="s">
        <v>1489</v>
      </c>
      <c r="AB459">
        <v>88.6</v>
      </c>
      <c r="AC459">
        <v>0.06</v>
      </c>
      <c r="AD459" t="s">
        <v>1489</v>
      </c>
      <c r="AE459">
        <v>0.06</v>
      </c>
      <c r="AF459">
        <v>1</v>
      </c>
    </row>
    <row r="460" spans="1:32" x14ac:dyDescent="0.25">
      <c r="A460" t="s">
        <v>1278</v>
      </c>
      <c r="B460" t="s">
        <v>1278</v>
      </c>
      <c r="C460">
        <v>35.29</v>
      </c>
      <c r="D460">
        <v>1128.6404</v>
      </c>
      <c r="E460">
        <v>9</v>
      </c>
      <c r="F460">
        <v>0.6</v>
      </c>
      <c r="G460">
        <v>565.32780000000002</v>
      </c>
      <c r="H460">
        <v>22.14</v>
      </c>
      <c r="I460" s="1">
        <v>2430000</v>
      </c>
      <c r="J460">
        <v>8</v>
      </c>
      <c r="K460">
        <v>5373</v>
      </c>
      <c r="L460" t="s">
        <v>17</v>
      </c>
      <c r="M460">
        <v>1</v>
      </c>
      <c r="N460">
        <v>1</v>
      </c>
      <c r="O460" t="s">
        <v>1279</v>
      </c>
      <c r="R460">
        <f t="shared" si="28"/>
        <v>0</v>
      </c>
      <c r="S460">
        <f t="shared" si="29"/>
        <v>0</v>
      </c>
      <c r="T460" s="9" t="s">
        <v>7958</v>
      </c>
      <c r="U460">
        <f t="shared" si="30"/>
        <v>0</v>
      </c>
      <c r="V460" t="s">
        <v>7959</v>
      </c>
      <c r="W460">
        <f t="shared" si="31"/>
        <v>0</v>
      </c>
      <c r="AA460" s="3" t="s">
        <v>1278</v>
      </c>
      <c r="AB460">
        <v>88.6</v>
      </c>
      <c r="AC460">
        <v>0.06</v>
      </c>
      <c r="AD460" t="s">
        <v>1278</v>
      </c>
      <c r="AE460">
        <v>0.06</v>
      </c>
      <c r="AF460">
        <v>1</v>
      </c>
    </row>
    <row r="461" spans="1:32" x14ac:dyDescent="0.25">
      <c r="A461" t="s">
        <v>4292</v>
      </c>
      <c r="B461" t="s">
        <v>4292</v>
      </c>
      <c r="C461">
        <v>24.34</v>
      </c>
      <c r="D461">
        <v>1156.5736999999999</v>
      </c>
      <c r="E461">
        <v>9</v>
      </c>
      <c r="F461">
        <v>-0.8</v>
      </c>
      <c r="G461">
        <v>579.29369999999994</v>
      </c>
      <c r="H461">
        <v>23.48</v>
      </c>
      <c r="I461" s="1">
        <v>2690000</v>
      </c>
      <c r="J461">
        <v>8</v>
      </c>
      <c r="K461">
        <v>5841</v>
      </c>
      <c r="L461" t="s">
        <v>17</v>
      </c>
      <c r="M461">
        <v>1</v>
      </c>
      <c r="N461">
        <v>1</v>
      </c>
      <c r="O461" t="s">
        <v>479</v>
      </c>
      <c r="R461">
        <f t="shared" si="28"/>
        <v>0</v>
      </c>
      <c r="S461">
        <f t="shared" si="29"/>
        <v>0</v>
      </c>
      <c r="T461" s="9" t="s">
        <v>7960</v>
      </c>
      <c r="U461">
        <f t="shared" si="30"/>
        <v>0</v>
      </c>
      <c r="V461" t="s">
        <v>7961</v>
      </c>
      <c r="W461">
        <f t="shared" si="31"/>
        <v>0</v>
      </c>
      <c r="AA461" s="3" t="s">
        <v>4292</v>
      </c>
      <c r="AB461">
        <v>88.7</v>
      </c>
      <c r="AC461">
        <v>0.06</v>
      </c>
      <c r="AD461" t="s">
        <v>4292</v>
      </c>
      <c r="AE461">
        <v>0.06</v>
      </c>
      <c r="AF461">
        <v>1</v>
      </c>
    </row>
    <row r="462" spans="1:32" x14ac:dyDescent="0.25">
      <c r="A462" t="s">
        <v>3691</v>
      </c>
      <c r="B462" t="s">
        <v>3691</v>
      </c>
      <c r="C462">
        <v>26.77</v>
      </c>
      <c r="D462">
        <v>1151.5510999999999</v>
      </c>
      <c r="E462">
        <v>9</v>
      </c>
      <c r="F462">
        <v>-1.3</v>
      </c>
      <c r="G462">
        <v>576.78210000000001</v>
      </c>
      <c r="H462">
        <v>32.76</v>
      </c>
      <c r="I462" s="1">
        <v>2080000</v>
      </c>
      <c r="J462">
        <v>1</v>
      </c>
      <c r="K462">
        <v>8488</v>
      </c>
      <c r="L462" t="s">
        <v>84</v>
      </c>
      <c r="M462">
        <v>1</v>
      </c>
      <c r="N462">
        <v>1</v>
      </c>
      <c r="O462" t="s">
        <v>3692</v>
      </c>
      <c r="R462">
        <f t="shared" si="28"/>
        <v>0</v>
      </c>
      <c r="S462">
        <f t="shared" si="29"/>
        <v>0</v>
      </c>
      <c r="T462" s="9" t="s">
        <v>7682</v>
      </c>
      <c r="U462">
        <f t="shared" si="30"/>
        <v>0</v>
      </c>
      <c r="V462" t="s">
        <v>7962</v>
      </c>
      <c r="W462">
        <f t="shared" si="31"/>
        <v>0</v>
      </c>
      <c r="AA462" s="3" t="s">
        <v>3691</v>
      </c>
      <c r="AB462">
        <v>88.7</v>
      </c>
      <c r="AC462">
        <v>0.06</v>
      </c>
      <c r="AD462" t="s">
        <v>3691</v>
      </c>
      <c r="AE462">
        <v>0.06</v>
      </c>
      <c r="AF462">
        <v>1</v>
      </c>
    </row>
    <row r="463" spans="1:32" x14ac:dyDescent="0.25">
      <c r="A463" t="s">
        <v>2710</v>
      </c>
      <c r="B463" t="s">
        <v>2710</v>
      </c>
      <c r="C463">
        <v>30.25</v>
      </c>
      <c r="D463">
        <v>1129.5404000000001</v>
      </c>
      <c r="E463">
        <v>9</v>
      </c>
      <c r="F463">
        <v>-1.5</v>
      </c>
      <c r="G463">
        <v>565.77660000000003</v>
      </c>
      <c r="H463">
        <v>40.049999999999997</v>
      </c>
      <c r="I463" s="1">
        <v>1300000</v>
      </c>
      <c r="J463">
        <v>2</v>
      </c>
      <c r="K463">
        <v>11579</v>
      </c>
      <c r="L463" t="s">
        <v>29</v>
      </c>
      <c r="M463">
        <v>1</v>
      </c>
      <c r="N463">
        <v>1</v>
      </c>
      <c r="O463" t="s">
        <v>2711</v>
      </c>
      <c r="R463">
        <f t="shared" si="28"/>
        <v>0</v>
      </c>
      <c r="S463">
        <f t="shared" si="29"/>
        <v>0</v>
      </c>
      <c r="T463" s="9" t="s">
        <v>7963</v>
      </c>
      <c r="U463">
        <f t="shared" si="30"/>
        <v>0</v>
      </c>
      <c r="V463" t="s">
        <v>7964</v>
      </c>
      <c r="W463">
        <f t="shared" si="31"/>
        <v>0</v>
      </c>
      <c r="AA463" s="3" t="s">
        <v>2710</v>
      </c>
      <c r="AB463">
        <v>88.8</v>
      </c>
      <c r="AC463">
        <v>0.06</v>
      </c>
      <c r="AD463" t="s">
        <v>2710</v>
      </c>
      <c r="AE463">
        <v>0.06</v>
      </c>
      <c r="AF463">
        <v>1</v>
      </c>
    </row>
    <row r="464" spans="1:32" x14ac:dyDescent="0.25">
      <c r="A464" t="s">
        <v>6055</v>
      </c>
      <c r="B464" t="s">
        <v>4783</v>
      </c>
      <c r="C464">
        <v>21.94</v>
      </c>
      <c r="D464">
        <v>1052.5325</v>
      </c>
      <c r="E464">
        <v>9</v>
      </c>
      <c r="F464">
        <v>0.2</v>
      </c>
      <c r="G464">
        <v>527.27359999999999</v>
      </c>
      <c r="H464">
        <v>41</v>
      </c>
      <c r="I464" s="1">
        <v>1050000</v>
      </c>
      <c r="J464">
        <v>6</v>
      </c>
      <c r="K464">
        <v>11526</v>
      </c>
      <c r="L464" t="s">
        <v>142</v>
      </c>
      <c r="M464">
        <v>1</v>
      </c>
      <c r="N464">
        <v>1</v>
      </c>
      <c r="O464" t="s">
        <v>3720</v>
      </c>
      <c r="P464" t="s">
        <v>44</v>
      </c>
      <c r="Q464" t="s">
        <v>594</v>
      </c>
      <c r="R464">
        <f t="shared" ref="R464:R527" si="32">SUMPRODUCT(--ISNUMBER(SEARCH($T$2:$T$596,"*"&amp;O464&amp;"*")))</f>
        <v>0</v>
      </c>
      <c r="S464">
        <f t="shared" si="29"/>
        <v>0</v>
      </c>
      <c r="T464" s="9" t="s">
        <v>7965</v>
      </c>
      <c r="U464">
        <f t="shared" si="30"/>
        <v>0</v>
      </c>
      <c r="V464" t="s">
        <v>7966</v>
      </c>
      <c r="W464">
        <f t="shared" si="31"/>
        <v>0</v>
      </c>
      <c r="AA464" s="3" t="s">
        <v>6055</v>
      </c>
      <c r="AB464">
        <v>88.9</v>
      </c>
      <c r="AC464">
        <v>0.06</v>
      </c>
      <c r="AD464" t="s">
        <v>6055</v>
      </c>
      <c r="AE464">
        <v>0.06</v>
      </c>
      <c r="AF464">
        <v>1</v>
      </c>
    </row>
    <row r="465" spans="1:32" x14ac:dyDescent="0.25">
      <c r="A465" t="s">
        <v>1672</v>
      </c>
      <c r="B465" t="s">
        <v>1672</v>
      </c>
      <c r="C465">
        <v>33.75</v>
      </c>
      <c r="D465">
        <v>1093.5894000000001</v>
      </c>
      <c r="E465">
        <v>9</v>
      </c>
      <c r="F465">
        <v>-0.8</v>
      </c>
      <c r="G465">
        <v>547.80150000000003</v>
      </c>
      <c r="H465">
        <v>26.02</v>
      </c>
      <c r="I465" s="1">
        <v>2420000000</v>
      </c>
      <c r="J465">
        <v>2</v>
      </c>
      <c r="K465">
        <v>6607</v>
      </c>
      <c r="L465" t="s">
        <v>29</v>
      </c>
      <c r="M465">
        <v>10</v>
      </c>
      <c r="N465">
        <v>10</v>
      </c>
      <c r="O465" t="s">
        <v>714</v>
      </c>
      <c r="R465">
        <f t="shared" si="32"/>
        <v>0</v>
      </c>
      <c r="S465">
        <f t="shared" si="29"/>
        <v>0</v>
      </c>
      <c r="T465" s="9" t="s">
        <v>7967</v>
      </c>
      <c r="U465">
        <f t="shared" si="30"/>
        <v>0</v>
      </c>
      <c r="V465" t="s">
        <v>7968</v>
      </c>
      <c r="W465">
        <f t="shared" si="31"/>
        <v>0</v>
      </c>
      <c r="AA465" s="3" t="s">
        <v>1672</v>
      </c>
      <c r="AB465">
        <v>89.4</v>
      </c>
      <c r="AC465">
        <v>0.06</v>
      </c>
      <c r="AD465" t="s">
        <v>1672</v>
      </c>
      <c r="AE465">
        <v>0.06</v>
      </c>
      <c r="AF465">
        <v>1</v>
      </c>
    </row>
    <row r="466" spans="1:32" x14ac:dyDescent="0.25">
      <c r="A466" t="s">
        <v>2654</v>
      </c>
      <c r="B466" t="s">
        <v>2654</v>
      </c>
      <c r="C466">
        <v>30.42</v>
      </c>
      <c r="D466">
        <v>1027.5563</v>
      </c>
      <c r="E466">
        <v>9</v>
      </c>
      <c r="F466">
        <v>0.3</v>
      </c>
      <c r="G466">
        <v>514.78560000000004</v>
      </c>
      <c r="H466">
        <v>29.57</v>
      </c>
      <c r="I466" s="1">
        <v>1940000</v>
      </c>
      <c r="J466">
        <v>10</v>
      </c>
      <c r="K466">
        <v>7964</v>
      </c>
      <c r="L466" t="s">
        <v>32</v>
      </c>
      <c r="M466">
        <v>1</v>
      </c>
      <c r="N466">
        <v>1</v>
      </c>
      <c r="O466" t="s">
        <v>2655</v>
      </c>
      <c r="R466">
        <f t="shared" si="32"/>
        <v>0</v>
      </c>
      <c r="S466">
        <f t="shared" si="29"/>
        <v>0</v>
      </c>
      <c r="T466" s="9" t="s">
        <v>7969</v>
      </c>
      <c r="U466">
        <f t="shared" si="30"/>
        <v>0</v>
      </c>
      <c r="V466" t="s">
        <v>7970</v>
      </c>
      <c r="W466">
        <f t="shared" si="31"/>
        <v>0</v>
      </c>
      <c r="AA466" s="3" t="s">
        <v>2654</v>
      </c>
      <c r="AB466">
        <v>89.4</v>
      </c>
      <c r="AC466">
        <v>0.06</v>
      </c>
      <c r="AD466" t="s">
        <v>2654</v>
      </c>
      <c r="AE466">
        <v>0.06</v>
      </c>
      <c r="AF466">
        <v>1</v>
      </c>
    </row>
    <row r="467" spans="1:32" x14ac:dyDescent="0.25">
      <c r="A467" t="s">
        <v>5425</v>
      </c>
      <c r="B467" t="s">
        <v>5425</v>
      </c>
      <c r="C467">
        <v>17.940000000000001</v>
      </c>
      <c r="D467">
        <v>1083.6400000000001</v>
      </c>
      <c r="E467">
        <v>9</v>
      </c>
      <c r="F467">
        <v>0.5</v>
      </c>
      <c r="G467">
        <v>542.82759999999996</v>
      </c>
      <c r="H467">
        <v>32.76</v>
      </c>
      <c r="I467" s="1">
        <v>8390000</v>
      </c>
      <c r="J467">
        <v>1</v>
      </c>
      <c r="K467">
        <v>8487</v>
      </c>
      <c r="L467" t="s">
        <v>84</v>
      </c>
      <c r="M467">
        <v>1</v>
      </c>
      <c r="N467">
        <v>1</v>
      </c>
      <c r="O467" t="s">
        <v>929</v>
      </c>
      <c r="R467">
        <f t="shared" si="32"/>
        <v>0</v>
      </c>
      <c r="S467">
        <f t="shared" si="29"/>
        <v>0</v>
      </c>
      <c r="T467" s="9" t="s">
        <v>7971</v>
      </c>
      <c r="U467">
        <f t="shared" si="30"/>
        <v>0</v>
      </c>
      <c r="V467" t="s">
        <v>7972</v>
      </c>
      <c r="W467">
        <f t="shared" si="31"/>
        <v>0</v>
      </c>
      <c r="AA467" s="3" t="s">
        <v>5425</v>
      </c>
      <c r="AB467">
        <v>89.4</v>
      </c>
      <c r="AC467">
        <v>0.06</v>
      </c>
      <c r="AD467" t="s">
        <v>5425</v>
      </c>
      <c r="AE467">
        <v>0.06</v>
      </c>
      <c r="AF467">
        <v>1</v>
      </c>
    </row>
    <row r="468" spans="1:32" x14ac:dyDescent="0.25">
      <c r="A468" t="s">
        <v>5116</v>
      </c>
      <c r="B468" t="s">
        <v>5116</v>
      </c>
      <c r="C468">
        <v>20.04</v>
      </c>
      <c r="D468">
        <v>1024.6029000000001</v>
      </c>
      <c r="E468">
        <v>9</v>
      </c>
      <c r="F468">
        <v>0</v>
      </c>
      <c r="G468">
        <v>513.30870000000004</v>
      </c>
      <c r="H468">
        <v>29.56</v>
      </c>
      <c r="I468" s="1">
        <v>13500000</v>
      </c>
      <c r="J468">
        <v>2</v>
      </c>
      <c r="K468">
        <v>7853</v>
      </c>
      <c r="L468" t="s">
        <v>29</v>
      </c>
      <c r="M468">
        <v>1</v>
      </c>
      <c r="N468">
        <v>1</v>
      </c>
      <c r="O468" t="s">
        <v>5117</v>
      </c>
      <c r="R468">
        <f t="shared" si="32"/>
        <v>0</v>
      </c>
      <c r="S468">
        <f t="shared" si="29"/>
        <v>0</v>
      </c>
      <c r="T468" s="9" t="s">
        <v>7973</v>
      </c>
      <c r="U468">
        <f t="shared" si="30"/>
        <v>0</v>
      </c>
      <c r="V468" t="s">
        <v>7974</v>
      </c>
      <c r="W468">
        <f t="shared" si="31"/>
        <v>0</v>
      </c>
      <c r="AA468" s="3" t="s">
        <v>5116</v>
      </c>
      <c r="AB468">
        <v>89.6</v>
      </c>
      <c r="AC468">
        <v>0.06</v>
      </c>
      <c r="AD468" t="s">
        <v>5116</v>
      </c>
      <c r="AE468">
        <v>0.06</v>
      </c>
      <c r="AF468">
        <v>1</v>
      </c>
    </row>
    <row r="469" spans="1:32" x14ac:dyDescent="0.25">
      <c r="A469" t="s">
        <v>1186</v>
      </c>
      <c r="B469" t="s">
        <v>1186</v>
      </c>
      <c r="C469">
        <v>35.729999999999997</v>
      </c>
      <c r="D469">
        <v>1027.5662</v>
      </c>
      <c r="E469">
        <v>9</v>
      </c>
      <c r="F469">
        <v>0.2</v>
      </c>
      <c r="G469">
        <v>514.79049999999995</v>
      </c>
      <c r="H469">
        <v>33.909999999999997</v>
      </c>
      <c r="I469" s="1">
        <v>130000000</v>
      </c>
      <c r="J469">
        <v>10</v>
      </c>
      <c r="K469">
        <v>9486</v>
      </c>
      <c r="L469" t="s">
        <v>32</v>
      </c>
      <c r="M469">
        <v>6</v>
      </c>
      <c r="N469">
        <v>6</v>
      </c>
      <c r="O469" t="s">
        <v>723</v>
      </c>
      <c r="R469">
        <f t="shared" si="32"/>
        <v>0</v>
      </c>
      <c r="S469">
        <f t="shared" si="29"/>
        <v>0</v>
      </c>
      <c r="T469" s="9" t="s">
        <v>7975</v>
      </c>
      <c r="U469">
        <f t="shared" si="30"/>
        <v>0</v>
      </c>
      <c r="V469" t="s">
        <v>7976</v>
      </c>
      <c r="W469">
        <f t="shared" si="31"/>
        <v>0</v>
      </c>
      <c r="AA469" s="3" t="s">
        <v>1186</v>
      </c>
      <c r="AB469">
        <v>90.6</v>
      </c>
      <c r="AC469">
        <v>0.06</v>
      </c>
      <c r="AD469" t="s">
        <v>1186</v>
      </c>
      <c r="AE469">
        <v>0.06</v>
      </c>
      <c r="AF469">
        <v>1</v>
      </c>
    </row>
    <row r="470" spans="1:32" x14ac:dyDescent="0.25">
      <c r="A470" t="s">
        <v>3156</v>
      </c>
      <c r="B470" t="s">
        <v>3156</v>
      </c>
      <c r="C470">
        <v>28.69</v>
      </c>
      <c r="D470">
        <v>1194.5815</v>
      </c>
      <c r="E470">
        <v>9</v>
      </c>
      <c r="F470">
        <v>-1.1000000000000001</v>
      </c>
      <c r="G470">
        <v>598.29740000000004</v>
      </c>
      <c r="H470">
        <v>29.85</v>
      </c>
      <c r="I470" s="1">
        <v>173000000</v>
      </c>
      <c r="J470">
        <v>2</v>
      </c>
      <c r="K470">
        <v>7953</v>
      </c>
      <c r="L470" t="s">
        <v>29</v>
      </c>
      <c r="M470">
        <v>5</v>
      </c>
      <c r="N470">
        <v>5</v>
      </c>
      <c r="O470" t="s">
        <v>3157</v>
      </c>
      <c r="R470">
        <f t="shared" si="32"/>
        <v>0</v>
      </c>
      <c r="S470">
        <f t="shared" si="29"/>
        <v>0</v>
      </c>
      <c r="T470" s="9" t="s">
        <v>7977</v>
      </c>
      <c r="U470">
        <f t="shared" si="30"/>
        <v>0</v>
      </c>
      <c r="V470" t="s">
        <v>7978</v>
      </c>
      <c r="W470">
        <f t="shared" si="31"/>
        <v>0</v>
      </c>
      <c r="AA470" s="3" t="s">
        <v>3156</v>
      </c>
      <c r="AB470">
        <v>90.6</v>
      </c>
      <c r="AC470">
        <v>0.06</v>
      </c>
      <c r="AD470" t="s">
        <v>3156</v>
      </c>
      <c r="AE470">
        <v>0.06</v>
      </c>
      <c r="AF470">
        <v>1</v>
      </c>
    </row>
    <row r="471" spans="1:32" x14ac:dyDescent="0.25">
      <c r="A471" t="s">
        <v>3156</v>
      </c>
      <c r="B471" t="s">
        <v>3542</v>
      </c>
      <c r="C471">
        <v>27.31</v>
      </c>
      <c r="D471">
        <v>1210.5763999999999</v>
      </c>
      <c r="E471">
        <v>9</v>
      </c>
      <c r="F471">
        <v>-1.2</v>
      </c>
      <c r="G471">
        <v>606.29470000000003</v>
      </c>
      <c r="H471">
        <v>23.85</v>
      </c>
      <c r="I471" s="1">
        <v>994000000</v>
      </c>
      <c r="J471">
        <v>2</v>
      </c>
      <c r="K471">
        <v>5871</v>
      </c>
      <c r="L471" t="s">
        <v>29</v>
      </c>
      <c r="M471">
        <v>14</v>
      </c>
      <c r="N471">
        <v>14</v>
      </c>
      <c r="O471" t="s">
        <v>3157</v>
      </c>
      <c r="P471" t="s">
        <v>44</v>
      </c>
      <c r="Q471" t="s">
        <v>155</v>
      </c>
      <c r="R471">
        <f t="shared" si="32"/>
        <v>0</v>
      </c>
      <c r="S471">
        <f t="shared" si="29"/>
        <v>0</v>
      </c>
      <c r="T471" s="9" t="s">
        <v>7979</v>
      </c>
      <c r="U471">
        <f t="shared" si="30"/>
        <v>0</v>
      </c>
      <c r="V471" t="s">
        <v>7980</v>
      </c>
      <c r="W471">
        <f t="shared" si="31"/>
        <v>0</v>
      </c>
      <c r="AA471" s="3" t="s">
        <v>3156</v>
      </c>
      <c r="AB471">
        <v>90.6</v>
      </c>
      <c r="AC471">
        <v>0.06</v>
      </c>
      <c r="AD471" t="s">
        <v>3156</v>
      </c>
      <c r="AE471">
        <v>0.06</v>
      </c>
      <c r="AF471">
        <v>1</v>
      </c>
    </row>
    <row r="472" spans="1:32" x14ac:dyDescent="0.25">
      <c r="A472" t="s">
        <v>134</v>
      </c>
      <c r="B472" t="s">
        <v>134</v>
      </c>
      <c r="C472">
        <v>46.4</v>
      </c>
      <c r="D472">
        <v>1005.572</v>
      </c>
      <c r="E472">
        <v>9</v>
      </c>
      <c r="F472">
        <v>0.6</v>
      </c>
      <c r="G472">
        <v>503.79360000000003</v>
      </c>
      <c r="H472">
        <v>25.49</v>
      </c>
      <c r="I472" s="1">
        <v>10700000</v>
      </c>
      <c r="J472">
        <v>8</v>
      </c>
      <c r="K472">
        <v>6544</v>
      </c>
      <c r="L472" t="s">
        <v>17</v>
      </c>
      <c r="M472">
        <v>3</v>
      </c>
      <c r="N472">
        <v>3</v>
      </c>
      <c r="O472" t="s">
        <v>135</v>
      </c>
      <c r="R472">
        <f t="shared" si="32"/>
        <v>0</v>
      </c>
      <c r="S472">
        <f t="shared" si="29"/>
        <v>0</v>
      </c>
      <c r="T472" s="10" t="s">
        <v>7981</v>
      </c>
      <c r="U472">
        <f t="shared" si="30"/>
        <v>9</v>
      </c>
      <c r="V472" t="s">
        <v>7982</v>
      </c>
      <c r="W472">
        <f t="shared" si="31"/>
        <v>0</v>
      </c>
      <c r="AA472" s="3" t="s">
        <v>134</v>
      </c>
      <c r="AB472">
        <v>90.9</v>
      </c>
      <c r="AC472">
        <v>0.06</v>
      </c>
      <c r="AD472" t="s">
        <v>134</v>
      </c>
      <c r="AE472">
        <v>0.06</v>
      </c>
      <c r="AF472">
        <v>1</v>
      </c>
    </row>
    <row r="473" spans="1:32" x14ac:dyDescent="0.25">
      <c r="A473" t="s">
        <v>3064</v>
      </c>
      <c r="B473" t="s">
        <v>3064</v>
      </c>
      <c r="C473">
        <v>28.99</v>
      </c>
      <c r="D473">
        <v>1076.6089999999999</v>
      </c>
      <c r="E473">
        <v>9</v>
      </c>
      <c r="F473">
        <v>0.5</v>
      </c>
      <c r="G473">
        <v>539.31209999999999</v>
      </c>
      <c r="H473">
        <v>31.95</v>
      </c>
      <c r="I473" s="1">
        <v>3080000</v>
      </c>
      <c r="J473">
        <v>1</v>
      </c>
      <c r="K473">
        <v>8204</v>
      </c>
      <c r="L473" t="s">
        <v>84</v>
      </c>
      <c r="M473">
        <v>1</v>
      </c>
      <c r="N473">
        <v>1</v>
      </c>
      <c r="O473" t="s">
        <v>3065</v>
      </c>
      <c r="R473">
        <f t="shared" si="32"/>
        <v>0</v>
      </c>
      <c r="S473">
        <f t="shared" si="29"/>
        <v>0</v>
      </c>
      <c r="T473" s="9" t="s">
        <v>7728</v>
      </c>
      <c r="U473">
        <f t="shared" si="30"/>
        <v>0</v>
      </c>
      <c r="V473" t="s">
        <v>7983</v>
      </c>
      <c r="W473">
        <f t="shared" si="31"/>
        <v>0</v>
      </c>
      <c r="AA473" s="3" t="s">
        <v>3064</v>
      </c>
      <c r="AB473">
        <v>91</v>
      </c>
      <c r="AC473">
        <v>0.06</v>
      </c>
      <c r="AD473" t="s">
        <v>3064</v>
      </c>
      <c r="AE473">
        <v>0.06</v>
      </c>
      <c r="AF473">
        <v>1</v>
      </c>
    </row>
    <row r="474" spans="1:32" x14ac:dyDescent="0.25">
      <c r="A474" t="s">
        <v>5698</v>
      </c>
      <c r="B474" t="s">
        <v>5698</v>
      </c>
      <c r="C474">
        <v>16.29</v>
      </c>
      <c r="D474">
        <v>1194.6873000000001</v>
      </c>
      <c r="E474">
        <v>9</v>
      </c>
      <c r="F474">
        <v>-0.5</v>
      </c>
      <c r="G474">
        <v>399.2362</v>
      </c>
      <c r="H474">
        <v>28.46</v>
      </c>
      <c r="I474" s="1">
        <v>4030000</v>
      </c>
      <c r="J474">
        <v>2</v>
      </c>
      <c r="K474">
        <v>7460</v>
      </c>
      <c r="L474" t="s">
        <v>29</v>
      </c>
      <c r="M474">
        <v>1</v>
      </c>
      <c r="N474">
        <v>1</v>
      </c>
      <c r="O474" t="s">
        <v>2387</v>
      </c>
      <c r="R474">
        <f t="shared" si="32"/>
        <v>0</v>
      </c>
      <c r="S474">
        <f t="shared" si="29"/>
        <v>0</v>
      </c>
      <c r="T474" s="10" t="s">
        <v>7155</v>
      </c>
      <c r="U474">
        <f t="shared" si="30"/>
        <v>1</v>
      </c>
      <c r="V474" t="s">
        <v>7984</v>
      </c>
      <c r="W474">
        <f t="shared" si="31"/>
        <v>0</v>
      </c>
      <c r="AA474" s="3" t="s">
        <v>5698</v>
      </c>
      <c r="AB474">
        <v>91.6</v>
      </c>
      <c r="AC474">
        <v>0.06</v>
      </c>
      <c r="AD474" t="s">
        <v>5698</v>
      </c>
      <c r="AE474">
        <v>0.06</v>
      </c>
      <c r="AF474">
        <v>1</v>
      </c>
    </row>
    <row r="475" spans="1:32" x14ac:dyDescent="0.25">
      <c r="A475" t="s">
        <v>617</v>
      </c>
      <c r="B475" t="s">
        <v>617</v>
      </c>
      <c r="C475">
        <v>39.049999999999997</v>
      </c>
      <c r="D475">
        <v>1184.6301000000001</v>
      </c>
      <c r="E475">
        <v>9</v>
      </c>
      <c r="F475">
        <v>-1.6</v>
      </c>
      <c r="G475">
        <v>593.32140000000004</v>
      </c>
      <c r="H475">
        <v>28.57</v>
      </c>
      <c r="I475" s="1">
        <v>60100000</v>
      </c>
      <c r="J475">
        <v>10</v>
      </c>
      <c r="K475">
        <v>7610</v>
      </c>
      <c r="L475" t="s">
        <v>32</v>
      </c>
      <c r="M475">
        <v>4</v>
      </c>
      <c r="N475">
        <v>4</v>
      </c>
      <c r="O475" t="s">
        <v>207</v>
      </c>
      <c r="R475">
        <f t="shared" si="32"/>
        <v>0</v>
      </c>
      <c r="S475">
        <f t="shared" si="29"/>
        <v>0</v>
      </c>
      <c r="T475" s="9" t="s">
        <v>7985</v>
      </c>
      <c r="U475">
        <f t="shared" si="30"/>
        <v>0</v>
      </c>
      <c r="V475" t="s">
        <v>7279</v>
      </c>
      <c r="W475">
        <f t="shared" si="31"/>
        <v>0</v>
      </c>
      <c r="AA475" s="3" t="s">
        <v>617</v>
      </c>
      <c r="AB475">
        <v>93.1</v>
      </c>
      <c r="AC475">
        <v>0.06</v>
      </c>
      <c r="AD475" t="s">
        <v>617</v>
      </c>
      <c r="AE475">
        <v>0.06</v>
      </c>
      <c r="AF475">
        <v>1</v>
      </c>
    </row>
    <row r="476" spans="1:32" x14ac:dyDescent="0.25">
      <c r="A476" t="s">
        <v>420</v>
      </c>
      <c r="B476" t="s">
        <v>420</v>
      </c>
      <c r="C476">
        <v>40.71</v>
      </c>
      <c r="D476">
        <v>1242.6509000000001</v>
      </c>
      <c r="E476">
        <v>9</v>
      </c>
      <c r="F476">
        <v>-1.6</v>
      </c>
      <c r="G476">
        <v>622.33169999999996</v>
      </c>
      <c r="H476">
        <v>30.16</v>
      </c>
      <c r="I476" s="1">
        <v>367000000</v>
      </c>
      <c r="J476">
        <v>10</v>
      </c>
      <c r="K476">
        <v>8173</v>
      </c>
      <c r="L476" t="s">
        <v>32</v>
      </c>
      <c r="M476">
        <v>12</v>
      </c>
      <c r="N476">
        <v>12</v>
      </c>
      <c r="O476" t="s">
        <v>421</v>
      </c>
      <c r="R476">
        <f t="shared" si="32"/>
        <v>0</v>
      </c>
      <c r="S476">
        <f t="shared" si="29"/>
        <v>0</v>
      </c>
      <c r="T476" s="10" t="s">
        <v>7903</v>
      </c>
      <c r="U476">
        <f t="shared" si="30"/>
        <v>0</v>
      </c>
      <c r="V476" t="s">
        <v>7986</v>
      </c>
      <c r="W476">
        <f t="shared" si="31"/>
        <v>0</v>
      </c>
      <c r="AA476" s="3" t="s">
        <v>420</v>
      </c>
      <c r="AB476">
        <v>93.1</v>
      </c>
      <c r="AC476">
        <v>0.06</v>
      </c>
      <c r="AD476" t="s">
        <v>420</v>
      </c>
      <c r="AE476">
        <v>0.06</v>
      </c>
      <c r="AF476">
        <v>1</v>
      </c>
    </row>
    <row r="477" spans="1:32" x14ac:dyDescent="0.25">
      <c r="A477" t="s">
        <v>5550</v>
      </c>
      <c r="B477" t="s">
        <v>5550</v>
      </c>
      <c r="C477">
        <v>17.22</v>
      </c>
      <c r="D477">
        <v>1140.6727000000001</v>
      </c>
      <c r="E477">
        <v>9</v>
      </c>
      <c r="F477">
        <v>-1.6</v>
      </c>
      <c r="G477">
        <v>571.34270000000004</v>
      </c>
      <c r="H477">
        <v>28.71</v>
      </c>
      <c r="I477" s="1">
        <v>164000000</v>
      </c>
      <c r="J477">
        <v>10</v>
      </c>
      <c r="K477">
        <v>7661</v>
      </c>
      <c r="L477" t="s">
        <v>32</v>
      </c>
      <c r="M477">
        <v>1</v>
      </c>
      <c r="N477">
        <v>1</v>
      </c>
      <c r="O477" t="s">
        <v>2871</v>
      </c>
      <c r="R477">
        <f t="shared" si="32"/>
        <v>0</v>
      </c>
      <c r="S477">
        <f t="shared" si="29"/>
        <v>0</v>
      </c>
      <c r="T477" s="9" t="s">
        <v>7987</v>
      </c>
      <c r="U477">
        <f t="shared" si="30"/>
        <v>0</v>
      </c>
      <c r="V477" t="s">
        <v>7988</v>
      </c>
      <c r="W477">
        <f t="shared" si="31"/>
        <v>0</v>
      </c>
      <c r="AA477" s="3" t="s">
        <v>5550</v>
      </c>
      <c r="AB477">
        <v>93.6</v>
      </c>
      <c r="AC477">
        <v>0.06</v>
      </c>
      <c r="AD477" t="s">
        <v>5550</v>
      </c>
      <c r="AE477">
        <v>0.06</v>
      </c>
      <c r="AF477">
        <v>1</v>
      </c>
    </row>
    <row r="478" spans="1:32" x14ac:dyDescent="0.25">
      <c r="A478" t="s">
        <v>1998</v>
      </c>
      <c r="B478" t="s">
        <v>1998</v>
      </c>
      <c r="C478">
        <v>32.549999999999997</v>
      </c>
      <c r="D478">
        <v>1003.5087</v>
      </c>
      <c r="E478">
        <v>9</v>
      </c>
      <c r="F478">
        <v>1.6</v>
      </c>
      <c r="G478">
        <v>502.76240000000001</v>
      </c>
      <c r="H478">
        <v>31.99</v>
      </c>
      <c r="I478" s="1">
        <v>31300000</v>
      </c>
      <c r="J478">
        <v>9</v>
      </c>
      <c r="K478">
        <v>8806</v>
      </c>
      <c r="L478" t="s">
        <v>23</v>
      </c>
      <c r="M478">
        <v>4</v>
      </c>
      <c r="N478">
        <v>4</v>
      </c>
      <c r="O478" t="s">
        <v>1999</v>
      </c>
      <c r="R478">
        <f t="shared" si="32"/>
        <v>0</v>
      </c>
      <c r="S478">
        <f t="shared" si="29"/>
        <v>0</v>
      </c>
      <c r="T478" s="9" t="s">
        <v>7471</v>
      </c>
      <c r="U478">
        <f t="shared" si="30"/>
        <v>0</v>
      </c>
      <c r="V478" t="s">
        <v>7989</v>
      </c>
      <c r="W478">
        <f t="shared" si="31"/>
        <v>0</v>
      </c>
      <c r="AA478" s="3" t="s">
        <v>1998</v>
      </c>
      <c r="AB478">
        <v>93.6</v>
      </c>
      <c r="AC478">
        <v>0.06</v>
      </c>
      <c r="AD478" t="s">
        <v>1998</v>
      </c>
      <c r="AE478">
        <v>0.06</v>
      </c>
      <c r="AF478">
        <v>1</v>
      </c>
    </row>
    <row r="479" spans="1:32" x14ac:dyDescent="0.25">
      <c r="A479" t="s">
        <v>3959</v>
      </c>
      <c r="B479" t="s">
        <v>3959</v>
      </c>
      <c r="C479">
        <v>25.74</v>
      </c>
      <c r="D479">
        <v>1015.5774</v>
      </c>
      <c r="E479">
        <v>9</v>
      </c>
      <c r="F479">
        <v>-0.6</v>
      </c>
      <c r="G479">
        <v>508.79570000000001</v>
      </c>
      <c r="H479">
        <v>23.2</v>
      </c>
      <c r="I479" s="1">
        <v>16500000</v>
      </c>
      <c r="J479">
        <v>7</v>
      </c>
      <c r="K479">
        <v>5687</v>
      </c>
      <c r="L479" t="s">
        <v>20</v>
      </c>
      <c r="M479">
        <v>2</v>
      </c>
      <c r="N479">
        <v>2</v>
      </c>
      <c r="O479" t="s">
        <v>609</v>
      </c>
      <c r="R479">
        <f t="shared" si="32"/>
        <v>0</v>
      </c>
      <c r="S479">
        <f t="shared" si="29"/>
        <v>0</v>
      </c>
      <c r="T479" s="9" t="s">
        <v>7990</v>
      </c>
      <c r="U479">
        <f t="shared" si="30"/>
        <v>0</v>
      </c>
      <c r="V479" t="s">
        <v>7991</v>
      </c>
      <c r="W479">
        <f t="shared" si="31"/>
        <v>0</v>
      </c>
      <c r="AA479" s="3" t="s">
        <v>3959</v>
      </c>
      <c r="AB479">
        <v>93.8</v>
      </c>
      <c r="AC479">
        <v>0.06</v>
      </c>
      <c r="AD479" t="s">
        <v>3959</v>
      </c>
      <c r="AE479">
        <v>0.06</v>
      </c>
      <c r="AF479">
        <v>1</v>
      </c>
    </row>
    <row r="480" spans="1:32" x14ac:dyDescent="0.25">
      <c r="A480" t="s">
        <v>2799</v>
      </c>
      <c r="B480" t="s">
        <v>2799</v>
      </c>
      <c r="C480">
        <v>29.93</v>
      </c>
      <c r="D480">
        <v>1098.5458000000001</v>
      </c>
      <c r="E480">
        <v>9</v>
      </c>
      <c r="F480">
        <v>1.4</v>
      </c>
      <c r="G480">
        <v>550.28089999999997</v>
      </c>
      <c r="H480">
        <v>30.34</v>
      </c>
      <c r="I480" s="1">
        <v>973000</v>
      </c>
      <c r="J480">
        <v>8</v>
      </c>
      <c r="K480">
        <v>8223</v>
      </c>
      <c r="L480" t="s">
        <v>17</v>
      </c>
      <c r="M480">
        <v>1</v>
      </c>
      <c r="N480">
        <v>1</v>
      </c>
      <c r="O480" t="s">
        <v>2800</v>
      </c>
      <c r="R480">
        <f t="shared" si="32"/>
        <v>0</v>
      </c>
      <c r="S480">
        <f t="shared" si="29"/>
        <v>0</v>
      </c>
      <c r="T480" s="9" t="s">
        <v>7992</v>
      </c>
      <c r="U480">
        <f t="shared" si="30"/>
        <v>1</v>
      </c>
      <c r="V480" t="s">
        <v>7993</v>
      </c>
      <c r="W480">
        <f t="shared" si="31"/>
        <v>0</v>
      </c>
      <c r="AA480" s="3" t="s">
        <v>2799</v>
      </c>
      <c r="AB480">
        <v>94</v>
      </c>
      <c r="AC480">
        <v>0.06</v>
      </c>
      <c r="AD480" t="s">
        <v>2799</v>
      </c>
      <c r="AE480">
        <v>0.06</v>
      </c>
      <c r="AF480">
        <v>1</v>
      </c>
    </row>
    <row r="481" spans="1:32" x14ac:dyDescent="0.25">
      <c r="A481" t="s">
        <v>3763</v>
      </c>
      <c r="B481" t="s">
        <v>3763</v>
      </c>
      <c r="C481">
        <v>26.49</v>
      </c>
      <c r="D481">
        <v>1012.6141</v>
      </c>
      <c r="E481">
        <v>9</v>
      </c>
      <c r="F481">
        <v>-2</v>
      </c>
      <c r="G481">
        <v>507.3134</v>
      </c>
      <c r="H481">
        <v>20.66</v>
      </c>
      <c r="I481" s="1">
        <v>22800000</v>
      </c>
      <c r="J481">
        <v>7</v>
      </c>
      <c r="K481">
        <v>4810</v>
      </c>
      <c r="L481" t="s">
        <v>20</v>
      </c>
      <c r="M481">
        <v>2</v>
      </c>
      <c r="N481">
        <v>2</v>
      </c>
      <c r="O481" t="s">
        <v>3764</v>
      </c>
      <c r="R481">
        <f t="shared" si="32"/>
        <v>0</v>
      </c>
      <c r="S481">
        <f t="shared" si="29"/>
        <v>0</v>
      </c>
      <c r="T481" s="10" t="s">
        <v>7994</v>
      </c>
      <c r="U481">
        <f t="shared" si="30"/>
        <v>2</v>
      </c>
      <c r="V481" t="s">
        <v>7995</v>
      </c>
      <c r="W481">
        <f t="shared" si="31"/>
        <v>0</v>
      </c>
      <c r="AA481" s="3" t="s">
        <v>3763</v>
      </c>
      <c r="AB481">
        <v>94.5</v>
      </c>
      <c r="AC481">
        <v>0.06</v>
      </c>
      <c r="AD481" t="s">
        <v>3763</v>
      </c>
      <c r="AE481">
        <v>0.06</v>
      </c>
      <c r="AF481">
        <v>1</v>
      </c>
    </row>
    <row r="482" spans="1:32" x14ac:dyDescent="0.25">
      <c r="A482" t="s">
        <v>5182</v>
      </c>
      <c r="B482" t="s">
        <v>5182</v>
      </c>
      <c r="C482">
        <v>19.649999999999999</v>
      </c>
      <c r="D482">
        <v>1049.6233</v>
      </c>
      <c r="E482">
        <v>9</v>
      </c>
      <c r="F482">
        <v>0.4</v>
      </c>
      <c r="G482">
        <v>525.81920000000002</v>
      </c>
      <c r="H482">
        <v>31.24</v>
      </c>
      <c r="I482" s="1">
        <v>17600000</v>
      </c>
      <c r="J482">
        <v>1</v>
      </c>
      <c r="K482">
        <v>7956</v>
      </c>
      <c r="L482" t="s">
        <v>84</v>
      </c>
      <c r="M482">
        <v>2</v>
      </c>
      <c r="N482">
        <v>2</v>
      </c>
      <c r="O482" t="s">
        <v>5183</v>
      </c>
      <c r="R482">
        <f t="shared" si="32"/>
        <v>0</v>
      </c>
      <c r="S482">
        <f t="shared" si="29"/>
        <v>1</v>
      </c>
      <c r="T482" s="9" t="s">
        <v>7996</v>
      </c>
      <c r="U482">
        <f t="shared" si="30"/>
        <v>0</v>
      </c>
      <c r="V482" t="s">
        <v>7997</v>
      </c>
      <c r="W482">
        <f t="shared" si="31"/>
        <v>0</v>
      </c>
      <c r="AA482" s="3" t="s">
        <v>5182</v>
      </c>
      <c r="AB482">
        <v>94.5</v>
      </c>
      <c r="AC482">
        <v>0.06</v>
      </c>
      <c r="AD482" t="s">
        <v>5182</v>
      </c>
      <c r="AE482">
        <v>0.06</v>
      </c>
      <c r="AF482">
        <v>1</v>
      </c>
    </row>
    <row r="483" spans="1:32" x14ac:dyDescent="0.25">
      <c r="A483" t="s">
        <v>2580</v>
      </c>
      <c r="B483" t="s">
        <v>2580</v>
      </c>
      <c r="C483">
        <v>30.66</v>
      </c>
      <c r="D483">
        <v>1069.6396</v>
      </c>
      <c r="E483">
        <v>9</v>
      </c>
      <c r="F483">
        <v>0.2</v>
      </c>
      <c r="G483">
        <v>535.82719999999995</v>
      </c>
      <c r="H483">
        <v>31.7</v>
      </c>
      <c r="I483" s="1">
        <v>38600000</v>
      </c>
      <c r="J483">
        <v>5</v>
      </c>
      <c r="K483">
        <v>7964</v>
      </c>
      <c r="L483" t="s">
        <v>47</v>
      </c>
      <c r="M483">
        <v>2</v>
      </c>
      <c r="N483">
        <v>2</v>
      </c>
      <c r="O483" t="s">
        <v>2581</v>
      </c>
      <c r="R483">
        <f t="shared" si="32"/>
        <v>0</v>
      </c>
      <c r="S483">
        <f t="shared" si="29"/>
        <v>0</v>
      </c>
      <c r="T483" s="9" t="s">
        <v>7998</v>
      </c>
      <c r="U483">
        <f t="shared" si="30"/>
        <v>0</v>
      </c>
      <c r="V483" t="s">
        <v>7999</v>
      </c>
      <c r="W483">
        <f t="shared" si="31"/>
        <v>0</v>
      </c>
      <c r="AA483" s="3" t="s">
        <v>2580</v>
      </c>
      <c r="AB483">
        <v>94.8</v>
      </c>
      <c r="AC483">
        <v>0.06</v>
      </c>
      <c r="AD483" t="s">
        <v>2580</v>
      </c>
      <c r="AE483">
        <v>0.06</v>
      </c>
      <c r="AF483">
        <v>1</v>
      </c>
    </row>
    <row r="484" spans="1:32" x14ac:dyDescent="0.25">
      <c r="A484" t="s">
        <v>2004</v>
      </c>
      <c r="B484" t="s">
        <v>2004</v>
      </c>
      <c r="C484">
        <v>32.520000000000003</v>
      </c>
      <c r="D484">
        <v>1123.6171999999999</v>
      </c>
      <c r="E484">
        <v>9</v>
      </c>
      <c r="F484">
        <v>1.2</v>
      </c>
      <c r="G484">
        <v>375.54680000000002</v>
      </c>
      <c r="H484">
        <v>20.49</v>
      </c>
      <c r="I484" s="1">
        <v>41300000</v>
      </c>
      <c r="J484">
        <v>6</v>
      </c>
      <c r="K484">
        <v>4768</v>
      </c>
      <c r="L484" t="s">
        <v>142</v>
      </c>
      <c r="M484">
        <v>4</v>
      </c>
      <c r="N484">
        <v>4</v>
      </c>
      <c r="O484" t="s">
        <v>2005</v>
      </c>
      <c r="R484">
        <f t="shared" si="32"/>
        <v>0</v>
      </c>
      <c r="S484">
        <f t="shared" si="29"/>
        <v>0</v>
      </c>
      <c r="T484" s="9" t="s">
        <v>8000</v>
      </c>
      <c r="U484">
        <f t="shared" si="30"/>
        <v>0</v>
      </c>
      <c r="V484" t="s">
        <v>8001</v>
      </c>
      <c r="W484">
        <f t="shared" si="31"/>
        <v>0</v>
      </c>
      <c r="AA484" s="3" t="s">
        <v>2004</v>
      </c>
      <c r="AB484">
        <v>95.4</v>
      </c>
      <c r="AC484">
        <v>0.06</v>
      </c>
      <c r="AD484" t="s">
        <v>2004</v>
      </c>
      <c r="AE484">
        <v>0.06</v>
      </c>
      <c r="AF484">
        <v>1</v>
      </c>
    </row>
    <row r="485" spans="1:32" x14ac:dyDescent="0.25">
      <c r="A485" t="s">
        <v>2004</v>
      </c>
      <c r="B485" t="s">
        <v>2457</v>
      </c>
      <c r="C485">
        <v>31.08</v>
      </c>
      <c r="D485">
        <v>1139.6121000000001</v>
      </c>
      <c r="E485">
        <v>9</v>
      </c>
      <c r="F485">
        <v>0.1</v>
      </c>
      <c r="G485">
        <v>380.87799999999999</v>
      </c>
      <c r="H485">
        <v>20.07</v>
      </c>
      <c r="I485" s="1">
        <v>44800000</v>
      </c>
      <c r="J485">
        <v>6</v>
      </c>
      <c r="K485">
        <v>4616</v>
      </c>
      <c r="L485" t="s">
        <v>142</v>
      </c>
      <c r="M485">
        <v>3</v>
      </c>
      <c r="N485">
        <v>3</v>
      </c>
      <c r="O485" t="s">
        <v>2005</v>
      </c>
      <c r="P485" t="s">
        <v>44</v>
      </c>
      <c r="Q485" t="s">
        <v>155</v>
      </c>
      <c r="R485">
        <f t="shared" si="32"/>
        <v>0</v>
      </c>
      <c r="S485">
        <f t="shared" si="29"/>
        <v>0</v>
      </c>
      <c r="T485" s="9" t="s">
        <v>8002</v>
      </c>
      <c r="U485">
        <f t="shared" si="30"/>
        <v>0</v>
      </c>
      <c r="V485" t="s">
        <v>8003</v>
      </c>
      <c r="W485">
        <f t="shared" si="31"/>
        <v>0</v>
      </c>
      <c r="AA485" s="3" t="s">
        <v>2004</v>
      </c>
      <c r="AB485">
        <v>95.4</v>
      </c>
      <c r="AC485">
        <v>0.06</v>
      </c>
      <c r="AD485" t="s">
        <v>2004</v>
      </c>
      <c r="AE485">
        <v>0.06</v>
      </c>
      <c r="AF485">
        <v>1</v>
      </c>
    </row>
    <row r="486" spans="1:32" x14ac:dyDescent="0.25">
      <c r="A486" t="s">
        <v>5078</v>
      </c>
      <c r="B486" t="s">
        <v>5078</v>
      </c>
      <c r="C486">
        <v>20.23</v>
      </c>
      <c r="D486">
        <v>1177.6455000000001</v>
      </c>
      <c r="E486">
        <v>9</v>
      </c>
      <c r="F486">
        <v>0.9</v>
      </c>
      <c r="G486">
        <v>589.8306</v>
      </c>
      <c r="H486">
        <v>33.799999999999997</v>
      </c>
      <c r="I486" s="1">
        <v>14500000</v>
      </c>
      <c r="J486">
        <v>1</v>
      </c>
      <c r="K486">
        <v>8853</v>
      </c>
      <c r="L486" t="s">
        <v>84</v>
      </c>
      <c r="M486">
        <v>1</v>
      </c>
      <c r="N486">
        <v>1</v>
      </c>
      <c r="O486" t="s">
        <v>1165</v>
      </c>
      <c r="R486">
        <f t="shared" si="32"/>
        <v>0</v>
      </c>
      <c r="S486">
        <f t="shared" si="29"/>
        <v>0</v>
      </c>
      <c r="T486" s="9" t="s">
        <v>8004</v>
      </c>
      <c r="U486">
        <f t="shared" si="30"/>
        <v>0</v>
      </c>
      <c r="V486" t="s">
        <v>8005</v>
      </c>
      <c r="W486">
        <f t="shared" si="31"/>
        <v>0</v>
      </c>
      <c r="AA486" s="3" t="s">
        <v>5078</v>
      </c>
      <c r="AB486">
        <v>95.6</v>
      </c>
      <c r="AC486">
        <v>0.06</v>
      </c>
      <c r="AD486" t="s">
        <v>5078</v>
      </c>
      <c r="AE486">
        <v>0.06</v>
      </c>
      <c r="AF486">
        <v>1</v>
      </c>
    </row>
    <row r="487" spans="1:32" x14ac:dyDescent="0.25">
      <c r="A487" t="s">
        <v>2971</v>
      </c>
      <c r="B487" t="s">
        <v>2971</v>
      </c>
      <c r="C487">
        <v>29.37</v>
      </c>
      <c r="D487">
        <v>1158.7348999999999</v>
      </c>
      <c r="E487">
        <v>9</v>
      </c>
      <c r="F487">
        <v>-0.1</v>
      </c>
      <c r="G487">
        <v>580.37459999999999</v>
      </c>
      <c r="H487">
        <v>25.81</v>
      </c>
      <c r="I487" s="1">
        <v>39200000</v>
      </c>
      <c r="J487">
        <v>3</v>
      </c>
      <c r="K487">
        <v>6121</v>
      </c>
      <c r="L487" t="s">
        <v>73</v>
      </c>
      <c r="M487">
        <v>2</v>
      </c>
      <c r="N487">
        <v>2</v>
      </c>
      <c r="O487" t="s">
        <v>402</v>
      </c>
      <c r="R487">
        <f t="shared" si="32"/>
        <v>0</v>
      </c>
      <c r="S487">
        <f t="shared" si="29"/>
        <v>0</v>
      </c>
      <c r="T487" s="9" t="s">
        <v>8006</v>
      </c>
      <c r="U487">
        <f t="shared" si="30"/>
        <v>0</v>
      </c>
      <c r="V487" t="s">
        <v>8007</v>
      </c>
      <c r="W487">
        <f t="shared" si="31"/>
        <v>0</v>
      </c>
      <c r="AA487" s="3" t="s">
        <v>2971</v>
      </c>
      <c r="AB487">
        <v>95.8</v>
      </c>
      <c r="AC487">
        <v>0.06</v>
      </c>
      <c r="AD487" t="s">
        <v>2971</v>
      </c>
      <c r="AE487">
        <v>0.06</v>
      </c>
      <c r="AF487">
        <v>1</v>
      </c>
    </row>
    <row r="488" spans="1:32" x14ac:dyDescent="0.25">
      <c r="A488" t="s">
        <v>3729</v>
      </c>
      <c r="B488" t="s">
        <v>2551</v>
      </c>
      <c r="C488">
        <v>30.79</v>
      </c>
      <c r="D488">
        <v>1071.6587</v>
      </c>
      <c r="E488">
        <v>9</v>
      </c>
      <c r="F488">
        <v>0.3</v>
      </c>
      <c r="G488">
        <v>536.83680000000004</v>
      </c>
      <c r="H488">
        <v>44.78</v>
      </c>
      <c r="I488" s="1">
        <v>878000000</v>
      </c>
      <c r="J488">
        <v>3</v>
      </c>
      <c r="K488">
        <v>12717</v>
      </c>
      <c r="L488" t="s">
        <v>73</v>
      </c>
      <c r="M488">
        <v>28</v>
      </c>
      <c r="N488">
        <v>28</v>
      </c>
      <c r="O488" t="s">
        <v>2552</v>
      </c>
      <c r="P488" t="s">
        <v>44</v>
      </c>
      <c r="Q488" t="s">
        <v>223</v>
      </c>
      <c r="R488">
        <f t="shared" si="32"/>
        <v>0</v>
      </c>
      <c r="S488">
        <f t="shared" si="29"/>
        <v>0</v>
      </c>
      <c r="T488" s="9" t="s">
        <v>8008</v>
      </c>
      <c r="U488">
        <f t="shared" si="30"/>
        <v>0</v>
      </c>
      <c r="V488" t="s">
        <v>8009</v>
      </c>
      <c r="W488">
        <f t="shared" si="31"/>
        <v>0</v>
      </c>
      <c r="AA488" s="3" t="s">
        <v>3729</v>
      </c>
      <c r="AB488">
        <v>96.9</v>
      </c>
      <c r="AC488">
        <v>0.06</v>
      </c>
      <c r="AD488" t="s">
        <v>3729</v>
      </c>
      <c r="AE488">
        <v>0.06</v>
      </c>
      <c r="AF488">
        <v>1</v>
      </c>
    </row>
    <row r="489" spans="1:32" x14ac:dyDescent="0.25">
      <c r="A489" t="s">
        <v>3729</v>
      </c>
      <c r="B489" t="s">
        <v>3729</v>
      </c>
      <c r="C489">
        <v>26.62</v>
      </c>
      <c r="D489">
        <v>1055.6637000000001</v>
      </c>
      <c r="E489">
        <v>9</v>
      </c>
      <c r="F489">
        <v>0.8</v>
      </c>
      <c r="G489">
        <v>528.83950000000004</v>
      </c>
      <c r="H489">
        <v>49.1</v>
      </c>
      <c r="I489" s="1">
        <v>111000000</v>
      </c>
      <c r="J489">
        <v>3</v>
      </c>
      <c r="K489">
        <v>14236</v>
      </c>
      <c r="L489" t="s">
        <v>73</v>
      </c>
      <c r="M489">
        <v>29</v>
      </c>
      <c r="N489">
        <v>29</v>
      </c>
      <c r="O489" t="s">
        <v>2552</v>
      </c>
      <c r="R489">
        <f t="shared" si="32"/>
        <v>0</v>
      </c>
      <c r="S489">
        <f t="shared" si="29"/>
        <v>0</v>
      </c>
      <c r="T489" s="9" t="s">
        <v>8010</v>
      </c>
      <c r="U489">
        <f t="shared" si="30"/>
        <v>0</v>
      </c>
      <c r="V489" t="s">
        <v>8011</v>
      </c>
      <c r="W489">
        <f t="shared" si="31"/>
        <v>0</v>
      </c>
      <c r="AA489" s="3" t="s">
        <v>3729</v>
      </c>
      <c r="AB489">
        <v>96.9</v>
      </c>
      <c r="AC489">
        <v>0.06</v>
      </c>
      <c r="AD489" t="s">
        <v>3729</v>
      </c>
      <c r="AE489">
        <v>0.06</v>
      </c>
      <c r="AF489">
        <v>1</v>
      </c>
    </row>
    <row r="490" spans="1:32" x14ac:dyDescent="0.25">
      <c r="A490" t="s">
        <v>2150</v>
      </c>
      <c r="B490" t="s">
        <v>2150</v>
      </c>
      <c r="C490">
        <v>32.01</v>
      </c>
      <c r="D490">
        <v>1003.545</v>
      </c>
      <c r="E490">
        <v>9</v>
      </c>
      <c r="F490">
        <v>1.1000000000000001</v>
      </c>
      <c r="G490">
        <v>502.78030000000001</v>
      </c>
      <c r="H490">
        <v>40.49</v>
      </c>
      <c r="I490" s="1">
        <v>8460000</v>
      </c>
      <c r="J490">
        <v>3</v>
      </c>
      <c r="K490">
        <v>11189</v>
      </c>
      <c r="L490" t="s">
        <v>73</v>
      </c>
      <c r="M490">
        <v>3</v>
      </c>
      <c r="N490">
        <v>3</v>
      </c>
      <c r="O490" t="s">
        <v>2151</v>
      </c>
      <c r="R490">
        <f t="shared" si="32"/>
        <v>0</v>
      </c>
      <c r="S490">
        <f t="shared" si="29"/>
        <v>0</v>
      </c>
      <c r="T490" s="9" t="s">
        <v>8012</v>
      </c>
      <c r="U490">
        <f t="shared" si="30"/>
        <v>0</v>
      </c>
      <c r="V490" t="s">
        <v>8013</v>
      </c>
      <c r="W490">
        <f t="shared" si="31"/>
        <v>0</v>
      </c>
      <c r="AA490" s="3" t="s">
        <v>2150</v>
      </c>
      <c r="AB490">
        <v>96.9</v>
      </c>
      <c r="AC490">
        <v>0.06</v>
      </c>
      <c r="AD490" t="s">
        <v>2150</v>
      </c>
      <c r="AE490">
        <v>0.06</v>
      </c>
      <c r="AF490">
        <v>1</v>
      </c>
    </row>
    <row r="491" spans="1:32" x14ac:dyDescent="0.25">
      <c r="A491" t="s">
        <v>6006</v>
      </c>
      <c r="B491" t="s">
        <v>5119</v>
      </c>
      <c r="C491">
        <v>20.03</v>
      </c>
      <c r="D491">
        <v>1058.6270999999999</v>
      </c>
      <c r="E491">
        <v>9</v>
      </c>
      <c r="F491">
        <v>0.7</v>
      </c>
      <c r="G491">
        <v>530.32119999999998</v>
      </c>
      <c r="H491">
        <v>28.37</v>
      </c>
      <c r="I491" s="1">
        <v>280000</v>
      </c>
      <c r="J491">
        <v>1</v>
      </c>
      <c r="K491">
        <v>6951</v>
      </c>
      <c r="L491" t="s">
        <v>84</v>
      </c>
      <c r="M491">
        <v>1</v>
      </c>
      <c r="N491">
        <v>1</v>
      </c>
      <c r="O491" t="s">
        <v>2298</v>
      </c>
      <c r="P491" t="s">
        <v>44</v>
      </c>
      <c r="Q491" t="s">
        <v>338</v>
      </c>
      <c r="R491">
        <f t="shared" si="32"/>
        <v>0</v>
      </c>
      <c r="S491">
        <f t="shared" si="29"/>
        <v>0</v>
      </c>
      <c r="T491" s="9" t="s">
        <v>8014</v>
      </c>
      <c r="U491">
        <f t="shared" si="30"/>
        <v>0</v>
      </c>
      <c r="V491" t="s">
        <v>8015</v>
      </c>
      <c r="W491">
        <f t="shared" si="31"/>
        <v>0</v>
      </c>
      <c r="AA491" s="3" t="s">
        <v>6006</v>
      </c>
      <c r="AB491">
        <v>97.1</v>
      </c>
      <c r="AC491">
        <v>0.06</v>
      </c>
      <c r="AD491" t="s">
        <v>6006</v>
      </c>
      <c r="AE491">
        <v>0.06</v>
      </c>
      <c r="AF491">
        <v>1</v>
      </c>
    </row>
    <row r="492" spans="1:32" x14ac:dyDescent="0.25">
      <c r="A492" t="s">
        <v>2952</v>
      </c>
      <c r="B492" t="s">
        <v>2952</v>
      </c>
      <c r="C492">
        <v>29.41</v>
      </c>
      <c r="D492">
        <v>1091.6451</v>
      </c>
      <c r="E492">
        <v>9</v>
      </c>
      <c r="F492">
        <v>0.6</v>
      </c>
      <c r="G492">
        <v>546.83019999999999</v>
      </c>
      <c r="H492">
        <v>40.56</v>
      </c>
      <c r="I492" s="1">
        <v>21500000</v>
      </c>
      <c r="J492">
        <v>5</v>
      </c>
      <c r="K492">
        <v>10985</v>
      </c>
      <c r="L492" t="s">
        <v>47</v>
      </c>
      <c r="M492">
        <v>2</v>
      </c>
      <c r="N492">
        <v>2</v>
      </c>
      <c r="O492" t="s">
        <v>2953</v>
      </c>
      <c r="R492">
        <f t="shared" si="32"/>
        <v>0</v>
      </c>
      <c r="S492">
        <f t="shared" si="29"/>
        <v>0</v>
      </c>
      <c r="T492" s="9" t="s">
        <v>8016</v>
      </c>
      <c r="U492">
        <f t="shared" si="30"/>
        <v>0</v>
      </c>
      <c r="V492" t="s">
        <v>8017</v>
      </c>
      <c r="W492">
        <f t="shared" si="31"/>
        <v>0</v>
      </c>
      <c r="AA492" s="3" t="s">
        <v>2952</v>
      </c>
      <c r="AB492">
        <v>97.5</v>
      </c>
      <c r="AC492">
        <v>0.06</v>
      </c>
      <c r="AD492" t="s">
        <v>2952</v>
      </c>
      <c r="AE492">
        <v>0.06</v>
      </c>
      <c r="AF492">
        <v>1</v>
      </c>
    </row>
    <row r="493" spans="1:32" x14ac:dyDescent="0.25">
      <c r="A493" t="s">
        <v>2299</v>
      </c>
      <c r="B493" t="s">
        <v>2299</v>
      </c>
      <c r="C493">
        <v>31.53</v>
      </c>
      <c r="D493">
        <v>1145.6556</v>
      </c>
      <c r="E493">
        <v>9</v>
      </c>
      <c r="F493">
        <v>-0.1</v>
      </c>
      <c r="G493">
        <v>573.83500000000004</v>
      </c>
      <c r="H493">
        <v>36.229999999999997</v>
      </c>
      <c r="I493" s="1">
        <v>20400000</v>
      </c>
      <c r="J493">
        <v>1</v>
      </c>
      <c r="K493">
        <v>9720</v>
      </c>
      <c r="L493" t="s">
        <v>84</v>
      </c>
      <c r="M493">
        <v>6</v>
      </c>
      <c r="N493">
        <v>6</v>
      </c>
      <c r="O493" t="s">
        <v>2300</v>
      </c>
      <c r="R493">
        <f t="shared" si="32"/>
        <v>0</v>
      </c>
      <c r="S493">
        <f t="shared" si="29"/>
        <v>0</v>
      </c>
      <c r="T493" s="9" t="s">
        <v>8018</v>
      </c>
      <c r="U493">
        <f t="shared" si="30"/>
        <v>0</v>
      </c>
      <c r="V493" t="s">
        <v>8019</v>
      </c>
      <c r="W493">
        <f t="shared" si="31"/>
        <v>0</v>
      </c>
      <c r="AA493" s="3" t="s">
        <v>2299</v>
      </c>
      <c r="AB493">
        <v>98.5</v>
      </c>
      <c r="AC493">
        <v>0.06</v>
      </c>
      <c r="AD493" t="s">
        <v>2299</v>
      </c>
      <c r="AE493">
        <v>0.06</v>
      </c>
      <c r="AF493">
        <v>1</v>
      </c>
    </row>
    <row r="494" spans="1:32" x14ac:dyDescent="0.25">
      <c r="A494" t="s">
        <v>4852</v>
      </c>
      <c r="B494" t="s">
        <v>4852</v>
      </c>
      <c r="C494">
        <v>21.57</v>
      </c>
      <c r="D494">
        <v>1107.6764000000001</v>
      </c>
      <c r="E494">
        <v>9</v>
      </c>
      <c r="F494">
        <v>-0.8</v>
      </c>
      <c r="G494">
        <v>554.84500000000003</v>
      </c>
      <c r="H494">
        <v>29.57</v>
      </c>
      <c r="I494" s="1">
        <v>857000</v>
      </c>
      <c r="J494">
        <v>1</v>
      </c>
      <c r="K494">
        <v>7367</v>
      </c>
      <c r="L494" t="s">
        <v>84</v>
      </c>
      <c r="M494">
        <v>1</v>
      </c>
      <c r="N494">
        <v>1</v>
      </c>
      <c r="O494" t="s">
        <v>1350</v>
      </c>
      <c r="R494">
        <f t="shared" si="32"/>
        <v>0</v>
      </c>
      <c r="S494">
        <f t="shared" si="29"/>
        <v>0</v>
      </c>
      <c r="T494" s="9" t="s">
        <v>8020</v>
      </c>
      <c r="U494">
        <f t="shared" si="30"/>
        <v>0</v>
      </c>
      <c r="V494" t="s">
        <v>8021</v>
      </c>
      <c r="W494">
        <f t="shared" si="31"/>
        <v>0</v>
      </c>
      <c r="AA494" s="3" t="s">
        <v>4852</v>
      </c>
      <c r="AB494">
        <v>99</v>
      </c>
      <c r="AC494">
        <v>0.06</v>
      </c>
      <c r="AD494" t="s">
        <v>4852</v>
      </c>
      <c r="AE494">
        <v>0.06</v>
      </c>
      <c r="AF494">
        <v>1</v>
      </c>
    </row>
    <row r="495" spans="1:32" x14ac:dyDescent="0.25">
      <c r="A495" t="s">
        <v>3639</v>
      </c>
      <c r="B495" t="s">
        <v>3639</v>
      </c>
      <c r="C495">
        <v>26.93</v>
      </c>
      <c r="D495">
        <v>1140.6113</v>
      </c>
      <c r="E495">
        <v>9</v>
      </c>
      <c r="F495">
        <v>-0.3</v>
      </c>
      <c r="G495">
        <v>571.31269999999995</v>
      </c>
      <c r="H495">
        <v>39.64</v>
      </c>
      <c r="I495" s="1">
        <v>2480000</v>
      </c>
      <c r="J495">
        <v>4</v>
      </c>
      <c r="K495">
        <v>10803</v>
      </c>
      <c r="L495" t="s">
        <v>26</v>
      </c>
      <c r="M495">
        <v>1</v>
      </c>
      <c r="N495">
        <v>1</v>
      </c>
      <c r="O495" t="s">
        <v>3640</v>
      </c>
      <c r="R495">
        <f t="shared" si="32"/>
        <v>0</v>
      </c>
      <c r="S495">
        <f t="shared" si="29"/>
        <v>0</v>
      </c>
      <c r="T495" s="9" t="s">
        <v>8022</v>
      </c>
      <c r="U495">
        <f t="shared" si="30"/>
        <v>0</v>
      </c>
      <c r="V495" t="s">
        <v>8023</v>
      </c>
      <c r="W495">
        <f t="shared" si="31"/>
        <v>0</v>
      </c>
      <c r="AA495" s="3" t="s">
        <v>3639</v>
      </c>
      <c r="AB495">
        <v>99.1</v>
      </c>
      <c r="AC495">
        <v>0.06</v>
      </c>
      <c r="AD495" t="s">
        <v>3639</v>
      </c>
      <c r="AE495">
        <v>0.06</v>
      </c>
      <c r="AF495">
        <v>1</v>
      </c>
    </row>
    <row r="496" spans="1:32" x14ac:dyDescent="0.25">
      <c r="A496" t="s">
        <v>3639</v>
      </c>
      <c r="B496" t="s">
        <v>4516</v>
      </c>
      <c r="C496">
        <v>23.25</v>
      </c>
      <c r="D496">
        <v>1156.6062999999999</v>
      </c>
      <c r="E496">
        <v>9</v>
      </c>
      <c r="F496">
        <v>-1.8</v>
      </c>
      <c r="G496">
        <v>579.30939999999998</v>
      </c>
      <c r="H496">
        <v>33.33</v>
      </c>
      <c r="I496" s="1">
        <v>15200000</v>
      </c>
      <c r="J496">
        <v>4</v>
      </c>
      <c r="K496">
        <v>8603</v>
      </c>
      <c r="L496" t="s">
        <v>26</v>
      </c>
      <c r="M496">
        <v>2</v>
      </c>
      <c r="N496">
        <v>2</v>
      </c>
      <c r="O496" t="s">
        <v>3640</v>
      </c>
      <c r="P496" t="s">
        <v>44</v>
      </c>
      <c r="Q496" t="s">
        <v>45</v>
      </c>
      <c r="R496">
        <f t="shared" si="32"/>
        <v>0</v>
      </c>
      <c r="S496">
        <f t="shared" si="29"/>
        <v>0</v>
      </c>
      <c r="T496" s="9" t="s">
        <v>8024</v>
      </c>
      <c r="U496">
        <f t="shared" si="30"/>
        <v>0</v>
      </c>
      <c r="V496" t="s">
        <v>8025</v>
      </c>
      <c r="W496">
        <f t="shared" si="31"/>
        <v>0</v>
      </c>
      <c r="AA496" s="3" t="s">
        <v>3639</v>
      </c>
      <c r="AB496">
        <v>99.1</v>
      </c>
      <c r="AC496">
        <v>0.06</v>
      </c>
      <c r="AD496" t="s">
        <v>3639</v>
      </c>
      <c r="AE496">
        <v>0.06</v>
      </c>
      <c r="AF496">
        <v>1</v>
      </c>
    </row>
    <row r="497" spans="1:32" x14ac:dyDescent="0.25">
      <c r="A497" t="s">
        <v>3208</v>
      </c>
      <c r="B497" t="s">
        <v>3208</v>
      </c>
      <c r="C497">
        <v>28.49</v>
      </c>
      <c r="D497">
        <v>1137.6619000000001</v>
      </c>
      <c r="E497">
        <v>9</v>
      </c>
      <c r="F497">
        <v>1.2</v>
      </c>
      <c r="G497">
        <v>569.83889999999997</v>
      </c>
      <c r="H497">
        <v>27.81</v>
      </c>
      <c r="I497" s="1">
        <v>3690000</v>
      </c>
      <c r="J497">
        <v>9</v>
      </c>
      <c r="K497">
        <v>7337</v>
      </c>
      <c r="L497" t="s">
        <v>23</v>
      </c>
      <c r="M497">
        <v>1</v>
      </c>
      <c r="N497">
        <v>1</v>
      </c>
      <c r="O497" t="s">
        <v>3209</v>
      </c>
      <c r="R497">
        <f t="shared" si="32"/>
        <v>0</v>
      </c>
      <c r="S497">
        <f t="shared" si="29"/>
        <v>0</v>
      </c>
      <c r="T497" s="9" t="s">
        <v>8026</v>
      </c>
      <c r="U497">
        <f t="shared" si="30"/>
        <v>0</v>
      </c>
      <c r="V497" t="s">
        <v>8027</v>
      </c>
      <c r="W497">
        <f t="shared" si="31"/>
        <v>0</v>
      </c>
      <c r="AA497" s="3" t="s">
        <v>3208</v>
      </c>
      <c r="AB497">
        <v>99.7</v>
      </c>
      <c r="AC497">
        <v>0.06</v>
      </c>
      <c r="AD497" t="s">
        <v>3208</v>
      </c>
      <c r="AE497">
        <v>0.06</v>
      </c>
      <c r="AF497">
        <v>1</v>
      </c>
    </row>
    <row r="498" spans="1:32" x14ac:dyDescent="0.25">
      <c r="A498" t="s">
        <v>1309</v>
      </c>
      <c r="B498" t="s">
        <v>1309</v>
      </c>
      <c r="C498">
        <v>35.1</v>
      </c>
      <c r="D498">
        <v>1039.5886</v>
      </c>
      <c r="E498">
        <v>9</v>
      </c>
      <c r="F498">
        <v>-1.2</v>
      </c>
      <c r="G498">
        <v>520.80100000000004</v>
      </c>
      <c r="H498">
        <v>23.19</v>
      </c>
      <c r="I498" s="1">
        <v>7220000</v>
      </c>
      <c r="J498">
        <v>7</v>
      </c>
      <c r="K498">
        <v>5685</v>
      </c>
      <c r="L498" t="s">
        <v>20</v>
      </c>
      <c r="M498">
        <v>1</v>
      </c>
      <c r="N498">
        <v>1</v>
      </c>
      <c r="O498" t="s">
        <v>1310</v>
      </c>
      <c r="R498">
        <f t="shared" si="32"/>
        <v>0</v>
      </c>
      <c r="S498">
        <f t="shared" si="29"/>
        <v>0</v>
      </c>
      <c r="T498" s="10" t="s">
        <v>8028</v>
      </c>
      <c r="U498">
        <f t="shared" si="30"/>
        <v>0</v>
      </c>
      <c r="V498" t="s">
        <v>8029</v>
      </c>
      <c r="W498">
        <f t="shared" si="31"/>
        <v>0</v>
      </c>
      <c r="AA498" s="3" t="s">
        <v>1309</v>
      </c>
      <c r="AB498">
        <v>99.7</v>
      </c>
      <c r="AC498">
        <v>0.06</v>
      </c>
      <c r="AD498" t="s">
        <v>1309</v>
      </c>
      <c r="AE498">
        <v>0.06</v>
      </c>
      <c r="AF498">
        <v>1</v>
      </c>
    </row>
    <row r="499" spans="1:32" x14ac:dyDescent="0.25">
      <c r="A499" t="s">
        <v>2784</v>
      </c>
      <c r="B499" t="s">
        <v>2784</v>
      </c>
      <c r="C499">
        <v>30</v>
      </c>
      <c r="D499">
        <v>1075.6025</v>
      </c>
      <c r="E499">
        <v>9</v>
      </c>
      <c r="F499">
        <v>0.4</v>
      </c>
      <c r="G499">
        <v>538.80880000000002</v>
      </c>
      <c r="H499">
        <v>45.23</v>
      </c>
      <c r="I499" s="1">
        <v>6930000</v>
      </c>
      <c r="J499">
        <v>3</v>
      </c>
      <c r="K499">
        <v>12875</v>
      </c>
      <c r="L499" t="s">
        <v>73</v>
      </c>
      <c r="M499">
        <v>1</v>
      </c>
      <c r="N499">
        <v>1</v>
      </c>
      <c r="O499" t="s">
        <v>1298</v>
      </c>
      <c r="R499">
        <f t="shared" si="32"/>
        <v>0</v>
      </c>
      <c r="S499">
        <f t="shared" si="29"/>
        <v>0</v>
      </c>
      <c r="T499" s="9" t="s">
        <v>8030</v>
      </c>
      <c r="U499">
        <f t="shared" si="30"/>
        <v>0</v>
      </c>
      <c r="V499" t="s">
        <v>8031</v>
      </c>
      <c r="W499">
        <f t="shared" si="31"/>
        <v>0</v>
      </c>
      <c r="AA499" s="3" t="s">
        <v>2784</v>
      </c>
      <c r="AB499">
        <v>100.1</v>
      </c>
      <c r="AC499">
        <v>0.06</v>
      </c>
      <c r="AD499" t="s">
        <v>2784</v>
      </c>
      <c r="AE499">
        <v>0.06</v>
      </c>
      <c r="AF499">
        <v>1</v>
      </c>
    </row>
    <row r="500" spans="1:32" x14ac:dyDescent="0.25">
      <c r="A500" t="s">
        <v>4028</v>
      </c>
      <c r="B500" t="s">
        <v>4028</v>
      </c>
      <c r="C500">
        <v>25.46</v>
      </c>
      <c r="D500">
        <v>1203.6288</v>
      </c>
      <c r="E500">
        <v>9</v>
      </c>
      <c r="F500">
        <v>0</v>
      </c>
      <c r="G500">
        <v>602.82169999999996</v>
      </c>
      <c r="H500">
        <v>33.200000000000003</v>
      </c>
      <c r="I500" s="1">
        <v>6390000</v>
      </c>
      <c r="J500">
        <v>1</v>
      </c>
      <c r="K500">
        <v>8640</v>
      </c>
      <c r="L500" t="s">
        <v>84</v>
      </c>
      <c r="M500">
        <v>1</v>
      </c>
      <c r="N500">
        <v>1</v>
      </c>
      <c r="O500" t="s">
        <v>4029</v>
      </c>
      <c r="R500">
        <f t="shared" si="32"/>
        <v>0</v>
      </c>
      <c r="S500">
        <f t="shared" si="29"/>
        <v>0</v>
      </c>
      <c r="T500" s="9" t="s">
        <v>8032</v>
      </c>
      <c r="U500">
        <f t="shared" si="30"/>
        <v>0</v>
      </c>
      <c r="V500" t="s">
        <v>8033</v>
      </c>
      <c r="W500">
        <f t="shared" si="31"/>
        <v>0</v>
      </c>
      <c r="AA500" s="3" t="s">
        <v>4028</v>
      </c>
      <c r="AB500">
        <v>100.7</v>
      </c>
      <c r="AC500">
        <v>0.06</v>
      </c>
      <c r="AD500" t="s">
        <v>4028</v>
      </c>
      <c r="AE500">
        <v>0.06</v>
      </c>
      <c r="AF500">
        <v>1</v>
      </c>
    </row>
    <row r="501" spans="1:32" x14ac:dyDescent="0.25">
      <c r="A501" t="s">
        <v>1653</v>
      </c>
      <c r="B501" t="s">
        <v>1653</v>
      </c>
      <c r="C501">
        <v>33.840000000000003</v>
      </c>
      <c r="D501">
        <v>1144.6393</v>
      </c>
      <c r="E501">
        <v>9</v>
      </c>
      <c r="F501">
        <v>0.7</v>
      </c>
      <c r="G501">
        <v>573.32730000000004</v>
      </c>
      <c r="H501">
        <v>78.42</v>
      </c>
      <c r="I501" s="1">
        <v>78700000</v>
      </c>
      <c r="J501">
        <v>9</v>
      </c>
      <c r="K501">
        <v>25250</v>
      </c>
      <c r="L501" t="s">
        <v>23</v>
      </c>
      <c r="M501">
        <v>18</v>
      </c>
      <c r="N501">
        <v>18</v>
      </c>
      <c r="O501" t="s">
        <v>1654</v>
      </c>
      <c r="R501">
        <f t="shared" si="32"/>
        <v>0</v>
      </c>
      <c r="S501">
        <f t="shared" si="29"/>
        <v>1</v>
      </c>
      <c r="T501" s="10" t="s">
        <v>8034</v>
      </c>
      <c r="U501">
        <f t="shared" si="30"/>
        <v>1</v>
      </c>
      <c r="V501" t="s">
        <v>8035</v>
      </c>
      <c r="W501">
        <f t="shared" si="31"/>
        <v>0</v>
      </c>
      <c r="AA501" s="3" t="s">
        <v>1653</v>
      </c>
      <c r="AB501">
        <v>100.8</v>
      </c>
      <c r="AC501">
        <v>0.06</v>
      </c>
      <c r="AD501" t="s">
        <v>1653</v>
      </c>
      <c r="AE501">
        <v>0.06</v>
      </c>
      <c r="AF501">
        <v>1</v>
      </c>
    </row>
    <row r="502" spans="1:32" x14ac:dyDescent="0.25">
      <c r="A502" t="s">
        <v>902</v>
      </c>
      <c r="B502" t="s">
        <v>902</v>
      </c>
      <c r="C502">
        <v>37.159999999999997</v>
      </c>
      <c r="D502">
        <v>1088.6382000000001</v>
      </c>
      <c r="E502">
        <v>9</v>
      </c>
      <c r="F502">
        <v>-0.8</v>
      </c>
      <c r="G502">
        <v>545.32590000000005</v>
      </c>
      <c r="H502">
        <v>43.92</v>
      </c>
      <c r="I502" s="1">
        <v>3760000</v>
      </c>
      <c r="J502">
        <v>7</v>
      </c>
      <c r="K502">
        <v>12740</v>
      </c>
      <c r="L502" t="s">
        <v>20</v>
      </c>
      <c r="M502">
        <v>1</v>
      </c>
      <c r="N502">
        <v>1</v>
      </c>
      <c r="O502" t="s">
        <v>453</v>
      </c>
      <c r="R502">
        <f t="shared" si="32"/>
        <v>0</v>
      </c>
      <c r="S502">
        <f t="shared" si="29"/>
        <v>0</v>
      </c>
      <c r="T502" s="9" t="s">
        <v>8036</v>
      </c>
      <c r="U502">
        <f t="shared" si="30"/>
        <v>0</v>
      </c>
      <c r="V502" t="s">
        <v>8037</v>
      </c>
      <c r="W502">
        <f t="shared" si="31"/>
        <v>0</v>
      </c>
      <c r="AA502" s="3" t="s">
        <v>902</v>
      </c>
      <c r="AB502">
        <v>101.1</v>
      </c>
      <c r="AC502">
        <v>0.06</v>
      </c>
      <c r="AD502" t="s">
        <v>902</v>
      </c>
      <c r="AE502">
        <v>0.06</v>
      </c>
      <c r="AF502">
        <v>1</v>
      </c>
    </row>
    <row r="503" spans="1:32" x14ac:dyDescent="0.25">
      <c r="A503" t="s">
        <v>4316</v>
      </c>
      <c r="B503" t="s">
        <v>4316</v>
      </c>
      <c r="C503">
        <v>24.19</v>
      </c>
      <c r="D503">
        <v>1024.6029000000001</v>
      </c>
      <c r="E503">
        <v>9</v>
      </c>
      <c r="F503">
        <v>0.1</v>
      </c>
      <c r="G503">
        <v>513.30880000000002</v>
      </c>
      <c r="H503">
        <v>45.35</v>
      </c>
      <c r="I503" s="1">
        <v>12400000</v>
      </c>
      <c r="J503">
        <v>5</v>
      </c>
      <c r="K503">
        <v>12637</v>
      </c>
      <c r="L503" t="s">
        <v>47</v>
      </c>
      <c r="M503">
        <v>4</v>
      </c>
      <c r="N503">
        <v>4</v>
      </c>
      <c r="O503" t="s">
        <v>4317</v>
      </c>
      <c r="R503">
        <f t="shared" si="32"/>
        <v>0</v>
      </c>
      <c r="S503">
        <f t="shared" si="29"/>
        <v>0</v>
      </c>
      <c r="T503" s="9" t="s">
        <v>8038</v>
      </c>
      <c r="U503">
        <f t="shared" si="30"/>
        <v>0</v>
      </c>
      <c r="V503" t="s">
        <v>8039</v>
      </c>
      <c r="W503">
        <f t="shared" si="31"/>
        <v>0</v>
      </c>
      <c r="AA503" s="3" t="s">
        <v>4316</v>
      </c>
      <c r="AB503">
        <v>101.6</v>
      </c>
      <c r="AC503">
        <v>0.06</v>
      </c>
      <c r="AD503" t="s">
        <v>4316</v>
      </c>
      <c r="AE503">
        <v>0.06</v>
      </c>
      <c r="AF503">
        <v>1</v>
      </c>
    </row>
    <row r="504" spans="1:32" x14ac:dyDescent="0.25">
      <c r="A504" t="s">
        <v>5913</v>
      </c>
      <c r="B504" t="s">
        <v>4884</v>
      </c>
      <c r="C504">
        <v>21.36</v>
      </c>
      <c r="D504">
        <v>1115.6484</v>
      </c>
      <c r="E504">
        <v>9</v>
      </c>
      <c r="F504">
        <v>0.2</v>
      </c>
      <c r="G504">
        <v>558.83159999999998</v>
      </c>
      <c r="H504">
        <v>26.86</v>
      </c>
      <c r="I504" s="1">
        <v>3090000</v>
      </c>
      <c r="J504">
        <v>1</v>
      </c>
      <c r="K504">
        <v>6438</v>
      </c>
      <c r="L504" t="s">
        <v>84</v>
      </c>
      <c r="M504">
        <v>1</v>
      </c>
      <c r="N504">
        <v>1</v>
      </c>
      <c r="O504" t="s">
        <v>4885</v>
      </c>
      <c r="P504" t="s">
        <v>44</v>
      </c>
      <c r="Q504" t="s">
        <v>49</v>
      </c>
      <c r="R504">
        <f t="shared" si="32"/>
        <v>0</v>
      </c>
      <c r="S504">
        <f t="shared" si="29"/>
        <v>0</v>
      </c>
      <c r="T504" s="9" t="s">
        <v>8040</v>
      </c>
      <c r="U504">
        <f t="shared" si="30"/>
        <v>0</v>
      </c>
      <c r="V504" t="s">
        <v>8041</v>
      </c>
      <c r="W504">
        <f t="shared" si="31"/>
        <v>0</v>
      </c>
      <c r="AA504" s="3" t="s">
        <v>5913</v>
      </c>
      <c r="AB504">
        <v>101.9</v>
      </c>
      <c r="AC504">
        <v>0.06</v>
      </c>
      <c r="AD504" t="s">
        <v>5913</v>
      </c>
      <c r="AE504">
        <v>0.06</v>
      </c>
      <c r="AF504">
        <v>1</v>
      </c>
    </row>
    <row r="505" spans="1:32" x14ac:dyDescent="0.25">
      <c r="A505" t="s">
        <v>4279</v>
      </c>
      <c r="B505" t="s">
        <v>4279</v>
      </c>
      <c r="C505">
        <v>24.4</v>
      </c>
      <c r="D505">
        <v>1120.5261</v>
      </c>
      <c r="E505">
        <v>9</v>
      </c>
      <c r="F505">
        <v>-0.7</v>
      </c>
      <c r="G505">
        <v>561.27</v>
      </c>
      <c r="H505">
        <v>21.37</v>
      </c>
      <c r="I505" s="1">
        <v>1220000</v>
      </c>
      <c r="J505">
        <v>6</v>
      </c>
      <c r="K505">
        <v>5073</v>
      </c>
      <c r="L505" t="s">
        <v>142</v>
      </c>
      <c r="M505">
        <v>1</v>
      </c>
      <c r="N505">
        <v>1</v>
      </c>
      <c r="O505" t="s">
        <v>4280</v>
      </c>
      <c r="R505">
        <f t="shared" si="32"/>
        <v>0</v>
      </c>
      <c r="S505">
        <f t="shared" si="29"/>
        <v>0</v>
      </c>
      <c r="T505" s="9" t="s">
        <v>8042</v>
      </c>
      <c r="U505">
        <f t="shared" si="30"/>
        <v>0</v>
      </c>
      <c r="V505" t="s">
        <v>7498</v>
      </c>
      <c r="W505">
        <f t="shared" si="31"/>
        <v>1</v>
      </c>
      <c r="AA505" s="3" t="s">
        <v>4279</v>
      </c>
      <c r="AB505">
        <v>102.1</v>
      </c>
      <c r="AC505">
        <v>0.06</v>
      </c>
      <c r="AD505" t="s">
        <v>4279</v>
      </c>
      <c r="AE505">
        <v>0.06</v>
      </c>
      <c r="AF505">
        <v>1</v>
      </c>
    </row>
    <row r="506" spans="1:32" x14ac:dyDescent="0.25">
      <c r="A506" t="s">
        <v>450</v>
      </c>
      <c r="B506" t="s">
        <v>450</v>
      </c>
      <c r="C506">
        <v>40.44</v>
      </c>
      <c r="D506">
        <v>1152.5999999999999</v>
      </c>
      <c r="E506">
        <v>9</v>
      </c>
      <c r="F506">
        <v>-0.2</v>
      </c>
      <c r="G506">
        <v>577.30709999999999</v>
      </c>
      <c r="H506">
        <v>22.01</v>
      </c>
      <c r="I506" s="1">
        <v>66100000</v>
      </c>
      <c r="J506">
        <v>8</v>
      </c>
      <c r="K506">
        <v>5329</v>
      </c>
      <c r="L506" t="s">
        <v>17</v>
      </c>
      <c r="M506">
        <v>6</v>
      </c>
      <c r="N506">
        <v>6</v>
      </c>
      <c r="O506" t="s">
        <v>451</v>
      </c>
      <c r="R506">
        <f t="shared" si="32"/>
        <v>0</v>
      </c>
      <c r="S506">
        <f t="shared" si="29"/>
        <v>0</v>
      </c>
      <c r="T506" s="9" t="s">
        <v>8043</v>
      </c>
      <c r="U506">
        <f t="shared" si="30"/>
        <v>0</v>
      </c>
      <c r="V506" t="s">
        <v>7926</v>
      </c>
      <c r="W506">
        <f t="shared" si="31"/>
        <v>0</v>
      </c>
      <c r="AA506" s="3" t="s">
        <v>450</v>
      </c>
      <c r="AB506">
        <v>102.4</v>
      </c>
      <c r="AC506">
        <v>0.06</v>
      </c>
      <c r="AD506" t="s">
        <v>450</v>
      </c>
      <c r="AE506">
        <v>0.06</v>
      </c>
      <c r="AF506">
        <v>1</v>
      </c>
    </row>
    <row r="507" spans="1:32" x14ac:dyDescent="0.25">
      <c r="A507" t="s">
        <v>2468</v>
      </c>
      <c r="B507" t="s">
        <v>2468</v>
      </c>
      <c r="C507">
        <v>31.06</v>
      </c>
      <c r="D507">
        <v>1050.6660999999999</v>
      </c>
      <c r="E507">
        <v>9</v>
      </c>
      <c r="F507">
        <v>1.1000000000000001</v>
      </c>
      <c r="G507">
        <v>526.34090000000003</v>
      </c>
      <c r="H507">
        <v>36.32</v>
      </c>
      <c r="I507" s="1">
        <v>39000000</v>
      </c>
      <c r="J507">
        <v>3</v>
      </c>
      <c r="K507">
        <v>9716</v>
      </c>
      <c r="L507" t="s">
        <v>73</v>
      </c>
      <c r="M507">
        <v>3</v>
      </c>
      <c r="N507">
        <v>3</v>
      </c>
      <c r="O507" t="s">
        <v>2469</v>
      </c>
      <c r="R507">
        <f t="shared" si="32"/>
        <v>0</v>
      </c>
      <c r="S507">
        <f t="shared" si="29"/>
        <v>0</v>
      </c>
      <c r="T507" s="9" t="s">
        <v>8044</v>
      </c>
      <c r="U507">
        <f t="shared" si="30"/>
        <v>0</v>
      </c>
      <c r="V507" t="s">
        <v>8045</v>
      </c>
      <c r="W507">
        <f t="shared" si="31"/>
        <v>0</v>
      </c>
      <c r="AA507" s="3" t="s">
        <v>2468</v>
      </c>
      <c r="AB507">
        <v>102.6</v>
      </c>
      <c r="AC507">
        <v>0.06</v>
      </c>
      <c r="AD507" t="s">
        <v>2468</v>
      </c>
      <c r="AE507">
        <v>0.06</v>
      </c>
      <c r="AF507">
        <v>1</v>
      </c>
    </row>
    <row r="508" spans="1:32" x14ac:dyDescent="0.25">
      <c r="A508" t="s">
        <v>1695</v>
      </c>
      <c r="B508" t="s">
        <v>1695</v>
      </c>
      <c r="C508">
        <v>33.64</v>
      </c>
      <c r="D508">
        <v>1024.4727</v>
      </c>
      <c r="E508">
        <v>9</v>
      </c>
      <c r="F508">
        <v>0.6</v>
      </c>
      <c r="G508">
        <v>513.24390000000005</v>
      </c>
      <c r="H508">
        <v>24.87</v>
      </c>
      <c r="I508" s="1">
        <v>48700000</v>
      </c>
      <c r="J508">
        <v>6</v>
      </c>
      <c r="K508">
        <v>6171</v>
      </c>
      <c r="L508" t="s">
        <v>142</v>
      </c>
      <c r="M508">
        <v>5</v>
      </c>
      <c r="N508">
        <v>5</v>
      </c>
      <c r="O508" t="s">
        <v>1572</v>
      </c>
      <c r="R508">
        <f t="shared" si="32"/>
        <v>0</v>
      </c>
      <c r="S508">
        <f t="shared" si="29"/>
        <v>0</v>
      </c>
      <c r="T508" s="9" t="s">
        <v>7513</v>
      </c>
      <c r="U508">
        <f t="shared" si="30"/>
        <v>0</v>
      </c>
      <c r="V508" t="s">
        <v>8046</v>
      </c>
      <c r="W508">
        <f t="shared" si="31"/>
        <v>1</v>
      </c>
      <c r="AA508" s="3" t="s">
        <v>1695</v>
      </c>
      <c r="AB508">
        <v>102.6</v>
      </c>
      <c r="AC508">
        <v>0.06</v>
      </c>
      <c r="AD508" t="s">
        <v>1695</v>
      </c>
      <c r="AE508">
        <v>0.06</v>
      </c>
      <c r="AF508">
        <v>1</v>
      </c>
    </row>
    <row r="509" spans="1:32" x14ac:dyDescent="0.25">
      <c r="A509" t="s">
        <v>4185</v>
      </c>
      <c r="B509" t="s">
        <v>2570</v>
      </c>
      <c r="C509">
        <v>30.71</v>
      </c>
      <c r="D509">
        <v>1142.6958</v>
      </c>
      <c r="E509">
        <v>9</v>
      </c>
      <c r="F509">
        <v>0.6</v>
      </c>
      <c r="G509">
        <v>381.90609999999998</v>
      </c>
      <c r="H509">
        <v>37.61</v>
      </c>
      <c r="I509" s="1">
        <v>49500000</v>
      </c>
      <c r="J509">
        <v>7</v>
      </c>
      <c r="K509">
        <v>10593</v>
      </c>
      <c r="L509" t="s">
        <v>20</v>
      </c>
      <c r="M509">
        <v>8</v>
      </c>
      <c r="N509">
        <v>8</v>
      </c>
      <c r="O509" t="s">
        <v>367</v>
      </c>
      <c r="P509" t="s">
        <v>44</v>
      </c>
      <c r="Q509" t="s">
        <v>338</v>
      </c>
      <c r="R509">
        <f t="shared" si="32"/>
        <v>1</v>
      </c>
      <c r="S509">
        <f t="shared" si="29"/>
        <v>1</v>
      </c>
      <c r="T509" s="9" t="s">
        <v>8047</v>
      </c>
      <c r="U509">
        <f t="shared" si="30"/>
        <v>0</v>
      </c>
      <c r="V509" t="s">
        <v>8048</v>
      </c>
      <c r="W509">
        <f t="shared" si="31"/>
        <v>0</v>
      </c>
      <c r="AA509" s="3" t="s">
        <v>4185</v>
      </c>
      <c r="AB509">
        <v>102.8</v>
      </c>
      <c r="AC509">
        <v>0.06</v>
      </c>
      <c r="AD509" t="s">
        <v>4185</v>
      </c>
      <c r="AE509">
        <v>0.06</v>
      </c>
      <c r="AF509">
        <v>1</v>
      </c>
    </row>
    <row r="510" spans="1:32" x14ac:dyDescent="0.25">
      <c r="A510" t="s">
        <v>4185</v>
      </c>
      <c r="B510" t="s">
        <v>4185</v>
      </c>
      <c r="C510">
        <v>24.79</v>
      </c>
      <c r="D510">
        <v>1126.7008000000001</v>
      </c>
      <c r="E510">
        <v>9</v>
      </c>
      <c r="F510">
        <v>2.4</v>
      </c>
      <c r="G510">
        <v>376.57510000000002</v>
      </c>
      <c r="H510">
        <v>44.69</v>
      </c>
      <c r="I510" s="1">
        <v>2750000</v>
      </c>
      <c r="J510">
        <v>7</v>
      </c>
      <c r="K510">
        <v>13004</v>
      </c>
      <c r="L510" t="s">
        <v>20</v>
      </c>
      <c r="M510">
        <v>3</v>
      </c>
      <c r="N510">
        <v>3</v>
      </c>
      <c r="O510" t="s">
        <v>367</v>
      </c>
      <c r="R510">
        <f t="shared" si="32"/>
        <v>1</v>
      </c>
      <c r="S510">
        <f t="shared" si="29"/>
        <v>1</v>
      </c>
      <c r="T510" s="9" t="s">
        <v>8049</v>
      </c>
      <c r="U510">
        <f t="shared" si="30"/>
        <v>0</v>
      </c>
      <c r="V510" t="s">
        <v>8050</v>
      </c>
      <c r="W510">
        <f t="shared" si="31"/>
        <v>0</v>
      </c>
      <c r="AA510" s="3" t="s">
        <v>4185</v>
      </c>
      <c r="AB510">
        <v>102.8</v>
      </c>
      <c r="AC510">
        <v>0.06</v>
      </c>
      <c r="AD510" t="s">
        <v>4185</v>
      </c>
      <c r="AE510">
        <v>0.06</v>
      </c>
      <c r="AF510">
        <v>1</v>
      </c>
    </row>
    <row r="511" spans="1:32" x14ac:dyDescent="0.25">
      <c r="A511" t="s">
        <v>5026</v>
      </c>
      <c r="B511" t="s">
        <v>5026</v>
      </c>
      <c r="C511">
        <v>20.52</v>
      </c>
      <c r="D511">
        <v>1146.6144999999999</v>
      </c>
      <c r="E511">
        <v>9</v>
      </c>
      <c r="F511">
        <v>-0.4</v>
      </c>
      <c r="G511">
        <v>383.21190000000001</v>
      </c>
      <c r="H511">
        <v>34.42</v>
      </c>
      <c r="I511" s="1">
        <v>2820000</v>
      </c>
      <c r="J511">
        <v>3</v>
      </c>
      <c r="K511">
        <v>9048</v>
      </c>
      <c r="L511" t="s">
        <v>73</v>
      </c>
      <c r="M511">
        <v>1</v>
      </c>
      <c r="N511">
        <v>1</v>
      </c>
      <c r="O511" t="s">
        <v>885</v>
      </c>
      <c r="R511">
        <f t="shared" si="32"/>
        <v>0</v>
      </c>
      <c r="S511">
        <f t="shared" si="29"/>
        <v>0</v>
      </c>
      <c r="T511" s="9" t="s">
        <v>8051</v>
      </c>
      <c r="U511">
        <f t="shared" si="30"/>
        <v>0</v>
      </c>
      <c r="V511" t="s">
        <v>7547</v>
      </c>
      <c r="W511">
        <f t="shared" si="31"/>
        <v>0</v>
      </c>
      <c r="AA511" s="3" t="s">
        <v>5026</v>
      </c>
      <c r="AB511">
        <v>103.9</v>
      </c>
      <c r="AC511">
        <v>0.06</v>
      </c>
      <c r="AD511" t="s">
        <v>5026</v>
      </c>
      <c r="AE511">
        <v>0.06</v>
      </c>
      <c r="AF511">
        <v>1</v>
      </c>
    </row>
    <row r="512" spans="1:32" x14ac:dyDescent="0.25">
      <c r="A512" t="s">
        <v>4676</v>
      </c>
      <c r="B512" t="s">
        <v>4676</v>
      </c>
      <c r="C512">
        <v>22.51</v>
      </c>
      <c r="D512">
        <v>1096.6577</v>
      </c>
      <c r="E512">
        <v>9</v>
      </c>
      <c r="F512">
        <v>-1.7</v>
      </c>
      <c r="G512">
        <v>549.33519999999999</v>
      </c>
      <c r="H512">
        <v>20.53</v>
      </c>
      <c r="I512" s="1">
        <v>156000000</v>
      </c>
      <c r="J512">
        <v>7</v>
      </c>
      <c r="K512">
        <v>4772</v>
      </c>
      <c r="L512" t="s">
        <v>20</v>
      </c>
      <c r="M512">
        <v>2</v>
      </c>
      <c r="N512">
        <v>2</v>
      </c>
      <c r="O512" t="s">
        <v>4677</v>
      </c>
      <c r="R512">
        <f t="shared" si="32"/>
        <v>0</v>
      </c>
      <c r="S512">
        <f t="shared" si="29"/>
        <v>0</v>
      </c>
      <c r="T512" s="9" t="s">
        <v>7434</v>
      </c>
      <c r="U512">
        <f t="shared" si="30"/>
        <v>0</v>
      </c>
      <c r="V512" t="s">
        <v>8052</v>
      </c>
      <c r="W512">
        <f t="shared" si="31"/>
        <v>0</v>
      </c>
      <c r="AA512" s="3" t="s">
        <v>4676</v>
      </c>
      <c r="AB512">
        <v>104</v>
      </c>
      <c r="AC512">
        <v>0.06</v>
      </c>
      <c r="AD512" t="s">
        <v>4676</v>
      </c>
      <c r="AE512">
        <v>0.06</v>
      </c>
      <c r="AF512">
        <v>1</v>
      </c>
    </row>
    <row r="513" spans="1:32" x14ac:dyDescent="0.25">
      <c r="A513" t="s">
        <v>4062</v>
      </c>
      <c r="B513" t="s">
        <v>4062</v>
      </c>
      <c r="C513">
        <v>25.28</v>
      </c>
      <c r="D513">
        <v>958.55989999999997</v>
      </c>
      <c r="E513">
        <v>9</v>
      </c>
      <c r="F513">
        <v>1.2</v>
      </c>
      <c r="G513">
        <v>480.2878</v>
      </c>
      <c r="H513">
        <v>54.08</v>
      </c>
      <c r="I513" s="1">
        <v>459000000</v>
      </c>
      <c r="J513">
        <v>8</v>
      </c>
      <c r="K513">
        <v>16474</v>
      </c>
      <c r="L513" t="s">
        <v>17</v>
      </c>
      <c r="M513">
        <v>18</v>
      </c>
      <c r="N513">
        <v>18</v>
      </c>
      <c r="O513" t="s">
        <v>3590</v>
      </c>
      <c r="R513">
        <f t="shared" si="32"/>
        <v>0</v>
      </c>
      <c r="S513">
        <f t="shared" si="29"/>
        <v>0</v>
      </c>
      <c r="T513" s="10" t="s">
        <v>8053</v>
      </c>
      <c r="U513">
        <f t="shared" si="30"/>
        <v>0</v>
      </c>
      <c r="V513" t="s">
        <v>8054</v>
      </c>
      <c r="W513">
        <f t="shared" si="31"/>
        <v>0</v>
      </c>
      <c r="AA513" s="3" t="s">
        <v>4062</v>
      </c>
      <c r="AB513">
        <v>104.5</v>
      </c>
      <c r="AC513">
        <v>0.06</v>
      </c>
      <c r="AD513" t="s">
        <v>4062</v>
      </c>
      <c r="AE513">
        <v>0.06</v>
      </c>
      <c r="AF513">
        <v>1</v>
      </c>
    </row>
    <row r="514" spans="1:32" x14ac:dyDescent="0.25">
      <c r="A514" t="s">
        <v>3320</v>
      </c>
      <c r="B514" t="s">
        <v>3320</v>
      </c>
      <c r="C514">
        <v>28.05</v>
      </c>
      <c r="D514">
        <v>1020.5463999999999</v>
      </c>
      <c r="E514">
        <v>9</v>
      </c>
      <c r="F514">
        <v>1.7</v>
      </c>
      <c r="G514">
        <v>511.28129999999999</v>
      </c>
      <c r="H514">
        <v>24.72</v>
      </c>
      <c r="I514" s="1">
        <v>3230000</v>
      </c>
      <c r="J514">
        <v>9</v>
      </c>
      <c r="K514">
        <v>6246</v>
      </c>
      <c r="L514" t="s">
        <v>23</v>
      </c>
      <c r="M514">
        <v>2</v>
      </c>
      <c r="N514">
        <v>2</v>
      </c>
      <c r="O514" t="s">
        <v>3321</v>
      </c>
      <c r="R514">
        <f t="shared" si="32"/>
        <v>0</v>
      </c>
      <c r="S514">
        <f t="shared" si="29"/>
        <v>1</v>
      </c>
      <c r="T514" s="9" t="s">
        <v>8055</v>
      </c>
      <c r="U514">
        <f t="shared" si="30"/>
        <v>0</v>
      </c>
      <c r="V514" t="s">
        <v>8056</v>
      </c>
      <c r="W514">
        <f t="shared" si="31"/>
        <v>0</v>
      </c>
      <c r="AA514" s="3" t="s">
        <v>3320</v>
      </c>
      <c r="AB514">
        <v>104.8</v>
      </c>
      <c r="AC514">
        <v>7.0000000000000007E-2</v>
      </c>
      <c r="AD514" t="s">
        <v>3320</v>
      </c>
      <c r="AE514">
        <v>7.0000000000000007E-2</v>
      </c>
      <c r="AF514">
        <v>1</v>
      </c>
    </row>
    <row r="515" spans="1:32" x14ac:dyDescent="0.25">
      <c r="A515" t="s">
        <v>908</v>
      </c>
      <c r="B515" t="s">
        <v>908</v>
      </c>
      <c r="C515">
        <v>37.119999999999997</v>
      </c>
      <c r="D515">
        <v>1246.577</v>
      </c>
      <c r="E515">
        <v>9</v>
      </c>
      <c r="F515">
        <v>-0.1</v>
      </c>
      <c r="G515">
        <v>624.29570000000001</v>
      </c>
      <c r="H515">
        <v>35.799999999999997</v>
      </c>
      <c r="I515" s="1">
        <v>4060000</v>
      </c>
      <c r="J515">
        <v>3</v>
      </c>
      <c r="K515">
        <v>9534</v>
      </c>
      <c r="L515" t="s">
        <v>73</v>
      </c>
      <c r="M515">
        <v>1</v>
      </c>
      <c r="N515">
        <v>1</v>
      </c>
      <c r="O515" t="s">
        <v>909</v>
      </c>
      <c r="R515">
        <f t="shared" si="32"/>
        <v>0</v>
      </c>
      <c r="S515">
        <f t="shared" ref="S515:S578" si="33">SUMPRODUCT(--ISNUMBER(SEARCH($V$2:$V$2873,"*"&amp;O515&amp;"*")))</f>
        <v>1</v>
      </c>
      <c r="T515" s="9" t="s">
        <v>8057</v>
      </c>
      <c r="U515">
        <f t="shared" ref="U515:U578" si="34">COUNTIF(O:O,"*"&amp;T515&amp;"*")</f>
        <v>0</v>
      </c>
      <c r="V515" t="s">
        <v>8058</v>
      </c>
      <c r="W515">
        <f t="shared" ref="W515:W578" si="35">COUNTIF(O:O,"*"&amp;V515&amp;"*")</f>
        <v>0</v>
      </c>
      <c r="AA515" s="3" t="s">
        <v>908</v>
      </c>
      <c r="AB515">
        <v>105.3</v>
      </c>
      <c r="AC515">
        <v>7.0000000000000007E-2</v>
      </c>
      <c r="AD515" t="s">
        <v>908</v>
      </c>
      <c r="AE515">
        <v>7.0000000000000007E-2</v>
      </c>
      <c r="AF515">
        <v>1</v>
      </c>
    </row>
    <row r="516" spans="1:32" x14ac:dyDescent="0.25">
      <c r="A516" t="s">
        <v>3559</v>
      </c>
      <c r="B516" t="s">
        <v>3559</v>
      </c>
      <c r="C516">
        <v>27.23</v>
      </c>
      <c r="D516">
        <v>1112.6342</v>
      </c>
      <c r="E516">
        <v>9</v>
      </c>
      <c r="F516">
        <v>-0.5</v>
      </c>
      <c r="G516">
        <v>557.32410000000004</v>
      </c>
      <c r="H516">
        <v>63.52</v>
      </c>
      <c r="I516" s="1">
        <v>390000000</v>
      </c>
      <c r="J516">
        <v>3</v>
      </c>
      <c r="K516">
        <v>19261</v>
      </c>
      <c r="L516" t="s">
        <v>73</v>
      </c>
      <c r="M516">
        <v>30</v>
      </c>
      <c r="N516">
        <v>30</v>
      </c>
      <c r="O516" t="s">
        <v>219</v>
      </c>
      <c r="R516">
        <f t="shared" si="32"/>
        <v>0</v>
      </c>
      <c r="S516">
        <f t="shared" si="33"/>
        <v>1</v>
      </c>
      <c r="T516" s="9" t="s">
        <v>8059</v>
      </c>
      <c r="U516">
        <f t="shared" si="34"/>
        <v>0</v>
      </c>
      <c r="V516" t="s">
        <v>8060</v>
      </c>
      <c r="W516">
        <f t="shared" si="35"/>
        <v>0</v>
      </c>
      <c r="AA516" s="3" t="s">
        <v>3559</v>
      </c>
      <c r="AB516">
        <v>105.5</v>
      </c>
      <c r="AC516">
        <v>7.0000000000000007E-2</v>
      </c>
      <c r="AD516" t="s">
        <v>3559</v>
      </c>
      <c r="AE516">
        <v>7.0000000000000007E-2</v>
      </c>
      <c r="AF516">
        <v>1</v>
      </c>
    </row>
    <row r="517" spans="1:32" x14ac:dyDescent="0.25">
      <c r="A517" t="s">
        <v>709</v>
      </c>
      <c r="B517" t="s">
        <v>709</v>
      </c>
      <c r="C517">
        <v>38.270000000000003</v>
      </c>
      <c r="D517">
        <v>1085.5293999999999</v>
      </c>
      <c r="E517">
        <v>9</v>
      </c>
      <c r="F517">
        <v>-0.2</v>
      </c>
      <c r="G517">
        <v>543.77189999999996</v>
      </c>
      <c r="H517">
        <v>31.04</v>
      </c>
      <c r="I517" s="1">
        <v>7550000</v>
      </c>
      <c r="J517">
        <v>2</v>
      </c>
      <c r="K517">
        <v>8380</v>
      </c>
      <c r="L517" t="s">
        <v>29</v>
      </c>
      <c r="M517">
        <v>2</v>
      </c>
      <c r="N517">
        <v>2</v>
      </c>
      <c r="O517" t="s">
        <v>710</v>
      </c>
      <c r="R517">
        <f t="shared" si="32"/>
        <v>0</v>
      </c>
      <c r="S517">
        <f t="shared" si="33"/>
        <v>1</v>
      </c>
      <c r="T517" s="9" t="s">
        <v>8061</v>
      </c>
      <c r="U517">
        <f t="shared" si="34"/>
        <v>0</v>
      </c>
      <c r="V517" t="s">
        <v>8062</v>
      </c>
      <c r="W517">
        <f t="shared" si="35"/>
        <v>0</v>
      </c>
      <c r="AA517" s="3" t="s">
        <v>709</v>
      </c>
      <c r="AB517">
        <v>105.5</v>
      </c>
      <c r="AC517">
        <v>7.0000000000000007E-2</v>
      </c>
      <c r="AD517" t="s">
        <v>709</v>
      </c>
      <c r="AE517">
        <v>7.0000000000000007E-2</v>
      </c>
      <c r="AF517">
        <v>1</v>
      </c>
    </row>
    <row r="518" spans="1:32" x14ac:dyDescent="0.25">
      <c r="A518" t="s">
        <v>3315</v>
      </c>
      <c r="B518" t="s">
        <v>3315</v>
      </c>
      <c r="C518">
        <v>28.06</v>
      </c>
      <c r="D518">
        <v>1058.6124</v>
      </c>
      <c r="E518">
        <v>9</v>
      </c>
      <c r="F518">
        <v>-0.7</v>
      </c>
      <c r="G518">
        <v>530.31309999999996</v>
      </c>
      <c r="H518">
        <v>51.53</v>
      </c>
      <c r="I518" s="1">
        <v>1840000</v>
      </c>
      <c r="J518">
        <v>5</v>
      </c>
      <c r="K518">
        <v>14803</v>
      </c>
      <c r="L518" t="s">
        <v>47</v>
      </c>
      <c r="M518">
        <v>1</v>
      </c>
      <c r="N518">
        <v>1</v>
      </c>
      <c r="O518" t="s">
        <v>3316</v>
      </c>
      <c r="R518">
        <f t="shared" si="32"/>
        <v>0</v>
      </c>
      <c r="S518">
        <f t="shared" si="33"/>
        <v>0</v>
      </c>
      <c r="T518" s="9" t="s">
        <v>8063</v>
      </c>
      <c r="U518">
        <f t="shared" si="34"/>
        <v>0</v>
      </c>
      <c r="V518" t="s">
        <v>8064</v>
      </c>
      <c r="W518">
        <f t="shared" si="35"/>
        <v>0</v>
      </c>
      <c r="AA518" s="3" t="s">
        <v>3315</v>
      </c>
      <c r="AB518">
        <v>105.6</v>
      </c>
      <c r="AC518">
        <v>7.0000000000000007E-2</v>
      </c>
      <c r="AD518" t="s">
        <v>3315</v>
      </c>
      <c r="AE518">
        <v>7.0000000000000007E-2</v>
      </c>
      <c r="AF518">
        <v>1</v>
      </c>
    </row>
    <row r="519" spans="1:32" x14ac:dyDescent="0.25">
      <c r="A519" t="s">
        <v>3772</v>
      </c>
      <c r="B519" t="s">
        <v>3772</v>
      </c>
      <c r="C519">
        <v>26.45</v>
      </c>
      <c r="D519">
        <v>1225.588</v>
      </c>
      <c r="E519">
        <v>9</v>
      </c>
      <c r="F519">
        <v>2.2000000000000002</v>
      </c>
      <c r="G519">
        <v>409.53750000000002</v>
      </c>
      <c r="H519">
        <v>47.32</v>
      </c>
      <c r="I519" s="1">
        <v>15100000</v>
      </c>
      <c r="J519">
        <v>7</v>
      </c>
      <c r="K519">
        <v>13936</v>
      </c>
      <c r="L519" t="s">
        <v>20</v>
      </c>
      <c r="M519">
        <v>3</v>
      </c>
      <c r="N519">
        <v>3</v>
      </c>
      <c r="O519" t="s">
        <v>3773</v>
      </c>
      <c r="R519">
        <f t="shared" si="32"/>
        <v>0</v>
      </c>
      <c r="S519">
        <f t="shared" si="33"/>
        <v>0</v>
      </c>
      <c r="T519" s="9" t="s">
        <v>8065</v>
      </c>
      <c r="U519">
        <f t="shared" si="34"/>
        <v>0</v>
      </c>
      <c r="V519" t="s">
        <v>8066</v>
      </c>
      <c r="W519">
        <f t="shared" si="35"/>
        <v>0</v>
      </c>
      <c r="AA519" s="3" t="s">
        <v>3772</v>
      </c>
      <c r="AB519">
        <v>105.8</v>
      </c>
      <c r="AC519">
        <v>7.0000000000000007E-2</v>
      </c>
      <c r="AD519" t="s">
        <v>3772</v>
      </c>
      <c r="AE519">
        <v>7.0000000000000007E-2</v>
      </c>
      <c r="AF519">
        <v>1</v>
      </c>
    </row>
    <row r="520" spans="1:32" x14ac:dyDescent="0.25">
      <c r="A520" t="s">
        <v>4637</v>
      </c>
      <c r="B520" t="s">
        <v>4637</v>
      </c>
      <c r="C520">
        <v>22.78</v>
      </c>
      <c r="D520">
        <v>942.5498</v>
      </c>
      <c r="E520">
        <v>9</v>
      </c>
      <c r="F520">
        <v>-1.3</v>
      </c>
      <c r="G520">
        <v>472.28160000000003</v>
      </c>
      <c r="H520">
        <v>40.42</v>
      </c>
      <c r="I520" s="1">
        <v>131000000</v>
      </c>
      <c r="J520">
        <v>2</v>
      </c>
      <c r="K520">
        <v>11713</v>
      </c>
      <c r="L520" t="s">
        <v>29</v>
      </c>
      <c r="M520">
        <v>6</v>
      </c>
      <c r="N520">
        <v>6</v>
      </c>
      <c r="O520" t="s">
        <v>3701</v>
      </c>
      <c r="R520">
        <f t="shared" si="32"/>
        <v>1</v>
      </c>
      <c r="S520">
        <f t="shared" si="33"/>
        <v>1</v>
      </c>
      <c r="T520" s="9" t="s">
        <v>8067</v>
      </c>
      <c r="U520">
        <f t="shared" si="34"/>
        <v>0</v>
      </c>
      <c r="V520" t="s">
        <v>8068</v>
      </c>
      <c r="W520">
        <f t="shared" si="35"/>
        <v>0</v>
      </c>
      <c r="AA520" s="3" t="s">
        <v>4637</v>
      </c>
      <c r="AB520">
        <v>106.3</v>
      </c>
      <c r="AC520">
        <v>7.0000000000000007E-2</v>
      </c>
      <c r="AD520" t="s">
        <v>4637</v>
      </c>
      <c r="AE520">
        <v>7.0000000000000007E-2</v>
      </c>
      <c r="AF520">
        <v>1</v>
      </c>
    </row>
    <row r="521" spans="1:32" x14ac:dyDescent="0.25">
      <c r="A521" t="s">
        <v>3589</v>
      </c>
      <c r="B521" t="s">
        <v>3589</v>
      </c>
      <c r="C521">
        <v>27.14</v>
      </c>
      <c r="D521">
        <v>1107.5713000000001</v>
      </c>
      <c r="E521">
        <v>9</v>
      </c>
      <c r="F521">
        <v>-0.2</v>
      </c>
      <c r="G521">
        <v>554.79280000000006</v>
      </c>
      <c r="H521">
        <v>44.95</v>
      </c>
      <c r="I521" s="1">
        <v>7950000</v>
      </c>
      <c r="J521">
        <v>3</v>
      </c>
      <c r="K521">
        <v>12777</v>
      </c>
      <c r="L521" t="s">
        <v>73</v>
      </c>
      <c r="M521">
        <v>2</v>
      </c>
      <c r="N521">
        <v>2</v>
      </c>
      <c r="O521" t="s">
        <v>3590</v>
      </c>
      <c r="R521">
        <f t="shared" si="32"/>
        <v>0</v>
      </c>
      <c r="S521">
        <f t="shared" si="33"/>
        <v>0</v>
      </c>
      <c r="T521" s="9" t="s">
        <v>8069</v>
      </c>
      <c r="U521">
        <f t="shared" si="34"/>
        <v>0</v>
      </c>
      <c r="V521" t="s">
        <v>8070</v>
      </c>
      <c r="W521">
        <f t="shared" si="35"/>
        <v>0</v>
      </c>
      <c r="AA521" s="3" t="s">
        <v>3589</v>
      </c>
      <c r="AB521">
        <v>106.4</v>
      </c>
      <c r="AC521">
        <v>7.0000000000000007E-2</v>
      </c>
      <c r="AD521" t="s">
        <v>3589</v>
      </c>
      <c r="AE521">
        <v>7.0000000000000007E-2</v>
      </c>
      <c r="AF521">
        <v>1</v>
      </c>
    </row>
    <row r="522" spans="1:32" x14ac:dyDescent="0.25">
      <c r="A522" t="s">
        <v>5912</v>
      </c>
      <c r="B522" t="s">
        <v>4463</v>
      </c>
      <c r="C522">
        <v>23.49</v>
      </c>
      <c r="D522">
        <v>1064.5549000000001</v>
      </c>
      <c r="E522">
        <v>9</v>
      </c>
      <c r="F522">
        <v>-0.4</v>
      </c>
      <c r="G522">
        <v>533.28449999999998</v>
      </c>
      <c r="H522">
        <v>20.37</v>
      </c>
      <c r="I522" s="1">
        <v>539000</v>
      </c>
      <c r="J522">
        <v>9</v>
      </c>
      <c r="K522">
        <v>4757</v>
      </c>
      <c r="L522" t="s">
        <v>23</v>
      </c>
      <c r="M522">
        <v>1</v>
      </c>
      <c r="N522">
        <v>1</v>
      </c>
      <c r="O522" t="s">
        <v>3782</v>
      </c>
      <c r="P522" t="s">
        <v>44</v>
      </c>
      <c r="Q522" t="s">
        <v>338</v>
      </c>
      <c r="R522">
        <f t="shared" si="32"/>
        <v>0</v>
      </c>
      <c r="S522">
        <f t="shared" si="33"/>
        <v>0</v>
      </c>
      <c r="T522" s="9" t="s">
        <v>8071</v>
      </c>
      <c r="U522">
        <f t="shared" si="34"/>
        <v>0</v>
      </c>
      <c r="V522" t="s">
        <v>8072</v>
      </c>
      <c r="W522">
        <f t="shared" si="35"/>
        <v>0</v>
      </c>
      <c r="AA522" s="3" t="s">
        <v>5912</v>
      </c>
      <c r="AB522">
        <v>106.9</v>
      </c>
      <c r="AC522">
        <v>7.0000000000000007E-2</v>
      </c>
      <c r="AD522" t="s">
        <v>5912</v>
      </c>
      <c r="AE522">
        <v>7.0000000000000007E-2</v>
      </c>
      <c r="AF522">
        <v>1</v>
      </c>
    </row>
    <row r="523" spans="1:32" x14ac:dyDescent="0.25">
      <c r="A523" t="s">
        <v>1996</v>
      </c>
      <c r="B523" t="s">
        <v>1996</v>
      </c>
      <c r="C523">
        <v>32.56</v>
      </c>
      <c r="D523">
        <v>1187.5246999999999</v>
      </c>
      <c r="E523">
        <v>9</v>
      </c>
      <c r="F523">
        <v>0.4</v>
      </c>
      <c r="G523">
        <v>594.76980000000003</v>
      </c>
      <c r="H523">
        <v>46.79</v>
      </c>
      <c r="I523" s="1">
        <v>129000000</v>
      </c>
      <c r="J523">
        <v>3</v>
      </c>
      <c r="K523">
        <v>13424</v>
      </c>
      <c r="L523" t="s">
        <v>73</v>
      </c>
      <c r="M523">
        <v>6</v>
      </c>
      <c r="N523">
        <v>6</v>
      </c>
      <c r="O523" t="s">
        <v>1997</v>
      </c>
      <c r="R523">
        <f t="shared" si="32"/>
        <v>0</v>
      </c>
      <c r="S523">
        <f t="shared" si="33"/>
        <v>0</v>
      </c>
      <c r="T523" s="9" t="s">
        <v>7948</v>
      </c>
      <c r="U523">
        <f t="shared" si="34"/>
        <v>0</v>
      </c>
      <c r="V523" t="s">
        <v>8073</v>
      </c>
      <c r="W523">
        <f t="shared" si="35"/>
        <v>0</v>
      </c>
      <c r="AA523" s="3" t="s">
        <v>1996</v>
      </c>
      <c r="AB523">
        <v>107.6</v>
      </c>
      <c r="AC523">
        <v>7.0000000000000007E-2</v>
      </c>
      <c r="AD523" t="s">
        <v>1996</v>
      </c>
      <c r="AE523">
        <v>7.0000000000000007E-2</v>
      </c>
      <c r="AF523">
        <v>1</v>
      </c>
    </row>
    <row r="524" spans="1:32" x14ac:dyDescent="0.25">
      <c r="A524" t="s">
        <v>665</v>
      </c>
      <c r="B524" t="s">
        <v>665</v>
      </c>
      <c r="C524">
        <v>38.57</v>
      </c>
      <c r="D524">
        <v>1119.6400000000001</v>
      </c>
      <c r="E524">
        <v>9</v>
      </c>
      <c r="F524">
        <v>-1.8</v>
      </c>
      <c r="G524">
        <v>560.82629999999995</v>
      </c>
      <c r="H524">
        <v>35.43</v>
      </c>
      <c r="I524" s="1">
        <v>944000000</v>
      </c>
      <c r="J524">
        <v>2</v>
      </c>
      <c r="K524">
        <v>9937</v>
      </c>
      <c r="L524" t="s">
        <v>29</v>
      </c>
      <c r="M524">
        <v>12</v>
      </c>
      <c r="N524">
        <v>12</v>
      </c>
      <c r="O524" t="s">
        <v>666</v>
      </c>
      <c r="R524">
        <f t="shared" si="32"/>
        <v>0</v>
      </c>
      <c r="S524">
        <f t="shared" si="33"/>
        <v>1</v>
      </c>
      <c r="T524" s="9" t="s">
        <v>8074</v>
      </c>
      <c r="U524">
        <f t="shared" si="34"/>
        <v>0</v>
      </c>
      <c r="V524" t="s">
        <v>8075</v>
      </c>
      <c r="W524">
        <f t="shared" si="35"/>
        <v>0</v>
      </c>
      <c r="AA524" s="3" t="s">
        <v>665</v>
      </c>
      <c r="AB524">
        <v>107.8</v>
      </c>
      <c r="AC524">
        <v>7.0000000000000007E-2</v>
      </c>
      <c r="AD524" t="s">
        <v>665</v>
      </c>
      <c r="AE524">
        <v>7.0000000000000007E-2</v>
      </c>
      <c r="AF524">
        <v>1</v>
      </c>
    </row>
    <row r="525" spans="1:32" x14ac:dyDescent="0.25">
      <c r="A525" t="s">
        <v>4584</v>
      </c>
      <c r="B525" t="s">
        <v>4584</v>
      </c>
      <c r="C525">
        <v>23.03</v>
      </c>
      <c r="D525">
        <v>1073.6206</v>
      </c>
      <c r="E525">
        <v>9</v>
      </c>
      <c r="F525">
        <v>-0.5</v>
      </c>
      <c r="G525">
        <v>537.81730000000005</v>
      </c>
      <c r="H525">
        <v>21.14</v>
      </c>
      <c r="I525" s="1">
        <v>155000000</v>
      </c>
      <c r="J525">
        <v>8</v>
      </c>
      <c r="K525">
        <v>5022</v>
      </c>
      <c r="L525" t="s">
        <v>17</v>
      </c>
      <c r="M525">
        <v>3</v>
      </c>
      <c r="N525">
        <v>3</v>
      </c>
      <c r="O525" t="s">
        <v>3157</v>
      </c>
      <c r="R525">
        <f t="shared" si="32"/>
        <v>0</v>
      </c>
      <c r="S525">
        <f t="shared" si="33"/>
        <v>0</v>
      </c>
      <c r="T525" s="9" t="s">
        <v>8076</v>
      </c>
      <c r="U525">
        <f t="shared" si="34"/>
        <v>0</v>
      </c>
      <c r="V525" t="s">
        <v>8077</v>
      </c>
      <c r="W525">
        <f t="shared" si="35"/>
        <v>0</v>
      </c>
      <c r="AA525" s="3" t="s">
        <v>4584</v>
      </c>
      <c r="AB525">
        <v>107.8</v>
      </c>
      <c r="AC525">
        <v>7.0000000000000007E-2</v>
      </c>
      <c r="AD525" t="s">
        <v>4584</v>
      </c>
      <c r="AE525">
        <v>7.0000000000000007E-2</v>
      </c>
      <c r="AF525">
        <v>1</v>
      </c>
    </row>
    <row r="526" spans="1:32" x14ac:dyDescent="0.25">
      <c r="A526" t="s">
        <v>1780</v>
      </c>
      <c r="B526" t="s">
        <v>1780</v>
      </c>
      <c r="C526">
        <v>33.31</v>
      </c>
      <c r="D526">
        <v>1184.605</v>
      </c>
      <c r="E526">
        <v>9</v>
      </c>
      <c r="F526">
        <v>-0.6</v>
      </c>
      <c r="G526">
        <v>593.30939999999998</v>
      </c>
      <c r="H526">
        <v>31.31</v>
      </c>
      <c r="I526" s="1">
        <v>109000000</v>
      </c>
      <c r="J526">
        <v>1</v>
      </c>
      <c r="K526">
        <v>7981</v>
      </c>
      <c r="L526" t="s">
        <v>84</v>
      </c>
      <c r="M526">
        <v>2</v>
      </c>
      <c r="N526">
        <v>2</v>
      </c>
      <c r="O526" t="s">
        <v>1781</v>
      </c>
      <c r="R526">
        <f t="shared" si="32"/>
        <v>0</v>
      </c>
      <c r="S526">
        <f t="shared" si="33"/>
        <v>0</v>
      </c>
      <c r="T526" s="9" t="s">
        <v>8078</v>
      </c>
      <c r="U526">
        <f t="shared" si="34"/>
        <v>0</v>
      </c>
      <c r="V526" t="s">
        <v>8079</v>
      </c>
      <c r="W526">
        <f t="shared" si="35"/>
        <v>0</v>
      </c>
      <c r="AA526" s="3" t="s">
        <v>1780</v>
      </c>
      <c r="AB526">
        <v>108.1</v>
      </c>
      <c r="AC526">
        <v>7.0000000000000007E-2</v>
      </c>
      <c r="AD526" t="s">
        <v>1780</v>
      </c>
      <c r="AE526">
        <v>7.0000000000000007E-2</v>
      </c>
      <c r="AF526">
        <v>1</v>
      </c>
    </row>
    <row r="527" spans="1:32" x14ac:dyDescent="0.25">
      <c r="A527" t="s">
        <v>4793</v>
      </c>
      <c r="B527" t="s">
        <v>4793</v>
      </c>
      <c r="C527">
        <v>21.9</v>
      </c>
      <c r="D527">
        <v>1076.693</v>
      </c>
      <c r="E527">
        <v>9</v>
      </c>
      <c r="F527">
        <v>-0.3</v>
      </c>
      <c r="G527">
        <v>539.35360000000003</v>
      </c>
      <c r="H527">
        <v>21.83</v>
      </c>
      <c r="I527" s="1">
        <v>23300000</v>
      </c>
      <c r="J527">
        <v>9</v>
      </c>
      <c r="K527">
        <v>5246</v>
      </c>
      <c r="L527" t="s">
        <v>23</v>
      </c>
      <c r="M527">
        <v>1</v>
      </c>
      <c r="N527">
        <v>1</v>
      </c>
      <c r="O527" t="s">
        <v>4794</v>
      </c>
      <c r="R527">
        <f t="shared" si="32"/>
        <v>0</v>
      </c>
      <c r="S527">
        <f t="shared" si="33"/>
        <v>0</v>
      </c>
      <c r="T527" s="9" t="s">
        <v>8080</v>
      </c>
      <c r="U527">
        <f t="shared" si="34"/>
        <v>0</v>
      </c>
      <c r="V527" t="s">
        <v>8081</v>
      </c>
      <c r="W527">
        <f t="shared" si="35"/>
        <v>0</v>
      </c>
      <c r="AA527" s="3" t="s">
        <v>4793</v>
      </c>
      <c r="AB527">
        <v>108.6</v>
      </c>
      <c r="AC527">
        <v>7.0000000000000007E-2</v>
      </c>
      <c r="AD527" t="s">
        <v>4793</v>
      </c>
      <c r="AE527">
        <v>7.0000000000000007E-2</v>
      </c>
      <c r="AF527">
        <v>1</v>
      </c>
    </row>
    <row r="528" spans="1:32" x14ac:dyDescent="0.25">
      <c r="A528" t="s">
        <v>826</v>
      </c>
      <c r="B528" t="s">
        <v>826</v>
      </c>
      <c r="C528">
        <v>37.659999999999997</v>
      </c>
      <c r="D528">
        <v>955.55629999999996</v>
      </c>
      <c r="E528">
        <v>9</v>
      </c>
      <c r="F528">
        <v>0.2</v>
      </c>
      <c r="G528">
        <v>478.78550000000001</v>
      </c>
      <c r="H528">
        <v>25.83</v>
      </c>
      <c r="I528" s="1">
        <v>61300000</v>
      </c>
      <c r="J528">
        <v>9</v>
      </c>
      <c r="K528">
        <v>6632</v>
      </c>
      <c r="L528" t="s">
        <v>23</v>
      </c>
      <c r="M528">
        <v>3</v>
      </c>
      <c r="N528">
        <v>3</v>
      </c>
      <c r="O528" t="s">
        <v>269</v>
      </c>
      <c r="R528">
        <f t="shared" ref="R528:R591" si="36">SUMPRODUCT(--ISNUMBER(SEARCH($T$2:$T$596,"*"&amp;O528&amp;"*")))</f>
        <v>1</v>
      </c>
      <c r="S528">
        <f t="shared" si="33"/>
        <v>1</v>
      </c>
      <c r="T528" s="9" t="s">
        <v>8082</v>
      </c>
      <c r="U528">
        <f t="shared" si="34"/>
        <v>0</v>
      </c>
      <c r="V528" t="s">
        <v>8083</v>
      </c>
      <c r="W528">
        <f t="shared" si="35"/>
        <v>0</v>
      </c>
      <c r="AA528" s="3" t="s">
        <v>826</v>
      </c>
      <c r="AB528">
        <v>108.6</v>
      </c>
      <c r="AC528">
        <v>7.0000000000000007E-2</v>
      </c>
      <c r="AD528" t="s">
        <v>826</v>
      </c>
      <c r="AE528">
        <v>7.0000000000000007E-2</v>
      </c>
      <c r="AF528">
        <v>1</v>
      </c>
    </row>
    <row r="529" spans="1:32" x14ac:dyDescent="0.25">
      <c r="A529" t="s">
        <v>2665</v>
      </c>
      <c r="B529" t="s">
        <v>2665</v>
      </c>
      <c r="C529">
        <v>30.39</v>
      </c>
      <c r="D529">
        <v>1144.7444</v>
      </c>
      <c r="E529">
        <v>9</v>
      </c>
      <c r="F529">
        <v>-0.7</v>
      </c>
      <c r="G529">
        <v>573.37909999999999</v>
      </c>
      <c r="H529">
        <v>23.49</v>
      </c>
      <c r="I529" s="1">
        <v>1800000</v>
      </c>
      <c r="J529">
        <v>2</v>
      </c>
      <c r="K529">
        <v>5755</v>
      </c>
      <c r="L529" t="s">
        <v>29</v>
      </c>
      <c r="M529">
        <v>1</v>
      </c>
      <c r="N529">
        <v>1</v>
      </c>
      <c r="O529" t="s">
        <v>1340</v>
      </c>
      <c r="R529">
        <f t="shared" si="36"/>
        <v>0</v>
      </c>
      <c r="S529">
        <f t="shared" si="33"/>
        <v>0</v>
      </c>
      <c r="T529" s="9" t="s">
        <v>8084</v>
      </c>
      <c r="U529">
        <f t="shared" si="34"/>
        <v>0</v>
      </c>
      <c r="V529" t="s">
        <v>8085</v>
      </c>
      <c r="W529">
        <f t="shared" si="35"/>
        <v>0</v>
      </c>
      <c r="AA529" s="3" t="s">
        <v>2665</v>
      </c>
      <c r="AB529">
        <v>108.7</v>
      </c>
      <c r="AC529">
        <v>7.0000000000000007E-2</v>
      </c>
      <c r="AD529" t="s">
        <v>2665</v>
      </c>
      <c r="AE529">
        <v>7.0000000000000007E-2</v>
      </c>
      <c r="AF529">
        <v>1</v>
      </c>
    </row>
    <row r="530" spans="1:32" x14ac:dyDescent="0.25">
      <c r="A530" t="s">
        <v>75</v>
      </c>
      <c r="B530" t="s">
        <v>75</v>
      </c>
      <c r="C530">
        <v>49.32</v>
      </c>
      <c r="D530">
        <v>1141.6858999999999</v>
      </c>
      <c r="E530">
        <v>9</v>
      </c>
      <c r="F530">
        <v>-1</v>
      </c>
      <c r="G530">
        <v>571.84969999999998</v>
      </c>
      <c r="H530">
        <v>35.67</v>
      </c>
      <c r="I530" s="1">
        <v>20900000</v>
      </c>
      <c r="J530">
        <v>4</v>
      </c>
      <c r="K530">
        <v>9421</v>
      </c>
      <c r="L530" t="s">
        <v>26</v>
      </c>
      <c r="M530">
        <v>4</v>
      </c>
      <c r="N530">
        <v>4</v>
      </c>
      <c r="O530" t="s">
        <v>76</v>
      </c>
      <c r="R530">
        <f t="shared" si="36"/>
        <v>0</v>
      </c>
      <c r="S530">
        <f t="shared" si="33"/>
        <v>0</v>
      </c>
      <c r="T530" s="9" t="s">
        <v>8086</v>
      </c>
      <c r="U530">
        <f t="shared" si="34"/>
        <v>1</v>
      </c>
      <c r="V530" t="s">
        <v>8087</v>
      </c>
      <c r="W530">
        <f t="shared" si="35"/>
        <v>0</v>
      </c>
      <c r="AA530" s="3" t="s">
        <v>75</v>
      </c>
      <c r="AB530">
        <v>108.8</v>
      </c>
      <c r="AC530">
        <v>7.0000000000000007E-2</v>
      </c>
      <c r="AD530" t="s">
        <v>75</v>
      </c>
      <c r="AE530">
        <v>7.0000000000000007E-2</v>
      </c>
      <c r="AF530">
        <v>1</v>
      </c>
    </row>
    <row r="531" spans="1:32" x14ac:dyDescent="0.25">
      <c r="A531" t="s">
        <v>1373</v>
      </c>
      <c r="B531" t="s">
        <v>1373</v>
      </c>
      <c r="C531">
        <v>34.880000000000003</v>
      </c>
      <c r="D531">
        <v>1048.5664999999999</v>
      </c>
      <c r="E531">
        <v>9</v>
      </c>
      <c r="F531">
        <v>-0.8</v>
      </c>
      <c r="G531">
        <v>525.29010000000005</v>
      </c>
      <c r="H531">
        <v>22.9</v>
      </c>
      <c r="I531" s="1">
        <v>17700000</v>
      </c>
      <c r="J531">
        <v>7</v>
      </c>
      <c r="K531">
        <v>5581</v>
      </c>
      <c r="L531" t="s">
        <v>20</v>
      </c>
      <c r="M531">
        <v>3</v>
      </c>
      <c r="N531">
        <v>3</v>
      </c>
      <c r="O531" t="s">
        <v>1374</v>
      </c>
      <c r="R531">
        <f t="shared" si="36"/>
        <v>0</v>
      </c>
      <c r="S531">
        <f t="shared" si="33"/>
        <v>0</v>
      </c>
      <c r="T531" s="9" t="s">
        <v>8088</v>
      </c>
      <c r="U531">
        <f t="shared" si="34"/>
        <v>0</v>
      </c>
      <c r="V531" t="s">
        <v>8089</v>
      </c>
      <c r="W531">
        <f t="shared" si="35"/>
        <v>0</v>
      </c>
      <c r="AA531" s="3" t="s">
        <v>1373</v>
      </c>
      <c r="AB531">
        <v>109.2</v>
      </c>
      <c r="AC531">
        <v>7.0000000000000007E-2</v>
      </c>
      <c r="AD531" t="s">
        <v>1373</v>
      </c>
      <c r="AE531">
        <v>7.0000000000000007E-2</v>
      </c>
      <c r="AF531">
        <v>1</v>
      </c>
    </row>
    <row r="532" spans="1:32" x14ac:dyDescent="0.25">
      <c r="A532" t="s">
        <v>114</v>
      </c>
      <c r="B532" t="s">
        <v>114</v>
      </c>
      <c r="C532">
        <v>47.59</v>
      </c>
      <c r="D532">
        <v>1061.577</v>
      </c>
      <c r="E532">
        <v>9</v>
      </c>
      <c r="F532">
        <v>-0.4</v>
      </c>
      <c r="G532">
        <v>531.79560000000004</v>
      </c>
      <c r="H532">
        <v>22.78</v>
      </c>
      <c r="I532" s="1">
        <v>84600000</v>
      </c>
      <c r="J532">
        <v>8</v>
      </c>
      <c r="K532">
        <v>5600</v>
      </c>
      <c r="L532" t="s">
        <v>17</v>
      </c>
      <c r="M532">
        <v>6</v>
      </c>
      <c r="N532">
        <v>6</v>
      </c>
      <c r="O532" t="s">
        <v>115</v>
      </c>
      <c r="R532">
        <f t="shared" si="36"/>
        <v>0</v>
      </c>
      <c r="S532">
        <f t="shared" si="33"/>
        <v>0</v>
      </c>
      <c r="T532" s="9" t="s">
        <v>8090</v>
      </c>
      <c r="U532">
        <f t="shared" si="34"/>
        <v>0</v>
      </c>
      <c r="V532" t="s">
        <v>8091</v>
      </c>
      <c r="W532">
        <f t="shared" si="35"/>
        <v>0</v>
      </c>
      <c r="AA532" s="3" t="s">
        <v>114</v>
      </c>
      <c r="AB532">
        <v>110.2</v>
      </c>
      <c r="AC532">
        <v>7.0000000000000007E-2</v>
      </c>
      <c r="AD532" t="s">
        <v>114</v>
      </c>
      <c r="AE532">
        <v>7.0000000000000007E-2</v>
      </c>
      <c r="AF532">
        <v>1</v>
      </c>
    </row>
    <row r="533" spans="1:32" x14ac:dyDescent="0.25">
      <c r="A533" t="s">
        <v>679</v>
      </c>
      <c r="B533" t="s">
        <v>679</v>
      </c>
      <c r="C533">
        <v>38.49</v>
      </c>
      <c r="D533">
        <v>1287.7086999999999</v>
      </c>
      <c r="E533">
        <v>9</v>
      </c>
      <c r="F533">
        <v>-1.3</v>
      </c>
      <c r="G533">
        <v>430.24299999999999</v>
      </c>
      <c r="H533">
        <v>28.24</v>
      </c>
      <c r="I533" s="1">
        <v>17000000</v>
      </c>
      <c r="J533">
        <v>2</v>
      </c>
      <c r="K533">
        <v>7384</v>
      </c>
      <c r="L533" t="s">
        <v>29</v>
      </c>
      <c r="M533">
        <v>3</v>
      </c>
      <c r="N533">
        <v>3</v>
      </c>
      <c r="O533" t="s">
        <v>680</v>
      </c>
      <c r="R533">
        <f t="shared" si="36"/>
        <v>0</v>
      </c>
      <c r="S533">
        <f t="shared" si="33"/>
        <v>0</v>
      </c>
      <c r="T533" s="10" t="s">
        <v>8092</v>
      </c>
      <c r="U533">
        <f t="shared" si="34"/>
        <v>2</v>
      </c>
      <c r="V533" t="s">
        <v>8093</v>
      </c>
      <c r="W533">
        <f t="shared" si="35"/>
        <v>0</v>
      </c>
      <c r="AA533" s="3" t="s">
        <v>679</v>
      </c>
      <c r="AB533">
        <v>110.3</v>
      </c>
      <c r="AC533">
        <v>7.0000000000000007E-2</v>
      </c>
      <c r="AD533" t="s">
        <v>679</v>
      </c>
      <c r="AE533">
        <v>7.0000000000000007E-2</v>
      </c>
      <c r="AF533">
        <v>1</v>
      </c>
    </row>
    <row r="534" spans="1:32" x14ac:dyDescent="0.25">
      <c r="A534" t="s">
        <v>229</v>
      </c>
      <c r="B534" t="s">
        <v>229</v>
      </c>
      <c r="C534">
        <v>43.9</v>
      </c>
      <c r="D534">
        <v>1161.5565999999999</v>
      </c>
      <c r="E534">
        <v>9</v>
      </c>
      <c r="F534">
        <v>-1.4</v>
      </c>
      <c r="G534">
        <v>581.78480000000002</v>
      </c>
      <c r="H534">
        <v>27.72</v>
      </c>
      <c r="I534" s="1">
        <v>15500000</v>
      </c>
      <c r="J534">
        <v>10</v>
      </c>
      <c r="K534">
        <v>7311</v>
      </c>
      <c r="L534" t="s">
        <v>32</v>
      </c>
      <c r="M534">
        <v>2</v>
      </c>
      <c r="N534">
        <v>2</v>
      </c>
      <c r="O534" t="s">
        <v>230</v>
      </c>
      <c r="R534">
        <f t="shared" si="36"/>
        <v>0</v>
      </c>
      <c r="S534">
        <f t="shared" si="33"/>
        <v>0</v>
      </c>
      <c r="T534" s="9" t="s">
        <v>8094</v>
      </c>
      <c r="U534">
        <f t="shared" si="34"/>
        <v>0</v>
      </c>
      <c r="V534" t="s">
        <v>8095</v>
      </c>
      <c r="W534">
        <f t="shared" si="35"/>
        <v>0</v>
      </c>
      <c r="AA534" s="3" t="s">
        <v>229</v>
      </c>
      <c r="AB534">
        <v>110.3</v>
      </c>
      <c r="AC534">
        <v>7.0000000000000007E-2</v>
      </c>
      <c r="AD534" t="s">
        <v>229</v>
      </c>
      <c r="AE534">
        <v>7.0000000000000007E-2</v>
      </c>
      <c r="AF534">
        <v>1</v>
      </c>
    </row>
    <row r="535" spans="1:32" x14ac:dyDescent="0.25">
      <c r="A535" t="s">
        <v>358</v>
      </c>
      <c r="B535" t="s">
        <v>358</v>
      </c>
      <c r="C535">
        <v>41.84</v>
      </c>
      <c r="D535">
        <v>1047.5825</v>
      </c>
      <c r="E535">
        <v>9</v>
      </c>
      <c r="F535">
        <v>0.7</v>
      </c>
      <c r="G535">
        <v>524.7989</v>
      </c>
      <c r="H535">
        <v>25.57</v>
      </c>
      <c r="I535" s="1">
        <v>54200000</v>
      </c>
      <c r="J535">
        <v>8</v>
      </c>
      <c r="K535">
        <v>6573</v>
      </c>
      <c r="L535" t="s">
        <v>17</v>
      </c>
      <c r="M535">
        <v>2</v>
      </c>
      <c r="N535">
        <v>2</v>
      </c>
      <c r="O535" t="s">
        <v>359</v>
      </c>
      <c r="R535">
        <f t="shared" si="36"/>
        <v>0</v>
      </c>
      <c r="S535">
        <f t="shared" si="33"/>
        <v>0</v>
      </c>
      <c r="T535" s="9" t="s">
        <v>8096</v>
      </c>
      <c r="U535">
        <f t="shared" si="34"/>
        <v>0</v>
      </c>
      <c r="V535" t="s">
        <v>8097</v>
      </c>
      <c r="W535">
        <f t="shared" si="35"/>
        <v>0</v>
      </c>
      <c r="AA535" s="3" t="s">
        <v>358</v>
      </c>
      <c r="AB535">
        <v>110.6</v>
      </c>
      <c r="AC535">
        <v>7.0000000000000007E-2</v>
      </c>
      <c r="AD535" t="s">
        <v>358</v>
      </c>
      <c r="AE535">
        <v>7.0000000000000007E-2</v>
      </c>
      <c r="AF535">
        <v>1</v>
      </c>
    </row>
    <row r="536" spans="1:32" x14ac:dyDescent="0.25">
      <c r="A536" t="s">
        <v>3844</v>
      </c>
      <c r="B536" t="s">
        <v>3844</v>
      </c>
      <c r="C536">
        <v>26.16</v>
      </c>
      <c r="D536">
        <v>984.48509999999999</v>
      </c>
      <c r="E536">
        <v>9</v>
      </c>
      <c r="F536">
        <v>-0.4</v>
      </c>
      <c r="G536">
        <v>493.24959999999999</v>
      </c>
      <c r="H536">
        <v>41.43</v>
      </c>
      <c r="I536" s="1">
        <v>825000</v>
      </c>
      <c r="J536">
        <v>1</v>
      </c>
      <c r="K536">
        <v>11593</v>
      </c>
      <c r="L536" t="s">
        <v>84</v>
      </c>
      <c r="M536">
        <v>1</v>
      </c>
      <c r="N536">
        <v>1</v>
      </c>
      <c r="O536" t="s">
        <v>3845</v>
      </c>
      <c r="R536">
        <f t="shared" si="36"/>
        <v>0</v>
      </c>
      <c r="S536">
        <f t="shared" si="33"/>
        <v>0</v>
      </c>
      <c r="T536" s="9" t="s">
        <v>8098</v>
      </c>
      <c r="U536">
        <f t="shared" si="34"/>
        <v>2</v>
      </c>
      <c r="V536" t="s">
        <v>8099</v>
      </c>
      <c r="W536">
        <f t="shared" si="35"/>
        <v>0</v>
      </c>
      <c r="AA536" s="3" t="s">
        <v>3844</v>
      </c>
      <c r="AB536">
        <v>111.6</v>
      </c>
      <c r="AC536">
        <v>7.0000000000000007E-2</v>
      </c>
      <c r="AD536" t="s">
        <v>3844</v>
      </c>
      <c r="AE536">
        <v>7.0000000000000007E-2</v>
      </c>
      <c r="AF536">
        <v>1</v>
      </c>
    </row>
    <row r="537" spans="1:32" x14ac:dyDescent="0.25">
      <c r="A537" t="s">
        <v>3844</v>
      </c>
      <c r="B537" t="s">
        <v>4961</v>
      </c>
      <c r="C537">
        <v>20.9</v>
      </c>
      <c r="D537">
        <v>1000.48</v>
      </c>
      <c r="E537">
        <v>9</v>
      </c>
      <c r="F537">
        <v>0.2</v>
      </c>
      <c r="G537">
        <v>501.2473</v>
      </c>
      <c r="H537">
        <v>36.119999999999997</v>
      </c>
      <c r="I537" s="1">
        <v>5050000</v>
      </c>
      <c r="J537">
        <v>1</v>
      </c>
      <c r="K537">
        <v>9681</v>
      </c>
      <c r="L537" t="s">
        <v>84</v>
      </c>
      <c r="M537">
        <v>1</v>
      </c>
      <c r="N537">
        <v>1</v>
      </c>
      <c r="O537" t="s">
        <v>3845</v>
      </c>
      <c r="P537" t="s">
        <v>44</v>
      </c>
      <c r="Q537" t="s">
        <v>223</v>
      </c>
      <c r="R537">
        <f t="shared" si="36"/>
        <v>0</v>
      </c>
      <c r="S537">
        <f t="shared" si="33"/>
        <v>0</v>
      </c>
      <c r="T537" s="9" t="s">
        <v>8100</v>
      </c>
      <c r="U537">
        <f t="shared" si="34"/>
        <v>0</v>
      </c>
      <c r="V537" t="s">
        <v>8101</v>
      </c>
      <c r="W537">
        <f t="shared" si="35"/>
        <v>0</v>
      </c>
      <c r="AA537" s="3" t="s">
        <v>3844</v>
      </c>
      <c r="AB537">
        <v>111.6</v>
      </c>
      <c r="AC537">
        <v>7.0000000000000007E-2</v>
      </c>
      <c r="AD537" t="s">
        <v>3844</v>
      </c>
      <c r="AE537">
        <v>7.0000000000000007E-2</v>
      </c>
      <c r="AF537">
        <v>1</v>
      </c>
    </row>
    <row r="538" spans="1:32" x14ac:dyDescent="0.25">
      <c r="A538" t="s">
        <v>3419</v>
      </c>
      <c r="B538" t="s">
        <v>3419</v>
      </c>
      <c r="C538">
        <v>27.76</v>
      </c>
      <c r="D538">
        <v>1110.6774</v>
      </c>
      <c r="E538">
        <v>9</v>
      </c>
      <c r="F538">
        <v>0</v>
      </c>
      <c r="G538">
        <v>556.34590000000003</v>
      </c>
      <c r="H538">
        <v>25.49</v>
      </c>
      <c r="I538" s="1">
        <v>7630000</v>
      </c>
      <c r="J538">
        <v>3</v>
      </c>
      <c r="K538">
        <v>6025</v>
      </c>
      <c r="L538" t="s">
        <v>73</v>
      </c>
      <c r="M538">
        <v>1</v>
      </c>
      <c r="N538">
        <v>1</v>
      </c>
      <c r="O538" t="s">
        <v>3420</v>
      </c>
      <c r="R538">
        <f t="shared" si="36"/>
        <v>0</v>
      </c>
      <c r="S538">
        <f t="shared" si="33"/>
        <v>0</v>
      </c>
      <c r="T538" s="9" t="s">
        <v>8102</v>
      </c>
      <c r="U538">
        <f t="shared" si="34"/>
        <v>0</v>
      </c>
      <c r="V538" t="s">
        <v>8103</v>
      </c>
      <c r="W538">
        <f t="shared" si="35"/>
        <v>0</v>
      </c>
      <c r="AA538" s="3" t="s">
        <v>3419</v>
      </c>
      <c r="AB538">
        <v>111.6</v>
      </c>
      <c r="AC538">
        <v>7.0000000000000007E-2</v>
      </c>
      <c r="AD538" t="s">
        <v>3419</v>
      </c>
      <c r="AE538">
        <v>7.0000000000000007E-2</v>
      </c>
      <c r="AF538">
        <v>1</v>
      </c>
    </row>
    <row r="539" spans="1:32" x14ac:dyDescent="0.25">
      <c r="A539" t="s">
        <v>4658</v>
      </c>
      <c r="B539" t="s">
        <v>4658</v>
      </c>
      <c r="C539">
        <v>22.62</v>
      </c>
      <c r="D539">
        <v>1125.5817999999999</v>
      </c>
      <c r="E539">
        <v>9</v>
      </c>
      <c r="F539">
        <v>0.2</v>
      </c>
      <c r="G539">
        <v>563.79830000000004</v>
      </c>
      <c r="H539">
        <v>51.31</v>
      </c>
      <c r="I539" s="1">
        <v>5410000</v>
      </c>
      <c r="J539">
        <v>5</v>
      </c>
      <c r="K539">
        <v>14726</v>
      </c>
      <c r="L539" t="s">
        <v>47</v>
      </c>
      <c r="M539">
        <v>1</v>
      </c>
      <c r="N539">
        <v>1</v>
      </c>
      <c r="O539" t="s">
        <v>4659</v>
      </c>
      <c r="R539">
        <f t="shared" si="36"/>
        <v>0</v>
      </c>
      <c r="S539">
        <f t="shared" si="33"/>
        <v>0</v>
      </c>
      <c r="T539" s="9" t="s">
        <v>8104</v>
      </c>
      <c r="U539">
        <f t="shared" si="34"/>
        <v>0</v>
      </c>
      <c r="V539" t="s">
        <v>8105</v>
      </c>
      <c r="W539">
        <f t="shared" si="35"/>
        <v>0</v>
      </c>
      <c r="AA539" s="3" t="s">
        <v>4658</v>
      </c>
      <c r="AB539">
        <v>111.6</v>
      </c>
      <c r="AC539">
        <v>7.0000000000000007E-2</v>
      </c>
      <c r="AD539" t="s">
        <v>4658</v>
      </c>
      <c r="AE539">
        <v>7.0000000000000007E-2</v>
      </c>
      <c r="AF539">
        <v>1</v>
      </c>
    </row>
    <row r="540" spans="1:32" x14ac:dyDescent="0.25">
      <c r="A540" t="s">
        <v>3988</v>
      </c>
      <c r="B540" t="s">
        <v>3988</v>
      </c>
      <c r="C540">
        <v>25.61</v>
      </c>
      <c r="D540">
        <v>1107.6035999999999</v>
      </c>
      <c r="E540">
        <v>9</v>
      </c>
      <c r="F540">
        <v>-0.4</v>
      </c>
      <c r="G540">
        <v>554.80889999999999</v>
      </c>
      <c r="H540">
        <v>41.35</v>
      </c>
      <c r="I540" s="1">
        <v>47000000</v>
      </c>
      <c r="J540">
        <v>1</v>
      </c>
      <c r="K540">
        <v>11564</v>
      </c>
      <c r="L540" t="s">
        <v>84</v>
      </c>
      <c r="M540">
        <v>3</v>
      </c>
      <c r="N540">
        <v>3</v>
      </c>
      <c r="O540" t="s">
        <v>2095</v>
      </c>
      <c r="R540">
        <f t="shared" si="36"/>
        <v>0</v>
      </c>
      <c r="S540">
        <f t="shared" si="33"/>
        <v>0</v>
      </c>
      <c r="T540" s="9" t="s">
        <v>8106</v>
      </c>
      <c r="U540">
        <f t="shared" si="34"/>
        <v>0</v>
      </c>
      <c r="V540" t="s">
        <v>7606</v>
      </c>
      <c r="W540">
        <f t="shared" si="35"/>
        <v>0</v>
      </c>
      <c r="AA540" s="3" t="s">
        <v>3988</v>
      </c>
      <c r="AB540">
        <v>111.8</v>
      </c>
      <c r="AC540">
        <v>7.0000000000000007E-2</v>
      </c>
      <c r="AD540" t="s">
        <v>3988</v>
      </c>
      <c r="AE540">
        <v>7.0000000000000007E-2</v>
      </c>
      <c r="AF540">
        <v>1</v>
      </c>
    </row>
    <row r="541" spans="1:32" x14ac:dyDescent="0.25">
      <c r="A541" t="s">
        <v>2840</v>
      </c>
      <c r="B541" t="s">
        <v>2840</v>
      </c>
      <c r="C541">
        <v>29.77</v>
      </c>
      <c r="D541">
        <v>1123.6097</v>
      </c>
      <c r="E541">
        <v>9</v>
      </c>
      <c r="F541">
        <v>-0.6</v>
      </c>
      <c r="G541">
        <v>562.81179999999995</v>
      </c>
      <c r="H541">
        <v>21.59</v>
      </c>
      <c r="I541" s="1">
        <v>29000000</v>
      </c>
      <c r="J541">
        <v>8</v>
      </c>
      <c r="K541">
        <v>5178</v>
      </c>
      <c r="L541" t="s">
        <v>17</v>
      </c>
      <c r="M541">
        <v>2</v>
      </c>
      <c r="N541">
        <v>2</v>
      </c>
      <c r="O541" t="s">
        <v>2841</v>
      </c>
      <c r="R541">
        <f t="shared" si="36"/>
        <v>0</v>
      </c>
      <c r="S541">
        <f t="shared" si="33"/>
        <v>0</v>
      </c>
      <c r="T541" s="9" t="s">
        <v>8107</v>
      </c>
      <c r="U541">
        <f t="shared" si="34"/>
        <v>0</v>
      </c>
      <c r="V541" t="s">
        <v>8108</v>
      </c>
      <c r="W541">
        <f t="shared" si="35"/>
        <v>0</v>
      </c>
      <c r="AA541" s="3" t="s">
        <v>2840</v>
      </c>
      <c r="AB541">
        <v>112.1</v>
      </c>
      <c r="AC541">
        <v>7.0000000000000007E-2</v>
      </c>
      <c r="AD541" t="s">
        <v>2840</v>
      </c>
      <c r="AE541">
        <v>7.0000000000000007E-2</v>
      </c>
      <c r="AF541">
        <v>1</v>
      </c>
    </row>
    <row r="542" spans="1:32" x14ac:dyDescent="0.25">
      <c r="A542" t="s">
        <v>2762</v>
      </c>
      <c r="B542" t="s">
        <v>2762</v>
      </c>
      <c r="C542">
        <v>30.06</v>
      </c>
      <c r="D542">
        <v>1063.6138000000001</v>
      </c>
      <c r="E542">
        <v>9</v>
      </c>
      <c r="F542">
        <v>-0.7</v>
      </c>
      <c r="G542">
        <v>532.81380000000001</v>
      </c>
      <c r="H542">
        <v>29.08</v>
      </c>
      <c r="I542" s="1">
        <v>7420000</v>
      </c>
      <c r="J542">
        <v>10</v>
      </c>
      <c r="K542">
        <v>7792</v>
      </c>
      <c r="L542" t="s">
        <v>32</v>
      </c>
      <c r="M542">
        <v>2</v>
      </c>
      <c r="N542">
        <v>2</v>
      </c>
      <c r="O542" t="s">
        <v>2763</v>
      </c>
      <c r="R542">
        <f t="shared" si="36"/>
        <v>0</v>
      </c>
      <c r="S542">
        <f t="shared" si="33"/>
        <v>0</v>
      </c>
      <c r="T542" s="9" t="s">
        <v>8109</v>
      </c>
      <c r="U542">
        <f t="shared" si="34"/>
        <v>0</v>
      </c>
      <c r="V542" t="s">
        <v>8110</v>
      </c>
      <c r="W542">
        <f t="shared" si="35"/>
        <v>0</v>
      </c>
      <c r="AA542" s="3" t="s">
        <v>2762</v>
      </c>
      <c r="AB542">
        <v>112.6</v>
      </c>
      <c r="AC542">
        <v>7.0000000000000007E-2</v>
      </c>
      <c r="AD542" t="s">
        <v>2762</v>
      </c>
      <c r="AE542">
        <v>7.0000000000000007E-2</v>
      </c>
      <c r="AF542">
        <v>1</v>
      </c>
    </row>
    <row r="543" spans="1:32" x14ac:dyDescent="0.25">
      <c r="A543" t="s">
        <v>3353</v>
      </c>
      <c r="B543" t="s">
        <v>3353</v>
      </c>
      <c r="C543">
        <v>27.97</v>
      </c>
      <c r="D543">
        <v>1126.6022</v>
      </c>
      <c r="E543">
        <v>9</v>
      </c>
      <c r="F543">
        <v>0</v>
      </c>
      <c r="G543">
        <v>564.30830000000003</v>
      </c>
      <c r="H543">
        <v>48.74</v>
      </c>
      <c r="I543" s="1">
        <v>119000000</v>
      </c>
      <c r="J543">
        <v>3</v>
      </c>
      <c r="K543">
        <v>14107</v>
      </c>
      <c r="L543" t="s">
        <v>73</v>
      </c>
      <c r="M543">
        <v>9</v>
      </c>
      <c r="N543">
        <v>9</v>
      </c>
      <c r="O543" t="s">
        <v>3354</v>
      </c>
      <c r="R543">
        <f t="shared" si="36"/>
        <v>0</v>
      </c>
      <c r="S543">
        <f t="shared" si="33"/>
        <v>0</v>
      </c>
      <c r="T543" s="9" t="s">
        <v>8111</v>
      </c>
      <c r="U543">
        <f t="shared" si="34"/>
        <v>0</v>
      </c>
      <c r="V543" t="s">
        <v>8112</v>
      </c>
      <c r="W543">
        <f t="shared" si="35"/>
        <v>0</v>
      </c>
      <c r="AA543" s="3" t="s">
        <v>3353</v>
      </c>
      <c r="AB543">
        <v>112.8</v>
      </c>
      <c r="AC543">
        <v>7.0000000000000007E-2</v>
      </c>
      <c r="AD543" t="s">
        <v>3353</v>
      </c>
      <c r="AE543">
        <v>7.0000000000000007E-2</v>
      </c>
      <c r="AF543">
        <v>1</v>
      </c>
    </row>
    <row r="544" spans="1:32" x14ac:dyDescent="0.25">
      <c r="A544" t="s">
        <v>4148</v>
      </c>
      <c r="B544" t="s">
        <v>4148</v>
      </c>
      <c r="C544">
        <v>24.95</v>
      </c>
      <c r="D544">
        <v>1120.7192</v>
      </c>
      <c r="E544">
        <v>9</v>
      </c>
      <c r="F544">
        <v>-1.3</v>
      </c>
      <c r="G544">
        <v>561.36609999999996</v>
      </c>
      <c r="H544">
        <v>23.84</v>
      </c>
      <c r="I544" s="1">
        <v>5680000</v>
      </c>
      <c r="J544">
        <v>2</v>
      </c>
      <c r="K544">
        <v>5867</v>
      </c>
      <c r="L544" t="s">
        <v>29</v>
      </c>
      <c r="M544">
        <v>1</v>
      </c>
      <c r="N544">
        <v>1</v>
      </c>
      <c r="R544">
        <f t="shared" si="36"/>
        <v>0</v>
      </c>
      <c r="S544">
        <f t="shared" si="33"/>
        <v>0</v>
      </c>
      <c r="T544" s="9" t="s">
        <v>7091</v>
      </c>
      <c r="U544">
        <f t="shared" si="34"/>
        <v>0</v>
      </c>
      <c r="V544" t="s">
        <v>8113</v>
      </c>
      <c r="W544">
        <f t="shared" si="35"/>
        <v>0</v>
      </c>
      <c r="AA544" s="3" t="s">
        <v>4148</v>
      </c>
      <c r="AB544">
        <v>113.4</v>
      </c>
      <c r="AC544">
        <v>7.0000000000000007E-2</v>
      </c>
      <c r="AD544" t="s">
        <v>4148</v>
      </c>
      <c r="AE544">
        <v>7.0000000000000007E-2</v>
      </c>
      <c r="AF544">
        <v>1</v>
      </c>
    </row>
    <row r="545" spans="1:32" x14ac:dyDescent="0.25">
      <c r="A545" t="s">
        <v>2110</v>
      </c>
      <c r="B545" t="s">
        <v>2110</v>
      </c>
      <c r="C545">
        <v>32.15</v>
      </c>
      <c r="D545">
        <v>1089.5930000000001</v>
      </c>
      <c r="E545">
        <v>9</v>
      </c>
      <c r="F545">
        <v>0.9</v>
      </c>
      <c r="G545">
        <v>545.80430000000001</v>
      </c>
      <c r="H545">
        <v>34.36</v>
      </c>
      <c r="I545" s="1">
        <v>229000000</v>
      </c>
      <c r="J545">
        <v>1</v>
      </c>
      <c r="K545">
        <v>9051</v>
      </c>
      <c r="L545" t="s">
        <v>84</v>
      </c>
      <c r="M545">
        <v>7</v>
      </c>
      <c r="N545">
        <v>7</v>
      </c>
      <c r="O545" t="s">
        <v>940</v>
      </c>
      <c r="R545">
        <f t="shared" si="36"/>
        <v>0</v>
      </c>
      <c r="S545">
        <f t="shared" si="33"/>
        <v>1</v>
      </c>
      <c r="T545" s="9" t="s">
        <v>8114</v>
      </c>
      <c r="U545">
        <f t="shared" si="34"/>
        <v>0</v>
      </c>
      <c r="V545" t="s">
        <v>8115</v>
      </c>
      <c r="W545">
        <f t="shared" si="35"/>
        <v>0</v>
      </c>
      <c r="AA545" s="3" t="s">
        <v>2110</v>
      </c>
      <c r="AB545">
        <v>113.7</v>
      </c>
      <c r="AC545">
        <v>7.0000000000000007E-2</v>
      </c>
      <c r="AD545" t="s">
        <v>2110</v>
      </c>
      <c r="AE545">
        <v>7.0000000000000007E-2</v>
      </c>
      <c r="AF545">
        <v>1</v>
      </c>
    </row>
    <row r="546" spans="1:32" x14ac:dyDescent="0.25">
      <c r="A546" t="s">
        <v>2920</v>
      </c>
      <c r="B546" t="s">
        <v>2920</v>
      </c>
      <c r="C546">
        <v>29.5</v>
      </c>
      <c r="D546">
        <v>1084.5301999999999</v>
      </c>
      <c r="E546">
        <v>9</v>
      </c>
      <c r="F546">
        <v>0.2</v>
      </c>
      <c r="G546">
        <v>543.27250000000004</v>
      </c>
      <c r="H546">
        <v>36.74</v>
      </c>
      <c r="I546" s="1">
        <v>3740000</v>
      </c>
      <c r="J546">
        <v>2</v>
      </c>
      <c r="K546">
        <v>10410</v>
      </c>
      <c r="L546" t="s">
        <v>29</v>
      </c>
      <c r="M546">
        <v>2</v>
      </c>
      <c r="N546">
        <v>2</v>
      </c>
      <c r="O546" t="s">
        <v>2921</v>
      </c>
      <c r="R546">
        <f t="shared" si="36"/>
        <v>0</v>
      </c>
      <c r="S546">
        <f t="shared" si="33"/>
        <v>0</v>
      </c>
      <c r="T546" s="9" t="s">
        <v>7113</v>
      </c>
      <c r="U546">
        <f t="shared" si="34"/>
        <v>0</v>
      </c>
      <c r="V546" t="s">
        <v>8116</v>
      </c>
      <c r="W546">
        <f t="shared" si="35"/>
        <v>0</v>
      </c>
      <c r="AA546" s="3" t="s">
        <v>2920</v>
      </c>
      <c r="AB546">
        <v>114.2</v>
      </c>
      <c r="AC546">
        <v>7.0000000000000007E-2</v>
      </c>
      <c r="AD546" t="s">
        <v>2920</v>
      </c>
      <c r="AE546">
        <v>7.0000000000000007E-2</v>
      </c>
      <c r="AF546">
        <v>1</v>
      </c>
    </row>
    <row r="547" spans="1:32" x14ac:dyDescent="0.25">
      <c r="A547" t="s">
        <v>2744</v>
      </c>
      <c r="B547" t="s">
        <v>2744</v>
      </c>
      <c r="C547">
        <v>30.13</v>
      </c>
      <c r="D547">
        <v>1020.5756</v>
      </c>
      <c r="E547">
        <v>9</v>
      </c>
      <c r="F547">
        <v>1</v>
      </c>
      <c r="G547">
        <v>511.29559999999998</v>
      </c>
      <c r="H547">
        <v>62.02</v>
      </c>
      <c r="I547" s="1">
        <v>1990000</v>
      </c>
      <c r="J547">
        <v>1</v>
      </c>
      <c r="K547">
        <v>18689</v>
      </c>
      <c r="L547" t="s">
        <v>84</v>
      </c>
      <c r="M547">
        <v>3</v>
      </c>
      <c r="N547">
        <v>3</v>
      </c>
      <c r="O547" t="s">
        <v>2745</v>
      </c>
      <c r="R547">
        <f t="shared" si="36"/>
        <v>0</v>
      </c>
      <c r="S547">
        <f t="shared" si="33"/>
        <v>0</v>
      </c>
      <c r="T547" s="9" t="s">
        <v>8117</v>
      </c>
      <c r="U547">
        <f t="shared" si="34"/>
        <v>0</v>
      </c>
      <c r="V547" t="s">
        <v>8118</v>
      </c>
      <c r="W547">
        <f t="shared" si="35"/>
        <v>0</v>
      </c>
      <c r="AA547" s="3" t="s">
        <v>2744</v>
      </c>
      <c r="AB547">
        <v>115</v>
      </c>
      <c r="AC547">
        <v>7.0000000000000007E-2</v>
      </c>
      <c r="AD547" t="s">
        <v>2744</v>
      </c>
      <c r="AE547">
        <v>7.0000000000000007E-2</v>
      </c>
      <c r="AF547">
        <v>1</v>
      </c>
    </row>
    <row r="548" spans="1:32" x14ac:dyDescent="0.25">
      <c r="A548" t="s">
        <v>612</v>
      </c>
      <c r="B548" t="s">
        <v>612</v>
      </c>
      <c r="C548">
        <v>39.130000000000003</v>
      </c>
      <c r="D548">
        <v>1135.625</v>
      </c>
      <c r="E548">
        <v>9</v>
      </c>
      <c r="F548">
        <v>-0.7</v>
      </c>
      <c r="G548">
        <v>568.81939999999997</v>
      </c>
      <c r="H548">
        <v>32.979999999999997</v>
      </c>
      <c r="I548" s="1">
        <v>2550000</v>
      </c>
      <c r="J548">
        <v>5</v>
      </c>
      <c r="K548">
        <v>8379</v>
      </c>
      <c r="L548" t="s">
        <v>47</v>
      </c>
      <c r="M548">
        <v>1</v>
      </c>
      <c r="N548">
        <v>1</v>
      </c>
      <c r="O548" t="s">
        <v>221</v>
      </c>
      <c r="R548">
        <f t="shared" si="36"/>
        <v>0</v>
      </c>
      <c r="S548">
        <f t="shared" si="33"/>
        <v>1</v>
      </c>
      <c r="T548" s="9" t="s">
        <v>8119</v>
      </c>
      <c r="U548">
        <f t="shared" si="34"/>
        <v>0</v>
      </c>
      <c r="V548" t="s">
        <v>8120</v>
      </c>
      <c r="W548">
        <f t="shared" si="35"/>
        <v>0</v>
      </c>
      <c r="AA548" s="3" t="s">
        <v>612</v>
      </c>
      <c r="AB548">
        <v>116.1</v>
      </c>
      <c r="AC548">
        <v>7.0000000000000007E-2</v>
      </c>
      <c r="AD548" t="s">
        <v>612</v>
      </c>
      <c r="AE548">
        <v>7.0000000000000007E-2</v>
      </c>
      <c r="AF548">
        <v>1</v>
      </c>
    </row>
    <row r="549" spans="1:32" x14ac:dyDescent="0.25">
      <c r="A549" t="s">
        <v>4776</v>
      </c>
      <c r="B549" t="s">
        <v>4776</v>
      </c>
      <c r="C549">
        <v>22</v>
      </c>
      <c r="D549">
        <v>1056.5927999999999</v>
      </c>
      <c r="E549">
        <v>9</v>
      </c>
      <c r="F549">
        <v>-0.5</v>
      </c>
      <c r="G549">
        <v>529.30340000000001</v>
      </c>
      <c r="H549">
        <v>39.21</v>
      </c>
      <c r="I549" s="1">
        <v>1640000</v>
      </c>
      <c r="J549">
        <v>2</v>
      </c>
      <c r="K549">
        <v>11283</v>
      </c>
      <c r="L549" t="s">
        <v>29</v>
      </c>
      <c r="M549">
        <v>1</v>
      </c>
      <c r="N549">
        <v>1</v>
      </c>
      <c r="O549" t="s">
        <v>3995</v>
      </c>
      <c r="R549">
        <f t="shared" si="36"/>
        <v>0</v>
      </c>
      <c r="S549">
        <f t="shared" si="33"/>
        <v>0</v>
      </c>
      <c r="T549" s="9" t="s">
        <v>8121</v>
      </c>
      <c r="U549">
        <f t="shared" si="34"/>
        <v>0</v>
      </c>
      <c r="V549" t="s">
        <v>8122</v>
      </c>
      <c r="W549">
        <f t="shared" si="35"/>
        <v>0</v>
      </c>
      <c r="AA549" s="3" t="s">
        <v>4776</v>
      </c>
      <c r="AB549">
        <v>116.2</v>
      </c>
      <c r="AC549">
        <v>7.0000000000000007E-2</v>
      </c>
      <c r="AD549" t="s">
        <v>4776</v>
      </c>
      <c r="AE549">
        <v>7.0000000000000007E-2</v>
      </c>
      <c r="AF549">
        <v>1</v>
      </c>
    </row>
    <row r="550" spans="1:32" x14ac:dyDescent="0.25">
      <c r="A550" t="s">
        <v>1576</v>
      </c>
      <c r="B550" t="s">
        <v>1576</v>
      </c>
      <c r="C550">
        <v>34.1</v>
      </c>
      <c r="D550">
        <v>1066.6287</v>
      </c>
      <c r="E550">
        <v>9</v>
      </c>
      <c r="F550">
        <v>0.9</v>
      </c>
      <c r="G550">
        <v>534.32209999999998</v>
      </c>
      <c r="H550">
        <v>40.909999999999997</v>
      </c>
      <c r="I550" s="1">
        <v>5840000</v>
      </c>
      <c r="J550">
        <v>5</v>
      </c>
      <c r="K550">
        <v>11104</v>
      </c>
      <c r="L550" t="s">
        <v>47</v>
      </c>
      <c r="M550">
        <v>2</v>
      </c>
      <c r="N550">
        <v>2</v>
      </c>
      <c r="O550" t="s">
        <v>1577</v>
      </c>
      <c r="R550">
        <f t="shared" si="36"/>
        <v>0</v>
      </c>
      <c r="S550">
        <f t="shared" si="33"/>
        <v>0</v>
      </c>
      <c r="T550" s="9" t="s">
        <v>8123</v>
      </c>
      <c r="U550">
        <f t="shared" si="34"/>
        <v>0</v>
      </c>
      <c r="V550" t="s">
        <v>8124</v>
      </c>
      <c r="W550">
        <f t="shared" si="35"/>
        <v>0</v>
      </c>
      <c r="AA550" s="3" t="s">
        <v>1576</v>
      </c>
      <c r="AB550">
        <v>116.3</v>
      </c>
      <c r="AC550">
        <v>7.0000000000000007E-2</v>
      </c>
      <c r="AD550" t="s">
        <v>1576</v>
      </c>
      <c r="AE550">
        <v>7.0000000000000007E-2</v>
      </c>
      <c r="AF550">
        <v>1</v>
      </c>
    </row>
    <row r="551" spans="1:32" x14ac:dyDescent="0.25">
      <c r="A551" t="s">
        <v>3273</v>
      </c>
      <c r="B551" t="s">
        <v>3273</v>
      </c>
      <c r="C551">
        <v>28.27</v>
      </c>
      <c r="D551">
        <v>1071.5461</v>
      </c>
      <c r="E551">
        <v>9</v>
      </c>
      <c r="F551">
        <v>-1.2</v>
      </c>
      <c r="G551">
        <v>536.77970000000005</v>
      </c>
      <c r="H551">
        <v>29.12</v>
      </c>
      <c r="I551" s="1">
        <v>1890000</v>
      </c>
      <c r="J551">
        <v>10</v>
      </c>
      <c r="K551">
        <v>7806</v>
      </c>
      <c r="L551" t="s">
        <v>32</v>
      </c>
      <c r="M551">
        <v>1</v>
      </c>
      <c r="N551">
        <v>1</v>
      </c>
      <c r="O551" t="s">
        <v>3274</v>
      </c>
      <c r="R551">
        <f t="shared" si="36"/>
        <v>0</v>
      </c>
      <c r="S551">
        <f t="shared" si="33"/>
        <v>0</v>
      </c>
      <c r="T551" s="9" t="s">
        <v>8125</v>
      </c>
      <c r="U551">
        <f t="shared" si="34"/>
        <v>0</v>
      </c>
      <c r="V551" t="s">
        <v>8126</v>
      </c>
      <c r="W551">
        <f t="shared" si="35"/>
        <v>0</v>
      </c>
      <c r="AA551" s="3" t="s">
        <v>3273</v>
      </c>
      <c r="AB551">
        <v>117.4</v>
      </c>
      <c r="AC551">
        <v>7.0000000000000007E-2</v>
      </c>
      <c r="AD551" t="s">
        <v>3273</v>
      </c>
      <c r="AE551">
        <v>7.0000000000000007E-2</v>
      </c>
      <c r="AF551">
        <v>1</v>
      </c>
    </row>
    <row r="552" spans="1:32" x14ac:dyDescent="0.25">
      <c r="A552" t="s">
        <v>3310</v>
      </c>
      <c r="B552" t="s">
        <v>3310</v>
      </c>
      <c r="C552">
        <v>28.11</v>
      </c>
      <c r="D552">
        <v>1134.6509000000001</v>
      </c>
      <c r="E552">
        <v>9</v>
      </c>
      <c r="F552">
        <v>1.2</v>
      </c>
      <c r="G552">
        <v>568.33339999999998</v>
      </c>
      <c r="H552">
        <v>34.69</v>
      </c>
      <c r="I552" s="1">
        <v>2760000</v>
      </c>
      <c r="J552">
        <v>3</v>
      </c>
      <c r="K552">
        <v>9146</v>
      </c>
      <c r="L552" t="s">
        <v>73</v>
      </c>
      <c r="M552">
        <v>2</v>
      </c>
      <c r="N552">
        <v>2</v>
      </c>
      <c r="O552" t="s">
        <v>1972</v>
      </c>
      <c r="R552">
        <f t="shared" si="36"/>
        <v>0</v>
      </c>
      <c r="S552">
        <f t="shared" si="33"/>
        <v>0</v>
      </c>
      <c r="T552" s="9" t="s">
        <v>8127</v>
      </c>
      <c r="U552">
        <f t="shared" si="34"/>
        <v>0</v>
      </c>
      <c r="V552" t="s">
        <v>8128</v>
      </c>
      <c r="W552">
        <f t="shared" si="35"/>
        <v>0</v>
      </c>
      <c r="AA552" s="3" t="s">
        <v>3310</v>
      </c>
      <c r="AB552">
        <v>118.2</v>
      </c>
      <c r="AC552">
        <v>7.0000000000000007E-2</v>
      </c>
      <c r="AD552" t="s">
        <v>3310</v>
      </c>
      <c r="AE552">
        <v>7.0000000000000007E-2</v>
      </c>
      <c r="AF552">
        <v>1</v>
      </c>
    </row>
    <row r="553" spans="1:32" x14ac:dyDescent="0.25">
      <c r="A553" t="s">
        <v>2297</v>
      </c>
      <c r="B553" t="s">
        <v>2297</v>
      </c>
      <c r="C553">
        <v>31.54</v>
      </c>
      <c r="D553">
        <v>1060.5916999999999</v>
      </c>
      <c r="E553">
        <v>9</v>
      </c>
      <c r="F553">
        <v>0.6</v>
      </c>
      <c r="G553">
        <v>531.30340000000001</v>
      </c>
      <c r="H553">
        <v>51.25</v>
      </c>
      <c r="I553" s="1">
        <v>11600000</v>
      </c>
      <c r="J553">
        <v>5</v>
      </c>
      <c r="K553">
        <v>14705</v>
      </c>
      <c r="L553" t="s">
        <v>47</v>
      </c>
      <c r="M553">
        <v>4</v>
      </c>
      <c r="N553">
        <v>4</v>
      </c>
      <c r="O553" t="s">
        <v>2298</v>
      </c>
      <c r="R553">
        <f t="shared" si="36"/>
        <v>0</v>
      </c>
      <c r="S553">
        <f t="shared" si="33"/>
        <v>0</v>
      </c>
      <c r="T553" s="9" t="s">
        <v>8129</v>
      </c>
      <c r="U553">
        <f t="shared" si="34"/>
        <v>0</v>
      </c>
      <c r="V553" t="s">
        <v>8130</v>
      </c>
      <c r="W553">
        <f t="shared" si="35"/>
        <v>0</v>
      </c>
      <c r="AA553" s="3" t="s">
        <v>2297</v>
      </c>
      <c r="AB553">
        <v>118.3</v>
      </c>
      <c r="AC553">
        <v>7.0000000000000007E-2</v>
      </c>
      <c r="AD553" t="s">
        <v>2297</v>
      </c>
      <c r="AE553">
        <v>7.0000000000000007E-2</v>
      </c>
      <c r="AF553">
        <v>1</v>
      </c>
    </row>
    <row r="554" spans="1:32" x14ac:dyDescent="0.25">
      <c r="A554" t="s">
        <v>1400</v>
      </c>
      <c r="B554" t="s">
        <v>1400</v>
      </c>
      <c r="C554">
        <v>34.74</v>
      </c>
      <c r="D554">
        <v>970.60360000000003</v>
      </c>
      <c r="E554">
        <v>9</v>
      </c>
      <c r="F554">
        <v>-1.7</v>
      </c>
      <c r="G554">
        <v>486.30829999999997</v>
      </c>
      <c r="H554">
        <v>20.9</v>
      </c>
      <c r="I554" s="1">
        <v>997000000</v>
      </c>
      <c r="J554">
        <v>7</v>
      </c>
      <c r="K554">
        <v>4879</v>
      </c>
      <c r="L554" t="s">
        <v>20</v>
      </c>
      <c r="M554">
        <v>8</v>
      </c>
      <c r="N554">
        <v>8</v>
      </c>
      <c r="O554" t="s">
        <v>1401</v>
      </c>
      <c r="R554">
        <f t="shared" si="36"/>
        <v>1</v>
      </c>
      <c r="S554">
        <f t="shared" si="33"/>
        <v>1</v>
      </c>
      <c r="T554" s="9" t="s">
        <v>8131</v>
      </c>
      <c r="U554">
        <f t="shared" si="34"/>
        <v>0</v>
      </c>
      <c r="V554" t="s">
        <v>8132</v>
      </c>
      <c r="W554">
        <f t="shared" si="35"/>
        <v>0</v>
      </c>
      <c r="AA554" s="3" t="s">
        <v>1400</v>
      </c>
      <c r="AB554">
        <v>118.5</v>
      </c>
      <c r="AC554">
        <v>7.0000000000000007E-2</v>
      </c>
      <c r="AD554" t="s">
        <v>1400</v>
      </c>
      <c r="AE554">
        <v>7.0000000000000007E-2</v>
      </c>
      <c r="AF554">
        <v>1</v>
      </c>
    </row>
    <row r="555" spans="1:32" x14ac:dyDescent="0.25">
      <c r="A555" t="s">
        <v>5236</v>
      </c>
      <c r="B555" t="s">
        <v>5236</v>
      </c>
      <c r="C555">
        <v>19.37</v>
      </c>
      <c r="D555">
        <v>1106.5719999999999</v>
      </c>
      <c r="E555">
        <v>9</v>
      </c>
      <c r="F555">
        <v>0.2</v>
      </c>
      <c r="G555">
        <v>554.29340000000002</v>
      </c>
      <c r="H555">
        <v>34.57</v>
      </c>
      <c r="I555" s="1">
        <v>1090000</v>
      </c>
      <c r="J555">
        <v>1</v>
      </c>
      <c r="K555">
        <v>9130</v>
      </c>
      <c r="L555" t="s">
        <v>84</v>
      </c>
      <c r="M555">
        <v>1</v>
      </c>
      <c r="N555">
        <v>1</v>
      </c>
      <c r="O555" t="s">
        <v>633</v>
      </c>
      <c r="R555">
        <f t="shared" si="36"/>
        <v>0</v>
      </c>
      <c r="S555">
        <f t="shared" si="33"/>
        <v>0</v>
      </c>
      <c r="T555" s="9" t="s">
        <v>8133</v>
      </c>
      <c r="U555">
        <f t="shared" si="34"/>
        <v>0</v>
      </c>
      <c r="V555" t="s">
        <v>8134</v>
      </c>
      <c r="W555">
        <f t="shared" si="35"/>
        <v>0</v>
      </c>
      <c r="AA555" s="3" t="s">
        <v>5236</v>
      </c>
      <c r="AB555">
        <v>119.7</v>
      </c>
      <c r="AC555">
        <v>0.08</v>
      </c>
      <c r="AD555" t="s">
        <v>5236</v>
      </c>
      <c r="AE555">
        <v>0.08</v>
      </c>
      <c r="AF555">
        <v>1</v>
      </c>
    </row>
    <row r="556" spans="1:32" x14ac:dyDescent="0.25">
      <c r="A556" t="s">
        <v>4041</v>
      </c>
      <c r="B556" t="s">
        <v>4041</v>
      </c>
      <c r="C556">
        <v>25.41</v>
      </c>
      <c r="D556">
        <v>1213.7043000000001</v>
      </c>
      <c r="E556">
        <v>9</v>
      </c>
      <c r="F556">
        <v>0.7</v>
      </c>
      <c r="G556">
        <v>607.85990000000004</v>
      </c>
      <c r="H556">
        <v>30.32</v>
      </c>
      <c r="I556" s="1">
        <v>92000000</v>
      </c>
      <c r="J556">
        <v>1</v>
      </c>
      <c r="K556">
        <v>7633</v>
      </c>
      <c r="L556" t="s">
        <v>84</v>
      </c>
      <c r="M556">
        <v>5</v>
      </c>
      <c r="N556">
        <v>5</v>
      </c>
      <c r="O556" t="s">
        <v>4042</v>
      </c>
      <c r="R556">
        <f t="shared" si="36"/>
        <v>0</v>
      </c>
      <c r="S556">
        <f t="shared" si="33"/>
        <v>0</v>
      </c>
      <c r="T556" s="9" t="s">
        <v>8135</v>
      </c>
      <c r="U556">
        <f t="shared" si="34"/>
        <v>0</v>
      </c>
      <c r="V556" t="s">
        <v>7382</v>
      </c>
      <c r="W556">
        <f t="shared" si="35"/>
        <v>0</v>
      </c>
      <c r="AA556" s="3" t="s">
        <v>4041</v>
      </c>
      <c r="AB556">
        <v>120.1</v>
      </c>
      <c r="AC556">
        <v>0.08</v>
      </c>
      <c r="AD556" t="s">
        <v>4041</v>
      </c>
      <c r="AE556">
        <v>0.08</v>
      </c>
      <c r="AF556">
        <v>1</v>
      </c>
    </row>
    <row r="557" spans="1:32" x14ac:dyDescent="0.25">
      <c r="A557" t="s">
        <v>1426</v>
      </c>
      <c r="B557" t="s">
        <v>1426</v>
      </c>
      <c r="C557">
        <v>34.65</v>
      </c>
      <c r="D557">
        <v>1135.5773999999999</v>
      </c>
      <c r="E557">
        <v>9</v>
      </c>
      <c r="F557">
        <v>-0.4</v>
      </c>
      <c r="G557">
        <v>379.53289999999998</v>
      </c>
      <c r="H557">
        <v>32.44</v>
      </c>
      <c r="I557" s="1">
        <v>33800000</v>
      </c>
      <c r="J557">
        <v>2</v>
      </c>
      <c r="K557">
        <v>8873</v>
      </c>
      <c r="L557" t="s">
        <v>29</v>
      </c>
      <c r="M557">
        <v>3</v>
      </c>
      <c r="N557">
        <v>3</v>
      </c>
      <c r="O557" t="s">
        <v>1427</v>
      </c>
      <c r="R557">
        <f t="shared" si="36"/>
        <v>0</v>
      </c>
      <c r="S557">
        <f t="shared" si="33"/>
        <v>0</v>
      </c>
      <c r="T557" s="9" t="s">
        <v>8136</v>
      </c>
      <c r="U557">
        <f t="shared" si="34"/>
        <v>0</v>
      </c>
      <c r="V557" t="s">
        <v>8137</v>
      </c>
      <c r="W557">
        <f t="shared" si="35"/>
        <v>0</v>
      </c>
      <c r="AA557" s="3" t="s">
        <v>1426</v>
      </c>
      <c r="AB557">
        <v>120.4</v>
      </c>
      <c r="AC557">
        <v>0.08</v>
      </c>
      <c r="AD557" t="s">
        <v>1426</v>
      </c>
      <c r="AE557">
        <v>0.08</v>
      </c>
      <c r="AF557">
        <v>1</v>
      </c>
    </row>
    <row r="558" spans="1:32" x14ac:dyDescent="0.25">
      <c r="A558" t="s">
        <v>1880</v>
      </c>
      <c r="B558" t="s">
        <v>1880</v>
      </c>
      <c r="C558">
        <v>32.92</v>
      </c>
      <c r="D558">
        <v>1032.6193000000001</v>
      </c>
      <c r="E558">
        <v>9</v>
      </c>
      <c r="F558">
        <v>-0.9</v>
      </c>
      <c r="G558">
        <v>517.31650000000002</v>
      </c>
      <c r="H558">
        <v>22.32</v>
      </c>
      <c r="I558" s="1">
        <v>24700000</v>
      </c>
      <c r="J558">
        <v>9</v>
      </c>
      <c r="K558">
        <v>5412</v>
      </c>
      <c r="L558" t="s">
        <v>23</v>
      </c>
      <c r="M558">
        <v>1</v>
      </c>
      <c r="N558">
        <v>1</v>
      </c>
      <c r="O558" t="s">
        <v>1881</v>
      </c>
      <c r="R558">
        <f t="shared" si="36"/>
        <v>0</v>
      </c>
      <c r="S558">
        <f t="shared" si="33"/>
        <v>0</v>
      </c>
      <c r="T558" s="9" t="s">
        <v>7554</v>
      </c>
      <c r="U558">
        <f t="shared" si="34"/>
        <v>0</v>
      </c>
      <c r="V558" t="s">
        <v>8138</v>
      </c>
      <c r="W558">
        <f t="shared" si="35"/>
        <v>0</v>
      </c>
      <c r="AA558" s="3" t="s">
        <v>1880</v>
      </c>
      <c r="AB558">
        <v>121.1</v>
      </c>
      <c r="AC558">
        <v>0.08</v>
      </c>
      <c r="AD558" t="s">
        <v>1880</v>
      </c>
      <c r="AE558">
        <v>0.08</v>
      </c>
      <c r="AF558">
        <v>1</v>
      </c>
    </row>
    <row r="559" spans="1:32" x14ac:dyDescent="0.25">
      <c r="A559" t="s">
        <v>1976</v>
      </c>
      <c r="B559" t="s">
        <v>1976</v>
      </c>
      <c r="C559">
        <v>32.630000000000003</v>
      </c>
      <c r="D559">
        <v>1064.6089999999999</v>
      </c>
      <c r="E559">
        <v>9</v>
      </c>
      <c r="F559">
        <v>0.5</v>
      </c>
      <c r="G559">
        <v>533.31209999999999</v>
      </c>
      <c r="H559">
        <v>25.93</v>
      </c>
      <c r="I559" s="1">
        <v>264000000</v>
      </c>
      <c r="J559">
        <v>9</v>
      </c>
      <c r="K559">
        <v>6668</v>
      </c>
      <c r="L559" t="s">
        <v>23</v>
      </c>
      <c r="M559">
        <v>6</v>
      </c>
      <c r="N559">
        <v>6</v>
      </c>
      <c r="O559" t="s">
        <v>1977</v>
      </c>
      <c r="R559">
        <f t="shared" si="36"/>
        <v>0</v>
      </c>
      <c r="S559">
        <f t="shared" si="33"/>
        <v>0</v>
      </c>
      <c r="T559" s="9" t="s">
        <v>8139</v>
      </c>
      <c r="U559">
        <f t="shared" si="34"/>
        <v>0</v>
      </c>
      <c r="V559" t="s">
        <v>8140</v>
      </c>
      <c r="W559">
        <f t="shared" si="35"/>
        <v>0</v>
      </c>
      <c r="AA559" s="3" t="s">
        <v>1976</v>
      </c>
      <c r="AB559">
        <v>121.2</v>
      </c>
      <c r="AC559">
        <v>0.08</v>
      </c>
      <c r="AD559" t="s">
        <v>1976</v>
      </c>
      <c r="AE559">
        <v>0.08</v>
      </c>
      <c r="AF559">
        <v>1</v>
      </c>
    </row>
    <row r="560" spans="1:32" x14ac:dyDescent="0.25">
      <c r="A560" t="s">
        <v>5678</v>
      </c>
      <c r="B560" t="s">
        <v>5678</v>
      </c>
      <c r="C560">
        <v>16.45</v>
      </c>
      <c r="D560">
        <v>1055.5762999999999</v>
      </c>
      <c r="E560">
        <v>9</v>
      </c>
      <c r="F560">
        <v>1</v>
      </c>
      <c r="G560">
        <v>528.79600000000005</v>
      </c>
      <c r="H560">
        <v>32.49</v>
      </c>
      <c r="I560" s="1">
        <v>5890000</v>
      </c>
      <c r="J560">
        <v>1</v>
      </c>
      <c r="K560">
        <v>8394</v>
      </c>
      <c r="L560" t="s">
        <v>84</v>
      </c>
      <c r="M560">
        <v>1</v>
      </c>
      <c r="N560">
        <v>1</v>
      </c>
      <c r="O560" t="s">
        <v>1520</v>
      </c>
      <c r="R560">
        <f t="shared" si="36"/>
        <v>0</v>
      </c>
      <c r="S560">
        <f t="shared" si="33"/>
        <v>0</v>
      </c>
      <c r="T560" s="9" t="s">
        <v>8141</v>
      </c>
      <c r="U560">
        <f t="shared" si="34"/>
        <v>1</v>
      </c>
      <c r="V560" t="s">
        <v>7916</v>
      </c>
      <c r="W560">
        <f t="shared" si="35"/>
        <v>0</v>
      </c>
      <c r="AA560" s="3" t="s">
        <v>5678</v>
      </c>
      <c r="AB560">
        <v>121.6</v>
      </c>
      <c r="AC560">
        <v>0.08</v>
      </c>
      <c r="AD560" t="s">
        <v>5678</v>
      </c>
      <c r="AE560">
        <v>0.08</v>
      </c>
      <c r="AF560">
        <v>1</v>
      </c>
    </row>
    <row r="561" spans="1:32" x14ac:dyDescent="0.25">
      <c r="A561" t="s">
        <v>764</v>
      </c>
      <c r="B561" t="s">
        <v>764</v>
      </c>
      <c r="C561">
        <v>37.97</v>
      </c>
      <c r="D561">
        <v>1095.5713000000001</v>
      </c>
      <c r="E561">
        <v>9</v>
      </c>
      <c r="F561">
        <v>0</v>
      </c>
      <c r="G561">
        <v>548.79290000000003</v>
      </c>
      <c r="H561">
        <v>55.09</v>
      </c>
      <c r="I561" s="1">
        <v>40200000</v>
      </c>
      <c r="J561">
        <v>5</v>
      </c>
      <c r="K561">
        <v>16044</v>
      </c>
      <c r="L561" t="s">
        <v>47</v>
      </c>
      <c r="M561">
        <v>6</v>
      </c>
      <c r="N561">
        <v>6</v>
      </c>
      <c r="O561" t="s">
        <v>765</v>
      </c>
      <c r="R561">
        <f t="shared" si="36"/>
        <v>0</v>
      </c>
      <c r="S561">
        <f t="shared" si="33"/>
        <v>0</v>
      </c>
      <c r="T561" s="9" t="s">
        <v>8081</v>
      </c>
      <c r="U561">
        <f t="shared" si="34"/>
        <v>0</v>
      </c>
      <c r="V561" t="s">
        <v>7255</v>
      </c>
      <c r="W561">
        <f t="shared" si="35"/>
        <v>0</v>
      </c>
      <c r="AA561" s="3" t="s">
        <v>764</v>
      </c>
      <c r="AB561">
        <v>121.7</v>
      </c>
      <c r="AC561">
        <v>0.08</v>
      </c>
      <c r="AD561" t="s">
        <v>764</v>
      </c>
      <c r="AE561">
        <v>0.08</v>
      </c>
      <c r="AF561">
        <v>1</v>
      </c>
    </row>
    <row r="562" spans="1:32" x14ac:dyDescent="0.25">
      <c r="A562" t="s">
        <v>6023</v>
      </c>
      <c r="B562" t="s">
        <v>5102</v>
      </c>
      <c r="C562">
        <v>20.12</v>
      </c>
      <c r="D562">
        <v>1215.6295</v>
      </c>
      <c r="E562">
        <v>9</v>
      </c>
      <c r="F562">
        <v>-0.6</v>
      </c>
      <c r="G562">
        <v>608.82169999999996</v>
      </c>
      <c r="H562">
        <v>20.12</v>
      </c>
      <c r="I562" s="1">
        <v>92700</v>
      </c>
      <c r="J562">
        <v>7</v>
      </c>
      <c r="K562">
        <v>4621</v>
      </c>
      <c r="L562" t="s">
        <v>20</v>
      </c>
      <c r="M562">
        <v>1</v>
      </c>
      <c r="N562">
        <v>1</v>
      </c>
      <c r="O562" t="s">
        <v>579</v>
      </c>
      <c r="P562" t="s">
        <v>44</v>
      </c>
      <c r="Q562" t="s">
        <v>155</v>
      </c>
      <c r="R562">
        <f t="shared" si="36"/>
        <v>0</v>
      </c>
      <c r="S562">
        <f t="shared" si="33"/>
        <v>0</v>
      </c>
      <c r="T562" s="9" t="s">
        <v>8142</v>
      </c>
      <c r="U562">
        <f t="shared" si="34"/>
        <v>0</v>
      </c>
      <c r="V562" t="s">
        <v>8143</v>
      </c>
      <c r="W562">
        <f t="shared" si="35"/>
        <v>2</v>
      </c>
      <c r="AA562" s="3" t="s">
        <v>6023</v>
      </c>
      <c r="AB562">
        <v>121.8</v>
      </c>
      <c r="AC562">
        <v>0.08</v>
      </c>
      <c r="AD562" t="s">
        <v>6023</v>
      </c>
      <c r="AE562">
        <v>0.08</v>
      </c>
      <c r="AF562">
        <v>1</v>
      </c>
    </row>
    <row r="563" spans="1:32" x14ac:dyDescent="0.25">
      <c r="A563" t="s">
        <v>936</v>
      </c>
      <c r="B563" t="s">
        <v>844</v>
      </c>
      <c r="C563">
        <v>37.57</v>
      </c>
      <c r="D563">
        <v>1161.5600999999999</v>
      </c>
      <c r="E563">
        <v>9</v>
      </c>
      <c r="F563">
        <v>-1.7</v>
      </c>
      <c r="G563">
        <v>581.78629999999998</v>
      </c>
      <c r="H563">
        <v>33.01</v>
      </c>
      <c r="I563" s="1">
        <v>31100000</v>
      </c>
      <c r="J563">
        <v>2</v>
      </c>
      <c r="K563">
        <v>9073</v>
      </c>
      <c r="L563" t="s">
        <v>29</v>
      </c>
      <c r="M563">
        <v>8</v>
      </c>
      <c r="N563">
        <v>8</v>
      </c>
      <c r="O563" t="s">
        <v>845</v>
      </c>
      <c r="P563" t="s">
        <v>44</v>
      </c>
      <c r="Q563" t="s">
        <v>67</v>
      </c>
      <c r="R563">
        <f t="shared" si="36"/>
        <v>0</v>
      </c>
      <c r="S563">
        <f t="shared" si="33"/>
        <v>0</v>
      </c>
      <c r="T563" s="9" t="s">
        <v>8144</v>
      </c>
      <c r="U563">
        <f t="shared" si="34"/>
        <v>0</v>
      </c>
      <c r="V563" t="s">
        <v>8145</v>
      </c>
      <c r="W563">
        <f t="shared" si="35"/>
        <v>0</v>
      </c>
      <c r="AA563" s="3" t="s">
        <v>936</v>
      </c>
      <c r="AB563">
        <v>122.2</v>
      </c>
      <c r="AC563">
        <v>0.08</v>
      </c>
      <c r="AD563" t="s">
        <v>936</v>
      </c>
      <c r="AE563">
        <v>0.08</v>
      </c>
      <c r="AF563">
        <v>1</v>
      </c>
    </row>
    <row r="564" spans="1:32" x14ac:dyDescent="0.25">
      <c r="A564" t="s">
        <v>936</v>
      </c>
      <c r="B564" t="s">
        <v>936</v>
      </c>
      <c r="C564">
        <v>37.020000000000003</v>
      </c>
      <c r="D564">
        <v>1145.5652</v>
      </c>
      <c r="E564">
        <v>9</v>
      </c>
      <c r="F564">
        <v>-0.7</v>
      </c>
      <c r="G564">
        <v>573.78949999999998</v>
      </c>
      <c r="H564">
        <v>39.56</v>
      </c>
      <c r="I564" s="1">
        <v>12700000</v>
      </c>
      <c r="J564">
        <v>2</v>
      </c>
      <c r="K564">
        <v>11406</v>
      </c>
      <c r="L564" t="s">
        <v>29</v>
      </c>
      <c r="M564">
        <v>4</v>
      </c>
      <c r="N564">
        <v>4</v>
      </c>
      <c r="O564" t="s">
        <v>845</v>
      </c>
      <c r="R564">
        <f t="shared" si="36"/>
        <v>0</v>
      </c>
      <c r="S564">
        <f t="shared" si="33"/>
        <v>0</v>
      </c>
      <c r="T564" s="9" t="s">
        <v>8146</v>
      </c>
      <c r="U564">
        <f t="shared" si="34"/>
        <v>0</v>
      </c>
      <c r="V564" t="s">
        <v>8147</v>
      </c>
      <c r="W564">
        <f t="shared" si="35"/>
        <v>0</v>
      </c>
      <c r="AA564" s="3" t="s">
        <v>936</v>
      </c>
      <c r="AB564">
        <v>122.2</v>
      </c>
      <c r="AC564">
        <v>0.08</v>
      </c>
      <c r="AD564" t="s">
        <v>936</v>
      </c>
      <c r="AE564">
        <v>0.08</v>
      </c>
      <c r="AF564">
        <v>1</v>
      </c>
    </row>
    <row r="565" spans="1:32" x14ac:dyDescent="0.25">
      <c r="A565" t="s">
        <v>2856</v>
      </c>
      <c r="B565" t="s">
        <v>2856</v>
      </c>
      <c r="C565">
        <v>29.71</v>
      </c>
      <c r="D565">
        <v>1084.6029000000001</v>
      </c>
      <c r="E565">
        <v>9</v>
      </c>
      <c r="F565">
        <v>0</v>
      </c>
      <c r="G565">
        <v>543.30870000000004</v>
      </c>
      <c r="H565">
        <v>22.82</v>
      </c>
      <c r="I565" s="1">
        <v>360000</v>
      </c>
      <c r="J565">
        <v>8</v>
      </c>
      <c r="K565">
        <v>5613</v>
      </c>
      <c r="L565" t="s">
        <v>17</v>
      </c>
      <c r="M565">
        <v>1</v>
      </c>
      <c r="N565">
        <v>1</v>
      </c>
      <c r="O565" t="s">
        <v>2514</v>
      </c>
      <c r="R565">
        <f t="shared" si="36"/>
        <v>0</v>
      </c>
      <c r="S565">
        <f t="shared" si="33"/>
        <v>0</v>
      </c>
      <c r="T565" s="9" t="s">
        <v>7520</v>
      </c>
      <c r="U565">
        <f t="shared" si="34"/>
        <v>0</v>
      </c>
      <c r="V565" t="s">
        <v>8148</v>
      </c>
      <c r="W565">
        <f t="shared" si="35"/>
        <v>0</v>
      </c>
      <c r="AA565" s="3" t="s">
        <v>2856</v>
      </c>
      <c r="AB565">
        <v>123.2</v>
      </c>
      <c r="AC565">
        <v>0.08</v>
      </c>
      <c r="AD565" t="s">
        <v>2856</v>
      </c>
      <c r="AE565">
        <v>0.08</v>
      </c>
      <c r="AF565">
        <v>1</v>
      </c>
    </row>
    <row r="566" spans="1:32" x14ac:dyDescent="0.25">
      <c r="A566" t="s">
        <v>5800</v>
      </c>
      <c r="B566" t="s">
        <v>5800</v>
      </c>
      <c r="C566">
        <v>15.64</v>
      </c>
      <c r="D566">
        <v>1090.4971</v>
      </c>
      <c r="E566">
        <v>9</v>
      </c>
      <c r="F566">
        <v>-0.9</v>
      </c>
      <c r="G566">
        <v>546.25530000000003</v>
      </c>
      <c r="H566">
        <v>49.37</v>
      </c>
      <c r="I566">
        <v>0</v>
      </c>
      <c r="J566">
        <v>3</v>
      </c>
      <c r="K566">
        <v>14328</v>
      </c>
      <c r="L566" t="s">
        <v>73</v>
      </c>
      <c r="M566">
        <v>1</v>
      </c>
      <c r="N566">
        <v>1</v>
      </c>
      <c r="O566" t="s">
        <v>5801</v>
      </c>
      <c r="R566">
        <f t="shared" si="36"/>
        <v>0</v>
      </c>
      <c r="S566">
        <f t="shared" si="33"/>
        <v>0</v>
      </c>
      <c r="T566" s="9" t="s">
        <v>8149</v>
      </c>
      <c r="U566">
        <f t="shared" si="34"/>
        <v>0</v>
      </c>
      <c r="V566" t="s">
        <v>8150</v>
      </c>
      <c r="W566">
        <f t="shared" si="35"/>
        <v>0</v>
      </c>
      <c r="AA566" s="3" t="s">
        <v>5800</v>
      </c>
      <c r="AB566">
        <v>123.3</v>
      </c>
      <c r="AC566">
        <v>0.08</v>
      </c>
      <c r="AD566" t="s">
        <v>5800</v>
      </c>
      <c r="AE566">
        <v>0.08</v>
      </c>
      <c r="AF566">
        <v>1</v>
      </c>
    </row>
    <row r="567" spans="1:32" x14ac:dyDescent="0.25">
      <c r="A567" t="s">
        <v>2942</v>
      </c>
      <c r="B567" t="s">
        <v>2942</v>
      </c>
      <c r="C567">
        <v>29.43</v>
      </c>
      <c r="D567">
        <v>1042.6611</v>
      </c>
      <c r="E567">
        <v>9</v>
      </c>
      <c r="F567">
        <v>0.2</v>
      </c>
      <c r="G567">
        <v>522.33799999999997</v>
      </c>
      <c r="H567">
        <v>22.08</v>
      </c>
      <c r="I567" s="1">
        <v>68800000</v>
      </c>
      <c r="J567">
        <v>8</v>
      </c>
      <c r="K567">
        <v>5355</v>
      </c>
      <c r="L567" t="s">
        <v>17</v>
      </c>
      <c r="M567">
        <v>2</v>
      </c>
      <c r="N567">
        <v>2</v>
      </c>
      <c r="O567" t="s">
        <v>2943</v>
      </c>
      <c r="R567">
        <f t="shared" si="36"/>
        <v>0</v>
      </c>
      <c r="S567">
        <f t="shared" si="33"/>
        <v>0</v>
      </c>
      <c r="T567" s="9" t="s">
        <v>8151</v>
      </c>
      <c r="U567">
        <f t="shared" si="34"/>
        <v>0</v>
      </c>
      <c r="V567" t="s">
        <v>8152</v>
      </c>
      <c r="W567">
        <f t="shared" si="35"/>
        <v>0</v>
      </c>
      <c r="AA567" s="3" t="s">
        <v>2942</v>
      </c>
      <c r="AB567">
        <v>123.5</v>
      </c>
      <c r="AC567">
        <v>0.08</v>
      </c>
      <c r="AD567" t="s">
        <v>2942</v>
      </c>
      <c r="AE567">
        <v>0.08</v>
      </c>
      <c r="AF567">
        <v>1</v>
      </c>
    </row>
    <row r="568" spans="1:32" x14ac:dyDescent="0.25">
      <c r="A568" t="s">
        <v>3242</v>
      </c>
      <c r="B568" t="s">
        <v>3242</v>
      </c>
      <c r="C568">
        <v>28.38</v>
      </c>
      <c r="D568">
        <v>1161.6617000000001</v>
      </c>
      <c r="E568">
        <v>9</v>
      </c>
      <c r="F568">
        <v>-1.1000000000000001</v>
      </c>
      <c r="G568">
        <v>388.22739999999999</v>
      </c>
      <c r="H568">
        <v>32.06</v>
      </c>
      <c r="I568" s="1">
        <v>2670000</v>
      </c>
      <c r="J568">
        <v>4</v>
      </c>
      <c r="K568">
        <v>8170</v>
      </c>
      <c r="L568" t="s">
        <v>26</v>
      </c>
      <c r="M568">
        <v>1</v>
      </c>
      <c r="N568">
        <v>1</v>
      </c>
      <c r="O568" t="s">
        <v>3243</v>
      </c>
      <c r="R568">
        <f t="shared" si="36"/>
        <v>0</v>
      </c>
      <c r="S568">
        <f t="shared" si="33"/>
        <v>0</v>
      </c>
      <c r="T568" s="9" t="s">
        <v>8153</v>
      </c>
      <c r="U568">
        <f t="shared" si="34"/>
        <v>0</v>
      </c>
      <c r="V568" t="s">
        <v>8154</v>
      </c>
      <c r="W568">
        <f t="shared" si="35"/>
        <v>0</v>
      </c>
      <c r="AA568" s="3" t="s">
        <v>3242</v>
      </c>
      <c r="AB568">
        <v>125</v>
      </c>
      <c r="AC568">
        <v>0.08</v>
      </c>
      <c r="AD568" t="s">
        <v>3242</v>
      </c>
      <c r="AE568">
        <v>0.08</v>
      </c>
      <c r="AF568">
        <v>1</v>
      </c>
    </row>
    <row r="569" spans="1:32" x14ac:dyDescent="0.25">
      <c r="A569" t="s">
        <v>1342</v>
      </c>
      <c r="B569" t="s">
        <v>1342</v>
      </c>
      <c r="C569">
        <v>34.99</v>
      </c>
      <c r="D569">
        <v>1106.576</v>
      </c>
      <c r="E569">
        <v>9</v>
      </c>
      <c r="F569">
        <v>1.9</v>
      </c>
      <c r="G569">
        <v>554.29629999999997</v>
      </c>
      <c r="H569">
        <v>49.38</v>
      </c>
      <c r="I569" s="1">
        <v>3660000</v>
      </c>
      <c r="J569">
        <v>4</v>
      </c>
      <c r="K569">
        <v>14219</v>
      </c>
      <c r="L569" t="s">
        <v>26</v>
      </c>
      <c r="M569">
        <v>2</v>
      </c>
      <c r="N569">
        <v>2</v>
      </c>
      <c r="O569" t="s">
        <v>1343</v>
      </c>
      <c r="R569">
        <f t="shared" si="36"/>
        <v>0</v>
      </c>
      <c r="S569">
        <f t="shared" si="33"/>
        <v>0</v>
      </c>
      <c r="T569" s="9" t="s">
        <v>8155</v>
      </c>
      <c r="U569">
        <f t="shared" si="34"/>
        <v>0</v>
      </c>
      <c r="V569" t="s">
        <v>8156</v>
      </c>
      <c r="W569">
        <f t="shared" si="35"/>
        <v>0</v>
      </c>
      <c r="AA569" s="3" t="s">
        <v>1342</v>
      </c>
      <c r="AB569">
        <v>125</v>
      </c>
      <c r="AC569">
        <v>0.08</v>
      </c>
      <c r="AD569" t="s">
        <v>1342</v>
      </c>
      <c r="AE569">
        <v>0.08</v>
      </c>
      <c r="AF569">
        <v>1</v>
      </c>
    </row>
    <row r="570" spans="1:32" x14ac:dyDescent="0.25">
      <c r="A570" t="s">
        <v>4561</v>
      </c>
      <c r="B570" t="s">
        <v>4561</v>
      </c>
      <c r="C570">
        <v>23.11</v>
      </c>
      <c r="D570">
        <v>1159.6824999999999</v>
      </c>
      <c r="E570">
        <v>9</v>
      </c>
      <c r="F570">
        <v>0.5</v>
      </c>
      <c r="G570">
        <v>580.84879999999998</v>
      </c>
      <c r="H570">
        <v>33.94</v>
      </c>
      <c r="I570" s="1">
        <v>802000</v>
      </c>
      <c r="J570">
        <v>1</v>
      </c>
      <c r="K570">
        <v>8905</v>
      </c>
      <c r="L570" t="s">
        <v>84</v>
      </c>
      <c r="M570">
        <v>1</v>
      </c>
      <c r="N570">
        <v>1</v>
      </c>
      <c r="O570" t="s">
        <v>2574</v>
      </c>
      <c r="R570">
        <f t="shared" si="36"/>
        <v>0</v>
      </c>
      <c r="S570">
        <f t="shared" si="33"/>
        <v>0</v>
      </c>
      <c r="T570" s="9" t="s">
        <v>8157</v>
      </c>
      <c r="U570">
        <f t="shared" si="34"/>
        <v>0</v>
      </c>
      <c r="V570" t="s">
        <v>8158</v>
      </c>
      <c r="W570">
        <f t="shared" si="35"/>
        <v>0</v>
      </c>
      <c r="AA570" s="3" t="s">
        <v>4561</v>
      </c>
      <c r="AB570">
        <v>125.1</v>
      </c>
      <c r="AC570">
        <v>0.08</v>
      </c>
      <c r="AD570" t="s">
        <v>4561</v>
      </c>
      <c r="AE570">
        <v>0.08</v>
      </c>
      <c r="AF570">
        <v>1</v>
      </c>
    </row>
    <row r="571" spans="1:32" x14ac:dyDescent="0.25">
      <c r="A571" t="s">
        <v>880</v>
      </c>
      <c r="B571" t="s">
        <v>880</v>
      </c>
      <c r="C571">
        <v>37.36</v>
      </c>
      <c r="D571">
        <v>1179.6301000000001</v>
      </c>
      <c r="E571">
        <v>9</v>
      </c>
      <c r="F571">
        <v>-0.7</v>
      </c>
      <c r="G571">
        <v>590.82190000000003</v>
      </c>
      <c r="H571">
        <v>29.62</v>
      </c>
      <c r="I571" s="1">
        <v>62200000</v>
      </c>
      <c r="J571">
        <v>1</v>
      </c>
      <c r="K571">
        <v>7385</v>
      </c>
      <c r="L571" t="s">
        <v>84</v>
      </c>
      <c r="M571">
        <v>5</v>
      </c>
      <c r="N571">
        <v>5</v>
      </c>
      <c r="O571" t="s">
        <v>881</v>
      </c>
      <c r="R571">
        <f t="shared" si="36"/>
        <v>0</v>
      </c>
      <c r="S571">
        <f t="shared" si="33"/>
        <v>0</v>
      </c>
      <c r="T571" s="9" t="s">
        <v>8159</v>
      </c>
      <c r="U571">
        <f t="shared" si="34"/>
        <v>0</v>
      </c>
      <c r="V571" t="s">
        <v>7306</v>
      </c>
      <c r="W571">
        <f t="shared" si="35"/>
        <v>0</v>
      </c>
      <c r="AA571" s="3" t="s">
        <v>880</v>
      </c>
      <c r="AB571">
        <v>125.7</v>
      </c>
      <c r="AC571">
        <v>0.08</v>
      </c>
      <c r="AD571" t="s">
        <v>880</v>
      </c>
      <c r="AE571">
        <v>0.08</v>
      </c>
      <c r="AF571">
        <v>1</v>
      </c>
    </row>
    <row r="572" spans="1:32" x14ac:dyDescent="0.25">
      <c r="A572" t="s">
        <v>517</v>
      </c>
      <c r="B572" t="s">
        <v>517</v>
      </c>
      <c r="C572">
        <v>39.840000000000003</v>
      </c>
      <c r="D572">
        <v>1091.5246999999999</v>
      </c>
      <c r="E572">
        <v>9</v>
      </c>
      <c r="F572">
        <v>1.3</v>
      </c>
      <c r="G572">
        <v>546.77030000000002</v>
      </c>
      <c r="H572">
        <v>30.87</v>
      </c>
      <c r="I572" s="1">
        <v>137000000</v>
      </c>
      <c r="J572">
        <v>8</v>
      </c>
      <c r="K572">
        <v>8401</v>
      </c>
      <c r="L572" t="s">
        <v>17</v>
      </c>
      <c r="M572">
        <v>9</v>
      </c>
      <c r="N572">
        <v>9</v>
      </c>
      <c r="O572" t="s">
        <v>53</v>
      </c>
      <c r="R572">
        <f t="shared" si="36"/>
        <v>0</v>
      </c>
      <c r="S572">
        <f t="shared" si="33"/>
        <v>1</v>
      </c>
      <c r="T572" s="9" t="s">
        <v>8160</v>
      </c>
      <c r="U572">
        <f t="shared" si="34"/>
        <v>0</v>
      </c>
      <c r="V572" t="s">
        <v>8161</v>
      </c>
      <c r="W572">
        <f t="shared" si="35"/>
        <v>0</v>
      </c>
      <c r="AA572" s="3" t="s">
        <v>517</v>
      </c>
      <c r="AB572">
        <v>126</v>
      </c>
      <c r="AC572">
        <v>0.08</v>
      </c>
      <c r="AD572" t="s">
        <v>517</v>
      </c>
      <c r="AE572">
        <v>0.08</v>
      </c>
      <c r="AF572">
        <v>1</v>
      </c>
    </row>
    <row r="573" spans="1:32" x14ac:dyDescent="0.25">
      <c r="A573" t="s">
        <v>5874</v>
      </c>
      <c r="B573" t="s">
        <v>5491</v>
      </c>
      <c r="C573">
        <v>17.54</v>
      </c>
      <c r="D573">
        <v>1098.5168000000001</v>
      </c>
      <c r="E573">
        <v>8</v>
      </c>
      <c r="F573">
        <v>-0.7</v>
      </c>
      <c r="G573">
        <v>550.26530000000002</v>
      </c>
      <c r="H573">
        <v>38.26</v>
      </c>
      <c r="I573" s="1">
        <v>1580000</v>
      </c>
      <c r="J573">
        <v>5</v>
      </c>
      <c r="K573">
        <v>10184</v>
      </c>
      <c r="L573" t="s">
        <v>47</v>
      </c>
      <c r="M573">
        <v>1</v>
      </c>
      <c r="N573">
        <v>1</v>
      </c>
      <c r="O573" t="s">
        <v>5492</v>
      </c>
      <c r="P573" t="s">
        <v>44</v>
      </c>
      <c r="Q573" t="s">
        <v>49</v>
      </c>
      <c r="R573">
        <f t="shared" si="36"/>
        <v>0</v>
      </c>
      <c r="S573">
        <f t="shared" si="33"/>
        <v>0</v>
      </c>
      <c r="T573" s="9" t="s">
        <v>8162</v>
      </c>
      <c r="U573">
        <f t="shared" si="34"/>
        <v>0</v>
      </c>
      <c r="V573" t="s">
        <v>8163</v>
      </c>
      <c r="W573">
        <f t="shared" si="35"/>
        <v>0</v>
      </c>
      <c r="AA573" s="3" t="s">
        <v>5874</v>
      </c>
      <c r="AB573">
        <v>126.8</v>
      </c>
      <c r="AC573">
        <v>0.08</v>
      </c>
      <c r="AD573" t="s">
        <v>7008</v>
      </c>
      <c r="AE573">
        <v>0.08</v>
      </c>
      <c r="AF573">
        <v>1</v>
      </c>
    </row>
    <row r="574" spans="1:32" x14ac:dyDescent="0.25">
      <c r="A574" t="s">
        <v>5614</v>
      </c>
      <c r="B574" t="s">
        <v>5614</v>
      </c>
      <c r="C574">
        <v>16.920000000000002</v>
      </c>
      <c r="D574">
        <v>1084.5951</v>
      </c>
      <c r="E574">
        <v>9</v>
      </c>
      <c r="F574">
        <v>-0.1</v>
      </c>
      <c r="G574">
        <v>543.30470000000003</v>
      </c>
      <c r="H574">
        <v>61.39</v>
      </c>
      <c r="I574" s="1">
        <v>5010000</v>
      </c>
      <c r="J574">
        <v>10</v>
      </c>
      <c r="K574">
        <v>19375</v>
      </c>
      <c r="L574" t="s">
        <v>32</v>
      </c>
      <c r="M574">
        <v>1</v>
      </c>
      <c r="N574">
        <v>1</v>
      </c>
      <c r="O574" t="s">
        <v>5615</v>
      </c>
      <c r="R574">
        <f t="shared" si="36"/>
        <v>0</v>
      </c>
      <c r="S574">
        <f t="shared" si="33"/>
        <v>0</v>
      </c>
      <c r="T574" s="9" t="s">
        <v>8164</v>
      </c>
      <c r="U574">
        <f t="shared" si="34"/>
        <v>0</v>
      </c>
      <c r="V574" t="s">
        <v>8165</v>
      </c>
      <c r="W574">
        <f t="shared" si="35"/>
        <v>0</v>
      </c>
      <c r="AA574" s="3" t="s">
        <v>5614</v>
      </c>
      <c r="AB574">
        <v>126.8</v>
      </c>
      <c r="AC574">
        <v>0.08</v>
      </c>
      <c r="AD574" t="s">
        <v>5614</v>
      </c>
      <c r="AE574">
        <v>0.08</v>
      </c>
      <c r="AF574">
        <v>1</v>
      </c>
    </row>
    <row r="575" spans="1:32" x14ac:dyDescent="0.25">
      <c r="A575" t="s">
        <v>1683</v>
      </c>
      <c r="B575" t="s">
        <v>1683</v>
      </c>
      <c r="C575">
        <v>33.69</v>
      </c>
      <c r="D575">
        <v>1070.5833</v>
      </c>
      <c r="E575">
        <v>9</v>
      </c>
      <c r="F575">
        <v>-3</v>
      </c>
      <c r="G575">
        <v>536.29729999999995</v>
      </c>
      <c r="H575">
        <v>24.51</v>
      </c>
      <c r="I575" s="1">
        <v>10200000</v>
      </c>
      <c r="J575">
        <v>8</v>
      </c>
      <c r="K575">
        <v>6199</v>
      </c>
      <c r="L575" t="s">
        <v>17</v>
      </c>
      <c r="M575">
        <v>1</v>
      </c>
      <c r="N575">
        <v>1</v>
      </c>
      <c r="O575" t="s">
        <v>1100</v>
      </c>
      <c r="R575">
        <f t="shared" si="36"/>
        <v>0</v>
      </c>
      <c r="S575">
        <f t="shared" si="33"/>
        <v>1</v>
      </c>
      <c r="T575" s="9" t="s">
        <v>8166</v>
      </c>
      <c r="U575">
        <f t="shared" si="34"/>
        <v>0</v>
      </c>
      <c r="V575" t="s">
        <v>8167</v>
      </c>
      <c r="W575">
        <f t="shared" si="35"/>
        <v>0</v>
      </c>
      <c r="AA575" s="3" t="s">
        <v>1683</v>
      </c>
      <c r="AB575">
        <v>127.2</v>
      </c>
      <c r="AC575">
        <v>0.08</v>
      </c>
      <c r="AD575" t="s">
        <v>1683</v>
      </c>
      <c r="AE575">
        <v>0.08</v>
      </c>
      <c r="AF575">
        <v>1</v>
      </c>
    </row>
    <row r="576" spans="1:32" x14ac:dyDescent="0.25">
      <c r="A576" t="s">
        <v>3508</v>
      </c>
      <c r="B576" t="s">
        <v>3508</v>
      </c>
      <c r="C576">
        <v>27.43</v>
      </c>
      <c r="D576">
        <v>1146.6621</v>
      </c>
      <c r="E576">
        <v>9</v>
      </c>
      <c r="F576">
        <v>-0.8</v>
      </c>
      <c r="G576">
        <v>574.33789999999999</v>
      </c>
      <c r="H576">
        <v>29.01</v>
      </c>
      <c r="I576" s="1">
        <v>7970000</v>
      </c>
      <c r="J576">
        <v>1</v>
      </c>
      <c r="K576">
        <v>7171</v>
      </c>
      <c r="L576" t="s">
        <v>84</v>
      </c>
      <c r="M576">
        <v>2</v>
      </c>
      <c r="N576">
        <v>2</v>
      </c>
      <c r="O576" t="s">
        <v>1597</v>
      </c>
      <c r="R576">
        <f t="shared" si="36"/>
        <v>0</v>
      </c>
      <c r="S576">
        <f t="shared" si="33"/>
        <v>1</v>
      </c>
      <c r="T576" s="9" t="s">
        <v>8168</v>
      </c>
      <c r="U576">
        <f t="shared" si="34"/>
        <v>0</v>
      </c>
      <c r="V576" t="s">
        <v>8169</v>
      </c>
      <c r="W576">
        <f t="shared" si="35"/>
        <v>0</v>
      </c>
      <c r="AA576" s="3" t="s">
        <v>3508</v>
      </c>
      <c r="AB576">
        <v>128.30000000000001</v>
      </c>
      <c r="AC576">
        <v>0.08</v>
      </c>
      <c r="AD576" t="s">
        <v>3508</v>
      </c>
      <c r="AE576">
        <v>0.08</v>
      </c>
      <c r="AF576">
        <v>1</v>
      </c>
    </row>
    <row r="577" spans="1:32" x14ac:dyDescent="0.25">
      <c r="A577" t="s">
        <v>4494</v>
      </c>
      <c r="B577" t="s">
        <v>4494</v>
      </c>
      <c r="C577">
        <v>23.34</v>
      </c>
      <c r="D577">
        <v>1087.5298</v>
      </c>
      <c r="E577">
        <v>9</v>
      </c>
      <c r="F577">
        <v>-0.5</v>
      </c>
      <c r="G577">
        <v>544.77189999999996</v>
      </c>
      <c r="H577">
        <v>23.35</v>
      </c>
      <c r="I577" s="1">
        <v>902000</v>
      </c>
      <c r="J577">
        <v>7</v>
      </c>
      <c r="K577">
        <v>5741</v>
      </c>
      <c r="L577" t="s">
        <v>20</v>
      </c>
      <c r="M577">
        <v>1</v>
      </c>
      <c r="N577">
        <v>1</v>
      </c>
      <c r="O577" t="s">
        <v>4495</v>
      </c>
      <c r="R577">
        <f t="shared" si="36"/>
        <v>0</v>
      </c>
      <c r="S577">
        <f t="shared" si="33"/>
        <v>0</v>
      </c>
      <c r="T577" s="9" t="s">
        <v>8170</v>
      </c>
      <c r="U577">
        <f t="shared" si="34"/>
        <v>2</v>
      </c>
      <c r="V577" t="s">
        <v>8171</v>
      </c>
      <c r="W577">
        <f t="shared" si="35"/>
        <v>0</v>
      </c>
      <c r="AA577" s="3" t="s">
        <v>4494</v>
      </c>
      <c r="AB577">
        <v>129.4</v>
      </c>
      <c r="AC577">
        <v>0.08</v>
      </c>
      <c r="AD577" t="s">
        <v>4494</v>
      </c>
      <c r="AE577">
        <v>0.08</v>
      </c>
      <c r="AF577">
        <v>1</v>
      </c>
    </row>
    <row r="578" spans="1:32" x14ac:dyDescent="0.25">
      <c r="A578" t="s">
        <v>5081</v>
      </c>
      <c r="B578" t="s">
        <v>5081</v>
      </c>
      <c r="C578">
        <v>20.2</v>
      </c>
      <c r="D578">
        <v>1027.5662</v>
      </c>
      <c r="E578">
        <v>9</v>
      </c>
      <c r="F578">
        <v>-1.8</v>
      </c>
      <c r="G578">
        <v>514.7894</v>
      </c>
      <c r="H578">
        <v>43.24</v>
      </c>
      <c r="I578" s="1">
        <v>4560000</v>
      </c>
      <c r="J578">
        <v>1</v>
      </c>
      <c r="K578">
        <v>12245</v>
      </c>
      <c r="L578" t="s">
        <v>84</v>
      </c>
      <c r="M578">
        <v>1</v>
      </c>
      <c r="N578">
        <v>1</v>
      </c>
      <c r="O578" t="s">
        <v>481</v>
      </c>
      <c r="R578">
        <f t="shared" si="36"/>
        <v>0</v>
      </c>
      <c r="S578">
        <f t="shared" si="33"/>
        <v>0</v>
      </c>
      <c r="T578" s="9" t="s">
        <v>8172</v>
      </c>
      <c r="U578">
        <f t="shared" si="34"/>
        <v>0</v>
      </c>
      <c r="V578" t="s">
        <v>8173</v>
      </c>
      <c r="W578">
        <f t="shared" si="35"/>
        <v>0</v>
      </c>
      <c r="AA578" s="3" t="s">
        <v>5081</v>
      </c>
      <c r="AB578">
        <v>129.4</v>
      </c>
      <c r="AC578">
        <v>0.08</v>
      </c>
      <c r="AD578" t="s">
        <v>5081</v>
      </c>
      <c r="AE578">
        <v>0.08</v>
      </c>
      <c r="AF578">
        <v>1</v>
      </c>
    </row>
    <row r="579" spans="1:32" x14ac:dyDescent="0.25">
      <c r="A579" t="s">
        <v>2537</v>
      </c>
      <c r="B579" t="s">
        <v>2537</v>
      </c>
      <c r="C579">
        <v>30.84</v>
      </c>
      <c r="D579">
        <v>1063.625</v>
      </c>
      <c r="E579">
        <v>9</v>
      </c>
      <c r="F579">
        <v>-0.9</v>
      </c>
      <c r="G579">
        <v>532.8193</v>
      </c>
      <c r="H579">
        <v>25.57</v>
      </c>
      <c r="I579" s="1">
        <v>9050000</v>
      </c>
      <c r="J579">
        <v>10</v>
      </c>
      <c r="K579">
        <v>6551</v>
      </c>
      <c r="L579" t="s">
        <v>32</v>
      </c>
      <c r="M579">
        <v>1</v>
      </c>
      <c r="N579">
        <v>1</v>
      </c>
      <c r="O579" t="s">
        <v>2326</v>
      </c>
      <c r="R579">
        <f t="shared" si="36"/>
        <v>0</v>
      </c>
      <c r="S579">
        <f t="shared" ref="S579:S642" si="37">SUMPRODUCT(--ISNUMBER(SEARCH($V$2:$V$2873,"*"&amp;O579&amp;"*")))</f>
        <v>0</v>
      </c>
      <c r="T579" s="9" t="s">
        <v>8174</v>
      </c>
      <c r="U579">
        <f t="shared" ref="U579:U596" si="38">COUNTIF(O:O,"*"&amp;T579&amp;"*")</f>
        <v>0</v>
      </c>
      <c r="V579" t="s">
        <v>8175</v>
      </c>
      <c r="W579">
        <f t="shared" ref="W579:W642" si="39">COUNTIF(O:O,"*"&amp;V579&amp;"*")</f>
        <v>0</v>
      </c>
      <c r="AA579" s="3" t="s">
        <v>2537</v>
      </c>
      <c r="AB579">
        <v>130.5</v>
      </c>
      <c r="AC579">
        <v>0.08</v>
      </c>
      <c r="AD579" t="s">
        <v>2537</v>
      </c>
      <c r="AE579">
        <v>0.08</v>
      </c>
      <c r="AF579">
        <v>1</v>
      </c>
    </row>
    <row r="580" spans="1:32" x14ac:dyDescent="0.25">
      <c r="A580" t="s">
        <v>471</v>
      </c>
      <c r="B580" t="s">
        <v>471</v>
      </c>
      <c r="C580">
        <v>40.19</v>
      </c>
      <c r="D580">
        <v>1088.5767000000001</v>
      </c>
      <c r="E580">
        <v>9</v>
      </c>
      <c r="F580">
        <v>0.1</v>
      </c>
      <c r="G580">
        <v>545.29570000000001</v>
      </c>
      <c r="H580">
        <v>36.409999999999997</v>
      </c>
      <c r="I580" s="1">
        <v>23700000</v>
      </c>
      <c r="J580">
        <v>3</v>
      </c>
      <c r="K580">
        <v>9748</v>
      </c>
      <c r="L580" t="s">
        <v>73</v>
      </c>
      <c r="M580">
        <v>3</v>
      </c>
      <c r="N580">
        <v>3</v>
      </c>
      <c r="O580" t="s">
        <v>472</v>
      </c>
      <c r="R580">
        <f t="shared" si="36"/>
        <v>0</v>
      </c>
      <c r="S580">
        <f t="shared" si="37"/>
        <v>0</v>
      </c>
      <c r="T580" s="9" t="s">
        <v>8176</v>
      </c>
      <c r="U580">
        <f t="shared" si="38"/>
        <v>0</v>
      </c>
      <c r="V580" t="s">
        <v>8177</v>
      </c>
      <c r="W580">
        <f t="shared" si="39"/>
        <v>0</v>
      </c>
      <c r="AA580" s="3" t="s">
        <v>471</v>
      </c>
      <c r="AB580">
        <v>130.80000000000001</v>
      </c>
      <c r="AC580">
        <v>0.08</v>
      </c>
      <c r="AD580" t="s">
        <v>471</v>
      </c>
      <c r="AE580">
        <v>0.08</v>
      </c>
      <c r="AF580">
        <v>1</v>
      </c>
    </row>
    <row r="581" spans="1:32" x14ac:dyDescent="0.25">
      <c r="A581" t="s">
        <v>1917</v>
      </c>
      <c r="B581" t="s">
        <v>1917</v>
      </c>
      <c r="C581">
        <v>32.81</v>
      </c>
      <c r="D581">
        <v>941.54060000000004</v>
      </c>
      <c r="E581">
        <v>9</v>
      </c>
      <c r="F581">
        <v>-1.6</v>
      </c>
      <c r="G581">
        <v>471.77690000000001</v>
      </c>
      <c r="H581">
        <v>21.92</v>
      </c>
      <c r="I581" s="1">
        <v>139000000</v>
      </c>
      <c r="J581">
        <v>7</v>
      </c>
      <c r="K581">
        <v>5234</v>
      </c>
      <c r="L581" t="s">
        <v>20</v>
      </c>
      <c r="M581">
        <v>4</v>
      </c>
      <c r="N581">
        <v>4</v>
      </c>
      <c r="O581" t="s">
        <v>1918</v>
      </c>
      <c r="R581">
        <f t="shared" si="36"/>
        <v>0</v>
      </c>
      <c r="S581">
        <f t="shared" si="37"/>
        <v>0</v>
      </c>
      <c r="T581" s="9" t="s">
        <v>8178</v>
      </c>
      <c r="U581">
        <f t="shared" si="38"/>
        <v>1</v>
      </c>
      <c r="V581" t="s">
        <v>8179</v>
      </c>
      <c r="W581">
        <f t="shared" si="39"/>
        <v>0</v>
      </c>
      <c r="AA581" s="3" t="s">
        <v>1917</v>
      </c>
      <c r="AB581">
        <v>132.19999999999999</v>
      </c>
      <c r="AC581">
        <v>0.08</v>
      </c>
      <c r="AD581" t="s">
        <v>1917</v>
      </c>
      <c r="AE581">
        <v>0.08</v>
      </c>
      <c r="AF581">
        <v>1</v>
      </c>
    </row>
    <row r="582" spans="1:32" x14ac:dyDescent="0.25">
      <c r="A582" t="s">
        <v>3426</v>
      </c>
      <c r="B582" t="s">
        <v>3426</v>
      </c>
      <c r="C582">
        <v>27.74</v>
      </c>
      <c r="D582">
        <v>1065.6294</v>
      </c>
      <c r="E582">
        <v>9</v>
      </c>
      <c r="F582">
        <v>-0.3</v>
      </c>
      <c r="G582">
        <v>533.82180000000005</v>
      </c>
      <c r="H582">
        <v>39.64</v>
      </c>
      <c r="I582" s="1">
        <v>5360000</v>
      </c>
      <c r="J582">
        <v>1</v>
      </c>
      <c r="K582">
        <v>10956</v>
      </c>
      <c r="L582" t="s">
        <v>84</v>
      </c>
      <c r="M582">
        <v>2</v>
      </c>
      <c r="N582">
        <v>2</v>
      </c>
      <c r="O582" t="s">
        <v>3427</v>
      </c>
      <c r="R582">
        <f t="shared" si="36"/>
        <v>0</v>
      </c>
      <c r="S582">
        <f t="shared" si="37"/>
        <v>0</v>
      </c>
      <c r="T582" s="9" t="s">
        <v>8180</v>
      </c>
      <c r="U582">
        <f t="shared" si="38"/>
        <v>0</v>
      </c>
      <c r="V582" t="s">
        <v>7478</v>
      </c>
      <c r="W582">
        <f t="shared" si="39"/>
        <v>0</v>
      </c>
      <c r="AA582" s="3" t="s">
        <v>3426</v>
      </c>
      <c r="AB582">
        <v>132.5</v>
      </c>
      <c r="AC582">
        <v>0.08</v>
      </c>
      <c r="AD582" t="s">
        <v>3426</v>
      </c>
      <c r="AE582">
        <v>0.08</v>
      </c>
      <c r="AF582">
        <v>1</v>
      </c>
    </row>
    <row r="583" spans="1:32" x14ac:dyDescent="0.25">
      <c r="A583" t="s">
        <v>2384</v>
      </c>
      <c r="B583" t="s">
        <v>2384</v>
      </c>
      <c r="C583">
        <v>31.29</v>
      </c>
      <c r="D583">
        <v>1178.6632</v>
      </c>
      <c r="E583">
        <v>9</v>
      </c>
      <c r="F583">
        <v>-1.8</v>
      </c>
      <c r="G583">
        <v>590.33780000000002</v>
      </c>
      <c r="H583">
        <v>20.78</v>
      </c>
      <c r="I583" s="1">
        <v>3960000</v>
      </c>
      <c r="J583">
        <v>7</v>
      </c>
      <c r="K583">
        <v>4840</v>
      </c>
      <c r="L583" t="s">
        <v>20</v>
      </c>
      <c r="M583">
        <v>2</v>
      </c>
      <c r="N583">
        <v>2</v>
      </c>
      <c r="O583" t="s">
        <v>2385</v>
      </c>
      <c r="R583">
        <f t="shared" si="36"/>
        <v>0</v>
      </c>
      <c r="S583">
        <f t="shared" si="37"/>
        <v>0</v>
      </c>
      <c r="T583" s="9" t="s">
        <v>8181</v>
      </c>
      <c r="U583">
        <f t="shared" si="38"/>
        <v>0</v>
      </c>
      <c r="V583" t="s">
        <v>7760</v>
      </c>
      <c r="W583">
        <f t="shared" si="39"/>
        <v>0</v>
      </c>
      <c r="AA583" s="3" t="s">
        <v>2384</v>
      </c>
      <c r="AB583">
        <v>133.19999999999999</v>
      </c>
      <c r="AC583">
        <v>0.08</v>
      </c>
      <c r="AD583" t="s">
        <v>2384</v>
      </c>
      <c r="AE583">
        <v>0.08</v>
      </c>
      <c r="AF583">
        <v>1</v>
      </c>
    </row>
    <row r="584" spans="1:32" x14ac:dyDescent="0.25">
      <c r="A584" t="s">
        <v>4732</v>
      </c>
      <c r="B584" t="s">
        <v>4732</v>
      </c>
      <c r="C584">
        <v>22.18</v>
      </c>
      <c r="D584">
        <v>1175.5723</v>
      </c>
      <c r="E584">
        <v>9</v>
      </c>
      <c r="F584">
        <v>-0.4</v>
      </c>
      <c r="G584">
        <v>588.79319999999996</v>
      </c>
      <c r="H584">
        <v>36.369999999999997</v>
      </c>
      <c r="I584" s="1">
        <v>1340000</v>
      </c>
      <c r="J584">
        <v>3</v>
      </c>
      <c r="K584">
        <v>9731</v>
      </c>
      <c r="L584" t="s">
        <v>73</v>
      </c>
      <c r="M584">
        <v>1</v>
      </c>
      <c r="N584">
        <v>1</v>
      </c>
      <c r="O584" t="s">
        <v>577</v>
      </c>
      <c r="R584">
        <f t="shared" si="36"/>
        <v>0</v>
      </c>
      <c r="S584">
        <f t="shared" si="37"/>
        <v>0</v>
      </c>
      <c r="T584" s="10" t="s">
        <v>8182</v>
      </c>
      <c r="U584">
        <f t="shared" si="38"/>
        <v>0</v>
      </c>
      <c r="V584" t="s">
        <v>8183</v>
      </c>
      <c r="W584">
        <f t="shared" si="39"/>
        <v>0</v>
      </c>
      <c r="AA584" s="3" t="s">
        <v>4732</v>
      </c>
      <c r="AB584">
        <v>133.4</v>
      </c>
      <c r="AC584">
        <v>0.08</v>
      </c>
      <c r="AD584" t="s">
        <v>4732</v>
      </c>
      <c r="AE584">
        <v>0.08</v>
      </c>
      <c r="AF584">
        <v>1</v>
      </c>
    </row>
    <row r="585" spans="1:32" x14ac:dyDescent="0.25">
      <c r="A585" t="s">
        <v>4862</v>
      </c>
      <c r="B585" t="s">
        <v>4862</v>
      </c>
      <c r="C585">
        <v>21.48</v>
      </c>
      <c r="D585">
        <v>1103.5757000000001</v>
      </c>
      <c r="E585">
        <v>9</v>
      </c>
      <c r="F585">
        <v>0.2</v>
      </c>
      <c r="G585">
        <v>552.79520000000002</v>
      </c>
      <c r="H585">
        <v>32.130000000000003</v>
      </c>
      <c r="I585" s="1">
        <v>5140000</v>
      </c>
      <c r="J585">
        <v>1</v>
      </c>
      <c r="K585">
        <v>8267</v>
      </c>
      <c r="L585" t="s">
        <v>84</v>
      </c>
      <c r="M585">
        <v>1</v>
      </c>
      <c r="N585">
        <v>1</v>
      </c>
      <c r="O585" t="s">
        <v>3792</v>
      </c>
      <c r="R585">
        <f t="shared" si="36"/>
        <v>0</v>
      </c>
      <c r="S585">
        <f t="shared" si="37"/>
        <v>0</v>
      </c>
      <c r="T585" s="9" t="s">
        <v>8184</v>
      </c>
      <c r="U585">
        <f t="shared" si="38"/>
        <v>0</v>
      </c>
      <c r="V585" t="s">
        <v>8185</v>
      </c>
      <c r="W585">
        <f t="shared" si="39"/>
        <v>0</v>
      </c>
      <c r="AA585" s="3" t="s">
        <v>4862</v>
      </c>
      <c r="AB585">
        <v>133.6</v>
      </c>
      <c r="AC585">
        <v>0.08</v>
      </c>
      <c r="AD585" t="s">
        <v>4862</v>
      </c>
      <c r="AE585">
        <v>0.08</v>
      </c>
      <c r="AF585">
        <v>1</v>
      </c>
    </row>
    <row r="586" spans="1:32" x14ac:dyDescent="0.25">
      <c r="A586" t="s">
        <v>5107</v>
      </c>
      <c r="B586" t="s">
        <v>5107</v>
      </c>
      <c r="C586">
        <v>20.079999999999998</v>
      </c>
      <c r="D586">
        <v>1217.6880000000001</v>
      </c>
      <c r="E586">
        <v>9</v>
      </c>
      <c r="F586">
        <v>2.2999999999999998</v>
      </c>
      <c r="G586">
        <v>609.85270000000003</v>
      </c>
      <c r="H586">
        <v>30.95</v>
      </c>
      <c r="I586">
        <v>0</v>
      </c>
      <c r="J586">
        <v>3</v>
      </c>
      <c r="K586">
        <v>7832</v>
      </c>
      <c r="L586" t="s">
        <v>73</v>
      </c>
      <c r="M586">
        <v>1</v>
      </c>
      <c r="N586">
        <v>1</v>
      </c>
      <c r="O586" t="s">
        <v>3219</v>
      </c>
      <c r="R586">
        <f t="shared" si="36"/>
        <v>0</v>
      </c>
      <c r="S586">
        <f t="shared" si="37"/>
        <v>1</v>
      </c>
      <c r="T586" s="9" t="s">
        <v>8186</v>
      </c>
      <c r="U586">
        <f t="shared" si="38"/>
        <v>0</v>
      </c>
      <c r="V586" t="s">
        <v>8187</v>
      </c>
      <c r="W586">
        <f t="shared" si="39"/>
        <v>0</v>
      </c>
      <c r="AA586" s="3" t="s">
        <v>5107</v>
      </c>
      <c r="AB586">
        <v>133.9</v>
      </c>
      <c r="AC586">
        <v>0.08</v>
      </c>
      <c r="AD586" t="s">
        <v>5107</v>
      </c>
      <c r="AE586">
        <v>0.08</v>
      </c>
      <c r="AF586">
        <v>1</v>
      </c>
    </row>
    <row r="587" spans="1:32" x14ac:dyDescent="0.25">
      <c r="A587" t="s">
        <v>3043</v>
      </c>
      <c r="B587" t="s">
        <v>3043</v>
      </c>
      <c r="C587">
        <v>29.11</v>
      </c>
      <c r="D587">
        <v>1185.673</v>
      </c>
      <c r="E587">
        <v>9</v>
      </c>
      <c r="F587">
        <v>-0.6</v>
      </c>
      <c r="G587">
        <v>396.23140000000001</v>
      </c>
      <c r="H587">
        <v>26.9</v>
      </c>
      <c r="I587" s="1">
        <v>59700000</v>
      </c>
      <c r="J587">
        <v>2</v>
      </c>
      <c r="K587">
        <v>6915</v>
      </c>
      <c r="L587" t="s">
        <v>29</v>
      </c>
      <c r="M587">
        <v>5</v>
      </c>
      <c r="N587">
        <v>5</v>
      </c>
      <c r="O587" t="s">
        <v>3044</v>
      </c>
      <c r="R587">
        <f t="shared" si="36"/>
        <v>0</v>
      </c>
      <c r="S587">
        <f t="shared" si="37"/>
        <v>0</v>
      </c>
      <c r="T587" s="9" t="s">
        <v>8188</v>
      </c>
      <c r="U587">
        <f t="shared" si="38"/>
        <v>0</v>
      </c>
      <c r="V587" t="s">
        <v>8189</v>
      </c>
      <c r="W587">
        <f t="shared" si="39"/>
        <v>0</v>
      </c>
      <c r="AA587" s="3" t="s">
        <v>3043</v>
      </c>
      <c r="AB587">
        <v>137</v>
      </c>
      <c r="AC587">
        <v>0.08</v>
      </c>
      <c r="AD587" t="s">
        <v>3043</v>
      </c>
      <c r="AE587">
        <v>0.08</v>
      </c>
      <c r="AF587">
        <v>1</v>
      </c>
    </row>
    <row r="588" spans="1:32" x14ac:dyDescent="0.25">
      <c r="A588" t="s">
        <v>2615</v>
      </c>
      <c r="B588" t="s">
        <v>2615</v>
      </c>
      <c r="C588">
        <v>30.58</v>
      </c>
      <c r="D588">
        <v>1013.6345</v>
      </c>
      <c r="E588">
        <v>9</v>
      </c>
      <c r="F588">
        <v>0.9</v>
      </c>
      <c r="G588">
        <v>507.82499999999999</v>
      </c>
      <c r="H588">
        <v>31.25</v>
      </c>
      <c r="I588" s="1">
        <v>8970000</v>
      </c>
      <c r="J588">
        <v>2</v>
      </c>
      <c r="K588">
        <v>8456</v>
      </c>
      <c r="L588" t="s">
        <v>29</v>
      </c>
      <c r="M588">
        <v>1</v>
      </c>
      <c r="N588">
        <v>1</v>
      </c>
      <c r="O588" t="s">
        <v>2616</v>
      </c>
      <c r="R588">
        <f t="shared" si="36"/>
        <v>0</v>
      </c>
      <c r="S588">
        <f t="shared" si="37"/>
        <v>1</v>
      </c>
      <c r="T588" s="9" t="s">
        <v>8190</v>
      </c>
      <c r="U588">
        <f t="shared" si="38"/>
        <v>0</v>
      </c>
      <c r="V588" t="s">
        <v>8191</v>
      </c>
      <c r="W588">
        <f t="shared" si="39"/>
        <v>0</v>
      </c>
      <c r="AA588" s="3" t="s">
        <v>2615</v>
      </c>
      <c r="AB588">
        <v>137.5</v>
      </c>
      <c r="AC588">
        <v>0.08</v>
      </c>
      <c r="AD588" t="s">
        <v>2615</v>
      </c>
      <c r="AE588">
        <v>0.08</v>
      </c>
      <c r="AF588">
        <v>1</v>
      </c>
    </row>
    <row r="589" spans="1:32" x14ac:dyDescent="0.25">
      <c r="A589" t="s">
        <v>3834</v>
      </c>
      <c r="B589" t="s">
        <v>3834</v>
      </c>
      <c r="C589">
        <v>26.2</v>
      </c>
      <c r="D589">
        <v>1168.624</v>
      </c>
      <c r="E589">
        <v>9</v>
      </c>
      <c r="F589">
        <v>-0.3</v>
      </c>
      <c r="G589">
        <v>585.31910000000005</v>
      </c>
      <c r="H589">
        <v>41.08</v>
      </c>
      <c r="I589" s="1">
        <v>5530000</v>
      </c>
      <c r="J589">
        <v>1</v>
      </c>
      <c r="K589">
        <v>11470</v>
      </c>
      <c r="L589" t="s">
        <v>84</v>
      </c>
      <c r="M589">
        <v>1</v>
      </c>
      <c r="N589">
        <v>1</v>
      </c>
      <c r="O589" t="s">
        <v>3835</v>
      </c>
      <c r="R589">
        <f t="shared" si="36"/>
        <v>0</v>
      </c>
      <c r="S589">
        <f t="shared" si="37"/>
        <v>0</v>
      </c>
      <c r="T589" s="9" t="s">
        <v>8192</v>
      </c>
      <c r="U589">
        <f t="shared" si="38"/>
        <v>0</v>
      </c>
      <c r="V589" t="s">
        <v>8193</v>
      </c>
      <c r="W589">
        <f t="shared" si="39"/>
        <v>0</v>
      </c>
      <c r="AA589" s="3" t="s">
        <v>3834</v>
      </c>
      <c r="AB589">
        <v>137.5</v>
      </c>
      <c r="AC589">
        <v>0.08</v>
      </c>
      <c r="AD589" t="s">
        <v>3834</v>
      </c>
      <c r="AE589">
        <v>0.08</v>
      </c>
      <c r="AF589">
        <v>1</v>
      </c>
    </row>
    <row r="590" spans="1:32" x14ac:dyDescent="0.25">
      <c r="A590" t="s">
        <v>4147</v>
      </c>
      <c r="B590" t="s">
        <v>4147</v>
      </c>
      <c r="C590">
        <v>24.95</v>
      </c>
      <c r="D590">
        <v>1120.7192</v>
      </c>
      <c r="E590">
        <v>9</v>
      </c>
      <c r="F590">
        <v>-1.3</v>
      </c>
      <c r="G590">
        <v>561.36609999999996</v>
      </c>
      <c r="H590">
        <v>23.84</v>
      </c>
      <c r="I590" s="1">
        <v>5680000</v>
      </c>
      <c r="J590">
        <v>2</v>
      </c>
      <c r="K590">
        <v>5867</v>
      </c>
      <c r="L590" t="s">
        <v>29</v>
      </c>
      <c r="M590">
        <v>1</v>
      </c>
      <c r="N590">
        <v>1</v>
      </c>
      <c r="O590" t="s">
        <v>433</v>
      </c>
      <c r="R590">
        <f t="shared" si="36"/>
        <v>0</v>
      </c>
      <c r="S590">
        <f t="shared" si="37"/>
        <v>1</v>
      </c>
      <c r="T590" s="9" t="s">
        <v>8194</v>
      </c>
      <c r="U590">
        <f t="shared" si="38"/>
        <v>0</v>
      </c>
      <c r="V590" t="s">
        <v>8195</v>
      </c>
      <c r="W590">
        <f t="shared" si="39"/>
        <v>0</v>
      </c>
      <c r="AA590" s="3" t="s">
        <v>4147</v>
      </c>
      <c r="AB590">
        <v>138.1</v>
      </c>
      <c r="AC590">
        <v>0.09</v>
      </c>
      <c r="AD590" t="s">
        <v>4147</v>
      </c>
      <c r="AE590">
        <v>0.09</v>
      </c>
      <c r="AF590">
        <v>1</v>
      </c>
    </row>
    <row r="591" spans="1:32" x14ac:dyDescent="0.25">
      <c r="A591" t="s">
        <v>5190</v>
      </c>
      <c r="B591" t="s">
        <v>5190</v>
      </c>
      <c r="C591">
        <v>19.600000000000001</v>
      </c>
      <c r="D591">
        <v>1123.6865</v>
      </c>
      <c r="E591">
        <v>9</v>
      </c>
      <c r="F591">
        <v>0.4</v>
      </c>
      <c r="G591">
        <v>375.56959999999998</v>
      </c>
      <c r="H591">
        <v>55.47</v>
      </c>
      <c r="I591" s="1">
        <v>271000</v>
      </c>
      <c r="J591">
        <v>4</v>
      </c>
      <c r="K591">
        <v>16340</v>
      </c>
      <c r="L591" t="s">
        <v>26</v>
      </c>
      <c r="M591">
        <v>1</v>
      </c>
      <c r="N591">
        <v>1</v>
      </c>
      <c r="O591" t="s">
        <v>4785</v>
      </c>
      <c r="R591">
        <f t="shared" si="36"/>
        <v>0</v>
      </c>
      <c r="S591">
        <f t="shared" si="37"/>
        <v>0</v>
      </c>
      <c r="T591" s="9" t="s">
        <v>8196</v>
      </c>
      <c r="U591">
        <f t="shared" si="38"/>
        <v>0</v>
      </c>
      <c r="V591" t="s">
        <v>8197</v>
      </c>
      <c r="W591">
        <f t="shared" si="39"/>
        <v>0</v>
      </c>
      <c r="AA591" s="3" t="s">
        <v>5190</v>
      </c>
      <c r="AB591">
        <v>138.19999999999999</v>
      </c>
      <c r="AC591">
        <v>0.09</v>
      </c>
      <c r="AD591" t="s">
        <v>5190</v>
      </c>
      <c r="AE591">
        <v>0.09</v>
      </c>
      <c r="AF591">
        <v>1</v>
      </c>
    </row>
    <row r="592" spans="1:32" x14ac:dyDescent="0.25">
      <c r="A592" t="s">
        <v>693</v>
      </c>
      <c r="B592" t="s">
        <v>693</v>
      </c>
      <c r="C592">
        <v>38.39</v>
      </c>
      <c r="D592">
        <v>1126.577</v>
      </c>
      <c r="E592">
        <v>9</v>
      </c>
      <c r="F592">
        <v>-1.2</v>
      </c>
      <c r="G592">
        <v>376.53250000000003</v>
      </c>
      <c r="H592">
        <v>32.04</v>
      </c>
      <c r="I592" s="1">
        <v>2430000000</v>
      </c>
      <c r="J592">
        <v>10</v>
      </c>
      <c r="K592">
        <v>8825</v>
      </c>
      <c r="L592" t="s">
        <v>32</v>
      </c>
      <c r="M592">
        <v>32</v>
      </c>
      <c r="N592">
        <v>32</v>
      </c>
      <c r="O592" t="s">
        <v>694</v>
      </c>
      <c r="R592">
        <f t="shared" ref="R592:R655" si="40">SUMPRODUCT(--ISNUMBER(SEARCH($T$2:$T$596,"*"&amp;O592&amp;"*")))</f>
        <v>0</v>
      </c>
      <c r="S592">
        <f t="shared" si="37"/>
        <v>0</v>
      </c>
      <c r="T592" s="9" t="s">
        <v>8198</v>
      </c>
      <c r="U592">
        <f t="shared" si="38"/>
        <v>0</v>
      </c>
      <c r="V592" t="s">
        <v>8199</v>
      </c>
      <c r="W592">
        <f t="shared" si="39"/>
        <v>0</v>
      </c>
      <c r="AA592" s="3" t="s">
        <v>693</v>
      </c>
      <c r="AB592">
        <v>138.19999999999999</v>
      </c>
      <c r="AC592">
        <v>0.09</v>
      </c>
      <c r="AD592" t="s">
        <v>693</v>
      </c>
      <c r="AE592">
        <v>0.09</v>
      </c>
      <c r="AF592">
        <v>1</v>
      </c>
    </row>
    <row r="593" spans="1:32" x14ac:dyDescent="0.25">
      <c r="A593" t="s">
        <v>5527</v>
      </c>
      <c r="B593" t="s">
        <v>5527</v>
      </c>
      <c r="C593">
        <v>17.36</v>
      </c>
      <c r="D593">
        <v>1149.6366</v>
      </c>
      <c r="E593">
        <v>9</v>
      </c>
      <c r="F593">
        <v>-0.8</v>
      </c>
      <c r="G593">
        <v>575.82510000000002</v>
      </c>
      <c r="H593">
        <v>20.16</v>
      </c>
      <c r="I593" s="1">
        <v>6080000</v>
      </c>
      <c r="J593">
        <v>5</v>
      </c>
      <c r="K593">
        <v>4643</v>
      </c>
      <c r="L593" t="s">
        <v>47</v>
      </c>
      <c r="M593">
        <v>1</v>
      </c>
      <c r="N593">
        <v>1</v>
      </c>
      <c r="O593" t="s">
        <v>1572</v>
      </c>
      <c r="R593">
        <f t="shared" si="40"/>
        <v>0</v>
      </c>
      <c r="S593">
        <f t="shared" si="37"/>
        <v>0</v>
      </c>
      <c r="T593" s="9" t="s">
        <v>8200</v>
      </c>
      <c r="U593">
        <f t="shared" si="38"/>
        <v>0</v>
      </c>
      <c r="V593" t="s">
        <v>7130</v>
      </c>
      <c r="W593">
        <f t="shared" si="39"/>
        <v>0</v>
      </c>
      <c r="AA593" s="3" t="s">
        <v>5527</v>
      </c>
      <c r="AB593">
        <v>138.4</v>
      </c>
      <c r="AC593">
        <v>0.09</v>
      </c>
      <c r="AD593" t="s">
        <v>5527</v>
      </c>
      <c r="AE593">
        <v>0.09</v>
      </c>
      <c r="AF593">
        <v>1</v>
      </c>
    </row>
    <row r="594" spans="1:32" x14ac:dyDescent="0.25">
      <c r="A594" t="s">
        <v>4382</v>
      </c>
      <c r="B594" t="s">
        <v>4382</v>
      </c>
      <c r="C594">
        <v>23.86</v>
      </c>
      <c r="D594">
        <v>1136.5501999999999</v>
      </c>
      <c r="E594">
        <v>9</v>
      </c>
      <c r="F594">
        <v>7.5</v>
      </c>
      <c r="G594">
        <v>569.28660000000002</v>
      </c>
      <c r="H594">
        <v>52.2</v>
      </c>
      <c r="I594" s="1">
        <v>2150000</v>
      </c>
      <c r="J594">
        <v>7</v>
      </c>
      <c r="K594">
        <v>15681</v>
      </c>
      <c r="L594" t="s">
        <v>20</v>
      </c>
      <c r="M594">
        <v>1</v>
      </c>
      <c r="N594">
        <v>1</v>
      </c>
      <c r="O594" t="s">
        <v>4383</v>
      </c>
      <c r="R594">
        <f t="shared" si="40"/>
        <v>0</v>
      </c>
      <c r="S594">
        <f t="shared" si="37"/>
        <v>0</v>
      </c>
      <c r="T594" s="9" t="s">
        <v>8201</v>
      </c>
      <c r="U594">
        <f t="shared" si="38"/>
        <v>0</v>
      </c>
      <c r="V594" t="s">
        <v>8202</v>
      </c>
      <c r="W594">
        <f t="shared" si="39"/>
        <v>0</v>
      </c>
      <c r="AA594" s="3" t="s">
        <v>4382</v>
      </c>
      <c r="AB594">
        <v>139.80000000000001</v>
      </c>
      <c r="AC594">
        <v>0.09</v>
      </c>
      <c r="AD594" t="s">
        <v>4382</v>
      </c>
      <c r="AE594">
        <v>0.09</v>
      </c>
      <c r="AF594">
        <v>1</v>
      </c>
    </row>
    <row r="595" spans="1:32" x14ac:dyDescent="0.25">
      <c r="A595" t="s">
        <v>5774</v>
      </c>
      <c r="B595" t="s">
        <v>5774</v>
      </c>
      <c r="C595">
        <v>15.82</v>
      </c>
      <c r="D595">
        <v>1044.604</v>
      </c>
      <c r="E595">
        <v>9</v>
      </c>
      <c r="F595">
        <v>-0.7</v>
      </c>
      <c r="G595">
        <v>523.30889999999999</v>
      </c>
      <c r="H595">
        <v>21.06</v>
      </c>
      <c r="I595" s="1">
        <v>105000000</v>
      </c>
      <c r="J595">
        <v>8</v>
      </c>
      <c r="K595">
        <v>4995</v>
      </c>
      <c r="L595" t="s">
        <v>17</v>
      </c>
      <c r="M595">
        <v>1</v>
      </c>
      <c r="N595">
        <v>1</v>
      </c>
      <c r="O595" t="s">
        <v>3023</v>
      </c>
      <c r="R595">
        <f t="shared" si="40"/>
        <v>0</v>
      </c>
      <c r="S595">
        <f t="shared" si="37"/>
        <v>0</v>
      </c>
      <c r="T595" s="9" t="s">
        <v>8203</v>
      </c>
      <c r="U595">
        <f t="shared" si="38"/>
        <v>0</v>
      </c>
      <c r="V595" t="s">
        <v>8204</v>
      </c>
      <c r="W595">
        <f t="shared" si="39"/>
        <v>0</v>
      </c>
      <c r="AA595" s="3" t="s">
        <v>5774</v>
      </c>
      <c r="AB595">
        <v>140.9</v>
      </c>
      <c r="AC595">
        <v>0.09</v>
      </c>
      <c r="AD595" t="s">
        <v>5774</v>
      </c>
      <c r="AE595">
        <v>0.09</v>
      </c>
      <c r="AF595">
        <v>1</v>
      </c>
    </row>
    <row r="596" spans="1:32" x14ac:dyDescent="0.25">
      <c r="A596" t="s">
        <v>2773</v>
      </c>
      <c r="B596" t="s">
        <v>2773</v>
      </c>
      <c r="C596">
        <v>30.03</v>
      </c>
      <c r="D596">
        <v>1077.6519000000001</v>
      </c>
      <c r="E596">
        <v>9</v>
      </c>
      <c r="F596">
        <v>-1.7</v>
      </c>
      <c r="G596">
        <v>539.83230000000003</v>
      </c>
      <c r="H596">
        <v>20.63</v>
      </c>
      <c r="I596" s="1">
        <v>778000000</v>
      </c>
      <c r="J596">
        <v>7</v>
      </c>
      <c r="K596">
        <v>4802</v>
      </c>
      <c r="L596" t="s">
        <v>20</v>
      </c>
      <c r="M596">
        <v>7</v>
      </c>
      <c r="N596">
        <v>7</v>
      </c>
      <c r="O596" t="s">
        <v>2774</v>
      </c>
      <c r="R596">
        <f t="shared" si="40"/>
        <v>0</v>
      </c>
      <c r="S596">
        <f t="shared" si="37"/>
        <v>0</v>
      </c>
      <c r="T596" s="9" t="s">
        <v>8205</v>
      </c>
      <c r="U596">
        <f t="shared" si="38"/>
        <v>0</v>
      </c>
      <c r="V596" t="s">
        <v>8206</v>
      </c>
      <c r="W596">
        <f t="shared" si="39"/>
        <v>0</v>
      </c>
      <c r="AA596" s="3" t="s">
        <v>2773</v>
      </c>
      <c r="AB596">
        <v>141</v>
      </c>
      <c r="AC596">
        <v>0.09</v>
      </c>
      <c r="AD596" t="s">
        <v>2773</v>
      </c>
      <c r="AE596">
        <v>0.09</v>
      </c>
      <c r="AF596">
        <v>1</v>
      </c>
    </row>
    <row r="597" spans="1:32" x14ac:dyDescent="0.25">
      <c r="A597" t="s">
        <v>3095</v>
      </c>
      <c r="B597" t="s">
        <v>3095</v>
      </c>
      <c r="C597">
        <v>28.89</v>
      </c>
      <c r="D597">
        <v>1096.5261</v>
      </c>
      <c r="E597">
        <v>9</v>
      </c>
      <c r="F597">
        <v>0.2</v>
      </c>
      <c r="G597">
        <v>549.2704</v>
      </c>
      <c r="H597">
        <v>26.59</v>
      </c>
      <c r="I597" s="1">
        <v>2270000</v>
      </c>
      <c r="J597">
        <v>9</v>
      </c>
      <c r="K597">
        <v>6900</v>
      </c>
      <c r="L597" t="s">
        <v>23</v>
      </c>
      <c r="M597">
        <v>1</v>
      </c>
      <c r="N597">
        <v>1</v>
      </c>
      <c r="O597" t="s">
        <v>437</v>
      </c>
      <c r="R597">
        <f t="shared" si="40"/>
        <v>0</v>
      </c>
      <c r="S597">
        <f t="shared" si="37"/>
        <v>0</v>
      </c>
      <c r="V597" t="s">
        <v>8207</v>
      </c>
      <c r="W597">
        <f t="shared" si="39"/>
        <v>0</v>
      </c>
      <c r="AA597" s="3" t="s">
        <v>3095</v>
      </c>
      <c r="AB597">
        <v>141.19999999999999</v>
      </c>
      <c r="AC597">
        <v>0.09</v>
      </c>
      <c r="AD597" t="s">
        <v>3095</v>
      </c>
      <c r="AE597">
        <v>0.09</v>
      </c>
      <c r="AF597">
        <v>1</v>
      </c>
    </row>
    <row r="598" spans="1:32" x14ac:dyDescent="0.25">
      <c r="A598" t="s">
        <v>5925</v>
      </c>
      <c r="B598" t="s">
        <v>5226</v>
      </c>
      <c r="C598">
        <v>19.43</v>
      </c>
      <c r="D598">
        <v>1195.5107</v>
      </c>
      <c r="E598">
        <v>9</v>
      </c>
      <c r="F598">
        <v>-1.9</v>
      </c>
      <c r="G598">
        <v>598.76149999999996</v>
      </c>
      <c r="H598">
        <v>73.52</v>
      </c>
      <c r="I598" s="1">
        <v>1700000</v>
      </c>
      <c r="J598">
        <v>4</v>
      </c>
      <c r="K598">
        <v>22639</v>
      </c>
      <c r="L598" t="s">
        <v>26</v>
      </c>
      <c r="M598">
        <v>1</v>
      </c>
      <c r="N598">
        <v>1</v>
      </c>
      <c r="O598" t="s">
        <v>160</v>
      </c>
      <c r="P598" t="s">
        <v>44</v>
      </c>
      <c r="Q598" t="s">
        <v>594</v>
      </c>
      <c r="R598">
        <f t="shared" si="40"/>
        <v>0</v>
      </c>
      <c r="S598">
        <f t="shared" si="37"/>
        <v>0</v>
      </c>
      <c r="V598" t="s">
        <v>7853</v>
      </c>
      <c r="W598">
        <f t="shared" si="39"/>
        <v>0</v>
      </c>
      <c r="AA598" s="3" t="s">
        <v>5925</v>
      </c>
      <c r="AB598">
        <v>142.69999999999999</v>
      </c>
      <c r="AC598">
        <v>0.09</v>
      </c>
      <c r="AD598" t="s">
        <v>5925</v>
      </c>
      <c r="AE598">
        <v>0.09</v>
      </c>
      <c r="AF598">
        <v>1</v>
      </c>
    </row>
    <row r="599" spans="1:32" x14ac:dyDescent="0.25">
      <c r="A599" t="s">
        <v>5393</v>
      </c>
      <c r="B599" t="s">
        <v>5393</v>
      </c>
      <c r="C599">
        <v>18.28</v>
      </c>
      <c r="D599">
        <v>1083.6400000000001</v>
      </c>
      <c r="E599">
        <v>9</v>
      </c>
      <c r="F599">
        <v>0.5</v>
      </c>
      <c r="G599">
        <v>542.82759999999996</v>
      </c>
      <c r="H599">
        <v>39.94</v>
      </c>
      <c r="I599" s="1">
        <v>5480000</v>
      </c>
      <c r="J599">
        <v>1</v>
      </c>
      <c r="K599">
        <v>11061</v>
      </c>
      <c r="L599" t="s">
        <v>84</v>
      </c>
      <c r="M599">
        <v>1</v>
      </c>
      <c r="N599">
        <v>1</v>
      </c>
      <c r="O599" t="s">
        <v>2871</v>
      </c>
      <c r="R599">
        <f t="shared" si="40"/>
        <v>0</v>
      </c>
      <c r="S599">
        <f t="shared" si="37"/>
        <v>0</v>
      </c>
      <c r="V599" t="s">
        <v>8208</v>
      </c>
      <c r="W599">
        <f t="shared" si="39"/>
        <v>0</v>
      </c>
      <c r="AA599" s="3" t="s">
        <v>5393</v>
      </c>
      <c r="AB599">
        <v>142.9</v>
      </c>
      <c r="AC599">
        <v>0.09</v>
      </c>
      <c r="AD599" t="s">
        <v>5393</v>
      </c>
      <c r="AE599">
        <v>0.09</v>
      </c>
      <c r="AF599">
        <v>1</v>
      </c>
    </row>
    <row r="600" spans="1:32" x14ac:dyDescent="0.25">
      <c r="A600" t="s">
        <v>4175</v>
      </c>
      <c r="B600" t="s">
        <v>4175</v>
      </c>
      <c r="C600">
        <v>24.84</v>
      </c>
      <c r="D600">
        <v>1119.7128</v>
      </c>
      <c r="E600">
        <v>9</v>
      </c>
      <c r="F600">
        <v>-2.7</v>
      </c>
      <c r="G600">
        <v>560.86210000000005</v>
      </c>
      <c r="H600">
        <v>21.81</v>
      </c>
      <c r="I600" s="1">
        <v>6570000</v>
      </c>
      <c r="J600">
        <v>10</v>
      </c>
      <c r="K600">
        <v>5244</v>
      </c>
      <c r="L600" t="s">
        <v>32</v>
      </c>
      <c r="M600">
        <v>1</v>
      </c>
      <c r="N600">
        <v>1</v>
      </c>
      <c r="O600" t="s">
        <v>4176</v>
      </c>
      <c r="R600">
        <f t="shared" si="40"/>
        <v>0</v>
      </c>
      <c r="S600">
        <f t="shared" si="37"/>
        <v>0</v>
      </c>
      <c r="V600" t="s">
        <v>8209</v>
      </c>
      <c r="W600">
        <f t="shared" si="39"/>
        <v>0</v>
      </c>
      <c r="AA600" s="3" t="s">
        <v>4175</v>
      </c>
      <c r="AB600">
        <v>143.6</v>
      </c>
      <c r="AC600">
        <v>0.09</v>
      </c>
      <c r="AD600" t="s">
        <v>4175</v>
      </c>
      <c r="AE600">
        <v>0.09</v>
      </c>
      <c r="AF600">
        <v>1</v>
      </c>
    </row>
    <row r="601" spans="1:32" x14ac:dyDescent="0.25">
      <c r="A601" t="s">
        <v>4654</v>
      </c>
      <c r="B601" t="s">
        <v>3110</v>
      </c>
      <c r="C601">
        <v>28.82</v>
      </c>
      <c r="D601">
        <v>1078.5342000000001</v>
      </c>
      <c r="E601">
        <v>9</v>
      </c>
      <c r="F601">
        <v>-1</v>
      </c>
      <c r="G601">
        <v>540.27380000000005</v>
      </c>
      <c r="H601">
        <v>20.12</v>
      </c>
      <c r="I601" s="1">
        <v>2860000</v>
      </c>
      <c r="J601">
        <v>9</v>
      </c>
      <c r="K601">
        <v>4664</v>
      </c>
      <c r="L601" t="s">
        <v>23</v>
      </c>
      <c r="M601">
        <v>1</v>
      </c>
      <c r="N601">
        <v>1</v>
      </c>
      <c r="O601" t="s">
        <v>1068</v>
      </c>
      <c r="P601" t="s">
        <v>44</v>
      </c>
      <c r="Q601" t="s">
        <v>155</v>
      </c>
      <c r="R601">
        <f t="shared" si="40"/>
        <v>0</v>
      </c>
      <c r="S601">
        <f t="shared" si="37"/>
        <v>0</v>
      </c>
      <c r="V601" t="s">
        <v>8210</v>
      </c>
      <c r="W601">
        <f t="shared" si="39"/>
        <v>0</v>
      </c>
      <c r="AA601" s="3" t="s">
        <v>4654</v>
      </c>
      <c r="AB601">
        <v>143.69999999999999</v>
      </c>
      <c r="AC601">
        <v>0.09</v>
      </c>
      <c r="AD601" t="s">
        <v>4654</v>
      </c>
      <c r="AE601">
        <v>0.09</v>
      </c>
      <c r="AF601">
        <v>1</v>
      </c>
    </row>
    <row r="602" spans="1:32" x14ac:dyDescent="0.25">
      <c r="A602" t="s">
        <v>4654</v>
      </c>
      <c r="B602" t="s">
        <v>4654</v>
      </c>
      <c r="C602">
        <v>22.63</v>
      </c>
      <c r="D602">
        <v>1062.5392999999999</v>
      </c>
      <c r="E602">
        <v>9</v>
      </c>
      <c r="F602">
        <v>-0.4</v>
      </c>
      <c r="G602">
        <v>532.27670000000001</v>
      </c>
      <c r="H602">
        <v>22.4</v>
      </c>
      <c r="I602" s="1">
        <v>1680000</v>
      </c>
      <c r="J602">
        <v>9</v>
      </c>
      <c r="K602">
        <v>5439</v>
      </c>
      <c r="L602" t="s">
        <v>23</v>
      </c>
      <c r="M602">
        <v>1</v>
      </c>
      <c r="N602">
        <v>1</v>
      </c>
      <c r="O602" t="s">
        <v>1068</v>
      </c>
      <c r="R602">
        <f t="shared" si="40"/>
        <v>0</v>
      </c>
      <c r="S602">
        <f t="shared" si="37"/>
        <v>0</v>
      </c>
      <c r="V602" t="s">
        <v>8211</v>
      </c>
      <c r="W602">
        <f t="shared" si="39"/>
        <v>0</v>
      </c>
      <c r="AA602" s="3" t="s">
        <v>4654</v>
      </c>
      <c r="AB602">
        <v>143.69999999999999</v>
      </c>
      <c r="AC602">
        <v>0.09</v>
      </c>
      <c r="AD602" t="s">
        <v>4654</v>
      </c>
      <c r="AE602">
        <v>0.09</v>
      </c>
      <c r="AF602">
        <v>1</v>
      </c>
    </row>
    <row r="603" spans="1:32" x14ac:dyDescent="0.25">
      <c r="A603" t="s">
        <v>3448</v>
      </c>
      <c r="B603" t="s">
        <v>3448</v>
      </c>
      <c r="C603">
        <v>27.71</v>
      </c>
      <c r="D603">
        <v>1159.6824999999999</v>
      </c>
      <c r="E603">
        <v>9</v>
      </c>
      <c r="F603">
        <v>-0.4</v>
      </c>
      <c r="G603">
        <v>580.84829999999999</v>
      </c>
      <c r="H603">
        <v>31.77</v>
      </c>
      <c r="I603" s="1">
        <v>204000000</v>
      </c>
      <c r="J603">
        <v>4</v>
      </c>
      <c r="K603">
        <v>8070</v>
      </c>
      <c r="L603" t="s">
        <v>26</v>
      </c>
      <c r="M603">
        <v>7</v>
      </c>
      <c r="N603">
        <v>7</v>
      </c>
      <c r="O603" t="s">
        <v>3449</v>
      </c>
      <c r="R603">
        <f t="shared" si="40"/>
        <v>0</v>
      </c>
      <c r="S603">
        <f t="shared" si="37"/>
        <v>0</v>
      </c>
      <c r="V603" t="s">
        <v>8212</v>
      </c>
      <c r="W603">
        <f t="shared" si="39"/>
        <v>0</v>
      </c>
      <c r="AA603" s="3" t="s">
        <v>3448</v>
      </c>
      <c r="AB603">
        <v>143.9</v>
      </c>
      <c r="AC603">
        <v>0.09</v>
      </c>
      <c r="AD603" t="s">
        <v>3448</v>
      </c>
      <c r="AE603">
        <v>0.09</v>
      </c>
      <c r="AF603">
        <v>1</v>
      </c>
    </row>
    <row r="604" spans="1:32" x14ac:dyDescent="0.25">
      <c r="A604" t="s">
        <v>2439</v>
      </c>
      <c r="B604" t="s">
        <v>2439</v>
      </c>
      <c r="C604">
        <v>31.13</v>
      </c>
      <c r="D604">
        <v>1293.7094999999999</v>
      </c>
      <c r="E604">
        <v>9</v>
      </c>
      <c r="F604">
        <v>-0.4</v>
      </c>
      <c r="G604">
        <v>647.86180000000002</v>
      </c>
      <c r="H604">
        <v>25.66</v>
      </c>
      <c r="I604" s="1">
        <v>6620000</v>
      </c>
      <c r="J604">
        <v>1</v>
      </c>
      <c r="K604">
        <v>6057</v>
      </c>
      <c r="L604" t="s">
        <v>84</v>
      </c>
      <c r="M604">
        <v>2</v>
      </c>
      <c r="N604">
        <v>2</v>
      </c>
      <c r="O604" t="s">
        <v>2440</v>
      </c>
      <c r="R604">
        <f t="shared" si="40"/>
        <v>0</v>
      </c>
      <c r="S604">
        <f t="shared" si="37"/>
        <v>0</v>
      </c>
      <c r="V604" t="s">
        <v>8119</v>
      </c>
      <c r="W604">
        <f t="shared" si="39"/>
        <v>0</v>
      </c>
      <c r="AA604" s="3" t="s">
        <v>2439</v>
      </c>
      <c r="AB604">
        <v>144</v>
      </c>
      <c r="AC604">
        <v>0.09</v>
      </c>
      <c r="AD604" t="s">
        <v>2439</v>
      </c>
      <c r="AE604">
        <v>0.09</v>
      </c>
      <c r="AF604">
        <v>1</v>
      </c>
    </row>
    <row r="605" spans="1:32" x14ac:dyDescent="0.25">
      <c r="A605" t="s">
        <v>2792</v>
      </c>
      <c r="B605" t="s">
        <v>2792</v>
      </c>
      <c r="C605">
        <v>29.95</v>
      </c>
      <c r="D605">
        <v>1138.6248000000001</v>
      </c>
      <c r="E605">
        <v>9</v>
      </c>
      <c r="F605">
        <v>-2.2999999999999998</v>
      </c>
      <c r="G605">
        <v>570.3184</v>
      </c>
      <c r="H605">
        <v>28.22</v>
      </c>
      <c r="I605" s="1">
        <v>18000000</v>
      </c>
      <c r="J605">
        <v>10</v>
      </c>
      <c r="K605">
        <v>7488</v>
      </c>
      <c r="L605" t="s">
        <v>32</v>
      </c>
      <c r="M605">
        <v>2</v>
      </c>
      <c r="N605">
        <v>2</v>
      </c>
      <c r="O605" t="s">
        <v>2793</v>
      </c>
      <c r="R605">
        <f t="shared" si="40"/>
        <v>0</v>
      </c>
      <c r="S605">
        <f t="shared" si="37"/>
        <v>0</v>
      </c>
      <c r="V605" t="s">
        <v>8213</v>
      </c>
      <c r="W605">
        <f t="shared" si="39"/>
        <v>0</v>
      </c>
      <c r="AA605" s="3" t="s">
        <v>2792</v>
      </c>
      <c r="AB605">
        <v>144.30000000000001</v>
      </c>
      <c r="AC605">
        <v>0.09</v>
      </c>
      <c r="AD605" t="s">
        <v>2792</v>
      </c>
      <c r="AE605">
        <v>0.09</v>
      </c>
      <c r="AF605">
        <v>1</v>
      </c>
    </row>
    <row r="606" spans="1:32" x14ac:dyDescent="0.25">
      <c r="A606" t="s">
        <v>1818</v>
      </c>
      <c r="B606" t="s">
        <v>1818</v>
      </c>
      <c r="C606">
        <v>33.18</v>
      </c>
      <c r="D606">
        <v>1166.6448</v>
      </c>
      <c r="E606">
        <v>9</v>
      </c>
      <c r="F606">
        <v>2.1</v>
      </c>
      <c r="G606">
        <v>389.8897</v>
      </c>
      <c r="H606">
        <v>47.56</v>
      </c>
      <c r="I606" s="1">
        <v>1060000000</v>
      </c>
      <c r="J606">
        <v>7</v>
      </c>
      <c r="K606">
        <v>14022</v>
      </c>
      <c r="L606" t="s">
        <v>20</v>
      </c>
      <c r="M606">
        <v>25</v>
      </c>
      <c r="N606">
        <v>25</v>
      </c>
      <c r="O606" t="s">
        <v>609</v>
      </c>
      <c r="R606">
        <f t="shared" si="40"/>
        <v>0</v>
      </c>
      <c r="S606">
        <f t="shared" si="37"/>
        <v>0</v>
      </c>
      <c r="V606" t="s">
        <v>8214</v>
      </c>
      <c r="W606">
        <f t="shared" si="39"/>
        <v>0</v>
      </c>
      <c r="AA606" s="3" t="s">
        <v>1818</v>
      </c>
      <c r="AB606">
        <v>145.4</v>
      </c>
      <c r="AC606">
        <v>0.09</v>
      </c>
      <c r="AD606" t="s">
        <v>1818</v>
      </c>
      <c r="AE606">
        <v>0.09</v>
      </c>
      <c r="AF606">
        <v>1</v>
      </c>
    </row>
    <row r="607" spans="1:32" x14ac:dyDescent="0.25">
      <c r="A607" t="s">
        <v>613</v>
      </c>
      <c r="B607" t="s">
        <v>613</v>
      </c>
      <c r="C607">
        <v>39.119999999999997</v>
      </c>
      <c r="D607">
        <v>1102.5519999999999</v>
      </c>
      <c r="E607">
        <v>9</v>
      </c>
      <c r="F607">
        <v>-0.9</v>
      </c>
      <c r="G607">
        <v>552.28279999999995</v>
      </c>
      <c r="H607">
        <v>22.29</v>
      </c>
      <c r="I607" s="1">
        <v>6910000</v>
      </c>
      <c r="J607">
        <v>7</v>
      </c>
      <c r="K607">
        <v>5364</v>
      </c>
      <c r="L607" t="s">
        <v>20</v>
      </c>
      <c r="M607">
        <v>1</v>
      </c>
      <c r="N607">
        <v>1</v>
      </c>
      <c r="O607" t="s">
        <v>614</v>
      </c>
      <c r="R607">
        <f t="shared" si="40"/>
        <v>0</v>
      </c>
      <c r="S607">
        <f t="shared" si="37"/>
        <v>0</v>
      </c>
      <c r="V607" t="s">
        <v>8215</v>
      </c>
      <c r="W607">
        <f t="shared" si="39"/>
        <v>0</v>
      </c>
      <c r="AA607" s="3" t="s">
        <v>613</v>
      </c>
      <c r="AB607">
        <v>146.5</v>
      </c>
      <c r="AC607">
        <v>0.09</v>
      </c>
      <c r="AD607" t="s">
        <v>613</v>
      </c>
      <c r="AE607">
        <v>0.09</v>
      </c>
      <c r="AF607">
        <v>1</v>
      </c>
    </row>
    <row r="608" spans="1:32" x14ac:dyDescent="0.25">
      <c r="A608" t="s">
        <v>3698</v>
      </c>
      <c r="B608" t="s">
        <v>3698</v>
      </c>
      <c r="C608">
        <v>26.75</v>
      </c>
      <c r="D608">
        <v>1136.6454000000001</v>
      </c>
      <c r="E608">
        <v>9</v>
      </c>
      <c r="F608">
        <v>0.3</v>
      </c>
      <c r="G608">
        <v>379.88920000000002</v>
      </c>
      <c r="H608">
        <v>39.979999999999997</v>
      </c>
      <c r="I608" s="1">
        <v>2040000</v>
      </c>
      <c r="J608">
        <v>4</v>
      </c>
      <c r="K608">
        <v>10921</v>
      </c>
      <c r="L608" t="s">
        <v>26</v>
      </c>
      <c r="M608">
        <v>3</v>
      </c>
      <c r="N608">
        <v>3</v>
      </c>
      <c r="O608" t="s">
        <v>3699</v>
      </c>
      <c r="R608">
        <f t="shared" si="40"/>
        <v>0</v>
      </c>
      <c r="S608">
        <f t="shared" si="37"/>
        <v>0</v>
      </c>
      <c r="V608" t="s">
        <v>8216</v>
      </c>
      <c r="W608">
        <f t="shared" si="39"/>
        <v>0</v>
      </c>
      <c r="AA608" s="3" t="s">
        <v>3698</v>
      </c>
      <c r="AB608">
        <v>146.9</v>
      </c>
      <c r="AC608">
        <v>0.09</v>
      </c>
      <c r="AD608" t="s">
        <v>3698</v>
      </c>
      <c r="AE608">
        <v>0.09</v>
      </c>
      <c r="AF608">
        <v>1</v>
      </c>
    </row>
    <row r="609" spans="1:32" x14ac:dyDescent="0.25">
      <c r="A609" t="s">
        <v>4302</v>
      </c>
      <c r="B609" t="s">
        <v>4302</v>
      </c>
      <c r="C609">
        <v>24.29</v>
      </c>
      <c r="D609">
        <v>1119.6288</v>
      </c>
      <c r="E609">
        <v>9</v>
      </c>
      <c r="F609">
        <v>3.6</v>
      </c>
      <c r="G609">
        <v>560.82370000000003</v>
      </c>
      <c r="H609">
        <v>55.42</v>
      </c>
      <c r="I609" s="1">
        <v>3720000</v>
      </c>
      <c r="J609">
        <v>7</v>
      </c>
      <c r="K609">
        <v>16830</v>
      </c>
      <c r="L609" t="s">
        <v>20</v>
      </c>
      <c r="M609">
        <v>1</v>
      </c>
      <c r="N609">
        <v>1</v>
      </c>
      <c r="O609" t="s">
        <v>2494</v>
      </c>
      <c r="R609">
        <f t="shared" si="40"/>
        <v>0</v>
      </c>
      <c r="S609">
        <f t="shared" si="37"/>
        <v>1</v>
      </c>
      <c r="V609" t="s">
        <v>8217</v>
      </c>
      <c r="W609">
        <f t="shared" si="39"/>
        <v>0</v>
      </c>
      <c r="AA609" s="3" t="s">
        <v>4302</v>
      </c>
      <c r="AB609">
        <v>147.1</v>
      </c>
      <c r="AC609">
        <v>0.09</v>
      </c>
      <c r="AD609" t="s">
        <v>4302</v>
      </c>
      <c r="AE609">
        <v>0.09</v>
      </c>
      <c r="AF609">
        <v>1</v>
      </c>
    </row>
    <row r="610" spans="1:32" x14ac:dyDescent="0.25">
      <c r="A610" t="s">
        <v>5219</v>
      </c>
      <c r="B610" t="s">
        <v>5219</v>
      </c>
      <c r="C610">
        <v>19.47</v>
      </c>
      <c r="D610">
        <v>1218.6509000000001</v>
      </c>
      <c r="E610">
        <v>9</v>
      </c>
      <c r="F610">
        <v>0.8</v>
      </c>
      <c r="G610">
        <v>407.22460000000001</v>
      </c>
      <c r="H610">
        <v>34.68</v>
      </c>
      <c r="I610" s="1">
        <v>3560000</v>
      </c>
      <c r="J610">
        <v>5</v>
      </c>
      <c r="K610">
        <v>8955</v>
      </c>
      <c r="L610" t="s">
        <v>47</v>
      </c>
      <c r="M610">
        <v>2</v>
      </c>
      <c r="N610">
        <v>2</v>
      </c>
      <c r="O610" t="s">
        <v>5220</v>
      </c>
      <c r="R610">
        <f t="shared" si="40"/>
        <v>0</v>
      </c>
      <c r="S610">
        <f t="shared" si="37"/>
        <v>0</v>
      </c>
      <c r="V610" t="s">
        <v>8218</v>
      </c>
      <c r="W610">
        <f t="shared" si="39"/>
        <v>0</v>
      </c>
      <c r="AA610" s="3" t="s">
        <v>5219</v>
      </c>
      <c r="AB610">
        <v>147.19999999999999</v>
      </c>
      <c r="AC610">
        <v>0.09</v>
      </c>
      <c r="AD610" t="s">
        <v>5219</v>
      </c>
      <c r="AE610">
        <v>0.09</v>
      </c>
      <c r="AF610">
        <v>1</v>
      </c>
    </row>
    <row r="611" spans="1:32" x14ac:dyDescent="0.25">
      <c r="A611" t="s">
        <v>5577</v>
      </c>
      <c r="B611" t="s">
        <v>5577</v>
      </c>
      <c r="C611">
        <v>17.09</v>
      </c>
      <c r="D611">
        <v>1119.6288</v>
      </c>
      <c r="E611">
        <v>9</v>
      </c>
      <c r="F611">
        <v>8.8000000000000007</v>
      </c>
      <c r="G611">
        <v>560.82659999999998</v>
      </c>
      <c r="H611">
        <v>35.83</v>
      </c>
      <c r="I611" s="1">
        <v>2230000</v>
      </c>
      <c r="J611">
        <v>1</v>
      </c>
      <c r="K611">
        <v>9578</v>
      </c>
      <c r="L611" t="s">
        <v>84</v>
      </c>
      <c r="M611">
        <v>1</v>
      </c>
      <c r="N611">
        <v>1</v>
      </c>
      <c r="O611" t="s">
        <v>2808</v>
      </c>
      <c r="R611">
        <f t="shared" si="40"/>
        <v>0</v>
      </c>
      <c r="S611">
        <f t="shared" si="37"/>
        <v>0</v>
      </c>
      <c r="V611" t="s">
        <v>7257</v>
      </c>
      <c r="W611">
        <f t="shared" si="39"/>
        <v>0</v>
      </c>
      <c r="AA611" s="3" t="s">
        <v>5577</v>
      </c>
      <c r="AB611">
        <v>148.30000000000001</v>
      </c>
      <c r="AC611">
        <v>0.09</v>
      </c>
      <c r="AD611" t="s">
        <v>5577</v>
      </c>
      <c r="AE611">
        <v>0.09</v>
      </c>
      <c r="AF611">
        <v>1</v>
      </c>
    </row>
    <row r="612" spans="1:32" x14ac:dyDescent="0.25">
      <c r="A612" t="s">
        <v>299</v>
      </c>
      <c r="B612" t="s">
        <v>299</v>
      </c>
      <c r="C612">
        <v>42.54</v>
      </c>
      <c r="D612">
        <v>1051.5563</v>
      </c>
      <c r="E612">
        <v>9</v>
      </c>
      <c r="F612">
        <v>-1.8</v>
      </c>
      <c r="G612">
        <v>526.78449999999998</v>
      </c>
      <c r="H612">
        <v>28.46</v>
      </c>
      <c r="I612" s="1">
        <v>29300000</v>
      </c>
      <c r="J612">
        <v>10</v>
      </c>
      <c r="K612">
        <v>7572</v>
      </c>
      <c r="L612" t="s">
        <v>32</v>
      </c>
      <c r="M612">
        <v>2</v>
      </c>
      <c r="N612">
        <v>2</v>
      </c>
      <c r="O612" t="s">
        <v>300</v>
      </c>
      <c r="R612">
        <f t="shared" si="40"/>
        <v>0</v>
      </c>
      <c r="S612">
        <f t="shared" si="37"/>
        <v>0</v>
      </c>
      <c r="V612" t="s">
        <v>8219</v>
      </c>
      <c r="W612">
        <f t="shared" si="39"/>
        <v>0</v>
      </c>
      <c r="AA612" s="3" t="s">
        <v>299</v>
      </c>
      <c r="AB612">
        <v>148.30000000000001</v>
      </c>
      <c r="AC612">
        <v>0.09</v>
      </c>
      <c r="AD612" t="s">
        <v>299</v>
      </c>
      <c r="AE612">
        <v>0.09</v>
      </c>
      <c r="AF612">
        <v>1</v>
      </c>
    </row>
    <row r="613" spans="1:32" x14ac:dyDescent="0.25">
      <c r="A613" t="s">
        <v>3145</v>
      </c>
      <c r="B613" t="s">
        <v>3145</v>
      </c>
      <c r="C613">
        <v>28.72</v>
      </c>
      <c r="D613">
        <v>1126.6975</v>
      </c>
      <c r="E613">
        <v>9</v>
      </c>
      <c r="F613">
        <v>1.6</v>
      </c>
      <c r="G613">
        <v>376.57369999999997</v>
      </c>
      <c r="H613">
        <v>46.32</v>
      </c>
      <c r="I613" s="1">
        <v>8290000</v>
      </c>
      <c r="J613">
        <v>7</v>
      </c>
      <c r="K613">
        <v>13583</v>
      </c>
      <c r="L613" t="s">
        <v>20</v>
      </c>
      <c r="M613">
        <v>3</v>
      </c>
      <c r="N613">
        <v>3</v>
      </c>
      <c r="O613" t="s">
        <v>3146</v>
      </c>
      <c r="R613">
        <f t="shared" si="40"/>
        <v>0</v>
      </c>
      <c r="S613">
        <f t="shared" si="37"/>
        <v>0</v>
      </c>
      <c r="V613" t="s">
        <v>8220</v>
      </c>
      <c r="W613">
        <f t="shared" si="39"/>
        <v>1</v>
      </c>
      <c r="AA613" s="3" t="s">
        <v>3145</v>
      </c>
      <c r="AB613">
        <v>148.6</v>
      </c>
      <c r="AC613">
        <v>0.09</v>
      </c>
      <c r="AD613" t="s">
        <v>3145</v>
      </c>
      <c r="AE613">
        <v>0.09</v>
      </c>
      <c r="AF613">
        <v>1</v>
      </c>
    </row>
    <row r="614" spans="1:32" x14ac:dyDescent="0.25">
      <c r="A614" t="s">
        <v>2208</v>
      </c>
      <c r="B614" t="s">
        <v>2208</v>
      </c>
      <c r="C614">
        <v>31.82</v>
      </c>
      <c r="D614">
        <v>1141.6356000000001</v>
      </c>
      <c r="E614">
        <v>9</v>
      </c>
      <c r="F614">
        <v>0</v>
      </c>
      <c r="G614">
        <v>381.55250000000001</v>
      </c>
      <c r="H614">
        <v>29.55</v>
      </c>
      <c r="I614" s="1">
        <v>41400000</v>
      </c>
      <c r="J614">
        <v>10</v>
      </c>
      <c r="K614">
        <v>7954</v>
      </c>
      <c r="L614" t="s">
        <v>32</v>
      </c>
      <c r="M614">
        <v>3</v>
      </c>
      <c r="N614">
        <v>3</v>
      </c>
      <c r="O614" t="s">
        <v>2209</v>
      </c>
      <c r="R614">
        <f t="shared" si="40"/>
        <v>0</v>
      </c>
      <c r="S614">
        <f t="shared" si="37"/>
        <v>1</v>
      </c>
      <c r="V614" t="s">
        <v>8221</v>
      </c>
      <c r="W614">
        <f t="shared" si="39"/>
        <v>0</v>
      </c>
      <c r="AA614" s="3" t="s">
        <v>2208</v>
      </c>
      <c r="AB614">
        <v>150.30000000000001</v>
      </c>
      <c r="AC614">
        <v>0.09</v>
      </c>
      <c r="AD614" t="s">
        <v>2208</v>
      </c>
      <c r="AE614">
        <v>0.09</v>
      </c>
      <c r="AF614">
        <v>1</v>
      </c>
    </row>
    <row r="615" spans="1:32" x14ac:dyDescent="0.25">
      <c r="A615" t="s">
        <v>1121</v>
      </c>
      <c r="B615" t="s">
        <v>1121</v>
      </c>
      <c r="C615">
        <v>36.119999999999997</v>
      </c>
      <c r="D615">
        <v>980.53309999999999</v>
      </c>
      <c r="E615">
        <v>9</v>
      </c>
      <c r="F615">
        <v>-0.4</v>
      </c>
      <c r="G615">
        <v>491.27359999999999</v>
      </c>
      <c r="H615">
        <v>45.98</v>
      </c>
      <c r="I615" s="1">
        <v>87400000</v>
      </c>
      <c r="J615">
        <v>3</v>
      </c>
      <c r="K615">
        <v>13141</v>
      </c>
      <c r="L615" t="s">
        <v>73</v>
      </c>
      <c r="M615">
        <v>10</v>
      </c>
      <c r="N615">
        <v>10</v>
      </c>
      <c r="O615" t="s">
        <v>255</v>
      </c>
      <c r="R615">
        <f t="shared" si="40"/>
        <v>0</v>
      </c>
      <c r="S615">
        <f t="shared" si="37"/>
        <v>0</v>
      </c>
      <c r="V615" t="s">
        <v>8222</v>
      </c>
      <c r="W615">
        <f t="shared" si="39"/>
        <v>0</v>
      </c>
      <c r="AA615" s="3" t="s">
        <v>1121</v>
      </c>
      <c r="AB615">
        <v>151</v>
      </c>
      <c r="AC615">
        <v>0.09</v>
      </c>
      <c r="AD615" t="s">
        <v>1121</v>
      </c>
      <c r="AE615">
        <v>0.09</v>
      </c>
      <c r="AF615">
        <v>1</v>
      </c>
    </row>
    <row r="616" spans="1:32" x14ac:dyDescent="0.25">
      <c r="A616" t="s">
        <v>4773</v>
      </c>
      <c r="B616" t="s">
        <v>4773</v>
      </c>
      <c r="C616">
        <v>22.01</v>
      </c>
      <c r="D616">
        <v>1080.6079</v>
      </c>
      <c r="E616">
        <v>9</v>
      </c>
      <c r="F616">
        <v>0.4</v>
      </c>
      <c r="G616">
        <v>541.31150000000002</v>
      </c>
      <c r="H616">
        <v>38.72</v>
      </c>
      <c r="I616" s="1">
        <v>16500000</v>
      </c>
      <c r="J616">
        <v>4</v>
      </c>
      <c r="K616">
        <v>10482</v>
      </c>
      <c r="L616" t="s">
        <v>26</v>
      </c>
      <c r="M616">
        <v>2</v>
      </c>
      <c r="N616">
        <v>2</v>
      </c>
      <c r="O616" t="s">
        <v>4774</v>
      </c>
      <c r="R616">
        <f t="shared" si="40"/>
        <v>0</v>
      </c>
      <c r="S616">
        <f t="shared" si="37"/>
        <v>0</v>
      </c>
      <c r="V616" t="s">
        <v>8223</v>
      </c>
      <c r="W616">
        <f t="shared" si="39"/>
        <v>0</v>
      </c>
      <c r="AA616" s="3" t="s">
        <v>4773</v>
      </c>
      <c r="AB616">
        <v>151</v>
      </c>
      <c r="AC616">
        <v>0.09</v>
      </c>
      <c r="AD616" t="s">
        <v>4773</v>
      </c>
      <c r="AE616">
        <v>0.09</v>
      </c>
      <c r="AF616">
        <v>1</v>
      </c>
    </row>
    <row r="617" spans="1:32" x14ac:dyDescent="0.25">
      <c r="A617" t="s">
        <v>797</v>
      </c>
      <c r="B617" t="s">
        <v>797</v>
      </c>
      <c r="C617">
        <v>37.799999999999997</v>
      </c>
      <c r="D617">
        <v>1129.7084</v>
      </c>
      <c r="E617">
        <v>9</v>
      </c>
      <c r="F617">
        <v>-1.2</v>
      </c>
      <c r="G617">
        <v>377.5763</v>
      </c>
      <c r="H617">
        <v>25.8</v>
      </c>
      <c r="I617" s="1">
        <v>5660000</v>
      </c>
      <c r="J617">
        <v>10</v>
      </c>
      <c r="K617">
        <v>6636</v>
      </c>
      <c r="L617" t="s">
        <v>32</v>
      </c>
      <c r="M617">
        <v>2</v>
      </c>
      <c r="N617">
        <v>2</v>
      </c>
      <c r="O617" t="s">
        <v>798</v>
      </c>
      <c r="R617">
        <f t="shared" si="40"/>
        <v>0</v>
      </c>
      <c r="S617">
        <f t="shared" si="37"/>
        <v>0</v>
      </c>
      <c r="V617" t="s">
        <v>8224</v>
      </c>
      <c r="W617">
        <f t="shared" si="39"/>
        <v>0</v>
      </c>
      <c r="AA617" s="3" t="s">
        <v>797</v>
      </c>
      <c r="AB617">
        <v>151.30000000000001</v>
      </c>
      <c r="AC617">
        <v>0.09</v>
      </c>
      <c r="AD617" t="s">
        <v>797</v>
      </c>
      <c r="AE617">
        <v>0.09</v>
      </c>
      <c r="AF617">
        <v>1</v>
      </c>
    </row>
    <row r="618" spans="1:32" x14ac:dyDescent="0.25">
      <c r="A618" t="s">
        <v>305</v>
      </c>
      <c r="B618" t="s">
        <v>305</v>
      </c>
      <c r="C618">
        <v>42.43</v>
      </c>
      <c r="D618">
        <v>1149.4978000000001</v>
      </c>
      <c r="E618">
        <v>9</v>
      </c>
      <c r="F618">
        <v>1</v>
      </c>
      <c r="G618">
        <v>575.7568</v>
      </c>
      <c r="H618">
        <v>35.619999999999997</v>
      </c>
      <c r="I618" s="1">
        <v>58400000</v>
      </c>
      <c r="J618">
        <v>9</v>
      </c>
      <c r="K618">
        <v>10047</v>
      </c>
      <c r="L618" t="s">
        <v>23</v>
      </c>
      <c r="M618">
        <v>4</v>
      </c>
      <c r="N618">
        <v>4</v>
      </c>
      <c r="O618" t="s">
        <v>306</v>
      </c>
      <c r="R618">
        <f t="shared" si="40"/>
        <v>0</v>
      </c>
      <c r="S618">
        <f t="shared" si="37"/>
        <v>0</v>
      </c>
      <c r="V618" t="s">
        <v>7775</v>
      </c>
      <c r="W618">
        <f t="shared" si="39"/>
        <v>0</v>
      </c>
      <c r="AA618" s="3" t="s">
        <v>305</v>
      </c>
      <c r="AB618">
        <v>151.80000000000001</v>
      </c>
      <c r="AC618">
        <v>0.09</v>
      </c>
      <c r="AD618" t="s">
        <v>305</v>
      </c>
      <c r="AE618">
        <v>0.09</v>
      </c>
      <c r="AF618">
        <v>1</v>
      </c>
    </row>
    <row r="619" spans="1:32" x14ac:dyDescent="0.25">
      <c r="A619" t="s">
        <v>4556</v>
      </c>
      <c r="B619" t="s">
        <v>4556</v>
      </c>
      <c r="C619">
        <v>23.14</v>
      </c>
      <c r="D619">
        <v>1216.6829</v>
      </c>
      <c r="E619">
        <v>9</v>
      </c>
      <c r="F619">
        <v>2.4</v>
      </c>
      <c r="G619">
        <v>406.56920000000002</v>
      </c>
      <c r="H619">
        <v>53.64</v>
      </c>
      <c r="I619" s="1">
        <v>255000</v>
      </c>
      <c r="J619">
        <v>4</v>
      </c>
      <c r="K619">
        <v>15706</v>
      </c>
      <c r="L619" t="s">
        <v>26</v>
      </c>
      <c r="M619">
        <v>1</v>
      </c>
      <c r="N619">
        <v>1</v>
      </c>
      <c r="O619" t="s">
        <v>4557</v>
      </c>
      <c r="R619">
        <f t="shared" si="40"/>
        <v>0</v>
      </c>
      <c r="S619">
        <f t="shared" si="37"/>
        <v>0</v>
      </c>
      <c r="V619" t="s">
        <v>7156</v>
      </c>
      <c r="W619">
        <f t="shared" si="39"/>
        <v>0</v>
      </c>
      <c r="AA619" s="3" t="s">
        <v>4556</v>
      </c>
      <c r="AB619">
        <v>152.1</v>
      </c>
      <c r="AC619">
        <v>0.09</v>
      </c>
      <c r="AD619" t="s">
        <v>4556</v>
      </c>
      <c r="AE619">
        <v>0.09</v>
      </c>
      <c r="AF619">
        <v>1</v>
      </c>
    </row>
    <row r="620" spans="1:32" x14ac:dyDescent="0.25">
      <c r="A620" t="s">
        <v>3041</v>
      </c>
      <c r="B620" t="s">
        <v>3041</v>
      </c>
      <c r="C620">
        <v>29.11</v>
      </c>
      <c r="D620">
        <v>1090.6134</v>
      </c>
      <c r="E620">
        <v>9</v>
      </c>
      <c r="F620">
        <v>1.1000000000000001</v>
      </c>
      <c r="G620">
        <v>546.31460000000004</v>
      </c>
      <c r="H620">
        <v>34.630000000000003</v>
      </c>
      <c r="I620" s="1">
        <v>66200000</v>
      </c>
      <c r="J620">
        <v>1</v>
      </c>
      <c r="K620">
        <v>9148</v>
      </c>
      <c r="L620" t="s">
        <v>84</v>
      </c>
      <c r="M620">
        <v>1</v>
      </c>
      <c r="N620">
        <v>1</v>
      </c>
      <c r="O620" t="s">
        <v>3042</v>
      </c>
      <c r="R620">
        <f t="shared" si="40"/>
        <v>0</v>
      </c>
      <c r="S620">
        <f t="shared" si="37"/>
        <v>0</v>
      </c>
      <c r="V620" t="s">
        <v>8225</v>
      </c>
      <c r="W620">
        <f t="shared" si="39"/>
        <v>0</v>
      </c>
      <c r="AA620" s="3" t="s">
        <v>3041</v>
      </c>
      <c r="AB620">
        <v>152.5</v>
      </c>
      <c r="AC620">
        <v>0.09</v>
      </c>
      <c r="AD620" t="s">
        <v>3041</v>
      </c>
      <c r="AE620">
        <v>0.09</v>
      </c>
      <c r="AF620">
        <v>1</v>
      </c>
    </row>
    <row r="621" spans="1:32" x14ac:dyDescent="0.25">
      <c r="A621" t="s">
        <v>1441</v>
      </c>
      <c r="B621" t="s">
        <v>1441</v>
      </c>
      <c r="C621">
        <v>34.6</v>
      </c>
      <c r="D621">
        <v>1191.5197000000001</v>
      </c>
      <c r="E621">
        <v>9</v>
      </c>
      <c r="F621">
        <v>-0.8</v>
      </c>
      <c r="G621">
        <v>596.76660000000004</v>
      </c>
      <c r="H621">
        <v>48.51</v>
      </c>
      <c r="I621" s="1">
        <v>63200000</v>
      </c>
      <c r="J621">
        <v>1</v>
      </c>
      <c r="K621">
        <v>14039</v>
      </c>
      <c r="L621" t="s">
        <v>84</v>
      </c>
      <c r="M621">
        <v>7</v>
      </c>
      <c r="N621">
        <v>7</v>
      </c>
      <c r="O621" t="s">
        <v>1442</v>
      </c>
      <c r="R621">
        <f t="shared" si="40"/>
        <v>0</v>
      </c>
      <c r="S621">
        <f t="shared" si="37"/>
        <v>0</v>
      </c>
      <c r="V621" t="s">
        <v>8226</v>
      </c>
      <c r="W621">
        <f t="shared" si="39"/>
        <v>0</v>
      </c>
      <c r="AA621" s="3" t="s">
        <v>1441</v>
      </c>
      <c r="AB621">
        <v>153.19999999999999</v>
      </c>
      <c r="AC621">
        <v>0.09</v>
      </c>
      <c r="AD621" t="s">
        <v>1441</v>
      </c>
      <c r="AE621">
        <v>0.09</v>
      </c>
      <c r="AF621">
        <v>1</v>
      </c>
    </row>
    <row r="622" spans="1:32" x14ac:dyDescent="0.25">
      <c r="A622" t="s">
        <v>3625</v>
      </c>
      <c r="B622" t="s">
        <v>3625</v>
      </c>
      <c r="C622">
        <v>26.98</v>
      </c>
      <c r="D622">
        <v>1119.6552999999999</v>
      </c>
      <c r="E622">
        <v>9</v>
      </c>
      <c r="F622">
        <v>0.3</v>
      </c>
      <c r="G622">
        <v>560.83510000000001</v>
      </c>
      <c r="H622">
        <v>30.05</v>
      </c>
      <c r="I622" s="1">
        <v>634000000</v>
      </c>
      <c r="J622">
        <v>1</v>
      </c>
      <c r="K622">
        <v>7535</v>
      </c>
      <c r="L622" t="s">
        <v>84</v>
      </c>
      <c r="M622">
        <v>13</v>
      </c>
      <c r="N622">
        <v>13</v>
      </c>
      <c r="O622" t="s">
        <v>3561</v>
      </c>
      <c r="R622">
        <f t="shared" si="40"/>
        <v>0</v>
      </c>
      <c r="S622">
        <f t="shared" si="37"/>
        <v>0</v>
      </c>
      <c r="V622" t="s">
        <v>8227</v>
      </c>
      <c r="W622">
        <f t="shared" si="39"/>
        <v>0</v>
      </c>
      <c r="AA622" s="3" t="s">
        <v>3625</v>
      </c>
      <c r="AB622">
        <v>154</v>
      </c>
      <c r="AC622">
        <v>0.09</v>
      </c>
      <c r="AD622" t="s">
        <v>3625</v>
      </c>
      <c r="AE622">
        <v>0.09</v>
      </c>
      <c r="AF622">
        <v>1</v>
      </c>
    </row>
    <row r="623" spans="1:32" x14ac:dyDescent="0.25">
      <c r="A623" t="s">
        <v>4789</v>
      </c>
      <c r="B623" t="s">
        <v>4789</v>
      </c>
      <c r="C623">
        <v>21.91</v>
      </c>
      <c r="D623">
        <v>1017.6083</v>
      </c>
      <c r="E623">
        <v>8</v>
      </c>
      <c r="F623">
        <v>0.8</v>
      </c>
      <c r="G623">
        <v>509.81189999999998</v>
      </c>
      <c r="H623">
        <v>39.79</v>
      </c>
      <c r="I623" s="1">
        <v>7430000</v>
      </c>
      <c r="J623">
        <v>5</v>
      </c>
      <c r="K623">
        <v>10714</v>
      </c>
      <c r="L623" t="s">
        <v>47</v>
      </c>
      <c r="M623">
        <v>2</v>
      </c>
      <c r="N623">
        <v>2</v>
      </c>
      <c r="O623" t="s">
        <v>4790</v>
      </c>
      <c r="R623">
        <f t="shared" si="40"/>
        <v>0</v>
      </c>
      <c r="S623">
        <f t="shared" si="37"/>
        <v>0</v>
      </c>
      <c r="V623" t="s">
        <v>8228</v>
      </c>
      <c r="W623">
        <f t="shared" si="39"/>
        <v>0</v>
      </c>
      <c r="AA623" s="3" t="s">
        <v>4789</v>
      </c>
      <c r="AB623">
        <v>154.19999999999999</v>
      </c>
      <c r="AC623">
        <v>0.09</v>
      </c>
      <c r="AD623" t="s">
        <v>6869</v>
      </c>
      <c r="AE623">
        <v>0.09</v>
      </c>
      <c r="AF623">
        <v>1</v>
      </c>
    </row>
    <row r="624" spans="1:32" x14ac:dyDescent="0.25">
      <c r="A624" t="s">
        <v>2411</v>
      </c>
      <c r="B624" t="s">
        <v>2411</v>
      </c>
      <c r="C624">
        <v>31.23</v>
      </c>
      <c r="D624">
        <v>1266.6759999999999</v>
      </c>
      <c r="E624">
        <v>9</v>
      </c>
      <c r="F624">
        <v>-0.6</v>
      </c>
      <c r="G624">
        <v>634.34490000000005</v>
      </c>
      <c r="H624">
        <v>42.87</v>
      </c>
      <c r="I624" s="1">
        <v>395000000</v>
      </c>
      <c r="J624">
        <v>5</v>
      </c>
      <c r="K624">
        <v>11774</v>
      </c>
      <c r="L624" t="s">
        <v>47</v>
      </c>
      <c r="M624">
        <v>35</v>
      </c>
      <c r="N624">
        <v>35</v>
      </c>
      <c r="O624" t="s">
        <v>2412</v>
      </c>
      <c r="R624">
        <f t="shared" si="40"/>
        <v>0</v>
      </c>
      <c r="S624">
        <f t="shared" si="37"/>
        <v>0</v>
      </c>
      <c r="V624" t="s">
        <v>7571</v>
      </c>
      <c r="W624">
        <f t="shared" si="39"/>
        <v>0</v>
      </c>
      <c r="AA624" s="3" t="s">
        <v>2411</v>
      </c>
      <c r="AB624">
        <v>154.30000000000001</v>
      </c>
      <c r="AC624">
        <v>0.09</v>
      </c>
      <c r="AD624" t="s">
        <v>2411</v>
      </c>
      <c r="AE624">
        <v>0.09</v>
      </c>
      <c r="AF624">
        <v>1</v>
      </c>
    </row>
    <row r="625" spans="1:32" x14ac:dyDescent="0.25">
      <c r="A625" t="s">
        <v>6052</v>
      </c>
      <c r="B625" t="s">
        <v>4779</v>
      </c>
      <c r="C625">
        <v>21.99</v>
      </c>
      <c r="D625">
        <v>1157.6016</v>
      </c>
      <c r="E625">
        <v>9</v>
      </c>
      <c r="F625">
        <v>-5.0999999999999996</v>
      </c>
      <c r="G625">
        <v>579.80510000000004</v>
      </c>
      <c r="H625">
        <v>37.340000000000003</v>
      </c>
      <c r="I625" s="1">
        <v>744000</v>
      </c>
      <c r="J625">
        <v>9</v>
      </c>
      <c r="K625">
        <v>10637</v>
      </c>
      <c r="L625" t="s">
        <v>23</v>
      </c>
      <c r="M625">
        <v>1</v>
      </c>
      <c r="N625">
        <v>1</v>
      </c>
      <c r="O625" t="s">
        <v>1482</v>
      </c>
      <c r="P625" t="s">
        <v>44</v>
      </c>
      <c r="Q625" t="s">
        <v>594</v>
      </c>
      <c r="R625">
        <f t="shared" si="40"/>
        <v>0</v>
      </c>
      <c r="S625">
        <f t="shared" si="37"/>
        <v>0</v>
      </c>
      <c r="V625" t="s">
        <v>8229</v>
      </c>
      <c r="W625">
        <f t="shared" si="39"/>
        <v>0</v>
      </c>
      <c r="AA625" s="3" t="s">
        <v>6052</v>
      </c>
      <c r="AB625">
        <v>154.69999999999999</v>
      </c>
      <c r="AC625">
        <v>0.09</v>
      </c>
      <c r="AD625" t="s">
        <v>6052</v>
      </c>
      <c r="AE625">
        <v>0.09</v>
      </c>
      <c r="AF625">
        <v>1</v>
      </c>
    </row>
    <row r="626" spans="1:32" x14ac:dyDescent="0.25">
      <c r="A626" t="s">
        <v>6000</v>
      </c>
      <c r="B626" t="s">
        <v>4171</v>
      </c>
      <c r="C626">
        <v>24.85</v>
      </c>
      <c r="D626">
        <v>1083.5496000000001</v>
      </c>
      <c r="E626">
        <v>9</v>
      </c>
      <c r="F626">
        <v>-2.2000000000000002</v>
      </c>
      <c r="G626">
        <v>542.78089999999997</v>
      </c>
      <c r="H626">
        <v>25.43</v>
      </c>
      <c r="I626" s="1">
        <v>3710000</v>
      </c>
      <c r="J626">
        <v>10</v>
      </c>
      <c r="K626">
        <v>6503</v>
      </c>
      <c r="L626" t="s">
        <v>32</v>
      </c>
      <c r="M626">
        <v>1</v>
      </c>
      <c r="N626">
        <v>1</v>
      </c>
      <c r="O626" t="s">
        <v>2146</v>
      </c>
      <c r="P626" t="s">
        <v>44</v>
      </c>
      <c r="Q626" t="s">
        <v>49</v>
      </c>
      <c r="R626">
        <f t="shared" si="40"/>
        <v>0</v>
      </c>
      <c r="S626">
        <f t="shared" si="37"/>
        <v>0</v>
      </c>
      <c r="V626" t="s">
        <v>7845</v>
      </c>
      <c r="W626">
        <f t="shared" si="39"/>
        <v>0</v>
      </c>
      <c r="AA626" s="3" t="s">
        <v>6000</v>
      </c>
      <c r="AB626">
        <v>155.5</v>
      </c>
      <c r="AC626">
        <v>0.1</v>
      </c>
      <c r="AD626" t="s">
        <v>6000</v>
      </c>
      <c r="AE626">
        <v>0.1</v>
      </c>
      <c r="AF626">
        <v>1</v>
      </c>
    </row>
    <row r="627" spans="1:32" x14ac:dyDescent="0.25">
      <c r="A627" t="s">
        <v>2394</v>
      </c>
      <c r="B627" t="s">
        <v>2394</v>
      </c>
      <c r="C627">
        <v>31.25</v>
      </c>
      <c r="D627">
        <v>1028.5978</v>
      </c>
      <c r="E627">
        <v>9</v>
      </c>
      <c r="F627">
        <v>-0.5</v>
      </c>
      <c r="G627">
        <v>515.30589999999995</v>
      </c>
      <c r="H627">
        <v>26.69</v>
      </c>
      <c r="I627" s="1">
        <v>2910000</v>
      </c>
      <c r="J627">
        <v>10</v>
      </c>
      <c r="K627">
        <v>6947</v>
      </c>
      <c r="L627" t="s">
        <v>32</v>
      </c>
      <c r="M627">
        <v>1</v>
      </c>
      <c r="N627">
        <v>1</v>
      </c>
      <c r="O627" t="s">
        <v>2395</v>
      </c>
      <c r="R627">
        <f t="shared" si="40"/>
        <v>0</v>
      </c>
      <c r="S627">
        <f t="shared" si="37"/>
        <v>0</v>
      </c>
      <c r="V627" t="s">
        <v>8230</v>
      </c>
      <c r="W627">
        <f t="shared" si="39"/>
        <v>0</v>
      </c>
      <c r="AA627" s="3" t="s">
        <v>2394</v>
      </c>
      <c r="AB627">
        <v>155.69999999999999</v>
      </c>
      <c r="AC627">
        <v>0.1</v>
      </c>
      <c r="AD627" t="s">
        <v>2394</v>
      </c>
      <c r="AE627">
        <v>0.1</v>
      </c>
      <c r="AF627">
        <v>1</v>
      </c>
    </row>
    <row r="628" spans="1:32" x14ac:dyDescent="0.25">
      <c r="A628" t="s">
        <v>3010</v>
      </c>
      <c r="B628" t="s">
        <v>3010</v>
      </c>
      <c r="C628">
        <v>29.21</v>
      </c>
      <c r="D628">
        <v>1140.6880000000001</v>
      </c>
      <c r="E628">
        <v>9</v>
      </c>
      <c r="F628">
        <v>-1.6</v>
      </c>
      <c r="G628">
        <v>571.35029999999995</v>
      </c>
      <c r="H628">
        <v>23.48</v>
      </c>
      <c r="I628" s="1">
        <v>14000000</v>
      </c>
      <c r="J628">
        <v>10</v>
      </c>
      <c r="K628">
        <v>5811</v>
      </c>
      <c r="L628" t="s">
        <v>32</v>
      </c>
      <c r="M628">
        <v>2</v>
      </c>
      <c r="N628">
        <v>2</v>
      </c>
      <c r="O628" t="s">
        <v>3011</v>
      </c>
      <c r="R628">
        <f t="shared" si="40"/>
        <v>0</v>
      </c>
      <c r="S628">
        <f t="shared" si="37"/>
        <v>0</v>
      </c>
      <c r="V628" t="s">
        <v>8231</v>
      </c>
      <c r="W628">
        <f t="shared" si="39"/>
        <v>0</v>
      </c>
      <c r="AA628" s="3" t="s">
        <v>3010</v>
      </c>
      <c r="AB628">
        <v>156.1</v>
      </c>
      <c r="AC628">
        <v>0.1</v>
      </c>
      <c r="AD628" t="s">
        <v>3010</v>
      </c>
      <c r="AE628">
        <v>0.1</v>
      </c>
      <c r="AF628">
        <v>1</v>
      </c>
    </row>
    <row r="629" spans="1:32" x14ac:dyDescent="0.25">
      <c r="A629" t="s">
        <v>4611</v>
      </c>
      <c r="B629" t="s">
        <v>4611</v>
      </c>
      <c r="C629">
        <v>22.92</v>
      </c>
      <c r="D629">
        <v>1083.6512</v>
      </c>
      <c r="E629">
        <v>9</v>
      </c>
      <c r="F629">
        <v>-1.4</v>
      </c>
      <c r="G629">
        <v>542.83219999999994</v>
      </c>
      <c r="H629">
        <v>25.38</v>
      </c>
      <c r="I629" s="1">
        <v>6460000</v>
      </c>
      <c r="J629">
        <v>2</v>
      </c>
      <c r="K629">
        <v>6392</v>
      </c>
      <c r="L629" t="s">
        <v>29</v>
      </c>
      <c r="M629">
        <v>1</v>
      </c>
      <c r="N629">
        <v>1</v>
      </c>
      <c r="O629" t="s">
        <v>1074</v>
      </c>
      <c r="R629">
        <f t="shared" si="40"/>
        <v>0</v>
      </c>
      <c r="S629">
        <f t="shared" si="37"/>
        <v>0</v>
      </c>
      <c r="V629" t="s">
        <v>7641</v>
      </c>
      <c r="W629">
        <f t="shared" si="39"/>
        <v>0</v>
      </c>
      <c r="AA629" s="3" t="s">
        <v>4611</v>
      </c>
      <c r="AB629">
        <v>156.19999999999999</v>
      </c>
      <c r="AC629">
        <v>0.1</v>
      </c>
      <c r="AD629" t="s">
        <v>4611</v>
      </c>
      <c r="AE629">
        <v>0.1</v>
      </c>
      <c r="AF629">
        <v>1</v>
      </c>
    </row>
    <row r="630" spans="1:32" x14ac:dyDescent="0.25">
      <c r="A630" t="s">
        <v>2534</v>
      </c>
      <c r="B630" t="s">
        <v>2534</v>
      </c>
      <c r="C630">
        <v>30.85</v>
      </c>
      <c r="D630">
        <v>1071.6400000000001</v>
      </c>
      <c r="E630">
        <v>9</v>
      </c>
      <c r="F630">
        <v>0</v>
      </c>
      <c r="G630">
        <v>536.82730000000004</v>
      </c>
      <c r="H630">
        <v>33.04</v>
      </c>
      <c r="I630" s="1">
        <v>702000000</v>
      </c>
      <c r="J630">
        <v>1</v>
      </c>
      <c r="K630">
        <v>8581</v>
      </c>
      <c r="L630" t="s">
        <v>84</v>
      </c>
      <c r="M630">
        <v>14</v>
      </c>
      <c r="N630">
        <v>14</v>
      </c>
      <c r="O630" t="s">
        <v>2535</v>
      </c>
      <c r="R630">
        <f t="shared" si="40"/>
        <v>0</v>
      </c>
      <c r="S630">
        <f t="shared" si="37"/>
        <v>0</v>
      </c>
      <c r="V630" t="s">
        <v>8232</v>
      </c>
      <c r="W630">
        <f t="shared" si="39"/>
        <v>0</v>
      </c>
      <c r="AA630" s="3" t="s">
        <v>2534</v>
      </c>
      <c r="AB630">
        <v>156.4</v>
      </c>
      <c r="AC630">
        <v>0.1</v>
      </c>
      <c r="AD630" t="s">
        <v>2534</v>
      </c>
      <c r="AE630">
        <v>0.1</v>
      </c>
      <c r="AF630">
        <v>1</v>
      </c>
    </row>
    <row r="631" spans="1:32" x14ac:dyDescent="0.25">
      <c r="A631" t="s">
        <v>5277</v>
      </c>
      <c r="B631" t="s">
        <v>5277</v>
      </c>
      <c r="C631">
        <v>19.07</v>
      </c>
      <c r="D631">
        <v>1081.5920000000001</v>
      </c>
      <c r="E631">
        <v>9</v>
      </c>
      <c r="F631">
        <v>-0.2</v>
      </c>
      <c r="G631">
        <v>541.80319999999995</v>
      </c>
      <c r="H631">
        <v>40.17</v>
      </c>
      <c r="I631" s="1">
        <v>8270000</v>
      </c>
      <c r="J631">
        <v>5</v>
      </c>
      <c r="K631">
        <v>10846</v>
      </c>
      <c r="L631" t="s">
        <v>47</v>
      </c>
      <c r="M631">
        <v>1</v>
      </c>
      <c r="N631">
        <v>1</v>
      </c>
      <c r="O631" t="s">
        <v>2631</v>
      </c>
      <c r="R631">
        <f t="shared" si="40"/>
        <v>0</v>
      </c>
      <c r="S631">
        <f t="shared" si="37"/>
        <v>0</v>
      </c>
      <c r="V631" t="s">
        <v>7722</v>
      </c>
      <c r="W631">
        <f t="shared" si="39"/>
        <v>0</v>
      </c>
      <c r="AA631" s="3" t="s">
        <v>5277</v>
      </c>
      <c r="AB631">
        <v>157.69999999999999</v>
      </c>
      <c r="AC631">
        <v>0.1</v>
      </c>
      <c r="AD631" t="s">
        <v>5277</v>
      </c>
      <c r="AE631">
        <v>0.1</v>
      </c>
      <c r="AF631">
        <v>1</v>
      </c>
    </row>
    <row r="632" spans="1:32" x14ac:dyDescent="0.25">
      <c r="A632" t="s">
        <v>3358</v>
      </c>
      <c r="B632" t="s">
        <v>3358</v>
      </c>
      <c r="C632">
        <v>27.95</v>
      </c>
      <c r="D632">
        <v>1074.5134</v>
      </c>
      <c r="E632">
        <v>9</v>
      </c>
      <c r="F632">
        <v>0.1</v>
      </c>
      <c r="G632">
        <v>538.26400000000001</v>
      </c>
      <c r="H632">
        <v>37.78</v>
      </c>
      <c r="I632" s="1">
        <v>93600000</v>
      </c>
      <c r="J632">
        <v>10</v>
      </c>
      <c r="K632">
        <v>10861</v>
      </c>
      <c r="L632" t="s">
        <v>32</v>
      </c>
      <c r="M632">
        <v>3</v>
      </c>
      <c r="N632">
        <v>3</v>
      </c>
      <c r="O632" t="s">
        <v>3359</v>
      </c>
      <c r="R632">
        <f t="shared" si="40"/>
        <v>0</v>
      </c>
      <c r="S632">
        <f t="shared" si="37"/>
        <v>0</v>
      </c>
      <c r="V632" t="s">
        <v>8233</v>
      </c>
      <c r="W632">
        <f t="shared" si="39"/>
        <v>0</v>
      </c>
      <c r="AA632" s="3" t="s">
        <v>3358</v>
      </c>
      <c r="AB632">
        <v>157.9</v>
      </c>
      <c r="AC632">
        <v>0.1</v>
      </c>
      <c r="AD632" t="s">
        <v>3358</v>
      </c>
      <c r="AE632">
        <v>0.1</v>
      </c>
      <c r="AF632">
        <v>1</v>
      </c>
    </row>
    <row r="633" spans="1:32" x14ac:dyDescent="0.25">
      <c r="A633" t="s">
        <v>962</v>
      </c>
      <c r="B633" t="s">
        <v>962</v>
      </c>
      <c r="C633">
        <v>36.86</v>
      </c>
      <c r="D633">
        <v>1106.5944999999999</v>
      </c>
      <c r="E633">
        <v>9</v>
      </c>
      <c r="F633">
        <v>-1.1000000000000001</v>
      </c>
      <c r="G633">
        <v>554.3039</v>
      </c>
      <c r="H633">
        <v>21.19</v>
      </c>
      <c r="I633" s="1">
        <v>4610000</v>
      </c>
      <c r="J633">
        <v>7</v>
      </c>
      <c r="K633">
        <v>4977</v>
      </c>
      <c r="L633" t="s">
        <v>20</v>
      </c>
      <c r="M633">
        <v>1</v>
      </c>
      <c r="N633">
        <v>1</v>
      </c>
      <c r="O633" t="s">
        <v>963</v>
      </c>
      <c r="R633">
        <f t="shared" si="40"/>
        <v>0</v>
      </c>
      <c r="S633">
        <f t="shared" si="37"/>
        <v>0</v>
      </c>
      <c r="V633" t="s">
        <v>8234</v>
      </c>
      <c r="W633">
        <f t="shared" si="39"/>
        <v>0</v>
      </c>
      <c r="AA633" s="3" t="s">
        <v>962</v>
      </c>
      <c r="AB633">
        <v>158.1</v>
      </c>
      <c r="AC633">
        <v>0.1</v>
      </c>
      <c r="AD633" t="s">
        <v>962</v>
      </c>
      <c r="AE633">
        <v>0.1</v>
      </c>
      <c r="AF633">
        <v>1</v>
      </c>
    </row>
    <row r="634" spans="1:32" x14ac:dyDescent="0.25">
      <c r="A634" t="s">
        <v>3227</v>
      </c>
      <c r="B634" t="s">
        <v>3227</v>
      </c>
      <c r="C634">
        <v>28.41</v>
      </c>
      <c r="D634">
        <v>1006.556</v>
      </c>
      <c r="E634">
        <v>9</v>
      </c>
      <c r="F634">
        <v>1.2</v>
      </c>
      <c r="G634">
        <v>504.28590000000003</v>
      </c>
      <c r="H634">
        <v>32.520000000000003</v>
      </c>
      <c r="I634" s="1">
        <v>2000000</v>
      </c>
      <c r="J634">
        <v>1</v>
      </c>
      <c r="K634">
        <v>8406</v>
      </c>
      <c r="L634" t="s">
        <v>84</v>
      </c>
      <c r="M634">
        <v>1</v>
      </c>
      <c r="N634">
        <v>1</v>
      </c>
      <c r="O634" t="s">
        <v>1112</v>
      </c>
      <c r="R634">
        <f t="shared" si="40"/>
        <v>0</v>
      </c>
      <c r="S634">
        <f t="shared" si="37"/>
        <v>0</v>
      </c>
      <c r="V634" t="s">
        <v>8235</v>
      </c>
      <c r="W634">
        <f t="shared" si="39"/>
        <v>0</v>
      </c>
      <c r="AA634" s="3" t="s">
        <v>3227</v>
      </c>
      <c r="AB634">
        <v>158.80000000000001</v>
      </c>
      <c r="AC634">
        <v>0.1</v>
      </c>
      <c r="AD634" t="s">
        <v>3227</v>
      </c>
      <c r="AE634">
        <v>0.1</v>
      </c>
      <c r="AF634">
        <v>1</v>
      </c>
    </row>
    <row r="635" spans="1:32" x14ac:dyDescent="0.25">
      <c r="A635" t="s">
        <v>4353</v>
      </c>
      <c r="B635" t="s">
        <v>3055</v>
      </c>
      <c r="C635">
        <v>29.06</v>
      </c>
      <c r="D635">
        <v>1131.5382</v>
      </c>
      <c r="E635">
        <v>9</v>
      </c>
      <c r="F635">
        <v>0</v>
      </c>
      <c r="G635">
        <v>566.77639999999997</v>
      </c>
      <c r="H635">
        <v>40.99</v>
      </c>
      <c r="I635" s="1">
        <v>42900000</v>
      </c>
      <c r="J635">
        <v>4</v>
      </c>
      <c r="K635">
        <v>11270</v>
      </c>
      <c r="L635" t="s">
        <v>26</v>
      </c>
      <c r="M635">
        <v>7</v>
      </c>
      <c r="N635">
        <v>7</v>
      </c>
      <c r="O635" t="s">
        <v>1018</v>
      </c>
      <c r="P635" t="s">
        <v>44</v>
      </c>
      <c r="Q635" t="s">
        <v>45</v>
      </c>
      <c r="R635">
        <f t="shared" si="40"/>
        <v>0</v>
      </c>
      <c r="S635">
        <f t="shared" si="37"/>
        <v>0</v>
      </c>
      <c r="V635" t="s">
        <v>8236</v>
      </c>
      <c r="W635">
        <f t="shared" si="39"/>
        <v>0</v>
      </c>
      <c r="AA635" s="3" t="s">
        <v>4353</v>
      </c>
      <c r="AB635">
        <v>159</v>
      </c>
      <c r="AC635">
        <v>0.1</v>
      </c>
      <c r="AD635" t="s">
        <v>4353</v>
      </c>
      <c r="AE635">
        <v>0.1</v>
      </c>
      <c r="AF635">
        <v>1</v>
      </c>
    </row>
    <row r="636" spans="1:32" x14ac:dyDescent="0.25">
      <c r="A636" t="s">
        <v>4353</v>
      </c>
      <c r="B636" t="s">
        <v>4353</v>
      </c>
      <c r="C636">
        <v>24.03</v>
      </c>
      <c r="D636">
        <v>1115.5433</v>
      </c>
      <c r="E636">
        <v>9</v>
      </c>
      <c r="F636">
        <v>-0.9</v>
      </c>
      <c r="G636">
        <v>558.77840000000003</v>
      </c>
      <c r="H636">
        <v>46.5</v>
      </c>
      <c r="I636" s="1">
        <v>9600000</v>
      </c>
      <c r="J636">
        <v>4</v>
      </c>
      <c r="K636">
        <v>13207</v>
      </c>
      <c r="L636" t="s">
        <v>26</v>
      </c>
      <c r="M636">
        <v>2</v>
      </c>
      <c r="N636">
        <v>2</v>
      </c>
      <c r="O636" t="s">
        <v>1018</v>
      </c>
      <c r="R636">
        <f t="shared" si="40"/>
        <v>0</v>
      </c>
      <c r="S636">
        <f t="shared" si="37"/>
        <v>0</v>
      </c>
      <c r="V636" t="s">
        <v>8237</v>
      </c>
      <c r="W636">
        <f t="shared" si="39"/>
        <v>0</v>
      </c>
      <c r="AA636" s="3" t="s">
        <v>4353</v>
      </c>
      <c r="AB636">
        <v>159</v>
      </c>
      <c r="AC636">
        <v>0.1</v>
      </c>
      <c r="AD636" t="s">
        <v>4353</v>
      </c>
      <c r="AE636">
        <v>0.1</v>
      </c>
      <c r="AF636">
        <v>1</v>
      </c>
    </row>
    <row r="637" spans="1:32" x14ac:dyDescent="0.25">
      <c r="A637" t="s">
        <v>1983</v>
      </c>
      <c r="B637" t="s">
        <v>1983</v>
      </c>
      <c r="C637">
        <v>32.6</v>
      </c>
      <c r="D637">
        <v>1169.5717</v>
      </c>
      <c r="E637">
        <v>9</v>
      </c>
      <c r="F637">
        <v>-1</v>
      </c>
      <c r="G637">
        <v>585.79250000000002</v>
      </c>
      <c r="H637">
        <v>30.82</v>
      </c>
      <c r="I637" s="1">
        <v>8170000</v>
      </c>
      <c r="J637">
        <v>10</v>
      </c>
      <c r="K637">
        <v>8403</v>
      </c>
      <c r="L637" t="s">
        <v>32</v>
      </c>
      <c r="M637">
        <v>2</v>
      </c>
      <c r="N637">
        <v>2</v>
      </c>
      <c r="O637" t="s">
        <v>1157</v>
      </c>
      <c r="R637">
        <f t="shared" si="40"/>
        <v>0</v>
      </c>
      <c r="S637">
        <f t="shared" si="37"/>
        <v>1</v>
      </c>
      <c r="V637" t="s">
        <v>8238</v>
      </c>
      <c r="W637">
        <f t="shared" si="39"/>
        <v>0</v>
      </c>
      <c r="AA637" s="3" t="s">
        <v>1983</v>
      </c>
      <c r="AB637">
        <v>159.6</v>
      </c>
      <c r="AC637">
        <v>0.1</v>
      </c>
      <c r="AD637" t="s">
        <v>1983</v>
      </c>
      <c r="AE637">
        <v>0.1</v>
      </c>
      <c r="AF637">
        <v>1</v>
      </c>
    </row>
    <row r="638" spans="1:32" x14ac:dyDescent="0.25">
      <c r="A638" t="s">
        <v>5930</v>
      </c>
      <c r="B638" t="s">
        <v>4104</v>
      </c>
      <c r="C638">
        <v>25.15</v>
      </c>
      <c r="D638">
        <v>1116.6072999999999</v>
      </c>
      <c r="E638">
        <v>9</v>
      </c>
      <c r="F638">
        <v>1.3</v>
      </c>
      <c r="G638">
        <v>559.3116</v>
      </c>
      <c r="H638">
        <v>34.04</v>
      </c>
      <c r="I638" s="1">
        <v>2190000</v>
      </c>
      <c r="J638">
        <v>3</v>
      </c>
      <c r="K638">
        <v>8915</v>
      </c>
      <c r="L638" t="s">
        <v>73</v>
      </c>
      <c r="M638">
        <v>1</v>
      </c>
      <c r="N638">
        <v>1</v>
      </c>
      <c r="O638" t="s">
        <v>4105</v>
      </c>
      <c r="P638" t="s">
        <v>44</v>
      </c>
      <c r="Q638" t="s">
        <v>223</v>
      </c>
      <c r="R638">
        <f t="shared" si="40"/>
        <v>0</v>
      </c>
      <c r="S638">
        <f t="shared" si="37"/>
        <v>0</v>
      </c>
      <c r="V638" t="s">
        <v>7541</v>
      </c>
      <c r="W638">
        <f t="shared" si="39"/>
        <v>3</v>
      </c>
      <c r="AA638" s="3" t="s">
        <v>5930</v>
      </c>
      <c r="AB638">
        <v>160.5</v>
      </c>
      <c r="AC638">
        <v>0.1</v>
      </c>
      <c r="AD638" t="s">
        <v>5930</v>
      </c>
      <c r="AE638">
        <v>0.1</v>
      </c>
      <c r="AF638">
        <v>1</v>
      </c>
    </row>
    <row r="639" spans="1:32" x14ac:dyDescent="0.25">
      <c r="A639" t="s">
        <v>4155</v>
      </c>
      <c r="B639" t="s">
        <v>4155</v>
      </c>
      <c r="C639">
        <v>24.94</v>
      </c>
      <c r="D639">
        <v>1038.6297999999999</v>
      </c>
      <c r="E639">
        <v>9</v>
      </c>
      <c r="F639">
        <v>-0.4</v>
      </c>
      <c r="G639">
        <v>520.322</v>
      </c>
      <c r="H639">
        <v>29.46</v>
      </c>
      <c r="I639" s="1">
        <v>8220000</v>
      </c>
      <c r="J639">
        <v>2</v>
      </c>
      <c r="K639">
        <v>7816</v>
      </c>
      <c r="L639" t="s">
        <v>29</v>
      </c>
      <c r="M639">
        <v>1</v>
      </c>
      <c r="N639">
        <v>1</v>
      </c>
      <c r="O639" t="s">
        <v>1224</v>
      </c>
      <c r="R639">
        <f t="shared" si="40"/>
        <v>0</v>
      </c>
      <c r="S639">
        <f t="shared" si="37"/>
        <v>0</v>
      </c>
      <c r="V639" t="s">
        <v>8239</v>
      </c>
      <c r="W639">
        <f t="shared" si="39"/>
        <v>0</v>
      </c>
      <c r="AA639" s="3" t="s">
        <v>4155</v>
      </c>
      <c r="AB639">
        <v>162.5</v>
      </c>
      <c r="AC639">
        <v>0.1</v>
      </c>
      <c r="AD639" t="s">
        <v>4155</v>
      </c>
      <c r="AE639">
        <v>0.1</v>
      </c>
      <c r="AF639">
        <v>1</v>
      </c>
    </row>
    <row r="640" spans="1:32" x14ac:dyDescent="0.25">
      <c r="A640" t="s">
        <v>6045</v>
      </c>
      <c r="B640" t="s">
        <v>5621</v>
      </c>
      <c r="C640">
        <v>16.86</v>
      </c>
      <c r="D640">
        <v>1051.5154</v>
      </c>
      <c r="E640">
        <v>9</v>
      </c>
      <c r="F640">
        <v>0.8</v>
      </c>
      <c r="G640">
        <v>526.7654</v>
      </c>
      <c r="H640">
        <v>33.1</v>
      </c>
      <c r="I640" s="1">
        <v>837000</v>
      </c>
      <c r="J640">
        <v>7</v>
      </c>
      <c r="K640">
        <v>9078</v>
      </c>
      <c r="L640" t="s">
        <v>20</v>
      </c>
      <c r="M640">
        <v>1</v>
      </c>
      <c r="N640">
        <v>1</v>
      </c>
      <c r="O640" t="s">
        <v>825</v>
      </c>
      <c r="P640" t="s">
        <v>44</v>
      </c>
      <c r="Q640" t="s">
        <v>822</v>
      </c>
      <c r="R640">
        <f t="shared" si="40"/>
        <v>0</v>
      </c>
      <c r="S640">
        <f t="shared" si="37"/>
        <v>0</v>
      </c>
      <c r="V640" t="s">
        <v>8240</v>
      </c>
      <c r="W640">
        <f t="shared" si="39"/>
        <v>0</v>
      </c>
      <c r="AA640" s="3" t="s">
        <v>6045</v>
      </c>
      <c r="AB640">
        <v>162.6</v>
      </c>
      <c r="AC640">
        <v>0.1</v>
      </c>
      <c r="AD640" t="s">
        <v>6045</v>
      </c>
      <c r="AE640">
        <v>0.1</v>
      </c>
      <c r="AF640">
        <v>1</v>
      </c>
    </row>
    <row r="641" spans="1:32" x14ac:dyDescent="0.25">
      <c r="A641" t="s">
        <v>5954</v>
      </c>
      <c r="B641" t="s">
        <v>5067</v>
      </c>
      <c r="C641">
        <v>20.32</v>
      </c>
      <c r="D641">
        <v>1146.6695999999999</v>
      </c>
      <c r="E641">
        <v>9</v>
      </c>
      <c r="F641">
        <v>0</v>
      </c>
      <c r="G641">
        <v>574.34199999999998</v>
      </c>
      <c r="H641">
        <v>28.9</v>
      </c>
      <c r="I641" s="1">
        <v>58100000</v>
      </c>
      <c r="J641">
        <v>5</v>
      </c>
      <c r="K641">
        <v>7110</v>
      </c>
      <c r="L641" t="s">
        <v>47</v>
      </c>
      <c r="M641">
        <v>1</v>
      </c>
      <c r="N641">
        <v>1</v>
      </c>
      <c r="O641" t="s">
        <v>814</v>
      </c>
      <c r="P641" t="s">
        <v>44</v>
      </c>
      <c r="Q641" t="s">
        <v>223</v>
      </c>
      <c r="R641">
        <f t="shared" si="40"/>
        <v>1</v>
      </c>
      <c r="S641">
        <f t="shared" si="37"/>
        <v>1</v>
      </c>
      <c r="V641" t="s">
        <v>8241</v>
      </c>
      <c r="W641">
        <f t="shared" si="39"/>
        <v>1</v>
      </c>
      <c r="AA641" s="3" t="s">
        <v>5954</v>
      </c>
      <c r="AB641">
        <v>164.7</v>
      </c>
      <c r="AC641">
        <v>0.1</v>
      </c>
      <c r="AD641" t="s">
        <v>5954</v>
      </c>
      <c r="AE641">
        <v>0.1</v>
      </c>
      <c r="AF641">
        <v>1</v>
      </c>
    </row>
    <row r="642" spans="1:32" x14ac:dyDescent="0.25">
      <c r="A642" t="s">
        <v>5917</v>
      </c>
      <c r="B642" t="s">
        <v>3074</v>
      </c>
      <c r="C642">
        <v>28.96</v>
      </c>
      <c r="D642">
        <v>1150.5369000000001</v>
      </c>
      <c r="E642">
        <v>9</v>
      </c>
      <c r="F642">
        <v>-0.6</v>
      </c>
      <c r="G642">
        <v>576.27539999999999</v>
      </c>
      <c r="H642">
        <v>52.16</v>
      </c>
      <c r="I642" s="1">
        <v>3980000</v>
      </c>
      <c r="J642">
        <v>2</v>
      </c>
      <c r="K642">
        <v>15903</v>
      </c>
      <c r="L642" t="s">
        <v>29</v>
      </c>
      <c r="M642">
        <v>2</v>
      </c>
      <c r="N642">
        <v>2</v>
      </c>
      <c r="O642" t="s">
        <v>2305</v>
      </c>
      <c r="P642" t="s">
        <v>44</v>
      </c>
      <c r="Q642" t="s">
        <v>45</v>
      </c>
      <c r="R642">
        <f t="shared" si="40"/>
        <v>0</v>
      </c>
      <c r="S642">
        <f t="shared" si="37"/>
        <v>0</v>
      </c>
      <c r="V642" t="s">
        <v>8242</v>
      </c>
      <c r="W642">
        <f t="shared" si="39"/>
        <v>0</v>
      </c>
      <c r="AA642" s="3" t="s">
        <v>5917</v>
      </c>
      <c r="AB642">
        <v>166.8</v>
      </c>
      <c r="AC642">
        <v>0.1</v>
      </c>
      <c r="AD642" t="s">
        <v>5917</v>
      </c>
      <c r="AE642">
        <v>0.1</v>
      </c>
      <c r="AF642">
        <v>1</v>
      </c>
    </row>
    <row r="643" spans="1:32" x14ac:dyDescent="0.25">
      <c r="A643" t="s">
        <v>5291</v>
      </c>
      <c r="B643" t="s">
        <v>5291</v>
      </c>
      <c r="C643">
        <v>18.95</v>
      </c>
      <c r="D643">
        <v>1156.6352999999999</v>
      </c>
      <c r="E643">
        <v>9</v>
      </c>
      <c r="F643">
        <v>-1.7</v>
      </c>
      <c r="G643">
        <v>386.55169999999998</v>
      </c>
      <c r="H643">
        <v>27.62</v>
      </c>
      <c r="I643" s="1">
        <v>4320000</v>
      </c>
      <c r="J643">
        <v>2</v>
      </c>
      <c r="K643">
        <v>7170</v>
      </c>
      <c r="L643" t="s">
        <v>29</v>
      </c>
      <c r="M643">
        <v>3</v>
      </c>
      <c r="N643">
        <v>3</v>
      </c>
      <c r="O643" t="s">
        <v>979</v>
      </c>
      <c r="R643">
        <f t="shared" si="40"/>
        <v>0</v>
      </c>
      <c r="S643">
        <f t="shared" ref="S643:S706" si="41">SUMPRODUCT(--ISNUMBER(SEARCH($V$2:$V$2873,"*"&amp;O643&amp;"*")))</f>
        <v>0</v>
      </c>
      <c r="V643" t="s">
        <v>8243</v>
      </c>
      <c r="W643">
        <f t="shared" ref="W643:W706" si="42">COUNTIF(O:O,"*"&amp;V643&amp;"*")</f>
        <v>0</v>
      </c>
      <c r="AA643" s="3" t="s">
        <v>5291</v>
      </c>
      <c r="AB643">
        <v>166.9</v>
      </c>
      <c r="AC643">
        <v>0.1</v>
      </c>
      <c r="AD643" t="s">
        <v>5291</v>
      </c>
      <c r="AE643">
        <v>0.1</v>
      </c>
      <c r="AF643">
        <v>1</v>
      </c>
    </row>
    <row r="644" spans="1:32" x14ac:dyDescent="0.25">
      <c r="A644" t="s">
        <v>1042</v>
      </c>
      <c r="B644" t="s">
        <v>1042</v>
      </c>
      <c r="C644">
        <v>36.520000000000003</v>
      </c>
      <c r="D644">
        <v>985.50930000000005</v>
      </c>
      <c r="E644">
        <v>9</v>
      </c>
      <c r="F644">
        <v>-2.1</v>
      </c>
      <c r="G644">
        <v>493.76089999999999</v>
      </c>
      <c r="H644">
        <v>27.66</v>
      </c>
      <c r="I644" s="1">
        <v>1930000</v>
      </c>
      <c r="J644">
        <v>10</v>
      </c>
      <c r="K644">
        <v>7290</v>
      </c>
      <c r="L644" t="s">
        <v>32</v>
      </c>
      <c r="M644">
        <v>1</v>
      </c>
      <c r="N644">
        <v>1</v>
      </c>
      <c r="O644" t="s">
        <v>481</v>
      </c>
      <c r="R644">
        <f t="shared" si="40"/>
        <v>0</v>
      </c>
      <c r="S644">
        <f t="shared" si="41"/>
        <v>0</v>
      </c>
      <c r="V644" t="s">
        <v>8244</v>
      </c>
      <c r="W644">
        <f t="shared" si="42"/>
        <v>0</v>
      </c>
      <c r="AA644" s="3" t="s">
        <v>1042</v>
      </c>
      <c r="AB644">
        <v>166.9</v>
      </c>
      <c r="AC644">
        <v>0.1</v>
      </c>
      <c r="AD644" t="s">
        <v>1042</v>
      </c>
      <c r="AE644">
        <v>0.1</v>
      </c>
      <c r="AF644">
        <v>1</v>
      </c>
    </row>
    <row r="645" spans="1:32" x14ac:dyDescent="0.25">
      <c r="A645" t="s">
        <v>3084</v>
      </c>
      <c r="B645" t="s">
        <v>3084</v>
      </c>
      <c r="C645">
        <v>28.94</v>
      </c>
      <c r="D645">
        <v>1005.4879</v>
      </c>
      <c r="E645">
        <v>9</v>
      </c>
      <c r="F645">
        <v>0.4</v>
      </c>
      <c r="G645">
        <v>503.75139999999999</v>
      </c>
      <c r="H645">
        <v>27.98</v>
      </c>
      <c r="I645" s="1">
        <v>1230000000</v>
      </c>
      <c r="J645">
        <v>7</v>
      </c>
      <c r="K645">
        <v>7323</v>
      </c>
      <c r="L645" t="s">
        <v>20</v>
      </c>
      <c r="M645">
        <v>24</v>
      </c>
      <c r="N645">
        <v>24</v>
      </c>
      <c r="O645" t="s">
        <v>825</v>
      </c>
      <c r="R645">
        <f t="shared" si="40"/>
        <v>0</v>
      </c>
      <c r="S645">
        <f t="shared" si="41"/>
        <v>0</v>
      </c>
      <c r="V645" t="s">
        <v>8245</v>
      </c>
      <c r="W645">
        <f t="shared" si="42"/>
        <v>0</v>
      </c>
      <c r="AA645" s="3" t="s">
        <v>3084</v>
      </c>
      <c r="AB645">
        <v>168.8</v>
      </c>
      <c r="AC645">
        <v>0.1</v>
      </c>
      <c r="AD645" t="s">
        <v>3084</v>
      </c>
      <c r="AE645">
        <v>0.1</v>
      </c>
      <c r="AF645">
        <v>1</v>
      </c>
    </row>
    <row r="646" spans="1:32" x14ac:dyDescent="0.25">
      <c r="A646" t="s">
        <v>2688</v>
      </c>
      <c r="B646" t="s">
        <v>2688</v>
      </c>
      <c r="C646">
        <v>30.31</v>
      </c>
      <c r="D646">
        <v>1131.6400000000001</v>
      </c>
      <c r="E646">
        <v>9</v>
      </c>
      <c r="F646">
        <v>-0.8</v>
      </c>
      <c r="G646">
        <v>566.82680000000005</v>
      </c>
      <c r="H646">
        <v>23.39</v>
      </c>
      <c r="I646" s="1">
        <v>220000000</v>
      </c>
      <c r="J646">
        <v>9</v>
      </c>
      <c r="K646">
        <v>5781</v>
      </c>
      <c r="L646" t="s">
        <v>23</v>
      </c>
      <c r="M646">
        <v>13</v>
      </c>
      <c r="N646">
        <v>13</v>
      </c>
      <c r="O646" t="s">
        <v>887</v>
      </c>
      <c r="R646">
        <f t="shared" si="40"/>
        <v>0</v>
      </c>
      <c r="S646">
        <f t="shared" si="41"/>
        <v>0</v>
      </c>
      <c r="V646" t="s">
        <v>8246</v>
      </c>
      <c r="W646">
        <f t="shared" si="42"/>
        <v>0</v>
      </c>
      <c r="AA646" s="3" t="s">
        <v>2688</v>
      </c>
      <c r="AB646">
        <v>169.2</v>
      </c>
      <c r="AC646">
        <v>0.1</v>
      </c>
      <c r="AD646" t="s">
        <v>2688</v>
      </c>
      <c r="AE646">
        <v>0.1</v>
      </c>
      <c r="AF646">
        <v>1</v>
      </c>
    </row>
    <row r="647" spans="1:32" x14ac:dyDescent="0.25">
      <c r="A647" t="s">
        <v>4418</v>
      </c>
      <c r="B647" t="s">
        <v>4418</v>
      </c>
      <c r="C647">
        <v>23.69</v>
      </c>
      <c r="D647">
        <v>1084.5876000000001</v>
      </c>
      <c r="E647">
        <v>9</v>
      </c>
      <c r="F647">
        <v>-0.2</v>
      </c>
      <c r="G647">
        <v>543.30100000000004</v>
      </c>
      <c r="H647">
        <v>41.68</v>
      </c>
      <c r="I647" s="1">
        <v>37400000</v>
      </c>
      <c r="J647">
        <v>1</v>
      </c>
      <c r="K647">
        <v>11684</v>
      </c>
      <c r="L647" t="s">
        <v>84</v>
      </c>
      <c r="M647">
        <v>3</v>
      </c>
      <c r="N647">
        <v>3</v>
      </c>
      <c r="O647" t="s">
        <v>4419</v>
      </c>
      <c r="R647">
        <f t="shared" si="40"/>
        <v>0</v>
      </c>
      <c r="S647">
        <f t="shared" si="41"/>
        <v>0</v>
      </c>
      <c r="V647" t="s">
        <v>8247</v>
      </c>
      <c r="W647">
        <f t="shared" si="42"/>
        <v>0</v>
      </c>
      <c r="AA647" s="3" t="s">
        <v>4418</v>
      </c>
      <c r="AB647">
        <v>170.5</v>
      </c>
      <c r="AC647">
        <v>0.1</v>
      </c>
      <c r="AD647" t="s">
        <v>4418</v>
      </c>
      <c r="AE647">
        <v>0.1</v>
      </c>
      <c r="AF647">
        <v>1</v>
      </c>
    </row>
    <row r="648" spans="1:32" x14ac:dyDescent="0.25">
      <c r="A648" t="s">
        <v>2484</v>
      </c>
      <c r="B648" t="s">
        <v>2484</v>
      </c>
      <c r="C648">
        <v>30.98</v>
      </c>
      <c r="D648">
        <v>1019.5764</v>
      </c>
      <c r="E648">
        <v>9</v>
      </c>
      <c r="F648">
        <v>1.5</v>
      </c>
      <c r="G648">
        <v>510.7962</v>
      </c>
      <c r="H648">
        <v>42.4</v>
      </c>
      <c r="I648" s="1">
        <v>1630000</v>
      </c>
      <c r="J648">
        <v>3</v>
      </c>
      <c r="K648">
        <v>11870</v>
      </c>
      <c r="L648" t="s">
        <v>73</v>
      </c>
      <c r="M648">
        <v>1</v>
      </c>
      <c r="N648">
        <v>1</v>
      </c>
      <c r="O648" t="s">
        <v>2485</v>
      </c>
      <c r="R648">
        <f t="shared" si="40"/>
        <v>0</v>
      </c>
      <c r="S648">
        <f t="shared" si="41"/>
        <v>0</v>
      </c>
      <c r="V648" t="s">
        <v>8248</v>
      </c>
      <c r="W648">
        <f t="shared" si="42"/>
        <v>0</v>
      </c>
      <c r="AA648" s="3" t="s">
        <v>2484</v>
      </c>
      <c r="AB648">
        <v>173</v>
      </c>
      <c r="AC648">
        <v>0.1</v>
      </c>
      <c r="AD648" t="s">
        <v>2484</v>
      </c>
      <c r="AE648">
        <v>0.1</v>
      </c>
      <c r="AF648">
        <v>1</v>
      </c>
    </row>
    <row r="649" spans="1:32" x14ac:dyDescent="0.25">
      <c r="A649" t="s">
        <v>1882</v>
      </c>
      <c r="B649" t="s">
        <v>1882</v>
      </c>
      <c r="C649">
        <v>32.92</v>
      </c>
      <c r="D649">
        <v>997.55560000000003</v>
      </c>
      <c r="E649">
        <v>9</v>
      </c>
      <c r="F649">
        <v>0.8</v>
      </c>
      <c r="G649">
        <v>499.78550000000001</v>
      </c>
      <c r="H649">
        <v>33.83</v>
      </c>
      <c r="I649" s="1">
        <v>24900000</v>
      </c>
      <c r="J649">
        <v>10</v>
      </c>
      <c r="K649">
        <v>9458</v>
      </c>
      <c r="L649" t="s">
        <v>32</v>
      </c>
      <c r="M649">
        <v>3</v>
      </c>
      <c r="N649">
        <v>3</v>
      </c>
      <c r="O649" t="s">
        <v>1883</v>
      </c>
      <c r="R649">
        <f t="shared" si="40"/>
        <v>0</v>
      </c>
      <c r="S649">
        <f t="shared" si="41"/>
        <v>1</v>
      </c>
      <c r="V649" t="s">
        <v>8249</v>
      </c>
      <c r="W649">
        <f t="shared" si="42"/>
        <v>0</v>
      </c>
      <c r="AA649" s="3" t="s">
        <v>1882</v>
      </c>
      <c r="AB649">
        <v>173.2</v>
      </c>
      <c r="AC649">
        <v>0.1</v>
      </c>
      <c r="AD649" t="s">
        <v>1882</v>
      </c>
      <c r="AE649">
        <v>0.1</v>
      </c>
      <c r="AF649">
        <v>1</v>
      </c>
    </row>
    <row r="650" spans="1:32" x14ac:dyDescent="0.25">
      <c r="A650" t="s">
        <v>5766</v>
      </c>
      <c r="B650" t="s">
        <v>2449</v>
      </c>
      <c r="C650">
        <v>31.09</v>
      </c>
      <c r="D650">
        <v>1241.6703</v>
      </c>
      <c r="E650">
        <v>9</v>
      </c>
      <c r="F650">
        <v>-0.2</v>
      </c>
      <c r="G650">
        <v>621.84230000000002</v>
      </c>
      <c r="H650">
        <v>29.15</v>
      </c>
      <c r="I650" s="1">
        <v>34500000</v>
      </c>
      <c r="J650">
        <v>3</v>
      </c>
      <c r="K650">
        <v>7225</v>
      </c>
      <c r="L650" t="s">
        <v>73</v>
      </c>
      <c r="M650">
        <v>3</v>
      </c>
      <c r="N650">
        <v>3</v>
      </c>
      <c r="O650" t="s">
        <v>215</v>
      </c>
      <c r="P650" t="s">
        <v>44</v>
      </c>
      <c r="Q650" t="s">
        <v>594</v>
      </c>
      <c r="R650">
        <f t="shared" si="40"/>
        <v>0</v>
      </c>
      <c r="S650">
        <f t="shared" si="41"/>
        <v>0</v>
      </c>
      <c r="V650" t="s">
        <v>8250</v>
      </c>
      <c r="W650">
        <f t="shared" si="42"/>
        <v>0</v>
      </c>
      <c r="AA650" s="3" t="s">
        <v>5766</v>
      </c>
      <c r="AB650">
        <v>173.3</v>
      </c>
      <c r="AC650">
        <v>0.1</v>
      </c>
      <c r="AD650" t="s">
        <v>5766</v>
      </c>
      <c r="AE650">
        <v>0.1</v>
      </c>
      <c r="AF650">
        <v>1</v>
      </c>
    </row>
    <row r="651" spans="1:32" x14ac:dyDescent="0.25">
      <c r="A651" t="s">
        <v>5766</v>
      </c>
      <c r="B651" t="s">
        <v>5766</v>
      </c>
      <c r="C651">
        <v>15.89</v>
      </c>
      <c r="D651">
        <v>1225.6753000000001</v>
      </c>
      <c r="E651">
        <v>9</v>
      </c>
      <c r="F651">
        <v>-0.6</v>
      </c>
      <c r="G651">
        <v>409.56549999999999</v>
      </c>
      <c r="H651">
        <v>31.19</v>
      </c>
      <c r="I651" s="1">
        <v>5390000</v>
      </c>
      <c r="J651">
        <v>3</v>
      </c>
      <c r="K651">
        <v>7917</v>
      </c>
      <c r="L651" t="s">
        <v>73</v>
      </c>
      <c r="M651">
        <v>1</v>
      </c>
      <c r="N651">
        <v>1</v>
      </c>
      <c r="O651" t="s">
        <v>215</v>
      </c>
      <c r="R651">
        <f t="shared" si="40"/>
        <v>0</v>
      </c>
      <c r="S651">
        <f t="shared" si="41"/>
        <v>0</v>
      </c>
      <c r="V651" t="s">
        <v>8251</v>
      </c>
      <c r="W651">
        <f t="shared" si="42"/>
        <v>0</v>
      </c>
      <c r="AA651" s="3" t="s">
        <v>5766</v>
      </c>
      <c r="AB651">
        <v>173.3</v>
      </c>
      <c r="AC651">
        <v>0.1</v>
      </c>
      <c r="AD651" t="s">
        <v>5766</v>
      </c>
      <c r="AE651">
        <v>0.1</v>
      </c>
      <c r="AF651">
        <v>1</v>
      </c>
    </row>
    <row r="652" spans="1:32" x14ac:dyDescent="0.25">
      <c r="A652" t="s">
        <v>1634</v>
      </c>
      <c r="B652" t="s">
        <v>1634</v>
      </c>
      <c r="C652">
        <v>33.9</v>
      </c>
      <c r="D652">
        <v>1138.6206999999999</v>
      </c>
      <c r="E652">
        <v>9</v>
      </c>
      <c r="F652">
        <v>-1.8</v>
      </c>
      <c r="G652">
        <v>570.31659999999999</v>
      </c>
      <c r="H652">
        <v>21.95</v>
      </c>
      <c r="I652" s="1">
        <v>135000000</v>
      </c>
      <c r="J652">
        <v>7</v>
      </c>
      <c r="K652">
        <v>5246</v>
      </c>
      <c r="L652" t="s">
        <v>20</v>
      </c>
      <c r="M652">
        <v>3</v>
      </c>
      <c r="N652">
        <v>3</v>
      </c>
      <c r="O652" t="s">
        <v>981</v>
      </c>
      <c r="R652">
        <f t="shared" si="40"/>
        <v>0</v>
      </c>
      <c r="S652">
        <f t="shared" si="41"/>
        <v>0</v>
      </c>
      <c r="V652" t="s">
        <v>8252</v>
      </c>
      <c r="W652">
        <f t="shared" si="42"/>
        <v>0</v>
      </c>
      <c r="AA652" s="3" t="s">
        <v>1634</v>
      </c>
      <c r="AB652">
        <v>173.3</v>
      </c>
      <c r="AC652">
        <v>0.1</v>
      </c>
      <c r="AD652" t="s">
        <v>1634</v>
      </c>
      <c r="AE652">
        <v>0.1</v>
      </c>
      <c r="AF652">
        <v>1</v>
      </c>
    </row>
    <row r="653" spans="1:32" x14ac:dyDescent="0.25">
      <c r="A653" t="s">
        <v>3335</v>
      </c>
      <c r="B653" t="s">
        <v>3335</v>
      </c>
      <c r="C653">
        <v>28</v>
      </c>
      <c r="D653">
        <v>1004.5291</v>
      </c>
      <c r="E653">
        <v>9</v>
      </c>
      <c r="F653">
        <v>0</v>
      </c>
      <c r="G653">
        <v>503.27179999999998</v>
      </c>
      <c r="H653">
        <v>45.67</v>
      </c>
      <c r="I653" s="1">
        <v>137000000</v>
      </c>
      <c r="J653">
        <v>3</v>
      </c>
      <c r="K653">
        <v>13029</v>
      </c>
      <c r="L653" t="s">
        <v>73</v>
      </c>
      <c r="M653">
        <v>11</v>
      </c>
      <c r="N653">
        <v>11</v>
      </c>
      <c r="O653" t="s">
        <v>3261</v>
      </c>
      <c r="R653">
        <f t="shared" si="40"/>
        <v>0</v>
      </c>
      <c r="S653">
        <f t="shared" si="41"/>
        <v>0</v>
      </c>
      <c r="V653" t="s">
        <v>8253</v>
      </c>
      <c r="W653">
        <f t="shared" si="42"/>
        <v>0</v>
      </c>
      <c r="AA653" s="3" t="s">
        <v>3335</v>
      </c>
      <c r="AB653">
        <v>173.8</v>
      </c>
      <c r="AC653">
        <v>0.1</v>
      </c>
      <c r="AD653" t="s">
        <v>3335</v>
      </c>
      <c r="AE653">
        <v>0.1</v>
      </c>
      <c r="AF653">
        <v>1</v>
      </c>
    </row>
    <row r="654" spans="1:32" x14ac:dyDescent="0.25">
      <c r="A654" t="s">
        <v>2425</v>
      </c>
      <c r="B654" t="s">
        <v>2425</v>
      </c>
      <c r="C654">
        <v>31.18</v>
      </c>
      <c r="D654">
        <v>1086.6086</v>
      </c>
      <c r="E654">
        <v>9</v>
      </c>
      <c r="F654">
        <v>0</v>
      </c>
      <c r="G654">
        <v>544.3116</v>
      </c>
      <c r="H654">
        <v>30.63</v>
      </c>
      <c r="I654" s="1">
        <v>9170000</v>
      </c>
      <c r="J654">
        <v>3</v>
      </c>
      <c r="K654">
        <v>7724</v>
      </c>
      <c r="L654" t="s">
        <v>73</v>
      </c>
      <c r="M654">
        <v>2</v>
      </c>
      <c r="N654">
        <v>2</v>
      </c>
      <c r="O654" t="s">
        <v>1708</v>
      </c>
      <c r="R654">
        <f t="shared" si="40"/>
        <v>0</v>
      </c>
      <c r="S654">
        <f t="shared" si="41"/>
        <v>0</v>
      </c>
      <c r="V654" t="s">
        <v>8254</v>
      </c>
      <c r="W654">
        <f t="shared" si="42"/>
        <v>0</v>
      </c>
      <c r="AA654" s="3" t="s">
        <v>2425</v>
      </c>
      <c r="AB654">
        <v>174.2</v>
      </c>
      <c r="AC654">
        <v>0.1</v>
      </c>
      <c r="AD654" t="s">
        <v>2425</v>
      </c>
      <c r="AE654">
        <v>0.1</v>
      </c>
      <c r="AF654">
        <v>1</v>
      </c>
    </row>
    <row r="655" spans="1:32" x14ac:dyDescent="0.25">
      <c r="A655" t="s">
        <v>831</v>
      </c>
      <c r="B655" t="s">
        <v>831</v>
      </c>
      <c r="C655">
        <v>37.630000000000003</v>
      </c>
      <c r="D655">
        <v>1083.5897</v>
      </c>
      <c r="E655">
        <v>9</v>
      </c>
      <c r="F655">
        <v>0.2</v>
      </c>
      <c r="G655">
        <v>542.80219999999997</v>
      </c>
      <c r="H655">
        <v>23.88</v>
      </c>
      <c r="I655" s="1">
        <v>6530000</v>
      </c>
      <c r="J655">
        <v>8</v>
      </c>
      <c r="K655">
        <v>5982</v>
      </c>
      <c r="L655" t="s">
        <v>17</v>
      </c>
      <c r="M655">
        <v>1</v>
      </c>
      <c r="N655">
        <v>1</v>
      </c>
      <c r="O655" t="s">
        <v>832</v>
      </c>
      <c r="R655">
        <f t="shared" si="40"/>
        <v>0</v>
      </c>
      <c r="S655">
        <f t="shared" si="41"/>
        <v>0</v>
      </c>
      <c r="V655" t="s">
        <v>8255</v>
      </c>
      <c r="W655">
        <f t="shared" si="42"/>
        <v>0</v>
      </c>
      <c r="AA655" s="3" t="s">
        <v>831</v>
      </c>
      <c r="AB655">
        <v>174.5</v>
      </c>
      <c r="AC655">
        <v>0.1</v>
      </c>
      <c r="AD655" t="s">
        <v>831</v>
      </c>
      <c r="AE655">
        <v>0.1</v>
      </c>
      <c r="AF655">
        <v>1</v>
      </c>
    </row>
    <row r="656" spans="1:32" x14ac:dyDescent="0.25">
      <c r="A656" t="s">
        <v>2466</v>
      </c>
      <c r="B656" t="s">
        <v>2466</v>
      </c>
      <c r="C656">
        <v>31.07</v>
      </c>
      <c r="D656">
        <v>1168.6352999999999</v>
      </c>
      <c r="E656">
        <v>9</v>
      </c>
      <c r="F656">
        <v>-0.8</v>
      </c>
      <c r="G656">
        <v>390.55200000000002</v>
      </c>
      <c r="H656">
        <v>25.2</v>
      </c>
      <c r="I656" s="1">
        <v>27000000</v>
      </c>
      <c r="J656">
        <v>10</v>
      </c>
      <c r="K656">
        <v>6420</v>
      </c>
      <c r="L656" t="s">
        <v>32</v>
      </c>
      <c r="M656">
        <v>2</v>
      </c>
      <c r="N656">
        <v>2</v>
      </c>
      <c r="O656" t="s">
        <v>2467</v>
      </c>
      <c r="R656">
        <f t="shared" ref="R656:R719" si="43">SUMPRODUCT(--ISNUMBER(SEARCH($T$2:$T$596,"*"&amp;O656&amp;"*")))</f>
        <v>0</v>
      </c>
      <c r="S656">
        <f t="shared" si="41"/>
        <v>0</v>
      </c>
      <c r="V656" t="s">
        <v>7314</v>
      </c>
      <c r="W656">
        <f t="shared" si="42"/>
        <v>0</v>
      </c>
      <c r="AA656" s="3" t="s">
        <v>2466</v>
      </c>
      <c r="AB656">
        <v>175.5</v>
      </c>
      <c r="AC656">
        <v>0.1</v>
      </c>
      <c r="AD656" t="s">
        <v>2466</v>
      </c>
      <c r="AE656">
        <v>0.1</v>
      </c>
      <c r="AF656">
        <v>1</v>
      </c>
    </row>
    <row r="657" spans="1:32" x14ac:dyDescent="0.25">
      <c r="A657" t="s">
        <v>3376</v>
      </c>
      <c r="B657" t="s">
        <v>3376</v>
      </c>
      <c r="C657">
        <v>27.89</v>
      </c>
      <c r="D657">
        <v>1242.6873000000001</v>
      </c>
      <c r="E657">
        <v>9</v>
      </c>
      <c r="F657">
        <v>-0.8</v>
      </c>
      <c r="G657">
        <v>622.35040000000004</v>
      </c>
      <c r="H657">
        <v>34.229999999999997</v>
      </c>
      <c r="I657" s="1">
        <v>51600000</v>
      </c>
      <c r="J657">
        <v>5</v>
      </c>
      <c r="K657">
        <v>8800</v>
      </c>
      <c r="L657" t="s">
        <v>47</v>
      </c>
      <c r="M657">
        <v>2</v>
      </c>
      <c r="N657">
        <v>2</v>
      </c>
      <c r="O657" t="s">
        <v>3377</v>
      </c>
      <c r="R657">
        <f t="shared" si="43"/>
        <v>0</v>
      </c>
      <c r="S657">
        <f t="shared" si="41"/>
        <v>0</v>
      </c>
      <c r="V657" t="s">
        <v>8256</v>
      </c>
      <c r="W657">
        <f t="shared" si="42"/>
        <v>0</v>
      </c>
      <c r="AA657" s="3" t="s">
        <v>3376</v>
      </c>
      <c r="AB657">
        <v>176.4</v>
      </c>
      <c r="AC657">
        <v>0.1</v>
      </c>
      <c r="AD657" t="s">
        <v>3376</v>
      </c>
      <c r="AE657">
        <v>0.1</v>
      </c>
      <c r="AF657">
        <v>1</v>
      </c>
    </row>
    <row r="658" spans="1:32" x14ac:dyDescent="0.25">
      <c r="A658" t="s">
        <v>6049</v>
      </c>
      <c r="B658" t="s">
        <v>5727</v>
      </c>
      <c r="C658">
        <v>16.11</v>
      </c>
      <c r="D658">
        <v>1080.5636999999999</v>
      </c>
      <c r="E658">
        <v>9</v>
      </c>
      <c r="F658">
        <v>-0.2</v>
      </c>
      <c r="G658">
        <v>541.28899999999999</v>
      </c>
      <c r="H658">
        <v>44.13</v>
      </c>
      <c r="I658" s="1">
        <v>1490000</v>
      </c>
      <c r="J658">
        <v>6</v>
      </c>
      <c r="K658">
        <v>12623</v>
      </c>
      <c r="L658" t="s">
        <v>142</v>
      </c>
      <c r="M658">
        <v>1</v>
      </c>
      <c r="N658">
        <v>1</v>
      </c>
      <c r="O658" t="s">
        <v>1644</v>
      </c>
      <c r="P658" t="s">
        <v>44</v>
      </c>
      <c r="Q658" t="s">
        <v>155</v>
      </c>
      <c r="R658">
        <f t="shared" si="43"/>
        <v>0</v>
      </c>
      <c r="S658">
        <f t="shared" si="41"/>
        <v>0</v>
      </c>
      <c r="V658" t="s">
        <v>8257</v>
      </c>
      <c r="W658">
        <f t="shared" si="42"/>
        <v>0</v>
      </c>
      <c r="AA658" s="3" t="s">
        <v>6049</v>
      </c>
      <c r="AB658">
        <v>176.5</v>
      </c>
      <c r="AC658">
        <v>0.1</v>
      </c>
      <c r="AD658" t="s">
        <v>6049</v>
      </c>
      <c r="AE658">
        <v>0.1</v>
      </c>
      <c r="AF658">
        <v>1</v>
      </c>
    </row>
    <row r="659" spans="1:32" x14ac:dyDescent="0.25">
      <c r="A659" t="s">
        <v>973</v>
      </c>
      <c r="B659" t="s">
        <v>973</v>
      </c>
      <c r="C659">
        <v>36.799999999999997</v>
      </c>
      <c r="D659">
        <v>1134.6985</v>
      </c>
      <c r="E659">
        <v>9</v>
      </c>
      <c r="F659">
        <v>-0.9</v>
      </c>
      <c r="G659">
        <v>379.2398</v>
      </c>
      <c r="H659">
        <v>23.71</v>
      </c>
      <c r="I659" s="1">
        <v>12700000</v>
      </c>
      <c r="J659">
        <v>10</v>
      </c>
      <c r="K659">
        <v>5892</v>
      </c>
      <c r="L659" t="s">
        <v>32</v>
      </c>
      <c r="M659">
        <v>2</v>
      </c>
      <c r="N659">
        <v>2</v>
      </c>
      <c r="O659" t="s">
        <v>974</v>
      </c>
      <c r="R659">
        <f t="shared" si="43"/>
        <v>0</v>
      </c>
      <c r="S659">
        <f t="shared" si="41"/>
        <v>0</v>
      </c>
      <c r="V659" t="s">
        <v>8258</v>
      </c>
      <c r="W659">
        <f t="shared" si="42"/>
        <v>0</v>
      </c>
      <c r="AA659" s="3" t="s">
        <v>973</v>
      </c>
      <c r="AB659">
        <v>177.3</v>
      </c>
      <c r="AC659">
        <v>0.125</v>
      </c>
      <c r="AD659" t="s">
        <v>973</v>
      </c>
      <c r="AE659">
        <v>0.125</v>
      </c>
      <c r="AF659">
        <v>1</v>
      </c>
    </row>
    <row r="660" spans="1:32" x14ac:dyDescent="0.25">
      <c r="A660" t="s">
        <v>1960</v>
      </c>
      <c r="B660" t="s">
        <v>1960</v>
      </c>
      <c r="C660">
        <v>32.67</v>
      </c>
      <c r="D660">
        <v>1152.6404</v>
      </c>
      <c r="E660">
        <v>9</v>
      </c>
      <c r="F660">
        <v>-0.4</v>
      </c>
      <c r="G660">
        <v>577.32719999999995</v>
      </c>
      <c r="H660">
        <v>30.38</v>
      </c>
      <c r="I660" s="1">
        <v>668000000</v>
      </c>
      <c r="J660">
        <v>3</v>
      </c>
      <c r="K660">
        <v>7639</v>
      </c>
      <c r="L660" t="s">
        <v>73</v>
      </c>
      <c r="M660">
        <v>13</v>
      </c>
      <c r="N660">
        <v>13</v>
      </c>
      <c r="O660" t="s">
        <v>1450</v>
      </c>
      <c r="R660">
        <f t="shared" si="43"/>
        <v>0</v>
      </c>
      <c r="S660">
        <f t="shared" si="41"/>
        <v>0</v>
      </c>
      <c r="V660" t="s">
        <v>7211</v>
      </c>
      <c r="W660">
        <f t="shared" si="42"/>
        <v>0</v>
      </c>
      <c r="AA660" s="3" t="s">
        <v>1960</v>
      </c>
      <c r="AB660">
        <v>179.4</v>
      </c>
      <c r="AC660">
        <v>0.125</v>
      </c>
      <c r="AD660" t="s">
        <v>1960</v>
      </c>
      <c r="AE660">
        <v>0.125</v>
      </c>
      <c r="AF660">
        <v>1</v>
      </c>
    </row>
    <row r="661" spans="1:32" x14ac:dyDescent="0.25">
      <c r="A661" t="s">
        <v>3731</v>
      </c>
      <c r="B661" t="s">
        <v>3731</v>
      </c>
      <c r="C661">
        <v>26.6</v>
      </c>
      <c r="D661">
        <v>1067.5510999999999</v>
      </c>
      <c r="E661">
        <v>9</v>
      </c>
      <c r="F661">
        <v>0.4</v>
      </c>
      <c r="G661">
        <v>534.78309999999999</v>
      </c>
      <c r="H661">
        <v>33.119999999999997</v>
      </c>
      <c r="I661" s="1">
        <v>5920000</v>
      </c>
      <c r="J661">
        <v>1</v>
      </c>
      <c r="K661">
        <v>8609</v>
      </c>
      <c r="L661" t="s">
        <v>84</v>
      </c>
      <c r="M661">
        <v>1</v>
      </c>
      <c r="N661">
        <v>1</v>
      </c>
      <c r="O661" t="s">
        <v>3732</v>
      </c>
      <c r="R661">
        <f t="shared" si="43"/>
        <v>0</v>
      </c>
      <c r="S661">
        <f t="shared" si="41"/>
        <v>0</v>
      </c>
      <c r="V661" t="s">
        <v>8259</v>
      </c>
      <c r="W661">
        <f t="shared" si="42"/>
        <v>0</v>
      </c>
      <c r="AA661" s="3" t="s">
        <v>3731</v>
      </c>
      <c r="AB661">
        <v>179.7</v>
      </c>
      <c r="AC661">
        <v>0.125</v>
      </c>
      <c r="AD661" t="s">
        <v>3731</v>
      </c>
      <c r="AE661">
        <v>0.125</v>
      </c>
      <c r="AF661">
        <v>1</v>
      </c>
    </row>
    <row r="662" spans="1:32" x14ac:dyDescent="0.25">
      <c r="A662" t="s">
        <v>4307</v>
      </c>
      <c r="B662" t="s">
        <v>4307</v>
      </c>
      <c r="C662">
        <v>24.25</v>
      </c>
      <c r="D662">
        <v>1123.6388999999999</v>
      </c>
      <c r="E662">
        <v>9</v>
      </c>
      <c r="F662">
        <v>1.2</v>
      </c>
      <c r="G662">
        <v>375.55399999999997</v>
      </c>
      <c r="H662">
        <v>47.83</v>
      </c>
      <c r="I662" s="1">
        <v>4360000</v>
      </c>
      <c r="J662">
        <v>6</v>
      </c>
      <c r="K662">
        <v>13911</v>
      </c>
      <c r="L662" t="s">
        <v>142</v>
      </c>
      <c r="M662">
        <v>2</v>
      </c>
      <c r="N662">
        <v>2</v>
      </c>
      <c r="O662" t="s">
        <v>269</v>
      </c>
      <c r="R662">
        <f t="shared" si="43"/>
        <v>1</v>
      </c>
      <c r="S662">
        <f t="shared" si="41"/>
        <v>1</v>
      </c>
      <c r="V662" t="s">
        <v>8260</v>
      </c>
      <c r="W662">
        <f t="shared" si="42"/>
        <v>0</v>
      </c>
      <c r="AA662" s="3" t="s">
        <v>4307</v>
      </c>
      <c r="AB662">
        <v>180.1</v>
      </c>
      <c r="AC662">
        <v>0.125</v>
      </c>
      <c r="AD662" t="s">
        <v>4307</v>
      </c>
      <c r="AE662">
        <v>0.125</v>
      </c>
      <c r="AF662">
        <v>1</v>
      </c>
    </row>
    <row r="663" spans="1:32" x14ac:dyDescent="0.25">
      <c r="A663" t="s">
        <v>1390</v>
      </c>
      <c r="B663" t="s">
        <v>1390</v>
      </c>
      <c r="C663">
        <v>34.78</v>
      </c>
      <c r="D663">
        <v>1100.5726</v>
      </c>
      <c r="E663">
        <v>9</v>
      </c>
      <c r="F663">
        <v>0</v>
      </c>
      <c r="G663">
        <v>551.29359999999997</v>
      </c>
      <c r="H663">
        <v>20.29</v>
      </c>
      <c r="I663" s="1">
        <v>27400000</v>
      </c>
      <c r="J663">
        <v>5</v>
      </c>
      <c r="K663">
        <v>4689</v>
      </c>
      <c r="L663" t="s">
        <v>47</v>
      </c>
      <c r="M663">
        <v>2</v>
      </c>
      <c r="N663">
        <v>2</v>
      </c>
      <c r="O663" t="s">
        <v>1391</v>
      </c>
      <c r="R663">
        <f t="shared" si="43"/>
        <v>0</v>
      </c>
      <c r="S663">
        <f t="shared" si="41"/>
        <v>0</v>
      </c>
      <c r="V663" t="s">
        <v>8261</v>
      </c>
      <c r="W663">
        <f t="shared" si="42"/>
        <v>0</v>
      </c>
      <c r="AA663" s="3" t="s">
        <v>1390</v>
      </c>
      <c r="AB663">
        <v>180.2</v>
      </c>
      <c r="AC663">
        <v>0.125</v>
      </c>
      <c r="AD663" t="s">
        <v>1390</v>
      </c>
      <c r="AE663">
        <v>0.125</v>
      </c>
      <c r="AF663">
        <v>1</v>
      </c>
    </row>
    <row r="664" spans="1:32" x14ac:dyDescent="0.25">
      <c r="A664" t="s">
        <v>2964</v>
      </c>
      <c r="B664" t="s">
        <v>2964</v>
      </c>
      <c r="C664">
        <v>29.38</v>
      </c>
      <c r="D664">
        <v>1073.5293999999999</v>
      </c>
      <c r="E664">
        <v>9</v>
      </c>
      <c r="F664">
        <v>0.2</v>
      </c>
      <c r="G664">
        <v>537.77210000000002</v>
      </c>
      <c r="H664">
        <v>46.69</v>
      </c>
      <c r="I664" s="1">
        <v>124000000</v>
      </c>
      <c r="J664">
        <v>3</v>
      </c>
      <c r="K664">
        <v>13390</v>
      </c>
      <c r="L664" t="s">
        <v>73</v>
      </c>
      <c r="M664">
        <v>16</v>
      </c>
      <c r="N664">
        <v>16</v>
      </c>
      <c r="O664" t="s">
        <v>2965</v>
      </c>
      <c r="R664">
        <f t="shared" si="43"/>
        <v>0</v>
      </c>
      <c r="S664">
        <f t="shared" si="41"/>
        <v>0</v>
      </c>
      <c r="V664" t="s">
        <v>8262</v>
      </c>
      <c r="W664">
        <f t="shared" si="42"/>
        <v>1</v>
      </c>
      <c r="AA664" s="3" t="s">
        <v>2964</v>
      </c>
      <c r="AB664">
        <v>180.6</v>
      </c>
      <c r="AC664">
        <v>0.125</v>
      </c>
      <c r="AD664" t="s">
        <v>2964</v>
      </c>
      <c r="AE664">
        <v>0.125</v>
      </c>
      <c r="AF664">
        <v>1</v>
      </c>
    </row>
    <row r="665" spans="1:32" x14ac:dyDescent="0.25">
      <c r="A665" t="s">
        <v>4256</v>
      </c>
      <c r="B665" t="s">
        <v>4256</v>
      </c>
      <c r="C665">
        <v>24.49</v>
      </c>
      <c r="D665">
        <v>1108.6280999999999</v>
      </c>
      <c r="E665">
        <v>9</v>
      </c>
      <c r="F665">
        <v>0.2</v>
      </c>
      <c r="G665">
        <v>555.32140000000004</v>
      </c>
      <c r="H665">
        <v>60.44</v>
      </c>
      <c r="I665" s="1">
        <v>26200000</v>
      </c>
      <c r="J665">
        <v>1</v>
      </c>
      <c r="K665">
        <v>18143</v>
      </c>
      <c r="L665" t="s">
        <v>84</v>
      </c>
      <c r="M665">
        <v>8</v>
      </c>
      <c r="N665">
        <v>8</v>
      </c>
      <c r="O665" t="s">
        <v>4257</v>
      </c>
      <c r="R665">
        <f t="shared" si="43"/>
        <v>0</v>
      </c>
      <c r="S665">
        <f t="shared" si="41"/>
        <v>0</v>
      </c>
      <c r="V665" t="s">
        <v>8263</v>
      </c>
      <c r="W665">
        <f t="shared" si="42"/>
        <v>0</v>
      </c>
      <c r="AA665" s="3" t="s">
        <v>4256</v>
      </c>
      <c r="AB665">
        <v>182.1</v>
      </c>
      <c r="AC665">
        <v>0.125</v>
      </c>
      <c r="AD665" t="s">
        <v>4256</v>
      </c>
      <c r="AE665">
        <v>0.125</v>
      </c>
      <c r="AF665">
        <v>1</v>
      </c>
    </row>
    <row r="666" spans="1:32" x14ac:dyDescent="0.25">
      <c r="A666" t="s">
        <v>5413</v>
      </c>
      <c r="B666" t="s">
        <v>5413</v>
      </c>
      <c r="C666">
        <v>18.07</v>
      </c>
      <c r="D666">
        <v>1028.5363</v>
      </c>
      <c r="E666">
        <v>9</v>
      </c>
      <c r="F666">
        <v>0.1</v>
      </c>
      <c r="G666">
        <v>515.27549999999997</v>
      </c>
      <c r="H666">
        <v>27.76</v>
      </c>
      <c r="I666" s="1">
        <v>4880000</v>
      </c>
      <c r="J666">
        <v>8</v>
      </c>
      <c r="K666">
        <v>7325</v>
      </c>
      <c r="L666" t="s">
        <v>17</v>
      </c>
      <c r="M666">
        <v>2</v>
      </c>
      <c r="N666">
        <v>2</v>
      </c>
      <c r="O666" t="s">
        <v>4042</v>
      </c>
      <c r="R666">
        <f t="shared" si="43"/>
        <v>0</v>
      </c>
      <c r="S666">
        <f t="shared" si="41"/>
        <v>0</v>
      </c>
      <c r="V666" t="s">
        <v>7878</v>
      </c>
      <c r="W666">
        <f t="shared" si="42"/>
        <v>0</v>
      </c>
      <c r="AA666" s="3" t="s">
        <v>5413</v>
      </c>
      <c r="AB666">
        <v>182.8</v>
      </c>
      <c r="AC666">
        <v>0.125</v>
      </c>
      <c r="AD666" t="s">
        <v>5413</v>
      </c>
      <c r="AE666">
        <v>0.125</v>
      </c>
      <c r="AF666">
        <v>1</v>
      </c>
    </row>
    <row r="667" spans="1:32" x14ac:dyDescent="0.25">
      <c r="A667" t="s">
        <v>5082</v>
      </c>
      <c r="B667" t="s">
        <v>5082</v>
      </c>
      <c r="C667">
        <v>20.190000000000001</v>
      </c>
      <c r="D667">
        <v>1129.5768</v>
      </c>
      <c r="E667">
        <v>9</v>
      </c>
      <c r="F667">
        <v>3.2</v>
      </c>
      <c r="G667">
        <v>565.79750000000001</v>
      </c>
      <c r="H667">
        <v>27.07</v>
      </c>
      <c r="I667" s="1">
        <v>14500000</v>
      </c>
      <c r="J667">
        <v>9</v>
      </c>
      <c r="K667">
        <v>7075</v>
      </c>
      <c r="L667" t="s">
        <v>23</v>
      </c>
      <c r="M667">
        <v>1</v>
      </c>
      <c r="N667">
        <v>1</v>
      </c>
      <c r="O667" t="s">
        <v>3266</v>
      </c>
      <c r="R667">
        <f t="shared" si="43"/>
        <v>0</v>
      </c>
      <c r="S667">
        <f t="shared" si="41"/>
        <v>0</v>
      </c>
      <c r="V667" t="s">
        <v>7164</v>
      </c>
      <c r="W667">
        <f t="shared" si="42"/>
        <v>0</v>
      </c>
      <c r="AA667" s="3" t="s">
        <v>5082</v>
      </c>
      <c r="AB667">
        <v>183.4</v>
      </c>
      <c r="AC667">
        <v>0.125</v>
      </c>
      <c r="AD667" t="s">
        <v>5082</v>
      </c>
      <c r="AE667">
        <v>0.125</v>
      </c>
      <c r="AF667">
        <v>1</v>
      </c>
    </row>
    <row r="668" spans="1:32" x14ac:dyDescent="0.25">
      <c r="A668" t="s">
        <v>1096</v>
      </c>
      <c r="B668" t="s">
        <v>1096</v>
      </c>
      <c r="C668">
        <v>36.29</v>
      </c>
      <c r="D668">
        <v>1181.6305</v>
      </c>
      <c r="E668">
        <v>9</v>
      </c>
      <c r="F668">
        <v>0.7</v>
      </c>
      <c r="G668">
        <v>394.88440000000003</v>
      </c>
      <c r="H668">
        <v>27.27</v>
      </c>
      <c r="I668" s="1">
        <v>4970000</v>
      </c>
      <c r="J668">
        <v>2</v>
      </c>
      <c r="K668">
        <v>7047</v>
      </c>
      <c r="L668" t="s">
        <v>29</v>
      </c>
      <c r="M668">
        <v>3</v>
      </c>
      <c r="N668">
        <v>3</v>
      </c>
      <c r="O668" t="s">
        <v>1097</v>
      </c>
      <c r="R668">
        <f t="shared" si="43"/>
        <v>0</v>
      </c>
      <c r="S668">
        <f t="shared" si="41"/>
        <v>1</v>
      </c>
      <c r="V668" t="s">
        <v>8264</v>
      </c>
      <c r="W668">
        <f t="shared" si="42"/>
        <v>0</v>
      </c>
      <c r="AA668" s="3" t="s">
        <v>1096</v>
      </c>
      <c r="AB668">
        <v>184.9</v>
      </c>
      <c r="AC668">
        <v>0.125</v>
      </c>
      <c r="AD668" t="s">
        <v>1096</v>
      </c>
      <c r="AE668">
        <v>0.125</v>
      </c>
      <c r="AF668">
        <v>1</v>
      </c>
    </row>
    <row r="669" spans="1:32" x14ac:dyDescent="0.25">
      <c r="A669" t="s">
        <v>4745</v>
      </c>
      <c r="B669" t="s">
        <v>4745</v>
      </c>
      <c r="C669">
        <v>22.12</v>
      </c>
      <c r="D669">
        <v>1000.6029</v>
      </c>
      <c r="E669">
        <v>9</v>
      </c>
      <c r="F669">
        <v>-1.1000000000000001</v>
      </c>
      <c r="G669">
        <v>501.3082</v>
      </c>
      <c r="H669">
        <v>25.62</v>
      </c>
      <c r="I669" s="1">
        <v>21200000</v>
      </c>
      <c r="J669">
        <v>10</v>
      </c>
      <c r="K669">
        <v>6569</v>
      </c>
      <c r="L669" t="s">
        <v>32</v>
      </c>
      <c r="M669">
        <v>2</v>
      </c>
      <c r="N669">
        <v>2</v>
      </c>
      <c r="O669" t="s">
        <v>3061</v>
      </c>
      <c r="R669">
        <f t="shared" si="43"/>
        <v>0</v>
      </c>
      <c r="S669">
        <f t="shared" si="41"/>
        <v>1</v>
      </c>
      <c r="V669" t="s">
        <v>8265</v>
      </c>
      <c r="W669">
        <f t="shared" si="42"/>
        <v>0</v>
      </c>
      <c r="AA669" s="3" t="s">
        <v>4745</v>
      </c>
      <c r="AB669">
        <v>185.7</v>
      </c>
      <c r="AC669">
        <v>0.125</v>
      </c>
      <c r="AD669" t="s">
        <v>4745</v>
      </c>
      <c r="AE669">
        <v>0.125</v>
      </c>
      <c r="AF669">
        <v>1</v>
      </c>
    </row>
    <row r="670" spans="1:32" x14ac:dyDescent="0.25">
      <c r="A670" t="s">
        <v>3402</v>
      </c>
      <c r="B670" t="s">
        <v>3402</v>
      </c>
      <c r="C670">
        <v>27.79</v>
      </c>
      <c r="D670">
        <v>1079.6086</v>
      </c>
      <c r="E670">
        <v>9</v>
      </c>
      <c r="F670">
        <v>2.8</v>
      </c>
      <c r="G670">
        <v>540.81309999999996</v>
      </c>
      <c r="H670">
        <v>24.7</v>
      </c>
      <c r="I670" s="1">
        <v>6220000</v>
      </c>
      <c r="J670">
        <v>8</v>
      </c>
      <c r="K670">
        <v>6267</v>
      </c>
      <c r="L670" t="s">
        <v>17</v>
      </c>
      <c r="M670">
        <v>2</v>
      </c>
      <c r="N670">
        <v>2</v>
      </c>
      <c r="O670" t="s">
        <v>3403</v>
      </c>
      <c r="R670">
        <f t="shared" si="43"/>
        <v>0</v>
      </c>
      <c r="S670">
        <f t="shared" si="41"/>
        <v>0</v>
      </c>
      <c r="V670" t="s">
        <v>8266</v>
      </c>
      <c r="W670">
        <f t="shared" si="42"/>
        <v>0</v>
      </c>
      <c r="AA670" s="3" t="s">
        <v>3402</v>
      </c>
      <c r="AB670">
        <v>186.7</v>
      </c>
      <c r="AC670">
        <v>0.125</v>
      </c>
      <c r="AD670" t="s">
        <v>3402</v>
      </c>
      <c r="AE670">
        <v>0.125</v>
      </c>
      <c r="AF670">
        <v>1</v>
      </c>
    </row>
    <row r="671" spans="1:32" x14ac:dyDescent="0.25">
      <c r="A671" t="s">
        <v>3254</v>
      </c>
      <c r="B671" t="s">
        <v>3254</v>
      </c>
      <c r="C671">
        <v>28.34</v>
      </c>
      <c r="D671">
        <v>1110.6437000000001</v>
      </c>
      <c r="E671">
        <v>9</v>
      </c>
      <c r="F671">
        <v>0</v>
      </c>
      <c r="G671">
        <v>556.32910000000004</v>
      </c>
      <c r="H671">
        <v>62.69</v>
      </c>
      <c r="I671" s="1">
        <v>802000</v>
      </c>
      <c r="J671">
        <v>3</v>
      </c>
      <c r="K671">
        <v>18967</v>
      </c>
      <c r="L671" t="s">
        <v>73</v>
      </c>
      <c r="M671">
        <v>1</v>
      </c>
      <c r="N671">
        <v>1</v>
      </c>
      <c r="O671" t="s">
        <v>173</v>
      </c>
      <c r="R671">
        <f t="shared" si="43"/>
        <v>0</v>
      </c>
      <c r="S671">
        <f t="shared" si="41"/>
        <v>0</v>
      </c>
      <c r="V671" t="s">
        <v>8267</v>
      </c>
      <c r="W671">
        <f t="shared" si="42"/>
        <v>0</v>
      </c>
      <c r="AA671" s="3" t="s">
        <v>3254</v>
      </c>
      <c r="AB671">
        <v>187</v>
      </c>
      <c r="AC671">
        <v>0.125</v>
      </c>
      <c r="AD671" t="s">
        <v>3254</v>
      </c>
      <c r="AE671">
        <v>0.125</v>
      </c>
      <c r="AF671">
        <v>1</v>
      </c>
    </row>
    <row r="672" spans="1:32" x14ac:dyDescent="0.25">
      <c r="A672" t="s">
        <v>3457</v>
      </c>
      <c r="B672" t="s">
        <v>3457</v>
      </c>
      <c r="C672">
        <v>27.67</v>
      </c>
      <c r="D672">
        <v>1138.5658000000001</v>
      </c>
      <c r="E672">
        <v>9</v>
      </c>
      <c r="F672">
        <v>-0.9</v>
      </c>
      <c r="G672">
        <v>570.28970000000004</v>
      </c>
      <c r="H672">
        <v>54.71</v>
      </c>
      <c r="I672" s="1">
        <v>21200000</v>
      </c>
      <c r="J672">
        <v>5</v>
      </c>
      <c r="K672">
        <v>15914</v>
      </c>
      <c r="L672" t="s">
        <v>47</v>
      </c>
      <c r="M672">
        <v>3</v>
      </c>
      <c r="N672">
        <v>3</v>
      </c>
      <c r="O672" t="s">
        <v>2151</v>
      </c>
      <c r="R672">
        <f t="shared" si="43"/>
        <v>0</v>
      </c>
      <c r="S672">
        <f t="shared" si="41"/>
        <v>0</v>
      </c>
      <c r="V672" t="s">
        <v>8268</v>
      </c>
      <c r="W672">
        <f t="shared" si="42"/>
        <v>0</v>
      </c>
      <c r="AA672" s="3" t="s">
        <v>3457</v>
      </c>
      <c r="AB672">
        <v>188.7</v>
      </c>
      <c r="AC672">
        <v>0.125</v>
      </c>
      <c r="AD672" t="s">
        <v>3457</v>
      </c>
      <c r="AE672">
        <v>0.125</v>
      </c>
      <c r="AF672">
        <v>1</v>
      </c>
    </row>
    <row r="673" spans="1:32" x14ac:dyDescent="0.25">
      <c r="A673" t="s">
        <v>4389</v>
      </c>
      <c r="B673" t="s">
        <v>4389</v>
      </c>
      <c r="C673">
        <v>23.82</v>
      </c>
      <c r="D673">
        <v>1060.6393</v>
      </c>
      <c r="E673">
        <v>9</v>
      </c>
      <c r="F673">
        <v>0.4</v>
      </c>
      <c r="G673">
        <v>531.32709999999997</v>
      </c>
      <c r="H673">
        <v>39.72</v>
      </c>
      <c r="I673" s="1">
        <v>1460000</v>
      </c>
      <c r="J673">
        <v>1</v>
      </c>
      <c r="K673">
        <v>10985</v>
      </c>
      <c r="L673" t="s">
        <v>84</v>
      </c>
      <c r="M673">
        <v>1</v>
      </c>
      <c r="N673">
        <v>1</v>
      </c>
      <c r="O673" t="s">
        <v>3675</v>
      </c>
      <c r="R673">
        <f t="shared" si="43"/>
        <v>0</v>
      </c>
      <c r="S673">
        <f t="shared" si="41"/>
        <v>1</v>
      </c>
      <c r="V673" t="s">
        <v>8269</v>
      </c>
      <c r="W673">
        <f t="shared" si="42"/>
        <v>0</v>
      </c>
      <c r="AA673" s="3" t="s">
        <v>4389</v>
      </c>
      <c r="AB673">
        <v>189.9</v>
      </c>
      <c r="AC673">
        <v>0.125</v>
      </c>
      <c r="AD673" t="s">
        <v>4389</v>
      </c>
      <c r="AE673">
        <v>0.125</v>
      </c>
      <c r="AF673">
        <v>1</v>
      </c>
    </row>
    <row r="674" spans="1:32" x14ac:dyDescent="0.25">
      <c r="A674" t="s">
        <v>5928</v>
      </c>
      <c r="B674" t="s">
        <v>4310</v>
      </c>
      <c r="C674">
        <v>24.23</v>
      </c>
      <c r="D674">
        <v>1188.6396</v>
      </c>
      <c r="E674">
        <v>9</v>
      </c>
      <c r="F674">
        <v>-1</v>
      </c>
      <c r="G674">
        <v>595.32650000000001</v>
      </c>
      <c r="H674">
        <v>20.65</v>
      </c>
      <c r="I674" s="1">
        <v>6780000</v>
      </c>
      <c r="J674">
        <v>9</v>
      </c>
      <c r="K674">
        <v>4852</v>
      </c>
      <c r="L674" t="s">
        <v>23</v>
      </c>
      <c r="M674">
        <v>2</v>
      </c>
      <c r="N674">
        <v>2</v>
      </c>
      <c r="O674" t="s">
        <v>4311</v>
      </c>
      <c r="P674" t="s">
        <v>44</v>
      </c>
      <c r="Q674" t="s">
        <v>67</v>
      </c>
      <c r="R674">
        <f t="shared" si="43"/>
        <v>0</v>
      </c>
      <c r="S674">
        <f t="shared" si="41"/>
        <v>0</v>
      </c>
      <c r="V674" t="s">
        <v>8270</v>
      </c>
      <c r="W674">
        <f t="shared" si="42"/>
        <v>0</v>
      </c>
      <c r="AA674" s="3" t="s">
        <v>5928</v>
      </c>
      <c r="AB674">
        <v>189.9</v>
      </c>
      <c r="AC674">
        <v>0.125</v>
      </c>
      <c r="AD674" t="s">
        <v>5928</v>
      </c>
      <c r="AE674">
        <v>0.125</v>
      </c>
      <c r="AF674">
        <v>1</v>
      </c>
    </row>
    <row r="675" spans="1:32" x14ac:dyDescent="0.25">
      <c r="A675" t="s">
        <v>5278</v>
      </c>
      <c r="B675" t="s">
        <v>5278</v>
      </c>
      <c r="C675">
        <v>19.05</v>
      </c>
      <c r="D675">
        <v>1066.4753000000001</v>
      </c>
      <c r="E675">
        <v>8</v>
      </c>
      <c r="F675">
        <v>0.7</v>
      </c>
      <c r="G675">
        <v>534.24530000000004</v>
      </c>
      <c r="H675">
        <v>42.78</v>
      </c>
      <c r="I675" s="1">
        <v>3690000</v>
      </c>
      <c r="J675">
        <v>1</v>
      </c>
      <c r="K675">
        <v>12081</v>
      </c>
      <c r="L675" t="s">
        <v>84</v>
      </c>
      <c r="M675">
        <v>1</v>
      </c>
      <c r="N675">
        <v>1</v>
      </c>
      <c r="O675" t="s">
        <v>1415</v>
      </c>
      <c r="R675">
        <f t="shared" si="43"/>
        <v>0</v>
      </c>
      <c r="S675">
        <f t="shared" si="41"/>
        <v>0</v>
      </c>
      <c r="V675" t="s">
        <v>8271</v>
      </c>
      <c r="W675">
        <f t="shared" si="42"/>
        <v>0</v>
      </c>
      <c r="AA675" s="3" t="s">
        <v>5278</v>
      </c>
      <c r="AB675">
        <v>190.7</v>
      </c>
      <c r="AC675">
        <v>0.125</v>
      </c>
      <c r="AD675" t="s">
        <v>6829</v>
      </c>
      <c r="AE675">
        <v>0.125</v>
      </c>
      <c r="AF675">
        <v>1</v>
      </c>
    </row>
    <row r="676" spans="1:32" x14ac:dyDescent="0.25">
      <c r="A676" t="s">
        <v>5278</v>
      </c>
      <c r="B676" t="s">
        <v>5375</v>
      </c>
      <c r="C676">
        <v>18.45</v>
      </c>
      <c r="D676">
        <v>1082.4702</v>
      </c>
      <c r="E676">
        <v>8</v>
      </c>
      <c r="F676">
        <v>0</v>
      </c>
      <c r="G676">
        <v>542.24239999999998</v>
      </c>
      <c r="H676">
        <v>31.19</v>
      </c>
      <c r="I676" s="1">
        <v>12500000</v>
      </c>
      <c r="J676">
        <v>1</v>
      </c>
      <c r="K676">
        <v>7942</v>
      </c>
      <c r="L676" t="s">
        <v>84</v>
      </c>
      <c r="M676">
        <v>2</v>
      </c>
      <c r="N676">
        <v>2</v>
      </c>
      <c r="O676" t="s">
        <v>1415</v>
      </c>
      <c r="P676" t="s">
        <v>44</v>
      </c>
      <c r="Q676" t="s">
        <v>49</v>
      </c>
      <c r="R676">
        <f t="shared" si="43"/>
        <v>0</v>
      </c>
      <c r="S676">
        <f t="shared" si="41"/>
        <v>0</v>
      </c>
      <c r="V676" t="s">
        <v>7922</v>
      </c>
      <c r="W676">
        <f t="shared" si="42"/>
        <v>0</v>
      </c>
      <c r="AA676" s="3" t="s">
        <v>5278</v>
      </c>
      <c r="AB676">
        <v>190.7</v>
      </c>
      <c r="AC676">
        <v>0.125</v>
      </c>
      <c r="AD676" t="s">
        <v>6829</v>
      </c>
      <c r="AE676">
        <v>0.125</v>
      </c>
      <c r="AF676">
        <v>1</v>
      </c>
    </row>
    <row r="677" spans="1:32" x14ac:dyDescent="0.25">
      <c r="A677" t="s">
        <v>2913</v>
      </c>
      <c r="B677" t="s">
        <v>2913</v>
      </c>
      <c r="C677">
        <v>29.51</v>
      </c>
      <c r="D677">
        <v>1038.6660999999999</v>
      </c>
      <c r="E677">
        <v>9</v>
      </c>
      <c r="F677">
        <v>-1.7</v>
      </c>
      <c r="G677">
        <v>520.33950000000004</v>
      </c>
      <c r="H677">
        <v>21.72</v>
      </c>
      <c r="I677" s="1">
        <v>27100000</v>
      </c>
      <c r="J677">
        <v>7</v>
      </c>
      <c r="K677">
        <v>5169</v>
      </c>
      <c r="L677" t="s">
        <v>20</v>
      </c>
      <c r="M677">
        <v>1</v>
      </c>
      <c r="N677">
        <v>1</v>
      </c>
      <c r="O677" t="s">
        <v>2914</v>
      </c>
      <c r="R677">
        <f t="shared" si="43"/>
        <v>0</v>
      </c>
      <c r="S677">
        <f t="shared" si="41"/>
        <v>0</v>
      </c>
      <c r="V677" t="s">
        <v>8272</v>
      </c>
      <c r="W677">
        <f t="shared" si="42"/>
        <v>0</v>
      </c>
      <c r="AA677" s="3" t="s">
        <v>2913</v>
      </c>
      <c r="AB677">
        <v>191.6</v>
      </c>
      <c r="AC677">
        <v>0.125</v>
      </c>
      <c r="AD677" t="s">
        <v>2913</v>
      </c>
      <c r="AE677">
        <v>0.125</v>
      </c>
      <c r="AF677">
        <v>1</v>
      </c>
    </row>
    <row r="678" spans="1:32" x14ac:dyDescent="0.25">
      <c r="A678" t="s">
        <v>4482</v>
      </c>
      <c r="B678" t="s">
        <v>4482</v>
      </c>
      <c r="C678">
        <v>23.39</v>
      </c>
      <c r="D678">
        <v>999.58249999999998</v>
      </c>
      <c r="E678">
        <v>9</v>
      </c>
      <c r="F678">
        <v>-2.2000000000000002</v>
      </c>
      <c r="G678">
        <v>500.79739999999998</v>
      </c>
      <c r="H678">
        <v>22.44</v>
      </c>
      <c r="I678" s="1">
        <v>25200000</v>
      </c>
      <c r="J678">
        <v>7</v>
      </c>
      <c r="K678">
        <v>5417</v>
      </c>
      <c r="L678" t="s">
        <v>20</v>
      </c>
      <c r="M678">
        <v>3</v>
      </c>
      <c r="N678">
        <v>3</v>
      </c>
      <c r="O678" t="s">
        <v>4483</v>
      </c>
      <c r="R678">
        <f t="shared" si="43"/>
        <v>0</v>
      </c>
      <c r="S678">
        <f t="shared" si="41"/>
        <v>0</v>
      </c>
      <c r="V678" t="s">
        <v>8273</v>
      </c>
      <c r="W678">
        <f t="shared" si="42"/>
        <v>0</v>
      </c>
      <c r="AA678" s="3" t="s">
        <v>4482</v>
      </c>
      <c r="AB678">
        <v>192.6</v>
      </c>
      <c r="AC678">
        <v>0.125</v>
      </c>
      <c r="AD678" t="s">
        <v>4482</v>
      </c>
      <c r="AE678">
        <v>0.125</v>
      </c>
      <c r="AF678">
        <v>1</v>
      </c>
    </row>
    <row r="679" spans="1:32" x14ac:dyDescent="0.25">
      <c r="A679" t="s">
        <v>3671</v>
      </c>
      <c r="B679" t="s">
        <v>3671</v>
      </c>
      <c r="C679">
        <v>26.82</v>
      </c>
      <c r="D679">
        <v>1072.6029000000001</v>
      </c>
      <c r="E679">
        <v>9</v>
      </c>
      <c r="F679">
        <v>1.1000000000000001</v>
      </c>
      <c r="G679">
        <v>537.30930000000001</v>
      </c>
      <c r="H679">
        <v>41.99</v>
      </c>
      <c r="I679" s="1">
        <v>8100000</v>
      </c>
      <c r="J679">
        <v>3</v>
      </c>
      <c r="K679">
        <v>11724</v>
      </c>
      <c r="L679" t="s">
        <v>73</v>
      </c>
      <c r="M679">
        <v>2</v>
      </c>
      <c r="N679">
        <v>2</v>
      </c>
      <c r="O679" t="s">
        <v>3672</v>
      </c>
      <c r="R679">
        <f t="shared" si="43"/>
        <v>0</v>
      </c>
      <c r="S679">
        <f t="shared" si="41"/>
        <v>0</v>
      </c>
      <c r="V679" t="s">
        <v>8274</v>
      </c>
      <c r="W679">
        <f t="shared" si="42"/>
        <v>0</v>
      </c>
      <c r="AA679" s="3" t="s">
        <v>3671</v>
      </c>
      <c r="AB679">
        <v>193.1</v>
      </c>
      <c r="AC679">
        <v>0.125</v>
      </c>
      <c r="AD679" t="s">
        <v>3671</v>
      </c>
      <c r="AE679">
        <v>0.125</v>
      </c>
      <c r="AF679">
        <v>1</v>
      </c>
    </row>
    <row r="680" spans="1:32" x14ac:dyDescent="0.25">
      <c r="A680" t="s">
        <v>3663</v>
      </c>
      <c r="B680" t="s">
        <v>3663</v>
      </c>
      <c r="C680">
        <v>26.86</v>
      </c>
      <c r="D680">
        <v>1152.6079999999999</v>
      </c>
      <c r="E680">
        <v>9</v>
      </c>
      <c r="F680">
        <v>0</v>
      </c>
      <c r="G680">
        <v>577.31129999999996</v>
      </c>
      <c r="H680">
        <v>52.38</v>
      </c>
      <c r="I680" s="1">
        <v>5720000</v>
      </c>
      <c r="J680">
        <v>3</v>
      </c>
      <c r="K680">
        <v>15384</v>
      </c>
      <c r="L680" t="s">
        <v>73</v>
      </c>
      <c r="M680">
        <v>3</v>
      </c>
      <c r="N680">
        <v>3</v>
      </c>
      <c r="O680" t="s">
        <v>1350</v>
      </c>
      <c r="R680">
        <f t="shared" si="43"/>
        <v>0</v>
      </c>
      <c r="S680">
        <f t="shared" si="41"/>
        <v>0</v>
      </c>
      <c r="V680" t="s">
        <v>8275</v>
      </c>
      <c r="W680">
        <f t="shared" si="42"/>
        <v>0</v>
      </c>
      <c r="AA680" s="3" t="s">
        <v>3663</v>
      </c>
      <c r="AB680">
        <v>193.4</v>
      </c>
      <c r="AC680">
        <v>0.125</v>
      </c>
      <c r="AD680" t="s">
        <v>3663</v>
      </c>
      <c r="AE680">
        <v>0.125</v>
      </c>
      <c r="AF680">
        <v>1</v>
      </c>
    </row>
    <row r="681" spans="1:32" x14ac:dyDescent="0.25">
      <c r="A681" t="s">
        <v>1742</v>
      </c>
      <c r="B681" t="s">
        <v>1742</v>
      </c>
      <c r="C681">
        <v>33.43</v>
      </c>
      <c r="D681">
        <v>1108.6029000000001</v>
      </c>
      <c r="E681">
        <v>9</v>
      </c>
      <c r="F681">
        <v>-0.1</v>
      </c>
      <c r="G681">
        <v>555.30870000000004</v>
      </c>
      <c r="H681">
        <v>23.24</v>
      </c>
      <c r="I681" s="1">
        <v>265000000</v>
      </c>
      <c r="J681">
        <v>9</v>
      </c>
      <c r="K681">
        <v>5728</v>
      </c>
      <c r="L681" t="s">
        <v>23</v>
      </c>
      <c r="M681">
        <v>9</v>
      </c>
      <c r="N681">
        <v>9</v>
      </c>
      <c r="O681" t="s">
        <v>1120</v>
      </c>
      <c r="R681">
        <f t="shared" si="43"/>
        <v>0</v>
      </c>
      <c r="S681">
        <f t="shared" si="41"/>
        <v>1</v>
      </c>
      <c r="V681" t="s">
        <v>8276</v>
      </c>
      <c r="W681">
        <f t="shared" si="42"/>
        <v>2</v>
      </c>
      <c r="AA681" s="3" t="s">
        <v>1742</v>
      </c>
      <c r="AB681">
        <v>194.1</v>
      </c>
      <c r="AC681">
        <v>0.125</v>
      </c>
      <c r="AD681" t="s">
        <v>1742</v>
      </c>
      <c r="AE681">
        <v>0.125</v>
      </c>
      <c r="AF681">
        <v>1</v>
      </c>
    </row>
    <row r="682" spans="1:32" x14ac:dyDescent="0.25">
      <c r="A682" t="s">
        <v>3641</v>
      </c>
      <c r="B682" t="s">
        <v>3641</v>
      </c>
      <c r="C682">
        <v>26.92</v>
      </c>
      <c r="D682">
        <v>1018.5811</v>
      </c>
      <c r="E682">
        <v>9</v>
      </c>
      <c r="F682">
        <v>2.6</v>
      </c>
      <c r="G682">
        <v>510.29919999999998</v>
      </c>
      <c r="H682">
        <v>52.77</v>
      </c>
      <c r="I682" s="1">
        <v>6610000</v>
      </c>
      <c r="J682">
        <v>6</v>
      </c>
      <c r="K682">
        <v>15646</v>
      </c>
      <c r="L682" t="s">
        <v>142</v>
      </c>
      <c r="M682">
        <v>1</v>
      </c>
      <c r="N682">
        <v>1</v>
      </c>
      <c r="O682" t="s">
        <v>1241</v>
      </c>
      <c r="R682">
        <f t="shared" si="43"/>
        <v>0</v>
      </c>
      <c r="S682">
        <f t="shared" si="41"/>
        <v>0</v>
      </c>
      <c r="V682" t="s">
        <v>8277</v>
      </c>
      <c r="W682">
        <f t="shared" si="42"/>
        <v>0</v>
      </c>
      <c r="AA682" s="3" t="s">
        <v>3641</v>
      </c>
      <c r="AB682">
        <v>194.9</v>
      </c>
      <c r="AC682">
        <v>0.125</v>
      </c>
      <c r="AD682" t="s">
        <v>3641</v>
      </c>
      <c r="AE682">
        <v>0.125</v>
      </c>
      <c r="AF682">
        <v>1</v>
      </c>
    </row>
    <row r="683" spans="1:32" x14ac:dyDescent="0.25">
      <c r="A683" t="s">
        <v>5908</v>
      </c>
      <c r="B683" t="s">
        <v>5233</v>
      </c>
      <c r="C683">
        <v>19.38</v>
      </c>
      <c r="D683">
        <v>1067.5433</v>
      </c>
      <c r="E683">
        <v>9</v>
      </c>
      <c r="F683">
        <v>-0.7</v>
      </c>
      <c r="G683">
        <v>534.77859999999998</v>
      </c>
      <c r="H683">
        <v>24.21</v>
      </c>
      <c r="I683" s="1">
        <v>1260000</v>
      </c>
      <c r="J683">
        <v>2</v>
      </c>
      <c r="K683">
        <v>5994</v>
      </c>
      <c r="L683" t="s">
        <v>29</v>
      </c>
      <c r="M683">
        <v>1</v>
      </c>
      <c r="N683">
        <v>1</v>
      </c>
      <c r="O683" t="s">
        <v>4740</v>
      </c>
      <c r="P683" t="s">
        <v>44</v>
      </c>
      <c r="Q683" t="s">
        <v>594</v>
      </c>
      <c r="R683">
        <f t="shared" si="43"/>
        <v>0</v>
      </c>
      <c r="S683">
        <f t="shared" si="41"/>
        <v>0</v>
      </c>
      <c r="V683" t="s">
        <v>8278</v>
      </c>
      <c r="W683">
        <f t="shared" si="42"/>
        <v>0</v>
      </c>
      <c r="AA683" s="3" t="s">
        <v>5908</v>
      </c>
      <c r="AB683">
        <v>196.2</v>
      </c>
      <c r="AC683">
        <v>0.125</v>
      </c>
      <c r="AD683" t="s">
        <v>5908</v>
      </c>
      <c r="AE683">
        <v>0.125</v>
      </c>
      <c r="AF683">
        <v>1</v>
      </c>
    </row>
    <row r="684" spans="1:32" x14ac:dyDescent="0.25">
      <c r="A684" t="s">
        <v>2291</v>
      </c>
      <c r="B684" t="s">
        <v>2291</v>
      </c>
      <c r="C684">
        <v>31.55</v>
      </c>
      <c r="D684">
        <v>1044.4988000000001</v>
      </c>
      <c r="E684">
        <v>9</v>
      </c>
      <c r="F684">
        <v>-0.8</v>
      </c>
      <c r="G684">
        <v>523.25620000000004</v>
      </c>
      <c r="H684">
        <v>22.71</v>
      </c>
      <c r="I684" s="1">
        <v>7550000</v>
      </c>
      <c r="J684">
        <v>6</v>
      </c>
      <c r="K684">
        <v>5504</v>
      </c>
      <c r="L684" t="s">
        <v>142</v>
      </c>
      <c r="M684">
        <v>1</v>
      </c>
      <c r="N684">
        <v>1</v>
      </c>
      <c r="O684" t="s">
        <v>2292</v>
      </c>
      <c r="R684">
        <f t="shared" si="43"/>
        <v>0</v>
      </c>
      <c r="S684">
        <f t="shared" si="41"/>
        <v>0</v>
      </c>
      <c r="V684" t="s">
        <v>8279</v>
      </c>
      <c r="W684">
        <f t="shared" si="42"/>
        <v>0</v>
      </c>
      <c r="AA684" s="3" t="s">
        <v>2291</v>
      </c>
      <c r="AB684">
        <v>196.5</v>
      </c>
      <c r="AC684">
        <v>0.125</v>
      </c>
      <c r="AD684" t="s">
        <v>2291</v>
      </c>
      <c r="AE684">
        <v>0.125</v>
      </c>
      <c r="AF684">
        <v>1</v>
      </c>
    </row>
    <row r="685" spans="1:32" x14ac:dyDescent="0.25">
      <c r="A685" t="s">
        <v>172</v>
      </c>
      <c r="B685" t="s">
        <v>172</v>
      </c>
      <c r="C685">
        <v>45.31</v>
      </c>
      <c r="D685">
        <v>1180.6465000000001</v>
      </c>
      <c r="E685">
        <v>9</v>
      </c>
      <c r="F685">
        <v>-0.2</v>
      </c>
      <c r="G685">
        <v>591.33040000000005</v>
      </c>
      <c r="H685">
        <v>22.13</v>
      </c>
      <c r="I685" s="1">
        <v>54600000</v>
      </c>
      <c r="J685">
        <v>8</v>
      </c>
      <c r="K685">
        <v>5372</v>
      </c>
      <c r="L685" t="s">
        <v>17</v>
      </c>
      <c r="M685">
        <v>4</v>
      </c>
      <c r="N685">
        <v>4</v>
      </c>
      <c r="O685" t="s">
        <v>173</v>
      </c>
      <c r="R685">
        <f t="shared" si="43"/>
        <v>0</v>
      </c>
      <c r="S685">
        <f t="shared" si="41"/>
        <v>0</v>
      </c>
      <c r="V685" t="s">
        <v>8280</v>
      </c>
      <c r="W685">
        <f t="shared" si="42"/>
        <v>0</v>
      </c>
      <c r="AA685" s="3" t="s">
        <v>172</v>
      </c>
      <c r="AB685">
        <v>198.4</v>
      </c>
      <c r="AC685">
        <v>0.125</v>
      </c>
      <c r="AD685" t="s">
        <v>172</v>
      </c>
      <c r="AE685">
        <v>0.125</v>
      </c>
      <c r="AF685">
        <v>1</v>
      </c>
    </row>
    <row r="686" spans="1:32" x14ac:dyDescent="0.25">
      <c r="A686" t="s">
        <v>3993</v>
      </c>
      <c r="B686" t="s">
        <v>3993</v>
      </c>
      <c r="C686">
        <v>25.6</v>
      </c>
      <c r="D686">
        <v>984.58280000000002</v>
      </c>
      <c r="E686">
        <v>9</v>
      </c>
      <c r="F686">
        <v>-0.8</v>
      </c>
      <c r="G686">
        <v>493.29829999999998</v>
      </c>
      <c r="H686">
        <v>20.18</v>
      </c>
      <c r="I686" s="1">
        <v>22100000</v>
      </c>
      <c r="J686">
        <v>6</v>
      </c>
      <c r="K686">
        <v>4654</v>
      </c>
      <c r="L686" t="s">
        <v>142</v>
      </c>
      <c r="M686">
        <v>1</v>
      </c>
      <c r="N686">
        <v>1</v>
      </c>
      <c r="O686" t="s">
        <v>2082</v>
      </c>
      <c r="R686">
        <f t="shared" si="43"/>
        <v>0</v>
      </c>
      <c r="S686">
        <f t="shared" si="41"/>
        <v>0</v>
      </c>
      <c r="V686" t="s">
        <v>8281</v>
      </c>
      <c r="W686">
        <f t="shared" si="42"/>
        <v>0</v>
      </c>
      <c r="AA686" s="3" t="s">
        <v>3993</v>
      </c>
      <c r="AB686">
        <v>199.9</v>
      </c>
      <c r="AC686">
        <v>0.125</v>
      </c>
      <c r="AD686" t="s">
        <v>3993</v>
      </c>
      <c r="AE686">
        <v>0.125</v>
      </c>
      <c r="AF686">
        <v>1</v>
      </c>
    </row>
    <row r="687" spans="1:32" x14ac:dyDescent="0.25">
      <c r="A687" t="s">
        <v>3929</v>
      </c>
      <c r="B687" t="s">
        <v>3929</v>
      </c>
      <c r="C687">
        <v>25.86</v>
      </c>
      <c r="D687">
        <v>1246.6935000000001</v>
      </c>
      <c r="E687">
        <v>9</v>
      </c>
      <c r="F687">
        <v>4.0999999999999996</v>
      </c>
      <c r="G687">
        <v>624.35659999999996</v>
      </c>
      <c r="H687">
        <v>41.15</v>
      </c>
      <c r="I687" s="1">
        <v>3710000</v>
      </c>
      <c r="J687">
        <v>5</v>
      </c>
      <c r="K687">
        <v>11188</v>
      </c>
      <c r="L687" t="s">
        <v>47</v>
      </c>
      <c r="M687">
        <v>3</v>
      </c>
      <c r="N687">
        <v>3</v>
      </c>
      <c r="O687" t="s">
        <v>3930</v>
      </c>
      <c r="R687">
        <f t="shared" si="43"/>
        <v>0</v>
      </c>
      <c r="S687">
        <f t="shared" si="41"/>
        <v>0</v>
      </c>
      <c r="V687" t="s">
        <v>8282</v>
      </c>
      <c r="W687">
        <f t="shared" si="42"/>
        <v>1</v>
      </c>
      <c r="AA687" s="3" t="s">
        <v>3929</v>
      </c>
      <c r="AB687">
        <v>199.9</v>
      </c>
      <c r="AC687">
        <v>0.125</v>
      </c>
      <c r="AD687" t="s">
        <v>3929</v>
      </c>
      <c r="AE687">
        <v>0.125</v>
      </c>
      <c r="AF687">
        <v>1</v>
      </c>
    </row>
    <row r="688" spans="1:32" x14ac:dyDescent="0.25">
      <c r="A688" t="s">
        <v>4260</v>
      </c>
      <c r="B688" t="s">
        <v>4260</v>
      </c>
      <c r="C688">
        <v>24.45</v>
      </c>
      <c r="D688">
        <v>1076.6242999999999</v>
      </c>
      <c r="E688">
        <v>9</v>
      </c>
      <c r="F688">
        <v>2.4</v>
      </c>
      <c r="G688">
        <v>539.32069999999999</v>
      </c>
      <c r="H688">
        <v>38.46</v>
      </c>
      <c r="I688" s="1">
        <v>2420000</v>
      </c>
      <c r="J688">
        <v>9</v>
      </c>
      <c r="K688">
        <v>11017</v>
      </c>
      <c r="L688" t="s">
        <v>23</v>
      </c>
      <c r="M688">
        <v>1</v>
      </c>
      <c r="N688">
        <v>1</v>
      </c>
      <c r="O688" t="s">
        <v>3034</v>
      </c>
      <c r="R688">
        <f t="shared" si="43"/>
        <v>0</v>
      </c>
      <c r="S688">
        <f t="shared" si="41"/>
        <v>0</v>
      </c>
      <c r="V688" t="s">
        <v>8283</v>
      </c>
      <c r="W688">
        <f t="shared" si="42"/>
        <v>0</v>
      </c>
      <c r="AA688" s="3" t="s">
        <v>4260</v>
      </c>
      <c r="AB688">
        <v>200.1</v>
      </c>
      <c r="AC688">
        <v>0.125</v>
      </c>
      <c r="AD688" t="s">
        <v>4260</v>
      </c>
      <c r="AE688">
        <v>0.125</v>
      </c>
      <c r="AF688">
        <v>1</v>
      </c>
    </row>
    <row r="689" spans="1:32" x14ac:dyDescent="0.25">
      <c r="A689" t="s">
        <v>2652</v>
      </c>
      <c r="B689" t="s">
        <v>2652</v>
      </c>
      <c r="C689">
        <v>30.42</v>
      </c>
      <c r="D689">
        <v>1054.5698</v>
      </c>
      <c r="E689">
        <v>9</v>
      </c>
      <c r="F689">
        <v>0.6</v>
      </c>
      <c r="G689">
        <v>528.29250000000002</v>
      </c>
      <c r="H689">
        <v>44.59</v>
      </c>
      <c r="I689" s="1">
        <v>3420000</v>
      </c>
      <c r="J689">
        <v>1</v>
      </c>
      <c r="K689">
        <v>12687</v>
      </c>
      <c r="L689" t="s">
        <v>84</v>
      </c>
      <c r="M689">
        <v>2</v>
      </c>
      <c r="N689">
        <v>2</v>
      </c>
      <c r="O689" t="s">
        <v>2653</v>
      </c>
      <c r="R689">
        <f t="shared" si="43"/>
        <v>0</v>
      </c>
      <c r="S689">
        <f t="shared" si="41"/>
        <v>0</v>
      </c>
      <c r="V689" t="s">
        <v>8284</v>
      </c>
      <c r="W689">
        <f t="shared" si="42"/>
        <v>0</v>
      </c>
      <c r="AA689" s="3" t="s">
        <v>2652</v>
      </c>
      <c r="AB689">
        <v>200.4</v>
      </c>
      <c r="AC689">
        <v>0.125</v>
      </c>
      <c r="AD689" t="s">
        <v>2652</v>
      </c>
      <c r="AE689">
        <v>0.125</v>
      </c>
      <c r="AF689">
        <v>1</v>
      </c>
    </row>
    <row r="690" spans="1:32" x14ac:dyDescent="0.25">
      <c r="A690" t="s">
        <v>5906</v>
      </c>
      <c r="B690" t="s">
        <v>5066</v>
      </c>
      <c r="C690">
        <v>20.329999999999998</v>
      </c>
      <c r="D690">
        <v>1173.5641000000001</v>
      </c>
      <c r="E690">
        <v>9</v>
      </c>
      <c r="F690">
        <v>3.2</v>
      </c>
      <c r="G690">
        <v>587.7912</v>
      </c>
      <c r="H690">
        <v>51.41</v>
      </c>
      <c r="I690" s="1">
        <v>1870000</v>
      </c>
      <c r="J690">
        <v>2</v>
      </c>
      <c r="K690">
        <v>15637</v>
      </c>
      <c r="L690" t="s">
        <v>29</v>
      </c>
      <c r="M690">
        <v>1</v>
      </c>
      <c r="N690">
        <v>1</v>
      </c>
      <c r="O690" t="s">
        <v>437</v>
      </c>
      <c r="P690" t="s">
        <v>44</v>
      </c>
      <c r="Q690" t="s">
        <v>594</v>
      </c>
      <c r="R690">
        <f t="shared" si="43"/>
        <v>0</v>
      </c>
      <c r="S690">
        <f t="shared" si="41"/>
        <v>0</v>
      </c>
      <c r="V690" t="s">
        <v>8285</v>
      </c>
      <c r="W690">
        <f t="shared" si="42"/>
        <v>0</v>
      </c>
      <c r="AA690" s="3" t="s">
        <v>5906</v>
      </c>
      <c r="AB690">
        <v>200.9</v>
      </c>
      <c r="AC690">
        <v>0.125</v>
      </c>
      <c r="AD690" t="s">
        <v>5906</v>
      </c>
      <c r="AE690">
        <v>0.125</v>
      </c>
      <c r="AF690">
        <v>1</v>
      </c>
    </row>
    <row r="691" spans="1:32" x14ac:dyDescent="0.25">
      <c r="A691" t="s">
        <v>4680</v>
      </c>
      <c r="B691" t="s">
        <v>4680</v>
      </c>
      <c r="C691">
        <v>22.47</v>
      </c>
      <c r="D691">
        <v>1167.644</v>
      </c>
      <c r="E691">
        <v>9</v>
      </c>
      <c r="F691">
        <v>-2</v>
      </c>
      <c r="G691">
        <v>584.82809999999995</v>
      </c>
      <c r="H691">
        <v>67.5</v>
      </c>
      <c r="I691" s="1">
        <v>2840000</v>
      </c>
      <c r="J691">
        <v>5</v>
      </c>
      <c r="K691">
        <v>20379</v>
      </c>
      <c r="L691" t="s">
        <v>47</v>
      </c>
      <c r="M691">
        <v>1</v>
      </c>
      <c r="N691">
        <v>1</v>
      </c>
      <c r="O691" t="s">
        <v>4681</v>
      </c>
      <c r="R691">
        <f t="shared" si="43"/>
        <v>0</v>
      </c>
      <c r="S691">
        <f t="shared" si="41"/>
        <v>0</v>
      </c>
      <c r="V691" t="s">
        <v>8286</v>
      </c>
      <c r="W691">
        <f t="shared" si="42"/>
        <v>0</v>
      </c>
      <c r="AA691" s="3" t="s">
        <v>4680</v>
      </c>
      <c r="AB691">
        <v>201</v>
      </c>
      <c r="AC691">
        <v>0.125</v>
      </c>
      <c r="AD691" t="s">
        <v>4680</v>
      </c>
      <c r="AE691">
        <v>0.125</v>
      </c>
      <c r="AF691">
        <v>1</v>
      </c>
    </row>
    <row r="692" spans="1:32" x14ac:dyDescent="0.25">
      <c r="A692" t="s">
        <v>99</v>
      </c>
      <c r="B692" t="s">
        <v>99</v>
      </c>
      <c r="C692">
        <v>47.93</v>
      </c>
      <c r="D692">
        <v>1193.7647999999999</v>
      </c>
      <c r="E692">
        <v>9</v>
      </c>
      <c r="F692">
        <v>0.3</v>
      </c>
      <c r="G692">
        <v>398.92899999999997</v>
      </c>
      <c r="H692">
        <v>25.74</v>
      </c>
      <c r="I692" s="1">
        <v>16100000</v>
      </c>
      <c r="J692">
        <v>2</v>
      </c>
      <c r="K692">
        <v>6507</v>
      </c>
      <c r="L692" t="s">
        <v>29</v>
      </c>
      <c r="M692">
        <v>3</v>
      </c>
      <c r="N692">
        <v>3</v>
      </c>
      <c r="O692" t="s">
        <v>100</v>
      </c>
      <c r="R692">
        <f t="shared" si="43"/>
        <v>0</v>
      </c>
      <c r="S692">
        <f t="shared" si="41"/>
        <v>0</v>
      </c>
      <c r="V692" t="s">
        <v>8287</v>
      </c>
      <c r="W692">
        <f t="shared" si="42"/>
        <v>1</v>
      </c>
      <c r="AA692" s="3" t="s">
        <v>99</v>
      </c>
      <c r="AB692">
        <v>202.7</v>
      </c>
      <c r="AC692">
        <v>0.125</v>
      </c>
      <c r="AD692" t="s">
        <v>99</v>
      </c>
      <c r="AE692">
        <v>0.125</v>
      </c>
      <c r="AF692">
        <v>1</v>
      </c>
    </row>
    <row r="693" spans="1:32" x14ac:dyDescent="0.25">
      <c r="A693" t="s">
        <v>5511</v>
      </c>
      <c r="B693" t="s">
        <v>5511</v>
      </c>
      <c r="C693">
        <v>17.43</v>
      </c>
      <c r="D693">
        <v>1048.5664999999999</v>
      </c>
      <c r="E693">
        <v>9</v>
      </c>
      <c r="F693">
        <v>0.8</v>
      </c>
      <c r="G693">
        <v>525.29100000000005</v>
      </c>
      <c r="H693">
        <v>40.21</v>
      </c>
      <c r="I693" s="1">
        <v>2160000</v>
      </c>
      <c r="J693">
        <v>3</v>
      </c>
      <c r="K693">
        <v>11087</v>
      </c>
      <c r="L693" t="s">
        <v>73</v>
      </c>
      <c r="M693">
        <v>1</v>
      </c>
      <c r="N693">
        <v>1</v>
      </c>
      <c r="O693" t="s">
        <v>765</v>
      </c>
      <c r="R693">
        <f t="shared" si="43"/>
        <v>0</v>
      </c>
      <c r="S693">
        <f t="shared" si="41"/>
        <v>0</v>
      </c>
      <c r="V693" t="s">
        <v>8288</v>
      </c>
      <c r="W693">
        <f t="shared" si="42"/>
        <v>0</v>
      </c>
      <c r="AA693" s="3" t="s">
        <v>5511</v>
      </c>
      <c r="AB693">
        <v>203</v>
      </c>
      <c r="AC693">
        <v>0.125</v>
      </c>
      <c r="AD693" t="s">
        <v>5511</v>
      </c>
      <c r="AE693">
        <v>0.125</v>
      </c>
      <c r="AF693">
        <v>1</v>
      </c>
    </row>
    <row r="694" spans="1:32" x14ac:dyDescent="0.25">
      <c r="A694" t="s">
        <v>2490</v>
      </c>
      <c r="B694" t="s">
        <v>2490</v>
      </c>
      <c r="C694">
        <v>30.97</v>
      </c>
      <c r="D694">
        <v>1095.6188999999999</v>
      </c>
      <c r="E694">
        <v>9</v>
      </c>
      <c r="F694">
        <v>-1.2</v>
      </c>
      <c r="G694">
        <v>548.81600000000003</v>
      </c>
      <c r="H694">
        <v>24.78</v>
      </c>
      <c r="I694" s="1">
        <v>80600000</v>
      </c>
      <c r="J694">
        <v>10</v>
      </c>
      <c r="K694">
        <v>6272</v>
      </c>
      <c r="L694" t="s">
        <v>32</v>
      </c>
      <c r="M694">
        <v>4</v>
      </c>
      <c r="N694">
        <v>4</v>
      </c>
      <c r="O694" t="s">
        <v>2491</v>
      </c>
      <c r="R694">
        <f t="shared" si="43"/>
        <v>1</v>
      </c>
      <c r="S694">
        <f t="shared" si="41"/>
        <v>0</v>
      </c>
      <c r="V694" t="s">
        <v>8289</v>
      </c>
      <c r="W694">
        <f t="shared" si="42"/>
        <v>0</v>
      </c>
      <c r="AA694" s="3" t="s">
        <v>2490</v>
      </c>
      <c r="AB694">
        <v>203.1</v>
      </c>
      <c r="AC694">
        <v>0.125</v>
      </c>
      <c r="AD694" t="s">
        <v>2490</v>
      </c>
      <c r="AE694">
        <v>0.125</v>
      </c>
      <c r="AF694">
        <v>1</v>
      </c>
    </row>
    <row r="695" spans="1:32" x14ac:dyDescent="0.25">
      <c r="A695" t="s">
        <v>5430</v>
      </c>
      <c r="B695" t="s">
        <v>5430</v>
      </c>
      <c r="C695">
        <v>17.920000000000002</v>
      </c>
      <c r="D695">
        <v>1081.5920000000001</v>
      </c>
      <c r="E695">
        <v>9</v>
      </c>
      <c r="F695">
        <v>2.2000000000000002</v>
      </c>
      <c r="G695">
        <v>541.80449999999996</v>
      </c>
      <c r="H695">
        <v>53.05</v>
      </c>
      <c r="I695" s="1">
        <v>9770000</v>
      </c>
      <c r="J695">
        <v>7</v>
      </c>
      <c r="K695">
        <v>15982</v>
      </c>
      <c r="L695" t="s">
        <v>20</v>
      </c>
      <c r="M695">
        <v>1</v>
      </c>
      <c r="N695">
        <v>1</v>
      </c>
      <c r="O695" t="s">
        <v>5431</v>
      </c>
      <c r="R695">
        <f t="shared" si="43"/>
        <v>0</v>
      </c>
      <c r="S695">
        <f t="shared" si="41"/>
        <v>0</v>
      </c>
      <c r="V695" t="s">
        <v>7433</v>
      </c>
      <c r="W695">
        <f t="shared" si="42"/>
        <v>0</v>
      </c>
      <c r="AA695" s="3" t="s">
        <v>5430</v>
      </c>
      <c r="AB695">
        <v>203.1</v>
      </c>
      <c r="AC695">
        <v>0.125</v>
      </c>
      <c r="AD695" t="s">
        <v>5430</v>
      </c>
      <c r="AE695">
        <v>0.125</v>
      </c>
      <c r="AF695">
        <v>1</v>
      </c>
    </row>
    <row r="696" spans="1:32" x14ac:dyDescent="0.25">
      <c r="A696" t="s">
        <v>3174</v>
      </c>
      <c r="B696" t="s">
        <v>3174</v>
      </c>
      <c r="C696">
        <v>28.63</v>
      </c>
      <c r="D696">
        <v>1076.5978</v>
      </c>
      <c r="E696">
        <v>9</v>
      </c>
      <c r="F696">
        <v>1</v>
      </c>
      <c r="G696">
        <v>539.30669999999998</v>
      </c>
      <c r="H696">
        <v>34.22</v>
      </c>
      <c r="I696" s="1">
        <v>26500000</v>
      </c>
      <c r="J696">
        <v>3</v>
      </c>
      <c r="K696">
        <v>8977</v>
      </c>
      <c r="L696" t="s">
        <v>73</v>
      </c>
      <c r="M696">
        <v>2</v>
      </c>
      <c r="N696">
        <v>2</v>
      </c>
      <c r="O696" t="s">
        <v>3175</v>
      </c>
      <c r="R696">
        <f t="shared" si="43"/>
        <v>0</v>
      </c>
      <c r="S696">
        <f t="shared" si="41"/>
        <v>0</v>
      </c>
      <c r="V696" t="s">
        <v>8290</v>
      </c>
      <c r="W696">
        <f t="shared" si="42"/>
        <v>0</v>
      </c>
      <c r="AA696" s="3" t="s">
        <v>3174</v>
      </c>
      <c r="AB696">
        <v>206.2</v>
      </c>
      <c r="AC696">
        <v>0.125</v>
      </c>
      <c r="AD696" t="s">
        <v>3174</v>
      </c>
      <c r="AE696">
        <v>0.125</v>
      </c>
      <c r="AF696">
        <v>1</v>
      </c>
    </row>
    <row r="697" spans="1:32" x14ac:dyDescent="0.25">
      <c r="A697" t="s">
        <v>3947</v>
      </c>
      <c r="B697" t="s">
        <v>3947</v>
      </c>
      <c r="C697">
        <v>25.81</v>
      </c>
      <c r="D697">
        <v>1088.6342</v>
      </c>
      <c r="E697">
        <v>9</v>
      </c>
      <c r="F697">
        <v>3.9</v>
      </c>
      <c r="G697">
        <v>545.32650000000001</v>
      </c>
      <c r="H697">
        <v>26.17</v>
      </c>
      <c r="I697" s="1">
        <v>3810000</v>
      </c>
      <c r="J697">
        <v>2</v>
      </c>
      <c r="K697">
        <v>6664</v>
      </c>
      <c r="L697" t="s">
        <v>29</v>
      </c>
      <c r="M697">
        <v>1</v>
      </c>
      <c r="N697">
        <v>1</v>
      </c>
      <c r="O697" t="s">
        <v>3948</v>
      </c>
      <c r="R697">
        <f t="shared" si="43"/>
        <v>0</v>
      </c>
      <c r="S697">
        <f t="shared" si="41"/>
        <v>1</v>
      </c>
      <c r="V697" t="s">
        <v>8291</v>
      </c>
      <c r="W697">
        <f t="shared" si="42"/>
        <v>0</v>
      </c>
      <c r="AA697" s="3" t="s">
        <v>3947</v>
      </c>
      <c r="AB697">
        <v>206.4</v>
      </c>
      <c r="AC697">
        <v>0.125</v>
      </c>
      <c r="AD697" t="s">
        <v>3947</v>
      </c>
      <c r="AE697">
        <v>0.125</v>
      </c>
      <c r="AF697">
        <v>1</v>
      </c>
    </row>
    <row r="698" spans="1:32" x14ac:dyDescent="0.25">
      <c r="A698" t="s">
        <v>5374</v>
      </c>
      <c r="B698" t="s">
        <v>5374</v>
      </c>
      <c r="C698">
        <v>18.45</v>
      </c>
      <c r="D698">
        <v>1182.6033</v>
      </c>
      <c r="E698">
        <v>9</v>
      </c>
      <c r="F698">
        <v>0.3</v>
      </c>
      <c r="G698">
        <v>592.30909999999994</v>
      </c>
      <c r="H698">
        <v>51.95</v>
      </c>
      <c r="I698" s="1">
        <v>7480000</v>
      </c>
      <c r="J698">
        <v>5</v>
      </c>
      <c r="K698">
        <v>14951</v>
      </c>
      <c r="L698" t="s">
        <v>47</v>
      </c>
      <c r="M698">
        <v>1</v>
      </c>
      <c r="N698">
        <v>1</v>
      </c>
      <c r="O698" t="s">
        <v>3654</v>
      </c>
      <c r="R698">
        <f t="shared" si="43"/>
        <v>0</v>
      </c>
      <c r="S698">
        <f t="shared" si="41"/>
        <v>0</v>
      </c>
      <c r="V698" t="s">
        <v>8292</v>
      </c>
      <c r="W698">
        <f t="shared" si="42"/>
        <v>0</v>
      </c>
      <c r="AA698" s="3" t="s">
        <v>5374</v>
      </c>
      <c r="AB698">
        <v>206.7</v>
      </c>
      <c r="AC698">
        <v>0.125</v>
      </c>
      <c r="AD698" t="s">
        <v>5374</v>
      </c>
      <c r="AE698">
        <v>0.125</v>
      </c>
      <c r="AF698">
        <v>1</v>
      </c>
    </row>
    <row r="699" spans="1:32" x14ac:dyDescent="0.25">
      <c r="A699" t="s">
        <v>2874</v>
      </c>
      <c r="B699" t="s">
        <v>2874</v>
      </c>
      <c r="C699">
        <v>29.64</v>
      </c>
      <c r="D699">
        <v>1062.4940999999999</v>
      </c>
      <c r="E699">
        <v>9</v>
      </c>
      <c r="F699">
        <v>0.1</v>
      </c>
      <c r="G699">
        <v>532.25440000000003</v>
      </c>
      <c r="H699">
        <v>22.62</v>
      </c>
      <c r="I699" s="1">
        <v>8290000</v>
      </c>
      <c r="J699">
        <v>5</v>
      </c>
      <c r="K699">
        <v>5384</v>
      </c>
      <c r="L699" t="s">
        <v>47</v>
      </c>
      <c r="M699">
        <v>3</v>
      </c>
      <c r="N699">
        <v>3</v>
      </c>
      <c r="O699" t="s">
        <v>2875</v>
      </c>
      <c r="R699">
        <f t="shared" si="43"/>
        <v>0</v>
      </c>
      <c r="S699">
        <f t="shared" si="41"/>
        <v>0</v>
      </c>
      <c r="V699" t="s">
        <v>8293</v>
      </c>
      <c r="W699">
        <f t="shared" si="42"/>
        <v>2</v>
      </c>
      <c r="AA699" s="3" t="s">
        <v>2874</v>
      </c>
      <c r="AB699">
        <v>206.8</v>
      </c>
      <c r="AC699">
        <v>0.125</v>
      </c>
      <c r="AD699" t="s">
        <v>2874</v>
      </c>
      <c r="AE699">
        <v>0.125</v>
      </c>
      <c r="AF699">
        <v>1</v>
      </c>
    </row>
    <row r="700" spans="1:32" x14ac:dyDescent="0.25">
      <c r="A700" t="s">
        <v>5017</v>
      </c>
      <c r="B700" t="s">
        <v>5017</v>
      </c>
      <c r="C700">
        <v>20.59</v>
      </c>
      <c r="D700">
        <v>1187.7615000000001</v>
      </c>
      <c r="E700">
        <v>9</v>
      </c>
      <c r="F700">
        <v>-0.6</v>
      </c>
      <c r="G700">
        <v>594.88760000000002</v>
      </c>
      <c r="H700">
        <v>28.9</v>
      </c>
      <c r="I700" s="1">
        <v>5490000</v>
      </c>
      <c r="J700">
        <v>5</v>
      </c>
      <c r="K700">
        <v>7111</v>
      </c>
      <c r="L700" t="s">
        <v>47</v>
      </c>
      <c r="M700">
        <v>1</v>
      </c>
      <c r="N700">
        <v>1</v>
      </c>
      <c r="O700" t="s">
        <v>1734</v>
      </c>
      <c r="R700">
        <f t="shared" si="43"/>
        <v>0</v>
      </c>
      <c r="S700">
        <f t="shared" si="41"/>
        <v>0</v>
      </c>
      <c r="V700" t="s">
        <v>8294</v>
      </c>
      <c r="W700">
        <f t="shared" si="42"/>
        <v>0</v>
      </c>
      <c r="AA700" s="3" t="s">
        <v>5017</v>
      </c>
      <c r="AB700">
        <v>207.3</v>
      </c>
      <c r="AC700">
        <v>0.125</v>
      </c>
      <c r="AD700" t="s">
        <v>5017</v>
      </c>
      <c r="AE700">
        <v>0.125</v>
      </c>
      <c r="AF700">
        <v>1</v>
      </c>
    </row>
    <row r="701" spans="1:32" x14ac:dyDescent="0.25">
      <c r="A701" t="s">
        <v>1544</v>
      </c>
      <c r="B701" t="s">
        <v>795</v>
      </c>
      <c r="C701">
        <v>37.81</v>
      </c>
      <c r="D701">
        <v>1124.576</v>
      </c>
      <c r="E701">
        <v>9</v>
      </c>
      <c r="F701">
        <v>-1.7</v>
      </c>
      <c r="G701">
        <v>563.2944</v>
      </c>
      <c r="H701">
        <v>23.06</v>
      </c>
      <c r="I701" s="1">
        <v>16800000</v>
      </c>
      <c r="J701">
        <v>10</v>
      </c>
      <c r="K701">
        <v>5661</v>
      </c>
      <c r="L701" t="s">
        <v>32</v>
      </c>
      <c r="M701">
        <v>3</v>
      </c>
      <c r="N701">
        <v>3</v>
      </c>
      <c r="O701" t="s">
        <v>796</v>
      </c>
      <c r="P701" t="s">
        <v>44</v>
      </c>
      <c r="Q701" t="s">
        <v>67</v>
      </c>
      <c r="R701">
        <f t="shared" si="43"/>
        <v>0</v>
      </c>
      <c r="S701">
        <f t="shared" si="41"/>
        <v>0</v>
      </c>
      <c r="V701" t="s">
        <v>8295</v>
      </c>
      <c r="W701">
        <f t="shared" si="42"/>
        <v>0</v>
      </c>
      <c r="AA701" s="3" t="s">
        <v>1544</v>
      </c>
      <c r="AB701">
        <v>207.4</v>
      </c>
      <c r="AC701">
        <v>0.125</v>
      </c>
      <c r="AD701" t="s">
        <v>1544</v>
      </c>
      <c r="AE701">
        <v>0.125</v>
      </c>
      <c r="AF701">
        <v>1</v>
      </c>
    </row>
    <row r="702" spans="1:32" x14ac:dyDescent="0.25">
      <c r="A702" t="s">
        <v>1544</v>
      </c>
      <c r="B702" t="s">
        <v>1544</v>
      </c>
      <c r="C702">
        <v>34.24</v>
      </c>
      <c r="D702">
        <v>1108.5812000000001</v>
      </c>
      <c r="E702">
        <v>9</v>
      </c>
      <c r="F702">
        <v>-0.4</v>
      </c>
      <c r="G702">
        <v>555.29769999999996</v>
      </c>
      <c r="H702">
        <v>27.37</v>
      </c>
      <c r="I702" s="1">
        <v>6940000</v>
      </c>
      <c r="J702">
        <v>10</v>
      </c>
      <c r="K702">
        <v>7189</v>
      </c>
      <c r="L702" t="s">
        <v>32</v>
      </c>
      <c r="M702">
        <v>2</v>
      </c>
      <c r="N702">
        <v>2</v>
      </c>
      <c r="O702" t="s">
        <v>796</v>
      </c>
      <c r="R702">
        <f t="shared" si="43"/>
        <v>0</v>
      </c>
      <c r="S702">
        <f t="shared" si="41"/>
        <v>0</v>
      </c>
      <c r="V702" t="s">
        <v>8296</v>
      </c>
      <c r="W702">
        <f t="shared" si="42"/>
        <v>0</v>
      </c>
      <c r="AA702" s="3" t="s">
        <v>1544</v>
      </c>
      <c r="AB702">
        <v>207.4</v>
      </c>
      <c r="AC702">
        <v>0.125</v>
      </c>
      <c r="AD702" t="s">
        <v>1544</v>
      </c>
      <c r="AE702">
        <v>0.125</v>
      </c>
      <c r="AF702">
        <v>1</v>
      </c>
    </row>
    <row r="703" spans="1:32" x14ac:dyDescent="0.25">
      <c r="A703" t="s">
        <v>3179</v>
      </c>
      <c r="B703" t="s">
        <v>3179</v>
      </c>
      <c r="C703">
        <v>28.61</v>
      </c>
      <c r="D703">
        <v>1182.6759999999999</v>
      </c>
      <c r="E703">
        <v>9</v>
      </c>
      <c r="F703">
        <v>0.7</v>
      </c>
      <c r="G703">
        <v>395.23289999999997</v>
      </c>
      <c r="H703">
        <v>30.24</v>
      </c>
      <c r="I703" s="1">
        <v>1770000</v>
      </c>
      <c r="J703">
        <v>2</v>
      </c>
      <c r="K703">
        <v>8097</v>
      </c>
      <c r="L703" t="s">
        <v>29</v>
      </c>
      <c r="M703">
        <v>1</v>
      </c>
      <c r="N703">
        <v>1</v>
      </c>
      <c r="O703" t="s">
        <v>3180</v>
      </c>
      <c r="R703">
        <f t="shared" si="43"/>
        <v>0</v>
      </c>
      <c r="S703">
        <f t="shared" si="41"/>
        <v>0</v>
      </c>
      <c r="V703" t="s">
        <v>8297</v>
      </c>
      <c r="W703">
        <f t="shared" si="42"/>
        <v>0</v>
      </c>
      <c r="AA703" s="3" t="s">
        <v>3179</v>
      </c>
      <c r="AB703">
        <v>207.6</v>
      </c>
      <c r="AC703">
        <v>0.125</v>
      </c>
      <c r="AD703" t="s">
        <v>3179</v>
      </c>
      <c r="AE703">
        <v>0.125</v>
      </c>
      <c r="AF703">
        <v>1</v>
      </c>
    </row>
    <row r="704" spans="1:32" x14ac:dyDescent="0.25">
      <c r="A704" t="s">
        <v>3033</v>
      </c>
      <c r="B704" t="s">
        <v>3033</v>
      </c>
      <c r="C704">
        <v>29.13</v>
      </c>
      <c r="D704">
        <v>1132.6393</v>
      </c>
      <c r="E704">
        <v>9</v>
      </c>
      <c r="F704">
        <v>0.6</v>
      </c>
      <c r="G704">
        <v>567.32730000000004</v>
      </c>
      <c r="H704">
        <v>47.66</v>
      </c>
      <c r="I704" s="1">
        <v>37900000</v>
      </c>
      <c r="J704">
        <v>2</v>
      </c>
      <c r="K704">
        <v>14283</v>
      </c>
      <c r="L704" t="s">
        <v>29</v>
      </c>
      <c r="M704">
        <v>5</v>
      </c>
      <c r="N704">
        <v>5</v>
      </c>
      <c r="O704" t="s">
        <v>3034</v>
      </c>
      <c r="R704">
        <f t="shared" si="43"/>
        <v>0</v>
      </c>
      <c r="S704">
        <f t="shared" si="41"/>
        <v>0</v>
      </c>
      <c r="V704" t="s">
        <v>8298</v>
      </c>
      <c r="W704">
        <f t="shared" si="42"/>
        <v>0</v>
      </c>
      <c r="AA704" s="3" t="s">
        <v>3033</v>
      </c>
      <c r="AB704">
        <v>207.7</v>
      </c>
      <c r="AC704">
        <v>0.125</v>
      </c>
      <c r="AD704" t="s">
        <v>3033</v>
      </c>
      <c r="AE704">
        <v>0.125</v>
      </c>
      <c r="AF704">
        <v>1</v>
      </c>
    </row>
    <row r="705" spans="1:32" x14ac:dyDescent="0.25">
      <c r="A705" t="s">
        <v>6011</v>
      </c>
      <c r="B705" t="s">
        <v>3868</v>
      </c>
      <c r="C705">
        <v>26.07</v>
      </c>
      <c r="D705">
        <v>1048.5587</v>
      </c>
      <c r="E705">
        <v>9</v>
      </c>
      <c r="F705">
        <v>0</v>
      </c>
      <c r="G705">
        <v>525.28660000000002</v>
      </c>
      <c r="H705">
        <v>41.7</v>
      </c>
      <c r="I705" s="1">
        <v>6080000</v>
      </c>
      <c r="J705">
        <v>5</v>
      </c>
      <c r="K705">
        <v>11371</v>
      </c>
      <c r="L705" t="s">
        <v>47</v>
      </c>
      <c r="M705">
        <v>3</v>
      </c>
      <c r="N705">
        <v>3</v>
      </c>
      <c r="O705" t="s">
        <v>535</v>
      </c>
      <c r="P705" t="s">
        <v>44</v>
      </c>
      <c r="Q705" t="s">
        <v>338</v>
      </c>
      <c r="R705">
        <f t="shared" si="43"/>
        <v>0</v>
      </c>
      <c r="S705">
        <f t="shared" si="41"/>
        <v>0</v>
      </c>
      <c r="V705" t="s">
        <v>8299</v>
      </c>
      <c r="W705">
        <f t="shared" si="42"/>
        <v>0</v>
      </c>
      <c r="AA705" s="3" t="s">
        <v>6011</v>
      </c>
      <c r="AB705">
        <v>207.9</v>
      </c>
      <c r="AC705">
        <v>0.125</v>
      </c>
      <c r="AD705" t="s">
        <v>6011</v>
      </c>
      <c r="AE705">
        <v>0.125</v>
      </c>
      <c r="AF705">
        <v>1</v>
      </c>
    </row>
    <row r="706" spans="1:32" x14ac:dyDescent="0.25">
      <c r="A706" t="s">
        <v>2813</v>
      </c>
      <c r="B706" t="s">
        <v>2813</v>
      </c>
      <c r="C706">
        <v>29.88</v>
      </c>
      <c r="D706">
        <v>1105.6858999999999</v>
      </c>
      <c r="E706">
        <v>9</v>
      </c>
      <c r="F706">
        <v>0.3</v>
      </c>
      <c r="G706">
        <v>553.85040000000004</v>
      </c>
      <c r="H706">
        <v>38.17</v>
      </c>
      <c r="I706" s="1">
        <v>547000000</v>
      </c>
      <c r="J706">
        <v>4</v>
      </c>
      <c r="K706">
        <v>10291</v>
      </c>
      <c r="L706" t="s">
        <v>26</v>
      </c>
      <c r="M706">
        <v>14</v>
      </c>
      <c r="N706">
        <v>14</v>
      </c>
      <c r="O706" t="s">
        <v>1977</v>
      </c>
      <c r="R706">
        <f t="shared" si="43"/>
        <v>0</v>
      </c>
      <c r="S706">
        <f t="shared" si="41"/>
        <v>0</v>
      </c>
      <c r="V706" t="s">
        <v>8300</v>
      </c>
      <c r="W706">
        <f t="shared" si="42"/>
        <v>0</v>
      </c>
      <c r="AA706" s="3" t="s">
        <v>2813</v>
      </c>
      <c r="AB706">
        <v>208.2</v>
      </c>
      <c r="AC706">
        <v>0.125</v>
      </c>
      <c r="AD706" t="s">
        <v>2813</v>
      </c>
      <c r="AE706">
        <v>0.125</v>
      </c>
      <c r="AF706">
        <v>1</v>
      </c>
    </row>
    <row r="707" spans="1:32" x14ac:dyDescent="0.25">
      <c r="A707" t="s">
        <v>2633</v>
      </c>
      <c r="B707" t="s">
        <v>1292</v>
      </c>
      <c r="C707">
        <v>35.18</v>
      </c>
      <c r="D707">
        <v>1132.5223000000001</v>
      </c>
      <c r="E707">
        <v>9</v>
      </c>
      <c r="F707">
        <v>-0.7</v>
      </c>
      <c r="G707">
        <v>567.2681</v>
      </c>
      <c r="H707">
        <v>31.83</v>
      </c>
      <c r="I707" s="1">
        <v>191000000</v>
      </c>
      <c r="J707">
        <v>2</v>
      </c>
      <c r="K707">
        <v>8661</v>
      </c>
      <c r="L707" t="s">
        <v>29</v>
      </c>
      <c r="M707">
        <v>18</v>
      </c>
      <c r="N707">
        <v>18</v>
      </c>
      <c r="O707" t="s">
        <v>1293</v>
      </c>
      <c r="P707" t="s">
        <v>44</v>
      </c>
      <c r="Q707" t="s">
        <v>594</v>
      </c>
      <c r="R707">
        <f t="shared" si="43"/>
        <v>0</v>
      </c>
      <c r="S707">
        <f t="shared" ref="S707:S770" si="44">SUMPRODUCT(--ISNUMBER(SEARCH($V$2:$V$2873,"*"&amp;O707&amp;"*")))</f>
        <v>0</v>
      </c>
      <c r="V707" t="s">
        <v>8301</v>
      </c>
      <c r="W707">
        <f t="shared" ref="W707:W770" si="45">COUNTIF(O:O,"*"&amp;V707&amp;"*")</f>
        <v>3</v>
      </c>
      <c r="AA707" s="3" t="s">
        <v>2633</v>
      </c>
      <c r="AB707">
        <v>208.2</v>
      </c>
      <c r="AC707">
        <v>0.125</v>
      </c>
      <c r="AD707" t="s">
        <v>2633</v>
      </c>
      <c r="AE707">
        <v>0.125</v>
      </c>
      <c r="AF707">
        <v>1</v>
      </c>
    </row>
    <row r="708" spans="1:32" x14ac:dyDescent="0.25">
      <c r="A708" t="s">
        <v>2633</v>
      </c>
      <c r="B708" t="s">
        <v>2633</v>
      </c>
      <c r="C708">
        <v>30.48</v>
      </c>
      <c r="D708">
        <v>1116.5273</v>
      </c>
      <c r="E708">
        <v>9</v>
      </c>
      <c r="F708">
        <v>-0.8</v>
      </c>
      <c r="G708">
        <v>559.27049999999997</v>
      </c>
      <c r="H708">
        <v>39.15</v>
      </c>
      <c r="I708" s="1">
        <v>38300000</v>
      </c>
      <c r="J708">
        <v>2</v>
      </c>
      <c r="K708">
        <v>11261</v>
      </c>
      <c r="L708" t="s">
        <v>29</v>
      </c>
      <c r="M708">
        <v>3</v>
      </c>
      <c r="N708">
        <v>3</v>
      </c>
      <c r="O708" t="s">
        <v>1293</v>
      </c>
      <c r="R708">
        <f t="shared" si="43"/>
        <v>0</v>
      </c>
      <c r="S708">
        <f t="shared" si="44"/>
        <v>0</v>
      </c>
      <c r="V708" t="s">
        <v>8302</v>
      </c>
      <c r="W708">
        <f t="shared" si="45"/>
        <v>0</v>
      </c>
      <c r="AA708" s="3" t="s">
        <v>2633</v>
      </c>
      <c r="AB708">
        <v>208.2</v>
      </c>
      <c r="AC708">
        <v>0.125</v>
      </c>
      <c r="AD708" t="s">
        <v>2633</v>
      </c>
      <c r="AE708">
        <v>0.125</v>
      </c>
      <c r="AF708">
        <v>1</v>
      </c>
    </row>
    <row r="709" spans="1:32" x14ac:dyDescent="0.25">
      <c r="A709" t="s">
        <v>2666</v>
      </c>
      <c r="B709" t="s">
        <v>2666</v>
      </c>
      <c r="C709">
        <v>30.39</v>
      </c>
      <c r="D709">
        <v>1157.5941</v>
      </c>
      <c r="E709">
        <v>9</v>
      </c>
      <c r="F709">
        <v>-1.7</v>
      </c>
      <c r="G709">
        <v>579.80330000000004</v>
      </c>
      <c r="H709">
        <v>26.99</v>
      </c>
      <c r="I709" s="1">
        <v>2020000</v>
      </c>
      <c r="J709">
        <v>9</v>
      </c>
      <c r="K709">
        <v>7046</v>
      </c>
      <c r="L709" t="s">
        <v>23</v>
      </c>
      <c r="M709">
        <v>1</v>
      </c>
      <c r="N709">
        <v>1</v>
      </c>
      <c r="O709" t="s">
        <v>2667</v>
      </c>
      <c r="R709">
        <f t="shared" si="43"/>
        <v>0</v>
      </c>
      <c r="S709">
        <f t="shared" si="44"/>
        <v>0</v>
      </c>
      <c r="V709" t="s">
        <v>8198</v>
      </c>
      <c r="W709">
        <f t="shared" si="45"/>
        <v>0</v>
      </c>
      <c r="AA709" s="3" t="s">
        <v>2666</v>
      </c>
      <c r="AB709">
        <v>208.5</v>
      </c>
      <c r="AC709">
        <v>0.125</v>
      </c>
      <c r="AD709" t="s">
        <v>2666</v>
      </c>
      <c r="AE709">
        <v>0.125</v>
      </c>
      <c r="AF709">
        <v>1</v>
      </c>
    </row>
    <row r="710" spans="1:32" x14ac:dyDescent="0.25">
      <c r="A710" t="s">
        <v>2630</v>
      </c>
      <c r="B710" t="s">
        <v>2630</v>
      </c>
      <c r="C710">
        <v>30.5</v>
      </c>
      <c r="D710">
        <v>1036.5817999999999</v>
      </c>
      <c r="E710">
        <v>9</v>
      </c>
      <c r="F710">
        <v>-0.3</v>
      </c>
      <c r="G710">
        <v>519.298</v>
      </c>
      <c r="H710">
        <v>36</v>
      </c>
      <c r="I710" s="1">
        <v>11400000</v>
      </c>
      <c r="J710">
        <v>4</v>
      </c>
      <c r="K710">
        <v>9539</v>
      </c>
      <c r="L710" t="s">
        <v>26</v>
      </c>
      <c r="M710">
        <v>1</v>
      </c>
      <c r="N710">
        <v>1</v>
      </c>
      <c r="O710" t="s">
        <v>2631</v>
      </c>
      <c r="R710">
        <f t="shared" si="43"/>
        <v>0</v>
      </c>
      <c r="S710">
        <f t="shared" si="44"/>
        <v>0</v>
      </c>
      <c r="V710" t="s">
        <v>8303</v>
      </c>
      <c r="W710">
        <f t="shared" si="45"/>
        <v>0</v>
      </c>
      <c r="AA710" s="3" t="s">
        <v>2630</v>
      </c>
      <c r="AB710">
        <v>208.5</v>
      </c>
      <c r="AC710">
        <v>0.125</v>
      </c>
      <c r="AD710" t="s">
        <v>2630</v>
      </c>
      <c r="AE710">
        <v>0.125</v>
      </c>
      <c r="AF710">
        <v>1</v>
      </c>
    </row>
    <row r="711" spans="1:32" x14ac:dyDescent="0.25">
      <c r="A711" t="s">
        <v>3551</v>
      </c>
      <c r="B711" t="s">
        <v>3551</v>
      </c>
      <c r="C711">
        <v>27.27</v>
      </c>
      <c r="D711">
        <v>1144.6715999999999</v>
      </c>
      <c r="E711">
        <v>9</v>
      </c>
      <c r="F711">
        <v>-1.6</v>
      </c>
      <c r="G711">
        <v>573.34220000000005</v>
      </c>
      <c r="H711">
        <v>27.87</v>
      </c>
      <c r="I711" s="1">
        <v>2300000</v>
      </c>
      <c r="J711">
        <v>10</v>
      </c>
      <c r="K711">
        <v>7365</v>
      </c>
      <c r="L711" t="s">
        <v>32</v>
      </c>
      <c r="M711">
        <v>1</v>
      </c>
      <c r="N711">
        <v>1</v>
      </c>
      <c r="O711" t="s">
        <v>3552</v>
      </c>
      <c r="R711">
        <f t="shared" si="43"/>
        <v>0</v>
      </c>
      <c r="S711">
        <f t="shared" si="44"/>
        <v>0</v>
      </c>
      <c r="V711" t="s">
        <v>7928</v>
      </c>
      <c r="W711">
        <f t="shared" si="45"/>
        <v>0</v>
      </c>
      <c r="AA711" s="3" t="s">
        <v>3551</v>
      </c>
      <c r="AB711">
        <v>208.8</v>
      </c>
      <c r="AC711">
        <v>0.125</v>
      </c>
      <c r="AD711" t="s">
        <v>3551</v>
      </c>
      <c r="AE711">
        <v>0.125</v>
      </c>
      <c r="AF711">
        <v>1</v>
      </c>
    </row>
    <row r="712" spans="1:32" x14ac:dyDescent="0.25">
      <c r="A712" t="s">
        <v>1467</v>
      </c>
      <c r="B712" t="s">
        <v>1467</v>
      </c>
      <c r="C712">
        <v>34.51</v>
      </c>
      <c r="D712">
        <v>1120.6829</v>
      </c>
      <c r="E712">
        <v>9</v>
      </c>
      <c r="F712">
        <v>-2.2999999999999998</v>
      </c>
      <c r="G712">
        <v>561.34739999999999</v>
      </c>
      <c r="H712">
        <v>21.87</v>
      </c>
      <c r="I712" s="1">
        <v>4930000</v>
      </c>
      <c r="J712">
        <v>9</v>
      </c>
      <c r="K712">
        <v>5259</v>
      </c>
      <c r="L712" t="s">
        <v>23</v>
      </c>
      <c r="M712">
        <v>1</v>
      </c>
      <c r="N712">
        <v>1</v>
      </c>
      <c r="O712" t="s">
        <v>1468</v>
      </c>
      <c r="R712">
        <f t="shared" si="43"/>
        <v>0</v>
      </c>
      <c r="S712">
        <f t="shared" si="44"/>
        <v>0</v>
      </c>
      <c r="V712" t="s">
        <v>8304</v>
      </c>
      <c r="W712">
        <f t="shared" si="45"/>
        <v>0</v>
      </c>
      <c r="AA712" s="3" t="s">
        <v>1467</v>
      </c>
      <c r="AB712">
        <v>209.9</v>
      </c>
      <c r="AC712">
        <v>0.125</v>
      </c>
      <c r="AD712" t="s">
        <v>1467</v>
      </c>
      <c r="AE712">
        <v>0.125</v>
      </c>
      <c r="AF712">
        <v>1</v>
      </c>
    </row>
    <row r="713" spans="1:32" x14ac:dyDescent="0.25">
      <c r="A713" t="s">
        <v>2365</v>
      </c>
      <c r="B713" t="s">
        <v>2365</v>
      </c>
      <c r="C713">
        <v>31.35</v>
      </c>
      <c r="D713">
        <v>1070.5145</v>
      </c>
      <c r="E713">
        <v>9</v>
      </c>
      <c r="F713">
        <v>-0.8</v>
      </c>
      <c r="G713">
        <v>536.26409999999998</v>
      </c>
      <c r="H713">
        <v>33.24</v>
      </c>
      <c r="I713" s="1">
        <v>8850000</v>
      </c>
      <c r="J713">
        <v>10</v>
      </c>
      <c r="K713">
        <v>9248</v>
      </c>
      <c r="L713" t="s">
        <v>32</v>
      </c>
      <c r="M713">
        <v>1</v>
      </c>
      <c r="N713">
        <v>1</v>
      </c>
      <c r="O713" t="s">
        <v>2366</v>
      </c>
      <c r="R713">
        <f t="shared" si="43"/>
        <v>0</v>
      </c>
      <c r="S713">
        <f t="shared" si="44"/>
        <v>0</v>
      </c>
      <c r="V713" t="s">
        <v>8305</v>
      </c>
      <c r="W713">
        <f t="shared" si="45"/>
        <v>0</v>
      </c>
      <c r="AA713" s="3" t="s">
        <v>2365</v>
      </c>
      <c r="AB713">
        <v>211.2</v>
      </c>
      <c r="AC713">
        <v>0.125</v>
      </c>
      <c r="AD713" t="s">
        <v>2365</v>
      </c>
      <c r="AE713">
        <v>0.125</v>
      </c>
      <c r="AF713">
        <v>1</v>
      </c>
    </row>
    <row r="714" spans="1:32" x14ac:dyDescent="0.25">
      <c r="A714" t="s">
        <v>5909</v>
      </c>
      <c r="B714" t="s">
        <v>5741</v>
      </c>
      <c r="C714">
        <v>16.010000000000002</v>
      </c>
      <c r="D714">
        <v>1204.6387</v>
      </c>
      <c r="E714">
        <v>9</v>
      </c>
      <c r="F714">
        <v>0.3</v>
      </c>
      <c r="G714">
        <v>402.55360000000002</v>
      </c>
      <c r="H714">
        <v>36.47</v>
      </c>
      <c r="I714" s="1">
        <v>1590000</v>
      </c>
      <c r="J714">
        <v>7</v>
      </c>
      <c r="K714">
        <v>10212</v>
      </c>
      <c r="L714" t="s">
        <v>20</v>
      </c>
      <c r="M714">
        <v>1</v>
      </c>
      <c r="N714">
        <v>1</v>
      </c>
      <c r="O714" t="s">
        <v>325</v>
      </c>
      <c r="P714" t="s">
        <v>44</v>
      </c>
      <c r="Q714" t="s">
        <v>155</v>
      </c>
      <c r="R714">
        <f t="shared" si="43"/>
        <v>0</v>
      </c>
      <c r="S714">
        <f t="shared" si="44"/>
        <v>0</v>
      </c>
      <c r="V714" t="s">
        <v>8306</v>
      </c>
      <c r="W714">
        <f t="shared" si="45"/>
        <v>0</v>
      </c>
      <c r="AA714" s="3" t="s">
        <v>5909</v>
      </c>
      <c r="AB714">
        <v>211.4</v>
      </c>
      <c r="AC714">
        <v>0.125</v>
      </c>
      <c r="AD714" t="s">
        <v>5909</v>
      </c>
      <c r="AE714">
        <v>0.125</v>
      </c>
      <c r="AF714">
        <v>1</v>
      </c>
    </row>
    <row r="715" spans="1:32" x14ac:dyDescent="0.25">
      <c r="A715" t="s">
        <v>2747</v>
      </c>
      <c r="B715" t="s">
        <v>2747</v>
      </c>
      <c r="C715">
        <v>30.12</v>
      </c>
      <c r="D715">
        <v>1027.5773999999999</v>
      </c>
      <c r="E715">
        <v>9</v>
      </c>
      <c r="F715">
        <v>-0.7</v>
      </c>
      <c r="G715">
        <v>514.79560000000004</v>
      </c>
      <c r="H715">
        <v>27.06</v>
      </c>
      <c r="I715" s="1">
        <v>135000000</v>
      </c>
      <c r="J715">
        <v>10</v>
      </c>
      <c r="K715">
        <v>7079</v>
      </c>
      <c r="L715" t="s">
        <v>32</v>
      </c>
      <c r="M715">
        <v>3</v>
      </c>
      <c r="N715">
        <v>3</v>
      </c>
      <c r="O715" t="s">
        <v>2748</v>
      </c>
      <c r="R715">
        <f t="shared" si="43"/>
        <v>0</v>
      </c>
      <c r="S715">
        <f t="shared" si="44"/>
        <v>0</v>
      </c>
      <c r="V715" t="s">
        <v>8307</v>
      </c>
      <c r="W715">
        <f t="shared" si="45"/>
        <v>0</v>
      </c>
      <c r="AA715" s="3" t="s">
        <v>2747</v>
      </c>
      <c r="AB715">
        <v>211.9</v>
      </c>
      <c r="AC715">
        <v>0.125</v>
      </c>
      <c r="AD715" t="s">
        <v>2747</v>
      </c>
      <c r="AE715">
        <v>0.125</v>
      </c>
      <c r="AF715">
        <v>1</v>
      </c>
    </row>
    <row r="716" spans="1:32" x14ac:dyDescent="0.25">
      <c r="A716" t="s">
        <v>5372</v>
      </c>
      <c r="B716" t="s">
        <v>5372</v>
      </c>
      <c r="C716">
        <v>18.46</v>
      </c>
      <c r="D716">
        <v>943.54499999999996</v>
      </c>
      <c r="E716">
        <v>9</v>
      </c>
      <c r="F716">
        <v>0.2</v>
      </c>
      <c r="G716">
        <v>472.7799</v>
      </c>
      <c r="H716">
        <v>36.33</v>
      </c>
      <c r="I716" s="1">
        <v>1340000</v>
      </c>
      <c r="J716">
        <v>2</v>
      </c>
      <c r="K716">
        <v>10259</v>
      </c>
      <c r="L716" t="s">
        <v>29</v>
      </c>
      <c r="M716">
        <v>1</v>
      </c>
      <c r="N716">
        <v>1</v>
      </c>
      <c r="O716" t="s">
        <v>5373</v>
      </c>
      <c r="R716">
        <f t="shared" si="43"/>
        <v>0</v>
      </c>
      <c r="S716">
        <f t="shared" si="44"/>
        <v>0</v>
      </c>
      <c r="V716" t="s">
        <v>8308</v>
      </c>
      <c r="W716">
        <f t="shared" si="45"/>
        <v>2</v>
      </c>
      <c r="AA716" s="3" t="s">
        <v>5372</v>
      </c>
      <c r="AB716">
        <v>213.2</v>
      </c>
      <c r="AC716">
        <v>0.125</v>
      </c>
      <c r="AD716" t="s">
        <v>5372</v>
      </c>
      <c r="AE716">
        <v>0.125</v>
      </c>
      <c r="AF716">
        <v>1</v>
      </c>
    </row>
    <row r="717" spans="1:32" x14ac:dyDescent="0.25">
      <c r="A717" t="s">
        <v>3360</v>
      </c>
      <c r="B717" t="s">
        <v>3360</v>
      </c>
      <c r="C717">
        <v>27.95</v>
      </c>
      <c r="D717">
        <v>995.46720000000005</v>
      </c>
      <c r="E717">
        <v>9</v>
      </c>
      <c r="F717">
        <v>-0.2</v>
      </c>
      <c r="G717">
        <v>498.74079999999998</v>
      </c>
      <c r="H717">
        <v>25.34</v>
      </c>
      <c r="I717" s="1">
        <v>12300000</v>
      </c>
      <c r="J717">
        <v>6</v>
      </c>
      <c r="K717">
        <v>6315</v>
      </c>
      <c r="L717" t="s">
        <v>142</v>
      </c>
      <c r="M717">
        <v>3</v>
      </c>
      <c r="N717">
        <v>3</v>
      </c>
      <c r="O717" t="s">
        <v>429</v>
      </c>
      <c r="R717">
        <f t="shared" si="43"/>
        <v>0</v>
      </c>
      <c r="S717">
        <f t="shared" si="44"/>
        <v>0</v>
      </c>
      <c r="V717" t="s">
        <v>8309</v>
      </c>
      <c r="W717">
        <f t="shared" si="45"/>
        <v>0</v>
      </c>
      <c r="AA717" s="3" t="s">
        <v>3360</v>
      </c>
      <c r="AB717">
        <v>213.7</v>
      </c>
      <c r="AC717">
        <v>0.125</v>
      </c>
      <c r="AD717" t="s">
        <v>3360</v>
      </c>
      <c r="AE717">
        <v>0.125</v>
      </c>
      <c r="AF717">
        <v>1</v>
      </c>
    </row>
    <row r="718" spans="1:32" x14ac:dyDescent="0.25">
      <c r="A718" t="s">
        <v>3311</v>
      </c>
      <c r="B718" t="s">
        <v>3311</v>
      </c>
      <c r="C718">
        <v>28.09</v>
      </c>
      <c r="D718">
        <v>1042.6034999999999</v>
      </c>
      <c r="E718">
        <v>9</v>
      </c>
      <c r="F718">
        <v>-0.1</v>
      </c>
      <c r="G718">
        <v>522.30899999999997</v>
      </c>
      <c r="H718">
        <v>34.229999999999997</v>
      </c>
      <c r="I718" s="1">
        <v>7920000</v>
      </c>
      <c r="J718">
        <v>3</v>
      </c>
      <c r="K718">
        <v>8982</v>
      </c>
      <c r="L718" t="s">
        <v>73</v>
      </c>
      <c r="M718">
        <v>2</v>
      </c>
      <c r="N718">
        <v>2</v>
      </c>
      <c r="O718" t="s">
        <v>3312</v>
      </c>
      <c r="R718">
        <f t="shared" si="43"/>
        <v>0</v>
      </c>
      <c r="S718">
        <f t="shared" si="44"/>
        <v>0</v>
      </c>
      <c r="V718" t="s">
        <v>8310</v>
      </c>
      <c r="W718">
        <f t="shared" si="45"/>
        <v>0</v>
      </c>
      <c r="AA718" s="3" t="s">
        <v>3311</v>
      </c>
      <c r="AB718">
        <v>214.8</v>
      </c>
      <c r="AC718">
        <v>0.125</v>
      </c>
      <c r="AD718" t="s">
        <v>3311</v>
      </c>
      <c r="AE718">
        <v>0.125</v>
      </c>
      <c r="AF718">
        <v>1</v>
      </c>
    </row>
    <row r="719" spans="1:32" x14ac:dyDescent="0.25">
      <c r="A719" t="s">
        <v>4771</v>
      </c>
      <c r="B719" t="s">
        <v>4771</v>
      </c>
      <c r="C719">
        <v>22.02</v>
      </c>
      <c r="D719">
        <v>1160.5907</v>
      </c>
      <c r="E719">
        <v>9</v>
      </c>
      <c r="F719">
        <v>-0.3</v>
      </c>
      <c r="G719">
        <v>581.30240000000003</v>
      </c>
      <c r="H719">
        <v>25.08</v>
      </c>
      <c r="I719" s="1">
        <v>42800000</v>
      </c>
      <c r="J719">
        <v>8</v>
      </c>
      <c r="K719">
        <v>6401</v>
      </c>
      <c r="L719" t="s">
        <v>17</v>
      </c>
      <c r="M719">
        <v>2</v>
      </c>
      <c r="N719">
        <v>2</v>
      </c>
      <c r="O719" t="s">
        <v>666</v>
      </c>
      <c r="R719">
        <f t="shared" si="43"/>
        <v>0</v>
      </c>
      <c r="S719">
        <f t="shared" si="44"/>
        <v>1</v>
      </c>
      <c r="V719" t="s">
        <v>8311</v>
      </c>
      <c r="W719">
        <f t="shared" si="45"/>
        <v>0</v>
      </c>
      <c r="AA719" s="3" t="s">
        <v>4771</v>
      </c>
      <c r="AB719">
        <v>215.1</v>
      </c>
      <c r="AC719">
        <v>0.125</v>
      </c>
      <c r="AD719" t="s">
        <v>4771</v>
      </c>
      <c r="AE719">
        <v>0.125</v>
      </c>
      <c r="AF719">
        <v>1</v>
      </c>
    </row>
    <row r="720" spans="1:32" x14ac:dyDescent="0.25">
      <c r="A720" t="s">
        <v>4771</v>
      </c>
      <c r="B720" t="s">
        <v>5707</v>
      </c>
      <c r="C720">
        <v>16.239999999999998</v>
      </c>
      <c r="D720">
        <v>1176.5856000000001</v>
      </c>
      <c r="E720">
        <v>9</v>
      </c>
      <c r="F720">
        <v>-0.6</v>
      </c>
      <c r="G720">
        <v>589.29970000000003</v>
      </c>
      <c r="H720">
        <v>21.35</v>
      </c>
      <c r="I720" s="1">
        <v>42900000</v>
      </c>
      <c r="J720">
        <v>8</v>
      </c>
      <c r="K720">
        <v>5096</v>
      </c>
      <c r="L720" t="s">
        <v>17</v>
      </c>
      <c r="M720">
        <v>1</v>
      </c>
      <c r="N720">
        <v>1</v>
      </c>
      <c r="O720" t="s">
        <v>666</v>
      </c>
      <c r="P720" t="s">
        <v>44</v>
      </c>
      <c r="Q720" t="s">
        <v>5708</v>
      </c>
      <c r="R720">
        <f t="shared" ref="R720:R783" si="46">SUMPRODUCT(--ISNUMBER(SEARCH($T$2:$T$596,"*"&amp;O720&amp;"*")))</f>
        <v>0</v>
      </c>
      <c r="S720">
        <f t="shared" si="44"/>
        <v>1</v>
      </c>
      <c r="V720" t="s">
        <v>8312</v>
      </c>
      <c r="W720">
        <f t="shared" si="45"/>
        <v>0</v>
      </c>
      <c r="AA720" s="3" t="s">
        <v>4771</v>
      </c>
      <c r="AB720">
        <v>215.1</v>
      </c>
      <c r="AC720">
        <v>0.125</v>
      </c>
      <c r="AD720" t="s">
        <v>4771</v>
      </c>
      <c r="AE720">
        <v>0.125</v>
      </c>
      <c r="AF720">
        <v>1</v>
      </c>
    </row>
    <row r="721" spans="1:32" x14ac:dyDescent="0.25">
      <c r="A721" t="s">
        <v>858</v>
      </c>
      <c r="B721" t="s">
        <v>858</v>
      </c>
      <c r="C721">
        <v>37.46</v>
      </c>
      <c r="D721">
        <v>1215.6035999999999</v>
      </c>
      <c r="E721">
        <v>9</v>
      </c>
      <c r="F721">
        <v>0.8</v>
      </c>
      <c r="G721">
        <v>406.2088</v>
      </c>
      <c r="H721">
        <v>38.14</v>
      </c>
      <c r="I721" s="1">
        <v>1160000</v>
      </c>
      <c r="J721">
        <v>3</v>
      </c>
      <c r="K721">
        <v>10350</v>
      </c>
      <c r="L721" t="s">
        <v>73</v>
      </c>
      <c r="M721">
        <v>1</v>
      </c>
      <c r="N721">
        <v>1</v>
      </c>
      <c r="O721" t="s">
        <v>859</v>
      </c>
      <c r="R721">
        <f t="shared" si="46"/>
        <v>0</v>
      </c>
      <c r="S721">
        <f t="shared" si="44"/>
        <v>0</v>
      </c>
      <c r="V721" t="s">
        <v>8313</v>
      </c>
      <c r="W721">
        <f t="shared" si="45"/>
        <v>0</v>
      </c>
      <c r="AA721" s="3" t="s">
        <v>858</v>
      </c>
      <c r="AB721">
        <v>217</v>
      </c>
      <c r="AC721">
        <v>0.125</v>
      </c>
      <c r="AD721" t="s">
        <v>858</v>
      </c>
      <c r="AE721">
        <v>0.125</v>
      </c>
      <c r="AF721">
        <v>1</v>
      </c>
    </row>
    <row r="722" spans="1:32" x14ac:dyDescent="0.25">
      <c r="A722" t="s">
        <v>5097</v>
      </c>
      <c r="B722" t="s">
        <v>5097</v>
      </c>
      <c r="C722">
        <v>20.14</v>
      </c>
      <c r="D722">
        <v>1048.6757</v>
      </c>
      <c r="E722">
        <v>9</v>
      </c>
      <c r="F722">
        <v>-1.1000000000000001</v>
      </c>
      <c r="G722">
        <v>525.34450000000004</v>
      </c>
      <c r="H722">
        <v>37.39</v>
      </c>
      <c r="I722" s="1">
        <v>2460000</v>
      </c>
      <c r="J722">
        <v>4</v>
      </c>
      <c r="K722">
        <v>10022</v>
      </c>
      <c r="L722" t="s">
        <v>26</v>
      </c>
      <c r="M722">
        <v>1</v>
      </c>
      <c r="N722">
        <v>1</v>
      </c>
      <c r="O722" t="s">
        <v>5098</v>
      </c>
      <c r="R722">
        <f t="shared" si="46"/>
        <v>1</v>
      </c>
      <c r="S722">
        <f t="shared" si="44"/>
        <v>0</v>
      </c>
      <c r="V722" t="s">
        <v>8314</v>
      </c>
      <c r="W722">
        <f t="shared" si="45"/>
        <v>0</v>
      </c>
      <c r="AA722" s="3" t="s">
        <v>5097</v>
      </c>
      <c r="AB722">
        <v>217.3</v>
      </c>
      <c r="AC722">
        <v>0.125</v>
      </c>
      <c r="AD722" t="s">
        <v>5097</v>
      </c>
      <c r="AE722">
        <v>0.125</v>
      </c>
      <c r="AF722">
        <v>1</v>
      </c>
    </row>
    <row r="723" spans="1:32" x14ac:dyDescent="0.25">
      <c r="A723" t="s">
        <v>1729</v>
      </c>
      <c r="B723" t="s">
        <v>1729</v>
      </c>
      <c r="C723">
        <v>33.49</v>
      </c>
      <c r="D723">
        <v>1133.6193000000001</v>
      </c>
      <c r="E723">
        <v>9</v>
      </c>
      <c r="F723">
        <v>-0.3</v>
      </c>
      <c r="G723">
        <v>567.81669999999997</v>
      </c>
      <c r="H723">
        <v>35.479999999999997</v>
      </c>
      <c r="I723" s="1">
        <v>48200000</v>
      </c>
      <c r="J723">
        <v>1</v>
      </c>
      <c r="K723">
        <v>9451</v>
      </c>
      <c r="L723" t="s">
        <v>84</v>
      </c>
      <c r="M723">
        <v>3</v>
      </c>
      <c r="N723">
        <v>3</v>
      </c>
      <c r="O723" t="s">
        <v>1730</v>
      </c>
      <c r="R723">
        <f t="shared" si="46"/>
        <v>0</v>
      </c>
      <c r="S723">
        <f t="shared" si="44"/>
        <v>0</v>
      </c>
      <c r="V723" t="s">
        <v>8315</v>
      </c>
      <c r="W723">
        <f t="shared" si="45"/>
        <v>0</v>
      </c>
      <c r="AA723" s="3" t="s">
        <v>1729</v>
      </c>
      <c r="AB723">
        <v>217.4</v>
      </c>
      <c r="AC723">
        <v>0.125</v>
      </c>
      <c r="AD723" t="s">
        <v>1729</v>
      </c>
      <c r="AE723">
        <v>0.125</v>
      </c>
      <c r="AF723">
        <v>1</v>
      </c>
    </row>
    <row r="724" spans="1:32" x14ac:dyDescent="0.25">
      <c r="A724" t="s">
        <v>1786</v>
      </c>
      <c r="B724" t="s">
        <v>1786</v>
      </c>
      <c r="C724">
        <v>33.28</v>
      </c>
      <c r="D724">
        <v>1322.7610999999999</v>
      </c>
      <c r="E724">
        <v>10</v>
      </c>
      <c r="F724">
        <v>-1.5</v>
      </c>
      <c r="G724">
        <v>441.92700000000002</v>
      </c>
      <c r="H724">
        <v>32.729999999999997</v>
      </c>
      <c r="I724" s="1">
        <v>2280000</v>
      </c>
      <c r="J724">
        <v>4</v>
      </c>
      <c r="K724">
        <v>8396</v>
      </c>
      <c r="L724" t="s">
        <v>26</v>
      </c>
      <c r="M724">
        <v>2</v>
      </c>
      <c r="N724">
        <v>2</v>
      </c>
      <c r="O724" t="s">
        <v>1787</v>
      </c>
      <c r="R724">
        <f t="shared" si="46"/>
        <v>0</v>
      </c>
      <c r="S724">
        <f t="shared" si="44"/>
        <v>0</v>
      </c>
      <c r="V724" t="s">
        <v>8316</v>
      </c>
      <c r="W724">
        <f t="shared" si="45"/>
        <v>0</v>
      </c>
      <c r="AA724" s="3" t="s">
        <v>1786</v>
      </c>
      <c r="AB724">
        <v>219.2</v>
      </c>
      <c r="AC724">
        <v>0.125</v>
      </c>
      <c r="AD724" t="s">
        <v>6602</v>
      </c>
      <c r="AE724">
        <v>0.125</v>
      </c>
      <c r="AF724">
        <v>1</v>
      </c>
    </row>
    <row r="725" spans="1:32" x14ac:dyDescent="0.25">
      <c r="A725" t="s">
        <v>3968</v>
      </c>
      <c r="B725" t="s">
        <v>1864</v>
      </c>
      <c r="C725">
        <v>32.96</v>
      </c>
      <c r="D725">
        <v>1139.4917</v>
      </c>
      <c r="E725">
        <v>9</v>
      </c>
      <c r="F725">
        <v>1.4</v>
      </c>
      <c r="G725">
        <v>570.75390000000004</v>
      </c>
      <c r="H725">
        <v>26.26</v>
      </c>
      <c r="I725" s="1">
        <v>7570000</v>
      </c>
      <c r="J725">
        <v>8</v>
      </c>
      <c r="K725">
        <v>6817</v>
      </c>
      <c r="L725" t="s">
        <v>17</v>
      </c>
      <c r="M725">
        <v>4</v>
      </c>
      <c r="N725">
        <v>4</v>
      </c>
      <c r="O725" t="s">
        <v>761</v>
      </c>
      <c r="P725" t="s">
        <v>44</v>
      </c>
      <c r="Q725" t="s">
        <v>45</v>
      </c>
      <c r="R725">
        <f t="shared" si="46"/>
        <v>0</v>
      </c>
      <c r="S725">
        <f t="shared" si="44"/>
        <v>0</v>
      </c>
      <c r="V725" t="s">
        <v>8317</v>
      </c>
      <c r="W725">
        <f t="shared" si="45"/>
        <v>0</v>
      </c>
      <c r="AA725" s="3" t="s">
        <v>3968</v>
      </c>
      <c r="AB725">
        <v>221</v>
      </c>
      <c r="AC725">
        <v>0.125</v>
      </c>
      <c r="AD725" t="s">
        <v>3968</v>
      </c>
      <c r="AE725">
        <v>0.125</v>
      </c>
      <c r="AF725">
        <v>1</v>
      </c>
    </row>
    <row r="726" spans="1:32" x14ac:dyDescent="0.25">
      <c r="A726" t="s">
        <v>3968</v>
      </c>
      <c r="B726" t="s">
        <v>3968</v>
      </c>
      <c r="C726">
        <v>25.69</v>
      </c>
      <c r="D726">
        <v>1123.4967999999999</v>
      </c>
      <c r="E726">
        <v>9</v>
      </c>
      <c r="F726">
        <v>2</v>
      </c>
      <c r="G726">
        <v>562.7568</v>
      </c>
      <c r="H726">
        <v>33.07</v>
      </c>
      <c r="I726" s="1">
        <v>1850000</v>
      </c>
      <c r="J726">
        <v>8</v>
      </c>
      <c r="K726">
        <v>9157</v>
      </c>
      <c r="L726" t="s">
        <v>17</v>
      </c>
      <c r="M726">
        <v>2</v>
      </c>
      <c r="N726">
        <v>2</v>
      </c>
      <c r="O726" t="s">
        <v>761</v>
      </c>
      <c r="R726">
        <f t="shared" si="46"/>
        <v>0</v>
      </c>
      <c r="S726">
        <f t="shared" si="44"/>
        <v>0</v>
      </c>
      <c r="V726" t="s">
        <v>8318</v>
      </c>
      <c r="W726">
        <f t="shared" si="45"/>
        <v>0</v>
      </c>
      <c r="AA726" s="3" t="s">
        <v>3968</v>
      </c>
      <c r="AB726">
        <v>221</v>
      </c>
      <c r="AC726">
        <v>0.125</v>
      </c>
      <c r="AD726" t="s">
        <v>3968</v>
      </c>
      <c r="AE726">
        <v>0.125</v>
      </c>
      <c r="AF726">
        <v>1</v>
      </c>
    </row>
    <row r="727" spans="1:32" x14ac:dyDescent="0.25">
      <c r="A727" t="s">
        <v>5166</v>
      </c>
      <c r="B727" t="s">
        <v>5166</v>
      </c>
      <c r="C727">
        <v>19.79</v>
      </c>
      <c r="D727">
        <v>1141.6608000000001</v>
      </c>
      <c r="E727">
        <v>9</v>
      </c>
      <c r="F727">
        <v>-0.7</v>
      </c>
      <c r="G727">
        <v>571.83730000000003</v>
      </c>
      <c r="H727">
        <v>22.62</v>
      </c>
      <c r="I727" s="1">
        <v>519000</v>
      </c>
      <c r="J727">
        <v>8</v>
      </c>
      <c r="K727">
        <v>5544</v>
      </c>
      <c r="L727" t="s">
        <v>17</v>
      </c>
      <c r="M727">
        <v>1</v>
      </c>
      <c r="N727">
        <v>1</v>
      </c>
      <c r="O727" t="s">
        <v>1567</v>
      </c>
      <c r="R727">
        <f t="shared" si="46"/>
        <v>0</v>
      </c>
      <c r="S727">
        <f t="shared" si="44"/>
        <v>0</v>
      </c>
      <c r="V727" t="s">
        <v>8319</v>
      </c>
      <c r="W727">
        <f t="shared" si="45"/>
        <v>0</v>
      </c>
      <c r="AA727" s="3" t="s">
        <v>5166</v>
      </c>
      <c r="AB727">
        <v>221.1</v>
      </c>
      <c r="AC727">
        <v>0.125</v>
      </c>
      <c r="AD727" t="s">
        <v>5166</v>
      </c>
      <c r="AE727">
        <v>0.125</v>
      </c>
      <c r="AF727">
        <v>1</v>
      </c>
    </row>
    <row r="728" spans="1:32" x14ac:dyDescent="0.25">
      <c r="A728" t="s">
        <v>3213</v>
      </c>
      <c r="B728" t="s">
        <v>3213</v>
      </c>
      <c r="C728">
        <v>28.48</v>
      </c>
      <c r="D728">
        <v>1103.5723</v>
      </c>
      <c r="E728">
        <v>9</v>
      </c>
      <c r="F728">
        <v>-1.2</v>
      </c>
      <c r="G728">
        <v>552.79269999999997</v>
      </c>
      <c r="H728">
        <v>34.76</v>
      </c>
      <c r="I728" s="1">
        <v>1640000</v>
      </c>
      <c r="J728">
        <v>10</v>
      </c>
      <c r="K728">
        <v>9788</v>
      </c>
      <c r="L728" t="s">
        <v>32</v>
      </c>
      <c r="M728">
        <v>1</v>
      </c>
      <c r="N728">
        <v>1</v>
      </c>
      <c r="O728" t="s">
        <v>3214</v>
      </c>
      <c r="R728">
        <f t="shared" si="46"/>
        <v>1</v>
      </c>
      <c r="S728">
        <f t="shared" si="44"/>
        <v>1</v>
      </c>
      <c r="V728" t="s">
        <v>7183</v>
      </c>
      <c r="W728">
        <f t="shared" si="45"/>
        <v>0</v>
      </c>
      <c r="AA728" s="3" t="s">
        <v>3213</v>
      </c>
      <c r="AB728">
        <v>221.4</v>
      </c>
      <c r="AC728">
        <v>0.125</v>
      </c>
      <c r="AD728" t="s">
        <v>3213</v>
      </c>
      <c r="AE728">
        <v>0.125</v>
      </c>
      <c r="AF728">
        <v>1</v>
      </c>
    </row>
    <row r="729" spans="1:32" x14ac:dyDescent="0.25">
      <c r="A729" t="s">
        <v>4312</v>
      </c>
      <c r="B729" t="s">
        <v>4312</v>
      </c>
      <c r="C729">
        <v>24.22</v>
      </c>
      <c r="D729">
        <v>998.58730000000003</v>
      </c>
      <c r="E729">
        <v>9</v>
      </c>
      <c r="F729">
        <v>-0.2</v>
      </c>
      <c r="G729">
        <v>500.30079999999998</v>
      </c>
      <c r="H729">
        <v>24.43</v>
      </c>
      <c r="I729" s="1">
        <v>12000000</v>
      </c>
      <c r="J729">
        <v>8</v>
      </c>
      <c r="K729">
        <v>6177</v>
      </c>
      <c r="L729" t="s">
        <v>17</v>
      </c>
      <c r="M729">
        <v>3</v>
      </c>
      <c r="N729">
        <v>3</v>
      </c>
      <c r="O729" t="s">
        <v>207</v>
      </c>
      <c r="R729">
        <f t="shared" si="46"/>
        <v>0</v>
      </c>
      <c r="S729">
        <f t="shared" si="44"/>
        <v>0</v>
      </c>
      <c r="V729" t="s">
        <v>8320</v>
      </c>
      <c r="W729">
        <f t="shared" si="45"/>
        <v>0</v>
      </c>
      <c r="AA729" s="3" t="s">
        <v>4312</v>
      </c>
      <c r="AB729">
        <v>224.4</v>
      </c>
      <c r="AC729">
        <v>0.125</v>
      </c>
      <c r="AD729" t="s">
        <v>4312</v>
      </c>
      <c r="AE729">
        <v>0.125</v>
      </c>
      <c r="AF729">
        <v>1</v>
      </c>
    </row>
    <row r="730" spans="1:32" x14ac:dyDescent="0.25">
      <c r="A730" t="s">
        <v>4352</v>
      </c>
      <c r="B730" t="s">
        <v>4352</v>
      </c>
      <c r="C730">
        <v>24.04</v>
      </c>
      <c r="D730">
        <v>1147.5886</v>
      </c>
      <c r="E730">
        <v>9</v>
      </c>
      <c r="F730">
        <v>-0.7</v>
      </c>
      <c r="G730">
        <v>574.80119999999999</v>
      </c>
      <c r="H730">
        <v>26.99</v>
      </c>
      <c r="I730" s="1">
        <v>5700000</v>
      </c>
      <c r="J730">
        <v>10</v>
      </c>
      <c r="K730">
        <v>7050</v>
      </c>
      <c r="L730" t="s">
        <v>32</v>
      </c>
      <c r="M730">
        <v>1</v>
      </c>
      <c r="N730">
        <v>1</v>
      </c>
      <c r="O730" t="s">
        <v>688</v>
      </c>
      <c r="R730">
        <f t="shared" si="46"/>
        <v>0</v>
      </c>
      <c r="S730">
        <f t="shared" si="44"/>
        <v>0</v>
      </c>
      <c r="V730" t="s">
        <v>8321</v>
      </c>
      <c r="W730">
        <f t="shared" si="45"/>
        <v>0</v>
      </c>
      <c r="AA730" s="3" t="s">
        <v>4352</v>
      </c>
      <c r="AB730">
        <v>224.9</v>
      </c>
      <c r="AC730">
        <v>0.125</v>
      </c>
      <c r="AD730" t="s">
        <v>4352</v>
      </c>
      <c r="AE730">
        <v>0.125</v>
      </c>
      <c r="AF730">
        <v>1</v>
      </c>
    </row>
    <row r="731" spans="1:32" x14ac:dyDescent="0.25">
      <c r="A731" t="s">
        <v>4724</v>
      </c>
      <c r="B731" t="s">
        <v>4724</v>
      </c>
      <c r="C731">
        <v>22.23</v>
      </c>
      <c r="D731">
        <v>1155.6400000000001</v>
      </c>
      <c r="E731">
        <v>9</v>
      </c>
      <c r="F731">
        <v>1.1000000000000001</v>
      </c>
      <c r="G731">
        <v>386.221</v>
      </c>
      <c r="H731">
        <v>42.9</v>
      </c>
      <c r="I731" s="1">
        <v>771000</v>
      </c>
      <c r="J731">
        <v>4</v>
      </c>
      <c r="K731">
        <v>11932</v>
      </c>
      <c r="L731" t="s">
        <v>26</v>
      </c>
      <c r="M731">
        <v>1</v>
      </c>
      <c r="N731">
        <v>1</v>
      </c>
      <c r="O731" t="s">
        <v>1323</v>
      </c>
      <c r="R731">
        <f t="shared" si="46"/>
        <v>0</v>
      </c>
      <c r="S731">
        <f t="shared" si="44"/>
        <v>0</v>
      </c>
      <c r="V731" t="s">
        <v>8322</v>
      </c>
      <c r="W731">
        <f t="shared" si="45"/>
        <v>0</v>
      </c>
      <c r="AA731" s="3" t="s">
        <v>4724</v>
      </c>
      <c r="AB731">
        <v>225.1</v>
      </c>
      <c r="AC731">
        <v>0.125</v>
      </c>
      <c r="AD731" t="s">
        <v>4724</v>
      </c>
      <c r="AE731">
        <v>0.125</v>
      </c>
      <c r="AF731">
        <v>1</v>
      </c>
    </row>
    <row r="732" spans="1:32" x14ac:dyDescent="0.25">
      <c r="A732" t="s">
        <v>928</v>
      </c>
      <c r="B732" t="s">
        <v>928</v>
      </c>
      <c r="C732">
        <v>37.049999999999997</v>
      </c>
      <c r="D732">
        <v>1234.6206999999999</v>
      </c>
      <c r="E732">
        <v>9</v>
      </c>
      <c r="F732">
        <v>-1.1000000000000001</v>
      </c>
      <c r="G732">
        <v>412.5471</v>
      </c>
      <c r="H732">
        <v>27.23</v>
      </c>
      <c r="I732" s="1">
        <v>2100000</v>
      </c>
      <c r="J732">
        <v>2</v>
      </c>
      <c r="K732">
        <v>7033</v>
      </c>
      <c r="L732" t="s">
        <v>29</v>
      </c>
      <c r="M732">
        <v>1</v>
      </c>
      <c r="N732">
        <v>1</v>
      </c>
      <c r="O732" t="s">
        <v>929</v>
      </c>
      <c r="R732">
        <f t="shared" si="46"/>
        <v>0</v>
      </c>
      <c r="S732">
        <f t="shared" si="44"/>
        <v>0</v>
      </c>
      <c r="V732" t="s">
        <v>8323</v>
      </c>
      <c r="W732">
        <f t="shared" si="45"/>
        <v>0</v>
      </c>
      <c r="AA732" s="3" t="s">
        <v>928</v>
      </c>
      <c r="AB732">
        <v>225.5</v>
      </c>
      <c r="AC732">
        <v>0.125</v>
      </c>
      <c r="AD732" t="s">
        <v>928</v>
      </c>
      <c r="AE732">
        <v>0.125</v>
      </c>
      <c r="AF732">
        <v>1</v>
      </c>
    </row>
    <row r="733" spans="1:32" x14ac:dyDescent="0.25">
      <c r="A733" t="s">
        <v>4588</v>
      </c>
      <c r="B733" t="s">
        <v>4588</v>
      </c>
      <c r="C733">
        <v>23.02</v>
      </c>
      <c r="D733">
        <v>1131.6400000000001</v>
      </c>
      <c r="E733">
        <v>9</v>
      </c>
      <c r="F733">
        <v>0.3</v>
      </c>
      <c r="G733">
        <v>566.82749999999999</v>
      </c>
      <c r="H733">
        <v>38.5</v>
      </c>
      <c r="I733" s="1">
        <v>1240000</v>
      </c>
      <c r="J733">
        <v>4</v>
      </c>
      <c r="K733">
        <v>10406</v>
      </c>
      <c r="L733" t="s">
        <v>26</v>
      </c>
      <c r="M733">
        <v>1</v>
      </c>
      <c r="N733">
        <v>1</v>
      </c>
      <c r="O733" t="s">
        <v>1022</v>
      </c>
      <c r="R733">
        <f t="shared" si="46"/>
        <v>0</v>
      </c>
      <c r="S733">
        <f t="shared" si="44"/>
        <v>0</v>
      </c>
      <c r="V733" t="s">
        <v>8324</v>
      </c>
      <c r="W733">
        <f t="shared" si="45"/>
        <v>0</v>
      </c>
      <c r="AA733" s="3" t="s">
        <v>4588</v>
      </c>
      <c r="AB733">
        <v>225.6</v>
      </c>
      <c r="AC733">
        <v>0.125</v>
      </c>
      <c r="AD733" t="s">
        <v>4588</v>
      </c>
      <c r="AE733">
        <v>0.125</v>
      </c>
      <c r="AF733">
        <v>1</v>
      </c>
    </row>
    <row r="734" spans="1:32" x14ac:dyDescent="0.25">
      <c r="A734" t="s">
        <v>4149</v>
      </c>
      <c r="B734" t="s">
        <v>4149</v>
      </c>
      <c r="C734">
        <v>24.95</v>
      </c>
      <c r="D734">
        <v>1120.7192</v>
      </c>
      <c r="E734">
        <v>9</v>
      </c>
      <c r="F734">
        <v>-1.3</v>
      </c>
      <c r="G734">
        <v>561.36609999999996</v>
      </c>
      <c r="H734">
        <v>23.84</v>
      </c>
      <c r="I734" s="1">
        <v>5680000</v>
      </c>
      <c r="J734">
        <v>2</v>
      </c>
      <c r="K734">
        <v>5867</v>
      </c>
      <c r="L734" t="s">
        <v>29</v>
      </c>
      <c r="M734">
        <v>1</v>
      </c>
      <c r="N734">
        <v>1</v>
      </c>
      <c r="R734">
        <f t="shared" si="46"/>
        <v>0</v>
      </c>
      <c r="S734">
        <f t="shared" si="44"/>
        <v>0</v>
      </c>
      <c r="V734" t="s">
        <v>8325</v>
      </c>
      <c r="W734">
        <f t="shared" si="45"/>
        <v>0</v>
      </c>
      <c r="AA734" s="3" t="s">
        <v>4149</v>
      </c>
      <c r="AB734">
        <v>226.2</v>
      </c>
      <c r="AC734">
        <v>0.125</v>
      </c>
      <c r="AD734" t="s">
        <v>4149</v>
      </c>
      <c r="AE734">
        <v>0.125</v>
      </c>
      <c r="AF734">
        <v>1</v>
      </c>
    </row>
    <row r="735" spans="1:32" x14ac:dyDescent="0.25">
      <c r="A735" t="s">
        <v>3460</v>
      </c>
      <c r="B735" t="s">
        <v>3460</v>
      </c>
      <c r="C735">
        <v>27.66</v>
      </c>
      <c r="D735">
        <v>1100.6454000000001</v>
      </c>
      <c r="E735">
        <v>9</v>
      </c>
      <c r="F735">
        <v>0.4</v>
      </c>
      <c r="G735">
        <v>551.33019999999999</v>
      </c>
      <c r="H735">
        <v>35.17</v>
      </c>
      <c r="I735" s="1">
        <v>32800000</v>
      </c>
      <c r="J735">
        <v>3</v>
      </c>
      <c r="K735">
        <v>9313</v>
      </c>
      <c r="L735" t="s">
        <v>73</v>
      </c>
      <c r="M735">
        <v>2</v>
      </c>
      <c r="N735">
        <v>2</v>
      </c>
      <c r="O735" t="s">
        <v>3461</v>
      </c>
      <c r="R735">
        <f t="shared" si="46"/>
        <v>0</v>
      </c>
      <c r="S735">
        <f t="shared" si="44"/>
        <v>0</v>
      </c>
      <c r="V735" t="s">
        <v>8326</v>
      </c>
      <c r="W735">
        <f t="shared" si="45"/>
        <v>0</v>
      </c>
      <c r="AA735" s="3" t="s">
        <v>3460</v>
      </c>
      <c r="AB735">
        <v>226.3</v>
      </c>
      <c r="AC735">
        <v>0.125</v>
      </c>
      <c r="AD735" t="s">
        <v>3460</v>
      </c>
      <c r="AE735">
        <v>0.125</v>
      </c>
      <c r="AF735">
        <v>1</v>
      </c>
    </row>
    <row r="736" spans="1:32" x14ac:dyDescent="0.25">
      <c r="A736" t="s">
        <v>2398</v>
      </c>
      <c r="B736" t="s">
        <v>2398</v>
      </c>
      <c r="C736">
        <v>31.25</v>
      </c>
      <c r="D736">
        <v>1208.6116999999999</v>
      </c>
      <c r="E736">
        <v>9</v>
      </c>
      <c r="F736">
        <v>-1.1000000000000001</v>
      </c>
      <c r="G736">
        <v>605.31240000000003</v>
      </c>
      <c r="H736">
        <v>68.349999999999994</v>
      </c>
      <c r="I736" s="1">
        <v>8320000</v>
      </c>
      <c r="J736">
        <v>5</v>
      </c>
      <c r="K736">
        <v>20679</v>
      </c>
      <c r="L736" t="s">
        <v>47</v>
      </c>
      <c r="M736">
        <v>2</v>
      </c>
      <c r="N736">
        <v>2</v>
      </c>
      <c r="O736" t="s">
        <v>2399</v>
      </c>
      <c r="R736">
        <f t="shared" si="46"/>
        <v>0</v>
      </c>
      <c r="S736">
        <f t="shared" si="44"/>
        <v>0</v>
      </c>
      <c r="V736" t="s">
        <v>8327</v>
      </c>
      <c r="W736">
        <f t="shared" si="45"/>
        <v>0</v>
      </c>
      <c r="AA736" s="3" t="s">
        <v>2398</v>
      </c>
      <c r="AB736">
        <v>228.3</v>
      </c>
      <c r="AC736">
        <v>0.15</v>
      </c>
      <c r="AD736" t="s">
        <v>2398</v>
      </c>
      <c r="AE736">
        <v>0.15</v>
      </c>
      <c r="AF736">
        <v>1</v>
      </c>
    </row>
    <row r="737" spans="1:32" x14ac:dyDescent="0.25">
      <c r="A737" t="s">
        <v>2143</v>
      </c>
      <c r="B737" t="s">
        <v>2143</v>
      </c>
      <c r="C737">
        <v>32.020000000000003</v>
      </c>
      <c r="D737">
        <v>1067.6126999999999</v>
      </c>
      <c r="E737">
        <v>9</v>
      </c>
      <c r="F737">
        <v>0.4</v>
      </c>
      <c r="G737">
        <v>534.81380000000001</v>
      </c>
      <c r="H737">
        <v>38.479999999999997</v>
      </c>
      <c r="I737" s="1">
        <v>2240000</v>
      </c>
      <c r="J737">
        <v>4</v>
      </c>
      <c r="K737">
        <v>10397</v>
      </c>
      <c r="L737" t="s">
        <v>26</v>
      </c>
      <c r="M737">
        <v>1</v>
      </c>
      <c r="N737">
        <v>1</v>
      </c>
      <c r="O737" t="s">
        <v>2144</v>
      </c>
      <c r="R737">
        <f t="shared" si="46"/>
        <v>0</v>
      </c>
      <c r="S737">
        <f t="shared" si="44"/>
        <v>0</v>
      </c>
      <c r="V737" t="s">
        <v>8328</v>
      </c>
      <c r="W737">
        <f t="shared" si="45"/>
        <v>0</v>
      </c>
      <c r="AA737" s="3" t="s">
        <v>2143</v>
      </c>
      <c r="AB737">
        <v>230.8</v>
      </c>
      <c r="AC737">
        <v>0.15</v>
      </c>
      <c r="AD737" t="s">
        <v>2143</v>
      </c>
      <c r="AE737">
        <v>0.15</v>
      </c>
      <c r="AF737">
        <v>1</v>
      </c>
    </row>
    <row r="738" spans="1:32" x14ac:dyDescent="0.25">
      <c r="A738" t="s">
        <v>3332</v>
      </c>
      <c r="B738" t="s">
        <v>3332</v>
      </c>
      <c r="C738">
        <v>28</v>
      </c>
      <c r="D738">
        <v>1043.5246999999999</v>
      </c>
      <c r="E738">
        <v>9</v>
      </c>
      <c r="F738">
        <v>2.1</v>
      </c>
      <c r="G738">
        <v>522.77070000000003</v>
      </c>
      <c r="H738">
        <v>32.69</v>
      </c>
      <c r="I738" s="1">
        <v>1290000</v>
      </c>
      <c r="J738">
        <v>10</v>
      </c>
      <c r="K738">
        <v>9056</v>
      </c>
      <c r="L738" t="s">
        <v>32</v>
      </c>
      <c r="M738">
        <v>1</v>
      </c>
      <c r="N738">
        <v>1</v>
      </c>
      <c r="O738" t="s">
        <v>3333</v>
      </c>
      <c r="R738">
        <f t="shared" si="46"/>
        <v>0</v>
      </c>
      <c r="S738">
        <f t="shared" si="44"/>
        <v>0</v>
      </c>
      <c r="V738" t="s">
        <v>8329</v>
      </c>
      <c r="W738">
        <f t="shared" si="45"/>
        <v>0</v>
      </c>
      <c r="AA738" s="3" t="s">
        <v>3332</v>
      </c>
      <c r="AB738">
        <v>231.5</v>
      </c>
      <c r="AC738">
        <v>0.15</v>
      </c>
      <c r="AD738" t="s">
        <v>3332</v>
      </c>
      <c r="AE738">
        <v>0.15</v>
      </c>
      <c r="AF738">
        <v>1</v>
      </c>
    </row>
    <row r="739" spans="1:32" x14ac:dyDescent="0.25">
      <c r="A739" t="s">
        <v>4815</v>
      </c>
      <c r="B739" t="s">
        <v>4815</v>
      </c>
      <c r="C739">
        <v>21.8</v>
      </c>
      <c r="D739">
        <v>1045.5337999999999</v>
      </c>
      <c r="E739">
        <v>9</v>
      </c>
      <c r="F739">
        <v>-0.1</v>
      </c>
      <c r="G739">
        <v>523.77409999999998</v>
      </c>
      <c r="H739">
        <v>25.13</v>
      </c>
      <c r="I739" s="1">
        <v>4760000</v>
      </c>
      <c r="J739">
        <v>9</v>
      </c>
      <c r="K739">
        <v>6390</v>
      </c>
      <c r="L739" t="s">
        <v>23</v>
      </c>
      <c r="M739">
        <v>1</v>
      </c>
      <c r="N739">
        <v>1</v>
      </c>
      <c r="O739" t="s">
        <v>670</v>
      </c>
      <c r="R739">
        <f t="shared" si="46"/>
        <v>0</v>
      </c>
      <c r="S739">
        <f t="shared" si="44"/>
        <v>0</v>
      </c>
      <c r="V739" t="s">
        <v>8330</v>
      </c>
      <c r="W739">
        <f t="shared" si="45"/>
        <v>0</v>
      </c>
      <c r="AA739" s="3" t="s">
        <v>4815</v>
      </c>
      <c r="AB739">
        <v>232.2</v>
      </c>
      <c r="AC739">
        <v>0.15</v>
      </c>
      <c r="AD739" t="s">
        <v>4815</v>
      </c>
      <c r="AE739">
        <v>0.15</v>
      </c>
      <c r="AF739">
        <v>1</v>
      </c>
    </row>
    <row r="740" spans="1:32" x14ac:dyDescent="0.25">
      <c r="A740" t="s">
        <v>4815</v>
      </c>
      <c r="B740" t="s">
        <v>5575</v>
      </c>
      <c r="C740">
        <v>17.100000000000001</v>
      </c>
      <c r="D740">
        <v>1061.5288</v>
      </c>
      <c r="E740">
        <v>9</v>
      </c>
      <c r="F740">
        <v>-1.6</v>
      </c>
      <c r="G740">
        <v>531.77080000000001</v>
      </c>
      <c r="H740">
        <v>20.77</v>
      </c>
      <c r="I740" s="1">
        <v>755000</v>
      </c>
      <c r="J740">
        <v>10</v>
      </c>
      <c r="K740">
        <v>4897</v>
      </c>
      <c r="L740" t="s">
        <v>32</v>
      </c>
      <c r="M740">
        <v>1</v>
      </c>
      <c r="N740">
        <v>1</v>
      </c>
      <c r="O740" t="s">
        <v>670</v>
      </c>
      <c r="P740" t="s">
        <v>44</v>
      </c>
      <c r="Q740" t="s">
        <v>338</v>
      </c>
      <c r="R740">
        <f t="shared" si="46"/>
        <v>0</v>
      </c>
      <c r="S740">
        <f t="shared" si="44"/>
        <v>0</v>
      </c>
      <c r="V740" t="s">
        <v>8331</v>
      </c>
      <c r="W740">
        <f t="shared" si="45"/>
        <v>0</v>
      </c>
      <c r="AA740" s="3" t="s">
        <v>4815</v>
      </c>
      <c r="AB740">
        <v>232.2</v>
      </c>
      <c r="AC740">
        <v>0.15</v>
      </c>
      <c r="AD740" t="s">
        <v>4815</v>
      </c>
      <c r="AE740">
        <v>0.15</v>
      </c>
      <c r="AF740">
        <v>1</v>
      </c>
    </row>
    <row r="741" spans="1:32" x14ac:dyDescent="0.25">
      <c r="A741" t="s">
        <v>5699</v>
      </c>
      <c r="B741" t="s">
        <v>5699</v>
      </c>
      <c r="C741">
        <v>16.29</v>
      </c>
      <c r="D741">
        <v>1104.5827999999999</v>
      </c>
      <c r="E741">
        <v>9</v>
      </c>
      <c r="F741">
        <v>-1.2</v>
      </c>
      <c r="G741">
        <v>553.298</v>
      </c>
      <c r="H741">
        <v>31.39</v>
      </c>
      <c r="I741" s="1">
        <v>12600000</v>
      </c>
      <c r="J741">
        <v>1</v>
      </c>
      <c r="K741">
        <v>8007</v>
      </c>
      <c r="L741" t="s">
        <v>84</v>
      </c>
      <c r="M741">
        <v>1</v>
      </c>
      <c r="N741">
        <v>1</v>
      </c>
      <c r="O741" t="s">
        <v>5568</v>
      </c>
      <c r="R741">
        <f t="shared" si="46"/>
        <v>0</v>
      </c>
      <c r="S741">
        <f t="shared" si="44"/>
        <v>0</v>
      </c>
      <c r="V741" t="s">
        <v>8332</v>
      </c>
      <c r="W741">
        <f t="shared" si="45"/>
        <v>0</v>
      </c>
      <c r="AA741" s="3" t="s">
        <v>5699</v>
      </c>
      <c r="AB741">
        <v>232.6</v>
      </c>
      <c r="AC741">
        <v>0.15</v>
      </c>
      <c r="AD741" t="s">
        <v>5699</v>
      </c>
      <c r="AE741">
        <v>0.15</v>
      </c>
      <c r="AF741">
        <v>1</v>
      </c>
    </row>
    <row r="742" spans="1:32" x14ac:dyDescent="0.25">
      <c r="A742" t="s">
        <v>1801</v>
      </c>
      <c r="B742" t="s">
        <v>1801</v>
      </c>
      <c r="C742">
        <v>33.24</v>
      </c>
      <c r="D742">
        <v>1002.5723</v>
      </c>
      <c r="E742">
        <v>9</v>
      </c>
      <c r="F742">
        <v>-0.6</v>
      </c>
      <c r="G742">
        <v>502.29309999999998</v>
      </c>
      <c r="H742">
        <v>25.98</v>
      </c>
      <c r="I742" s="1">
        <v>56700000</v>
      </c>
      <c r="J742">
        <v>2</v>
      </c>
      <c r="K742">
        <v>6592</v>
      </c>
      <c r="L742" t="s">
        <v>29</v>
      </c>
      <c r="M742">
        <v>3</v>
      </c>
      <c r="N742">
        <v>3</v>
      </c>
      <c r="O742" t="s">
        <v>285</v>
      </c>
      <c r="R742">
        <f t="shared" si="46"/>
        <v>0</v>
      </c>
      <c r="S742">
        <f t="shared" si="44"/>
        <v>0</v>
      </c>
      <c r="V742" t="s">
        <v>8333</v>
      </c>
      <c r="W742">
        <f t="shared" si="45"/>
        <v>0</v>
      </c>
      <c r="AA742" s="3" t="s">
        <v>1801</v>
      </c>
      <c r="AB742">
        <v>237.4</v>
      </c>
      <c r="AC742">
        <v>0.15</v>
      </c>
      <c r="AD742" t="s">
        <v>1801</v>
      </c>
      <c r="AE742">
        <v>0.15</v>
      </c>
      <c r="AF742">
        <v>1</v>
      </c>
    </row>
    <row r="743" spans="1:32" x14ac:dyDescent="0.25">
      <c r="A743" t="s">
        <v>1932</v>
      </c>
      <c r="B743" t="s">
        <v>1932</v>
      </c>
      <c r="C743">
        <v>32.76</v>
      </c>
      <c r="D743">
        <v>1048.6757</v>
      </c>
      <c r="E743">
        <v>9</v>
      </c>
      <c r="F743">
        <v>-1.2</v>
      </c>
      <c r="G743">
        <v>525.34450000000004</v>
      </c>
      <c r="H743">
        <v>31.98</v>
      </c>
      <c r="I743" s="1">
        <v>23100000</v>
      </c>
      <c r="J743">
        <v>2</v>
      </c>
      <c r="K743">
        <v>8713</v>
      </c>
      <c r="L743" t="s">
        <v>29</v>
      </c>
      <c r="M743">
        <v>3</v>
      </c>
      <c r="N743">
        <v>3</v>
      </c>
      <c r="O743" t="s">
        <v>1933</v>
      </c>
      <c r="R743">
        <f t="shared" si="46"/>
        <v>0</v>
      </c>
      <c r="S743">
        <f t="shared" si="44"/>
        <v>0</v>
      </c>
      <c r="V743" t="s">
        <v>8334</v>
      </c>
      <c r="W743">
        <f t="shared" si="45"/>
        <v>0</v>
      </c>
      <c r="AA743" s="3" t="s">
        <v>1932</v>
      </c>
      <c r="AB743">
        <v>237.4</v>
      </c>
      <c r="AC743">
        <v>0.15</v>
      </c>
      <c r="AD743" t="s">
        <v>1932</v>
      </c>
      <c r="AE743">
        <v>0.15</v>
      </c>
      <c r="AF743">
        <v>1</v>
      </c>
    </row>
    <row r="744" spans="1:32" x14ac:dyDescent="0.25">
      <c r="A744" t="s">
        <v>5448</v>
      </c>
      <c r="B744" t="s">
        <v>5448</v>
      </c>
      <c r="C744">
        <v>17.82</v>
      </c>
      <c r="D744">
        <v>1097.5617999999999</v>
      </c>
      <c r="E744">
        <v>9</v>
      </c>
      <c r="F744">
        <v>-3.7</v>
      </c>
      <c r="G744">
        <v>549.78610000000003</v>
      </c>
      <c r="H744">
        <v>30.14</v>
      </c>
      <c r="I744" s="1">
        <v>535000</v>
      </c>
      <c r="J744">
        <v>1</v>
      </c>
      <c r="K744">
        <v>7570</v>
      </c>
      <c r="L744" t="s">
        <v>84</v>
      </c>
      <c r="M744">
        <v>1</v>
      </c>
      <c r="N744">
        <v>1</v>
      </c>
      <c r="O744" t="s">
        <v>150</v>
      </c>
      <c r="R744">
        <f t="shared" si="46"/>
        <v>0</v>
      </c>
      <c r="S744">
        <f t="shared" si="44"/>
        <v>0</v>
      </c>
      <c r="V744" t="s">
        <v>8335</v>
      </c>
      <c r="W744">
        <f t="shared" si="45"/>
        <v>0</v>
      </c>
      <c r="AA744" s="3" t="s">
        <v>5448</v>
      </c>
      <c r="AB744">
        <v>237.8</v>
      </c>
      <c r="AC744">
        <v>0.15</v>
      </c>
      <c r="AD744" t="s">
        <v>5448</v>
      </c>
      <c r="AE744">
        <v>0.15</v>
      </c>
      <c r="AF744">
        <v>1</v>
      </c>
    </row>
    <row r="745" spans="1:32" x14ac:dyDescent="0.25">
      <c r="A745" t="s">
        <v>2109</v>
      </c>
      <c r="B745" t="s">
        <v>2109</v>
      </c>
      <c r="C745">
        <v>32.159999999999997</v>
      </c>
      <c r="D745">
        <v>1118.6812</v>
      </c>
      <c r="E745">
        <v>9</v>
      </c>
      <c r="F745">
        <v>-1.6</v>
      </c>
      <c r="G745">
        <v>560.34699999999998</v>
      </c>
      <c r="H745">
        <v>26.6</v>
      </c>
      <c r="I745" s="1">
        <v>45200000</v>
      </c>
      <c r="J745">
        <v>2</v>
      </c>
      <c r="K745">
        <v>6811</v>
      </c>
      <c r="L745" t="s">
        <v>29</v>
      </c>
      <c r="M745">
        <v>1</v>
      </c>
      <c r="N745">
        <v>1</v>
      </c>
      <c r="O745" t="s">
        <v>1899</v>
      </c>
      <c r="R745">
        <f t="shared" si="46"/>
        <v>0</v>
      </c>
      <c r="S745">
        <f t="shared" si="44"/>
        <v>0</v>
      </c>
      <c r="V745" t="s">
        <v>8336</v>
      </c>
      <c r="W745">
        <f t="shared" si="45"/>
        <v>0</v>
      </c>
      <c r="AA745" s="3" t="s">
        <v>2109</v>
      </c>
      <c r="AB745">
        <v>238.5</v>
      </c>
      <c r="AC745">
        <v>0.15</v>
      </c>
      <c r="AD745" t="s">
        <v>2109</v>
      </c>
      <c r="AE745">
        <v>0.15</v>
      </c>
      <c r="AF745">
        <v>1</v>
      </c>
    </row>
    <row r="746" spans="1:32" x14ac:dyDescent="0.25">
      <c r="A746" t="s">
        <v>2889</v>
      </c>
      <c r="B746" t="s">
        <v>2889</v>
      </c>
      <c r="C746">
        <v>29.57</v>
      </c>
      <c r="D746">
        <v>1062.5134</v>
      </c>
      <c r="E746">
        <v>9</v>
      </c>
      <c r="F746">
        <v>0.2</v>
      </c>
      <c r="G746">
        <v>532.26409999999998</v>
      </c>
      <c r="H746">
        <v>39.020000000000003</v>
      </c>
      <c r="I746" s="1">
        <v>8390000</v>
      </c>
      <c r="J746">
        <v>1</v>
      </c>
      <c r="K746">
        <v>10731</v>
      </c>
      <c r="L746" t="s">
        <v>84</v>
      </c>
      <c r="M746">
        <v>3</v>
      </c>
      <c r="N746">
        <v>3</v>
      </c>
      <c r="O746" t="s">
        <v>2890</v>
      </c>
      <c r="R746">
        <f t="shared" si="46"/>
        <v>0</v>
      </c>
      <c r="S746">
        <f t="shared" si="44"/>
        <v>0</v>
      </c>
      <c r="V746" t="s">
        <v>7302</v>
      </c>
      <c r="W746">
        <f t="shared" si="45"/>
        <v>0</v>
      </c>
      <c r="AA746" s="3" t="s">
        <v>2889</v>
      </c>
      <c r="AB746">
        <v>238.7</v>
      </c>
      <c r="AC746">
        <v>0.15</v>
      </c>
      <c r="AD746" t="s">
        <v>2889</v>
      </c>
      <c r="AE746">
        <v>0.15</v>
      </c>
      <c r="AF746">
        <v>1</v>
      </c>
    </row>
    <row r="747" spans="1:32" x14ac:dyDescent="0.25">
      <c r="A747" t="s">
        <v>2473</v>
      </c>
      <c r="B747" t="s">
        <v>2473</v>
      </c>
      <c r="C747">
        <v>31.04</v>
      </c>
      <c r="D747">
        <v>1046.5985000000001</v>
      </c>
      <c r="E747">
        <v>9</v>
      </c>
      <c r="F747">
        <v>-1.2</v>
      </c>
      <c r="G747">
        <v>524.30589999999995</v>
      </c>
      <c r="H747">
        <v>28.85</v>
      </c>
      <c r="I747" s="1">
        <v>47000000</v>
      </c>
      <c r="J747">
        <v>10</v>
      </c>
      <c r="K747">
        <v>7711</v>
      </c>
      <c r="L747" t="s">
        <v>32</v>
      </c>
      <c r="M747">
        <v>2</v>
      </c>
      <c r="N747">
        <v>2</v>
      </c>
      <c r="O747" t="s">
        <v>2474</v>
      </c>
      <c r="R747">
        <f t="shared" si="46"/>
        <v>0</v>
      </c>
      <c r="S747">
        <f t="shared" si="44"/>
        <v>0</v>
      </c>
      <c r="V747" t="s">
        <v>7106</v>
      </c>
      <c r="W747">
        <f t="shared" si="45"/>
        <v>0</v>
      </c>
      <c r="AA747" s="3" t="s">
        <v>2473</v>
      </c>
      <c r="AB747">
        <v>241.2</v>
      </c>
      <c r="AC747">
        <v>0.15</v>
      </c>
      <c r="AD747" t="s">
        <v>2473</v>
      </c>
      <c r="AE747">
        <v>0.15</v>
      </c>
      <c r="AF747">
        <v>1</v>
      </c>
    </row>
    <row r="748" spans="1:32" x14ac:dyDescent="0.25">
      <c r="A748" t="s">
        <v>2259</v>
      </c>
      <c r="B748" t="s">
        <v>2259</v>
      </c>
      <c r="C748">
        <v>31.68</v>
      </c>
      <c r="D748">
        <v>1013.577</v>
      </c>
      <c r="E748">
        <v>9</v>
      </c>
      <c r="F748">
        <v>-0.1</v>
      </c>
      <c r="G748">
        <v>507.79570000000001</v>
      </c>
      <c r="H748">
        <v>22.4</v>
      </c>
      <c r="I748" s="1">
        <v>5220000</v>
      </c>
      <c r="J748">
        <v>9</v>
      </c>
      <c r="K748">
        <v>5437</v>
      </c>
      <c r="L748" t="s">
        <v>23</v>
      </c>
      <c r="M748">
        <v>1</v>
      </c>
      <c r="N748">
        <v>1</v>
      </c>
      <c r="O748" t="s">
        <v>2260</v>
      </c>
      <c r="R748">
        <f t="shared" si="46"/>
        <v>0</v>
      </c>
      <c r="S748">
        <f t="shared" si="44"/>
        <v>0</v>
      </c>
      <c r="V748" t="s">
        <v>8337</v>
      </c>
      <c r="W748">
        <f t="shared" si="45"/>
        <v>0</v>
      </c>
      <c r="AA748" s="3" t="s">
        <v>2259</v>
      </c>
      <c r="AB748">
        <v>243.5</v>
      </c>
      <c r="AC748">
        <v>0.15</v>
      </c>
      <c r="AD748" t="s">
        <v>2259</v>
      </c>
      <c r="AE748">
        <v>0.15</v>
      </c>
      <c r="AF748">
        <v>1</v>
      </c>
    </row>
    <row r="749" spans="1:32" x14ac:dyDescent="0.25">
      <c r="A749" t="s">
        <v>4099</v>
      </c>
      <c r="B749" t="s">
        <v>4099</v>
      </c>
      <c r="C749">
        <v>25.16</v>
      </c>
      <c r="D749">
        <v>1078.7086999999999</v>
      </c>
      <c r="E749">
        <v>9</v>
      </c>
      <c r="F749">
        <v>-0.8</v>
      </c>
      <c r="G749">
        <v>540.36120000000005</v>
      </c>
      <c r="H749">
        <v>28.82</v>
      </c>
      <c r="I749" s="1">
        <v>1650000000</v>
      </c>
      <c r="J749">
        <v>2</v>
      </c>
      <c r="K749">
        <v>7588</v>
      </c>
      <c r="L749" t="s">
        <v>29</v>
      </c>
      <c r="M749">
        <v>11</v>
      </c>
      <c r="N749">
        <v>11</v>
      </c>
      <c r="O749" t="s">
        <v>1093</v>
      </c>
      <c r="R749">
        <f t="shared" si="46"/>
        <v>0</v>
      </c>
      <c r="S749">
        <f t="shared" si="44"/>
        <v>0</v>
      </c>
      <c r="V749" t="s">
        <v>8338</v>
      </c>
      <c r="W749">
        <f t="shared" si="45"/>
        <v>0</v>
      </c>
      <c r="AA749" s="3" t="s">
        <v>4099</v>
      </c>
      <c r="AB749">
        <v>245</v>
      </c>
      <c r="AC749">
        <v>0.15</v>
      </c>
      <c r="AD749" t="s">
        <v>4099</v>
      </c>
      <c r="AE749">
        <v>0.15</v>
      </c>
      <c r="AF749">
        <v>1</v>
      </c>
    </row>
    <row r="750" spans="1:32" x14ac:dyDescent="0.25">
      <c r="A750" t="s">
        <v>2524</v>
      </c>
      <c r="B750" t="s">
        <v>2524</v>
      </c>
      <c r="C750">
        <v>30.89</v>
      </c>
      <c r="D750">
        <v>1149.6619000000001</v>
      </c>
      <c r="E750">
        <v>9</v>
      </c>
      <c r="F750">
        <v>-2.2999999999999998</v>
      </c>
      <c r="G750">
        <v>575.83690000000001</v>
      </c>
      <c r="H750">
        <v>25.02</v>
      </c>
      <c r="I750" s="1">
        <v>38100000</v>
      </c>
      <c r="J750">
        <v>10</v>
      </c>
      <c r="K750">
        <v>6355</v>
      </c>
      <c r="L750" t="s">
        <v>32</v>
      </c>
      <c r="M750">
        <v>2</v>
      </c>
      <c r="N750">
        <v>2</v>
      </c>
      <c r="O750" t="s">
        <v>1112</v>
      </c>
      <c r="R750">
        <f t="shared" si="46"/>
        <v>0</v>
      </c>
      <c r="S750">
        <f t="shared" si="44"/>
        <v>0</v>
      </c>
      <c r="V750" t="s">
        <v>8339</v>
      </c>
      <c r="W750">
        <f t="shared" si="45"/>
        <v>0</v>
      </c>
      <c r="AA750" s="3" t="s">
        <v>2524</v>
      </c>
      <c r="AB750">
        <v>245.7</v>
      </c>
      <c r="AC750">
        <v>0.15</v>
      </c>
      <c r="AD750" t="s">
        <v>2524</v>
      </c>
      <c r="AE750">
        <v>0.15</v>
      </c>
      <c r="AF750">
        <v>1</v>
      </c>
    </row>
    <row r="751" spans="1:32" x14ac:dyDescent="0.25">
      <c r="A751" t="s">
        <v>2622</v>
      </c>
      <c r="B751" t="s">
        <v>2622</v>
      </c>
      <c r="C751">
        <v>30.53</v>
      </c>
      <c r="D751">
        <v>1091.6339</v>
      </c>
      <c r="E751">
        <v>9</v>
      </c>
      <c r="F751">
        <v>-0.7</v>
      </c>
      <c r="G751">
        <v>546.82389999999998</v>
      </c>
      <c r="H751">
        <v>34.380000000000003</v>
      </c>
      <c r="I751" s="1">
        <v>33800000</v>
      </c>
      <c r="J751">
        <v>2</v>
      </c>
      <c r="K751">
        <v>9558</v>
      </c>
      <c r="L751" t="s">
        <v>29</v>
      </c>
      <c r="M751">
        <v>2</v>
      </c>
      <c r="N751">
        <v>2</v>
      </c>
      <c r="O751" t="s">
        <v>2623</v>
      </c>
      <c r="R751">
        <f t="shared" si="46"/>
        <v>0</v>
      </c>
      <c r="S751">
        <f t="shared" si="44"/>
        <v>1</v>
      </c>
      <c r="V751" t="s">
        <v>7870</v>
      </c>
      <c r="W751">
        <f t="shared" si="45"/>
        <v>0</v>
      </c>
      <c r="AA751" s="3" t="s">
        <v>2622</v>
      </c>
      <c r="AB751">
        <v>246.5</v>
      </c>
      <c r="AC751">
        <v>0.15</v>
      </c>
      <c r="AD751" t="s">
        <v>2622</v>
      </c>
      <c r="AE751">
        <v>0.15</v>
      </c>
      <c r="AF751">
        <v>1</v>
      </c>
    </row>
    <row r="752" spans="1:32" x14ac:dyDescent="0.25">
      <c r="A752" t="s">
        <v>2846</v>
      </c>
      <c r="B752" t="s">
        <v>2846</v>
      </c>
      <c r="C752">
        <v>29.75</v>
      </c>
      <c r="D752">
        <v>1087.6138000000001</v>
      </c>
      <c r="E752">
        <v>9</v>
      </c>
      <c r="F752">
        <v>-2.4</v>
      </c>
      <c r="G752">
        <v>544.81290000000001</v>
      </c>
      <c r="H752">
        <v>23.51</v>
      </c>
      <c r="I752" s="1">
        <v>380000</v>
      </c>
      <c r="J752">
        <v>8</v>
      </c>
      <c r="K752">
        <v>5852</v>
      </c>
      <c r="L752" t="s">
        <v>17</v>
      </c>
      <c r="M752">
        <v>1</v>
      </c>
      <c r="N752">
        <v>1</v>
      </c>
      <c r="O752" t="s">
        <v>365</v>
      </c>
      <c r="R752">
        <f t="shared" si="46"/>
        <v>0</v>
      </c>
      <c r="S752">
        <f t="shared" si="44"/>
        <v>0</v>
      </c>
      <c r="V752" t="s">
        <v>7298</v>
      </c>
      <c r="W752">
        <f t="shared" si="45"/>
        <v>0</v>
      </c>
      <c r="AA752" s="3" t="s">
        <v>2846</v>
      </c>
      <c r="AB752">
        <v>247.8</v>
      </c>
      <c r="AC752">
        <v>0.15</v>
      </c>
      <c r="AD752" t="s">
        <v>2846</v>
      </c>
      <c r="AE752">
        <v>0.15</v>
      </c>
      <c r="AF752">
        <v>1</v>
      </c>
    </row>
    <row r="753" spans="1:32" x14ac:dyDescent="0.25">
      <c r="A753" t="s">
        <v>1206</v>
      </c>
      <c r="B753" t="s">
        <v>1206</v>
      </c>
      <c r="C753">
        <v>35.630000000000003</v>
      </c>
      <c r="D753">
        <v>1162.6611</v>
      </c>
      <c r="E753">
        <v>9</v>
      </c>
      <c r="F753">
        <v>0.1</v>
      </c>
      <c r="G753">
        <v>582.33789999999999</v>
      </c>
      <c r="H753">
        <v>21.36</v>
      </c>
      <c r="I753" s="1">
        <v>13400000</v>
      </c>
      <c r="J753">
        <v>8</v>
      </c>
      <c r="K753">
        <v>5099</v>
      </c>
      <c r="L753" t="s">
        <v>17</v>
      </c>
      <c r="M753">
        <v>2</v>
      </c>
      <c r="N753">
        <v>2</v>
      </c>
      <c r="O753" t="s">
        <v>1207</v>
      </c>
      <c r="R753">
        <f t="shared" si="46"/>
        <v>0</v>
      </c>
      <c r="S753">
        <f t="shared" si="44"/>
        <v>0</v>
      </c>
      <c r="V753" t="s">
        <v>8340</v>
      </c>
      <c r="W753">
        <f t="shared" si="45"/>
        <v>0</v>
      </c>
      <c r="AA753" s="3" t="s">
        <v>1206</v>
      </c>
      <c r="AB753">
        <v>249.5</v>
      </c>
      <c r="AC753">
        <v>0.15</v>
      </c>
      <c r="AD753" t="s">
        <v>1206</v>
      </c>
      <c r="AE753">
        <v>0.15</v>
      </c>
      <c r="AF753">
        <v>1</v>
      </c>
    </row>
    <row r="754" spans="1:32" x14ac:dyDescent="0.25">
      <c r="A754" t="s">
        <v>1606</v>
      </c>
      <c r="B754" t="s">
        <v>1606</v>
      </c>
      <c r="C754">
        <v>33.99</v>
      </c>
      <c r="D754">
        <v>1188.7130999999999</v>
      </c>
      <c r="E754">
        <v>9</v>
      </c>
      <c r="F754">
        <v>-0.6</v>
      </c>
      <c r="G754">
        <v>595.36350000000004</v>
      </c>
      <c r="H754">
        <v>25.96</v>
      </c>
      <c r="I754" s="1">
        <v>15000000</v>
      </c>
      <c r="J754">
        <v>3</v>
      </c>
      <c r="K754">
        <v>6174</v>
      </c>
      <c r="L754" t="s">
        <v>73</v>
      </c>
      <c r="M754">
        <v>5</v>
      </c>
      <c r="N754">
        <v>5</v>
      </c>
      <c r="O754" t="s">
        <v>1607</v>
      </c>
      <c r="R754">
        <f t="shared" si="46"/>
        <v>0</v>
      </c>
      <c r="S754">
        <f t="shared" si="44"/>
        <v>1</v>
      </c>
      <c r="V754" t="s">
        <v>8341</v>
      </c>
      <c r="W754">
        <f t="shared" si="45"/>
        <v>0</v>
      </c>
      <c r="AA754" s="3" t="s">
        <v>1606</v>
      </c>
      <c r="AB754">
        <v>249.6</v>
      </c>
      <c r="AC754">
        <v>0.15</v>
      </c>
      <c r="AD754" t="s">
        <v>1606</v>
      </c>
      <c r="AE754">
        <v>0.15</v>
      </c>
      <c r="AF754">
        <v>1</v>
      </c>
    </row>
    <row r="755" spans="1:32" x14ac:dyDescent="0.25">
      <c r="A755" t="s">
        <v>824</v>
      </c>
      <c r="B755" t="s">
        <v>824</v>
      </c>
      <c r="C755">
        <v>37.67</v>
      </c>
      <c r="D755">
        <v>1027.5087000000001</v>
      </c>
      <c r="E755">
        <v>9</v>
      </c>
      <c r="F755">
        <v>1.4</v>
      </c>
      <c r="G755">
        <v>514.76229999999998</v>
      </c>
      <c r="H755">
        <v>30.76</v>
      </c>
      <c r="I755" s="1">
        <v>1420000</v>
      </c>
      <c r="J755">
        <v>9</v>
      </c>
      <c r="K755">
        <v>8371</v>
      </c>
      <c r="L755" t="s">
        <v>23</v>
      </c>
      <c r="M755">
        <v>1</v>
      </c>
      <c r="N755">
        <v>1</v>
      </c>
      <c r="O755" t="s">
        <v>825</v>
      </c>
      <c r="R755">
        <f t="shared" si="46"/>
        <v>0</v>
      </c>
      <c r="S755">
        <f t="shared" si="44"/>
        <v>0</v>
      </c>
      <c r="V755" t="s">
        <v>7215</v>
      </c>
      <c r="W755">
        <f t="shared" si="45"/>
        <v>0</v>
      </c>
      <c r="AA755" s="3" t="s">
        <v>824</v>
      </c>
      <c r="AB755">
        <v>249.8</v>
      </c>
      <c r="AC755">
        <v>0.15</v>
      </c>
      <c r="AD755" t="s">
        <v>824</v>
      </c>
      <c r="AE755">
        <v>0.15</v>
      </c>
      <c r="AF755">
        <v>1</v>
      </c>
    </row>
    <row r="756" spans="1:32" x14ac:dyDescent="0.25">
      <c r="A756" t="s">
        <v>5904</v>
      </c>
      <c r="B756" t="s">
        <v>5346</v>
      </c>
      <c r="C756">
        <v>18.649999999999999</v>
      </c>
      <c r="D756">
        <v>1164.4869000000001</v>
      </c>
      <c r="E756">
        <v>9</v>
      </c>
      <c r="F756">
        <v>2.4</v>
      </c>
      <c r="G756">
        <v>583.25210000000004</v>
      </c>
      <c r="H756">
        <v>25.25</v>
      </c>
      <c r="I756" s="1">
        <v>836000</v>
      </c>
      <c r="J756">
        <v>8</v>
      </c>
      <c r="K756">
        <v>6461</v>
      </c>
      <c r="L756" t="s">
        <v>17</v>
      </c>
      <c r="M756">
        <v>1</v>
      </c>
      <c r="N756">
        <v>1</v>
      </c>
      <c r="O756" t="s">
        <v>670</v>
      </c>
      <c r="P756" t="s">
        <v>44</v>
      </c>
      <c r="Q756" t="s">
        <v>49</v>
      </c>
      <c r="R756">
        <f t="shared" si="46"/>
        <v>0</v>
      </c>
      <c r="S756">
        <f t="shared" si="44"/>
        <v>0</v>
      </c>
      <c r="V756" t="s">
        <v>7189</v>
      </c>
      <c r="W756">
        <f t="shared" si="45"/>
        <v>1</v>
      </c>
      <c r="AA756" s="3" t="s">
        <v>5904</v>
      </c>
      <c r="AB756">
        <v>251.3</v>
      </c>
      <c r="AC756">
        <v>0.15</v>
      </c>
      <c r="AD756" t="s">
        <v>5904</v>
      </c>
      <c r="AE756">
        <v>0.15</v>
      </c>
      <c r="AF756">
        <v>1</v>
      </c>
    </row>
    <row r="757" spans="1:32" x14ac:dyDescent="0.25">
      <c r="A757" t="s">
        <v>5646</v>
      </c>
      <c r="B757" t="s">
        <v>5646</v>
      </c>
      <c r="C757">
        <v>16.7</v>
      </c>
      <c r="D757">
        <v>1159.6501000000001</v>
      </c>
      <c r="E757">
        <v>9</v>
      </c>
      <c r="F757">
        <v>1</v>
      </c>
      <c r="G757">
        <v>580.8329</v>
      </c>
      <c r="H757">
        <v>58.53</v>
      </c>
      <c r="I757" s="1">
        <v>6970000</v>
      </c>
      <c r="J757">
        <v>8</v>
      </c>
      <c r="K757">
        <v>18057</v>
      </c>
      <c r="L757" t="s">
        <v>17</v>
      </c>
      <c r="M757">
        <v>1</v>
      </c>
      <c r="N757">
        <v>1</v>
      </c>
      <c r="O757" t="s">
        <v>2155</v>
      </c>
      <c r="R757">
        <f t="shared" si="46"/>
        <v>1</v>
      </c>
      <c r="S757">
        <f t="shared" si="44"/>
        <v>1</v>
      </c>
      <c r="V757" t="s">
        <v>8342</v>
      </c>
      <c r="W757">
        <f t="shared" si="45"/>
        <v>0</v>
      </c>
      <c r="AA757" s="3" t="s">
        <v>5646</v>
      </c>
      <c r="AB757">
        <v>251.7</v>
      </c>
      <c r="AC757">
        <v>0.15</v>
      </c>
      <c r="AD757" t="s">
        <v>5646</v>
      </c>
      <c r="AE757">
        <v>0.15</v>
      </c>
      <c r="AF757">
        <v>1</v>
      </c>
    </row>
    <row r="758" spans="1:32" x14ac:dyDescent="0.25">
      <c r="A758" t="s">
        <v>1874</v>
      </c>
      <c r="B758" t="s">
        <v>1874</v>
      </c>
      <c r="C758">
        <v>32.93</v>
      </c>
      <c r="D758">
        <v>1072.6141</v>
      </c>
      <c r="E758">
        <v>9</v>
      </c>
      <c r="F758">
        <v>-0.6</v>
      </c>
      <c r="G758">
        <v>537.31399999999996</v>
      </c>
      <c r="H758">
        <v>29.32</v>
      </c>
      <c r="I758" s="1">
        <v>180000000</v>
      </c>
      <c r="J758">
        <v>2</v>
      </c>
      <c r="K758">
        <v>7769</v>
      </c>
      <c r="L758" t="s">
        <v>29</v>
      </c>
      <c r="M758">
        <v>2</v>
      </c>
      <c r="N758">
        <v>2</v>
      </c>
      <c r="O758" t="s">
        <v>547</v>
      </c>
      <c r="R758">
        <f t="shared" si="46"/>
        <v>0</v>
      </c>
      <c r="S758">
        <f t="shared" si="44"/>
        <v>0</v>
      </c>
      <c r="V758" t="s">
        <v>8343</v>
      </c>
      <c r="W758">
        <f t="shared" si="45"/>
        <v>0</v>
      </c>
      <c r="AA758" s="3" t="s">
        <v>1874</v>
      </c>
      <c r="AB758">
        <v>253.3</v>
      </c>
      <c r="AC758">
        <v>0.15</v>
      </c>
      <c r="AD758" t="s">
        <v>1874</v>
      </c>
      <c r="AE758">
        <v>0.15</v>
      </c>
      <c r="AF758">
        <v>1</v>
      </c>
    </row>
    <row r="759" spans="1:32" x14ac:dyDescent="0.25">
      <c r="A759" t="s">
        <v>2210</v>
      </c>
      <c r="B759" t="s">
        <v>2210</v>
      </c>
      <c r="C759">
        <v>31.82</v>
      </c>
      <c r="D759">
        <v>1057.588</v>
      </c>
      <c r="E759">
        <v>9</v>
      </c>
      <c r="F759">
        <v>-0.4</v>
      </c>
      <c r="G759">
        <v>529.80110000000002</v>
      </c>
      <c r="H759">
        <v>21.35</v>
      </c>
      <c r="I759" s="1">
        <v>4420000</v>
      </c>
      <c r="J759">
        <v>6</v>
      </c>
      <c r="K759">
        <v>5064</v>
      </c>
      <c r="L759" t="s">
        <v>142</v>
      </c>
      <c r="M759">
        <v>1</v>
      </c>
      <c r="N759">
        <v>1</v>
      </c>
      <c r="O759" t="s">
        <v>2211</v>
      </c>
      <c r="R759">
        <f t="shared" si="46"/>
        <v>0</v>
      </c>
      <c r="S759">
        <f t="shared" si="44"/>
        <v>0</v>
      </c>
      <c r="V759" t="s">
        <v>8344</v>
      </c>
      <c r="W759">
        <f t="shared" si="45"/>
        <v>0</v>
      </c>
      <c r="AA759" s="3" t="s">
        <v>2210</v>
      </c>
      <c r="AB759">
        <v>254.2</v>
      </c>
      <c r="AC759">
        <v>0.15</v>
      </c>
      <c r="AD759" t="s">
        <v>2210</v>
      </c>
      <c r="AE759">
        <v>0.15</v>
      </c>
      <c r="AF759">
        <v>1</v>
      </c>
    </row>
    <row r="760" spans="1:32" x14ac:dyDescent="0.25">
      <c r="A760" t="s">
        <v>3818</v>
      </c>
      <c r="B760" t="s">
        <v>3818</v>
      </c>
      <c r="C760">
        <v>26.27</v>
      </c>
      <c r="D760">
        <v>1061.5505000000001</v>
      </c>
      <c r="E760">
        <v>9</v>
      </c>
      <c r="F760">
        <v>-0.8</v>
      </c>
      <c r="G760">
        <v>531.78210000000001</v>
      </c>
      <c r="H760">
        <v>36.1</v>
      </c>
      <c r="I760" s="1">
        <v>206000000</v>
      </c>
      <c r="J760">
        <v>2</v>
      </c>
      <c r="K760">
        <v>10175</v>
      </c>
      <c r="L760" t="s">
        <v>29</v>
      </c>
      <c r="M760">
        <v>9</v>
      </c>
      <c r="N760">
        <v>9</v>
      </c>
      <c r="O760" t="s">
        <v>410</v>
      </c>
      <c r="R760">
        <f t="shared" si="46"/>
        <v>0</v>
      </c>
      <c r="S760">
        <f t="shared" si="44"/>
        <v>1</v>
      </c>
      <c r="V760" t="s">
        <v>8345</v>
      </c>
      <c r="W760">
        <f t="shared" si="45"/>
        <v>0</v>
      </c>
      <c r="AA760" s="3" t="s">
        <v>3818</v>
      </c>
      <c r="AB760">
        <v>254.7</v>
      </c>
      <c r="AC760">
        <v>0.15</v>
      </c>
      <c r="AD760" t="s">
        <v>3818</v>
      </c>
      <c r="AE760">
        <v>0.15</v>
      </c>
      <c r="AF760">
        <v>1</v>
      </c>
    </row>
    <row r="761" spans="1:32" x14ac:dyDescent="0.25">
      <c r="A761" t="s">
        <v>129</v>
      </c>
      <c r="B761" t="s">
        <v>129</v>
      </c>
      <c r="C761">
        <v>46.75</v>
      </c>
      <c r="D761">
        <v>1133.6378999999999</v>
      </c>
      <c r="E761">
        <v>9</v>
      </c>
      <c r="F761">
        <v>-1</v>
      </c>
      <c r="G761">
        <v>567.82569999999998</v>
      </c>
      <c r="H761">
        <v>25.66</v>
      </c>
      <c r="I761" s="1">
        <v>34000000</v>
      </c>
      <c r="J761">
        <v>10</v>
      </c>
      <c r="K761">
        <v>6585</v>
      </c>
      <c r="L761" t="s">
        <v>32</v>
      </c>
      <c r="M761">
        <v>4</v>
      </c>
      <c r="N761">
        <v>4</v>
      </c>
      <c r="O761" t="s">
        <v>130</v>
      </c>
      <c r="R761">
        <f t="shared" si="46"/>
        <v>0</v>
      </c>
      <c r="S761">
        <f t="shared" si="44"/>
        <v>0</v>
      </c>
      <c r="V761" t="s">
        <v>8346</v>
      </c>
      <c r="W761">
        <f t="shared" si="45"/>
        <v>0</v>
      </c>
      <c r="AA761" s="3" t="s">
        <v>129</v>
      </c>
      <c r="AB761">
        <v>254.9</v>
      </c>
      <c r="AC761">
        <v>0.15</v>
      </c>
      <c r="AD761" t="s">
        <v>129</v>
      </c>
      <c r="AE761">
        <v>0.15</v>
      </c>
      <c r="AF761">
        <v>1</v>
      </c>
    </row>
    <row r="762" spans="1:32" x14ac:dyDescent="0.25">
      <c r="A762" t="s">
        <v>129</v>
      </c>
      <c r="B762" t="s">
        <v>222</v>
      </c>
      <c r="C762">
        <v>44.23</v>
      </c>
      <c r="D762">
        <v>1149.6328000000001</v>
      </c>
      <c r="E762">
        <v>9</v>
      </c>
      <c r="F762">
        <v>-1.6</v>
      </c>
      <c r="G762">
        <v>575.82280000000003</v>
      </c>
      <c r="H762">
        <v>22.58</v>
      </c>
      <c r="I762" s="1">
        <v>74800000</v>
      </c>
      <c r="J762">
        <v>10</v>
      </c>
      <c r="K762">
        <v>5493</v>
      </c>
      <c r="L762" t="s">
        <v>32</v>
      </c>
      <c r="M762">
        <v>7</v>
      </c>
      <c r="N762">
        <v>7</v>
      </c>
      <c r="O762" t="s">
        <v>130</v>
      </c>
      <c r="P762" t="s">
        <v>44</v>
      </c>
      <c r="Q762" t="s">
        <v>223</v>
      </c>
      <c r="R762">
        <f t="shared" si="46"/>
        <v>0</v>
      </c>
      <c r="S762">
        <f t="shared" si="44"/>
        <v>0</v>
      </c>
      <c r="V762" t="s">
        <v>8347</v>
      </c>
      <c r="W762">
        <f t="shared" si="45"/>
        <v>0</v>
      </c>
      <c r="AA762" s="3" t="s">
        <v>129</v>
      </c>
      <c r="AB762">
        <v>254.9</v>
      </c>
      <c r="AC762">
        <v>0.15</v>
      </c>
      <c r="AD762" t="s">
        <v>129</v>
      </c>
      <c r="AE762">
        <v>0.15</v>
      </c>
      <c r="AF762">
        <v>1</v>
      </c>
    </row>
    <row r="763" spans="1:32" x14ac:dyDescent="0.25">
      <c r="A763" t="s">
        <v>3629</v>
      </c>
      <c r="B763" t="s">
        <v>3629</v>
      </c>
      <c r="C763">
        <v>26.96</v>
      </c>
      <c r="D763">
        <v>1092.5636999999999</v>
      </c>
      <c r="E763">
        <v>9</v>
      </c>
      <c r="F763">
        <v>-1.7</v>
      </c>
      <c r="G763">
        <v>547.28819999999996</v>
      </c>
      <c r="H763">
        <v>47.76</v>
      </c>
      <c r="I763" s="1">
        <v>7490000</v>
      </c>
      <c r="J763">
        <v>4</v>
      </c>
      <c r="K763">
        <v>13653</v>
      </c>
      <c r="L763" t="s">
        <v>26</v>
      </c>
      <c r="M763">
        <v>4</v>
      </c>
      <c r="N763">
        <v>4</v>
      </c>
      <c r="O763" t="s">
        <v>3630</v>
      </c>
      <c r="R763">
        <f t="shared" si="46"/>
        <v>0</v>
      </c>
      <c r="S763">
        <f t="shared" si="44"/>
        <v>0</v>
      </c>
      <c r="V763" t="s">
        <v>8348</v>
      </c>
      <c r="W763">
        <f t="shared" si="45"/>
        <v>0</v>
      </c>
      <c r="AA763" s="3" t="s">
        <v>3629</v>
      </c>
      <c r="AB763">
        <v>256.2</v>
      </c>
      <c r="AC763">
        <v>0.15</v>
      </c>
      <c r="AD763" t="s">
        <v>3629</v>
      </c>
      <c r="AE763">
        <v>0.15</v>
      </c>
      <c r="AF763">
        <v>1</v>
      </c>
    </row>
    <row r="764" spans="1:32" x14ac:dyDescent="0.25">
      <c r="A764" t="s">
        <v>3629</v>
      </c>
      <c r="B764" t="s">
        <v>4591</v>
      </c>
      <c r="C764">
        <v>23.01</v>
      </c>
      <c r="D764">
        <v>1108.5587</v>
      </c>
      <c r="E764">
        <v>9</v>
      </c>
      <c r="F764">
        <v>0.7</v>
      </c>
      <c r="G764">
        <v>555.28700000000003</v>
      </c>
      <c r="H764">
        <v>37.57</v>
      </c>
      <c r="I764" s="1">
        <v>39100000</v>
      </c>
      <c r="J764">
        <v>3</v>
      </c>
      <c r="K764">
        <v>10152</v>
      </c>
      <c r="L764" t="s">
        <v>73</v>
      </c>
      <c r="M764">
        <v>4</v>
      </c>
      <c r="N764">
        <v>4</v>
      </c>
      <c r="O764" t="s">
        <v>3630</v>
      </c>
      <c r="P764" t="s">
        <v>44</v>
      </c>
      <c r="Q764" t="s">
        <v>338</v>
      </c>
      <c r="R764">
        <f t="shared" si="46"/>
        <v>0</v>
      </c>
      <c r="S764">
        <f t="shared" si="44"/>
        <v>0</v>
      </c>
      <c r="V764" t="s">
        <v>8349</v>
      </c>
      <c r="W764">
        <f t="shared" si="45"/>
        <v>0</v>
      </c>
      <c r="AA764" s="3" t="s">
        <v>3629</v>
      </c>
      <c r="AB764">
        <v>256.2</v>
      </c>
      <c r="AC764">
        <v>0.15</v>
      </c>
      <c r="AD764" t="s">
        <v>3629</v>
      </c>
      <c r="AE764">
        <v>0.15</v>
      </c>
      <c r="AF764">
        <v>1</v>
      </c>
    </row>
    <row r="765" spans="1:32" x14ac:dyDescent="0.25">
      <c r="A765" t="s">
        <v>4337</v>
      </c>
      <c r="B765" t="s">
        <v>4337</v>
      </c>
      <c r="C765">
        <v>24.09</v>
      </c>
      <c r="D765">
        <v>1036.6868999999999</v>
      </c>
      <c r="E765">
        <v>9</v>
      </c>
      <c r="F765">
        <v>-0.7</v>
      </c>
      <c r="G765">
        <v>519.35029999999995</v>
      </c>
      <c r="H765">
        <v>24.51</v>
      </c>
      <c r="I765" s="1">
        <v>22500000</v>
      </c>
      <c r="J765">
        <v>9</v>
      </c>
      <c r="K765">
        <v>6177</v>
      </c>
      <c r="L765" t="s">
        <v>23</v>
      </c>
      <c r="M765">
        <v>1</v>
      </c>
      <c r="N765">
        <v>1</v>
      </c>
      <c r="O765" t="s">
        <v>1318</v>
      </c>
      <c r="R765">
        <f t="shared" si="46"/>
        <v>0</v>
      </c>
      <c r="S765">
        <f t="shared" si="44"/>
        <v>0</v>
      </c>
      <c r="V765" t="s">
        <v>8350</v>
      </c>
      <c r="W765">
        <f t="shared" si="45"/>
        <v>0</v>
      </c>
      <c r="AA765" s="3" t="s">
        <v>4337</v>
      </c>
      <c r="AB765">
        <v>257.10000000000002</v>
      </c>
      <c r="AC765">
        <v>0.15</v>
      </c>
      <c r="AD765" t="s">
        <v>4337</v>
      </c>
      <c r="AE765">
        <v>0.15</v>
      </c>
      <c r="AF765">
        <v>1</v>
      </c>
    </row>
    <row r="766" spans="1:32" x14ac:dyDescent="0.25">
      <c r="A766" t="s">
        <v>5880</v>
      </c>
      <c r="B766" t="s">
        <v>4691</v>
      </c>
      <c r="C766">
        <v>22.43</v>
      </c>
      <c r="D766">
        <v>1073.5215000000001</v>
      </c>
      <c r="E766">
        <v>8</v>
      </c>
      <c r="F766">
        <v>1.5</v>
      </c>
      <c r="G766">
        <v>537.76880000000006</v>
      </c>
      <c r="H766">
        <v>50.22</v>
      </c>
      <c r="I766" s="1">
        <v>5050000</v>
      </c>
      <c r="J766">
        <v>2</v>
      </c>
      <c r="K766">
        <v>15207</v>
      </c>
      <c r="L766" t="s">
        <v>29</v>
      </c>
      <c r="M766">
        <v>1</v>
      </c>
      <c r="N766">
        <v>1</v>
      </c>
      <c r="O766" t="s">
        <v>723</v>
      </c>
      <c r="P766" t="s">
        <v>44</v>
      </c>
      <c r="Q766" t="s">
        <v>594</v>
      </c>
      <c r="R766">
        <f t="shared" si="46"/>
        <v>0</v>
      </c>
      <c r="S766">
        <f t="shared" si="44"/>
        <v>0</v>
      </c>
      <c r="V766" t="s">
        <v>8351</v>
      </c>
      <c r="W766">
        <f t="shared" si="45"/>
        <v>0</v>
      </c>
      <c r="AA766" s="3" t="s">
        <v>5880</v>
      </c>
      <c r="AB766">
        <v>260</v>
      </c>
      <c r="AC766">
        <v>0.15</v>
      </c>
      <c r="AD766" t="s">
        <v>6958</v>
      </c>
      <c r="AE766">
        <v>0.15</v>
      </c>
      <c r="AF766">
        <v>1</v>
      </c>
    </row>
    <row r="767" spans="1:32" x14ac:dyDescent="0.25">
      <c r="A767" t="s">
        <v>3761</v>
      </c>
      <c r="B767" t="s">
        <v>3761</v>
      </c>
      <c r="C767">
        <v>26.5</v>
      </c>
      <c r="D767">
        <v>1148.6454000000001</v>
      </c>
      <c r="E767">
        <v>9</v>
      </c>
      <c r="F767">
        <v>5.5</v>
      </c>
      <c r="G767">
        <v>575.33309999999994</v>
      </c>
      <c r="H767">
        <v>44.89</v>
      </c>
      <c r="I767" s="1">
        <v>202000000</v>
      </c>
      <c r="J767">
        <v>9</v>
      </c>
      <c r="K767">
        <v>13284</v>
      </c>
      <c r="L767" t="s">
        <v>23</v>
      </c>
      <c r="M767">
        <v>8</v>
      </c>
      <c r="N767">
        <v>8</v>
      </c>
      <c r="O767" t="s">
        <v>1510</v>
      </c>
      <c r="R767">
        <f t="shared" si="46"/>
        <v>0</v>
      </c>
      <c r="S767">
        <f t="shared" si="44"/>
        <v>0</v>
      </c>
      <c r="V767" t="s">
        <v>8352</v>
      </c>
      <c r="W767">
        <f t="shared" si="45"/>
        <v>0</v>
      </c>
      <c r="AA767" s="3" t="s">
        <v>3761</v>
      </c>
      <c r="AB767">
        <v>262.8</v>
      </c>
      <c r="AC767">
        <v>0.15</v>
      </c>
      <c r="AD767" t="s">
        <v>3761</v>
      </c>
      <c r="AE767">
        <v>0.15</v>
      </c>
      <c r="AF767">
        <v>1</v>
      </c>
    </row>
    <row r="768" spans="1:32" x14ac:dyDescent="0.25">
      <c r="A768" t="s">
        <v>1598</v>
      </c>
      <c r="B768" t="s">
        <v>1598</v>
      </c>
      <c r="C768">
        <v>34.03</v>
      </c>
      <c r="D768">
        <v>1121.6193000000001</v>
      </c>
      <c r="E768">
        <v>9</v>
      </c>
      <c r="F768">
        <v>0</v>
      </c>
      <c r="G768">
        <v>561.81690000000003</v>
      </c>
      <c r="H768">
        <v>20.28</v>
      </c>
      <c r="I768" s="1">
        <v>13700000</v>
      </c>
      <c r="J768">
        <v>6</v>
      </c>
      <c r="K768">
        <v>4691</v>
      </c>
      <c r="L768" t="s">
        <v>142</v>
      </c>
      <c r="M768">
        <v>1</v>
      </c>
      <c r="N768">
        <v>1</v>
      </c>
      <c r="O768" t="s">
        <v>834</v>
      </c>
      <c r="R768">
        <f t="shared" si="46"/>
        <v>0</v>
      </c>
      <c r="S768">
        <f t="shared" si="44"/>
        <v>0</v>
      </c>
      <c r="V768" t="s">
        <v>7368</v>
      </c>
      <c r="W768">
        <f t="shared" si="45"/>
        <v>0</v>
      </c>
      <c r="AA768" s="3" t="s">
        <v>1598</v>
      </c>
      <c r="AB768">
        <v>264.5</v>
      </c>
      <c r="AC768">
        <v>0.15</v>
      </c>
      <c r="AD768" t="s">
        <v>1598</v>
      </c>
      <c r="AE768">
        <v>0.15</v>
      </c>
      <c r="AF768">
        <v>1</v>
      </c>
    </row>
    <row r="769" spans="1:32" x14ac:dyDescent="0.25">
      <c r="A769" t="s">
        <v>595</v>
      </c>
      <c r="B769" t="s">
        <v>595</v>
      </c>
      <c r="C769">
        <v>39.17</v>
      </c>
      <c r="D769">
        <v>1125.6294</v>
      </c>
      <c r="E769">
        <v>9</v>
      </c>
      <c r="F769">
        <v>-1.9</v>
      </c>
      <c r="G769">
        <v>563.82090000000005</v>
      </c>
      <c r="H769">
        <v>29.92</v>
      </c>
      <c r="I769" s="1">
        <v>30900000</v>
      </c>
      <c r="J769">
        <v>1</v>
      </c>
      <c r="K769">
        <v>7490</v>
      </c>
      <c r="L769" t="s">
        <v>84</v>
      </c>
      <c r="M769">
        <v>3</v>
      </c>
      <c r="N769">
        <v>3</v>
      </c>
      <c r="O769" t="s">
        <v>596</v>
      </c>
      <c r="R769">
        <f t="shared" si="46"/>
        <v>0</v>
      </c>
      <c r="S769">
        <f t="shared" si="44"/>
        <v>0</v>
      </c>
      <c r="V769" t="s">
        <v>8353</v>
      </c>
      <c r="W769">
        <f t="shared" si="45"/>
        <v>0</v>
      </c>
      <c r="AA769" s="3" t="s">
        <v>595</v>
      </c>
      <c r="AB769">
        <v>264.60000000000002</v>
      </c>
      <c r="AC769">
        <v>0.15</v>
      </c>
      <c r="AD769" t="s">
        <v>595</v>
      </c>
      <c r="AE769">
        <v>0.15</v>
      </c>
      <c r="AF769">
        <v>1</v>
      </c>
    </row>
    <row r="770" spans="1:32" x14ac:dyDescent="0.25">
      <c r="A770" t="s">
        <v>5366</v>
      </c>
      <c r="B770" t="s">
        <v>3344</v>
      </c>
      <c r="C770">
        <v>27.99</v>
      </c>
      <c r="D770">
        <v>1033.5337999999999</v>
      </c>
      <c r="E770">
        <v>9</v>
      </c>
      <c r="F770">
        <v>-1</v>
      </c>
      <c r="G770">
        <v>517.77369999999996</v>
      </c>
      <c r="H770">
        <v>21.26</v>
      </c>
      <c r="I770" s="1">
        <v>12800000</v>
      </c>
      <c r="J770">
        <v>9</v>
      </c>
      <c r="K770">
        <v>5056</v>
      </c>
      <c r="L770" t="s">
        <v>23</v>
      </c>
      <c r="M770">
        <v>2</v>
      </c>
      <c r="N770">
        <v>2</v>
      </c>
      <c r="O770" t="s">
        <v>3345</v>
      </c>
      <c r="P770" t="s">
        <v>44</v>
      </c>
      <c r="Q770" t="s">
        <v>155</v>
      </c>
      <c r="R770">
        <f t="shared" si="46"/>
        <v>0</v>
      </c>
      <c r="S770">
        <f t="shared" si="44"/>
        <v>0</v>
      </c>
      <c r="V770" t="s">
        <v>8354</v>
      </c>
      <c r="W770">
        <f t="shared" si="45"/>
        <v>0</v>
      </c>
      <c r="AA770" s="3" t="s">
        <v>5366</v>
      </c>
      <c r="AB770">
        <v>268.7</v>
      </c>
      <c r="AC770">
        <v>0.15</v>
      </c>
      <c r="AD770" t="s">
        <v>5366</v>
      </c>
      <c r="AE770">
        <v>0.15</v>
      </c>
      <c r="AF770">
        <v>1</v>
      </c>
    </row>
    <row r="771" spans="1:32" x14ac:dyDescent="0.25">
      <c r="A771" t="s">
        <v>5366</v>
      </c>
      <c r="B771" t="s">
        <v>5366</v>
      </c>
      <c r="C771">
        <v>18.489999999999998</v>
      </c>
      <c r="D771">
        <v>1017.5389</v>
      </c>
      <c r="E771">
        <v>9</v>
      </c>
      <c r="F771">
        <v>-8.6</v>
      </c>
      <c r="G771">
        <v>509.7724</v>
      </c>
      <c r="H771">
        <v>26.32</v>
      </c>
      <c r="I771">
        <v>0</v>
      </c>
      <c r="J771">
        <v>9</v>
      </c>
      <c r="K771">
        <v>6805</v>
      </c>
      <c r="L771" t="s">
        <v>23</v>
      </c>
      <c r="M771">
        <v>1</v>
      </c>
      <c r="N771">
        <v>1</v>
      </c>
      <c r="O771" t="s">
        <v>3345</v>
      </c>
      <c r="R771">
        <f t="shared" si="46"/>
        <v>0</v>
      </c>
      <c r="S771">
        <f t="shared" ref="S771:S834" si="47">SUMPRODUCT(--ISNUMBER(SEARCH($V$2:$V$2873,"*"&amp;O771&amp;"*")))</f>
        <v>0</v>
      </c>
      <c r="V771" t="s">
        <v>8355</v>
      </c>
      <c r="W771">
        <f t="shared" ref="W771:W834" si="48">COUNTIF(O:O,"*"&amp;V771&amp;"*")</f>
        <v>0</v>
      </c>
      <c r="AA771" s="3" t="s">
        <v>5366</v>
      </c>
      <c r="AB771">
        <v>268.7</v>
      </c>
      <c r="AC771">
        <v>0.15</v>
      </c>
      <c r="AD771" t="s">
        <v>5366</v>
      </c>
      <c r="AE771">
        <v>0.15</v>
      </c>
      <c r="AF771">
        <v>1</v>
      </c>
    </row>
    <row r="772" spans="1:32" x14ac:dyDescent="0.25">
      <c r="A772" t="s">
        <v>2268</v>
      </c>
      <c r="B772" t="s">
        <v>2268</v>
      </c>
      <c r="C772">
        <v>31.65</v>
      </c>
      <c r="D772">
        <v>1052.6454000000001</v>
      </c>
      <c r="E772">
        <v>9</v>
      </c>
      <c r="F772">
        <v>0.2</v>
      </c>
      <c r="G772">
        <v>527.33010000000002</v>
      </c>
      <c r="H772">
        <v>29.64</v>
      </c>
      <c r="I772" s="1">
        <v>1100000</v>
      </c>
      <c r="J772">
        <v>10</v>
      </c>
      <c r="K772">
        <v>7986</v>
      </c>
      <c r="L772" t="s">
        <v>32</v>
      </c>
      <c r="M772">
        <v>1</v>
      </c>
      <c r="N772">
        <v>1</v>
      </c>
      <c r="O772" t="s">
        <v>2269</v>
      </c>
      <c r="R772">
        <f t="shared" si="46"/>
        <v>0</v>
      </c>
      <c r="S772">
        <f t="shared" si="47"/>
        <v>0</v>
      </c>
      <c r="V772" t="s">
        <v>7362</v>
      </c>
      <c r="W772">
        <f t="shared" si="48"/>
        <v>0</v>
      </c>
      <c r="AA772" s="3" t="s">
        <v>2268</v>
      </c>
      <c r="AB772">
        <v>270.2</v>
      </c>
      <c r="AC772">
        <v>0.15</v>
      </c>
      <c r="AD772" t="s">
        <v>2268</v>
      </c>
      <c r="AE772">
        <v>0.15</v>
      </c>
      <c r="AF772">
        <v>1</v>
      </c>
    </row>
    <row r="773" spans="1:32" x14ac:dyDescent="0.25">
      <c r="A773" t="s">
        <v>3440</v>
      </c>
      <c r="B773" t="s">
        <v>3440</v>
      </c>
      <c r="C773">
        <v>27.72</v>
      </c>
      <c r="D773">
        <v>1094.5913</v>
      </c>
      <c r="E773">
        <v>9</v>
      </c>
      <c r="F773">
        <v>0.4</v>
      </c>
      <c r="G773">
        <v>548.30319999999995</v>
      </c>
      <c r="H773">
        <v>69.91</v>
      </c>
      <c r="I773" s="1">
        <v>6660000</v>
      </c>
      <c r="J773">
        <v>7</v>
      </c>
      <c r="K773">
        <v>21999</v>
      </c>
      <c r="L773" t="s">
        <v>20</v>
      </c>
      <c r="M773">
        <v>2</v>
      </c>
      <c r="N773">
        <v>2</v>
      </c>
      <c r="O773" t="s">
        <v>3441</v>
      </c>
      <c r="R773">
        <f t="shared" si="46"/>
        <v>0</v>
      </c>
      <c r="S773">
        <f t="shared" si="47"/>
        <v>0</v>
      </c>
      <c r="V773" t="s">
        <v>8356</v>
      </c>
      <c r="W773">
        <f t="shared" si="48"/>
        <v>0</v>
      </c>
      <c r="AA773" s="3" t="s">
        <v>3440</v>
      </c>
      <c r="AB773">
        <v>271</v>
      </c>
      <c r="AC773">
        <v>0.15</v>
      </c>
      <c r="AD773" t="s">
        <v>3440</v>
      </c>
      <c r="AE773">
        <v>0.15</v>
      </c>
      <c r="AF773">
        <v>1</v>
      </c>
    </row>
    <row r="774" spans="1:32" x14ac:dyDescent="0.25">
      <c r="A774" t="s">
        <v>2119</v>
      </c>
      <c r="B774" t="s">
        <v>2119</v>
      </c>
      <c r="C774">
        <v>32.130000000000003</v>
      </c>
      <c r="D774">
        <v>1084.6069</v>
      </c>
      <c r="E774">
        <v>9</v>
      </c>
      <c r="F774">
        <v>2.2999999999999998</v>
      </c>
      <c r="G774">
        <v>543.31200000000001</v>
      </c>
      <c r="H774">
        <v>37.04</v>
      </c>
      <c r="I774" s="1">
        <v>2510000</v>
      </c>
      <c r="J774">
        <v>3</v>
      </c>
      <c r="K774">
        <v>9968</v>
      </c>
      <c r="L774" t="s">
        <v>73</v>
      </c>
      <c r="M774">
        <v>1</v>
      </c>
      <c r="N774">
        <v>1</v>
      </c>
      <c r="O774" t="s">
        <v>2120</v>
      </c>
      <c r="R774">
        <f t="shared" si="46"/>
        <v>0</v>
      </c>
      <c r="S774">
        <f t="shared" si="47"/>
        <v>0</v>
      </c>
      <c r="V774" t="s">
        <v>8357</v>
      </c>
      <c r="W774">
        <f t="shared" si="48"/>
        <v>0</v>
      </c>
      <c r="AA774" s="3" t="s">
        <v>2119</v>
      </c>
      <c r="AB774">
        <v>273</v>
      </c>
      <c r="AC774">
        <v>0.15</v>
      </c>
      <c r="AD774" t="s">
        <v>2119</v>
      </c>
      <c r="AE774">
        <v>0.15</v>
      </c>
      <c r="AF774">
        <v>1</v>
      </c>
    </row>
    <row r="775" spans="1:32" x14ac:dyDescent="0.25">
      <c r="A775" t="s">
        <v>4212</v>
      </c>
      <c r="B775" t="s">
        <v>4212</v>
      </c>
      <c r="C775">
        <v>24.64</v>
      </c>
      <c r="D775">
        <v>1052.5978</v>
      </c>
      <c r="E775">
        <v>9</v>
      </c>
      <c r="F775">
        <v>0.6</v>
      </c>
      <c r="G775">
        <v>527.30650000000003</v>
      </c>
      <c r="H775">
        <v>41.18</v>
      </c>
      <c r="I775" s="1">
        <v>1400000</v>
      </c>
      <c r="J775">
        <v>3</v>
      </c>
      <c r="K775">
        <v>11437</v>
      </c>
      <c r="L775" t="s">
        <v>73</v>
      </c>
      <c r="M775">
        <v>1</v>
      </c>
      <c r="N775">
        <v>1</v>
      </c>
      <c r="O775" t="s">
        <v>4213</v>
      </c>
      <c r="R775">
        <f t="shared" si="46"/>
        <v>0</v>
      </c>
      <c r="S775">
        <f t="shared" si="47"/>
        <v>0</v>
      </c>
      <c r="V775" t="s">
        <v>8358</v>
      </c>
      <c r="W775">
        <f t="shared" si="48"/>
        <v>0</v>
      </c>
      <c r="AA775" s="3" t="s">
        <v>4212</v>
      </c>
      <c r="AB775">
        <v>273.89999999999998</v>
      </c>
      <c r="AC775">
        <v>0.15</v>
      </c>
      <c r="AD775" t="s">
        <v>4212</v>
      </c>
      <c r="AE775">
        <v>0.15</v>
      </c>
      <c r="AF775">
        <v>1</v>
      </c>
    </row>
    <row r="776" spans="1:32" x14ac:dyDescent="0.25">
      <c r="A776" t="s">
        <v>800</v>
      </c>
      <c r="B776" t="s">
        <v>800</v>
      </c>
      <c r="C776">
        <v>37.78</v>
      </c>
      <c r="D776">
        <v>1205.5717</v>
      </c>
      <c r="E776">
        <v>9</v>
      </c>
      <c r="F776">
        <v>0.9</v>
      </c>
      <c r="G776">
        <v>603.79359999999997</v>
      </c>
      <c r="H776">
        <v>26.47</v>
      </c>
      <c r="I776" s="1">
        <v>41300000</v>
      </c>
      <c r="J776">
        <v>8</v>
      </c>
      <c r="K776">
        <v>6893</v>
      </c>
      <c r="L776" t="s">
        <v>17</v>
      </c>
      <c r="M776">
        <v>4</v>
      </c>
      <c r="N776">
        <v>4</v>
      </c>
      <c r="O776" t="s">
        <v>801</v>
      </c>
      <c r="R776">
        <f t="shared" si="46"/>
        <v>0</v>
      </c>
      <c r="S776">
        <f t="shared" si="47"/>
        <v>0</v>
      </c>
      <c r="V776" t="s">
        <v>8359</v>
      </c>
      <c r="W776">
        <f t="shared" si="48"/>
        <v>0</v>
      </c>
      <c r="AA776" s="3" t="s">
        <v>800</v>
      </c>
      <c r="AB776">
        <v>274.5</v>
      </c>
      <c r="AC776">
        <v>0.15</v>
      </c>
      <c r="AD776" t="s">
        <v>800</v>
      </c>
      <c r="AE776">
        <v>0.15</v>
      </c>
      <c r="AF776">
        <v>1</v>
      </c>
    </row>
    <row r="777" spans="1:32" x14ac:dyDescent="0.25">
      <c r="A777" t="s">
        <v>5031</v>
      </c>
      <c r="B777" t="s">
        <v>5031</v>
      </c>
      <c r="C777">
        <v>20.52</v>
      </c>
      <c r="D777">
        <v>1092.604</v>
      </c>
      <c r="E777">
        <v>9</v>
      </c>
      <c r="F777">
        <v>-0.6</v>
      </c>
      <c r="G777">
        <v>547.30899999999997</v>
      </c>
      <c r="H777">
        <v>24.62</v>
      </c>
      <c r="I777" s="1">
        <v>3450000</v>
      </c>
      <c r="J777">
        <v>8</v>
      </c>
      <c r="K777">
        <v>6237</v>
      </c>
      <c r="L777" t="s">
        <v>17</v>
      </c>
      <c r="M777">
        <v>1</v>
      </c>
      <c r="N777">
        <v>1</v>
      </c>
      <c r="O777" t="s">
        <v>2438</v>
      </c>
      <c r="R777">
        <f t="shared" si="46"/>
        <v>0</v>
      </c>
      <c r="S777">
        <f t="shared" si="47"/>
        <v>0</v>
      </c>
      <c r="V777" t="s">
        <v>8360</v>
      </c>
      <c r="W777">
        <f t="shared" si="48"/>
        <v>0</v>
      </c>
      <c r="AA777" s="3" t="s">
        <v>5031</v>
      </c>
      <c r="AB777">
        <v>277</v>
      </c>
      <c r="AC777">
        <v>0.15</v>
      </c>
      <c r="AD777" t="s">
        <v>5031</v>
      </c>
      <c r="AE777">
        <v>0.15</v>
      </c>
      <c r="AF777">
        <v>1</v>
      </c>
    </row>
    <row r="778" spans="1:32" x14ac:dyDescent="0.25">
      <c r="A778" t="s">
        <v>2006</v>
      </c>
      <c r="B778" t="s">
        <v>2006</v>
      </c>
      <c r="C778">
        <v>32.51</v>
      </c>
      <c r="D778">
        <v>1073.5869</v>
      </c>
      <c r="E778">
        <v>9</v>
      </c>
      <c r="F778">
        <v>-0.5</v>
      </c>
      <c r="G778">
        <v>537.80050000000006</v>
      </c>
      <c r="H778">
        <v>44.81</v>
      </c>
      <c r="I778" s="1">
        <v>21000000</v>
      </c>
      <c r="J778">
        <v>1</v>
      </c>
      <c r="K778">
        <v>12762</v>
      </c>
      <c r="L778" t="s">
        <v>84</v>
      </c>
      <c r="M778">
        <v>2</v>
      </c>
      <c r="N778">
        <v>2</v>
      </c>
      <c r="O778" t="s">
        <v>1752</v>
      </c>
      <c r="R778">
        <f t="shared" si="46"/>
        <v>0</v>
      </c>
      <c r="S778">
        <f t="shared" si="47"/>
        <v>1</v>
      </c>
      <c r="V778" t="s">
        <v>8361</v>
      </c>
      <c r="W778">
        <f t="shared" si="48"/>
        <v>0</v>
      </c>
      <c r="AA778" s="3" t="s">
        <v>2006</v>
      </c>
      <c r="AB778">
        <v>279</v>
      </c>
      <c r="AC778">
        <v>0.15</v>
      </c>
      <c r="AD778" t="s">
        <v>2006</v>
      </c>
      <c r="AE778">
        <v>0.15</v>
      </c>
      <c r="AF778">
        <v>1</v>
      </c>
    </row>
    <row r="779" spans="1:32" x14ac:dyDescent="0.25">
      <c r="A779" t="s">
        <v>5377</v>
      </c>
      <c r="B779" t="s">
        <v>5377</v>
      </c>
      <c r="C779">
        <v>18.420000000000002</v>
      </c>
      <c r="D779">
        <v>942.5498</v>
      </c>
      <c r="E779">
        <v>9</v>
      </c>
      <c r="F779">
        <v>0.2</v>
      </c>
      <c r="G779">
        <v>472.28230000000002</v>
      </c>
      <c r="H779">
        <v>46.98</v>
      </c>
      <c r="I779" s="1">
        <v>3460000</v>
      </c>
      <c r="J779">
        <v>5</v>
      </c>
      <c r="K779">
        <v>13219</v>
      </c>
      <c r="L779" t="s">
        <v>47</v>
      </c>
      <c r="M779">
        <v>2</v>
      </c>
      <c r="N779">
        <v>2</v>
      </c>
      <c r="O779" t="s">
        <v>1486</v>
      </c>
      <c r="R779">
        <f t="shared" si="46"/>
        <v>0</v>
      </c>
      <c r="S779">
        <f t="shared" si="47"/>
        <v>0</v>
      </c>
      <c r="V779" t="s">
        <v>8362</v>
      </c>
      <c r="W779">
        <f t="shared" si="48"/>
        <v>1</v>
      </c>
      <c r="AA779" s="3" t="s">
        <v>5377</v>
      </c>
      <c r="AB779">
        <v>280</v>
      </c>
      <c r="AC779">
        <v>0.15</v>
      </c>
      <c r="AD779" t="s">
        <v>5377</v>
      </c>
      <c r="AE779">
        <v>0.15</v>
      </c>
      <c r="AF779">
        <v>1</v>
      </c>
    </row>
    <row r="780" spans="1:32" x14ac:dyDescent="0.25">
      <c r="A780" t="s">
        <v>5440</v>
      </c>
      <c r="B780" t="s">
        <v>5440</v>
      </c>
      <c r="C780">
        <v>17.86</v>
      </c>
      <c r="D780">
        <v>1087.6097</v>
      </c>
      <c r="E780">
        <v>9</v>
      </c>
      <c r="F780">
        <v>-0.4</v>
      </c>
      <c r="G780">
        <v>544.81200000000001</v>
      </c>
      <c r="H780">
        <v>23.78</v>
      </c>
      <c r="I780" s="1">
        <v>38200000</v>
      </c>
      <c r="J780">
        <v>8</v>
      </c>
      <c r="K780">
        <v>5945</v>
      </c>
      <c r="L780" t="s">
        <v>17</v>
      </c>
      <c r="M780">
        <v>1</v>
      </c>
      <c r="N780">
        <v>1</v>
      </c>
      <c r="O780" t="s">
        <v>1690</v>
      </c>
      <c r="R780">
        <f t="shared" si="46"/>
        <v>0</v>
      </c>
      <c r="S780">
        <f t="shared" si="47"/>
        <v>0</v>
      </c>
      <c r="V780" t="s">
        <v>8363</v>
      </c>
      <c r="W780">
        <f t="shared" si="48"/>
        <v>0</v>
      </c>
      <c r="AA780" s="3" t="s">
        <v>5440</v>
      </c>
      <c r="AB780">
        <v>281.39999999999998</v>
      </c>
      <c r="AC780">
        <v>0.17499999999999999</v>
      </c>
      <c r="AD780" t="s">
        <v>5440</v>
      </c>
      <c r="AE780">
        <v>0.17499999999999999</v>
      </c>
      <c r="AF780">
        <v>1</v>
      </c>
    </row>
    <row r="781" spans="1:32" x14ac:dyDescent="0.25">
      <c r="A781" t="s">
        <v>2712</v>
      </c>
      <c r="B781" t="s">
        <v>2712</v>
      </c>
      <c r="C781">
        <v>30.24</v>
      </c>
      <c r="D781">
        <v>1107.5600999999999</v>
      </c>
      <c r="E781">
        <v>9</v>
      </c>
      <c r="F781">
        <v>-0.5</v>
      </c>
      <c r="G781">
        <v>554.78700000000003</v>
      </c>
      <c r="H781">
        <v>55.53</v>
      </c>
      <c r="I781" s="1">
        <v>20100000</v>
      </c>
      <c r="J781">
        <v>6</v>
      </c>
      <c r="K781">
        <v>16613</v>
      </c>
      <c r="L781" t="s">
        <v>142</v>
      </c>
      <c r="M781">
        <v>3</v>
      </c>
      <c r="N781">
        <v>3</v>
      </c>
      <c r="O781" t="s">
        <v>2713</v>
      </c>
      <c r="R781">
        <f t="shared" si="46"/>
        <v>0</v>
      </c>
      <c r="S781">
        <f t="shared" si="47"/>
        <v>0</v>
      </c>
      <c r="V781" t="s">
        <v>8364</v>
      </c>
      <c r="W781">
        <f t="shared" si="48"/>
        <v>0</v>
      </c>
      <c r="AA781" s="3" t="s">
        <v>2712</v>
      </c>
      <c r="AB781">
        <v>282.2</v>
      </c>
      <c r="AC781">
        <v>0.17499999999999999</v>
      </c>
      <c r="AD781" t="s">
        <v>2712</v>
      </c>
      <c r="AE781">
        <v>0.17499999999999999</v>
      </c>
      <c r="AF781">
        <v>1</v>
      </c>
    </row>
    <row r="782" spans="1:32" x14ac:dyDescent="0.25">
      <c r="A782" t="s">
        <v>1029</v>
      </c>
      <c r="B782" t="s">
        <v>1029</v>
      </c>
      <c r="C782">
        <v>36.6</v>
      </c>
      <c r="D782">
        <v>1079.5472</v>
      </c>
      <c r="E782">
        <v>9</v>
      </c>
      <c r="F782">
        <v>0.7</v>
      </c>
      <c r="G782">
        <v>540.78120000000001</v>
      </c>
      <c r="H782">
        <v>21.16</v>
      </c>
      <c r="I782" s="1">
        <v>12900000</v>
      </c>
      <c r="J782">
        <v>6</v>
      </c>
      <c r="K782">
        <v>4998</v>
      </c>
      <c r="L782" t="s">
        <v>142</v>
      </c>
      <c r="M782">
        <v>2</v>
      </c>
      <c r="N782">
        <v>2</v>
      </c>
      <c r="O782" t="s">
        <v>1030</v>
      </c>
      <c r="R782">
        <f t="shared" si="46"/>
        <v>0</v>
      </c>
      <c r="S782">
        <f t="shared" si="47"/>
        <v>0</v>
      </c>
      <c r="V782" t="s">
        <v>8365</v>
      </c>
      <c r="W782">
        <f t="shared" si="48"/>
        <v>0</v>
      </c>
      <c r="AA782" s="3" t="s">
        <v>1029</v>
      </c>
      <c r="AB782">
        <v>282.60000000000002</v>
      </c>
      <c r="AC782">
        <v>0.17499999999999999</v>
      </c>
      <c r="AD782" t="s">
        <v>1029</v>
      </c>
      <c r="AE782">
        <v>0.17499999999999999</v>
      </c>
      <c r="AF782">
        <v>1</v>
      </c>
    </row>
    <row r="783" spans="1:32" x14ac:dyDescent="0.25">
      <c r="A783" t="s">
        <v>1411</v>
      </c>
      <c r="B783" t="s">
        <v>1094</v>
      </c>
      <c r="C783">
        <v>36.31</v>
      </c>
      <c r="D783">
        <v>1115.6121000000001</v>
      </c>
      <c r="E783">
        <v>9</v>
      </c>
      <c r="F783">
        <v>0.4</v>
      </c>
      <c r="G783">
        <v>558.81349999999998</v>
      </c>
      <c r="H783">
        <v>35.03</v>
      </c>
      <c r="I783" s="1">
        <v>43600000</v>
      </c>
      <c r="J783">
        <v>7</v>
      </c>
      <c r="K783">
        <v>9718</v>
      </c>
      <c r="L783" t="s">
        <v>20</v>
      </c>
      <c r="M783">
        <v>5</v>
      </c>
      <c r="N783">
        <v>5</v>
      </c>
      <c r="O783" t="s">
        <v>1095</v>
      </c>
      <c r="P783" t="s">
        <v>44</v>
      </c>
      <c r="Q783" t="s">
        <v>338</v>
      </c>
      <c r="R783">
        <f t="shared" si="46"/>
        <v>0</v>
      </c>
      <c r="S783">
        <f t="shared" si="47"/>
        <v>0</v>
      </c>
      <c r="V783" t="s">
        <v>7838</v>
      </c>
      <c r="W783">
        <f t="shared" si="48"/>
        <v>0</v>
      </c>
      <c r="AA783" s="3" t="s">
        <v>1411</v>
      </c>
      <c r="AB783">
        <v>283.7</v>
      </c>
      <c r="AC783">
        <v>0.17499999999999999</v>
      </c>
      <c r="AD783" t="s">
        <v>1411</v>
      </c>
      <c r="AE783">
        <v>0.17499999999999999</v>
      </c>
      <c r="AF783">
        <v>1</v>
      </c>
    </row>
    <row r="784" spans="1:32" x14ac:dyDescent="0.25">
      <c r="A784" t="s">
        <v>1411</v>
      </c>
      <c r="B784" t="s">
        <v>1411</v>
      </c>
      <c r="C784">
        <v>34.71</v>
      </c>
      <c r="D784">
        <v>1099.6171999999999</v>
      </c>
      <c r="E784">
        <v>9</v>
      </c>
      <c r="F784">
        <v>1</v>
      </c>
      <c r="G784">
        <v>550.81640000000004</v>
      </c>
      <c r="H784">
        <v>43.9</v>
      </c>
      <c r="I784" s="1">
        <v>14900000</v>
      </c>
      <c r="J784">
        <v>7</v>
      </c>
      <c r="K784">
        <v>12734</v>
      </c>
      <c r="L784" t="s">
        <v>20</v>
      </c>
      <c r="M784">
        <v>1</v>
      </c>
      <c r="N784">
        <v>1</v>
      </c>
      <c r="O784" t="s">
        <v>1095</v>
      </c>
      <c r="R784">
        <f t="shared" ref="R784:R847" si="49">SUMPRODUCT(--ISNUMBER(SEARCH($T$2:$T$596,"*"&amp;O784&amp;"*")))</f>
        <v>0</v>
      </c>
      <c r="S784">
        <f t="shared" si="47"/>
        <v>0</v>
      </c>
      <c r="V784" t="s">
        <v>8366</v>
      </c>
      <c r="W784">
        <f t="shared" si="48"/>
        <v>0</v>
      </c>
      <c r="AA784" s="3" t="s">
        <v>1411</v>
      </c>
      <c r="AB784">
        <v>283.7</v>
      </c>
      <c r="AC784">
        <v>0.17499999999999999</v>
      </c>
      <c r="AD784" t="s">
        <v>1411</v>
      </c>
      <c r="AE784">
        <v>0.17499999999999999</v>
      </c>
      <c r="AF784">
        <v>1</v>
      </c>
    </row>
    <row r="785" spans="1:32" x14ac:dyDescent="0.25">
      <c r="A785" t="s">
        <v>5329</v>
      </c>
      <c r="B785" t="s">
        <v>5329</v>
      </c>
      <c r="C785">
        <v>18.739999999999998</v>
      </c>
      <c r="D785">
        <v>1129.6138000000001</v>
      </c>
      <c r="E785">
        <v>9</v>
      </c>
      <c r="F785">
        <v>2.7</v>
      </c>
      <c r="G785">
        <v>565.81569999999999</v>
      </c>
      <c r="H785">
        <v>21.54</v>
      </c>
      <c r="I785" s="1">
        <v>4250000</v>
      </c>
      <c r="J785">
        <v>8</v>
      </c>
      <c r="K785">
        <v>5163</v>
      </c>
      <c r="L785" t="s">
        <v>17</v>
      </c>
      <c r="M785">
        <v>1</v>
      </c>
      <c r="N785">
        <v>1</v>
      </c>
      <c r="O785" t="s">
        <v>1911</v>
      </c>
      <c r="R785">
        <f t="shared" si="49"/>
        <v>0</v>
      </c>
      <c r="S785">
        <f t="shared" si="47"/>
        <v>0</v>
      </c>
      <c r="V785" t="s">
        <v>8367</v>
      </c>
      <c r="W785">
        <f t="shared" si="48"/>
        <v>0</v>
      </c>
      <c r="AA785" s="3" t="s">
        <v>5329</v>
      </c>
      <c r="AB785">
        <v>284.10000000000002</v>
      </c>
      <c r="AC785">
        <v>0.17499999999999999</v>
      </c>
      <c r="AD785" t="s">
        <v>5329</v>
      </c>
      <c r="AE785">
        <v>0.17499999999999999</v>
      </c>
      <c r="AF785">
        <v>1</v>
      </c>
    </row>
    <row r="786" spans="1:32" x14ac:dyDescent="0.25">
      <c r="A786" t="s">
        <v>5983</v>
      </c>
      <c r="B786" t="s">
        <v>4424</v>
      </c>
      <c r="C786">
        <v>23.68</v>
      </c>
      <c r="D786">
        <v>1041.5389</v>
      </c>
      <c r="E786">
        <v>9</v>
      </c>
      <c r="F786">
        <v>-0.5</v>
      </c>
      <c r="G786">
        <v>521.77650000000006</v>
      </c>
      <c r="H786">
        <v>23.47</v>
      </c>
      <c r="I786" s="1">
        <v>5340000</v>
      </c>
      <c r="J786">
        <v>2</v>
      </c>
      <c r="K786">
        <v>5750</v>
      </c>
      <c r="L786" t="s">
        <v>29</v>
      </c>
      <c r="M786">
        <v>1</v>
      </c>
      <c r="N786">
        <v>1</v>
      </c>
      <c r="O786" t="s">
        <v>209</v>
      </c>
      <c r="P786" t="s">
        <v>44</v>
      </c>
      <c r="Q786" t="s">
        <v>155</v>
      </c>
      <c r="R786">
        <f t="shared" si="49"/>
        <v>0</v>
      </c>
      <c r="S786">
        <f t="shared" si="47"/>
        <v>0</v>
      </c>
      <c r="V786" t="s">
        <v>7851</v>
      </c>
      <c r="W786">
        <f t="shared" si="48"/>
        <v>0</v>
      </c>
      <c r="AA786" s="3" t="s">
        <v>5983</v>
      </c>
      <c r="AB786">
        <v>285.89999999999998</v>
      </c>
      <c r="AC786">
        <v>0.17499999999999999</v>
      </c>
      <c r="AD786" t="s">
        <v>5983</v>
      </c>
      <c r="AE786">
        <v>0.17499999999999999</v>
      </c>
      <c r="AF786">
        <v>1</v>
      </c>
    </row>
    <row r="787" spans="1:32" x14ac:dyDescent="0.25">
      <c r="A787" t="s">
        <v>3916</v>
      </c>
      <c r="B787" t="s">
        <v>3916</v>
      </c>
      <c r="C787">
        <v>25.9</v>
      </c>
      <c r="D787">
        <v>1073.6344999999999</v>
      </c>
      <c r="E787">
        <v>9</v>
      </c>
      <c r="F787">
        <v>0.8</v>
      </c>
      <c r="G787">
        <v>537.82500000000005</v>
      </c>
      <c r="H787">
        <v>36.5</v>
      </c>
      <c r="I787" s="1">
        <v>3310000</v>
      </c>
      <c r="J787">
        <v>3</v>
      </c>
      <c r="K787">
        <v>9779</v>
      </c>
      <c r="L787" t="s">
        <v>73</v>
      </c>
      <c r="M787">
        <v>1</v>
      </c>
      <c r="N787">
        <v>1</v>
      </c>
      <c r="O787" t="s">
        <v>3917</v>
      </c>
      <c r="R787">
        <f t="shared" si="49"/>
        <v>0</v>
      </c>
      <c r="S787">
        <f t="shared" si="47"/>
        <v>0</v>
      </c>
      <c r="V787" t="s">
        <v>8368</v>
      </c>
      <c r="W787">
        <f t="shared" si="48"/>
        <v>0</v>
      </c>
      <c r="AA787" s="3" t="s">
        <v>3916</v>
      </c>
      <c r="AB787">
        <v>286.39999999999998</v>
      </c>
      <c r="AC787">
        <v>0.17499999999999999</v>
      </c>
      <c r="AD787" t="s">
        <v>3916</v>
      </c>
      <c r="AE787">
        <v>0.17499999999999999</v>
      </c>
      <c r="AF787">
        <v>1</v>
      </c>
    </row>
    <row r="788" spans="1:32" x14ac:dyDescent="0.25">
      <c r="A788" t="s">
        <v>1821</v>
      </c>
      <c r="B788" t="s">
        <v>1821</v>
      </c>
      <c r="C788">
        <v>33.14</v>
      </c>
      <c r="D788">
        <v>1122.6660999999999</v>
      </c>
      <c r="E788">
        <v>9</v>
      </c>
      <c r="F788">
        <v>-0.3</v>
      </c>
      <c r="G788">
        <v>375.22919999999999</v>
      </c>
      <c r="H788">
        <v>35.159999999999997</v>
      </c>
      <c r="I788" s="1">
        <v>40200000</v>
      </c>
      <c r="J788">
        <v>5</v>
      </c>
      <c r="K788">
        <v>9122</v>
      </c>
      <c r="L788" t="s">
        <v>47</v>
      </c>
      <c r="M788">
        <v>6</v>
      </c>
      <c r="N788">
        <v>6</v>
      </c>
      <c r="O788" t="s">
        <v>1822</v>
      </c>
      <c r="R788">
        <f t="shared" si="49"/>
        <v>0</v>
      </c>
      <c r="S788">
        <f t="shared" si="47"/>
        <v>6</v>
      </c>
      <c r="V788" t="s">
        <v>8369</v>
      </c>
      <c r="W788">
        <f t="shared" si="48"/>
        <v>0</v>
      </c>
      <c r="AA788" s="3" t="s">
        <v>1821</v>
      </c>
      <c r="AB788">
        <v>287.7</v>
      </c>
      <c r="AC788">
        <v>0.17499999999999999</v>
      </c>
      <c r="AD788" t="s">
        <v>1821</v>
      </c>
      <c r="AE788">
        <v>0.17499999999999999</v>
      </c>
      <c r="AF788">
        <v>1</v>
      </c>
    </row>
    <row r="789" spans="1:32" x14ac:dyDescent="0.25">
      <c r="A789" t="s">
        <v>2456</v>
      </c>
      <c r="B789" t="s">
        <v>2456</v>
      </c>
      <c r="C789">
        <v>31.08</v>
      </c>
      <c r="D789">
        <v>1062.6297999999999</v>
      </c>
      <c r="E789">
        <v>9</v>
      </c>
      <c r="F789">
        <v>-0.7</v>
      </c>
      <c r="G789">
        <v>532.32180000000005</v>
      </c>
      <c r="H789">
        <v>25.59</v>
      </c>
      <c r="I789" s="1">
        <v>1140000000</v>
      </c>
      <c r="J789">
        <v>2</v>
      </c>
      <c r="K789">
        <v>6456</v>
      </c>
      <c r="L789" t="s">
        <v>29</v>
      </c>
      <c r="M789">
        <v>10</v>
      </c>
      <c r="N789">
        <v>10</v>
      </c>
      <c r="O789" t="s">
        <v>806</v>
      </c>
      <c r="R789">
        <f t="shared" si="49"/>
        <v>0</v>
      </c>
      <c r="S789">
        <f t="shared" si="47"/>
        <v>0</v>
      </c>
      <c r="V789" t="s">
        <v>8370</v>
      </c>
      <c r="W789">
        <f t="shared" si="48"/>
        <v>0</v>
      </c>
      <c r="AA789" s="3" t="s">
        <v>2456</v>
      </c>
      <c r="AB789">
        <v>290.39999999999998</v>
      </c>
      <c r="AC789">
        <v>0.17499999999999999</v>
      </c>
      <c r="AD789" t="s">
        <v>2456</v>
      </c>
      <c r="AE789">
        <v>0.17499999999999999</v>
      </c>
      <c r="AF789">
        <v>1</v>
      </c>
    </row>
    <row r="790" spans="1:32" x14ac:dyDescent="0.25">
      <c r="A790" t="s">
        <v>3412</v>
      </c>
      <c r="B790" t="s">
        <v>3412</v>
      </c>
      <c r="C790">
        <v>27.77</v>
      </c>
      <c r="D790">
        <v>1163.6451</v>
      </c>
      <c r="E790">
        <v>9</v>
      </c>
      <c r="F790">
        <v>-0.7</v>
      </c>
      <c r="G790">
        <v>388.88869999999997</v>
      </c>
      <c r="H790">
        <v>29.45</v>
      </c>
      <c r="I790" s="1">
        <v>731000</v>
      </c>
      <c r="J790">
        <v>1</v>
      </c>
      <c r="K790">
        <v>7326</v>
      </c>
      <c r="L790" t="s">
        <v>84</v>
      </c>
      <c r="M790">
        <v>1</v>
      </c>
      <c r="N790">
        <v>1</v>
      </c>
      <c r="O790" t="s">
        <v>1112</v>
      </c>
      <c r="R790">
        <f t="shared" si="49"/>
        <v>0</v>
      </c>
      <c r="S790">
        <f t="shared" si="47"/>
        <v>0</v>
      </c>
      <c r="V790" t="s">
        <v>7327</v>
      </c>
      <c r="W790">
        <f t="shared" si="48"/>
        <v>0</v>
      </c>
      <c r="AA790" s="3" t="s">
        <v>3412</v>
      </c>
      <c r="AB790">
        <v>290.39999999999998</v>
      </c>
      <c r="AC790">
        <v>0.17499999999999999</v>
      </c>
      <c r="AD790" t="s">
        <v>3412</v>
      </c>
      <c r="AE790">
        <v>0.17499999999999999</v>
      </c>
      <c r="AF790">
        <v>1</v>
      </c>
    </row>
    <row r="791" spans="1:32" x14ac:dyDescent="0.25">
      <c r="A791" t="s">
        <v>2197</v>
      </c>
      <c r="B791" t="s">
        <v>2197</v>
      </c>
      <c r="C791">
        <v>31.86</v>
      </c>
      <c r="D791">
        <v>1190.6448</v>
      </c>
      <c r="E791">
        <v>9</v>
      </c>
      <c r="F791">
        <v>2.2000000000000002</v>
      </c>
      <c r="G791">
        <v>397.8897</v>
      </c>
      <c r="H791">
        <v>52.92</v>
      </c>
      <c r="I791" s="1">
        <v>12900000</v>
      </c>
      <c r="J791">
        <v>10</v>
      </c>
      <c r="K791">
        <v>16307</v>
      </c>
      <c r="L791" t="s">
        <v>32</v>
      </c>
      <c r="M791">
        <v>3</v>
      </c>
      <c r="N791">
        <v>3</v>
      </c>
      <c r="O791" t="s">
        <v>2198</v>
      </c>
      <c r="R791">
        <f t="shared" si="49"/>
        <v>0</v>
      </c>
      <c r="S791">
        <f t="shared" si="47"/>
        <v>0</v>
      </c>
      <c r="V791" t="s">
        <v>8371</v>
      </c>
      <c r="W791">
        <f t="shared" si="48"/>
        <v>0</v>
      </c>
      <c r="AA791" s="3" t="s">
        <v>2197</v>
      </c>
      <c r="AB791">
        <v>291.2</v>
      </c>
      <c r="AC791">
        <v>0.17499999999999999</v>
      </c>
      <c r="AD791" t="s">
        <v>2197</v>
      </c>
      <c r="AE791">
        <v>0.17499999999999999</v>
      </c>
      <c r="AF791">
        <v>1</v>
      </c>
    </row>
    <row r="792" spans="1:32" x14ac:dyDescent="0.25">
      <c r="A792" t="s">
        <v>3140</v>
      </c>
      <c r="B792" t="s">
        <v>3140</v>
      </c>
      <c r="C792">
        <v>28.72</v>
      </c>
      <c r="D792">
        <v>1150.6497999999999</v>
      </c>
      <c r="E792">
        <v>9</v>
      </c>
      <c r="F792">
        <v>0.3</v>
      </c>
      <c r="G792">
        <v>576.33230000000003</v>
      </c>
      <c r="H792">
        <v>37.909999999999997</v>
      </c>
      <c r="I792" s="1">
        <v>8010000</v>
      </c>
      <c r="J792">
        <v>5</v>
      </c>
      <c r="K792">
        <v>10065</v>
      </c>
      <c r="L792" t="s">
        <v>47</v>
      </c>
      <c r="M792">
        <v>2</v>
      </c>
      <c r="N792">
        <v>2</v>
      </c>
      <c r="O792" t="s">
        <v>3141</v>
      </c>
      <c r="R792">
        <f t="shared" si="49"/>
        <v>0</v>
      </c>
      <c r="S792">
        <f t="shared" si="47"/>
        <v>0</v>
      </c>
      <c r="V792" t="s">
        <v>8372</v>
      </c>
      <c r="W792">
        <f t="shared" si="48"/>
        <v>0</v>
      </c>
      <c r="AA792" s="3" t="s">
        <v>3140</v>
      </c>
      <c r="AB792">
        <v>295.3</v>
      </c>
      <c r="AC792">
        <v>0.17499999999999999</v>
      </c>
      <c r="AD792" t="s">
        <v>3140</v>
      </c>
      <c r="AE792">
        <v>0.17499999999999999</v>
      </c>
      <c r="AF792">
        <v>1</v>
      </c>
    </row>
    <row r="793" spans="1:32" x14ac:dyDescent="0.25">
      <c r="A793" t="s">
        <v>5198</v>
      </c>
      <c r="B793" t="s">
        <v>5198</v>
      </c>
      <c r="C793">
        <v>19.57</v>
      </c>
      <c r="D793">
        <v>1023.6189000000001</v>
      </c>
      <c r="E793">
        <v>9</v>
      </c>
      <c r="F793">
        <v>0.1</v>
      </c>
      <c r="G793">
        <v>512.81679999999994</v>
      </c>
      <c r="H793">
        <v>31.89</v>
      </c>
      <c r="I793" s="1">
        <v>7060000</v>
      </c>
      <c r="J793">
        <v>1</v>
      </c>
      <c r="K793">
        <v>8182</v>
      </c>
      <c r="L793" t="s">
        <v>84</v>
      </c>
      <c r="M793">
        <v>1</v>
      </c>
      <c r="N793">
        <v>1</v>
      </c>
      <c r="O793" t="s">
        <v>2616</v>
      </c>
      <c r="R793">
        <f t="shared" si="49"/>
        <v>0</v>
      </c>
      <c r="S793">
        <f t="shared" si="47"/>
        <v>1</v>
      </c>
      <c r="V793" t="s">
        <v>8373</v>
      </c>
      <c r="W793">
        <f t="shared" si="48"/>
        <v>0</v>
      </c>
      <c r="AA793" s="3" t="s">
        <v>5198</v>
      </c>
      <c r="AB793">
        <v>297.5</v>
      </c>
      <c r="AC793">
        <v>0.17499999999999999</v>
      </c>
      <c r="AD793" t="s">
        <v>5198</v>
      </c>
      <c r="AE793">
        <v>0.17499999999999999</v>
      </c>
      <c r="AF793">
        <v>1</v>
      </c>
    </row>
    <row r="794" spans="1:32" x14ac:dyDescent="0.25">
      <c r="A794" t="s">
        <v>6021</v>
      </c>
      <c r="B794" t="s">
        <v>3597</v>
      </c>
      <c r="C794">
        <v>27.12</v>
      </c>
      <c r="D794">
        <v>1131.6070999999999</v>
      </c>
      <c r="E794">
        <v>9</v>
      </c>
      <c r="F794">
        <v>-1.3</v>
      </c>
      <c r="G794">
        <v>566.81010000000003</v>
      </c>
      <c r="H794">
        <v>25.15</v>
      </c>
      <c r="I794" s="1">
        <v>4840000</v>
      </c>
      <c r="J794">
        <v>2</v>
      </c>
      <c r="K794">
        <v>6310</v>
      </c>
      <c r="L794" t="s">
        <v>29</v>
      </c>
      <c r="M794">
        <v>1</v>
      </c>
      <c r="N794">
        <v>1</v>
      </c>
      <c r="O794" t="s">
        <v>1937</v>
      </c>
      <c r="P794" t="s">
        <v>44</v>
      </c>
      <c r="Q794" t="s">
        <v>67</v>
      </c>
      <c r="R794">
        <f t="shared" si="49"/>
        <v>0</v>
      </c>
      <c r="S794">
        <f t="shared" si="47"/>
        <v>0</v>
      </c>
      <c r="V794" t="s">
        <v>7408</v>
      </c>
      <c r="W794">
        <f t="shared" si="48"/>
        <v>0</v>
      </c>
      <c r="AA794" s="3" t="s">
        <v>6021</v>
      </c>
      <c r="AB794">
        <v>299.2</v>
      </c>
      <c r="AC794">
        <v>0.17499999999999999</v>
      </c>
      <c r="AD794" t="s">
        <v>6021</v>
      </c>
      <c r="AE794">
        <v>0.17499999999999999</v>
      </c>
      <c r="AF794">
        <v>1</v>
      </c>
    </row>
    <row r="795" spans="1:32" x14ac:dyDescent="0.25">
      <c r="A795" t="s">
        <v>4025</v>
      </c>
      <c r="B795" t="s">
        <v>4025</v>
      </c>
      <c r="C795">
        <v>25.48</v>
      </c>
      <c r="D795">
        <v>1105.6316999999999</v>
      </c>
      <c r="E795">
        <v>9</v>
      </c>
      <c r="F795">
        <v>0.6</v>
      </c>
      <c r="G795">
        <v>553.82349999999997</v>
      </c>
      <c r="H795">
        <v>34.65</v>
      </c>
      <c r="I795" s="1">
        <v>3190000</v>
      </c>
      <c r="J795">
        <v>3</v>
      </c>
      <c r="K795">
        <v>9132</v>
      </c>
      <c r="L795" t="s">
        <v>73</v>
      </c>
      <c r="M795">
        <v>1</v>
      </c>
      <c r="N795">
        <v>1</v>
      </c>
      <c r="O795" t="s">
        <v>4026</v>
      </c>
      <c r="R795">
        <f t="shared" si="49"/>
        <v>0</v>
      </c>
      <c r="S795">
        <f t="shared" si="47"/>
        <v>0</v>
      </c>
      <c r="V795" t="s">
        <v>8374</v>
      </c>
      <c r="W795">
        <f t="shared" si="48"/>
        <v>0</v>
      </c>
      <c r="AA795" s="3" t="s">
        <v>4025</v>
      </c>
      <c r="AB795">
        <v>299.5</v>
      </c>
      <c r="AC795">
        <v>0.17499999999999999</v>
      </c>
      <c r="AD795" t="s">
        <v>4025</v>
      </c>
      <c r="AE795">
        <v>0.17499999999999999</v>
      </c>
      <c r="AF795">
        <v>1</v>
      </c>
    </row>
    <row r="796" spans="1:32" x14ac:dyDescent="0.25">
      <c r="A796" t="s">
        <v>4025</v>
      </c>
      <c r="B796" t="s">
        <v>4058</v>
      </c>
      <c r="C796">
        <v>25.31</v>
      </c>
      <c r="D796">
        <v>1121.6267</v>
      </c>
      <c r="E796">
        <v>9</v>
      </c>
      <c r="F796">
        <v>-0.3</v>
      </c>
      <c r="G796">
        <v>561.82039999999995</v>
      </c>
      <c r="H796">
        <v>28.1</v>
      </c>
      <c r="I796" s="1">
        <v>7920000</v>
      </c>
      <c r="J796">
        <v>3</v>
      </c>
      <c r="K796">
        <v>6870</v>
      </c>
      <c r="L796" t="s">
        <v>73</v>
      </c>
      <c r="M796">
        <v>2</v>
      </c>
      <c r="N796">
        <v>2</v>
      </c>
      <c r="O796" t="s">
        <v>4026</v>
      </c>
      <c r="P796" t="s">
        <v>44</v>
      </c>
      <c r="Q796" t="s">
        <v>67</v>
      </c>
      <c r="R796">
        <f t="shared" si="49"/>
        <v>0</v>
      </c>
      <c r="S796">
        <f t="shared" si="47"/>
        <v>0</v>
      </c>
      <c r="V796" t="s">
        <v>8375</v>
      </c>
      <c r="W796">
        <f t="shared" si="48"/>
        <v>0</v>
      </c>
      <c r="AA796" s="3" t="s">
        <v>4025</v>
      </c>
      <c r="AB796">
        <v>299.5</v>
      </c>
      <c r="AC796">
        <v>0.17499999999999999</v>
      </c>
      <c r="AD796" t="s">
        <v>4025</v>
      </c>
      <c r="AE796">
        <v>0.17499999999999999</v>
      </c>
      <c r="AF796">
        <v>1</v>
      </c>
    </row>
    <row r="797" spans="1:32" x14ac:dyDescent="0.25">
      <c r="A797" t="s">
        <v>3871</v>
      </c>
      <c r="B797" t="s">
        <v>3871</v>
      </c>
      <c r="C797">
        <v>26.06</v>
      </c>
      <c r="D797">
        <v>1076.6454000000001</v>
      </c>
      <c r="E797">
        <v>9</v>
      </c>
      <c r="F797">
        <v>-0.1</v>
      </c>
      <c r="G797">
        <v>539.32989999999995</v>
      </c>
      <c r="H797">
        <v>24.79</v>
      </c>
      <c r="I797" s="1">
        <v>1770000</v>
      </c>
      <c r="J797">
        <v>10</v>
      </c>
      <c r="K797">
        <v>6278</v>
      </c>
      <c r="L797" t="s">
        <v>32</v>
      </c>
      <c r="M797">
        <v>1</v>
      </c>
      <c r="N797">
        <v>1</v>
      </c>
      <c r="O797" t="s">
        <v>373</v>
      </c>
      <c r="R797">
        <f t="shared" si="49"/>
        <v>0</v>
      </c>
      <c r="S797">
        <f t="shared" si="47"/>
        <v>0</v>
      </c>
      <c r="V797" t="s">
        <v>8376</v>
      </c>
      <c r="W797">
        <f t="shared" si="48"/>
        <v>1</v>
      </c>
      <c r="AA797" s="3" t="s">
        <v>3871</v>
      </c>
      <c r="AB797">
        <v>301.7</v>
      </c>
      <c r="AC797">
        <v>0.17499999999999999</v>
      </c>
      <c r="AD797" t="s">
        <v>3871</v>
      </c>
      <c r="AE797">
        <v>0.17499999999999999</v>
      </c>
      <c r="AF797">
        <v>1</v>
      </c>
    </row>
    <row r="798" spans="1:32" x14ac:dyDescent="0.25">
      <c r="A798" t="s">
        <v>5918</v>
      </c>
      <c r="B798" t="s">
        <v>4093</v>
      </c>
      <c r="C798">
        <v>25.18</v>
      </c>
      <c r="D798">
        <v>1000.4358</v>
      </c>
      <c r="E798">
        <v>9</v>
      </c>
      <c r="F798">
        <v>-0.3</v>
      </c>
      <c r="G798">
        <v>501.22500000000002</v>
      </c>
      <c r="H798">
        <v>53.56</v>
      </c>
      <c r="I798" s="1">
        <v>2280000</v>
      </c>
      <c r="J798">
        <v>2</v>
      </c>
      <c r="K798">
        <v>16406</v>
      </c>
      <c r="L798" t="s">
        <v>29</v>
      </c>
      <c r="M798">
        <v>1</v>
      </c>
      <c r="N798">
        <v>1</v>
      </c>
      <c r="O798" t="s">
        <v>3526</v>
      </c>
      <c r="P798" t="s">
        <v>44</v>
      </c>
      <c r="Q798" t="s">
        <v>822</v>
      </c>
      <c r="R798">
        <f t="shared" si="49"/>
        <v>0</v>
      </c>
      <c r="S798">
        <f t="shared" si="47"/>
        <v>0</v>
      </c>
      <c r="V798" t="s">
        <v>8377</v>
      </c>
      <c r="W798">
        <f t="shared" si="48"/>
        <v>0</v>
      </c>
      <c r="AA798" s="3" t="s">
        <v>5918</v>
      </c>
      <c r="AB798">
        <v>303.10000000000002</v>
      </c>
      <c r="AC798">
        <v>0.17499999999999999</v>
      </c>
      <c r="AD798" t="s">
        <v>5918</v>
      </c>
      <c r="AE798">
        <v>0.17499999999999999</v>
      </c>
      <c r="AF798">
        <v>1</v>
      </c>
    </row>
    <row r="799" spans="1:32" x14ac:dyDescent="0.25">
      <c r="A799" t="s">
        <v>3621</v>
      </c>
      <c r="B799" t="s">
        <v>3621</v>
      </c>
      <c r="C799">
        <v>27.01</v>
      </c>
      <c r="D799">
        <v>1020.4988</v>
      </c>
      <c r="E799">
        <v>9</v>
      </c>
      <c r="F799">
        <v>1.8</v>
      </c>
      <c r="G799">
        <v>511.25760000000002</v>
      </c>
      <c r="H799">
        <v>30.16</v>
      </c>
      <c r="I799" s="1">
        <v>6690000</v>
      </c>
      <c r="J799">
        <v>8</v>
      </c>
      <c r="K799">
        <v>8157</v>
      </c>
      <c r="L799" t="s">
        <v>17</v>
      </c>
      <c r="M799">
        <v>1</v>
      </c>
      <c r="N799">
        <v>1</v>
      </c>
      <c r="O799" t="s">
        <v>651</v>
      </c>
      <c r="R799">
        <f t="shared" si="49"/>
        <v>0</v>
      </c>
      <c r="S799">
        <f t="shared" si="47"/>
        <v>1</v>
      </c>
      <c r="V799" t="s">
        <v>8378</v>
      </c>
      <c r="W799">
        <f t="shared" si="48"/>
        <v>0</v>
      </c>
      <c r="AA799" s="3" t="s">
        <v>3621</v>
      </c>
      <c r="AB799">
        <v>303.39999999999998</v>
      </c>
      <c r="AC799">
        <v>0.17499999999999999</v>
      </c>
      <c r="AD799" t="s">
        <v>3621</v>
      </c>
      <c r="AE799">
        <v>0.17499999999999999</v>
      </c>
      <c r="AF799">
        <v>1</v>
      </c>
    </row>
    <row r="800" spans="1:32" x14ac:dyDescent="0.25">
      <c r="A800" t="s">
        <v>4718</v>
      </c>
      <c r="B800" t="s">
        <v>4718</v>
      </c>
      <c r="C800">
        <v>22.29</v>
      </c>
      <c r="D800">
        <v>1071.5924</v>
      </c>
      <c r="E800">
        <v>9</v>
      </c>
      <c r="F800">
        <v>0</v>
      </c>
      <c r="G800">
        <v>536.80349999999999</v>
      </c>
      <c r="H800">
        <v>50.37</v>
      </c>
      <c r="I800" s="1">
        <v>7800000</v>
      </c>
      <c r="J800">
        <v>4</v>
      </c>
      <c r="K800">
        <v>14564</v>
      </c>
      <c r="L800" t="s">
        <v>26</v>
      </c>
      <c r="M800">
        <v>2</v>
      </c>
      <c r="N800">
        <v>2</v>
      </c>
      <c r="O800" t="s">
        <v>1312</v>
      </c>
      <c r="R800">
        <f t="shared" si="49"/>
        <v>0</v>
      </c>
      <c r="S800">
        <f t="shared" si="47"/>
        <v>1</v>
      </c>
      <c r="V800" t="s">
        <v>8379</v>
      </c>
      <c r="W800">
        <f t="shared" si="48"/>
        <v>0</v>
      </c>
      <c r="AA800" s="3" t="s">
        <v>4718</v>
      </c>
      <c r="AB800">
        <v>303.60000000000002</v>
      </c>
      <c r="AC800">
        <v>0.17499999999999999</v>
      </c>
      <c r="AD800" t="s">
        <v>4718</v>
      </c>
      <c r="AE800">
        <v>0.17499999999999999</v>
      </c>
      <c r="AF800">
        <v>1</v>
      </c>
    </row>
    <row r="801" spans="1:32" x14ac:dyDescent="0.25">
      <c r="A801" t="s">
        <v>3914</v>
      </c>
      <c r="B801" t="s">
        <v>1501</v>
      </c>
      <c r="C801">
        <v>34.36</v>
      </c>
      <c r="D801">
        <v>1171.5219999999999</v>
      </c>
      <c r="E801">
        <v>9</v>
      </c>
      <c r="F801">
        <v>-0.1</v>
      </c>
      <c r="G801">
        <v>586.76819999999998</v>
      </c>
      <c r="H801">
        <v>44.15</v>
      </c>
      <c r="I801" s="1">
        <v>5130000</v>
      </c>
      <c r="J801">
        <v>5</v>
      </c>
      <c r="K801">
        <v>12219</v>
      </c>
      <c r="L801" t="s">
        <v>47</v>
      </c>
      <c r="M801">
        <v>2</v>
      </c>
      <c r="N801">
        <v>2</v>
      </c>
      <c r="O801" t="s">
        <v>1502</v>
      </c>
      <c r="P801" t="s">
        <v>44</v>
      </c>
      <c r="Q801" t="s">
        <v>45</v>
      </c>
      <c r="R801">
        <f t="shared" si="49"/>
        <v>0</v>
      </c>
      <c r="S801">
        <f t="shared" si="47"/>
        <v>0</v>
      </c>
      <c r="V801" t="s">
        <v>8380</v>
      </c>
      <c r="W801">
        <f t="shared" si="48"/>
        <v>0</v>
      </c>
      <c r="AA801" s="3" t="s">
        <v>3914</v>
      </c>
      <c r="AB801">
        <v>303.7</v>
      </c>
      <c r="AC801">
        <v>0.17499999999999999</v>
      </c>
      <c r="AD801" t="s">
        <v>3914</v>
      </c>
      <c r="AE801">
        <v>0.17499999999999999</v>
      </c>
      <c r="AF801">
        <v>1</v>
      </c>
    </row>
    <row r="802" spans="1:32" x14ac:dyDescent="0.25">
      <c r="A802" t="s">
        <v>3914</v>
      </c>
      <c r="B802" t="s">
        <v>3914</v>
      </c>
      <c r="C802">
        <v>25.91</v>
      </c>
      <c r="D802">
        <v>1155.5271</v>
      </c>
      <c r="E802">
        <v>9</v>
      </c>
      <c r="F802">
        <v>-5.9</v>
      </c>
      <c r="G802">
        <v>578.76739999999995</v>
      </c>
      <c r="H802">
        <v>56.84</v>
      </c>
      <c r="I802" s="1">
        <v>572000</v>
      </c>
      <c r="J802">
        <v>5</v>
      </c>
      <c r="K802">
        <v>16656</v>
      </c>
      <c r="L802" t="s">
        <v>47</v>
      </c>
      <c r="M802">
        <v>1</v>
      </c>
      <c r="N802">
        <v>1</v>
      </c>
      <c r="O802" t="s">
        <v>1502</v>
      </c>
      <c r="R802">
        <f t="shared" si="49"/>
        <v>0</v>
      </c>
      <c r="S802">
        <f t="shared" si="47"/>
        <v>0</v>
      </c>
      <c r="V802" t="s">
        <v>8381</v>
      </c>
      <c r="W802">
        <f t="shared" si="48"/>
        <v>1</v>
      </c>
      <c r="AA802" s="3" t="s">
        <v>3914</v>
      </c>
      <c r="AB802">
        <v>303.7</v>
      </c>
      <c r="AC802">
        <v>0.17499999999999999</v>
      </c>
      <c r="AD802" t="s">
        <v>3914</v>
      </c>
      <c r="AE802">
        <v>0.17499999999999999</v>
      </c>
      <c r="AF802">
        <v>1</v>
      </c>
    </row>
    <row r="803" spans="1:32" x14ac:dyDescent="0.25">
      <c r="A803" t="s">
        <v>3544</v>
      </c>
      <c r="B803" t="s">
        <v>3544</v>
      </c>
      <c r="C803">
        <v>27.3</v>
      </c>
      <c r="D803">
        <v>1067.5399</v>
      </c>
      <c r="E803">
        <v>9</v>
      </c>
      <c r="F803">
        <v>-0.1</v>
      </c>
      <c r="G803">
        <v>534.77719999999999</v>
      </c>
      <c r="H803">
        <v>52.04</v>
      </c>
      <c r="I803" s="1">
        <v>3070000</v>
      </c>
      <c r="J803">
        <v>5</v>
      </c>
      <c r="K803">
        <v>14984</v>
      </c>
      <c r="L803" t="s">
        <v>47</v>
      </c>
      <c r="M803">
        <v>1</v>
      </c>
      <c r="N803">
        <v>1</v>
      </c>
      <c r="O803" t="s">
        <v>1752</v>
      </c>
      <c r="R803">
        <f t="shared" si="49"/>
        <v>0</v>
      </c>
      <c r="S803">
        <f t="shared" si="47"/>
        <v>1</v>
      </c>
      <c r="V803" t="s">
        <v>7912</v>
      </c>
      <c r="W803">
        <f t="shared" si="48"/>
        <v>0</v>
      </c>
      <c r="AA803" s="3" t="s">
        <v>3544</v>
      </c>
      <c r="AB803">
        <v>304.60000000000002</v>
      </c>
      <c r="AC803">
        <v>0.17499999999999999</v>
      </c>
      <c r="AD803" t="s">
        <v>3544</v>
      </c>
      <c r="AE803">
        <v>0.17499999999999999</v>
      </c>
      <c r="AF803">
        <v>1</v>
      </c>
    </row>
    <row r="804" spans="1:32" x14ac:dyDescent="0.25">
      <c r="A804" t="s">
        <v>2443</v>
      </c>
      <c r="B804" t="s">
        <v>2443</v>
      </c>
      <c r="C804">
        <v>31.12</v>
      </c>
      <c r="D804">
        <v>1148.6301000000001</v>
      </c>
      <c r="E804">
        <v>9</v>
      </c>
      <c r="F804">
        <v>0.4</v>
      </c>
      <c r="G804">
        <v>575.32259999999997</v>
      </c>
      <c r="H804">
        <v>25.23</v>
      </c>
      <c r="I804" s="1">
        <v>67800000</v>
      </c>
      <c r="J804">
        <v>9</v>
      </c>
      <c r="K804">
        <v>6425</v>
      </c>
      <c r="L804" t="s">
        <v>23</v>
      </c>
      <c r="M804">
        <v>3</v>
      </c>
      <c r="N804">
        <v>3</v>
      </c>
      <c r="O804" t="s">
        <v>2444</v>
      </c>
      <c r="R804">
        <f t="shared" si="49"/>
        <v>0</v>
      </c>
      <c r="S804">
        <f t="shared" si="47"/>
        <v>0</v>
      </c>
      <c r="V804" t="s">
        <v>7273</v>
      </c>
      <c r="W804">
        <f t="shared" si="48"/>
        <v>0</v>
      </c>
      <c r="AA804" s="3" t="s">
        <v>2443</v>
      </c>
      <c r="AB804">
        <v>304.60000000000002</v>
      </c>
      <c r="AC804">
        <v>0.17499999999999999</v>
      </c>
      <c r="AD804" t="s">
        <v>2443</v>
      </c>
      <c r="AE804">
        <v>0.17499999999999999</v>
      </c>
      <c r="AF804">
        <v>1</v>
      </c>
    </row>
    <row r="805" spans="1:32" x14ac:dyDescent="0.25">
      <c r="A805" t="s">
        <v>4163</v>
      </c>
      <c r="B805" t="s">
        <v>4018</v>
      </c>
      <c r="C805">
        <v>25.52</v>
      </c>
      <c r="D805">
        <v>1136.5899999999999</v>
      </c>
      <c r="E805">
        <v>9</v>
      </c>
      <c r="F805">
        <v>0.2</v>
      </c>
      <c r="G805">
        <v>569.30240000000003</v>
      </c>
      <c r="H805">
        <v>43.67</v>
      </c>
      <c r="I805" s="1">
        <v>23300000</v>
      </c>
      <c r="J805">
        <v>9</v>
      </c>
      <c r="K805">
        <v>12846</v>
      </c>
      <c r="L805" t="s">
        <v>23</v>
      </c>
      <c r="M805">
        <v>2</v>
      </c>
      <c r="N805">
        <v>2</v>
      </c>
      <c r="O805" t="s">
        <v>2225</v>
      </c>
      <c r="P805" t="s">
        <v>44</v>
      </c>
      <c r="Q805" t="s">
        <v>67</v>
      </c>
      <c r="R805">
        <f t="shared" si="49"/>
        <v>1</v>
      </c>
      <c r="S805">
        <f t="shared" si="47"/>
        <v>1</v>
      </c>
      <c r="V805" t="s">
        <v>8382</v>
      </c>
      <c r="W805">
        <f t="shared" si="48"/>
        <v>0</v>
      </c>
      <c r="AA805" s="3" t="s">
        <v>4163</v>
      </c>
      <c r="AB805">
        <v>305.10000000000002</v>
      </c>
      <c r="AC805">
        <v>0.17499999999999999</v>
      </c>
      <c r="AD805" t="s">
        <v>4163</v>
      </c>
      <c r="AE805">
        <v>0.17499999999999999</v>
      </c>
      <c r="AF805">
        <v>1</v>
      </c>
    </row>
    <row r="806" spans="1:32" x14ac:dyDescent="0.25">
      <c r="A806" t="s">
        <v>4163</v>
      </c>
      <c r="B806" t="s">
        <v>4163</v>
      </c>
      <c r="C806">
        <v>24.91</v>
      </c>
      <c r="D806">
        <v>1120.5951</v>
      </c>
      <c r="E806">
        <v>9</v>
      </c>
      <c r="F806">
        <v>0.3</v>
      </c>
      <c r="G806">
        <v>561.30499999999995</v>
      </c>
      <c r="H806">
        <v>55.37</v>
      </c>
      <c r="I806" s="1">
        <v>28900000</v>
      </c>
      <c r="J806">
        <v>9</v>
      </c>
      <c r="K806">
        <v>17038</v>
      </c>
      <c r="L806" t="s">
        <v>23</v>
      </c>
      <c r="M806">
        <v>4</v>
      </c>
      <c r="N806">
        <v>4</v>
      </c>
      <c r="O806" t="s">
        <v>2225</v>
      </c>
      <c r="R806">
        <f t="shared" si="49"/>
        <v>1</v>
      </c>
      <c r="S806">
        <f t="shared" si="47"/>
        <v>1</v>
      </c>
      <c r="V806" t="s">
        <v>8383</v>
      </c>
      <c r="W806">
        <f t="shared" si="48"/>
        <v>0</v>
      </c>
      <c r="AA806" s="3" t="s">
        <v>4163</v>
      </c>
      <c r="AB806">
        <v>305.10000000000002</v>
      </c>
      <c r="AC806">
        <v>0.17499999999999999</v>
      </c>
      <c r="AD806" t="s">
        <v>4163</v>
      </c>
      <c r="AE806">
        <v>0.17499999999999999</v>
      </c>
      <c r="AF806">
        <v>1</v>
      </c>
    </row>
    <row r="807" spans="1:32" x14ac:dyDescent="0.25">
      <c r="A807" t="s">
        <v>2078</v>
      </c>
      <c r="B807" t="s">
        <v>2078</v>
      </c>
      <c r="C807">
        <v>32.270000000000003</v>
      </c>
      <c r="D807">
        <v>1124.6229000000001</v>
      </c>
      <c r="E807">
        <v>9</v>
      </c>
      <c r="F807">
        <v>3.3</v>
      </c>
      <c r="G807">
        <v>563.32060000000001</v>
      </c>
      <c r="H807">
        <v>58.16</v>
      </c>
      <c r="I807" s="1">
        <v>5230000</v>
      </c>
      <c r="J807">
        <v>9</v>
      </c>
      <c r="K807">
        <v>18044</v>
      </c>
      <c r="L807" t="s">
        <v>23</v>
      </c>
      <c r="M807">
        <v>1</v>
      </c>
      <c r="N807">
        <v>1</v>
      </c>
      <c r="O807" t="s">
        <v>1876</v>
      </c>
      <c r="R807">
        <f t="shared" si="49"/>
        <v>0</v>
      </c>
      <c r="S807">
        <f t="shared" si="47"/>
        <v>0</v>
      </c>
      <c r="V807" t="s">
        <v>8384</v>
      </c>
      <c r="W807">
        <f t="shared" si="48"/>
        <v>0</v>
      </c>
      <c r="AA807" s="3" t="s">
        <v>2078</v>
      </c>
      <c r="AB807">
        <v>306</v>
      </c>
      <c r="AC807">
        <v>0.17499999999999999</v>
      </c>
      <c r="AD807" t="s">
        <v>2078</v>
      </c>
      <c r="AE807">
        <v>0.17499999999999999</v>
      </c>
      <c r="AF807">
        <v>1</v>
      </c>
    </row>
    <row r="808" spans="1:32" x14ac:dyDescent="0.25">
      <c r="A808" t="s">
        <v>2979</v>
      </c>
      <c r="B808" t="s">
        <v>2979</v>
      </c>
      <c r="C808">
        <v>29.29</v>
      </c>
      <c r="D808">
        <v>1061.5505000000001</v>
      </c>
      <c r="E808">
        <v>9</v>
      </c>
      <c r="F808">
        <v>-0.4</v>
      </c>
      <c r="G808">
        <v>531.78229999999996</v>
      </c>
      <c r="H808">
        <v>37.19</v>
      </c>
      <c r="I808" s="1">
        <v>3240000</v>
      </c>
      <c r="J808">
        <v>2</v>
      </c>
      <c r="K808">
        <v>10571</v>
      </c>
      <c r="L808" t="s">
        <v>29</v>
      </c>
      <c r="M808">
        <v>1</v>
      </c>
      <c r="N808">
        <v>1</v>
      </c>
      <c r="O808" t="s">
        <v>2980</v>
      </c>
      <c r="R808">
        <f t="shared" si="49"/>
        <v>0</v>
      </c>
      <c r="S808">
        <f t="shared" si="47"/>
        <v>0</v>
      </c>
      <c r="V808" t="s">
        <v>8385</v>
      </c>
      <c r="W808">
        <f t="shared" si="48"/>
        <v>0</v>
      </c>
      <c r="AA808" s="3" t="s">
        <v>2979</v>
      </c>
      <c r="AB808">
        <v>309.8</v>
      </c>
      <c r="AC808">
        <v>0.17499999999999999</v>
      </c>
      <c r="AD808" t="s">
        <v>2979</v>
      </c>
      <c r="AE808">
        <v>0.17499999999999999</v>
      </c>
      <c r="AF808">
        <v>1</v>
      </c>
    </row>
    <row r="809" spans="1:32" x14ac:dyDescent="0.25">
      <c r="A809" t="s">
        <v>5472</v>
      </c>
      <c r="B809" t="s">
        <v>5472</v>
      </c>
      <c r="C809">
        <v>17.66</v>
      </c>
      <c r="D809">
        <v>934.50840000000005</v>
      </c>
      <c r="E809">
        <v>9</v>
      </c>
      <c r="F809">
        <v>0.2</v>
      </c>
      <c r="G809">
        <v>468.26159999999999</v>
      </c>
      <c r="H809">
        <v>37.85</v>
      </c>
      <c r="I809" s="1">
        <v>3930000</v>
      </c>
      <c r="J809">
        <v>1</v>
      </c>
      <c r="K809">
        <v>10308</v>
      </c>
      <c r="L809" t="s">
        <v>84</v>
      </c>
      <c r="M809">
        <v>1</v>
      </c>
      <c r="N809">
        <v>1</v>
      </c>
      <c r="O809" t="s">
        <v>770</v>
      </c>
      <c r="R809">
        <f t="shared" si="49"/>
        <v>0</v>
      </c>
      <c r="S809">
        <f t="shared" si="47"/>
        <v>0</v>
      </c>
      <c r="V809" t="s">
        <v>8386</v>
      </c>
      <c r="W809">
        <f t="shared" si="48"/>
        <v>0</v>
      </c>
      <c r="AA809" s="3" t="s">
        <v>5472</v>
      </c>
      <c r="AB809">
        <v>312.3</v>
      </c>
      <c r="AC809">
        <v>0.17499999999999999</v>
      </c>
      <c r="AD809" t="s">
        <v>5472</v>
      </c>
      <c r="AE809">
        <v>0.17499999999999999</v>
      </c>
      <c r="AF809">
        <v>1</v>
      </c>
    </row>
    <row r="810" spans="1:32" x14ac:dyDescent="0.25">
      <c r="A810" t="s">
        <v>5170</v>
      </c>
      <c r="B810" t="s">
        <v>5170</v>
      </c>
      <c r="C810">
        <v>19.78</v>
      </c>
      <c r="D810">
        <v>1228.7152000000001</v>
      </c>
      <c r="E810">
        <v>9</v>
      </c>
      <c r="F810">
        <v>1.8</v>
      </c>
      <c r="G810">
        <v>410.5797</v>
      </c>
      <c r="H810">
        <v>25.87</v>
      </c>
      <c r="I810" s="1">
        <v>1020000</v>
      </c>
      <c r="J810">
        <v>9</v>
      </c>
      <c r="K810">
        <v>6646</v>
      </c>
      <c r="L810" t="s">
        <v>23</v>
      </c>
      <c r="M810">
        <v>1</v>
      </c>
      <c r="N810">
        <v>1</v>
      </c>
      <c r="O810" t="s">
        <v>4270</v>
      </c>
      <c r="R810">
        <f t="shared" si="49"/>
        <v>0</v>
      </c>
      <c r="S810">
        <f t="shared" si="47"/>
        <v>0</v>
      </c>
      <c r="V810" t="s">
        <v>7527</v>
      </c>
      <c r="W810">
        <f t="shared" si="48"/>
        <v>1</v>
      </c>
      <c r="AA810" s="3" t="s">
        <v>5170</v>
      </c>
      <c r="AB810">
        <v>313.10000000000002</v>
      </c>
      <c r="AC810">
        <v>0.17499999999999999</v>
      </c>
      <c r="AD810" t="s">
        <v>5170</v>
      </c>
      <c r="AE810">
        <v>0.17499999999999999</v>
      </c>
      <c r="AF810">
        <v>1</v>
      </c>
    </row>
    <row r="811" spans="1:32" x14ac:dyDescent="0.25">
      <c r="A811" t="s">
        <v>5206</v>
      </c>
      <c r="B811" t="s">
        <v>5206</v>
      </c>
      <c r="C811">
        <v>19.53</v>
      </c>
      <c r="D811">
        <v>1233.6294</v>
      </c>
      <c r="E811">
        <v>9</v>
      </c>
      <c r="F811">
        <v>1.4</v>
      </c>
      <c r="G811">
        <v>412.21769999999998</v>
      </c>
      <c r="H811">
        <v>44.96</v>
      </c>
      <c r="I811" s="1">
        <v>1320000</v>
      </c>
      <c r="J811">
        <v>7</v>
      </c>
      <c r="K811">
        <v>13098</v>
      </c>
      <c r="L811" t="s">
        <v>20</v>
      </c>
      <c r="M811">
        <v>1</v>
      </c>
      <c r="N811">
        <v>1</v>
      </c>
      <c r="O811" t="s">
        <v>3105</v>
      </c>
      <c r="R811">
        <f t="shared" si="49"/>
        <v>0</v>
      </c>
      <c r="S811">
        <f t="shared" si="47"/>
        <v>0</v>
      </c>
      <c r="V811" t="s">
        <v>8166</v>
      </c>
      <c r="W811">
        <f t="shared" si="48"/>
        <v>0</v>
      </c>
      <c r="AA811" s="3" t="s">
        <v>5206</v>
      </c>
      <c r="AB811">
        <v>314</v>
      </c>
      <c r="AC811">
        <v>0.17499999999999999</v>
      </c>
      <c r="AD811" t="s">
        <v>5206</v>
      </c>
      <c r="AE811">
        <v>0.17499999999999999</v>
      </c>
      <c r="AF811">
        <v>1</v>
      </c>
    </row>
    <row r="812" spans="1:32" x14ac:dyDescent="0.25">
      <c r="A812" t="s">
        <v>242</v>
      </c>
      <c r="B812" t="s">
        <v>242</v>
      </c>
      <c r="C812">
        <v>43.48</v>
      </c>
      <c r="D812">
        <v>1173.6141</v>
      </c>
      <c r="E812">
        <v>9</v>
      </c>
      <c r="F812">
        <v>-1.2</v>
      </c>
      <c r="G812">
        <v>392.2115</v>
      </c>
      <c r="H812">
        <v>25.95</v>
      </c>
      <c r="I812" s="1">
        <v>38400000</v>
      </c>
      <c r="J812">
        <v>10</v>
      </c>
      <c r="K812">
        <v>6688</v>
      </c>
      <c r="L812" t="s">
        <v>32</v>
      </c>
      <c r="M812">
        <v>2</v>
      </c>
      <c r="N812">
        <v>2</v>
      </c>
      <c r="O812" t="s">
        <v>243</v>
      </c>
      <c r="R812">
        <f t="shared" si="49"/>
        <v>0</v>
      </c>
      <c r="S812">
        <f t="shared" si="47"/>
        <v>0</v>
      </c>
      <c r="V812" t="s">
        <v>8387</v>
      </c>
      <c r="W812">
        <f t="shared" si="48"/>
        <v>1</v>
      </c>
      <c r="AA812" s="3" t="s">
        <v>242</v>
      </c>
      <c r="AB812">
        <v>315.39999999999998</v>
      </c>
      <c r="AC812">
        <v>0.17499999999999999</v>
      </c>
      <c r="AD812" t="s">
        <v>242</v>
      </c>
      <c r="AE812">
        <v>0.17499999999999999</v>
      </c>
      <c r="AF812">
        <v>1</v>
      </c>
    </row>
    <row r="813" spans="1:32" x14ac:dyDescent="0.25">
      <c r="A813" t="s">
        <v>1075</v>
      </c>
      <c r="B813" t="s">
        <v>1075</v>
      </c>
      <c r="C813">
        <v>36.39</v>
      </c>
      <c r="D813">
        <v>1184.5614</v>
      </c>
      <c r="E813">
        <v>9</v>
      </c>
      <c r="F813">
        <v>-0.7</v>
      </c>
      <c r="G813">
        <v>395.86079999999998</v>
      </c>
      <c r="H813">
        <v>34.4</v>
      </c>
      <c r="I813" s="1">
        <v>22300000</v>
      </c>
      <c r="J813">
        <v>2</v>
      </c>
      <c r="K813">
        <v>9566</v>
      </c>
      <c r="L813" t="s">
        <v>29</v>
      </c>
      <c r="M813">
        <v>5</v>
      </c>
      <c r="N813">
        <v>5</v>
      </c>
      <c r="O813" t="s">
        <v>1076</v>
      </c>
      <c r="R813">
        <f t="shared" si="49"/>
        <v>0</v>
      </c>
      <c r="S813">
        <f t="shared" si="47"/>
        <v>0</v>
      </c>
      <c r="V813" t="s">
        <v>7223</v>
      </c>
      <c r="W813">
        <f t="shared" si="48"/>
        <v>0</v>
      </c>
      <c r="AA813" s="3" t="s">
        <v>1075</v>
      </c>
      <c r="AB813">
        <v>316</v>
      </c>
      <c r="AC813">
        <v>0.17499999999999999</v>
      </c>
      <c r="AD813" t="s">
        <v>1075</v>
      </c>
      <c r="AE813">
        <v>0.17499999999999999</v>
      </c>
      <c r="AF813">
        <v>1</v>
      </c>
    </row>
    <row r="814" spans="1:32" x14ac:dyDescent="0.25">
      <c r="A814" t="s">
        <v>5836</v>
      </c>
      <c r="B814" t="s">
        <v>5836</v>
      </c>
      <c r="C814">
        <v>15.47</v>
      </c>
      <c r="D814">
        <v>1116.6292000000001</v>
      </c>
      <c r="E814">
        <v>9</v>
      </c>
      <c r="F814">
        <v>-0.5</v>
      </c>
      <c r="G814">
        <v>559.32159999999999</v>
      </c>
      <c r="H814">
        <v>60.72</v>
      </c>
      <c r="I814" s="1">
        <v>3950</v>
      </c>
      <c r="J814">
        <v>1</v>
      </c>
      <c r="K814">
        <v>18239</v>
      </c>
      <c r="L814" t="s">
        <v>84</v>
      </c>
      <c r="M814">
        <v>1</v>
      </c>
      <c r="N814">
        <v>1</v>
      </c>
      <c r="O814" t="s">
        <v>4178</v>
      </c>
      <c r="R814">
        <f t="shared" si="49"/>
        <v>0</v>
      </c>
      <c r="S814">
        <f t="shared" si="47"/>
        <v>0</v>
      </c>
      <c r="V814" t="s">
        <v>8388</v>
      </c>
      <c r="W814">
        <f t="shared" si="48"/>
        <v>0</v>
      </c>
      <c r="AA814" s="3" t="s">
        <v>5836</v>
      </c>
      <c r="AB814">
        <v>317.60000000000002</v>
      </c>
      <c r="AC814">
        <v>0.17499999999999999</v>
      </c>
      <c r="AD814" t="s">
        <v>5836</v>
      </c>
      <c r="AE814">
        <v>0.17499999999999999</v>
      </c>
      <c r="AF814">
        <v>1</v>
      </c>
    </row>
    <row r="815" spans="1:32" x14ac:dyDescent="0.25">
      <c r="A815" t="s">
        <v>4701</v>
      </c>
      <c r="B815" t="s">
        <v>4701</v>
      </c>
      <c r="C815">
        <v>22.36</v>
      </c>
      <c r="D815">
        <v>1064.6342</v>
      </c>
      <c r="E815">
        <v>9</v>
      </c>
      <c r="F815">
        <v>1.7</v>
      </c>
      <c r="G815">
        <v>533.32529999999997</v>
      </c>
      <c r="H815">
        <v>40.81</v>
      </c>
      <c r="I815" s="1">
        <v>3310000</v>
      </c>
      <c r="J815">
        <v>3</v>
      </c>
      <c r="K815">
        <v>11304</v>
      </c>
      <c r="L815" t="s">
        <v>73</v>
      </c>
      <c r="M815">
        <v>2</v>
      </c>
      <c r="N815">
        <v>2</v>
      </c>
      <c r="O815" t="s">
        <v>4702</v>
      </c>
      <c r="R815">
        <f t="shared" si="49"/>
        <v>0</v>
      </c>
      <c r="S815">
        <f t="shared" si="47"/>
        <v>0</v>
      </c>
      <c r="V815" t="s">
        <v>8389</v>
      </c>
      <c r="W815">
        <f t="shared" si="48"/>
        <v>0</v>
      </c>
      <c r="AA815" s="3" t="s">
        <v>4701</v>
      </c>
      <c r="AB815">
        <v>320</v>
      </c>
      <c r="AC815">
        <v>0.17499999999999999</v>
      </c>
      <c r="AD815" t="s">
        <v>4701</v>
      </c>
      <c r="AE815">
        <v>0.17499999999999999</v>
      </c>
      <c r="AF815">
        <v>1</v>
      </c>
    </row>
    <row r="816" spans="1:32" x14ac:dyDescent="0.25">
      <c r="A816" t="s">
        <v>5654</v>
      </c>
      <c r="B816" t="s">
        <v>5654</v>
      </c>
      <c r="C816">
        <v>16.649999999999999</v>
      </c>
      <c r="D816">
        <v>1036.5553</v>
      </c>
      <c r="E816">
        <v>9</v>
      </c>
      <c r="F816">
        <v>0</v>
      </c>
      <c r="G816">
        <v>519.28489999999999</v>
      </c>
      <c r="H816">
        <v>48.57</v>
      </c>
      <c r="I816" s="1">
        <v>27700000</v>
      </c>
      <c r="J816">
        <v>5</v>
      </c>
      <c r="K816">
        <v>13769</v>
      </c>
      <c r="L816" t="s">
        <v>47</v>
      </c>
      <c r="M816">
        <v>1</v>
      </c>
      <c r="N816">
        <v>1</v>
      </c>
      <c r="O816" t="s">
        <v>3715</v>
      </c>
      <c r="R816">
        <f t="shared" si="49"/>
        <v>0</v>
      </c>
      <c r="S816">
        <f t="shared" si="47"/>
        <v>0</v>
      </c>
      <c r="V816" t="s">
        <v>8390</v>
      </c>
      <c r="W816">
        <f t="shared" si="48"/>
        <v>0</v>
      </c>
      <c r="AA816" s="3" t="s">
        <v>5654</v>
      </c>
      <c r="AB816">
        <v>320.7</v>
      </c>
      <c r="AC816">
        <v>0.17499999999999999</v>
      </c>
      <c r="AD816" t="s">
        <v>5654</v>
      </c>
      <c r="AE816">
        <v>0.17499999999999999</v>
      </c>
      <c r="AF816">
        <v>1</v>
      </c>
    </row>
    <row r="817" spans="1:32" x14ac:dyDescent="0.25">
      <c r="A817" t="s">
        <v>4684</v>
      </c>
      <c r="B817" t="s">
        <v>4684</v>
      </c>
      <c r="C817">
        <v>22.47</v>
      </c>
      <c r="D817">
        <v>1083.6035999999999</v>
      </c>
      <c r="E817">
        <v>9</v>
      </c>
      <c r="F817">
        <v>-0.7</v>
      </c>
      <c r="G817">
        <v>542.80870000000004</v>
      </c>
      <c r="H817">
        <v>39.39</v>
      </c>
      <c r="I817" s="1">
        <v>28300000</v>
      </c>
      <c r="J817">
        <v>1</v>
      </c>
      <c r="K817">
        <v>10863</v>
      </c>
      <c r="L817" t="s">
        <v>84</v>
      </c>
      <c r="M817">
        <v>3</v>
      </c>
      <c r="N817">
        <v>3</v>
      </c>
      <c r="O817" t="s">
        <v>4685</v>
      </c>
      <c r="R817">
        <f t="shared" si="49"/>
        <v>0</v>
      </c>
      <c r="S817">
        <f t="shared" si="47"/>
        <v>0</v>
      </c>
      <c r="V817" t="s">
        <v>8391</v>
      </c>
      <c r="W817">
        <f t="shared" si="48"/>
        <v>0</v>
      </c>
      <c r="AA817" s="3" t="s">
        <v>4684</v>
      </c>
      <c r="AB817">
        <v>322.89999999999998</v>
      </c>
      <c r="AC817">
        <v>0.17499999999999999</v>
      </c>
      <c r="AD817" t="s">
        <v>4684</v>
      </c>
      <c r="AE817">
        <v>0.17499999999999999</v>
      </c>
      <c r="AF817">
        <v>1</v>
      </c>
    </row>
    <row r="818" spans="1:32" x14ac:dyDescent="0.25">
      <c r="A818" t="s">
        <v>894</v>
      </c>
      <c r="B818" t="s">
        <v>894</v>
      </c>
      <c r="C818">
        <v>37.270000000000003</v>
      </c>
      <c r="D818">
        <v>1116.5603000000001</v>
      </c>
      <c r="E818">
        <v>9</v>
      </c>
      <c r="F818">
        <v>-0.4</v>
      </c>
      <c r="G818">
        <v>559.28719999999998</v>
      </c>
      <c r="H818">
        <v>54.59</v>
      </c>
      <c r="I818" s="1">
        <v>10800000</v>
      </c>
      <c r="J818">
        <v>5</v>
      </c>
      <c r="K818">
        <v>15870</v>
      </c>
      <c r="L818" t="s">
        <v>47</v>
      </c>
      <c r="M818">
        <v>3</v>
      </c>
      <c r="N818">
        <v>3</v>
      </c>
      <c r="O818" t="s">
        <v>895</v>
      </c>
      <c r="R818">
        <f t="shared" si="49"/>
        <v>0</v>
      </c>
      <c r="S818">
        <f t="shared" si="47"/>
        <v>0</v>
      </c>
      <c r="V818" t="s">
        <v>8392</v>
      </c>
      <c r="W818">
        <f t="shared" si="48"/>
        <v>0</v>
      </c>
      <c r="AA818" s="3" t="s">
        <v>894</v>
      </c>
      <c r="AB818">
        <v>323.2</v>
      </c>
      <c r="AC818">
        <v>0.17499999999999999</v>
      </c>
      <c r="AD818" t="s">
        <v>894</v>
      </c>
      <c r="AE818">
        <v>0.17499999999999999</v>
      </c>
      <c r="AF818">
        <v>1</v>
      </c>
    </row>
    <row r="819" spans="1:32" x14ac:dyDescent="0.25">
      <c r="A819" t="s">
        <v>3746</v>
      </c>
      <c r="B819" t="s">
        <v>3746</v>
      </c>
      <c r="C819">
        <v>26.55</v>
      </c>
      <c r="D819">
        <v>1135.6025</v>
      </c>
      <c r="E819">
        <v>9</v>
      </c>
      <c r="F819">
        <v>-0.2</v>
      </c>
      <c r="G819">
        <v>568.80840000000001</v>
      </c>
      <c r="H819">
        <v>47.09</v>
      </c>
      <c r="I819" s="1">
        <v>6540000</v>
      </c>
      <c r="J819">
        <v>4</v>
      </c>
      <c r="K819">
        <v>13416</v>
      </c>
      <c r="L819" t="s">
        <v>26</v>
      </c>
      <c r="M819">
        <v>2</v>
      </c>
      <c r="N819">
        <v>2</v>
      </c>
      <c r="O819" t="s">
        <v>3747</v>
      </c>
      <c r="R819">
        <f t="shared" si="49"/>
        <v>0</v>
      </c>
      <c r="S819">
        <f t="shared" si="47"/>
        <v>0</v>
      </c>
      <c r="V819" t="s">
        <v>8393</v>
      </c>
      <c r="W819">
        <f t="shared" si="48"/>
        <v>0</v>
      </c>
      <c r="AA819" s="3" t="s">
        <v>3746</v>
      </c>
      <c r="AB819">
        <v>324.60000000000002</v>
      </c>
      <c r="AC819">
        <v>0.17499999999999999</v>
      </c>
      <c r="AD819" t="s">
        <v>3746</v>
      </c>
      <c r="AE819">
        <v>0.17499999999999999</v>
      </c>
      <c r="AF819">
        <v>1</v>
      </c>
    </row>
    <row r="820" spans="1:32" x14ac:dyDescent="0.25">
      <c r="A820" t="s">
        <v>521</v>
      </c>
      <c r="B820" t="s">
        <v>521</v>
      </c>
      <c r="C820">
        <v>39.81</v>
      </c>
      <c r="D820">
        <v>1138.5632000000001</v>
      </c>
      <c r="E820">
        <v>9</v>
      </c>
      <c r="F820">
        <v>-1.8</v>
      </c>
      <c r="G820">
        <v>570.28779999999995</v>
      </c>
      <c r="H820">
        <v>21.39</v>
      </c>
      <c r="I820" s="1">
        <v>34600000</v>
      </c>
      <c r="J820">
        <v>7</v>
      </c>
      <c r="K820">
        <v>5047</v>
      </c>
      <c r="L820" t="s">
        <v>20</v>
      </c>
      <c r="M820">
        <v>3</v>
      </c>
      <c r="N820">
        <v>3</v>
      </c>
      <c r="O820" t="s">
        <v>522</v>
      </c>
      <c r="R820">
        <f t="shared" si="49"/>
        <v>0</v>
      </c>
      <c r="S820">
        <f t="shared" si="47"/>
        <v>0</v>
      </c>
      <c r="V820" t="s">
        <v>7637</v>
      </c>
      <c r="W820">
        <f t="shared" si="48"/>
        <v>0</v>
      </c>
      <c r="AA820" s="3" t="s">
        <v>521</v>
      </c>
      <c r="AB820">
        <v>324.8</v>
      </c>
      <c r="AC820">
        <v>0.17499999999999999</v>
      </c>
      <c r="AD820" t="s">
        <v>521</v>
      </c>
      <c r="AE820">
        <v>0.17499999999999999</v>
      </c>
      <c r="AF820">
        <v>1</v>
      </c>
    </row>
    <row r="821" spans="1:32" x14ac:dyDescent="0.25">
      <c r="A821" t="s">
        <v>5822</v>
      </c>
      <c r="B821" t="s">
        <v>5822</v>
      </c>
      <c r="C821">
        <v>15.56</v>
      </c>
      <c r="D821">
        <v>1070.6851999999999</v>
      </c>
      <c r="E821">
        <v>9</v>
      </c>
      <c r="F821">
        <v>0.8</v>
      </c>
      <c r="G821">
        <v>536.35029999999995</v>
      </c>
      <c r="H821">
        <v>69.400000000000006</v>
      </c>
      <c r="I821" s="1">
        <v>4080000</v>
      </c>
      <c r="J821">
        <v>7</v>
      </c>
      <c r="K821">
        <v>21816</v>
      </c>
      <c r="L821" t="s">
        <v>20</v>
      </c>
      <c r="M821">
        <v>1</v>
      </c>
      <c r="N821">
        <v>1</v>
      </c>
      <c r="O821" t="s">
        <v>643</v>
      </c>
      <c r="R821">
        <f t="shared" si="49"/>
        <v>0</v>
      </c>
      <c r="S821">
        <f t="shared" si="47"/>
        <v>0</v>
      </c>
      <c r="V821" t="s">
        <v>8394</v>
      </c>
      <c r="W821">
        <f t="shared" si="48"/>
        <v>0</v>
      </c>
      <c r="AA821" s="3" t="s">
        <v>5822</v>
      </c>
      <c r="AB821">
        <v>325.5</v>
      </c>
      <c r="AC821">
        <v>0.17499999999999999</v>
      </c>
      <c r="AD821" t="s">
        <v>5822</v>
      </c>
      <c r="AE821">
        <v>0.17499999999999999</v>
      </c>
      <c r="AF821">
        <v>1</v>
      </c>
    </row>
    <row r="822" spans="1:32" x14ac:dyDescent="0.25">
      <c r="A822" t="s">
        <v>4240</v>
      </c>
      <c r="B822" t="s">
        <v>4240</v>
      </c>
      <c r="C822">
        <v>24.54</v>
      </c>
      <c r="D822">
        <v>1096.6352999999999</v>
      </c>
      <c r="E822">
        <v>9</v>
      </c>
      <c r="F822">
        <v>-0.1</v>
      </c>
      <c r="G822">
        <v>549.32479999999998</v>
      </c>
      <c r="H822">
        <v>44.53</v>
      </c>
      <c r="I822" s="1">
        <v>76400000</v>
      </c>
      <c r="J822">
        <v>4</v>
      </c>
      <c r="K822">
        <v>12508</v>
      </c>
      <c r="L822" t="s">
        <v>26</v>
      </c>
      <c r="M822">
        <v>5</v>
      </c>
      <c r="N822">
        <v>5</v>
      </c>
      <c r="O822" t="s">
        <v>4241</v>
      </c>
      <c r="R822">
        <f t="shared" si="49"/>
        <v>0</v>
      </c>
      <c r="S822">
        <f t="shared" si="47"/>
        <v>0</v>
      </c>
      <c r="V822" t="s">
        <v>8395</v>
      </c>
      <c r="W822">
        <f t="shared" si="48"/>
        <v>0</v>
      </c>
      <c r="AA822" s="3" t="s">
        <v>4240</v>
      </c>
      <c r="AB822">
        <v>328</v>
      </c>
      <c r="AC822">
        <v>0.17499999999999999</v>
      </c>
      <c r="AD822" t="s">
        <v>4240</v>
      </c>
      <c r="AE822">
        <v>0.17499999999999999</v>
      </c>
      <c r="AF822">
        <v>1</v>
      </c>
    </row>
    <row r="823" spans="1:32" x14ac:dyDescent="0.25">
      <c r="A823" t="s">
        <v>2367</v>
      </c>
      <c r="B823" t="s">
        <v>2367</v>
      </c>
      <c r="C823">
        <v>31.34</v>
      </c>
      <c r="D823">
        <v>1045.5920000000001</v>
      </c>
      <c r="E823">
        <v>9</v>
      </c>
      <c r="F823">
        <v>0.8</v>
      </c>
      <c r="G823">
        <v>523.80370000000005</v>
      </c>
      <c r="H823">
        <v>50.33</v>
      </c>
      <c r="I823" s="1">
        <v>12000000</v>
      </c>
      <c r="J823">
        <v>7</v>
      </c>
      <c r="K823">
        <v>15011</v>
      </c>
      <c r="L823" t="s">
        <v>20</v>
      </c>
      <c r="M823">
        <v>1</v>
      </c>
      <c r="N823">
        <v>1</v>
      </c>
      <c r="O823" t="s">
        <v>2368</v>
      </c>
      <c r="R823">
        <f t="shared" si="49"/>
        <v>1</v>
      </c>
      <c r="S823">
        <f t="shared" si="47"/>
        <v>0</v>
      </c>
      <c r="V823" t="s">
        <v>8396</v>
      </c>
      <c r="W823">
        <f t="shared" si="48"/>
        <v>0</v>
      </c>
      <c r="AA823" s="3" t="s">
        <v>2367</v>
      </c>
      <c r="AB823">
        <v>328.1</v>
      </c>
      <c r="AC823">
        <v>0.17499999999999999</v>
      </c>
      <c r="AD823" t="s">
        <v>2367</v>
      </c>
      <c r="AE823">
        <v>0.17499999999999999</v>
      </c>
      <c r="AF823">
        <v>1</v>
      </c>
    </row>
    <row r="824" spans="1:32" x14ac:dyDescent="0.25">
      <c r="A824" t="s">
        <v>2180</v>
      </c>
      <c r="B824" t="s">
        <v>2180</v>
      </c>
      <c r="C824">
        <v>31.89</v>
      </c>
      <c r="D824">
        <v>1069.672</v>
      </c>
      <c r="E824">
        <v>9</v>
      </c>
      <c r="F824">
        <v>-1.3</v>
      </c>
      <c r="G824">
        <v>535.84259999999995</v>
      </c>
      <c r="H824">
        <v>22.3</v>
      </c>
      <c r="I824" s="1">
        <v>25000000</v>
      </c>
      <c r="J824">
        <v>9</v>
      </c>
      <c r="K824">
        <v>5405</v>
      </c>
      <c r="L824" t="s">
        <v>23</v>
      </c>
      <c r="M824">
        <v>1</v>
      </c>
      <c r="N824">
        <v>1</v>
      </c>
      <c r="O824" t="s">
        <v>2181</v>
      </c>
      <c r="R824">
        <f t="shared" si="49"/>
        <v>0</v>
      </c>
      <c r="S824">
        <f t="shared" si="47"/>
        <v>0</v>
      </c>
      <c r="V824" t="s">
        <v>8397</v>
      </c>
      <c r="W824">
        <f t="shared" si="48"/>
        <v>0</v>
      </c>
      <c r="AA824" s="3" t="s">
        <v>2180</v>
      </c>
      <c r="AB824">
        <v>328.7</v>
      </c>
      <c r="AC824">
        <v>0.17499999999999999</v>
      </c>
      <c r="AD824" t="s">
        <v>2180</v>
      </c>
      <c r="AE824">
        <v>0.17499999999999999</v>
      </c>
      <c r="AF824">
        <v>1</v>
      </c>
    </row>
    <row r="825" spans="1:32" x14ac:dyDescent="0.25">
      <c r="A825" t="s">
        <v>1387</v>
      </c>
      <c r="B825" t="s">
        <v>1387</v>
      </c>
      <c r="C825">
        <v>34.79</v>
      </c>
      <c r="D825">
        <v>1075.6388999999999</v>
      </c>
      <c r="E825">
        <v>9</v>
      </c>
      <c r="F825">
        <v>0.4</v>
      </c>
      <c r="G825">
        <v>538.827</v>
      </c>
      <c r="H825">
        <v>34.72</v>
      </c>
      <c r="I825" s="1">
        <v>22600000</v>
      </c>
      <c r="J825">
        <v>1</v>
      </c>
      <c r="K825">
        <v>9183</v>
      </c>
      <c r="L825" t="s">
        <v>84</v>
      </c>
      <c r="M825">
        <v>2</v>
      </c>
      <c r="N825">
        <v>2</v>
      </c>
      <c r="O825" t="s">
        <v>1388</v>
      </c>
      <c r="R825">
        <f t="shared" si="49"/>
        <v>0</v>
      </c>
      <c r="S825">
        <f t="shared" si="47"/>
        <v>0</v>
      </c>
      <c r="V825" t="s">
        <v>8398</v>
      </c>
      <c r="W825">
        <f t="shared" si="48"/>
        <v>0</v>
      </c>
      <c r="AA825" s="3" t="s">
        <v>1387</v>
      </c>
      <c r="AB825">
        <v>328.9</v>
      </c>
      <c r="AC825">
        <v>0.17499999999999999</v>
      </c>
      <c r="AD825" t="s">
        <v>1387</v>
      </c>
      <c r="AE825">
        <v>0.17499999999999999</v>
      </c>
      <c r="AF825">
        <v>1</v>
      </c>
    </row>
    <row r="826" spans="1:32" x14ac:dyDescent="0.25">
      <c r="A826" t="s">
        <v>2701</v>
      </c>
      <c r="B826" t="s">
        <v>2701</v>
      </c>
      <c r="C826">
        <v>30.28</v>
      </c>
      <c r="D826">
        <v>1127.6775</v>
      </c>
      <c r="E826">
        <v>9</v>
      </c>
      <c r="F826">
        <v>-1.6</v>
      </c>
      <c r="G826">
        <v>564.8451</v>
      </c>
      <c r="H826">
        <v>20.18</v>
      </c>
      <c r="I826" s="1">
        <v>27700000</v>
      </c>
      <c r="J826">
        <v>7</v>
      </c>
      <c r="K826">
        <v>4641</v>
      </c>
      <c r="L826" t="s">
        <v>20</v>
      </c>
      <c r="M826">
        <v>2</v>
      </c>
      <c r="N826">
        <v>2</v>
      </c>
      <c r="O826" t="s">
        <v>2702</v>
      </c>
      <c r="R826">
        <f t="shared" si="49"/>
        <v>0</v>
      </c>
      <c r="S826">
        <f t="shared" si="47"/>
        <v>0</v>
      </c>
      <c r="V826" t="s">
        <v>8399</v>
      </c>
      <c r="W826">
        <f t="shared" si="48"/>
        <v>1</v>
      </c>
      <c r="AA826" s="3" t="s">
        <v>2701</v>
      </c>
      <c r="AB826">
        <v>329.6</v>
      </c>
      <c r="AC826">
        <v>0.17499999999999999</v>
      </c>
      <c r="AD826" t="s">
        <v>2701</v>
      </c>
      <c r="AE826">
        <v>0.17499999999999999</v>
      </c>
      <c r="AF826">
        <v>1</v>
      </c>
    </row>
    <row r="827" spans="1:32" x14ac:dyDescent="0.25">
      <c r="A827" t="s">
        <v>705</v>
      </c>
      <c r="B827" t="s">
        <v>705</v>
      </c>
      <c r="C827">
        <v>38.299999999999997</v>
      </c>
      <c r="D827">
        <v>1084.5664999999999</v>
      </c>
      <c r="E827">
        <v>9</v>
      </c>
      <c r="F827">
        <v>0.5</v>
      </c>
      <c r="G827">
        <v>543.29079999999999</v>
      </c>
      <c r="H827">
        <v>26.62</v>
      </c>
      <c r="I827" s="1">
        <v>14000000</v>
      </c>
      <c r="J827">
        <v>9</v>
      </c>
      <c r="K827">
        <v>6913</v>
      </c>
      <c r="L827" t="s">
        <v>23</v>
      </c>
      <c r="M827">
        <v>1</v>
      </c>
      <c r="N827">
        <v>1</v>
      </c>
      <c r="O827" t="s">
        <v>706</v>
      </c>
      <c r="R827">
        <f t="shared" si="49"/>
        <v>0</v>
      </c>
      <c r="S827">
        <f t="shared" si="47"/>
        <v>1</v>
      </c>
      <c r="V827" t="s">
        <v>8400</v>
      </c>
      <c r="W827">
        <f t="shared" si="48"/>
        <v>0</v>
      </c>
      <c r="AA827" s="3" t="s">
        <v>705</v>
      </c>
      <c r="AB827">
        <v>332</v>
      </c>
      <c r="AC827">
        <v>0.17499999999999999</v>
      </c>
      <c r="AD827" t="s">
        <v>705</v>
      </c>
      <c r="AE827">
        <v>0.17499999999999999</v>
      </c>
      <c r="AF827">
        <v>1</v>
      </c>
    </row>
    <row r="828" spans="1:32" x14ac:dyDescent="0.25">
      <c r="A828" t="s">
        <v>2741</v>
      </c>
      <c r="B828" t="s">
        <v>2741</v>
      </c>
      <c r="C828">
        <v>30.15</v>
      </c>
      <c r="D828">
        <v>1162.6821</v>
      </c>
      <c r="E828">
        <v>9</v>
      </c>
      <c r="F828">
        <v>-0.8</v>
      </c>
      <c r="G828">
        <v>582.34789999999998</v>
      </c>
      <c r="H828">
        <v>20.149999999999999</v>
      </c>
      <c r="I828" s="1">
        <v>9830000</v>
      </c>
      <c r="J828">
        <v>5</v>
      </c>
      <c r="K828">
        <v>4638</v>
      </c>
      <c r="L828" t="s">
        <v>47</v>
      </c>
      <c r="M828">
        <v>4</v>
      </c>
      <c r="N828">
        <v>4</v>
      </c>
      <c r="O828" t="s">
        <v>909</v>
      </c>
      <c r="R828">
        <f t="shared" si="49"/>
        <v>0</v>
      </c>
      <c r="S828">
        <f t="shared" si="47"/>
        <v>1</v>
      </c>
      <c r="V828" t="s">
        <v>8401</v>
      </c>
      <c r="W828">
        <f t="shared" si="48"/>
        <v>0</v>
      </c>
      <c r="AA828" s="3" t="s">
        <v>2741</v>
      </c>
      <c r="AB828">
        <v>333.1</v>
      </c>
      <c r="AC828">
        <v>0.17499999999999999</v>
      </c>
      <c r="AD828" t="s">
        <v>2741</v>
      </c>
      <c r="AE828">
        <v>0.17499999999999999</v>
      </c>
      <c r="AF828">
        <v>1</v>
      </c>
    </row>
    <row r="829" spans="1:32" x14ac:dyDescent="0.25">
      <c r="A829" t="s">
        <v>1792</v>
      </c>
      <c r="B829" t="s">
        <v>1792</v>
      </c>
      <c r="C829">
        <v>33.270000000000003</v>
      </c>
      <c r="D829">
        <v>1203.72</v>
      </c>
      <c r="E829">
        <v>9</v>
      </c>
      <c r="F829">
        <v>-1.2</v>
      </c>
      <c r="G829">
        <v>402.24680000000001</v>
      </c>
      <c r="H829">
        <v>27.7</v>
      </c>
      <c r="I829" s="1">
        <v>3900000</v>
      </c>
      <c r="J829">
        <v>2</v>
      </c>
      <c r="K829">
        <v>7196</v>
      </c>
      <c r="L829" t="s">
        <v>29</v>
      </c>
      <c r="M829">
        <v>1</v>
      </c>
      <c r="N829">
        <v>1</v>
      </c>
      <c r="O829" t="s">
        <v>1793</v>
      </c>
      <c r="R829">
        <f t="shared" si="49"/>
        <v>0</v>
      </c>
      <c r="S829">
        <f t="shared" si="47"/>
        <v>0</v>
      </c>
      <c r="V829" t="s">
        <v>8402</v>
      </c>
      <c r="W829">
        <f t="shared" si="48"/>
        <v>0</v>
      </c>
      <c r="AA829" s="3" t="s">
        <v>1792</v>
      </c>
      <c r="AB829">
        <v>334.3</v>
      </c>
      <c r="AC829">
        <v>0.17499999999999999</v>
      </c>
      <c r="AD829" t="s">
        <v>1792</v>
      </c>
      <c r="AE829">
        <v>0.17499999999999999</v>
      </c>
      <c r="AF829">
        <v>1</v>
      </c>
    </row>
    <row r="830" spans="1:32" x14ac:dyDescent="0.25">
      <c r="A830" t="s">
        <v>2236</v>
      </c>
      <c r="B830" t="s">
        <v>2236</v>
      </c>
      <c r="C830">
        <v>31.74</v>
      </c>
      <c r="D830">
        <v>1057.5669</v>
      </c>
      <c r="E830">
        <v>9</v>
      </c>
      <c r="F830">
        <v>-1.3</v>
      </c>
      <c r="G830">
        <v>529.79</v>
      </c>
      <c r="H830">
        <v>20.45</v>
      </c>
      <c r="I830" s="1">
        <v>11100000</v>
      </c>
      <c r="J830">
        <v>7</v>
      </c>
      <c r="K830">
        <v>4740</v>
      </c>
      <c r="L830" t="s">
        <v>20</v>
      </c>
      <c r="M830">
        <v>1</v>
      </c>
      <c r="N830">
        <v>1</v>
      </c>
      <c r="O830" t="s">
        <v>2237</v>
      </c>
      <c r="R830">
        <f t="shared" si="49"/>
        <v>0</v>
      </c>
      <c r="S830">
        <f t="shared" si="47"/>
        <v>0</v>
      </c>
      <c r="V830" t="s">
        <v>8403</v>
      </c>
      <c r="W830">
        <f t="shared" si="48"/>
        <v>0</v>
      </c>
      <c r="AA830" s="3" t="s">
        <v>2236</v>
      </c>
      <c r="AB830">
        <v>337.1</v>
      </c>
      <c r="AC830">
        <v>0.2</v>
      </c>
      <c r="AD830" t="s">
        <v>2236</v>
      </c>
      <c r="AE830">
        <v>0.2</v>
      </c>
      <c r="AF830">
        <v>1</v>
      </c>
    </row>
    <row r="831" spans="1:32" x14ac:dyDescent="0.25">
      <c r="A831" t="s">
        <v>5203</v>
      </c>
      <c r="B831" t="s">
        <v>5203</v>
      </c>
      <c r="C831">
        <v>19.55</v>
      </c>
      <c r="D831">
        <v>968.60180000000003</v>
      </c>
      <c r="E831">
        <v>9</v>
      </c>
      <c r="F831">
        <v>2.4</v>
      </c>
      <c r="G831">
        <v>485.30930000000001</v>
      </c>
      <c r="H831">
        <v>51.48</v>
      </c>
      <c r="I831" s="1">
        <v>3980000</v>
      </c>
      <c r="J831">
        <v>6</v>
      </c>
      <c r="K831">
        <v>15192</v>
      </c>
      <c r="L831" t="s">
        <v>142</v>
      </c>
      <c r="M831">
        <v>2</v>
      </c>
      <c r="N831">
        <v>2</v>
      </c>
      <c r="O831" t="s">
        <v>881</v>
      </c>
      <c r="R831">
        <f t="shared" si="49"/>
        <v>0</v>
      </c>
      <c r="S831">
        <f t="shared" si="47"/>
        <v>0</v>
      </c>
      <c r="V831" t="s">
        <v>8404</v>
      </c>
      <c r="W831">
        <f t="shared" si="48"/>
        <v>0</v>
      </c>
      <c r="AA831" s="3" t="s">
        <v>5203</v>
      </c>
      <c r="AB831">
        <v>338</v>
      </c>
      <c r="AC831">
        <v>0.2</v>
      </c>
      <c r="AD831" t="s">
        <v>5203</v>
      </c>
      <c r="AE831">
        <v>0.2</v>
      </c>
      <c r="AF831">
        <v>1</v>
      </c>
    </row>
    <row r="832" spans="1:32" x14ac:dyDescent="0.25">
      <c r="A832" t="s">
        <v>5237</v>
      </c>
      <c r="B832" t="s">
        <v>5237</v>
      </c>
      <c r="C832">
        <v>19.350000000000001</v>
      </c>
      <c r="D832">
        <v>987.59780000000001</v>
      </c>
      <c r="E832">
        <v>8</v>
      </c>
      <c r="F832">
        <v>0.9</v>
      </c>
      <c r="G832">
        <v>494.8066</v>
      </c>
      <c r="H832">
        <v>36.06</v>
      </c>
      <c r="I832" s="1">
        <v>602000</v>
      </c>
      <c r="J832">
        <v>4</v>
      </c>
      <c r="K832">
        <v>9558</v>
      </c>
      <c r="L832" t="s">
        <v>26</v>
      </c>
      <c r="M832">
        <v>1</v>
      </c>
      <c r="N832">
        <v>1</v>
      </c>
      <c r="O832" t="s">
        <v>2535</v>
      </c>
      <c r="R832">
        <f t="shared" si="49"/>
        <v>0</v>
      </c>
      <c r="S832">
        <f t="shared" si="47"/>
        <v>0</v>
      </c>
      <c r="V832" t="s">
        <v>8405</v>
      </c>
      <c r="W832">
        <f t="shared" si="48"/>
        <v>0</v>
      </c>
      <c r="AA832" s="3" t="s">
        <v>5237</v>
      </c>
      <c r="AB832">
        <v>338.7</v>
      </c>
      <c r="AC832">
        <v>0.2</v>
      </c>
      <c r="AD832" t="s">
        <v>7027</v>
      </c>
      <c r="AE832">
        <v>0.2</v>
      </c>
      <c r="AF832">
        <v>1</v>
      </c>
    </row>
    <row r="833" spans="1:32" x14ac:dyDescent="0.25">
      <c r="A833" t="s">
        <v>4891</v>
      </c>
      <c r="B833" t="s">
        <v>4891</v>
      </c>
      <c r="C833">
        <v>21.35</v>
      </c>
      <c r="D833">
        <v>1018.5447</v>
      </c>
      <c r="E833">
        <v>9</v>
      </c>
      <c r="F833">
        <v>0.4</v>
      </c>
      <c r="G833">
        <v>510.27980000000002</v>
      </c>
      <c r="H833">
        <v>44.8</v>
      </c>
      <c r="I833" s="1">
        <v>15000000</v>
      </c>
      <c r="J833">
        <v>3</v>
      </c>
      <c r="K833">
        <v>12723</v>
      </c>
      <c r="L833" t="s">
        <v>73</v>
      </c>
      <c r="M833">
        <v>3</v>
      </c>
      <c r="N833">
        <v>3</v>
      </c>
      <c r="O833" t="s">
        <v>4892</v>
      </c>
      <c r="R833">
        <f t="shared" si="49"/>
        <v>0</v>
      </c>
      <c r="S833">
        <f t="shared" si="47"/>
        <v>0</v>
      </c>
      <c r="V833" t="s">
        <v>8406</v>
      </c>
      <c r="W833">
        <f t="shared" si="48"/>
        <v>0</v>
      </c>
      <c r="AA833" s="3" t="s">
        <v>4891</v>
      </c>
      <c r="AB833">
        <v>338.7</v>
      </c>
      <c r="AC833">
        <v>0.2</v>
      </c>
      <c r="AD833" t="s">
        <v>4891</v>
      </c>
      <c r="AE833">
        <v>0.2</v>
      </c>
      <c r="AF833">
        <v>1</v>
      </c>
    </row>
    <row r="834" spans="1:32" x14ac:dyDescent="0.25">
      <c r="A834" t="s">
        <v>6040</v>
      </c>
      <c r="B834" t="s">
        <v>426</v>
      </c>
      <c r="C834">
        <v>40.65</v>
      </c>
      <c r="D834">
        <v>1144.6207999999999</v>
      </c>
      <c r="E834">
        <v>9</v>
      </c>
      <c r="F834">
        <v>-0.5</v>
      </c>
      <c r="G834">
        <v>382.54739999999998</v>
      </c>
      <c r="H834">
        <v>20.03</v>
      </c>
      <c r="I834" s="1">
        <v>13600000</v>
      </c>
      <c r="J834">
        <v>10</v>
      </c>
      <c r="K834">
        <v>4646</v>
      </c>
      <c r="L834" t="s">
        <v>32</v>
      </c>
      <c r="M834">
        <v>3</v>
      </c>
      <c r="N834">
        <v>3</v>
      </c>
      <c r="O834" t="s">
        <v>302</v>
      </c>
      <c r="P834" t="s">
        <v>44</v>
      </c>
      <c r="Q834" t="s">
        <v>427</v>
      </c>
      <c r="R834">
        <f t="shared" si="49"/>
        <v>0</v>
      </c>
      <c r="S834">
        <f t="shared" si="47"/>
        <v>0</v>
      </c>
      <c r="V834" t="s">
        <v>8407</v>
      </c>
      <c r="W834">
        <f t="shared" si="48"/>
        <v>0</v>
      </c>
      <c r="AA834" s="3" t="s">
        <v>6040</v>
      </c>
      <c r="AB834">
        <v>339.7</v>
      </c>
      <c r="AC834">
        <v>0.2</v>
      </c>
      <c r="AD834" t="s">
        <v>6040</v>
      </c>
      <c r="AE834">
        <v>0.2</v>
      </c>
      <c r="AF834">
        <v>1</v>
      </c>
    </row>
    <row r="835" spans="1:32" x14ac:dyDescent="0.25">
      <c r="A835" t="s">
        <v>6040</v>
      </c>
      <c r="B835" t="s">
        <v>548</v>
      </c>
      <c r="C835">
        <v>39.479999999999997</v>
      </c>
      <c r="D835">
        <v>1128.626</v>
      </c>
      <c r="E835">
        <v>9</v>
      </c>
      <c r="F835">
        <v>-2.2000000000000002</v>
      </c>
      <c r="G835">
        <v>377.21510000000001</v>
      </c>
      <c r="H835">
        <v>20.41</v>
      </c>
      <c r="I835" s="1">
        <v>8420000</v>
      </c>
      <c r="J835">
        <v>10</v>
      </c>
      <c r="K835">
        <v>4781</v>
      </c>
      <c r="L835" t="s">
        <v>32</v>
      </c>
      <c r="M835">
        <v>3</v>
      </c>
      <c r="N835">
        <v>3</v>
      </c>
      <c r="O835" t="s">
        <v>302</v>
      </c>
      <c r="P835" t="s">
        <v>44</v>
      </c>
      <c r="Q835" t="s">
        <v>549</v>
      </c>
      <c r="R835">
        <f t="shared" si="49"/>
        <v>0</v>
      </c>
      <c r="S835">
        <f t="shared" ref="S835:S898" si="50">SUMPRODUCT(--ISNUMBER(SEARCH($V$2:$V$2873,"*"&amp;O835&amp;"*")))</f>
        <v>0</v>
      </c>
      <c r="V835" t="s">
        <v>7088</v>
      </c>
      <c r="W835">
        <f t="shared" ref="W835:W898" si="51">COUNTIF(O:O,"*"&amp;V835&amp;"*")</f>
        <v>0</v>
      </c>
      <c r="AA835" s="3" t="s">
        <v>6040</v>
      </c>
      <c r="AB835">
        <v>339.7</v>
      </c>
      <c r="AC835">
        <v>0.2</v>
      </c>
      <c r="AD835" t="s">
        <v>6040</v>
      </c>
      <c r="AE835">
        <v>0.2</v>
      </c>
      <c r="AF835">
        <v>1</v>
      </c>
    </row>
    <row r="836" spans="1:32" x14ac:dyDescent="0.25">
      <c r="A836" t="s">
        <v>6040</v>
      </c>
      <c r="B836" t="s">
        <v>711</v>
      </c>
      <c r="C836">
        <v>38.270000000000003</v>
      </c>
      <c r="D836">
        <v>1128.626</v>
      </c>
      <c r="E836">
        <v>9</v>
      </c>
      <c r="F836">
        <v>0.7</v>
      </c>
      <c r="G836">
        <v>565.32069999999999</v>
      </c>
      <c r="H836">
        <v>20.93</v>
      </c>
      <c r="I836" s="1">
        <v>3280000</v>
      </c>
      <c r="J836">
        <v>10</v>
      </c>
      <c r="K836">
        <v>4949</v>
      </c>
      <c r="L836" t="s">
        <v>32</v>
      </c>
      <c r="M836">
        <v>2</v>
      </c>
      <c r="N836">
        <v>2</v>
      </c>
      <c r="O836" t="s">
        <v>302</v>
      </c>
      <c r="P836" t="s">
        <v>44</v>
      </c>
      <c r="Q836" t="s">
        <v>712</v>
      </c>
      <c r="R836">
        <f t="shared" si="49"/>
        <v>0</v>
      </c>
      <c r="S836">
        <f t="shared" si="50"/>
        <v>0</v>
      </c>
      <c r="V836" t="s">
        <v>8408</v>
      </c>
      <c r="W836">
        <f t="shared" si="51"/>
        <v>0</v>
      </c>
      <c r="AA836" s="3" t="s">
        <v>6040</v>
      </c>
      <c r="AB836">
        <v>339.7</v>
      </c>
      <c r="AC836">
        <v>0.2</v>
      </c>
      <c r="AD836" t="s">
        <v>6040</v>
      </c>
      <c r="AE836">
        <v>0.2</v>
      </c>
      <c r="AF836">
        <v>1</v>
      </c>
    </row>
    <row r="837" spans="1:32" x14ac:dyDescent="0.25">
      <c r="A837" t="s">
        <v>5172</v>
      </c>
      <c r="B837" t="s">
        <v>5172</v>
      </c>
      <c r="C837">
        <v>19.77</v>
      </c>
      <c r="D837">
        <v>1018.5811</v>
      </c>
      <c r="E837">
        <v>9</v>
      </c>
      <c r="F837">
        <v>0</v>
      </c>
      <c r="G837">
        <v>510.29790000000003</v>
      </c>
      <c r="H837">
        <v>44.02</v>
      </c>
      <c r="I837" s="1">
        <v>1020000</v>
      </c>
      <c r="J837">
        <v>3</v>
      </c>
      <c r="K837">
        <v>12447</v>
      </c>
      <c r="L837" t="s">
        <v>73</v>
      </c>
      <c r="M837">
        <v>1</v>
      </c>
      <c r="N837">
        <v>1</v>
      </c>
      <c r="O837" t="s">
        <v>1797</v>
      </c>
      <c r="R837">
        <f t="shared" si="49"/>
        <v>0</v>
      </c>
      <c r="S837">
        <f t="shared" si="50"/>
        <v>0</v>
      </c>
      <c r="V837" t="s">
        <v>8409</v>
      </c>
      <c r="W837">
        <f t="shared" si="51"/>
        <v>0</v>
      </c>
      <c r="AA837" s="3" t="s">
        <v>5172</v>
      </c>
      <c r="AB837">
        <v>339.8</v>
      </c>
      <c r="AC837">
        <v>0.2</v>
      </c>
      <c r="AD837" t="s">
        <v>5172</v>
      </c>
      <c r="AE837">
        <v>0.2</v>
      </c>
      <c r="AF837">
        <v>1</v>
      </c>
    </row>
    <row r="838" spans="1:32" x14ac:dyDescent="0.25">
      <c r="A838" t="s">
        <v>1861</v>
      </c>
      <c r="B838" t="s">
        <v>1861</v>
      </c>
      <c r="C838">
        <v>32.979999999999997</v>
      </c>
      <c r="D838">
        <v>975.51369999999997</v>
      </c>
      <c r="E838">
        <v>9</v>
      </c>
      <c r="F838">
        <v>0.5</v>
      </c>
      <c r="G838">
        <v>488.76440000000002</v>
      </c>
      <c r="H838">
        <v>31.79</v>
      </c>
      <c r="I838" s="1">
        <v>189000000</v>
      </c>
      <c r="J838">
        <v>9</v>
      </c>
      <c r="K838">
        <v>8733</v>
      </c>
      <c r="L838" t="s">
        <v>23</v>
      </c>
      <c r="M838">
        <v>9</v>
      </c>
      <c r="N838">
        <v>9</v>
      </c>
      <c r="O838" t="s">
        <v>1862</v>
      </c>
      <c r="R838">
        <f t="shared" si="49"/>
        <v>0</v>
      </c>
      <c r="S838">
        <f t="shared" si="50"/>
        <v>0</v>
      </c>
      <c r="V838" t="s">
        <v>8410</v>
      </c>
      <c r="W838">
        <f t="shared" si="51"/>
        <v>0</v>
      </c>
      <c r="AA838" s="3" t="s">
        <v>1861</v>
      </c>
      <c r="AB838">
        <v>341.2</v>
      </c>
      <c r="AC838">
        <v>0.2</v>
      </c>
      <c r="AD838" t="s">
        <v>1861</v>
      </c>
      <c r="AE838">
        <v>0.2</v>
      </c>
      <c r="AF838">
        <v>1</v>
      </c>
    </row>
    <row r="839" spans="1:32" x14ac:dyDescent="0.25">
      <c r="A839" t="s">
        <v>3056</v>
      </c>
      <c r="B839" t="s">
        <v>3056</v>
      </c>
      <c r="C839">
        <v>29.05</v>
      </c>
      <c r="D839">
        <v>1134.6396</v>
      </c>
      <c r="E839">
        <v>9</v>
      </c>
      <c r="F839">
        <v>0.5</v>
      </c>
      <c r="G839">
        <v>568.32740000000001</v>
      </c>
      <c r="H839">
        <v>27.08</v>
      </c>
      <c r="I839" s="1">
        <v>63000000</v>
      </c>
      <c r="J839">
        <v>9</v>
      </c>
      <c r="K839">
        <v>7077</v>
      </c>
      <c r="L839" t="s">
        <v>23</v>
      </c>
      <c r="M839">
        <v>5</v>
      </c>
      <c r="N839">
        <v>5</v>
      </c>
      <c r="O839" t="s">
        <v>2914</v>
      </c>
      <c r="R839">
        <f t="shared" si="49"/>
        <v>0</v>
      </c>
      <c r="S839">
        <f t="shared" si="50"/>
        <v>0</v>
      </c>
      <c r="V839" t="s">
        <v>8411</v>
      </c>
      <c r="W839">
        <f t="shared" si="51"/>
        <v>0</v>
      </c>
      <c r="AA839" s="3" t="s">
        <v>3056</v>
      </c>
      <c r="AB839">
        <v>342.4</v>
      </c>
      <c r="AC839">
        <v>0.2</v>
      </c>
      <c r="AD839" t="s">
        <v>3056</v>
      </c>
      <c r="AE839">
        <v>0.2</v>
      </c>
      <c r="AF839">
        <v>1</v>
      </c>
    </row>
    <row r="840" spans="1:32" x14ac:dyDescent="0.25">
      <c r="A840" t="s">
        <v>1313</v>
      </c>
      <c r="B840" t="s">
        <v>1313</v>
      </c>
      <c r="C840">
        <v>35.1</v>
      </c>
      <c r="D840">
        <v>1096.6168</v>
      </c>
      <c r="E840">
        <v>9</v>
      </c>
      <c r="F840">
        <v>-0.8</v>
      </c>
      <c r="G840">
        <v>549.3152</v>
      </c>
      <c r="H840">
        <v>53.73</v>
      </c>
      <c r="I840" s="1">
        <v>22400000</v>
      </c>
      <c r="J840">
        <v>5</v>
      </c>
      <c r="K840">
        <v>15569</v>
      </c>
      <c r="L840" t="s">
        <v>47</v>
      </c>
      <c r="M840">
        <v>3</v>
      </c>
      <c r="N840">
        <v>3</v>
      </c>
      <c r="O840" t="s">
        <v>953</v>
      </c>
      <c r="R840">
        <f t="shared" si="49"/>
        <v>1</v>
      </c>
      <c r="S840">
        <f t="shared" si="50"/>
        <v>0</v>
      </c>
      <c r="V840" t="s">
        <v>8412</v>
      </c>
      <c r="W840">
        <f t="shared" si="51"/>
        <v>0</v>
      </c>
      <c r="AA840" s="3" t="s">
        <v>1313</v>
      </c>
      <c r="AB840">
        <v>343.2</v>
      </c>
      <c r="AC840">
        <v>0.2</v>
      </c>
      <c r="AD840" t="s">
        <v>1313</v>
      </c>
      <c r="AE840">
        <v>0.2</v>
      </c>
      <c r="AF840">
        <v>1</v>
      </c>
    </row>
    <row r="841" spans="1:32" x14ac:dyDescent="0.25">
      <c r="A841" t="s">
        <v>1443</v>
      </c>
      <c r="B841" t="s">
        <v>1443</v>
      </c>
      <c r="C841">
        <v>34.6</v>
      </c>
      <c r="D841">
        <v>1135.6237000000001</v>
      </c>
      <c r="E841">
        <v>9</v>
      </c>
      <c r="F841">
        <v>2</v>
      </c>
      <c r="G841">
        <v>568.82029999999997</v>
      </c>
      <c r="H841">
        <v>34.31</v>
      </c>
      <c r="I841" s="1">
        <v>3330000</v>
      </c>
      <c r="J841">
        <v>10</v>
      </c>
      <c r="K841">
        <v>9627</v>
      </c>
      <c r="L841" t="s">
        <v>32</v>
      </c>
      <c r="M841">
        <v>2</v>
      </c>
      <c r="N841">
        <v>2</v>
      </c>
      <c r="O841" t="s">
        <v>1444</v>
      </c>
      <c r="R841">
        <f t="shared" si="49"/>
        <v>0</v>
      </c>
      <c r="S841">
        <f t="shared" si="50"/>
        <v>2</v>
      </c>
      <c r="V841" t="s">
        <v>8413</v>
      </c>
      <c r="W841">
        <f t="shared" si="51"/>
        <v>0</v>
      </c>
      <c r="AA841" s="3" t="s">
        <v>1443</v>
      </c>
      <c r="AB841">
        <v>345</v>
      </c>
      <c r="AC841">
        <v>0.2</v>
      </c>
      <c r="AD841" t="s">
        <v>1443</v>
      </c>
      <c r="AE841">
        <v>0.2</v>
      </c>
      <c r="AF841">
        <v>1</v>
      </c>
    </row>
    <row r="842" spans="1:32" x14ac:dyDescent="0.25">
      <c r="A842" t="s">
        <v>650</v>
      </c>
      <c r="B842" t="s">
        <v>650</v>
      </c>
      <c r="C842">
        <v>38.75</v>
      </c>
      <c r="D842">
        <v>1134.5780999999999</v>
      </c>
      <c r="E842">
        <v>9</v>
      </c>
      <c r="F842">
        <v>1.3</v>
      </c>
      <c r="G842">
        <v>568.2971</v>
      </c>
      <c r="H842">
        <v>32.58</v>
      </c>
      <c r="I842" s="1">
        <v>107000000</v>
      </c>
      <c r="J842">
        <v>9</v>
      </c>
      <c r="K842">
        <v>9007</v>
      </c>
      <c r="L842" t="s">
        <v>23</v>
      </c>
      <c r="M842">
        <v>7</v>
      </c>
      <c r="N842">
        <v>7</v>
      </c>
      <c r="O842" t="s">
        <v>651</v>
      </c>
      <c r="R842">
        <f t="shared" si="49"/>
        <v>0</v>
      </c>
      <c r="S842">
        <f t="shared" si="50"/>
        <v>1</v>
      </c>
      <c r="V842" t="s">
        <v>8414</v>
      </c>
      <c r="W842">
        <f t="shared" si="51"/>
        <v>1</v>
      </c>
      <c r="AA842" s="3" t="s">
        <v>650</v>
      </c>
      <c r="AB842">
        <v>346.3</v>
      </c>
      <c r="AC842">
        <v>0.2</v>
      </c>
      <c r="AD842" t="s">
        <v>650</v>
      </c>
      <c r="AE842">
        <v>0.2</v>
      </c>
      <c r="AF842">
        <v>1</v>
      </c>
    </row>
    <row r="843" spans="1:32" x14ac:dyDescent="0.25">
      <c r="A843" t="s">
        <v>70</v>
      </c>
      <c r="B843" t="s">
        <v>70</v>
      </c>
      <c r="C843">
        <v>49.66</v>
      </c>
      <c r="D843">
        <v>1155.6624999999999</v>
      </c>
      <c r="E843">
        <v>9</v>
      </c>
      <c r="F843">
        <v>-0.2</v>
      </c>
      <c r="G843">
        <v>386.22800000000001</v>
      </c>
      <c r="H843">
        <v>21.2</v>
      </c>
      <c r="I843" s="1">
        <v>851000000</v>
      </c>
      <c r="J843">
        <v>8</v>
      </c>
      <c r="K843">
        <v>5042</v>
      </c>
      <c r="L843" t="s">
        <v>17</v>
      </c>
      <c r="M843">
        <v>20</v>
      </c>
      <c r="N843">
        <v>20</v>
      </c>
      <c r="O843" t="s">
        <v>71</v>
      </c>
      <c r="R843">
        <f t="shared" si="49"/>
        <v>0</v>
      </c>
      <c r="S843">
        <f t="shared" si="50"/>
        <v>0</v>
      </c>
      <c r="V843" t="s">
        <v>8415</v>
      </c>
      <c r="W843">
        <f t="shared" si="51"/>
        <v>0</v>
      </c>
      <c r="AA843" s="3" t="s">
        <v>70</v>
      </c>
      <c r="AB843">
        <v>348.5</v>
      </c>
      <c r="AC843">
        <v>0.2</v>
      </c>
      <c r="AD843" t="s">
        <v>70</v>
      </c>
      <c r="AE843">
        <v>0.2</v>
      </c>
      <c r="AF843">
        <v>1</v>
      </c>
    </row>
    <row r="844" spans="1:32" x14ac:dyDescent="0.25">
      <c r="A844" t="s">
        <v>6038</v>
      </c>
      <c r="B844" t="s">
        <v>5345</v>
      </c>
      <c r="C844">
        <v>18.649999999999999</v>
      </c>
      <c r="D844">
        <v>1161.6035999999999</v>
      </c>
      <c r="E844">
        <v>9</v>
      </c>
      <c r="F844">
        <v>1.3</v>
      </c>
      <c r="G844">
        <v>581.80989999999997</v>
      </c>
      <c r="H844">
        <v>20.079999999999998</v>
      </c>
      <c r="I844" s="1">
        <v>3750000</v>
      </c>
      <c r="J844">
        <v>5</v>
      </c>
      <c r="K844">
        <v>4612</v>
      </c>
      <c r="L844" t="s">
        <v>47</v>
      </c>
      <c r="M844">
        <v>1</v>
      </c>
      <c r="N844">
        <v>1</v>
      </c>
      <c r="O844" t="s">
        <v>2169</v>
      </c>
      <c r="P844" t="s">
        <v>44</v>
      </c>
      <c r="Q844" t="s">
        <v>49</v>
      </c>
      <c r="R844">
        <f t="shared" si="49"/>
        <v>0</v>
      </c>
      <c r="S844">
        <f t="shared" si="50"/>
        <v>0</v>
      </c>
      <c r="V844" t="s">
        <v>8416</v>
      </c>
      <c r="W844">
        <f t="shared" si="51"/>
        <v>0</v>
      </c>
      <c r="AA844" s="3" t="s">
        <v>6038</v>
      </c>
      <c r="AB844">
        <v>348.9</v>
      </c>
      <c r="AC844">
        <v>0.2</v>
      </c>
      <c r="AD844" t="s">
        <v>6038</v>
      </c>
      <c r="AE844">
        <v>0.2</v>
      </c>
      <c r="AF844">
        <v>1</v>
      </c>
    </row>
    <row r="845" spans="1:32" x14ac:dyDescent="0.25">
      <c r="A845" t="s">
        <v>3370</v>
      </c>
      <c r="B845" t="s">
        <v>3370</v>
      </c>
      <c r="C845">
        <v>27.9</v>
      </c>
      <c r="D845">
        <v>1106.5793000000001</v>
      </c>
      <c r="E845">
        <v>9</v>
      </c>
      <c r="F845">
        <v>0.1</v>
      </c>
      <c r="G845">
        <v>554.29700000000003</v>
      </c>
      <c r="H845">
        <v>50.17</v>
      </c>
      <c r="I845" s="1">
        <v>11500000</v>
      </c>
      <c r="J845">
        <v>5</v>
      </c>
      <c r="K845">
        <v>14328</v>
      </c>
      <c r="L845" t="s">
        <v>47</v>
      </c>
      <c r="M845">
        <v>2</v>
      </c>
      <c r="N845">
        <v>2</v>
      </c>
      <c r="O845" t="s">
        <v>3371</v>
      </c>
      <c r="R845">
        <f t="shared" si="49"/>
        <v>0</v>
      </c>
      <c r="S845">
        <f t="shared" si="50"/>
        <v>0</v>
      </c>
      <c r="V845" t="s">
        <v>8417</v>
      </c>
      <c r="W845">
        <f t="shared" si="51"/>
        <v>0</v>
      </c>
      <c r="AA845" s="3" t="s">
        <v>3370</v>
      </c>
      <c r="AB845">
        <v>349.1</v>
      </c>
      <c r="AC845">
        <v>0.2</v>
      </c>
      <c r="AD845" t="s">
        <v>3370</v>
      </c>
      <c r="AE845">
        <v>0.2</v>
      </c>
      <c r="AF845">
        <v>1</v>
      </c>
    </row>
    <row r="846" spans="1:32" x14ac:dyDescent="0.25">
      <c r="A846" t="s">
        <v>3370</v>
      </c>
      <c r="B846" t="s">
        <v>4261</v>
      </c>
      <c r="C846">
        <v>24.44</v>
      </c>
      <c r="D846">
        <v>1122.5743</v>
      </c>
      <c r="E846">
        <v>9</v>
      </c>
      <c r="F846">
        <v>-0.3</v>
      </c>
      <c r="G846">
        <v>562.29430000000002</v>
      </c>
      <c r="H846">
        <v>40.1</v>
      </c>
      <c r="I846" s="1">
        <v>39000000</v>
      </c>
      <c r="J846">
        <v>5</v>
      </c>
      <c r="K846">
        <v>10821</v>
      </c>
      <c r="L846" t="s">
        <v>47</v>
      </c>
      <c r="M846">
        <v>6</v>
      </c>
      <c r="N846">
        <v>6</v>
      </c>
      <c r="O846" t="s">
        <v>3371</v>
      </c>
      <c r="P846" t="s">
        <v>44</v>
      </c>
      <c r="Q846" t="s">
        <v>67</v>
      </c>
      <c r="R846">
        <f t="shared" si="49"/>
        <v>0</v>
      </c>
      <c r="S846">
        <f t="shared" si="50"/>
        <v>0</v>
      </c>
      <c r="V846" t="s">
        <v>7500</v>
      </c>
      <c r="W846">
        <f t="shared" si="51"/>
        <v>0</v>
      </c>
      <c r="AA846" s="3" t="s">
        <v>3370</v>
      </c>
      <c r="AB846">
        <v>349.1</v>
      </c>
      <c r="AC846">
        <v>0.2</v>
      </c>
      <c r="AD846" t="s">
        <v>3370</v>
      </c>
      <c r="AE846">
        <v>0.2</v>
      </c>
      <c r="AF846">
        <v>1</v>
      </c>
    </row>
    <row r="847" spans="1:32" x14ac:dyDescent="0.25">
      <c r="A847" t="s">
        <v>1371</v>
      </c>
      <c r="B847" t="s">
        <v>1371</v>
      </c>
      <c r="C847">
        <v>34.880000000000003</v>
      </c>
      <c r="D847">
        <v>1134.6509000000001</v>
      </c>
      <c r="E847">
        <v>9</v>
      </c>
      <c r="F847">
        <v>-2</v>
      </c>
      <c r="G847">
        <v>568.33159999999998</v>
      </c>
      <c r="H847">
        <v>27.75</v>
      </c>
      <c r="I847" s="1">
        <v>36900000</v>
      </c>
      <c r="J847">
        <v>10</v>
      </c>
      <c r="K847">
        <v>7322</v>
      </c>
      <c r="L847" t="s">
        <v>32</v>
      </c>
      <c r="M847">
        <v>2</v>
      </c>
      <c r="N847">
        <v>2</v>
      </c>
      <c r="O847" t="s">
        <v>1372</v>
      </c>
      <c r="R847">
        <f t="shared" si="49"/>
        <v>0</v>
      </c>
      <c r="S847">
        <f t="shared" si="50"/>
        <v>0</v>
      </c>
      <c r="V847" t="s">
        <v>8418</v>
      </c>
      <c r="W847">
        <f t="shared" si="51"/>
        <v>0</v>
      </c>
      <c r="AA847" s="3" t="s">
        <v>1371</v>
      </c>
      <c r="AB847">
        <v>353.7</v>
      </c>
      <c r="AC847">
        <v>0.2</v>
      </c>
      <c r="AD847" t="s">
        <v>1371</v>
      </c>
      <c r="AE847">
        <v>0.2</v>
      </c>
      <c r="AF847">
        <v>1</v>
      </c>
    </row>
    <row r="848" spans="1:32" x14ac:dyDescent="0.25">
      <c r="A848" t="s">
        <v>811</v>
      </c>
      <c r="B848" t="s">
        <v>811</v>
      </c>
      <c r="C848">
        <v>37.72</v>
      </c>
      <c r="D848">
        <v>1063.6025</v>
      </c>
      <c r="E848">
        <v>9</v>
      </c>
      <c r="F848">
        <v>0.9</v>
      </c>
      <c r="G848">
        <v>532.80899999999997</v>
      </c>
      <c r="H848">
        <v>41.95</v>
      </c>
      <c r="I848" s="1">
        <v>30100000</v>
      </c>
      <c r="J848">
        <v>1</v>
      </c>
      <c r="K848">
        <v>11779</v>
      </c>
      <c r="L848" t="s">
        <v>84</v>
      </c>
      <c r="M848">
        <v>6</v>
      </c>
      <c r="N848">
        <v>6</v>
      </c>
      <c r="O848" t="s">
        <v>812</v>
      </c>
      <c r="R848">
        <f t="shared" ref="R848:R911" si="52">SUMPRODUCT(--ISNUMBER(SEARCH($T$2:$T$596,"*"&amp;O848&amp;"*")))</f>
        <v>0</v>
      </c>
      <c r="S848">
        <f t="shared" si="50"/>
        <v>0</v>
      </c>
      <c r="V848" t="s">
        <v>8419</v>
      </c>
      <c r="W848">
        <f t="shared" si="51"/>
        <v>0</v>
      </c>
      <c r="AA848" s="3" t="s">
        <v>811</v>
      </c>
      <c r="AB848">
        <v>355.8</v>
      </c>
      <c r="AC848">
        <v>0.2</v>
      </c>
      <c r="AD848" t="s">
        <v>811</v>
      </c>
      <c r="AE848">
        <v>0.2</v>
      </c>
      <c r="AF848">
        <v>1</v>
      </c>
    </row>
    <row r="849" spans="1:32" x14ac:dyDescent="0.25">
      <c r="A849" t="s">
        <v>742</v>
      </c>
      <c r="B849" t="s">
        <v>742</v>
      </c>
      <c r="C849">
        <v>38.11</v>
      </c>
      <c r="D849">
        <v>1139.5835999999999</v>
      </c>
      <c r="E849">
        <v>9</v>
      </c>
      <c r="F849">
        <v>-1.1000000000000001</v>
      </c>
      <c r="G849">
        <v>570.79849999999999</v>
      </c>
      <c r="H849">
        <v>24.56</v>
      </c>
      <c r="I849" s="1">
        <v>6000000</v>
      </c>
      <c r="J849">
        <v>10</v>
      </c>
      <c r="K849">
        <v>6193</v>
      </c>
      <c r="L849" t="s">
        <v>32</v>
      </c>
      <c r="M849">
        <v>1</v>
      </c>
      <c r="N849">
        <v>1</v>
      </c>
      <c r="O849" t="s">
        <v>743</v>
      </c>
      <c r="R849">
        <f t="shared" si="52"/>
        <v>0</v>
      </c>
      <c r="S849">
        <f t="shared" si="50"/>
        <v>0</v>
      </c>
      <c r="V849" t="s">
        <v>8420</v>
      </c>
      <c r="W849">
        <f t="shared" si="51"/>
        <v>0</v>
      </c>
      <c r="AA849" s="3" t="s">
        <v>742</v>
      </c>
      <c r="AB849">
        <v>355.9</v>
      </c>
      <c r="AC849">
        <v>0.2</v>
      </c>
      <c r="AD849" t="s">
        <v>742</v>
      </c>
      <c r="AE849">
        <v>0.2</v>
      </c>
      <c r="AF849">
        <v>1</v>
      </c>
    </row>
    <row r="850" spans="1:32" x14ac:dyDescent="0.25">
      <c r="A850" t="s">
        <v>572</v>
      </c>
      <c r="B850" t="s">
        <v>572</v>
      </c>
      <c r="C850">
        <v>39.32</v>
      </c>
      <c r="D850">
        <v>1142.6084000000001</v>
      </c>
      <c r="E850">
        <v>9</v>
      </c>
      <c r="F850">
        <v>-1.3</v>
      </c>
      <c r="G850">
        <v>572.3107</v>
      </c>
      <c r="H850">
        <v>24.87</v>
      </c>
      <c r="I850" s="1">
        <v>114000000</v>
      </c>
      <c r="J850">
        <v>10</v>
      </c>
      <c r="K850">
        <v>6304</v>
      </c>
      <c r="L850" t="s">
        <v>32</v>
      </c>
      <c r="M850">
        <v>5</v>
      </c>
      <c r="N850">
        <v>5</v>
      </c>
      <c r="O850" t="s">
        <v>573</v>
      </c>
      <c r="R850">
        <f t="shared" si="52"/>
        <v>0</v>
      </c>
      <c r="S850">
        <f t="shared" si="50"/>
        <v>0</v>
      </c>
      <c r="V850" t="s">
        <v>8421</v>
      </c>
      <c r="W850">
        <f t="shared" si="51"/>
        <v>0</v>
      </c>
      <c r="AA850" s="3" t="s">
        <v>572</v>
      </c>
      <c r="AB850">
        <v>359.8</v>
      </c>
      <c r="AC850">
        <v>0.2</v>
      </c>
      <c r="AD850" t="s">
        <v>572</v>
      </c>
      <c r="AE850">
        <v>0.2</v>
      </c>
      <c r="AF850">
        <v>1</v>
      </c>
    </row>
    <row r="851" spans="1:32" x14ac:dyDescent="0.25">
      <c r="A851" t="s">
        <v>4191</v>
      </c>
      <c r="B851" t="s">
        <v>4191</v>
      </c>
      <c r="C851">
        <v>24.77</v>
      </c>
      <c r="D851">
        <v>1080.6768</v>
      </c>
      <c r="E851">
        <v>9</v>
      </c>
      <c r="F851">
        <v>-0.7</v>
      </c>
      <c r="G851">
        <v>541.34529999999995</v>
      </c>
      <c r="H851">
        <v>24.39</v>
      </c>
      <c r="I851" s="1">
        <v>13800000</v>
      </c>
      <c r="J851">
        <v>1</v>
      </c>
      <c r="K851">
        <v>5673</v>
      </c>
      <c r="L851" t="s">
        <v>84</v>
      </c>
      <c r="M851">
        <v>2</v>
      </c>
      <c r="N851">
        <v>2</v>
      </c>
      <c r="O851" t="s">
        <v>2063</v>
      </c>
      <c r="R851">
        <f t="shared" si="52"/>
        <v>0</v>
      </c>
      <c r="S851">
        <f t="shared" si="50"/>
        <v>0</v>
      </c>
      <c r="V851" t="s">
        <v>8422</v>
      </c>
      <c r="W851">
        <f t="shared" si="51"/>
        <v>0</v>
      </c>
      <c r="AA851" s="3" t="s">
        <v>4191</v>
      </c>
      <c r="AB851">
        <v>360.1</v>
      </c>
      <c r="AC851">
        <v>0.2</v>
      </c>
      <c r="AD851" t="s">
        <v>4191</v>
      </c>
      <c r="AE851">
        <v>0.2</v>
      </c>
      <c r="AF851">
        <v>1</v>
      </c>
    </row>
    <row r="852" spans="1:32" x14ac:dyDescent="0.25">
      <c r="A852" t="s">
        <v>4186</v>
      </c>
      <c r="B852" t="s">
        <v>4186</v>
      </c>
      <c r="C852">
        <v>24.79</v>
      </c>
      <c r="D852">
        <v>1043.5723</v>
      </c>
      <c r="E852">
        <v>9</v>
      </c>
      <c r="F852">
        <v>1.3</v>
      </c>
      <c r="G852">
        <v>522.79409999999996</v>
      </c>
      <c r="H852">
        <v>25.31</v>
      </c>
      <c r="I852" s="1">
        <v>8750000</v>
      </c>
      <c r="J852">
        <v>9</v>
      </c>
      <c r="K852">
        <v>6455</v>
      </c>
      <c r="L852" t="s">
        <v>23</v>
      </c>
      <c r="M852">
        <v>1</v>
      </c>
      <c r="N852">
        <v>1</v>
      </c>
      <c r="O852" t="s">
        <v>4187</v>
      </c>
      <c r="R852">
        <f t="shared" si="52"/>
        <v>0</v>
      </c>
      <c r="S852">
        <f t="shared" si="50"/>
        <v>0</v>
      </c>
      <c r="V852" t="s">
        <v>8423</v>
      </c>
      <c r="W852">
        <f t="shared" si="51"/>
        <v>1</v>
      </c>
      <c r="AA852" s="3" t="s">
        <v>4186</v>
      </c>
      <c r="AB852">
        <v>361.2</v>
      </c>
      <c r="AC852">
        <v>0.2</v>
      </c>
      <c r="AD852" t="s">
        <v>4186</v>
      </c>
      <c r="AE852">
        <v>0.2</v>
      </c>
      <c r="AF852">
        <v>1</v>
      </c>
    </row>
    <row r="853" spans="1:32" x14ac:dyDescent="0.25">
      <c r="A853" t="s">
        <v>3351</v>
      </c>
      <c r="B853" t="s">
        <v>3351</v>
      </c>
      <c r="C853">
        <v>27.97</v>
      </c>
      <c r="D853">
        <v>1083.6077</v>
      </c>
      <c r="E853">
        <v>9</v>
      </c>
      <c r="F853">
        <v>-0.2</v>
      </c>
      <c r="G853">
        <v>542.81100000000004</v>
      </c>
      <c r="H853">
        <v>30.85</v>
      </c>
      <c r="I853" s="1">
        <v>68300000</v>
      </c>
      <c r="J853">
        <v>2</v>
      </c>
      <c r="K853">
        <v>8315</v>
      </c>
      <c r="L853" t="s">
        <v>29</v>
      </c>
      <c r="M853">
        <v>2</v>
      </c>
      <c r="N853">
        <v>2</v>
      </c>
      <c r="O853" t="s">
        <v>3352</v>
      </c>
      <c r="R853">
        <f t="shared" si="52"/>
        <v>0</v>
      </c>
      <c r="S853">
        <f t="shared" si="50"/>
        <v>0</v>
      </c>
      <c r="V853" t="s">
        <v>8424</v>
      </c>
      <c r="W853">
        <f t="shared" si="51"/>
        <v>0</v>
      </c>
      <c r="AA853" s="3" t="s">
        <v>3351</v>
      </c>
      <c r="AB853">
        <v>362</v>
      </c>
      <c r="AC853">
        <v>0.2</v>
      </c>
      <c r="AD853" t="s">
        <v>3351</v>
      </c>
      <c r="AE853">
        <v>0.2</v>
      </c>
      <c r="AF853">
        <v>1</v>
      </c>
    </row>
    <row r="854" spans="1:32" x14ac:dyDescent="0.25">
      <c r="A854" t="s">
        <v>5138</v>
      </c>
      <c r="B854" t="s">
        <v>5138</v>
      </c>
      <c r="C854">
        <v>19.96</v>
      </c>
      <c r="D854">
        <v>1146.7236</v>
      </c>
      <c r="E854">
        <v>9</v>
      </c>
      <c r="F854">
        <v>-0.2</v>
      </c>
      <c r="G854">
        <v>574.36900000000003</v>
      </c>
      <c r="H854">
        <v>30.14</v>
      </c>
      <c r="I854" s="1">
        <v>42900000</v>
      </c>
      <c r="J854">
        <v>1</v>
      </c>
      <c r="K854">
        <v>7567</v>
      </c>
      <c r="L854" t="s">
        <v>84</v>
      </c>
      <c r="M854">
        <v>1</v>
      </c>
      <c r="N854">
        <v>1</v>
      </c>
      <c r="O854" t="s">
        <v>2219</v>
      </c>
      <c r="R854">
        <f t="shared" si="52"/>
        <v>0</v>
      </c>
      <c r="S854">
        <f t="shared" si="50"/>
        <v>1</v>
      </c>
      <c r="V854" t="s">
        <v>8425</v>
      </c>
      <c r="W854">
        <f t="shared" si="51"/>
        <v>0</v>
      </c>
      <c r="AA854" s="3" t="s">
        <v>5138</v>
      </c>
      <c r="AB854">
        <v>363.1</v>
      </c>
      <c r="AC854">
        <v>0.2</v>
      </c>
      <c r="AD854" t="s">
        <v>5138</v>
      </c>
      <c r="AE854">
        <v>0.2</v>
      </c>
      <c r="AF854">
        <v>1</v>
      </c>
    </row>
    <row r="855" spans="1:32" x14ac:dyDescent="0.25">
      <c r="A855" t="s">
        <v>4868</v>
      </c>
      <c r="B855" t="s">
        <v>4868</v>
      </c>
      <c r="C855">
        <v>21.44</v>
      </c>
      <c r="D855">
        <v>1107.5197000000001</v>
      </c>
      <c r="E855">
        <v>9</v>
      </c>
      <c r="F855">
        <v>1.6</v>
      </c>
      <c r="G855">
        <v>554.76800000000003</v>
      </c>
      <c r="H855">
        <v>30.89</v>
      </c>
      <c r="I855" s="1">
        <v>749000</v>
      </c>
      <c r="J855">
        <v>8</v>
      </c>
      <c r="K855">
        <v>8409</v>
      </c>
      <c r="L855" t="s">
        <v>17</v>
      </c>
      <c r="M855">
        <v>1</v>
      </c>
      <c r="N855">
        <v>1</v>
      </c>
      <c r="O855" t="s">
        <v>1565</v>
      </c>
      <c r="R855">
        <f t="shared" si="52"/>
        <v>0</v>
      </c>
      <c r="S855">
        <f t="shared" si="50"/>
        <v>0</v>
      </c>
      <c r="V855" t="s">
        <v>8426</v>
      </c>
      <c r="W855">
        <f t="shared" si="51"/>
        <v>0</v>
      </c>
      <c r="AA855" s="3" t="s">
        <v>4868</v>
      </c>
      <c r="AB855">
        <v>365.6</v>
      </c>
      <c r="AC855">
        <v>0.2</v>
      </c>
      <c r="AD855" t="s">
        <v>4868</v>
      </c>
      <c r="AE855">
        <v>0.2</v>
      </c>
      <c r="AF855">
        <v>1</v>
      </c>
    </row>
    <row r="856" spans="1:32" x14ac:dyDescent="0.25">
      <c r="A856" t="s">
        <v>6037</v>
      </c>
      <c r="B856" t="s">
        <v>3971</v>
      </c>
      <c r="C856">
        <v>25.69</v>
      </c>
      <c r="D856">
        <v>1004.4385</v>
      </c>
      <c r="E856">
        <v>9</v>
      </c>
      <c r="F856">
        <v>-1.4</v>
      </c>
      <c r="G856">
        <v>503.22579999999999</v>
      </c>
      <c r="H856">
        <v>27.26</v>
      </c>
      <c r="I856" s="1">
        <v>1270000</v>
      </c>
      <c r="J856">
        <v>10</v>
      </c>
      <c r="K856">
        <v>7149</v>
      </c>
      <c r="L856" t="s">
        <v>32</v>
      </c>
      <c r="M856">
        <v>1</v>
      </c>
      <c r="N856">
        <v>1</v>
      </c>
      <c r="O856" t="s">
        <v>1736</v>
      </c>
      <c r="P856" t="s">
        <v>44</v>
      </c>
      <c r="Q856" t="s">
        <v>45</v>
      </c>
      <c r="R856">
        <f t="shared" si="52"/>
        <v>0</v>
      </c>
      <c r="S856">
        <f t="shared" si="50"/>
        <v>0</v>
      </c>
      <c r="V856" t="s">
        <v>8427</v>
      </c>
      <c r="W856">
        <f t="shared" si="51"/>
        <v>0</v>
      </c>
      <c r="AA856" s="3" t="s">
        <v>6037</v>
      </c>
      <c r="AB856">
        <v>366.9</v>
      </c>
      <c r="AC856">
        <v>0.2</v>
      </c>
      <c r="AD856" t="s">
        <v>6037</v>
      </c>
      <c r="AE856">
        <v>0.2</v>
      </c>
      <c r="AF856">
        <v>1</v>
      </c>
    </row>
    <row r="857" spans="1:32" x14ac:dyDescent="0.25">
      <c r="A857" t="s">
        <v>2642</v>
      </c>
      <c r="B857" t="s">
        <v>2642</v>
      </c>
      <c r="C857">
        <v>30.45</v>
      </c>
      <c r="D857">
        <v>886.48720000000003</v>
      </c>
      <c r="E857">
        <v>9</v>
      </c>
      <c r="F857">
        <v>-0.5</v>
      </c>
      <c r="G857">
        <v>444.25060000000002</v>
      </c>
      <c r="H857">
        <v>27.75</v>
      </c>
      <c r="I857" s="1">
        <v>31200000</v>
      </c>
      <c r="J857">
        <v>7</v>
      </c>
      <c r="K857">
        <v>7246</v>
      </c>
      <c r="L857" t="s">
        <v>20</v>
      </c>
      <c r="M857">
        <v>2</v>
      </c>
      <c r="N857">
        <v>2</v>
      </c>
      <c r="O857" t="s">
        <v>2052</v>
      </c>
      <c r="R857">
        <f t="shared" si="52"/>
        <v>0</v>
      </c>
      <c r="S857">
        <f t="shared" si="50"/>
        <v>1</v>
      </c>
      <c r="V857" t="s">
        <v>8428</v>
      </c>
      <c r="W857">
        <f t="shared" si="51"/>
        <v>0</v>
      </c>
      <c r="AA857" s="3" t="s">
        <v>2642</v>
      </c>
      <c r="AB857">
        <v>368.6</v>
      </c>
      <c r="AC857">
        <v>0.2</v>
      </c>
      <c r="AD857" t="s">
        <v>2642</v>
      </c>
      <c r="AE857">
        <v>0.2</v>
      </c>
      <c r="AF857">
        <v>1</v>
      </c>
    </row>
    <row r="858" spans="1:32" x14ac:dyDescent="0.25">
      <c r="A858" t="s">
        <v>2264</v>
      </c>
      <c r="B858" t="s">
        <v>2264</v>
      </c>
      <c r="C858">
        <v>31.66</v>
      </c>
      <c r="D858">
        <v>1175.6775</v>
      </c>
      <c r="E858">
        <v>9</v>
      </c>
      <c r="F858">
        <v>1.1000000000000001</v>
      </c>
      <c r="G858">
        <v>588.84670000000006</v>
      </c>
      <c r="H858">
        <v>23.24</v>
      </c>
      <c r="I858" s="1">
        <v>6900000</v>
      </c>
      <c r="J858">
        <v>8</v>
      </c>
      <c r="K858">
        <v>5759</v>
      </c>
      <c r="L858" t="s">
        <v>17</v>
      </c>
      <c r="M858">
        <v>1</v>
      </c>
      <c r="N858">
        <v>1</v>
      </c>
      <c r="O858" t="s">
        <v>2265</v>
      </c>
      <c r="R858">
        <f t="shared" si="52"/>
        <v>0</v>
      </c>
      <c r="S858">
        <f t="shared" si="50"/>
        <v>0</v>
      </c>
      <c r="V858" t="s">
        <v>8429</v>
      </c>
      <c r="W858">
        <f t="shared" si="51"/>
        <v>0</v>
      </c>
      <c r="AA858" s="3" t="s">
        <v>2264</v>
      </c>
      <c r="AB858">
        <v>374.7</v>
      </c>
      <c r="AC858">
        <v>0.2</v>
      </c>
      <c r="AD858" t="s">
        <v>2264</v>
      </c>
      <c r="AE858">
        <v>0.2</v>
      </c>
      <c r="AF858">
        <v>1</v>
      </c>
    </row>
    <row r="859" spans="1:32" x14ac:dyDescent="0.25">
      <c r="A859" t="s">
        <v>4368</v>
      </c>
      <c r="B859" t="s">
        <v>4368</v>
      </c>
      <c r="C859">
        <v>23.97</v>
      </c>
      <c r="D859">
        <v>1059.6111000000001</v>
      </c>
      <c r="E859">
        <v>9</v>
      </c>
      <c r="F859">
        <v>-0.1</v>
      </c>
      <c r="G859">
        <v>530.81269999999995</v>
      </c>
      <c r="H859">
        <v>35.380000000000003</v>
      </c>
      <c r="I859" s="1">
        <v>49600000</v>
      </c>
      <c r="J859">
        <v>3</v>
      </c>
      <c r="K859">
        <v>9385</v>
      </c>
      <c r="L859" t="s">
        <v>73</v>
      </c>
      <c r="M859">
        <v>1</v>
      </c>
      <c r="N859">
        <v>1</v>
      </c>
      <c r="O859" t="s">
        <v>3077</v>
      </c>
      <c r="R859">
        <f t="shared" si="52"/>
        <v>0</v>
      </c>
      <c r="S859">
        <f t="shared" si="50"/>
        <v>0</v>
      </c>
      <c r="V859" t="s">
        <v>8086</v>
      </c>
      <c r="W859">
        <f t="shared" si="51"/>
        <v>1</v>
      </c>
      <c r="AA859" s="3" t="s">
        <v>4368</v>
      </c>
      <c r="AB859">
        <v>375.4</v>
      </c>
      <c r="AC859">
        <v>0.2</v>
      </c>
      <c r="AD859" t="s">
        <v>4368</v>
      </c>
      <c r="AE859">
        <v>0.2</v>
      </c>
      <c r="AF859">
        <v>1</v>
      </c>
    </row>
    <row r="860" spans="1:32" x14ac:dyDescent="0.25">
      <c r="A860" t="s">
        <v>4368</v>
      </c>
      <c r="B860" t="s">
        <v>4644</v>
      </c>
      <c r="C860">
        <v>22.74</v>
      </c>
      <c r="D860">
        <v>1075.606</v>
      </c>
      <c r="E860">
        <v>9</v>
      </c>
      <c r="F860">
        <v>0.3</v>
      </c>
      <c r="G860">
        <v>538.81039999999996</v>
      </c>
      <c r="H860">
        <v>31.46</v>
      </c>
      <c r="I860" s="1">
        <v>206000000</v>
      </c>
      <c r="J860">
        <v>3</v>
      </c>
      <c r="K860">
        <v>8010</v>
      </c>
      <c r="L860" t="s">
        <v>73</v>
      </c>
      <c r="M860">
        <v>9</v>
      </c>
      <c r="N860">
        <v>9</v>
      </c>
      <c r="O860" t="s">
        <v>3077</v>
      </c>
      <c r="P860" t="s">
        <v>44</v>
      </c>
      <c r="Q860" t="s">
        <v>67</v>
      </c>
      <c r="R860">
        <f t="shared" si="52"/>
        <v>0</v>
      </c>
      <c r="S860">
        <f t="shared" si="50"/>
        <v>0</v>
      </c>
      <c r="V860" t="s">
        <v>8430</v>
      </c>
      <c r="W860">
        <f t="shared" si="51"/>
        <v>0</v>
      </c>
      <c r="AA860" s="3" t="s">
        <v>4368</v>
      </c>
      <c r="AB860">
        <v>375.4</v>
      </c>
      <c r="AC860">
        <v>0.2</v>
      </c>
      <c r="AD860" t="s">
        <v>4368</v>
      </c>
      <c r="AE860">
        <v>0.2</v>
      </c>
      <c r="AF860">
        <v>1</v>
      </c>
    </row>
    <row r="861" spans="1:32" x14ac:dyDescent="0.25">
      <c r="A861" t="s">
        <v>5331</v>
      </c>
      <c r="B861" t="s">
        <v>5331</v>
      </c>
      <c r="C861">
        <v>18.73</v>
      </c>
      <c r="D861">
        <v>994.48320000000001</v>
      </c>
      <c r="E861">
        <v>9</v>
      </c>
      <c r="F861">
        <v>0.6</v>
      </c>
      <c r="G861">
        <v>498.24919999999997</v>
      </c>
      <c r="H861">
        <v>28.49</v>
      </c>
      <c r="I861" s="1">
        <v>1060000</v>
      </c>
      <c r="J861">
        <v>8</v>
      </c>
      <c r="K861">
        <v>7575</v>
      </c>
      <c r="L861" t="s">
        <v>17</v>
      </c>
      <c r="M861">
        <v>1</v>
      </c>
      <c r="N861">
        <v>1</v>
      </c>
      <c r="O861" t="s">
        <v>2340</v>
      </c>
      <c r="R861">
        <f t="shared" si="52"/>
        <v>0</v>
      </c>
      <c r="S861">
        <f t="shared" si="50"/>
        <v>0</v>
      </c>
      <c r="V861" t="s">
        <v>8431</v>
      </c>
      <c r="W861">
        <f t="shared" si="51"/>
        <v>0</v>
      </c>
      <c r="AA861" s="3" t="s">
        <v>5331</v>
      </c>
      <c r="AB861">
        <v>379.7</v>
      </c>
      <c r="AC861">
        <v>0.25</v>
      </c>
      <c r="AD861" t="s">
        <v>5331</v>
      </c>
      <c r="AE861">
        <v>0.25</v>
      </c>
      <c r="AF861">
        <v>1</v>
      </c>
    </row>
    <row r="862" spans="1:32" x14ac:dyDescent="0.25">
      <c r="A862" t="s">
        <v>3404</v>
      </c>
      <c r="B862" t="s">
        <v>3404</v>
      </c>
      <c r="C862">
        <v>27.79</v>
      </c>
      <c r="D862">
        <v>946.52359999999999</v>
      </c>
      <c r="E862">
        <v>9</v>
      </c>
      <c r="F862">
        <v>0.4</v>
      </c>
      <c r="G862">
        <v>474.26920000000001</v>
      </c>
      <c r="H862">
        <v>49.82</v>
      </c>
      <c r="I862" s="1">
        <v>13000000</v>
      </c>
      <c r="J862">
        <v>5</v>
      </c>
      <c r="K862">
        <v>14204</v>
      </c>
      <c r="L862" t="s">
        <v>47</v>
      </c>
      <c r="M862">
        <v>3</v>
      </c>
      <c r="N862">
        <v>3</v>
      </c>
      <c r="O862" t="s">
        <v>929</v>
      </c>
      <c r="R862">
        <f t="shared" si="52"/>
        <v>0</v>
      </c>
      <c r="S862">
        <f t="shared" si="50"/>
        <v>0</v>
      </c>
      <c r="V862" t="s">
        <v>8432</v>
      </c>
      <c r="W862">
        <f t="shared" si="51"/>
        <v>0</v>
      </c>
      <c r="AA862" s="3" t="s">
        <v>3404</v>
      </c>
      <c r="AB862">
        <v>389.2</v>
      </c>
      <c r="AC862">
        <v>0.25</v>
      </c>
      <c r="AD862" t="s">
        <v>3404</v>
      </c>
      <c r="AE862">
        <v>0.25</v>
      </c>
      <c r="AF862">
        <v>1</v>
      </c>
    </row>
    <row r="863" spans="1:32" x14ac:dyDescent="0.25">
      <c r="A863" t="s">
        <v>4933</v>
      </c>
      <c r="B863" t="s">
        <v>4933</v>
      </c>
      <c r="C863">
        <v>21.12</v>
      </c>
      <c r="D863">
        <v>1063.6501000000001</v>
      </c>
      <c r="E863">
        <v>9</v>
      </c>
      <c r="F863">
        <v>0.4</v>
      </c>
      <c r="G863">
        <v>532.83259999999996</v>
      </c>
      <c r="H863">
        <v>37.65</v>
      </c>
      <c r="I863" s="1">
        <v>6400000</v>
      </c>
      <c r="J863">
        <v>5</v>
      </c>
      <c r="K863">
        <v>9971</v>
      </c>
      <c r="L863" t="s">
        <v>47</v>
      </c>
      <c r="M863">
        <v>2</v>
      </c>
      <c r="N863">
        <v>2</v>
      </c>
      <c r="O863" t="s">
        <v>3831</v>
      </c>
      <c r="R863">
        <f t="shared" si="52"/>
        <v>0</v>
      </c>
      <c r="S863">
        <f t="shared" si="50"/>
        <v>0</v>
      </c>
      <c r="V863" t="s">
        <v>8433</v>
      </c>
      <c r="W863">
        <f t="shared" si="51"/>
        <v>0</v>
      </c>
      <c r="AA863" s="3" t="s">
        <v>4933</v>
      </c>
      <c r="AB863">
        <v>389.4</v>
      </c>
      <c r="AC863">
        <v>0.25</v>
      </c>
      <c r="AD863" t="s">
        <v>4933</v>
      </c>
      <c r="AE863">
        <v>0.25</v>
      </c>
      <c r="AF863">
        <v>1</v>
      </c>
    </row>
    <row r="864" spans="1:32" x14ac:dyDescent="0.25">
      <c r="A864" t="s">
        <v>1069</v>
      </c>
      <c r="B864" t="s">
        <v>1069</v>
      </c>
      <c r="C864">
        <v>36.43</v>
      </c>
      <c r="D864">
        <v>1061.6596999999999</v>
      </c>
      <c r="E864">
        <v>9</v>
      </c>
      <c r="F864">
        <v>3.7</v>
      </c>
      <c r="G864">
        <v>531.83910000000003</v>
      </c>
      <c r="H864">
        <v>40.630000000000003</v>
      </c>
      <c r="I864" s="1">
        <v>792000</v>
      </c>
      <c r="J864">
        <v>5</v>
      </c>
      <c r="K864">
        <v>11010</v>
      </c>
      <c r="L864" t="s">
        <v>47</v>
      </c>
      <c r="M864">
        <v>1</v>
      </c>
      <c r="N864">
        <v>1</v>
      </c>
      <c r="O864" t="s">
        <v>1070</v>
      </c>
      <c r="R864">
        <f t="shared" si="52"/>
        <v>0</v>
      </c>
      <c r="S864">
        <f t="shared" si="50"/>
        <v>0</v>
      </c>
      <c r="V864" t="s">
        <v>8434</v>
      </c>
      <c r="W864">
        <f t="shared" si="51"/>
        <v>0</v>
      </c>
      <c r="AA864" s="3" t="s">
        <v>1069</v>
      </c>
      <c r="AB864">
        <v>401.1</v>
      </c>
      <c r="AC864">
        <v>0.25</v>
      </c>
      <c r="AD864" t="s">
        <v>1069</v>
      </c>
      <c r="AE864">
        <v>0.25</v>
      </c>
      <c r="AF864">
        <v>1</v>
      </c>
    </row>
    <row r="865" spans="1:32" x14ac:dyDescent="0.25">
      <c r="A865" t="s">
        <v>1353</v>
      </c>
      <c r="B865" t="s">
        <v>1353</v>
      </c>
      <c r="C865">
        <v>34.94</v>
      </c>
      <c r="D865">
        <v>1137.6545000000001</v>
      </c>
      <c r="E865">
        <v>9</v>
      </c>
      <c r="F865">
        <v>1.2</v>
      </c>
      <c r="G865">
        <v>380.22590000000002</v>
      </c>
      <c r="H865">
        <v>54.12</v>
      </c>
      <c r="I865" s="1">
        <v>30100000</v>
      </c>
      <c r="J865">
        <v>10</v>
      </c>
      <c r="K865">
        <v>16742</v>
      </c>
      <c r="L865" t="s">
        <v>32</v>
      </c>
      <c r="M865">
        <v>4</v>
      </c>
      <c r="N865">
        <v>4</v>
      </c>
      <c r="O865" t="s">
        <v>1259</v>
      </c>
      <c r="R865">
        <f t="shared" si="52"/>
        <v>0</v>
      </c>
      <c r="S865">
        <f t="shared" si="50"/>
        <v>0</v>
      </c>
      <c r="V865" t="s">
        <v>8435</v>
      </c>
      <c r="W865">
        <f t="shared" si="51"/>
        <v>1</v>
      </c>
      <c r="AA865" s="3" t="s">
        <v>1353</v>
      </c>
      <c r="AB865">
        <v>405.4</v>
      </c>
      <c r="AC865">
        <v>0.25</v>
      </c>
      <c r="AD865" t="s">
        <v>1353</v>
      </c>
      <c r="AE865">
        <v>0.25</v>
      </c>
      <c r="AF865">
        <v>1</v>
      </c>
    </row>
    <row r="866" spans="1:32" x14ac:dyDescent="0.25">
      <c r="A866" t="s">
        <v>2371</v>
      </c>
      <c r="B866" t="s">
        <v>2371</v>
      </c>
      <c r="C866">
        <v>31.33</v>
      </c>
      <c r="D866">
        <v>1166.7036000000001</v>
      </c>
      <c r="E866">
        <v>9</v>
      </c>
      <c r="F866">
        <v>-1.9</v>
      </c>
      <c r="G866">
        <v>584.35799999999995</v>
      </c>
      <c r="H866">
        <v>24.23</v>
      </c>
      <c r="I866" s="1">
        <v>4040000</v>
      </c>
      <c r="J866">
        <v>10</v>
      </c>
      <c r="K866">
        <v>6079</v>
      </c>
      <c r="L866" t="s">
        <v>32</v>
      </c>
      <c r="M866">
        <v>1</v>
      </c>
      <c r="N866">
        <v>1</v>
      </c>
      <c r="O866" t="s">
        <v>803</v>
      </c>
      <c r="R866">
        <f t="shared" si="52"/>
        <v>0</v>
      </c>
      <c r="S866">
        <f t="shared" si="50"/>
        <v>0</v>
      </c>
      <c r="V866" t="s">
        <v>8436</v>
      </c>
      <c r="W866">
        <f t="shared" si="51"/>
        <v>2</v>
      </c>
      <c r="AA866" s="3" t="s">
        <v>2371</v>
      </c>
      <c r="AB866">
        <v>406.7</v>
      </c>
      <c r="AC866">
        <v>0.25</v>
      </c>
      <c r="AD866" t="s">
        <v>2371</v>
      </c>
      <c r="AE866">
        <v>0.25</v>
      </c>
      <c r="AF866">
        <v>1</v>
      </c>
    </row>
    <row r="867" spans="1:32" x14ac:dyDescent="0.25">
      <c r="A867" t="s">
        <v>1304</v>
      </c>
      <c r="B867" t="s">
        <v>1304</v>
      </c>
      <c r="C867">
        <v>35.119999999999997</v>
      </c>
      <c r="D867">
        <v>1176.6768</v>
      </c>
      <c r="E867">
        <v>9</v>
      </c>
      <c r="F867">
        <v>0.5</v>
      </c>
      <c r="G867">
        <v>393.23309999999998</v>
      </c>
      <c r="H867">
        <v>23.37</v>
      </c>
      <c r="I867" s="1">
        <v>21700000</v>
      </c>
      <c r="J867">
        <v>9</v>
      </c>
      <c r="K867">
        <v>5772</v>
      </c>
      <c r="L867" t="s">
        <v>23</v>
      </c>
      <c r="M867">
        <v>3</v>
      </c>
      <c r="N867">
        <v>3</v>
      </c>
      <c r="O867" t="s">
        <v>1305</v>
      </c>
      <c r="R867">
        <f t="shared" si="52"/>
        <v>0</v>
      </c>
      <c r="S867">
        <f t="shared" si="50"/>
        <v>0</v>
      </c>
      <c r="V867" t="s">
        <v>8437</v>
      </c>
      <c r="W867">
        <f t="shared" si="51"/>
        <v>0</v>
      </c>
      <c r="AA867" s="3" t="s">
        <v>1304</v>
      </c>
      <c r="AB867">
        <v>408.7</v>
      </c>
      <c r="AC867">
        <v>0.25</v>
      </c>
      <c r="AD867" t="s">
        <v>1304</v>
      </c>
      <c r="AE867">
        <v>0.25</v>
      </c>
      <c r="AF867">
        <v>1</v>
      </c>
    </row>
    <row r="868" spans="1:32" x14ac:dyDescent="0.25">
      <c r="A868" t="s">
        <v>5997</v>
      </c>
      <c r="B868" t="s">
        <v>5657</v>
      </c>
      <c r="C868">
        <v>16.63</v>
      </c>
      <c r="D868">
        <v>1074.5743</v>
      </c>
      <c r="E868">
        <v>9</v>
      </c>
      <c r="F868">
        <v>1.3</v>
      </c>
      <c r="G868">
        <v>538.29520000000002</v>
      </c>
      <c r="H868">
        <v>40.68</v>
      </c>
      <c r="I868" s="1">
        <v>15900000</v>
      </c>
      <c r="J868">
        <v>7</v>
      </c>
      <c r="K868">
        <v>11641</v>
      </c>
      <c r="L868" t="s">
        <v>20</v>
      </c>
      <c r="M868">
        <v>1</v>
      </c>
      <c r="N868">
        <v>1</v>
      </c>
      <c r="O868" t="s">
        <v>1100</v>
      </c>
      <c r="P868" t="s">
        <v>44</v>
      </c>
      <c r="Q868" t="s">
        <v>67</v>
      </c>
      <c r="R868">
        <f t="shared" si="52"/>
        <v>0</v>
      </c>
      <c r="S868">
        <f t="shared" si="50"/>
        <v>1</v>
      </c>
      <c r="V868" t="s">
        <v>8438</v>
      </c>
      <c r="W868">
        <f t="shared" si="51"/>
        <v>0</v>
      </c>
      <c r="AA868" s="3" t="s">
        <v>5997</v>
      </c>
      <c r="AB868">
        <v>413.2</v>
      </c>
      <c r="AC868">
        <v>0.25</v>
      </c>
      <c r="AD868" t="s">
        <v>5997</v>
      </c>
      <c r="AE868">
        <v>0.25</v>
      </c>
      <c r="AF868">
        <v>1</v>
      </c>
    </row>
    <row r="869" spans="1:32" x14ac:dyDescent="0.25">
      <c r="A869" t="s">
        <v>2032</v>
      </c>
      <c r="B869" t="s">
        <v>2032</v>
      </c>
      <c r="C869">
        <v>32.4</v>
      </c>
      <c r="D869">
        <v>1128.6880000000001</v>
      </c>
      <c r="E869">
        <v>9</v>
      </c>
      <c r="F869">
        <v>-0.6</v>
      </c>
      <c r="G869">
        <v>565.351</v>
      </c>
      <c r="H869">
        <v>22.49</v>
      </c>
      <c r="I869" s="1">
        <v>3660000</v>
      </c>
      <c r="J869">
        <v>10</v>
      </c>
      <c r="K869">
        <v>5463</v>
      </c>
      <c r="L869" t="s">
        <v>32</v>
      </c>
      <c r="M869">
        <v>1</v>
      </c>
      <c r="N869">
        <v>1</v>
      </c>
      <c r="O869" t="s">
        <v>2033</v>
      </c>
      <c r="R869">
        <f t="shared" si="52"/>
        <v>0</v>
      </c>
      <c r="S869">
        <f t="shared" si="50"/>
        <v>0</v>
      </c>
      <c r="V869" t="s">
        <v>8439</v>
      </c>
      <c r="W869">
        <f t="shared" si="51"/>
        <v>0</v>
      </c>
      <c r="AA869" s="3" t="s">
        <v>2032</v>
      </c>
      <c r="AB869">
        <v>414.6</v>
      </c>
      <c r="AC869">
        <v>0.25</v>
      </c>
      <c r="AD869" t="s">
        <v>2032</v>
      </c>
      <c r="AE869">
        <v>0.25</v>
      </c>
      <c r="AF869">
        <v>1</v>
      </c>
    </row>
    <row r="870" spans="1:32" x14ac:dyDescent="0.25">
      <c r="A870" t="s">
        <v>5401</v>
      </c>
      <c r="B870" t="s">
        <v>5401</v>
      </c>
      <c r="C870">
        <v>18.21</v>
      </c>
      <c r="D870">
        <v>1021.5780999999999</v>
      </c>
      <c r="E870">
        <v>9</v>
      </c>
      <c r="F870">
        <v>-0.5</v>
      </c>
      <c r="G870">
        <v>511.79610000000002</v>
      </c>
      <c r="H870">
        <v>20.13</v>
      </c>
      <c r="I870" s="1">
        <v>314000</v>
      </c>
      <c r="J870">
        <v>4</v>
      </c>
      <c r="K870">
        <v>4630</v>
      </c>
      <c r="L870" t="s">
        <v>26</v>
      </c>
      <c r="M870">
        <v>1</v>
      </c>
      <c r="N870">
        <v>1</v>
      </c>
      <c r="O870" t="s">
        <v>76</v>
      </c>
      <c r="R870">
        <f t="shared" si="52"/>
        <v>0</v>
      </c>
      <c r="S870">
        <f t="shared" si="50"/>
        <v>0</v>
      </c>
      <c r="V870" t="s">
        <v>8440</v>
      </c>
      <c r="W870">
        <f t="shared" si="51"/>
        <v>0</v>
      </c>
      <c r="AA870" s="3" t="s">
        <v>5401</v>
      </c>
      <c r="AB870">
        <v>415.2</v>
      </c>
      <c r="AC870">
        <v>0.25</v>
      </c>
      <c r="AD870" t="s">
        <v>5401</v>
      </c>
      <c r="AE870">
        <v>0.25</v>
      </c>
      <c r="AF870">
        <v>1</v>
      </c>
    </row>
    <row r="871" spans="1:32" x14ac:dyDescent="0.25">
      <c r="A871" t="s">
        <v>5070</v>
      </c>
      <c r="B871" t="s">
        <v>5070</v>
      </c>
      <c r="C871">
        <v>20.309999999999999</v>
      </c>
      <c r="D871">
        <v>1062.5708999999999</v>
      </c>
      <c r="E871">
        <v>9</v>
      </c>
      <c r="F871">
        <v>1.8</v>
      </c>
      <c r="G871">
        <v>532.29369999999994</v>
      </c>
      <c r="H871">
        <v>49.99</v>
      </c>
      <c r="I871" s="1">
        <v>1690000</v>
      </c>
      <c r="J871">
        <v>3</v>
      </c>
      <c r="K871">
        <v>14546</v>
      </c>
      <c r="L871" t="s">
        <v>73</v>
      </c>
      <c r="M871">
        <v>1</v>
      </c>
      <c r="N871">
        <v>1</v>
      </c>
      <c r="O871" t="s">
        <v>167</v>
      </c>
      <c r="R871">
        <f t="shared" si="52"/>
        <v>0</v>
      </c>
      <c r="S871">
        <f t="shared" si="50"/>
        <v>0</v>
      </c>
      <c r="V871" t="s">
        <v>7647</v>
      </c>
      <c r="W871">
        <f t="shared" si="51"/>
        <v>0</v>
      </c>
      <c r="AA871" s="3" t="s">
        <v>5070</v>
      </c>
      <c r="AB871">
        <v>418.9</v>
      </c>
      <c r="AC871">
        <v>0.25</v>
      </c>
      <c r="AD871" t="s">
        <v>5070</v>
      </c>
      <c r="AE871">
        <v>0.25</v>
      </c>
      <c r="AF871">
        <v>1</v>
      </c>
    </row>
    <row r="872" spans="1:32" x14ac:dyDescent="0.25">
      <c r="A872" t="s">
        <v>5243</v>
      </c>
      <c r="B872" t="s">
        <v>5243</v>
      </c>
      <c r="C872">
        <v>19.329999999999998</v>
      </c>
      <c r="D872">
        <v>951.5865</v>
      </c>
      <c r="E872">
        <v>9</v>
      </c>
      <c r="F872">
        <v>0.1</v>
      </c>
      <c r="G872">
        <v>476.80059999999997</v>
      </c>
      <c r="H872">
        <v>45.67</v>
      </c>
      <c r="I872" s="1">
        <v>131000000</v>
      </c>
      <c r="J872">
        <v>5</v>
      </c>
      <c r="K872">
        <v>12751</v>
      </c>
      <c r="L872" t="s">
        <v>47</v>
      </c>
      <c r="M872">
        <v>4</v>
      </c>
      <c r="N872">
        <v>4</v>
      </c>
      <c r="O872" t="s">
        <v>904</v>
      </c>
      <c r="R872">
        <f t="shared" si="52"/>
        <v>0</v>
      </c>
      <c r="S872">
        <f t="shared" si="50"/>
        <v>0</v>
      </c>
      <c r="V872" t="s">
        <v>8441</v>
      </c>
      <c r="W872">
        <f t="shared" si="51"/>
        <v>0</v>
      </c>
      <c r="AA872" s="3" t="s">
        <v>5243</v>
      </c>
      <c r="AB872">
        <v>421.4</v>
      </c>
      <c r="AC872">
        <v>0.25</v>
      </c>
      <c r="AD872" t="s">
        <v>5243</v>
      </c>
      <c r="AE872">
        <v>0.25</v>
      </c>
      <c r="AF872">
        <v>1</v>
      </c>
    </row>
    <row r="873" spans="1:32" x14ac:dyDescent="0.25">
      <c r="A873" t="s">
        <v>1765</v>
      </c>
      <c r="B873" t="s">
        <v>1765</v>
      </c>
      <c r="C873">
        <v>33.36</v>
      </c>
      <c r="D873">
        <v>1033.5192999999999</v>
      </c>
      <c r="E873">
        <v>9</v>
      </c>
      <c r="F873">
        <v>1.9</v>
      </c>
      <c r="G873">
        <v>517.76790000000005</v>
      </c>
      <c r="H873">
        <v>30.22</v>
      </c>
      <c r="I873" s="1">
        <v>6930000</v>
      </c>
      <c r="J873">
        <v>8</v>
      </c>
      <c r="K873">
        <v>8177</v>
      </c>
      <c r="L873" t="s">
        <v>17</v>
      </c>
      <c r="M873">
        <v>1</v>
      </c>
      <c r="N873">
        <v>1</v>
      </c>
      <c r="O873" t="s">
        <v>1766</v>
      </c>
      <c r="R873">
        <f t="shared" si="52"/>
        <v>0</v>
      </c>
      <c r="S873">
        <f t="shared" si="50"/>
        <v>0</v>
      </c>
      <c r="V873" t="s">
        <v>8442</v>
      </c>
      <c r="W873">
        <f t="shared" si="51"/>
        <v>0</v>
      </c>
      <c r="AA873" s="3" t="s">
        <v>1765</v>
      </c>
      <c r="AB873">
        <v>426</v>
      </c>
      <c r="AC873">
        <v>0.25</v>
      </c>
      <c r="AD873" t="s">
        <v>1765</v>
      </c>
      <c r="AE873">
        <v>0.25</v>
      </c>
      <c r="AF873">
        <v>1</v>
      </c>
    </row>
    <row r="874" spans="1:32" x14ac:dyDescent="0.25">
      <c r="A874" t="s">
        <v>3634</v>
      </c>
      <c r="B874" t="s">
        <v>3634</v>
      </c>
      <c r="C874">
        <v>26.94</v>
      </c>
      <c r="D874">
        <v>1070.5397</v>
      </c>
      <c r="E874">
        <v>9</v>
      </c>
      <c r="F874">
        <v>-0.5</v>
      </c>
      <c r="G874">
        <v>536.27689999999996</v>
      </c>
      <c r="H874">
        <v>43.22</v>
      </c>
      <c r="I874" s="1">
        <v>2550000</v>
      </c>
      <c r="J874">
        <v>1</v>
      </c>
      <c r="K874">
        <v>12239</v>
      </c>
      <c r="L874" t="s">
        <v>84</v>
      </c>
      <c r="M874">
        <v>1</v>
      </c>
      <c r="N874">
        <v>1</v>
      </c>
      <c r="O874" t="s">
        <v>1415</v>
      </c>
      <c r="R874">
        <f t="shared" si="52"/>
        <v>0</v>
      </c>
      <c r="S874">
        <f t="shared" si="50"/>
        <v>0</v>
      </c>
      <c r="V874" t="s">
        <v>8443</v>
      </c>
      <c r="W874">
        <f t="shared" si="51"/>
        <v>0</v>
      </c>
      <c r="AA874" s="3" t="s">
        <v>3634</v>
      </c>
      <c r="AB874">
        <v>426.6</v>
      </c>
      <c r="AC874">
        <v>0.25</v>
      </c>
      <c r="AD874" t="s">
        <v>3634</v>
      </c>
      <c r="AE874">
        <v>0.25</v>
      </c>
      <c r="AF874">
        <v>1</v>
      </c>
    </row>
    <row r="875" spans="1:32" x14ac:dyDescent="0.25">
      <c r="A875" t="s">
        <v>4438</v>
      </c>
      <c r="B875" t="s">
        <v>4438</v>
      </c>
      <c r="C875">
        <v>23.61</v>
      </c>
      <c r="D875">
        <v>1130.6017999999999</v>
      </c>
      <c r="E875">
        <v>9</v>
      </c>
      <c r="F875">
        <v>0.7</v>
      </c>
      <c r="G875">
        <v>377.87479999999999</v>
      </c>
      <c r="H875">
        <v>29.14</v>
      </c>
      <c r="I875" s="1">
        <v>4890000</v>
      </c>
      <c r="J875">
        <v>3</v>
      </c>
      <c r="K875">
        <v>7223</v>
      </c>
      <c r="L875" t="s">
        <v>73</v>
      </c>
      <c r="M875">
        <v>4</v>
      </c>
      <c r="N875">
        <v>4</v>
      </c>
      <c r="O875" t="s">
        <v>4439</v>
      </c>
      <c r="R875">
        <f t="shared" si="52"/>
        <v>0</v>
      </c>
      <c r="S875">
        <f t="shared" si="50"/>
        <v>0</v>
      </c>
      <c r="V875" t="s">
        <v>8444</v>
      </c>
      <c r="W875">
        <f t="shared" si="51"/>
        <v>0</v>
      </c>
      <c r="AA875" s="3" t="s">
        <v>4438</v>
      </c>
      <c r="AB875">
        <v>427.8</v>
      </c>
      <c r="AC875">
        <v>0.25</v>
      </c>
      <c r="AD875" t="s">
        <v>4438</v>
      </c>
      <c r="AE875">
        <v>0.25</v>
      </c>
      <c r="AF875">
        <v>1</v>
      </c>
    </row>
    <row r="876" spans="1:32" x14ac:dyDescent="0.25">
      <c r="A876" t="s">
        <v>4438</v>
      </c>
      <c r="B876" t="s">
        <v>5611</v>
      </c>
      <c r="C876">
        <v>16.940000000000001</v>
      </c>
      <c r="D876">
        <v>1146.5968</v>
      </c>
      <c r="E876">
        <v>9</v>
      </c>
      <c r="F876">
        <v>-1.2</v>
      </c>
      <c r="G876">
        <v>574.30499999999995</v>
      </c>
      <c r="H876">
        <v>24.96</v>
      </c>
      <c r="I876" s="1">
        <v>12800000</v>
      </c>
      <c r="J876">
        <v>3</v>
      </c>
      <c r="K876">
        <v>5845</v>
      </c>
      <c r="L876" t="s">
        <v>73</v>
      </c>
      <c r="M876">
        <v>3</v>
      </c>
      <c r="N876">
        <v>3</v>
      </c>
      <c r="O876" t="s">
        <v>4439</v>
      </c>
      <c r="P876" t="s">
        <v>44</v>
      </c>
      <c r="Q876" t="s">
        <v>67</v>
      </c>
      <c r="R876">
        <f t="shared" si="52"/>
        <v>0</v>
      </c>
      <c r="S876">
        <f t="shared" si="50"/>
        <v>0</v>
      </c>
      <c r="V876" t="s">
        <v>8445</v>
      </c>
      <c r="W876">
        <f t="shared" si="51"/>
        <v>0</v>
      </c>
      <c r="AA876" s="3" t="s">
        <v>4438</v>
      </c>
      <c r="AB876">
        <v>427.8</v>
      </c>
      <c r="AC876">
        <v>0.25</v>
      </c>
      <c r="AD876" t="s">
        <v>4438</v>
      </c>
      <c r="AE876">
        <v>0.25</v>
      </c>
      <c r="AF876">
        <v>1</v>
      </c>
    </row>
    <row r="877" spans="1:32" x14ac:dyDescent="0.25">
      <c r="A877" t="s">
        <v>6043</v>
      </c>
      <c r="B877" t="s">
        <v>1108</v>
      </c>
      <c r="C877">
        <v>36.21</v>
      </c>
      <c r="D877">
        <v>1130.6958</v>
      </c>
      <c r="E877">
        <v>9</v>
      </c>
      <c r="F877">
        <v>0.2</v>
      </c>
      <c r="G877">
        <v>377.90589999999997</v>
      </c>
      <c r="H877">
        <v>24.41</v>
      </c>
      <c r="I877" s="1">
        <v>7740000</v>
      </c>
      <c r="J877">
        <v>2</v>
      </c>
      <c r="K877">
        <v>6060</v>
      </c>
      <c r="L877" t="s">
        <v>29</v>
      </c>
      <c r="M877">
        <v>1</v>
      </c>
      <c r="N877">
        <v>1</v>
      </c>
      <c r="O877" t="s">
        <v>558</v>
      </c>
      <c r="P877" t="s">
        <v>44</v>
      </c>
      <c r="Q877" t="s">
        <v>228</v>
      </c>
      <c r="R877">
        <f t="shared" si="52"/>
        <v>0</v>
      </c>
      <c r="S877">
        <f t="shared" si="50"/>
        <v>0</v>
      </c>
      <c r="V877" t="s">
        <v>8446</v>
      </c>
      <c r="W877">
        <f t="shared" si="51"/>
        <v>0</v>
      </c>
      <c r="AA877" s="3" t="s">
        <v>6043</v>
      </c>
      <c r="AB877">
        <v>428.1</v>
      </c>
      <c r="AC877">
        <v>0.25</v>
      </c>
      <c r="AD877" t="s">
        <v>6043</v>
      </c>
      <c r="AE877">
        <v>0.25</v>
      </c>
      <c r="AF877">
        <v>1</v>
      </c>
    </row>
    <row r="878" spans="1:32" x14ac:dyDescent="0.25">
      <c r="A878" t="s">
        <v>1701</v>
      </c>
      <c r="B878" t="s">
        <v>1701</v>
      </c>
      <c r="C878">
        <v>33.619999999999997</v>
      </c>
      <c r="D878">
        <v>1115.6126999999999</v>
      </c>
      <c r="E878">
        <v>9</v>
      </c>
      <c r="F878">
        <v>-0.8</v>
      </c>
      <c r="G878">
        <v>558.81320000000005</v>
      </c>
      <c r="H878">
        <v>41.25</v>
      </c>
      <c r="I878" s="1">
        <v>49500000</v>
      </c>
      <c r="J878">
        <v>5</v>
      </c>
      <c r="K878">
        <v>11220</v>
      </c>
      <c r="L878" t="s">
        <v>47</v>
      </c>
      <c r="M878">
        <v>6</v>
      </c>
      <c r="N878">
        <v>6</v>
      </c>
      <c r="O878" t="s">
        <v>1702</v>
      </c>
      <c r="R878">
        <f t="shared" si="52"/>
        <v>0</v>
      </c>
      <c r="S878">
        <f t="shared" si="50"/>
        <v>0</v>
      </c>
      <c r="V878" t="s">
        <v>8447</v>
      </c>
      <c r="W878">
        <f t="shared" si="51"/>
        <v>0</v>
      </c>
      <c r="AA878" s="3" t="s">
        <v>1701</v>
      </c>
      <c r="AB878">
        <v>433.2</v>
      </c>
      <c r="AC878">
        <v>0.25</v>
      </c>
      <c r="AD878" t="s">
        <v>1701</v>
      </c>
      <c r="AE878">
        <v>0.25</v>
      </c>
      <c r="AF878">
        <v>1</v>
      </c>
    </row>
    <row r="879" spans="1:32" x14ac:dyDescent="0.25">
      <c r="A879" t="s">
        <v>659</v>
      </c>
      <c r="B879" t="s">
        <v>659</v>
      </c>
      <c r="C879">
        <v>38.65</v>
      </c>
      <c r="D879">
        <v>1153.7447999999999</v>
      </c>
      <c r="E879">
        <v>9</v>
      </c>
      <c r="F879">
        <v>-0.9</v>
      </c>
      <c r="G879">
        <v>385.58850000000001</v>
      </c>
      <c r="H879">
        <v>25.75</v>
      </c>
      <c r="I879" s="1">
        <v>48700000</v>
      </c>
      <c r="J879">
        <v>2</v>
      </c>
      <c r="K879">
        <v>6512</v>
      </c>
      <c r="L879" t="s">
        <v>29</v>
      </c>
      <c r="M879">
        <v>4</v>
      </c>
      <c r="N879">
        <v>4</v>
      </c>
      <c r="O879" t="s">
        <v>660</v>
      </c>
      <c r="R879">
        <f t="shared" si="52"/>
        <v>0</v>
      </c>
      <c r="S879">
        <f t="shared" si="50"/>
        <v>0</v>
      </c>
      <c r="V879" t="s">
        <v>8448</v>
      </c>
      <c r="W879">
        <f t="shared" si="51"/>
        <v>0</v>
      </c>
      <c r="AA879" s="3" t="s">
        <v>659</v>
      </c>
      <c r="AB879">
        <v>436.5</v>
      </c>
      <c r="AC879">
        <v>0.25</v>
      </c>
      <c r="AD879" t="s">
        <v>659</v>
      </c>
      <c r="AE879">
        <v>0.25</v>
      </c>
      <c r="AF879">
        <v>1</v>
      </c>
    </row>
    <row r="880" spans="1:32" x14ac:dyDescent="0.25">
      <c r="A880" t="s">
        <v>2961</v>
      </c>
      <c r="B880" t="s">
        <v>2961</v>
      </c>
      <c r="C880">
        <v>29.4</v>
      </c>
      <c r="D880">
        <v>1083.6188999999999</v>
      </c>
      <c r="E880">
        <v>9</v>
      </c>
      <c r="F880">
        <v>-0.7</v>
      </c>
      <c r="G880">
        <v>542.81629999999996</v>
      </c>
      <c r="H880">
        <v>28.5</v>
      </c>
      <c r="I880" s="1">
        <v>1560000</v>
      </c>
      <c r="J880">
        <v>1</v>
      </c>
      <c r="K880">
        <v>6996</v>
      </c>
      <c r="L880" t="s">
        <v>84</v>
      </c>
      <c r="M880">
        <v>1</v>
      </c>
      <c r="N880">
        <v>1</v>
      </c>
      <c r="O880" t="s">
        <v>2962</v>
      </c>
      <c r="R880">
        <f t="shared" si="52"/>
        <v>0</v>
      </c>
      <c r="S880">
        <f t="shared" si="50"/>
        <v>0</v>
      </c>
      <c r="V880" t="s">
        <v>7132</v>
      </c>
      <c r="W880">
        <f t="shared" si="51"/>
        <v>0</v>
      </c>
      <c r="AA880" s="3" t="s">
        <v>2961</v>
      </c>
      <c r="AB880">
        <v>437.5</v>
      </c>
      <c r="AC880">
        <v>0.25</v>
      </c>
      <c r="AD880" t="s">
        <v>2961</v>
      </c>
      <c r="AE880">
        <v>0.25</v>
      </c>
      <c r="AF880">
        <v>1</v>
      </c>
    </row>
    <row r="881" spans="1:32" x14ac:dyDescent="0.25">
      <c r="A881" t="s">
        <v>2353</v>
      </c>
      <c r="B881" t="s">
        <v>2353</v>
      </c>
      <c r="C881">
        <v>31.38</v>
      </c>
      <c r="D881">
        <v>1059.5713000000001</v>
      </c>
      <c r="E881">
        <v>9</v>
      </c>
      <c r="F881">
        <v>0.7</v>
      </c>
      <c r="G881">
        <v>530.79330000000004</v>
      </c>
      <c r="H881">
        <v>33.36</v>
      </c>
      <c r="I881" s="1">
        <v>335000</v>
      </c>
      <c r="J881">
        <v>9</v>
      </c>
      <c r="K881">
        <v>9275</v>
      </c>
      <c r="L881" t="s">
        <v>23</v>
      </c>
      <c r="M881">
        <v>1</v>
      </c>
      <c r="N881">
        <v>1</v>
      </c>
      <c r="O881" t="s">
        <v>1192</v>
      </c>
      <c r="R881">
        <f t="shared" si="52"/>
        <v>1</v>
      </c>
      <c r="S881">
        <f t="shared" si="50"/>
        <v>0</v>
      </c>
      <c r="V881" t="s">
        <v>8449</v>
      </c>
      <c r="W881">
        <f t="shared" si="51"/>
        <v>0</v>
      </c>
      <c r="AA881" s="3" t="s">
        <v>2353</v>
      </c>
      <c r="AB881">
        <v>442.9</v>
      </c>
      <c r="AC881">
        <v>0.25</v>
      </c>
      <c r="AD881" t="s">
        <v>2353</v>
      </c>
      <c r="AE881">
        <v>0.25</v>
      </c>
      <c r="AF881">
        <v>1</v>
      </c>
    </row>
    <row r="882" spans="1:32" x14ac:dyDescent="0.25">
      <c r="A882" t="s">
        <v>4959</v>
      </c>
      <c r="B882" t="s">
        <v>4959</v>
      </c>
      <c r="C882">
        <v>20.91</v>
      </c>
      <c r="D882">
        <v>1205.7031999999999</v>
      </c>
      <c r="E882">
        <v>9</v>
      </c>
      <c r="F882">
        <v>0.3</v>
      </c>
      <c r="G882">
        <v>402.9085</v>
      </c>
      <c r="H882">
        <v>32.43</v>
      </c>
      <c r="I882" s="1">
        <v>4620000</v>
      </c>
      <c r="J882">
        <v>1</v>
      </c>
      <c r="K882">
        <v>8373</v>
      </c>
      <c r="L882" t="s">
        <v>84</v>
      </c>
      <c r="M882">
        <v>2</v>
      </c>
      <c r="N882">
        <v>2</v>
      </c>
      <c r="O882" t="s">
        <v>4960</v>
      </c>
      <c r="R882">
        <f t="shared" si="52"/>
        <v>0</v>
      </c>
      <c r="S882">
        <f t="shared" si="50"/>
        <v>0</v>
      </c>
      <c r="V882" t="s">
        <v>8450</v>
      </c>
      <c r="W882">
        <f t="shared" si="51"/>
        <v>0</v>
      </c>
      <c r="AA882" s="3" t="s">
        <v>4959</v>
      </c>
      <c r="AB882">
        <v>444.5</v>
      </c>
      <c r="AC882">
        <v>0.25</v>
      </c>
      <c r="AD882" t="s">
        <v>4959</v>
      </c>
      <c r="AE882">
        <v>0.25</v>
      </c>
      <c r="AF882">
        <v>1</v>
      </c>
    </row>
    <row r="883" spans="1:32" x14ac:dyDescent="0.25">
      <c r="A883" t="s">
        <v>6027</v>
      </c>
      <c r="B883" t="s">
        <v>2735</v>
      </c>
      <c r="C883">
        <v>30.17</v>
      </c>
      <c r="D883">
        <v>1259.5896</v>
      </c>
      <c r="E883">
        <v>9</v>
      </c>
      <c r="F883">
        <v>-0.1</v>
      </c>
      <c r="G883">
        <v>630.80200000000002</v>
      </c>
      <c r="H883">
        <v>53.06</v>
      </c>
      <c r="I883" s="1">
        <v>5670000</v>
      </c>
      <c r="J883">
        <v>1</v>
      </c>
      <c r="K883">
        <v>15582</v>
      </c>
      <c r="L883" t="s">
        <v>84</v>
      </c>
      <c r="M883">
        <v>5</v>
      </c>
      <c r="N883">
        <v>5</v>
      </c>
      <c r="O883" t="s">
        <v>2736</v>
      </c>
      <c r="P883" t="s">
        <v>44</v>
      </c>
      <c r="Q883" t="s">
        <v>594</v>
      </c>
      <c r="R883">
        <f t="shared" si="52"/>
        <v>0</v>
      </c>
      <c r="S883">
        <f t="shared" si="50"/>
        <v>0</v>
      </c>
      <c r="V883" t="s">
        <v>8451</v>
      </c>
      <c r="W883">
        <f t="shared" si="51"/>
        <v>0</v>
      </c>
      <c r="AA883" s="3" t="s">
        <v>6027</v>
      </c>
      <c r="AB883">
        <v>446.1</v>
      </c>
      <c r="AC883">
        <v>0.25</v>
      </c>
      <c r="AD883" t="s">
        <v>6027</v>
      </c>
      <c r="AE883">
        <v>0.25</v>
      </c>
      <c r="AF883">
        <v>1</v>
      </c>
    </row>
    <row r="884" spans="1:32" x14ac:dyDescent="0.25">
      <c r="A884" t="s">
        <v>4340</v>
      </c>
      <c r="B884" t="s">
        <v>3585</v>
      </c>
      <c r="C884">
        <v>27.14</v>
      </c>
      <c r="D884">
        <v>1078.5481</v>
      </c>
      <c r="E884">
        <v>9</v>
      </c>
      <c r="F884">
        <v>0.5</v>
      </c>
      <c r="G884">
        <v>540.28160000000003</v>
      </c>
      <c r="H884">
        <v>41</v>
      </c>
      <c r="I884" s="1">
        <v>13400000</v>
      </c>
      <c r="J884">
        <v>5</v>
      </c>
      <c r="K884">
        <v>11137</v>
      </c>
      <c r="L884" t="s">
        <v>47</v>
      </c>
      <c r="M884">
        <v>5</v>
      </c>
      <c r="N884">
        <v>5</v>
      </c>
      <c r="O884" t="s">
        <v>410</v>
      </c>
      <c r="P884" t="s">
        <v>44</v>
      </c>
      <c r="Q884" t="s">
        <v>49</v>
      </c>
      <c r="R884">
        <f t="shared" si="52"/>
        <v>0</v>
      </c>
      <c r="S884">
        <f t="shared" si="50"/>
        <v>1</v>
      </c>
      <c r="V884" t="s">
        <v>8452</v>
      </c>
      <c r="W884">
        <f t="shared" si="51"/>
        <v>0</v>
      </c>
      <c r="AA884" s="3" t="s">
        <v>4340</v>
      </c>
      <c r="AB884">
        <v>447.5</v>
      </c>
      <c r="AC884">
        <v>0.25</v>
      </c>
      <c r="AD884" t="s">
        <v>4340</v>
      </c>
      <c r="AE884">
        <v>0.25</v>
      </c>
      <c r="AF884">
        <v>1</v>
      </c>
    </row>
    <row r="885" spans="1:32" x14ac:dyDescent="0.25">
      <c r="A885" t="s">
        <v>4340</v>
      </c>
      <c r="B885" t="s">
        <v>4340</v>
      </c>
      <c r="C885">
        <v>24.08</v>
      </c>
      <c r="D885">
        <v>1062.5532000000001</v>
      </c>
      <c r="E885">
        <v>9</v>
      </c>
      <c r="F885">
        <v>0.4</v>
      </c>
      <c r="G885">
        <v>532.28409999999997</v>
      </c>
      <c r="H885">
        <v>52.49</v>
      </c>
      <c r="I885" s="1">
        <v>3960000</v>
      </c>
      <c r="J885">
        <v>5</v>
      </c>
      <c r="K885">
        <v>15140</v>
      </c>
      <c r="L885" t="s">
        <v>47</v>
      </c>
      <c r="M885">
        <v>4</v>
      </c>
      <c r="N885">
        <v>4</v>
      </c>
      <c r="O885" t="s">
        <v>410</v>
      </c>
      <c r="R885">
        <f t="shared" si="52"/>
        <v>0</v>
      </c>
      <c r="S885">
        <f t="shared" si="50"/>
        <v>1</v>
      </c>
      <c r="V885" t="s">
        <v>8453</v>
      </c>
      <c r="W885">
        <f t="shared" si="51"/>
        <v>0</v>
      </c>
      <c r="AA885" s="3" t="s">
        <v>4340</v>
      </c>
      <c r="AB885">
        <v>447.5</v>
      </c>
      <c r="AC885">
        <v>0.25</v>
      </c>
      <c r="AD885" t="s">
        <v>4340</v>
      </c>
      <c r="AE885">
        <v>0.25</v>
      </c>
      <c r="AF885">
        <v>1</v>
      </c>
    </row>
    <row r="886" spans="1:32" x14ac:dyDescent="0.25">
      <c r="A886" t="s">
        <v>4046</v>
      </c>
      <c r="B886" t="s">
        <v>4046</v>
      </c>
      <c r="C886">
        <v>25.38</v>
      </c>
      <c r="D886">
        <v>1248.6515999999999</v>
      </c>
      <c r="E886">
        <v>9</v>
      </c>
      <c r="F886">
        <v>1</v>
      </c>
      <c r="G886">
        <v>417.22489999999999</v>
      </c>
      <c r="H886">
        <v>43.62</v>
      </c>
      <c r="I886">
        <v>0</v>
      </c>
      <c r="J886">
        <v>6</v>
      </c>
      <c r="K886">
        <v>12440</v>
      </c>
      <c r="L886" t="s">
        <v>142</v>
      </c>
      <c r="M886">
        <v>1</v>
      </c>
      <c r="N886">
        <v>1</v>
      </c>
      <c r="O886" t="s">
        <v>1526</v>
      </c>
      <c r="R886">
        <f t="shared" si="52"/>
        <v>0</v>
      </c>
      <c r="S886">
        <f t="shared" si="50"/>
        <v>0</v>
      </c>
      <c r="V886" t="s">
        <v>8454</v>
      </c>
      <c r="W886">
        <f t="shared" si="51"/>
        <v>0</v>
      </c>
      <c r="AA886" s="3" t="s">
        <v>4046</v>
      </c>
      <c r="AB886">
        <v>449.3</v>
      </c>
      <c r="AC886">
        <v>0.25</v>
      </c>
      <c r="AD886" t="s">
        <v>4046</v>
      </c>
      <c r="AE886">
        <v>0.25</v>
      </c>
      <c r="AF886">
        <v>1</v>
      </c>
    </row>
    <row r="887" spans="1:32" x14ac:dyDescent="0.25">
      <c r="A887" t="s">
        <v>2135</v>
      </c>
      <c r="B887" t="s">
        <v>2135</v>
      </c>
      <c r="C887">
        <v>32.049999999999997</v>
      </c>
      <c r="D887">
        <v>985.60320000000002</v>
      </c>
      <c r="E887">
        <v>9</v>
      </c>
      <c r="F887">
        <v>-0.3</v>
      </c>
      <c r="G887">
        <v>493.80869999999999</v>
      </c>
      <c r="H887">
        <v>28.55</v>
      </c>
      <c r="I887" s="1">
        <v>22200000</v>
      </c>
      <c r="J887">
        <v>2</v>
      </c>
      <c r="K887">
        <v>7493</v>
      </c>
      <c r="L887" t="s">
        <v>29</v>
      </c>
      <c r="M887">
        <v>2</v>
      </c>
      <c r="N887">
        <v>2</v>
      </c>
      <c r="O887" t="s">
        <v>2136</v>
      </c>
      <c r="R887">
        <f t="shared" si="52"/>
        <v>0</v>
      </c>
      <c r="S887">
        <f t="shared" si="50"/>
        <v>0</v>
      </c>
      <c r="V887" t="s">
        <v>8455</v>
      </c>
      <c r="W887">
        <f t="shared" si="51"/>
        <v>0</v>
      </c>
      <c r="AA887" s="3" t="s">
        <v>2135</v>
      </c>
      <c r="AB887">
        <v>450.1</v>
      </c>
      <c r="AC887">
        <v>0.25</v>
      </c>
      <c r="AD887" t="s">
        <v>2135</v>
      </c>
      <c r="AE887">
        <v>0.25</v>
      </c>
      <c r="AF887">
        <v>1</v>
      </c>
    </row>
    <row r="888" spans="1:32" x14ac:dyDescent="0.25">
      <c r="A888" t="s">
        <v>3726</v>
      </c>
      <c r="B888" t="s">
        <v>3726</v>
      </c>
      <c r="C888">
        <v>26.63</v>
      </c>
      <c r="D888">
        <v>1013.5869</v>
      </c>
      <c r="E888">
        <v>9</v>
      </c>
      <c r="F888">
        <v>-2.2999999999999998</v>
      </c>
      <c r="G888">
        <v>507.7996</v>
      </c>
      <c r="H888">
        <v>24.8</v>
      </c>
      <c r="I888" s="1">
        <v>3910000</v>
      </c>
      <c r="J888">
        <v>8</v>
      </c>
      <c r="K888">
        <v>6301</v>
      </c>
      <c r="L888" t="s">
        <v>17</v>
      </c>
      <c r="M888">
        <v>1</v>
      </c>
      <c r="N888">
        <v>1</v>
      </c>
      <c r="O888" t="s">
        <v>2901</v>
      </c>
      <c r="R888">
        <f t="shared" si="52"/>
        <v>0</v>
      </c>
      <c r="S888">
        <f t="shared" si="50"/>
        <v>0</v>
      </c>
      <c r="V888" t="s">
        <v>8456</v>
      </c>
      <c r="W888">
        <f t="shared" si="51"/>
        <v>0</v>
      </c>
      <c r="AA888" s="3" t="s">
        <v>3726</v>
      </c>
      <c r="AB888">
        <v>451.8</v>
      </c>
      <c r="AC888">
        <v>0.25</v>
      </c>
      <c r="AD888" t="s">
        <v>3726</v>
      </c>
      <c r="AE888">
        <v>0.25</v>
      </c>
      <c r="AF888">
        <v>1</v>
      </c>
    </row>
    <row r="889" spans="1:32" x14ac:dyDescent="0.25">
      <c r="A889" t="s">
        <v>5284</v>
      </c>
      <c r="B889" t="s">
        <v>5284</v>
      </c>
      <c r="C889">
        <v>19.02</v>
      </c>
      <c r="D889">
        <v>1076.6089999999999</v>
      </c>
      <c r="E889">
        <v>9</v>
      </c>
      <c r="F889">
        <v>1.2</v>
      </c>
      <c r="G889">
        <v>539.31240000000003</v>
      </c>
      <c r="H889">
        <v>25.46</v>
      </c>
      <c r="I889" s="1">
        <v>16500000</v>
      </c>
      <c r="J889">
        <v>8</v>
      </c>
      <c r="K889">
        <v>6536</v>
      </c>
      <c r="L889" t="s">
        <v>17</v>
      </c>
      <c r="M889">
        <v>1</v>
      </c>
      <c r="N889">
        <v>1</v>
      </c>
      <c r="O889" t="s">
        <v>3732</v>
      </c>
      <c r="R889">
        <f t="shared" si="52"/>
        <v>0</v>
      </c>
      <c r="S889">
        <f t="shared" si="50"/>
        <v>0</v>
      </c>
      <c r="V889" t="s">
        <v>8457</v>
      </c>
      <c r="W889">
        <f t="shared" si="51"/>
        <v>0</v>
      </c>
      <c r="AA889" s="3" t="s">
        <v>5284</v>
      </c>
      <c r="AB889">
        <v>452.4</v>
      </c>
      <c r="AC889">
        <v>0.25</v>
      </c>
      <c r="AD889" t="s">
        <v>5284</v>
      </c>
      <c r="AE889">
        <v>0.25</v>
      </c>
      <c r="AF889">
        <v>1</v>
      </c>
    </row>
    <row r="890" spans="1:32" x14ac:dyDescent="0.25">
      <c r="A890" t="s">
        <v>4022</v>
      </c>
      <c r="B890" t="s">
        <v>4022</v>
      </c>
      <c r="C890">
        <v>25.5</v>
      </c>
      <c r="D890">
        <v>969.60829999999999</v>
      </c>
      <c r="E890">
        <v>9</v>
      </c>
      <c r="F890">
        <v>-3</v>
      </c>
      <c r="G890">
        <v>485.81</v>
      </c>
      <c r="H890">
        <v>31.91</v>
      </c>
      <c r="I890" s="1">
        <v>6840000</v>
      </c>
      <c r="J890">
        <v>1</v>
      </c>
      <c r="K890">
        <v>8189</v>
      </c>
      <c r="L890" t="s">
        <v>84</v>
      </c>
      <c r="M890">
        <v>2</v>
      </c>
      <c r="N890">
        <v>2</v>
      </c>
      <c r="O890" t="s">
        <v>3141</v>
      </c>
      <c r="R890">
        <f t="shared" si="52"/>
        <v>0</v>
      </c>
      <c r="S890">
        <f t="shared" si="50"/>
        <v>0</v>
      </c>
      <c r="V890" t="s">
        <v>8458</v>
      </c>
      <c r="W890">
        <f t="shared" si="51"/>
        <v>0</v>
      </c>
      <c r="AA890" s="3" t="s">
        <v>4022</v>
      </c>
      <c r="AB890">
        <v>454.1</v>
      </c>
      <c r="AC890">
        <v>0.25</v>
      </c>
      <c r="AD890" t="s">
        <v>4022</v>
      </c>
      <c r="AE890">
        <v>0.25</v>
      </c>
      <c r="AF890">
        <v>1</v>
      </c>
    </row>
    <row r="891" spans="1:32" x14ac:dyDescent="0.25">
      <c r="A891" t="s">
        <v>5149</v>
      </c>
      <c r="B891" t="s">
        <v>5149</v>
      </c>
      <c r="C891">
        <v>19.88</v>
      </c>
      <c r="D891">
        <v>906.4923</v>
      </c>
      <c r="E891">
        <v>9</v>
      </c>
      <c r="F891">
        <v>-0.8</v>
      </c>
      <c r="G891">
        <v>454.25310000000002</v>
      </c>
      <c r="H891">
        <v>39.9</v>
      </c>
      <c r="I891" s="1">
        <v>4320000</v>
      </c>
      <c r="J891">
        <v>1</v>
      </c>
      <c r="K891">
        <v>11049</v>
      </c>
      <c r="L891" t="s">
        <v>84</v>
      </c>
      <c r="M891">
        <v>1</v>
      </c>
      <c r="N891">
        <v>1</v>
      </c>
      <c r="O891" t="s">
        <v>418</v>
      </c>
      <c r="R891">
        <f t="shared" si="52"/>
        <v>0</v>
      </c>
      <c r="S891">
        <f t="shared" si="50"/>
        <v>0</v>
      </c>
      <c r="V891" t="s">
        <v>7378</v>
      </c>
      <c r="W891">
        <f t="shared" si="51"/>
        <v>0</v>
      </c>
      <c r="AA891" s="3" t="s">
        <v>5149</v>
      </c>
      <c r="AB891">
        <v>454.3</v>
      </c>
      <c r="AC891">
        <v>0.25</v>
      </c>
      <c r="AD891" t="s">
        <v>5149</v>
      </c>
      <c r="AE891">
        <v>0.25</v>
      </c>
      <c r="AF891">
        <v>1</v>
      </c>
    </row>
    <row r="892" spans="1:32" x14ac:dyDescent="0.25">
      <c r="A892" t="s">
        <v>5976</v>
      </c>
      <c r="B892" t="s">
        <v>5565</v>
      </c>
      <c r="C892">
        <v>17.13</v>
      </c>
      <c r="D892">
        <v>1201.5549000000001</v>
      </c>
      <c r="E892">
        <v>9</v>
      </c>
      <c r="F892">
        <v>1.8</v>
      </c>
      <c r="G892">
        <v>601.78579999999999</v>
      </c>
      <c r="H892">
        <v>38.01</v>
      </c>
      <c r="I892" s="1">
        <v>4870000</v>
      </c>
      <c r="J892">
        <v>8</v>
      </c>
      <c r="K892">
        <v>10807</v>
      </c>
      <c r="L892" t="s">
        <v>17</v>
      </c>
      <c r="M892">
        <v>2</v>
      </c>
      <c r="N892">
        <v>2</v>
      </c>
      <c r="O892" t="s">
        <v>2845</v>
      </c>
      <c r="P892" t="s">
        <v>44</v>
      </c>
      <c r="Q892" t="s">
        <v>67</v>
      </c>
      <c r="R892">
        <f t="shared" si="52"/>
        <v>0</v>
      </c>
      <c r="S892">
        <f t="shared" si="50"/>
        <v>0</v>
      </c>
      <c r="V892" t="s">
        <v>8459</v>
      </c>
      <c r="W892">
        <f t="shared" si="51"/>
        <v>0</v>
      </c>
      <c r="AA892" s="3" t="s">
        <v>5976</v>
      </c>
      <c r="AB892">
        <v>455.9</v>
      </c>
      <c r="AC892">
        <v>0.25</v>
      </c>
      <c r="AD892" t="s">
        <v>5976</v>
      </c>
      <c r="AE892">
        <v>0.25</v>
      </c>
      <c r="AF892">
        <v>1</v>
      </c>
    </row>
    <row r="893" spans="1:32" x14ac:dyDescent="0.25">
      <c r="A893" t="s">
        <v>4652</v>
      </c>
      <c r="B893" t="s">
        <v>4652</v>
      </c>
      <c r="C893">
        <v>22.63</v>
      </c>
      <c r="D893">
        <v>1091.5975000000001</v>
      </c>
      <c r="E893">
        <v>9</v>
      </c>
      <c r="F893">
        <v>-1.3</v>
      </c>
      <c r="G893">
        <v>546.80539999999996</v>
      </c>
      <c r="H893">
        <v>47.88</v>
      </c>
      <c r="I893" s="1">
        <v>9800000</v>
      </c>
      <c r="J893">
        <v>4</v>
      </c>
      <c r="K893">
        <v>13698</v>
      </c>
      <c r="L893" t="s">
        <v>26</v>
      </c>
      <c r="M893">
        <v>2</v>
      </c>
      <c r="N893">
        <v>2</v>
      </c>
      <c r="O893" t="s">
        <v>4653</v>
      </c>
      <c r="R893">
        <f t="shared" si="52"/>
        <v>0</v>
      </c>
      <c r="S893">
        <f t="shared" si="50"/>
        <v>0</v>
      </c>
      <c r="V893" t="s">
        <v>8460</v>
      </c>
      <c r="W893">
        <f t="shared" si="51"/>
        <v>1</v>
      </c>
      <c r="AA893" s="3" t="s">
        <v>4652</v>
      </c>
      <c r="AB893">
        <v>458.4</v>
      </c>
      <c r="AC893">
        <v>0.25</v>
      </c>
      <c r="AD893" t="s">
        <v>4652</v>
      </c>
      <c r="AE893">
        <v>0.25</v>
      </c>
      <c r="AF893">
        <v>1</v>
      </c>
    </row>
    <row r="894" spans="1:32" x14ac:dyDescent="0.25">
      <c r="A894" t="s">
        <v>1584</v>
      </c>
      <c r="B894" t="s">
        <v>1584</v>
      </c>
      <c r="C894">
        <v>34.06</v>
      </c>
      <c r="D894">
        <v>1098.6185</v>
      </c>
      <c r="E894">
        <v>9</v>
      </c>
      <c r="F894">
        <v>2.2999999999999998</v>
      </c>
      <c r="G894">
        <v>550.31780000000003</v>
      </c>
      <c r="H894">
        <v>51.5</v>
      </c>
      <c r="I894" s="1">
        <v>13300000</v>
      </c>
      <c r="J894">
        <v>9</v>
      </c>
      <c r="K894">
        <v>15641</v>
      </c>
      <c r="L894" t="s">
        <v>23</v>
      </c>
      <c r="M894">
        <v>2</v>
      </c>
      <c r="N894">
        <v>2</v>
      </c>
      <c r="O894" t="s">
        <v>765</v>
      </c>
      <c r="R894">
        <f t="shared" si="52"/>
        <v>0</v>
      </c>
      <c r="S894">
        <f t="shared" si="50"/>
        <v>0</v>
      </c>
      <c r="V894" t="s">
        <v>8461</v>
      </c>
      <c r="W894">
        <f t="shared" si="51"/>
        <v>0</v>
      </c>
      <c r="AA894" s="3" t="s">
        <v>1584</v>
      </c>
      <c r="AB894">
        <v>459.6</v>
      </c>
      <c r="AC894">
        <v>0.25</v>
      </c>
      <c r="AD894" t="s">
        <v>1584</v>
      </c>
      <c r="AE894">
        <v>0.25</v>
      </c>
      <c r="AF894">
        <v>1</v>
      </c>
    </row>
    <row r="895" spans="1:32" x14ac:dyDescent="0.25">
      <c r="A895" t="s">
        <v>1049</v>
      </c>
      <c r="B895" t="s">
        <v>1049</v>
      </c>
      <c r="C895">
        <v>36.5</v>
      </c>
      <c r="D895">
        <v>1151.6086</v>
      </c>
      <c r="E895">
        <v>9</v>
      </c>
      <c r="F895">
        <v>1.5</v>
      </c>
      <c r="G895">
        <v>384.87740000000002</v>
      </c>
      <c r="H895">
        <v>28.31</v>
      </c>
      <c r="I895" s="1">
        <v>24200000</v>
      </c>
      <c r="J895">
        <v>10</v>
      </c>
      <c r="K895">
        <v>7521</v>
      </c>
      <c r="L895" t="s">
        <v>32</v>
      </c>
      <c r="M895">
        <v>4</v>
      </c>
      <c r="N895">
        <v>4</v>
      </c>
      <c r="O895" t="s">
        <v>1050</v>
      </c>
      <c r="R895">
        <f t="shared" si="52"/>
        <v>0</v>
      </c>
      <c r="S895">
        <f t="shared" si="50"/>
        <v>0</v>
      </c>
      <c r="V895" t="s">
        <v>8462</v>
      </c>
      <c r="W895">
        <f t="shared" si="51"/>
        <v>0</v>
      </c>
      <c r="AA895" s="3" t="s">
        <v>1049</v>
      </c>
      <c r="AB895">
        <v>460.5</v>
      </c>
      <c r="AC895">
        <v>0.25</v>
      </c>
      <c r="AD895" t="s">
        <v>1049</v>
      </c>
      <c r="AE895">
        <v>0.25</v>
      </c>
      <c r="AF895">
        <v>1</v>
      </c>
    </row>
    <row r="896" spans="1:32" x14ac:dyDescent="0.25">
      <c r="A896" t="s">
        <v>5269</v>
      </c>
      <c r="B896" t="s">
        <v>5269</v>
      </c>
      <c r="C896">
        <v>19.13</v>
      </c>
      <c r="D896">
        <v>1112.6890000000001</v>
      </c>
      <c r="E896">
        <v>9</v>
      </c>
      <c r="F896">
        <v>-0.9</v>
      </c>
      <c r="G896">
        <v>557.35130000000004</v>
      </c>
      <c r="H896">
        <v>20.11</v>
      </c>
      <c r="I896" s="1">
        <v>158000000</v>
      </c>
      <c r="J896">
        <v>6</v>
      </c>
      <c r="K896">
        <v>4628</v>
      </c>
      <c r="L896" t="s">
        <v>142</v>
      </c>
      <c r="M896">
        <v>2</v>
      </c>
      <c r="N896">
        <v>2</v>
      </c>
      <c r="O896" t="s">
        <v>1100</v>
      </c>
      <c r="R896">
        <f t="shared" si="52"/>
        <v>0</v>
      </c>
      <c r="S896">
        <f t="shared" si="50"/>
        <v>1</v>
      </c>
      <c r="V896" t="s">
        <v>8463</v>
      </c>
      <c r="W896">
        <f t="shared" si="51"/>
        <v>0</v>
      </c>
      <c r="AA896" s="3" t="s">
        <v>5269</v>
      </c>
      <c r="AB896">
        <v>460.8</v>
      </c>
      <c r="AC896">
        <v>0.25</v>
      </c>
      <c r="AD896" t="s">
        <v>5269</v>
      </c>
      <c r="AE896">
        <v>0.25</v>
      </c>
      <c r="AF896">
        <v>1</v>
      </c>
    </row>
    <row r="897" spans="1:32" x14ac:dyDescent="0.25">
      <c r="A897" t="s">
        <v>1905</v>
      </c>
      <c r="B897" t="s">
        <v>1905</v>
      </c>
      <c r="C897">
        <v>32.83</v>
      </c>
      <c r="D897">
        <v>1134.5934</v>
      </c>
      <c r="E897">
        <v>9</v>
      </c>
      <c r="F897">
        <v>0.2</v>
      </c>
      <c r="G897">
        <v>568.30409999999995</v>
      </c>
      <c r="H897">
        <v>33</v>
      </c>
      <c r="I897" s="1">
        <v>8180000</v>
      </c>
      <c r="J897">
        <v>3</v>
      </c>
      <c r="K897">
        <v>8547</v>
      </c>
      <c r="L897" t="s">
        <v>73</v>
      </c>
      <c r="M897">
        <v>2</v>
      </c>
      <c r="N897">
        <v>2</v>
      </c>
      <c r="O897" t="s">
        <v>526</v>
      </c>
      <c r="R897">
        <f t="shared" si="52"/>
        <v>0</v>
      </c>
      <c r="S897">
        <f t="shared" si="50"/>
        <v>0</v>
      </c>
      <c r="V897" t="s">
        <v>8464</v>
      </c>
      <c r="W897">
        <f t="shared" si="51"/>
        <v>0</v>
      </c>
      <c r="AA897" s="3" t="s">
        <v>1905</v>
      </c>
      <c r="AB897">
        <v>461.9</v>
      </c>
      <c r="AC897">
        <v>0.25</v>
      </c>
      <c r="AD897" t="s">
        <v>1905</v>
      </c>
      <c r="AE897">
        <v>0.25</v>
      </c>
      <c r="AF897">
        <v>1</v>
      </c>
    </row>
    <row r="898" spans="1:32" x14ac:dyDescent="0.25">
      <c r="A898" t="s">
        <v>5037</v>
      </c>
      <c r="B898" t="s">
        <v>5037</v>
      </c>
      <c r="C898">
        <v>20.46</v>
      </c>
      <c r="D898">
        <v>985.59199999999998</v>
      </c>
      <c r="E898">
        <v>9</v>
      </c>
      <c r="F898">
        <v>0.3</v>
      </c>
      <c r="G898">
        <v>493.80349999999999</v>
      </c>
      <c r="H898">
        <v>44.16</v>
      </c>
      <c r="I898" s="1">
        <v>2920000</v>
      </c>
      <c r="J898">
        <v>3</v>
      </c>
      <c r="K898">
        <v>12499</v>
      </c>
      <c r="L898" t="s">
        <v>73</v>
      </c>
      <c r="M898">
        <v>1</v>
      </c>
      <c r="N898">
        <v>1</v>
      </c>
      <c r="O898" t="s">
        <v>2728</v>
      </c>
      <c r="R898">
        <f t="shared" si="52"/>
        <v>0</v>
      </c>
      <c r="S898">
        <f t="shared" si="50"/>
        <v>0</v>
      </c>
      <c r="V898" t="s">
        <v>8465</v>
      </c>
      <c r="W898">
        <f t="shared" si="51"/>
        <v>0</v>
      </c>
      <c r="AA898" s="3" t="s">
        <v>5037</v>
      </c>
      <c r="AB898">
        <v>462.9</v>
      </c>
      <c r="AC898">
        <v>0.25</v>
      </c>
      <c r="AD898" t="s">
        <v>5037</v>
      </c>
      <c r="AE898">
        <v>0.25</v>
      </c>
      <c r="AF898">
        <v>1</v>
      </c>
    </row>
    <row r="899" spans="1:32" x14ac:dyDescent="0.25">
      <c r="A899" t="s">
        <v>850</v>
      </c>
      <c r="B899" t="s">
        <v>850</v>
      </c>
      <c r="C899">
        <v>37.520000000000003</v>
      </c>
      <c r="D899">
        <v>1147.6573000000001</v>
      </c>
      <c r="E899">
        <v>9</v>
      </c>
      <c r="F899">
        <v>-0.1</v>
      </c>
      <c r="G899">
        <v>574.83590000000004</v>
      </c>
      <c r="H899">
        <v>20.29</v>
      </c>
      <c r="I899" s="1">
        <v>88900000</v>
      </c>
      <c r="J899">
        <v>5</v>
      </c>
      <c r="K899">
        <v>4688</v>
      </c>
      <c r="L899" t="s">
        <v>47</v>
      </c>
      <c r="M899">
        <v>5</v>
      </c>
      <c r="N899">
        <v>5</v>
      </c>
      <c r="O899" t="s">
        <v>851</v>
      </c>
      <c r="R899">
        <f t="shared" si="52"/>
        <v>0</v>
      </c>
      <c r="S899">
        <f t="shared" ref="S899:S962" si="53">SUMPRODUCT(--ISNUMBER(SEARCH($V$2:$V$2873,"*"&amp;O899&amp;"*")))</f>
        <v>0</v>
      </c>
      <c r="V899" t="s">
        <v>8466</v>
      </c>
      <c r="W899">
        <f t="shared" ref="W899:W962" si="54">COUNTIF(O:O,"*"&amp;V899&amp;"*")</f>
        <v>0</v>
      </c>
      <c r="AA899" s="3" t="s">
        <v>850</v>
      </c>
      <c r="AB899">
        <v>463.5</v>
      </c>
      <c r="AC899">
        <v>0.25</v>
      </c>
      <c r="AD899" t="s">
        <v>850</v>
      </c>
      <c r="AE899">
        <v>0.25</v>
      </c>
      <c r="AF899">
        <v>1</v>
      </c>
    </row>
    <row r="900" spans="1:32" x14ac:dyDescent="0.25">
      <c r="A900" t="s">
        <v>4037</v>
      </c>
      <c r="B900" t="s">
        <v>4037</v>
      </c>
      <c r="C900">
        <v>25.42</v>
      </c>
      <c r="D900">
        <v>1118.6923999999999</v>
      </c>
      <c r="E900">
        <v>9</v>
      </c>
      <c r="F900">
        <v>0.2</v>
      </c>
      <c r="G900">
        <v>560.35360000000003</v>
      </c>
      <c r="H900">
        <v>31.61</v>
      </c>
      <c r="I900" s="1">
        <v>163000000</v>
      </c>
      <c r="J900">
        <v>5</v>
      </c>
      <c r="K900">
        <v>7933</v>
      </c>
      <c r="L900" t="s">
        <v>47</v>
      </c>
      <c r="M900">
        <v>6</v>
      </c>
      <c r="N900">
        <v>6</v>
      </c>
      <c r="O900" t="s">
        <v>765</v>
      </c>
      <c r="R900">
        <f t="shared" si="52"/>
        <v>0</v>
      </c>
      <c r="S900">
        <f t="shared" si="53"/>
        <v>0</v>
      </c>
      <c r="V900" t="s">
        <v>8467</v>
      </c>
      <c r="W900">
        <f t="shared" si="54"/>
        <v>0</v>
      </c>
      <c r="AA900" s="3" t="s">
        <v>4037</v>
      </c>
      <c r="AB900">
        <v>463.9</v>
      </c>
      <c r="AC900">
        <v>0.25</v>
      </c>
      <c r="AD900" t="s">
        <v>4037</v>
      </c>
      <c r="AE900">
        <v>0.25</v>
      </c>
      <c r="AF900">
        <v>1</v>
      </c>
    </row>
    <row r="901" spans="1:32" x14ac:dyDescent="0.25">
      <c r="A901" t="s">
        <v>5789</v>
      </c>
      <c r="B901" t="s">
        <v>5789</v>
      </c>
      <c r="C901">
        <v>15.7</v>
      </c>
      <c r="D901">
        <v>962.55489999999998</v>
      </c>
      <c r="E901">
        <v>8</v>
      </c>
      <c r="F901">
        <v>-0.7</v>
      </c>
      <c r="G901">
        <v>482.28440000000001</v>
      </c>
      <c r="H901">
        <v>45.7</v>
      </c>
      <c r="I901" s="1">
        <v>1370000</v>
      </c>
      <c r="J901">
        <v>4</v>
      </c>
      <c r="K901">
        <v>12919</v>
      </c>
      <c r="L901" t="s">
        <v>26</v>
      </c>
      <c r="M901">
        <v>1</v>
      </c>
      <c r="N901">
        <v>1</v>
      </c>
      <c r="O901" t="s">
        <v>1486</v>
      </c>
      <c r="R901">
        <f t="shared" si="52"/>
        <v>0</v>
      </c>
      <c r="S901">
        <f t="shared" si="53"/>
        <v>0</v>
      </c>
      <c r="V901" t="s">
        <v>8468</v>
      </c>
      <c r="W901">
        <f t="shared" si="54"/>
        <v>0</v>
      </c>
      <c r="AA901" s="3" t="s">
        <v>5789</v>
      </c>
      <c r="AB901">
        <v>465.3</v>
      </c>
      <c r="AC901">
        <v>0.25</v>
      </c>
      <c r="AD901" t="s">
        <v>6860</v>
      </c>
      <c r="AE901">
        <v>0.25</v>
      </c>
      <c r="AF901">
        <v>1</v>
      </c>
    </row>
    <row r="902" spans="1:32" x14ac:dyDescent="0.25">
      <c r="A902" t="s">
        <v>3318</v>
      </c>
      <c r="B902" t="s">
        <v>3318</v>
      </c>
      <c r="C902">
        <v>28.05</v>
      </c>
      <c r="D902">
        <v>1112.6301000000001</v>
      </c>
      <c r="E902">
        <v>9</v>
      </c>
      <c r="F902">
        <v>-0.2</v>
      </c>
      <c r="G902">
        <v>557.32219999999995</v>
      </c>
      <c r="H902">
        <v>22.96</v>
      </c>
      <c r="I902" s="1">
        <v>28200000</v>
      </c>
      <c r="J902">
        <v>9</v>
      </c>
      <c r="K902">
        <v>5633</v>
      </c>
      <c r="L902" t="s">
        <v>23</v>
      </c>
      <c r="M902">
        <v>1</v>
      </c>
      <c r="N902">
        <v>1</v>
      </c>
      <c r="O902" t="s">
        <v>2462</v>
      </c>
      <c r="R902">
        <f t="shared" si="52"/>
        <v>0</v>
      </c>
      <c r="S902">
        <f t="shared" si="53"/>
        <v>0</v>
      </c>
      <c r="V902" t="s">
        <v>8469</v>
      </c>
      <c r="W902">
        <f t="shared" si="54"/>
        <v>0</v>
      </c>
      <c r="AA902" s="3" t="s">
        <v>3318</v>
      </c>
      <c r="AB902">
        <v>468.6</v>
      </c>
      <c r="AC902">
        <v>0.25</v>
      </c>
      <c r="AD902" t="s">
        <v>3318</v>
      </c>
      <c r="AE902">
        <v>0.25</v>
      </c>
      <c r="AF902">
        <v>1</v>
      </c>
    </row>
    <row r="903" spans="1:32" x14ac:dyDescent="0.25">
      <c r="A903" t="s">
        <v>4769</v>
      </c>
      <c r="B903" t="s">
        <v>4769</v>
      </c>
      <c r="C903">
        <v>22.02</v>
      </c>
      <c r="D903">
        <v>1093.6396</v>
      </c>
      <c r="E903">
        <v>9</v>
      </c>
      <c r="F903">
        <v>1.1000000000000001</v>
      </c>
      <c r="G903">
        <v>547.82770000000005</v>
      </c>
      <c r="H903">
        <v>27.82</v>
      </c>
      <c r="I903" s="1">
        <v>2240000</v>
      </c>
      <c r="J903">
        <v>1</v>
      </c>
      <c r="K903">
        <v>6759</v>
      </c>
      <c r="L903" t="s">
        <v>84</v>
      </c>
      <c r="M903">
        <v>1</v>
      </c>
      <c r="N903">
        <v>1</v>
      </c>
      <c r="O903" t="s">
        <v>4770</v>
      </c>
      <c r="R903">
        <f t="shared" si="52"/>
        <v>0</v>
      </c>
      <c r="S903">
        <f t="shared" si="53"/>
        <v>0</v>
      </c>
      <c r="V903" t="s">
        <v>8470</v>
      </c>
      <c r="W903">
        <f t="shared" si="54"/>
        <v>0</v>
      </c>
      <c r="AA903" s="3" t="s">
        <v>4769</v>
      </c>
      <c r="AB903">
        <v>472.6</v>
      </c>
      <c r="AC903">
        <v>0.25</v>
      </c>
      <c r="AD903" t="s">
        <v>4769</v>
      </c>
      <c r="AE903">
        <v>0.25</v>
      </c>
      <c r="AF903">
        <v>1</v>
      </c>
    </row>
    <row r="904" spans="1:32" x14ac:dyDescent="0.25">
      <c r="A904" t="s">
        <v>578</v>
      </c>
      <c r="B904" t="s">
        <v>578</v>
      </c>
      <c r="C904">
        <v>39.29</v>
      </c>
      <c r="D904">
        <v>965.49300000000005</v>
      </c>
      <c r="E904">
        <v>9</v>
      </c>
      <c r="F904">
        <v>1.7</v>
      </c>
      <c r="G904">
        <v>483.75459999999998</v>
      </c>
      <c r="H904">
        <v>31.99</v>
      </c>
      <c r="I904" s="1">
        <v>82100000</v>
      </c>
      <c r="J904">
        <v>9</v>
      </c>
      <c r="K904">
        <v>8805</v>
      </c>
      <c r="L904" t="s">
        <v>23</v>
      </c>
      <c r="M904">
        <v>4</v>
      </c>
      <c r="N904">
        <v>4</v>
      </c>
      <c r="O904" t="s">
        <v>579</v>
      </c>
      <c r="R904">
        <f t="shared" si="52"/>
        <v>0</v>
      </c>
      <c r="S904">
        <f t="shared" si="53"/>
        <v>0</v>
      </c>
      <c r="V904" t="s">
        <v>8471</v>
      </c>
      <c r="W904">
        <f t="shared" si="54"/>
        <v>0</v>
      </c>
      <c r="AA904" s="3" t="s">
        <v>578</v>
      </c>
      <c r="AB904">
        <v>473.7</v>
      </c>
      <c r="AC904">
        <v>0.25</v>
      </c>
      <c r="AD904" t="s">
        <v>578</v>
      </c>
      <c r="AE904">
        <v>0.25</v>
      </c>
      <c r="AF904">
        <v>1</v>
      </c>
    </row>
    <row r="905" spans="1:32" x14ac:dyDescent="0.25">
      <c r="A905" t="s">
        <v>3717</v>
      </c>
      <c r="B905" t="s">
        <v>3717</v>
      </c>
      <c r="C905">
        <v>26.66</v>
      </c>
      <c r="D905">
        <v>1081.6033</v>
      </c>
      <c r="E905">
        <v>9</v>
      </c>
      <c r="F905">
        <v>0.9</v>
      </c>
      <c r="G905">
        <v>541.80939999999998</v>
      </c>
      <c r="H905">
        <v>35</v>
      </c>
      <c r="I905" s="1">
        <v>13500000</v>
      </c>
      <c r="J905">
        <v>1</v>
      </c>
      <c r="K905">
        <v>9282</v>
      </c>
      <c r="L905" t="s">
        <v>84</v>
      </c>
      <c r="M905">
        <v>3</v>
      </c>
      <c r="N905">
        <v>3</v>
      </c>
      <c r="O905" t="s">
        <v>66</v>
      </c>
      <c r="R905">
        <f t="shared" si="52"/>
        <v>0</v>
      </c>
      <c r="S905">
        <f t="shared" si="53"/>
        <v>1</v>
      </c>
      <c r="V905" t="s">
        <v>8472</v>
      </c>
      <c r="W905">
        <f t="shared" si="54"/>
        <v>0</v>
      </c>
      <c r="AA905" s="3" t="s">
        <v>3717</v>
      </c>
      <c r="AB905">
        <v>474.5</v>
      </c>
      <c r="AC905">
        <v>0.25</v>
      </c>
      <c r="AD905" t="s">
        <v>3717</v>
      </c>
      <c r="AE905">
        <v>0.25</v>
      </c>
      <c r="AF905">
        <v>1</v>
      </c>
    </row>
    <row r="906" spans="1:32" x14ac:dyDescent="0.25">
      <c r="A906" t="s">
        <v>5013</v>
      </c>
      <c r="B906" t="s">
        <v>5013</v>
      </c>
      <c r="C906">
        <v>20.62</v>
      </c>
      <c r="D906">
        <v>1051.5814</v>
      </c>
      <c r="E906">
        <v>9</v>
      </c>
      <c r="F906">
        <v>0.8</v>
      </c>
      <c r="G906">
        <v>526.79840000000002</v>
      </c>
      <c r="H906">
        <v>32.049999999999997</v>
      </c>
      <c r="I906" s="1">
        <v>2400000</v>
      </c>
      <c r="J906">
        <v>1</v>
      </c>
      <c r="K906">
        <v>8239</v>
      </c>
      <c r="L906" t="s">
        <v>84</v>
      </c>
      <c r="M906">
        <v>1</v>
      </c>
      <c r="N906">
        <v>1</v>
      </c>
      <c r="O906" t="s">
        <v>4226</v>
      </c>
      <c r="R906">
        <f t="shared" si="52"/>
        <v>0</v>
      </c>
      <c r="S906">
        <f t="shared" si="53"/>
        <v>0</v>
      </c>
      <c r="V906" t="s">
        <v>8473</v>
      </c>
      <c r="W906">
        <f t="shared" si="54"/>
        <v>0</v>
      </c>
      <c r="AA906" s="3" t="s">
        <v>5013</v>
      </c>
      <c r="AB906">
        <v>475</v>
      </c>
      <c r="AC906">
        <v>0.25</v>
      </c>
      <c r="AD906" t="s">
        <v>5013</v>
      </c>
      <c r="AE906">
        <v>0.25</v>
      </c>
      <c r="AF906">
        <v>1</v>
      </c>
    </row>
    <row r="907" spans="1:32" x14ac:dyDescent="0.25">
      <c r="A907" t="s">
        <v>6014</v>
      </c>
      <c r="B907" t="s">
        <v>2196</v>
      </c>
      <c r="C907">
        <v>31.86</v>
      </c>
      <c r="D907">
        <v>1118.5317</v>
      </c>
      <c r="E907">
        <v>9</v>
      </c>
      <c r="F907">
        <v>2.7</v>
      </c>
      <c r="G907">
        <v>560.27470000000005</v>
      </c>
      <c r="H907">
        <v>62.11</v>
      </c>
      <c r="I907" s="1">
        <v>8290000</v>
      </c>
      <c r="J907">
        <v>9</v>
      </c>
      <c r="K907">
        <v>19459</v>
      </c>
      <c r="L907" t="s">
        <v>23</v>
      </c>
      <c r="M907">
        <v>2</v>
      </c>
      <c r="N907">
        <v>2</v>
      </c>
      <c r="O907" t="s">
        <v>643</v>
      </c>
      <c r="P907" t="s">
        <v>44</v>
      </c>
      <c r="Q907" t="s">
        <v>155</v>
      </c>
      <c r="R907">
        <f t="shared" si="52"/>
        <v>0</v>
      </c>
      <c r="S907">
        <f t="shared" si="53"/>
        <v>0</v>
      </c>
      <c r="V907" t="s">
        <v>8474</v>
      </c>
      <c r="W907">
        <f t="shared" si="54"/>
        <v>0</v>
      </c>
      <c r="AA907" s="3" t="s">
        <v>6014</v>
      </c>
      <c r="AB907">
        <v>476.5</v>
      </c>
      <c r="AC907">
        <v>0.25</v>
      </c>
      <c r="AD907" t="s">
        <v>6014</v>
      </c>
      <c r="AE907">
        <v>0.25</v>
      </c>
      <c r="AF907">
        <v>1</v>
      </c>
    </row>
    <row r="908" spans="1:32" x14ac:dyDescent="0.25">
      <c r="A908" t="s">
        <v>1748</v>
      </c>
      <c r="B908" t="s">
        <v>1748</v>
      </c>
      <c r="C908">
        <v>33.409999999999997</v>
      </c>
      <c r="D908">
        <v>1042.6398999999999</v>
      </c>
      <c r="E908">
        <v>9</v>
      </c>
      <c r="F908">
        <v>0</v>
      </c>
      <c r="G908">
        <v>522.32719999999995</v>
      </c>
      <c r="H908">
        <v>26.64</v>
      </c>
      <c r="I908" s="1">
        <v>71200000</v>
      </c>
      <c r="J908">
        <v>2</v>
      </c>
      <c r="K908">
        <v>6825</v>
      </c>
      <c r="L908" t="s">
        <v>29</v>
      </c>
      <c r="M908">
        <v>3</v>
      </c>
      <c r="N908">
        <v>3</v>
      </c>
      <c r="O908" t="s">
        <v>1749</v>
      </c>
      <c r="R908">
        <f t="shared" si="52"/>
        <v>0</v>
      </c>
      <c r="S908">
        <f t="shared" si="53"/>
        <v>0</v>
      </c>
      <c r="V908" t="s">
        <v>8475</v>
      </c>
      <c r="W908">
        <f t="shared" si="54"/>
        <v>0</v>
      </c>
      <c r="AA908" s="3" t="s">
        <v>1748</v>
      </c>
      <c r="AB908">
        <v>478.1</v>
      </c>
      <c r="AC908">
        <v>0.25</v>
      </c>
      <c r="AD908" t="s">
        <v>1748</v>
      </c>
      <c r="AE908">
        <v>0.25</v>
      </c>
      <c r="AF908">
        <v>1</v>
      </c>
    </row>
    <row r="909" spans="1:32" x14ac:dyDescent="0.25">
      <c r="A909" t="s">
        <v>4660</v>
      </c>
      <c r="B909" t="s">
        <v>4660</v>
      </c>
      <c r="C909">
        <v>22.62</v>
      </c>
      <c r="D909">
        <v>1151.6128000000001</v>
      </c>
      <c r="E909">
        <v>9</v>
      </c>
      <c r="F909">
        <v>1.3</v>
      </c>
      <c r="G909">
        <v>576.81439999999998</v>
      </c>
      <c r="H909">
        <v>68.94</v>
      </c>
      <c r="I909" s="1">
        <v>3780000</v>
      </c>
      <c r="J909">
        <v>7</v>
      </c>
      <c r="K909">
        <v>21652</v>
      </c>
      <c r="L909" t="s">
        <v>20</v>
      </c>
      <c r="M909">
        <v>2</v>
      </c>
      <c r="N909">
        <v>2</v>
      </c>
      <c r="O909" t="s">
        <v>2364</v>
      </c>
      <c r="R909">
        <f t="shared" si="52"/>
        <v>0</v>
      </c>
      <c r="S909">
        <f t="shared" si="53"/>
        <v>0</v>
      </c>
      <c r="V909" t="s">
        <v>8476</v>
      </c>
      <c r="W909">
        <f t="shared" si="54"/>
        <v>0</v>
      </c>
      <c r="AA909" s="3" t="s">
        <v>4660</v>
      </c>
      <c r="AB909">
        <v>480.1</v>
      </c>
      <c r="AC909">
        <v>0.25</v>
      </c>
      <c r="AD909" t="s">
        <v>4660</v>
      </c>
      <c r="AE909">
        <v>0.25</v>
      </c>
      <c r="AF909">
        <v>1</v>
      </c>
    </row>
    <row r="910" spans="1:32" x14ac:dyDescent="0.25">
      <c r="A910" t="s">
        <v>942</v>
      </c>
      <c r="B910" t="s">
        <v>942</v>
      </c>
      <c r="C910">
        <v>36.979999999999997</v>
      </c>
      <c r="D910">
        <v>999.57529999999997</v>
      </c>
      <c r="E910">
        <v>9</v>
      </c>
      <c r="F910">
        <v>-0.1</v>
      </c>
      <c r="G910">
        <v>500.79489999999998</v>
      </c>
      <c r="H910">
        <v>59.16</v>
      </c>
      <c r="I910" s="1">
        <v>12700000</v>
      </c>
      <c r="J910">
        <v>2</v>
      </c>
      <c r="K910">
        <v>18415</v>
      </c>
      <c r="L910" t="s">
        <v>29</v>
      </c>
      <c r="M910">
        <v>2</v>
      </c>
      <c r="N910">
        <v>2</v>
      </c>
      <c r="O910" t="s">
        <v>943</v>
      </c>
      <c r="R910">
        <f t="shared" si="52"/>
        <v>0</v>
      </c>
      <c r="S910">
        <f t="shared" si="53"/>
        <v>1</v>
      </c>
      <c r="V910" t="s">
        <v>8477</v>
      </c>
      <c r="W910">
        <f t="shared" si="54"/>
        <v>0</v>
      </c>
      <c r="AA910" s="3" t="s">
        <v>942</v>
      </c>
      <c r="AB910">
        <v>486</v>
      </c>
      <c r="AC910">
        <v>0.25</v>
      </c>
      <c r="AD910" t="s">
        <v>942</v>
      </c>
      <c r="AE910">
        <v>0.25</v>
      </c>
      <c r="AF910">
        <v>1</v>
      </c>
    </row>
    <row r="911" spans="1:32" x14ac:dyDescent="0.25">
      <c r="A911" t="s">
        <v>436</v>
      </c>
      <c r="B911" t="s">
        <v>436</v>
      </c>
      <c r="C911">
        <v>40.590000000000003</v>
      </c>
      <c r="D911">
        <v>1182.7348999999999</v>
      </c>
      <c r="E911">
        <v>9</v>
      </c>
      <c r="F911">
        <v>-0.6</v>
      </c>
      <c r="G911">
        <v>395.25200000000001</v>
      </c>
      <c r="H911">
        <v>25.28</v>
      </c>
      <c r="I911" s="1">
        <v>92400000</v>
      </c>
      <c r="J911">
        <v>2</v>
      </c>
      <c r="K911">
        <v>6357</v>
      </c>
      <c r="L911" t="s">
        <v>29</v>
      </c>
      <c r="M911">
        <v>5</v>
      </c>
      <c r="N911">
        <v>5</v>
      </c>
      <c r="O911" t="s">
        <v>437</v>
      </c>
      <c r="R911">
        <f t="shared" si="52"/>
        <v>0</v>
      </c>
      <c r="S911">
        <f t="shared" si="53"/>
        <v>0</v>
      </c>
      <c r="V911" t="s">
        <v>8478</v>
      </c>
      <c r="W911">
        <f t="shared" si="54"/>
        <v>0</v>
      </c>
      <c r="AA911" s="3" t="s">
        <v>436</v>
      </c>
      <c r="AB911">
        <v>487.6</v>
      </c>
      <c r="AC911">
        <v>0.25</v>
      </c>
      <c r="AD911" t="s">
        <v>436</v>
      </c>
      <c r="AE911">
        <v>0.25</v>
      </c>
      <c r="AF911">
        <v>1</v>
      </c>
    </row>
    <row r="912" spans="1:32" x14ac:dyDescent="0.25">
      <c r="A912" t="s">
        <v>3053</v>
      </c>
      <c r="B912" t="s">
        <v>3053</v>
      </c>
      <c r="C912">
        <v>29.07</v>
      </c>
      <c r="D912">
        <v>1127.6775</v>
      </c>
      <c r="E912">
        <v>9</v>
      </c>
      <c r="F912">
        <v>-0.9</v>
      </c>
      <c r="G912">
        <v>564.84550000000002</v>
      </c>
      <c r="H912">
        <v>24.6</v>
      </c>
      <c r="I912" s="1">
        <v>10900000</v>
      </c>
      <c r="J912">
        <v>9</v>
      </c>
      <c r="K912">
        <v>6210</v>
      </c>
      <c r="L912" t="s">
        <v>23</v>
      </c>
      <c r="M912">
        <v>2</v>
      </c>
      <c r="N912">
        <v>2</v>
      </c>
      <c r="O912" t="s">
        <v>3054</v>
      </c>
      <c r="R912">
        <f t="shared" ref="R912:R975" si="55">SUMPRODUCT(--ISNUMBER(SEARCH($T$2:$T$596,"*"&amp;O912&amp;"*")))</f>
        <v>0</v>
      </c>
      <c r="S912">
        <f t="shared" si="53"/>
        <v>0</v>
      </c>
      <c r="V912" t="s">
        <v>7874</v>
      </c>
      <c r="W912">
        <f t="shared" si="54"/>
        <v>0</v>
      </c>
      <c r="AA912" s="3" t="s">
        <v>3053</v>
      </c>
      <c r="AB912">
        <v>488.1</v>
      </c>
      <c r="AC912">
        <v>0.25</v>
      </c>
      <c r="AD912" t="s">
        <v>3053</v>
      </c>
      <c r="AE912">
        <v>0.25</v>
      </c>
      <c r="AF912">
        <v>1</v>
      </c>
    </row>
    <row r="913" spans="1:32" x14ac:dyDescent="0.25">
      <c r="A913" t="s">
        <v>3109</v>
      </c>
      <c r="B913" t="s">
        <v>3109</v>
      </c>
      <c r="C913">
        <v>28.82</v>
      </c>
      <c r="D913">
        <v>1116.6443999999999</v>
      </c>
      <c r="E913">
        <v>9</v>
      </c>
      <c r="F913">
        <v>3.9</v>
      </c>
      <c r="G913">
        <v>559.33169999999996</v>
      </c>
      <c r="H913">
        <v>44.54</v>
      </c>
      <c r="I913" s="1">
        <v>3200000</v>
      </c>
      <c r="J913">
        <v>9</v>
      </c>
      <c r="K913">
        <v>13158</v>
      </c>
      <c r="L913" t="s">
        <v>23</v>
      </c>
      <c r="M913">
        <v>1</v>
      </c>
      <c r="N913">
        <v>1</v>
      </c>
      <c r="O913" t="s">
        <v>379</v>
      </c>
      <c r="R913">
        <f t="shared" si="55"/>
        <v>0</v>
      </c>
      <c r="S913">
        <f t="shared" si="53"/>
        <v>1</v>
      </c>
      <c r="V913" t="s">
        <v>8479</v>
      </c>
      <c r="W913">
        <f t="shared" si="54"/>
        <v>0</v>
      </c>
      <c r="AA913" s="3" t="s">
        <v>3109</v>
      </c>
      <c r="AB913">
        <v>490.4</v>
      </c>
      <c r="AC913">
        <v>0.25</v>
      </c>
      <c r="AD913" t="s">
        <v>3109</v>
      </c>
      <c r="AE913">
        <v>0.25</v>
      </c>
      <c r="AF913">
        <v>1</v>
      </c>
    </row>
    <row r="914" spans="1:32" x14ac:dyDescent="0.25">
      <c r="A914" t="s">
        <v>3549</v>
      </c>
      <c r="B914" t="s">
        <v>3549</v>
      </c>
      <c r="C914">
        <v>27.27</v>
      </c>
      <c r="D914">
        <v>1014.5821999999999</v>
      </c>
      <c r="E914">
        <v>9</v>
      </c>
      <c r="F914">
        <v>-0.2</v>
      </c>
      <c r="G914">
        <v>508.29820000000001</v>
      </c>
      <c r="H914">
        <v>26.38</v>
      </c>
      <c r="I914" s="1">
        <v>49000000</v>
      </c>
      <c r="J914">
        <v>10</v>
      </c>
      <c r="K914">
        <v>6838</v>
      </c>
      <c r="L914" t="s">
        <v>32</v>
      </c>
      <c r="M914">
        <v>3</v>
      </c>
      <c r="N914">
        <v>3</v>
      </c>
      <c r="O914" t="s">
        <v>3550</v>
      </c>
      <c r="R914">
        <f t="shared" si="55"/>
        <v>0</v>
      </c>
      <c r="S914">
        <f t="shared" si="53"/>
        <v>0</v>
      </c>
      <c r="V914" t="s">
        <v>8480</v>
      </c>
      <c r="W914">
        <f t="shared" si="54"/>
        <v>0</v>
      </c>
      <c r="AA914" s="3" t="s">
        <v>3549</v>
      </c>
      <c r="AB914">
        <v>490.4</v>
      </c>
      <c r="AC914">
        <v>0.25</v>
      </c>
      <c r="AD914" t="s">
        <v>3549</v>
      </c>
      <c r="AE914">
        <v>0.25</v>
      </c>
      <c r="AF914">
        <v>1</v>
      </c>
    </row>
    <row r="915" spans="1:32" x14ac:dyDescent="0.25">
      <c r="A915" t="s">
        <v>3037</v>
      </c>
      <c r="B915" t="s">
        <v>3037</v>
      </c>
      <c r="C915">
        <v>29.11</v>
      </c>
      <c r="D915">
        <v>1003.545</v>
      </c>
      <c r="E915">
        <v>9</v>
      </c>
      <c r="F915">
        <v>0.3</v>
      </c>
      <c r="G915">
        <v>502.78</v>
      </c>
      <c r="H915">
        <v>50.27</v>
      </c>
      <c r="I915" s="1">
        <v>2580000</v>
      </c>
      <c r="J915">
        <v>4</v>
      </c>
      <c r="K915">
        <v>14528</v>
      </c>
      <c r="L915" t="s">
        <v>26</v>
      </c>
      <c r="M915">
        <v>2</v>
      </c>
      <c r="N915">
        <v>2</v>
      </c>
      <c r="O915" t="s">
        <v>2491</v>
      </c>
      <c r="R915">
        <f t="shared" si="55"/>
        <v>1</v>
      </c>
      <c r="S915">
        <f t="shared" si="53"/>
        <v>0</v>
      </c>
      <c r="V915" t="s">
        <v>8481</v>
      </c>
      <c r="W915">
        <f t="shared" si="54"/>
        <v>0</v>
      </c>
      <c r="AA915" s="3" t="s">
        <v>3037</v>
      </c>
      <c r="AB915">
        <v>490.9</v>
      </c>
      <c r="AC915">
        <v>0.25</v>
      </c>
      <c r="AD915" t="s">
        <v>3037</v>
      </c>
      <c r="AE915">
        <v>0.25</v>
      </c>
      <c r="AF915">
        <v>1</v>
      </c>
    </row>
    <row r="916" spans="1:32" x14ac:dyDescent="0.25">
      <c r="A916" t="s">
        <v>4061</v>
      </c>
      <c r="B916" t="s">
        <v>4061</v>
      </c>
      <c r="C916">
        <v>25.29</v>
      </c>
      <c r="D916">
        <v>934.52359999999999</v>
      </c>
      <c r="E916">
        <v>9</v>
      </c>
      <c r="F916">
        <v>0.2</v>
      </c>
      <c r="G916">
        <v>468.26909999999998</v>
      </c>
      <c r="H916">
        <v>33.64</v>
      </c>
      <c r="I916" s="1">
        <v>2530000</v>
      </c>
      <c r="J916">
        <v>10</v>
      </c>
      <c r="K916">
        <v>9390</v>
      </c>
      <c r="L916" t="s">
        <v>32</v>
      </c>
      <c r="M916">
        <v>1</v>
      </c>
      <c r="N916">
        <v>1</v>
      </c>
      <c r="O916" t="s">
        <v>1541</v>
      </c>
      <c r="R916">
        <f t="shared" si="55"/>
        <v>0</v>
      </c>
      <c r="S916">
        <f t="shared" si="53"/>
        <v>0</v>
      </c>
      <c r="V916" t="s">
        <v>8482</v>
      </c>
      <c r="W916">
        <f t="shared" si="54"/>
        <v>0</v>
      </c>
      <c r="AA916" s="3" t="s">
        <v>4061</v>
      </c>
      <c r="AB916">
        <v>491.2</v>
      </c>
      <c r="AC916">
        <v>0.25</v>
      </c>
      <c r="AD916" t="s">
        <v>4061</v>
      </c>
      <c r="AE916">
        <v>0.25</v>
      </c>
      <c r="AF916">
        <v>1</v>
      </c>
    </row>
    <row r="917" spans="1:32" x14ac:dyDescent="0.25">
      <c r="A917" t="s">
        <v>701</v>
      </c>
      <c r="B917" t="s">
        <v>701</v>
      </c>
      <c r="C917">
        <v>38.32</v>
      </c>
      <c r="D917">
        <v>1203.6288</v>
      </c>
      <c r="E917">
        <v>9</v>
      </c>
      <c r="F917">
        <v>1.2</v>
      </c>
      <c r="G917">
        <v>602.82240000000002</v>
      </c>
      <c r="H917">
        <v>62.07</v>
      </c>
      <c r="I917" s="1">
        <v>1490000</v>
      </c>
      <c r="J917">
        <v>1</v>
      </c>
      <c r="K917">
        <v>18707</v>
      </c>
      <c r="L917" t="s">
        <v>84</v>
      </c>
      <c r="M917">
        <v>2</v>
      </c>
      <c r="N917">
        <v>2</v>
      </c>
      <c r="O917" t="s">
        <v>702</v>
      </c>
      <c r="R917">
        <f t="shared" si="55"/>
        <v>0</v>
      </c>
      <c r="S917">
        <f t="shared" si="53"/>
        <v>0</v>
      </c>
      <c r="V917" t="s">
        <v>8483</v>
      </c>
      <c r="W917">
        <f t="shared" si="54"/>
        <v>0</v>
      </c>
      <c r="AA917" s="3" t="s">
        <v>701</v>
      </c>
      <c r="AB917">
        <v>496.4</v>
      </c>
      <c r="AC917">
        <v>0.25</v>
      </c>
      <c r="AD917" t="s">
        <v>701</v>
      </c>
      <c r="AE917">
        <v>0.25</v>
      </c>
      <c r="AF917">
        <v>1</v>
      </c>
    </row>
    <row r="918" spans="1:32" x14ac:dyDescent="0.25">
      <c r="A918" t="s">
        <v>271</v>
      </c>
      <c r="B918" t="s">
        <v>271</v>
      </c>
      <c r="C918">
        <v>43.06</v>
      </c>
      <c r="D918">
        <v>1172.6089999999999</v>
      </c>
      <c r="E918">
        <v>9</v>
      </c>
      <c r="F918">
        <v>-2.1</v>
      </c>
      <c r="G918">
        <v>587.31050000000005</v>
      </c>
      <c r="H918">
        <v>20.25</v>
      </c>
      <c r="I918" s="1">
        <v>3910000</v>
      </c>
      <c r="J918">
        <v>7</v>
      </c>
      <c r="K918">
        <v>4669</v>
      </c>
      <c r="L918" t="s">
        <v>20</v>
      </c>
      <c r="M918">
        <v>1</v>
      </c>
      <c r="N918">
        <v>1</v>
      </c>
      <c r="O918" t="s">
        <v>272</v>
      </c>
      <c r="R918">
        <f t="shared" si="55"/>
        <v>0</v>
      </c>
      <c r="S918">
        <f t="shared" si="53"/>
        <v>0</v>
      </c>
      <c r="V918" t="s">
        <v>8484</v>
      </c>
      <c r="W918">
        <f t="shared" si="54"/>
        <v>0</v>
      </c>
      <c r="AA918" s="3" t="s">
        <v>271</v>
      </c>
      <c r="AB918">
        <v>496.7</v>
      </c>
      <c r="AC918">
        <v>0.25</v>
      </c>
      <c r="AD918" t="s">
        <v>271</v>
      </c>
      <c r="AE918">
        <v>0.25</v>
      </c>
      <c r="AF918">
        <v>1</v>
      </c>
    </row>
    <row r="919" spans="1:32" x14ac:dyDescent="0.25">
      <c r="A919" t="s">
        <v>1409</v>
      </c>
      <c r="B919" t="s">
        <v>1409</v>
      </c>
      <c r="C919">
        <v>34.71</v>
      </c>
      <c r="D919">
        <v>1173.5494000000001</v>
      </c>
      <c r="E919">
        <v>9</v>
      </c>
      <c r="F919">
        <v>-1.3</v>
      </c>
      <c r="G919">
        <v>587.78120000000001</v>
      </c>
      <c r="H919">
        <v>65.3</v>
      </c>
      <c r="I919" s="1">
        <v>28400000</v>
      </c>
      <c r="J919">
        <v>3</v>
      </c>
      <c r="K919">
        <v>19875</v>
      </c>
      <c r="L919" t="s">
        <v>73</v>
      </c>
      <c r="M919">
        <v>15</v>
      </c>
      <c r="N919">
        <v>15</v>
      </c>
      <c r="O919" t="s">
        <v>1410</v>
      </c>
      <c r="R919">
        <f t="shared" si="55"/>
        <v>0</v>
      </c>
      <c r="S919">
        <f t="shared" si="53"/>
        <v>0</v>
      </c>
      <c r="V919" t="s">
        <v>8485</v>
      </c>
      <c r="W919">
        <f t="shared" si="54"/>
        <v>0</v>
      </c>
      <c r="AA919" s="3" t="s">
        <v>1409</v>
      </c>
      <c r="AB919">
        <v>499</v>
      </c>
      <c r="AC919">
        <v>0.3</v>
      </c>
      <c r="AD919" t="s">
        <v>1409</v>
      </c>
      <c r="AE919">
        <v>0.3</v>
      </c>
      <c r="AF919">
        <v>1</v>
      </c>
    </row>
    <row r="920" spans="1:32" x14ac:dyDescent="0.25">
      <c r="A920" t="s">
        <v>2477</v>
      </c>
      <c r="B920" t="s">
        <v>2477</v>
      </c>
      <c r="C920">
        <v>31.01</v>
      </c>
      <c r="D920">
        <v>1107.6876</v>
      </c>
      <c r="E920">
        <v>9</v>
      </c>
      <c r="F920">
        <v>-2</v>
      </c>
      <c r="G920">
        <v>554.85</v>
      </c>
      <c r="H920">
        <v>20.260000000000002</v>
      </c>
      <c r="I920" s="1">
        <v>8560000</v>
      </c>
      <c r="J920">
        <v>7</v>
      </c>
      <c r="K920">
        <v>4671</v>
      </c>
      <c r="L920" t="s">
        <v>20</v>
      </c>
      <c r="M920">
        <v>1</v>
      </c>
      <c r="N920">
        <v>1</v>
      </c>
      <c r="O920" t="s">
        <v>2478</v>
      </c>
      <c r="R920">
        <f t="shared" si="55"/>
        <v>0</v>
      </c>
      <c r="S920">
        <f t="shared" si="53"/>
        <v>1</v>
      </c>
      <c r="V920" t="s">
        <v>8486</v>
      </c>
      <c r="W920">
        <f t="shared" si="54"/>
        <v>0</v>
      </c>
      <c r="AA920" s="3" t="s">
        <v>2477</v>
      </c>
      <c r="AB920">
        <v>500.7</v>
      </c>
      <c r="AC920">
        <v>0.3</v>
      </c>
      <c r="AD920" t="s">
        <v>2477</v>
      </c>
      <c r="AE920">
        <v>0.3</v>
      </c>
      <c r="AF920">
        <v>1</v>
      </c>
    </row>
    <row r="921" spans="1:32" x14ac:dyDescent="0.25">
      <c r="A921" t="s">
        <v>3016</v>
      </c>
      <c r="B921" t="s">
        <v>3016</v>
      </c>
      <c r="C921">
        <v>29.18</v>
      </c>
      <c r="D921">
        <v>1101.6294</v>
      </c>
      <c r="E921">
        <v>9</v>
      </c>
      <c r="F921">
        <v>-0.4</v>
      </c>
      <c r="G921">
        <v>551.82180000000005</v>
      </c>
      <c r="H921">
        <v>29.1</v>
      </c>
      <c r="I921" s="1">
        <v>8120000</v>
      </c>
      <c r="J921">
        <v>2</v>
      </c>
      <c r="K921">
        <v>7691</v>
      </c>
      <c r="L921" t="s">
        <v>29</v>
      </c>
      <c r="M921">
        <v>2</v>
      </c>
      <c r="N921">
        <v>2</v>
      </c>
      <c r="O921" t="s">
        <v>3017</v>
      </c>
      <c r="R921">
        <f t="shared" si="55"/>
        <v>0</v>
      </c>
      <c r="S921">
        <f t="shared" si="53"/>
        <v>0</v>
      </c>
      <c r="V921" t="s">
        <v>8487</v>
      </c>
      <c r="W921">
        <f t="shared" si="54"/>
        <v>0</v>
      </c>
      <c r="AA921" s="3" t="s">
        <v>3016</v>
      </c>
      <c r="AB921">
        <v>502.8</v>
      </c>
      <c r="AC921">
        <v>0.3</v>
      </c>
      <c r="AD921" t="s">
        <v>3016</v>
      </c>
      <c r="AE921">
        <v>0.3</v>
      </c>
      <c r="AF921">
        <v>1</v>
      </c>
    </row>
    <row r="922" spans="1:32" x14ac:dyDescent="0.25">
      <c r="A922" t="s">
        <v>774</v>
      </c>
      <c r="B922" t="s">
        <v>774</v>
      </c>
      <c r="C922">
        <v>37.89</v>
      </c>
      <c r="D922">
        <v>1136.6414</v>
      </c>
      <c r="E922">
        <v>9</v>
      </c>
      <c r="F922">
        <v>0.6</v>
      </c>
      <c r="G922">
        <v>379.8879</v>
      </c>
      <c r="H922">
        <v>21.28</v>
      </c>
      <c r="I922" s="1">
        <v>23800000</v>
      </c>
      <c r="J922">
        <v>8</v>
      </c>
      <c r="K922">
        <v>5069</v>
      </c>
      <c r="L922" t="s">
        <v>17</v>
      </c>
      <c r="M922">
        <v>2</v>
      </c>
      <c r="N922">
        <v>2</v>
      </c>
      <c r="O922" t="s">
        <v>775</v>
      </c>
      <c r="R922">
        <f t="shared" si="55"/>
        <v>0</v>
      </c>
      <c r="S922">
        <f t="shared" si="53"/>
        <v>0</v>
      </c>
      <c r="V922" t="s">
        <v>7261</v>
      </c>
      <c r="W922">
        <f t="shared" si="54"/>
        <v>0</v>
      </c>
      <c r="AA922" s="3" t="s">
        <v>774</v>
      </c>
      <c r="AB922">
        <v>502.9</v>
      </c>
      <c r="AC922">
        <v>0.3</v>
      </c>
      <c r="AD922" t="s">
        <v>774</v>
      </c>
      <c r="AE922">
        <v>0.3</v>
      </c>
      <c r="AF922">
        <v>1</v>
      </c>
    </row>
    <row r="923" spans="1:32" x14ac:dyDescent="0.25">
      <c r="A923" t="s">
        <v>5141</v>
      </c>
      <c r="B923" t="s">
        <v>5141</v>
      </c>
      <c r="C923">
        <v>19.95</v>
      </c>
      <c r="D923">
        <v>1106.7036000000001</v>
      </c>
      <c r="E923">
        <v>9</v>
      </c>
      <c r="F923">
        <v>-0.1</v>
      </c>
      <c r="G923">
        <v>554.35900000000004</v>
      </c>
      <c r="H923">
        <v>24.12</v>
      </c>
      <c r="I923" s="1">
        <v>9280000</v>
      </c>
      <c r="J923">
        <v>1</v>
      </c>
      <c r="K923">
        <v>5592</v>
      </c>
      <c r="L923" t="s">
        <v>84</v>
      </c>
      <c r="M923">
        <v>1</v>
      </c>
      <c r="N923">
        <v>1</v>
      </c>
      <c r="O923" t="s">
        <v>1498</v>
      </c>
      <c r="R923">
        <f t="shared" si="55"/>
        <v>0</v>
      </c>
      <c r="S923">
        <f t="shared" si="53"/>
        <v>1</v>
      </c>
      <c r="V923" t="s">
        <v>7169</v>
      </c>
      <c r="W923">
        <f t="shared" si="54"/>
        <v>0</v>
      </c>
      <c r="AA923" s="3" t="s">
        <v>5141</v>
      </c>
      <c r="AB923">
        <v>503.5</v>
      </c>
      <c r="AC923">
        <v>0.3</v>
      </c>
      <c r="AD923" t="s">
        <v>5141</v>
      </c>
      <c r="AE923">
        <v>0.3</v>
      </c>
      <c r="AF923">
        <v>1</v>
      </c>
    </row>
    <row r="924" spans="1:32" x14ac:dyDescent="0.25">
      <c r="A924" t="s">
        <v>4939</v>
      </c>
      <c r="B924" t="s">
        <v>4939</v>
      </c>
      <c r="C924">
        <v>21.06</v>
      </c>
      <c r="D924">
        <v>970.58109999999999</v>
      </c>
      <c r="E924">
        <v>9</v>
      </c>
      <c r="F924">
        <v>-0.3</v>
      </c>
      <c r="G924">
        <v>486.29770000000002</v>
      </c>
      <c r="H924">
        <v>45.34</v>
      </c>
      <c r="I924" s="1">
        <v>29300000</v>
      </c>
      <c r="J924">
        <v>4</v>
      </c>
      <c r="K924">
        <v>12793</v>
      </c>
      <c r="L924" t="s">
        <v>26</v>
      </c>
      <c r="M924">
        <v>1</v>
      </c>
      <c r="N924">
        <v>1</v>
      </c>
      <c r="O924" t="s">
        <v>2611</v>
      </c>
      <c r="R924">
        <f t="shared" si="55"/>
        <v>0</v>
      </c>
      <c r="S924">
        <f t="shared" si="53"/>
        <v>0</v>
      </c>
      <c r="V924" t="s">
        <v>8488</v>
      </c>
      <c r="W924">
        <f t="shared" si="54"/>
        <v>0</v>
      </c>
      <c r="AA924" s="3" t="s">
        <v>4939</v>
      </c>
      <c r="AB924">
        <v>511</v>
      </c>
      <c r="AC924">
        <v>0.3</v>
      </c>
      <c r="AD924" t="s">
        <v>4939</v>
      </c>
      <c r="AE924">
        <v>0.3</v>
      </c>
      <c r="AF924">
        <v>1</v>
      </c>
    </row>
    <row r="925" spans="1:32" x14ac:dyDescent="0.25">
      <c r="A925" t="s">
        <v>5246</v>
      </c>
      <c r="B925" t="s">
        <v>5246</v>
      </c>
      <c r="C925">
        <v>19.32</v>
      </c>
      <c r="D925">
        <v>1046.5621000000001</v>
      </c>
      <c r="E925">
        <v>9</v>
      </c>
      <c r="F925">
        <v>-1.7</v>
      </c>
      <c r="G925">
        <v>524.28750000000002</v>
      </c>
      <c r="H925">
        <v>27.53</v>
      </c>
      <c r="I925" s="1">
        <v>5610000</v>
      </c>
      <c r="J925">
        <v>10</v>
      </c>
      <c r="K925">
        <v>7244</v>
      </c>
      <c r="L925" t="s">
        <v>32</v>
      </c>
      <c r="M925">
        <v>1</v>
      </c>
      <c r="N925">
        <v>1</v>
      </c>
      <c r="O925" t="s">
        <v>5247</v>
      </c>
      <c r="R925">
        <f t="shared" si="55"/>
        <v>0</v>
      </c>
      <c r="S925">
        <f t="shared" si="53"/>
        <v>0</v>
      </c>
      <c r="V925" t="s">
        <v>8489</v>
      </c>
      <c r="W925">
        <f t="shared" si="54"/>
        <v>0</v>
      </c>
      <c r="AA925" s="3" t="s">
        <v>5246</v>
      </c>
      <c r="AB925">
        <v>512.1</v>
      </c>
      <c r="AC925">
        <v>0.3</v>
      </c>
      <c r="AD925" t="s">
        <v>5246</v>
      </c>
      <c r="AE925">
        <v>0.3</v>
      </c>
      <c r="AF925">
        <v>1</v>
      </c>
    </row>
    <row r="926" spans="1:32" x14ac:dyDescent="0.25">
      <c r="A926" t="s">
        <v>3392</v>
      </c>
      <c r="B926" t="s">
        <v>3392</v>
      </c>
      <c r="C926">
        <v>27.82</v>
      </c>
      <c r="D926">
        <v>1173.6731</v>
      </c>
      <c r="E926">
        <v>9</v>
      </c>
      <c r="F926">
        <v>-0.1</v>
      </c>
      <c r="G926">
        <v>587.84379999999999</v>
      </c>
      <c r="H926">
        <v>25.17</v>
      </c>
      <c r="I926" s="1">
        <v>2210000000</v>
      </c>
      <c r="J926">
        <v>9</v>
      </c>
      <c r="K926">
        <v>6406</v>
      </c>
      <c r="L926" t="s">
        <v>23</v>
      </c>
      <c r="M926">
        <v>18</v>
      </c>
      <c r="N926">
        <v>18</v>
      </c>
      <c r="O926" t="s">
        <v>1498</v>
      </c>
      <c r="R926">
        <f t="shared" si="55"/>
        <v>0</v>
      </c>
      <c r="S926">
        <f t="shared" si="53"/>
        <v>1</v>
      </c>
      <c r="V926" t="s">
        <v>8490</v>
      </c>
      <c r="W926">
        <f t="shared" si="54"/>
        <v>0</v>
      </c>
      <c r="AA926" s="3" t="s">
        <v>3392</v>
      </c>
      <c r="AB926">
        <v>516.4</v>
      </c>
      <c r="AC926">
        <v>0.3</v>
      </c>
      <c r="AD926" t="s">
        <v>3392</v>
      </c>
      <c r="AE926">
        <v>0.3</v>
      </c>
      <c r="AF926">
        <v>1</v>
      </c>
    </row>
    <row r="927" spans="1:32" x14ac:dyDescent="0.25">
      <c r="A927" t="s">
        <v>4667</v>
      </c>
      <c r="B927" t="s">
        <v>4667</v>
      </c>
      <c r="C927">
        <v>22.55</v>
      </c>
      <c r="D927">
        <v>1046.5872999999999</v>
      </c>
      <c r="E927">
        <v>9</v>
      </c>
      <c r="F927">
        <v>-2.2000000000000002</v>
      </c>
      <c r="G927">
        <v>524.29970000000003</v>
      </c>
      <c r="H927">
        <v>32.56</v>
      </c>
      <c r="I927" s="1">
        <v>16100000</v>
      </c>
      <c r="J927">
        <v>2</v>
      </c>
      <c r="K927">
        <v>8917</v>
      </c>
      <c r="L927" t="s">
        <v>29</v>
      </c>
      <c r="M927">
        <v>1</v>
      </c>
      <c r="N927">
        <v>1</v>
      </c>
      <c r="O927" t="s">
        <v>4668</v>
      </c>
      <c r="R927">
        <f t="shared" si="55"/>
        <v>1</v>
      </c>
      <c r="S927">
        <f t="shared" si="53"/>
        <v>1</v>
      </c>
      <c r="V927" t="s">
        <v>8491</v>
      </c>
      <c r="W927">
        <f t="shared" si="54"/>
        <v>0</v>
      </c>
      <c r="AA927" s="3" t="s">
        <v>4667</v>
      </c>
      <c r="AB927">
        <v>516.9</v>
      </c>
      <c r="AC927">
        <v>0.3</v>
      </c>
      <c r="AD927" t="s">
        <v>4667</v>
      </c>
      <c r="AE927">
        <v>0.3</v>
      </c>
      <c r="AF927">
        <v>1</v>
      </c>
    </row>
    <row r="928" spans="1:32" x14ac:dyDescent="0.25">
      <c r="A928" t="s">
        <v>3956</v>
      </c>
      <c r="B928" t="s">
        <v>3956</v>
      </c>
      <c r="C928">
        <v>25.75</v>
      </c>
      <c r="D928">
        <v>1159.6349</v>
      </c>
      <c r="E928">
        <v>9</v>
      </c>
      <c r="F928">
        <v>-0.7</v>
      </c>
      <c r="G928">
        <v>580.82429999999999</v>
      </c>
      <c r="H928">
        <v>47.27</v>
      </c>
      <c r="I928" s="1">
        <v>739000</v>
      </c>
      <c r="J928">
        <v>5</v>
      </c>
      <c r="K928">
        <v>13322</v>
      </c>
      <c r="L928" t="s">
        <v>47</v>
      </c>
      <c r="M928">
        <v>1</v>
      </c>
      <c r="N928">
        <v>1</v>
      </c>
      <c r="O928" t="s">
        <v>2704</v>
      </c>
      <c r="R928">
        <f t="shared" si="55"/>
        <v>0</v>
      </c>
      <c r="S928">
        <f t="shared" si="53"/>
        <v>1</v>
      </c>
      <c r="V928" t="s">
        <v>8492</v>
      </c>
      <c r="W928">
        <f t="shared" si="54"/>
        <v>0</v>
      </c>
      <c r="AA928" s="3" t="s">
        <v>3956</v>
      </c>
      <c r="AB928">
        <v>517.9</v>
      </c>
      <c r="AC928">
        <v>0.3</v>
      </c>
      <c r="AD928" t="s">
        <v>3956</v>
      </c>
      <c r="AE928">
        <v>0.3</v>
      </c>
      <c r="AF928">
        <v>1</v>
      </c>
    </row>
    <row r="929" spans="1:32" x14ac:dyDescent="0.25">
      <c r="A929" t="s">
        <v>4440</v>
      </c>
      <c r="B929" t="s">
        <v>4440</v>
      </c>
      <c r="C929">
        <v>23.6</v>
      </c>
      <c r="D929">
        <v>1230.6759999999999</v>
      </c>
      <c r="E929">
        <v>9</v>
      </c>
      <c r="F929">
        <v>1.3</v>
      </c>
      <c r="G929">
        <v>411.23320000000001</v>
      </c>
      <c r="H929">
        <v>32.549999999999997</v>
      </c>
      <c r="I929" s="1">
        <v>3240000</v>
      </c>
      <c r="J929">
        <v>3</v>
      </c>
      <c r="K929">
        <v>8392</v>
      </c>
      <c r="L929" t="s">
        <v>73</v>
      </c>
      <c r="M929">
        <v>2</v>
      </c>
      <c r="N929">
        <v>2</v>
      </c>
      <c r="O929" t="s">
        <v>459</v>
      </c>
      <c r="R929">
        <f t="shared" si="55"/>
        <v>0</v>
      </c>
      <c r="S929">
        <f t="shared" si="53"/>
        <v>0</v>
      </c>
      <c r="V929" t="s">
        <v>8493</v>
      </c>
      <c r="W929">
        <f t="shared" si="54"/>
        <v>0</v>
      </c>
      <c r="AA929" s="3" t="s">
        <v>4440</v>
      </c>
      <c r="AB929">
        <v>518.20000000000005</v>
      </c>
      <c r="AC929">
        <v>0.3</v>
      </c>
      <c r="AD929" t="s">
        <v>4440</v>
      </c>
      <c r="AE929">
        <v>0.3</v>
      </c>
      <c r="AF929">
        <v>1</v>
      </c>
    </row>
    <row r="930" spans="1:32" x14ac:dyDescent="0.25">
      <c r="A930" t="s">
        <v>1569</v>
      </c>
      <c r="B930" t="s">
        <v>1569</v>
      </c>
      <c r="C930">
        <v>34.11</v>
      </c>
      <c r="D930">
        <v>1073.6344999999999</v>
      </c>
      <c r="E930">
        <v>9</v>
      </c>
      <c r="F930">
        <v>3.6</v>
      </c>
      <c r="G930">
        <v>537.82650000000001</v>
      </c>
      <c r="H930">
        <v>39.270000000000003</v>
      </c>
      <c r="I930" s="1">
        <v>3130000</v>
      </c>
      <c r="J930">
        <v>4</v>
      </c>
      <c r="K930">
        <v>10671</v>
      </c>
      <c r="L930" t="s">
        <v>26</v>
      </c>
      <c r="M930">
        <v>1</v>
      </c>
      <c r="N930">
        <v>1</v>
      </c>
      <c r="O930" t="s">
        <v>1570</v>
      </c>
      <c r="R930">
        <f t="shared" si="55"/>
        <v>0</v>
      </c>
      <c r="S930">
        <f t="shared" si="53"/>
        <v>0</v>
      </c>
      <c r="V930" t="s">
        <v>8494</v>
      </c>
      <c r="W930">
        <f t="shared" si="54"/>
        <v>0</v>
      </c>
      <c r="AA930" s="3" t="s">
        <v>1569</v>
      </c>
      <c r="AB930">
        <v>519</v>
      </c>
      <c r="AC930">
        <v>0.3</v>
      </c>
      <c r="AD930" t="s">
        <v>1569</v>
      </c>
      <c r="AE930">
        <v>0.3</v>
      </c>
      <c r="AF930">
        <v>1</v>
      </c>
    </row>
    <row r="931" spans="1:32" x14ac:dyDescent="0.25">
      <c r="A931" t="s">
        <v>1716</v>
      </c>
      <c r="B931" t="s">
        <v>1716</v>
      </c>
      <c r="C931">
        <v>33.57</v>
      </c>
      <c r="D931">
        <v>1145.6556</v>
      </c>
      <c r="E931">
        <v>9</v>
      </c>
      <c r="F931">
        <v>-0.6</v>
      </c>
      <c r="G931">
        <v>573.83479999999997</v>
      </c>
      <c r="H931">
        <v>42.17</v>
      </c>
      <c r="I931" s="1">
        <v>52100000</v>
      </c>
      <c r="J931">
        <v>5</v>
      </c>
      <c r="K931">
        <v>11533</v>
      </c>
      <c r="L931" t="s">
        <v>47</v>
      </c>
      <c r="M931">
        <v>6</v>
      </c>
      <c r="N931">
        <v>6</v>
      </c>
      <c r="O931" t="s">
        <v>1629</v>
      </c>
      <c r="R931">
        <f t="shared" si="55"/>
        <v>0</v>
      </c>
      <c r="S931">
        <f t="shared" si="53"/>
        <v>0</v>
      </c>
      <c r="V931" t="s">
        <v>8495</v>
      </c>
      <c r="W931">
        <f t="shared" si="54"/>
        <v>0</v>
      </c>
      <c r="AA931" s="3" t="s">
        <v>1716</v>
      </c>
      <c r="AB931">
        <v>521.6</v>
      </c>
      <c r="AC931">
        <v>0.3</v>
      </c>
      <c r="AD931" t="s">
        <v>1716</v>
      </c>
      <c r="AE931">
        <v>0.3</v>
      </c>
      <c r="AF931">
        <v>1</v>
      </c>
    </row>
    <row r="932" spans="1:32" x14ac:dyDescent="0.25">
      <c r="A932" t="s">
        <v>5231</v>
      </c>
      <c r="B932" t="s">
        <v>5231</v>
      </c>
      <c r="C932">
        <v>19.39</v>
      </c>
      <c r="D932">
        <v>1039.6388999999999</v>
      </c>
      <c r="E932">
        <v>9</v>
      </c>
      <c r="F932">
        <v>-1</v>
      </c>
      <c r="G932">
        <v>520.82619999999997</v>
      </c>
      <c r="H932">
        <v>65.8</v>
      </c>
      <c r="I932" s="1">
        <v>46300000</v>
      </c>
      <c r="J932">
        <v>3</v>
      </c>
      <c r="K932">
        <v>20053</v>
      </c>
      <c r="L932" t="s">
        <v>73</v>
      </c>
      <c r="M932">
        <v>2</v>
      </c>
      <c r="N932">
        <v>2</v>
      </c>
      <c r="O932" t="s">
        <v>2189</v>
      </c>
      <c r="R932">
        <f t="shared" si="55"/>
        <v>0</v>
      </c>
      <c r="S932">
        <f t="shared" si="53"/>
        <v>0</v>
      </c>
      <c r="V932" t="s">
        <v>8496</v>
      </c>
      <c r="W932">
        <f t="shared" si="54"/>
        <v>0</v>
      </c>
      <c r="AA932" s="3" t="s">
        <v>5231</v>
      </c>
      <c r="AB932">
        <v>522.5</v>
      </c>
      <c r="AC932">
        <v>0.3</v>
      </c>
      <c r="AD932" t="s">
        <v>5231</v>
      </c>
      <c r="AE932">
        <v>0.3</v>
      </c>
      <c r="AF932">
        <v>1</v>
      </c>
    </row>
    <row r="933" spans="1:32" x14ac:dyDescent="0.25">
      <c r="A933" t="s">
        <v>5946</v>
      </c>
      <c r="B933" t="s">
        <v>3997</v>
      </c>
      <c r="C933">
        <v>25.59</v>
      </c>
      <c r="D933">
        <v>1074.5856000000001</v>
      </c>
      <c r="E933">
        <v>9</v>
      </c>
      <c r="F933">
        <v>-0.7</v>
      </c>
      <c r="G933">
        <v>538.29970000000003</v>
      </c>
      <c r="H933">
        <v>23.18</v>
      </c>
      <c r="I933" s="1">
        <v>1650000</v>
      </c>
      <c r="J933">
        <v>9</v>
      </c>
      <c r="K933">
        <v>5709</v>
      </c>
      <c r="L933" t="s">
        <v>23</v>
      </c>
      <c r="M933">
        <v>1</v>
      </c>
      <c r="N933">
        <v>1</v>
      </c>
      <c r="O933" t="s">
        <v>2896</v>
      </c>
      <c r="P933" t="s">
        <v>44</v>
      </c>
      <c r="Q933" t="s">
        <v>228</v>
      </c>
      <c r="R933">
        <f t="shared" si="55"/>
        <v>0</v>
      </c>
      <c r="S933">
        <f t="shared" si="53"/>
        <v>0</v>
      </c>
      <c r="V933" t="s">
        <v>7908</v>
      </c>
      <c r="W933">
        <f t="shared" si="54"/>
        <v>1</v>
      </c>
      <c r="AA933" s="3" t="s">
        <v>5946</v>
      </c>
      <c r="AB933">
        <v>523.79999999999995</v>
      </c>
      <c r="AC933">
        <v>0.3</v>
      </c>
      <c r="AD933" t="s">
        <v>5946</v>
      </c>
      <c r="AE933">
        <v>0.3</v>
      </c>
      <c r="AF933">
        <v>1</v>
      </c>
    </row>
    <row r="934" spans="1:32" x14ac:dyDescent="0.25">
      <c r="A934" t="s">
        <v>5779</v>
      </c>
      <c r="B934" t="s">
        <v>5779</v>
      </c>
      <c r="C934">
        <v>15.79</v>
      </c>
      <c r="D934">
        <v>1120.5876000000001</v>
      </c>
      <c r="E934">
        <v>9</v>
      </c>
      <c r="F934">
        <v>-0.8</v>
      </c>
      <c r="G934">
        <v>561.30070000000001</v>
      </c>
      <c r="H934">
        <v>34.54</v>
      </c>
      <c r="I934" s="1">
        <v>1450000</v>
      </c>
      <c r="J934">
        <v>3</v>
      </c>
      <c r="K934">
        <v>9091</v>
      </c>
      <c r="L934" t="s">
        <v>73</v>
      </c>
      <c r="M934">
        <v>1</v>
      </c>
      <c r="N934">
        <v>1</v>
      </c>
      <c r="O934" t="s">
        <v>1999</v>
      </c>
      <c r="R934">
        <f t="shared" si="55"/>
        <v>0</v>
      </c>
      <c r="S934">
        <f t="shared" si="53"/>
        <v>0</v>
      </c>
      <c r="V934" t="s">
        <v>8497</v>
      </c>
      <c r="W934">
        <f t="shared" si="54"/>
        <v>0</v>
      </c>
      <c r="AA934" s="3" t="s">
        <v>5779</v>
      </c>
      <c r="AB934">
        <v>527.1</v>
      </c>
      <c r="AC934">
        <v>0.3</v>
      </c>
      <c r="AD934" t="s">
        <v>5779</v>
      </c>
      <c r="AE934">
        <v>0.3</v>
      </c>
      <c r="AF934">
        <v>1</v>
      </c>
    </row>
    <row r="935" spans="1:32" x14ac:dyDescent="0.25">
      <c r="A935" t="s">
        <v>4715</v>
      </c>
      <c r="B935" t="s">
        <v>4715</v>
      </c>
      <c r="C935">
        <v>22.3</v>
      </c>
      <c r="D935">
        <v>1076.6454000000001</v>
      </c>
      <c r="E935">
        <v>9</v>
      </c>
      <c r="F935">
        <v>0.5</v>
      </c>
      <c r="G935">
        <v>539.33029999999997</v>
      </c>
      <c r="H935">
        <v>34.43</v>
      </c>
      <c r="I935" s="1">
        <v>72700000</v>
      </c>
      <c r="J935">
        <v>4</v>
      </c>
      <c r="K935">
        <v>8988</v>
      </c>
      <c r="L935" t="s">
        <v>26</v>
      </c>
      <c r="M935">
        <v>5</v>
      </c>
      <c r="N935">
        <v>5</v>
      </c>
      <c r="O935" t="s">
        <v>3531</v>
      </c>
      <c r="R935">
        <f t="shared" si="55"/>
        <v>0</v>
      </c>
      <c r="S935">
        <f t="shared" si="53"/>
        <v>0</v>
      </c>
      <c r="V935" t="s">
        <v>8498</v>
      </c>
      <c r="W935">
        <f t="shared" si="54"/>
        <v>0</v>
      </c>
      <c r="AA935" s="3" t="s">
        <v>4715</v>
      </c>
      <c r="AB935">
        <v>527.29999999999995</v>
      </c>
      <c r="AC935">
        <v>0.3</v>
      </c>
      <c r="AD935" t="s">
        <v>4715</v>
      </c>
      <c r="AE935">
        <v>0.3</v>
      </c>
      <c r="AF935">
        <v>1</v>
      </c>
    </row>
    <row r="936" spans="1:32" x14ac:dyDescent="0.25">
      <c r="A936" t="s">
        <v>170</v>
      </c>
      <c r="B936" t="s">
        <v>170</v>
      </c>
      <c r="C936">
        <v>45.4</v>
      </c>
      <c r="D936">
        <v>1009.6032</v>
      </c>
      <c r="E936">
        <v>9</v>
      </c>
      <c r="F936">
        <v>0.7</v>
      </c>
      <c r="G936">
        <v>505.80919999999998</v>
      </c>
      <c r="H936">
        <v>23.38</v>
      </c>
      <c r="I936" s="1">
        <v>14400000</v>
      </c>
      <c r="J936">
        <v>9</v>
      </c>
      <c r="K936">
        <v>5778</v>
      </c>
      <c r="L936" t="s">
        <v>23</v>
      </c>
      <c r="M936">
        <v>3</v>
      </c>
      <c r="N936">
        <v>3</v>
      </c>
      <c r="O936" t="s">
        <v>171</v>
      </c>
      <c r="R936">
        <f t="shared" si="55"/>
        <v>0</v>
      </c>
      <c r="S936">
        <f t="shared" si="53"/>
        <v>0</v>
      </c>
      <c r="V936" t="s">
        <v>8499</v>
      </c>
      <c r="W936">
        <f t="shared" si="54"/>
        <v>0</v>
      </c>
      <c r="AA936" s="3" t="s">
        <v>170</v>
      </c>
      <c r="AB936">
        <v>528.9</v>
      </c>
      <c r="AC936">
        <v>0.3</v>
      </c>
      <c r="AD936" t="s">
        <v>170</v>
      </c>
      <c r="AE936">
        <v>0.3</v>
      </c>
      <c r="AF936">
        <v>1</v>
      </c>
    </row>
    <row r="937" spans="1:32" x14ac:dyDescent="0.25">
      <c r="A937" t="s">
        <v>3518</v>
      </c>
      <c r="B937" t="s">
        <v>3518</v>
      </c>
      <c r="C937">
        <v>27.41</v>
      </c>
      <c r="D937">
        <v>1066.5406</v>
      </c>
      <c r="E937">
        <v>9</v>
      </c>
      <c r="F937">
        <v>-0.3</v>
      </c>
      <c r="G937">
        <v>534.27750000000003</v>
      </c>
      <c r="H937">
        <v>26.82</v>
      </c>
      <c r="I937" s="1">
        <v>79600000</v>
      </c>
      <c r="J937">
        <v>9</v>
      </c>
      <c r="K937">
        <v>6987</v>
      </c>
      <c r="L937" t="s">
        <v>23</v>
      </c>
      <c r="M937">
        <v>2</v>
      </c>
      <c r="N937">
        <v>2</v>
      </c>
      <c r="O937" t="s">
        <v>3050</v>
      </c>
      <c r="R937">
        <f t="shared" si="55"/>
        <v>0</v>
      </c>
      <c r="S937">
        <f t="shared" si="53"/>
        <v>0</v>
      </c>
      <c r="V937" t="s">
        <v>8500</v>
      </c>
      <c r="W937">
        <f t="shared" si="54"/>
        <v>0</v>
      </c>
      <c r="AA937" s="3" t="s">
        <v>3518</v>
      </c>
      <c r="AB937">
        <v>530.5</v>
      </c>
      <c r="AC937">
        <v>0.3</v>
      </c>
      <c r="AD937" t="s">
        <v>3518</v>
      </c>
      <c r="AE937">
        <v>0.3</v>
      </c>
      <c r="AF937">
        <v>1</v>
      </c>
    </row>
    <row r="938" spans="1:32" x14ac:dyDescent="0.25">
      <c r="A938" t="s">
        <v>1290</v>
      </c>
      <c r="B938" t="s">
        <v>1290</v>
      </c>
      <c r="C938">
        <v>35.18</v>
      </c>
      <c r="D938">
        <v>1187.6523</v>
      </c>
      <c r="E938">
        <v>9</v>
      </c>
      <c r="F938">
        <v>-2.2000000000000002</v>
      </c>
      <c r="G938">
        <v>594.83219999999994</v>
      </c>
      <c r="H938">
        <v>21.1</v>
      </c>
      <c r="I938" s="1">
        <v>15800000</v>
      </c>
      <c r="J938">
        <v>7</v>
      </c>
      <c r="K938">
        <v>4945</v>
      </c>
      <c r="L938" t="s">
        <v>20</v>
      </c>
      <c r="M938">
        <v>3</v>
      </c>
      <c r="N938">
        <v>3</v>
      </c>
      <c r="O938" t="s">
        <v>1291</v>
      </c>
      <c r="R938">
        <f t="shared" si="55"/>
        <v>0</v>
      </c>
      <c r="S938">
        <f t="shared" si="53"/>
        <v>0</v>
      </c>
      <c r="V938" t="s">
        <v>7364</v>
      </c>
      <c r="W938">
        <f t="shared" si="54"/>
        <v>0</v>
      </c>
      <c r="AA938" s="3" t="s">
        <v>1290</v>
      </c>
      <c r="AB938">
        <v>531.20000000000005</v>
      </c>
      <c r="AC938">
        <v>0.3</v>
      </c>
      <c r="AD938" t="s">
        <v>1290</v>
      </c>
      <c r="AE938">
        <v>0.3</v>
      </c>
      <c r="AF938">
        <v>1</v>
      </c>
    </row>
    <row r="939" spans="1:32" x14ac:dyDescent="0.25">
      <c r="A939" t="s">
        <v>1696</v>
      </c>
      <c r="B939" t="s">
        <v>1696</v>
      </c>
      <c r="C939">
        <v>33.64</v>
      </c>
      <c r="D939">
        <v>1215.6512</v>
      </c>
      <c r="E939">
        <v>9</v>
      </c>
      <c r="F939">
        <v>-1.5</v>
      </c>
      <c r="G939">
        <v>608.83199999999999</v>
      </c>
      <c r="H939">
        <v>22.24</v>
      </c>
      <c r="I939" s="1">
        <v>6400000</v>
      </c>
      <c r="J939">
        <v>9</v>
      </c>
      <c r="K939">
        <v>5386</v>
      </c>
      <c r="L939" t="s">
        <v>23</v>
      </c>
      <c r="M939">
        <v>2</v>
      </c>
      <c r="N939">
        <v>2</v>
      </c>
      <c r="O939" t="s">
        <v>1697</v>
      </c>
      <c r="R939">
        <f t="shared" si="55"/>
        <v>0</v>
      </c>
      <c r="S939">
        <f t="shared" si="53"/>
        <v>0</v>
      </c>
      <c r="V939" t="s">
        <v>8501</v>
      </c>
      <c r="W939">
        <f t="shared" si="54"/>
        <v>0</v>
      </c>
      <c r="AA939" s="3" t="s">
        <v>1696</v>
      </c>
      <c r="AB939">
        <v>534.9</v>
      </c>
      <c r="AC939">
        <v>0.3</v>
      </c>
      <c r="AD939" t="s">
        <v>1696</v>
      </c>
      <c r="AE939">
        <v>0.3</v>
      </c>
      <c r="AF939">
        <v>1</v>
      </c>
    </row>
    <row r="940" spans="1:32" x14ac:dyDescent="0.25">
      <c r="A940" t="s">
        <v>4216</v>
      </c>
      <c r="B940" t="s">
        <v>4216</v>
      </c>
      <c r="C940">
        <v>24.62</v>
      </c>
      <c r="D940">
        <v>1053.509</v>
      </c>
      <c r="E940">
        <v>9</v>
      </c>
      <c r="F940">
        <v>0.3</v>
      </c>
      <c r="G940">
        <v>527.76199999999994</v>
      </c>
      <c r="H940">
        <v>31.65</v>
      </c>
      <c r="I940" s="1">
        <v>5740000</v>
      </c>
      <c r="J940">
        <v>9</v>
      </c>
      <c r="K940">
        <v>8684</v>
      </c>
      <c r="L940" t="s">
        <v>23</v>
      </c>
      <c r="M940">
        <v>2</v>
      </c>
      <c r="N940">
        <v>2</v>
      </c>
      <c r="O940" t="s">
        <v>367</v>
      </c>
      <c r="R940">
        <f t="shared" si="55"/>
        <v>1</v>
      </c>
      <c r="S940">
        <f t="shared" si="53"/>
        <v>1</v>
      </c>
      <c r="V940" t="s">
        <v>8502</v>
      </c>
      <c r="W940">
        <f t="shared" si="54"/>
        <v>1</v>
      </c>
      <c r="AA940" s="3" t="s">
        <v>4216</v>
      </c>
      <c r="AB940">
        <v>536</v>
      </c>
      <c r="AC940">
        <v>0.3</v>
      </c>
      <c r="AD940" t="s">
        <v>4216</v>
      </c>
      <c r="AE940">
        <v>0.3</v>
      </c>
      <c r="AF940">
        <v>1</v>
      </c>
    </row>
    <row r="941" spans="1:32" x14ac:dyDescent="0.25">
      <c r="A941" t="s">
        <v>2982</v>
      </c>
      <c r="B941" t="s">
        <v>2982</v>
      </c>
      <c r="C941">
        <v>29.28</v>
      </c>
      <c r="D941">
        <v>1041.6405999999999</v>
      </c>
      <c r="E941">
        <v>9</v>
      </c>
      <c r="F941">
        <v>-0.3</v>
      </c>
      <c r="G941">
        <v>521.82749999999999</v>
      </c>
      <c r="H941">
        <v>21.2</v>
      </c>
      <c r="I941" s="1">
        <v>18300000</v>
      </c>
      <c r="J941">
        <v>8</v>
      </c>
      <c r="K941">
        <v>5044</v>
      </c>
      <c r="L941" t="s">
        <v>17</v>
      </c>
      <c r="M941">
        <v>1</v>
      </c>
      <c r="N941">
        <v>1</v>
      </c>
      <c r="O941" t="s">
        <v>2983</v>
      </c>
      <c r="R941">
        <f t="shared" si="55"/>
        <v>0</v>
      </c>
      <c r="S941">
        <f t="shared" si="53"/>
        <v>0</v>
      </c>
      <c r="V941" t="s">
        <v>8503</v>
      </c>
      <c r="W941">
        <f t="shared" si="54"/>
        <v>1</v>
      </c>
      <c r="AA941" s="3" t="s">
        <v>2982</v>
      </c>
      <c r="AB941">
        <v>536.70000000000005</v>
      </c>
      <c r="AC941">
        <v>0.3</v>
      </c>
      <c r="AD941" t="s">
        <v>2982</v>
      </c>
      <c r="AE941">
        <v>0.3</v>
      </c>
      <c r="AF941">
        <v>1</v>
      </c>
    </row>
    <row r="942" spans="1:32" x14ac:dyDescent="0.25">
      <c r="A942" t="s">
        <v>2818</v>
      </c>
      <c r="B942" t="s">
        <v>2818</v>
      </c>
      <c r="C942">
        <v>29.86</v>
      </c>
      <c r="D942">
        <v>1137.6181999999999</v>
      </c>
      <c r="E942">
        <v>9</v>
      </c>
      <c r="F942">
        <v>1.9</v>
      </c>
      <c r="G942">
        <v>569.81740000000002</v>
      </c>
      <c r="H942">
        <v>55.33</v>
      </c>
      <c r="I942" s="1">
        <v>672000000</v>
      </c>
      <c r="J942">
        <v>7</v>
      </c>
      <c r="K942">
        <v>16799</v>
      </c>
      <c r="L942" t="s">
        <v>20</v>
      </c>
      <c r="M942">
        <v>25</v>
      </c>
      <c r="N942">
        <v>25</v>
      </c>
      <c r="O942" t="s">
        <v>2357</v>
      </c>
      <c r="R942">
        <f t="shared" si="55"/>
        <v>0</v>
      </c>
      <c r="S942">
        <f t="shared" si="53"/>
        <v>0</v>
      </c>
      <c r="V942" t="s">
        <v>8504</v>
      </c>
      <c r="W942">
        <f t="shared" si="54"/>
        <v>1</v>
      </c>
      <c r="AA942" s="3" t="s">
        <v>2818</v>
      </c>
      <c r="AB942">
        <v>539</v>
      </c>
      <c r="AC942">
        <v>0.3</v>
      </c>
      <c r="AD942" t="s">
        <v>2818</v>
      </c>
      <c r="AE942">
        <v>0.3</v>
      </c>
      <c r="AF942">
        <v>1</v>
      </c>
    </row>
    <row r="943" spans="1:32" x14ac:dyDescent="0.25">
      <c r="A943" t="s">
        <v>2337</v>
      </c>
      <c r="B943" t="s">
        <v>2337</v>
      </c>
      <c r="C943">
        <v>31.41</v>
      </c>
      <c r="D943">
        <v>1284.5887</v>
      </c>
      <c r="E943">
        <v>10</v>
      </c>
      <c r="F943">
        <v>1.5</v>
      </c>
      <c r="G943">
        <v>429.20420000000001</v>
      </c>
      <c r="H943">
        <v>40.89</v>
      </c>
      <c r="I943" s="1">
        <v>27300000</v>
      </c>
      <c r="J943">
        <v>3</v>
      </c>
      <c r="K943">
        <v>11333</v>
      </c>
      <c r="L943" t="s">
        <v>73</v>
      </c>
      <c r="M943">
        <v>4</v>
      </c>
      <c r="N943">
        <v>4</v>
      </c>
      <c r="O943" t="s">
        <v>2338</v>
      </c>
      <c r="R943">
        <f t="shared" si="55"/>
        <v>0</v>
      </c>
      <c r="S943">
        <f t="shared" si="53"/>
        <v>0</v>
      </c>
      <c r="V943" t="s">
        <v>8505</v>
      </c>
      <c r="W943">
        <f t="shared" si="54"/>
        <v>0</v>
      </c>
      <c r="AA943" s="3" t="s">
        <v>2337</v>
      </c>
      <c r="AB943">
        <v>539.79999999999995</v>
      </c>
      <c r="AC943">
        <v>0.3</v>
      </c>
      <c r="AD943" t="s">
        <v>6480</v>
      </c>
      <c r="AE943">
        <v>0.3</v>
      </c>
      <c r="AF943">
        <v>1</v>
      </c>
    </row>
    <row r="944" spans="1:32" x14ac:dyDescent="0.25">
      <c r="A944" t="s">
        <v>4972</v>
      </c>
      <c r="B944" t="s">
        <v>4972</v>
      </c>
      <c r="C944">
        <v>20.86</v>
      </c>
      <c r="D944">
        <v>1112.5906</v>
      </c>
      <c r="E944">
        <v>9</v>
      </c>
      <c r="F944">
        <v>-0.9</v>
      </c>
      <c r="G944">
        <v>557.3021</v>
      </c>
      <c r="H944">
        <v>72.95</v>
      </c>
      <c r="I944" s="1">
        <v>6800000</v>
      </c>
      <c r="J944">
        <v>3</v>
      </c>
      <c r="K944">
        <v>22548</v>
      </c>
      <c r="L944" t="s">
        <v>73</v>
      </c>
      <c r="M944">
        <v>1</v>
      </c>
      <c r="N944">
        <v>1</v>
      </c>
      <c r="O944" t="s">
        <v>4973</v>
      </c>
      <c r="R944">
        <f t="shared" si="55"/>
        <v>0</v>
      </c>
      <c r="S944">
        <f t="shared" si="53"/>
        <v>0</v>
      </c>
      <c r="V944" t="s">
        <v>8506</v>
      </c>
      <c r="W944">
        <f t="shared" si="54"/>
        <v>0</v>
      </c>
      <c r="AA944" s="3" t="s">
        <v>4972</v>
      </c>
      <c r="AB944">
        <v>540.4</v>
      </c>
      <c r="AC944">
        <v>0.3</v>
      </c>
      <c r="AD944" t="s">
        <v>4972</v>
      </c>
      <c r="AE944">
        <v>0.3</v>
      </c>
      <c r="AF944">
        <v>1</v>
      </c>
    </row>
    <row r="945" spans="1:32" x14ac:dyDescent="0.25">
      <c r="A945" t="s">
        <v>4398</v>
      </c>
      <c r="B945" t="s">
        <v>4398</v>
      </c>
      <c r="C945">
        <v>23.77</v>
      </c>
      <c r="D945">
        <v>1138.675</v>
      </c>
      <c r="E945">
        <v>9</v>
      </c>
      <c r="F945">
        <v>0.1</v>
      </c>
      <c r="G945">
        <v>570.34479999999996</v>
      </c>
      <c r="H945">
        <v>67.86</v>
      </c>
      <c r="I945" s="1">
        <v>13000000</v>
      </c>
      <c r="J945">
        <v>7</v>
      </c>
      <c r="K945">
        <v>21263</v>
      </c>
      <c r="L945" t="s">
        <v>20</v>
      </c>
      <c r="M945">
        <v>1</v>
      </c>
      <c r="N945">
        <v>1</v>
      </c>
      <c r="O945" t="s">
        <v>4399</v>
      </c>
      <c r="R945">
        <f t="shared" si="55"/>
        <v>0</v>
      </c>
      <c r="S945">
        <f t="shared" si="53"/>
        <v>0</v>
      </c>
      <c r="V945" t="s">
        <v>8507</v>
      </c>
      <c r="W945">
        <f t="shared" si="54"/>
        <v>0</v>
      </c>
      <c r="AA945" s="3" t="s">
        <v>4398</v>
      </c>
      <c r="AB945">
        <v>540.4</v>
      </c>
      <c r="AC945">
        <v>0.3</v>
      </c>
      <c r="AD945" t="s">
        <v>4398</v>
      </c>
      <c r="AE945">
        <v>0.3</v>
      </c>
      <c r="AF945">
        <v>1</v>
      </c>
    </row>
    <row r="946" spans="1:32" x14ac:dyDescent="0.25">
      <c r="A946" t="s">
        <v>2232</v>
      </c>
      <c r="B946" t="s">
        <v>2232</v>
      </c>
      <c r="C946">
        <v>31.75</v>
      </c>
      <c r="D946">
        <v>1114.5293999999999</v>
      </c>
      <c r="E946">
        <v>9</v>
      </c>
      <c r="F946">
        <v>0.5</v>
      </c>
      <c r="G946">
        <v>558.27229999999997</v>
      </c>
      <c r="H946">
        <v>44.76</v>
      </c>
      <c r="I946" s="1">
        <v>23400000</v>
      </c>
      <c r="J946">
        <v>3</v>
      </c>
      <c r="K946">
        <v>12709</v>
      </c>
      <c r="L946" t="s">
        <v>73</v>
      </c>
      <c r="M946">
        <v>4</v>
      </c>
      <c r="N946">
        <v>4</v>
      </c>
      <c r="O946" t="s">
        <v>2233</v>
      </c>
      <c r="R946">
        <f t="shared" si="55"/>
        <v>0</v>
      </c>
      <c r="S946">
        <f t="shared" si="53"/>
        <v>0</v>
      </c>
      <c r="V946" t="s">
        <v>8508</v>
      </c>
      <c r="W946">
        <f t="shared" si="54"/>
        <v>0</v>
      </c>
      <c r="AA946" s="3" t="s">
        <v>2232</v>
      </c>
      <c r="AB946">
        <v>540.70000000000005</v>
      </c>
      <c r="AC946">
        <v>0.3</v>
      </c>
      <c r="AD946" t="s">
        <v>2232</v>
      </c>
      <c r="AE946">
        <v>0.3</v>
      </c>
      <c r="AF946">
        <v>1</v>
      </c>
    </row>
    <row r="947" spans="1:32" x14ac:dyDescent="0.25">
      <c r="A947" t="s">
        <v>3896</v>
      </c>
      <c r="B947" t="s">
        <v>3896</v>
      </c>
      <c r="C947">
        <v>25.97</v>
      </c>
      <c r="D947">
        <v>1058.5872999999999</v>
      </c>
      <c r="E947">
        <v>9</v>
      </c>
      <c r="F947">
        <v>2.9</v>
      </c>
      <c r="G947">
        <v>530.30240000000003</v>
      </c>
      <c r="H947">
        <v>52.67</v>
      </c>
      <c r="I947" s="1">
        <v>10500000</v>
      </c>
      <c r="J947">
        <v>8</v>
      </c>
      <c r="K947">
        <v>15971</v>
      </c>
      <c r="L947" t="s">
        <v>17</v>
      </c>
      <c r="M947">
        <v>2</v>
      </c>
      <c r="N947">
        <v>2</v>
      </c>
      <c r="O947" t="s">
        <v>765</v>
      </c>
      <c r="R947">
        <f t="shared" si="55"/>
        <v>0</v>
      </c>
      <c r="S947">
        <f t="shared" si="53"/>
        <v>0</v>
      </c>
      <c r="V947" t="s">
        <v>8509</v>
      </c>
      <c r="W947">
        <f t="shared" si="54"/>
        <v>0</v>
      </c>
      <c r="AA947" s="3" t="s">
        <v>3896</v>
      </c>
      <c r="AB947">
        <v>541.9</v>
      </c>
      <c r="AC947">
        <v>0.3</v>
      </c>
      <c r="AD947" t="s">
        <v>3896</v>
      </c>
      <c r="AE947">
        <v>0.3</v>
      </c>
      <c r="AF947">
        <v>1</v>
      </c>
    </row>
    <row r="948" spans="1:32" x14ac:dyDescent="0.25">
      <c r="A948" t="s">
        <v>4493</v>
      </c>
      <c r="B948" t="s">
        <v>4493</v>
      </c>
      <c r="C948">
        <v>23.35</v>
      </c>
      <c r="D948">
        <v>954.5498</v>
      </c>
      <c r="E948">
        <v>9</v>
      </c>
      <c r="F948">
        <v>1.6</v>
      </c>
      <c r="G948">
        <v>478.28289999999998</v>
      </c>
      <c r="H948">
        <v>39.869999999999997</v>
      </c>
      <c r="I948" s="1">
        <v>722000000</v>
      </c>
      <c r="J948">
        <v>3</v>
      </c>
      <c r="K948">
        <v>10965</v>
      </c>
      <c r="L948" t="s">
        <v>73</v>
      </c>
      <c r="M948">
        <v>16</v>
      </c>
      <c r="N948">
        <v>16</v>
      </c>
      <c r="O948" t="s">
        <v>723</v>
      </c>
      <c r="R948">
        <f t="shared" si="55"/>
        <v>0</v>
      </c>
      <c r="S948">
        <f t="shared" si="53"/>
        <v>0</v>
      </c>
      <c r="V948" t="s">
        <v>8510</v>
      </c>
      <c r="W948">
        <f t="shared" si="54"/>
        <v>0</v>
      </c>
      <c r="AA948" s="3" t="s">
        <v>4493</v>
      </c>
      <c r="AB948">
        <v>543</v>
      </c>
      <c r="AC948">
        <v>0.3</v>
      </c>
      <c r="AD948" t="s">
        <v>4493</v>
      </c>
      <c r="AE948">
        <v>0.3</v>
      </c>
      <c r="AF948">
        <v>1</v>
      </c>
    </row>
    <row r="949" spans="1:32" x14ac:dyDescent="0.25">
      <c r="A949" t="s">
        <v>3104</v>
      </c>
      <c r="B949" t="s">
        <v>3104</v>
      </c>
      <c r="C949">
        <v>28.84</v>
      </c>
      <c r="D949">
        <v>1309.6608000000001</v>
      </c>
      <c r="E949">
        <v>9</v>
      </c>
      <c r="F949">
        <v>0</v>
      </c>
      <c r="G949">
        <v>655.83759999999995</v>
      </c>
      <c r="H949">
        <v>48.37</v>
      </c>
      <c r="I949" s="1">
        <v>32200000</v>
      </c>
      <c r="J949">
        <v>8</v>
      </c>
      <c r="K949">
        <v>14434</v>
      </c>
      <c r="L949" t="s">
        <v>17</v>
      </c>
      <c r="M949">
        <v>3</v>
      </c>
      <c r="N949">
        <v>3</v>
      </c>
      <c r="O949" t="s">
        <v>3105</v>
      </c>
      <c r="R949">
        <f t="shared" si="55"/>
        <v>0</v>
      </c>
      <c r="S949">
        <f t="shared" si="53"/>
        <v>0</v>
      </c>
      <c r="V949" t="s">
        <v>8511</v>
      </c>
      <c r="W949">
        <f t="shared" si="54"/>
        <v>0</v>
      </c>
      <c r="AA949" s="3" t="s">
        <v>3104</v>
      </c>
      <c r="AB949">
        <v>543.4</v>
      </c>
      <c r="AC949">
        <v>0.3</v>
      </c>
      <c r="AD949" t="s">
        <v>3104</v>
      </c>
      <c r="AE949">
        <v>0.3</v>
      </c>
      <c r="AF949">
        <v>1</v>
      </c>
    </row>
    <row r="950" spans="1:32" x14ac:dyDescent="0.25">
      <c r="A950" t="s">
        <v>4081</v>
      </c>
      <c r="B950" t="s">
        <v>2738</v>
      </c>
      <c r="C950">
        <v>30.16</v>
      </c>
      <c r="D950">
        <v>1034.5581999999999</v>
      </c>
      <c r="E950">
        <v>9</v>
      </c>
      <c r="F950">
        <v>0.3</v>
      </c>
      <c r="G950">
        <v>518.28660000000002</v>
      </c>
      <c r="H950">
        <v>45.24</v>
      </c>
      <c r="I950" s="1">
        <v>103000000</v>
      </c>
      <c r="J950">
        <v>6</v>
      </c>
      <c r="K950">
        <v>13013</v>
      </c>
      <c r="L950" t="s">
        <v>142</v>
      </c>
      <c r="M950">
        <v>6</v>
      </c>
      <c r="N950">
        <v>6</v>
      </c>
      <c r="O950" t="s">
        <v>2739</v>
      </c>
      <c r="P950" t="s">
        <v>44</v>
      </c>
      <c r="Q950" t="s">
        <v>67</v>
      </c>
      <c r="R950">
        <f t="shared" si="55"/>
        <v>0</v>
      </c>
      <c r="S950">
        <f t="shared" si="53"/>
        <v>0</v>
      </c>
      <c r="V950" t="s">
        <v>8512</v>
      </c>
      <c r="W950">
        <f t="shared" si="54"/>
        <v>0</v>
      </c>
      <c r="AA950" s="3" t="s">
        <v>4081</v>
      </c>
      <c r="AB950">
        <v>543.5</v>
      </c>
      <c r="AC950">
        <v>0.3</v>
      </c>
      <c r="AD950" t="s">
        <v>4081</v>
      </c>
      <c r="AE950">
        <v>0.3</v>
      </c>
      <c r="AF950">
        <v>1</v>
      </c>
    </row>
    <row r="951" spans="1:32" x14ac:dyDescent="0.25">
      <c r="A951" t="s">
        <v>4081</v>
      </c>
      <c r="B951" t="s">
        <v>4081</v>
      </c>
      <c r="C951">
        <v>25.22</v>
      </c>
      <c r="D951">
        <v>1018.5634</v>
      </c>
      <c r="E951">
        <v>9</v>
      </c>
      <c r="F951">
        <v>-0.2</v>
      </c>
      <c r="G951">
        <v>510.28879999999998</v>
      </c>
      <c r="H951">
        <v>52.64</v>
      </c>
      <c r="I951" s="1">
        <v>31300000</v>
      </c>
      <c r="J951">
        <v>6</v>
      </c>
      <c r="K951">
        <v>15600</v>
      </c>
      <c r="L951" t="s">
        <v>142</v>
      </c>
      <c r="M951">
        <v>2</v>
      </c>
      <c r="N951">
        <v>2</v>
      </c>
      <c r="O951" t="s">
        <v>2739</v>
      </c>
      <c r="R951">
        <f t="shared" si="55"/>
        <v>0</v>
      </c>
      <c r="S951">
        <f t="shared" si="53"/>
        <v>0</v>
      </c>
      <c r="V951" t="s">
        <v>8513</v>
      </c>
      <c r="W951">
        <f t="shared" si="54"/>
        <v>0</v>
      </c>
      <c r="AA951" s="3" t="s">
        <v>4081</v>
      </c>
      <c r="AB951">
        <v>543.5</v>
      </c>
      <c r="AC951">
        <v>0.3</v>
      </c>
      <c r="AD951" t="s">
        <v>4081</v>
      </c>
      <c r="AE951">
        <v>0.3</v>
      </c>
      <c r="AF951">
        <v>1</v>
      </c>
    </row>
    <row r="952" spans="1:32" x14ac:dyDescent="0.25">
      <c r="A952" t="s">
        <v>1521</v>
      </c>
      <c r="B952" t="s">
        <v>1521</v>
      </c>
      <c r="C952">
        <v>34.32</v>
      </c>
      <c r="D952">
        <v>1100.6454000000001</v>
      </c>
      <c r="E952">
        <v>9</v>
      </c>
      <c r="F952">
        <v>-1.7</v>
      </c>
      <c r="G952">
        <v>551.32899999999995</v>
      </c>
      <c r="H952">
        <v>24</v>
      </c>
      <c r="I952" s="1">
        <v>24400000</v>
      </c>
      <c r="J952">
        <v>10</v>
      </c>
      <c r="K952">
        <v>5996</v>
      </c>
      <c r="L952" t="s">
        <v>32</v>
      </c>
      <c r="M952">
        <v>2</v>
      </c>
      <c r="N952">
        <v>2</v>
      </c>
      <c r="O952" t="s">
        <v>1522</v>
      </c>
      <c r="R952">
        <f t="shared" si="55"/>
        <v>0</v>
      </c>
      <c r="S952">
        <f t="shared" si="53"/>
        <v>1</v>
      </c>
      <c r="V952" t="s">
        <v>8514</v>
      </c>
      <c r="W952">
        <f t="shared" si="54"/>
        <v>0</v>
      </c>
      <c r="AA952" s="3" t="s">
        <v>1521</v>
      </c>
      <c r="AB952">
        <v>543.6</v>
      </c>
      <c r="AC952">
        <v>0.3</v>
      </c>
      <c r="AD952" t="s">
        <v>1521</v>
      </c>
      <c r="AE952">
        <v>0.3</v>
      </c>
      <c r="AF952">
        <v>1</v>
      </c>
    </row>
    <row r="953" spans="1:32" x14ac:dyDescent="0.25">
      <c r="A953" t="s">
        <v>2056</v>
      </c>
      <c r="B953" t="s">
        <v>2056</v>
      </c>
      <c r="C953">
        <v>32.33</v>
      </c>
      <c r="D953">
        <v>1041.6181999999999</v>
      </c>
      <c r="E953">
        <v>9</v>
      </c>
      <c r="F953">
        <v>-0.8</v>
      </c>
      <c r="G953">
        <v>521.81590000000006</v>
      </c>
      <c r="H953">
        <v>29.9</v>
      </c>
      <c r="I953" s="1">
        <v>37200000</v>
      </c>
      <c r="J953">
        <v>2</v>
      </c>
      <c r="K953">
        <v>7974</v>
      </c>
      <c r="L953" t="s">
        <v>29</v>
      </c>
      <c r="M953">
        <v>3</v>
      </c>
      <c r="N953">
        <v>3</v>
      </c>
      <c r="O953" t="s">
        <v>564</v>
      </c>
      <c r="R953">
        <f t="shared" si="55"/>
        <v>0</v>
      </c>
      <c r="S953">
        <f t="shared" si="53"/>
        <v>1</v>
      </c>
      <c r="V953" t="s">
        <v>8515</v>
      </c>
      <c r="W953">
        <f t="shared" si="54"/>
        <v>0</v>
      </c>
      <c r="AA953" s="3" t="s">
        <v>2056</v>
      </c>
      <c r="AB953">
        <v>546.4</v>
      </c>
      <c r="AC953">
        <v>0.3</v>
      </c>
      <c r="AD953" t="s">
        <v>2056</v>
      </c>
      <c r="AE953">
        <v>0.3</v>
      </c>
      <c r="AF953">
        <v>1</v>
      </c>
    </row>
    <row r="954" spans="1:32" x14ac:dyDescent="0.25">
      <c r="A954" t="s">
        <v>876</v>
      </c>
      <c r="B954" t="s">
        <v>876</v>
      </c>
      <c r="C954">
        <v>37.369999999999997</v>
      </c>
      <c r="D954">
        <v>1084.5778</v>
      </c>
      <c r="E954">
        <v>9</v>
      </c>
      <c r="F954">
        <v>0.4</v>
      </c>
      <c r="G954">
        <v>543.29639999999995</v>
      </c>
      <c r="H954">
        <v>28.68</v>
      </c>
      <c r="I954" s="1">
        <v>13700000</v>
      </c>
      <c r="J954">
        <v>2</v>
      </c>
      <c r="K954">
        <v>7540</v>
      </c>
      <c r="L954" t="s">
        <v>29</v>
      </c>
      <c r="M954">
        <v>3</v>
      </c>
      <c r="N954">
        <v>3</v>
      </c>
      <c r="O954" t="s">
        <v>877</v>
      </c>
      <c r="R954">
        <f t="shared" si="55"/>
        <v>0</v>
      </c>
      <c r="S954">
        <f t="shared" si="53"/>
        <v>0</v>
      </c>
      <c r="V954" t="s">
        <v>8516</v>
      </c>
      <c r="W954">
        <f t="shared" si="54"/>
        <v>0</v>
      </c>
      <c r="AA954" s="3" t="s">
        <v>876</v>
      </c>
      <c r="AB954">
        <v>546.5</v>
      </c>
      <c r="AC954">
        <v>0.3</v>
      </c>
      <c r="AD954" t="s">
        <v>876</v>
      </c>
      <c r="AE954">
        <v>0.3</v>
      </c>
      <c r="AF954">
        <v>1</v>
      </c>
    </row>
    <row r="955" spans="1:32" x14ac:dyDescent="0.25">
      <c r="A955" t="s">
        <v>1060</v>
      </c>
      <c r="B955" t="s">
        <v>1060</v>
      </c>
      <c r="C955">
        <v>36.450000000000003</v>
      </c>
      <c r="D955">
        <v>1108.5301999999999</v>
      </c>
      <c r="E955">
        <v>9</v>
      </c>
      <c r="F955">
        <v>-0.7</v>
      </c>
      <c r="G955">
        <v>555.27200000000005</v>
      </c>
      <c r="H955">
        <v>28.05</v>
      </c>
      <c r="I955" s="1">
        <v>8800000</v>
      </c>
      <c r="J955">
        <v>10</v>
      </c>
      <c r="K955">
        <v>7431</v>
      </c>
      <c r="L955" t="s">
        <v>32</v>
      </c>
      <c r="M955">
        <v>2</v>
      </c>
      <c r="N955">
        <v>2</v>
      </c>
      <c r="O955" t="s">
        <v>1061</v>
      </c>
      <c r="R955">
        <f t="shared" si="55"/>
        <v>0</v>
      </c>
      <c r="S955">
        <f t="shared" si="53"/>
        <v>0</v>
      </c>
      <c r="V955" t="s">
        <v>8517</v>
      </c>
      <c r="W955">
        <f t="shared" si="54"/>
        <v>0</v>
      </c>
      <c r="AA955" s="3" t="s">
        <v>1060</v>
      </c>
      <c r="AB955">
        <v>551.5</v>
      </c>
      <c r="AC955">
        <v>0.3</v>
      </c>
      <c r="AD955" t="s">
        <v>1060</v>
      </c>
      <c r="AE955">
        <v>0.3</v>
      </c>
      <c r="AF955">
        <v>1</v>
      </c>
    </row>
    <row r="956" spans="1:32" x14ac:dyDescent="0.25">
      <c r="A956" t="s">
        <v>4723</v>
      </c>
      <c r="B956" t="s">
        <v>4723</v>
      </c>
      <c r="C956">
        <v>22.25</v>
      </c>
      <c r="D956">
        <v>1127.616</v>
      </c>
      <c r="E956">
        <v>9</v>
      </c>
      <c r="F956">
        <v>-1.6</v>
      </c>
      <c r="G956">
        <v>376.87869999999998</v>
      </c>
      <c r="H956">
        <v>21.46</v>
      </c>
      <c r="I956" s="1">
        <v>11200000</v>
      </c>
      <c r="J956">
        <v>7</v>
      </c>
      <c r="K956">
        <v>5072</v>
      </c>
      <c r="L956" t="s">
        <v>20</v>
      </c>
      <c r="M956">
        <v>1</v>
      </c>
      <c r="N956">
        <v>1</v>
      </c>
      <c r="O956" t="s">
        <v>666</v>
      </c>
      <c r="R956">
        <f t="shared" si="55"/>
        <v>0</v>
      </c>
      <c r="S956">
        <f t="shared" si="53"/>
        <v>1</v>
      </c>
      <c r="V956" t="s">
        <v>8518</v>
      </c>
      <c r="W956">
        <f t="shared" si="54"/>
        <v>0</v>
      </c>
      <c r="AA956" s="3" t="s">
        <v>4723</v>
      </c>
      <c r="AB956">
        <v>554.1</v>
      </c>
      <c r="AC956">
        <v>0.3</v>
      </c>
      <c r="AD956" t="s">
        <v>4723</v>
      </c>
      <c r="AE956">
        <v>0.3</v>
      </c>
      <c r="AF956">
        <v>1</v>
      </c>
    </row>
    <row r="957" spans="1:32" x14ac:dyDescent="0.25">
      <c r="A957" t="s">
        <v>3481</v>
      </c>
      <c r="B957" t="s">
        <v>1774</v>
      </c>
      <c r="C957">
        <v>33.35</v>
      </c>
      <c r="D957">
        <v>1105.6278</v>
      </c>
      <c r="E957">
        <v>9</v>
      </c>
      <c r="F957">
        <v>-0.2</v>
      </c>
      <c r="G957">
        <v>553.82100000000003</v>
      </c>
      <c r="H957">
        <v>20.100000000000001</v>
      </c>
      <c r="I957" s="1">
        <v>1000000</v>
      </c>
      <c r="J957">
        <v>9</v>
      </c>
      <c r="K957">
        <v>4656</v>
      </c>
      <c r="L957" t="s">
        <v>23</v>
      </c>
      <c r="M957">
        <v>1</v>
      </c>
      <c r="N957">
        <v>1</v>
      </c>
      <c r="O957" t="s">
        <v>1277</v>
      </c>
      <c r="P957" t="s">
        <v>44</v>
      </c>
      <c r="Q957" t="s">
        <v>155</v>
      </c>
      <c r="R957">
        <f t="shared" si="55"/>
        <v>0</v>
      </c>
      <c r="S957">
        <f t="shared" si="53"/>
        <v>0</v>
      </c>
      <c r="V957" t="s">
        <v>8519</v>
      </c>
      <c r="W957">
        <f t="shared" si="54"/>
        <v>0</v>
      </c>
      <c r="AA957" s="3" t="s">
        <v>3481</v>
      </c>
      <c r="AB957">
        <v>559.20000000000005</v>
      </c>
      <c r="AC957">
        <v>0.3</v>
      </c>
      <c r="AD957" t="s">
        <v>3481</v>
      </c>
      <c r="AE957">
        <v>0.3</v>
      </c>
      <c r="AF957">
        <v>1</v>
      </c>
    </row>
    <row r="958" spans="1:32" x14ac:dyDescent="0.25">
      <c r="A958" t="s">
        <v>3481</v>
      </c>
      <c r="B958" t="s">
        <v>3481</v>
      </c>
      <c r="C958">
        <v>27.53</v>
      </c>
      <c r="D958">
        <v>1089.6328000000001</v>
      </c>
      <c r="E958">
        <v>9</v>
      </c>
      <c r="F958">
        <v>-0.6</v>
      </c>
      <c r="G958">
        <v>545.82339999999999</v>
      </c>
      <c r="H958">
        <v>22.73</v>
      </c>
      <c r="I958" s="1">
        <v>1200000</v>
      </c>
      <c r="J958">
        <v>9</v>
      </c>
      <c r="K958">
        <v>5553</v>
      </c>
      <c r="L958" t="s">
        <v>23</v>
      </c>
      <c r="M958">
        <v>1</v>
      </c>
      <c r="N958">
        <v>1</v>
      </c>
      <c r="O958" t="s">
        <v>1277</v>
      </c>
      <c r="R958">
        <f t="shared" si="55"/>
        <v>0</v>
      </c>
      <c r="S958">
        <f t="shared" si="53"/>
        <v>0</v>
      </c>
      <c r="V958" t="s">
        <v>8520</v>
      </c>
      <c r="W958">
        <f t="shared" si="54"/>
        <v>0</v>
      </c>
      <c r="AA958" s="3" t="s">
        <v>3481</v>
      </c>
      <c r="AB958">
        <v>559.20000000000005</v>
      </c>
      <c r="AC958">
        <v>0.3</v>
      </c>
      <c r="AD958" t="s">
        <v>3481</v>
      </c>
      <c r="AE958">
        <v>0.3</v>
      </c>
      <c r="AF958">
        <v>1</v>
      </c>
    </row>
    <row r="959" spans="1:32" x14ac:dyDescent="0.25">
      <c r="A959" t="s">
        <v>529</v>
      </c>
      <c r="B959" t="s">
        <v>336</v>
      </c>
      <c r="C959">
        <v>42.17</v>
      </c>
      <c r="D959">
        <v>1169.5690999999999</v>
      </c>
      <c r="E959">
        <v>9</v>
      </c>
      <c r="F959">
        <v>0.3</v>
      </c>
      <c r="G959">
        <v>585.79200000000003</v>
      </c>
      <c r="H959">
        <v>26.95</v>
      </c>
      <c r="I959" s="1">
        <v>234000000</v>
      </c>
      <c r="J959">
        <v>1</v>
      </c>
      <c r="K959">
        <v>6469</v>
      </c>
      <c r="L959" t="s">
        <v>84</v>
      </c>
      <c r="M959">
        <v>10</v>
      </c>
      <c r="N959">
        <v>10</v>
      </c>
      <c r="O959" t="s">
        <v>337</v>
      </c>
      <c r="P959" t="s">
        <v>44</v>
      </c>
      <c r="Q959" t="s">
        <v>338</v>
      </c>
      <c r="R959">
        <f t="shared" si="55"/>
        <v>0</v>
      </c>
      <c r="S959">
        <f t="shared" si="53"/>
        <v>0</v>
      </c>
      <c r="V959" t="s">
        <v>8521</v>
      </c>
      <c r="W959">
        <f t="shared" si="54"/>
        <v>0</v>
      </c>
      <c r="AA959" s="3" t="s">
        <v>529</v>
      </c>
      <c r="AB959">
        <v>559.29999999999995</v>
      </c>
      <c r="AC959">
        <v>0.3</v>
      </c>
      <c r="AD959" t="s">
        <v>529</v>
      </c>
      <c r="AE959">
        <v>0.3</v>
      </c>
      <c r="AF959">
        <v>1</v>
      </c>
    </row>
    <row r="960" spans="1:32" x14ac:dyDescent="0.25">
      <c r="A960" t="s">
        <v>529</v>
      </c>
      <c r="B960" t="s">
        <v>529</v>
      </c>
      <c r="C960">
        <v>39.64</v>
      </c>
      <c r="D960">
        <v>1153.5742</v>
      </c>
      <c r="E960">
        <v>9</v>
      </c>
      <c r="F960">
        <v>0.1</v>
      </c>
      <c r="G960">
        <v>577.7944</v>
      </c>
      <c r="H960">
        <v>30.76</v>
      </c>
      <c r="I960" s="1">
        <v>36200000</v>
      </c>
      <c r="J960">
        <v>1</v>
      </c>
      <c r="K960">
        <v>7787</v>
      </c>
      <c r="L960" t="s">
        <v>84</v>
      </c>
      <c r="M960">
        <v>2</v>
      </c>
      <c r="N960">
        <v>2</v>
      </c>
      <c r="O960" t="s">
        <v>337</v>
      </c>
      <c r="R960">
        <f t="shared" si="55"/>
        <v>0</v>
      </c>
      <c r="S960">
        <f t="shared" si="53"/>
        <v>0</v>
      </c>
      <c r="V960" t="s">
        <v>8522</v>
      </c>
      <c r="W960">
        <f t="shared" si="54"/>
        <v>0</v>
      </c>
      <c r="AA960" s="3" t="s">
        <v>529</v>
      </c>
      <c r="AB960">
        <v>559.29999999999995</v>
      </c>
      <c r="AC960">
        <v>0.3</v>
      </c>
      <c r="AD960" t="s">
        <v>529</v>
      </c>
      <c r="AE960">
        <v>0.3</v>
      </c>
      <c r="AF960">
        <v>1</v>
      </c>
    </row>
    <row r="961" spans="1:32" x14ac:dyDescent="0.25">
      <c r="A961" t="s">
        <v>3742</v>
      </c>
      <c r="B961" t="s">
        <v>3742</v>
      </c>
      <c r="C961">
        <v>26.56</v>
      </c>
      <c r="D961">
        <v>1140.6768</v>
      </c>
      <c r="E961">
        <v>9</v>
      </c>
      <c r="F961">
        <v>-0.3</v>
      </c>
      <c r="G961">
        <v>571.34550000000002</v>
      </c>
      <c r="H961">
        <v>27.28</v>
      </c>
      <c r="I961" s="1">
        <v>18600000</v>
      </c>
      <c r="J961">
        <v>4</v>
      </c>
      <c r="K961">
        <v>6592</v>
      </c>
      <c r="L961" t="s">
        <v>26</v>
      </c>
      <c r="M961">
        <v>3</v>
      </c>
      <c r="N961">
        <v>3</v>
      </c>
      <c r="O961" t="s">
        <v>3743</v>
      </c>
      <c r="R961">
        <f t="shared" si="55"/>
        <v>0</v>
      </c>
      <c r="S961">
        <f t="shared" si="53"/>
        <v>0</v>
      </c>
      <c r="V961" t="s">
        <v>8067</v>
      </c>
      <c r="W961">
        <f t="shared" si="54"/>
        <v>0</v>
      </c>
      <c r="AA961" s="3" t="s">
        <v>3742</v>
      </c>
      <c r="AB961">
        <v>559.70000000000005</v>
      </c>
      <c r="AC961">
        <v>0.3</v>
      </c>
      <c r="AD961" t="s">
        <v>3742</v>
      </c>
      <c r="AE961">
        <v>0.3</v>
      </c>
      <c r="AF961">
        <v>1</v>
      </c>
    </row>
    <row r="962" spans="1:32" x14ac:dyDescent="0.25">
      <c r="A962" t="s">
        <v>5286</v>
      </c>
      <c r="B962" t="s">
        <v>5286</v>
      </c>
      <c r="C962">
        <v>18.989999999999998</v>
      </c>
      <c r="D962">
        <v>984.57159999999999</v>
      </c>
      <c r="E962">
        <v>9</v>
      </c>
      <c r="F962">
        <v>0.5</v>
      </c>
      <c r="G962">
        <v>493.29329999999999</v>
      </c>
      <c r="H962">
        <v>33.72</v>
      </c>
      <c r="I962" s="1">
        <v>511000</v>
      </c>
      <c r="J962">
        <v>10</v>
      </c>
      <c r="K962">
        <v>9419</v>
      </c>
      <c r="L962" t="s">
        <v>32</v>
      </c>
      <c r="M962">
        <v>1</v>
      </c>
      <c r="N962">
        <v>1</v>
      </c>
      <c r="O962" t="s">
        <v>1074</v>
      </c>
      <c r="R962">
        <f t="shared" si="55"/>
        <v>0</v>
      </c>
      <c r="S962">
        <f t="shared" si="53"/>
        <v>0</v>
      </c>
      <c r="V962" t="s">
        <v>8523</v>
      </c>
      <c r="W962">
        <f t="shared" si="54"/>
        <v>0</v>
      </c>
      <c r="AA962" s="3" t="s">
        <v>5286</v>
      </c>
      <c r="AB962">
        <v>560.5</v>
      </c>
      <c r="AC962">
        <v>0.3</v>
      </c>
      <c r="AD962" t="s">
        <v>5286</v>
      </c>
      <c r="AE962">
        <v>0.3</v>
      </c>
      <c r="AF962">
        <v>1</v>
      </c>
    </row>
    <row r="963" spans="1:32" x14ac:dyDescent="0.25">
      <c r="A963" t="s">
        <v>4181</v>
      </c>
      <c r="B963" t="s">
        <v>4181</v>
      </c>
      <c r="C963">
        <v>24.82</v>
      </c>
      <c r="D963">
        <v>1024.5454</v>
      </c>
      <c r="E963">
        <v>9</v>
      </c>
      <c r="F963">
        <v>-1.7</v>
      </c>
      <c r="G963">
        <v>513.27909999999997</v>
      </c>
      <c r="H963">
        <v>27.39</v>
      </c>
      <c r="I963" s="1">
        <v>7440000</v>
      </c>
      <c r="J963">
        <v>10</v>
      </c>
      <c r="K963">
        <v>7197</v>
      </c>
      <c r="L963" t="s">
        <v>32</v>
      </c>
      <c r="M963">
        <v>2</v>
      </c>
      <c r="N963">
        <v>2</v>
      </c>
      <c r="O963" t="s">
        <v>4182</v>
      </c>
      <c r="R963">
        <f t="shared" si="55"/>
        <v>0</v>
      </c>
      <c r="S963">
        <f t="shared" ref="S963:S1026" si="56">SUMPRODUCT(--ISNUMBER(SEARCH($V$2:$V$2873,"*"&amp;O963&amp;"*")))</f>
        <v>0</v>
      </c>
      <c r="V963" t="s">
        <v>8524</v>
      </c>
      <c r="W963">
        <f t="shared" ref="W963:W1026" si="57">COUNTIF(O:O,"*"&amp;V963&amp;"*")</f>
        <v>0</v>
      </c>
      <c r="AA963" s="3" t="s">
        <v>4181</v>
      </c>
      <c r="AB963">
        <v>561.70000000000005</v>
      </c>
      <c r="AC963">
        <v>0.3</v>
      </c>
      <c r="AD963" t="s">
        <v>4181</v>
      </c>
      <c r="AE963">
        <v>0.3</v>
      </c>
      <c r="AF963">
        <v>1</v>
      </c>
    </row>
    <row r="964" spans="1:32" x14ac:dyDescent="0.25">
      <c r="A964" t="s">
        <v>4214</v>
      </c>
      <c r="B964" t="s">
        <v>4214</v>
      </c>
      <c r="C964">
        <v>24.63</v>
      </c>
      <c r="D964">
        <v>1051.6138000000001</v>
      </c>
      <c r="E964">
        <v>9</v>
      </c>
      <c r="F964">
        <v>0.6</v>
      </c>
      <c r="G964">
        <v>526.81449999999995</v>
      </c>
      <c r="H964">
        <v>37.979999999999997</v>
      </c>
      <c r="I964" s="1">
        <v>25000000</v>
      </c>
      <c r="J964">
        <v>4</v>
      </c>
      <c r="K964">
        <v>10224</v>
      </c>
      <c r="L964" t="s">
        <v>26</v>
      </c>
      <c r="M964">
        <v>2</v>
      </c>
      <c r="N964">
        <v>2</v>
      </c>
      <c r="O964" t="s">
        <v>4215</v>
      </c>
      <c r="R964">
        <f t="shared" si="55"/>
        <v>0</v>
      </c>
      <c r="S964">
        <f t="shared" si="56"/>
        <v>0</v>
      </c>
      <c r="V964" t="s">
        <v>8525</v>
      </c>
      <c r="W964">
        <f t="shared" si="57"/>
        <v>0</v>
      </c>
      <c r="AA964" s="3" t="s">
        <v>4214</v>
      </c>
      <c r="AB964">
        <v>562.79999999999995</v>
      </c>
      <c r="AC964">
        <v>0.3</v>
      </c>
      <c r="AD964" t="s">
        <v>4214</v>
      </c>
      <c r="AE964">
        <v>0.3</v>
      </c>
      <c r="AF964">
        <v>1</v>
      </c>
    </row>
    <row r="965" spans="1:32" x14ac:dyDescent="0.25">
      <c r="A965" t="s">
        <v>534</v>
      </c>
      <c r="B965" t="s">
        <v>534</v>
      </c>
      <c r="C965">
        <v>39.6</v>
      </c>
      <c r="D965">
        <v>1048.6393</v>
      </c>
      <c r="E965">
        <v>9</v>
      </c>
      <c r="F965">
        <v>-2</v>
      </c>
      <c r="G965">
        <v>525.32590000000005</v>
      </c>
      <c r="H965">
        <v>24.46</v>
      </c>
      <c r="I965" s="1">
        <v>34000000</v>
      </c>
      <c r="J965">
        <v>10</v>
      </c>
      <c r="K965">
        <v>6159</v>
      </c>
      <c r="L965" t="s">
        <v>32</v>
      </c>
      <c r="M965">
        <v>1</v>
      </c>
      <c r="N965">
        <v>1</v>
      </c>
      <c r="O965" t="s">
        <v>535</v>
      </c>
      <c r="R965">
        <f t="shared" si="55"/>
        <v>0</v>
      </c>
      <c r="S965">
        <f t="shared" si="56"/>
        <v>0</v>
      </c>
      <c r="V965" t="s">
        <v>8526</v>
      </c>
      <c r="W965">
        <f t="shared" si="57"/>
        <v>0</v>
      </c>
      <c r="AA965" s="3" t="s">
        <v>534</v>
      </c>
      <c r="AB965">
        <v>564.20000000000005</v>
      </c>
      <c r="AC965">
        <v>0.3</v>
      </c>
      <c r="AD965" t="s">
        <v>534</v>
      </c>
      <c r="AE965">
        <v>0.3</v>
      </c>
      <c r="AF965">
        <v>1</v>
      </c>
    </row>
    <row r="966" spans="1:32" x14ac:dyDescent="0.25">
      <c r="A966" t="s">
        <v>3130</v>
      </c>
      <c r="B966" t="s">
        <v>3130</v>
      </c>
      <c r="C966">
        <v>28.74</v>
      </c>
      <c r="D966">
        <v>1090.6134</v>
      </c>
      <c r="E966">
        <v>9</v>
      </c>
      <c r="F966">
        <v>0.4</v>
      </c>
      <c r="G966">
        <v>546.31420000000003</v>
      </c>
      <c r="H966">
        <v>26.58</v>
      </c>
      <c r="I966" s="1">
        <v>17300000</v>
      </c>
      <c r="J966">
        <v>8</v>
      </c>
      <c r="K966">
        <v>6931</v>
      </c>
      <c r="L966" t="s">
        <v>17</v>
      </c>
      <c r="M966">
        <v>2</v>
      </c>
      <c r="N966">
        <v>2</v>
      </c>
      <c r="O966" t="s">
        <v>3131</v>
      </c>
      <c r="R966">
        <f t="shared" si="55"/>
        <v>0</v>
      </c>
      <c r="S966">
        <f t="shared" si="56"/>
        <v>0</v>
      </c>
      <c r="V966" t="s">
        <v>8527</v>
      </c>
      <c r="W966">
        <f t="shared" si="57"/>
        <v>0</v>
      </c>
      <c r="AA966" s="3" t="s">
        <v>3130</v>
      </c>
      <c r="AB966">
        <v>564.9</v>
      </c>
      <c r="AC966">
        <v>0.3</v>
      </c>
      <c r="AD966" t="s">
        <v>3130</v>
      </c>
      <c r="AE966">
        <v>0.3</v>
      </c>
      <c r="AF966">
        <v>1</v>
      </c>
    </row>
    <row r="967" spans="1:32" x14ac:dyDescent="0.25">
      <c r="A967" t="s">
        <v>1098</v>
      </c>
      <c r="B967" t="s">
        <v>1098</v>
      </c>
      <c r="C967">
        <v>36.28</v>
      </c>
      <c r="D967">
        <v>1076.5978</v>
      </c>
      <c r="E967">
        <v>9</v>
      </c>
      <c r="F967">
        <v>1.6</v>
      </c>
      <c r="G967">
        <v>539.30700000000002</v>
      </c>
      <c r="H967">
        <v>42.95</v>
      </c>
      <c r="I967" s="1">
        <v>1880000</v>
      </c>
      <c r="J967">
        <v>3</v>
      </c>
      <c r="K967">
        <v>12069</v>
      </c>
      <c r="L967" t="s">
        <v>73</v>
      </c>
      <c r="M967">
        <v>1</v>
      </c>
      <c r="N967">
        <v>1</v>
      </c>
      <c r="O967" t="s">
        <v>748</v>
      </c>
      <c r="R967">
        <f t="shared" si="55"/>
        <v>0</v>
      </c>
      <c r="S967">
        <f t="shared" si="56"/>
        <v>0</v>
      </c>
      <c r="V967" t="s">
        <v>8528</v>
      </c>
      <c r="W967">
        <f t="shared" si="57"/>
        <v>1</v>
      </c>
      <c r="AA967" s="3" t="s">
        <v>1098</v>
      </c>
      <c r="AB967">
        <v>565.4</v>
      </c>
      <c r="AC967">
        <v>0.3</v>
      </c>
      <c r="AD967" t="s">
        <v>1098</v>
      </c>
      <c r="AE967">
        <v>0.3</v>
      </c>
      <c r="AF967">
        <v>1</v>
      </c>
    </row>
    <row r="968" spans="1:32" x14ac:dyDescent="0.25">
      <c r="A968" t="s">
        <v>5628</v>
      </c>
      <c r="B968" t="s">
        <v>5628</v>
      </c>
      <c r="C968">
        <v>16.809999999999999</v>
      </c>
      <c r="D968">
        <v>947.55520000000001</v>
      </c>
      <c r="E968">
        <v>9</v>
      </c>
      <c r="F968">
        <v>0.6</v>
      </c>
      <c r="G968">
        <v>474.78519999999997</v>
      </c>
      <c r="H968">
        <v>26.73</v>
      </c>
      <c r="I968" s="1">
        <v>2650000</v>
      </c>
      <c r="J968">
        <v>9</v>
      </c>
      <c r="K968">
        <v>6952</v>
      </c>
      <c r="L968" t="s">
        <v>23</v>
      </c>
      <c r="M968">
        <v>2</v>
      </c>
      <c r="N968">
        <v>2</v>
      </c>
      <c r="O968" t="s">
        <v>619</v>
      </c>
      <c r="R968">
        <f t="shared" si="55"/>
        <v>0</v>
      </c>
      <c r="S968">
        <f t="shared" si="56"/>
        <v>0</v>
      </c>
      <c r="V968" t="s">
        <v>7517</v>
      </c>
      <c r="W968">
        <f t="shared" si="57"/>
        <v>2</v>
      </c>
      <c r="AA968" s="3" t="s">
        <v>5628</v>
      </c>
      <c r="AB968">
        <v>565.79999999999995</v>
      </c>
      <c r="AC968">
        <v>0.3</v>
      </c>
      <c r="AD968" t="s">
        <v>5628</v>
      </c>
      <c r="AE968">
        <v>0.3</v>
      </c>
      <c r="AF968">
        <v>1</v>
      </c>
    </row>
    <row r="969" spans="1:32" x14ac:dyDescent="0.25">
      <c r="A969" t="s">
        <v>2465</v>
      </c>
      <c r="B969" t="s">
        <v>2465</v>
      </c>
      <c r="C969">
        <v>31.07</v>
      </c>
      <c r="D969">
        <v>984.60799999999995</v>
      </c>
      <c r="E969">
        <v>9</v>
      </c>
      <c r="F969">
        <v>0.2</v>
      </c>
      <c r="G969">
        <v>493.31130000000002</v>
      </c>
      <c r="H969">
        <v>24.96</v>
      </c>
      <c r="I969" s="1">
        <v>30200000</v>
      </c>
      <c r="J969">
        <v>9</v>
      </c>
      <c r="K969">
        <v>6329</v>
      </c>
      <c r="L969" t="s">
        <v>23</v>
      </c>
      <c r="M969">
        <v>2</v>
      </c>
      <c r="N969">
        <v>2</v>
      </c>
      <c r="O969" t="s">
        <v>1061</v>
      </c>
      <c r="R969">
        <f t="shared" si="55"/>
        <v>0</v>
      </c>
      <c r="S969">
        <f t="shared" si="56"/>
        <v>0</v>
      </c>
      <c r="V969" t="s">
        <v>8529</v>
      </c>
      <c r="W969">
        <f t="shared" si="57"/>
        <v>1</v>
      </c>
      <c r="AA969" s="3" t="s">
        <v>2465</v>
      </c>
      <c r="AB969">
        <v>566.1</v>
      </c>
      <c r="AC969">
        <v>0.3</v>
      </c>
      <c r="AD969" t="s">
        <v>2465</v>
      </c>
      <c r="AE969">
        <v>0.3</v>
      </c>
      <c r="AF969">
        <v>1</v>
      </c>
    </row>
    <row r="970" spans="1:32" x14ac:dyDescent="0.25">
      <c r="A970" t="s">
        <v>108</v>
      </c>
      <c r="B970" t="s">
        <v>108</v>
      </c>
      <c r="C970">
        <v>47.78</v>
      </c>
      <c r="D970">
        <v>970.53480000000002</v>
      </c>
      <c r="E970">
        <v>9</v>
      </c>
      <c r="F970">
        <v>0.1</v>
      </c>
      <c r="G970">
        <v>486.2747</v>
      </c>
      <c r="H970">
        <v>27.36</v>
      </c>
      <c r="I970" s="1">
        <v>41100000</v>
      </c>
      <c r="J970">
        <v>9</v>
      </c>
      <c r="K970">
        <v>7178</v>
      </c>
      <c r="L970" t="s">
        <v>23</v>
      </c>
      <c r="M970">
        <v>3</v>
      </c>
      <c r="N970">
        <v>3</v>
      </c>
      <c r="O970" t="s">
        <v>109</v>
      </c>
      <c r="R970">
        <f t="shared" si="55"/>
        <v>0</v>
      </c>
      <c r="S970">
        <f t="shared" si="56"/>
        <v>0</v>
      </c>
      <c r="V970" t="s">
        <v>8530</v>
      </c>
      <c r="W970">
        <f t="shared" si="57"/>
        <v>0</v>
      </c>
      <c r="AA970" s="3" t="s">
        <v>108</v>
      </c>
      <c r="AB970">
        <v>566.4</v>
      </c>
      <c r="AC970">
        <v>0.3</v>
      </c>
      <c r="AD970" t="s">
        <v>108</v>
      </c>
      <c r="AE970">
        <v>0.3</v>
      </c>
      <c r="AF970">
        <v>1</v>
      </c>
    </row>
    <row r="971" spans="1:32" x14ac:dyDescent="0.25">
      <c r="A971" t="s">
        <v>4529</v>
      </c>
      <c r="B971" t="s">
        <v>4529</v>
      </c>
      <c r="C971">
        <v>23.23</v>
      </c>
      <c r="D971">
        <v>1159.6388999999999</v>
      </c>
      <c r="E971">
        <v>9</v>
      </c>
      <c r="F971">
        <v>-3.8</v>
      </c>
      <c r="G971">
        <v>580.82449999999994</v>
      </c>
      <c r="H971">
        <v>41.28</v>
      </c>
      <c r="I971" s="1">
        <v>767000</v>
      </c>
      <c r="J971">
        <v>5</v>
      </c>
      <c r="K971">
        <v>11231</v>
      </c>
      <c r="L971" t="s">
        <v>47</v>
      </c>
      <c r="M971">
        <v>1</v>
      </c>
      <c r="N971">
        <v>1</v>
      </c>
      <c r="O971" t="s">
        <v>479</v>
      </c>
      <c r="R971">
        <f t="shared" si="55"/>
        <v>0</v>
      </c>
      <c r="S971">
        <f t="shared" si="56"/>
        <v>0</v>
      </c>
      <c r="V971" t="s">
        <v>8531</v>
      </c>
      <c r="W971">
        <f t="shared" si="57"/>
        <v>0</v>
      </c>
      <c r="AA971" s="3" t="s">
        <v>4529</v>
      </c>
      <c r="AB971">
        <v>566.70000000000005</v>
      </c>
      <c r="AC971">
        <v>0.3</v>
      </c>
      <c r="AD971" t="s">
        <v>4529</v>
      </c>
      <c r="AE971">
        <v>0.3</v>
      </c>
      <c r="AF971">
        <v>1</v>
      </c>
    </row>
    <row r="972" spans="1:32" x14ac:dyDescent="0.25">
      <c r="A972" t="s">
        <v>5963</v>
      </c>
      <c r="B972" t="s">
        <v>864</v>
      </c>
      <c r="C972">
        <v>37.450000000000003</v>
      </c>
      <c r="D972">
        <v>1055.5433</v>
      </c>
      <c r="E972">
        <v>9</v>
      </c>
      <c r="F972">
        <v>0</v>
      </c>
      <c r="G972">
        <v>528.77890000000002</v>
      </c>
      <c r="H972">
        <v>24.08</v>
      </c>
      <c r="I972" s="1">
        <v>2250000</v>
      </c>
      <c r="J972">
        <v>2</v>
      </c>
      <c r="K972">
        <v>5949</v>
      </c>
      <c r="L972" t="s">
        <v>29</v>
      </c>
      <c r="M972">
        <v>2</v>
      </c>
      <c r="N972">
        <v>2</v>
      </c>
      <c r="O972" t="s">
        <v>708</v>
      </c>
      <c r="P972" t="s">
        <v>44</v>
      </c>
      <c r="Q972" t="s">
        <v>338</v>
      </c>
      <c r="R972">
        <f t="shared" si="55"/>
        <v>0</v>
      </c>
      <c r="S972">
        <f t="shared" si="56"/>
        <v>1</v>
      </c>
      <c r="V972" t="s">
        <v>8532</v>
      </c>
      <c r="W972">
        <f t="shared" si="57"/>
        <v>0</v>
      </c>
      <c r="AA972" s="3" t="s">
        <v>5963</v>
      </c>
      <c r="AB972">
        <v>567.1</v>
      </c>
      <c r="AC972">
        <v>0.3</v>
      </c>
      <c r="AD972" t="s">
        <v>5963</v>
      </c>
      <c r="AE972">
        <v>0.3</v>
      </c>
      <c r="AF972">
        <v>1</v>
      </c>
    </row>
    <row r="973" spans="1:32" x14ac:dyDescent="0.25">
      <c r="A973" t="s">
        <v>1017</v>
      </c>
      <c r="B973" t="s">
        <v>1017</v>
      </c>
      <c r="C973">
        <v>36.630000000000003</v>
      </c>
      <c r="D973">
        <v>1068.6332</v>
      </c>
      <c r="E973">
        <v>9</v>
      </c>
      <c r="F973">
        <v>-0.5</v>
      </c>
      <c r="G973">
        <v>535.32360000000006</v>
      </c>
      <c r="H973">
        <v>46.46</v>
      </c>
      <c r="I973" s="1">
        <v>5320000</v>
      </c>
      <c r="J973">
        <v>5</v>
      </c>
      <c r="K973">
        <v>13032</v>
      </c>
      <c r="L973" t="s">
        <v>47</v>
      </c>
      <c r="M973">
        <v>1</v>
      </c>
      <c r="N973">
        <v>1</v>
      </c>
      <c r="O973" t="s">
        <v>1018</v>
      </c>
      <c r="R973">
        <f t="shared" si="55"/>
        <v>0</v>
      </c>
      <c r="S973">
        <f t="shared" si="56"/>
        <v>0</v>
      </c>
      <c r="V973" t="s">
        <v>8533</v>
      </c>
      <c r="W973">
        <f t="shared" si="57"/>
        <v>1</v>
      </c>
      <c r="AA973" s="3" t="s">
        <v>1017</v>
      </c>
      <c r="AB973">
        <v>567.6</v>
      </c>
      <c r="AC973">
        <v>0.3</v>
      </c>
      <c r="AD973" t="s">
        <v>1017</v>
      </c>
      <c r="AE973">
        <v>0.3</v>
      </c>
      <c r="AF973">
        <v>1</v>
      </c>
    </row>
    <row r="974" spans="1:32" x14ac:dyDescent="0.25">
      <c r="A974" t="s">
        <v>4072</v>
      </c>
      <c r="B974" t="s">
        <v>4072</v>
      </c>
      <c r="C974">
        <v>25.26</v>
      </c>
      <c r="D974">
        <v>1107.6764000000001</v>
      </c>
      <c r="E974">
        <v>9</v>
      </c>
      <c r="F974">
        <v>-1.3</v>
      </c>
      <c r="G974">
        <v>554.84469999999999</v>
      </c>
      <c r="H974">
        <v>25.09</v>
      </c>
      <c r="I974" s="1">
        <v>639000</v>
      </c>
      <c r="J974">
        <v>10</v>
      </c>
      <c r="K974">
        <v>6381</v>
      </c>
      <c r="L974" t="s">
        <v>32</v>
      </c>
      <c r="M974">
        <v>1</v>
      </c>
      <c r="N974">
        <v>1</v>
      </c>
      <c r="O974" t="s">
        <v>1736</v>
      </c>
      <c r="R974">
        <f t="shared" si="55"/>
        <v>0</v>
      </c>
      <c r="S974">
        <f t="shared" si="56"/>
        <v>0</v>
      </c>
      <c r="V974" t="s">
        <v>8534</v>
      </c>
      <c r="W974">
        <f t="shared" si="57"/>
        <v>0</v>
      </c>
      <c r="AA974" s="3" t="s">
        <v>4072</v>
      </c>
      <c r="AB974">
        <v>568.6</v>
      </c>
      <c r="AC974">
        <v>0.3</v>
      </c>
      <c r="AD974" t="s">
        <v>4072</v>
      </c>
      <c r="AE974">
        <v>0.3</v>
      </c>
      <c r="AF974">
        <v>1</v>
      </c>
    </row>
    <row r="975" spans="1:32" x14ac:dyDescent="0.25">
      <c r="A975" t="s">
        <v>4528</v>
      </c>
      <c r="B975" t="s">
        <v>3612</v>
      </c>
      <c r="C975">
        <v>27.04</v>
      </c>
      <c r="D975">
        <v>989.53279999999995</v>
      </c>
      <c r="E975">
        <v>9</v>
      </c>
      <c r="F975">
        <v>0.2</v>
      </c>
      <c r="G975">
        <v>495.77379999999999</v>
      </c>
      <c r="H975">
        <v>31.17</v>
      </c>
      <c r="I975" s="1">
        <v>16900000</v>
      </c>
      <c r="J975">
        <v>3</v>
      </c>
      <c r="K975">
        <v>7911</v>
      </c>
      <c r="L975" t="s">
        <v>73</v>
      </c>
      <c r="M975">
        <v>5</v>
      </c>
      <c r="N975">
        <v>5</v>
      </c>
      <c r="O975" t="s">
        <v>3613</v>
      </c>
      <c r="P975" t="s">
        <v>44</v>
      </c>
      <c r="Q975" t="s">
        <v>45</v>
      </c>
      <c r="R975">
        <f t="shared" si="55"/>
        <v>0</v>
      </c>
      <c r="S975">
        <f t="shared" si="56"/>
        <v>0</v>
      </c>
      <c r="V975" t="s">
        <v>8535</v>
      </c>
      <c r="W975">
        <f t="shared" si="57"/>
        <v>0</v>
      </c>
      <c r="AA975" s="3" t="s">
        <v>4528</v>
      </c>
      <c r="AB975">
        <v>570.1</v>
      </c>
      <c r="AC975">
        <v>0.3</v>
      </c>
      <c r="AD975" t="s">
        <v>4528</v>
      </c>
      <c r="AE975">
        <v>0.3</v>
      </c>
      <c r="AF975">
        <v>1</v>
      </c>
    </row>
    <row r="976" spans="1:32" x14ac:dyDescent="0.25">
      <c r="A976" t="s">
        <v>4528</v>
      </c>
      <c r="B976" t="s">
        <v>4528</v>
      </c>
      <c r="C976">
        <v>23.23</v>
      </c>
      <c r="D976">
        <v>973.53779999999995</v>
      </c>
      <c r="E976">
        <v>9</v>
      </c>
      <c r="F976">
        <v>0.7</v>
      </c>
      <c r="G976">
        <v>487.77659999999997</v>
      </c>
      <c r="H976">
        <v>40.44</v>
      </c>
      <c r="I976" s="1">
        <v>4970000</v>
      </c>
      <c r="J976">
        <v>3</v>
      </c>
      <c r="K976">
        <v>11171</v>
      </c>
      <c r="L976" t="s">
        <v>73</v>
      </c>
      <c r="M976">
        <v>2</v>
      </c>
      <c r="N976">
        <v>2</v>
      </c>
      <c r="O976" t="s">
        <v>3613</v>
      </c>
      <c r="R976">
        <f t="shared" ref="R976:R1039" si="58">SUMPRODUCT(--ISNUMBER(SEARCH($T$2:$T$596,"*"&amp;O976&amp;"*")))</f>
        <v>0</v>
      </c>
      <c r="S976">
        <f t="shared" si="56"/>
        <v>0</v>
      </c>
      <c r="V976" t="s">
        <v>8536</v>
      </c>
      <c r="W976">
        <f t="shared" si="57"/>
        <v>0</v>
      </c>
      <c r="AA976" s="3" t="s">
        <v>4528</v>
      </c>
      <c r="AB976">
        <v>570.1</v>
      </c>
      <c r="AC976">
        <v>0.3</v>
      </c>
      <c r="AD976" t="s">
        <v>4528</v>
      </c>
      <c r="AE976">
        <v>0.3</v>
      </c>
      <c r="AF976">
        <v>1</v>
      </c>
    </row>
    <row r="977" spans="1:32" x14ac:dyDescent="0.25">
      <c r="A977" t="s">
        <v>5776</v>
      </c>
      <c r="B977" t="s">
        <v>5776</v>
      </c>
      <c r="C977">
        <v>15.81</v>
      </c>
      <c r="D977">
        <v>1079.5875000000001</v>
      </c>
      <c r="E977">
        <v>9</v>
      </c>
      <c r="F977">
        <v>-1</v>
      </c>
      <c r="G977">
        <v>540.80050000000006</v>
      </c>
      <c r="H977">
        <v>38.15</v>
      </c>
      <c r="I977" s="1">
        <v>1250000</v>
      </c>
      <c r="J977">
        <v>4</v>
      </c>
      <c r="K977">
        <v>10283</v>
      </c>
      <c r="L977" t="s">
        <v>26</v>
      </c>
      <c r="M977">
        <v>1</v>
      </c>
      <c r="N977">
        <v>1</v>
      </c>
      <c r="O977" t="s">
        <v>575</v>
      </c>
      <c r="R977">
        <f t="shared" si="58"/>
        <v>0</v>
      </c>
      <c r="S977">
        <f t="shared" si="56"/>
        <v>0</v>
      </c>
      <c r="V977" t="s">
        <v>8537</v>
      </c>
      <c r="W977">
        <f t="shared" si="57"/>
        <v>0</v>
      </c>
      <c r="AA977" s="3" t="s">
        <v>5776</v>
      </c>
      <c r="AB977">
        <v>573.70000000000005</v>
      </c>
      <c r="AC977">
        <v>0.3</v>
      </c>
      <c r="AD977" t="s">
        <v>5776</v>
      </c>
      <c r="AE977">
        <v>0.3</v>
      </c>
      <c r="AF977">
        <v>1</v>
      </c>
    </row>
    <row r="978" spans="1:32" x14ac:dyDescent="0.25">
      <c r="A978" t="s">
        <v>5551</v>
      </c>
      <c r="B978" t="s">
        <v>5551</v>
      </c>
      <c r="C978">
        <v>17.22</v>
      </c>
      <c r="D978">
        <v>1008.5967000000001</v>
      </c>
      <c r="E978">
        <v>9</v>
      </c>
      <c r="F978">
        <v>1.8</v>
      </c>
      <c r="G978">
        <v>505.30650000000003</v>
      </c>
      <c r="H978">
        <v>57.38</v>
      </c>
      <c r="I978" s="1">
        <v>64800000</v>
      </c>
      <c r="J978">
        <v>8</v>
      </c>
      <c r="K978">
        <v>17646</v>
      </c>
      <c r="L978" t="s">
        <v>17</v>
      </c>
      <c r="M978">
        <v>5</v>
      </c>
      <c r="N978">
        <v>5</v>
      </c>
      <c r="O978" t="s">
        <v>3531</v>
      </c>
      <c r="R978">
        <f t="shared" si="58"/>
        <v>0</v>
      </c>
      <c r="S978">
        <f t="shared" si="56"/>
        <v>0</v>
      </c>
      <c r="V978" t="s">
        <v>8538</v>
      </c>
      <c r="W978">
        <f t="shared" si="57"/>
        <v>0</v>
      </c>
      <c r="AA978" s="3" t="s">
        <v>5551</v>
      </c>
      <c r="AB978">
        <v>576.29999999999995</v>
      </c>
      <c r="AC978">
        <v>0.3</v>
      </c>
      <c r="AD978" t="s">
        <v>5551</v>
      </c>
      <c r="AE978">
        <v>0.3</v>
      </c>
      <c r="AF978">
        <v>1</v>
      </c>
    </row>
    <row r="979" spans="1:32" x14ac:dyDescent="0.25">
      <c r="A979" t="s">
        <v>3510</v>
      </c>
      <c r="B979" t="s">
        <v>3510</v>
      </c>
      <c r="C979">
        <v>27.43</v>
      </c>
      <c r="D979">
        <v>1241.6741</v>
      </c>
      <c r="E979">
        <v>9</v>
      </c>
      <c r="F979">
        <v>-1.2</v>
      </c>
      <c r="G979">
        <v>414.8981</v>
      </c>
      <c r="H979">
        <v>24.19</v>
      </c>
      <c r="I979" s="1">
        <v>6130000</v>
      </c>
      <c r="J979">
        <v>10</v>
      </c>
      <c r="K979">
        <v>6063</v>
      </c>
      <c r="L979" t="s">
        <v>32</v>
      </c>
      <c r="M979">
        <v>2</v>
      </c>
      <c r="N979">
        <v>2</v>
      </c>
      <c r="O979" t="s">
        <v>3034</v>
      </c>
      <c r="R979">
        <f t="shared" si="58"/>
        <v>0</v>
      </c>
      <c r="S979">
        <f t="shared" si="56"/>
        <v>0</v>
      </c>
      <c r="V979" t="s">
        <v>7233</v>
      </c>
      <c r="W979">
        <f t="shared" si="57"/>
        <v>0</v>
      </c>
      <c r="AA979" s="3" t="s">
        <v>3510</v>
      </c>
      <c r="AB979">
        <v>577.29999999999995</v>
      </c>
      <c r="AC979">
        <v>0.3</v>
      </c>
      <c r="AD979" t="s">
        <v>3510</v>
      </c>
      <c r="AE979">
        <v>0.3</v>
      </c>
      <c r="AF979">
        <v>1</v>
      </c>
    </row>
    <row r="980" spans="1:32" x14ac:dyDescent="0.25">
      <c r="A980" t="s">
        <v>4410</v>
      </c>
      <c r="B980" t="s">
        <v>4410</v>
      </c>
      <c r="C980">
        <v>23.73</v>
      </c>
      <c r="D980">
        <v>1092.5815</v>
      </c>
      <c r="E980">
        <v>9</v>
      </c>
      <c r="F980">
        <v>0.2</v>
      </c>
      <c r="G980">
        <v>547.29819999999995</v>
      </c>
      <c r="H980">
        <v>58.52</v>
      </c>
      <c r="I980" s="1">
        <v>77300000</v>
      </c>
      <c r="J980">
        <v>8</v>
      </c>
      <c r="K980">
        <v>18054</v>
      </c>
      <c r="L980" t="s">
        <v>17</v>
      </c>
      <c r="M980">
        <v>5</v>
      </c>
      <c r="N980">
        <v>5</v>
      </c>
      <c r="O980" t="s">
        <v>2155</v>
      </c>
      <c r="R980">
        <f t="shared" si="58"/>
        <v>1</v>
      </c>
      <c r="S980">
        <f t="shared" si="56"/>
        <v>1</v>
      </c>
      <c r="V980" t="s">
        <v>8539</v>
      </c>
      <c r="W980">
        <f t="shared" si="57"/>
        <v>0</v>
      </c>
      <c r="AA980" s="3" t="s">
        <v>4410</v>
      </c>
      <c r="AB980">
        <v>578.4</v>
      </c>
      <c r="AC980">
        <v>0.3</v>
      </c>
      <c r="AD980" t="s">
        <v>4410</v>
      </c>
      <c r="AE980">
        <v>0.3</v>
      </c>
      <c r="AF980">
        <v>1</v>
      </c>
    </row>
    <row r="981" spans="1:32" x14ac:dyDescent="0.25">
      <c r="A981" t="s">
        <v>861</v>
      </c>
      <c r="B981" t="s">
        <v>861</v>
      </c>
      <c r="C981">
        <v>37.450000000000003</v>
      </c>
      <c r="D981">
        <v>1059.6077</v>
      </c>
      <c r="E981">
        <v>9</v>
      </c>
      <c r="F981">
        <v>0.3</v>
      </c>
      <c r="G981">
        <v>530.81129999999996</v>
      </c>
      <c r="H981">
        <v>42.58</v>
      </c>
      <c r="I981" s="1">
        <v>7060000</v>
      </c>
      <c r="J981">
        <v>1</v>
      </c>
      <c r="K981">
        <v>12010</v>
      </c>
      <c r="L981" t="s">
        <v>84</v>
      </c>
      <c r="M981">
        <v>2</v>
      </c>
      <c r="N981">
        <v>2</v>
      </c>
      <c r="O981" t="s">
        <v>862</v>
      </c>
      <c r="R981">
        <f t="shared" si="58"/>
        <v>1</v>
      </c>
      <c r="S981">
        <f t="shared" si="56"/>
        <v>0</v>
      </c>
      <c r="V981" t="s">
        <v>8540</v>
      </c>
      <c r="W981">
        <f t="shared" si="57"/>
        <v>0</v>
      </c>
      <c r="AA981" s="3" t="s">
        <v>861</v>
      </c>
      <c r="AB981">
        <v>578.70000000000005</v>
      </c>
      <c r="AC981">
        <v>0.3</v>
      </c>
      <c r="AD981" t="s">
        <v>861</v>
      </c>
      <c r="AE981">
        <v>0.3</v>
      </c>
      <c r="AF981">
        <v>1</v>
      </c>
    </row>
    <row r="982" spans="1:32" x14ac:dyDescent="0.25">
      <c r="A982" t="s">
        <v>3220</v>
      </c>
      <c r="B982" t="s">
        <v>3220</v>
      </c>
      <c r="C982">
        <v>28.45</v>
      </c>
      <c r="D982">
        <v>976.52290000000005</v>
      </c>
      <c r="E982">
        <v>9</v>
      </c>
      <c r="F982">
        <v>0.5</v>
      </c>
      <c r="G982">
        <v>489.26900000000001</v>
      </c>
      <c r="H982">
        <v>43.77</v>
      </c>
      <c r="I982" s="1">
        <v>2920000</v>
      </c>
      <c r="J982">
        <v>3</v>
      </c>
      <c r="K982">
        <v>12358</v>
      </c>
      <c r="L982" t="s">
        <v>73</v>
      </c>
      <c r="M982">
        <v>1</v>
      </c>
      <c r="N982">
        <v>1</v>
      </c>
      <c r="O982" t="s">
        <v>3221</v>
      </c>
      <c r="R982">
        <f t="shared" si="58"/>
        <v>0</v>
      </c>
      <c r="S982">
        <f t="shared" si="56"/>
        <v>0</v>
      </c>
      <c r="V982" t="s">
        <v>8178</v>
      </c>
      <c r="W982">
        <f t="shared" si="57"/>
        <v>1</v>
      </c>
      <c r="AA982" s="3" t="s">
        <v>3220</v>
      </c>
      <c r="AB982">
        <v>579.70000000000005</v>
      </c>
      <c r="AC982">
        <v>0.3</v>
      </c>
      <c r="AD982" t="s">
        <v>3220</v>
      </c>
      <c r="AE982">
        <v>0.3</v>
      </c>
      <c r="AF982">
        <v>1</v>
      </c>
    </row>
    <row r="983" spans="1:32" x14ac:dyDescent="0.25">
      <c r="A983" t="s">
        <v>1162</v>
      </c>
      <c r="B983" t="s">
        <v>1162</v>
      </c>
      <c r="C983">
        <v>35.85</v>
      </c>
      <c r="D983">
        <v>936.58690000000001</v>
      </c>
      <c r="E983">
        <v>8</v>
      </c>
      <c r="F983">
        <v>-1.1000000000000001</v>
      </c>
      <c r="G983">
        <v>469.30020000000002</v>
      </c>
      <c r="H983">
        <v>29.17</v>
      </c>
      <c r="I983" s="1">
        <v>207000000</v>
      </c>
      <c r="J983">
        <v>10</v>
      </c>
      <c r="K983">
        <v>7821</v>
      </c>
      <c r="L983" t="s">
        <v>32</v>
      </c>
      <c r="M983">
        <v>10</v>
      </c>
      <c r="N983">
        <v>10</v>
      </c>
      <c r="O983" t="s">
        <v>1163</v>
      </c>
      <c r="R983">
        <f t="shared" si="58"/>
        <v>0</v>
      </c>
      <c r="S983">
        <f t="shared" si="56"/>
        <v>0</v>
      </c>
      <c r="V983" t="s">
        <v>7770</v>
      </c>
      <c r="W983">
        <f t="shared" si="57"/>
        <v>0</v>
      </c>
      <c r="AA983" s="3" t="s">
        <v>1162</v>
      </c>
      <c r="AB983">
        <v>580</v>
      </c>
      <c r="AC983">
        <v>0.3</v>
      </c>
      <c r="AD983" t="s">
        <v>6856</v>
      </c>
      <c r="AE983">
        <v>0.3</v>
      </c>
      <c r="AF983">
        <v>1</v>
      </c>
    </row>
    <row r="984" spans="1:32" x14ac:dyDescent="0.25">
      <c r="A984" t="s">
        <v>3262</v>
      </c>
      <c r="B984" t="s">
        <v>3262</v>
      </c>
      <c r="C984">
        <v>28.3</v>
      </c>
      <c r="D984">
        <v>941.56579999999997</v>
      </c>
      <c r="E984">
        <v>9</v>
      </c>
      <c r="F984">
        <v>0.6</v>
      </c>
      <c r="G984">
        <v>471.79050000000001</v>
      </c>
      <c r="H984">
        <v>26.53</v>
      </c>
      <c r="I984" s="1">
        <v>32900000</v>
      </c>
      <c r="J984">
        <v>9</v>
      </c>
      <c r="K984">
        <v>6878</v>
      </c>
      <c r="L984" t="s">
        <v>23</v>
      </c>
      <c r="M984">
        <v>4</v>
      </c>
      <c r="N984">
        <v>4</v>
      </c>
      <c r="O984" t="s">
        <v>1979</v>
      </c>
      <c r="R984">
        <f t="shared" si="58"/>
        <v>0</v>
      </c>
      <c r="S984">
        <f t="shared" si="56"/>
        <v>0</v>
      </c>
      <c r="V984" t="s">
        <v>7621</v>
      </c>
      <c r="W984">
        <f t="shared" si="57"/>
        <v>0</v>
      </c>
      <c r="AA984" s="3" t="s">
        <v>3262</v>
      </c>
      <c r="AB984">
        <v>580</v>
      </c>
      <c r="AC984">
        <v>0.3</v>
      </c>
      <c r="AD984" t="s">
        <v>3262</v>
      </c>
      <c r="AE984">
        <v>0.3</v>
      </c>
      <c r="AF984">
        <v>1</v>
      </c>
    </row>
    <row r="985" spans="1:32" x14ac:dyDescent="0.25">
      <c r="A985" t="s">
        <v>6030</v>
      </c>
      <c r="B985" t="s">
        <v>4044</v>
      </c>
      <c r="C985">
        <v>25.39</v>
      </c>
      <c r="D985">
        <v>1060.5951</v>
      </c>
      <c r="E985">
        <v>9</v>
      </c>
      <c r="F985">
        <v>-0.5</v>
      </c>
      <c r="G985">
        <v>531.30460000000005</v>
      </c>
      <c r="H985">
        <v>53.32</v>
      </c>
      <c r="I985" s="1">
        <v>9140000</v>
      </c>
      <c r="J985">
        <v>1</v>
      </c>
      <c r="K985">
        <v>15665</v>
      </c>
      <c r="L985" t="s">
        <v>84</v>
      </c>
      <c r="M985">
        <v>4</v>
      </c>
      <c r="N985">
        <v>4</v>
      </c>
      <c r="O985" t="s">
        <v>4045</v>
      </c>
      <c r="P985" t="s">
        <v>44</v>
      </c>
      <c r="Q985" t="s">
        <v>594</v>
      </c>
      <c r="R985">
        <f t="shared" si="58"/>
        <v>0</v>
      </c>
      <c r="S985">
        <f t="shared" si="56"/>
        <v>0</v>
      </c>
      <c r="V985" t="s">
        <v>8541</v>
      </c>
      <c r="W985">
        <f t="shared" si="57"/>
        <v>0</v>
      </c>
      <c r="AA985" s="3" t="s">
        <v>6030</v>
      </c>
      <c r="AB985">
        <v>583.4</v>
      </c>
      <c r="AC985">
        <v>0.3</v>
      </c>
      <c r="AD985" t="s">
        <v>6030</v>
      </c>
      <c r="AE985">
        <v>0.3</v>
      </c>
      <c r="AF985">
        <v>1</v>
      </c>
    </row>
    <row r="986" spans="1:32" x14ac:dyDescent="0.25">
      <c r="A986" t="s">
        <v>1957</v>
      </c>
      <c r="B986" t="s">
        <v>1957</v>
      </c>
      <c r="C986">
        <v>32.69</v>
      </c>
      <c r="D986">
        <v>1197.6769999999999</v>
      </c>
      <c r="E986">
        <v>9</v>
      </c>
      <c r="F986">
        <v>-0.1</v>
      </c>
      <c r="G986">
        <v>599.84569999999997</v>
      </c>
      <c r="H986">
        <v>33.409999999999997</v>
      </c>
      <c r="I986" s="1">
        <v>25200000</v>
      </c>
      <c r="J986">
        <v>4</v>
      </c>
      <c r="K986">
        <v>8634</v>
      </c>
      <c r="L986" t="s">
        <v>26</v>
      </c>
      <c r="M986">
        <v>5</v>
      </c>
      <c r="N986">
        <v>5</v>
      </c>
      <c r="O986" t="s">
        <v>296</v>
      </c>
      <c r="R986">
        <f t="shared" si="58"/>
        <v>0</v>
      </c>
      <c r="S986">
        <f t="shared" si="56"/>
        <v>0</v>
      </c>
      <c r="V986" t="s">
        <v>8542</v>
      </c>
      <c r="W986">
        <f t="shared" si="57"/>
        <v>0</v>
      </c>
      <c r="AA986" s="3" t="s">
        <v>1957</v>
      </c>
      <c r="AB986">
        <v>586.9</v>
      </c>
      <c r="AC986">
        <v>0.3</v>
      </c>
      <c r="AD986" t="s">
        <v>1957</v>
      </c>
      <c r="AE986">
        <v>0.3</v>
      </c>
      <c r="AF986">
        <v>1</v>
      </c>
    </row>
    <row r="987" spans="1:32" x14ac:dyDescent="0.25">
      <c r="A987" t="s">
        <v>4601</v>
      </c>
      <c r="B987" t="s">
        <v>4601</v>
      </c>
      <c r="C987">
        <v>22.95</v>
      </c>
      <c r="D987">
        <v>1059.6035999999999</v>
      </c>
      <c r="E987">
        <v>9</v>
      </c>
      <c r="F987">
        <v>1.8</v>
      </c>
      <c r="G987">
        <v>530.81010000000003</v>
      </c>
      <c r="H987">
        <v>34.659999999999997</v>
      </c>
      <c r="I987" s="1">
        <v>990000</v>
      </c>
      <c r="J987">
        <v>3</v>
      </c>
      <c r="K987">
        <v>9133</v>
      </c>
      <c r="L987" t="s">
        <v>73</v>
      </c>
      <c r="M987">
        <v>1</v>
      </c>
      <c r="N987">
        <v>1</v>
      </c>
      <c r="O987" t="s">
        <v>4602</v>
      </c>
      <c r="R987">
        <f t="shared" si="58"/>
        <v>0</v>
      </c>
      <c r="S987">
        <f t="shared" si="56"/>
        <v>1</v>
      </c>
      <c r="V987" t="s">
        <v>7731</v>
      </c>
      <c r="W987">
        <f t="shared" si="57"/>
        <v>0</v>
      </c>
      <c r="AA987" s="3" t="s">
        <v>4601</v>
      </c>
      <c r="AB987">
        <v>589</v>
      </c>
      <c r="AC987">
        <v>0.3</v>
      </c>
      <c r="AD987" t="s">
        <v>4601</v>
      </c>
      <c r="AE987">
        <v>0.3</v>
      </c>
      <c r="AF987">
        <v>1</v>
      </c>
    </row>
    <row r="988" spans="1:32" x14ac:dyDescent="0.25">
      <c r="A988" t="s">
        <v>4109</v>
      </c>
      <c r="B988" t="s">
        <v>4109</v>
      </c>
      <c r="C988">
        <v>25.14</v>
      </c>
      <c r="D988">
        <v>1027.6025</v>
      </c>
      <c r="E988">
        <v>9</v>
      </c>
      <c r="F988">
        <v>0.7</v>
      </c>
      <c r="G988">
        <v>514.80889999999999</v>
      </c>
      <c r="H988">
        <v>30.98</v>
      </c>
      <c r="I988" s="1">
        <v>6700000</v>
      </c>
      <c r="J988">
        <v>2</v>
      </c>
      <c r="K988">
        <v>8359</v>
      </c>
      <c r="L988" t="s">
        <v>29</v>
      </c>
      <c r="M988">
        <v>2</v>
      </c>
      <c r="N988">
        <v>2</v>
      </c>
      <c r="O988" t="s">
        <v>1333</v>
      </c>
      <c r="R988">
        <f t="shared" si="58"/>
        <v>0</v>
      </c>
      <c r="S988">
        <f t="shared" si="56"/>
        <v>0</v>
      </c>
      <c r="V988" t="s">
        <v>8543</v>
      </c>
      <c r="W988">
        <f t="shared" si="57"/>
        <v>0</v>
      </c>
      <c r="AA988" s="3" t="s">
        <v>4109</v>
      </c>
      <c r="AB988">
        <v>589.9</v>
      </c>
      <c r="AC988">
        <v>0.3</v>
      </c>
      <c r="AD988" t="s">
        <v>4109</v>
      </c>
      <c r="AE988">
        <v>0.3</v>
      </c>
      <c r="AF988">
        <v>1</v>
      </c>
    </row>
    <row r="989" spans="1:32" x14ac:dyDescent="0.25">
      <c r="A989" t="s">
        <v>903</v>
      </c>
      <c r="B989" t="s">
        <v>903</v>
      </c>
      <c r="C989">
        <v>37.130000000000003</v>
      </c>
      <c r="D989">
        <v>1016.6018</v>
      </c>
      <c r="E989">
        <v>9</v>
      </c>
      <c r="F989">
        <v>0.1</v>
      </c>
      <c r="G989">
        <v>509.3082</v>
      </c>
      <c r="H989">
        <v>26.18</v>
      </c>
      <c r="I989" s="1">
        <v>5880000</v>
      </c>
      <c r="J989">
        <v>9</v>
      </c>
      <c r="K989">
        <v>6753</v>
      </c>
      <c r="L989" t="s">
        <v>23</v>
      </c>
      <c r="M989">
        <v>1</v>
      </c>
      <c r="N989">
        <v>1</v>
      </c>
      <c r="O989" t="s">
        <v>904</v>
      </c>
      <c r="R989">
        <f t="shared" si="58"/>
        <v>0</v>
      </c>
      <c r="S989">
        <f t="shared" si="56"/>
        <v>0</v>
      </c>
      <c r="V989" t="s">
        <v>8544</v>
      </c>
      <c r="W989">
        <f t="shared" si="57"/>
        <v>0</v>
      </c>
      <c r="AA989" s="3" t="s">
        <v>903</v>
      </c>
      <c r="AB989">
        <v>594.6</v>
      </c>
      <c r="AC989">
        <v>0.3</v>
      </c>
      <c r="AD989" t="s">
        <v>903</v>
      </c>
      <c r="AE989">
        <v>0.3</v>
      </c>
      <c r="AF989">
        <v>1</v>
      </c>
    </row>
    <row r="990" spans="1:32" x14ac:dyDescent="0.25">
      <c r="A990" t="s">
        <v>2605</v>
      </c>
      <c r="B990" t="s">
        <v>2605</v>
      </c>
      <c r="C990">
        <v>30.59</v>
      </c>
      <c r="D990">
        <v>1117.5192999999999</v>
      </c>
      <c r="E990">
        <v>9</v>
      </c>
      <c r="F990">
        <v>0.3</v>
      </c>
      <c r="G990">
        <v>559.76710000000003</v>
      </c>
      <c r="H990">
        <v>42.34</v>
      </c>
      <c r="I990" s="1">
        <v>123000000</v>
      </c>
      <c r="J990">
        <v>1</v>
      </c>
      <c r="K990">
        <v>11921</v>
      </c>
      <c r="L990" t="s">
        <v>84</v>
      </c>
      <c r="M990">
        <v>8</v>
      </c>
      <c r="N990">
        <v>8</v>
      </c>
      <c r="O990" t="s">
        <v>2606</v>
      </c>
      <c r="R990">
        <f t="shared" si="58"/>
        <v>1</v>
      </c>
      <c r="S990">
        <f t="shared" si="56"/>
        <v>1</v>
      </c>
      <c r="V990" t="s">
        <v>8545</v>
      </c>
      <c r="W990">
        <f t="shared" si="57"/>
        <v>0</v>
      </c>
      <c r="AA990" s="3" t="s">
        <v>2605</v>
      </c>
      <c r="AB990">
        <v>594.79999999999995</v>
      </c>
      <c r="AC990">
        <v>0.3</v>
      </c>
      <c r="AD990" t="s">
        <v>2605</v>
      </c>
      <c r="AE990">
        <v>0.3</v>
      </c>
      <c r="AF990">
        <v>1</v>
      </c>
    </row>
    <row r="991" spans="1:32" x14ac:dyDescent="0.25">
      <c r="A991" t="s">
        <v>527</v>
      </c>
      <c r="B991" t="s">
        <v>527</v>
      </c>
      <c r="C991">
        <v>39.72</v>
      </c>
      <c r="D991">
        <v>1181.6206</v>
      </c>
      <c r="E991">
        <v>9</v>
      </c>
      <c r="F991">
        <v>-0.3</v>
      </c>
      <c r="G991">
        <v>394.88069999999999</v>
      </c>
      <c r="H991">
        <v>24.01</v>
      </c>
      <c r="I991" s="1">
        <v>11600000</v>
      </c>
      <c r="J991">
        <v>2</v>
      </c>
      <c r="K991">
        <v>5926</v>
      </c>
      <c r="L991" t="s">
        <v>29</v>
      </c>
      <c r="M991">
        <v>2</v>
      </c>
      <c r="N991">
        <v>2</v>
      </c>
      <c r="O991" t="s">
        <v>528</v>
      </c>
      <c r="R991">
        <f t="shared" si="58"/>
        <v>0</v>
      </c>
      <c r="S991">
        <f t="shared" si="56"/>
        <v>0</v>
      </c>
      <c r="V991" t="s">
        <v>8546</v>
      </c>
      <c r="W991">
        <f t="shared" si="57"/>
        <v>0</v>
      </c>
      <c r="AA991" s="3" t="s">
        <v>527</v>
      </c>
      <c r="AB991">
        <v>598</v>
      </c>
      <c r="AC991">
        <v>0.3</v>
      </c>
      <c r="AD991" t="s">
        <v>527</v>
      </c>
      <c r="AE991">
        <v>0.3</v>
      </c>
      <c r="AF991">
        <v>1</v>
      </c>
    </row>
    <row r="992" spans="1:32" x14ac:dyDescent="0.25">
      <c r="A992" t="s">
        <v>5911</v>
      </c>
      <c r="B992" t="s">
        <v>5576</v>
      </c>
      <c r="C992">
        <v>17.09</v>
      </c>
      <c r="D992">
        <v>1004.5688</v>
      </c>
      <c r="E992">
        <v>9</v>
      </c>
      <c r="F992">
        <v>0</v>
      </c>
      <c r="G992">
        <v>503.29169999999999</v>
      </c>
      <c r="H992">
        <v>46.85</v>
      </c>
      <c r="I992" s="1">
        <v>661000</v>
      </c>
      <c r="J992">
        <v>2</v>
      </c>
      <c r="K992">
        <v>13991</v>
      </c>
      <c r="L992" t="s">
        <v>29</v>
      </c>
      <c r="M992">
        <v>1</v>
      </c>
      <c r="N992">
        <v>1</v>
      </c>
      <c r="O992" t="s">
        <v>526</v>
      </c>
      <c r="P992" t="s">
        <v>44</v>
      </c>
      <c r="Q992" t="s">
        <v>45</v>
      </c>
      <c r="R992">
        <f t="shared" si="58"/>
        <v>0</v>
      </c>
      <c r="S992">
        <f t="shared" si="56"/>
        <v>0</v>
      </c>
      <c r="V992" t="s">
        <v>8547</v>
      </c>
      <c r="W992">
        <f t="shared" si="57"/>
        <v>0</v>
      </c>
      <c r="AA992" s="3" t="s">
        <v>5911</v>
      </c>
      <c r="AB992">
        <v>598.1</v>
      </c>
      <c r="AC992">
        <v>0.3</v>
      </c>
      <c r="AD992" t="s">
        <v>5911</v>
      </c>
      <c r="AE992">
        <v>0.3</v>
      </c>
      <c r="AF992">
        <v>1</v>
      </c>
    </row>
    <row r="993" spans="1:32" x14ac:dyDescent="0.25">
      <c r="A993" t="s">
        <v>1315</v>
      </c>
      <c r="B993" t="s">
        <v>1315</v>
      </c>
      <c r="C993">
        <v>35.08</v>
      </c>
      <c r="D993">
        <v>1125.7021</v>
      </c>
      <c r="E993">
        <v>9</v>
      </c>
      <c r="F993">
        <v>1.7</v>
      </c>
      <c r="G993">
        <v>563.85929999999996</v>
      </c>
      <c r="H993">
        <v>36.6</v>
      </c>
      <c r="I993" s="1">
        <v>3680000</v>
      </c>
      <c r="J993">
        <v>7</v>
      </c>
      <c r="K993">
        <v>10255</v>
      </c>
      <c r="L993" t="s">
        <v>20</v>
      </c>
      <c r="M993">
        <v>3</v>
      </c>
      <c r="N993">
        <v>3</v>
      </c>
      <c r="O993" t="s">
        <v>1316</v>
      </c>
      <c r="R993">
        <f t="shared" si="58"/>
        <v>0</v>
      </c>
      <c r="S993">
        <f t="shared" si="56"/>
        <v>0</v>
      </c>
      <c r="V993" t="s">
        <v>8548</v>
      </c>
      <c r="W993">
        <f t="shared" si="57"/>
        <v>0</v>
      </c>
      <c r="AA993" s="3" t="s">
        <v>1315</v>
      </c>
      <c r="AB993">
        <v>599.5</v>
      </c>
      <c r="AC993">
        <v>0.3</v>
      </c>
      <c r="AD993" t="s">
        <v>1315</v>
      </c>
      <c r="AE993">
        <v>0.3</v>
      </c>
      <c r="AF993">
        <v>1</v>
      </c>
    </row>
    <row r="994" spans="1:32" x14ac:dyDescent="0.25">
      <c r="A994" t="s">
        <v>642</v>
      </c>
      <c r="B994" t="s">
        <v>642</v>
      </c>
      <c r="C994">
        <v>38.840000000000003</v>
      </c>
      <c r="D994">
        <v>1178.6406999999999</v>
      </c>
      <c r="E994">
        <v>9</v>
      </c>
      <c r="F994">
        <v>-1.7</v>
      </c>
      <c r="G994">
        <v>590.32669999999996</v>
      </c>
      <c r="H994">
        <v>27.5</v>
      </c>
      <c r="I994" s="1">
        <v>15700000</v>
      </c>
      <c r="J994">
        <v>10</v>
      </c>
      <c r="K994">
        <v>7233</v>
      </c>
      <c r="L994" t="s">
        <v>32</v>
      </c>
      <c r="M994">
        <v>1</v>
      </c>
      <c r="N994">
        <v>1</v>
      </c>
      <c r="O994" t="s">
        <v>643</v>
      </c>
      <c r="R994">
        <f t="shared" si="58"/>
        <v>0</v>
      </c>
      <c r="S994">
        <f t="shared" si="56"/>
        <v>0</v>
      </c>
      <c r="V994" t="s">
        <v>8549</v>
      </c>
      <c r="W994">
        <f t="shared" si="57"/>
        <v>0</v>
      </c>
      <c r="AA994" s="3" t="s">
        <v>642</v>
      </c>
      <c r="AB994">
        <v>600.4</v>
      </c>
      <c r="AC994">
        <v>0.3</v>
      </c>
      <c r="AD994" t="s">
        <v>642</v>
      </c>
      <c r="AE994">
        <v>0.3</v>
      </c>
      <c r="AF994">
        <v>1</v>
      </c>
    </row>
    <row r="995" spans="1:32" x14ac:dyDescent="0.25">
      <c r="A995" t="s">
        <v>813</v>
      </c>
      <c r="B995" t="s">
        <v>813</v>
      </c>
      <c r="C995">
        <v>37.72</v>
      </c>
      <c r="D995">
        <v>1101.6658</v>
      </c>
      <c r="E995">
        <v>9</v>
      </c>
      <c r="F995">
        <v>0.2</v>
      </c>
      <c r="G995">
        <v>551.84029999999996</v>
      </c>
      <c r="H995">
        <v>33.6</v>
      </c>
      <c r="I995" s="1">
        <v>5940000</v>
      </c>
      <c r="J995">
        <v>1</v>
      </c>
      <c r="K995">
        <v>8783</v>
      </c>
      <c r="L995" t="s">
        <v>84</v>
      </c>
      <c r="M995">
        <v>3</v>
      </c>
      <c r="N995">
        <v>3</v>
      </c>
      <c r="O995" t="s">
        <v>814</v>
      </c>
      <c r="R995">
        <f t="shared" si="58"/>
        <v>1</v>
      </c>
      <c r="S995">
        <f t="shared" si="56"/>
        <v>1</v>
      </c>
      <c r="V995" t="s">
        <v>8550</v>
      </c>
      <c r="W995">
        <f t="shared" si="57"/>
        <v>0</v>
      </c>
      <c r="AA995" s="3" t="s">
        <v>813</v>
      </c>
      <c r="AB995">
        <v>600.9</v>
      </c>
      <c r="AC995">
        <v>0.3</v>
      </c>
      <c r="AD995" t="s">
        <v>813</v>
      </c>
      <c r="AE995">
        <v>0.3</v>
      </c>
      <c r="AF995">
        <v>1</v>
      </c>
    </row>
    <row r="996" spans="1:32" x14ac:dyDescent="0.25">
      <c r="A996" t="s">
        <v>2607</v>
      </c>
      <c r="B996" t="s">
        <v>2607</v>
      </c>
      <c r="C996">
        <v>30.59</v>
      </c>
      <c r="D996">
        <v>1119.6035999999999</v>
      </c>
      <c r="E996">
        <v>9</v>
      </c>
      <c r="F996">
        <v>0.3</v>
      </c>
      <c r="G996">
        <v>560.80930000000001</v>
      </c>
      <c r="H996">
        <v>27.63</v>
      </c>
      <c r="I996" s="1">
        <v>8240000</v>
      </c>
      <c r="J996">
        <v>9</v>
      </c>
      <c r="K996">
        <v>7276</v>
      </c>
      <c r="L996" t="s">
        <v>23</v>
      </c>
      <c r="M996">
        <v>1</v>
      </c>
      <c r="N996">
        <v>1</v>
      </c>
      <c r="O996" t="s">
        <v>2608</v>
      </c>
      <c r="R996">
        <f t="shared" si="58"/>
        <v>0</v>
      </c>
      <c r="S996">
        <f t="shared" si="56"/>
        <v>0</v>
      </c>
      <c r="V996" t="s">
        <v>8551</v>
      </c>
      <c r="W996">
        <f t="shared" si="57"/>
        <v>0</v>
      </c>
      <c r="AA996" s="3" t="s">
        <v>2607</v>
      </c>
      <c r="AB996">
        <v>601.5</v>
      </c>
      <c r="AC996">
        <v>0.3</v>
      </c>
      <c r="AD996" t="s">
        <v>2607</v>
      </c>
      <c r="AE996">
        <v>0.3</v>
      </c>
      <c r="AF996">
        <v>1</v>
      </c>
    </row>
    <row r="997" spans="1:32" x14ac:dyDescent="0.25">
      <c r="A997" t="s">
        <v>3998</v>
      </c>
      <c r="B997" t="s">
        <v>3998</v>
      </c>
      <c r="C997">
        <v>25.58</v>
      </c>
      <c r="D997">
        <v>1012.5818</v>
      </c>
      <c r="E997">
        <v>9</v>
      </c>
      <c r="F997">
        <v>0</v>
      </c>
      <c r="G997">
        <v>507.29820000000001</v>
      </c>
      <c r="H997">
        <v>32.83</v>
      </c>
      <c r="I997" s="1">
        <v>3250000</v>
      </c>
      <c r="J997">
        <v>3</v>
      </c>
      <c r="K997">
        <v>8488</v>
      </c>
      <c r="L997" t="s">
        <v>73</v>
      </c>
      <c r="M997">
        <v>1</v>
      </c>
      <c r="N997">
        <v>1</v>
      </c>
      <c r="O997" t="s">
        <v>3999</v>
      </c>
      <c r="R997">
        <f t="shared" si="58"/>
        <v>0</v>
      </c>
      <c r="S997">
        <f t="shared" si="56"/>
        <v>0</v>
      </c>
      <c r="V997" t="s">
        <v>7535</v>
      </c>
      <c r="W997">
        <f t="shared" si="57"/>
        <v>0</v>
      </c>
      <c r="AA997" s="3" t="s">
        <v>3998</v>
      </c>
      <c r="AB997">
        <v>602.20000000000005</v>
      </c>
      <c r="AC997">
        <v>0.3</v>
      </c>
      <c r="AD997" t="s">
        <v>3998</v>
      </c>
      <c r="AE997">
        <v>0.3</v>
      </c>
      <c r="AF997">
        <v>1</v>
      </c>
    </row>
    <row r="998" spans="1:32" x14ac:dyDescent="0.25">
      <c r="A998" t="s">
        <v>2409</v>
      </c>
      <c r="B998" t="s">
        <v>2409</v>
      </c>
      <c r="C998">
        <v>31.23</v>
      </c>
      <c r="D998">
        <v>1119.6288</v>
      </c>
      <c r="E998">
        <v>9</v>
      </c>
      <c r="F998">
        <v>-0.3</v>
      </c>
      <c r="G998">
        <v>560.82150000000001</v>
      </c>
      <c r="H998">
        <v>71.55</v>
      </c>
      <c r="I998" s="1">
        <v>7940000</v>
      </c>
      <c r="J998">
        <v>4</v>
      </c>
      <c r="K998">
        <v>21942</v>
      </c>
      <c r="L998" t="s">
        <v>26</v>
      </c>
      <c r="M998">
        <v>3</v>
      </c>
      <c r="N998">
        <v>3</v>
      </c>
      <c r="O998" t="s">
        <v>2410</v>
      </c>
      <c r="R998">
        <f t="shared" si="58"/>
        <v>0</v>
      </c>
      <c r="S998">
        <f t="shared" si="56"/>
        <v>0</v>
      </c>
      <c r="V998" t="s">
        <v>8552</v>
      </c>
      <c r="W998">
        <f t="shared" si="57"/>
        <v>0</v>
      </c>
      <c r="AA998" s="3" t="s">
        <v>2409</v>
      </c>
      <c r="AB998">
        <v>603.20000000000005</v>
      </c>
      <c r="AC998">
        <v>0.3</v>
      </c>
      <c r="AD998" t="s">
        <v>2409</v>
      </c>
      <c r="AE998">
        <v>0.3</v>
      </c>
      <c r="AF998">
        <v>1</v>
      </c>
    </row>
    <row r="999" spans="1:32" x14ac:dyDescent="0.25">
      <c r="A999" t="s">
        <v>3838</v>
      </c>
      <c r="B999" t="s">
        <v>3838</v>
      </c>
      <c r="C999">
        <v>26.18</v>
      </c>
      <c r="D999">
        <v>1132.624</v>
      </c>
      <c r="E999">
        <v>9</v>
      </c>
      <c r="F999">
        <v>1.3</v>
      </c>
      <c r="G999">
        <v>567.32000000000005</v>
      </c>
      <c r="H999">
        <v>40.090000000000003</v>
      </c>
      <c r="I999" s="1">
        <v>72200000</v>
      </c>
      <c r="J999">
        <v>6</v>
      </c>
      <c r="K999">
        <v>11208</v>
      </c>
      <c r="L999" t="s">
        <v>142</v>
      </c>
      <c r="M999">
        <v>4</v>
      </c>
      <c r="N999">
        <v>4</v>
      </c>
      <c r="O999" t="s">
        <v>3839</v>
      </c>
      <c r="R999">
        <f t="shared" si="58"/>
        <v>0</v>
      </c>
      <c r="S999">
        <f t="shared" si="56"/>
        <v>0</v>
      </c>
      <c r="V999" t="s">
        <v>8553</v>
      </c>
      <c r="W999">
        <f t="shared" si="57"/>
        <v>0</v>
      </c>
      <c r="AA999" s="3" t="s">
        <v>3838</v>
      </c>
      <c r="AB999">
        <v>613.29999999999995</v>
      </c>
      <c r="AC999">
        <v>0.3</v>
      </c>
      <c r="AD999" t="s">
        <v>3838</v>
      </c>
      <c r="AE999">
        <v>0.3</v>
      </c>
      <c r="AF999">
        <v>1</v>
      </c>
    </row>
    <row r="1000" spans="1:32" x14ac:dyDescent="0.25">
      <c r="A1000" t="s">
        <v>1365</v>
      </c>
      <c r="B1000" t="s">
        <v>1365</v>
      </c>
      <c r="C1000">
        <v>34.909999999999997</v>
      </c>
      <c r="D1000">
        <v>1118.6196</v>
      </c>
      <c r="E1000">
        <v>9</v>
      </c>
      <c r="F1000">
        <v>0.2</v>
      </c>
      <c r="G1000">
        <v>560.31719999999996</v>
      </c>
      <c r="H1000">
        <v>20.25</v>
      </c>
      <c r="I1000" s="1">
        <v>5040000</v>
      </c>
      <c r="J1000">
        <v>5</v>
      </c>
      <c r="K1000">
        <v>4675</v>
      </c>
      <c r="L1000" t="s">
        <v>47</v>
      </c>
      <c r="M1000">
        <v>1</v>
      </c>
      <c r="N1000">
        <v>1</v>
      </c>
      <c r="O1000" t="s">
        <v>1366</v>
      </c>
      <c r="R1000">
        <f t="shared" si="58"/>
        <v>0</v>
      </c>
      <c r="S1000">
        <f t="shared" si="56"/>
        <v>0</v>
      </c>
      <c r="V1000" t="s">
        <v>8554</v>
      </c>
      <c r="W1000">
        <f t="shared" si="57"/>
        <v>0</v>
      </c>
      <c r="AA1000" s="3" t="s">
        <v>1365</v>
      </c>
      <c r="AB1000">
        <v>615.29999999999995</v>
      </c>
      <c r="AC1000">
        <v>0.3</v>
      </c>
      <c r="AD1000" t="s">
        <v>1365</v>
      </c>
      <c r="AE1000">
        <v>0.3</v>
      </c>
      <c r="AF1000">
        <v>1</v>
      </c>
    </row>
    <row r="1001" spans="1:32" x14ac:dyDescent="0.25">
      <c r="A1001" t="s">
        <v>3527</v>
      </c>
      <c r="B1001" t="s">
        <v>3527</v>
      </c>
      <c r="C1001">
        <v>27.36</v>
      </c>
      <c r="D1001">
        <v>1081.6284000000001</v>
      </c>
      <c r="E1001">
        <v>9</v>
      </c>
      <c r="F1001">
        <v>0.4</v>
      </c>
      <c r="G1001">
        <v>541.82169999999996</v>
      </c>
      <c r="H1001">
        <v>43.7</v>
      </c>
      <c r="I1001" s="1">
        <v>3590000</v>
      </c>
      <c r="J1001">
        <v>7</v>
      </c>
      <c r="K1001">
        <v>12664</v>
      </c>
      <c r="L1001" t="s">
        <v>20</v>
      </c>
      <c r="M1001">
        <v>1</v>
      </c>
      <c r="N1001">
        <v>1</v>
      </c>
      <c r="O1001" t="s">
        <v>3528</v>
      </c>
      <c r="R1001">
        <f t="shared" si="58"/>
        <v>0</v>
      </c>
      <c r="S1001">
        <f t="shared" si="56"/>
        <v>0</v>
      </c>
      <c r="V1001" t="s">
        <v>8555</v>
      </c>
      <c r="W1001">
        <f t="shared" si="57"/>
        <v>0</v>
      </c>
      <c r="AA1001" s="3" t="s">
        <v>3527</v>
      </c>
      <c r="AB1001">
        <v>621.29999999999995</v>
      </c>
      <c r="AC1001">
        <v>0.4</v>
      </c>
      <c r="AD1001" t="s">
        <v>3527</v>
      </c>
      <c r="AE1001">
        <v>0.4</v>
      </c>
      <c r="AF1001">
        <v>1</v>
      </c>
    </row>
    <row r="1002" spans="1:32" x14ac:dyDescent="0.25">
      <c r="A1002" t="s">
        <v>5008</v>
      </c>
      <c r="B1002" t="s">
        <v>5008</v>
      </c>
      <c r="C1002">
        <v>20.65</v>
      </c>
      <c r="D1002">
        <v>1011.5097</v>
      </c>
      <c r="E1002">
        <v>9</v>
      </c>
      <c r="F1002">
        <v>0.2</v>
      </c>
      <c r="G1002">
        <v>506.76220000000001</v>
      </c>
      <c r="H1002">
        <v>26.69</v>
      </c>
      <c r="I1002" s="1">
        <v>3350000</v>
      </c>
      <c r="J1002">
        <v>7</v>
      </c>
      <c r="K1002">
        <v>6890</v>
      </c>
      <c r="L1002" t="s">
        <v>20</v>
      </c>
      <c r="M1002">
        <v>1</v>
      </c>
      <c r="N1002">
        <v>1</v>
      </c>
      <c r="O1002" t="s">
        <v>770</v>
      </c>
      <c r="R1002">
        <f t="shared" si="58"/>
        <v>0</v>
      </c>
      <c r="S1002">
        <f t="shared" si="56"/>
        <v>0</v>
      </c>
      <c r="V1002" t="s">
        <v>8556</v>
      </c>
      <c r="W1002">
        <f t="shared" si="57"/>
        <v>0</v>
      </c>
      <c r="AA1002" s="3" t="s">
        <v>5008</v>
      </c>
      <c r="AB1002">
        <v>625.5</v>
      </c>
      <c r="AC1002">
        <v>0.4</v>
      </c>
      <c r="AD1002" t="s">
        <v>5008</v>
      </c>
      <c r="AE1002">
        <v>0.4</v>
      </c>
      <c r="AF1002">
        <v>1</v>
      </c>
    </row>
    <row r="1003" spans="1:32" x14ac:dyDescent="0.25">
      <c r="A1003" t="s">
        <v>771</v>
      </c>
      <c r="B1003" t="s">
        <v>771</v>
      </c>
      <c r="C1003">
        <v>37.9</v>
      </c>
      <c r="D1003">
        <v>1052.5767000000001</v>
      </c>
      <c r="E1003">
        <v>9</v>
      </c>
      <c r="F1003">
        <v>0.6</v>
      </c>
      <c r="G1003">
        <v>527.29589999999996</v>
      </c>
      <c r="H1003">
        <v>34.72</v>
      </c>
      <c r="I1003" s="1">
        <v>12600000</v>
      </c>
      <c r="J1003">
        <v>1</v>
      </c>
      <c r="K1003">
        <v>9182</v>
      </c>
      <c r="L1003" t="s">
        <v>84</v>
      </c>
      <c r="M1003">
        <v>7</v>
      </c>
      <c r="N1003">
        <v>7</v>
      </c>
      <c r="O1003" t="s">
        <v>772</v>
      </c>
      <c r="R1003">
        <f t="shared" si="58"/>
        <v>0</v>
      </c>
      <c r="S1003">
        <f t="shared" si="56"/>
        <v>0</v>
      </c>
      <c r="V1003" t="s">
        <v>8557</v>
      </c>
      <c r="W1003">
        <f t="shared" si="57"/>
        <v>0</v>
      </c>
      <c r="AA1003" s="3" t="s">
        <v>771</v>
      </c>
      <c r="AB1003">
        <v>626.9</v>
      </c>
      <c r="AC1003">
        <v>0.4</v>
      </c>
      <c r="AD1003" t="s">
        <v>771</v>
      </c>
      <c r="AE1003">
        <v>0.4</v>
      </c>
      <c r="AF1003">
        <v>1</v>
      </c>
    </row>
    <row r="1004" spans="1:32" x14ac:dyDescent="0.25">
      <c r="A1004" t="s">
        <v>1266</v>
      </c>
      <c r="B1004" t="s">
        <v>1266</v>
      </c>
      <c r="C1004">
        <v>35.33</v>
      </c>
      <c r="D1004">
        <v>1105.6495</v>
      </c>
      <c r="E1004">
        <v>9</v>
      </c>
      <c r="F1004">
        <v>0</v>
      </c>
      <c r="G1004">
        <v>553.83199999999999</v>
      </c>
      <c r="H1004">
        <v>57.8</v>
      </c>
      <c r="I1004" s="1">
        <v>3780000</v>
      </c>
      <c r="J1004">
        <v>9</v>
      </c>
      <c r="K1004">
        <v>17914</v>
      </c>
      <c r="L1004" t="s">
        <v>23</v>
      </c>
      <c r="M1004">
        <v>2</v>
      </c>
      <c r="N1004">
        <v>2</v>
      </c>
      <c r="O1004" t="s">
        <v>1267</v>
      </c>
      <c r="R1004">
        <f t="shared" si="58"/>
        <v>0</v>
      </c>
      <c r="S1004">
        <f t="shared" si="56"/>
        <v>0</v>
      </c>
      <c r="V1004" t="s">
        <v>8558</v>
      </c>
      <c r="W1004">
        <f t="shared" si="57"/>
        <v>0</v>
      </c>
      <c r="AA1004" s="3" t="s">
        <v>1266</v>
      </c>
      <c r="AB1004">
        <v>629.4</v>
      </c>
      <c r="AC1004">
        <v>0.4</v>
      </c>
      <c r="AD1004" t="s">
        <v>1266</v>
      </c>
      <c r="AE1004">
        <v>0.4</v>
      </c>
      <c r="AF1004">
        <v>1</v>
      </c>
    </row>
    <row r="1005" spans="1:32" x14ac:dyDescent="0.25">
      <c r="A1005" t="s">
        <v>5979</v>
      </c>
      <c r="B1005" t="s">
        <v>1753</v>
      </c>
      <c r="C1005">
        <v>33.4</v>
      </c>
      <c r="D1005">
        <v>1131.6256000000001</v>
      </c>
      <c r="E1005">
        <v>9</v>
      </c>
      <c r="F1005">
        <v>0.3</v>
      </c>
      <c r="G1005">
        <v>378.21589999999998</v>
      </c>
      <c r="H1005">
        <v>21.06</v>
      </c>
      <c r="I1005" s="1">
        <v>761000</v>
      </c>
      <c r="J1005">
        <v>9</v>
      </c>
      <c r="K1005">
        <v>4988</v>
      </c>
      <c r="L1005" t="s">
        <v>23</v>
      </c>
      <c r="M1005">
        <v>1</v>
      </c>
      <c r="N1005">
        <v>1</v>
      </c>
      <c r="O1005" t="s">
        <v>1129</v>
      </c>
      <c r="P1005" t="s">
        <v>44</v>
      </c>
      <c r="Q1005" t="s">
        <v>265</v>
      </c>
      <c r="R1005">
        <f t="shared" si="58"/>
        <v>0</v>
      </c>
      <c r="S1005">
        <f t="shared" si="56"/>
        <v>0</v>
      </c>
      <c r="V1005" t="s">
        <v>8559</v>
      </c>
      <c r="W1005">
        <f t="shared" si="57"/>
        <v>0</v>
      </c>
      <c r="AA1005" s="3" t="s">
        <v>5979</v>
      </c>
      <c r="AB1005">
        <v>630.9</v>
      </c>
      <c r="AC1005">
        <v>0.4</v>
      </c>
      <c r="AD1005" t="s">
        <v>5979</v>
      </c>
      <c r="AE1005">
        <v>0.4</v>
      </c>
      <c r="AF1005">
        <v>1</v>
      </c>
    </row>
    <row r="1006" spans="1:32" x14ac:dyDescent="0.25">
      <c r="A1006" t="s">
        <v>3407</v>
      </c>
      <c r="B1006" t="s">
        <v>3407</v>
      </c>
      <c r="C1006">
        <v>27.78</v>
      </c>
      <c r="D1006">
        <v>1012.6029</v>
      </c>
      <c r="E1006">
        <v>9</v>
      </c>
      <c r="F1006">
        <v>-0.6</v>
      </c>
      <c r="G1006">
        <v>507.30840000000001</v>
      </c>
      <c r="H1006">
        <v>32.049999999999997</v>
      </c>
      <c r="I1006" s="1">
        <v>56500000</v>
      </c>
      <c r="J1006">
        <v>2</v>
      </c>
      <c r="K1006">
        <v>8736</v>
      </c>
      <c r="L1006" t="s">
        <v>29</v>
      </c>
      <c r="M1006">
        <v>4</v>
      </c>
      <c r="N1006">
        <v>4</v>
      </c>
      <c r="O1006" t="s">
        <v>3408</v>
      </c>
      <c r="R1006">
        <f t="shared" si="58"/>
        <v>0</v>
      </c>
      <c r="S1006">
        <f t="shared" si="56"/>
        <v>0</v>
      </c>
      <c r="V1006" t="s">
        <v>8560</v>
      </c>
      <c r="W1006">
        <f t="shared" si="57"/>
        <v>0</v>
      </c>
      <c r="AA1006" s="3" t="s">
        <v>3407</v>
      </c>
      <c r="AB1006">
        <v>631.4</v>
      </c>
      <c r="AC1006">
        <v>0.4</v>
      </c>
      <c r="AD1006" t="s">
        <v>3407</v>
      </c>
      <c r="AE1006">
        <v>0.4</v>
      </c>
      <c r="AF1006">
        <v>1</v>
      </c>
    </row>
    <row r="1007" spans="1:32" x14ac:dyDescent="0.25">
      <c r="A1007" t="s">
        <v>4690</v>
      </c>
      <c r="B1007" t="s">
        <v>4690</v>
      </c>
      <c r="C1007">
        <v>22.45</v>
      </c>
      <c r="D1007">
        <v>1009.6032</v>
      </c>
      <c r="E1007">
        <v>9</v>
      </c>
      <c r="F1007">
        <v>-0.7</v>
      </c>
      <c r="G1007">
        <v>505.80849999999998</v>
      </c>
      <c r="H1007">
        <v>25.86</v>
      </c>
      <c r="I1007" s="1">
        <v>368000</v>
      </c>
      <c r="J1007">
        <v>8</v>
      </c>
      <c r="K1007">
        <v>6677</v>
      </c>
      <c r="L1007" t="s">
        <v>17</v>
      </c>
      <c r="M1007">
        <v>1</v>
      </c>
      <c r="N1007">
        <v>1</v>
      </c>
      <c r="O1007" t="s">
        <v>1563</v>
      </c>
      <c r="R1007">
        <f t="shared" si="58"/>
        <v>0</v>
      </c>
      <c r="S1007">
        <f t="shared" si="56"/>
        <v>0</v>
      </c>
      <c r="V1007" t="s">
        <v>8561</v>
      </c>
      <c r="W1007">
        <f t="shared" si="57"/>
        <v>0</v>
      </c>
      <c r="AA1007" s="3" t="s">
        <v>4690</v>
      </c>
      <c r="AB1007">
        <v>634.4</v>
      </c>
      <c r="AC1007">
        <v>0.4</v>
      </c>
      <c r="AD1007" t="s">
        <v>4690</v>
      </c>
      <c r="AE1007">
        <v>0.4</v>
      </c>
      <c r="AF1007">
        <v>1</v>
      </c>
    </row>
    <row r="1008" spans="1:32" x14ac:dyDescent="0.25">
      <c r="A1008" t="s">
        <v>1051</v>
      </c>
      <c r="B1008" t="s">
        <v>1051</v>
      </c>
      <c r="C1008">
        <v>36.49</v>
      </c>
      <c r="D1008">
        <v>1242.6509000000001</v>
      </c>
      <c r="E1008">
        <v>9</v>
      </c>
      <c r="F1008">
        <v>-2</v>
      </c>
      <c r="G1008">
        <v>415.22340000000003</v>
      </c>
      <c r="H1008">
        <v>32.619999999999997</v>
      </c>
      <c r="I1008" s="1">
        <v>5680000</v>
      </c>
      <c r="J1008">
        <v>2</v>
      </c>
      <c r="K1008">
        <v>8935</v>
      </c>
      <c r="L1008" t="s">
        <v>29</v>
      </c>
      <c r="M1008">
        <v>3</v>
      </c>
      <c r="N1008">
        <v>3</v>
      </c>
      <c r="O1008" t="s">
        <v>1052</v>
      </c>
      <c r="R1008">
        <f t="shared" si="58"/>
        <v>0</v>
      </c>
      <c r="S1008">
        <f t="shared" si="56"/>
        <v>0</v>
      </c>
      <c r="V1008" t="s">
        <v>8562</v>
      </c>
      <c r="W1008">
        <f t="shared" si="57"/>
        <v>0</v>
      </c>
      <c r="AA1008" s="3" t="s">
        <v>1051</v>
      </c>
      <c r="AB1008">
        <v>640.29999999999995</v>
      </c>
      <c r="AC1008">
        <v>0.4</v>
      </c>
      <c r="AD1008" t="s">
        <v>1051</v>
      </c>
      <c r="AE1008">
        <v>0.4</v>
      </c>
      <c r="AF1008">
        <v>1</v>
      </c>
    </row>
    <row r="1009" spans="1:32" x14ac:dyDescent="0.25">
      <c r="A1009" t="s">
        <v>4919</v>
      </c>
      <c r="B1009" t="s">
        <v>4919</v>
      </c>
      <c r="C1009">
        <v>21.21</v>
      </c>
      <c r="D1009">
        <v>1240.7080000000001</v>
      </c>
      <c r="E1009">
        <v>9</v>
      </c>
      <c r="F1009">
        <v>0</v>
      </c>
      <c r="G1009">
        <v>414.57659999999998</v>
      </c>
      <c r="H1009">
        <v>56.52</v>
      </c>
      <c r="I1009" s="1">
        <v>754000</v>
      </c>
      <c r="J1009">
        <v>5</v>
      </c>
      <c r="K1009">
        <v>16543</v>
      </c>
      <c r="L1009" t="s">
        <v>47</v>
      </c>
      <c r="M1009">
        <v>2</v>
      </c>
      <c r="N1009">
        <v>2</v>
      </c>
      <c r="O1009" t="s">
        <v>4920</v>
      </c>
      <c r="R1009">
        <f t="shared" si="58"/>
        <v>0</v>
      </c>
      <c r="S1009">
        <f t="shared" si="56"/>
        <v>0</v>
      </c>
      <c r="V1009" t="s">
        <v>8563</v>
      </c>
      <c r="W1009">
        <f t="shared" si="57"/>
        <v>0</v>
      </c>
      <c r="AA1009" s="3" t="s">
        <v>4919</v>
      </c>
      <c r="AB1009">
        <v>640.70000000000005</v>
      </c>
      <c r="AC1009">
        <v>0.4</v>
      </c>
      <c r="AD1009" t="s">
        <v>4919</v>
      </c>
      <c r="AE1009">
        <v>0.4</v>
      </c>
      <c r="AF1009">
        <v>1</v>
      </c>
    </row>
    <row r="1010" spans="1:32" x14ac:dyDescent="0.25">
      <c r="A1010" t="s">
        <v>4402</v>
      </c>
      <c r="B1010" t="s">
        <v>4402</v>
      </c>
      <c r="C1010">
        <v>23.76</v>
      </c>
      <c r="D1010">
        <v>1031.6742999999999</v>
      </c>
      <c r="E1010">
        <v>9</v>
      </c>
      <c r="F1010">
        <v>1.4</v>
      </c>
      <c r="G1010">
        <v>516.84519999999998</v>
      </c>
      <c r="H1010">
        <v>43.08</v>
      </c>
      <c r="I1010" s="1">
        <v>1220000</v>
      </c>
      <c r="J1010">
        <v>6</v>
      </c>
      <c r="K1010">
        <v>12251</v>
      </c>
      <c r="L1010" t="s">
        <v>142</v>
      </c>
      <c r="M1010">
        <v>1</v>
      </c>
      <c r="N1010">
        <v>1</v>
      </c>
      <c r="O1010" t="s">
        <v>4403</v>
      </c>
      <c r="R1010">
        <f t="shared" si="58"/>
        <v>0</v>
      </c>
      <c r="S1010">
        <f t="shared" si="56"/>
        <v>0</v>
      </c>
      <c r="V1010" t="s">
        <v>8564</v>
      </c>
      <c r="W1010">
        <f t="shared" si="57"/>
        <v>0</v>
      </c>
      <c r="AA1010" s="3" t="s">
        <v>4402</v>
      </c>
      <c r="AB1010">
        <v>640.9</v>
      </c>
      <c r="AC1010">
        <v>0.4</v>
      </c>
      <c r="AD1010" t="s">
        <v>4402</v>
      </c>
      <c r="AE1010">
        <v>0.4</v>
      </c>
      <c r="AF1010">
        <v>1</v>
      </c>
    </row>
    <row r="1011" spans="1:32" x14ac:dyDescent="0.25">
      <c r="A1011" t="s">
        <v>4132</v>
      </c>
      <c r="B1011" t="s">
        <v>4132</v>
      </c>
      <c r="C1011">
        <v>25.01</v>
      </c>
      <c r="D1011">
        <v>1029.6294</v>
      </c>
      <c r="E1011">
        <v>9</v>
      </c>
      <c r="F1011">
        <v>0.8</v>
      </c>
      <c r="G1011">
        <v>515.82240000000002</v>
      </c>
      <c r="H1011">
        <v>31.41</v>
      </c>
      <c r="I1011" s="1">
        <v>9260000</v>
      </c>
      <c r="J1011">
        <v>1</v>
      </c>
      <c r="K1011">
        <v>8015</v>
      </c>
      <c r="L1011" t="s">
        <v>84</v>
      </c>
      <c r="M1011">
        <v>1</v>
      </c>
      <c r="N1011">
        <v>1</v>
      </c>
      <c r="O1011" t="s">
        <v>4133</v>
      </c>
      <c r="R1011">
        <f t="shared" si="58"/>
        <v>0</v>
      </c>
      <c r="S1011">
        <f t="shared" si="56"/>
        <v>0</v>
      </c>
      <c r="V1011" t="s">
        <v>8565</v>
      </c>
      <c r="W1011">
        <f t="shared" si="57"/>
        <v>0</v>
      </c>
      <c r="AA1011" s="3" t="s">
        <v>4132</v>
      </c>
      <c r="AB1011">
        <v>643.6</v>
      </c>
      <c r="AC1011">
        <v>0.4</v>
      </c>
      <c r="AD1011" t="s">
        <v>4132</v>
      </c>
      <c r="AE1011">
        <v>0.4</v>
      </c>
      <c r="AF1011">
        <v>1</v>
      </c>
    </row>
    <row r="1012" spans="1:32" x14ac:dyDescent="0.25">
      <c r="A1012" t="s">
        <v>3028</v>
      </c>
      <c r="B1012" t="s">
        <v>3028</v>
      </c>
      <c r="C1012">
        <v>29.14</v>
      </c>
      <c r="D1012">
        <v>1045.6171999999999</v>
      </c>
      <c r="E1012">
        <v>9</v>
      </c>
      <c r="F1012">
        <v>1.4</v>
      </c>
      <c r="G1012">
        <v>523.81659999999999</v>
      </c>
      <c r="H1012">
        <v>61.94</v>
      </c>
      <c r="I1012" s="1">
        <v>23500000</v>
      </c>
      <c r="J1012">
        <v>9</v>
      </c>
      <c r="K1012">
        <v>19400</v>
      </c>
      <c r="L1012" t="s">
        <v>23</v>
      </c>
      <c r="M1012">
        <v>7</v>
      </c>
      <c r="N1012">
        <v>7</v>
      </c>
      <c r="O1012" t="s">
        <v>1512</v>
      </c>
      <c r="R1012">
        <f t="shared" si="58"/>
        <v>0</v>
      </c>
      <c r="S1012">
        <f t="shared" si="56"/>
        <v>0</v>
      </c>
      <c r="V1012" t="s">
        <v>7191</v>
      </c>
      <c r="W1012">
        <f t="shared" si="57"/>
        <v>0</v>
      </c>
      <c r="AA1012" s="3" t="s">
        <v>3028</v>
      </c>
      <c r="AB1012">
        <v>644.29999999999995</v>
      </c>
      <c r="AC1012">
        <v>0.4</v>
      </c>
      <c r="AD1012" t="s">
        <v>3028</v>
      </c>
      <c r="AE1012">
        <v>0.4</v>
      </c>
      <c r="AF1012">
        <v>1</v>
      </c>
    </row>
    <row r="1013" spans="1:32" x14ac:dyDescent="0.25">
      <c r="A1013" t="s">
        <v>4647</v>
      </c>
      <c r="B1013" t="s">
        <v>4647</v>
      </c>
      <c r="C1013">
        <v>22.69</v>
      </c>
      <c r="D1013">
        <v>1051.6865</v>
      </c>
      <c r="E1013">
        <v>9</v>
      </c>
      <c r="F1013">
        <v>-1.5</v>
      </c>
      <c r="G1013">
        <v>526.84969999999998</v>
      </c>
      <c r="H1013">
        <v>24.62</v>
      </c>
      <c r="I1013" s="1">
        <v>2040000</v>
      </c>
      <c r="J1013">
        <v>10</v>
      </c>
      <c r="K1013">
        <v>6217</v>
      </c>
      <c r="L1013" t="s">
        <v>32</v>
      </c>
      <c r="M1013">
        <v>1</v>
      </c>
      <c r="N1013">
        <v>1</v>
      </c>
      <c r="O1013" t="s">
        <v>3792</v>
      </c>
      <c r="R1013">
        <f t="shared" si="58"/>
        <v>0</v>
      </c>
      <c r="S1013">
        <f t="shared" si="56"/>
        <v>0</v>
      </c>
      <c r="V1013" t="s">
        <v>8566</v>
      </c>
      <c r="W1013">
        <f t="shared" si="57"/>
        <v>0</v>
      </c>
      <c r="AA1013" s="3" t="s">
        <v>4647</v>
      </c>
      <c r="AB1013">
        <v>645.1</v>
      </c>
      <c r="AC1013">
        <v>0.4</v>
      </c>
      <c r="AD1013" t="s">
        <v>4647</v>
      </c>
      <c r="AE1013">
        <v>0.4</v>
      </c>
      <c r="AF1013">
        <v>1</v>
      </c>
    </row>
    <row r="1014" spans="1:32" x14ac:dyDescent="0.25">
      <c r="A1014" t="s">
        <v>5049</v>
      </c>
      <c r="B1014" t="s">
        <v>5049</v>
      </c>
      <c r="C1014">
        <v>20.420000000000002</v>
      </c>
      <c r="D1014">
        <v>1151.6339</v>
      </c>
      <c r="E1014">
        <v>9</v>
      </c>
      <c r="F1014">
        <v>2.2000000000000002</v>
      </c>
      <c r="G1014">
        <v>576.82550000000003</v>
      </c>
      <c r="H1014">
        <v>57.91</v>
      </c>
      <c r="I1014" s="1">
        <v>41200000</v>
      </c>
      <c r="J1014">
        <v>8</v>
      </c>
      <c r="K1014">
        <v>17834</v>
      </c>
      <c r="L1014" t="s">
        <v>17</v>
      </c>
      <c r="M1014">
        <v>3</v>
      </c>
      <c r="N1014">
        <v>3</v>
      </c>
      <c r="O1014" t="s">
        <v>5050</v>
      </c>
      <c r="R1014">
        <f t="shared" si="58"/>
        <v>0</v>
      </c>
      <c r="S1014">
        <f t="shared" si="56"/>
        <v>1</v>
      </c>
      <c r="V1014" t="s">
        <v>7340</v>
      </c>
      <c r="W1014">
        <f t="shared" si="57"/>
        <v>0</v>
      </c>
      <c r="AA1014" s="3" t="s">
        <v>5049</v>
      </c>
      <c r="AB1014">
        <v>645.79999999999995</v>
      </c>
      <c r="AC1014">
        <v>0.4</v>
      </c>
      <c r="AD1014" t="s">
        <v>5049</v>
      </c>
      <c r="AE1014">
        <v>0.4</v>
      </c>
      <c r="AF1014">
        <v>1</v>
      </c>
    </row>
    <row r="1015" spans="1:32" x14ac:dyDescent="0.25">
      <c r="A1015" t="s">
        <v>2684</v>
      </c>
      <c r="B1015" t="s">
        <v>2684</v>
      </c>
      <c r="C1015">
        <v>30.32</v>
      </c>
      <c r="D1015">
        <v>1021.5556</v>
      </c>
      <c r="E1015">
        <v>9</v>
      </c>
      <c r="F1015">
        <v>-0.1</v>
      </c>
      <c r="G1015">
        <v>511.78500000000003</v>
      </c>
      <c r="H1015">
        <v>32.29</v>
      </c>
      <c r="I1015" s="1">
        <v>2530000</v>
      </c>
      <c r="J1015">
        <v>2</v>
      </c>
      <c r="K1015">
        <v>8819</v>
      </c>
      <c r="L1015" t="s">
        <v>29</v>
      </c>
      <c r="M1015">
        <v>1</v>
      </c>
      <c r="N1015">
        <v>1</v>
      </c>
      <c r="O1015" t="s">
        <v>2685</v>
      </c>
      <c r="R1015">
        <f t="shared" si="58"/>
        <v>0</v>
      </c>
      <c r="S1015">
        <f t="shared" si="56"/>
        <v>0</v>
      </c>
      <c r="V1015" t="s">
        <v>8567</v>
      </c>
      <c r="W1015">
        <f t="shared" si="57"/>
        <v>0</v>
      </c>
      <c r="AA1015" s="3" t="s">
        <v>2684</v>
      </c>
      <c r="AB1015">
        <v>650.79999999999995</v>
      </c>
      <c r="AC1015">
        <v>0.4</v>
      </c>
      <c r="AD1015" t="s">
        <v>2684</v>
      </c>
      <c r="AE1015">
        <v>0.4</v>
      </c>
      <c r="AF1015">
        <v>1</v>
      </c>
    </row>
    <row r="1016" spans="1:32" x14ac:dyDescent="0.25">
      <c r="A1016" t="s">
        <v>3385</v>
      </c>
      <c r="B1016" t="s">
        <v>3385</v>
      </c>
      <c r="C1016">
        <v>27.85</v>
      </c>
      <c r="D1016">
        <v>1200.6880000000001</v>
      </c>
      <c r="E1016">
        <v>9</v>
      </c>
      <c r="F1016">
        <v>1</v>
      </c>
      <c r="G1016">
        <v>401.23700000000002</v>
      </c>
      <c r="H1016">
        <v>39.090000000000003</v>
      </c>
      <c r="I1016" s="1">
        <v>1320000</v>
      </c>
      <c r="J1016">
        <v>8</v>
      </c>
      <c r="K1016">
        <v>11179</v>
      </c>
      <c r="L1016" t="s">
        <v>17</v>
      </c>
      <c r="M1016">
        <v>2</v>
      </c>
      <c r="N1016">
        <v>2</v>
      </c>
      <c r="O1016" t="s">
        <v>3386</v>
      </c>
      <c r="R1016">
        <f t="shared" si="58"/>
        <v>0</v>
      </c>
      <c r="S1016">
        <f t="shared" si="56"/>
        <v>0</v>
      </c>
      <c r="V1016" t="s">
        <v>8568</v>
      </c>
      <c r="W1016">
        <f t="shared" si="57"/>
        <v>0</v>
      </c>
      <c r="AA1016" s="3" t="s">
        <v>3385</v>
      </c>
      <c r="AB1016">
        <v>651.9</v>
      </c>
      <c r="AC1016">
        <v>0.4</v>
      </c>
      <c r="AD1016" t="s">
        <v>3385</v>
      </c>
      <c r="AE1016">
        <v>0.4</v>
      </c>
      <c r="AF1016">
        <v>1</v>
      </c>
    </row>
    <row r="1017" spans="1:32" x14ac:dyDescent="0.25">
      <c r="A1017" t="s">
        <v>2853</v>
      </c>
      <c r="B1017" t="s">
        <v>2853</v>
      </c>
      <c r="C1017">
        <v>29.72</v>
      </c>
      <c r="D1017">
        <v>1193.6193000000001</v>
      </c>
      <c r="E1017">
        <v>9</v>
      </c>
      <c r="F1017">
        <v>0.9</v>
      </c>
      <c r="G1017">
        <v>597.81740000000002</v>
      </c>
      <c r="H1017">
        <v>38.17</v>
      </c>
      <c r="I1017" s="1">
        <v>11700000</v>
      </c>
      <c r="J1017">
        <v>4</v>
      </c>
      <c r="K1017">
        <v>10289</v>
      </c>
      <c r="L1017" t="s">
        <v>26</v>
      </c>
      <c r="M1017">
        <v>4</v>
      </c>
      <c r="N1017">
        <v>4</v>
      </c>
      <c r="O1017" t="s">
        <v>1699</v>
      </c>
      <c r="R1017">
        <f t="shared" si="58"/>
        <v>0</v>
      </c>
      <c r="S1017">
        <f t="shared" si="56"/>
        <v>0</v>
      </c>
      <c r="V1017" t="s">
        <v>7271</v>
      </c>
      <c r="W1017">
        <f t="shared" si="57"/>
        <v>0</v>
      </c>
      <c r="AA1017" s="3" t="s">
        <v>2853</v>
      </c>
      <c r="AB1017">
        <v>654.20000000000005</v>
      </c>
      <c r="AC1017">
        <v>0.4</v>
      </c>
      <c r="AD1017" t="s">
        <v>2853</v>
      </c>
      <c r="AE1017">
        <v>0.4</v>
      </c>
      <c r="AF1017">
        <v>1</v>
      </c>
    </row>
    <row r="1018" spans="1:32" x14ac:dyDescent="0.25">
      <c r="A1018" t="s">
        <v>4706</v>
      </c>
      <c r="B1018" t="s">
        <v>4706</v>
      </c>
      <c r="C1018">
        <v>22.34</v>
      </c>
      <c r="D1018">
        <v>927.55020000000002</v>
      </c>
      <c r="E1018">
        <v>9</v>
      </c>
      <c r="F1018">
        <v>-0.3</v>
      </c>
      <c r="G1018">
        <v>464.78219999999999</v>
      </c>
      <c r="H1018">
        <v>33.17</v>
      </c>
      <c r="I1018" s="1">
        <v>7480000</v>
      </c>
      <c r="J1018">
        <v>10</v>
      </c>
      <c r="K1018">
        <v>9226</v>
      </c>
      <c r="L1018" t="s">
        <v>32</v>
      </c>
      <c r="M1018">
        <v>2</v>
      </c>
      <c r="N1018">
        <v>2</v>
      </c>
      <c r="O1018" t="s">
        <v>651</v>
      </c>
      <c r="R1018">
        <f t="shared" si="58"/>
        <v>0</v>
      </c>
      <c r="S1018">
        <f t="shared" si="56"/>
        <v>1</v>
      </c>
      <c r="V1018" t="s">
        <v>7179</v>
      </c>
      <c r="W1018">
        <f t="shared" si="57"/>
        <v>0</v>
      </c>
      <c r="AA1018" s="3" t="s">
        <v>4706</v>
      </c>
      <c r="AB1018">
        <v>655.4</v>
      </c>
      <c r="AC1018">
        <v>0.4</v>
      </c>
      <c r="AD1018" t="s">
        <v>4706</v>
      </c>
      <c r="AE1018">
        <v>0.4</v>
      </c>
      <c r="AF1018">
        <v>1</v>
      </c>
    </row>
    <row r="1019" spans="1:32" x14ac:dyDescent="0.25">
      <c r="A1019" t="s">
        <v>1564</v>
      </c>
      <c r="B1019" t="s">
        <v>1564</v>
      </c>
      <c r="C1019">
        <v>34.15</v>
      </c>
      <c r="D1019">
        <v>1102.4944</v>
      </c>
      <c r="E1019">
        <v>9</v>
      </c>
      <c r="F1019">
        <v>-1.6</v>
      </c>
      <c r="G1019">
        <v>552.25360000000001</v>
      </c>
      <c r="H1019">
        <v>21.33</v>
      </c>
      <c r="I1019" s="1">
        <v>9350000</v>
      </c>
      <c r="J1019">
        <v>7</v>
      </c>
      <c r="K1019">
        <v>5028</v>
      </c>
      <c r="L1019" t="s">
        <v>20</v>
      </c>
      <c r="M1019">
        <v>2</v>
      </c>
      <c r="N1019">
        <v>2</v>
      </c>
      <c r="O1019" t="s">
        <v>1565</v>
      </c>
      <c r="R1019">
        <f t="shared" si="58"/>
        <v>0</v>
      </c>
      <c r="S1019">
        <f t="shared" si="56"/>
        <v>0</v>
      </c>
      <c r="V1019" t="s">
        <v>8569</v>
      </c>
      <c r="W1019">
        <f t="shared" si="57"/>
        <v>0</v>
      </c>
      <c r="AA1019" s="3" t="s">
        <v>1564</v>
      </c>
      <c r="AB1019">
        <v>656.3</v>
      </c>
      <c r="AC1019">
        <v>0.4</v>
      </c>
      <c r="AD1019" t="s">
        <v>1564</v>
      </c>
      <c r="AE1019">
        <v>0.4</v>
      </c>
      <c r="AF1019">
        <v>1</v>
      </c>
    </row>
    <row r="1020" spans="1:32" x14ac:dyDescent="0.25">
      <c r="A1020" t="s">
        <v>2360</v>
      </c>
      <c r="B1020" t="s">
        <v>2360</v>
      </c>
      <c r="C1020">
        <v>31.37</v>
      </c>
      <c r="D1020">
        <v>1154.6672000000001</v>
      </c>
      <c r="E1020">
        <v>9</v>
      </c>
      <c r="F1020">
        <v>2.4</v>
      </c>
      <c r="G1020">
        <v>578.34230000000002</v>
      </c>
      <c r="H1020">
        <v>28.58</v>
      </c>
      <c r="I1020" s="1">
        <v>9810000</v>
      </c>
      <c r="J1020">
        <v>1</v>
      </c>
      <c r="K1020">
        <v>7025</v>
      </c>
      <c r="L1020" t="s">
        <v>84</v>
      </c>
      <c r="M1020">
        <v>2</v>
      </c>
      <c r="N1020">
        <v>2</v>
      </c>
      <c r="O1020" t="s">
        <v>2361</v>
      </c>
      <c r="R1020">
        <f t="shared" si="58"/>
        <v>0</v>
      </c>
      <c r="S1020">
        <f t="shared" si="56"/>
        <v>0</v>
      </c>
      <c r="V1020" t="s">
        <v>7729</v>
      </c>
      <c r="W1020">
        <f t="shared" si="57"/>
        <v>0</v>
      </c>
      <c r="AA1020" s="3" t="s">
        <v>2360</v>
      </c>
      <c r="AB1020">
        <v>660.3</v>
      </c>
      <c r="AC1020">
        <v>0.4</v>
      </c>
      <c r="AD1020" t="s">
        <v>2360</v>
      </c>
      <c r="AE1020">
        <v>0.4</v>
      </c>
      <c r="AF1020">
        <v>1</v>
      </c>
    </row>
    <row r="1021" spans="1:32" x14ac:dyDescent="0.25">
      <c r="A1021" t="s">
        <v>2969</v>
      </c>
      <c r="B1021" t="s">
        <v>2969</v>
      </c>
      <c r="C1021">
        <v>29.38</v>
      </c>
      <c r="D1021">
        <v>1107.5924</v>
      </c>
      <c r="E1021">
        <v>9</v>
      </c>
      <c r="F1021">
        <v>0.6</v>
      </c>
      <c r="G1021">
        <v>554.80380000000002</v>
      </c>
      <c r="H1021">
        <v>55.44</v>
      </c>
      <c r="I1021" s="1">
        <v>2880000</v>
      </c>
      <c r="J1021">
        <v>6</v>
      </c>
      <c r="K1021">
        <v>16583</v>
      </c>
      <c r="L1021" t="s">
        <v>142</v>
      </c>
      <c r="M1021">
        <v>1</v>
      </c>
      <c r="N1021">
        <v>1</v>
      </c>
      <c r="O1021" t="s">
        <v>2406</v>
      </c>
      <c r="R1021">
        <f t="shared" si="58"/>
        <v>0</v>
      </c>
      <c r="S1021">
        <f t="shared" si="56"/>
        <v>0</v>
      </c>
      <c r="V1021" t="s">
        <v>8570</v>
      </c>
      <c r="W1021">
        <f t="shared" si="57"/>
        <v>0</v>
      </c>
      <c r="AA1021" s="3" t="s">
        <v>2969</v>
      </c>
      <c r="AB1021">
        <v>662.7</v>
      </c>
      <c r="AC1021">
        <v>0.4</v>
      </c>
      <c r="AD1021" t="s">
        <v>2969</v>
      </c>
      <c r="AE1021">
        <v>0.4</v>
      </c>
      <c r="AF1021">
        <v>1</v>
      </c>
    </row>
    <row r="1022" spans="1:32" x14ac:dyDescent="0.25">
      <c r="A1022" t="s">
        <v>4558</v>
      </c>
      <c r="B1022" t="s">
        <v>4558</v>
      </c>
      <c r="C1022">
        <v>23.12</v>
      </c>
      <c r="D1022">
        <v>994.55600000000004</v>
      </c>
      <c r="E1022">
        <v>9</v>
      </c>
      <c r="F1022">
        <v>1</v>
      </c>
      <c r="G1022">
        <v>498.28570000000002</v>
      </c>
      <c r="H1022">
        <v>30.82</v>
      </c>
      <c r="I1022" s="1">
        <v>3380000</v>
      </c>
      <c r="J1022">
        <v>1</v>
      </c>
      <c r="K1022">
        <v>7811</v>
      </c>
      <c r="L1022" t="s">
        <v>84</v>
      </c>
      <c r="M1022">
        <v>1</v>
      </c>
      <c r="N1022">
        <v>1</v>
      </c>
      <c r="O1022" t="s">
        <v>4559</v>
      </c>
      <c r="R1022">
        <f t="shared" si="58"/>
        <v>0</v>
      </c>
      <c r="S1022">
        <f t="shared" si="56"/>
        <v>0</v>
      </c>
      <c r="V1022" t="s">
        <v>8571</v>
      </c>
      <c r="W1022">
        <f t="shared" si="57"/>
        <v>0</v>
      </c>
      <c r="AA1022" s="3" t="s">
        <v>4558</v>
      </c>
      <c r="AB1022">
        <v>663</v>
      </c>
      <c r="AC1022">
        <v>0.4</v>
      </c>
      <c r="AD1022" t="s">
        <v>4558</v>
      </c>
      <c r="AE1022">
        <v>0.4</v>
      </c>
      <c r="AF1022">
        <v>1</v>
      </c>
    </row>
    <row r="1023" spans="1:32" x14ac:dyDescent="0.25">
      <c r="A1023" t="s">
        <v>3078</v>
      </c>
      <c r="B1023" t="s">
        <v>3078</v>
      </c>
      <c r="C1023">
        <v>28.95</v>
      </c>
      <c r="D1023">
        <v>1106.5985000000001</v>
      </c>
      <c r="E1023">
        <v>9</v>
      </c>
      <c r="F1023">
        <v>0.2</v>
      </c>
      <c r="G1023">
        <v>554.3066</v>
      </c>
      <c r="H1023">
        <v>37.28</v>
      </c>
      <c r="I1023" s="1">
        <v>1500000</v>
      </c>
      <c r="J1023">
        <v>5</v>
      </c>
      <c r="K1023">
        <v>9847</v>
      </c>
      <c r="L1023" t="s">
        <v>47</v>
      </c>
      <c r="M1023">
        <v>1</v>
      </c>
      <c r="N1023">
        <v>1</v>
      </c>
      <c r="O1023" t="s">
        <v>3079</v>
      </c>
      <c r="R1023">
        <f t="shared" si="58"/>
        <v>0</v>
      </c>
      <c r="S1023">
        <f t="shared" si="56"/>
        <v>0</v>
      </c>
      <c r="V1023" t="s">
        <v>8572</v>
      </c>
      <c r="W1023">
        <f t="shared" si="57"/>
        <v>0</v>
      </c>
      <c r="AA1023" s="3" t="s">
        <v>3078</v>
      </c>
      <c r="AB1023">
        <v>664.3</v>
      </c>
      <c r="AC1023">
        <v>0.4</v>
      </c>
      <c r="AD1023" t="s">
        <v>3078</v>
      </c>
      <c r="AE1023">
        <v>0.4</v>
      </c>
      <c r="AF1023">
        <v>1</v>
      </c>
    </row>
    <row r="1024" spans="1:32" x14ac:dyDescent="0.25">
      <c r="A1024" t="s">
        <v>4551</v>
      </c>
      <c r="B1024" t="s">
        <v>4551</v>
      </c>
      <c r="C1024">
        <v>23.15</v>
      </c>
      <c r="D1024">
        <v>1070.6084000000001</v>
      </c>
      <c r="E1024">
        <v>9</v>
      </c>
      <c r="F1024">
        <v>-0.3</v>
      </c>
      <c r="G1024">
        <v>536.31129999999996</v>
      </c>
      <c r="H1024">
        <v>25.59</v>
      </c>
      <c r="I1024" s="1">
        <v>61000000</v>
      </c>
      <c r="J1024">
        <v>8</v>
      </c>
      <c r="K1024">
        <v>6582</v>
      </c>
      <c r="L1024" t="s">
        <v>17</v>
      </c>
      <c r="M1024">
        <v>1</v>
      </c>
      <c r="N1024">
        <v>1</v>
      </c>
      <c r="O1024" t="s">
        <v>4552</v>
      </c>
      <c r="R1024">
        <f t="shared" si="58"/>
        <v>0</v>
      </c>
      <c r="S1024">
        <f t="shared" si="56"/>
        <v>0</v>
      </c>
      <c r="V1024" t="s">
        <v>8573</v>
      </c>
      <c r="W1024">
        <f t="shared" si="57"/>
        <v>0</v>
      </c>
      <c r="AA1024" s="3" t="s">
        <v>4551</v>
      </c>
      <c r="AB1024">
        <v>673.1</v>
      </c>
      <c r="AC1024">
        <v>0.4</v>
      </c>
      <c r="AD1024" t="s">
        <v>4551</v>
      </c>
      <c r="AE1024">
        <v>0.4</v>
      </c>
      <c r="AF1024">
        <v>1</v>
      </c>
    </row>
    <row r="1025" spans="1:32" x14ac:dyDescent="0.25">
      <c r="A1025" t="s">
        <v>4630</v>
      </c>
      <c r="B1025" t="s">
        <v>4630</v>
      </c>
      <c r="C1025">
        <v>22.83</v>
      </c>
      <c r="D1025">
        <v>1026.6072999999999</v>
      </c>
      <c r="E1025">
        <v>9</v>
      </c>
      <c r="F1025">
        <v>2.5</v>
      </c>
      <c r="G1025">
        <v>514.31219999999996</v>
      </c>
      <c r="H1025">
        <v>53.47</v>
      </c>
      <c r="I1025" s="1">
        <v>2670000</v>
      </c>
      <c r="J1025">
        <v>5</v>
      </c>
      <c r="K1025">
        <v>15478</v>
      </c>
      <c r="L1025" t="s">
        <v>47</v>
      </c>
      <c r="M1025">
        <v>1</v>
      </c>
      <c r="N1025">
        <v>1</v>
      </c>
      <c r="O1025" t="s">
        <v>3493</v>
      </c>
      <c r="R1025">
        <f t="shared" si="58"/>
        <v>0</v>
      </c>
      <c r="S1025">
        <f t="shared" si="56"/>
        <v>0</v>
      </c>
      <c r="V1025" t="s">
        <v>8574</v>
      </c>
      <c r="W1025">
        <f t="shared" si="57"/>
        <v>0</v>
      </c>
      <c r="AA1025" s="3" t="s">
        <v>4630</v>
      </c>
      <c r="AB1025">
        <v>673.8</v>
      </c>
      <c r="AC1025">
        <v>0.4</v>
      </c>
      <c r="AD1025" t="s">
        <v>4630</v>
      </c>
      <c r="AE1025">
        <v>0.4</v>
      </c>
      <c r="AF1025">
        <v>1</v>
      </c>
    </row>
    <row r="1026" spans="1:32" x14ac:dyDescent="0.25">
      <c r="A1026" t="s">
        <v>5959</v>
      </c>
      <c r="B1026" t="s">
        <v>486</v>
      </c>
      <c r="C1026">
        <v>40.08</v>
      </c>
      <c r="D1026">
        <v>1202.6157000000001</v>
      </c>
      <c r="E1026">
        <v>9</v>
      </c>
      <c r="F1026">
        <v>1.1000000000000001</v>
      </c>
      <c r="G1026">
        <v>602.31579999999997</v>
      </c>
      <c r="H1026">
        <v>41.34</v>
      </c>
      <c r="I1026" s="1">
        <v>5160000</v>
      </c>
      <c r="J1026">
        <v>9</v>
      </c>
      <c r="K1026">
        <v>12018</v>
      </c>
      <c r="L1026" t="s">
        <v>23</v>
      </c>
      <c r="M1026">
        <v>1</v>
      </c>
      <c r="N1026">
        <v>1</v>
      </c>
      <c r="O1026" t="s">
        <v>487</v>
      </c>
      <c r="P1026" t="s">
        <v>44</v>
      </c>
      <c r="Q1026" t="s">
        <v>155</v>
      </c>
      <c r="R1026">
        <f t="shared" si="58"/>
        <v>0</v>
      </c>
      <c r="S1026">
        <f t="shared" si="56"/>
        <v>0</v>
      </c>
      <c r="V1026" t="s">
        <v>8575</v>
      </c>
      <c r="W1026">
        <f t="shared" si="57"/>
        <v>0</v>
      </c>
      <c r="AA1026" s="3" t="s">
        <v>5959</v>
      </c>
      <c r="AB1026">
        <v>677.8</v>
      </c>
      <c r="AC1026">
        <v>0.4</v>
      </c>
      <c r="AD1026" t="s">
        <v>5959</v>
      </c>
      <c r="AE1026">
        <v>0.4</v>
      </c>
      <c r="AF1026">
        <v>1</v>
      </c>
    </row>
    <row r="1027" spans="1:32" x14ac:dyDescent="0.25">
      <c r="A1027" t="s">
        <v>1639</v>
      </c>
      <c r="B1027" t="s">
        <v>1639</v>
      </c>
      <c r="C1027">
        <v>33.880000000000003</v>
      </c>
      <c r="D1027">
        <v>1236.6179</v>
      </c>
      <c r="E1027">
        <v>9</v>
      </c>
      <c r="F1027">
        <v>0</v>
      </c>
      <c r="G1027">
        <v>619.31619999999998</v>
      </c>
      <c r="H1027">
        <v>66.67</v>
      </c>
      <c r="I1027" s="1">
        <v>2630000</v>
      </c>
      <c r="J1027">
        <v>4</v>
      </c>
      <c r="K1027">
        <v>20239</v>
      </c>
      <c r="L1027" t="s">
        <v>26</v>
      </c>
      <c r="M1027">
        <v>1</v>
      </c>
      <c r="N1027">
        <v>1</v>
      </c>
      <c r="O1027" t="s">
        <v>1640</v>
      </c>
      <c r="R1027">
        <f t="shared" si="58"/>
        <v>0</v>
      </c>
      <c r="S1027">
        <f t="shared" ref="S1027:S1090" si="59">SUMPRODUCT(--ISNUMBER(SEARCH($V$2:$V$2873,"*"&amp;O1027&amp;"*")))</f>
        <v>0</v>
      </c>
      <c r="V1027" t="s">
        <v>8576</v>
      </c>
      <c r="W1027">
        <f t="shared" ref="W1027:W1090" si="60">COUNTIF(O:O,"*"&amp;V1027&amp;"*")</f>
        <v>0</v>
      </c>
      <c r="AA1027" s="3" t="s">
        <v>1639</v>
      </c>
      <c r="AB1027">
        <v>680.5</v>
      </c>
      <c r="AC1027">
        <v>0.4</v>
      </c>
      <c r="AD1027" t="s">
        <v>1639</v>
      </c>
      <c r="AE1027">
        <v>0.4</v>
      </c>
      <c r="AF1027">
        <v>1</v>
      </c>
    </row>
    <row r="1028" spans="1:32" x14ac:dyDescent="0.25">
      <c r="A1028" t="s">
        <v>2987</v>
      </c>
      <c r="B1028" t="s">
        <v>2987</v>
      </c>
      <c r="C1028">
        <v>29.28</v>
      </c>
      <c r="D1028">
        <v>1044.5717</v>
      </c>
      <c r="E1028">
        <v>9</v>
      </c>
      <c r="F1028">
        <v>-0.6</v>
      </c>
      <c r="G1028">
        <v>523.29280000000006</v>
      </c>
      <c r="H1028">
        <v>48.39</v>
      </c>
      <c r="I1028" s="1">
        <v>17700000</v>
      </c>
      <c r="J1028">
        <v>5</v>
      </c>
      <c r="K1028">
        <v>13708</v>
      </c>
      <c r="L1028" t="s">
        <v>47</v>
      </c>
      <c r="M1028">
        <v>3</v>
      </c>
      <c r="N1028">
        <v>3</v>
      </c>
      <c r="O1028" t="s">
        <v>2988</v>
      </c>
      <c r="R1028">
        <f t="shared" si="58"/>
        <v>0</v>
      </c>
      <c r="S1028">
        <f t="shared" si="59"/>
        <v>0</v>
      </c>
      <c r="V1028" t="s">
        <v>8577</v>
      </c>
      <c r="W1028">
        <f t="shared" si="60"/>
        <v>0</v>
      </c>
      <c r="AA1028" s="3" t="s">
        <v>2987</v>
      </c>
      <c r="AB1028">
        <v>684</v>
      </c>
      <c r="AC1028">
        <v>0.4</v>
      </c>
      <c r="AD1028" t="s">
        <v>2987</v>
      </c>
      <c r="AE1028">
        <v>0.4</v>
      </c>
      <c r="AF1028">
        <v>1</v>
      </c>
    </row>
    <row r="1029" spans="1:32" x14ac:dyDescent="0.25">
      <c r="A1029" t="s">
        <v>3066</v>
      </c>
      <c r="B1029" t="s">
        <v>3066</v>
      </c>
      <c r="C1029">
        <v>28.99</v>
      </c>
      <c r="D1029">
        <v>929.49300000000005</v>
      </c>
      <c r="E1029">
        <v>9</v>
      </c>
      <c r="F1029">
        <v>0.6</v>
      </c>
      <c r="G1029">
        <v>465.75409999999999</v>
      </c>
      <c r="H1029">
        <v>28.02</v>
      </c>
      <c r="I1029" s="1">
        <v>162000000</v>
      </c>
      <c r="J1029">
        <v>8</v>
      </c>
      <c r="K1029">
        <v>7413</v>
      </c>
      <c r="L1029" t="s">
        <v>17</v>
      </c>
      <c r="M1029">
        <v>6</v>
      </c>
      <c r="N1029">
        <v>6</v>
      </c>
      <c r="O1029" t="s">
        <v>226</v>
      </c>
      <c r="R1029">
        <f t="shared" si="58"/>
        <v>0</v>
      </c>
      <c r="S1029">
        <f t="shared" si="59"/>
        <v>1</v>
      </c>
      <c r="V1029" t="s">
        <v>8578</v>
      </c>
      <c r="W1029">
        <f t="shared" si="60"/>
        <v>0</v>
      </c>
      <c r="AA1029" s="3" t="s">
        <v>3066</v>
      </c>
      <c r="AB1029">
        <v>690.1</v>
      </c>
      <c r="AC1029">
        <v>0.4</v>
      </c>
      <c r="AD1029" t="s">
        <v>3066</v>
      </c>
      <c r="AE1029">
        <v>0.4</v>
      </c>
      <c r="AF1029">
        <v>1</v>
      </c>
    </row>
    <row r="1030" spans="1:32" x14ac:dyDescent="0.25">
      <c r="A1030" t="s">
        <v>4508</v>
      </c>
      <c r="B1030" t="s">
        <v>4508</v>
      </c>
      <c r="C1030">
        <v>23.31</v>
      </c>
      <c r="D1030">
        <v>1022.6237</v>
      </c>
      <c r="E1030">
        <v>9</v>
      </c>
      <c r="F1030">
        <v>-0.1</v>
      </c>
      <c r="G1030">
        <v>512.31899999999996</v>
      </c>
      <c r="H1030">
        <v>39.61</v>
      </c>
      <c r="I1030" s="1">
        <v>546000000</v>
      </c>
      <c r="J1030">
        <v>6</v>
      </c>
      <c r="K1030">
        <v>11044</v>
      </c>
      <c r="L1030" t="s">
        <v>142</v>
      </c>
      <c r="M1030">
        <v>7</v>
      </c>
      <c r="N1030">
        <v>7</v>
      </c>
      <c r="O1030" t="s">
        <v>4509</v>
      </c>
      <c r="R1030">
        <f t="shared" si="58"/>
        <v>0</v>
      </c>
      <c r="S1030">
        <f t="shared" si="59"/>
        <v>0</v>
      </c>
      <c r="V1030" t="s">
        <v>8579</v>
      </c>
      <c r="W1030">
        <f t="shared" si="60"/>
        <v>0</v>
      </c>
      <c r="AA1030" s="3" t="s">
        <v>4508</v>
      </c>
      <c r="AB1030">
        <v>691.7</v>
      </c>
      <c r="AC1030">
        <v>0.4</v>
      </c>
      <c r="AD1030" t="s">
        <v>4508</v>
      </c>
      <c r="AE1030">
        <v>0.4</v>
      </c>
      <c r="AF1030">
        <v>1</v>
      </c>
    </row>
    <row r="1031" spans="1:32" x14ac:dyDescent="0.25">
      <c r="A1031" t="s">
        <v>2640</v>
      </c>
      <c r="B1031" t="s">
        <v>2640</v>
      </c>
      <c r="C1031">
        <v>30.47</v>
      </c>
      <c r="D1031">
        <v>1053.5565999999999</v>
      </c>
      <c r="E1031">
        <v>9</v>
      </c>
      <c r="F1031">
        <v>-1.4</v>
      </c>
      <c r="G1031">
        <v>527.78489999999999</v>
      </c>
      <c r="H1031">
        <v>22.72</v>
      </c>
      <c r="I1031" s="1">
        <v>1900000</v>
      </c>
      <c r="J1031">
        <v>7</v>
      </c>
      <c r="K1031">
        <v>5515</v>
      </c>
      <c r="L1031" t="s">
        <v>20</v>
      </c>
      <c r="M1031">
        <v>1</v>
      </c>
      <c r="N1031">
        <v>1</v>
      </c>
      <c r="O1031" t="s">
        <v>437</v>
      </c>
      <c r="R1031">
        <f t="shared" si="58"/>
        <v>0</v>
      </c>
      <c r="S1031">
        <f t="shared" si="59"/>
        <v>0</v>
      </c>
      <c r="V1031" t="s">
        <v>8580</v>
      </c>
      <c r="W1031">
        <f t="shared" si="60"/>
        <v>0</v>
      </c>
      <c r="AA1031" s="3" t="s">
        <v>2640</v>
      </c>
      <c r="AB1031">
        <v>696.3</v>
      </c>
      <c r="AC1031">
        <v>0.4</v>
      </c>
      <c r="AD1031" t="s">
        <v>2640</v>
      </c>
      <c r="AE1031">
        <v>0.4</v>
      </c>
      <c r="AF1031">
        <v>1</v>
      </c>
    </row>
    <row r="1032" spans="1:32" x14ac:dyDescent="0.25">
      <c r="A1032" t="s">
        <v>1019</v>
      </c>
      <c r="B1032" t="s">
        <v>1019</v>
      </c>
      <c r="C1032">
        <v>36.630000000000003</v>
      </c>
      <c r="D1032">
        <v>1036.5664999999999</v>
      </c>
      <c r="E1032">
        <v>9</v>
      </c>
      <c r="F1032">
        <v>-1.4</v>
      </c>
      <c r="G1032">
        <v>519.28980000000001</v>
      </c>
      <c r="H1032">
        <v>22.5</v>
      </c>
      <c r="I1032" s="1">
        <v>92600000</v>
      </c>
      <c r="J1032">
        <v>7</v>
      </c>
      <c r="K1032">
        <v>5439</v>
      </c>
      <c r="L1032" t="s">
        <v>20</v>
      </c>
      <c r="M1032">
        <v>1</v>
      </c>
      <c r="N1032">
        <v>1</v>
      </c>
      <c r="O1032" t="s">
        <v>1020</v>
      </c>
      <c r="R1032">
        <f t="shared" si="58"/>
        <v>0</v>
      </c>
      <c r="S1032">
        <f t="shared" si="59"/>
        <v>0</v>
      </c>
      <c r="V1032" t="s">
        <v>8581</v>
      </c>
      <c r="W1032">
        <f t="shared" si="60"/>
        <v>0</v>
      </c>
      <c r="AA1032" s="3" t="s">
        <v>1019</v>
      </c>
      <c r="AB1032">
        <v>703.6</v>
      </c>
      <c r="AC1032">
        <v>0.4</v>
      </c>
      <c r="AD1032" t="s">
        <v>1019</v>
      </c>
      <c r="AE1032">
        <v>0.4</v>
      </c>
      <c r="AF1032">
        <v>1</v>
      </c>
    </row>
    <row r="1033" spans="1:32" x14ac:dyDescent="0.25">
      <c r="A1033" t="s">
        <v>3216</v>
      </c>
      <c r="B1033" t="s">
        <v>3216</v>
      </c>
      <c r="C1033">
        <v>28.47</v>
      </c>
      <c r="D1033">
        <v>1025.6233</v>
      </c>
      <c r="E1033">
        <v>9</v>
      </c>
      <c r="F1033">
        <v>0.1</v>
      </c>
      <c r="G1033">
        <v>513.81899999999996</v>
      </c>
      <c r="H1033">
        <v>39.29</v>
      </c>
      <c r="I1033" s="1">
        <v>164000000</v>
      </c>
      <c r="J1033">
        <v>4</v>
      </c>
      <c r="K1033">
        <v>10678</v>
      </c>
      <c r="L1033" t="s">
        <v>26</v>
      </c>
      <c r="M1033">
        <v>11</v>
      </c>
      <c r="N1033">
        <v>11</v>
      </c>
      <c r="O1033" t="s">
        <v>3217</v>
      </c>
      <c r="R1033">
        <f t="shared" si="58"/>
        <v>0</v>
      </c>
      <c r="S1033">
        <f t="shared" si="59"/>
        <v>0</v>
      </c>
      <c r="V1033" t="s">
        <v>8582</v>
      </c>
      <c r="W1033">
        <f t="shared" si="60"/>
        <v>0</v>
      </c>
      <c r="AA1033" s="3" t="s">
        <v>3216</v>
      </c>
      <c r="AB1033">
        <v>709.6</v>
      </c>
      <c r="AC1033">
        <v>0.4</v>
      </c>
      <c r="AD1033" t="s">
        <v>3216</v>
      </c>
      <c r="AE1033">
        <v>0.4</v>
      </c>
      <c r="AF1033">
        <v>1</v>
      </c>
    </row>
    <row r="1034" spans="1:32" x14ac:dyDescent="0.25">
      <c r="A1034" t="s">
        <v>5115</v>
      </c>
      <c r="B1034" t="s">
        <v>4506</v>
      </c>
      <c r="C1034">
        <v>23.31</v>
      </c>
      <c r="D1034">
        <v>1082.5429999999999</v>
      </c>
      <c r="E1034">
        <v>9</v>
      </c>
      <c r="F1034">
        <v>1.2</v>
      </c>
      <c r="G1034">
        <v>542.27940000000001</v>
      </c>
      <c r="H1034">
        <v>42.89</v>
      </c>
      <c r="I1034" s="1">
        <v>10200000</v>
      </c>
      <c r="J1034">
        <v>7</v>
      </c>
      <c r="K1034">
        <v>12385</v>
      </c>
      <c r="L1034" t="s">
        <v>20</v>
      </c>
      <c r="M1034">
        <v>3</v>
      </c>
      <c r="N1034">
        <v>3</v>
      </c>
      <c r="O1034" t="s">
        <v>4507</v>
      </c>
      <c r="P1034" t="s">
        <v>44</v>
      </c>
      <c r="Q1034" t="s">
        <v>45</v>
      </c>
      <c r="R1034">
        <f t="shared" si="58"/>
        <v>0</v>
      </c>
      <c r="S1034">
        <f t="shared" si="59"/>
        <v>0</v>
      </c>
      <c r="V1034" t="s">
        <v>8583</v>
      </c>
      <c r="W1034">
        <f t="shared" si="60"/>
        <v>0</v>
      </c>
      <c r="AA1034" s="3" t="s">
        <v>5115</v>
      </c>
      <c r="AB1034">
        <v>710.7</v>
      </c>
      <c r="AC1034">
        <v>0.4</v>
      </c>
      <c r="AD1034" t="s">
        <v>5115</v>
      </c>
      <c r="AE1034">
        <v>0.4</v>
      </c>
      <c r="AF1034">
        <v>1</v>
      </c>
    </row>
    <row r="1035" spans="1:32" x14ac:dyDescent="0.25">
      <c r="A1035" t="s">
        <v>5115</v>
      </c>
      <c r="B1035" t="s">
        <v>5115</v>
      </c>
      <c r="C1035">
        <v>20.059999999999999</v>
      </c>
      <c r="D1035">
        <v>1066.5481</v>
      </c>
      <c r="E1035">
        <v>9</v>
      </c>
      <c r="F1035">
        <v>0.7</v>
      </c>
      <c r="G1035">
        <v>534.2817</v>
      </c>
      <c r="H1035">
        <v>55.08</v>
      </c>
      <c r="I1035" s="1">
        <v>4770000</v>
      </c>
      <c r="J1035">
        <v>7</v>
      </c>
      <c r="K1035">
        <v>16710</v>
      </c>
      <c r="L1035" t="s">
        <v>20</v>
      </c>
      <c r="M1035">
        <v>1</v>
      </c>
      <c r="N1035">
        <v>1</v>
      </c>
      <c r="O1035" t="s">
        <v>4507</v>
      </c>
      <c r="R1035">
        <f t="shared" si="58"/>
        <v>0</v>
      </c>
      <c r="S1035">
        <f t="shared" si="59"/>
        <v>0</v>
      </c>
      <c r="V1035" t="s">
        <v>8584</v>
      </c>
      <c r="W1035">
        <f t="shared" si="60"/>
        <v>0</v>
      </c>
      <c r="AA1035" s="3" t="s">
        <v>5115</v>
      </c>
      <c r="AB1035">
        <v>710.7</v>
      </c>
      <c r="AC1035">
        <v>0.4</v>
      </c>
      <c r="AD1035" t="s">
        <v>5115</v>
      </c>
      <c r="AE1035">
        <v>0.4</v>
      </c>
      <c r="AF1035">
        <v>1</v>
      </c>
    </row>
    <row r="1036" spans="1:32" x14ac:dyDescent="0.25">
      <c r="A1036" t="s">
        <v>754</v>
      </c>
      <c r="B1036" t="s">
        <v>754</v>
      </c>
      <c r="C1036">
        <v>38.049999999999997</v>
      </c>
      <c r="D1036">
        <v>1036.5189</v>
      </c>
      <c r="E1036">
        <v>9</v>
      </c>
      <c r="F1036">
        <v>-0.8</v>
      </c>
      <c r="G1036">
        <v>519.2663</v>
      </c>
      <c r="H1036">
        <v>41.04</v>
      </c>
      <c r="I1036" s="1">
        <v>63700000</v>
      </c>
      <c r="J1036">
        <v>2</v>
      </c>
      <c r="K1036">
        <v>11931</v>
      </c>
      <c r="L1036" t="s">
        <v>29</v>
      </c>
      <c r="M1036">
        <v>2</v>
      </c>
      <c r="N1036">
        <v>2</v>
      </c>
      <c r="O1036" t="s">
        <v>755</v>
      </c>
      <c r="R1036">
        <f t="shared" si="58"/>
        <v>0</v>
      </c>
      <c r="S1036">
        <f t="shared" si="59"/>
        <v>0</v>
      </c>
      <c r="V1036" t="s">
        <v>7402</v>
      </c>
      <c r="W1036">
        <f t="shared" si="60"/>
        <v>0</v>
      </c>
      <c r="AA1036" s="3" t="s">
        <v>754</v>
      </c>
      <c r="AB1036">
        <v>711.5</v>
      </c>
      <c r="AC1036">
        <v>0.4</v>
      </c>
      <c r="AD1036" t="s">
        <v>754</v>
      </c>
      <c r="AE1036">
        <v>0.4</v>
      </c>
      <c r="AF1036">
        <v>1</v>
      </c>
    </row>
    <row r="1037" spans="1:32" x14ac:dyDescent="0.25">
      <c r="A1037" t="s">
        <v>896</v>
      </c>
      <c r="B1037" t="s">
        <v>896</v>
      </c>
      <c r="C1037">
        <v>37.26</v>
      </c>
      <c r="D1037">
        <v>1232.6454000000001</v>
      </c>
      <c r="E1037">
        <v>9</v>
      </c>
      <c r="F1037">
        <v>0.7</v>
      </c>
      <c r="G1037">
        <v>617.33040000000005</v>
      </c>
      <c r="H1037">
        <v>30.56</v>
      </c>
      <c r="I1037" s="1">
        <v>4580000</v>
      </c>
      <c r="J1037">
        <v>3</v>
      </c>
      <c r="K1037">
        <v>7700</v>
      </c>
      <c r="L1037" t="s">
        <v>73</v>
      </c>
      <c r="M1037">
        <v>2</v>
      </c>
      <c r="N1037">
        <v>2</v>
      </c>
      <c r="O1037" t="s">
        <v>71</v>
      </c>
      <c r="R1037">
        <f t="shared" si="58"/>
        <v>0</v>
      </c>
      <c r="S1037">
        <f t="shared" si="59"/>
        <v>0</v>
      </c>
      <c r="V1037" t="s">
        <v>8585</v>
      </c>
      <c r="W1037">
        <f t="shared" si="60"/>
        <v>0</v>
      </c>
      <c r="AA1037" s="3" t="s">
        <v>896</v>
      </c>
      <c r="AB1037">
        <v>712</v>
      </c>
      <c r="AC1037">
        <v>0.4</v>
      </c>
      <c r="AD1037" t="s">
        <v>896</v>
      </c>
      <c r="AE1037">
        <v>0.4</v>
      </c>
      <c r="AF1037">
        <v>1</v>
      </c>
    </row>
    <row r="1038" spans="1:32" x14ac:dyDescent="0.25">
      <c r="A1038" t="s">
        <v>4056</v>
      </c>
      <c r="B1038" t="s">
        <v>4056</v>
      </c>
      <c r="C1038">
        <v>25.36</v>
      </c>
      <c r="D1038">
        <v>1158.5708999999999</v>
      </c>
      <c r="E1038">
        <v>9</v>
      </c>
      <c r="F1038">
        <v>0.6</v>
      </c>
      <c r="G1038">
        <v>580.29309999999998</v>
      </c>
      <c r="H1038">
        <v>57</v>
      </c>
      <c r="I1038" s="1">
        <v>3550000</v>
      </c>
      <c r="J1038">
        <v>7</v>
      </c>
      <c r="K1038">
        <v>17390</v>
      </c>
      <c r="L1038" t="s">
        <v>20</v>
      </c>
      <c r="M1038">
        <v>1</v>
      </c>
      <c r="N1038">
        <v>1</v>
      </c>
      <c r="O1038" t="s">
        <v>4057</v>
      </c>
      <c r="R1038">
        <f t="shared" si="58"/>
        <v>0</v>
      </c>
      <c r="S1038">
        <f t="shared" si="59"/>
        <v>1</v>
      </c>
      <c r="V1038" t="s">
        <v>8586</v>
      </c>
      <c r="W1038">
        <f t="shared" si="60"/>
        <v>0</v>
      </c>
      <c r="AA1038" s="3" t="s">
        <v>4056</v>
      </c>
      <c r="AB1038">
        <v>718.5</v>
      </c>
      <c r="AC1038">
        <v>0.4</v>
      </c>
      <c r="AD1038" t="s">
        <v>4056</v>
      </c>
      <c r="AE1038">
        <v>0.4</v>
      </c>
      <c r="AF1038">
        <v>1</v>
      </c>
    </row>
    <row r="1039" spans="1:32" x14ac:dyDescent="0.25">
      <c r="A1039" t="s">
        <v>1593</v>
      </c>
      <c r="B1039" t="s">
        <v>1593</v>
      </c>
      <c r="C1039">
        <v>34.04</v>
      </c>
      <c r="D1039">
        <v>945.53959999999995</v>
      </c>
      <c r="E1039">
        <v>9</v>
      </c>
      <c r="F1039">
        <v>-1.2</v>
      </c>
      <c r="G1039">
        <v>473.7765</v>
      </c>
      <c r="H1039">
        <v>26.9</v>
      </c>
      <c r="I1039" s="1">
        <v>7230000</v>
      </c>
      <c r="J1039">
        <v>10</v>
      </c>
      <c r="K1039">
        <v>7022</v>
      </c>
      <c r="L1039" t="s">
        <v>32</v>
      </c>
      <c r="M1039">
        <v>4</v>
      </c>
      <c r="N1039">
        <v>4</v>
      </c>
      <c r="O1039" t="s">
        <v>1594</v>
      </c>
      <c r="R1039">
        <f t="shared" si="58"/>
        <v>0</v>
      </c>
      <c r="S1039">
        <f t="shared" si="59"/>
        <v>0</v>
      </c>
      <c r="V1039" t="s">
        <v>8587</v>
      </c>
      <c r="W1039">
        <f t="shared" si="60"/>
        <v>0</v>
      </c>
      <c r="AA1039" s="3" t="s">
        <v>1593</v>
      </c>
      <c r="AB1039">
        <v>721</v>
      </c>
      <c r="AC1039">
        <v>0.4</v>
      </c>
      <c r="AD1039" t="s">
        <v>1593</v>
      </c>
      <c r="AE1039">
        <v>0.4</v>
      </c>
      <c r="AF1039">
        <v>1</v>
      </c>
    </row>
    <row r="1040" spans="1:32" x14ac:dyDescent="0.25">
      <c r="A1040" t="s">
        <v>2131</v>
      </c>
      <c r="B1040" t="s">
        <v>2131</v>
      </c>
      <c r="C1040">
        <v>32.07</v>
      </c>
      <c r="D1040">
        <v>1167.6288</v>
      </c>
      <c r="E1040">
        <v>9</v>
      </c>
      <c r="F1040">
        <v>0.3</v>
      </c>
      <c r="G1040">
        <v>584.82180000000005</v>
      </c>
      <c r="H1040">
        <v>62.94</v>
      </c>
      <c r="I1040" s="1">
        <v>488000000</v>
      </c>
      <c r="J1040">
        <v>2</v>
      </c>
      <c r="K1040">
        <v>19769</v>
      </c>
      <c r="L1040" t="s">
        <v>29</v>
      </c>
      <c r="M1040">
        <v>14</v>
      </c>
      <c r="N1040">
        <v>14</v>
      </c>
      <c r="O1040" t="s">
        <v>18</v>
      </c>
      <c r="R1040">
        <f t="shared" ref="R1040:R1103" si="61">SUMPRODUCT(--ISNUMBER(SEARCH($T$2:$T$596,"*"&amp;O1040&amp;"*")))</f>
        <v>0</v>
      </c>
      <c r="S1040">
        <f t="shared" si="59"/>
        <v>0</v>
      </c>
      <c r="V1040" t="s">
        <v>8588</v>
      </c>
      <c r="W1040">
        <f t="shared" si="60"/>
        <v>0</v>
      </c>
      <c r="AA1040" s="3" t="s">
        <v>2131</v>
      </c>
      <c r="AB1040">
        <v>722.1</v>
      </c>
      <c r="AC1040">
        <v>0.4</v>
      </c>
      <c r="AD1040" t="s">
        <v>2131</v>
      </c>
      <c r="AE1040">
        <v>0.4</v>
      </c>
      <c r="AF1040">
        <v>1</v>
      </c>
    </row>
    <row r="1041" spans="1:32" x14ac:dyDescent="0.25">
      <c r="A1041" t="s">
        <v>4791</v>
      </c>
      <c r="B1041" t="s">
        <v>4791</v>
      </c>
      <c r="C1041">
        <v>21.91</v>
      </c>
      <c r="D1041">
        <v>1030.6287</v>
      </c>
      <c r="E1041">
        <v>9</v>
      </c>
      <c r="F1041">
        <v>1.3</v>
      </c>
      <c r="G1041">
        <v>516.32230000000004</v>
      </c>
      <c r="H1041">
        <v>31.49</v>
      </c>
      <c r="I1041" s="1">
        <v>29700000</v>
      </c>
      <c r="J1041">
        <v>3</v>
      </c>
      <c r="K1041">
        <v>8021</v>
      </c>
      <c r="L1041" t="s">
        <v>73</v>
      </c>
      <c r="M1041">
        <v>2</v>
      </c>
      <c r="N1041">
        <v>2</v>
      </c>
      <c r="O1041" t="s">
        <v>4792</v>
      </c>
      <c r="R1041">
        <f t="shared" si="61"/>
        <v>0</v>
      </c>
      <c r="S1041">
        <f t="shared" si="59"/>
        <v>0</v>
      </c>
      <c r="V1041" t="s">
        <v>8589</v>
      </c>
      <c r="W1041">
        <f t="shared" si="60"/>
        <v>0</v>
      </c>
      <c r="AA1041" s="3" t="s">
        <v>4791</v>
      </c>
      <c r="AB1041">
        <v>722.4</v>
      </c>
      <c r="AC1041">
        <v>0.4</v>
      </c>
      <c r="AD1041" t="s">
        <v>4791</v>
      </c>
      <c r="AE1041">
        <v>0.4</v>
      </c>
      <c r="AF1041">
        <v>1</v>
      </c>
    </row>
    <row r="1042" spans="1:32" x14ac:dyDescent="0.25">
      <c r="A1042" t="s">
        <v>4532</v>
      </c>
      <c r="B1042" t="s">
        <v>4532</v>
      </c>
      <c r="C1042">
        <v>23.2</v>
      </c>
      <c r="D1042">
        <v>1040.6704999999999</v>
      </c>
      <c r="E1042">
        <v>9</v>
      </c>
      <c r="F1042">
        <v>-9.3000000000000007</v>
      </c>
      <c r="G1042">
        <v>521.33770000000004</v>
      </c>
      <c r="H1042">
        <v>32.700000000000003</v>
      </c>
      <c r="I1042">
        <v>0</v>
      </c>
      <c r="J1042">
        <v>4</v>
      </c>
      <c r="K1042">
        <v>8387</v>
      </c>
      <c r="L1042" t="s">
        <v>26</v>
      </c>
      <c r="M1042">
        <v>1</v>
      </c>
      <c r="N1042">
        <v>1</v>
      </c>
      <c r="O1042" t="s">
        <v>1974</v>
      </c>
      <c r="R1042">
        <f t="shared" si="61"/>
        <v>1</v>
      </c>
      <c r="S1042">
        <f t="shared" si="59"/>
        <v>1</v>
      </c>
      <c r="V1042" t="s">
        <v>8590</v>
      </c>
      <c r="W1042">
        <f t="shared" si="60"/>
        <v>0</v>
      </c>
      <c r="AA1042" s="3" t="s">
        <v>4532</v>
      </c>
      <c r="AB1042">
        <v>724.2</v>
      </c>
      <c r="AC1042">
        <v>0.4</v>
      </c>
      <c r="AD1042" t="s">
        <v>4532</v>
      </c>
      <c r="AE1042">
        <v>0.4</v>
      </c>
      <c r="AF1042">
        <v>1</v>
      </c>
    </row>
    <row r="1043" spans="1:32" x14ac:dyDescent="0.25">
      <c r="A1043" t="s">
        <v>4430</v>
      </c>
      <c r="B1043" t="s">
        <v>4430</v>
      </c>
      <c r="C1043">
        <v>23.65</v>
      </c>
      <c r="D1043">
        <v>1123.5773999999999</v>
      </c>
      <c r="E1043">
        <v>9</v>
      </c>
      <c r="F1043">
        <v>1.6</v>
      </c>
      <c r="G1043">
        <v>562.79690000000005</v>
      </c>
      <c r="H1043">
        <v>48.62</v>
      </c>
      <c r="I1043" s="1">
        <v>10800000</v>
      </c>
      <c r="J1043">
        <v>6</v>
      </c>
      <c r="K1043">
        <v>14186</v>
      </c>
      <c r="L1043" t="s">
        <v>142</v>
      </c>
      <c r="M1043">
        <v>1</v>
      </c>
      <c r="N1043">
        <v>1</v>
      </c>
      <c r="O1043" t="s">
        <v>1061</v>
      </c>
      <c r="R1043">
        <f t="shared" si="61"/>
        <v>0</v>
      </c>
      <c r="S1043">
        <f t="shared" si="59"/>
        <v>0</v>
      </c>
      <c r="V1043" t="s">
        <v>8591</v>
      </c>
      <c r="W1043">
        <f t="shared" si="60"/>
        <v>0</v>
      </c>
      <c r="AA1043" s="3" t="s">
        <v>4430</v>
      </c>
      <c r="AB1043">
        <v>724.3</v>
      </c>
      <c r="AC1043">
        <v>0.4</v>
      </c>
      <c r="AD1043" t="s">
        <v>4430</v>
      </c>
      <c r="AE1043">
        <v>0.4</v>
      </c>
      <c r="AF1043">
        <v>1</v>
      </c>
    </row>
    <row r="1044" spans="1:32" x14ac:dyDescent="0.25">
      <c r="A1044" t="s">
        <v>4047</v>
      </c>
      <c r="B1044" t="s">
        <v>4047</v>
      </c>
      <c r="C1044">
        <v>25.37</v>
      </c>
      <c r="D1044">
        <v>1145.5869</v>
      </c>
      <c r="E1044">
        <v>9</v>
      </c>
      <c r="F1044">
        <v>0.8</v>
      </c>
      <c r="G1044">
        <v>573.80119999999999</v>
      </c>
      <c r="H1044">
        <v>41.62</v>
      </c>
      <c r="I1044" s="1">
        <v>2560000</v>
      </c>
      <c r="J1044">
        <v>4</v>
      </c>
      <c r="K1044">
        <v>11496</v>
      </c>
      <c r="L1044" t="s">
        <v>26</v>
      </c>
      <c r="M1044">
        <v>1</v>
      </c>
      <c r="N1044">
        <v>1</v>
      </c>
      <c r="O1044" t="s">
        <v>1768</v>
      </c>
      <c r="R1044">
        <f t="shared" si="61"/>
        <v>0</v>
      </c>
      <c r="S1044">
        <f t="shared" si="59"/>
        <v>0</v>
      </c>
      <c r="V1044" t="s">
        <v>8592</v>
      </c>
      <c r="W1044">
        <f t="shared" si="60"/>
        <v>0</v>
      </c>
      <c r="AA1044" s="3" t="s">
        <v>4047</v>
      </c>
      <c r="AB1044">
        <v>724.4</v>
      </c>
      <c r="AC1044">
        <v>0.4</v>
      </c>
      <c r="AD1044" t="s">
        <v>4047</v>
      </c>
      <c r="AE1044">
        <v>0.4</v>
      </c>
      <c r="AF1044">
        <v>1</v>
      </c>
    </row>
    <row r="1045" spans="1:32" x14ac:dyDescent="0.25">
      <c r="A1045" t="s">
        <v>5483</v>
      </c>
      <c r="B1045" t="s">
        <v>5483</v>
      </c>
      <c r="C1045">
        <v>17.59</v>
      </c>
      <c r="D1045">
        <v>1057.6132</v>
      </c>
      <c r="E1045">
        <v>9</v>
      </c>
      <c r="F1045">
        <v>2.4</v>
      </c>
      <c r="G1045">
        <v>529.81510000000003</v>
      </c>
      <c r="H1045">
        <v>32.93</v>
      </c>
      <c r="I1045" s="1">
        <v>1050000</v>
      </c>
      <c r="J1045">
        <v>3</v>
      </c>
      <c r="K1045">
        <v>8522</v>
      </c>
      <c r="L1045" t="s">
        <v>73</v>
      </c>
      <c r="M1045">
        <v>1</v>
      </c>
      <c r="N1045">
        <v>1</v>
      </c>
      <c r="O1045" t="s">
        <v>3792</v>
      </c>
      <c r="R1045">
        <f t="shared" si="61"/>
        <v>0</v>
      </c>
      <c r="S1045">
        <f t="shared" si="59"/>
        <v>0</v>
      </c>
      <c r="V1045" t="s">
        <v>8593</v>
      </c>
      <c r="W1045">
        <f t="shared" si="60"/>
        <v>0</v>
      </c>
      <c r="AA1045" s="3" t="s">
        <v>5483</v>
      </c>
      <c r="AB1045">
        <v>732.8</v>
      </c>
      <c r="AC1045">
        <v>0.4</v>
      </c>
      <c r="AD1045" t="s">
        <v>5483</v>
      </c>
      <c r="AE1045">
        <v>0.4</v>
      </c>
      <c r="AF1045">
        <v>1</v>
      </c>
    </row>
    <row r="1046" spans="1:32" x14ac:dyDescent="0.25">
      <c r="A1046" t="s">
        <v>2245</v>
      </c>
      <c r="B1046" t="s">
        <v>2245</v>
      </c>
      <c r="C1046">
        <v>31.72</v>
      </c>
      <c r="D1046">
        <v>1113.6002000000001</v>
      </c>
      <c r="E1046">
        <v>9</v>
      </c>
      <c r="F1046">
        <v>-0.4</v>
      </c>
      <c r="G1046">
        <v>557.80719999999997</v>
      </c>
      <c r="H1046">
        <v>20.25</v>
      </c>
      <c r="I1046" s="1">
        <v>7000000</v>
      </c>
      <c r="J1046">
        <v>5</v>
      </c>
      <c r="K1046">
        <v>4676</v>
      </c>
      <c r="L1046" t="s">
        <v>47</v>
      </c>
      <c r="M1046">
        <v>1</v>
      </c>
      <c r="N1046">
        <v>1</v>
      </c>
      <c r="O1046" t="s">
        <v>723</v>
      </c>
      <c r="R1046">
        <f t="shared" si="61"/>
        <v>0</v>
      </c>
      <c r="S1046">
        <f t="shared" si="59"/>
        <v>0</v>
      </c>
      <c r="V1046" t="s">
        <v>8594</v>
      </c>
      <c r="W1046">
        <f t="shared" si="60"/>
        <v>0</v>
      </c>
      <c r="AA1046" s="3" t="s">
        <v>2245</v>
      </c>
      <c r="AB1046">
        <v>733.2</v>
      </c>
      <c r="AC1046">
        <v>0.4</v>
      </c>
      <c r="AD1046" t="s">
        <v>2245</v>
      </c>
      <c r="AE1046">
        <v>0.4</v>
      </c>
      <c r="AF1046">
        <v>1</v>
      </c>
    </row>
    <row r="1047" spans="1:32" x14ac:dyDescent="0.25">
      <c r="A1047" t="s">
        <v>597</v>
      </c>
      <c r="B1047" t="s">
        <v>597</v>
      </c>
      <c r="C1047">
        <v>39.17</v>
      </c>
      <c r="D1047">
        <v>1269.5553</v>
      </c>
      <c r="E1047">
        <v>9</v>
      </c>
      <c r="F1047">
        <v>-0.8</v>
      </c>
      <c r="G1047">
        <v>635.78440000000001</v>
      </c>
      <c r="H1047">
        <v>38.11</v>
      </c>
      <c r="I1047" s="1">
        <v>7780000</v>
      </c>
      <c r="J1047">
        <v>2</v>
      </c>
      <c r="K1047">
        <v>10895</v>
      </c>
      <c r="L1047" t="s">
        <v>29</v>
      </c>
      <c r="M1047">
        <v>3</v>
      </c>
      <c r="N1047">
        <v>3</v>
      </c>
      <c r="O1047" t="s">
        <v>598</v>
      </c>
      <c r="R1047">
        <f t="shared" si="61"/>
        <v>0</v>
      </c>
      <c r="S1047">
        <f t="shared" si="59"/>
        <v>0</v>
      </c>
      <c r="V1047" t="s">
        <v>8595</v>
      </c>
      <c r="W1047">
        <f t="shared" si="60"/>
        <v>0</v>
      </c>
      <c r="AA1047" s="3" t="s">
        <v>597</v>
      </c>
      <c r="AB1047">
        <v>734</v>
      </c>
      <c r="AC1047">
        <v>0.4</v>
      </c>
      <c r="AD1047" t="s">
        <v>597</v>
      </c>
      <c r="AE1047">
        <v>0.4</v>
      </c>
      <c r="AF1047">
        <v>1</v>
      </c>
    </row>
    <row r="1048" spans="1:32" x14ac:dyDescent="0.25">
      <c r="A1048" t="s">
        <v>1954</v>
      </c>
      <c r="B1048" t="s">
        <v>1954</v>
      </c>
      <c r="C1048">
        <v>32.700000000000003</v>
      </c>
      <c r="D1048">
        <v>1209.5706</v>
      </c>
      <c r="E1048">
        <v>9</v>
      </c>
      <c r="F1048">
        <v>1.3</v>
      </c>
      <c r="G1048">
        <v>605.79330000000004</v>
      </c>
      <c r="H1048">
        <v>48.03</v>
      </c>
      <c r="I1048" s="1">
        <v>6040000</v>
      </c>
      <c r="J1048">
        <v>3</v>
      </c>
      <c r="K1048">
        <v>13860</v>
      </c>
      <c r="L1048" t="s">
        <v>73</v>
      </c>
      <c r="M1048">
        <v>1</v>
      </c>
      <c r="N1048">
        <v>1</v>
      </c>
      <c r="O1048" t="s">
        <v>1955</v>
      </c>
      <c r="R1048">
        <f t="shared" si="61"/>
        <v>0</v>
      </c>
      <c r="S1048">
        <f t="shared" si="59"/>
        <v>0</v>
      </c>
      <c r="V1048" t="s">
        <v>8596</v>
      </c>
      <c r="W1048">
        <f t="shared" si="60"/>
        <v>0</v>
      </c>
      <c r="AA1048" s="3" t="s">
        <v>1954</v>
      </c>
      <c r="AB1048">
        <v>734.9</v>
      </c>
      <c r="AC1048">
        <v>0.4</v>
      </c>
      <c r="AD1048" t="s">
        <v>1954</v>
      </c>
      <c r="AE1048">
        <v>0.4</v>
      </c>
      <c r="AF1048">
        <v>1</v>
      </c>
    </row>
    <row r="1049" spans="1:32" x14ac:dyDescent="0.25">
      <c r="A1049" t="s">
        <v>1819</v>
      </c>
      <c r="B1049" t="s">
        <v>1819</v>
      </c>
      <c r="C1049">
        <v>33.159999999999997</v>
      </c>
      <c r="D1049">
        <v>1000.5202</v>
      </c>
      <c r="E1049">
        <v>8</v>
      </c>
      <c r="F1049">
        <v>0.1</v>
      </c>
      <c r="G1049">
        <v>501.26740000000001</v>
      </c>
      <c r="H1049">
        <v>21.86</v>
      </c>
      <c r="I1049" s="1">
        <v>1140000</v>
      </c>
      <c r="J1049">
        <v>8</v>
      </c>
      <c r="K1049">
        <v>5274</v>
      </c>
      <c r="L1049" t="s">
        <v>17</v>
      </c>
      <c r="M1049">
        <v>1</v>
      </c>
      <c r="N1049">
        <v>1</v>
      </c>
      <c r="O1049" t="s">
        <v>1820</v>
      </c>
      <c r="R1049">
        <f t="shared" si="61"/>
        <v>0</v>
      </c>
      <c r="S1049">
        <f t="shared" si="59"/>
        <v>0</v>
      </c>
      <c r="V1049" t="s">
        <v>8597</v>
      </c>
      <c r="W1049">
        <f t="shared" si="60"/>
        <v>0</v>
      </c>
      <c r="AA1049" s="3" t="s">
        <v>1819</v>
      </c>
      <c r="AB1049">
        <v>737.2</v>
      </c>
      <c r="AC1049">
        <v>0.4</v>
      </c>
      <c r="AD1049" t="s">
        <v>6850</v>
      </c>
      <c r="AE1049">
        <v>0.4</v>
      </c>
      <c r="AF1049">
        <v>1</v>
      </c>
    </row>
    <row r="1050" spans="1:32" x14ac:dyDescent="0.25">
      <c r="A1050" t="s">
        <v>393</v>
      </c>
      <c r="B1050" t="s">
        <v>393</v>
      </c>
      <c r="C1050">
        <v>41.14</v>
      </c>
      <c r="D1050">
        <v>1090.6134</v>
      </c>
      <c r="E1050">
        <v>9</v>
      </c>
      <c r="F1050">
        <v>0</v>
      </c>
      <c r="G1050">
        <v>546.31399999999996</v>
      </c>
      <c r="H1050">
        <v>37.08</v>
      </c>
      <c r="I1050" s="1">
        <v>115000000</v>
      </c>
      <c r="J1050">
        <v>2</v>
      </c>
      <c r="K1050">
        <v>10532</v>
      </c>
      <c r="L1050" t="s">
        <v>29</v>
      </c>
      <c r="M1050">
        <v>3</v>
      </c>
      <c r="N1050">
        <v>3</v>
      </c>
      <c r="O1050" t="s">
        <v>394</v>
      </c>
      <c r="R1050">
        <f t="shared" si="61"/>
        <v>0</v>
      </c>
      <c r="S1050">
        <f t="shared" si="59"/>
        <v>0</v>
      </c>
      <c r="V1050" t="s">
        <v>8172</v>
      </c>
      <c r="W1050">
        <f t="shared" si="60"/>
        <v>0</v>
      </c>
      <c r="AA1050" s="3" t="s">
        <v>393</v>
      </c>
      <c r="AB1050">
        <v>738.3</v>
      </c>
      <c r="AC1050">
        <v>0.4</v>
      </c>
      <c r="AD1050" t="s">
        <v>393</v>
      </c>
      <c r="AE1050">
        <v>0.4</v>
      </c>
      <c r="AF1050">
        <v>1</v>
      </c>
    </row>
    <row r="1051" spans="1:32" x14ac:dyDescent="0.25">
      <c r="A1051" t="s">
        <v>3489</v>
      </c>
      <c r="B1051" t="s">
        <v>3489</v>
      </c>
      <c r="C1051">
        <v>27.51</v>
      </c>
      <c r="D1051">
        <v>1077.5454</v>
      </c>
      <c r="E1051">
        <v>9</v>
      </c>
      <c r="F1051">
        <v>-2.2999999999999998</v>
      </c>
      <c r="G1051">
        <v>539.77869999999996</v>
      </c>
      <c r="H1051">
        <v>39.14</v>
      </c>
      <c r="I1051" s="1">
        <v>1880000</v>
      </c>
      <c r="J1051">
        <v>1</v>
      </c>
      <c r="K1051">
        <v>10775</v>
      </c>
      <c r="L1051" t="s">
        <v>84</v>
      </c>
      <c r="M1051">
        <v>1</v>
      </c>
      <c r="N1051">
        <v>1</v>
      </c>
      <c r="O1051" t="s">
        <v>30</v>
      </c>
      <c r="R1051">
        <f t="shared" si="61"/>
        <v>0</v>
      </c>
      <c r="S1051">
        <f t="shared" si="59"/>
        <v>0</v>
      </c>
      <c r="V1051" t="s">
        <v>8598</v>
      </c>
      <c r="W1051">
        <f t="shared" si="60"/>
        <v>0</v>
      </c>
      <c r="AA1051" s="3" t="s">
        <v>3489</v>
      </c>
      <c r="AB1051">
        <v>740.3</v>
      </c>
      <c r="AC1051">
        <v>0.4</v>
      </c>
      <c r="AD1051" t="s">
        <v>3489</v>
      </c>
      <c r="AE1051">
        <v>0.4</v>
      </c>
      <c r="AF1051">
        <v>1</v>
      </c>
    </row>
    <row r="1052" spans="1:32" x14ac:dyDescent="0.25">
      <c r="A1052" t="s">
        <v>2215</v>
      </c>
      <c r="B1052" t="s">
        <v>2215</v>
      </c>
      <c r="C1052">
        <v>31.81</v>
      </c>
      <c r="D1052">
        <v>1164.5491</v>
      </c>
      <c r="E1052">
        <v>9</v>
      </c>
      <c r="F1052">
        <v>1.2</v>
      </c>
      <c r="G1052">
        <v>583.28250000000003</v>
      </c>
      <c r="H1052">
        <v>60.95</v>
      </c>
      <c r="I1052" s="1">
        <v>10300000</v>
      </c>
      <c r="J1052">
        <v>8</v>
      </c>
      <c r="K1052">
        <v>18917</v>
      </c>
      <c r="L1052" t="s">
        <v>17</v>
      </c>
      <c r="M1052">
        <v>2</v>
      </c>
      <c r="N1052">
        <v>2</v>
      </c>
      <c r="O1052" t="s">
        <v>1749</v>
      </c>
      <c r="R1052">
        <f t="shared" si="61"/>
        <v>0</v>
      </c>
      <c r="S1052">
        <f t="shared" si="59"/>
        <v>0</v>
      </c>
      <c r="V1052" t="s">
        <v>7154</v>
      </c>
      <c r="W1052">
        <f t="shared" si="60"/>
        <v>0</v>
      </c>
      <c r="AA1052" s="3" t="s">
        <v>2215</v>
      </c>
      <c r="AB1052">
        <v>740.8</v>
      </c>
      <c r="AC1052">
        <v>0.4</v>
      </c>
      <c r="AD1052" t="s">
        <v>2215</v>
      </c>
      <c r="AE1052">
        <v>0.4</v>
      </c>
      <c r="AF1052">
        <v>1</v>
      </c>
    </row>
    <row r="1053" spans="1:32" x14ac:dyDescent="0.25">
      <c r="A1053" t="s">
        <v>3981</v>
      </c>
      <c r="B1053" t="s">
        <v>3981</v>
      </c>
      <c r="C1053">
        <v>25.66</v>
      </c>
      <c r="D1053">
        <v>1018.5923</v>
      </c>
      <c r="E1053">
        <v>9</v>
      </c>
      <c r="F1053">
        <v>0</v>
      </c>
      <c r="G1053">
        <v>510.30340000000001</v>
      </c>
      <c r="H1053">
        <v>27.36</v>
      </c>
      <c r="I1053" s="1">
        <v>36700000</v>
      </c>
      <c r="J1053">
        <v>9</v>
      </c>
      <c r="K1053">
        <v>7176</v>
      </c>
      <c r="L1053" t="s">
        <v>23</v>
      </c>
      <c r="M1053">
        <v>1</v>
      </c>
      <c r="N1053">
        <v>1</v>
      </c>
      <c r="O1053" t="s">
        <v>3982</v>
      </c>
      <c r="R1053">
        <f t="shared" si="61"/>
        <v>0</v>
      </c>
      <c r="S1053">
        <f t="shared" si="59"/>
        <v>0</v>
      </c>
      <c r="V1053" t="s">
        <v>8599</v>
      </c>
      <c r="W1053">
        <f t="shared" si="60"/>
        <v>1</v>
      </c>
      <c r="AA1053" s="3" t="s">
        <v>3981</v>
      </c>
      <c r="AB1053">
        <v>747.7</v>
      </c>
      <c r="AC1053">
        <v>0.4</v>
      </c>
      <c r="AD1053" t="s">
        <v>3981</v>
      </c>
      <c r="AE1053">
        <v>0.4</v>
      </c>
      <c r="AF1053">
        <v>1</v>
      </c>
    </row>
    <row r="1054" spans="1:32" x14ac:dyDescent="0.25">
      <c r="A1054" t="s">
        <v>3807</v>
      </c>
      <c r="B1054" t="s">
        <v>3807</v>
      </c>
      <c r="C1054">
        <v>26.33</v>
      </c>
      <c r="D1054">
        <v>1074.575</v>
      </c>
      <c r="E1054">
        <v>9</v>
      </c>
      <c r="F1054">
        <v>1.1000000000000001</v>
      </c>
      <c r="G1054">
        <v>538.2953</v>
      </c>
      <c r="H1054">
        <v>70.94</v>
      </c>
      <c r="I1054" s="1">
        <v>8590000</v>
      </c>
      <c r="J1054">
        <v>7</v>
      </c>
      <c r="K1054">
        <v>22370</v>
      </c>
      <c r="L1054" t="s">
        <v>20</v>
      </c>
      <c r="M1054">
        <v>4</v>
      </c>
      <c r="N1054">
        <v>4</v>
      </c>
      <c r="O1054" t="s">
        <v>3808</v>
      </c>
      <c r="R1054">
        <f t="shared" si="61"/>
        <v>0</v>
      </c>
      <c r="S1054">
        <f t="shared" si="59"/>
        <v>0</v>
      </c>
      <c r="V1054" t="s">
        <v>8600</v>
      </c>
      <c r="W1054">
        <f t="shared" si="60"/>
        <v>0</v>
      </c>
      <c r="AA1054" s="3" t="s">
        <v>3807</v>
      </c>
      <c r="AB1054">
        <v>751.7</v>
      </c>
      <c r="AC1054">
        <v>0.4</v>
      </c>
      <c r="AD1054" t="s">
        <v>3807</v>
      </c>
      <c r="AE1054">
        <v>0.4</v>
      </c>
      <c r="AF1054">
        <v>1</v>
      </c>
    </row>
    <row r="1055" spans="1:32" x14ac:dyDescent="0.25">
      <c r="A1055" t="s">
        <v>3537</v>
      </c>
      <c r="B1055" t="s">
        <v>3537</v>
      </c>
      <c r="C1055">
        <v>27.32</v>
      </c>
      <c r="D1055">
        <v>1176.6503</v>
      </c>
      <c r="E1055">
        <v>9</v>
      </c>
      <c r="F1055">
        <v>-0.4</v>
      </c>
      <c r="G1055">
        <v>589.33219999999994</v>
      </c>
      <c r="H1055">
        <v>35.39</v>
      </c>
      <c r="I1055" s="1">
        <v>40700000</v>
      </c>
      <c r="J1055">
        <v>3</v>
      </c>
      <c r="K1055">
        <v>9391</v>
      </c>
      <c r="L1055" t="s">
        <v>73</v>
      </c>
      <c r="M1055">
        <v>5</v>
      </c>
      <c r="N1055">
        <v>5</v>
      </c>
      <c r="O1055" t="s">
        <v>3538</v>
      </c>
      <c r="R1055">
        <f t="shared" si="61"/>
        <v>0</v>
      </c>
      <c r="S1055">
        <f t="shared" si="59"/>
        <v>0</v>
      </c>
      <c r="V1055" t="s">
        <v>8601</v>
      </c>
      <c r="W1055">
        <f t="shared" si="60"/>
        <v>0</v>
      </c>
      <c r="AA1055" s="3" t="s">
        <v>3537</v>
      </c>
      <c r="AB1055">
        <v>751.9</v>
      </c>
      <c r="AC1055">
        <v>0.4</v>
      </c>
      <c r="AD1055" t="s">
        <v>3537</v>
      </c>
      <c r="AE1055">
        <v>0.4</v>
      </c>
      <c r="AF1055">
        <v>1</v>
      </c>
    </row>
    <row r="1056" spans="1:32" x14ac:dyDescent="0.25">
      <c r="A1056" t="s">
        <v>1689</v>
      </c>
      <c r="B1056" t="s">
        <v>1689</v>
      </c>
      <c r="C1056">
        <v>33.68</v>
      </c>
      <c r="D1056">
        <v>1077.5817999999999</v>
      </c>
      <c r="E1056">
        <v>9</v>
      </c>
      <c r="F1056">
        <v>-1.6</v>
      </c>
      <c r="G1056">
        <v>539.79729999999995</v>
      </c>
      <c r="H1056">
        <v>29.27</v>
      </c>
      <c r="I1056" s="1">
        <v>23200000</v>
      </c>
      <c r="J1056">
        <v>10</v>
      </c>
      <c r="K1056">
        <v>7858</v>
      </c>
      <c r="L1056" t="s">
        <v>32</v>
      </c>
      <c r="M1056">
        <v>1</v>
      </c>
      <c r="N1056">
        <v>1</v>
      </c>
      <c r="O1056" t="s">
        <v>1690</v>
      </c>
      <c r="R1056">
        <f t="shared" si="61"/>
        <v>0</v>
      </c>
      <c r="S1056">
        <f t="shared" si="59"/>
        <v>0</v>
      </c>
      <c r="V1056" t="s">
        <v>8602</v>
      </c>
      <c r="W1056">
        <f t="shared" si="60"/>
        <v>0</v>
      </c>
      <c r="AA1056" s="3" t="s">
        <v>1689</v>
      </c>
      <c r="AB1056">
        <v>752.2</v>
      </c>
      <c r="AC1056">
        <v>0.4</v>
      </c>
      <c r="AD1056" t="s">
        <v>1689</v>
      </c>
      <c r="AE1056">
        <v>0.4</v>
      </c>
      <c r="AF1056">
        <v>1</v>
      </c>
    </row>
    <row r="1057" spans="1:32" x14ac:dyDescent="0.25">
      <c r="A1057" t="s">
        <v>1919</v>
      </c>
      <c r="B1057" t="s">
        <v>1919</v>
      </c>
      <c r="C1057">
        <v>32.81</v>
      </c>
      <c r="D1057">
        <v>1061.5869</v>
      </c>
      <c r="E1057">
        <v>9</v>
      </c>
      <c r="F1057">
        <v>0.3</v>
      </c>
      <c r="G1057">
        <v>531.80089999999996</v>
      </c>
      <c r="H1057">
        <v>52.5</v>
      </c>
      <c r="I1057" s="1">
        <v>9310000</v>
      </c>
      <c r="J1057">
        <v>4</v>
      </c>
      <c r="K1057">
        <v>15308</v>
      </c>
      <c r="L1057" t="s">
        <v>26</v>
      </c>
      <c r="M1057">
        <v>1</v>
      </c>
      <c r="N1057">
        <v>1</v>
      </c>
      <c r="O1057" t="s">
        <v>1495</v>
      </c>
      <c r="R1057">
        <f t="shared" si="61"/>
        <v>0</v>
      </c>
      <c r="S1057">
        <f t="shared" si="59"/>
        <v>0</v>
      </c>
      <c r="V1057" t="s">
        <v>8603</v>
      </c>
      <c r="W1057">
        <f t="shared" si="60"/>
        <v>0</v>
      </c>
      <c r="AA1057" s="3" t="s">
        <v>1919</v>
      </c>
      <c r="AB1057">
        <v>752.3</v>
      </c>
      <c r="AC1057">
        <v>0.4</v>
      </c>
      <c r="AD1057" t="s">
        <v>1919</v>
      </c>
      <c r="AE1057">
        <v>0.4</v>
      </c>
      <c r="AF1057">
        <v>1</v>
      </c>
    </row>
    <row r="1058" spans="1:32" x14ac:dyDescent="0.25">
      <c r="A1058" t="s">
        <v>4638</v>
      </c>
      <c r="B1058" t="s">
        <v>4638</v>
      </c>
      <c r="C1058">
        <v>22.77</v>
      </c>
      <c r="D1058">
        <v>1157.6079999999999</v>
      </c>
      <c r="E1058">
        <v>9</v>
      </c>
      <c r="F1058">
        <v>0.1</v>
      </c>
      <c r="G1058">
        <v>579.81129999999996</v>
      </c>
      <c r="H1058">
        <v>37.67</v>
      </c>
      <c r="I1058" s="1">
        <v>3230000</v>
      </c>
      <c r="J1058">
        <v>2</v>
      </c>
      <c r="K1058">
        <v>10738</v>
      </c>
      <c r="L1058" t="s">
        <v>29</v>
      </c>
      <c r="M1058">
        <v>2</v>
      </c>
      <c r="N1058">
        <v>2</v>
      </c>
      <c r="O1058" t="s">
        <v>4616</v>
      </c>
      <c r="R1058">
        <f t="shared" si="61"/>
        <v>0</v>
      </c>
      <c r="S1058">
        <f t="shared" si="59"/>
        <v>0</v>
      </c>
      <c r="V1058" t="s">
        <v>8604</v>
      </c>
      <c r="W1058">
        <f t="shared" si="60"/>
        <v>0</v>
      </c>
      <c r="AA1058" s="3" t="s">
        <v>4638</v>
      </c>
      <c r="AB1058">
        <v>754.5</v>
      </c>
      <c r="AC1058">
        <v>0.4</v>
      </c>
      <c r="AD1058" t="s">
        <v>4638</v>
      </c>
      <c r="AE1058">
        <v>0.4</v>
      </c>
      <c r="AF1058">
        <v>1</v>
      </c>
    </row>
    <row r="1059" spans="1:32" x14ac:dyDescent="0.25">
      <c r="A1059" t="s">
        <v>2128</v>
      </c>
      <c r="B1059" t="s">
        <v>2128</v>
      </c>
      <c r="C1059">
        <v>32.090000000000003</v>
      </c>
      <c r="D1059">
        <v>1066.5771</v>
      </c>
      <c r="E1059">
        <v>9</v>
      </c>
      <c r="F1059">
        <v>-1.9</v>
      </c>
      <c r="G1059">
        <v>534.29489999999998</v>
      </c>
      <c r="H1059">
        <v>28.66</v>
      </c>
      <c r="I1059" s="1">
        <v>2550000</v>
      </c>
      <c r="J1059">
        <v>10</v>
      </c>
      <c r="K1059">
        <v>7641</v>
      </c>
      <c r="L1059" t="s">
        <v>32</v>
      </c>
      <c r="M1059">
        <v>1</v>
      </c>
      <c r="N1059">
        <v>1</v>
      </c>
      <c r="O1059" t="s">
        <v>1230</v>
      </c>
      <c r="R1059">
        <f t="shared" si="61"/>
        <v>0</v>
      </c>
      <c r="S1059">
        <f t="shared" si="59"/>
        <v>0</v>
      </c>
      <c r="V1059" t="s">
        <v>7815</v>
      </c>
      <c r="W1059">
        <f t="shared" si="60"/>
        <v>0</v>
      </c>
      <c r="AA1059" s="3" t="s">
        <v>2128</v>
      </c>
      <c r="AB1059">
        <v>757.8</v>
      </c>
      <c r="AC1059">
        <v>0.4</v>
      </c>
      <c r="AD1059" t="s">
        <v>2128</v>
      </c>
      <c r="AE1059">
        <v>0.4</v>
      </c>
      <c r="AF1059">
        <v>1</v>
      </c>
    </row>
    <row r="1060" spans="1:32" x14ac:dyDescent="0.25">
      <c r="A1060" t="s">
        <v>1339</v>
      </c>
      <c r="B1060" t="s">
        <v>1339</v>
      </c>
      <c r="C1060">
        <v>35</v>
      </c>
      <c r="D1060">
        <v>1140.6152</v>
      </c>
      <c r="E1060">
        <v>9</v>
      </c>
      <c r="F1060">
        <v>-0.7</v>
      </c>
      <c r="G1060">
        <v>571.31449999999995</v>
      </c>
      <c r="H1060">
        <v>29.29</v>
      </c>
      <c r="I1060" s="1">
        <v>131000000</v>
      </c>
      <c r="J1060">
        <v>2</v>
      </c>
      <c r="K1060">
        <v>7757</v>
      </c>
      <c r="L1060" t="s">
        <v>29</v>
      </c>
      <c r="M1060">
        <v>7</v>
      </c>
      <c r="N1060">
        <v>7</v>
      </c>
      <c r="O1060" t="s">
        <v>1340</v>
      </c>
      <c r="R1060">
        <f t="shared" si="61"/>
        <v>0</v>
      </c>
      <c r="S1060">
        <f t="shared" si="59"/>
        <v>0</v>
      </c>
      <c r="V1060" t="s">
        <v>8605</v>
      </c>
      <c r="W1060">
        <f t="shared" si="60"/>
        <v>0</v>
      </c>
      <c r="AA1060" s="3" t="s">
        <v>1339</v>
      </c>
      <c r="AB1060">
        <v>768.9</v>
      </c>
      <c r="AC1060">
        <v>0.4</v>
      </c>
      <c r="AD1060" t="s">
        <v>1339</v>
      </c>
      <c r="AE1060">
        <v>0.4</v>
      </c>
      <c r="AF1060">
        <v>1</v>
      </c>
    </row>
    <row r="1061" spans="1:32" x14ac:dyDescent="0.25">
      <c r="A1061" t="s">
        <v>5767</v>
      </c>
      <c r="B1061" t="s">
        <v>5767</v>
      </c>
      <c r="C1061">
        <v>15.89</v>
      </c>
      <c r="D1061">
        <v>1114.5811000000001</v>
      </c>
      <c r="E1061">
        <v>9</v>
      </c>
      <c r="F1061">
        <v>1.4</v>
      </c>
      <c r="G1061">
        <v>558.29859999999996</v>
      </c>
      <c r="H1061">
        <v>62.12</v>
      </c>
      <c r="I1061" s="1">
        <v>674000</v>
      </c>
      <c r="J1061">
        <v>1</v>
      </c>
      <c r="K1061">
        <v>18721</v>
      </c>
      <c r="L1061" t="s">
        <v>84</v>
      </c>
      <c r="M1061">
        <v>1</v>
      </c>
      <c r="N1061">
        <v>1</v>
      </c>
      <c r="O1061" t="s">
        <v>3616</v>
      </c>
      <c r="R1061">
        <f t="shared" si="61"/>
        <v>0</v>
      </c>
      <c r="S1061">
        <f t="shared" si="59"/>
        <v>1</v>
      </c>
      <c r="V1061" t="s">
        <v>8606</v>
      </c>
      <c r="W1061">
        <f t="shared" si="60"/>
        <v>0</v>
      </c>
      <c r="AA1061" s="3" t="s">
        <v>5767</v>
      </c>
      <c r="AB1061">
        <v>770.6</v>
      </c>
      <c r="AC1061">
        <v>0.4</v>
      </c>
      <c r="AD1061" t="s">
        <v>5767</v>
      </c>
      <c r="AE1061">
        <v>0.4</v>
      </c>
      <c r="AF1061">
        <v>1</v>
      </c>
    </row>
    <row r="1062" spans="1:32" x14ac:dyDescent="0.25">
      <c r="A1062" t="s">
        <v>4671</v>
      </c>
      <c r="B1062" t="s">
        <v>4671</v>
      </c>
      <c r="C1062">
        <v>22.54</v>
      </c>
      <c r="D1062">
        <v>1092.5967000000001</v>
      </c>
      <c r="E1062">
        <v>9</v>
      </c>
      <c r="F1062">
        <v>0.2</v>
      </c>
      <c r="G1062">
        <v>547.3057</v>
      </c>
      <c r="H1062">
        <v>67.319999999999993</v>
      </c>
      <c r="I1062" s="1">
        <v>3720000</v>
      </c>
      <c r="J1062">
        <v>4</v>
      </c>
      <c r="K1062">
        <v>20468</v>
      </c>
      <c r="L1062" t="s">
        <v>26</v>
      </c>
      <c r="M1062">
        <v>1</v>
      </c>
      <c r="N1062">
        <v>1</v>
      </c>
      <c r="O1062" t="s">
        <v>4672</v>
      </c>
      <c r="R1062">
        <f t="shared" si="61"/>
        <v>0</v>
      </c>
      <c r="S1062">
        <f t="shared" si="59"/>
        <v>0</v>
      </c>
      <c r="V1062" t="s">
        <v>7685</v>
      </c>
      <c r="W1062">
        <f t="shared" si="60"/>
        <v>0</v>
      </c>
      <c r="AA1062" s="3" t="s">
        <v>4671</v>
      </c>
      <c r="AB1062">
        <v>774.1</v>
      </c>
      <c r="AC1062">
        <v>0.4</v>
      </c>
      <c r="AD1062" t="s">
        <v>4671</v>
      </c>
      <c r="AE1062">
        <v>0.4</v>
      </c>
      <c r="AF1062">
        <v>1</v>
      </c>
    </row>
    <row r="1063" spans="1:32" x14ac:dyDescent="0.25">
      <c r="A1063" t="s">
        <v>1176</v>
      </c>
      <c r="B1063" t="s">
        <v>1176</v>
      </c>
      <c r="C1063">
        <v>35.78</v>
      </c>
      <c r="D1063">
        <v>1030.5446999999999</v>
      </c>
      <c r="E1063">
        <v>9</v>
      </c>
      <c r="F1063">
        <v>-1.1000000000000001</v>
      </c>
      <c r="G1063">
        <v>516.27909999999997</v>
      </c>
      <c r="H1063">
        <v>39.119999999999997</v>
      </c>
      <c r="I1063" s="1">
        <v>9310000</v>
      </c>
      <c r="J1063">
        <v>2</v>
      </c>
      <c r="K1063">
        <v>11251</v>
      </c>
      <c r="L1063" t="s">
        <v>29</v>
      </c>
      <c r="M1063">
        <v>2</v>
      </c>
      <c r="N1063">
        <v>2</v>
      </c>
      <c r="O1063" t="s">
        <v>1177</v>
      </c>
      <c r="R1063">
        <f t="shared" si="61"/>
        <v>0</v>
      </c>
      <c r="S1063">
        <f t="shared" si="59"/>
        <v>0</v>
      </c>
      <c r="V1063" t="s">
        <v>8607</v>
      </c>
      <c r="W1063">
        <f t="shared" si="60"/>
        <v>0</v>
      </c>
      <c r="AA1063" s="3" t="s">
        <v>1176</v>
      </c>
      <c r="AB1063">
        <v>777.9</v>
      </c>
      <c r="AC1063">
        <v>0.4</v>
      </c>
      <c r="AD1063" t="s">
        <v>1176</v>
      </c>
      <c r="AE1063">
        <v>0.4</v>
      </c>
      <c r="AF1063">
        <v>1</v>
      </c>
    </row>
    <row r="1064" spans="1:32" x14ac:dyDescent="0.25">
      <c r="A1064" t="s">
        <v>2823</v>
      </c>
      <c r="B1064" t="s">
        <v>2823</v>
      </c>
      <c r="C1064">
        <v>29.82</v>
      </c>
      <c r="D1064">
        <v>1124.6665</v>
      </c>
      <c r="E1064">
        <v>9</v>
      </c>
      <c r="F1064">
        <v>-0.3</v>
      </c>
      <c r="G1064">
        <v>563.34029999999996</v>
      </c>
      <c r="H1064">
        <v>21.09</v>
      </c>
      <c r="I1064" s="1">
        <v>1890000</v>
      </c>
      <c r="J1064">
        <v>7</v>
      </c>
      <c r="K1064">
        <v>4941</v>
      </c>
      <c r="L1064" t="s">
        <v>20</v>
      </c>
      <c r="M1064">
        <v>1</v>
      </c>
      <c r="N1064">
        <v>1</v>
      </c>
      <c r="O1064" t="s">
        <v>2444</v>
      </c>
      <c r="R1064">
        <f t="shared" si="61"/>
        <v>0</v>
      </c>
      <c r="S1064">
        <f t="shared" si="59"/>
        <v>0</v>
      </c>
      <c r="V1064" t="s">
        <v>8608</v>
      </c>
      <c r="W1064">
        <f t="shared" si="60"/>
        <v>0</v>
      </c>
      <c r="AA1064" s="3" t="s">
        <v>2823</v>
      </c>
      <c r="AB1064">
        <v>778</v>
      </c>
      <c r="AC1064">
        <v>0.4</v>
      </c>
      <c r="AD1064" t="s">
        <v>2823</v>
      </c>
      <c r="AE1064">
        <v>0.4</v>
      </c>
      <c r="AF1064">
        <v>1</v>
      </c>
    </row>
    <row r="1065" spans="1:32" x14ac:dyDescent="0.25">
      <c r="A1065" t="s">
        <v>6057</v>
      </c>
      <c r="B1065" t="s">
        <v>4744</v>
      </c>
      <c r="C1065">
        <v>22.12</v>
      </c>
      <c r="D1065">
        <v>1047.5746999999999</v>
      </c>
      <c r="E1065">
        <v>9</v>
      </c>
      <c r="F1065">
        <v>1</v>
      </c>
      <c r="G1065">
        <v>524.79520000000002</v>
      </c>
      <c r="H1065">
        <v>40.24</v>
      </c>
      <c r="I1065" s="1">
        <v>6220000</v>
      </c>
      <c r="J1065">
        <v>4</v>
      </c>
      <c r="K1065">
        <v>11009</v>
      </c>
      <c r="L1065" t="s">
        <v>26</v>
      </c>
      <c r="M1065">
        <v>4</v>
      </c>
      <c r="N1065">
        <v>4</v>
      </c>
      <c r="O1065" t="s">
        <v>1514</v>
      </c>
      <c r="P1065" t="s">
        <v>44</v>
      </c>
      <c r="Q1065" t="s">
        <v>67</v>
      </c>
      <c r="R1065">
        <f t="shared" si="61"/>
        <v>0</v>
      </c>
      <c r="S1065">
        <f t="shared" si="59"/>
        <v>0</v>
      </c>
      <c r="V1065" t="s">
        <v>7610</v>
      </c>
      <c r="W1065">
        <f t="shared" si="60"/>
        <v>4</v>
      </c>
      <c r="AA1065" s="3" t="s">
        <v>6057</v>
      </c>
      <c r="AB1065">
        <v>779.5</v>
      </c>
      <c r="AC1065">
        <v>0.4</v>
      </c>
      <c r="AD1065" t="s">
        <v>6057</v>
      </c>
      <c r="AE1065">
        <v>0.4</v>
      </c>
      <c r="AF1065">
        <v>1</v>
      </c>
    </row>
    <row r="1066" spans="1:32" x14ac:dyDescent="0.25">
      <c r="A1066" t="s">
        <v>2737</v>
      </c>
      <c r="B1066" t="s">
        <v>2737</v>
      </c>
      <c r="C1066">
        <v>30.16</v>
      </c>
      <c r="D1066">
        <v>1146.6185</v>
      </c>
      <c r="E1066">
        <v>9</v>
      </c>
      <c r="F1066">
        <v>-1.2</v>
      </c>
      <c r="G1066">
        <v>574.31590000000006</v>
      </c>
      <c r="H1066">
        <v>35.4</v>
      </c>
      <c r="I1066" s="1">
        <v>1100000</v>
      </c>
      <c r="J1066">
        <v>3</v>
      </c>
      <c r="K1066">
        <v>9394</v>
      </c>
      <c r="L1066" t="s">
        <v>73</v>
      </c>
      <c r="M1066">
        <v>1</v>
      </c>
      <c r="N1066">
        <v>1</v>
      </c>
      <c r="O1066" t="s">
        <v>1484</v>
      </c>
      <c r="R1066">
        <f t="shared" si="61"/>
        <v>0</v>
      </c>
      <c r="S1066">
        <f t="shared" si="59"/>
        <v>2</v>
      </c>
      <c r="V1066" t="s">
        <v>8609</v>
      </c>
      <c r="W1066">
        <f t="shared" si="60"/>
        <v>0</v>
      </c>
      <c r="AA1066" s="3" t="s">
        <v>2737</v>
      </c>
      <c r="AB1066">
        <v>782.2</v>
      </c>
      <c r="AC1066">
        <v>0.4</v>
      </c>
      <c r="AD1066" t="s">
        <v>2737</v>
      </c>
      <c r="AE1066">
        <v>0.4</v>
      </c>
      <c r="AF1066">
        <v>1</v>
      </c>
    </row>
    <row r="1067" spans="1:32" x14ac:dyDescent="0.25">
      <c r="A1067" t="s">
        <v>2884</v>
      </c>
      <c r="B1067" t="s">
        <v>2884</v>
      </c>
      <c r="C1067">
        <v>29.61</v>
      </c>
      <c r="D1067">
        <v>1048.5664999999999</v>
      </c>
      <c r="E1067">
        <v>9</v>
      </c>
      <c r="F1067">
        <v>-1.7</v>
      </c>
      <c r="G1067">
        <v>525.28970000000004</v>
      </c>
      <c r="H1067">
        <v>38.89</v>
      </c>
      <c r="I1067" s="1">
        <v>5370000</v>
      </c>
      <c r="J1067">
        <v>1</v>
      </c>
      <c r="K1067">
        <v>10682</v>
      </c>
      <c r="L1067" t="s">
        <v>84</v>
      </c>
      <c r="M1067">
        <v>2</v>
      </c>
      <c r="N1067">
        <v>2</v>
      </c>
      <c r="O1067" t="s">
        <v>2235</v>
      </c>
      <c r="R1067">
        <f t="shared" si="61"/>
        <v>0</v>
      </c>
      <c r="S1067">
        <f t="shared" si="59"/>
        <v>0</v>
      </c>
      <c r="V1067" t="s">
        <v>8610</v>
      </c>
      <c r="W1067">
        <f t="shared" si="60"/>
        <v>0</v>
      </c>
      <c r="AA1067" s="3" t="s">
        <v>2884</v>
      </c>
      <c r="AB1067">
        <v>791.8</v>
      </c>
      <c r="AC1067">
        <v>0.4</v>
      </c>
      <c r="AD1067" t="s">
        <v>2884</v>
      </c>
      <c r="AE1067">
        <v>0.4</v>
      </c>
      <c r="AF1067">
        <v>1</v>
      </c>
    </row>
    <row r="1068" spans="1:32" x14ac:dyDescent="0.25">
      <c r="A1068" t="s">
        <v>2934</v>
      </c>
      <c r="B1068" t="s">
        <v>2934</v>
      </c>
      <c r="C1068">
        <v>29.46</v>
      </c>
      <c r="D1068">
        <v>1059.6077</v>
      </c>
      <c r="E1068">
        <v>9</v>
      </c>
      <c r="F1068">
        <v>0.9</v>
      </c>
      <c r="G1068">
        <v>530.8116</v>
      </c>
      <c r="H1068">
        <v>55.24</v>
      </c>
      <c r="I1068" s="1">
        <v>3460000</v>
      </c>
      <c r="J1068">
        <v>6</v>
      </c>
      <c r="K1068">
        <v>16515</v>
      </c>
      <c r="L1068" t="s">
        <v>142</v>
      </c>
      <c r="M1068">
        <v>1</v>
      </c>
      <c r="N1068">
        <v>1</v>
      </c>
      <c r="O1068" t="s">
        <v>2935</v>
      </c>
      <c r="R1068">
        <f t="shared" si="61"/>
        <v>0</v>
      </c>
      <c r="S1068">
        <f t="shared" si="59"/>
        <v>0</v>
      </c>
      <c r="V1068" t="s">
        <v>8611</v>
      </c>
      <c r="W1068">
        <f t="shared" si="60"/>
        <v>0</v>
      </c>
      <c r="AA1068" s="3" t="s">
        <v>2934</v>
      </c>
      <c r="AB1068">
        <v>793.4</v>
      </c>
      <c r="AC1068">
        <v>0.4</v>
      </c>
      <c r="AD1068" t="s">
        <v>2934</v>
      </c>
      <c r="AE1068">
        <v>0.4</v>
      </c>
      <c r="AF1068">
        <v>1</v>
      </c>
    </row>
    <row r="1069" spans="1:32" x14ac:dyDescent="0.25">
      <c r="A1069" t="s">
        <v>5865</v>
      </c>
      <c r="B1069" t="s">
        <v>4475</v>
      </c>
      <c r="C1069">
        <v>23.45</v>
      </c>
      <c r="D1069">
        <v>1030.4906000000001</v>
      </c>
      <c r="E1069">
        <v>8</v>
      </c>
      <c r="F1069">
        <v>-0.1</v>
      </c>
      <c r="G1069">
        <v>516.25250000000005</v>
      </c>
      <c r="H1069">
        <v>35.520000000000003</v>
      </c>
      <c r="I1069" s="1">
        <v>1200000</v>
      </c>
      <c r="J1069">
        <v>3</v>
      </c>
      <c r="K1069">
        <v>9436</v>
      </c>
      <c r="L1069" t="s">
        <v>73</v>
      </c>
      <c r="M1069">
        <v>1</v>
      </c>
      <c r="N1069">
        <v>1</v>
      </c>
      <c r="O1069" t="s">
        <v>816</v>
      </c>
      <c r="P1069" t="s">
        <v>44</v>
      </c>
      <c r="Q1069" t="s">
        <v>594</v>
      </c>
      <c r="R1069">
        <f t="shared" si="61"/>
        <v>0</v>
      </c>
      <c r="S1069">
        <f t="shared" si="59"/>
        <v>3</v>
      </c>
      <c r="V1069" t="s">
        <v>7249</v>
      </c>
      <c r="W1069">
        <f t="shared" si="60"/>
        <v>0</v>
      </c>
      <c r="AA1069" s="3" t="s">
        <v>5865</v>
      </c>
      <c r="AB1069">
        <v>793.5</v>
      </c>
      <c r="AC1069">
        <v>0.4</v>
      </c>
      <c r="AD1069" t="s">
        <v>7041</v>
      </c>
      <c r="AE1069">
        <v>0.4</v>
      </c>
      <c r="AF1069">
        <v>1</v>
      </c>
    </row>
    <row r="1070" spans="1:32" x14ac:dyDescent="0.25">
      <c r="A1070" t="s">
        <v>4195</v>
      </c>
      <c r="B1070" t="s">
        <v>4195</v>
      </c>
      <c r="C1070">
        <v>24.75</v>
      </c>
      <c r="D1070">
        <v>996.50289999999995</v>
      </c>
      <c r="E1070">
        <v>9</v>
      </c>
      <c r="F1070">
        <v>-1.8</v>
      </c>
      <c r="G1070">
        <v>499.25779999999997</v>
      </c>
      <c r="H1070">
        <v>45.34</v>
      </c>
      <c r="I1070" s="1">
        <v>2810000</v>
      </c>
      <c r="J1070">
        <v>3</v>
      </c>
      <c r="K1070">
        <v>12914</v>
      </c>
      <c r="L1070" t="s">
        <v>73</v>
      </c>
      <c r="M1070">
        <v>2</v>
      </c>
      <c r="N1070">
        <v>2</v>
      </c>
      <c r="O1070" t="s">
        <v>4196</v>
      </c>
      <c r="R1070">
        <f t="shared" si="61"/>
        <v>0</v>
      </c>
      <c r="S1070">
        <f t="shared" si="59"/>
        <v>1</v>
      </c>
      <c r="V1070" t="s">
        <v>7219</v>
      </c>
      <c r="W1070">
        <f t="shared" si="60"/>
        <v>0</v>
      </c>
      <c r="AA1070" s="3" t="s">
        <v>4195</v>
      </c>
      <c r="AB1070">
        <v>794.2</v>
      </c>
      <c r="AC1070">
        <v>0.4</v>
      </c>
      <c r="AD1070" t="s">
        <v>4195</v>
      </c>
      <c r="AE1070">
        <v>0.4</v>
      </c>
      <c r="AF1070">
        <v>1</v>
      </c>
    </row>
    <row r="1071" spans="1:32" x14ac:dyDescent="0.25">
      <c r="A1071" t="s">
        <v>4464</v>
      </c>
      <c r="B1071" t="s">
        <v>4464</v>
      </c>
      <c r="C1071">
        <v>23.49</v>
      </c>
      <c r="D1071">
        <v>1151.5609999999999</v>
      </c>
      <c r="E1071">
        <v>9</v>
      </c>
      <c r="F1071">
        <v>1.3</v>
      </c>
      <c r="G1071">
        <v>576.7885</v>
      </c>
      <c r="H1071">
        <v>52.42</v>
      </c>
      <c r="I1071" s="1">
        <v>53800000</v>
      </c>
      <c r="J1071">
        <v>6</v>
      </c>
      <c r="K1071">
        <v>15522</v>
      </c>
      <c r="L1071" t="s">
        <v>142</v>
      </c>
      <c r="M1071">
        <v>2</v>
      </c>
      <c r="N1071">
        <v>2</v>
      </c>
      <c r="O1071" t="s">
        <v>2494</v>
      </c>
      <c r="R1071">
        <f t="shared" si="61"/>
        <v>0</v>
      </c>
      <c r="S1071">
        <f t="shared" si="59"/>
        <v>1</v>
      </c>
      <c r="V1071" t="s">
        <v>8612</v>
      </c>
      <c r="W1071">
        <f t="shared" si="60"/>
        <v>0</v>
      </c>
      <c r="AA1071" s="3" t="s">
        <v>4464</v>
      </c>
      <c r="AB1071">
        <v>797</v>
      </c>
      <c r="AC1071">
        <v>0.4</v>
      </c>
      <c r="AD1071" t="s">
        <v>4464</v>
      </c>
      <c r="AE1071">
        <v>0.4</v>
      </c>
      <c r="AF1071">
        <v>1</v>
      </c>
    </row>
    <row r="1072" spans="1:32" x14ac:dyDescent="0.25">
      <c r="A1072" t="s">
        <v>4327</v>
      </c>
      <c r="B1072" t="s">
        <v>4327</v>
      </c>
      <c r="C1072">
        <v>24.15</v>
      </c>
      <c r="D1072">
        <v>1063.4722999999999</v>
      </c>
      <c r="E1072">
        <v>8</v>
      </c>
      <c r="F1072">
        <v>-1.3</v>
      </c>
      <c r="G1072">
        <v>532.74270000000001</v>
      </c>
      <c r="H1072">
        <v>26.98</v>
      </c>
      <c r="I1072" s="1">
        <v>273000</v>
      </c>
      <c r="J1072">
        <v>7</v>
      </c>
      <c r="K1072">
        <v>6991</v>
      </c>
      <c r="L1072" t="s">
        <v>20</v>
      </c>
      <c r="M1072">
        <v>1</v>
      </c>
      <c r="N1072">
        <v>1</v>
      </c>
      <c r="O1072" t="s">
        <v>2508</v>
      </c>
      <c r="R1072">
        <f t="shared" si="61"/>
        <v>0</v>
      </c>
      <c r="S1072">
        <f t="shared" si="59"/>
        <v>0</v>
      </c>
      <c r="V1072" t="s">
        <v>8613</v>
      </c>
      <c r="W1072">
        <f t="shared" si="60"/>
        <v>0</v>
      </c>
      <c r="AA1072" s="3" t="s">
        <v>4327</v>
      </c>
      <c r="AB1072">
        <v>805.2</v>
      </c>
      <c r="AC1072">
        <v>0.4</v>
      </c>
      <c r="AD1072" t="s">
        <v>6925</v>
      </c>
      <c r="AE1072">
        <v>0.4</v>
      </c>
      <c r="AF1072">
        <v>1</v>
      </c>
    </row>
    <row r="1073" spans="1:32" x14ac:dyDescent="0.25">
      <c r="A1073" t="s">
        <v>3737</v>
      </c>
      <c r="B1073" t="s">
        <v>3737</v>
      </c>
      <c r="C1073">
        <v>26.6</v>
      </c>
      <c r="D1073">
        <v>1177.588</v>
      </c>
      <c r="E1073">
        <v>9</v>
      </c>
      <c r="F1073">
        <v>-1.2</v>
      </c>
      <c r="G1073">
        <v>589.80060000000003</v>
      </c>
      <c r="H1073">
        <v>28.13</v>
      </c>
      <c r="I1073" s="1">
        <v>6060000</v>
      </c>
      <c r="J1073">
        <v>10</v>
      </c>
      <c r="K1073">
        <v>7457</v>
      </c>
      <c r="L1073" t="s">
        <v>32</v>
      </c>
      <c r="M1073">
        <v>3</v>
      </c>
      <c r="N1073">
        <v>3</v>
      </c>
      <c r="O1073" t="s">
        <v>1987</v>
      </c>
      <c r="R1073">
        <f t="shared" si="61"/>
        <v>1</v>
      </c>
      <c r="S1073">
        <f t="shared" si="59"/>
        <v>0</v>
      </c>
      <c r="V1073" t="s">
        <v>8614</v>
      </c>
      <c r="W1073">
        <f t="shared" si="60"/>
        <v>0</v>
      </c>
      <c r="AA1073" s="3" t="s">
        <v>3737</v>
      </c>
      <c r="AB1073">
        <v>805.3</v>
      </c>
      <c r="AC1073">
        <v>0.4</v>
      </c>
      <c r="AD1073" t="s">
        <v>3737</v>
      </c>
      <c r="AE1073">
        <v>0.4</v>
      </c>
      <c r="AF1073">
        <v>1</v>
      </c>
    </row>
    <row r="1074" spans="1:32" x14ac:dyDescent="0.25">
      <c r="A1074" t="s">
        <v>4864</v>
      </c>
      <c r="B1074" t="s">
        <v>4864</v>
      </c>
      <c r="C1074">
        <v>21.46</v>
      </c>
      <c r="D1074">
        <v>1061.6233</v>
      </c>
      <c r="E1074">
        <v>9</v>
      </c>
      <c r="F1074">
        <v>0.4</v>
      </c>
      <c r="G1074">
        <v>531.81920000000002</v>
      </c>
      <c r="H1074">
        <v>32.33</v>
      </c>
      <c r="I1074" s="1">
        <v>5970000</v>
      </c>
      <c r="J1074">
        <v>3</v>
      </c>
      <c r="K1074">
        <v>8314</v>
      </c>
      <c r="L1074" t="s">
        <v>73</v>
      </c>
      <c r="M1074">
        <v>1</v>
      </c>
      <c r="N1074">
        <v>1</v>
      </c>
      <c r="O1074" t="s">
        <v>4865</v>
      </c>
      <c r="R1074">
        <f t="shared" si="61"/>
        <v>0</v>
      </c>
      <c r="S1074">
        <f t="shared" si="59"/>
        <v>0</v>
      </c>
      <c r="V1074" t="s">
        <v>8615</v>
      </c>
      <c r="W1074">
        <f t="shared" si="60"/>
        <v>0</v>
      </c>
      <c r="AA1074" s="3" t="s">
        <v>4864</v>
      </c>
      <c r="AB1074">
        <v>805.4</v>
      </c>
      <c r="AC1074">
        <v>0.4</v>
      </c>
      <c r="AD1074" t="s">
        <v>4864</v>
      </c>
      <c r="AE1074">
        <v>0.4</v>
      </c>
      <c r="AF1074">
        <v>1</v>
      </c>
    </row>
    <row r="1075" spans="1:32" x14ac:dyDescent="0.25">
      <c r="A1075" t="s">
        <v>2658</v>
      </c>
      <c r="B1075" t="s">
        <v>2658</v>
      </c>
      <c r="C1075">
        <v>30.41</v>
      </c>
      <c r="D1075">
        <v>1044.4875</v>
      </c>
      <c r="E1075">
        <v>9</v>
      </c>
      <c r="F1075">
        <v>1.1000000000000001</v>
      </c>
      <c r="G1075">
        <v>523.25160000000005</v>
      </c>
      <c r="H1075">
        <v>28.21</v>
      </c>
      <c r="I1075" s="1">
        <v>18500000</v>
      </c>
      <c r="J1075">
        <v>8</v>
      </c>
      <c r="K1075">
        <v>7477</v>
      </c>
      <c r="L1075" t="s">
        <v>17</v>
      </c>
      <c r="M1075">
        <v>3</v>
      </c>
      <c r="N1075">
        <v>3</v>
      </c>
      <c r="O1075" t="s">
        <v>2659</v>
      </c>
      <c r="R1075">
        <f t="shared" si="61"/>
        <v>0</v>
      </c>
      <c r="S1075">
        <f t="shared" si="59"/>
        <v>0</v>
      </c>
      <c r="V1075" t="s">
        <v>8616</v>
      </c>
      <c r="W1075">
        <f t="shared" si="60"/>
        <v>0</v>
      </c>
      <c r="AA1075" s="3" t="s">
        <v>2658</v>
      </c>
      <c r="AB1075">
        <v>809.5</v>
      </c>
      <c r="AC1075">
        <v>0.4</v>
      </c>
      <c r="AD1075" t="s">
        <v>2658</v>
      </c>
      <c r="AE1075">
        <v>0.4</v>
      </c>
      <c r="AF1075">
        <v>1</v>
      </c>
    </row>
    <row r="1076" spans="1:32" x14ac:dyDescent="0.25">
      <c r="A1076" t="s">
        <v>6003</v>
      </c>
      <c r="B1076" t="s">
        <v>5695</v>
      </c>
      <c r="C1076">
        <v>16.34</v>
      </c>
      <c r="D1076">
        <v>1127.5433</v>
      </c>
      <c r="E1076">
        <v>9</v>
      </c>
      <c r="F1076">
        <v>0.5</v>
      </c>
      <c r="G1076">
        <v>564.77919999999995</v>
      </c>
      <c r="H1076">
        <v>36.6</v>
      </c>
      <c r="I1076" s="1">
        <v>2210000</v>
      </c>
      <c r="J1076">
        <v>1</v>
      </c>
      <c r="K1076">
        <v>9855</v>
      </c>
      <c r="L1076" t="s">
        <v>84</v>
      </c>
      <c r="M1076">
        <v>1</v>
      </c>
      <c r="N1076">
        <v>1</v>
      </c>
      <c r="O1076" t="s">
        <v>177</v>
      </c>
      <c r="P1076" t="s">
        <v>44</v>
      </c>
      <c r="Q1076" t="s">
        <v>276</v>
      </c>
      <c r="R1076">
        <f t="shared" si="61"/>
        <v>0</v>
      </c>
      <c r="S1076">
        <f t="shared" si="59"/>
        <v>0</v>
      </c>
      <c r="V1076" t="s">
        <v>8617</v>
      </c>
      <c r="W1076">
        <f t="shared" si="60"/>
        <v>0</v>
      </c>
      <c r="AA1076" s="3" t="s">
        <v>6003</v>
      </c>
      <c r="AB1076">
        <v>810.1</v>
      </c>
      <c r="AC1076">
        <v>0.4</v>
      </c>
      <c r="AD1076" t="s">
        <v>6003</v>
      </c>
      <c r="AE1076">
        <v>0.4</v>
      </c>
      <c r="AF1076">
        <v>1</v>
      </c>
    </row>
    <row r="1077" spans="1:32" x14ac:dyDescent="0.25">
      <c r="A1077" t="s">
        <v>1906</v>
      </c>
      <c r="B1077" t="s">
        <v>1906</v>
      </c>
      <c r="C1077">
        <v>32.83</v>
      </c>
      <c r="D1077">
        <v>1016.5654</v>
      </c>
      <c r="E1077">
        <v>9</v>
      </c>
      <c r="F1077">
        <v>-0.4</v>
      </c>
      <c r="G1077">
        <v>509.28980000000001</v>
      </c>
      <c r="H1077">
        <v>41.24</v>
      </c>
      <c r="I1077" s="1">
        <v>28600000</v>
      </c>
      <c r="J1077">
        <v>1</v>
      </c>
      <c r="K1077">
        <v>11528</v>
      </c>
      <c r="L1077" t="s">
        <v>84</v>
      </c>
      <c r="M1077">
        <v>5</v>
      </c>
      <c r="N1077">
        <v>5</v>
      </c>
      <c r="O1077" t="s">
        <v>1120</v>
      </c>
      <c r="R1077">
        <f t="shared" si="61"/>
        <v>0</v>
      </c>
      <c r="S1077">
        <f t="shared" si="59"/>
        <v>1</v>
      </c>
      <c r="V1077" t="s">
        <v>8618</v>
      </c>
      <c r="W1077">
        <f t="shared" si="60"/>
        <v>0</v>
      </c>
      <c r="AA1077" s="3" t="s">
        <v>1906</v>
      </c>
      <c r="AB1077">
        <v>812.5</v>
      </c>
      <c r="AC1077">
        <v>0.4</v>
      </c>
      <c r="AD1077" t="s">
        <v>1906</v>
      </c>
      <c r="AE1077">
        <v>0.4</v>
      </c>
      <c r="AF1077">
        <v>1</v>
      </c>
    </row>
    <row r="1078" spans="1:32" x14ac:dyDescent="0.25">
      <c r="A1078" t="s">
        <v>5871</v>
      </c>
      <c r="B1078" t="s">
        <v>3525</v>
      </c>
      <c r="C1078">
        <v>27.36</v>
      </c>
      <c r="D1078">
        <v>1074.5645</v>
      </c>
      <c r="E1078">
        <v>8</v>
      </c>
      <c r="F1078">
        <v>-2.1</v>
      </c>
      <c r="G1078">
        <v>538.28840000000002</v>
      </c>
      <c r="H1078">
        <v>21.98</v>
      </c>
      <c r="I1078" s="1">
        <v>1120000</v>
      </c>
      <c r="J1078">
        <v>10</v>
      </c>
      <c r="K1078">
        <v>5301</v>
      </c>
      <c r="L1078" t="s">
        <v>32</v>
      </c>
      <c r="M1078">
        <v>1</v>
      </c>
      <c r="N1078">
        <v>1</v>
      </c>
      <c r="O1078" t="s">
        <v>3526</v>
      </c>
      <c r="P1078" t="s">
        <v>44</v>
      </c>
      <c r="Q1078" t="s">
        <v>338</v>
      </c>
      <c r="R1078">
        <f t="shared" si="61"/>
        <v>0</v>
      </c>
      <c r="S1078">
        <f t="shared" si="59"/>
        <v>0</v>
      </c>
      <c r="V1078" t="s">
        <v>8619</v>
      </c>
      <c r="W1078">
        <f t="shared" si="60"/>
        <v>0</v>
      </c>
      <c r="AA1078" s="3" t="s">
        <v>5871</v>
      </c>
      <c r="AB1078">
        <v>813.6</v>
      </c>
      <c r="AC1078">
        <v>0.4</v>
      </c>
      <c r="AD1078" t="s">
        <v>7015</v>
      </c>
      <c r="AE1078">
        <v>0.4</v>
      </c>
      <c r="AF1078">
        <v>1</v>
      </c>
    </row>
    <row r="1079" spans="1:32" x14ac:dyDescent="0.25">
      <c r="A1079" t="s">
        <v>1775</v>
      </c>
      <c r="B1079" t="s">
        <v>1775</v>
      </c>
      <c r="C1079">
        <v>33.35</v>
      </c>
      <c r="D1079">
        <v>1107.6035999999999</v>
      </c>
      <c r="E1079">
        <v>9</v>
      </c>
      <c r="F1079">
        <v>0.1</v>
      </c>
      <c r="G1079">
        <v>554.80909999999994</v>
      </c>
      <c r="H1079">
        <v>30.44</v>
      </c>
      <c r="I1079" s="1">
        <v>1280000</v>
      </c>
      <c r="J1079">
        <v>2</v>
      </c>
      <c r="K1079">
        <v>8168</v>
      </c>
      <c r="L1079" t="s">
        <v>29</v>
      </c>
      <c r="M1079">
        <v>1</v>
      </c>
      <c r="N1079">
        <v>1</v>
      </c>
      <c r="O1079" t="s">
        <v>1768</v>
      </c>
      <c r="R1079">
        <f t="shared" si="61"/>
        <v>0</v>
      </c>
      <c r="S1079">
        <f t="shared" si="59"/>
        <v>0</v>
      </c>
      <c r="V1079" t="s">
        <v>8620</v>
      </c>
      <c r="W1079">
        <f t="shared" si="60"/>
        <v>0</v>
      </c>
      <c r="AA1079" s="3" t="s">
        <v>1775</v>
      </c>
      <c r="AB1079">
        <v>817.6</v>
      </c>
      <c r="AC1079">
        <v>0.4</v>
      </c>
      <c r="AD1079" t="s">
        <v>1775</v>
      </c>
      <c r="AE1079">
        <v>0.4</v>
      </c>
      <c r="AF1079">
        <v>1</v>
      </c>
    </row>
    <row r="1080" spans="1:32" x14ac:dyDescent="0.25">
      <c r="A1080" t="s">
        <v>2378</v>
      </c>
      <c r="B1080" t="s">
        <v>2378</v>
      </c>
      <c r="C1080">
        <v>31.32</v>
      </c>
      <c r="D1080">
        <v>1157.7031999999999</v>
      </c>
      <c r="E1080">
        <v>9</v>
      </c>
      <c r="F1080">
        <v>-0.2</v>
      </c>
      <c r="G1080">
        <v>386.9083</v>
      </c>
      <c r="H1080">
        <v>25.5</v>
      </c>
      <c r="I1080" s="1">
        <v>2040000</v>
      </c>
      <c r="J1080">
        <v>10</v>
      </c>
      <c r="K1080">
        <v>6529</v>
      </c>
      <c r="L1080" t="s">
        <v>32</v>
      </c>
      <c r="M1080">
        <v>2</v>
      </c>
      <c r="N1080">
        <v>2</v>
      </c>
      <c r="O1080" t="s">
        <v>750</v>
      </c>
      <c r="R1080">
        <f t="shared" si="61"/>
        <v>0</v>
      </c>
      <c r="S1080">
        <f t="shared" si="59"/>
        <v>0</v>
      </c>
      <c r="V1080" t="s">
        <v>8621</v>
      </c>
      <c r="W1080">
        <f t="shared" si="60"/>
        <v>0</v>
      </c>
      <c r="AA1080" s="3" t="s">
        <v>2378</v>
      </c>
      <c r="AB1080">
        <v>819.8</v>
      </c>
      <c r="AC1080">
        <v>0.4</v>
      </c>
      <c r="AD1080" t="s">
        <v>2378</v>
      </c>
      <c r="AE1080">
        <v>0.4</v>
      </c>
      <c r="AF1080">
        <v>1</v>
      </c>
    </row>
    <row r="1081" spans="1:32" x14ac:dyDescent="0.25">
      <c r="A1081" t="s">
        <v>5696</v>
      </c>
      <c r="B1081" t="s">
        <v>5696</v>
      </c>
      <c r="C1081">
        <v>16.32</v>
      </c>
      <c r="D1081">
        <v>948.5181</v>
      </c>
      <c r="E1081">
        <v>9</v>
      </c>
      <c r="F1081">
        <v>-2</v>
      </c>
      <c r="G1081">
        <v>475.2654</v>
      </c>
      <c r="H1081">
        <v>51.58</v>
      </c>
      <c r="I1081" s="1">
        <v>13400000</v>
      </c>
      <c r="J1081">
        <v>5</v>
      </c>
      <c r="K1081">
        <v>14820</v>
      </c>
      <c r="L1081" t="s">
        <v>47</v>
      </c>
      <c r="M1081">
        <v>2</v>
      </c>
      <c r="N1081">
        <v>2</v>
      </c>
      <c r="O1081" t="s">
        <v>3059</v>
      </c>
      <c r="R1081">
        <f t="shared" si="61"/>
        <v>0</v>
      </c>
      <c r="S1081">
        <f t="shared" si="59"/>
        <v>0</v>
      </c>
      <c r="V1081" t="s">
        <v>8622</v>
      </c>
      <c r="W1081">
        <f t="shared" si="60"/>
        <v>0</v>
      </c>
      <c r="AA1081" s="3" t="s">
        <v>5696</v>
      </c>
      <c r="AB1081">
        <v>836.7</v>
      </c>
      <c r="AC1081">
        <v>0.4</v>
      </c>
      <c r="AD1081" t="s">
        <v>5696</v>
      </c>
      <c r="AE1081">
        <v>0.4</v>
      </c>
      <c r="AF1081">
        <v>1</v>
      </c>
    </row>
    <row r="1082" spans="1:32" x14ac:dyDescent="0.25">
      <c r="A1082" t="s">
        <v>939</v>
      </c>
      <c r="B1082" t="s">
        <v>939</v>
      </c>
      <c r="C1082">
        <v>36.99</v>
      </c>
      <c r="D1082">
        <v>1214.6448</v>
      </c>
      <c r="E1082">
        <v>9</v>
      </c>
      <c r="F1082">
        <v>-1.3</v>
      </c>
      <c r="G1082">
        <v>608.32889999999998</v>
      </c>
      <c r="H1082">
        <v>29.19</v>
      </c>
      <c r="I1082" s="1">
        <v>2590000</v>
      </c>
      <c r="J1082">
        <v>2</v>
      </c>
      <c r="K1082">
        <v>7723</v>
      </c>
      <c r="L1082" t="s">
        <v>29</v>
      </c>
      <c r="M1082">
        <v>2</v>
      </c>
      <c r="N1082">
        <v>2</v>
      </c>
      <c r="O1082" t="s">
        <v>940</v>
      </c>
      <c r="R1082">
        <f t="shared" si="61"/>
        <v>0</v>
      </c>
      <c r="S1082">
        <f t="shared" si="59"/>
        <v>1</v>
      </c>
      <c r="V1082" t="s">
        <v>7118</v>
      </c>
      <c r="W1082">
        <f t="shared" si="60"/>
        <v>0</v>
      </c>
      <c r="AA1082" s="3" t="s">
        <v>939</v>
      </c>
      <c r="AB1082">
        <v>837</v>
      </c>
      <c r="AC1082">
        <v>0.4</v>
      </c>
      <c r="AD1082" t="s">
        <v>939</v>
      </c>
      <c r="AE1082">
        <v>0.4</v>
      </c>
      <c r="AF1082">
        <v>1</v>
      </c>
    </row>
    <row r="1083" spans="1:32" x14ac:dyDescent="0.25">
      <c r="A1083" t="s">
        <v>5994</v>
      </c>
      <c r="B1083" t="s">
        <v>3751</v>
      </c>
      <c r="C1083">
        <v>26.54</v>
      </c>
      <c r="D1083">
        <v>1137.5454</v>
      </c>
      <c r="E1083">
        <v>9</v>
      </c>
      <c r="F1083">
        <v>1.1000000000000001</v>
      </c>
      <c r="G1083">
        <v>569.78060000000005</v>
      </c>
      <c r="H1083">
        <v>28</v>
      </c>
      <c r="I1083" s="1">
        <v>1060000</v>
      </c>
      <c r="J1083">
        <v>9</v>
      </c>
      <c r="K1083">
        <v>7410</v>
      </c>
      <c r="L1083" t="s">
        <v>23</v>
      </c>
      <c r="M1083">
        <v>1</v>
      </c>
      <c r="N1083">
        <v>1</v>
      </c>
      <c r="O1083" t="s">
        <v>1070</v>
      </c>
      <c r="P1083" t="s">
        <v>37</v>
      </c>
      <c r="Q1083" t="s">
        <v>3752</v>
      </c>
      <c r="R1083">
        <f t="shared" si="61"/>
        <v>0</v>
      </c>
      <c r="S1083">
        <f t="shared" si="59"/>
        <v>0</v>
      </c>
      <c r="V1083" t="s">
        <v>8623</v>
      </c>
      <c r="W1083">
        <f t="shared" si="60"/>
        <v>0</v>
      </c>
      <c r="AA1083" s="3" t="s">
        <v>5994</v>
      </c>
      <c r="AB1083">
        <v>837.8</v>
      </c>
      <c r="AC1083">
        <v>0.4</v>
      </c>
      <c r="AD1083" t="s">
        <v>5994</v>
      </c>
      <c r="AE1083">
        <v>0.4</v>
      </c>
      <c r="AF1083">
        <v>1</v>
      </c>
    </row>
    <row r="1084" spans="1:32" x14ac:dyDescent="0.25">
      <c r="A1084" t="s">
        <v>3240</v>
      </c>
      <c r="B1084" t="s">
        <v>3240</v>
      </c>
      <c r="C1084">
        <v>28.39</v>
      </c>
      <c r="D1084">
        <v>1117.6469</v>
      </c>
      <c r="E1084">
        <v>9</v>
      </c>
      <c r="F1084">
        <v>-0.8</v>
      </c>
      <c r="G1084">
        <v>559.83029999999997</v>
      </c>
      <c r="H1084">
        <v>20.399999999999999</v>
      </c>
      <c r="I1084" s="1">
        <v>14500000</v>
      </c>
      <c r="J1084">
        <v>8</v>
      </c>
      <c r="K1084">
        <v>4769</v>
      </c>
      <c r="L1084" t="s">
        <v>17</v>
      </c>
      <c r="M1084">
        <v>1</v>
      </c>
      <c r="N1084">
        <v>1</v>
      </c>
      <c r="O1084" t="s">
        <v>3241</v>
      </c>
      <c r="R1084">
        <f t="shared" si="61"/>
        <v>0</v>
      </c>
      <c r="S1084">
        <f t="shared" si="59"/>
        <v>0</v>
      </c>
      <c r="V1084" t="s">
        <v>8624</v>
      </c>
      <c r="W1084">
        <f t="shared" si="60"/>
        <v>0</v>
      </c>
      <c r="AA1084" s="3" t="s">
        <v>3240</v>
      </c>
      <c r="AB1084">
        <v>838.4</v>
      </c>
      <c r="AC1084">
        <v>0.4</v>
      </c>
      <c r="AD1084" t="s">
        <v>3240</v>
      </c>
      <c r="AE1084">
        <v>0.4</v>
      </c>
      <c r="AF1084">
        <v>1</v>
      </c>
    </row>
    <row r="1085" spans="1:32" x14ac:dyDescent="0.25">
      <c r="A1085" t="s">
        <v>676</v>
      </c>
      <c r="B1085" t="s">
        <v>676</v>
      </c>
      <c r="C1085">
        <v>38.51</v>
      </c>
      <c r="D1085">
        <v>1218.5968</v>
      </c>
      <c r="E1085">
        <v>9</v>
      </c>
      <c r="F1085">
        <v>0.8</v>
      </c>
      <c r="G1085">
        <v>610.30619999999999</v>
      </c>
      <c r="H1085">
        <v>40.75</v>
      </c>
      <c r="I1085" s="1">
        <v>3470000</v>
      </c>
      <c r="J1085">
        <v>5</v>
      </c>
      <c r="K1085">
        <v>11049</v>
      </c>
      <c r="L1085" t="s">
        <v>47</v>
      </c>
      <c r="M1085">
        <v>2</v>
      </c>
      <c r="N1085">
        <v>2</v>
      </c>
      <c r="O1085" t="s">
        <v>677</v>
      </c>
      <c r="R1085">
        <f t="shared" si="61"/>
        <v>0</v>
      </c>
      <c r="S1085">
        <f t="shared" si="59"/>
        <v>1</v>
      </c>
      <c r="V1085" t="s">
        <v>8625</v>
      </c>
      <c r="W1085">
        <f t="shared" si="60"/>
        <v>0</v>
      </c>
      <c r="AA1085" s="3" t="s">
        <v>676</v>
      </c>
      <c r="AB1085">
        <v>840.4</v>
      </c>
      <c r="AC1085">
        <v>0.4</v>
      </c>
      <c r="AD1085" t="s">
        <v>676</v>
      </c>
      <c r="AE1085">
        <v>0.4</v>
      </c>
      <c r="AF1085">
        <v>1</v>
      </c>
    </row>
    <row r="1086" spans="1:32" x14ac:dyDescent="0.25">
      <c r="A1086" t="s">
        <v>676</v>
      </c>
      <c r="B1086" t="s">
        <v>721</v>
      </c>
      <c r="C1086">
        <v>38.229999999999997</v>
      </c>
      <c r="D1086">
        <v>1234.5916999999999</v>
      </c>
      <c r="E1086">
        <v>9</v>
      </c>
      <c r="F1086">
        <v>0.4</v>
      </c>
      <c r="G1086">
        <v>618.30330000000004</v>
      </c>
      <c r="H1086">
        <v>34.840000000000003</v>
      </c>
      <c r="I1086" s="1">
        <v>34200000</v>
      </c>
      <c r="J1086">
        <v>5</v>
      </c>
      <c r="K1086">
        <v>9011</v>
      </c>
      <c r="L1086" t="s">
        <v>47</v>
      </c>
      <c r="M1086">
        <v>9</v>
      </c>
      <c r="N1086">
        <v>9</v>
      </c>
      <c r="O1086" t="s">
        <v>677</v>
      </c>
      <c r="P1086" t="s">
        <v>44</v>
      </c>
      <c r="Q1086" t="s">
        <v>155</v>
      </c>
      <c r="R1086">
        <f t="shared" si="61"/>
        <v>0</v>
      </c>
      <c r="S1086">
        <f t="shared" si="59"/>
        <v>1</v>
      </c>
      <c r="V1086" t="s">
        <v>8626</v>
      </c>
      <c r="W1086">
        <f t="shared" si="60"/>
        <v>0</v>
      </c>
      <c r="AA1086" s="3" t="s">
        <v>676</v>
      </c>
      <c r="AB1086">
        <v>840.4</v>
      </c>
      <c r="AC1086">
        <v>0.4</v>
      </c>
      <c r="AD1086" t="s">
        <v>676</v>
      </c>
      <c r="AE1086">
        <v>0.4</v>
      </c>
      <c r="AF1086">
        <v>1</v>
      </c>
    </row>
    <row r="1087" spans="1:32" x14ac:dyDescent="0.25">
      <c r="A1087" t="s">
        <v>2463</v>
      </c>
      <c r="B1087" t="s">
        <v>2463</v>
      </c>
      <c r="C1087">
        <v>31.07</v>
      </c>
      <c r="D1087">
        <v>958.55989999999997</v>
      </c>
      <c r="E1087">
        <v>9</v>
      </c>
      <c r="F1087">
        <v>-0.5</v>
      </c>
      <c r="G1087">
        <v>480.28699999999998</v>
      </c>
      <c r="H1087">
        <v>45.07</v>
      </c>
      <c r="I1087" s="1">
        <v>1780000</v>
      </c>
      <c r="J1087">
        <v>3</v>
      </c>
      <c r="K1087">
        <v>12820</v>
      </c>
      <c r="L1087" t="s">
        <v>73</v>
      </c>
      <c r="M1087">
        <v>1</v>
      </c>
      <c r="N1087">
        <v>1</v>
      </c>
      <c r="O1087" t="s">
        <v>2464</v>
      </c>
      <c r="R1087">
        <f t="shared" si="61"/>
        <v>0</v>
      </c>
      <c r="S1087">
        <f t="shared" si="59"/>
        <v>0</v>
      </c>
      <c r="V1087" t="s">
        <v>8627</v>
      </c>
      <c r="W1087">
        <f t="shared" si="60"/>
        <v>0</v>
      </c>
      <c r="AA1087" s="3" t="s">
        <v>2463</v>
      </c>
      <c r="AB1087">
        <v>842.3</v>
      </c>
      <c r="AC1087">
        <v>0.4</v>
      </c>
      <c r="AD1087" t="s">
        <v>2463</v>
      </c>
      <c r="AE1087">
        <v>0.4</v>
      </c>
      <c r="AF1087">
        <v>1</v>
      </c>
    </row>
    <row r="1088" spans="1:32" x14ac:dyDescent="0.25">
      <c r="A1088" t="s">
        <v>2926</v>
      </c>
      <c r="B1088" t="s">
        <v>2926</v>
      </c>
      <c r="C1088">
        <v>29.49</v>
      </c>
      <c r="D1088">
        <v>1126.6821</v>
      </c>
      <c r="E1088">
        <v>9</v>
      </c>
      <c r="F1088">
        <v>0.4</v>
      </c>
      <c r="G1088">
        <v>564.34860000000003</v>
      </c>
      <c r="H1088">
        <v>30.83</v>
      </c>
      <c r="I1088" s="1">
        <v>49100000</v>
      </c>
      <c r="J1088">
        <v>3</v>
      </c>
      <c r="K1088">
        <v>7789</v>
      </c>
      <c r="L1088" t="s">
        <v>73</v>
      </c>
      <c r="M1088">
        <v>3</v>
      </c>
      <c r="N1088">
        <v>3</v>
      </c>
      <c r="O1088" t="s">
        <v>2927</v>
      </c>
      <c r="R1088">
        <f t="shared" si="61"/>
        <v>0</v>
      </c>
      <c r="S1088">
        <f t="shared" si="59"/>
        <v>0</v>
      </c>
      <c r="V1088" t="s">
        <v>8628</v>
      </c>
      <c r="W1088">
        <f t="shared" si="60"/>
        <v>0</v>
      </c>
      <c r="AA1088" s="3" t="s">
        <v>2926</v>
      </c>
      <c r="AB1088">
        <v>847</v>
      </c>
      <c r="AC1088">
        <v>0.4</v>
      </c>
      <c r="AD1088" t="s">
        <v>2926</v>
      </c>
      <c r="AE1088">
        <v>0.4</v>
      </c>
      <c r="AF1088">
        <v>1</v>
      </c>
    </row>
    <row r="1089" spans="1:32" x14ac:dyDescent="0.25">
      <c r="A1089" t="s">
        <v>4461</v>
      </c>
      <c r="B1089" t="s">
        <v>4461</v>
      </c>
      <c r="C1089">
        <v>23.5</v>
      </c>
      <c r="D1089">
        <v>1063.6178</v>
      </c>
      <c r="E1089">
        <v>8</v>
      </c>
      <c r="F1089">
        <v>0.2</v>
      </c>
      <c r="G1089">
        <v>532.81629999999996</v>
      </c>
      <c r="H1089">
        <v>38.5</v>
      </c>
      <c r="I1089" s="1">
        <v>7090000</v>
      </c>
      <c r="J1089">
        <v>4</v>
      </c>
      <c r="K1089">
        <v>10405</v>
      </c>
      <c r="L1089" t="s">
        <v>26</v>
      </c>
      <c r="M1089">
        <v>2</v>
      </c>
      <c r="N1089">
        <v>2</v>
      </c>
      <c r="O1089" t="s">
        <v>3247</v>
      </c>
      <c r="R1089">
        <f t="shared" si="61"/>
        <v>0</v>
      </c>
      <c r="S1089">
        <f t="shared" si="59"/>
        <v>1</v>
      </c>
      <c r="V1089" t="s">
        <v>8629</v>
      </c>
      <c r="W1089">
        <f t="shared" si="60"/>
        <v>0</v>
      </c>
      <c r="AA1089" s="3" t="s">
        <v>4461</v>
      </c>
      <c r="AB1089">
        <v>851.5</v>
      </c>
      <c r="AC1089">
        <v>0.4</v>
      </c>
      <c r="AD1089" t="s">
        <v>7047</v>
      </c>
      <c r="AE1089">
        <v>0.4</v>
      </c>
      <c r="AF1089">
        <v>1</v>
      </c>
    </row>
    <row r="1090" spans="1:32" x14ac:dyDescent="0.25">
      <c r="A1090" t="s">
        <v>3057</v>
      </c>
      <c r="B1090" t="s">
        <v>3057</v>
      </c>
      <c r="C1090">
        <v>29.04</v>
      </c>
      <c r="D1090">
        <v>1060.6029000000001</v>
      </c>
      <c r="E1090">
        <v>9</v>
      </c>
      <c r="F1090">
        <v>2.6</v>
      </c>
      <c r="G1090">
        <v>531.31010000000003</v>
      </c>
      <c r="H1090">
        <v>55.23</v>
      </c>
      <c r="I1090" s="1">
        <v>3780000</v>
      </c>
      <c r="J1090">
        <v>9</v>
      </c>
      <c r="K1090">
        <v>16988</v>
      </c>
      <c r="L1090" t="s">
        <v>23</v>
      </c>
      <c r="M1090">
        <v>1</v>
      </c>
      <c r="N1090">
        <v>1</v>
      </c>
      <c r="O1090" t="s">
        <v>2817</v>
      </c>
      <c r="R1090">
        <f t="shared" si="61"/>
        <v>0</v>
      </c>
      <c r="S1090">
        <f t="shared" si="59"/>
        <v>0</v>
      </c>
      <c r="V1090" t="s">
        <v>8630</v>
      </c>
      <c r="W1090">
        <f t="shared" si="60"/>
        <v>0</v>
      </c>
      <c r="AA1090" s="3" t="s">
        <v>3057</v>
      </c>
      <c r="AB1090">
        <v>854.4</v>
      </c>
      <c r="AC1090">
        <v>0.4</v>
      </c>
      <c r="AD1090" t="s">
        <v>3057</v>
      </c>
      <c r="AE1090">
        <v>0.4</v>
      </c>
      <c r="AF1090">
        <v>1</v>
      </c>
    </row>
    <row r="1091" spans="1:32" x14ac:dyDescent="0.25">
      <c r="A1091" t="s">
        <v>4137</v>
      </c>
      <c r="B1091" t="s">
        <v>4137</v>
      </c>
      <c r="C1091">
        <v>25</v>
      </c>
      <c r="D1091">
        <v>1009.6284000000001</v>
      </c>
      <c r="E1091">
        <v>9</v>
      </c>
      <c r="F1091">
        <v>-0.8</v>
      </c>
      <c r="G1091">
        <v>505.8211</v>
      </c>
      <c r="H1091">
        <v>46.26</v>
      </c>
      <c r="I1091" s="1">
        <v>5220000</v>
      </c>
      <c r="J1091">
        <v>4</v>
      </c>
      <c r="K1091">
        <v>13120</v>
      </c>
      <c r="L1091" t="s">
        <v>26</v>
      </c>
      <c r="M1091">
        <v>1</v>
      </c>
      <c r="N1091">
        <v>1</v>
      </c>
      <c r="O1091" t="s">
        <v>2510</v>
      </c>
      <c r="R1091">
        <f t="shared" si="61"/>
        <v>0</v>
      </c>
      <c r="S1091">
        <f t="shared" ref="S1091:S1154" si="62">SUMPRODUCT(--ISNUMBER(SEARCH($V$2:$V$2873,"*"&amp;O1091&amp;"*")))</f>
        <v>0</v>
      </c>
      <c r="V1091" t="s">
        <v>7782</v>
      </c>
      <c r="W1091">
        <f t="shared" ref="W1091:W1154" si="63">COUNTIF(O:O,"*"&amp;V1091&amp;"*")</f>
        <v>0</v>
      </c>
      <c r="AA1091" s="3" t="s">
        <v>4137</v>
      </c>
      <c r="AB1091">
        <v>855.5</v>
      </c>
      <c r="AC1091">
        <v>0.4</v>
      </c>
      <c r="AD1091" t="s">
        <v>4137</v>
      </c>
      <c r="AE1091">
        <v>0.4</v>
      </c>
      <c r="AF1091">
        <v>1</v>
      </c>
    </row>
    <row r="1092" spans="1:32" x14ac:dyDescent="0.25">
      <c r="A1092" t="s">
        <v>4651</v>
      </c>
      <c r="B1092" t="s">
        <v>4651</v>
      </c>
      <c r="C1092">
        <v>22.63</v>
      </c>
      <c r="D1092">
        <v>1075.5298</v>
      </c>
      <c r="E1092">
        <v>9</v>
      </c>
      <c r="F1092">
        <v>0.8</v>
      </c>
      <c r="G1092">
        <v>538.77260000000001</v>
      </c>
      <c r="H1092">
        <v>32.64</v>
      </c>
      <c r="I1092" s="1">
        <v>2370000</v>
      </c>
      <c r="J1092">
        <v>9</v>
      </c>
      <c r="K1092">
        <v>9028</v>
      </c>
      <c r="L1092" t="s">
        <v>23</v>
      </c>
      <c r="M1092">
        <v>1</v>
      </c>
      <c r="N1092">
        <v>1</v>
      </c>
      <c r="O1092" t="s">
        <v>803</v>
      </c>
      <c r="R1092">
        <f t="shared" si="61"/>
        <v>0</v>
      </c>
      <c r="S1092">
        <f t="shared" si="62"/>
        <v>0</v>
      </c>
      <c r="V1092" t="s">
        <v>8631</v>
      </c>
      <c r="W1092">
        <f t="shared" si="63"/>
        <v>0</v>
      </c>
      <c r="AA1092" s="3" t="s">
        <v>4651</v>
      </c>
      <c r="AB1092">
        <v>856.2</v>
      </c>
      <c r="AC1092">
        <v>0.4</v>
      </c>
      <c r="AD1092" t="s">
        <v>4651</v>
      </c>
      <c r="AE1092">
        <v>0.4</v>
      </c>
      <c r="AF1092">
        <v>1</v>
      </c>
    </row>
    <row r="1093" spans="1:32" x14ac:dyDescent="0.25">
      <c r="A1093" t="s">
        <v>3029</v>
      </c>
      <c r="B1093" t="s">
        <v>3029</v>
      </c>
      <c r="C1093">
        <v>29.14</v>
      </c>
      <c r="D1093">
        <v>1182.6396</v>
      </c>
      <c r="E1093">
        <v>9</v>
      </c>
      <c r="F1093">
        <v>0.5</v>
      </c>
      <c r="G1093">
        <v>592.32740000000001</v>
      </c>
      <c r="H1093">
        <v>37.67</v>
      </c>
      <c r="I1093" s="1">
        <v>10400000</v>
      </c>
      <c r="J1093">
        <v>3</v>
      </c>
      <c r="K1093">
        <v>10185</v>
      </c>
      <c r="L1093" t="s">
        <v>73</v>
      </c>
      <c r="M1093">
        <v>2</v>
      </c>
      <c r="N1093">
        <v>2</v>
      </c>
      <c r="O1093" t="s">
        <v>3030</v>
      </c>
      <c r="R1093">
        <f t="shared" si="61"/>
        <v>0</v>
      </c>
      <c r="S1093">
        <f t="shared" si="62"/>
        <v>0</v>
      </c>
      <c r="V1093" t="s">
        <v>7263</v>
      </c>
      <c r="W1093">
        <f t="shared" si="63"/>
        <v>0</v>
      </c>
      <c r="AA1093" s="3" t="s">
        <v>3029</v>
      </c>
      <c r="AB1093">
        <v>857.9</v>
      </c>
      <c r="AC1093">
        <v>0.4</v>
      </c>
      <c r="AD1093" t="s">
        <v>3029</v>
      </c>
      <c r="AE1093">
        <v>0.4</v>
      </c>
      <c r="AF1093">
        <v>1</v>
      </c>
    </row>
    <row r="1094" spans="1:32" x14ac:dyDescent="0.25">
      <c r="A1094" t="s">
        <v>4427</v>
      </c>
      <c r="B1094" t="s">
        <v>4427</v>
      </c>
      <c r="C1094">
        <v>23.66</v>
      </c>
      <c r="D1094">
        <v>1261.5696</v>
      </c>
      <c r="E1094">
        <v>9</v>
      </c>
      <c r="F1094">
        <v>-2.6</v>
      </c>
      <c r="G1094">
        <v>631.79039999999998</v>
      </c>
      <c r="H1094">
        <v>78.319999999999993</v>
      </c>
      <c r="I1094" s="1">
        <v>9480000</v>
      </c>
      <c r="J1094">
        <v>6</v>
      </c>
      <c r="K1094">
        <v>24644</v>
      </c>
      <c r="L1094" t="s">
        <v>142</v>
      </c>
      <c r="M1094">
        <v>1</v>
      </c>
      <c r="N1094">
        <v>1</v>
      </c>
      <c r="O1094" t="s">
        <v>1410</v>
      </c>
      <c r="R1094">
        <f t="shared" si="61"/>
        <v>0</v>
      </c>
      <c r="S1094">
        <f t="shared" si="62"/>
        <v>0</v>
      </c>
      <c r="V1094" t="s">
        <v>8632</v>
      </c>
      <c r="W1094">
        <f t="shared" si="63"/>
        <v>2</v>
      </c>
      <c r="AA1094" s="3" t="s">
        <v>4427</v>
      </c>
      <c r="AB1094">
        <v>863.9</v>
      </c>
      <c r="AC1094">
        <v>0.4</v>
      </c>
      <c r="AD1094" t="s">
        <v>4427</v>
      </c>
      <c r="AE1094">
        <v>0.4</v>
      </c>
      <c r="AF1094">
        <v>1</v>
      </c>
    </row>
    <row r="1095" spans="1:32" x14ac:dyDescent="0.25">
      <c r="A1095" t="s">
        <v>5093</v>
      </c>
      <c r="B1095" t="s">
        <v>5093</v>
      </c>
      <c r="C1095">
        <v>20.16</v>
      </c>
      <c r="D1095">
        <v>1037.5505000000001</v>
      </c>
      <c r="E1095">
        <v>9</v>
      </c>
      <c r="F1095">
        <v>-0.7</v>
      </c>
      <c r="G1095">
        <v>519.78219999999999</v>
      </c>
      <c r="H1095">
        <v>32.61</v>
      </c>
      <c r="I1095" s="1">
        <v>3650000</v>
      </c>
      <c r="J1095">
        <v>10</v>
      </c>
      <c r="K1095">
        <v>9027</v>
      </c>
      <c r="L1095" t="s">
        <v>32</v>
      </c>
      <c r="M1095">
        <v>1</v>
      </c>
      <c r="N1095">
        <v>1</v>
      </c>
      <c r="O1095" t="s">
        <v>2124</v>
      </c>
      <c r="R1095">
        <f t="shared" si="61"/>
        <v>0</v>
      </c>
      <c r="S1095">
        <f t="shared" si="62"/>
        <v>1</v>
      </c>
      <c r="V1095" t="s">
        <v>8633</v>
      </c>
      <c r="W1095">
        <f t="shared" si="63"/>
        <v>0</v>
      </c>
      <c r="AA1095" s="3" t="s">
        <v>5093</v>
      </c>
      <c r="AB1095">
        <v>867.3</v>
      </c>
      <c r="AC1095">
        <v>0.4</v>
      </c>
      <c r="AD1095" t="s">
        <v>5093</v>
      </c>
      <c r="AE1095">
        <v>0.4</v>
      </c>
      <c r="AF1095">
        <v>1</v>
      </c>
    </row>
    <row r="1096" spans="1:32" x14ac:dyDescent="0.25">
      <c r="A1096" t="s">
        <v>5900</v>
      </c>
      <c r="B1096" t="s">
        <v>5494</v>
      </c>
      <c r="C1096">
        <v>17.52</v>
      </c>
      <c r="D1096">
        <v>1074.5856000000001</v>
      </c>
      <c r="E1096">
        <v>9</v>
      </c>
      <c r="F1096">
        <v>0.7</v>
      </c>
      <c r="G1096">
        <v>538.30039999999997</v>
      </c>
      <c r="H1096">
        <v>41.89</v>
      </c>
      <c r="I1096" s="1">
        <v>2310000</v>
      </c>
      <c r="J1096">
        <v>7</v>
      </c>
      <c r="K1096">
        <v>12049</v>
      </c>
      <c r="L1096" t="s">
        <v>20</v>
      </c>
      <c r="M1096">
        <v>1</v>
      </c>
      <c r="N1096">
        <v>1</v>
      </c>
      <c r="O1096" t="s">
        <v>875</v>
      </c>
      <c r="P1096" t="s">
        <v>44</v>
      </c>
      <c r="Q1096" t="s">
        <v>155</v>
      </c>
      <c r="R1096">
        <f t="shared" si="61"/>
        <v>0</v>
      </c>
      <c r="S1096">
        <f t="shared" si="62"/>
        <v>0</v>
      </c>
      <c r="V1096" t="s">
        <v>8634</v>
      </c>
      <c r="W1096">
        <f t="shared" si="63"/>
        <v>0</v>
      </c>
      <c r="AA1096" s="3" t="s">
        <v>5900</v>
      </c>
      <c r="AB1096">
        <v>868.6</v>
      </c>
      <c r="AC1096">
        <v>0.4</v>
      </c>
      <c r="AD1096" t="s">
        <v>5900</v>
      </c>
      <c r="AE1096">
        <v>0.4</v>
      </c>
      <c r="AF1096">
        <v>1</v>
      </c>
    </row>
    <row r="1097" spans="1:32" x14ac:dyDescent="0.25">
      <c r="A1097" t="s">
        <v>1276</v>
      </c>
      <c r="B1097" t="s">
        <v>1276</v>
      </c>
      <c r="C1097">
        <v>35.29</v>
      </c>
      <c r="D1097">
        <v>1104.6404</v>
      </c>
      <c r="E1097">
        <v>9</v>
      </c>
      <c r="F1097">
        <v>1.1000000000000001</v>
      </c>
      <c r="G1097">
        <v>553.32809999999995</v>
      </c>
      <c r="H1097">
        <v>31.81</v>
      </c>
      <c r="I1097" s="1">
        <v>4110000</v>
      </c>
      <c r="J1097">
        <v>1</v>
      </c>
      <c r="K1097">
        <v>8154</v>
      </c>
      <c r="L1097" t="s">
        <v>84</v>
      </c>
      <c r="M1097">
        <v>1</v>
      </c>
      <c r="N1097">
        <v>1</v>
      </c>
      <c r="O1097" t="s">
        <v>1277</v>
      </c>
      <c r="R1097">
        <f t="shared" si="61"/>
        <v>0</v>
      </c>
      <c r="S1097">
        <f t="shared" si="62"/>
        <v>0</v>
      </c>
      <c r="V1097" t="s">
        <v>8635</v>
      </c>
      <c r="W1097">
        <f t="shared" si="63"/>
        <v>0</v>
      </c>
      <c r="AA1097" s="3" t="s">
        <v>1276</v>
      </c>
      <c r="AB1097">
        <v>869.1</v>
      </c>
      <c r="AC1097">
        <v>0.4</v>
      </c>
      <c r="AD1097" t="s">
        <v>1276</v>
      </c>
      <c r="AE1097">
        <v>0.4</v>
      </c>
      <c r="AF1097">
        <v>1</v>
      </c>
    </row>
    <row r="1098" spans="1:32" x14ac:dyDescent="0.25">
      <c r="A1098" t="s">
        <v>4756</v>
      </c>
      <c r="B1098" t="s">
        <v>4756</v>
      </c>
      <c r="C1098">
        <v>22.08</v>
      </c>
      <c r="D1098">
        <v>1044.6443999999999</v>
      </c>
      <c r="E1098">
        <v>9</v>
      </c>
      <c r="F1098">
        <v>0</v>
      </c>
      <c r="G1098">
        <v>523.32950000000005</v>
      </c>
      <c r="H1098">
        <v>36.39</v>
      </c>
      <c r="I1098" s="1">
        <v>21600000</v>
      </c>
      <c r="J1098">
        <v>5</v>
      </c>
      <c r="K1098">
        <v>9542</v>
      </c>
      <c r="L1098" t="s">
        <v>47</v>
      </c>
      <c r="M1098">
        <v>2</v>
      </c>
      <c r="N1098">
        <v>2</v>
      </c>
      <c r="O1098" t="s">
        <v>1458</v>
      </c>
      <c r="R1098">
        <f t="shared" si="61"/>
        <v>0</v>
      </c>
      <c r="S1098">
        <f t="shared" si="62"/>
        <v>0</v>
      </c>
      <c r="V1098" t="s">
        <v>8636</v>
      </c>
      <c r="W1098">
        <f t="shared" si="63"/>
        <v>0</v>
      </c>
      <c r="AA1098" s="3" t="s">
        <v>4756</v>
      </c>
      <c r="AB1098">
        <v>876.6</v>
      </c>
      <c r="AC1098">
        <v>0.4</v>
      </c>
      <c r="AD1098" t="s">
        <v>4756</v>
      </c>
      <c r="AE1098">
        <v>0.4</v>
      </c>
      <c r="AF1098">
        <v>1</v>
      </c>
    </row>
    <row r="1099" spans="1:32" x14ac:dyDescent="0.25">
      <c r="A1099" t="s">
        <v>1109</v>
      </c>
      <c r="B1099" t="s">
        <v>807</v>
      </c>
      <c r="C1099">
        <v>37.729999999999997</v>
      </c>
      <c r="D1099">
        <v>1220.5787</v>
      </c>
      <c r="E1099">
        <v>9</v>
      </c>
      <c r="F1099">
        <v>0.2</v>
      </c>
      <c r="G1099">
        <v>611.29679999999996</v>
      </c>
      <c r="H1099">
        <v>50.05</v>
      </c>
      <c r="I1099" s="1">
        <v>669000000</v>
      </c>
      <c r="J1099">
        <v>5</v>
      </c>
      <c r="K1099">
        <v>14284</v>
      </c>
      <c r="L1099" t="s">
        <v>47</v>
      </c>
      <c r="M1099">
        <v>21</v>
      </c>
      <c r="N1099">
        <v>21</v>
      </c>
      <c r="O1099" t="s">
        <v>808</v>
      </c>
      <c r="P1099" t="s">
        <v>44</v>
      </c>
      <c r="Q1099" t="s">
        <v>338</v>
      </c>
      <c r="R1099">
        <f t="shared" si="61"/>
        <v>0</v>
      </c>
      <c r="S1099">
        <f t="shared" si="62"/>
        <v>1</v>
      </c>
      <c r="V1099" t="s">
        <v>8637</v>
      </c>
      <c r="W1099">
        <f t="shared" si="63"/>
        <v>0</v>
      </c>
      <c r="AA1099" s="3" t="s">
        <v>1109</v>
      </c>
      <c r="AB1099">
        <v>877.1</v>
      </c>
      <c r="AC1099">
        <v>0.4</v>
      </c>
      <c r="AD1099" t="s">
        <v>1109</v>
      </c>
      <c r="AE1099">
        <v>0.4</v>
      </c>
      <c r="AF1099">
        <v>1</v>
      </c>
    </row>
    <row r="1100" spans="1:32" x14ac:dyDescent="0.25">
      <c r="A1100" t="s">
        <v>1109</v>
      </c>
      <c r="B1100" t="s">
        <v>1109</v>
      </c>
      <c r="C1100">
        <v>36.200000000000003</v>
      </c>
      <c r="D1100">
        <v>1204.5836999999999</v>
      </c>
      <c r="E1100">
        <v>9</v>
      </c>
      <c r="F1100">
        <v>0.4</v>
      </c>
      <c r="G1100">
        <v>603.29939999999999</v>
      </c>
      <c r="H1100">
        <v>54.11</v>
      </c>
      <c r="I1100" s="1">
        <v>40400000</v>
      </c>
      <c r="J1100">
        <v>5</v>
      </c>
      <c r="K1100">
        <v>15703</v>
      </c>
      <c r="L1100" t="s">
        <v>47</v>
      </c>
      <c r="M1100">
        <v>8</v>
      </c>
      <c r="N1100">
        <v>8</v>
      </c>
      <c r="O1100" t="s">
        <v>808</v>
      </c>
      <c r="R1100">
        <f t="shared" si="61"/>
        <v>0</v>
      </c>
      <c r="S1100">
        <f t="shared" si="62"/>
        <v>1</v>
      </c>
      <c r="V1100" t="s">
        <v>8638</v>
      </c>
      <c r="W1100">
        <f t="shared" si="63"/>
        <v>0</v>
      </c>
      <c r="AA1100" s="3" t="s">
        <v>1109</v>
      </c>
      <c r="AB1100">
        <v>877.1</v>
      </c>
      <c r="AC1100">
        <v>0.4</v>
      </c>
      <c r="AD1100" t="s">
        <v>1109</v>
      </c>
      <c r="AE1100">
        <v>0.4</v>
      </c>
      <c r="AF1100">
        <v>1</v>
      </c>
    </row>
    <row r="1101" spans="1:32" x14ac:dyDescent="0.25">
      <c r="A1101" t="s">
        <v>3162</v>
      </c>
      <c r="B1101" t="s">
        <v>3162</v>
      </c>
      <c r="C1101">
        <v>28.68</v>
      </c>
      <c r="D1101">
        <v>1070.6196</v>
      </c>
      <c r="E1101">
        <v>9</v>
      </c>
      <c r="F1101">
        <v>-0.9</v>
      </c>
      <c r="G1101">
        <v>536.31659999999999</v>
      </c>
      <c r="H1101">
        <v>30.26</v>
      </c>
      <c r="I1101" s="1">
        <v>23700000</v>
      </c>
      <c r="J1101">
        <v>2</v>
      </c>
      <c r="K1101">
        <v>8104</v>
      </c>
      <c r="L1101" t="s">
        <v>29</v>
      </c>
      <c r="M1101">
        <v>1</v>
      </c>
      <c r="N1101">
        <v>1</v>
      </c>
      <c r="O1101" t="s">
        <v>3163</v>
      </c>
      <c r="R1101">
        <f t="shared" si="61"/>
        <v>0</v>
      </c>
      <c r="S1101">
        <f t="shared" si="62"/>
        <v>0</v>
      </c>
      <c r="V1101" t="s">
        <v>8639</v>
      </c>
      <c r="W1101">
        <f t="shared" si="63"/>
        <v>0</v>
      </c>
      <c r="AA1101" s="3" t="s">
        <v>3162</v>
      </c>
      <c r="AB1101">
        <v>878.3</v>
      </c>
      <c r="AC1101">
        <v>0.4</v>
      </c>
      <c r="AD1101" t="s">
        <v>3162</v>
      </c>
      <c r="AE1101">
        <v>0.4</v>
      </c>
      <c r="AF1101">
        <v>1</v>
      </c>
    </row>
    <row r="1102" spans="1:32" x14ac:dyDescent="0.25">
      <c r="A1102" t="s">
        <v>5089</v>
      </c>
      <c r="B1102" t="s">
        <v>5089</v>
      </c>
      <c r="C1102">
        <v>20.170000000000002</v>
      </c>
      <c r="D1102">
        <v>997.4828</v>
      </c>
      <c r="E1102">
        <v>9</v>
      </c>
      <c r="F1102">
        <v>-0.3</v>
      </c>
      <c r="G1102">
        <v>499.74849999999998</v>
      </c>
      <c r="H1102">
        <v>27.35</v>
      </c>
      <c r="I1102" s="1">
        <v>408000</v>
      </c>
      <c r="J1102">
        <v>7</v>
      </c>
      <c r="K1102">
        <v>7109</v>
      </c>
      <c r="L1102" t="s">
        <v>20</v>
      </c>
      <c r="M1102">
        <v>1</v>
      </c>
      <c r="N1102">
        <v>1</v>
      </c>
      <c r="O1102" t="s">
        <v>3875</v>
      </c>
      <c r="R1102">
        <f t="shared" si="61"/>
        <v>0</v>
      </c>
      <c r="S1102">
        <f t="shared" si="62"/>
        <v>0</v>
      </c>
      <c r="V1102" t="s">
        <v>7762</v>
      </c>
      <c r="W1102">
        <f t="shared" si="63"/>
        <v>0</v>
      </c>
      <c r="AA1102" s="3" t="s">
        <v>5089</v>
      </c>
      <c r="AB1102">
        <v>882.7</v>
      </c>
      <c r="AC1102">
        <v>0.4</v>
      </c>
      <c r="AD1102" t="s">
        <v>5089</v>
      </c>
      <c r="AE1102">
        <v>0.4</v>
      </c>
      <c r="AF1102">
        <v>1</v>
      </c>
    </row>
    <row r="1103" spans="1:32" x14ac:dyDescent="0.25">
      <c r="A1103" t="s">
        <v>1826</v>
      </c>
      <c r="B1103" t="s">
        <v>1826</v>
      </c>
      <c r="C1103">
        <v>33.11</v>
      </c>
      <c r="D1103">
        <v>1039.625</v>
      </c>
      <c r="E1103">
        <v>9</v>
      </c>
      <c r="F1103">
        <v>-1.4</v>
      </c>
      <c r="G1103">
        <v>520.81899999999996</v>
      </c>
      <c r="H1103">
        <v>27.74</v>
      </c>
      <c r="I1103" s="1">
        <v>132000000</v>
      </c>
      <c r="J1103">
        <v>10</v>
      </c>
      <c r="K1103">
        <v>7318</v>
      </c>
      <c r="L1103" t="s">
        <v>32</v>
      </c>
      <c r="M1103">
        <v>2</v>
      </c>
      <c r="N1103">
        <v>2</v>
      </c>
      <c r="O1103" t="s">
        <v>1827</v>
      </c>
      <c r="R1103">
        <f t="shared" si="61"/>
        <v>0</v>
      </c>
      <c r="S1103">
        <f t="shared" si="62"/>
        <v>0</v>
      </c>
      <c r="V1103" t="s">
        <v>7623</v>
      </c>
      <c r="W1103">
        <f t="shared" si="63"/>
        <v>0</v>
      </c>
      <c r="AA1103" s="3" t="s">
        <v>1826</v>
      </c>
      <c r="AB1103">
        <v>884.9</v>
      </c>
      <c r="AC1103">
        <v>0.4</v>
      </c>
      <c r="AD1103" t="s">
        <v>1826</v>
      </c>
      <c r="AE1103">
        <v>0.4</v>
      </c>
      <c r="AF1103">
        <v>1</v>
      </c>
    </row>
    <row r="1104" spans="1:32" x14ac:dyDescent="0.25">
      <c r="A1104" t="s">
        <v>4364</v>
      </c>
      <c r="B1104" t="s">
        <v>4364</v>
      </c>
      <c r="C1104">
        <v>23.98</v>
      </c>
      <c r="D1104">
        <v>1163.6814999999999</v>
      </c>
      <c r="E1104">
        <v>9</v>
      </c>
      <c r="F1104">
        <v>0.9</v>
      </c>
      <c r="G1104">
        <v>582.84860000000003</v>
      </c>
      <c r="H1104">
        <v>38.520000000000003</v>
      </c>
      <c r="I1104" s="1">
        <v>1750000</v>
      </c>
      <c r="J1104">
        <v>4</v>
      </c>
      <c r="K1104">
        <v>10413</v>
      </c>
      <c r="L1104" t="s">
        <v>26</v>
      </c>
      <c r="M1104">
        <v>1</v>
      </c>
      <c r="N1104">
        <v>1</v>
      </c>
      <c r="O1104" t="s">
        <v>814</v>
      </c>
      <c r="R1104">
        <f t="shared" ref="R1104:R1167" si="64">SUMPRODUCT(--ISNUMBER(SEARCH($T$2:$T$596,"*"&amp;O1104&amp;"*")))</f>
        <v>1</v>
      </c>
      <c r="S1104">
        <f t="shared" si="62"/>
        <v>1</v>
      </c>
      <c r="V1104" t="s">
        <v>8640</v>
      </c>
      <c r="W1104">
        <f t="shared" si="63"/>
        <v>0</v>
      </c>
      <c r="AA1104" s="3" t="s">
        <v>4364</v>
      </c>
      <c r="AB1104">
        <v>898.3</v>
      </c>
      <c r="AC1104">
        <v>0.5</v>
      </c>
      <c r="AD1104" t="s">
        <v>4364</v>
      </c>
      <c r="AE1104">
        <v>0.5</v>
      </c>
      <c r="AF1104">
        <v>1</v>
      </c>
    </row>
    <row r="1105" spans="1:32" x14ac:dyDescent="0.25">
      <c r="A1105" t="s">
        <v>3894</v>
      </c>
      <c r="B1105" t="s">
        <v>3894</v>
      </c>
      <c r="C1105">
        <v>25.98</v>
      </c>
      <c r="D1105">
        <v>1039.5662</v>
      </c>
      <c r="E1105">
        <v>9</v>
      </c>
      <c r="F1105">
        <v>-1.3</v>
      </c>
      <c r="G1105">
        <v>520.78970000000004</v>
      </c>
      <c r="H1105">
        <v>44.25</v>
      </c>
      <c r="I1105" s="1">
        <v>15900000</v>
      </c>
      <c r="J1105">
        <v>1</v>
      </c>
      <c r="K1105">
        <v>12584</v>
      </c>
      <c r="L1105" t="s">
        <v>84</v>
      </c>
      <c r="M1105">
        <v>1</v>
      </c>
      <c r="N1105">
        <v>1</v>
      </c>
      <c r="O1105" t="s">
        <v>3895</v>
      </c>
      <c r="R1105">
        <f t="shared" si="64"/>
        <v>0</v>
      </c>
      <c r="S1105">
        <f t="shared" si="62"/>
        <v>0</v>
      </c>
      <c r="V1105" t="s">
        <v>8641</v>
      </c>
      <c r="W1105">
        <f t="shared" si="63"/>
        <v>0</v>
      </c>
      <c r="AA1105" s="3" t="s">
        <v>3894</v>
      </c>
      <c r="AB1105">
        <v>898.6</v>
      </c>
      <c r="AC1105">
        <v>0.5</v>
      </c>
      <c r="AD1105" t="s">
        <v>3894</v>
      </c>
      <c r="AE1105">
        <v>0.5</v>
      </c>
      <c r="AF1105">
        <v>1</v>
      </c>
    </row>
    <row r="1106" spans="1:32" x14ac:dyDescent="0.25">
      <c r="A1106" t="s">
        <v>3580</v>
      </c>
      <c r="B1106" t="s">
        <v>3580</v>
      </c>
      <c r="C1106">
        <v>27.17</v>
      </c>
      <c r="D1106">
        <v>1015.6178</v>
      </c>
      <c r="E1106">
        <v>9</v>
      </c>
      <c r="F1106">
        <v>1.4</v>
      </c>
      <c r="G1106">
        <v>508.81689999999998</v>
      </c>
      <c r="H1106">
        <v>41.58</v>
      </c>
      <c r="I1106" s="1">
        <v>16300000</v>
      </c>
      <c r="J1106">
        <v>7</v>
      </c>
      <c r="K1106">
        <v>11945</v>
      </c>
      <c r="L1106" t="s">
        <v>20</v>
      </c>
      <c r="M1106">
        <v>2</v>
      </c>
      <c r="N1106">
        <v>2</v>
      </c>
      <c r="O1106" t="s">
        <v>1671</v>
      </c>
      <c r="R1106">
        <f t="shared" si="64"/>
        <v>0</v>
      </c>
      <c r="S1106">
        <f t="shared" si="62"/>
        <v>0</v>
      </c>
      <c r="V1106" t="s">
        <v>7134</v>
      </c>
      <c r="W1106">
        <f t="shared" si="63"/>
        <v>0</v>
      </c>
      <c r="AA1106" s="3" t="s">
        <v>3580</v>
      </c>
      <c r="AB1106">
        <v>901</v>
      </c>
      <c r="AC1106">
        <v>0.5</v>
      </c>
      <c r="AD1106" t="s">
        <v>3580</v>
      </c>
      <c r="AE1106">
        <v>0.5</v>
      </c>
      <c r="AF1106">
        <v>1</v>
      </c>
    </row>
    <row r="1107" spans="1:32" x14ac:dyDescent="0.25">
      <c r="A1107" t="s">
        <v>1038</v>
      </c>
      <c r="B1107" t="s">
        <v>1038</v>
      </c>
      <c r="C1107">
        <v>36.53</v>
      </c>
      <c r="D1107">
        <v>1084.6505</v>
      </c>
      <c r="E1107">
        <v>9</v>
      </c>
      <c r="F1107">
        <v>0.3</v>
      </c>
      <c r="G1107">
        <v>543.33270000000005</v>
      </c>
      <c r="H1107">
        <v>32.47</v>
      </c>
      <c r="I1107" s="1">
        <v>68800000</v>
      </c>
      <c r="J1107">
        <v>5</v>
      </c>
      <c r="K1107">
        <v>8213</v>
      </c>
      <c r="L1107" t="s">
        <v>47</v>
      </c>
      <c r="M1107">
        <v>4</v>
      </c>
      <c r="N1107">
        <v>4</v>
      </c>
      <c r="O1107" t="s">
        <v>1039</v>
      </c>
      <c r="R1107">
        <f t="shared" si="64"/>
        <v>0</v>
      </c>
      <c r="S1107">
        <f t="shared" si="62"/>
        <v>0</v>
      </c>
      <c r="V1107" t="s">
        <v>8642</v>
      </c>
      <c r="W1107">
        <f t="shared" si="63"/>
        <v>0</v>
      </c>
      <c r="AA1107" s="3" t="s">
        <v>1038</v>
      </c>
      <c r="AB1107">
        <v>910.8</v>
      </c>
      <c r="AC1107">
        <v>0.5</v>
      </c>
      <c r="AD1107" t="s">
        <v>1038</v>
      </c>
      <c r="AE1107">
        <v>0.5</v>
      </c>
      <c r="AF1107">
        <v>1</v>
      </c>
    </row>
    <row r="1108" spans="1:32" x14ac:dyDescent="0.25">
      <c r="A1108" t="s">
        <v>4670</v>
      </c>
      <c r="B1108" t="s">
        <v>4670</v>
      </c>
      <c r="C1108">
        <v>22.55</v>
      </c>
      <c r="D1108">
        <v>959.54390000000001</v>
      </c>
      <c r="E1108">
        <v>8</v>
      </c>
      <c r="F1108">
        <v>-0.2</v>
      </c>
      <c r="G1108">
        <v>480.77910000000003</v>
      </c>
      <c r="H1108">
        <v>46.2</v>
      </c>
      <c r="I1108" s="1">
        <v>41200000</v>
      </c>
      <c r="J1108">
        <v>4</v>
      </c>
      <c r="K1108">
        <v>13102</v>
      </c>
      <c r="L1108" t="s">
        <v>26</v>
      </c>
      <c r="M1108">
        <v>3</v>
      </c>
      <c r="N1108">
        <v>3</v>
      </c>
      <c r="O1108" t="s">
        <v>2244</v>
      </c>
      <c r="R1108">
        <f t="shared" si="64"/>
        <v>0</v>
      </c>
      <c r="S1108">
        <f t="shared" si="62"/>
        <v>0</v>
      </c>
      <c r="V1108" t="s">
        <v>7888</v>
      </c>
      <c r="W1108">
        <f t="shared" si="63"/>
        <v>0</v>
      </c>
      <c r="AA1108" s="3" t="s">
        <v>4670</v>
      </c>
      <c r="AB1108">
        <v>915.3</v>
      </c>
      <c r="AC1108">
        <v>0.5</v>
      </c>
      <c r="AD1108" t="s">
        <v>6911</v>
      </c>
      <c r="AE1108">
        <v>0.5</v>
      </c>
      <c r="AF1108">
        <v>1</v>
      </c>
    </row>
    <row r="1109" spans="1:32" x14ac:dyDescent="0.25">
      <c r="A1109" t="s">
        <v>2641</v>
      </c>
      <c r="B1109" t="s">
        <v>2641</v>
      </c>
      <c r="C1109">
        <v>30.46</v>
      </c>
      <c r="D1109">
        <v>1060.5664999999999</v>
      </c>
      <c r="E1109">
        <v>9</v>
      </c>
      <c r="F1109">
        <v>1.5</v>
      </c>
      <c r="G1109">
        <v>531.29129999999998</v>
      </c>
      <c r="H1109">
        <v>30.18</v>
      </c>
      <c r="I1109" s="1">
        <v>9550000</v>
      </c>
      <c r="J1109">
        <v>8</v>
      </c>
      <c r="K1109">
        <v>8165</v>
      </c>
      <c r="L1109" t="s">
        <v>17</v>
      </c>
      <c r="M1109">
        <v>1</v>
      </c>
      <c r="N1109">
        <v>1</v>
      </c>
      <c r="O1109" t="s">
        <v>1974</v>
      </c>
      <c r="R1109">
        <f t="shared" si="64"/>
        <v>1</v>
      </c>
      <c r="S1109">
        <f t="shared" si="62"/>
        <v>1</v>
      </c>
      <c r="V1109" t="s">
        <v>8643</v>
      </c>
      <c r="W1109">
        <f t="shared" si="63"/>
        <v>0</v>
      </c>
      <c r="AA1109" s="3" t="s">
        <v>2641</v>
      </c>
      <c r="AB1109">
        <v>917.3</v>
      </c>
      <c r="AC1109">
        <v>0.5</v>
      </c>
      <c r="AD1109" t="s">
        <v>2641</v>
      </c>
      <c r="AE1109">
        <v>0.5</v>
      </c>
      <c r="AF1109">
        <v>1</v>
      </c>
    </row>
    <row r="1110" spans="1:32" x14ac:dyDescent="0.25">
      <c r="A1110" t="s">
        <v>2986</v>
      </c>
      <c r="B1110" t="s">
        <v>2986</v>
      </c>
      <c r="C1110">
        <v>29.28</v>
      </c>
      <c r="D1110">
        <v>1117.5404000000001</v>
      </c>
      <c r="E1110">
        <v>9</v>
      </c>
      <c r="F1110">
        <v>0.3</v>
      </c>
      <c r="G1110">
        <v>559.77760000000001</v>
      </c>
      <c r="H1110">
        <v>25.49</v>
      </c>
      <c r="I1110" s="1">
        <v>98500000</v>
      </c>
      <c r="J1110">
        <v>8</v>
      </c>
      <c r="K1110">
        <v>6545</v>
      </c>
      <c r="L1110" t="s">
        <v>17</v>
      </c>
      <c r="M1110">
        <v>6</v>
      </c>
      <c r="N1110">
        <v>6</v>
      </c>
      <c r="O1110" t="s">
        <v>1257</v>
      </c>
      <c r="R1110">
        <f t="shared" si="64"/>
        <v>0</v>
      </c>
      <c r="S1110">
        <f t="shared" si="62"/>
        <v>1</v>
      </c>
      <c r="V1110" t="s">
        <v>8644</v>
      </c>
      <c r="W1110">
        <f t="shared" si="63"/>
        <v>0</v>
      </c>
      <c r="AA1110" s="3" t="s">
        <v>2986</v>
      </c>
      <c r="AB1110">
        <v>921.5</v>
      </c>
      <c r="AC1110">
        <v>0.5</v>
      </c>
      <c r="AD1110" t="s">
        <v>2986</v>
      </c>
      <c r="AE1110">
        <v>0.5</v>
      </c>
      <c r="AF1110">
        <v>1</v>
      </c>
    </row>
    <row r="1111" spans="1:32" x14ac:dyDescent="0.25">
      <c r="A1111" t="s">
        <v>1582</v>
      </c>
      <c r="B1111" t="s">
        <v>1582</v>
      </c>
      <c r="C1111">
        <v>34.07</v>
      </c>
      <c r="D1111">
        <v>1084.6757</v>
      </c>
      <c r="E1111">
        <v>9</v>
      </c>
      <c r="F1111">
        <v>-0.5</v>
      </c>
      <c r="G1111">
        <v>543.34479999999996</v>
      </c>
      <c r="H1111">
        <v>24.68</v>
      </c>
      <c r="I1111" s="1">
        <v>27200000</v>
      </c>
      <c r="J1111">
        <v>2</v>
      </c>
      <c r="K1111">
        <v>6147</v>
      </c>
      <c r="L1111" t="s">
        <v>29</v>
      </c>
      <c r="M1111">
        <v>3</v>
      </c>
      <c r="N1111">
        <v>3</v>
      </c>
      <c r="O1111" t="s">
        <v>1583</v>
      </c>
      <c r="R1111">
        <f t="shared" si="64"/>
        <v>0</v>
      </c>
      <c r="S1111">
        <f t="shared" si="62"/>
        <v>0</v>
      </c>
      <c r="V1111" t="s">
        <v>8645</v>
      </c>
      <c r="W1111">
        <f t="shared" si="63"/>
        <v>0</v>
      </c>
      <c r="AA1111" s="3" t="s">
        <v>1582</v>
      </c>
      <c r="AB1111">
        <v>925.6</v>
      </c>
      <c r="AC1111">
        <v>0.5</v>
      </c>
      <c r="AD1111" t="s">
        <v>1582</v>
      </c>
      <c r="AE1111">
        <v>0.5</v>
      </c>
      <c r="AF1111">
        <v>1</v>
      </c>
    </row>
    <row r="1112" spans="1:32" x14ac:dyDescent="0.25">
      <c r="A1112" t="s">
        <v>4751</v>
      </c>
      <c r="B1112" t="s">
        <v>4751</v>
      </c>
      <c r="C1112">
        <v>22.09</v>
      </c>
      <c r="D1112">
        <v>1171.6277</v>
      </c>
      <c r="E1112">
        <v>9</v>
      </c>
      <c r="F1112">
        <v>0.2</v>
      </c>
      <c r="G1112">
        <v>586.82119999999998</v>
      </c>
      <c r="H1112">
        <v>43.93</v>
      </c>
      <c r="I1112" s="1">
        <v>7930000</v>
      </c>
      <c r="J1112">
        <v>6</v>
      </c>
      <c r="K1112">
        <v>12553</v>
      </c>
      <c r="L1112" t="s">
        <v>142</v>
      </c>
      <c r="M1112">
        <v>2</v>
      </c>
      <c r="N1112">
        <v>2</v>
      </c>
      <c r="O1112" t="s">
        <v>4297</v>
      </c>
      <c r="R1112">
        <f t="shared" si="64"/>
        <v>0</v>
      </c>
      <c r="S1112">
        <f t="shared" si="62"/>
        <v>0</v>
      </c>
      <c r="V1112" t="s">
        <v>8646</v>
      </c>
      <c r="W1112">
        <f t="shared" si="63"/>
        <v>0</v>
      </c>
      <c r="AA1112" s="3" t="s">
        <v>4751</v>
      </c>
      <c r="AB1112">
        <v>943.7</v>
      </c>
      <c r="AC1112">
        <v>0.5</v>
      </c>
      <c r="AD1112" t="s">
        <v>4751</v>
      </c>
      <c r="AE1112">
        <v>0.5</v>
      </c>
      <c r="AF1112">
        <v>1</v>
      </c>
    </row>
    <row r="1113" spans="1:32" x14ac:dyDescent="0.25">
      <c r="A1113" t="s">
        <v>854</v>
      </c>
      <c r="B1113" t="s">
        <v>854</v>
      </c>
      <c r="C1113">
        <v>37.51</v>
      </c>
      <c r="D1113">
        <v>1137.597</v>
      </c>
      <c r="E1113">
        <v>9</v>
      </c>
      <c r="F1113">
        <v>-0.5</v>
      </c>
      <c r="G1113">
        <v>569.80550000000005</v>
      </c>
      <c r="H1113">
        <v>66.23</v>
      </c>
      <c r="I1113" s="1">
        <v>14300000</v>
      </c>
      <c r="J1113">
        <v>4</v>
      </c>
      <c r="K1113">
        <v>20084</v>
      </c>
      <c r="L1113" t="s">
        <v>26</v>
      </c>
      <c r="M1113">
        <v>10</v>
      </c>
      <c r="N1113">
        <v>10</v>
      </c>
      <c r="O1113" t="s">
        <v>104</v>
      </c>
      <c r="R1113">
        <f t="shared" si="64"/>
        <v>0</v>
      </c>
      <c r="S1113">
        <f t="shared" si="62"/>
        <v>0</v>
      </c>
      <c r="V1113" t="s">
        <v>8647</v>
      </c>
      <c r="W1113">
        <f t="shared" si="63"/>
        <v>0</v>
      </c>
      <c r="AA1113" s="3" t="s">
        <v>854</v>
      </c>
      <c r="AB1113">
        <v>950.6</v>
      </c>
      <c r="AC1113">
        <v>0.5</v>
      </c>
      <c r="AD1113" t="s">
        <v>854</v>
      </c>
      <c r="AE1113">
        <v>0.5</v>
      </c>
      <c r="AF1113">
        <v>1</v>
      </c>
    </row>
    <row r="1114" spans="1:32" x14ac:dyDescent="0.25">
      <c r="A1114" t="s">
        <v>5496</v>
      </c>
      <c r="B1114" t="s">
        <v>5496</v>
      </c>
      <c r="C1114">
        <v>17.510000000000002</v>
      </c>
      <c r="D1114">
        <v>1120.6280999999999</v>
      </c>
      <c r="E1114">
        <v>9</v>
      </c>
      <c r="F1114">
        <v>-0.1</v>
      </c>
      <c r="G1114">
        <v>561.32119999999998</v>
      </c>
      <c r="H1114">
        <v>66.7</v>
      </c>
      <c r="I1114" s="1">
        <v>2830000</v>
      </c>
      <c r="J1114">
        <v>4</v>
      </c>
      <c r="K1114">
        <v>20247</v>
      </c>
      <c r="L1114" t="s">
        <v>26</v>
      </c>
      <c r="M1114">
        <v>1</v>
      </c>
      <c r="N1114">
        <v>1</v>
      </c>
      <c r="O1114" t="s">
        <v>4819</v>
      </c>
      <c r="R1114">
        <f t="shared" si="64"/>
        <v>0</v>
      </c>
      <c r="S1114">
        <f t="shared" si="62"/>
        <v>0</v>
      </c>
      <c r="V1114" t="s">
        <v>8648</v>
      </c>
      <c r="W1114">
        <f t="shared" si="63"/>
        <v>0</v>
      </c>
      <c r="AA1114" s="3" t="s">
        <v>5496</v>
      </c>
      <c r="AB1114">
        <v>960.2</v>
      </c>
      <c r="AC1114">
        <v>0.5</v>
      </c>
      <c r="AD1114" t="s">
        <v>5496</v>
      </c>
      <c r="AE1114">
        <v>0.5</v>
      </c>
      <c r="AF1114">
        <v>1</v>
      </c>
    </row>
    <row r="1115" spans="1:32" x14ac:dyDescent="0.25">
      <c r="A1115" t="s">
        <v>1263</v>
      </c>
      <c r="B1115" t="s">
        <v>1263</v>
      </c>
      <c r="C1115">
        <v>35.36</v>
      </c>
      <c r="D1115">
        <v>1089.5536</v>
      </c>
      <c r="E1115">
        <v>9</v>
      </c>
      <c r="F1115">
        <v>-0.9</v>
      </c>
      <c r="G1115">
        <v>545.78359999999998</v>
      </c>
      <c r="H1115">
        <v>26.39</v>
      </c>
      <c r="I1115" s="1">
        <v>13600000</v>
      </c>
      <c r="J1115">
        <v>10</v>
      </c>
      <c r="K1115">
        <v>6843</v>
      </c>
      <c r="L1115" t="s">
        <v>32</v>
      </c>
      <c r="M1115">
        <v>1</v>
      </c>
      <c r="N1115">
        <v>1</v>
      </c>
      <c r="O1115" t="s">
        <v>734</v>
      </c>
      <c r="R1115">
        <f t="shared" si="64"/>
        <v>0</v>
      </c>
      <c r="S1115">
        <f t="shared" si="62"/>
        <v>0</v>
      </c>
      <c r="V1115" t="s">
        <v>8649</v>
      </c>
      <c r="W1115">
        <f t="shared" si="63"/>
        <v>0</v>
      </c>
      <c r="AA1115" s="3" t="s">
        <v>1263</v>
      </c>
      <c r="AB1115">
        <v>962</v>
      </c>
      <c r="AC1115">
        <v>0.5</v>
      </c>
      <c r="AD1115" t="s">
        <v>1263</v>
      </c>
      <c r="AE1115">
        <v>0.5</v>
      </c>
      <c r="AF1115">
        <v>1</v>
      </c>
    </row>
    <row r="1116" spans="1:32" x14ac:dyDescent="0.25">
      <c r="A1116" t="s">
        <v>1263</v>
      </c>
      <c r="B1116" t="s">
        <v>1659</v>
      </c>
      <c r="C1116">
        <v>33.82</v>
      </c>
      <c r="D1116">
        <v>1105.5485000000001</v>
      </c>
      <c r="E1116">
        <v>9</v>
      </c>
      <c r="F1116">
        <v>-1.2</v>
      </c>
      <c r="G1116">
        <v>553.7808</v>
      </c>
      <c r="H1116">
        <v>23.55</v>
      </c>
      <c r="I1116" s="1">
        <v>40500000</v>
      </c>
      <c r="J1116">
        <v>10</v>
      </c>
      <c r="K1116">
        <v>5835</v>
      </c>
      <c r="L1116" t="s">
        <v>32</v>
      </c>
      <c r="M1116">
        <v>2</v>
      </c>
      <c r="N1116">
        <v>2</v>
      </c>
      <c r="O1116" t="s">
        <v>734</v>
      </c>
      <c r="P1116" t="s">
        <v>44</v>
      </c>
      <c r="Q1116" t="s">
        <v>1660</v>
      </c>
      <c r="R1116">
        <f t="shared" si="64"/>
        <v>0</v>
      </c>
      <c r="S1116">
        <f t="shared" si="62"/>
        <v>0</v>
      </c>
      <c r="V1116" t="s">
        <v>7627</v>
      </c>
      <c r="W1116">
        <f t="shared" si="63"/>
        <v>0</v>
      </c>
      <c r="AA1116" s="3" t="s">
        <v>1263</v>
      </c>
      <c r="AB1116">
        <v>962</v>
      </c>
      <c r="AC1116">
        <v>0.5</v>
      </c>
      <c r="AD1116" t="s">
        <v>1263</v>
      </c>
      <c r="AE1116">
        <v>0.5</v>
      </c>
      <c r="AF1116">
        <v>1</v>
      </c>
    </row>
    <row r="1117" spans="1:32" x14ac:dyDescent="0.25">
      <c r="A1117" t="s">
        <v>1263</v>
      </c>
      <c r="B1117" t="s">
        <v>4650</v>
      </c>
      <c r="C1117">
        <v>22.64</v>
      </c>
      <c r="D1117">
        <v>1121.5433</v>
      </c>
      <c r="E1117">
        <v>9</v>
      </c>
      <c r="F1117">
        <v>-0.9</v>
      </c>
      <c r="G1117">
        <v>561.77840000000003</v>
      </c>
      <c r="H1117">
        <v>20.63</v>
      </c>
      <c r="I1117" s="1">
        <v>180000000</v>
      </c>
      <c r="J1117">
        <v>10</v>
      </c>
      <c r="K1117">
        <v>4847</v>
      </c>
      <c r="L1117" t="s">
        <v>32</v>
      </c>
      <c r="M1117">
        <v>1</v>
      </c>
      <c r="N1117">
        <v>1</v>
      </c>
      <c r="O1117" t="s">
        <v>734</v>
      </c>
      <c r="P1117" t="s">
        <v>44</v>
      </c>
      <c r="Q1117" t="s">
        <v>2976</v>
      </c>
      <c r="R1117">
        <f t="shared" si="64"/>
        <v>0</v>
      </c>
      <c r="S1117">
        <f t="shared" si="62"/>
        <v>0</v>
      </c>
      <c r="V1117" t="s">
        <v>8650</v>
      </c>
      <c r="W1117">
        <f t="shared" si="63"/>
        <v>0</v>
      </c>
      <c r="AA1117" s="3" t="s">
        <v>1263</v>
      </c>
      <c r="AB1117">
        <v>962</v>
      </c>
      <c r="AC1117">
        <v>0.5</v>
      </c>
      <c r="AD1117" t="s">
        <v>1263</v>
      </c>
      <c r="AE1117">
        <v>0.5</v>
      </c>
      <c r="AF1117">
        <v>1</v>
      </c>
    </row>
    <row r="1118" spans="1:32" x14ac:dyDescent="0.25">
      <c r="A1118" t="s">
        <v>5609</v>
      </c>
      <c r="B1118" t="s">
        <v>5609</v>
      </c>
      <c r="C1118">
        <v>16.940000000000001</v>
      </c>
      <c r="D1118">
        <v>986.6164</v>
      </c>
      <c r="E1118">
        <v>9</v>
      </c>
      <c r="F1118">
        <v>1.6</v>
      </c>
      <c r="G1118">
        <v>494.31630000000001</v>
      </c>
      <c r="H1118">
        <v>63.77</v>
      </c>
      <c r="I1118" s="1">
        <v>1850000</v>
      </c>
      <c r="J1118">
        <v>1</v>
      </c>
      <c r="K1118">
        <v>19290</v>
      </c>
      <c r="L1118" t="s">
        <v>84</v>
      </c>
      <c r="M1118">
        <v>2</v>
      </c>
      <c r="N1118">
        <v>2</v>
      </c>
      <c r="O1118" t="s">
        <v>5610</v>
      </c>
      <c r="R1118">
        <f t="shared" si="64"/>
        <v>0</v>
      </c>
      <c r="S1118">
        <f t="shared" si="62"/>
        <v>0</v>
      </c>
      <c r="V1118" t="s">
        <v>8651</v>
      </c>
      <c r="W1118">
        <f t="shared" si="63"/>
        <v>0</v>
      </c>
      <c r="AA1118" s="3" t="s">
        <v>5609</v>
      </c>
      <c r="AB1118">
        <v>966.1</v>
      </c>
      <c r="AC1118">
        <v>0.5</v>
      </c>
      <c r="AD1118" t="s">
        <v>5609</v>
      </c>
      <c r="AE1118">
        <v>0.5</v>
      </c>
      <c r="AF1118">
        <v>1</v>
      </c>
    </row>
    <row r="1119" spans="1:32" x14ac:dyDescent="0.25">
      <c r="A1119" t="s">
        <v>5481</v>
      </c>
      <c r="B1119" t="s">
        <v>5481</v>
      </c>
      <c r="C1119">
        <v>17.61</v>
      </c>
      <c r="D1119">
        <v>999.64400000000001</v>
      </c>
      <c r="E1119">
        <v>9</v>
      </c>
      <c r="F1119">
        <v>-0.2</v>
      </c>
      <c r="G1119">
        <v>500.82920000000001</v>
      </c>
      <c r="H1119">
        <v>35.93</v>
      </c>
      <c r="I1119" s="1">
        <v>517000</v>
      </c>
      <c r="J1119">
        <v>3</v>
      </c>
      <c r="K1119">
        <v>9578</v>
      </c>
      <c r="L1119" t="s">
        <v>73</v>
      </c>
      <c r="M1119">
        <v>1</v>
      </c>
      <c r="N1119">
        <v>1</v>
      </c>
      <c r="O1119" t="s">
        <v>5482</v>
      </c>
      <c r="R1119">
        <f t="shared" si="64"/>
        <v>0</v>
      </c>
      <c r="S1119">
        <f t="shared" si="62"/>
        <v>0</v>
      </c>
      <c r="V1119" t="s">
        <v>8652</v>
      </c>
      <c r="W1119">
        <f t="shared" si="63"/>
        <v>0</v>
      </c>
      <c r="AA1119" s="3" t="s">
        <v>5481</v>
      </c>
      <c r="AB1119">
        <v>966.6</v>
      </c>
      <c r="AC1119">
        <v>0.5</v>
      </c>
      <c r="AD1119" t="s">
        <v>5481</v>
      </c>
      <c r="AE1119">
        <v>0.5</v>
      </c>
      <c r="AF1119">
        <v>1</v>
      </c>
    </row>
    <row r="1120" spans="1:32" x14ac:dyDescent="0.25">
      <c r="A1120" t="s">
        <v>1160</v>
      </c>
      <c r="B1120" t="s">
        <v>1160</v>
      </c>
      <c r="C1120">
        <v>35.86</v>
      </c>
      <c r="D1120">
        <v>1125.5930000000001</v>
      </c>
      <c r="E1120">
        <v>9</v>
      </c>
      <c r="F1120">
        <v>0</v>
      </c>
      <c r="G1120">
        <v>563.80380000000002</v>
      </c>
      <c r="H1120">
        <v>27.29</v>
      </c>
      <c r="I1120" s="1">
        <v>3710000</v>
      </c>
      <c r="J1120">
        <v>8</v>
      </c>
      <c r="K1120">
        <v>7179</v>
      </c>
      <c r="L1120" t="s">
        <v>17</v>
      </c>
      <c r="M1120">
        <v>1</v>
      </c>
      <c r="N1120">
        <v>1</v>
      </c>
      <c r="O1120" t="s">
        <v>1161</v>
      </c>
      <c r="R1120">
        <f t="shared" si="64"/>
        <v>0</v>
      </c>
      <c r="S1120">
        <f t="shared" si="62"/>
        <v>0</v>
      </c>
      <c r="V1120" t="s">
        <v>8653</v>
      </c>
      <c r="W1120">
        <f t="shared" si="63"/>
        <v>0</v>
      </c>
      <c r="AA1120" s="3" t="s">
        <v>1160</v>
      </c>
      <c r="AB1120">
        <v>969.7</v>
      </c>
      <c r="AC1120">
        <v>0.5</v>
      </c>
      <c r="AD1120" t="s">
        <v>1160</v>
      </c>
      <c r="AE1120">
        <v>0.5</v>
      </c>
      <c r="AF1120">
        <v>1</v>
      </c>
    </row>
    <row r="1121" spans="1:32" x14ac:dyDescent="0.25">
      <c r="A1121" t="s">
        <v>3651</v>
      </c>
      <c r="B1121" t="s">
        <v>3651</v>
      </c>
      <c r="C1121">
        <v>26.9</v>
      </c>
      <c r="D1121">
        <v>1125.6982</v>
      </c>
      <c r="E1121">
        <v>9</v>
      </c>
      <c r="F1121">
        <v>-1.4</v>
      </c>
      <c r="G1121">
        <v>563.85559999999998</v>
      </c>
      <c r="H1121">
        <v>29.09</v>
      </c>
      <c r="I1121" s="1">
        <v>113000000</v>
      </c>
      <c r="J1121">
        <v>1</v>
      </c>
      <c r="K1121">
        <v>7200</v>
      </c>
      <c r="L1121" t="s">
        <v>84</v>
      </c>
      <c r="M1121">
        <v>5</v>
      </c>
      <c r="N1121">
        <v>5</v>
      </c>
      <c r="O1121" t="s">
        <v>3652</v>
      </c>
      <c r="R1121">
        <f t="shared" si="64"/>
        <v>0</v>
      </c>
      <c r="S1121">
        <f t="shared" si="62"/>
        <v>1</v>
      </c>
      <c r="V1121" t="s">
        <v>8654</v>
      </c>
      <c r="W1121">
        <f t="shared" si="63"/>
        <v>0</v>
      </c>
      <c r="AA1121" s="3" t="s">
        <v>3651</v>
      </c>
      <c r="AB1121">
        <v>973.5</v>
      </c>
      <c r="AC1121">
        <v>0.5</v>
      </c>
      <c r="AD1121" t="s">
        <v>3651</v>
      </c>
      <c r="AE1121">
        <v>0.5</v>
      </c>
      <c r="AF1121">
        <v>1</v>
      </c>
    </row>
    <row r="1122" spans="1:32" x14ac:dyDescent="0.25">
      <c r="A1122" t="s">
        <v>2132</v>
      </c>
      <c r="B1122" t="s">
        <v>2132</v>
      </c>
      <c r="C1122">
        <v>32.07</v>
      </c>
      <c r="D1122">
        <v>1017.597</v>
      </c>
      <c r="E1122">
        <v>9</v>
      </c>
      <c r="F1122">
        <v>-0.4</v>
      </c>
      <c r="G1122">
        <v>509.80560000000003</v>
      </c>
      <c r="H1122">
        <v>29.48</v>
      </c>
      <c r="I1122" s="1">
        <v>3440000</v>
      </c>
      <c r="J1122">
        <v>10</v>
      </c>
      <c r="K1122">
        <v>7931</v>
      </c>
      <c r="L1122" t="s">
        <v>32</v>
      </c>
      <c r="M1122">
        <v>1</v>
      </c>
      <c r="N1122">
        <v>1</v>
      </c>
      <c r="O1122" t="s">
        <v>2133</v>
      </c>
      <c r="R1122">
        <f t="shared" si="64"/>
        <v>0</v>
      </c>
      <c r="S1122">
        <f t="shared" si="62"/>
        <v>1</v>
      </c>
      <c r="V1122" t="s">
        <v>8655</v>
      </c>
      <c r="W1122">
        <f t="shared" si="63"/>
        <v>0</v>
      </c>
      <c r="AA1122" s="3" t="s">
        <v>2132</v>
      </c>
      <c r="AB1122">
        <v>974.3</v>
      </c>
      <c r="AC1122">
        <v>0.5</v>
      </c>
      <c r="AD1122" t="s">
        <v>2132</v>
      </c>
      <c r="AE1122">
        <v>0.5</v>
      </c>
      <c r="AF1122">
        <v>1</v>
      </c>
    </row>
    <row r="1123" spans="1:32" x14ac:dyDescent="0.25">
      <c r="A1123" t="s">
        <v>4775</v>
      </c>
      <c r="B1123" t="s">
        <v>4775</v>
      </c>
      <c r="C1123">
        <v>22</v>
      </c>
      <c r="D1123">
        <v>878.53380000000004</v>
      </c>
      <c r="E1123">
        <v>9</v>
      </c>
      <c r="F1123">
        <v>-0.6</v>
      </c>
      <c r="G1123">
        <v>440.27390000000003</v>
      </c>
      <c r="H1123">
        <v>41.54</v>
      </c>
      <c r="I1123" s="1">
        <v>2030000</v>
      </c>
      <c r="J1123">
        <v>3</v>
      </c>
      <c r="K1123">
        <v>11564</v>
      </c>
      <c r="L1123" t="s">
        <v>73</v>
      </c>
      <c r="M1123">
        <v>1</v>
      </c>
      <c r="N1123">
        <v>1</v>
      </c>
      <c r="O1123" t="s">
        <v>96</v>
      </c>
      <c r="R1123">
        <f t="shared" si="64"/>
        <v>0</v>
      </c>
      <c r="S1123">
        <f t="shared" si="62"/>
        <v>0</v>
      </c>
      <c r="V1123" t="s">
        <v>8656</v>
      </c>
      <c r="W1123">
        <f t="shared" si="63"/>
        <v>0</v>
      </c>
      <c r="AA1123" s="3" t="s">
        <v>4775</v>
      </c>
      <c r="AB1123">
        <v>975.1</v>
      </c>
      <c r="AC1123">
        <v>0.5</v>
      </c>
      <c r="AD1123" t="s">
        <v>4775</v>
      </c>
      <c r="AE1123">
        <v>0.5</v>
      </c>
      <c r="AF1123">
        <v>1</v>
      </c>
    </row>
    <row r="1124" spans="1:32" x14ac:dyDescent="0.25">
      <c r="A1124" t="s">
        <v>5362</v>
      </c>
      <c r="B1124" t="s">
        <v>5362</v>
      </c>
      <c r="C1124">
        <v>18.53</v>
      </c>
      <c r="D1124">
        <v>1008.4876</v>
      </c>
      <c r="E1124">
        <v>9</v>
      </c>
      <c r="F1124">
        <v>1.2</v>
      </c>
      <c r="G1124">
        <v>505.25170000000003</v>
      </c>
      <c r="H1124">
        <v>30.29</v>
      </c>
      <c r="I1124" s="1">
        <v>20300000</v>
      </c>
      <c r="J1124">
        <v>8</v>
      </c>
      <c r="K1124">
        <v>8203</v>
      </c>
      <c r="L1124" t="s">
        <v>17</v>
      </c>
      <c r="M1124">
        <v>3</v>
      </c>
      <c r="N1124">
        <v>3</v>
      </c>
      <c r="O1124" t="s">
        <v>2523</v>
      </c>
      <c r="R1124">
        <f t="shared" si="64"/>
        <v>0</v>
      </c>
      <c r="S1124">
        <f t="shared" si="62"/>
        <v>1</v>
      </c>
      <c r="V1124" t="s">
        <v>8657</v>
      </c>
      <c r="W1124">
        <f t="shared" si="63"/>
        <v>0</v>
      </c>
      <c r="AA1124" s="3" t="s">
        <v>5362</v>
      </c>
      <c r="AB1124">
        <v>991.1</v>
      </c>
      <c r="AC1124">
        <v>0.5</v>
      </c>
      <c r="AD1124" t="s">
        <v>5362</v>
      </c>
      <c r="AE1124">
        <v>0.5</v>
      </c>
      <c r="AF1124">
        <v>1</v>
      </c>
    </row>
    <row r="1125" spans="1:32" x14ac:dyDescent="0.25">
      <c r="A1125" t="s">
        <v>5415</v>
      </c>
      <c r="B1125" t="s">
        <v>5415</v>
      </c>
      <c r="C1125">
        <v>18.07</v>
      </c>
      <c r="D1125">
        <v>1110.5708999999999</v>
      </c>
      <c r="E1125">
        <v>9</v>
      </c>
      <c r="F1125">
        <v>0.1</v>
      </c>
      <c r="G1125">
        <v>556.29280000000006</v>
      </c>
      <c r="H1125">
        <v>52.82</v>
      </c>
      <c r="I1125" s="1">
        <v>12500000</v>
      </c>
      <c r="J1125">
        <v>5</v>
      </c>
      <c r="K1125">
        <v>15255</v>
      </c>
      <c r="L1125" t="s">
        <v>47</v>
      </c>
      <c r="M1125">
        <v>3</v>
      </c>
      <c r="N1125">
        <v>3</v>
      </c>
      <c r="O1125" t="s">
        <v>3327</v>
      </c>
      <c r="R1125">
        <f t="shared" si="64"/>
        <v>0</v>
      </c>
      <c r="S1125">
        <f t="shared" si="62"/>
        <v>0</v>
      </c>
      <c r="V1125" t="s">
        <v>8658</v>
      </c>
      <c r="W1125">
        <f t="shared" si="63"/>
        <v>1</v>
      </c>
      <c r="AA1125" s="3" t="s">
        <v>5415</v>
      </c>
      <c r="AB1125">
        <v>995.1</v>
      </c>
      <c r="AC1125">
        <v>0.5</v>
      </c>
      <c r="AD1125" t="s">
        <v>5415</v>
      </c>
      <c r="AE1125">
        <v>0.5</v>
      </c>
      <c r="AF1125">
        <v>1</v>
      </c>
    </row>
    <row r="1126" spans="1:32" x14ac:dyDescent="0.25">
      <c r="A1126" t="s">
        <v>168</v>
      </c>
      <c r="B1126" t="s">
        <v>168</v>
      </c>
      <c r="C1126">
        <v>45.41</v>
      </c>
      <c r="D1126">
        <v>1065.6222</v>
      </c>
      <c r="E1126">
        <v>9</v>
      </c>
      <c r="F1126">
        <v>-0.3</v>
      </c>
      <c r="G1126">
        <v>533.81820000000005</v>
      </c>
      <c r="H1126">
        <v>34.4</v>
      </c>
      <c r="I1126" s="1">
        <v>103000000</v>
      </c>
      <c r="J1126">
        <v>3</v>
      </c>
      <c r="K1126">
        <v>9041</v>
      </c>
      <c r="L1126" t="s">
        <v>73</v>
      </c>
      <c r="M1126">
        <v>8</v>
      </c>
      <c r="N1126">
        <v>8</v>
      </c>
      <c r="O1126" t="s">
        <v>169</v>
      </c>
      <c r="R1126">
        <f t="shared" si="64"/>
        <v>0</v>
      </c>
      <c r="S1126">
        <f t="shared" si="62"/>
        <v>0</v>
      </c>
      <c r="V1126" t="s">
        <v>8659</v>
      </c>
      <c r="W1126">
        <f t="shared" si="63"/>
        <v>0</v>
      </c>
      <c r="AA1126" s="3" t="s">
        <v>168</v>
      </c>
      <c r="AB1126">
        <v>995.7</v>
      </c>
      <c r="AC1126">
        <v>0.5</v>
      </c>
      <c r="AD1126" t="s">
        <v>168</v>
      </c>
      <c r="AE1126">
        <v>0.5</v>
      </c>
      <c r="AF1126">
        <v>1</v>
      </c>
    </row>
    <row r="1127" spans="1:32" x14ac:dyDescent="0.25">
      <c r="A1127" t="s">
        <v>3532</v>
      </c>
      <c r="B1127" t="s">
        <v>3532</v>
      </c>
      <c r="C1127">
        <v>27.33</v>
      </c>
      <c r="D1127">
        <v>1057.5516</v>
      </c>
      <c r="E1127">
        <v>9</v>
      </c>
      <c r="F1127">
        <v>1.2</v>
      </c>
      <c r="G1127">
        <v>529.78380000000004</v>
      </c>
      <c r="H1127">
        <v>25.3</v>
      </c>
      <c r="I1127" s="1">
        <v>1540000</v>
      </c>
      <c r="J1127">
        <v>7</v>
      </c>
      <c r="K1127">
        <v>6416</v>
      </c>
      <c r="L1127" t="s">
        <v>20</v>
      </c>
      <c r="M1127">
        <v>2</v>
      </c>
      <c r="N1127">
        <v>2</v>
      </c>
      <c r="O1127" t="s">
        <v>3533</v>
      </c>
      <c r="R1127">
        <f t="shared" si="64"/>
        <v>1</v>
      </c>
      <c r="S1127">
        <f t="shared" si="62"/>
        <v>0</v>
      </c>
      <c r="V1127" t="s">
        <v>8660</v>
      </c>
      <c r="W1127">
        <f t="shared" si="63"/>
        <v>0</v>
      </c>
      <c r="AA1127" s="3" t="s">
        <v>3532</v>
      </c>
      <c r="AB1127">
        <v>996.3</v>
      </c>
      <c r="AC1127">
        <v>0.5</v>
      </c>
      <c r="AD1127" t="s">
        <v>3532</v>
      </c>
      <c r="AE1127">
        <v>0.5</v>
      </c>
      <c r="AF1127">
        <v>1</v>
      </c>
    </row>
    <row r="1128" spans="1:32" x14ac:dyDescent="0.25">
      <c r="A1128" t="s">
        <v>4755</v>
      </c>
      <c r="B1128" t="s">
        <v>4755</v>
      </c>
      <c r="C1128">
        <v>22.08</v>
      </c>
      <c r="D1128">
        <v>1078.6174000000001</v>
      </c>
      <c r="E1128">
        <v>9</v>
      </c>
      <c r="F1128">
        <v>-0.4</v>
      </c>
      <c r="G1128">
        <v>540.31579999999997</v>
      </c>
      <c r="H1128">
        <v>64.95</v>
      </c>
      <c r="I1128" s="1">
        <v>6280000</v>
      </c>
      <c r="J1128">
        <v>4</v>
      </c>
      <c r="K1128">
        <v>19636</v>
      </c>
      <c r="L1128" t="s">
        <v>26</v>
      </c>
      <c r="M1128">
        <v>2</v>
      </c>
      <c r="N1128">
        <v>2</v>
      </c>
      <c r="O1128" t="s">
        <v>1305</v>
      </c>
      <c r="R1128">
        <f t="shared" si="64"/>
        <v>0</v>
      </c>
      <c r="S1128">
        <f t="shared" si="62"/>
        <v>0</v>
      </c>
      <c r="V1128" t="s">
        <v>8661</v>
      </c>
      <c r="W1128">
        <f t="shared" si="63"/>
        <v>0</v>
      </c>
      <c r="AA1128" s="3" t="s">
        <v>4755</v>
      </c>
      <c r="AB1128">
        <v>1002</v>
      </c>
      <c r="AC1128">
        <v>0.5</v>
      </c>
      <c r="AD1128" t="s">
        <v>4755</v>
      </c>
      <c r="AE1128">
        <v>0.5</v>
      </c>
      <c r="AF1128">
        <v>1</v>
      </c>
    </row>
    <row r="1129" spans="1:32" x14ac:dyDescent="0.25">
      <c r="A1129" t="s">
        <v>5105</v>
      </c>
      <c r="B1129" t="s">
        <v>5105</v>
      </c>
      <c r="C1129">
        <v>20.11</v>
      </c>
      <c r="D1129">
        <v>1000.6029</v>
      </c>
      <c r="E1129">
        <v>9</v>
      </c>
      <c r="F1129">
        <v>-0.1</v>
      </c>
      <c r="G1129">
        <v>501.30869999999999</v>
      </c>
      <c r="H1129">
        <v>20.43</v>
      </c>
      <c r="I1129">
        <v>0</v>
      </c>
      <c r="J1129">
        <v>7</v>
      </c>
      <c r="K1129">
        <v>4735</v>
      </c>
      <c r="L1129" t="s">
        <v>20</v>
      </c>
      <c r="M1129">
        <v>1</v>
      </c>
      <c r="N1129">
        <v>1</v>
      </c>
      <c r="O1129" t="s">
        <v>4674</v>
      </c>
      <c r="R1129">
        <f t="shared" si="64"/>
        <v>0</v>
      </c>
      <c r="S1129">
        <f t="shared" si="62"/>
        <v>0</v>
      </c>
      <c r="V1129" t="s">
        <v>8662</v>
      </c>
      <c r="W1129">
        <f t="shared" si="63"/>
        <v>0</v>
      </c>
      <c r="AA1129" s="3" t="s">
        <v>5105</v>
      </c>
      <c r="AB1129">
        <v>1004.5</v>
      </c>
      <c r="AC1129">
        <v>0.5</v>
      </c>
      <c r="AD1129" t="s">
        <v>5105</v>
      </c>
      <c r="AE1129">
        <v>0.5</v>
      </c>
      <c r="AF1129">
        <v>1</v>
      </c>
    </row>
    <row r="1130" spans="1:32" x14ac:dyDescent="0.25">
      <c r="A1130" t="s">
        <v>982</v>
      </c>
      <c r="B1130" t="s">
        <v>982</v>
      </c>
      <c r="C1130">
        <v>36.76</v>
      </c>
      <c r="D1130">
        <v>1167.6651999999999</v>
      </c>
      <c r="E1130">
        <v>9</v>
      </c>
      <c r="F1130">
        <v>1.5</v>
      </c>
      <c r="G1130">
        <v>584.84079999999994</v>
      </c>
      <c r="H1130">
        <v>40.479999999999997</v>
      </c>
      <c r="I1130" s="1">
        <v>20600000</v>
      </c>
      <c r="J1130">
        <v>3</v>
      </c>
      <c r="K1130">
        <v>11187</v>
      </c>
      <c r="L1130" t="s">
        <v>73</v>
      </c>
      <c r="M1130">
        <v>3</v>
      </c>
      <c r="N1130">
        <v>3</v>
      </c>
      <c r="O1130" t="s">
        <v>983</v>
      </c>
      <c r="R1130">
        <f t="shared" si="64"/>
        <v>0</v>
      </c>
      <c r="S1130">
        <f t="shared" si="62"/>
        <v>0</v>
      </c>
      <c r="V1130" t="s">
        <v>7886</v>
      </c>
      <c r="W1130">
        <f t="shared" si="63"/>
        <v>0</v>
      </c>
      <c r="AA1130" s="3" t="s">
        <v>982</v>
      </c>
      <c r="AB1130">
        <v>1008</v>
      </c>
      <c r="AC1130">
        <v>0.5</v>
      </c>
      <c r="AD1130" t="s">
        <v>982</v>
      </c>
      <c r="AE1130">
        <v>0.5</v>
      </c>
      <c r="AF1130">
        <v>1</v>
      </c>
    </row>
    <row r="1131" spans="1:32" x14ac:dyDescent="0.25">
      <c r="A1131" t="s">
        <v>1481</v>
      </c>
      <c r="B1131" t="s">
        <v>1481</v>
      </c>
      <c r="C1131">
        <v>34.46</v>
      </c>
      <c r="D1131">
        <v>1012.6393</v>
      </c>
      <c r="E1131">
        <v>9</v>
      </c>
      <c r="F1131">
        <v>1.1000000000000001</v>
      </c>
      <c r="G1131">
        <v>507.32749999999999</v>
      </c>
      <c r="H1131">
        <v>33.61</v>
      </c>
      <c r="I1131" s="1">
        <v>42100000</v>
      </c>
      <c r="J1131">
        <v>3</v>
      </c>
      <c r="K1131">
        <v>8762</v>
      </c>
      <c r="L1131" t="s">
        <v>73</v>
      </c>
      <c r="M1131">
        <v>3</v>
      </c>
      <c r="N1131">
        <v>3</v>
      </c>
      <c r="O1131" t="s">
        <v>1482</v>
      </c>
      <c r="R1131">
        <f t="shared" si="64"/>
        <v>0</v>
      </c>
      <c r="S1131">
        <f t="shared" si="62"/>
        <v>0</v>
      </c>
      <c r="V1131" t="s">
        <v>8663</v>
      </c>
      <c r="W1131">
        <f t="shared" si="63"/>
        <v>0</v>
      </c>
      <c r="AA1131" s="3" t="s">
        <v>1481</v>
      </c>
      <c r="AB1131">
        <v>1018.3</v>
      </c>
      <c r="AC1131">
        <v>0.5</v>
      </c>
      <c r="AD1131" t="s">
        <v>1481</v>
      </c>
      <c r="AE1131">
        <v>0.5</v>
      </c>
      <c r="AF1131">
        <v>1</v>
      </c>
    </row>
    <row r="1132" spans="1:32" x14ac:dyDescent="0.25">
      <c r="A1132" t="s">
        <v>3148</v>
      </c>
      <c r="B1132" t="s">
        <v>747</v>
      </c>
      <c r="C1132">
        <v>38.08</v>
      </c>
      <c r="D1132">
        <v>1164.6437000000001</v>
      </c>
      <c r="E1132">
        <v>9</v>
      </c>
      <c r="F1132">
        <v>-0.3</v>
      </c>
      <c r="G1132">
        <v>583.32889999999998</v>
      </c>
      <c r="H1132">
        <v>33.479999999999997</v>
      </c>
      <c r="I1132" s="1">
        <v>8110000</v>
      </c>
      <c r="J1132">
        <v>5</v>
      </c>
      <c r="K1132">
        <v>8550</v>
      </c>
      <c r="L1132" t="s">
        <v>47</v>
      </c>
      <c r="M1132">
        <v>1</v>
      </c>
      <c r="N1132">
        <v>1</v>
      </c>
      <c r="O1132" t="s">
        <v>748</v>
      </c>
      <c r="P1132" t="s">
        <v>44</v>
      </c>
      <c r="Q1132" t="s">
        <v>155</v>
      </c>
      <c r="R1132">
        <f t="shared" si="64"/>
        <v>0</v>
      </c>
      <c r="S1132">
        <f t="shared" si="62"/>
        <v>0</v>
      </c>
      <c r="V1132" t="s">
        <v>7884</v>
      </c>
      <c r="W1132">
        <f t="shared" si="63"/>
        <v>0</v>
      </c>
      <c r="AA1132" s="3" t="s">
        <v>3148</v>
      </c>
      <c r="AB1132">
        <v>1019.3</v>
      </c>
      <c r="AC1132">
        <v>0.5</v>
      </c>
      <c r="AD1132" t="s">
        <v>3148</v>
      </c>
      <c r="AE1132">
        <v>0.5</v>
      </c>
      <c r="AF1132">
        <v>1</v>
      </c>
    </row>
    <row r="1133" spans="1:32" x14ac:dyDescent="0.25">
      <c r="A1133" t="s">
        <v>3148</v>
      </c>
      <c r="B1133" t="s">
        <v>3148</v>
      </c>
      <c r="C1133">
        <v>28.71</v>
      </c>
      <c r="D1133">
        <v>1148.6487999999999</v>
      </c>
      <c r="E1133">
        <v>9</v>
      </c>
      <c r="F1133">
        <v>-0.3</v>
      </c>
      <c r="G1133">
        <v>575.33150000000001</v>
      </c>
      <c r="H1133">
        <v>38.92</v>
      </c>
      <c r="I1133" s="1">
        <v>2760000</v>
      </c>
      <c r="J1133">
        <v>5</v>
      </c>
      <c r="K1133">
        <v>10417</v>
      </c>
      <c r="L1133" t="s">
        <v>47</v>
      </c>
      <c r="M1133">
        <v>1</v>
      </c>
      <c r="N1133">
        <v>1</v>
      </c>
      <c r="O1133" t="s">
        <v>748</v>
      </c>
      <c r="R1133">
        <f t="shared" si="64"/>
        <v>0</v>
      </c>
      <c r="S1133">
        <f t="shared" si="62"/>
        <v>0</v>
      </c>
      <c r="V1133" t="s">
        <v>8664</v>
      </c>
      <c r="W1133">
        <f t="shared" si="63"/>
        <v>0</v>
      </c>
      <c r="AA1133" s="3" t="s">
        <v>3148</v>
      </c>
      <c r="AB1133">
        <v>1019.3</v>
      </c>
      <c r="AC1133">
        <v>0.5</v>
      </c>
      <c r="AD1133" t="s">
        <v>3148</v>
      </c>
      <c r="AE1133">
        <v>0.5</v>
      </c>
      <c r="AF1133">
        <v>1</v>
      </c>
    </row>
    <row r="1134" spans="1:32" x14ac:dyDescent="0.25">
      <c r="A1134" t="s">
        <v>2147</v>
      </c>
      <c r="B1134" t="s">
        <v>1875</v>
      </c>
      <c r="C1134">
        <v>32.93</v>
      </c>
      <c r="D1134">
        <v>1117.6165000000001</v>
      </c>
      <c r="E1134">
        <v>9</v>
      </c>
      <c r="F1134">
        <v>-0.8</v>
      </c>
      <c r="G1134">
        <v>559.81510000000003</v>
      </c>
      <c r="H1134">
        <v>34.04</v>
      </c>
      <c r="I1134" s="1">
        <v>40700000</v>
      </c>
      <c r="J1134">
        <v>5</v>
      </c>
      <c r="K1134">
        <v>8738</v>
      </c>
      <c r="L1134" t="s">
        <v>47</v>
      </c>
      <c r="M1134">
        <v>5</v>
      </c>
      <c r="N1134">
        <v>5</v>
      </c>
      <c r="O1134" t="s">
        <v>1876</v>
      </c>
      <c r="P1134" t="s">
        <v>44</v>
      </c>
      <c r="Q1134" t="s">
        <v>49</v>
      </c>
      <c r="R1134">
        <f t="shared" si="64"/>
        <v>0</v>
      </c>
      <c r="S1134">
        <f t="shared" si="62"/>
        <v>0</v>
      </c>
      <c r="V1134" t="s">
        <v>8665</v>
      </c>
      <c r="W1134">
        <f t="shared" si="63"/>
        <v>0</v>
      </c>
      <c r="AA1134" s="3" t="s">
        <v>2147</v>
      </c>
      <c r="AB1134">
        <v>1031.8</v>
      </c>
      <c r="AC1134">
        <v>0.5</v>
      </c>
      <c r="AD1134" t="s">
        <v>2147</v>
      </c>
      <c r="AE1134">
        <v>0.5</v>
      </c>
      <c r="AF1134">
        <v>1</v>
      </c>
    </row>
    <row r="1135" spans="1:32" x14ac:dyDescent="0.25">
      <c r="A1135" t="s">
        <v>2147</v>
      </c>
      <c r="B1135" t="s">
        <v>2147</v>
      </c>
      <c r="C1135">
        <v>32.020000000000003</v>
      </c>
      <c r="D1135">
        <v>1101.6215999999999</v>
      </c>
      <c r="E1135">
        <v>9</v>
      </c>
      <c r="F1135">
        <v>0.5</v>
      </c>
      <c r="G1135">
        <v>551.8184</v>
      </c>
      <c r="H1135">
        <v>40.68</v>
      </c>
      <c r="I1135" s="1">
        <v>7260000</v>
      </c>
      <c r="J1135">
        <v>5</v>
      </c>
      <c r="K1135">
        <v>11026</v>
      </c>
      <c r="L1135" t="s">
        <v>47</v>
      </c>
      <c r="M1135">
        <v>2</v>
      </c>
      <c r="N1135">
        <v>2</v>
      </c>
      <c r="O1135" t="s">
        <v>1876</v>
      </c>
      <c r="R1135">
        <f t="shared" si="64"/>
        <v>0</v>
      </c>
      <c r="S1135">
        <f t="shared" si="62"/>
        <v>0</v>
      </c>
      <c r="V1135" t="s">
        <v>8666</v>
      </c>
      <c r="W1135">
        <f t="shared" si="63"/>
        <v>0</v>
      </c>
      <c r="AA1135" s="3" t="s">
        <v>2147</v>
      </c>
      <c r="AB1135">
        <v>1031.8</v>
      </c>
      <c r="AC1135">
        <v>0.5</v>
      </c>
      <c r="AD1135" t="s">
        <v>2147</v>
      </c>
      <c r="AE1135">
        <v>0.5</v>
      </c>
      <c r="AF1135">
        <v>1</v>
      </c>
    </row>
    <row r="1136" spans="1:32" x14ac:dyDescent="0.25">
      <c r="A1136" t="s">
        <v>200</v>
      </c>
      <c r="B1136" t="s">
        <v>200</v>
      </c>
      <c r="C1136">
        <v>44.58</v>
      </c>
      <c r="D1136">
        <v>1183.7076</v>
      </c>
      <c r="E1136">
        <v>9</v>
      </c>
      <c r="F1136">
        <v>-0.5</v>
      </c>
      <c r="G1136">
        <v>395.5763</v>
      </c>
      <c r="H1136">
        <v>21.96</v>
      </c>
      <c r="I1136" s="1">
        <v>487000000</v>
      </c>
      <c r="J1136">
        <v>9</v>
      </c>
      <c r="K1136">
        <v>5291</v>
      </c>
      <c r="L1136" t="s">
        <v>23</v>
      </c>
      <c r="M1136">
        <v>10</v>
      </c>
      <c r="N1136">
        <v>10</v>
      </c>
      <c r="O1136" t="s">
        <v>201</v>
      </c>
      <c r="R1136">
        <f t="shared" si="64"/>
        <v>0</v>
      </c>
      <c r="S1136">
        <f t="shared" si="62"/>
        <v>0</v>
      </c>
      <c r="V1136" t="s">
        <v>8667</v>
      </c>
      <c r="W1136">
        <f t="shared" si="63"/>
        <v>0</v>
      </c>
      <c r="AA1136" s="3" t="s">
        <v>200</v>
      </c>
      <c r="AB1136">
        <v>1032.9000000000001</v>
      </c>
      <c r="AC1136">
        <v>0.5</v>
      </c>
      <c r="AD1136" t="s">
        <v>200</v>
      </c>
      <c r="AE1136">
        <v>0.5</v>
      </c>
      <c r="AF1136">
        <v>1</v>
      </c>
    </row>
    <row r="1137" spans="1:32" x14ac:dyDescent="0.25">
      <c r="A1137" t="s">
        <v>5197</v>
      </c>
      <c r="B1137" t="s">
        <v>5197</v>
      </c>
      <c r="C1137">
        <v>19.579999999999998</v>
      </c>
      <c r="D1137">
        <v>1121.5717</v>
      </c>
      <c r="E1137">
        <v>9</v>
      </c>
      <c r="F1137">
        <v>-0.3</v>
      </c>
      <c r="G1137">
        <v>561.79290000000003</v>
      </c>
      <c r="H1137">
        <v>52.02</v>
      </c>
      <c r="I1137" s="1">
        <v>6100000</v>
      </c>
      <c r="J1137">
        <v>4</v>
      </c>
      <c r="K1137">
        <v>15139</v>
      </c>
      <c r="L1137" t="s">
        <v>26</v>
      </c>
      <c r="M1137">
        <v>2</v>
      </c>
      <c r="N1137">
        <v>2</v>
      </c>
      <c r="O1137" t="s">
        <v>4160</v>
      </c>
      <c r="R1137">
        <f t="shared" si="64"/>
        <v>0</v>
      </c>
      <c r="S1137">
        <f t="shared" si="62"/>
        <v>0</v>
      </c>
      <c r="V1137" t="s">
        <v>8668</v>
      </c>
      <c r="W1137">
        <f t="shared" si="63"/>
        <v>0</v>
      </c>
      <c r="AA1137" s="3" t="s">
        <v>5197</v>
      </c>
      <c r="AB1137">
        <v>1035.2</v>
      </c>
      <c r="AC1137">
        <v>0.5</v>
      </c>
      <c r="AD1137" t="s">
        <v>5197</v>
      </c>
      <c r="AE1137">
        <v>0.5</v>
      </c>
      <c r="AF1137">
        <v>1</v>
      </c>
    </row>
    <row r="1138" spans="1:32" x14ac:dyDescent="0.25">
      <c r="A1138" t="s">
        <v>3101</v>
      </c>
      <c r="B1138" t="s">
        <v>3101</v>
      </c>
      <c r="C1138">
        <v>28.85</v>
      </c>
      <c r="D1138">
        <v>1098.6509000000001</v>
      </c>
      <c r="E1138">
        <v>9</v>
      </c>
      <c r="F1138">
        <v>0.4</v>
      </c>
      <c r="G1138">
        <v>550.3329</v>
      </c>
      <c r="H1138">
        <v>35.69</v>
      </c>
      <c r="I1138" s="1">
        <v>3080000</v>
      </c>
      <c r="J1138">
        <v>4</v>
      </c>
      <c r="K1138">
        <v>9430</v>
      </c>
      <c r="L1138" t="s">
        <v>26</v>
      </c>
      <c r="M1138">
        <v>1</v>
      </c>
      <c r="N1138">
        <v>1</v>
      </c>
      <c r="O1138" t="s">
        <v>2875</v>
      </c>
      <c r="R1138">
        <f t="shared" si="64"/>
        <v>0</v>
      </c>
      <c r="S1138">
        <f t="shared" si="62"/>
        <v>0</v>
      </c>
      <c r="V1138" t="s">
        <v>8669</v>
      </c>
      <c r="W1138">
        <f t="shared" si="63"/>
        <v>0</v>
      </c>
      <c r="AA1138" s="3" t="s">
        <v>3101</v>
      </c>
      <c r="AB1138">
        <v>1037.7</v>
      </c>
      <c r="AC1138">
        <v>0.5</v>
      </c>
      <c r="AD1138" t="s">
        <v>3101</v>
      </c>
      <c r="AE1138">
        <v>0.5</v>
      </c>
      <c r="AF1138">
        <v>1</v>
      </c>
    </row>
    <row r="1139" spans="1:32" x14ac:dyDescent="0.25">
      <c r="A1139" t="s">
        <v>145</v>
      </c>
      <c r="B1139" t="s">
        <v>145</v>
      </c>
      <c r="C1139">
        <v>45.9</v>
      </c>
      <c r="D1139">
        <v>960.53920000000005</v>
      </c>
      <c r="E1139">
        <v>9</v>
      </c>
      <c r="F1139">
        <v>-1.2</v>
      </c>
      <c r="G1139">
        <v>481.27629999999999</v>
      </c>
      <c r="H1139">
        <v>35.61</v>
      </c>
      <c r="I1139" s="1">
        <v>18700000</v>
      </c>
      <c r="J1139">
        <v>10</v>
      </c>
      <c r="K1139">
        <v>10094</v>
      </c>
      <c r="L1139" t="s">
        <v>32</v>
      </c>
      <c r="M1139">
        <v>6</v>
      </c>
      <c r="N1139">
        <v>6</v>
      </c>
      <c r="O1139" t="s">
        <v>146</v>
      </c>
      <c r="R1139">
        <f t="shared" si="64"/>
        <v>0</v>
      </c>
      <c r="S1139">
        <f t="shared" si="62"/>
        <v>1</v>
      </c>
      <c r="V1139" t="s">
        <v>8670</v>
      </c>
      <c r="W1139">
        <f t="shared" si="63"/>
        <v>0</v>
      </c>
      <c r="AA1139" s="3" t="s">
        <v>145</v>
      </c>
      <c r="AB1139">
        <v>1040.5</v>
      </c>
      <c r="AC1139">
        <v>0.5</v>
      </c>
      <c r="AD1139" t="s">
        <v>145</v>
      </c>
      <c r="AE1139">
        <v>0.5</v>
      </c>
      <c r="AF1139">
        <v>1</v>
      </c>
    </row>
    <row r="1140" spans="1:32" x14ac:dyDescent="0.25">
      <c r="A1140" t="s">
        <v>2201</v>
      </c>
      <c r="B1140" t="s">
        <v>2201</v>
      </c>
      <c r="C1140">
        <v>31.84</v>
      </c>
      <c r="D1140">
        <v>1034.576</v>
      </c>
      <c r="E1140">
        <v>9</v>
      </c>
      <c r="F1140">
        <v>3.5</v>
      </c>
      <c r="G1140">
        <v>518.2971</v>
      </c>
      <c r="H1140">
        <v>56.48</v>
      </c>
      <c r="I1140" s="1">
        <v>208000000</v>
      </c>
      <c r="J1140">
        <v>8</v>
      </c>
      <c r="K1140">
        <v>17326</v>
      </c>
      <c r="L1140" t="s">
        <v>17</v>
      </c>
      <c r="M1140">
        <v>5</v>
      </c>
      <c r="N1140">
        <v>5</v>
      </c>
      <c r="O1140" t="s">
        <v>748</v>
      </c>
      <c r="R1140">
        <f t="shared" si="64"/>
        <v>0</v>
      </c>
      <c r="S1140">
        <f t="shared" si="62"/>
        <v>0</v>
      </c>
      <c r="V1140" t="s">
        <v>8671</v>
      </c>
      <c r="W1140">
        <f t="shared" si="63"/>
        <v>0</v>
      </c>
      <c r="AA1140" s="3" t="s">
        <v>2201</v>
      </c>
      <c r="AB1140">
        <v>1046.9000000000001</v>
      </c>
      <c r="AC1140">
        <v>0.5</v>
      </c>
      <c r="AD1140" t="s">
        <v>2201</v>
      </c>
      <c r="AE1140">
        <v>0.5</v>
      </c>
      <c r="AF1140">
        <v>1</v>
      </c>
    </row>
    <row r="1141" spans="1:32" x14ac:dyDescent="0.25">
      <c r="A1141" t="s">
        <v>508</v>
      </c>
      <c r="B1141" t="s">
        <v>508</v>
      </c>
      <c r="C1141">
        <v>39.93</v>
      </c>
      <c r="D1141">
        <v>1053.6405999999999</v>
      </c>
      <c r="E1141">
        <v>9</v>
      </c>
      <c r="F1141">
        <v>-1.3</v>
      </c>
      <c r="G1141">
        <v>527.82690000000002</v>
      </c>
      <c r="H1141">
        <v>28.82</v>
      </c>
      <c r="I1141" s="1">
        <v>7300000</v>
      </c>
      <c r="J1141">
        <v>10</v>
      </c>
      <c r="K1141">
        <v>7700</v>
      </c>
      <c r="L1141" t="s">
        <v>32</v>
      </c>
      <c r="M1141">
        <v>1</v>
      </c>
      <c r="N1141">
        <v>1</v>
      </c>
      <c r="O1141" t="s">
        <v>509</v>
      </c>
      <c r="R1141">
        <f t="shared" si="64"/>
        <v>0</v>
      </c>
      <c r="S1141">
        <f t="shared" si="62"/>
        <v>0</v>
      </c>
      <c r="V1141" t="s">
        <v>8672</v>
      </c>
      <c r="W1141">
        <f t="shared" si="63"/>
        <v>0</v>
      </c>
      <c r="AA1141" s="3" t="s">
        <v>508</v>
      </c>
      <c r="AB1141">
        <v>1063.0999999999999</v>
      </c>
      <c r="AC1141">
        <v>0.5</v>
      </c>
      <c r="AD1141" t="s">
        <v>508</v>
      </c>
      <c r="AE1141">
        <v>0.5</v>
      </c>
      <c r="AF1141">
        <v>1</v>
      </c>
    </row>
    <row r="1142" spans="1:32" x14ac:dyDescent="0.25">
      <c r="A1142" t="s">
        <v>5663</v>
      </c>
      <c r="B1142" t="s">
        <v>5663</v>
      </c>
      <c r="C1142">
        <v>16.559999999999999</v>
      </c>
      <c r="D1142">
        <v>1084.7080000000001</v>
      </c>
      <c r="E1142">
        <v>9</v>
      </c>
      <c r="F1142">
        <v>-1.1000000000000001</v>
      </c>
      <c r="G1142">
        <v>543.36069999999995</v>
      </c>
      <c r="H1142">
        <v>20.51</v>
      </c>
      <c r="I1142" s="1">
        <v>397000</v>
      </c>
      <c r="J1142">
        <v>8</v>
      </c>
      <c r="K1142">
        <v>4805</v>
      </c>
      <c r="L1142" t="s">
        <v>17</v>
      </c>
      <c r="M1142">
        <v>1</v>
      </c>
      <c r="N1142">
        <v>1</v>
      </c>
      <c r="O1142" t="s">
        <v>3563</v>
      </c>
      <c r="R1142">
        <f t="shared" si="64"/>
        <v>0</v>
      </c>
      <c r="S1142">
        <f t="shared" si="62"/>
        <v>1</v>
      </c>
      <c r="V1142" t="s">
        <v>8673</v>
      </c>
      <c r="W1142">
        <f t="shared" si="63"/>
        <v>0</v>
      </c>
      <c r="AA1142" s="3" t="s">
        <v>5663</v>
      </c>
      <c r="AB1142">
        <v>1065.3</v>
      </c>
      <c r="AC1142">
        <v>0.5</v>
      </c>
      <c r="AD1142" t="s">
        <v>5663</v>
      </c>
      <c r="AE1142">
        <v>0.5</v>
      </c>
      <c r="AF1142">
        <v>1</v>
      </c>
    </row>
    <row r="1143" spans="1:32" x14ac:dyDescent="0.25">
      <c r="A1143" t="s">
        <v>3876</v>
      </c>
      <c r="B1143" t="s">
        <v>3876</v>
      </c>
      <c r="C1143">
        <v>26.05</v>
      </c>
      <c r="D1143">
        <v>1175.5862</v>
      </c>
      <c r="E1143">
        <v>9</v>
      </c>
      <c r="F1143">
        <v>-1.6</v>
      </c>
      <c r="G1143">
        <v>588.79939999999999</v>
      </c>
      <c r="H1143">
        <v>43.51</v>
      </c>
      <c r="I1143" s="1">
        <v>2380000</v>
      </c>
      <c r="J1143">
        <v>1</v>
      </c>
      <c r="K1143">
        <v>12339</v>
      </c>
      <c r="L1143" t="s">
        <v>84</v>
      </c>
      <c r="M1143">
        <v>1</v>
      </c>
      <c r="N1143">
        <v>1</v>
      </c>
      <c r="O1143" t="s">
        <v>977</v>
      </c>
      <c r="R1143">
        <f t="shared" si="64"/>
        <v>0</v>
      </c>
      <c r="S1143">
        <f t="shared" si="62"/>
        <v>0</v>
      </c>
      <c r="V1143" t="s">
        <v>8674</v>
      </c>
      <c r="W1143">
        <f t="shared" si="63"/>
        <v>0</v>
      </c>
      <c r="AA1143" s="3" t="s">
        <v>3876</v>
      </c>
      <c r="AB1143">
        <v>1087.5999999999999</v>
      </c>
      <c r="AC1143">
        <v>0.5</v>
      </c>
      <c r="AD1143" t="s">
        <v>3876</v>
      </c>
      <c r="AE1143">
        <v>0.5</v>
      </c>
      <c r="AF1143">
        <v>1</v>
      </c>
    </row>
    <row r="1144" spans="1:32" x14ac:dyDescent="0.25">
      <c r="A1144" t="s">
        <v>2794</v>
      </c>
      <c r="B1144" t="s">
        <v>2794</v>
      </c>
      <c r="C1144">
        <v>29.94</v>
      </c>
      <c r="D1144">
        <v>1056.6292000000001</v>
      </c>
      <c r="E1144">
        <v>9</v>
      </c>
      <c r="F1144">
        <v>-1.3</v>
      </c>
      <c r="G1144">
        <v>529.32119999999998</v>
      </c>
      <c r="H1144">
        <v>28.59</v>
      </c>
      <c r="I1144" s="1">
        <v>42000000</v>
      </c>
      <c r="J1144">
        <v>10</v>
      </c>
      <c r="K1144">
        <v>7617</v>
      </c>
      <c r="L1144" t="s">
        <v>32</v>
      </c>
      <c r="M1144">
        <v>3</v>
      </c>
      <c r="N1144">
        <v>3</v>
      </c>
      <c r="O1144" t="s">
        <v>2795</v>
      </c>
      <c r="R1144">
        <f t="shared" si="64"/>
        <v>0</v>
      </c>
      <c r="S1144">
        <f t="shared" si="62"/>
        <v>0</v>
      </c>
      <c r="V1144" t="s">
        <v>8675</v>
      </c>
      <c r="W1144">
        <f t="shared" si="63"/>
        <v>0</v>
      </c>
      <c r="AA1144" s="3" t="s">
        <v>2794</v>
      </c>
      <c r="AB1144">
        <v>1089.4000000000001</v>
      </c>
      <c r="AC1144">
        <v>0.5</v>
      </c>
      <c r="AD1144" t="s">
        <v>2794</v>
      </c>
      <c r="AE1144">
        <v>0.5</v>
      </c>
      <c r="AF1144">
        <v>1</v>
      </c>
    </row>
    <row r="1145" spans="1:32" x14ac:dyDescent="0.25">
      <c r="A1145" t="s">
        <v>5048</v>
      </c>
      <c r="B1145" t="s">
        <v>5048</v>
      </c>
      <c r="C1145">
        <v>20.420000000000002</v>
      </c>
      <c r="D1145">
        <v>1117.6356000000001</v>
      </c>
      <c r="E1145">
        <v>9</v>
      </c>
      <c r="F1145">
        <v>-2.2000000000000002</v>
      </c>
      <c r="G1145">
        <v>559.82389999999998</v>
      </c>
      <c r="H1145">
        <v>21.01</v>
      </c>
      <c r="I1145" s="1">
        <v>28200000</v>
      </c>
      <c r="J1145">
        <v>7</v>
      </c>
      <c r="K1145">
        <v>4914</v>
      </c>
      <c r="L1145" t="s">
        <v>20</v>
      </c>
      <c r="M1145">
        <v>3</v>
      </c>
      <c r="N1145">
        <v>3</v>
      </c>
      <c r="O1145" t="s">
        <v>495</v>
      </c>
      <c r="R1145">
        <f t="shared" si="64"/>
        <v>0</v>
      </c>
      <c r="S1145">
        <f t="shared" si="62"/>
        <v>0</v>
      </c>
      <c r="V1145" t="s">
        <v>8676</v>
      </c>
      <c r="W1145">
        <f t="shared" si="63"/>
        <v>0</v>
      </c>
      <c r="AA1145" s="3" t="s">
        <v>5048</v>
      </c>
      <c r="AB1145">
        <v>1105.5999999999999</v>
      </c>
      <c r="AC1145">
        <v>0.5</v>
      </c>
      <c r="AD1145" t="s">
        <v>5048</v>
      </c>
      <c r="AE1145">
        <v>0.5</v>
      </c>
      <c r="AF1145">
        <v>1</v>
      </c>
    </row>
    <row r="1146" spans="1:32" x14ac:dyDescent="0.25">
      <c r="A1146" t="s">
        <v>5211</v>
      </c>
      <c r="B1146" t="s">
        <v>5211</v>
      </c>
      <c r="C1146">
        <v>19.5</v>
      </c>
      <c r="D1146">
        <v>1146.5708999999999</v>
      </c>
      <c r="E1146">
        <v>9</v>
      </c>
      <c r="F1146">
        <v>0.2</v>
      </c>
      <c r="G1146">
        <v>574.29280000000006</v>
      </c>
      <c r="H1146">
        <v>53.85</v>
      </c>
      <c r="I1146" s="1">
        <v>1140000</v>
      </c>
      <c r="J1146">
        <v>7</v>
      </c>
      <c r="K1146">
        <v>16269</v>
      </c>
      <c r="L1146" t="s">
        <v>20</v>
      </c>
      <c r="M1146">
        <v>1</v>
      </c>
      <c r="N1146">
        <v>1</v>
      </c>
      <c r="O1146" t="s">
        <v>2397</v>
      </c>
      <c r="R1146">
        <f t="shared" si="64"/>
        <v>0</v>
      </c>
      <c r="S1146">
        <f t="shared" si="62"/>
        <v>0</v>
      </c>
      <c r="V1146" t="s">
        <v>8677</v>
      </c>
      <c r="W1146">
        <f t="shared" si="63"/>
        <v>0</v>
      </c>
      <c r="AA1146" s="3" t="s">
        <v>5211</v>
      </c>
      <c r="AB1146">
        <v>1112.7</v>
      </c>
      <c r="AC1146">
        <v>0.5</v>
      </c>
      <c r="AD1146" t="s">
        <v>5211</v>
      </c>
      <c r="AE1146">
        <v>0.5</v>
      </c>
      <c r="AF1146">
        <v>1</v>
      </c>
    </row>
    <row r="1147" spans="1:32" x14ac:dyDescent="0.25">
      <c r="A1147" t="s">
        <v>599</v>
      </c>
      <c r="B1147" t="s">
        <v>599</v>
      </c>
      <c r="C1147">
        <v>39.159999999999997</v>
      </c>
      <c r="D1147">
        <v>1198.5882999999999</v>
      </c>
      <c r="E1147">
        <v>9</v>
      </c>
      <c r="F1147">
        <v>0.6</v>
      </c>
      <c r="G1147">
        <v>400.5369</v>
      </c>
      <c r="H1147">
        <v>33.39</v>
      </c>
      <c r="I1147" s="1">
        <v>972000</v>
      </c>
      <c r="J1147">
        <v>1</v>
      </c>
      <c r="K1147">
        <v>8707</v>
      </c>
      <c r="L1147" t="s">
        <v>84</v>
      </c>
      <c r="M1147">
        <v>1</v>
      </c>
      <c r="N1147">
        <v>1</v>
      </c>
      <c r="O1147" t="s">
        <v>600</v>
      </c>
      <c r="R1147">
        <f t="shared" si="64"/>
        <v>0</v>
      </c>
      <c r="S1147">
        <f t="shared" si="62"/>
        <v>0</v>
      </c>
      <c r="V1147" t="s">
        <v>8678</v>
      </c>
      <c r="W1147">
        <f t="shared" si="63"/>
        <v>0</v>
      </c>
      <c r="AA1147" s="3" t="s">
        <v>599</v>
      </c>
      <c r="AB1147">
        <v>1122.0999999999999</v>
      </c>
      <c r="AC1147">
        <v>0.5</v>
      </c>
      <c r="AD1147" t="s">
        <v>599</v>
      </c>
      <c r="AE1147">
        <v>0.5</v>
      </c>
      <c r="AF1147">
        <v>1</v>
      </c>
    </row>
    <row r="1148" spans="1:32" x14ac:dyDescent="0.25">
      <c r="A1148" t="s">
        <v>4490</v>
      </c>
      <c r="B1148" t="s">
        <v>4490</v>
      </c>
      <c r="C1148">
        <v>23.37</v>
      </c>
      <c r="D1148">
        <v>1094.5719999999999</v>
      </c>
      <c r="E1148">
        <v>9</v>
      </c>
      <c r="F1148">
        <v>-0.9</v>
      </c>
      <c r="G1148">
        <v>548.29280000000006</v>
      </c>
      <c r="H1148">
        <v>29.15</v>
      </c>
      <c r="I1148" s="1">
        <v>1780000</v>
      </c>
      <c r="J1148">
        <v>10</v>
      </c>
      <c r="K1148">
        <v>7816</v>
      </c>
      <c r="L1148" t="s">
        <v>32</v>
      </c>
      <c r="M1148">
        <v>1</v>
      </c>
      <c r="N1148">
        <v>1</v>
      </c>
      <c r="O1148" t="s">
        <v>4491</v>
      </c>
      <c r="R1148">
        <f t="shared" si="64"/>
        <v>0</v>
      </c>
      <c r="S1148">
        <f t="shared" si="62"/>
        <v>0</v>
      </c>
      <c r="V1148" t="s">
        <v>8679</v>
      </c>
      <c r="W1148">
        <f t="shared" si="63"/>
        <v>0</v>
      </c>
      <c r="AA1148" s="3" t="s">
        <v>4490</v>
      </c>
      <c r="AB1148">
        <v>1124.0999999999999</v>
      </c>
      <c r="AC1148">
        <v>0.5</v>
      </c>
      <c r="AD1148" t="s">
        <v>4490</v>
      </c>
      <c r="AE1148">
        <v>0.5</v>
      </c>
      <c r="AF1148">
        <v>1</v>
      </c>
    </row>
    <row r="1149" spans="1:32" x14ac:dyDescent="0.25">
      <c r="A1149" t="s">
        <v>1949</v>
      </c>
      <c r="B1149" t="s">
        <v>1949</v>
      </c>
      <c r="C1149">
        <v>32.71</v>
      </c>
      <c r="D1149">
        <v>984.61199999999997</v>
      </c>
      <c r="E1149">
        <v>9</v>
      </c>
      <c r="F1149">
        <v>2.8</v>
      </c>
      <c r="G1149">
        <v>493.31459999999998</v>
      </c>
      <c r="H1149">
        <v>62.07</v>
      </c>
      <c r="I1149" s="1">
        <v>987000</v>
      </c>
      <c r="J1149">
        <v>1</v>
      </c>
      <c r="K1149">
        <v>18704</v>
      </c>
      <c r="L1149" t="s">
        <v>84</v>
      </c>
      <c r="M1149">
        <v>3</v>
      </c>
      <c r="N1149">
        <v>3</v>
      </c>
      <c r="O1149" t="s">
        <v>1950</v>
      </c>
      <c r="R1149">
        <f t="shared" si="64"/>
        <v>0</v>
      </c>
      <c r="S1149">
        <f t="shared" si="62"/>
        <v>1</v>
      </c>
      <c r="V1149" t="s">
        <v>8680</v>
      </c>
      <c r="W1149">
        <f t="shared" si="63"/>
        <v>0</v>
      </c>
      <c r="AA1149" s="3" t="s">
        <v>1949</v>
      </c>
      <c r="AB1149">
        <v>1126.4000000000001</v>
      </c>
      <c r="AC1149">
        <v>0.5</v>
      </c>
      <c r="AD1149" t="s">
        <v>1949</v>
      </c>
      <c r="AE1149">
        <v>0.5</v>
      </c>
      <c r="AF1149">
        <v>1</v>
      </c>
    </row>
    <row r="1150" spans="1:32" x14ac:dyDescent="0.25">
      <c r="A1150" t="s">
        <v>4695</v>
      </c>
      <c r="B1150" t="s">
        <v>4695</v>
      </c>
      <c r="C1150">
        <v>22.4</v>
      </c>
      <c r="D1150">
        <v>1091.6126999999999</v>
      </c>
      <c r="E1150">
        <v>9</v>
      </c>
      <c r="F1150">
        <v>1.4</v>
      </c>
      <c r="G1150">
        <v>546.81439999999998</v>
      </c>
      <c r="H1150">
        <v>57.04</v>
      </c>
      <c r="I1150" s="1">
        <v>5210000</v>
      </c>
      <c r="J1150">
        <v>10</v>
      </c>
      <c r="K1150">
        <v>17797</v>
      </c>
      <c r="L1150" t="s">
        <v>32</v>
      </c>
      <c r="M1150">
        <v>2</v>
      </c>
      <c r="N1150">
        <v>2</v>
      </c>
      <c r="O1150" t="s">
        <v>1624</v>
      </c>
      <c r="R1150">
        <f t="shared" si="64"/>
        <v>0</v>
      </c>
      <c r="S1150">
        <f t="shared" si="62"/>
        <v>0</v>
      </c>
      <c r="V1150" t="s">
        <v>8681</v>
      </c>
      <c r="W1150">
        <f t="shared" si="63"/>
        <v>0</v>
      </c>
      <c r="AA1150" s="3" t="s">
        <v>4695</v>
      </c>
      <c r="AB1150">
        <v>1129.7</v>
      </c>
      <c r="AC1150">
        <v>0.5</v>
      </c>
      <c r="AD1150" t="s">
        <v>4695</v>
      </c>
      <c r="AE1150">
        <v>0.5</v>
      </c>
      <c r="AF1150">
        <v>1</v>
      </c>
    </row>
    <row r="1151" spans="1:32" x14ac:dyDescent="0.25">
      <c r="A1151" t="s">
        <v>5881</v>
      </c>
      <c r="B1151" t="s">
        <v>5381</v>
      </c>
      <c r="C1151">
        <v>18.39</v>
      </c>
      <c r="D1151">
        <v>1007.511</v>
      </c>
      <c r="E1151">
        <v>8</v>
      </c>
      <c r="F1151">
        <v>0.2</v>
      </c>
      <c r="G1151">
        <v>504.7629</v>
      </c>
      <c r="H1151">
        <v>46.13</v>
      </c>
      <c r="I1151" s="1">
        <v>68100000</v>
      </c>
      <c r="J1151">
        <v>5</v>
      </c>
      <c r="K1151">
        <v>12913</v>
      </c>
      <c r="L1151" t="s">
        <v>47</v>
      </c>
      <c r="M1151">
        <v>4</v>
      </c>
      <c r="N1151">
        <v>4</v>
      </c>
      <c r="O1151" t="s">
        <v>4873</v>
      </c>
      <c r="P1151" t="s">
        <v>44</v>
      </c>
      <c r="Q1151" t="s">
        <v>594</v>
      </c>
      <c r="R1151">
        <f t="shared" si="64"/>
        <v>0</v>
      </c>
      <c r="S1151">
        <f t="shared" si="62"/>
        <v>0</v>
      </c>
      <c r="V1151" t="s">
        <v>8682</v>
      </c>
      <c r="W1151">
        <f t="shared" si="63"/>
        <v>0</v>
      </c>
      <c r="AA1151" s="3" t="s">
        <v>5881</v>
      </c>
      <c r="AB1151">
        <v>1151</v>
      </c>
      <c r="AC1151">
        <v>0.5</v>
      </c>
      <c r="AD1151" t="s">
        <v>6946</v>
      </c>
      <c r="AE1151">
        <v>0.5</v>
      </c>
      <c r="AF1151">
        <v>1</v>
      </c>
    </row>
    <row r="1152" spans="1:32" x14ac:dyDescent="0.25">
      <c r="A1152" t="s">
        <v>2788</v>
      </c>
      <c r="B1152" t="s">
        <v>2788</v>
      </c>
      <c r="C1152">
        <v>29.97</v>
      </c>
      <c r="D1152">
        <v>1045.5404000000001</v>
      </c>
      <c r="E1152">
        <v>9</v>
      </c>
      <c r="F1152">
        <v>-1.9</v>
      </c>
      <c r="G1152">
        <v>523.77650000000006</v>
      </c>
      <c r="H1152">
        <v>22.56</v>
      </c>
      <c r="I1152" s="1">
        <v>3600000</v>
      </c>
      <c r="J1152">
        <v>7</v>
      </c>
      <c r="K1152">
        <v>5460</v>
      </c>
      <c r="L1152" t="s">
        <v>20</v>
      </c>
      <c r="M1152">
        <v>1</v>
      </c>
      <c r="N1152">
        <v>1</v>
      </c>
      <c r="O1152" t="s">
        <v>2789</v>
      </c>
      <c r="R1152">
        <f t="shared" si="64"/>
        <v>0</v>
      </c>
      <c r="S1152">
        <f t="shared" si="62"/>
        <v>0</v>
      </c>
      <c r="V1152" t="s">
        <v>8683</v>
      </c>
      <c r="W1152">
        <f t="shared" si="63"/>
        <v>0</v>
      </c>
      <c r="AA1152" s="3" t="s">
        <v>2788</v>
      </c>
      <c r="AB1152">
        <v>1151.7</v>
      </c>
      <c r="AC1152">
        <v>0.5</v>
      </c>
      <c r="AD1152" t="s">
        <v>2788</v>
      </c>
      <c r="AE1152">
        <v>0.5</v>
      </c>
      <c r="AF1152">
        <v>1</v>
      </c>
    </row>
    <row r="1153" spans="1:32" x14ac:dyDescent="0.25">
      <c r="A1153" t="s">
        <v>2691</v>
      </c>
      <c r="B1153" t="s">
        <v>2691</v>
      </c>
      <c r="C1153">
        <v>30.29</v>
      </c>
      <c r="D1153">
        <v>1004.5654</v>
      </c>
      <c r="E1153">
        <v>9</v>
      </c>
      <c r="F1153">
        <v>-0.6</v>
      </c>
      <c r="G1153">
        <v>503.28969999999998</v>
      </c>
      <c r="H1153">
        <v>28.76</v>
      </c>
      <c r="I1153" s="1">
        <v>24100000</v>
      </c>
      <c r="J1153">
        <v>2</v>
      </c>
      <c r="K1153">
        <v>7567</v>
      </c>
      <c r="L1153" t="s">
        <v>29</v>
      </c>
      <c r="M1153">
        <v>2</v>
      </c>
      <c r="N1153">
        <v>2</v>
      </c>
      <c r="O1153" t="s">
        <v>2692</v>
      </c>
      <c r="R1153">
        <f t="shared" si="64"/>
        <v>0</v>
      </c>
      <c r="S1153">
        <f t="shared" si="62"/>
        <v>0</v>
      </c>
      <c r="V1153" t="s">
        <v>8684</v>
      </c>
      <c r="W1153">
        <f t="shared" si="63"/>
        <v>0</v>
      </c>
      <c r="AA1153" s="3" t="s">
        <v>2691</v>
      </c>
      <c r="AB1153">
        <v>1152.2</v>
      </c>
      <c r="AC1153">
        <v>0.5</v>
      </c>
      <c r="AD1153" t="s">
        <v>2691</v>
      </c>
      <c r="AE1153">
        <v>0.5</v>
      </c>
      <c r="AF1153">
        <v>1</v>
      </c>
    </row>
    <row r="1154" spans="1:32" x14ac:dyDescent="0.25">
      <c r="A1154" t="s">
        <v>3696</v>
      </c>
      <c r="B1154" t="s">
        <v>3696</v>
      </c>
      <c r="C1154">
        <v>26.76</v>
      </c>
      <c r="D1154">
        <v>1003.5298</v>
      </c>
      <c r="E1154">
        <v>9</v>
      </c>
      <c r="F1154">
        <v>1.6</v>
      </c>
      <c r="G1154">
        <v>502.77300000000002</v>
      </c>
      <c r="H1154">
        <v>31.54</v>
      </c>
      <c r="I1154" s="1">
        <v>1410000</v>
      </c>
      <c r="J1154">
        <v>8</v>
      </c>
      <c r="K1154">
        <v>8636</v>
      </c>
      <c r="L1154" t="s">
        <v>17</v>
      </c>
      <c r="M1154">
        <v>1</v>
      </c>
      <c r="N1154">
        <v>1</v>
      </c>
      <c r="O1154" t="s">
        <v>2985</v>
      </c>
      <c r="R1154">
        <f t="shared" si="64"/>
        <v>0</v>
      </c>
      <c r="S1154">
        <f t="shared" si="62"/>
        <v>0</v>
      </c>
      <c r="V1154" t="s">
        <v>8685</v>
      </c>
      <c r="W1154">
        <f t="shared" si="63"/>
        <v>0</v>
      </c>
      <c r="AA1154" s="3" t="s">
        <v>3696</v>
      </c>
      <c r="AB1154">
        <v>1158.3</v>
      </c>
      <c r="AC1154">
        <v>0.5</v>
      </c>
      <c r="AD1154" t="s">
        <v>3696</v>
      </c>
      <c r="AE1154">
        <v>0.5</v>
      </c>
      <c r="AF1154">
        <v>1</v>
      </c>
    </row>
    <row r="1155" spans="1:32" x14ac:dyDescent="0.25">
      <c r="A1155" t="s">
        <v>4877</v>
      </c>
      <c r="B1155" t="s">
        <v>4877</v>
      </c>
      <c r="C1155">
        <v>21.39</v>
      </c>
      <c r="D1155">
        <v>945.57590000000005</v>
      </c>
      <c r="E1155">
        <v>9</v>
      </c>
      <c r="F1155">
        <v>-3.4</v>
      </c>
      <c r="G1155">
        <v>473.79360000000003</v>
      </c>
      <c r="H1155">
        <v>27.84</v>
      </c>
      <c r="I1155" s="1">
        <v>3520000</v>
      </c>
      <c r="J1155">
        <v>2</v>
      </c>
      <c r="K1155">
        <v>7247</v>
      </c>
      <c r="L1155" t="s">
        <v>29</v>
      </c>
      <c r="M1155">
        <v>1</v>
      </c>
      <c r="N1155">
        <v>1</v>
      </c>
      <c r="O1155" t="s">
        <v>4878</v>
      </c>
      <c r="R1155">
        <f t="shared" si="64"/>
        <v>0</v>
      </c>
      <c r="S1155">
        <f t="shared" ref="S1155:S1218" si="65">SUMPRODUCT(--ISNUMBER(SEARCH($V$2:$V$2873,"*"&amp;O1155&amp;"*")))</f>
        <v>0</v>
      </c>
      <c r="V1155" t="s">
        <v>8686</v>
      </c>
      <c r="W1155">
        <f t="shared" ref="W1155:W1218" si="66">COUNTIF(O:O,"*"&amp;V1155&amp;"*")</f>
        <v>0</v>
      </c>
      <c r="AA1155" s="3" t="s">
        <v>4877</v>
      </c>
      <c r="AB1155">
        <v>1159.2</v>
      </c>
      <c r="AC1155">
        <v>0.5</v>
      </c>
      <c r="AD1155" t="s">
        <v>4877</v>
      </c>
      <c r="AE1155">
        <v>0.5</v>
      </c>
      <c r="AF1155">
        <v>1</v>
      </c>
    </row>
    <row r="1156" spans="1:32" x14ac:dyDescent="0.25">
      <c r="A1156" t="s">
        <v>5135</v>
      </c>
      <c r="B1156" t="s">
        <v>5135</v>
      </c>
      <c r="C1156">
        <v>19.96</v>
      </c>
      <c r="D1156">
        <v>1110.6185</v>
      </c>
      <c r="E1156">
        <v>9</v>
      </c>
      <c r="F1156">
        <v>1.6</v>
      </c>
      <c r="G1156">
        <v>556.31740000000002</v>
      </c>
      <c r="H1156">
        <v>48.46</v>
      </c>
      <c r="I1156" s="1">
        <v>14100000</v>
      </c>
      <c r="J1156">
        <v>2</v>
      </c>
      <c r="K1156">
        <v>14570</v>
      </c>
      <c r="L1156" t="s">
        <v>29</v>
      </c>
      <c r="M1156">
        <v>2</v>
      </c>
      <c r="N1156">
        <v>2</v>
      </c>
      <c r="O1156" t="s">
        <v>5136</v>
      </c>
      <c r="R1156">
        <f t="shared" si="64"/>
        <v>0</v>
      </c>
      <c r="S1156">
        <f t="shared" si="65"/>
        <v>0</v>
      </c>
      <c r="V1156" t="s">
        <v>8687</v>
      </c>
      <c r="W1156">
        <f t="shared" si="66"/>
        <v>0</v>
      </c>
      <c r="AA1156" s="3" t="s">
        <v>5135</v>
      </c>
      <c r="AB1156">
        <v>1160</v>
      </c>
      <c r="AC1156">
        <v>0.5</v>
      </c>
      <c r="AD1156" t="s">
        <v>5135</v>
      </c>
      <c r="AE1156">
        <v>0.5</v>
      </c>
      <c r="AF1156">
        <v>1</v>
      </c>
    </row>
    <row r="1157" spans="1:32" x14ac:dyDescent="0.25">
      <c r="A1157" t="s">
        <v>5002</v>
      </c>
      <c r="B1157" t="s">
        <v>5002</v>
      </c>
      <c r="C1157">
        <v>20.7</v>
      </c>
      <c r="D1157">
        <v>1030.5559000000001</v>
      </c>
      <c r="E1157">
        <v>9</v>
      </c>
      <c r="F1157">
        <v>-1.3</v>
      </c>
      <c r="G1157">
        <v>516.28449999999998</v>
      </c>
      <c r="H1157">
        <v>35.590000000000003</v>
      </c>
      <c r="I1157" s="1">
        <v>899000</v>
      </c>
      <c r="J1157">
        <v>5</v>
      </c>
      <c r="K1157">
        <v>9269</v>
      </c>
      <c r="L1157" t="s">
        <v>47</v>
      </c>
      <c r="M1157">
        <v>1</v>
      </c>
      <c r="N1157">
        <v>1</v>
      </c>
      <c r="O1157" t="s">
        <v>5003</v>
      </c>
      <c r="R1157">
        <f t="shared" si="64"/>
        <v>0</v>
      </c>
      <c r="S1157">
        <f t="shared" si="65"/>
        <v>0</v>
      </c>
      <c r="V1157" t="s">
        <v>8688</v>
      </c>
      <c r="W1157">
        <f t="shared" si="66"/>
        <v>0</v>
      </c>
      <c r="AA1157" s="3" t="s">
        <v>5002</v>
      </c>
      <c r="AB1157">
        <v>1160.8</v>
      </c>
      <c r="AC1157">
        <v>0.5</v>
      </c>
      <c r="AD1157" t="s">
        <v>5002</v>
      </c>
      <c r="AE1157">
        <v>0.5</v>
      </c>
      <c r="AF1157">
        <v>1</v>
      </c>
    </row>
    <row r="1158" spans="1:32" x14ac:dyDescent="0.25">
      <c r="A1158" t="s">
        <v>4225</v>
      </c>
      <c r="B1158" t="s">
        <v>4225</v>
      </c>
      <c r="C1158">
        <v>24.58</v>
      </c>
      <c r="D1158">
        <v>968.55550000000005</v>
      </c>
      <c r="E1158">
        <v>9</v>
      </c>
      <c r="F1158">
        <v>-0.5</v>
      </c>
      <c r="G1158">
        <v>485.28480000000002</v>
      </c>
      <c r="H1158">
        <v>28.72</v>
      </c>
      <c r="I1158" s="1">
        <v>5010000</v>
      </c>
      <c r="J1158">
        <v>10</v>
      </c>
      <c r="K1158">
        <v>7663</v>
      </c>
      <c r="L1158" t="s">
        <v>32</v>
      </c>
      <c r="M1158">
        <v>1</v>
      </c>
      <c r="N1158">
        <v>1</v>
      </c>
      <c r="O1158" t="s">
        <v>4226</v>
      </c>
      <c r="R1158">
        <f t="shared" si="64"/>
        <v>0</v>
      </c>
      <c r="S1158">
        <f t="shared" si="65"/>
        <v>0</v>
      </c>
      <c r="V1158" t="s">
        <v>8689</v>
      </c>
      <c r="W1158">
        <f t="shared" si="66"/>
        <v>0</v>
      </c>
      <c r="AA1158" s="3" t="s">
        <v>4225</v>
      </c>
      <c r="AB1158">
        <v>1160.9000000000001</v>
      </c>
      <c r="AC1158">
        <v>0.5</v>
      </c>
      <c r="AD1158" t="s">
        <v>4225</v>
      </c>
      <c r="AE1158">
        <v>0.5</v>
      </c>
      <c r="AF1158">
        <v>1</v>
      </c>
    </row>
    <row r="1159" spans="1:32" x14ac:dyDescent="0.25">
      <c r="A1159" t="s">
        <v>2950</v>
      </c>
      <c r="B1159" t="s">
        <v>2950</v>
      </c>
      <c r="C1159">
        <v>29.42</v>
      </c>
      <c r="D1159">
        <v>1243.5662</v>
      </c>
      <c r="E1159">
        <v>9</v>
      </c>
      <c r="F1159">
        <v>-1.9</v>
      </c>
      <c r="G1159">
        <v>622.78920000000005</v>
      </c>
      <c r="H1159">
        <v>54.42</v>
      </c>
      <c r="I1159" s="1">
        <v>6170000</v>
      </c>
      <c r="J1159">
        <v>7</v>
      </c>
      <c r="K1159">
        <v>16472</v>
      </c>
      <c r="L1159" t="s">
        <v>20</v>
      </c>
      <c r="M1159">
        <v>1</v>
      </c>
      <c r="N1159">
        <v>1</v>
      </c>
      <c r="O1159" t="s">
        <v>2951</v>
      </c>
      <c r="R1159">
        <f t="shared" si="64"/>
        <v>0</v>
      </c>
      <c r="S1159">
        <f t="shared" si="65"/>
        <v>1</v>
      </c>
      <c r="V1159" t="s">
        <v>8690</v>
      </c>
      <c r="W1159">
        <f t="shared" si="66"/>
        <v>0</v>
      </c>
      <c r="AA1159" s="3" t="s">
        <v>2950</v>
      </c>
      <c r="AB1159">
        <v>1164.9000000000001</v>
      </c>
      <c r="AC1159">
        <v>0.5</v>
      </c>
      <c r="AD1159" t="s">
        <v>2950</v>
      </c>
      <c r="AE1159">
        <v>0.5</v>
      </c>
      <c r="AF1159">
        <v>1</v>
      </c>
    </row>
    <row r="1160" spans="1:32" x14ac:dyDescent="0.25">
      <c r="A1160" t="s">
        <v>5586</v>
      </c>
      <c r="B1160" t="s">
        <v>5586</v>
      </c>
      <c r="C1160">
        <v>17.03</v>
      </c>
      <c r="D1160">
        <v>1267.6025</v>
      </c>
      <c r="E1160">
        <v>9</v>
      </c>
      <c r="F1160">
        <v>4.2</v>
      </c>
      <c r="G1160">
        <v>423.54320000000001</v>
      </c>
      <c r="H1160">
        <v>49.65</v>
      </c>
      <c r="I1160" s="1">
        <v>2220000</v>
      </c>
      <c r="J1160">
        <v>9</v>
      </c>
      <c r="K1160">
        <v>14977</v>
      </c>
      <c r="L1160" t="s">
        <v>23</v>
      </c>
      <c r="M1160">
        <v>1</v>
      </c>
      <c r="N1160">
        <v>1</v>
      </c>
      <c r="O1160" t="s">
        <v>4065</v>
      </c>
      <c r="R1160">
        <f t="shared" si="64"/>
        <v>0</v>
      </c>
      <c r="S1160">
        <f t="shared" si="65"/>
        <v>0</v>
      </c>
      <c r="V1160" t="s">
        <v>8691</v>
      </c>
      <c r="W1160">
        <f t="shared" si="66"/>
        <v>0</v>
      </c>
      <c r="AA1160" s="3" t="s">
        <v>5586</v>
      </c>
      <c r="AB1160">
        <v>1167.4000000000001</v>
      </c>
      <c r="AC1160">
        <v>0.5</v>
      </c>
      <c r="AD1160" t="s">
        <v>5586</v>
      </c>
      <c r="AE1160">
        <v>0.5</v>
      </c>
      <c r="AF1160">
        <v>1</v>
      </c>
    </row>
    <row r="1161" spans="1:32" x14ac:dyDescent="0.25">
      <c r="A1161" t="s">
        <v>3725</v>
      </c>
      <c r="B1161" t="s">
        <v>3725</v>
      </c>
      <c r="C1161">
        <v>26.64</v>
      </c>
      <c r="D1161">
        <v>1109.5757000000001</v>
      </c>
      <c r="E1161">
        <v>9</v>
      </c>
      <c r="F1161">
        <v>0.4</v>
      </c>
      <c r="G1161">
        <v>555.7953</v>
      </c>
      <c r="H1161">
        <v>43.13</v>
      </c>
      <c r="I1161" s="1">
        <v>60000000</v>
      </c>
      <c r="J1161">
        <v>3</v>
      </c>
      <c r="K1161">
        <v>12133</v>
      </c>
      <c r="L1161" t="s">
        <v>73</v>
      </c>
      <c r="M1161">
        <v>2</v>
      </c>
      <c r="N1161">
        <v>2</v>
      </c>
      <c r="O1161" t="s">
        <v>1444</v>
      </c>
      <c r="R1161">
        <f t="shared" si="64"/>
        <v>0</v>
      </c>
      <c r="S1161">
        <f t="shared" si="65"/>
        <v>2</v>
      </c>
      <c r="V1161" t="s">
        <v>8692</v>
      </c>
      <c r="W1161">
        <f t="shared" si="66"/>
        <v>0</v>
      </c>
      <c r="AA1161" s="3" t="s">
        <v>3725</v>
      </c>
      <c r="AB1161">
        <v>1168.2</v>
      </c>
      <c r="AC1161">
        <v>0.5</v>
      </c>
      <c r="AD1161" t="s">
        <v>3725</v>
      </c>
      <c r="AE1161">
        <v>0.5</v>
      </c>
      <c r="AF1161">
        <v>1</v>
      </c>
    </row>
    <row r="1162" spans="1:32" x14ac:dyDescent="0.25">
      <c r="A1162" t="s">
        <v>1141</v>
      </c>
      <c r="B1162" t="s">
        <v>1141</v>
      </c>
      <c r="C1162">
        <v>36</v>
      </c>
      <c r="D1162">
        <v>1137.7346</v>
      </c>
      <c r="E1162">
        <v>9</v>
      </c>
      <c r="F1162">
        <v>0.2</v>
      </c>
      <c r="G1162">
        <v>569.87469999999996</v>
      </c>
      <c r="H1162">
        <v>20.76</v>
      </c>
      <c r="I1162" s="1">
        <v>869000</v>
      </c>
      <c r="J1162">
        <v>8</v>
      </c>
      <c r="K1162">
        <v>4896</v>
      </c>
      <c r="L1162" t="s">
        <v>17</v>
      </c>
      <c r="M1162">
        <v>1</v>
      </c>
      <c r="N1162">
        <v>1</v>
      </c>
      <c r="O1162" t="s">
        <v>125</v>
      </c>
      <c r="R1162">
        <f t="shared" si="64"/>
        <v>0</v>
      </c>
      <c r="S1162">
        <f t="shared" si="65"/>
        <v>0</v>
      </c>
      <c r="V1162" t="s">
        <v>8693</v>
      </c>
      <c r="W1162">
        <f t="shared" si="66"/>
        <v>0</v>
      </c>
      <c r="AA1162" s="5" t="s">
        <v>1141</v>
      </c>
      <c r="AB1162">
        <v>1192.9000000000001</v>
      </c>
      <c r="AC1162">
        <v>0.6</v>
      </c>
      <c r="AD1162" t="s">
        <v>1141</v>
      </c>
      <c r="AE1162">
        <v>0.6</v>
      </c>
      <c r="AF1162">
        <v>1</v>
      </c>
    </row>
    <row r="1163" spans="1:32" x14ac:dyDescent="0.25">
      <c r="A1163" t="s">
        <v>2423</v>
      </c>
      <c r="B1163" t="s">
        <v>2423</v>
      </c>
      <c r="C1163">
        <v>31.18</v>
      </c>
      <c r="D1163">
        <v>1094.5509</v>
      </c>
      <c r="E1163">
        <v>9</v>
      </c>
      <c r="F1163">
        <v>0.9</v>
      </c>
      <c r="G1163">
        <v>548.28319999999997</v>
      </c>
      <c r="H1163">
        <v>32.43</v>
      </c>
      <c r="I1163" s="1">
        <v>1610000</v>
      </c>
      <c r="J1163">
        <v>9</v>
      </c>
      <c r="K1163">
        <v>8957</v>
      </c>
      <c r="L1163" t="s">
        <v>23</v>
      </c>
      <c r="M1163">
        <v>1</v>
      </c>
      <c r="N1163">
        <v>1</v>
      </c>
      <c r="O1163" t="s">
        <v>2424</v>
      </c>
      <c r="R1163">
        <f t="shared" si="64"/>
        <v>0</v>
      </c>
      <c r="S1163">
        <f t="shared" si="65"/>
        <v>0</v>
      </c>
      <c r="V1163" t="s">
        <v>8694</v>
      </c>
      <c r="W1163">
        <f t="shared" si="66"/>
        <v>0</v>
      </c>
      <c r="AA1163" s="5" t="s">
        <v>2423</v>
      </c>
      <c r="AB1163">
        <v>1200.5999999999999</v>
      </c>
      <c r="AC1163">
        <v>0.6</v>
      </c>
      <c r="AD1163" t="s">
        <v>2423</v>
      </c>
      <c r="AE1163">
        <v>0.6</v>
      </c>
      <c r="AF1163">
        <v>1</v>
      </c>
    </row>
    <row r="1164" spans="1:32" x14ac:dyDescent="0.25">
      <c r="A1164" t="s">
        <v>5649</v>
      </c>
      <c r="B1164" t="s">
        <v>5649</v>
      </c>
      <c r="C1164">
        <v>16.68</v>
      </c>
      <c r="D1164">
        <v>1011.644</v>
      </c>
      <c r="E1164">
        <v>9</v>
      </c>
      <c r="F1164">
        <v>0.9</v>
      </c>
      <c r="G1164">
        <v>506.8297</v>
      </c>
      <c r="H1164">
        <v>61.14</v>
      </c>
      <c r="I1164" s="1">
        <v>237000</v>
      </c>
      <c r="J1164">
        <v>3</v>
      </c>
      <c r="K1164">
        <v>18426</v>
      </c>
      <c r="L1164" t="s">
        <v>73</v>
      </c>
      <c r="M1164">
        <v>1</v>
      </c>
      <c r="N1164">
        <v>1</v>
      </c>
      <c r="O1164" t="s">
        <v>1490</v>
      </c>
      <c r="R1164">
        <f t="shared" si="64"/>
        <v>0</v>
      </c>
      <c r="S1164">
        <f t="shared" si="65"/>
        <v>0</v>
      </c>
      <c r="V1164" t="s">
        <v>8695</v>
      </c>
      <c r="W1164">
        <f t="shared" si="66"/>
        <v>0</v>
      </c>
      <c r="AA1164" s="5" t="s">
        <v>5649</v>
      </c>
      <c r="AB1164">
        <v>1200.5999999999999</v>
      </c>
      <c r="AC1164">
        <v>0.6</v>
      </c>
      <c r="AD1164" t="s">
        <v>5649</v>
      </c>
      <c r="AE1164">
        <v>0.6</v>
      </c>
      <c r="AF1164">
        <v>1</v>
      </c>
    </row>
    <row r="1165" spans="1:32" x14ac:dyDescent="0.25">
      <c r="A1165" t="s">
        <v>1769</v>
      </c>
      <c r="B1165" t="s">
        <v>1769</v>
      </c>
      <c r="C1165">
        <v>33.35</v>
      </c>
      <c r="D1165">
        <v>1024.6029000000001</v>
      </c>
      <c r="E1165">
        <v>9</v>
      </c>
      <c r="F1165">
        <v>0.8</v>
      </c>
      <c r="G1165">
        <v>513.30909999999994</v>
      </c>
      <c r="H1165">
        <v>26.89</v>
      </c>
      <c r="I1165" s="1">
        <v>797000</v>
      </c>
      <c r="J1165">
        <v>8</v>
      </c>
      <c r="K1165">
        <v>7042</v>
      </c>
      <c r="L1165" t="s">
        <v>17</v>
      </c>
      <c r="M1165">
        <v>1</v>
      </c>
      <c r="N1165">
        <v>1</v>
      </c>
      <c r="O1165" t="s">
        <v>956</v>
      </c>
      <c r="R1165">
        <f t="shared" si="64"/>
        <v>0</v>
      </c>
      <c r="S1165">
        <f t="shared" si="65"/>
        <v>0</v>
      </c>
      <c r="V1165" t="s">
        <v>8696</v>
      </c>
      <c r="W1165">
        <f t="shared" si="66"/>
        <v>0</v>
      </c>
      <c r="AA1165" s="5" t="s">
        <v>1769</v>
      </c>
      <c r="AB1165">
        <v>1202.8</v>
      </c>
      <c r="AC1165">
        <v>0.6</v>
      </c>
      <c r="AD1165" t="s">
        <v>1769</v>
      </c>
      <c r="AE1165">
        <v>0.6</v>
      </c>
      <c r="AF1165">
        <v>1</v>
      </c>
    </row>
    <row r="1166" spans="1:32" x14ac:dyDescent="0.25">
      <c r="A1166" t="s">
        <v>4219</v>
      </c>
      <c r="B1166" t="s">
        <v>4219</v>
      </c>
      <c r="C1166">
        <v>24.62</v>
      </c>
      <c r="D1166">
        <v>1098.6509000000001</v>
      </c>
      <c r="E1166">
        <v>9</v>
      </c>
      <c r="F1166">
        <v>-0.7</v>
      </c>
      <c r="G1166">
        <v>550.33230000000003</v>
      </c>
      <c r="H1166">
        <v>26.24</v>
      </c>
      <c r="I1166" s="1">
        <v>8590000</v>
      </c>
      <c r="J1166">
        <v>10</v>
      </c>
      <c r="K1166">
        <v>6788</v>
      </c>
      <c r="L1166" t="s">
        <v>32</v>
      </c>
      <c r="M1166">
        <v>1</v>
      </c>
      <c r="N1166">
        <v>1</v>
      </c>
      <c r="O1166" t="s">
        <v>609</v>
      </c>
      <c r="R1166">
        <f t="shared" si="64"/>
        <v>0</v>
      </c>
      <c r="S1166">
        <f t="shared" si="65"/>
        <v>0</v>
      </c>
      <c r="V1166" t="s">
        <v>8697</v>
      </c>
      <c r="W1166">
        <f t="shared" si="66"/>
        <v>0</v>
      </c>
      <c r="AA1166" s="5" t="s">
        <v>4219</v>
      </c>
      <c r="AB1166">
        <v>1208.3</v>
      </c>
      <c r="AC1166">
        <v>0.6</v>
      </c>
      <c r="AD1166" t="s">
        <v>4219</v>
      </c>
      <c r="AE1166">
        <v>0.6</v>
      </c>
      <c r="AF1166">
        <v>1</v>
      </c>
    </row>
    <row r="1167" spans="1:32" x14ac:dyDescent="0.25">
      <c r="A1167" t="s">
        <v>3398</v>
      </c>
      <c r="B1167" t="s">
        <v>3398</v>
      </c>
      <c r="C1167">
        <v>27.79</v>
      </c>
      <c r="D1167">
        <v>920.50789999999995</v>
      </c>
      <c r="E1167">
        <v>9</v>
      </c>
      <c r="F1167">
        <v>-0.2</v>
      </c>
      <c r="G1167">
        <v>461.26119999999997</v>
      </c>
      <c r="H1167">
        <v>33.29</v>
      </c>
      <c r="I1167" s="1">
        <v>1550000</v>
      </c>
      <c r="J1167">
        <v>10</v>
      </c>
      <c r="K1167">
        <v>9266</v>
      </c>
      <c r="L1167" t="s">
        <v>32</v>
      </c>
      <c r="M1167">
        <v>1</v>
      </c>
      <c r="N1167">
        <v>1</v>
      </c>
      <c r="O1167" t="s">
        <v>3399</v>
      </c>
      <c r="R1167">
        <f t="shared" si="64"/>
        <v>0</v>
      </c>
      <c r="S1167">
        <f t="shared" si="65"/>
        <v>0</v>
      </c>
      <c r="V1167" t="s">
        <v>8698</v>
      </c>
      <c r="W1167">
        <f t="shared" si="66"/>
        <v>0</v>
      </c>
      <c r="AA1167" s="5" t="s">
        <v>3398</v>
      </c>
      <c r="AB1167">
        <v>1217.3</v>
      </c>
      <c r="AC1167">
        <v>0.6</v>
      </c>
      <c r="AD1167" t="s">
        <v>3398</v>
      </c>
      <c r="AE1167">
        <v>0.6</v>
      </c>
      <c r="AF1167">
        <v>1</v>
      </c>
    </row>
    <row r="1168" spans="1:32" x14ac:dyDescent="0.25">
      <c r="A1168" t="s">
        <v>5940</v>
      </c>
      <c r="B1168" t="s">
        <v>4013</v>
      </c>
      <c r="C1168">
        <v>25.53</v>
      </c>
      <c r="D1168">
        <v>1133.5175999999999</v>
      </c>
      <c r="E1168">
        <v>9</v>
      </c>
      <c r="F1168">
        <v>0.3</v>
      </c>
      <c r="G1168">
        <v>567.76620000000003</v>
      </c>
      <c r="H1168">
        <v>33.020000000000003</v>
      </c>
      <c r="I1168" s="1">
        <v>2660000</v>
      </c>
      <c r="J1168">
        <v>1</v>
      </c>
      <c r="K1168">
        <v>8575</v>
      </c>
      <c r="L1168" t="s">
        <v>84</v>
      </c>
      <c r="M1168">
        <v>1</v>
      </c>
      <c r="N1168">
        <v>1</v>
      </c>
      <c r="O1168" t="s">
        <v>4014</v>
      </c>
      <c r="P1168" t="s">
        <v>44</v>
      </c>
      <c r="Q1168" t="s">
        <v>155</v>
      </c>
      <c r="R1168">
        <f t="shared" ref="R1168:R1231" si="67">SUMPRODUCT(--ISNUMBER(SEARCH($T$2:$T$596,"*"&amp;O1168&amp;"*")))</f>
        <v>0</v>
      </c>
      <c r="S1168">
        <f t="shared" si="65"/>
        <v>0</v>
      </c>
      <c r="V1168" t="s">
        <v>8699</v>
      </c>
      <c r="W1168">
        <f t="shared" si="66"/>
        <v>0</v>
      </c>
      <c r="AA1168" s="5" t="s">
        <v>5940</v>
      </c>
      <c r="AB1168">
        <v>1232.4000000000001</v>
      </c>
      <c r="AC1168">
        <v>0.6</v>
      </c>
      <c r="AD1168" t="s">
        <v>5940</v>
      </c>
      <c r="AE1168">
        <v>0.6</v>
      </c>
      <c r="AF1168">
        <v>1</v>
      </c>
    </row>
    <row r="1169" spans="1:32" x14ac:dyDescent="0.25">
      <c r="A1169" t="s">
        <v>5090</v>
      </c>
      <c r="B1169" t="s">
        <v>5090</v>
      </c>
      <c r="C1169">
        <v>20.170000000000002</v>
      </c>
      <c r="D1169">
        <v>963.55010000000004</v>
      </c>
      <c r="E1169">
        <v>9</v>
      </c>
      <c r="F1169">
        <v>0.6</v>
      </c>
      <c r="G1169">
        <v>482.7826</v>
      </c>
      <c r="H1169">
        <v>25.57</v>
      </c>
      <c r="I1169" s="1">
        <v>5690000</v>
      </c>
      <c r="J1169">
        <v>9</v>
      </c>
      <c r="K1169">
        <v>6543</v>
      </c>
      <c r="L1169" t="s">
        <v>23</v>
      </c>
      <c r="M1169">
        <v>1</v>
      </c>
      <c r="N1169">
        <v>1</v>
      </c>
      <c r="O1169" t="s">
        <v>1583</v>
      </c>
      <c r="R1169">
        <f t="shared" si="67"/>
        <v>0</v>
      </c>
      <c r="S1169">
        <f t="shared" si="65"/>
        <v>0</v>
      </c>
      <c r="V1169" t="s">
        <v>8700</v>
      </c>
      <c r="W1169">
        <f t="shared" si="66"/>
        <v>0</v>
      </c>
      <c r="AA1169" s="5" t="s">
        <v>5090</v>
      </c>
      <c r="AB1169">
        <v>1232.9000000000001</v>
      </c>
      <c r="AC1169">
        <v>0.6</v>
      </c>
      <c r="AD1169" t="s">
        <v>5090</v>
      </c>
      <c r="AE1169">
        <v>0.6</v>
      </c>
      <c r="AF1169">
        <v>1</v>
      </c>
    </row>
    <row r="1170" spans="1:32" x14ac:dyDescent="0.25">
      <c r="A1170" t="s">
        <v>4431</v>
      </c>
      <c r="B1170" t="s">
        <v>4431</v>
      </c>
      <c r="C1170">
        <v>23.63</v>
      </c>
      <c r="D1170">
        <v>1035.4774</v>
      </c>
      <c r="E1170">
        <v>9</v>
      </c>
      <c r="F1170">
        <v>-0.4</v>
      </c>
      <c r="G1170">
        <v>518.74580000000003</v>
      </c>
      <c r="H1170">
        <v>45.84</v>
      </c>
      <c r="I1170" s="1">
        <v>7270000</v>
      </c>
      <c r="J1170">
        <v>4</v>
      </c>
      <c r="K1170">
        <v>12969</v>
      </c>
      <c r="L1170" t="s">
        <v>26</v>
      </c>
      <c r="M1170">
        <v>1</v>
      </c>
      <c r="N1170">
        <v>1</v>
      </c>
      <c r="O1170" t="s">
        <v>4432</v>
      </c>
      <c r="R1170">
        <f t="shared" si="67"/>
        <v>0</v>
      </c>
      <c r="S1170">
        <f t="shared" si="65"/>
        <v>0</v>
      </c>
      <c r="V1170" t="s">
        <v>8701</v>
      </c>
      <c r="W1170">
        <f t="shared" si="66"/>
        <v>0</v>
      </c>
      <c r="AA1170" s="5" t="s">
        <v>4431</v>
      </c>
      <c r="AB1170">
        <v>1245.3</v>
      </c>
      <c r="AC1170">
        <v>0.6</v>
      </c>
      <c r="AD1170" t="s">
        <v>4431</v>
      </c>
      <c r="AE1170">
        <v>0.6</v>
      </c>
      <c r="AF1170">
        <v>1</v>
      </c>
    </row>
    <row r="1171" spans="1:32" x14ac:dyDescent="0.25">
      <c r="A1171" t="s">
        <v>5109</v>
      </c>
      <c r="B1171" t="s">
        <v>5109</v>
      </c>
      <c r="C1171">
        <v>20.07</v>
      </c>
      <c r="D1171">
        <v>1011.6553</v>
      </c>
      <c r="E1171">
        <v>9</v>
      </c>
      <c r="F1171">
        <v>-0.6</v>
      </c>
      <c r="G1171">
        <v>506.83460000000002</v>
      </c>
      <c r="H1171">
        <v>23.42</v>
      </c>
      <c r="I1171" s="1">
        <v>26900000</v>
      </c>
      <c r="J1171">
        <v>10</v>
      </c>
      <c r="K1171">
        <v>5790</v>
      </c>
      <c r="L1171" t="s">
        <v>32</v>
      </c>
      <c r="M1171">
        <v>1</v>
      </c>
      <c r="N1171">
        <v>1</v>
      </c>
      <c r="O1171" t="s">
        <v>1100</v>
      </c>
      <c r="R1171">
        <f t="shared" si="67"/>
        <v>0</v>
      </c>
      <c r="S1171">
        <f t="shared" si="65"/>
        <v>1</v>
      </c>
      <c r="V1171" t="s">
        <v>8702</v>
      </c>
      <c r="W1171">
        <f t="shared" si="66"/>
        <v>0</v>
      </c>
      <c r="AA1171" s="5" t="s">
        <v>5109</v>
      </c>
      <c r="AB1171">
        <v>1246.7</v>
      </c>
      <c r="AC1171">
        <v>0.6</v>
      </c>
      <c r="AD1171" t="s">
        <v>5109</v>
      </c>
      <c r="AE1171">
        <v>0.6</v>
      </c>
      <c r="AF1171">
        <v>1</v>
      </c>
    </row>
    <row r="1172" spans="1:32" x14ac:dyDescent="0.25">
      <c r="A1172" t="s">
        <v>2250</v>
      </c>
      <c r="B1172" t="s">
        <v>2250</v>
      </c>
      <c r="C1172">
        <v>31.71</v>
      </c>
      <c r="D1172">
        <v>1125.5817999999999</v>
      </c>
      <c r="E1172">
        <v>9</v>
      </c>
      <c r="F1172">
        <v>0.3</v>
      </c>
      <c r="G1172">
        <v>376.2013</v>
      </c>
      <c r="H1172">
        <v>38.44</v>
      </c>
      <c r="I1172" s="1">
        <v>464000</v>
      </c>
      <c r="J1172">
        <v>1</v>
      </c>
      <c r="K1172">
        <v>10519</v>
      </c>
      <c r="L1172" t="s">
        <v>84</v>
      </c>
      <c r="M1172">
        <v>1</v>
      </c>
      <c r="N1172">
        <v>1</v>
      </c>
      <c r="O1172" t="s">
        <v>2251</v>
      </c>
      <c r="R1172">
        <f t="shared" si="67"/>
        <v>0</v>
      </c>
      <c r="S1172">
        <f t="shared" si="65"/>
        <v>0</v>
      </c>
      <c r="V1172" t="s">
        <v>8703</v>
      </c>
      <c r="W1172">
        <f t="shared" si="66"/>
        <v>0</v>
      </c>
      <c r="AA1172" s="5" t="s">
        <v>2250</v>
      </c>
      <c r="AB1172">
        <v>1253.8</v>
      </c>
      <c r="AC1172">
        <v>0.6</v>
      </c>
      <c r="AD1172" t="s">
        <v>2250</v>
      </c>
      <c r="AE1172">
        <v>0.6</v>
      </c>
      <c r="AF1172">
        <v>1</v>
      </c>
    </row>
    <row r="1173" spans="1:32" x14ac:dyDescent="0.25">
      <c r="A1173" t="s">
        <v>5579</v>
      </c>
      <c r="B1173" t="s">
        <v>5579</v>
      </c>
      <c r="C1173">
        <v>17.07</v>
      </c>
      <c r="D1173">
        <v>999.53890000000001</v>
      </c>
      <c r="E1173">
        <v>9</v>
      </c>
      <c r="F1173">
        <v>0.5</v>
      </c>
      <c r="G1173">
        <v>500.77690000000001</v>
      </c>
      <c r="H1173">
        <v>40.590000000000003</v>
      </c>
      <c r="I1173" s="1">
        <v>2930000</v>
      </c>
      <c r="J1173">
        <v>1</v>
      </c>
      <c r="K1173">
        <v>11291</v>
      </c>
      <c r="L1173" t="s">
        <v>84</v>
      </c>
      <c r="M1173">
        <v>1</v>
      </c>
      <c r="N1173">
        <v>1</v>
      </c>
      <c r="O1173" t="s">
        <v>5580</v>
      </c>
      <c r="R1173">
        <f t="shared" si="67"/>
        <v>0</v>
      </c>
      <c r="S1173">
        <f t="shared" si="65"/>
        <v>0</v>
      </c>
      <c r="V1173" t="s">
        <v>8704</v>
      </c>
      <c r="W1173">
        <f t="shared" si="66"/>
        <v>0</v>
      </c>
      <c r="AA1173" s="5" t="s">
        <v>5579</v>
      </c>
      <c r="AB1173">
        <v>1267.2</v>
      </c>
      <c r="AC1173">
        <v>0.6</v>
      </c>
      <c r="AD1173" t="s">
        <v>5579</v>
      </c>
      <c r="AE1173">
        <v>0.6</v>
      </c>
      <c r="AF1173">
        <v>1</v>
      </c>
    </row>
    <row r="1174" spans="1:32" x14ac:dyDescent="0.25">
      <c r="A1174" t="s">
        <v>5324</v>
      </c>
      <c r="B1174" t="s">
        <v>5324</v>
      </c>
      <c r="C1174">
        <v>18.79</v>
      </c>
      <c r="D1174">
        <v>944.56539999999995</v>
      </c>
      <c r="E1174">
        <v>9</v>
      </c>
      <c r="F1174">
        <v>0.4</v>
      </c>
      <c r="G1174">
        <v>473.29020000000003</v>
      </c>
      <c r="H1174">
        <v>37.869999999999997</v>
      </c>
      <c r="I1174" s="1">
        <v>7490000</v>
      </c>
      <c r="J1174">
        <v>2</v>
      </c>
      <c r="K1174">
        <v>10811</v>
      </c>
      <c r="L1174" t="s">
        <v>29</v>
      </c>
      <c r="M1174">
        <v>2</v>
      </c>
      <c r="N1174">
        <v>2</v>
      </c>
      <c r="O1174" t="s">
        <v>2408</v>
      </c>
      <c r="R1174">
        <f t="shared" si="67"/>
        <v>0</v>
      </c>
      <c r="S1174">
        <f t="shared" si="65"/>
        <v>1</v>
      </c>
      <c r="V1174" t="s">
        <v>8705</v>
      </c>
      <c r="W1174">
        <f t="shared" si="66"/>
        <v>0</v>
      </c>
      <c r="AA1174" s="5" t="s">
        <v>5324</v>
      </c>
      <c r="AB1174">
        <v>1272.5999999999999</v>
      </c>
      <c r="AC1174">
        <v>0.6</v>
      </c>
      <c r="AD1174" t="s">
        <v>5324</v>
      </c>
      <c r="AE1174">
        <v>0.6</v>
      </c>
      <c r="AF1174">
        <v>1</v>
      </c>
    </row>
    <row r="1175" spans="1:32" x14ac:dyDescent="0.25">
      <c r="A1175" t="s">
        <v>4620</v>
      </c>
      <c r="B1175" t="s">
        <v>4620</v>
      </c>
      <c r="C1175">
        <v>22.87</v>
      </c>
      <c r="D1175">
        <v>1172.7506000000001</v>
      </c>
      <c r="E1175">
        <v>9</v>
      </c>
      <c r="F1175">
        <v>-0.6</v>
      </c>
      <c r="G1175">
        <v>587.38220000000001</v>
      </c>
      <c r="H1175">
        <v>38.9</v>
      </c>
      <c r="I1175" s="1">
        <v>254000000</v>
      </c>
      <c r="J1175">
        <v>10</v>
      </c>
      <c r="K1175">
        <v>11257</v>
      </c>
      <c r="L1175" t="s">
        <v>32</v>
      </c>
      <c r="M1175">
        <v>6</v>
      </c>
      <c r="N1175">
        <v>6</v>
      </c>
      <c r="O1175" t="s">
        <v>1370</v>
      </c>
      <c r="R1175">
        <f t="shared" si="67"/>
        <v>0</v>
      </c>
      <c r="S1175">
        <f t="shared" si="65"/>
        <v>0</v>
      </c>
      <c r="V1175" t="s">
        <v>8706</v>
      </c>
      <c r="W1175">
        <f t="shared" si="66"/>
        <v>0</v>
      </c>
      <c r="AA1175" s="5" t="s">
        <v>4620</v>
      </c>
      <c r="AB1175">
        <v>1274.9000000000001</v>
      </c>
      <c r="AC1175">
        <v>0.6</v>
      </c>
      <c r="AD1175" t="s">
        <v>4620</v>
      </c>
      <c r="AE1175">
        <v>0.6</v>
      </c>
      <c r="AF1175">
        <v>1</v>
      </c>
    </row>
    <row r="1176" spans="1:32" x14ac:dyDescent="0.25">
      <c r="A1176" t="s">
        <v>2877</v>
      </c>
      <c r="B1176" t="s">
        <v>2877</v>
      </c>
      <c r="C1176">
        <v>29.63</v>
      </c>
      <c r="D1176">
        <v>1084.6029000000001</v>
      </c>
      <c r="E1176">
        <v>9</v>
      </c>
      <c r="F1176">
        <v>1.4</v>
      </c>
      <c r="G1176">
        <v>543.30949999999996</v>
      </c>
      <c r="H1176">
        <v>34.08</v>
      </c>
      <c r="I1176" s="1">
        <v>5250000</v>
      </c>
      <c r="J1176">
        <v>9</v>
      </c>
      <c r="K1176">
        <v>9525</v>
      </c>
      <c r="L1176" t="s">
        <v>23</v>
      </c>
      <c r="M1176">
        <v>4</v>
      </c>
      <c r="N1176">
        <v>4</v>
      </c>
      <c r="O1176" t="s">
        <v>2878</v>
      </c>
      <c r="R1176">
        <f t="shared" si="67"/>
        <v>0</v>
      </c>
      <c r="S1176">
        <f t="shared" si="65"/>
        <v>0</v>
      </c>
      <c r="V1176" t="s">
        <v>8707</v>
      </c>
      <c r="W1176">
        <f t="shared" si="66"/>
        <v>0</v>
      </c>
      <c r="AA1176" s="5" t="s">
        <v>2877</v>
      </c>
      <c r="AB1176">
        <v>1275.5</v>
      </c>
      <c r="AC1176">
        <v>0.6</v>
      </c>
      <c r="AD1176" t="s">
        <v>2877</v>
      </c>
      <c r="AE1176">
        <v>0.6</v>
      </c>
      <c r="AF1176">
        <v>1</v>
      </c>
    </row>
    <row r="1177" spans="1:32" x14ac:dyDescent="0.25">
      <c r="A1177" t="s">
        <v>126</v>
      </c>
      <c r="B1177" t="s">
        <v>126</v>
      </c>
      <c r="C1177">
        <v>46.92</v>
      </c>
      <c r="D1177">
        <v>1146.6072999999999</v>
      </c>
      <c r="E1177">
        <v>9</v>
      </c>
      <c r="F1177">
        <v>-0.7</v>
      </c>
      <c r="G1177">
        <v>574.31050000000005</v>
      </c>
      <c r="H1177">
        <v>33.11</v>
      </c>
      <c r="I1177" s="1">
        <v>1610000000</v>
      </c>
      <c r="J1177">
        <v>2</v>
      </c>
      <c r="K1177">
        <v>9102</v>
      </c>
      <c r="L1177" t="s">
        <v>29</v>
      </c>
      <c r="M1177">
        <v>36</v>
      </c>
      <c r="N1177">
        <v>36</v>
      </c>
      <c r="O1177" t="s">
        <v>127</v>
      </c>
      <c r="R1177">
        <f t="shared" si="67"/>
        <v>0</v>
      </c>
      <c r="S1177">
        <f t="shared" si="65"/>
        <v>1</v>
      </c>
      <c r="V1177" t="s">
        <v>8708</v>
      </c>
      <c r="W1177">
        <f t="shared" si="66"/>
        <v>0</v>
      </c>
      <c r="AA1177" s="5" t="s">
        <v>126</v>
      </c>
      <c r="AB1177">
        <v>1280.9000000000001</v>
      </c>
      <c r="AC1177">
        <v>0.6</v>
      </c>
      <c r="AD1177" t="s">
        <v>126</v>
      </c>
      <c r="AE1177">
        <v>0.6</v>
      </c>
      <c r="AF1177">
        <v>1</v>
      </c>
    </row>
    <row r="1178" spans="1:32" x14ac:dyDescent="0.25">
      <c r="A1178" t="s">
        <v>1085</v>
      </c>
      <c r="B1178" t="s">
        <v>1085</v>
      </c>
      <c r="C1178">
        <v>36.340000000000003</v>
      </c>
      <c r="D1178">
        <v>1076.5978</v>
      </c>
      <c r="E1178">
        <v>9</v>
      </c>
      <c r="F1178">
        <v>-1.6</v>
      </c>
      <c r="G1178">
        <v>539.30529999999999</v>
      </c>
      <c r="H1178">
        <v>32.96</v>
      </c>
      <c r="I1178" s="1">
        <v>12000000</v>
      </c>
      <c r="J1178">
        <v>1</v>
      </c>
      <c r="K1178">
        <v>8554</v>
      </c>
      <c r="L1178" t="s">
        <v>84</v>
      </c>
      <c r="M1178">
        <v>3</v>
      </c>
      <c r="N1178">
        <v>3</v>
      </c>
      <c r="O1178" t="s">
        <v>1086</v>
      </c>
      <c r="R1178">
        <f t="shared" si="67"/>
        <v>0</v>
      </c>
      <c r="S1178">
        <f t="shared" si="65"/>
        <v>0</v>
      </c>
      <c r="V1178" t="s">
        <v>8709</v>
      </c>
      <c r="W1178">
        <f t="shared" si="66"/>
        <v>1</v>
      </c>
      <c r="AA1178" s="5" t="s">
        <v>1085</v>
      </c>
      <c r="AB1178">
        <v>1283.5</v>
      </c>
      <c r="AC1178">
        <v>0.6</v>
      </c>
      <c r="AD1178" t="s">
        <v>1085</v>
      </c>
      <c r="AE1178">
        <v>0.6</v>
      </c>
      <c r="AF1178">
        <v>1</v>
      </c>
    </row>
    <row r="1179" spans="1:32" x14ac:dyDescent="0.25">
      <c r="A1179" t="s">
        <v>320</v>
      </c>
      <c r="B1179" t="s">
        <v>320</v>
      </c>
      <c r="C1179">
        <v>42.3</v>
      </c>
      <c r="D1179">
        <v>1215.5309</v>
      </c>
      <c r="E1179">
        <v>9</v>
      </c>
      <c r="F1179">
        <v>0.3</v>
      </c>
      <c r="G1179">
        <v>406.18439999999998</v>
      </c>
      <c r="H1179">
        <v>27.57</v>
      </c>
      <c r="I1179" s="1">
        <v>48400000</v>
      </c>
      <c r="J1179">
        <v>9</v>
      </c>
      <c r="K1179">
        <v>7251</v>
      </c>
      <c r="L1179" t="s">
        <v>23</v>
      </c>
      <c r="M1179">
        <v>4</v>
      </c>
      <c r="N1179">
        <v>4</v>
      </c>
      <c r="O1179" t="s">
        <v>321</v>
      </c>
      <c r="R1179">
        <f t="shared" si="67"/>
        <v>0</v>
      </c>
      <c r="S1179">
        <f t="shared" si="65"/>
        <v>0</v>
      </c>
      <c r="V1179" t="s">
        <v>8710</v>
      </c>
      <c r="W1179">
        <f t="shared" si="66"/>
        <v>0</v>
      </c>
      <c r="AA1179" s="5" t="s">
        <v>320</v>
      </c>
      <c r="AB1179">
        <v>1286.9000000000001</v>
      </c>
      <c r="AC1179">
        <v>0.6</v>
      </c>
      <c r="AD1179" t="s">
        <v>320</v>
      </c>
      <c r="AE1179">
        <v>0.6</v>
      </c>
      <c r="AF1179">
        <v>1</v>
      </c>
    </row>
    <row r="1180" spans="1:32" x14ac:dyDescent="0.25">
      <c r="A1180" t="s">
        <v>3766</v>
      </c>
      <c r="B1180" t="s">
        <v>3766</v>
      </c>
      <c r="C1180">
        <v>26.47</v>
      </c>
      <c r="D1180">
        <v>1042.6034999999999</v>
      </c>
      <c r="E1180">
        <v>9</v>
      </c>
      <c r="F1180">
        <v>0.1</v>
      </c>
      <c r="G1180">
        <v>522.30909999999994</v>
      </c>
      <c r="H1180">
        <v>26.54</v>
      </c>
      <c r="I1180" s="1">
        <v>1180000</v>
      </c>
      <c r="J1180">
        <v>1</v>
      </c>
      <c r="K1180">
        <v>6337</v>
      </c>
      <c r="L1180" t="s">
        <v>84</v>
      </c>
      <c r="M1180">
        <v>1</v>
      </c>
      <c r="N1180">
        <v>1</v>
      </c>
      <c r="O1180" t="s">
        <v>3767</v>
      </c>
      <c r="R1180">
        <f t="shared" si="67"/>
        <v>0</v>
      </c>
      <c r="S1180">
        <f t="shared" si="65"/>
        <v>0</v>
      </c>
      <c r="V1180" t="s">
        <v>8711</v>
      </c>
      <c r="W1180">
        <f t="shared" si="66"/>
        <v>0</v>
      </c>
      <c r="AA1180" s="5" t="s">
        <v>3766</v>
      </c>
      <c r="AB1180">
        <v>1288.4000000000001</v>
      </c>
      <c r="AC1180">
        <v>0.6</v>
      </c>
      <c r="AD1180" t="s">
        <v>3766</v>
      </c>
      <c r="AE1180">
        <v>0.6</v>
      </c>
      <c r="AF1180">
        <v>1</v>
      </c>
    </row>
    <row r="1181" spans="1:32" x14ac:dyDescent="0.25">
      <c r="A1181" t="s">
        <v>2886</v>
      </c>
      <c r="B1181" t="s">
        <v>2886</v>
      </c>
      <c r="C1181">
        <v>29.59</v>
      </c>
      <c r="D1181">
        <v>1056.6443999999999</v>
      </c>
      <c r="E1181">
        <v>9</v>
      </c>
      <c r="F1181">
        <v>2.2000000000000002</v>
      </c>
      <c r="G1181">
        <v>529.3306</v>
      </c>
      <c r="H1181">
        <v>40.22</v>
      </c>
      <c r="I1181" s="1">
        <v>1470000</v>
      </c>
      <c r="J1181">
        <v>7</v>
      </c>
      <c r="K1181">
        <v>11480</v>
      </c>
      <c r="L1181" t="s">
        <v>20</v>
      </c>
      <c r="M1181">
        <v>1</v>
      </c>
      <c r="N1181">
        <v>1</v>
      </c>
      <c r="O1181" t="s">
        <v>2887</v>
      </c>
      <c r="R1181">
        <f t="shared" si="67"/>
        <v>0</v>
      </c>
      <c r="S1181">
        <f t="shared" si="65"/>
        <v>0</v>
      </c>
      <c r="V1181" t="s">
        <v>7865</v>
      </c>
      <c r="W1181">
        <f t="shared" si="66"/>
        <v>0</v>
      </c>
      <c r="AA1181" s="5" t="s">
        <v>2886</v>
      </c>
      <c r="AB1181">
        <v>1293</v>
      </c>
      <c r="AC1181">
        <v>0.6</v>
      </c>
      <c r="AD1181" t="s">
        <v>2886</v>
      </c>
      <c r="AE1181">
        <v>0.6</v>
      </c>
      <c r="AF1181">
        <v>1</v>
      </c>
    </row>
    <row r="1182" spans="1:32" x14ac:dyDescent="0.25">
      <c r="A1182" t="s">
        <v>5207</v>
      </c>
      <c r="B1182" t="s">
        <v>5207</v>
      </c>
      <c r="C1182">
        <v>19.52</v>
      </c>
      <c r="D1182">
        <v>1050.7276999999999</v>
      </c>
      <c r="E1182">
        <v>9</v>
      </c>
      <c r="F1182">
        <v>5.8</v>
      </c>
      <c r="G1182">
        <v>526.3741</v>
      </c>
      <c r="H1182">
        <v>28.95</v>
      </c>
      <c r="I1182" s="1">
        <v>24500000</v>
      </c>
      <c r="J1182">
        <v>1</v>
      </c>
      <c r="K1182">
        <v>7148</v>
      </c>
      <c r="L1182" t="s">
        <v>84</v>
      </c>
      <c r="M1182">
        <v>1</v>
      </c>
      <c r="N1182">
        <v>1</v>
      </c>
      <c r="O1182" t="s">
        <v>3003</v>
      </c>
      <c r="R1182">
        <f t="shared" si="67"/>
        <v>0</v>
      </c>
      <c r="S1182">
        <f t="shared" si="65"/>
        <v>0</v>
      </c>
      <c r="V1182" t="s">
        <v>8712</v>
      </c>
      <c r="W1182">
        <f t="shared" si="66"/>
        <v>0</v>
      </c>
      <c r="AA1182" s="5" t="s">
        <v>5207</v>
      </c>
      <c r="AB1182">
        <v>1294.3</v>
      </c>
      <c r="AC1182">
        <v>0.6</v>
      </c>
      <c r="AD1182" t="s">
        <v>5207</v>
      </c>
      <c r="AE1182">
        <v>0.6</v>
      </c>
      <c r="AF1182">
        <v>1</v>
      </c>
    </row>
    <row r="1183" spans="1:32" x14ac:dyDescent="0.25">
      <c r="A1183" t="s">
        <v>1630</v>
      </c>
      <c r="B1183" t="s">
        <v>1630</v>
      </c>
      <c r="C1183">
        <v>33.909999999999997</v>
      </c>
      <c r="D1183">
        <v>1078.5559000000001</v>
      </c>
      <c r="E1183">
        <v>10</v>
      </c>
      <c r="F1183">
        <v>0.1</v>
      </c>
      <c r="G1183">
        <v>540.28530000000001</v>
      </c>
      <c r="H1183">
        <v>39.42</v>
      </c>
      <c r="I1183" s="1">
        <v>27600000</v>
      </c>
      <c r="J1183">
        <v>2</v>
      </c>
      <c r="K1183">
        <v>11358</v>
      </c>
      <c r="L1183" t="s">
        <v>29</v>
      </c>
      <c r="M1183">
        <v>3</v>
      </c>
      <c r="N1183">
        <v>3</v>
      </c>
      <c r="O1183" t="s">
        <v>1631</v>
      </c>
      <c r="R1183">
        <f t="shared" si="67"/>
        <v>0</v>
      </c>
      <c r="S1183">
        <f t="shared" si="65"/>
        <v>1</v>
      </c>
      <c r="V1183" t="s">
        <v>8713</v>
      </c>
      <c r="W1183">
        <f t="shared" si="66"/>
        <v>0</v>
      </c>
      <c r="AA1183" s="5" t="s">
        <v>1630</v>
      </c>
      <c r="AB1183">
        <v>1296.0999999999999</v>
      </c>
      <c r="AC1183">
        <v>0.6</v>
      </c>
      <c r="AD1183" t="s">
        <v>6693</v>
      </c>
      <c r="AE1183">
        <v>0.6</v>
      </c>
      <c r="AF1183">
        <v>1</v>
      </c>
    </row>
    <row r="1184" spans="1:32" x14ac:dyDescent="0.25">
      <c r="A1184" t="s">
        <v>5273</v>
      </c>
      <c r="B1184" t="s">
        <v>5273</v>
      </c>
      <c r="C1184">
        <v>19.13</v>
      </c>
      <c r="D1184">
        <v>1068.5603000000001</v>
      </c>
      <c r="E1184">
        <v>9</v>
      </c>
      <c r="F1184">
        <v>-1.5</v>
      </c>
      <c r="G1184">
        <v>535.28660000000002</v>
      </c>
      <c r="H1184">
        <v>37.090000000000003</v>
      </c>
      <c r="I1184" s="1">
        <v>3370000</v>
      </c>
      <c r="J1184">
        <v>10</v>
      </c>
      <c r="K1184">
        <v>10620</v>
      </c>
      <c r="L1184" t="s">
        <v>32</v>
      </c>
      <c r="M1184">
        <v>1</v>
      </c>
      <c r="N1184">
        <v>1</v>
      </c>
      <c r="O1184" t="s">
        <v>2602</v>
      </c>
      <c r="R1184">
        <f t="shared" si="67"/>
        <v>0</v>
      </c>
      <c r="S1184">
        <f t="shared" si="65"/>
        <v>0</v>
      </c>
      <c r="V1184" t="s">
        <v>8714</v>
      </c>
      <c r="W1184">
        <f t="shared" si="66"/>
        <v>0</v>
      </c>
      <c r="AA1184" s="5" t="s">
        <v>5273</v>
      </c>
      <c r="AB1184">
        <v>1303.5999999999999</v>
      </c>
      <c r="AC1184">
        <v>0.6</v>
      </c>
      <c r="AD1184" t="s">
        <v>5273</v>
      </c>
      <c r="AE1184">
        <v>0.6</v>
      </c>
      <c r="AF1184">
        <v>1</v>
      </c>
    </row>
    <row r="1185" spans="1:32" x14ac:dyDescent="0.25">
      <c r="A1185" t="s">
        <v>5332</v>
      </c>
      <c r="B1185" t="s">
        <v>5332</v>
      </c>
      <c r="C1185">
        <v>18.72</v>
      </c>
      <c r="D1185">
        <v>1098.7236</v>
      </c>
      <c r="E1185">
        <v>9</v>
      </c>
      <c r="F1185">
        <v>-1</v>
      </c>
      <c r="G1185">
        <v>550.36850000000004</v>
      </c>
      <c r="H1185">
        <v>20.65</v>
      </c>
      <c r="I1185" s="1">
        <v>98300000</v>
      </c>
      <c r="J1185">
        <v>9</v>
      </c>
      <c r="K1185">
        <v>4853</v>
      </c>
      <c r="L1185" t="s">
        <v>23</v>
      </c>
      <c r="M1185">
        <v>3</v>
      </c>
      <c r="N1185">
        <v>3</v>
      </c>
      <c r="O1185" t="s">
        <v>4489</v>
      </c>
      <c r="R1185">
        <f t="shared" si="67"/>
        <v>0</v>
      </c>
      <c r="S1185">
        <f t="shared" si="65"/>
        <v>0</v>
      </c>
      <c r="V1185" t="s">
        <v>7868</v>
      </c>
      <c r="W1185">
        <f t="shared" si="66"/>
        <v>0</v>
      </c>
      <c r="AA1185" s="5" t="s">
        <v>5332</v>
      </c>
      <c r="AB1185">
        <v>1303.7</v>
      </c>
      <c r="AC1185">
        <v>0.6</v>
      </c>
      <c r="AD1185" t="s">
        <v>5332</v>
      </c>
      <c r="AE1185">
        <v>0.6</v>
      </c>
      <c r="AF1185">
        <v>1</v>
      </c>
    </row>
    <row r="1186" spans="1:32" x14ac:dyDescent="0.25">
      <c r="A1186" t="s">
        <v>5907</v>
      </c>
      <c r="B1186" t="s">
        <v>2117</v>
      </c>
      <c r="C1186">
        <v>32.15</v>
      </c>
      <c r="D1186">
        <v>1113.6005</v>
      </c>
      <c r="E1186">
        <v>9</v>
      </c>
      <c r="F1186">
        <v>-0.4</v>
      </c>
      <c r="G1186">
        <v>557.80730000000005</v>
      </c>
      <c r="H1186">
        <v>33.58</v>
      </c>
      <c r="I1186" s="1">
        <v>1710000</v>
      </c>
      <c r="J1186">
        <v>4</v>
      </c>
      <c r="K1186">
        <v>8694</v>
      </c>
      <c r="L1186" t="s">
        <v>26</v>
      </c>
      <c r="M1186">
        <v>1</v>
      </c>
      <c r="N1186">
        <v>1</v>
      </c>
      <c r="O1186" t="s">
        <v>2118</v>
      </c>
      <c r="P1186" t="s">
        <v>44</v>
      </c>
      <c r="Q1186" t="s">
        <v>228</v>
      </c>
      <c r="R1186">
        <f t="shared" si="67"/>
        <v>0</v>
      </c>
      <c r="S1186">
        <f t="shared" si="65"/>
        <v>0</v>
      </c>
      <c r="V1186" t="s">
        <v>8715</v>
      </c>
      <c r="W1186">
        <f t="shared" si="66"/>
        <v>0</v>
      </c>
      <c r="AA1186" s="5" t="s">
        <v>5907</v>
      </c>
      <c r="AB1186">
        <v>1314.4</v>
      </c>
      <c r="AC1186">
        <v>0.6</v>
      </c>
      <c r="AD1186" t="s">
        <v>5907</v>
      </c>
      <c r="AE1186">
        <v>0.6</v>
      </c>
      <c r="AF1186">
        <v>1</v>
      </c>
    </row>
    <row r="1187" spans="1:32" x14ac:dyDescent="0.25">
      <c r="A1187" t="s">
        <v>1002</v>
      </c>
      <c r="B1187" t="s">
        <v>1002</v>
      </c>
      <c r="C1187">
        <v>36.69</v>
      </c>
      <c r="D1187">
        <v>1050.5822000000001</v>
      </c>
      <c r="E1187">
        <v>9</v>
      </c>
      <c r="F1187">
        <v>1.1000000000000001</v>
      </c>
      <c r="G1187">
        <v>526.29899999999998</v>
      </c>
      <c r="H1187">
        <v>33.799999999999997</v>
      </c>
      <c r="I1187" s="1">
        <v>5080000</v>
      </c>
      <c r="J1187">
        <v>10</v>
      </c>
      <c r="K1187">
        <v>9446</v>
      </c>
      <c r="L1187" t="s">
        <v>32</v>
      </c>
      <c r="M1187">
        <v>2</v>
      </c>
      <c r="N1187">
        <v>2</v>
      </c>
      <c r="O1187" t="s">
        <v>1003</v>
      </c>
      <c r="R1187">
        <f t="shared" si="67"/>
        <v>0</v>
      </c>
      <c r="S1187">
        <f t="shared" si="65"/>
        <v>0</v>
      </c>
      <c r="V1187" t="s">
        <v>8082</v>
      </c>
      <c r="W1187">
        <f t="shared" si="66"/>
        <v>0</v>
      </c>
      <c r="AA1187" s="5" t="s">
        <v>1002</v>
      </c>
      <c r="AB1187">
        <v>1318.8</v>
      </c>
      <c r="AC1187">
        <v>0.6</v>
      </c>
      <c r="AD1187" t="s">
        <v>1002</v>
      </c>
      <c r="AE1187">
        <v>0.6</v>
      </c>
      <c r="AF1187">
        <v>1</v>
      </c>
    </row>
    <row r="1188" spans="1:32" x14ac:dyDescent="0.25">
      <c r="A1188" t="s">
        <v>1239</v>
      </c>
      <c r="B1188" t="s">
        <v>1239</v>
      </c>
      <c r="C1188">
        <v>35.47</v>
      </c>
      <c r="D1188">
        <v>1002.5498</v>
      </c>
      <c r="E1188">
        <v>9</v>
      </c>
      <c r="F1188">
        <v>-0.1</v>
      </c>
      <c r="G1188">
        <v>502.28210000000001</v>
      </c>
      <c r="H1188">
        <v>47.5</v>
      </c>
      <c r="I1188" s="1">
        <v>528000000</v>
      </c>
      <c r="J1188">
        <v>5</v>
      </c>
      <c r="K1188">
        <v>13399</v>
      </c>
      <c r="L1188" t="s">
        <v>47</v>
      </c>
      <c r="M1188">
        <v>24</v>
      </c>
      <c r="N1188">
        <v>24</v>
      </c>
      <c r="O1188" t="s">
        <v>1100</v>
      </c>
      <c r="R1188">
        <f t="shared" si="67"/>
        <v>0</v>
      </c>
      <c r="S1188">
        <f t="shared" si="65"/>
        <v>1</v>
      </c>
      <c r="V1188" t="s">
        <v>7197</v>
      </c>
      <c r="W1188">
        <f t="shared" si="66"/>
        <v>0</v>
      </c>
      <c r="AA1188" s="5" t="s">
        <v>1239</v>
      </c>
      <c r="AB1188">
        <v>1320.7</v>
      </c>
      <c r="AC1188">
        <v>0.6</v>
      </c>
      <c r="AD1188" t="s">
        <v>1239</v>
      </c>
      <c r="AE1188">
        <v>0.6</v>
      </c>
      <c r="AF1188">
        <v>1</v>
      </c>
    </row>
    <row r="1189" spans="1:32" x14ac:dyDescent="0.25">
      <c r="A1189" t="s">
        <v>5815</v>
      </c>
      <c r="B1189" t="s">
        <v>5815</v>
      </c>
      <c r="C1189">
        <v>15.61</v>
      </c>
      <c r="D1189">
        <v>1052.6704999999999</v>
      </c>
      <c r="E1189">
        <v>9</v>
      </c>
      <c r="F1189">
        <v>0.6</v>
      </c>
      <c r="G1189">
        <v>527.34280000000001</v>
      </c>
      <c r="H1189">
        <v>38.6</v>
      </c>
      <c r="I1189" s="1">
        <v>1080000</v>
      </c>
      <c r="J1189">
        <v>5</v>
      </c>
      <c r="K1189">
        <v>10304</v>
      </c>
      <c r="L1189" t="s">
        <v>47</v>
      </c>
      <c r="M1189">
        <v>1</v>
      </c>
      <c r="N1189">
        <v>1</v>
      </c>
      <c r="O1189" t="s">
        <v>1728</v>
      </c>
      <c r="R1189">
        <f t="shared" si="67"/>
        <v>0</v>
      </c>
      <c r="S1189">
        <f t="shared" si="65"/>
        <v>0</v>
      </c>
      <c r="V1189" t="s">
        <v>8716</v>
      </c>
      <c r="W1189">
        <f t="shared" si="66"/>
        <v>0</v>
      </c>
      <c r="AA1189" s="5" t="s">
        <v>5815</v>
      </c>
      <c r="AB1189">
        <v>1326.6</v>
      </c>
      <c r="AC1189">
        <v>0.6</v>
      </c>
      <c r="AD1189" t="s">
        <v>5815</v>
      </c>
      <c r="AE1189">
        <v>0.6</v>
      </c>
      <c r="AF1189">
        <v>1</v>
      </c>
    </row>
    <row r="1190" spans="1:32" x14ac:dyDescent="0.25">
      <c r="A1190" t="s">
        <v>608</v>
      </c>
      <c r="B1190" t="s">
        <v>608</v>
      </c>
      <c r="C1190">
        <v>39.14</v>
      </c>
      <c r="D1190">
        <v>926.55489999999998</v>
      </c>
      <c r="E1190">
        <v>9</v>
      </c>
      <c r="F1190">
        <v>-0.8</v>
      </c>
      <c r="G1190">
        <v>464.28429999999997</v>
      </c>
      <c r="H1190">
        <v>46.41</v>
      </c>
      <c r="I1190" s="1">
        <v>141000000</v>
      </c>
      <c r="J1190">
        <v>4</v>
      </c>
      <c r="K1190">
        <v>13173</v>
      </c>
      <c r="L1190" t="s">
        <v>26</v>
      </c>
      <c r="M1190">
        <v>9</v>
      </c>
      <c r="N1190">
        <v>9</v>
      </c>
      <c r="O1190" t="s">
        <v>609</v>
      </c>
      <c r="R1190">
        <f t="shared" si="67"/>
        <v>0</v>
      </c>
      <c r="S1190">
        <f t="shared" si="65"/>
        <v>0</v>
      </c>
      <c r="V1190" t="s">
        <v>8717</v>
      </c>
      <c r="W1190">
        <f t="shared" si="66"/>
        <v>0</v>
      </c>
      <c r="AA1190" s="5" t="s">
        <v>608</v>
      </c>
      <c r="AB1190">
        <v>1331.9</v>
      </c>
      <c r="AC1190">
        <v>0.6</v>
      </c>
      <c r="AD1190" t="s">
        <v>608</v>
      </c>
      <c r="AE1190">
        <v>0.6</v>
      </c>
      <c r="AF1190">
        <v>1</v>
      </c>
    </row>
    <row r="1191" spans="1:32" x14ac:dyDescent="0.25">
      <c r="A1191" t="s">
        <v>5386</v>
      </c>
      <c r="B1191" t="s">
        <v>5386</v>
      </c>
      <c r="C1191">
        <v>18.34</v>
      </c>
      <c r="D1191">
        <v>1203.6624999999999</v>
      </c>
      <c r="E1191">
        <v>9</v>
      </c>
      <c r="F1191">
        <v>-3.1</v>
      </c>
      <c r="G1191">
        <v>402.22680000000003</v>
      </c>
      <c r="H1191">
        <v>23.6</v>
      </c>
      <c r="I1191" s="1">
        <v>247000</v>
      </c>
      <c r="J1191">
        <v>10</v>
      </c>
      <c r="K1191">
        <v>5854</v>
      </c>
      <c r="L1191" t="s">
        <v>32</v>
      </c>
      <c r="M1191">
        <v>1</v>
      </c>
      <c r="N1191">
        <v>1</v>
      </c>
      <c r="O1191" t="s">
        <v>104</v>
      </c>
      <c r="R1191">
        <f t="shared" si="67"/>
        <v>0</v>
      </c>
      <c r="S1191">
        <f t="shared" si="65"/>
        <v>0</v>
      </c>
      <c r="V1191" t="s">
        <v>8718</v>
      </c>
      <c r="W1191">
        <f t="shared" si="66"/>
        <v>0</v>
      </c>
      <c r="AA1191" s="5" t="s">
        <v>5386</v>
      </c>
      <c r="AB1191">
        <v>1334</v>
      </c>
      <c r="AC1191">
        <v>0.6</v>
      </c>
      <c r="AD1191" t="s">
        <v>5386</v>
      </c>
      <c r="AE1191">
        <v>0.6</v>
      </c>
      <c r="AF1191">
        <v>1</v>
      </c>
    </row>
    <row r="1192" spans="1:32" x14ac:dyDescent="0.25">
      <c r="A1192" t="s">
        <v>3744</v>
      </c>
      <c r="B1192" t="s">
        <v>3744</v>
      </c>
      <c r="C1192">
        <v>26.56</v>
      </c>
      <c r="D1192">
        <v>1093.5628999999999</v>
      </c>
      <c r="E1192">
        <v>9</v>
      </c>
      <c r="F1192">
        <v>-0.4</v>
      </c>
      <c r="G1192">
        <v>547.7885</v>
      </c>
      <c r="H1192">
        <v>25.37</v>
      </c>
      <c r="I1192" s="1">
        <v>13900000</v>
      </c>
      <c r="J1192">
        <v>9</v>
      </c>
      <c r="K1192">
        <v>6476</v>
      </c>
      <c r="L1192" t="s">
        <v>23</v>
      </c>
      <c r="M1192">
        <v>3</v>
      </c>
      <c r="N1192">
        <v>3</v>
      </c>
      <c r="O1192" t="s">
        <v>3745</v>
      </c>
      <c r="R1192">
        <f t="shared" si="67"/>
        <v>0</v>
      </c>
      <c r="S1192">
        <f t="shared" si="65"/>
        <v>1</v>
      </c>
      <c r="V1192" t="s">
        <v>8719</v>
      </c>
      <c r="W1192">
        <f t="shared" si="66"/>
        <v>0</v>
      </c>
      <c r="AA1192" s="5" t="s">
        <v>3744</v>
      </c>
      <c r="AB1192">
        <v>1334.5</v>
      </c>
      <c r="AC1192">
        <v>0.6</v>
      </c>
      <c r="AD1192" t="s">
        <v>3744</v>
      </c>
      <c r="AE1192">
        <v>0.6</v>
      </c>
      <c r="AF1192">
        <v>1</v>
      </c>
    </row>
    <row r="1193" spans="1:32" x14ac:dyDescent="0.25">
      <c r="A1193" t="s">
        <v>2880</v>
      </c>
      <c r="B1193" t="s">
        <v>2880</v>
      </c>
      <c r="C1193">
        <v>29.61</v>
      </c>
      <c r="D1193">
        <v>1132.6492000000001</v>
      </c>
      <c r="E1193">
        <v>9</v>
      </c>
      <c r="F1193">
        <v>-0.3</v>
      </c>
      <c r="G1193">
        <v>567.33169999999996</v>
      </c>
      <c r="H1193">
        <v>45.72</v>
      </c>
      <c r="I1193" s="1">
        <v>16100000</v>
      </c>
      <c r="J1193">
        <v>6</v>
      </c>
      <c r="K1193">
        <v>13179</v>
      </c>
      <c r="L1193" t="s">
        <v>142</v>
      </c>
      <c r="M1193">
        <v>1</v>
      </c>
      <c r="N1193">
        <v>1</v>
      </c>
      <c r="O1193" t="s">
        <v>2881</v>
      </c>
      <c r="R1193">
        <f t="shared" si="67"/>
        <v>0</v>
      </c>
      <c r="S1193">
        <f t="shared" si="65"/>
        <v>0</v>
      </c>
      <c r="V1193" t="s">
        <v>8720</v>
      </c>
      <c r="W1193">
        <f t="shared" si="66"/>
        <v>0</v>
      </c>
      <c r="AA1193" s="5" t="s">
        <v>2880</v>
      </c>
      <c r="AB1193">
        <v>1343</v>
      </c>
      <c r="AC1193">
        <v>0.6</v>
      </c>
      <c r="AD1193" t="s">
        <v>2880</v>
      </c>
      <c r="AE1193">
        <v>0.6</v>
      </c>
      <c r="AF1193">
        <v>1</v>
      </c>
    </row>
    <row r="1194" spans="1:32" x14ac:dyDescent="0.25">
      <c r="A1194" t="s">
        <v>4193</v>
      </c>
      <c r="B1194" t="s">
        <v>4193</v>
      </c>
      <c r="C1194">
        <v>24.75</v>
      </c>
      <c r="D1194">
        <v>1075.6388999999999</v>
      </c>
      <c r="E1194">
        <v>9</v>
      </c>
      <c r="F1194">
        <v>0.9</v>
      </c>
      <c r="G1194">
        <v>538.82719999999995</v>
      </c>
      <c r="H1194">
        <v>44.75</v>
      </c>
      <c r="I1194" s="1">
        <v>2600000000</v>
      </c>
      <c r="J1194">
        <v>6</v>
      </c>
      <c r="K1194">
        <v>12845</v>
      </c>
      <c r="L1194" t="s">
        <v>142</v>
      </c>
      <c r="M1194">
        <v>34</v>
      </c>
      <c r="N1194">
        <v>34</v>
      </c>
      <c r="O1194" t="s">
        <v>4194</v>
      </c>
      <c r="R1194">
        <f t="shared" si="67"/>
        <v>0</v>
      </c>
      <c r="S1194">
        <f t="shared" si="65"/>
        <v>0</v>
      </c>
      <c r="V1194" t="s">
        <v>8721</v>
      </c>
      <c r="W1194">
        <f t="shared" si="66"/>
        <v>0</v>
      </c>
      <c r="AA1194" s="5" t="s">
        <v>4193</v>
      </c>
      <c r="AB1194">
        <v>1347.9</v>
      </c>
      <c r="AC1194">
        <v>0.6</v>
      </c>
      <c r="AD1194" t="s">
        <v>4193</v>
      </c>
      <c r="AE1194">
        <v>0.6</v>
      </c>
      <c r="AF1194">
        <v>1</v>
      </c>
    </row>
    <row r="1195" spans="1:32" x14ac:dyDescent="0.25">
      <c r="A1195" t="s">
        <v>6101</v>
      </c>
      <c r="B1195" t="s">
        <v>5632</v>
      </c>
      <c r="C1195">
        <v>16.8</v>
      </c>
      <c r="D1195">
        <v>1441.6334999999999</v>
      </c>
      <c r="E1195">
        <v>11</v>
      </c>
      <c r="F1195">
        <v>-1.7</v>
      </c>
      <c r="G1195">
        <v>721.82280000000003</v>
      </c>
      <c r="H1195">
        <v>34.450000000000003</v>
      </c>
      <c r="I1195" s="1">
        <v>740000</v>
      </c>
      <c r="J1195">
        <v>4</v>
      </c>
      <c r="K1195">
        <v>8996</v>
      </c>
      <c r="L1195" t="s">
        <v>26</v>
      </c>
      <c r="M1195">
        <v>1</v>
      </c>
      <c r="N1195">
        <v>1</v>
      </c>
      <c r="O1195" t="s">
        <v>2480</v>
      </c>
      <c r="P1195" t="s">
        <v>44</v>
      </c>
      <c r="Q1195" t="s">
        <v>357</v>
      </c>
      <c r="R1195">
        <f t="shared" si="67"/>
        <v>1</v>
      </c>
      <c r="S1195">
        <f t="shared" si="65"/>
        <v>0</v>
      </c>
      <c r="V1195" t="s">
        <v>8722</v>
      </c>
      <c r="W1195">
        <f t="shared" si="66"/>
        <v>0</v>
      </c>
      <c r="AA1195" s="5" t="s">
        <v>6101</v>
      </c>
      <c r="AB1195">
        <v>1351.5</v>
      </c>
      <c r="AC1195">
        <v>0.6</v>
      </c>
      <c r="AD1195" t="s">
        <v>6317</v>
      </c>
      <c r="AE1195">
        <v>0.6</v>
      </c>
      <c r="AF1195">
        <v>1</v>
      </c>
    </row>
    <row r="1196" spans="1:32" x14ac:dyDescent="0.25">
      <c r="A1196" t="s">
        <v>1778</v>
      </c>
      <c r="B1196" t="s">
        <v>1778</v>
      </c>
      <c r="C1196">
        <v>33.340000000000003</v>
      </c>
      <c r="D1196">
        <v>1133.5980999999999</v>
      </c>
      <c r="E1196">
        <v>9</v>
      </c>
      <c r="F1196">
        <v>-0.2</v>
      </c>
      <c r="G1196">
        <v>567.80619999999999</v>
      </c>
      <c r="H1196">
        <v>32.49</v>
      </c>
      <c r="I1196" s="1">
        <v>39300000</v>
      </c>
      <c r="J1196">
        <v>1</v>
      </c>
      <c r="K1196">
        <v>8396</v>
      </c>
      <c r="L1196" t="s">
        <v>84</v>
      </c>
      <c r="M1196">
        <v>7</v>
      </c>
      <c r="N1196">
        <v>7</v>
      </c>
      <c r="O1196" t="s">
        <v>843</v>
      </c>
      <c r="R1196">
        <f t="shared" si="67"/>
        <v>0</v>
      </c>
      <c r="S1196">
        <f t="shared" si="65"/>
        <v>1</v>
      </c>
      <c r="V1196" t="s">
        <v>8723</v>
      </c>
      <c r="W1196">
        <f t="shared" si="66"/>
        <v>0</v>
      </c>
      <c r="AA1196" s="5" t="s">
        <v>1778</v>
      </c>
      <c r="AB1196">
        <v>1351.7</v>
      </c>
      <c r="AC1196">
        <v>0.6</v>
      </c>
      <c r="AD1196" t="s">
        <v>1778</v>
      </c>
      <c r="AE1196">
        <v>0.6</v>
      </c>
      <c r="AF1196">
        <v>1</v>
      </c>
    </row>
    <row r="1197" spans="1:32" x14ac:dyDescent="0.25">
      <c r="A1197" t="s">
        <v>5356</v>
      </c>
      <c r="B1197" t="s">
        <v>5356</v>
      </c>
      <c r="C1197">
        <v>18.59</v>
      </c>
      <c r="D1197">
        <v>1236.5311999999999</v>
      </c>
      <c r="E1197">
        <v>9</v>
      </c>
      <c r="F1197">
        <v>3.6</v>
      </c>
      <c r="G1197">
        <v>619.27509999999995</v>
      </c>
      <c r="H1197">
        <v>43.07</v>
      </c>
      <c r="I1197" s="1">
        <v>898000</v>
      </c>
      <c r="J1197">
        <v>5</v>
      </c>
      <c r="K1197">
        <v>11846</v>
      </c>
      <c r="L1197" t="s">
        <v>47</v>
      </c>
      <c r="M1197">
        <v>1</v>
      </c>
      <c r="N1197">
        <v>1</v>
      </c>
      <c r="O1197" t="s">
        <v>3436</v>
      </c>
      <c r="R1197">
        <f t="shared" si="67"/>
        <v>0</v>
      </c>
      <c r="S1197">
        <f t="shared" si="65"/>
        <v>0</v>
      </c>
      <c r="V1197" t="s">
        <v>7416</v>
      </c>
      <c r="W1197">
        <f t="shared" si="66"/>
        <v>0</v>
      </c>
      <c r="AA1197" s="5" t="s">
        <v>5356</v>
      </c>
      <c r="AB1197">
        <v>1351.7</v>
      </c>
      <c r="AC1197">
        <v>0.6</v>
      </c>
      <c r="AD1197" t="s">
        <v>5356</v>
      </c>
      <c r="AE1197">
        <v>0.6</v>
      </c>
      <c r="AF1197">
        <v>1</v>
      </c>
    </row>
    <row r="1198" spans="1:32" x14ac:dyDescent="0.25">
      <c r="A1198" t="s">
        <v>2891</v>
      </c>
      <c r="B1198" t="s">
        <v>2891</v>
      </c>
      <c r="C1198">
        <v>29.57</v>
      </c>
      <c r="D1198">
        <v>1254.7267999999999</v>
      </c>
      <c r="E1198">
        <v>9</v>
      </c>
      <c r="F1198">
        <v>-3.2</v>
      </c>
      <c r="G1198">
        <v>628.36869999999999</v>
      </c>
      <c r="H1198">
        <v>21.48</v>
      </c>
      <c r="I1198" s="1">
        <v>7990000</v>
      </c>
      <c r="J1198">
        <v>8</v>
      </c>
      <c r="K1198">
        <v>5141</v>
      </c>
      <c r="L1198" t="s">
        <v>17</v>
      </c>
      <c r="M1198">
        <v>1</v>
      </c>
      <c r="N1198">
        <v>1</v>
      </c>
      <c r="O1198" t="s">
        <v>2892</v>
      </c>
      <c r="R1198">
        <f t="shared" si="67"/>
        <v>0</v>
      </c>
      <c r="S1198">
        <f t="shared" si="65"/>
        <v>0</v>
      </c>
      <c r="V1198" t="s">
        <v>8724</v>
      </c>
      <c r="W1198">
        <f t="shared" si="66"/>
        <v>0</v>
      </c>
      <c r="AA1198" s="5" t="s">
        <v>2891</v>
      </c>
      <c r="AB1198">
        <v>1352.9</v>
      </c>
      <c r="AC1198">
        <v>0.6</v>
      </c>
      <c r="AD1198" t="s">
        <v>2891</v>
      </c>
      <c r="AE1198">
        <v>0.6</v>
      </c>
      <c r="AF1198">
        <v>1</v>
      </c>
    </row>
    <row r="1199" spans="1:32" x14ac:dyDescent="0.25">
      <c r="A1199" t="s">
        <v>3530</v>
      </c>
      <c r="B1199" t="s">
        <v>3530</v>
      </c>
      <c r="C1199">
        <v>27.34</v>
      </c>
      <c r="D1199">
        <v>1018.556</v>
      </c>
      <c r="E1199">
        <v>9</v>
      </c>
      <c r="F1199">
        <v>0.2</v>
      </c>
      <c r="G1199">
        <v>510.28530000000001</v>
      </c>
      <c r="H1199">
        <v>38.42</v>
      </c>
      <c r="I1199" s="1">
        <v>3260000</v>
      </c>
      <c r="J1199">
        <v>1</v>
      </c>
      <c r="K1199">
        <v>10511</v>
      </c>
      <c r="L1199" t="s">
        <v>84</v>
      </c>
      <c r="M1199">
        <v>1</v>
      </c>
      <c r="N1199">
        <v>1</v>
      </c>
      <c r="O1199" t="s">
        <v>3531</v>
      </c>
      <c r="R1199">
        <f t="shared" si="67"/>
        <v>0</v>
      </c>
      <c r="S1199">
        <f t="shared" si="65"/>
        <v>0</v>
      </c>
      <c r="V1199" t="s">
        <v>8725</v>
      </c>
      <c r="W1199">
        <f t="shared" si="66"/>
        <v>0</v>
      </c>
      <c r="AA1199" s="5" t="s">
        <v>3530</v>
      </c>
      <c r="AB1199">
        <v>1355.1</v>
      </c>
      <c r="AC1199">
        <v>0.6</v>
      </c>
      <c r="AD1199" t="s">
        <v>3530</v>
      </c>
      <c r="AE1199">
        <v>0.6</v>
      </c>
      <c r="AF1199">
        <v>1</v>
      </c>
    </row>
    <row r="1200" spans="1:32" x14ac:dyDescent="0.25">
      <c r="A1200" t="s">
        <v>3070</v>
      </c>
      <c r="B1200" t="s">
        <v>3070</v>
      </c>
      <c r="C1200">
        <v>28.99</v>
      </c>
      <c r="D1200">
        <v>1190.6559999999999</v>
      </c>
      <c r="E1200">
        <v>9</v>
      </c>
      <c r="F1200">
        <v>-0.3</v>
      </c>
      <c r="G1200">
        <v>596.33510000000001</v>
      </c>
      <c r="H1200">
        <v>32.130000000000003</v>
      </c>
      <c r="I1200" s="1">
        <v>44600000</v>
      </c>
      <c r="J1200">
        <v>4</v>
      </c>
      <c r="K1200">
        <v>8192</v>
      </c>
      <c r="L1200" t="s">
        <v>26</v>
      </c>
      <c r="M1200">
        <v>5</v>
      </c>
      <c r="N1200">
        <v>5</v>
      </c>
      <c r="O1200" t="s">
        <v>3071</v>
      </c>
      <c r="R1200">
        <f t="shared" si="67"/>
        <v>0</v>
      </c>
      <c r="S1200">
        <f t="shared" si="65"/>
        <v>0</v>
      </c>
      <c r="V1200" t="s">
        <v>8726</v>
      </c>
      <c r="W1200">
        <f t="shared" si="66"/>
        <v>0</v>
      </c>
      <c r="AA1200" s="5" t="s">
        <v>3070</v>
      </c>
      <c r="AB1200">
        <v>1366.1</v>
      </c>
      <c r="AC1200">
        <v>0.6</v>
      </c>
      <c r="AD1200" t="s">
        <v>3070</v>
      </c>
      <c r="AE1200">
        <v>0.6</v>
      </c>
      <c r="AF1200">
        <v>1</v>
      </c>
    </row>
    <row r="1201" spans="1:32" x14ac:dyDescent="0.25">
      <c r="A1201" t="s">
        <v>1159</v>
      </c>
      <c r="B1201" t="s">
        <v>1159</v>
      </c>
      <c r="C1201">
        <v>35.86</v>
      </c>
      <c r="D1201">
        <v>1025.6168</v>
      </c>
      <c r="E1201">
        <v>9</v>
      </c>
      <c r="F1201">
        <v>0.7</v>
      </c>
      <c r="G1201">
        <v>513.81600000000003</v>
      </c>
      <c r="H1201">
        <v>34.340000000000003</v>
      </c>
      <c r="I1201" s="1">
        <v>22400000</v>
      </c>
      <c r="J1201">
        <v>3</v>
      </c>
      <c r="K1201">
        <v>9019</v>
      </c>
      <c r="L1201" t="s">
        <v>73</v>
      </c>
      <c r="M1201">
        <v>1</v>
      </c>
      <c r="N1201">
        <v>1</v>
      </c>
      <c r="O1201" t="s">
        <v>641</v>
      </c>
      <c r="R1201">
        <f t="shared" si="67"/>
        <v>0</v>
      </c>
      <c r="S1201">
        <f t="shared" si="65"/>
        <v>0</v>
      </c>
      <c r="V1201" t="s">
        <v>8727</v>
      </c>
      <c r="W1201">
        <f t="shared" si="66"/>
        <v>0</v>
      </c>
      <c r="AA1201" s="5" t="s">
        <v>1159</v>
      </c>
      <c r="AB1201">
        <v>1375</v>
      </c>
      <c r="AC1201">
        <v>0.6</v>
      </c>
      <c r="AD1201" t="s">
        <v>1159</v>
      </c>
      <c r="AE1201">
        <v>0.6</v>
      </c>
      <c r="AF1201">
        <v>1</v>
      </c>
    </row>
    <row r="1202" spans="1:32" x14ac:dyDescent="0.25">
      <c r="A1202" t="s">
        <v>1159</v>
      </c>
      <c r="B1202" t="s">
        <v>2809</v>
      </c>
      <c r="C1202">
        <v>29.92</v>
      </c>
      <c r="D1202">
        <v>1041.6116999999999</v>
      </c>
      <c r="E1202">
        <v>9</v>
      </c>
      <c r="F1202">
        <v>0.9</v>
      </c>
      <c r="G1202">
        <v>521.81359999999995</v>
      </c>
      <c r="H1202">
        <v>31.64</v>
      </c>
      <c r="I1202" s="1">
        <v>128000000</v>
      </c>
      <c r="J1202">
        <v>3</v>
      </c>
      <c r="K1202">
        <v>8076</v>
      </c>
      <c r="L1202" t="s">
        <v>73</v>
      </c>
      <c r="M1202">
        <v>3</v>
      </c>
      <c r="N1202">
        <v>3</v>
      </c>
      <c r="O1202" t="s">
        <v>641</v>
      </c>
      <c r="P1202" t="s">
        <v>44</v>
      </c>
      <c r="Q1202" t="s">
        <v>49</v>
      </c>
      <c r="R1202">
        <f t="shared" si="67"/>
        <v>0</v>
      </c>
      <c r="S1202">
        <f t="shared" si="65"/>
        <v>0</v>
      </c>
      <c r="V1202" t="s">
        <v>8728</v>
      </c>
      <c r="W1202">
        <f t="shared" si="66"/>
        <v>0</v>
      </c>
      <c r="AA1202" s="5" t="s">
        <v>1159</v>
      </c>
      <c r="AB1202">
        <v>1375</v>
      </c>
      <c r="AC1202">
        <v>0.6</v>
      </c>
      <c r="AD1202" t="s">
        <v>1159</v>
      </c>
      <c r="AE1202">
        <v>0.6</v>
      </c>
      <c r="AF1202">
        <v>1</v>
      </c>
    </row>
    <row r="1203" spans="1:32" x14ac:dyDescent="0.25">
      <c r="A1203" t="s">
        <v>1507</v>
      </c>
      <c r="B1203" t="s">
        <v>1507</v>
      </c>
      <c r="C1203">
        <v>34.36</v>
      </c>
      <c r="D1203">
        <v>1117.6356000000001</v>
      </c>
      <c r="E1203">
        <v>9</v>
      </c>
      <c r="F1203">
        <v>-0.1</v>
      </c>
      <c r="G1203">
        <v>559.82500000000005</v>
      </c>
      <c r="H1203">
        <v>31.89</v>
      </c>
      <c r="I1203" s="1">
        <v>14600000</v>
      </c>
      <c r="J1203">
        <v>1</v>
      </c>
      <c r="K1203">
        <v>8181</v>
      </c>
      <c r="L1203" t="s">
        <v>84</v>
      </c>
      <c r="M1203">
        <v>1</v>
      </c>
      <c r="N1203">
        <v>1</v>
      </c>
      <c r="O1203" t="s">
        <v>1508</v>
      </c>
      <c r="R1203">
        <f t="shared" si="67"/>
        <v>0</v>
      </c>
      <c r="S1203">
        <f t="shared" si="65"/>
        <v>0</v>
      </c>
      <c r="V1203" t="s">
        <v>8729</v>
      </c>
      <c r="W1203">
        <f t="shared" si="66"/>
        <v>0</v>
      </c>
      <c r="AA1203" s="5" t="s">
        <v>1507</v>
      </c>
      <c r="AB1203">
        <v>1381.5</v>
      </c>
      <c r="AC1203">
        <v>0.6</v>
      </c>
      <c r="AD1203" t="s">
        <v>1507</v>
      </c>
      <c r="AE1203">
        <v>0.6</v>
      </c>
      <c r="AF1203">
        <v>1</v>
      </c>
    </row>
    <row r="1204" spans="1:32" x14ac:dyDescent="0.25">
      <c r="A1204" t="s">
        <v>1196</v>
      </c>
      <c r="B1204" t="s">
        <v>1196</v>
      </c>
      <c r="C1204">
        <v>35.69</v>
      </c>
      <c r="D1204">
        <v>1020.5604</v>
      </c>
      <c r="E1204">
        <v>9</v>
      </c>
      <c r="F1204">
        <v>2.8</v>
      </c>
      <c r="G1204">
        <v>511.28890000000001</v>
      </c>
      <c r="H1204">
        <v>61.15</v>
      </c>
      <c r="I1204" s="1">
        <v>1340000000</v>
      </c>
      <c r="J1204">
        <v>8</v>
      </c>
      <c r="K1204">
        <v>18990</v>
      </c>
      <c r="L1204" t="s">
        <v>17</v>
      </c>
      <c r="M1204">
        <v>27</v>
      </c>
      <c r="N1204">
        <v>27</v>
      </c>
      <c r="O1204" t="s">
        <v>1197</v>
      </c>
      <c r="R1204">
        <f t="shared" si="67"/>
        <v>0</v>
      </c>
      <c r="S1204">
        <f t="shared" si="65"/>
        <v>0</v>
      </c>
      <c r="V1204" t="s">
        <v>8730</v>
      </c>
      <c r="W1204">
        <f t="shared" si="66"/>
        <v>0</v>
      </c>
      <c r="AA1204" s="5" t="s">
        <v>1196</v>
      </c>
      <c r="AB1204">
        <v>1382.2</v>
      </c>
      <c r="AC1204">
        <v>0.6</v>
      </c>
      <c r="AD1204" t="s">
        <v>1196</v>
      </c>
      <c r="AE1204">
        <v>0.6</v>
      </c>
      <c r="AF1204">
        <v>1</v>
      </c>
    </row>
    <row r="1205" spans="1:32" x14ac:dyDescent="0.25">
      <c r="A1205" t="s">
        <v>343</v>
      </c>
      <c r="B1205" t="s">
        <v>343</v>
      </c>
      <c r="C1205">
        <v>42.06</v>
      </c>
      <c r="D1205">
        <v>1140.6443999999999</v>
      </c>
      <c r="E1205">
        <v>9</v>
      </c>
      <c r="F1205">
        <v>3.3</v>
      </c>
      <c r="G1205">
        <v>381.22329999999999</v>
      </c>
      <c r="H1205">
        <v>49.59</v>
      </c>
      <c r="I1205" s="1">
        <v>88600000</v>
      </c>
      <c r="J1205">
        <v>8</v>
      </c>
      <c r="K1205">
        <v>14867</v>
      </c>
      <c r="L1205" t="s">
        <v>17</v>
      </c>
      <c r="M1205">
        <v>20</v>
      </c>
      <c r="N1205">
        <v>20</v>
      </c>
      <c r="O1205" t="s">
        <v>344</v>
      </c>
      <c r="R1205">
        <f t="shared" si="67"/>
        <v>0</v>
      </c>
      <c r="S1205">
        <f t="shared" si="65"/>
        <v>1</v>
      </c>
      <c r="V1205" t="s">
        <v>8731</v>
      </c>
      <c r="W1205">
        <f t="shared" si="66"/>
        <v>0</v>
      </c>
      <c r="AA1205" s="5" t="s">
        <v>343</v>
      </c>
      <c r="AB1205">
        <v>1388.3</v>
      </c>
      <c r="AC1205">
        <v>0.6</v>
      </c>
      <c r="AD1205" t="s">
        <v>343</v>
      </c>
      <c r="AE1205">
        <v>0.6</v>
      </c>
      <c r="AF1205">
        <v>1</v>
      </c>
    </row>
    <row r="1206" spans="1:32" x14ac:dyDescent="0.25">
      <c r="A1206" t="s">
        <v>5312</v>
      </c>
      <c r="B1206" t="s">
        <v>5312</v>
      </c>
      <c r="C1206">
        <v>18.84</v>
      </c>
      <c r="D1206">
        <v>1094.6559999999999</v>
      </c>
      <c r="E1206">
        <v>9</v>
      </c>
      <c r="F1206">
        <v>0.6</v>
      </c>
      <c r="G1206">
        <v>548.3356</v>
      </c>
      <c r="H1206">
        <v>36.46</v>
      </c>
      <c r="I1206" s="1">
        <v>1260000</v>
      </c>
      <c r="J1206">
        <v>3</v>
      </c>
      <c r="K1206">
        <v>9766</v>
      </c>
      <c r="L1206" t="s">
        <v>73</v>
      </c>
      <c r="M1206">
        <v>1</v>
      </c>
      <c r="N1206">
        <v>1</v>
      </c>
      <c r="O1206" t="s">
        <v>327</v>
      </c>
      <c r="R1206">
        <f t="shared" si="67"/>
        <v>0</v>
      </c>
      <c r="S1206">
        <f t="shared" si="65"/>
        <v>0</v>
      </c>
      <c r="V1206" t="s">
        <v>8732</v>
      </c>
      <c r="W1206">
        <f t="shared" si="66"/>
        <v>0</v>
      </c>
      <c r="AA1206" s="5" t="s">
        <v>5312</v>
      </c>
      <c r="AB1206">
        <v>1404.6</v>
      </c>
      <c r="AC1206">
        <v>0.6</v>
      </c>
      <c r="AD1206" t="s">
        <v>5312</v>
      </c>
      <c r="AE1206">
        <v>0.6</v>
      </c>
      <c r="AF1206">
        <v>1</v>
      </c>
    </row>
    <row r="1207" spans="1:32" x14ac:dyDescent="0.25">
      <c r="A1207" t="s">
        <v>4585</v>
      </c>
      <c r="B1207" t="s">
        <v>4585</v>
      </c>
      <c r="C1207">
        <v>23.03</v>
      </c>
      <c r="D1207">
        <v>1061.6022</v>
      </c>
      <c r="E1207">
        <v>9</v>
      </c>
      <c r="F1207">
        <v>0.4</v>
      </c>
      <c r="G1207">
        <v>531.80859999999996</v>
      </c>
      <c r="H1207">
        <v>40.159999999999997</v>
      </c>
      <c r="I1207" s="1">
        <v>1470000</v>
      </c>
      <c r="J1207">
        <v>7</v>
      </c>
      <c r="K1207">
        <v>11460</v>
      </c>
      <c r="L1207" t="s">
        <v>20</v>
      </c>
      <c r="M1207">
        <v>2</v>
      </c>
      <c r="N1207">
        <v>2</v>
      </c>
      <c r="O1207" t="s">
        <v>485</v>
      </c>
      <c r="R1207">
        <f t="shared" si="67"/>
        <v>0</v>
      </c>
      <c r="S1207">
        <f t="shared" si="65"/>
        <v>1</v>
      </c>
      <c r="V1207" t="s">
        <v>8733</v>
      </c>
      <c r="W1207">
        <f t="shared" si="66"/>
        <v>0</v>
      </c>
      <c r="AA1207" s="5" t="s">
        <v>4585</v>
      </c>
      <c r="AB1207">
        <v>1410.6</v>
      </c>
      <c r="AC1207">
        <v>0.6</v>
      </c>
      <c r="AD1207" t="s">
        <v>4585</v>
      </c>
      <c r="AE1207">
        <v>0.6</v>
      </c>
      <c r="AF1207">
        <v>1</v>
      </c>
    </row>
    <row r="1208" spans="1:32" x14ac:dyDescent="0.25">
      <c r="A1208" t="s">
        <v>3969</v>
      </c>
      <c r="B1208" t="s">
        <v>3969</v>
      </c>
      <c r="C1208">
        <v>25.69</v>
      </c>
      <c r="D1208">
        <v>1080.5452</v>
      </c>
      <c r="E1208">
        <v>9</v>
      </c>
      <c r="F1208">
        <v>1.2</v>
      </c>
      <c r="G1208">
        <v>541.28049999999996</v>
      </c>
      <c r="H1208">
        <v>43.25</v>
      </c>
      <c r="I1208" s="1">
        <v>4510000</v>
      </c>
      <c r="J1208">
        <v>1</v>
      </c>
      <c r="K1208">
        <v>12251</v>
      </c>
      <c r="L1208" t="s">
        <v>84</v>
      </c>
      <c r="M1208">
        <v>1</v>
      </c>
      <c r="N1208">
        <v>1</v>
      </c>
      <c r="O1208" t="s">
        <v>3970</v>
      </c>
      <c r="R1208">
        <f t="shared" si="67"/>
        <v>0</v>
      </c>
      <c r="S1208">
        <f t="shared" si="65"/>
        <v>0</v>
      </c>
      <c r="V1208" t="s">
        <v>8734</v>
      </c>
      <c r="W1208">
        <f t="shared" si="66"/>
        <v>0</v>
      </c>
      <c r="AA1208" s="5" t="s">
        <v>3969</v>
      </c>
      <c r="AB1208">
        <v>1412.5</v>
      </c>
      <c r="AC1208">
        <v>0.6</v>
      </c>
      <c r="AD1208" t="s">
        <v>3969</v>
      </c>
      <c r="AE1208">
        <v>0.6</v>
      </c>
      <c r="AF1208">
        <v>1</v>
      </c>
    </row>
    <row r="1209" spans="1:32" x14ac:dyDescent="0.25">
      <c r="A1209" t="s">
        <v>4476</v>
      </c>
      <c r="B1209" t="s">
        <v>4476</v>
      </c>
      <c r="C1209">
        <v>23.44</v>
      </c>
      <c r="D1209">
        <v>1272.6139000000001</v>
      </c>
      <c r="E1209">
        <v>9</v>
      </c>
      <c r="F1209">
        <v>1</v>
      </c>
      <c r="G1209">
        <v>637.31489999999997</v>
      </c>
      <c r="H1209">
        <v>34.21</v>
      </c>
      <c r="I1209" s="1">
        <v>5190000</v>
      </c>
      <c r="J1209">
        <v>1</v>
      </c>
      <c r="K1209">
        <v>9002</v>
      </c>
      <c r="L1209" t="s">
        <v>84</v>
      </c>
      <c r="M1209">
        <v>1</v>
      </c>
      <c r="N1209">
        <v>1</v>
      </c>
      <c r="O1209" t="s">
        <v>190</v>
      </c>
      <c r="R1209">
        <f t="shared" si="67"/>
        <v>0</v>
      </c>
      <c r="S1209">
        <f t="shared" si="65"/>
        <v>1</v>
      </c>
      <c r="V1209" t="s">
        <v>8735</v>
      </c>
      <c r="W1209">
        <f t="shared" si="66"/>
        <v>0</v>
      </c>
      <c r="AA1209" s="5" t="s">
        <v>4476</v>
      </c>
      <c r="AB1209">
        <v>1420.1</v>
      </c>
      <c r="AC1209">
        <v>0.6</v>
      </c>
      <c r="AD1209" t="s">
        <v>4476</v>
      </c>
      <c r="AE1209">
        <v>0.6</v>
      </c>
      <c r="AF1209">
        <v>1</v>
      </c>
    </row>
    <row r="1210" spans="1:32" x14ac:dyDescent="0.25">
      <c r="A1210" t="s">
        <v>3556</v>
      </c>
      <c r="B1210" t="s">
        <v>3556</v>
      </c>
      <c r="C1210">
        <v>27.24</v>
      </c>
      <c r="D1210">
        <v>1215.6876</v>
      </c>
      <c r="E1210">
        <v>9</v>
      </c>
      <c r="F1210">
        <v>1</v>
      </c>
      <c r="G1210">
        <v>608.85170000000005</v>
      </c>
      <c r="H1210">
        <v>50.38</v>
      </c>
      <c r="I1210" s="1">
        <v>16000000</v>
      </c>
      <c r="J1210">
        <v>3</v>
      </c>
      <c r="K1210">
        <v>14683</v>
      </c>
      <c r="L1210" t="s">
        <v>73</v>
      </c>
      <c r="M1210">
        <v>1</v>
      </c>
      <c r="N1210">
        <v>1</v>
      </c>
      <c r="O1210" t="s">
        <v>3557</v>
      </c>
      <c r="R1210">
        <f t="shared" si="67"/>
        <v>0</v>
      </c>
      <c r="S1210">
        <f t="shared" si="65"/>
        <v>0</v>
      </c>
      <c r="V1210" t="s">
        <v>8736</v>
      </c>
      <c r="W1210">
        <f t="shared" si="66"/>
        <v>0</v>
      </c>
      <c r="AA1210" s="5" t="s">
        <v>3556</v>
      </c>
      <c r="AB1210">
        <v>1429.3</v>
      </c>
      <c r="AC1210">
        <v>0.6</v>
      </c>
      <c r="AD1210" t="s">
        <v>3556</v>
      </c>
      <c r="AE1210">
        <v>0.6</v>
      </c>
      <c r="AF1210">
        <v>1</v>
      </c>
    </row>
    <row r="1211" spans="1:32" x14ac:dyDescent="0.25">
      <c r="A1211" t="s">
        <v>5173</v>
      </c>
      <c r="B1211" t="s">
        <v>5173</v>
      </c>
      <c r="C1211">
        <v>19.75</v>
      </c>
      <c r="D1211">
        <v>1046.6237000000001</v>
      </c>
      <c r="E1211">
        <v>9</v>
      </c>
      <c r="F1211">
        <v>-1.9</v>
      </c>
      <c r="G1211">
        <v>524.31809999999996</v>
      </c>
      <c r="H1211">
        <v>24.21</v>
      </c>
      <c r="I1211" s="1">
        <v>68900000</v>
      </c>
      <c r="J1211">
        <v>10</v>
      </c>
      <c r="K1211">
        <v>6069</v>
      </c>
      <c r="L1211" t="s">
        <v>32</v>
      </c>
      <c r="M1211">
        <v>3</v>
      </c>
      <c r="N1211">
        <v>3</v>
      </c>
      <c r="O1211" t="s">
        <v>4778</v>
      </c>
      <c r="R1211">
        <f t="shared" si="67"/>
        <v>0</v>
      </c>
      <c r="S1211">
        <f t="shared" si="65"/>
        <v>0</v>
      </c>
      <c r="V1211" t="s">
        <v>8737</v>
      </c>
      <c r="W1211">
        <f t="shared" si="66"/>
        <v>0</v>
      </c>
      <c r="AA1211" s="5" t="s">
        <v>5173</v>
      </c>
      <c r="AB1211">
        <v>1446.4</v>
      </c>
      <c r="AC1211">
        <v>0.6</v>
      </c>
      <c r="AD1211" t="s">
        <v>5173</v>
      </c>
      <c r="AE1211">
        <v>0.6</v>
      </c>
      <c r="AF1211">
        <v>1</v>
      </c>
    </row>
    <row r="1212" spans="1:32" x14ac:dyDescent="0.25">
      <c r="A1212" t="s">
        <v>5600</v>
      </c>
      <c r="B1212" t="s">
        <v>5600</v>
      </c>
      <c r="C1212">
        <v>16.97</v>
      </c>
      <c r="D1212">
        <v>1014.5709000000001</v>
      </c>
      <c r="E1212">
        <v>9</v>
      </c>
      <c r="F1212">
        <v>-1.9</v>
      </c>
      <c r="G1212">
        <v>508.29169999999999</v>
      </c>
      <c r="H1212">
        <v>45.96</v>
      </c>
      <c r="I1212" s="1">
        <v>1090000</v>
      </c>
      <c r="J1212">
        <v>1</v>
      </c>
      <c r="K1212">
        <v>13164</v>
      </c>
      <c r="L1212" t="s">
        <v>84</v>
      </c>
      <c r="M1212">
        <v>1</v>
      </c>
      <c r="N1212">
        <v>1</v>
      </c>
      <c r="O1212" t="s">
        <v>233</v>
      </c>
      <c r="R1212">
        <f t="shared" si="67"/>
        <v>0</v>
      </c>
      <c r="S1212">
        <f t="shared" si="65"/>
        <v>0</v>
      </c>
      <c r="V1212" t="s">
        <v>8738</v>
      </c>
      <c r="W1212">
        <f t="shared" si="66"/>
        <v>0</v>
      </c>
      <c r="AA1212" s="5" t="s">
        <v>5600</v>
      </c>
      <c r="AB1212">
        <v>1450.8</v>
      </c>
      <c r="AC1212">
        <v>0.6</v>
      </c>
      <c r="AD1212" t="s">
        <v>5600</v>
      </c>
      <c r="AE1212">
        <v>0.6</v>
      </c>
      <c r="AF1212">
        <v>1</v>
      </c>
    </row>
    <row r="1213" spans="1:32" x14ac:dyDescent="0.25">
      <c r="A1213" t="s">
        <v>2039</v>
      </c>
      <c r="B1213" t="s">
        <v>2039</v>
      </c>
      <c r="C1213">
        <v>32.369999999999997</v>
      </c>
      <c r="D1213">
        <v>1030.5446999999999</v>
      </c>
      <c r="E1213">
        <v>9</v>
      </c>
      <c r="F1213">
        <v>0.7</v>
      </c>
      <c r="G1213">
        <v>516.28</v>
      </c>
      <c r="H1213">
        <v>31.54</v>
      </c>
      <c r="I1213" s="1">
        <v>2730000</v>
      </c>
      <c r="J1213">
        <v>1</v>
      </c>
      <c r="K1213">
        <v>8058</v>
      </c>
      <c r="L1213" t="s">
        <v>84</v>
      </c>
      <c r="M1213">
        <v>1</v>
      </c>
      <c r="N1213">
        <v>1</v>
      </c>
      <c r="O1213" t="s">
        <v>2040</v>
      </c>
      <c r="R1213">
        <f t="shared" si="67"/>
        <v>0</v>
      </c>
      <c r="S1213">
        <f t="shared" si="65"/>
        <v>1</v>
      </c>
      <c r="V1213" t="s">
        <v>7231</v>
      </c>
      <c r="W1213">
        <f t="shared" si="66"/>
        <v>0</v>
      </c>
      <c r="AA1213" s="5" t="s">
        <v>2039</v>
      </c>
      <c r="AB1213">
        <v>1453.2</v>
      </c>
      <c r="AC1213">
        <v>0.6</v>
      </c>
      <c r="AD1213" t="s">
        <v>2039</v>
      </c>
      <c r="AE1213">
        <v>0.6</v>
      </c>
      <c r="AF1213">
        <v>1</v>
      </c>
    </row>
    <row r="1214" spans="1:32" x14ac:dyDescent="0.25">
      <c r="A1214" t="s">
        <v>4872</v>
      </c>
      <c r="B1214" t="s">
        <v>4872</v>
      </c>
      <c r="C1214">
        <v>21.42</v>
      </c>
      <c r="D1214">
        <v>1084.624</v>
      </c>
      <c r="E1214">
        <v>9</v>
      </c>
      <c r="F1214">
        <v>-0.8</v>
      </c>
      <c r="G1214">
        <v>543.31880000000001</v>
      </c>
      <c r="H1214">
        <v>29.71</v>
      </c>
      <c r="I1214" s="1">
        <v>3570000</v>
      </c>
      <c r="J1214">
        <v>10</v>
      </c>
      <c r="K1214">
        <v>8013</v>
      </c>
      <c r="L1214" t="s">
        <v>32</v>
      </c>
      <c r="M1214">
        <v>1</v>
      </c>
      <c r="N1214">
        <v>1</v>
      </c>
      <c r="O1214" t="s">
        <v>4873</v>
      </c>
      <c r="R1214">
        <f t="shared" si="67"/>
        <v>0</v>
      </c>
      <c r="S1214">
        <f t="shared" si="65"/>
        <v>0</v>
      </c>
      <c r="V1214" t="s">
        <v>8739</v>
      </c>
      <c r="W1214">
        <f t="shared" si="66"/>
        <v>0</v>
      </c>
      <c r="AA1214" s="5" t="s">
        <v>4872</v>
      </c>
      <c r="AB1214">
        <v>1455.5</v>
      </c>
      <c r="AC1214">
        <v>0.6</v>
      </c>
      <c r="AD1214" t="s">
        <v>4872</v>
      </c>
      <c r="AE1214">
        <v>0.6</v>
      </c>
      <c r="AF1214">
        <v>1</v>
      </c>
    </row>
    <row r="1215" spans="1:32" x14ac:dyDescent="0.25">
      <c r="A1215" t="s">
        <v>4217</v>
      </c>
      <c r="B1215" t="s">
        <v>4217</v>
      </c>
      <c r="C1215">
        <v>24.62</v>
      </c>
      <c r="D1215">
        <v>999.57529999999997</v>
      </c>
      <c r="E1215">
        <v>8</v>
      </c>
      <c r="F1215">
        <v>2.4</v>
      </c>
      <c r="G1215">
        <v>500.79610000000002</v>
      </c>
      <c r="H1215">
        <v>54.58</v>
      </c>
      <c r="I1215" s="1">
        <v>2480000000</v>
      </c>
      <c r="J1215">
        <v>9</v>
      </c>
      <c r="K1215">
        <v>16752</v>
      </c>
      <c r="L1215" t="s">
        <v>23</v>
      </c>
      <c r="M1215">
        <v>28</v>
      </c>
      <c r="N1215">
        <v>28</v>
      </c>
      <c r="O1215" t="s">
        <v>4218</v>
      </c>
      <c r="R1215">
        <f t="shared" si="67"/>
        <v>0</v>
      </c>
      <c r="S1215">
        <f t="shared" si="65"/>
        <v>0</v>
      </c>
      <c r="V1215" t="s">
        <v>8740</v>
      </c>
      <c r="W1215">
        <f t="shared" si="66"/>
        <v>0</v>
      </c>
      <c r="AA1215" s="5" t="s">
        <v>4217</v>
      </c>
      <c r="AB1215">
        <v>1461.1</v>
      </c>
      <c r="AC1215">
        <v>0.6</v>
      </c>
      <c r="AD1215" t="s">
        <v>6931</v>
      </c>
      <c r="AE1215">
        <v>0.6</v>
      </c>
      <c r="AF1215">
        <v>1</v>
      </c>
    </row>
    <row r="1216" spans="1:32" x14ac:dyDescent="0.25">
      <c r="A1216" t="s">
        <v>2241</v>
      </c>
      <c r="B1216" t="s">
        <v>2241</v>
      </c>
      <c r="C1216">
        <v>31.73</v>
      </c>
      <c r="D1216">
        <v>1034.5872999999999</v>
      </c>
      <c r="E1216">
        <v>9</v>
      </c>
      <c r="F1216">
        <v>-0.3</v>
      </c>
      <c r="G1216">
        <v>518.30079999999998</v>
      </c>
      <c r="H1216">
        <v>24.81</v>
      </c>
      <c r="I1216" s="1">
        <v>471000000</v>
      </c>
      <c r="J1216">
        <v>9</v>
      </c>
      <c r="K1216">
        <v>6277</v>
      </c>
      <c r="L1216" t="s">
        <v>23</v>
      </c>
      <c r="M1216">
        <v>4</v>
      </c>
      <c r="N1216">
        <v>4</v>
      </c>
      <c r="O1216" t="s">
        <v>2242</v>
      </c>
      <c r="R1216">
        <f t="shared" si="67"/>
        <v>0</v>
      </c>
      <c r="S1216">
        <f t="shared" si="65"/>
        <v>0</v>
      </c>
      <c r="V1216" t="s">
        <v>8741</v>
      </c>
      <c r="W1216">
        <f t="shared" si="66"/>
        <v>0</v>
      </c>
      <c r="AA1216" s="5" t="s">
        <v>2241</v>
      </c>
      <c r="AB1216">
        <v>1466.9</v>
      </c>
      <c r="AC1216">
        <v>0.7</v>
      </c>
      <c r="AD1216" t="s">
        <v>2241</v>
      </c>
      <c r="AE1216">
        <v>0.7</v>
      </c>
      <c r="AF1216">
        <v>1</v>
      </c>
    </row>
    <row r="1217" spans="1:32" x14ac:dyDescent="0.25">
      <c r="A1217" t="s">
        <v>769</v>
      </c>
      <c r="B1217" t="s">
        <v>769</v>
      </c>
      <c r="C1217">
        <v>37.93</v>
      </c>
      <c r="D1217">
        <v>918.4923</v>
      </c>
      <c r="E1217">
        <v>9</v>
      </c>
      <c r="F1217">
        <v>-0.2</v>
      </c>
      <c r="G1217">
        <v>460.2534</v>
      </c>
      <c r="H1217">
        <v>40.06</v>
      </c>
      <c r="I1217" s="1">
        <v>36100000</v>
      </c>
      <c r="J1217">
        <v>1</v>
      </c>
      <c r="K1217">
        <v>11106</v>
      </c>
      <c r="L1217" t="s">
        <v>84</v>
      </c>
      <c r="M1217">
        <v>4</v>
      </c>
      <c r="N1217">
        <v>4</v>
      </c>
      <c r="O1217" t="s">
        <v>770</v>
      </c>
      <c r="R1217">
        <f t="shared" si="67"/>
        <v>0</v>
      </c>
      <c r="S1217">
        <f t="shared" si="65"/>
        <v>0</v>
      </c>
      <c r="V1217" t="s">
        <v>8742</v>
      </c>
      <c r="W1217">
        <f t="shared" si="66"/>
        <v>0</v>
      </c>
      <c r="AA1217" s="5" t="s">
        <v>769</v>
      </c>
      <c r="AB1217">
        <v>1479.2</v>
      </c>
      <c r="AC1217">
        <v>0.7</v>
      </c>
      <c r="AD1217" t="s">
        <v>769</v>
      </c>
      <c r="AE1217">
        <v>0.7</v>
      </c>
      <c r="AF1217">
        <v>1</v>
      </c>
    </row>
    <row r="1218" spans="1:32" x14ac:dyDescent="0.25">
      <c r="A1218" t="s">
        <v>2229</v>
      </c>
      <c r="B1218" t="s">
        <v>2229</v>
      </c>
      <c r="C1218">
        <v>31.77</v>
      </c>
      <c r="D1218">
        <v>884.50789999999995</v>
      </c>
      <c r="E1218">
        <v>9</v>
      </c>
      <c r="F1218">
        <v>-1.6</v>
      </c>
      <c r="G1218">
        <v>443.26049999999998</v>
      </c>
      <c r="H1218">
        <v>27.1</v>
      </c>
      <c r="I1218" s="1">
        <v>10500000</v>
      </c>
      <c r="J1218">
        <v>7</v>
      </c>
      <c r="K1218">
        <v>7029</v>
      </c>
      <c r="L1218" t="s">
        <v>20</v>
      </c>
      <c r="M1218">
        <v>1</v>
      </c>
      <c r="N1218">
        <v>1</v>
      </c>
      <c r="O1218" t="s">
        <v>1970</v>
      </c>
      <c r="R1218">
        <f t="shared" si="67"/>
        <v>0</v>
      </c>
      <c r="S1218">
        <f t="shared" si="65"/>
        <v>0</v>
      </c>
      <c r="V1218" t="s">
        <v>8743</v>
      </c>
      <c r="W1218">
        <f t="shared" si="66"/>
        <v>0</v>
      </c>
      <c r="AA1218" s="5" t="s">
        <v>2229</v>
      </c>
      <c r="AB1218">
        <v>1481</v>
      </c>
      <c r="AC1218">
        <v>0.7</v>
      </c>
      <c r="AD1218" t="s">
        <v>2229</v>
      </c>
      <c r="AE1218">
        <v>0.7</v>
      </c>
      <c r="AF1218">
        <v>1</v>
      </c>
    </row>
    <row r="1219" spans="1:32" x14ac:dyDescent="0.25">
      <c r="A1219" t="s">
        <v>3444</v>
      </c>
      <c r="B1219" t="s">
        <v>3444</v>
      </c>
      <c r="C1219">
        <v>27.72</v>
      </c>
      <c r="D1219">
        <v>1104.5967000000001</v>
      </c>
      <c r="E1219">
        <v>9</v>
      </c>
      <c r="F1219">
        <v>1.3</v>
      </c>
      <c r="G1219">
        <v>553.30629999999996</v>
      </c>
      <c r="H1219">
        <v>50.63</v>
      </c>
      <c r="I1219" s="1">
        <v>4500000</v>
      </c>
      <c r="J1219">
        <v>5</v>
      </c>
      <c r="K1219">
        <v>14487</v>
      </c>
      <c r="L1219" t="s">
        <v>47</v>
      </c>
      <c r="M1219">
        <v>2</v>
      </c>
      <c r="N1219">
        <v>2</v>
      </c>
      <c r="O1219" t="s">
        <v>3445</v>
      </c>
      <c r="R1219">
        <f t="shared" si="67"/>
        <v>0</v>
      </c>
      <c r="S1219">
        <f t="shared" ref="S1219:S1282" si="68">SUMPRODUCT(--ISNUMBER(SEARCH($V$2:$V$2873,"*"&amp;O1219&amp;"*")))</f>
        <v>0</v>
      </c>
      <c r="V1219" t="s">
        <v>8744</v>
      </c>
      <c r="W1219">
        <f t="shared" ref="W1219:W1282" si="69">COUNTIF(O:O,"*"&amp;V1219&amp;"*")</f>
        <v>0</v>
      </c>
      <c r="AA1219" s="5" t="s">
        <v>3444</v>
      </c>
      <c r="AB1219">
        <v>1482.7</v>
      </c>
      <c r="AC1219">
        <v>0.7</v>
      </c>
      <c r="AD1219" t="s">
        <v>3444</v>
      </c>
      <c r="AE1219">
        <v>0.7</v>
      </c>
      <c r="AF1219">
        <v>1</v>
      </c>
    </row>
    <row r="1220" spans="1:32" x14ac:dyDescent="0.25">
      <c r="A1220" t="s">
        <v>5971</v>
      </c>
      <c r="B1220" t="s">
        <v>1317</v>
      </c>
      <c r="C1220">
        <v>35.07</v>
      </c>
      <c r="D1220">
        <v>1126.7008000000001</v>
      </c>
      <c r="E1220">
        <v>9</v>
      </c>
      <c r="F1220">
        <v>1.3</v>
      </c>
      <c r="G1220">
        <v>376.57470000000001</v>
      </c>
      <c r="H1220">
        <v>26.95</v>
      </c>
      <c r="I1220" s="1">
        <v>5180000</v>
      </c>
      <c r="J1220">
        <v>3</v>
      </c>
      <c r="K1220">
        <v>6493</v>
      </c>
      <c r="L1220" t="s">
        <v>73</v>
      </c>
      <c r="M1220">
        <v>2</v>
      </c>
      <c r="N1220">
        <v>2</v>
      </c>
      <c r="O1220" t="s">
        <v>1318</v>
      </c>
      <c r="P1220" t="s">
        <v>44</v>
      </c>
      <c r="Q1220" t="s">
        <v>594</v>
      </c>
      <c r="R1220">
        <f t="shared" si="67"/>
        <v>0</v>
      </c>
      <c r="S1220">
        <f t="shared" si="68"/>
        <v>0</v>
      </c>
      <c r="V1220" t="s">
        <v>8745</v>
      </c>
      <c r="W1220">
        <f t="shared" si="69"/>
        <v>0</v>
      </c>
      <c r="AA1220" s="5" t="s">
        <v>5971</v>
      </c>
      <c r="AB1220">
        <v>1483.1</v>
      </c>
      <c r="AC1220">
        <v>0.7</v>
      </c>
      <c r="AD1220" t="s">
        <v>5971</v>
      </c>
      <c r="AE1220">
        <v>0.7</v>
      </c>
      <c r="AF1220">
        <v>1</v>
      </c>
    </row>
    <row r="1221" spans="1:32" x14ac:dyDescent="0.25">
      <c r="A1221" t="s">
        <v>2946</v>
      </c>
      <c r="B1221" t="s">
        <v>2946</v>
      </c>
      <c r="C1221">
        <v>29.43</v>
      </c>
      <c r="D1221">
        <v>1139.6226999999999</v>
      </c>
      <c r="E1221">
        <v>9</v>
      </c>
      <c r="F1221">
        <v>-0.2</v>
      </c>
      <c r="G1221">
        <v>570.81849999999997</v>
      </c>
      <c r="H1221">
        <v>64.19</v>
      </c>
      <c r="I1221" s="1">
        <v>2520000</v>
      </c>
      <c r="J1221">
        <v>1</v>
      </c>
      <c r="K1221">
        <v>19433</v>
      </c>
      <c r="L1221" t="s">
        <v>84</v>
      </c>
      <c r="M1221">
        <v>1</v>
      </c>
      <c r="N1221">
        <v>1</v>
      </c>
      <c r="O1221" t="s">
        <v>2947</v>
      </c>
      <c r="R1221">
        <f t="shared" si="67"/>
        <v>0</v>
      </c>
      <c r="S1221">
        <f t="shared" si="68"/>
        <v>0</v>
      </c>
      <c r="V1221" t="s">
        <v>8746</v>
      </c>
      <c r="W1221">
        <f t="shared" si="69"/>
        <v>0</v>
      </c>
      <c r="AA1221" s="5" t="s">
        <v>2946</v>
      </c>
      <c r="AB1221">
        <v>1485.5</v>
      </c>
      <c r="AC1221">
        <v>0.7</v>
      </c>
      <c r="AD1221" t="s">
        <v>2946</v>
      </c>
      <c r="AE1221">
        <v>0.7</v>
      </c>
      <c r="AF1221">
        <v>1</v>
      </c>
    </row>
    <row r="1222" spans="1:32" x14ac:dyDescent="0.25">
      <c r="A1222" t="s">
        <v>194</v>
      </c>
      <c r="B1222" t="s">
        <v>194</v>
      </c>
      <c r="C1222">
        <v>44.69</v>
      </c>
      <c r="D1222">
        <v>1149.6069</v>
      </c>
      <c r="E1222">
        <v>9</v>
      </c>
      <c r="F1222">
        <v>-1.4</v>
      </c>
      <c r="G1222">
        <v>575.80989999999997</v>
      </c>
      <c r="H1222">
        <v>32.85</v>
      </c>
      <c r="I1222" s="1">
        <v>22300000</v>
      </c>
      <c r="J1222">
        <v>2</v>
      </c>
      <c r="K1222">
        <v>9016</v>
      </c>
      <c r="L1222" t="s">
        <v>29</v>
      </c>
      <c r="M1222">
        <v>1</v>
      </c>
      <c r="N1222">
        <v>1</v>
      </c>
      <c r="O1222" t="s">
        <v>195</v>
      </c>
      <c r="R1222">
        <f t="shared" si="67"/>
        <v>0</v>
      </c>
      <c r="S1222">
        <f t="shared" si="68"/>
        <v>0</v>
      </c>
      <c r="V1222" t="s">
        <v>8747</v>
      </c>
      <c r="W1222">
        <f t="shared" si="69"/>
        <v>0</v>
      </c>
      <c r="AA1222" s="5" t="s">
        <v>194</v>
      </c>
      <c r="AB1222">
        <v>1488</v>
      </c>
      <c r="AC1222">
        <v>0.7</v>
      </c>
      <c r="AD1222" t="s">
        <v>194</v>
      </c>
      <c r="AE1222">
        <v>0.7</v>
      </c>
      <c r="AF1222">
        <v>1</v>
      </c>
    </row>
    <row r="1223" spans="1:32" x14ac:dyDescent="0.25">
      <c r="A1223" t="s">
        <v>1714</v>
      </c>
      <c r="B1223" t="s">
        <v>1329</v>
      </c>
      <c r="C1223">
        <v>35.03</v>
      </c>
      <c r="D1223">
        <v>1223.6007999999999</v>
      </c>
      <c r="E1223">
        <v>9</v>
      </c>
      <c r="F1223">
        <v>0.9</v>
      </c>
      <c r="G1223">
        <v>408.87459999999999</v>
      </c>
      <c r="H1223">
        <v>29.61</v>
      </c>
      <c r="I1223" s="1">
        <v>3370000</v>
      </c>
      <c r="J1223">
        <v>1</v>
      </c>
      <c r="K1223">
        <v>7380</v>
      </c>
      <c r="L1223" t="s">
        <v>84</v>
      </c>
      <c r="M1223">
        <v>2</v>
      </c>
      <c r="N1223">
        <v>2</v>
      </c>
      <c r="O1223" t="s">
        <v>1207</v>
      </c>
      <c r="P1223" t="s">
        <v>44</v>
      </c>
      <c r="Q1223" t="s">
        <v>155</v>
      </c>
      <c r="R1223">
        <f t="shared" si="67"/>
        <v>0</v>
      </c>
      <c r="S1223">
        <f t="shared" si="68"/>
        <v>0</v>
      </c>
      <c r="V1223" t="s">
        <v>8748</v>
      </c>
      <c r="W1223">
        <f t="shared" si="69"/>
        <v>0</v>
      </c>
      <c r="AA1223" s="5" t="s">
        <v>1714</v>
      </c>
      <c r="AB1223">
        <v>1501.7</v>
      </c>
      <c r="AC1223">
        <v>0.7</v>
      </c>
      <c r="AD1223" t="s">
        <v>1714</v>
      </c>
      <c r="AE1223">
        <v>0.7</v>
      </c>
      <c r="AF1223">
        <v>1</v>
      </c>
    </row>
    <row r="1224" spans="1:32" x14ac:dyDescent="0.25">
      <c r="A1224" t="s">
        <v>1714</v>
      </c>
      <c r="B1224" t="s">
        <v>1714</v>
      </c>
      <c r="C1224">
        <v>33.57</v>
      </c>
      <c r="D1224">
        <v>1207.606</v>
      </c>
      <c r="E1224">
        <v>9</v>
      </c>
      <c r="F1224">
        <v>1.5</v>
      </c>
      <c r="G1224">
        <v>604.81119999999999</v>
      </c>
      <c r="H1224">
        <v>33.619999999999997</v>
      </c>
      <c r="I1224" s="1">
        <v>686000</v>
      </c>
      <c r="J1224">
        <v>1</v>
      </c>
      <c r="K1224">
        <v>8788</v>
      </c>
      <c r="L1224" t="s">
        <v>84</v>
      </c>
      <c r="M1224">
        <v>1</v>
      </c>
      <c r="N1224">
        <v>1</v>
      </c>
      <c r="O1224" t="s">
        <v>1207</v>
      </c>
      <c r="R1224">
        <f t="shared" si="67"/>
        <v>0</v>
      </c>
      <c r="S1224">
        <f t="shared" si="68"/>
        <v>0</v>
      </c>
      <c r="V1224" t="s">
        <v>8749</v>
      </c>
      <c r="W1224">
        <f t="shared" si="69"/>
        <v>0</v>
      </c>
      <c r="AA1224" s="5" t="s">
        <v>1714</v>
      </c>
      <c r="AB1224">
        <v>1501.7</v>
      </c>
      <c r="AC1224">
        <v>0.7</v>
      </c>
      <c r="AD1224" t="s">
        <v>1714</v>
      </c>
      <c r="AE1224">
        <v>0.7</v>
      </c>
      <c r="AF1224">
        <v>1</v>
      </c>
    </row>
    <row r="1225" spans="1:32" x14ac:dyDescent="0.25">
      <c r="A1225" t="s">
        <v>2170</v>
      </c>
      <c r="B1225" t="s">
        <v>2170</v>
      </c>
      <c r="C1225">
        <v>31.92</v>
      </c>
      <c r="D1225">
        <v>1161.6405999999999</v>
      </c>
      <c r="E1225">
        <v>9</v>
      </c>
      <c r="F1225">
        <v>0.7</v>
      </c>
      <c r="G1225">
        <v>388.22109999999998</v>
      </c>
      <c r="H1225">
        <v>31.45</v>
      </c>
      <c r="I1225" s="1">
        <v>45000000</v>
      </c>
      <c r="J1225">
        <v>3</v>
      </c>
      <c r="K1225">
        <v>8006</v>
      </c>
      <c r="L1225" t="s">
        <v>73</v>
      </c>
      <c r="M1225">
        <v>4</v>
      </c>
      <c r="N1225">
        <v>4</v>
      </c>
      <c r="O1225" t="s">
        <v>1710</v>
      </c>
      <c r="R1225">
        <f t="shared" si="67"/>
        <v>0</v>
      </c>
      <c r="S1225">
        <f t="shared" si="68"/>
        <v>1</v>
      </c>
      <c r="V1225" t="s">
        <v>8750</v>
      </c>
      <c r="W1225">
        <f t="shared" si="69"/>
        <v>0</v>
      </c>
      <c r="AA1225" s="5" t="s">
        <v>2170</v>
      </c>
      <c r="AB1225">
        <v>1508.1</v>
      </c>
      <c r="AC1225">
        <v>0.7</v>
      </c>
      <c r="AD1225" t="s">
        <v>2170</v>
      </c>
      <c r="AE1225">
        <v>0.7</v>
      </c>
      <c r="AF1225">
        <v>1</v>
      </c>
    </row>
    <row r="1226" spans="1:32" x14ac:dyDescent="0.25">
      <c r="A1226" t="s">
        <v>2079</v>
      </c>
      <c r="B1226" t="s">
        <v>2079</v>
      </c>
      <c r="C1226">
        <v>32.270000000000003</v>
      </c>
      <c r="D1226">
        <v>1153.6132</v>
      </c>
      <c r="E1226">
        <v>9</v>
      </c>
      <c r="F1226">
        <v>0.2</v>
      </c>
      <c r="G1226">
        <v>577.81399999999996</v>
      </c>
      <c r="H1226">
        <v>58.68</v>
      </c>
      <c r="I1226" s="1">
        <v>13400000</v>
      </c>
      <c r="J1226">
        <v>9</v>
      </c>
      <c r="K1226">
        <v>18231</v>
      </c>
      <c r="L1226" t="s">
        <v>23</v>
      </c>
      <c r="M1226">
        <v>2</v>
      </c>
      <c r="N1226">
        <v>2</v>
      </c>
      <c r="O1226" t="s">
        <v>2080</v>
      </c>
      <c r="R1226">
        <f t="shared" si="67"/>
        <v>0</v>
      </c>
      <c r="S1226">
        <f t="shared" si="68"/>
        <v>1</v>
      </c>
      <c r="V1226" t="s">
        <v>8751</v>
      </c>
      <c r="W1226">
        <f t="shared" si="69"/>
        <v>0</v>
      </c>
      <c r="AA1226" s="5" t="s">
        <v>2079</v>
      </c>
      <c r="AB1226">
        <v>1511.3</v>
      </c>
      <c r="AC1226">
        <v>0.7</v>
      </c>
      <c r="AD1226" t="s">
        <v>2079</v>
      </c>
      <c r="AE1226">
        <v>0.7</v>
      </c>
      <c r="AF1226">
        <v>1</v>
      </c>
    </row>
    <row r="1227" spans="1:32" x14ac:dyDescent="0.25">
      <c r="A1227" t="s">
        <v>758</v>
      </c>
      <c r="B1227" t="s">
        <v>758</v>
      </c>
      <c r="C1227">
        <v>38.01</v>
      </c>
      <c r="D1227">
        <v>1132.5889999999999</v>
      </c>
      <c r="E1227">
        <v>9</v>
      </c>
      <c r="F1227">
        <v>-0.2</v>
      </c>
      <c r="G1227">
        <v>378.5369</v>
      </c>
      <c r="H1227">
        <v>27.4</v>
      </c>
      <c r="I1227" s="1">
        <v>8340000</v>
      </c>
      <c r="J1227">
        <v>2</v>
      </c>
      <c r="K1227">
        <v>7093</v>
      </c>
      <c r="L1227" t="s">
        <v>29</v>
      </c>
      <c r="M1227">
        <v>2</v>
      </c>
      <c r="N1227">
        <v>2</v>
      </c>
      <c r="O1227" t="s">
        <v>759</v>
      </c>
      <c r="R1227">
        <f t="shared" si="67"/>
        <v>0</v>
      </c>
      <c r="S1227">
        <f t="shared" si="68"/>
        <v>0</v>
      </c>
      <c r="V1227" t="s">
        <v>7168</v>
      </c>
      <c r="W1227">
        <f t="shared" si="69"/>
        <v>0</v>
      </c>
      <c r="AA1227" s="5" t="s">
        <v>758</v>
      </c>
      <c r="AB1227">
        <v>1513</v>
      </c>
      <c r="AC1227">
        <v>0.7</v>
      </c>
      <c r="AD1227" t="s">
        <v>758</v>
      </c>
      <c r="AE1227">
        <v>0.7</v>
      </c>
      <c r="AF1227">
        <v>1</v>
      </c>
    </row>
    <row r="1228" spans="1:32" x14ac:dyDescent="0.25">
      <c r="A1228" t="s">
        <v>5535</v>
      </c>
      <c r="B1228" t="s">
        <v>5535</v>
      </c>
      <c r="C1228">
        <v>17.3</v>
      </c>
      <c r="D1228">
        <v>973.55960000000005</v>
      </c>
      <c r="E1228">
        <v>8</v>
      </c>
      <c r="F1228">
        <v>1.2</v>
      </c>
      <c r="G1228">
        <v>487.78769999999997</v>
      </c>
      <c r="H1228">
        <v>50.9</v>
      </c>
      <c r="I1228" s="1">
        <v>151000000</v>
      </c>
      <c r="J1228">
        <v>6</v>
      </c>
      <c r="K1228">
        <v>14988</v>
      </c>
      <c r="L1228" t="s">
        <v>142</v>
      </c>
      <c r="M1228">
        <v>2</v>
      </c>
      <c r="N1228">
        <v>2</v>
      </c>
      <c r="O1228" t="s">
        <v>2370</v>
      </c>
      <c r="R1228">
        <f t="shared" si="67"/>
        <v>0</v>
      </c>
      <c r="S1228">
        <f t="shared" si="68"/>
        <v>0</v>
      </c>
      <c r="V1228" t="s">
        <v>8752</v>
      </c>
      <c r="W1228">
        <f t="shared" si="69"/>
        <v>0</v>
      </c>
      <c r="AA1228" s="5" t="s">
        <v>5535</v>
      </c>
      <c r="AB1228">
        <v>1522.5</v>
      </c>
      <c r="AC1228">
        <v>0.7</v>
      </c>
      <c r="AD1228" t="s">
        <v>6799</v>
      </c>
      <c r="AE1228">
        <v>0.7</v>
      </c>
      <c r="AF1228">
        <v>1</v>
      </c>
    </row>
    <row r="1229" spans="1:32" x14ac:dyDescent="0.25">
      <c r="A1229" t="s">
        <v>5347</v>
      </c>
      <c r="B1229" t="s">
        <v>5347</v>
      </c>
      <c r="C1229">
        <v>18.649999999999999</v>
      </c>
      <c r="D1229">
        <v>1153.5780999999999</v>
      </c>
      <c r="E1229">
        <v>9</v>
      </c>
      <c r="F1229">
        <v>1.4</v>
      </c>
      <c r="G1229">
        <v>385.53379999999999</v>
      </c>
      <c r="H1229">
        <v>32.49</v>
      </c>
      <c r="I1229" s="1">
        <v>461000</v>
      </c>
      <c r="J1229">
        <v>5</v>
      </c>
      <c r="K1229">
        <v>8218</v>
      </c>
      <c r="L1229" t="s">
        <v>47</v>
      </c>
      <c r="M1229">
        <v>1</v>
      </c>
      <c r="N1229">
        <v>1</v>
      </c>
      <c r="O1229" t="s">
        <v>296</v>
      </c>
      <c r="R1229">
        <f t="shared" si="67"/>
        <v>0</v>
      </c>
      <c r="S1229">
        <f t="shared" si="68"/>
        <v>0</v>
      </c>
      <c r="V1229" t="s">
        <v>8753</v>
      </c>
      <c r="W1229">
        <f t="shared" si="69"/>
        <v>0</v>
      </c>
      <c r="AA1229" s="5" t="s">
        <v>5347</v>
      </c>
      <c r="AB1229">
        <v>1539.3</v>
      </c>
      <c r="AC1229">
        <v>0.7</v>
      </c>
      <c r="AD1229" t="s">
        <v>5347</v>
      </c>
      <c r="AE1229">
        <v>0.7</v>
      </c>
      <c r="AF1229">
        <v>1</v>
      </c>
    </row>
    <row r="1230" spans="1:32" x14ac:dyDescent="0.25">
      <c r="A1230" t="s">
        <v>5289</v>
      </c>
      <c r="B1230" t="s">
        <v>5289</v>
      </c>
      <c r="C1230">
        <v>18.96</v>
      </c>
      <c r="D1230">
        <v>1131.6288</v>
      </c>
      <c r="E1230">
        <v>9</v>
      </c>
      <c r="F1230">
        <v>-1.7</v>
      </c>
      <c r="G1230">
        <v>378.21620000000001</v>
      </c>
      <c r="H1230">
        <v>29.33</v>
      </c>
      <c r="I1230" s="1">
        <v>1840000</v>
      </c>
      <c r="J1230">
        <v>10</v>
      </c>
      <c r="K1230">
        <v>7879</v>
      </c>
      <c r="L1230" t="s">
        <v>32</v>
      </c>
      <c r="M1230">
        <v>1</v>
      </c>
      <c r="N1230">
        <v>1</v>
      </c>
      <c r="O1230" t="s">
        <v>5290</v>
      </c>
      <c r="R1230">
        <f t="shared" si="67"/>
        <v>0</v>
      </c>
      <c r="S1230">
        <f t="shared" si="68"/>
        <v>0</v>
      </c>
      <c r="V1230" t="s">
        <v>8754</v>
      </c>
      <c r="W1230">
        <f t="shared" si="69"/>
        <v>0</v>
      </c>
      <c r="AA1230" s="5" t="s">
        <v>5289</v>
      </c>
      <c r="AB1230">
        <v>1541.5</v>
      </c>
      <c r="AC1230">
        <v>0.7</v>
      </c>
      <c r="AD1230" t="s">
        <v>5289</v>
      </c>
      <c r="AE1230">
        <v>0.7</v>
      </c>
      <c r="AF1230">
        <v>1</v>
      </c>
    </row>
    <row r="1231" spans="1:32" x14ac:dyDescent="0.25">
      <c r="A1231" t="s">
        <v>3393</v>
      </c>
      <c r="B1231" t="s">
        <v>3393</v>
      </c>
      <c r="C1231">
        <v>27.82</v>
      </c>
      <c r="D1231">
        <v>993.60829999999999</v>
      </c>
      <c r="E1231">
        <v>9</v>
      </c>
      <c r="F1231">
        <v>-0.4</v>
      </c>
      <c r="G1231">
        <v>497.81119999999999</v>
      </c>
      <c r="H1231">
        <v>32.28</v>
      </c>
      <c r="I1231" s="1">
        <v>42500000</v>
      </c>
      <c r="J1231">
        <v>1</v>
      </c>
      <c r="K1231">
        <v>8320</v>
      </c>
      <c r="L1231" t="s">
        <v>84</v>
      </c>
      <c r="M1231">
        <v>1</v>
      </c>
      <c r="N1231">
        <v>1</v>
      </c>
      <c r="O1231" t="s">
        <v>1333</v>
      </c>
      <c r="R1231">
        <f t="shared" si="67"/>
        <v>0</v>
      </c>
      <c r="S1231">
        <f t="shared" si="68"/>
        <v>0</v>
      </c>
      <c r="V1231" t="s">
        <v>7124</v>
      </c>
      <c r="W1231">
        <f t="shared" si="69"/>
        <v>0</v>
      </c>
      <c r="AA1231" s="5" t="s">
        <v>3393</v>
      </c>
      <c r="AB1231">
        <v>1547.4</v>
      </c>
      <c r="AC1231">
        <v>0.7</v>
      </c>
      <c r="AD1231" t="s">
        <v>3393</v>
      </c>
      <c r="AE1231">
        <v>0.7</v>
      </c>
      <c r="AF1231">
        <v>1</v>
      </c>
    </row>
    <row r="1232" spans="1:32" x14ac:dyDescent="0.25">
      <c r="A1232" t="s">
        <v>4084</v>
      </c>
      <c r="B1232" t="s">
        <v>4084</v>
      </c>
      <c r="C1232">
        <v>25.21</v>
      </c>
      <c r="D1232">
        <v>1108.5763999999999</v>
      </c>
      <c r="E1232">
        <v>9</v>
      </c>
      <c r="F1232">
        <v>-1.7</v>
      </c>
      <c r="G1232">
        <v>555.29459999999995</v>
      </c>
      <c r="H1232">
        <v>41.65</v>
      </c>
      <c r="I1232" s="1">
        <v>3560000</v>
      </c>
      <c r="J1232">
        <v>1</v>
      </c>
      <c r="K1232">
        <v>11673</v>
      </c>
      <c r="L1232" t="s">
        <v>84</v>
      </c>
      <c r="M1232">
        <v>2</v>
      </c>
      <c r="N1232">
        <v>2</v>
      </c>
      <c r="O1232" t="s">
        <v>4085</v>
      </c>
      <c r="R1232">
        <f t="shared" ref="R1232:R1295" si="70">SUMPRODUCT(--ISNUMBER(SEARCH($T$2:$T$596,"*"&amp;O1232&amp;"*")))</f>
        <v>1</v>
      </c>
      <c r="S1232">
        <f t="shared" si="68"/>
        <v>1</v>
      </c>
      <c r="V1232" t="s">
        <v>8755</v>
      </c>
      <c r="W1232">
        <f t="shared" si="69"/>
        <v>0</v>
      </c>
      <c r="AA1232" s="5" t="s">
        <v>4084</v>
      </c>
      <c r="AB1232">
        <v>1548.4</v>
      </c>
      <c r="AC1232">
        <v>0.7</v>
      </c>
      <c r="AD1232" t="s">
        <v>4084</v>
      </c>
      <c r="AE1232">
        <v>0.7</v>
      </c>
      <c r="AF1232">
        <v>1</v>
      </c>
    </row>
    <row r="1233" spans="1:32" x14ac:dyDescent="0.25">
      <c r="A1233" t="s">
        <v>1652</v>
      </c>
      <c r="B1233" t="s">
        <v>1652</v>
      </c>
      <c r="C1233">
        <v>33.840000000000003</v>
      </c>
      <c r="D1233">
        <v>1233.6981000000001</v>
      </c>
      <c r="E1233">
        <v>10</v>
      </c>
      <c r="F1233">
        <v>1.2</v>
      </c>
      <c r="G1233">
        <v>412.2405</v>
      </c>
      <c r="H1233">
        <v>45.22</v>
      </c>
      <c r="I1233" s="1">
        <v>3220000</v>
      </c>
      <c r="J1233">
        <v>7</v>
      </c>
      <c r="K1233">
        <v>13192</v>
      </c>
      <c r="L1233" t="s">
        <v>20</v>
      </c>
      <c r="M1233">
        <v>1</v>
      </c>
      <c r="N1233">
        <v>1</v>
      </c>
      <c r="O1233" t="s">
        <v>1338</v>
      </c>
      <c r="R1233">
        <f t="shared" si="70"/>
        <v>0</v>
      </c>
      <c r="S1233">
        <f t="shared" si="68"/>
        <v>0</v>
      </c>
      <c r="V1233" t="s">
        <v>8756</v>
      </c>
      <c r="W1233">
        <f t="shared" si="69"/>
        <v>0</v>
      </c>
      <c r="AA1233" s="5" t="s">
        <v>1652</v>
      </c>
      <c r="AB1233">
        <v>1572.9</v>
      </c>
      <c r="AC1233">
        <v>0.7</v>
      </c>
      <c r="AD1233" t="s">
        <v>6486</v>
      </c>
      <c r="AE1233">
        <v>0.7</v>
      </c>
      <c r="AF1233">
        <v>1</v>
      </c>
    </row>
    <row r="1234" spans="1:32" x14ac:dyDescent="0.25">
      <c r="A1234" t="s">
        <v>3062</v>
      </c>
      <c r="B1234" t="s">
        <v>3062</v>
      </c>
      <c r="C1234">
        <v>29.01</v>
      </c>
      <c r="D1234">
        <v>1142.5833</v>
      </c>
      <c r="E1234">
        <v>9</v>
      </c>
      <c r="F1234">
        <v>2.4</v>
      </c>
      <c r="G1234">
        <v>381.86930000000001</v>
      </c>
      <c r="H1234">
        <v>30.08</v>
      </c>
      <c r="I1234" s="1">
        <v>3240000</v>
      </c>
      <c r="J1234">
        <v>2</v>
      </c>
      <c r="K1234">
        <v>8036</v>
      </c>
      <c r="L1234" t="s">
        <v>29</v>
      </c>
      <c r="M1234">
        <v>1</v>
      </c>
      <c r="N1234">
        <v>1</v>
      </c>
      <c r="O1234" t="s">
        <v>972</v>
      </c>
      <c r="R1234">
        <f t="shared" si="70"/>
        <v>0</v>
      </c>
      <c r="S1234">
        <f t="shared" si="68"/>
        <v>0</v>
      </c>
      <c r="V1234" t="s">
        <v>8757</v>
      </c>
      <c r="W1234">
        <f t="shared" si="69"/>
        <v>0</v>
      </c>
      <c r="AA1234" s="5" t="s">
        <v>3062</v>
      </c>
      <c r="AB1234">
        <v>1582.6</v>
      </c>
      <c r="AC1234">
        <v>0.7</v>
      </c>
      <c r="AD1234" t="s">
        <v>3062</v>
      </c>
      <c r="AE1234">
        <v>0.7</v>
      </c>
      <c r="AF1234">
        <v>1</v>
      </c>
    </row>
    <row r="1235" spans="1:32" x14ac:dyDescent="0.25">
      <c r="A1235" t="s">
        <v>5147</v>
      </c>
      <c r="B1235" t="s">
        <v>5147</v>
      </c>
      <c r="C1235">
        <v>19.89</v>
      </c>
      <c r="D1235">
        <v>1100.5825</v>
      </c>
      <c r="E1235">
        <v>9</v>
      </c>
      <c r="F1235">
        <v>0.2</v>
      </c>
      <c r="G1235">
        <v>551.29859999999996</v>
      </c>
      <c r="H1235">
        <v>24.58</v>
      </c>
      <c r="I1235" s="1">
        <v>20900000</v>
      </c>
      <c r="J1235">
        <v>8</v>
      </c>
      <c r="K1235">
        <v>6224</v>
      </c>
      <c r="L1235" t="s">
        <v>17</v>
      </c>
      <c r="M1235">
        <v>2</v>
      </c>
      <c r="N1235">
        <v>2</v>
      </c>
      <c r="O1235" t="s">
        <v>2770</v>
      </c>
      <c r="R1235">
        <f t="shared" si="70"/>
        <v>0</v>
      </c>
      <c r="S1235">
        <f t="shared" si="68"/>
        <v>0</v>
      </c>
      <c r="V1235" t="s">
        <v>7122</v>
      </c>
      <c r="W1235">
        <f t="shared" si="69"/>
        <v>0</v>
      </c>
      <c r="AA1235" s="5" t="s">
        <v>5147</v>
      </c>
      <c r="AB1235">
        <v>1584</v>
      </c>
      <c r="AC1235">
        <v>0.7</v>
      </c>
      <c r="AD1235" t="s">
        <v>5147</v>
      </c>
      <c r="AE1235">
        <v>0.7</v>
      </c>
      <c r="AF1235">
        <v>1</v>
      </c>
    </row>
    <row r="1236" spans="1:32" x14ac:dyDescent="0.25">
      <c r="A1236" t="s">
        <v>5990</v>
      </c>
      <c r="B1236" t="s">
        <v>5276</v>
      </c>
      <c r="C1236">
        <v>19.07</v>
      </c>
      <c r="D1236">
        <v>1047.5205000000001</v>
      </c>
      <c r="E1236">
        <v>9</v>
      </c>
      <c r="F1236">
        <v>-0.5</v>
      </c>
      <c r="G1236">
        <v>524.76729999999998</v>
      </c>
      <c r="H1236">
        <v>26.56</v>
      </c>
      <c r="I1236" s="1">
        <v>1290000</v>
      </c>
      <c r="J1236">
        <v>1</v>
      </c>
      <c r="K1236">
        <v>6342</v>
      </c>
      <c r="L1236" t="s">
        <v>84</v>
      </c>
      <c r="M1236">
        <v>1</v>
      </c>
      <c r="N1236">
        <v>1</v>
      </c>
      <c r="O1236" t="s">
        <v>1710</v>
      </c>
      <c r="P1236" t="s">
        <v>44</v>
      </c>
      <c r="Q1236" t="s">
        <v>1383</v>
      </c>
      <c r="R1236">
        <f t="shared" si="70"/>
        <v>0</v>
      </c>
      <c r="S1236">
        <f t="shared" si="68"/>
        <v>1</v>
      </c>
      <c r="V1236" t="s">
        <v>8758</v>
      </c>
      <c r="W1236">
        <f t="shared" si="69"/>
        <v>0</v>
      </c>
      <c r="AA1236" s="5" t="s">
        <v>5990</v>
      </c>
      <c r="AB1236">
        <v>1604.2</v>
      </c>
      <c r="AC1236">
        <v>0.7</v>
      </c>
      <c r="AD1236" t="s">
        <v>5990</v>
      </c>
      <c r="AE1236">
        <v>0.7</v>
      </c>
      <c r="AF1236">
        <v>1</v>
      </c>
    </row>
    <row r="1237" spans="1:32" x14ac:dyDescent="0.25">
      <c r="A1237" t="s">
        <v>5281</v>
      </c>
      <c r="B1237" t="s">
        <v>5281</v>
      </c>
      <c r="C1237">
        <v>19.02</v>
      </c>
      <c r="D1237">
        <v>1026.626</v>
      </c>
      <c r="E1237">
        <v>9</v>
      </c>
      <c r="F1237">
        <v>1.6</v>
      </c>
      <c r="G1237">
        <v>514.3211</v>
      </c>
      <c r="H1237">
        <v>36.35</v>
      </c>
      <c r="I1237" s="1">
        <v>59900000</v>
      </c>
      <c r="J1237">
        <v>6</v>
      </c>
      <c r="K1237">
        <v>9925</v>
      </c>
      <c r="L1237" t="s">
        <v>142</v>
      </c>
      <c r="M1237">
        <v>4</v>
      </c>
      <c r="N1237">
        <v>4</v>
      </c>
      <c r="O1237" t="s">
        <v>5282</v>
      </c>
      <c r="R1237">
        <f t="shared" si="70"/>
        <v>0</v>
      </c>
      <c r="S1237">
        <f t="shared" si="68"/>
        <v>0</v>
      </c>
      <c r="V1237" t="s">
        <v>8759</v>
      </c>
      <c r="W1237">
        <f t="shared" si="69"/>
        <v>0</v>
      </c>
      <c r="AA1237" s="5" t="s">
        <v>5281</v>
      </c>
      <c r="AB1237">
        <v>1604.7</v>
      </c>
      <c r="AC1237">
        <v>0.7</v>
      </c>
      <c r="AD1237" t="s">
        <v>5281</v>
      </c>
      <c r="AE1237">
        <v>0.7</v>
      </c>
      <c r="AF1237">
        <v>1</v>
      </c>
    </row>
    <row r="1238" spans="1:32" x14ac:dyDescent="0.25">
      <c r="A1238" t="s">
        <v>2729</v>
      </c>
      <c r="B1238" t="s">
        <v>1360</v>
      </c>
      <c r="C1238">
        <v>34.93</v>
      </c>
      <c r="D1238">
        <v>1070.4954</v>
      </c>
      <c r="E1238">
        <v>9</v>
      </c>
      <c r="F1238">
        <v>0.5</v>
      </c>
      <c r="G1238">
        <v>536.25519999999995</v>
      </c>
      <c r="H1238">
        <v>30.98</v>
      </c>
      <c r="I1238" s="1">
        <v>4800000</v>
      </c>
      <c r="J1238">
        <v>9</v>
      </c>
      <c r="K1238">
        <v>8449</v>
      </c>
      <c r="L1238" t="s">
        <v>23</v>
      </c>
      <c r="M1238">
        <v>1</v>
      </c>
      <c r="N1238">
        <v>1</v>
      </c>
      <c r="O1238" t="s">
        <v>1361</v>
      </c>
      <c r="P1238" t="s">
        <v>44</v>
      </c>
      <c r="Q1238" t="s">
        <v>276</v>
      </c>
      <c r="R1238">
        <f t="shared" si="70"/>
        <v>0</v>
      </c>
      <c r="S1238">
        <f t="shared" si="68"/>
        <v>1</v>
      </c>
      <c r="V1238" t="s">
        <v>8760</v>
      </c>
      <c r="W1238">
        <f t="shared" si="69"/>
        <v>0</v>
      </c>
      <c r="AA1238" s="5" t="s">
        <v>2729</v>
      </c>
      <c r="AB1238">
        <v>1606.1</v>
      </c>
      <c r="AC1238">
        <v>0.7</v>
      </c>
      <c r="AD1238" t="s">
        <v>2729</v>
      </c>
      <c r="AE1238">
        <v>0.7</v>
      </c>
      <c r="AF1238">
        <v>1</v>
      </c>
    </row>
    <row r="1239" spans="1:32" x14ac:dyDescent="0.25">
      <c r="A1239" t="s">
        <v>2729</v>
      </c>
      <c r="B1239" t="s">
        <v>2729</v>
      </c>
      <c r="C1239">
        <v>30.19</v>
      </c>
      <c r="D1239">
        <v>1054.5005000000001</v>
      </c>
      <c r="E1239">
        <v>9</v>
      </c>
      <c r="F1239">
        <v>1.1000000000000001</v>
      </c>
      <c r="G1239">
        <v>528.25810000000001</v>
      </c>
      <c r="H1239">
        <v>35.380000000000003</v>
      </c>
      <c r="I1239" s="1">
        <v>1880000</v>
      </c>
      <c r="J1239">
        <v>9</v>
      </c>
      <c r="K1239">
        <v>9972</v>
      </c>
      <c r="L1239" t="s">
        <v>23</v>
      </c>
      <c r="M1239">
        <v>1</v>
      </c>
      <c r="N1239">
        <v>1</v>
      </c>
      <c r="O1239" t="s">
        <v>1361</v>
      </c>
      <c r="R1239">
        <f t="shared" si="70"/>
        <v>0</v>
      </c>
      <c r="S1239">
        <f t="shared" si="68"/>
        <v>1</v>
      </c>
      <c r="V1239" t="s">
        <v>8761</v>
      </c>
      <c r="W1239">
        <f t="shared" si="69"/>
        <v>0</v>
      </c>
      <c r="AA1239" s="5" t="s">
        <v>2729</v>
      </c>
      <c r="AB1239">
        <v>1606.1</v>
      </c>
      <c r="AC1239">
        <v>0.7</v>
      </c>
      <c r="AD1239" t="s">
        <v>2729</v>
      </c>
      <c r="AE1239">
        <v>0.7</v>
      </c>
      <c r="AF1239">
        <v>1</v>
      </c>
    </row>
    <row r="1240" spans="1:32" x14ac:dyDescent="0.25">
      <c r="A1240" t="s">
        <v>3994</v>
      </c>
      <c r="B1240" t="s">
        <v>3994</v>
      </c>
      <c r="C1240">
        <v>25.59</v>
      </c>
      <c r="D1240">
        <v>987.5865</v>
      </c>
      <c r="E1240">
        <v>9</v>
      </c>
      <c r="F1240">
        <v>-1.9</v>
      </c>
      <c r="G1240">
        <v>494.7996</v>
      </c>
      <c r="H1240">
        <v>27.36</v>
      </c>
      <c r="I1240" s="1">
        <v>17300000</v>
      </c>
      <c r="J1240">
        <v>10</v>
      </c>
      <c r="K1240">
        <v>7187</v>
      </c>
      <c r="L1240" t="s">
        <v>32</v>
      </c>
      <c r="M1240">
        <v>2</v>
      </c>
      <c r="N1240">
        <v>2</v>
      </c>
      <c r="O1240" t="s">
        <v>3995</v>
      </c>
      <c r="R1240">
        <f t="shared" si="70"/>
        <v>0</v>
      </c>
      <c r="S1240">
        <f t="shared" si="68"/>
        <v>0</v>
      </c>
      <c r="V1240" t="s">
        <v>8762</v>
      </c>
      <c r="W1240">
        <f t="shared" si="69"/>
        <v>0</v>
      </c>
      <c r="AA1240" s="5" t="s">
        <v>3994</v>
      </c>
      <c r="AB1240">
        <v>1609.2</v>
      </c>
      <c r="AC1240">
        <v>0.7</v>
      </c>
      <c r="AD1240" t="s">
        <v>3994</v>
      </c>
      <c r="AE1240">
        <v>0.7</v>
      </c>
      <c r="AF1240">
        <v>1</v>
      </c>
    </row>
    <row r="1241" spans="1:32" x14ac:dyDescent="0.25">
      <c r="A1241" t="s">
        <v>2216</v>
      </c>
      <c r="B1241" t="s">
        <v>2216</v>
      </c>
      <c r="C1241">
        <v>31.81</v>
      </c>
      <c r="D1241">
        <v>1079.6016</v>
      </c>
      <c r="E1241">
        <v>9</v>
      </c>
      <c r="F1241">
        <v>0.8</v>
      </c>
      <c r="G1241">
        <v>540.80849999999998</v>
      </c>
      <c r="H1241">
        <v>51.91</v>
      </c>
      <c r="I1241" s="1">
        <v>3940000</v>
      </c>
      <c r="J1241">
        <v>5</v>
      </c>
      <c r="K1241">
        <v>14941</v>
      </c>
      <c r="L1241" t="s">
        <v>47</v>
      </c>
      <c r="M1241">
        <v>1</v>
      </c>
      <c r="N1241">
        <v>1</v>
      </c>
      <c r="O1241" t="s">
        <v>2217</v>
      </c>
      <c r="R1241">
        <f t="shared" si="70"/>
        <v>0</v>
      </c>
      <c r="S1241">
        <f t="shared" si="68"/>
        <v>0</v>
      </c>
      <c r="V1241" t="s">
        <v>8763</v>
      </c>
      <c r="W1241">
        <f t="shared" si="69"/>
        <v>0</v>
      </c>
      <c r="AA1241" s="5" t="s">
        <v>2216</v>
      </c>
      <c r="AB1241">
        <v>1615.8</v>
      </c>
      <c r="AC1241">
        <v>0.7</v>
      </c>
      <c r="AD1241" t="s">
        <v>2216</v>
      </c>
      <c r="AE1241">
        <v>0.7</v>
      </c>
      <c r="AF1241">
        <v>1</v>
      </c>
    </row>
    <row r="1242" spans="1:32" x14ac:dyDescent="0.25">
      <c r="A1242" t="s">
        <v>5624</v>
      </c>
      <c r="B1242" t="s">
        <v>5624</v>
      </c>
      <c r="C1242">
        <v>16.850000000000001</v>
      </c>
      <c r="D1242">
        <v>1016.5403</v>
      </c>
      <c r="E1242">
        <v>8</v>
      </c>
      <c r="F1242">
        <v>0.2</v>
      </c>
      <c r="G1242">
        <v>509.27749999999997</v>
      </c>
      <c r="H1242">
        <v>37.700000000000003</v>
      </c>
      <c r="I1242" s="1">
        <v>1380000</v>
      </c>
      <c r="J1242">
        <v>2</v>
      </c>
      <c r="K1242">
        <v>10752</v>
      </c>
      <c r="L1242" t="s">
        <v>29</v>
      </c>
      <c r="M1242">
        <v>1</v>
      </c>
      <c r="N1242">
        <v>1</v>
      </c>
      <c r="O1242" t="s">
        <v>2508</v>
      </c>
      <c r="R1242">
        <f t="shared" si="70"/>
        <v>0</v>
      </c>
      <c r="S1242">
        <f t="shared" si="68"/>
        <v>0</v>
      </c>
      <c r="V1242" t="s">
        <v>7975</v>
      </c>
      <c r="W1242">
        <f t="shared" si="69"/>
        <v>0</v>
      </c>
      <c r="AA1242" s="5" t="s">
        <v>5624</v>
      </c>
      <c r="AB1242">
        <v>1617.8</v>
      </c>
      <c r="AC1242">
        <v>0.7</v>
      </c>
      <c r="AD1242" t="s">
        <v>6924</v>
      </c>
      <c r="AE1242">
        <v>0.7</v>
      </c>
      <c r="AF1242">
        <v>1</v>
      </c>
    </row>
    <row r="1243" spans="1:32" x14ac:dyDescent="0.25">
      <c r="A1243" t="s">
        <v>4635</v>
      </c>
      <c r="B1243" t="s">
        <v>4635</v>
      </c>
      <c r="C1243">
        <v>22.8</v>
      </c>
      <c r="D1243">
        <v>1162.7411</v>
      </c>
      <c r="E1243">
        <v>9</v>
      </c>
      <c r="F1243">
        <v>-0.1</v>
      </c>
      <c r="G1243">
        <v>582.3777</v>
      </c>
      <c r="H1243">
        <v>27.03</v>
      </c>
      <c r="I1243" s="1">
        <v>7990000</v>
      </c>
      <c r="J1243">
        <v>3</v>
      </c>
      <c r="K1243">
        <v>6520</v>
      </c>
      <c r="L1243" t="s">
        <v>73</v>
      </c>
      <c r="M1243">
        <v>1</v>
      </c>
      <c r="N1243">
        <v>1</v>
      </c>
      <c r="O1243" t="s">
        <v>4636</v>
      </c>
      <c r="R1243">
        <f t="shared" si="70"/>
        <v>0</v>
      </c>
      <c r="S1243">
        <f t="shared" si="68"/>
        <v>0</v>
      </c>
      <c r="V1243" t="s">
        <v>7126</v>
      </c>
      <c r="W1243">
        <f t="shared" si="69"/>
        <v>0</v>
      </c>
      <c r="AA1243" s="5" t="s">
        <v>4635</v>
      </c>
      <c r="AB1243">
        <v>1629.4</v>
      </c>
      <c r="AC1243">
        <v>0.7</v>
      </c>
      <c r="AD1243" t="s">
        <v>4635</v>
      </c>
      <c r="AE1243">
        <v>0.7</v>
      </c>
      <c r="AF1243">
        <v>1</v>
      </c>
    </row>
    <row r="1244" spans="1:32" x14ac:dyDescent="0.25">
      <c r="A1244" t="s">
        <v>3459</v>
      </c>
      <c r="B1244" t="s">
        <v>2320</v>
      </c>
      <c r="C1244">
        <v>31.49</v>
      </c>
      <c r="D1244">
        <v>966.45929999999998</v>
      </c>
      <c r="E1244">
        <v>9</v>
      </c>
      <c r="F1244">
        <v>0.4</v>
      </c>
      <c r="G1244">
        <v>484.2371</v>
      </c>
      <c r="H1244">
        <v>34.54</v>
      </c>
      <c r="I1244" s="1">
        <v>3670000</v>
      </c>
      <c r="J1244">
        <v>1</v>
      </c>
      <c r="K1244">
        <v>9117</v>
      </c>
      <c r="L1244" t="s">
        <v>84</v>
      </c>
      <c r="M1244">
        <v>1</v>
      </c>
      <c r="N1244">
        <v>1</v>
      </c>
      <c r="O1244" t="s">
        <v>2321</v>
      </c>
      <c r="P1244" t="s">
        <v>44</v>
      </c>
      <c r="Q1244" t="s">
        <v>155</v>
      </c>
      <c r="R1244">
        <f t="shared" si="70"/>
        <v>0</v>
      </c>
      <c r="S1244">
        <f t="shared" si="68"/>
        <v>0</v>
      </c>
      <c r="V1244" t="s">
        <v>8764</v>
      </c>
      <c r="W1244">
        <f t="shared" si="69"/>
        <v>0</v>
      </c>
      <c r="AA1244" s="5" t="s">
        <v>3459</v>
      </c>
      <c r="AB1244">
        <v>1630.1</v>
      </c>
      <c r="AC1244">
        <v>0.7</v>
      </c>
      <c r="AD1244" t="s">
        <v>3459</v>
      </c>
      <c r="AE1244">
        <v>0.7</v>
      </c>
      <c r="AF1244">
        <v>1</v>
      </c>
    </row>
    <row r="1245" spans="1:32" x14ac:dyDescent="0.25">
      <c r="A1245" t="s">
        <v>3459</v>
      </c>
      <c r="B1245" t="s">
        <v>3459</v>
      </c>
      <c r="C1245">
        <v>27.67</v>
      </c>
      <c r="D1245">
        <v>950.46439999999996</v>
      </c>
      <c r="E1245">
        <v>9</v>
      </c>
      <c r="F1245">
        <v>0</v>
      </c>
      <c r="G1245">
        <v>476.23939999999999</v>
      </c>
      <c r="H1245">
        <v>44.9</v>
      </c>
      <c r="I1245" s="1">
        <v>947000</v>
      </c>
      <c r="J1245">
        <v>1</v>
      </c>
      <c r="K1245">
        <v>12793</v>
      </c>
      <c r="L1245" t="s">
        <v>84</v>
      </c>
      <c r="M1245">
        <v>1</v>
      </c>
      <c r="N1245">
        <v>1</v>
      </c>
      <c r="O1245" t="s">
        <v>2321</v>
      </c>
      <c r="R1245">
        <f t="shared" si="70"/>
        <v>0</v>
      </c>
      <c r="S1245">
        <f t="shared" si="68"/>
        <v>0</v>
      </c>
      <c r="V1245" t="s">
        <v>8765</v>
      </c>
      <c r="W1245">
        <f t="shared" si="69"/>
        <v>0</v>
      </c>
      <c r="AA1245" s="5" t="s">
        <v>3459</v>
      </c>
      <c r="AB1245">
        <v>1630.1</v>
      </c>
      <c r="AC1245">
        <v>0.7</v>
      </c>
      <c r="AD1245" t="s">
        <v>3459</v>
      </c>
      <c r="AE1245">
        <v>0.7</v>
      </c>
      <c r="AF1245">
        <v>1</v>
      </c>
    </row>
    <row r="1246" spans="1:32" x14ac:dyDescent="0.25">
      <c r="A1246" t="s">
        <v>3674</v>
      </c>
      <c r="B1246" t="s">
        <v>3674</v>
      </c>
      <c r="C1246">
        <v>26.8</v>
      </c>
      <c r="D1246">
        <v>1067.6814999999999</v>
      </c>
      <c r="E1246">
        <v>9</v>
      </c>
      <c r="F1246">
        <v>0.9</v>
      </c>
      <c r="G1246">
        <v>534.84849999999994</v>
      </c>
      <c r="H1246">
        <v>33.93</v>
      </c>
      <c r="I1246" s="1">
        <v>30500000</v>
      </c>
      <c r="J1246">
        <v>3</v>
      </c>
      <c r="K1246">
        <v>8874</v>
      </c>
      <c r="L1246" t="s">
        <v>73</v>
      </c>
      <c r="M1246">
        <v>1</v>
      </c>
      <c r="N1246">
        <v>1</v>
      </c>
      <c r="O1246" t="s">
        <v>3675</v>
      </c>
      <c r="R1246">
        <f t="shared" si="70"/>
        <v>0</v>
      </c>
      <c r="S1246">
        <f t="shared" si="68"/>
        <v>1</v>
      </c>
      <c r="V1246" t="s">
        <v>7265</v>
      </c>
      <c r="W1246">
        <f t="shared" si="69"/>
        <v>0</v>
      </c>
      <c r="AA1246" s="5" t="s">
        <v>3674</v>
      </c>
      <c r="AB1246">
        <v>1630.4</v>
      </c>
      <c r="AC1246">
        <v>0.7</v>
      </c>
      <c r="AD1246" t="s">
        <v>3674</v>
      </c>
      <c r="AE1246">
        <v>0.7</v>
      </c>
      <c r="AF1246">
        <v>1</v>
      </c>
    </row>
    <row r="1247" spans="1:32" x14ac:dyDescent="0.25">
      <c r="A1247" t="s">
        <v>5061</v>
      </c>
      <c r="B1247" t="s">
        <v>4835</v>
      </c>
      <c r="C1247">
        <v>21.68</v>
      </c>
      <c r="D1247">
        <v>1105.6316999999999</v>
      </c>
      <c r="E1247">
        <v>9</v>
      </c>
      <c r="F1247">
        <v>0.8</v>
      </c>
      <c r="G1247">
        <v>553.82349999999997</v>
      </c>
      <c r="H1247">
        <v>36.85</v>
      </c>
      <c r="I1247" s="1">
        <v>36700000</v>
      </c>
      <c r="J1247">
        <v>8</v>
      </c>
      <c r="K1247">
        <v>10418</v>
      </c>
      <c r="L1247" t="s">
        <v>17</v>
      </c>
      <c r="M1247">
        <v>7</v>
      </c>
      <c r="N1247">
        <v>7</v>
      </c>
      <c r="O1247" t="s">
        <v>4836</v>
      </c>
      <c r="P1247" t="s">
        <v>44</v>
      </c>
      <c r="Q1247" t="s">
        <v>338</v>
      </c>
      <c r="R1247">
        <f t="shared" si="70"/>
        <v>0</v>
      </c>
      <c r="S1247">
        <f t="shared" si="68"/>
        <v>0</v>
      </c>
      <c r="V1247" t="s">
        <v>8766</v>
      </c>
      <c r="W1247">
        <f t="shared" si="69"/>
        <v>0</v>
      </c>
      <c r="AA1247" s="5" t="s">
        <v>5061</v>
      </c>
      <c r="AB1247">
        <v>1634.2</v>
      </c>
      <c r="AC1247">
        <v>0.7</v>
      </c>
      <c r="AD1247" t="s">
        <v>5061</v>
      </c>
      <c r="AE1247">
        <v>0.7</v>
      </c>
      <c r="AF1247">
        <v>1</v>
      </c>
    </row>
    <row r="1248" spans="1:32" x14ac:dyDescent="0.25">
      <c r="A1248" t="s">
        <v>5061</v>
      </c>
      <c r="B1248" t="s">
        <v>5061</v>
      </c>
      <c r="C1248">
        <v>20.350000000000001</v>
      </c>
      <c r="D1248">
        <v>1089.6368</v>
      </c>
      <c r="E1248">
        <v>9</v>
      </c>
      <c r="F1248">
        <v>-2.4</v>
      </c>
      <c r="G1248">
        <v>545.82439999999997</v>
      </c>
      <c r="H1248">
        <v>43.95</v>
      </c>
      <c r="I1248" s="1">
        <v>8810000</v>
      </c>
      <c r="J1248">
        <v>8</v>
      </c>
      <c r="K1248">
        <v>12858</v>
      </c>
      <c r="L1248" t="s">
        <v>17</v>
      </c>
      <c r="M1248">
        <v>2</v>
      </c>
      <c r="N1248">
        <v>2</v>
      </c>
      <c r="O1248" t="s">
        <v>4836</v>
      </c>
      <c r="R1248">
        <f t="shared" si="70"/>
        <v>0</v>
      </c>
      <c r="S1248">
        <f t="shared" si="68"/>
        <v>0</v>
      </c>
      <c r="V1248" t="s">
        <v>7116</v>
      </c>
      <c r="W1248">
        <f t="shared" si="69"/>
        <v>0</v>
      </c>
      <c r="AA1248" s="5" t="s">
        <v>5061</v>
      </c>
      <c r="AB1248">
        <v>1634.2</v>
      </c>
      <c r="AC1248">
        <v>0.7</v>
      </c>
      <c r="AD1248" t="s">
        <v>5061</v>
      </c>
      <c r="AE1248">
        <v>0.7</v>
      </c>
      <c r="AF1248">
        <v>1</v>
      </c>
    </row>
    <row r="1249" spans="1:32" x14ac:dyDescent="0.25">
      <c r="A1249" t="s">
        <v>2527</v>
      </c>
      <c r="B1249" t="s">
        <v>2527</v>
      </c>
      <c r="C1249">
        <v>30.88</v>
      </c>
      <c r="D1249">
        <v>1059.6301000000001</v>
      </c>
      <c r="E1249">
        <v>9</v>
      </c>
      <c r="F1249">
        <v>-0.1</v>
      </c>
      <c r="G1249">
        <v>530.82230000000004</v>
      </c>
      <c r="H1249">
        <v>20.41</v>
      </c>
      <c r="I1249" s="1">
        <v>815000</v>
      </c>
      <c r="J1249">
        <v>8</v>
      </c>
      <c r="K1249">
        <v>4771</v>
      </c>
      <c r="L1249" t="s">
        <v>17</v>
      </c>
      <c r="M1249">
        <v>1</v>
      </c>
      <c r="N1249">
        <v>1</v>
      </c>
      <c r="O1249" t="s">
        <v>2528</v>
      </c>
      <c r="R1249">
        <f t="shared" si="70"/>
        <v>0</v>
      </c>
      <c r="S1249">
        <f t="shared" si="68"/>
        <v>0</v>
      </c>
      <c r="V1249" t="s">
        <v>8767</v>
      </c>
      <c r="W1249">
        <f t="shared" si="69"/>
        <v>0</v>
      </c>
      <c r="AA1249" s="5" t="s">
        <v>2527</v>
      </c>
      <c r="AB1249">
        <v>1638.6</v>
      </c>
      <c r="AC1249">
        <v>0.7</v>
      </c>
      <c r="AD1249" t="s">
        <v>2527</v>
      </c>
      <c r="AE1249">
        <v>0.7</v>
      </c>
      <c r="AF1249">
        <v>1</v>
      </c>
    </row>
    <row r="1250" spans="1:32" x14ac:dyDescent="0.25">
      <c r="A1250" t="s">
        <v>3669</v>
      </c>
      <c r="B1250" t="s">
        <v>3669</v>
      </c>
      <c r="C1250">
        <v>26.82</v>
      </c>
      <c r="D1250">
        <v>1054.5851</v>
      </c>
      <c r="E1250">
        <v>9</v>
      </c>
      <c r="F1250">
        <v>1.4</v>
      </c>
      <c r="G1250">
        <v>528.30050000000006</v>
      </c>
      <c r="H1250">
        <v>62.39</v>
      </c>
      <c r="I1250" s="1">
        <v>2960000</v>
      </c>
      <c r="J1250">
        <v>1</v>
      </c>
      <c r="K1250">
        <v>18814</v>
      </c>
      <c r="L1250" t="s">
        <v>84</v>
      </c>
      <c r="M1250">
        <v>3</v>
      </c>
      <c r="N1250">
        <v>3</v>
      </c>
      <c r="O1250" t="s">
        <v>3670</v>
      </c>
      <c r="R1250">
        <f t="shared" si="70"/>
        <v>0</v>
      </c>
      <c r="S1250">
        <f t="shared" si="68"/>
        <v>0</v>
      </c>
      <c r="V1250" t="s">
        <v>8768</v>
      </c>
      <c r="W1250">
        <f t="shared" si="69"/>
        <v>0</v>
      </c>
      <c r="AA1250" s="5" t="s">
        <v>3669</v>
      </c>
      <c r="AB1250">
        <v>1639.8</v>
      </c>
      <c r="AC1250">
        <v>0.7</v>
      </c>
      <c r="AD1250" t="s">
        <v>3669</v>
      </c>
      <c r="AE1250">
        <v>0.7</v>
      </c>
      <c r="AF1250">
        <v>1</v>
      </c>
    </row>
    <row r="1251" spans="1:32" x14ac:dyDescent="0.25">
      <c r="A1251" t="s">
        <v>5905</v>
      </c>
      <c r="B1251" t="s">
        <v>3246</v>
      </c>
      <c r="C1251">
        <v>28.37</v>
      </c>
      <c r="D1251">
        <v>996.46979999999996</v>
      </c>
      <c r="E1251">
        <v>9</v>
      </c>
      <c r="F1251">
        <v>0.4</v>
      </c>
      <c r="G1251">
        <v>499.24239999999998</v>
      </c>
      <c r="H1251">
        <v>30.16</v>
      </c>
      <c r="I1251" s="1">
        <v>575000</v>
      </c>
      <c r="J1251">
        <v>2</v>
      </c>
      <c r="K1251">
        <v>8066</v>
      </c>
      <c r="L1251" t="s">
        <v>29</v>
      </c>
      <c r="M1251">
        <v>1</v>
      </c>
      <c r="N1251">
        <v>1</v>
      </c>
      <c r="O1251" t="s">
        <v>3247</v>
      </c>
      <c r="P1251" t="s">
        <v>44</v>
      </c>
      <c r="Q1251" t="s">
        <v>155</v>
      </c>
      <c r="R1251">
        <f t="shared" si="70"/>
        <v>0</v>
      </c>
      <c r="S1251">
        <f t="shared" si="68"/>
        <v>1</v>
      </c>
      <c r="V1251" t="s">
        <v>8769</v>
      </c>
      <c r="W1251">
        <f t="shared" si="69"/>
        <v>0</v>
      </c>
      <c r="AA1251" s="5" t="s">
        <v>5905</v>
      </c>
      <c r="AB1251">
        <v>1641.2</v>
      </c>
      <c r="AC1251">
        <v>0.7</v>
      </c>
      <c r="AD1251" t="s">
        <v>5905</v>
      </c>
      <c r="AE1251">
        <v>0.7</v>
      </c>
      <c r="AF1251">
        <v>1</v>
      </c>
    </row>
    <row r="1252" spans="1:32" x14ac:dyDescent="0.25">
      <c r="A1252" t="s">
        <v>2094</v>
      </c>
      <c r="B1252" t="s">
        <v>2094</v>
      </c>
      <c r="C1252">
        <v>32.200000000000003</v>
      </c>
      <c r="D1252">
        <v>1075.4934000000001</v>
      </c>
      <c r="E1252">
        <v>9</v>
      </c>
      <c r="F1252">
        <v>0.4</v>
      </c>
      <c r="G1252">
        <v>538.75419999999997</v>
      </c>
      <c r="H1252">
        <v>30.45</v>
      </c>
      <c r="I1252" s="1">
        <v>22500000</v>
      </c>
      <c r="J1252">
        <v>8</v>
      </c>
      <c r="K1252">
        <v>8259</v>
      </c>
      <c r="L1252" t="s">
        <v>17</v>
      </c>
      <c r="M1252">
        <v>4</v>
      </c>
      <c r="N1252">
        <v>4</v>
      </c>
      <c r="O1252" t="s">
        <v>2095</v>
      </c>
      <c r="R1252">
        <f t="shared" si="70"/>
        <v>0</v>
      </c>
      <c r="S1252">
        <f t="shared" si="68"/>
        <v>0</v>
      </c>
      <c r="V1252" t="s">
        <v>7321</v>
      </c>
      <c r="W1252">
        <f t="shared" si="69"/>
        <v>0</v>
      </c>
      <c r="AA1252" s="5" t="s">
        <v>2094</v>
      </c>
      <c r="AB1252">
        <v>1676.4</v>
      </c>
      <c r="AC1252">
        <v>0.7</v>
      </c>
      <c r="AD1252" t="s">
        <v>2094</v>
      </c>
      <c r="AE1252">
        <v>0.7</v>
      </c>
      <c r="AF1252">
        <v>1</v>
      </c>
    </row>
    <row r="1253" spans="1:32" x14ac:dyDescent="0.25">
      <c r="A1253" t="s">
        <v>3793</v>
      </c>
      <c r="B1253" t="s">
        <v>3793</v>
      </c>
      <c r="C1253">
        <v>26.39</v>
      </c>
      <c r="D1253">
        <v>1161.7021</v>
      </c>
      <c r="E1253">
        <v>9</v>
      </c>
      <c r="F1253">
        <v>1.7</v>
      </c>
      <c r="G1253">
        <v>581.85929999999996</v>
      </c>
      <c r="H1253">
        <v>47.36</v>
      </c>
      <c r="I1253" s="1">
        <v>26800000</v>
      </c>
      <c r="J1253">
        <v>10</v>
      </c>
      <c r="K1253">
        <v>14290</v>
      </c>
      <c r="L1253" t="s">
        <v>32</v>
      </c>
      <c r="M1253">
        <v>4</v>
      </c>
      <c r="N1253">
        <v>4</v>
      </c>
      <c r="O1253" t="s">
        <v>3794</v>
      </c>
      <c r="R1253">
        <f t="shared" si="70"/>
        <v>0</v>
      </c>
      <c r="S1253">
        <f t="shared" si="68"/>
        <v>0</v>
      </c>
      <c r="V1253" t="s">
        <v>7388</v>
      </c>
      <c r="W1253">
        <f t="shared" si="69"/>
        <v>0</v>
      </c>
      <c r="AA1253" s="5" t="s">
        <v>3793</v>
      </c>
      <c r="AB1253">
        <v>1677.6</v>
      </c>
      <c r="AC1253">
        <v>0.7</v>
      </c>
      <c r="AD1253" t="s">
        <v>3793</v>
      </c>
      <c r="AE1253">
        <v>0.7</v>
      </c>
      <c r="AF1253">
        <v>1</v>
      </c>
    </row>
    <row r="1254" spans="1:32" x14ac:dyDescent="0.25">
      <c r="A1254" t="s">
        <v>5320</v>
      </c>
      <c r="B1254" t="s">
        <v>5320</v>
      </c>
      <c r="C1254">
        <v>18.809999999999999</v>
      </c>
      <c r="D1254">
        <v>1010.5225</v>
      </c>
      <c r="E1254">
        <v>8</v>
      </c>
      <c r="F1254">
        <v>-4.3</v>
      </c>
      <c r="G1254">
        <v>506.26639999999998</v>
      </c>
      <c r="H1254">
        <v>35.549999999999997</v>
      </c>
      <c r="I1254" s="1">
        <v>275000000</v>
      </c>
      <c r="J1254">
        <v>10</v>
      </c>
      <c r="K1254">
        <v>10073</v>
      </c>
      <c r="L1254" t="s">
        <v>32</v>
      </c>
      <c r="M1254">
        <v>5</v>
      </c>
      <c r="N1254">
        <v>5</v>
      </c>
      <c r="O1254" t="s">
        <v>5321</v>
      </c>
      <c r="R1254">
        <f t="shared" si="70"/>
        <v>0</v>
      </c>
      <c r="S1254">
        <f t="shared" si="68"/>
        <v>1</v>
      </c>
      <c r="V1254" t="s">
        <v>8770</v>
      </c>
      <c r="W1254">
        <f t="shared" si="69"/>
        <v>0</v>
      </c>
      <c r="AA1254" s="5" t="s">
        <v>5320</v>
      </c>
      <c r="AB1254">
        <v>1690.4</v>
      </c>
      <c r="AC1254">
        <v>0.7</v>
      </c>
      <c r="AD1254" t="s">
        <v>6893</v>
      </c>
      <c r="AE1254">
        <v>0.7</v>
      </c>
      <c r="AF1254">
        <v>1</v>
      </c>
    </row>
    <row r="1255" spans="1:32" x14ac:dyDescent="0.25">
      <c r="A1255" t="s">
        <v>5964</v>
      </c>
      <c r="B1255" t="s">
        <v>4145</v>
      </c>
      <c r="C1255">
        <v>24.96</v>
      </c>
      <c r="D1255">
        <v>1014.5896</v>
      </c>
      <c r="E1255">
        <v>9</v>
      </c>
      <c r="F1255">
        <v>0.1</v>
      </c>
      <c r="G1255">
        <v>508.3021</v>
      </c>
      <c r="H1255">
        <v>39.270000000000003</v>
      </c>
      <c r="I1255" s="1">
        <v>1960000</v>
      </c>
      <c r="J1255">
        <v>3</v>
      </c>
      <c r="K1255">
        <v>10756</v>
      </c>
      <c r="L1255" t="s">
        <v>73</v>
      </c>
      <c r="M1255">
        <v>3</v>
      </c>
      <c r="N1255">
        <v>3</v>
      </c>
      <c r="O1255" t="s">
        <v>686</v>
      </c>
      <c r="P1255" t="s">
        <v>44</v>
      </c>
      <c r="Q1255" t="s">
        <v>49</v>
      </c>
      <c r="R1255">
        <f t="shared" si="70"/>
        <v>0</v>
      </c>
      <c r="S1255">
        <f t="shared" si="68"/>
        <v>0</v>
      </c>
      <c r="V1255" t="s">
        <v>7472</v>
      </c>
      <c r="W1255">
        <f t="shared" si="69"/>
        <v>0</v>
      </c>
      <c r="AA1255" s="5" t="s">
        <v>5964</v>
      </c>
      <c r="AB1255">
        <v>1691.5</v>
      </c>
      <c r="AC1255">
        <v>0.7</v>
      </c>
      <c r="AD1255" t="s">
        <v>5964</v>
      </c>
      <c r="AE1255">
        <v>0.7</v>
      </c>
      <c r="AF1255">
        <v>1</v>
      </c>
    </row>
    <row r="1256" spans="1:32" x14ac:dyDescent="0.25">
      <c r="A1256" t="s">
        <v>147</v>
      </c>
      <c r="B1256" t="s">
        <v>147</v>
      </c>
      <c r="C1256">
        <v>45.89</v>
      </c>
      <c r="D1256">
        <v>1069.6648</v>
      </c>
      <c r="E1256">
        <v>9</v>
      </c>
      <c r="F1256">
        <v>1</v>
      </c>
      <c r="G1256">
        <v>535.84019999999998</v>
      </c>
      <c r="H1256">
        <v>37.72</v>
      </c>
      <c r="I1256" s="1">
        <v>48300000</v>
      </c>
      <c r="J1256">
        <v>3</v>
      </c>
      <c r="K1256">
        <v>10203</v>
      </c>
      <c r="L1256" t="s">
        <v>73</v>
      </c>
      <c r="M1256">
        <v>3</v>
      </c>
      <c r="N1256">
        <v>3</v>
      </c>
      <c r="O1256" t="s">
        <v>148</v>
      </c>
      <c r="R1256">
        <f t="shared" si="70"/>
        <v>0</v>
      </c>
      <c r="S1256">
        <f t="shared" si="68"/>
        <v>0</v>
      </c>
      <c r="V1256" t="s">
        <v>8771</v>
      </c>
      <c r="W1256">
        <f t="shared" si="69"/>
        <v>0</v>
      </c>
      <c r="AA1256" s="5" t="s">
        <v>147</v>
      </c>
      <c r="AB1256">
        <v>1694.7</v>
      </c>
      <c r="AC1256">
        <v>0.7</v>
      </c>
      <c r="AD1256" t="s">
        <v>147</v>
      </c>
      <c r="AE1256">
        <v>0.7</v>
      </c>
      <c r="AF1256">
        <v>1</v>
      </c>
    </row>
    <row r="1257" spans="1:32" x14ac:dyDescent="0.25">
      <c r="A1257" t="s">
        <v>3363</v>
      </c>
      <c r="B1257" t="s">
        <v>3363</v>
      </c>
      <c r="C1257">
        <v>27.94</v>
      </c>
      <c r="D1257">
        <v>1050.6549</v>
      </c>
      <c r="E1257">
        <v>9</v>
      </c>
      <c r="F1257">
        <v>0.3</v>
      </c>
      <c r="G1257">
        <v>526.33489999999995</v>
      </c>
      <c r="H1257">
        <v>32.86</v>
      </c>
      <c r="I1257" s="1">
        <v>7290000</v>
      </c>
      <c r="J1257">
        <v>3</v>
      </c>
      <c r="K1257">
        <v>8497</v>
      </c>
      <c r="L1257" t="s">
        <v>73</v>
      </c>
      <c r="M1257">
        <v>2</v>
      </c>
      <c r="N1257">
        <v>2</v>
      </c>
      <c r="O1257" t="s">
        <v>2618</v>
      </c>
      <c r="R1257">
        <f t="shared" si="70"/>
        <v>0</v>
      </c>
      <c r="S1257">
        <f t="shared" si="68"/>
        <v>0</v>
      </c>
      <c r="V1257" t="s">
        <v>7269</v>
      </c>
      <c r="W1257">
        <f t="shared" si="69"/>
        <v>0</v>
      </c>
      <c r="AA1257" s="5" t="s">
        <v>3363</v>
      </c>
      <c r="AB1257">
        <v>1698.4</v>
      </c>
      <c r="AC1257">
        <v>0.7</v>
      </c>
      <c r="AD1257" t="s">
        <v>3363</v>
      </c>
      <c r="AE1257">
        <v>0.7</v>
      </c>
      <c r="AF1257">
        <v>1</v>
      </c>
    </row>
    <row r="1258" spans="1:32" x14ac:dyDescent="0.25">
      <c r="A1258" t="s">
        <v>3953</v>
      </c>
      <c r="B1258" t="s">
        <v>1334</v>
      </c>
      <c r="C1258">
        <v>35.020000000000003</v>
      </c>
      <c r="D1258">
        <v>1128.5161000000001</v>
      </c>
      <c r="E1258">
        <v>9</v>
      </c>
      <c r="F1258">
        <v>0</v>
      </c>
      <c r="G1258">
        <v>565.26530000000002</v>
      </c>
      <c r="H1258">
        <v>44.58</v>
      </c>
      <c r="I1258" s="1">
        <v>35600000</v>
      </c>
      <c r="J1258">
        <v>5</v>
      </c>
      <c r="K1258">
        <v>12370</v>
      </c>
      <c r="L1258" t="s">
        <v>47</v>
      </c>
      <c r="M1258">
        <v>6</v>
      </c>
      <c r="N1258">
        <v>6</v>
      </c>
      <c r="O1258" t="s">
        <v>1165</v>
      </c>
      <c r="P1258" t="s">
        <v>44</v>
      </c>
      <c r="Q1258" t="s">
        <v>594</v>
      </c>
      <c r="R1258">
        <f t="shared" si="70"/>
        <v>0</v>
      </c>
      <c r="S1258">
        <f t="shared" si="68"/>
        <v>0</v>
      </c>
      <c r="V1258" t="s">
        <v>8772</v>
      </c>
      <c r="W1258">
        <f t="shared" si="69"/>
        <v>0</v>
      </c>
      <c r="AA1258" s="5" t="s">
        <v>3953</v>
      </c>
      <c r="AB1258">
        <v>1701.9</v>
      </c>
      <c r="AC1258">
        <v>0.7</v>
      </c>
      <c r="AD1258" t="s">
        <v>3953</v>
      </c>
      <c r="AE1258">
        <v>0.7</v>
      </c>
      <c r="AF1258">
        <v>1</v>
      </c>
    </row>
    <row r="1259" spans="1:32" x14ac:dyDescent="0.25">
      <c r="A1259" t="s">
        <v>3953</v>
      </c>
      <c r="B1259" t="s">
        <v>3953</v>
      </c>
      <c r="C1259">
        <v>25.78</v>
      </c>
      <c r="D1259">
        <v>1112.5211999999999</v>
      </c>
      <c r="E1259">
        <v>9</v>
      </c>
      <c r="F1259">
        <v>0.4</v>
      </c>
      <c r="G1259">
        <v>557.2681</v>
      </c>
      <c r="H1259">
        <v>54.8</v>
      </c>
      <c r="I1259" s="1">
        <v>7370000</v>
      </c>
      <c r="J1259">
        <v>5</v>
      </c>
      <c r="K1259">
        <v>15944</v>
      </c>
      <c r="L1259" t="s">
        <v>47</v>
      </c>
      <c r="M1259">
        <v>1</v>
      </c>
      <c r="N1259">
        <v>1</v>
      </c>
      <c r="O1259" t="s">
        <v>1165</v>
      </c>
      <c r="R1259">
        <f t="shared" si="70"/>
        <v>0</v>
      </c>
      <c r="S1259">
        <f t="shared" si="68"/>
        <v>0</v>
      </c>
      <c r="V1259" t="s">
        <v>8773</v>
      </c>
      <c r="W1259">
        <f t="shared" si="69"/>
        <v>0</v>
      </c>
      <c r="AA1259" s="5" t="s">
        <v>3953</v>
      </c>
      <c r="AB1259">
        <v>1701.9</v>
      </c>
      <c r="AC1259">
        <v>0.7</v>
      </c>
      <c r="AD1259" t="s">
        <v>3953</v>
      </c>
      <c r="AE1259">
        <v>0.7</v>
      </c>
      <c r="AF1259">
        <v>1</v>
      </c>
    </row>
    <row r="1260" spans="1:32" x14ac:dyDescent="0.25">
      <c r="A1260" t="s">
        <v>4795</v>
      </c>
      <c r="B1260" t="s">
        <v>4795</v>
      </c>
      <c r="C1260">
        <v>21.89</v>
      </c>
      <c r="D1260">
        <v>1082.5397</v>
      </c>
      <c r="E1260">
        <v>9</v>
      </c>
      <c r="F1260">
        <v>-4.9000000000000004</v>
      </c>
      <c r="G1260">
        <v>542.27449999999999</v>
      </c>
      <c r="H1260">
        <v>37.840000000000003</v>
      </c>
      <c r="I1260" s="1">
        <v>1290000</v>
      </c>
      <c r="J1260">
        <v>2</v>
      </c>
      <c r="K1260">
        <v>10802</v>
      </c>
      <c r="L1260" t="s">
        <v>29</v>
      </c>
      <c r="M1260">
        <v>1</v>
      </c>
      <c r="N1260">
        <v>1</v>
      </c>
      <c r="O1260" t="s">
        <v>4796</v>
      </c>
      <c r="R1260">
        <f t="shared" si="70"/>
        <v>0</v>
      </c>
      <c r="S1260">
        <f t="shared" si="68"/>
        <v>0</v>
      </c>
      <c r="V1260" t="s">
        <v>7752</v>
      </c>
      <c r="W1260">
        <f t="shared" si="69"/>
        <v>0</v>
      </c>
      <c r="AA1260" s="5" t="s">
        <v>4795</v>
      </c>
      <c r="AB1260">
        <v>1703.2</v>
      </c>
      <c r="AC1260">
        <v>0.7</v>
      </c>
      <c r="AD1260" t="s">
        <v>4795</v>
      </c>
      <c r="AE1260">
        <v>0.7</v>
      </c>
      <c r="AF1260">
        <v>1</v>
      </c>
    </row>
    <row r="1261" spans="1:32" x14ac:dyDescent="0.25">
      <c r="A1261" t="s">
        <v>3355</v>
      </c>
      <c r="B1261" t="s">
        <v>3355</v>
      </c>
      <c r="C1261">
        <v>27.96</v>
      </c>
      <c r="D1261">
        <v>1011.6553</v>
      </c>
      <c r="E1261">
        <v>9</v>
      </c>
      <c r="F1261">
        <v>-0.3</v>
      </c>
      <c r="G1261">
        <v>506.8347</v>
      </c>
      <c r="H1261">
        <v>35.24</v>
      </c>
      <c r="I1261" s="1">
        <v>80800000</v>
      </c>
      <c r="J1261">
        <v>3</v>
      </c>
      <c r="K1261">
        <v>9338</v>
      </c>
      <c r="L1261" t="s">
        <v>73</v>
      </c>
      <c r="M1261">
        <v>13</v>
      </c>
      <c r="N1261">
        <v>13</v>
      </c>
      <c r="O1261" t="s">
        <v>2817</v>
      </c>
      <c r="R1261">
        <f t="shared" si="70"/>
        <v>0</v>
      </c>
      <c r="S1261">
        <f t="shared" si="68"/>
        <v>0</v>
      </c>
      <c r="V1261" t="s">
        <v>8014</v>
      </c>
      <c r="W1261">
        <f t="shared" si="69"/>
        <v>0</v>
      </c>
      <c r="AA1261" s="5" t="s">
        <v>3355</v>
      </c>
      <c r="AB1261">
        <v>1706.3</v>
      </c>
      <c r="AC1261">
        <v>0.7</v>
      </c>
      <c r="AD1261" t="s">
        <v>3355</v>
      </c>
      <c r="AE1261">
        <v>0.7</v>
      </c>
      <c r="AF1261">
        <v>1</v>
      </c>
    </row>
    <row r="1262" spans="1:32" x14ac:dyDescent="0.25">
      <c r="A1262" t="s">
        <v>364</v>
      </c>
      <c r="B1262" t="s">
        <v>364</v>
      </c>
      <c r="C1262">
        <v>41.8</v>
      </c>
      <c r="D1262">
        <v>1094.6084000000001</v>
      </c>
      <c r="E1262">
        <v>9</v>
      </c>
      <c r="F1262">
        <v>-2</v>
      </c>
      <c r="G1262">
        <v>548.31039999999996</v>
      </c>
      <c r="H1262">
        <v>27.42</v>
      </c>
      <c r="I1262" s="1">
        <v>438000000</v>
      </c>
      <c r="J1262">
        <v>10</v>
      </c>
      <c r="K1262">
        <v>7208</v>
      </c>
      <c r="L1262" t="s">
        <v>32</v>
      </c>
      <c r="M1262">
        <v>9</v>
      </c>
      <c r="N1262">
        <v>9</v>
      </c>
      <c r="O1262" t="s">
        <v>365</v>
      </c>
      <c r="R1262">
        <f t="shared" si="70"/>
        <v>0</v>
      </c>
      <c r="S1262">
        <f t="shared" si="68"/>
        <v>0</v>
      </c>
      <c r="V1262" t="s">
        <v>8774</v>
      </c>
      <c r="W1262">
        <f t="shared" si="69"/>
        <v>0</v>
      </c>
      <c r="AA1262" s="5" t="s">
        <v>364</v>
      </c>
      <c r="AB1262">
        <v>1707.8</v>
      </c>
      <c r="AC1262">
        <v>0.7</v>
      </c>
      <c r="AD1262" t="s">
        <v>364</v>
      </c>
      <c r="AE1262">
        <v>0.7</v>
      </c>
      <c r="AF1262">
        <v>1</v>
      </c>
    </row>
    <row r="1263" spans="1:32" x14ac:dyDescent="0.25">
      <c r="A1263" t="s">
        <v>5113</v>
      </c>
      <c r="B1263" t="s">
        <v>5113</v>
      </c>
      <c r="C1263">
        <v>20.059999999999999</v>
      </c>
      <c r="D1263">
        <v>1112.6342</v>
      </c>
      <c r="E1263">
        <v>9</v>
      </c>
      <c r="F1263">
        <v>5.6</v>
      </c>
      <c r="G1263">
        <v>557.32749999999999</v>
      </c>
      <c r="H1263">
        <v>73.56</v>
      </c>
      <c r="I1263" s="1">
        <v>24600000</v>
      </c>
      <c r="J1263">
        <v>9</v>
      </c>
      <c r="K1263">
        <v>23533</v>
      </c>
      <c r="L1263" t="s">
        <v>23</v>
      </c>
      <c r="M1263">
        <v>3</v>
      </c>
      <c r="N1263">
        <v>3</v>
      </c>
      <c r="O1263" t="s">
        <v>5114</v>
      </c>
      <c r="R1263">
        <f t="shared" si="70"/>
        <v>0</v>
      </c>
      <c r="S1263">
        <f t="shared" si="68"/>
        <v>0</v>
      </c>
      <c r="V1263" t="s">
        <v>8775</v>
      </c>
      <c r="W1263">
        <f t="shared" si="69"/>
        <v>0</v>
      </c>
      <c r="AA1263" s="5" t="s">
        <v>5113</v>
      </c>
      <c r="AB1263">
        <v>1721.9</v>
      </c>
      <c r="AC1263">
        <v>0.7</v>
      </c>
      <c r="AD1263" t="s">
        <v>5113</v>
      </c>
      <c r="AE1263">
        <v>0.7</v>
      </c>
      <c r="AF1263">
        <v>1</v>
      </c>
    </row>
    <row r="1264" spans="1:32" x14ac:dyDescent="0.25">
      <c r="A1264" t="s">
        <v>730</v>
      </c>
      <c r="B1264" t="s">
        <v>475</v>
      </c>
      <c r="C1264">
        <v>40.17</v>
      </c>
      <c r="D1264">
        <v>1028.6052</v>
      </c>
      <c r="E1264">
        <v>9</v>
      </c>
      <c r="F1264">
        <v>4</v>
      </c>
      <c r="G1264">
        <v>515.31200000000001</v>
      </c>
      <c r="H1264">
        <v>47.88</v>
      </c>
      <c r="I1264" s="1">
        <v>5050000000</v>
      </c>
      <c r="J1264">
        <v>8</v>
      </c>
      <c r="K1264">
        <v>14258</v>
      </c>
      <c r="L1264" t="s">
        <v>17</v>
      </c>
      <c r="M1264">
        <v>162</v>
      </c>
      <c r="N1264">
        <v>162</v>
      </c>
      <c r="O1264" t="s">
        <v>247</v>
      </c>
      <c r="P1264" t="s">
        <v>44</v>
      </c>
      <c r="Q1264" t="s">
        <v>276</v>
      </c>
      <c r="R1264">
        <f t="shared" si="70"/>
        <v>0</v>
      </c>
      <c r="S1264">
        <f t="shared" si="68"/>
        <v>0</v>
      </c>
      <c r="V1264" t="s">
        <v>8776</v>
      </c>
      <c r="W1264">
        <f t="shared" si="69"/>
        <v>0</v>
      </c>
      <c r="AA1264" s="5" t="s">
        <v>730</v>
      </c>
      <c r="AB1264">
        <v>1722.5</v>
      </c>
      <c r="AC1264">
        <v>0.7</v>
      </c>
      <c r="AD1264" t="s">
        <v>730</v>
      </c>
      <c r="AE1264">
        <v>0.7</v>
      </c>
      <c r="AF1264">
        <v>1</v>
      </c>
    </row>
    <row r="1265" spans="1:32" x14ac:dyDescent="0.25">
      <c r="A1265" t="s">
        <v>730</v>
      </c>
      <c r="B1265" t="s">
        <v>730</v>
      </c>
      <c r="C1265">
        <v>38.18</v>
      </c>
      <c r="D1265">
        <v>1012.6103000000001</v>
      </c>
      <c r="E1265">
        <v>9</v>
      </c>
      <c r="F1265">
        <v>4.5999999999999996</v>
      </c>
      <c r="G1265">
        <v>507.31479999999999</v>
      </c>
      <c r="H1265">
        <v>51.87</v>
      </c>
      <c r="I1265" s="1">
        <v>1750000000</v>
      </c>
      <c r="J1265">
        <v>8</v>
      </c>
      <c r="K1265">
        <v>15679</v>
      </c>
      <c r="L1265" t="s">
        <v>17</v>
      </c>
      <c r="M1265">
        <v>56</v>
      </c>
      <c r="N1265">
        <v>56</v>
      </c>
      <c r="O1265" t="s">
        <v>247</v>
      </c>
      <c r="R1265">
        <f t="shared" si="70"/>
        <v>0</v>
      </c>
      <c r="S1265">
        <f t="shared" si="68"/>
        <v>0</v>
      </c>
      <c r="V1265" t="s">
        <v>8777</v>
      </c>
      <c r="W1265">
        <f t="shared" si="69"/>
        <v>0</v>
      </c>
      <c r="AA1265" s="5" t="s">
        <v>730</v>
      </c>
      <c r="AB1265">
        <v>1722.5</v>
      </c>
      <c r="AC1265">
        <v>0.7</v>
      </c>
      <c r="AD1265" t="s">
        <v>730</v>
      </c>
      <c r="AE1265">
        <v>0.7</v>
      </c>
      <c r="AF1265">
        <v>1</v>
      </c>
    </row>
    <row r="1266" spans="1:32" x14ac:dyDescent="0.25">
      <c r="A1266" t="s">
        <v>1810</v>
      </c>
      <c r="B1266" t="s">
        <v>1810</v>
      </c>
      <c r="C1266">
        <v>33.200000000000003</v>
      </c>
      <c r="D1266">
        <v>1171.5046</v>
      </c>
      <c r="E1266">
        <v>9</v>
      </c>
      <c r="F1266">
        <v>-1.8</v>
      </c>
      <c r="G1266">
        <v>586.75850000000003</v>
      </c>
      <c r="H1266">
        <v>29.63</v>
      </c>
      <c r="I1266" s="1">
        <v>6420000</v>
      </c>
      <c r="J1266">
        <v>10</v>
      </c>
      <c r="K1266">
        <v>7984</v>
      </c>
      <c r="L1266" t="s">
        <v>32</v>
      </c>
      <c r="M1266">
        <v>1</v>
      </c>
      <c r="N1266">
        <v>1</v>
      </c>
      <c r="O1266" t="s">
        <v>1811</v>
      </c>
      <c r="R1266">
        <f t="shared" si="70"/>
        <v>0</v>
      </c>
      <c r="S1266">
        <f t="shared" si="68"/>
        <v>0</v>
      </c>
      <c r="V1266" t="s">
        <v>8778</v>
      </c>
      <c r="W1266">
        <f t="shared" si="69"/>
        <v>0</v>
      </c>
      <c r="AA1266" s="5" t="s">
        <v>1810</v>
      </c>
      <c r="AB1266">
        <v>1731.8</v>
      </c>
      <c r="AC1266">
        <v>0.7</v>
      </c>
      <c r="AD1266" t="s">
        <v>1810</v>
      </c>
      <c r="AE1266">
        <v>0.7</v>
      </c>
      <c r="AF1266">
        <v>1</v>
      </c>
    </row>
    <row r="1267" spans="1:32" x14ac:dyDescent="0.25">
      <c r="A1267" t="s">
        <v>1887</v>
      </c>
      <c r="B1267" t="s">
        <v>1887</v>
      </c>
      <c r="C1267">
        <v>32.89</v>
      </c>
      <c r="D1267">
        <v>1243.5509</v>
      </c>
      <c r="E1267">
        <v>9</v>
      </c>
      <c r="F1267">
        <v>-2.4</v>
      </c>
      <c r="G1267">
        <v>622.78120000000001</v>
      </c>
      <c r="H1267">
        <v>64.19</v>
      </c>
      <c r="I1267" s="1">
        <v>4660000</v>
      </c>
      <c r="J1267">
        <v>5</v>
      </c>
      <c r="K1267">
        <v>19237</v>
      </c>
      <c r="L1267" t="s">
        <v>47</v>
      </c>
      <c r="M1267">
        <v>1</v>
      </c>
      <c r="N1267">
        <v>1</v>
      </c>
      <c r="O1267" t="s">
        <v>651</v>
      </c>
      <c r="R1267">
        <f t="shared" si="70"/>
        <v>0</v>
      </c>
      <c r="S1267">
        <f t="shared" si="68"/>
        <v>1</v>
      </c>
      <c r="V1267" t="s">
        <v>8779</v>
      </c>
      <c r="W1267">
        <f t="shared" si="69"/>
        <v>0</v>
      </c>
      <c r="AA1267" s="5" t="s">
        <v>1887</v>
      </c>
      <c r="AB1267">
        <v>1733.9</v>
      </c>
      <c r="AC1267">
        <v>0.7</v>
      </c>
      <c r="AD1267" t="s">
        <v>1887</v>
      </c>
      <c r="AE1267">
        <v>0.7</v>
      </c>
      <c r="AF1267">
        <v>1</v>
      </c>
    </row>
    <row r="1268" spans="1:32" x14ac:dyDescent="0.25">
      <c r="A1268" t="s">
        <v>3548</v>
      </c>
      <c r="B1268" t="s">
        <v>3548</v>
      </c>
      <c r="C1268">
        <v>27.27</v>
      </c>
      <c r="D1268">
        <v>992.6019</v>
      </c>
      <c r="E1268">
        <v>9</v>
      </c>
      <c r="F1268">
        <v>-3.1</v>
      </c>
      <c r="G1268">
        <v>497.30669999999998</v>
      </c>
      <c r="H1268">
        <v>47.71</v>
      </c>
      <c r="I1268" s="1">
        <v>1090000</v>
      </c>
      <c r="J1268">
        <v>4</v>
      </c>
      <c r="K1268">
        <v>13637</v>
      </c>
      <c r="L1268" t="s">
        <v>26</v>
      </c>
      <c r="M1268">
        <v>1</v>
      </c>
      <c r="N1268">
        <v>1</v>
      </c>
      <c r="O1268" t="s">
        <v>2099</v>
      </c>
      <c r="R1268">
        <f t="shared" si="70"/>
        <v>0</v>
      </c>
      <c r="S1268">
        <f t="shared" si="68"/>
        <v>0</v>
      </c>
      <c r="V1268" t="s">
        <v>8780</v>
      </c>
      <c r="W1268">
        <f t="shared" si="69"/>
        <v>0</v>
      </c>
      <c r="AA1268" s="5" t="s">
        <v>3548</v>
      </c>
      <c r="AB1268">
        <v>1739.6</v>
      </c>
      <c r="AC1268">
        <v>0.7</v>
      </c>
      <c r="AD1268" t="s">
        <v>3548</v>
      </c>
      <c r="AE1268">
        <v>0.7</v>
      </c>
      <c r="AF1268">
        <v>1</v>
      </c>
    </row>
    <row r="1269" spans="1:32" x14ac:dyDescent="0.25">
      <c r="A1269" t="s">
        <v>863</v>
      </c>
      <c r="B1269" t="s">
        <v>863</v>
      </c>
      <c r="C1269">
        <v>37.450000000000003</v>
      </c>
      <c r="D1269">
        <v>1056.6292000000001</v>
      </c>
      <c r="E1269">
        <v>9</v>
      </c>
      <c r="F1269">
        <v>-0.9</v>
      </c>
      <c r="G1269">
        <v>529.32140000000004</v>
      </c>
      <c r="H1269">
        <v>21.24</v>
      </c>
      <c r="I1269" s="1">
        <v>26300000</v>
      </c>
      <c r="J1269">
        <v>7</v>
      </c>
      <c r="K1269">
        <v>4995</v>
      </c>
      <c r="L1269" t="s">
        <v>20</v>
      </c>
      <c r="M1269">
        <v>1</v>
      </c>
      <c r="N1269">
        <v>1</v>
      </c>
      <c r="O1269" t="s">
        <v>94</v>
      </c>
      <c r="R1269">
        <f t="shared" si="70"/>
        <v>0</v>
      </c>
      <c r="S1269">
        <f t="shared" si="68"/>
        <v>1</v>
      </c>
      <c r="V1269" t="s">
        <v>8781</v>
      </c>
      <c r="W1269">
        <f t="shared" si="69"/>
        <v>0</v>
      </c>
      <c r="AA1269" s="5" t="s">
        <v>863</v>
      </c>
      <c r="AB1269">
        <v>1741.3</v>
      </c>
      <c r="AC1269">
        <v>0.7</v>
      </c>
      <c r="AD1269" t="s">
        <v>863</v>
      </c>
      <c r="AE1269">
        <v>0.7</v>
      </c>
      <c r="AF1269">
        <v>1</v>
      </c>
    </row>
    <row r="1270" spans="1:32" x14ac:dyDescent="0.25">
      <c r="A1270" t="s">
        <v>1707</v>
      </c>
      <c r="B1270" t="s">
        <v>1707</v>
      </c>
      <c r="C1270">
        <v>33.6</v>
      </c>
      <c r="D1270">
        <v>1110.6185</v>
      </c>
      <c r="E1270">
        <v>9</v>
      </c>
      <c r="F1270">
        <v>-0.5</v>
      </c>
      <c r="G1270">
        <v>556.31629999999996</v>
      </c>
      <c r="H1270">
        <v>33.369999999999997</v>
      </c>
      <c r="I1270" s="1">
        <v>10700000</v>
      </c>
      <c r="J1270">
        <v>3</v>
      </c>
      <c r="K1270">
        <v>8674</v>
      </c>
      <c r="L1270" t="s">
        <v>73</v>
      </c>
      <c r="M1270">
        <v>1</v>
      </c>
      <c r="N1270">
        <v>1</v>
      </c>
      <c r="O1270" t="s">
        <v>1708</v>
      </c>
      <c r="R1270">
        <f t="shared" si="70"/>
        <v>0</v>
      </c>
      <c r="S1270">
        <f t="shared" si="68"/>
        <v>0</v>
      </c>
      <c r="V1270" t="s">
        <v>8782</v>
      </c>
      <c r="W1270">
        <f t="shared" si="69"/>
        <v>0</v>
      </c>
      <c r="AA1270" s="5" t="s">
        <v>1707</v>
      </c>
      <c r="AB1270">
        <v>1745.2</v>
      </c>
      <c r="AC1270">
        <v>0.7</v>
      </c>
      <c r="AD1270" t="s">
        <v>1707</v>
      </c>
      <c r="AE1270">
        <v>0.7</v>
      </c>
      <c r="AF1270">
        <v>1</v>
      </c>
    </row>
    <row r="1271" spans="1:32" x14ac:dyDescent="0.25">
      <c r="A1271" t="s">
        <v>6024</v>
      </c>
      <c r="B1271" t="s">
        <v>4456</v>
      </c>
      <c r="C1271">
        <v>23.52</v>
      </c>
      <c r="D1271">
        <v>1083.6223</v>
      </c>
      <c r="E1271">
        <v>9</v>
      </c>
      <c r="F1271">
        <v>-0.1</v>
      </c>
      <c r="G1271">
        <v>542.8184</v>
      </c>
      <c r="H1271">
        <v>29.72</v>
      </c>
      <c r="I1271" s="1">
        <v>7430000</v>
      </c>
      <c r="J1271">
        <v>3</v>
      </c>
      <c r="K1271">
        <v>7415</v>
      </c>
      <c r="L1271" t="s">
        <v>73</v>
      </c>
      <c r="M1271">
        <v>1</v>
      </c>
      <c r="N1271">
        <v>1</v>
      </c>
      <c r="O1271" t="s">
        <v>4457</v>
      </c>
      <c r="P1271" t="s">
        <v>44</v>
      </c>
      <c r="Q1271" t="s">
        <v>276</v>
      </c>
      <c r="R1271">
        <f t="shared" si="70"/>
        <v>0</v>
      </c>
      <c r="S1271">
        <f t="shared" si="68"/>
        <v>0</v>
      </c>
      <c r="V1271" t="s">
        <v>8117</v>
      </c>
      <c r="W1271">
        <f t="shared" si="69"/>
        <v>0</v>
      </c>
      <c r="AA1271" s="5" t="s">
        <v>6024</v>
      </c>
      <c r="AB1271">
        <v>1778</v>
      </c>
      <c r="AC1271">
        <v>0.7</v>
      </c>
      <c r="AD1271" t="s">
        <v>6024</v>
      </c>
      <c r="AE1271">
        <v>0.7</v>
      </c>
      <c r="AF1271">
        <v>1</v>
      </c>
    </row>
    <row r="1272" spans="1:32" x14ac:dyDescent="0.25">
      <c r="A1272" t="s">
        <v>2163</v>
      </c>
      <c r="B1272" t="s">
        <v>2163</v>
      </c>
      <c r="C1272">
        <v>31.95</v>
      </c>
      <c r="D1272">
        <v>1118.6923999999999</v>
      </c>
      <c r="E1272">
        <v>9</v>
      </c>
      <c r="F1272">
        <v>1</v>
      </c>
      <c r="G1272">
        <v>560.35400000000004</v>
      </c>
      <c r="H1272">
        <v>39.979999999999997</v>
      </c>
      <c r="I1272" s="1">
        <v>4840000</v>
      </c>
      <c r="J1272">
        <v>6</v>
      </c>
      <c r="K1272">
        <v>11168</v>
      </c>
      <c r="L1272" t="s">
        <v>142</v>
      </c>
      <c r="M1272">
        <v>2</v>
      </c>
      <c r="N1272">
        <v>2</v>
      </c>
      <c r="O1272" t="s">
        <v>2164</v>
      </c>
      <c r="R1272">
        <f t="shared" si="70"/>
        <v>0</v>
      </c>
      <c r="S1272">
        <f t="shared" si="68"/>
        <v>0</v>
      </c>
      <c r="V1272" t="s">
        <v>8783</v>
      </c>
      <c r="W1272">
        <f t="shared" si="69"/>
        <v>0</v>
      </c>
      <c r="AA1272" s="5" t="s">
        <v>2163</v>
      </c>
      <c r="AB1272">
        <v>1784.4</v>
      </c>
      <c r="AC1272">
        <v>0.8</v>
      </c>
      <c r="AD1272" t="s">
        <v>2163</v>
      </c>
      <c r="AE1272">
        <v>0.8</v>
      </c>
      <c r="AF1272">
        <v>1</v>
      </c>
    </row>
    <row r="1273" spans="1:32" x14ac:dyDescent="0.25">
      <c r="A1273" t="s">
        <v>5519</v>
      </c>
      <c r="B1273" t="s">
        <v>5519</v>
      </c>
      <c r="C1273">
        <v>17.37</v>
      </c>
      <c r="D1273">
        <v>1198.6821</v>
      </c>
      <c r="E1273">
        <v>9</v>
      </c>
      <c r="F1273">
        <v>-0.6</v>
      </c>
      <c r="G1273">
        <v>600.34799999999996</v>
      </c>
      <c r="H1273">
        <v>25.05</v>
      </c>
      <c r="I1273" s="1">
        <v>277000</v>
      </c>
      <c r="J1273">
        <v>2</v>
      </c>
      <c r="K1273">
        <v>6277</v>
      </c>
      <c r="L1273" t="s">
        <v>29</v>
      </c>
      <c r="M1273">
        <v>1</v>
      </c>
      <c r="N1273">
        <v>1</v>
      </c>
      <c r="O1273" t="s">
        <v>1746</v>
      </c>
      <c r="R1273">
        <f t="shared" si="70"/>
        <v>0</v>
      </c>
      <c r="S1273">
        <f t="shared" si="68"/>
        <v>1</v>
      </c>
      <c r="V1273" t="s">
        <v>8784</v>
      </c>
      <c r="W1273">
        <f t="shared" si="69"/>
        <v>0</v>
      </c>
      <c r="AA1273" s="5" t="s">
        <v>5519</v>
      </c>
      <c r="AB1273">
        <v>1789.6</v>
      </c>
      <c r="AC1273">
        <v>0.8</v>
      </c>
      <c r="AD1273" t="s">
        <v>5519</v>
      </c>
      <c r="AE1273">
        <v>0.8</v>
      </c>
      <c r="AF1273">
        <v>1</v>
      </c>
    </row>
    <row r="1274" spans="1:32" x14ac:dyDescent="0.25">
      <c r="A1274" t="s">
        <v>538</v>
      </c>
      <c r="B1274" t="s">
        <v>538</v>
      </c>
      <c r="C1274">
        <v>39.54</v>
      </c>
      <c r="D1274">
        <v>1081.5444</v>
      </c>
      <c r="E1274">
        <v>9</v>
      </c>
      <c r="F1274">
        <v>-0.1</v>
      </c>
      <c r="G1274">
        <v>541.77940000000001</v>
      </c>
      <c r="H1274">
        <v>41.02</v>
      </c>
      <c r="I1274" s="1">
        <v>13800000</v>
      </c>
      <c r="J1274">
        <v>1</v>
      </c>
      <c r="K1274">
        <v>11447</v>
      </c>
      <c r="L1274" t="s">
        <v>84</v>
      </c>
      <c r="M1274">
        <v>3</v>
      </c>
      <c r="N1274">
        <v>3</v>
      </c>
      <c r="O1274" t="s">
        <v>539</v>
      </c>
      <c r="R1274">
        <f t="shared" si="70"/>
        <v>0</v>
      </c>
      <c r="S1274">
        <f t="shared" si="68"/>
        <v>0</v>
      </c>
      <c r="V1274" t="s">
        <v>8785</v>
      </c>
      <c r="W1274">
        <f t="shared" si="69"/>
        <v>0</v>
      </c>
      <c r="AA1274" s="5" t="s">
        <v>538</v>
      </c>
      <c r="AB1274">
        <v>1793.6</v>
      </c>
      <c r="AC1274">
        <v>0.8</v>
      </c>
      <c r="AD1274" t="s">
        <v>538</v>
      </c>
      <c r="AE1274">
        <v>0.8</v>
      </c>
      <c r="AF1274">
        <v>1</v>
      </c>
    </row>
    <row r="1275" spans="1:32" x14ac:dyDescent="0.25">
      <c r="A1275" t="s">
        <v>4363</v>
      </c>
      <c r="B1275" t="s">
        <v>4363</v>
      </c>
      <c r="C1275">
        <v>24</v>
      </c>
      <c r="D1275">
        <v>1040.4927</v>
      </c>
      <c r="E1275">
        <v>9</v>
      </c>
      <c r="F1275">
        <v>1</v>
      </c>
      <c r="G1275">
        <v>521.25419999999997</v>
      </c>
      <c r="H1275">
        <v>29.28</v>
      </c>
      <c r="I1275" s="1">
        <v>1670000</v>
      </c>
      <c r="J1275">
        <v>7</v>
      </c>
      <c r="K1275">
        <v>7779</v>
      </c>
      <c r="L1275" t="s">
        <v>20</v>
      </c>
      <c r="M1275">
        <v>1</v>
      </c>
      <c r="N1275">
        <v>1</v>
      </c>
      <c r="O1275" t="s">
        <v>637</v>
      </c>
      <c r="R1275">
        <f t="shared" si="70"/>
        <v>0</v>
      </c>
      <c r="S1275">
        <f t="shared" si="68"/>
        <v>0</v>
      </c>
      <c r="V1275" t="s">
        <v>8786</v>
      </c>
      <c r="W1275">
        <f t="shared" si="69"/>
        <v>0</v>
      </c>
      <c r="AA1275" s="5" t="s">
        <v>4363</v>
      </c>
      <c r="AB1275">
        <v>1801.2</v>
      </c>
      <c r="AC1275">
        <v>0.8</v>
      </c>
      <c r="AD1275" t="s">
        <v>4363</v>
      </c>
      <c r="AE1275">
        <v>0.8</v>
      </c>
      <c r="AF1275">
        <v>1</v>
      </c>
    </row>
    <row r="1276" spans="1:32" x14ac:dyDescent="0.25">
      <c r="A1276" t="s">
        <v>5974</v>
      </c>
      <c r="B1276" t="s">
        <v>5036</v>
      </c>
      <c r="C1276">
        <v>20.46</v>
      </c>
      <c r="D1276">
        <v>944.51130000000001</v>
      </c>
      <c r="E1276">
        <v>9</v>
      </c>
      <c r="F1276">
        <v>0.1</v>
      </c>
      <c r="G1276">
        <v>473.26299999999998</v>
      </c>
      <c r="H1276">
        <v>32.56</v>
      </c>
      <c r="I1276" s="1">
        <v>1570000</v>
      </c>
      <c r="J1276">
        <v>1</v>
      </c>
      <c r="K1276">
        <v>8422</v>
      </c>
      <c r="L1276" t="s">
        <v>84</v>
      </c>
      <c r="M1276">
        <v>1</v>
      </c>
      <c r="N1276">
        <v>1</v>
      </c>
      <c r="O1276" t="s">
        <v>4999</v>
      </c>
      <c r="P1276" t="s">
        <v>44</v>
      </c>
      <c r="Q1276" t="s">
        <v>338</v>
      </c>
      <c r="R1276">
        <f t="shared" si="70"/>
        <v>0</v>
      </c>
      <c r="S1276">
        <f t="shared" si="68"/>
        <v>0</v>
      </c>
      <c r="V1276" t="s">
        <v>8787</v>
      </c>
      <c r="W1276">
        <f t="shared" si="69"/>
        <v>0</v>
      </c>
      <c r="AA1276" s="5" t="s">
        <v>5974</v>
      </c>
      <c r="AB1276">
        <v>1804</v>
      </c>
      <c r="AC1276">
        <v>0.8</v>
      </c>
      <c r="AD1276" t="s">
        <v>5974</v>
      </c>
      <c r="AE1276">
        <v>0.8</v>
      </c>
      <c r="AF1276">
        <v>1</v>
      </c>
    </row>
    <row r="1277" spans="1:32" x14ac:dyDescent="0.25">
      <c r="A1277" t="s">
        <v>1244</v>
      </c>
      <c r="B1277" t="s">
        <v>1244</v>
      </c>
      <c r="C1277">
        <v>35.44</v>
      </c>
      <c r="D1277">
        <v>1056.6404</v>
      </c>
      <c r="E1277">
        <v>9</v>
      </c>
      <c r="F1277">
        <v>1.4</v>
      </c>
      <c r="G1277">
        <v>529.32820000000004</v>
      </c>
      <c r="H1277">
        <v>33.590000000000003</v>
      </c>
      <c r="I1277" s="1">
        <v>122000000</v>
      </c>
      <c r="J1277">
        <v>3</v>
      </c>
      <c r="K1277">
        <v>8755</v>
      </c>
      <c r="L1277" t="s">
        <v>73</v>
      </c>
      <c r="M1277">
        <v>5</v>
      </c>
      <c r="N1277">
        <v>5</v>
      </c>
      <c r="O1277" t="s">
        <v>1245</v>
      </c>
      <c r="R1277">
        <f t="shared" si="70"/>
        <v>0</v>
      </c>
      <c r="S1277">
        <f t="shared" si="68"/>
        <v>0</v>
      </c>
      <c r="V1277" t="s">
        <v>8788</v>
      </c>
      <c r="W1277">
        <f t="shared" si="69"/>
        <v>0</v>
      </c>
      <c r="AA1277" s="5" t="s">
        <v>1244</v>
      </c>
      <c r="AB1277">
        <v>1809.3</v>
      </c>
      <c r="AC1277">
        <v>0.8</v>
      </c>
      <c r="AD1277" t="s">
        <v>1244</v>
      </c>
      <c r="AE1277">
        <v>0.8</v>
      </c>
      <c r="AF1277">
        <v>1</v>
      </c>
    </row>
    <row r="1278" spans="1:32" x14ac:dyDescent="0.25">
      <c r="A1278" t="s">
        <v>6017</v>
      </c>
      <c r="B1278" t="s">
        <v>3942</v>
      </c>
      <c r="C1278">
        <v>25.81</v>
      </c>
      <c r="D1278">
        <v>1095.615</v>
      </c>
      <c r="E1278">
        <v>9</v>
      </c>
      <c r="F1278">
        <v>1.9</v>
      </c>
      <c r="G1278">
        <v>548.81579999999997</v>
      </c>
      <c r="H1278">
        <v>36.9</v>
      </c>
      <c r="I1278" s="1">
        <v>2220000</v>
      </c>
      <c r="J1278">
        <v>6</v>
      </c>
      <c r="K1278">
        <v>10117</v>
      </c>
      <c r="L1278" t="s">
        <v>142</v>
      </c>
      <c r="M1278">
        <v>2</v>
      </c>
      <c r="N1278">
        <v>2</v>
      </c>
      <c r="O1278" t="s">
        <v>3943</v>
      </c>
      <c r="P1278" t="s">
        <v>44</v>
      </c>
      <c r="Q1278" t="s">
        <v>155</v>
      </c>
      <c r="R1278">
        <f t="shared" si="70"/>
        <v>0</v>
      </c>
      <c r="S1278">
        <f t="shared" si="68"/>
        <v>0</v>
      </c>
      <c r="V1278" t="s">
        <v>8789</v>
      </c>
      <c r="W1278">
        <f t="shared" si="69"/>
        <v>0</v>
      </c>
      <c r="AA1278" s="5" t="s">
        <v>6017</v>
      </c>
      <c r="AB1278">
        <v>1813</v>
      </c>
      <c r="AC1278">
        <v>0.8</v>
      </c>
      <c r="AD1278" t="s">
        <v>6017</v>
      </c>
      <c r="AE1278">
        <v>0.8</v>
      </c>
      <c r="AF1278">
        <v>1</v>
      </c>
    </row>
    <row r="1279" spans="1:32" x14ac:dyDescent="0.25">
      <c r="A1279" t="s">
        <v>3922</v>
      </c>
      <c r="B1279" t="s">
        <v>3922</v>
      </c>
      <c r="C1279">
        <v>25.89</v>
      </c>
      <c r="D1279">
        <v>1031.5875000000001</v>
      </c>
      <c r="E1279">
        <v>9</v>
      </c>
      <c r="F1279">
        <v>1.8</v>
      </c>
      <c r="G1279">
        <v>516.80190000000005</v>
      </c>
      <c r="H1279">
        <v>27</v>
      </c>
      <c r="I1279" s="1">
        <v>1130000</v>
      </c>
      <c r="J1279">
        <v>3</v>
      </c>
      <c r="K1279">
        <v>6510</v>
      </c>
      <c r="L1279" t="s">
        <v>73</v>
      </c>
      <c r="M1279">
        <v>2</v>
      </c>
      <c r="N1279">
        <v>2</v>
      </c>
      <c r="O1279" t="s">
        <v>2815</v>
      </c>
      <c r="R1279">
        <f t="shared" si="70"/>
        <v>0</v>
      </c>
      <c r="S1279">
        <f t="shared" si="68"/>
        <v>0</v>
      </c>
      <c r="V1279" t="s">
        <v>8790</v>
      </c>
      <c r="W1279">
        <f t="shared" si="69"/>
        <v>0</v>
      </c>
      <c r="AA1279" s="5" t="s">
        <v>3922</v>
      </c>
      <c r="AB1279">
        <v>1815.9</v>
      </c>
      <c r="AC1279">
        <v>0.8</v>
      </c>
      <c r="AD1279" t="s">
        <v>3922</v>
      </c>
      <c r="AE1279">
        <v>0.8</v>
      </c>
      <c r="AF1279">
        <v>1</v>
      </c>
    </row>
    <row r="1280" spans="1:32" x14ac:dyDescent="0.25">
      <c r="A1280" t="s">
        <v>1406</v>
      </c>
      <c r="B1280" t="s">
        <v>1406</v>
      </c>
      <c r="C1280">
        <v>34.72</v>
      </c>
      <c r="D1280">
        <v>1072.6352999999999</v>
      </c>
      <c r="E1280">
        <v>9</v>
      </c>
      <c r="F1280">
        <v>-1.6</v>
      </c>
      <c r="G1280">
        <v>537.32399999999996</v>
      </c>
      <c r="H1280">
        <v>25.74</v>
      </c>
      <c r="I1280" s="1">
        <v>10100000</v>
      </c>
      <c r="J1280">
        <v>2</v>
      </c>
      <c r="K1280">
        <v>6506</v>
      </c>
      <c r="L1280" t="s">
        <v>29</v>
      </c>
      <c r="M1280">
        <v>1</v>
      </c>
      <c r="N1280">
        <v>1</v>
      </c>
      <c r="O1280" t="s">
        <v>1407</v>
      </c>
      <c r="R1280">
        <f t="shared" si="70"/>
        <v>0</v>
      </c>
      <c r="S1280">
        <f t="shared" si="68"/>
        <v>0</v>
      </c>
      <c r="V1280" t="s">
        <v>8791</v>
      </c>
      <c r="W1280">
        <f t="shared" si="69"/>
        <v>0</v>
      </c>
      <c r="AA1280" s="5" t="s">
        <v>1406</v>
      </c>
      <c r="AB1280">
        <v>1825.3</v>
      </c>
      <c r="AC1280">
        <v>0.8</v>
      </c>
      <c r="AD1280" t="s">
        <v>1406</v>
      </c>
      <c r="AE1280">
        <v>0.8</v>
      </c>
      <c r="AF1280">
        <v>1</v>
      </c>
    </row>
    <row r="1281" spans="1:32" x14ac:dyDescent="0.25">
      <c r="A1281" t="s">
        <v>576</v>
      </c>
      <c r="B1281" t="s">
        <v>576</v>
      </c>
      <c r="C1281">
        <v>39.299999999999997</v>
      </c>
      <c r="D1281">
        <v>1160.5026</v>
      </c>
      <c r="E1281">
        <v>9</v>
      </c>
      <c r="F1281">
        <v>1.6</v>
      </c>
      <c r="G1281">
        <v>581.2595</v>
      </c>
      <c r="H1281">
        <v>32.880000000000003</v>
      </c>
      <c r="I1281" s="1">
        <v>20300000</v>
      </c>
      <c r="J1281">
        <v>8</v>
      </c>
      <c r="K1281">
        <v>9091</v>
      </c>
      <c r="L1281" t="s">
        <v>17</v>
      </c>
      <c r="M1281">
        <v>2</v>
      </c>
      <c r="N1281">
        <v>2</v>
      </c>
      <c r="O1281" t="s">
        <v>577</v>
      </c>
      <c r="R1281">
        <f t="shared" si="70"/>
        <v>0</v>
      </c>
      <c r="S1281">
        <f t="shared" si="68"/>
        <v>0</v>
      </c>
      <c r="V1281" t="s">
        <v>8059</v>
      </c>
      <c r="W1281">
        <f t="shared" si="69"/>
        <v>0</v>
      </c>
      <c r="AA1281" s="5" t="s">
        <v>576</v>
      </c>
      <c r="AB1281">
        <v>1828.6</v>
      </c>
      <c r="AC1281">
        <v>0.8</v>
      </c>
      <c r="AD1281" t="s">
        <v>576</v>
      </c>
      <c r="AE1281">
        <v>0.8</v>
      </c>
      <c r="AF1281">
        <v>1</v>
      </c>
    </row>
    <row r="1282" spans="1:32" x14ac:dyDescent="0.25">
      <c r="A1282" t="s">
        <v>4567</v>
      </c>
      <c r="B1282" t="s">
        <v>4567</v>
      </c>
      <c r="C1282">
        <v>23.07</v>
      </c>
      <c r="D1282">
        <v>1028.6089999999999</v>
      </c>
      <c r="E1282">
        <v>9</v>
      </c>
      <c r="F1282">
        <v>0.1</v>
      </c>
      <c r="G1282">
        <v>515.31179999999995</v>
      </c>
      <c r="H1282">
        <v>30.68</v>
      </c>
      <c r="I1282" s="1">
        <v>35700000</v>
      </c>
      <c r="J1282">
        <v>1</v>
      </c>
      <c r="K1282">
        <v>7760</v>
      </c>
      <c r="L1282" t="s">
        <v>84</v>
      </c>
      <c r="M1282">
        <v>3</v>
      </c>
      <c r="N1282">
        <v>3</v>
      </c>
      <c r="O1282" t="s">
        <v>2359</v>
      </c>
      <c r="R1282">
        <f t="shared" si="70"/>
        <v>0</v>
      </c>
      <c r="S1282">
        <f t="shared" si="68"/>
        <v>0</v>
      </c>
      <c r="V1282" t="s">
        <v>8205</v>
      </c>
      <c r="W1282">
        <f t="shared" si="69"/>
        <v>0</v>
      </c>
      <c r="AA1282" s="5" t="s">
        <v>4567</v>
      </c>
      <c r="AB1282">
        <v>1834.7</v>
      </c>
      <c r="AC1282">
        <v>0.8</v>
      </c>
      <c r="AD1282" t="s">
        <v>4567</v>
      </c>
      <c r="AE1282">
        <v>0.8</v>
      </c>
      <c r="AF1282">
        <v>1</v>
      </c>
    </row>
    <row r="1283" spans="1:32" x14ac:dyDescent="0.25">
      <c r="A1283" t="s">
        <v>5110</v>
      </c>
      <c r="B1283" t="s">
        <v>5110</v>
      </c>
      <c r="C1283">
        <v>20.059999999999999</v>
      </c>
      <c r="D1283">
        <v>1101.6294</v>
      </c>
      <c r="E1283">
        <v>9</v>
      </c>
      <c r="F1283">
        <v>1</v>
      </c>
      <c r="G1283">
        <v>551.82249999999999</v>
      </c>
      <c r="H1283">
        <v>30.58</v>
      </c>
      <c r="I1283" s="1">
        <v>705000</v>
      </c>
      <c r="J1283">
        <v>2</v>
      </c>
      <c r="K1283">
        <v>8219</v>
      </c>
      <c r="L1283" t="s">
        <v>29</v>
      </c>
      <c r="M1283">
        <v>1</v>
      </c>
      <c r="N1283">
        <v>1</v>
      </c>
      <c r="O1283" t="s">
        <v>4343</v>
      </c>
      <c r="R1283">
        <f t="shared" si="70"/>
        <v>0</v>
      </c>
      <c r="S1283">
        <f t="shared" ref="S1283:S1346" si="71">SUMPRODUCT(--ISNUMBER(SEARCH($V$2:$V$2873,"*"&amp;O1283&amp;"*")))</f>
        <v>0</v>
      </c>
      <c r="V1283" t="s">
        <v>8792</v>
      </c>
      <c r="W1283">
        <f t="shared" ref="W1283:W1346" si="72">COUNTIF(O:O,"*"&amp;V1283&amp;"*")</f>
        <v>0</v>
      </c>
      <c r="AA1283" s="5" t="s">
        <v>5110</v>
      </c>
      <c r="AB1283">
        <v>1838.1</v>
      </c>
      <c r="AC1283">
        <v>0.8</v>
      </c>
      <c r="AD1283" t="s">
        <v>5110</v>
      </c>
      <c r="AE1283">
        <v>0.8</v>
      </c>
      <c r="AF1283">
        <v>1</v>
      </c>
    </row>
    <row r="1284" spans="1:32" x14ac:dyDescent="0.25">
      <c r="A1284" t="s">
        <v>238</v>
      </c>
      <c r="B1284" t="s">
        <v>238</v>
      </c>
      <c r="C1284">
        <v>43.57</v>
      </c>
      <c r="D1284">
        <v>1118.6812</v>
      </c>
      <c r="E1284">
        <v>9</v>
      </c>
      <c r="F1284">
        <v>-0.2</v>
      </c>
      <c r="G1284">
        <v>560.34770000000003</v>
      </c>
      <c r="H1284">
        <v>37.729999999999997</v>
      </c>
      <c r="I1284" s="1">
        <v>65800000</v>
      </c>
      <c r="J1284">
        <v>4</v>
      </c>
      <c r="K1284">
        <v>10142</v>
      </c>
      <c r="L1284" t="s">
        <v>26</v>
      </c>
      <c r="M1284">
        <v>9</v>
      </c>
      <c r="N1284">
        <v>9</v>
      </c>
      <c r="O1284" t="s">
        <v>239</v>
      </c>
      <c r="R1284">
        <f t="shared" si="70"/>
        <v>0</v>
      </c>
      <c r="S1284">
        <f t="shared" si="71"/>
        <v>0</v>
      </c>
      <c r="V1284" t="s">
        <v>8793</v>
      </c>
      <c r="W1284">
        <f t="shared" si="72"/>
        <v>0</v>
      </c>
      <c r="AA1284" s="5" t="s">
        <v>238</v>
      </c>
      <c r="AB1284">
        <v>1852.2</v>
      </c>
      <c r="AC1284">
        <v>0.8</v>
      </c>
      <c r="AD1284" t="s">
        <v>238</v>
      </c>
      <c r="AE1284">
        <v>0.8</v>
      </c>
      <c r="AF1284">
        <v>1</v>
      </c>
    </row>
    <row r="1285" spans="1:32" x14ac:dyDescent="0.25">
      <c r="A1285" t="s">
        <v>5797</v>
      </c>
      <c r="B1285" t="s">
        <v>5797</v>
      </c>
      <c r="C1285">
        <v>15.66</v>
      </c>
      <c r="D1285">
        <v>1199.6225999999999</v>
      </c>
      <c r="E1285">
        <v>9</v>
      </c>
      <c r="F1285">
        <v>1.3</v>
      </c>
      <c r="G1285">
        <v>600.8193</v>
      </c>
      <c r="H1285">
        <v>67.739999999999995</v>
      </c>
      <c r="I1285" s="1">
        <v>601000</v>
      </c>
      <c r="J1285">
        <v>1</v>
      </c>
      <c r="K1285">
        <v>20656</v>
      </c>
      <c r="L1285" t="s">
        <v>84</v>
      </c>
      <c r="M1285">
        <v>1</v>
      </c>
      <c r="N1285">
        <v>1</v>
      </c>
      <c r="O1285" t="s">
        <v>255</v>
      </c>
      <c r="R1285">
        <f t="shared" si="70"/>
        <v>0</v>
      </c>
      <c r="S1285">
        <f t="shared" si="71"/>
        <v>0</v>
      </c>
      <c r="V1285" t="s">
        <v>8794</v>
      </c>
      <c r="W1285">
        <f t="shared" si="72"/>
        <v>0</v>
      </c>
      <c r="AA1285" s="5" t="s">
        <v>5797</v>
      </c>
      <c r="AB1285">
        <v>1862.3</v>
      </c>
      <c r="AC1285">
        <v>0.8</v>
      </c>
      <c r="AD1285" t="s">
        <v>5797</v>
      </c>
      <c r="AE1285">
        <v>0.8</v>
      </c>
      <c r="AF1285">
        <v>1</v>
      </c>
    </row>
    <row r="1286" spans="1:32" x14ac:dyDescent="0.25">
      <c r="A1286" t="s">
        <v>991</v>
      </c>
      <c r="B1286" t="s">
        <v>991</v>
      </c>
      <c r="C1286">
        <v>36.74</v>
      </c>
      <c r="D1286">
        <v>1030.5559000000001</v>
      </c>
      <c r="E1286">
        <v>9</v>
      </c>
      <c r="F1286">
        <v>0.6</v>
      </c>
      <c r="G1286">
        <v>516.28549999999996</v>
      </c>
      <c r="H1286">
        <v>38.61</v>
      </c>
      <c r="I1286" s="1">
        <v>898000</v>
      </c>
      <c r="J1286">
        <v>2</v>
      </c>
      <c r="K1286">
        <v>11071</v>
      </c>
      <c r="L1286" t="s">
        <v>29</v>
      </c>
      <c r="M1286">
        <v>1</v>
      </c>
      <c r="N1286">
        <v>1</v>
      </c>
      <c r="O1286" t="s">
        <v>474</v>
      </c>
      <c r="R1286">
        <f t="shared" si="70"/>
        <v>0</v>
      </c>
      <c r="S1286">
        <f t="shared" si="71"/>
        <v>1</v>
      </c>
      <c r="V1286" t="s">
        <v>8795</v>
      </c>
      <c r="W1286">
        <f t="shared" si="72"/>
        <v>0</v>
      </c>
      <c r="AA1286" s="5" t="s">
        <v>991</v>
      </c>
      <c r="AB1286">
        <v>1863.4</v>
      </c>
      <c r="AC1286">
        <v>0.8</v>
      </c>
      <c r="AD1286" t="s">
        <v>991</v>
      </c>
      <c r="AE1286">
        <v>0.8</v>
      </c>
      <c r="AF1286">
        <v>1</v>
      </c>
    </row>
    <row r="1287" spans="1:32" x14ac:dyDescent="0.25">
      <c r="A1287" t="s">
        <v>1940</v>
      </c>
      <c r="B1287" t="s">
        <v>1940</v>
      </c>
      <c r="C1287">
        <v>32.74</v>
      </c>
      <c r="D1287">
        <v>1047.5349000000001</v>
      </c>
      <c r="E1287">
        <v>9</v>
      </c>
      <c r="F1287">
        <v>0</v>
      </c>
      <c r="G1287">
        <v>524.77470000000005</v>
      </c>
      <c r="H1287">
        <v>38.03</v>
      </c>
      <c r="I1287" s="1">
        <v>39900000</v>
      </c>
      <c r="J1287">
        <v>10</v>
      </c>
      <c r="K1287">
        <v>10951</v>
      </c>
      <c r="L1287" t="s">
        <v>32</v>
      </c>
      <c r="M1287">
        <v>6</v>
      </c>
      <c r="N1287">
        <v>6</v>
      </c>
      <c r="O1287" t="s">
        <v>1941</v>
      </c>
      <c r="R1287">
        <f t="shared" si="70"/>
        <v>0</v>
      </c>
      <c r="S1287">
        <f t="shared" si="71"/>
        <v>0</v>
      </c>
      <c r="V1287" t="s">
        <v>8074</v>
      </c>
      <c r="W1287">
        <f t="shared" si="72"/>
        <v>0</v>
      </c>
      <c r="AA1287" s="5" t="s">
        <v>1940</v>
      </c>
      <c r="AB1287">
        <v>1871.9</v>
      </c>
      <c r="AC1287">
        <v>0.8</v>
      </c>
      <c r="AD1287" t="s">
        <v>1940</v>
      </c>
      <c r="AE1287">
        <v>0.8</v>
      </c>
      <c r="AF1287">
        <v>1</v>
      </c>
    </row>
    <row r="1288" spans="1:32" x14ac:dyDescent="0.25">
      <c r="A1288" t="s">
        <v>1994</v>
      </c>
      <c r="B1288" t="s">
        <v>1994</v>
      </c>
      <c r="C1288">
        <v>32.56</v>
      </c>
      <c r="D1288">
        <v>1204.6288</v>
      </c>
      <c r="E1288">
        <v>9</v>
      </c>
      <c r="F1288">
        <v>0.5</v>
      </c>
      <c r="G1288">
        <v>402.55040000000002</v>
      </c>
      <c r="H1288">
        <v>21.84</v>
      </c>
      <c r="I1288" s="1">
        <v>712000</v>
      </c>
      <c r="J1288">
        <v>9</v>
      </c>
      <c r="K1288">
        <v>5248</v>
      </c>
      <c r="L1288" t="s">
        <v>23</v>
      </c>
      <c r="M1288">
        <v>1</v>
      </c>
      <c r="N1288">
        <v>1</v>
      </c>
      <c r="O1288" t="s">
        <v>1995</v>
      </c>
      <c r="R1288">
        <f t="shared" si="70"/>
        <v>0</v>
      </c>
      <c r="S1288">
        <f t="shared" si="71"/>
        <v>1</v>
      </c>
      <c r="V1288" t="s">
        <v>8796</v>
      </c>
      <c r="W1288">
        <f t="shared" si="72"/>
        <v>0</v>
      </c>
      <c r="AA1288" s="5" t="s">
        <v>1994</v>
      </c>
      <c r="AB1288">
        <v>1876.1</v>
      </c>
      <c r="AC1288">
        <v>0.8</v>
      </c>
      <c r="AD1288" t="s">
        <v>1994</v>
      </c>
      <c r="AE1288">
        <v>0.8</v>
      </c>
      <c r="AF1288">
        <v>1</v>
      </c>
    </row>
    <row r="1289" spans="1:32" x14ac:dyDescent="0.25">
      <c r="A1289" t="s">
        <v>1994</v>
      </c>
      <c r="B1289" t="s">
        <v>2345</v>
      </c>
      <c r="C1289">
        <v>31.4</v>
      </c>
      <c r="D1289">
        <v>1220.6237000000001</v>
      </c>
      <c r="E1289">
        <v>9</v>
      </c>
      <c r="F1289">
        <v>2.2999999999999998</v>
      </c>
      <c r="G1289">
        <v>407.88279999999997</v>
      </c>
      <c r="H1289">
        <v>20.059999999999999</v>
      </c>
      <c r="I1289" s="1">
        <v>2680000</v>
      </c>
      <c r="J1289">
        <v>9</v>
      </c>
      <c r="K1289">
        <v>4641</v>
      </c>
      <c r="L1289" t="s">
        <v>23</v>
      </c>
      <c r="M1289">
        <v>2</v>
      </c>
      <c r="N1289">
        <v>2</v>
      </c>
      <c r="O1289" t="s">
        <v>1995</v>
      </c>
      <c r="P1289" t="s">
        <v>44</v>
      </c>
      <c r="Q1289" t="s">
        <v>155</v>
      </c>
      <c r="R1289">
        <f t="shared" si="70"/>
        <v>0</v>
      </c>
      <c r="S1289">
        <f t="shared" si="71"/>
        <v>1</v>
      </c>
      <c r="V1289" t="s">
        <v>8076</v>
      </c>
      <c r="W1289">
        <f t="shared" si="72"/>
        <v>0</v>
      </c>
      <c r="AA1289" s="5" t="s">
        <v>1994</v>
      </c>
      <c r="AB1289">
        <v>1876.1</v>
      </c>
      <c r="AC1289">
        <v>0.8</v>
      </c>
      <c r="AD1289" t="s">
        <v>1994</v>
      </c>
      <c r="AE1289">
        <v>0.8</v>
      </c>
      <c r="AF1289">
        <v>1</v>
      </c>
    </row>
    <row r="1290" spans="1:32" x14ac:dyDescent="0.25">
      <c r="A1290" t="s">
        <v>2325</v>
      </c>
      <c r="B1290" t="s">
        <v>2325</v>
      </c>
      <c r="C1290">
        <v>31.44</v>
      </c>
      <c r="D1290">
        <v>1057.6396</v>
      </c>
      <c r="E1290">
        <v>9</v>
      </c>
      <c r="F1290">
        <v>1.6</v>
      </c>
      <c r="G1290">
        <v>529.8279</v>
      </c>
      <c r="H1290">
        <v>41.76</v>
      </c>
      <c r="I1290" s="1">
        <v>6920000</v>
      </c>
      <c r="J1290">
        <v>7</v>
      </c>
      <c r="K1290">
        <v>12007</v>
      </c>
      <c r="L1290" t="s">
        <v>20</v>
      </c>
      <c r="M1290">
        <v>2</v>
      </c>
      <c r="N1290">
        <v>2</v>
      </c>
      <c r="O1290" t="s">
        <v>2326</v>
      </c>
      <c r="R1290">
        <f t="shared" si="70"/>
        <v>0</v>
      </c>
      <c r="S1290">
        <f t="shared" si="71"/>
        <v>0</v>
      </c>
      <c r="V1290" t="s">
        <v>8797</v>
      </c>
      <c r="W1290">
        <f t="shared" si="72"/>
        <v>0</v>
      </c>
      <c r="AA1290" s="5" t="s">
        <v>2325</v>
      </c>
      <c r="AB1290">
        <v>1876.2</v>
      </c>
      <c r="AC1290">
        <v>0.8</v>
      </c>
      <c r="AD1290" t="s">
        <v>2325</v>
      </c>
      <c r="AE1290">
        <v>0.8</v>
      </c>
      <c r="AF1290">
        <v>1</v>
      </c>
    </row>
    <row r="1291" spans="1:32" x14ac:dyDescent="0.25">
      <c r="A1291" t="s">
        <v>3655</v>
      </c>
      <c r="B1291" t="s">
        <v>3655</v>
      </c>
      <c r="C1291">
        <v>26.9</v>
      </c>
      <c r="D1291">
        <v>1115.6047000000001</v>
      </c>
      <c r="E1291">
        <v>9</v>
      </c>
      <c r="F1291">
        <v>-1.6</v>
      </c>
      <c r="G1291">
        <v>558.80880000000002</v>
      </c>
      <c r="H1291">
        <v>22.67</v>
      </c>
      <c r="I1291" s="1">
        <v>5060000</v>
      </c>
      <c r="J1291">
        <v>7</v>
      </c>
      <c r="K1291">
        <v>5498</v>
      </c>
      <c r="L1291" t="s">
        <v>20</v>
      </c>
      <c r="M1291">
        <v>1</v>
      </c>
      <c r="N1291">
        <v>1</v>
      </c>
      <c r="O1291" t="s">
        <v>723</v>
      </c>
      <c r="R1291">
        <f t="shared" si="70"/>
        <v>0</v>
      </c>
      <c r="S1291">
        <f t="shared" si="71"/>
        <v>0</v>
      </c>
      <c r="V1291" t="s">
        <v>8798</v>
      </c>
      <c r="W1291">
        <f t="shared" si="72"/>
        <v>0</v>
      </c>
      <c r="AA1291" s="5" t="s">
        <v>3655</v>
      </c>
      <c r="AB1291">
        <v>1899.5</v>
      </c>
      <c r="AC1291">
        <v>0.8</v>
      </c>
      <c r="AD1291" t="s">
        <v>3655</v>
      </c>
      <c r="AE1291">
        <v>0.8</v>
      </c>
      <c r="AF1291">
        <v>1</v>
      </c>
    </row>
    <row r="1292" spans="1:32" x14ac:dyDescent="0.25">
      <c r="A1292" t="s">
        <v>1962</v>
      </c>
      <c r="B1292" t="s">
        <v>1962</v>
      </c>
      <c r="C1292">
        <v>32.659999999999997</v>
      </c>
      <c r="D1292">
        <v>1129.6608000000001</v>
      </c>
      <c r="E1292">
        <v>9</v>
      </c>
      <c r="F1292">
        <v>2.6</v>
      </c>
      <c r="G1292">
        <v>565.83910000000003</v>
      </c>
      <c r="H1292">
        <v>48.53</v>
      </c>
      <c r="I1292" s="1">
        <v>26600000</v>
      </c>
      <c r="J1292">
        <v>10</v>
      </c>
      <c r="K1292">
        <v>14712</v>
      </c>
      <c r="L1292" t="s">
        <v>32</v>
      </c>
      <c r="M1292">
        <v>6</v>
      </c>
      <c r="N1292">
        <v>6</v>
      </c>
      <c r="O1292" t="s">
        <v>1963</v>
      </c>
      <c r="R1292">
        <f t="shared" si="70"/>
        <v>0</v>
      </c>
      <c r="S1292">
        <f t="shared" si="71"/>
        <v>0</v>
      </c>
      <c r="V1292" t="s">
        <v>8078</v>
      </c>
      <c r="W1292">
        <f t="shared" si="72"/>
        <v>0</v>
      </c>
      <c r="AA1292" s="5" t="s">
        <v>1962</v>
      </c>
      <c r="AB1292">
        <v>1904.6</v>
      </c>
      <c r="AC1292">
        <v>0.8</v>
      </c>
      <c r="AD1292" t="s">
        <v>1962</v>
      </c>
      <c r="AE1292">
        <v>0.8</v>
      </c>
      <c r="AF1292">
        <v>1</v>
      </c>
    </row>
    <row r="1293" spans="1:32" x14ac:dyDescent="0.25">
      <c r="A1293" t="s">
        <v>5929</v>
      </c>
      <c r="B1293" t="s">
        <v>4405</v>
      </c>
      <c r="C1293">
        <v>23.75</v>
      </c>
      <c r="D1293">
        <v>1208.5681999999999</v>
      </c>
      <c r="E1293">
        <v>9</v>
      </c>
      <c r="F1293">
        <v>-0.6</v>
      </c>
      <c r="G1293">
        <v>605.29100000000005</v>
      </c>
      <c r="H1293">
        <v>26.84</v>
      </c>
      <c r="I1293" s="1">
        <v>2440000</v>
      </c>
      <c r="J1293">
        <v>3</v>
      </c>
      <c r="K1293">
        <v>6458</v>
      </c>
      <c r="L1293" t="s">
        <v>73</v>
      </c>
      <c r="M1293">
        <v>1</v>
      </c>
      <c r="N1293">
        <v>1</v>
      </c>
      <c r="O1293" t="s">
        <v>3578</v>
      </c>
      <c r="P1293" t="s">
        <v>44</v>
      </c>
      <c r="Q1293" t="s">
        <v>4406</v>
      </c>
      <c r="R1293">
        <f t="shared" si="70"/>
        <v>0</v>
      </c>
      <c r="S1293">
        <f t="shared" si="71"/>
        <v>0</v>
      </c>
      <c r="V1293" t="s">
        <v>8799</v>
      </c>
      <c r="W1293">
        <f t="shared" si="72"/>
        <v>0</v>
      </c>
      <c r="AA1293" s="5" t="s">
        <v>5929</v>
      </c>
      <c r="AB1293">
        <v>1906</v>
      </c>
      <c r="AC1293">
        <v>0.8</v>
      </c>
      <c r="AD1293" t="s">
        <v>5929</v>
      </c>
      <c r="AE1293">
        <v>0.8</v>
      </c>
      <c r="AF1293">
        <v>1</v>
      </c>
    </row>
    <row r="1294" spans="1:32" x14ac:dyDescent="0.25">
      <c r="A1294" t="s">
        <v>2590</v>
      </c>
      <c r="B1294" t="s">
        <v>2590</v>
      </c>
      <c r="C1294">
        <v>30.63</v>
      </c>
      <c r="D1294">
        <v>1074.5974000000001</v>
      </c>
      <c r="E1294">
        <v>9</v>
      </c>
      <c r="F1294">
        <v>0</v>
      </c>
      <c r="G1294">
        <v>538.30600000000004</v>
      </c>
      <c r="H1294">
        <v>39.08</v>
      </c>
      <c r="I1294" s="1">
        <v>23300000</v>
      </c>
      <c r="J1294">
        <v>5</v>
      </c>
      <c r="K1294">
        <v>10473</v>
      </c>
      <c r="L1294" t="s">
        <v>47</v>
      </c>
      <c r="M1294">
        <v>4</v>
      </c>
      <c r="N1294">
        <v>4</v>
      </c>
      <c r="O1294" t="s">
        <v>2591</v>
      </c>
      <c r="R1294">
        <f t="shared" si="70"/>
        <v>0</v>
      </c>
      <c r="S1294">
        <f t="shared" si="71"/>
        <v>0</v>
      </c>
      <c r="V1294" t="s">
        <v>8800</v>
      </c>
      <c r="W1294">
        <f t="shared" si="72"/>
        <v>0</v>
      </c>
      <c r="AA1294" s="5" t="s">
        <v>2590</v>
      </c>
      <c r="AB1294">
        <v>1908</v>
      </c>
      <c r="AC1294">
        <v>0.8</v>
      </c>
      <c r="AD1294" t="s">
        <v>2590</v>
      </c>
      <c r="AE1294">
        <v>0.8</v>
      </c>
      <c r="AF1294">
        <v>1</v>
      </c>
    </row>
    <row r="1295" spans="1:32" x14ac:dyDescent="0.25">
      <c r="A1295" t="s">
        <v>5915</v>
      </c>
      <c r="B1295" t="s">
        <v>1433</v>
      </c>
      <c r="C1295">
        <v>34.619999999999997</v>
      </c>
      <c r="D1295">
        <v>1295.5532000000001</v>
      </c>
      <c r="E1295">
        <v>9</v>
      </c>
      <c r="F1295">
        <v>-0.2</v>
      </c>
      <c r="G1295">
        <v>648.78380000000004</v>
      </c>
      <c r="H1295">
        <v>75.959999999999994</v>
      </c>
      <c r="I1295" s="1">
        <v>18300000</v>
      </c>
      <c r="J1295">
        <v>7</v>
      </c>
      <c r="K1295">
        <v>24174</v>
      </c>
      <c r="L1295" t="s">
        <v>20</v>
      </c>
      <c r="M1295">
        <v>5</v>
      </c>
      <c r="N1295">
        <v>5</v>
      </c>
      <c r="O1295" t="s">
        <v>1434</v>
      </c>
      <c r="P1295" t="s">
        <v>44</v>
      </c>
      <c r="Q1295" t="s">
        <v>49</v>
      </c>
      <c r="R1295">
        <f t="shared" si="70"/>
        <v>0</v>
      </c>
      <c r="S1295">
        <f t="shared" si="71"/>
        <v>0</v>
      </c>
      <c r="V1295" t="s">
        <v>8801</v>
      </c>
      <c r="W1295">
        <f t="shared" si="72"/>
        <v>0</v>
      </c>
      <c r="AA1295" s="5" t="s">
        <v>5915</v>
      </c>
      <c r="AB1295">
        <v>1915.4</v>
      </c>
      <c r="AC1295">
        <v>0.8</v>
      </c>
      <c r="AD1295" t="s">
        <v>5915</v>
      </c>
      <c r="AE1295">
        <v>0.8</v>
      </c>
      <c r="AF1295">
        <v>1</v>
      </c>
    </row>
    <row r="1296" spans="1:32" x14ac:dyDescent="0.25">
      <c r="A1296" t="s">
        <v>715</v>
      </c>
      <c r="B1296" t="s">
        <v>715</v>
      </c>
      <c r="C1296">
        <v>38.270000000000003</v>
      </c>
      <c r="D1296">
        <v>1013.5658</v>
      </c>
      <c r="E1296">
        <v>9</v>
      </c>
      <c r="F1296">
        <v>-1.4</v>
      </c>
      <c r="G1296">
        <v>507.78949999999998</v>
      </c>
      <c r="H1296">
        <v>26.6</v>
      </c>
      <c r="I1296" s="1">
        <v>1790000</v>
      </c>
      <c r="J1296">
        <v>9</v>
      </c>
      <c r="K1296">
        <v>6906</v>
      </c>
      <c r="L1296" t="s">
        <v>23</v>
      </c>
      <c r="M1296">
        <v>1</v>
      </c>
      <c r="N1296">
        <v>1</v>
      </c>
      <c r="O1296" t="s">
        <v>716</v>
      </c>
      <c r="R1296">
        <f t="shared" ref="R1296:R1359" si="73">SUMPRODUCT(--ISNUMBER(SEARCH($T$2:$T$596,"*"&amp;O1296&amp;"*")))</f>
        <v>0</v>
      </c>
      <c r="S1296">
        <f t="shared" si="71"/>
        <v>0</v>
      </c>
      <c r="V1296" t="s">
        <v>8802</v>
      </c>
      <c r="W1296">
        <f t="shared" si="72"/>
        <v>0</v>
      </c>
      <c r="AA1296" s="5" t="s">
        <v>715</v>
      </c>
      <c r="AB1296">
        <v>1922.7</v>
      </c>
      <c r="AC1296">
        <v>0.8</v>
      </c>
      <c r="AD1296" t="s">
        <v>715</v>
      </c>
      <c r="AE1296">
        <v>0.8</v>
      </c>
      <c r="AF1296">
        <v>1</v>
      </c>
    </row>
    <row r="1297" spans="1:32" x14ac:dyDescent="0.25">
      <c r="A1297" t="s">
        <v>1078</v>
      </c>
      <c r="B1297" t="s">
        <v>1078</v>
      </c>
      <c r="C1297">
        <v>36.369999999999997</v>
      </c>
      <c r="D1297">
        <v>949.53449999999998</v>
      </c>
      <c r="E1297">
        <v>9</v>
      </c>
      <c r="F1297">
        <v>-2.1</v>
      </c>
      <c r="G1297">
        <v>475.77350000000001</v>
      </c>
      <c r="H1297">
        <v>27.25</v>
      </c>
      <c r="I1297" s="1">
        <v>1450000</v>
      </c>
      <c r="J1297">
        <v>10</v>
      </c>
      <c r="K1297">
        <v>7147</v>
      </c>
      <c r="L1297" t="s">
        <v>32</v>
      </c>
      <c r="M1297">
        <v>1</v>
      </c>
      <c r="N1297">
        <v>1</v>
      </c>
      <c r="O1297" t="s">
        <v>1079</v>
      </c>
      <c r="R1297">
        <f t="shared" si="73"/>
        <v>0</v>
      </c>
      <c r="S1297">
        <f t="shared" si="71"/>
        <v>0</v>
      </c>
      <c r="V1297" t="s">
        <v>8803</v>
      </c>
      <c r="W1297">
        <f t="shared" si="72"/>
        <v>0</v>
      </c>
      <c r="AA1297" s="5" t="s">
        <v>1078</v>
      </c>
      <c r="AB1297">
        <v>1925.6</v>
      </c>
      <c r="AC1297">
        <v>0.8</v>
      </c>
      <c r="AD1297" t="s">
        <v>1078</v>
      </c>
      <c r="AE1297">
        <v>0.8</v>
      </c>
      <c r="AF1297">
        <v>1</v>
      </c>
    </row>
    <row r="1298" spans="1:32" x14ac:dyDescent="0.25">
      <c r="A1298" t="s">
        <v>5452</v>
      </c>
      <c r="B1298" t="s">
        <v>5452</v>
      </c>
      <c r="C1298">
        <v>17.79</v>
      </c>
      <c r="D1298">
        <v>968.58789999999999</v>
      </c>
      <c r="E1298">
        <v>8</v>
      </c>
      <c r="F1298">
        <v>-1.2</v>
      </c>
      <c r="G1298">
        <v>485.30059999999997</v>
      </c>
      <c r="H1298">
        <v>26.76</v>
      </c>
      <c r="I1298" s="1">
        <v>202000000</v>
      </c>
      <c r="J1298">
        <v>10</v>
      </c>
      <c r="K1298">
        <v>6971</v>
      </c>
      <c r="L1298" t="s">
        <v>32</v>
      </c>
      <c r="M1298">
        <v>2</v>
      </c>
      <c r="N1298">
        <v>2</v>
      </c>
      <c r="O1298" t="s">
        <v>4168</v>
      </c>
      <c r="R1298">
        <f t="shared" si="73"/>
        <v>0</v>
      </c>
      <c r="S1298">
        <f t="shared" si="71"/>
        <v>0</v>
      </c>
      <c r="V1298" t="s">
        <v>8804</v>
      </c>
      <c r="W1298">
        <f t="shared" si="72"/>
        <v>0</v>
      </c>
      <c r="AA1298" s="5" t="s">
        <v>5452</v>
      </c>
      <c r="AB1298">
        <v>1930.6</v>
      </c>
      <c r="AC1298">
        <v>0.8</v>
      </c>
      <c r="AD1298" t="s">
        <v>6965</v>
      </c>
      <c r="AE1298">
        <v>0.8</v>
      </c>
      <c r="AF1298">
        <v>1</v>
      </c>
    </row>
    <row r="1299" spans="1:32" x14ac:dyDescent="0.25">
      <c r="A1299" t="s">
        <v>1369</v>
      </c>
      <c r="B1299" t="s">
        <v>1369</v>
      </c>
      <c r="C1299">
        <v>34.9</v>
      </c>
      <c r="D1299">
        <v>1164.6292000000001</v>
      </c>
      <c r="E1299">
        <v>9</v>
      </c>
      <c r="F1299">
        <v>-0.8</v>
      </c>
      <c r="G1299">
        <v>389.2167</v>
      </c>
      <c r="H1299">
        <v>42.49</v>
      </c>
      <c r="I1299" s="1">
        <v>37000000</v>
      </c>
      <c r="J1299">
        <v>5</v>
      </c>
      <c r="K1299">
        <v>11643</v>
      </c>
      <c r="L1299" t="s">
        <v>47</v>
      </c>
      <c r="M1299">
        <v>4</v>
      </c>
      <c r="N1299">
        <v>4</v>
      </c>
      <c r="O1299" t="s">
        <v>1370</v>
      </c>
      <c r="R1299">
        <f t="shared" si="73"/>
        <v>0</v>
      </c>
      <c r="S1299">
        <f t="shared" si="71"/>
        <v>0</v>
      </c>
      <c r="V1299" t="s">
        <v>8805</v>
      </c>
      <c r="W1299">
        <f t="shared" si="72"/>
        <v>0</v>
      </c>
      <c r="AA1299" s="5" t="s">
        <v>1369</v>
      </c>
      <c r="AB1299">
        <v>1932.4</v>
      </c>
      <c r="AC1299">
        <v>0.8</v>
      </c>
      <c r="AD1299" t="s">
        <v>1369</v>
      </c>
      <c r="AE1299">
        <v>0.8</v>
      </c>
      <c r="AF1299">
        <v>1</v>
      </c>
    </row>
    <row r="1300" spans="1:32" x14ac:dyDescent="0.25">
      <c r="A1300" t="s">
        <v>1454</v>
      </c>
      <c r="B1300" t="s">
        <v>640</v>
      </c>
      <c r="C1300">
        <v>38.840000000000003</v>
      </c>
      <c r="D1300">
        <v>998.59469999999999</v>
      </c>
      <c r="E1300">
        <v>9</v>
      </c>
      <c r="F1300">
        <v>4</v>
      </c>
      <c r="G1300">
        <v>500.3066</v>
      </c>
      <c r="H1300">
        <v>48.9</v>
      </c>
      <c r="I1300" s="1">
        <v>47200000</v>
      </c>
      <c r="J1300">
        <v>8</v>
      </c>
      <c r="K1300">
        <v>14621</v>
      </c>
      <c r="L1300" t="s">
        <v>17</v>
      </c>
      <c r="M1300">
        <v>9</v>
      </c>
      <c r="N1300">
        <v>9</v>
      </c>
      <c r="O1300" t="s">
        <v>641</v>
      </c>
      <c r="P1300" t="s">
        <v>44</v>
      </c>
      <c r="Q1300" t="s">
        <v>276</v>
      </c>
      <c r="R1300">
        <f t="shared" si="73"/>
        <v>0</v>
      </c>
      <c r="S1300">
        <f t="shared" si="71"/>
        <v>0</v>
      </c>
      <c r="V1300" t="s">
        <v>8806</v>
      </c>
      <c r="W1300">
        <f t="shared" si="72"/>
        <v>0</v>
      </c>
      <c r="AA1300" s="5" t="s">
        <v>1454</v>
      </c>
      <c r="AB1300">
        <v>1933</v>
      </c>
      <c r="AC1300">
        <v>0.8</v>
      </c>
      <c r="AD1300" t="s">
        <v>1454</v>
      </c>
      <c r="AE1300">
        <v>0.8</v>
      </c>
      <c r="AF1300">
        <v>1</v>
      </c>
    </row>
    <row r="1301" spans="1:32" x14ac:dyDescent="0.25">
      <c r="A1301" t="s">
        <v>1454</v>
      </c>
      <c r="B1301" t="s">
        <v>1454</v>
      </c>
      <c r="C1301">
        <v>34.56</v>
      </c>
      <c r="D1301">
        <v>982.59969999999998</v>
      </c>
      <c r="E1301">
        <v>9</v>
      </c>
      <c r="F1301">
        <v>2</v>
      </c>
      <c r="G1301">
        <v>492.30810000000002</v>
      </c>
      <c r="H1301">
        <v>53.01</v>
      </c>
      <c r="I1301" s="1">
        <v>14100000</v>
      </c>
      <c r="J1301">
        <v>8</v>
      </c>
      <c r="K1301">
        <v>16091</v>
      </c>
      <c r="L1301" t="s">
        <v>17</v>
      </c>
      <c r="M1301">
        <v>2</v>
      </c>
      <c r="N1301">
        <v>2</v>
      </c>
      <c r="O1301" t="s">
        <v>641</v>
      </c>
      <c r="R1301">
        <f t="shared" si="73"/>
        <v>0</v>
      </c>
      <c r="S1301">
        <f t="shared" si="71"/>
        <v>0</v>
      </c>
      <c r="V1301" t="s">
        <v>8069</v>
      </c>
      <c r="W1301">
        <f t="shared" si="72"/>
        <v>0</v>
      </c>
      <c r="AA1301" s="5" t="s">
        <v>1454</v>
      </c>
      <c r="AB1301">
        <v>1933</v>
      </c>
      <c r="AC1301">
        <v>0.8</v>
      </c>
      <c r="AD1301" t="s">
        <v>1454</v>
      </c>
      <c r="AE1301">
        <v>0.8</v>
      </c>
      <c r="AF1301">
        <v>1</v>
      </c>
    </row>
    <row r="1302" spans="1:32" x14ac:dyDescent="0.25">
      <c r="A1302" t="s">
        <v>3736</v>
      </c>
      <c r="B1302" t="s">
        <v>3736</v>
      </c>
      <c r="C1302">
        <v>26.6</v>
      </c>
      <c r="D1302">
        <v>1121.6443999999999</v>
      </c>
      <c r="E1302">
        <v>9</v>
      </c>
      <c r="F1302">
        <v>1.6</v>
      </c>
      <c r="G1302">
        <v>561.83040000000005</v>
      </c>
      <c r="H1302">
        <v>33.729999999999997</v>
      </c>
      <c r="I1302" s="1">
        <v>4720000</v>
      </c>
      <c r="J1302">
        <v>3</v>
      </c>
      <c r="K1302">
        <v>8805</v>
      </c>
      <c r="L1302" t="s">
        <v>73</v>
      </c>
      <c r="M1302">
        <v>1</v>
      </c>
      <c r="N1302">
        <v>1</v>
      </c>
      <c r="O1302" t="s">
        <v>2800</v>
      </c>
      <c r="R1302">
        <f t="shared" si="73"/>
        <v>0</v>
      </c>
      <c r="S1302">
        <f t="shared" si="71"/>
        <v>0</v>
      </c>
      <c r="V1302" t="s">
        <v>8807</v>
      </c>
      <c r="W1302">
        <f t="shared" si="72"/>
        <v>0</v>
      </c>
      <c r="AA1302" s="5" t="s">
        <v>3736</v>
      </c>
      <c r="AB1302">
        <v>1943.2</v>
      </c>
      <c r="AC1302">
        <v>0.8</v>
      </c>
      <c r="AD1302" t="s">
        <v>3736</v>
      </c>
      <c r="AE1302">
        <v>0.8</v>
      </c>
      <c r="AF1302">
        <v>1</v>
      </c>
    </row>
    <row r="1303" spans="1:32" x14ac:dyDescent="0.25">
      <c r="A1303" t="s">
        <v>3880</v>
      </c>
      <c r="B1303" t="s">
        <v>3880</v>
      </c>
      <c r="C1303">
        <v>26.02</v>
      </c>
      <c r="D1303">
        <v>1155.5924</v>
      </c>
      <c r="E1303">
        <v>9</v>
      </c>
      <c r="F1303">
        <v>0.5</v>
      </c>
      <c r="G1303">
        <v>578.80380000000002</v>
      </c>
      <c r="H1303">
        <v>25.69</v>
      </c>
      <c r="I1303" s="1">
        <v>1040000</v>
      </c>
      <c r="J1303">
        <v>8</v>
      </c>
      <c r="K1303">
        <v>6614</v>
      </c>
      <c r="L1303" t="s">
        <v>17</v>
      </c>
      <c r="M1303">
        <v>1</v>
      </c>
      <c r="N1303">
        <v>1</v>
      </c>
      <c r="O1303" t="s">
        <v>3881</v>
      </c>
      <c r="R1303">
        <f t="shared" si="73"/>
        <v>0</v>
      </c>
      <c r="S1303">
        <f t="shared" si="71"/>
        <v>0</v>
      </c>
      <c r="V1303" t="s">
        <v>8808</v>
      </c>
      <c r="W1303">
        <f t="shared" si="72"/>
        <v>0</v>
      </c>
      <c r="AA1303" s="5" t="s">
        <v>3880</v>
      </c>
      <c r="AB1303">
        <v>1963</v>
      </c>
      <c r="AC1303">
        <v>0.8</v>
      </c>
      <c r="AD1303" t="s">
        <v>3880</v>
      </c>
      <c r="AE1303">
        <v>0.8</v>
      </c>
      <c r="AF1303">
        <v>1</v>
      </c>
    </row>
    <row r="1304" spans="1:32" x14ac:dyDescent="0.25">
      <c r="A1304" t="s">
        <v>4348</v>
      </c>
      <c r="B1304" t="s">
        <v>4348</v>
      </c>
      <c r="C1304">
        <v>24.05</v>
      </c>
      <c r="D1304">
        <v>1117.4351999999999</v>
      </c>
      <c r="E1304">
        <v>9</v>
      </c>
      <c r="F1304">
        <v>1.2</v>
      </c>
      <c r="G1304">
        <v>559.72550000000001</v>
      </c>
      <c r="H1304">
        <v>32.380000000000003</v>
      </c>
      <c r="I1304" s="1">
        <v>2330000</v>
      </c>
      <c r="J1304">
        <v>8</v>
      </c>
      <c r="K1304">
        <v>8923</v>
      </c>
      <c r="L1304" t="s">
        <v>17</v>
      </c>
      <c r="M1304">
        <v>1</v>
      </c>
      <c r="N1304">
        <v>1</v>
      </c>
      <c r="O1304" t="s">
        <v>4349</v>
      </c>
      <c r="R1304">
        <f t="shared" si="73"/>
        <v>0</v>
      </c>
      <c r="S1304">
        <f t="shared" si="71"/>
        <v>1</v>
      </c>
      <c r="V1304" t="s">
        <v>8809</v>
      </c>
      <c r="W1304">
        <f t="shared" si="72"/>
        <v>0</v>
      </c>
      <c r="AA1304" s="5" t="s">
        <v>4348</v>
      </c>
      <c r="AB1304">
        <v>1964.5</v>
      </c>
      <c r="AC1304">
        <v>0.8</v>
      </c>
      <c r="AD1304" t="s">
        <v>4348</v>
      </c>
      <c r="AE1304">
        <v>0.8</v>
      </c>
      <c r="AF1304">
        <v>1</v>
      </c>
    </row>
    <row r="1305" spans="1:32" x14ac:dyDescent="0.25">
      <c r="A1305" t="s">
        <v>2727</v>
      </c>
      <c r="B1305" t="s">
        <v>2727</v>
      </c>
      <c r="C1305">
        <v>30.2</v>
      </c>
      <c r="D1305">
        <v>968.50789999999995</v>
      </c>
      <c r="E1305">
        <v>9</v>
      </c>
      <c r="F1305">
        <v>-1.2</v>
      </c>
      <c r="G1305">
        <v>485.26069999999999</v>
      </c>
      <c r="H1305">
        <v>53.15</v>
      </c>
      <c r="I1305" s="1">
        <v>629000</v>
      </c>
      <c r="J1305">
        <v>5</v>
      </c>
      <c r="K1305">
        <v>15367</v>
      </c>
      <c r="L1305" t="s">
        <v>47</v>
      </c>
      <c r="M1305">
        <v>1</v>
      </c>
      <c r="N1305">
        <v>1</v>
      </c>
      <c r="O1305" t="s">
        <v>2728</v>
      </c>
      <c r="R1305">
        <f t="shared" si="73"/>
        <v>0</v>
      </c>
      <c r="S1305">
        <f t="shared" si="71"/>
        <v>0</v>
      </c>
      <c r="V1305" t="s">
        <v>8810</v>
      </c>
      <c r="W1305">
        <f t="shared" si="72"/>
        <v>0</v>
      </c>
      <c r="AA1305" s="5" t="s">
        <v>2727</v>
      </c>
      <c r="AB1305">
        <v>1965.9</v>
      </c>
      <c r="AC1305">
        <v>0.8</v>
      </c>
      <c r="AD1305" t="s">
        <v>2727</v>
      </c>
      <c r="AE1305">
        <v>0.8</v>
      </c>
      <c r="AF1305">
        <v>1</v>
      </c>
    </row>
    <row r="1306" spans="1:32" x14ac:dyDescent="0.25">
      <c r="A1306" t="s">
        <v>4688</v>
      </c>
      <c r="B1306" t="s">
        <v>4688</v>
      </c>
      <c r="C1306">
        <v>22.46</v>
      </c>
      <c r="D1306">
        <v>1116.6808000000001</v>
      </c>
      <c r="E1306">
        <v>9</v>
      </c>
      <c r="F1306">
        <v>-0.2</v>
      </c>
      <c r="G1306">
        <v>559.34749999999997</v>
      </c>
      <c r="H1306">
        <v>53.9</v>
      </c>
      <c r="I1306" s="1">
        <v>14500000</v>
      </c>
      <c r="J1306">
        <v>3</v>
      </c>
      <c r="K1306">
        <v>15912</v>
      </c>
      <c r="L1306" t="s">
        <v>73</v>
      </c>
      <c r="M1306">
        <v>8</v>
      </c>
      <c r="N1306">
        <v>8</v>
      </c>
      <c r="O1306" t="s">
        <v>468</v>
      </c>
      <c r="R1306">
        <f t="shared" si="73"/>
        <v>0</v>
      </c>
      <c r="S1306">
        <f t="shared" si="71"/>
        <v>0</v>
      </c>
      <c r="V1306" t="s">
        <v>8811</v>
      </c>
      <c r="W1306">
        <f t="shared" si="72"/>
        <v>0</v>
      </c>
      <c r="AA1306" s="5" t="s">
        <v>4688</v>
      </c>
      <c r="AB1306">
        <v>1974.4</v>
      </c>
      <c r="AC1306">
        <v>0.8</v>
      </c>
      <c r="AD1306" t="s">
        <v>4688</v>
      </c>
      <c r="AE1306">
        <v>0.8</v>
      </c>
      <c r="AF1306">
        <v>1</v>
      </c>
    </row>
    <row r="1307" spans="1:32" x14ac:dyDescent="0.25">
      <c r="A1307" t="s">
        <v>5743</v>
      </c>
      <c r="B1307" t="s">
        <v>5743</v>
      </c>
      <c r="C1307">
        <v>16</v>
      </c>
      <c r="D1307">
        <v>1049.5658000000001</v>
      </c>
      <c r="E1307">
        <v>9</v>
      </c>
      <c r="F1307">
        <v>-0.3</v>
      </c>
      <c r="G1307">
        <v>525.79</v>
      </c>
      <c r="H1307">
        <v>50.93</v>
      </c>
      <c r="I1307" s="1">
        <v>1500000</v>
      </c>
      <c r="J1307">
        <v>5</v>
      </c>
      <c r="K1307">
        <v>14592</v>
      </c>
      <c r="L1307" t="s">
        <v>47</v>
      </c>
      <c r="M1307">
        <v>1</v>
      </c>
      <c r="N1307">
        <v>1</v>
      </c>
      <c r="O1307" t="s">
        <v>3863</v>
      </c>
      <c r="R1307">
        <f t="shared" si="73"/>
        <v>0</v>
      </c>
      <c r="S1307">
        <f t="shared" si="71"/>
        <v>0</v>
      </c>
      <c r="V1307" t="s">
        <v>8812</v>
      </c>
      <c r="W1307">
        <f t="shared" si="72"/>
        <v>0</v>
      </c>
      <c r="AA1307" s="5" t="s">
        <v>5743</v>
      </c>
      <c r="AB1307">
        <v>1982</v>
      </c>
      <c r="AC1307">
        <v>0.8</v>
      </c>
      <c r="AD1307" t="s">
        <v>5743</v>
      </c>
      <c r="AE1307">
        <v>0.8</v>
      </c>
      <c r="AF1307">
        <v>1</v>
      </c>
    </row>
    <row r="1308" spans="1:32" x14ac:dyDescent="0.25">
      <c r="A1308" t="s">
        <v>4331</v>
      </c>
      <c r="B1308" t="s">
        <v>4331</v>
      </c>
      <c r="C1308">
        <v>24.13</v>
      </c>
      <c r="D1308">
        <v>976.54539999999997</v>
      </c>
      <c r="E1308">
        <v>8</v>
      </c>
      <c r="F1308">
        <v>-0.8</v>
      </c>
      <c r="G1308">
        <v>489.27960000000002</v>
      </c>
      <c r="H1308">
        <v>24.7</v>
      </c>
      <c r="I1308" s="1">
        <v>5480000</v>
      </c>
      <c r="J1308">
        <v>9</v>
      </c>
      <c r="K1308">
        <v>6242</v>
      </c>
      <c r="L1308" t="s">
        <v>23</v>
      </c>
      <c r="M1308">
        <v>1</v>
      </c>
      <c r="N1308">
        <v>1</v>
      </c>
      <c r="O1308" t="s">
        <v>1440</v>
      </c>
      <c r="R1308">
        <f t="shared" si="73"/>
        <v>0</v>
      </c>
      <c r="S1308">
        <f t="shared" si="71"/>
        <v>0</v>
      </c>
      <c r="V1308" t="s">
        <v>8813</v>
      </c>
      <c r="W1308">
        <f t="shared" si="72"/>
        <v>0</v>
      </c>
      <c r="AA1308" s="5" t="s">
        <v>4331</v>
      </c>
      <c r="AB1308">
        <v>1987.7</v>
      </c>
      <c r="AC1308">
        <v>0.8</v>
      </c>
      <c r="AD1308" t="s">
        <v>6899</v>
      </c>
      <c r="AE1308">
        <v>0.8</v>
      </c>
      <c r="AF1308">
        <v>1</v>
      </c>
    </row>
    <row r="1309" spans="1:32" x14ac:dyDescent="0.25">
      <c r="A1309" t="s">
        <v>4068</v>
      </c>
      <c r="B1309" t="s">
        <v>4068</v>
      </c>
      <c r="C1309">
        <v>25.27</v>
      </c>
      <c r="D1309">
        <v>1138.7662</v>
      </c>
      <c r="E1309">
        <v>9</v>
      </c>
      <c r="F1309">
        <v>-2.2000000000000002</v>
      </c>
      <c r="G1309">
        <v>570.38919999999996</v>
      </c>
      <c r="H1309">
        <v>22.88</v>
      </c>
      <c r="I1309" s="1">
        <v>26700000</v>
      </c>
      <c r="J1309">
        <v>10</v>
      </c>
      <c r="K1309">
        <v>5597</v>
      </c>
      <c r="L1309" t="s">
        <v>32</v>
      </c>
      <c r="M1309">
        <v>3</v>
      </c>
      <c r="N1309">
        <v>3</v>
      </c>
      <c r="O1309" t="s">
        <v>4069</v>
      </c>
      <c r="R1309">
        <f t="shared" si="73"/>
        <v>0</v>
      </c>
      <c r="S1309">
        <f t="shared" si="71"/>
        <v>0</v>
      </c>
      <c r="V1309" t="s">
        <v>8814</v>
      </c>
      <c r="W1309">
        <f t="shared" si="72"/>
        <v>0</v>
      </c>
      <c r="AA1309" s="5" t="s">
        <v>4068</v>
      </c>
      <c r="AB1309">
        <v>1988.5</v>
      </c>
      <c r="AC1309">
        <v>0.8</v>
      </c>
      <c r="AD1309" t="s">
        <v>4068</v>
      </c>
      <c r="AE1309">
        <v>0.8</v>
      </c>
      <c r="AF1309">
        <v>1</v>
      </c>
    </row>
    <row r="1310" spans="1:32" x14ac:dyDescent="0.25">
      <c r="A1310" t="s">
        <v>2681</v>
      </c>
      <c r="B1310" t="s">
        <v>2681</v>
      </c>
      <c r="C1310">
        <v>30.32</v>
      </c>
      <c r="D1310">
        <v>1141.5920000000001</v>
      </c>
      <c r="E1310">
        <v>9</v>
      </c>
      <c r="F1310">
        <v>-0.2</v>
      </c>
      <c r="G1310">
        <v>571.80319999999995</v>
      </c>
      <c r="H1310">
        <v>26.59</v>
      </c>
      <c r="I1310" s="1">
        <v>780000</v>
      </c>
      <c r="J1310">
        <v>2</v>
      </c>
      <c r="K1310">
        <v>6806</v>
      </c>
      <c r="L1310" t="s">
        <v>29</v>
      </c>
      <c r="M1310">
        <v>1</v>
      </c>
      <c r="N1310">
        <v>1</v>
      </c>
      <c r="O1310" t="s">
        <v>2682</v>
      </c>
      <c r="R1310">
        <f t="shared" si="73"/>
        <v>0</v>
      </c>
      <c r="S1310">
        <f t="shared" si="71"/>
        <v>1</v>
      </c>
      <c r="V1310" t="s">
        <v>8815</v>
      </c>
      <c r="W1310">
        <f t="shared" si="72"/>
        <v>0</v>
      </c>
      <c r="AA1310" s="5" t="s">
        <v>2681</v>
      </c>
      <c r="AB1310">
        <v>1989</v>
      </c>
      <c r="AC1310">
        <v>0.8</v>
      </c>
      <c r="AD1310" t="s">
        <v>2681</v>
      </c>
      <c r="AE1310">
        <v>0.8</v>
      </c>
      <c r="AF1310">
        <v>1</v>
      </c>
    </row>
    <row r="1311" spans="1:32" x14ac:dyDescent="0.25">
      <c r="A1311" t="s">
        <v>2270</v>
      </c>
      <c r="B1311" t="s">
        <v>2270</v>
      </c>
      <c r="C1311">
        <v>31.65</v>
      </c>
      <c r="D1311">
        <v>1054.5923</v>
      </c>
      <c r="E1311">
        <v>9</v>
      </c>
      <c r="F1311">
        <v>1.4</v>
      </c>
      <c r="G1311">
        <v>528.30409999999995</v>
      </c>
      <c r="H1311">
        <v>36.6</v>
      </c>
      <c r="I1311" s="1">
        <v>36400000</v>
      </c>
      <c r="J1311">
        <v>3</v>
      </c>
      <c r="K1311">
        <v>9813</v>
      </c>
      <c r="L1311" t="s">
        <v>73</v>
      </c>
      <c r="M1311">
        <v>6</v>
      </c>
      <c r="N1311">
        <v>6</v>
      </c>
      <c r="O1311" t="s">
        <v>2271</v>
      </c>
      <c r="R1311">
        <f t="shared" si="73"/>
        <v>0</v>
      </c>
      <c r="S1311">
        <f t="shared" si="71"/>
        <v>0</v>
      </c>
      <c r="V1311" t="s">
        <v>8816</v>
      </c>
      <c r="W1311">
        <f t="shared" si="72"/>
        <v>0</v>
      </c>
      <c r="AA1311" s="5" t="s">
        <v>2270</v>
      </c>
      <c r="AB1311">
        <v>1999.3</v>
      </c>
      <c r="AC1311">
        <v>0.8</v>
      </c>
      <c r="AD1311" t="s">
        <v>2270</v>
      </c>
      <c r="AE1311">
        <v>0.8</v>
      </c>
      <c r="AF1311">
        <v>1</v>
      </c>
    </row>
    <row r="1312" spans="1:32" x14ac:dyDescent="0.25">
      <c r="A1312" t="s">
        <v>1912</v>
      </c>
      <c r="B1312" t="s">
        <v>1912</v>
      </c>
      <c r="C1312">
        <v>32.82</v>
      </c>
      <c r="D1312">
        <v>1091.6814999999999</v>
      </c>
      <c r="E1312">
        <v>9</v>
      </c>
      <c r="F1312">
        <v>-1.9</v>
      </c>
      <c r="G1312">
        <v>546.84699999999998</v>
      </c>
      <c r="H1312">
        <v>21.96</v>
      </c>
      <c r="I1312" s="1">
        <v>4180000</v>
      </c>
      <c r="J1312">
        <v>10</v>
      </c>
      <c r="K1312">
        <v>5292</v>
      </c>
      <c r="L1312" t="s">
        <v>32</v>
      </c>
      <c r="M1312">
        <v>1</v>
      </c>
      <c r="N1312">
        <v>1</v>
      </c>
      <c r="O1312" t="s">
        <v>192</v>
      </c>
      <c r="R1312">
        <f t="shared" si="73"/>
        <v>0</v>
      </c>
      <c r="S1312">
        <f t="shared" si="71"/>
        <v>0</v>
      </c>
      <c r="V1312" t="s">
        <v>8817</v>
      </c>
      <c r="W1312">
        <f t="shared" si="72"/>
        <v>0</v>
      </c>
      <c r="AA1312" s="5" t="s">
        <v>1912</v>
      </c>
      <c r="AB1312">
        <v>2003.9</v>
      </c>
      <c r="AC1312">
        <v>0.8</v>
      </c>
      <c r="AD1312" t="s">
        <v>1912</v>
      </c>
      <c r="AE1312">
        <v>0.8</v>
      </c>
      <c r="AF1312">
        <v>1</v>
      </c>
    </row>
    <row r="1313" spans="1:32" x14ac:dyDescent="0.25">
      <c r="A1313" t="s">
        <v>4388</v>
      </c>
      <c r="B1313" t="s">
        <v>4388</v>
      </c>
      <c r="C1313">
        <v>23.83</v>
      </c>
      <c r="D1313">
        <v>1054.5559000000001</v>
      </c>
      <c r="E1313">
        <v>9</v>
      </c>
      <c r="F1313">
        <v>-1.2</v>
      </c>
      <c r="G1313">
        <v>528.28459999999995</v>
      </c>
      <c r="H1313">
        <v>31.87</v>
      </c>
      <c r="I1313" s="1">
        <v>2160000</v>
      </c>
      <c r="J1313">
        <v>2</v>
      </c>
      <c r="K1313">
        <v>8676</v>
      </c>
      <c r="L1313" t="s">
        <v>29</v>
      </c>
      <c r="M1313">
        <v>1</v>
      </c>
      <c r="N1313">
        <v>1</v>
      </c>
      <c r="O1313" t="s">
        <v>4345</v>
      </c>
      <c r="R1313">
        <f t="shared" si="73"/>
        <v>0</v>
      </c>
      <c r="S1313">
        <f t="shared" si="71"/>
        <v>0</v>
      </c>
      <c r="V1313" t="s">
        <v>8818</v>
      </c>
      <c r="W1313">
        <f t="shared" si="72"/>
        <v>0</v>
      </c>
      <c r="AA1313" s="5" t="s">
        <v>4388</v>
      </c>
      <c r="AB1313">
        <v>2009.4</v>
      </c>
      <c r="AC1313">
        <v>0.8</v>
      </c>
      <c r="AD1313" t="s">
        <v>4388</v>
      </c>
      <c r="AE1313">
        <v>0.8</v>
      </c>
      <c r="AF1313">
        <v>1</v>
      </c>
    </row>
    <row r="1314" spans="1:32" x14ac:dyDescent="0.25">
      <c r="A1314" t="s">
        <v>3458</v>
      </c>
      <c r="B1314" t="s">
        <v>3458</v>
      </c>
      <c r="C1314">
        <v>27.67</v>
      </c>
      <c r="D1314">
        <v>1014.561</v>
      </c>
      <c r="E1314">
        <v>9</v>
      </c>
      <c r="F1314">
        <v>0.4</v>
      </c>
      <c r="G1314">
        <v>508.28800000000001</v>
      </c>
      <c r="H1314">
        <v>44.84</v>
      </c>
      <c r="I1314" s="1">
        <v>5040000</v>
      </c>
      <c r="J1314">
        <v>3</v>
      </c>
      <c r="K1314">
        <v>12739</v>
      </c>
      <c r="L1314" t="s">
        <v>73</v>
      </c>
      <c r="M1314">
        <v>2</v>
      </c>
      <c r="N1314">
        <v>2</v>
      </c>
      <c r="O1314" t="s">
        <v>2298</v>
      </c>
      <c r="R1314">
        <f t="shared" si="73"/>
        <v>0</v>
      </c>
      <c r="S1314">
        <f t="shared" si="71"/>
        <v>0</v>
      </c>
      <c r="V1314" t="s">
        <v>8819</v>
      </c>
      <c r="W1314">
        <f t="shared" si="72"/>
        <v>0</v>
      </c>
      <c r="AA1314" s="5" t="s">
        <v>3458</v>
      </c>
      <c r="AB1314">
        <v>2018.1</v>
      </c>
      <c r="AC1314">
        <v>0.8</v>
      </c>
      <c r="AD1314" t="s">
        <v>3458</v>
      </c>
      <c r="AE1314">
        <v>0.8</v>
      </c>
      <c r="AF1314">
        <v>1</v>
      </c>
    </row>
    <row r="1315" spans="1:32" x14ac:dyDescent="0.25">
      <c r="A1315" t="s">
        <v>4110</v>
      </c>
      <c r="B1315" t="s">
        <v>4110</v>
      </c>
      <c r="C1315">
        <v>25.14</v>
      </c>
      <c r="D1315">
        <v>1218.6509000000001</v>
      </c>
      <c r="E1315">
        <v>9</v>
      </c>
      <c r="F1315">
        <v>-0.5</v>
      </c>
      <c r="G1315">
        <v>610.33240000000001</v>
      </c>
      <c r="H1315">
        <v>35.4</v>
      </c>
      <c r="I1315" s="1">
        <v>4360000</v>
      </c>
      <c r="J1315">
        <v>4</v>
      </c>
      <c r="K1315">
        <v>9328</v>
      </c>
      <c r="L1315" t="s">
        <v>26</v>
      </c>
      <c r="M1315">
        <v>2</v>
      </c>
      <c r="N1315">
        <v>2</v>
      </c>
      <c r="O1315" t="s">
        <v>1766</v>
      </c>
      <c r="R1315">
        <f t="shared" si="73"/>
        <v>0</v>
      </c>
      <c r="S1315">
        <f t="shared" si="71"/>
        <v>0</v>
      </c>
      <c r="V1315" t="s">
        <v>8820</v>
      </c>
      <c r="W1315">
        <f t="shared" si="72"/>
        <v>0</v>
      </c>
      <c r="AA1315" s="5" t="s">
        <v>4110</v>
      </c>
      <c r="AB1315">
        <v>2018.3</v>
      </c>
      <c r="AC1315">
        <v>0.8</v>
      </c>
      <c r="AD1315" t="s">
        <v>4110</v>
      </c>
      <c r="AE1315">
        <v>0.8</v>
      </c>
      <c r="AF1315">
        <v>1</v>
      </c>
    </row>
    <row r="1316" spans="1:32" x14ac:dyDescent="0.25">
      <c r="A1316" t="s">
        <v>4409</v>
      </c>
      <c r="B1316" t="s">
        <v>4409</v>
      </c>
      <c r="C1316">
        <v>23.73</v>
      </c>
      <c r="D1316">
        <v>953.47190000000001</v>
      </c>
      <c r="E1316">
        <v>9</v>
      </c>
      <c r="F1316">
        <v>1.6</v>
      </c>
      <c r="G1316">
        <v>477.74400000000003</v>
      </c>
      <c r="H1316">
        <v>29.35</v>
      </c>
      <c r="I1316" s="1">
        <v>1800000</v>
      </c>
      <c r="J1316">
        <v>8</v>
      </c>
      <c r="K1316">
        <v>7870</v>
      </c>
      <c r="L1316" t="s">
        <v>17</v>
      </c>
      <c r="M1316">
        <v>1</v>
      </c>
      <c r="N1316">
        <v>1</v>
      </c>
      <c r="O1316" t="s">
        <v>2144</v>
      </c>
      <c r="R1316">
        <f t="shared" si="73"/>
        <v>0</v>
      </c>
      <c r="S1316">
        <f t="shared" si="71"/>
        <v>0</v>
      </c>
      <c r="V1316" t="s">
        <v>8821</v>
      </c>
      <c r="W1316">
        <f t="shared" si="72"/>
        <v>0</v>
      </c>
      <c r="AA1316" s="5" t="s">
        <v>4409</v>
      </c>
      <c r="AB1316">
        <v>2029.1</v>
      </c>
      <c r="AC1316">
        <v>0.8</v>
      </c>
      <c r="AD1316" t="s">
        <v>4409</v>
      </c>
      <c r="AE1316">
        <v>0.8</v>
      </c>
      <c r="AF1316">
        <v>1</v>
      </c>
    </row>
    <row r="1317" spans="1:32" x14ac:dyDescent="0.25">
      <c r="A1317" t="s">
        <v>3040</v>
      </c>
      <c r="B1317" t="s">
        <v>3040</v>
      </c>
      <c r="C1317">
        <v>29.11</v>
      </c>
      <c r="D1317">
        <v>996.63310000000001</v>
      </c>
      <c r="E1317">
        <v>9</v>
      </c>
      <c r="F1317">
        <v>0.2</v>
      </c>
      <c r="G1317">
        <v>499.32389999999998</v>
      </c>
      <c r="H1317">
        <v>60.62</v>
      </c>
      <c r="I1317" s="1">
        <v>2460000</v>
      </c>
      <c r="J1317">
        <v>1</v>
      </c>
      <c r="K1317">
        <v>18204</v>
      </c>
      <c r="L1317" t="s">
        <v>84</v>
      </c>
      <c r="M1317">
        <v>5</v>
      </c>
      <c r="N1317">
        <v>5</v>
      </c>
      <c r="O1317" t="s">
        <v>1093</v>
      </c>
      <c r="R1317">
        <f t="shared" si="73"/>
        <v>0</v>
      </c>
      <c r="S1317">
        <f t="shared" si="71"/>
        <v>0</v>
      </c>
      <c r="V1317" t="s">
        <v>7181</v>
      </c>
      <c r="W1317">
        <f t="shared" si="72"/>
        <v>0</v>
      </c>
      <c r="AA1317" s="5" t="s">
        <v>3040</v>
      </c>
      <c r="AB1317">
        <v>2068.8000000000002</v>
      </c>
      <c r="AC1317">
        <v>0.8</v>
      </c>
      <c r="AD1317" t="s">
        <v>3040</v>
      </c>
      <c r="AE1317">
        <v>0.8</v>
      </c>
      <c r="AF1317">
        <v>1</v>
      </c>
    </row>
    <row r="1318" spans="1:32" x14ac:dyDescent="0.25">
      <c r="A1318" t="s">
        <v>3771</v>
      </c>
      <c r="B1318" t="s">
        <v>3771</v>
      </c>
      <c r="C1318">
        <v>26.45</v>
      </c>
      <c r="D1318">
        <v>952.57060000000001</v>
      </c>
      <c r="E1318">
        <v>9</v>
      </c>
      <c r="F1318">
        <v>-1.6</v>
      </c>
      <c r="G1318">
        <v>477.29180000000002</v>
      </c>
      <c r="H1318">
        <v>36.11</v>
      </c>
      <c r="I1318" s="1">
        <v>50900000</v>
      </c>
      <c r="J1318">
        <v>2</v>
      </c>
      <c r="K1318">
        <v>10178</v>
      </c>
      <c r="L1318" t="s">
        <v>29</v>
      </c>
      <c r="M1318">
        <v>6</v>
      </c>
      <c r="N1318">
        <v>6</v>
      </c>
      <c r="O1318" t="s">
        <v>631</v>
      </c>
      <c r="R1318">
        <f t="shared" si="73"/>
        <v>0</v>
      </c>
      <c r="S1318">
        <f t="shared" si="71"/>
        <v>0</v>
      </c>
      <c r="V1318" t="s">
        <v>8822</v>
      </c>
      <c r="W1318">
        <f t="shared" si="72"/>
        <v>0</v>
      </c>
      <c r="AA1318" s="5" t="s">
        <v>3771</v>
      </c>
      <c r="AB1318">
        <v>2070.4</v>
      </c>
      <c r="AC1318">
        <v>0.8</v>
      </c>
      <c r="AD1318" t="s">
        <v>3771</v>
      </c>
      <c r="AE1318">
        <v>0.8</v>
      </c>
      <c r="AF1318">
        <v>1</v>
      </c>
    </row>
    <row r="1319" spans="1:32" x14ac:dyDescent="0.25">
      <c r="A1319" t="s">
        <v>4669</v>
      </c>
      <c r="B1319" t="s">
        <v>4669</v>
      </c>
      <c r="C1319">
        <v>22.55</v>
      </c>
      <c r="D1319">
        <v>959.54390000000001</v>
      </c>
      <c r="E1319">
        <v>8</v>
      </c>
      <c r="F1319">
        <v>-0.2</v>
      </c>
      <c r="G1319">
        <v>480.77910000000003</v>
      </c>
      <c r="H1319">
        <v>46.2</v>
      </c>
      <c r="I1319" s="1">
        <v>41200000</v>
      </c>
      <c r="J1319">
        <v>4</v>
      </c>
      <c r="K1319">
        <v>13102</v>
      </c>
      <c r="L1319" t="s">
        <v>26</v>
      </c>
      <c r="M1319">
        <v>3</v>
      </c>
      <c r="N1319">
        <v>3</v>
      </c>
      <c r="O1319" t="s">
        <v>245</v>
      </c>
      <c r="R1319">
        <f t="shared" si="73"/>
        <v>0</v>
      </c>
      <c r="S1319">
        <f t="shared" si="71"/>
        <v>0</v>
      </c>
      <c r="V1319" t="s">
        <v>8823</v>
      </c>
      <c r="W1319">
        <f t="shared" si="72"/>
        <v>0</v>
      </c>
      <c r="AA1319" s="5" t="s">
        <v>4669</v>
      </c>
      <c r="AB1319">
        <v>2080.5</v>
      </c>
      <c r="AC1319">
        <v>0.8</v>
      </c>
      <c r="AD1319" t="s">
        <v>6822</v>
      </c>
      <c r="AE1319">
        <v>0.8</v>
      </c>
      <c r="AF1319">
        <v>1</v>
      </c>
    </row>
    <row r="1320" spans="1:32" x14ac:dyDescent="0.25">
      <c r="A1320" t="s">
        <v>1907</v>
      </c>
      <c r="B1320" t="s">
        <v>1907</v>
      </c>
      <c r="C1320">
        <v>32.83</v>
      </c>
      <c r="D1320">
        <v>1058.6124</v>
      </c>
      <c r="E1320">
        <v>9</v>
      </c>
      <c r="F1320">
        <v>0.9</v>
      </c>
      <c r="G1320">
        <v>530.31399999999996</v>
      </c>
      <c r="H1320">
        <v>49.18</v>
      </c>
      <c r="I1320" s="1">
        <v>10600000</v>
      </c>
      <c r="J1320">
        <v>5</v>
      </c>
      <c r="K1320">
        <v>13978</v>
      </c>
      <c r="L1320" t="s">
        <v>47</v>
      </c>
      <c r="M1320">
        <v>5</v>
      </c>
      <c r="N1320">
        <v>5</v>
      </c>
      <c r="O1320" t="s">
        <v>1908</v>
      </c>
      <c r="R1320">
        <f t="shared" si="73"/>
        <v>0</v>
      </c>
      <c r="S1320">
        <f t="shared" si="71"/>
        <v>0</v>
      </c>
      <c r="V1320" t="s">
        <v>8824</v>
      </c>
      <c r="W1320">
        <f t="shared" si="72"/>
        <v>0</v>
      </c>
      <c r="AA1320" s="5" t="s">
        <v>1907</v>
      </c>
      <c r="AB1320">
        <v>2086.3000000000002</v>
      </c>
      <c r="AC1320">
        <v>0.8</v>
      </c>
      <c r="AD1320" t="s">
        <v>1907</v>
      </c>
      <c r="AE1320">
        <v>0.8</v>
      </c>
      <c r="AF1320">
        <v>1</v>
      </c>
    </row>
    <row r="1321" spans="1:32" x14ac:dyDescent="0.25">
      <c r="A1321" t="s">
        <v>6138</v>
      </c>
      <c r="B1321" t="s">
        <v>5130</v>
      </c>
      <c r="C1321">
        <v>19.98</v>
      </c>
      <c r="D1321">
        <v>2084.1309000000001</v>
      </c>
      <c r="E1321">
        <v>18</v>
      </c>
      <c r="F1321">
        <v>-1.5</v>
      </c>
      <c r="G1321">
        <v>695.71659999999997</v>
      </c>
      <c r="H1321">
        <v>28.59</v>
      </c>
      <c r="I1321" s="1">
        <v>1360000</v>
      </c>
      <c r="J1321">
        <v>4</v>
      </c>
      <c r="K1321">
        <v>7011</v>
      </c>
      <c r="L1321" t="s">
        <v>26</v>
      </c>
      <c r="M1321">
        <v>1</v>
      </c>
      <c r="N1321">
        <v>1</v>
      </c>
      <c r="O1321" t="s">
        <v>593</v>
      </c>
      <c r="P1321" t="s">
        <v>44</v>
      </c>
      <c r="Q1321" t="s">
        <v>5131</v>
      </c>
      <c r="R1321">
        <f t="shared" si="73"/>
        <v>0</v>
      </c>
      <c r="S1321">
        <f t="shared" si="71"/>
        <v>0</v>
      </c>
      <c r="V1321" t="s">
        <v>8825</v>
      </c>
      <c r="W1321">
        <f t="shared" si="72"/>
        <v>0</v>
      </c>
      <c r="AA1321" s="5" t="s">
        <v>6138</v>
      </c>
      <c r="AB1321">
        <v>2094.3000000000002</v>
      </c>
      <c r="AC1321">
        <v>0.8</v>
      </c>
      <c r="AD1321" t="s">
        <v>6153</v>
      </c>
      <c r="AE1321">
        <v>0.8</v>
      </c>
      <c r="AF1321">
        <v>1</v>
      </c>
    </row>
    <row r="1322" spans="1:32" x14ac:dyDescent="0.25">
      <c r="A1322" t="s">
        <v>6138</v>
      </c>
      <c r="B1322" t="s">
        <v>5686</v>
      </c>
      <c r="C1322">
        <v>16.41</v>
      </c>
      <c r="D1322">
        <v>2100.1257000000001</v>
      </c>
      <c r="E1322">
        <v>18</v>
      </c>
      <c r="F1322">
        <v>-1.5</v>
      </c>
      <c r="G1322">
        <v>701.04819999999995</v>
      </c>
      <c r="H1322">
        <v>24.49</v>
      </c>
      <c r="I1322" s="1">
        <v>2110000</v>
      </c>
      <c r="J1322">
        <v>4</v>
      </c>
      <c r="K1322">
        <v>5731</v>
      </c>
      <c r="L1322" t="s">
        <v>26</v>
      </c>
      <c r="M1322">
        <v>1</v>
      </c>
      <c r="N1322">
        <v>1</v>
      </c>
      <c r="O1322" t="s">
        <v>593</v>
      </c>
      <c r="P1322" t="s">
        <v>44</v>
      </c>
      <c r="Q1322" t="s">
        <v>4887</v>
      </c>
      <c r="R1322">
        <f t="shared" si="73"/>
        <v>0</v>
      </c>
      <c r="S1322">
        <f t="shared" si="71"/>
        <v>0</v>
      </c>
      <c r="V1322" t="s">
        <v>8826</v>
      </c>
      <c r="W1322">
        <f t="shared" si="72"/>
        <v>0</v>
      </c>
      <c r="AA1322" s="5" t="s">
        <v>6138</v>
      </c>
      <c r="AB1322">
        <v>2094.3000000000002</v>
      </c>
      <c r="AC1322">
        <v>0.8</v>
      </c>
      <c r="AD1322" t="s">
        <v>6153</v>
      </c>
      <c r="AE1322">
        <v>0.8</v>
      </c>
      <c r="AF1322">
        <v>1</v>
      </c>
    </row>
    <row r="1323" spans="1:32" x14ac:dyDescent="0.25">
      <c r="A1323" t="s">
        <v>1303</v>
      </c>
      <c r="B1323" t="s">
        <v>1303</v>
      </c>
      <c r="C1323">
        <v>35.119999999999997</v>
      </c>
      <c r="D1323">
        <v>1069.5192</v>
      </c>
      <c r="E1323">
        <v>9</v>
      </c>
      <c r="F1323">
        <v>0.7</v>
      </c>
      <c r="G1323">
        <v>535.7672</v>
      </c>
      <c r="H1323">
        <v>25.27</v>
      </c>
      <c r="I1323" s="1">
        <v>8640000</v>
      </c>
      <c r="J1323">
        <v>8</v>
      </c>
      <c r="K1323">
        <v>6466</v>
      </c>
      <c r="L1323" t="s">
        <v>17</v>
      </c>
      <c r="M1323">
        <v>2</v>
      </c>
      <c r="N1323">
        <v>2</v>
      </c>
      <c r="O1323" t="s">
        <v>418</v>
      </c>
      <c r="R1323">
        <f t="shared" si="73"/>
        <v>0</v>
      </c>
      <c r="S1323">
        <f t="shared" si="71"/>
        <v>0</v>
      </c>
      <c r="V1323" t="s">
        <v>8827</v>
      </c>
      <c r="W1323">
        <f t="shared" si="72"/>
        <v>0</v>
      </c>
      <c r="AA1323" s="5" t="s">
        <v>1303</v>
      </c>
      <c r="AB1323">
        <v>2108.9</v>
      </c>
      <c r="AC1323">
        <v>0.9</v>
      </c>
      <c r="AD1323" t="s">
        <v>1303</v>
      </c>
      <c r="AE1323">
        <v>0.9</v>
      </c>
      <c r="AF1323">
        <v>1</v>
      </c>
    </row>
    <row r="1324" spans="1:32" x14ac:dyDescent="0.25">
      <c r="A1324" t="s">
        <v>3593</v>
      </c>
      <c r="B1324" t="s">
        <v>3593</v>
      </c>
      <c r="C1324">
        <v>27.12</v>
      </c>
      <c r="D1324">
        <v>1026.5609999999999</v>
      </c>
      <c r="E1324">
        <v>9</v>
      </c>
      <c r="F1324">
        <v>1.8</v>
      </c>
      <c r="G1324">
        <v>514.28869999999995</v>
      </c>
      <c r="H1324">
        <v>41.5</v>
      </c>
      <c r="I1324" s="1">
        <v>15400000</v>
      </c>
      <c r="J1324">
        <v>8</v>
      </c>
      <c r="K1324">
        <v>12013</v>
      </c>
      <c r="L1324" t="s">
        <v>17</v>
      </c>
      <c r="M1324">
        <v>4</v>
      </c>
      <c r="N1324">
        <v>4</v>
      </c>
      <c r="O1324" t="s">
        <v>1710</v>
      </c>
      <c r="R1324">
        <f t="shared" si="73"/>
        <v>0</v>
      </c>
      <c r="S1324">
        <f t="shared" si="71"/>
        <v>1</v>
      </c>
      <c r="V1324" t="s">
        <v>8828</v>
      </c>
      <c r="W1324">
        <f t="shared" si="72"/>
        <v>0</v>
      </c>
      <c r="AA1324" s="5" t="s">
        <v>3593</v>
      </c>
      <c r="AB1324">
        <v>2125.5</v>
      </c>
      <c r="AC1324">
        <v>0.9</v>
      </c>
      <c r="AD1324" t="s">
        <v>3593</v>
      </c>
      <c r="AE1324">
        <v>0.9</v>
      </c>
      <c r="AF1324">
        <v>1</v>
      </c>
    </row>
    <row r="1325" spans="1:32" x14ac:dyDescent="0.25">
      <c r="A1325" t="s">
        <v>5473</v>
      </c>
      <c r="B1325" t="s">
        <v>5473</v>
      </c>
      <c r="C1325">
        <v>17.64</v>
      </c>
      <c r="D1325">
        <v>895.44389999999999</v>
      </c>
      <c r="E1325">
        <v>9</v>
      </c>
      <c r="F1325">
        <v>0</v>
      </c>
      <c r="G1325">
        <v>448.72919999999999</v>
      </c>
      <c r="H1325">
        <v>60.85</v>
      </c>
      <c r="I1325" s="1">
        <v>4200000</v>
      </c>
      <c r="J1325">
        <v>3</v>
      </c>
      <c r="K1325">
        <v>18324</v>
      </c>
      <c r="L1325" t="s">
        <v>73</v>
      </c>
      <c r="M1325">
        <v>2</v>
      </c>
      <c r="N1325">
        <v>2</v>
      </c>
      <c r="O1325" t="s">
        <v>5474</v>
      </c>
      <c r="R1325">
        <f t="shared" si="73"/>
        <v>0</v>
      </c>
      <c r="S1325">
        <f t="shared" si="71"/>
        <v>0</v>
      </c>
      <c r="V1325" t="s">
        <v>8829</v>
      </c>
      <c r="W1325">
        <f t="shared" si="72"/>
        <v>0</v>
      </c>
      <c r="AA1325" s="5" t="s">
        <v>5473</v>
      </c>
      <c r="AB1325">
        <v>2130.9</v>
      </c>
      <c r="AC1325">
        <v>0.9</v>
      </c>
      <c r="AD1325" t="s">
        <v>5473</v>
      </c>
      <c r="AE1325">
        <v>0.9</v>
      </c>
      <c r="AF1325">
        <v>1</v>
      </c>
    </row>
    <row r="1326" spans="1:32" x14ac:dyDescent="0.25">
      <c r="A1326" t="s">
        <v>1898</v>
      </c>
      <c r="B1326" t="s">
        <v>1898</v>
      </c>
      <c r="C1326">
        <v>32.869999999999997</v>
      </c>
      <c r="D1326">
        <v>1122.6185</v>
      </c>
      <c r="E1326">
        <v>9</v>
      </c>
      <c r="F1326">
        <v>0.2</v>
      </c>
      <c r="G1326">
        <v>562.31669999999997</v>
      </c>
      <c r="H1326">
        <v>27.13</v>
      </c>
      <c r="I1326" s="1">
        <v>4780000</v>
      </c>
      <c r="J1326">
        <v>8</v>
      </c>
      <c r="K1326">
        <v>7123</v>
      </c>
      <c r="L1326" t="s">
        <v>17</v>
      </c>
      <c r="M1326">
        <v>2</v>
      </c>
      <c r="N1326">
        <v>2</v>
      </c>
      <c r="O1326" t="s">
        <v>1899</v>
      </c>
      <c r="R1326">
        <f t="shared" si="73"/>
        <v>0</v>
      </c>
      <c r="S1326">
        <f t="shared" si="71"/>
        <v>0</v>
      </c>
      <c r="V1326" t="s">
        <v>8830</v>
      </c>
      <c r="W1326">
        <f t="shared" si="72"/>
        <v>0</v>
      </c>
      <c r="AA1326" s="5" t="s">
        <v>1898</v>
      </c>
      <c r="AB1326">
        <v>2135.3000000000002</v>
      </c>
      <c r="AC1326">
        <v>0.9</v>
      </c>
      <c r="AD1326" t="s">
        <v>1898</v>
      </c>
      <c r="AE1326">
        <v>0.9</v>
      </c>
      <c r="AF1326">
        <v>1</v>
      </c>
    </row>
    <row r="1327" spans="1:32" x14ac:dyDescent="0.25">
      <c r="A1327" t="s">
        <v>4434</v>
      </c>
      <c r="B1327" t="s">
        <v>4434</v>
      </c>
      <c r="C1327">
        <v>23.63</v>
      </c>
      <c r="D1327">
        <v>986.49329999999998</v>
      </c>
      <c r="E1327">
        <v>8</v>
      </c>
      <c r="F1327">
        <v>-2.6</v>
      </c>
      <c r="G1327">
        <v>494.2527</v>
      </c>
      <c r="H1327">
        <v>29.31</v>
      </c>
      <c r="I1327" s="1">
        <v>1150000</v>
      </c>
      <c r="J1327">
        <v>10</v>
      </c>
      <c r="K1327">
        <v>7872</v>
      </c>
      <c r="L1327" t="s">
        <v>32</v>
      </c>
      <c r="M1327">
        <v>1</v>
      </c>
      <c r="N1327">
        <v>1</v>
      </c>
      <c r="O1327" t="s">
        <v>4435</v>
      </c>
      <c r="R1327">
        <f t="shared" si="73"/>
        <v>0</v>
      </c>
      <c r="S1327">
        <f t="shared" si="71"/>
        <v>0</v>
      </c>
      <c r="V1327" t="s">
        <v>8831</v>
      </c>
      <c r="W1327">
        <f t="shared" si="72"/>
        <v>0</v>
      </c>
      <c r="AA1327" s="5" t="s">
        <v>4434</v>
      </c>
      <c r="AB1327">
        <v>2136.9</v>
      </c>
      <c r="AC1327">
        <v>0.9</v>
      </c>
      <c r="AD1327" t="s">
        <v>7024</v>
      </c>
      <c r="AE1327">
        <v>0.9</v>
      </c>
      <c r="AF1327">
        <v>1</v>
      </c>
    </row>
    <row r="1328" spans="1:32" x14ac:dyDescent="0.25">
      <c r="A1328" t="s">
        <v>6009</v>
      </c>
      <c r="B1328" t="s">
        <v>1216</v>
      </c>
      <c r="C1328">
        <v>35.549999999999997</v>
      </c>
      <c r="D1328">
        <v>1062.5201</v>
      </c>
      <c r="E1328">
        <v>9</v>
      </c>
      <c r="F1328">
        <v>0.2</v>
      </c>
      <c r="G1328">
        <v>532.26750000000004</v>
      </c>
      <c r="H1328">
        <v>31.1</v>
      </c>
      <c r="I1328" s="1">
        <v>21700000</v>
      </c>
      <c r="J1328">
        <v>1</v>
      </c>
      <c r="K1328">
        <v>7910</v>
      </c>
      <c r="L1328" t="s">
        <v>84</v>
      </c>
      <c r="M1328">
        <v>6</v>
      </c>
      <c r="N1328">
        <v>6</v>
      </c>
      <c r="O1328" t="s">
        <v>1217</v>
      </c>
      <c r="P1328" t="s">
        <v>44</v>
      </c>
      <c r="Q1328" t="s">
        <v>1218</v>
      </c>
      <c r="R1328">
        <f t="shared" si="73"/>
        <v>0</v>
      </c>
      <c r="S1328">
        <f t="shared" si="71"/>
        <v>1</v>
      </c>
      <c r="V1328" t="s">
        <v>8832</v>
      </c>
      <c r="W1328">
        <f t="shared" si="72"/>
        <v>0</v>
      </c>
      <c r="AA1328" s="5" t="s">
        <v>6009</v>
      </c>
      <c r="AB1328">
        <v>2219.3000000000002</v>
      </c>
      <c r="AC1328">
        <v>0.9</v>
      </c>
      <c r="AD1328" t="s">
        <v>6009</v>
      </c>
      <c r="AE1328">
        <v>0.9</v>
      </c>
      <c r="AF1328">
        <v>1</v>
      </c>
    </row>
    <row r="1329" spans="1:32" x14ac:dyDescent="0.25">
      <c r="A1329" t="s">
        <v>6009</v>
      </c>
      <c r="B1329" t="s">
        <v>3225</v>
      </c>
      <c r="C1329">
        <v>28.42</v>
      </c>
      <c r="D1329">
        <v>1046.5253</v>
      </c>
      <c r="E1329">
        <v>9</v>
      </c>
      <c r="F1329">
        <v>1.7</v>
      </c>
      <c r="G1329">
        <v>524.27080000000001</v>
      </c>
      <c r="H1329">
        <v>34.869999999999997</v>
      </c>
      <c r="I1329" s="1">
        <v>967000</v>
      </c>
      <c r="J1329">
        <v>3</v>
      </c>
      <c r="K1329">
        <v>9206</v>
      </c>
      <c r="L1329" t="s">
        <v>73</v>
      </c>
      <c r="M1329">
        <v>1</v>
      </c>
      <c r="N1329">
        <v>1</v>
      </c>
      <c r="O1329" t="s">
        <v>1217</v>
      </c>
      <c r="P1329" t="s">
        <v>44</v>
      </c>
      <c r="Q1329" t="s">
        <v>3226</v>
      </c>
      <c r="R1329">
        <f t="shared" si="73"/>
        <v>0</v>
      </c>
      <c r="S1329">
        <f t="shared" si="71"/>
        <v>1</v>
      </c>
      <c r="V1329" t="s">
        <v>7428</v>
      </c>
      <c r="W1329">
        <f t="shared" si="72"/>
        <v>2</v>
      </c>
      <c r="AA1329" s="5" t="s">
        <v>6009</v>
      </c>
      <c r="AB1329">
        <v>2219.3000000000002</v>
      </c>
      <c r="AC1329">
        <v>0.9</v>
      </c>
      <c r="AD1329" t="s">
        <v>6009</v>
      </c>
      <c r="AE1329">
        <v>0.9</v>
      </c>
      <c r="AF1329">
        <v>1</v>
      </c>
    </row>
    <row r="1330" spans="1:32" x14ac:dyDescent="0.25">
      <c r="A1330" t="s">
        <v>5894</v>
      </c>
      <c r="B1330" t="s">
        <v>5783</v>
      </c>
      <c r="C1330">
        <v>15.76</v>
      </c>
      <c r="D1330">
        <v>1066.5155</v>
      </c>
      <c r="E1330">
        <v>8</v>
      </c>
      <c r="F1330">
        <v>-0.7</v>
      </c>
      <c r="G1330">
        <v>534.26459999999997</v>
      </c>
      <c r="H1330">
        <v>20.440000000000001</v>
      </c>
      <c r="I1330" s="1">
        <v>25400000</v>
      </c>
      <c r="J1330">
        <v>5</v>
      </c>
      <c r="K1330">
        <v>4742</v>
      </c>
      <c r="L1330" t="s">
        <v>47</v>
      </c>
      <c r="M1330">
        <v>2</v>
      </c>
      <c r="N1330">
        <v>2</v>
      </c>
      <c r="O1330" t="s">
        <v>1694</v>
      </c>
      <c r="P1330" t="s">
        <v>37</v>
      </c>
      <c r="Q1330" t="s">
        <v>5784</v>
      </c>
      <c r="R1330">
        <f t="shared" si="73"/>
        <v>0</v>
      </c>
      <c r="S1330">
        <f t="shared" si="71"/>
        <v>0</v>
      </c>
      <c r="V1330" t="s">
        <v>8833</v>
      </c>
      <c r="W1330">
        <f t="shared" si="72"/>
        <v>0</v>
      </c>
      <c r="AA1330" s="5" t="s">
        <v>5894</v>
      </c>
      <c r="AB1330">
        <v>2235.8000000000002</v>
      </c>
      <c r="AC1330">
        <v>0.9</v>
      </c>
      <c r="AD1330" t="s">
        <v>6840</v>
      </c>
      <c r="AE1330">
        <v>0.9</v>
      </c>
      <c r="AF1330">
        <v>1</v>
      </c>
    </row>
    <row r="1331" spans="1:32" x14ac:dyDescent="0.25">
      <c r="A1331" t="s">
        <v>2289</v>
      </c>
      <c r="B1331" t="s">
        <v>2289</v>
      </c>
      <c r="C1331">
        <v>31.55</v>
      </c>
      <c r="D1331">
        <v>1090.577</v>
      </c>
      <c r="E1331">
        <v>9</v>
      </c>
      <c r="F1331">
        <v>0.2</v>
      </c>
      <c r="G1331">
        <v>546.29589999999996</v>
      </c>
      <c r="H1331">
        <v>21.59</v>
      </c>
      <c r="I1331" s="1">
        <v>5820000</v>
      </c>
      <c r="J1331">
        <v>6</v>
      </c>
      <c r="K1331">
        <v>5147</v>
      </c>
      <c r="L1331" t="s">
        <v>142</v>
      </c>
      <c r="M1331">
        <v>2</v>
      </c>
      <c r="N1331">
        <v>2</v>
      </c>
      <c r="O1331" t="s">
        <v>2290</v>
      </c>
      <c r="R1331">
        <f t="shared" si="73"/>
        <v>0</v>
      </c>
      <c r="S1331">
        <f t="shared" si="71"/>
        <v>0</v>
      </c>
      <c r="V1331" t="s">
        <v>8834</v>
      </c>
      <c r="W1331">
        <f t="shared" si="72"/>
        <v>0</v>
      </c>
      <c r="AA1331" s="5" t="s">
        <v>2289</v>
      </c>
      <c r="AB1331">
        <v>2237.6</v>
      </c>
      <c r="AC1331">
        <v>0.9</v>
      </c>
      <c r="AD1331" t="s">
        <v>2289</v>
      </c>
      <c r="AE1331">
        <v>0.9</v>
      </c>
      <c r="AF1331">
        <v>1</v>
      </c>
    </row>
    <row r="1332" spans="1:32" x14ac:dyDescent="0.25">
      <c r="A1332" t="s">
        <v>4861</v>
      </c>
      <c r="B1332" t="s">
        <v>3673</v>
      </c>
      <c r="C1332">
        <v>26.82</v>
      </c>
      <c r="D1332">
        <v>1185.5852</v>
      </c>
      <c r="E1332">
        <v>9</v>
      </c>
      <c r="F1332">
        <v>0.7</v>
      </c>
      <c r="G1332">
        <v>593.80029999999999</v>
      </c>
      <c r="H1332">
        <v>38.93</v>
      </c>
      <c r="I1332" s="1">
        <v>14900000</v>
      </c>
      <c r="J1332">
        <v>4</v>
      </c>
      <c r="K1332">
        <v>10553</v>
      </c>
      <c r="L1332" t="s">
        <v>26</v>
      </c>
      <c r="M1332">
        <v>2</v>
      </c>
      <c r="N1332">
        <v>2</v>
      </c>
      <c r="O1332" t="s">
        <v>933</v>
      </c>
      <c r="P1332" t="s">
        <v>44</v>
      </c>
      <c r="Q1332" t="s">
        <v>155</v>
      </c>
      <c r="R1332">
        <f t="shared" si="73"/>
        <v>0</v>
      </c>
      <c r="S1332">
        <f t="shared" si="71"/>
        <v>0</v>
      </c>
      <c r="V1332" t="s">
        <v>8835</v>
      </c>
      <c r="W1332">
        <f t="shared" si="72"/>
        <v>0</v>
      </c>
      <c r="AA1332" s="5" t="s">
        <v>4861</v>
      </c>
      <c r="AB1332">
        <v>2247.8000000000002</v>
      </c>
      <c r="AC1332">
        <v>0.9</v>
      </c>
      <c r="AD1332" t="s">
        <v>4861</v>
      </c>
      <c r="AE1332">
        <v>0.9</v>
      </c>
      <c r="AF1332">
        <v>1</v>
      </c>
    </row>
    <row r="1333" spans="1:32" x14ac:dyDescent="0.25">
      <c r="A1333" t="s">
        <v>4861</v>
      </c>
      <c r="B1333" t="s">
        <v>4861</v>
      </c>
      <c r="C1333">
        <v>21.52</v>
      </c>
      <c r="D1333">
        <v>1169.5903000000001</v>
      </c>
      <c r="E1333">
        <v>9</v>
      </c>
      <c r="F1333">
        <v>-2.2999999999999998</v>
      </c>
      <c r="G1333">
        <v>585.80110000000002</v>
      </c>
      <c r="H1333">
        <v>47.99</v>
      </c>
      <c r="I1333" s="1">
        <v>7710000</v>
      </c>
      <c r="J1333">
        <v>4</v>
      </c>
      <c r="K1333">
        <v>13736</v>
      </c>
      <c r="L1333" t="s">
        <v>26</v>
      </c>
      <c r="M1333">
        <v>2</v>
      </c>
      <c r="N1333">
        <v>2</v>
      </c>
      <c r="O1333" t="s">
        <v>933</v>
      </c>
      <c r="R1333">
        <f t="shared" si="73"/>
        <v>0</v>
      </c>
      <c r="S1333">
        <f t="shared" si="71"/>
        <v>0</v>
      </c>
      <c r="V1333" t="s">
        <v>8836</v>
      </c>
      <c r="W1333">
        <f t="shared" si="72"/>
        <v>0</v>
      </c>
      <c r="AA1333" s="5" t="s">
        <v>4861</v>
      </c>
      <c r="AB1333">
        <v>2247.8000000000002</v>
      </c>
      <c r="AC1333">
        <v>0.9</v>
      </c>
      <c r="AD1333" t="s">
        <v>4861</v>
      </c>
      <c r="AE1333">
        <v>0.9</v>
      </c>
      <c r="AF1333">
        <v>1</v>
      </c>
    </row>
    <row r="1334" spans="1:32" x14ac:dyDescent="0.25">
      <c r="A1334" t="s">
        <v>2559</v>
      </c>
      <c r="B1334" t="s">
        <v>2559</v>
      </c>
      <c r="C1334">
        <v>30.75</v>
      </c>
      <c r="D1334">
        <v>1020.5716</v>
      </c>
      <c r="E1334">
        <v>8</v>
      </c>
      <c r="F1334">
        <v>-0.9</v>
      </c>
      <c r="G1334">
        <v>511.29259999999999</v>
      </c>
      <c r="H1334">
        <v>34.729999999999997</v>
      </c>
      <c r="I1334" s="1">
        <v>3500000</v>
      </c>
      <c r="J1334">
        <v>2</v>
      </c>
      <c r="K1334">
        <v>9684</v>
      </c>
      <c r="L1334" t="s">
        <v>29</v>
      </c>
      <c r="M1334">
        <v>1</v>
      </c>
      <c r="N1334">
        <v>1</v>
      </c>
      <c r="O1334" t="s">
        <v>2095</v>
      </c>
      <c r="R1334">
        <f t="shared" si="73"/>
        <v>0</v>
      </c>
      <c r="S1334">
        <f t="shared" si="71"/>
        <v>0</v>
      </c>
      <c r="V1334" t="s">
        <v>8837</v>
      </c>
      <c r="W1334">
        <f t="shared" si="72"/>
        <v>0</v>
      </c>
      <c r="AA1334" s="5" t="s">
        <v>2559</v>
      </c>
      <c r="AB1334">
        <v>2249.5</v>
      </c>
      <c r="AC1334">
        <v>0.9</v>
      </c>
      <c r="AD1334" t="s">
        <v>7018</v>
      </c>
      <c r="AE1334">
        <v>0.9</v>
      </c>
      <c r="AF1334">
        <v>1</v>
      </c>
    </row>
    <row r="1335" spans="1:32" x14ac:dyDescent="0.25">
      <c r="A1335" t="s">
        <v>552</v>
      </c>
      <c r="B1335" t="s">
        <v>552</v>
      </c>
      <c r="C1335">
        <v>39.43</v>
      </c>
      <c r="D1335">
        <v>971.57640000000004</v>
      </c>
      <c r="E1335">
        <v>9</v>
      </c>
      <c r="F1335">
        <v>-1.8</v>
      </c>
      <c r="G1335">
        <v>486.7946</v>
      </c>
      <c r="H1335">
        <v>25.04</v>
      </c>
      <c r="I1335" s="1">
        <v>299000000</v>
      </c>
      <c r="J1335">
        <v>7</v>
      </c>
      <c r="K1335">
        <v>6326</v>
      </c>
      <c r="L1335" t="s">
        <v>20</v>
      </c>
      <c r="M1335">
        <v>10</v>
      </c>
      <c r="N1335">
        <v>10</v>
      </c>
      <c r="O1335" t="s">
        <v>553</v>
      </c>
      <c r="R1335">
        <f t="shared" si="73"/>
        <v>0</v>
      </c>
      <c r="S1335">
        <f t="shared" si="71"/>
        <v>1</v>
      </c>
      <c r="V1335" t="s">
        <v>8838</v>
      </c>
      <c r="W1335">
        <f t="shared" si="72"/>
        <v>0</v>
      </c>
      <c r="AA1335" s="5" t="s">
        <v>552</v>
      </c>
      <c r="AB1335">
        <v>2263.6</v>
      </c>
      <c r="AC1335">
        <v>0.9</v>
      </c>
      <c r="AD1335" t="s">
        <v>552</v>
      </c>
      <c r="AE1335">
        <v>0.9</v>
      </c>
      <c r="AF1335">
        <v>1</v>
      </c>
    </row>
    <row r="1336" spans="1:32" x14ac:dyDescent="0.25">
      <c r="A1336" t="s">
        <v>4510</v>
      </c>
      <c r="B1336" t="s">
        <v>4510</v>
      </c>
      <c r="C1336">
        <v>23.3</v>
      </c>
      <c r="D1336">
        <v>1156.704</v>
      </c>
      <c r="E1336">
        <v>9</v>
      </c>
      <c r="F1336">
        <v>-2.4</v>
      </c>
      <c r="G1336">
        <v>579.3578</v>
      </c>
      <c r="H1336">
        <v>20.2</v>
      </c>
      <c r="I1336" s="1">
        <v>4660000</v>
      </c>
      <c r="J1336">
        <v>7</v>
      </c>
      <c r="K1336">
        <v>4651</v>
      </c>
      <c r="L1336" t="s">
        <v>20</v>
      </c>
      <c r="M1336">
        <v>1</v>
      </c>
      <c r="N1336">
        <v>1</v>
      </c>
      <c r="O1336" t="s">
        <v>4511</v>
      </c>
      <c r="R1336">
        <f t="shared" si="73"/>
        <v>0</v>
      </c>
      <c r="S1336">
        <f t="shared" si="71"/>
        <v>0</v>
      </c>
      <c r="V1336" t="s">
        <v>8839</v>
      </c>
      <c r="W1336">
        <f t="shared" si="72"/>
        <v>0</v>
      </c>
      <c r="AA1336" s="5" t="s">
        <v>4510</v>
      </c>
      <c r="AB1336">
        <v>2268.9</v>
      </c>
      <c r="AC1336">
        <v>0.9</v>
      </c>
      <c r="AD1336" t="s">
        <v>4510</v>
      </c>
      <c r="AE1336">
        <v>0.9</v>
      </c>
      <c r="AF1336">
        <v>1</v>
      </c>
    </row>
    <row r="1337" spans="1:32" x14ac:dyDescent="0.25">
      <c r="A1337" t="s">
        <v>4856</v>
      </c>
      <c r="B1337" t="s">
        <v>4856</v>
      </c>
      <c r="C1337">
        <v>21.56</v>
      </c>
      <c r="D1337">
        <v>998.64880000000005</v>
      </c>
      <c r="E1337">
        <v>9</v>
      </c>
      <c r="F1337">
        <v>-5.2</v>
      </c>
      <c r="G1337">
        <v>500.32909999999998</v>
      </c>
      <c r="H1337">
        <v>62.02</v>
      </c>
      <c r="I1337" s="1">
        <v>420000</v>
      </c>
      <c r="J1337">
        <v>3</v>
      </c>
      <c r="K1337">
        <v>18731</v>
      </c>
      <c r="L1337" t="s">
        <v>73</v>
      </c>
      <c r="M1337">
        <v>1</v>
      </c>
      <c r="N1337">
        <v>1</v>
      </c>
      <c r="O1337" t="s">
        <v>4857</v>
      </c>
      <c r="R1337">
        <f t="shared" si="73"/>
        <v>0</v>
      </c>
      <c r="S1337">
        <f t="shared" si="71"/>
        <v>1</v>
      </c>
      <c r="V1337" t="s">
        <v>8840</v>
      </c>
      <c r="W1337">
        <f t="shared" si="72"/>
        <v>0</v>
      </c>
      <c r="AA1337" s="5" t="s">
        <v>4856</v>
      </c>
      <c r="AB1337">
        <v>2271.4</v>
      </c>
      <c r="AC1337">
        <v>0.9</v>
      </c>
      <c r="AD1337" t="s">
        <v>4856</v>
      </c>
      <c r="AE1337">
        <v>0.9</v>
      </c>
      <c r="AF1337">
        <v>1</v>
      </c>
    </row>
    <row r="1338" spans="1:32" x14ac:dyDescent="0.25">
      <c r="A1338" t="s">
        <v>3935</v>
      </c>
      <c r="B1338" t="s">
        <v>3935</v>
      </c>
      <c r="C1338">
        <v>25.84</v>
      </c>
      <c r="D1338">
        <v>1100.6818000000001</v>
      </c>
      <c r="E1338">
        <v>9</v>
      </c>
      <c r="F1338">
        <v>-0.7</v>
      </c>
      <c r="G1338">
        <v>551.34780000000001</v>
      </c>
      <c r="H1338">
        <v>29.27</v>
      </c>
      <c r="I1338" s="1">
        <v>71600000</v>
      </c>
      <c r="J1338">
        <v>3</v>
      </c>
      <c r="K1338">
        <v>7264</v>
      </c>
      <c r="L1338" t="s">
        <v>73</v>
      </c>
      <c r="M1338">
        <v>3</v>
      </c>
      <c r="N1338">
        <v>3</v>
      </c>
      <c r="O1338" t="s">
        <v>2179</v>
      </c>
      <c r="R1338">
        <f t="shared" si="73"/>
        <v>0</v>
      </c>
      <c r="S1338">
        <f t="shared" si="71"/>
        <v>1</v>
      </c>
      <c r="V1338" t="s">
        <v>7704</v>
      </c>
      <c r="W1338">
        <f t="shared" si="72"/>
        <v>0</v>
      </c>
      <c r="AA1338" s="5" t="s">
        <v>3935</v>
      </c>
      <c r="AB1338">
        <v>2286</v>
      </c>
      <c r="AC1338">
        <v>0.9</v>
      </c>
      <c r="AD1338" t="s">
        <v>3935</v>
      </c>
      <c r="AE1338">
        <v>0.9</v>
      </c>
      <c r="AF1338">
        <v>1</v>
      </c>
    </row>
    <row r="1339" spans="1:32" x14ac:dyDescent="0.25">
      <c r="A1339" t="s">
        <v>3019</v>
      </c>
      <c r="B1339" t="s">
        <v>3019</v>
      </c>
      <c r="C1339">
        <v>29.18</v>
      </c>
      <c r="D1339">
        <v>1130.5509</v>
      </c>
      <c r="E1339">
        <v>9</v>
      </c>
      <c r="F1339">
        <v>0.3</v>
      </c>
      <c r="G1339">
        <v>566.28290000000004</v>
      </c>
      <c r="H1339">
        <v>48.74</v>
      </c>
      <c r="I1339" s="1">
        <v>97900000</v>
      </c>
      <c r="J1339">
        <v>5</v>
      </c>
      <c r="K1339">
        <v>13829</v>
      </c>
      <c r="L1339" t="s">
        <v>47</v>
      </c>
      <c r="M1339">
        <v>8</v>
      </c>
      <c r="N1339">
        <v>8</v>
      </c>
      <c r="O1339" t="s">
        <v>3020</v>
      </c>
      <c r="R1339">
        <f t="shared" si="73"/>
        <v>0</v>
      </c>
      <c r="S1339">
        <f t="shared" si="71"/>
        <v>0</v>
      </c>
      <c r="V1339" t="s">
        <v>8841</v>
      </c>
      <c r="W1339">
        <f t="shared" si="72"/>
        <v>0</v>
      </c>
      <c r="AA1339" s="5" t="s">
        <v>3019</v>
      </c>
      <c r="AB1339">
        <v>2291.1</v>
      </c>
      <c r="AC1339">
        <v>0.9</v>
      </c>
      <c r="AD1339" t="s">
        <v>3019</v>
      </c>
      <c r="AE1339">
        <v>0.9</v>
      </c>
      <c r="AF1339">
        <v>1</v>
      </c>
    </row>
    <row r="1340" spans="1:32" x14ac:dyDescent="0.25">
      <c r="A1340" t="s">
        <v>268</v>
      </c>
      <c r="B1340" t="s">
        <v>268</v>
      </c>
      <c r="C1340">
        <v>43.13</v>
      </c>
      <c r="D1340">
        <v>1061.6022</v>
      </c>
      <c r="E1340">
        <v>9</v>
      </c>
      <c r="F1340">
        <v>-1.2</v>
      </c>
      <c r="G1340">
        <v>531.80769999999995</v>
      </c>
      <c r="H1340">
        <v>30.24</v>
      </c>
      <c r="I1340" s="1">
        <v>2950000</v>
      </c>
      <c r="J1340">
        <v>10</v>
      </c>
      <c r="K1340">
        <v>8201</v>
      </c>
      <c r="L1340" t="s">
        <v>32</v>
      </c>
      <c r="M1340">
        <v>1</v>
      </c>
      <c r="N1340">
        <v>1</v>
      </c>
      <c r="O1340" t="s">
        <v>269</v>
      </c>
      <c r="R1340">
        <f t="shared" si="73"/>
        <v>1</v>
      </c>
      <c r="S1340">
        <f t="shared" si="71"/>
        <v>1</v>
      </c>
      <c r="V1340" t="s">
        <v>8842</v>
      </c>
      <c r="W1340">
        <f t="shared" si="72"/>
        <v>0</v>
      </c>
      <c r="AA1340" s="5" t="s">
        <v>268</v>
      </c>
      <c r="AB1340">
        <v>2308.9</v>
      </c>
      <c r="AC1340">
        <v>0.9</v>
      </c>
      <c r="AD1340" t="s">
        <v>268</v>
      </c>
      <c r="AE1340">
        <v>0.9</v>
      </c>
      <c r="AF1340">
        <v>1</v>
      </c>
    </row>
    <row r="1341" spans="1:32" x14ac:dyDescent="0.25">
      <c r="A1341" t="s">
        <v>5185</v>
      </c>
      <c r="B1341" t="s">
        <v>5185</v>
      </c>
      <c r="C1341">
        <v>19.63</v>
      </c>
      <c r="D1341">
        <v>1124.6957</v>
      </c>
      <c r="E1341">
        <v>9</v>
      </c>
      <c r="F1341">
        <v>-0.5</v>
      </c>
      <c r="G1341">
        <v>563.35490000000004</v>
      </c>
      <c r="H1341">
        <v>54.11</v>
      </c>
      <c r="I1341" s="1">
        <v>24000000</v>
      </c>
      <c r="J1341">
        <v>4</v>
      </c>
      <c r="K1341">
        <v>15867</v>
      </c>
      <c r="L1341" t="s">
        <v>26</v>
      </c>
      <c r="M1341">
        <v>2</v>
      </c>
      <c r="N1341">
        <v>2</v>
      </c>
      <c r="O1341" t="s">
        <v>5186</v>
      </c>
      <c r="R1341">
        <f t="shared" si="73"/>
        <v>0</v>
      </c>
      <c r="S1341">
        <f t="shared" si="71"/>
        <v>0</v>
      </c>
      <c r="V1341" t="s">
        <v>8843</v>
      </c>
      <c r="W1341">
        <f t="shared" si="72"/>
        <v>0</v>
      </c>
      <c r="AA1341" s="5" t="s">
        <v>5185</v>
      </c>
      <c r="AB1341">
        <v>2316.4</v>
      </c>
      <c r="AC1341">
        <v>0.9</v>
      </c>
      <c r="AD1341" t="s">
        <v>5185</v>
      </c>
      <c r="AE1341">
        <v>0.9</v>
      </c>
      <c r="AF1341">
        <v>1</v>
      </c>
    </row>
    <row r="1342" spans="1:32" x14ac:dyDescent="0.25">
      <c r="A1342" t="s">
        <v>6139</v>
      </c>
      <c r="B1342" t="s">
        <v>4886</v>
      </c>
      <c r="C1342">
        <v>21.36</v>
      </c>
      <c r="D1342">
        <v>2171.1628000000001</v>
      </c>
      <c r="E1342">
        <v>19</v>
      </c>
      <c r="F1342">
        <v>-0.3</v>
      </c>
      <c r="G1342">
        <v>724.72799999999995</v>
      </c>
      <c r="H1342">
        <v>25.72</v>
      </c>
      <c r="I1342" s="1">
        <v>7440000</v>
      </c>
      <c r="J1342">
        <v>5</v>
      </c>
      <c r="K1342">
        <v>6188</v>
      </c>
      <c r="L1342" t="s">
        <v>47</v>
      </c>
      <c r="M1342">
        <v>1</v>
      </c>
      <c r="N1342">
        <v>1</v>
      </c>
      <c r="O1342" t="s">
        <v>593</v>
      </c>
      <c r="P1342" t="s">
        <v>44</v>
      </c>
      <c r="Q1342" t="s">
        <v>4887</v>
      </c>
      <c r="R1342">
        <f t="shared" si="73"/>
        <v>0</v>
      </c>
      <c r="S1342">
        <f t="shared" si="71"/>
        <v>0</v>
      </c>
      <c r="V1342" t="s">
        <v>8844</v>
      </c>
      <c r="W1342">
        <f t="shared" si="72"/>
        <v>0</v>
      </c>
      <c r="AA1342" s="5" t="s">
        <v>6139</v>
      </c>
      <c r="AB1342">
        <v>2322</v>
      </c>
      <c r="AC1342">
        <v>0.9</v>
      </c>
      <c r="AD1342" t="s">
        <v>6153</v>
      </c>
      <c r="AE1342">
        <v>0.9</v>
      </c>
      <c r="AF1342">
        <v>1</v>
      </c>
    </row>
    <row r="1343" spans="1:32" x14ac:dyDescent="0.25">
      <c r="A1343" t="s">
        <v>6139</v>
      </c>
      <c r="B1343" t="s">
        <v>4917</v>
      </c>
      <c r="C1343">
        <v>21.23</v>
      </c>
      <c r="D1343">
        <v>2155.1680000000001</v>
      </c>
      <c r="E1343">
        <v>19</v>
      </c>
      <c r="F1343">
        <v>-0.2</v>
      </c>
      <c r="G1343">
        <v>719.39649999999995</v>
      </c>
      <c r="H1343">
        <v>29.9</v>
      </c>
      <c r="I1343" s="1">
        <v>4920000</v>
      </c>
      <c r="J1343">
        <v>5</v>
      </c>
      <c r="K1343">
        <v>7401</v>
      </c>
      <c r="L1343" t="s">
        <v>47</v>
      </c>
      <c r="M1343">
        <v>1</v>
      </c>
      <c r="N1343">
        <v>1</v>
      </c>
      <c r="O1343" t="s">
        <v>593</v>
      </c>
      <c r="P1343" t="s">
        <v>44</v>
      </c>
      <c r="Q1343" t="s">
        <v>4918</v>
      </c>
      <c r="R1343">
        <f t="shared" si="73"/>
        <v>0</v>
      </c>
      <c r="S1343">
        <f t="shared" si="71"/>
        <v>0</v>
      </c>
      <c r="V1343" t="s">
        <v>7456</v>
      </c>
      <c r="W1343">
        <f t="shared" si="72"/>
        <v>0</v>
      </c>
      <c r="AA1343" s="5" t="s">
        <v>6139</v>
      </c>
      <c r="AB1343">
        <v>2322</v>
      </c>
      <c r="AC1343">
        <v>0.9</v>
      </c>
      <c r="AD1343" t="s">
        <v>6153</v>
      </c>
      <c r="AE1343">
        <v>0.9</v>
      </c>
      <c r="AF1343">
        <v>1</v>
      </c>
    </row>
    <row r="1344" spans="1:32" x14ac:dyDescent="0.25">
      <c r="A1344" t="s">
        <v>3718</v>
      </c>
      <c r="B1344" t="s">
        <v>3718</v>
      </c>
      <c r="C1344">
        <v>26.66</v>
      </c>
      <c r="D1344">
        <v>1158.6185</v>
      </c>
      <c r="E1344">
        <v>9</v>
      </c>
      <c r="F1344">
        <v>-0.8</v>
      </c>
      <c r="G1344">
        <v>580.31610000000001</v>
      </c>
      <c r="H1344">
        <v>31.86</v>
      </c>
      <c r="I1344" s="1">
        <v>2620000</v>
      </c>
      <c r="J1344">
        <v>3</v>
      </c>
      <c r="K1344">
        <v>8152</v>
      </c>
      <c r="L1344" t="s">
        <v>73</v>
      </c>
      <c r="M1344">
        <v>1</v>
      </c>
      <c r="N1344">
        <v>1</v>
      </c>
      <c r="O1344" t="s">
        <v>1531</v>
      </c>
      <c r="R1344">
        <f t="shared" si="73"/>
        <v>0</v>
      </c>
      <c r="S1344">
        <f t="shared" si="71"/>
        <v>0</v>
      </c>
      <c r="V1344" t="s">
        <v>8845</v>
      </c>
      <c r="W1344">
        <f t="shared" si="72"/>
        <v>0</v>
      </c>
      <c r="AA1344" s="5" t="s">
        <v>3718</v>
      </c>
      <c r="AB1344">
        <v>2322.8000000000002</v>
      </c>
      <c r="AC1344">
        <v>0.9</v>
      </c>
      <c r="AD1344" t="s">
        <v>3718</v>
      </c>
      <c r="AE1344">
        <v>0.9</v>
      </c>
      <c r="AF1344">
        <v>1</v>
      </c>
    </row>
    <row r="1345" spans="1:32" x14ac:dyDescent="0.25">
      <c r="A1345" t="s">
        <v>5404</v>
      </c>
      <c r="B1345" t="s">
        <v>5404</v>
      </c>
      <c r="C1345">
        <v>18.190000000000001</v>
      </c>
      <c r="D1345">
        <v>1014.6185</v>
      </c>
      <c r="E1345">
        <v>9</v>
      </c>
      <c r="F1345">
        <v>-1.8</v>
      </c>
      <c r="G1345">
        <v>508.31560000000002</v>
      </c>
      <c r="H1345">
        <v>27.1</v>
      </c>
      <c r="I1345" s="1">
        <v>5880000</v>
      </c>
      <c r="J1345">
        <v>10</v>
      </c>
      <c r="K1345">
        <v>7093</v>
      </c>
      <c r="L1345" t="s">
        <v>32</v>
      </c>
      <c r="M1345">
        <v>1</v>
      </c>
      <c r="N1345">
        <v>1</v>
      </c>
      <c r="O1345" t="s">
        <v>2506</v>
      </c>
      <c r="R1345">
        <f t="shared" si="73"/>
        <v>1</v>
      </c>
      <c r="S1345">
        <f t="shared" si="71"/>
        <v>1</v>
      </c>
      <c r="V1345" t="s">
        <v>8846</v>
      </c>
      <c r="W1345">
        <f t="shared" si="72"/>
        <v>0</v>
      </c>
      <c r="AA1345" s="5" t="s">
        <v>5404</v>
      </c>
      <c r="AB1345">
        <v>2327.4</v>
      </c>
      <c r="AC1345">
        <v>0.9</v>
      </c>
      <c r="AD1345" t="s">
        <v>5404</v>
      </c>
      <c r="AE1345">
        <v>0.9</v>
      </c>
      <c r="AF1345">
        <v>1</v>
      </c>
    </row>
    <row r="1346" spans="1:32" x14ac:dyDescent="0.25">
      <c r="A1346" t="s">
        <v>6145</v>
      </c>
      <c r="B1346" t="s">
        <v>4496</v>
      </c>
      <c r="C1346">
        <v>23.34</v>
      </c>
      <c r="D1346">
        <v>2381.2995999999998</v>
      </c>
      <c r="E1346">
        <v>21</v>
      </c>
      <c r="F1346">
        <v>-2.6</v>
      </c>
      <c r="G1346">
        <v>794.77170000000001</v>
      </c>
      <c r="H1346">
        <v>31.05</v>
      </c>
      <c r="I1346" s="1">
        <v>1780000</v>
      </c>
      <c r="J1346">
        <v>7</v>
      </c>
      <c r="K1346">
        <v>8387</v>
      </c>
      <c r="L1346" t="s">
        <v>20</v>
      </c>
      <c r="M1346">
        <v>1</v>
      </c>
      <c r="N1346">
        <v>1</v>
      </c>
      <c r="O1346" t="s">
        <v>593</v>
      </c>
      <c r="P1346" t="s">
        <v>44</v>
      </c>
      <c r="Q1346" t="s">
        <v>4497</v>
      </c>
      <c r="R1346">
        <f t="shared" si="73"/>
        <v>0</v>
      </c>
      <c r="S1346">
        <f t="shared" si="71"/>
        <v>0</v>
      </c>
      <c r="V1346" t="s">
        <v>8847</v>
      </c>
      <c r="W1346">
        <f t="shared" si="72"/>
        <v>0</v>
      </c>
      <c r="AA1346" s="5" t="s">
        <v>6145</v>
      </c>
      <c r="AB1346">
        <v>2332.6</v>
      </c>
      <c r="AC1346">
        <v>0.9</v>
      </c>
      <c r="AD1346" t="s">
        <v>6153</v>
      </c>
      <c r="AE1346">
        <v>0.9</v>
      </c>
      <c r="AF1346">
        <v>1</v>
      </c>
    </row>
    <row r="1347" spans="1:32" x14ac:dyDescent="0.25">
      <c r="A1347" t="s">
        <v>4895</v>
      </c>
      <c r="B1347" t="s">
        <v>4895</v>
      </c>
      <c r="C1347">
        <v>21.33</v>
      </c>
      <c r="D1347">
        <v>998.66</v>
      </c>
      <c r="E1347">
        <v>9</v>
      </c>
      <c r="F1347">
        <v>-0.1</v>
      </c>
      <c r="G1347">
        <v>500.3372</v>
      </c>
      <c r="H1347">
        <v>22.18</v>
      </c>
      <c r="I1347" s="1">
        <v>156000000</v>
      </c>
      <c r="J1347">
        <v>8</v>
      </c>
      <c r="K1347">
        <v>5389</v>
      </c>
      <c r="L1347" t="s">
        <v>17</v>
      </c>
      <c r="M1347">
        <v>3</v>
      </c>
      <c r="N1347">
        <v>3</v>
      </c>
      <c r="O1347" t="s">
        <v>4896</v>
      </c>
      <c r="R1347">
        <f t="shared" si="73"/>
        <v>0</v>
      </c>
      <c r="S1347">
        <f t="shared" ref="S1347:S1410" si="74">SUMPRODUCT(--ISNUMBER(SEARCH($V$2:$V$2873,"*"&amp;O1347&amp;"*")))</f>
        <v>0</v>
      </c>
      <c r="V1347" t="s">
        <v>8848</v>
      </c>
      <c r="W1347">
        <f t="shared" ref="W1347:W1410" si="75">COUNTIF(O:O,"*"&amp;V1347&amp;"*")</f>
        <v>0</v>
      </c>
      <c r="AA1347" s="5" t="s">
        <v>4895</v>
      </c>
      <c r="AB1347">
        <v>2333.3000000000002</v>
      </c>
      <c r="AC1347">
        <v>0.9</v>
      </c>
      <c r="AD1347" t="s">
        <v>4895</v>
      </c>
      <c r="AE1347">
        <v>0.9</v>
      </c>
      <c r="AF1347">
        <v>1</v>
      </c>
    </row>
    <row r="1348" spans="1:32" x14ac:dyDescent="0.25">
      <c r="A1348" t="s">
        <v>5122</v>
      </c>
      <c r="B1348" t="s">
        <v>5122</v>
      </c>
      <c r="C1348">
        <v>20.02</v>
      </c>
      <c r="D1348">
        <v>1076.6130000000001</v>
      </c>
      <c r="E1348">
        <v>9</v>
      </c>
      <c r="F1348">
        <v>-0.4</v>
      </c>
      <c r="G1348">
        <v>539.31359999999995</v>
      </c>
      <c r="H1348">
        <v>45.89</v>
      </c>
      <c r="I1348" s="1">
        <v>5440000</v>
      </c>
      <c r="J1348">
        <v>2</v>
      </c>
      <c r="K1348">
        <v>13646</v>
      </c>
      <c r="L1348" t="s">
        <v>29</v>
      </c>
      <c r="M1348">
        <v>1</v>
      </c>
      <c r="N1348">
        <v>1</v>
      </c>
      <c r="O1348" t="s">
        <v>5123</v>
      </c>
      <c r="R1348">
        <f t="shared" si="73"/>
        <v>0</v>
      </c>
      <c r="S1348">
        <f t="shared" si="74"/>
        <v>0</v>
      </c>
      <c r="V1348" t="s">
        <v>8849</v>
      </c>
      <c r="W1348">
        <f t="shared" si="75"/>
        <v>2</v>
      </c>
      <c r="AA1348" s="5" t="s">
        <v>5122</v>
      </c>
      <c r="AB1348">
        <v>2358</v>
      </c>
      <c r="AC1348">
        <v>0.9</v>
      </c>
      <c r="AD1348" t="s">
        <v>5122</v>
      </c>
      <c r="AE1348">
        <v>0.9</v>
      </c>
      <c r="AF1348">
        <v>1</v>
      </c>
    </row>
    <row r="1349" spans="1:32" x14ac:dyDescent="0.25">
      <c r="A1349" t="s">
        <v>5270</v>
      </c>
      <c r="B1349" t="s">
        <v>5270</v>
      </c>
      <c r="C1349">
        <v>19.13</v>
      </c>
      <c r="D1349">
        <v>1020.5967000000001</v>
      </c>
      <c r="E1349">
        <v>9</v>
      </c>
      <c r="F1349">
        <v>0.9</v>
      </c>
      <c r="G1349">
        <v>511.30610000000001</v>
      </c>
      <c r="H1349">
        <v>51.56</v>
      </c>
      <c r="I1349" s="1">
        <v>678000</v>
      </c>
      <c r="J1349">
        <v>7</v>
      </c>
      <c r="K1349">
        <v>15452</v>
      </c>
      <c r="L1349" t="s">
        <v>20</v>
      </c>
      <c r="M1349">
        <v>1</v>
      </c>
      <c r="N1349">
        <v>1</v>
      </c>
      <c r="O1349" t="s">
        <v>5271</v>
      </c>
      <c r="R1349">
        <f t="shared" si="73"/>
        <v>0</v>
      </c>
      <c r="S1349">
        <f t="shared" si="74"/>
        <v>1</v>
      </c>
      <c r="V1349" t="s">
        <v>8850</v>
      </c>
      <c r="W1349">
        <f t="shared" si="75"/>
        <v>0</v>
      </c>
      <c r="AA1349" s="5" t="s">
        <v>5270</v>
      </c>
      <c r="AB1349">
        <v>2386.9</v>
      </c>
      <c r="AC1349">
        <v>0.9</v>
      </c>
      <c r="AD1349" t="s">
        <v>5270</v>
      </c>
      <c r="AE1349">
        <v>0.9</v>
      </c>
      <c r="AF1349">
        <v>1</v>
      </c>
    </row>
    <row r="1350" spans="1:32" x14ac:dyDescent="0.25">
      <c r="A1350" t="s">
        <v>4036</v>
      </c>
      <c r="B1350" t="s">
        <v>4036</v>
      </c>
      <c r="C1350">
        <v>25.43</v>
      </c>
      <c r="D1350">
        <v>1031.5545999999999</v>
      </c>
      <c r="E1350">
        <v>9</v>
      </c>
      <c r="F1350">
        <v>-0.5</v>
      </c>
      <c r="G1350">
        <v>516.78430000000003</v>
      </c>
      <c r="H1350">
        <v>28.26</v>
      </c>
      <c r="I1350" s="1">
        <v>2260000</v>
      </c>
      <c r="J1350">
        <v>10</v>
      </c>
      <c r="K1350">
        <v>7504</v>
      </c>
      <c r="L1350" t="s">
        <v>32</v>
      </c>
      <c r="M1350">
        <v>1</v>
      </c>
      <c r="N1350">
        <v>1</v>
      </c>
      <c r="O1350" t="s">
        <v>1862</v>
      </c>
      <c r="R1350">
        <f t="shared" si="73"/>
        <v>0</v>
      </c>
      <c r="S1350">
        <f t="shared" si="74"/>
        <v>0</v>
      </c>
      <c r="V1350" t="s">
        <v>8851</v>
      </c>
      <c r="W1350">
        <f t="shared" si="75"/>
        <v>0</v>
      </c>
      <c r="AA1350" s="5" t="s">
        <v>4036</v>
      </c>
      <c r="AB1350">
        <v>2397.8000000000002</v>
      </c>
      <c r="AC1350">
        <v>0.9</v>
      </c>
      <c r="AD1350" t="s">
        <v>4036</v>
      </c>
      <c r="AE1350">
        <v>0.9</v>
      </c>
      <c r="AF1350">
        <v>1</v>
      </c>
    </row>
    <row r="1351" spans="1:32" x14ac:dyDescent="0.25">
      <c r="A1351" t="s">
        <v>741</v>
      </c>
      <c r="B1351" t="s">
        <v>741</v>
      </c>
      <c r="C1351">
        <v>38.11</v>
      </c>
      <c r="D1351">
        <v>1019.5988</v>
      </c>
      <c r="E1351">
        <v>9</v>
      </c>
      <c r="F1351">
        <v>-1.2</v>
      </c>
      <c r="G1351">
        <v>510.80610000000001</v>
      </c>
      <c r="H1351">
        <v>23.75</v>
      </c>
      <c r="I1351" s="1">
        <v>5020000</v>
      </c>
      <c r="J1351">
        <v>10</v>
      </c>
      <c r="K1351">
        <v>5908</v>
      </c>
      <c r="L1351" t="s">
        <v>32</v>
      </c>
      <c r="M1351">
        <v>1</v>
      </c>
      <c r="N1351">
        <v>1</v>
      </c>
      <c r="O1351" t="s">
        <v>543</v>
      </c>
      <c r="R1351">
        <f t="shared" si="73"/>
        <v>0</v>
      </c>
      <c r="S1351">
        <f t="shared" si="74"/>
        <v>0</v>
      </c>
      <c r="V1351" t="s">
        <v>8852</v>
      </c>
      <c r="W1351">
        <f t="shared" si="75"/>
        <v>0</v>
      </c>
      <c r="AA1351" s="5" t="s">
        <v>741</v>
      </c>
      <c r="AB1351">
        <v>2400.1</v>
      </c>
      <c r="AC1351">
        <v>0.9</v>
      </c>
      <c r="AD1351" t="s">
        <v>741</v>
      </c>
      <c r="AE1351">
        <v>0.9</v>
      </c>
      <c r="AF1351">
        <v>1</v>
      </c>
    </row>
    <row r="1352" spans="1:32" x14ac:dyDescent="0.25">
      <c r="A1352" t="s">
        <v>5169</v>
      </c>
      <c r="B1352" t="s">
        <v>4537</v>
      </c>
      <c r="C1352">
        <v>23.19</v>
      </c>
      <c r="D1352">
        <v>1075.6212</v>
      </c>
      <c r="E1352">
        <v>9</v>
      </c>
      <c r="F1352">
        <v>0.8</v>
      </c>
      <c r="G1352">
        <v>538.81830000000002</v>
      </c>
      <c r="H1352">
        <v>36.1</v>
      </c>
      <c r="I1352" s="1">
        <v>51600000</v>
      </c>
      <c r="J1352">
        <v>8</v>
      </c>
      <c r="K1352">
        <v>10160</v>
      </c>
      <c r="L1352" t="s">
        <v>17</v>
      </c>
      <c r="M1352">
        <v>11</v>
      </c>
      <c r="N1352">
        <v>11</v>
      </c>
      <c r="O1352" t="s">
        <v>4538</v>
      </c>
      <c r="P1352" t="s">
        <v>44</v>
      </c>
      <c r="Q1352" t="s">
        <v>338</v>
      </c>
      <c r="R1352">
        <f t="shared" si="73"/>
        <v>0</v>
      </c>
      <c r="S1352">
        <f t="shared" si="74"/>
        <v>0</v>
      </c>
      <c r="V1352" t="s">
        <v>8853</v>
      </c>
      <c r="W1352">
        <f t="shared" si="75"/>
        <v>0</v>
      </c>
      <c r="AA1352" s="5" t="s">
        <v>5169</v>
      </c>
      <c r="AB1352">
        <v>2403.6</v>
      </c>
      <c r="AC1352">
        <v>0.9</v>
      </c>
      <c r="AD1352" t="s">
        <v>5169</v>
      </c>
      <c r="AE1352">
        <v>0.9</v>
      </c>
      <c r="AF1352">
        <v>1</v>
      </c>
    </row>
    <row r="1353" spans="1:32" x14ac:dyDescent="0.25">
      <c r="A1353" t="s">
        <v>5169</v>
      </c>
      <c r="B1353" t="s">
        <v>5169</v>
      </c>
      <c r="C1353">
        <v>19.78</v>
      </c>
      <c r="D1353">
        <v>1059.6261999999999</v>
      </c>
      <c r="E1353">
        <v>9</v>
      </c>
      <c r="F1353">
        <v>0.7</v>
      </c>
      <c r="G1353">
        <v>530.82069999999999</v>
      </c>
      <c r="H1353">
        <v>44.23</v>
      </c>
      <c r="I1353" s="1">
        <v>8630000</v>
      </c>
      <c r="J1353">
        <v>8</v>
      </c>
      <c r="K1353">
        <v>12958</v>
      </c>
      <c r="L1353" t="s">
        <v>17</v>
      </c>
      <c r="M1353">
        <v>3</v>
      </c>
      <c r="N1353">
        <v>3</v>
      </c>
      <c r="O1353" t="s">
        <v>4538</v>
      </c>
      <c r="R1353">
        <f t="shared" si="73"/>
        <v>0</v>
      </c>
      <c r="S1353">
        <f t="shared" si="74"/>
        <v>0</v>
      </c>
      <c r="V1353" t="s">
        <v>8854</v>
      </c>
      <c r="W1353">
        <f t="shared" si="75"/>
        <v>0</v>
      </c>
      <c r="AA1353" s="5" t="s">
        <v>5169</v>
      </c>
      <c r="AB1353">
        <v>2403.6</v>
      </c>
      <c r="AC1353">
        <v>0.9</v>
      </c>
      <c r="AD1353" t="s">
        <v>5169</v>
      </c>
      <c r="AE1353">
        <v>0.9</v>
      </c>
      <c r="AF1353">
        <v>1</v>
      </c>
    </row>
    <row r="1354" spans="1:32" x14ac:dyDescent="0.25">
      <c r="A1354" t="s">
        <v>3255</v>
      </c>
      <c r="B1354" t="s">
        <v>3255</v>
      </c>
      <c r="C1354">
        <v>28.33</v>
      </c>
      <c r="D1354">
        <v>1052.5654</v>
      </c>
      <c r="E1354">
        <v>9</v>
      </c>
      <c r="F1354">
        <v>-1.4</v>
      </c>
      <c r="G1354">
        <v>527.28920000000005</v>
      </c>
      <c r="H1354">
        <v>52.96</v>
      </c>
      <c r="I1354" s="1">
        <v>9700000</v>
      </c>
      <c r="J1354">
        <v>5</v>
      </c>
      <c r="K1354">
        <v>15303</v>
      </c>
      <c r="L1354" t="s">
        <v>47</v>
      </c>
      <c r="M1354">
        <v>3</v>
      </c>
      <c r="N1354">
        <v>3</v>
      </c>
      <c r="O1354" t="s">
        <v>3256</v>
      </c>
      <c r="R1354">
        <f t="shared" si="73"/>
        <v>0</v>
      </c>
      <c r="S1354">
        <f t="shared" si="74"/>
        <v>0</v>
      </c>
      <c r="V1354" t="s">
        <v>8855</v>
      </c>
      <c r="W1354">
        <f t="shared" si="75"/>
        <v>0</v>
      </c>
      <c r="AA1354" s="5" t="s">
        <v>3255</v>
      </c>
      <c r="AB1354">
        <v>2407.6999999999998</v>
      </c>
      <c r="AC1354">
        <v>0.9</v>
      </c>
      <c r="AD1354" t="s">
        <v>3255</v>
      </c>
      <c r="AE1354">
        <v>0.9</v>
      </c>
      <c r="AF1354">
        <v>1</v>
      </c>
    </row>
    <row r="1355" spans="1:32" x14ac:dyDescent="0.25">
      <c r="A1355" t="s">
        <v>3322</v>
      </c>
      <c r="B1355" t="s">
        <v>3322</v>
      </c>
      <c r="C1355">
        <v>28.04</v>
      </c>
      <c r="D1355">
        <v>1045.5953</v>
      </c>
      <c r="E1355">
        <v>9</v>
      </c>
      <c r="F1355">
        <v>-0.8</v>
      </c>
      <c r="G1355">
        <v>523.80449999999996</v>
      </c>
      <c r="H1355">
        <v>31.69</v>
      </c>
      <c r="I1355" s="1">
        <v>1710000</v>
      </c>
      <c r="J1355">
        <v>2</v>
      </c>
      <c r="K1355">
        <v>8611</v>
      </c>
      <c r="L1355" t="s">
        <v>29</v>
      </c>
      <c r="M1355">
        <v>1</v>
      </c>
      <c r="N1355">
        <v>1</v>
      </c>
      <c r="O1355" t="s">
        <v>3323</v>
      </c>
      <c r="R1355">
        <f t="shared" si="73"/>
        <v>0</v>
      </c>
      <c r="S1355">
        <f t="shared" si="74"/>
        <v>0</v>
      </c>
      <c r="V1355" t="s">
        <v>8856</v>
      </c>
      <c r="W1355">
        <f t="shared" si="75"/>
        <v>0</v>
      </c>
      <c r="AA1355" s="5" t="s">
        <v>3322</v>
      </c>
      <c r="AB1355">
        <v>2411.1</v>
      </c>
      <c r="AC1355">
        <v>0.9</v>
      </c>
      <c r="AD1355" t="s">
        <v>3322</v>
      </c>
      <c r="AE1355">
        <v>0.9</v>
      </c>
      <c r="AF1355">
        <v>1</v>
      </c>
    </row>
    <row r="1356" spans="1:32" x14ac:dyDescent="0.25">
      <c r="A1356" t="s">
        <v>5300</v>
      </c>
      <c r="B1356" t="s">
        <v>5300</v>
      </c>
      <c r="C1356">
        <v>18.89</v>
      </c>
      <c r="D1356">
        <v>1239.6512</v>
      </c>
      <c r="E1356">
        <v>9</v>
      </c>
      <c r="F1356">
        <v>-1.2</v>
      </c>
      <c r="G1356">
        <v>414.22379999999998</v>
      </c>
      <c r="H1356">
        <v>33.51</v>
      </c>
      <c r="I1356" s="1">
        <v>3650000</v>
      </c>
      <c r="J1356">
        <v>4</v>
      </c>
      <c r="K1356">
        <v>8668</v>
      </c>
      <c r="L1356" t="s">
        <v>26</v>
      </c>
      <c r="M1356">
        <v>1</v>
      </c>
      <c r="N1356">
        <v>1</v>
      </c>
      <c r="O1356" t="s">
        <v>1138</v>
      </c>
      <c r="R1356">
        <f t="shared" si="73"/>
        <v>0</v>
      </c>
      <c r="S1356">
        <f t="shared" si="74"/>
        <v>0</v>
      </c>
      <c r="V1356" t="s">
        <v>8857</v>
      </c>
      <c r="W1356">
        <f t="shared" si="75"/>
        <v>0</v>
      </c>
      <c r="AA1356" s="5" t="s">
        <v>5300</v>
      </c>
      <c r="AB1356">
        <v>2427.8000000000002</v>
      </c>
      <c r="AC1356">
        <v>1</v>
      </c>
      <c r="AD1356" t="s">
        <v>5300</v>
      </c>
      <c r="AE1356">
        <v>1</v>
      </c>
      <c r="AF1356">
        <v>1</v>
      </c>
    </row>
    <row r="1357" spans="1:32" x14ac:dyDescent="0.25">
      <c r="A1357" t="s">
        <v>5294</v>
      </c>
      <c r="B1357" t="s">
        <v>5294</v>
      </c>
      <c r="C1357">
        <v>18.93</v>
      </c>
      <c r="D1357">
        <v>1132.6181999999999</v>
      </c>
      <c r="E1357">
        <v>9</v>
      </c>
      <c r="F1357">
        <v>1.2</v>
      </c>
      <c r="G1357">
        <v>567.31700000000001</v>
      </c>
      <c r="H1357">
        <v>76.5</v>
      </c>
      <c r="I1357" s="1">
        <v>2290000</v>
      </c>
      <c r="J1357">
        <v>6</v>
      </c>
      <c r="K1357">
        <v>23996</v>
      </c>
      <c r="L1357" t="s">
        <v>142</v>
      </c>
      <c r="M1357">
        <v>1</v>
      </c>
      <c r="N1357">
        <v>1</v>
      </c>
      <c r="O1357" t="s">
        <v>1427</v>
      </c>
      <c r="R1357">
        <f t="shared" si="73"/>
        <v>0</v>
      </c>
      <c r="S1357">
        <f t="shared" si="74"/>
        <v>0</v>
      </c>
      <c r="V1357" t="s">
        <v>8858</v>
      </c>
      <c r="W1357">
        <f t="shared" si="75"/>
        <v>0</v>
      </c>
      <c r="AA1357" s="5" t="s">
        <v>5294</v>
      </c>
      <c r="AB1357">
        <v>2430.4</v>
      </c>
      <c r="AC1357">
        <v>1</v>
      </c>
      <c r="AD1357" t="s">
        <v>5294</v>
      </c>
      <c r="AE1357">
        <v>1</v>
      </c>
      <c r="AF1357">
        <v>1</v>
      </c>
    </row>
    <row r="1358" spans="1:32" x14ac:dyDescent="0.25">
      <c r="A1358" t="s">
        <v>3566</v>
      </c>
      <c r="B1358" t="s">
        <v>3566</v>
      </c>
      <c r="C1358">
        <v>27.22</v>
      </c>
      <c r="D1358">
        <v>957.52829999999994</v>
      </c>
      <c r="E1358">
        <v>9</v>
      </c>
      <c r="F1358">
        <v>1.1000000000000001</v>
      </c>
      <c r="G1358">
        <v>479.77199999999999</v>
      </c>
      <c r="H1358">
        <v>49.51</v>
      </c>
      <c r="I1358" s="1">
        <v>732000</v>
      </c>
      <c r="J1358">
        <v>5</v>
      </c>
      <c r="K1358">
        <v>14095</v>
      </c>
      <c r="L1358" t="s">
        <v>47</v>
      </c>
      <c r="M1358">
        <v>1</v>
      </c>
      <c r="N1358">
        <v>1</v>
      </c>
      <c r="O1358" t="s">
        <v>3567</v>
      </c>
      <c r="R1358">
        <f t="shared" si="73"/>
        <v>0</v>
      </c>
      <c r="S1358">
        <f t="shared" si="74"/>
        <v>0</v>
      </c>
      <c r="V1358" t="s">
        <v>8859</v>
      </c>
      <c r="W1358">
        <f t="shared" si="75"/>
        <v>0</v>
      </c>
      <c r="AA1358" s="5" t="s">
        <v>3566</v>
      </c>
      <c r="AB1358">
        <v>2440.6999999999998</v>
      </c>
      <c r="AC1358">
        <v>1</v>
      </c>
      <c r="AD1358" t="s">
        <v>3566</v>
      </c>
      <c r="AE1358">
        <v>1</v>
      </c>
      <c r="AF1358">
        <v>1</v>
      </c>
    </row>
    <row r="1359" spans="1:32" x14ac:dyDescent="0.25">
      <c r="A1359" t="s">
        <v>6146</v>
      </c>
      <c r="B1359" t="s">
        <v>5463</v>
      </c>
      <c r="C1359">
        <v>17.7</v>
      </c>
      <c r="D1359">
        <v>2575.4416999999999</v>
      </c>
      <c r="E1359">
        <v>23</v>
      </c>
      <c r="F1359">
        <v>-5</v>
      </c>
      <c r="G1359">
        <v>644.86440000000005</v>
      </c>
      <c r="H1359">
        <v>42.22</v>
      </c>
      <c r="I1359" s="1">
        <v>1850000</v>
      </c>
      <c r="J1359">
        <v>3</v>
      </c>
      <c r="K1359">
        <v>11807</v>
      </c>
      <c r="L1359" t="s">
        <v>73</v>
      </c>
      <c r="M1359">
        <v>1</v>
      </c>
      <c r="N1359">
        <v>1</v>
      </c>
      <c r="O1359" t="s">
        <v>593</v>
      </c>
      <c r="P1359" t="s">
        <v>44</v>
      </c>
      <c r="Q1359" t="s">
        <v>5464</v>
      </c>
      <c r="R1359">
        <f t="shared" si="73"/>
        <v>0</v>
      </c>
      <c r="S1359">
        <f t="shared" si="74"/>
        <v>0</v>
      </c>
      <c r="V1359" t="s">
        <v>8860</v>
      </c>
      <c r="W1359">
        <f t="shared" si="75"/>
        <v>0</v>
      </c>
      <c r="AA1359" s="5" t="s">
        <v>6146</v>
      </c>
      <c r="AB1359">
        <v>2445.9</v>
      </c>
      <c r="AC1359">
        <v>1</v>
      </c>
      <c r="AD1359" t="s">
        <v>6153</v>
      </c>
      <c r="AE1359">
        <v>1</v>
      </c>
      <c r="AF1359">
        <v>1</v>
      </c>
    </row>
    <row r="1360" spans="1:32" x14ac:dyDescent="0.25">
      <c r="A1360" t="s">
        <v>3349</v>
      </c>
      <c r="B1360" t="s">
        <v>3349</v>
      </c>
      <c r="C1360">
        <v>27.98</v>
      </c>
      <c r="D1360">
        <v>1069.5444</v>
      </c>
      <c r="E1360">
        <v>9</v>
      </c>
      <c r="F1360">
        <v>0.8</v>
      </c>
      <c r="G1360">
        <v>535.7799</v>
      </c>
      <c r="H1360">
        <v>52.42</v>
      </c>
      <c r="I1360" s="1">
        <v>6040000</v>
      </c>
      <c r="J1360">
        <v>4</v>
      </c>
      <c r="K1360">
        <v>15282</v>
      </c>
      <c r="L1360" t="s">
        <v>26</v>
      </c>
      <c r="M1360">
        <v>2</v>
      </c>
      <c r="N1360">
        <v>2</v>
      </c>
      <c r="O1360" t="s">
        <v>3350</v>
      </c>
      <c r="R1360">
        <f t="shared" ref="R1360:R1423" si="76">SUMPRODUCT(--ISNUMBER(SEARCH($T$2:$T$596,"*"&amp;O1360&amp;"*")))</f>
        <v>0</v>
      </c>
      <c r="S1360">
        <f t="shared" si="74"/>
        <v>0</v>
      </c>
      <c r="V1360" t="s">
        <v>8861</v>
      </c>
      <c r="W1360">
        <f t="shared" si="75"/>
        <v>0</v>
      </c>
      <c r="AA1360" s="5" t="s">
        <v>3349</v>
      </c>
      <c r="AB1360">
        <v>2466</v>
      </c>
      <c r="AC1360">
        <v>1</v>
      </c>
      <c r="AD1360" t="s">
        <v>3349</v>
      </c>
      <c r="AE1360">
        <v>1</v>
      </c>
      <c r="AF1360">
        <v>1</v>
      </c>
    </row>
    <row r="1361" spans="1:32" x14ac:dyDescent="0.25">
      <c r="A1361" t="s">
        <v>5672</v>
      </c>
      <c r="B1361" t="s">
        <v>5672</v>
      </c>
      <c r="C1361">
        <v>16.489999999999998</v>
      </c>
      <c r="D1361">
        <v>1056.6179</v>
      </c>
      <c r="E1361">
        <v>9</v>
      </c>
      <c r="F1361">
        <v>0.9</v>
      </c>
      <c r="G1361">
        <v>529.31669999999997</v>
      </c>
      <c r="H1361">
        <v>57.27</v>
      </c>
      <c r="I1361" s="1">
        <v>8040000</v>
      </c>
      <c r="J1361">
        <v>8</v>
      </c>
      <c r="K1361">
        <v>17607</v>
      </c>
      <c r="L1361" t="s">
        <v>17</v>
      </c>
      <c r="M1361">
        <v>1</v>
      </c>
      <c r="N1361">
        <v>1</v>
      </c>
      <c r="O1361" t="s">
        <v>2487</v>
      </c>
      <c r="R1361">
        <f t="shared" si="76"/>
        <v>0</v>
      </c>
      <c r="S1361">
        <f t="shared" si="74"/>
        <v>1</v>
      </c>
      <c r="V1361" t="s">
        <v>8862</v>
      </c>
      <c r="W1361">
        <f t="shared" si="75"/>
        <v>0</v>
      </c>
      <c r="AA1361" s="5" t="s">
        <v>5672</v>
      </c>
      <c r="AB1361">
        <v>2468.6</v>
      </c>
      <c r="AC1361">
        <v>1</v>
      </c>
      <c r="AD1361" t="s">
        <v>5672</v>
      </c>
      <c r="AE1361">
        <v>1</v>
      </c>
      <c r="AF1361">
        <v>1</v>
      </c>
    </row>
    <row r="1362" spans="1:32" x14ac:dyDescent="0.25">
      <c r="A1362" t="s">
        <v>910</v>
      </c>
      <c r="B1362" t="s">
        <v>910</v>
      </c>
      <c r="C1362">
        <v>37.11</v>
      </c>
      <c r="D1362">
        <v>1063.6138000000001</v>
      </c>
      <c r="E1362">
        <v>9</v>
      </c>
      <c r="F1362">
        <v>0.3</v>
      </c>
      <c r="G1362">
        <v>532.8143</v>
      </c>
      <c r="H1362">
        <v>34.14</v>
      </c>
      <c r="I1362" s="1">
        <v>42900000</v>
      </c>
      <c r="J1362">
        <v>3</v>
      </c>
      <c r="K1362">
        <v>8949</v>
      </c>
      <c r="L1362" t="s">
        <v>73</v>
      </c>
      <c r="M1362">
        <v>1</v>
      </c>
      <c r="N1362">
        <v>1</v>
      </c>
      <c r="O1362" t="s">
        <v>911</v>
      </c>
      <c r="R1362">
        <f t="shared" si="76"/>
        <v>0</v>
      </c>
      <c r="S1362">
        <f t="shared" si="74"/>
        <v>0</v>
      </c>
      <c r="V1362" t="s">
        <v>8863</v>
      </c>
      <c r="W1362">
        <f t="shared" si="75"/>
        <v>0</v>
      </c>
      <c r="AA1362" s="5" t="s">
        <v>910</v>
      </c>
      <c r="AB1362">
        <v>2484.9</v>
      </c>
      <c r="AC1362">
        <v>1</v>
      </c>
      <c r="AD1362" t="s">
        <v>910</v>
      </c>
      <c r="AE1362">
        <v>1</v>
      </c>
      <c r="AF1362">
        <v>1</v>
      </c>
    </row>
    <row r="1363" spans="1:32" x14ac:dyDescent="0.25">
      <c r="A1363" t="s">
        <v>5311</v>
      </c>
      <c r="B1363" t="s">
        <v>5311</v>
      </c>
      <c r="C1363">
        <v>18.86</v>
      </c>
      <c r="D1363">
        <v>931.56029999999998</v>
      </c>
      <c r="E1363">
        <v>8</v>
      </c>
      <c r="F1363">
        <v>-1</v>
      </c>
      <c r="G1363">
        <v>466.78699999999998</v>
      </c>
      <c r="H1363">
        <v>34.020000000000003</v>
      </c>
      <c r="I1363" s="1">
        <v>1370000</v>
      </c>
      <c r="J1363">
        <v>4</v>
      </c>
      <c r="K1363">
        <v>8843</v>
      </c>
      <c r="L1363" t="s">
        <v>26</v>
      </c>
      <c r="M1363">
        <v>2</v>
      </c>
      <c r="N1363">
        <v>2</v>
      </c>
      <c r="O1363" t="s">
        <v>4213</v>
      </c>
      <c r="R1363">
        <f t="shared" si="76"/>
        <v>0</v>
      </c>
      <c r="S1363">
        <f t="shared" si="74"/>
        <v>0</v>
      </c>
      <c r="V1363" t="s">
        <v>7590</v>
      </c>
      <c r="W1363">
        <f t="shared" si="75"/>
        <v>0</v>
      </c>
      <c r="AA1363" s="5" t="s">
        <v>5311</v>
      </c>
      <c r="AB1363">
        <v>2497.6999999999998</v>
      </c>
      <c r="AC1363">
        <v>1</v>
      </c>
      <c r="AD1363" t="s">
        <v>6824</v>
      </c>
      <c r="AE1363">
        <v>1</v>
      </c>
      <c r="AF1363">
        <v>1</v>
      </c>
    </row>
    <row r="1364" spans="1:32" x14ac:dyDescent="0.25">
      <c r="A1364" t="s">
        <v>3128</v>
      </c>
      <c r="B1364" t="s">
        <v>2003</v>
      </c>
      <c r="C1364">
        <v>32.53</v>
      </c>
      <c r="D1364">
        <v>1096.5587</v>
      </c>
      <c r="E1364">
        <v>9</v>
      </c>
      <c r="F1364">
        <v>-0.6</v>
      </c>
      <c r="G1364">
        <v>549.28629999999998</v>
      </c>
      <c r="H1364">
        <v>26.11</v>
      </c>
      <c r="I1364" s="1">
        <v>11200000</v>
      </c>
      <c r="J1364">
        <v>1</v>
      </c>
      <c r="K1364">
        <v>6197</v>
      </c>
      <c r="L1364" t="s">
        <v>84</v>
      </c>
      <c r="M1364">
        <v>2</v>
      </c>
      <c r="N1364">
        <v>2</v>
      </c>
      <c r="O1364" t="s">
        <v>367</v>
      </c>
      <c r="P1364" t="s">
        <v>44</v>
      </c>
      <c r="Q1364" t="s">
        <v>155</v>
      </c>
      <c r="R1364">
        <f t="shared" si="76"/>
        <v>1</v>
      </c>
      <c r="S1364">
        <f t="shared" si="74"/>
        <v>1</v>
      </c>
      <c r="V1364" t="s">
        <v>8864</v>
      </c>
      <c r="W1364">
        <f t="shared" si="75"/>
        <v>3</v>
      </c>
      <c r="AA1364" s="5" t="s">
        <v>3128</v>
      </c>
      <c r="AB1364">
        <v>2498</v>
      </c>
      <c r="AC1364">
        <v>1</v>
      </c>
      <c r="AD1364" t="s">
        <v>3128</v>
      </c>
      <c r="AE1364">
        <v>1</v>
      </c>
      <c r="AF1364">
        <v>1</v>
      </c>
    </row>
    <row r="1365" spans="1:32" x14ac:dyDescent="0.25">
      <c r="A1365" t="s">
        <v>3128</v>
      </c>
      <c r="B1365" t="s">
        <v>3128</v>
      </c>
      <c r="C1365">
        <v>28.76</v>
      </c>
      <c r="D1365">
        <v>1080.5636999999999</v>
      </c>
      <c r="E1365">
        <v>9</v>
      </c>
      <c r="F1365">
        <v>-0.5</v>
      </c>
      <c r="G1365">
        <v>541.28890000000001</v>
      </c>
      <c r="H1365">
        <v>32.01</v>
      </c>
      <c r="I1365" s="1">
        <v>1840000</v>
      </c>
      <c r="J1365">
        <v>2</v>
      </c>
      <c r="K1365">
        <v>8723</v>
      </c>
      <c r="L1365" t="s">
        <v>29</v>
      </c>
      <c r="M1365">
        <v>1</v>
      </c>
      <c r="N1365">
        <v>1</v>
      </c>
      <c r="O1365" t="s">
        <v>367</v>
      </c>
      <c r="R1365">
        <f t="shared" si="76"/>
        <v>1</v>
      </c>
      <c r="S1365">
        <f t="shared" si="74"/>
        <v>1</v>
      </c>
      <c r="V1365" t="s">
        <v>8865</v>
      </c>
      <c r="W1365">
        <f t="shared" si="75"/>
        <v>2</v>
      </c>
      <c r="AA1365" s="5" t="s">
        <v>3128</v>
      </c>
      <c r="AB1365">
        <v>2498</v>
      </c>
      <c r="AC1365">
        <v>1</v>
      </c>
      <c r="AD1365" t="s">
        <v>3128</v>
      </c>
      <c r="AE1365">
        <v>1</v>
      </c>
      <c r="AF1365">
        <v>1</v>
      </c>
    </row>
    <row r="1366" spans="1:32" x14ac:dyDescent="0.25">
      <c r="A1366" t="s">
        <v>4875</v>
      </c>
      <c r="B1366" t="s">
        <v>4875</v>
      </c>
      <c r="C1366">
        <v>21.42</v>
      </c>
      <c r="D1366">
        <v>1052.6017999999999</v>
      </c>
      <c r="E1366">
        <v>8</v>
      </c>
      <c r="F1366">
        <v>0.3</v>
      </c>
      <c r="G1366">
        <v>527.30830000000003</v>
      </c>
      <c r="H1366">
        <v>40.869999999999997</v>
      </c>
      <c r="I1366" s="1">
        <v>1310000</v>
      </c>
      <c r="J1366">
        <v>5</v>
      </c>
      <c r="K1366">
        <v>11090</v>
      </c>
      <c r="L1366" t="s">
        <v>47</v>
      </c>
      <c r="M1366">
        <v>1</v>
      </c>
      <c r="N1366">
        <v>1</v>
      </c>
      <c r="O1366" t="s">
        <v>609</v>
      </c>
      <c r="R1366">
        <f t="shared" si="76"/>
        <v>0</v>
      </c>
      <c r="S1366">
        <f t="shared" si="74"/>
        <v>0</v>
      </c>
      <c r="V1366" t="s">
        <v>8866</v>
      </c>
      <c r="W1366">
        <f t="shared" si="75"/>
        <v>0</v>
      </c>
      <c r="AA1366" s="5" t="s">
        <v>4875</v>
      </c>
      <c r="AB1366">
        <v>2500.4</v>
      </c>
      <c r="AC1366">
        <v>1</v>
      </c>
      <c r="AD1366" t="s">
        <v>6975</v>
      </c>
      <c r="AE1366">
        <v>1</v>
      </c>
      <c r="AF1366">
        <v>1</v>
      </c>
    </row>
    <row r="1367" spans="1:32" x14ac:dyDescent="0.25">
      <c r="A1367" t="s">
        <v>4252</v>
      </c>
      <c r="B1367" t="s">
        <v>4252</v>
      </c>
      <c r="C1367">
        <v>24.49</v>
      </c>
      <c r="D1367">
        <v>1057.6648</v>
      </c>
      <c r="E1367">
        <v>9</v>
      </c>
      <c r="F1367">
        <v>0.7</v>
      </c>
      <c r="G1367">
        <v>529.84</v>
      </c>
      <c r="H1367">
        <v>44.85</v>
      </c>
      <c r="I1367" s="1">
        <v>16800000</v>
      </c>
      <c r="J1367">
        <v>6</v>
      </c>
      <c r="K1367">
        <v>12877</v>
      </c>
      <c r="L1367" t="s">
        <v>142</v>
      </c>
      <c r="M1367">
        <v>2</v>
      </c>
      <c r="N1367">
        <v>2</v>
      </c>
      <c r="O1367" t="s">
        <v>4253</v>
      </c>
      <c r="R1367">
        <f t="shared" si="76"/>
        <v>0</v>
      </c>
      <c r="S1367">
        <f t="shared" si="74"/>
        <v>1</v>
      </c>
      <c r="V1367" t="s">
        <v>8867</v>
      </c>
      <c r="W1367">
        <f t="shared" si="75"/>
        <v>0</v>
      </c>
      <c r="AA1367" s="5" t="s">
        <v>4252</v>
      </c>
      <c r="AB1367">
        <v>2524.4</v>
      </c>
      <c r="AC1367">
        <v>1</v>
      </c>
      <c r="AD1367" t="s">
        <v>4252</v>
      </c>
      <c r="AE1367">
        <v>1</v>
      </c>
      <c r="AF1367">
        <v>1</v>
      </c>
    </row>
    <row r="1368" spans="1:32" x14ac:dyDescent="0.25">
      <c r="A1368" t="s">
        <v>5771</v>
      </c>
      <c r="B1368" t="s">
        <v>5771</v>
      </c>
      <c r="C1368">
        <v>15.87</v>
      </c>
      <c r="D1368">
        <v>964.57060000000001</v>
      </c>
      <c r="E1368">
        <v>9</v>
      </c>
      <c r="F1368">
        <v>0</v>
      </c>
      <c r="G1368">
        <v>483.29259999999999</v>
      </c>
      <c r="H1368">
        <v>43.51</v>
      </c>
      <c r="I1368" s="1">
        <v>894000</v>
      </c>
      <c r="J1368">
        <v>3</v>
      </c>
      <c r="K1368">
        <v>12268</v>
      </c>
      <c r="L1368" t="s">
        <v>73</v>
      </c>
      <c r="M1368">
        <v>1</v>
      </c>
      <c r="N1368">
        <v>1</v>
      </c>
      <c r="O1368" t="s">
        <v>33</v>
      </c>
      <c r="R1368">
        <f t="shared" si="76"/>
        <v>0</v>
      </c>
      <c r="S1368">
        <f t="shared" si="74"/>
        <v>0</v>
      </c>
      <c r="V1368" t="s">
        <v>8868</v>
      </c>
      <c r="W1368">
        <f t="shared" si="75"/>
        <v>0</v>
      </c>
      <c r="AA1368" s="5" t="s">
        <v>5771</v>
      </c>
      <c r="AB1368">
        <v>2539.5</v>
      </c>
      <c r="AC1368">
        <v>1</v>
      </c>
      <c r="AD1368" t="s">
        <v>5771</v>
      </c>
      <c r="AE1368">
        <v>1</v>
      </c>
      <c r="AF1368">
        <v>1</v>
      </c>
    </row>
    <row r="1369" spans="1:32" x14ac:dyDescent="0.25">
      <c r="A1369" t="s">
        <v>1737</v>
      </c>
      <c r="B1369" t="s">
        <v>1737</v>
      </c>
      <c r="C1369">
        <v>33.450000000000003</v>
      </c>
      <c r="D1369">
        <v>966.47709999999995</v>
      </c>
      <c r="E1369">
        <v>9</v>
      </c>
      <c r="F1369">
        <v>1.2</v>
      </c>
      <c r="G1369">
        <v>484.24639999999999</v>
      </c>
      <c r="H1369">
        <v>30.1</v>
      </c>
      <c r="I1369" s="1">
        <v>561000</v>
      </c>
      <c r="J1369">
        <v>8</v>
      </c>
      <c r="K1369">
        <v>8135</v>
      </c>
      <c r="L1369" t="s">
        <v>17</v>
      </c>
      <c r="M1369">
        <v>1</v>
      </c>
      <c r="N1369">
        <v>1</v>
      </c>
      <c r="O1369" t="s">
        <v>1738</v>
      </c>
      <c r="R1369">
        <f t="shared" si="76"/>
        <v>0</v>
      </c>
      <c r="S1369">
        <f t="shared" si="74"/>
        <v>0</v>
      </c>
      <c r="V1369" t="s">
        <v>8869</v>
      </c>
      <c r="W1369">
        <f t="shared" si="75"/>
        <v>0</v>
      </c>
      <c r="AA1369" s="5" t="s">
        <v>1737</v>
      </c>
      <c r="AB1369">
        <v>2548.6999999999998</v>
      </c>
      <c r="AC1369">
        <v>1</v>
      </c>
      <c r="AD1369" t="s">
        <v>1737</v>
      </c>
      <c r="AE1369">
        <v>1</v>
      </c>
      <c r="AF1369">
        <v>1</v>
      </c>
    </row>
    <row r="1370" spans="1:32" x14ac:dyDescent="0.25">
      <c r="A1370" t="s">
        <v>2560</v>
      </c>
      <c r="B1370" t="s">
        <v>2560</v>
      </c>
      <c r="C1370">
        <v>30.75</v>
      </c>
      <c r="D1370">
        <v>1020.5716</v>
      </c>
      <c r="E1370">
        <v>8</v>
      </c>
      <c r="F1370">
        <v>-0.9</v>
      </c>
      <c r="G1370">
        <v>511.29259999999999</v>
      </c>
      <c r="H1370">
        <v>34.729999999999997</v>
      </c>
      <c r="I1370" s="1">
        <v>3500000</v>
      </c>
      <c r="J1370">
        <v>2</v>
      </c>
      <c r="K1370">
        <v>9684</v>
      </c>
      <c r="L1370" t="s">
        <v>29</v>
      </c>
      <c r="M1370">
        <v>1</v>
      </c>
      <c r="N1370">
        <v>1</v>
      </c>
      <c r="O1370" t="s">
        <v>666</v>
      </c>
      <c r="R1370">
        <f t="shared" si="76"/>
        <v>0</v>
      </c>
      <c r="S1370">
        <f t="shared" si="74"/>
        <v>1</v>
      </c>
      <c r="V1370" t="s">
        <v>8870</v>
      </c>
      <c r="W1370">
        <f t="shared" si="75"/>
        <v>0</v>
      </c>
      <c r="AA1370" s="5" t="s">
        <v>2560</v>
      </c>
      <c r="AB1370">
        <v>2559.1999999999998</v>
      </c>
      <c r="AC1370">
        <v>1</v>
      </c>
      <c r="AD1370" t="s">
        <v>6985</v>
      </c>
      <c r="AE1370">
        <v>1</v>
      </c>
      <c r="AF1370">
        <v>1</v>
      </c>
    </row>
    <row r="1371" spans="1:32" x14ac:dyDescent="0.25">
      <c r="A1371" t="s">
        <v>3314</v>
      </c>
      <c r="B1371" t="s">
        <v>3314</v>
      </c>
      <c r="C1371">
        <v>28.07</v>
      </c>
      <c r="D1371">
        <v>1077.6181999999999</v>
      </c>
      <c r="E1371">
        <v>9</v>
      </c>
      <c r="F1371">
        <v>-0.6</v>
      </c>
      <c r="G1371">
        <v>539.81600000000003</v>
      </c>
      <c r="H1371">
        <v>31.63</v>
      </c>
      <c r="I1371" s="1">
        <v>15900000</v>
      </c>
      <c r="J1371">
        <v>2</v>
      </c>
      <c r="K1371">
        <v>8592</v>
      </c>
      <c r="L1371" t="s">
        <v>29</v>
      </c>
      <c r="M1371">
        <v>1</v>
      </c>
      <c r="N1371">
        <v>1</v>
      </c>
      <c r="O1371" t="s">
        <v>746</v>
      </c>
      <c r="R1371">
        <f t="shared" si="76"/>
        <v>1</v>
      </c>
      <c r="S1371">
        <f t="shared" si="74"/>
        <v>1</v>
      </c>
      <c r="V1371" t="s">
        <v>8871</v>
      </c>
      <c r="W1371">
        <f t="shared" si="75"/>
        <v>0</v>
      </c>
      <c r="AA1371" s="5" t="s">
        <v>3314</v>
      </c>
      <c r="AB1371">
        <v>2573.8000000000002</v>
      </c>
      <c r="AC1371">
        <v>1</v>
      </c>
      <c r="AD1371" t="s">
        <v>3314</v>
      </c>
      <c r="AE1371">
        <v>1</v>
      </c>
      <c r="AF1371">
        <v>1</v>
      </c>
    </row>
    <row r="1372" spans="1:32" x14ac:dyDescent="0.25">
      <c r="A1372" t="s">
        <v>1886</v>
      </c>
      <c r="B1372" t="s">
        <v>1886</v>
      </c>
      <c r="C1372">
        <v>32.89</v>
      </c>
      <c r="D1372">
        <v>959.4348</v>
      </c>
      <c r="E1372">
        <v>9</v>
      </c>
      <c r="F1372">
        <v>1.4</v>
      </c>
      <c r="G1372">
        <v>480.7253</v>
      </c>
      <c r="H1372">
        <v>29.87</v>
      </c>
      <c r="I1372" s="1">
        <v>11300000</v>
      </c>
      <c r="J1372">
        <v>8</v>
      </c>
      <c r="K1372">
        <v>8058</v>
      </c>
      <c r="L1372" t="s">
        <v>17</v>
      </c>
      <c r="M1372">
        <v>2</v>
      </c>
      <c r="N1372">
        <v>2</v>
      </c>
      <c r="O1372" t="s">
        <v>645</v>
      </c>
      <c r="R1372">
        <f t="shared" si="76"/>
        <v>0</v>
      </c>
      <c r="S1372">
        <f t="shared" si="74"/>
        <v>1</v>
      </c>
      <c r="V1372" t="s">
        <v>8872</v>
      </c>
      <c r="W1372">
        <f t="shared" si="75"/>
        <v>1</v>
      </c>
      <c r="AA1372" s="5" t="s">
        <v>1886</v>
      </c>
      <c r="AB1372">
        <v>2583.1</v>
      </c>
      <c r="AC1372">
        <v>1</v>
      </c>
      <c r="AD1372" t="s">
        <v>1886</v>
      </c>
      <c r="AE1372">
        <v>1</v>
      </c>
      <c r="AF1372">
        <v>1</v>
      </c>
    </row>
    <row r="1373" spans="1:32" x14ac:dyDescent="0.25">
      <c r="A1373" t="s">
        <v>2902</v>
      </c>
      <c r="B1373" t="s">
        <v>2902</v>
      </c>
      <c r="C1373">
        <v>29.55</v>
      </c>
      <c r="D1373">
        <v>1226.576</v>
      </c>
      <c r="E1373">
        <v>9</v>
      </c>
      <c r="F1373">
        <v>1.5</v>
      </c>
      <c r="G1373">
        <v>614.2962</v>
      </c>
      <c r="H1373">
        <v>73.95</v>
      </c>
      <c r="I1373" s="1">
        <v>10100000</v>
      </c>
      <c r="J1373">
        <v>6</v>
      </c>
      <c r="K1373">
        <v>23091</v>
      </c>
      <c r="L1373" t="s">
        <v>142</v>
      </c>
      <c r="M1373">
        <v>3</v>
      </c>
      <c r="N1373">
        <v>3</v>
      </c>
      <c r="O1373" t="s">
        <v>2903</v>
      </c>
      <c r="R1373">
        <f t="shared" si="76"/>
        <v>0</v>
      </c>
      <c r="S1373">
        <f t="shared" si="74"/>
        <v>1</v>
      </c>
      <c r="V1373" t="s">
        <v>8873</v>
      </c>
      <c r="W1373">
        <f t="shared" si="75"/>
        <v>0</v>
      </c>
      <c r="AA1373" s="5" t="s">
        <v>2902</v>
      </c>
      <c r="AB1373">
        <v>2585.3000000000002</v>
      </c>
      <c r="AC1373">
        <v>1</v>
      </c>
      <c r="AD1373" t="s">
        <v>2902</v>
      </c>
      <c r="AE1373">
        <v>1</v>
      </c>
      <c r="AF1373">
        <v>1</v>
      </c>
    </row>
    <row r="1374" spans="1:32" x14ac:dyDescent="0.25">
      <c r="A1374" t="s">
        <v>2470</v>
      </c>
      <c r="B1374" t="s">
        <v>2470</v>
      </c>
      <c r="C1374">
        <v>31.05</v>
      </c>
      <c r="D1374">
        <v>932.52909999999997</v>
      </c>
      <c r="E1374">
        <v>9</v>
      </c>
      <c r="F1374">
        <v>-2.2999999999999998</v>
      </c>
      <c r="G1374">
        <v>467.27080000000001</v>
      </c>
      <c r="H1374">
        <v>34.33</v>
      </c>
      <c r="I1374" s="1">
        <v>13200000</v>
      </c>
      <c r="J1374">
        <v>2</v>
      </c>
      <c r="K1374">
        <v>9541</v>
      </c>
      <c r="L1374" t="s">
        <v>29</v>
      </c>
      <c r="M1374">
        <v>4</v>
      </c>
      <c r="N1374">
        <v>4</v>
      </c>
      <c r="O1374" t="s">
        <v>2471</v>
      </c>
      <c r="R1374">
        <f t="shared" si="76"/>
        <v>0</v>
      </c>
      <c r="S1374">
        <f t="shared" si="74"/>
        <v>0</v>
      </c>
      <c r="V1374" t="s">
        <v>8874</v>
      </c>
      <c r="W1374">
        <f t="shared" si="75"/>
        <v>0</v>
      </c>
      <c r="AA1374" s="5" t="s">
        <v>2470</v>
      </c>
      <c r="AB1374">
        <v>2624.5</v>
      </c>
      <c r="AC1374">
        <v>1</v>
      </c>
      <c r="AD1374" t="s">
        <v>2470</v>
      </c>
      <c r="AE1374">
        <v>1</v>
      </c>
      <c r="AF1374">
        <v>1</v>
      </c>
    </row>
    <row r="1375" spans="1:32" x14ac:dyDescent="0.25">
      <c r="A1375" t="s">
        <v>2500</v>
      </c>
      <c r="B1375" t="s">
        <v>2500</v>
      </c>
      <c r="C1375">
        <v>30.96</v>
      </c>
      <c r="D1375">
        <v>1100.5137999999999</v>
      </c>
      <c r="E1375">
        <v>9</v>
      </c>
      <c r="F1375">
        <v>-0.7</v>
      </c>
      <c r="G1375">
        <v>551.26379999999995</v>
      </c>
      <c r="H1375">
        <v>27.67</v>
      </c>
      <c r="I1375" s="1">
        <v>45500000</v>
      </c>
      <c r="J1375">
        <v>7</v>
      </c>
      <c r="K1375">
        <v>7219</v>
      </c>
      <c r="L1375" t="s">
        <v>20</v>
      </c>
      <c r="M1375">
        <v>5</v>
      </c>
      <c r="N1375">
        <v>5</v>
      </c>
      <c r="O1375" t="s">
        <v>2501</v>
      </c>
      <c r="R1375">
        <f t="shared" si="76"/>
        <v>0</v>
      </c>
      <c r="S1375">
        <f t="shared" si="74"/>
        <v>1</v>
      </c>
      <c r="V1375" t="s">
        <v>8875</v>
      </c>
      <c r="W1375">
        <f t="shared" si="75"/>
        <v>0</v>
      </c>
      <c r="AA1375" s="5" t="s">
        <v>2500</v>
      </c>
      <c r="AB1375">
        <v>2638.3</v>
      </c>
      <c r="AC1375">
        <v>1</v>
      </c>
      <c r="AD1375" t="s">
        <v>2500</v>
      </c>
      <c r="AE1375">
        <v>1</v>
      </c>
      <c r="AF1375">
        <v>1</v>
      </c>
    </row>
    <row r="1376" spans="1:32" x14ac:dyDescent="0.25">
      <c r="A1376" t="s">
        <v>1083</v>
      </c>
      <c r="B1376" t="s">
        <v>1083</v>
      </c>
      <c r="C1376">
        <v>36.35</v>
      </c>
      <c r="D1376">
        <v>1138.5923</v>
      </c>
      <c r="E1376">
        <v>9</v>
      </c>
      <c r="F1376">
        <v>-0.9</v>
      </c>
      <c r="G1376">
        <v>570.30290000000002</v>
      </c>
      <c r="H1376">
        <v>49.25</v>
      </c>
      <c r="I1376" s="1">
        <v>7120000</v>
      </c>
      <c r="J1376">
        <v>4</v>
      </c>
      <c r="K1376">
        <v>14172</v>
      </c>
      <c r="L1376" t="s">
        <v>26</v>
      </c>
      <c r="M1376">
        <v>5</v>
      </c>
      <c r="N1376">
        <v>5</v>
      </c>
      <c r="O1376" t="s">
        <v>459</v>
      </c>
      <c r="R1376">
        <f t="shared" si="76"/>
        <v>0</v>
      </c>
      <c r="S1376">
        <f t="shared" si="74"/>
        <v>0</v>
      </c>
      <c r="V1376" t="s">
        <v>8876</v>
      </c>
      <c r="W1376">
        <f t="shared" si="75"/>
        <v>0</v>
      </c>
      <c r="AA1376" s="5" t="s">
        <v>1083</v>
      </c>
      <c r="AB1376">
        <v>2657.8</v>
      </c>
      <c r="AC1376">
        <v>1</v>
      </c>
      <c r="AD1376" t="s">
        <v>1083</v>
      </c>
      <c r="AE1376">
        <v>1</v>
      </c>
      <c r="AF1376">
        <v>1</v>
      </c>
    </row>
    <row r="1377" spans="1:32" x14ac:dyDescent="0.25">
      <c r="A1377" t="s">
        <v>3329</v>
      </c>
      <c r="B1377" t="s">
        <v>3329</v>
      </c>
      <c r="C1377">
        <v>28.01</v>
      </c>
      <c r="D1377">
        <v>1073.6709000000001</v>
      </c>
      <c r="E1377">
        <v>9</v>
      </c>
      <c r="F1377">
        <v>0.4</v>
      </c>
      <c r="G1377">
        <v>537.84299999999996</v>
      </c>
      <c r="H1377">
        <v>40.35</v>
      </c>
      <c r="I1377" s="1">
        <v>7830000</v>
      </c>
      <c r="J1377">
        <v>5</v>
      </c>
      <c r="K1377">
        <v>10910</v>
      </c>
      <c r="L1377" t="s">
        <v>47</v>
      </c>
      <c r="M1377">
        <v>1</v>
      </c>
      <c r="N1377">
        <v>1</v>
      </c>
      <c r="O1377" t="s">
        <v>3330</v>
      </c>
      <c r="R1377">
        <f t="shared" si="76"/>
        <v>0</v>
      </c>
      <c r="S1377">
        <f t="shared" si="74"/>
        <v>0</v>
      </c>
      <c r="V1377" t="s">
        <v>8877</v>
      </c>
      <c r="W1377">
        <f t="shared" si="75"/>
        <v>0</v>
      </c>
      <c r="AA1377" s="5" t="s">
        <v>3329</v>
      </c>
      <c r="AB1377">
        <v>2672.1</v>
      </c>
      <c r="AC1377">
        <v>1</v>
      </c>
      <c r="AD1377" t="s">
        <v>3329</v>
      </c>
      <c r="AE1377">
        <v>1</v>
      </c>
      <c r="AF1377">
        <v>1</v>
      </c>
    </row>
    <row r="1378" spans="1:32" x14ac:dyDescent="0.25">
      <c r="A1378" t="s">
        <v>884</v>
      </c>
      <c r="B1378" t="s">
        <v>884</v>
      </c>
      <c r="C1378">
        <v>37.33</v>
      </c>
      <c r="D1378">
        <v>1150.6385</v>
      </c>
      <c r="E1378">
        <v>9</v>
      </c>
      <c r="F1378">
        <v>0.7</v>
      </c>
      <c r="G1378">
        <v>576.327</v>
      </c>
      <c r="H1378">
        <v>36.229999999999997</v>
      </c>
      <c r="I1378" s="1">
        <v>65200000</v>
      </c>
      <c r="J1378">
        <v>1</v>
      </c>
      <c r="K1378">
        <v>9719</v>
      </c>
      <c r="L1378" t="s">
        <v>84</v>
      </c>
      <c r="M1378">
        <v>4</v>
      </c>
      <c r="N1378">
        <v>4</v>
      </c>
      <c r="O1378" t="s">
        <v>885</v>
      </c>
      <c r="R1378">
        <f t="shared" si="76"/>
        <v>0</v>
      </c>
      <c r="S1378">
        <f t="shared" si="74"/>
        <v>0</v>
      </c>
      <c r="V1378" t="s">
        <v>7803</v>
      </c>
      <c r="W1378">
        <f t="shared" si="75"/>
        <v>0</v>
      </c>
      <c r="AA1378" s="5" t="s">
        <v>884</v>
      </c>
      <c r="AB1378">
        <v>2682.5</v>
      </c>
      <c r="AC1378">
        <v>1</v>
      </c>
      <c r="AD1378" t="s">
        <v>884</v>
      </c>
      <c r="AE1378">
        <v>1</v>
      </c>
      <c r="AF1378">
        <v>1</v>
      </c>
    </row>
    <row r="1379" spans="1:32" x14ac:dyDescent="0.25">
      <c r="A1379" t="s">
        <v>6056</v>
      </c>
      <c r="B1379" t="s">
        <v>1124</v>
      </c>
      <c r="C1379">
        <v>36.08</v>
      </c>
      <c r="D1379">
        <v>1087.5947000000001</v>
      </c>
      <c r="E1379">
        <v>9</v>
      </c>
      <c r="F1379">
        <v>-0.6</v>
      </c>
      <c r="G1379">
        <v>544.80430000000001</v>
      </c>
      <c r="H1379">
        <v>44.7</v>
      </c>
      <c r="I1379" s="1">
        <v>4970000</v>
      </c>
      <c r="J1379">
        <v>5</v>
      </c>
      <c r="K1379">
        <v>12410</v>
      </c>
      <c r="L1379" t="s">
        <v>47</v>
      </c>
      <c r="M1379">
        <v>2</v>
      </c>
      <c r="N1379">
        <v>2</v>
      </c>
      <c r="O1379" t="s">
        <v>1125</v>
      </c>
      <c r="P1379" t="s">
        <v>44</v>
      </c>
      <c r="Q1379" t="s">
        <v>223</v>
      </c>
      <c r="R1379">
        <f t="shared" si="76"/>
        <v>0</v>
      </c>
      <c r="S1379">
        <f t="shared" si="74"/>
        <v>0</v>
      </c>
      <c r="V1379" t="s">
        <v>8878</v>
      </c>
      <c r="W1379">
        <f t="shared" si="75"/>
        <v>0</v>
      </c>
      <c r="AA1379" s="5" t="s">
        <v>6056</v>
      </c>
      <c r="AB1379">
        <v>2696.3</v>
      </c>
      <c r="AC1379">
        <v>1</v>
      </c>
      <c r="AD1379" t="s">
        <v>6056</v>
      </c>
      <c r="AE1379">
        <v>1</v>
      </c>
      <c r="AF1379">
        <v>1</v>
      </c>
    </row>
    <row r="1380" spans="1:32" x14ac:dyDescent="0.25">
      <c r="A1380" t="s">
        <v>1523</v>
      </c>
      <c r="B1380" t="s">
        <v>1523</v>
      </c>
      <c r="C1380">
        <v>34.31</v>
      </c>
      <c r="D1380">
        <v>1189.672</v>
      </c>
      <c r="E1380">
        <v>9</v>
      </c>
      <c r="F1380">
        <v>1.4</v>
      </c>
      <c r="G1380">
        <v>397.5652</v>
      </c>
      <c r="H1380">
        <v>36.61</v>
      </c>
      <c r="I1380" s="1">
        <v>74000000</v>
      </c>
      <c r="J1380">
        <v>3</v>
      </c>
      <c r="K1380">
        <v>9816</v>
      </c>
      <c r="L1380" t="s">
        <v>73</v>
      </c>
      <c r="M1380">
        <v>8</v>
      </c>
      <c r="N1380">
        <v>8</v>
      </c>
      <c r="O1380" t="s">
        <v>1524</v>
      </c>
      <c r="R1380">
        <f t="shared" si="76"/>
        <v>0</v>
      </c>
      <c r="S1380">
        <f t="shared" si="74"/>
        <v>0</v>
      </c>
      <c r="V1380" t="s">
        <v>8879</v>
      </c>
      <c r="W1380">
        <f t="shared" si="75"/>
        <v>0</v>
      </c>
      <c r="AA1380" s="5" t="s">
        <v>1523</v>
      </c>
      <c r="AB1380">
        <v>2696.9</v>
      </c>
      <c r="AC1380">
        <v>1</v>
      </c>
      <c r="AD1380" t="s">
        <v>1523</v>
      </c>
      <c r="AE1380">
        <v>1</v>
      </c>
      <c r="AF1380">
        <v>1</v>
      </c>
    </row>
    <row r="1381" spans="1:32" x14ac:dyDescent="0.25">
      <c r="A1381" t="s">
        <v>1437</v>
      </c>
      <c r="B1381" t="s">
        <v>1437</v>
      </c>
      <c r="C1381">
        <v>34.619999999999997</v>
      </c>
      <c r="D1381">
        <v>1118.5719999999999</v>
      </c>
      <c r="E1381">
        <v>9</v>
      </c>
      <c r="F1381">
        <v>0.3</v>
      </c>
      <c r="G1381">
        <v>560.29349999999999</v>
      </c>
      <c r="H1381">
        <v>24.74</v>
      </c>
      <c r="I1381" s="1">
        <v>14600000</v>
      </c>
      <c r="J1381">
        <v>8</v>
      </c>
      <c r="K1381">
        <v>6280</v>
      </c>
      <c r="L1381" t="s">
        <v>17</v>
      </c>
      <c r="M1381">
        <v>3</v>
      </c>
      <c r="N1381">
        <v>3</v>
      </c>
      <c r="O1381" t="s">
        <v>1438</v>
      </c>
      <c r="R1381">
        <f t="shared" si="76"/>
        <v>0</v>
      </c>
      <c r="S1381">
        <f t="shared" si="74"/>
        <v>0</v>
      </c>
      <c r="V1381" t="s">
        <v>8880</v>
      </c>
      <c r="W1381">
        <f t="shared" si="75"/>
        <v>0</v>
      </c>
      <c r="AA1381" s="5" t="s">
        <v>1437</v>
      </c>
      <c r="AB1381">
        <v>2706</v>
      </c>
      <c r="AC1381">
        <v>1</v>
      </c>
      <c r="AD1381" t="s">
        <v>1437</v>
      </c>
      <c r="AE1381">
        <v>1</v>
      </c>
      <c r="AF1381">
        <v>1</v>
      </c>
    </row>
    <row r="1382" spans="1:32" x14ac:dyDescent="0.25">
      <c r="A1382" t="s">
        <v>1909</v>
      </c>
      <c r="B1382" t="s">
        <v>1289</v>
      </c>
      <c r="C1382">
        <v>35.19</v>
      </c>
      <c r="D1382">
        <v>1014.5896</v>
      </c>
      <c r="E1382">
        <v>9</v>
      </c>
      <c r="F1382">
        <v>1.2</v>
      </c>
      <c r="G1382">
        <v>508.30270000000002</v>
      </c>
      <c r="H1382">
        <v>42.68</v>
      </c>
      <c r="I1382" s="1">
        <v>3020000000</v>
      </c>
      <c r="J1382">
        <v>3</v>
      </c>
      <c r="K1382">
        <v>11972</v>
      </c>
      <c r="L1382" t="s">
        <v>73</v>
      </c>
      <c r="M1382">
        <v>93</v>
      </c>
      <c r="N1382">
        <v>93</v>
      </c>
      <c r="O1382" t="s">
        <v>686</v>
      </c>
      <c r="P1382" t="s">
        <v>44</v>
      </c>
      <c r="Q1382" t="s">
        <v>276</v>
      </c>
      <c r="R1382">
        <f t="shared" si="76"/>
        <v>0</v>
      </c>
      <c r="S1382">
        <f t="shared" si="74"/>
        <v>0</v>
      </c>
      <c r="V1382" t="s">
        <v>7474</v>
      </c>
      <c r="W1382">
        <f t="shared" si="75"/>
        <v>0</v>
      </c>
      <c r="AA1382" s="5" t="s">
        <v>1909</v>
      </c>
      <c r="AB1382">
        <v>2707.4</v>
      </c>
      <c r="AC1382">
        <v>1</v>
      </c>
      <c r="AD1382" t="s">
        <v>1909</v>
      </c>
      <c r="AE1382">
        <v>1</v>
      </c>
      <c r="AF1382">
        <v>1</v>
      </c>
    </row>
    <row r="1383" spans="1:32" x14ac:dyDescent="0.25">
      <c r="A1383" t="s">
        <v>1909</v>
      </c>
      <c r="B1383" t="s">
        <v>1909</v>
      </c>
      <c r="C1383">
        <v>32.83</v>
      </c>
      <c r="D1383">
        <v>998.59469999999999</v>
      </c>
      <c r="E1383">
        <v>9</v>
      </c>
      <c r="F1383">
        <v>-0.1</v>
      </c>
      <c r="G1383">
        <v>500.30459999999999</v>
      </c>
      <c r="H1383">
        <v>46.65</v>
      </c>
      <c r="I1383" s="1">
        <v>274000000</v>
      </c>
      <c r="J1383">
        <v>4</v>
      </c>
      <c r="K1383">
        <v>13259</v>
      </c>
      <c r="L1383" t="s">
        <v>26</v>
      </c>
      <c r="M1383">
        <v>28</v>
      </c>
      <c r="N1383">
        <v>28</v>
      </c>
      <c r="O1383" t="s">
        <v>686</v>
      </c>
      <c r="R1383">
        <f t="shared" si="76"/>
        <v>0</v>
      </c>
      <c r="S1383">
        <f t="shared" si="74"/>
        <v>0</v>
      </c>
      <c r="V1383" t="s">
        <v>8881</v>
      </c>
      <c r="W1383">
        <f t="shared" si="75"/>
        <v>0</v>
      </c>
      <c r="AA1383" s="5" t="s">
        <v>1909</v>
      </c>
      <c r="AB1383">
        <v>2707.4</v>
      </c>
      <c r="AC1383">
        <v>1</v>
      </c>
      <c r="AD1383" t="s">
        <v>1909</v>
      </c>
      <c r="AE1383">
        <v>1</v>
      </c>
      <c r="AF1383">
        <v>1</v>
      </c>
    </row>
    <row r="1384" spans="1:32" x14ac:dyDescent="0.25">
      <c r="A1384" t="s">
        <v>5143</v>
      </c>
      <c r="B1384" t="s">
        <v>5143</v>
      </c>
      <c r="C1384">
        <v>19.93</v>
      </c>
      <c r="D1384">
        <v>925.57090000000005</v>
      </c>
      <c r="E1384">
        <v>9</v>
      </c>
      <c r="F1384">
        <v>0.6</v>
      </c>
      <c r="G1384">
        <v>463.79300000000001</v>
      </c>
      <c r="H1384">
        <v>24.39</v>
      </c>
      <c r="I1384" s="1">
        <v>930000</v>
      </c>
      <c r="J1384">
        <v>8</v>
      </c>
      <c r="K1384">
        <v>6164</v>
      </c>
      <c r="L1384" t="s">
        <v>17</v>
      </c>
      <c r="M1384">
        <v>1</v>
      </c>
      <c r="N1384">
        <v>1</v>
      </c>
      <c r="O1384" t="s">
        <v>1908</v>
      </c>
      <c r="R1384">
        <f t="shared" si="76"/>
        <v>0</v>
      </c>
      <c r="S1384">
        <f t="shared" si="74"/>
        <v>0</v>
      </c>
      <c r="V1384" t="s">
        <v>8882</v>
      </c>
      <c r="W1384">
        <f t="shared" si="75"/>
        <v>0</v>
      </c>
      <c r="AA1384" s="5" t="s">
        <v>5143</v>
      </c>
      <c r="AB1384">
        <v>2708.9</v>
      </c>
      <c r="AC1384">
        <v>1</v>
      </c>
      <c r="AD1384" t="s">
        <v>5143</v>
      </c>
      <c r="AE1384">
        <v>1</v>
      </c>
      <c r="AF1384">
        <v>1</v>
      </c>
    </row>
    <row r="1385" spans="1:32" x14ac:dyDescent="0.25">
      <c r="A1385" t="s">
        <v>5682</v>
      </c>
      <c r="B1385" t="s">
        <v>5682</v>
      </c>
      <c r="C1385">
        <v>16.440000000000001</v>
      </c>
      <c r="D1385">
        <v>1044.5927999999999</v>
      </c>
      <c r="E1385">
        <v>9</v>
      </c>
      <c r="F1385">
        <v>-1.7</v>
      </c>
      <c r="G1385">
        <v>523.30280000000005</v>
      </c>
      <c r="H1385">
        <v>20.12</v>
      </c>
      <c r="I1385" s="1">
        <v>6350000</v>
      </c>
      <c r="J1385">
        <v>6</v>
      </c>
      <c r="K1385">
        <v>4632</v>
      </c>
      <c r="L1385" t="s">
        <v>142</v>
      </c>
      <c r="M1385">
        <v>1</v>
      </c>
      <c r="N1385">
        <v>1</v>
      </c>
      <c r="O1385" t="s">
        <v>1397</v>
      </c>
      <c r="R1385">
        <f t="shared" si="76"/>
        <v>0</v>
      </c>
      <c r="S1385">
        <f t="shared" si="74"/>
        <v>1</v>
      </c>
      <c r="V1385" t="s">
        <v>8883</v>
      </c>
      <c r="W1385">
        <f t="shared" si="75"/>
        <v>0</v>
      </c>
      <c r="AA1385" s="5" t="s">
        <v>5682</v>
      </c>
      <c r="AB1385">
        <v>2721.8</v>
      </c>
      <c r="AC1385">
        <v>1</v>
      </c>
      <c r="AD1385" t="s">
        <v>5682</v>
      </c>
      <c r="AE1385">
        <v>1</v>
      </c>
      <c r="AF1385">
        <v>1</v>
      </c>
    </row>
    <row r="1386" spans="1:32" x14ac:dyDescent="0.25">
      <c r="A1386" t="s">
        <v>3490</v>
      </c>
      <c r="B1386" t="s">
        <v>3490</v>
      </c>
      <c r="C1386">
        <v>27.5</v>
      </c>
      <c r="D1386">
        <v>997.55960000000005</v>
      </c>
      <c r="E1386">
        <v>9</v>
      </c>
      <c r="F1386">
        <v>1</v>
      </c>
      <c r="G1386">
        <v>499.7876</v>
      </c>
      <c r="H1386">
        <v>44.2</v>
      </c>
      <c r="I1386" s="1">
        <v>894000</v>
      </c>
      <c r="J1386">
        <v>3</v>
      </c>
      <c r="K1386">
        <v>12512</v>
      </c>
      <c r="L1386" t="s">
        <v>73</v>
      </c>
      <c r="M1386">
        <v>1</v>
      </c>
      <c r="N1386">
        <v>1</v>
      </c>
      <c r="O1386" t="s">
        <v>3491</v>
      </c>
      <c r="R1386">
        <f t="shared" si="76"/>
        <v>0</v>
      </c>
      <c r="S1386">
        <f t="shared" si="74"/>
        <v>0</v>
      </c>
      <c r="V1386" t="s">
        <v>8884</v>
      </c>
      <c r="W1386">
        <f t="shared" si="75"/>
        <v>0</v>
      </c>
      <c r="AA1386" s="5" t="s">
        <v>3490</v>
      </c>
      <c r="AB1386">
        <v>2736.6</v>
      </c>
      <c r="AC1386">
        <v>1</v>
      </c>
      <c r="AD1386" t="s">
        <v>3490</v>
      </c>
      <c r="AE1386">
        <v>1</v>
      </c>
      <c r="AF1386">
        <v>1</v>
      </c>
    </row>
    <row r="1387" spans="1:32" x14ac:dyDescent="0.25">
      <c r="A1387" t="s">
        <v>3610</v>
      </c>
      <c r="B1387" t="s">
        <v>3610</v>
      </c>
      <c r="C1387">
        <v>27.04</v>
      </c>
      <c r="D1387">
        <v>1127.6702</v>
      </c>
      <c r="E1387">
        <v>9</v>
      </c>
      <c r="F1387">
        <v>0.6</v>
      </c>
      <c r="G1387">
        <v>564.84270000000004</v>
      </c>
      <c r="H1387">
        <v>39.42</v>
      </c>
      <c r="I1387" s="1">
        <v>31200000</v>
      </c>
      <c r="J1387">
        <v>3</v>
      </c>
      <c r="K1387">
        <v>10810</v>
      </c>
      <c r="L1387" t="s">
        <v>73</v>
      </c>
      <c r="M1387">
        <v>5</v>
      </c>
      <c r="N1387">
        <v>5</v>
      </c>
      <c r="O1387" t="s">
        <v>3611</v>
      </c>
      <c r="R1387">
        <f t="shared" si="76"/>
        <v>0</v>
      </c>
      <c r="S1387">
        <f t="shared" si="74"/>
        <v>0</v>
      </c>
      <c r="V1387" t="s">
        <v>8885</v>
      </c>
      <c r="W1387">
        <f t="shared" si="75"/>
        <v>0</v>
      </c>
      <c r="AA1387" s="5" t="s">
        <v>3610</v>
      </c>
      <c r="AB1387">
        <v>2741.3</v>
      </c>
      <c r="AC1387">
        <v>1</v>
      </c>
      <c r="AD1387" t="s">
        <v>3610</v>
      </c>
      <c r="AE1387">
        <v>1</v>
      </c>
      <c r="AF1387">
        <v>1</v>
      </c>
    </row>
    <row r="1388" spans="1:32" x14ac:dyDescent="0.25">
      <c r="A1388" t="s">
        <v>4534</v>
      </c>
      <c r="B1388" t="s">
        <v>4534</v>
      </c>
      <c r="C1388">
        <v>23.2</v>
      </c>
      <c r="D1388">
        <v>1068.5715</v>
      </c>
      <c r="E1388">
        <v>9</v>
      </c>
      <c r="F1388">
        <v>0.7</v>
      </c>
      <c r="G1388">
        <v>535.29340000000002</v>
      </c>
      <c r="H1388">
        <v>31.8</v>
      </c>
      <c r="I1388" s="1">
        <v>6040000</v>
      </c>
      <c r="J1388">
        <v>2</v>
      </c>
      <c r="K1388">
        <v>8650</v>
      </c>
      <c r="L1388" t="s">
        <v>29</v>
      </c>
      <c r="M1388">
        <v>1</v>
      </c>
      <c r="N1388">
        <v>1</v>
      </c>
      <c r="O1388" t="s">
        <v>2179</v>
      </c>
      <c r="R1388">
        <f t="shared" si="76"/>
        <v>0</v>
      </c>
      <c r="S1388">
        <f t="shared" si="74"/>
        <v>1</v>
      </c>
      <c r="V1388" t="s">
        <v>8886</v>
      </c>
      <c r="W1388">
        <f t="shared" si="75"/>
        <v>0</v>
      </c>
      <c r="AA1388" s="5" t="s">
        <v>4534</v>
      </c>
      <c r="AB1388">
        <v>2757.4</v>
      </c>
      <c r="AC1388">
        <v>1.1000000000000001</v>
      </c>
      <c r="AD1388" t="s">
        <v>4534</v>
      </c>
      <c r="AE1388">
        <v>1.1000000000000001</v>
      </c>
      <c r="AF1388">
        <v>1</v>
      </c>
    </row>
    <row r="1389" spans="1:32" x14ac:dyDescent="0.25">
      <c r="A1389" t="s">
        <v>3603</v>
      </c>
      <c r="B1389" t="s">
        <v>3603</v>
      </c>
      <c r="C1389">
        <v>27.07</v>
      </c>
      <c r="D1389">
        <v>1079.5652</v>
      </c>
      <c r="E1389">
        <v>9</v>
      </c>
      <c r="F1389">
        <v>-0.7</v>
      </c>
      <c r="G1389">
        <v>540.78949999999998</v>
      </c>
      <c r="H1389">
        <v>44.43</v>
      </c>
      <c r="I1389" s="1">
        <v>978000</v>
      </c>
      <c r="J1389">
        <v>1</v>
      </c>
      <c r="K1389">
        <v>12634</v>
      </c>
      <c r="L1389" t="s">
        <v>84</v>
      </c>
      <c r="M1389">
        <v>1</v>
      </c>
      <c r="N1389">
        <v>1</v>
      </c>
      <c r="O1389" t="s">
        <v>3604</v>
      </c>
      <c r="R1389">
        <f t="shared" si="76"/>
        <v>0</v>
      </c>
      <c r="S1389">
        <f t="shared" si="74"/>
        <v>1</v>
      </c>
      <c r="V1389" t="s">
        <v>8887</v>
      </c>
      <c r="W1389">
        <f t="shared" si="75"/>
        <v>0</v>
      </c>
      <c r="AA1389" s="5" t="s">
        <v>3603</v>
      </c>
      <c r="AB1389">
        <v>2817.7</v>
      </c>
      <c r="AC1389">
        <v>1.1000000000000001</v>
      </c>
      <c r="AD1389" t="s">
        <v>3603</v>
      </c>
      <c r="AE1389">
        <v>1.1000000000000001</v>
      </c>
      <c r="AF1389">
        <v>1</v>
      </c>
    </row>
    <row r="1390" spans="1:32" x14ac:dyDescent="0.25">
      <c r="A1390" t="s">
        <v>3685</v>
      </c>
      <c r="B1390" t="s">
        <v>3685</v>
      </c>
      <c r="C1390">
        <v>26.78</v>
      </c>
      <c r="D1390">
        <v>994.50840000000005</v>
      </c>
      <c r="E1390">
        <v>9</v>
      </c>
      <c r="F1390">
        <v>1.9</v>
      </c>
      <c r="G1390">
        <v>498.26240000000001</v>
      </c>
      <c r="H1390">
        <v>29.17</v>
      </c>
      <c r="I1390" s="1">
        <v>37900000</v>
      </c>
      <c r="J1390">
        <v>8</v>
      </c>
      <c r="K1390">
        <v>7808</v>
      </c>
      <c r="L1390" t="s">
        <v>17</v>
      </c>
      <c r="M1390">
        <v>3</v>
      </c>
      <c r="N1390">
        <v>3</v>
      </c>
      <c r="O1390" t="s">
        <v>3686</v>
      </c>
      <c r="R1390">
        <f t="shared" si="76"/>
        <v>0</v>
      </c>
      <c r="S1390">
        <f t="shared" si="74"/>
        <v>0</v>
      </c>
      <c r="V1390" t="s">
        <v>8888</v>
      </c>
      <c r="W1390">
        <f t="shared" si="75"/>
        <v>0</v>
      </c>
      <c r="AA1390" s="5" t="s">
        <v>3685</v>
      </c>
      <c r="AB1390">
        <v>2821.3</v>
      </c>
      <c r="AC1390">
        <v>1.1000000000000001</v>
      </c>
      <c r="AD1390" t="s">
        <v>3685</v>
      </c>
      <c r="AE1390">
        <v>1.1000000000000001</v>
      </c>
      <c r="AF1390">
        <v>1</v>
      </c>
    </row>
    <row r="1391" spans="1:32" x14ac:dyDescent="0.25">
      <c r="A1391" t="s">
        <v>4429</v>
      </c>
      <c r="B1391" t="s">
        <v>4429</v>
      </c>
      <c r="C1391">
        <v>23.65</v>
      </c>
      <c r="D1391">
        <v>975.55010000000004</v>
      </c>
      <c r="E1391">
        <v>9</v>
      </c>
      <c r="F1391">
        <v>0</v>
      </c>
      <c r="G1391">
        <v>488.78230000000002</v>
      </c>
      <c r="H1391">
        <v>44.96</v>
      </c>
      <c r="I1391" s="1">
        <v>11400000</v>
      </c>
      <c r="J1391">
        <v>4</v>
      </c>
      <c r="K1391">
        <v>12658</v>
      </c>
      <c r="L1391" t="s">
        <v>26</v>
      </c>
      <c r="M1391">
        <v>2</v>
      </c>
      <c r="N1391">
        <v>2</v>
      </c>
      <c r="O1391" t="s">
        <v>3188</v>
      </c>
      <c r="R1391">
        <f t="shared" si="76"/>
        <v>0</v>
      </c>
      <c r="S1391">
        <f t="shared" si="74"/>
        <v>0</v>
      </c>
      <c r="V1391" t="s">
        <v>8889</v>
      </c>
      <c r="W1391">
        <f t="shared" si="75"/>
        <v>0</v>
      </c>
      <c r="AA1391" s="5" t="s">
        <v>4429</v>
      </c>
      <c r="AB1391">
        <v>2837.6</v>
      </c>
      <c r="AC1391">
        <v>1.1000000000000001</v>
      </c>
      <c r="AD1391" t="s">
        <v>4429</v>
      </c>
      <c r="AE1391">
        <v>1.1000000000000001</v>
      </c>
      <c r="AF1391">
        <v>1</v>
      </c>
    </row>
    <row r="1392" spans="1:32" x14ac:dyDescent="0.25">
      <c r="A1392" t="s">
        <v>4818</v>
      </c>
      <c r="B1392" t="s">
        <v>4818</v>
      </c>
      <c r="C1392">
        <v>21.79</v>
      </c>
      <c r="D1392">
        <v>1040.6454000000001</v>
      </c>
      <c r="E1392">
        <v>9</v>
      </c>
      <c r="F1392">
        <v>-0.3</v>
      </c>
      <c r="G1392">
        <v>521.32979999999998</v>
      </c>
      <c r="H1392">
        <v>31.14</v>
      </c>
      <c r="I1392" s="1">
        <v>13900000</v>
      </c>
      <c r="J1392">
        <v>2</v>
      </c>
      <c r="K1392">
        <v>8415</v>
      </c>
      <c r="L1392" t="s">
        <v>29</v>
      </c>
      <c r="M1392">
        <v>1</v>
      </c>
      <c r="N1392">
        <v>1</v>
      </c>
      <c r="O1392" t="s">
        <v>4819</v>
      </c>
      <c r="R1392">
        <f t="shared" si="76"/>
        <v>0</v>
      </c>
      <c r="S1392">
        <f t="shared" si="74"/>
        <v>0</v>
      </c>
      <c r="V1392" t="s">
        <v>8890</v>
      </c>
      <c r="W1392">
        <f t="shared" si="75"/>
        <v>0</v>
      </c>
      <c r="AA1392" s="5" t="s">
        <v>4818</v>
      </c>
      <c r="AB1392">
        <v>2845.6</v>
      </c>
      <c r="AC1392">
        <v>1.1000000000000001</v>
      </c>
      <c r="AD1392" t="s">
        <v>4818</v>
      </c>
      <c r="AE1392">
        <v>1.1000000000000001</v>
      </c>
      <c r="AF1392">
        <v>1</v>
      </c>
    </row>
    <row r="1393" spans="1:32" x14ac:dyDescent="0.25">
      <c r="A1393" t="s">
        <v>1981</v>
      </c>
      <c r="B1393" t="s">
        <v>1981</v>
      </c>
      <c r="C1393">
        <v>32.619999999999997</v>
      </c>
      <c r="D1393">
        <v>970.55989999999997</v>
      </c>
      <c r="E1393">
        <v>9</v>
      </c>
      <c r="F1393">
        <v>-0.8</v>
      </c>
      <c r="G1393">
        <v>486.28680000000003</v>
      </c>
      <c r="H1393">
        <v>50.98</v>
      </c>
      <c r="I1393" s="1">
        <v>6810000</v>
      </c>
      <c r="J1393">
        <v>5</v>
      </c>
      <c r="K1393">
        <v>14610</v>
      </c>
      <c r="L1393" t="s">
        <v>47</v>
      </c>
      <c r="M1393">
        <v>1</v>
      </c>
      <c r="N1393">
        <v>1</v>
      </c>
      <c r="O1393" t="s">
        <v>1982</v>
      </c>
      <c r="R1393">
        <f t="shared" si="76"/>
        <v>0</v>
      </c>
      <c r="S1393">
        <f t="shared" si="74"/>
        <v>0</v>
      </c>
      <c r="V1393" t="s">
        <v>8891</v>
      </c>
      <c r="W1393">
        <f t="shared" si="75"/>
        <v>0</v>
      </c>
      <c r="AA1393" s="5" t="s">
        <v>1981</v>
      </c>
      <c r="AB1393">
        <v>2851</v>
      </c>
      <c r="AC1393">
        <v>1.1000000000000001</v>
      </c>
      <c r="AD1393" t="s">
        <v>1981</v>
      </c>
      <c r="AE1393">
        <v>1.1000000000000001</v>
      </c>
      <c r="AF1393">
        <v>1</v>
      </c>
    </row>
    <row r="1394" spans="1:32" x14ac:dyDescent="0.25">
      <c r="A1394" t="s">
        <v>2626</v>
      </c>
      <c r="B1394" t="s">
        <v>2626</v>
      </c>
      <c r="C1394">
        <v>30.52</v>
      </c>
      <c r="D1394">
        <v>1171.6025</v>
      </c>
      <c r="E1394">
        <v>9</v>
      </c>
      <c r="F1394">
        <v>0.9</v>
      </c>
      <c r="G1394">
        <v>586.80909999999994</v>
      </c>
      <c r="H1394">
        <v>62.83</v>
      </c>
      <c r="I1394" s="1">
        <v>833000</v>
      </c>
      <c r="J1394">
        <v>1</v>
      </c>
      <c r="K1394">
        <v>18966</v>
      </c>
      <c r="L1394" t="s">
        <v>84</v>
      </c>
      <c r="M1394">
        <v>1</v>
      </c>
      <c r="N1394">
        <v>1</v>
      </c>
      <c r="O1394" t="s">
        <v>2406</v>
      </c>
      <c r="R1394">
        <f t="shared" si="76"/>
        <v>0</v>
      </c>
      <c r="S1394">
        <f t="shared" si="74"/>
        <v>0</v>
      </c>
      <c r="V1394" t="s">
        <v>8892</v>
      </c>
      <c r="W1394">
        <f t="shared" si="75"/>
        <v>0</v>
      </c>
      <c r="AA1394" s="5" t="s">
        <v>2626</v>
      </c>
      <c r="AB1394">
        <v>2882.3</v>
      </c>
      <c r="AC1394">
        <v>1.1000000000000001</v>
      </c>
      <c r="AD1394" t="s">
        <v>2626</v>
      </c>
      <c r="AE1394">
        <v>1.1000000000000001</v>
      </c>
      <c r="AF1394">
        <v>1</v>
      </c>
    </row>
    <row r="1395" spans="1:32" x14ac:dyDescent="0.25">
      <c r="A1395" t="s">
        <v>1465</v>
      </c>
      <c r="B1395" t="s">
        <v>1465</v>
      </c>
      <c r="C1395">
        <v>34.51</v>
      </c>
      <c r="D1395">
        <v>1140.6437000000001</v>
      </c>
      <c r="E1395">
        <v>9</v>
      </c>
      <c r="F1395">
        <v>1</v>
      </c>
      <c r="G1395">
        <v>381.22219999999999</v>
      </c>
      <c r="H1395">
        <v>38.39</v>
      </c>
      <c r="I1395" s="1">
        <v>19600000</v>
      </c>
      <c r="J1395">
        <v>4</v>
      </c>
      <c r="K1395">
        <v>10365</v>
      </c>
      <c r="L1395" t="s">
        <v>26</v>
      </c>
      <c r="M1395">
        <v>9</v>
      </c>
      <c r="N1395">
        <v>9</v>
      </c>
      <c r="O1395" t="s">
        <v>1466</v>
      </c>
      <c r="R1395">
        <f t="shared" si="76"/>
        <v>0</v>
      </c>
      <c r="S1395">
        <f t="shared" si="74"/>
        <v>0</v>
      </c>
      <c r="V1395" t="s">
        <v>8893</v>
      </c>
      <c r="W1395">
        <f t="shared" si="75"/>
        <v>0</v>
      </c>
      <c r="AA1395" s="5" t="s">
        <v>1465</v>
      </c>
      <c r="AB1395">
        <v>2882.5</v>
      </c>
      <c r="AC1395">
        <v>1.1000000000000001</v>
      </c>
      <c r="AD1395" t="s">
        <v>1465</v>
      </c>
      <c r="AE1395">
        <v>1.1000000000000001</v>
      </c>
      <c r="AF1395">
        <v>1</v>
      </c>
    </row>
    <row r="1396" spans="1:32" x14ac:dyDescent="0.25">
      <c r="A1396" t="s">
        <v>1465</v>
      </c>
      <c r="B1396" t="s">
        <v>2517</v>
      </c>
      <c r="C1396">
        <v>30.92</v>
      </c>
      <c r="D1396">
        <v>1156.6387</v>
      </c>
      <c r="E1396">
        <v>9</v>
      </c>
      <c r="F1396">
        <v>0.2</v>
      </c>
      <c r="G1396">
        <v>386.55360000000002</v>
      </c>
      <c r="H1396">
        <v>31.3</v>
      </c>
      <c r="I1396" s="1">
        <v>51800000</v>
      </c>
      <c r="J1396">
        <v>4</v>
      </c>
      <c r="K1396">
        <v>7915</v>
      </c>
      <c r="L1396" t="s">
        <v>26</v>
      </c>
      <c r="M1396">
        <v>7</v>
      </c>
      <c r="N1396">
        <v>7</v>
      </c>
      <c r="O1396" t="s">
        <v>1466</v>
      </c>
      <c r="P1396" t="s">
        <v>44</v>
      </c>
      <c r="Q1396" t="s">
        <v>276</v>
      </c>
      <c r="R1396">
        <f t="shared" si="76"/>
        <v>0</v>
      </c>
      <c r="S1396">
        <f t="shared" si="74"/>
        <v>0</v>
      </c>
      <c r="V1396" t="s">
        <v>8894</v>
      </c>
      <c r="W1396">
        <f t="shared" si="75"/>
        <v>0</v>
      </c>
      <c r="AA1396" s="5" t="s">
        <v>1465</v>
      </c>
      <c r="AB1396">
        <v>2882.5</v>
      </c>
      <c r="AC1396">
        <v>1.1000000000000001</v>
      </c>
      <c r="AD1396" t="s">
        <v>1465</v>
      </c>
      <c r="AE1396">
        <v>1.1000000000000001</v>
      </c>
      <c r="AF1396">
        <v>1</v>
      </c>
    </row>
    <row r="1397" spans="1:32" x14ac:dyDescent="0.25">
      <c r="A1397" t="s">
        <v>5349</v>
      </c>
      <c r="B1397" t="s">
        <v>5349</v>
      </c>
      <c r="C1397">
        <v>18.63</v>
      </c>
      <c r="D1397">
        <v>992.63819999999998</v>
      </c>
      <c r="E1397">
        <v>9</v>
      </c>
      <c r="F1397">
        <v>-0.6</v>
      </c>
      <c r="G1397">
        <v>497.3261</v>
      </c>
      <c r="H1397">
        <v>39.54</v>
      </c>
      <c r="I1397" s="1">
        <v>4380000</v>
      </c>
      <c r="J1397">
        <v>5</v>
      </c>
      <c r="K1397">
        <v>10628</v>
      </c>
      <c r="L1397" t="s">
        <v>47</v>
      </c>
      <c r="M1397">
        <v>2</v>
      </c>
      <c r="N1397">
        <v>2</v>
      </c>
      <c r="O1397" t="s">
        <v>2539</v>
      </c>
      <c r="R1397">
        <f t="shared" si="76"/>
        <v>0</v>
      </c>
      <c r="S1397">
        <f t="shared" si="74"/>
        <v>0</v>
      </c>
      <c r="V1397" t="s">
        <v>8135</v>
      </c>
      <c r="W1397">
        <f t="shared" si="75"/>
        <v>0</v>
      </c>
      <c r="AA1397" s="5" t="s">
        <v>5349</v>
      </c>
      <c r="AB1397">
        <v>2890.8</v>
      </c>
      <c r="AC1397">
        <v>1.1000000000000001</v>
      </c>
      <c r="AD1397" t="s">
        <v>5349</v>
      </c>
      <c r="AE1397">
        <v>1.1000000000000001</v>
      </c>
      <c r="AF1397">
        <v>1</v>
      </c>
    </row>
    <row r="1398" spans="1:32" x14ac:dyDescent="0.25">
      <c r="A1398" t="s">
        <v>4572</v>
      </c>
      <c r="B1398" t="s">
        <v>4572</v>
      </c>
      <c r="C1398">
        <v>23.06</v>
      </c>
      <c r="D1398">
        <v>970.59230000000002</v>
      </c>
      <c r="E1398">
        <v>9</v>
      </c>
      <c r="F1398">
        <v>-0.7</v>
      </c>
      <c r="G1398">
        <v>486.30309999999997</v>
      </c>
      <c r="H1398">
        <v>20.22</v>
      </c>
      <c r="I1398" s="1">
        <v>7820000</v>
      </c>
      <c r="J1398">
        <v>5</v>
      </c>
      <c r="K1398">
        <v>4664</v>
      </c>
      <c r="L1398" t="s">
        <v>47</v>
      </c>
      <c r="M1398">
        <v>1</v>
      </c>
      <c r="N1398">
        <v>1</v>
      </c>
      <c r="O1398" t="s">
        <v>4573</v>
      </c>
      <c r="R1398">
        <f t="shared" si="76"/>
        <v>0</v>
      </c>
      <c r="S1398">
        <f t="shared" si="74"/>
        <v>0</v>
      </c>
      <c r="V1398" t="s">
        <v>7396</v>
      </c>
      <c r="W1398">
        <f t="shared" si="75"/>
        <v>0</v>
      </c>
      <c r="AA1398" s="5" t="s">
        <v>4572</v>
      </c>
      <c r="AB1398">
        <v>2902.8</v>
      </c>
      <c r="AC1398">
        <v>1.1000000000000001</v>
      </c>
      <c r="AD1398" t="s">
        <v>4572</v>
      </c>
      <c r="AE1398">
        <v>1.1000000000000001</v>
      </c>
      <c r="AF1398">
        <v>1</v>
      </c>
    </row>
    <row r="1399" spans="1:32" x14ac:dyDescent="0.25">
      <c r="A1399" t="s">
        <v>648</v>
      </c>
      <c r="B1399" t="s">
        <v>648</v>
      </c>
      <c r="C1399">
        <v>38.78</v>
      </c>
      <c r="D1399">
        <v>1229.6668999999999</v>
      </c>
      <c r="E1399">
        <v>9</v>
      </c>
      <c r="F1399">
        <v>0.2</v>
      </c>
      <c r="G1399">
        <v>615.84079999999994</v>
      </c>
      <c r="H1399">
        <v>30.65</v>
      </c>
      <c r="I1399" s="1">
        <v>49100000</v>
      </c>
      <c r="J1399">
        <v>1</v>
      </c>
      <c r="K1399">
        <v>7751</v>
      </c>
      <c r="L1399" t="s">
        <v>84</v>
      </c>
      <c r="M1399">
        <v>7</v>
      </c>
      <c r="N1399">
        <v>7</v>
      </c>
      <c r="O1399" t="s">
        <v>649</v>
      </c>
      <c r="R1399">
        <f t="shared" si="76"/>
        <v>0</v>
      </c>
      <c r="S1399">
        <f t="shared" si="74"/>
        <v>0</v>
      </c>
      <c r="V1399" t="s">
        <v>7346</v>
      </c>
      <c r="W1399">
        <f t="shared" si="75"/>
        <v>0</v>
      </c>
      <c r="AA1399" s="5" t="s">
        <v>648</v>
      </c>
      <c r="AB1399">
        <v>2933.8</v>
      </c>
      <c r="AC1399">
        <v>1.1000000000000001</v>
      </c>
      <c r="AD1399" t="s">
        <v>648</v>
      </c>
      <c r="AE1399">
        <v>1.1000000000000001</v>
      </c>
      <c r="AF1399">
        <v>1</v>
      </c>
    </row>
    <row r="1400" spans="1:32" x14ac:dyDescent="0.25">
      <c r="A1400" t="s">
        <v>309</v>
      </c>
      <c r="B1400" t="s">
        <v>309</v>
      </c>
      <c r="C1400">
        <v>42.42</v>
      </c>
      <c r="D1400">
        <v>1955.9739999999999</v>
      </c>
      <c r="E1400">
        <v>16</v>
      </c>
      <c r="F1400">
        <v>-0.3</v>
      </c>
      <c r="G1400">
        <v>490.00060000000002</v>
      </c>
      <c r="H1400">
        <v>34.340000000000003</v>
      </c>
      <c r="I1400" s="1">
        <v>68800000</v>
      </c>
      <c r="J1400">
        <v>2</v>
      </c>
      <c r="K1400">
        <v>9543</v>
      </c>
      <c r="L1400" t="s">
        <v>29</v>
      </c>
      <c r="M1400">
        <v>6</v>
      </c>
      <c r="N1400">
        <v>6</v>
      </c>
      <c r="O1400" t="s">
        <v>18</v>
      </c>
      <c r="R1400">
        <f t="shared" si="76"/>
        <v>0</v>
      </c>
      <c r="S1400">
        <f t="shared" si="74"/>
        <v>0</v>
      </c>
      <c r="V1400" t="s">
        <v>8895</v>
      </c>
      <c r="W1400">
        <f t="shared" si="75"/>
        <v>0</v>
      </c>
      <c r="AA1400" s="5" t="s">
        <v>309</v>
      </c>
      <c r="AB1400">
        <v>2964.5</v>
      </c>
      <c r="AC1400">
        <v>1.1000000000000001</v>
      </c>
      <c r="AD1400" t="s">
        <v>6194</v>
      </c>
      <c r="AE1400">
        <v>1.1000000000000001</v>
      </c>
      <c r="AF1400">
        <v>1</v>
      </c>
    </row>
    <row r="1401" spans="1:32" x14ac:dyDescent="0.25">
      <c r="A1401" t="s">
        <v>3498</v>
      </c>
      <c r="B1401" t="s">
        <v>3498</v>
      </c>
      <c r="C1401">
        <v>27.46</v>
      </c>
      <c r="D1401">
        <v>948.51409999999998</v>
      </c>
      <c r="E1401">
        <v>9</v>
      </c>
      <c r="F1401">
        <v>-0.4</v>
      </c>
      <c r="G1401">
        <v>475.26409999999998</v>
      </c>
      <c r="H1401">
        <v>23.43</v>
      </c>
      <c r="I1401" s="1">
        <v>19500000</v>
      </c>
      <c r="J1401">
        <v>9</v>
      </c>
      <c r="K1401">
        <v>5794</v>
      </c>
      <c r="L1401" t="s">
        <v>23</v>
      </c>
      <c r="M1401">
        <v>1</v>
      </c>
      <c r="N1401">
        <v>1</v>
      </c>
      <c r="O1401" t="s">
        <v>1837</v>
      </c>
      <c r="R1401">
        <f t="shared" si="76"/>
        <v>0</v>
      </c>
      <c r="S1401">
        <f t="shared" si="74"/>
        <v>0</v>
      </c>
      <c r="V1401" t="s">
        <v>8896</v>
      </c>
      <c r="W1401">
        <f t="shared" si="75"/>
        <v>0</v>
      </c>
      <c r="AA1401" s="5" t="s">
        <v>3498</v>
      </c>
      <c r="AB1401">
        <v>2965.6</v>
      </c>
      <c r="AC1401">
        <v>1.1000000000000001</v>
      </c>
      <c r="AD1401" t="s">
        <v>3498</v>
      </c>
      <c r="AE1401">
        <v>1.1000000000000001</v>
      </c>
      <c r="AF1401">
        <v>1</v>
      </c>
    </row>
    <row r="1402" spans="1:32" x14ac:dyDescent="0.25">
      <c r="A1402" t="s">
        <v>2646</v>
      </c>
      <c r="B1402" t="s">
        <v>2646</v>
      </c>
      <c r="C1402">
        <v>30.44</v>
      </c>
      <c r="D1402">
        <v>1054.5195000000001</v>
      </c>
      <c r="E1402">
        <v>9</v>
      </c>
      <c r="F1402">
        <v>-2</v>
      </c>
      <c r="G1402">
        <v>528.26599999999996</v>
      </c>
      <c r="H1402">
        <v>22.18</v>
      </c>
      <c r="I1402" s="1">
        <v>1210000</v>
      </c>
      <c r="J1402">
        <v>6</v>
      </c>
      <c r="K1402">
        <v>5343</v>
      </c>
      <c r="L1402" t="s">
        <v>142</v>
      </c>
      <c r="M1402">
        <v>1</v>
      </c>
      <c r="N1402">
        <v>1</v>
      </c>
      <c r="O1402" t="s">
        <v>1533</v>
      </c>
      <c r="R1402">
        <f t="shared" si="76"/>
        <v>0</v>
      </c>
      <c r="S1402">
        <f t="shared" si="74"/>
        <v>0</v>
      </c>
      <c r="V1402" t="s">
        <v>7370</v>
      </c>
      <c r="W1402">
        <f t="shared" si="75"/>
        <v>0</v>
      </c>
      <c r="AA1402" s="5" t="s">
        <v>2646</v>
      </c>
      <c r="AB1402">
        <v>2968.1</v>
      </c>
      <c r="AC1402">
        <v>1.1000000000000001</v>
      </c>
      <c r="AD1402" t="s">
        <v>2646</v>
      </c>
      <c r="AE1402">
        <v>1.1000000000000001</v>
      </c>
      <c r="AF1402">
        <v>1</v>
      </c>
    </row>
    <row r="1403" spans="1:32" x14ac:dyDescent="0.25">
      <c r="A1403" t="s">
        <v>2627</v>
      </c>
      <c r="B1403" t="s">
        <v>2627</v>
      </c>
      <c r="C1403">
        <v>30.52</v>
      </c>
      <c r="D1403">
        <v>967.5127</v>
      </c>
      <c r="E1403">
        <v>9</v>
      </c>
      <c r="F1403">
        <v>0.2</v>
      </c>
      <c r="G1403">
        <v>484.76369999999997</v>
      </c>
      <c r="H1403">
        <v>46.91</v>
      </c>
      <c r="I1403" s="1">
        <v>4930000</v>
      </c>
      <c r="J1403">
        <v>4</v>
      </c>
      <c r="K1403">
        <v>13353</v>
      </c>
      <c r="L1403" t="s">
        <v>26</v>
      </c>
      <c r="M1403">
        <v>3</v>
      </c>
      <c r="N1403">
        <v>3</v>
      </c>
      <c r="O1403" t="s">
        <v>30</v>
      </c>
      <c r="R1403">
        <f t="shared" si="76"/>
        <v>0</v>
      </c>
      <c r="S1403">
        <f t="shared" si="74"/>
        <v>0</v>
      </c>
      <c r="V1403" t="s">
        <v>7733</v>
      </c>
      <c r="W1403">
        <f t="shared" si="75"/>
        <v>0</v>
      </c>
      <c r="AA1403" s="5" t="s">
        <v>2627</v>
      </c>
      <c r="AB1403">
        <v>2975.9</v>
      </c>
      <c r="AC1403">
        <v>1.1000000000000001</v>
      </c>
      <c r="AD1403" t="s">
        <v>2627</v>
      </c>
      <c r="AE1403">
        <v>1.1000000000000001</v>
      </c>
      <c r="AF1403">
        <v>1</v>
      </c>
    </row>
    <row r="1404" spans="1:32" x14ac:dyDescent="0.25">
      <c r="A1404" t="s">
        <v>4618</v>
      </c>
      <c r="B1404" t="s">
        <v>4618</v>
      </c>
      <c r="C1404">
        <v>22.88</v>
      </c>
      <c r="D1404">
        <v>1073.5869</v>
      </c>
      <c r="E1404">
        <v>9</v>
      </c>
      <c r="F1404">
        <v>0.3</v>
      </c>
      <c r="G1404">
        <v>537.80089999999996</v>
      </c>
      <c r="H1404">
        <v>46.12</v>
      </c>
      <c r="I1404" s="1">
        <v>7070000</v>
      </c>
      <c r="J1404">
        <v>1</v>
      </c>
      <c r="K1404">
        <v>13220</v>
      </c>
      <c r="L1404" t="s">
        <v>84</v>
      </c>
      <c r="M1404">
        <v>1</v>
      </c>
      <c r="N1404">
        <v>1</v>
      </c>
      <c r="O1404" t="s">
        <v>96</v>
      </c>
      <c r="R1404">
        <f t="shared" si="76"/>
        <v>0</v>
      </c>
      <c r="S1404">
        <f t="shared" si="74"/>
        <v>0</v>
      </c>
      <c r="V1404" t="s">
        <v>8897</v>
      </c>
      <c r="W1404">
        <f t="shared" si="75"/>
        <v>0</v>
      </c>
      <c r="AA1404" s="5" t="s">
        <v>4618</v>
      </c>
      <c r="AB1404">
        <v>3044.3</v>
      </c>
      <c r="AC1404">
        <v>1.1000000000000001</v>
      </c>
      <c r="AD1404" t="s">
        <v>4618</v>
      </c>
      <c r="AE1404">
        <v>1.1000000000000001</v>
      </c>
      <c r="AF1404">
        <v>1</v>
      </c>
    </row>
    <row r="1405" spans="1:32" x14ac:dyDescent="0.25">
      <c r="A1405" t="s">
        <v>1804</v>
      </c>
      <c r="B1405" t="s">
        <v>1804</v>
      </c>
      <c r="C1405">
        <v>33.22</v>
      </c>
      <c r="D1405">
        <v>1206.6469</v>
      </c>
      <c r="E1405">
        <v>10</v>
      </c>
      <c r="F1405">
        <v>4.7</v>
      </c>
      <c r="G1405">
        <v>604.33360000000005</v>
      </c>
      <c r="H1405">
        <v>22.35</v>
      </c>
      <c r="I1405" s="1">
        <v>14200000</v>
      </c>
      <c r="J1405">
        <v>8</v>
      </c>
      <c r="K1405">
        <v>5451</v>
      </c>
      <c r="L1405" t="s">
        <v>17</v>
      </c>
      <c r="M1405">
        <v>3</v>
      </c>
      <c r="N1405">
        <v>3</v>
      </c>
      <c r="O1405" t="s">
        <v>1805</v>
      </c>
      <c r="R1405">
        <f t="shared" si="76"/>
        <v>0</v>
      </c>
      <c r="S1405">
        <f t="shared" si="74"/>
        <v>0</v>
      </c>
      <c r="V1405" t="s">
        <v>8898</v>
      </c>
      <c r="W1405">
        <f t="shared" si="75"/>
        <v>0</v>
      </c>
      <c r="AA1405" s="5" t="s">
        <v>1804</v>
      </c>
      <c r="AB1405">
        <v>3060.2</v>
      </c>
      <c r="AC1405">
        <v>1.1000000000000001</v>
      </c>
      <c r="AD1405" t="s">
        <v>6644</v>
      </c>
      <c r="AE1405">
        <v>1.1000000000000001</v>
      </c>
      <c r="AF1405">
        <v>1</v>
      </c>
    </row>
    <row r="1406" spans="1:32" x14ac:dyDescent="0.25">
      <c r="A1406" t="s">
        <v>2022</v>
      </c>
      <c r="B1406" t="s">
        <v>2022</v>
      </c>
      <c r="C1406">
        <v>32.42</v>
      </c>
      <c r="D1406">
        <v>1026.6185</v>
      </c>
      <c r="E1406">
        <v>9</v>
      </c>
      <c r="F1406">
        <v>0.2</v>
      </c>
      <c r="G1406">
        <v>514.31669999999997</v>
      </c>
      <c r="H1406">
        <v>58.99</v>
      </c>
      <c r="I1406" s="1">
        <v>13600000</v>
      </c>
      <c r="J1406">
        <v>3</v>
      </c>
      <c r="K1406">
        <v>17681</v>
      </c>
      <c r="L1406" t="s">
        <v>73</v>
      </c>
      <c r="M1406">
        <v>4</v>
      </c>
      <c r="N1406">
        <v>4</v>
      </c>
      <c r="O1406" t="s">
        <v>2023</v>
      </c>
      <c r="R1406">
        <f t="shared" si="76"/>
        <v>0</v>
      </c>
      <c r="S1406">
        <f t="shared" si="74"/>
        <v>1</v>
      </c>
      <c r="V1406" t="s">
        <v>8899</v>
      </c>
      <c r="W1406">
        <f t="shared" si="75"/>
        <v>0</v>
      </c>
      <c r="AA1406" s="5" t="s">
        <v>2022</v>
      </c>
      <c r="AB1406">
        <v>3065</v>
      </c>
      <c r="AC1406">
        <v>1.2</v>
      </c>
      <c r="AD1406" t="s">
        <v>2022</v>
      </c>
      <c r="AE1406">
        <v>1.2</v>
      </c>
      <c r="AF1406">
        <v>1</v>
      </c>
    </row>
    <row r="1407" spans="1:32" x14ac:dyDescent="0.25">
      <c r="A1407" t="s">
        <v>1035</v>
      </c>
      <c r="B1407" t="s">
        <v>1035</v>
      </c>
      <c r="C1407">
        <v>36.549999999999997</v>
      </c>
      <c r="D1407">
        <v>1074.5386000000001</v>
      </c>
      <c r="E1407">
        <v>9</v>
      </c>
      <c r="F1407">
        <v>-0.4</v>
      </c>
      <c r="G1407">
        <v>538.27639999999997</v>
      </c>
      <c r="H1407">
        <v>51.84</v>
      </c>
      <c r="I1407" s="1">
        <v>162000000</v>
      </c>
      <c r="J1407">
        <v>5</v>
      </c>
      <c r="K1407">
        <v>14915</v>
      </c>
      <c r="L1407" t="s">
        <v>47</v>
      </c>
      <c r="M1407">
        <v>11</v>
      </c>
      <c r="N1407">
        <v>11</v>
      </c>
      <c r="O1407" t="s">
        <v>1036</v>
      </c>
      <c r="R1407">
        <f t="shared" si="76"/>
        <v>0</v>
      </c>
      <c r="S1407">
        <f t="shared" si="74"/>
        <v>0</v>
      </c>
      <c r="V1407" t="s">
        <v>8900</v>
      </c>
      <c r="W1407">
        <f t="shared" si="75"/>
        <v>0</v>
      </c>
      <c r="AA1407" s="5" t="s">
        <v>1035</v>
      </c>
      <c r="AB1407">
        <v>3068.4</v>
      </c>
      <c r="AC1407">
        <v>1.2</v>
      </c>
      <c r="AD1407" t="s">
        <v>1035</v>
      </c>
      <c r="AE1407">
        <v>1.2</v>
      </c>
      <c r="AF1407">
        <v>1</v>
      </c>
    </row>
    <row r="1408" spans="1:32" x14ac:dyDescent="0.25">
      <c r="A1408" t="s">
        <v>959</v>
      </c>
      <c r="B1408" t="s">
        <v>959</v>
      </c>
      <c r="C1408">
        <v>36.869999999999997</v>
      </c>
      <c r="D1408">
        <v>1172.5753</v>
      </c>
      <c r="E1408">
        <v>9</v>
      </c>
      <c r="F1408">
        <v>-0.7</v>
      </c>
      <c r="G1408">
        <v>1173.5817999999999</v>
      </c>
      <c r="H1408">
        <v>65.63</v>
      </c>
      <c r="I1408" s="1">
        <v>88700000</v>
      </c>
      <c r="J1408">
        <v>4</v>
      </c>
      <c r="K1408">
        <v>19873</v>
      </c>
      <c r="L1408" t="s">
        <v>26</v>
      </c>
      <c r="M1408">
        <v>46</v>
      </c>
      <c r="N1408">
        <v>46</v>
      </c>
      <c r="O1408" t="s">
        <v>960</v>
      </c>
      <c r="R1408">
        <f t="shared" si="76"/>
        <v>0</v>
      </c>
      <c r="S1408">
        <f t="shared" si="74"/>
        <v>0</v>
      </c>
      <c r="V1408" t="s">
        <v>8901</v>
      </c>
      <c r="W1408">
        <f t="shared" si="75"/>
        <v>0</v>
      </c>
      <c r="AA1408" s="5" t="s">
        <v>959</v>
      </c>
      <c r="AB1408">
        <v>3078.5</v>
      </c>
      <c r="AC1408">
        <v>1.2</v>
      </c>
      <c r="AD1408" t="s">
        <v>959</v>
      </c>
      <c r="AE1408">
        <v>1.2</v>
      </c>
      <c r="AF1408">
        <v>1</v>
      </c>
    </row>
    <row r="1409" spans="1:32" x14ac:dyDescent="0.25">
      <c r="A1409" t="s">
        <v>4338</v>
      </c>
      <c r="B1409" t="s">
        <v>4338</v>
      </c>
      <c r="C1409">
        <v>24.09</v>
      </c>
      <c r="D1409">
        <v>1066.6611</v>
      </c>
      <c r="E1409">
        <v>9</v>
      </c>
      <c r="F1409">
        <v>1</v>
      </c>
      <c r="G1409">
        <v>534.33839999999998</v>
      </c>
      <c r="H1409">
        <v>34.68</v>
      </c>
      <c r="I1409" s="1">
        <v>16700000</v>
      </c>
      <c r="J1409">
        <v>4</v>
      </c>
      <c r="K1409">
        <v>9075</v>
      </c>
      <c r="L1409" t="s">
        <v>26</v>
      </c>
      <c r="M1409">
        <v>2</v>
      </c>
      <c r="N1409">
        <v>2</v>
      </c>
      <c r="O1409" t="s">
        <v>4339</v>
      </c>
      <c r="R1409">
        <f t="shared" si="76"/>
        <v>0</v>
      </c>
      <c r="S1409">
        <f t="shared" si="74"/>
        <v>0</v>
      </c>
      <c r="V1409" t="s">
        <v>8902</v>
      </c>
      <c r="W1409">
        <f t="shared" si="75"/>
        <v>0</v>
      </c>
      <c r="AA1409" s="5" t="s">
        <v>4338</v>
      </c>
      <c r="AB1409">
        <v>3086.9</v>
      </c>
      <c r="AC1409">
        <v>1.2</v>
      </c>
      <c r="AD1409" t="s">
        <v>4338</v>
      </c>
      <c r="AE1409">
        <v>1.2</v>
      </c>
      <c r="AF1409">
        <v>1</v>
      </c>
    </row>
    <row r="1410" spans="1:32" x14ac:dyDescent="0.25">
      <c r="A1410" t="s">
        <v>3483</v>
      </c>
      <c r="B1410" t="s">
        <v>3483</v>
      </c>
      <c r="C1410">
        <v>27.52</v>
      </c>
      <c r="D1410">
        <v>1360.62</v>
      </c>
      <c r="E1410">
        <v>10</v>
      </c>
      <c r="F1410">
        <v>-3.2</v>
      </c>
      <c r="G1410">
        <v>681.31510000000003</v>
      </c>
      <c r="H1410">
        <v>39.75</v>
      </c>
      <c r="I1410" s="1">
        <v>1260000</v>
      </c>
      <c r="J1410">
        <v>3</v>
      </c>
      <c r="K1410">
        <v>10924</v>
      </c>
      <c r="L1410" t="s">
        <v>73</v>
      </c>
      <c r="M1410">
        <v>1</v>
      </c>
      <c r="N1410">
        <v>1</v>
      </c>
      <c r="O1410" t="s">
        <v>816</v>
      </c>
      <c r="R1410">
        <f t="shared" si="76"/>
        <v>0</v>
      </c>
      <c r="S1410">
        <f t="shared" si="74"/>
        <v>3</v>
      </c>
      <c r="V1410" t="s">
        <v>8903</v>
      </c>
      <c r="W1410">
        <f t="shared" si="75"/>
        <v>0</v>
      </c>
      <c r="AA1410" s="5" t="s">
        <v>3483</v>
      </c>
      <c r="AB1410">
        <v>3128.3</v>
      </c>
      <c r="AC1410">
        <v>1.2</v>
      </c>
      <c r="AD1410" t="s">
        <v>6787</v>
      </c>
      <c r="AE1410">
        <v>1.2</v>
      </c>
      <c r="AF1410">
        <v>1</v>
      </c>
    </row>
    <row r="1411" spans="1:32" x14ac:dyDescent="0.25">
      <c r="A1411" t="s">
        <v>1122</v>
      </c>
      <c r="B1411" t="s">
        <v>1122</v>
      </c>
      <c r="C1411">
        <v>36.090000000000003</v>
      </c>
      <c r="D1411">
        <v>1089.5130999999999</v>
      </c>
      <c r="E1411">
        <v>9</v>
      </c>
      <c r="F1411">
        <v>-0.2</v>
      </c>
      <c r="G1411">
        <v>545.76369999999997</v>
      </c>
      <c r="H1411">
        <v>39.46</v>
      </c>
      <c r="I1411" s="1">
        <v>1360000</v>
      </c>
      <c r="J1411">
        <v>2</v>
      </c>
      <c r="K1411">
        <v>11372</v>
      </c>
      <c r="L1411" t="s">
        <v>29</v>
      </c>
      <c r="M1411">
        <v>1</v>
      </c>
      <c r="N1411">
        <v>1</v>
      </c>
      <c r="O1411" t="s">
        <v>1123</v>
      </c>
      <c r="R1411">
        <f t="shared" si="76"/>
        <v>0</v>
      </c>
      <c r="S1411">
        <f t="shared" ref="S1411:S1474" si="77">SUMPRODUCT(--ISNUMBER(SEARCH($V$2:$V$2873,"*"&amp;O1411&amp;"*")))</f>
        <v>0</v>
      </c>
      <c r="V1411" t="s">
        <v>8904</v>
      </c>
      <c r="W1411">
        <f t="shared" ref="W1411:W1474" si="78">COUNTIF(O:O,"*"&amp;V1411&amp;"*")</f>
        <v>0</v>
      </c>
      <c r="AA1411" s="5" t="s">
        <v>1122</v>
      </c>
      <c r="AB1411">
        <v>3150.2</v>
      </c>
      <c r="AC1411">
        <v>1.2</v>
      </c>
      <c r="AD1411" t="s">
        <v>1122</v>
      </c>
      <c r="AE1411">
        <v>1.2</v>
      </c>
      <c r="AF1411">
        <v>1</v>
      </c>
    </row>
    <row r="1412" spans="1:32" x14ac:dyDescent="0.25">
      <c r="A1412" t="s">
        <v>3944</v>
      </c>
      <c r="B1412" t="s">
        <v>3944</v>
      </c>
      <c r="C1412">
        <v>25.81</v>
      </c>
      <c r="D1412">
        <v>1096.673</v>
      </c>
      <c r="E1412">
        <v>8</v>
      </c>
      <c r="F1412">
        <v>-3.5</v>
      </c>
      <c r="G1412">
        <v>549.34190000000001</v>
      </c>
      <c r="H1412">
        <v>24.33</v>
      </c>
      <c r="I1412" s="1">
        <v>21400000</v>
      </c>
      <c r="J1412">
        <v>3</v>
      </c>
      <c r="K1412">
        <v>5641</v>
      </c>
      <c r="L1412" t="s">
        <v>73</v>
      </c>
      <c r="M1412">
        <v>4</v>
      </c>
      <c r="N1412">
        <v>4</v>
      </c>
      <c r="O1412" t="s">
        <v>30</v>
      </c>
      <c r="R1412">
        <f t="shared" si="76"/>
        <v>0</v>
      </c>
      <c r="S1412">
        <f t="shared" si="77"/>
        <v>0</v>
      </c>
      <c r="V1412" t="s">
        <v>7918</v>
      </c>
      <c r="W1412">
        <f t="shared" si="78"/>
        <v>0</v>
      </c>
      <c r="AA1412" s="5" t="s">
        <v>3944</v>
      </c>
      <c r="AB1412">
        <v>3184</v>
      </c>
      <c r="AC1412">
        <v>1.2</v>
      </c>
      <c r="AD1412" t="s">
        <v>6949</v>
      </c>
      <c r="AE1412">
        <v>1.2</v>
      </c>
      <c r="AF1412">
        <v>1</v>
      </c>
    </row>
    <row r="1413" spans="1:32" x14ac:dyDescent="0.25">
      <c r="A1413" t="s">
        <v>2158</v>
      </c>
      <c r="B1413" t="s">
        <v>2158</v>
      </c>
      <c r="C1413">
        <v>31.97</v>
      </c>
      <c r="D1413">
        <v>1092.5238999999999</v>
      </c>
      <c r="E1413">
        <v>9</v>
      </c>
      <c r="F1413">
        <v>0.8</v>
      </c>
      <c r="G1413">
        <v>547.26969999999994</v>
      </c>
      <c r="H1413">
        <v>38.46</v>
      </c>
      <c r="I1413" s="1">
        <v>46400000</v>
      </c>
      <c r="J1413">
        <v>2</v>
      </c>
      <c r="K1413">
        <v>11017</v>
      </c>
      <c r="L1413" t="s">
        <v>29</v>
      </c>
      <c r="M1413">
        <v>3</v>
      </c>
      <c r="N1413">
        <v>3</v>
      </c>
      <c r="O1413" t="s">
        <v>2159</v>
      </c>
      <c r="R1413">
        <f t="shared" si="76"/>
        <v>0</v>
      </c>
      <c r="S1413">
        <f t="shared" si="77"/>
        <v>0</v>
      </c>
      <c r="V1413" t="s">
        <v>8905</v>
      </c>
      <c r="W1413">
        <f t="shared" si="78"/>
        <v>0</v>
      </c>
      <c r="AA1413" s="5" t="s">
        <v>2158</v>
      </c>
      <c r="AB1413">
        <v>3193.5</v>
      </c>
      <c r="AC1413">
        <v>1.2</v>
      </c>
      <c r="AD1413" t="s">
        <v>2158</v>
      </c>
      <c r="AE1413">
        <v>1.2</v>
      </c>
      <c r="AF1413">
        <v>1</v>
      </c>
    </row>
    <row r="1414" spans="1:32" x14ac:dyDescent="0.25">
      <c r="A1414" t="s">
        <v>5937</v>
      </c>
      <c r="B1414" t="s">
        <v>4269</v>
      </c>
      <c r="C1414">
        <v>24.42</v>
      </c>
      <c r="D1414">
        <v>1126.4965</v>
      </c>
      <c r="E1414">
        <v>9</v>
      </c>
      <c r="F1414">
        <v>-1.9</v>
      </c>
      <c r="G1414">
        <v>564.25450000000001</v>
      </c>
      <c r="H1414">
        <v>27.68</v>
      </c>
      <c r="I1414" s="1">
        <v>2250000</v>
      </c>
      <c r="J1414">
        <v>10</v>
      </c>
      <c r="K1414">
        <v>7297</v>
      </c>
      <c r="L1414" t="s">
        <v>32</v>
      </c>
      <c r="M1414">
        <v>1</v>
      </c>
      <c r="N1414">
        <v>1</v>
      </c>
      <c r="O1414" t="s">
        <v>4270</v>
      </c>
      <c r="P1414" t="s">
        <v>44</v>
      </c>
      <c r="Q1414" t="s">
        <v>155</v>
      </c>
      <c r="R1414">
        <f t="shared" si="76"/>
        <v>0</v>
      </c>
      <c r="S1414">
        <f t="shared" si="77"/>
        <v>0</v>
      </c>
      <c r="V1414" t="s">
        <v>8906</v>
      </c>
      <c r="W1414">
        <f t="shared" si="78"/>
        <v>0</v>
      </c>
      <c r="AA1414" s="5" t="s">
        <v>5937</v>
      </c>
      <c r="AB1414">
        <v>3201.1</v>
      </c>
      <c r="AC1414">
        <v>1.2</v>
      </c>
      <c r="AD1414" t="s">
        <v>5937</v>
      </c>
      <c r="AE1414">
        <v>1.2</v>
      </c>
      <c r="AF1414">
        <v>1</v>
      </c>
    </row>
    <row r="1415" spans="1:32" x14ac:dyDescent="0.25">
      <c r="A1415" t="s">
        <v>914</v>
      </c>
      <c r="B1415" t="s">
        <v>914</v>
      </c>
      <c r="C1415">
        <v>37.11</v>
      </c>
      <c r="D1415">
        <v>1153.5992000000001</v>
      </c>
      <c r="E1415">
        <v>9</v>
      </c>
      <c r="F1415">
        <v>-0.7</v>
      </c>
      <c r="G1415">
        <v>577.80650000000003</v>
      </c>
      <c r="H1415">
        <v>20.86</v>
      </c>
      <c r="I1415" s="1">
        <v>7150000</v>
      </c>
      <c r="J1415">
        <v>8</v>
      </c>
      <c r="K1415">
        <v>4933</v>
      </c>
      <c r="L1415" t="s">
        <v>17</v>
      </c>
      <c r="M1415">
        <v>2</v>
      </c>
      <c r="N1415">
        <v>2</v>
      </c>
      <c r="O1415" t="s">
        <v>915</v>
      </c>
      <c r="R1415">
        <f t="shared" si="76"/>
        <v>0</v>
      </c>
      <c r="S1415">
        <f t="shared" si="77"/>
        <v>0</v>
      </c>
      <c r="V1415" t="s">
        <v>8907</v>
      </c>
      <c r="W1415">
        <f t="shared" si="78"/>
        <v>0</v>
      </c>
      <c r="AA1415" s="5" t="s">
        <v>914</v>
      </c>
      <c r="AB1415">
        <v>3210.3</v>
      </c>
      <c r="AC1415">
        <v>1.2</v>
      </c>
      <c r="AD1415" t="s">
        <v>914</v>
      </c>
      <c r="AE1415">
        <v>1.2</v>
      </c>
      <c r="AF1415">
        <v>1</v>
      </c>
    </row>
    <row r="1416" spans="1:32" x14ac:dyDescent="0.25">
      <c r="A1416" t="s">
        <v>1895</v>
      </c>
      <c r="B1416" t="s">
        <v>1895</v>
      </c>
      <c r="C1416">
        <v>32.869999999999997</v>
      </c>
      <c r="D1416">
        <v>1160.5978</v>
      </c>
      <c r="E1416">
        <v>9</v>
      </c>
      <c r="F1416">
        <v>1.2</v>
      </c>
      <c r="G1416">
        <v>581.30690000000004</v>
      </c>
      <c r="H1416">
        <v>27.47</v>
      </c>
      <c r="I1416" s="1">
        <v>6510000</v>
      </c>
      <c r="J1416">
        <v>9</v>
      </c>
      <c r="K1416">
        <v>7217</v>
      </c>
      <c r="L1416" t="s">
        <v>23</v>
      </c>
      <c r="M1416">
        <v>2</v>
      </c>
      <c r="N1416">
        <v>2</v>
      </c>
      <c r="O1416" t="s">
        <v>511</v>
      </c>
      <c r="R1416">
        <f t="shared" si="76"/>
        <v>0</v>
      </c>
      <c r="S1416">
        <f t="shared" si="77"/>
        <v>0</v>
      </c>
      <c r="V1416" t="s">
        <v>7080</v>
      </c>
      <c r="W1416">
        <f t="shared" si="78"/>
        <v>0</v>
      </c>
      <c r="AA1416" s="5" t="s">
        <v>1895</v>
      </c>
      <c r="AB1416">
        <v>3212.4</v>
      </c>
      <c r="AC1416">
        <v>1.2</v>
      </c>
      <c r="AD1416" t="s">
        <v>1895</v>
      </c>
      <c r="AE1416">
        <v>1.2</v>
      </c>
      <c r="AF1416">
        <v>1</v>
      </c>
    </row>
    <row r="1417" spans="1:32" x14ac:dyDescent="0.25">
      <c r="A1417" t="s">
        <v>3203</v>
      </c>
      <c r="B1417" t="s">
        <v>3203</v>
      </c>
      <c r="C1417">
        <v>28.51</v>
      </c>
      <c r="D1417">
        <v>1005.5355</v>
      </c>
      <c r="E1417">
        <v>9</v>
      </c>
      <c r="F1417">
        <v>-1.8</v>
      </c>
      <c r="G1417">
        <v>503.77409999999998</v>
      </c>
      <c r="H1417">
        <v>27.4</v>
      </c>
      <c r="I1417" s="1">
        <v>2200000</v>
      </c>
      <c r="J1417">
        <v>10</v>
      </c>
      <c r="K1417">
        <v>7199</v>
      </c>
      <c r="L1417" t="s">
        <v>32</v>
      </c>
      <c r="M1417">
        <v>1</v>
      </c>
      <c r="N1417">
        <v>1</v>
      </c>
      <c r="O1417" t="s">
        <v>3204</v>
      </c>
      <c r="R1417">
        <f t="shared" si="76"/>
        <v>0</v>
      </c>
      <c r="S1417">
        <f t="shared" si="77"/>
        <v>0</v>
      </c>
      <c r="V1417" t="s">
        <v>8908</v>
      </c>
      <c r="W1417">
        <f t="shared" si="78"/>
        <v>0</v>
      </c>
      <c r="AA1417" s="5" t="s">
        <v>3203</v>
      </c>
      <c r="AB1417">
        <v>3260.6</v>
      </c>
      <c r="AC1417">
        <v>1.2</v>
      </c>
      <c r="AD1417" t="s">
        <v>3203</v>
      </c>
      <c r="AE1417">
        <v>1.2</v>
      </c>
      <c r="AF1417">
        <v>1</v>
      </c>
    </row>
    <row r="1418" spans="1:32" x14ac:dyDescent="0.25">
      <c r="A1418" t="s">
        <v>5095</v>
      </c>
      <c r="B1418" t="s">
        <v>3125</v>
      </c>
      <c r="C1418">
        <v>28.76</v>
      </c>
      <c r="D1418">
        <v>1064.6528000000001</v>
      </c>
      <c r="E1418">
        <v>8</v>
      </c>
      <c r="F1418">
        <v>0</v>
      </c>
      <c r="G1418">
        <v>533.33370000000002</v>
      </c>
      <c r="H1418">
        <v>21.89</v>
      </c>
      <c r="I1418" s="1">
        <v>10300000</v>
      </c>
      <c r="J1418">
        <v>2</v>
      </c>
      <c r="K1418">
        <v>5261</v>
      </c>
      <c r="L1418" t="s">
        <v>29</v>
      </c>
      <c r="M1418">
        <v>3</v>
      </c>
      <c r="N1418">
        <v>3</v>
      </c>
      <c r="O1418" t="s">
        <v>3126</v>
      </c>
      <c r="P1418" t="s">
        <v>44</v>
      </c>
      <c r="Q1418" t="s">
        <v>45</v>
      </c>
      <c r="R1418">
        <f t="shared" si="76"/>
        <v>0</v>
      </c>
      <c r="S1418">
        <f t="shared" si="77"/>
        <v>0</v>
      </c>
      <c r="V1418" t="s">
        <v>7082</v>
      </c>
      <c r="W1418">
        <f t="shared" si="78"/>
        <v>0</v>
      </c>
      <c r="AA1418" s="5" t="s">
        <v>5095</v>
      </c>
      <c r="AB1418">
        <v>3262.1</v>
      </c>
      <c r="AC1418">
        <v>1.2</v>
      </c>
      <c r="AD1418" t="s">
        <v>7021</v>
      </c>
      <c r="AE1418">
        <v>1.2</v>
      </c>
      <c r="AF1418">
        <v>1</v>
      </c>
    </row>
    <row r="1419" spans="1:32" x14ac:dyDescent="0.25">
      <c r="A1419" t="s">
        <v>5095</v>
      </c>
      <c r="B1419" t="s">
        <v>5095</v>
      </c>
      <c r="C1419">
        <v>20.14</v>
      </c>
      <c r="D1419">
        <v>1048.6579999999999</v>
      </c>
      <c r="E1419">
        <v>8</v>
      </c>
      <c r="F1419">
        <v>-1.5</v>
      </c>
      <c r="G1419">
        <v>525.33540000000005</v>
      </c>
      <c r="H1419">
        <v>24.66</v>
      </c>
      <c r="I1419" s="1">
        <v>3450000</v>
      </c>
      <c r="J1419">
        <v>2</v>
      </c>
      <c r="K1419">
        <v>6141</v>
      </c>
      <c r="L1419" t="s">
        <v>29</v>
      </c>
      <c r="M1419">
        <v>1</v>
      </c>
      <c r="N1419">
        <v>1</v>
      </c>
      <c r="O1419" t="s">
        <v>3126</v>
      </c>
      <c r="R1419">
        <f t="shared" si="76"/>
        <v>0</v>
      </c>
      <c r="S1419">
        <f t="shared" si="77"/>
        <v>0</v>
      </c>
      <c r="V1419" t="s">
        <v>7078</v>
      </c>
      <c r="W1419">
        <f t="shared" si="78"/>
        <v>0</v>
      </c>
      <c r="AA1419" s="5" t="s">
        <v>5095</v>
      </c>
      <c r="AB1419">
        <v>3262.1</v>
      </c>
      <c r="AC1419">
        <v>1.2</v>
      </c>
      <c r="AD1419" t="s">
        <v>7021</v>
      </c>
      <c r="AE1419">
        <v>1.2</v>
      </c>
      <c r="AF1419">
        <v>1</v>
      </c>
    </row>
    <row r="1420" spans="1:32" x14ac:dyDescent="0.25">
      <c r="A1420" t="s">
        <v>5901</v>
      </c>
      <c r="B1420" t="s">
        <v>5335</v>
      </c>
      <c r="C1420">
        <v>18.7</v>
      </c>
      <c r="D1420">
        <v>989.53279999999995</v>
      </c>
      <c r="E1420">
        <v>9</v>
      </c>
      <c r="F1420">
        <v>-0.3</v>
      </c>
      <c r="G1420">
        <v>495.77350000000001</v>
      </c>
      <c r="H1420">
        <v>21.52</v>
      </c>
      <c r="I1420" s="1">
        <v>126000</v>
      </c>
      <c r="J1420">
        <v>8</v>
      </c>
      <c r="K1420">
        <v>5155</v>
      </c>
      <c r="L1420" t="s">
        <v>17</v>
      </c>
      <c r="M1420">
        <v>1</v>
      </c>
      <c r="N1420">
        <v>1</v>
      </c>
      <c r="O1420" t="s">
        <v>5266</v>
      </c>
      <c r="P1420" t="s">
        <v>44</v>
      </c>
      <c r="Q1420" t="s">
        <v>155</v>
      </c>
      <c r="R1420">
        <f t="shared" si="76"/>
        <v>0</v>
      </c>
      <c r="S1420">
        <f t="shared" si="77"/>
        <v>0</v>
      </c>
      <c r="V1420" t="s">
        <v>8909</v>
      </c>
      <c r="W1420">
        <f t="shared" si="78"/>
        <v>0</v>
      </c>
      <c r="AA1420" s="5" t="s">
        <v>5901</v>
      </c>
      <c r="AB1420">
        <v>3262.2</v>
      </c>
      <c r="AC1420">
        <v>1.2</v>
      </c>
      <c r="AD1420" t="s">
        <v>5901</v>
      </c>
      <c r="AE1420">
        <v>1.2</v>
      </c>
      <c r="AF1420">
        <v>1</v>
      </c>
    </row>
    <row r="1421" spans="1:32" x14ac:dyDescent="0.25">
      <c r="A1421" t="s">
        <v>368</v>
      </c>
      <c r="B1421" t="s">
        <v>368</v>
      </c>
      <c r="C1421">
        <v>41.74</v>
      </c>
      <c r="D1421">
        <v>1103.5612000000001</v>
      </c>
      <c r="E1421">
        <v>9</v>
      </c>
      <c r="F1421">
        <v>-0.1</v>
      </c>
      <c r="G1421">
        <v>552.78779999999995</v>
      </c>
      <c r="H1421">
        <v>24.76</v>
      </c>
      <c r="I1421" s="1">
        <v>7470000</v>
      </c>
      <c r="J1421">
        <v>8</v>
      </c>
      <c r="K1421">
        <v>6287</v>
      </c>
      <c r="L1421" t="s">
        <v>17</v>
      </c>
      <c r="M1421">
        <v>1</v>
      </c>
      <c r="N1421">
        <v>1</v>
      </c>
      <c r="O1421" t="s">
        <v>369</v>
      </c>
      <c r="R1421">
        <f t="shared" si="76"/>
        <v>0</v>
      </c>
      <c r="S1421">
        <f t="shared" si="77"/>
        <v>1</v>
      </c>
      <c r="V1421" t="s">
        <v>8910</v>
      </c>
      <c r="W1421">
        <f t="shared" si="78"/>
        <v>0</v>
      </c>
      <c r="AA1421" s="5" t="s">
        <v>368</v>
      </c>
      <c r="AB1421">
        <v>3262.4</v>
      </c>
      <c r="AC1421">
        <v>1.2</v>
      </c>
      <c r="AD1421" t="s">
        <v>368</v>
      </c>
      <c r="AE1421">
        <v>1.2</v>
      </c>
      <c r="AF1421">
        <v>1</v>
      </c>
    </row>
    <row r="1422" spans="1:32" x14ac:dyDescent="0.25">
      <c r="A1422" t="s">
        <v>3076</v>
      </c>
      <c r="B1422" t="s">
        <v>3076</v>
      </c>
      <c r="C1422">
        <v>28.96</v>
      </c>
      <c r="D1422">
        <v>1232.7140999999999</v>
      </c>
      <c r="E1422">
        <v>9</v>
      </c>
      <c r="F1422">
        <v>1</v>
      </c>
      <c r="G1422">
        <v>411.91239999999999</v>
      </c>
      <c r="H1422">
        <v>30.57</v>
      </c>
      <c r="I1422" s="1">
        <v>4520000</v>
      </c>
      <c r="J1422">
        <v>1</v>
      </c>
      <c r="K1422">
        <v>7722</v>
      </c>
      <c r="L1422" t="s">
        <v>84</v>
      </c>
      <c r="M1422">
        <v>2</v>
      </c>
      <c r="N1422">
        <v>2</v>
      </c>
      <c r="O1422" t="s">
        <v>3077</v>
      </c>
      <c r="R1422">
        <f t="shared" si="76"/>
        <v>0</v>
      </c>
      <c r="S1422">
        <f t="shared" si="77"/>
        <v>0</v>
      </c>
      <c r="V1422" t="s">
        <v>7283</v>
      </c>
      <c r="W1422">
        <f t="shared" si="78"/>
        <v>0</v>
      </c>
      <c r="AA1422" s="5" t="s">
        <v>3076</v>
      </c>
      <c r="AB1422">
        <v>3278.6</v>
      </c>
      <c r="AC1422">
        <v>1.2</v>
      </c>
      <c r="AD1422" t="s">
        <v>3076</v>
      </c>
      <c r="AE1422">
        <v>1.2</v>
      </c>
      <c r="AF1422">
        <v>1</v>
      </c>
    </row>
    <row r="1423" spans="1:32" x14ac:dyDescent="0.25">
      <c r="A1423" t="s">
        <v>545</v>
      </c>
      <c r="B1423" t="s">
        <v>545</v>
      </c>
      <c r="C1423">
        <v>39.5</v>
      </c>
      <c r="D1423">
        <v>2103.0425</v>
      </c>
      <c r="E1423">
        <v>17</v>
      </c>
      <c r="F1423">
        <v>0.7</v>
      </c>
      <c r="G1423">
        <v>702.02189999999996</v>
      </c>
      <c r="H1423">
        <v>44.93</v>
      </c>
      <c r="I1423" s="1">
        <v>17500000</v>
      </c>
      <c r="J1423">
        <v>6</v>
      </c>
      <c r="K1423">
        <v>12906</v>
      </c>
      <c r="L1423" t="s">
        <v>142</v>
      </c>
      <c r="M1423">
        <v>1</v>
      </c>
      <c r="N1423">
        <v>1</v>
      </c>
      <c r="O1423" t="s">
        <v>18</v>
      </c>
      <c r="R1423">
        <f t="shared" si="76"/>
        <v>0</v>
      </c>
      <c r="S1423">
        <f t="shared" si="77"/>
        <v>0</v>
      </c>
      <c r="V1423" t="s">
        <v>8911</v>
      </c>
      <c r="W1423">
        <f t="shared" si="78"/>
        <v>0</v>
      </c>
      <c r="AA1423" s="5" t="s">
        <v>545</v>
      </c>
      <c r="AB1423">
        <v>3278.7</v>
      </c>
      <c r="AC1423">
        <v>1.2</v>
      </c>
      <c r="AD1423" t="s">
        <v>6194</v>
      </c>
      <c r="AE1423">
        <v>1.2</v>
      </c>
      <c r="AF1423">
        <v>1</v>
      </c>
    </row>
    <row r="1424" spans="1:32" x14ac:dyDescent="0.25">
      <c r="A1424" t="s">
        <v>5191</v>
      </c>
      <c r="B1424" t="s">
        <v>5191</v>
      </c>
      <c r="C1424">
        <v>19.600000000000001</v>
      </c>
      <c r="D1424">
        <v>1167.6539</v>
      </c>
      <c r="E1424">
        <v>9</v>
      </c>
      <c r="F1424">
        <v>1.3</v>
      </c>
      <c r="G1424">
        <v>584.83500000000004</v>
      </c>
      <c r="H1424">
        <v>53.55</v>
      </c>
      <c r="I1424" s="1">
        <v>9590000</v>
      </c>
      <c r="J1424">
        <v>7</v>
      </c>
      <c r="K1424">
        <v>16162</v>
      </c>
      <c r="L1424" t="s">
        <v>20</v>
      </c>
      <c r="M1424">
        <v>1</v>
      </c>
      <c r="N1424">
        <v>1</v>
      </c>
      <c r="O1424" t="s">
        <v>5192</v>
      </c>
      <c r="R1424">
        <f t="shared" ref="R1424:R1487" si="79">SUMPRODUCT(--ISNUMBER(SEARCH($T$2:$T$596,"*"&amp;O1424&amp;"*")))</f>
        <v>0</v>
      </c>
      <c r="S1424">
        <f t="shared" si="77"/>
        <v>1</v>
      </c>
      <c r="V1424" t="s">
        <v>8912</v>
      </c>
      <c r="W1424">
        <f t="shared" si="78"/>
        <v>0</v>
      </c>
      <c r="AA1424" s="5" t="s">
        <v>5191</v>
      </c>
      <c r="AB1424">
        <v>3281.2</v>
      </c>
      <c r="AC1424">
        <v>1.2</v>
      </c>
      <c r="AD1424" t="s">
        <v>5191</v>
      </c>
      <c r="AE1424">
        <v>1.2</v>
      </c>
      <c r="AF1424">
        <v>1</v>
      </c>
    </row>
    <row r="1425" spans="1:32" x14ac:dyDescent="0.25">
      <c r="A1425" t="s">
        <v>2922</v>
      </c>
      <c r="B1425" t="s">
        <v>2922</v>
      </c>
      <c r="C1425">
        <v>29.5</v>
      </c>
      <c r="D1425">
        <v>1087.5808</v>
      </c>
      <c r="E1425">
        <v>9</v>
      </c>
      <c r="F1425">
        <v>0.3</v>
      </c>
      <c r="G1425">
        <v>544.79790000000003</v>
      </c>
      <c r="H1425">
        <v>35.4</v>
      </c>
      <c r="I1425" s="1">
        <v>10000000</v>
      </c>
      <c r="J1425">
        <v>3</v>
      </c>
      <c r="K1425">
        <v>9392</v>
      </c>
      <c r="L1425" t="s">
        <v>73</v>
      </c>
      <c r="M1425">
        <v>1</v>
      </c>
      <c r="N1425">
        <v>1</v>
      </c>
      <c r="O1425" t="s">
        <v>2923</v>
      </c>
      <c r="R1425">
        <f t="shared" si="79"/>
        <v>1</v>
      </c>
      <c r="S1425">
        <f t="shared" si="77"/>
        <v>1</v>
      </c>
      <c r="V1425" t="s">
        <v>8913</v>
      </c>
      <c r="W1425">
        <f t="shared" si="78"/>
        <v>0</v>
      </c>
      <c r="AA1425" s="5" t="s">
        <v>2922</v>
      </c>
      <c r="AB1425">
        <v>3302.2</v>
      </c>
      <c r="AC1425">
        <v>1.2</v>
      </c>
      <c r="AD1425" t="s">
        <v>2922</v>
      </c>
      <c r="AE1425">
        <v>1.2</v>
      </c>
      <c r="AF1425">
        <v>1</v>
      </c>
    </row>
    <row r="1426" spans="1:32" x14ac:dyDescent="0.25">
      <c r="A1426" t="s">
        <v>2922</v>
      </c>
      <c r="B1426" t="s">
        <v>3192</v>
      </c>
      <c r="C1426">
        <v>28.55</v>
      </c>
      <c r="D1426">
        <v>1103.5757000000001</v>
      </c>
      <c r="E1426">
        <v>9</v>
      </c>
      <c r="F1426">
        <v>0.4</v>
      </c>
      <c r="G1426">
        <v>552.7953</v>
      </c>
      <c r="H1426">
        <v>27.66</v>
      </c>
      <c r="I1426" s="1">
        <v>19100000</v>
      </c>
      <c r="J1426">
        <v>3</v>
      </c>
      <c r="K1426">
        <v>6725</v>
      </c>
      <c r="L1426" t="s">
        <v>73</v>
      </c>
      <c r="M1426">
        <v>2</v>
      </c>
      <c r="N1426">
        <v>2</v>
      </c>
      <c r="O1426" t="s">
        <v>2923</v>
      </c>
      <c r="P1426" t="s">
        <v>44</v>
      </c>
      <c r="Q1426" t="s">
        <v>594</v>
      </c>
      <c r="R1426">
        <f t="shared" si="79"/>
        <v>1</v>
      </c>
      <c r="S1426">
        <f t="shared" si="77"/>
        <v>1</v>
      </c>
      <c r="V1426" t="s">
        <v>8914</v>
      </c>
      <c r="W1426">
        <f t="shared" si="78"/>
        <v>0</v>
      </c>
      <c r="AA1426" s="5" t="s">
        <v>2922</v>
      </c>
      <c r="AB1426">
        <v>3302.2</v>
      </c>
      <c r="AC1426">
        <v>1.2</v>
      </c>
      <c r="AD1426" t="s">
        <v>2922</v>
      </c>
      <c r="AE1426">
        <v>1.2</v>
      </c>
      <c r="AF1426">
        <v>1</v>
      </c>
    </row>
    <row r="1427" spans="1:32" x14ac:dyDescent="0.25">
      <c r="A1427" t="s">
        <v>2105</v>
      </c>
      <c r="B1427" t="s">
        <v>2105</v>
      </c>
      <c r="C1427">
        <v>32.159999999999997</v>
      </c>
      <c r="D1427">
        <v>1038.5386000000001</v>
      </c>
      <c r="E1427">
        <v>9</v>
      </c>
      <c r="F1427">
        <v>0.2</v>
      </c>
      <c r="G1427">
        <v>520.27670000000001</v>
      </c>
      <c r="H1427">
        <v>47.47</v>
      </c>
      <c r="I1427" s="1">
        <v>10800000</v>
      </c>
      <c r="J1427">
        <v>4</v>
      </c>
      <c r="K1427">
        <v>13551</v>
      </c>
      <c r="L1427" t="s">
        <v>26</v>
      </c>
      <c r="M1427">
        <v>1</v>
      </c>
      <c r="N1427">
        <v>1</v>
      </c>
      <c r="O1427" t="s">
        <v>2106</v>
      </c>
      <c r="R1427">
        <f t="shared" si="79"/>
        <v>0</v>
      </c>
      <c r="S1427">
        <f t="shared" si="77"/>
        <v>0</v>
      </c>
      <c r="V1427" t="s">
        <v>8915</v>
      </c>
      <c r="W1427">
        <f t="shared" si="78"/>
        <v>0</v>
      </c>
      <c r="AA1427" s="5" t="s">
        <v>2105</v>
      </c>
      <c r="AB1427">
        <v>3305.6</v>
      </c>
      <c r="AC1427">
        <v>1.2</v>
      </c>
      <c r="AD1427" t="s">
        <v>2105</v>
      </c>
      <c r="AE1427">
        <v>1.2</v>
      </c>
      <c r="AF1427">
        <v>1</v>
      </c>
    </row>
    <row r="1428" spans="1:32" x14ac:dyDescent="0.25">
      <c r="A1428" t="s">
        <v>4395</v>
      </c>
      <c r="B1428" t="s">
        <v>4395</v>
      </c>
      <c r="C1428">
        <v>23.77</v>
      </c>
      <c r="D1428">
        <v>1191.6400000000001</v>
      </c>
      <c r="E1428">
        <v>9</v>
      </c>
      <c r="F1428">
        <v>0.8</v>
      </c>
      <c r="G1428">
        <v>596.82780000000002</v>
      </c>
      <c r="H1428">
        <v>56.55</v>
      </c>
      <c r="I1428" s="1">
        <v>46900000</v>
      </c>
      <c r="J1428">
        <v>8</v>
      </c>
      <c r="K1428">
        <v>17353</v>
      </c>
      <c r="L1428" t="s">
        <v>17</v>
      </c>
      <c r="M1428">
        <v>2</v>
      </c>
      <c r="N1428">
        <v>2</v>
      </c>
      <c r="O1428" t="s">
        <v>3817</v>
      </c>
      <c r="R1428">
        <f t="shared" si="79"/>
        <v>0</v>
      </c>
      <c r="S1428">
        <f t="shared" si="77"/>
        <v>0</v>
      </c>
      <c r="V1428" t="s">
        <v>8916</v>
      </c>
      <c r="W1428">
        <f t="shared" si="78"/>
        <v>0</v>
      </c>
      <c r="AA1428" s="5" t="s">
        <v>4395</v>
      </c>
      <c r="AB1428">
        <v>3313.5</v>
      </c>
      <c r="AC1428">
        <v>1.2</v>
      </c>
      <c r="AD1428" t="s">
        <v>4395</v>
      </c>
      <c r="AE1428">
        <v>1.2</v>
      </c>
      <c r="AF1428">
        <v>1</v>
      </c>
    </row>
    <row r="1429" spans="1:32" x14ac:dyDescent="0.25">
      <c r="A1429" t="s">
        <v>4407</v>
      </c>
      <c r="B1429" t="s">
        <v>4407</v>
      </c>
      <c r="C1429">
        <v>23.74</v>
      </c>
      <c r="D1429">
        <v>1094.6012000000001</v>
      </c>
      <c r="E1429">
        <v>9</v>
      </c>
      <c r="F1429">
        <v>2.1</v>
      </c>
      <c r="G1429">
        <v>548.30899999999997</v>
      </c>
      <c r="H1429">
        <v>52.47</v>
      </c>
      <c r="I1429" s="1">
        <v>14700000</v>
      </c>
      <c r="J1429">
        <v>6</v>
      </c>
      <c r="K1429">
        <v>15540</v>
      </c>
      <c r="L1429" t="s">
        <v>142</v>
      </c>
      <c r="M1429">
        <v>1</v>
      </c>
      <c r="N1429">
        <v>1</v>
      </c>
      <c r="O1429" t="s">
        <v>2523</v>
      </c>
      <c r="R1429">
        <f t="shared" si="79"/>
        <v>0</v>
      </c>
      <c r="S1429">
        <f t="shared" si="77"/>
        <v>1</v>
      </c>
      <c r="V1429" t="s">
        <v>8917</v>
      </c>
      <c r="W1429">
        <f t="shared" si="78"/>
        <v>0</v>
      </c>
      <c r="AA1429" s="5" t="s">
        <v>4407</v>
      </c>
      <c r="AB1429">
        <v>3320.2</v>
      </c>
      <c r="AC1429">
        <v>1.2</v>
      </c>
      <c r="AD1429" t="s">
        <v>4407</v>
      </c>
      <c r="AE1429">
        <v>1.2</v>
      </c>
      <c r="AF1429">
        <v>1</v>
      </c>
    </row>
    <row r="1430" spans="1:32" x14ac:dyDescent="0.25">
      <c r="A1430" t="s">
        <v>2254</v>
      </c>
      <c r="B1430" t="s">
        <v>2254</v>
      </c>
      <c r="C1430">
        <v>31.7</v>
      </c>
      <c r="D1430">
        <v>958.46609999999998</v>
      </c>
      <c r="E1430">
        <v>9</v>
      </c>
      <c r="F1430">
        <v>0.5</v>
      </c>
      <c r="G1430">
        <v>480.24059999999997</v>
      </c>
      <c r="H1430">
        <v>48.59</v>
      </c>
      <c r="I1430" s="1">
        <v>2150000</v>
      </c>
      <c r="J1430">
        <v>5</v>
      </c>
      <c r="K1430">
        <v>13775</v>
      </c>
      <c r="L1430" t="s">
        <v>47</v>
      </c>
      <c r="M1430">
        <v>2</v>
      </c>
      <c r="N1430">
        <v>2</v>
      </c>
      <c r="O1430" t="s">
        <v>1982</v>
      </c>
      <c r="R1430">
        <f t="shared" si="79"/>
        <v>0</v>
      </c>
      <c r="S1430">
        <f t="shared" si="77"/>
        <v>0</v>
      </c>
      <c r="V1430" t="s">
        <v>8918</v>
      </c>
      <c r="W1430">
        <f t="shared" si="78"/>
        <v>0</v>
      </c>
      <c r="AA1430" s="5" t="s">
        <v>2254</v>
      </c>
      <c r="AB1430">
        <v>3329</v>
      </c>
      <c r="AC1430">
        <v>1.2</v>
      </c>
      <c r="AD1430" t="s">
        <v>2254</v>
      </c>
      <c r="AE1430">
        <v>1.2</v>
      </c>
      <c r="AF1430">
        <v>1</v>
      </c>
    </row>
    <row r="1431" spans="1:32" x14ac:dyDescent="0.25">
      <c r="A1431" t="s">
        <v>5578</v>
      </c>
      <c r="B1431" t="s">
        <v>5578</v>
      </c>
      <c r="C1431">
        <v>17.079999999999998</v>
      </c>
      <c r="D1431">
        <v>859.49159999999995</v>
      </c>
      <c r="E1431">
        <v>8</v>
      </c>
      <c r="F1431">
        <v>-0.2</v>
      </c>
      <c r="G1431">
        <v>430.75299999999999</v>
      </c>
      <c r="H1431">
        <v>45.88</v>
      </c>
      <c r="I1431" s="1">
        <v>48700000</v>
      </c>
      <c r="J1431">
        <v>4</v>
      </c>
      <c r="K1431">
        <v>12986</v>
      </c>
      <c r="L1431" t="s">
        <v>26</v>
      </c>
      <c r="M1431">
        <v>3</v>
      </c>
      <c r="N1431">
        <v>3</v>
      </c>
      <c r="O1431" t="s">
        <v>734</v>
      </c>
      <c r="R1431">
        <f t="shared" si="79"/>
        <v>0</v>
      </c>
      <c r="S1431">
        <f t="shared" si="77"/>
        <v>0</v>
      </c>
      <c r="V1431" t="s">
        <v>8919</v>
      </c>
      <c r="W1431">
        <f t="shared" si="78"/>
        <v>0</v>
      </c>
      <c r="AA1431" s="5" t="s">
        <v>5578</v>
      </c>
      <c r="AB1431">
        <v>3336.4</v>
      </c>
      <c r="AC1431">
        <v>1.2</v>
      </c>
      <c r="AD1431" t="s">
        <v>7039</v>
      </c>
      <c r="AE1431">
        <v>1.2</v>
      </c>
      <c r="AF1431">
        <v>1</v>
      </c>
    </row>
    <row r="1432" spans="1:32" x14ac:dyDescent="0.25">
      <c r="A1432" t="s">
        <v>3939</v>
      </c>
      <c r="B1432" t="s">
        <v>3939</v>
      </c>
      <c r="C1432">
        <v>25.82</v>
      </c>
      <c r="D1432">
        <v>875.48649999999998</v>
      </c>
      <c r="E1432">
        <v>8</v>
      </c>
      <c r="F1432">
        <v>-0.2</v>
      </c>
      <c r="G1432">
        <v>438.75040000000001</v>
      </c>
      <c r="H1432">
        <v>35.119999999999997</v>
      </c>
      <c r="I1432" s="1">
        <v>7410000</v>
      </c>
      <c r="J1432">
        <v>2</v>
      </c>
      <c r="K1432">
        <v>9827</v>
      </c>
      <c r="L1432" t="s">
        <v>29</v>
      </c>
      <c r="M1432">
        <v>2</v>
      </c>
      <c r="N1432">
        <v>2</v>
      </c>
      <c r="O1432" t="s">
        <v>2815</v>
      </c>
      <c r="R1432">
        <f t="shared" si="79"/>
        <v>0</v>
      </c>
      <c r="S1432">
        <f t="shared" si="77"/>
        <v>0</v>
      </c>
      <c r="V1432" t="s">
        <v>8920</v>
      </c>
      <c r="W1432">
        <f t="shared" si="78"/>
        <v>0</v>
      </c>
      <c r="AA1432" s="5" t="s">
        <v>3939</v>
      </c>
      <c r="AB1432">
        <v>3342.9</v>
      </c>
      <c r="AC1432">
        <v>1.2</v>
      </c>
      <c r="AD1432" t="s">
        <v>6880</v>
      </c>
      <c r="AE1432">
        <v>1.2</v>
      </c>
      <c r="AF1432">
        <v>1</v>
      </c>
    </row>
    <row r="1433" spans="1:32" x14ac:dyDescent="0.25">
      <c r="A1433" t="s">
        <v>1242</v>
      </c>
      <c r="B1433" t="s">
        <v>1242</v>
      </c>
      <c r="C1433">
        <v>35.450000000000003</v>
      </c>
      <c r="D1433">
        <v>1166.5719999999999</v>
      </c>
      <c r="E1433">
        <v>9</v>
      </c>
      <c r="F1433">
        <v>-0.8</v>
      </c>
      <c r="G1433">
        <v>584.29280000000006</v>
      </c>
      <c r="H1433">
        <v>34.869999999999997</v>
      </c>
      <c r="I1433" s="1">
        <v>9790000</v>
      </c>
      <c r="J1433">
        <v>10</v>
      </c>
      <c r="K1433">
        <v>9828</v>
      </c>
      <c r="L1433" t="s">
        <v>32</v>
      </c>
      <c r="M1433">
        <v>3</v>
      </c>
      <c r="N1433">
        <v>3</v>
      </c>
      <c r="O1433" t="s">
        <v>522</v>
      </c>
      <c r="R1433">
        <f t="shared" si="79"/>
        <v>0</v>
      </c>
      <c r="S1433">
        <f t="shared" si="77"/>
        <v>0</v>
      </c>
      <c r="V1433" t="s">
        <v>8921</v>
      </c>
      <c r="W1433">
        <f t="shared" si="78"/>
        <v>0</v>
      </c>
      <c r="AA1433" s="5" t="s">
        <v>1242</v>
      </c>
      <c r="AB1433">
        <v>3355.5</v>
      </c>
      <c r="AC1433">
        <v>1.2</v>
      </c>
      <c r="AD1433" t="s">
        <v>1242</v>
      </c>
      <c r="AE1433">
        <v>1.2</v>
      </c>
      <c r="AF1433">
        <v>1</v>
      </c>
    </row>
    <row r="1434" spans="1:32" x14ac:dyDescent="0.25">
      <c r="A1434" t="s">
        <v>2742</v>
      </c>
      <c r="B1434" t="s">
        <v>2742</v>
      </c>
      <c r="C1434">
        <v>30.13</v>
      </c>
      <c r="D1434">
        <v>1014.6549</v>
      </c>
      <c r="E1434">
        <v>9</v>
      </c>
      <c r="F1434">
        <v>-1.5</v>
      </c>
      <c r="G1434">
        <v>508.334</v>
      </c>
      <c r="H1434">
        <v>23.93</v>
      </c>
      <c r="I1434" s="1">
        <v>49200000</v>
      </c>
      <c r="J1434">
        <v>10</v>
      </c>
      <c r="K1434">
        <v>5970</v>
      </c>
      <c r="L1434" t="s">
        <v>32</v>
      </c>
      <c r="M1434">
        <v>4</v>
      </c>
      <c r="N1434">
        <v>4</v>
      </c>
      <c r="O1434" t="s">
        <v>2743</v>
      </c>
      <c r="R1434">
        <f t="shared" si="79"/>
        <v>0</v>
      </c>
      <c r="S1434">
        <f t="shared" si="77"/>
        <v>0</v>
      </c>
      <c r="V1434" t="s">
        <v>8922</v>
      </c>
      <c r="W1434">
        <f t="shared" si="78"/>
        <v>0</v>
      </c>
      <c r="AA1434" s="5" t="s">
        <v>2742</v>
      </c>
      <c r="AB1434">
        <v>3369.5</v>
      </c>
      <c r="AC1434">
        <v>1.2</v>
      </c>
      <c r="AD1434" t="s">
        <v>2742</v>
      </c>
      <c r="AE1434">
        <v>1.2</v>
      </c>
      <c r="AF1434">
        <v>1</v>
      </c>
    </row>
    <row r="1435" spans="1:32" x14ac:dyDescent="0.25">
      <c r="A1435" t="s">
        <v>3980</v>
      </c>
      <c r="B1435" t="s">
        <v>3980</v>
      </c>
      <c r="C1435">
        <v>25.66</v>
      </c>
      <c r="D1435">
        <v>2069.0581000000002</v>
      </c>
      <c r="E1435">
        <v>17</v>
      </c>
      <c r="F1435">
        <v>1.3</v>
      </c>
      <c r="G1435">
        <v>690.69420000000002</v>
      </c>
      <c r="H1435">
        <v>37.21</v>
      </c>
      <c r="I1435" s="1">
        <v>2550000</v>
      </c>
      <c r="J1435">
        <v>1</v>
      </c>
      <c r="K1435">
        <v>10075</v>
      </c>
      <c r="L1435" t="s">
        <v>84</v>
      </c>
      <c r="M1435">
        <v>1</v>
      </c>
      <c r="N1435">
        <v>1</v>
      </c>
      <c r="O1435" t="s">
        <v>18</v>
      </c>
      <c r="R1435">
        <f t="shared" si="79"/>
        <v>0</v>
      </c>
      <c r="S1435">
        <f t="shared" si="77"/>
        <v>0</v>
      </c>
      <c r="V1435" t="s">
        <v>8923</v>
      </c>
      <c r="W1435">
        <f t="shared" si="78"/>
        <v>0</v>
      </c>
      <c r="AA1435" s="5" t="s">
        <v>3980</v>
      </c>
      <c r="AB1435">
        <v>3382.2</v>
      </c>
      <c r="AC1435">
        <v>1.2</v>
      </c>
      <c r="AD1435" t="s">
        <v>6194</v>
      </c>
      <c r="AE1435">
        <v>1.2</v>
      </c>
      <c r="AF1435">
        <v>1</v>
      </c>
    </row>
    <row r="1436" spans="1:32" x14ac:dyDescent="0.25">
      <c r="A1436" t="s">
        <v>4592</v>
      </c>
      <c r="B1436" t="s">
        <v>4592</v>
      </c>
      <c r="C1436">
        <v>23</v>
      </c>
      <c r="D1436">
        <v>1201.5768</v>
      </c>
      <c r="E1436">
        <v>9</v>
      </c>
      <c r="F1436">
        <v>-0.1</v>
      </c>
      <c r="G1436">
        <v>601.79560000000004</v>
      </c>
      <c r="H1436">
        <v>46.99</v>
      </c>
      <c r="I1436" s="1">
        <v>1300000</v>
      </c>
      <c r="J1436">
        <v>4</v>
      </c>
      <c r="K1436">
        <v>13379</v>
      </c>
      <c r="L1436" t="s">
        <v>26</v>
      </c>
      <c r="M1436">
        <v>1</v>
      </c>
      <c r="N1436">
        <v>1</v>
      </c>
      <c r="O1436" t="s">
        <v>1752</v>
      </c>
      <c r="R1436">
        <f t="shared" si="79"/>
        <v>0</v>
      </c>
      <c r="S1436">
        <f t="shared" si="77"/>
        <v>1</v>
      </c>
      <c r="V1436" t="s">
        <v>8924</v>
      </c>
      <c r="W1436">
        <f t="shared" si="78"/>
        <v>0</v>
      </c>
      <c r="AA1436" s="5" t="s">
        <v>4592</v>
      </c>
      <c r="AB1436">
        <v>3382.8</v>
      </c>
      <c r="AC1436">
        <v>1.2</v>
      </c>
      <c r="AD1436" t="s">
        <v>4592</v>
      </c>
      <c r="AE1436">
        <v>1.2</v>
      </c>
      <c r="AF1436">
        <v>1</v>
      </c>
    </row>
    <row r="1437" spans="1:32" x14ac:dyDescent="0.25">
      <c r="A1437" t="s">
        <v>4696</v>
      </c>
      <c r="B1437" t="s">
        <v>4696</v>
      </c>
      <c r="C1437">
        <v>22.39</v>
      </c>
      <c r="D1437">
        <v>938.55489999999998</v>
      </c>
      <c r="E1437">
        <v>9</v>
      </c>
      <c r="F1437">
        <v>1.1000000000000001</v>
      </c>
      <c r="G1437">
        <v>470.28519999999997</v>
      </c>
      <c r="H1437">
        <v>44.67</v>
      </c>
      <c r="I1437" s="1">
        <v>512000</v>
      </c>
      <c r="J1437">
        <v>3</v>
      </c>
      <c r="K1437">
        <v>12679</v>
      </c>
      <c r="L1437" t="s">
        <v>73</v>
      </c>
      <c r="M1437">
        <v>1</v>
      </c>
      <c r="N1437">
        <v>1</v>
      </c>
      <c r="O1437" t="s">
        <v>4577</v>
      </c>
      <c r="R1437">
        <f t="shared" si="79"/>
        <v>0</v>
      </c>
      <c r="S1437">
        <f t="shared" si="77"/>
        <v>0</v>
      </c>
      <c r="V1437" t="s">
        <v>8925</v>
      </c>
      <c r="W1437">
        <f t="shared" si="78"/>
        <v>0</v>
      </c>
      <c r="AA1437" s="5" t="s">
        <v>4696</v>
      </c>
      <c r="AB1437">
        <v>3394.4</v>
      </c>
      <c r="AC1437">
        <v>1.2</v>
      </c>
      <c r="AD1437" t="s">
        <v>4696</v>
      </c>
      <c r="AE1437">
        <v>1.2</v>
      </c>
      <c r="AF1437">
        <v>1</v>
      </c>
    </row>
    <row r="1438" spans="1:32" x14ac:dyDescent="0.25">
      <c r="A1438" t="s">
        <v>2431</v>
      </c>
      <c r="B1438" t="s">
        <v>2431</v>
      </c>
      <c r="C1438">
        <v>31.15</v>
      </c>
      <c r="D1438">
        <v>1315.7036000000001</v>
      </c>
      <c r="E1438">
        <v>10</v>
      </c>
      <c r="F1438">
        <v>-0.9</v>
      </c>
      <c r="G1438">
        <v>658.85850000000005</v>
      </c>
      <c r="H1438">
        <v>31.4</v>
      </c>
      <c r="I1438" s="1">
        <v>4840000</v>
      </c>
      <c r="J1438">
        <v>3</v>
      </c>
      <c r="K1438">
        <v>7990</v>
      </c>
      <c r="L1438" t="s">
        <v>73</v>
      </c>
      <c r="M1438">
        <v>1</v>
      </c>
      <c r="N1438">
        <v>1</v>
      </c>
      <c r="O1438" t="s">
        <v>1450</v>
      </c>
      <c r="R1438">
        <f t="shared" si="79"/>
        <v>0</v>
      </c>
      <c r="S1438">
        <f t="shared" si="77"/>
        <v>0</v>
      </c>
      <c r="V1438" t="s">
        <v>8926</v>
      </c>
      <c r="W1438">
        <f t="shared" si="78"/>
        <v>0</v>
      </c>
      <c r="AA1438" s="5" t="s">
        <v>2431</v>
      </c>
      <c r="AB1438">
        <v>3403.4</v>
      </c>
      <c r="AC1438">
        <v>1.2</v>
      </c>
      <c r="AD1438" t="s">
        <v>6729</v>
      </c>
      <c r="AE1438">
        <v>1.2</v>
      </c>
      <c r="AF1438">
        <v>1</v>
      </c>
    </row>
    <row r="1439" spans="1:32" x14ac:dyDescent="0.25">
      <c r="A1439" t="s">
        <v>2088</v>
      </c>
      <c r="B1439" t="s">
        <v>2088</v>
      </c>
      <c r="C1439">
        <v>32.229999999999997</v>
      </c>
      <c r="D1439">
        <v>1166.5719999999999</v>
      </c>
      <c r="E1439">
        <v>9</v>
      </c>
      <c r="F1439">
        <v>-0.3</v>
      </c>
      <c r="G1439">
        <v>584.29309999999998</v>
      </c>
      <c r="H1439">
        <v>41.47</v>
      </c>
      <c r="I1439" s="1">
        <v>204000000</v>
      </c>
      <c r="J1439">
        <v>1</v>
      </c>
      <c r="K1439">
        <v>11609</v>
      </c>
      <c r="L1439" t="s">
        <v>84</v>
      </c>
      <c r="M1439">
        <v>12</v>
      </c>
      <c r="N1439">
        <v>12</v>
      </c>
      <c r="O1439" t="s">
        <v>743</v>
      </c>
      <c r="R1439">
        <f t="shared" si="79"/>
        <v>0</v>
      </c>
      <c r="S1439">
        <f t="shared" si="77"/>
        <v>0</v>
      </c>
      <c r="V1439" t="s">
        <v>8927</v>
      </c>
      <c r="W1439">
        <f t="shared" si="78"/>
        <v>0</v>
      </c>
      <c r="AA1439" s="5" t="s">
        <v>2088</v>
      </c>
      <c r="AB1439">
        <v>3420.3</v>
      </c>
      <c r="AC1439">
        <v>1.3</v>
      </c>
      <c r="AD1439" t="s">
        <v>2088</v>
      </c>
      <c r="AE1439">
        <v>1.3</v>
      </c>
      <c r="AF1439">
        <v>1</v>
      </c>
    </row>
    <row r="1440" spans="1:32" x14ac:dyDescent="0.25">
      <c r="A1440" t="s">
        <v>6028</v>
      </c>
      <c r="B1440" t="s">
        <v>3965</v>
      </c>
      <c r="C1440">
        <v>25.71</v>
      </c>
      <c r="D1440">
        <v>898.53480000000002</v>
      </c>
      <c r="E1440">
        <v>9</v>
      </c>
      <c r="F1440">
        <v>5.3</v>
      </c>
      <c r="G1440">
        <v>450.27699999999999</v>
      </c>
      <c r="H1440">
        <v>58.51</v>
      </c>
      <c r="I1440" s="1">
        <v>1520000</v>
      </c>
      <c r="J1440">
        <v>3</v>
      </c>
      <c r="K1440">
        <v>17518</v>
      </c>
      <c r="L1440" t="s">
        <v>73</v>
      </c>
      <c r="M1440">
        <v>2</v>
      </c>
      <c r="N1440">
        <v>2</v>
      </c>
      <c r="O1440" t="s">
        <v>3966</v>
      </c>
      <c r="P1440" t="s">
        <v>1666</v>
      </c>
      <c r="Q1440" t="s">
        <v>3967</v>
      </c>
      <c r="R1440">
        <f t="shared" si="79"/>
        <v>0</v>
      </c>
      <c r="S1440">
        <f t="shared" si="77"/>
        <v>0</v>
      </c>
      <c r="V1440" t="s">
        <v>8928</v>
      </c>
      <c r="W1440">
        <f t="shared" si="78"/>
        <v>0</v>
      </c>
      <c r="AA1440" s="5" t="s">
        <v>6028</v>
      </c>
      <c r="AB1440">
        <v>3421.4</v>
      </c>
      <c r="AC1440">
        <v>1.3</v>
      </c>
      <c r="AD1440" t="s">
        <v>6028</v>
      </c>
      <c r="AE1440">
        <v>1.3</v>
      </c>
      <c r="AF1440">
        <v>1</v>
      </c>
    </row>
    <row r="1441" spans="1:32" x14ac:dyDescent="0.25">
      <c r="A1441" t="s">
        <v>3622</v>
      </c>
      <c r="B1441" t="s">
        <v>3622</v>
      </c>
      <c r="C1441">
        <v>26.99</v>
      </c>
      <c r="D1441">
        <v>1095.7128</v>
      </c>
      <c r="E1441">
        <v>9</v>
      </c>
      <c r="F1441">
        <v>0.1</v>
      </c>
      <c r="G1441">
        <v>548.86369999999999</v>
      </c>
      <c r="H1441">
        <v>59.36</v>
      </c>
      <c r="I1441" s="1">
        <v>2650000</v>
      </c>
      <c r="J1441">
        <v>4</v>
      </c>
      <c r="K1441">
        <v>17692</v>
      </c>
      <c r="L1441" t="s">
        <v>26</v>
      </c>
      <c r="M1441">
        <v>1</v>
      </c>
      <c r="N1441">
        <v>1</v>
      </c>
      <c r="O1441" t="s">
        <v>1316</v>
      </c>
      <c r="R1441">
        <f t="shared" si="79"/>
        <v>0</v>
      </c>
      <c r="S1441">
        <f t="shared" si="77"/>
        <v>0</v>
      </c>
      <c r="V1441" t="s">
        <v>8929</v>
      </c>
      <c r="W1441">
        <f t="shared" si="78"/>
        <v>0</v>
      </c>
      <c r="AA1441" s="5" t="s">
        <v>3622</v>
      </c>
      <c r="AB1441">
        <v>3428.1</v>
      </c>
      <c r="AC1441">
        <v>1.3</v>
      </c>
      <c r="AD1441" t="s">
        <v>3622</v>
      </c>
      <c r="AE1441">
        <v>1.3</v>
      </c>
      <c r="AF1441">
        <v>1</v>
      </c>
    </row>
    <row r="1442" spans="1:32" x14ac:dyDescent="0.25">
      <c r="A1442" t="s">
        <v>1356</v>
      </c>
      <c r="B1442" t="s">
        <v>1356</v>
      </c>
      <c r="C1442">
        <v>34.94</v>
      </c>
      <c r="D1442">
        <v>1113.5930000000001</v>
      </c>
      <c r="E1442">
        <v>9</v>
      </c>
      <c r="F1442">
        <v>0</v>
      </c>
      <c r="G1442">
        <v>557.80380000000002</v>
      </c>
      <c r="H1442">
        <v>22.11</v>
      </c>
      <c r="I1442" s="1">
        <v>11800000</v>
      </c>
      <c r="J1442">
        <v>8</v>
      </c>
      <c r="K1442">
        <v>5362</v>
      </c>
      <c r="L1442" t="s">
        <v>17</v>
      </c>
      <c r="M1442">
        <v>1</v>
      </c>
      <c r="N1442">
        <v>1</v>
      </c>
      <c r="O1442" t="s">
        <v>1357</v>
      </c>
      <c r="R1442">
        <f t="shared" si="79"/>
        <v>0</v>
      </c>
      <c r="S1442">
        <f t="shared" si="77"/>
        <v>1</v>
      </c>
      <c r="V1442" t="s">
        <v>8930</v>
      </c>
      <c r="W1442">
        <f t="shared" si="78"/>
        <v>0</v>
      </c>
      <c r="AA1442" s="5" t="s">
        <v>1356</v>
      </c>
      <c r="AB1442">
        <v>3433.3</v>
      </c>
      <c r="AC1442">
        <v>1.3</v>
      </c>
      <c r="AD1442" t="s">
        <v>1356</v>
      </c>
      <c r="AE1442">
        <v>1.3</v>
      </c>
      <c r="AF1442">
        <v>1</v>
      </c>
    </row>
    <row r="1443" spans="1:32" x14ac:dyDescent="0.25">
      <c r="A1443" t="s">
        <v>3437</v>
      </c>
      <c r="B1443" t="s">
        <v>3437</v>
      </c>
      <c r="C1443">
        <v>27.72</v>
      </c>
      <c r="D1443">
        <v>1035.5963999999999</v>
      </c>
      <c r="E1443">
        <v>9</v>
      </c>
      <c r="F1443">
        <v>-0.5</v>
      </c>
      <c r="G1443">
        <v>518.80520000000001</v>
      </c>
      <c r="H1443">
        <v>29.91</v>
      </c>
      <c r="I1443" s="1">
        <v>3790000</v>
      </c>
      <c r="J1443">
        <v>2</v>
      </c>
      <c r="K1443">
        <v>7975</v>
      </c>
      <c r="L1443" t="s">
        <v>29</v>
      </c>
      <c r="M1443">
        <v>1</v>
      </c>
      <c r="N1443">
        <v>1</v>
      </c>
      <c r="O1443" t="s">
        <v>3438</v>
      </c>
      <c r="R1443">
        <f t="shared" si="79"/>
        <v>0</v>
      </c>
      <c r="S1443">
        <f t="shared" si="77"/>
        <v>0</v>
      </c>
      <c r="V1443" t="s">
        <v>8931</v>
      </c>
      <c r="W1443">
        <f t="shared" si="78"/>
        <v>0</v>
      </c>
      <c r="AA1443" s="5" t="s">
        <v>3437</v>
      </c>
      <c r="AB1443">
        <v>3434.2</v>
      </c>
      <c r="AC1443">
        <v>1.3</v>
      </c>
      <c r="AD1443" t="s">
        <v>3437</v>
      </c>
      <c r="AE1443">
        <v>1.3</v>
      </c>
      <c r="AF1443">
        <v>1</v>
      </c>
    </row>
    <row r="1444" spans="1:32" x14ac:dyDescent="0.25">
      <c r="A1444" t="s">
        <v>934</v>
      </c>
      <c r="B1444" t="s">
        <v>934</v>
      </c>
      <c r="C1444">
        <v>37.03</v>
      </c>
      <c r="D1444">
        <v>1116.4875</v>
      </c>
      <c r="E1444">
        <v>9</v>
      </c>
      <c r="F1444">
        <v>2.2000000000000002</v>
      </c>
      <c r="G1444">
        <v>559.25229999999999</v>
      </c>
      <c r="H1444">
        <v>34.31</v>
      </c>
      <c r="I1444" s="1">
        <v>1090000000</v>
      </c>
      <c r="J1444">
        <v>9</v>
      </c>
      <c r="K1444">
        <v>9602</v>
      </c>
      <c r="L1444" t="s">
        <v>23</v>
      </c>
      <c r="M1444">
        <v>20</v>
      </c>
      <c r="N1444">
        <v>20</v>
      </c>
      <c r="O1444" t="s">
        <v>935</v>
      </c>
      <c r="R1444">
        <f t="shared" si="79"/>
        <v>0</v>
      </c>
      <c r="S1444">
        <f t="shared" si="77"/>
        <v>0</v>
      </c>
      <c r="V1444" t="s">
        <v>8932</v>
      </c>
      <c r="W1444">
        <f t="shared" si="78"/>
        <v>0</v>
      </c>
      <c r="AA1444" s="5" t="s">
        <v>934</v>
      </c>
      <c r="AB1444">
        <v>3472.2</v>
      </c>
      <c r="AC1444">
        <v>1.3</v>
      </c>
      <c r="AD1444" t="s">
        <v>934</v>
      </c>
      <c r="AE1444">
        <v>1.3</v>
      </c>
      <c r="AF1444">
        <v>1</v>
      </c>
    </row>
    <row r="1445" spans="1:32" x14ac:dyDescent="0.25">
      <c r="A1445" t="s">
        <v>4224</v>
      </c>
      <c r="B1445" t="s">
        <v>4224</v>
      </c>
      <c r="C1445">
        <v>24.58</v>
      </c>
      <c r="D1445">
        <v>1024.6069</v>
      </c>
      <c r="E1445">
        <v>8</v>
      </c>
      <c r="F1445">
        <v>0.8</v>
      </c>
      <c r="G1445">
        <v>513.31119999999999</v>
      </c>
      <c r="H1445">
        <v>40.53</v>
      </c>
      <c r="I1445" s="1">
        <v>14000000</v>
      </c>
      <c r="J1445">
        <v>5</v>
      </c>
      <c r="K1445">
        <v>10973</v>
      </c>
      <c r="L1445" t="s">
        <v>47</v>
      </c>
      <c r="M1445">
        <v>1</v>
      </c>
      <c r="N1445">
        <v>1</v>
      </c>
      <c r="O1445" t="s">
        <v>935</v>
      </c>
      <c r="R1445">
        <f t="shared" si="79"/>
        <v>0</v>
      </c>
      <c r="S1445">
        <f t="shared" si="77"/>
        <v>0</v>
      </c>
      <c r="V1445" t="s">
        <v>8933</v>
      </c>
      <c r="W1445">
        <f t="shared" si="78"/>
        <v>0</v>
      </c>
      <c r="AA1445" s="5" t="s">
        <v>4224</v>
      </c>
      <c r="AB1445">
        <v>3474.6</v>
      </c>
      <c r="AC1445">
        <v>1.3</v>
      </c>
      <c r="AD1445" t="s">
        <v>6845</v>
      </c>
      <c r="AE1445">
        <v>1.3</v>
      </c>
      <c r="AF1445">
        <v>1</v>
      </c>
    </row>
    <row r="1446" spans="1:32" x14ac:dyDescent="0.25">
      <c r="A1446" t="s">
        <v>5977</v>
      </c>
      <c r="B1446" t="s">
        <v>3197</v>
      </c>
      <c r="C1446">
        <v>28.53</v>
      </c>
      <c r="D1446">
        <v>1193.6954000000001</v>
      </c>
      <c r="E1446">
        <v>9</v>
      </c>
      <c r="F1446">
        <v>1.2</v>
      </c>
      <c r="G1446">
        <v>597.85569999999996</v>
      </c>
      <c r="H1446">
        <v>27.42</v>
      </c>
      <c r="I1446" s="1">
        <v>1030000</v>
      </c>
      <c r="J1446">
        <v>3</v>
      </c>
      <c r="K1446">
        <v>6646</v>
      </c>
      <c r="L1446" t="s">
        <v>73</v>
      </c>
      <c r="M1446">
        <v>1</v>
      </c>
      <c r="N1446">
        <v>1</v>
      </c>
      <c r="O1446" t="s">
        <v>3198</v>
      </c>
      <c r="P1446" t="s">
        <v>44</v>
      </c>
      <c r="Q1446" t="s">
        <v>155</v>
      </c>
      <c r="R1446">
        <f t="shared" si="79"/>
        <v>0</v>
      </c>
      <c r="S1446">
        <f t="shared" si="77"/>
        <v>1</v>
      </c>
      <c r="V1446" t="s">
        <v>8934</v>
      </c>
      <c r="W1446">
        <f t="shared" si="78"/>
        <v>0</v>
      </c>
      <c r="AA1446" s="5" t="s">
        <v>5977</v>
      </c>
      <c r="AB1446">
        <v>3497.9</v>
      </c>
      <c r="AC1446">
        <v>1.3</v>
      </c>
      <c r="AD1446" t="s">
        <v>5977</v>
      </c>
      <c r="AE1446">
        <v>1.3</v>
      </c>
      <c r="AF1446">
        <v>1</v>
      </c>
    </row>
    <row r="1447" spans="1:32" x14ac:dyDescent="0.25">
      <c r="A1447" t="s">
        <v>1519</v>
      </c>
      <c r="B1447" t="s">
        <v>1519</v>
      </c>
      <c r="C1447">
        <v>34.32</v>
      </c>
      <c r="D1447">
        <v>1183.4821999999999</v>
      </c>
      <c r="E1447">
        <v>9</v>
      </c>
      <c r="F1447">
        <v>-0.2</v>
      </c>
      <c r="G1447">
        <v>592.7482</v>
      </c>
      <c r="H1447">
        <v>35.44</v>
      </c>
      <c r="I1447" s="1">
        <v>10400000</v>
      </c>
      <c r="J1447">
        <v>9</v>
      </c>
      <c r="K1447">
        <v>9990</v>
      </c>
      <c r="L1447" t="s">
        <v>23</v>
      </c>
      <c r="M1447">
        <v>1</v>
      </c>
      <c r="N1447">
        <v>1</v>
      </c>
      <c r="O1447" t="s">
        <v>1520</v>
      </c>
      <c r="R1447">
        <f t="shared" si="79"/>
        <v>0</v>
      </c>
      <c r="S1447">
        <f t="shared" si="77"/>
        <v>0</v>
      </c>
      <c r="V1447" t="s">
        <v>8935</v>
      </c>
      <c r="W1447">
        <f t="shared" si="78"/>
        <v>0</v>
      </c>
      <c r="AA1447" s="5" t="s">
        <v>1519</v>
      </c>
      <c r="AB1447">
        <v>3499.6</v>
      </c>
      <c r="AC1447">
        <v>1.3</v>
      </c>
      <c r="AD1447" t="s">
        <v>1519</v>
      </c>
      <c r="AE1447">
        <v>1.3</v>
      </c>
      <c r="AF1447">
        <v>1</v>
      </c>
    </row>
    <row r="1448" spans="1:32" x14ac:dyDescent="0.25">
      <c r="A1448" t="s">
        <v>5313</v>
      </c>
      <c r="B1448" t="s">
        <v>5313</v>
      </c>
      <c r="C1448">
        <v>18.84</v>
      </c>
      <c r="D1448">
        <v>917.42430000000002</v>
      </c>
      <c r="E1448">
        <v>8</v>
      </c>
      <c r="F1448">
        <v>0.4</v>
      </c>
      <c r="G1448">
        <v>459.71960000000001</v>
      </c>
      <c r="H1448">
        <v>26.62</v>
      </c>
      <c r="I1448" s="1">
        <v>2790000</v>
      </c>
      <c r="J1448">
        <v>8</v>
      </c>
      <c r="K1448">
        <v>6946</v>
      </c>
      <c r="L1448" t="s">
        <v>17</v>
      </c>
      <c r="M1448">
        <v>1</v>
      </c>
      <c r="N1448">
        <v>1</v>
      </c>
      <c r="O1448" t="s">
        <v>3432</v>
      </c>
      <c r="R1448">
        <f t="shared" si="79"/>
        <v>0</v>
      </c>
      <c r="S1448">
        <f t="shared" si="77"/>
        <v>0</v>
      </c>
      <c r="V1448" t="s">
        <v>8936</v>
      </c>
      <c r="W1448">
        <f t="shared" si="78"/>
        <v>0</v>
      </c>
      <c r="AA1448" s="5" t="s">
        <v>5313</v>
      </c>
      <c r="AB1448">
        <v>3509.5</v>
      </c>
      <c r="AC1448">
        <v>1.3</v>
      </c>
      <c r="AD1448" t="s">
        <v>6955</v>
      </c>
      <c r="AE1448">
        <v>1.3</v>
      </c>
      <c r="AF1448">
        <v>1</v>
      </c>
    </row>
    <row r="1449" spans="1:32" x14ac:dyDescent="0.25">
      <c r="A1449" t="s">
        <v>2939</v>
      </c>
      <c r="B1449" t="s">
        <v>2939</v>
      </c>
      <c r="C1449">
        <v>29.45</v>
      </c>
      <c r="D1449">
        <v>1117.6536000000001</v>
      </c>
      <c r="E1449">
        <v>9</v>
      </c>
      <c r="F1449">
        <v>-0.8</v>
      </c>
      <c r="G1449">
        <v>559.83360000000005</v>
      </c>
      <c r="H1449">
        <v>67.63</v>
      </c>
      <c r="I1449" s="1">
        <v>35700000</v>
      </c>
      <c r="J1449">
        <v>5</v>
      </c>
      <c r="K1449">
        <v>20426</v>
      </c>
      <c r="L1449" t="s">
        <v>47</v>
      </c>
      <c r="M1449">
        <v>6</v>
      </c>
      <c r="N1449">
        <v>6</v>
      </c>
      <c r="O1449" t="s">
        <v>2940</v>
      </c>
      <c r="R1449">
        <f t="shared" si="79"/>
        <v>0</v>
      </c>
      <c r="S1449">
        <f t="shared" si="77"/>
        <v>0</v>
      </c>
      <c r="V1449" t="s">
        <v>8937</v>
      </c>
      <c r="W1449">
        <f t="shared" si="78"/>
        <v>0</v>
      </c>
      <c r="AA1449" s="5" t="s">
        <v>2939</v>
      </c>
      <c r="AB1449">
        <v>3524.1</v>
      </c>
      <c r="AC1449">
        <v>1.3</v>
      </c>
      <c r="AD1449" t="s">
        <v>2939</v>
      </c>
      <c r="AE1449">
        <v>1.3</v>
      </c>
      <c r="AF1449">
        <v>1</v>
      </c>
    </row>
    <row r="1450" spans="1:32" x14ac:dyDescent="0.25">
      <c r="A1450" t="s">
        <v>5046</v>
      </c>
      <c r="B1450" t="s">
        <v>5046</v>
      </c>
      <c r="C1450">
        <v>20.43</v>
      </c>
      <c r="D1450">
        <v>976.47260000000006</v>
      </c>
      <c r="E1450">
        <v>9</v>
      </c>
      <c r="F1450">
        <v>-0.5</v>
      </c>
      <c r="G1450">
        <v>489.24329999999998</v>
      </c>
      <c r="H1450">
        <v>21.97</v>
      </c>
      <c r="I1450" s="1">
        <v>701000</v>
      </c>
      <c r="J1450">
        <v>5</v>
      </c>
      <c r="K1450">
        <v>5208</v>
      </c>
      <c r="L1450" t="s">
        <v>47</v>
      </c>
      <c r="M1450">
        <v>1</v>
      </c>
      <c r="N1450">
        <v>1</v>
      </c>
      <c r="O1450" t="s">
        <v>461</v>
      </c>
      <c r="R1450">
        <f t="shared" si="79"/>
        <v>0</v>
      </c>
      <c r="S1450">
        <f t="shared" si="77"/>
        <v>0</v>
      </c>
      <c r="V1450" t="s">
        <v>8938</v>
      </c>
      <c r="W1450">
        <f t="shared" si="78"/>
        <v>0</v>
      </c>
      <c r="AA1450" s="5" t="s">
        <v>5046</v>
      </c>
      <c r="AB1450">
        <v>3530.4</v>
      </c>
      <c r="AC1450">
        <v>1.3</v>
      </c>
      <c r="AD1450" t="s">
        <v>5046</v>
      </c>
      <c r="AE1450">
        <v>1.3</v>
      </c>
      <c r="AF1450">
        <v>1</v>
      </c>
    </row>
    <row r="1451" spans="1:32" x14ac:dyDescent="0.25">
      <c r="A1451" t="s">
        <v>1581</v>
      </c>
      <c r="B1451" t="s">
        <v>1581</v>
      </c>
      <c r="C1451">
        <v>34.08</v>
      </c>
      <c r="D1451">
        <v>1204.6128000000001</v>
      </c>
      <c r="E1451">
        <v>9</v>
      </c>
      <c r="F1451">
        <v>0.8</v>
      </c>
      <c r="G1451">
        <v>603.31410000000005</v>
      </c>
      <c r="H1451">
        <v>46.61</v>
      </c>
      <c r="I1451" s="1">
        <v>803000000</v>
      </c>
      <c r="J1451">
        <v>3</v>
      </c>
      <c r="K1451">
        <v>13359</v>
      </c>
      <c r="L1451" t="s">
        <v>73</v>
      </c>
      <c r="M1451">
        <v>21</v>
      </c>
      <c r="N1451">
        <v>21</v>
      </c>
      <c r="O1451" t="s">
        <v>507</v>
      </c>
      <c r="R1451">
        <f t="shared" si="79"/>
        <v>0</v>
      </c>
      <c r="S1451">
        <f t="shared" si="77"/>
        <v>0</v>
      </c>
      <c r="V1451" t="s">
        <v>8939</v>
      </c>
      <c r="W1451">
        <f t="shared" si="78"/>
        <v>0</v>
      </c>
      <c r="AA1451" s="5" t="s">
        <v>1581</v>
      </c>
      <c r="AB1451">
        <v>3620.5</v>
      </c>
      <c r="AC1451">
        <v>1.3</v>
      </c>
      <c r="AD1451" t="s">
        <v>1581</v>
      </c>
      <c r="AE1451">
        <v>1.3</v>
      </c>
      <c r="AF1451">
        <v>1</v>
      </c>
    </row>
    <row r="1452" spans="1:32" x14ac:dyDescent="0.25">
      <c r="A1452" t="s">
        <v>5053</v>
      </c>
      <c r="B1452" t="s">
        <v>5053</v>
      </c>
      <c r="C1452">
        <v>20.399999999999999</v>
      </c>
      <c r="D1452">
        <v>1024.5592999999999</v>
      </c>
      <c r="E1452">
        <v>9</v>
      </c>
      <c r="F1452">
        <v>-0.5</v>
      </c>
      <c r="G1452">
        <v>513.2867</v>
      </c>
      <c r="H1452">
        <v>40.630000000000003</v>
      </c>
      <c r="I1452" s="1">
        <v>800000</v>
      </c>
      <c r="J1452">
        <v>1</v>
      </c>
      <c r="K1452">
        <v>11307</v>
      </c>
      <c r="L1452" t="s">
        <v>84</v>
      </c>
      <c r="M1452">
        <v>1</v>
      </c>
      <c r="N1452">
        <v>1</v>
      </c>
      <c r="O1452" t="s">
        <v>4602</v>
      </c>
      <c r="R1452">
        <f t="shared" si="79"/>
        <v>0</v>
      </c>
      <c r="S1452">
        <f t="shared" si="77"/>
        <v>1</v>
      </c>
      <c r="V1452" t="s">
        <v>8940</v>
      </c>
      <c r="W1452">
        <f t="shared" si="78"/>
        <v>0</v>
      </c>
      <c r="AA1452" s="5" t="s">
        <v>5053</v>
      </c>
      <c r="AB1452">
        <v>3625.9</v>
      </c>
      <c r="AC1452">
        <v>1.3</v>
      </c>
      <c r="AD1452" t="s">
        <v>5053</v>
      </c>
      <c r="AE1452">
        <v>1.3</v>
      </c>
      <c r="AF1452">
        <v>1</v>
      </c>
    </row>
    <row r="1453" spans="1:32" x14ac:dyDescent="0.25">
      <c r="A1453" t="s">
        <v>5613</v>
      </c>
      <c r="B1453" t="s">
        <v>5613</v>
      </c>
      <c r="C1453">
        <v>16.93</v>
      </c>
      <c r="D1453">
        <v>1294.5980999999999</v>
      </c>
      <c r="E1453">
        <v>10</v>
      </c>
      <c r="F1453">
        <v>3.5</v>
      </c>
      <c r="G1453">
        <v>432.54149999999998</v>
      </c>
      <c r="H1453">
        <v>34.71</v>
      </c>
      <c r="I1453" s="1">
        <v>279000</v>
      </c>
      <c r="J1453">
        <v>1</v>
      </c>
      <c r="K1453">
        <v>9178</v>
      </c>
      <c r="L1453" t="s">
        <v>84</v>
      </c>
      <c r="M1453">
        <v>1</v>
      </c>
      <c r="N1453">
        <v>1</v>
      </c>
      <c r="O1453" t="s">
        <v>2480</v>
      </c>
      <c r="R1453">
        <f t="shared" si="79"/>
        <v>1</v>
      </c>
      <c r="S1453">
        <f t="shared" si="77"/>
        <v>0</v>
      </c>
      <c r="V1453" t="s">
        <v>8941</v>
      </c>
      <c r="W1453">
        <f t="shared" si="78"/>
        <v>0</v>
      </c>
      <c r="AA1453" s="5" t="s">
        <v>5613</v>
      </c>
      <c r="AB1453">
        <v>3626.5</v>
      </c>
      <c r="AC1453">
        <v>1.3</v>
      </c>
      <c r="AD1453" t="s">
        <v>6492</v>
      </c>
      <c r="AE1453">
        <v>1.3</v>
      </c>
      <c r="AF1453">
        <v>1</v>
      </c>
    </row>
    <row r="1454" spans="1:32" x14ac:dyDescent="0.25">
      <c r="A1454" t="s">
        <v>4914</v>
      </c>
      <c r="B1454" t="s">
        <v>4914</v>
      </c>
      <c r="C1454">
        <v>21.25</v>
      </c>
      <c r="D1454">
        <v>1028.5402999999999</v>
      </c>
      <c r="E1454">
        <v>9</v>
      </c>
      <c r="F1454">
        <v>3.2</v>
      </c>
      <c r="G1454">
        <v>515.27909999999997</v>
      </c>
      <c r="H1454">
        <v>32.07</v>
      </c>
      <c r="I1454" s="1">
        <v>1330000</v>
      </c>
      <c r="J1454">
        <v>9</v>
      </c>
      <c r="K1454">
        <v>8834</v>
      </c>
      <c r="L1454" t="s">
        <v>23</v>
      </c>
      <c r="M1454">
        <v>2</v>
      </c>
      <c r="N1454">
        <v>2</v>
      </c>
      <c r="O1454" t="s">
        <v>4681</v>
      </c>
      <c r="R1454">
        <f t="shared" si="79"/>
        <v>0</v>
      </c>
      <c r="S1454">
        <f t="shared" si="77"/>
        <v>0</v>
      </c>
      <c r="V1454" t="s">
        <v>8942</v>
      </c>
      <c r="W1454">
        <f t="shared" si="78"/>
        <v>0</v>
      </c>
      <c r="AA1454" s="5" t="s">
        <v>4914</v>
      </c>
      <c r="AB1454">
        <v>3631.1</v>
      </c>
      <c r="AC1454">
        <v>1.3</v>
      </c>
      <c r="AD1454" t="s">
        <v>4914</v>
      </c>
      <c r="AE1454">
        <v>1.3</v>
      </c>
      <c r="AF1454">
        <v>1</v>
      </c>
    </row>
    <row r="1455" spans="1:32" x14ac:dyDescent="0.25">
      <c r="A1455" t="s">
        <v>1119</v>
      </c>
      <c r="B1455" t="s">
        <v>1119</v>
      </c>
      <c r="C1455">
        <v>36.130000000000003</v>
      </c>
      <c r="D1455">
        <v>987.55020000000002</v>
      </c>
      <c r="E1455">
        <v>8</v>
      </c>
      <c r="F1455">
        <v>-0.4</v>
      </c>
      <c r="G1455">
        <v>494.78219999999999</v>
      </c>
      <c r="H1455">
        <v>36.93</v>
      </c>
      <c r="I1455" s="1">
        <v>93100000</v>
      </c>
      <c r="J1455">
        <v>2</v>
      </c>
      <c r="K1455">
        <v>10479</v>
      </c>
      <c r="L1455" t="s">
        <v>29</v>
      </c>
      <c r="M1455">
        <v>4</v>
      </c>
      <c r="N1455">
        <v>4</v>
      </c>
      <c r="O1455" t="s">
        <v>1120</v>
      </c>
      <c r="R1455">
        <f t="shared" si="79"/>
        <v>0</v>
      </c>
      <c r="S1455">
        <f t="shared" si="77"/>
        <v>1</v>
      </c>
      <c r="V1455" t="s">
        <v>8943</v>
      </c>
      <c r="W1455">
        <f t="shared" si="78"/>
        <v>0</v>
      </c>
      <c r="AA1455" s="5" t="s">
        <v>1119</v>
      </c>
      <c r="AB1455">
        <v>3692</v>
      </c>
      <c r="AC1455">
        <v>1.3</v>
      </c>
      <c r="AD1455" t="s">
        <v>6887</v>
      </c>
      <c r="AE1455">
        <v>1.3</v>
      </c>
      <c r="AF1455">
        <v>1</v>
      </c>
    </row>
    <row r="1456" spans="1:32" x14ac:dyDescent="0.25">
      <c r="A1456" t="s">
        <v>5451</v>
      </c>
      <c r="B1456" t="s">
        <v>5451</v>
      </c>
      <c r="C1456">
        <v>17.809999999999999</v>
      </c>
      <c r="D1456">
        <v>1058.6487999999999</v>
      </c>
      <c r="E1456">
        <v>9</v>
      </c>
      <c r="F1456">
        <v>5.3</v>
      </c>
      <c r="G1456">
        <v>530.33450000000005</v>
      </c>
      <c r="H1456">
        <v>55.45</v>
      </c>
      <c r="I1456" s="1">
        <v>1220000</v>
      </c>
      <c r="J1456">
        <v>7</v>
      </c>
      <c r="K1456">
        <v>16842</v>
      </c>
      <c r="L1456" t="s">
        <v>20</v>
      </c>
      <c r="M1456">
        <v>1</v>
      </c>
      <c r="N1456">
        <v>1</v>
      </c>
      <c r="O1456" t="s">
        <v>1816</v>
      </c>
      <c r="R1456">
        <f t="shared" si="79"/>
        <v>0</v>
      </c>
      <c r="S1456">
        <f t="shared" si="77"/>
        <v>0</v>
      </c>
      <c r="V1456" t="s">
        <v>8944</v>
      </c>
      <c r="W1456">
        <f t="shared" si="78"/>
        <v>0</v>
      </c>
      <c r="AA1456" s="5" t="s">
        <v>5451</v>
      </c>
      <c r="AB1456">
        <v>3699.5</v>
      </c>
      <c r="AC1456">
        <v>1.3</v>
      </c>
      <c r="AD1456" t="s">
        <v>5451</v>
      </c>
      <c r="AE1456">
        <v>1.3</v>
      </c>
      <c r="AF1456">
        <v>1</v>
      </c>
    </row>
    <row r="1457" spans="1:32" x14ac:dyDescent="0.25">
      <c r="A1457" t="s">
        <v>5684</v>
      </c>
      <c r="B1457" t="s">
        <v>4622</v>
      </c>
      <c r="C1457">
        <v>22.86</v>
      </c>
      <c r="D1457">
        <v>1061.5175999999999</v>
      </c>
      <c r="E1457">
        <v>9</v>
      </c>
      <c r="F1457">
        <v>0.4</v>
      </c>
      <c r="G1457">
        <v>531.7663</v>
      </c>
      <c r="H1457">
        <v>33.89</v>
      </c>
      <c r="I1457" s="1">
        <v>102000000</v>
      </c>
      <c r="J1457">
        <v>1</v>
      </c>
      <c r="K1457">
        <v>8885</v>
      </c>
      <c r="L1457" t="s">
        <v>84</v>
      </c>
      <c r="M1457">
        <v>21</v>
      </c>
      <c r="N1457">
        <v>21</v>
      </c>
      <c r="O1457" t="s">
        <v>4623</v>
      </c>
      <c r="P1457" t="s">
        <v>44</v>
      </c>
      <c r="Q1457" t="s">
        <v>594</v>
      </c>
      <c r="R1457">
        <f t="shared" si="79"/>
        <v>0</v>
      </c>
      <c r="S1457">
        <f t="shared" si="77"/>
        <v>0</v>
      </c>
      <c r="V1457" t="s">
        <v>8945</v>
      </c>
      <c r="W1457">
        <f t="shared" si="78"/>
        <v>0</v>
      </c>
      <c r="AA1457" s="5" t="s">
        <v>5684</v>
      </c>
      <c r="AB1457">
        <v>3708</v>
      </c>
      <c r="AC1457">
        <v>1.3</v>
      </c>
      <c r="AD1457" t="s">
        <v>5684</v>
      </c>
      <c r="AE1457">
        <v>1.3</v>
      </c>
      <c r="AF1457">
        <v>1</v>
      </c>
    </row>
    <row r="1458" spans="1:32" x14ac:dyDescent="0.25">
      <c r="A1458" t="s">
        <v>5684</v>
      </c>
      <c r="B1458" t="s">
        <v>5684</v>
      </c>
      <c r="C1458">
        <v>16.43</v>
      </c>
      <c r="D1458">
        <v>1045.5226</v>
      </c>
      <c r="E1458">
        <v>9</v>
      </c>
      <c r="F1458">
        <v>0.1</v>
      </c>
      <c r="G1458">
        <v>523.76859999999999</v>
      </c>
      <c r="H1458">
        <v>44.15</v>
      </c>
      <c r="I1458" s="1">
        <v>37600000</v>
      </c>
      <c r="J1458">
        <v>1</v>
      </c>
      <c r="K1458">
        <v>12554</v>
      </c>
      <c r="L1458" t="s">
        <v>84</v>
      </c>
      <c r="M1458">
        <v>1</v>
      </c>
      <c r="N1458">
        <v>1</v>
      </c>
      <c r="O1458" t="s">
        <v>4623</v>
      </c>
      <c r="R1458">
        <f t="shared" si="79"/>
        <v>0</v>
      </c>
      <c r="S1458">
        <f t="shared" si="77"/>
        <v>0</v>
      </c>
      <c r="V1458" t="s">
        <v>8946</v>
      </c>
      <c r="W1458">
        <f t="shared" si="78"/>
        <v>0</v>
      </c>
      <c r="AA1458" s="5" t="s">
        <v>5684</v>
      </c>
      <c r="AB1458">
        <v>3708</v>
      </c>
      <c r="AC1458">
        <v>1.3</v>
      </c>
      <c r="AD1458" t="s">
        <v>5684</v>
      </c>
      <c r="AE1458">
        <v>1.3</v>
      </c>
      <c r="AF1458">
        <v>1</v>
      </c>
    </row>
    <row r="1459" spans="1:32" x14ac:dyDescent="0.25">
      <c r="A1459" t="s">
        <v>1431</v>
      </c>
      <c r="B1459" t="s">
        <v>1431</v>
      </c>
      <c r="C1459">
        <v>34.630000000000003</v>
      </c>
      <c r="D1459">
        <v>976.57060000000001</v>
      </c>
      <c r="E1459">
        <v>9</v>
      </c>
      <c r="F1459">
        <v>2.5</v>
      </c>
      <c r="G1459">
        <v>489.29379999999998</v>
      </c>
      <c r="H1459">
        <v>46.67</v>
      </c>
      <c r="I1459" s="1">
        <v>2250000</v>
      </c>
      <c r="J1459">
        <v>4</v>
      </c>
      <c r="K1459">
        <v>13267</v>
      </c>
      <c r="L1459" t="s">
        <v>26</v>
      </c>
      <c r="M1459">
        <v>1</v>
      </c>
      <c r="N1459">
        <v>1</v>
      </c>
      <c r="O1459" t="s">
        <v>1432</v>
      </c>
      <c r="R1459">
        <f t="shared" si="79"/>
        <v>0</v>
      </c>
      <c r="S1459">
        <f t="shared" si="77"/>
        <v>0</v>
      </c>
      <c r="V1459" t="s">
        <v>7594</v>
      </c>
      <c r="W1459">
        <f t="shared" si="78"/>
        <v>0</v>
      </c>
      <c r="AA1459" s="5" t="s">
        <v>1431</v>
      </c>
      <c r="AB1459">
        <v>3744.1</v>
      </c>
      <c r="AC1459">
        <v>1.4</v>
      </c>
      <c r="AD1459" t="s">
        <v>1431</v>
      </c>
      <c r="AE1459">
        <v>1.4</v>
      </c>
      <c r="AF1459">
        <v>1</v>
      </c>
    </row>
    <row r="1460" spans="1:32" x14ac:dyDescent="0.25">
      <c r="A1460" t="s">
        <v>1673</v>
      </c>
      <c r="B1460" t="s">
        <v>1673</v>
      </c>
      <c r="C1460">
        <v>33.75</v>
      </c>
      <c r="D1460">
        <v>1133.6781000000001</v>
      </c>
      <c r="E1460">
        <v>9</v>
      </c>
      <c r="F1460">
        <v>1</v>
      </c>
      <c r="G1460">
        <v>378.90039999999999</v>
      </c>
      <c r="H1460">
        <v>29.85</v>
      </c>
      <c r="I1460" s="1">
        <v>43500000</v>
      </c>
      <c r="J1460">
        <v>3</v>
      </c>
      <c r="K1460">
        <v>7455</v>
      </c>
      <c r="L1460" t="s">
        <v>73</v>
      </c>
      <c r="M1460">
        <v>5</v>
      </c>
      <c r="N1460">
        <v>5</v>
      </c>
      <c r="O1460" t="s">
        <v>1674</v>
      </c>
      <c r="R1460">
        <f t="shared" si="79"/>
        <v>0</v>
      </c>
      <c r="S1460">
        <f t="shared" si="77"/>
        <v>0</v>
      </c>
      <c r="V1460" t="s">
        <v>7871</v>
      </c>
      <c r="W1460">
        <f t="shared" si="78"/>
        <v>0</v>
      </c>
      <c r="AA1460" s="5" t="s">
        <v>1673</v>
      </c>
      <c r="AB1460">
        <v>3750.5</v>
      </c>
      <c r="AC1460">
        <v>1.4</v>
      </c>
      <c r="AD1460" t="s">
        <v>1673</v>
      </c>
      <c r="AE1460">
        <v>1.4</v>
      </c>
      <c r="AF1460">
        <v>1</v>
      </c>
    </row>
    <row r="1461" spans="1:32" x14ac:dyDescent="0.25">
      <c r="A1461" t="s">
        <v>2836</v>
      </c>
      <c r="B1461" t="s">
        <v>2836</v>
      </c>
      <c r="C1461">
        <v>29.79</v>
      </c>
      <c r="D1461">
        <v>1043.6128000000001</v>
      </c>
      <c r="E1461">
        <v>9</v>
      </c>
      <c r="F1461">
        <v>0.8</v>
      </c>
      <c r="G1461">
        <v>522.81410000000005</v>
      </c>
      <c r="H1461">
        <v>60.17</v>
      </c>
      <c r="I1461" s="1">
        <v>23400000</v>
      </c>
      <c r="J1461">
        <v>10</v>
      </c>
      <c r="K1461">
        <v>18931</v>
      </c>
      <c r="L1461" t="s">
        <v>32</v>
      </c>
      <c r="M1461">
        <v>4</v>
      </c>
      <c r="N1461">
        <v>4</v>
      </c>
      <c r="O1461" t="s">
        <v>2837</v>
      </c>
      <c r="R1461">
        <f t="shared" si="79"/>
        <v>0</v>
      </c>
      <c r="S1461">
        <f t="shared" si="77"/>
        <v>0</v>
      </c>
      <c r="V1461" t="s">
        <v>8034</v>
      </c>
      <c r="W1461">
        <f t="shared" si="78"/>
        <v>1</v>
      </c>
      <c r="AA1461" s="5" t="s">
        <v>2836</v>
      </c>
      <c r="AB1461">
        <v>3751.4</v>
      </c>
      <c r="AC1461">
        <v>1.4</v>
      </c>
      <c r="AD1461" t="s">
        <v>2836</v>
      </c>
      <c r="AE1461">
        <v>1.4</v>
      </c>
      <c r="AF1461">
        <v>1</v>
      </c>
    </row>
    <row r="1462" spans="1:32" x14ac:dyDescent="0.25">
      <c r="A1462" t="s">
        <v>1178</v>
      </c>
      <c r="B1462" t="s">
        <v>1178</v>
      </c>
      <c r="C1462">
        <v>35.770000000000003</v>
      </c>
      <c r="D1462">
        <v>943.50869999999998</v>
      </c>
      <c r="E1462">
        <v>9</v>
      </c>
      <c r="F1462">
        <v>0.7</v>
      </c>
      <c r="G1462">
        <v>472.762</v>
      </c>
      <c r="H1462">
        <v>31.3</v>
      </c>
      <c r="I1462" s="1">
        <v>1640000</v>
      </c>
      <c r="J1462">
        <v>8</v>
      </c>
      <c r="K1462">
        <v>8552</v>
      </c>
      <c r="L1462" t="s">
        <v>17</v>
      </c>
      <c r="M1462">
        <v>1</v>
      </c>
      <c r="N1462">
        <v>1</v>
      </c>
      <c r="O1462" t="s">
        <v>1179</v>
      </c>
      <c r="R1462">
        <f t="shared" si="79"/>
        <v>0</v>
      </c>
      <c r="S1462">
        <f t="shared" si="77"/>
        <v>1</v>
      </c>
      <c r="V1462" t="s">
        <v>8947</v>
      </c>
      <c r="W1462">
        <f t="shared" si="78"/>
        <v>0</v>
      </c>
      <c r="AA1462" s="5" t="s">
        <v>1178</v>
      </c>
      <c r="AB1462">
        <v>3759.2</v>
      </c>
      <c r="AC1462">
        <v>1.4</v>
      </c>
      <c r="AD1462" t="s">
        <v>1178</v>
      </c>
      <c r="AE1462">
        <v>1.4</v>
      </c>
      <c r="AF1462">
        <v>1</v>
      </c>
    </row>
    <row r="1463" spans="1:32" x14ac:dyDescent="0.25">
      <c r="A1463" t="s">
        <v>2674</v>
      </c>
      <c r="B1463" t="s">
        <v>2674</v>
      </c>
      <c r="C1463">
        <v>30.36</v>
      </c>
      <c r="D1463">
        <v>1029.5831000000001</v>
      </c>
      <c r="E1463">
        <v>9</v>
      </c>
      <c r="F1463">
        <v>-0.4</v>
      </c>
      <c r="G1463">
        <v>515.79859999999996</v>
      </c>
      <c r="H1463">
        <v>26.6</v>
      </c>
      <c r="I1463" s="1">
        <v>83300000</v>
      </c>
      <c r="J1463">
        <v>1</v>
      </c>
      <c r="K1463">
        <v>6356</v>
      </c>
      <c r="L1463" t="s">
        <v>84</v>
      </c>
      <c r="M1463">
        <v>6</v>
      </c>
      <c r="N1463">
        <v>6</v>
      </c>
      <c r="O1463" t="s">
        <v>367</v>
      </c>
      <c r="R1463">
        <f t="shared" si="79"/>
        <v>1</v>
      </c>
      <c r="S1463">
        <f t="shared" si="77"/>
        <v>1</v>
      </c>
      <c r="V1463" t="s">
        <v>8948</v>
      </c>
      <c r="W1463">
        <f t="shared" si="78"/>
        <v>1</v>
      </c>
      <c r="AA1463" s="5" t="s">
        <v>2674</v>
      </c>
      <c r="AB1463">
        <v>3762.8</v>
      </c>
      <c r="AC1463">
        <v>1.4</v>
      </c>
      <c r="AD1463" t="s">
        <v>2674</v>
      </c>
      <c r="AE1463">
        <v>1.4</v>
      </c>
      <c r="AF1463">
        <v>1</v>
      </c>
    </row>
    <row r="1464" spans="1:32" x14ac:dyDescent="0.25">
      <c r="A1464" t="s">
        <v>2509</v>
      </c>
      <c r="B1464" t="s">
        <v>2509</v>
      </c>
      <c r="C1464">
        <v>30.93</v>
      </c>
      <c r="D1464">
        <v>1006.6174999999999</v>
      </c>
      <c r="E1464">
        <v>9</v>
      </c>
      <c r="F1464">
        <v>0.8</v>
      </c>
      <c r="G1464">
        <v>504.31639999999999</v>
      </c>
      <c r="H1464">
        <v>49.6</v>
      </c>
      <c r="I1464" s="1">
        <v>842000</v>
      </c>
      <c r="J1464">
        <v>5</v>
      </c>
      <c r="K1464">
        <v>14127</v>
      </c>
      <c r="L1464" t="s">
        <v>47</v>
      </c>
      <c r="M1464">
        <v>1</v>
      </c>
      <c r="N1464">
        <v>1</v>
      </c>
      <c r="O1464" t="s">
        <v>2510</v>
      </c>
      <c r="R1464">
        <f t="shared" si="79"/>
        <v>0</v>
      </c>
      <c r="S1464">
        <f t="shared" si="77"/>
        <v>0</v>
      </c>
      <c r="V1464" t="s">
        <v>8949</v>
      </c>
      <c r="W1464">
        <f t="shared" si="78"/>
        <v>0</v>
      </c>
      <c r="AA1464" s="5" t="s">
        <v>2509</v>
      </c>
      <c r="AB1464">
        <v>3770.6</v>
      </c>
      <c r="AC1464">
        <v>1.4</v>
      </c>
      <c r="AD1464" t="s">
        <v>2509</v>
      </c>
      <c r="AE1464">
        <v>1.4</v>
      </c>
      <c r="AF1464">
        <v>1</v>
      </c>
    </row>
    <row r="1465" spans="1:32" x14ac:dyDescent="0.25">
      <c r="A1465" t="s">
        <v>1832</v>
      </c>
      <c r="B1465" t="s">
        <v>1832</v>
      </c>
      <c r="C1465">
        <v>33.08</v>
      </c>
      <c r="D1465">
        <v>1097.6134</v>
      </c>
      <c r="E1465">
        <v>8</v>
      </c>
      <c r="F1465">
        <v>0.3</v>
      </c>
      <c r="G1465">
        <v>549.81410000000005</v>
      </c>
      <c r="H1465">
        <v>36.270000000000003</v>
      </c>
      <c r="I1465" s="1">
        <v>4780000</v>
      </c>
      <c r="J1465">
        <v>6</v>
      </c>
      <c r="K1465">
        <v>9899</v>
      </c>
      <c r="L1465" t="s">
        <v>142</v>
      </c>
      <c r="M1465">
        <v>3</v>
      </c>
      <c r="N1465">
        <v>3</v>
      </c>
      <c r="O1465" t="s">
        <v>1833</v>
      </c>
      <c r="R1465">
        <f t="shared" si="79"/>
        <v>0</v>
      </c>
      <c r="S1465">
        <f t="shared" si="77"/>
        <v>0</v>
      </c>
      <c r="V1465" t="s">
        <v>8950</v>
      </c>
      <c r="W1465">
        <f t="shared" si="78"/>
        <v>3</v>
      </c>
      <c r="AA1465" s="5" t="s">
        <v>1832</v>
      </c>
      <c r="AB1465">
        <v>3787.9</v>
      </c>
      <c r="AC1465">
        <v>1.4</v>
      </c>
      <c r="AD1465" t="s">
        <v>6882</v>
      </c>
      <c r="AE1465">
        <v>1.4</v>
      </c>
      <c r="AF1465">
        <v>1</v>
      </c>
    </row>
    <row r="1466" spans="1:32" x14ac:dyDescent="0.25">
      <c r="A1466" t="s">
        <v>5570</v>
      </c>
      <c r="B1466" t="s">
        <v>5570</v>
      </c>
      <c r="C1466">
        <v>17.11</v>
      </c>
      <c r="D1466">
        <v>912.51409999999998</v>
      </c>
      <c r="E1466">
        <v>8</v>
      </c>
      <c r="F1466">
        <v>-3.2</v>
      </c>
      <c r="G1466">
        <v>457.26280000000003</v>
      </c>
      <c r="H1466">
        <v>21.69</v>
      </c>
      <c r="I1466">
        <v>0</v>
      </c>
      <c r="J1466">
        <v>7</v>
      </c>
      <c r="K1466">
        <v>5158</v>
      </c>
      <c r="L1466" t="s">
        <v>20</v>
      </c>
      <c r="M1466">
        <v>1</v>
      </c>
      <c r="N1466">
        <v>1</v>
      </c>
      <c r="O1466" t="s">
        <v>3079</v>
      </c>
      <c r="R1466">
        <f t="shared" si="79"/>
        <v>0</v>
      </c>
      <c r="S1466">
        <f t="shared" si="77"/>
        <v>0</v>
      </c>
      <c r="V1466" t="s">
        <v>8951</v>
      </c>
      <c r="W1466">
        <f t="shared" si="78"/>
        <v>0</v>
      </c>
      <c r="AA1466" s="5" t="s">
        <v>5570</v>
      </c>
      <c r="AB1466">
        <v>3810.2</v>
      </c>
      <c r="AC1466">
        <v>1.4</v>
      </c>
      <c r="AD1466" t="s">
        <v>6809</v>
      </c>
      <c r="AE1466">
        <v>1.4</v>
      </c>
      <c r="AF1466">
        <v>1</v>
      </c>
    </row>
    <row r="1467" spans="1:32" x14ac:dyDescent="0.25">
      <c r="A1467" t="s">
        <v>2600</v>
      </c>
      <c r="B1467" t="s">
        <v>2600</v>
      </c>
      <c r="C1467">
        <v>30.61</v>
      </c>
      <c r="D1467">
        <v>1110.5458000000001</v>
      </c>
      <c r="E1467">
        <v>9</v>
      </c>
      <c r="F1467">
        <v>-1.1000000000000001</v>
      </c>
      <c r="G1467">
        <v>556.27949999999998</v>
      </c>
      <c r="H1467">
        <v>44.26</v>
      </c>
      <c r="I1467" s="1">
        <v>992000000</v>
      </c>
      <c r="J1467">
        <v>1</v>
      </c>
      <c r="K1467">
        <v>12587</v>
      </c>
      <c r="L1467" t="s">
        <v>84</v>
      </c>
      <c r="M1467">
        <v>39</v>
      </c>
      <c r="N1467">
        <v>39</v>
      </c>
      <c r="O1467" t="s">
        <v>94</v>
      </c>
      <c r="R1467">
        <f t="shared" si="79"/>
        <v>0</v>
      </c>
      <c r="S1467">
        <f t="shared" si="77"/>
        <v>1</v>
      </c>
      <c r="V1467" t="s">
        <v>8952</v>
      </c>
      <c r="W1467">
        <f t="shared" si="78"/>
        <v>1</v>
      </c>
      <c r="AA1467" s="5" t="s">
        <v>2600</v>
      </c>
      <c r="AB1467">
        <v>3813.6</v>
      </c>
      <c r="AC1467">
        <v>1.4</v>
      </c>
      <c r="AD1467" t="s">
        <v>2600</v>
      </c>
      <c r="AE1467">
        <v>1.4</v>
      </c>
      <c r="AF1467">
        <v>1</v>
      </c>
    </row>
    <row r="1468" spans="1:32" x14ac:dyDescent="0.25">
      <c r="A1468" t="s">
        <v>5072</v>
      </c>
      <c r="B1468" t="s">
        <v>5072</v>
      </c>
      <c r="C1468">
        <v>20.3</v>
      </c>
      <c r="D1468">
        <v>1203.5924</v>
      </c>
      <c r="E1468">
        <v>9</v>
      </c>
      <c r="F1468">
        <v>1.1000000000000001</v>
      </c>
      <c r="G1468">
        <v>602.80409999999995</v>
      </c>
      <c r="H1468">
        <v>34.47</v>
      </c>
      <c r="I1468" s="1">
        <v>1090000</v>
      </c>
      <c r="J1468">
        <v>1</v>
      </c>
      <c r="K1468">
        <v>9091</v>
      </c>
      <c r="L1468" t="s">
        <v>84</v>
      </c>
      <c r="M1468">
        <v>1</v>
      </c>
      <c r="N1468">
        <v>1</v>
      </c>
      <c r="O1468" t="s">
        <v>5073</v>
      </c>
      <c r="R1468">
        <f t="shared" si="79"/>
        <v>0</v>
      </c>
      <c r="S1468">
        <f t="shared" si="77"/>
        <v>0</v>
      </c>
      <c r="V1468" t="s">
        <v>8953</v>
      </c>
      <c r="W1468">
        <f t="shared" si="78"/>
        <v>0</v>
      </c>
      <c r="AA1468" s="5" t="s">
        <v>5072</v>
      </c>
      <c r="AB1468">
        <v>3823.7</v>
      </c>
      <c r="AC1468">
        <v>1.4</v>
      </c>
      <c r="AD1468" t="s">
        <v>5072</v>
      </c>
      <c r="AE1468">
        <v>1.4</v>
      </c>
      <c r="AF1468">
        <v>1</v>
      </c>
    </row>
    <row r="1469" spans="1:32" x14ac:dyDescent="0.25">
      <c r="A1469" t="s">
        <v>5916</v>
      </c>
      <c r="B1469" t="s">
        <v>1927</v>
      </c>
      <c r="C1469">
        <v>32.76</v>
      </c>
      <c r="D1469">
        <v>1227.6433999999999</v>
      </c>
      <c r="E1469">
        <v>9</v>
      </c>
      <c r="F1469">
        <v>-0.9</v>
      </c>
      <c r="G1469">
        <v>614.82839999999999</v>
      </c>
      <c r="H1469">
        <v>30.51</v>
      </c>
      <c r="I1469" s="1">
        <v>1050000</v>
      </c>
      <c r="J1469">
        <v>6</v>
      </c>
      <c r="K1469">
        <v>7948</v>
      </c>
      <c r="L1469" t="s">
        <v>142</v>
      </c>
      <c r="M1469">
        <v>1</v>
      </c>
      <c r="N1469">
        <v>1</v>
      </c>
      <c r="O1469" t="s">
        <v>1928</v>
      </c>
      <c r="P1469" t="s">
        <v>44</v>
      </c>
      <c r="Q1469" t="s">
        <v>594</v>
      </c>
      <c r="R1469">
        <f t="shared" si="79"/>
        <v>0</v>
      </c>
      <c r="S1469">
        <f t="shared" si="77"/>
        <v>0</v>
      </c>
      <c r="V1469" t="s">
        <v>8954</v>
      </c>
      <c r="W1469">
        <f t="shared" si="78"/>
        <v>0</v>
      </c>
      <c r="AA1469" s="5" t="s">
        <v>5916</v>
      </c>
      <c r="AB1469">
        <v>3832</v>
      </c>
      <c r="AC1469">
        <v>1.4</v>
      </c>
      <c r="AD1469" t="s">
        <v>5916</v>
      </c>
      <c r="AE1469">
        <v>1.4</v>
      </c>
      <c r="AF1469">
        <v>1</v>
      </c>
    </row>
    <row r="1470" spans="1:32" x14ac:dyDescent="0.25">
      <c r="A1470" t="s">
        <v>731</v>
      </c>
      <c r="B1470" t="s">
        <v>476</v>
      </c>
      <c r="C1470">
        <v>40.17</v>
      </c>
      <c r="D1470">
        <v>1028.6052</v>
      </c>
      <c r="E1470">
        <v>9</v>
      </c>
      <c r="F1470">
        <v>4</v>
      </c>
      <c r="G1470">
        <v>515.31200000000001</v>
      </c>
      <c r="H1470">
        <v>47.88</v>
      </c>
      <c r="I1470" s="1">
        <v>5050000000</v>
      </c>
      <c r="J1470">
        <v>8</v>
      </c>
      <c r="K1470">
        <v>14258</v>
      </c>
      <c r="L1470" t="s">
        <v>17</v>
      </c>
      <c r="M1470">
        <v>162</v>
      </c>
      <c r="N1470">
        <v>162</v>
      </c>
      <c r="O1470" t="s">
        <v>477</v>
      </c>
      <c r="P1470" t="s">
        <v>44</v>
      </c>
      <c r="Q1470" t="s">
        <v>276</v>
      </c>
      <c r="R1470">
        <f t="shared" si="79"/>
        <v>0</v>
      </c>
      <c r="S1470">
        <f t="shared" si="77"/>
        <v>0</v>
      </c>
      <c r="V1470" t="s">
        <v>8955</v>
      </c>
      <c r="W1470">
        <f t="shared" si="78"/>
        <v>2</v>
      </c>
      <c r="AA1470" s="5" t="s">
        <v>731</v>
      </c>
      <c r="AB1470">
        <v>3833.4</v>
      </c>
      <c r="AC1470">
        <v>1.4</v>
      </c>
      <c r="AD1470" t="s">
        <v>731</v>
      </c>
      <c r="AE1470">
        <v>1.4</v>
      </c>
      <c r="AF1470">
        <v>1</v>
      </c>
    </row>
    <row r="1471" spans="1:32" x14ac:dyDescent="0.25">
      <c r="A1471" t="s">
        <v>731</v>
      </c>
      <c r="B1471" t="s">
        <v>731</v>
      </c>
      <c r="C1471">
        <v>38.18</v>
      </c>
      <c r="D1471">
        <v>1012.6103000000001</v>
      </c>
      <c r="E1471">
        <v>9</v>
      </c>
      <c r="F1471">
        <v>4.5999999999999996</v>
      </c>
      <c r="G1471">
        <v>507.31479999999999</v>
      </c>
      <c r="H1471">
        <v>51.87</v>
      </c>
      <c r="I1471" s="1">
        <v>1750000000</v>
      </c>
      <c r="J1471">
        <v>8</v>
      </c>
      <c r="K1471">
        <v>15679</v>
      </c>
      <c r="L1471" t="s">
        <v>17</v>
      </c>
      <c r="M1471">
        <v>56</v>
      </c>
      <c r="N1471">
        <v>56</v>
      </c>
      <c r="O1471" t="s">
        <v>477</v>
      </c>
      <c r="R1471">
        <f t="shared" si="79"/>
        <v>0</v>
      </c>
      <c r="S1471">
        <f t="shared" si="77"/>
        <v>0</v>
      </c>
      <c r="V1471" t="s">
        <v>8956</v>
      </c>
      <c r="W1471">
        <f t="shared" si="78"/>
        <v>0</v>
      </c>
      <c r="AA1471" s="5" t="s">
        <v>731</v>
      </c>
      <c r="AB1471">
        <v>3833.4</v>
      </c>
      <c r="AC1471">
        <v>1.4</v>
      </c>
      <c r="AD1471" t="s">
        <v>731</v>
      </c>
      <c r="AE1471">
        <v>1.4</v>
      </c>
      <c r="AF1471">
        <v>1</v>
      </c>
    </row>
    <row r="1472" spans="1:32" x14ac:dyDescent="0.25">
      <c r="A1472" t="s">
        <v>5314</v>
      </c>
      <c r="B1472" t="s">
        <v>5314</v>
      </c>
      <c r="C1472">
        <v>18.82</v>
      </c>
      <c r="D1472">
        <v>1007.5439</v>
      </c>
      <c r="E1472">
        <v>8</v>
      </c>
      <c r="F1472">
        <v>0.9</v>
      </c>
      <c r="G1472">
        <v>504.77969999999999</v>
      </c>
      <c r="H1472">
        <v>55.61</v>
      </c>
      <c r="I1472" s="1">
        <v>45300000</v>
      </c>
      <c r="J1472">
        <v>9</v>
      </c>
      <c r="K1472">
        <v>17124</v>
      </c>
      <c r="L1472" t="s">
        <v>23</v>
      </c>
      <c r="M1472">
        <v>1</v>
      </c>
      <c r="N1472">
        <v>1</v>
      </c>
      <c r="O1472" t="s">
        <v>753</v>
      </c>
      <c r="R1472">
        <f t="shared" si="79"/>
        <v>0</v>
      </c>
      <c r="S1472">
        <f t="shared" si="77"/>
        <v>0</v>
      </c>
      <c r="V1472" t="s">
        <v>8957</v>
      </c>
      <c r="W1472">
        <f t="shared" si="78"/>
        <v>1</v>
      </c>
      <c r="AA1472" s="5" t="s">
        <v>5314</v>
      </c>
      <c r="AB1472">
        <v>3843.1</v>
      </c>
      <c r="AC1472">
        <v>1.4</v>
      </c>
      <c r="AD1472" t="s">
        <v>6932</v>
      </c>
      <c r="AE1472">
        <v>1.4</v>
      </c>
      <c r="AF1472">
        <v>1</v>
      </c>
    </row>
    <row r="1473" spans="1:32" x14ac:dyDescent="0.25">
      <c r="A1473" t="s">
        <v>3248</v>
      </c>
      <c r="B1473" t="s">
        <v>3248</v>
      </c>
      <c r="C1473">
        <v>28.36</v>
      </c>
      <c r="D1473">
        <v>1146.6072999999999</v>
      </c>
      <c r="E1473">
        <v>9</v>
      </c>
      <c r="F1473">
        <v>-0.3</v>
      </c>
      <c r="G1473">
        <v>574.3107</v>
      </c>
      <c r="H1473">
        <v>49.99</v>
      </c>
      <c r="I1473" s="1">
        <v>4540000</v>
      </c>
      <c r="J1473">
        <v>5</v>
      </c>
      <c r="K1473">
        <v>14265</v>
      </c>
      <c r="L1473" t="s">
        <v>47</v>
      </c>
      <c r="M1473">
        <v>1</v>
      </c>
      <c r="N1473">
        <v>1</v>
      </c>
      <c r="O1473" t="s">
        <v>3249</v>
      </c>
      <c r="R1473">
        <f t="shared" si="79"/>
        <v>0</v>
      </c>
      <c r="S1473">
        <f t="shared" si="77"/>
        <v>0</v>
      </c>
      <c r="V1473" t="s">
        <v>8958</v>
      </c>
      <c r="W1473">
        <f t="shared" si="78"/>
        <v>0</v>
      </c>
      <c r="AA1473" s="5" t="s">
        <v>3248</v>
      </c>
      <c r="AB1473">
        <v>3850.9</v>
      </c>
      <c r="AC1473">
        <v>1.4</v>
      </c>
      <c r="AD1473" t="s">
        <v>3248</v>
      </c>
      <c r="AE1473">
        <v>1.4</v>
      </c>
      <c r="AF1473">
        <v>1</v>
      </c>
    </row>
    <row r="1474" spans="1:32" x14ac:dyDescent="0.25">
      <c r="A1474" t="s">
        <v>2010</v>
      </c>
      <c r="B1474" t="s">
        <v>1404</v>
      </c>
      <c r="C1474">
        <v>34.72</v>
      </c>
      <c r="D1474">
        <v>1152.5273</v>
      </c>
      <c r="E1474">
        <v>9</v>
      </c>
      <c r="F1474">
        <v>0</v>
      </c>
      <c r="G1474">
        <v>385.18310000000002</v>
      </c>
      <c r="H1474">
        <v>37.24</v>
      </c>
      <c r="I1474" s="1">
        <v>67800000</v>
      </c>
      <c r="J1474">
        <v>4</v>
      </c>
      <c r="K1474">
        <v>9971</v>
      </c>
      <c r="L1474" t="s">
        <v>26</v>
      </c>
      <c r="M1474">
        <v>16</v>
      </c>
      <c r="N1474">
        <v>16</v>
      </c>
      <c r="O1474" t="s">
        <v>1405</v>
      </c>
      <c r="P1474" t="s">
        <v>44</v>
      </c>
      <c r="Q1474" t="s">
        <v>155</v>
      </c>
      <c r="R1474">
        <f t="shared" si="79"/>
        <v>0</v>
      </c>
      <c r="S1474">
        <f t="shared" si="77"/>
        <v>0</v>
      </c>
      <c r="V1474" t="s">
        <v>8959</v>
      </c>
      <c r="W1474">
        <f t="shared" si="78"/>
        <v>0</v>
      </c>
      <c r="AA1474" s="5" t="s">
        <v>2010</v>
      </c>
      <c r="AB1474">
        <v>3872.4</v>
      </c>
      <c r="AC1474">
        <v>1.4</v>
      </c>
      <c r="AD1474" t="s">
        <v>2010</v>
      </c>
      <c r="AE1474">
        <v>1.4</v>
      </c>
      <c r="AF1474">
        <v>1</v>
      </c>
    </row>
    <row r="1475" spans="1:32" x14ac:dyDescent="0.25">
      <c r="A1475" t="s">
        <v>2010</v>
      </c>
      <c r="B1475" t="s">
        <v>2010</v>
      </c>
      <c r="C1475">
        <v>32.49</v>
      </c>
      <c r="D1475">
        <v>1136.5325</v>
      </c>
      <c r="E1475">
        <v>9</v>
      </c>
      <c r="F1475">
        <v>0.1</v>
      </c>
      <c r="G1475">
        <v>569.27359999999999</v>
      </c>
      <c r="H1475">
        <v>43.65</v>
      </c>
      <c r="I1475" s="1">
        <v>16400000</v>
      </c>
      <c r="J1475">
        <v>4</v>
      </c>
      <c r="K1475">
        <v>12191</v>
      </c>
      <c r="L1475" t="s">
        <v>26</v>
      </c>
      <c r="M1475">
        <v>4</v>
      </c>
      <c r="N1475">
        <v>4</v>
      </c>
      <c r="O1475" t="s">
        <v>1405</v>
      </c>
      <c r="R1475">
        <f t="shared" si="79"/>
        <v>0</v>
      </c>
      <c r="S1475">
        <f t="shared" ref="S1475:S1538" si="80">SUMPRODUCT(--ISNUMBER(SEARCH($V$2:$V$2873,"*"&amp;O1475&amp;"*")))</f>
        <v>0</v>
      </c>
      <c r="V1475" t="s">
        <v>8960</v>
      </c>
      <c r="W1475">
        <f t="shared" ref="W1475:W1538" si="81">COUNTIF(O:O,"*"&amp;V1475&amp;"*")</f>
        <v>0</v>
      </c>
      <c r="AA1475" s="5" t="s">
        <v>2010</v>
      </c>
      <c r="AB1475">
        <v>3872.4</v>
      </c>
      <c r="AC1475">
        <v>1.4</v>
      </c>
      <c r="AD1475" t="s">
        <v>2010</v>
      </c>
      <c r="AE1475">
        <v>1.4</v>
      </c>
      <c r="AF1475">
        <v>1</v>
      </c>
    </row>
    <row r="1476" spans="1:32" x14ac:dyDescent="0.25">
      <c r="A1476" t="s">
        <v>1212</v>
      </c>
      <c r="B1476" t="s">
        <v>1212</v>
      </c>
      <c r="C1476">
        <v>35.56</v>
      </c>
      <c r="D1476">
        <v>1169.6781000000001</v>
      </c>
      <c r="E1476">
        <v>9</v>
      </c>
      <c r="F1476">
        <v>0.4</v>
      </c>
      <c r="G1476">
        <v>585.84659999999997</v>
      </c>
      <c r="H1476">
        <v>22.07</v>
      </c>
      <c r="I1476" s="1">
        <v>26800000</v>
      </c>
      <c r="J1476">
        <v>9</v>
      </c>
      <c r="K1476">
        <v>5327</v>
      </c>
      <c r="L1476" t="s">
        <v>23</v>
      </c>
      <c r="M1476">
        <v>2</v>
      </c>
      <c r="N1476">
        <v>2</v>
      </c>
      <c r="O1476" t="s">
        <v>1213</v>
      </c>
      <c r="R1476">
        <f t="shared" si="79"/>
        <v>0</v>
      </c>
      <c r="S1476">
        <f t="shared" si="80"/>
        <v>0</v>
      </c>
      <c r="V1476" t="s">
        <v>8961</v>
      </c>
      <c r="W1476">
        <f t="shared" si="81"/>
        <v>0</v>
      </c>
      <c r="AA1476" s="5" t="s">
        <v>1212</v>
      </c>
      <c r="AB1476">
        <v>3875.5</v>
      </c>
      <c r="AC1476">
        <v>1.4</v>
      </c>
      <c r="AD1476" t="s">
        <v>1212</v>
      </c>
      <c r="AE1476">
        <v>1.4</v>
      </c>
      <c r="AF1476">
        <v>1</v>
      </c>
    </row>
    <row r="1477" spans="1:32" x14ac:dyDescent="0.25">
      <c r="A1477" t="s">
        <v>4655</v>
      </c>
      <c r="B1477" t="s">
        <v>4655</v>
      </c>
      <c r="C1477">
        <v>22.62</v>
      </c>
      <c r="D1477">
        <v>1018.5348</v>
      </c>
      <c r="E1477">
        <v>8</v>
      </c>
      <c r="F1477">
        <v>0.5</v>
      </c>
      <c r="G1477">
        <v>510.2749</v>
      </c>
      <c r="H1477">
        <v>34.729999999999997</v>
      </c>
      <c r="I1477" s="1">
        <v>9540000</v>
      </c>
      <c r="J1477">
        <v>1</v>
      </c>
      <c r="K1477">
        <v>9184</v>
      </c>
      <c r="L1477" t="s">
        <v>84</v>
      </c>
      <c r="M1477">
        <v>1</v>
      </c>
      <c r="N1477">
        <v>1</v>
      </c>
      <c r="O1477" t="s">
        <v>1374</v>
      </c>
      <c r="R1477">
        <f t="shared" si="79"/>
        <v>0</v>
      </c>
      <c r="S1477">
        <f t="shared" si="80"/>
        <v>0</v>
      </c>
      <c r="V1477" t="s">
        <v>8962</v>
      </c>
      <c r="W1477">
        <f t="shared" si="81"/>
        <v>0</v>
      </c>
      <c r="AA1477" s="5" t="s">
        <v>4655</v>
      </c>
      <c r="AB1477">
        <v>3877.5</v>
      </c>
      <c r="AC1477">
        <v>1.4</v>
      </c>
      <c r="AD1477" t="s">
        <v>6935</v>
      </c>
      <c r="AE1477">
        <v>1.4</v>
      </c>
      <c r="AF1477">
        <v>1</v>
      </c>
    </row>
    <row r="1478" spans="1:32" x14ac:dyDescent="0.25">
      <c r="A1478" t="s">
        <v>2557</v>
      </c>
      <c r="B1478" t="s">
        <v>2557</v>
      </c>
      <c r="C1478">
        <v>30.76</v>
      </c>
      <c r="D1478">
        <v>1159.5985000000001</v>
      </c>
      <c r="E1478">
        <v>9</v>
      </c>
      <c r="F1478">
        <v>2.8</v>
      </c>
      <c r="G1478">
        <v>387.5412</v>
      </c>
      <c r="H1478">
        <v>24.56</v>
      </c>
      <c r="I1478" s="1">
        <v>239000000</v>
      </c>
      <c r="J1478">
        <v>8</v>
      </c>
      <c r="K1478">
        <v>6215</v>
      </c>
      <c r="L1478" t="s">
        <v>17</v>
      </c>
      <c r="M1478">
        <v>12</v>
      </c>
      <c r="N1478">
        <v>12</v>
      </c>
      <c r="O1478" t="s">
        <v>2558</v>
      </c>
      <c r="R1478">
        <f t="shared" si="79"/>
        <v>0</v>
      </c>
      <c r="S1478">
        <f t="shared" si="80"/>
        <v>0</v>
      </c>
      <c r="V1478" t="s">
        <v>8963</v>
      </c>
      <c r="W1478">
        <f t="shared" si="81"/>
        <v>0</v>
      </c>
      <c r="AA1478" s="5" t="s">
        <v>2557</v>
      </c>
      <c r="AB1478">
        <v>3888.2</v>
      </c>
      <c r="AC1478">
        <v>1.4</v>
      </c>
      <c r="AD1478" t="s">
        <v>2557</v>
      </c>
      <c r="AE1478">
        <v>1.4</v>
      </c>
      <c r="AF1478">
        <v>1</v>
      </c>
    </row>
    <row r="1479" spans="1:32" x14ac:dyDescent="0.25">
      <c r="A1479" t="s">
        <v>2415</v>
      </c>
      <c r="B1479" t="s">
        <v>2415</v>
      </c>
      <c r="C1479">
        <v>31.21</v>
      </c>
      <c r="D1479">
        <v>1148.6917000000001</v>
      </c>
      <c r="E1479">
        <v>9</v>
      </c>
      <c r="F1479">
        <v>0.4</v>
      </c>
      <c r="G1479">
        <v>575.35329999999999</v>
      </c>
      <c r="H1479">
        <v>29.55</v>
      </c>
      <c r="I1479" s="1">
        <v>31000000</v>
      </c>
      <c r="J1479">
        <v>1</v>
      </c>
      <c r="K1479">
        <v>7359</v>
      </c>
      <c r="L1479" t="s">
        <v>84</v>
      </c>
      <c r="M1479">
        <v>2</v>
      </c>
      <c r="N1479">
        <v>2</v>
      </c>
      <c r="O1479" t="s">
        <v>2416</v>
      </c>
      <c r="R1479">
        <f t="shared" si="79"/>
        <v>0</v>
      </c>
      <c r="S1479">
        <f t="shared" si="80"/>
        <v>0</v>
      </c>
      <c r="V1479" t="s">
        <v>8964</v>
      </c>
      <c r="W1479">
        <f t="shared" si="81"/>
        <v>0</v>
      </c>
      <c r="AA1479" s="5" t="s">
        <v>2415</v>
      </c>
      <c r="AB1479">
        <v>3889.1</v>
      </c>
      <c r="AC1479">
        <v>1.4</v>
      </c>
      <c r="AD1479" t="s">
        <v>2415</v>
      </c>
      <c r="AE1479">
        <v>1.4</v>
      </c>
      <c r="AF1479">
        <v>1</v>
      </c>
    </row>
    <row r="1480" spans="1:32" x14ac:dyDescent="0.25">
      <c r="A1480" t="s">
        <v>4845</v>
      </c>
      <c r="B1480" t="s">
        <v>4845</v>
      </c>
      <c r="C1480">
        <v>21.59</v>
      </c>
      <c r="D1480">
        <v>1050.6185</v>
      </c>
      <c r="E1480">
        <v>9</v>
      </c>
      <c r="F1480">
        <v>0.6</v>
      </c>
      <c r="G1480">
        <v>526.31679999999994</v>
      </c>
      <c r="H1480">
        <v>49.52</v>
      </c>
      <c r="I1480" s="1">
        <v>6200000</v>
      </c>
      <c r="J1480">
        <v>6</v>
      </c>
      <c r="K1480">
        <v>14499</v>
      </c>
      <c r="L1480" t="s">
        <v>142</v>
      </c>
      <c r="M1480">
        <v>2</v>
      </c>
      <c r="N1480">
        <v>2</v>
      </c>
      <c r="O1480" t="s">
        <v>4846</v>
      </c>
      <c r="R1480">
        <f t="shared" si="79"/>
        <v>0</v>
      </c>
      <c r="S1480">
        <f t="shared" si="80"/>
        <v>0</v>
      </c>
      <c r="V1480" t="s">
        <v>8965</v>
      </c>
      <c r="W1480">
        <f t="shared" si="81"/>
        <v>0</v>
      </c>
      <c r="AA1480" s="5" t="s">
        <v>4845</v>
      </c>
      <c r="AB1480">
        <v>3889.8</v>
      </c>
      <c r="AC1480">
        <v>1.4</v>
      </c>
      <c r="AD1480" t="s">
        <v>4845</v>
      </c>
      <c r="AE1480">
        <v>1.4</v>
      </c>
      <c r="AF1480">
        <v>1</v>
      </c>
    </row>
    <row r="1481" spans="1:32" x14ac:dyDescent="0.25">
      <c r="A1481" t="s">
        <v>6080</v>
      </c>
      <c r="B1481" t="s">
        <v>5752</v>
      </c>
      <c r="C1481">
        <v>15.94</v>
      </c>
      <c r="D1481">
        <v>1228.6199999999999</v>
      </c>
      <c r="E1481">
        <v>10</v>
      </c>
      <c r="F1481">
        <v>8.8000000000000007</v>
      </c>
      <c r="G1481">
        <v>615.32270000000005</v>
      </c>
      <c r="H1481">
        <v>24.95</v>
      </c>
      <c r="I1481" s="1">
        <v>1490000</v>
      </c>
      <c r="J1481">
        <v>9</v>
      </c>
      <c r="K1481">
        <v>6326</v>
      </c>
      <c r="L1481" t="s">
        <v>23</v>
      </c>
      <c r="M1481">
        <v>1</v>
      </c>
      <c r="N1481">
        <v>1</v>
      </c>
      <c r="O1481" t="s">
        <v>5753</v>
      </c>
      <c r="P1481" t="s">
        <v>37</v>
      </c>
      <c r="Q1481" t="s">
        <v>5754</v>
      </c>
      <c r="R1481">
        <f t="shared" si="79"/>
        <v>0</v>
      </c>
      <c r="S1481">
        <f t="shared" si="80"/>
        <v>0</v>
      </c>
      <c r="V1481" t="s">
        <v>8966</v>
      </c>
      <c r="W1481">
        <f t="shared" si="81"/>
        <v>0</v>
      </c>
      <c r="AA1481" s="5" t="s">
        <v>6080</v>
      </c>
      <c r="AB1481">
        <v>3890.9</v>
      </c>
      <c r="AC1481">
        <v>1.4</v>
      </c>
      <c r="AD1481" t="s">
        <v>7056</v>
      </c>
      <c r="AE1481">
        <v>1.4</v>
      </c>
      <c r="AF1481">
        <v>1</v>
      </c>
    </row>
    <row r="1482" spans="1:32" x14ac:dyDescent="0.25">
      <c r="A1482" t="s">
        <v>4231</v>
      </c>
      <c r="B1482" t="s">
        <v>4231</v>
      </c>
      <c r="C1482">
        <v>24.56</v>
      </c>
      <c r="D1482">
        <v>1060.6280999999999</v>
      </c>
      <c r="E1482">
        <v>9</v>
      </c>
      <c r="F1482">
        <v>1.4</v>
      </c>
      <c r="G1482">
        <v>531.322</v>
      </c>
      <c r="H1482">
        <v>63.79</v>
      </c>
      <c r="I1482" s="1">
        <v>965000</v>
      </c>
      <c r="J1482">
        <v>2</v>
      </c>
      <c r="K1482">
        <v>20071</v>
      </c>
      <c r="L1482" t="s">
        <v>29</v>
      </c>
      <c r="M1482">
        <v>1</v>
      </c>
      <c r="N1482">
        <v>1</v>
      </c>
      <c r="O1482" t="s">
        <v>4232</v>
      </c>
      <c r="R1482">
        <f t="shared" si="79"/>
        <v>0</v>
      </c>
      <c r="S1482">
        <f t="shared" si="80"/>
        <v>0</v>
      </c>
      <c r="V1482" t="s">
        <v>7797</v>
      </c>
      <c r="W1482">
        <f t="shared" si="81"/>
        <v>0</v>
      </c>
      <c r="AA1482" s="5" t="s">
        <v>4231</v>
      </c>
      <c r="AB1482">
        <v>3897.8</v>
      </c>
      <c r="AC1482">
        <v>1.4</v>
      </c>
      <c r="AD1482" t="s">
        <v>4231</v>
      </c>
      <c r="AE1482">
        <v>1.4</v>
      </c>
      <c r="AF1482">
        <v>1</v>
      </c>
    </row>
    <row r="1483" spans="1:32" x14ac:dyDescent="0.25">
      <c r="A1483" t="s">
        <v>4467</v>
      </c>
      <c r="B1483" t="s">
        <v>4467</v>
      </c>
      <c r="C1483">
        <v>23.47</v>
      </c>
      <c r="D1483">
        <v>901.49810000000002</v>
      </c>
      <c r="E1483">
        <v>8</v>
      </c>
      <c r="F1483">
        <v>0.6</v>
      </c>
      <c r="G1483">
        <v>451.75659999999999</v>
      </c>
      <c r="H1483">
        <v>20.3</v>
      </c>
      <c r="I1483" s="1">
        <v>1450000</v>
      </c>
      <c r="J1483">
        <v>5</v>
      </c>
      <c r="K1483">
        <v>4695</v>
      </c>
      <c r="L1483" t="s">
        <v>47</v>
      </c>
      <c r="M1483">
        <v>1</v>
      </c>
      <c r="N1483">
        <v>1</v>
      </c>
      <c r="O1483" t="s">
        <v>4468</v>
      </c>
      <c r="R1483">
        <f t="shared" si="79"/>
        <v>0</v>
      </c>
      <c r="S1483">
        <f t="shared" si="80"/>
        <v>0</v>
      </c>
      <c r="V1483" t="s">
        <v>8967</v>
      </c>
      <c r="W1483">
        <f t="shared" si="81"/>
        <v>0</v>
      </c>
      <c r="AA1483" s="5" t="s">
        <v>4467</v>
      </c>
      <c r="AB1483">
        <v>3947.6</v>
      </c>
      <c r="AC1483">
        <v>1.4</v>
      </c>
      <c r="AD1483" t="s">
        <v>6823</v>
      </c>
      <c r="AE1483">
        <v>1.4</v>
      </c>
      <c r="AF1483">
        <v>1</v>
      </c>
    </row>
    <row r="1484" spans="1:32" x14ac:dyDescent="0.25">
      <c r="A1484" t="s">
        <v>3803</v>
      </c>
      <c r="B1484" t="s">
        <v>3803</v>
      </c>
      <c r="C1484">
        <v>26.35</v>
      </c>
      <c r="D1484">
        <v>882.52869999999996</v>
      </c>
      <c r="E1484">
        <v>9</v>
      </c>
      <c r="F1484">
        <v>-0.3</v>
      </c>
      <c r="G1484">
        <v>442.2715</v>
      </c>
      <c r="H1484">
        <v>33.090000000000003</v>
      </c>
      <c r="I1484" s="1">
        <v>3420000</v>
      </c>
      <c r="J1484">
        <v>10</v>
      </c>
      <c r="K1484">
        <v>9194</v>
      </c>
      <c r="L1484" t="s">
        <v>32</v>
      </c>
      <c r="M1484">
        <v>2</v>
      </c>
      <c r="N1484">
        <v>2</v>
      </c>
      <c r="O1484" t="s">
        <v>3804</v>
      </c>
      <c r="R1484">
        <f t="shared" si="79"/>
        <v>0</v>
      </c>
      <c r="S1484">
        <f t="shared" si="80"/>
        <v>0</v>
      </c>
      <c r="V1484" t="s">
        <v>8968</v>
      </c>
      <c r="W1484">
        <f t="shared" si="81"/>
        <v>0</v>
      </c>
      <c r="AA1484" s="5" t="s">
        <v>3803</v>
      </c>
      <c r="AB1484">
        <v>3951</v>
      </c>
      <c r="AC1484">
        <v>1.4</v>
      </c>
      <c r="AD1484" t="s">
        <v>3803</v>
      </c>
      <c r="AE1484">
        <v>1.4</v>
      </c>
      <c r="AF1484">
        <v>1</v>
      </c>
    </row>
    <row r="1485" spans="1:32" x14ac:dyDescent="0.25">
      <c r="A1485" t="s">
        <v>5380</v>
      </c>
      <c r="B1485" t="s">
        <v>5380</v>
      </c>
      <c r="C1485">
        <v>18.399999999999999</v>
      </c>
      <c r="D1485">
        <v>1095.7239999999999</v>
      </c>
      <c r="E1485">
        <v>9</v>
      </c>
      <c r="F1485">
        <v>1</v>
      </c>
      <c r="G1485">
        <v>548.86980000000005</v>
      </c>
      <c r="H1485">
        <v>30.12</v>
      </c>
      <c r="I1485" s="1">
        <v>31200000</v>
      </c>
      <c r="J1485">
        <v>3</v>
      </c>
      <c r="K1485">
        <v>7550</v>
      </c>
      <c r="L1485" t="s">
        <v>73</v>
      </c>
      <c r="M1485">
        <v>1</v>
      </c>
      <c r="N1485">
        <v>1</v>
      </c>
      <c r="O1485" t="s">
        <v>2029</v>
      </c>
      <c r="R1485">
        <f t="shared" si="79"/>
        <v>0</v>
      </c>
      <c r="S1485">
        <f t="shared" si="80"/>
        <v>0</v>
      </c>
      <c r="V1485" t="s">
        <v>8969</v>
      </c>
      <c r="W1485">
        <f t="shared" si="81"/>
        <v>0</v>
      </c>
      <c r="AA1485" s="5" t="s">
        <v>5380</v>
      </c>
      <c r="AB1485">
        <v>3979.7</v>
      </c>
      <c r="AC1485">
        <v>1.4</v>
      </c>
      <c r="AD1485" t="s">
        <v>5380</v>
      </c>
      <c r="AE1485">
        <v>1.4</v>
      </c>
      <c r="AF1485">
        <v>1</v>
      </c>
    </row>
    <row r="1486" spans="1:32" x14ac:dyDescent="0.25">
      <c r="A1486" t="s">
        <v>2407</v>
      </c>
      <c r="B1486" t="s">
        <v>2407</v>
      </c>
      <c r="C1486">
        <v>31.24</v>
      </c>
      <c r="D1486">
        <v>1170.6033</v>
      </c>
      <c r="E1486">
        <v>10</v>
      </c>
      <c r="F1486">
        <v>0.6</v>
      </c>
      <c r="G1486">
        <v>586.30930000000001</v>
      </c>
      <c r="H1486">
        <v>47.16</v>
      </c>
      <c r="I1486" s="1">
        <v>3370000</v>
      </c>
      <c r="J1486">
        <v>4</v>
      </c>
      <c r="K1486">
        <v>13443</v>
      </c>
      <c r="L1486" t="s">
        <v>26</v>
      </c>
      <c r="M1486">
        <v>1</v>
      </c>
      <c r="N1486">
        <v>1</v>
      </c>
      <c r="O1486" t="s">
        <v>2408</v>
      </c>
      <c r="R1486">
        <f t="shared" si="79"/>
        <v>0</v>
      </c>
      <c r="S1486">
        <f t="shared" si="80"/>
        <v>1</v>
      </c>
      <c r="V1486" t="s">
        <v>7209</v>
      </c>
      <c r="W1486">
        <f t="shared" si="81"/>
        <v>0</v>
      </c>
      <c r="AA1486" s="5" t="s">
        <v>2407</v>
      </c>
      <c r="AB1486">
        <v>3987.3</v>
      </c>
      <c r="AC1486">
        <v>1.4</v>
      </c>
      <c r="AD1486" t="s">
        <v>7059</v>
      </c>
      <c r="AE1486">
        <v>1.4</v>
      </c>
      <c r="AF1486">
        <v>1</v>
      </c>
    </row>
    <row r="1487" spans="1:32" x14ac:dyDescent="0.25">
      <c r="A1487" t="s">
        <v>2312</v>
      </c>
      <c r="B1487" t="s">
        <v>2312</v>
      </c>
      <c r="C1487">
        <v>31.5</v>
      </c>
      <c r="D1487">
        <v>1091.6339</v>
      </c>
      <c r="E1487">
        <v>9</v>
      </c>
      <c r="F1487">
        <v>-0.2</v>
      </c>
      <c r="G1487">
        <v>546.82410000000004</v>
      </c>
      <c r="H1487">
        <v>25.85</v>
      </c>
      <c r="I1487" s="1">
        <v>874000</v>
      </c>
      <c r="J1487">
        <v>9</v>
      </c>
      <c r="K1487">
        <v>6641</v>
      </c>
      <c r="L1487" t="s">
        <v>23</v>
      </c>
      <c r="M1487">
        <v>1</v>
      </c>
      <c r="N1487">
        <v>1</v>
      </c>
      <c r="O1487" t="s">
        <v>1163</v>
      </c>
      <c r="R1487">
        <f t="shared" si="79"/>
        <v>0</v>
      </c>
      <c r="S1487">
        <f t="shared" si="80"/>
        <v>0</v>
      </c>
      <c r="V1487" t="s">
        <v>7267</v>
      </c>
      <c r="W1487">
        <f t="shared" si="81"/>
        <v>0</v>
      </c>
      <c r="AA1487" s="5" t="s">
        <v>2312</v>
      </c>
      <c r="AB1487">
        <v>4005.6</v>
      </c>
      <c r="AC1487">
        <v>1.4</v>
      </c>
      <c r="AD1487" t="s">
        <v>2312</v>
      </c>
      <c r="AE1487">
        <v>1.4</v>
      </c>
      <c r="AF1487">
        <v>1</v>
      </c>
    </row>
    <row r="1488" spans="1:32" x14ac:dyDescent="0.25">
      <c r="A1488" t="s">
        <v>5453</v>
      </c>
      <c r="B1488" t="s">
        <v>5453</v>
      </c>
      <c r="C1488">
        <v>17.79</v>
      </c>
      <c r="D1488">
        <v>1013.6484</v>
      </c>
      <c r="E1488">
        <v>9</v>
      </c>
      <c r="F1488">
        <v>-0.5</v>
      </c>
      <c r="G1488">
        <v>507.83120000000002</v>
      </c>
      <c r="H1488">
        <v>36.340000000000003</v>
      </c>
      <c r="I1488" s="1">
        <v>3220000</v>
      </c>
      <c r="J1488">
        <v>5</v>
      </c>
      <c r="K1488">
        <v>9523</v>
      </c>
      <c r="L1488" t="s">
        <v>47</v>
      </c>
      <c r="M1488">
        <v>1</v>
      </c>
      <c r="N1488">
        <v>1</v>
      </c>
      <c r="O1488" t="s">
        <v>489</v>
      </c>
      <c r="R1488">
        <f t="shared" ref="R1488:R1551" si="82">SUMPRODUCT(--ISNUMBER(SEARCH($T$2:$T$596,"*"&amp;O1488&amp;"*")))</f>
        <v>0</v>
      </c>
      <c r="S1488">
        <f t="shared" si="80"/>
        <v>0</v>
      </c>
      <c r="V1488" t="s">
        <v>7152</v>
      </c>
      <c r="W1488">
        <f t="shared" si="81"/>
        <v>0</v>
      </c>
      <c r="AA1488" s="5" t="s">
        <v>5453</v>
      </c>
      <c r="AB1488">
        <v>4031.5</v>
      </c>
      <c r="AC1488">
        <v>1.4</v>
      </c>
      <c r="AD1488" t="s">
        <v>5453</v>
      </c>
      <c r="AE1488">
        <v>1.4</v>
      </c>
      <c r="AF1488">
        <v>1</v>
      </c>
    </row>
    <row r="1489" spans="1:32" x14ac:dyDescent="0.25">
      <c r="A1489" t="s">
        <v>5426</v>
      </c>
      <c r="B1489" t="s">
        <v>5426</v>
      </c>
      <c r="C1489">
        <v>17.940000000000001</v>
      </c>
      <c r="D1489">
        <v>910.45079999999996</v>
      </c>
      <c r="E1489">
        <v>9</v>
      </c>
      <c r="F1489">
        <v>0.6</v>
      </c>
      <c r="G1489">
        <v>456.233</v>
      </c>
      <c r="H1489">
        <v>29.64</v>
      </c>
      <c r="I1489" s="1">
        <v>3180000</v>
      </c>
      <c r="J1489">
        <v>9</v>
      </c>
      <c r="K1489">
        <v>7978</v>
      </c>
      <c r="L1489" t="s">
        <v>23</v>
      </c>
      <c r="M1489">
        <v>1</v>
      </c>
      <c r="N1489">
        <v>1</v>
      </c>
      <c r="O1489" t="s">
        <v>1649</v>
      </c>
      <c r="R1489">
        <f t="shared" si="82"/>
        <v>0</v>
      </c>
      <c r="S1489">
        <f t="shared" si="80"/>
        <v>0</v>
      </c>
      <c r="V1489" t="s">
        <v>8970</v>
      </c>
      <c r="W1489">
        <f t="shared" si="81"/>
        <v>0</v>
      </c>
      <c r="AA1489" s="5" t="s">
        <v>5426</v>
      </c>
      <c r="AB1489">
        <v>4034</v>
      </c>
      <c r="AC1489">
        <v>1.4</v>
      </c>
      <c r="AD1489" t="s">
        <v>5426</v>
      </c>
      <c r="AE1489">
        <v>1.4</v>
      </c>
      <c r="AF1489">
        <v>1</v>
      </c>
    </row>
    <row r="1490" spans="1:32" x14ac:dyDescent="0.25">
      <c r="A1490" t="s">
        <v>5042</v>
      </c>
      <c r="B1490" t="s">
        <v>5042</v>
      </c>
      <c r="C1490">
        <v>20.45</v>
      </c>
      <c r="D1490">
        <v>1040.5079000000001</v>
      </c>
      <c r="E1490">
        <v>8</v>
      </c>
      <c r="F1490">
        <v>1.4</v>
      </c>
      <c r="G1490">
        <v>521.26199999999994</v>
      </c>
      <c r="H1490">
        <v>57.46</v>
      </c>
      <c r="I1490" s="1">
        <v>1810000</v>
      </c>
      <c r="J1490">
        <v>8</v>
      </c>
      <c r="K1490">
        <v>17673</v>
      </c>
      <c r="L1490" t="s">
        <v>17</v>
      </c>
      <c r="M1490">
        <v>1</v>
      </c>
      <c r="N1490">
        <v>1</v>
      </c>
      <c r="O1490" t="s">
        <v>3740</v>
      </c>
      <c r="R1490">
        <f t="shared" si="82"/>
        <v>0</v>
      </c>
      <c r="S1490">
        <f t="shared" si="80"/>
        <v>0</v>
      </c>
      <c r="V1490" t="s">
        <v>8971</v>
      </c>
      <c r="W1490">
        <f t="shared" si="81"/>
        <v>0</v>
      </c>
      <c r="AA1490" s="5" t="s">
        <v>5042</v>
      </c>
      <c r="AB1490">
        <v>4035.6</v>
      </c>
      <c r="AC1490">
        <v>1.4</v>
      </c>
      <c r="AD1490" t="s">
        <v>6876</v>
      </c>
      <c r="AE1490">
        <v>1.4</v>
      </c>
      <c r="AF1490">
        <v>1</v>
      </c>
    </row>
    <row r="1491" spans="1:32" x14ac:dyDescent="0.25">
      <c r="A1491" t="s">
        <v>456</v>
      </c>
      <c r="B1491" t="s">
        <v>456</v>
      </c>
      <c r="C1491">
        <v>40.35</v>
      </c>
      <c r="D1491">
        <v>1151.6813999999999</v>
      </c>
      <c r="E1491">
        <v>9</v>
      </c>
      <c r="F1491">
        <v>-0.4</v>
      </c>
      <c r="G1491">
        <v>576.84770000000003</v>
      </c>
      <c r="H1491">
        <v>26.04</v>
      </c>
      <c r="I1491" s="1">
        <v>653000</v>
      </c>
      <c r="J1491">
        <v>1</v>
      </c>
      <c r="K1491">
        <v>6175</v>
      </c>
      <c r="L1491" t="s">
        <v>84</v>
      </c>
      <c r="M1491">
        <v>1</v>
      </c>
      <c r="N1491">
        <v>1</v>
      </c>
      <c r="O1491" t="s">
        <v>457</v>
      </c>
      <c r="R1491">
        <f t="shared" si="82"/>
        <v>0</v>
      </c>
      <c r="S1491">
        <f t="shared" si="80"/>
        <v>0</v>
      </c>
      <c r="V1491" t="s">
        <v>8972</v>
      </c>
      <c r="W1491">
        <f t="shared" si="81"/>
        <v>0</v>
      </c>
      <c r="AA1491" s="5" t="s">
        <v>456</v>
      </c>
      <c r="AB1491">
        <v>4046.7</v>
      </c>
      <c r="AC1491">
        <v>1.4</v>
      </c>
      <c r="AD1491" t="s">
        <v>456</v>
      </c>
      <c r="AE1491">
        <v>1.4</v>
      </c>
      <c r="AF1491">
        <v>1</v>
      </c>
    </row>
    <row r="1492" spans="1:32" x14ac:dyDescent="0.25">
      <c r="A1492" t="s">
        <v>3656</v>
      </c>
      <c r="B1492" t="s">
        <v>3656</v>
      </c>
      <c r="C1492">
        <v>26.89</v>
      </c>
      <c r="D1492">
        <v>1120.6029000000001</v>
      </c>
      <c r="E1492">
        <v>9</v>
      </c>
      <c r="F1492">
        <v>1.7</v>
      </c>
      <c r="G1492">
        <v>561.30970000000002</v>
      </c>
      <c r="H1492">
        <v>36.83</v>
      </c>
      <c r="I1492" s="1">
        <v>4900000</v>
      </c>
      <c r="J1492">
        <v>3</v>
      </c>
      <c r="K1492">
        <v>9894</v>
      </c>
      <c r="L1492" t="s">
        <v>73</v>
      </c>
      <c r="M1492">
        <v>2</v>
      </c>
      <c r="N1492">
        <v>2</v>
      </c>
      <c r="O1492" t="s">
        <v>3027</v>
      </c>
      <c r="R1492">
        <f t="shared" si="82"/>
        <v>0</v>
      </c>
      <c r="S1492">
        <f t="shared" si="80"/>
        <v>1</v>
      </c>
      <c r="V1492" t="s">
        <v>8973</v>
      </c>
      <c r="W1492">
        <f t="shared" si="81"/>
        <v>0</v>
      </c>
      <c r="AA1492" s="5" t="s">
        <v>3656</v>
      </c>
      <c r="AB1492">
        <v>4060.5</v>
      </c>
      <c r="AC1492">
        <v>1.5</v>
      </c>
      <c r="AD1492" t="s">
        <v>3656</v>
      </c>
      <c r="AE1492">
        <v>1.5</v>
      </c>
      <c r="AF1492">
        <v>1</v>
      </c>
    </row>
    <row r="1493" spans="1:32" x14ac:dyDescent="0.25">
      <c r="A1493" t="s">
        <v>334</v>
      </c>
      <c r="B1493" t="s">
        <v>334</v>
      </c>
      <c r="C1493">
        <v>42.19</v>
      </c>
      <c r="D1493">
        <v>998.56610000000001</v>
      </c>
      <c r="E1493">
        <v>9</v>
      </c>
      <c r="F1493">
        <v>0.1</v>
      </c>
      <c r="G1493">
        <v>500.29039999999998</v>
      </c>
      <c r="H1493">
        <v>33.26</v>
      </c>
      <c r="I1493" s="1">
        <v>455000000</v>
      </c>
      <c r="J1493">
        <v>1</v>
      </c>
      <c r="K1493">
        <v>8662</v>
      </c>
      <c r="L1493" t="s">
        <v>84</v>
      </c>
      <c r="M1493">
        <v>30</v>
      </c>
      <c r="N1493">
        <v>30</v>
      </c>
      <c r="O1493" t="s">
        <v>335</v>
      </c>
      <c r="R1493">
        <f t="shared" si="82"/>
        <v>0</v>
      </c>
      <c r="S1493">
        <f t="shared" si="80"/>
        <v>0</v>
      </c>
      <c r="V1493" t="s">
        <v>8974</v>
      </c>
      <c r="W1493">
        <f t="shared" si="81"/>
        <v>0</v>
      </c>
      <c r="AA1493" s="5" t="s">
        <v>334</v>
      </c>
      <c r="AB1493">
        <v>4087.2</v>
      </c>
      <c r="AC1493">
        <v>1.5</v>
      </c>
      <c r="AD1493" t="s">
        <v>334</v>
      </c>
      <c r="AE1493">
        <v>1.5</v>
      </c>
      <c r="AF1493">
        <v>1</v>
      </c>
    </row>
    <row r="1494" spans="1:32" x14ac:dyDescent="0.25">
      <c r="A1494" t="s">
        <v>1685</v>
      </c>
      <c r="B1494" t="s">
        <v>1685</v>
      </c>
      <c r="C1494">
        <v>33.69</v>
      </c>
      <c r="D1494">
        <v>1130.5186000000001</v>
      </c>
      <c r="E1494">
        <v>8</v>
      </c>
      <c r="F1494">
        <v>3.2</v>
      </c>
      <c r="G1494">
        <v>566.26840000000004</v>
      </c>
      <c r="H1494">
        <v>55.98</v>
      </c>
      <c r="I1494" s="1">
        <v>9480000</v>
      </c>
      <c r="J1494">
        <v>7</v>
      </c>
      <c r="K1494">
        <v>17031</v>
      </c>
      <c r="L1494" t="s">
        <v>20</v>
      </c>
      <c r="M1494">
        <v>2</v>
      </c>
      <c r="N1494">
        <v>2</v>
      </c>
      <c r="O1494" t="s">
        <v>963</v>
      </c>
      <c r="R1494">
        <f t="shared" si="82"/>
        <v>0</v>
      </c>
      <c r="S1494">
        <f t="shared" si="80"/>
        <v>0</v>
      </c>
      <c r="V1494" t="s">
        <v>8975</v>
      </c>
      <c r="W1494">
        <f t="shared" si="81"/>
        <v>0</v>
      </c>
      <c r="AA1494" s="5" t="s">
        <v>1685</v>
      </c>
      <c r="AB1494">
        <v>4115.8</v>
      </c>
      <c r="AC1494">
        <v>1.5</v>
      </c>
      <c r="AD1494" t="s">
        <v>7065</v>
      </c>
      <c r="AE1494">
        <v>1.5</v>
      </c>
      <c r="AF1494">
        <v>1</v>
      </c>
    </row>
    <row r="1495" spans="1:32" x14ac:dyDescent="0.25">
      <c r="A1495" t="s">
        <v>5339</v>
      </c>
      <c r="B1495" t="s">
        <v>5339</v>
      </c>
      <c r="C1495">
        <v>18.690000000000001</v>
      </c>
      <c r="D1495">
        <v>1000.6029</v>
      </c>
      <c r="E1495">
        <v>9</v>
      </c>
      <c r="F1495">
        <v>-1</v>
      </c>
      <c r="G1495">
        <v>501.3082</v>
      </c>
      <c r="H1495">
        <v>24.89</v>
      </c>
      <c r="I1495" s="1">
        <v>833000</v>
      </c>
      <c r="J1495">
        <v>10</v>
      </c>
      <c r="K1495">
        <v>6313</v>
      </c>
      <c r="L1495" t="s">
        <v>32</v>
      </c>
      <c r="M1495">
        <v>1</v>
      </c>
      <c r="N1495">
        <v>1</v>
      </c>
      <c r="O1495" t="s">
        <v>2177</v>
      </c>
      <c r="R1495">
        <f t="shared" si="82"/>
        <v>0</v>
      </c>
      <c r="S1495">
        <f t="shared" si="80"/>
        <v>0</v>
      </c>
      <c r="V1495" t="s">
        <v>8976</v>
      </c>
      <c r="W1495">
        <f t="shared" si="81"/>
        <v>0</v>
      </c>
      <c r="AA1495" s="5" t="s">
        <v>5339</v>
      </c>
      <c r="AB1495">
        <v>4122.8</v>
      </c>
      <c r="AC1495">
        <v>1.5</v>
      </c>
      <c r="AD1495" t="s">
        <v>5339</v>
      </c>
      <c r="AE1495">
        <v>1.5</v>
      </c>
      <c r="AF1495">
        <v>1</v>
      </c>
    </row>
    <row r="1496" spans="1:32" x14ac:dyDescent="0.25">
      <c r="A1496" t="s">
        <v>3938</v>
      </c>
      <c r="B1496" t="s">
        <v>3938</v>
      </c>
      <c r="C1496">
        <v>25.84</v>
      </c>
      <c r="D1496">
        <v>995.57640000000004</v>
      </c>
      <c r="E1496">
        <v>9</v>
      </c>
      <c r="F1496">
        <v>-0.3</v>
      </c>
      <c r="G1496">
        <v>498.7953</v>
      </c>
      <c r="H1496">
        <v>51.27</v>
      </c>
      <c r="I1496" s="1">
        <v>1660000</v>
      </c>
      <c r="J1496">
        <v>5</v>
      </c>
      <c r="K1496">
        <v>14712</v>
      </c>
      <c r="L1496" t="s">
        <v>47</v>
      </c>
      <c r="M1496">
        <v>2</v>
      </c>
      <c r="N1496">
        <v>2</v>
      </c>
      <c r="O1496" t="s">
        <v>2014</v>
      </c>
      <c r="R1496">
        <f t="shared" si="82"/>
        <v>0</v>
      </c>
      <c r="S1496">
        <f t="shared" si="80"/>
        <v>0</v>
      </c>
      <c r="V1496" t="s">
        <v>8977</v>
      </c>
      <c r="W1496">
        <f t="shared" si="81"/>
        <v>0</v>
      </c>
      <c r="AA1496" s="5" t="s">
        <v>3938</v>
      </c>
      <c r="AB1496">
        <v>4130.5</v>
      </c>
      <c r="AC1496">
        <v>1.5</v>
      </c>
      <c r="AD1496" t="s">
        <v>3938</v>
      </c>
      <c r="AE1496">
        <v>1.5</v>
      </c>
      <c r="AF1496">
        <v>1</v>
      </c>
    </row>
    <row r="1497" spans="1:32" x14ac:dyDescent="0.25">
      <c r="A1497" t="s">
        <v>4809</v>
      </c>
      <c r="B1497" t="s">
        <v>4809</v>
      </c>
      <c r="C1497">
        <v>21.82</v>
      </c>
      <c r="D1497">
        <v>1136.5542</v>
      </c>
      <c r="E1497">
        <v>9</v>
      </c>
      <c r="F1497">
        <v>0.5</v>
      </c>
      <c r="G1497">
        <v>569.28470000000004</v>
      </c>
      <c r="H1497">
        <v>69.53</v>
      </c>
      <c r="I1497" s="1">
        <v>3640000</v>
      </c>
      <c r="J1497">
        <v>6</v>
      </c>
      <c r="K1497">
        <v>21524</v>
      </c>
      <c r="L1497" t="s">
        <v>142</v>
      </c>
      <c r="M1497">
        <v>1</v>
      </c>
      <c r="N1497">
        <v>1</v>
      </c>
      <c r="O1497" t="s">
        <v>1563</v>
      </c>
      <c r="R1497">
        <f t="shared" si="82"/>
        <v>0</v>
      </c>
      <c r="S1497">
        <f t="shared" si="80"/>
        <v>0</v>
      </c>
      <c r="V1497" t="s">
        <v>8978</v>
      </c>
      <c r="W1497">
        <f t="shared" si="81"/>
        <v>0</v>
      </c>
      <c r="AA1497" s="5" t="s">
        <v>4809</v>
      </c>
      <c r="AB1497">
        <v>4132.6000000000004</v>
      </c>
      <c r="AC1497">
        <v>1.5</v>
      </c>
      <c r="AD1497" t="s">
        <v>4809</v>
      </c>
      <c r="AE1497">
        <v>1.5</v>
      </c>
      <c r="AF1497">
        <v>1</v>
      </c>
    </row>
    <row r="1498" spans="1:32" x14ac:dyDescent="0.25">
      <c r="A1498" t="s">
        <v>4288</v>
      </c>
      <c r="B1498" t="s">
        <v>4288</v>
      </c>
      <c r="C1498">
        <v>24.36</v>
      </c>
      <c r="D1498">
        <v>1175.7067</v>
      </c>
      <c r="E1498">
        <v>9</v>
      </c>
      <c r="F1498">
        <v>0.2</v>
      </c>
      <c r="G1498">
        <v>588.86069999999995</v>
      </c>
      <c r="H1498">
        <v>35.700000000000003</v>
      </c>
      <c r="I1498" s="1">
        <v>23400000</v>
      </c>
      <c r="J1498">
        <v>7</v>
      </c>
      <c r="K1498">
        <v>9947</v>
      </c>
      <c r="L1498" t="s">
        <v>20</v>
      </c>
      <c r="M1498">
        <v>2</v>
      </c>
      <c r="N1498">
        <v>2</v>
      </c>
      <c r="O1498" t="s">
        <v>4289</v>
      </c>
      <c r="R1498">
        <f t="shared" si="82"/>
        <v>0</v>
      </c>
      <c r="S1498">
        <f t="shared" si="80"/>
        <v>0</v>
      </c>
      <c r="V1498" t="s">
        <v>8979</v>
      </c>
      <c r="W1498">
        <f t="shared" si="81"/>
        <v>0</v>
      </c>
      <c r="AA1498" s="5" t="s">
        <v>4288</v>
      </c>
      <c r="AB1498">
        <v>4134.1000000000004</v>
      </c>
      <c r="AC1498">
        <v>1.5</v>
      </c>
      <c r="AD1498" t="s">
        <v>4288</v>
      </c>
      <c r="AE1498">
        <v>1.5</v>
      </c>
      <c r="AF1498">
        <v>1</v>
      </c>
    </row>
    <row r="1499" spans="1:32" x14ac:dyDescent="0.25">
      <c r="A1499" t="s">
        <v>5303</v>
      </c>
      <c r="B1499" t="s">
        <v>5303</v>
      </c>
      <c r="C1499">
        <v>18.87</v>
      </c>
      <c r="D1499">
        <v>1118.576</v>
      </c>
      <c r="E1499">
        <v>9</v>
      </c>
      <c r="F1499">
        <v>0.2</v>
      </c>
      <c r="G1499">
        <v>560.29539999999997</v>
      </c>
      <c r="H1499">
        <v>45.61</v>
      </c>
      <c r="I1499" s="1">
        <v>2390000</v>
      </c>
      <c r="J1499">
        <v>3</v>
      </c>
      <c r="K1499">
        <v>13010</v>
      </c>
      <c r="L1499" t="s">
        <v>73</v>
      </c>
      <c r="M1499">
        <v>1</v>
      </c>
      <c r="N1499">
        <v>1</v>
      </c>
      <c r="O1499" t="s">
        <v>5304</v>
      </c>
      <c r="R1499">
        <f t="shared" si="82"/>
        <v>0</v>
      </c>
      <c r="S1499">
        <f t="shared" si="80"/>
        <v>0</v>
      </c>
      <c r="V1499" t="s">
        <v>8980</v>
      </c>
      <c r="W1499">
        <f t="shared" si="81"/>
        <v>0</v>
      </c>
      <c r="AA1499" s="5" t="s">
        <v>5303</v>
      </c>
      <c r="AB1499">
        <v>4191.7</v>
      </c>
      <c r="AC1499">
        <v>1.5</v>
      </c>
      <c r="AD1499" t="s">
        <v>5303</v>
      </c>
      <c r="AE1499">
        <v>1.5</v>
      </c>
      <c r="AF1499">
        <v>1</v>
      </c>
    </row>
    <row r="1500" spans="1:32" x14ac:dyDescent="0.25">
      <c r="A1500" t="s">
        <v>3960</v>
      </c>
      <c r="B1500" t="s">
        <v>3960</v>
      </c>
      <c r="C1500">
        <v>25.74</v>
      </c>
      <c r="D1500">
        <v>1071.4984999999999</v>
      </c>
      <c r="E1500">
        <v>9</v>
      </c>
      <c r="F1500">
        <v>-2.2000000000000002</v>
      </c>
      <c r="G1500">
        <v>536.75540000000001</v>
      </c>
      <c r="H1500">
        <v>40.74</v>
      </c>
      <c r="I1500" s="1">
        <v>1480000</v>
      </c>
      <c r="J1500">
        <v>10</v>
      </c>
      <c r="K1500">
        <v>11912</v>
      </c>
      <c r="L1500" t="s">
        <v>32</v>
      </c>
      <c r="M1500">
        <v>1</v>
      </c>
      <c r="N1500">
        <v>1</v>
      </c>
      <c r="O1500" t="s">
        <v>1572</v>
      </c>
      <c r="R1500">
        <f t="shared" si="82"/>
        <v>0</v>
      </c>
      <c r="S1500">
        <f t="shared" si="80"/>
        <v>0</v>
      </c>
      <c r="V1500" t="s">
        <v>8981</v>
      </c>
      <c r="W1500">
        <f t="shared" si="81"/>
        <v>0</v>
      </c>
      <c r="AA1500" s="5" t="s">
        <v>3960</v>
      </c>
      <c r="AB1500">
        <v>4192.7</v>
      </c>
      <c r="AC1500">
        <v>1.5</v>
      </c>
      <c r="AD1500" t="s">
        <v>3960</v>
      </c>
      <c r="AE1500">
        <v>1.5</v>
      </c>
      <c r="AF1500">
        <v>1</v>
      </c>
    </row>
    <row r="1501" spans="1:32" x14ac:dyDescent="0.25">
      <c r="A1501" t="s">
        <v>5144</v>
      </c>
      <c r="B1501" t="s">
        <v>5144</v>
      </c>
      <c r="C1501">
        <v>19.91</v>
      </c>
      <c r="D1501">
        <v>1040.5978</v>
      </c>
      <c r="E1501">
        <v>9</v>
      </c>
      <c r="F1501">
        <v>0.6</v>
      </c>
      <c r="G1501">
        <v>521.30650000000003</v>
      </c>
      <c r="H1501">
        <v>37.020000000000003</v>
      </c>
      <c r="I1501" s="1">
        <v>4670000</v>
      </c>
      <c r="J1501">
        <v>2</v>
      </c>
      <c r="K1501">
        <v>10511</v>
      </c>
      <c r="L1501" t="s">
        <v>29</v>
      </c>
      <c r="M1501">
        <v>1</v>
      </c>
      <c r="N1501">
        <v>1</v>
      </c>
      <c r="O1501" t="s">
        <v>843</v>
      </c>
      <c r="R1501">
        <f t="shared" si="82"/>
        <v>0</v>
      </c>
      <c r="S1501">
        <f t="shared" si="80"/>
        <v>1</v>
      </c>
      <c r="V1501" t="s">
        <v>7329</v>
      </c>
      <c r="W1501">
        <f t="shared" si="81"/>
        <v>0</v>
      </c>
      <c r="AA1501" s="5" t="s">
        <v>5144</v>
      </c>
      <c r="AB1501">
        <v>4193</v>
      </c>
      <c r="AC1501">
        <v>1.5</v>
      </c>
      <c r="AD1501" t="s">
        <v>5144</v>
      </c>
      <c r="AE1501">
        <v>1.5</v>
      </c>
      <c r="AF1501">
        <v>1</v>
      </c>
    </row>
    <row r="1502" spans="1:32" x14ac:dyDescent="0.25">
      <c r="A1502" t="s">
        <v>952</v>
      </c>
      <c r="B1502" t="s">
        <v>952</v>
      </c>
      <c r="C1502">
        <v>36.909999999999997</v>
      </c>
      <c r="D1502">
        <v>1108.5664999999999</v>
      </c>
      <c r="E1502">
        <v>9</v>
      </c>
      <c r="F1502">
        <v>-1</v>
      </c>
      <c r="G1502">
        <v>555.29</v>
      </c>
      <c r="H1502">
        <v>20.37</v>
      </c>
      <c r="I1502" s="1">
        <v>6980000</v>
      </c>
      <c r="J1502">
        <v>6</v>
      </c>
      <c r="K1502">
        <v>4726</v>
      </c>
      <c r="L1502" t="s">
        <v>142</v>
      </c>
      <c r="M1502">
        <v>1</v>
      </c>
      <c r="N1502">
        <v>1</v>
      </c>
      <c r="O1502" t="s">
        <v>953</v>
      </c>
      <c r="R1502">
        <f t="shared" si="82"/>
        <v>1</v>
      </c>
      <c r="S1502">
        <f t="shared" si="80"/>
        <v>0</v>
      </c>
      <c r="V1502" t="s">
        <v>8982</v>
      </c>
      <c r="W1502">
        <f t="shared" si="81"/>
        <v>0</v>
      </c>
      <c r="AA1502" s="5" t="s">
        <v>952</v>
      </c>
      <c r="AB1502">
        <v>4205</v>
      </c>
      <c r="AC1502">
        <v>1.5</v>
      </c>
      <c r="AD1502" t="s">
        <v>952</v>
      </c>
      <c r="AE1502">
        <v>1.5</v>
      </c>
      <c r="AF1502">
        <v>1</v>
      </c>
    </row>
    <row r="1503" spans="1:32" x14ac:dyDescent="0.25">
      <c r="A1503" t="s">
        <v>5444</v>
      </c>
      <c r="B1503" t="s">
        <v>5444</v>
      </c>
      <c r="C1503">
        <v>17.84</v>
      </c>
      <c r="D1503">
        <v>1036.7008000000001</v>
      </c>
      <c r="E1503">
        <v>9</v>
      </c>
      <c r="F1503">
        <v>3.2</v>
      </c>
      <c r="G1503">
        <v>519.35929999999996</v>
      </c>
      <c r="H1503">
        <v>68.19</v>
      </c>
      <c r="I1503" s="1">
        <v>15700000</v>
      </c>
      <c r="J1503">
        <v>8</v>
      </c>
      <c r="K1503">
        <v>21499</v>
      </c>
      <c r="L1503" t="s">
        <v>17</v>
      </c>
      <c r="M1503">
        <v>1</v>
      </c>
      <c r="N1503">
        <v>1</v>
      </c>
      <c r="O1503" t="s">
        <v>5445</v>
      </c>
      <c r="R1503">
        <f t="shared" si="82"/>
        <v>0</v>
      </c>
      <c r="S1503">
        <f t="shared" si="80"/>
        <v>0</v>
      </c>
      <c r="V1503" t="s">
        <v>8983</v>
      </c>
      <c r="W1503">
        <f t="shared" si="81"/>
        <v>0</v>
      </c>
      <c r="AA1503" s="5" t="s">
        <v>5444</v>
      </c>
      <c r="AB1503">
        <v>4226.8</v>
      </c>
      <c r="AC1503">
        <v>1.5</v>
      </c>
      <c r="AD1503" t="s">
        <v>5444</v>
      </c>
      <c r="AE1503">
        <v>1.5</v>
      </c>
      <c r="AF1503">
        <v>1</v>
      </c>
    </row>
    <row r="1504" spans="1:32" x14ac:dyDescent="0.25">
      <c r="A1504" t="s">
        <v>1483</v>
      </c>
      <c r="B1504" t="s">
        <v>1483</v>
      </c>
      <c r="C1504">
        <v>34.44</v>
      </c>
      <c r="D1504">
        <v>1020.5352</v>
      </c>
      <c r="E1504">
        <v>9</v>
      </c>
      <c r="F1504">
        <v>-1.6</v>
      </c>
      <c r="G1504">
        <v>511.27409999999998</v>
      </c>
      <c r="H1504">
        <v>23.17</v>
      </c>
      <c r="I1504" s="1">
        <v>815000</v>
      </c>
      <c r="J1504">
        <v>7</v>
      </c>
      <c r="K1504">
        <v>5676</v>
      </c>
      <c r="L1504" t="s">
        <v>20</v>
      </c>
      <c r="M1504">
        <v>1</v>
      </c>
      <c r="N1504">
        <v>1</v>
      </c>
      <c r="O1504" t="s">
        <v>1484</v>
      </c>
      <c r="R1504">
        <f t="shared" si="82"/>
        <v>0</v>
      </c>
      <c r="S1504">
        <f t="shared" si="80"/>
        <v>2</v>
      </c>
      <c r="V1504" t="s">
        <v>7480</v>
      </c>
      <c r="W1504">
        <f t="shared" si="81"/>
        <v>2</v>
      </c>
      <c r="AA1504" s="5" t="s">
        <v>1483</v>
      </c>
      <c r="AB1504">
        <v>4231.1000000000004</v>
      </c>
      <c r="AC1504">
        <v>1.5</v>
      </c>
      <c r="AD1504" t="s">
        <v>1483</v>
      </c>
      <c r="AE1504">
        <v>1.5</v>
      </c>
      <c r="AF1504">
        <v>1</v>
      </c>
    </row>
    <row r="1505" spans="1:32" x14ac:dyDescent="0.25">
      <c r="A1505" t="s">
        <v>1447</v>
      </c>
      <c r="B1505" t="s">
        <v>1447</v>
      </c>
      <c r="C1505">
        <v>34.57</v>
      </c>
      <c r="D1505">
        <v>1074.6072999999999</v>
      </c>
      <c r="E1505">
        <v>9</v>
      </c>
      <c r="F1505">
        <v>1</v>
      </c>
      <c r="G1505">
        <v>538.31150000000002</v>
      </c>
      <c r="H1505">
        <v>47.42</v>
      </c>
      <c r="I1505" s="1">
        <v>2550000</v>
      </c>
      <c r="J1505">
        <v>4</v>
      </c>
      <c r="K1505">
        <v>13534</v>
      </c>
      <c r="L1505" t="s">
        <v>26</v>
      </c>
      <c r="M1505">
        <v>1</v>
      </c>
      <c r="N1505">
        <v>1</v>
      </c>
      <c r="O1505" t="s">
        <v>1448</v>
      </c>
      <c r="R1505">
        <f t="shared" si="82"/>
        <v>0</v>
      </c>
      <c r="S1505">
        <f t="shared" si="80"/>
        <v>0</v>
      </c>
      <c r="V1505" t="s">
        <v>8984</v>
      </c>
      <c r="W1505">
        <f t="shared" si="81"/>
        <v>0</v>
      </c>
      <c r="AA1505" s="5" t="s">
        <v>1447</v>
      </c>
      <c r="AB1505">
        <v>4244.3999999999996</v>
      </c>
      <c r="AC1505">
        <v>1.5</v>
      </c>
      <c r="AD1505" t="s">
        <v>1447</v>
      </c>
      <c r="AE1505">
        <v>1.5</v>
      </c>
      <c r="AF1505">
        <v>1</v>
      </c>
    </row>
    <row r="1506" spans="1:32" x14ac:dyDescent="0.25">
      <c r="A1506" t="s">
        <v>3796</v>
      </c>
      <c r="B1506" t="s">
        <v>3796</v>
      </c>
      <c r="C1506">
        <v>26.38</v>
      </c>
      <c r="D1506">
        <v>1032.5967000000001</v>
      </c>
      <c r="E1506">
        <v>9</v>
      </c>
      <c r="F1506">
        <v>0.1</v>
      </c>
      <c r="G1506">
        <v>517.3057</v>
      </c>
      <c r="H1506">
        <v>65.83</v>
      </c>
      <c r="I1506" s="1">
        <v>5550000</v>
      </c>
      <c r="J1506">
        <v>1</v>
      </c>
      <c r="K1506">
        <v>20000</v>
      </c>
      <c r="L1506" t="s">
        <v>84</v>
      </c>
      <c r="M1506">
        <v>1</v>
      </c>
      <c r="N1506">
        <v>1</v>
      </c>
      <c r="O1506" t="s">
        <v>3797</v>
      </c>
      <c r="R1506">
        <f t="shared" si="82"/>
        <v>0</v>
      </c>
      <c r="S1506">
        <f t="shared" si="80"/>
        <v>0</v>
      </c>
      <c r="V1506" t="s">
        <v>7690</v>
      </c>
      <c r="W1506">
        <f t="shared" si="81"/>
        <v>0</v>
      </c>
      <c r="AA1506" s="5" t="s">
        <v>3796</v>
      </c>
      <c r="AB1506">
        <v>4262.2</v>
      </c>
      <c r="AC1506">
        <v>1.5</v>
      </c>
      <c r="AD1506" t="s">
        <v>3796</v>
      </c>
      <c r="AE1506">
        <v>1.5</v>
      </c>
      <c r="AF1506">
        <v>1</v>
      </c>
    </row>
    <row r="1507" spans="1:32" x14ac:dyDescent="0.25">
      <c r="A1507" t="s">
        <v>3151</v>
      </c>
      <c r="B1507" t="s">
        <v>3151</v>
      </c>
      <c r="C1507">
        <v>28.71</v>
      </c>
      <c r="D1507">
        <v>1002.5709000000001</v>
      </c>
      <c r="E1507">
        <v>9</v>
      </c>
      <c r="F1507">
        <v>0.4</v>
      </c>
      <c r="G1507">
        <v>502.29289999999997</v>
      </c>
      <c r="H1507">
        <v>43.26</v>
      </c>
      <c r="I1507" s="1">
        <v>14500000</v>
      </c>
      <c r="J1507">
        <v>3</v>
      </c>
      <c r="K1507">
        <v>12177</v>
      </c>
      <c r="L1507" t="s">
        <v>73</v>
      </c>
      <c r="M1507">
        <v>2</v>
      </c>
      <c r="N1507">
        <v>2</v>
      </c>
      <c r="O1507" t="s">
        <v>3152</v>
      </c>
      <c r="R1507">
        <f t="shared" si="82"/>
        <v>0</v>
      </c>
      <c r="S1507">
        <f t="shared" si="80"/>
        <v>0</v>
      </c>
      <c r="V1507" t="s">
        <v>8985</v>
      </c>
      <c r="W1507">
        <f t="shared" si="81"/>
        <v>0</v>
      </c>
      <c r="AA1507" s="5" t="s">
        <v>3151</v>
      </c>
      <c r="AB1507">
        <v>4267.7</v>
      </c>
      <c r="AC1507">
        <v>1.5</v>
      </c>
      <c r="AD1507" t="s">
        <v>3151</v>
      </c>
      <c r="AE1507">
        <v>1.5</v>
      </c>
      <c r="AF1507">
        <v>1</v>
      </c>
    </row>
    <row r="1508" spans="1:32" x14ac:dyDescent="0.25">
      <c r="A1508" t="s">
        <v>2178</v>
      </c>
      <c r="B1508" t="s">
        <v>2178</v>
      </c>
      <c r="C1508">
        <v>31.89</v>
      </c>
      <c r="D1508">
        <v>1147.5298</v>
      </c>
      <c r="E1508">
        <v>9</v>
      </c>
      <c r="F1508">
        <v>-0.6</v>
      </c>
      <c r="G1508">
        <v>574.77189999999996</v>
      </c>
      <c r="H1508">
        <v>50.21</v>
      </c>
      <c r="I1508" s="1">
        <v>21600000</v>
      </c>
      <c r="J1508">
        <v>5</v>
      </c>
      <c r="K1508">
        <v>14342</v>
      </c>
      <c r="L1508" t="s">
        <v>47</v>
      </c>
      <c r="M1508">
        <v>3</v>
      </c>
      <c r="N1508">
        <v>3</v>
      </c>
      <c r="O1508" t="s">
        <v>2179</v>
      </c>
      <c r="R1508">
        <f t="shared" si="82"/>
        <v>0</v>
      </c>
      <c r="S1508">
        <f t="shared" si="80"/>
        <v>1</v>
      </c>
      <c r="V1508" t="s">
        <v>8986</v>
      </c>
      <c r="W1508">
        <f t="shared" si="81"/>
        <v>5</v>
      </c>
      <c r="AA1508" s="5" t="s">
        <v>2178</v>
      </c>
      <c r="AB1508">
        <v>4303.3</v>
      </c>
      <c r="AC1508">
        <v>1.5</v>
      </c>
      <c r="AD1508" t="s">
        <v>2178</v>
      </c>
      <c r="AE1508">
        <v>1.5</v>
      </c>
      <c r="AF1508">
        <v>1</v>
      </c>
    </row>
    <row r="1509" spans="1:32" x14ac:dyDescent="0.25">
      <c r="A1509" t="s">
        <v>5709</v>
      </c>
      <c r="B1509" t="s">
        <v>5709</v>
      </c>
      <c r="C1509">
        <v>16.23</v>
      </c>
      <c r="D1509">
        <v>998.55089999999996</v>
      </c>
      <c r="E1509">
        <v>9</v>
      </c>
      <c r="F1509">
        <v>-0.1</v>
      </c>
      <c r="G1509">
        <v>500.28269999999998</v>
      </c>
      <c r="H1509">
        <v>21.91</v>
      </c>
      <c r="I1509" s="1">
        <v>557000</v>
      </c>
      <c r="J1509">
        <v>7</v>
      </c>
      <c r="K1509">
        <v>5231</v>
      </c>
      <c r="L1509" t="s">
        <v>20</v>
      </c>
      <c r="M1509">
        <v>1</v>
      </c>
      <c r="N1509">
        <v>1</v>
      </c>
      <c r="O1509" t="s">
        <v>3780</v>
      </c>
      <c r="R1509">
        <f t="shared" si="82"/>
        <v>0</v>
      </c>
      <c r="S1509">
        <f t="shared" si="80"/>
        <v>0</v>
      </c>
      <c r="V1509" t="s">
        <v>8987</v>
      </c>
      <c r="W1509">
        <f t="shared" si="81"/>
        <v>1</v>
      </c>
      <c r="AA1509" s="5" t="s">
        <v>5709</v>
      </c>
      <c r="AB1509">
        <v>4304.5</v>
      </c>
      <c r="AC1509">
        <v>1.5</v>
      </c>
      <c r="AD1509" t="s">
        <v>5709</v>
      </c>
      <c r="AE1509">
        <v>1.5</v>
      </c>
      <c r="AF1509">
        <v>1</v>
      </c>
    </row>
    <row r="1510" spans="1:32" x14ac:dyDescent="0.25">
      <c r="A1510" t="s">
        <v>1416</v>
      </c>
      <c r="B1510" t="s">
        <v>1416</v>
      </c>
      <c r="C1510">
        <v>34.69</v>
      </c>
      <c r="D1510">
        <v>971.57640000000004</v>
      </c>
      <c r="E1510">
        <v>9</v>
      </c>
      <c r="F1510">
        <v>-0.2</v>
      </c>
      <c r="G1510">
        <v>486.79539999999997</v>
      </c>
      <c r="H1510">
        <v>25.95</v>
      </c>
      <c r="I1510">
        <v>0</v>
      </c>
      <c r="J1510">
        <v>9</v>
      </c>
      <c r="K1510">
        <v>6678</v>
      </c>
      <c r="L1510" t="s">
        <v>23</v>
      </c>
      <c r="M1510">
        <v>2</v>
      </c>
      <c r="N1510">
        <v>2</v>
      </c>
      <c r="O1510" t="s">
        <v>1417</v>
      </c>
      <c r="R1510">
        <f t="shared" si="82"/>
        <v>0</v>
      </c>
      <c r="S1510">
        <f t="shared" si="80"/>
        <v>1</v>
      </c>
      <c r="V1510" t="s">
        <v>8988</v>
      </c>
      <c r="W1510">
        <f t="shared" si="81"/>
        <v>1</v>
      </c>
      <c r="AA1510" s="5" t="s">
        <v>1416</v>
      </c>
      <c r="AB1510">
        <v>4337.5</v>
      </c>
      <c r="AC1510">
        <v>1.5</v>
      </c>
      <c r="AD1510" t="s">
        <v>1416</v>
      </c>
      <c r="AE1510">
        <v>1.5</v>
      </c>
      <c r="AF1510">
        <v>1</v>
      </c>
    </row>
    <row r="1511" spans="1:32" x14ac:dyDescent="0.25">
      <c r="A1511" t="s">
        <v>5065</v>
      </c>
      <c r="B1511" t="s">
        <v>5065</v>
      </c>
      <c r="C1511">
        <v>20.329999999999998</v>
      </c>
      <c r="D1511">
        <v>1205.6556</v>
      </c>
      <c r="E1511">
        <v>9</v>
      </c>
      <c r="F1511">
        <v>0.2</v>
      </c>
      <c r="G1511">
        <v>603.83519999999999</v>
      </c>
      <c r="H1511">
        <v>33.85</v>
      </c>
      <c r="I1511" s="1">
        <v>3240000</v>
      </c>
      <c r="J1511">
        <v>1</v>
      </c>
      <c r="K1511">
        <v>8872</v>
      </c>
      <c r="L1511" t="s">
        <v>84</v>
      </c>
      <c r="M1511">
        <v>1</v>
      </c>
      <c r="N1511">
        <v>1</v>
      </c>
      <c r="O1511" t="s">
        <v>388</v>
      </c>
      <c r="R1511">
        <f t="shared" si="82"/>
        <v>0</v>
      </c>
      <c r="S1511">
        <f t="shared" si="80"/>
        <v>1</v>
      </c>
      <c r="V1511" t="s">
        <v>8989</v>
      </c>
      <c r="W1511">
        <f t="shared" si="81"/>
        <v>0</v>
      </c>
      <c r="AA1511" s="5" t="s">
        <v>5065</v>
      </c>
      <c r="AB1511">
        <v>4353.2</v>
      </c>
      <c r="AC1511">
        <v>1.5</v>
      </c>
      <c r="AD1511" t="s">
        <v>5065</v>
      </c>
      <c r="AE1511">
        <v>1.5</v>
      </c>
      <c r="AF1511">
        <v>1</v>
      </c>
    </row>
    <row r="1512" spans="1:32" x14ac:dyDescent="0.25">
      <c r="A1512" t="s">
        <v>3366</v>
      </c>
      <c r="B1512" t="s">
        <v>3366</v>
      </c>
      <c r="C1512">
        <v>27.93</v>
      </c>
      <c r="D1512">
        <v>986.57600000000002</v>
      </c>
      <c r="E1512">
        <v>9</v>
      </c>
      <c r="F1512">
        <v>-0.5</v>
      </c>
      <c r="G1512">
        <v>494.29500000000002</v>
      </c>
      <c r="H1512">
        <v>44.06</v>
      </c>
      <c r="I1512" s="1">
        <v>5670000</v>
      </c>
      <c r="J1512">
        <v>3</v>
      </c>
      <c r="K1512">
        <v>12461</v>
      </c>
      <c r="L1512" t="s">
        <v>73</v>
      </c>
      <c r="M1512">
        <v>3</v>
      </c>
      <c r="N1512">
        <v>3</v>
      </c>
      <c r="O1512" t="s">
        <v>1633</v>
      </c>
      <c r="R1512">
        <f t="shared" si="82"/>
        <v>0</v>
      </c>
      <c r="S1512">
        <f t="shared" si="80"/>
        <v>0</v>
      </c>
      <c r="V1512" t="s">
        <v>8990</v>
      </c>
      <c r="W1512">
        <f t="shared" si="81"/>
        <v>0</v>
      </c>
      <c r="AA1512" s="5" t="s">
        <v>3366</v>
      </c>
      <c r="AB1512">
        <v>4357.8</v>
      </c>
      <c r="AC1512">
        <v>1.5</v>
      </c>
      <c r="AD1512" t="s">
        <v>3366</v>
      </c>
      <c r="AE1512">
        <v>1.5</v>
      </c>
      <c r="AF1512">
        <v>1</v>
      </c>
    </row>
    <row r="1513" spans="1:32" x14ac:dyDescent="0.25">
      <c r="A1513" t="s">
        <v>2756</v>
      </c>
      <c r="B1513" t="s">
        <v>756</v>
      </c>
      <c r="C1513">
        <v>38.03</v>
      </c>
      <c r="D1513">
        <v>1181.5903000000001</v>
      </c>
      <c r="E1513">
        <v>9</v>
      </c>
      <c r="F1513">
        <v>-1.4</v>
      </c>
      <c r="G1513">
        <v>394.87020000000001</v>
      </c>
      <c r="H1513">
        <v>22.4</v>
      </c>
      <c r="I1513" s="1">
        <v>26800000</v>
      </c>
      <c r="J1513">
        <v>10</v>
      </c>
      <c r="K1513">
        <v>5435</v>
      </c>
      <c r="L1513" t="s">
        <v>32</v>
      </c>
      <c r="M1513">
        <v>4</v>
      </c>
      <c r="N1513">
        <v>4</v>
      </c>
      <c r="O1513" t="s">
        <v>757</v>
      </c>
      <c r="P1513" t="s">
        <v>44</v>
      </c>
      <c r="Q1513" t="s">
        <v>155</v>
      </c>
      <c r="R1513">
        <f t="shared" si="82"/>
        <v>0</v>
      </c>
      <c r="S1513">
        <f t="shared" si="80"/>
        <v>0</v>
      </c>
      <c r="V1513" t="s">
        <v>8991</v>
      </c>
      <c r="W1513">
        <f t="shared" si="81"/>
        <v>0</v>
      </c>
      <c r="AA1513" s="5" t="s">
        <v>2756</v>
      </c>
      <c r="AB1513">
        <v>4387.2</v>
      </c>
      <c r="AC1513">
        <v>1.6</v>
      </c>
      <c r="AD1513" t="s">
        <v>2756</v>
      </c>
      <c r="AE1513">
        <v>1.6</v>
      </c>
      <c r="AF1513">
        <v>1</v>
      </c>
    </row>
    <row r="1514" spans="1:32" x14ac:dyDescent="0.25">
      <c r="A1514" t="s">
        <v>2756</v>
      </c>
      <c r="B1514" t="s">
        <v>2756</v>
      </c>
      <c r="C1514">
        <v>30.09</v>
      </c>
      <c r="D1514">
        <v>1165.5953</v>
      </c>
      <c r="E1514">
        <v>9</v>
      </c>
      <c r="F1514">
        <v>-3</v>
      </c>
      <c r="G1514">
        <v>583.80319999999995</v>
      </c>
      <c r="H1514">
        <v>25.88</v>
      </c>
      <c r="I1514" s="1">
        <v>3990000</v>
      </c>
      <c r="J1514">
        <v>10</v>
      </c>
      <c r="K1514">
        <v>6663</v>
      </c>
      <c r="L1514" t="s">
        <v>32</v>
      </c>
      <c r="M1514">
        <v>2</v>
      </c>
      <c r="N1514">
        <v>2</v>
      </c>
      <c r="O1514" t="s">
        <v>757</v>
      </c>
      <c r="R1514">
        <f t="shared" si="82"/>
        <v>0</v>
      </c>
      <c r="S1514">
        <f t="shared" si="80"/>
        <v>0</v>
      </c>
      <c r="V1514" t="s">
        <v>8992</v>
      </c>
      <c r="W1514">
        <f t="shared" si="81"/>
        <v>0</v>
      </c>
      <c r="AA1514" s="5" t="s">
        <v>2756</v>
      </c>
      <c r="AB1514">
        <v>4387.2</v>
      </c>
      <c r="AC1514">
        <v>1.6</v>
      </c>
      <c r="AD1514" t="s">
        <v>2756</v>
      </c>
      <c r="AE1514">
        <v>1.6</v>
      </c>
      <c r="AF1514">
        <v>1</v>
      </c>
    </row>
    <row r="1515" spans="1:32" x14ac:dyDescent="0.25">
      <c r="A1515" t="s">
        <v>4441</v>
      </c>
      <c r="B1515" t="s">
        <v>4441</v>
      </c>
      <c r="C1515">
        <v>23.59</v>
      </c>
      <c r="D1515">
        <v>1149.6505999999999</v>
      </c>
      <c r="E1515">
        <v>9</v>
      </c>
      <c r="F1515">
        <v>-0.1</v>
      </c>
      <c r="G1515">
        <v>575.83249999999998</v>
      </c>
      <c r="H1515">
        <v>42.6</v>
      </c>
      <c r="I1515" s="1">
        <v>6490000</v>
      </c>
      <c r="J1515">
        <v>5</v>
      </c>
      <c r="K1515">
        <v>11681</v>
      </c>
      <c r="L1515" t="s">
        <v>47</v>
      </c>
      <c r="M1515">
        <v>1</v>
      </c>
      <c r="N1515">
        <v>1</v>
      </c>
      <c r="O1515" t="s">
        <v>4207</v>
      </c>
      <c r="R1515">
        <f t="shared" si="82"/>
        <v>0</v>
      </c>
      <c r="S1515">
        <f t="shared" si="80"/>
        <v>0</v>
      </c>
      <c r="V1515" t="s">
        <v>8993</v>
      </c>
      <c r="W1515">
        <f t="shared" si="81"/>
        <v>0</v>
      </c>
      <c r="AA1515" s="5" t="s">
        <v>4441</v>
      </c>
      <c r="AB1515">
        <v>4414.3</v>
      </c>
      <c r="AC1515">
        <v>1.6</v>
      </c>
      <c r="AD1515" t="s">
        <v>4441</v>
      </c>
      <c r="AE1515">
        <v>1.6</v>
      </c>
      <c r="AF1515">
        <v>1</v>
      </c>
    </row>
    <row r="1516" spans="1:32" x14ac:dyDescent="0.25">
      <c r="A1516" t="s">
        <v>5826</v>
      </c>
      <c r="B1516" t="s">
        <v>5826</v>
      </c>
      <c r="C1516">
        <v>15.53</v>
      </c>
      <c r="D1516">
        <v>1162.7774999999999</v>
      </c>
      <c r="E1516">
        <v>9</v>
      </c>
      <c r="F1516">
        <v>-3.4</v>
      </c>
      <c r="G1516">
        <v>582.39400000000001</v>
      </c>
      <c r="H1516">
        <v>21.81</v>
      </c>
      <c r="I1516" s="1">
        <v>2500000</v>
      </c>
      <c r="J1516">
        <v>10</v>
      </c>
      <c r="K1516">
        <v>5243</v>
      </c>
      <c r="L1516" t="s">
        <v>32</v>
      </c>
      <c r="M1516">
        <v>1</v>
      </c>
      <c r="N1516">
        <v>1</v>
      </c>
      <c r="O1516" t="s">
        <v>5827</v>
      </c>
      <c r="R1516">
        <f t="shared" si="82"/>
        <v>0</v>
      </c>
      <c r="S1516">
        <f t="shared" si="80"/>
        <v>0</v>
      </c>
      <c r="V1516" t="s">
        <v>8994</v>
      </c>
      <c r="W1516">
        <f t="shared" si="81"/>
        <v>0</v>
      </c>
      <c r="AA1516" s="5" t="s">
        <v>5826</v>
      </c>
      <c r="AB1516">
        <v>4429</v>
      </c>
      <c r="AC1516">
        <v>1.6</v>
      </c>
      <c r="AD1516" t="s">
        <v>5826</v>
      </c>
      <c r="AE1516">
        <v>1.6</v>
      </c>
      <c r="AF1516">
        <v>1</v>
      </c>
    </row>
    <row r="1517" spans="1:32" x14ac:dyDescent="0.25">
      <c r="A1517" t="s">
        <v>3405</v>
      </c>
      <c r="B1517" t="s">
        <v>3405</v>
      </c>
      <c r="C1517">
        <v>27.79</v>
      </c>
      <c r="D1517">
        <v>1018.6174999999999</v>
      </c>
      <c r="E1517">
        <v>9</v>
      </c>
      <c r="F1517">
        <v>0.6</v>
      </c>
      <c r="G1517">
        <v>510.31630000000001</v>
      </c>
      <c r="H1517">
        <v>50.59</v>
      </c>
      <c r="I1517" s="1">
        <v>13400000</v>
      </c>
      <c r="J1517">
        <v>6</v>
      </c>
      <c r="K1517">
        <v>14878</v>
      </c>
      <c r="L1517" t="s">
        <v>142</v>
      </c>
      <c r="M1517">
        <v>3</v>
      </c>
      <c r="N1517">
        <v>3</v>
      </c>
      <c r="O1517" t="s">
        <v>862</v>
      </c>
      <c r="R1517">
        <f t="shared" si="82"/>
        <v>1</v>
      </c>
      <c r="S1517">
        <f t="shared" si="80"/>
        <v>0</v>
      </c>
      <c r="V1517" t="s">
        <v>8995</v>
      </c>
      <c r="W1517">
        <f t="shared" si="81"/>
        <v>0</v>
      </c>
      <c r="AA1517" s="5" t="s">
        <v>3405</v>
      </c>
      <c r="AB1517">
        <v>4453.5</v>
      </c>
      <c r="AC1517">
        <v>1.6</v>
      </c>
      <c r="AD1517" t="s">
        <v>3405</v>
      </c>
      <c r="AE1517">
        <v>1.6</v>
      </c>
      <c r="AF1517">
        <v>1</v>
      </c>
    </row>
    <row r="1518" spans="1:32" x14ac:dyDescent="0.25">
      <c r="A1518" t="s">
        <v>540</v>
      </c>
      <c r="B1518" t="s">
        <v>540</v>
      </c>
      <c r="C1518">
        <v>39.54</v>
      </c>
      <c r="D1518">
        <v>1230.6396</v>
      </c>
      <c r="E1518">
        <v>10</v>
      </c>
      <c r="F1518">
        <v>1</v>
      </c>
      <c r="G1518">
        <v>411.22089999999997</v>
      </c>
      <c r="H1518">
        <v>37.380000000000003</v>
      </c>
      <c r="I1518" s="1">
        <v>11300000</v>
      </c>
      <c r="J1518">
        <v>3</v>
      </c>
      <c r="K1518">
        <v>10086</v>
      </c>
      <c r="L1518" t="s">
        <v>73</v>
      </c>
      <c r="M1518">
        <v>5</v>
      </c>
      <c r="N1518">
        <v>5</v>
      </c>
      <c r="O1518" t="s">
        <v>541</v>
      </c>
      <c r="R1518">
        <f t="shared" si="82"/>
        <v>0</v>
      </c>
      <c r="S1518">
        <f t="shared" si="80"/>
        <v>0</v>
      </c>
      <c r="V1518" t="s">
        <v>8996</v>
      </c>
      <c r="W1518">
        <f t="shared" si="81"/>
        <v>0</v>
      </c>
      <c r="AA1518" s="5" t="s">
        <v>540</v>
      </c>
      <c r="AB1518">
        <v>4475.8999999999996</v>
      </c>
      <c r="AC1518">
        <v>1.6</v>
      </c>
      <c r="AD1518" t="s">
        <v>7057</v>
      </c>
      <c r="AE1518">
        <v>1.6</v>
      </c>
      <c r="AF1518">
        <v>1</v>
      </c>
    </row>
    <row r="1519" spans="1:32" x14ac:dyDescent="0.25">
      <c r="A1519" t="s">
        <v>587</v>
      </c>
      <c r="B1519" t="s">
        <v>587</v>
      </c>
      <c r="C1519">
        <v>39.26</v>
      </c>
      <c r="D1519">
        <v>1133.6959999999999</v>
      </c>
      <c r="E1519">
        <v>9</v>
      </c>
      <c r="F1519">
        <v>1.9</v>
      </c>
      <c r="G1519">
        <v>378.9067</v>
      </c>
      <c r="H1519">
        <v>45.02</v>
      </c>
      <c r="I1519" s="1">
        <v>139000000</v>
      </c>
      <c r="J1519">
        <v>8</v>
      </c>
      <c r="K1519">
        <v>13237</v>
      </c>
      <c r="L1519" t="s">
        <v>17</v>
      </c>
      <c r="M1519">
        <v>10</v>
      </c>
      <c r="N1519">
        <v>10</v>
      </c>
      <c r="O1519" t="s">
        <v>588</v>
      </c>
      <c r="R1519">
        <f t="shared" si="82"/>
        <v>0</v>
      </c>
      <c r="S1519">
        <f t="shared" si="80"/>
        <v>0</v>
      </c>
      <c r="V1519" t="s">
        <v>8997</v>
      </c>
      <c r="W1519">
        <f t="shared" si="81"/>
        <v>0</v>
      </c>
      <c r="AA1519" s="5" t="s">
        <v>587</v>
      </c>
      <c r="AB1519">
        <v>4485.3999999999996</v>
      </c>
      <c r="AC1519">
        <v>1.6</v>
      </c>
      <c r="AD1519" t="s">
        <v>587</v>
      </c>
      <c r="AE1519">
        <v>1.6</v>
      </c>
      <c r="AF1519">
        <v>1</v>
      </c>
    </row>
    <row r="1520" spans="1:32" x14ac:dyDescent="0.25">
      <c r="A1520" t="s">
        <v>5669</v>
      </c>
      <c r="B1520" t="s">
        <v>5669</v>
      </c>
      <c r="C1520">
        <v>16.53</v>
      </c>
      <c r="D1520">
        <v>1011.5825</v>
      </c>
      <c r="E1520">
        <v>9</v>
      </c>
      <c r="F1520">
        <v>-0.8</v>
      </c>
      <c r="G1520">
        <v>506.79809999999998</v>
      </c>
      <c r="H1520">
        <v>20.37</v>
      </c>
      <c r="I1520" s="1">
        <v>3300000</v>
      </c>
      <c r="J1520">
        <v>7</v>
      </c>
      <c r="K1520">
        <v>4710</v>
      </c>
      <c r="L1520" t="s">
        <v>20</v>
      </c>
      <c r="M1520">
        <v>1</v>
      </c>
      <c r="N1520">
        <v>1</v>
      </c>
      <c r="O1520" t="s">
        <v>4455</v>
      </c>
      <c r="R1520">
        <f t="shared" si="82"/>
        <v>0</v>
      </c>
      <c r="S1520">
        <f t="shared" si="80"/>
        <v>0</v>
      </c>
      <c r="V1520" t="s">
        <v>8998</v>
      </c>
      <c r="W1520">
        <f t="shared" si="81"/>
        <v>0</v>
      </c>
      <c r="AA1520" s="5" t="s">
        <v>5669</v>
      </c>
      <c r="AB1520">
        <v>4495.1000000000004</v>
      </c>
      <c r="AC1520">
        <v>1.6</v>
      </c>
      <c r="AD1520" t="s">
        <v>5669</v>
      </c>
      <c r="AE1520">
        <v>1.6</v>
      </c>
      <c r="AF1520">
        <v>1</v>
      </c>
    </row>
    <row r="1521" spans="1:32" x14ac:dyDescent="0.25">
      <c r="A1521" t="s">
        <v>2928</v>
      </c>
      <c r="B1521" t="s">
        <v>2928</v>
      </c>
      <c r="C1521">
        <v>29.49</v>
      </c>
      <c r="D1521">
        <v>896.55550000000005</v>
      </c>
      <c r="E1521">
        <v>8</v>
      </c>
      <c r="F1521">
        <v>-0.7</v>
      </c>
      <c r="G1521">
        <v>449.28469999999999</v>
      </c>
      <c r="H1521">
        <v>29.39</v>
      </c>
      <c r="I1521" s="1">
        <v>1870000000</v>
      </c>
      <c r="J1521">
        <v>2</v>
      </c>
      <c r="K1521">
        <v>7794</v>
      </c>
      <c r="L1521" t="s">
        <v>29</v>
      </c>
      <c r="M1521">
        <v>26</v>
      </c>
      <c r="N1521">
        <v>26</v>
      </c>
      <c r="O1521" t="s">
        <v>1333</v>
      </c>
      <c r="R1521">
        <f t="shared" si="82"/>
        <v>0</v>
      </c>
      <c r="S1521">
        <f t="shared" si="80"/>
        <v>0</v>
      </c>
      <c r="V1521" t="s">
        <v>8999</v>
      </c>
      <c r="W1521">
        <f t="shared" si="81"/>
        <v>0</v>
      </c>
      <c r="AA1521" s="5" t="s">
        <v>2928</v>
      </c>
      <c r="AB1521">
        <v>4504.8999999999996</v>
      </c>
      <c r="AC1521">
        <v>1.6</v>
      </c>
      <c r="AD1521" t="s">
        <v>7072</v>
      </c>
      <c r="AE1521">
        <v>1.6</v>
      </c>
      <c r="AF1521">
        <v>1</v>
      </c>
    </row>
    <row r="1522" spans="1:32" x14ac:dyDescent="0.25">
      <c r="A1522" t="s">
        <v>4379</v>
      </c>
      <c r="B1522" t="s">
        <v>4379</v>
      </c>
      <c r="C1522">
        <v>23.9</v>
      </c>
      <c r="D1522">
        <v>998.56610000000001</v>
      </c>
      <c r="E1522">
        <v>9</v>
      </c>
      <c r="F1522">
        <v>-0.3</v>
      </c>
      <c r="G1522">
        <v>500.29020000000003</v>
      </c>
      <c r="H1522">
        <v>36.11</v>
      </c>
      <c r="I1522" s="1">
        <v>2280000</v>
      </c>
      <c r="J1522">
        <v>4</v>
      </c>
      <c r="K1522">
        <v>9576</v>
      </c>
      <c r="L1522" t="s">
        <v>26</v>
      </c>
      <c r="M1522">
        <v>1</v>
      </c>
      <c r="N1522">
        <v>1</v>
      </c>
      <c r="O1522" t="s">
        <v>451</v>
      </c>
      <c r="R1522">
        <f t="shared" si="82"/>
        <v>0</v>
      </c>
      <c r="S1522">
        <f t="shared" si="80"/>
        <v>0</v>
      </c>
      <c r="V1522" t="s">
        <v>9000</v>
      </c>
      <c r="W1522">
        <f t="shared" si="81"/>
        <v>0</v>
      </c>
      <c r="AA1522" s="5" t="s">
        <v>4379</v>
      </c>
      <c r="AB1522">
        <v>4507.8</v>
      </c>
      <c r="AC1522">
        <v>1.6</v>
      </c>
      <c r="AD1522" t="s">
        <v>4379</v>
      </c>
      <c r="AE1522">
        <v>1.6</v>
      </c>
      <c r="AF1522">
        <v>1</v>
      </c>
    </row>
    <row r="1523" spans="1:32" x14ac:dyDescent="0.25">
      <c r="A1523" t="s">
        <v>5856</v>
      </c>
      <c r="B1523" t="s">
        <v>5856</v>
      </c>
      <c r="C1523">
        <v>15.32</v>
      </c>
      <c r="D1523">
        <v>1054.5236</v>
      </c>
      <c r="E1523">
        <v>8</v>
      </c>
      <c r="F1523">
        <v>1.1000000000000001</v>
      </c>
      <c r="G1523">
        <v>528.26969999999994</v>
      </c>
      <c r="H1523">
        <v>61.6</v>
      </c>
      <c r="I1523" s="1">
        <v>1440000</v>
      </c>
      <c r="J1523">
        <v>10</v>
      </c>
      <c r="K1523">
        <v>19448</v>
      </c>
      <c r="L1523" t="s">
        <v>32</v>
      </c>
      <c r="M1523">
        <v>1</v>
      </c>
      <c r="N1523">
        <v>1</v>
      </c>
      <c r="O1523" t="s">
        <v>3253</v>
      </c>
      <c r="R1523">
        <f t="shared" si="82"/>
        <v>0</v>
      </c>
      <c r="S1523">
        <f t="shared" si="80"/>
        <v>0</v>
      </c>
      <c r="V1523" t="s">
        <v>9001</v>
      </c>
      <c r="W1523">
        <f t="shared" si="81"/>
        <v>0</v>
      </c>
      <c r="AA1523" s="5" t="s">
        <v>5856</v>
      </c>
      <c r="AB1523">
        <v>4562.5</v>
      </c>
      <c r="AC1523">
        <v>1.6</v>
      </c>
      <c r="AD1523" t="s">
        <v>7064</v>
      </c>
      <c r="AE1523">
        <v>1.6</v>
      </c>
      <c r="AF1523">
        <v>1</v>
      </c>
    </row>
    <row r="1524" spans="1:32" x14ac:dyDescent="0.25">
      <c r="A1524" t="s">
        <v>5368</v>
      </c>
      <c r="B1524" t="s">
        <v>5368</v>
      </c>
      <c r="C1524">
        <v>18.489999999999998</v>
      </c>
      <c r="D1524">
        <v>1037.6385</v>
      </c>
      <c r="E1524">
        <v>9</v>
      </c>
      <c r="F1524">
        <v>2.2999999999999998</v>
      </c>
      <c r="G1524">
        <v>519.82780000000002</v>
      </c>
      <c r="H1524">
        <v>36.909999999999997</v>
      </c>
      <c r="I1524" s="1">
        <v>21200000</v>
      </c>
      <c r="J1524">
        <v>3</v>
      </c>
      <c r="K1524">
        <v>9924</v>
      </c>
      <c r="L1524" t="s">
        <v>73</v>
      </c>
      <c r="M1524">
        <v>5</v>
      </c>
      <c r="N1524">
        <v>5</v>
      </c>
      <c r="O1524" t="s">
        <v>5022</v>
      </c>
      <c r="R1524">
        <f t="shared" si="82"/>
        <v>0</v>
      </c>
      <c r="S1524">
        <f t="shared" si="80"/>
        <v>0</v>
      </c>
      <c r="V1524" t="s">
        <v>9002</v>
      </c>
      <c r="W1524">
        <f t="shared" si="81"/>
        <v>0</v>
      </c>
      <c r="AA1524" s="5" t="s">
        <v>5368</v>
      </c>
      <c r="AB1524">
        <v>4571.3</v>
      </c>
      <c r="AC1524">
        <v>1.6</v>
      </c>
      <c r="AD1524" t="s">
        <v>5368</v>
      </c>
      <c r="AE1524">
        <v>1.6</v>
      </c>
      <c r="AF1524">
        <v>1</v>
      </c>
    </row>
    <row r="1525" spans="1:32" x14ac:dyDescent="0.25">
      <c r="A1525" t="s">
        <v>525</v>
      </c>
      <c r="B1525" t="s">
        <v>525</v>
      </c>
      <c r="C1525">
        <v>39.76</v>
      </c>
      <c r="D1525">
        <v>1103.5147999999999</v>
      </c>
      <c r="E1525">
        <v>8</v>
      </c>
      <c r="F1525">
        <v>0.4</v>
      </c>
      <c r="G1525">
        <v>552.76490000000001</v>
      </c>
      <c r="H1525">
        <v>31</v>
      </c>
      <c r="I1525" s="1">
        <v>76500000</v>
      </c>
      <c r="J1525">
        <v>2</v>
      </c>
      <c r="K1525">
        <v>8367</v>
      </c>
      <c r="L1525" t="s">
        <v>29</v>
      </c>
      <c r="M1525">
        <v>4</v>
      </c>
      <c r="N1525">
        <v>4</v>
      </c>
      <c r="O1525" t="s">
        <v>526</v>
      </c>
      <c r="R1525">
        <f t="shared" si="82"/>
        <v>0</v>
      </c>
      <c r="S1525">
        <f t="shared" si="80"/>
        <v>0</v>
      </c>
      <c r="V1525" t="s">
        <v>7834</v>
      </c>
      <c r="W1525">
        <f t="shared" si="81"/>
        <v>0</v>
      </c>
      <c r="AA1525" s="5" t="s">
        <v>525</v>
      </c>
      <c r="AB1525">
        <v>4578.8</v>
      </c>
      <c r="AC1525">
        <v>1.6</v>
      </c>
      <c r="AD1525" t="s">
        <v>7073</v>
      </c>
      <c r="AE1525">
        <v>1.6</v>
      </c>
      <c r="AF1525">
        <v>1</v>
      </c>
    </row>
    <row r="1526" spans="1:32" x14ac:dyDescent="0.25">
      <c r="A1526" t="s">
        <v>2266</v>
      </c>
      <c r="B1526" t="s">
        <v>2266</v>
      </c>
      <c r="C1526">
        <v>31.66</v>
      </c>
      <c r="D1526">
        <v>1097.5757000000001</v>
      </c>
      <c r="E1526">
        <v>9</v>
      </c>
      <c r="F1526">
        <v>1.3</v>
      </c>
      <c r="G1526">
        <v>549.79579999999999</v>
      </c>
      <c r="H1526">
        <v>45.47</v>
      </c>
      <c r="I1526" s="1">
        <v>7390000</v>
      </c>
      <c r="J1526">
        <v>1</v>
      </c>
      <c r="K1526">
        <v>12997</v>
      </c>
      <c r="L1526" t="s">
        <v>84</v>
      </c>
      <c r="M1526">
        <v>2</v>
      </c>
      <c r="N1526">
        <v>2</v>
      </c>
      <c r="O1526" t="s">
        <v>1816</v>
      </c>
      <c r="R1526">
        <f t="shared" si="82"/>
        <v>0</v>
      </c>
      <c r="S1526">
        <f t="shared" si="80"/>
        <v>0</v>
      </c>
      <c r="V1526" t="s">
        <v>7323</v>
      </c>
      <c r="W1526">
        <f t="shared" si="81"/>
        <v>0</v>
      </c>
      <c r="AA1526" s="5" t="s">
        <v>2266</v>
      </c>
      <c r="AB1526">
        <v>4591</v>
      </c>
      <c r="AC1526">
        <v>1.6</v>
      </c>
      <c r="AD1526" t="s">
        <v>2266</v>
      </c>
      <c r="AE1526">
        <v>1.6</v>
      </c>
      <c r="AF1526">
        <v>1</v>
      </c>
    </row>
    <row r="1527" spans="1:32" x14ac:dyDescent="0.25">
      <c r="A1527" t="s">
        <v>354</v>
      </c>
      <c r="B1527" t="s">
        <v>354</v>
      </c>
      <c r="C1527">
        <v>41.9</v>
      </c>
      <c r="D1527">
        <v>944.46029999999996</v>
      </c>
      <c r="E1527">
        <v>9</v>
      </c>
      <c r="F1527">
        <v>1.8</v>
      </c>
      <c r="G1527">
        <v>473.23829999999998</v>
      </c>
      <c r="H1527">
        <v>29.53</v>
      </c>
      <c r="I1527" s="1">
        <v>26800000</v>
      </c>
      <c r="J1527">
        <v>8</v>
      </c>
      <c r="K1527">
        <v>7936</v>
      </c>
      <c r="L1527" t="s">
        <v>17</v>
      </c>
      <c r="M1527">
        <v>2</v>
      </c>
      <c r="N1527">
        <v>2</v>
      </c>
      <c r="O1527" t="s">
        <v>94</v>
      </c>
      <c r="R1527">
        <f t="shared" si="82"/>
        <v>0</v>
      </c>
      <c r="S1527">
        <f t="shared" si="80"/>
        <v>1</v>
      </c>
      <c r="V1527" t="s">
        <v>9003</v>
      </c>
      <c r="W1527">
        <f t="shared" si="81"/>
        <v>0</v>
      </c>
      <c r="AA1527" s="5" t="s">
        <v>354</v>
      </c>
      <c r="AB1527">
        <v>4594.6000000000004</v>
      </c>
      <c r="AC1527">
        <v>1.6</v>
      </c>
      <c r="AD1527" t="s">
        <v>354</v>
      </c>
      <c r="AE1527">
        <v>1.6</v>
      </c>
      <c r="AF1527">
        <v>1</v>
      </c>
    </row>
    <row r="1528" spans="1:32" x14ac:dyDescent="0.25">
      <c r="A1528" t="s">
        <v>4064</v>
      </c>
      <c r="B1528" t="s">
        <v>4064</v>
      </c>
      <c r="C1528">
        <v>25.27</v>
      </c>
      <c r="D1528">
        <v>1063.5814</v>
      </c>
      <c r="E1528">
        <v>9</v>
      </c>
      <c r="F1528">
        <v>2.5</v>
      </c>
      <c r="G1528">
        <v>532.79930000000002</v>
      </c>
      <c r="H1528">
        <v>58.34</v>
      </c>
      <c r="I1528" s="1">
        <v>107000000</v>
      </c>
      <c r="J1528">
        <v>10</v>
      </c>
      <c r="K1528">
        <v>18270</v>
      </c>
      <c r="L1528" t="s">
        <v>32</v>
      </c>
      <c r="M1528">
        <v>9</v>
      </c>
      <c r="N1528">
        <v>9</v>
      </c>
      <c r="O1528" t="s">
        <v>4065</v>
      </c>
      <c r="R1528">
        <f t="shared" si="82"/>
        <v>0</v>
      </c>
      <c r="S1528">
        <f t="shared" si="80"/>
        <v>0</v>
      </c>
      <c r="V1528" t="s">
        <v>9004</v>
      </c>
      <c r="W1528">
        <f t="shared" si="81"/>
        <v>0</v>
      </c>
      <c r="AA1528" s="5" t="s">
        <v>4064</v>
      </c>
      <c r="AB1528">
        <v>4641.3999999999996</v>
      </c>
      <c r="AC1528">
        <v>1.6</v>
      </c>
      <c r="AD1528" t="s">
        <v>4064</v>
      </c>
      <c r="AE1528">
        <v>1.6</v>
      </c>
      <c r="AF1528">
        <v>1</v>
      </c>
    </row>
    <row r="1529" spans="1:32" x14ac:dyDescent="0.25">
      <c r="A1529" t="s">
        <v>4937</v>
      </c>
      <c r="B1529" t="s">
        <v>4937</v>
      </c>
      <c r="C1529">
        <v>21.08</v>
      </c>
      <c r="D1529">
        <v>1046.5621000000001</v>
      </c>
      <c r="E1529">
        <v>9</v>
      </c>
      <c r="F1529">
        <v>0.1</v>
      </c>
      <c r="G1529">
        <v>524.28840000000002</v>
      </c>
      <c r="H1529">
        <v>21.66</v>
      </c>
      <c r="I1529" s="1">
        <v>1670000</v>
      </c>
      <c r="J1529">
        <v>8</v>
      </c>
      <c r="K1529">
        <v>5206</v>
      </c>
      <c r="L1529" t="s">
        <v>17</v>
      </c>
      <c r="M1529">
        <v>1</v>
      </c>
      <c r="N1529">
        <v>1</v>
      </c>
      <c r="O1529" t="s">
        <v>4565</v>
      </c>
      <c r="R1529">
        <f t="shared" si="82"/>
        <v>0</v>
      </c>
      <c r="S1529">
        <f t="shared" si="80"/>
        <v>0</v>
      </c>
      <c r="V1529" t="s">
        <v>9005</v>
      </c>
      <c r="W1529">
        <f t="shared" si="81"/>
        <v>0</v>
      </c>
      <c r="AA1529" s="5" t="s">
        <v>4937</v>
      </c>
      <c r="AB1529">
        <v>4651.2</v>
      </c>
      <c r="AC1529">
        <v>1.6</v>
      </c>
      <c r="AD1529" t="s">
        <v>4937</v>
      </c>
      <c r="AE1529">
        <v>1.6</v>
      </c>
      <c r="AF1529">
        <v>1</v>
      </c>
    </row>
    <row r="1530" spans="1:32" x14ac:dyDescent="0.25">
      <c r="A1530" t="s">
        <v>3520</v>
      </c>
      <c r="B1530" t="s">
        <v>3520</v>
      </c>
      <c r="C1530">
        <v>27.39</v>
      </c>
      <c r="D1530">
        <v>1068.5273</v>
      </c>
      <c r="E1530">
        <v>9</v>
      </c>
      <c r="F1530">
        <v>1.6</v>
      </c>
      <c r="G1530">
        <v>535.27179999999998</v>
      </c>
      <c r="H1530">
        <v>50.1</v>
      </c>
      <c r="I1530" s="1">
        <v>6050000</v>
      </c>
      <c r="J1530">
        <v>6</v>
      </c>
      <c r="K1530">
        <v>14705</v>
      </c>
      <c r="L1530" t="s">
        <v>142</v>
      </c>
      <c r="M1530">
        <v>1</v>
      </c>
      <c r="N1530">
        <v>1</v>
      </c>
      <c r="O1530" t="s">
        <v>1100</v>
      </c>
      <c r="R1530">
        <f t="shared" si="82"/>
        <v>0</v>
      </c>
      <c r="S1530">
        <f t="shared" si="80"/>
        <v>1</v>
      </c>
      <c r="V1530" t="s">
        <v>9006</v>
      </c>
      <c r="W1530">
        <f t="shared" si="81"/>
        <v>1</v>
      </c>
      <c r="AA1530" s="5" t="s">
        <v>3520</v>
      </c>
      <c r="AB1530">
        <v>4651.8</v>
      </c>
      <c r="AC1530">
        <v>1.6</v>
      </c>
      <c r="AD1530" t="s">
        <v>3520</v>
      </c>
      <c r="AE1530">
        <v>1.6</v>
      </c>
      <c r="AF1530">
        <v>1</v>
      </c>
    </row>
    <row r="1531" spans="1:32" x14ac:dyDescent="0.25">
      <c r="A1531" t="s">
        <v>3520</v>
      </c>
      <c r="B1531" t="s">
        <v>3697</v>
      </c>
      <c r="C1531">
        <v>26.75</v>
      </c>
      <c r="D1531">
        <v>1084.5222000000001</v>
      </c>
      <c r="E1531">
        <v>9</v>
      </c>
      <c r="F1531">
        <v>0.7</v>
      </c>
      <c r="G1531">
        <v>543.26869999999997</v>
      </c>
      <c r="H1531">
        <v>39.1</v>
      </c>
      <c r="I1531" s="1">
        <v>13600000</v>
      </c>
      <c r="J1531">
        <v>6</v>
      </c>
      <c r="K1531">
        <v>10869</v>
      </c>
      <c r="L1531" t="s">
        <v>142</v>
      </c>
      <c r="M1531">
        <v>3</v>
      </c>
      <c r="N1531">
        <v>3</v>
      </c>
      <c r="O1531" t="s">
        <v>1100</v>
      </c>
      <c r="P1531" t="s">
        <v>44</v>
      </c>
      <c r="Q1531" t="s">
        <v>45</v>
      </c>
      <c r="R1531">
        <f t="shared" si="82"/>
        <v>0</v>
      </c>
      <c r="S1531">
        <f t="shared" si="80"/>
        <v>1</v>
      </c>
      <c r="V1531" t="s">
        <v>9007</v>
      </c>
      <c r="W1531">
        <f t="shared" si="81"/>
        <v>0</v>
      </c>
      <c r="AA1531" s="5" t="s">
        <v>3520</v>
      </c>
      <c r="AB1531">
        <v>4651.8</v>
      </c>
      <c r="AC1531">
        <v>1.6</v>
      </c>
      <c r="AD1531" t="s">
        <v>3520</v>
      </c>
      <c r="AE1531">
        <v>1.6</v>
      </c>
      <c r="AF1531">
        <v>1</v>
      </c>
    </row>
    <row r="1532" spans="1:32" x14ac:dyDescent="0.25">
      <c r="A1532" t="s">
        <v>5840</v>
      </c>
      <c r="B1532" t="s">
        <v>5840</v>
      </c>
      <c r="C1532">
        <v>15.42</v>
      </c>
      <c r="D1532">
        <v>1042.6538</v>
      </c>
      <c r="E1532">
        <v>9</v>
      </c>
      <c r="F1532">
        <v>-1.9</v>
      </c>
      <c r="G1532">
        <v>522.33320000000003</v>
      </c>
      <c r="H1532">
        <v>66.23</v>
      </c>
      <c r="I1532" s="1">
        <v>7280000</v>
      </c>
      <c r="J1532">
        <v>5</v>
      </c>
      <c r="K1532">
        <v>19941</v>
      </c>
      <c r="L1532" t="s">
        <v>47</v>
      </c>
      <c r="M1532">
        <v>1</v>
      </c>
      <c r="N1532">
        <v>1</v>
      </c>
      <c r="O1532" t="s">
        <v>479</v>
      </c>
      <c r="R1532">
        <f t="shared" si="82"/>
        <v>0</v>
      </c>
      <c r="S1532">
        <f t="shared" si="80"/>
        <v>0</v>
      </c>
      <c r="V1532" t="s">
        <v>9008</v>
      </c>
      <c r="W1532">
        <f t="shared" si="81"/>
        <v>1</v>
      </c>
      <c r="AA1532" s="5" t="s">
        <v>5840</v>
      </c>
      <c r="AB1532">
        <v>4656.8</v>
      </c>
      <c r="AC1532">
        <v>1.6</v>
      </c>
      <c r="AD1532" t="s">
        <v>5840</v>
      </c>
      <c r="AE1532">
        <v>1.6</v>
      </c>
      <c r="AF1532">
        <v>1</v>
      </c>
    </row>
    <row r="1533" spans="1:32" x14ac:dyDescent="0.25">
      <c r="A1533" t="s">
        <v>5018</v>
      </c>
      <c r="B1533" t="s">
        <v>5018</v>
      </c>
      <c r="C1533">
        <v>20.55</v>
      </c>
      <c r="D1533">
        <v>941.56579999999997</v>
      </c>
      <c r="E1533">
        <v>8</v>
      </c>
      <c r="F1533">
        <v>0.2</v>
      </c>
      <c r="G1533">
        <v>471.7903</v>
      </c>
      <c r="H1533">
        <v>24.58</v>
      </c>
      <c r="I1533" s="1">
        <v>76100000</v>
      </c>
      <c r="J1533">
        <v>8</v>
      </c>
      <c r="K1533">
        <v>6223</v>
      </c>
      <c r="L1533" t="s">
        <v>17</v>
      </c>
      <c r="M1533">
        <v>2</v>
      </c>
      <c r="N1533">
        <v>2</v>
      </c>
      <c r="O1533" t="s">
        <v>2387</v>
      </c>
      <c r="R1533">
        <f t="shared" si="82"/>
        <v>0</v>
      </c>
      <c r="S1533">
        <f t="shared" si="80"/>
        <v>0</v>
      </c>
      <c r="V1533" t="s">
        <v>9009</v>
      </c>
      <c r="W1533">
        <f t="shared" si="81"/>
        <v>0</v>
      </c>
      <c r="AA1533" s="5" t="s">
        <v>5018</v>
      </c>
      <c r="AB1533">
        <v>4665.2</v>
      </c>
      <c r="AC1533">
        <v>1.6</v>
      </c>
      <c r="AD1533" t="s">
        <v>7067</v>
      </c>
      <c r="AE1533">
        <v>1.6</v>
      </c>
      <c r="AF1533">
        <v>1</v>
      </c>
    </row>
    <row r="1534" spans="1:32" x14ac:dyDescent="0.25">
      <c r="A1534" t="s">
        <v>5158</v>
      </c>
      <c r="B1534" t="s">
        <v>5158</v>
      </c>
      <c r="C1534">
        <v>19.850000000000001</v>
      </c>
      <c r="D1534">
        <v>1145.6121000000001</v>
      </c>
      <c r="E1534">
        <v>9</v>
      </c>
      <c r="F1534">
        <v>-7.1</v>
      </c>
      <c r="G1534">
        <v>573.80930000000001</v>
      </c>
      <c r="H1534">
        <v>40.28</v>
      </c>
      <c r="I1534" s="1">
        <v>165000</v>
      </c>
      <c r="J1534">
        <v>4</v>
      </c>
      <c r="K1534">
        <v>11023</v>
      </c>
      <c r="L1534" t="s">
        <v>26</v>
      </c>
      <c r="M1534">
        <v>1</v>
      </c>
      <c r="N1534">
        <v>1</v>
      </c>
      <c r="O1534" t="s">
        <v>2706</v>
      </c>
      <c r="R1534">
        <f t="shared" si="82"/>
        <v>0</v>
      </c>
      <c r="S1534">
        <f t="shared" si="80"/>
        <v>0</v>
      </c>
      <c r="V1534" t="s">
        <v>9010</v>
      </c>
      <c r="W1534">
        <f t="shared" si="81"/>
        <v>1</v>
      </c>
      <c r="AA1534" s="5" t="s">
        <v>5158</v>
      </c>
      <c r="AB1534">
        <v>4670.3</v>
      </c>
      <c r="AC1534">
        <v>1.6</v>
      </c>
      <c r="AD1534" t="s">
        <v>5158</v>
      </c>
      <c r="AE1534">
        <v>1.6</v>
      </c>
      <c r="AF1534">
        <v>1</v>
      </c>
    </row>
    <row r="1535" spans="1:32" x14ac:dyDescent="0.25">
      <c r="A1535" t="s">
        <v>4125</v>
      </c>
      <c r="B1535" t="s">
        <v>4125</v>
      </c>
      <c r="C1535">
        <v>25.07</v>
      </c>
      <c r="D1535">
        <v>1130.5833</v>
      </c>
      <c r="E1535">
        <v>9</v>
      </c>
      <c r="F1535">
        <v>-2.7</v>
      </c>
      <c r="G1535">
        <v>566.29740000000004</v>
      </c>
      <c r="H1535">
        <v>22.7</v>
      </c>
      <c r="I1535" s="1">
        <v>2260000</v>
      </c>
      <c r="J1535">
        <v>9</v>
      </c>
      <c r="K1535">
        <v>5541</v>
      </c>
      <c r="L1535" t="s">
        <v>23</v>
      </c>
      <c r="M1535">
        <v>1</v>
      </c>
      <c r="N1535">
        <v>1</v>
      </c>
      <c r="O1535" t="s">
        <v>3758</v>
      </c>
      <c r="R1535">
        <f t="shared" si="82"/>
        <v>0</v>
      </c>
      <c r="S1535">
        <f t="shared" si="80"/>
        <v>0</v>
      </c>
      <c r="V1535" t="s">
        <v>9011</v>
      </c>
      <c r="W1535">
        <f t="shared" si="81"/>
        <v>0</v>
      </c>
      <c r="AA1535" s="5" t="s">
        <v>4125</v>
      </c>
      <c r="AB1535">
        <v>4670.5</v>
      </c>
      <c r="AC1535">
        <v>1.6</v>
      </c>
      <c r="AD1535" t="s">
        <v>4125</v>
      </c>
      <c r="AE1535">
        <v>1.6</v>
      </c>
      <c r="AF1535">
        <v>1</v>
      </c>
    </row>
    <row r="1536" spans="1:32" x14ac:dyDescent="0.25">
      <c r="A1536" t="s">
        <v>1113</v>
      </c>
      <c r="B1536" t="s">
        <v>1113</v>
      </c>
      <c r="C1536">
        <v>36.15</v>
      </c>
      <c r="D1536">
        <v>968.63819999999998</v>
      </c>
      <c r="E1536">
        <v>9</v>
      </c>
      <c r="F1536">
        <v>3.8</v>
      </c>
      <c r="G1536">
        <v>485.32819999999998</v>
      </c>
      <c r="H1536">
        <v>67.959999999999994</v>
      </c>
      <c r="I1536" s="1">
        <v>40600000</v>
      </c>
      <c r="J1536">
        <v>8</v>
      </c>
      <c r="K1536">
        <v>21418</v>
      </c>
      <c r="L1536" t="s">
        <v>17</v>
      </c>
      <c r="M1536">
        <v>23</v>
      </c>
      <c r="N1536">
        <v>23</v>
      </c>
      <c r="O1536" t="s">
        <v>1114</v>
      </c>
      <c r="R1536">
        <f t="shared" si="82"/>
        <v>0</v>
      </c>
      <c r="S1536">
        <f t="shared" si="80"/>
        <v>1</v>
      </c>
      <c r="V1536" t="s">
        <v>9012</v>
      </c>
      <c r="W1536">
        <f t="shared" si="81"/>
        <v>0</v>
      </c>
      <c r="AA1536" s="5" t="s">
        <v>1113</v>
      </c>
      <c r="AB1536">
        <v>4680</v>
      </c>
      <c r="AC1536">
        <v>1.6</v>
      </c>
      <c r="AD1536" t="s">
        <v>1113</v>
      </c>
      <c r="AE1536">
        <v>1.6</v>
      </c>
      <c r="AF1536">
        <v>1</v>
      </c>
    </row>
    <row r="1537" spans="1:32" x14ac:dyDescent="0.25">
      <c r="A1537" t="s">
        <v>1865</v>
      </c>
      <c r="B1537" t="s">
        <v>1865</v>
      </c>
      <c r="C1537">
        <v>32.96</v>
      </c>
      <c r="D1537">
        <v>1190.6559999999999</v>
      </c>
      <c r="E1537">
        <v>9</v>
      </c>
      <c r="F1537">
        <v>-1.9</v>
      </c>
      <c r="G1537">
        <v>596.33420000000001</v>
      </c>
      <c r="H1537">
        <v>25.81</v>
      </c>
      <c r="I1537" s="1">
        <v>2900000</v>
      </c>
      <c r="J1537">
        <v>10</v>
      </c>
      <c r="K1537">
        <v>6640</v>
      </c>
      <c r="L1537" t="s">
        <v>32</v>
      </c>
      <c r="M1537">
        <v>1</v>
      </c>
      <c r="N1537">
        <v>1</v>
      </c>
      <c r="O1537" t="s">
        <v>1866</v>
      </c>
      <c r="R1537">
        <f t="shared" si="82"/>
        <v>0</v>
      </c>
      <c r="S1537">
        <f t="shared" si="80"/>
        <v>0</v>
      </c>
      <c r="V1537" t="s">
        <v>9013</v>
      </c>
      <c r="W1537">
        <f t="shared" si="81"/>
        <v>0</v>
      </c>
      <c r="AA1537" s="5" t="s">
        <v>1865</v>
      </c>
      <c r="AB1537">
        <v>4692.6000000000004</v>
      </c>
      <c r="AC1537">
        <v>1.6</v>
      </c>
      <c r="AD1537" t="s">
        <v>1865</v>
      </c>
      <c r="AE1537">
        <v>1.6</v>
      </c>
      <c r="AF1537">
        <v>1</v>
      </c>
    </row>
    <row r="1538" spans="1:32" x14ac:dyDescent="0.25">
      <c r="A1538" t="s">
        <v>961</v>
      </c>
      <c r="B1538" t="s">
        <v>961</v>
      </c>
      <c r="C1538">
        <v>36.869999999999997</v>
      </c>
      <c r="D1538">
        <v>1164.5967000000001</v>
      </c>
      <c r="E1538">
        <v>9</v>
      </c>
      <c r="F1538">
        <v>0.4</v>
      </c>
      <c r="G1538">
        <v>583.30579999999998</v>
      </c>
      <c r="H1538">
        <v>39.619999999999997</v>
      </c>
      <c r="I1538" s="1">
        <v>9180000</v>
      </c>
      <c r="J1538">
        <v>5</v>
      </c>
      <c r="K1538">
        <v>10655</v>
      </c>
      <c r="L1538" t="s">
        <v>47</v>
      </c>
      <c r="M1538">
        <v>3</v>
      </c>
      <c r="N1538">
        <v>3</v>
      </c>
      <c r="O1538" t="s">
        <v>581</v>
      </c>
      <c r="R1538">
        <f t="shared" si="82"/>
        <v>0</v>
      </c>
      <c r="S1538">
        <f t="shared" si="80"/>
        <v>0</v>
      </c>
      <c r="V1538" t="s">
        <v>9014</v>
      </c>
      <c r="W1538">
        <f t="shared" si="81"/>
        <v>0</v>
      </c>
      <c r="AA1538" s="5" t="s">
        <v>961</v>
      </c>
      <c r="AB1538">
        <v>4734.7</v>
      </c>
      <c r="AC1538">
        <v>1.7</v>
      </c>
      <c r="AD1538" t="s">
        <v>961</v>
      </c>
      <c r="AE1538">
        <v>1.7</v>
      </c>
      <c r="AF1538">
        <v>1</v>
      </c>
    </row>
    <row r="1539" spans="1:32" x14ac:dyDescent="0.25">
      <c r="A1539" t="s">
        <v>5892</v>
      </c>
      <c r="B1539" t="s">
        <v>4151</v>
      </c>
      <c r="C1539">
        <v>24.94</v>
      </c>
      <c r="D1539">
        <v>973.49019999999996</v>
      </c>
      <c r="E1539">
        <v>8</v>
      </c>
      <c r="F1539">
        <v>0.3</v>
      </c>
      <c r="G1539">
        <v>487.7525</v>
      </c>
      <c r="H1539">
        <v>34.56</v>
      </c>
      <c r="I1539">
        <v>0</v>
      </c>
      <c r="J1539">
        <v>3</v>
      </c>
      <c r="K1539">
        <v>9100</v>
      </c>
      <c r="L1539" t="s">
        <v>73</v>
      </c>
      <c r="M1539">
        <v>1</v>
      </c>
      <c r="N1539">
        <v>1</v>
      </c>
      <c r="O1539" t="s">
        <v>3436</v>
      </c>
      <c r="P1539" t="s">
        <v>44</v>
      </c>
      <c r="Q1539" t="s">
        <v>45</v>
      </c>
      <c r="R1539">
        <f t="shared" si="82"/>
        <v>0</v>
      </c>
      <c r="S1539">
        <f t="shared" ref="S1539:S1602" si="83">SUMPRODUCT(--ISNUMBER(SEARCH($V$2:$V$2873,"*"&amp;O1539&amp;"*")))</f>
        <v>0</v>
      </c>
      <c r="V1539" t="s">
        <v>9015</v>
      </c>
      <c r="W1539">
        <f t="shared" ref="W1539:W1602" si="84">COUNTIF(O:O,"*"&amp;V1539&amp;"*")</f>
        <v>0</v>
      </c>
      <c r="AA1539" s="5" t="s">
        <v>5892</v>
      </c>
      <c r="AB1539">
        <v>4785.7</v>
      </c>
      <c r="AC1539">
        <v>1.7</v>
      </c>
      <c r="AD1539" t="s">
        <v>7063</v>
      </c>
      <c r="AE1539">
        <v>1.7</v>
      </c>
      <c r="AF1539">
        <v>1</v>
      </c>
    </row>
    <row r="1540" spans="1:32" x14ac:dyDescent="0.25">
      <c r="A1540" t="s">
        <v>2230</v>
      </c>
      <c r="B1540" t="s">
        <v>2230</v>
      </c>
      <c r="C1540">
        <v>31.77</v>
      </c>
      <c r="D1540">
        <v>988.47659999999996</v>
      </c>
      <c r="E1540">
        <v>9</v>
      </c>
      <c r="F1540">
        <v>-0.5</v>
      </c>
      <c r="G1540">
        <v>495.24529999999999</v>
      </c>
      <c r="H1540">
        <v>43.9</v>
      </c>
      <c r="I1540" s="1">
        <v>842000</v>
      </c>
      <c r="J1540">
        <v>4</v>
      </c>
      <c r="K1540">
        <v>12282</v>
      </c>
      <c r="L1540" t="s">
        <v>26</v>
      </c>
      <c r="M1540">
        <v>1</v>
      </c>
      <c r="N1540">
        <v>1</v>
      </c>
      <c r="O1540" t="s">
        <v>1633</v>
      </c>
      <c r="R1540">
        <f t="shared" si="82"/>
        <v>0</v>
      </c>
      <c r="S1540">
        <f t="shared" si="83"/>
        <v>0</v>
      </c>
      <c r="V1540" t="s">
        <v>8186</v>
      </c>
      <c r="W1540">
        <f t="shared" si="84"/>
        <v>0</v>
      </c>
      <c r="AA1540" s="5" t="s">
        <v>2230</v>
      </c>
      <c r="AB1540">
        <v>4800.2</v>
      </c>
      <c r="AC1540">
        <v>1.7</v>
      </c>
      <c r="AD1540" t="s">
        <v>2230</v>
      </c>
      <c r="AE1540">
        <v>1.7</v>
      </c>
      <c r="AF1540">
        <v>1</v>
      </c>
    </row>
    <row r="1541" spans="1:32" x14ac:dyDescent="0.25">
      <c r="A1541" t="s">
        <v>1619</v>
      </c>
      <c r="B1541" t="s">
        <v>1619</v>
      </c>
      <c r="C1541">
        <v>33.950000000000003</v>
      </c>
      <c r="D1541">
        <v>1032.528</v>
      </c>
      <c r="E1541">
        <v>9</v>
      </c>
      <c r="F1541">
        <v>0.1</v>
      </c>
      <c r="G1541">
        <v>517.2713</v>
      </c>
      <c r="H1541">
        <v>44.19</v>
      </c>
      <c r="I1541" s="1">
        <v>5280000</v>
      </c>
      <c r="J1541">
        <v>1</v>
      </c>
      <c r="K1541">
        <v>12567</v>
      </c>
      <c r="L1541" t="s">
        <v>84</v>
      </c>
      <c r="M1541">
        <v>1</v>
      </c>
      <c r="N1541">
        <v>1</v>
      </c>
      <c r="O1541" t="s">
        <v>1620</v>
      </c>
      <c r="R1541">
        <f t="shared" si="82"/>
        <v>0</v>
      </c>
      <c r="S1541">
        <f t="shared" si="83"/>
        <v>0</v>
      </c>
      <c r="V1541" t="s">
        <v>9016</v>
      </c>
      <c r="W1541">
        <f t="shared" si="84"/>
        <v>0</v>
      </c>
      <c r="AA1541" s="5" t="s">
        <v>1619</v>
      </c>
      <c r="AB1541">
        <v>4812.8</v>
      </c>
      <c r="AC1541">
        <v>1.7</v>
      </c>
      <c r="AD1541" t="s">
        <v>1619</v>
      </c>
      <c r="AE1541">
        <v>1.7</v>
      </c>
      <c r="AF1541">
        <v>1</v>
      </c>
    </row>
    <row r="1542" spans="1:32" x14ac:dyDescent="0.25">
      <c r="A1542" t="s">
        <v>3857</v>
      </c>
      <c r="B1542" t="s">
        <v>3857</v>
      </c>
      <c r="C1542">
        <v>26.12</v>
      </c>
      <c r="D1542">
        <v>1001.5406</v>
      </c>
      <c r="E1542">
        <v>8</v>
      </c>
      <c r="F1542">
        <v>0.5</v>
      </c>
      <c r="G1542">
        <v>501.77789999999999</v>
      </c>
      <c r="H1542">
        <v>21.79</v>
      </c>
      <c r="I1542" s="1">
        <v>4100000</v>
      </c>
      <c r="J1542">
        <v>6</v>
      </c>
      <c r="K1542">
        <v>5216</v>
      </c>
      <c r="L1542" t="s">
        <v>142</v>
      </c>
      <c r="M1542">
        <v>1</v>
      </c>
      <c r="N1542">
        <v>1</v>
      </c>
      <c r="O1542" t="s">
        <v>1165</v>
      </c>
      <c r="R1542">
        <f t="shared" si="82"/>
        <v>0</v>
      </c>
      <c r="S1542">
        <f t="shared" si="83"/>
        <v>0</v>
      </c>
      <c r="V1542" t="s">
        <v>9017</v>
      </c>
      <c r="W1542">
        <f t="shared" si="84"/>
        <v>0</v>
      </c>
      <c r="AA1542" s="5" t="s">
        <v>3857</v>
      </c>
      <c r="AB1542">
        <v>4821.8999999999996</v>
      </c>
      <c r="AC1542">
        <v>1.7</v>
      </c>
      <c r="AD1542" t="s">
        <v>7066</v>
      </c>
      <c r="AE1542">
        <v>1.7</v>
      </c>
      <c r="AF1542">
        <v>1</v>
      </c>
    </row>
    <row r="1543" spans="1:32" x14ac:dyDescent="0.25">
      <c r="A1543" t="s">
        <v>3546</v>
      </c>
      <c r="B1543" t="s">
        <v>3546</v>
      </c>
      <c r="C1543">
        <v>27.29</v>
      </c>
      <c r="D1543">
        <v>913.51340000000005</v>
      </c>
      <c r="E1543">
        <v>8</v>
      </c>
      <c r="F1543">
        <v>-1.2</v>
      </c>
      <c r="G1543">
        <v>457.76339999999999</v>
      </c>
      <c r="H1543">
        <v>27.57</v>
      </c>
      <c r="I1543" s="1">
        <v>1020000</v>
      </c>
      <c r="J1543">
        <v>10</v>
      </c>
      <c r="K1543">
        <v>7260</v>
      </c>
      <c r="L1543" t="s">
        <v>32</v>
      </c>
      <c r="M1543">
        <v>1</v>
      </c>
      <c r="N1543">
        <v>1</v>
      </c>
      <c r="O1543" t="s">
        <v>2655</v>
      </c>
      <c r="R1543">
        <f t="shared" si="82"/>
        <v>0</v>
      </c>
      <c r="S1543">
        <f t="shared" si="83"/>
        <v>0</v>
      </c>
      <c r="V1543" t="s">
        <v>9018</v>
      </c>
      <c r="W1543">
        <f t="shared" si="84"/>
        <v>0</v>
      </c>
      <c r="AA1543" s="5" t="s">
        <v>3546</v>
      </c>
      <c r="AB1543">
        <v>4844.8</v>
      </c>
      <c r="AC1543">
        <v>1.7</v>
      </c>
      <c r="AD1543" t="s">
        <v>7060</v>
      </c>
      <c r="AE1543">
        <v>1.7</v>
      </c>
      <c r="AF1543">
        <v>1</v>
      </c>
    </row>
    <row r="1544" spans="1:32" x14ac:dyDescent="0.25">
      <c r="A1544" t="s">
        <v>3463</v>
      </c>
      <c r="B1544" t="s">
        <v>3463</v>
      </c>
      <c r="C1544">
        <v>27.63</v>
      </c>
      <c r="D1544">
        <v>1379.6721</v>
      </c>
      <c r="E1544">
        <v>11</v>
      </c>
      <c r="F1544">
        <v>-1</v>
      </c>
      <c r="G1544">
        <v>690.84270000000004</v>
      </c>
      <c r="H1544">
        <v>33.69</v>
      </c>
      <c r="I1544" s="1">
        <v>7120000</v>
      </c>
      <c r="J1544">
        <v>2</v>
      </c>
      <c r="K1544">
        <v>9310</v>
      </c>
      <c r="L1544" t="s">
        <v>29</v>
      </c>
      <c r="M1544">
        <v>2</v>
      </c>
      <c r="N1544">
        <v>2</v>
      </c>
      <c r="O1544" t="s">
        <v>1257</v>
      </c>
      <c r="R1544">
        <f t="shared" si="82"/>
        <v>0</v>
      </c>
      <c r="S1544">
        <f t="shared" si="83"/>
        <v>1</v>
      </c>
      <c r="V1544" t="s">
        <v>9019</v>
      </c>
      <c r="W1544">
        <f t="shared" si="84"/>
        <v>0</v>
      </c>
      <c r="AA1544" s="5" t="s">
        <v>3463</v>
      </c>
      <c r="AB1544">
        <v>4864.3</v>
      </c>
      <c r="AC1544">
        <v>1.7</v>
      </c>
      <c r="AD1544" t="s">
        <v>7055</v>
      </c>
      <c r="AE1544">
        <v>1.7</v>
      </c>
      <c r="AF1544">
        <v>1</v>
      </c>
    </row>
    <row r="1545" spans="1:32" x14ac:dyDescent="0.25">
      <c r="A1545" t="s">
        <v>5710</v>
      </c>
      <c r="B1545" t="s">
        <v>5710</v>
      </c>
      <c r="C1545">
        <v>16.22</v>
      </c>
      <c r="D1545">
        <v>926.60249999999996</v>
      </c>
      <c r="E1545">
        <v>8</v>
      </c>
      <c r="F1545">
        <v>0</v>
      </c>
      <c r="G1545">
        <v>464.30860000000001</v>
      </c>
      <c r="H1545">
        <v>36.4</v>
      </c>
      <c r="I1545" s="1">
        <v>8260000</v>
      </c>
      <c r="J1545">
        <v>5</v>
      </c>
      <c r="K1545">
        <v>9544</v>
      </c>
      <c r="L1545" t="s">
        <v>47</v>
      </c>
      <c r="M1545">
        <v>1</v>
      </c>
      <c r="N1545">
        <v>1</v>
      </c>
      <c r="O1545" t="s">
        <v>4681</v>
      </c>
      <c r="R1545">
        <f t="shared" si="82"/>
        <v>0</v>
      </c>
      <c r="S1545">
        <f t="shared" si="83"/>
        <v>0</v>
      </c>
      <c r="V1545" t="s">
        <v>9020</v>
      </c>
      <c r="W1545">
        <f t="shared" si="84"/>
        <v>0</v>
      </c>
      <c r="AA1545" s="5" t="s">
        <v>5710</v>
      </c>
      <c r="AB1545">
        <v>4874.7</v>
      </c>
      <c r="AC1545">
        <v>1.7</v>
      </c>
      <c r="AD1545" t="s">
        <v>7068</v>
      </c>
      <c r="AE1545">
        <v>1.7</v>
      </c>
      <c r="AF1545">
        <v>1</v>
      </c>
    </row>
    <row r="1546" spans="1:32" x14ac:dyDescent="0.25">
      <c r="A1546" t="s">
        <v>5178</v>
      </c>
      <c r="B1546" t="s">
        <v>5178</v>
      </c>
      <c r="C1546">
        <v>19.68</v>
      </c>
      <c r="D1546">
        <v>1051.6138000000001</v>
      </c>
      <c r="E1546">
        <v>9</v>
      </c>
      <c r="F1546">
        <v>0.3</v>
      </c>
      <c r="G1546">
        <v>526.8143</v>
      </c>
      <c r="H1546">
        <v>32.4</v>
      </c>
      <c r="I1546" s="1">
        <v>48100000</v>
      </c>
      <c r="J1546">
        <v>1</v>
      </c>
      <c r="K1546">
        <v>8364</v>
      </c>
      <c r="L1546" t="s">
        <v>84</v>
      </c>
      <c r="M1546">
        <v>1</v>
      </c>
      <c r="N1546">
        <v>1</v>
      </c>
      <c r="O1546" t="s">
        <v>5179</v>
      </c>
      <c r="R1546">
        <f t="shared" si="82"/>
        <v>0</v>
      </c>
      <c r="S1546">
        <f t="shared" si="83"/>
        <v>0</v>
      </c>
      <c r="V1546" t="s">
        <v>7418</v>
      </c>
      <c r="W1546">
        <f t="shared" si="84"/>
        <v>0</v>
      </c>
      <c r="AA1546" s="5" t="s">
        <v>5178</v>
      </c>
      <c r="AB1546">
        <v>4879.6000000000004</v>
      </c>
      <c r="AC1546">
        <v>1.7</v>
      </c>
      <c r="AD1546" t="s">
        <v>5178</v>
      </c>
      <c r="AE1546">
        <v>1.7</v>
      </c>
      <c r="AF1546">
        <v>1</v>
      </c>
    </row>
    <row r="1547" spans="1:32" x14ac:dyDescent="0.25">
      <c r="A1547" t="s">
        <v>4400</v>
      </c>
      <c r="B1547" t="s">
        <v>4400</v>
      </c>
      <c r="C1547">
        <v>23.77</v>
      </c>
      <c r="D1547">
        <v>1240.5876000000001</v>
      </c>
      <c r="E1547">
        <v>10</v>
      </c>
      <c r="F1547">
        <v>4.9000000000000004</v>
      </c>
      <c r="G1547">
        <v>621.30409999999995</v>
      </c>
      <c r="H1547">
        <v>54.22</v>
      </c>
      <c r="I1547" s="1">
        <v>36400000</v>
      </c>
      <c r="J1547">
        <v>7</v>
      </c>
      <c r="K1547">
        <v>16401</v>
      </c>
      <c r="L1547" t="s">
        <v>20</v>
      </c>
      <c r="M1547">
        <v>4</v>
      </c>
      <c r="N1547">
        <v>4</v>
      </c>
      <c r="O1547" t="s">
        <v>1003</v>
      </c>
      <c r="R1547">
        <f t="shared" si="82"/>
        <v>0</v>
      </c>
      <c r="S1547">
        <f t="shared" si="83"/>
        <v>0</v>
      </c>
      <c r="V1547" t="s">
        <v>7259</v>
      </c>
      <c r="W1547">
        <f t="shared" si="84"/>
        <v>0</v>
      </c>
      <c r="AA1547" s="5" t="s">
        <v>4400</v>
      </c>
      <c r="AB1547">
        <v>4880.3</v>
      </c>
      <c r="AC1547">
        <v>1.7</v>
      </c>
      <c r="AD1547" t="s">
        <v>7058</v>
      </c>
      <c r="AE1547">
        <v>1.7</v>
      </c>
      <c r="AF1547">
        <v>1</v>
      </c>
    </row>
    <row r="1548" spans="1:32" x14ac:dyDescent="0.25">
      <c r="A1548" t="s">
        <v>4325</v>
      </c>
      <c r="B1548" t="s">
        <v>4325</v>
      </c>
      <c r="C1548">
        <v>24.15</v>
      </c>
      <c r="D1548">
        <v>1092.5238999999999</v>
      </c>
      <c r="E1548">
        <v>9</v>
      </c>
      <c r="F1548">
        <v>0.6</v>
      </c>
      <c r="G1548">
        <v>547.26959999999997</v>
      </c>
      <c r="H1548">
        <v>46.01</v>
      </c>
      <c r="I1548" s="1">
        <v>3210000</v>
      </c>
      <c r="J1548">
        <v>1</v>
      </c>
      <c r="K1548">
        <v>13184</v>
      </c>
      <c r="L1548" t="s">
        <v>84</v>
      </c>
      <c r="M1548">
        <v>1</v>
      </c>
      <c r="N1548">
        <v>1</v>
      </c>
      <c r="O1548" t="s">
        <v>4326</v>
      </c>
      <c r="R1548">
        <f t="shared" si="82"/>
        <v>0</v>
      </c>
      <c r="S1548">
        <f t="shared" si="83"/>
        <v>0</v>
      </c>
      <c r="V1548" t="s">
        <v>9021</v>
      </c>
      <c r="W1548">
        <f t="shared" si="84"/>
        <v>0</v>
      </c>
      <c r="AA1548" s="5" t="s">
        <v>4325</v>
      </c>
      <c r="AB1548">
        <v>4908.2</v>
      </c>
      <c r="AC1548">
        <v>1.7</v>
      </c>
      <c r="AD1548" t="s">
        <v>4325</v>
      </c>
      <c r="AE1548">
        <v>1.7</v>
      </c>
      <c r="AF1548">
        <v>1</v>
      </c>
    </row>
    <row r="1549" spans="1:32" x14ac:dyDescent="0.25">
      <c r="A1549" t="s">
        <v>1126</v>
      </c>
      <c r="B1549" t="s">
        <v>1126</v>
      </c>
      <c r="C1549">
        <v>36.07</v>
      </c>
      <c r="D1549">
        <v>1058.5654</v>
      </c>
      <c r="E1549">
        <v>9</v>
      </c>
      <c r="F1549">
        <v>0</v>
      </c>
      <c r="G1549">
        <v>530.29</v>
      </c>
      <c r="H1549">
        <v>26.5</v>
      </c>
      <c r="I1549" s="1">
        <v>2290000</v>
      </c>
      <c r="J1549">
        <v>9</v>
      </c>
      <c r="K1549">
        <v>6869</v>
      </c>
      <c r="L1549" t="s">
        <v>23</v>
      </c>
      <c r="M1549">
        <v>1</v>
      </c>
      <c r="N1549">
        <v>1</v>
      </c>
      <c r="O1549" t="s">
        <v>1127</v>
      </c>
      <c r="R1549">
        <f t="shared" si="82"/>
        <v>0</v>
      </c>
      <c r="S1549">
        <f t="shared" si="83"/>
        <v>0</v>
      </c>
      <c r="V1549" t="s">
        <v>9022</v>
      </c>
      <c r="W1549">
        <f t="shared" si="84"/>
        <v>0</v>
      </c>
      <c r="AA1549" s="5" t="s">
        <v>1126</v>
      </c>
      <c r="AB1549">
        <v>4915.3999999999996</v>
      </c>
      <c r="AC1549">
        <v>1.7</v>
      </c>
      <c r="AD1549" t="s">
        <v>1126</v>
      </c>
      <c r="AE1549">
        <v>1.7</v>
      </c>
      <c r="AF1549">
        <v>1</v>
      </c>
    </row>
    <row r="1550" spans="1:32" x14ac:dyDescent="0.25">
      <c r="A1550" t="s">
        <v>1126</v>
      </c>
      <c r="B1550" t="s">
        <v>2647</v>
      </c>
      <c r="C1550">
        <v>30.43</v>
      </c>
      <c r="D1550">
        <v>1074.5604000000001</v>
      </c>
      <c r="E1550">
        <v>9</v>
      </c>
      <c r="F1550">
        <v>-0.8</v>
      </c>
      <c r="G1550">
        <v>538.28700000000003</v>
      </c>
      <c r="H1550">
        <v>22.17</v>
      </c>
      <c r="I1550" s="1">
        <v>3200000</v>
      </c>
      <c r="J1550">
        <v>9</v>
      </c>
      <c r="K1550">
        <v>5362</v>
      </c>
      <c r="L1550" t="s">
        <v>23</v>
      </c>
      <c r="M1550">
        <v>1</v>
      </c>
      <c r="N1550">
        <v>1</v>
      </c>
      <c r="O1550" t="s">
        <v>1127</v>
      </c>
      <c r="P1550" t="s">
        <v>44</v>
      </c>
      <c r="Q1550" t="s">
        <v>49</v>
      </c>
      <c r="R1550">
        <f t="shared" si="82"/>
        <v>0</v>
      </c>
      <c r="S1550">
        <f t="shared" si="83"/>
        <v>0</v>
      </c>
      <c r="V1550" t="s">
        <v>7205</v>
      </c>
      <c r="W1550">
        <f t="shared" si="84"/>
        <v>0</v>
      </c>
      <c r="AA1550" s="5" t="s">
        <v>1126</v>
      </c>
      <c r="AB1550">
        <v>4915.3999999999996</v>
      </c>
      <c r="AC1550">
        <v>1.7</v>
      </c>
      <c r="AD1550" t="s">
        <v>1126</v>
      </c>
      <c r="AE1550">
        <v>1.7</v>
      </c>
      <c r="AF1550">
        <v>1</v>
      </c>
    </row>
    <row r="1551" spans="1:32" x14ac:dyDescent="0.25">
      <c r="A1551" t="s">
        <v>950</v>
      </c>
      <c r="B1551" t="s">
        <v>950</v>
      </c>
      <c r="C1551">
        <v>36.92</v>
      </c>
      <c r="D1551">
        <v>1164.5563999999999</v>
      </c>
      <c r="E1551">
        <v>9</v>
      </c>
      <c r="F1551">
        <v>1</v>
      </c>
      <c r="G1551">
        <v>583.28610000000003</v>
      </c>
      <c r="H1551">
        <v>44.49</v>
      </c>
      <c r="I1551" s="1">
        <v>10600000</v>
      </c>
      <c r="J1551">
        <v>3</v>
      </c>
      <c r="K1551">
        <v>12616</v>
      </c>
      <c r="L1551" t="s">
        <v>73</v>
      </c>
      <c r="M1551">
        <v>2</v>
      </c>
      <c r="N1551">
        <v>2</v>
      </c>
      <c r="O1551" t="s">
        <v>951</v>
      </c>
      <c r="R1551">
        <f t="shared" si="82"/>
        <v>0</v>
      </c>
      <c r="S1551">
        <f t="shared" si="83"/>
        <v>1</v>
      </c>
      <c r="V1551" t="s">
        <v>9023</v>
      </c>
      <c r="W1551">
        <f t="shared" si="84"/>
        <v>0</v>
      </c>
      <c r="AA1551" s="5" t="s">
        <v>950</v>
      </c>
      <c r="AB1551">
        <v>4950.2</v>
      </c>
      <c r="AC1551">
        <v>1.7</v>
      </c>
      <c r="AD1551" t="s">
        <v>950</v>
      </c>
      <c r="AE1551">
        <v>1.7</v>
      </c>
      <c r="AF1551">
        <v>1</v>
      </c>
    </row>
    <row r="1552" spans="1:32" x14ac:dyDescent="0.25">
      <c r="A1552" t="s">
        <v>3267</v>
      </c>
      <c r="B1552" t="s">
        <v>3267</v>
      </c>
      <c r="C1552">
        <v>28.29</v>
      </c>
      <c r="D1552">
        <v>1065.6658</v>
      </c>
      <c r="E1552">
        <v>9</v>
      </c>
      <c r="F1552">
        <v>1.2</v>
      </c>
      <c r="G1552">
        <v>533.84079999999994</v>
      </c>
      <c r="H1552">
        <v>44.24</v>
      </c>
      <c r="I1552" s="1">
        <v>8590000</v>
      </c>
      <c r="J1552">
        <v>7</v>
      </c>
      <c r="K1552">
        <v>12850</v>
      </c>
      <c r="L1552" t="s">
        <v>20</v>
      </c>
      <c r="M1552">
        <v>2</v>
      </c>
      <c r="N1552">
        <v>2</v>
      </c>
      <c r="O1552" t="s">
        <v>3268</v>
      </c>
      <c r="R1552">
        <f t="shared" ref="R1552:R1603" si="85">SUMPRODUCT(--ISNUMBER(SEARCH($T$2:$T$596,"*"&amp;O1552&amp;"*")))</f>
        <v>0</v>
      </c>
      <c r="S1552">
        <f t="shared" si="83"/>
        <v>0</v>
      </c>
      <c r="V1552" t="s">
        <v>9024</v>
      </c>
      <c r="W1552">
        <f t="shared" si="84"/>
        <v>5</v>
      </c>
      <c r="AA1552" s="5" t="s">
        <v>3267</v>
      </c>
      <c r="AB1552">
        <v>4962.3999999999996</v>
      </c>
      <c r="AC1552">
        <v>1.7</v>
      </c>
      <c r="AD1552" t="s">
        <v>3267</v>
      </c>
      <c r="AE1552">
        <v>1.7</v>
      </c>
      <c r="AF1552">
        <v>1</v>
      </c>
    </row>
    <row r="1553" spans="1:32" x14ac:dyDescent="0.25">
      <c r="A1553" t="s">
        <v>922</v>
      </c>
      <c r="B1553" t="s">
        <v>922</v>
      </c>
      <c r="C1553">
        <v>37.08</v>
      </c>
      <c r="D1553">
        <v>1185.5889999999999</v>
      </c>
      <c r="E1553">
        <v>11</v>
      </c>
      <c r="F1553">
        <v>-1.8</v>
      </c>
      <c r="G1553">
        <v>396.2029</v>
      </c>
      <c r="H1553">
        <v>28.1</v>
      </c>
      <c r="I1553" s="1">
        <v>59500000</v>
      </c>
      <c r="J1553">
        <v>10</v>
      </c>
      <c r="K1553">
        <v>7446</v>
      </c>
      <c r="L1553" t="s">
        <v>32</v>
      </c>
      <c r="M1553">
        <v>4</v>
      </c>
      <c r="N1553">
        <v>4</v>
      </c>
      <c r="O1553" t="s">
        <v>923</v>
      </c>
      <c r="R1553">
        <f t="shared" si="85"/>
        <v>0</v>
      </c>
      <c r="S1553">
        <f t="shared" si="83"/>
        <v>0</v>
      </c>
      <c r="V1553" t="s">
        <v>9025</v>
      </c>
      <c r="W1553">
        <f t="shared" si="84"/>
        <v>0</v>
      </c>
      <c r="AA1553" s="5" t="s">
        <v>922</v>
      </c>
      <c r="AB1553">
        <v>4991.1000000000004</v>
      </c>
      <c r="AC1553">
        <v>1.7</v>
      </c>
      <c r="AD1553" t="s">
        <v>1691</v>
      </c>
      <c r="AE1553">
        <v>1.7</v>
      </c>
      <c r="AF1553">
        <v>1</v>
      </c>
    </row>
    <row r="1554" spans="1:32" x14ac:dyDescent="0.25">
      <c r="A1554" t="s">
        <v>5760</v>
      </c>
      <c r="B1554" t="s">
        <v>5760</v>
      </c>
      <c r="C1554">
        <v>15.9</v>
      </c>
      <c r="D1554">
        <v>993.53560000000004</v>
      </c>
      <c r="E1554">
        <v>9</v>
      </c>
      <c r="F1554">
        <v>-0.5</v>
      </c>
      <c r="G1554">
        <v>497.77480000000003</v>
      </c>
      <c r="H1554">
        <v>25.74</v>
      </c>
      <c r="I1554" s="1">
        <v>260000</v>
      </c>
      <c r="J1554">
        <v>10</v>
      </c>
      <c r="K1554">
        <v>6614</v>
      </c>
      <c r="L1554" t="s">
        <v>32</v>
      </c>
      <c r="M1554">
        <v>1</v>
      </c>
      <c r="N1554">
        <v>1</v>
      </c>
      <c r="O1554" t="s">
        <v>5761</v>
      </c>
      <c r="R1554">
        <f t="shared" si="85"/>
        <v>0</v>
      </c>
      <c r="S1554">
        <f t="shared" si="83"/>
        <v>0</v>
      </c>
      <c r="V1554" t="s">
        <v>9026</v>
      </c>
      <c r="W1554">
        <f t="shared" si="84"/>
        <v>0</v>
      </c>
      <c r="AA1554" s="5" t="s">
        <v>5760</v>
      </c>
      <c r="AB1554">
        <v>5004.3</v>
      </c>
      <c r="AC1554">
        <v>1.7</v>
      </c>
      <c r="AD1554" t="s">
        <v>5760</v>
      </c>
      <c r="AE1554">
        <v>1.7</v>
      </c>
      <c r="AF1554">
        <v>1</v>
      </c>
    </row>
    <row r="1555" spans="1:32" x14ac:dyDescent="0.25">
      <c r="A1555" t="s">
        <v>3287</v>
      </c>
      <c r="B1555" t="s">
        <v>3287</v>
      </c>
      <c r="C1555">
        <v>28.22</v>
      </c>
      <c r="D1555">
        <v>1106.5719999999999</v>
      </c>
      <c r="E1555">
        <v>10</v>
      </c>
      <c r="F1555">
        <v>-0.7</v>
      </c>
      <c r="G1555">
        <v>554.29290000000003</v>
      </c>
      <c r="H1555">
        <v>35.47</v>
      </c>
      <c r="I1555" s="1">
        <v>3300000</v>
      </c>
      <c r="J1555">
        <v>10</v>
      </c>
      <c r="K1555">
        <v>10045</v>
      </c>
      <c r="L1555" t="s">
        <v>32</v>
      </c>
      <c r="M1555">
        <v>1</v>
      </c>
      <c r="N1555">
        <v>1</v>
      </c>
      <c r="O1555" t="s">
        <v>1572</v>
      </c>
      <c r="R1555">
        <f t="shared" si="85"/>
        <v>0</v>
      </c>
      <c r="S1555">
        <f t="shared" si="83"/>
        <v>0</v>
      </c>
      <c r="V1555" t="s">
        <v>9027</v>
      </c>
      <c r="W1555">
        <f t="shared" si="84"/>
        <v>0</v>
      </c>
      <c r="AA1555" s="5" t="s">
        <v>3287</v>
      </c>
      <c r="AB1555">
        <v>5010.3999999999996</v>
      </c>
      <c r="AC1555">
        <v>1.7</v>
      </c>
      <c r="AD1555" t="s">
        <v>2588</v>
      </c>
      <c r="AE1555">
        <v>1.7</v>
      </c>
      <c r="AF1555">
        <v>1</v>
      </c>
    </row>
    <row r="1556" spans="1:32" x14ac:dyDescent="0.25">
      <c r="A1556" t="s">
        <v>5163</v>
      </c>
      <c r="B1556" t="s">
        <v>5163</v>
      </c>
      <c r="C1556">
        <v>19.8</v>
      </c>
      <c r="D1556">
        <v>1053.4556</v>
      </c>
      <c r="E1556">
        <v>8</v>
      </c>
      <c r="F1556">
        <v>1.4</v>
      </c>
      <c r="G1556">
        <v>527.73580000000004</v>
      </c>
      <c r="H1556">
        <v>33.42</v>
      </c>
      <c r="I1556" s="1">
        <v>987000</v>
      </c>
      <c r="J1556">
        <v>9</v>
      </c>
      <c r="K1556">
        <v>9299</v>
      </c>
      <c r="L1556" t="s">
        <v>23</v>
      </c>
      <c r="M1556">
        <v>1</v>
      </c>
      <c r="N1556">
        <v>1</v>
      </c>
      <c r="O1556" t="s">
        <v>425</v>
      </c>
      <c r="R1556">
        <f t="shared" si="85"/>
        <v>0</v>
      </c>
      <c r="S1556">
        <f t="shared" si="83"/>
        <v>0</v>
      </c>
      <c r="V1556" t="s">
        <v>9028</v>
      </c>
      <c r="W1556">
        <f t="shared" si="84"/>
        <v>0</v>
      </c>
      <c r="AA1556" s="5" t="s">
        <v>5163</v>
      </c>
      <c r="AB1556">
        <v>5043.2</v>
      </c>
      <c r="AC1556">
        <v>1.8</v>
      </c>
      <c r="AD1556" t="s">
        <v>7070</v>
      </c>
      <c r="AE1556">
        <v>1.8</v>
      </c>
      <c r="AF1556">
        <v>1</v>
      </c>
    </row>
    <row r="1557" spans="1:32" x14ac:dyDescent="0.25">
      <c r="A1557" t="s">
        <v>4165</v>
      </c>
      <c r="B1557" t="s">
        <v>4165</v>
      </c>
      <c r="C1557">
        <v>24.89</v>
      </c>
      <c r="D1557">
        <v>1040.5291</v>
      </c>
      <c r="E1557">
        <v>9</v>
      </c>
      <c r="F1557">
        <v>1</v>
      </c>
      <c r="G1557">
        <v>521.27229999999997</v>
      </c>
      <c r="H1557">
        <v>42.87</v>
      </c>
      <c r="I1557" s="1">
        <v>815000</v>
      </c>
      <c r="J1557">
        <v>3</v>
      </c>
      <c r="K1557">
        <v>12039</v>
      </c>
      <c r="L1557" t="s">
        <v>73</v>
      </c>
      <c r="M1557">
        <v>1</v>
      </c>
      <c r="N1557">
        <v>1</v>
      </c>
      <c r="O1557" t="s">
        <v>4166</v>
      </c>
      <c r="R1557">
        <f t="shared" si="85"/>
        <v>0</v>
      </c>
      <c r="S1557">
        <f t="shared" si="83"/>
        <v>0</v>
      </c>
      <c r="V1557" t="s">
        <v>9029</v>
      </c>
      <c r="W1557">
        <f t="shared" si="84"/>
        <v>0</v>
      </c>
      <c r="AA1557" s="5" t="s">
        <v>4165</v>
      </c>
      <c r="AB1557">
        <v>5049.6000000000004</v>
      </c>
      <c r="AC1557">
        <v>1.8</v>
      </c>
      <c r="AD1557" t="s">
        <v>4165</v>
      </c>
      <c r="AE1557">
        <v>1.8</v>
      </c>
      <c r="AF1557">
        <v>1</v>
      </c>
    </row>
    <row r="1558" spans="1:32" x14ac:dyDescent="0.25">
      <c r="A1558" t="s">
        <v>4469</v>
      </c>
      <c r="B1558" t="s">
        <v>4469</v>
      </c>
      <c r="C1558">
        <v>23.47</v>
      </c>
      <c r="D1558">
        <v>991.62900000000002</v>
      </c>
      <c r="E1558">
        <v>9</v>
      </c>
      <c r="F1558">
        <v>0.3</v>
      </c>
      <c r="G1558">
        <v>496.822</v>
      </c>
      <c r="H1558">
        <v>32.31</v>
      </c>
      <c r="I1558" s="1">
        <v>6540000</v>
      </c>
      <c r="J1558">
        <v>1</v>
      </c>
      <c r="K1558">
        <v>8331</v>
      </c>
      <c r="L1558" t="s">
        <v>84</v>
      </c>
      <c r="M1558">
        <v>1</v>
      </c>
      <c r="N1558">
        <v>1</v>
      </c>
      <c r="O1558" t="s">
        <v>3826</v>
      </c>
      <c r="R1558">
        <f t="shared" si="85"/>
        <v>0</v>
      </c>
      <c r="S1558">
        <f t="shared" si="83"/>
        <v>0</v>
      </c>
      <c r="V1558" t="s">
        <v>9030</v>
      </c>
      <c r="W1558">
        <f t="shared" si="84"/>
        <v>0</v>
      </c>
      <c r="AA1558" s="5" t="s">
        <v>4469</v>
      </c>
      <c r="AB1558">
        <v>5054.5</v>
      </c>
      <c r="AC1558">
        <v>1.8</v>
      </c>
      <c r="AD1558" t="s">
        <v>4469</v>
      </c>
      <c r="AE1558">
        <v>1.8</v>
      </c>
      <c r="AF1558">
        <v>1</v>
      </c>
    </row>
    <row r="1559" spans="1:32" x14ac:dyDescent="0.25">
      <c r="A1559" t="s">
        <v>324</v>
      </c>
      <c r="B1559" t="s">
        <v>324</v>
      </c>
      <c r="C1559">
        <v>42.26</v>
      </c>
      <c r="D1559">
        <v>1079.5625</v>
      </c>
      <c r="E1559">
        <v>9</v>
      </c>
      <c r="F1559">
        <v>0.2</v>
      </c>
      <c r="G1559">
        <v>540.78859999999997</v>
      </c>
      <c r="H1559">
        <v>24.02</v>
      </c>
      <c r="I1559" s="1">
        <v>3510000</v>
      </c>
      <c r="J1559">
        <v>9</v>
      </c>
      <c r="K1559">
        <v>6001</v>
      </c>
      <c r="L1559" t="s">
        <v>23</v>
      </c>
      <c r="M1559">
        <v>1</v>
      </c>
      <c r="N1559">
        <v>1</v>
      </c>
      <c r="O1559" t="s">
        <v>325</v>
      </c>
      <c r="R1559">
        <f t="shared" si="85"/>
        <v>0</v>
      </c>
      <c r="S1559">
        <f t="shared" si="83"/>
        <v>0</v>
      </c>
      <c r="V1559" t="s">
        <v>9031</v>
      </c>
      <c r="W1559">
        <f t="shared" si="84"/>
        <v>0</v>
      </c>
      <c r="AA1559" s="5" t="s">
        <v>324</v>
      </c>
      <c r="AB1559">
        <v>5065.3999999999996</v>
      </c>
      <c r="AC1559">
        <v>1.8</v>
      </c>
      <c r="AD1559" t="s">
        <v>324</v>
      </c>
      <c r="AE1559">
        <v>1.8</v>
      </c>
      <c r="AF1559">
        <v>1</v>
      </c>
    </row>
    <row r="1560" spans="1:32" x14ac:dyDescent="0.25">
      <c r="A1560" t="s">
        <v>3149</v>
      </c>
      <c r="B1560" t="s">
        <v>3149</v>
      </c>
      <c r="C1560">
        <v>28.71</v>
      </c>
      <c r="D1560">
        <v>1003.5662</v>
      </c>
      <c r="E1560">
        <v>9</v>
      </c>
      <c r="F1560">
        <v>-1</v>
      </c>
      <c r="G1560">
        <v>502.78989999999999</v>
      </c>
      <c r="H1560">
        <v>25.27</v>
      </c>
      <c r="I1560" s="1">
        <v>35800000</v>
      </c>
      <c r="J1560">
        <v>9</v>
      </c>
      <c r="K1560">
        <v>6440</v>
      </c>
      <c r="L1560" t="s">
        <v>23</v>
      </c>
      <c r="M1560">
        <v>1</v>
      </c>
      <c r="N1560">
        <v>1</v>
      </c>
      <c r="O1560" t="s">
        <v>3150</v>
      </c>
      <c r="R1560">
        <f t="shared" si="85"/>
        <v>0</v>
      </c>
      <c r="S1560">
        <f t="shared" si="83"/>
        <v>1</v>
      </c>
      <c r="V1560" t="s">
        <v>9032</v>
      </c>
      <c r="W1560">
        <f t="shared" si="84"/>
        <v>0</v>
      </c>
      <c r="AA1560" s="5" t="s">
        <v>3149</v>
      </c>
      <c r="AB1560">
        <v>5071</v>
      </c>
      <c r="AC1560">
        <v>1.8</v>
      </c>
      <c r="AD1560" t="s">
        <v>3149</v>
      </c>
      <c r="AE1560">
        <v>1.8</v>
      </c>
      <c r="AF1560">
        <v>1</v>
      </c>
    </row>
    <row r="1561" spans="1:32" x14ac:dyDescent="0.25">
      <c r="A1561" t="s">
        <v>4239</v>
      </c>
      <c r="B1561" t="s">
        <v>4239</v>
      </c>
      <c r="C1561">
        <v>24.54</v>
      </c>
      <c r="D1561">
        <v>967.57150000000001</v>
      </c>
      <c r="E1561">
        <v>8</v>
      </c>
      <c r="F1561">
        <v>0.2</v>
      </c>
      <c r="G1561">
        <v>484.79309999999998</v>
      </c>
      <c r="H1561">
        <v>24.11</v>
      </c>
      <c r="I1561" s="1">
        <v>3800000</v>
      </c>
      <c r="J1561">
        <v>9</v>
      </c>
      <c r="K1561">
        <v>6035</v>
      </c>
      <c r="L1561" t="s">
        <v>23</v>
      </c>
      <c r="M1561">
        <v>1</v>
      </c>
      <c r="N1561">
        <v>1</v>
      </c>
      <c r="O1561" t="s">
        <v>1791</v>
      </c>
      <c r="R1561">
        <f t="shared" si="85"/>
        <v>0</v>
      </c>
      <c r="S1561">
        <f t="shared" si="83"/>
        <v>0</v>
      </c>
      <c r="V1561" t="s">
        <v>9033</v>
      </c>
      <c r="W1561">
        <f t="shared" si="84"/>
        <v>0</v>
      </c>
      <c r="AA1561" s="5" t="s">
        <v>4239</v>
      </c>
      <c r="AB1561">
        <v>5114.7</v>
      </c>
      <c r="AC1561">
        <v>1.8</v>
      </c>
      <c r="AD1561" t="s">
        <v>7062</v>
      </c>
      <c r="AE1561">
        <v>1.8</v>
      </c>
      <c r="AF1561">
        <v>1</v>
      </c>
    </row>
    <row r="1562" spans="1:32" x14ac:dyDescent="0.25">
      <c r="A1562" t="s">
        <v>1925</v>
      </c>
      <c r="B1562" t="s">
        <v>1925</v>
      </c>
      <c r="C1562">
        <v>32.770000000000003</v>
      </c>
      <c r="D1562">
        <v>1015.5814</v>
      </c>
      <c r="E1562">
        <v>9</v>
      </c>
      <c r="F1562">
        <v>0</v>
      </c>
      <c r="G1562">
        <v>508.798</v>
      </c>
      <c r="H1562">
        <v>38.96</v>
      </c>
      <c r="I1562" s="1">
        <v>1550000</v>
      </c>
      <c r="J1562">
        <v>2</v>
      </c>
      <c r="K1562">
        <v>11194</v>
      </c>
      <c r="L1562" t="s">
        <v>29</v>
      </c>
      <c r="M1562">
        <v>1</v>
      </c>
      <c r="N1562">
        <v>1</v>
      </c>
      <c r="O1562" t="s">
        <v>1926</v>
      </c>
      <c r="R1562">
        <f t="shared" si="85"/>
        <v>0</v>
      </c>
      <c r="S1562">
        <f t="shared" si="83"/>
        <v>0</v>
      </c>
      <c r="V1562" t="s">
        <v>9034</v>
      </c>
      <c r="W1562">
        <f t="shared" si="84"/>
        <v>0</v>
      </c>
      <c r="AA1562" s="5" t="s">
        <v>1925</v>
      </c>
      <c r="AB1562">
        <v>5143.6000000000004</v>
      </c>
      <c r="AC1562">
        <v>1.8</v>
      </c>
      <c r="AD1562" t="s">
        <v>1925</v>
      </c>
      <c r="AE1562">
        <v>1.8</v>
      </c>
      <c r="AF1562">
        <v>1</v>
      </c>
    </row>
    <row r="1563" spans="1:32" x14ac:dyDescent="0.25">
      <c r="A1563" t="s">
        <v>5688</v>
      </c>
      <c r="B1563" t="s">
        <v>5688</v>
      </c>
      <c r="C1563">
        <v>16.36</v>
      </c>
      <c r="D1563">
        <v>1243.5985000000001</v>
      </c>
      <c r="E1563">
        <v>9</v>
      </c>
      <c r="F1563">
        <v>2.1</v>
      </c>
      <c r="G1563">
        <v>622.80790000000002</v>
      </c>
      <c r="H1563">
        <v>35.18</v>
      </c>
      <c r="I1563" s="1">
        <v>982000</v>
      </c>
      <c r="J1563">
        <v>1</v>
      </c>
      <c r="K1563">
        <v>9346</v>
      </c>
      <c r="L1563" t="s">
        <v>84</v>
      </c>
      <c r="M1563">
        <v>1</v>
      </c>
      <c r="N1563">
        <v>1</v>
      </c>
      <c r="O1563" t="s">
        <v>3681</v>
      </c>
      <c r="R1563">
        <f t="shared" si="85"/>
        <v>0</v>
      </c>
      <c r="S1563">
        <f t="shared" si="83"/>
        <v>0</v>
      </c>
      <c r="V1563" t="s">
        <v>9035</v>
      </c>
      <c r="W1563">
        <f t="shared" si="84"/>
        <v>0</v>
      </c>
      <c r="AA1563" s="5" t="s">
        <v>5688</v>
      </c>
      <c r="AB1563">
        <v>5177.3</v>
      </c>
      <c r="AC1563">
        <v>1.8</v>
      </c>
      <c r="AD1563" t="s">
        <v>5688</v>
      </c>
      <c r="AE1563">
        <v>1.8</v>
      </c>
      <c r="AF1563">
        <v>1</v>
      </c>
    </row>
    <row r="1564" spans="1:32" x14ac:dyDescent="0.25">
      <c r="A1564" t="s">
        <v>994</v>
      </c>
      <c r="B1564" t="s">
        <v>994</v>
      </c>
      <c r="C1564">
        <v>36.72</v>
      </c>
      <c r="D1564">
        <v>980.54430000000002</v>
      </c>
      <c r="E1564">
        <v>9</v>
      </c>
      <c r="F1564">
        <v>0.2</v>
      </c>
      <c r="G1564">
        <v>491.27949999999998</v>
      </c>
      <c r="H1564">
        <v>59.34</v>
      </c>
      <c r="I1564" s="1">
        <v>3140000</v>
      </c>
      <c r="J1564">
        <v>2</v>
      </c>
      <c r="K1564">
        <v>18480</v>
      </c>
      <c r="L1564" t="s">
        <v>29</v>
      </c>
      <c r="M1564">
        <v>2</v>
      </c>
      <c r="N1564">
        <v>2</v>
      </c>
      <c r="O1564" t="s">
        <v>995</v>
      </c>
      <c r="R1564">
        <f t="shared" si="85"/>
        <v>0</v>
      </c>
      <c r="S1564">
        <f t="shared" si="83"/>
        <v>0</v>
      </c>
      <c r="V1564" t="s">
        <v>7406</v>
      </c>
      <c r="W1564">
        <f t="shared" si="84"/>
        <v>0</v>
      </c>
      <c r="AA1564" s="5" t="s">
        <v>994</v>
      </c>
      <c r="AB1564">
        <v>5197.8999999999996</v>
      </c>
      <c r="AC1564">
        <v>1.8</v>
      </c>
      <c r="AD1564" t="s">
        <v>994</v>
      </c>
      <c r="AE1564">
        <v>1.8</v>
      </c>
      <c r="AF1564">
        <v>1</v>
      </c>
    </row>
    <row r="1565" spans="1:32" x14ac:dyDescent="0.25">
      <c r="A1565" t="s">
        <v>2392</v>
      </c>
      <c r="B1565" t="s">
        <v>2392</v>
      </c>
      <c r="C1565">
        <v>31.26</v>
      </c>
      <c r="D1565">
        <v>912.57560000000001</v>
      </c>
      <c r="E1565">
        <v>9</v>
      </c>
      <c r="F1565">
        <v>1.5</v>
      </c>
      <c r="G1565">
        <v>457.29579999999999</v>
      </c>
      <c r="H1565">
        <v>51.4</v>
      </c>
      <c r="I1565" s="1">
        <v>35100000</v>
      </c>
      <c r="J1565">
        <v>7</v>
      </c>
      <c r="K1565">
        <v>15393</v>
      </c>
      <c r="L1565" t="s">
        <v>20</v>
      </c>
      <c r="M1565">
        <v>3</v>
      </c>
      <c r="N1565">
        <v>3</v>
      </c>
      <c r="O1565" t="s">
        <v>2393</v>
      </c>
      <c r="R1565">
        <f t="shared" si="85"/>
        <v>0</v>
      </c>
      <c r="S1565">
        <f t="shared" si="83"/>
        <v>0</v>
      </c>
      <c r="V1565" t="s">
        <v>9036</v>
      </c>
      <c r="W1565">
        <f t="shared" si="84"/>
        <v>0</v>
      </c>
      <c r="AA1565" s="5" t="s">
        <v>2392</v>
      </c>
      <c r="AB1565">
        <v>5217.7</v>
      </c>
      <c r="AC1565">
        <v>1.8</v>
      </c>
      <c r="AD1565" t="s">
        <v>2392</v>
      </c>
      <c r="AE1565">
        <v>1.8</v>
      </c>
      <c r="AF1565">
        <v>1</v>
      </c>
    </row>
    <row r="1566" spans="1:32" x14ac:dyDescent="0.25">
      <c r="A1566" t="s">
        <v>3631</v>
      </c>
      <c r="B1566" t="s">
        <v>3631</v>
      </c>
      <c r="C1566">
        <v>26.95</v>
      </c>
      <c r="D1566">
        <v>1090.5293999999999</v>
      </c>
      <c r="E1566">
        <v>9</v>
      </c>
      <c r="F1566">
        <v>0.5</v>
      </c>
      <c r="G1566">
        <v>546.27229999999997</v>
      </c>
      <c r="H1566">
        <v>32.520000000000003</v>
      </c>
      <c r="I1566" s="1">
        <v>1320000</v>
      </c>
      <c r="J1566">
        <v>9</v>
      </c>
      <c r="K1566">
        <v>8985</v>
      </c>
      <c r="L1566" t="s">
        <v>23</v>
      </c>
      <c r="M1566">
        <v>1</v>
      </c>
      <c r="N1566">
        <v>1</v>
      </c>
      <c r="O1566" t="s">
        <v>3403</v>
      </c>
      <c r="R1566">
        <f t="shared" si="85"/>
        <v>0</v>
      </c>
      <c r="S1566">
        <f t="shared" si="83"/>
        <v>0</v>
      </c>
      <c r="V1566" t="s">
        <v>9037</v>
      </c>
      <c r="W1566">
        <f t="shared" si="84"/>
        <v>0</v>
      </c>
      <c r="AA1566" s="5" t="s">
        <v>3631</v>
      </c>
      <c r="AB1566">
        <v>5233.6000000000004</v>
      </c>
      <c r="AC1566">
        <v>1.8</v>
      </c>
      <c r="AD1566" t="s">
        <v>3631</v>
      </c>
      <c r="AE1566">
        <v>1.8</v>
      </c>
      <c r="AF1566">
        <v>1</v>
      </c>
    </row>
    <row r="1567" spans="1:32" x14ac:dyDescent="0.25">
      <c r="A1567" t="s">
        <v>5030</v>
      </c>
      <c r="B1567" t="s">
        <v>5030</v>
      </c>
      <c r="C1567">
        <v>20.52</v>
      </c>
      <c r="D1567">
        <v>940.6069</v>
      </c>
      <c r="E1567">
        <v>9</v>
      </c>
      <c r="F1567">
        <v>1</v>
      </c>
      <c r="G1567">
        <v>471.31119999999999</v>
      </c>
      <c r="H1567">
        <v>50.99</v>
      </c>
      <c r="I1567" s="1">
        <v>2370000</v>
      </c>
      <c r="J1567">
        <v>6</v>
      </c>
      <c r="K1567">
        <v>15021</v>
      </c>
      <c r="L1567" t="s">
        <v>142</v>
      </c>
      <c r="M1567">
        <v>1</v>
      </c>
      <c r="N1567">
        <v>1</v>
      </c>
      <c r="O1567" t="s">
        <v>1586</v>
      </c>
      <c r="R1567">
        <f t="shared" si="85"/>
        <v>0</v>
      </c>
      <c r="S1567">
        <f t="shared" si="83"/>
        <v>0</v>
      </c>
      <c r="V1567" t="s">
        <v>9038</v>
      </c>
      <c r="W1567">
        <f t="shared" si="84"/>
        <v>0</v>
      </c>
      <c r="AA1567" s="5" t="s">
        <v>5030</v>
      </c>
      <c r="AB1567">
        <v>5258.3</v>
      </c>
      <c r="AC1567">
        <v>1.8</v>
      </c>
      <c r="AD1567" t="s">
        <v>5030</v>
      </c>
      <c r="AE1567">
        <v>1.8</v>
      </c>
      <c r="AF1567">
        <v>1</v>
      </c>
    </row>
    <row r="1568" spans="1:32" x14ac:dyDescent="0.25">
      <c r="A1568" t="s">
        <v>3494</v>
      </c>
      <c r="B1568" t="s">
        <v>3494</v>
      </c>
      <c r="C1568">
        <v>27.48</v>
      </c>
      <c r="D1568">
        <v>1167.5924</v>
      </c>
      <c r="E1568">
        <v>9</v>
      </c>
      <c r="F1568">
        <v>-1.8</v>
      </c>
      <c r="G1568">
        <v>584.80240000000003</v>
      </c>
      <c r="H1568">
        <v>41.58</v>
      </c>
      <c r="I1568" s="1">
        <v>3480000</v>
      </c>
      <c r="J1568">
        <v>2</v>
      </c>
      <c r="K1568">
        <v>12124</v>
      </c>
      <c r="L1568" t="s">
        <v>29</v>
      </c>
      <c r="M1568">
        <v>1</v>
      </c>
      <c r="N1568">
        <v>1</v>
      </c>
      <c r="O1568" t="s">
        <v>2881</v>
      </c>
      <c r="R1568">
        <f t="shared" si="85"/>
        <v>0</v>
      </c>
      <c r="S1568">
        <f t="shared" si="83"/>
        <v>0</v>
      </c>
      <c r="V1568" t="s">
        <v>9039</v>
      </c>
      <c r="W1568">
        <f t="shared" si="84"/>
        <v>0</v>
      </c>
      <c r="AA1568" s="5" t="s">
        <v>3494</v>
      </c>
      <c r="AB1568">
        <v>5295.7</v>
      </c>
      <c r="AC1568">
        <v>1.8</v>
      </c>
      <c r="AD1568" t="s">
        <v>3494</v>
      </c>
      <c r="AE1568">
        <v>1.8</v>
      </c>
      <c r="AF1568">
        <v>1</v>
      </c>
    </row>
    <row r="1569" spans="1:32" x14ac:dyDescent="0.25">
      <c r="A1569" t="s">
        <v>5560</v>
      </c>
      <c r="B1569" t="s">
        <v>5560</v>
      </c>
      <c r="C1569">
        <v>17.149999999999999</v>
      </c>
      <c r="D1569">
        <v>968.61300000000006</v>
      </c>
      <c r="E1569">
        <v>9</v>
      </c>
      <c r="F1569">
        <v>1.4</v>
      </c>
      <c r="G1569">
        <v>485.31450000000001</v>
      </c>
      <c r="H1569">
        <v>33.270000000000003</v>
      </c>
      <c r="I1569" s="1">
        <v>4130000</v>
      </c>
      <c r="J1569">
        <v>3</v>
      </c>
      <c r="K1569">
        <v>8641</v>
      </c>
      <c r="L1569" t="s">
        <v>73</v>
      </c>
      <c r="M1569">
        <v>1</v>
      </c>
      <c r="N1569">
        <v>1</v>
      </c>
      <c r="O1569" t="s">
        <v>3536</v>
      </c>
      <c r="R1569">
        <f t="shared" si="85"/>
        <v>0</v>
      </c>
      <c r="S1569">
        <f t="shared" si="83"/>
        <v>0</v>
      </c>
      <c r="V1569" t="s">
        <v>9040</v>
      </c>
      <c r="W1569">
        <f t="shared" si="84"/>
        <v>0</v>
      </c>
      <c r="AA1569" s="5" t="s">
        <v>5560</v>
      </c>
      <c r="AB1569">
        <v>5310.3</v>
      </c>
      <c r="AC1569">
        <v>1.8</v>
      </c>
      <c r="AD1569" t="s">
        <v>5560</v>
      </c>
      <c r="AE1569">
        <v>1.8</v>
      </c>
      <c r="AF1569">
        <v>1</v>
      </c>
    </row>
    <row r="1570" spans="1:32" x14ac:dyDescent="0.25">
      <c r="A1570" t="s">
        <v>4103</v>
      </c>
      <c r="B1570" t="s">
        <v>4103</v>
      </c>
      <c r="C1570">
        <v>25.15</v>
      </c>
      <c r="D1570">
        <v>1110.6185</v>
      </c>
      <c r="E1570">
        <v>9</v>
      </c>
      <c r="F1570">
        <v>-0.4</v>
      </c>
      <c r="G1570">
        <v>556.31629999999996</v>
      </c>
      <c r="H1570">
        <v>38.93</v>
      </c>
      <c r="I1570" s="1">
        <v>571000</v>
      </c>
      <c r="J1570">
        <v>5</v>
      </c>
      <c r="K1570">
        <v>10421</v>
      </c>
      <c r="L1570" t="s">
        <v>47</v>
      </c>
      <c r="M1570">
        <v>1</v>
      </c>
      <c r="N1570">
        <v>1</v>
      </c>
      <c r="O1570" t="s">
        <v>243</v>
      </c>
      <c r="R1570">
        <f t="shared" si="85"/>
        <v>0</v>
      </c>
      <c r="S1570">
        <f t="shared" si="83"/>
        <v>0</v>
      </c>
      <c r="V1570" t="s">
        <v>9041</v>
      </c>
      <c r="W1570">
        <f t="shared" si="84"/>
        <v>0</v>
      </c>
      <c r="AA1570" s="5" t="s">
        <v>4103</v>
      </c>
      <c r="AB1570">
        <v>5363.5</v>
      </c>
      <c r="AC1570">
        <v>1.9</v>
      </c>
      <c r="AD1570" t="s">
        <v>4103</v>
      </c>
      <c r="AE1570">
        <v>1.9</v>
      </c>
      <c r="AF1570">
        <v>1</v>
      </c>
    </row>
    <row r="1571" spans="1:32" x14ac:dyDescent="0.25">
      <c r="A1571" t="s">
        <v>4088</v>
      </c>
      <c r="B1571" t="s">
        <v>4088</v>
      </c>
      <c r="C1571">
        <v>25.2</v>
      </c>
      <c r="D1571">
        <v>1089.6658</v>
      </c>
      <c r="E1571">
        <v>9</v>
      </c>
      <c r="F1571">
        <v>-0.8</v>
      </c>
      <c r="G1571">
        <v>545.83969999999999</v>
      </c>
      <c r="H1571">
        <v>23.9</v>
      </c>
      <c r="I1571" s="1">
        <v>665000</v>
      </c>
      <c r="J1571">
        <v>10</v>
      </c>
      <c r="K1571">
        <v>5961</v>
      </c>
      <c r="L1571" t="s">
        <v>32</v>
      </c>
      <c r="M1571">
        <v>1</v>
      </c>
      <c r="N1571">
        <v>1</v>
      </c>
      <c r="O1571" t="s">
        <v>505</v>
      </c>
      <c r="R1571">
        <f t="shared" si="85"/>
        <v>0</v>
      </c>
      <c r="S1571">
        <f t="shared" si="83"/>
        <v>0</v>
      </c>
      <c r="V1571" t="s">
        <v>9042</v>
      </c>
      <c r="W1571">
        <f t="shared" si="84"/>
        <v>0</v>
      </c>
      <c r="AA1571" s="5" t="s">
        <v>4088</v>
      </c>
      <c r="AB1571">
        <v>5368.6</v>
      </c>
      <c r="AC1571">
        <v>1.9</v>
      </c>
      <c r="AD1571" t="s">
        <v>4088</v>
      </c>
      <c r="AE1571">
        <v>1.9</v>
      </c>
      <c r="AF1571">
        <v>1</v>
      </c>
    </row>
    <row r="1572" spans="1:32" x14ac:dyDescent="0.25">
      <c r="A1572" t="s">
        <v>3897</v>
      </c>
      <c r="B1572" t="s">
        <v>3897</v>
      </c>
      <c r="C1572">
        <v>25.96</v>
      </c>
      <c r="D1572">
        <v>1139.5651</v>
      </c>
      <c r="E1572">
        <v>9</v>
      </c>
      <c r="F1572">
        <v>0</v>
      </c>
      <c r="G1572">
        <v>570.78980000000001</v>
      </c>
      <c r="H1572">
        <v>66.260000000000005</v>
      </c>
      <c r="I1572" s="1">
        <v>5230000</v>
      </c>
      <c r="J1572">
        <v>2</v>
      </c>
      <c r="K1572">
        <v>20953</v>
      </c>
      <c r="L1572" t="s">
        <v>29</v>
      </c>
      <c r="M1572">
        <v>1</v>
      </c>
      <c r="N1572">
        <v>1</v>
      </c>
      <c r="O1572" t="s">
        <v>3898</v>
      </c>
      <c r="R1572">
        <f t="shared" si="85"/>
        <v>0</v>
      </c>
      <c r="S1572">
        <f t="shared" si="83"/>
        <v>0</v>
      </c>
      <c r="V1572" t="s">
        <v>9043</v>
      </c>
      <c r="W1572">
        <f t="shared" si="84"/>
        <v>0</v>
      </c>
      <c r="AA1572" s="5" t="s">
        <v>3897</v>
      </c>
      <c r="AB1572">
        <v>5385.5</v>
      </c>
      <c r="AC1572">
        <v>1.9</v>
      </c>
      <c r="AD1572" t="s">
        <v>3897</v>
      </c>
      <c r="AE1572">
        <v>1.9</v>
      </c>
      <c r="AF1572">
        <v>1</v>
      </c>
    </row>
    <row r="1573" spans="1:32" x14ac:dyDescent="0.25">
      <c r="A1573" t="s">
        <v>5099</v>
      </c>
      <c r="B1573" t="s">
        <v>5099</v>
      </c>
      <c r="C1573">
        <v>20.13</v>
      </c>
      <c r="D1573">
        <v>1070.7175</v>
      </c>
      <c r="E1573">
        <v>9</v>
      </c>
      <c r="F1573">
        <v>-0.4</v>
      </c>
      <c r="G1573">
        <v>536.36580000000004</v>
      </c>
      <c r="H1573">
        <v>27.02</v>
      </c>
      <c r="I1573" s="1">
        <v>8070000</v>
      </c>
      <c r="J1573">
        <v>2</v>
      </c>
      <c r="K1573">
        <v>6957</v>
      </c>
      <c r="L1573" t="s">
        <v>29</v>
      </c>
      <c r="M1573">
        <v>1</v>
      </c>
      <c r="N1573">
        <v>1</v>
      </c>
      <c r="O1573" t="s">
        <v>609</v>
      </c>
      <c r="R1573">
        <f t="shared" si="85"/>
        <v>0</v>
      </c>
      <c r="S1573">
        <f t="shared" si="83"/>
        <v>0</v>
      </c>
      <c r="V1573" t="s">
        <v>9044</v>
      </c>
      <c r="W1573">
        <f t="shared" si="84"/>
        <v>0</v>
      </c>
      <c r="AA1573" s="5" t="s">
        <v>5099</v>
      </c>
      <c r="AB1573">
        <v>5400.6</v>
      </c>
      <c r="AC1573">
        <v>1.9</v>
      </c>
      <c r="AD1573" t="s">
        <v>5099</v>
      </c>
      <c r="AE1573">
        <v>1.9</v>
      </c>
      <c r="AF1573">
        <v>1</v>
      </c>
    </row>
    <row r="1574" spans="1:32" x14ac:dyDescent="0.25">
      <c r="A1574" t="s">
        <v>1936</v>
      </c>
      <c r="B1574" t="s">
        <v>1936</v>
      </c>
      <c r="C1574">
        <v>32.75</v>
      </c>
      <c r="D1574">
        <v>1133.6094000000001</v>
      </c>
      <c r="E1574">
        <v>9</v>
      </c>
      <c r="F1574">
        <v>0.7</v>
      </c>
      <c r="G1574">
        <v>378.87729999999999</v>
      </c>
      <c r="H1574">
        <v>27.47</v>
      </c>
      <c r="I1574" s="1">
        <v>31800000</v>
      </c>
      <c r="J1574">
        <v>1</v>
      </c>
      <c r="K1574">
        <v>6640</v>
      </c>
      <c r="L1574" t="s">
        <v>84</v>
      </c>
      <c r="M1574">
        <v>3</v>
      </c>
      <c r="N1574">
        <v>3</v>
      </c>
      <c r="O1574" t="s">
        <v>1937</v>
      </c>
      <c r="R1574">
        <f t="shared" si="85"/>
        <v>0</v>
      </c>
      <c r="S1574">
        <f t="shared" si="83"/>
        <v>0</v>
      </c>
      <c r="V1574" t="s">
        <v>9045</v>
      </c>
      <c r="W1574">
        <f t="shared" si="84"/>
        <v>0</v>
      </c>
      <c r="AA1574" s="5" t="s">
        <v>1936</v>
      </c>
      <c r="AB1574">
        <v>5410.8</v>
      </c>
      <c r="AC1574">
        <v>1.9</v>
      </c>
      <c r="AD1574" t="s">
        <v>1936</v>
      </c>
      <c r="AE1574">
        <v>1.9</v>
      </c>
      <c r="AF1574">
        <v>1</v>
      </c>
    </row>
    <row r="1575" spans="1:32" x14ac:dyDescent="0.25">
      <c r="A1575" t="s">
        <v>4606</v>
      </c>
      <c r="B1575" t="s">
        <v>4606</v>
      </c>
      <c r="C1575">
        <v>22.95</v>
      </c>
      <c r="D1575">
        <v>1059.5461</v>
      </c>
      <c r="E1575">
        <v>9</v>
      </c>
      <c r="F1575">
        <v>-0.5</v>
      </c>
      <c r="G1575">
        <v>530.78009999999995</v>
      </c>
      <c r="H1575">
        <v>39.159999999999997</v>
      </c>
      <c r="I1575" s="1">
        <v>1590000</v>
      </c>
      <c r="J1575">
        <v>2</v>
      </c>
      <c r="K1575">
        <v>11267</v>
      </c>
      <c r="L1575" t="s">
        <v>29</v>
      </c>
      <c r="M1575">
        <v>1</v>
      </c>
      <c r="N1575">
        <v>1</v>
      </c>
      <c r="O1575" t="s">
        <v>4607</v>
      </c>
      <c r="R1575">
        <f t="shared" si="85"/>
        <v>0</v>
      </c>
      <c r="S1575">
        <f t="shared" si="83"/>
        <v>0</v>
      </c>
      <c r="V1575" t="s">
        <v>9046</v>
      </c>
      <c r="W1575">
        <f t="shared" si="84"/>
        <v>0</v>
      </c>
      <c r="AA1575" s="5" t="s">
        <v>4606</v>
      </c>
      <c r="AB1575">
        <v>5411.2</v>
      </c>
      <c r="AC1575">
        <v>1.9</v>
      </c>
      <c r="AD1575" t="s">
        <v>4606</v>
      </c>
      <c r="AE1575">
        <v>1.9</v>
      </c>
      <c r="AF1575">
        <v>1</v>
      </c>
    </row>
    <row r="1576" spans="1:32" x14ac:dyDescent="0.25">
      <c r="A1576" t="s">
        <v>6020</v>
      </c>
      <c r="B1576" t="s">
        <v>1428</v>
      </c>
      <c r="C1576">
        <v>34.64</v>
      </c>
      <c r="D1576">
        <v>1125.6104</v>
      </c>
      <c r="E1576">
        <v>9</v>
      </c>
      <c r="F1576">
        <v>-0.5</v>
      </c>
      <c r="G1576">
        <v>563.81219999999996</v>
      </c>
      <c r="H1576">
        <v>40.51</v>
      </c>
      <c r="I1576" s="1">
        <v>4560000</v>
      </c>
      <c r="J1576">
        <v>4</v>
      </c>
      <c r="K1576">
        <v>11102</v>
      </c>
      <c r="L1576" t="s">
        <v>26</v>
      </c>
      <c r="M1576">
        <v>2</v>
      </c>
      <c r="N1576">
        <v>2</v>
      </c>
      <c r="O1576" t="s">
        <v>1429</v>
      </c>
      <c r="P1576" t="s">
        <v>44</v>
      </c>
      <c r="Q1576" t="s">
        <v>223</v>
      </c>
      <c r="R1576">
        <f t="shared" si="85"/>
        <v>0</v>
      </c>
      <c r="S1576">
        <f t="shared" si="83"/>
        <v>0</v>
      </c>
      <c r="V1576" t="s">
        <v>9047</v>
      </c>
      <c r="W1576">
        <f t="shared" si="84"/>
        <v>0</v>
      </c>
      <c r="AA1576" s="5" t="s">
        <v>6020</v>
      </c>
      <c r="AB1576">
        <v>5462.1</v>
      </c>
      <c r="AC1576">
        <v>1.9</v>
      </c>
      <c r="AD1576" t="s">
        <v>6020</v>
      </c>
      <c r="AE1576">
        <v>1.9</v>
      </c>
      <c r="AF1576">
        <v>1</v>
      </c>
    </row>
    <row r="1577" spans="1:32" x14ac:dyDescent="0.25">
      <c r="A1577" t="s">
        <v>2603</v>
      </c>
      <c r="B1577" t="s">
        <v>2603</v>
      </c>
      <c r="C1577">
        <v>30.6</v>
      </c>
      <c r="D1577">
        <v>1103.5862</v>
      </c>
      <c r="E1577">
        <v>9</v>
      </c>
      <c r="F1577">
        <v>0.4</v>
      </c>
      <c r="G1577">
        <v>552.80060000000003</v>
      </c>
      <c r="H1577">
        <v>52.15</v>
      </c>
      <c r="I1577" s="1">
        <v>19600000</v>
      </c>
      <c r="J1577">
        <v>5</v>
      </c>
      <c r="K1577">
        <v>15023</v>
      </c>
      <c r="L1577" t="s">
        <v>47</v>
      </c>
      <c r="M1577">
        <v>8</v>
      </c>
      <c r="N1577">
        <v>8</v>
      </c>
      <c r="O1577" t="s">
        <v>2604</v>
      </c>
      <c r="R1577">
        <f t="shared" si="85"/>
        <v>0</v>
      </c>
      <c r="S1577">
        <f t="shared" si="83"/>
        <v>0</v>
      </c>
      <c r="V1577" t="s">
        <v>9048</v>
      </c>
      <c r="W1577">
        <f t="shared" si="84"/>
        <v>0</v>
      </c>
      <c r="AA1577" s="5" t="s">
        <v>2603</v>
      </c>
      <c r="AB1577">
        <v>5474.2</v>
      </c>
      <c r="AC1577">
        <v>1.9</v>
      </c>
      <c r="AD1577" t="s">
        <v>2603</v>
      </c>
      <c r="AE1577">
        <v>1.9</v>
      </c>
      <c r="AF1577">
        <v>1</v>
      </c>
    </row>
    <row r="1578" spans="1:32" x14ac:dyDescent="0.25">
      <c r="A1578" t="s">
        <v>1295</v>
      </c>
      <c r="B1578" t="s">
        <v>1295</v>
      </c>
      <c r="C1578">
        <v>35.17</v>
      </c>
      <c r="D1578">
        <v>1253.6443999999999</v>
      </c>
      <c r="E1578">
        <v>9</v>
      </c>
      <c r="F1578">
        <v>2</v>
      </c>
      <c r="G1578">
        <v>627.83069999999998</v>
      </c>
      <c r="H1578">
        <v>64.19</v>
      </c>
      <c r="I1578" s="1">
        <v>12200000</v>
      </c>
      <c r="J1578">
        <v>3</v>
      </c>
      <c r="K1578">
        <v>19493</v>
      </c>
      <c r="L1578" t="s">
        <v>73</v>
      </c>
      <c r="M1578">
        <v>2</v>
      </c>
      <c r="N1578">
        <v>2</v>
      </c>
      <c r="O1578" t="s">
        <v>1296</v>
      </c>
      <c r="R1578">
        <f t="shared" si="85"/>
        <v>0</v>
      </c>
      <c r="S1578">
        <f t="shared" si="83"/>
        <v>0</v>
      </c>
      <c r="V1578" t="s">
        <v>9049</v>
      </c>
      <c r="W1578">
        <f t="shared" si="84"/>
        <v>0</v>
      </c>
      <c r="AA1578" s="5" t="s">
        <v>1295</v>
      </c>
      <c r="AB1578">
        <v>5486.4</v>
      </c>
      <c r="AC1578">
        <v>1.9</v>
      </c>
      <c r="AD1578" t="s">
        <v>1295</v>
      </c>
      <c r="AE1578">
        <v>1.9</v>
      </c>
      <c r="AF1578">
        <v>1</v>
      </c>
    </row>
    <row r="1579" spans="1:32" x14ac:dyDescent="0.25">
      <c r="A1579" t="s">
        <v>2059</v>
      </c>
      <c r="B1579" t="s">
        <v>2059</v>
      </c>
      <c r="C1579">
        <v>32.32</v>
      </c>
      <c r="D1579">
        <v>1087.6277</v>
      </c>
      <c r="E1579">
        <v>9</v>
      </c>
      <c r="F1579">
        <v>0.4</v>
      </c>
      <c r="G1579">
        <v>544.82140000000004</v>
      </c>
      <c r="H1579">
        <v>51.65</v>
      </c>
      <c r="I1579" s="1">
        <v>1580000</v>
      </c>
      <c r="J1579">
        <v>5</v>
      </c>
      <c r="K1579">
        <v>14847</v>
      </c>
      <c r="L1579" t="s">
        <v>47</v>
      </c>
      <c r="M1579">
        <v>1</v>
      </c>
      <c r="N1579">
        <v>1</v>
      </c>
      <c r="O1579" t="s">
        <v>2060</v>
      </c>
      <c r="R1579">
        <f t="shared" si="85"/>
        <v>0</v>
      </c>
      <c r="S1579">
        <f t="shared" si="83"/>
        <v>0</v>
      </c>
      <c r="V1579" t="s">
        <v>9050</v>
      </c>
      <c r="W1579">
        <f t="shared" si="84"/>
        <v>0</v>
      </c>
      <c r="AA1579" s="5" t="s">
        <v>2059</v>
      </c>
      <c r="AB1579">
        <v>5489.8</v>
      </c>
      <c r="AC1579">
        <v>1.9</v>
      </c>
      <c r="AD1579" t="s">
        <v>2059</v>
      </c>
      <c r="AE1579">
        <v>1.9</v>
      </c>
      <c r="AF1579">
        <v>1</v>
      </c>
    </row>
    <row r="1580" spans="1:32" x14ac:dyDescent="0.25">
      <c r="A1580" t="s">
        <v>2904</v>
      </c>
      <c r="B1580" t="s">
        <v>2904</v>
      </c>
      <c r="C1580">
        <v>29.53</v>
      </c>
      <c r="D1580">
        <v>1026.5458000000001</v>
      </c>
      <c r="E1580">
        <v>9</v>
      </c>
      <c r="F1580">
        <v>1.2</v>
      </c>
      <c r="G1580">
        <v>514.2808</v>
      </c>
      <c r="H1580">
        <v>29.01</v>
      </c>
      <c r="I1580" s="1">
        <v>9060000</v>
      </c>
      <c r="J1580">
        <v>8</v>
      </c>
      <c r="K1580">
        <v>7753</v>
      </c>
      <c r="L1580" t="s">
        <v>17</v>
      </c>
      <c r="M1580">
        <v>2</v>
      </c>
      <c r="N1580">
        <v>2</v>
      </c>
      <c r="O1580" t="s">
        <v>1728</v>
      </c>
      <c r="R1580">
        <f t="shared" si="85"/>
        <v>0</v>
      </c>
      <c r="S1580">
        <f t="shared" si="83"/>
        <v>0</v>
      </c>
      <c r="V1580" t="s">
        <v>9051</v>
      </c>
      <c r="W1580">
        <f t="shared" si="84"/>
        <v>0</v>
      </c>
      <c r="AA1580" s="5" t="s">
        <v>2904</v>
      </c>
      <c r="AB1580">
        <v>5490.5</v>
      </c>
      <c r="AC1580">
        <v>1.9</v>
      </c>
      <c r="AD1580" t="s">
        <v>2904</v>
      </c>
      <c r="AE1580">
        <v>1.9</v>
      </c>
      <c r="AF1580">
        <v>1</v>
      </c>
    </row>
    <row r="1581" spans="1:32" x14ac:dyDescent="0.25">
      <c r="A1581" t="s">
        <v>1135</v>
      </c>
      <c r="B1581" t="s">
        <v>1135</v>
      </c>
      <c r="C1581">
        <v>36.020000000000003</v>
      </c>
      <c r="D1581">
        <v>1101.5607</v>
      </c>
      <c r="E1581">
        <v>9</v>
      </c>
      <c r="F1581">
        <v>-0.1</v>
      </c>
      <c r="G1581">
        <v>551.78750000000002</v>
      </c>
      <c r="H1581">
        <v>31.58</v>
      </c>
      <c r="I1581" s="1">
        <v>3420000</v>
      </c>
      <c r="J1581">
        <v>2</v>
      </c>
      <c r="K1581">
        <v>8575</v>
      </c>
      <c r="L1581" t="s">
        <v>29</v>
      </c>
      <c r="M1581">
        <v>2</v>
      </c>
      <c r="N1581">
        <v>2</v>
      </c>
      <c r="O1581" t="s">
        <v>1136</v>
      </c>
      <c r="R1581">
        <f t="shared" si="85"/>
        <v>0</v>
      </c>
      <c r="S1581">
        <f t="shared" si="83"/>
        <v>0</v>
      </c>
      <c r="V1581" t="s">
        <v>9052</v>
      </c>
      <c r="W1581">
        <f t="shared" si="84"/>
        <v>0</v>
      </c>
      <c r="AA1581" s="5" t="s">
        <v>1135</v>
      </c>
      <c r="AB1581">
        <v>5504.5</v>
      </c>
      <c r="AC1581">
        <v>1.9</v>
      </c>
      <c r="AD1581" t="s">
        <v>1135</v>
      </c>
      <c r="AE1581">
        <v>1.9</v>
      </c>
      <c r="AF1581">
        <v>1</v>
      </c>
    </row>
    <row r="1582" spans="1:32" x14ac:dyDescent="0.25">
      <c r="A1582" t="s">
        <v>5383</v>
      </c>
      <c r="B1582" t="s">
        <v>5383</v>
      </c>
      <c r="C1582">
        <v>18.38</v>
      </c>
      <c r="D1582">
        <v>978.56100000000004</v>
      </c>
      <c r="E1582">
        <v>8</v>
      </c>
      <c r="F1582">
        <v>-0.5</v>
      </c>
      <c r="G1582">
        <v>490.28750000000002</v>
      </c>
      <c r="H1582">
        <v>26.56</v>
      </c>
      <c r="I1582" s="1">
        <v>912000</v>
      </c>
      <c r="J1582">
        <v>10</v>
      </c>
      <c r="K1582">
        <v>6904</v>
      </c>
      <c r="L1582" t="s">
        <v>32</v>
      </c>
      <c r="M1582">
        <v>1</v>
      </c>
      <c r="N1582">
        <v>1</v>
      </c>
      <c r="O1582" t="s">
        <v>958</v>
      </c>
      <c r="R1582">
        <f t="shared" si="85"/>
        <v>0</v>
      </c>
      <c r="S1582">
        <f t="shared" si="83"/>
        <v>0</v>
      </c>
      <c r="V1582" t="s">
        <v>9053</v>
      </c>
      <c r="W1582">
        <f t="shared" si="84"/>
        <v>0</v>
      </c>
      <c r="AA1582" s="5" t="s">
        <v>5383</v>
      </c>
      <c r="AB1582">
        <v>5519.8</v>
      </c>
      <c r="AC1582">
        <v>1.9</v>
      </c>
      <c r="AD1582" t="s">
        <v>7061</v>
      </c>
      <c r="AE1582">
        <v>1.9</v>
      </c>
      <c r="AF1582">
        <v>1</v>
      </c>
    </row>
    <row r="1583" spans="1:32" x14ac:dyDescent="0.25">
      <c r="A1583" t="s">
        <v>5175</v>
      </c>
      <c r="B1583" t="s">
        <v>5175</v>
      </c>
      <c r="C1583">
        <v>19.72</v>
      </c>
      <c r="D1583">
        <v>997.62840000000006</v>
      </c>
      <c r="E1583">
        <v>9</v>
      </c>
      <c r="F1583">
        <v>0.4</v>
      </c>
      <c r="G1583">
        <v>499.82170000000002</v>
      </c>
      <c r="H1583">
        <v>59.06</v>
      </c>
      <c r="I1583" s="1">
        <v>730000</v>
      </c>
      <c r="J1583">
        <v>3</v>
      </c>
      <c r="K1583">
        <v>17703</v>
      </c>
      <c r="L1583" t="s">
        <v>73</v>
      </c>
      <c r="M1583">
        <v>1</v>
      </c>
      <c r="N1583">
        <v>1</v>
      </c>
      <c r="O1583" t="s">
        <v>5176</v>
      </c>
      <c r="R1583">
        <f t="shared" si="85"/>
        <v>0</v>
      </c>
      <c r="S1583">
        <f t="shared" si="83"/>
        <v>1</v>
      </c>
      <c r="V1583" t="s">
        <v>9054</v>
      </c>
      <c r="W1583">
        <f t="shared" si="84"/>
        <v>0</v>
      </c>
      <c r="AA1583" s="5" t="s">
        <v>5175</v>
      </c>
      <c r="AB1583">
        <v>5545</v>
      </c>
      <c r="AC1583">
        <v>1.9</v>
      </c>
      <c r="AD1583" t="s">
        <v>5175</v>
      </c>
      <c r="AE1583">
        <v>1.9</v>
      </c>
      <c r="AF1583">
        <v>1</v>
      </c>
    </row>
    <row r="1584" spans="1:32" x14ac:dyDescent="0.25">
      <c r="A1584" t="s">
        <v>3569</v>
      </c>
      <c r="B1584" t="s">
        <v>3569</v>
      </c>
      <c r="C1584">
        <v>27.21</v>
      </c>
      <c r="D1584">
        <v>1137.6181999999999</v>
      </c>
      <c r="E1584">
        <v>9</v>
      </c>
      <c r="F1584">
        <v>1.1000000000000001</v>
      </c>
      <c r="G1584">
        <v>569.81700000000001</v>
      </c>
      <c r="H1584">
        <v>33.590000000000003</v>
      </c>
      <c r="I1584" s="1">
        <v>1870000</v>
      </c>
      <c r="J1584">
        <v>3</v>
      </c>
      <c r="K1584">
        <v>8756</v>
      </c>
      <c r="L1584" t="s">
        <v>73</v>
      </c>
      <c r="M1584">
        <v>1</v>
      </c>
      <c r="N1584">
        <v>1</v>
      </c>
      <c r="O1584" t="s">
        <v>3570</v>
      </c>
      <c r="R1584">
        <f t="shared" si="85"/>
        <v>0</v>
      </c>
      <c r="S1584">
        <f t="shared" si="83"/>
        <v>1</v>
      </c>
      <c r="V1584" t="s">
        <v>9055</v>
      </c>
      <c r="W1584">
        <f t="shared" si="84"/>
        <v>0</v>
      </c>
      <c r="AA1584" s="5" t="s">
        <v>3569</v>
      </c>
      <c r="AB1584">
        <v>5610</v>
      </c>
      <c r="AC1584">
        <v>1.9</v>
      </c>
      <c r="AD1584" t="s">
        <v>3569</v>
      </c>
      <c r="AE1584">
        <v>1.9</v>
      </c>
      <c r="AF1584">
        <v>1</v>
      </c>
    </row>
    <row r="1585" spans="1:32" x14ac:dyDescent="0.25">
      <c r="A1585" t="s">
        <v>1396</v>
      </c>
      <c r="B1585" t="s">
        <v>1396</v>
      </c>
      <c r="C1585">
        <v>34.76</v>
      </c>
      <c r="D1585">
        <v>1105.6356000000001</v>
      </c>
      <c r="E1585">
        <v>9</v>
      </c>
      <c r="F1585">
        <v>-1.7</v>
      </c>
      <c r="G1585">
        <v>553.82420000000002</v>
      </c>
      <c r="H1585">
        <v>20.440000000000001</v>
      </c>
      <c r="I1585" s="1">
        <v>79500000</v>
      </c>
      <c r="J1585">
        <v>6</v>
      </c>
      <c r="K1585">
        <v>4751</v>
      </c>
      <c r="L1585" t="s">
        <v>142</v>
      </c>
      <c r="M1585">
        <v>2</v>
      </c>
      <c r="N1585">
        <v>2</v>
      </c>
      <c r="O1585" t="s">
        <v>1397</v>
      </c>
      <c r="R1585">
        <f t="shared" si="85"/>
        <v>0</v>
      </c>
      <c r="S1585">
        <f t="shared" si="83"/>
        <v>1</v>
      </c>
      <c r="V1585" t="s">
        <v>9056</v>
      </c>
      <c r="W1585">
        <f t="shared" si="84"/>
        <v>0</v>
      </c>
      <c r="AA1585" s="5" t="s">
        <v>1396</v>
      </c>
      <c r="AB1585">
        <v>5645</v>
      </c>
      <c r="AC1585">
        <v>1.9</v>
      </c>
      <c r="AD1585" t="s">
        <v>1396</v>
      </c>
      <c r="AE1585">
        <v>1.9</v>
      </c>
      <c r="AF1585">
        <v>1</v>
      </c>
    </row>
    <row r="1586" spans="1:32" x14ac:dyDescent="0.25">
      <c r="A1586" t="s">
        <v>4547</v>
      </c>
      <c r="B1586" t="s">
        <v>4547</v>
      </c>
      <c r="C1586">
        <v>23.17</v>
      </c>
      <c r="D1586">
        <v>1195.6713</v>
      </c>
      <c r="E1586">
        <v>9</v>
      </c>
      <c r="F1586">
        <v>-0.5</v>
      </c>
      <c r="G1586">
        <v>598.84259999999995</v>
      </c>
      <c r="H1586">
        <v>30.6</v>
      </c>
      <c r="I1586" s="1">
        <v>481000</v>
      </c>
      <c r="J1586">
        <v>1</v>
      </c>
      <c r="K1586">
        <v>7733</v>
      </c>
      <c r="L1586" t="s">
        <v>84</v>
      </c>
      <c r="M1586">
        <v>1</v>
      </c>
      <c r="N1586">
        <v>1</v>
      </c>
      <c r="O1586" t="s">
        <v>571</v>
      </c>
      <c r="R1586">
        <f t="shared" si="85"/>
        <v>0</v>
      </c>
      <c r="S1586">
        <f t="shared" si="83"/>
        <v>0</v>
      </c>
      <c r="V1586" t="s">
        <v>9057</v>
      </c>
      <c r="W1586">
        <f t="shared" si="84"/>
        <v>0</v>
      </c>
      <c r="AA1586" s="5" t="s">
        <v>4547</v>
      </c>
      <c r="AB1586">
        <v>5660.1</v>
      </c>
      <c r="AC1586">
        <v>1.9</v>
      </c>
      <c r="AD1586" t="s">
        <v>4547</v>
      </c>
      <c r="AE1586">
        <v>1.9</v>
      </c>
      <c r="AF1586">
        <v>1</v>
      </c>
    </row>
    <row r="1587" spans="1:32" x14ac:dyDescent="0.25">
      <c r="A1587" t="s">
        <v>225</v>
      </c>
      <c r="B1587" t="s">
        <v>225</v>
      </c>
      <c r="C1587">
        <v>44.13</v>
      </c>
      <c r="D1587">
        <v>1175.5498</v>
      </c>
      <c r="E1587">
        <v>9</v>
      </c>
      <c r="F1587">
        <v>1.1000000000000001</v>
      </c>
      <c r="G1587">
        <v>588.78279999999995</v>
      </c>
      <c r="H1587">
        <v>35.119999999999997</v>
      </c>
      <c r="I1587" s="1">
        <v>39500000</v>
      </c>
      <c r="J1587">
        <v>9</v>
      </c>
      <c r="K1587">
        <v>9882</v>
      </c>
      <c r="L1587" t="s">
        <v>23</v>
      </c>
      <c r="M1587">
        <v>4</v>
      </c>
      <c r="N1587">
        <v>4</v>
      </c>
      <c r="O1587" t="s">
        <v>226</v>
      </c>
      <c r="R1587">
        <f t="shared" si="85"/>
        <v>0</v>
      </c>
      <c r="S1587">
        <f t="shared" si="83"/>
        <v>1</v>
      </c>
      <c r="V1587" t="s">
        <v>9058</v>
      </c>
      <c r="W1587">
        <f t="shared" si="84"/>
        <v>0</v>
      </c>
      <c r="AA1587" s="5" t="s">
        <v>225</v>
      </c>
      <c r="AB1587">
        <v>5693.1</v>
      </c>
      <c r="AC1587">
        <v>2</v>
      </c>
      <c r="AD1587" t="s">
        <v>225</v>
      </c>
      <c r="AE1587">
        <v>2</v>
      </c>
      <c r="AF1587">
        <v>1</v>
      </c>
    </row>
    <row r="1588" spans="1:32" x14ac:dyDescent="0.25">
      <c r="A1588" t="s">
        <v>5058</v>
      </c>
      <c r="B1588" t="s">
        <v>5058</v>
      </c>
      <c r="C1588">
        <v>20.36</v>
      </c>
      <c r="D1588">
        <v>1140.6727000000001</v>
      </c>
      <c r="E1588">
        <v>9</v>
      </c>
      <c r="F1588">
        <v>-1.9</v>
      </c>
      <c r="G1588">
        <v>571.34249999999997</v>
      </c>
      <c r="H1588">
        <v>21.3</v>
      </c>
      <c r="I1588" s="1">
        <v>4090000</v>
      </c>
      <c r="J1588">
        <v>7</v>
      </c>
      <c r="K1588">
        <v>5014</v>
      </c>
      <c r="L1588" t="s">
        <v>20</v>
      </c>
      <c r="M1588">
        <v>1</v>
      </c>
      <c r="N1588">
        <v>1</v>
      </c>
      <c r="O1588" t="s">
        <v>468</v>
      </c>
      <c r="R1588">
        <f t="shared" si="85"/>
        <v>0</v>
      </c>
      <c r="S1588">
        <f t="shared" si="83"/>
        <v>0</v>
      </c>
      <c r="V1588" t="s">
        <v>9059</v>
      </c>
      <c r="W1588">
        <f t="shared" si="84"/>
        <v>0</v>
      </c>
      <c r="AA1588" s="5" t="s">
        <v>5058</v>
      </c>
      <c r="AB1588">
        <v>5695.5</v>
      </c>
      <c r="AC1588">
        <v>2</v>
      </c>
      <c r="AD1588" t="s">
        <v>5058</v>
      </c>
      <c r="AE1588">
        <v>2</v>
      </c>
      <c r="AF1588">
        <v>1</v>
      </c>
    </row>
    <row r="1589" spans="1:32" x14ac:dyDescent="0.25">
      <c r="A1589" t="s">
        <v>4962</v>
      </c>
      <c r="B1589" t="s">
        <v>4962</v>
      </c>
      <c r="C1589">
        <v>20.9</v>
      </c>
      <c r="D1589">
        <v>1007.6491</v>
      </c>
      <c r="E1589">
        <v>9</v>
      </c>
      <c r="F1589">
        <v>0.2</v>
      </c>
      <c r="G1589">
        <v>504.83190000000002</v>
      </c>
      <c r="H1589">
        <v>66.290000000000006</v>
      </c>
      <c r="I1589" s="1">
        <v>3080000</v>
      </c>
      <c r="J1589">
        <v>7</v>
      </c>
      <c r="K1589">
        <v>20704</v>
      </c>
      <c r="L1589" t="s">
        <v>20</v>
      </c>
      <c r="M1589">
        <v>2</v>
      </c>
      <c r="N1589">
        <v>2</v>
      </c>
      <c r="O1589" t="s">
        <v>4963</v>
      </c>
      <c r="R1589">
        <f t="shared" si="85"/>
        <v>0</v>
      </c>
      <c r="S1589">
        <f t="shared" si="83"/>
        <v>0</v>
      </c>
      <c r="V1589" t="s">
        <v>9060</v>
      </c>
      <c r="W1589">
        <f t="shared" si="84"/>
        <v>0</v>
      </c>
      <c r="AA1589" s="5" t="s">
        <v>4962</v>
      </c>
      <c r="AB1589">
        <v>5707.6</v>
      </c>
      <c r="AC1589">
        <v>2</v>
      </c>
      <c r="AD1589" t="s">
        <v>4962</v>
      </c>
      <c r="AE1589">
        <v>2</v>
      </c>
      <c r="AF1589">
        <v>1</v>
      </c>
    </row>
    <row r="1590" spans="1:32" x14ac:dyDescent="0.25">
      <c r="A1590" t="s">
        <v>3421</v>
      </c>
      <c r="B1590" t="s">
        <v>3421</v>
      </c>
      <c r="C1590">
        <v>27.75</v>
      </c>
      <c r="D1590">
        <v>1135.5872999999999</v>
      </c>
      <c r="E1590">
        <v>9</v>
      </c>
      <c r="F1590">
        <v>0.3</v>
      </c>
      <c r="G1590">
        <v>568.80110000000002</v>
      </c>
      <c r="H1590">
        <v>45.05</v>
      </c>
      <c r="I1590" s="1">
        <v>14100000</v>
      </c>
      <c r="J1590">
        <v>3</v>
      </c>
      <c r="K1590">
        <v>12811</v>
      </c>
      <c r="L1590" t="s">
        <v>73</v>
      </c>
      <c r="M1590">
        <v>3</v>
      </c>
      <c r="N1590">
        <v>3</v>
      </c>
      <c r="O1590" t="s">
        <v>2717</v>
      </c>
      <c r="R1590">
        <f t="shared" si="85"/>
        <v>1</v>
      </c>
      <c r="S1590">
        <f t="shared" si="83"/>
        <v>0</v>
      </c>
      <c r="V1590" t="s">
        <v>9061</v>
      </c>
      <c r="W1590">
        <f t="shared" si="84"/>
        <v>2</v>
      </c>
      <c r="AA1590" s="5" t="s">
        <v>3421</v>
      </c>
      <c r="AB1590">
        <v>5711.5</v>
      </c>
      <c r="AC1590">
        <v>2</v>
      </c>
      <c r="AD1590" t="s">
        <v>3421</v>
      </c>
      <c r="AE1590">
        <v>2</v>
      </c>
      <c r="AF1590">
        <v>1</v>
      </c>
    </row>
    <row r="1591" spans="1:32" x14ac:dyDescent="0.25">
      <c r="A1591" t="s">
        <v>3187</v>
      </c>
      <c r="B1591" t="s">
        <v>3187</v>
      </c>
      <c r="C1591">
        <v>28.58</v>
      </c>
      <c r="D1591">
        <v>968.57669999999996</v>
      </c>
      <c r="E1591">
        <v>9</v>
      </c>
      <c r="F1591">
        <v>-1.1000000000000001</v>
      </c>
      <c r="G1591">
        <v>485.29509999999999</v>
      </c>
      <c r="H1591">
        <v>41.35</v>
      </c>
      <c r="I1591" s="1">
        <v>25200000</v>
      </c>
      <c r="J1591">
        <v>3</v>
      </c>
      <c r="K1591">
        <v>11499</v>
      </c>
      <c r="L1591" t="s">
        <v>73</v>
      </c>
      <c r="M1591">
        <v>2</v>
      </c>
      <c r="N1591">
        <v>2</v>
      </c>
      <c r="O1591" t="s">
        <v>3188</v>
      </c>
      <c r="R1591">
        <f t="shared" si="85"/>
        <v>0</v>
      </c>
      <c r="S1591">
        <f t="shared" si="83"/>
        <v>0</v>
      </c>
      <c r="V1591" t="s">
        <v>9062</v>
      </c>
      <c r="W1591">
        <f t="shared" si="84"/>
        <v>0</v>
      </c>
      <c r="AA1591" s="5" t="s">
        <v>3187</v>
      </c>
      <c r="AB1591">
        <v>5779.1</v>
      </c>
      <c r="AC1591">
        <v>2</v>
      </c>
      <c r="AD1591" t="s">
        <v>3187</v>
      </c>
      <c r="AE1591">
        <v>2</v>
      </c>
      <c r="AF1591">
        <v>1</v>
      </c>
    </row>
    <row r="1592" spans="1:32" x14ac:dyDescent="0.25">
      <c r="A1592" t="s">
        <v>2129</v>
      </c>
      <c r="B1592" t="s">
        <v>2129</v>
      </c>
      <c r="C1592">
        <v>32.08</v>
      </c>
      <c r="D1592">
        <v>1134.5974000000001</v>
      </c>
      <c r="E1592">
        <v>9</v>
      </c>
      <c r="F1592">
        <v>0</v>
      </c>
      <c r="G1592">
        <v>568.30600000000004</v>
      </c>
      <c r="H1592">
        <v>51.94</v>
      </c>
      <c r="I1592" s="1">
        <v>8550000</v>
      </c>
      <c r="J1592">
        <v>7</v>
      </c>
      <c r="K1592">
        <v>15589</v>
      </c>
      <c r="L1592" t="s">
        <v>20</v>
      </c>
      <c r="M1592">
        <v>3</v>
      </c>
      <c r="N1592">
        <v>3</v>
      </c>
      <c r="O1592" t="s">
        <v>626</v>
      </c>
      <c r="R1592">
        <f t="shared" si="85"/>
        <v>0</v>
      </c>
      <c r="S1592">
        <f t="shared" si="83"/>
        <v>1</v>
      </c>
      <c r="V1592" t="s">
        <v>9063</v>
      </c>
      <c r="W1592">
        <f t="shared" si="84"/>
        <v>0</v>
      </c>
      <c r="AA1592" s="5" t="s">
        <v>2129</v>
      </c>
      <c r="AB1592">
        <v>5862.7</v>
      </c>
      <c r="AC1592">
        <v>2</v>
      </c>
      <c r="AD1592" t="s">
        <v>2129</v>
      </c>
      <c r="AE1592">
        <v>2</v>
      </c>
      <c r="AF1592">
        <v>1</v>
      </c>
    </row>
    <row r="1593" spans="1:32" x14ac:dyDescent="0.25">
      <c r="A1593" t="s">
        <v>1092</v>
      </c>
      <c r="B1593" t="s">
        <v>1092</v>
      </c>
      <c r="C1593">
        <v>36.32</v>
      </c>
      <c r="D1593">
        <v>1016.5039</v>
      </c>
      <c r="E1593">
        <v>8</v>
      </c>
      <c r="F1593">
        <v>0.5</v>
      </c>
      <c r="G1593">
        <v>509.2595</v>
      </c>
      <c r="H1593">
        <v>24.22</v>
      </c>
      <c r="I1593" s="1">
        <v>1620000</v>
      </c>
      <c r="J1593">
        <v>8</v>
      </c>
      <c r="K1593">
        <v>6102</v>
      </c>
      <c r="L1593" t="s">
        <v>17</v>
      </c>
      <c r="M1593">
        <v>1</v>
      </c>
      <c r="N1593">
        <v>1</v>
      </c>
      <c r="O1593" t="s">
        <v>1093</v>
      </c>
      <c r="R1593">
        <f t="shared" si="85"/>
        <v>0</v>
      </c>
      <c r="S1593">
        <f t="shared" si="83"/>
        <v>0</v>
      </c>
      <c r="V1593" t="s">
        <v>9064</v>
      </c>
      <c r="W1593">
        <f t="shared" si="84"/>
        <v>0</v>
      </c>
      <c r="AA1593" s="5" t="s">
        <v>1092</v>
      </c>
      <c r="AB1593">
        <v>5868.3</v>
      </c>
      <c r="AC1593">
        <v>2</v>
      </c>
      <c r="AD1593" t="s">
        <v>7071</v>
      </c>
      <c r="AE1593">
        <v>2</v>
      </c>
      <c r="AF1593">
        <v>1</v>
      </c>
    </row>
    <row r="1594" spans="1:32" x14ac:dyDescent="0.25">
      <c r="A1594" t="s">
        <v>6029</v>
      </c>
      <c r="B1594" t="s">
        <v>4396</v>
      </c>
      <c r="C1594">
        <v>23.77</v>
      </c>
      <c r="D1594">
        <v>1014.5531999999999</v>
      </c>
      <c r="E1594">
        <v>9</v>
      </c>
      <c r="F1594">
        <v>1.8</v>
      </c>
      <c r="G1594">
        <v>508.28480000000002</v>
      </c>
      <c r="H1594">
        <v>40</v>
      </c>
      <c r="I1594" s="1">
        <v>1770000</v>
      </c>
      <c r="J1594">
        <v>6</v>
      </c>
      <c r="K1594">
        <v>11174</v>
      </c>
      <c r="L1594" t="s">
        <v>142</v>
      </c>
      <c r="M1594">
        <v>2</v>
      </c>
      <c r="N1594">
        <v>2</v>
      </c>
      <c r="O1594" t="s">
        <v>2373</v>
      </c>
      <c r="P1594" t="s">
        <v>44</v>
      </c>
      <c r="Q1594" t="s">
        <v>67</v>
      </c>
      <c r="R1594">
        <f t="shared" si="85"/>
        <v>0</v>
      </c>
      <c r="S1594">
        <f t="shared" si="83"/>
        <v>0</v>
      </c>
      <c r="V1594" t="s">
        <v>9065</v>
      </c>
      <c r="W1594">
        <f t="shared" si="84"/>
        <v>0</v>
      </c>
      <c r="AA1594" s="5" t="s">
        <v>6029</v>
      </c>
      <c r="AB1594">
        <v>5905.8</v>
      </c>
      <c r="AC1594">
        <v>2</v>
      </c>
      <c r="AD1594" t="s">
        <v>6029</v>
      </c>
      <c r="AE1594">
        <v>2</v>
      </c>
      <c r="AF1594">
        <v>1</v>
      </c>
    </row>
    <row r="1595" spans="1:32" x14ac:dyDescent="0.25">
      <c r="A1595" t="s">
        <v>5837</v>
      </c>
      <c r="B1595" t="s">
        <v>5837</v>
      </c>
      <c r="C1595">
        <v>15.42</v>
      </c>
      <c r="D1595">
        <v>999.49130000000002</v>
      </c>
      <c r="E1595">
        <v>9</v>
      </c>
      <c r="F1595">
        <v>-0.4</v>
      </c>
      <c r="G1595">
        <v>500.7527</v>
      </c>
      <c r="H1595">
        <v>29.73</v>
      </c>
      <c r="I1595">
        <v>0</v>
      </c>
      <c r="J1595">
        <v>8</v>
      </c>
      <c r="K1595">
        <v>8009</v>
      </c>
      <c r="L1595" t="s">
        <v>17</v>
      </c>
      <c r="M1595">
        <v>1</v>
      </c>
      <c r="N1595">
        <v>1</v>
      </c>
      <c r="O1595" t="s">
        <v>115</v>
      </c>
      <c r="R1595">
        <f t="shared" si="85"/>
        <v>0</v>
      </c>
      <c r="S1595">
        <f t="shared" si="83"/>
        <v>0</v>
      </c>
      <c r="V1595" t="s">
        <v>9066</v>
      </c>
      <c r="W1595">
        <f t="shared" si="84"/>
        <v>1</v>
      </c>
      <c r="AA1595" s="5" t="s">
        <v>5837</v>
      </c>
      <c r="AB1595">
        <v>5921.8</v>
      </c>
      <c r="AC1595">
        <v>2</v>
      </c>
      <c r="AD1595" t="s">
        <v>5837</v>
      </c>
      <c r="AE1595">
        <v>2</v>
      </c>
      <c r="AF1595">
        <v>1</v>
      </c>
    </row>
    <row r="1596" spans="1:32" x14ac:dyDescent="0.25">
      <c r="A1596" t="s">
        <v>3451</v>
      </c>
      <c r="B1596" t="s">
        <v>3451</v>
      </c>
      <c r="C1596">
        <v>27.69</v>
      </c>
      <c r="D1596">
        <v>1090.5408</v>
      </c>
      <c r="E1596">
        <v>9</v>
      </c>
      <c r="F1596">
        <v>0.4</v>
      </c>
      <c r="G1596">
        <v>546.27790000000005</v>
      </c>
      <c r="H1596">
        <v>52.74</v>
      </c>
      <c r="I1596" s="1">
        <v>336000</v>
      </c>
      <c r="J1596">
        <v>5</v>
      </c>
      <c r="K1596">
        <v>15227</v>
      </c>
      <c r="L1596" t="s">
        <v>47</v>
      </c>
      <c r="M1596">
        <v>1</v>
      </c>
      <c r="N1596">
        <v>1</v>
      </c>
      <c r="O1596" t="s">
        <v>3452</v>
      </c>
      <c r="R1596">
        <f t="shared" si="85"/>
        <v>0</v>
      </c>
      <c r="S1596">
        <f t="shared" si="83"/>
        <v>0</v>
      </c>
      <c r="V1596" t="s">
        <v>9067</v>
      </c>
      <c r="W1596">
        <f t="shared" si="84"/>
        <v>0</v>
      </c>
      <c r="AA1596" s="5" t="s">
        <v>3451</v>
      </c>
      <c r="AB1596">
        <v>5934.1</v>
      </c>
      <c r="AC1596">
        <v>2</v>
      </c>
      <c r="AD1596" t="s">
        <v>3451</v>
      </c>
      <c r="AE1596">
        <v>2</v>
      </c>
      <c r="AF1596">
        <v>1</v>
      </c>
    </row>
    <row r="1597" spans="1:32" x14ac:dyDescent="0.25">
      <c r="A1597" t="s">
        <v>5958</v>
      </c>
      <c r="B1597" t="s">
        <v>4092</v>
      </c>
      <c r="C1597">
        <v>25.19</v>
      </c>
      <c r="D1597">
        <v>1043.5685000000001</v>
      </c>
      <c r="E1597">
        <v>9</v>
      </c>
      <c r="F1597">
        <v>1.3</v>
      </c>
      <c r="G1597">
        <v>522.79219999999998</v>
      </c>
      <c r="H1597">
        <v>73.709999999999994</v>
      </c>
      <c r="I1597" s="1">
        <v>7830000</v>
      </c>
      <c r="J1597">
        <v>3</v>
      </c>
      <c r="K1597">
        <v>22814</v>
      </c>
      <c r="L1597" t="s">
        <v>73</v>
      </c>
      <c r="M1597">
        <v>3</v>
      </c>
      <c r="N1597">
        <v>3</v>
      </c>
      <c r="O1597" t="s">
        <v>917</v>
      </c>
      <c r="P1597" t="s">
        <v>44</v>
      </c>
      <c r="Q1597" t="s">
        <v>223</v>
      </c>
      <c r="R1597">
        <f t="shared" si="85"/>
        <v>1</v>
      </c>
      <c r="S1597">
        <f t="shared" si="83"/>
        <v>1</v>
      </c>
      <c r="V1597" t="s">
        <v>9068</v>
      </c>
      <c r="W1597">
        <f t="shared" si="84"/>
        <v>0</v>
      </c>
      <c r="AA1597" s="5" t="s">
        <v>5958</v>
      </c>
      <c r="AB1597">
        <v>5943.2</v>
      </c>
      <c r="AC1597">
        <v>2</v>
      </c>
      <c r="AD1597" t="s">
        <v>5958</v>
      </c>
      <c r="AE1597">
        <v>2</v>
      </c>
      <c r="AF1597">
        <v>1</v>
      </c>
    </row>
    <row r="1598" spans="1:32" x14ac:dyDescent="0.25">
      <c r="A1598" t="s">
        <v>2046</v>
      </c>
      <c r="B1598" t="s">
        <v>2046</v>
      </c>
      <c r="C1598">
        <v>32.36</v>
      </c>
      <c r="D1598">
        <v>943.54499999999996</v>
      </c>
      <c r="E1598">
        <v>9</v>
      </c>
      <c r="F1598">
        <v>0.2</v>
      </c>
      <c r="G1598">
        <v>472.7799</v>
      </c>
      <c r="H1598">
        <v>34.409999999999997</v>
      </c>
      <c r="I1598" s="1">
        <v>5000000</v>
      </c>
      <c r="J1598">
        <v>2</v>
      </c>
      <c r="K1598">
        <v>9571</v>
      </c>
      <c r="L1598" t="s">
        <v>29</v>
      </c>
      <c r="M1598">
        <v>1</v>
      </c>
      <c r="N1598">
        <v>1</v>
      </c>
      <c r="O1598" t="s">
        <v>2047</v>
      </c>
      <c r="R1598">
        <f t="shared" si="85"/>
        <v>0</v>
      </c>
      <c r="S1598">
        <f t="shared" si="83"/>
        <v>0</v>
      </c>
      <c r="V1598" t="s">
        <v>9069</v>
      </c>
      <c r="W1598">
        <f t="shared" si="84"/>
        <v>1</v>
      </c>
      <c r="AA1598" s="5" t="s">
        <v>2046</v>
      </c>
      <c r="AB1598">
        <v>5959.6</v>
      </c>
      <c r="AC1598">
        <v>2</v>
      </c>
      <c r="AD1598" t="s">
        <v>2046</v>
      </c>
      <c r="AE1598">
        <v>2</v>
      </c>
      <c r="AF1598">
        <v>1</v>
      </c>
    </row>
    <row r="1599" spans="1:32" x14ac:dyDescent="0.25">
      <c r="A1599" t="s">
        <v>5212</v>
      </c>
      <c r="B1599" t="s">
        <v>5212</v>
      </c>
      <c r="C1599">
        <v>19.5</v>
      </c>
      <c r="D1599">
        <v>1027.6289999999999</v>
      </c>
      <c r="E1599">
        <v>9</v>
      </c>
      <c r="F1599">
        <v>-2</v>
      </c>
      <c r="G1599">
        <v>514.82069999999999</v>
      </c>
      <c r="H1599">
        <v>43.13</v>
      </c>
      <c r="I1599" s="1">
        <v>2420000</v>
      </c>
      <c r="J1599">
        <v>6</v>
      </c>
      <c r="K1599">
        <v>12268</v>
      </c>
      <c r="L1599" t="s">
        <v>142</v>
      </c>
      <c r="M1599">
        <v>1</v>
      </c>
      <c r="N1599">
        <v>1</v>
      </c>
      <c r="O1599" t="s">
        <v>2397</v>
      </c>
      <c r="R1599">
        <f t="shared" si="85"/>
        <v>0</v>
      </c>
      <c r="S1599">
        <f t="shared" si="83"/>
        <v>0</v>
      </c>
      <c r="V1599" t="s">
        <v>9070</v>
      </c>
      <c r="W1599">
        <f t="shared" si="84"/>
        <v>0</v>
      </c>
      <c r="AA1599" s="5" t="s">
        <v>5212</v>
      </c>
      <c r="AB1599">
        <v>5968.7</v>
      </c>
      <c r="AC1599">
        <v>2</v>
      </c>
      <c r="AD1599" t="s">
        <v>5212</v>
      </c>
      <c r="AE1599">
        <v>2</v>
      </c>
      <c r="AF1599">
        <v>1</v>
      </c>
    </row>
    <row r="1600" spans="1:32" x14ac:dyDescent="0.25">
      <c r="A1600" t="s">
        <v>5181</v>
      </c>
      <c r="B1600" t="s">
        <v>5181</v>
      </c>
      <c r="C1600">
        <v>19.66</v>
      </c>
      <c r="D1600">
        <v>1172.605</v>
      </c>
      <c r="E1600">
        <v>9</v>
      </c>
      <c r="F1600">
        <v>-1.8</v>
      </c>
      <c r="G1600">
        <v>587.30870000000004</v>
      </c>
      <c r="H1600">
        <v>22.3</v>
      </c>
      <c r="I1600" s="1">
        <v>3220000</v>
      </c>
      <c r="J1600">
        <v>9</v>
      </c>
      <c r="K1600">
        <v>5406</v>
      </c>
      <c r="L1600" t="s">
        <v>23</v>
      </c>
      <c r="M1600">
        <v>1</v>
      </c>
      <c r="N1600">
        <v>1</v>
      </c>
      <c r="O1600" t="s">
        <v>2179</v>
      </c>
      <c r="R1600">
        <f t="shared" si="85"/>
        <v>0</v>
      </c>
      <c r="S1600">
        <f t="shared" si="83"/>
        <v>1</v>
      </c>
      <c r="V1600" t="s">
        <v>9071</v>
      </c>
      <c r="W1600">
        <f t="shared" si="84"/>
        <v>0</v>
      </c>
      <c r="AA1600" s="5" t="s">
        <v>5181</v>
      </c>
      <c r="AB1600">
        <v>5984</v>
      </c>
      <c r="AC1600">
        <v>2</v>
      </c>
      <c r="AD1600" t="s">
        <v>5181</v>
      </c>
      <c r="AE1600">
        <v>2</v>
      </c>
      <c r="AF1600">
        <v>1</v>
      </c>
    </row>
    <row r="1601" spans="1:32" x14ac:dyDescent="0.25">
      <c r="A1601" t="s">
        <v>5641</v>
      </c>
      <c r="B1601" t="s">
        <v>5641</v>
      </c>
      <c r="C1601">
        <v>16.739999999999998</v>
      </c>
      <c r="D1601">
        <v>1021.5556</v>
      </c>
      <c r="E1601">
        <v>8</v>
      </c>
      <c r="F1601">
        <v>0.8</v>
      </c>
      <c r="G1601">
        <v>511.78550000000001</v>
      </c>
      <c r="H1601">
        <v>24.16</v>
      </c>
      <c r="I1601" s="1">
        <v>1230000</v>
      </c>
      <c r="J1601">
        <v>8</v>
      </c>
      <c r="K1601">
        <v>6082</v>
      </c>
      <c r="L1601" t="s">
        <v>17</v>
      </c>
      <c r="M1601">
        <v>1</v>
      </c>
      <c r="N1601">
        <v>1</v>
      </c>
      <c r="O1601" t="s">
        <v>2914</v>
      </c>
      <c r="R1601">
        <f t="shared" si="85"/>
        <v>0</v>
      </c>
      <c r="S1601">
        <f t="shared" si="83"/>
        <v>0</v>
      </c>
      <c r="V1601" t="s">
        <v>9072</v>
      </c>
      <c r="W1601">
        <f t="shared" si="84"/>
        <v>0</v>
      </c>
      <c r="AA1601" s="5" t="s">
        <v>5641</v>
      </c>
      <c r="AB1601">
        <v>5994.6</v>
      </c>
      <c r="AC1601">
        <v>2</v>
      </c>
      <c r="AD1601" t="s">
        <v>7069</v>
      </c>
      <c r="AE1601">
        <v>2</v>
      </c>
      <c r="AF1601">
        <v>1</v>
      </c>
    </row>
    <row r="1602" spans="1:32" x14ac:dyDescent="0.25">
      <c r="A1602" t="s">
        <v>2721</v>
      </c>
      <c r="B1602" t="s">
        <v>2721</v>
      </c>
      <c r="C1602">
        <v>30.22</v>
      </c>
      <c r="D1602">
        <v>1189.5153</v>
      </c>
      <c r="E1602">
        <v>9</v>
      </c>
      <c r="F1602">
        <v>-2</v>
      </c>
      <c r="G1602">
        <v>595.76369999999997</v>
      </c>
      <c r="H1602">
        <v>36.5</v>
      </c>
      <c r="I1602" s="1">
        <v>3450000</v>
      </c>
      <c r="J1602">
        <v>10</v>
      </c>
      <c r="K1602">
        <v>10409</v>
      </c>
      <c r="L1602" t="s">
        <v>32</v>
      </c>
      <c r="M1602">
        <v>1</v>
      </c>
      <c r="N1602">
        <v>1</v>
      </c>
      <c r="O1602" t="s">
        <v>723</v>
      </c>
      <c r="R1602">
        <f t="shared" si="85"/>
        <v>0</v>
      </c>
      <c r="S1602">
        <f t="shared" si="83"/>
        <v>0</v>
      </c>
      <c r="V1602" t="s">
        <v>9073</v>
      </c>
      <c r="W1602">
        <f t="shared" si="84"/>
        <v>0</v>
      </c>
      <c r="AA1602" s="5" t="s">
        <v>2721</v>
      </c>
      <c r="AB1602">
        <v>5995.4</v>
      </c>
      <c r="AC1602">
        <v>2</v>
      </c>
      <c r="AD1602" t="s">
        <v>2721</v>
      </c>
      <c r="AE1602">
        <v>2</v>
      </c>
      <c r="AF1602">
        <v>1</v>
      </c>
    </row>
    <row r="1603" spans="1:32" x14ac:dyDescent="0.25">
      <c r="A1603" t="s">
        <v>2333</v>
      </c>
      <c r="B1603" t="s">
        <v>2333</v>
      </c>
      <c r="C1603">
        <v>31.42</v>
      </c>
      <c r="D1603">
        <v>1088.5864999999999</v>
      </c>
      <c r="E1603">
        <v>9</v>
      </c>
      <c r="F1603">
        <v>1.2</v>
      </c>
      <c r="G1603">
        <v>545.30119999999999</v>
      </c>
      <c r="H1603">
        <v>34.53</v>
      </c>
      <c r="I1603" s="1">
        <v>656000</v>
      </c>
      <c r="J1603">
        <v>9</v>
      </c>
      <c r="K1603">
        <v>9681</v>
      </c>
      <c r="L1603" t="s">
        <v>23</v>
      </c>
      <c r="M1603">
        <v>1</v>
      </c>
      <c r="N1603">
        <v>1</v>
      </c>
      <c r="O1603" t="s">
        <v>748</v>
      </c>
      <c r="R1603">
        <f t="shared" si="85"/>
        <v>0</v>
      </c>
      <c r="S1603">
        <f t="shared" ref="S1603" si="86">SUMPRODUCT(--ISNUMBER(SEARCH($V$2:$V$2873,"*"&amp;O1603&amp;"*")))</f>
        <v>0</v>
      </c>
      <c r="V1603" t="s">
        <v>9074</v>
      </c>
      <c r="W1603">
        <f t="shared" ref="W1603:W1666" si="87">COUNTIF(O:O,"*"&amp;V1603&amp;"*")</f>
        <v>0</v>
      </c>
      <c r="AA1603" s="5" t="s">
        <v>2333</v>
      </c>
      <c r="AB1603">
        <v>5996.9</v>
      </c>
      <c r="AC1603">
        <v>2</v>
      </c>
      <c r="AD1603" t="s">
        <v>2333</v>
      </c>
      <c r="AE1603">
        <v>2</v>
      </c>
      <c r="AF1603">
        <v>1</v>
      </c>
    </row>
    <row r="1604" spans="1:32" x14ac:dyDescent="0.25">
      <c r="I1604" s="1"/>
      <c r="R1604"/>
      <c r="S1604"/>
      <c r="V1604" t="s">
        <v>9075</v>
      </c>
      <c r="W1604">
        <f t="shared" si="87"/>
        <v>0</v>
      </c>
    </row>
    <row r="1605" spans="1:32" x14ac:dyDescent="0.25">
      <c r="I1605" s="1"/>
      <c r="R1605"/>
      <c r="S1605"/>
      <c r="V1605" t="s">
        <v>9076</v>
      </c>
      <c r="W1605">
        <f t="shared" si="87"/>
        <v>0</v>
      </c>
    </row>
    <row r="1606" spans="1:32" x14ac:dyDescent="0.25">
      <c r="I1606" s="1"/>
      <c r="R1606"/>
      <c r="S1606"/>
      <c r="V1606" t="s">
        <v>9077</v>
      </c>
      <c r="W1606">
        <f t="shared" si="87"/>
        <v>2</v>
      </c>
    </row>
    <row r="1607" spans="1:32" x14ac:dyDescent="0.25">
      <c r="I1607" s="1"/>
      <c r="R1607"/>
      <c r="S1607"/>
      <c r="V1607" t="s">
        <v>9078</v>
      </c>
      <c r="W1607">
        <f t="shared" si="87"/>
        <v>0</v>
      </c>
    </row>
    <row r="1608" spans="1:32" x14ac:dyDescent="0.25">
      <c r="I1608" s="1"/>
      <c r="R1608"/>
      <c r="S1608"/>
      <c r="V1608" t="s">
        <v>9079</v>
      </c>
      <c r="W1608">
        <f t="shared" si="87"/>
        <v>0</v>
      </c>
    </row>
    <row r="1609" spans="1:32" x14ac:dyDescent="0.25">
      <c r="I1609" s="1"/>
      <c r="R1609"/>
      <c r="S1609"/>
      <c r="V1609" t="s">
        <v>9080</v>
      </c>
      <c r="W1609">
        <f t="shared" si="87"/>
        <v>0</v>
      </c>
    </row>
    <row r="1610" spans="1:32" x14ac:dyDescent="0.25">
      <c r="I1610" s="1"/>
      <c r="R1610"/>
      <c r="S1610"/>
      <c r="V1610" t="s">
        <v>9081</v>
      </c>
      <c r="W1610">
        <f t="shared" si="87"/>
        <v>0</v>
      </c>
    </row>
    <row r="1611" spans="1:32" x14ac:dyDescent="0.25">
      <c r="I1611" s="1"/>
      <c r="R1611"/>
      <c r="S1611"/>
      <c r="V1611" t="s">
        <v>9082</v>
      </c>
      <c r="W1611">
        <f t="shared" si="87"/>
        <v>0</v>
      </c>
    </row>
    <row r="1612" spans="1:32" x14ac:dyDescent="0.25">
      <c r="I1612" s="1"/>
      <c r="R1612"/>
      <c r="S1612"/>
      <c r="V1612" t="s">
        <v>9083</v>
      </c>
      <c r="W1612">
        <f t="shared" si="87"/>
        <v>1</v>
      </c>
    </row>
    <row r="1613" spans="1:32" x14ac:dyDescent="0.25">
      <c r="I1613" s="1"/>
      <c r="R1613"/>
      <c r="S1613"/>
      <c r="V1613" t="s">
        <v>7645</v>
      </c>
      <c r="W1613">
        <f t="shared" si="87"/>
        <v>0</v>
      </c>
    </row>
    <row r="1614" spans="1:32" x14ac:dyDescent="0.25">
      <c r="I1614" s="1"/>
      <c r="R1614"/>
      <c r="S1614"/>
      <c r="V1614" t="s">
        <v>9084</v>
      </c>
      <c r="W1614">
        <f t="shared" si="87"/>
        <v>1</v>
      </c>
    </row>
    <row r="1615" spans="1:32" x14ac:dyDescent="0.25">
      <c r="I1615" s="1"/>
      <c r="V1615" t="s">
        <v>9085</v>
      </c>
      <c r="W1615">
        <f t="shared" si="87"/>
        <v>0</v>
      </c>
    </row>
    <row r="1616" spans="1:32" x14ac:dyDescent="0.25">
      <c r="I1616" s="1"/>
      <c r="V1616" t="s">
        <v>9086</v>
      </c>
      <c r="W1616">
        <f t="shared" si="87"/>
        <v>0</v>
      </c>
    </row>
    <row r="1617" spans="9:23" x14ac:dyDescent="0.25">
      <c r="I1617" s="1"/>
      <c r="V1617" t="s">
        <v>9087</v>
      </c>
      <c r="W1617">
        <f t="shared" si="87"/>
        <v>0</v>
      </c>
    </row>
    <row r="1618" spans="9:23" x14ac:dyDescent="0.25">
      <c r="I1618" s="1"/>
      <c r="V1618" t="s">
        <v>9088</v>
      </c>
      <c r="W1618">
        <f t="shared" si="87"/>
        <v>0</v>
      </c>
    </row>
    <row r="1619" spans="9:23" x14ac:dyDescent="0.25">
      <c r="I1619" s="1"/>
      <c r="V1619" t="s">
        <v>9089</v>
      </c>
      <c r="W1619">
        <f t="shared" si="87"/>
        <v>0</v>
      </c>
    </row>
    <row r="1620" spans="9:23" x14ac:dyDescent="0.25">
      <c r="I1620" s="1"/>
      <c r="V1620" t="s">
        <v>9090</v>
      </c>
      <c r="W1620">
        <f t="shared" si="87"/>
        <v>0</v>
      </c>
    </row>
    <row r="1621" spans="9:23" x14ac:dyDescent="0.25">
      <c r="I1621" s="1"/>
      <c r="V1621" t="s">
        <v>7714</v>
      </c>
      <c r="W1621">
        <f t="shared" si="87"/>
        <v>0</v>
      </c>
    </row>
    <row r="1622" spans="9:23" x14ac:dyDescent="0.25">
      <c r="I1622" s="1"/>
      <c r="V1622" t="s">
        <v>7710</v>
      </c>
      <c r="W1622">
        <f t="shared" si="87"/>
        <v>0</v>
      </c>
    </row>
    <row r="1623" spans="9:23" x14ac:dyDescent="0.25">
      <c r="I1623" s="1"/>
      <c r="V1623" t="s">
        <v>9091</v>
      </c>
      <c r="W1623">
        <f t="shared" si="87"/>
        <v>0</v>
      </c>
    </row>
    <row r="1624" spans="9:23" x14ac:dyDescent="0.25">
      <c r="I1624" s="1"/>
      <c r="V1624" t="s">
        <v>9092</v>
      </c>
      <c r="W1624">
        <f t="shared" si="87"/>
        <v>0</v>
      </c>
    </row>
    <row r="1625" spans="9:23" x14ac:dyDescent="0.25">
      <c r="I1625" s="1"/>
      <c r="V1625" t="s">
        <v>7454</v>
      </c>
      <c r="W1625">
        <f t="shared" si="87"/>
        <v>0</v>
      </c>
    </row>
    <row r="1626" spans="9:23" x14ac:dyDescent="0.25">
      <c r="I1626" s="1"/>
      <c r="V1626" t="s">
        <v>9093</v>
      </c>
      <c r="W1626">
        <f t="shared" si="87"/>
        <v>0</v>
      </c>
    </row>
    <row r="1627" spans="9:23" x14ac:dyDescent="0.25">
      <c r="I1627" s="1"/>
      <c r="V1627" t="s">
        <v>9094</v>
      </c>
      <c r="W1627">
        <f t="shared" si="87"/>
        <v>0</v>
      </c>
    </row>
    <row r="1628" spans="9:23" x14ac:dyDescent="0.25">
      <c r="I1628" s="1"/>
      <c r="V1628" t="s">
        <v>9095</v>
      </c>
      <c r="W1628">
        <f t="shared" si="87"/>
        <v>0</v>
      </c>
    </row>
    <row r="1629" spans="9:23" x14ac:dyDescent="0.25">
      <c r="I1629" s="1"/>
      <c r="V1629" t="s">
        <v>9096</v>
      </c>
      <c r="W1629">
        <f t="shared" si="87"/>
        <v>0</v>
      </c>
    </row>
    <row r="1630" spans="9:23" x14ac:dyDescent="0.25">
      <c r="I1630" s="1"/>
      <c r="V1630" t="s">
        <v>9097</v>
      </c>
      <c r="W1630">
        <f t="shared" si="87"/>
        <v>0</v>
      </c>
    </row>
    <row r="1631" spans="9:23" x14ac:dyDescent="0.25">
      <c r="I1631" s="1"/>
      <c r="V1631" t="s">
        <v>9098</v>
      </c>
      <c r="W1631">
        <f t="shared" si="87"/>
        <v>2</v>
      </c>
    </row>
    <row r="1632" spans="9:23" x14ac:dyDescent="0.25">
      <c r="I1632" s="1"/>
      <c r="V1632" t="s">
        <v>9099</v>
      </c>
      <c r="W1632">
        <f t="shared" si="87"/>
        <v>0</v>
      </c>
    </row>
    <row r="1633" spans="9:23" x14ac:dyDescent="0.25">
      <c r="I1633" s="1"/>
      <c r="V1633" t="s">
        <v>7430</v>
      </c>
      <c r="W1633">
        <f t="shared" si="87"/>
        <v>0</v>
      </c>
    </row>
    <row r="1634" spans="9:23" x14ac:dyDescent="0.25">
      <c r="I1634" s="1"/>
      <c r="V1634" t="s">
        <v>9100</v>
      </c>
      <c r="W1634">
        <f t="shared" si="87"/>
        <v>0</v>
      </c>
    </row>
    <row r="1635" spans="9:23" x14ac:dyDescent="0.25">
      <c r="I1635" s="1"/>
      <c r="V1635" t="s">
        <v>9101</v>
      </c>
      <c r="W1635">
        <f t="shared" si="87"/>
        <v>0</v>
      </c>
    </row>
    <row r="1636" spans="9:23" x14ac:dyDescent="0.25">
      <c r="I1636" s="1"/>
      <c r="V1636" t="s">
        <v>9102</v>
      </c>
      <c r="W1636">
        <f t="shared" si="87"/>
        <v>0</v>
      </c>
    </row>
    <row r="1637" spans="9:23" x14ac:dyDescent="0.25">
      <c r="I1637" s="1"/>
      <c r="V1637" t="s">
        <v>9103</v>
      </c>
      <c r="W1637">
        <f t="shared" si="87"/>
        <v>0</v>
      </c>
    </row>
    <row r="1638" spans="9:23" x14ac:dyDescent="0.25">
      <c r="I1638" s="1"/>
      <c r="V1638" t="s">
        <v>9104</v>
      </c>
      <c r="W1638">
        <f t="shared" si="87"/>
        <v>0</v>
      </c>
    </row>
    <row r="1639" spans="9:23" x14ac:dyDescent="0.25">
      <c r="I1639" s="1"/>
      <c r="V1639" t="s">
        <v>9105</v>
      </c>
      <c r="W1639">
        <f t="shared" si="87"/>
        <v>0</v>
      </c>
    </row>
    <row r="1640" spans="9:23" x14ac:dyDescent="0.25">
      <c r="I1640" s="1"/>
      <c r="V1640" t="s">
        <v>9106</v>
      </c>
      <c r="W1640">
        <f t="shared" si="87"/>
        <v>0</v>
      </c>
    </row>
    <row r="1641" spans="9:23" x14ac:dyDescent="0.25">
      <c r="I1641" s="1"/>
      <c r="V1641" t="s">
        <v>7476</v>
      </c>
      <c r="W1641">
        <f t="shared" si="87"/>
        <v>0</v>
      </c>
    </row>
    <row r="1642" spans="9:23" x14ac:dyDescent="0.25">
      <c r="I1642" s="1"/>
      <c r="V1642" t="s">
        <v>9107</v>
      </c>
      <c r="W1642">
        <f t="shared" si="87"/>
        <v>0</v>
      </c>
    </row>
    <row r="1643" spans="9:23" x14ac:dyDescent="0.25">
      <c r="I1643" s="1"/>
      <c r="V1643" t="s">
        <v>9108</v>
      </c>
      <c r="W1643">
        <f t="shared" si="87"/>
        <v>0</v>
      </c>
    </row>
    <row r="1644" spans="9:23" x14ac:dyDescent="0.25">
      <c r="I1644" s="1"/>
      <c r="V1644" t="s">
        <v>9109</v>
      </c>
      <c r="W1644">
        <f t="shared" si="87"/>
        <v>0</v>
      </c>
    </row>
    <row r="1645" spans="9:23" x14ac:dyDescent="0.25">
      <c r="I1645" s="1"/>
      <c r="V1645" t="s">
        <v>9110</v>
      </c>
      <c r="W1645">
        <f t="shared" si="87"/>
        <v>0</v>
      </c>
    </row>
    <row r="1646" spans="9:23" x14ac:dyDescent="0.25">
      <c r="I1646" s="1"/>
      <c r="V1646" t="s">
        <v>9111</v>
      </c>
      <c r="W1646">
        <f t="shared" si="87"/>
        <v>1</v>
      </c>
    </row>
    <row r="1647" spans="9:23" x14ac:dyDescent="0.25">
      <c r="I1647" s="1"/>
      <c r="V1647" t="s">
        <v>9112</v>
      </c>
      <c r="W1647">
        <f t="shared" si="87"/>
        <v>0</v>
      </c>
    </row>
    <row r="1648" spans="9:23" x14ac:dyDescent="0.25">
      <c r="I1648" s="1"/>
      <c r="V1648" t="s">
        <v>9113</v>
      </c>
      <c r="W1648">
        <f t="shared" si="87"/>
        <v>0</v>
      </c>
    </row>
    <row r="1649" spans="9:23" x14ac:dyDescent="0.25">
      <c r="I1649" s="1"/>
      <c r="V1649" t="s">
        <v>9114</v>
      </c>
      <c r="W1649">
        <f t="shared" si="87"/>
        <v>0</v>
      </c>
    </row>
    <row r="1650" spans="9:23" x14ac:dyDescent="0.25">
      <c r="I1650" s="1"/>
      <c r="V1650" t="s">
        <v>9115</v>
      </c>
      <c r="W1650">
        <f t="shared" si="87"/>
        <v>0</v>
      </c>
    </row>
    <row r="1651" spans="9:23" x14ac:dyDescent="0.25">
      <c r="I1651" s="1"/>
      <c r="V1651" t="s">
        <v>9116</v>
      </c>
      <c r="W1651">
        <f t="shared" si="87"/>
        <v>0</v>
      </c>
    </row>
    <row r="1652" spans="9:23" x14ac:dyDescent="0.25">
      <c r="I1652" s="1"/>
      <c r="V1652" t="s">
        <v>9117</v>
      </c>
      <c r="W1652">
        <f t="shared" si="87"/>
        <v>0</v>
      </c>
    </row>
    <row r="1653" spans="9:23" x14ac:dyDescent="0.25">
      <c r="I1653" s="1"/>
      <c r="V1653" t="s">
        <v>9118</v>
      </c>
      <c r="W1653">
        <f t="shared" si="87"/>
        <v>0</v>
      </c>
    </row>
    <row r="1654" spans="9:23" x14ac:dyDescent="0.25">
      <c r="I1654" s="1"/>
      <c r="V1654" t="s">
        <v>9119</v>
      </c>
      <c r="W1654">
        <f t="shared" si="87"/>
        <v>0</v>
      </c>
    </row>
    <row r="1655" spans="9:23" x14ac:dyDescent="0.25">
      <c r="I1655" s="1"/>
      <c r="V1655" t="s">
        <v>9120</v>
      </c>
      <c r="W1655">
        <f t="shared" si="87"/>
        <v>0</v>
      </c>
    </row>
    <row r="1656" spans="9:23" x14ac:dyDescent="0.25">
      <c r="I1656" s="1"/>
      <c r="V1656" t="s">
        <v>9121</v>
      </c>
      <c r="W1656">
        <f t="shared" si="87"/>
        <v>0</v>
      </c>
    </row>
    <row r="1657" spans="9:23" x14ac:dyDescent="0.25">
      <c r="I1657" s="1"/>
      <c r="V1657" t="s">
        <v>9122</v>
      </c>
      <c r="W1657">
        <f t="shared" si="87"/>
        <v>0</v>
      </c>
    </row>
    <row r="1658" spans="9:23" x14ac:dyDescent="0.25">
      <c r="I1658" s="1"/>
      <c r="V1658" t="s">
        <v>9123</v>
      </c>
      <c r="W1658">
        <f t="shared" si="87"/>
        <v>1</v>
      </c>
    </row>
    <row r="1659" spans="9:23" x14ac:dyDescent="0.25">
      <c r="I1659" s="1"/>
      <c r="V1659" t="s">
        <v>9124</v>
      </c>
      <c r="W1659">
        <f t="shared" si="87"/>
        <v>0</v>
      </c>
    </row>
    <row r="1660" spans="9:23" x14ac:dyDescent="0.25">
      <c r="I1660" s="1"/>
      <c r="V1660" t="s">
        <v>9125</v>
      </c>
      <c r="W1660">
        <f t="shared" si="87"/>
        <v>0</v>
      </c>
    </row>
    <row r="1661" spans="9:23" x14ac:dyDescent="0.25">
      <c r="I1661" s="1"/>
      <c r="V1661" t="s">
        <v>9126</v>
      </c>
      <c r="W1661">
        <f t="shared" si="87"/>
        <v>0</v>
      </c>
    </row>
    <row r="1662" spans="9:23" x14ac:dyDescent="0.25">
      <c r="I1662" s="1"/>
      <c r="V1662" t="s">
        <v>9127</v>
      </c>
      <c r="W1662">
        <f t="shared" si="87"/>
        <v>0</v>
      </c>
    </row>
    <row r="1663" spans="9:23" x14ac:dyDescent="0.25">
      <c r="I1663" s="1"/>
      <c r="V1663" t="s">
        <v>9128</v>
      </c>
      <c r="W1663">
        <f t="shared" si="87"/>
        <v>1</v>
      </c>
    </row>
    <row r="1664" spans="9:23" x14ac:dyDescent="0.25">
      <c r="I1664" s="1"/>
      <c r="V1664" t="s">
        <v>9129</v>
      </c>
      <c r="W1664">
        <f t="shared" si="87"/>
        <v>0</v>
      </c>
    </row>
    <row r="1665" spans="9:23" x14ac:dyDescent="0.25">
      <c r="I1665" s="1"/>
      <c r="V1665" t="s">
        <v>9130</v>
      </c>
      <c r="W1665">
        <f t="shared" si="87"/>
        <v>1</v>
      </c>
    </row>
    <row r="1666" spans="9:23" x14ac:dyDescent="0.25">
      <c r="I1666" s="1"/>
      <c r="V1666" t="s">
        <v>9131</v>
      </c>
      <c r="W1666">
        <f t="shared" si="87"/>
        <v>0</v>
      </c>
    </row>
    <row r="1667" spans="9:23" x14ac:dyDescent="0.25">
      <c r="I1667" s="1"/>
      <c r="V1667" t="s">
        <v>9132</v>
      </c>
      <c r="W1667">
        <f t="shared" ref="W1667:W1730" si="88">COUNTIF(O:O,"*"&amp;V1667&amp;"*")</f>
        <v>0</v>
      </c>
    </row>
    <row r="1668" spans="9:23" x14ac:dyDescent="0.25">
      <c r="I1668" s="1"/>
      <c r="V1668" t="s">
        <v>9133</v>
      </c>
      <c r="W1668">
        <f t="shared" si="88"/>
        <v>1</v>
      </c>
    </row>
    <row r="1669" spans="9:23" x14ac:dyDescent="0.25">
      <c r="I1669" s="1"/>
      <c r="V1669" t="s">
        <v>9134</v>
      </c>
      <c r="W1669">
        <f t="shared" si="88"/>
        <v>1</v>
      </c>
    </row>
    <row r="1670" spans="9:23" x14ac:dyDescent="0.25">
      <c r="I1670" s="1"/>
      <c r="V1670" t="s">
        <v>9135</v>
      </c>
      <c r="W1670">
        <f t="shared" si="88"/>
        <v>0</v>
      </c>
    </row>
    <row r="1671" spans="9:23" x14ac:dyDescent="0.25">
      <c r="I1671" s="1"/>
      <c r="V1671" t="s">
        <v>9136</v>
      </c>
      <c r="W1671">
        <f t="shared" si="88"/>
        <v>0</v>
      </c>
    </row>
    <row r="1672" spans="9:23" x14ac:dyDescent="0.25">
      <c r="I1672" s="1"/>
      <c r="V1672" t="s">
        <v>9137</v>
      </c>
      <c r="W1672">
        <f t="shared" si="88"/>
        <v>1</v>
      </c>
    </row>
    <row r="1673" spans="9:23" x14ac:dyDescent="0.25">
      <c r="I1673" s="1"/>
      <c r="V1673" t="s">
        <v>9138</v>
      </c>
      <c r="W1673">
        <f t="shared" si="88"/>
        <v>1</v>
      </c>
    </row>
    <row r="1674" spans="9:23" x14ac:dyDescent="0.25">
      <c r="I1674" s="1"/>
      <c r="V1674" t="s">
        <v>9139</v>
      </c>
      <c r="W1674">
        <f t="shared" si="88"/>
        <v>0</v>
      </c>
    </row>
    <row r="1675" spans="9:23" x14ac:dyDescent="0.25">
      <c r="I1675" s="1"/>
      <c r="V1675" t="s">
        <v>9140</v>
      </c>
      <c r="W1675">
        <f t="shared" si="88"/>
        <v>0</v>
      </c>
    </row>
    <row r="1676" spans="9:23" x14ac:dyDescent="0.25">
      <c r="I1676" s="1"/>
      <c r="V1676" t="s">
        <v>9141</v>
      </c>
      <c r="W1676">
        <f t="shared" si="88"/>
        <v>0</v>
      </c>
    </row>
    <row r="1677" spans="9:23" x14ac:dyDescent="0.25">
      <c r="I1677" s="1"/>
      <c r="V1677" t="s">
        <v>9142</v>
      </c>
      <c r="W1677">
        <f t="shared" si="88"/>
        <v>0</v>
      </c>
    </row>
    <row r="1678" spans="9:23" x14ac:dyDescent="0.25">
      <c r="I1678" s="1"/>
      <c r="V1678" t="s">
        <v>9143</v>
      </c>
      <c r="W1678">
        <f t="shared" si="88"/>
        <v>0</v>
      </c>
    </row>
    <row r="1679" spans="9:23" x14ac:dyDescent="0.25">
      <c r="I1679" s="1"/>
      <c r="V1679" t="s">
        <v>9144</v>
      </c>
      <c r="W1679">
        <f t="shared" si="88"/>
        <v>1</v>
      </c>
    </row>
    <row r="1680" spans="9:23" x14ac:dyDescent="0.25">
      <c r="I1680" s="1"/>
      <c r="V1680" t="s">
        <v>9145</v>
      </c>
      <c r="W1680">
        <f t="shared" si="88"/>
        <v>1</v>
      </c>
    </row>
    <row r="1681" spans="9:23" x14ac:dyDescent="0.25">
      <c r="I1681" s="1"/>
      <c r="V1681" t="s">
        <v>9146</v>
      </c>
      <c r="W1681">
        <f t="shared" si="88"/>
        <v>0</v>
      </c>
    </row>
    <row r="1682" spans="9:23" x14ac:dyDescent="0.25">
      <c r="I1682" s="1"/>
      <c r="V1682" t="s">
        <v>9147</v>
      </c>
      <c r="W1682">
        <f t="shared" si="88"/>
        <v>0</v>
      </c>
    </row>
    <row r="1683" spans="9:23" x14ac:dyDescent="0.25">
      <c r="V1683" t="s">
        <v>9148</v>
      </c>
      <c r="W1683">
        <f t="shared" si="88"/>
        <v>0</v>
      </c>
    </row>
    <row r="1684" spans="9:23" x14ac:dyDescent="0.25">
      <c r="I1684" s="1"/>
      <c r="V1684" t="s">
        <v>9149</v>
      </c>
      <c r="W1684">
        <f t="shared" si="88"/>
        <v>0</v>
      </c>
    </row>
    <row r="1685" spans="9:23" x14ac:dyDescent="0.25">
      <c r="I1685" s="1"/>
      <c r="V1685" t="s">
        <v>9150</v>
      </c>
      <c r="W1685">
        <f t="shared" si="88"/>
        <v>1</v>
      </c>
    </row>
    <row r="1686" spans="9:23" x14ac:dyDescent="0.25">
      <c r="I1686" s="1"/>
      <c r="V1686" t="s">
        <v>9151</v>
      </c>
      <c r="W1686">
        <f t="shared" si="88"/>
        <v>4</v>
      </c>
    </row>
    <row r="1687" spans="9:23" x14ac:dyDescent="0.25">
      <c r="I1687" s="1"/>
      <c r="V1687" t="s">
        <v>9152</v>
      </c>
      <c r="W1687">
        <f t="shared" si="88"/>
        <v>0</v>
      </c>
    </row>
    <row r="1688" spans="9:23" x14ac:dyDescent="0.25">
      <c r="I1688" s="1"/>
      <c r="V1688" t="s">
        <v>7304</v>
      </c>
      <c r="W1688">
        <f t="shared" si="88"/>
        <v>1</v>
      </c>
    </row>
    <row r="1689" spans="9:23" x14ac:dyDescent="0.25">
      <c r="I1689" s="1"/>
      <c r="V1689" t="s">
        <v>9153</v>
      </c>
      <c r="W1689">
        <f t="shared" si="88"/>
        <v>0</v>
      </c>
    </row>
    <row r="1690" spans="9:23" x14ac:dyDescent="0.25">
      <c r="I1690" s="1"/>
      <c r="V1690" t="s">
        <v>9154</v>
      </c>
      <c r="W1690">
        <f t="shared" si="88"/>
        <v>0</v>
      </c>
    </row>
    <row r="1691" spans="9:23" x14ac:dyDescent="0.25">
      <c r="I1691" s="1"/>
      <c r="V1691" t="s">
        <v>9155</v>
      </c>
      <c r="W1691">
        <f t="shared" si="88"/>
        <v>0</v>
      </c>
    </row>
    <row r="1692" spans="9:23" x14ac:dyDescent="0.25">
      <c r="I1692" s="1"/>
      <c r="V1692" t="s">
        <v>7193</v>
      </c>
      <c r="W1692">
        <f t="shared" si="88"/>
        <v>0</v>
      </c>
    </row>
    <row r="1693" spans="9:23" x14ac:dyDescent="0.25">
      <c r="I1693" s="1"/>
      <c r="V1693" t="s">
        <v>9156</v>
      </c>
      <c r="W1693">
        <f t="shared" si="88"/>
        <v>0</v>
      </c>
    </row>
    <row r="1694" spans="9:23" x14ac:dyDescent="0.25">
      <c r="I1694" s="1"/>
      <c r="V1694" t="s">
        <v>7651</v>
      </c>
      <c r="W1694">
        <f t="shared" si="88"/>
        <v>0</v>
      </c>
    </row>
    <row r="1695" spans="9:23" x14ac:dyDescent="0.25">
      <c r="I1695" s="1"/>
      <c r="V1695" t="s">
        <v>9157</v>
      </c>
      <c r="W1695">
        <f t="shared" si="88"/>
        <v>0</v>
      </c>
    </row>
    <row r="1696" spans="9:23" x14ac:dyDescent="0.25">
      <c r="I1696" s="1"/>
      <c r="V1696" t="s">
        <v>7201</v>
      </c>
      <c r="W1696">
        <f t="shared" si="88"/>
        <v>0</v>
      </c>
    </row>
    <row r="1697" spans="9:23" x14ac:dyDescent="0.25">
      <c r="I1697" s="1"/>
      <c r="V1697" t="s">
        <v>9158</v>
      </c>
      <c r="W1697">
        <f t="shared" si="88"/>
        <v>0</v>
      </c>
    </row>
    <row r="1698" spans="9:23" x14ac:dyDescent="0.25">
      <c r="I1698" s="1"/>
      <c r="V1698" t="s">
        <v>9159</v>
      </c>
      <c r="W1698">
        <f t="shared" si="88"/>
        <v>0</v>
      </c>
    </row>
    <row r="1699" spans="9:23" x14ac:dyDescent="0.25">
      <c r="I1699" s="1"/>
      <c r="V1699" t="s">
        <v>9160</v>
      </c>
      <c r="W1699">
        <f t="shared" si="88"/>
        <v>0</v>
      </c>
    </row>
    <row r="1700" spans="9:23" x14ac:dyDescent="0.25">
      <c r="I1700" s="1"/>
      <c r="V1700" t="s">
        <v>9161</v>
      </c>
      <c r="W1700">
        <f t="shared" si="88"/>
        <v>0</v>
      </c>
    </row>
    <row r="1701" spans="9:23" x14ac:dyDescent="0.25">
      <c r="I1701" s="1"/>
      <c r="V1701" t="s">
        <v>9162</v>
      </c>
      <c r="W1701">
        <f t="shared" si="88"/>
        <v>0</v>
      </c>
    </row>
    <row r="1702" spans="9:23" x14ac:dyDescent="0.25">
      <c r="I1702" s="1"/>
      <c r="V1702" t="s">
        <v>9163</v>
      </c>
      <c r="W1702">
        <f t="shared" si="88"/>
        <v>0</v>
      </c>
    </row>
    <row r="1703" spans="9:23" x14ac:dyDescent="0.25">
      <c r="I1703" s="1"/>
      <c r="V1703" t="s">
        <v>9164</v>
      </c>
      <c r="W1703">
        <f t="shared" si="88"/>
        <v>0</v>
      </c>
    </row>
    <row r="1704" spans="9:23" x14ac:dyDescent="0.25">
      <c r="V1704" t="s">
        <v>7251</v>
      </c>
      <c r="W1704">
        <f t="shared" si="88"/>
        <v>0</v>
      </c>
    </row>
    <row r="1705" spans="9:23" x14ac:dyDescent="0.25">
      <c r="I1705" s="1"/>
      <c r="V1705" t="s">
        <v>9165</v>
      </c>
      <c r="W1705">
        <f t="shared" si="88"/>
        <v>0</v>
      </c>
    </row>
    <row r="1706" spans="9:23" x14ac:dyDescent="0.25">
      <c r="I1706" s="1"/>
      <c r="V1706" t="s">
        <v>9166</v>
      </c>
      <c r="W1706">
        <f t="shared" si="88"/>
        <v>0</v>
      </c>
    </row>
    <row r="1707" spans="9:23" x14ac:dyDescent="0.25">
      <c r="I1707" s="1"/>
      <c r="V1707" t="s">
        <v>8149</v>
      </c>
      <c r="W1707">
        <f t="shared" si="88"/>
        <v>0</v>
      </c>
    </row>
    <row r="1708" spans="9:23" x14ac:dyDescent="0.25">
      <c r="I1708" s="1"/>
      <c r="V1708" t="s">
        <v>9167</v>
      </c>
      <c r="W1708">
        <f t="shared" si="88"/>
        <v>0</v>
      </c>
    </row>
    <row r="1709" spans="9:23" x14ac:dyDescent="0.25">
      <c r="I1709" s="1"/>
      <c r="V1709" t="s">
        <v>9168</v>
      </c>
      <c r="W1709">
        <f t="shared" si="88"/>
        <v>0</v>
      </c>
    </row>
    <row r="1710" spans="9:23" x14ac:dyDescent="0.25">
      <c r="I1710" s="1"/>
      <c r="V1710" t="s">
        <v>9169</v>
      </c>
      <c r="W1710">
        <f t="shared" si="88"/>
        <v>0</v>
      </c>
    </row>
    <row r="1711" spans="9:23" x14ac:dyDescent="0.25">
      <c r="I1711" s="1"/>
      <c r="V1711" t="s">
        <v>9170</v>
      </c>
      <c r="W1711">
        <f t="shared" si="88"/>
        <v>0</v>
      </c>
    </row>
    <row r="1712" spans="9:23" x14ac:dyDescent="0.25">
      <c r="I1712" s="1"/>
      <c r="V1712" t="s">
        <v>9171</v>
      </c>
      <c r="W1712">
        <f t="shared" si="88"/>
        <v>0</v>
      </c>
    </row>
    <row r="1713" spans="9:23" x14ac:dyDescent="0.25">
      <c r="I1713" s="1"/>
      <c r="V1713" t="s">
        <v>9172</v>
      </c>
      <c r="W1713">
        <f t="shared" si="88"/>
        <v>0</v>
      </c>
    </row>
    <row r="1714" spans="9:23" x14ac:dyDescent="0.25">
      <c r="I1714" s="1"/>
      <c r="V1714" t="s">
        <v>9173</v>
      </c>
      <c r="W1714">
        <f t="shared" si="88"/>
        <v>0</v>
      </c>
    </row>
    <row r="1715" spans="9:23" x14ac:dyDescent="0.25">
      <c r="I1715" s="1"/>
      <c r="V1715" t="s">
        <v>9174</v>
      </c>
      <c r="W1715">
        <f t="shared" si="88"/>
        <v>0</v>
      </c>
    </row>
    <row r="1716" spans="9:23" x14ac:dyDescent="0.25">
      <c r="I1716" s="1"/>
      <c r="V1716" t="s">
        <v>9175</v>
      </c>
      <c r="W1716">
        <f t="shared" si="88"/>
        <v>0</v>
      </c>
    </row>
    <row r="1717" spans="9:23" x14ac:dyDescent="0.25">
      <c r="I1717" s="1"/>
      <c r="V1717" t="s">
        <v>9176</v>
      </c>
      <c r="W1717">
        <f t="shared" si="88"/>
        <v>0</v>
      </c>
    </row>
    <row r="1718" spans="9:23" x14ac:dyDescent="0.25">
      <c r="I1718" s="1"/>
      <c r="V1718" t="s">
        <v>9177</v>
      </c>
      <c r="W1718">
        <f t="shared" si="88"/>
        <v>0</v>
      </c>
    </row>
    <row r="1719" spans="9:23" x14ac:dyDescent="0.25">
      <c r="I1719" s="1"/>
      <c r="V1719" t="s">
        <v>9178</v>
      </c>
      <c r="W1719">
        <f t="shared" si="88"/>
        <v>0</v>
      </c>
    </row>
    <row r="1720" spans="9:23" x14ac:dyDescent="0.25">
      <c r="I1720" s="1"/>
      <c r="V1720" t="s">
        <v>9179</v>
      </c>
      <c r="W1720">
        <f t="shared" si="88"/>
        <v>0</v>
      </c>
    </row>
    <row r="1721" spans="9:23" x14ac:dyDescent="0.25">
      <c r="I1721" s="1"/>
      <c r="V1721" t="s">
        <v>9180</v>
      </c>
      <c r="W1721">
        <f t="shared" si="88"/>
        <v>0</v>
      </c>
    </row>
    <row r="1722" spans="9:23" x14ac:dyDescent="0.25">
      <c r="I1722" s="1"/>
      <c r="V1722" t="s">
        <v>9181</v>
      </c>
      <c r="W1722">
        <f t="shared" si="88"/>
        <v>0</v>
      </c>
    </row>
    <row r="1723" spans="9:23" x14ac:dyDescent="0.25">
      <c r="I1723" s="1"/>
      <c r="V1723" t="s">
        <v>9182</v>
      </c>
      <c r="W1723">
        <f t="shared" si="88"/>
        <v>0</v>
      </c>
    </row>
    <row r="1724" spans="9:23" x14ac:dyDescent="0.25">
      <c r="I1724" s="1"/>
      <c r="V1724" t="s">
        <v>9183</v>
      </c>
      <c r="W1724">
        <f t="shared" si="88"/>
        <v>0</v>
      </c>
    </row>
    <row r="1725" spans="9:23" x14ac:dyDescent="0.25">
      <c r="I1725" s="1"/>
      <c r="V1725" t="s">
        <v>9184</v>
      </c>
      <c r="W1725">
        <f t="shared" si="88"/>
        <v>0</v>
      </c>
    </row>
    <row r="1726" spans="9:23" x14ac:dyDescent="0.25">
      <c r="I1726" s="1"/>
      <c r="V1726" t="s">
        <v>9185</v>
      </c>
      <c r="W1726">
        <f t="shared" si="88"/>
        <v>0</v>
      </c>
    </row>
    <row r="1727" spans="9:23" x14ac:dyDescent="0.25">
      <c r="I1727" s="1"/>
      <c r="V1727" t="s">
        <v>9186</v>
      </c>
      <c r="W1727">
        <f t="shared" si="88"/>
        <v>0</v>
      </c>
    </row>
    <row r="1728" spans="9:23" x14ac:dyDescent="0.25">
      <c r="I1728" s="1"/>
      <c r="V1728" t="s">
        <v>9187</v>
      </c>
      <c r="W1728">
        <f t="shared" si="88"/>
        <v>0</v>
      </c>
    </row>
    <row r="1729" spans="9:23" x14ac:dyDescent="0.25">
      <c r="I1729" s="1"/>
      <c r="V1729" t="s">
        <v>9188</v>
      </c>
      <c r="W1729">
        <f t="shared" si="88"/>
        <v>0</v>
      </c>
    </row>
    <row r="1730" spans="9:23" x14ac:dyDescent="0.25">
      <c r="I1730" s="1"/>
      <c r="V1730" t="s">
        <v>9189</v>
      </c>
      <c r="W1730">
        <f t="shared" si="88"/>
        <v>0</v>
      </c>
    </row>
    <row r="1731" spans="9:23" x14ac:dyDescent="0.25">
      <c r="I1731" s="1"/>
      <c r="V1731" t="s">
        <v>9190</v>
      </c>
      <c r="W1731">
        <f t="shared" ref="W1731:W1794" si="89">COUNTIF(O:O,"*"&amp;V1731&amp;"*")</f>
        <v>0</v>
      </c>
    </row>
    <row r="1732" spans="9:23" x14ac:dyDescent="0.25">
      <c r="I1732" s="1"/>
      <c r="V1732" t="s">
        <v>9191</v>
      </c>
      <c r="W1732">
        <f t="shared" si="89"/>
        <v>0</v>
      </c>
    </row>
    <row r="1733" spans="9:23" x14ac:dyDescent="0.25">
      <c r="I1733" s="1"/>
      <c r="V1733" t="s">
        <v>9192</v>
      </c>
      <c r="W1733">
        <f t="shared" si="89"/>
        <v>0</v>
      </c>
    </row>
    <row r="1734" spans="9:23" x14ac:dyDescent="0.25">
      <c r="I1734" s="1"/>
      <c r="V1734" t="s">
        <v>9193</v>
      </c>
      <c r="W1734">
        <f t="shared" si="89"/>
        <v>0</v>
      </c>
    </row>
    <row r="1735" spans="9:23" x14ac:dyDescent="0.25">
      <c r="I1735" s="1"/>
      <c r="V1735" t="s">
        <v>9194</v>
      </c>
      <c r="W1735">
        <f t="shared" si="89"/>
        <v>0</v>
      </c>
    </row>
    <row r="1736" spans="9:23" x14ac:dyDescent="0.25">
      <c r="I1736" s="1"/>
      <c r="V1736" t="s">
        <v>9195</v>
      </c>
      <c r="W1736">
        <f t="shared" si="89"/>
        <v>0</v>
      </c>
    </row>
    <row r="1737" spans="9:23" x14ac:dyDescent="0.25">
      <c r="I1737" s="1"/>
      <c r="V1737" t="s">
        <v>9196</v>
      </c>
      <c r="W1737">
        <f t="shared" si="89"/>
        <v>0</v>
      </c>
    </row>
    <row r="1738" spans="9:23" x14ac:dyDescent="0.25">
      <c r="I1738" s="1"/>
      <c r="V1738" t="s">
        <v>9197</v>
      </c>
      <c r="W1738">
        <f t="shared" si="89"/>
        <v>0</v>
      </c>
    </row>
    <row r="1739" spans="9:23" x14ac:dyDescent="0.25">
      <c r="I1739" s="1"/>
      <c r="V1739" t="s">
        <v>9198</v>
      </c>
      <c r="W1739">
        <f t="shared" si="89"/>
        <v>0</v>
      </c>
    </row>
    <row r="1740" spans="9:23" x14ac:dyDescent="0.25">
      <c r="I1740" s="1"/>
      <c r="V1740" t="s">
        <v>9199</v>
      </c>
      <c r="W1740">
        <f t="shared" si="89"/>
        <v>0</v>
      </c>
    </row>
    <row r="1741" spans="9:23" x14ac:dyDescent="0.25">
      <c r="I1741" s="1"/>
      <c r="V1741" t="s">
        <v>9200</v>
      </c>
      <c r="W1741">
        <f t="shared" si="89"/>
        <v>0</v>
      </c>
    </row>
    <row r="1742" spans="9:23" x14ac:dyDescent="0.25">
      <c r="I1742" s="1"/>
      <c r="V1742" t="s">
        <v>9201</v>
      </c>
      <c r="W1742">
        <f t="shared" si="89"/>
        <v>0</v>
      </c>
    </row>
    <row r="1743" spans="9:23" x14ac:dyDescent="0.25">
      <c r="I1743" s="1"/>
      <c r="V1743" t="s">
        <v>9202</v>
      </c>
      <c r="W1743">
        <f t="shared" si="89"/>
        <v>0</v>
      </c>
    </row>
    <row r="1744" spans="9:23" x14ac:dyDescent="0.25">
      <c r="I1744" s="1"/>
      <c r="V1744" t="s">
        <v>9203</v>
      </c>
      <c r="W1744">
        <f t="shared" si="89"/>
        <v>0</v>
      </c>
    </row>
    <row r="1745" spans="9:23" x14ac:dyDescent="0.25">
      <c r="I1745" s="1"/>
      <c r="V1745" t="s">
        <v>9204</v>
      </c>
      <c r="W1745">
        <f t="shared" si="89"/>
        <v>0</v>
      </c>
    </row>
    <row r="1746" spans="9:23" x14ac:dyDescent="0.25">
      <c r="I1746" s="1"/>
      <c r="V1746" t="s">
        <v>9205</v>
      </c>
      <c r="W1746">
        <f t="shared" si="89"/>
        <v>0</v>
      </c>
    </row>
    <row r="1747" spans="9:23" x14ac:dyDescent="0.25">
      <c r="I1747" s="1"/>
      <c r="V1747" t="s">
        <v>9206</v>
      </c>
      <c r="W1747">
        <f t="shared" si="89"/>
        <v>0</v>
      </c>
    </row>
    <row r="1748" spans="9:23" x14ac:dyDescent="0.25">
      <c r="I1748" s="1"/>
      <c r="V1748" t="s">
        <v>9207</v>
      </c>
      <c r="W1748">
        <f t="shared" si="89"/>
        <v>3</v>
      </c>
    </row>
    <row r="1749" spans="9:23" x14ac:dyDescent="0.25">
      <c r="I1749" s="1"/>
      <c r="V1749" t="s">
        <v>9208</v>
      </c>
      <c r="W1749">
        <f t="shared" si="89"/>
        <v>0</v>
      </c>
    </row>
    <row r="1750" spans="9:23" x14ac:dyDescent="0.25">
      <c r="I1750" s="1"/>
      <c r="V1750" t="s">
        <v>9209</v>
      </c>
      <c r="W1750">
        <f t="shared" si="89"/>
        <v>0</v>
      </c>
    </row>
    <row r="1751" spans="9:23" x14ac:dyDescent="0.25">
      <c r="I1751" s="1"/>
      <c r="V1751" t="s">
        <v>9210</v>
      </c>
      <c r="W1751">
        <f t="shared" si="89"/>
        <v>0</v>
      </c>
    </row>
    <row r="1752" spans="9:23" x14ac:dyDescent="0.25">
      <c r="I1752" s="1"/>
      <c r="V1752" t="s">
        <v>9211</v>
      </c>
      <c r="W1752">
        <f t="shared" si="89"/>
        <v>0</v>
      </c>
    </row>
    <row r="1753" spans="9:23" x14ac:dyDescent="0.25">
      <c r="I1753" s="1"/>
      <c r="V1753" t="s">
        <v>9212</v>
      </c>
      <c r="W1753">
        <f t="shared" si="89"/>
        <v>0</v>
      </c>
    </row>
    <row r="1754" spans="9:23" x14ac:dyDescent="0.25">
      <c r="I1754" s="1"/>
      <c r="V1754" t="s">
        <v>9213</v>
      </c>
      <c r="W1754">
        <f t="shared" si="89"/>
        <v>0</v>
      </c>
    </row>
    <row r="1755" spans="9:23" x14ac:dyDescent="0.25">
      <c r="I1755" s="1"/>
      <c r="V1755" t="s">
        <v>9214</v>
      </c>
      <c r="W1755">
        <f t="shared" si="89"/>
        <v>0</v>
      </c>
    </row>
    <row r="1756" spans="9:23" x14ac:dyDescent="0.25">
      <c r="I1756" s="1"/>
      <c r="V1756" t="s">
        <v>9215</v>
      </c>
      <c r="W1756">
        <f t="shared" si="89"/>
        <v>1</v>
      </c>
    </row>
    <row r="1757" spans="9:23" x14ac:dyDescent="0.25">
      <c r="I1757" s="1"/>
      <c r="V1757" t="s">
        <v>9216</v>
      </c>
      <c r="W1757">
        <f t="shared" si="89"/>
        <v>0</v>
      </c>
    </row>
    <row r="1758" spans="9:23" x14ac:dyDescent="0.25">
      <c r="I1758" s="1"/>
      <c r="V1758" t="s">
        <v>9217</v>
      </c>
      <c r="W1758">
        <f t="shared" si="89"/>
        <v>0</v>
      </c>
    </row>
    <row r="1759" spans="9:23" x14ac:dyDescent="0.25">
      <c r="I1759" s="1"/>
      <c r="V1759" t="s">
        <v>9218</v>
      </c>
      <c r="W1759">
        <f t="shared" si="89"/>
        <v>0</v>
      </c>
    </row>
    <row r="1760" spans="9:23" x14ac:dyDescent="0.25">
      <c r="I1760" s="1"/>
      <c r="V1760" t="s">
        <v>9219</v>
      </c>
      <c r="W1760">
        <f t="shared" si="89"/>
        <v>0</v>
      </c>
    </row>
    <row r="1761" spans="9:23" x14ac:dyDescent="0.25">
      <c r="I1761" s="1"/>
      <c r="V1761" t="s">
        <v>9220</v>
      </c>
      <c r="W1761">
        <f t="shared" si="89"/>
        <v>0</v>
      </c>
    </row>
    <row r="1762" spans="9:23" x14ac:dyDescent="0.25">
      <c r="I1762" s="1"/>
      <c r="V1762" t="s">
        <v>9221</v>
      </c>
      <c r="W1762">
        <f t="shared" si="89"/>
        <v>0</v>
      </c>
    </row>
    <row r="1763" spans="9:23" x14ac:dyDescent="0.25">
      <c r="I1763" s="1"/>
      <c r="V1763" t="s">
        <v>9222</v>
      </c>
      <c r="W1763">
        <f t="shared" si="89"/>
        <v>0</v>
      </c>
    </row>
    <row r="1764" spans="9:23" x14ac:dyDescent="0.25">
      <c r="I1764" s="1"/>
      <c r="V1764" t="s">
        <v>9223</v>
      </c>
      <c r="W1764">
        <f t="shared" si="89"/>
        <v>0</v>
      </c>
    </row>
    <row r="1765" spans="9:23" x14ac:dyDescent="0.25">
      <c r="V1765" t="s">
        <v>9224</v>
      </c>
      <c r="W1765">
        <f t="shared" si="89"/>
        <v>0</v>
      </c>
    </row>
    <row r="1766" spans="9:23" x14ac:dyDescent="0.25">
      <c r="I1766" s="1"/>
      <c r="V1766" t="s">
        <v>9225</v>
      </c>
      <c r="W1766">
        <f t="shared" si="89"/>
        <v>0</v>
      </c>
    </row>
    <row r="1767" spans="9:23" x14ac:dyDescent="0.25">
      <c r="I1767" s="1"/>
      <c r="V1767" t="s">
        <v>9226</v>
      </c>
      <c r="W1767">
        <f t="shared" si="89"/>
        <v>0</v>
      </c>
    </row>
    <row r="1768" spans="9:23" x14ac:dyDescent="0.25">
      <c r="I1768" s="1"/>
      <c r="V1768" t="s">
        <v>9227</v>
      </c>
      <c r="W1768">
        <f t="shared" si="89"/>
        <v>0</v>
      </c>
    </row>
    <row r="1769" spans="9:23" x14ac:dyDescent="0.25">
      <c r="I1769" s="1"/>
      <c r="V1769" t="s">
        <v>9228</v>
      </c>
      <c r="W1769">
        <f t="shared" si="89"/>
        <v>0</v>
      </c>
    </row>
    <row r="1770" spans="9:23" x14ac:dyDescent="0.25">
      <c r="I1770" s="1"/>
      <c r="V1770" t="s">
        <v>9229</v>
      </c>
      <c r="W1770">
        <f t="shared" si="89"/>
        <v>2</v>
      </c>
    </row>
    <row r="1771" spans="9:23" x14ac:dyDescent="0.25">
      <c r="I1771" s="1"/>
      <c r="V1771" t="s">
        <v>9230</v>
      </c>
      <c r="W1771">
        <f t="shared" si="89"/>
        <v>2</v>
      </c>
    </row>
    <row r="1772" spans="9:23" x14ac:dyDescent="0.25">
      <c r="I1772" s="1"/>
      <c r="V1772" t="s">
        <v>9231</v>
      </c>
      <c r="W1772">
        <f t="shared" si="89"/>
        <v>2</v>
      </c>
    </row>
    <row r="1773" spans="9:23" x14ac:dyDescent="0.25">
      <c r="I1773" s="1"/>
      <c r="V1773" t="s">
        <v>9232</v>
      </c>
      <c r="W1773">
        <f t="shared" si="89"/>
        <v>4</v>
      </c>
    </row>
    <row r="1774" spans="9:23" x14ac:dyDescent="0.25">
      <c r="I1774" s="1"/>
      <c r="V1774" t="s">
        <v>9233</v>
      </c>
      <c r="W1774">
        <f t="shared" si="89"/>
        <v>1</v>
      </c>
    </row>
    <row r="1775" spans="9:23" x14ac:dyDescent="0.25">
      <c r="I1775" s="1"/>
      <c r="V1775" t="s">
        <v>9234</v>
      </c>
      <c r="W1775">
        <f t="shared" si="89"/>
        <v>0</v>
      </c>
    </row>
    <row r="1776" spans="9:23" x14ac:dyDescent="0.25">
      <c r="I1776" s="1"/>
      <c r="V1776" t="s">
        <v>9235</v>
      </c>
      <c r="W1776">
        <f t="shared" si="89"/>
        <v>0</v>
      </c>
    </row>
    <row r="1777" spans="9:23" x14ac:dyDescent="0.25">
      <c r="I1777" s="1"/>
      <c r="V1777" t="s">
        <v>9236</v>
      </c>
      <c r="W1777">
        <f t="shared" si="89"/>
        <v>0</v>
      </c>
    </row>
    <row r="1778" spans="9:23" x14ac:dyDescent="0.25">
      <c r="I1778" s="1"/>
      <c r="V1778" t="s">
        <v>9237</v>
      </c>
      <c r="W1778">
        <f t="shared" si="89"/>
        <v>0</v>
      </c>
    </row>
    <row r="1779" spans="9:23" x14ac:dyDescent="0.25">
      <c r="I1779" s="1"/>
      <c r="V1779" t="s">
        <v>9238</v>
      </c>
      <c r="W1779">
        <f t="shared" si="89"/>
        <v>0</v>
      </c>
    </row>
    <row r="1780" spans="9:23" x14ac:dyDescent="0.25">
      <c r="I1780" s="1"/>
      <c r="V1780" t="s">
        <v>9239</v>
      </c>
      <c r="W1780">
        <f t="shared" si="89"/>
        <v>2</v>
      </c>
    </row>
    <row r="1781" spans="9:23" x14ac:dyDescent="0.25">
      <c r="I1781" s="1"/>
      <c r="V1781" t="s">
        <v>9240</v>
      </c>
      <c r="W1781">
        <f t="shared" si="89"/>
        <v>0</v>
      </c>
    </row>
    <row r="1782" spans="9:23" x14ac:dyDescent="0.25">
      <c r="I1782" s="1"/>
      <c r="V1782" t="s">
        <v>9241</v>
      </c>
      <c r="W1782">
        <f t="shared" si="89"/>
        <v>0</v>
      </c>
    </row>
    <row r="1783" spans="9:23" x14ac:dyDescent="0.25">
      <c r="I1783" s="1"/>
      <c r="V1783" t="s">
        <v>9242</v>
      </c>
      <c r="W1783">
        <f t="shared" si="89"/>
        <v>0</v>
      </c>
    </row>
    <row r="1784" spans="9:23" x14ac:dyDescent="0.25">
      <c r="I1784" s="1"/>
      <c r="V1784" t="s">
        <v>9243</v>
      </c>
      <c r="W1784">
        <f t="shared" si="89"/>
        <v>0</v>
      </c>
    </row>
    <row r="1785" spans="9:23" x14ac:dyDescent="0.25">
      <c r="I1785" s="1"/>
      <c r="V1785" t="s">
        <v>9244</v>
      </c>
      <c r="W1785">
        <f t="shared" si="89"/>
        <v>0</v>
      </c>
    </row>
    <row r="1786" spans="9:23" x14ac:dyDescent="0.25">
      <c r="I1786" s="1"/>
      <c r="V1786" t="s">
        <v>9245</v>
      </c>
      <c r="W1786">
        <f t="shared" si="89"/>
        <v>0</v>
      </c>
    </row>
    <row r="1787" spans="9:23" x14ac:dyDescent="0.25">
      <c r="I1787" s="1"/>
      <c r="V1787" t="s">
        <v>9246</v>
      </c>
      <c r="W1787">
        <f t="shared" si="89"/>
        <v>0</v>
      </c>
    </row>
    <row r="1788" spans="9:23" x14ac:dyDescent="0.25">
      <c r="I1788" s="1"/>
      <c r="V1788" t="s">
        <v>9247</v>
      </c>
      <c r="W1788">
        <f t="shared" si="89"/>
        <v>0</v>
      </c>
    </row>
    <row r="1789" spans="9:23" x14ac:dyDescent="0.25">
      <c r="I1789" s="1"/>
      <c r="V1789" t="s">
        <v>9248</v>
      </c>
      <c r="W1789">
        <f t="shared" si="89"/>
        <v>0</v>
      </c>
    </row>
    <row r="1790" spans="9:23" x14ac:dyDescent="0.25">
      <c r="I1790" s="1"/>
      <c r="V1790" t="s">
        <v>9249</v>
      </c>
      <c r="W1790">
        <f t="shared" si="89"/>
        <v>0</v>
      </c>
    </row>
    <row r="1791" spans="9:23" x14ac:dyDescent="0.25">
      <c r="I1791" s="1"/>
      <c r="V1791" t="s">
        <v>9250</v>
      </c>
      <c r="W1791">
        <f t="shared" si="89"/>
        <v>0</v>
      </c>
    </row>
    <row r="1792" spans="9:23" x14ac:dyDescent="0.25">
      <c r="I1792" s="1"/>
      <c r="V1792" t="s">
        <v>9251</v>
      </c>
      <c r="W1792">
        <f t="shared" si="89"/>
        <v>0</v>
      </c>
    </row>
    <row r="1793" spans="9:23" x14ac:dyDescent="0.25">
      <c r="I1793" s="1"/>
      <c r="V1793" t="s">
        <v>9252</v>
      </c>
      <c r="W1793">
        <f t="shared" si="89"/>
        <v>0</v>
      </c>
    </row>
    <row r="1794" spans="9:23" x14ac:dyDescent="0.25">
      <c r="I1794" s="1"/>
      <c r="V1794" t="s">
        <v>9253</v>
      </c>
      <c r="W1794">
        <f t="shared" si="89"/>
        <v>0</v>
      </c>
    </row>
    <row r="1795" spans="9:23" x14ac:dyDescent="0.25">
      <c r="I1795" s="1"/>
      <c r="V1795" t="s">
        <v>9254</v>
      </c>
      <c r="W1795">
        <f t="shared" ref="W1795:W1858" si="90">COUNTIF(O:O,"*"&amp;V1795&amp;"*")</f>
        <v>0</v>
      </c>
    </row>
    <row r="1796" spans="9:23" x14ac:dyDescent="0.25">
      <c r="I1796" s="1"/>
      <c r="V1796" t="s">
        <v>9255</v>
      </c>
      <c r="W1796">
        <f t="shared" si="90"/>
        <v>0</v>
      </c>
    </row>
    <row r="1797" spans="9:23" x14ac:dyDescent="0.25">
      <c r="I1797" s="1"/>
      <c r="V1797" t="s">
        <v>9256</v>
      </c>
      <c r="W1797">
        <f t="shared" si="90"/>
        <v>0</v>
      </c>
    </row>
    <row r="1798" spans="9:23" x14ac:dyDescent="0.25">
      <c r="I1798" s="1"/>
      <c r="V1798" t="s">
        <v>7320</v>
      </c>
      <c r="W1798">
        <f t="shared" si="90"/>
        <v>0</v>
      </c>
    </row>
    <row r="1799" spans="9:23" x14ac:dyDescent="0.25">
      <c r="I1799" s="1"/>
      <c r="V1799" t="s">
        <v>9257</v>
      </c>
      <c r="W1799">
        <f t="shared" si="90"/>
        <v>0</v>
      </c>
    </row>
    <row r="1800" spans="9:23" x14ac:dyDescent="0.25">
      <c r="I1800" s="1"/>
      <c r="V1800" t="s">
        <v>9258</v>
      </c>
      <c r="W1800">
        <f t="shared" si="90"/>
        <v>0</v>
      </c>
    </row>
    <row r="1801" spans="9:23" x14ac:dyDescent="0.25">
      <c r="I1801" s="1"/>
      <c r="V1801" t="s">
        <v>9259</v>
      </c>
      <c r="W1801">
        <f t="shared" si="90"/>
        <v>0</v>
      </c>
    </row>
    <row r="1802" spans="9:23" x14ac:dyDescent="0.25">
      <c r="I1802" s="1"/>
      <c r="V1802" t="s">
        <v>9260</v>
      </c>
      <c r="W1802">
        <f t="shared" si="90"/>
        <v>0</v>
      </c>
    </row>
    <row r="1803" spans="9:23" x14ac:dyDescent="0.25">
      <c r="I1803" s="1"/>
      <c r="V1803" t="s">
        <v>9261</v>
      </c>
      <c r="W1803">
        <f t="shared" si="90"/>
        <v>0</v>
      </c>
    </row>
    <row r="1804" spans="9:23" x14ac:dyDescent="0.25">
      <c r="I1804" s="1"/>
      <c r="V1804" t="s">
        <v>9262</v>
      </c>
      <c r="W1804">
        <f t="shared" si="90"/>
        <v>0</v>
      </c>
    </row>
    <row r="1805" spans="9:23" x14ac:dyDescent="0.25">
      <c r="I1805" s="1"/>
      <c r="V1805" t="s">
        <v>9263</v>
      </c>
      <c r="W1805">
        <f t="shared" si="90"/>
        <v>0</v>
      </c>
    </row>
    <row r="1806" spans="9:23" x14ac:dyDescent="0.25">
      <c r="I1806" s="1"/>
      <c r="V1806" t="s">
        <v>7977</v>
      </c>
      <c r="W1806">
        <f t="shared" si="90"/>
        <v>0</v>
      </c>
    </row>
    <row r="1807" spans="9:23" x14ac:dyDescent="0.25">
      <c r="I1807" s="1"/>
      <c r="V1807" t="s">
        <v>9264</v>
      </c>
      <c r="W1807">
        <f t="shared" si="90"/>
        <v>0</v>
      </c>
    </row>
    <row r="1808" spans="9:23" x14ac:dyDescent="0.25">
      <c r="I1808" s="1"/>
      <c r="V1808" t="s">
        <v>8139</v>
      </c>
      <c r="W1808">
        <f t="shared" si="90"/>
        <v>0</v>
      </c>
    </row>
    <row r="1809" spans="9:23" x14ac:dyDescent="0.25">
      <c r="I1809" s="1"/>
      <c r="V1809" t="s">
        <v>9265</v>
      </c>
      <c r="W1809">
        <f t="shared" si="90"/>
        <v>0</v>
      </c>
    </row>
    <row r="1810" spans="9:23" x14ac:dyDescent="0.25">
      <c r="I1810" s="1"/>
      <c r="V1810" t="s">
        <v>8164</v>
      </c>
      <c r="W1810">
        <f t="shared" si="90"/>
        <v>0</v>
      </c>
    </row>
    <row r="1811" spans="9:23" x14ac:dyDescent="0.25">
      <c r="I1811" s="1"/>
      <c r="V1811" t="s">
        <v>9266</v>
      </c>
      <c r="W1811">
        <f t="shared" si="90"/>
        <v>0</v>
      </c>
    </row>
    <row r="1812" spans="9:23" x14ac:dyDescent="0.25">
      <c r="I1812" s="1"/>
      <c r="V1812" t="s">
        <v>7437</v>
      </c>
      <c r="W1812">
        <f t="shared" si="90"/>
        <v>3</v>
      </c>
    </row>
    <row r="1813" spans="9:23" x14ac:dyDescent="0.25">
      <c r="I1813" s="1"/>
      <c r="V1813" t="s">
        <v>9267</v>
      </c>
      <c r="W1813">
        <f t="shared" si="90"/>
        <v>0</v>
      </c>
    </row>
    <row r="1814" spans="9:23" x14ac:dyDescent="0.25">
      <c r="I1814" s="1"/>
      <c r="V1814" t="s">
        <v>9268</v>
      </c>
      <c r="W1814">
        <f t="shared" si="90"/>
        <v>0</v>
      </c>
    </row>
    <row r="1815" spans="9:23" x14ac:dyDescent="0.25">
      <c r="I1815" s="1"/>
      <c r="V1815" t="s">
        <v>9269</v>
      </c>
      <c r="W1815">
        <f t="shared" si="90"/>
        <v>0</v>
      </c>
    </row>
    <row r="1816" spans="9:23" x14ac:dyDescent="0.25">
      <c r="I1816" s="1"/>
      <c r="V1816" t="s">
        <v>9270</v>
      </c>
      <c r="W1816">
        <f t="shared" si="90"/>
        <v>0</v>
      </c>
    </row>
    <row r="1817" spans="9:23" x14ac:dyDescent="0.25">
      <c r="I1817" s="1"/>
      <c r="V1817" t="s">
        <v>9271</v>
      </c>
      <c r="W1817">
        <f t="shared" si="90"/>
        <v>0</v>
      </c>
    </row>
    <row r="1818" spans="9:23" x14ac:dyDescent="0.25">
      <c r="I1818" s="1"/>
      <c r="V1818" t="s">
        <v>9272</v>
      </c>
      <c r="W1818">
        <f t="shared" si="90"/>
        <v>0</v>
      </c>
    </row>
    <row r="1819" spans="9:23" x14ac:dyDescent="0.25">
      <c r="I1819" s="1"/>
      <c r="V1819" t="s">
        <v>9273</v>
      </c>
      <c r="W1819">
        <f t="shared" si="90"/>
        <v>0</v>
      </c>
    </row>
    <row r="1820" spans="9:23" x14ac:dyDescent="0.25">
      <c r="I1820" s="1"/>
      <c r="V1820" t="s">
        <v>9274</v>
      </c>
      <c r="W1820">
        <f t="shared" si="90"/>
        <v>0</v>
      </c>
    </row>
    <row r="1821" spans="9:23" x14ac:dyDescent="0.25">
      <c r="I1821" s="1"/>
      <c r="V1821" t="s">
        <v>9275</v>
      </c>
      <c r="W1821">
        <f t="shared" si="90"/>
        <v>0</v>
      </c>
    </row>
    <row r="1822" spans="9:23" x14ac:dyDescent="0.25">
      <c r="I1822" s="1"/>
      <c r="V1822" t="s">
        <v>7338</v>
      </c>
      <c r="W1822">
        <f t="shared" si="90"/>
        <v>0</v>
      </c>
    </row>
    <row r="1823" spans="9:23" x14ac:dyDescent="0.25">
      <c r="I1823" s="1"/>
      <c r="V1823" t="s">
        <v>9276</v>
      </c>
      <c r="W1823">
        <f t="shared" si="90"/>
        <v>0</v>
      </c>
    </row>
    <row r="1824" spans="9:23" x14ac:dyDescent="0.25">
      <c r="I1824" s="1"/>
      <c r="V1824" t="s">
        <v>9277</v>
      </c>
      <c r="W1824">
        <f t="shared" si="90"/>
        <v>0</v>
      </c>
    </row>
    <row r="1825" spans="9:23" x14ac:dyDescent="0.25">
      <c r="I1825" s="1"/>
      <c r="V1825" t="s">
        <v>9278</v>
      </c>
      <c r="W1825">
        <f t="shared" si="90"/>
        <v>0</v>
      </c>
    </row>
    <row r="1826" spans="9:23" x14ac:dyDescent="0.25">
      <c r="I1826" s="1"/>
      <c r="V1826" t="s">
        <v>9279</v>
      </c>
      <c r="W1826">
        <f t="shared" si="90"/>
        <v>0</v>
      </c>
    </row>
    <row r="1827" spans="9:23" x14ac:dyDescent="0.25">
      <c r="I1827" s="1"/>
      <c r="V1827" t="s">
        <v>9280</v>
      </c>
      <c r="W1827">
        <f t="shared" si="90"/>
        <v>0</v>
      </c>
    </row>
    <row r="1828" spans="9:23" x14ac:dyDescent="0.25">
      <c r="I1828" s="1"/>
      <c r="V1828" t="s">
        <v>9281</v>
      </c>
      <c r="W1828">
        <f t="shared" si="90"/>
        <v>0</v>
      </c>
    </row>
    <row r="1829" spans="9:23" x14ac:dyDescent="0.25">
      <c r="V1829" t="s">
        <v>9282</v>
      </c>
      <c r="W1829">
        <f t="shared" si="90"/>
        <v>0</v>
      </c>
    </row>
    <row r="1830" spans="9:23" x14ac:dyDescent="0.25">
      <c r="I1830" s="1"/>
      <c r="V1830" t="s">
        <v>9283</v>
      </c>
      <c r="W1830">
        <f t="shared" si="90"/>
        <v>0</v>
      </c>
    </row>
    <row r="1831" spans="9:23" x14ac:dyDescent="0.25">
      <c r="I1831" s="1"/>
      <c r="V1831" t="s">
        <v>9284</v>
      </c>
      <c r="W1831">
        <f t="shared" si="90"/>
        <v>0</v>
      </c>
    </row>
    <row r="1832" spans="9:23" x14ac:dyDescent="0.25">
      <c r="I1832" s="1"/>
      <c r="V1832" t="s">
        <v>9285</v>
      </c>
      <c r="W1832">
        <f t="shared" si="90"/>
        <v>0</v>
      </c>
    </row>
    <row r="1833" spans="9:23" x14ac:dyDescent="0.25">
      <c r="I1833" s="1"/>
      <c r="V1833" t="s">
        <v>9286</v>
      </c>
      <c r="W1833">
        <f t="shared" si="90"/>
        <v>0</v>
      </c>
    </row>
    <row r="1834" spans="9:23" x14ac:dyDescent="0.25">
      <c r="I1834" s="1"/>
      <c r="V1834" t="s">
        <v>9287</v>
      </c>
      <c r="W1834">
        <f t="shared" si="90"/>
        <v>0</v>
      </c>
    </row>
    <row r="1835" spans="9:23" x14ac:dyDescent="0.25">
      <c r="I1835" s="1"/>
      <c r="V1835" t="s">
        <v>9288</v>
      </c>
      <c r="W1835">
        <f t="shared" si="90"/>
        <v>0</v>
      </c>
    </row>
    <row r="1836" spans="9:23" x14ac:dyDescent="0.25">
      <c r="I1836" s="1"/>
      <c r="V1836" t="s">
        <v>9289</v>
      </c>
      <c r="W1836">
        <f t="shared" si="90"/>
        <v>0</v>
      </c>
    </row>
    <row r="1837" spans="9:23" x14ac:dyDescent="0.25">
      <c r="I1837" s="1"/>
      <c r="V1837" t="s">
        <v>9290</v>
      </c>
      <c r="W1837">
        <f t="shared" si="90"/>
        <v>0</v>
      </c>
    </row>
    <row r="1838" spans="9:23" x14ac:dyDescent="0.25">
      <c r="I1838" s="1"/>
      <c r="V1838" t="s">
        <v>9291</v>
      </c>
      <c r="W1838">
        <f t="shared" si="90"/>
        <v>0</v>
      </c>
    </row>
    <row r="1839" spans="9:23" x14ac:dyDescent="0.25">
      <c r="I1839" s="1"/>
      <c r="V1839" t="s">
        <v>7225</v>
      </c>
      <c r="W1839">
        <f t="shared" si="90"/>
        <v>0</v>
      </c>
    </row>
    <row r="1840" spans="9:23" x14ac:dyDescent="0.25">
      <c r="I1840" s="1"/>
      <c r="V1840" t="s">
        <v>7171</v>
      </c>
      <c r="W1840">
        <f t="shared" si="90"/>
        <v>0</v>
      </c>
    </row>
    <row r="1841" spans="9:23" x14ac:dyDescent="0.25">
      <c r="I1841" s="1"/>
      <c r="V1841" t="s">
        <v>9292</v>
      </c>
      <c r="W1841">
        <f t="shared" si="90"/>
        <v>0</v>
      </c>
    </row>
    <row r="1842" spans="9:23" x14ac:dyDescent="0.25">
      <c r="I1842" s="1"/>
      <c r="V1842" t="s">
        <v>7523</v>
      </c>
      <c r="W1842">
        <f t="shared" si="90"/>
        <v>0</v>
      </c>
    </row>
    <row r="1843" spans="9:23" x14ac:dyDescent="0.25">
      <c r="I1843" s="1"/>
      <c r="V1843" t="s">
        <v>9293</v>
      </c>
      <c r="W1843">
        <f t="shared" si="90"/>
        <v>0</v>
      </c>
    </row>
    <row r="1844" spans="9:23" x14ac:dyDescent="0.25">
      <c r="I1844" s="1"/>
      <c r="V1844" t="s">
        <v>9294</v>
      </c>
      <c r="W1844">
        <f t="shared" si="90"/>
        <v>0</v>
      </c>
    </row>
    <row r="1845" spans="9:23" x14ac:dyDescent="0.25">
      <c r="I1845" s="1"/>
      <c r="V1845" t="s">
        <v>9295</v>
      </c>
      <c r="W1845">
        <f t="shared" si="90"/>
        <v>0</v>
      </c>
    </row>
    <row r="1846" spans="9:23" x14ac:dyDescent="0.25">
      <c r="I1846" s="1"/>
      <c r="V1846" t="s">
        <v>7906</v>
      </c>
      <c r="W1846">
        <f t="shared" si="90"/>
        <v>0</v>
      </c>
    </row>
    <row r="1847" spans="9:23" x14ac:dyDescent="0.25">
      <c r="I1847" s="1"/>
      <c r="V1847" t="s">
        <v>7360</v>
      </c>
      <c r="W1847">
        <f t="shared" si="90"/>
        <v>0</v>
      </c>
    </row>
    <row r="1848" spans="9:23" x14ac:dyDescent="0.25">
      <c r="I1848" s="1"/>
      <c r="V1848" t="s">
        <v>9296</v>
      </c>
      <c r="W1848">
        <f t="shared" si="90"/>
        <v>0</v>
      </c>
    </row>
    <row r="1849" spans="9:23" x14ac:dyDescent="0.25">
      <c r="I1849" s="1"/>
      <c r="V1849" t="s">
        <v>9297</v>
      </c>
      <c r="W1849">
        <f t="shared" si="90"/>
        <v>0</v>
      </c>
    </row>
    <row r="1850" spans="9:23" x14ac:dyDescent="0.25">
      <c r="I1850" s="1"/>
      <c r="V1850" t="s">
        <v>9298</v>
      </c>
      <c r="W1850">
        <f t="shared" si="90"/>
        <v>0</v>
      </c>
    </row>
    <row r="1851" spans="9:23" x14ac:dyDescent="0.25">
      <c r="I1851" s="1"/>
      <c r="V1851" t="s">
        <v>9299</v>
      </c>
      <c r="W1851">
        <f t="shared" si="90"/>
        <v>0</v>
      </c>
    </row>
    <row r="1852" spans="9:23" x14ac:dyDescent="0.25">
      <c r="I1852" s="1"/>
      <c r="V1852" t="s">
        <v>7553</v>
      </c>
      <c r="W1852">
        <f t="shared" si="90"/>
        <v>0</v>
      </c>
    </row>
    <row r="1853" spans="9:23" x14ac:dyDescent="0.25">
      <c r="I1853" s="1"/>
      <c r="V1853" t="s">
        <v>9300</v>
      </c>
      <c r="W1853">
        <f t="shared" si="90"/>
        <v>0</v>
      </c>
    </row>
    <row r="1854" spans="9:23" x14ac:dyDescent="0.25">
      <c r="I1854" s="1"/>
      <c r="V1854" t="s">
        <v>9301</v>
      </c>
      <c r="W1854">
        <f t="shared" si="90"/>
        <v>0</v>
      </c>
    </row>
    <row r="1855" spans="9:23" x14ac:dyDescent="0.25">
      <c r="I1855" s="1"/>
      <c r="V1855" t="s">
        <v>9302</v>
      </c>
      <c r="W1855">
        <f t="shared" si="90"/>
        <v>0</v>
      </c>
    </row>
    <row r="1856" spans="9:23" x14ac:dyDescent="0.25">
      <c r="I1856" s="1"/>
      <c r="V1856" t="s">
        <v>9303</v>
      </c>
      <c r="W1856">
        <f t="shared" si="90"/>
        <v>0</v>
      </c>
    </row>
    <row r="1857" spans="9:23" x14ac:dyDescent="0.25">
      <c r="I1857" s="1"/>
      <c r="V1857" t="s">
        <v>9304</v>
      </c>
      <c r="W1857">
        <f t="shared" si="90"/>
        <v>0</v>
      </c>
    </row>
    <row r="1858" spans="9:23" x14ac:dyDescent="0.25">
      <c r="I1858" s="1"/>
      <c r="V1858" t="s">
        <v>9305</v>
      </c>
      <c r="W1858">
        <f t="shared" si="90"/>
        <v>0</v>
      </c>
    </row>
    <row r="1859" spans="9:23" x14ac:dyDescent="0.25">
      <c r="I1859" s="1"/>
      <c r="V1859" t="s">
        <v>9306</v>
      </c>
      <c r="W1859">
        <f t="shared" ref="W1859:W1922" si="91">COUNTIF(O:O,"*"&amp;V1859&amp;"*")</f>
        <v>0</v>
      </c>
    </row>
    <row r="1860" spans="9:23" x14ac:dyDescent="0.25">
      <c r="I1860" s="1"/>
      <c r="V1860" t="s">
        <v>9307</v>
      </c>
      <c r="W1860">
        <f t="shared" si="91"/>
        <v>0</v>
      </c>
    </row>
    <row r="1861" spans="9:23" x14ac:dyDescent="0.25">
      <c r="I1861" s="1"/>
      <c r="V1861" t="s">
        <v>9308</v>
      </c>
      <c r="W1861">
        <f t="shared" si="91"/>
        <v>0</v>
      </c>
    </row>
    <row r="1862" spans="9:23" x14ac:dyDescent="0.25">
      <c r="I1862" s="1"/>
      <c r="V1862" t="s">
        <v>9309</v>
      </c>
      <c r="W1862">
        <f t="shared" si="91"/>
        <v>0</v>
      </c>
    </row>
    <row r="1863" spans="9:23" x14ac:dyDescent="0.25">
      <c r="I1863" s="1"/>
      <c r="V1863" t="s">
        <v>9310</v>
      </c>
      <c r="W1863">
        <f t="shared" si="91"/>
        <v>0</v>
      </c>
    </row>
    <row r="1864" spans="9:23" x14ac:dyDescent="0.25">
      <c r="I1864" s="1"/>
      <c r="V1864" t="s">
        <v>9311</v>
      </c>
      <c r="W1864">
        <f t="shared" si="91"/>
        <v>0</v>
      </c>
    </row>
    <row r="1865" spans="9:23" x14ac:dyDescent="0.25">
      <c r="I1865" s="1"/>
      <c r="V1865" t="s">
        <v>9312</v>
      </c>
      <c r="W1865">
        <f t="shared" si="91"/>
        <v>0</v>
      </c>
    </row>
    <row r="1866" spans="9:23" x14ac:dyDescent="0.25">
      <c r="I1866" s="1"/>
      <c r="V1866" t="s">
        <v>9313</v>
      </c>
      <c r="W1866">
        <f t="shared" si="91"/>
        <v>0</v>
      </c>
    </row>
    <row r="1867" spans="9:23" x14ac:dyDescent="0.25">
      <c r="I1867" s="1"/>
      <c r="V1867" t="s">
        <v>9314</v>
      </c>
      <c r="W1867">
        <f t="shared" si="91"/>
        <v>0</v>
      </c>
    </row>
    <row r="1868" spans="9:23" x14ac:dyDescent="0.25">
      <c r="I1868" s="1"/>
      <c r="V1868" t="s">
        <v>9315</v>
      </c>
      <c r="W1868">
        <f t="shared" si="91"/>
        <v>0</v>
      </c>
    </row>
    <row r="1869" spans="9:23" x14ac:dyDescent="0.25">
      <c r="I1869" s="1"/>
      <c r="V1869" t="s">
        <v>8190</v>
      </c>
      <c r="W1869">
        <f t="shared" si="91"/>
        <v>0</v>
      </c>
    </row>
    <row r="1870" spans="9:23" x14ac:dyDescent="0.25">
      <c r="I1870" s="1"/>
      <c r="V1870" t="s">
        <v>9316</v>
      </c>
      <c r="W1870">
        <f t="shared" si="91"/>
        <v>0</v>
      </c>
    </row>
    <row r="1871" spans="9:23" x14ac:dyDescent="0.25">
      <c r="I1871" s="1"/>
      <c r="V1871" t="s">
        <v>7173</v>
      </c>
      <c r="W1871">
        <f t="shared" si="91"/>
        <v>0</v>
      </c>
    </row>
    <row r="1872" spans="9:23" x14ac:dyDescent="0.25">
      <c r="I1872" s="1"/>
      <c r="V1872" t="s">
        <v>9317</v>
      </c>
      <c r="W1872">
        <f t="shared" si="91"/>
        <v>0</v>
      </c>
    </row>
    <row r="1873" spans="9:23" x14ac:dyDescent="0.25">
      <c r="I1873" s="1"/>
      <c r="V1873" t="s">
        <v>9318</v>
      </c>
      <c r="W1873">
        <f t="shared" si="91"/>
        <v>0</v>
      </c>
    </row>
    <row r="1874" spans="9:23" x14ac:dyDescent="0.25">
      <c r="I1874" s="1"/>
      <c r="V1874" t="s">
        <v>9319</v>
      </c>
      <c r="W1874">
        <f t="shared" si="91"/>
        <v>0</v>
      </c>
    </row>
    <row r="1875" spans="9:23" x14ac:dyDescent="0.25">
      <c r="I1875" s="1"/>
      <c r="V1875" t="s">
        <v>9320</v>
      </c>
      <c r="W1875">
        <f t="shared" si="91"/>
        <v>0</v>
      </c>
    </row>
    <row r="1876" spans="9:23" x14ac:dyDescent="0.25">
      <c r="I1876" s="1"/>
      <c r="V1876" t="s">
        <v>9321</v>
      </c>
      <c r="W1876">
        <f t="shared" si="91"/>
        <v>0</v>
      </c>
    </row>
    <row r="1877" spans="9:23" x14ac:dyDescent="0.25">
      <c r="I1877" s="1"/>
      <c r="V1877" t="s">
        <v>9322</v>
      </c>
      <c r="W1877">
        <f t="shared" si="91"/>
        <v>0</v>
      </c>
    </row>
    <row r="1878" spans="9:23" x14ac:dyDescent="0.25">
      <c r="I1878" s="1"/>
      <c r="V1878" t="s">
        <v>9323</v>
      </c>
      <c r="W1878">
        <f t="shared" si="91"/>
        <v>0</v>
      </c>
    </row>
    <row r="1879" spans="9:23" x14ac:dyDescent="0.25">
      <c r="I1879" s="1"/>
      <c r="V1879" t="s">
        <v>9324</v>
      </c>
      <c r="W1879">
        <f t="shared" si="91"/>
        <v>0</v>
      </c>
    </row>
    <row r="1880" spans="9:23" x14ac:dyDescent="0.25">
      <c r="I1880" s="1"/>
      <c r="V1880" t="s">
        <v>9325</v>
      </c>
      <c r="W1880">
        <f t="shared" si="91"/>
        <v>0</v>
      </c>
    </row>
    <row r="1881" spans="9:23" x14ac:dyDescent="0.25">
      <c r="I1881" s="1"/>
      <c r="V1881" t="s">
        <v>9326</v>
      </c>
      <c r="W1881">
        <f t="shared" si="91"/>
        <v>0</v>
      </c>
    </row>
    <row r="1882" spans="9:23" x14ac:dyDescent="0.25">
      <c r="I1882" s="1"/>
      <c r="V1882" t="s">
        <v>9327</v>
      </c>
      <c r="W1882">
        <f t="shared" si="91"/>
        <v>0</v>
      </c>
    </row>
    <row r="1883" spans="9:23" x14ac:dyDescent="0.25">
      <c r="I1883" s="1"/>
      <c r="V1883" t="s">
        <v>9328</v>
      </c>
      <c r="W1883">
        <f t="shared" si="91"/>
        <v>0</v>
      </c>
    </row>
    <row r="1884" spans="9:23" x14ac:dyDescent="0.25">
      <c r="I1884" s="1"/>
      <c r="V1884" t="s">
        <v>9329</v>
      </c>
      <c r="W1884">
        <f t="shared" si="91"/>
        <v>0</v>
      </c>
    </row>
    <row r="1885" spans="9:23" x14ac:dyDescent="0.25">
      <c r="I1885" s="1"/>
      <c r="V1885" t="s">
        <v>9330</v>
      </c>
      <c r="W1885">
        <f t="shared" si="91"/>
        <v>0</v>
      </c>
    </row>
    <row r="1886" spans="9:23" x14ac:dyDescent="0.25">
      <c r="I1886" s="1"/>
      <c r="V1886" t="s">
        <v>7108</v>
      </c>
      <c r="W1886">
        <f t="shared" si="91"/>
        <v>0</v>
      </c>
    </row>
    <row r="1887" spans="9:23" x14ac:dyDescent="0.25">
      <c r="I1887" s="1"/>
      <c r="V1887" t="s">
        <v>7175</v>
      </c>
      <c r="W1887">
        <f t="shared" si="91"/>
        <v>3</v>
      </c>
    </row>
    <row r="1888" spans="9:23" x14ac:dyDescent="0.25">
      <c r="I1888" s="1"/>
      <c r="V1888" t="s">
        <v>9331</v>
      </c>
      <c r="W1888">
        <f t="shared" si="91"/>
        <v>0</v>
      </c>
    </row>
    <row r="1889" spans="9:23" x14ac:dyDescent="0.25">
      <c r="I1889" s="1"/>
      <c r="V1889" t="s">
        <v>9332</v>
      </c>
      <c r="W1889">
        <f t="shared" si="91"/>
        <v>0</v>
      </c>
    </row>
    <row r="1890" spans="9:23" x14ac:dyDescent="0.25">
      <c r="I1890" s="1"/>
      <c r="V1890" t="s">
        <v>9333</v>
      </c>
      <c r="W1890">
        <f t="shared" si="91"/>
        <v>0</v>
      </c>
    </row>
    <row r="1891" spans="9:23" x14ac:dyDescent="0.25">
      <c r="I1891" s="1"/>
      <c r="V1891" t="s">
        <v>9334</v>
      </c>
      <c r="W1891">
        <f t="shared" si="91"/>
        <v>0</v>
      </c>
    </row>
    <row r="1892" spans="9:23" x14ac:dyDescent="0.25">
      <c r="I1892" s="1"/>
      <c r="V1892" t="s">
        <v>9335</v>
      </c>
      <c r="W1892">
        <f t="shared" si="91"/>
        <v>0</v>
      </c>
    </row>
    <row r="1893" spans="9:23" x14ac:dyDescent="0.25">
      <c r="I1893" s="1"/>
      <c r="V1893" t="s">
        <v>9336</v>
      </c>
      <c r="W1893">
        <f t="shared" si="91"/>
        <v>0</v>
      </c>
    </row>
    <row r="1894" spans="9:23" x14ac:dyDescent="0.25">
      <c r="I1894" s="1"/>
      <c r="V1894" t="s">
        <v>9337</v>
      </c>
      <c r="W1894">
        <f t="shared" si="91"/>
        <v>0</v>
      </c>
    </row>
    <row r="1895" spans="9:23" x14ac:dyDescent="0.25">
      <c r="I1895" s="1"/>
      <c r="V1895" t="s">
        <v>9338</v>
      </c>
      <c r="W1895">
        <f t="shared" si="91"/>
        <v>0</v>
      </c>
    </row>
    <row r="1896" spans="9:23" x14ac:dyDescent="0.25">
      <c r="I1896" s="1"/>
      <c r="V1896" t="s">
        <v>9339</v>
      </c>
      <c r="W1896">
        <f t="shared" si="91"/>
        <v>0</v>
      </c>
    </row>
    <row r="1897" spans="9:23" x14ac:dyDescent="0.25">
      <c r="I1897" s="1"/>
      <c r="V1897" t="s">
        <v>9340</v>
      </c>
      <c r="W1897">
        <f t="shared" si="91"/>
        <v>0</v>
      </c>
    </row>
    <row r="1898" spans="9:23" x14ac:dyDescent="0.25">
      <c r="V1898" t="s">
        <v>9341</v>
      </c>
      <c r="W1898">
        <f t="shared" si="91"/>
        <v>0</v>
      </c>
    </row>
    <row r="1899" spans="9:23" x14ac:dyDescent="0.25">
      <c r="I1899" s="1"/>
      <c r="V1899" t="s">
        <v>9342</v>
      </c>
      <c r="W1899">
        <f t="shared" si="91"/>
        <v>0</v>
      </c>
    </row>
    <row r="1900" spans="9:23" x14ac:dyDescent="0.25">
      <c r="I1900" s="1"/>
      <c r="V1900" t="s">
        <v>9343</v>
      </c>
      <c r="W1900">
        <f t="shared" si="91"/>
        <v>0</v>
      </c>
    </row>
    <row r="1901" spans="9:23" x14ac:dyDescent="0.25">
      <c r="I1901" s="1"/>
      <c r="V1901" t="s">
        <v>9344</v>
      </c>
      <c r="W1901">
        <f t="shared" si="91"/>
        <v>0</v>
      </c>
    </row>
    <row r="1902" spans="9:23" x14ac:dyDescent="0.25">
      <c r="I1902" s="1"/>
      <c r="V1902" t="s">
        <v>9345</v>
      </c>
      <c r="W1902">
        <f t="shared" si="91"/>
        <v>0</v>
      </c>
    </row>
    <row r="1903" spans="9:23" x14ac:dyDescent="0.25">
      <c r="I1903" s="1"/>
      <c r="V1903" t="s">
        <v>9346</v>
      </c>
      <c r="W1903">
        <f t="shared" si="91"/>
        <v>0</v>
      </c>
    </row>
    <row r="1904" spans="9:23" x14ac:dyDescent="0.25">
      <c r="I1904" s="1"/>
      <c r="V1904" t="s">
        <v>9347</v>
      </c>
      <c r="W1904">
        <f t="shared" si="91"/>
        <v>0</v>
      </c>
    </row>
    <row r="1905" spans="9:23" x14ac:dyDescent="0.25">
      <c r="I1905" s="1"/>
      <c r="V1905" t="s">
        <v>9348</v>
      </c>
      <c r="W1905">
        <f t="shared" si="91"/>
        <v>0</v>
      </c>
    </row>
    <row r="1906" spans="9:23" x14ac:dyDescent="0.25">
      <c r="I1906" s="1"/>
      <c r="V1906" t="s">
        <v>9349</v>
      </c>
      <c r="W1906">
        <f t="shared" si="91"/>
        <v>0</v>
      </c>
    </row>
    <row r="1907" spans="9:23" x14ac:dyDescent="0.25">
      <c r="I1907" s="1"/>
      <c r="V1907" t="s">
        <v>7166</v>
      </c>
      <c r="W1907">
        <f t="shared" si="91"/>
        <v>0</v>
      </c>
    </row>
    <row r="1908" spans="9:23" x14ac:dyDescent="0.25">
      <c r="I1908" s="1"/>
      <c r="V1908" t="s">
        <v>9350</v>
      </c>
      <c r="W1908">
        <f t="shared" si="91"/>
        <v>0</v>
      </c>
    </row>
    <row r="1909" spans="9:23" x14ac:dyDescent="0.25">
      <c r="I1909" s="1"/>
      <c r="V1909" t="s">
        <v>9351</v>
      </c>
      <c r="W1909">
        <f t="shared" si="91"/>
        <v>0</v>
      </c>
    </row>
    <row r="1910" spans="9:23" x14ac:dyDescent="0.25">
      <c r="I1910" s="1"/>
      <c r="V1910" t="s">
        <v>9352</v>
      </c>
      <c r="W1910">
        <f t="shared" si="91"/>
        <v>0</v>
      </c>
    </row>
    <row r="1911" spans="9:23" x14ac:dyDescent="0.25">
      <c r="I1911" s="1"/>
      <c r="V1911" t="s">
        <v>9353</v>
      </c>
      <c r="W1911">
        <f t="shared" si="91"/>
        <v>0</v>
      </c>
    </row>
    <row r="1912" spans="9:23" x14ac:dyDescent="0.25">
      <c r="I1912" s="1"/>
      <c r="V1912" t="s">
        <v>9354</v>
      </c>
      <c r="W1912">
        <f t="shared" si="91"/>
        <v>0</v>
      </c>
    </row>
    <row r="1913" spans="9:23" x14ac:dyDescent="0.25">
      <c r="I1913" s="1"/>
      <c r="V1913" t="s">
        <v>7287</v>
      </c>
      <c r="W1913">
        <f t="shared" si="91"/>
        <v>0</v>
      </c>
    </row>
    <row r="1914" spans="9:23" x14ac:dyDescent="0.25">
      <c r="I1914" s="1"/>
      <c r="V1914" t="s">
        <v>9355</v>
      </c>
      <c r="W1914">
        <f t="shared" si="91"/>
        <v>0</v>
      </c>
    </row>
    <row r="1915" spans="9:23" x14ac:dyDescent="0.25">
      <c r="I1915" s="1"/>
      <c r="V1915" t="s">
        <v>9356</v>
      </c>
      <c r="W1915">
        <f t="shared" si="91"/>
        <v>0</v>
      </c>
    </row>
    <row r="1916" spans="9:23" x14ac:dyDescent="0.25">
      <c r="I1916" s="1"/>
      <c r="V1916" t="s">
        <v>9357</v>
      </c>
      <c r="W1916">
        <f t="shared" si="91"/>
        <v>0</v>
      </c>
    </row>
    <row r="1917" spans="9:23" x14ac:dyDescent="0.25">
      <c r="I1917" s="1"/>
      <c r="V1917" t="s">
        <v>9358</v>
      </c>
      <c r="W1917">
        <f t="shared" si="91"/>
        <v>0</v>
      </c>
    </row>
    <row r="1918" spans="9:23" x14ac:dyDescent="0.25">
      <c r="I1918" s="1"/>
      <c r="V1918" t="s">
        <v>9359</v>
      </c>
      <c r="W1918">
        <f t="shared" si="91"/>
        <v>0</v>
      </c>
    </row>
    <row r="1919" spans="9:23" x14ac:dyDescent="0.25">
      <c r="I1919" s="1"/>
      <c r="V1919" t="s">
        <v>9360</v>
      </c>
      <c r="W1919">
        <f t="shared" si="91"/>
        <v>0</v>
      </c>
    </row>
    <row r="1920" spans="9:23" x14ac:dyDescent="0.25">
      <c r="I1920" s="1"/>
      <c r="V1920" t="s">
        <v>9361</v>
      </c>
      <c r="W1920">
        <f t="shared" si="91"/>
        <v>0</v>
      </c>
    </row>
    <row r="1921" spans="9:23" x14ac:dyDescent="0.25">
      <c r="I1921" s="1"/>
      <c r="V1921" t="s">
        <v>9362</v>
      </c>
      <c r="W1921">
        <f t="shared" si="91"/>
        <v>0</v>
      </c>
    </row>
    <row r="1922" spans="9:23" x14ac:dyDescent="0.25">
      <c r="I1922" s="1"/>
      <c r="V1922" t="s">
        <v>9363</v>
      </c>
      <c r="W1922">
        <f t="shared" si="91"/>
        <v>0</v>
      </c>
    </row>
    <row r="1923" spans="9:23" x14ac:dyDescent="0.25">
      <c r="I1923" s="1"/>
      <c r="V1923" t="s">
        <v>9364</v>
      </c>
      <c r="W1923">
        <f t="shared" ref="W1923:W1986" si="92">COUNTIF(O:O,"*"&amp;V1923&amp;"*")</f>
        <v>0</v>
      </c>
    </row>
    <row r="1924" spans="9:23" x14ac:dyDescent="0.25">
      <c r="I1924" s="1"/>
      <c r="V1924" t="s">
        <v>9365</v>
      </c>
      <c r="W1924">
        <f t="shared" si="92"/>
        <v>0</v>
      </c>
    </row>
    <row r="1925" spans="9:23" x14ac:dyDescent="0.25">
      <c r="I1925" s="1"/>
      <c r="V1925" t="s">
        <v>9366</v>
      </c>
      <c r="W1925">
        <f t="shared" si="92"/>
        <v>0</v>
      </c>
    </row>
    <row r="1926" spans="9:23" x14ac:dyDescent="0.25">
      <c r="I1926" s="1"/>
      <c r="V1926" t="s">
        <v>9367</v>
      </c>
      <c r="W1926">
        <f t="shared" si="92"/>
        <v>0</v>
      </c>
    </row>
    <row r="1927" spans="9:23" x14ac:dyDescent="0.25">
      <c r="I1927" s="1"/>
      <c r="V1927" t="s">
        <v>9368</v>
      </c>
      <c r="W1927">
        <f t="shared" si="92"/>
        <v>0</v>
      </c>
    </row>
    <row r="1928" spans="9:23" x14ac:dyDescent="0.25">
      <c r="I1928" s="1"/>
      <c r="V1928" t="s">
        <v>9369</v>
      </c>
      <c r="W1928">
        <f t="shared" si="92"/>
        <v>0</v>
      </c>
    </row>
    <row r="1929" spans="9:23" x14ac:dyDescent="0.25">
      <c r="I1929" s="1"/>
      <c r="V1929" t="s">
        <v>9370</v>
      </c>
      <c r="W1929">
        <f t="shared" si="92"/>
        <v>0</v>
      </c>
    </row>
    <row r="1930" spans="9:23" x14ac:dyDescent="0.25">
      <c r="I1930" s="1"/>
      <c r="V1930" t="s">
        <v>9371</v>
      </c>
      <c r="W1930">
        <f t="shared" si="92"/>
        <v>0</v>
      </c>
    </row>
    <row r="1931" spans="9:23" x14ac:dyDescent="0.25">
      <c r="I1931" s="1"/>
      <c r="V1931" t="s">
        <v>9372</v>
      </c>
      <c r="W1931">
        <f t="shared" si="92"/>
        <v>0</v>
      </c>
    </row>
    <row r="1932" spans="9:23" x14ac:dyDescent="0.25">
      <c r="I1932" s="1"/>
      <c r="V1932" t="s">
        <v>9373</v>
      </c>
      <c r="W1932">
        <f t="shared" si="92"/>
        <v>0</v>
      </c>
    </row>
    <row r="1933" spans="9:23" x14ac:dyDescent="0.25">
      <c r="I1933" s="1"/>
      <c r="V1933" t="s">
        <v>9374</v>
      </c>
      <c r="W1933">
        <f t="shared" si="92"/>
        <v>0</v>
      </c>
    </row>
    <row r="1934" spans="9:23" x14ac:dyDescent="0.25">
      <c r="I1934" s="1"/>
      <c r="V1934" t="s">
        <v>9375</v>
      </c>
      <c r="W1934">
        <f t="shared" si="92"/>
        <v>0</v>
      </c>
    </row>
    <row r="1935" spans="9:23" x14ac:dyDescent="0.25">
      <c r="I1935" s="1"/>
      <c r="V1935" t="s">
        <v>9376</v>
      </c>
      <c r="W1935">
        <f t="shared" si="92"/>
        <v>0</v>
      </c>
    </row>
    <row r="1936" spans="9:23" x14ac:dyDescent="0.25">
      <c r="I1936" s="1"/>
      <c r="V1936" t="s">
        <v>9377</v>
      </c>
      <c r="W1936">
        <f t="shared" si="92"/>
        <v>0</v>
      </c>
    </row>
    <row r="1937" spans="9:23" x14ac:dyDescent="0.25">
      <c r="I1937" s="1"/>
      <c r="V1937" t="s">
        <v>9378</v>
      </c>
      <c r="W1937">
        <f t="shared" si="92"/>
        <v>0</v>
      </c>
    </row>
    <row r="1938" spans="9:23" x14ac:dyDescent="0.25">
      <c r="I1938" s="1"/>
      <c r="V1938" t="s">
        <v>9379</v>
      </c>
      <c r="W1938">
        <f t="shared" si="92"/>
        <v>0</v>
      </c>
    </row>
    <row r="1939" spans="9:23" x14ac:dyDescent="0.25">
      <c r="I1939" s="1"/>
      <c r="V1939" t="s">
        <v>9380</v>
      </c>
      <c r="W1939">
        <f t="shared" si="92"/>
        <v>0</v>
      </c>
    </row>
    <row r="1940" spans="9:23" x14ac:dyDescent="0.25">
      <c r="I1940" s="1"/>
      <c r="V1940" t="s">
        <v>9381</v>
      </c>
      <c r="W1940">
        <f t="shared" si="92"/>
        <v>0</v>
      </c>
    </row>
    <row r="1941" spans="9:23" x14ac:dyDescent="0.25">
      <c r="I1941" s="1"/>
      <c r="V1941" t="s">
        <v>9382</v>
      </c>
      <c r="W1941">
        <f t="shared" si="92"/>
        <v>0</v>
      </c>
    </row>
    <row r="1942" spans="9:23" x14ac:dyDescent="0.25">
      <c r="I1942" s="1"/>
      <c r="V1942" t="s">
        <v>9383</v>
      </c>
      <c r="W1942">
        <f t="shared" si="92"/>
        <v>0</v>
      </c>
    </row>
    <row r="1943" spans="9:23" x14ac:dyDescent="0.25">
      <c r="I1943" s="1"/>
      <c r="V1943" t="s">
        <v>9384</v>
      </c>
      <c r="W1943">
        <f t="shared" si="92"/>
        <v>0</v>
      </c>
    </row>
    <row r="1944" spans="9:23" x14ac:dyDescent="0.25">
      <c r="I1944" s="1"/>
      <c r="V1944" t="s">
        <v>9385</v>
      </c>
      <c r="W1944">
        <f t="shared" si="92"/>
        <v>0</v>
      </c>
    </row>
    <row r="1945" spans="9:23" x14ac:dyDescent="0.25">
      <c r="I1945" s="1"/>
      <c r="V1945" t="s">
        <v>7695</v>
      </c>
      <c r="W1945">
        <f t="shared" si="92"/>
        <v>4</v>
      </c>
    </row>
    <row r="1946" spans="9:23" x14ac:dyDescent="0.25">
      <c r="I1946" s="1"/>
      <c r="V1946" t="s">
        <v>9386</v>
      </c>
      <c r="W1946">
        <f t="shared" si="92"/>
        <v>0</v>
      </c>
    </row>
    <row r="1947" spans="9:23" x14ac:dyDescent="0.25">
      <c r="I1947" s="1"/>
      <c r="V1947" t="s">
        <v>9387</v>
      </c>
      <c r="W1947">
        <f t="shared" si="92"/>
        <v>0</v>
      </c>
    </row>
    <row r="1948" spans="9:23" x14ac:dyDescent="0.25">
      <c r="I1948" s="1"/>
      <c r="V1948" t="s">
        <v>9388</v>
      </c>
      <c r="W1948">
        <f t="shared" si="92"/>
        <v>0</v>
      </c>
    </row>
    <row r="1949" spans="9:23" x14ac:dyDescent="0.25">
      <c r="I1949" s="1"/>
      <c r="V1949" t="s">
        <v>9389</v>
      </c>
      <c r="W1949">
        <f t="shared" si="92"/>
        <v>0</v>
      </c>
    </row>
    <row r="1950" spans="9:23" x14ac:dyDescent="0.25">
      <c r="I1950" s="1"/>
      <c r="V1950" t="s">
        <v>9390</v>
      </c>
      <c r="W1950">
        <f t="shared" si="92"/>
        <v>0</v>
      </c>
    </row>
    <row r="1951" spans="9:23" x14ac:dyDescent="0.25">
      <c r="I1951" s="1"/>
      <c r="V1951" t="s">
        <v>9391</v>
      </c>
      <c r="W1951">
        <f t="shared" si="92"/>
        <v>0</v>
      </c>
    </row>
    <row r="1952" spans="9:23" x14ac:dyDescent="0.25">
      <c r="I1952" s="1"/>
      <c r="V1952" t="s">
        <v>7563</v>
      </c>
      <c r="W1952">
        <f t="shared" si="92"/>
        <v>0</v>
      </c>
    </row>
    <row r="1953" spans="9:23" x14ac:dyDescent="0.25">
      <c r="I1953" s="1"/>
      <c r="V1953" t="s">
        <v>9392</v>
      </c>
      <c r="W1953">
        <f t="shared" si="92"/>
        <v>0</v>
      </c>
    </row>
    <row r="1954" spans="9:23" x14ac:dyDescent="0.25">
      <c r="I1954" s="1"/>
      <c r="V1954" t="s">
        <v>9393</v>
      </c>
      <c r="W1954">
        <f t="shared" si="92"/>
        <v>9</v>
      </c>
    </row>
    <row r="1955" spans="9:23" x14ac:dyDescent="0.25">
      <c r="I1955" s="1"/>
      <c r="V1955" t="s">
        <v>9394</v>
      </c>
      <c r="W1955">
        <f t="shared" si="92"/>
        <v>0</v>
      </c>
    </row>
    <row r="1956" spans="9:23" x14ac:dyDescent="0.25">
      <c r="I1956" s="1"/>
      <c r="V1956" t="s">
        <v>9395</v>
      </c>
      <c r="W1956">
        <f t="shared" si="92"/>
        <v>0</v>
      </c>
    </row>
    <row r="1957" spans="9:23" x14ac:dyDescent="0.25">
      <c r="I1957" s="1"/>
      <c r="V1957" t="s">
        <v>9396</v>
      </c>
      <c r="W1957">
        <f t="shared" si="92"/>
        <v>0</v>
      </c>
    </row>
    <row r="1958" spans="9:23" x14ac:dyDescent="0.25">
      <c r="I1958" s="1"/>
      <c r="V1958" t="s">
        <v>9397</v>
      </c>
      <c r="W1958">
        <f t="shared" si="92"/>
        <v>0</v>
      </c>
    </row>
    <row r="1959" spans="9:23" x14ac:dyDescent="0.25">
      <c r="I1959" s="1"/>
      <c r="V1959" t="s">
        <v>9398</v>
      </c>
      <c r="W1959">
        <f t="shared" si="92"/>
        <v>0</v>
      </c>
    </row>
    <row r="1960" spans="9:23" x14ac:dyDescent="0.25">
      <c r="I1960" s="1"/>
      <c r="V1960" t="s">
        <v>7750</v>
      </c>
      <c r="W1960">
        <f t="shared" si="92"/>
        <v>0</v>
      </c>
    </row>
    <row r="1961" spans="9:23" x14ac:dyDescent="0.25">
      <c r="I1961" s="1"/>
      <c r="V1961" t="s">
        <v>9399</v>
      </c>
      <c r="W1961">
        <f t="shared" si="92"/>
        <v>0</v>
      </c>
    </row>
    <row r="1962" spans="9:23" x14ac:dyDescent="0.25">
      <c r="I1962" s="1"/>
      <c r="V1962" t="s">
        <v>9400</v>
      </c>
      <c r="W1962">
        <f t="shared" si="92"/>
        <v>0</v>
      </c>
    </row>
    <row r="1963" spans="9:23" x14ac:dyDescent="0.25">
      <c r="I1963" s="1"/>
      <c r="V1963" t="s">
        <v>9401</v>
      </c>
      <c r="W1963">
        <f t="shared" si="92"/>
        <v>0</v>
      </c>
    </row>
    <row r="1964" spans="9:23" x14ac:dyDescent="0.25">
      <c r="I1964" s="1"/>
      <c r="V1964" t="s">
        <v>9402</v>
      </c>
      <c r="W1964">
        <f t="shared" si="92"/>
        <v>0</v>
      </c>
    </row>
    <row r="1965" spans="9:23" x14ac:dyDescent="0.25">
      <c r="I1965" s="1"/>
      <c r="V1965" t="s">
        <v>9403</v>
      </c>
      <c r="W1965">
        <f t="shared" si="92"/>
        <v>0</v>
      </c>
    </row>
    <row r="1966" spans="9:23" x14ac:dyDescent="0.25">
      <c r="I1966" s="1"/>
      <c r="V1966" t="s">
        <v>9404</v>
      </c>
      <c r="W1966">
        <f t="shared" si="92"/>
        <v>0</v>
      </c>
    </row>
    <row r="1967" spans="9:23" x14ac:dyDescent="0.25">
      <c r="I1967" s="1"/>
      <c r="V1967" t="s">
        <v>9405</v>
      </c>
      <c r="W1967">
        <f t="shared" si="92"/>
        <v>0</v>
      </c>
    </row>
    <row r="1968" spans="9:23" x14ac:dyDescent="0.25">
      <c r="I1968" s="1"/>
      <c r="V1968" t="s">
        <v>9406</v>
      </c>
      <c r="W1968">
        <f t="shared" si="92"/>
        <v>0</v>
      </c>
    </row>
    <row r="1969" spans="9:23" x14ac:dyDescent="0.25">
      <c r="I1969" s="1"/>
      <c r="V1969" t="s">
        <v>9407</v>
      </c>
      <c r="W1969">
        <f t="shared" si="92"/>
        <v>0</v>
      </c>
    </row>
    <row r="1970" spans="9:23" x14ac:dyDescent="0.25">
      <c r="I1970" s="1"/>
      <c r="V1970" t="s">
        <v>9408</v>
      </c>
      <c r="W1970">
        <f t="shared" si="92"/>
        <v>0</v>
      </c>
    </row>
    <row r="1971" spans="9:23" x14ac:dyDescent="0.25">
      <c r="I1971" s="1"/>
      <c r="V1971" t="s">
        <v>9409</v>
      </c>
      <c r="W1971">
        <f t="shared" si="92"/>
        <v>0</v>
      </c>
    </row>
    <row r="1972" spans="9:23" x14ac:dyDescent="0.25">
      <c r="I1972" s="1"/>
      <c r="V1972" t="s">
        <v>9410</v>
      </c>
      <c r="W1972">
        <f t="shared" si="92"/>
        <v>0</v>
      </c>
    </row>
    <row r="1973" spans="9:23" x14ac:dyDescent="0.25">
      <c r="I1973" s="1"/>
      <c r="V1973" t="s">
        <v>9411</v>
      </c>
      <c r="W1973">
        <f t="shared" si="92"/>
        <v>0</v>
      </c>
    </row>
    <row r="1974" spans="9:23" x14ac:dyDescent="0.25">
      <c r="I1974" s="1"/>
      <c r="V1974" t="s">
        <v>9412</v>
      </c>
      <c r="W1974">
        <f t="shared" si="92"/>
        <v>0</v>
      </c>
    </row>
    <row r="1975" spans="9:23" x14ac:dyDescent="0.25">
      <c r="I1975" s="1"/>
      <c r="V1975" t="s">
        <v>9413</v>
      </c>
      <c r="W1975">
        <f t="shared" si="92"/>
        <v>0</v>
      </c>
    </row>
    <row r="1976" spans="9:23" x14ac:dyDescent="0.25">
      <c r="I1976" s="1"/>
      <c r="V1976" t="s">
        <v>9414</v>
      </c>
      <c r="W1976">
        <f t="shared" si="92"/>
        <v>0</v>
      </c>
    </row>
    <row r="1977" spans="9:23" x14ac:dyDescent="0.25">
      <c r="I1977" s="1"/>
      <c r="V1977" t="s">
        <v>9415</v>
      </c>
      <c r="W1977">
        <f t="shared" si="92"/>
        <v>0</v>
      </c>
    </row>
    <row r="1978" spans="9:23" x14ac:dyDescent="0.25">
      <c r="I1978" s="1"/>
      <c r="V1978" t="s">
        <v>9416</v>
      </c>
      <c r="W1978">
        <f t="shared" si="92"/>
        <v>0</v>
      </c>
    </row>
    <row r="1979" spans="9:23" x14ac:dyDescent="0.25">
      <c r="I1979" s="1"/>
      <c r="V1979" t="s">
        <v>9417</v>
      </c>
      <c r="W1979">
        <f t="shared" si="92"/>
        <v>0</v>
      </c>
    </row>
    <row r="1980" spans="9:23" x14ac:dyDescent="0.25">
      <c r="I1980" s="1"/>
      <c r="V1980" t="s">
        <v>9418</v>
      </c>
      <c r="W1980">
        <f t="shared" si="92"/>
        <v>0</v>
      </c>
    </row>
    <row r="1981" spans="9:23" x14ac:dyDescent="0.25">
      <c r="I1981" s="1"/>
      <c r="V1981" t="s">
        <v>9419</v>
      </c>
      <c r="W1981">
        <f t="shared" si="92"/>
        <v>0</v>
      </c>
    </row>
    <row r="1982" spans="9:23" x14ac:dyDescent="0.25">
      <c r="I1982" s="1"/>
      <c r="V1982" t="s">
        <v>9420</v>
      </c>
      <c r="W1982">
        <f t="shared" si="92"/>
        <v>0</v>
      </c>
    </row>
    <row r="1983" spans="9:23" x14ac:dyDescent="0.25">
      <c r="I1983" s="1"/>
      <c r="V1983" t="s">
        <v>9421</v>
      </c>
      <c r="W1983">
        <f t="shared" si="92"/>
        <v>0</v>
      </c>
    </row>
    <row r="1984" spans="9:23" x14ac:dyDescent="0.25">
      <c r="I1984" s="1"/>
      <c r="V1984" t="s">
        <v>9422</v>
      </c>
      <c r="W1984">
        <f t="shared" si="92"/>
        <v>0</v>
      </c>
    </row>
    <row r="1985" spans="9:23" x14ac:dyDescent="0.25">
      <c r="V1985" t="s">
        <v>8151</v>
      </c>
      <c r="W1985">
        <f t="shared" si="92"/>
        <v>0</v>
      </c>
    </row>
    <row r="1986" spans="9:23" x14ac:dyDescent="0.25">
      <c r="I1986" s="1"/>
      <c r="V1986" t="s">
        <v>9423</v>
      </c>
      <c r="W1986">
        <f t="shared" si="92"/>
        <v>0</v>
      </c>
    </row>
    <row r="1987" spans="9:23" x14ac:dyDescent="0.25">
      <c r="I1987" s="1"/>
      <c r="V1987" t="s">
        <v>9424</v>
      </c>
      <c r="W1987">
        <f t="shared" ref="W1987:W2050" si="93">COUNTIF(O:O,"*"&amp;V1987&amp;"*")</f>
        <v>0</v>
      </c>
    </row>
    <row r="1988" spans="9:23" x14ac:dyDescent="0.25">
      <c r="I1988" s="1"/>
      <c r="V1988" t="s">
        <v>9425</v>
      </c>
      <c r="W1988">
        <f t="shared" si="93"/>
        <v>0</v>
      </c>
    </row>
    <row r="1989" spans="9:23" x14ac:dyDescent="0.25">
      <c r="I1989" s="1"/>
      <c r="V1989" t="s">
        <v>9426</v>
      </c>
      <c r="W1989">
        <f t="shared" si="93"/>
        <v>0</v>
      </c>
    </row>
    <row r="1990" spans="9:23" x14ac:dyDescent="0.25">
      <c r="I1990" s="1"/>
      <c r="V1990" t="s">
        <v>9427</v>
      </c>
      <c r="W1990">
        <f t="shared" si="93"/>
        <v>0</v>
      </c>
    </row>
    <row r="1991" spans="9:23" x14ac:dyDescent="0.25">
      <c r="I1991" s="1"/>
      <c r="V1991" t="s">
        <v>9428</v>
      </c>
      <c r="W1991">
        <f t="shared" si="93"/>
        <v>0</v>
      </c>
    </row>
    <row r="1992" spans="9:23" x14ac:dyDescent="0.25">
      <c r="I1992" s="1"/>
      <c r="V1992" t="s">
        <v>9429</v>
      </c>
      <c r="W1992">
        <f t="shared" si="93"/>
        <v>0</v>
      </c>
    </row>
    <row r="1993" spans="9:23" x14ac:dyDescent="0.25">
      <c r="I1993" s="1"/>
      <c r="V1993" t="s">
        <v>9430</v>
      </c>
      <c r="W1993">
        <f t="shared" si="93"/>
        <v>0</v>
      </c>
    </row>
    <row r="1994" spans="9:23" x14ac:dyDescent="0.25">
      <c r="I1994" s="1"/>
      <c r="V1994" t="s">
        <v>9431</v>
      </c>
      <c r="W1994">
        <f t="shared" si="93"/>
        <v>0</v>
      </c>
    </row>
    <row r="1995" spans="9:23" x14ac:dyDescent="0.25">
      <c r="I1995" s="1"/>
      <c r="V1995" t="s">
        <v>7207</v>
      </c>
      <c r="W1995">
        <f t="shared" si="93"/>
        <v>0</v>
      </c>
    </row>
    <row r="1996" spans="9:23" x14ac:dyDescent="0.25">
      <c r="I1996" s="1"/>
      <c r="V1996" t="s">
        <v>9432</v>
      </c>
      <c r="W1996">
        <f t="shared" si="93"/>
        <v>0</v>
      </c>
    </row>
    <row r="1997" spans="9:23" x14ac:dyDescent="0.25">
      <c r="I1997" s="1"/>
      <c r="V1997" t="s">
        <v>9433</v>
      </c>
      <c r="W1997">
        <f t="shared" si="93"/>
        <v>0</v>
      </c>
    </row>
    <row r="1998" spans="9:23" x14ac:dyDescent="0.25">
      <c r="I1998" s="1"/>
      <c r="V1998" t="s">
        <v>9434</v>
      </c>
      <c r="W1998">
        <f t="shared" si="93"/>
        <v>0</v>
      </c>
    </row>
    <row r="1999" spans="9:23" x14ac:dyDescent="0.25">
      <c r="V1999" t="s">
        <v>9435</v>
      </c>
      <c r="W1999">
        <f t="shared" si="93"/>
        <v>0</v>
      </c>
    </row>
    <row r="2000" spans="9:23" x14ac:dyDescent="0.25">
      <c r="I2000" s="1"/>
      <c r="V2000" t="s">
        <v>7239</v>
      </c>
      <c r="W2000">
        <f t="shared" si="93"/>
        <v>0</v>
      </c>
    </row>
    <row r="2001" spans="9:23" x14ac:dyDescent="0.25">
      <c r="I2001" s="1"/>
      <c r="V2001" t="s">
        <v>9436</v>
      </c>
      <c r="W2001">
        <f t="shared" si="93"/>
        <v>0</v>
      </c>
    </row>
    <row r="2002" spans="9:23" x14ac:dyDescent="0.25">
      <c r="I2002" s="1"/>
      <c r="V2002" t="s">
        <v>9437</v>
      </c>
      <c r="W2002">
        <f t="shared" si="93"/>
        <v>0</v>
      </c>
    </row>
    <row r="2003" spans="9:23" x14ac:dyDescent="0.25">
      <c r="I2003" s="1"/>
      <c r="V2003" t="s">
        <v>9438</v>
      </c>
      <c r="W2003">
        <f t="shared" si="93"/>
        <v>0</v>
      </c>
    </row>
    <row r="2004" spans="9:23" x14ac:dyDescent="0.25">
      <c r="I2004" s="1"/>
      <c r="V2004" t="s">
        <v>9439</v>
      </c>
      <c r="W2004">
        <f t="shared" si="93"/>
        <v>0</v>
      </c>
    </row>
    <row r="2005" spans="9:23" x14ac:dyDescent="0.25">
      <c r="I2005" s="1"/>
      <c r="V2005" t="s">
        <v>9440</v>
      </c>
      <c r="W2005">
        <f t="shared" si="93"/>
        <v>0</v>
      </c>
    </row>
    <row r="2006" spans="9:23" x14ac:dyDescent="0.25">
      <c r="I2006" s="1"/>
      <c r="V2006" t="s">
        <v>9441</v>
      </c>
      <c r="W2006">
        <f t="shared" si="93"/>
        <v>0</v>
      </c>
    </row>
    <row r="2007" spans="9:23" x14ac:dyDescent="0.25">
      <c r="I2007" s="1"/>
      <c r="V2007" t="s">
        <v>9442</v>
      </c>
      <c r="W2007">
        <f t="shared" si="93"/>
        <v>0</v>
      </c>
    </row>
    <row r="2008" spans="9:23" x14ac:dyDescent="0.25">
      <c r="I2008" s="1"/>
      <c r="V2008" t="s">
        <v>9443</v>
      </c>
      <c r="W2008">
        <f t="shared" si="93"/>
        <v>0</v>
      </c>
    </row>
    <row r="2009" spans="9:23" x14ac:dyDescent="0.25">
      <c r="I2009" s="1"/>
      <c r="V2009" t="s">
        <v>9444</v>
      </c>
      <c r="W2009">
        <f t="shared" si="93"/>
        <v>0</v>
      </c>
    </row>
    <row r="2010" spans="9:23" x14ac:dyDescent="0.25">
      <c r="I2010" s="1"/>
      <c r="V2010" t="s">
        <v>9445</v>
      </c>
      <c r="W2010">
        <f t="shared" si="93"/>
        <v>0</v>
      </c>
    </row>
    <row r="2011" spans="9:23" x14ac:dyDescent="0.25">
      <c r="I2011" s="1"/>
      <c r="V2011" t="s">
        <v>9446</v>
      </c>
      <c r="W2011">
        <f t="shared" si="93"/>
        <v>0</v>
      </c>
    </row>
    <row r="2012" spans="9:23" x14ac:dyDescent="0.25">
      <c r="I2012" s="1"/>
      <c r="V2012" t="s">
        <v>9447</v>
      </c>
      <c r="W2012">
        <f t="shared" si="93"/>
        <v>0</v>
      </c>
    </row>
    <row r="2013" spans="9:23" x14ac:dyDescent="0.25">
      <c r="I2013" s="1"/>
      <c r="V2013" t="s">
        <v>9448</v>
      </c>
      <c r="W2013">
        <f t="shared" si="93"/>
        <v>0</v>
      </c>
    </row>
    <row r="2014" spans="9:23" x14ac:dyDescent="0.25">
      <c r="I2014" s="1"/>
      <c r="V2014" t="s">
        <v>9449</v>
      </c>
      <c r="W2014">
        <f t="shared" si="93"/>
        <v>0</v>
      </c>
    </row>
    <row r="2015" spans="9:23" x14ac:dyDescent="0.25">
      <c r="I2015" s="1"/>
      <c r="V2015" t="s">
        <v>9450</v>
      </c>
      <c r="W2015">
        <f t="shared" si="93"/>
        <v>0</v>
      </c>
    </row>
    <row r="2016" spans="9:23" x14ac:dyDescent="0.25">
      <c r="I2016" s="1"/>
      <c r="V2016" t="s">
        <v>9451</v>
      </c>
      <c r="W2016">
        <f t="shared" si="93"/>
        <v>0</v>
      </c>
    </row>
    <row r="2017" spans="9:23" x14ac:dyDescent="0.25">
      <c r="I2017" s="1"/>
      <c r="V2017" t="s">
        <v>9452</v>
      </c>
      <c r="W2017">
        <f t="shared" si="93"/>
        <v>0</v>
      </c>
    </row>
    <row r="2018" spans="9:23" x14ac:dyDescent="0.25">
      <c r="I2018" s="1"/>
      <c r="V2018" t="s">
        <v>9453</v>
      </c>
      <c r="W2018">
        <f t="shared" si="93"/>
        <v>0</v>
      </c>
    </row>
    <row r="2019" spans="9:23" x14ac:dyDescent="0.25">
      <c r="I2019" s="1"/>
      <c r="V2019" t="s">
        <v>9454</v>
      </c>
      <c r="W2019">
        <f t="shared" si="93"/>
        <v>0</v>
      </c>
    </row>
    <row r="2020" spans="9:23" x14ac:dyDescent="0.25">
      <c r="I2020" s="1"/>
      <c r="V2020" t="s">
        <v>9455</v>
      </c>
      <c r="W2020">
        <f t="shared" si="93"/>
        <v>0</v>
      </c>
    </row>
    <row r="2021" spans="9:23" x14ac:dyDescent="0.25">
      <c r="I2021" s="1"/>
      <c r="V2021" t="s">
        <v>9456</v>
      </c>
      <c r="W2021">
        <f t="shared" si="93"/>
        <v>0</v>
      </c>
    </row>
    <row r="2022" spans="9:23" x14ac:dyDescent="0.25">
      <c r="I2022" s="1"/>
      <c r="V2022" t="s">
        <v>9457</v>
      </c>
      <c r="W2022">
        <f t="shared" si="93"/>
        <v>0</v>
      </c>
    </row>
    <row r="2023" spans="9:23" x14ac:dyDescent="0.25">
      <c r="I2023" s="1"/>
      <c r="V2023" t="s">
        <v>9458</v>
      </c>
      <c r="W2023">
        <f t="shared" si="93"/>
        <v>0</v>
      </c>
    </row>
    <row r="2024" spans="9:23" x14ac:dyDescent="0.25">
      <c r="I2024" s="1"/>
      <c r="V2024" t="s">
        <v>9459</v>
      </c>
      <c r="W2024">
        <f t="shared" si="93"/>
        <v>0</v>
      </c>
    </row>
    <row r="2025" spans="9:23" x14ac:dyDescent="0.25">
      <c r="I2025" s="1"/>
      <c r="V2025" t="s">
        <v>7120</v>
      </c>
      <c r="W2025">
        <f t="shared" si="93"/>
        <v>0</v>
      </c>
    </row>
    <row r="2026" spans="9:23" x14ac:dyDescent="0.25">
      <c r="I2026" s="1"/>
      <c r="V2026" t="s">
        <v>9460</v>
      </c>
      <c r="W2026">
        <f t="shared" si="93"/>
        <v>0</v>
      </c>
    </row>
    <row r="2027" spans="9:23" x14ac:dyDescent="0.25">
      <c r="I2027" s="1"/>
      <c r="V2027" t="s">
        <v>9461</v>
      </c>
      <c r="W2027">
        <f t="shared" si="93"/>
        <v>0</v>
      </c>
    </row>
    <row r="2028" spans="9:23" x14ac:dyDescent="0.25">
      <c r="I2028" s="1"/>
      <c r="V2028" t="s">
        <v>7187</v>
      </c>
      <c r="W2028">
        <f t="shared" si="93"/>
        <v>0</v>
      </c>
    </row>
    <row r="2029" spans="9:23" x14ac:dyDescent="0.25">
      <c r="I2029" s="1"/>
      <c r="V2029" t="s">
        <v>9462</v>
      </c>
      <c r="W2029">
        <f t="shared" si="93"/>
        <v>0</v>
      </c>
    </row>
    <row r="2030" spans="9:23" x14ac:dyDescent="0.25">
      <c r="I2030" s="1"/>
      <c r="V2030" t="s">
        <v>9463</v>
      </c>
      <c r="W2030">
        <f t="shared" si="93"/>
        <v>0</v>
      </c>
    </row>
    <row r="2031" spans="9:23" x14ac:dyDescent="0.25">
      <c r="I2031" s="1"/>
      <c r="V2031" t="s">
        <v>9464</v>
      </c>
      <c r="W2031">
        <f t="shared" si="93"/>
        <v>0</v>
      </c>
    </row>
    <row r="2032" spans="9:23" x14ac:dyDescent="0.25">
      <c r="I2032" s="1"/>
      <c r="V2032" t="s">
        <v>9465</v>
      </c>
      <c r="W2032">
        <f t="shared" si="93"/>
        <v>0</v>
      </c>
    </row>
    <row r="2033" spans="9:23" x14ac:dyDescent="0.25">
      <c r="I2033" s="1"/>
      <c r="V2033" t="s">
        <v>9466</v>
      </c>
      <c r="W2033">
        <f t="shared" si="93"/>
        <v>0</v>
      </c>
    </row>
    <row r="2034" spans="9:23" x14ac:dyDescent="0.25">
      <c r="I2034" s="1"/>
      <c r="V2034" t="s">
        <v>9467</v>
      </c>
      <c r="W2034">
        <f t="shared" si="93"/>
        <v>0</v>
      </c>
    </row>
    <row r="2035" spans="9:23" x14ac:dyDescent="0.25">
      <c r="I2035" s="1"/>
      <c r="V2035" t="s">
        <v>9468</v>
      </c>
      <c r="W2035">
        <f t="shared" si="93"/>
        <v>0</v>
      </c>
    </row>
    <row r="2036" spans="9:23" x14ac:dyDescent="0.25">
      <c r="I2036" s="1"/>
      <c r="V2036" t="s">
        <v>9469</v>
      </c>
      <c r="W2036">
        <f t="shared" si="93"/>
        <v>0</v>
      </c>
    </row>
    <row r="2037" spans="9:23" x14ac:dyDescent="0.25">
      <c r="I2037" s="1"/>
      <c r="V2037" t="s">
        <v>9470</v>
      </c>
      <c r="W2037">
        <f t="shared" si="93"/>
        <v>0</v>
      </c>
    </row>
    <row r="2038" spans="9:23" x14ac:dyDescent="0.25">
      <c r="I2038" s="1"/>
      <c r="V2038" t="s">
        <v>9471</v>
      </c>
      <c r="W2038">
        <f t="shared" si="93"/>
        <v>0</v>
      </c>
    </row>
    <row r="2039" spans="9:23" x14ac:dyDescent="0.25">
      <c r="I2039" s="1"/>
      <c r="V2039" t="s">
        <v>9472</v>
      </c>
      <c r="W2039">
        <f t="shared" si="93"/>
        <v>0</v>
      </c>
    </row>
    <row r="2040" spans="9:23" x14ac:dyDescent="0.25">
      <c r="I2040" s="1"/>
      <c r="V2040" t="s">
        <v>9473</v>
      </c>
      <c r="W2040">
        <f t="shared" si="93"/>
        <v>0</v>
      </c>
    </row>
    <row r="2041" spans="9:23" x14ac:dyDescent="0.25">
      <c r="I2041" s="1"/>
      <c r="V2041" t="s">
        <v>9474</v>
      </c>
      <c r="W2041">
        <f t="shared" si="93"/>
        <v>0</v>
      </c>
    </row>
    <row r="2042" spans="9:23" x14ac:dyDescent="0.25">
      <c r="I2042" s="1"/>
      <c r="V2042" t="s">
        <v>7981</v>
      </c>
      <c r="W2042">
        <f t="shared" si="93"/>
        <v>9</v>
      </c>
    </row>
    <row r="2043" spans="9:23" x14ac:dyDescent="0.25">
      <c r="I2043" s="1"/>
      <c r="V2043" t="s">
        <v>9475</v>
      </c>
      <c r="W2043">
        <f t="shared" si="93"/>
        <v>0</v>
      </c>
    </row>
    <row r="2044" spans="9:23" x14ac:dyDescent="0.25">
      <c r="I2044" s="1"/>
      <c r="V2044" t="s">
        <v>9476</v>
      </c>
      <c r="W2044">
        <f t="shared" si="93"/>
        <v>0</v>
      </c>
    </row>
    <row r="2045" spans="9:23" x14ac:dyDescent="0.25">
      <c r="I2045" s="1"/>
      <c r="V2045" t="s">
        <v>9477</v>
      </c>
      <c r="W2045">
        <f t="shared" si="93"/>
        <v>0</v>
      </c>
    </row>
    <row r="2046" spans="9:23" x14ac:dyDescent="0.25">
      <c r="I2046" s="1"/>
      <c r="V2046" t="s">
        <v>9478</v>
      </c>
      <c r="W2046">
        <f t="shared" si="93"/>
        <v>0</v>
      </c>
    </row>
    <row r="2047" spans="9:23" x14ac:dyDescent="0.25">
      <c r="I2047" s="1"/>
      <c r="V2047" t="s">
        <v>9479</v>
      </c>
      <c r="W2047">
        <f t="shared" si="93"/>
        <v>0</v>
      </c>
    </row>
    <row r="2048" spans="9:23" x14ac:dyDescent="0.25">
      <c r="I2048" s="1"/>
      <c r="V2048" t="s">
        <v>9480</v>
      </c>
      <c r="W2048">
        <f t="shared" si="93"/>
        <v>0</v>
      </c>
    </row>
    <row r="2049" spans="9:23" x14ac:dyDescent="0.25">
      <c r="I2049" s="1"/>
      <c r="V2049" t="s">
        <v>9481</v>
      </c>
      <c r="W2049">
        <f t="shared" si="93"/>
        <v>0</v>
      </c>
    </row>
    <row r="2050" spans="9:23" x14ac:dyDescent="0.25">
      <c r="I2050" s="1"/>
      <c r="V2050" t="s">
        <v>9482</v>
      </c>
      <c r="W2050">
        <f t="shared" si="93"/>
        <v>0</v>
      </c>
    </row>
    <row r="2051" spans="9:23" x14ac:dyDescent="0.25">
      <c r="I2051" s="1"/>
      <c r="V2051" t="s">
        <v>7424</v>
      </c>
      <c r="W2051">
        <f t="shared" ref="W2051:W2114" si="94">COUNTIF(O:O,"*"&amp;V2051&amp;"*")</f>
        <v>0</v>
      </c>
    </row>
    <row r="2052" spans="9:23" x14ac:dyDescent="0.25">
      <c r="I2052" s="1"/>
      <c r="V2052" t="s">
        <v>9483</v>
      </c>
      <c r="W2052">
        <f t="shared" si="94"/>
        <v>0</v>
      </c>
    </row>
    <row r="2053" spans="9:23" x14ac:dyDescent="0.25">
      <c r="I2053" s="1"/>
      <c r="V2053" t="s">
        <v>9484</v>
      </c>
      <c r="W2053">
        <f t="shared" si="94"/>
        <v>0</v>
      </c>
    </row>
    <row r="2054" spans="9:23" x14ac:dyDescent="0.25">
      <c r="I2054" s="1"/>
      <c r="V2054" t="s">
        <v>9485</v>
      </c>
      <c r="W2054">
        <f t="shared" si="94"/>
        <v>0</v>
      </c>
    </row>
    <row r="2055" spans="9:23" x14ac:dyDescent="0.25">
      <c r="I2055" s="1"/>
      <c r="V2055" t="s">
        <v>9486</v>
      </c>
      <c r="W2055">
        <f t="shared" si="94"/>
        <v>0</v>
      </c>
    </row>
    <row r="2056" spans="9:23" x14ac:dyDescent="0.25">
      <c r="I2056" s="1"/>
      <c r="V2056" t="s">
        <v>9487</v>
      </c>
      <c r="W2056">
        <f t="shared" si="94"/>
        <v>0</v>
      </c>
    </row>
    <row r="2057" spans="9:23" x14ac:dyDescent="0.25">
      <c r="I2057" s="1"/>
      <c r="V2057" t="s">
        <v>9488</v>
      </c>
      <c r="W2057">
        <f t="shared" si="94"/>
        <v>0</v>
      </c>
    </row>
    <row r="2058" spans="9:23" x14ac:dyDescent="0.25">
      <c r="I2058" s="1"/>
      <c r="V2058" t="s">
        <v>9489</v>
      </c>
      <c r="W2058">
        <f t="shared" si="94"/>
        <v>0</v>
      </c>
    </row>
    <row r="2059" spans="9:23" x14ac:dyDescent="0.25">
      <c r="I2059" s="1"/>
      <c r="V2059" t="s">
        <v>7708</v>
      </c>
      <c r="W2059">
        <f t="shared" si="94"/>
        <v>0</v>
      </c>
    </row>
    <row r="2060" spans="9:23" x14ac:dyDescent="0.25">
      <c r="I2060" s="1"/>
      <c r="V2060" t="s">
        <v>9490</v>
      </c>
      <c r="W2060">
        <f t="shared" si="94"/>
        <v>0</v>
      </c>
    </row>
    <row r="2061" spans="9:23" x14ac:dyDescent="0.25">
      <c r="I2061" s="1"/>
      <c r="V2061" t="s">
        <v>9491</v>
      </c>
      <c r="W2061">
        <f t="shared" si="94"/>
        <v>0</v>
      </c>
    </row>
    <row r="2062" spans="9:23" x14ac:dyDescent="0.25">
      <c r="I2062" s="1"/>
      <c r="V2062" t="s">
        <v>9492</v>
      </c>
      <c r="W2062">
        <f t="shared" si="94"/>
        <v>0</v>
      </c>
    </row>
    <row r="2063" spans="9:23" x14ac:dyDescent="0.25">
      <c r="I2063" s="1"/>
      <c r="V2063" t="s">
        <v>9493</v>
      </c>
      <c r="W2063">
        <f t="shared" si="94"/>
        <v>0</v>
      </c>
    </row>
    <row r="2064" spans="9:23" x14ac:dyDescent="0.25">
      <c r="I2064" s="1"/>
      <c r="V2064" t="s">
        <v>7565</v>
      </c>
      <c r="W2064">
        <f t="shared" si="94"/>
        <v>0</v>
      </c>
    </row>
    <row r="2065" spans="9:23" x14ac:dyDescent="0.25">
      <c r="I2065" s="1"/>
      <c r="V2065" t="s">
        <v>9494</v>
      </c>
      <c r="W2065">
        <f t="shared" si="94"/>
        <v>0</v>
      </c>
    </row>
    <row r="2066" spans="9:23" x14ac:dyDescent="0.25">
      <c r="I2066" s="1"/>
      <c r="V2066" t="s">
        <v>9495</v>
      </c>
      <c r="W2066">
        <f t="shared" si="94"/>
        <v>0</v>
      </c>
    </row>
    <row r="2067" spans="9:23" x14ac:dyDescent="0.25">
      <c r="I2067" s="1"/>
      <c r="V2067" t="s">
        <v>7996</v>
      </c>
      <c r="W2067">
        <f t="shared" si="94"/>
        <v>0</v>
      </c>
    </row>
    <row r="2068" spans="9:23" x14ac:dyDescent="0.25">
      <c r="I2068" s="1"/>
      <c r="V2068" t="s">
        <v>7943</v>
      </c>
      <c r="W2068">
        <f t="shared" si="94"/>
        <v>0</v>
      </c>
    </row>
    <row r="2069" spans="9:23" x14ac:dyDescent="0.25">
      <c r="I2069" s="1"/>
      <c r="V2069" t="s">
        <v>9496</v>
      </c>
      <c r="W2069">
        <f t="shared" si="94"/>
        <v>0</v>
      </c>
    </row>
    <row r="2070" spans="9:23" x14ac:dyDescent="0.25">
      <c r="I2070" s="1"/>
      <c r="V2070" t="s">
        <v>9497</v>
      </c>
      <c r="W2070">
        <f t="shared" si="94"/>
        <v>0</v>
      </c>
    </row>
    <row r="2071" spans="9:23" x14ac:dyDescent="0.25">
      <c r="I2071" s="1"/>
      <c r="V2071" t="s">
        <v>9498</v>
      </c>
      <c r="W2071">
        <f t="shared" si="94"/>
        <v>0</v>
      </c>
    </row>
    <row r="2072" spans="9:23" x14ac:dyDescent="0.25">
      <c r="I2072" s="1"/>
      <c r="V2072" t="s">
        <v>7670</v>
      </c>
      <c r="W2072">
        <f t="shared" si="94"/>
        <v>0</v>
      </c>
    </row>
    <row r="2073" spans="9:23" x14ac:dyDescent="0.25">
      <c r="I2073" s="1"/>
      <c r="V2073" t="s">
        <v>7716</v>
      </c>
      <c r="W2073">
        <f t="shared" si="94"/>
        <v>0</v>
      </c>
    </row>
    <row r="2074" spans="9:23" x14ac:dyDescent="0.25">
      <c r="I2074" s="1"/>
      <c r="V2074" t="s">
        <v>9499</v>
      </c>
      <c r="W2074">
        <f t="shared" si="94"/>
        <v>0</v>
      </c>
    </row>
    <row r="2075" spans="9:23" x14ac:dyDescent="0.25">
      <c r="I2075" s="1"/>
      <c r="V2075" t="s">
        <v>7720</v>
      </c>
      <c r="W2075">
        <f t="shared" si="94"/>
        <v>0</v>
      </c>
    </row>
    <row r="2076" spans="9:23" x14ac:dyDescent="0.25">
      <c r="I2076" s="1"/>
      <c r="V2076" t="s">
        <v>9500</v>
      </c>
      <c r="W2076">
        <f t="shared" si="94"/>
        <v>0</v>
      </c>
    </row>
    <row r="2077" spans="9:23" x14ac:dyDescent="0.25">
      <c r="I2077" s="1"/>
      <c r="V2077" t="s">
        <v>9501</v>
      </c>
      <c r="W2077">
        <f t="shared" si="94"/>
        <v>0</v>
      </c>
    </row>
    <row r="2078" spans="9:23" x14ac:dyDescent="0.25">
      <c r="I2078" s="1"/>
      <c r="V2078" t="s">
        <v>9502</v>
      </c>
      <c r="W2078">
        <f t="shared" si="94"/>
        <v>0</v>
      </c>
    </row>
    <row r="2079" spans="9:23" x14ac:dyDescent="0.25">
      <c r="I2079" s="1"/>
      <c r="V2079" t="s">
        <v>9503</v>
      </c>
      <c r="W2079">
        <f t="shared" si="94"/>
        <v>0</v>
      </c>
    </row>
    <row r="2080" spans="9:23" x14ac:dyDescent="0.25">
      <c r="I2080" s="1"/>
      <c r="V2080" t="s">
        <v>9504</v>
      </c>
      <c r="W2080">
        <f t="shared" si="94"/>
        <v>0</v>
      </c>
    </row>
    <row r="2081" spans="9:23" x14ac:dyDescent="0.25">
      <c r="I2081" s="1"/>
      <c r="V2081" t="s">
        <v>9505</v>
      </c>
      <c r="W2081">
        <f t="shared" si="94"/>
        <v>0</v>
      </c>
    </row>
    <row r="2082" spans="9:23" x14ac:dyDescent="0.25">
      <c r="I2082" s="1"/>
      <c r="V2082" t="s">
        <v>9506</v>
      </c>
      <c r="W2082">
        <f t="shared" si="94"/>
        <v>0</v>
      </c>
    </row>
    <row r="2083" spans="9:23" x14ac:dyDescent="0.25">
      <c r="I2083" s="1"/>
      <c r="V2083" t="s">
        <v>7502</v>
      </c>
      <c r="W2083">
        <f t="shared" si="94"/>
        <v>0</v>
      </c>
    </row>
    <row r="2084" spans="9:23" x14ac:dyDescent="0.25">
      <c r="I2084" s="1"/>
      <c r="V2084" t="s">
        <v>9507</v>
      </c>
      <c r="W2084">
        <f t="shared" si="94"/>
        <v>0</v>
      </c>
    </row>
    <row r="2085" spans="9:23" x14ac:dyDescent="0.25">
      <c r="I2085" s="1"/>
      <c r="V2085" t="s">
        <v>9508</v>
      </c>
      <c r="W2085">
        <f t="shared" si="94"/>
        <v>0</v>
      </c>
    </row>
    <row r="2086" spans="9:23" x14ac:dyDescent="0.25">
      <c r="I2086" s="1"/>
      <c r="V2086" t="s">
        <v>9509</v>
      </c>
      <c r="W2086">
        <f t="shared" si="94"/>
        <v>0</v>
      </c>
    </row>
    <row r="2087" spans="9:23" x14ac:dyDescent="0.25">
      <c r="I2087" s="1"/>
      <c r="V2087" t="s">
        <v>9510</v>
      </c>
      <c r="W2087">
        <f t="shared" si="94"/>
        <v>0</v>
      </c>
    </row>
    <row r="2088" spans="9:23" x14ac:dyDescent="0.25">
      <c r="I2088" s="1"/>
      <c r="V2088" t="s">
        <v>9511</v>
      </c>
      <c r="W2088">
        <f t="shared" si="94"/>
        <v>0</v>
      </c>
    </row>
    <row r="2089" spans="9:23" x14ac:dyDescent="0.25">
      <c r="I2089" s="1"/>
      <c r="V2089" t="s">
        <v>9512</v>
      </c>
      <c r="W2089">
        <f t="shared" si="94"/>
        <v>0</v>
      </c>
    </row>
    <row r="2090" spans="9:23" x14ac:dyDescent="0.25">
      <c r="I2090" s="1"/>
      <c r="V2090" t="s">
        <v>9513</v>
      </c>
      <c r="W2090">
        <f t="shared" si="94"/>
        <v>0</v>
      </c>
    </row>
    <row r="2091" spans="9:23" x14ac:dyDescent="0.25">
      <c r="I2091" s="1"/>
      <c r="V2091" t="s">
        <v>9514</v>
      </c>
      <c r="W2091">
        <f t="shared" si="94"/>
        <v>0</v>
      </c>
    </row>
    <row r="2092" spans="9:23" x14ac:dyDescent="0.25">
      <c r="I2092" s="1"/>
      <c r="V2092" t="s">
        <v>9515</v>
      </c>
      <c r="W2092">
        <f t="shared" si="94"/>
        <v>0</v>
      </c>
    </row>
    <row r="2093" spans="9:23" x14ac:dyDescent="0.25">
      <c r="I2093" s="1"/>
      <c r="V2093" t="s">
        <v>9516</v>
      </c>
      <c r="W2093">
        <f t="shared" si="94"/>
        <v>4</v>
      </c>
    </row>
    <row r="2094" spans="9:23" x14ac:dyDescent="0.25">
      <c r="I2094" s="1"/>
      <c r="V2094" t="s">
        <v>9517</v>
      </c>
      <c r="W2094">
        <f t="shared" si="94"/>
        <v>2</v>
      </c>
    </row>
    <row r="2095" spans="9:23" x14ac:dyDescent="0.25">
      <c r="I2095" s="1"/>
      <c r="V2095" t="s">
        <v>9518</v>
      </c>
      <c r="W2095">
        <f t="shared" si="94"/>
        <v>0</v>
      </c>
    </row>
    <row r="2096" spans="9:23" x14ac:dyDescent="0.25">
      <c r="I2096" s="1"/>
      <c r="V2096" t="s">
        <v>7539</v>
      </c>
      <c r="W2096">
        <f t="shared" si="94"/>
        <v>0</v>
      </c>
    </row>
    <row r="2097" spans="9:23" x14ac:dyDescent="0.25">
      <c r="I2097" s="1"/>
      <c r="V2097" t="s">
        <v>9519</v>
      </c>
      <c r="W2097">
        <f t="shared" si="94"/>
        <v>1</v>
      </c>
    </row>
    <row r="2098" spans="9:23" x14ac:dyDescent="0.25">
      <c r="I2098" s="1"/>
      <c r="V2098" t="s">
        <v>7486</v>
      </c>
      <c r="W2098">
        <f t="shared" si="94"/>
        <v>0</v>
      </c>
    </row>
    <row r="2099" spans="9:23" x14ac:dyDescent="0.25">
      <c r="I2099" s="1"/>
      <c r="V2099" t="s">
        <v>7245</v>
      </c>
      <c r="W2099">
        <f t="shared" si="94"/>
        <v>0</v>
      </c>
    </row>
    <row r="2100" spans="9:23" x14ac:dyDescent="0.25">
      <c r="I2100" s="1"/>
      <c r="V2100" t="s">
        <v>9520</v>
      </c>
      <c r="W2100">
        <f t="shared" si="94"/>
        <v>2</v>
      </c>
    </row>
    <row r="2101" spans="9:23" x14ac:dyDescent="0.25">
      <c r="I2101" s="1"/>
      <c r="V2101" t="s">
        <v>7746</v>
      </c>
      <c r="W2101">
        <f t="shared" si="94"/>
        <v>0</v>
      </c>
    </row>
    <row r="2102" spans="9:23" x14ac:dyDescent="0.25">
      <c r="I2102" s="1"/>
      <c r="V2102" t="s">
        <v>9521</v>
      </c>
      <c r="W2102">
        <f t="shared" si="94"/>
        <v>0</v>
      </c>
    </row>
    <row r="2103" spans="9:23" x14ac:dyDescent="0.25">
      <c r="I2103" s="1"/>
      <c r="V2103" t="s">
        <v>9522</v>
      </c>
      <c r="W2103">
        <f t="shared" si="94"/>
        <v>1</v>
      </c>
    </row>
    <row r="2104" spans="9:23" x14ac:dyDescent="0.25">
      <c r="V2104" t="s">
        <v>9523</v>
      </c>
      <c r="W2104">
        <f t="shared" si="94"/>
        <v>0</v>
      </c>
    </row>
    <row r="2105" spans="9:23" x14ac:dyDescent="0.25">
      <c r="I2105" s="1"/>
      <c r="V2105" t="s">
        <v>7325</v>
      </c>
      <c r="W2105">
        <f t="shared" si="94"/>
        <v>0</v>
      </c>
    </row>
    <row r="2106" spans="9:23" x14ac:dyDescent="0.25">
      <c r="I2106" s="1"/>
      <c r="V2106" t="s">
        <v>9524</v>
      </c>
      <c r="W2106">
        <f t="shared" si="94"/>
        <v>0</v>
      </c>
    </row>
    <row r="2107" spans="9:23" x14ac:dyDescent="0.25">
      <c r="I2107" s="1"/>
      <c r="V2107" t="s">
        <v>9525</v>
      </c>
      <c r="W2107">
        <f t="shared" si="94"/>
        <v>0</v>
      </c>
    </row>
    <row r="2108" spans="9:23" x14ac:dyDescent="0.25">
      <c r="I2108" s="1"/>
      <c r="V2108" t="s">
        <v>7551</v>
      </c>
      <c r="W2108">
        <f t="shared" si="94"/>
        <v>0</v>
      </c>
    </row>
    <row r="2109" spans="9:23" x14ac:dyDescent="0.25">
      <c r="I2109" s="1"/>
      <c r="V2109" t="s">
        <v>9526</v>
      </c>
      <c r="W2109">
        <f t="shared" si="94"/>
        <v>0</v>
      </c>
    </row>
    <row r="2110" spans="9:23" x14ac:dyDescent="0.25">
      <c r="I2110" s="1"/>
      <c r="V2110" t="s">
        <v>9527</v>
      </c>
      <c r="W2110">
        <f t="shared" si="94"/>
        <v>0</v>
      </c>
    </row>
    <row r="2111" spans="9:23" x14ac:dyDescent="0.25">
      <c r="I2111" s="1"/>
      <c r="V2111" t="s">
        <v>9528</v>
      </c>
      <c r="W2111">
        <f t="shared" si="94"/>
        <v>0</v>
      </c>
    </row>
    <row r="2112" spans="9:23" x14ac:dyDescent="0.25">
      <c r="I2112" s="1"/>
      <c r="V2112" t="s">
        <v>9529</v>
      </c>
      <c r="W2112">
        <f t="shared" si="94"/>
        <v>0</v>
      </c>
    </row>
    <row r="2113" spans="9:23" x14ac:dyDescent="0.25">
      <c r="I2113" s="1"/>
      <c r="V2113" t="s">
        <v>9530</v>
      </c>
      <c r="W2113">
        <f t="shared" si="94"/>
        <v>0</v>
      </c>
    </row>
    <row r="2114" spans="9:23" x14ac:dyDescent="0.25">
      <c r="I2114" s="1"/>
      <c r="V2114" t="s">
        <v>9531</v>
      </c>
      <c r="W2114">
        <f t="shared" si="94"/>
        <v>0</v>
      </c>
    </row>
    <row r="2115" spans="9:23" x14ac:dyDescent="0.25">
      <c r="I2115" s="1"/>
      <c r="V2115" t="s">
        <v>9532</v>
      </c>
      <c r="W2115">
        <f t="shared" ref="W2115:W2178" si="95">COUNTIF(O:O,"*"&amp;V2115&amp;"*")</f>
        <v>0</v>
      </c>
    </row>
    <row r="2116" spans="9:23" x14ac:dyDescent="0.25">
      <c r="I2116" s="1"/>
      <c r="V2116" t="s">
        <v>9533</v>
      </c>
      <c r="W2116">
        <f t="shared" si="95"/>
        <v>0</v>
      </c>
    </row>
    <row r="2117" spans="9:23" x14ac:dyDescent="0.25">
      <c r="V2117" t="s">
        <v>9534</v>
      </c>
      <c r="W2117">
        <f t="shared" si="95"/>
        <v>0</v>
      </c>
    </row>
    <row r="2118" spans="9:23" x14ac:dyDescent="0.25">
      <c r="I2118" s="1"/>
      <c r="V2118" t="s">
        <v>9535</v>
      </c>
      <c r="W2118">
        <f t="shared" si="95"/>
        <v>0</v>
      </c>
    </row>
    <row r="2119" spans="9:23" x14ac:dyDescent="0.25">
      <c r="I2119" s="1"/>
      <c r="V2119" t="s">
        <v>9536</v>
      </c>
      <c r="W2119">
        <f t="shared" si="95"/>
        <v>0</v>
      </c>
    </row>
    <row r="2120" spans="9:23" x14ac:dyDescent="0.25">
      <c r="I2120" s="1"/>
      <c r="V2120" t="s">
        <v>9537</v>
      </c>
      <c r="W2120">
        <f t="shared" si="95"/>
        <v>0</v>
      </c>
    </row>
    <row r="2121" spans="9:23" x14ac:dyDescent="0.25">
      <c r="I2121" s="1"/>
      <c r="V2121" t="s">
        <v>7372</v>
      </c>
      <c r="W2121">
        <f t="shared" si="95"/>
        <v>0</v>
      </c>
    </row>
    <row r="2122" spans="9:23" x14ac:dyDescent="0.25">
      <c r="I2122" s="1"/>
      <c r="V2122" t="s">
        <v>9538</v>
      </c>
      <c r="W2122">
        <f t="shared" si="95"/>
        <v>0</v>
      </c>
    </row>
    <row r="2123" spans="9:23" x14ac:dyDescent="0.25">
      <c r="I2123" s="1"/>
      <c r="V2123" t="s">
        <v>9539</v>
      </c>
      <c r="W2123">
        <f t="shared" si="95"/>
        <v>1</v>
      </c>
    </row>
    <row r="2124" spans="9:23" x14ac:dyDescent="0.25">
      <c r="I2124" s="1"/>
      <c r="V2124" t="s">
        <v>9540</v>
      </c>
      <c r="W2124">
        <f t="shared" si="95"/>
        <v>0</v>
      </c>
    </row>
    <row r="2125" spans="9:23" x14ac:dyDescent="0.25">
      <c r="I2125" s="1"/>
      <c r="V2125" t="s">
        <v>7380</v>
      </c>
      <c r="W2125">
        <f t="shared" si="95"/>
        <v>0</v>
      </c>
    </row>
    <row r="2126" spans="9:23" x14ac:dyDescent="0.25">
      <c r="I2126" s="1"/>
      <c r="V2126" t="s">
        <v>9541</v>
      </c>
      <c r="W2126">
        <f t="shared" si="95"/>
        <v>0</v>
      </c>
    </row>
    <row r="2127" spans="9:23" x14ac:dyDescent="0.25">
      <c r="I2127" s="1"/>
      <c r="V2127" t="s">
        <v>9542</v>
      </c>
      <c r="W2127">
        <f t="shared" si="95"/>
        <v>1</v>
      </c>
    </row>
    <row r="2128" spans="9:23" x14ac:dyDescent="0.25">
      <c r="I2128" s="1"/>
      <c r="V2128" t="s">
        <v>9543</v>
      </c>
      <c r="W2128">
        <f t="shared" si="95"/>
        <v>0</v>
      </c>
    </row>
    <row r="2129" spans="9:23" x14ac:dyDescent="0.25">
      <c r="I2129" s="1"/>
      <c r="V2129" t="s">
        <v>9544</v>
      </c>
      <c r="W2129">
        <f t="shared" si="95"/>
        <v>0</v>
      </c>
    </row>
    <row r="2130" spans="9:23" x14ac:dyDescent="0.25">
      <c r="I2130" s="1"/>
      <c r="V2130" t="s">
        <v>9545</v>
      </c>
      <c r="W2130">
        <f t="shared" si="95"/>
        <v>0</v>
      </c>
    </row>
    <row r="2131" spans="9:23" x14ac:dyDescent="0.25">
      <c r="I2131" s="1"/>
      <c r="V2131" t="s">
        <v>9546</v>
      </c>
      <c r="W2131">
        <f t="shared" si="95"/>
        <v>0</v>
      </c>
    </row>
    <row r="2132" spans="9:23" x14ac:dyDescent="0.25">
      <c r="I2132" s="1"/>
      <c r="V2132" t="s">
        <v>9547</v>
      </c>
      <c r="W2132">
        <f t="shared" si="95"/>
        <v>0</v>
      </c>
    </row>
    <row r="2133" spans="9:23" x14ac:dyDescent="0.25">
      <c r="I2133" s="1"/>
      <c r="V2133" t="s">
        <v>9548</v>
      </c>
      <c r="W2133">
        <f t="shared" si="95"/>
        <v>0</v>
      </c>
    </row>
    <row r="2134" spans="9:23" x14ac:dyDescent="0.25">
      <c r="I2134" s="1"/>
      <c r="V2134" t="s">
        <v>9549</v>
      </c>
      <c r="W2134">
        <f t="shared" si="95"/>
        <v>0</v>
      </c>
    </row>
    <row r="2135" spans="9:23" x14ac:dyDescent="0.25">
      <c r="I2135" s="1"/>
      <c r="V2135" t="s">
        <v>9550</v>
      </c>
      <c r="W2135">
        <f t="shared" si="95"/>
        <v>0</v>
      </c>
    </row>
    <row r="2136" spans="9:23" x14ac:dyDescent="0.25">
      <c r="I2136" s="1"/>
      <c r="V2136" t="s">
        <v>9551</v>
      </c>
      <c r="W2136">
        <f t="shared" si="95"/>
        <v>0</v>
      </c>
    </row>
    <row r="2137" spans="9:23" x14ac:dyDescent="0.25">
      <c r="I2137" s="1"/>
      <c r="V2137" t="s">
        <v>9552</v>
      </c>
      <c r="W2137">
        <f t="shared" si="95"/>
        <v>0</v>
      </c>
    </row>
    <row r="2138" spans="9:23" x14ac:dyDescent="0.25">
      <c r="I2138" s="1"/>
      <c r="V2138" t="s">
        <v>9553</v>
      </c>
      <c r="W2138">
        <f t="shared" si="95"/>
        <v>0</v>
      </c>
    </row>
    <row r="2139" spans="9:23" x14ac:dyDescent="0.25">
      <c r="I2139" s="1"/>
      <c r="V2139" t="s">
        <v>9554</v>
      </c>
      <c r="W2139">
        <f t="shared" si="95"/>
        <v>1</v>
      </c>
    </row>
    <row r="2140" spans="9:23" x14ac:dyDescent="0.25">
      <c r="I2140" s="1"/>
      <c r="V2140" t="s">
        <v>9555</v>
      </c>
      <c r="W2140">
        <f t="shared" si="95"/>
        <v>0</v>
      </c>
    </row>
    <row r="2141" spans="9:23" x14ac:dyDescent="0.25">
      <c r="I2141" s="1"/>
      <c r="V2141" t="s">
        <v>9556</v>
      </c>
      <c r="W2141">
        <f t="shared" si="95"/>
        <v>0</v>
      </c>
    </row>
    <row r="2142" spans="9:23" x14ac:dyDescent="0.25">
      <c r="I2142" s="1"/>
      <c r="V2142" t="s">
        <v>9557</v>
      </c>
      <c r="W2142">
        <f t="shared" si="95"/>
        <v>2</v>
      </c>
    </row>
    <row r="2143" spans="9:23" x14ac:dyDescent="0.25">
      <c r="I2143" s="1"/>
      <c r="V2143" t="s">
        <v>7292</v>
      </c>
      <c r="W2143">
        <f t="shared" si="95"/>
        <v>0</v>
      </c>
    </row>
    <row r="2144" spans="9:23" x14ac:dyDescent="0.25">
      <c r="I2144" s="1"/>
      <c r="V2144" t="s">
        <v>9558</v>
      </c>
      <c r="W2144">
        <f t="shared" si="95"/>
        <v>0</v>
      </c>
    </row>
    <row r="2145" spans="9:23" x14ac:dyDescent="0.25">
      <c r="I2145" s="1"/>
      <c r="V2145" t="s">
        <v>9559</v>
      </c>
      <c r="W2145">
        <f t="shared" si="95"/>
        <v>0</v>
      </c>
    </row>
    <row r="2146" spans="9:23" x14ac:dyDescent="0.25">
      <c r="I2146" s="1"/>
      <c r="V2146" t="s">
        <v>9560</v>
      </c>
      <c r="W2146">
        <f t="shared" si="95"/>
        <v>0</v>
      </c>
    </row>
    <row r="2147" spans="9:23" x14ac:dyDescent="0.25">
      <c r="I2147" s="1"/>
      <c r="V2147" t="s">
        <v>9561</v>
      </c>
      <c r="W2147">
        <f t="shared" si="95"/>
        <v>0</v>
      </c>
    </row>
    <row r="2148" spans="9:23" x14ac:dyDescent="0.25">
      <c r="I2148" s="1"/>
      <c r="V2148" t="s">
        <v>7494</v>
      </c>
      <c r="W2148">
        <f t="shared" si="95"/>
        <v>0</v>
      </c>
    </row>
    <row r="2149" spans="9:23" x14ac:dyDescent="0.25">
      <c r="I2149" s="1"/>
      <c r="V2149" t="s">
        <v>9562</v>
      </c>
      <c r="W2149">
        <f t="shared" si="95"/>
        <v>0</v>
      </c>
    </row>
    <row r="2150" spans="9:23" x14ac:dyDescent="0.25">
      <c r="I2150" s="1"/>
      <c r="V2150" t="s">
        <v>9563</v>
      </c>
      <c r="W2150">
        <f t="shared" si="95"/>
        <v>0</v>
      </c>
    </row>
    <row r="2151" spans="9:23" x14ac:dyDescent="0.25">
      <c r="I2151" s="1"/>
      <c r="V2151" t="s">
        <v>9564</v>
      </c>
      <c r="W2151">
        <f t="shared" si="95"/>
        <v>0</v>
      </c>
    </row>
    <row r="2152" spans="9:23" x14ac:dyDescent="0.25">
      <c r="I2152" s="1"/>
      <c r="V2152" t="s">
        <v>9565</v>
      </c>
      <c r="W2152">
        <f t="shared" si="95"/>
        <v>1</v>
      </c>
    </row>
    <row r="2153" spans="9:23" x14ac:dyDescent="0.25">
      <c r="I2153" s="1"/>
      <c r="V2153" t="s">
        <v>9566</v>
      </c>
      <c r="W2153">
        <f t="shared" si="95"/>
        <v>1</v>
      </c>
    </row>
    <row r="2154" spans="9:23" x14ac:dyDescent="0.25">
      <c r="I2154" s="1"/>
      <c r="V2154" t="s">
        <v>9567</v>
      </c>
      <c r="W2154">
        <f t="shared" si="95"/>
        <v>0</v>
      </c>
    </row>
    <row r="2155" spans="9:23" x14ac:dyDescent="0.25">
      <c r="I2155" s="1"/>
      <c r="V2155" t="s">
        <v>9568</v>
      </c>
      <c r="W2155">
        <f t="shared" si="95"/>
        <v>1</v>
      </c>
    </row>
    <row r="2156" spans="9:23" x14ac:dyDescent="0.25">
      <c r="I2156" s="1"/>
      <c r="V2156" t="s">
        <v>9569</v>
      </c>
      <c r="W2156">
        <f t="shared" si="95"/>
        <v>0</v>
      </c>
    </row>
    <row r="2157" spans="9:23" x14ac:dyDescent="0.25">
      <c r="I2157" s="1"/>
      <c r="V2157" t="s">
        <v>9570</v>
      </c>
      <c r="W2157">
        <f t="shared" si="95"/>
        <v>0</v>
      </c>
    </row>
    <row r="2158" spans="9:23" x14ac:dyDescent="0.25">
      <c r="I2158" s="1"/>
      <c r="V2158" t="s">
        <v>9571</v>
      </c>
      <c r="W2158">
        <f t="shared" si="95"/>
        <v>0</v>
      </c>
    </row>
    <row r="2159" spans="9:23" x14ac:dyDescent="0.25">
      <c r="I2159" s="1"/>
      <c r="V2159" t="s">
        <v>7561</v>
      </c>
      <c r="W2159">
        <f t="shared" si="95"/>
        <v>0</v>
      </c>
    </row>
    <row r="2160" spans="9:23" x14ac:dyDescent="0.25">
      <c r="I2160" s="1"/>
      <c r="V2160" t="s">
        <v>9572</v>
      </c>
      <c r="W2160">
        <f t="shared" si="95"/>
        <v>0</v>
      </c>
    </row>
    <row r="2161" spans="9:23" x14ac:dyDescent="0.25">
      <c r="I2161" s="1"/>
      <c r="V2161" t="s">
        <v>9573</v>
      </c>
      <c r="W2161">
        <f t="shared" si="95"/>
        <v>0</v>
      </c>
    </row>
    <row r="2162" spans="9:23" x14ac:dyDescent="0.25">
      <c r="I2162" s="1"/>
      <c r="V2162" t="s">
        <v>9574</v>
      </c>
      <c r="W2162">
        <f t="shared" si="95"/>
        <v>0</v>
      </c>
    </row>
    <row r="2163" spans="9:23" x14ac:dyDescent="0.25">
      <c r="I2163" s="1"/>
      <c r="V2163" t="s">
        <v>9575</v>
      </c>
      <c r="W2163">
        <f t="shared" si="95"/>
        <v>0</v>
      </c>
    </row>
    <row r="2164" spans="9:23" x14ac:dyDescent="0.25">
      <c r="I2164" s="1"/>
      <c r="V2164" t="s">
        <v>9576</v>
      </c>
      <c r="W2164">
        <f t="shared" si="95"/>
        <v>0</v>
      </c>
    </row>
    <row r="2165" spans="9:23" x14ac:dyDescent="0.25">
      <c r="I2165" s="1"/>
      <c r="V2165" t="s">
        <v>9577</v>
      </c>
      <c r="W2165">
        <f t="shared" si="95"/>
        <v>2</v>
      </c>
    </row>
    <row r="2166" spans="9:23" x14ac:dyDescent="0.25">
      <c r="I2166" s="1"/>
      <c r="V2166" t="s">
        <v>9578</v>
      </c>
      <c r="W2166">
        <f t="shared" si="95"/>
        <v>0</v>
      </c>
    </row>
    <row r="2167" spans="9:23" x14ac:dyDescent="0.25">
      <c r="I2167" s="1"/>
      <c r="V2167" t="s">
        <v>9579</v>
      </c>
      <c r="W2167">
        <f t="shared" si="95"/>
        <v>2</v>
      </c>
    </row>
    <row r="2168" spans="9:23" x14ac:dyDescent="0.25">
      <c r="I2168" s="1"/>
      <c r="V2168" t="s">
        <v>9580</v>
      </c>
      <c r="W2168">
        <f t="shared" si="95"/>
        <v>0</v>
      </c>
    </row>
    <row r="2169" spans="9:23" x14ac:dyDescent="0.25">
      <c r="I2169" s="1"/>
      <c r="V2169" t="s">
        <v>9581</v>
      </c>
      <c r="W2169">
        <f t="shared" si="95"/>
        <v>0</v>
      </c>
    </row>
    <row r="2170" spans="9:23" x14ac:dyDescent="0.25">
      <c r="I2170" s="1"/>
      <c r="V2170" t="s">
        <v>9582</v>
      </c>
      <c r="W2170">
        <f t="shared" si="95"/>
        <v>0</v>
      </c>
    </row>
    <row r="2171" spans="9:23" x14ac:dyDescent="0.25">
      <c r="I2171" s="1"/>
      <c r="V2171" t="s">
        <v>9583</v>
      </c>
      <c r="W2171">
        <f t="shared" si="95"/>
        <v>0</v>
      </c>
    </row>
    <row r="2172" spans="9:23" x14ac:dyDescent="0.25">
      <c r="I2172" s="1"/>
      <c r="V2172" t="s">
        <v>9584</v>
      </c>
      <c r="W2172">
        <f t="shared" si="95"/>
        <v>0</v>
      </c>
    </row>
    <row r="2173" spans="9:23" x14ac:dyDescent="0.25">
      <c r="I2173" s="1"/>
      <c r="V2173" t="s">
        <v>9585</v>
      </c>
      <c r="W2173">
        <f t="shared" si="95"/>
        <v>0</v>
      </c>
    </row>
    <row r="2174" spans="9:23" x14ac:dyDescent="0.25">
      <c r="I2174" s="1"/>
      <c r="V2174" t="s">
        <v>9586</v>
      </c>
      <c r="W2174">
        <f t="shared" si="95"/>
        <v>0</v>
      </c>
    </row>
    <row r="2175" spans="9:23" x14ac:dyDescent="0.25">
      <c r="I2175" s="1"/>
      <c r="V2175" t="s">
        <v>9587</v>
      </c>
      <c r="W2175">
        <f t="shared" si="95"/>
        <v>0</v>
      </c>
    </row>
    <row r="2176" spans="9:23" x14ac:dyDescent="0.25">
      <c r="I2176" s="1"/>
      <c r="V2176" t="s">
        <v>9588</v>
      </c>
      <c r="W2176">
        <f t="shared" si="95"/>
        <v>0</v>
      </c>
    </row>
    <row r="2177" spans="9:23" x14ac:dyDescent="0.25">
      <c r="I2177" s="1"/>
      <c r="V2177" t="s">
        <v>9589</v>
      </c>
      <c r="W2177">
        <f t="shared" si="95"/>
        <v>0</v>
      </c>
    </row>
    <row r="2178" spans="9:23" x14ac:dyDescent="0.25">
      <c r="I2178" s="1"/>
      <c r="V2178" t="s">
        <v>9590</v>
      </c>
      <c r="W2178">
        <f t="shared" si="95"/>
        <v>0</v>
      </c>
    </row>
    <row r="2179" spans="9:23" x14ac:dyDescent="0.25">
      <c r="I2179" s="1"/>
      <c r="V2179" t="s">
        <v>9591</v>
      </c>
      <c r="W2179">
        <f t="shared" ref="W2179:W2242" si="96">COUNTIF(O:O,"*"&amp;V2179&amp;"*")</f>
        <v>0</v>
      </c>
    </row>
    <row r="2180" spans="9:23" x14ac:dyDescent="0.25">
      <c r="I2180" s="1"/>
      <c r="V2180" t="s">
        <v>9592</v>
      </c>
      <c r="W2180">
        <f t="shared" si="96"/>
        <v>0</v>
      </c>
    </row>
    <row r="2181" spans="9:23" x14ac:dyDescent="0.25">
      <c r="I2181" s="1"/>
      <c r="V2181" t="s">
        <v>9593</v>
      </c>
      <c r="W2181">
        <f t="shared" si="96"/>
        <v>0</v>
      </c>
    </row>
    <row r="2182" spans="9:23" x14ac:dyDescent="0.25">
      <c r="I2182" s="1"/>
      <c r="V2182" t="s">
        <v>9594</v>
      </c>
      <c r="W2182">
        <f t="shared" si="96"/>
        <v>0</v>
      </c>
    </row>
    <row r="2183" spans="9:23" x14ac:dyDescent="0.25">
      <c r="I2183" s="1"/>
      <c r="V2183" t="s">
        <v>9595</v>
      </c>
      <c r="W2183">
        <f t="shared" si="96"/>
        <v>0</v>
      </c>
    </row>
    <row r="2184" spans="9:23" x14ac:dyDescent="0.25">
      <c r="I2184" s="1"/>
      <c r="V2184" t="s">
        <v>9596</v>
      </c>
      <c r="W2184">
        <f t="shared" si="96"/>
        <v>0</v>
      </c>
    </row>
    <row r="2185" spans="9:23" x14ac:dyDescent="0.25">
      <c r="I2185" s="1"/>
      <c r="V2185" t="s">
        <v>9597</v>
      </c>
      <c r="W2185">
        <f t="shared" si="96"/>
        <v>0</v>
      </c>
    </row>
    <row r="2186" spans="9:23" x14ac:dyDescent="0.25">
      <c r="I2186" s="1"/>
      <c r="V2186" t="s">
        <v>9598</v>
      </c>
      <c r="W2186">
        <f t="shared" si="96"/>
        <v>0</v>
      </c>
    </row>
    <row r="2187" spans="9:23" x14ac:dyDescent="0.25">
      <c r="I2187" s="1"/>
      <c r="V2187" t="s">
        <v>7653</v>
      </c>
      <c r="W2187">
        <f t="shared" si="96"/>
        <v>0</v>
      </c>
    </row>
    <row r="2188" spans="9:23" x14ac:dyDescent="0.25">
      <c r="I2188" s="1"/>
      <c r="V2188" t="s">
        <v>8016</v>
      </c>
      <c r="W2188">
        <f t="shared" si="96"/>
        <v>0</v>
      </c>
    </row>
    <row r="2189" spans="9:23" x14ac:dyDescent="0.25">
      <c r="I2189" s="1"/>
      <c r="V2189" t="s">
        <v>9599</v>
      </c>
      <c r="W2189">
        <f t="shared" si="96"/>
        <v>0</v>
      </c>
    </row>
    <row r="2190" spans="9:23" x14ac:dyDescent="0.25">
      <c r="I2190" s="1"/>
      <c r="V2190" t="s">
        <v>9600</v>
      </c>
      <c r="W2190">
        <f t="shared" si="96"/>
        <v>0</v>
      </c>
    </row>
    <row r="2191" spans="9:23" x14ac:dyDescent="0.25">
      <c r="I2191" s="1"/>
      <c r="V2191" t="s">
        <v>8125</v>
      </c>
      <c r="W2191">
        <f t="shared" si="96"/>
        <v>0</v>
      </c>
    </row>
    <row r="2192" spans="9:23" x14ac:dyDescent="0.25">
      <c r="I2192" s="1"/>
      <c r="V2192" t="s">
        <v>9601</v>
      </c>
      <c r="W2192">
        <f t="shared" si="96"/>
        <v>0</v>
      </c>
    </row>
    <row r="2193" spans="9:23" x14ac:dyDescent="0.25">
      <c r="I2193" s="1"/>
      <c r="V2193" t="s">
        <v>9602</v>
      </c>
      <c r="W2193">
        <f t="shared" si="96"/>
        <v>0</v>
      </c>
    </row>
    <row r="2194" spans="9:23" x14ac:dyDescent="0.25">
      <c r="I2194" s="1"/>
      <c r="V2194" t="s">
        <v>7792</v>
      </c>
      <c r="W2194">
        <f t="shared" si="96"/>
        <v>0</v>
      </c>
    </row>
    <row r="2195" spans="9:23" x14ac:dyDescent="0.25">
      <c r="I2195" s="1"/>
      <c r="V2195" t="s">
        <v>9603</v>
      </c>
      <c r="W2195">
        <f t="shared" si="96"/>
        <v>0</v>
      </c>
    </row>
    <row r="2196" spans="9:23" x14ac:dyDescent="0.25">
      <c r="I2196" s="1"/>
      <c r="V2196" t="s">
        <v>9604</v>
      </c>
      <c r="W2196">
        <f t="shared" si="96"/>
        <v>0</v>
      </c>
    </row>
    <row r="2197" spans="9:23" x14ac:dyDescent="0.25">
      <c r="I2197" s="1"/>
      <c r="V2197" t="s">
        <v>9605</v>
      </c>
      <c r="W2197">
        <f t="shared" si="96"/>
        <v>0</v>
      </c>
    </row>
    <row r="2198" spans="9:23" x14ac:dyDescent="0.25">
      <c r="I2198" s="1"/>
      <c r="V2198" t="s">
        <v>7448</v>
      </c>
      <c r="W2198">
        <f t="shared" si="96"/>
        <v>0</v>
      </c>
    </row>
    <row r="2199" spans="9:23" x14ac:dyDescent="0.25">
      <c r="I2199" s="1"/>
      <c r="V2199" t="s">
        <v>9606</v>
      </c>
      <c r="W2199">
        <f t="shared" si="96"/>
        <v>0</v>
      </c>
    </row>
    <row r="2200" spans="9:23" x14ac:dyDescent="0.25">
      <c r="I2200" s="1"/>
      <c r="V2200" t="s">
        <v>9607</v>
      </c>
      <c r="W2200">
        <f t="shared" si="96"/>
        <v>0</v>
      </c>
    </row>
    <row r="2201" spans="9:23" x14ac:dyDescent="0.25">
      <c r="I2201" s="1"/>
      <c r="V2201" t="s">
        <v>9608</v>
      </c>
      <c r="W2201">
        <f t="shared" si="96"/>
        <v>0</v>
      </c>
    </row>
    <row r="2202" spans="9:23" x14ac:dyDescent="0.25">
      <c r="I2202" s="1"/>
      <c r="V2202" t="s">
        <v>9609</v>
      </c>
      <c r="W2202">
        <f t="shared" si="96"/>
        <v>2</v>
      </c>
    </row>
    <row r="2203" spans="9:23" x14ac:dyDescent="0.25">
      <c r="V2203" t="s">
        <v>9610</v>
      </c>
      <c r="W2203">
        <f t="shared" si="96"/>
        <v>0</v>
      </c>
    </row>
    <row r="2204" spans="9:23" x14ac:dyDescent="0.25">
      <c r="I2204" s="1"/>
      <c r="V2204" t="s">
        <v>9611</v>
      </c>
      <c r="W2204">
        <f t="shared" si="96"/>
        <v>0</v>
      </c>
    </row>
    <row r="2205" spans="9:23" x14ac:dyDescent="0.25">
      <c r="I2205" s="1"/>
      <c r="V2205" t="s">
        <v>9612</v>
      </c>
      <c r="W2205">
        <f t="shared" si="96"/>
        <v>0</v>
      </c>
    </row>
    <row r="2206" spans="9:23" x14ac:dyDescent="0.25">
      <c r="I2206" s="1"/>
      <c r="V2206" t="s">
        <v>9613</v>
      </c>
      <c r="W2206">
        <f t="shared" si="96"/>
        <v>0</v>
      </c>
    </row>
    <row r="2207" spans="9:23" x14ac:dyDescent="0.25">
      <c r="I2207" s="1"/>
      <c r="V2207" t="s">
        <v>9614</v>
      </c>
      <c r="W2207">
        <f t="shared" si="96"/>
        <v>1</v>
      </c>
    </row>
    <row r="2208" spans="9:23" x14ac:dyDescent="0.25">
      <c r="I2208" s="1"/>
      <c r="V2208" t="s">
        <v>9615</v>
      </c>
      <c r="W2208">
        <f t="shared" si="96"/>
        <v>0</v>
      </c>
    </row>
    <row r="2209" spans="9:23" x14ac:dyDescent="0.25">
      <c r="I2209" s="1"/>
      <c r="V2209" t="s">
        <v>9616</v>
      </c>
      <c r="W2209">
        <f t="shared" si="96"/>
        <v>0</v>
      </c>
    </row>
    <row r="2210" spans="9:23" x14ac:dyDescent="0.25">
      <c r="I2210" s="1"/>
      <c r="V2210" t="s">
        <v>9617</v>
      </c>
      <c r="W2210">
        <f t="shared" si="96"/>
        <v>1</v>
      </c>
    </row>
    <row r="2211" spans="9:23" x14ac:dyDescent="0.25">
      <c r="I2211" s="1"/>
      <c r="V2211" t="s">
        <v>9618</v>
      </c>
      <c r="W2211">
        <f t="shared" si="96"/>
        <v>0</v>
      </c>
    </row>
    <row r="2212" spans="9:23" x14ac:dyDescent="0.25">
      <c r="I2212" s="1"/>
      <c r="V2212" t="s">
        <v>9619</v>
      </c>
      <c r="W2212">
        <f t="shared" si="96"/>
        <v>0</v>
      </c>
    </row>
    <row r="2213" spans="9:23" x14ac:dyDescent="0.25">
      <c r="I2213" s="1"/>
      <c r="V2213" t="s">
        <v>9620</v>
      </c>
      <c r="W2213">
        <f t="shared" si="96"/>
        <v>0</v>
      </c>
    </row>
    <row r="2214" spans="9:23" x14ac:dyDescent="0.25">
      <c r="I2214" s="1"/>
      <c r="V2214" t="s">
        <v>7677</v>
      </c>
      <c r="W2214">
        <f t="shared" si="96"/>
        <v>0</v>
      </c>
    </row>
    <row r="2215" spans="9:23" x14ac:dyDescent="0.25">
      <c r="I2215" s="1"/>
      <c r="V2215" t="s">
        <v>7334</v>
      </c>
      <c r="W2215">
        <f t="shared" si="96"/>
        <v>0</v>
      </c>
    </row>
    <row r="2216" spans="9:23" x14ac:dyDescent="0.25">
      <c r="I2216" s="1"/>
      <c r="V2216" t="s">
        <v>9621</v>
      </c>
      <c r="W2216">
        <f t="shared" si="96"/>
        <v>0</v>
      </c>
    </row>
    <row r="2217" spans="9:23" x14ac:dyDescent="0.25">
      <c r="I2217" s="1"/>
      <c r="V2217" t="s">
        <v>9622</v>
      </c>
      <c r="W2217">
        <f t="shared" si="96"/>
        <v>0</v>
      </c>
    </row>
    <row r="2218" spans="9:23" x14ac:dyDescent="0.25">
      <c r="I2218" s="1"/>
      <c r="V2218" t="s">
        <v>9623</v>
      </c>
      <c r="W2218">
        <f t="shared" si="96"/>
        <v>0</v>
      </c>
    </row>
    <row r="2219" spans="9:23" x14ac:dyDescent="0.25">
      <c r="I2219" s="1"/>
      <c r="V2219" t="s">
        <v>9624</v>
      </c>
      <c r="W2219">
        <f t="shared" si="96"/>
        <v>0</v>
      </c>
    </row>
    <row r="2220" spans="9:23" x14ac:dyDescent="0.25">
      <c r="I2220" s="1"/>
      <c r="V2220" t="s">
        <v>9625</v>
      </c>
      <c r="W2220">
        <f t="shared" si="96"/>
        <v>0</v>
      </c>
    </row>
    <row r="2221" spans="9:23" x14ac:dyDescent="0.25">
      <c r="I2221" s="1"/>
      <c r="V2221" t="s">
        <v>8146</v>
      </c>
      <c r="W2221">
        <f t="shared" si="96"/>
        <v>0</v>
      </c>
    </row>
    <row r="2222" spans="9:23" x14ac:dyDescent="0.25">
      <c r="I2222" s="1"/>
      <c r="V2222" t="s">
        <v>8100</v>
      </c>
      <c r="W2222">
        <f t="shared" si="96"/>
        <v>0</v>
      </c>
    </row>
    <row r="2223" spans="9:23" x14ac:dyDescent="0.25">
      <c r="I2223" s="1"/>
      <c r="V2223" t="s">
        <v>9626</v>
      </c>
      <c r="W2223">
        <f t="shared" si="96"/>
        <v>0</v>
      </c>
    </row>
    <row r="2224" spans="9:23" x14ac:dyDescent="0.25">
      <c r="I2224" s="1"/>
      <c r="V2224" t="s">
        <v>9627</v>
      </c>
      <c r="W2224">
        <f t="shared" si="96"/>
        <v>0</v>
      </c>
    </row>
    <row r="2225" spans="9:23" x14ac:dyDescent="0.25">
      <c r="I2225" s="1"/>
      <c r="V2225" t="s">
        <v>7668</v>
      </c>
      <c r="W2225">
        <f t="shared" si="96"/>
        <v>0</v>
      </c>
    </row>
    <row r="2226" spans="9:23" x14ac:dyDescent="0.25">
      <c r="I2226" s="1"/>
      <c r="V2226" t="s">
        <v>8127</v>
      </c>
      <c r="W2226">
        <f t="shared" si="96"/>
        <v>0</v>
      </c>
    </row>
    <row r="2227" spans="9:23" x14ac:dyDescent="0.25">
      <c r="I2227" s="1"/>
      <c r="V2227" t="s">
        <v>9628</v>
      </c>
      <c r="W2227">
        <f t="shared" si="96"/>
        <v>0</v>
      </c>
    </row>
    <row r="2228" spans="9:23" x14ac:dyDescent="0.25">
      <c r="I2228" s="1"/>
      <c r="V2228" t="s">
        <v>9629</v>
      </c>
      <c r="W2228">
        <f t="shared" si="96"/>
        <v>0</v>
      </c>
    </row>
    <row r="2229" spans="9:23" x14ac:dyDescent="0.25">
      <c r="I2229" s="1"/>
      <c r="V2229" t="s">
        <v>9630</v>
      </c>
      <c r="W2229">
        <f t="shared" si="96"/>
        <v>0</v>
      </c>
    </row>
    <row r="2230" spans="9:23" x14ac:dyDescent="0.25">
      <c r="I2230" s="1"/>
      <c r="V2230" t="s">
        <v>9631</v>
      </c>
      <c r="W2230">
        <f t="shared" si="96"/>
        <v>0</v>
      </c>
    </row>
    <row r="2231" spans="9:23" x14ac:dyDescent="0.25">
      <c r="I2231" s="1"/>
      <c r="V2231" t="s">
        <v>7855</v>
      </c>
      <c r="W2231">
        <f t="shared" si="96"/>
        <v>0</v>
      </c>
    </row>
    <row r="2232" spans="9:23" x14ac:dyDescent="0.25">
      <c r="I2232" s="1"/>
      <c r="V2232" t="s">
        <v>9632</v>
      </c>
      <c r="W2232">
        <f t="shared" si="96"/>
        <v>0</v>
      </c>
    </row>
    <row r="2233" spans="9:23" x14ac:dyDescent="0.25">
      <c r="I2233" s="1"/>
      <c r="V2233" t="s">
        <v>9633</v>
      </c>
      <c r="W2233">
        <f t="shared" si="96"/>
        <v>0</v>
      </c>
    </row>
    <row r="2234" spans="9:23" x14ac:dyDescent="0.25">
      <c r="I2234" s="1"/>
      <c r="V2234" t="s">
        <v>7930</v>
      </c>
      <c r="W2234">
        <f t="shared" si="96"/>
        <v>0</v>
      </c>
    </row>
    <row r="2235" spans="9:23" x14ac:dyDescent="0.25">
      <c r="I2235" s="1"/>
      <c r="V2235" t="s">
        <v>9634</v>
      </c>
      <c r="W2235">
        <f t="shared" si="96"/>
        <v>0</v>
      </c>
    </row>
    <row r="2236" spans="9:23" x14ac:dyDescent="0.25">
      <c r="I2236" s="1"/>
      <c r="V2236" t="s">
        <v>9635</v>
      </c>
      <c r="W2236">
        <f t="shared" si="96"/>
        <v>0</v>
      </c>
    </row>
    <row r="2237" spans="9:23" x14ac:dyDescent="0.25">
      <c r="I2237" s="1"/>
      <c r="V2237" t="s">
        <v>7608</v>
      </c>
      <c r="W2237">
        <f t="shared" si="96"/>
        <v>0</v>
      </c>
    </row>
    <row r="2238" spans="9:23" x14ac:dyDescent="0.25">
      <c r="I2238" s="1"/>
      <c r="V2238" t="s">
        <v>9636</v>
      </c>
      <c r="W2238">
        <f t="shared" si="96"/>
        <v>0</v>
      </c>
    </row>
    <row r="2239" spans="9:23" x14ac:dyDescent="0.25">
      <c r="I2239" s="1"/>
      <c r="V2239" t="s">
        <v>9637</v>
      </c>
      <c r="W2239">
        <f t="shared" si="96"/>
        <v>0</v>
      </c>
    </row>
    <row r="2240" spans="9:23" x14ac:dyDescent="0.25">
      <c r="I2240" s="1"/>
      <c r="V2240" t="s">
        <v>9638</v>
      </c>
      <c r="W2240">
        <f t="shared" si="96"/>
        <v>0</v>
      </c>
    </row>
    <row r="2241" spans="9:23" x14ac:dyDescent="0.25">
      <c r="I2241" s="1"/>
      <c r="V2241" t="s">
        <v>9639</v>
      </c>
      <c r="W2241">
        <f t="shared" si="96"/>
        <v>0</v>
      </c>
    </row>
    <row r="2242" spans="9:23" x14ac:dyDescent="0.25">
      <c r="I2242" s="1"/>
      <c r="V2242" t="s">
        <v>8121</v>
      </c>
      <c r="W2242">
        <f t="shared" si="96"/>
        <v>0</v>
      </c>
    </row>
    <row r="2243" spans="9:23" x14ac:dyDescent="0.25">
      <c r="I2243" s="1"/>
      <c r="V2243" t="s">
        <v>9640</v>
      </c>
      <c r="W2243">
        <f t="shared" ref="W2243:W2306" si="97">COUNTIF(O:O,"*"&amp;V2243&amp;"*")</f>
        <v>0</v>
      </c>
    </row>
    <row r="2244" spans="9:23" x14ac:dyDescent="0.25">
      <c r="I2244" s="1"/>
      <c r="V2244" t="s">
        <v>8136</v>
      </c>
      <c r="W2244">
        <f t="shared" si="97"/>
        <v>0</v>
      </c>
    </row>
    <row r="2245" spans="9:23" x14ac:dyDescent="0.25">
      <c r="I2245" s="1"/>
      <c r="V2245" t="s">
        <v>7910</v>
      </c>
      <c r="W2245">
        <f t="shared" si="97"/>
        <v>0</v>
      </c>
    </row>
    <row r="2246" spans="9:23" x14ac:dyDescent="0.25">
      <c r="I2246" s="1"/>
      <c r="V2246" t="s">
        <v>9641</v>
      </c>
      <c r="W2246">
        <f t="shared" si="97"/>
        <v>0</v>
      </c>
    </row>
    <row r="2247" spans="9:23" x14ac:dyDescent="0.25">
      <c r="I2247" s="1"/>
      <c r="V2247" t="s">
        <v>9642</v>
      </c>
      <c r="W2247">
        <f t="shared" si="97"/>
        <v>0</v>
      </c>
    </row>
    <row r="2248" spans="9:23" x14ac:dyDescent="0.25">
      <c r="V2248" t="s">
        <v>9643</v>
      </c>
      <c r="W2248">
        <f t="shared" si="97"/>
        <v>0</v>
      </c>
    </row>
    <row r="2249" spans="9:23" x14ac:dyDescent="0.25">
      <c r="I2249" s="1"/>
      <c r="V2249" t="s">
        <v>9644</v>
      </c>
      <c r="W2249">
        <f t="shared" si="97"/>
        <v>0</v>
      </c>
    </row>
    <row r="2250" spans="9:23" x14ac:dyDescent="0.25">
      <c r="I2250" s="1"/>
      <c r="V2250" t="s">
        <v>9645</v>
      </c>
      <c r="W2250">
        <f t="shared" si="97"/>
        <v>0</v>
      </c>
    </row>
    <row r="2251" spans="9:23" x14ac:dyDescent="0.25">
      <c r="I2251" s="1"/>
      <c r="V2251" t="s">
        <v>9646</v>
      </c>
      <c r="W2251">
        <f t="shared" si="97"/>
        <v>0</v>
      </c>
    </row>
    <row r="2252" spans="9:23" x14ac:dyDescent="0.25">
      <c r="I2252" s="1"/>
      <c r="V2252" t="s">
        <v>9647</v>
      </c>
      <c r="W2252">
        <f t="shared" si="97"/>
        <v>0</v>
      </c>
    </row>
    <row r="2253" spans="9:23" x14ac:dyDescent="0.25">
      <c r="I2253" s="1"/>
      <c r="V2253" t="s">
        <v>9648</v>
      </c>
      <c r="W2253">
        <f t="shared" si="97"/>
        <v>0</v>
      </c>
    </row>
    <row r="2254" spans="9:23" x14ac:dyDescent="0.25">
      <c r="I2254" s="1"/>
      <c r="V2254" t="s">
        <v>7861</v>
      </c>
      <c r="W2254">
        <f t="shared" si="97"/>
        <v>0</v>
      </c>
    </row>
    <row r="2255" spans="9:23" x14ac:dyDescent="0.25">
      <c r="I2255" s="1"/>
      <c r="V2255" t="s">
        <v>9649</v>
      </c>
      <c r="W2255">
        <f t="shared" si="97"/>
        <v>0</v>
      </c>
    </row>
    <row r="2256" spans="9:23" x14ac:dyDescent="0.25">
      <c r="I2256" s="1"/>
      <c r="V2256" t="s">
        <v>7384</v>
      </c>
      <c r="W2256">
        <f t="shared" si="97"/>
        <v>0</v>
      </c>
    </row>
    <row r="2257" spans="9:23" x14ac:dyDescent="0.25">
      <c r="I2257" s="1"/>
      <c r="V2257" t="s">
        <v>8038</v>
      </c>
      <c r="W2257">
        <f t="shared" si="97"/>
        <v>0</v>
      </c>
    </row>
    <row r="2258" spans="9:23" x14ac:dyDescent="0.25">
      <c r="I2258" s="1"/>
      <c r="V2258" t="s">
        <v>9650</v>
      </c>
      <c r="W2258">
        <f t="shared" si="97"/>
        <v>0</v>
      </c>
    </row>
    <row r="2259" spans="9:23" x14ac:dyDescent="0.25">
      <c r="I2259" s="1"/>
      <c r="V2259" t="s">
        <v>9651</v>
      </c>
      <c r="W2259">
        <f t="shared" si="97"/>
        <v>0</v>
      </c>
    </row>
    <row r="2260" spans="9:23" x14ac:dyDescent="0.25">
      <c r="I2260" s="1"/>
      <c r="V2260" t="s">
        <v>9652</v>
      </c>
      <c r="W2260">
        <f t="shared" si="97"/>
        <v>0</v>
      </c>
    </row>
    <row r="2261" spans="9:23" x14ac:dyDescent="0.25">
      <c r="I2261" s="1"/>
      <c r="V2261" t="s">
        <v>9653</v>
      </c>
      <c r="W2261">
        <f t="shared" si="97"/>
        <v>0</v>
      </c>
    </row>
    <row r="2262" spans="9:23" x14ac:dyDescent="0.25">
      <c r="I2262" s="1"/>
      <c r="V2262" t="s">
        <v>9654</v>
      </c>
      <c r="W2262">
        <f t="shared" si="97"/>
        <v>0</v>
      </c>
    </row>
    <row r="2263" spans="9:23" x14ac:dyDescent="0.25">
      <c r="I2263" s="1"/>
      <c r="V2263" t="s">
        <v>9655</v>
      </c>
      <c r="W2263">
        <f t="shared" si="97"/>
        <v>0</v>
      </c>
    </row>
    <row r="2264" spans="9:23" x14ac:dyDescent="0.25">
      <c r="I2264" s="1"/>
      <c r="V2264" t="s">
        <v>9656</v>
      </c>
      <c r="W2264">
        <f t="shared" si="97"/>
        <v>0</v>
      </c>
    </row>
    <row r="2265" spans="9:23" x14ac:dyDescent="0.25">
      <c r="I2265" s="1"/>
      <c r="V2265" t="s">
        <v>7162</v>
      </c>
      <c r="W2265">
        <f t="shared" si="97"/>
        <v>0</v>
      </c>
    </row>
    <row r="2266" spans="9:23" x14ac:dyDescent="0.25">
      <c r="I2266" s="1"/>
      <c r="V2266" t="s">
        <v>7683</v>
      </c>
      <c r="W2266">
        <f t="shared" si="97"/>
        <v>0</v>
      </c>
    </row>
    <row r="2267" spans="9:23" x14ac:dyDescent="0.25">
      <c r="I2267" s="1"/>
      <c r="V2267" t="s">
        <v>9657</v>
      </c>
      <c r="W2267">
        <f t="shared" si="97"/>
        <v>1</v>
      </c>
    </row>
    <row r="2268" spans="9:23" x14ac:dyDescent="0.25">
      <c r="I2268" s="1"/>
      <c r="V2268" t="s">
        <v>9658</v>
      </c>
      <c r="W2268">
        <f t="shared" si="97"/>
        <v>0</v>
      </c>
    </row>
    <row r="2269" spans="9:23" x14ac:dyDescent="0.25">
      <c r="I2269" s="1"/>
      <c r="V2269" t="s">
        <v>9659</v>
      </c>
      <c r="W2269">
        <f t="shared" si="97"/>
        <v>0</v>
      </c>
    </row>
    <row r="2270" spans="9:23" x14ac:dyDescent="0.25">
      <c r="I2270" s="1"/>
      <c r="V2270" t="s">
        <v>9660</v>
      </c>
      <c r="W2270">
        <f t="shared" si="97"/>
        <v>0</v>
      </c>
    </row>
    <row r="2271" spans="9:23" x14ac:dyDescent="0.25">
      <c r="I2271" s="1"/>
      <c r="V2271" t="s">
        <v>9661</v>
      </c>
      <c r="W2271">
        <f t="shared" si="97"/>
        <v>0</v>
      </c>
    </row>
    <row r="2272" spans="9:23" x14ac:dyDescent="0.25">
      <c r="I2272" s="1"/>
      <c r="V2272" t="s">
        <v>9662</v>
      </c>
      <c r="W2272">
        <f t="shared" si="97"/>
        <v>0</v>
      </c>
    </row>
    <row r="2273" spans="9:23" x14ac:dyDescent="0.25">
      <c r="I2273" s="1"/>
      <c r="V2273" t="s">
        <v>7924</v>
      </c>
      <c r="W2273">
        <f t="shared" si="97"/>
        <v>0</v>
      </c>
    </row>
    <row r="2274" spans="9:23" x14ac:dyDescent="0.25">
      <c r="I2274" s="1"/>
      <c r="V2274" t="s">
        <v>7689</v>
      </c>
      <c r="W2274">
        <f t="shared" si="97"/>
        <v>0</v>
      </c>
    </row>
    <row r="2275" spans="9:23" x14ac:dyDescent="0.25">
      <c r="I2275" s="1"/>
      <c r="V2275" t="s">
        <v>9663</v>
      </c>
      <c r="W2275">
        <f t="shared" si="97"/>
        <v>0</v>
      </c>
    </row>
    <row r="2276" spans="9:23" x14ac:dyDescent="0.25">
      <c r="I2276" s="1"/>
      <c r="V2276" t="s">
        <v>9664</v>
      </c>
      <c r="W2276">
        <f t="shared" si="97"/>
        <v>0</v>
      </c>
    </row>
    <row r="2277" spans="9:23" x14ac:dyDescent="0.25">
      <c r="I2277" s="1"/>
      <c r="V2277" t="s">
        <v>9665</v>
      </c>
      <c r="W2277">
        <f t="shared" si="97"/>
        <v>0</v>
      </c>
    </row>
    <row r="2278" spans="9:23" x14ac:dyDescent="0.25">
      <c r="I2278" s="1"/>
      <c r="V2278" t="s">
        <v>9666</v>
      </c>
      <c r="W2278">
        <f t="shared" si="97"/>
        <v>0</v>
      </c>
    </row>
    <row r="2279" spans="9:23" x14ac:dyDescent="0.25">
      <c r="I2279" s="1"/>
      <c r="V2279" t="s">
        <v>7533</v>
      </c>
      <c r="W2279">
        <f t="shared" si="97"/>
        <v>0</v>
      </c>
    </row>
    <row r="2280" spans="9:23" x14ac:dyDescent="0.25">
      <c r="I2280" s="1"/>
      <c r="V2280" t="s">
        <v>7859</v>
      </c>
      <c r="W2280">
        <f t="shared" si="97"/>
        <v>0</v>
      </c>
    </row>
    <row r="2281" spans="9:23" x14ac:dyDescent="0.25">
      <c r="I2281" s="1"/>
      <c r="V2281" t="s">
        <v>9667</v>
      </c>
      <c r="W2281">
        <f t="shared" si="97"/>
        <v>0</v>
      </c>
    </row>
    <row r="2282" spans="9:23" x14ac:dyDescent="0.25">
      <c r="I2282" s="1"/>
      <c r="V2282" t="s">
        <v>9668</v>
      </c>
      <c r="W2282">
        <f t="shared" si="97"/>
        <v>0</v>
      </c>
    </row>
    <row r="2283" spans="9:23" x14ac:dyDescent="0.25">
      <c r="I2283" s="1"/>
      <c r="V2283" t="s">
        <v>9669</v>
      </c>
      <c r="W2283">
        <f t="shared" si="97"/>
        <v>0</v>
      </c>
    </row>
    <row r="2284" spans="9:23" x14ac:dyDescent="0.25">
      <c r="I2284" s="1"/>
      <c r="V2284" t="s">
        <v>9670</v>
      </c>
      <c r="W2284">
        <f t="shared" si="97"/>
        <v>0</v>
      </c>
    </row>
    <row r="2285" spans="9:23" x14ac:dyDescent="0.25">
      <c r="I2285" s="1"/>
      <c r="V2285" t="s">
        <v>9671</v>
      </c>
      <c r="W2285">
        <f t="shared" si="97"/>
        <v>0</v>
      </c>
    </row>
    <row r="2286" spans="9:23" x14ac:dyDescent="0.25">
      <c r="I2286" s="1"/>
      <c r="V2286" t="s">
        <v>9672</v>
      </c>
      <c r="W2286">
        <f t="shared" si="97"/>
        <v>0</v>
      </c>
    </row>
    <row r="2287" spans="9:23" x14ac:dyDescent="0.25">
      <c r="I2287" s="1"/>
      <c r="V2287" t="s">
        <v>8168</v>
      </c>
      <c r="W2287">
        <f t="shared" si="97"/>
        <v>0</v>
      </c>
    </row>
    <row r="2288" spans="9:23" x14ac:dyDescent="0.25">
      <c r="I2288" s="1"/>
      <c r="V2288" t="s">
        <v>9673</v>
      </c>
      <c r="W2288">
        <f t="shared" si="97"/>
        <v>0</v>
      </c>
    </row>
    <row r="2289" spans="9:23" x14ac:dyDescent="0.25">
      <c r="I2289" s="1"/>
      <c r="V2289" t="s">
        <v>9674</v>
      </c>
      <c r="W2289">
        <f t="shared" si="97"/>
        <v>0</v>
      </c>
    </row>
    <row r="2290" spans="9:23" x14ac:dyDescent="0.25">
      <c r="I2290" s="1"/>
      <c r="V2290" t="s">
        <v>7358</v>
      </c>
      <c r="W2290">
        <f t="shared" si="97"/>
        <v>0</v>
      </c>
    </row>
    <row r="2291" spans="9:23" x14ac:dyDescent="0.25">
      <c r="I2291" s="1"/>
      <c r="V2291" t="s">
        <v>9675</v>
      </c>
      <c r="W2291">
        <f t="shared" si="97"/>
        <v>0</v>
      </c>
    </row>
    <row r="2292" spans="9:23" x14ac:dyDescent="0.25">
      <c r="I2292" s="1"/>
      <c r="V2292" t="s">
        <v>9676</v>
      </c>
      <c r="W2292">
        <f t="shared" si="97"/>
        <v>0</v>
      </c>
    </row>
    <row r="2293" spans="9:23" x14ac:dyDescent="0.25">
      <c r="I2293" s="1"/>
      <c r="V2293" t="s">
        <v>8114</v>
      </c>
      <c r="W2293">
        <f t="shared" si="97"/>
        <v>0</v>
      </c>
    </row>
    <row r="2294" spans="9:23" x14ac:dyDescent="0.25">
      <c r="I2294" s="1"/>
      <c r="V2294" t="s">
        <v>7880</v>
      </c>
      <c r="W2294">
        <f t="shared" si="97"/>
        <v>0</v>
      </c>
    </row>
    <row r="2295" spans="9:23" x14ac:dyDescent="0.25">
      <c r="V2295" t="s">
        <v>9677</v>
      </c>
      <c r="W2295">
        <f t="shared" si="97"/>
        <v>0</v>
      </c>
    </row>
    <row r="2296" spans="9:23" x14ac:dyDescent="0.25">
      <c r="I2296" s="1"/>
      <c r="V2296" t="s">
        <v>9678</v>
      </c>
      <c r="W2296">
        <f t="shared" si="97"/>
        <v>0</v>
      </c>
    </row>
    <row r="2297" spans="9:23" x14ac:dyDescent="0.25">
      <c r="I2297" s="1"/>
      <c r="V2297" t="s">
        <v>9679</v>
      </c>
      <c r="W2297">
        <f t="shared" si="97"/>
        <v>0</v>
      </c>
    </row>
    <row r="2298" spans="9:23" x14ac:dyDescent="0.25">
      <c r="I2298" s="1"/>
      <c r="V2298" t="s">
        <v>9680</v>
      </c>
      <c r="W2298">
        <f t="shared" si="97"/>
        <v>0</v>
      </c>
    </row>
    <row r="2299" spans="9:23" x14ac:dyDescent="0.25">
      <c r="I2299" s="1"/>
      <c r="V2299" t="s">
        <v>9681</v>
      </c>
      <c r="W2299">
        <f t="shared" si="97"/>
        <v>0</v>
      </c>
    </row>
    <row r="2300" spans="9:23" x14ac:dyDescent="0.25">
      <c r="I2300" s="1"/>
      <c r="V2300" t="s">
        <v>9682</v>
      </c>
      <c r="W2300">
        <f t="shared" si="97"/>
        <v>0</v>
      </c>
    </row>
    <row r="2301" spans="9:23" x14ac:dyDescent="0.25">
      <c r="I2301" s="1"/>
      <c r="V2301" t="s">
        <v>9683</v>
      </c>
      <c r="W2301">
        <f t="shared" si="97"/>
        <v>0</v>
      </c>
    </row>
    <row r="2302" spans="9:23" x14ac:dyDescent="0.25">
      <c r="I2302" s="1"/>
      <c r="V2302" t="s">
        <v>9684</v>
      </c>
      <c r="W2302">
        <f t="shared" si="97"/>
        <v>0</v>
      </c>
    </row>
    <row r="2303" spans="9:23" x14ac:dyDescent="0.25">
      <c r="I2303" s="1"/>
      <c r="V2303" t="s">
        <v>9685</v>
      </c>
      <c r="W2303">
        <f t="shared" si="97"/>
        <v>1</v>
      </c>
    </row>
    <row r="2304" spans="9:23" x14ac:dyDescent="0.25">
      <c r="I2304" s="1"/>
      <c r="V2304" t="s">
        <v>9686</v>
      </c>
      <c r="W2304">
        <f t="shared" si="97"/>
        <v>0</v>
      </c>
    </row>
    <row r="2305" spans="9:23" x14ac:dyDescent="0.25">
      <c r="I2305" s="1"/>
      <c r="V2305" t="s">
        <v>9687</v>
      </c>
      <c r="W2305">
        <f t="shared" si="97"/>
        <v>0</v>
      </c>
    </row>
    <row r="2306" spans="9:23" x14ac:dyDescent="0.25">
      <c r="I2306" s="1"/>
      <c r="V2306" t="s">
        <v>9688</v>
      </c>
      <c r="W2306">
        <f t="shared" si="97"/>
        <v>0</v>
      </c>
    </row>
    <row r="2307" spans="9:23" x14ac:dyDescent="0.25">
      <c r="I2307" s="1"/>
      <c r="V2307" t="s">
        <v>7857</v>
      </c>
      <c r="W2307">
        <f t="shared" ref="W2307:W2370" si="98">COUNTIF(O:O,"*"&amp;V2307&amp;"*")</f>
        <v>0</v>
      </c>
    </row>
    <row r="2308" spans="9:23" x14ac:dyDescent="0.25">
      <c r="I2308" s="1"/>
      <c r="V2308" t="s">
        <v>9689</v>
      </c>
      <c r="W2308">
        <f t="shared" si="98"/>
        <v>0</v>
      </c>
    </row>
    <row r="2309" spans="9:23" x14ac:dyDescent="0.25">
      <c r="I2309" s="1"/>
      <c r="V2309" t="s">
        <v>9690</v>
      </c>
      <c r="W2309">
        <f t="shared" si="98"/>
        <v>0</v>
      </c>
    </row>
    <row r="2310" spans="9:23" x14ac:dyDescent="0.25">
      <c r="I2310" s="1"/>
      <c r="V2310" t="s">
        <v>9691</v>
      </c>
      <c r="W2310">
        <f t="shared" si="98"/>
        <v>0</v>
      </c>
    </row>
    <row r="2311" spans="9:23" x14ac:dyDescent="0.25">
      <c r="I2311" s="1"/>
      <c r="V2311" t="s">
        <v>9692</v>
      </c>
      <c r="W2311">
        <f t="shared" si="98"/>
        <v>0</v>
      </c>
    </row>
    <row r="2312" spans="9:23" x14ac:dyDescent="0.25">
      <c r="I2312" s="1"/>
      <c r="V2312" t="s">
        <v>9693</v>
      </c>
      <c r="W2312">
        <f t="shared" si="98"/>
        <v>0</v>
      </c>
    </row>
    <row r="2313" spans="9:23" x14ac:dyDescent="0.25">
      <c r="I2313" s="1"/>
      <c r="V2313" t="s">
        <v>9694</v>
      </c>
      <c r="W2313">
        <f t="shared" si="98"/>
        <v>0</v>
      </c>
    </row>
    <row r="2314" spans="9:23" x14ac:dyDescent="0.25">
      <c r="I2314" s="1"/>
      <c r="V2314" t="s">
        <v>9695</v>
      </c>
      <c r="W2314">
        <f t="shared" si="98"/>
        <v>0</v>
      </c>
    </row>
    <row r="2315" spans="9:23" x14ac:dyDescent="0.25">
      <c r="I2315" s="1"/>
      <c r="V2315" t="s">
        <v>9696</v>
      </c>
      <c r="W2315">
        <f t="shared" si="98"/>
        <v>0</v>
      </c>
    </row>
    <row r="2316" spans="9:23" x14ac:dyDescent="0.25">
      <c r="I2316" s="1"/>
      <c r="V2316" t="s">
        <v>9697</v>
      </c>
      <c r="W2316">
        <f t="shared" si="98"/>
        <v>0</v>
      </c>
    </row>
    <row r="2317" spans="9:23" x14ac:dyDescent="0.25">
      <c r="I2317" s="1"/>
      <c r="V2317" t="s">
        <v>9698</v>
      </c>
      <c r="W2317">
        <f t="shared" si="98"/>
        <v>0</v>
      </c>
    </row>
    <row r="2318" spans="9:23" x14ac:dyDescent="0.25">
      <c r="I2318" s="1"/>
      <c r="V2318" t="s">
        <v>9699</v>
      </c>
      <c r="W2318">
        <f t="shared" si="98"/>
        <v>0</v>
      </c>
    </row>
    <row r="2319" spans="9:23" x14ac:dyDescent="0.25">
      <c r="I2319" s="1"/>
      <c r="V2319" t="s">
        <v>9700</v>
      </c>
      <c r="W2319">
        <f t="shared" si="98"/>
        <v>0</v>
      </c>
    </row>
    <row r="2320" spans="9:23" x14ac:dyDescent="0.25">
      <c r="I2320" s="1"/>
      <c r="V2320" t="s">
        <v>9701</v>
      </c>
      <c r="W2320">
        <f t="shared" si="98"/>
        <v>0</v>
      </c>
    </row>
    <row r="2321" spans="9:23" x14ac:dyDescent="0.25">
      <c r="I2321" s="1"/>
      <c r="V2321" t="s">
        <v>9702</v>
      </c>
      <c r="W2321">
        <f t="shared" si="98"/>
        <v>0</v>
      </c>
    </row>
    <row r="2322" spans="9:23" x14ac:dyDescent="0.25">
      <c r="I2322" s="1"/>
      <c r="V2322" t="s">
        <v>7374</v>
      </c>
      <c r="W2322">
        <f t="shared" si="98"/>
        <v>0</v>
      </c>
    </row>
    <row r="2323" spans="9:23" x14ac:dyDescent="0.25">
      <c r="I2323" s="1"/>
      <c r="V2323" t="s">
        <v>7487</v>
      </c>
      <c r="W2323">
        <f t="shared" si="98"/>
        <v>0</v>
      </c>
    </row>
    <row r="2324" spans="9:23" x14ac:dyDescent="0.25">
      <c r="I2324" s="1"/>
      <c r="V2324" t="s">
        <v>9703</v>
      </c>
      <c r="W2324">
        <f t="shared" si="98"/>
        <v>0</v>
      </c>
    </row>
    <row r="2325" spans="9:23" x14ac:dyDescent="0.25">
      <c r="I2325" s="1"/>
      <c r="V2325" t="s">
        <v>7281</v>
      </c>
      <c r="W2325">
        <f t="shared" si="98"/>
        <v>0</v>
      </c>
    </row>
    <row r="2326" spans="9:23" x14ac:dyDescent="0.25">
      <c r="I2326" s="1"/>
      <c r="V2326" t="s">
        <v>9704</v>
      </c>
      <c r="W2326">
        <f t="shared" si="98"/>
        <v>0</v>
      </c>
    </row>
    <row r="2327" spans="9:23" x14ac:dyDescent="0.25">
      <c r="I2327" s="1"/>
      <c r="V2327" t="s">
        <v>9705</v>
      </c>
      <c r="W2327">
        <f t="shared" si="98"/>
        <v>0</v>
      </c>
    </row>
    <row r="2328" spans="9:23" x14ac:dyDescent="0.25">
      <c r="I2328" s="1"/>
      <c r="V2328" t="s">
        <v>7096</v>
      </c>
      <c r="W2328">
        <f t="shared" si="98"/>
        <v>0</v>
      </c>
    </row>
    <row r="2329" spans="9:23" x14ac:dyDescent="0.25">
      <c r="I2329" s="1"/>
      <c r="V2329" t="s">
        <v>7316</v>
      </c>
      <c r="W2329">
        <f t="shared" si="98"/>
        <v>0</v>
      </c>
    </row>
    <row r="2330" spans="9:23" x14ac:dyDescent="0.25">
      <c r="I2330" s="1"/>
      <c r="V2330" t="s">
        <v>7160</v>
      </c>
      <c r="W2330">
        <f t="shared" si="98"/>
        <v>0</v>
      </c>
    </row>
    <row r="2331" spans="9:23" x14ac:dyDescent="0.25">
      <c r="I2331" s="1"/>
      <c r="V2331" t="s">
        <v>7094</v>
      </c>
      <c r="W2331">
        <f t="shared" si="98"/>
        <v>0</v>
      </c>
    </row>
    <row r="2332" spans="9:23" x14ac:dyDescent="0.25">
      <c r="I2332" s="1"/>
      <c r="V2332" t="s">
        <v>9706</v>
      </c>
      <c r="W2332">
        <f t="shared" si="98"/>
        <v>0</v>
      </c>
    </row>
    <row r="2333" spans="9:23" x14ac:dyDescent="0.25">
      <c r="I2333" s="1"/>
      <c r="V2333" t="s">
        <v>9707</v>
      </c>
      <c r="W2333">
        <f t="shared" si="98"/>
        <v>0</v>
      </c>
    </row>
    <row r="2334" spans="9:23" x14ac:dyDescent="0.25">
      <c r="I2334" s="1"/>
      <c r="V2334" t="s">
        <v>8008</v>
      </c>
      <c r="W2334">
        <f t="shared" si="98"/>
        <v>0</v>
      </c>
    </row>
    <row r="2335" spans="9:23" x14ac:dyDescent="0.25">
      <c r="I2335" s="1"/>
      <c r="V2335" t="s">
        <v>9708</v>
      </c>
      <c r="W2335">
        <f t="shared" si="98"/>
        <v>0</v>
      </c>
    </row>
    <row r="2336" spans="9:23" x14ac:dyDescent="0.25">
      <c r="I2336" s="1"/>
      <c r="V2336" t="s">
        <v>9709</v>
      </c>
      <c r="W2336">
        <f t="shared" si="98"/>
        <v>0</v>
      </c>
    </row>
    <row r="2337" spans="9:23" x14ac:dyDescent="0.25">
      <c r="I2337" s="1"/>
      <c r="V2337" t="s">
        <v>9710</v>
      </c>
      <c r="W2337">
        <f t="shared" si="98"/>
        <v>0</v>
      </c>
    </row>
    <row r="2338" spans="9:23" x14ac:dyDescent="0.25">
      <c r="I2338" s="1"/>
      <c r="V2338" t="s">
        <v>9711</v>
      </c>
      <c r="W2338">
        <f t="shared" si="98"/>
        <v>0</v>
      </c>
    </row>
    <row r="2339" spans="9:23" x14ac:dyDescent="0.25">
      <c r="I2339" s="1"/>
      <c r="V2339" t="s">
        <v>7727</v>
      </c>
      <c r="W2339">
        <f t="shared" si="98"/>
        <v>0</v>
      </c>
    </row>
    <row r="2340" spans="9:23" x14ac:dyDescent="0.25">
      <c r="I2340" s="1"/>
      <c r="V2340" t="s">
        <v>9712</v>
      </c>
      <c r="W2340">
        <f t="shared" si="98"/>
        <v>0</v>
      </c>
    </row>
    <row r="2341" spans="9:23" x14ac:dyDescent="0.25">
      <c r="I2341" s="1"/>
      <c r="V2341" t="s">
        <v>8055</v>
      </c>
      <c r="W2341">
        <f t="shared" si="98"/>
        <v>0</v>
      </c>
    </row>
    <row r="2342" spans="9:23" x14ac:dyDescent="0.25">
      <c r="I2342" s="1"/>
      <c r="V2342" t="s">
        <v>9713</v>
      </c>
      <c r="W2342">
        <f t="shared" si="98"/>
        <v>0</v>
      </c>
    </row>
    <row r="2343" spans="9:23" x14ac:dyDescent="0.25">
      <c r="I2343" s="1"/>
      <c r="V2343" t="s">
        <v>9714</v>
      </c>
      <c r="W2343">
        <f t="shared" si="98"/>
        <v>0</v>
      </c>
    </row>
    <row r="2344" spans="9:23" x14ac:dyDescent="0.25">
      <c r="I2344" s="1"/>
      <c r="V2344" t="s">
        <v>9715</v>
      </c>
      <c r="W2344">
        <f t="shared" si="98"/>
        <v>0</v>
      </c>
    </row>
    <row r="2345" spans="9:23" x14ac:dyDescent="0.25">
      <c r="I2345" s="1"/>
      <c r="V2345" t="s">
        <v>9716</v>
      </c>
      <c r="W2345">
        <f t="shared" si="98"/>
        <v>0</v>
      </c>
    </row>
    <row r="2346" spans="9:23" x14ac:dyDescent="0.25">
      <c r="I2346" s="1"/>
      <c r="V2346" t="s">
        <v>9717</v>
      </c>
      <c r="W2346">
        <f t="shared" si="98"/>
        <v>0</v>
      </c>
    </row>
    <row r="2347" spans="9:23" x14ac:dyDescent="0.25">
      <c r="I2347" s="1"/>
      <c r="V2347" t="s">
        <v>9718</v>
      </c>
      <c r="W2347">
        <f t="shared" si="98"/>
        <v>0</v>
      </c>
    </row>
    <row r="2348" spans="9:23" x14ac:dyDescent="0.25">
      <c r="I2348" s="1"/>
      <c r="V2348" t="s">
        <v>9719</v>
      </c>
      <c r="W2348">
        <f t="shared" si="98"/>
        <v>0</v>
      </c>
    </row>
    <row r="2349" spans="9:23" x14ac:dyDescent="0.25">
      <c r="I2349" s="1"/>
      <c r="V2349" t="s">
        <v>9720</v>
      </c>
      <c r="W2349">
        <f t="shared" si="98"/>
        <v>0</v>
      </c>
    </row>
    <row r="2350" spans="9:23" x14ac:dyDescent="0.25">
      <c r="I2350" s="1"/>
      <c r="V2350" t="s">
        <v>7932</v>
      </c>
      <c r="W2350">
        <f t="shared" si="98"/>
        <v>0</v>
      </c>
    </row>
    <row r="2351" spans="9:23" x14ac:dyDescent="0.25">
      <c r="I2351" s="1"/>
      <c r="V2351" t="s">
        <v>9721</v>
      </c>
      <c r="W2351">
        <f t="shared" si="98"/>
        <v>0</v>
      </c>
    </row>
    <row r="2352" spans="9:23" x14ac:dyDescent="0.25">
      <c r="I2352" s="1"/>
      <c r="V2352" t="s">
        <v>9722</v>
      </c>
      <c r="W2352">
        <f t="shared" si="98"/>
        <v>0</v>
      </c>
    </row>
    <row r="2353" spans="9:23" x14ac:dyDescent="0.25">
      <c r="I2353" s="1"/>
      <c r="V2353" t="s">
        <v>9723</v>
      </c>
      <c r="W2353">
        <f t="shared" si="98"/>
        <v>0</v>
      </c>
    </row>
    <row r="2354" spans="9:23" x14ac:dyDescent="0.25">
      <c r="I2354" s="1"/>
      <c r="V2354" t="s">
        <v>9724</v>
      </c>
      <c r="W2354">
        <f t="shared" si="98"/>
        <v>0</v>
      </c>
    </row>
    <row r="2355" spans="9:23" x14ac:dyDescent="0.25">
      <c r="I2355" s="1"/>
      <c r="V2355" t="s">
        <v>9725</v>
      </c>
      <c r="W2355">
        <f t="shared" si="98"/>
        <v>0</v>
      </c>
    </row>
    <row r="2356" spans="9:23" x14ac:dyDescent="0.25">
      <c r="I2356" s="1"/>
      <c r="V2356" t="s">
        <v>9726</v>
      </c>
      <c r="W2356">
        <f t="shared" si="98"/>
        <v>0</v>
      </c>
    </row>
    <row r="2357" spans="9:23" x14ac:dyDescent="0.25">
      <c r="I2357" s="1"/>
      <c r="V2357" t="s">
        <v>7969</v>
      </c>
      <c r="W2357">
        <f t="shared" si="98"/>
        <v>0</v>
      </c>
    </row>
    <row r="2358" spans="9:23" x14ac:dyDescent="0.25">
      <c r="I2358" s="1"/>
      <c r="V2358" t="s">
        <v>9727</v>
      </c>
      <c r="W2358">
        <f t="shared" si="98"/>
        <v>0</v>
      </c>
    </row>
    <row r="2359" spans="9:23" x14ac:dyDescent="0.25">
      <c r="I2359" s="1"/>
      <c r="V2359" t="s">
        <v>9728</v>
      </c>
      <c r="W2359">
        <f t="shared" si="98"/>
        <v>0</v>
      </c>
    </row>
    <row r="2360" spans="9:23" x14ac:dyDescent="0.25">
      <c r="I2360" s="1"/>
      <c r="V2360" t="s">
        <v>9729</v>
      </c>
      <c r="W2360">
        <f t="shared" si="98"/>
        <v>0</v>
      </c>
    </row>
    <row r="2361" spans="9:23" x14ac:dyDescent="0.25">
      <c r="I2361" s="1"/>
      <c r="V2361" t="s">
        <v>9730</v>
      </c>
      <c r="W2361">
        <f t="shared" si="98"/>
        <v>0</v>
      </c>
    </row>
    <row r="2362" spans="9:23" x14ac:dyDescent="0.25">
      <c r="I2362" s="1"/>
      <c r="V2362" t="s">
        <v>9731</v>
      </c>
      <c r="W2362">
        <f t="shared" si="98"/>
        <v>0</v>
      </c>
    </row>
    <row r="2363" spans="9:23" x14ac:dyDescent="0.25">
      <c r="I2363" s="1"/>
      <c r="V2363" t="s">
        <v>9732</v>
      </c>
      <c r="W2363">
        <f t="shared" si="98"/>
        <v>0</v>
      </c>
    </row>
    <row r="2364" spans="9:23" x14ac:dyDescent="0.25">
      <c r="I2364" s="1"/>
      <c r="V2364" t="s">
        <v>9733</v>
      </c>
      <c r="W2364">
        <f t="shared" si="98"/>
        <v>0</v>
      </c>
    </row>
    <row r="2365" spans="9:23" x14ac:dyDescent="0.25">
      <c r="I2365" s="1"/>
      <c r="V2365" t="s">
        <v>9734</v>
      </c>
      <c r="W2365">
        <f t="shared" si="98"/>
        <v>0</v>
      </c>
    </row>
    <row r="2366" spans="9:23" x14ac:dyDescent="0.25">
      <c r="I2366" s="1"/>
      <c r="V2366" t="s">
        <v>9735</v>
      </c>
      <c r="W2366">
        <f t="shared" si="98"/>
        <v>0</v>
      </c>
    </row>
    <row r="2367" spans="9:23" x14ac:dyDescent="0.25">
      <c r="I2367" s="1"/>
      <c r="V2367" t="s">
        <v>9736</v>
      </c>
      <c r="W2367">
        <f t="shared" si="98"/>
        <v>0</v>
      </c>
    </row>
    <row r="2368" spans="9:23" x14ac:dyDescent="0.25">
      <c r="I2368" s="1"/>
      <c r="V2368" t="s">
        <v>9737</v>
      </c>
      <c r="W2368">
        <f t="shared" si="98"/>
        <v>0</v>
      </c>
    </row>
    <row r="2369" spans="9:23" x14ac:dyDescent="0.25">
      <c r="I2369" s="1"/>
      <c r="V2369" t="s">
        <v>9738</v>
      </c>
      <c r="W2369">
        <f t="shared" si="98"/>
        <v>0</v>
      </c>
    </row>
    <row r="2370" spans="9:23" x14ac:dyDescent="0.25">
      <c r="I2370" s="1"/>
      <c r="V2370" t="s">
        <v>9739</v>
      </c>
      <c r="W2370">
        <f t="shared" si="98"/>
        <v>0</v>
      </c>
    </row>
    <row r="2371" spans="9:23" x14ac:dyDescent="0.25">
      <c r="I2371" s="1"/>
      <c r="V2371" t="s">
        <v>9740</v>
      </c>
      <c r="W2371">
        <f t="shared" ref="W2371:W2434" si="99">COUNTIF(O:O,"*"&amp;V2371&amp;"*")</f>
        <v>0</v>
      </c>
    </row>
    <row r="2372" spans="9:23" x14ac:dyDescent="0.25">
      <c r="I2372" s="1"/>
      <c r="V2372" t="s">
        <v>9741</v>
      </c>
      <c r="W2372">
        <f t="shared" si="99"/>
        <v>0</v>
      </c>
    </row>
    <row r="2373" spans="9:23" x14ac:dyDescent="0.25">
      <c r="I2373" s="1"/>
      <c r="V2373" t="s">
        <v>9742</v>
      </c>
      <c r="W2373">
        <f t="shared" si="99"/>
        <v>0</v>
      </c>
    </row>
    <row r="2374" spans="9:23" x14ac:dyDescent="0.25">
      <c r="I2374" s="1"/>
      <c r="V2374" t="s">
        <v>9743</v>
      </c>
      <c r="W2374">
        <f t="shared" si="99"/>
        <v>1</v>
      </c>
    </row>
    <row r="2375" spans="9:23" x14ac:dyDescent="0.25">
      <c r="I2375" s="1"/>
      <c r="V2375" t="s">
        <v>9744</v>
      </c>
      <c r="W2375">
        <f t="shared" si="99"/>
        <v>0</v>
      </c>
    </row>
    <row r="2376" spans="9:23" x14ac:dyDescent="0.25">
      <c r="V2376" t="s">
        <v>9745</v>
      </c>
      <c r="W2376">
        <f t="shared" si="99"/>
        <v>0</v>
      </c>
    </row>
    <row r="2377" spans="9:23" x14ac:dyDescent="0.25">
      <c r="I2377" s="1"/>
      <c r="V2377" t="s">
        <v>9746</v>
      </c>
      <c r="W2377">
        <f t="shared" si="99"/>
        <v>0</v>
      </c>
    </row>
    <row r="2378" spans="9:23" x14ac:dyDescent="0.25">
      <c r="I2378" s="1"/>
      <c r="V2378" t="s">
        <v>9747</v>
      </c>
      <c r="W2378">
        <f t="shared" si="99"/>
        <v>0</v>
      </c>
    </row>
    <row r="2379" spans="9:23" x14ac:dyDescent="0.25">
      <c r="I2379" s="1"/>
      <c r="V2379" t="s">
        <v>9748</v>
      </c>
      <c r="W2379">
        <f t="shared" si="99"/>
        <v>0</v>
      </c>
    </row>
    <row r="2380" spans="9:23" x14ac:dyDescent="0.25">
      <c r="I2380" s="1"/>
      <c r="V2380" t="s">
        <v>9749</v>
      </c>
      <c r="W2380">
        <f t="shared" si="99"/>
        <v>0</v>
      </c>
    </row>
    <row r="2381" spans="9:23" x14ac:dyDescent="0.25">
      <c r="I2381" s="1"/>
      <c r="V2381" t="s">
        <v>9750</v>
      </c>
      <c r="W2381">
        <f t="shared" si="99"/>
        <v>0</v>
      </c>
    </row>
    <row r="2382" spans="9:23" x14ac:dyDescent="0.25">
      <c r="I2382" s="1"/>
      <c r="V2382" t="s">
        <v>9751</v>
      </c>
      <c r="W2382">
        <f t="shared" si="99"/>
        <v>0</v>
      </c>
    </row>
    <row r="2383" spans="9:23" x14ac:dyDescent="0.25">
      <c r="I2383" s="1"/>
      <c r="V2383" t="s">
        <v>9752</v>
      </c>
      <c r="W2383">
        <f t="shared" si="99"/>
        <v>1</v>
      </c>
    </row>
    <row r="2384" spans="9:23" x14ac:dyDescent="0.25">
      <c r="I2384" s="1"/>
      <c r="V2384" t="s">
        <v>9753</v>
      </c>
      <c r="W2384">
        <f t="shared" si="99"/>
        <v>1</v>
      </c>
    </row>
    <row r="2385" spans="9:23" x14ac:dyDescent="0.25">
      <c r="I2385" s="1"/>
      <c r="V2385" t="s">
        <v>9754</v>
      </c>
      <c r="W2385">
        <f t="shared" si="99"/>
        <v>0</v>
      </c>
    </row>
    <row r="2386" spans="9:23" x14ac:dyDescent="0.25">
      <c r="I2386" s="1"/>
      <c r="V2386" t="s">
        <v>9755</v>
      </c>
      <c r="W2386">
        <f t="shared" si="99"/>
        <v>0</v>
      </c>
    </row>
    <row r="2387" spans="9:23" x14ac:dyDescent="0.25">
      <c r="I2387" s="1"/>
      <c r="V2387" t="s">
        <v>9756</v>
      </c>
      <c r="W2387">
        <f t="shared" si="99"/>
        <v>0</v>
      </c>
    </row>
    <row r="2388" spans="9:23" x14ac:dyDescent="0.25">
      <c r="I2388" s="1"/>
      <c r="V2388" t="s">
        <v>9757</v>
      </c>
      <c r="W2388">
        <f t="shared" si="99"/>
        <v>0</v>
      </c>
    </row>
    <row r="2389" spans="9:23" x14ac:dyDescent="0.25">
      <c r="I2389" s="1"/>
      <c r="V2389" t="s">
        <v>9758</v>
      </c>
      <c r="W2389">
        <f t="shared" si="99"/>
        <v>0</v>
      </c>
    </row>
    <row r="2390" spans="9:23" x14ac:dyDescent="0.25">
      <c r="I2390" s="1"/>
      <c r="V2390" t="s">
        <v>9759</v>
      </c>
      <c r="W2390">
        <f t="shared" si="99"/>
        <v>0</v>
      </c>
    </row>
    <row r="2391" spans="9:23" x14ac:dyDescent="0.25">
      <c r="I2391" s="1"/>
      <c r="V2391" t="s">
        <v>9760</v>
      </c>
      <c r="W2391">
        <f t="shared" si="99"/>
        <v>0</v>
      </c>
    </row>
    <row r="2392" spans="9:23" x14ac:dyDescent="0.25">
      <c r="I2392" s="1"/>
      <c r="V2392" t="s">
        <v>9761</v>
      </c>
      <c r="W2392">
        <f t="shared" si="99"/>
        <v>0</v>
      </c>
    </row>
    <row r="2393" spans="9:23" x14ac:dyDescent="0.25">
      <c r="I2393" s="1"/>
      <c r="V2393" t="s">
        <v>9762</v>
      </c>
      <c r="W2393">
        <f t="shared" si="99"/>
        <v>0</v>
      </c>
    </row>
    <row r="2394" spans="9:23" x14ac:dyDescent="0.25">
      <c r="I2394" s="1"/>
      <c r="V2394" t="s">
        <v>9763</v>
      </c>
      <c r="W2394">
        <f t="shared" si="99"/>
        <v>0</v>
      </c>
    </row>
    <row r="2395" spans="9:23" x14ac:dyDescent="0.25">
      <c r="I2395" s="1"/>
      <c r="V2395" t="s">
        <v>9764</v>
      </c>
      <c r="W2395">
        <f t="shared" si="99"/>
        <v>0</v>
      </c>
    </row>
    <row r="2396" spans="9:23" x14ac:dyDescent="0.25">
      <c r="I2396" s="1"/>
      <c r="V2396" t="s">
        <v>9765</v>
      </c>
      <c r="W2396">
        <f t="shared" si="99"/>
        <v>0</v>
      </c>
    </row>
    <row r="2397" spans="9:23" x14ac:dyDescent="0.25">
      <c r="I2397" s="1"/>
      <c r="V2397" t="s">
        <v>9766</v>
      </c>
      <c r="W2397">
        <f t="shared" si="99"/>
        <v>0</v>
      </c>
    </row>
    <row r="2398" spans="9:23" x14ac:dyDescent="0.25">
      <c r="I2398" s="1"/>
      <c r="V2398" t="s">
        <v>7344</v>
      </c>
      <c r="W2398">
        <f t="shared" si="99"/>
        <v>0</v>
      </c>
    </row>
    <row r="2399" spans="9:23" x14ac:dyDescent="0.25">
      <c r="I2399" s="1"/>
      <c r="V2399" t="s">
        <v>9767</v>
      </c>
      <c r="W2399">
        <f t="shared" si="99"/>
        <v>0</v>
      </c>
    </row>
    <row r="2400" spans="9:23" x14ac:dyDescent="0.25">
      <c r="I2400" s="1"/>
      <c r="V2400" t="s">
        <v>7086</v>
      </c>
      <c r="W2400">
        <f t="shared" si="99"/>
        <v>0</v>
      </c>
    </row>
    <row r="2401" spans="9:23" x14ac:dyDescent="0.25">
      <c r="I2401" s="1"/>
      <c r="V2401" t="s">
        <v>7084</v>
      </c>
      <c r="W2401">
        <f t="shared" si="99"/>
        <v>0</v>
      </c>
    </row>
    <row r="2402" spans="9:23" x14ac:dyDescent="0.25">
      <c r="I2402" s="1"/>
      <c r="V2402" t="s">
        <v>7142</v>
      </c>
      <c r="W2402">
        <f t="shared" si="99"/>
        <v>0</v>
      </c>
    </row>
    <row r="2403" spans="9:23" x14ac:dyDescent="0.25">
      <c r="I2403" s="1"/>
      <c r="V2403" t="s">
        <v>9768</v>
      </c>
      <c r="W2403">
        <f t="shared" si="99"/>
        <v>0</v>
      </c>
    </row>
    <row r="2404" spans="9:23" x14ac:dyDescent="0.25">
      <c r="I2404" s="1"/>
      <c r="V2404" t="s">
        <v>9769</v>
      </c>
      <c r="W2404">
        <f t="shared" si="99"/>
        <v>0</v>
      </c>
    </row>
    <row r="2405" spans="9:23" x14ac:dyDescent="0.25">
      <c r="I2405" s="1"/>
      <c r="V2405" t="s">
        <v>7772</v>
      </c>
      <c r="W2405">
        <f t="shared" si="99"/>
        <v>0</v>
      </c>
    </row>
    <row r="2406" spans="9:23" x14ac:dyDescent="0.25">
      <c r="I2406" s="1"/>
      <c r="V2406" t="s">
        <v>7285</v>
      </c>
      <c r="W2406">
        <f t="shared" si="99"/>
        <v>0</v>
      </c>
    </row>
    <row r="2407" spans="9:23" x14ac:dyDescent="0.25">
      <c r="I2407" s="1"/>
      <c r="V2407" t="s">
        <v>9770</v>
      </c>
      <c r="W2407">
        <f t="shared" si="99"/>
        <v>0</v>
      </c>
    </row>
    <row r="2408" spans="9:23" x14ac:dyDescent="0.25">
      <c r="I2408" s="1"/>
      <c r="V2408" t="s">
        <v>9771</v>
      </c>
      <c r="W2408">
        <f t="shared" si="99"/>
        <v>0</v>
      </c>
    </row>
    <row r="2409" spans="9:23" x14ac:dyDescent="0.25">
      <c r="I2409" s="1"/>
      <c r="V2409" t="s">
        <v>9772</v>
      </c>
      <c r="W2409">
        <f t="shared" si="99"/>
        <v>0</v>
      </c>
    </row>
    <row r="2410" spans="9:23" x14ac:dyDescent="0.25">
      <c r="I2410" s="1"/>
      <c r="V2410" t="s">
        <v>9773</v>
      </c>
      <c r="W2410">
        <f t="shared" si="99"/>
        <v>0</v>
      </c>
    </row>
    <row r="2411" spans="9:23" x14ac:dyDescent="0.25">
      <c r="I2411" s="1"/>
      <c r="V2411" t="s">
        <v>9774</v>
      </c>
      <c r="W2411">
        <f t="shared" si="99"/>
        <v>0</v>
      </c>
    </row>
    <row r="2412" spans="9:23" x14ac:dyDescent="0.25">
      <c r="I2412" s="1"/>
      <c r="V2412" t="s">
        <v>9775</v>
      </c>
      <c r="W2412">
        <f t="shared" si="99"/>
        <v>0</v>
      </c>
    </row>
    <row r="2413" spans="9:23" x14ac:dyDescent="0.25">
      <c r="I2413" s="1"/>
      <c r="V2413" t="s">
        <v>7773</v>
      </c>
      <c r="W2413">
        <f t="shared" si="99"/>
        <v>0</v>
      </c>
    </row>
    <row r="2414" spans="9:23" x14ac:dyDescent="0.25">
      <c r="I2414" s="1"/>
      <c r="V2414" t="s">
        <v>9776</v>
      </c>
      <c r="W2414">
        <f t="shared" si="99"/>
        <v>0</v>
      </c>
    </row>
    <row r="2415" spans="9:23" x14ac:dyDescent="0.25">
      <c r="I2415" s="1"/>
      <c r="V2415" t="s">
        <v>7296</v>
      </c>
      <c r="W2415">
        <f t="shared" si="99"/>
        <v>0</v>
      </c>
    </row>
    <row r="2416" spans="9:23" x14ac:dyDescent="0.25">
      <c r="I2416" s="1"/>
      <c r="V2416" t="s">
        <v>9777</v>
      </c>
      <c r="W2416">
        <f t="shared" si="99"/>
        <v>0</v>
      </c>
    </row>
    <row r="2417" spans="9:23" x14ac:dyDescent="0.25">
      <c r="I2417" s="1"/>
      <c r="V2417" t="s">
        <v>9778</v>
      </c>
      <c r="W2417">
        <f t="shared" si="99"/>
        <v>0</v>
      </c>
    </row>
    <row r="2418" spans="9:23" x14ac:dyDescent="0.25">
      <c r="I2418" s="1"/>
      <c r="V2418" t="s">
        <v>9779</v>
      </c>
      <c r="W2418">
        <f t="shared" si="99"/>
        <v>4</v>
      </c>
    </row>
    <row r="2419" spans="9:23" x14ac:dyDescent="0.25">
      <c r="I2419" s="1"/>
      <c r="V2419" t="s">
        <v>7112</v>
      </c>
      <c r="W2419">
        <f t="shared" si="99"/>
        <v>0</v>
      </c>
    </row>
    <row r="2420" spans="9:23" x14ac:dyDescent="0.25">
      <c r="I2420" s="1"/>
      <c r="V2420" t="s">
        <v>7275</v>
      </c>
      <c r="W2420">
        <f t="shared" si="99"/>
        <v>0</v>
      </c>
    </row>
    <row r="2421" spans="9:23" x14ac:dyDescent="0.25">
      <c r="I2421" s="1"/>
      <c r="V2421" t="s">
        <v>9780</v>
      </c>
      <c r="W2421">
        <f t="shared" si="99"/>
        <v>0</v>
      </c>
    </row>
    <row r="2422" spans="9:23" x14ac:dyDescent="0.25">
      <c r="I2422" s="1"/>
      <c r="V2422" t="s">
        <v>9781</v>
      </c>
      <c r="W2422">
        <f t="shared" si="99"/>
        <v>0</v>
      </c>
    </row>
    <row r="2423" spans="9:23" x14ac:dyDescent="0.25">
      <c r="I2423" s="1"/>
      <c r="V2423" t="s">
        <v>9782</v>
      </c>
      <c r="W2423">
        <f t="shared" si="99"/>
        <v>0</v>
      </c>
    </row>
    <row r="2424" spans="9:23" x14ac:dyDescent="0.25">
      <c r="I2424" s="1"/>
      <c r="V2424" t="s">
        <v>9783</v>
      </c>
      <c r="W2424">
        <f t="shared" si="99"/>
        <v>0</v>
      </c>
    </row>
    <row r="2425" spans="9:23" x14ac:dyDescent="0.25">
      <c r="I2425" s="1"/>
      <c r="V2425" t="s">
        <v>9784</v>
      </c>
      <c r="W2425">
        <f t="shared" si="99"/>
        <v>0</v>
      </c>
    </row>
    <row r="2426" spans="9:23" x14ac:dyDescent="0.25">
      <c r="I2426" s="1"/>
      <c r="V2426" t="s">
        <v>9785</v>
      </c>
      <c r="W2426">
        <f t="shared" si="99"/>
        <v>0</v>
      </c>
    </row>
    <row r="2427" spans="9:23" x14ac:dyDescent="0.25">
      <c r="I2427" s="1"/>
      <c r="V2427" t="s">
        <v>9786</v>
      </c>
      <c r="W2427">
        <f t="shared" si="99"/>
        <v>0</v>
      </c>
    </row>
    <row r="2428" spans="9:23" x14ac:dyDescent="0.25">
      <c r="I2428" s="1"/>
      <c r="V2428" t="s">
        <v>9787</v>
      </c>
      <c r="W2428">
        <f t="shared" si="99"/>
        <v>0</v>
      </c>
    </row>
    <row r="2429" spans="9:23" x14ac:dyDescent="0.25">
      <c r="I2429" s="1"/>
      <c r="V2429" t="s">
        <v>7491</v>
      </c>
      <c r="W2429">
        <f t="shared" si="99"/>
        <v>0</v>
      </c>
    </row>
    <row r="2430" spans="9:23" x14ac:dyDescent="0.25">
      <c r="I2430" s="1"/>
      <c r="V2430" t="s">
        <v>7348</v>
      </c>
      <c r="W2430">
        <f t="shared" si="99"/>
        <v>0</v>
      </c>
    </row>
    <row r="2431" spans="9:23" x14ac:dyDescent="0.25">
      <c r="I2431" s="1"/>
      <c r="V2431" t="s">
        <v>7592</v>
      </c>
      <c r="W2431">
        <f t="shared" si="99"/>
        <v>0</v>
      </c>
    </row>
    <row r="2432" spans="9:23" x14ac:dyDescent="0.25">
      <c r="I2432" s="1"/>
      <c r="V2432" t="s">
        <v>7442</v>
      </c>
      <c r="W2432">
        <f t="shared" si="99"/>
        <v>0</v>
      </c>
    </row>
    <row r="2433" spans="9:23" x14ac:dyDescent="0.25">
      <c r="I2433" s="1"/>
      <c r="V2433" t="s">
        <v>9788</v>
      </c>
      <c r="W2433">
        <f t="shared" si="99"/>
        <v>0</v>
      </c>
    </row>
    <row r="2434" spans="9:23" x14ac:dyDescent="0.25">
      <c r="I2434" s="1"/>
      <c r="V2434" t="s">
        <v>9789</v>
      </c>
      <c r="W2434">
        <f t="shared" si="99"/>
        <v>0</v>
      </c>
    </row>
    <row r="2435" spans="9:23" x14ac:dyDescent="0.25">
      <c r="I2435" s="1"/>
      <c r="V2435" t="s">
        <v>9790</v>
      </c>
      <c r="W2435">
        <f t="shared" ref="W2435:W2498" si="100">COUNTIF(O:O,"*"&amp;V2435&amp;"*")</f>
        <v>0</v>
      </c>
    </row>
    <row r="2436" spans="9:23" x14ac:dyDescent="0.25">
      <c r="I2436" s="1"/>
      <c r="V2436" t="s">
        <v>9791</v>
      </c>
      <c r="W2436">
        <f t="shared" si="100"/>
        <v>0</v>
      </c>
    </row>
    <row r="2437" spans="9:23" x14ac:dyDescent="0.25">
      <c r="I2437" s="1"/>
      <c r="V2437" t="s">
        <v>9792</v>
      </c>
      <c r="W2437">
        <f t="shared" si="100"/>
        <v>0</v>
      </c>
    </row>
    <row r="2438" spans="9:23" x14ac:dyDescent="0.25">
      <c r="I2438" s="1"/>
      <c r="V2438" t="s">
        <v>9793</v>
      </c>
      <c r="W2438">
        <f t="shared" si="100"/>
        <v>0</v>
      </c>
    </row>
    <row r="2439" spans="9:23" x14ac:dyDescent="0.25">
      <c r="I2439" s="1"/>
      <c r="V2439" t="s">
        <v>9794</v>
      </c>
      <c r="W2439">
        <f t="shared" si="100"/>
        <v>0</v>
      </c>
    </row>
    <row r="2440" spans="9:23" x14ac:dyDescent="0.25">
      <c r="I2440" s="1"/>
      <c r="V2440" t="s">
        <v>9795</v>
      </c>
      <c r="W2440">
        <f t="shared" si="100"/>
        <v>0</v>
      </c>
    </row>
    <row r="2441" spans="9:23" x14ac:dyDescent="0.25">
      <c r="I2441" s="1"/>
      <c r="V2441" t="s">
        <v>9796</v>
      </c>
      <c r="W2441">
        <f t="shared" si="100"/>
        <v>0</v>
      </c>
    </row>
    <row r="2442" spans="9:23" x14ac:dyDescent="0.25">
      <c r="I2442" s="1"/>
      <c r="V2442" t="s">
        <v>9797</v>
      </c>
      <c r="W2442">
        <f t="shared" si="100"/>
        <v>0</v>
      </c>
    </row>
    <row r="2443" spans="9:23" x14ac:dyDescent="0.25">
      <c r="I2443" s="1"/>
      <c r="V2443" t="s">
        <v>9798</v>
      </c>
      <c r="W2443">
        <f t="shared" si="100"/>
        <v>0</v>
      </c>
    </row>
    <row r="2444" spans="9:23" x14ac:dyDescent="0.25">
      <c r="I2444" s="1"/>
      <c r="V2444" t="s">
        <v>9799</v>
      </c>
      <c r="W2444">
        <f t="shared" si="100"/>
        <v>0</v>
      </c>
    </row>
    <row r="2445" spans="9:23" x14ac:dyDescent="0.25">
      <c r="I2445" s="1"/>
      <c r="V2445" t="s">
        <v>7596</v>
      </c>
      <c r="W2445">
        <f t="shared" si="100"/>
        <v>0</v>
      </c>
    </row>
    <row r="2446" spans="9:23" x14ac:dyDescent="0.25">
      <c r="I2446" s="1"/>
      <c r="V2446" t="s">
        <v>9800</v>
      </c>
      <c r="W2446">
        <f t="shared" si="100"/>
        <v>0</v>
      </c>
    </row>
    <row r="2447" spans="9:23" x14ac:dyDescent="0.25">
      <c r="I2447" s="1"/>
      <c r="V2447" t="s">
        <v>9801</v>
      </c>
      <c r="W2447">
        <f t="shared" si="100"/>
        <v>0</v>
      </c>
    </row>
    <row r="2448" spans="9:23" x14ac:dyDescent="0.25">
      <c r="I2448" s="1"/>
      <c r="V2448" t="s">
        <v>9802</v>
      </c>
      <c r="W2448">
        <f t="shared" si="100"/>
        <v>0</v>
      </c>
    </row>
    <row r="2449" spans="9:23" x14ac:dyDescent="0.25">
      <c r="I2449" s="1"/>
      <c r="V2449" t="s">
        <v>9803</v>
      </c>
      <c r="W2449">
        <f t="shared" si="100"/>
        <v>0</v>
      </c>
    </row>
    <row r="2450" spans="9:23" x14ac:dyDescent="0.25">
      <c r="I2450" s="1"/>
      <c r="V2450" t="s">
        <v>9804</v>
      </c>
      <c r="W2450">
        <f t="shared" si="100"/>
        <v>0</v>
      </c>
    </row>
    <row r="2451" spans="9:23" x14ac:dyDescent="0.25">
      <c r="I2451" s="1"/>
      <c r="V2451" t="s">
        <v>9805</v>
      </c>
      <c r="W2451">
        <f t="shared" si="100"/>
        <v>0</v>
      </c>
    </row>
    <row r="2452" spans="9:23" x14ac:dyDescent="0.25">
      <c r="V2452" t="s">
        <v>9806</v>
      </c>
      <c r="W2452">
        <f t="shared" si="100"/>
        <v>0</v>
      </c>
    </row>
    <row r="2453" spans="9:23" x14ac:dyDescent="0.25">
      <c r="I2453" s="1"/>
      <c r="V2453" t="s">
        <v>7452</v>
      </c>
      <c r="W2453">
        <f t="shared" si="100"/>
        <v>0</v>
      </c>
    </row>
    <row r="2454" spans="9:23" x14ac:dyDescent="0.25">
      <c r="I2454" s="1"/>
      <c r="V2454" t="s">
        <v>9807</v>
      </c>
      <c r="W2454">
        <f t="shared" si="100"/>
        <v>0</v>
      </c>
    </row>
    <row r="2455" spans="9:23" x14ac:dyDescent="0.25">
      <c r="I2455" s="1"/>
      <c r="V2455" t="s">
        <v>9808</v>
      </c>
      <c r="W2455">
        <f t="shared" si="100"/>
        <v>0</v>
      </c>
    </row>
    <row r="2456" spans="9:23" x14ac:dyDescent="0.25">
      <c r="I2456" s="1"/>
      <c r="V2456" t="s">
        <v>7709</v>
      </c>
      <c r="W2456">
        <f t="shared" si="100"/>
        <v>0</v>
      </c>
    </row>
    <row r="2457" spans="9:23" x14ac:dyDescent="0.25">
      <c r="I2457" s="1"/>
      <c r="V2457" t="s">
        <v>9809</v>
      </c>
      <c r="W2457">
        <f t="shared" si="100"/>
        <v>0</v>
      </c>
    </row>
    <row r="2458" spans="9:23" x14ac:dyDescent="0.25">
      <c r="I2458" s="1"/>
      <c r="V2458" t="s">
        <v>9810</v>
      </c>
      <c r="W2458">
        <f t="shared" si="100"/>
        <v>0</v>
      </c>
    </row>
    <row r="2459" spans="9:23" x14ac:dyDescent="0.25">
      <c r="I2459" s="1"/>
      <c r="V2459" t="s">
        <v>9811</v>
      </c>
      <c r="W2459">
        <f t="shared" si="100"/>
        <v>0</v>
      </c>
    </row>
    <row r="2460" spans="9:23" x14ac:dyDescent="0.25">
      <c r="I2460" s="1"/>
      <c r="V2460" t="s">
        <v>9812</v>
      </c>
      <c r="W2460">
        <f t="shared" si="100"/>
        <v>0</v>
      </c>
    </row>
    <row r="2461" spans="9:23" x14ac:dyDescent="0.25">
      <c r="I2461" s="1"/>
      <c r="V2461" t="s">
        <v>9813</v>
      </c>
      <c r="W2461">
        <f t="shared" si="100"/>
        <v>0</v>
      </c>
    </row>
    <row r="2462" spans="9:23" x14ac:dyDescent="0.25">
      <c r="I2462" s="1"/>
      <c r="V2462" t="s">
        <v>9814</v>
      </c>
      <c r="W2462">
        <f t="shared" si="100"/>
        <v>0</v>
      </c>
    </row>
    <row r="2463" spans="9:23" x14ac:dyDescent="0.25">
      <c r="I2463" s="1"/>
      <c r="V2463" t="s">
        <v>9815</v>
      </c>
      <c r="W2463">
        <f t="shared" si="100"/>
        <v>1</v>
      </c>
    </row>
    <row r="2464" spans="9:23" x14ac:dyDescent="0.25">
      <c r="I2464" s="1"/>
      <c r="V2464" t="s">
        <v>7674</v>
      </c>
      <c r="W2464">
        <f t="shared" si="100"/>
        <v>0</v>
      </c>
    </row>
    <row r="2465" spans="9:23" x14ac:dyDescent="0.25">
      <c r="I2465" s="1"/>
      <c r="V2465" t="s">
        <v>9816</v>
      </c>
      <c r="W2465">
        <f t="shared" si="100"/>
        <v>1</v>
      </c>
    </row>
    <row r="2466" spans="9:23" x14ac:dyDescent="0.25">
      <c r="I2466" s="1"/>
      <c r="V2466" t="s">
        <v>9817</v>
      </c>
      <c r="W2466">
        <f t="shared" si="100"/>
        <v>0</v>
      </c>
    </row>
    <row r="2467" spans="9:23" x14ac:dyDescent="0.25">
      <c r="I2467" s="1"/>
      <c r="V2467" t="s">
        <v>9818</v>
      </c>
      <c r="W2467">
        <f t="shared" si="100"/>
        <v>0</v>
      </c>
    </row>
    <row r="2468" spans="9:23" x14ac:dyDescent="0.25">
      <c r="I2468" s="1"/>
      <c r="V2468" t="s">
        <v>9819</v>
      </c>
      <c r="W2468">
        <f t="shared" si="100"/>
        <v>0</v>
      </c>
    </row>
    <row r="2469" spans="9:23" x14ac:dyDescent="0.25">
      <c r="I2469" s="1"/>
      <c r="V2469" t="s">
        <v>9820</v>
      </c>
      <c r="W2469">
        <f t="shared" si="100"/>
        <v>0</v>
      </c>
    </row>
    <row r="2470" spans="9:23" x14ac:dyDescent="0.25">
      <c r="I2470" s="1"/>
      <c r="V2470" t="s">
        <v>9821</v>
      </c>
      <c r="W2470">
        <f t="shared" si="100"/>
        <v>0</v>
      </c>
    </row>
    <row r="2471" spans="9:23" x14ac:dyDescent="0.25">
      <c r="I2471" s="1"/>
      <c r="V2471" t="s">
        <v>9822</v>
      </c>
      <c r="W2471">
        <f t="shared" si="100"/>
        <v>3</v>
      </c>
    </row>
    <row r="2472" spans="9:23" x14ac:dyDescent="0.25">
      <c r="I2472" s="1"/>
      <c r="V2472" t="s">
        <v>9823</v>
      </c>
      <c r="W2472">
        <f t="shared" si="100"/>
        <v>0</v>
      </c>
    </row>
    <row r="2473" spans="9:23" x14ac:dyDescent="0.25">
      <c r="I2473" s="1"/>
      <c r="V2473" t="s">
        <v>7706</v>
      </c>
      <c r="W2473">
        <f t="shared" si="100"/>
        <v>0</v>
      </c>
    </row>
    <row r="2474" spans="9:23" x14ac:dyDescent="0.25">
      <c r="I2474" s="1"/>
      <c r="V2474" t="s">
        <v>9824</v>
      </c>
      <c r="W2474">
        <f t="shared" si="100"/>
        <v>0</v>
      </c>
    </row>
    <row r="2475" spans="9:23" x14ac:dyDescent="0.25">
      <c r="V2475" t="s">
        <v>7290</v>
      </c>
      <c r="W2475">
        <f t="shared" si="100"/>
        <v>0</v>
      </c>
    </row>
    <row r="2476" spans="9:23" x14ac:dyDescent="0.25">
      <c r="I2476" s="1"/>
      <c r="V2476" t="s">
        <v>7576</v>
      </c>
      <c r="W2476">
        <f t="shared" si="100"/>
        <v>0</v>
      </c>
    </row>
    <row r="2477" spans="9:23" x14ac:dyDescent="0.25">
      <c r="I2477" s="1"/>
      <c r="V2477" t="s">
        <v>9825</v>
      </c>
      <c r="W2477">
        <f t="shared" si="100"/>
        <v>0</v>
      </c>
    </row>
    <row r="2478" spans="9:23" x14ac:dyDescent="0.25">
      <c r="I2478" s="1"/>
      <c r="V2478" t="s">
        <v>9826</v>
      </c>
      <c r="W2478">
        <f t="shared" si="100"/>
        <v>0</v>
      </c>
    </row>
    <row r="2479" spans="9:23" x14ac:dyDescent="0.25">
      <c r="I2479" s="1"/>
      <c r="V2479" t="s">
        <v>9827</v>
      </c>
      <c r="W2479">
        <f t="shared" si="100"/>
        <v>0</v>
      </c>
    </row>
    <row r="2480" spans="9:23" x14ac:dyDescent="0.25">
      <c r="I2480" s="1"/>
      <c r="V2480" t="s">
        <v>9828</v>
      </c>
      <c r="W2480">
        <f t="shared" si="100"/>
        <v>0</v>
      </c>
    </row>
    <row r="2481" spans="9:23" x14ac:dyDescent="0.25">
      <c r="I2481" s="1"/>
      <c r="V2481" t="s">
        <v>9829</v>
      </c>
      <c r="W2481">
        <f t="shared" si="100"/>
        <v>0</v>
      </c>
    </row>
    <row r="2482" spans="9:23" x14ac:dyDescent="0.25">
      <c r="I2482" s="1"/>
      <c r="V2482" t="s">
        <v>9830</v>
      </c>
      <c r="W2482">
        <f t="shared" si="100"/>
        <v>0</v>
      </c>
    </row>
    <row r="2483" spans="9:23" x14ac:dyDescent="0.25">
      <c r="I2483" s="1"/>
      <c r="V2483" t="s">
        <v>9831</v>
      </c>
      <c r="W2483">
        <f t="shared" si="100"/>
        <v>0</v>
      </c>
    </row>
    <row r="2484" spans="9:23" x14ac:dyDescent="0.25">
      <c r="I2484" s="1"/>
      <c r="V2484" t="s">
        <v>9832</v>
      </c>
      <c r="W2484">
        <f t="shared" si="100"/>
        <v>1</v>
      </c>
    </row>
    <row r="2485" spans="9:23" x14ac:dyDescent="0.25">
      <c r="I2485" s="1"/>
      <c r="V2485" t="s">
        <v>9833</v>
      </c>
      <c r="W2485">
        <f t="shared" si="100"/>
        <v>0</v>
      </c>
    </row>
    <row r="2486" spans="9:23" x14ac:dyDescent="0.25">
      <c r="I2486" s="1"/>
      <c r="V2486" t="s">
        <v>9834</v>
      </c>
      <c r="W2486">
        <f t="shared" si="100"/>
        <v>0</v>
      </c>
    </row>
    <row r="2487" spans="9:23" x14ac:dyDescent="0.25">
      <c r="I2487" s="1"/>
      <c r="V2487" t="s">
        <v>7973</v>
      </c>
      <c r="W2487">
        <f t="shared" si="100"/>
        <v>0</v>
      </c>
    </row>
    <row r="2488" spans="9:23" x14ac:dyDescent="0.25">
      <c r="I2488" s="1"/>
      <c r="V2488" t="s">
        <v>9835</v>
      </c>
      <c r="W2488">
        <f t="shared" si="100"/>
        <v>0</v>
      </c>
    </row>
    <row r="2489" spans="9:23" x14ac:dyDescent="0.25">
      <c r="I2489" s="1"/>
      <c r="V2489" t="s">
        <v>9836</v>
      </c>
      <c r="W2489">
        <f t="shared" si="100"/>
        <v>0</v>
      </c>
    </row>
    <row r="2490" spans="9:23" x14ac:dyDescent="0.25">
      <c r="I2490" s="1"/>
      <c r="V2490" t="s">
        <v>7090</v>
      </c>
      <c r="W2490">
        <f t="shared" si="100"/>
        <v>0</v>
      </c>
    </row>
    <row r="2491" spans="9:23" x14ac:dyDescent="0.25">
      <c r="I2491" s="1"/>
      <c r="V2491" t="s">
        <v>9837</v>
      </c>
      <c r="W2491">
        <f t="shared" si="100"/>
        <v>0</v>
      </c>
    </row>
    <row r="2492" spans="9:23" x14ac:dyDescent="0.25">
      <c r="I2492" s="1"/>
      <c r="V2492" t="s">
        <v>9838</v>
      </c>
      <c r="W2492">
        <f t="shared" si="100"/>
        <v>0</v>
      </c>
    </row>
    <row r="2493" spans="9:23" x14ac:dyDescent="0.25">
      <c r="I2493" s="1"/>
      <c r="V2493" t="s">
        <v>9839</v>
      </c>
      <c r="W2493">
        <f t="shared" si="100"/>
        <v>0</v>
      </c>
    </row>
    <row r="2494" spans="9:23" x14ac:dyDescent="0.25">
      <c r="I2494" s="1"/>
      <c r="V2494" t="s">
        <v>9840</v>
      </c>
      <c r="W2494">
        <f t="shared" si="100"/>
        <v>0</v>
      </c>
    </row>
    <row r="2495" spans="9:23" x14ac:dyDescent="0.25">
      <c r="I2495" s="1"/>
      <c r="V2495" t="s">
        <v>9841</v>
      </c>
      <c r="W2495">
        <f t="shared" si="100"/>
        <v>0</v>
      </c>
    </row>
    <row r="2496" spans="9:23" x14ac:dyDescent="0.25">
      <c r="I2496" s="1"/>
      <c r="V2496" t="s">
        <v>9842</v>
      </c>
      <c r="W2496">
        <f t="shared" si="100"/>
        <v>0</v>
      </c>
    </row>
    <row r="2497" spans="9:23" x14ac:dyDescent="0.25">
      <c r="I2497" s="1"/>
      <c r="V2497" t="s">
        <v>9843</v>
      </c>
      <c r="W2497">
        <f t="shared" si="100"/>
        <v>0</v>
      </c>
    </row>
    <row r="2498" spans="9:23" x14ac:dyDescent="0.25">
      <c r="I2498" s="1"/>
      <c r="V2498" t="s">
        <v>9844</v>
      </c>
      <c r="W2498">
        <f t="shared" si="100"/>
        <v>0</v>
      </c>
    </row>
    <row r="2499" spans="9:23" x14ac:dyDescent="0.25">
      <c r="I2499" s="1"/>
      <c r="V2499" t="s">
        <v>9845</v>
      </c>
      <c r="W2499">
        <f t="shared" ref="W2499:W2562" si="101">COUNTIF(O:O,"*"&amp;V2499&amp;"*")</f>
        <v>0</v>
      </c>
    </row>
    <row r="2500" spans="9:23" x14ac:dyDescent="0.25">
      <c r="I2500" s="1"/>
      <c r="V2500" t="s">
        <v>9846</v>
      </c>
      <c r="W2500">
        <f t="shared" si="101"/>
        <v>0</v>
      </c>
    </row>
    <row r="2501" spans="9:23" x14ac:dyDescent="0.25">
      <c r="I2501" s="1"/>
      <c r="V2501" t="s">
        <v>9847</v>
      </c>
      <c r="W2501">
        <f t="shared" si="101"/>
        <v>0</v>
      </c>
    </row>
    <row r="2502" spans="9:23" x14ac:dyDescent="0.25">
      <c r="I2502" s="1"/>
      <c r="V2502" t="s">
        <v>9848</v>
      </c>
      <c r="W2502">
        <f t="shared" si="101"/>
        <v>0</v>
      </c>
    </row>
    <row r="2503" spans="9:23" x14ac:dyDescent="0.25">
      <c r="I2503" s="1"/>
      <c r="V2503" t="s">
        <v>9849</v>
      </c>
      <c r="W2503">
        <f t="shared" si="101"/>
        <v>0</v>
      </c>
    </row>
    <row r="2504" spans="9:23" x14ac:dyDescent="0.25">
      <c r="I2504" s="1"/>
      <c r="V2504" t="s">
        <v>9850</v>
      </c>
      <c r="W2504">
        <f t="shared" si="101"/>
        <v>0</v>
      </c>
    </row>
    <row r="2505" spans="9:23" x14ac:dyDescent="0.25">
      <c r="I2505" s="1"/>
      <c r="V2505" t="s">
        <v>9851</v>
      </c>
      <c r="W2505">
        <f t="shared" si="101"/>
        <v>0</v>
      </c>
    </row>
    <row r="2506" spans="9:23" x14ac:dyDescent="0.25">
      <c r="V2506" t="s">
        <v>9852</v>
      </c>
      <c r="W2506">
        <f t="shared" si="101"/>
        <v>0</v>
      </c>
    </row>
    <row r="2507" spans="9:23" x14ac:dyDescent="0.25">
      <c r="I2507" s="1"/>
      <c r="V2507" t="s">
        <v>7582</v>
      </c>
      <c r="W2507">
        <f t="shared" si="101"/>
        <v>0</v>
      </c>
    </row>
    <row r="2508" spans="9:23" x14ac:dyDescent="0.25">
      <c r="I2508" s="1"/>
      <c r="V2508" t="s">
        <v>7580</v>
      </c>
      <c r="W2508">
        <f t="shared" si="101"/>
        <v>0</v>
      </c>
    </row>
    <row r="2509" spans="9:23" x14ac:dyDescent="0.25">
      <c r="I2509" s="1"/>
      <c r="V2509" t="s">
        <v>8071</v>
      </c>
      <c r="W2509">
        <f t="shared" si="101"/>
        <v>0</v>
      </c>
    </row>
    <row r="2510" spans="9:23" x14ac:dyDescent="0.25">
      <c r="I2510" s="1"/>
      <c r="V2510" t="s">
        <v>9853</v>
      </c>
      <c r="W2510">
        <f t="shared" si="101"/>
        <v>0</v>
      </c>
    </row>
    <row r="2511" spans="9:23" x14ac:dyDescent="0.25">
      <c r="I2511" s="1"/>
      <c r="V2511" t="s">
        <v>9854</v>
      </c>
      <c r="W2511">
        <f t="shared" si="101"/>
        <v>0</v>
      </c>
    </row>
    <row r="2512" spans="9:23" x14ac:dyDescent="0.25">
      <c r="I2512" s="1"/>
      <c r="V2512" t="s">
        <v>9855</v>
      </c>
      <c r="W2512">
        <f t="shared" si="101"/>
        <v>0</v>
      </c>
    </row>
    <row r="2513" spans="9:23" x14ac:dyDescent="0.25">
      <c r="I2513" s="1"/>
      <c r="V2513" t="s">
        <v>9856</v>
      </c>
      <c r="W2513">
        <f t="shared" si="101"/>
        <v>0</v>
      </c>
    </row>
    <row r="2514" spans="9:23" x14ac:dyDescent="0.25">
      <c r="I2514" s="1"/>
      <c r="V2514" t="s">
        <v>9857</v>
      </c>
      <c r="W2514">
        <f t="shared" si="101"/>
        <v>0</v>
      </c>
    </row>
    <row r="2515" spans="9:23" x14ac:dyDescent="0.25">
      <c r="I2515" s="1"/>
      <c r="V2515" t="s">
        <v>9858</v>
      </c>
      <c r="W2515">
        <f t="shared" si="101"/>
        <v>0</v>
      </c>
    </row>
    <row r="2516" spans="9:23" x14ac:dyDescent="0.25">
      <c r="I2516" s="1"/>
      <c r="V2516" t="s">
        <v>9859</v>
      </c>
      <c r="W2516">
        <f t="shared" si="101"/>
        <v>0</v>
      </c>
    </row>
    <row r="2517" spans="9:23" x14ac:dyDescent="0.25">
      <c r="I2517" s="1"/>
      <c r="V2517" t="s">
        <v>9860</v>
      </c>
      <c r="W2517">
        <f t="shared" si="101"/>
        <v>0</v>
      </c>
    </row>
    <row r="2518" spans="9:23" x14ac:dyDescent="0.25">
      <c r="I2518" s="1"/>
      <c r="V2518" t="s">
        <v>9861</v>
      </c>
      <c r="W2518">
        <f t="shared" si="101"/>
        <v>0</v>
      </c>
    </row>
    <row r="2519" spans="9:23" x14ac:dyDescent="0.25">
      <c r="I2519" s="1"/>
      <c r="V2519" t="s">
        <v>9862</v>
      </c>
      <c r="W2519">
        <f t="shared" si="101"/>
        <v>0</v>
      </c>
    </row>
    <row r="2520" spans="9:23" x14ac:dyDescent="0.25">
      <c r="I2520" s="1"/>
      <c r="V2520" t="s">
        <v>9863</v>
      </c>
      <c r="W2520">
        <f t="shared" si="101"/>
        <v>0</v>
      </c>
    </row>
    <row r="2521" spans="9:23" x14ac:dyDescent="0.25">
      <c r="I2521" s="1"/>
      <c r="V2521" t="s">
        <v>7482</v>
      </c>
      <c r="W2521">
        <f t="shared" si="101"/>
        <v>0</v>
      </c>
    </row>
    <row r="2522" spans="9:23" x14ac:dyDescent="0.25">
      <c r="I2522" s="1"/>
      <c r="V2522" t="s">
        <v>9864</v>
      </c>
      <c r="W2522">
        <f t="shared" si="101"/>
        <v>1</v>
      </c>
    </row>
    <row r="2523" spans="9:23" x14ac:dyDescent="0.25">
      <c r="I2523" s="1"/>
      <c r="V2523" t="s">
        <v>9865</v>
      </c>
      <c r="W2523">
        <f t="shared" si="101"/>
        <v>0</v>
      </c>
    </row>
    <row r="2524" spans="9:23" x14ac:dyDescent="0.25">
      <c r="I2524" s="1"/>
      <c r="V2524" t="s">
        <v>9866</v>
      </c>
      <c r="W2524">
        <f t="shared" si="101"/>
        <v>0</v>
      </c>
    </row>
    <row r="2525" spans="9:23" x14ac:dyDescent="0.25">
      <c r="I2525" s="1"/>
      <c r="V2525" t="s">
        <v>9867</v>
      </c>
      <c r="W2525">
        <f t="shared" si="101"/>
        <v>0</v>
      </c>
    </row>
    <row r="2526" spans="9:23" x14ac:dyDescent="0.25">
      <c r="I2526" s="1"/>
      <c r="V2526" t="s">
        <v>9868</v>
      </c>
      <c r="W2526">
        <f t="shared" si="101"/>
        <v>0</v>
      </c>
    </row>
    <row r="2527" spans="9:23" x14ac:dyDescent="0.25">
      <c r="I2527" s="1"/>
      <c r="V2527" t="s">
        <v>9869</v>
      </c>
      <c r="W2527">
        <f t="shared" si="101"/>
        <v>0</v>
      </c>
    </row>
    <row r="2528" spans="9:23" x14ac:dyDescent="0.25">
      <c r="I2528" s="1"/>
      <c r="V2528" t="s">
        <v>9870</v>
      </c>
      <c r="W2528">
        <f t="shared" si="101"/>
        <v>0</v>
      </c>
    </row>
    <row r="2529" spans="9:23" x14ac:dyDescent="0.25">
      <c r="I2529" s="1"/>
      <c r="V2529" t="s">
        <v>9871</v>
      </c>
      <c r="W2529">
        <f t="shared" si="101"/>
        <v>0</v>
      </c>
    </row>
    <row r="2530" spans="9:23" x14ac:dyDescent="0.25">
      <c r="I2530" s="1"/>
      <c r="V2530" t="s">
        <v>7866</v>
      </c>
      <c r="W2530">
        <f t="shared" si="101"/>
        <v>0</v>
      </c>
    </row>
    <row r="2531" spans="9:23" x14ac:dyDescent="0.25">
      <c r="I2531" s="1"/>
      <c r="V2531" t="s">
        <v>9872</v>
      </c>
      <c r="W2531">
        <f t="shared" si="101"/>
        <v>0</v>
      </c>
    </row>
    <row r="2532" spans="9:23" x14ac:dyDescent="0.25">
      <c r="I2532" s="1"/>
      <c r="V2532" t="s">
        <v>9873</v>
      </c>
      <c r="W2532">
        <f t="shared" si="101"/>
        <v>0</v>
      </c>
    </row>
    <row r="2533" spans="9:23" x14ac:dyDescent="0.25">
      <c r="I2533" s="1"/>
      <c r="V2533" t="s">
        <v>9874</v>
      </c>
      <c r="W2533">
        <f t="shared" si="101"/>
        <v>0</v>
      </c>
    </row>
    <row r="2534" spans="9:23" x14ac:dyDescent="0.25">
      <c r="I2534" s="1"/>
      <c r="V2534" t="s">
        <v>9875</v>
      </c>
      <c r="W2534">
        <f t="shared" si="101"/>
        <v>0</v>
      </c>
    </row>
    <row r="2535" spans="9:23" x14ac:dyDescent="0.25">
      <c r="I2535" s="1"/>
      <c r="V2535" t="s">
        <v>9876</v>
      </c>
      <c r="W2535">
        <f t="shared" si="101"/>
        <v>1</v>
      </c>
    </row>
    <row r="2536" spans="9:23" x14ac:dyDescent="0.25">
      <c r="I2536" s="1"/>
      <c r="V2536" t="s">
        <v>9877</v>
      </c>
      <c r="W2536">
        <f t="shared" si="101"/>
        <v>0</v>
      </c>
    </row>
    <row r="2537" spans="9:23" x14ac:dyDescent="0.25">
      <c r="I2537" s="1"/>
      <c r="V2537" t="s">
        <v>9878</v>
      </c>
      <c r="W2537">
        <f t="shared" si="101"/>
        <v>0</v>
      </c>
    </row>
    <row r="2538" spans="9:23" x14ac:dyDescent="0.25">
      <c r="I2538" s="1"/>
      <c r="V2538" t="s">
        <v>9879</v>
      </c>
      <c r="W2538">
        <f t="shared" si="101"/>
        <v>0</v>
      </c>
    </row>
    <row r="2539" spans="9:23" x14ac:dyDescent="0.25">
      <c r="I2539" s="1"/>
      <c r="V2539" t="s">
        <v>9880</v>
      </c>
      <c r="W2539">
        <f t="shared" si="101"/>
        <v>0</v>
      </c>
    </row>
    <row r="2540" spans="9:23" x14ac:dyDescent="0.25">
      <c r="I2540" s="1"/>
      <c r="V2540" t="s">
        <v>9881</v>
      </c>
      <c r="W2540">
        <f t="shared" si="101"/>
        <v>0</v>
      </c>
    </row>
    <row r="2541" spans="9:23" x14ac:dyDescent="0.25">
      <c r="I2541" s="1"/>
      <c r="V2541" t="s">
        <v>9882</v>
      </c>
      <c r="W2541">
        <f t="shared" si="101"/>
        <v>0</v>
      </c>
    </row>
    <row r="2542" spans="9:23" x14ac:dyDescent="0.25">
      <c r="I2542" s="1"/>
      <c r="V2542" t="s">
        <v>9883</v>
      </c>
      <c r="W2542">
        <f t="shared" si="101"/>
        <v>0</v>
      </c>
    </row>
    <row r="2543" spans="9:23" x14ac:dyDescent="0.25">
      <c r="I2543" s="1"/>
      <c r="V2543" t="s">
        <v>9884</v>
      </c>
      <c r="W2543">
        <f t="shared" si="101"/>
        <v>0</v>
      </c>
    </row>
    <row r="2544" spans="9:23" x14ac:dyDescent="0.25">
      <c r="I2544" s="1"/>
      <c r="V2544" t="s">
        <v>9885</v>
      </c>
      <c r="W2544">
        <f t="shared" si="101"/>
        <v>0</v>
      </c>
    </row>
    <row r="2545" spans="9:23" x14ac:dyDescent="0.25">
      <c r="I2545" s="1"/>
      <c r="V2545" t="s">
        <v>9886</v>
      </c>
      <c r="W2545">
        <f t="shared" si="101"/>
        <v>0</v>
      </c>
    </row>
    <row r="2546" spans="9:23" x14ac:dyDescent="0.25">
      <c r="I2546" s="1"/>
      <c r="V2546" t="s">
        <v>9887</v>
      </c>
      <c r="W2546">
        <f t="shared" si="101"/>
        <v>0</v>
      </c>
    </row>
    <row r="2547" spans="9:23" x14ac:dyDescent="0.25">
      <c r="I2547" s="1"/>
      <c r="V2547" t="s">
        <v>9888</v>
      </c>
      <c r="W2547">
        <f t="shared" si="101"/>
        <v>0</v>
      </c>
    </row>
    <row r="2548" spans="9:23" x14ac:dyDescent="0.25">
      <c r="I2548" s="1"/>
      <c r="V2548" t="s">
        <v>9889</v>
      </c>
      <c r="W2548">
        <f t="shared" si="101"/>
        <v>0</v>
      </c>
    </row>
    <row r="2549" spans="9:23" x14ac:dyDescent="0.25">
      <c r="I2549" s="1"/>
      <c r="V2549" t="s">
        <v>9890</v>
      </c>
      <c r="W2549">
        <f t="shared" si="101"/>
        <v>0</v>
      </c>
    </row>
    <row r="2550" spans="9:23" x14ac:dyDescent="0.25">
      <c r="I2550" s="1"/>
      <c r="V2550" t="s">
        <v>9891</v>
      </c>
      <c r="W2550">
        <f t="shared" si="101"/>
        <v>1</v>
      </c>
    </row>
    <row r="2551" spans="9:23" x14ac:dyDescent="0.25">
      <c r="I2551" s="1"/>
      <c r="V2551" t="s">
        <v>9892</v>
      </c>
      <c r="W2551">
        <f t="shared" si="101"/>
        <v>0</v>
      </c>
    </row>
    <row r="2552" spans="9:23" x14ac:dyDescent="0.25">
      <c r="I2552" s="1"/>
      <c r="V2552" t="s">
        <v>7600</v>
      </c>
      <c r="W2552">
        <f t="shared" si="101"/>
        <v>0</v>
      </c>
    </row>
    <row r="2553" spans="9:23" x14ac:dyDescent="0.25">
      <c r="I2553" s="1"/>
      <c r="V2553" t="s">
        <v>9893</v>
      </c>
      <c r="W2553">
        <f t="shared" si="101"/>
        <v>0</v>
      </c>
    </row>
    <row r="2554" spans="9:23" x14ac:dyDescent="0.25">
      <c r="I2554" s="1"/>
      <c r="V2554" t="s">
        <v>9894</v>
      </c>
      <c r="W2554">
        <f t="shared" si="101"/>
        <v>0</v>
      </c>
    </row>
    <row r="2555" spans="9:23" x14ac:dyDescent="0.25">
      <c r="I2555" s="1"/>
      <c r="V2555" t="s">
        <v>9895</v>
      </c>
      <c r="W2555">
        <f t="shared" si="101"/>
        <v>0</v>
      </c>
    </row>
    <row r="2556" spans="9:23" x14ac:dyDescent="0.25">
      <c r="I2556" s="1"/>
      <c r="V2556" t="s">
        <v>9896</v>
      </c>
      <c r="W2556">
        <f t="shared" si="101"/>
        <v>0</v>
      </c>
    </row>
    <row r="2557" spans="9:23" x14ac:dyDescent="0.25">
      <c r="I2557" s="1"/>
      <c r="V2557" t="s">
        <v>9897</v>
      </c>
      <c r="W2557">
        <f t="shared" si="101"/>
        <v>0</v>
      </c>
    </row>
    <row r="2558" spans="9:23" x14ac:dyDescent="0.25">
      <c r="I2558" s="1"/>
      <c r="V2558" t="s">
        <v>9898</v>
      </c>
      <c r="W2558">
        <f t="shared" si="101"/>
        <v>0</v>
      </c>
    </row>
    <row r="2559" spans="9:23" x14ac:dyDescent="0.25">
      <c r="I2559" s="1"/>
      <c r="V2559" t="s">
        <v>8051</v>
      </c>
      <c r="W2559">
        <f t="shared" si="101"/>
        <v>0</v>
      </c>
    </row>
    <row r="2560" spans="9:23" x14ac:dyDescent="0.25">
      <c r="I2560" s="1"/>
      <c r="V2560" t="s">
        <v>9899</v>
      </c>
      <c r="W2560">
        <f t="shared" si="101"/>
        <v>0</v>
      </c>
    </row>
    <row r="2561" spans="9:23" x14ac:dyDescent="0.25">
      <c r="I2561" s="1"/>
      <c r="V2561" t="s">
        <v>9900</v>
      </c>
      <c r="W2561">
        <f t="shared" si="101"/>
        <v>0</v>
      </c>
    </row>
    <row r="2562" spans="9:23" x14ac:dyDescent="0.25">
      <c r="I2562" s="1"/>
      <c r="V2562" t="s">
        <v>9901</v>
      </c>
      <c r="W2562">
        <f t="shared" si="101"/>
        <v>0</v>
      </c>
    </row>
    <row r="2563" spans="9:23" x14ac:dyDescent="0.25">
      <c r="I2563" s="1"/>
      <c r="V2563" t="s">
        <v>9902</v>
      </c>
      <c r="W2563">
        <f t="shared" ref="W2563:W2626" si="102">COUNTIF(O:O,"*"&amp;V2563&amp;"*")</f>
        <v>1</v>
      </c>
    </row>
    <row r="2564" spans="9:23" x14ac:dyDescent="0.25">
      <c r="I2564" s="1"/>
      <c r="V2564" t="s">
        <v>9903</v>
      </c>
      <c r="W2564">
        <f t="shared" si="102"/>
        <v>0</v>
      </c>
    </row>
    <row r="2565" spans="9:23" x14ac:dyDescent="0.25">
      <c r="I2565" s="1"/>
      <c r="V2565" t="s">
        <v>9904</v>
      </c>
      <c r="W2565">
        <f t="shared" si="102"/>
        <v>0</v>
      </c>
    </row>
    <row r="2566" spans="9:23" x14ac:dyDescent="0.25">
      <c r="I2566" s="1"/>
      <c r="V2566" t="s">
        <v>9905</v>
      </c>
      <c r="W2566">
        <f t="shared" si="102"/>
        <v>0</v>
      </c>
    </row>
    <row r="2567" spans="9:23" x14ac:dyDescent="0.25">
      <c r="I2567" s="1"/>
      <c r="V2567" t="s">
        <v>7199</v>
      </c>
      <c r="W2567">
        <f t="shared" si="102"/>
        <v>0</v>
      </c>
    </row>
    <row r="2568" spans="9:23" x14ac:dyDescent="0.25">
      <c r="I2568" s="1"/>
      <c r="V2568" t="s">
        <v>9906</v>
      </c>
      <c r="W2568">
        <f t="shared" si="102"/>
        <v>0</v>
      </c>
    </row>
    <row r="2569" spans="9:23" x14ac:dyDescent="0.25">
      <c r="I2569" s="1"/>
      <c r="V2569" t="s">
        <v>9907</v>
      </c>
      <c r="W2569">
        <f t="shared" si="102"/>
        <v>0</v>
      </c>
    </row>
    <row r="2570" spans="9:23" x14ac:dyDescent="0.25">
      <c r="I2570" s="1"/>
      <c r="V2570" t="s">
        <v>9908</v>
      </c>
      <c r="W2570">
        <f t="shared" si="102"/>
        <v>0</v>
      </c>
    </row>
    <row r="2571" spans="9:23" x14ac:dyDescent="0.25">
      <c r="I2571" s="1"/>
      <c r="V2571" t="s">
        <v>9909</v>
      </c>
      <c r="W2571">
        <f t="shared" si="102"/>
        <v>0</v>
      </c>
    </row>
    <row r="2572" spans="9:23" x14ac:dyDescent="0.25">
      <c r="I2572" s="1"/>
      <c r="V2572" t="s">
        <v>9910</v>
      </c>
      <c r="W2572">
        <f t="shared" si="102"/>
        <v>0</v>
      </c>
    </row>
    <row r="2573" spans="9:23" x14ac:dyDescent="0.25">
      <c r="I2573" s="1"/>
      <c r="V2573" t="s">
        <v>9911</v>
      </c>
      <c r="W2573">
        <f t="shared" si="102"/>
        <v>0</v>
      </c>
    </row>
    <row r="2574" spans="9:23" x14ac:dyDescent="0.25">
      <c r="I2574" s="1"/>
      <c r="V2574" t="s">
        <v>9912</v>
      </c>
      <c r="W2574">
        <f t="shared" si="102"/>
        <v>0</v>
      </c>
    </row>
    <row r="2575" spans="9:23" x14ac:dyDescent="0.25">
      <c r="I2575" s="1"/>
      <c r="V2575" t="s">
        <v>9913</v>
      </c>
      <c r="W2575">
        <f t="shared" si="102"/>
        <v>0</v>
      </c>
    </row>
    <row r="2576" spans="9:23" x14ac:dyDescent="0.25">
      <c r="I2576" s="1"/>
      <c r="V2576" t="s">
        <v>9914</v>
      </c>
      <c r="W2576">
        <f t="shared" si="102"/>
        <v>0</v>
      </c>
    </row>
    <row r="2577" spans="9:23" x14ac:dyDescent="0.25">
      <c r="I2577" s="1"/>
      <c r="V2577" t="s">
        <v>9915</v>
      </c>
      <c r="W2577">
        <f t="shared" si="102"/>
        <v>0</v>
      </c>
    </row>
    <row r="2578" spans="9:23" x14ac:dyDescent="0.25">
      <c r="I2578" s="1"/>
      <c r="V2578" t="s">
        <v>9916</v>
      </c>
      <c r="W2578">
        <f t="shared" si="102"/>
        <v>0</v>
      </c>
    </row>
    <row r="2579" spans="9:23" x14ac:dyDescent="0.25">
      <c r="I2579" s="1"/>
      <c r="V2579" t="s">
        <v>9917</v>
      </c>
      <c r="W2579">
        <f t="shared" si="102"/>
        <v>0</v>
      </c>
    </row>
    <row r="2580" spans="9:23" x14ac:dyDescent="0.25">
      <c r="I2580" s="1"/>
      <c r="V2580" t="s">
        <v>9918</v>
      </c>
      <c r="W2580">
        <f t="shared" si="102"/>
        <v>0</v>
      </c>
    </row>
    <row r="2581" spans="9:23" x14ac:dyDescent="0.25">
      <c r="I2581" s="1"/>
      <c r="V2581" t="s">
        <v>9919</v>
      </c>
      <c r="W2581">
        <f t="shared" si="102"/>
        <v>3</v>
      </c>
    </row>
    <row r="2582" spans="9:23" x14ac:dyDescent="0.25">
      <c r="I2582" s="1"/>
      <c r="V2582" t="s">
        <v>9920</v>
      </c>
      <c r="W2582">
        <f t="shared" si="102"/>
        <v>0</v>
      </c>
    </row>
    <row r="2583" spans="9:23" x14ac:dyDescent="0.25">
      <c r="V2583" t="s">
        <v>9921</v>
      </c>
      <c r="W2583">
        <f t="shared" si="102"/>
        <v>0</v>
      </c>
    </row>
    <row r="2584" spans="9:23" x14ac:dyDescent="0.25">
      <c r="I2584" s="1"/>
      <c r="V2584" t="s">
        <v>9922</v>
      </c>
      <c r="W2584">
        <f t="shared" si="102"/>
        <v>0</v>
      </c>
    </row>
    <row r="2585" spans="9:23" x14ac:dyDescent="0.25">
      <c r="I2585" s="1"/>
      <c r="V2585" t="s">
        <v>9923</v>
      </c>
      <c r="W2585">
        <f t="shared" si="102"/>
        <v>0</v>
      </c>
    </row>
    <row r="2586" spans="9:23" x14ac:dyDescent="0.25">
      <c r="I2586" s="1"/>
      <c r="V2586" t="s">
        <v>9924</v>
      </c>
      <c r="W2586">
        <f t="shared" si="102"/>
        <v>0</v>
      </c>
    </row>
    <row r="2587" spans="9:23" x14ac:dyDescent="0.25">
      <c r="I2587" s="1"/>
      <c r="V2587" t="s">
        <v>9925</v>
      </c>
      <c r="W2587">
        <f t="shared" si="102"/>
        <v>0</v>
      </c>
    </row>
    <row r="2588" spans="9:23" x14ac:dyDescent="0.25">
      <c r="I2588" s="1"/>
      <c r="V2588" t="s">
        <v>9926</v>
      </c>
      <c r="W2588">
        <f t="shared" si="102"/>
        <v>0</v>
      </c>
    </row>
    <row r="2589" spans="9:23" x14ac:dyDescent="0.25">
      <c r="I2589" s="1"/>
      <c r="V2589" t="s">
        <v>9927</v>
      </c>
      <c r="W2589">
        <f t="shared" si="102"/>
        <v>0</v>
      </c>
    </row>
    <row r="2590" spans="9:23" x14ac:dyDescent="0.25">
      <c r="I2590" s="1"/>
      <c r="V2590" t="s">
        <v>9928</v>
      </c>
      <c r="W2590">
        <f t="shared" si="102"/>
        <v>0</v>
      </c>
    </row>
    <row r="2591" spans="9:23" x14ac:dyDescent="0.25">
      <c r="I2591" s="1"/>
      <c r="V2591" t="s">
        <v>9929</v>
      </c>
      <c r="W2591">
        <f t="shared" si="102"/>
        <v>0</v>
      </c>
    </row>
    <row r="2592" spans="9:23" x14ac:dyDescent="0.25">
      <c r="I2592" s="1"/>
      <c r="V2592" t="s">
        <v>9930</v>
      </c>
      <c r="W2592">
        <f t="shared" si="102"/>
        <v>0</v>
      </c>
    </row>
    <row r="2593" spans="9:23" x14ac:dyDescent="0.25">
      <c r="I2593" s="1"/>
      <c r="V2593" t="s">
        <v>7241</v>
      </c>
      <c r="W2593">
        <f t="shared" si="102"/>
        <v>0</v>
      </c>
    </row>
    <row r="2594" spans="9:23" x14ac:dyDescent="0.25">
      <c r="I2594" s="1"/>
      <c r="V2594" t="s">
        <v>9931</v>
      </c>
      <c r="W2594">
        <f t="shared" si="102"/>
        <v>0</v>
      </c>
    </row>
    <row r="2595" spans="9:23" x14ac:dyDescent="0.25">
      <c r="I2595" s="1"/>
      <c r="V2595" t="s">
        <v>9932</v>
      </c>
      <c r="W2595">
        <f t="shared" si="102"/>
        <v>0</v>
      </c>
    </row>
    <row r="2596" spans="9:23" x14ac:dyDescent="0.25">
      <c r="V2596" t="s">
        <v>8043</v>
      </c>
      <c r="W2596">
        <f t="shared" si="102"/>
        <v>0</v>
      </c>
    </row>
    <row r="2597" spans="9:23" x14ac:dyDescent="0.25">
      <c r="I2597" s="1"/>
      <c r="V2597" t="s">
        <v>9933</v>
      </c>
      <c r="W2597">
        <f t="shared" si="102"/>
        <v>0</v>
      </c>
    </row>
    <row r="2598" spans="9:23" x14ac:dyDescent="0.25">
      <c r="I2598" s="1"/>
      <c r="V2598" t="s">
        <v>9934</v>
      </c>
      <c r="W2598">
        <f t="shared" si="102"/>
        <v>0</v>
      </c>
    </row>
    <row r="2599" spans="9:23" x14ac:dyDescent="0.25">
      <c r="I2599" s="1"/>
      <c r="V2599" t="s">
        <v>9935</v>
      </c>
      <c r="W2599">
        <f t="shared" si="102"/>
        <v>0</v>
      </c>
    </row>
    <row r="2600" spans="9:23" x14ac:dyDescent="0.25">
      <c r="I2600" s="1"/>
      <c r="V2600" t="s">
        <v>7882</v>
      </c>
      <c r="W2600">
        <f t="shared" si="102"/>
        <v>0</v>
      </c>
    </row>
    <row r="2601" spans="9:23" x14ac:dyDescent="0.25">
      <c r="I2601" s="1"/>
      <c r="V2601" t="s">
        <v>9936</v>
      </c>
      <c r="W2601">
        <f t="shared" si="102"/>
        <v>0</v>
      </c>
    </row>
    <row r="2602" spans="9:23" x14ac:dyDescent="0.25">
      <c r="I2602" s="1"/>
      <c r="V2602" t="s">
        <v>9937</v>
      </c>
      <c r="W2602">
        <f t="shared" si="102"/>
        <v>0</v>
      </c>
    </row>
    <row r="2603" spans="9:23" x14ac:dyDescent="0.25">
      <c r="I2603" s="1"/>
      <c r="V2603" t="s">
        <v>7939</v>
      </c>
      <c r="W2603">
        <f t="shared" si="102"/>
        <v>0</v>
      </c>
    </row>
    <row r="2604" spans="9:23" x14ac:dyDescent="0.25">
      <c r="I2604" s="1"/>
      <c r="V2604" t="s">
        <v>9938</v>
      </c>
      <c r="W2604">
        <f t="shared" si="102"/>
        <v>0</v>
      </c>
    </row>
    <row r="2605" spans="9:23" x14ac:dyDescent="0.25">
      <c r="I2605" s="1"/>
      <c r="V2605" t="s">
        <v>9939</v>
      </c>
      <c r="W2605">
        <f t="shared" si="102"/>
        <v>0</v>
      </c>
    </row>
    <row r="2606" spans="9:23" x14ac:dyDescent="0.25">
      <c r="I2606" s="1"/>
      <c r="V2606" t="s">
        <v>9940</v>
      </c>
      <c r="W2606">
        <f t="shared" si="102"/>
        <v>1</v>
      </c>
    </row>
    <row r="2607" spans="9:23" x14ac:dyDescent="0.25">
      <c r="I2607" s="1"/>
      <c r="V2607" t="s">
        <v>9941</v>
      </c>
      <c r="W2607">
        <f t="shared" si="102"/>
        <v>0</v>
      </c>
    </row>
    <row r="2608" spans="9:23" x14ac:dyDescent="0.25">
      <c r="I2608" s="1"/>
      <c r="V2608" t="s">
        <v>9942</v>
      </c>
      <c r="W2608">
        <f t="shared" si="102"/>
        <v>0</v>
      </c>
    </row>
    <row r="2609" spans="9:23" x14ac:dyDescent="0.25">
      <c r="I2609" s="1"/>
      <c r="V2609" t="s">
        <v>9943</v>
      </c>
      <c r="W2609">
        <f t="shared" si="102"/>
        <v>0</v>
      </c>
    </row>
    <row r="2610" spans="9:23" x14ac:dyDescent="0.25">
      <c r="I2610" s="1"/>
      <c r="V2610" t="s">
        <v>7098</v>
      </c>
      <c r="W2610">
        <f t="shared" si="102"/>
        <v>0</v>
      </c>
    </row>
    <row r="2611" spans="9:23" x14ac:dyDescent="0.25">
      <c r="I2611" s="1"/>
      <c r="V2611" t="s">
        <v>9944</v>
      </c>
      <c r="W2611">
        <f t="shared" si="102"/>
        <v>1</v>
      </c>
    </row>
    <row r="2612" spans="9:23" x14ac:dyDescent="0.25">
      <c r="I2612" s="1"/>
      <c r="V2612" t="s">
        <v>9945</v>
      </c>
      <c r="W2612">
        <f t="shared" si="102"/>
        <v>0</v>
      </c>
    </row>
    <row r="2613" spans="9:23" x14ac:dyDescent="0.25">
      <c r="I2613" s="1"/>
      <c r="V2613" t="s">
        <v>9946</v>
      </c>
      <c r="W2613">
        <f t="shared" si="102"/>
        <v>0</v>
      </c>
    </row>
    <row r="2614" spans="9:23" x14ac:dyDescent="0.25">
      <c r="I2614" s="1"/>
      <c r="V2614" t="s">
        <v>9947</v>
      </c>
      <c r="W2614">
        <f t="shared" si="102"/>
        <v>0</v>
      </c>
    </row>
    <row r="2615" spans="9:23" x14ac:dyDescent="0.25">
      <c r="I2615" s="1"/>
      <c r="V2615" t="s">
        <v>9948</v>
      </c>
      <c r="W2615">
        <f t="shared" si="102"/>
        <v>0</v>
      </c>
    </row>
    <row r="2616" spans="9:23" x14ac:dyDescent="0.25">
      <c r="I2616" s="1"/>
      <c r="V2616" t="s">
        <v>9949</v>
      </c>
      <c r="W2616">
        <f t="shared" si="102"/>
        <v>0</v>
      </c>
    </row>
    <row r="2617" spans="9:23" x14ac:dyDescent="0.25">
      <c r="I2617" s="1"/>
      <c r="V2617" t="s">
        <v>8024</v>
      </c>
      <c r="W2617">
        <f t="shared" si="102"/>
        <v>0</v>
      </c>
    </row>
    <row r="2618" spans="9:23" x14ac:dyDescent="0.25">
      <c r="I2618" s="1"/>
      <c r="V2618" t="s">
        <v>8004</v>
      </c>
      <c r="W2618">
        <f t="shared" si="102"/>
        <v>0</v>
      </c>
    </row>
    <row r="2619" spans="9:23" x14ac:dyDescent="0.25">
      <c r="I2619" s="1"/>
      <c r="V2619" t="s">
        <v>9950</v>
      </c>
      <c r="W2619">
        <f t="shared" si="102"/>
        <v>0</v>
      </c>
    </row>
    <row r="2620" spans="9:23" x14ac:dyDescent="0.25">
      <c r="I2620" s="1"/>
      <c r="V2620" t="s">
        <v>9951</v>
      </c>
      <c r="W2620">
        <f t="shared" si="102"/>
        <v>0</v>
      </c>
    </row>
    <row r="2621" spans="9:23" x14ac:dyDescent="0.25">
      <c r="I2621" s="1"/>
      <c r="V2621" t="s">
        <v>9952</v>
      </c>
      <c r="W2621">
        <f t="shared" si="102"/>
        <v>0</v>
      </c>
    </row>
    <row r="2622" spans="9:23" x14ac:dyDescent="0.25">
      <c r="I2622" s="1"/>
      <c r="V2622" t="s">
        <v>9953</v>
      </c>
      <c r="W2622">
        <f t="shared" si="102"/>
        <v>0</v>
      </c>
    </row>
    <row r="2623" spans="9:23" x14ac:dyDescent="0.25">
      <c r="I2623" s="1"/>
      <c r="V2623" t="s">
        <v>9954</v>
      </c>
      <c r="W2623">
        <f t="shared" si="102"/>
        <v>0</v>
      </c>
    </row>
    <row r="2624" spans="9:23" x14ac:dyDescent="0.25">
      <c r="I2624" s="1"/>
      <c r="V2624" t="s">
        <v>9955</v>
      </c>
      <c r="W2624">
        <f t="shared" si="102"/>
        <v>0</v>
      </c>
    </row>
    <row r="2625" spans="9:23" x14ac:dyDescent="0.25">
      <c r="I2625" s="1"/>
      <c r="V2625" t="s">
        <v>9956</v>
      </c>
      <c r="W2625">
        <f t="shared" si="102"/>
        <v>0</v>
      </c>
    </row>
    <row r="2626" spans="9:23" x14ac:dyDescent="0.25">
      <c r="I2626" s="1"/>
      <c r="V2626" t="s">
        <v>9957</v>
      </c>
      <c r="W2626">
        <f t="shared" si="102"/>
        <v>0</v>
      </c>
    </row>
    <row r="2627" spans="9:23" x14ac:dyDescent="0.25">
      <c r="I2627" s="1"/>
      <c r="V2627" t="s">
        <v>9958</v>
      </c>
      <c r="W2627">
        <f t="shared" ref="W2627:W2690" si="103">COUNTIF(O:O,"*"&amp;V2627&amp;"*")</f>
        <v>0</v>
      </c>
    </row>
    <row r="2628" spans="9:23" x14ac:dyDescent="0.25">
      <c r="I2628" s="1"/>
      <c r="V2628" t="s">
        <v>9959</v>
      </c>
      <c r="W2628">
        <f t="shared" si="103"/>
        <v>0</v>
      </c>
    </row>
    <row r="2629" spans="9:23" x14ac:dyDescent="0.25">
      <c r="I2629" s="1"/>
      <c r="V2629" t="s">
        <v>9960</v>
      </c>
      <c r="W2629">
        <f t="shared" si="103"/>
        <v>0</v>
      </c>
    </row>
    <row r="2630" spans="9:23" x14ac:dyDescent="0.25">
      <c r="I2630" s="1"/>
      <c r="V2630" t="s">
        <v>9961</v>
      </c>
      <c r="W2630">
        <f t="shared" si="103"/>
        <v>0</v>
      </c>
    </row>
    <row r="2631" spans="9:23" x14ac:dyDescent="0.25">
      <c r="I2631" s="1"/>
      <c r="V2631" t="s">
        <v>9962</v>
      </c>
      <c r="W2631">
        <f t="shared" si="103"/>
        <v>0</v>
      </c>
    </row>
    <row r="2632" spans="9:23" x14ac:dyDescent="0.25">
      <c r="I2632" s="1"/>
      <c r="V2632" t="s">
        <v>9963</v>
      </c>
      <c r="W2632">
        <f t="shared" si="103"/>
        <v>0</v>
      </c>
    </row>
    <row r="2633" spans="9:23" x14ac:dyDescent="0.25">
      <c r="I2633" s="1"/>
      <c r="V2633" t="s">
        <v>9964</v>
      </c>
      <c r="W2633">
        <f t="shared" si="103"/>
        <v>3</v>
      </c>
    </row>
    <row r="2634" spans="9:23" x14ac:dyDescent="0.25">
      <c r="I2634" s="1"/>
      <c r="V2634" t="s">
        <v>9965</v>
      </c>
      <c r="W2634">
        <f t="shared" si="103"/>
        <v>0</v>
      </c>
    </row>
    <row r="2635" spans="9:23" x14ac:dyDescent="0.25">
      <c r="I2635" s="1"/>
      <c r="V2635" t="s">
        <v>9966</v>
      </c>
      <c r="W2635">
        <f t="shared" si="103"/>
        <v>0</v>
      </c>
    </row>
    <row r="2636" spans="9:23" x14ac:dyDescent="0.25">
      <c r="I2636" s="1"/>
      <c r="V2636" t="s">
        <v>9967</v>
      </c>
      <c r="W2636">
        <f t="shared" si="103"/>
        <v>0</v>
      </c>
    </row>
    <row r="2637" spans="9:23" x14ac:dyDescent="0.25">
      <c r="I2637" s="1"/>
      <c r="V2637" t="s">
        <v>9968</v>
      </c>
      <c r="W2637">
        <f t="shared" si="103"/>
        <v>0</v>
      </c>
    </row>
    <row r="2638" spans="9:23" x14ac:dyDescent="0.25">
      <c r="I2638" s="1"/>
      <c r="V2638" t="s">
        <v>9969</v>
      </c>
      <c r="W2638">
        <f t="shared" si="103"/>
        <v>0</v>
      </c>
    </row>
    <row r="2639" spans="9:23" x14ac:dyDescent="0.25">
      <c r="I2639" s="1"/>
      <c r="V2639" t="s">
        <v>9970</v>
      </c>
      <c r="W2639">
        <f t="shared" si="103"/>
        <v>0</v>
      </c>
    </row>
    <row r="2640" spans="9:23" x14ac:dyDescent="0.25">
      <c r="V2640" t="s">
        <v>9971</v>
      </c>
      <c r="W2640">
        <f t="shared" si="103"/>
        <v>0</v>
      </c>
    </row>
    <row r="2641" spans="9:23" x14ac:dyDescent="0.25">
      <c r="I2641" s="1"/>
      <c r="V2641" t="s">
        <v>9972</v>
      </c>
      <c r="W2641">
        <f t="shared" si="103"/>
        <v>0</v>
      </c>
    </row>
    <row r="2642" spans="9:23" x14ac:dyDescent="0.25">
      <c r="I2642" s="1"/>
      <c r="V2642" t="s">
        <v>9973</v>
      </c>
      <c r="W2642">
        <f t="shared" si="103"/>
        <v>0</v>
      </c>
    </row>
    <row r="2643" spans="9:23" x14ac:dyDescent="0.25">
      <c r="I2643" s="1"/>
      <c r="V2643" t="s">
        <v>9974</v>
      </c>
      <c r="W2643">
        <f t="shared" si="103"/>
        <v>0</v>
      </c>
    </row>
    <row r="2644" spans="9:23" x14ac:dyDescent="0.25">
      <c r="I2644" s="1"/>
      <c r="V2644" t="s">
        <v>9975</v>
      </c>
      <c r="W2644">
        <f t="shared" si="103"/>
        <v>0</v>
      </c>
    </row>
    <row r="2645" spans="9:23" x14ac:dyDescent="0.25">
      <c r="I2645" s="1"/>
      <c r="V2645" t="s">
        <v>9976</v>
      </c>
      <c r="W2645">
        <f t="shared" si="103"/>
        <v>0</v>
      </c>
    </row>
    <row r="2646" spans="9:23" x14ac:dyDescent="0.25">
      <c r="I2646" s="1"/>
      <c r="V2646" t="s">
        <v>9977</v>
      </c>
      <c r="W2646">
        <f t="shared" si="103"/>
        <v>0</v>
      </c>
    </row>
    <row r="2647" spans="9:23" x14ac:dyDescent="0.25">
      <c r="I2647" s="1"/>
      <c r="V2647" t="s">
        <v>9978</v>
      </c>
      <c r="W2647">
        <f t="shared" si="103"/>
        <v>0</v>
      </c>
    </row>
    <row r="2648" spans="9:23" x14ac:dyDescent="0.25">
      <c r="I2648" s="1"/>
      <c r="V2648" t="s">
        <v>9979</v>
      </c>
      <c r="W2648">
        <f t="shared" si="103"/>
        <v>0</v>
      </c>
    </row>
    <row r="2649" spans="9:23" x14ac:dyDescent="0.25">
      <c r="I2649" s="1"/>
      <c r="V2649" t="s">
        <v>9980</v>
      </c>
      <c r="W2649">
        <f t="shared" si="103"/>
        <v>0</v>
      </c>
    </row>
    <row r="2650" spans="9:23" x14ac:dyDescent="0.25">
      <c r="I2650" s="1"/>
      <c r="V2650" t="s">
        <v>9981</v>
      </c>
      <c r="W2650">
        <f t="shared" si="103"/>
        <v>0</v>
      </c>
    </row>
    <row r="2651" spans="9:23" x14ac:dyDescent="0.25">
      <c r="I2651" s="1"/>
      <c r="V2651" t="s">
        <v>9982</v>
      </c>
      <c r="W2651">
        <f t="shared" si="103"/>
        <v>0</v>
      </c>
    </row>
    <row r="2652" spans="9:23" x14ac:dyDescent="0.25">
      <c r="I2652" s="1"/>
      <c r="V2652" t="s">
        <v>9983</v>
      </c>
      <c r="W2652">
        <f t="shared" si="103"/>
        <v>0</v>
      </c>
    </row>
    <row r="2653" spans="9:23" x14ac:dyDescent="0.25">
      <c r="I2653" s="1"/>
      <c r="V2653" t="s">
        <v>9984</v>
      </c>
      <c r="W2653">
        <f t="shared" si="103"/>
        <v>0</v>
      </c>
    </row>
    <row r="2654" spans="9:23" x14ac:dyDescent="0.25">
      <c r="I2654" s="1"/>
      <c r="V2654" t="s">
        <v>9985</v>
      </c>
      <c r="W2654">
        <f t="shared" si="103"/>
        <v>0</v>
      </c>
    </row>
    <row r="2655" spans="9:23" x14ac:dyDescent="0.25">
      <c r="I2655" s="1"/>
      <c r="V2655" t="s">
        <v>9986</v>
      </c>
      <c r="W2655">
        <f t="shared" si="103"/>
        <v>0</v>
      </c>
    </row>
    <row r="2656" spans="9:23" x14ac:dyDescent="0.25">
      <c r="I2656" s="1"/>
      <c r="V2656" t="s">
        <v>9987</v>
      </c>
      <c r="W2656">
        <f t="shared" si="103"/>
        <v>0</v>
      </c>
    </row>
    <row r="2657" spans="9:23" x14ac:dyDescent="0.25">
      <c r="I2657" s="1"/>
      <c r="V2657" t="s">
        <v>9988</v>
      </c>
      <c r="W2657">
        <f t="shared" si="103"/>
        <v>0</v>
      </c>
    </row>
    <row r="2658" spans="9:23" x14ac:dyDescent="0.25">
      <c r="I2658" s="1"/>
      <c r="V2658" t="s">
        <v>9989</v>
      </c>
      <c r="W2658">
        <f t="shared" si="103"/>
        <v>0</v>
      </c>
    </row>
    <row r="2659" spans="9:23" x14ac:dyDescent="0.25">
      <c r="I2659" s="1"/>
      <c r="V2659" t="s">
        <v>9990</v>
      </c>
      <c r="W2659">
        <f t="shared" si="103"/>
        <v>1</v>
      </c>
    </row>
    <row r="2660" spans="9:23" x14ac:dyDescent="0.25">
      <c r="I2660" s="1"/>
      <c r="V2660" t="s">
        <v>7758</v>
      </c>
      <c r="W2660">
        <f t="shared" si="103"/>
        <v>0</v>
      </c>
    </row>
    <row r="2661" spans="9:23" x14ac:dyDescent="0.25">
      <c r="I2661" s="1"/>
      <c r="V2661" t="s">
        <v>9991</v>
      </c>
      <c r="W2661">
        <f t="shared" si="103"/>
        <v>0</v>
      </c>
    </row>
    <row r="2662" spans="9:23" x14ac:dyDescent="0.25">
      <c r="I2662" s="1"/>
      <c r="V2662" t="s">
        <v>9992</v>
      </c>
      <c r="W2662">
        <f t="shared" si="103"/>
        <v>0</v>
      </c>
    </row>
    <row r="2663" spans="9:23" x14ac:dyDescent="0.25">
      <c r="I2663" s="1"/>
      <c r="V2663" t="s">
        <v>9993</v>
      </c>
      <c r="W2663">
        <f t="shared" si="103"/>
        <v>0</v>
      </c>
    </row>
    <row r="2664" spans="9:23" x14ac:dyDescent="0.25">
      <c r="I2664" s="1"/>
      <c r="V2664" t="s">
        <v>9994</v>
      </c>
      <c r="W2664">
        <f t="shared" si="103"/>
        <v>0</v>
      </c>
    </row>
    <row r="2665" spans="9:23" x14ac:dyDescent="0.25">
      <c r="I2665" s="1"/>
      <c r="V2665" t="s">
        <v>9995</v>
      </c>
      <c r="W2665">
        <f t="shared" si="103"/>
        <v>0</v>
      </c>
    </row>
    <row r="2666" spans="9:23" x14ac:dyDescent="0.25">
      <c r="I2666" s="1"/>
      <c r="V2666" t="s">
        <v>9996</v>
      </c>
      <c r="W2666">
        <f t="shared" si="103"/>
        <v>0</v>
      </c>
    </row>
    <row r="2667" spans="9:23" x14ac:dyDescent="0.25">
      <c r="I2667" s="1"/>
      <c r="V2667" t="s">
        <v>9997</v>
      </c>
      <c r="W2667">
        <f t="shared" si="103"/>
        <v>0</v>
      </c>
    </row>
    <row r="2668" spans="9:23" x14ac:dyDescent="0.25">
      <c r="I2668" s="1"/>
      <c r="V2668" t="s">
        <v>9998</v>
      </c>
      <c r="W2668">
        <f t="shared" si="103"/>
        <v>0</v>
      </c>
    </row>
    <row r="2669" spans="9:23" x14ac:dyDescent="0.25">
      <c r="I2669" s="1"/>
      <c r="V2669" t="s">
        <v>9999</v>
      </c>
      <c r="W2669">
        <f t="shared" si="103"/>
        <v>0</v>
      </c>
    </row>
    <row r="2670" spans="9:23" x14ac:dyDescent="0.25">
      <c r="I2670" s="1"/>
      <c r="V2670" t="s">
        <v>10000</v>
      </c>
      <c r="W2670">
        <f t="shared" si="103"/>
        <v>0</v>
      </c>
    </row>
    <row r="2671" spans="9:23" x14ac:dyDescent="0.25">
      <c r="I2671" s="1"/>
      <c r="V2671" t="s">
        <v>10001</v>
      </c>
      <c r="W2671">
        <f t="shared" si="103"/>
        <v>0</v>
      </c>
    </row>
    <row r="2672" spans="9:23" x14ac:dyDescent="0.25">
      <c r="I2672" s="1"/>
      <c r="V2672" t="s">
        <v>10002</v>
      </c>
      <c r="W2672">
        <f t="shared" si="103"/>
        <v>0</v>
      </c>
    </row>
    <row r="2673" spans="9:23" x14ac:dyDescent="0.25">
      <c r="I2673" s="1"/>
      <c r="V2673" t="s">
        <v>10003</v>
      </c>
      <c r="W2673">
        <f t="shared" si="103"/>
        <v>0</v>
      </c>
    </row>
    <row r="2674" spans="9:23" x14ac:dyDescent="0.25">
      <c r="I2674" s="1"/>
      <c r="V2674" t="s">
        <v>10004</v>
      </c>
      <c r="W2674">
        <f t="shared" si="103"/>
        <v>0</v>
      </c>
    </row>
    <row r="2675" spans="9:23" x14ac:dyDescent="0.25">
      <c r="I2675" s="1"/>
      <c r="V2675" t="s">
        <v>10005</v>
      </c>
      <c r="W2675">
        <f t="shared" si="103"/>
        <v>0</v>
      </c>
    </row>
    <row r="2676" spans="9:23" x14ac:dyDescent="0.25">
      <c r="I2676" s="1"/>
      <c r="V2676" t="s">
        <v>10006</v>
      </c>
      <c r="W2676">
        <f t="shared" si="103"/>
        <v>0</v>
      </c>
    </row>
    <row r="2677" spans="9:23" x14ac:dyDescent="0.25">
      <c r="I2677" s="1"/>
      <c r="V2677" t="s">
        <v>10007</v>
      </c>
      <c r="W2677">
        <f t="shared" si="103"/>
        <v>0</v>
      </c>
    </row>
    <row r="2678" spans="9:23" x14ac:dyDescent="0.25">
      <c r="I2678" s="1"/>
      <c r="V2678" t="s">
        <v>10008</v>
      </c>
      <c r="W2678">
        <f t="shared" si="103"/>
        <v>0</v>
      </c>
    </row>
    <row r="2679" spans="9:23" x14ac:dyDescent="0.25">
      <c r="I2679" s="1"/>
      <c r="V2679" t="s">
        <v>10009</v>
      </c>
      <c r="W2679">
        <f t="shared" si="103"/>
        <v>0</v>
      </c>
    </row>
    <row r="2680" spans="9:23" x14ac:dyDescent="0.25">
      <c r="I2680" s="1"/>
      <c r="V2680" t="s">
        <v>10010</v>
      </c>
      <c r="W2680">
        <f t="shared" si="103"/>
        <v>0</v>
      </c>
    </row>
    <row r="2681" spans="9:23" x14ac:dyDescent="0.25">
      <c r="I2681" s="1"/>
      <c r="V2681" t="s">
        <v>10011</v>
      </c>
      <c r="W2681">
        <f t="shared" si="103"/>
        <v>0</v>
      </c>
    </row>
    <row r="2682" spans="9:23" x14ac:dyDescent="0.25">
      <c r="I2682" s="1"/>
      <c r="V2682" t="s">
        <v>10012</v>
      </c>
      <c r="W2682">
        <f t="shared" si="103"/>
        <v>0</v>
      </c>
    </row>
    <row r="2683" spans="9:23" x14ac:dyDescent="0.25">
      <c r="I2683" s="1"/>
      <c r="V2683" t="s">
        <v>10013</v>
      </c>
      <c r="W2683">
        <f t="shared" si="103"/>
        <v>0</v>
      </c>
    </row>
    <row r="2684" spans="9:23" x14ac:dyDescent="0.25">
      <c r="I2684" s="1"/>
      <c r="V2684" t="s">
        <v>10014</v>
      </c>
      <c r="W2684">
        <f t="shared" si="103"/>
        <v>0</v>
      </c>
    </row>
    <row r="2685" spans="9:23" x14ac:dyDescent="0.25">
      <c r="I2685" s="1"/>
      <c r="V2685" t="s">
        <v>10015</v>
      </c>
      <c r="W2685">
        <f t="shared" si="103"/>
        <v>0</v>
      </c>
    </row>
    <row r="2686" spans="9:23" x14ac:dyDescent="0.25">
      <c r="I2686" s="1"/>
      <c r="V2686" t="s">
        <v>10016</v>
      </c>
      <c r="W2686">
        <f t="shared" si="103"/>
        <v>0</v>
      </c>
    </row>
    <row r="2687" spans="9:23" x14ac:dyDescent="0.25">
      <c r="I2687" s="1"/>
      <c r="V2687" t="s">
        <v>10017</v>
      </c>
      <c r="W2687">
        <f t="shared" si="103"/>
        <v>0</v>
      </c>
    </row>
    <row r="2688" spans="9:23" x14ac:dyDescent="0.25">
      <c r="V2688" t="s">
        <v>8200</v>
      </c>
      <c r="W2688">
        <f t="shared" si="103"/>
        <v>0</v>
      </c>
    </row>
    <row r="2689" spans="9:23" x14ac:dyDescent="0.25">
      <c r="I2689" s="1"/>
      <c r="V2689" t="s">
        <v>10018</v>
      </c>
      <c r="W2689">
        <f t="shared" si="103"/>
        <v>0</v>
      </c>
    </row>
    <row r="2690" spans="9:23" x14ac:dyDescent="0.25">
      <c r="V2690" t="s">
        <v>10019</v>
      </c>
      <c r="W2690">
        <f t="shared" si="103"/>
        <v>0</v>
      </c>
    </row>
    <row r="2691" spans="9:23" x14ac:dyDescent="0.25">
      <c r="I2691" s="1"/>
      <c r="V2691" t="s">
        <v>10020</v>
      </c>
      <c r="W2691">
        <f t="shared" ref="W2691:W2754" si="104">COUNTIF(O:O,"*"&amp;V2691&amp;"*")</f>
        <v>0</v>
      </c>
    </row>
    <row r="2692" spans="9:23" x14ac:dyDescent="0.25">
      <c r="I2692" s="1"/>
      <c r="V2692" t="s">
        <v>10021</v>
      </c>
      <c r="W2692">
        <f t="shared" si="104"/>
        <v>0</v>
      </c>
    </row>
    <row r="2693" spans="9:23" x14ac:dyDescent="0.25">
      <c r="I2693" s="1"/>
      <c r="V2693" t="s">
        <v>10022</v>
      </c>
      <c r="W2693">
        <f t="shared" si="104"/>
        <v>0</v>
      </c>
    </row>
    <row r="2694" spans="9:23" x14ac:dyDescent="0.25">
      <c r="I2694" s="1"/>
      <c r="V2694" t="s">
        <v>10023</v>
      </c>
      <c r="W2694">
        <f t="shared" si="104"/>
        <v>0</v>
      </c>
    </row>
    <row r="2695" spans="9:23" x14ac:dyDescent="0.25">
      <c r="I2695" s="1"/>
      <c r="V2695" t="s">
        <v>10024</v>
      </c>
      <c r="W2695">
        <f t="shared" si="104"/>
        <v>0</v>
      </c>
    </row>
    <row r="2696" spans="9:23" x14ac:dyDescent="0.25">
      <c r="I2696" s="1"/>
      <c r="V2696" t="s">
        <v>10025</v>
      </c>
      <c r="W2696">
        <f t="shared" si="104"/>
        <v>0</v>
      </c>
    </row>
    <row r="2697" spans="9:23" x14ac:dyDescent="0.25">
      <c r="I2697" s="1"/>
      <c r="V2697" t="s">
        <v>10026</v>
      </c>
      <c r="W2697">
        <f t="shared" si="104"/>
        <v>0</v>
      </c>
    </row>
    <row r="2698" spans="9:23" x14ac:dyDescent="0.25">
      <c r="I2698" s="1"/>
      <c r="V2698" t="s">
        <v>10027</v>
      </c>
      <c r="W2698">
        <f t="shared" si="104"/>
        <v>0</v>
      </c>
    </row>
    <row r="2699" spans="9:23" x14ac:dyDescent="0.25">
      <c r="I2699" s="1"/>
      <c r="V2699" t="s">
        <v>10028</v>
      </c>
      <c r="W2699">
        <f t="shared" si="104"/>
        <v>0</v>
      </c>
    </row>
    <row r="2700" spans="9:23" x14ac:dyDescent="0.25">
      <c r="I2700" s="1"/>
      <c r="V2700" t="s">
        <v>10029</v>
      </c>
      <c r="W2700">
        <f t="shared" si="104"/>
        <v>0</v>
      </c>
    </row>
    <row r="2701" spans="9:23" x14ac:dyDescent="0.25">
      <c r="I2701" s="1"/>
      <c r="V2701" t="s">
        <v>10030</v>
      </c>
      <c r="W2701">
        <f t="shared" si="104"/>
        <v>0</v>
      </c>
    </row>
    <row r="2702" spans="9:23" x14ac:dyDescent="0.25">
      <c r="I2702" s="1"/>
      <c r="V2702" t="s">
        <v>10031</v>
      </c>
      <c r="W2702">
        <f t="shared" si="104"/>
        <v>0</v>
      </c>
    </row>
    <row r="2703" spans="9:23" x14ac:dyDescent="0.25">
      <c r="I2703" s="1"/>
      <c r="V2703" t="s">
        <v>10032</v>
      </c>
      <c r="W2703">
        <f t="shared" si="104"/>
        <v>2</v>
      </c>
    </row>
    <row r="2704" spans="9:23" x14ac:dyDescent="0.25">
      <c r="I2704" s="1"/>
      <c r="V2704" t="s">
        <v>10033</v>
      </c>
      <c r="W2704">
        <f t="shared" si="104"/>
        <v>0</v>
      </c>
    </row>
    <row r="2705" spans="9:23" x14ac:dyDescent="0.25">
      <c r="I2705" s="1"/>
      <c r="V2705" t="s">
        <v>10034</v>
      </c>
      <c r="W2705">
        <f t="shared" si="104"/>
        <v>0</v>
      </c>
    </row>
    <row r="2706" spans="9:23" x14ac:dyDescent="0.25">
      <c r="I2706" s="1"/>
      <c r="V2706" t="s">
        <v>10035</v>
      </c>
      <c r="W2706">
        <f t="shared" si="104"/>
        <v>0</v>
      </c>
    </row>
    <row r="2707" spans="9:23" x14ac:dyDescent="0.25">
      <c r="I2707" s="1"/>
      <c r="V2707" t="s">
        <v>10036</v>
      </c>
      <c r="W2707">
        <f t="shared" si="104"/>
        <v>0</v>
      </c>
    </row>
    <row r="2708" spans="9:23" x14ac:dyDescent="0.25">
      <c r="I2708" s="1"/>
      <c r="V2708" t="s">
        <v>10037</v>
      </c>
      <c r="W2708">
        <f t="shared" si="104"/>
        <v>0</v>
      </c>
    </row>
    <row r="2709" spans="9:23" x14ac:dyDescent="0.25">
      <c r="I2709" s="1"/>
      <c r="V2709" t="s">
        <v>10038</v>
      </c>
      <c r="W2709">
        <f t="shared" si="104"/>
        <v>0</v>
      </c>
    </row>
    <row r="2710" spans="9:23" x14ac:dyDescent="0.25">
      <c r="I2710" s="1"/>
      <c r="V2710" t="s">
        <v>10039</v>
      </c>
      <c r="W2710">
        <f t="shared" si="104"/>
        <v>0</v>
      </c>
    </row>
    <row r="2711" spans="9:23" x14ac:dyDescent="0.25">
      <c r="I2711" s="1"/>
      <c r="V2711" t="s">
        <v>10040</v>
      </c>
      <c r="W2711">
        <f t="shared" si="104"/>
        <v>1</v>
      </c>
    </row>
    <row r="2712" spans="9:23" x14ac:dyDescent="0.25">
      <c r="I2712" s="1"/>
      <c r="V2712" t="s">
        <v>10041</v>
      </c>
      <c r="W2712">
        <f t="shared" si="104"/>
        <v>0</v>
      </c>
    </row>
    <row r="2713" spans="9:23" x14ac:dyDescent="0.25">
      <c r="I2713" s="1"/>
      <c r="V2713" t="s">
        <v>10042</v>
      </c>
      <c r="W2713">
        <f t="shared" si="104"/>
        <v>0</v>
      </c>
    </row>
    <row r="2714" spans="9:23" x14ac:dyDescent="0.25">
      <c r="I2714" s="1"/>
      <c r="V2714" t="s">
        <v>10043</v>
      </c>
      <c r="W2714">
        <f t="shared" si="104"/>
        <v>0</v>
      </c>
    </row>
    <row r="2715" spans="9:23" x14ac:dyDescent="0.25">
      <c r="I2715" s="1"/>
      <c r="V2715" t="s">
        <v>10044</v>
      </c>
      <c r="W2715">
        <f t="shared" si="104"/>
        <v>0</v>
      </c>
    </row>
    <row r="2716" spans="9:23" x14ac:dyDescent="0.25">
      <c r="I2716" s="1"/>
      <c r="V2716" t="s">
        <v>10045</v>
      </c>
      <c r="W2716">
        <f t="shared" si="104"/>
        <v>0</v>
      </c>
    </row>
    <row r="2717" spans="9:23" x14ac:dyDescent="0.25">
      <c r="I2717" s="1"/>
      <c r="V2717" t="s">
        <v>10046</v>
      </c>
      <c r="W2717">
        <f t="shared" si="104"/>
        <v>0</v>
      </c>
    </row>
    <row r="2718" spans="9:23" x14ac:dyDescent="0.25">
      <c r="I2718" s="1"/>
      <c r="V2718" t="s">
        <v>10047</v>
      </c>
      <c r="W2718">
        <f t="shared" si="104"/>
        <v>0</v>
      </c>
    </row>
    <row r="2719" spans="9:23" x14ac:dyDescent="0.25">
      <c r="I2719" s="1"/>
      <c r="V2719" t="s">
        <v>10048</v>
      </c>
      <c r="W2719">
        <f t="shared" si="104"/>
        <v>0</v>
      </c>
    </row>
    <row r="2720" spans="9:23" x14ac:dyDescent="0.25">
      <c r="I2720" s="1"/>
      <c r="V2720" t="s">
        <v>10049</v>
      </c>
      <c r="W2720">
        <f t="shared" si="104"/>
        <v>0</v>
      </c>
    </row>
    <row r="2721" spans="9:23" x14ac:dyDescent="0.25">
      <c r="I2721" s="1"/>
      <c r="V2721" t="s">
        <v>10050</v>
      </c>
      <c r="W2721">
        <f t="shared" si="104"/>
        <v>0</v>
      </c>
    </row>
    <row r="2722" spans="9:23" x14ac:dyDescent="0.25">
      <c r="I2722" s="1"/>
      <c r="V2722" t="s">
        <v>7543</v>
      </c>
      <c r="W2722">
        <f t="shared" si="104"/>
        <v>0</v>
      </c>
    </row>
    <row r="2723" spans="9:23" x14ac:dyDescent="0.25">
      <c r="I2723" s="1"/>
      <c r="V2723" t="s">
        <v>10051</v>
      </c>
      <c r="W2723">
        <f t="shared" si="104"/>
        <v>0</v>
      </c>
    </row>
    <row r="2724" spans="9:23" x14ac:dyDescent="0.25">
      <c r="I2724" s="1"/>
      <c r="V2724" t="s">
        <v>10052</v>
      </c>
      <c r="W2724">
        <f t="shared" si="104"/>
        <v>0</v>
      </c>
    </row>
    <row r="2725" spans="9:23" x14ac:dyDescent="0.25">
      <c r="I2725" s="1"/>
      <c r="V2725" t="s">
        <v>10053</v>
      </c>
      <c r="W2725">
        <f t="shared" si="104"/>
        <v>0</v>
      </c>
    </row>
    <row r="2726" spans="9:23" x14ac:dyDescent="0.25">
      <c r="I2726" s="1"/>
      <c r="V2726" t="s">
        <v>10054</v>
      </c>
      <c r="W2726">
        <f t="shared" si="104"/>
        <v>0</v>
      </c>
    </row>
    <row r="2727" spans="9:23" x14ac:dyDescent="0.25">
      <c r="I2727" s="1"/>
      <c r="V2727" t="s">
        <v>10055</v>
      </c>
      <c r="W2727">
        <f t="shared" si="104"/>
        <v>0</v>
      </c>
    </row>
    <row r="2728" spans="9:23" x14ac:dyDescent="0.25">
      <c r="I2728" s="1"/>
      <c r="V2728" t="s">
        <v>10056</v>
      </c>
      <c r="W2728">
        <f t="shared" si="104"/>
        <v>0</v>
      </c>
    </row>
    <row r="2729" spans="9:23" x14ac:dyDescent="0.25">
      <c r="I2729" s="1"/>
      <c r="V2729" t="s">
        <v>10057</v>
      </c>
      <c r="W2729">
        <f t="shared" si="104"/>
        <v>0</v>
      </c>
    </row>
    <row r="2730" spans="9:23" x14ac:dyDescent="0.25">
      <c r="I2730" s="1"/>
      <c r="V2730" t="s">
        <v>10058</v>
      </c>
      <c r="W2730">
        <f t="shared" si="104"/>
        <v>0</v>
      </c>
    </row>
    <row r="2731" spans="9:23" x14ac:dyDescent="0.25">
      <c r="I2731" s="1"/>
      <c r="V2731" t="s">
        <v>10059</v>
      </c>
      <c r="W2731">
        <f t="shared" si="104"/>
        <v>0</v>
      </c>
    </row>
    <row r="2732" spans="9:23" x14ac:dyDescent="0.25">
      <c r="I2732" s="1"/>
      <c r="V2732" t="s">
        <v>10060</v>
      </c>
      <c r="W2732">
        <f t="shared" si="104"/>
        <v>0</v>
      </c>
    </row>
    <row r="2733" spans="9:23" x14ac:dyDescent="0.25">
      <c r="I2733" s="1"/>
      <c r="V2733" t="s">
        <v>10061</v>
      </c>
      <c r="W2733">
        <f t="shared" si="104"/>
        <v>0</v>
      </c>
    </row>
    <row r="2734" spans="9:23" x14ac:dyDescent="0.25">
      <c r="I2734" s="1"/>
      <c r="V2734" t="s">
        <v>10062</v>
      </c>
      <c r="W2734">
        <f t="shared" si="104"/>
        <v>0</v>
      </c>
    </row>
    <row r="2735" spans="9:23" x14ac:dyDescent="0.25">
      <c r="I2735" s="1"/>
      <c r="V2735" t="s">
        <v>10063</v>
      </c>
      <c r="W2735">
        <f t="shared" si="104"/>
        <v>0</v>
      </c>
    </row>
    <row r="2736" spans="9:23" x14ac:dyDescent="0.25">
      <c r="I2736" s="1"/>
      <c r="V2736" t="s">
        <v>10064</v>
      </c>
      <c r="W2736">
        <f t="shared" si="104"/>
        <v>0</v>
      </c>
    </row>
    <row r="2737" spans="9:23" x14ac:dyDescent="0.25">
      <c r="I2737" s="1"/>
      <c r="V2737" t="s">
        <v>10065</v>
      </c>
      <c r="W2737">
        <f t="shared" si="104"/>
        <v>0</v>
      </c>
    </row>
    <row r="2738" spans="9:23" x14ac:dyDescent="0.25">
      <c r="I2738" s="1"/>
      <c r="V2738" t="s">
        <v>10066</v>
      </c>
      <c r="W2738">
        <f t="shared" si="104"/>
        <v>0</v>
      </c>
    </row>
    <row r="2739" spans="9:23" x14ac:dyDescent="0.25">
      <c r="I2739" s="1"/>
      <c r="V2739" t="s">
        <v>10067</v>
      </c>
      <c r="W2739">
        <f t="shared" si="104"/>
        <v>0</v>
      </c>
    </row>
    <row r="2740" spans="9:23" x14ac:dyDescent="0.25">
      <c r="I2740" s="1"/>
      <c r="V2740" t="s">
        <v>10068</v>
      </c>
      <c r="W2740">
        <f t="shared" si="104"/>
        <v>0</v>
      </c>
    </row>
    <row r="2741" spans="9:23" x14ac:dyDescent="0.25">
      <c r="I2741" s="1"/>
      <c r="V2741" t="s">
        <v>10069</v>
      </c>
      <c r="W2741">
        <f t="shared" si="104"/>
        <v>0</v>
      </c>
    </row>
    <row r="2742" spans="9:23" x14ac:dyDescent="0.25">
      <c r="I2742" s="1"/>
      <c r="V2742" t="s">
        <v>10070</v>
      </c>
      <c r="W2742">
        <f t="shared" si="104"/>
        <v>0</v>
      </c>
    </row>
    <row r="2743" spans="9:23" x14ac:dyDescent="0.25">
      <c r="I2743" s="1"/>
      <c r="V2743" t="s">
        <v>10071</v>
      </c>
      <c r="W2743">
        <f t="shared" si="104"/>
        <v>0</v>
      </c>
    </row>
    <row r="2744" spans="9:23" x14ac:dyDescent="0.25">
      <c r="V2744" t="s">
        <v>10072</v>
      </c>
      <c r="W2744">
        <f t="shared" si="104"/>
        <v>0</v>
      </c>
    </row>
    <row r="2745" spans="9:23" x14ac:dyDescent="0.25">
      <c r="I2745" s="1"/>
      <c r="V2745" t="s">
        <v>10073</v>
      </c>
      <c r="W2745">
        <f t="shared" si="104"/>
        <v>0</v>
      </c>
    </row>
    <row r="2746" spans="9:23" x14ac:dyDescent="0.25">
      <c r="I2746" s="1"/>
      <c r="V2746" t="s">
        <v>10074</v>
      </c>
      <c r="W2746">
        <f t="shared" si="104"/>
        <v>0</v>
      </c>
    </row>
    <row r="2747" spans="9:23" x14ac:dyDescent="0.25">
      <c r="I2747" s="1"/>
      <c r="V2747" t="s">
        <v>8141</v>
      </c>
      <c r="W2747">
        <f t="shared" si="104"/>
        <v>1</v>
      </c>
    </row>
    <row r="2748" spans="9:23" x14ac:dyDescent="0.25">
      <c r="I2748" s="1"/>
      <c r="V2748" t="s">
        <v>10075</v>
      </c>
      <c r="W2748">
        <f t="shared" si="104"/>
        <v>0</v>
      </c>
    </row>
    <row r="2749" spans="9:23" x14ac:dyDescent="0.25">
      <c r="I2749" s="1"/>
      <c r="V2749" t="s">
        <v>7574</v>
      </c>
      <c r="W2749">
        <f t="shared" si="104"/>
        <v>0</v>
      </c>
    </row>
    <row r="2750" spans="9:23" x14ac:dyDescent="0.25">
      <c r="I2750" s="1"/>
      <c r="V2750" t="s">
        <v>10076</v>
      </c>
      <c r="W2750">
        <f t="shared" si="104"/>
        <v>0</v>
      </c>
    </row>
    <row r="2751" spans="9:23" x14ac:dyDescent="0.25">
      <c r="I2751" s="1"/>
      <c r="V2751" t="s">
        <v>7331</v>
      </c>
      <c r="W2751">
        <f t="shared" si="104"/>
        <v>0</v>
      </c>
    </row>
    <row r="2752" spans="9:23" x14ac:dyDescent="0.25">
      <c r="V2752" t="s">
        <v>10077</v>
      </c>
      <c r="W2752">
        <f t="shared" si="104"/>
        <v>0</v>
      </c>
    </row>
    <row r="2753" spans="9:23" x14ac:dyDescent="0.25">
      <c r="I2753" s="1"/>
      <c r="V2753" t="s">
        <v>10078</v>
      </c>
      <c r="W2753">
        <f t="shared" si="104"/>
        <v>1</v>
      </c>
    </row>
    <row r="2754" spans="9:23" x14ac:dyDescent="0.25">
      <c r="I2754" s="1"/>
      <c r="V2754" t="s">
        <v>10079</v>
      </c>
      <c r="W2754">
        <f t="shared" si="104"/>
        <v>0</v>
      </c>
    </row>
    <row r="2755" spans="9:23" x14ac:dyDescent="0.25">
      <c r="I2755" s="1"/>
      <c r="V2755" t="s">
        <v>10080</v>
      </c>
      <c r="W2755">
        <f t="shared" ref="W2755:W2818" si="105">COUNTIF(O:O,"*"&amp;V2755&amp;"*")</f>
        <v>0</v>
      </c>
    </row>
    <row r="2756" spans="9:23" x14ac:dyDescent="0.25">
      <c r="I2756" s="1"/>
      <c r="V2756" t="s">
        <v>10081</v>
      </c>
      <c r="W2756">
        <f t="shared" si="105"/>
        <v>3</v>
      </c>
    </row>
    <row r="2757" spans="9:23" x14ac:dyDescent="0.25">
      <c r="I2757" s="1"/>
      <c r="V2757" t="s">
        <v>7104</v>
      </c>
      <c r="W2757">
        <f t="shared" si="105"/>
        <v>0</v>
      </c>
    </row>
    <row r="2758" spans="9:23" x14ac:dyDescent="0.25">
      <c r="I2758" s="1"/>
      <c r="V2758" t="s">
        <v>10082</v>
      </c>
      <c r="W2758">
        <f t="shared" si="105"/>
        <v>0</v>
      </c>
    </row>
    <row r="2759" spans="9:23" x14ac:dyDescent="0.25">
      <c r="I2759" s="1"/>
      <c r="V2759" t="s">
        <v>10083</v>
      </c>
      <c r="W2759">
        <f t="shared" si="105"/>
        <v>0</v>
      </c>
    </row>
    <row r="2760" spans="9:23" x14ac:dyDescent="0.25">
      <c r="I2760" s="1"/>
      <c r="V2760" t="s">
        <v>10084</v>
      </c>
      <c r="W2760">
        <f t="shared" si="105"/>
        <v>0</v>
      </c>
    </row>
    <row r="2761" spans="9:23" x14ac:dyDescent="0.25">
      <c r="I2761" s="1"/>
      <c r="V2761" t="s">
        <v>10085</v>
      </c>
      <c r="W2761">
        <f t="shared" si="105"/>
        <v>4</v>
      </c>
    </row>
    <row r="2762" spans="9:23" x14ac:dyDescent="0.25">
      <c r="I2762" s="1"/>
      <c r="V2762" t="s">
        <v>10086</v>
      </c>
      <c r="W2762">
        <f t="shared" si="105"/>
        <v>0</v>
      </c>
    </row>
    <row r="2763" spans="9:23" x14ac:dyDescent="0.25">
      <c r="I2763" s="1"/>
      <c r="V2763" t="s">
        <v>10087</v>
      </c>
      <c r="W2763">
        <f t="shared" si="105"/>
        <v>0</v>
      </c>
    </row>
    <row r="2764" spans="9:23" x14ac:dyDescent="0.25">
      <c r="I2764" s="1"/>
      <c r="V2764" t="s">
        <v>10088</v>
      </c>
      <c r="W2764">
        <f t="shared" si="105"/>
        <v>0</v>
      </c>
    </row>
    <row r="2765" spans="9:23" x14ac:dyDescent="0.25">
      <c r="I2765" s="1"/>
      <c r="V2765" t="s">
        <v>10089</v>
      </c>
      <c r="W2765">
        <f t="shared" si="105"/>
        <v>0</v>
      </c>
    </row>
    <row r="2766" spans="9:23" x14ac:dyDescent="0.25">
      <c r="I2766" s="1"/>
      <c r="V2766" t="s">
        <v>10090</v>
      </c>
      <c r="W2766">
        <f t="shared" si="105"/>
        <v>0</v>
      </c>
    </row>
    <row r="2767" spans="9:23" x14ac:dyDescent="0.25">
      <c r="I2767" s="1"/>
      <c r="V2767" t="s">
        <v>10091</v>
      </c>
      <c r="W2767">
        <f t="shared" si="105"/>
        <v>0</v>
      </c>
    </row>
    <row r="2768" spans="9:23" x14ac:dyDescent="0.25">
      <c r="I2768" s="1"/>
      <c r="V2768" t="s">
        <v>10092</v>
      </c>
      <c r="W2768">
        <f t="shared" si="105"/>
        <v>0</v>
      </c>
    </row>
    <row r="2769" spans="9:23" x14ac:dyDescent="0.25">
      <c r="I2769" s="1"/>
      <c r="V2769" t="s">
        <v>10093</v>
      </c>
      <c r="W2769">
        <f t="shared" si="105"/>
        <v>0</v>
      </c>
    </row>
    <row r="2770" spans="9:23" x14ac:dyDescent="0.25">
      <c r="I2770" s="1"/>
      <c r="V2770" t="s">
        <v>10094</v>
      </c>
      <c r="W2770">
        <f t="shared" si="105"/>
        <v>0</v>
      </c>
    </row>
    <row r="2771" spans="9:23" x14ac:dyDescent="0.25">
      <c r="I2771" s="1"/>
      <c r="V2771" t="s">
        <v>10095</v>
      </c>
      <c r="W2771">
        <f t="shared" si="105"/>
        <v>0</v>
      </c>
    </row>
    <row r="2772" spans="9:23" x14ac:dyDescent="0.25">
      <c r="I2772" s="1"/>
      <c r="V2772" t="s">
        <v>7779</v>
      </c>
      <c r="W2772">
        <f t="shared" si="105"/>
        <v>0</v>
      </c>
    </row>
    <row r="2773" spans="9:23" x14ac:dyDescent="0.25">
      <c r="I2773" s="1"/>
      <c r="V2773" t="s">
        <v>7203</v>
      </c>
      <c r="W2773">
        <f t="shared" si="105"/>
        <v>0</v>
      </c>
    </row>
    <row r="2774" spans="9:23" x14ac:dyDescent="0.25">
      <c r="I2774" s="1"/>
      <c r="V2774" t="s">
        <v>10096</v>
      </c>
      <c r="W2774">
        <f t="shared" si="105"/>
        <v>0</v>
      </c>
    </row>
    <row r="2775" spans="9:23" x14ac:dyDescent="0.25">
      <c r="I2775" s="1"/>
      <c r="V2775" t="s">
        <v>10097</v>
      </c>
      <c r="W2775">
        <f t="shared" si="105"/>
        <v>0</v>
      </c>
    </row>
    <row r="2776" spans="9:23" x14ac:dyDescent="0.25">
      <c r="I2776" s="1"/>
      <c r="V2776" t="s">
        <v>10098</v>
      </c>
      <c r="W2776">
        <f t="shared" si="105"/>
        <v>0</v>
      </c>
    </row>
    <row r="2777" spans="9:23" x14ac:dyDescent="0.25">
      <c r="I2777" s="1"/>
      <c r="V2777" t="s">
        <v>10099</v>
      </c>
      <c r="W2777">
        <f t="shared" si="105"/>
        <v>0</v>
      </c>
    </row>
    <row r="2778" spans="9:23" x14ac:dyDescent="0.25">
      <c r="I2778" s="1"/>
      <c r="V2778" t="s">
        <v>10100</v>
      </c>
      <c r="W2778">
        <f t="shared" si="105"/>
        <v>0</v>
      </c>
    </row>
    <row r="2779" spans="9:23" x14ac:dyDescent="0.25">
      <c r="I2779" s="1"/>
      <c r="V2779" t="s">
        <v>10101</v>
      </c>
      <c r="W2779">
        <f t="shared" si="105"/>
        <v>0</v>
      </c>
    </row>
    <row r="2780" spans="9:23" x14ac:dyDescent="0.25">
      <c r="I2780" s="1"/>
      <c r="V2780" t="s">
        <v>10102</v>
      </c>
      <c r="W2780">
        <f t="shared" si="105"/>
        <v>0</v>
      </c>
    </row>
    <row r="2781" spans="9:23" x14ac:dyDescent="0.25">
      <c r="I2781" s="1"/>
      <c r="V2781" t="s">
        <v>10103</v>
      </c>
      <c r="W2781">
        <f t="shared" si="105"/>
        <v>0</v>
      </c>
    </row>
    <row r="2782" spans="9:23" x14ac:dyDescent="0.25">
      <c r="I2782" s="1"/>
      <c r="V2782" t="s">
        <v>10104</v>
      </c>
      <c r="W2782">
        <f t="shared" si="105"/>
        <v>0</v>
      </c>
    </row>
    <row r="2783" spans="9:23" x14ac:dyDescent="0.25">
      <c r="I2783" s="1"/>
      <c r="V2783" t="s">
        <v>10105</v>
      </c>
      <c r="W2783">
        <f t="shared" si="105"/>
        <v>0</v>
      </c>
    </row>
    <row r="2784" spans="9:23" x14ac:dyDescent="0.25">
      <c r="I2784" s="1"/>
      <c r="V2784" t="s">
        <v>10106</v>
      </c>
      <c r="W2784">
        <f t="shared" si="105"/>
        <v>0</v>
      </c>
    </row>
    <row r="2785" spans="9:23" x14ac:dyDescent="0.25">
      <c r="I2785" s="1"/>
      <c r="V2785" t="s">
        <v>10107</v>
      </c>
      <c r="W2785">
        <f t="shared" si="105"/>
        <v>0</v>
      </c>
    </row>
    <row r="2786" spans="9:23" x14ac:dyDescent="0.25">
      <c r="I2786" s="1"/>
      <c r="V2786" t="s">
        <v>10108</v>
      </c>
      <c r="W2786">
        <f t="shared" si="105"/>
        <v>0</v>
      </c>
    </row>
    <row r="2787" spans="9:23" x14ac:dyDescent="0.25">
      <c r="I2787" s="1"/>
      <c r="V2787" t="s">
        <v>10109</v>
      </c>
      <c r="W2787">
        <f t="shared" si="105"/>
        <v>0</v>
      </c>
    </row>
    <row r="2788" spans="9:23" x14ac:dyDescent="0.25">
      <c r="I2788" s="1"/>
      <c r="V2788" t="s">
        <v>10110</v>
      </c>
      <c r="W2788">
        <f t="shared" si="105"/>
        <v>0</v>
      </c>
    </row>
    <row r="2789" spans="9:23" x14ac:dyDescent="0.25">
      <c r="I2789" s="1"/>
      <c r="V2789" t="s">
        <v>10111</v>
      </c>
      <c r="W2789">
        <f t="shared" si="105"/>
        <v>0</v>
      </c>
    </row>
    <row r="2790" spans="9:23" x14ac:dyDescent="0.25">
      <c r="I2790" s="1"/>
      <c r="V2790" t="s">
        <v>7657</v>
      </c>
      <c r="W2790">
        <f t="shared" si="105"/>
        <v>0</v>
      </c>
    </row>
    <row r="2791" spans="9:23" x14ac:dyDescent="0.25">
      <c r="I2791" s="1"/>
      <c r="V2791" t="s">
        <v>10112</v>
      </c>
      <c r="W2791">
        <f t="shared" si="105"/>
        <v>0</v>
      </c>
    </row>
    <row r="2792" spans="9:23" x14ac:dyDescent="0.25">
      <c r="I2792" s="1"/>
      <c r="V2792" t="s">
        <v>10113</v>
      </c>
      <c r="W2792">
        <f t="shared" si="105"/>
        <v>0</v>
      </c>
    </row>
    <row r="2793" spans="9:23" x14ac:dyDescent="0.25">
      <c r="I2793" s="1"/>
      <c r="V2793" t="s">
        <v>10114</v>
      </c>
      <c r="W2793">
        <f t="shared" si="105"/>
        <v>0</v>
      </c>
    </row>
    <row r="2794" spans="9:23" x14ac:dyDescent="0.25">
      <c r="I2794" s="1"/>
      <c r="V2794" t="s">
        <v>10115</v>
      </c>
      <c r="W2794">
        <f t="shared" si="105"/>
        <v>0</v>
      </c>
    </row>
    <row r="2795" spans="9:23" x14ac:dyDescent="0.25">
      <c r="I2795" s="1"/>
      <c r="V2795" t="s">
        <v>10116</v>
      </c>
      <c r="W2795">
        <f t="shared" si="105"/>
        <v>0</v>
      </c>
    </row>
    <row r="2796" spans="9:23" x14ac:dyDescent="0.25">
      <c r="I2796" s="1"/>
      <c r="V2796" t="s">
        <v>10117</v>
      </c>
      <c r="W2796">
        <f t="shared" si="105"/>
        <v>0</v>
      </c>
    </row>
    <row r="2797" spans="9:23" x14ac:dyDescent="0.25">
      <c r="I2797" s="1"/>
      <c r="V2797" t="s">
        <v>10118</v>
      </c>
      <c r="W2797">
        <f t="shared" si="105"/>
        <v>0</v>
      </c>
    </row>
    <row r="2798" spans="9:23" x14ac:dyDescent="0.25">
      <c r="I2798" s="1"/>
      <c r="V2798" t="s">
        <v>10119</v>
      </c>
      <c r="W2798">
        <f t="shared" si="105"/>
        <v>0</v>
      </c>
    </row>
    <row r="2799" spans="9:23" x14ac:dyDescent="0.25">
      <c r="I2799" s="1"/>
      <c r="V2799" t="s">
        <v>10120</v>
      </c>
      <c r="W2799">
        <f t="shared" si="105"/>
        <v>0</v>
      </c>
    </row>
    <row r="2800" spans="9:23" x14ac:dyDescent="0.25">
      <c r="I2800" s="1"/>
      <c r="V2800" t="s">
        <v>10121</v>
      </c>
      <c r="W2800">
        <f t="shared" si="105"/>
        <v>0</v>
      </c>
    </row>
    <row r="2801" spans="9:23" x14ac:dyDescent="0.25">
      <c r="I2801" s="1"/>
      <c r="V2801" t="s">
        <v>10122</v>
      </c>
      <c r="W2801">
        <f t="shared" si="105"/>
        <v>0</v>
      </c>
    </row>
    <row r="2802" spans="9:23" x14ac:dyDescent="0.25">
      <c r="I2802" s="1"/>
      <c r="V2802" t="s">
        <v>10123</v>
      </c>
      <c r="W2802">
        <f t="shared" si="105"/>
        <v>0</v>
      </c>
    </row>
    <row r="2803" spans="9:23" x14ac:dyDescent="0.25">
      <c r="I2803" s="1"/>
      <c r="V2803" t="s">
        <v>10124</v>
      </c>
      <c r="W2803">
        <f t="shared" si="105"/>
        <v>0</v>
      </c>
    </row>
    <row r="2804" spans="9:23" x14ac:dyDescent="0.25">
      <c r="I2804" s="1"/>
      <c r="V2804" t="s">
        <v>10125</v>
      </c>
      <c r="W2804">
        <f t="shared" si="105"/>
        <v>1</v>
      </c>
    </row>
    <row r="2805" spans="9:23" x14ac:dyDescent="0.25">
      <c r="I2805" s="1"/>
      <c r="V2805" t="s">
        <v>10126</v>
      </c>
      <c r="W2805">
        <f t="shared" si="105"/>
        <v>0</v>
      </c>
    </row>
    <row r="2806" spans="9:23" x14ac:dyDescent="0.25">
      <c r="I2806" s="1"/>
      <c r="V2806" t="s">
        <v>10127</v>
      </c>
      <c r="W2806">
        <f t="shared" si="105"/>
        <v>0</v>
      </c>
    </row>
    <row r="2807" spans="9:23" x14ac:dyDescent="0.25">
      <c r="I2807" s="1"/>
      <c r="V2807" t="s">
        <v>10128</v>
      </c>
      <c r="W2807">
        <f t="shared" si="105"/>
        <v>0</v>
      </c>
    </row>
    <row r="2808" spans="9:23" x14ac:dyDescent="0.25">
      <c r="I2808" s="1"/>
      <c r="V2808" t="s">
        <v>10129</v>
      </c>
      <c r="W2808">
        <f t="shared" si="105"/>
        <v>0</v>
      </c>
    </row>
    <row r="2809" spans="9:23" x14ac:dyDescent="0.25">
      <c r="I2809" s="1"/>
      <c r="V2809" t="s">
        <v>10130</v>
      </c>
      <c r="W2809">
        <f t="shared" si="105"/>
        <v>0</v>
      </c>
    </row>
    <row r="2810" spans="9:23" x14ac:dyDescent="0.25">
      <c r="I2810" s="1"/>
      <c r="V2810" t="s">
        <v>10131</v>
      </c>
      <c r="W2810">
        <f t="shared" si="105"/>
        <v>0</v>
      </c>
    </row>
    <row r="2811" spans="9:23" x14ac:dyDescent="0.25">
      <c r="V2811" t="s">
        <v>10132</v>
      </c>
      <c r="W2811">
        <f t="shared" si="105"/>
        <v>0</v>
      </c>
    </row>
    <row r="2812" spans="9:23" x14ac:dyDescent="0.25">
      <c r="I2812" s="1"/>
      <c r="V2812" t="s">
        <v>10133</v>
      </c>
      <c r="W2812">
        <f t="shared" si="105"/>
        <v>0</v>
      </c>
    </row>
    <row r="2813" spans="9:23" x14ac:dyDescent="0.25">
      <c r="I2813" s="1"/>
      <c r="V2813" t="s">
        <v>7832</v>
      </c>
      <c r="W2813">
        <f t="shared" si="105"/>
        <v>0</v>
      </c>
    </row>
    <row r="2814" spans="9:23" x14ac:dyDescent="0.25">
      <c r="I2814" s="1"/>
      <c r="V2814" t="s">
        <v>10134</v>
      </c>
      <c r="W2814">
        <f t="shared" si="105"/>
        <v>0</v>
      </c>
    </row>
    <row r="2815" spans="9:23" x14ac:dyDescent="0.25">
      <c r="I2815" s="1"/>
      <c r="V2815" t="s">
        <v>10135</v>
      </c>
      <c r="W2815">
        <f t="shared" si="105"/>
        <v>0</v>
      </c>
    </row>
    <row r="2816" spans="9:23" x14ac:dyDescent="0.25">
      <c r="I2816" s="1"/>
      <c r="V2816" t="s">
        <v>10136</v>
      </c>
      <c r="W2816">
        <f t="shared" si="105"/>
        <v>0</v>
      </c>
    </row>
    <row r="2817" spans="9:23" x14ac:dyDescent="0.25">
      <c r="I2817" s="1"/>
      <c r="V2817" t="s">
        <v>10137</v>
      </c>
      <c r="W2817">
        <f t="shared" si="105"/>
        <v>0</v>
      </c>
    </row>
    <row r="2818" spans="9:23" x14ac:dyDescent="0.25">
      <c r="I2818" s="1"/>
      <c r="V2818" t="s">
        <v>10138</v>
      </c>
      <c r="W2818">
        <f t="shared" si="105"/>
        <v>0</v>
      </c>
    </row>
    <row r="2819" spans="9:23" x14ac:dyDescent="0.25">
      <c r="I2819" s="1"/>
      <c r="V2819" t="s">
        <v>10139</v>
      </c>
      <c r="W2819">
        <f t="shared" ref="W2819:W2873" si="106">COUNTIF(O:O,"*"&amp;V2819&amp;"*")</f>
        <v>0</v>
      </c>
    </row>
    <row r="2820" spans="9:23" x14ac:dyDescent="0.25">
      <c r="I2820" s="1"/>
      <c r="V2820" t="s">
        <v>10140</v>
      </c>
      <c r="W2820">
        <f t="shared" si="106"/>
        <v>0</v>
      </c>
    </row>
    <row r="2821" spans="9:23" x14ac:dyDescent="0.25">
      <c r="I2821" s="1"/>
      <c r="V2821" t="s">
        <v>10141</v>
      </c>
      <c r="W2821">
        <f t="shared" si="106"/>
        <v>0</v>
      </c>
    </row>
    <row r="2822" spans="9:23" x14ac:dyDescent="0.25">
      <c r="I2822" s="1"/>
      <c r="V2822" t="s">
        <v>10142</v>
      </c>
      <c r="W2822">
        <f t="shared" si="106"/>
        <v>0</v>
      </c>
    </row>
    <row r="2823" spans="9:23" x14ac:dyDescent="0.25">
      <c r="I2823" s="1"/>
      <c r="V2823" t="s">
        <v>10143</v>
      </c>
      <c r="W2823">
        <f t="shared" si="106"/>
        <v>0</v>
      </c>
    </row>
    <row r="2824" spans="9:23" x14ac:dyDescent="0.25">
      <c r="I2824" s="1"/>
      <c r="V2824" t="s">
        <v>10144</v>
      </c>
      <c r="W2824">
        <f t="shared" si="106"/>
        <v>0</v>
      </c>
    </row>
    <row r="2825" spans="9:23" x14ac:dyDescent="0.25">
      <c r="I2825" s="1"/>
      <c r="V2825" t="s">
        <v>10145</v>
      </c>
      <c r="W2825">
        <f t="shared" si="106"/>
        <v>0</v>
      </c>
    </row>
    <row r="2826" spans="9:23" x14ac:dyDescent="0.25">
      <c r="I2826" s="1"/>
      <c r="V2826" t="s">
        <v>10146</v>
      </c>
      <c r="W2826">
        <f t="shared" si="106"/>
        <v>0</v>
      </c>
    </row>
    <row r="2827" spans="9:23" x14ac:dyDescent="0.25">
      <c r="I2827" s="1"/>
      <c r="V2827" t="s">
        <v>10147</v>
      </c>
      <c r="W2827">
        <f t="shared" si="106"/>
        <v>0</v>
      </c>
    </row>
    <row r="2828" spans="9:23" x14ac:dyDescent="0.25">
      <c r="I2828" s="1"/>
      <c r="V2828" t="s">
        <v>10148</v>
      </c>
      <c r="W2828">
        <f t="shared" si="106"/>
        <v>0</v>
      </c>
    </row>
    <row r="2829" spans="9:23" x14ac:dyDescent="0.25">
      <c r="I2829" s="1"/>
      <c r="V2829" t="s">
        <v>10149</v>
      </c>
      <c r="W2829">
        <f t="shared" si="106"/>
        <v>0</v>
      </c>
    </row>
    <row r="2830" spans="9:23" x14ac:dyDescent="0.25">
      <c r="I2830" s="1"/>
      <c r="V2830" t="s">
        <v>10150</v>
      </c>
      <c r="W2830">
        <f t="shared" si="106"/>
        <v>0</v>
      </c>
    </row>
    <row r="2831" spans="9:23" x14ac:dyDescent="0.25">
      <c r="I2831" s="1"/>
      <c r="V2831" t="s">
        <v>10151</v>
      </c>
      <c r="W2831">
        <f t="shared" si="106"/>
        <v>0</v>
      </c>
    </row>
    <row r="2832" spans="9:23" x14ac:dyDescent="0.25">
      <c r="I2832" s="1"/>
      <c r="V2832" t="s">
        <v>10152</v>
      </c>
      <c r="W2832">
        <f t="shared" si="106"/>
        <v>0</v>
      </c>
    </row>
    <row r="2833" spans="9:23" x14ac:dyDescent="0.25">
      <c r="I2833" s="1"/>
      <c r="V2833" t="s">
        <v>10153</v>
      </c>
      <c r="W2833">
        <f t="shared" si="106"/>
        <v>0</v>
      </c>
    </row>
    <row r="2834" spans="9:23" x14ac:dyDescent="0.25">
      <c r="I2834" s="1"/>
      <c r="V2834" t="s">
        <v>10154</v>
      </c>
      <c r="W2834">
        <f t="shared" si="106"/>
        <v>0</v>
      </c>
    </row>
    <row r="2835" spans="9:23" x14ac:dyDescent="0.25">
      <c r="I2835" s="1"/>
      <c r="V2835" t="s">
        <v>10155</v>
      </c>
      <c r="W2835">
        <f t="shared" si="106"/>
        <v>0</v>
      </c>
    </row>
    <row r="2836" spans="9:23" x14ac:dyDescent="0.25">
      <c r="I2836" s="1"/>
      <c r="V2836" t="s">
        <v>10156</v>
      </c>
      <c r="W2836">
        <f t="shared" si="106"/>
        <v>0</v>
      </c>
    </row>
    <row r="2837" spans="9:23" x14ac:dyDescent="0.25">
      <c r="V2837" t="s">
        <v>10157</v>
      </c>
      <c r="W2837">
        <f t="shared" si="106"/>
        <v>0</v>
      </c>
    </row>
    <row r="2838" spans="9:23" x14ac:dyDescent="0.25">
      <c r="I2838" s="1"/>
      <c r="V2838" t="s">
        <v>10158</v>
      </c>
      <c r="W2838">
        <f t="shared" si="106"/>
        <v>0</v>
      </c>
    </row>
    <row r="2839" spans="9:23" x14ac:dyDescent="0.25">
      <c r="I2839" s="1"/>
      <c r="V2839" t="s">
        <v>10159</v>
      </c>
      <c r="W2839">
        <f t="shared" si="106"/>
        <v>0</v>
      </c>
    </row>
    <row r="2840" spans="9:23" x14ac:dyDescent="0.25">
      <c r="I2840" s="1"/>
      <c r="V2840" t="s">
        <v>10160</v>
      </c>
      <c r="W2840">
        <f t="shared" si="106"/>
        <v>0</v>
      </c>
    </row>
    <row r="2841" spans="9:23" x14ac:dyDescent="0.25">
      <c r="I2841" s="1"/>
      <c r="V2841" t="s">
        <v>10161</v>
      </c>
      <c r="W2841">
        <f t="shared" si="106"/>
        <v>0</v>
      </c>
    </row>
    <row r="2842" spans="9:23" x14ac:dyDescent="0.25">
      <c r="I2842" s="1"/>
      <c r="V2842" t="s">
        <v>7277</v>
      </c>
      <c r="W2842">
        <f t="shared" si="106"/>
        <v>0</v>
      </c>
    </row>
    <row r="2843" spans="9:23" x14ac:dyDescent="0.25">
      <c r="I2843" s="1"/>
      <c r="V2843" t="s">
        <v>10162</v>
      </c>
      <c r="W2843">
        <f t="shared" si="106"/>
        <v>1</v>
      </c>
    </row>
    <row r="2844" spans="9:23" x14ac:dyDescent="0.25">
      <c r="I2844" s="1"/>
      <c r="V2844" t="s">
        <v>10163</v>
      </c>
      <c r="W2844">
        <f t="shared" si="106"/>
        <v>0</v>
      </c>
    </row>
    <row r="2845" spans="9:23" x14ac:dyDescent="0.25">
      <c r="I2845" s="1"/>
      <c r="V2845" t="s">
        <v>10164</v>
      </c>
      <c r="W2845">
        <f t="shared" si="106"/>
        <v>1</v>
      </c>
    </row>
    <row r="2846" spans="9:23" x14ac:dyDescent="0.25">
      <c r="I2846" s="1"/>
      <c r="V2846" t="s">
        <v>10165</v>
      </c>
      <c r="W2846">
        <f t="shared" si="106"/>
        <v>0</v>
      </c>
    </row>
    <row r="2847" spans="9:23" x14ac:dyDescent="0.25">
      <c r="I2847" s="1"/>
      <c r="V2847" t="s">
        <v>10166</v>
      </c>
      <c r="W2847">
        <f t="shared" si="106"/>
        <v>0</v>
      </c>
    </row>
    <row r="2848" spans="9:23" x14ac:dyDescent="0.25">
      <c r="I2848" s="1"/>
      <c r="V2848" t="s">
        <v>10167</v>
      </c>
      <c r="W2848">
        <f t="shared" si="106"/>
        <v>0</v>
      </c>
    </row>
    <row r="2849" spans="9:23" x14ac:dyDescent="0.25">
      <c r="I2849" s="1"/>
      <c r="V2849" t="s">
        <v>10168</v>
      </c>
      <c r="W2849">
        <f t="shared" si="106"/>
        <v>0</v>
      </c>
    </row>
    <row r="2850" spans="9:23" x14ac:dyDescent="0.25">
      <c r="I2850" s="1"/>
      <c r="V2850" t="s">
        <v>10169</v>
      </c>
      <c r="W2850">
        <f t="shared" si="106"/>
        <v>0</v>
      </c>
    </row>
    <row r="2851" spans="9:23" x14ac:dyDescent="0.25">
      <c r="I2851" s="1"/>
      <c r="V2851" t="s">
        <v>7805</v>
      </c>
      <c r="W2851">
        <f t="shared" si="106"/>
        <v>0</v>
      </c>
    </row>
    <row r="2852" spans="9:23" x14ac:dyDescent="0.25">
      <c r="I2852" s="1"/>
      <c r="V2852" t="s">
        <v>10170</v>
      </c>
      <c r="W2852">
        <f t="shared" si="106"/>
        <v>0</v>
      </c>
    </row>
    <row r="2853" spans="9:23" x14ac:dyDescent="0.25">
      <c r="I2853" s="1"/>
      <c r="V2853" t="s">
        <v>10171</v>
      </c>
      <c r="W2853">
        <f t="shared" si="106"/>
        <v>0</v>
      </c>
    </row>
    <row r="2854" spans="9:23" x14ac:dyDescent="0.25">
      <c r="I2854" s="1"/>
      <c r="V2854" t="s">
        <v>10172</v>
      </c>
      <c r="W2854">
        <f t="shared" si="106"/>
        <v>2</v>
      </c>
    </row>
    <row r="2855" spans="9:23" x14ac:dyDescent="0.25">
      <c r="I2855" s="1"/>
      <c r="V2855" t="s">
        <v>10173</v>
      </c>
      <c r="W2855">
        <f t="shared" si="106"/>
        <v>0</v>
      </c>
    </row>
    <row r="2856" spans="9:23" x14ac:dyDescent="0.25">
      <c r="I2856" s="1"/>
      <c r="V2856" t="s">
        <v>10174</v>
      </c>
      <c r="W2856">
        <f t="shared" si="106"/>
        <v>0</v>
      </c>
    </row>
    <row r="2857" spans="9:23" x14ac:dyDescent="0.25">
      <c r="I2857" s="1"/>
      <c r="V2857" t="s">
        <v>10175</v>
      </c>
      <c r="W2857">
        <f t="shared" si="106"/>
        <v>0</v>
      </c>
    </row>
    <row r="2858" spans="9:23" x14ac:dyDescent="0.25">
      <c r="I2858" s="1"/>
      <c r="V2858" t="s">
        <v>7994</v>
      </c>
      <c r="W2858">
        <f t="shared" si="106"/>
        <v>2</v>
      </c>
    </row>
    <row r="2859" spans="9:23" x14ac:dyDescent="0.25">
      <c r="I2859" s="1"/>
      <c r="V2859" t="s">
        <v>10176</v>
      </c>
      <c r="W2859">
        <f t="shared" si="106"/>
        <v>0</v>
      </c>
    </row>
    <row r="2860" spans="9:23" x14ac:dyDescent="0.25">
      <c r="I2860" s="1"/>
      <c r="V2860" t="s">
        <v>7356</v>
      </c>
      <c r="W2860">
        <f t="shared" si="106"/>
        <v>0</v>
      </c>
    </row>
    <row r="2861" spans="9:23" x14ac:dyDescent="0.25">
      <c r="I2861" s="1"/>
      <c r="V2861" t="s">
        <v>10177</v>
      </c>
      <c r="W2861">
        <f t="shared" si="106"/>
        <v>0</v>
      </c>
    </row>
    <row r="2862" spans="9:23" x14ac:dyDescent="0.25">
      <c r="I2862" s="1"/>
      <c r="V2862" t="s">
        <v>10178</v>
      </c>
      <c r="W2862">
        <f t="shared" si="106"/>
        <v>0</v>
      </c>
    </row>
    <row r="2863" spans="9:23" x14ac:dyDescent="0.25">
      <c r="I2863" s="1"/>
      <c r="V2863" t="s">
        <v>10179</v>
      </c>
      <c r="W2863">
        <f t="shared" si="106"/>
        <v>0</v>
      </c>
    </row>
    <row r="2864" spans="9:23" x14ac:dyDescent="0.25">
      <c r="I2864" s="1"/>
      <c r="V2864" t="s">
        <v>10180</v>
      </c>
      <c r="W2864">
        <f t="shared" si="106"/>
        <v>0</v>
      </c>
    </row>
    <row r="2865" spans="9:23" x14ac:dyDescent="0.25">
      <c r="I2865" s="1"/>
      <c r="V2865" t="s">
        <v>10181</v>
      </c>
      <c r="W2865">
        <f t="shared" si="106"/>
        <v>0</v>
      </c>
    </row>
    <row r="2866" spans="9:23" x14ac:dyDescent="0.25">
      <c r="I2866" s="1"/>
      <c r="V2866" t="s">
        <v>7136</v>
      </c>
      <c r="W2866">
        <f t="shared" si="106"/>
        <v>0</v>
      </c>
    </row>
    <row r="2867" spans="9:23" x14ac:dyDescent="0.25">
      <c r="I2867" s="1"/>
      <c r="V2867" t="s">
        <v>10182</v>
      </c>
      <c r="W2867">
        <f t="shared" si="106"/>
        <v>0</v>
      </c>
    </row>
    <row r="2868" spans="9:23" x14ac:dyDescent="0.25">
      <c r="I2868" s="1"/>
      <c r="V2868" t="s">
        <v>7138</v>
      </c>
      <c r="W2868">
        <f t="shared" si="106"/>
        <v>0</v>
      </c>
    </row>
    <row r="2869" spans="9:23" x14ac:dyDescent="0.25">
      <c r="I2869" s="1"/>
      <c r="V2869" t="s">
        <v>7140</v>
      </c>
      <c r="W2869">
        <f t="shared" si="106"/>
        <v>0</v>
      </c>
    </row>
    <row r="2870" spans="9:23" x14ac:dyDescent="0.25">
      <c r="I2870" s="1"/>
      <c r="V2870" t="s">
        <v>10183</v>
      </c>
      <c r="W2870">
        <f t="shared" si="106"/>
        <v>0</v>
      </c>
    </row>
    <row r="2871" spans="9:23" x14ac:dyDescent="0.25">
      <c r="I2871" s="1"/>
      <c r="V2871" t="s">
        <v>10184</v>
      </c>
      <c r="W2871">
        <f t="shared" si="106"/>
        <v>0</v>
      </c>
    </row>
    <row r="2872" spans="9:23" x14ac:dyDescent="0.25">
      <c r="I2872" s="1"/>
      <c r="V2872" t="s">
        <v>10185</v>
      </c>
      <c r="W2872">
        <f t="shared" si="106"/>
        <v>0</v>
      </c>
    </row>
    <row r="2873" spans="9:23" x14ac:dyDescent="0.25">
      <c r="I2873" s="1"/>
      <c r="V2873" t="s">
        <v>10186</v>
      </c>
      <c r="W2873">
        <f t="shared" si="106"/>
        <v>0</v>
      </c>
    </row>
    <row r="2874" spans="9:23" x14ac:dyDescent="0.25">
      <c r="I2874" s="1"/>
    </row>
    <row r="2876" spans="9:23" x14ac:dyDescent="0.25">
      <c r="I2876" s="1"/>
    </row>
    <row r="2877" spans="9:23" x14ac:dyDescent="0.25">
      <c r="I2877" s="1"/>
    </row>
    <row r="2878" spans="9:23" x14ac:dyDescent="0.25">
      <c r="I2878" s="1"/>
    </row>
    <row r="2879" spans="9:23" x14ac:dyDescent="0.25">
      <c r="I2879" s="1"/>
    </row>
    <row r="2880" spans="9:23" x14ac:dyDescent="0.25">
      <c r="I2880" s="1"/>
    </row>
    <row r="2881" spans="9:9" x14ac:dyDescent="0.25">
      <c r="I2881" s="1"/>
    </row>
    <row r="2882" spans="9:9" x14ac:dyDescent="0.25">
      <c r="I2882" s="1"/>
    </row>
    <row r="2883" spans="9:9" x14ac:dyDescent="0.25">
      <c r="I2883" s="1"/>
    </row>
    <row r="2884" spans="9:9" x14ac:dyDescent="0.25">
      <c r="I2884" s="1"/>
    </row>
    <row r="2885" spans="9:9" x14ac:dyDescent="0.25">
      <c r="I2885" s="1"/>
    </row>
    <row r="2886" spans="9:9" x14ac:dyDescent="0.25">
      <c r="I2886" s="1"/>
    </row>
    <row r="2887" spans="9:9" x14ac:dyDescent="0.25">
      <c r="I2887" s="1"/>
    </row>
    <row r="2888" spans="9:9" x14ac:dyDescent="0.25">
      <c r="I2888" s="1"/>
    </row>
    <row r="2889" spans="9:9" x14ac:dyDescent="0.25">
      <c r="I2889" s="1"/>
    </row>
    <row r="2890" spans="9:9" x14ac:dyDescent="0.25">
      <c r="I2890" s="1"/>
    </row>
    <row r="2891" spans="9:9" x14ac:dyDescent="0.25">
      <c r="I2891" s="1"/>
    </row>
    <row r="2892" spans="9:9" x14ac:dyDescent="0.25">
      <c r="I2892" s="1"/>
    </row>
    <row r="2893" spans="9:9" x14ac:dyDescent="0.25">
      <c r="I2893" s="1"/>
    </row>
    <row r="2894" spans="9:9" x14ac:dyDescent="0.25">
      <c r="I2894" s="1"/>
    </row>
    <row r="2895" spans="9:9" x14ac:dyDescent="0.25">
      <c r="I2895" s="1"/>
    </row>
    <row r="2896" spans="9:9" x14ac:dyDescent="0.25">
      <c r="I2896" s="1"/>
    </row>
    <row r="2897" spans="9:9" x14ac:dyDescent="0.25">
      <c r="I2897" s="1"/>
    </row>
    <row r="2898" spans="9:9" x14ac:dyDescent="0.25">
      <c r="I2898" s="1"/>
    </row>
    <row r="2899" spans="9:9" x14ac:dyDescent="0.25">
      <c r="I2899" s="1"/>
    </row>
    <row r="2900" spans="9:9" x14ac:dyDescent="0.25">
      <c r="I2900" s="1"/>
    </row>
    <row r="2901" spans="9:9" x14ac:dyDescent="0.25">
      <c r="I2901" s="1"/>
    </row>
    <row r="2902" spans="9:9" x14ac:dyDescent="0.25">
      <c r="I2902" s="1"/>
    </row>
    <row r="2903" spans="9:9" x14ac:dyDescent="0.25">
      <c r="I2903" s="1"/>
    </row>
    <row r="2904" spans="9:9" x14ac:dyDescent="0.25">
      <c r="I2904" s="1"/>
    </row>
    <row r="2905" spans="9:9" x14ac:dyDescent="0.25">
      <c r="I2905" s="1"/>
    </row>
    <row r="2906" spans="9:9" x14ac:dyDescent="0.25">
      <c r="I2906" s="1"/>
    </row>
    <row r="2908" spans="9:9" x14ac:dyDescent="0.25">
      <c r="I2908" s="1"/>
    </row>
    <row r="2909" spans="9:9" x14ac:dyDescent="0.25">
      <c r="I2909" s="1"/>
    </row>
    <row r="2910" spans="9:9" x14ac:dyDescent="0.25">
      <c r="I2910" s="1"/>
    </row>
    <row r="2911" spans="9:9" x14ac:dyDescent="0.25">
      <c r="I2911" s="1"/>
    </row>
    <row r="2912" spans="9:9" x14ac:dyDescent="0.25">
      <c r="I2912" s="1"/>
    </row>
    <row r="2913" spans="9:9" x14ac:dyDescent="0.25">
      <c r="I2913" s="1"/>
    </row>
    <row r="2914" spans="9:9" x14ac:dyDescent="0.25">
      <c r="I2914" s="1"/>
    </row>
    <row r="2915" spans="9:9" x14ac:dyDescent="0.25">
      <c r="I2915" s="1"/>
    </row>
    <row r="2916" spans="9:9" x14ac:dyDescent="0.25">
      <c r="I2916" s="1"/>
    </row>
    <row r="2917" spans="9:9" x14ac:dyDescent="0.25">
      <c r="I2917" s="1"/>
    </row>
    <row r="2918" spans="9:9" x14ac:dyDescent="0.25">
      <c r="I2918" s="1"/>
    </row>
    <row r="2919" spans="9:9" x14ac:dyDescent="0.25">
      <c r="I2919" s="1"/>
    </row>
    <row r="2920" spans="9:9" x14ac:dyDescent="0.25">
      <c r="I2920" s="1"/>
    </row>
    <row r="2921" spans="9:9" x14ac:dyDescent="0.25">
      <c r="I2921" s="1"/>
    </row>
    <row r="2922" spans="9:9" x14ac:dyDescent="0.25">
      <c r="I2922" s="1"/>
    </row>
    <row r="2923" spans="9:9" x14ac:dyDescent="0.25">
      <c r="I2923" s="1"/>
    </row>
    <row r="2924" spans="9:9" x14ac:dyDescent="0.25">
      <c r="I2924" s="1"/>
    </row>
    <row r="2925" spans="9:9" x14ac:dyDescent="0.25">
      <c r="I2925" s="1"/>
    </row>
    <row r="2926" spans="9:9" x14ac:dyDescent="0.25">
      <c r="I2926" s="1"/>
    </row>
    <row r="2927" spans="9:9" x14ac:dyDescent="0.25">
      <c r="I2927" s="1"/>
    </row>
    <row r="2928" spans="9:9" x14ac:dyDescent="0.25">
      <c r="I2928" s="1"/>
    </row>
    <row r="2929" spans="9:9" x14ac:dyDescent="0.25">
      <c r="I2929" s="1"/>
    </row>
    <row r="2930" spans="9:9" x14ac:dyDescent="0.25">
      <c r="I2930" s="1"/>
    </row>
    <row r="2931" spans="9:9" x14ac:dyDescent="0.25">
      <c r="I2931" s="1"/>
    </row>
    <row r="2932" spans="9:9" x14ac:dyDescent="0.25">
      <c r="I2932" s="1"/>
    </row>
    <row r="2933" spans="9:9" x14ac:dyDescent="0.25">
      <c r="I2933" s="1"/>
    </row>
    <row r="2934" spans="9:9" x14ac:dyDescent="0.25">
      <c r="I2934" s="1"/>
    </row>
    <row r="2935" spans="9:9" x14ac:dyDescent="0.25">
      <c r="I2935" s="1"/>
    </row>
    <row r="2936" spans="9:9" x14ac:dyDescent="0.25">
      <c r="I2936" s="1"/>
    </row>
    <row r="2937" spans="9:9" x14ac:dyDescent="0.25">
      <c r="I2937" s="1"/>
    </row>
    <row r="2938" spans="9:9" x14ac:dyDescent="0.25">
      <c r="I2938" s="1"/>
    </row>
    <row r="2939" spans="9:9" x14ac:dyDescent="0.25">
      <c r="I2939" s="1"/>
    </row>
    <row r="2940" spans="9:9" x14ac:dyDescent="0.25">
      <c r="I2940" s="1"/>
    </row>
    <row r="2941" spans="9:9" x14ac:dyDescent="0.25">
      <c r="I2941" s="1"/>
    </row>
    <row r="2942" spans="9:9" x14ac:dyDescent="0.25">
      <c r="I2942" s="1"/>
    </row>
    <row r="2943" spans="9:9" x14ac:dyDescent="0.25">
      <c r="I2943" s="1"/>
    </row>
    <row r="2944" spans="9:9" x14ac:dyDescent="0.25">
      <c r="I2944" s="1"/>
    </row>
    <row r="2945" spans="9:9" x14ac:dyDescent="0.25">
      <c r="I2945" s="1"/>
    </row>
    <row r="2946" spans="9:9" x14ac:dyDescent="0.25">
      <c r="I2946" s="1"/>
    </row>
    <row r="2947" spans="9:9" x14ac:dyDescent="0.25">
      <c r="I2947" s="1"/>
    </row>
    <row r="2948" spans="9:9" x14ac:dyDescent="0.25">
      <c r="I2948" s="1"/>
    </row>
    <row r="2949" spans="9:9" x14ac:dyDescent="0.25">
      <c r="I2949" s="1"/>
    </row>
    <row r="2950" spans="9:9" x14ac:dyDescent="0.25">
      <c r="I2950" s="1"/>
    </row>
    <row r="2952" spans="9:9" x14ac:dyDescent="0.25">
      <c r="I2952" s="1"/>
    </row>
    <row r="2953" spans="9:9" x14ac:dyDescent="0.25">
      <c r="I2953" s="1"/>
    </row>
    <row r="2954" spans="9:9" x14ac:dyDescent="0.25">
      <c r="I2954" s="1"/>
    </row>
    <row r="2955" spans="9:9" x14ac:dyDescent="0.25">
      <c r="I2955" s="1"/>
    </row>
    <row r="2956" spans="9:9" x14ac:dyDescent="0.25">
      <c r="I2956" s="1"/>
    </row>
    <row r="2957" spans="9:9" x14ac:dyDescent="0.25">
      <c r="I2957" s="1"/>
    </row>
    <row r="2958" spans="9:9" x14ac:dyDescent="0.25">
      <c r="I2958" s="1"/>
    </row>
    <row r="2959" spans="9:9" x14ac:dyDescent="0.25">
      <c r="I2959" s="1"/>
    </row>
    <row r="2960" spans="9:9" x14ac:dyDescent="0.25">
      <c r="I2960" s="1"/>
    </row>
    <row r="2961" spans="9:9" x14ac:dyDescent="0.25">
      <c r="I2961" s="1"/>
    </row>
    <row r="2962" spans="9:9" x14ac:dyDescent="0.25">
      <c r="I2962" s="1"/>
    </row>
    <row r="2963" spans="9:9" x14ac:dyDescent="0.25">
      <c r="I2963" s="1"/>
    </row>
    <row r="2964" spans="9:9" x14ac:dyDescent="0.25">
      <c r="I2964" s="1"/>
    </row>
    <row r="2965" spans="9:9" x14ac:dyDescent="0.25">
      <c r="I2965" s="1"/>
    </row>
    <row r="2966" spans="9:9" x14ac:dyDescent="0.25">
      <c r="I2966" s="1"/>
    </row>
    <row r="2967" spans="9:9" x14ac:dyDescent="0.25">
      <c r="I2967" s="1"/>
    </row>
    <row r="2968" spans="9:9" x14ac:dyDescent="0.25">
      <c r="I2968" s="1"/>
    </row>
    <row r="2969" spans="9:9" x14ac:dyDescent="0.25">
      <c r="I2969" s="1"/>
    </row>
    <row r="2970" spans="9:9" x14ac:dyDescent="0.25">
      <c r="I2970" s="1"/>
    </row>
    <row r="2971" spans="9:9" x14ac:dyDescent="0.25">
      <c r="I2971" s="1"/>
    </row>
    <row r="2972" spans="9:9" x14ac:dyDescent="0.25">
      <c r="I2972" s="1"/>
    </row>
    <row r="2973" spans="9:9" x14ac:dyDescent="0.25">
      <c r="I2973" s="1"/>
    </row>
    <row r="2974" spans="9:9" x14ac:dyDescent="0.25">
      <c r="I2974" s="1"/>
    </row>
    <row r="2975" spans="9:9" x14ac:dyDescent="0.25">
      <c r="I2975" s="1"/>
    </row>
    <row r="2976" spans="9:9" x14ac:dyDescent="0.25">
      <c r="I2976" s="1"/>
    </row>
    <row r="2977" spans="9:9" x14ac:dyDescent="0.25">
      <c r="I2977" s="1"/>
    </row>
    <row r="2978" spans="9:9" x14ac:dyDescent="0.25">
      <c r="I2978" s="1"/>
    </row>
    <row r="2979" spans="9:9" x14ac:dyDescent="0.25">
      <c r="I2979" s="1"/>
    </row>
    <row r="2980" spans="9:9" x14ac:dyDescent="0.25">
      <c r="I2980" s="1"/>
    </row>
    <row r="2981" spans="9:9" x14ac:dyDescent="0.25">
      <c r="I2981" s="1"/>
    </row>
    <row r="2982" spans="9:9" x14ac:dyDescent="0.25">
      <c r="I2982" s="1"/>
    </row>
    <row r="2983" spans="9:9" x14ac:dyDescent="0.25">
      <c r="I2983" s="1"/>
    </row>
    <row r="2984" spans="9:9" x14ac:dyDescent="0.25">
      <c r="I2984" s="1"/>
    </row>
    <row r="2985" spans="9:9" x14ac:dyDescent="0.25">
      <c r="I2985" s="1"/>
    </row>
    <row r="2986" spans="9:9" x14ac:dyDescent="0.25">
      <c r="I2986" s="1"/>
    </row>
    <row r="2987" spans="9:9" x14ac:dyDescent="0.25">
      <c r="I2987" s="1"/>
    </row>
    <row r="2988" spans="9:9" x14ac:dyDescent="0.25">
      <c r="I2988" s="1"/>
    </row>
    <row r="2989" spans="9:9" x14ac:dyDescent="0.25">
      <c r="I2989" s="1"/>
    </row>
    <row r="2990" spans="9:9" x14ac:dyDescent="0.25">
      <c r="I2990" s="1"/>
    </row>
    <row r="2991" spans="9:9" x14ac:dyDescent="0.25">
      <c r="I2991" s="1"/>
    </row>
    <row r="2992" spans="9:9" x14ac:dyDescent="0.25">
      <c r="I2992" s="1"/>
    </row>
    <row r="2993" spans="9:9" x14ac:dyDescent="0.25">
      <c r="I2993" s="1"/>
    </row>
    <row r="2994" spans="9:9" x14ac:dyDescent="0.25">
      <c r="I2994" s="1"/>
    </row>
    <row r="2995" spans="9:9" x14ac:dyDescent="0.25">
      <c r="I2995" s="1"/>
    </row>
    <row r="2996" spans="9:9" x14ac:dyDescent="0.25">
      <c r="I2996" s="1"/>
    </row>
    <row r="2997" spans="9:9" x14ac:dyDescent="0.25">
      <c r="I2997" s="1"/>
    </row>
    <row r="2998" spans="9:9" x14ac:dyDescent="0.25">
      <c r="I2998" s="1"/>
    </row>
    <row r="2999" spans="9:9" x14ac:dyDescent="0.25">
      <c r="I2999" s="1"/>
    </row>
    <row r="3000" spans="9:9" x14ac:dyDescent="0.25">
      <c r="I3000" s="1"/>
    </row>
    <row r="3001" spans="9:9" x14ac:dyDescent="0.25">
      <c r="I3001" s="1"/>
    </row>
    <row r="3002" spans="9:9" x14ac:dyDescent="0.25">
      <c r="I3002" s="1"/>
    </row>
    <row r="3003" spans="9:9" x14ac:dyDescent="0.25">
      <c r="I3003" s="1"/>
    </row>
    <row r="3004" spans="9:9" x14ac:dyDescent="0.25">
      <c r="I3004" s="1"/>
    </row>
    <row r="3005" spans="9:9" x14ac:dyDescent="0.25">
      <c r="I3005" s="1"/>
    </row>
    <row r="3006" spans="9:9" x14ac:dyDescent="0.25">
      <c r="I3006" s="1"/>
    </row>
    <row r="3008" spans="9:9" x14ac:dyDescent="0.25">
      <c r="I3008" s="1"/>
    </row>
    <row r="3009" spans="9:9" x14ac:dyDescent="0.25">
      <c r="I3009" s="1"/>
    </row>
    <row r="3010" spans="9:9" x14ac:dyDescent="0.25">
      <c r="I3010" s="1"/>
    </row>
    <row r="3013" spans="9:9" x14ac:dyDescent="0.25">
      <c r="I3013" s="1"/>
    </row>
    <row r="3014" spans="9:9" x14ac:dyDescent="0.25">
      <c r="I3014" s="1"/>
    </row>
    <row r="3015" spans="9:9" x14ac:dyDescent="0.25">
      <c r="I3015" s="1"/>
    </row>
    <row r="3016" spans="9:9" x14ac:dyDescent="0.25">
      <c r="I3016" s="1"/>
    </row>
    <row r="3017" spans="9:9" x14ac:dyDescent="0.25">
      <c r="I3017" s="1"/>
    </row>
    <row r="3018" spans="9:9" x14ac:dyDescent="0.25">
      <c r="I3018" s="1"/>
    </row>
    <row r="3019" spans="9:9" x14ac:dyDescent="0.25">
      <c r="I3019" s="1"/>
    </row>
    <row r="3020" spans="9:9" x14ac:dyDescent="0.25">
      <c r="I3020" s="1"/>
    </row>
    <row r="3021" spans="9:9" x14ac:dyDescent="0.25">
      <c r="I3021" s="1"/>
    </row>
    <row r="3022" spans="9:9" x14ac:dyDescent="0.25">
      <c r="I3022" s="1"/>
    </row>
    <row r="3023" spans="9:9" x14ac:dyDescent="0.25">
      <c r="I3023" s="1"/>
    </row>
    <row r="3024" spans="9:9" x14ac:dyDescent="0.25">
      <c r="I3024" s="1"/>
    </row>
    <row r="3025" spans="9:9" x14ac:dyDescent="0.25">
      <c r="I3025" s="1"/>
    </row>
    <row r="3026" spans="9:9" x14ac:dyDescent="0.25">
      <c r="I3026" s="1"/>
    </row>
    <row r="3027" spans="9:9" x14ac:dyDescent="0.25">
      <c r="I3027" s="1"/>
    </row>
    <row r="3028" spans="9:9" x14ac:dyDescent="0.25">
      <c r="I3028" s="1"/>
    </row>
    <row r="3029" spans="9:9" x14ac:dyDescent="0.25">
      <c r="I3029" s="1"/>
    </row>
    <row r="3030" spans="9:9" x14ac:dyDescent="0.25">
      <c r="I3030" s="1"/>
    </row>
    <row r="3031" spans="9:9" x14ac:dyDescent="0.25">
      <c r="I3031" s="1"/>
    </row>
    <row r="3033" spans="9:9" x14ac:dyDescent="0.25">
      <c r="I3033" s="1"/>
    </row>
    <row r="3034" spans="9:9" x14ac:dyDescent="0.25">
      <c r="I3034" s="1"/>
    </row>
    <row r="3035" spans="9:9" x14ac:dyDescent="0.25">
      <c r="I3035" s="1"/>
    </row>
    <row r="3036" spans="9:9" x14ac:dyDescent="0.25">
      <c r="I3036" s="1"/>
    </row>
    <row r="3037" spans="9:9" x14ac:dyDescent="0.25">
      <c r="I3037" s="1"/>
    </row>
    <row r="3038" spans="9:9" x14ac:dyDescent="0.25">
      <c r="I3038" s="1"/>
    </row>
    <row r="3039" spans="9:9" x14ac:dyDescent="0.25">
      <c r="I3039" s="1"/>
    </row>
    <row r="3040" spans="9:9" x14ac:dyDescent="0.25">
      <c r="I3040" s="1"/>
    </row>
    <row r="3041" spans="9:9" x14ac:dyDescent="0.25">
      <c r="I3041" s="1"/>
    </row>
    <row r="3042" spans="9:9" x14ac:dyDescent="0.25">
      <c r="I3042" s="1"/>
    </row>
    <row r="3043" spans="9:9" x14ac:dyDescent="0.25">
      <c r="I3043" s="1"/>
    </row>
    <row r="3044" spans="9:9" x14ac:dyDescent="0.25">
      <c r="I3044" s="1"/>
    </row>
    <row r="3046" spans="9:9" x14ac:dyDescent="0.25">
      <c r="I3046" s="1"/>
    </row>
    <row r="3047" spans="9:9" x14ac:dyDescent="0.25">
      <c r="I3047" s="1"/>
    </row>
    <row r="3048" spans="9:9" x14ac:dyDescent="0.25">
      <c r="I3048" s="1"/>
    </row>
    <row r="3049" spans="9:9" x14ac:dyDescent="0.25">
      <c r="I3049" s="1"/>
    </row>
    <row r="3050" spans="9:9" x14ac:dyDescent="0.25">
      <c r="I3050" s="1"/>
    </row>
    <row r="3051" spans="9:9" x14ac:dyDescent="0.25">
      <c r="I3051" s="1"/>
    </row>
    <row r="3052" spans="9:9" x14ac:dyDescent="0.25">
      <c r="I3052" s="1"/>
    </row>
    <row r="3053" spans="9:9" x14ac:dyDescent="0.25">
      <c r="I3053" s="1"/>
    </row>
    <row r="3054" spans="9:9" x14ac:dyDescent="0.25">
      <c r="I3054" s="1"/>
    </row>
    <row r="3055" spans="9:9" x14ac:dyDescent="0.25">
      <c r="I3055" s="1"/>
    </row>
    <row r="3056" spans="9:9" x14ac:dyDescent="0.25">
      <c r="I3056" s="1"/>
    </row>
    <row r="3057" spans="9:9" x14ac:dyDescent="0.25">
      <c r="I3057" s="1"/>
    </row>
    <row r="3058" spans="9:9" x14ac:dyDescent="0.25">
      <c r="I3058" s="1"/>
    </row>
    <row r="3059" spans="9:9" x14ac:dyDescent="0.25">
      <c r="I3059" s="1"/>
    </row>
    <row r="3060" spans="9:9" x14ac:dyDescent="0.25">
      <c r="I3060" s="1"/>
    </row>
    <row r="3061" spans="9:9" x14ac:dyDescent="0.25">
      <c r="I3061" s="1"/>
    </row>
    <row r="3062" spans="9:9" x14ac:dyDescent="0.25">
      <c r="I3062" s="1"/>
    </row>
    <row r="3063" spans="9:9" x14ac:dyDescent="0.25">
      <c r="I3063" s="1"/>
    </row>
    <row r="3064" spans="9:9" x14ac:dyDescent="0.25">
      <c r="I3064" s="1"/>
    </row>
    <row r="3065" spans="9:9" x14ac:dyDescent="0.25">
      <c r="I3065" s="1"/>
    </row>
    <row r="3066" spans="9:9" x14ac:dyDescent="0.25">
      <c r="I3066" s="1"/>
    </row>
    <row r="3067" spans="9:9" x14ac:dyDescent="0.25">
      <c r="I3067" s="1"/>
    </row>
    <row r="3068" spans="9:9" x14ac:dyDescent="0.25">
      <c r="I3068" s="1"/>
    </row>
    <row r="3069" spans="9:9" x14ac:dyDescent="0.25">
      <c r="I3069" s="1"/>
    </row>
    <row r="3070" spans="9:9" x14ac:dyDescent="0.25">
      <c r="I3070" s="1"/>
    </row>
    <row r="3071" spans="9:9" x14ac:dyDescent="0.25">
      <c r="I3071" s="1"/>
    </row>
    <row r="3072" spans="9:9" x14ac:dyDescent="0.25">
      <c r="I3072" s="1"/>
    </row>
    <row r="3073" spans="9:9" x14ac:dyDescent="0.25">
      <c r="I3073" s="1"/>
    </row>
    <row r="3074" spans="9:9" x14ac:dyDescent="0.25">
      <c r="I3074" s="1"/>
    </row>
    <row r="3075" spans="9:9" x14ac:dyDescent="0.25">
      <c r="I3075" s="1"/>
    </row>
    <row r="3076" spans="9:9" x14ac:dyDescent="0.25">
      <c r="I3076" s="1"/>
    </row>
    <row r="3077" spans="9:9" x14ac:dyDescent="0.25">
      <c r="I3077" s="1"/>
    </row>
    <row r="3078" spans="9:9" x14ac:dyDescent="0.25">
      <c r="I3078" s="1"/>
    </row>
    <row r="3080" spans="9:9" x14ac:dyDescent="0.25">
      <c r="I3080" s="1"/>
    </row>
    <row r="3081" spans="9:9" x14ac:dyDescent="0.25">
      <c r="I3081" s="1"/>
    </row>
    <row r="3082" spans="9:9" x14ac:dyDescent="0.25">
      <c r="I3082" s="1"/>
    </row>
    <row r="3083" spans="9:9" x14ac:dyDescent="0.25">
      <c r="I3083" s="1"/>
    </row>
    <row r="3084" spans="9:9" x14ac:dyDescent="0.25">
      <c r="I3084" s="1"/>
    </row>
    <row r="3085" spans="9:9" x14ac:dyDescent="0.25">
      <c r="I3085" s="1"/>
    </row>
    <row r="3086" spans="9:9" x14ac:dyDescent="0.25">
      <c r="I3086" s="1"/>
    </row>
    <row r="3087" spans="9:9" x14ac:dyDescent="0.25">
      <c r="I3087" s="1"/>
    </row>
    <row r="3088" spans="9:9" x14ac:dyDescent="0.25">
      <c r="I3088" s="1"/>
    </row>
    <row r="3089" spans="9:9" x14ac:dyDescent="0.25">
      <c r="I3089" s="1"/>
    </row>
    <row r="3090" spans="9:9" x14ac:dyDescent="0.25">
      <c r="I3090" s="1"/>
    </row>
    <row r="3091" spans="9:9" x14ac:dyDescent="0.25">
      <c r="I3091" s="1"/>
    </row>
    <row r="3092" spans="9:9" x14ac:dyDescent="0.25">
      <c r="I3092" s="1"/>
    </row>
    <row r="3093" spans="9:9" x14ac:dyDescent="0.25">
      <c r="I3093" s="1"/>
    </row>
    <row r="3094" spans="9:9" x14ac:dyDescent="0.25">
      <c r="I3094" s="1"/>
    </row>
    <row r="3095" spans="9:9" x14ac:dyDescent="0.25">
      <c r="I3095" s="1"/>
    </row>
    <row r="3096" spans="9:9" x14ac:dyDescent="0.25">
      <c r="I3096" s="1"/>
    </row>
    <row r="3097" spans="9:9" x14ac:dyDescent="0.25">
      <c r="I3097" s="1"/>
    </row>
    <row r="3098" spans="9:9" x14ac:dyDescent="0.25">
      <c r="I3098" s="1"/>
    </row>
    <row r="3099" spans="9:9" x14ac:dyDescent="0.25">
      <c r="I3099" s="1"/>
    </row>
    <row r="3100" spans="9:9" x14ac:dyDescent="0.25">
      <c r="I3100" s="1"/>
    </row>
    <row r="3101" spans="9:9" x14ac:dyDescent="0.25">
      <c r="I3101" s="1"/>
    </row>
    <row r="3102" spans="9:9" x14ac:dyDescent="0.25">
      <c r="I3102" s="1"/>
    </row>
    <row r="3103" spans="9:9" x14ac:dyDescent="0.25">
      <c r="I3103" s="1"/>
    </row>
    <row r="3104" spans="9:9" x14ac:dyDescent="0.25">
      <c r="I3104" s="1"/>
    </row>
    <row r="3105" spans="9:9" x14ac:dyDescent="0.25">
      <c r="I3105" s="1"/>
    </row>
    <row r="3106" spans="9:9" x14ac:dyDescent="0.25">
      <c r="I3106" s="1"/>
    </row>
    <row r="3107" spans="9:9" x14ac:dyDescent="0.25">
      <c r="I3107" s="1"/>
    </row>
    <row r="3108" spans="9:9" x14ac:dyDescent="0.25">
      <c r="I3108" s="1"/>
    </row>
    <row r="3109" spans="9:9" x14ac:dyDescent="0.25">
      <c r="I3109" s="1"/>
    </row>
    <row r="3110" spans="9:9" x14ac:dyDescent="0.25">
      <c r="I3110" s="1"/>
    </row>
    <row r="3111" spans="9:9" x14ac:dyDescent="0.25">
      <c r="I3111" s="1"/>
    </row>
    <row r="3112" spans="9:9" x14ac:dyDescent="0.25">
      <c r="I3112" s="1"/>
    </row>
    <row r="3113" spans="9:9" x14ac:dyDescent="0.25">
      <c r="I3113" s="1"/>
    </row>
    <row r="3114" spans="9:9" x14ac:dyDescent="0.25">
      <c r="I3114" s="1"/>
    </row>
    <row r="3115" spans="9:9" x14ac:dyDescent="0.25">
      <c r="I3115" s="1"/>
    </row>
    <row r="3116" spans="9:9" x14ac:dyDescent="0.25">
      <c r="I3116" s="1"/>
    </row>
    <row r="3117" spans="9:9" x14ac:dyDescent="0.25">
      <c r="I3117" s="1"/>
    </row>
    <row r="3118" spans="9:9" x14ac:dyDescent="0.25">
      <c r="I3118" s="1"/>
    </row>
    <row r="3119" spans="9:9" x14ac:dyDescent="0.25">
      <c r="I3119" s="1"/>
    </row>
    <row r="3120" spans="9:9" x14ac:dyDescent="0.25">
      <c r="I3120" s="1"/>
    </row>
    <row r="3121" spans="9:9" x14ac:dyDescent="0.25">
      <c r="I3121" s="1"/>
    </row>
    <row r="3122" spans="9:9" x14ac:dyDescent="0.25">
      <c r="I3122" s="1"/>
    </row>
    <row r="3123" spans="9:9" x14ac:dyDescent="0.25">
      <c r="I3123" s="1"/>
    </row>
    <row r="3124" spans="9:9" x14ac:dyDescent="0.25">
      <c r="I3124" s="1"/>
    </row>
    <row r="3125" spans="9:9" x14ac:dyDescent="0.25">
      <c r="I3125" s="1"/>
    </row>
    <row r="3126" spans="9:9" x14ac:dyDescent="0.25">
      <c r="I3126" s="1"/>
    </row>
    <row r="3127" spans="9:9" x14ac:dyDescent="0.25">
      <c r="I3127" s="1"/>
    </row>
    <row r="3128" spans="9:9" x14ac:dyDescent="0.25">
      <c r="I3128" s="1"/>
    </row>
    <row r="3129" spans="9:9" x14ac:dyDescent="0.25">
      <c r="I3129" s="1"/>
    </row>
    <row r="3130" spans="9:9" x14ac:dyDescent="0.25">
      <c r="I3130" s="1"/>
    </row>
    <row r="3131" spans="9:9" x14ac:dyDescent="0.25">
      <c r="I3131" s="1"/>
    </row>
    <row r="3132" spans="9:9" x14ac:dyDescent="0.25">
      <c r="I3132" s="1"/>
    </row>
    <row r="3133" spans="9:9" x14ac:dyDescent="0.25">
      <c r="I3133" s="1"/>
    </row>
    <row r="3134" spans="9:9" x14ac:dyDescent="0.25">
      <c r="I3134" s="1"/>
    </row>
    <row r="3136" spans="9:9" x14ac:dyDescent="0.25">
      <c r="I3136" s="1"/>
    </row>
    <row r="3138" spans="9:9" x14ac:dyDescent="0.25">
      <c r="I3138" s="1"/>
    </row>
    <row r="3139" spans="9:9" x14ac:dyDescent="0.25">
      <c r="I3139" s="1"/>
    </row>
    <row r="3140" spans="9:9" x14ac:dyDescent="0.25">
      <c r="I3140" s="1"/>
    </row>
    <row r="3141" spans="9:9" x14ac:dyDescent="0.25">
      <c r="I3141" s="1"/>
    </row>
    <row r="3142" spans="9:9" x14ac:dyDescent="0.25">
      <c r="I3142" s="1"/>
    </row>
    <row r="3143" spans="9:9" x14ac:dyDescent="0.25">
      <c r="I3143" s="1"/>
    </row>
    <row r="3144" spans="9:9" x14ac:dyDescent="0.25">
      <c r="I3144" s="1"/>
    </row>
    <row r="3145" spans="9:9" x14ac:dyDescent="0.25">
      <c r="I3145" s="1"/>
    </row>
    <row r="3146" spans="9:9" x14ac:dyDescent="0.25">
      <c r="I3146" s="1"/>
    </row>
    <row r="3147" spans="9:9" x14ac:dyDescent="0.25">
      <c r="I3147" s="1"/>
    </row>
    <row r="3148" spans="9:9" x14ac:dyDescent="0.25">
      <c r="I3148" s="1"/>
    </row>
    <row r="3149" spans="9:9" x14ac:dyDescent="0.25">
      <c r="I3149" s="1"/>
    </row>
    <row r="3150" spans="9:9" x14ac:dyDescent="0.25">
      <c r="I3150" s="1"/>
    </row>
    <row r="3151" spans="9:9" x14ac:dyDescent="0.25">
      <c r="I3151" s="1"/>
    </row>
    <row r="3153" spans="9:9" x14ac:dyDescent="0.25">
      <c r="I3153" s="1"/>
    </row>
    <row r="3154" spans="9:9" x14ac:dyDescent="0.25">
      <c r="I3154" s="1"/>
    </row>
    <row r="3155" spans="9:9" x14ac:dyDescent="0.25">
      <c r="I3155" s="1"/>
    </row>
    <row r="3156" spans="9:9" x14ac:dyDescent="0.25">
      <c r="I3156" s="1"/>
    </row>
    <row r="3157" spans="9:9" x14ac:dyDescent="0.25">
      <c r="I3157" s="1"/>
    </row>
    <row r="3158" spans="9:9" x14ac:dyDescent="0.25">
      <c r="I3158" s="1"/>
    </row>
    <row r="3159" spans="9:9" x14ac:dyDescent="0.25">
      <c r="I3159" s="1"/>
    </row>
    <row r="3160" spans="9:9" x14ac:dyDescent="0.25">
      <c r="I3160" s="1"/>
    </row>
    <row r="3161" spans="9:9" x14ac:dyDescent="0.25">
      <c r="I3161" s="1"/>
    </row>
    <row r="3162" spans="9:9" x14ac:dyDescent="0.25">
      <c r="I3162" s="1"/>
    </row>
    <row r="3163" spans="9:9" x14ac:dyDescent="0.25">
      <c r="I3163" s="1"/>
    </row>
    <row r="3164" spans="9:9" x14ac:dyDescent="0.25">
      <c r="I3164" s="1"/>
    </row>
    <row r="3165" spans="9:9" x14ac:dyDescent="0.25">
      <c r="I3165" s="1"/>
    </row>
    <row r="3166" spans="9:9" x14ac:dyDescent="0.25">
      <c r="I3166" s="1"/>
    </row>
    <row r="3167" spans="9:9" x14ac:dyDescent="0.25">
      <c r="I3167" s="1"/>
    </row>
    <row r="3168" spans="9:9" x14ac:dyDescent="0.25">
      <c r="I3168" s="1"/>
    </row>
    <row r="3169" spans="9:9" x14ac:dyDescent="0.25">
      <c r="I3169" s="1"/>
    </row>
    <row r="3170" spans="9:9" x14ac:dyDescent="0.25">
      <c r="I3170" s="1"/>
    </row>
    <row r="3171" spans="9:9" x14ac:dyDescent="0.25">
      <c r="I3171" s="1"/>
    </row>
    <row r="3172" spans="9:9" x14ac:dyDescent="0.25">
      <c r="I3172" s="1"/>
    </row>
    <row r="3173" spans="9:9" x14ac:dyDescent="0.25">
      <c r="I3173" s="1"/>
    </row>
    <row r="3174" spans="9:9" x14ac:dyDescent="0.25">
      <c r="I3174" s="1"/>
    </row>
    <row r="3175" spans="9:9" x14ac:dyDescent="0.25">
      <c r="I3175" s="1"/>
    </row>
    <row r="3176" spans="9:9" x14ac:dyDescent="0.25">
      <c r="I3176" s="1"/>
    </row>
    <row r="3177" spans="9:9" x14ac:dyDescent="0.25">
      <c r="I3177" s="1"/>
    </row>
    <row r="3178" spans="9:9" x14ac:dyDescent="0.25">
      <c r="I3178" s="1"/>
    </row>
    <row r="3179" spans="9:9" x14ac:dyDescent="0.25">
      <c r="I3179" s="1"/>
    </row>
    <row r="3181" spans="9:9" x14ac:dyDescent="0.25">
      <c r="I3181" s="1"/>
    </row>
    <row r="3182" spans="9:9" x14ac:dyDescent="0.25">
      <c r="I3182" s="1"/>
    </row>
    <row r="3183" spans="9:9" x14ac:dyDescent="0.25">
      <c r="I3183" s="1"/>
    </row>
    <row r="3184" spans="9:9" x14ac:dyDescent="0.25">
      <c r="I3184" s="1"/>
    </row>
    <row r="3185" spans="9:9" x14ac:dyDescent="0.25">
      <c r="I3185" s="1"/>
    </row>
    <row r="3186" spans="9:9" x14ac:dyDescent="0.25">
      <c r="I3186" s="1"/>
    </row>
    <row r="3187" spans="9:9" x14ac:dyDescent="0.25">
      <c r="I3187" s="1"/>
    </row>
    <row r="3189" spans="9:9" x14ac:dyDescent="0.25">
      <c r="I3189" s="1"/>
    </row>
    <row r="3190" spans="9:9" x14ac:dyDescent="0.25">
      <c r="I3190" s="1"/>
    </row>
    <row r="3191" spans="9:9" x14ac:dyDescent="0.25">
      <c r="I3191" s="1"/>
    </row>
    <row r="3192" spans="9:9" x14ac:dyDescent="0.25">
      <c r="I3192" s="1"/>
    </row>
    <row r="3193" spans="9:9" x14ac:dyDescent="0.25">
      <c r="I3193" s="1"/>
    </row>
    <row r="3194" spans="9:9" x14ac:dyDescent="0.25">
      <c r="I3194" s="1"/>
    </row>
    <row r="3195" spans="9:9" x14ac:dyDescent="0.25">
      <c r="I3195" s="1"/>
    </row>
    <row r="3196" spans="9:9" x14ac:dyDescent="0.25">
      <c r="I3196" s="1"/>
    </row>
    <row r="3197" spans="9:9" x14ac:dyDescent="0.25">
      <c r="I3197" s="1"/>
    </row>
    <row r="3198" spans="9:9" x14ac:dyDescent="0.25">
      <c r="I3198" s="1"/>
    </row>
    <row r="3199" spans="9:9" x14ac:dyDescent="0.25">
      <c r="I3199" s="1"/>
    </row>
    <row r="3200" spans="9:9" x14ac:dyDescent="0.25">
      <c r="I3200" s="1"/>
    </row>
    <row r="3201" spans="9:9" x14ac:dyDescent="0.25">
      <c r="I3201" s="1"/>
    </row>
    <row r="3202" spans="9:9" x14ac:dyDescent="0.25">
      <c r="I3202" s="1"/>
    </row>
    <row r="3203" spans="9:9" x14ac:dyDescent="0.25">
      <c r="I3203" s="1"/>
    </row>
    <row r="3204" spans="9:9" x14ac:dyDescent="0.25">
      <c r="I3204" s="1"/>
    </row>
    <row r="3205" spans="9:9" x14ac:dyDescent="0.25">
      <c r="I3205" s="1"/>
    </row>
    <row r="3206" spans="9:9" x14ac:dyDescent="0.25">
      <c r="I3206" s="1"/>
    </row>
    <row r="3207" spans="9:9" x14ac:dyDescent="0.25">
      <c r="I3207" s="1"/>
    </row>
    <row r="3208" spans="9:9" x14ac:dyDescent="0.25">
      <c r="I3208" s="1"/>
    </row>
    <row r="3209" spans="9:9" x14ac:dyDescent="0.25">
      <c r="I3209" s="1"/>
    </row>
    <row r="3210" spans="9:9" x14ac:dyDescent="0.25">
      <c r="I3210" s="1"/>
    </row>
    <row r="3211" spans="9:9" x14ac:dyDescent="0.25">
      <c r="I3211" s="1"/>
    </row>
    <row r="3212" spans="9:9" x14ac:dyDescent="0.25">
      <c r="I3212" s="1"/>
    </row>
    <row r="3213" spans="9:9" x14ac:dyDescent="0.25">
      <c r="I3213" s="1"/>
    </row>
    <row r="3214" spans="9:9" x14ac:dyDescent="0.25">
      <c r="I3214" s="1"/>
    </row>
    <row r="3215" spans="9:9" x14ac:dyDescent="0.25">
      <c r="I3215" s="1"/>
    </row>
    <row r="3216" spans="9:9" x14ac:dyDescent="0.25">
      <c r="I3216" s="1"/>
    </row>
    <row r="3217" spans="9:9" x14ac:dyDescent="0.25">
      <c r="I3217" s="1"/>
    </row>
    <row r="3218" spans="9:9" x14ac:dyDescent="0.25">
      <c r="I3218" s="1"/>
    </row>
    <row r="3219" spans="9:9" x14ac:dyDescent="0.25">
      <c r="I3219" s="1"/>
    </row>
    <row r="3220" spans="9:9" x14ac:dyDescent="0.25">
      <c r="I3220" s="1"/>
    </row>
    <row r="3221" spans="9:9" x14ac:dyDescent="0.25">
      <c r="I3221" s="1"/>
    </row>
    <row r="3223" spans="9:9" x14ac:dyDescent="0.25">
      <c r="I3223" s="1"/>
    </row>
    <row r="3224" spans="9:9" x14ac:dyDescent="0.25">
      <c r="I3224" s="1"/>
    </row>
    <row r="3225" spans="9:9" x14ac:dyDescent="0.25">
      <c r="I3225" s="1"/>
    </row>
    <row r="3226" spans="9:9" x14ac:dyDescent="0.25">
      <c r="I3226" s="1"/>
    </row>
    <row r="3227" spans="9:9" x14ac:dyDescent="0.25">
      <c r="I3227" s="1"/>
    </row>
    <row r="3228" spans="9:9" x14ac:dyDescent="0.25">
      <c r="I3228" s="1"/>
    </row>
    <row r="3229" spans="9:9" x14ac:dyDescent="0.25">
      <c r="I3229" s="1"/>
    </row>
    <row r="3230" spans="9:9" x14ac:dyDescent="0.25">
      <c r="I3230" s="1"/>
    </row>
    <row r="3231" spans="9:9" x14ac:dyDescent="0.25">
      <c r="I3231" s="1"/>
    </row>
    <row r="3232" spans="9:9" x14ac:dyDescent="0.25">
      <c r="I3232" s="1"/>
    </row>
    <row r="3233" spans="9:9" x14ac:dyDescent="0.25">
      <c r="I3233" s="1"/>
    </row>
    <row r="3234" spans="9:9" x14ac:dyDescent="0.25">
      <c r="I3234" s="1"/>
    </row>
    <row r="3235" spans="9:9" x14ac:dyDescent="0.25">
      <c r="I3235" s="1"/>
    </row>
    <row r="3236" spans="9:9" x14ac:dyDescent="0.25">
      <c r="I3236" s="1"/>
    </row>
    <row r="3238" spans="9:9" x14ac:dyDescent="0.25">
      <c r="I3238" s="1"/>
    </row>
    <row r="3239" spans="9:9" x14ac:dyDescent="0.25">
      <c r="I3239" s="1"/>
    </row>
    <row r="3240" spans="9:9" x14ac:dyDescent="0.25">
      <c r="I3240" s="1"/>
    </row>
    <row r="3241" spans="9:9" x14ac:dyDescent="0.25">
      <c r="I3241" s="1"/>
    </row>
    <row r="3242" spans="9:9" x14ac:dyDescent="0.25">
      <c r="I3242" s="1"/>
    </row>
    <row r="3243" spans="9:9" x14ac:dyDescent="0.25">
      <c r="I3243" s="1"/>
    </row>
    <row r="3244" spans="9:9" x14ac:dyDescent="0.25">
      <c r="I3244" s="1"/>
    </row>
    <row r="3245" spans="9:9" x14ac:dyDescent="0.25">
      <c r="I3245" s="1"/>
    </row>
    <row r="3246" spans="9:9" x14ac:dyDescent="0.25">
      <c r="I3246" s="1"/>
    </row>
    <row r="3247" spans="9:9" x14ac:dyDescent="0.25">
      <c r="I3247" s="1"/>
    </row>
    <row r="3248" spans="9:9" x14ac:dyDescent="0.25">
      <c r="I3248" s="1"/>
    </row>
    <row r="3249" spans="9:9" x14ac:dyDescent="0.25">
      <c r="I3249" s="1"/>
    </row>
    <row r="3250" spans="9:9" x14ac:dyDescent="0.25">
      <c r="I3250" s="1"/>
    </row>
    <row r="3251" spans="9:9" x14ac:dyDescent="0.25">
      <c r="I3251" s="1"/>
    </row>
    <row r="3252" spans="9:9" x14ac:dyDescent="0.25">
      <c r="I3252" s="1"/>
    </row>
    <row r="3253" spans="9:9" x14ac:dyDescent="0.25">
      <c r="I3253" s="1"/>
    </row>
    <row r="3254" spans="9:9" x14ac:dyDescent="0.25">
      <c r="I3254" s="1"/>
    </row>
    <row r="3255" spans="9:9" x14ac:dyDescent="0.25">
      <c r="I3255" s="1"/>
    </row>
    <row r="3256" spans="9:9" x14ac:dyDescent="0.25">
      <c r="I3256" s="1"/>
    </row>
    <row r="3257" spans="9:9" x14ac:dyDescent="0.25">
      <c r="I3257" s="1"/>
    </row>
    <row r="3258" spans="9:9" x14ac:dyDescent="0.25">
      <c r="I3258" s="1"/>
    </row>
    <row r="3259" spans="9:9" x14ac:dyDescent="0.25">
      <c r="I3259" s="1"/>
    </row>
    <row r="3260" spans="9:9" x14ac:dyDescent="0.25">
      <c r="I3260" s="1"/>
    </row>
    <row r="3261" spans="9:9" x14ac:dyDescent="0.25">
      <c r="I3261" s="1"/>
    </row>
    <row r="3262" spans="9:9" x14ac:dyDescent="0.25">
      <c r="I3262" s="1"/>
    </row>
    <row r="3263" spans="9:9" x14ac:dyDescent="0.25">
      <c r="I3263" s="1"/>
    </row>
    <row r="3264" spans="9:9" x14ac:dyDescent="0.25">
      <c r="I3264" s="1"/>
    </row>
    <row r="3265" spans="9:9" x14ac:dyDescent="0.25">
      <c r="I3265" s="1"/>
    </row>
    <row r="3266" spans="9:9" x14ac:dyDescent="0.25">
      <c r="I3266" s="1"/>
    </row>
    <row r="3267" spans="9:9" x14ac:dyDescent="0.25">
      <c r="I3267" s="1"/>
    </row>
    <row r="3268" spans="9:9" x14ac:dyDescent="0.25">
      <c r="I3268" s="1"/>
    </row>
    <row r="3269" spans="9:9" x14ac:dyDescent="0.25">
      <c r="I3269" s="1"/>
    </row>
    <row r="3270" spans="9:9" x14ac:dyDescent="0.25">
      <c r="I3270" s="1"/>
    </row>
    <row r="3271" spans="9:9" x14ac:dyDescent="0.25">
      <c r="I3271" s="1"/>
    </row>
    <row r="3272" spans="9:9" x14ac:dyDescent="0.25">
      <c r="I3272" s="1"/>
    </row>
    <row r="3273" spans="9:9" x14ac:dyDescent="0.25">
      <c r="I3273" s="1"/>
    </row>
    <row r="3274" spans="9:9" x14ac:dyDescent="0.25">
      <c r="I3274" s="1"/>
    </row>
    <row r="3275" spans="9:9" x14ac:dyDescent="0.25">
      <c r="I3275" s="1"/>
    </row>
    <row r="3276" spans="9:9" x14ac:dyDescent="0.25">
      <c r="I3276" s="1"/>
    </row>
    <row r="3277" spans="9:9" x14ac:dyDescent="0.25">
      <c r="I3277" s="1"/>
    </row>
    <row r="3278" spans="9:9" x14ac:dyDescent="0.25">
      <c r="I3278" s="1"/>
    </row>
    <row r="3279" spans="9:9" x14ac:dyDescent="0.25">
      <c r="I3279" s="1"/>
    </row>
    <row r="3280" spans="9:9" x14ac:dyDescent="0.25">
      <c r="I3280" s="1"/>
    </row>
    <row r="3281" spans="9:9" x14ac:dyDescent="0.25">
      <c r="I3281" s="1"/>
    </row>
    <row r="3282" spans="9:9" x14ac:dyDescent="0.25">
      <c r="I3282" s="1"/>
    </row>
    <row r="3283" spans="9:9" x14ac:dyDescent="0.25">
      <c r="I3283" s="1"/>
    </row>
    <row r="3284" spans="9:9" x14ac:dyDescent="0.25">
      <c r="I3284" s="1"/>
    </row>
    <row r="3285" spans="9:9" x14ac:dyDescent="0.25">
      <c r="I3285" s="1"/>
    </row>
    <row r="3286" spans="9:9" x14ac:dyDescent="0.25">
      <c r="I3286" s="1"/>
    </row>
    <row r="3287" spans="9:9" x14ac:dyDescent="0.25">
      <c r="I3287" s="1"/>
    </row>
    <row r="3288" spans="9:9" x14ac:dyDescent="0.25">
      <c r="I3288" s="1"/>
    </row>
    <row r="3289" spans="9:9" x14ac:dyDescent="0.25">
      <c r="I3289" s="1"/>
    </row>
    <row r="3290" spans="9:9" x14ac:dyDescent="0.25">
      <c r="I3290" s="1"/>
    </row>
    <row r="3291" spans="9:9" x14ac:dyDescent="0.25">
      <c r="I3291" s="1"/>
    </row>
    <row r="3292" spans="9:9" x14ac:dyDescent="0.25">
      <c r="I3292" s="1"/>
    </row>
    <row r="3293" spans="9:9" x14ac:dyDescent="0.25">
      <c r="I3293" s="1"/>
    </row>
    <row r="3294" spans="9:9" x14ac:dyDescent="0.25">
      <c r="I3294" s="1"/>
    </row>
    <row r="3295" spans="9:9" x14ac:dyDescent="0.25">
      <c r="I3295" s="1"/>
    </row>
    <row r="3296" spans="9:9" x14ac:dyDescent="0.25">
      <c r="I3296" s="1"/>
    </row>
    <row r="3297" spans="9:9" x14ac:dyDescent="0.25">
      <c r="I3297" s="1"/>
    </row>
    <row r="3298" spans="9:9" x14ac:dyDescent="0.25">
      <c r="I3298" s="1"/>
    </row>
    <row r="3299" spans="9:9" x14ac:dyDescent="0.25">
      <c r="I3299" s="1"/>
    </row>
    <row r="3300" spans="9:9" x14ac:dyDescent="0.25">
      <c r="I3300" s="1"/>
    </row>
    <row r="3301" spans="9:9" x14ac:dyDescent="0.25">
      <c r="I3301" s="1"/>
    </row>
    <row r="3302" spans="9:9" x14ac:dyDescent="0.25">
      <c r="I3302" s="1"/>
    </row>
    <row r="3303" spans="9:9" x14ac:dyDescent="0.25">
      <c r="I3303" s="1"/>
    </row>
    <row r="3304" spans="9:9" x14ac:dyDescent="0.25">
      <c r="I3304" s="1"/>
    </row>
    <row r="3305" spans="9:9" x14ac:dyDescent="0.25">
      <c r="I3305" s="1"/>
    </row>
    <row r="3306" spans="9:9" x14ac:dyDescent="0.25">
      <c r="I3306" s="1"/>
    </row>
    <row r="3307" spans="9:9" x14ac:dyDescent="0.25">
      <c r="I3307" s="1"/>
    </row>
    <row r="3308" spans="9:9" x14ac:dyDescent="0.25">
      <c r="I3308" s="1"/>
    </row>
    <row r="3309" spans="9:9" x14ac:dyDescent="0.25">
      <c r="I3309" s="1"/>
    </row>
    <row r="3310" spans="9:9" x14ac:dyDescent="0.25">
      <c r="I3310" s="1"/>
    </row>
    <row r="3311" spans="9:9" x14ac:dyDescent="0.25">
      <c r="I3311" s="1"/>
    </row>
    <row r="3312" spans="9:9" x14ac:dyDescent="0.25">
      <c r="I3312" s="1"/>
    </row>
    <row r="3313" spans="9:9" x14ac:dyDescent="0.25">
      <c r="I3313" s="1"/>
    </row>
    <row r="3314" spans="9:9" x14ac:dyDescent="0.25">
      <c r="I3314" s="1"/>
    </row>
    <row r="3315" spans="9:9" x14ac:dyDescent="0.25">
      <c r="I3315" s="1"/>
    </row>
    <row r="3316" spans="9:9" x14ac:dyDescent="0.25">
      <c r="I3316" s="1"/>
    </row>
    <row r="3317" spans="9:9" x14ac:dyDescent="0.25">
      <c r="I3317" s="1"/>
    </row>
    <row r="3318" spans="9:9" x14ac:dyDescent="0.25">
      <c r="I3318" s="1"/>
    </row>
    <row r="3319" spans="9:9" x14ac:dyDescent="0.25">
      <c r="I3319" s="1"/>
    </row>
    <row r="3320" spans="9:9" x14ac:dyDescent="0.25">
      <c r="I3320" s="1"/>
    </row>
    <row r="3321" spans="9:9" x14ac:dyDescent="0.25">
      <c r="I3321" s="1"/>
    </row>
    <row r="3322" spans="9:9" x14ac:dyDescent="0.25">
      <c r="I3322" s="1"/>
    </row>
    <row r="3323" spans="9:9" x14ac:dyDescent="0.25">
      <c r="I3323" s="1"/>
    </row>
    <row r="3324" spans="9:9" x14ac:dyDescent="0.25">
      <c r="I3324" s="1"/>
    </row>
    <row r="3325" spans="9:9" x14ac:dyDescent="0.25">
      <c r="I3325" s="1"/>
    </row>
    <row r="3326" spans="9:9" x14ac:dyDescent="0.25">
      <c r="I3326" s="1"/>
    </row>
    <row r="3327" spans="9:9" x14ac:dyDescent="0.25">
      <c r="I3327" s="1"/>
    </row>
    <row r="3328" spans="9:9" x14ac:dyDescent="0.25">
      <c r="I3328" s="1"/>
    </row>
    <row r="3329" spans="9:9" x14ac:dyDescent="0.25">
      <c r="I3329" s="1"/>
    </row>
    <row r="3330" spans="9:9" x14ac:dyDescent="0.25">
      <c r="I3330" s="1"/>
    </row>
    <row r="3331" spans="9:9" x14ac:dyDescent="0.25">
      <c r="I3331" s="1"/>
    </row>
    <row r="3332" spans="9:9" x14ac:dyDescent="0.25">
      <c r="I3332" s="1"/>
    </row>
    <row r="3333" spans="9:9" x14ac:dyDescent="0.25">
      <c r="I3333" s="1"/>
    </row>
    <row r="3334" spans="9:9" x14ac:dyDescent="0.25">
      <c r="I3334" s="1"/>
    </row>
    <row r="3335" spans="9:9" x14ac:dyDescent="0.25">
      <c r="I3335" s="1"/>
    </row>
    <row r="3336" spans="9:9" x14ac:dyDescent="0.25">
      <c r="I3336" s="1"/>
    </row>
    <row r="3337" spans="9:9" x14ac:dyDescent="0.25">
      <c r="I3337" s="1"/>
    </row>
    <row r="3338" spans="9:9" x14ac:dyDescent="0.25">
      <c r="I3338" s="1"/>
    </row>
    <row r="3339" spans="9:9" x14ac:dyDescent="0.25">
      <c r="I3339" s="1"/>
    </row>
    <row r="3340" spans="9:9" x14ac:dyDescent="0.25">
      <c r="I3340" s="1"/>
    </row>
    <row r="3341" spans="9:9" x14ac:dyDescent="0.25">
      <c r="I3341" s="1"/>
    </row>
    <row r="3342" spans="9:9" x14ac:dyDescent="0.25">
      <c r="I3342" s="1"/>
    </row>
    <row r="3343" spans="9:9" x14ac:dyDescent="0.25">
      <c r="I3343" s="1"/>
    </row>
    <row r="3344" spans="9:9" x14ac:dyDescent="0.25">
      <c r="I3344" s="1"/>
    </row>
    <row r="3345" spans="9:9" x14ac:dyDescent="0.25">
      <c r="I3345" s="1"/>
    </row>
    <row r="3347" spans="9:9" x14ac:dyDescent="0.25">
      <c r="I3347" s="1"/>
    </row>
    <row r="3349" spans="9:9" x14ac:dyDescent="0.25">
      <c r="I3349" s="1"/>
    </row>
    <row r="3350" spans="9:9" x14ac:dyDescent="0.25">
      <c r="I3350" s="1"/>
    </row>
    <row r="3351" spans="9:9" x14ac:dyDescent="0.25">
      <c r="I3351" s="1"/>
    </row>
    <row r="3352" spans="9:9" x14ac:dyDescent="0.25">
      <c r="I3352" s="1"/>
    </row>
    <row r="3353" spans="9:9" x14ac:dyDescent="0.25">
      <c r="I3353" s="1"/>
    </row>
    <row r="3354" spans="9:9" x14ac:dyDescent="0.25">
      <c r="I3354" s="1"/>
    </row>
    <row r="3355" spans="9:9" x14ac:dyDescent="0.25">
      <c r="I3355" s="1"/>
    </row>
    <row r="3356" spans="9:9" x14ac:dyDescent="0.25">
      <c r="I3356" s="1"/>
    </row>
    <row r="3357" spans="9:9" x14ac:dyDescent="0.25">
      <c r="I3357" s="1"/>
    </row>
    <row r="3358" spans="9:9" x14ac:dyDescent="0.25">
      <c r="I3358" s="1"/>
    </row>
    <row r="3360" spans="9:9" x14ac:dyDescent="0.25">
      <c r="I3360" s="1"/>
    </row>
    <row r="3361" spans="9:9" x14ac:dyDescent="0.25">
      <c r="I3361" s="1"/>
    </row>
    <row r="3362" spans="9:9" x14ac:dyDescent="0.25">
      <c r="I3362" s="1"/>
    </row>
    <row r="3363" spans="9:9" x14ac:dyDescent="0.25">
      <c r="I3363" s="1"/>
    </row>
    <row r="3364" spans="9:9" x14ac:dyDescent="0.25">
      <c r="I3364" s="1"/>
    </row>
    <row r="3365" spans="9:9" x14ac:dyDescent="0.25">
      <c r="I3365" s="1"/>
    </row>
    <row r="3366" spans="9:9" x14ac:dyDescent="0.25">
      <c r="I3366" s="1"/>
    </row>
    <row r="3367" spans="9:9" x14ac:dyDescent="0.25">
      <c r="I3367" s="1"/>
    </row>
    <row r="3368" spans="9:9" x14ac:dyDescent="0.25">
      <c r="I3368" s="1"/>
    </row>
    <row r="3369" spans="9:9" x14ac:dyDescent="0.25">
      <c r="I3369" s="1"/>
    </row>
    <row r="3370" spans="9:9" x14ac:dyDescent="0.25">
      <c r="I3370" s="1"/>
    </row>
    <row r="3371" spans="9:9" x14ac:dyDescent="0.25">
      <c r="I3371" s="1"/>
    </row>
    <row r="3372" spans="9:9" x14ac:dyDescent="0.25">
      <c r="I3372" s="1"/>
    </row>
    <row r="3373" spans="9:9" x14ac:dyDescent="0.25">
      <c r="I3373" s="1"/>
    </row>
    <row r="3374" spans="9:9" x14ac:dyDescent="0.25">
      <c r="I3374" s="1"/>
    </row>
    <row r="3375" spans="9:9" x14ac:dyDescent="0.25">
      <c r="I3375" s="1"/>
    </row>
    <row r="3376" spans="9:9" x14ac:dyDescent="0.25">
      <c r="I3376" s="1"/>
    </row>
    <row r="3377" spans="9:9" x14ac:dyDescent="0.25">
      <c r="I3377" s="1"/>
    </row>
    <row r="3378" spans="9:9" x14ac:dyDescent="0.25">
      <c r="I3378" s="1"/>
    </row>
    <row r="3379" spans="9:9" x14ac:dyDescent="0.25">
      <c r="I3379" s="1"/>
    </row>
    <row r="3380" spans="9:9" x14ac:dyDescent="0.25">
      <c r="I3380" s="1"/>
    </row>
    <row r="3381" spans="9:9" x14ac:dyDescent="0.25">
      <c r="I3381" s="1"/>
    </row>
    <row r="3382" spans="9:9" x14ac:dyDescent="0.25">
      <c r="I3382" s="1"/>
    </row>
    <row r="3383" spans="9:9" x14ac:dyDescent="0.25">
      <c r="I3383" s="1"/>
    </row>
    <row r="3384" spans="9:9" x14ac:dyDescent="0.25">
      <c r="I3384" s="1"/>
    </row>
    <row r="3385" spans="9:9" x14ac:dyDescent="0.25">
      <c r="I3385" s="1"/>
    </row>
    <row r="3386" spans="9:9" x14ac:dyDescent="0.25">
      <c r="I3386" s="1"/>
    </row>
    <row r="3387" spans="9:9" x14ac:dyDescent="0.25">
      <c r="I3387" s="1"/>
    </row>
    <row r="3388" spans="9:9" x14ac:dyDescent="0.25">
      <c r="I3388" s="1"/>
    </row>
    <row r="3389" spans="9:9" x14ac:dyDescent="0.25">
      <c r="I3389" s="1"/>
    </row>
    <row r="3390" spans="9:9" x14ac:dyDescent="0.25">
      <c r="I3390" s="1"/>
    </row>
    <row r="3391" spans="9:9" x14ac:dyDescent="0.25">
      <c r="I3391" s="1"/>
    </row>
    <row r="3392" spans="9:9" x14ac:dyDescent="0.25">
      <c r="I3392" s="1"/>
    </row>
    <row r="3393" spans="9:9" x14ac:dyDescent="0.25">
      <c r="I3393" s="1"/>
    </row>
    <row r="3394" spans="9:9" x14ac:dyDescent="0.25">
      <c r="I3394" s="1"/>
    </row>
    <row r="3395" spans="9:9" x14ac:dyDescent="0.25">
      <c r="I3395" s="1"/>
    </row>
    <row r="3396" spans="9:9" x14ac:dyDescent="0.25">
      <c r="I3396" s="1"/>
    </row>
    <row r="3397" spans="9:9" x14ac:dyDescent="0.25">
      <c r="I3397" s="1"/>
    </row>
    <row r="3398" spans="9:9" x14ac:dyDescent="0.25">
      <c r="I3398" s="1"/>
    </row>
    <row r="3399" spans="9:9" x14ac:dyDescent="0.25">
      <c r="I3399" s="1"/>
    </row>
    <row r="3400" spans="9:9" x14ac:dyDescent="0.25">
      <c r="I3400" s="1"/>
    </row>
    <row r="3401" spans="9:9" x14ac:dyDescent="0.25">
      <c r="I3401" s="1"/>
    </row>
    <row r="3402" spans="9:9" x14ac:dyDescent="0.25">
      <c r="I3402" s="1"/>
    </row>
    <row r="3403" spans="9:9" x14ac:dyDescent="0.25">
      <c r="I3403" s="1"/>
    </row>
    <row r="3404" spans="9:9" x14ac:dyDescent="0.25">
      <c r="I3404" s="1"/>
    </row>
    <row r="3405" spans="9:9" x14ac:dyDescent="0.25">
      <c r="I3405" s="1"/>
    </row>
    <row r="3406" spans="9:9" x14ac:dyDescent="0.25">
      <c r="I3406" s="1"/>
    </row>
    <row r="3407" spans="9:9" x14ac:dyDescent="0.25">
      <c r="I3407" s="1"/>
    </row>
    <row r="3408" spans="9:9" x14ac:dyDescent="0.25">
      <c r="I3408" s="1"/>
    </row>
    <row r="3409" spans="9:9" x14ac:dyDescent="0.25">
      <c r="I3409" s="1"/>
    </row>
    <row r="3410" spans="9:9" x14ac:dyDescent="0.25">
      <c r="I3410" s="1"/>
    </row>
    <row r="3411" spans="9:9" x14ac:dyDescent="0.25">
      <c r="I3411" s="1"/>
    </row>
    <row r="3412" spans="9:9" x14ac:dyDescent="0.25">
      <c r="I3412" s="1"/>
    </row>
    <row r="3413" spans="9:9" x14ac:dyDescent="0.25">
      <c r="I3413" s="1"/>
    </row>
    <row r="3414" spans="9:9" x14ac:dyDescent="0.25">
      <c r="I3414" s="1"/>
    </row>
    <row r="3415" spans="9:9" x14ac:dyDescent="0.25">
      <c r="I3415" s="1"/>
    </row>
    <row r="3416" spans="9:9" x14ac:dyDescent="0.25">
      <c r="I3416" s="1"/>
    </row>
    <row r="3417" spans="9:9" x14ac:dyDescent="0.25">
      <c r="I3417" s="1"/>
    </row>
    <row r="3418" spans="9:9" x14ac:dyDescent="0.25">
      <c r="I3418" s="1"/>
    </row>
    <row r="3419" spans="9:9" x14ac:dyDescent="0.25">
      <c r="I3419" s="1"/>
    </row>
    <row r="3420" spans="9:9" x14ac:dyDescent="0.25">
      <c r="I3420" s="1"/>
    </row>
    <row r="3421" spans="9:9" x14ac:dyDescent="0.25">
      <c r="I3421" s="1"/>
    </row>
    <row r="3422" spans="9:9" x14ac:dyDescent="0.25">
      <c r="I3422" s="1"/>
    </row>
    <row r="3423" spans="9:9" x14ac:dyDescent="0.25">
      <c r="I3423" s="1"/>
    </row>
    <row r="3424" spans="9:9" x14ac:dyDescent="0.25">
      <c r="I3424" s="1"/>
    </row>
    <row r="3425" spans="9:9" x14ac:dyDescent="0.25">
      <c r="I3425" s="1"/>
    </row>
    <row r="3426" spans="9:9" x14ac:dyDescent="0.25">
      <c r="I3426" s="1"/>
    </row>
    <row r="3427" spans="9:9" x14ac:dyDescent="0.25">
      <c r="I3427" s="1"/>
    </row>
    <row r="3428" spans="9:9" x14ac:dyDescent="0.25">
      <c r="I3428" s="1"/>
    </row>
    <row r="3429" spans="9:9" x14ac:dyDescent="0.25">
      <c r="I3429" s="1"/>
    </row>
    <row r="3430" spans="9:9" x14ac:dyDescent="0.25">
      <c r="I3430" s="1"/>
    </row>
    <row r="3431" spans="9:9" x14ac:dyDescent="0.25">
      <c r="I3431" s="1"/>
    </row>
    <row r="3432" spans="9:9" x14ac:dyDescent="0.25">
      <c r="I3432" s="1"/>
    </row>
    <row r="3433" spans="9:9" x14ac:dyDescent="0.25">
      <c r="I3433" s="1"/>
    </row>
    <row r="3434" spans="9:9" x14ac:dyDescent="0.25">
      <c r="I3434" s="1"/>
    </row>
    <row r="3435" spans="9:9" x14ac:dyDescent="0.25">
      <c r="I3435" s="1"/>
    </row>
    <row r="3436" spans="9:9" x14ac:dyDescent="0.25">
      <c r="I3436" s="1"/>
    </row>
    <row r="3437" spans="9:9" x14ac:dyDescent="0.25">
      <c r="I3437" s="1"/>
    </row>
    <row r="3438" spans="9:9" x14ac:dyDescent="0.25">
      <c r="I3438" s="1"/>
    </row>
    <row r="3439" spans="9:9" x14ac:dyDescent="0.25">
      <c r="I3439" s="1"/>
    </row>
    <row r="3440" spans="9:9" x14ac:dyDescent="0.25">
      <c r="I3440" s="1"/>
    </row>
    <row r="3442" spans="9:9" x14ac:dyDescent="0.25">
      <c r="I3442" s="1"/>
    </row>
    <row r="3443" spans="9:9" x14ac:dyDescent="0.25">
      <c r="I3443" s="1"/>
    </row>
    <row r="3444" spans="9:9" x14ac:dyDescent="0.25">
      <c r="I3444" s="1"/>
    </row>
    <row r="3446" spans="9:9" x14ac:dyDescent="0.25">
      <c r="I3446" s="1"/>
    </row>
    <row r="3448" spans="9:9" x14ac:dyDescent="0.25">
      <c r="I3448" s="1"/>
    </row>
    <row r="3449" spans="9:9" x14ac:dyDescent="0.25">
      <c r="I3449" s="1"/>
    </row>
    <row r="3451" spans="9:9" x14ac:dyDescent="0.25">
      <c r="I3451" s="1"/>
    </row>
    <row r="3452" spans="9:9" x14ac:dyDescent="0.25">
      <c r="I3452" s="1"/>
    </row>
    <row r="3453" spans="9:9" x14ac:dyDescent="0.25">
      <c r="I3453" s="1"/>
    </row>
    <row r="3454" spans="9:9" x14ac:dyDescent="0.25">
      <c r="I3454" s="1"/>
    </row>
    <row r="3455" spans="9:9" x14ac:dyDescent="0.25">
      <c r="I3455" s="1"/>
    </row>
    <row r="3456" spans="9:9" x14ac:dyDescent="0.25">
      <c r="I3456" s="1"/>
    </row>
    <row r="3457" spans="9:9" x14ac:dyDescent="0.25">
      <c r="I3457" s="1"/>
    </row>
    <row r="3458" spans="9:9" x14ac:dyDescent="0.25">
      <c r="I3458" s="1"/>
    </row>
    <row r="3459" spans="9:9" x14ac:dyDescent="0.25">
      <c r="I3459" s="1"/>
    </row>
    <row r="3460" spans="9:9" x14ac:dyDescent="0.25">
      <c r="I3460" s="1"/>
    </row>
    <row r="3461" spans="9:9" x14ac:dyDescent="0.25">
      <c r="I3461" s="1"/>
    </row>
    <row r="3462" spans="9:9" x14ac:dyDescent="0.25">
      <c r="I3462" s="1"/>
    </row>
    <row r="3463" spans="9:9" x14ac:dyDescent="0.25">
      <c r="I3463" s="1"/>
    </row>
    <row r="3464" spans="9:9" x14ac:dyDescent="0.25">
      <c r="I3464" s="1"/>
    </row>
    <row r="3465" spans="9:9" x14ac:dyDescent="0.25">
      <c r="I3465" s="1"/>
    </row>
    <row r="3466" spans="9:9" x14ac:dyDescent="0.25">
      <c r="I3466" s="1"/>
    </row>
    <row r="3467" spans="9:9" x14ac:dyDescent="0.25">
      <c r="I3467" s="1"/>
    </row>
    <row r="3468" spans="9:9" x14ac:dyDescent="0.25">
      <c r="I3468" s="1"/>
    </row>
    <row r="3469" spans="9:9" x14ac:dyDescent="0.25">
      <c r="I3469" s="1"/>
    </row>
    <row r="3470" spans="9:9" x14ac:dyDescent="0.25">
      <c r="I3470" s="1"/>
    </row>
    <row r="3471" spans="9:9" x14ac:dyDescent="0.25">
      <c r="I3471" s="1"/>
    </row>
    <row r="3472" spans="9:9" x14ac:dyDescent="0.25">
      <c r="I3472" s="1"/>
    </row>
    <row r="3473" spans="9:9" x14ac:dyDescent="0.25">
      <c r="I3473" s="1"/>
    </row>
    <row r="3474" spans="9:9" x14ac:dyDescent="0.25">
      <c r="I3474" s="1"/>
    </row>
    <row r="3475" spans="9:9" x14ac:dyDescent="0.25">
      <c r="I3475" s="1"/>
    </row>
    <row r="3476" spans="9:9" x14ac:dyDescent="0.25">
      <c r="I3476" s="1"/>
    </row>
    <row r="3477" spans="9:9" x14ac:dyDescent="0.25">
      <c r="I3477" s="1"/>
    </row>
    <row r="3478" spans="9:9" x14ac:dyDescent="0.25">
      <c r="I3478" s="1"/>
    </row>
    <row r="3479" spans="9:9" x14ac:dyDescent="0.25">
      <c r="I3479" s="1"/>
    </row>
    <row r="3480" spans="9:9" x14ac:dyDescent="0.25">
      <c r="I3480" s="1"/>
    </row>
    <row r="3481" spans="9:9" x14ac:dyDescent="0.25">
      <c r="I3481" s="1"/>
    </row>
    <row r="3482" spans="9:9" x14ac:dyDescent="0.25">
      <c r="I3482" s="1"/>
    </row>
    <row r="3483" spans="9:9" x14ac:dyDescent="0.25">
      <c r="I3483" s="1"/>
    </row>
    <row r="3484" spans="9:9" x14ac:dyDescent="0.25">
      <c r="I3484" s="1"/>
    </row>
    <row r="3485" spans="9:9" x14ac:dyDescent="0.25">
      <c r="I3485" s="1"/>
    </row>
    <row r="3486" spans="9:9" x14ac:dyDescent="0.25">
      <c r="I3486" s="1"/>
    </row>
    <row r="3487" spans="9:9" x14ac:dyDescent="0.25">
      <c r="I3487" s="1"/>
    </row>
    <row r="3488" spans="9:9" x14ac:dyDescent="0.25">
      <c r="I3488" s="1"/>
    </row>
    <row r="3489" spans="9:9" x14ac:dyDescent="0.25">
      <c r="I3489" s="1"/>
    </row>
    <row r="3490" spans="9:9" x14ac:dyDescent="0.25">
      <c r="I3490" s="1"/>
    </row>
    <row r="3491" spans="9:9" x14ac:dyDescent="0.25">
      <c r="I3491" s="1"/>
    </row>
    <row r="3492" spans="9:9" x14ac:dyDescent="0.25">
      <c r="I3492" s="1"/>
    </row>
    <row r="3493" spans="9:9" x14ac:dyDescent="0.25">
      <c r="I3493" s="1"/>
    </row>
    <row r="3495" spans="9:9" x14ac:dyDescent="0.25">
      <c r="I3495" s="1"/>
    </row>
    <row r="3496" spans="9:9" x14ac:dyDescent="0.25">
      <c r="I3496" s="1"/>
    </row>
    <row r="3497" spans="9:9" x14ac:dyDescent="0.25">
      <c r="I3497" s="1"/>
    </row>
    <row r="3498" spans="9:9" x14ac:dyDescent="0.25">
      <c r="I3498" s="1"/>
    </row>
    <row r="3499" spans="9:9" x14ac:dyDescent="0.25">
      <c r="I3499" s="1"/>
    </row>
    <row r="3500" spans="9:9" x14ac:dyDescent="0.25">
      <c r="I3500" s="1"/>
    </row>
    <row r="3501" spans="9:9" x14ac:dyDescent="0.25">
      <c r="I3501" s="1"/>
    </row>
    <row r="3502" spans="9:9" x14ac:dyDescent="0.25">
      <c r="I3502" s="1"/>
    </row>
    <row r="3503" spans="9:9" x14ac:dyDescent="0.25">
      <c r="I3503" s="1"/>
    </row>
    <row r="3504" spans="9:9" x14ac:dyDescent="0.25">
      <c r="I3504" s="1"/>
    </row>
    <row r="3505" spans="9:9" x14ac:dyDescent="0.25">
      <c r="I3505" s="1"/>
    </row>
    <row r="3506" spans="9:9" x14ac:dyDescent="0.25">
      <c r="I3506" s="1"/>
    </row>
    <row r="3507" spans="9:9" x14ac:dyDescent="0.25">
      <c r="I3507" s="1"/>
    </row>
    <row r="3508" spans="9:9" x14ac:dyDescent="0.25">
      <c r="I3508" s="1"/>
    </row>
    <row r="3509" spans="9:9" x14ac:dyDescent="0.25">
      <c r="I3509" s="1"/>
    </row>
    <row r="3510" spans="9:9" x14ac:dyDescent="0.25">
      <c r="I3510" s="1"/>
    </row>
    <row r="3511" spans="9:9" x14ac:dyDescent="0.25">
      <c r="I3511" s="1"/>
    </row>
    <row r="3512" spans="9:9" x14ac:dyDescent="0.25">
      <c r="I3512" s="1"/>
    </row>
    <row r="3513" spans="9:9" x14ac:dyDescent="0.25">
      <c r="I3513" s="1"/>
    </row>
    <row r="3514" spans="9:9" x14ac:dyDescent="0.25">
      <c r="I3514" s="1"/>
    </row>
    <row r="3515" spans="9:9" x14ac:dyDescent="0.25">
      <c r="I3515" s="1"/>
    </row>
    <row r="3516" spans="9:9" x14ac:dyDescent="0.25">
      <c r="I3516" s="1"/>
    </row>
    <row r="3517" spans="9:9" x14ac:dyDescent="0.25">
      <c r="I3517" s="1"/>
    </row>
    <row r="3518" spans="9:9" x14ac:dyDescent="0.25">
      <c r="I3518" s="1"/>
    </row>
    <row r="3519" spans="9:9" x14ac:dyDescent="0.25">
      <c r="I3519" s="1"/>
    </row>
    <row r="3520" spans="9:9" x14ac:dyDescent="0.25">
      <c r="I3520" s="1"/>
    </row>
    <row r="3521" spans="9:9" x14ac:dyDescent="0.25">
      <c r="I3521" s="1"/>
    </row>
    <row r="3522" spans="9:9" x14ac:dyDescent="0.25">
      <c r="I3522" s="1"/>
    </row>
    <row r="3523" spans="9:9" x14ac:dyDescent="0.25">
      <c r="I3523" s="1"/>
    </row>
    <row r="3524" spans="9:9" x14ac:dyDescent="0.25">
      <c r="I3524" s="1"/>
    </row>
    <row r="3525" spans="9:9" x14ac:dyDescent="0.25">
      <c r="I3525" s="1"/>
    </row>
    <row r="3526" spans="9:9" x14ac:dyDescent="0.25">
      <c r="I3526" s="1"/>
    </row>
    <row r="3527" spans="9:9" x14ac:dyDescent="0.25">
      <c r="I3527" s="1"/>
    </row>
    <row r="3528" spans="9:9" x14ac:dyDescent="0.25">
      <c r="I3528" s="1"/>
    </row>
    <row r="3529" spans="9:9" x14ac:dyDescent="0.25">
      <c r="I3529" s="1"/>
    </row>
    <row r="3530" spans="9:9" x14ac:dyDescent="0.25">
      <c r="I3530" s="1"/>
    </row>
    <row r="3531" spans="9:9" x14ac:dyDescent="0.25">
      <c r="I3531" s="1"/>
    </row>
    <row r="3532" spans="9:9" x14ac:dyDescent="0.25">
      <c r="I3532" s="1"/>
    </row>
    <row r="3533" spans="9:9" x14ac:dyDescent="0.25">
      <c r="I3533" s="1"/>
    </row>
    <row r="3534" spans="9:9" x14ac:dyDescent="0.25">
      <c r="I3534" s="1"/>
    </row>
    <row r="3535" spans="9:9" x14ac:dyDescent="0.25">
      <c r="I3535" s="1"/>
    </row>
    <row r="3536" spans="9:9" x14ac:dyDescent="0.25">
      <c r="I3536" s="1"/>
    </row>
    <row r="3537" spans="9:9" x14ac:dyDescent="0.25">
      <c r="I3537" s="1"/>
    </row>
    <row r="3538" spans="9:9" x14ac:dyDescent="0.25">
      <c r="I3538" s="1"/>
    </row>
    <row r="3539" spans="9:9" x14ac:dyDescent="0.25">
      <c r="I3539" s="1"/>
    </row>
    <row r="3540" spans="9:9" x14ac:dyDescent="0.25">
      <c r="I3540" s="1"/>
    </row>
    <row r="3541" spans="9:9" x14ac:dyDescent="0.25">
      <c r="I3541" s="1"/>
    </row>
    <row r="3542" spans="9:9" x14ac:dyDescent="0.25">
      <c r="I3542" s="1"/>
    </row>
    <row r="3543" spans="9:9" x14ac:dyDescent="0.25">
      <c r="I3543" s="1"/>
    </row>
    <row r="3545" spans="9:9" x14ac:dyDescent="0.25">
      <c r="I3545" s="1"/>
    </row>
    <row r="3547" spans="9:9" x14ac:dyDescent="0.25">
      <c r="I3547" s="1"/>
    </row>
    <row r="3548" spans="9:9" x14ac:dyDescent="0.25">
      <c r="I3548" s="1"/>
    </row>
    <row r="3549" spans="9:9" x14ac:dyDescent="0.25">
      <c r="I3549" s="1"/>
    </row>
    <row r="3550" spans="9:9" x14ac:dyDescent="0.25">
      <c r="I3550" s="1"/>
    </row>
    <row r="3551" spans="9:9" x14ac:dyDescent="0.25">
      <c r="I3551" s="1"/>
    </row>
    <row r="3552" spans="9:9" x14ac:dyDescent="0.25">
      <c r="I3552" s="1"/>
    </row>
    <row r="3553" spans="9:9" x14ac:dyDescent="0.25">
      <c r="I3553" s="1"/>
    </row>
    <row r="3554" spans="9:9" x14ac:dyDescent="0.25">
      <c r="I3554" s="1"/>
    </row>
    <row r="3555" spans="9:9" x14ac:dyDescent="0.25">
      <c r="I3555" s="1"/>
    </row>
    <row r="3556" spans="9:9" x14ac:dyDescent="0.25">
      <c r="I3556" s="1"/>
    </row>
    <row r="3557" spans="9:9" x14ac:dyDescent="0.25">
      <c r="I3557" s="1"/>
    </row>
    <row r="3558" spans="9:9" x14ac:dyDescent="0.25">
      <c r="I3558" s="1"/>
    </row>
    <row r="3560" spans="9:9" x14ac:dyDescent="0.25">
      <c r="I3560" s="1"/>
    </row>
    <row r="3561" spans="9:9" x14ac:dyDescent="0.25">
      <c r="I3561" s="1"/>
    </row>
    <row r="3563" spans="9:9" x14ac:dyDescent="0.25">
      <c r="I3563" s="1"/>
    </row>
    <row r="3564" spans="9:9" x14ac:dyDescent="0.25">
      <c r="I3564" s="1"/>
    </row>
    <row r="3566" spans="9:9" x14ac:dyDescent="0.25">
      <c r="I3566" s="1"/>
    </row>
    <row r="3567" spans="9:9" x14ac:dyDescent="0.25">
      <c r="I3567" s="1"/>
    </row>
    <row r="3568" spans="9:9" x14ac:dyDescent="0.25">
      <c r="I3568" s="1"/>
    </row>
    <row r="3570" spans="9:9" x14ac:dyDescent="0.25">
      <c r="I3570" s="1"/>
    </row>
    <row r="3572" spans="9:9" x14ac:dyDescent="0.25">
      <c r="I3572" s="1"/>
    </row>
    <row r="3573" spans="9:9" x14ac:dyDescent="0.25">
      <c r="I3573" s="1"/>
    </row>
    <row r="3574" spans="9:9" x14ac:dyDescent="0.25">
      <c r="I3574" s="1"/>
    </row>
    <row r="3575" spans="9:9" x14ac:dyDescent="0.25">
      <c r="I3575" s="1"/>
    </row>
    <row r="3576" spans="9:9" x14ac:dyDescent="0.25">
      <c r="I3576" s="1"/>
    </row>
    <row r="3577" spans="9:9" x14ac:dyDescent="0.25">
      <c r="I3577" s="1"/>
    </row>
    <row r="3578" spans="9:9" x14ac:dyDescent="0.25">
      <c r="I3578" s="1"/>
    </row>
    <row r="3579" spans="9:9" x14ac:dyDescent="0.25">
      <c r="I3579" s="1"/>
    </row>
    <row r="3580" spans="9:9" x14ac:dyDescent="0.25">
      <c r="I3580" s="1"/>
    </row>
    <row r="3581" spans="9:9" x14ac:dyDescent="0.25">
      <c r="I3581" s="1"/>
    </row>
    <row r="3582" spans="9:9" x14ac:dyDescent="0.25">
      <c r="I3582" s="1"/>
    </row>
    <row r="3583" spans="9:9" x14ac:dyDescent="0.25">
      <c r="I3583" s="1"/>
    </row>
    <row r="3584" spans="9:9" x14ac:dyDescent="0.25">
      <c r="I3584" s="1"/>
    </row>
    <row r="3585" spans="9:9" x14ac:dyDescent="0.25">
      <c r="I3585" s="1"/>
    </row>
    <row r="3586" spans="9:9" x14ac:dyDescent="0.25">
      <c r="I3586" s="1"/>
    </row>
    <row r="3587" spans="9:9" x14ac:dyDescent="0.25">
      <c r="I3587" s="1"/>
    </row>
    <row r="3588" spans="9:9" x14ac:dyDescent="0.25">
      <c r="I3588" s="1"/>
    </row>
    <row r="3589" spans="9:9" x14ac:dyDescent="0.25">
      <c r="I3589" s="1"/>
    </row>
    <row r="3590" spans="9:9" x14ac:dyDescent="0.25">
      <c r="I3590" s="1"/>
    </row>
    <row r="3591" spans="9:9" x14ac:dyDescent="0.25">
      <c r="I3591" s="1"/>
    </row>
    <row r="3593" spans="9:9" x14ac:dyDescent="0.25">
      <c r="I3593" s="1"/>
    </row>
    <row r="3594" spans="9:9" x14ac:dyDescent="0.25">
      <c r="I3594" s="1"/>
    </row>
    <row r="3595" spans="9:9" x14ac:dyDescent="0.25">
      <c r="I3595" s="1"/>
    </row>
    <row r="3596" spans="9:9" x14ac:dyDescent="0.25">
      <c r="I3596" s="1"/>
    </row>
    <row r="3597" spans="9:9" x14ac:dyDescent="0.25">
      <c r="I3597" s="1"/>
    </row>
    <row r="3598" spans="9:9" x14ac:dyDescent="0.25">
      <c r="I3598" s="1"/>
    </row>
    <row r="3599" spans="9:9" x14ac:dyDescent="0.25">
      <c r="I3599" s="1"/>
    </row>
    <row r="3600" spans="9:9" x14ac:dyDescent="0.25">
      <c r="I3600" s="1"/>
    </row>
    <row r="3601" spans="9:9" x14ac:dyDescent="0.25">
      <c r="I3601" s="1"/>
    </row>
    <row r="3602" spans="9:9" x14ac:dyDescent="0.25">
      <c r="I3602" s="1"/>
    </row>
    <row r="3603" spans="9:9" x14ac:dyDescent="0.25">
      <c r="I3603" s="1"/>
    </row>
    <row r="3604" spans="9:9" x14ac:dyDescent="0.25">
      <c r="I3604" s="1"/>
    </row>
    <row r="3605" spans="9:9" x14ac:dyDescent="0.25">
      <c r="I3605" s="1"/>
    </row>
    <row r="3606" spans="9:9" x14ac:dyDescent="0.25">
      <c r="I3606" s="1"/>
    </row>
    <row r="3607" spans="9:9" x14ac:dyDescent="0.25">
      <c r="I3607" s="1"/>
    </row>
    <row r="3608" spans="9:9" x14ac:dyDescent="0.25">
      <c r="I3608" s="1"/>
    </row>
    <row r="3610" spans="9:9" x14ac:dyDescent="0.25">
      <c r="I3610" s="1"/>
    </row>
    <row r="3611" spans="9:9" x14ac:dyDescent="0.25">
      <c r="I3611" s="1"/>
    </row>
    <row r="3612" spans="9:9" x14ac:dyDescent="0.25">
      <c r="I3612" s="1"/>
    </row>
    <row r="3613" spans="9:9" x14ac:dyDescent="0.25">
      <c r="I3613" s="1"/>
    </row>
    <row r="3614" spans="9:9" x14ac:dyDescent="0.25">
      <c r="I3614" s="1"/>
    </row>
    <row r="3615" spans="9:9" x14ac:dyDescent="0.25">
      <c r="I3615" s="1"/>
    </row>
    <row r="3616" spans="9:9" x14ac:dyDescent="0.25">
      <c r="I3616" s="1"/>
    </row>
    <row r="3617" spans="9:9" x14ac:dyDescent="0.25">
      <c r="I3617" s="1"/>
    </row>
    <row r="3618" spans="9:9" x14ac:dyDescent="0.25">
      <c r="I3618" s="1"/>
    </row>
    <row r="3619" spans="9:9" x14ac:dyDescent="0.25">
      <c r="I3619" s="1"/>
    </row>
    <row r="3620" spans="9:9" x14ac:dyDescent="0.25">
      <c r="I3620" s="1"/>
    </row>
    <row r="3621" spans="9:9" x14ac:dyDescent="0.25">
      <c r="I3621" s="1"/>
    </row>
    <row r="3623" spans="9:9" x14ac:dyDescent="0.25">
      <c r="I3623" s="1"/>
    </row>
    <row r="3624" spans="9:9" x14ac:dyDescent="0.25">
      <c r="I3624" s="1"/>
    </row>
    <row r="3626" spans="9:9" x14ac:dyDescent="0.25">
      <c r="I3626" s="1"/>
    </row>
    <row r="3627" spans="9:9" x14ac:dyDescent="0.25">
      <c r="I3627" s="1"/>
    </row>
    <row r="3628" spans="9:9" x14ac:dyDescent="0.25">
      <c r="I3628" s="1"/>
    </row>
    <row r="3629" spans="9:9" x14ac:dyDescent="0.25">
      <c r="I3629" s="1"/>
    </row>
    <row r="3630" spans="9:9" x14ac:dyDescent="0.25">
      <c r="I3630" s="1"/>
    </row>
    <row r="3631" spans="9:9" x14ac:dyDescent="0.25">
      <c r="I3631" s="1"/>
    </row>
    <row r="3632" spans="9:9" x14ac:dyDescent="0.25">
      <c r="I3632" s="1"/>
    </row>
    <row r="3633" spans="9:9" x14ac:dyDescent="0.25">
      <c r="I3633" s="1"/>
    </row>
    <row r="3634" spans="9:9" x14ac:dyDescent="0.25">
      <c r="I3634" s="1"/>
    </row>
    <row r="3635" spans="9:9" x14ac:dyDescent="0.25">
      <c r="I3635" s="1"/>
    </row>
    <row r="3636" spans="9:9" x14ac:dyDescent="0.25">
      <c r="I3636" s="1"/>
    </row>
    <row r="3637" spans="9:9" x14ac:dyDescent="0.25">
      <c r="I3637" s="1"/>
    </row>
    <row r="3638" spans="9:9" x14ac:dyDescent="0.25">
      <c r="I3638" s="1"/>
    </row>
    <row r="3639" spans="9:9" x14ac:dyDescent="0.25">
      <c r="I3639" s="1"/>
    </row>
    <row r="3640" spans="9:9" x14ac:dyDescent="0.25">
      <c r="I3640" s="1"/>
    </row>
    <row r="3641" spans="9:9" x14ac:dyDescent="0.25">
      <c r="I3641" s="1"/>
    </row>
    <row r="3642" spans="9:9" x14ac:dyDescent="0.25">
      <c r="I3642" s="1"/>
    </row>
    <row r="3643" spans="9:9" x14ac:dyDescent="0.25">
      <c r="I3643" s="1"/>
    </row>
    <row r="3644" spans="9:9" x14ac:dyDescent="0.25">
      <c r="I3644" s="1"/>
    </row>
    <row r="3645" spans="9:9" x14ac:dyDescent="0.25">
      <c r="I3645" s="1"/>
    </row>
    <row r="3646" spans="9:9" x14ac:dyDescent="0.25">
      <c r="I3646" s="1"/>
    </row>
    <row r="3647" spans="9:9" x14ac:dyDescent="0.25">
      <c r="I3647" s="1"/>
    </row>
    <row r="3649" spans="9:9" x14ac:dyDescent="0.25">
      <c r="I3649" s="1"/>
    </row>
    <row r="3650" spans="9:9" x14ac:dyDescent="0.25">
      <c r="I3650" s="1"/>
    </row>
    <row r="3651" spans="9:9" x14ac:dyDescent="0.25">
      <c r="I3651" s="1"/>
    </row>
    <row r="3652" spans="9:9" x14ac:dyDescent="0.25">
      <c r="I3652" s="1"/>
    </row>
    <row r="3653" spans="9:9" x14ac:dyDescent="0.25">
      <c r="I3653" s="1"/>
    </row>
    <row r="3654" spans="9:9" x14ac:dyDescent="0.25">
      <c r="I3654" s="1"/>
    </row>
    <row r="3655" spans="9:9" x14ac:dyDescent="0.25">
      <c r="I3655" s="1"/>
    </row>
    <row r="3656" spans="9:9" x14ac:dyDescent="0.25">
      <c r="I3656" s="1"/>
    </row>
    <row r="3657" spans="9:9" x14ac:dyDescent="0.25">
      <c r="I3657" s="1"/>
    </row>
    <row r="3658" spans="9:9" x14ac:dyDescent="0.25">
      <c r="I3658" s="1"/>
    </row>
    <row r="3659" spans="9:9" x14ac:dyDescent="0.25">
      <c r="I3659" s="1"/>
    </row>
    <row r="3660" spans="9:9" x14ac:dyDescent="0.25">
      <c r="I3660" s="1"/>
    </row>
    <row r="3661" spans="9:9" x14ac:dyDescent="0.25">
      <c r="I3661" s="1"/>
    </row>
    <row r="3662" spans="9:9" x14ac:dyDescent="0.25">
      <c r="I3662" s="1"/>
    </row>
    <row r="3663" spans="9:9" x14ac:dyDescent="0.25">
      <c r="I3663" s="1"/>
    </row>
    <row r="3664" spans="9:9" x14ac:dyDescent="0.25">
      <c r="I3664" s="1"/>
    </row>
    <row r="3665" spans="9:9" x14ac:dyDescent="0.25">
      <c r="I3665" s="1"/>
    </row>
    <row r="3666" spans="9:9" x14ac:dyDescent="0.25">
      <c r="I3666" s="1"/>
    </row>
    <row r="3667" spans="9:9" x14ac:dyDescent="0.25">
      <c r="I3667" s="1"/>
    </row>
    <row r="3668" spans="9:9" x14ac:dyDescent="0.25">
      <c r="I3668" s="1"/>
    </row>
    <row r="3669" spans="9:9" x14ac:dyDescent="0.25">
      <c r="I3669" s="1"/>
    </row>
    <row r="3670" spans="9:9" x14ac:dyDescent="0.25">
      <c r="I3670" s="1"/>
    </row>
    <row r="3671" spans="9:9" x14ac:dyDescent="0.25">
      <c r="I3671" s="1"/>
    </row>
    <row r="3672" spans="9:9" x14ac:dyDescent="0.25">
      <c r="I3672" s="1"/>
    </row>
    <row r="3673" spans="9:9" x14ac:dyDescent="0.25">
      <c r="I3673" s="1"/>
    </row>
    <row r="3675" spans="9:9" x14ac:dyDescent="0.25">
      <c r="I3675" s="1"/>
    </row>
    <row r="3676" spans="9:9" x14ac:dyDescent="0.25">
      <c r="I3676" s="1"/>
    </row>
    <row r="3677" spans="9:9" x14ac:dyDescent="0.25">
      <c r="I3677" s="1"/>
    </row>
    <row r="3678" spans="9:9" x14ac:dyDescent="0.25">
      <c r="I3678" s="1"/>
    </row>
    <row r="3679" spans="9:9" x14ac:dyDescent="0.25">
      <c r="I3679" s="1"/>
    </row>
    <row r="3680" spans="9:9" x14ac:dyDescent="0.25">
      <c r="I3680" s="1"/>
    </row>
    <row r="3681" spans="9:9" x14ac:dyDescent="0.25">
      <c r="I3681" s="1"/>
    </row>
    <row r="3682" spans="9:9" x14ac:dyDescent="0.25">
      <c r="I3682" s="1"/>
    </row>
    <row r="3683" spans="9:9" x14ac:dyDescent="0.25">
      <c r="I3683" s="1"/>
    </row>
    <row r="3684" spans="9:9" x14ac:dyDescent="0.25">
      <c r="I3684" s="1"/>
    </row>
    <row r="3685" spans="9:9" x14ac:dyDescent="0.25">
      <c r="I3685" s="1"/>
    </row>
    <row r="3686" spans="9:9" x14ac:dyDescent="0.25">
      <c r="I3686" s="1"/>
    </row>
    <row r="3687" spans="9:9" x14ac:dyDescent="0.25">
      <c r="I3687" s="1"/>
    </row>
    <row r="3688" spans="9:9" x14ac:dyDescent="0.25">
      <c r="I3688" s="1"/>
    </row>
    <row r="3689" spans="9:9" x14ac:dyDescent="0.25">
      <c r="I3689" s="1"/>
    </row>
    <row r="3690" spans="9:9" x14ac:dyDescent="0.25">
      <c r="I3690" s="1"/>
    </row>
    <row r="3691" spans="9:9" x14ac:dyDescent="0.25">
      <c r="I3691" s="1"/>
    </row>
    <row r="3692" spans="9:9" x14ac:dyDescent="0.25">
      <c r="I3692" s="1"/>
    </row>
    <row r="3693" spans="9:9" x14ac:dyDescent="0.25">
      <c r="I3693" s="1"/>
    </row>
    <row r="3694" spans="9:9" x14ac:dyDescent="0.25">
      <c r="I3694" s="1"/>
    </row>
    <row r="3695" spans="9:9" x14ac:dyDescent="0.25">
      <c r="I3695" s="1"/>
    </row>
    <row r="3696" spans="9:9" x14ac:dyDescent="0.25">
      <c r="I3696" s="1"/>
    </row>
    <row r="3697" spans="9:9" x14ac:dyDescent="0.25">
      <c r="I3697" s="1"/>
    </row>
    <row r="3698" spans="9:9" x14ac:dyDescent="0.25">
      <c r="I3698" s="1"/>
    </row>
    <row r="3699" spans="9:9" x14ac:dyDescent="0.25">
      <c r="I3699" s="1"/>
    </row>
    <row r="3700" spans="9:9" x14ac:dyDescent="0.25">
      <c r="I3700" s="1"/>
    </row>
    <row r="3701" spans="9:9" x14ac:dyDescent="0.25">
      <c r="I3701" s="1"/>
    </row>
    <row r="3702" spans="9:9" x14ac:dyDescent="0.25">
      <c r="I3702" s="1"/>
    </row>
    <row r="3703" spans="9:9" x14ac:dyDescent="0.25">
      <c r="I3703" s="1"/>
    </row>
    <row r="3704" spans="9:9" x14ac:dyDescent="0.25">
      <c r="I3704" s="1"/>
    </row>
    <row r="3705" spans="9:9" x14ac:dyDescent="0.25">
      <c r="I3705" s="1"/>
    </row>
    <row r="3707" spans="9:9" x14ac:dyDescent="0.25">
      <c r="I3707" s="1"/>
    </row>
    <row r="3708" spans="9:9" x14ac:dyDescent="0.25">
      <c r="I3708" s="1"/>
    </row>
    <row r="3709" spans="9:9" x14ac:dyDescent="0.25">
      <c r="I3709" s="1"/>
    </row>
    <row r="3710" spans="9:9" x14ac:dyDescent="0.25">
      <c r="I3710" s="1"/>
    </row>
    <row r="3711" spans="9:9" x14ac:dyDescent="0.25">
      <c r="I3711" s="1"/>
    </row>
    <row r="3712" spans="9:9" x14ac:dyDescent="0.25">
      <c r="I3712" s="1"/>
    </row>
    <row r="3713" spans="9:9" x14ac:dyDescent="0.25">
      <c r="I3713" s="1"/>
    </row>
    <row r="3714" spans="9:9" x14ac:dyDescent="0.25">
      <c r="I3714" s="1"/>
    </row>
    <row r="3715" spans="9:9" x14ac:dyDescent="0.25">
      <c r="I3715" s="1"/>
    </row>
    <row r="3716" spans="9:9" x14ac:dyDescent="0.25">
      <c r="I3716" s="1"/>
    </row>
    <row r="3717" spans="9:9" x14ac:dyDescent="0.25">
      <c r="I3717" s="1"/>
    </row>
    <row r="3718" spans="9:9" x14ac:dyDescent="0.25">
      <c r="I3718" s="1"/>
    </row>
    <row r="3719" spans="9:9" x14ac:dyDescent="0.25">
      <c r="I3719" s="1"/>
    </row>
    <row r="3720" spans="9:9" x14ac:dyDescent="0.25">
      <c r="I3720" s="1"/>
    </row>
    <row r="3722" spans="9:9" x14ac:dyDescent="0.25">
      <c r="I3722" s="1"/>
    </row>
    <row r="3723" spans="9:9" x14ac:dyDescent="0.25">
      <c r="I3723" s="1"/>
    </row>
    <row r="3724" spans="9:9" x14ac:dyDescent="0.25">
      <c r="I3724" s="1"/>
    </row>
    <row r="3725" spans="9:9" x14ac:dyDescent="0.25">
      <c r="I3725" s="1"/>
    </row>
    <row r="3726" spans="9:9" x14ac:dyDescent="0.25">
      <c r="I3726" s="1"/>
    </row>
    <row r="3727" spans="9:9" x14ac:dyDescent="0.25">
      <c r="I3727" s="1"/>
    </row>
    <row r="3729" spans="9:9" x14ac:dyDescent="0.25">
      <c r="I3729" s="1"/>
    </row>
    <row r="3730" spans="9:9" x14ac:dyDescent="0.25">
      <c r="I3730" s="1"/>
    </row>
    <row r="3731" spans="9:9" x14ac:dyDescent="0.25">
      <c r="I3731" s="1"/>
    </row>
    <row r="3732" spans="9:9" x14ac:dyDescent="0.25">
      <c r="I3732" s="1"/>
    </row>
    <row r="3733" spans="9:9" x14ac:dyDescent="0.25">
      <c r="I3733" s="1"/>
    </row>
    <row r="3734" spans="9:9" x14ac:dyDescent="0.25">
      <c r="I3734" s="1"/>
    </row>
    <row r="3735" spans="9:9" x14ac:dyDescent="0.25">
      <c r="I3735" s="1"/>
    </row>
    <row r="3736" spans="9:9" x14ac:dyDescent="0.25">
      <c r="I3736" s="1"/>
    </row>
    <row r="3737" spans="9:9" x14ac:dyDescent="0.25">
      <c r="I3737" s="1"/>
    </row>
    <row r="3738" spans="9:9" x14ac:dyDescent="0.25">
      <c r="I3738" s="1"/>
    </row>
    <row r="3739" spans="9:9" x14ac:dyDescent="0.25">
      <c r="I3739" s="1"/>
    </row>
    <row r="3741" spans="9:9" x14ac:dyDescent="0.25">
      <c r="I3741" s="1"/>
    </row>
    <row r="3742" spans="9:9" x14ac:dyDescent="0.25">
      <c r="I3742" s="1"/>
    </row>
    <row r="3743" spans="9:9" x14ac:dyDescent="0.25">
      <c r="I3743" s="1"/>
    </row>
    <row r="3744" spans="9:9" x14ac:dyDescent="0.25">
      <c r="I3744" s="1"/>
    </row>
    <row r="3745" spans="9:9" x14ac:dyDescent="0.25">
      <c r="I3745" s="1"/>
    </row>
    <row r="3746" spans="9:9" x14ac:dyDescent="0.25">
      <c r="I3746" s="1"/>
    </row>
    <row r="3747" spans="9:9" x14ac:dyDescent="0.25">
      <c r="I3747" s="1"/>
    </row>
    <row r="3748" spans="9:9" x14ac:dyDescent="0.25">
      <c r="I3748" s="1"/>
    </row>
    <row r="3749" spans="9:9" x14ac:dyDescent="0.25">
      <c r="I3749" s="1"/>
    </row>
    <row r="3750" spans="9:9" x14ac:dyDescent="0.25">
      <c r="I3750" s="1"/>
    </row>
    <row r="3751" spans="9:9" x14ac:dyDescent="0.25">
      <c r="I3751" s="1"/>
    </row>
    <row r="3752" spans="9:9" x14ac:dyDescent="0.25">
      <c r="I3752" s="1"/>
    </row>
    <row r="3753" spans="9:9" x14ac:dyDescent="0.25">
      <c r="I3753" s="1"/>
    </row>
    <row r="3754" spans="9:9" x14ac:dyDescent="0.25">
      <c r="I3754" s="1"/>
    </row>
    <row r="3755" spans="9:9" x14ac:dyDescent="0.25">
      <c r="I3755" s="1"/>
    </row>
    <row r="3756" spans="9:9" x14ac:dyDescent="0.25">
      <c r="I3756" s="1"/>
    </row>
    <row r="3757" spans="9:9" x14ac:dyDescent="0.25">
      <c r="I3757" s="1"/>
    </row>
    <row r="3758" spans="9:9" x14ac:dyDescent="0.25">
      <c r="I3758" s="1"/>
    </row>
    <row r="3759" spans="9:9" x14ac:dyDescent="0.25">
      <c r="I3759" s="1"/>
    </row>
    <row r="3760" spans="9:9" x14ac:dyDescent="0.25">
      <c r="I3760" s="1"/>
    </row>
    <row r="3761" spans="9:9" x14ac:dyDescent="0.25">
      <c r="I3761" s="1"/>
    </row>
    <row r="3762" spans="9:9" x14ac:dyDescent="0.25">
      <c r="I3762" s="1"/>
    </row>
    <row r="3763" spans="9:9" x14ac:dyDescent="0.25">
      <c r="I3763" s="1"/>
    </row>
    <row r="3764" spans="9:9" x14ac:dyDescent="0.25">
      <c r="I3764" s="1"/>
    </row>
    <row r="3765" spans="9:9" x14ac:dyDescent="0.25">
      <c r="I3765" s="1"/>
    </row>
    <row r="3766" spans="9:9" x14ac:dyDescent="0.25">
      <c r="I3766" s="1"/>
    </row>
    <row r="3767" spans="9:9" x14ac:dyDescent="0.25">
      <c r="I3767" s="1"/>
    </row>
    <row r="3769" spans="9:9" x14ac:dyDescent="0.25">
      <c r="I3769" s="1"/>
    </row>
    <row r="3770" spans="9:9" x14ac:dyDescent="0.25">
      <c r="I3770" s="1"/>
    </row>
    <row r="3771" spans="9:9" x14ac:dyDescent="0.25">
      <c r="I3771" s="1"/>
    </row>
    <row r="3772" spans="9:9" x14ac:dyDescent="0.25">
      <c r="I3772" s="1"/>
    </row>
  </sheetData>
  <sortState ref="A2:AF3773">
    <sortCondition ref="AB2:AB3773"/>
  </sortState>
  <conditionalFormatting sqref="U597:U1034">
    <cfRule type="cellIs" dxfId="7" priority="8" operator="greaterThan">
      <formula>0</formula>
    </cfRule>
  </conditionalFormatting>
  <conditionalFormatting sqref="U1 U597:U1048576">
    <cfRule type="cellIs" dxfId="6" priority="7" operator="greaterThan">
      <formula>0</formula>
    </cfRule>
  </conditionalFormatting>
  <conditionalFormatting sqref="R1615:S1048576 R1:S1">
    <cfRule type="containsText" dxfId="5" priority="6" operator="containsText" text="yes">
      <formula>NOT(ISERROR(SEARCH("yes",R1)))</formula>
    </cfRule>
  </conditionalFormatting>
  <conditionalFormatting sqref="R1:S1 R1615:S1048576">
    <cfRule type="containsText" dxfId="4" priority="5" operator="containsText" text="yes">
      <formula>NOT(ISERROR(SEARCH("yes",R1)))</formula>
    </cfRule>
  </conditionalFormatting>
  <conditionalFormatting sqref="U1:U1048576">
    <cfRule type="cellIs" dxfId="3" priority="4" operator="greaterThan">
      <formula>0</formula>
    </cfRule>
  </conditionalFormatting>
  <conditionalFormatting sqref="W1:W1048576">
    <cfRule type="cellIs" dxfId="2" priority="3" operator="greaterThan">
      <formula>0</formula>
    </cfRule>
  </conditionalFormatting>
  <conditionalFormatting sqref="R1:R1048576">
    <cfRule type="cellIs" dxfId="1" priority="2" operator="greaterThan">
      <formula>0</formula>
    </cfRule>
  </conditionalFormatting>
  <conditionalFormatting sqref="S1:S1048576">
    <cfRule type="cellIs" dxfId="0" priority="1" operator="greater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772"/>
  <sheetViews>
    <sheetView workbookViewId="0">
      <selection sqref="A1:G1048576"/>
    </sheetView>
  </sheetViews>
  <sheetFormatPr defaultRowHeight="15" x14ac:dyDescent="0.25"/>
  <cols>
    <col min="2" max="2" width="9.85546875" customWidth="1"/>
    <col min="3" max="3" width="5.85546875" bestFit="1" customWidth="1"/>
    <col min="4" max="4" width="12.7109375" bestFit="1" customWidth="1"/>
  </cols>
  <sheetData>
    <row r="1" spans="1:6" x14ac:dyDescent="0.25">
      <c r="A1" t="s">
        <v>0</v>
      </c>
      <c r="B1" s="4" t="s">
        <v>7054</v>
      </c>
      <c r="C1" t="s">
        <v>7053</v>
      </c>
      <c r="D1" t="s">
        <v>7052</v>
      </c>
      <c r="E1" t="s">
        <v>7051</v>
      </c>
      <c r="F1" t="s">
        <v>7050</v>
      </c>
    </row>
    <row r="2" spans="1:6" x14ac:dyDescent="0.25">
      <c r="A2" t="s">
        <v>5153</v>
      </c>
      <c r="B2">
        <v>35315.800000000003</v>
      </c>
      <c r="C2">
        <v>24</v>
      </c>
      <c r="D2" t="s">
        <v>7049</v>
      </c>
      <c r="E2">
        <v>24</v>
      </c>
      <c r="F2">
        <v>0</v>
      </c>
    </row>
    <row r="3" spans="1:6" x14ac:dyDescent="0.25">
      <c r="A3" t="s">
        <v>1535</v>
      </c>
      <c r="B3">
        <v>10492.9</v>
      </c>
      <c r="C3">
        <v>4</v>
      </c>
      <c r="D3" t="s">
        <v>7048</v>
      </c>
      <c r="E3">
        <v>4</v>
      </c>
      <c r="F3">
        <v>0</v>
      </c>
    </row>
    <row r="4" spans="1:6" x14ac:dyDescent="0.25">
      <c r="A4" t="s">
        <v>4461</v>
      </c>
      <c r="B4">
        <v>851.5</v>
      </c>
      <c r="C4">
        <v>0.4</v>
      </c>
      <c r="D4" t="s">
        <v>7047</v>
      </c>
      <c r="E4">
        <v>0.4</v>
      </c>
      <c r="F4">
        <v>1</v>
      </c>
    </row>
    <row r="5" spans="1:6" x14ac:dyDescent="0.25">
      <c r="A5" t="s">
        <v>5493</v>
      </c>
      <c r="B5">
        <v>43797.599999999999</v>
      </c>
      <c r="C5">
        <v>55</v>
      </c>
      <c r="D5" t="s">
        <v>7046</v>
      </c>
      <c r="E5">
        <v>55</v>
      </c>
      <c r="F5">
        <v>0</v>
      </c>
    </row>
    <row r="6" spans="1:6" x14ac:dyDescent="0.25">
      <c r="A6" t="s">
        <v>5556</v>
      </c>
      <c r="B6">
        <v>45505.2</v>
      </c>
      <c r="C6">
        <v>70</v>
      </c>
      <c r="D6" t="s">
        <v>7045</v>
      </c>
      <c r="E6">
        <v>70</v>
      </c>
      <c r="F6">
        <v>0</v>
      </c>
    </row>
    <row r="7" spans="1:6" x14ac:dyDescent="0.25">
      <c r="A7" t="s">
        <v>3754</v>
      </c>
      <c r="B7">
        <v>38957.300000000003</v>
      </c>
      <c r="C7">
        <v>33</v>
      </c>
      <c r="D7" t="s">
        <v>7044</v>
      </c>
      <c r="E7">
        <v>33</v>
      </c>
      <c r="F7">
        <v>0</v>
      </c>
    </row>
    <row r="8" spans="1:6" x14ac:dyDescent="0.25">
      <c r="A8" t="s">
        <v>4599</v>
      </c>
      <c r="B8">
        <v>44239.1</v>
      </c>
      <c r="C8">
        <v>60</v>
      </c>
      <c r="D8" t="s">
        <v>7043</v>
      </c>
      <c r="E8">
        <v>60</v>
      </c>
      <c r="F8">
        <v>0</v>
      </c>
    </row>
    <row r="9" spans="1:6" x14ac:dyDescent="0.25">
      <c r="A9" t="s">
        <v>4486</v>
      </c>
      <c r="B9">
        <v>28031.200000000001</v>
      </c>
      <c r="C9">
        <v>14</v>
      </c>
      <c r="D9" t="s">
        <v>7042</v>
      </c>
      <c r="E9">
        <v>14</v>
      </c>
      <c r="F9">
        <v>0</v>
      </c>
    </row>
    <row r="10" spans="1:6" x14ac:dyDescent="0.25">
      <c r="A10" t="s">
        <v>5865</v>
      </c>
      <c r="B10">
        <v>793.5</v>
      </c>
      <c r="C10">
        <v>0.4</v>
      </c>
      <c r="D10" t="s">
        <v>7041</v>
      </c>
      <c r="E10">
        <v>0.4</v>
      </c>
      <c r="F10">
        <v>1</v>
      </c>
    </row>
    <row r="11" spans="1:6" x14ac:dyDescent="0.25">
      <c r="A11" t="s">
        <v>5363</v>
      </c>
      <c r="B11">
        <v>37107.9</v>
      </c>
      <c r="C11">
        <v>28</v>
      </c>
      <c r="D11" t="s">
        <v>7040</v>
      </c>
      <c r="E11">
        <v>28</v>
      </c>
      <c r="F11">
        <v>0</v>
      </c>
    </row>
    <row r="12" spans="1:6" x14ac:dyDescent="0.25">
      <c r="A12" t="s">
        <v>5578</v>
      </c>
      <c r="B12">
        <v>3336.4</v>
      </c>
      <c r="C12">
        <v>1.2</v>
      </c>
      <c r="D12" t="s">
        <v>7039</v>
      </c>
      <c r="E12">
        <v>1.2</v>
      </c>
      <c r="F12">
        <v>1</v>
      </c>
    </row>
    <row r="13" spans="1:6" x14ac:dyDescent="0.25">
      <c r="A13" t="s">
        <v>5866</v>
      </c>
      <c r="B13">
        <v>12754.1</v>
      </c>
      <c r="C13">
        <v>4.5</v>
      </c>
      <c r="D13" t="s">
        <v>7038</v>
      </c>
      <c r="E13">
        <v>4.5</v>
      </c>
      <c r="F13">
        <v>0</v>
      </c>
    </row>
    <row r="14" spans="1:6" x14ac:dyDescent="0.25">
      <c r="A14" t="s">
        <v>5867</v>
      </c>
      <c r="B14">
        <v>23388.1</v>
      </c>
      <c r="C14">
        <v>10</v>
      </c>
      <c r="D14" t="s">
        <v>7037</v>
      </c>
      <c r="E14">
        <v>10</v>
      </c>
      <c r="F14">
        <v>0</v>
      </c>
    </row>
    <row r="15" spans="1:6" x14ac:dyDescent="0.25">
      <c r="A15" t="s">
        <v>525</v>
      </c>
      <c r="B15">
        <v>4578.8</v>
      </c>
      <c r="C15">
        <v>1.6</v>
      </c>
      <c r="D15" t="s">
        <v>7073</v>
      </c>
      <c r="E15">
        <v>1.6</v>
      </c>
      <c r="F15">
        <v>1</v>
      </c>
    </row>
    <row r="16" spans="1:6" x14ac:dyDescent="0.25">
      <c r="A16" t="s">
        <v>5292</v>
      </c>
      <c r="B16">
        <v>27648</v>
      </c>
      <c r="C16">
        <v>14</v>
      </c>
      <c r="D16" t="s">
        <v>7036</v>
      </c>
      <c r="E16">
        <v>14</v>
      </c>
      <c r="F16">
        <v>0</v>
      </c>
    </row>
    <row r="17" spans="1:6" x14ac:dyDescent="0.25">
      <c r="A17" t="s">
        <v>4741</v>
      </c>
      <c r="B17">
        <v>36625.599999999999</v>
      </c>
      <c r="C17">
        <v>27</v>
      </c>
      <c r="D17" t="s">
        <v>7035</v>
      </c>
      <c r="E17">
        <v>27</v>
      </c>
      <c r="F17">
        <v>0</v>
      </c>
    </row>
    <row r="18" spans="1:6" x14ac:dyDescent="0.25">
      <c r="A18" t="s">
        <v>2767</v>
      </c>
      <c r="B18">
        <v>9639.1</v>
      </c>
      <c r="C18">
        <v>3.5</v>
      </c>
      <c r="D18" t="s">
        <v>7034</v>
      </c>
      <c r="E18">
        <v>3.5</v>
      </c>
      <c r="F18">
        <v>0</v>
      </c>
    </row>
    <row r="19" spans="1:6" x14ac:dyDescent="0.25">
      <c r="A19" t="s">
        <v>4826</v>
      </c>
      <c r="B19">
        <v>37522.1</v>
      </c>
      <c r="C19">
        <v>29</v>
      </c>
      <c r="D19" t="s">
        <v>7033</v>
      </c>
      <c r="E19">
        <v>29</v>
      </c>
      <c r="F19">
        <v>0</v>
      </c>
    </row>
    <row r="20" spans="1:6" x14ac:dyDescent="0.25">
      <c r="A20" t="s">
        <v>2097</v>
      </c>
      <c r="B20">
        <v>12932.8</v>
      </c>
      <c r="C20">
        <v>4.5</v>
      </c>
      <c r="D20" t="s">
        <v>7032</v>
      </c>
      <c r="E20">
        <v>4.5</v>
      </c>
      <c r="F20">
        <v>0</v>
      </c>
    </row>
    <row r="21" spans="1:6" x14ac:dyDescent="0.25">
      <c r="A21" t="s">
        <v>5101</v>
      </c>
      <c r="B21">
        <v>18007.900000000001</v>
      </c>
      <c r="C21">
        <v>7</v>
      </c>
      <c r="D21" t="s">
        <v>7031</v>
      </c>
      <c r="E21">
        <v>7</v>
      </c>
      <c r="F21">
        <v>0</v>
      </c>
    </row>
    <row r="22" spans="1:6" x14ac:dyDescent="0.25">
      <c r="A22" t="s">
        <v>4957</v>
      </c>
      <c r="B22">
        <v>21305.4</v>
      </c>
      <c r="C22">
        <v>9</v>
      </c>
      <c r="D22" t="s">
        <v>7030</v>
      </c>
      <c r="E22">
        <v>9</v>
      </c>
      <c r="F22">
        <v>0</v>
      </c>
    </row>
    <row r="23" spans="1:6" x14ac:dyDescent="0.25">
      <c r="A23" t="s">
        <v>5370</v>
      </c>
      <c r="B23">
        <v>41655.300000000003</v>
      </c>
      <c r="C23">
        <v>43</v>
      </c>
      <c r="D23" t="s">
        <v>7029</v>
      </c>
      <c r="E23">
        <v>43</v>
      </c>
      <c r="F23">
        <v>0</v>
      </c>
    </row>
    <row r="24" spans="1:6" x14ac:dyDescent="0.25">
      <c r="A24" t="s">
        <v>4714</v>
      </c>
      <c r="B24">
        <v>39558.300000000003</v>
      </c>
      <c r="C24">
        <v>35</v>
      </c>
      <c r="D24" t="s">
        <v>7028</v>
      </c>
      <c r="E24">
        <v>35</v>
      </c>
      <c r="F24">
        <v>0</v>
      </c>
    </row>
    <row r="25" spans="1:6" x14ac:dyDescent="0.25">
      <c r="A25" t="s">
        <v>5237</v>
      </c>
      <c r="B25">
        <v>338.7</v>
      </c>
      <c r="C25">
        <v>0.2</v>
      </c>
      <c r="D25" t="s">
        <v>7027</v>
      </c>
      <c r="E25">
        <v>0.2</v>
      </c>
      <c r="F25">
        <v>1</v>
      </c>
    </row>
    <row r="26" spans="1:6" x14ac:dyDescent="0.25">
      <c r="A26" t="s">
        <v>5805</v>
      </c>
      <c r="B26">
        <v>46610.9</v>
      </c>
      <c r="C26">
        <v>80</v>
      </c>
      <c r="D26" t="s">
        <v>7026</v>
      </c>
      <c r="E26">
        <v>80</v>
      </c>
      <c r="F26">
        <v>0</v>
      </c>
    </row>
    <row r="27" spans="1:6" x14ac:dyDescent="0.25">
      <c r="A27" t="s">
        <v>5398</v>
      </c>
      <c r="B27">
        <v>8667.2000000000007</v>
      </c>
      <c r="C27">
        <v>3</v>
      </c>
      <c r="D27" t="s">
        <v>7025</v>
      </c>
      <c r="E27">
        <v>3</v>
      </c>
      <c r="F27">
        <v>0</v>
      </c>
    </row>
    <row r="28" spans="1:6" x14ac:dyDescent="0.25">
      <c r="A28" t="s">
        <v>4434</v>
      </c>
      <c r="B28">
        <v>2136.9</v>
      </c>
      <c r="C28">
        <v>0.9</v>
      </c>
      <c r="D28" t="s">
        <v>7024</v>
      </c>
      <c r="E28">
        <v>0.9</v>
      </c>
      <c r="F28">
        <v>1</v>
      </c>
    </row>
    <row r="29" spans="1:6" x14ac:dyDescent="0.25">
      <c r="A29" t="s">
        <v>5441</v>
      </c>
      <c r="B29">
        <v>45603.8</v>
      </c>
      <c r="C29">
        <v>70</v>
      </c>
      <c r="D29" t="s">
        <v>7023</v>
      </c>
      <c r="E29">
        <v>70</v>
      </c>
      <c r="F29">
        <v>0</v>
      </c>
    </row>
    <row r="30" spans="1:6" x14ac:dyDescent="0.25">
      <c r="A30" t="s">
        <v>5132</v>
      </c>
      <c r="B30">
        <v>35668.699999999997</v>
      </c>
      <c r="C30">
        <v>25</v>
      </c>
      <c r="D30" t="s">
        <v>7022</v>
      </c>
      <c r="E30">
        <v>25</v>
      </c>
      <c r="F30">
        <v>0</v>
      </c>
    </row>
    <row r="31" spans="1:6" x14ac:dyDescent="0.25">
      <c r="A31" t="s">
        <v>5095</v>
      </c>
      <c r="B31">
        <v>3262.1</v>
      </c>
      <c r="C31">
        <v>1.2</v>
      </c>
      <c r="D31" t="s">
        <v>7021</v>
      </c>
      <c r="E31">
        <v>1.2</v>
      </c>
      <c r="F31">
        <v>1</v>
      </c>
    </row>
    <row r="32" spans="1:6" x14ac:dyDescent="0.25">
      <c r="A32" t="s">
        <v>5095</v>
      </c>
      <c r="B32">
        <v>3262.1</v>
      </c>
      <c r="C32">
        <v>1.2</v>
      </c>
      <c r="D32" t="s">
        <v>7021</v>
      </c>
      <c r="E32">
        <v>1.2</v>
      </c>
      <c r="F32">
        <v>1</v>
      </c>
    </row>
    <row r="33" spans="1:6" x14ac:dyDescent="0.25">
      <c r="A33" t="s">
        <v>5868</v>
      </c>
      <c r="B33">
        <v>28954.1</v>
      </c>
      <c r="C33">
        <v>15</v>
      </c>
      <c r="D33" t="s">
        <v>7020</v>
      </c>
      <c r="E33">
        <v>15</v>
      </c>
      <c r="F33">
        <v>0</v>
      </c>
    </row>
    <row r="34" spans="1:6" x14ac:dyDescent="0.25">
      <c r="A34" t="s">
        <v>5869</v>
      </c>
      <c r="B34">
        <v>19166.7</v>
      </c>
      <c r="C34">
        <v>7.5</v>
      </c>
      <c r="D34" t="s">
        <v>7019</v>
      </c>
      <c r="E34">
        <v>7.5</v>
      </c>
      <c r="F34">
        <v>0</v>
      </c>
    </row>
    <row r="35" spans="1:6" x14ac:dyDescent="0.25">
      <c r="A35" t="s">
        <v>2559</v>
      </c>
      <c r="B35">
        <v>2249.5</v>
      </c>
      <c r="C35">
        <v>0.9</v>
      </c>
      <c r="D35" t="s">
        <v>7018</v>
      </c>
      <c r="E35">
        <v>0.9</v>
      </c>
      <c r="F35">
        <v>1</v>
      </c>
    </row>
    <row r="36" spans="1:6" x14ac:dyDescent="0.25">
      <c r="A36" t="s">
        <v>5870</v>
      </c>
      <c r="B36">
        <v>39769.4</v>
      </c>
      <c r="C36">
        <v>36</v>
      </c>
      <c r="D36" t="s">
        <v>7017</v>
      </c>
      <c r="E36">
        <v>36</v>
      </c>
      <c r="F36">
        <v>0</v>
      </c>
    </row>
    <row r="37" spans="1:6" x14ac:dyDescent="0.25">
      <c r="A37" t="s">
        <v>4828</v>
      </c>
      <c r="B37">
        <v>34061.599999999999</v>
      </c>
      <c r="C37">
        <v>22</v>
      </c>
      <c r="D37" t="s">
        <v>7016</v>
      </c>
      <c r="E37">
        <v>22</v>
      </c>
      <c r="F37">
        <v>0</v>
      </c>
    </row>
    <row r="38" spans="1:6" x14ac:dyDescent="0.25">
      <c r="A38" t="s">
        <v>5871</v>
      </c>
      <c r="B38">
        <v>813.6</v>
      </c>
      <c r="C38">
        <v>0.4</v>
      </c>
      <c r="D38" t="s">
        <v>7015</v>
      </c>
      <c r="E38">
        <v>0.4</v>
      </c>
      <c r="F38">
        <v>1</v>
      </c>
    </row>
    <row r="39" spans="1:6" x14ac:dyDescent="0.25">
      <c r="A39" t="s">
        <v>5872</v>
      </c>
      <c r="B39">
        <v>42790.5</v>
      </c>
      <c r="C39">
        <v>49</v>
      </c>
      <c r="D39" t="s">
        <v>7014</v>
      </c>
      <c r="E39">
        <v>49</v>
      </c>
      <c r="F39">
        <v>0</v>
      </c>
    </row>
    <row r="40" spans="1:6" x14ac:dyDescent="0.25">
      <c r="A40" t="s">
        <v>5873</v>
      </c>
      <c r="B40">
        <v>11291.9</v>
      </c>
      <c r="C40">
        <v>4</v>
      </c>
      <c r="D40" t="s">
        <v>7013</v>
      </c>
      <c r="E40">
        <v>4</v>
      </c>
      <c r="F40">
        <v>0</v>
      </c>
    </row>
    <row r="41" spans="1:6" x14ac:dyDescent="0.25">
      <c r="A41" t="s">
        <v>5536</v>
      </c>
      <c r="B41">
        <v>19395.099999999999</v>
      </c>
      <c r="C41">
        <v>7.5</v>
      </c>
      <c r="D41" t="s">
        <v>7012</v>
      </c>
      <c r="E41">
        <v>7.5</v>
      </c>
      <c r="F41">
        <v>0</v>
      </c>
    </row>
    <row r="42" spans="1:6" x14ac:dyDescent="0.25">
      <c r="A42" t="s">
        <v>5619</v>
      </c>
      <c r="B42">
        <v>8675.9</v>
      </c>
      <c r="C42">
        <v>3</v>
      </c>
      <c r="D42" t="s">
        <v>7011</v>
      </c>
      <c r="E42">
        <v>3</v>
      </c>
      <c r="F42">
        <v>0</v>
      </c>
    </row>
    <row r="43" spans="1:6" x14ac:dyDescent="0.25">
      <c r="A43" t="s">
        <v>4262</v>
      </c>
      <c r="B43">
        <v>8502.6</v>
      </c>
      <c r="C43">
        <v>3</v>
      </c>
      <c r="D43" t="s">
        <v>7010</v>
      </c>
      <c r="E43">
        <v>3</v>
      </c>
      <c r="F43">
        <v>0</v>
      </c>
    </row>
    <row r="44" spans="1:6" x14ac:dyDescent="0.25">
      <c r="A44" t="s">
        <v>3239</v>
      </c>
      <c r="B44">
        <v>30750.7</v>
      </c>
      <c r="C44">
        <v>17</v>
      </c>
      <c r="D44" t="s">
        <v>7009</v>
      </c>
      <c r="E44">
        <v>17</v>
      </c>
      <c r="F44">
        <v>0</v>
      </c>
    </row>
    <row r="45" spans="1:6" x14ac:dyDescent="0.25">
      <c r="A45" t="s">
        <v>5874</v>
      </c>
      <c r="B45">
        <v>126.8</v>
      </c>
      <c r="C45">
        <v>0.08</v>
      </c>
      <c r="D45" t="s">
        <v>7008</v>
      </c>
      <c r="E45">
        <v>0.08</v>
      </c>
      <c r="F45">
        <v>1</v>
      </c>
    </row>
    <row r="46" spans="1:6" x14ac:dyDescent="0.25">
      <c r="A46" t="s">
        <v>5240</v>
      </c>
      <c r="B46">
        <v>34248.6</v>
      </c>
      <c r="C46">
        <v>22</v>
      </c>
      <c r="D46" t="s">
        <v>7007</v>
      </c>
      <c r="E46">
        <v>22</v>
      </c>
      <c r="F46">
        <v>0</v>
      </c>
    </row>
    <row r="47" spans="1:6" x14ac:dyDescent="0.25">
      <c r="A47" t="s">
        <v>4951</v>
      </c>
      <c r="B47">
        <v>34113.199999999997</v>
      </c>
      <c r="C47">
        <v>22</v>
      </c>
      <c r="D47" t="s">
        <v>7006</v>
      </c>
      <c r="E47">
        <v>22</v>
      </c>
      <c r="F47">
        <v>0</v>
      </c>
    </row>
    <row r="48" spans="1:6" x14ac:dyDescent="0.25">
      <c r="A48" t="s">
        <v>4374</v>
      </c>
      <c r="B48">
        <v>36459.199999999997</v>
      </c>
      <c r="C48">
        <v>27</v>
      </c>
      <c r="D48" t="s">
        <v>7005</v>
      </c>
      <c r="E48">
        <v>27</v>
      </c>
      <c r="F48">
        <v>0</v>
      </c>
    </row>
    <row r="49" spans="1:6" x14ac:dyDescent="0.25">
      <c r="A49" t="s">
        <v>5601</v>
      </c>
      <c r="B49">
        <v>32712.2</v>
      </c>
      <c r="C49">
        <v>20</v>
      </c>
      <c r="D49" t="s">
        <v>7004</v>
      </c>
      <c r="E49">
        <v>20</v>
      </c>
      <c r="F49">
        <v>0</v>
      </c>
    </row>
    <row r="50" spans="1:6" x14ac:dyDescent="0.25">
      <c r="A50" t="s">
        <v>5365</v>
      </c>
      <c r="B50">
        <v>17548.400000000001</v>
      </c>
      <c r="C50">
        <v>7</v>
      </c>
      <c r="D50" t="s">
        <v>7003</v>
      </c>
      <c r="E50">
        <v>7</v>
      </c>
      <c r="F50">
        <v>0</v>
      </c>
    </row>
    <row r="51" spans="1:6" x14ac:dyDescent="0.25">
      <c r="A51" t="s">
        <v>4385</v>
      </c>
      <c r="B51">
        <v>41769.9</v>
      </c>
      <c r="C51">
        <v>44</v>
      </c>
      <c r="D51" t="s">
        <v>7002</v>
      </c>
      <c r="E51">
        <v>44</v>
      </c>
      <c r="F51">
        <v>0</v>
      </c>
    </row>
    <row r="52" spans="1:6" x14ac:dyDescent="0.25">
      <c r="A52" t="s">
        <v>4385</v>
      </c>
      <c r="B52">
        <v>41769.9</v>
      </c>
      <c r="C52">
        <v>44</v>
      </c>
      <c r="D52" t="s">
        <v>7002</v>
      </c>
      <c r="E52">
        <v>44</v>
      </c>
      <c r="F52">
        <v>0</v>
      </c>
    </row>
    <row r="53" spans="1:6" x14ac:dyDescent="0.25">
      <c r="A53" t="s">
        <v>2140</v>
      </c>
      <c r="B53">
        <v>33142.199999999997</v>
      </c>
      <c r="C53">
        <v>20</v>
      </c>
      <c r="D53" t="s">
        <v>7001</v>
      </c>
      <c r="E53">
        <v>20</v>
      </c>
      <c r="F53">
        <v>0</v>
      </c>
    </row>
    <row r="54" spans="1:6" x14ac:dyDescent="0.25">
      <c r="A54" t="s">
        <v>5238</v>
      </c>
      <c r="B54">
        <v>32970.5</v>
      </c>
      <c r="C54">
        <v>20</v>
      </c>
      <c r="D54" t="s">
        <v>7000</v>
      </c>
      <c r="E54">
        <v>20</v>
      </c>
      <c r="F54">
        <v>0</v>
      </c>
    </row>
    <row r="55" spans="1:6" x14ac:dyDescent="0.25">
      <c r="A55" t="s">
        <v>5875</v>
      </c>
      <c r="B55">
        <v>23016.5</v>
      </c>
      <c r="C55">
        <v>10</v>
      </c>
      <c r="D55" t="s">
        <v>6999</v>
      </c>
      <c r="E55">
        <v>10</v>
      </c>
      <c r="F55">
        <v>0</v>
      </c>
    </row>
    <row r="56" spans="1:6" x14ac:dyDescent="0.25">
      <c r="A56" t="s">
        <v>5301</v>
      </c>
      <c r="B56">
        <v>27318.2</v>
      </c>
      <c r="C56">
        <v>14</v>
      </c>
      <c r="D56" t="s">
        <v>6998</v>
      </c>
      <c r="E56">
        <v>14</v>
      </c>
      <c r="F56">
        <v>0</v>
      </c>
    </row>
    <row r="57" spans="1:6" x14ac:dyDescent="0.25">
      <c r="A57" t="s">
        <v>5351</v>
      </c>
      <c r="B57">
        <v>27570</v>
      </c>
      <c r="C57">
        <v>14</v>
      </c>
      <c r="D57" t="s">
        <v>6997</v>
      </c>
      <c r="E57">
        <v>14</v>
      </c>
      <c r="F57">
        <v>0</v>
      </c>
    </row>
    <row r="58" spans="1:6" x14ac:dyDescent="0.25">
      <c r="A58" t="s">
        <v>4423</v>
      </c>
      <c r="B58">
        <v>18907</v>
      </c>
      <c r="C58">
        <v>7.5</v>
      </c>
      <c r="D58" t="s">
        <v>6996</v>
      </c>
      <c r="E58">
        <v>7.5</v>
      </c>
      <c r="F58">
        <v>0</v>
      </c>
    </row>
    <row r="59" spans="1:6" x14ac:dyDescent="0.25">
      <c r="A59" t="s">
        <v>5406</v>
      </c>
      <c r="B59">
        <v>16286.1</v>
      </c>
      <c r="C59">
        <v>6</v>
      </c>
      <c r="D59" t="s">
        <v>6995</v>
      </c>
      <c r="E59">
        <v>6</v>
      </c>
      <c r="F59">
        <v>0</v>
      </c>
    </row>
    <row r="60" spans="1:6" x14ac:dyDescent="0.25">
      <c r="A60" t="s">
        <v>3723</v>
      </c>
      <c r="B60">
        <v>46945.5</v>
      </c>
      <c r="C60">
        <v>85</v>
      </c>
      <c r="D60" t="s">
        <v>6994</v>
      </c>
      <c r="E60">
        <v>85</v>
      </c>
      <c r="F60">
        <v>0</v>
      </c>
    </row>
    <row r="61" spans="1:6" x14ac:dyDescent="0.25">
      <c r="A61" t="s">
        <v>1322</v>
      </c>
      <c r="B61">
        <v>11021.8</v>
      </c>
      <c r="C61">
        <v>4</v>
      </c>
      <c r="D61" t="s">
        <v>6993</v>
      </c>
      <c r="E61">
        <v>4</v>
      </c>
      <c r="F61">
        <v>0</v>
      </c>
    </row>
    <row r="62" spans="1:6" x14ac:dyDescent="0.25">
      <c r="A62" t="s">
        <v>5719</v>
      </c>
      <c r="B62">
        <v>40138.199999999997</v>
      </c>
      <c r="C62">
        <v>37</v>
      </c>
      <c r="D62" t="s">
        <v>6992</v>
      </c>
      <c r="E62">
        <v>37</v>
      </c>
      <c r="F62">
        <v>0</v>
      </c>
    </row>
    <row r="63" spans="1:6" x14ac:dyDescent="0.25">
      <c r="A63" t="s">
        <v>4161</v>
      </c>
      <c r="B63">
        <v>8939.2000000000007</v>
      </c>
      <c r="C63">
        <v>3</v>
      </c>
      <c r="D63" t="s">
        <v>6991</v>
      </c>
      <c r="E63">
        <v>3</v>
      </c>
      <c r="F63">
        <v>0</v>
      </c>
    </row>
    <row r="64" spans="1:6" x14ac:dyDescent="0.25">
      <c r="A64" t="s">
        <v>1133</v>
      </c>
      <c r="B64">
        <v>28829.3</v>
      </c>
      <c r="C64">
        <v>15</v>
      </c>
      <c r="D64" t="s">
        <v>6990</v>
      </c>
      <c r="E64">
        <v>15</v>
      </c>
      <c r="F64">
        <v>0</v>
      </c>
    </row>
    <row r="65" spans="1:6" x14ac:dyDescent="0.25">
      <c r="A65" t="s">
        <v>5103</v>
      </c>
      <c r="B65">
        <v>19876.3</v>
      </c>
      <c r="C65">
        <v>8</v>
      </c>
      <c r="D65" t="s">
        <v>6989</v>
      </c>
      <c r="E65">
        <v>8</v>
      </c>
      <c r="F65">
        <v>0</v>
      </c>
    </row>
    <row r="66" spans="1:6" x14ac:dyDescent="0.25">
      <c r="A66" t="s">
        <v>5876</v>
      </c>
      <c r="B66">
        <v>32289.8</v>
      </c>
      <c r="C66">
        <v>19</v>
      </c>
      <c r="D66" t="s">
        <v>6988</v>
      </c>
      <c r="E66">
        <v>19</v>
      </c>
      <c r="F66">
        <v>0</v>
      </c>
    </row>
    <row r="67" spans="1:6" x14ac:dyDescent="0.25">
      <c r="A67" t="s">
        <v>5418</v>
      </c>
      <c r="B67">
        <v>36162.199999999997</v>
      </c>
      <c r="C67">
        <v>26</v>
      </c>
      <c r="D67" t="s">
        <v>6987</v>
      </c>
      <c r="E67">
        <v>26</v>
      </c>
      <c r="F67">
        <v>0</v>
      </c>
    </row>
    <row r="68" spans="1:6" x14ac:dyDescent="0.25">
      <c r="A68" t="s">
        <v>5648</v>
      </c>
      <c r="B68">
        <v>31126.9</v>
      </c>
      <c r="C68">
        <v>18</v>
      </c>
      <c r="D68" t="s">
        <v>6986</v>
      </c>
      <c r="E68">
        <v>18</v>
      </c>
      <c r="F68">
        <v>0</v>
      </c>
    </row>
    <row r="69" spans="1:6" x14ac:dyDescent="0.25">
      <c r="A69" t="s">
        <v>2560</v>
      </c>
      <c r="B69">
        <v>2559.1999999999998</v>
      </c>
      <c r="C69">
        <v>1</v>
      </c>
      <c r="D69" t="s">
        <v>6985</v>
      </c>
      <c r="E69">
        <v>1</v>
      </c>
      <c r="F69">
        <v>1</v>
      </c>
    </row>
    <row r="70" spans="1:6" x14ac:dyDescent="0.25">
      <c r="A70" t="s">
        <v>5722</v>
      </c>
      <c r="B70">
        <v>44643.4</v>
      </c>
      <c r="C70">
        <v>65</v>
      </c>
      <c r="D70" t="s">
        <v>6984</v>
      </c>
      <c r="E70">
        <v>65</v>
      </c>
      <c r="F70">
        <v>0</v>
      </c>
    </row>
    <row r="71" spans="1:6" x14ac:dyDescent="0.25">
      <c r="A71" t="s">
        <v>2928</v>
      </c>
      <c r="B71">
        <v>4504.8999999999996</v>
      </c>
      <c r="C71">
        <v>1.6</v>
      </c>
      <c r="D71" t="s">
        <v>7072</v>
      </c>
      <c r="E71">
        <v>1.6</v>
      </c>
      <c r="F71">
        <v>1</v>
      </c>
    </row>
    <row r="72" spans="1:6" x14ac:dyDescent="0.25">
      <c r="A72" t="s">
        <v>5830</v>
      </c>
      <c r="B72">
        <v>38353.300000000003</v>
      </c>
      <c r="C72">
        <v>31</v>
      </c>
      <c r="D72" t="s">
        <v>6983</v>
      </c>
      <c r="E72">
        <v>31</v>
      </c>
      <c r="F72">
        <v>0</v>
      </c>
    </row>
    <row r="73" spans="1:6" x14ac:dyDescent="0.25">
      <c r="A73" t="s">
        <v>5877</v>
      </c>
      <c r="B73">
        <v>30523.3</v>
      </c>
      <c r="C73">
        <v>17</v>
      </c>
      <c r="D73" t="s">
        <v>6982</v>
      </c>
      <c r="E73">
        <v>17</v>
      </c>
      <c r="F73">
        <v>0</v>
      </c>
    </row>
    <row r="74" spans="1:6" x14ac:dyDescent="0.25">
      <c r="A74" t="s">
        <v>955</v>
      </c>
      <c r="B74">
        <v>38002.199999999997</v>
      </c>
      <c r="C74">
        <v>30</v>
      </c>
      <c r="D74" t="s">
        <v>6981</v>
      </c>
      <c r="E74">
        <v>30</v>
      </c>
      <c r="F74">
        <v>0</v>
      </c>
    </row>
    <row r="75" spans="1:6" x14ac:dyDescent="0.25">
      <c r="A75" t="s">
        <v>4251</v>
      </c>
      <c r="B75">
        <v>46415.199999999997</v>
      </c>
      <c r="C75">
        <v>80</v>
      </c>
      <c r="D75" t="s">
        <v>6980</v>
      </c>
      <c r="E75">
        <v>80</v>
      </c>
      <c r="F75">
        <v>0</v>
      </c>
    </row>
    <row r="76" spans="1:6" x14ac:dyDescent="0.25">
      <c r="A76" t="s">
        <v>4112</v>
      </c>
      <c r="B76">
        <v>15147.6</v>
      </c>
      <c r="C76">
        <v>5.5</v>
      </c>
      <c r="D76" t="s">
        <v>6979</v>
      </c>
      <c r="E76">
        <v>5.5</v>
      </c>
      <c r="F76">
        <v>0</v>
      </c>
    </row>
    <row r="77" spans="1:6" x14ac:dyDescent="0.25">
      <c r="A77" t="s">
        <v>5878</v>
      </c>
      <c r="B77">
        <v>10180.700000000001</v>
      </c>
      <c r="C77">
        <v>3.5</v>
      </c>
      <c r="D77" t="s">
        <v>6978</v>
      </c>
      <c r="E77">
        <v>3.5</v>
      </c>
      <c r="F77">
        <v>0</v>
      </c>
    </row>
    <row r="78" spans="1:6" x14ac:dyDescent="0.25">
      <c r="A78" t="s">
        <v>3257</v>
      </c>
      <c r="B78">
        <v>14071.9</v>
      </c>
      <c r="C78">
        <v>5</v>
      </c>
      <c r="D78" t="s">
        <v>6977</v>
      </c>
      <c r="E78">
        <v>5</v>
      </c>
      <c r="F78">
        <v>0</v>
      </c>
    </row>
    <row r="79" spans="1:6" x14ac:dyDescent="0.25">
      <c r="A79" t="s">
        <v>5855</v>
      </c>
      <c r="B79">
        <v>39714.800000000003</v>
      </c>
      <c r="C79">
        <v>35</v>
      </c>
      <c r="D79" t="s">
        <v>6976</v>
      </c>
      <c r="E79">
        <v>35</v>
      </c>
      <c r="F79">
        <v>0</v>
      </c>
    </row>
    <row r="80" spans="1:6" x14ac:dyDescent="0.25">
      <c r="A80" t="s">
        <v>4875</v>
      </c>
      <c r="B80">
        <v>2500.4</v>
      </c>
      <c r="C80">
        <v>1</v>
      </c>
      <c r="D80" t="s">
        <v>6975</v>
      </c>
      <c r="E80">
        <v>1</v>
      </c>
      <c r="F80">
        <v>1</v>
      </c>
    </row>
    <row r="81" spans="1:6" x14ac:dyDescent="0.25">
      <c r="A81" t="s">
        <v>5751</v>
      </c>
      <c r="B81">
        <v>28803.1</v>
      </c>
      <c r="C81">
        <v>15</v>
      </c>
      <c r="D81" t="s">
        <v>6974</v>
      </c>
      <c r="E81">
        <v>15</v>
      </c>
      <c r="F81">
        <v>0</v>
      </c>
    </row>
    <row r="82" spans="1:6" x14ac:dyDescent="0.25">
      <c r="A82" t="s">
        <v>4851</v>
      </c>
      <c r="B82">
        <v>34804.400000000001</v>
      </c>
      <c r="C82">
        <v>23</v>
      </c>
      <c r="D82" t="s">
        <v>6973</v>
      </c>
      <c r="E82">
        <v>23</v>
      </c>
      <c r="F82">
        <v>0</v>
      </c>
    </row>
    <row r="83" spans="1:6" x14ac:dyDescent="0.25">
      <c r="A83" t="s">
        <v>2749</v>
      </c>
      <c r="B83">
        <v>30466.5</v>
      </c>
      <c r="C83">
        <v>17</v>
      </c>
      <c r="D83" t="s">
        <v>6972</v>
      </c>
      <c r="E83">
        <v>17</v>
      </c>
      <c r="F83">
        <v>0</v>
      </c>
    </row>
    <row r="84" spans="1:6" x14ac:dyDescent="0.25">
      <c r="A84" t="s">
        <v>5650</v>
      </c>
      <c r="B84">
        <v>46150.3</v>
      </c>
      <c r="C84">
        <v>75</v>
      </c>
      <c r="D84" t="s">
        <v>6971</v>
      </c>
      <c r="E84">
        <v>75</v>
      </c>
      <c r="F84">
        <v>0</v>
      </c>
    </row>
    <row r="85" spans="1:6" x14ac:dyDescent="0.25">
      <c r="A85" t="s">
        <v>2572</v>
      </c>
      <c r="B85">
        <v>43664.1</v>
      </c>
      <c r="C85">
        <v>55</v>
      </c>
      <c r="D85" t="s">
        <v>6970</v>
      </c>
      <c r="E85">
        <v>55</v>
      </c>
      <c r="F85">
        <v>0</v>
      </c>
    </row>
    <row r="86" spans="1:6" x14ac:dyDescent="0.25">
      <c r="A86" t="s">
        <v>2572</v>
      </c>
      <c r="B86">
        <v>43664.1</v>
      </c>
      <c r="C86">
        <v>55</v>
      </c>
      <c r="D86" t="s">
        <v>6970</v>
      </c>
      <c r="E86">
        <v>55</v>
      </c>
      <c r="F86">
        <v>0</v>
      </c>
    </row>
    <row r="87" spans="1:6" x14ac:dyDescent="0.25">
      <c r="A87" t="s">
        <v>2572</v>
      </c>
      <c r="B87">
        <v>43664.1</v>
      </c>
      <c r="C87">
        <v>55</v>
      </c>
      <c r="D87" t="s">
        <v>6970</v>
      </c>
      <c r="E87">
        <v>55</v>
      </c>
      <c r="F87">
        <v>0</v>
      </c>
    </row>
    <row r="88" spans="1:6" x14ac:dyDescent="0.25">
      <c r="A88" t="s">
        <v>2572</v>
      </c>
      <c r="B88">
        <v>43664.1</v>
      </c>
      <c r="C88">
        <v>55</v>
      </c>
      <c r="D88" t="s">
        <v>6970</v>
      </c>
      <c r="E88">
        <v>55</v>
      </c>
      <c r="F88">
        <v>0</v>
      </c>
    </row>
    <row r="89" spans="1:6" x14ac:dyDescent="0.25">
      <c r="A89" t="s">
        <v>4401</v>
      </c>
      <c r="B89">
        <v>25165</v>
      </c>
      <c r="C89">
        <v>12</v>
      </c>
      <c r="D89" t="s">
        <v>6969</v>
      </c>
      <c r="E89">
        <v>12</v>
      </c>
      <c r="F89">
        <v>0</v>
      </c>
    </row>
    <row r="90" spans="1:6" x14ac:dyDescent="0.25">
      <c r="A90" t="s">
        <v>1723</v>
      </c>
      <c r="B90">
        <v>21890.7</v>
      </c>
      <c r="C90">
        <v>9</v>
      </c>
      <c r="D90" t="s">
        <v>6968</v>
      </c>
      <c r="E90">
        <v>9</v>
      </c>
      <c r="F90">
        <v>0</v>
      </c>
    </row>
    <row r="91" spans="1:6" x14ac:dyDescent="0.25">
      <c r="A91" t="s">
        <v>1848</v>
      </c>
      <c r="B91">
        <v>9602.2000000000007</v>
      </c>
      <c r="C91">
        <v>3.5</v>
      </c>
      <c r="D91" t="s">
        <v>6967</v>
      </c>
      <c r="E91">
        <v>3.5</v>
      </c>
      <c r="F91">
        <v>0</v>
      </c>
    </row>
    <row r="92" spans="1:6" x14ac:dyDescent="0.25">
      <c r="A92" t="s">
        <v>1494</v>
      </c>
      <c r="B92">
        <v>45700.6</v>
      </c>
      <c r="C92">
        <v>70</v>
      </c>
      <c r="D92" t="s">
        <v>6966</v>
      </c>
      <c r="E92">
        <v>70</v>
      </c>
      <c r="F92">
        <v>0</v>
      </c>
    </row>
    <row r="93" spans="1:6" x14ac:dyDescent="0.25">
      <c r="A93" t="s">
        <v>5452</v>
      </c>
      <c r="B93">
        <v>1930.6</v>
      </c>
      <c r="C93">
        <v>0.8</v>
      </c>
      <c r="D93" t="s">
        <v>6965</v>
      </c>
      <c r="E93">
        <v>0.8</v>
      </c>
      <c r="F93">
        <v>1</v>
      </c>
    </row>
    <row r="94" spans="1:6" x14ac:dyDescent="0.25">
      <c r="A94" t="s">
        <v>3829</v>
      </c>
      <c r="B94">
        <v>46655.3</v>
      </c>
      <c r="C94">
        <v>80</v>
      </c>
      <c r="D94" t="s">
        <v>6964</v>
      </c>
      <c r="E94">
        <v>80</v>
      </c>
      <c r="F94">
        <v>0</v>
      </c>
    </row>
    <row r="95" spans="1:6" x14ac:dyDescent="0.25">
      <c r="A95" t="s">
        <v>5507</v>
      </c>
      <c r="B95">
        <v>37531.5</v>
      </c>
      <c r="C95">
        <v>29</v>
      </c>
      <c r="D95" t="s">
        <v>6963</v>
      </c>
      <c r="E95">
        <v>29</v>
      </c>
      <c r="F95">
        <v>0</v>
      </c>
    </row>
    <row r="96" spans="1:6" x14ac:dyDescent="0.25">
      <c r="A96" t="s">
        <v>5879</v>
      </c>
      <c r="B96">
        <v>13771</v>
      </c>
      <c r="C96">
        <v>5</v>
      </c>
      <c r="D96" t="s">
        <v>6962</v>
      </c>
      <c r="E96">
        <v>5</v>
      </c>
      <c r="F96">
        <v>0</v>
      </c>
    </row>
    <row r="97" spans="1:6" x14ac:dyDescent="0.25">
      <c r="A97" t="s">
        <v>3096</v>
      </c>
      <c r="B97">
        <v>18684.7</v>
      </c>
      <c r="C97">
        <v>7.5</v>
      </c>
      <c r="D97" t="s">
        <v>6961</v>
      </c>
      <c r="E97">
        <v>7.5</v>
      </c>
      <c r="F97">
        <v>0</v>
      </c>
    </row>
    <row r="98" spans="1:6" x14ac:dyDescent="0.25">
      <c r="A98" t="s">
        <v>5218</v>
      </c>
      <c r="B98">
        <v>39993.800000000003</v>
      </c>
      <c r="C98">
        <v>36</v>
      </c>
      <c r="D98" t="s">
        <v>6960</v>
      </c>
      <c r="E98">
        <v>36</v>
      </c>
      <c r="F98">
        <v>0</v>
      </c>
    </row>
    <row r="99" spans="1:6" x14ac:dyDescent="0.25">
      <c r="A99" t="s">
        <v>2601</v>
      </c>
      <c r="B99">
        <v>19688.599999999999</v>
      </c>
      <c r="C99">
        <v>8</v>
      </c>
      <c r="D99" t="s">
        <v>6959</v>
      </c>
      <c r="E99">
        <v>8</v>
      </c>
      <c r="F99">
        <v>0</v>
      </c>
    </row>
    <row r="100" spans="1:6" x14ac:dyDescent="0.25">
      <c r="A100" t="s">
        <v>5880</v>
      </c>
      <c r="B100">
        <v>260</v>
      </c>
      <c r="C100">
        <v>0.15</v>
      </c>
      <c r="D100" t="s">
        <v>6958</v>
      </c>
      <c r="E100">
        <v>0.15</v>
      </c>
      <c r="F100">
        <v>1</v>
      </c>
    </row>
    <row r="101" spans="1:6" x14ac:dyDescent="0.25">
      <c r="A101" t="s">
        <v>1092</v>
      </c>
      <c r="B101">
        <v>5868.3</v>
      </c>
      <c r="C101">
        <v>2</v>
      </c>
      <c r="D101" t="s">
        <v>7071</v>
      </c>
      <c r="E101">
        <v>2</v>
      </c>
      <c r="F101">
        <v>1</v>
      </c>
    </row>
    <row r="102" spans="1:6" x14ac:dyDescent="0.25">
      <c r="A102" t="s">
        <v>1595</v>
      </c>
      <c r="B102">
        <v>6572.6</v>
      </c>
      <c r="C102">
        <v>2.5</v>
      </c>
      <c r="D102" t="s">
        <v>6957</v>
      </c>
      <c r="E102">
        <v>2.5</v>
      </c>
      <c r="F102">
        <v>0</v>
      </c>
    </row>
    <row r="103" spans="1:6" x14ac:dyDescent="0.25">
      <c r="A103" t="s">
        <v>5820</v>
      </c>
      <c r="B103">
        <v>25441.200000000001</v>
      </c>
      <c r="C103">
        <v>12</v>
      </c>
      <c r="D103" t="s">
        <v>6956</v>
      </c>
      <c r="E103">
        <v>12</v>
      </c>
      <c r="F103">
        <v>0</v>
      </c>
    </row>
    <row r="104" spans="1:6" x14ac:dyDescent="0.25">
      <c r="A104" t="s">
        <v>5313</v>
      </c>
      <c r="B104">
        <v>3509.5</v>
      </c>
      <c r="C104">
        <v>1.3</v>
      </c>
      <c r="D104" t="s">
        <v>6955</v>
      </c>
      <c r="E104">
        <v>1.3</v>
      </c>
      <c r="F104">
        <v>1</v>
      </c>
    </row>
    <row r="105" spans="1:6" x14ac:dyDescent="0.25">
      <c r="A105" t="s">
        <v>4051</v>
      </c>
      <c r="B105">
        <v>10245.1</v>
      </c>
      <c r="C105">
        <v>3.5</v>
      </c>
      <c r="D105" t="s">
        <v>6954</v>
      </c>
      <c r="E105">
        <v>3.5</v>
      </c>
      <c r="F105">
        <v>0</v>
      </c>
    </row>
    <row r="106" spans="1:6" x14ac:dyDescent="0.25">
      <c r="A106" t="s">
        <v>5163</v>
      </c>
      <c r="B106">
        <v>5043.2</v>
      </c>
      <c r="C106">
        <v>1.8</v>
      </c>
      <c r="D106" t="s">
        <v>7070</v>
      </c>
      <c r="E106">
        <v>1.8</v>
      </c>
      <c r="F106">
        <v>1</v>
      </c>
    </row>
    <row r="107" spans="1:6" x14ac:dyDescent="0.25">
      <c r="A107" t="s">
        <v>5618</v>
      </c>
      <c r="B107">
        <v>42980.3</v>
      </c>
      <c r="C107">
        <v>50</v>
      </c>
      <c r="D107" t="s">
        <v>6953</v>
      </c>
      <c r="E107">
        <v>50</v>
      </c>
      <c r="F107">
        <v>0</v>
      </c>
    </row>
    <row r="108" spans="1:6" x14ac:dyDescent="0.25">
      <c r="A108" t="s">
        <v>4788</v>
      </c>
      <c r="B108">
        <v>26603</v>
      </c>
      <c r="C108">
        <v>13</v>
      </c>
      <c r="D108" t="s">
        <v>6952</v>
      </c>
      <c r="E108">
        <v>13</v>
      </c>
      <c r="F108">
        <v>0</v>
      </c>
    </row>
    <row r="109" spans="1:6" x14ac:dyDescent="0.25">
      <c r="A109" t="s">
        <v>4566</v>
      </c>
      <c r="B109">
        <v>34073</v>
      </c>
      <c r="C109">
        <v>22</v>
      </c>
      <c r="D109" t="s">
        <v>6951</v>
      </c>
      <c r="E109">
        <v>22</v>
      </c>
      <c r="F109">
        <v>0</v>
      </c>
    </row>
    <row r="110" spans="1:6" x14ac:dyDescent="0.25">
      <c r="A110" t="s">
        <v>4628</v>
      </c>
      <c r="B110">
        <v>31625.3</v>
      </c>
      <c r="C110">
        <v>18</v>
      </c>
      <c r="D110" t="s">
        <v>6950</v>
      </c>
      <c r="E110">
        <v>18</v>
      </c>
      <c r="F110">
        <v>0</v>
      </c>
    </row>
    <row r="111" spans="1:6" x14ac:dyDescent="0.25">
      <c r="A111" t="s">
        <v>5641</v>
      </c>
      <c r="B111">
        <v>5994.6</v>
      </c>
      <c r="C111">
        <v>2</v>
      </c>
      <c r="D111" t="s">
        <v>7069</v>
      </c>
      <c r="E111">
        <v>2</v>
      </c>
      <c r="F111">
        <v>1</v>
      </c>
    </row>
    <row r="112" spans="1:6" x14ac:dyDescent="0.25">
      <c r="A112" t="s">
        <v>3944</v>
      </c>
      <c r="B112">
        <v>3184</v>
      </c>
      <c r="C112">
        <v>1.2</v>
      </c>
      <c r="D112" t="s">
        <v>6949</v>
      </c>
      <c r="E112">
        <v>1.2</v>
      </c>
      <c r="F112">
        <v>1</v>
      </c>
    </row>
    <row r="113" spans="1:6" x14ac:dyDescent="0.25">
      <c r="A113" t="s">
        <v>3608</v>
      </c>
      <c r="B113">
        <v>42463.9</v>
      </c>
      <c r="C113">
        <v>47</v>
      </c>
      <c r="D113" t="s">
        <v>6948</v>
      </c>
      <c r="E113">
        <v>47</v>
      </c>
      <c r="F113">
        <v>0</v>
      </c>
    </row>
    <row r="114" spans="1:6" x14ac:dyDescent="0.25">
      <c r="A114" t="s">
        <v>5528</v>
      </c>
      <c r="B114">
        <v>46940.4</v>
      </c>
      <c r="C114">
        <v>85</v>
      </c>
      <c r="D114" t="s">
        <v>6947</v>
      </c>
      <c r="E114">
        <v>85</v>
      </c>
      <c r="F114">
        <v>0</v>
      </c>
    </row>
    <row r="115" spans="1:6" x14ac:dyDescent="0.25">
      <c r="A115" t="s">
        <v>5881</v>
      </c>
      <c r="B115">
        <v>1151</v>
      </c>
      <c r="C115">
        <v>0.5</v>
      </c>
      <c r="D115" t="s">
        <v>6946</v>
      </c>
      <c r="E115">
        <v>0.5</v>
      </c>
      <c r="F115">
        <v>1</v>
      </c>
    </row>
    <row r="116" spans="1:6" x14ac:dyDescent="0.25">
      <c r="A116" t="s">
        <v>4060</v>
      </c>
      <c r="B116">
        <v>41141.1</v>
      </c>
      <c r="C116">
        <v>41</v>
      </c>
      <c r="D116" t="s">
        <v>6945</v>
      </c>
      <c r="E116">
        <v>41</v>
      </c>
      <c r="F116">
        <v>0</v>
      </c>
    </row>
    <row r="117" spans="1:6" x14ac:dyDescent="0.25">
      <c r="A117" t="s">
        <v>4833</v>
      </c>
      <c r="B117">
        <v>16104.3</v>
      </c>
      <c r="C117">
        <v>6</v>
      </c>
      <c r="D117" t="s">
        <v>6944</v>
      </c>
      <c r="E117">
        <v>6</v>
      </c>
      <c r="F117">
        <v>0</v>
      </c>
    </row>
    <row r="118" spans="1:6" x14ac:dyDescent="0.25">
      <c r="A118" t="s">
        <v>5424</v>
      </c>
      <c r="B118">
        <v>22573.1</v>
      </c>
      <c r="C118">
        <v>9.5</v>
      </c>
      <c r="D118" t="s">
        <v>6943</v>
      </c>
      <c r="E118">
        <v>9.5</v>
      </c>
      <c r="F118">
        <v>0</v>
      </c>
    </row>
    <row r="119" spans="1:6" x14ac:dyDescent="0.25">
      <c r="A119" t="s">
        <v>2554</v>
      </c>
      <c r="B119">
        <v>29509.1</v>
      </c>
      <c r="C119">
        <v>16</v>
      </c>
      <c r="D119" t="s">
        <v>6942</v>
      </c>
      <c r="E119">
        <v>16</v>
      </c>
      <c r="F119">
        <v>0</v>
      </c>
    </row>
    <row r="120" spans="1:6" x14ac:dyDescent="0.25">
      <c r="A120" t="s">
        <v>415</v>
      </c>
      <c r="B120">
        <v>24137</v>
      </c>
      <c r="C120">
        <v>11</v>
      </c>
      <c r="D120" t="s">
        <v>6941</v>
      </c>
      <c r="E120">
        <v>11</v>
      </c>
      <c r="F120">
        <v>0</v>
      </c>
    </row>
    <row r="121" spans="1:6" x14ac:dyDescent="0.25">
      <c r="A121" t="s">
        <v>4300</v>
      </c>
      <c r="B121">
        <v>26023.7</v>
      </c>
      <c r="C121">
        <v>12</v>
      </c>
      <c r="D121" t="s">
        <v>6940</v>
      </c>
      <c r="E121">
        <v>12</v>
      </c>
      <c r="F121">
        <v>0</v>
      </c>
    </row>
    <row r="122" spans="1:6" x14ac:dyDescent="0.25">
      <c r="A122" t="s">
        <v>5409</v>
      </c>
      <c r="B122">
        <v>42817.3</v>
      </c>
      <c r="C122">
        <v>49</v>
      </c>
      <c r="D122" t="s">
        <v>6939</v>
      </c>
      <c r="E122">
        <v>49</v>
      </c>
      <c r="F122">
        <v>0</v>
      </c>
    </row>
    <row r="123" spans="1:6" x14ac:dyDescent="0.25">
      <c r="A123" t="s">
        <v>778</v>
      </c>
      <c r="B123">
        <v>9755.2000000000007</v>
      </c>
      <c r="C123">
        <v>3.5</v>
      </c>
      <c r="D123" t="s">
        <v>6938</v>
      </c>
      <c r="E123">
        <v>3.5</v>
      </c>
      <c r="F123">
        <v>0</v>
      </c>
    </row>
    <row r="124" spans="1:6" x14ac:dyDescent="0.25">
      <c r="A124" t="s">
        <v>5882</v>
      </c>
      <c r="B124">
        <v>18979.900000000001</v>
      </c>
      <c r="C124">
        <v>7.5</v>
      </c>
      <c r="D124" t="s">
        <v>6937</v>
      </c>
      <c r="E124">
        <v>7.5</v>
      </c>
      <c r="F124">
        <v>0</v>
      </c>
    </row>
    <row r="125" spans="1:6" x14ac:dyDescent="0.25">
      <c r="A125" t="s">
        <v>3579</v>
      </c>
      <c r="B125">
        <v>11751.9</v>
      </c>
      <c r="C125">
        <v>4</v>
      </c>
      <c r="D125" t="s">
        <v>6936</v>
      </c>
      <c r="E125">
        <v>4</v>
      </c>
      <c r="F125">
        <v>0</v>
      </c>
    </row>
    <row r="126" spans="1:6" x14ac:dyDescent="0.25">
      <c r="A126" t="s">
        <v>4655</v>
      </c>
      <c r="B126">
        <v>3877.5</v>
      </c>
      <c r="C126">
        <v>1.4</v>
      </c>
      <c r="D126" t="s">
        <v>6935</v>
      </c>
      <c r="E126">
        <v>1.4</v>
      </c>
      <c r="F126">
        <v>1</v>
      </c>
    </row>
    <row r="127" spans="1:6" x14ac:dyDescent="0.25">
      <c r="A127" t="s">
        <v>5156</v>
      </c>
      <c r="B127">
        <v>35028.1</v>
      </c>
      <c r="C127">
        <v>24</v>
      </c>
      <c r="D127" t="s">
        <v>6934</v>
      </c>
      <c r="E127">
        <v>24</v>
      </c>
      <c r="F127">
        <v>0</v>
      </c>
    </row>
    <row r="128" spans="1:6" x14ac:dyDescent="0.25">
      <c r="A128" t="s">
        <v>2486</v>
      </c>
      <c r="B128">
        <v>11071.4</v>
      </c>
      <c r="C128">
        <v>4</v>
      </c>
      <c r="D128" t="s">
        <v>6933</v>
      </c>
      <c r="E128">
        <v>4</v>
      </c>
      <c r="F128">
        <v>0</v>
      </c>
    </row>
    <row r="129" spans="1:6" x14ac:dyDescent="0.25">
      <c r="A129" t="s">
        <v>5314</v>
      </c>
      <c r="B129">
        <v>3843.1</v>
      </c>
      <c r="C129">
        <v>1.4</v>
      </c>
      <c r="D129" t="s">
        <v>6932</v>
      </c>
      <c r="E129">
        <v>1.4</v>
      </c>
      <c r="F129">
        <v>1</v>
      </c>
    </row>
    <row r="130" spans="1:6" x14ac:dyDescent="0.25">
      <c r="A130" t="s">
        <v>4217</v>
      </c>
      <c r="B130">
        <v>1461.1</v>
      </c>
      <c r="C130">
        <v>0.6</v>
      </c>
      <c r="D130" t="s">
        <v>6931</v>
      </c>
      <c r="E130">
        <v>0.6</v>
      </c>
      <c r="F130">
        <v>1</v>
      </c>
    </row>
    <row r="131" spans="1:6" x14ac:dyDescent="0.25">
      <c r="A131" t="s">
        <v>5858</v>
      </c>
      <c r="B131">
        <v>33544.400000000001</v>
      </c>
      <c r="C131">
        <v>21</v>
      </c>
      <c r="D131" t="s">
        <v>6930</v>
      </c>
      <c r="E131">
        <v>21</v>
      </c>
      <c r="F131">
        <v>0</v>
      </c>
    </row>
    <row r="132" spans="1:6" x14ac:dyDescent="0.25">
      <c r="A132" t="s">
        <v>4666</v>
      </c>
      <c r="B132">
        <v>29747.3</v>
      </c>
      <c r="C132">
        <v>16</v>
      </c>
      <c r="D132" t="s">
        <v>6929</v>
      </c>
      <c r="E132">
        <v>16</v>
      </c>
      <c r="F132">
        <v>0</v>
      </c>
    </row>
    <row r="133" spans="1:6" x14ac:dyDescent="0.25">
      <c r="A133" t="s">
        <v>5710</v>
      </c>
      <c r="B133">
        <v>4874.7</v>
      </c>
      <c r="C133">
        <v>1.7</v>
      </c>
      <c r="D133" t="s">
        <v>7068</v>
      </c>
      <c r="E133">
        <v>1.7</v>
      </c>
      <c r="F133">
        <v>1</v>
      </c>
    </row>
    <row r="134" spans="1:6" x14ac:dyDescent="0.25">
      <c r="A134" t="s">
        <v>2533</v>
      </c>
      <c r="B134">
        <v>37159.300000000003</v>
      </c>
      <c r="C134">
        <v>28</v>
      </c>
      <c r="D134" t="s">
        <v>6928</v>
      </c>
      <c r="E134">
        <v>28</v>
      </c>
      <c r="F134">
        <v>0</v>
      </c>
    </row>
    <row r="135" spans="1:6" x14ac:dyDescent="0.25">
      <c r="A135" t="s">
        <v>2989</v>
      </c>
      <c r="B135">
        <v>45951.9</v>
      </c>
      <c r="C135">
        <v>75</v>
      </c>
      <c r="D135" t="s">
        <v>6927</v>
      </c>
      <c r="E135">
        <v>75</v>
      </c>
      <c r="F135">
        <v>0</v>
      </c>
    </row>
    <row r="136" spans="1:6" x14ac:dyDescent="0.25">
      <c r="A136" t="s">
        <v>2989</v>
      </c>
      <c r="B136">
        <v>45951.9</v>
      </c>
      <c r="C136">
        <v>75</v>
      </c>
      <c r="D136" t="s">
        <v>6927</v>
      </c>
      <c r="E136">
        <v>75</v>
      </c>
      <c r="F136">
        <v>0</v>
      </c>
    </row>
    <row r="137" spans="1:6" x14ac:dyDescent="0.25">
      <c r="A137" t="s">
        <v>985</v>
      </c>
      <c r="B137">
        <v>42741.4</v>
      </c>
      <c r="C137">
        <v>48</v>
      </c>
      <c r="D137" t="s">
        <v>6926</v>
      </c>
      <c r="E137">
        <v>48</v>
      </c>
      <c r="F137">
        <v>0</v>
      </c>
    </row>
    <row r="138" spans="1:6" x14ac:dyDescent="0.25">
      <c r="A138" t="s">
        <v>5018</v>
      </c>
      <c r="B138">
        <v>4665.2</v>
      </c>
      <c r="C138">
        <v>1.6</v>
      </c>
      <c r="D138" t="s">
        <v>7067</v>
      </c>
      <c r="E138">
        <v>1.6</v>
      </c>
      <c r="F138">
        <v>1</v>
      </c>
    </row>
    <row r="139" spans="1:6" x14ac:dyDescent="0.25">
      <c r="A139" t="s">
        <v>4327</v>
      </c>
      <c r="B139">
        <v>805.2</v>
      </c>
      <c r="C139">
        <v>0.4</v>
      </c>
      <c r="D139" t="s">
        <v>6925</v>
      </c>
      <c r="E139">
        <v>0.4</v>
      </c>
      <c r="F139">
        <v>1</v>
      </c>
    </row>
    <row r="140" spans="1:6" x14ac:dyDescent="0.25">
      <c r="A140" t="s">
        <v>5624</v>
      </c>
      <c r="B140">
        <v>1617.8</v>
      </c>
      <c r="C140">
        <v>0.7</v>
      </c>
      <c r="D140" t="s">
        <v>6924</v>
      </c>
      <c r="E140">
        <v>0.7</v>
      </c>
      <c r="F140">
        <v>1</v>
      </c>
    </row>
    <row r="141" spans="1:6" x14ac:dyDescent="0.25">
      <c r="A141" t="s">
        <v>1615</v>
      </c>
      <c r="B141">
        <v>34500</v>
      </c>
      <c r="C141">
        <v>23</v>
      </c>
      <c r="D141" t="s">
        <v>6923</v>
      </c>
      <c r="E141">
        <v>23</v>
      </c>
      <c r="F141">
        <v>0</v>
      </c>
    </row>
    <row r="142" spans="1:6" x14ac:dyDescent="0.25">
      <c r="A142" t="s">
        <v>5679</v>
      </c>
      <c r="B142">
        <v>33734.800000000003</v>
      </c>
      <c r="C142">
        <v>21</v>
      </c>
      <c r="D142" t="s">
        <v>6922</v>
      </c>
      <c r="E142">
        <v>21</v>
      </c>
      <c r="F142">
        <v>0</v>
      </c>
    </row>
    <row r="143" spans="1:6" x14ac:dyDescent="0.25">
      <c r="A143" t="s">
        <v>5832</v>
      </c>
      <c r="B143">
        <v>47971.4</v>
      </c>
      <c r="C143">
        <v>99</v>
      </c>
      <c r="D143" t="s">
        <v>6921</v>
      </c>
      <c r="E143">
        <v>99</v>
      </c>
      <c r="F143">
        <v>0</v>
      </c>
    </row>
    <row r="144" spans="1:6" x14ac:dyDescent="0.25">
      <c r="A144" t="s">
        <v>4447</v>
      </c>
      <c r="B144">
        <v>41855.9</v>
      </c>
      <c r="C144">
        <v>44</v>
      </c>
      <c r="D144" t="s">
        <v>6920</v>
      </c>
      <c r="E144">
        <v>44</v>
      </c>
      <c r="F144">
        <v>0</v>
      </c>
    </row>
    <row r="145" spans="1:6" x14ac:dyDescent="0.25">
      <c r="A145" t="s">
        <v>4183</v>
      </c>
      <c r="B145">
        <v>42579.4</v>
      </c>
      <c r="C145">
        <v>48</v>
      </c>
      <c r="D145" t="s">
        <v>6919</v>
      </c>
      <c r="E145">
        <v>48</v>
      </c>
      <c r="F145">
        <v>0</v>
      </c>
    </row>
    <row r="146" spans="1:6" x14ac:dyDescent="0.25">
      <c r="A146" t="s">
        <v>5495</v>
      </c>
      <c r="B146">
        <v>9073.9</v>
      </c>
      <c r="C146">
        <v>3.5</v>
      </c>
      <c r="D146" t="s">
        <v>6918</v>
      </c>
      <c r="E146">
        <v>3.5</v>
      </c>
      <c r="F146">
        <v>0</v>
      </c>
    </row>
    <row r="147" spans="1:6" x14ac:dyDescent="0.25">
      <c r="A147" t="s">
        <v>5348</v>
      </c>
      <c r="B147">
        <v>22008.799999999999</v>
      </c>
      <c r="C147">
        <v>9.5</v>
      </c>
      <c r="D147" t="s">
        <v>6917</v>
      </c>
      <c r="E147">
        <v>9.5</v>
      </c>
      <c r="F147">
        <v>0</v>
      </c>
    </row>
    <row r="148" spans="1:6" x14ac:dyDescent="0.25">
      <c r="A148" t="s">
        <v>3001</v>
      </c>
      <c r="B148">
        <v>38683</v>
      </c>
      <c r="C148">
        <v>32</v>
      </c>
      <c r="D148" t="s">
        <v>6916</v>
      </c>
      <c r="E148">
        <v>32</v>
      </c>
      <c r="F148">
        <v>0</v>
      </c>
    </row>
    <row r="149" spans="1:6" x14ac:dyDescent="0.25">
      <c r="A149" t="s">
        <v>2437</v>
      </c>
      <c r="B149">
        <v>35736.300000000003</v>
      </c>
      <c r="C149">
        <v>25</v>
      </c>
      <c r="D149" t="s">
        <v>6915</v>
      </c>
      <c r="E149">
        <v>25</v>
      </c>
      <c r="F149">
        <v>0</v>
      </c>
    </row>
    <row r="150" spans="1:6" x14ac:dyDescent="0.25">
      <c r="A150" t="s">
        <v>4632</v>
      </c>
      <c r="B150">
        <v>30199.1</v>
      </c>
      <c r="C150">
        <v>17</v>
      </c>
      <c r="D150" t="s">
        <v>6914</v>
      </c>
      <c r="E150">
        <v>17</v>
      </c>
      <c r="F150">
        <v>0</v>
      </c>
    </row>
    <row r="151" spans="1:6" x14ac:dyDescent="0.25">
      <c r="A151" t="s">
        <v>404</v>
      </c>
      <c r="B151">
        <v>12238</v>
      </c>
      <c r="C151">
        <v>4.5</v>
      </c>
      <c r="D151" t="s">
        <v>6913</v>
      </c>
      <c r="E151">
        <v>4.5</v>
      </c>
      <c r="F151">
        <v>0</v>
      </c>
    </row>
    <row r="152" spans="1:6" x14ac:dyDescent="0.25">
      <c r="A152" t="s">
        <v>2455</v>
      </c>
      <c r="B152">
        <v>39494.1</v>
      </c>
      <c r="C152">
        <v>35</v>
      </c>
      <c r="D152" t="s">
        <v>6912</v>
      </c>
      <c r="E152">
        <v>35</v>
      </c>
      <c r="F152">
        <v>0</v>
      </c>
    </row>
    <row r="153" spans="1:6" x14ac:dyDescent="0.25">
      <c r="A153" t="s">
        <v>4670</v>
      </c>
      <c r="B153">
        <v>915.3</v>
      </c>
      <c r="C153">
        <v>0.5</v>
      </c>
      <c r="D153" t="s">
        <v>6911</v>
      </c>
      <c r="E153">
        <v>0.5</v>
      </c>
      <c r="F153">
        <v>1</v>
      </c>
    </row>
    <row r="154" spans="1:6" x14ac:dyDescent="0.25">
      <c r="A154" t="s">
        <v>3196</v>
      </c>
      <c r="B154">
        <v>43429.5</v>
      </c>
      <c r="C154">
        <v>55</v>
      </c>
      <c r="D154" t="s">
        <v>6910</v>
      </c>
      <c r="E154">
        <v>55</v>
      </c>
      <c r="F154">
        <v>0</v>
      </c>
    </row>
    <row r="155" spans="1:6" x14ac:dyDescent="0.25">
      <c r="A155" t="s">
        <v>3768</v>
      </c>
      <c r="B155">
        <v>32596.3</v>
      </c>
      <c r="C155">
        <v>20</v>
      </c>
      <c r="D155" t="s">
        <v>6909</v>
      </c>
      <c r="E155">
        <v>20</v>
      </c>
      <c r="F155">
        <v>0</v>
      </c>
    </row>
    <row r="156" spans="1:6" x14ac:dyDescent="0.25">
      <c r="A156" t="s">
        <v>3857</v>
      </c>
      <c r="B156">
        <v>4821.8999999999996</v>
      </c>
      <c r="C156">
        <v>1.7</v>
      </c>
      <c r="D156" t="s">
        <v>7066</v>
      </c>
      <c r="E156">
        <v>1.7</v>
      </c>
      <c r="F156">
        <v>1</v>
      </c>
    </row>
    <row r="157" spans="1:6" x14ac:dyDescent="0.25">
      <c r="A157" t="s">
        <v>5883</v>
      </c>
      <c r="B157">
        <v>26924.2</v>
      </c>
      <c r="C157">
        <v>13</v>
      </c>
      <c r="D157" t="s">
        <v>6908</v>
      </c>
      <c r="E157">
        <v>13</v>
      </c>
      <c r="F157">
        <v>0</v>
      </c>
    </row>
    <row r="158" spans="1:6" x14ac:dyDescent="0.25">
      <c r="A158" t="s">
        <v>3486</v>
      </c>
      <c r="B158">
        <v>46832.4</v>
      </c>
      <c r="C158">
        <v>85</v>
      </c>
      <c r="D158" t="s">
        <v>6907</v>
      </c>
      <c r="E158">
        <v>85</v>
      </c>
      <c r="F158">
        <v>0</v>
      </c>
    </row>
    <row r="159" spans="1:6" x14ac:dyDescent="0.25">
      <c r="A159" t="s">
        <v>5489</v>
      </c>
      <c r="B159">
        <v>29608.3</v>
      </c>
      <c r="C159">
        <v>16</v>
      </c>
      <c r="D159" t="s">
        <v>6906</v>
      </c>
      <c r="E159">
        <v>16</v>
      </c>
      <c r="F159">
        <v>0</v>
      </c>
    </row>
    <row r="160" spans="1:6" x14ac:dyDescent="0.25">
      <c r="A160" t="s">
        <v>5777</v>
      </c>
      <c r="B160">
        <v>43408.800000000003</v>
      </c>
      <c r="C160">
        <v>55</v>
      </c>
      <c r="D160" t="s">
        <v>6905</v>
      </c>
      <c r="E160">
        <v>55</v>
      </c>
      <c r="F160">
        <v>0</v>
      </c>
    </row>
    <row r="161" spans="1:6" x14ac:dyDescent="0.25">
      <c r="A161" t="s">
        <v>5884</v>
      </c>
      <c r="B161">
        <v>10570.6</v>
      </c>
      <c r="C161">
        <v>4</v>
      </c>
      <c r="D161" t="s">
        <v>6903</v>
      </c>
      <c r="E161">
        <v>4</v>
      </c>
      <c r="F161">
        <v>0</v>
      </c>
    </row>
    <row r="162" spans="1:6" x14ac:dyDescent="0.25">
      <c r="A162" t="s">
        <v>5885</v>
      </c>
      <c r="B162">
        <v>23463.8</v>
      </c>
      <c r="C162">
        <v>11</v>
      </c>
      <c r="D162" t="s">
        <v>6904</v>
      </c>
      <c r="E162">
        <v>11</v>
      </c>
      <c r="F162">
        <v>0</v>
      </c>
    </row>
    <row r="163" spans="1:6" x14ac:dyDescent="0.25">
      <c r="A163" t="s">
        <v>5884</v>
      </c>
      <c r="B163">
        <v>10570.6</v>
      </c>
      <c r="C163">
        <v>4</v>
      </c>
      <c r="D163" t="s">
        <v>6903</v>
      </c>
      <c r="E163">
        <v>4</v>
      </c>
      <c r="F163">
        <v>0</v>
      </c>
    </row>
    <row r="164" spans="1:6" x14ac:dyDescent="0.25">
      <c r="A164" t="s">
        <v>5886</v>
      </c>
      <c r="B164">
        <v>8055.2</v>
      </c>
      <c r="C164">
        <v>3</v>
      </c>
      <c r="D164" t="s">
        <v>6902</v>
      </c>
      <c r="E164">
        <v>3</v>
      </c>
      <c r="F164">
        <v>0</v>
      </c>
    </row>
    <row r="165" spans="1:6" x14ac:dyDescent="0.25">
      <c r="A165" t="s">
        <v>5887</v>
      </c>
      <c r="B165">
        <v>22409.1</v>
      </c>
      <c r="C165">
        <v>9.5</v>
      </c>
      <c r="D165" t="s">
        <v>6901</v>
      </c>
      <c r="E165">
        <v>9.5</v>
      </c>
      <c r="F165">
        <v>0</v>
      </c>
    </row>
    <row r="166" spans="1:6" x14ac:dyDescent="0.25">
      <c r="A166" t="s">
        <v>5888</v>
      </c>
      <c r="B166">
        <v>38631.1</v>
      </c>
      <c r="C166">
        <v>32</v>
      </c>
      <c r="D166" t="s">
        <v>6900</v>
      </c>
      <c r="E166">
        <v>32</v>
      </c>
      <c r="F166">
        <v>0</v>
      </c>
    </row>
    <row r="167" spans="1:6" x14ac:dyDescent="0.25">
      <c r="A167" t="s">
        <v>4331</v>
      </c>
      <c r="B167">
        <v>1987.7</v>
      </c>
      <c r="C167">
        <v>0.8</v>
      </c>
      <c r="D167" t="s">
        <v>6899</v>
      </c>
      <c r="E167">
        <v>0.8</v>
      </c>
      <c r="F167">
        <v>1</v>
      </c>
    </row>
    <row r="168" spans="1:6" x14ac:dyDescent="0.25">
      <c r="A168" t="s">
        <v>1685</v>
      </c>
      <c r="B168">
        <v>4115.8</v>
      </c>
      <c r="C168">
        <v>1.5</v>
      </c>
      <c r="D168" t="s">
        <v>7065</v>
      </c>
      <c r="E168">
        <v>1.5</v>
      </c>
      <c r="F168">
        <v>1</v>
      </c>
    </row>
    <row r="169" spans="1:6" x14ac:dyDescent="0.25">
      <c r="A169" t="s">
        <v>5856</v>
      </c>
      <c r="B169">
        <v>4562.5</v>
      </c>
      <c r="C169">
        <v>1.6</v>
      </c>
      <c r="D169" t="s">
        <v>7064</v>
      </c>
      <c r="E169">
        <v>1.6</v>
      </c>
      <c r="F169">
        <v>1</v>
      </c>
    </row>
    <row r="170" spans="1:6" x14ac:dyDescent="0.25">
      <c r="A170" t="s">
        <v>5635</v>
      </c>
      <c r="B170">
        <v>23426.799999999999</v>
      </c>
      <c r="C170">
        <v>10</v>
      </c>
      <c r="D170" t="s">
        <v>6898</v>
      </c>
      <c r="E170">
        <v>10</v>
      </c>
      <c r="F170">
        <v>0</v>
      </c>
    </row>
    <row r="171" spans="1:6" x14ac:dyDescent="0.25">
      <c r="A171" t="s">
        <v>5635</v>
      </c>
      <c r="B171">
        <v>23426.799999999999</v>
      </c>
      <c r="C171">
        <v>10</v>
      </c>
      <c r="D171" t="s">
        <v>6898</v>
      </c>
      <c r="E171">
        <v>10</v>
      </c>
      <c r="F171">
        <v>0</v>
      </c>
    </row>
    <row r="172" spans="1:6" x14ac:dyDescent="0.25">
      <c r="A172" t="s">
        <v>4721</v>
      </c>
      <c r="B172">
        <v>35058.800000000003</v>
      </c>
      <c r="C172">
        <v>24</v>
      </c>
      <c r="D172" t="s">
        <v>6897</v>
      </c>
      <c r="E172">
        <v>24</v>
      </c>
      <c r="F172">
        <v>0</v>
      </c>
    </row>
    <row r="173" spans="1:6" x14ac:dyDescent="0.25">
      <c r="A173" t="s">
        <v>4807</v>
      </c>
      <c r="B173">
        <v>20594.599999999999</v>
      </c>
      <c r="C173">
        <v>8.5</v>
      </c>
      <c r="D173" t="s">
        <v>6896</v>
      </c>
      <c r="E173">
        <v>8.5</v>
      </c>
      <c r="F173">
        <v>0</v>
      </c>
    </row>
    <row r="174" spans="1:6" x14ac:dyDescent="0.25">
      <c r="A174" t="s">
        <v>5850</v>
      </c>
      <c r="B174">
        <v>21437.9</v>
      </c>
      <c r="C174">
        <v>9</v>
      </c>
      <c r="D174" t="s">
        <v>6895</v>
      </c>
      <c r="E174">
        <v>9</v>
      </c>
      <c r="F174">
        <v>0</v>
      </c>
    </row>
    <row r="175" spans="1:6" x14ac:dyDescent="0.25">
      <c r="A175" t="s">
        <v>5054</v>
      </c>
      <c r="B175">
        <v>16643.3</v>
      </c>
      <c r="C175">
        <v>6.5</v>
      </c>
      <c r="D175" t="s">
        <v>6894</v>
      </c>
      <c r="E175">
        <v>6.5</v>
      </c>
      <c r="F175">
        <v>0</v>
      </c>
    </row>
    <row r="176" spans="1:6" x14ac:dyDescent="0.25">
      <c r="A176" t="s">
        <v>5320</v>
      </c>
      <c r="B176">
        <v>1690.4</v>
      </c>
      <c r="C176">
        <v>0.7</v>
      </c>
      <c r="D176" t="s">
        <v>6893</v>
      </c>
      <c r="E176">
        <v>0.7</v>
      </c>
      <c r="F176">
        <v>1</v>
      </c>
    </row>
    <row r="177" spans="1:6" x14ac:dyDescent="0.25">
      <c r="A177" t="s">
        <v>5608</v>
      </c>
      <c r="B177">
        <v>43875.8</v>
      </c>
      <c r="C177">
        <v>55</v>
      </c>
      <c r="D177" t="s">
        <v>6892</v>
      </c>
      <c r="E177">
        <v>55</v>
      </c>
      <c r="F177">
        <v>0</v>
      </c>
    </row>
    <row r="178" spans="1:6" x14ac:dyDescent="0.25">
      <c r="A178" t="s">
        <v>5344</v>
      </c>
      <c r="B178">
        <v>45691.199999999997</v>
      </c>
      <c r="C178">
        <v>70</v>
      </c>
      <c r="D178" t="s">
        <v>6891</v>
      </c>
      <c r="E178">
        <v>70</v>
      </c>
      <c r="F178">
        <v>0</v>
      </c>
    </row>
    <row r="179" spans="1:6" x14ac:dyDescent="0.25">
      <c r="A179" t="s">
        <v>3832</v>
      </c>
      <c r="B179">
        <v>33817.699999999997</v>
      </c>
      <c r="C179">
        <v>22</v>
      </c>
      <c r="D179" t="s">
        <v>6890</v>
      </c>
      <c r="E179">
        <v>22</v>
      </c>
      <c r="F179">
        <v>0</v>
      </c>
    </row>
    <row r="180" spans="1:6" x14ac:dyDescent="0.25">
      <c r="A180" t="s">
        <v>918</v>
      </c>
      <c r="B180">
        <v>12446.6</v>
      </c>
      <c r="C180">
        <v>4.5</v>
      </c>
      <c r="D180" t="s">
        <v>6889</v>
      </c>
      <c r="E180">
        <v>4.5</v>
      </c>
      <c r="F180">
        <v>0</v>
      </c>
    </row>
    <row r="181" spans="1:6" x14ac:dyDescent="0.25">
      <c r="A181" t="s">
        <v>5889</v>
      </c>
      <c r="B181">
        <v>30226.799999999999</v>
      </c>
      <c r="C181">
        <v>17</v>
      </c>
      <c r="D181" t="s">
        <v>6888</v>
      </c>
      <c r="E181">
        <v>17</v>
      </c>
      <c r="F181">
        <v>0</v>
      </c>
    </row>
    <row r="182" spans="1:6" x14ac:dyDescent="0.25">
      <c r="A182" t="s">
        <v>1119</v>
      </c>
      <c r="B182">
        <v>3692</v>
      </c>
      <c r="C182">
        <v>1.3</v>
      </c>
      <c r="D182" t="s">
        <v>6887</v>
      </c>
      <c r="E182">
        <v>1.3</v>
      </c>
      <c r="F182">
        <v>1</v>
      </c>
    </row>
    <row r="183" spans="1:6" x14ac:dyDescent="0.25">
      <c r="A183" t="s">
        <v>4859</v>
      </c>
      <c r="B183">
        <v>34687.1</v>
      </c>
      <c r="C183">
        <v>23</v>
      </c>
      <c r="D183" t="s">
        <v>6886</v>
      </c>
      <c r="E183">
        <v>23</v>
      </c>
      <c r="F183">
        <v>0</v>
      </c>
    </row>
    <row r="184" spans="1:6" x14ac:dyDescent="0.25">
      <c r="A184" t="s">
        <v>2310</v>
      </c>
      <c r="B184">
        <v>32721.7</v>
      </c>
      <c r="C184">
        <v>20</v>
      </c>
      <c r="D184" t="s">
        <v>6885</v>
      </c>
      <c r="E184">
        <v>20</v>
      </c>
      <c r="F184">
        <v>0</v>
      </c>
    </row>
    <row r="185" spans="1:6" x14ac:dyDescent="0.25">
      <c r="A185" t="s">
        <v>5086</v>
      </c>
      <c r="B185">
        <v>27130.6</v>
      </c>
      <c r="C185">
        <v>13</v>
      </c>
      <c r="D185" t="s">
        <v>6884</v>
      </c>
      <c r="E185">
        <v>13</v>
      </c>
      <c r="F185">
        <v>0</v>
      </c>
    </row>
    <row r="186" spans="1:6" x14ac:dyDescent="0.25">
      <c r="A186" t="s">
        <v>4020</v>
      </c>
      <c r="B186">
        <v>34178.6</v>
      </c>
      <c r="C186">
        <v>22</v>
      </c>
      <c r="D186" t="s">
        <v>6883</v>
      </c>
      <c r="E186">
        <v>22</v>
      </c>
      <c r="F186">
        <v>0</v>
      </c>
    </row>
    <row r="187" spans="1:6" x14ac:dyDescent="0.25">
      <c r="A187" t="s">
        <v>1832</v>
      </c>
      <c r="B187">
        <v>3787.9</v>
      </c>
      <c r="C187">
        <v>1.4</v>
      </c>
      <c r="D187" t="s">
        <v>6882</v>
      </c>
      <c r="E187">
        <v>1.4</v>
      </c>
      <c r="F187">
        <v>1</v>
      </c>
    </row>
    <row r="188" spans="1:6" x14ac:dyDescent="0.25">
      <c r="A188" t="s">
        <v>5189</v>
      </c>
      <c r="B188">
        <v>43552.800000000003</v>
      </c>
      <c r="C188">
        <v>55</v>
      </c>
      <c r="D188" t="s">
        <v>6881</v>
      </c>
      <c r="E188">
        <v>55</v>
      </c>
      <c r="F188">
        <v>0</v>
      </c>
    </row>
    <row r="189" spans="1:6" x14ac:dyDescent="0.25">
      <c r="A189" t="s">
        <v>3939</v>
      </c>
      <c r="B189">
        <v>3342.9</v>
      </c>
      <c r="C189">
        <v>1.2</v>
      </c>
      <c r="D189" t="s">
        <v>6880</v>
      </c>
      <c r="E189">
        <v>1.2</v>
      </c>
      <c r="F189">
        <v>1</v>
      </c>
    </row>
    <row r="190" spans="1:6" x14ac:dyDescent="0.25">
      <c r="A190" t="s">
        <v>5890</v>
      </c>
      <c r="B190">
        <v>34455.199999999997</v>
      </c>
      <c r="C190">
        <v>23</v>
      </c>
      <c r="D190" t="s">
        <v>6879</v>
      </c>
      <c r="E190">
        <v>23</v>
      </c>
      <c r="F190">
        <v>0</v>
      </c>
    </row>
    <row r="191" spans="1:6" x14ac:dyDescent="0.25">
      <c r="A191" t="s">
        <v>5142</v>
      </c>
      <c r="B191">
        <v>12061</v>
      </c>
      <c r="C191">
        <v>4.5</v>
      </c>
      <c r="D191" t="s">
        <v>6878</v>
      </c>
      <c r="E191">
        <v>4.5</v>
      </c>
      <c r="F191">
        <v>0</v>
      </c>
    </row>
    <row r="192" spans="1:6" x14ac:dyDescent="0.25">
      <c r="A192" t="s">
        <v>4922</v>
      </c>
      <c r="B192">
        <v>41568.400000000001</v>
      </c>
      <c r="C192">
        <v>43</v>
      </c>
      <c r="D192" t="s">
        <v>6877</v>
      </c>
      <c r="E192">
        <v>43</v>
      </c>
      <c r="F192">
        <v>0</v>
      </c>
    </row>
    <row r="193" spans="1:6" x14ac:dyDescent="0.25">
      <c r="A193" t="s">
        <v>5042</v>
      </c>
      <c r="B193">
        <v>4035.6</v>
      </c>
      <c r="C193">
        <v>1.4</v>
      </c>
      <c r="D193" t="s">
        <v>6876</v>
      </c>
      <c r="E193">
        <v>1.4</v>
      </c>
      <c r="F193">
        <v>1</v>
      </c>
    </row>
    <row r="194" spans="1:6" x14ac:dyDescent="0.25">
      <c r="A194" t="s">
        <v>4762</v>
      </c>
      <c r="B194">
        <v>26412.3</v>
      </c>
      <c r="C194">
        <v>13</v>
      </c>
      <c r="D194" t="s">
        <v>6875</v>
      </c>
      <c r="E194">
        <v>13</v>
      </c>
      <c r="F194">
        <v>0</v>
      </c>
    </row>
    <row r="195" spans="1:6" x14ac:dyDescent="0.25">
      <c r="A195" t="s">
        <v>2166</v>
      </c>
      <c r="B195">
        <v>28029</v>
      </c>
      <c r="C195">
        <v>14</v>
      </c>
      <c r="D195" t="s">
        <v>6874</v>
      </c>
      <c r="E195">
        <v>14</v>
      </c>
      <c r="F195">
        <v>0</v>
      </c>
    </row>
    <row r="196" spans="1:6" x14ac:dyDescent="0.25">
      <c r="A196" t="s">
        <v>5891</v>
      </c>
      <c r="B196">
        <v>7479.8</v>
      </c>
      <c r="C196">
        <v>2.5</v>
      </c>
      <c r="D196" t="s">
        <v>6873</v>
      </c>
      <c r="E196">
        <v>2.5</v>
      </c>
      <c r="F196">
        <v>0</v>
      </c>
    </row>
    <row r="197" spans="1:6" x14ac:dyDescent="0.25">
      <c r="A197" t="s">
        <v>5849</v>
      </c>
      <c r="B197">
        <v>45855.1</v>
      </c>
      <c r="C197">
        <v>75</v>
      </c>
      <c r="D197" t="s">
        <v>6872</v>
      </c>
      <c r="E197">
        <v>75</v>
      </c>
      <c r="F197">
        <v>0</v>
      </c>
    </row>
    <row r="198" spans="1:6" x14ac:dyDescent="0.25">
      <c r="A198" t="s">
        <v>3770</v>
      </c>
      <c r="B198">
        <v>38714</v>
      </c>
      <c r="C198">
        <v>32</v>
      </c>
      <c r="D198" t="s">
        <v>6871</v>
      </c>
      <c r="E198">
        <v>32</v>
      </c>
      <c r="F198">
        <v>0</v>
      </c>
    </row>
    <row r="199" spans="1:6" x14ac:dyDescent="0.25">
      <c r="A199" t="s">
        <v>5004</v>
      </c>
      <c r="B199">
        <v>36322.199999999997</v>
      </c>
      <c r="C199">
        <v>26</v>
      </c>
      <c r="D199" t="s">
        <v>6870</v>
      </c>
      <c r="E199">
        <v>26</v>
      </c>
      <c r="F199">
        <v>0</v>
      </c>
    </row>
    <row r="200" spans="1:6" x14ac:dyDescent="0.25">
      <c r="A200" t="s">
        <v>4789</v>
      </c>
      <c r="B200">
        <v>154.19999999999999</v>
      </c>
      <c r="C200">
        <v>0.09</v>
      </c>
      <c r="D200" t="s">
        <v>6869</v>
      </c>
      <c r="E200">
        <v>0.09</v>
      </c>
      <c r="F200">
        <v>1</v>
      </c>
    </row>
    <row r="201" spans="1:6" x14ac:dyDescent="0.25">
      <c r="A201" t="s">
        <v>2862</v>
      </c>
      <c r="B201">
        <v>15875.4</v>
      </c>
      <c r="C201">
        <v>6</v>
      </c>
      <c r="D201" t="s">
        <v>6868</v>
      </c>
      <c r="E201">
        <v>6</v>
      </c>
      <c r="F201">
        <v>0</v>
      </c>
    </row>
    <row r="202" spans="1:6" x14ac:dyDescent="0.25">
      <c r="A202" t="s">
        <v>5438</v>
      </c>
      <c r="B202">
        <v>27300.5</v>
      </c>
      <c r="C202">
        <v>14</v>
      </c>
      <c r="D202" t="s">
        <v>6867</v>
      </c>
      <c r="E202">
        <v>14</v>
      </c>
      <c r="F202">
        <v>0</v>
      </c>
    </row>
    <row r="203" spans="1:6" x14ac:dyDescent="0.25">
      <c r="A203" t="s">
        <v>3755</v>
      </c>
      <c r="B203">
        <v>10093.9</v>
      </c>
      <c r="C203">
        <v>3.5</v>
      </c>
      <c r="D203" t="s">
        <v>6866</v>
      </c>
      <c r="E203">
        <v>3.5</v>
      </c>
      <c r="F203">
        <v>0</v>
      </c>
    </row>
    <row r="204" spans="1:6" x14ac:dyDescent="0.25">
      <c r="A204" t="s">
        <v>3755</v>
      </c>
      <c r="B204">
        <v>10093.9</v>
      </c>
      <c r="C204">
        <v>3.5</v>
      </c>
      <c r="D204" t="s">
        <v>6866</v>
      </c>
      <c r="E204">
        <v>3.5</v>
      </c>
      <c r="F204">
        <v>0</v>
      </c>
    </row>
    <row r="205" spans="1:6" x14ac:dyDescent="0.25">
      <c r="A205" t="s">
        <v>3466</v>
      </c>
      <c r="B205">
        <v>30990.799999999999</v>
      </c>
      <c r="C205">
        <v>18</v>
      </c>
      <c r="D205" t="s">
        <v>6865</v>
      </c>
      <c r="E205">
        <v>18</v>
      </c>
      <c r="F205">
        <v>0</v>
      </c>
    </row>
    <row r="206" spans="1:6" x14ac:dyDescent="0.25">
      <c r="A206" t="s">
        <v>2013</v>
      </c>
      <c r="B206">
        <v>35211.199999999997</v>
      </c>
      <c r="C206">
        <v>24</v>
      </c>
      <c r="D206" t="s">
        <v>6864</v>
      </c>
      <c r="E206">
        <v>24</v>
      </c>
      <c r="F206">
        <v>0</v>
      </c>
    </row>
    <row r="207" spans="1:6" x14ac:dyDescent="0.25">
      <c r="A207" t="s">
        <v>5544</v>
      </c>
      <c r="B207">
        <v>16061.1</v>
      </c>
      <c r="C207">
        <v>6</v>
      </c>
      <c r="D207" t="s">
        <v>6863</v>
      </c>
      <c r="E207">
        <v>6</v>
      </c>
      <c r="F207">
        <v>0</v>
      </c>
    </row>
    <row r="208" spans="1:6" x14ac:dyDescent="0.25">
      <c r="A208" t="s">
        <v>3849</v>
      </c>
      <c r="B208">
        <v>42645.8</v>
      </c>
      <c r="C208">
        <v>48</v>
      </c>
      <c r="D208" t="s">
        <v>6862</v>
      </c>
      <c r="E208">
        <v>48</v>
      </c>
      <c r="F208">
        <v>0</v>
      </c>
    </row>
    <row r="209" spans="1:6" x14ac:dyDescent="0.25">
      <c r="A209" t="s">
        <v>3906</v>
      </c>
      <c r="B209">
        <v>26969.9</v>
      </c>
      <c r="C209">
        <v>13</v>
      </c>
      <c r="D209" t="s">
        <v>6861</v>
      </c>
      <c r="E209">
        <v>13</v>
      </c>
      <c r="F209">
        <v>0</v>
      </c>
    </row>
    <row r="210" spans="1:6" x14ac:dyDescent="0.25">
      <c r="A210" t="s">
        <v>5789</v>
      </c>
      <c r="B210">
        <v>465.3</v>
      </c>
      <c r="C210">
        <v>0.25</v>
      </c>
      <c r="D210" t="s">
        <v>6860</v>
      </c>
      <c r="E210">
        <v>0.25</v>
      </c>
      <c r="F210">
        <v>1</v>
      </c>
    </row>
    <row r="211" spans="1:6" x14ac:dyDescent="0.25">
      <c r="A211" t="s">
        <v>5239</v>
      </c>
      <c r="B211">
        <v>33395.599999999999</v>
      </c>
      <c r="C211">
        <v>21</v>
      </c>
      <c r="D211" t="s">
        <v>6859</v>
      </c>
      <c r="E211">
        <v>21</v>
      </c>
      <c r="F211">
        <v>0</v>
      </c>
    </row>
    <row r="212" spans="1:6" x14ac:dyDescent="0.25">
      <c r="A212" t="s">
        <v>5325</v>
      </c>
      <c r="B212">
        <v>23226.9</v>
      </c>
      <c r="C212">
        <v>10</v>
      </c>
      <c r="D212" t="s">
        <v>6858</v>
      </c>
      <c r="E212">
        <v>10</v>
      </c>
      <c r="F212">
        <v>0</v>
      </c>
    </row>
    <row r="213" spans="1:6" x14ac:dyDescent="0.25">
      <c r="A213" t="s">
        <v>5757</v>
      </c>
      <c r="B213">
        <v>39367.4</v>
      </c>
      <c r="C213">
        <v>34</v>
      </c>
      <c r="D213" t="s">
        <v>6857</v>
      </c>
      <c r="E213">
        <v>34</v>
      </c>
      <c r="F213">
        <v>0</v>
      </c>
    </row>
    <row r="214" spans="1:6" x14ac:dyDescent="0.25">
      <c r="A214" t="s">
        <v>1162</v>
      </c>
      <c r="B214">
        <v>580</v>
      </c>
      <c r="C214">
        <v>0.3</v>
      </c>
      <c r="D214" t="s">
        <v>6856</v>
      </c>
      <c r="E214">
        <v>0.3</v>
      </c>
      <c r="F214">
        <v>1</v>
      </c>
    </row>
    <row r="215" spans="1:6" x14ac:dyDescent="0.25">
      <c r="A215" t="s">
        <v>1958</v>
      </c>
      <c r="B215">
        <v>20109.5</v>
      </c>
      <c r="C215">
        <v>8</v>
      </c>
      <c r="D215" t="s">
        <v>6855</v>
      </c>
      <c r="E215">
        <v>8</v>
      </c>
      <c r="F215">
        <v>0</v>
      </c>
    </row>
    <row r="216" spans="1:6" x14ac:dyDescent="0.25">
      <c r="A216" t="s">
        <v>4842</v>
      </c>
      <c r="B216">
        <v>47210.400000000001</v>
      </c>
      <c r="C216">
        <v>90</v>
      </c>
      <c r="D216" t="s">
        <v>6854</v>
      </c>
      <c r="E216">
        <v>90</v>
      </c>
      <c r="F216">
        <v>0</v>
      </c>
    </row>
    <row r="217" spans="1:6" x14ac:dyDescent="0.25">
      <c r="A217" t="s">
        <v>5892</v>
      </c>
      <c r="B217">
        <v>4785.7</v>
      </c>
      <c r="C217">
        <v>1.7</v>
      </c>
      <c r="D217" t="s">
        <v>7063</v>
      </c>
      <c r="E217">
        <v>1.7</v>
      </c>
      <c r="F217">
        <v>1</v>
      </c>
    </row>
    <row r="218" spans="1:6" x14ac:dyDescent="0.25">
      <c r="A218" t="s">
        <v>5288</v>
      </c>
      <c r="B218">
        <v>42390.5</v>
      </c>
      <c r="C218">
        <v>47</v>
      </c>
      <c r="D218" t="s">
        <v>6853</v>
      </c>
      <c r="E218">
        <v>47</v>
      </c>
      <c r="F218">
        <v>0</v>
      </c>
    </row>
    <row r="219" spans="1:6" x14ac:dyDescent="0.25">
      <c r="A219" t="s">
        <v>4239</v>
      </c>
      <c r="B219">
        <v>5114.7</v>
      </c>
      <c r="C219">
        <v>1.8</v>
      </c>
      <c r="D219" t="s">
        <v>7062</v>
      </c>
      <c r="E219">
        <v>1.8</v>
      </c>
      <c r="F219">
        <v>1</v>
      </c>
    </row>
    <row r="220" spans="1:6" x14ac:dyDescent="0.25">
      <c r="A220" t="s">
        <v>1203</v>
      </c>
      <c r="B220">
        <v>35725.800000000003</v>
      </c>
      <c r="C220">
        <v>25</v>
      </c>
      <c r="D220" t="s">
        <v>6852</v>
      </c>
      <c r="E220">
        <v>25</v>
      </c>
      <c r="F220">
        <v>0</v>
      </c>
    </row>
    <row r="221" spans="1:6" x14ac:dyDescent="0.25">
      <c r="A221" t="s">
        <v>4782</v>
      </c>
      <c r="B221">
        <v>43819.4</v>
      </c>
      <c r="C221">
        <v>55</v>
      </c>
      <c r="D221" t="s">
        <v>6851</v>
      </c>
      <c r="E221">
        <v>55</v>
      </c>
      <c r="F221">
        <v>0</v>
      </c>
    </row>
    <row r="222" spans="1:6" x14ac:dyDescent="0.25">
      <c r="A222" t="s">
        <v>1819</v>
      </c>
      <c r="B222">
        <v>737.2</v>
      </c>
      <c r="C222">
        <v>0.4</v>
      </c>
      <c r="D222" t="s">
        <v>6850</v>
      </c>
      <c r="E222">
        <v>0.4</v>
      </c>
      <c r="F222">
        <v>1</v>
      </c>
    </row>
    <row r="223" spans="1:6" x14ac:dyDescent="0.25">
      <c r="A223" t="s">
        <v>5681</v>
      </c>
      <c r="B223">
        <v>45920.2</v>
      </c>
      <c r="C223">
        <v>75</v>
      </c>
      <c r="D223" t="s">
        <v>6849</v>
      </c>
      <c r="E223">
        <v>75</v>
      </c>
      <c r="F223">
        <v>0</v>
      </c>
    </row>
    <row r="224" spans="1:6" x14ac:dyDescent="0.25">
      <c r="A224" t="s">
        <v>5893</v>
      </c>
      <c r="B224">
        <v>45143.3</v>
      </c>
      <c r="C224">
        <v>65</v>
      </c>
      <c r="D224" t="s">
        <v>6848</v>
      </c>
      <c r="E224">
        <v>65</v>
      </c>
      <c r="F224">
        <v>0</v>
      </c>
    </row>
    <row r="225" spans="1:6" x14ac:dyDescent="0.25">
      <c r="A225" t="s">
        <v>4298</v>
      </c>
      <c r="B225">
        <v>43857.3</v>
      </c>
      <c r="C225">
        <v>55</v>
      </c>
      <c r="D225" t="s">
        <v>6847</v>
      </c>
      <c r="E225">
        <v>55</v>
      </c>
      <c r="F225">
        <v>0</v>
      </c>
    </row>
    <row r="226" spans="1:6" x14ac:dyDescent="0.25">
      <c r="A226" t="s">
        <v>3769</v>
      </c>
      <c r="B226">
        <v>28225.599999999999</v>
      </c>
      <c r="C226">
        <v>14</v>
      </c>
      <c r="D226" t="s">
        <v>6846</v>
      </c>
      <c r="E226">
        <v>14</v>
      </c>
      <c r="F226">
        <v>0</v>
      </c>
    </row>
    <row r="227" spans="1:6" x14ac:dyDescent="0.25">
      <c r="A227" t="s">
        <v>4224</v>
      </c>
      <c r="B227">
        <v>3474.6</v>
      </c>
      <c r="C227">
        <v>1.3</v>
      </c>
      <c r="D227" t="s">
        <v>6845</v>
      </c>
      <c r="E227">
        <v>1.3</v>
      </c>
      <c r="F227">
        <v>1</v>
      </c>
    </row>
    <row r="228" spans="1:6" x14ac:dyDescent="0.25">
      <c r="A228" t="s">
        <v>4380</v>
      </c>
      <c r="B228">
        <v>34984.9</v>
      </c>
      <c r="C228">
        <v>24</v>
      </c>
      <c r="D228" t="s">
        <v>6844</v>
      </c>
      <c r="E228">
        <v>24</v>
      </c>
      <c r="F228">
        <v>0</v>
      </c>
    </row>
    <row r="229" spans="1:6" x14ac:dyDescent="0.25">
      <c r="A229" t="s">
        <v>4228</v>
      </c>
      <c r="B229">
        <v>6287.4</v>
      </c>
      <c r="C229">
        <v>2.5</v>
      </c>
      <c r="D229" t="s">
        <v>6843</v>
      </c>
      <c r="E229">
        <v>2.5</v>
      </c>
      <c r="F229">
        <v>0</v>
      </c>
    </row>
    <row r="230" spans="1:6" x14ac:dyDescent="0.25">
      <c r="A230" t="s">
        <v>1713</v>
      </c>
      <c r="B230">
        <v>8613.1</v>
      </c>
      <c r="C230">
        <v>3</v>
      </c>
      <c r="D230" t="s">
        <v>6842</v>
      </c>
      <c r="E230">
        <v>3</v>
      </c>
      <c r="F230">
        <v>0</v>
      </c>
    </row>
    <row r="231" spans="1:6" x14ac:dyDescent="0.25">
      <c r="A231" t="s">
        <v>1601</v>
      </c>
      <c r="B231">
        <v>20142.599999999999</v>
      </c>
      <c r="C231">
        <v>8</v>
      </c>
      <c r="D231" t="s">
        <v>6841</v>
      </c>
      <c r="E231">
        <v>8</v>
      </c>
      <c r="F231">
        <v>0</v>
      </c>
    </row>
    <row r="232" spans="1:6" x14ac:dyDescent="0.25">
      <c r="A232" t="s">
        <v>5894</v>
      </c>
      <c r="B232">
        <v>2235.8000000000002</v>
      </c>
      <c r="C232">
        <v>0.9</v>
      </c>
      <c r="D232" t="s">
        <v>6840</v>
      </c>
      <c r="E232">
        <v>0.9</v>
      </c>
      <c r="F232">
        <v>1</v>
      </c>
    </row>
    <row r="233" spans="1:6" x14ac:dyDescent="0.25">
      <c r="A233" t="s">
        <v>5895</v>
      </c>
      <c r="B233">
        <v>24814.3</v>
      </c>
      <c r="C233">
        <v>11</v>
      </c>
      <c r="D233" t="s">
        <v>6839</v>
      </c>
      <c r="E233">
        <v>11</v>
      </c>
      <c r="F233">
        <v>0</v>
      </c>
    </row>
    <row r="234" spans="1:6" x14ac:dyDescent="0.25">
      <c r="A234" t="s">
        <v>5718</v>
      </c>
      <c r="B234">
        <v>47748.2</v>
      </c>
      <c r="C234">
        <v>95</v>
      </c>
      <c r="D234" t="s">
        <v>6838</v>
      </c>
      <c r="E234">
        <v>95</v>
      </c>
      <c r="F234">
        <v>0</v>
      </c>
    </row>
    <row r="235" spans="1:6" x14ac:dyDescent="0.25">
      <c r="A235" t="s">
        <v>5546</v>
      </c>
      <c r="B235">
        <v>13018.9</v>
      </c>
      <c r="C235">
        <v>4.5</v>
      </c>
      <c r="D235" t="s">
        <v>6837</v>
      </c>
      <c r="E235">
        <v>4.5</v>
      </c>
      <c r="F235">
        <v>0</v>
      </c>
    </row>
    <row r="236" spans="1:6" x14ac:dyDescent="0.25">
      <c r="A236" t="s">
        <v>3025</v>
      </c>
      <c r="B236">
        <v>45212.2</v>
      </c>
      <c r="C236">
        <v>65</v>
      </c>
      <c r="D236" t="s">
        <v>6836</v>
      </c>
      <c r="E236">
        <v>65</v>
      </c>
      <c r="F236">
        <v>0</v>
      </c>
    </row>
    <row r="237" spans="1:6" x14ac:dyDescent="0.25">
      <c r="A237" t="s">
        <v>4550</v>
      </c>
      <c r="B237">
        <v>18507</v>
      </c>
      <c r="C237">
        <v>7.5</v>
      </c>
      <c r="D237" t="s">
        <v>6835</v>
      </c>
      <c r="E237">
        <v>7.5</v>
      </c>
      <c r="F237">
        <v>0</v>
      </c>
    </row>
    <row r="238" spans="1:6" x14ac:dyDescent="0.25">
      <c r="A238" t="s">
        <v>326</v>
      </c>
      <c r="B238">
        <v>22659.200000000001</v>
      </c>
      <c r="C238">
        <v>9.5</v>
      </c>
      <c r="D238" t="s">
        <v>6834</v>
      </c>
      <c r="E238">
        <v>9.5</v>
      </c>
      <c r="F238">
        <v>0</v>
      </c>
    </row>
    <row r="239" spans="1:6" x14ac:dyDescent="0.25">
      <c r="A239" t="s">
        <v>5088</v>
      </c>
      <c r="B239">
        <v>39879.699999999997</v>
      </c>
      <c r="C239">
        <v>36</v>
      </c>
      <c r="D239" t="s">
        <v>6833</v>
      </c>
      <c r="E239">
        <v>36</v>
      </c>
      <c r="F239">
        <v>0</v>
      </c>
    </row>
    <row r="240" spans="1:6" x14ac:dyDescent="0.25">
      <c r="A240" t="s">
        <v>3825</v>
      </c>
      <c r="B240">
        <v>27976.3</v>
      </c>
      <c r="C240">
        <v>14</v>
      </c>
      <c r="D240" t="s">
        <v>6832</v>
      </c>
      <c r="E240">
        <v>14</v>
      </c>
      <c r="F240">
        <v>0</v>
      </c>
    </row>
    <row r="241" spans="1:6" x14ac:dyDescent="0.25">
      <c r="A241" t="s">
        <v>5716</v>
      </c>
      <c r="B241">
        <v>45820.9</v>
      </c>
      <c r="C241">
        <v>75</v>
      </c>
      <c r="D241" t="s">
        <v>6831</v>
      </c>
      <c r="E241">
        <v>75</v>
      </c>
      <c r="F241">
        <v>0</v>
      </c>
    </row>
    <row r="242" spans="1:6" x14ac:dyDescent="0.25">
      <c r="A242" t="s">
        <v>5842</v>
      </c>
      <c r="B242">
        <v>22071.7</v>
      </c>
      <c r="C242">
        <v>9.5</v>
      </c>
      <c r="D242" t="s">
        <v>6830</v>
      </c>
      <c r="E242">
        <v>9.5</v>
      </c>
      <c r="F242">
        <v>0</v>
      </c>
    </row>
    <row r="243" spans="1:6" x14ac:dyDescent="0.25">
      <c r="A243" t="s">
        <v>5278</v>
      </c>
      <c r="B243">
        <v>190.7</v>
      </c>
      <c r="C243">
        <v>0.125</v>
      </c>
      <c r="D243" t="s">
        <v>6829</v>
      </c>
      <c r="E243">
        <v>0.125</v>
      </c>
      <c r="F243">
        <v>1</v>
      </c>
    </row>
    <row r="244" spans="1:6" x14ac:dyDescent="0.25">
      <c r="A244" t="s">
        <v>5278</v>
      </c>
      <c r="B244">
        <v>190.7</v>
      </c>
      <c r="C244">
        <v>0.125</v>
      </c>
      <c r="D244" t="s">
        <v>6829</v>
      </c>
      <c r="E244">
        <v>0.125</v>
      </c>
      <c r="F244">
        <v>1</v>
      </c>
    </row>
    <row r="245" spans="1:6" x14ac:dyDescent="0.25">
      <c r="A245" t="s">
        <v>5896</v>
      </c>
      <c r="B245">
        <v>7880.1</v>
      </c>
      <c r="C245">
        <v>3</v>
      </c>
      <c r="D245" t="s">
        <v>6828</v>
      </c>
      <c r="E245">
        <v>3</v>
      </c>
      <c r="F245">
        <v>0</v>
      </c>
    </row>
    <row r="246" spans="1:6" x14ac:dyDescent="0.25">
      <c r="A246" t="s">
        <v>5897</v>
      </c>
      <c r="B246">
        <v>21176</v>
      </c>
      <c r="C246">
        <v>9</v>
      </c>
      <c r="D246" t="s">
        <v>6827</v>
      </c>
      <c r="E246">
        <v>9</v>
      </c>
      <c r="F246">
        <v>0</v>
      </c>
    </row>
    <row r="247" spans="1:6" x14ac:dyDescent="0.25">
      <c r="A247" t="s">
        <v>5898</v>
      </c>
      <c r="B247">
        <v>29369.599999999999</v>
      </c>
      <c r="C247">
        <v>16</v>
      </c>
      <c r="D247" t="s">
        <v>6826</v>
      </c>
      <c r="E247">
        <v>16</v>
      </c>
      <c r="F247">
        <v>0</v>
      </c>
    </row>
    <row r="248" spans="1:6" x14ac:dyDescent="0.25">
      <c r="A248" t="s">
        <v>3414</v>
      </c>
      <c r="B248">
        <v>31127.9</v>
      </c>
      <c r="C248">
        <v>18</v>
      </c>
      <c r="D248" t="s">
        <v>6825</v>
      </c>
      <c r="E248">
        <v>18</v>
      </c>
      <c r="F248">
        <v>0</v>
      </c>
    </row>
    <row r="249" spans="1:6" x14ac:dyDescent="0.25">
      <c r="A249" t="s">
        <v>5383</v>
      </c>
      <c r="B249">
        <v>5519.8</v>
      </c>
      <c r="C249">
        <v>1.9</v>
      </c>
      <c r="D249" t="s">
        <v>7061</v>
      </c>
      <c r="E249">
        <v>1.9</v>
      </c>
      <c r="F249">
        <v>1</v>
      </c>
    </row>
    <row r="250" spans="1:6" x14ac:dyDescent="0.25">
      <c r="A250" t="s">
        <v>5311</v>
      </c>
      <c r="B250">
        <v>2497.6999999999998</v>
      </c>
      <c r="C250">
        <v>1</v>
      </c>
      <c r="D250" t="s">
        <v>6824</v>
      </c>
      <c r="E250">
        <v>1</v>
      </c>
      <c r="F250">
        <v>1</v>
      </c>
    </row>
    <row r="251" spans="1:6" x14ac:dyDescent="0.25">
      <c r="A251" t="s">
        <v>4467</v>
      </c>
      <c r="B251">
        <v>3947.6</v>
      </c>
      <c r="C251">
        <v>1.4</v>
      </c>
      <c r="D251" t="s">
        <v>6823</v>
      </c>
      <c r="E251">
        <v>1.4</v>
      </c>
      <c r="F251">
        <v>1</v>
      </c>
    </row>
    <row r="252" spans="1:6" x14ac:dyDescent="0.25">
      <c r="A252" t="s">
        <v>4669</v>
      </c>
      <c r="B252">
        <v>2080.5</v>
      </c>
      <c r="C252">
        <v>0.8</v>
      </c>
      <c r="D252" t="s">
        <v>6822</v>
      </c>
      <c r="E252">
        <v>0.8</v>
      </c>
      <c r="F252">
        <v>1</v>
      </c>
    </row>
    <row r="253" spans="1:6" x14ac:dyDescent="0.25">
      <c r="A253" t="s">
        <v>5385</v>
      </c>
      <c r="B253">
        <v>29150.2</v>
      </c>
      <c r="C253">
        <v>15</v>
      </c>
      <c r="D253" t="s">
        <v>6821</v>
      </c>
      <c r="E253">
        <v>15</v>
      </c>
      <c r="F253">
        <v>0</v>
      </c>
    </row>
    <row r="254" spans="1:6" x14ac:dyDescent="0.25">
      <c r="A254" t="s">
        <v>5255</v>
      </c>
      <c r="B254">
        <v>11720.8</v>
      </c>
      <c r="C254">
        <v>4</v>
      </c>
      <c r="D254" t="s">
        <v>6820</v>
      </c>
      <c r="E254">
        <v>4</v>
      </c>
      <c r="F254">
        <v>0</v>
      </c>
    </row>
    <row r="255" spans="1:6" x14ac:dyDescent="0.25">
      <c r="A255" t="s">
        <v>4693</v>
      </c>
      <c r="B255">
        <v>34170.800000000003</v>
      </c>
      <c r="C255">
        <v>22</v>
      </c>
      <c r="D255" t="s">
        <v>6819</v>
      </c>
      <c r="E255">
        <v>22</v>
      </c>
      <c r="F255">
        <v>0</v>
      </c>
    </row>
    <row r="256" spans="1:6" x14ac:dyDescent="0.25">
      <c r="A256" t="s">
        <v>3887</v>
      </c>
      <c r="B256">
        <v>14655.4</v>
      </c>
      <c r="C256">
        <v>5.5</v>
      </c>
      <c r="D256" t="s">
        <v>6818</v>
      </c>
      <c r="E256">
        <v>5.5</v>
      </c>
      <c r="F256">
        <v>0</v>
      </c>
    </row>
    <row r="257" spans="1:6" x14ac:dyDescent="0.25">
      <c r="A257" t="s">
        <v>3887</v>
      </c>
      <c r="B257">
        <v>14655.4</v>
      </c>
      <c r="C257">
        <v>5.5</v>
      </c>
      <c r="D257" t="s">
        <v>6818</v>
      </c>
      <c r="E257">
        <v>5.5</v>
      </c>
      <c r="F257">
        <v>0</v>
      </c>
    </row>
    <row r="258" spans="1:6" x14ac:dyDescent="0.25">
      <c r="A258" t="s">
        <v>5518</v>
      </c>
      <c r="B258">
        <v>32849.4</v>
      </c>
      <c r="C258">
        <v>20</v>
      </c>
      <c r="D258" t="s">
        <v>6817</v>
      </c>
      <c r="E258">
        <v>20</v>
      </c>
      <c r="F258">
        <v>0</v>
      </c>
    </row>
    <row r="259" spans="1:6" x14ac:dyDescent="0.25">
      <c r="A259" t="s">
        <v>5485</v>
      </c>
      <c r="B259">
        <v>38752.1</v>
      </c>
      <c r="C259">
        <v>32</v>
      </c>
      <c r="D259" t="s">
        <v>6816</v>
      </c>
      <c r="E259">
        <v>32</v>
      </c>
      <c r="F259">
        <v>0</v>
      </c>
    </row>
    <row r="260" spans="1:6" x14ac:dyDescent="0.25">
      <c r="A260" t="s">
        <v>4975</v>
      </c>
      <c r="B260">
        <v>36109.800000000003</v>
      </c>
      <c r="C260">
        <v>26</v>
      </c>
      <c r="D260" t="s">
        <v>6815</v>
      </c>
      <c r="E260">
        <v>26</v>
      </c>
      <c r="F260">
        <v>0</v>
      </c>
    </row>
    <row r="261" spans="1:6" x14ac:dyDescent="0.25">
      <c r="A261" t="s">
        <v>3546</v>
      </c>
      <c r="B261">
        <v>4844.8</v>
      </c>
      <c r="C261">
        <v>1.7</v>
      </c>
      <c r="D261" t="s">
        <v>7060</v>
      </c>
      <c r="E261">
        <v>1.7</v>
      </c>
      <c r="F261">
        <v>1</v>
      </c>
    </row>
    <row r="262" spans="1:6" x14ac:dyDescent="0.25">
      <c r="A262" t="s">
        <v>3233</v>
      </c>
      <c r="B262">
        <v>34240.800000000003</v>
      </c>
      <c r="C262">
        <v>22</v>
      </c>
      <c r="D262" t="s">
        <v>6814</v>
      </c>
      <c r="E262">
        <v>22</v>
      </c>
      <c r="F262">
        <v>0</v>
      </c>
    </row>
    <row r="263" spans="1:6" x14ac:dyDescent="0.25">
      <c r="A263" t="s">
        <v>3901</v>
      </c>
      <c r="B263">
        <v>29895.7</v>
      </c>
      <c r="C263">
        <v>16</v>
      </c>
      <c r="D263" t="s">
        <v>6813</v>
      </c>
      <c r="E263">
        <v>16</v>
      </c>
      <c r="F263">
        <v>0</v>
      </c>
    </row>
    <row r="264" spans="1:6" x14ac:dyDescent="0.25">
      <c r="A264" t="s">
        <v>625</v>
      </c>
      <c r="B264">
        <v>6901.8</v>
      </c>
      <c r="C264">
        <v>2.5</v>
      </c>
      <c r="D264" t="s">
        <v>6812</v>
      </c>
      <c r="E264">
        <v>2.5</v>
      </c>
      <c r="F264">
        <v>0</v>
      </c>
    </row>
    <row r="265" spans="1:6" x14ac:dyDescent="0.25">
      <c r="A265" t="s">
        <v>3288</v>
      </c>
      <c r="B265">
        <v>30507.4</v>
      </c>
      <c r="C265">
        <v>17</v>
      </c>
      <c r="D265" t="s">
        <v>6811</v>
      </c>
      <c r="E265">
        <v>17</v>
      </c>
      <c r="F265">
        <v>0</v>
      </c>
    </row>
    <row r="266" spans="1:6" x14ac:dyDescent="0.25">
      <c r="A266" t="s">
        <v>4597</v>
      </c>
      <c r="B266">
        <v>15853.1</v>
      </c>
      <c r="C266">
        <v>6</v>
      </c>
      <c r="D266" t="s">
        <v>6810</v>
      </c>
      <c r="E266">
        <v>6</v>
      </c>
      <c r="F266">
        <v>0</v>
      </c>
    </row>
    <row r="267" spans="1:6" x14ac:dyDescent="0.25">
      <c r="A267" t="s">
        <v>5570</v>
      </c>
      <c r="B267">
        <v>3810.2</v>
      </c>
      <c r="C267">
        <v>1.4</v>
      </c>
      <c r="D267" t="s">
        <v>6809</v>
      </c>
      <c r="E267">
        <v>1.4</v>
      </c>
      <c r="F267">
        <v>1</v>
      </c>
    </row>
    <row r="268" spans="1:6" x14ac:dyDescent="0.25">
      <c r="A268" t="s">
        <v>4871</v>
      </c>
      <c r="B268">
        <v>33102.800000000003</v>
      </c>
      <c r="C268">
        <v>20</v>
      </c>
      <c r="D268" t="s">
        <v>6808</v>
      </c>
      <c r="E268">
        <v>20</v>
      </c>
      <c r="F268">
        <v>0</v>
      </c>
    </row>
    <row r="269" spans="1:6" x14ac:dyDescent="0.25">
      <c r="A269" t="s">
        <v>4925</v>
      </c>
      <c r="B269">
        <v>23490.5</v>
      </c>
      <c r="C269">
        <v>11</v>
      </c>
      <c r="D269" t="s">
        <v>6807</v>
      </c>
      <c r="E269">
        <v>11</v>
      </c>
      <c r="F269">
        <v>0</v>
      </c>
    </row>
    <row r="270" spans="1:6" x14ac:dyDescent="0.25">
      <c r="A270" t="s">
        <v>3812</v>
      </c>
      <c r="B270">
        <v>27542.3</v>
      </c>
      <c r="C270">
        <v>14</v>
      </c>
      <c r="D270" t="s">
        <v>6806</v>
      </c>
      <c r="E270">
        <v>14</v>
      </c>
      <c r="F270">
        <v>0</v>
      </c>
    </row>
    <row r="271" spans="1:6" x14ac:dyDescent="0.25">
      <c r="A271" t="s">
        <v>5726</v>
      </c>
      <c r="B271">
        <v>17687.900000000001</v>
      </c>
      <c r="C271">
        <v>7</v>
      </c>
      <c r="D271" t="s">
        <v>6805</v>
      </c>
      <c r="E271">
        <v>7</v>
      </c>
      <c r="F271">
        <v>0</v>
      </c>
    </row>
    <row r="272" spans="1:6" x14ac:dyDescent="0.25">
      <c r="A272" t="s">
        <v>1754</v>
      </c>
      <c r="B272">
        <v>26403.4</v>
      </c>
      <c r="C272">
        <v>13</v>
      </c>
      <c r="D272" t="s">
        <v>6804</v>
      </c>
      <c r="E272">
        <v>13</v>
      </c>
      <c r="F272">
        <v>0</v>
      </c>
    </row>
    <row r="273" spans="1:6" x14ac:dyDescent="0.25">
      <c r="A273" t="s">
        <v>3719</v>
      </c>
      <c r="B273">
        <v>21250.6</v>
      </c>
      <c r="C273">
        <v>9</v>
      </c>
      <c r="D273" t="s">
        <v>6803</v>
      </c>
      <c r="E273">
        <v>9</v>
      </c>
      <c r="F273">
        <v>0</v>
      </c>
    </row>
    <row r="274" spans="1:6" x14ac:dyDescent="0.25">
      <c r="A274" t="s">
        <v>3356</v>
      </c>
      <c r="B274">
        <v>16301.5</v>
      </c>
      <c r="C274">
        <v>6</v>
      </c>
      <c r="D274" t="s">
        <v>6802</v>
      </c>
      <c r="E274">
        <v>6</v>
      </c>
      <c r="F274">
        <v>0</v>
      </c>
    </row>
    <row r="275" spans="1:6" x14ac:dyDescent="0.25">
      <c r="A275" t="s">
        <v>5859</v>
      </c>
      <c r="B275">
        <v>46349.9</v>
      </c>
      <c r="C275">
        <v>80</v>
      </c>
      <c r="D275" t="s">
        <v>6801</v>
      </c>
      <c r="E275">
        <v>80</v>
      </c>
      <c r="F275">
        <v>0</v>
      </c>
    </row>
    <row r="276" spans="1:6" x14ac:dyDescent="0.25">
      <c r="A276" t="s">
        <v>4011</v>
      </c>
      <c r="B276">
        <v>40028.400000000001</v>
      </c>
      <c r="C276">
        <v>37</v>
      </c>
      <c r="D276" t="s">
        <v>6800</v>
      </c>
      <c r="E276">
        <v>37</v>
      </c>
      <c r="F276">
        <v>0</v>
      </c>
    </row>
    <row r="277" spans="1:6" x14ac:dyDescent="0.25">
      <c r="A277" t="s">
        <v>5535</v>
      </c>
      <c r="B277">
        <v>1522.5</v>
      </c>
      <c r="C277">
        <v>0.7</v>
      </c>
      <c r="D277" t="s">
        <v>6799</v>
      </c>
      <c r="E277">
        <v>0.7</v>
      </c>
      <c r="F277">
        <v>1</v>
      </c>
    </row>
    <row r="278" spans="1:6" x14ac:dyDescent="0.25">
      <c r="A278" t="s">
        <v>4898</v>
      </c>
      <c r="B278">
        <v>38202.6</v>
      </c>
      <c r="C278">
        <v>31</v>
      </c>
      <c r="D278" t="s">
        <v>6798</v>
      </c>
      <c r="E278">
        <v>31</v>
      </c>
      <c r="F278">
        <v>0</v>
      </c>
    </row>
    <row r="279" spans="1:6" x14ac:dyDescent="0.25">
      <c r="A279" t="s">
        <v>4889</v>
      </c>
      <c r="B279">
        <v>45873.5</v>
      </c>
      <c r="C279">
        <v>75</v>
      </c>
      <c r="D279" t="s">
        <v>6797</v>
      </c>
      <c r="E279">
        <v>75</v>
      </c>
      <c r="F279">
        <v>0</v>
      </c>
    </row>
    <row r="280" spans="1:6" x14ac:dyDescent="0.25">
      <c r="A280" t="s">
        <v>5674</v>
      </c>
      <c r="B280">
        <v>29043.200000000001</v>
      </c>
      <c r="C280">
        <v>15</v>
      </c>
      <c r="D280" t="s">
        <v>6796</v>
      </c>
      <c r="E280">
        <v>15</v>
      </c>
      <c r="F280">
        <v>0</v>
      </c>
    </row>
    <row r="281" spans="1:6" x14ac:dyDescent="0.25">
      <c r="A281" t="s">
        <v>2607</v>
      </c>
      <c r="B281">
        <v>601.5</v>
      </c>
      <c r="C281">
        <v>0.3</v>
      </c>
      <c r="D281" t="s">
        <v>2607</v>
      </c>
      <c r="E281">
        <v>0.3</v>
      </c>
      <c r="F281">
        <v>1</v>
      </c>
    </row>
    <row r="282" spans="1:6" x14ac:dyDescent="0.25">
      <c r="A282" t="s">
        <v>1467</v>
      </c>
      <c r="B282">
        <v>209.9</v>
      </c>
      <c r="C282">
        <v>0.125</v>
      </c>
      <c r="D282" t="s">
        <v>1467</v>
      </c>
      <c r="E282">
        <v>0.125</v>
      </c>
      <c r="F282">
        <v>1</v>
      </c>
    </row>
    <row r="283" spans="1:6" x14ac:dyDescent="0.25">
      <c r="A283" t="s">
        <v>3064</v>
      </c>
      <c r="B283">
        <v>91</v>
      </c>
      <c r="C283">
        <v>0.06</v>
      </c>
      <c r="D283" t="s">
        <v>3064</v>
      </c>
      <c r="E283">
        <v>0.06</v>
      </c>
      <c r="F283">
        <v>1</v>
      </c>
    </row>
    <row r="284" spans="1:6" x14ac:dyDescent="0.25">
      <c r="A284" t="s">
        <v>3569</v>
      </c>
      <c r="B284">
        <v>5610</v>
      </c>
      <c r="C284">
        <v>1.9</v>
      </c>
      <c r="D284" t="s">
        <v>3569</v>
      </c>
      <c r="E284">
        <v>1.9</v>
      </c>
      <c r="F284">
        <v>1</v>
      </c>
    </row>
    <row r="285" spans="1:6" x14ac:dyDescent="0.25">
      <c r="A285" t="s">
        <v>691</v>
      </c>
      <c r="B285">
        <v>42837.3</v>
      </c>
      <c r="C285">
        <v>49</v>
      </c>
      <c r="D285" t="s">
        <v>691</v>
      </c>
      <c r="E285">
        <v>49</v>
      </c>
      <c r="F285">
        <v>0</v>
      </c>
    </row>
    <row r="286" spans="1:6" x14ac:dyDescent="0.25">
      <c r="A286" t="s">
        <v>3869</v>
      </c>
      <c r="B286">
        <v>21339.8</v>
      </c>
      <c r="C286">
        <v>9</v>
      </c>
      <c r="D286" t="s">
        <v>3869</v>
      </c>
      <c r="E286">
        <v>9</v>
      </c>
      <c r="F286">
        <v>0</v>
      </c>
    </row>
    <row r="287" spans="1:6" x14ac:dyDescent="0.25">
      <c r="A287" t="s">
        <v>1443</v>
      </c>
      <c r="B287">
        <v>345</v>
      </c>
      <c r="C287">
        <v>0.2</v>
      </c>
      <c r="D287" t="s">
        <v>1443</v>
      </c>
      <c r="E287">
        <v>0.2</v>
      </c>
      <c r="F287">
        <v>1</v>
      </c>
    </row>
    <row r="288" spans="1:6" x14ac:dyDescent="0.25">
      <c r="A288" t="s">
        <v>3725</v>
      </c>
      <c r="B288">
        <v>1168.2</v>
      </c>
      <c r="C288">
        <v>0.5</v>
      </c>
      <c r="D288" t="s">
        <v>3725</v>
      </c>
      <c r="E288">
        <v>0.5</v>
      </c>
      <c r="F288">
        <v>1</v>
      </c>
    </row>
    <row r="289" spans="1:6" x14ac:dyDescent="0.25">
      <c r="A289" t="s">
        <v>4879</v>
      </c>
      <c r="B289">
        <v>47040</v>
      </c>
      <c r="C289">
        <v>85</v>
      </c>
      <c r="D289" t="s">
        <v>4879</v>
      </c>
      <c r="E289">
        <v>85</v>
      </c>
      <c r="F289">
        <v>0</v>
      </c>
    </row>
    <row r="290" spans="1:6" x14ac:dyDescent="0.25">
      <c r="A290" t="s">
        <v>5899</v>
      </c>
      <c r="B290">
        <v>37787.4</v>
      </c>
      <c r="C290">
        <v>30</v>
      </c>
      <c r="D290" t="s">
        <v>5899</v>
      </c>
      <c r="E290">
        <v>30</v>
      </c>
      <c r="F290">
        <v>0</v>
      </c>
    </row>
    <row r="291" spans="1:6" x14ac:dyDescent="0.25">
      <c r="A291" t="s">
        <v>2840</v>
      </c>
      <c r="B291">
        <v>112.1</v>
      </c>
      <c r="C291">
        <v>7.0000000000000007E-2</v>
      </c>
      <c r="D291" t="s">
        <v>2840</v>
      </c>
      <c r="E291">
        <v>7.0000000000000007E-2</v>
      </c>
      <c r="F291">
        <v>1</v>
      </c>
    </row>
    <row r="292" spans="1:6" x14ac:dyDescent="0.25">
      <c r="A292" t="s">
        <v>2432</v>
      </c>
      <c r="B292">
        <v>44962.400000000001</v>
      </c>
      <c r="C292">
        <v>65</v>
      </c>
      <c r="D292" t="s">
        <v>2432</v>
      </c>
      <c r="E292">
        <v>65</v>
      </c>
      <c r="F292">
        <v>0</v>
      </c>
    </row>
    <row r="293" spans="1:6" x14ac:dyDescent="0.25">
      <c r="A293" t="s">
        <v>3540</v>
      </c>
      <c r="B293">
        <v>13462.4</v>
      </c>
      <c r="C293">
        <v>5</v>
      </c>
      <c r="D293" t="s">
        <v>3540</v>
      </c>
      <c r="E293">
        <v>5</v>
      </c>
      <c r="F293">
        <v>0</v>
      </c>
    </row>
    <row r="294" spans="1:6" x14ac:dyDescent="0.25">
      <c r="A294" t="s">
        <v>5900</v>
      </c>
      <c r="B294">
        <v>868.6</v>
      </c>
      <c r="C294">
        <v>0.4</v>
      </c>
      <c r="D294" t="s">
        <v>5900</v>
      </c>
      <c r="E294">
        <v>0.4</v>
      </c>
      <c r="F294">
        <v>1</v>
      </c>
    </row>
    <row r="295" spans="1:6" x14ac:dyDescent="0.25">
      <c r="A295" t="s">
        <v>5265</v>
      </c>
      <c r="B295">
        <v>68.7</v>
      </c>
      <c r="C295">
        <v>0.04</v>
      </c>
      <c r="D295" t="s">
        <v>5265</v>
      </c>
      <c r="E295">
        <v>0.04</v>
      </c>
      <c r="F295">
        <v>1</v>
      </c>
    </row>
    <row r="296" spans="1:6" x14ac:dyDescent="0.25">
      <c r="A296" t="s">
        <v>5901</v>
      </c>
      <c r="B296">
        <v>3262.2</v>
      </c>
      <c r="C296">
        <v>1.2</v>
      </c>
      <c r="D296" t="s">
        <v>5901</v>
      </c>
      <c r="E296">
        <v>1.2</v>
      </c>
      <c r="F296">
        <v>1</v>
      </c>
    </row>
    <row r="297" spans="1:6" x14ac:dyDescent="0.25">
      <c r="A297" t="s">
        <v>3657</v>
      </c>
      <c r="B297">
        <v>38740.800000000003</v>
      </c>
      <c r="C297">
        <v>32</v>
      </c>
      <c r="D297" t="s">
        <v>3657</v>
      </c>
      <c r="E297">
        <v>32</v>
      </c>
      <c r="F297">
        <v>0</v>
      </c>
    </row>
    <row r="298" spans="1:6" x14ac:dyDescent="0.25">
      <c r="A298" t="s">
        <v>4382</v>
      </c>
      <c r="B298">
        <v>139.80000000000001</v>
      </c>
      <c r="C298">
        <v>0.09</v>
      </c>
      <c r="D298" t="s">
        <v>4382</v>
      </c>
      <c r="E298">
        <v>0.09</v>
      </c>
      <c r="F298">
        <v>1</v>
      </c>
    </row>
    <row r="299" spans="1:6" x14ac:dyDescent="0.25">
      <c r="A299" t="s">
        <v>3402</v>
      </c>
      <c r="B299">
        <v>186.7</v>
      </c>
      <c r="C299">
        <v>0.125</v>
      </c>
      <c r="D299" t="s">
        <v>3402</v>
      </c>
      <c r="E299">
        <v>0.125</v>
      </c>
      <c r="F299">
        <v>1</v>
      </c>
    </row>
    <row r="300" spans="1:6" x14ac:dyDescent="0.25">
      <c r="A300" t="s">
        <v>3631</v>
      </c>
      <c r="B300">
        <v>5233.6000000000004</v>
      </c>
      <c r="C300">
        <v>1.8</v>
      </c>
      <c r="D300" t="s">
        <v>3631</v>
      </c>
      <c r="E300">
        <v>1.8</v>
      </c>
      <c r="F300">
        <v>1</v>
      </c>
    </row>
    <row r="301" spans="1:6" x14ac:dyDescent="0.25">
      <c r="A301" t="s">
        <v>1051</v>
      </c>
      <c r="B301">
        <v>640.29999999999995</v>
      </c>
      <c r="C301">
        <v>0.4</v>
      </c>
      <c r="D301" t="s">
        <v>1051</v>
      </c>
      <c r="E301">
        <v>0.4</v>
      </c>
      <c r="F301">
        <v>1</v>
      </c>
    </row>
    <row r="302" spans="1:6" x14ac:dyDescent="0.25">
      <c r="A302" t="s">
        <v>3394</v>
      </c>
      <c r="B302">
        <v>33863.5</v>
      </c>
      <c r="C302">
        <v>22</v>
      </c>
      <c r="D302" t="s">
        <v>3394</v>
      </c>
      <c r="E302">
        <v>22</v>
      </c>
      <c r="F302">
        <v>0</v>
      </c>
    </row>
    <row r="303" spans="1:6" x14ac:dyDescent="0.25">
      <c r="A303" t="s">
        <v>3886</v>
      </c>
      <c r="B303">
        <v>27801.599999999999</v>
      </c>
      <c r="C303">
        <v>14</v>
      </c>
      <c r="D303" t="s">
        <v>3886</v>
      </c>
      <c r="E303">
        <v>14</v>
      </c>
      <c r="F303">
        <v>0</v>
      </c>
    </row>
    <row r="304" spans="1:6" x14ac:dyDescent="0.25">
      <c r="A304" t="s">
        <v>5902</v>
      </c>
      <c r="B304">
        <v>6667.5</v>
      </c>
      <c r="C304">
        <v>2.5</v>
      </c>
      <c r="D304" t="s">
        <v>5902</v>
      </c>
      <c r="E304">
        <v>2.5</v>
      </c>
      <c r="F304">
        <v>0</v>
      </c>
    </row>
    <row r="305" spans="1:6" x14ac:dyDescent="0.25">
      <c r="A305" t="s">
        <v>4517</v>
      </c>
      <c r="B305">
        <v>47082.3</v>
      </c>
      <c r="C305">
        <v>85</v>
      </c>
      <c r="D305" t="s">
        <v>4517</v>
      </c>
      <c r="E305">
        <v>85</v>
      </c>
      <c r="F305">
        <v>0</v>
      </c>
    </row>
    <row r="306" spans="1:6" x14ac:dyDescent="0.25">
      <c r="A306" t="s">
        <v>4604</v>
      </c>
      <c r="B306">
        <v>46585.7</v>
      </c>
      <c r="C306">
        <v>80</v>
      </c>
      <c r="D306" t="s">
        <v>4604</v>
      </c>
      <c r="E306">
        <v>80</v>
      </c>
      <c r="F306">
        <v>0</v>
      </c>
    </row>
    <row r="307" spans="1:6" x14ac:dyDescent="0.25">
      <c r="A307" t="s">
        <v>1739</v>
      </c>
      <c r="B307">
        <v>38558</v>
      </c>
      <c r="C307">
        <v>32</v>
      </c>
      <c r="D307" t="s">
        <v>1739</v>
      </c>
      <c r="E307">
        <v>32</v>
      </c>
      <c r="F307">
        <v>0</v>
      </c>
    </row>
    <row r="308" spans="1:6" x14ac:dyDescent="0.25">
      <c r="A308" t="s">
        <v>5115</v>
      </c>
      <c r="B308">
        <v>710.7</v>
      </c>
      <c r="C308">
        <v>0.4</v>
      </c>
      <c r="D308" t="s">
        <v>5115</v>
      </c>
      <c r="E308">
        <v>0.4</v>
      </c>
      <c r="F308">
        <v>1</v>
      </c>
    </row>
    <row r="309" spans="1:6" x14ac:dyDescent="0.25">
      <c r="A309" t="s">
        <v>5115</v>
      </c>
      <c r="B309">
        <v>710.7</v>
      </c>
      <c r="C309">
        <v>0.4</v>
      </c>
      <c r="D309" t="s">
        <v>5115</v>
      </c>
      <c r="E309">
        <v>0.4</v>
      </c>
      <c r="F309">
        <v>1</v>
      </c>
    </row>
    <row r="310" spans="1:6" x14ac:dyDescent="0.25">
      <c r="A310" t="s">
        <v>2922</v>
      </c>
      <c r="B310">
        <v>3302.2</v>
      </c>
      <c r="C310">
        <v>1.2</v>
      </c>
      <c r="D310" t="s">
        <v>2922</v>
      </c>
      <c r="E310">
        <v>1.2</v>
      </c>
      <c r="F310">
        <v>1</v>
      </c>
    </row>
    <row r="311" spans="1:6" x14ac:dyDescent="0.25">
      <c r="A311" t="s">
        <v>3121</v>
      </c>
      <c r="B311">
        <v>27.7</v>
      </c>
      <c r="C311">
        <v>1.4999999999999999E-2</v>
      </c>
      <c r="D311" t="s">
        <v>3121</v>
      </c>
      <c r="E311">
        <v>1.4999999999999999E-2</v>
      </c>
      <c r="F311">
        <v>1</v>
      </c>
    </row>
    <row r="312" spans="1:6" x14ac:dyDescent="0.25">
      <c r="A312" t="s">
        <v>2922</v>
      </c>
      <c r="B312">
        <v>3302.2</v>
      </c>
      <c r="C312">
        <v>1.2</v>
      </c>
      <c r="D312" t="s">
        <v>2922</v>
      </c>
      <c r="E312">
        <v>1.2</v>
      </c>
      <c r="F312">
        <v>1</v>
      </c>
    </row>
    <row r="313" spans="1:6" x14ac:dyDescent="0.25">
      <c r="A313" t="s">
        <v>4941</v>
      </c>
      <c r="B313">
        <v>43546.2</v>
      </c>
      <c r="C313">
        <v>55</v>
      </c>
      <c r="D313" t="s">
        <v>4941</v>
      </c>
      <c r="E313">
        <v>55</v>
      </c>
      <c r="F313">
        <v>0</v>
      </c>
    </row>
    <row r="314" spans="1:6" x14ac:dyDescent="0.25">
      <c r="A314" t="s">
        <v>5903</v>
      </c>
      <c r="B314">
        <v>12016.5</v>
      </c>
      <c r="C314">
        <v>4.5</v>
      </c>
      <c r="D314" t="s">
        <v>5903</v>
      </c>
      <c r="E314">
        <v>4.5</v>
      </c>
      <c r="F314">
        <v>0</v>
      </c>
    </row>
    <row r="315" spans="1:6" x14ac:dyDescent="0.25">
      <c r="A315" t="s">
        <v>4572</v>
      </c>
      <c r="B315">
        <v>2902.8</v>
      </c>
      <c r="C315">
        <v>1.1000000000000001</v>
      </c>
      <c r="D315" t="s">
        <v>4572</v>
      </c>
      <c r="E315">
        <v>1.1000000000000001</v>
      </c>
      <c r="F315">
        <v>1</v>
      </c>
    </row>
    <row r="316" spans="1:6" x14ac:dyDescent="0.25">
      <c r="A316" t="s">
        <v>1785</v>
      </c>
      <c r="B316">
        <v>26101.5</v>
      </c>
      <c r="C316">
        <v>13</v>
      </c>
      <c r="D316" t="s">
        <v>1785</v>
      </c>
      <c r="E316">
        <v>13</v>
      </c>
      <c r="F316">
        <v>0</v>
      </c>
    </row>
    <row r="317" spans="1:6" x14ac:dyDescent="0.25">
      <c r="A317" t="s">
        <v>2504</v>
      </c>
      <c r="B317">
        <v>31123.599999999999</v>
      </c>
      <c r="C317">
        <v>18</v>
      </c>
      <c r="D317" t="s">
        <v>2504</v>
      </c>
      <c r="E317">
        <v>18</v>
      </c>
      <c r="F317">
        <v>0</v>
      </c>
    </row>
    <row r="318" spans="1:6" x14ac:dyDescent="0.25">
      <c r="A318" t="s">
        <v>5162</v>
      </c>
      <c r="B318">
        <v>60.4</v>
      </c>
      <c r="C318">
        <v>0.03</v>
      </c>
      <c r="D318" t="s">
        <v>5162</v>
      </c>
      <c r="E318">
        <v>0.03</v>
      </c>
      <c r="F318">
        <v>1</v>
      </c>
    </row>
    <row r="319" spans="1:6" x14ac:dyDescent="0.25">
      <c r="A319" t="s">
        <v>5211</v>
      </c>
      <c r="B319">
        <v>1112.7</v>
      </c>
      <c r="C319">
        <v>0.5</v>
      </c>
      <c r="D319" t="s">
        <v>5211</v>
      </c>
      <c r="E319">
        <v>0.5</v>
      </c>
      <c r="F319">
        <v>1</v>
      </c>
    </row>
    <row r="320" spans="1:6" x14ac:dyDescent="0.25">
      <c r="A320" t="s">
        <v>5212</v>
      </c>
      <c r="B320">
        <v>5968.7</v>
      </c>
      <c r="C320">
        <v>2</v>
      </c>
      <c r="D320" t="s">
        <v>5212</v>
      </c>
      <c r="E320">
        <v>2</v>
      </c>
      <c r="F320">
        <v>1</v>
      </c>
    </row>
    <row r="321" spans="1:6" x14ac:dyDescent="0.25">
      <c r="A321" t="s">
        <v>5603</v>
      </c>
      <c r="B321">
        <v>43720.9</v>
      </c>
      <c r="C321">
        <v>55</v>
      </c>
      <c r="D321" t="s">
        <v>5603</v>
      </c>
      <c r="E321">
        <v>55</v>
      </c>
      <c r="F321">
        <v>0</v>
      </c>
    </row>
    <row r="322" spans="1:6" x14ac:dyDescent="0.25">
      <c r="A322" t="s">
        <v>4820</v>
      </c>
      <c r="B322">
        <v>34488.400000000001</v>
      </c>
      <c r="C322">
        <v>23</v>
      </c>
      <c r="D322" t="s">
        <v>4820</v>
      </c>
      <c r="E322">
        <v>23</v>
      </c>
      <c r="F322">
        <v>0</v>
      </c>
    </row>
    <row r="323" spans="1:6" x14ac:dyDescent="0.25">
      <c r="A323" t="s">
        <v>1143</v>
      </c>
      <c r="B323">
        <v>18765.5</v>
      </c>
      <c r="C323">
        <v>7.5</v>
      </c>
      <c r="D323" t="s">
        <v>1143</v>
      </c>
      <c r="E323">
        <v>7.5</v>
      </c>
      <c r="F323">
        <v>0</v>
      </c>
    </row>
    <row r="324" spans="1:6" x14ac:dyDescent="0.25">
      <c r="A324" t="s">
        <v>2184</v>
      </c>
      <c r="B324">
        <v>21236.3</v>
      </c>
      <c r="C324">
        <v>9</v>
      </c>
      <c r="D324" t="s">
        <v>2184</v>
      </c>
      <c r="E324">
        <v>9</v>
      </c>
      <c r="F324">
        <v>0</v>
      </c>
    </row>
    <row r="325" spans="1:6" x14ac:dyDescent="0.25">
      <c r="A325" t="s">
        <v>2291</v>
      </c>
      <c r="B325">
        <v>196.5</v>
      </c>
      <c r="C325">
        <v>0.125</v>
      </c>
      <c r="D325" t="s">
        <v>2291</v>
      </c>
      <c r="E325">
        <v>0.125</v>
      </c>
      <c r="F325">
        <v>1</v>
      </c>
    </row>
    <row r="326" spans="1:6" x14ac:dyDescent="0.25">
      <c r="A326" t="s">
        <v>669</v>
      </c>
      <c r="B326">
        <v>10102.1</v>
      </c>
      <c r="C326">
        <v>3.5</v>
      </c>
      <c r="D326" t="s">
        <v>669</v>
      </c>
      <c r="E326">
        <v>3.5</v>
      </c>
      <c r="F326">
        <v>0</v>
      </c>
    </row>
    <row r="327" spans="1:6" x14ac:dyDescent="0.25">
      <c r="A327" t="s">
        <v>669</v>
      </c>
      <c r="B327">
        <v>10102.1</v>
      </c>
      <c r="C327">
        <v>3.5</v>
      </c>
      <c r="D327" t="s">
        <v>669</v>
      </c>
      <c r="E327">
        <v>3.5</v>
      </c>
      <c r="F327">
        <v>0</v>
      </c>
    </row>
    <row r="328" spans="1:6" x14ac:dyDescent="0.25">
      <c r="A328" t="s">
        <v>4367</v>
      </c>
      <c r="B328">
        <v>22261.9</v>
      </c>
      <c r="C328">
        <v>9.5</v>
      </c>
      <c r="D328" t="s">
        <v>4367</v>
      </c>
      <c r="E328">
        <v>9.5</v>
      </c>
      <c r="F328">
        <v>0</v>
      </c>
    </row>
    <row r="329" spans="1:6" x14ac:dyDescent="0.25">
      <c r="A329" t="s">
        <v>4815</v>
      </c>
      <c r="B329">
        <v>232.2</v>
      </c>
      <c r="C329">
        <v>0.15</v>
      </c>
      <c r="D329" t="s">
        <v>4815</v>
      </c>
      <c r="E329">
        <v>0.15</v>
      </c>
      <c r="F329">
        <v>1</v>
      </c>
    </row>
    <row r="330" spans="1:6" x14ac:dyDescent="0.25">
      <c r="A330" t="s">
        <v>5904</v>
      </c>
      <c r="B330">
        <v>251.3</v>
      </c>
      <c r="C330">
        <v>0.15</v>
      </c>
      <c r="D330" t="s">
        <v>5904</v>
      </c>
      <c r="E330">
        <v>0.15</v>
      </c>
      <c r="F330">
        <v>1</v>
      </c>
    </row>
    <row r="331" spans="1:6" x14ac:dyDescent="0.25">
      <c r="A331" t="s">
        <v>4815</v>
      </c>
      <c r="B331">
        <v>232.2</v>
      </c>
      <c r="C331">
        <v>0.15</v>
      </c>
      <c r="D331" t="s">
        <v>4815</v>
      </c>
      <c r="E331">
        <v>0.15</v>
      </c>
      <c r="F331">
        <v>1</v>
      </c>
    </row>
    <row r="332" spans="1:6" x14ac:dyDescent="0.25">
      <c r="A332" t="s">
        <v>3947</v>
      </c>
      <c r="B332">
        <v>206.4</v>
      </c>
      <c r="C332">
        <v>0.125</v>
      </c>
      <c r="D332" t="s">
        <v>3947</v>
      </c>
      <c r="E332">
        <v>0.125</v>
      </c>
      <c r="F332">
        <v>1</v>
      </c>
    </row>
    <row r="333" spans="1:6" x14ac:dyDescent="0.25">
      <c r="A333" t="s">
        <v>360</v>
      </c>
      <c r="B333">
        <v>31908.5</v>
      </c>
      <c r="C333">
        <v>19</v>
      </c>
      <c r="D333" t="s">
        <v>360</v>
      </c>
      <c r="E333">
        <v>19</v>
      </c>
      <c r="F333">
        <v>0</v>
      </c>
    </row>
    <row r="334" spans="1:6" x14ac:dyDescent="0.25">
      <c r="A334" t="s">
        <v>2125</v>
      </c>
      <c r="B334">
        <v>26.5</v>
      </c>
      <c r="C334">
        <v>0.01</v>
      </c>
      <c r="D334" t="s">
        <v>2125</v>
      </c>
      <c r="E334">
        <v>0.01</v>
      </c>
      <c r="F334">
        <v>1</v>
      </c>
    </row>
    <row r="335" spans="1:6" x14ac:dyDescent="0.25">
      <c r="A335" t="s">
        <v>5732</v>
      </c>
      <c r="B335">
        <v>6497.3</v>
      </c>
      <c r="C335">
        <v>2.5</v>
      </c>
      <c r="D335" t="s">
        <v>5732</v>
      </c>
      <c r="E335">
        <v>2.5</v>
      </c>
      <c r="F335">
        <v>0</v>
      </c>
    </row>
    <row r="336" spans="1:6" x14ac:dyDescent="0.25">
      <c r="A336" t="s">
        <v>5905</v>
      </c>
      <c r="B336">
        <v>1641.2</v>
      </c>
      <c r="C336">
        <v>0.7</v>
      </c>
      <c r="D336" t="s">
        <v>5905</v>
      </c>
      <c r="E336">
        <v>0.7</v>
      </c>
      <c r="F336">
        <v>1</v>
      </c>
    </row>
    <row r="337" spans="1:6" x14ac:dyDescent="0.25">
      <c r="A337" t="s">
        <v>1384</v>
      </c>
      <c r="B337">
        <v>37.5</v>
      </c>
      <c r="C337">
        <v>0.02</v>
      </c>
      <c r="D337" t="s">
        <v>1384</v>
      </c>
      <c r="E337">
        <v>0.02</v>
      </c>
      <c r="F337">
        <v>1</v>
      </c>
    </row>
    <row r="338" spans="1:6" x14ac:dyDescent="0.25">
      <c r="A338" t="s">
        <v>5693</v>
      </c>
      <c r="B338">
        <v>6763.2</v>
      </c>
      <c r="C338">
        <v>2.5</v>
      </c>
      <c r="D338" t="s">
        <v>5693</v>
      </c>
      <c r="E338">
        <v>2.5</v>
      </c>
      <c r="F338">
        <v>0</v>
      </c>
    </row>
    <row r="339" spans="1:6" x14ac:dyDescent="0.25">
      <c r="A339" t="s">
        <v>4635</v>
      </c>
      <c r="B339">
        <v>1629.4</v>
      </c>
      <c r="C339">
        <v>0.7</v>
      </c>
      <c r="D339" t="s">
        <v>4635</v>
      </c>
      <c r="E339">
        <v>0.7</v>
      </c>
      <c r="F339">
        <v>1</v>
      </c>
    </row>
    <row r="340" spans="1:6" x14ac:dyDescent="0.25">
      <c r="A340" t="s">
        <v>145</v>
      </c>
      <c r="B340">
        <v>1040.5</v>
      </c>
      <c r="C340">
        <v>0.5</v>
      </c>
      <c r="D340" t="s">
        <v>145</v>
      </c>
      <c r="E340">
        <v>0.5</v>
      </c>
      <c r="F340">
        <v>1</v>
      </c>
    </row>
    <row r="341" spans="1:6" x14ac:dyDescent="0.25">
      <c r="A341" t="s">
        <v>2490</v>
      </c>
      <c r="B341">
        <v>203.1</v>
      </c>
      <c r="C341">
        <v>0.125</v>
      </c>
      <c r="D341" t="s">
        <v>2490</v>
      </c>
      <c r="E341">
        <v>0.125</v>
      </c>
      <c r="F341">
        <v>1</v>
      </c>
    </row>
    <row r="342" spans="1:6" x14ac:dyDescent="0.25">
      <c r="A342" t="s">
        <v>3037</v>
      </c>
      <c r="B342">
        <v>490.9</v>
      </c>
      <c r="C342">
        <v>0.25</v>
      </c>
      <c r="D342" t="s">
        <v>3037</v>
      </c>
      <c r="E342">
        <v>0.25</v>
      </c>
      <c r="F342">
        <v>1</v>
      </c>
    </row>
    <row r="343" spans="1:6" x14ac:dyDescent="0.25">
      <c r="A343" t="s">
        <v>3137</v>
      </c>
      <c r="B343">
        <v>38774.699999999997</v>
      </c>
      <c r="C343">
        <v>32</v>
      </c>
      <c r="D343" t="s">
        <v>3137</v>
      </c>
      <c r="E343">
        <v>32</v>
      </c>
      <c r="F343">
        <v>0</v>
      </c>
    </row>
    <row r="344" spans="1:6" x14ac:dyDescent="0.25">
      <c r="A344" t="s">
        <v>1815</v>
      </c>
      <c r="B344">
        <v>43766.8</v>
      </c>
      <c r="C344">
        <v>55</v>
      </c>
      <c r="D344" t="s">
        <v>1815</v>
      </c>
      <c r="E344">
        <v>55</v>
      </c>
      <c r="F344">
        <v>0</v>
      </c>
    </row>
    <row r="345" spans="1:6" x14ac:dyDescent="0.25">
      <c r="A345" t="s">
        <v>2266</v>
      </c>
      <c r="B345">
        <v>4591</v>
      </c>
      <c r="C345">
        <v>1.6</v>
      </c>
      <c r="D345" t="s">
        <v>2266</v>
      </c>
      <c r="E345">
        <v>1.6</v>
      </c>
      <c r="F345">
        <v>1</v>
      </c>
    </row>
    <row r="346" spans="1:6" x14ac:dyDescent="0.25">
      <c r="A346" t="s">
        <v>3304</v>
      </c>
      <c r="B346">
        <v>26513.599999999999</v>
      </c>
      <c r="C346">
        <v>13</v>
      </c>
      <c r="D346" t="s">
        <v>3304</v>
      </c>
      <c r="E346">
        <v>13</v>
      </c>
      <c r="F346">
        <v>0</v>
      </c>
    </row>
    <row r="347" spans="1:6" x14ac:dyDescent="0.25">
      <c r="A347" t="s">
        <v>5451</v>
      </c>
      <c r="B347">
        <v>3699.5</v>
      </c>
      <c r="C347">
        <v>1.3</v>
      </c>
      <c r="D347" t="s">
        <v>5451</v>
      </c>
      <c r="E347">
        <v>1.3</v>
      </c>
      <c r="F347">
        <v>1</v>
      </c>
    </row>
    <row r="348" spans="1:6" x14ac:dyDescent="0.25">
      <c r="A348" t="s">
        <v>3080</v>
      </c>
      <c r="B348">
        <v>42637.5</v>
      </c>
      <c r="C348">
        <v>48</v>
      </c>
      <c r="D348" t="s">
        <v>3080</v>
      </c>
      <c r="E348">
        <v>48</v>
      </c>
      <c r="F348">
        <v>0</v>
      </c>
    </row>
    <row r="349" spans="1:6" x14ac:dyDescent="0.25">
      <c r="A349" t="s">
        <v>3994</v>
      </c>
      <c r="B349">
        <v>1609.2</v>
      </c>
      <c r="C349">
        <v>0.7</v>
      </c>
      <c r="D349" t="s">
        <v>3994</v>
      </c>
      <c r="E349">
        <v>0.7</v>
      </c>
      <c r="F349">
        <v>1</v>
      </c>
    </row>
    <row r="350" spans="1:6" x14ac:dyDescent="0.25">
      <c r="A350" t="s">
        <v>4776</v>
      </c>
      <c r="B350">
        <v>116.2</v>
      </c>
      <c r="C350">
        <v>7.0000000000000007E-2</v>
      </c>
      <c r="D350" t="s">
        <v>4776</v>
      </c>
      <c r="E350">
        <v>7.0000000000000007E-2</v>
      </c>
      <c r="F350">
        <v>1</v>
      </c>
    </row>
    <row r="351" spans="1:6" x14ac:dyDescent="0.25">
      <c r="A351" t="s">
        <v>2398</v>
      </c>
      <c r="B351">
        <v>228.3</v>
      </c>
      <c r="C351">
        <v>0.15</v>
      </c>
      <c r="D351" t="s">
        <v>2398</v>
      </c>
      <c r="E351">
        <v>0.15</v>
      </c>
      <c r="F351">
        <v>1</v>
      </c>
    </row>
    <row r="352" spans="1:6" x14ac:dyDescent="0.25">
      <c r="A352" t="s">
        <v>436</v>
      </c>
      <c r="B352">
        <v>487.6</v>
      </c>
      <c r="C352">
        <v>0.25</v>
      </c>
      <c r="D352" t="s">
        <v>436</v>
      </c>
      <c r="E352">
        <v>0.25</v>
      </c>
      <c r="F352">
        <v>1</v>
      </c>
    </row>
    <row r="353" spans="1:6" x14ac:dyDescent="0.25">
      <c r="A353" t="s">
        <v>2640</v>
      </c>
      <c r="B353">
        <v>696.3</v>
      </c>
      <c r="C353">
        <v>0.4</v>
      </c>
      <c r="D353" t="s">
        <v>2640</v>
      </c>
      <c r="E353">
        <v>0.4</v>
      </c>
      <c r="F353">
        <v>1</v>
      </c>
    </row>
    <row r="354" spans="1:6" x14ac:dyDescent="0.25">
      <c r="A354" t="s">
        <v>3018</v>
      </c>
      <c r="B354">
        <v>42730.8</v>
      </c>
      <c r="C354">
        <v>48</v>
      </c>
      <c r="D354" t="s">
        <v>3018</v>
      </c>
      <c r="E354">
        <v>48</v>
      </c>
      <c r="F354">
        <v>0</v>
      </c>
    </row>
    <row r="355" spans="1:6" x14ac:dyDescent="0.25">
      <c r="A355" t="s">
        <v>3095</v>
      </c>
      <c r="B355">
        <v>141.19999999999999</v>
      </c>
      <c r="C355">
        <v>0.09</v>
      </c>
      <c r="D355" t="s">
        <v>3095</v>
      </c>
      <c r="E355">
        <v>0.09</v>
      </c>
      <c r="F355">
        <v>1</v>
      </c>
    </row>
    <row r="356" spans="1:6" x14ac:dyDescent="0.25">
      <c r="A356" t="s">
        <v>5906</v>
      </c>
      <c r="B356">
        <v>200.9</v>
      </c>
      <c r="C356">
        <v>0.125</v>
      </c>
      <c r="D356" t="s">
        <v>5906</v>
      </c>
      <c r="E356">
        <v>0.125</v>
      </c>
      <c r="F356">
        <v>1</v>
      </c>
    </row>
    <row r="357" spans="1:6" x14ac:dyDescent="0.25">
      <c r="A357" t="s">
        <v>4377</v>
      </c>
      <c r="B357">
        <v>38198</v>
      </c>
      <c r="C357">
        <v>31</v>
      </c>
      <c r="D357" t="s">
        <v>4377</v>
      </c>
      <c r="E357">
        <v>31</v>
      </c>
      <c r="F357">
        <v>0</v>
      </c>
    </row>
    <row r="358" spans="1:6" x14ac:dyDescent="0.25">
      <c r="A358" t="s">
        <v>1632</v>
      </c>
      <c r="B358">
        <v>14629.3</v>
      </c>
      <c r="C358">
        <v>5.5</v>
      </c>
      <c r="D358" t="s">
        <v>1632</v>
      </c>
      <c r="E358">
        <v>5.5</v>
      </c>
      <c r="F358">
        <v>0</v>
      </c>
    </row>
    <row r="359" spans="1:6" x14ac:dyDescent="0.25">
      <c r="A359" t="s">
        <v>2230</v>
      </c>
      <c r="B359">
        <v>4800.2</v>
      </c>
      <c r="C359">
        <v>1.7</v>
      </c>
      <c r="D359" t="s">
        <v>2230</v>
      </c>
      <c r="E359">
        <v>1.7</v>
      </c>
      <c r="F359">
        <v>1</v>
      </c>
    </row>
    <row r="360" spans="1:6" x14ac:dyDescent="0.25">
      <c r="A360" t="s">
        <v>3366</v>
      </c>
      <c r="B360">
        <v>4357.8</v>
      </c>
      <c r="C360">
        <v>1.5</v>
      </c>
      <c r="D360" t="s">
        <v>3366</v>
      </c>
      <c r="E360">
        <v>1.5</v>
      </c>
      <c r="F360">
        <v>1</v>
      </c>
    </row>
    <row r="361" spans="1:6" x14ac:dyDescent="0.25">
      <c r="A361" t="s">
        <v>1126</v>
      </c>
      <c r="B361">
        <v>4915.3999999999996</v>
      </c>
      <c r="C361">
        <v>1.7</v>
      </c>
      <c r="D361" t="s">
        <v>1126</v>
      </c>
      <c r="E361">
        <v>1.7</v>
      </c>
      <c r="F361">
        <v>1</v>
      </c>
    </row>
    <row r="362" spans="1:6" x14ac:dyDescent="0.25">
      <c r="A362" t="s">
        <v>1126</v>
      </c>
      <c r="B362">
        <v>4915.3999999999996</v>
      </c>
      <c r="C362">
        <v>1.7</v>
      </c>
      <c r="D362" t="s">
        <v>1126</v>
      </c>
      <c r="E362">
        <v>1.7</v>
      </c>
      <c r="F362">
        <v>1</v>
      </c>
    </row>
    <row r="363" spans="1:6" x14ac:dyDescent="0.25">
      <c r="A363" t="s">
        <v>3406</v>
      </c>
      <c r="B363">
        <v>27275.1</v>
      </c>
      <c r="C363">
        <v>14</v>
      </c>
      <c r="D363" t="s">
        <v>3406</v>
      </c>
      <c r="E363">
        <v>14</v>
      </c>
      <c r="F363">
        <v>0</v>
      </c>
    </row>
    <row r="364" spans="1:6" x14ac:dyDescent="0.25">
      <c r="A364" t="s">
        <v>1106</v>
      </c>
      <c r="B364">
        <v>22066.7</v>
      </c>
      <c r="C364">
        <v>9.5</v>
      </c>
      <c r="D364" t="s">
        <v>1106</v>
      </c>
      <c r="E364">
        <v>9.5</v>
      </c>
      <c r="F364">
        <v>0</v>
      </c>
    </row>
    <row r="365" spans="1:6" x14ac:dyDescent="0.25">
      <c r="A365" t="s">
        <v>2941</v>
      </c>
      <c r="B365">
        <v>32176.5</v>
      </c>
      <c r="C365">
        <v>19</v>
      </c>
      <c r="D365" t="s">
        <v>2941</v>
      </c>
      <c r="E365">
        <v>19</v>
      </c>
      <c r="F365">
        <v>0</v>
      </c>
    </row>
    <row r="366" spans="1:6" x14ac:dyDescent="0.25">
      <c r="A366" t="s">
        <v>5907</v>
      </c>
      <c r="B366">
        <v>1314.4</v>
      </c>
      <c r="C366">
        <v>0.6</v>
      </c>
      <c r="D366" t="s">
        <v>5907</v>
      </c>
      <c r="E366">
        <v>0.6</v>
      </c>
      <c r="F366">
        <v>1</v>
      </c>
    </row>
    <row r="367" spans="1:6" x14ac:dyDescent="0.25">
      <c r="A367" t="s">
        <v>4929</v>
      </c>
      <c r="B367">
        <v>59.6</v>
      </c>
      <c r="C367">
        <v>0.03</v>
      </c>
      <c r="D367" t="s">
        <v>4929</v>
      </c>
      <c r="E367">
        <v>0.03</v>
      </c>
      <c r="F367">
        <v>1</v>
      </c>
    </row>
    <row r="368" spans="1:6" x14ac:dyDescent="0.25">
      <c r="A368" t="s">
        <v>2388</v>
      </c>
      <c r="B368">
        <v>16600.7</v>
      </c>
      <c r="C368">
        <v>6.5</v>
      </c>
      <c r="D368" t="s">
        <v>2388</v>
      </c>
      <c r="E368">
        <v>6.5</v>
      </c>
      <c r="F368">
        <v>0</v>
      </c>
    </row>
    <row r="369" spans="1:6" x14ac:dyDescent="0.25">
      <c r="A369" t="s">
        <v>5745</v>
      </c>
      <c r="B369">
        <v>17267</v>
      </c>
      <c r="C369">
        <v>6.5</v>
      </c>
      <c r="D369" t="s">
        <v>5745</v>
      </c>
      <c r="E369">
        <v>6.5</v>
      </c>
      <c r="F369">
        <v>0</v>
      </c>
    </row>
    <row r="370" spans="1:6" x14ac:dyDescent="0.25">
      <c r="A370" t="s">
        <v>4551</v>
      </c>
      <c r="B370">
        <v>673.1</v>
      </c>
      <c r="C370">
        <v>0.4</v>
      </c>
      <c r="D370" t="s">
        <v>4551</v>
      </c>
      <c r="E370">
        <v>0.4</v>
      </c>
      <c r="F370">
        <v>1</v>
      </c>
    </row>
    <row r="371" spans="1:6" x14ac:dyDescent="0.25">
      <c r="A371" t="s">
        <v>4739</v>
      </c>
      <c r="B371">
        <v>87.1</v>
      </c>
      <c r="C371">
        <v>0.05</v>
      </c>
      <c r="D371" t="s">
        <v>4739</v>
      </c>
      <c r="E371">
        <v>0.05</v>
      </c>
      <c r="F371">
        <v>1</v>
      </c>
    </row>
    <row r="372" spans="1:6" x14ac:dyDescent="0.25">
      <c r="A372" t="s">
        <v>5908</v>
      </c>
      <c r="B372">
        <v>196.2</v>
      </c>
      <c r="C372">
        <v>0.125</v>
      </c>
      <c r="D372" t="s">
        <v>5908</v>
      </c>
      <c r="E372">
        <v>0.125</v>
      </c>
      <c r="F372">
        <v>1</v>
      </c>
    </row>
    <row r="373" spans="1:6" x14ac:dyDescent="0.25">
      <c r="A373" t="s">
        <v>5062</v>
      </c>
      <c r="B373">
        <v>33.5</v>
      </c>
      <c r="C373">
        <v>1.4999999999999999E-2</v>
      </c>
      <c r="D373" t="s">
        <v>5062</v>
      </c>
      <c r="E373">
        <v>1.4999999999999999E-2</v>
      </c>
      <c r="F373">
        <v>1</v>
      </c>
    </row>
    <row r="374" spans="1:6" x14ac:dyDescent="0.25">
      <c r="A374" t="s">
        <v>2622</v>
      </c>
      <c r="B374">
        <v>246.5</v>
      </c>
      <c r="C374">
        <v>0.15</v>
      </c>
      <c r="D374" t="s">
        <v>2622</v>
      </c>
      <c r="E374">
        <v>0.15</v>
      </c>
      <c r="F374">
        <v>1</v>
      </c>
    </row>
    <row r="375" spans="1:6" x14ac:dyDescent="0.25">
      <c r="A375" t="s">
        <v>2138</v>
      </c>
      <c r="B375">
        <v>13578.4</v>
      </c>
      <c r="C375">
        <v>5</v>
      </c>
      <c r="D375" t="s">
        <v>2138</v>
      </c>
      <c r="E375">
        <v>5</v>
      </c>
      <c r="F375">
        <v>0</v>
      </c>
    </row>
    <row r="376" spans="1:6" x14ac:dyDescent="0.25">
      <c r="A376" t="s">
        <v>585</v>
      </c>
      <c r="B376">
        <v>6576.5</v>
      </c>
      <c r="C376">
        <v>2.5</v>
      </c>
      <c r="D376" t="s">
        <v>585</v>
      </c>
      <c r="E376">
        <v>2.5</v>
      </c>
      <c r="F376">
        <v>0</v>
      </c>
    </row>
    <row r="377" spans="1:6" x14ac:dyDescent="0.25">
      <c r="A377" t="s">
        <v>1459</v>
      </c>
      <c r="B377">
        <v>23645.8</v>
      </c>
      <c r="C377">
        <v>11</v>
      </c>
      <c r="D377" t="s">
        <v>1459</v>
      </c>
      <c r="E377">
        <v>11</v>
      </c>
      <c r="F377">
        <v>0</v>
      </c>
    </row>
    <row r="378" spans="1:6" x14ac:dyDescent="0.25">
      <c r="A378" t="s">
        <v>5416</v>
      </c>
      <c r="B378">
        <v>30282.5</v>
      </c>
      <c r="C378">
        <v>17</v>
      </c>
      <c r="D378" t="s">
        <v>5416</v>
      </c>
      <c r="E378">
        <v>17</v>
      </c>
      <c r="F378">
        <v>0</v>
      </c>
    </row>
    <row r="379" spans="1:6" x14ac:dyDescent="0.25">
      <c r="A379" t="s">
        <v>648</v>
      </c>
      <c r="B379">
        <v>2933.8</v>
      </c>
      <c r="C379">
        <v>1.1000000000000001</v>
      </c>
      <c r="D379" t="s">
        <v>648</v>
      </c>
      <c r="E379">
        <v>1.1000000000000001</v>
      </c>
      <c r="F379">
        <v>1</v>
      </c>
    </row>
    <row r="380" spans="1:6" x14ac:dyDescent="0.25">
      <c r="A380" t="s">
        <v>324</v>
      </c>
      <c r="B380">
        <v>5065.3999999999996</v>
      </c>
      <c r="C380">
        <v>1.8</v>
      </c>
      <c r="D380" t="s">
        <v>324</v>
      </c>
      <c r="E380">
        <v>1.8</v>
      </c>
      <c r="F380">
        <v>1</v>
      </c>
    </row>
    <row r="381" spans="1:6" x14ac:dyDescent="0.25">
      <c r="A381" t="s">
        <v>4384</v>
      </c>
      <c r="B381">
        <v>37.1</v>
      </c>
      <c r="C381">
        <v>0.02</v>
      </c>
      <c r="D381" t="s">
        <v>4384</v>
      </c>
      <c r="E381">
        <v>0.02</v>
      </c>
      <c r="F381">
        <v>1</v>
      </c>
    </row>
    <row r="382" spans="1:6" x14ac:dyDescent="0.25">
      <c r="A382" t="s">
        <v>5909</v>
      </c>
      <c r="B382">
        <v>211.4</v>
      </c>
      <c r="C382">
        <v>0.125</v>
      </c>
      <c r="D382" t="s">
        <v>5909</v>
      </c>
      <c r="E382">
        <v>0.125</v>
      </c>
      <c r="F382">
        <v>1</v>
      </c>
    </row>
    <row r="383" spans="1:6" x14ac:dyDescent="0.25">
      <c r="A383" t="s">
        <v>2747</v>
      </c>
      <c r="B383">
        <v>211.9</v>
      </c>
      <c r="C383">
        <v>0.125</v>
      </c>
      <c r="D383" t="s">
        <v>2747</v>
      </c>
      <c r="E383">
        <v>0.125</v>
      </c>
      <c r="F383">
        <v>1</v>
      </c>
    </row>
    <row r="384" spans="1:6" x14ac:dyDescent="0.25">
      <c r="A384" t="s">
        <v>1263</v>
      </c>
      <c r="B384">
        <v>962</v>
      </c>
      <c r="C384">
        <v>0.5</v>
      </c>
      <c r="D384" t="s">
        <v>1263</v>
      </c>
      <c r="E384">
        <v>0.5</v>
      </c>
      <c r="F384">
        <v>1</v>
      </c>
    </row>
    <row r="385" spans="1:6" x14ac:dyDescent="0.25">
      <c r="A385" t="s">
        <v>1263</v>
      </c>
      <c r="B385">
        <v>962</v>
      </c>
      <c r="C385">
        <v>0.5</v>
      </c>
      <c r="D385" t="s">
        <v>1263</v>
      </c>
      <c r="E385">
        <v>0.5</v>
      </c>
      <c r="F385">
        <v>1</v>
      </c>
    </row>
    <row r="386" spans="1:6" x14ac:dyDescent="0.25">
      <c r="A386" t="s">
        <v>2286</v>
      </c>
      <c r="B386">
        <v>80.2</v>
      </c>
      <c r="C386">
        <v>0.05</v>
      </c>
      <c r="D386" t="s">
        <v>2286</v>
      </c>
      <c r="E386">
        <v>0.05</v>
      </c>
      <c r="F386">
        <v>1</v>
      </c>
    </row>
    <row r="387" spans="1:6" x14ac:dyDescent="0.25">
      <c r="A387" t="s">
        <v>2549</v>
      </c>
      <c r="B387">
        <v>29658.3</v>
      </c>
      <c r="C387">
        <v>16</v>
      </c>
      <c r="D387" t="s">
        <v>2549</v>
      </c>
      <c r="E387">
        <v>16</v>
      </c>
      <c r="F387">
        <v>0</v>
      </c>
    </row>
    <row r="388" spans="1:6" x14ac:dyDescent="0.25">
      <c r="A388" t="s">
        <v>4111</v>
      </c>
      <c r="B388">
        <v>37457.199999999997</v>
      </c>
      <c r="C388">
        <v>29</v>
      </c>
      <c r="D388" t="s">
        <v>4111</v>
      </c>
      <c r="E388">
        <v>29</v>
      </c>
      <c r="F388">
        <v>0</v>
      </c>
    </row>
    <row r="389" spans="1:6" x14ac:dyDescent="0.25">
      <c r="A389" t="s">
        <v>1263</v>
      </c>
      <c r="B389">
        <v>962</v>
      </c>
      <c r="C389">
        <v>0.5</v>
      </c>
      <c r="D389" t="s">
        <v>1263</v>
      </c>
      <c r="E389">
        <v>0.5</v>
      </c>
      <c r="F389">
        <v>1</v>
      </c>
    </row>
    <row r="390" spans="1:6" x14ac:dyDescent="0.25">
      <c r="A390" t="s">
        <v>5910</v>
      </c>
      <c r="B390">
        <v>14381.5</v>
      </c>
      <c r="C390">
        <v>5.5</v>
      </c>
      <c r="D390" t="s">
        <v>5910</v>
      </c>
      <c r="E390">
        <v>5.5</v>
      </c>
      <c r="F390">
        <v>0</v>
      </c>
    </row>
    <row r="391" spans="1:6" x14ac:dyDescent="0.25">
      <c r="A391" t="s">
        <v>4959</v>
      </c>
      <c r="B391">
        <v>444.5</v>
      </c>
      <c r="C391">
        <v>0.25</v>
      </c>
      <c r="D391" t="s">
        <v>4959</v>
      </c>
      <c r="E391">
        <v>0.25</v>
      </c>
      <c r="F391">
        <v>1</v>
      </c>
    </row>
    <row r="392" spans="1:6" x14ac:dyDescent="0.25">
      <c r="A392" t="s">
        <v>4992</v>
      </c>
      <c r="B392">
        <v>44.2</v>
      </c>
      <c r="C392">
        <v>2.5000000000000001E-2</v>
      </c>
      <c r="D392" t="s">
        <v>4992</v>
      </c>
      <c r="E392">
        <v>2.5000000000000001E-2</v>
      </c>
      <c r="F392">
        <v>1</v>
      </c>
    </row>
    <row r="393" spans="1:6" x14ac:dyDescent="0.25">
      <c r="A393" t="s">
        <v>4919</v>
      </c>
      <c r="B393">
        <v>640.70000000000005</v>
      </c>
      <c r="C393">
        <v>0.4</v>
      </c>
      <c r="D393" t="s">
        <v>4919</v>
      </c>
      <c r="E393">
        <v>0.4</v>
      </c>
      <c r="F393">
        <v>1</v>
      </c>
    </row>
    <row r="394" spans="1:6" x14ac:dyDescent="0.25">
      <c r="A394" t="s">
        <v>5803</v>
      </c>
      <c r="B394">
        <v>10108.299999999999</v>
      </c>
      <c r="C394">
        <v>3.5</v>
      </c>
      <c r="D394" t="s">
        <v>5803</v>
      </c>
      <c r="E394">
        <v>3.5</v>
      </c>
      <c r="F394">
        <v>0</v>
      </c>
    </row>
    <row r="395" spans="1:6" x14ac:dyDescent="0.25">
      <c r="A395" t="s">
        <v>1454</v>
      </c>
      <c r="B395">
        <v>1933</v>
      </c>
      <c r="C395">
        <v>0.8</v>
      </c>
      <c r="D395" t="s">
        <v>1454</v>
      </c>
      <c r="E395">
        <v>0.8</v>
      </c>
      <c r="F395">
        <v>1</v>
      </c>
    </row>
    <row r="396" spans="1:6" x14ac:dyDescent="0.25">
      <c r="A396" t="s">
        <v>1159</v>
      </c>
      <c r="B396">
        <v>1375</v>
      </c>
      <c r="C396">
        <v>0.6</v>
      </c>
      <c r="D396" t="s">
        <v>1159</v>
      </c>
      <c r="E396">
        <v>0.6</v>
      </c>
      <c r="F396">
        <v>1</v>
      </c>
    </row>
    <row r="397" spans="1:6" x14ac:dyDescent="0.25">
      <c r="A397" t="s">
        <v>1454</v>
      </c>
      <c r="B397">
        <v>1933</v>
      </c>
      <c r="C397">
        <v>0.8</v>
      </c>
      <c r="D397" t="s">
        <v>1454</v>
      </c>
      <c r="E397">
        <v>0.8</v>
      </c>
      <c r="F397">
        <v>1</v>
      </c>
    </row>
    <row r="398" spans="1:6" x14ac:dyDescent="0.25">
      <c r="A398" t="s">
        <v>1159</v>
      </c>
      <c r="B398">
        <v>1375</v>
      </c>
      <c r="C398">
        <v>0.6</v>
      </c>
      <c r="D398" t="s">
        <v>1159</v>
      </c>
      <c r="E398">
        <v>0.6</v>
      </c>
      <c r="F398">
        <v>1</v>
      </c>
    </row>
    <row r="399" spans="1:6" x14ac:dyDescent="0.25">
      <c r="A399" t="s">
        <v>1792</v>
      </c>
      <c r="B399">
        <v>334.3</v>
      </c>
      <c r="C399">
        <v>0.17499999999999999</v>
      </c>
      <c r="D399" t="s">
        <v>1792</v>
      </c>
      <c r="E399">
        <v>0.17499999999999999</v>
      </c>
      <c r="F399">
        <v>1</v>
      </c>
    </row>
    <row r="400" spans="1:6" x14ac:dyDescent="0.25">
      <c r="A400" t="s">
        <v>4694</v>
      </c>
      <c r="B400">
        <v>25.9</v>
      </c>
      <c r="C400">
        <v>0.01</v>
      </c>
      <c r="D400" t="s">
        <v>4694</v>
      </c>
      <c r="E400">
        <v>0.01</v>
      </c>
      <c r="F400">
        <v>1</v>
      </c>
    </row>
    <row r="401" spans="1:6" x14ac:dyDescent="0.25">
      <c r="A401" t="s">
        <v>4694</v>
      </c>
      <c r="B401">
        <v>25.9</v>
      </c>
      <c r="C401">
        <v>0.01</v>
      </c>
      <c r="D401" t="s">
        <v>4694</v>
      </c>
      <c r="E401">
        <v>0.01</v>
      </c>
      <c r="F401">
        <v>1</v>
      </c>
    </row>
    <row r="402" spans="1:6" x14ac:dyDescent="0.25">
      <c r="A402" t="s">
        <v>1451</v>
      </c>
      <c r="B402">
        <v>50.4</v>
      </c>
      <c r="C402">
        <v>2.5000000000000001E-2</v>
      </c>
      <c r="D402" t="s">
        <v>1451</v>
      </c>
      <c r="E402">
        <v>2.5000000000000001E-2</v>
      </c>
      <c r="F402">
        <v>1</v>
      </c>
    </row>
    <row r="403" spans="1:6" x14ac:dyDescent="0.25">
      <c r="A403" t="s">
        <v>2578</v>
      </c>
      <c r="B403">
        <v>37199.599999999999</v>
      </c>
      <c r="C403">
        <v>28</v>
      </c>
      <c r="D403" t="s">
        <v>2578</v>
      </c>
      <c r="E403">
        <v>28</v>
      </c>
      <c r="F403">
        <v>0</v>
      </c>
    </row>
    <row r="404" spans="1:6" x14ac:dyDescent="0.25">
      <c r="A404" t="s">
        <v>1460</v>
      </c>
      <c r="B404">
        <v>77.900000000000006</v>
      </c>
      <c r="C404">
        <v>0.05</v>
      </c>
      <c r="D404" t="s">
        <v>1460</v>
      </c>
      <c r="E404">
        <v>0.05</v>
      </c>
      <c r="F404">
        <v>1</v>
      </c>
    </row>
    <row r="405" spans="1:6" x14ac:dyDescent="0.25">
      <c r="A405" t="s">
        <v>5281</v>
      </c>
      <c r="B405">
        <v>1604.7</v>
      </c>
      <c r="C405">
        <v>0.7</v>
      </c>
      <c r="D405" t="s">
        <v>5281</v>
      </c>
      <c r="E405">
        <v>0.7</v>
      </c>
      <c r="F405">
        <v>1</v>
      </c>
    </row>
    <row r="406" spans="1:6" x14ac:dyDescent="0.25">
      <c r="A406" t="s">
        <v>1315</v>
      </c>
      <c r="B406">
        <v>599.5</v>
      </c>
      <c r="C406">
        <v>0.3</v>
      </c>
      <c r="D406" t="s">
        <v>1315</v>
      </c>
      <c r="E406">
        <v>0.3</v>
      </c>
      <c r="F406">
        <v>1</v>
      </c>
    </row>
    <row r="407" spans="1:6" x14ac:dyDescent="0.25">
      <c r="A407" t="s">
        <v>3622</v>
      </c>
      <c r="B407">
        <v>3428.1</v>
      </c>
      <c r="C407">
        <v>1.3</v>
      </c>
      <c r="D407" t="s">
        <v>3622</v>
      </c>
      <c r="E407">
        <v>1.3</v>
      </c>
      <c r="F407">
        <v>1</v>
      </c>
    </row>
    <row r="408" spans="1:6" x14ac:dyDescent="0.25">
      <c r="A408" t="s">
        <v>731</v>
      </c>
      <c r="B408">
        <v>3833.4</v>
      </c>
      <c r="C408">
        <v>1.4</v>
      </c>
      <c r="D408" t="s">
        <v>731</v>
      </c>
      <c r="E408">
        <v>1.4</v>
      </c>
      <c r="F408">
        <v>1</v>
      </c>
    </row>
    <row r="409" spans="1:6" x14ac:dyDescent="0.25">
      <c r="A409" t="s">
        <v>731</v>
      </c>
      <c r="B409">
        <v>3833.4</v>
      </c>
      <c r="C409">
        <v>1.4</v>
      </c>
      <c r="D409" t="s">
        <v>731</v>
      </c>
      <c r="E409">
        <v>1.4</v>
      </c>
      <c r="F409">
        <v>1</v>
      </c>
    </row>
    <row r="410" spans="1:6" x14ac:dyDescent="0.25">
      <c r="A410" t="s">
        <v>1551</v>
      </c>
      <c r="B410">
        <v>24210.2</v>
      </c>
      <c r="C410">
        <v>11</v>
      </c>
      <c r="D410" t="s">
        <v>1551</v>
      </c>
      <c r="E410">
        <v>11</v>
      </c>
      <c r="F410">
        <v>0</v>
      </c>
    </row>
    <row r="411" spans="1:6" x14ac:dyDescent="0.25">
      <c r="A411" t="s">
        <v>4165</v>
      </c>
      <c r="B411">
        <v>5049.6000000000004</v>
      </c>
      <c r="C411">
        <v>1.8</v>
      </c>
      <c r="D411" t="s">
        <v>4165</v>
      </c>
      <c r="E411">
        <v>1.8</v>
      </c>
      <c r="F411">
        <v>1</v>
      </c>
    </row>
    <row r="412" spans="1:6" x14ac:dyDescent="0.25">
      <c r="A412" t="s">
        <v>2902</v>
      </c>
      <c r="B412">
        <v>2585.3000000000002</v>
      </c>
      <c r="C412">
        <v>1</v>
      </c>
      <c r="D412" t="s">
        <v>2902</v>
      </c>
      <c r="E412">
        <v>1</v>
      </c>
      <c r="F412">
        <v>1</v>
      </c>
    </row>
    <row r="413" spans="1:6" x14ac:dyDescent="0.25">
      <c r="A413" t="s">
        <v>1905</v>
      </c>
      <c r="B413">
        <v>461.9</v>
      </c>
      <c r="C413">
        <v>0.25</v>
      </c>
      <c r="D413" t="s">
        <v>1905</v>
      </c>
      <c r="E413">
        <v>0.25</v>
      </c>
      <c r="F413">
        <v>1</v>
      </c>
    </row>
    <row r="414" spans="1:6" x14ac:dyDescent="0.25">
      <c r="A414" t="s">
        <v>2476</v>
      </c>
      <c r="B414">
        <v>38281.599999999999</v>
      </c>
      <c r="C414">
        <v>31</v>
      </c>
      <c r="D414" t="s">
        <v>2476</v>
      </c>
      <c r="E414">
        <v>31</v>
      </c>
      <c r="F414">
        <v>0</v>
      </c>
    </row>
    <row r="415" spans="1:6" x14ac:dyDescent="0.25">
      <c r="A415" t="s">
        <v>5911</v>
      </c>
      <c r="B415">
        <v>598.1</v>
      </c>
      <c r="C415">
        <v>0.3</v>
      </c>
      <c r="D415" t="s">
        <v>5911</v>
      </c>
      <c r="E415">
        <v>0.3</v>
      </c>
      <c r="F415">
        <v>1</v>
      </c>
    </row>
    <row r="416" spans="1:6" x14ac:dyDescent="0.25">
      <c r="A416" t="s">
        <v>1029</v>
      </c>
      <c r="B416">
        <v>282.60000000000002</v>
      </c>
      <c r="C416">
        <v>0.17499999999999999</v>
      </c>
      <c r="D416" t="s">
        <v>1029</v>
      </c>
      <c r="E416">
        <v>0.17499999999999999</v>
      </c>
      <c r="F416">
        <v>1</v>
      </c>
    </row>
    <row r="417" spans="1:6" x14ac:dyDescent="0.25">
      <c r="A417" t="s">
        <v>2886</v>
      </c>
      <c r="B417">
        <v>1293</v>
      </c>
      <c r="C417">
        <v>0.6</v>
      </c>
      <c r="D417" t="s">
        <v>2886</v>
      </c>
      <c r="E417">
        <v>0.6</v>
      </c>
      <c r="F417">
        <v>1</v>
      </c>
    </row>
    <row r="418" spans="1:6" x14ac:dyDescent="0.25">
      <c r="A418" t="s">
        <v>4576</v>
      </c>
      <c r="B418">
        <v>31.5</v>
      </c>
      <c r="C418">
        <v>1.4999999999999999E-2</v>
      </c>
      <c r="D418" t="s">
        <v>4576</v>
      </c>
      <c r="E418">
        <v>1.4999999999999999E-2</v>
      </c>
      <c r="F418">
        <v>1</v>
      </c>
    </row>
    <row r="419" spans="1:6" x14ac:dyDescent="0.25">
      <c r="A419" t="s">
        <v>4696</v>
      </c>
      <c r="B419">
        <v>3394.4</v>
      </c>
      <c r="C419">
        <v>1.2</v>
      </c>
      <c r="D419" t="s">
        <v>4696</v>
      </c>
      <c r="E419">
        <v>1.2</v>
      </c>
      <c r="F419">
        <v>1</v>
      </c>
    </row>
    <row r="420" spans="1:6" x14ac:dyDescent="0.25">
      <c r="A420" t="s">
        <v>3240</v>
      </c>
      <c r="B420">
        <v>838.4</v>
      </c>
      <c r="C420">
        <v>0.4</v>
      </c>
      <c r="D420" t="s">
        <v>3240</v>
      </c>
      <c r="E420">
        <v>0.4</v>
      </c>
      <c r="F420">
        <v>1</v>
      </c>
    </row>
    <row r="421" spans="1:6" x14ac:dyDescent="0.25">
      <c r="A421" t="s">
        <v>2838</v>
      </c>
      <c r="B421">
        <v>24.8</v>
      </c>
      <c r="C421">
        <v>0.01</v>
      </c>
      <c r="D421" t="s">
        <v>2838</v>
      </c>
      <c r="E421">
        <v>0.01</v>
      </c>
      <c r="F421">
        <v>1</v>
      </c>
    </row>
    <row r="422" spans="1:6" x14ac:dyDescent="0.25">
      <c r="A422" t="s">
        <v>3448</v>
      </c>
      <c r="B422">
        <v>143.9</v>
      </c>
      <c r="C422">
        <v>0.09</v>
      </c>
      <c r="D422" t="s">
        <v>3448</v>
      </c>
      <c r="E422">
        <v>0.09</v>
      </c>
      <c r="F422">
        <v>1</v>
      </c>
    </row>
    <row r="423" spans="1:6" x14ac:dyDescent="0.25">
      <c r="A423" t="s">
        <v>1828</v>
      </c>
      <c r="B423">
        <v>8554.7000000000007</v>
      </c>
      <c r="C423">
        <v>3</v>
      </c>
      <c r="D423" t="s">
        <v>1828</v>
      </c>
      <c r="E423">
        <v>3</v>
      </c>
      <c r="F423">
        <v>0</v>
      </c>
    </row>
    <row r="424" spans="1:6" x14ac:dyDescent="0.25">
      <c r="A424" t="s">
        <v>4028</v>
      </c>
      <c r="B424">
        <v>100.7</v>
      </c>
      <c r="C424">
        <v>0.06</v>
      </c>
      <c r="D424" t="s">
        <v>4028</v>
      </c>
      <c r="E424">
        <v>0.06</v>
      </c>
      <c r="F424">
        <v>1</v>
      </c>
    </row>
    <row r="425" spans="1:6" x14ac:dyDescent="0.25">
      <c r="A425" t="s">
        <v>1718</v>
      </c>
      <c r="B425">
        <v>15177</v>
      </c>
      <c r="C425">
        <v>5.5</v>
      </c>
      <c r="D425" t="s">
        <v>1718</v>
      </c>
      <c r="E425">
        <v>5.5</v>
      </c>
      <c r="F425">
        <v>0</v>
      </c>
    </row>
    <row r="426" spans="1:6" x14ac:dyDescent="0.25">
      <c r="A426" t="s">
        <v>428</v>
      </c>
      <c r="B426">
        <v>15143.5</v>
      </c>
      <c r="C426">
        <v>5.5</v>
      </c>
      <c r="D426" t="s">
        <v>428</v>
      </c>
      <c r="E426">
        <v>5.5</v>
      </c>
      <c r="F426">
        <v>0</v>
      </c>
    </row>
    <row r="427" spans="1:6" x14ac:dyDescent="0.25">
      <c r="A427" t="s">
        <v>428</v>
      </c>
      <c r="B427">
        <v>15143.5</v>
      </c>
      <c r="C427">
        <v>5.5</v>
      </c>
      <c r="D427" t="s">
        <v>428</v>
      </c>
      <c r="E427">
        <v>5.5</v>
      </c>
      <c r="F427">
        <v>0</v>
      </c>
    </row>
    <row r="428" spans="1:6" x14ac:dyDescent="0.25">
      <c r="A428" t="s">
        <v>2936</v>
      </c>
      <c r="B428">
        <v>30591.4</v>
      </c>
      <c r="C428">
        <v>17</v>
      </c>
      <c r="D428" t="s">
        <v>2936</v>
      </c>
      <c r="E428">
        <v>17</v>
      </c>
      <c r="F428">
        <v>0</v>
      </c>
    </row>
    <row r="429" spans="1:6" x14ac:dyDescent="0.25">
      <c r="A429" t="s">
        <v>3360</v>
      </c>
      <c r="B429">
        <v>213.7</v>
      </c>
      <c r="C429">
        <v>0.125</v>
      </c>
      <c r="D429" t="s">
        <v>3360</v>
      </c>
      <c r="E429">
        <v>0.125</v>
      </c>
      <c r="F429">
        <v>1</v>
      </c>
    </row>
    <row r="430" spans="1:6" x14ac:dyDescent="0.25">
      <c r="A430" t="s">
        <v>4330</v>
      </c>
      <c r="B430">
        <v>23500.400000000001</v>
      </c>
      <c r="C430">
        <v>11</v>
      </c>
      <c r="D430" t="s">
        <v>4330</v>
      </c>
      <c r="E430">
        <v>11</v>
      </c>
      <c r="F430">
        <v>0</v>
      </c>
    </row>
    <row r="431" spans="1:6" x14ac:dyDescent="0.25">
      <c r="A431" t="s">
        <v>4562</v>
      </c>
      <c r="B431">
        <v>15553.5</v>
      </c>
      <c r="C431">
        <v>6</v>
      </c>
      <c r="D431" t="s">
        <v>4562</v>
      </c>
      <c r="E431">
        <v>6</v>
      </c>
      <c r="F431">
        <v>0</v>
      </c>
    </row>
    <row r="432" spans="1:6" x14ac:dyDescent="0.25">
      <c r="A432" t="s">
        <v>5481</v>
      </c>
      <c r="B432">
        <v>966.6</v>
      </c>
      <c r="C432">
        <v>0.5</v>
      </c>
      <c r="D432" t="s">
        <v>5481</v>
      </c>
      <c r="E432">
        <v>0.5</v>
      </c>
      <c r="F432">
        <v>1</v>
      </c>
    </row>
    <row r="433" spans="1:6" x14ac:dyDescent="0.25">
      <c r="A433" t="s">
        <v>3376</v>
      </c>
      <c r="B433">
        <v>176.4</v>
      </c>
      <c r="C433">
        <v>0.1</v>
      </c>
      <c r="D433" t="s">
        <v>3376</v>
      </c>
      <c r="E433">
        <v>0.1</v>
      </c>
      <c r="F433">
        <v>1</v>
      </c>
    </row>
    <row r="434" spans="1:6" x14ac:dyDescent="0.25">
      <c r="A434" t="s">
        <v>3051</v>
      </c>
      <c r="B434">
        <v>15.5</v>
      </c>
      <c r="C434">
        <v>0.01</v>
      </c>
      <c r="D434" t="s">
        <v>3051</v>
      </c>
      <c r="E434">
        <v>0.01</v>
      </c>
      <c r="F434">
        <v>1</v>
      </c>
    </row>
    <row r="435" spans="1:6" x14ac:dyDescent="0.25">
      <c r="A435" t="s">
        <v>3336</v>
      </c>
      <c r="B435">
        <v>17673.5</v>
      </c>
      <c r="C435">
        <v>7</v>
      </c>
      <c r="D435" t="s">
        <v>3336</v>
      </c>
      <c r="E435">
        <v>7</v>
      </c>
      <c r="F435">
        <v>0</v>
      </c>
    </row>
    <row r="436" spans="1:6" x14ac:dyDescent="0.25">
      <c r="A436" t="s">
        <v>1780</v>
      </c>
      <c r="B436">
        <v>108.1</v>
      </c>
      <c r="C436">
        <v>7.0000000000000007E-2</v>
      </c>
      <c r="D436" t="s">
        <v>1780</v>
      </c>
      <c r="E436">
        <v>7.0000000000000007E-2</v>
      </c>
      <c r="F436">
        <v>1</v>
      </c>
    </row>
    <row r="437" spans="1:6" x14ac:dyDescent="0.25">
      <c r="A437" t="s">
        <v>5437</v>
      </c>
      <c r="B437">
        <v>53.6</v>
      </c>
      <c r="C437">
        <v>0.03</v>
      </c>
      <c r="D437" t="s">
        <v>5437</v>
      </c>
      <c r="E437">
        <v>0.03</v>
      </c>
      <c r="F437">
        <v>1</v>
      </c>
    </row>
    <row r="438" spans="1:6" x14ac:dyDescent="0.25">
      <c r="A438" t="s">
        <v>2126</v>
      </c>
      <c r="B438">
        <v>20.100000000000001</v>
      </c>
      <c r="C438">
        <v>0.01</v>
      </c>
      <c r="D438" t="s">
        <v>2126</v>
      </c>
      <c r="E438">
        <v>0.01</v>
      </c>
      <c r="F438">
        <v>1</v>
      </c>
    </row>
    <row r="439" spans="1:6" x14ac:dyDescent="0.25">
      <c r="A439" t="s">
        <v>1737</v>
      </c>
      <c r="B439">
        <v>2548.6999999999998</v>
      </c>
      <c r="C439">
        <v>1</v>
      </c>
      <c r="D439" t="s">
        <v>1737</v>
      </c>
      <c r="E439">
        <v>1</v>
      </c>
      <c r="F439">
        <v>1</v>
      </c>
    </row>
    <row r="440" spans="1:6" x14ac:dyDescent="0.25">
      <c r="A440" t="s">
        <v>1078</v>
      </c>
      <c r="B440">
        <v>1925.6</v>
      </c>
      <c r="C440">
        <v>0.8</v>
      </c>
      <c r="D440" t="s">
        <v>1078</v>
      </c>
      <c r="E440">
        <v>0.8</v>
      </c>
      <c r="F440">
        <v>1</v>
      </c>
    </row>
    <row r="441" spans="1:6" x14ac:dyDescent="0.25">
      <c r="A441" t="s">
        <v>291</v>
      </c>
      <c r="B441">
        <v>22</v>
      </c>
      <c r="C441">
        <v>0.01</v>
      </c>
      <c r="D441" t="s">
        <v>291</v>
      </c>
      <c r="E441">
        <v>0.01</v>
      </c>
      <c r="F441">
        <v>1</v>
      </c>
    </row>
    <row r="442" spans="1:6" x14ac:dyDescent="0.25">
      <c r="A442" t="s">
        <v>3781</v>
      </c>
      <c r="B442">
        <v>42198.3</v>
      </c>
      <c r="C442">
        <v>46</v>
      </c>
      <c r="D442" t="s">
        <v>3781</v>
      </c>
      <c r="E442">
        <v>46</v>
      </c>
      <c r="F442">
        <v>0</v>
      </c>
    </row>
    <row r="443" spans="1:6" x14ac:dyDescent="0.25">
      <c r="A443" t="s">
        <v>5912</v>
      </c>
      <c r="B443">
        <v>106.9</v>
      </c>
      <c r="C443">
        <v>7.0000000000000007E-2</v>
      </c>
      <c r="D443" t="s">
        <v>5912</v>
      </c>
      <c r="E443">
        <v>7.0000000000000007E-2</v>
      </c>
      <c r="F443">
        <v>1</v>
      </c>
    </row>
    <row r="444" spans="1:6" x14ac:dyDescent="0.25">
      <c r="A444" t="s">
        <v>4041</v>
      </c>
      <c r="B444">
        <v>120.1</v>
      </c>
      <c r="C444">
        <v>0.08</v>
      </c>
      <c r="D444" t="s">
        <v>4041</v>
      </c>
      <c r="E444">
        <v>0.08</v>
      </c>
      <c r="F444">
        <v>1</v>
      </c>
    </row>
    <row r="445" spans="1:6" x14ac:dyDescent="0.25">
      <c r="A445" t="s">
        <v>5413</v>
      </c>
      <c r="B445">
        <v>182.8</v>
      </c>
      <c r="C445">
        <v>0.125</v>
      </c>
      <c r="D445" t="s">
        <v>5413</v>
      </c>
      <c r="E445">
        <v>0.125</v>
      </c>
      <c r="F445">
        <v>1</v>
      </c>
    </row>
    <row r="446" spans="1:6" x14ac:dyDescent="0.25">
      <c r="A446" t="s">
        <v>1371</v>
      </c>
      <c r="B446">
        <v>353.7</v>
      </c>
      <c r="C446">
        <v>0.2</v>
      </c>
      <c r="D446" t="s">
        <v>1371</v>
      </c>
      <c r="E446">
        <v>0.2</v>
      </c>
      <c r="F446">
        <v>1</v>
      </c>
    </row>
    <row r="447" spans="1:6" x14ac:dyDescent="0.25">
      <c r="A447" t="s">
        <v>769</v>
      </c>
      <c r="B447">
        <v>1479.2</v>
      </c>
      <c r="C447">
        <v>0.7</v>
      </c>
      <c r="D447" t="s">
        <v>769</v>
      </c>
      <c r="E447">
        <v>0.7</v>
      </c>
      <c r="F447">
        <v>1</v>
      </c>
    </row>
    <row r="448" spans="1:6" x14ac:dyDescent="0.25">
      <c r="A448" t="s">
        <v>855</v>
      </c>
      <c r="B448">
        <v>26.8</v>
      </c>
      <c r="C448">
        <v>0.01</v>
      </c>
      <c r="D448" t="s">
        <v>855</v>
      </c>
      <c r="E448">
        <v>0.01</v>
      </c>
      <c r="F448">
        <v>1</v>
      </c>
    </row>
    <row r="449" spans="1:6" x14ac:dyDescent="0.25">
      <c r="A449" t="s">
        <v>3507</v>
      </c>
      <c r="B449">
        <v>33614.199999999997</v>
      </c>
      <c r="C449">
        <v>21</v>
      </c>
      <c r="D449" t="s">
        <v>3507</v>
      </c>
      <c r="E449">
        <v>21</v>
      </c>
      <c r="F449">
        <v>0</v>
      </c>
    </row>
    <row r="450" spans="1:6" x14ac:dyDescent="0.25">
      <c r="A450" t="s">
        <v>4428</v>
      </c>
      <c r="B450">
        <v>65.3</v>
      </c>
      <c r="C450">
        <v>0.04</v>
      </c>
      <c r="D450" t="s">
        <v>4428</v>
      </c>
      <c r="E450">
        <v>0.04</v>
      </c>
      <c r="F450">
        <v>1</v>
      </c>
    </row>
    <row r="451" spans="1:6" x14ac:dyDescent="0.25">
      <c r="A451" t="s">
        <v>5008</v>
      </c>
      <c r="B451">
        <v>625.5</v>
      </c>
      <c r="C451">
        <v>0.4</v>
      </c>
      <c r="D451" t="s">
        <v>5008</v>
      </c>
      <c r="E451">
        <v>0.4</v>
      </c>
      <c r="F451">
        <v>1</v>
      </c>
    </row>
    <row r="452" spans="1:6" x14ac:dyDescent="0.25">
      <c r="A452" t="s">
        <v>5472</v>
      </c>
      <c r="B452">
        <v>312.3</v>
      </c>
      <c r="C452">
        <v>0.17499999999999999</v>
      </c>
      <c r="D452" t="s">
        <v>5472</v>
      </c>
      <c r="E452">
        <v>0.17499999999999999</v>
      </c>
      <c r="F452">
        <v>1</v>
      </c>
    </row>
    <row r="453" spans="1:6" x14ac:dyDescent="0.25">
      <c r="A453" t="s">
        <v>2001</v>
      </c>
      <c r="B453">
        <v>29358.799999999999</v>
      </c>
      <c r="C453">
        <v>16</v>
      </c>
      <c r="D453" t="s">
        <v>2001</v>
      </c>
      <c r="E453">
        <v>16</v>
      </c>
      <c r="F453">
        <v>0</v>
      </c>
    </row>
    <row r="454" spans="1:6" x14ac:dyDescent="0.25">
      <c r="A454" t="s">
        <v>1621</v>
      </c>
      <c r="B454">
        <v>35140.1</v>
      </c>
      <c r="C454">
        <v>24</v>
      </c>
      <c r="D454" t="s">
        <v>1621</v>
      </c>
      <c r="E454">
        <v>24</v>
      </c>
      <c r="F454">
        <v>0</v>
      </c>
    </row>
    <row r="455" spans="1:6" x14ac:dyDescent="0.25">
      <c r="A455" t="s">
        <v>3195</v>
      </c>
      <c r="B455">
        <v>70.7</v>
      </c>
      <c r="C455">
        <v>0.04</v>
      </c>
      <c r="D455" t="s">
        <v>3195</v>
      </c>
      <c r="E455">
        <v>0.04</v>
      </c>
      <c r="F455">
        <v>1</v>
      </c>
    </row>
    <row r="456" spans="1:6" x14ac:dyDescent="0.25">
      <c r="A456" t="s">
        <v>122</v>
      </c>
      <c r="B456">
        <v>7070.1</v>
      </c>
      <c r="C456">
        <v>2.5</v>
      </c>
      <c r="D456" t="s">
        <v>122</v>
      </c>
      <c r="E456">
        <v>2.5</v>
      </c>
      <c r="F456">
        <v>0</v>
      </c>
    </row>
    <row r="457" spans="1:6" x14ac:dyDescent="0.25">
      <c r="A457" t="s">
        <v>4838</v>
      </c>
      <c r="B457">
        <v>21.6</v>
      </c>
      <c r="C457">
        <v>0.01</v>
      </c>
      <c r="D457" t="s">
        <v>4838</v>
      </c>
      <c r="E457">
        <v>0.01</v>
      </c>
      <c r="F457">
        <v>1</v>
      </c>
    </row>
    <row r="458" spans="1:6" x14ac:dyDescent="0.25">
      <c r="A458" t="s">
        <v>4201</v>
      </c>
      <c r="B458">
        <v>6947</v>
      </c>
      <c r="C458">
        <v>2.5</v>
      </c>
      <c r="D458" t="s">
        <v>4201</v>
      </c>
      <c r="E458">
        <v>2.5</v>
      </c>
      <c r="F458">
        <v>0</v>
      </c>
    </row>
    <row r="459" spans="1:6" x14ac:dyDescent="0.25">
      <c r="A459" t="s">
        <v>5712</v>
      </c>
      <c r="B459">
        <v>16422.8</v>
      </c>
      <c r="C459">
        <v>6</v>
      </c>
      <c r="D459" t="s">
        <v>5712</v>
      </c>
      <c r="E459">
        <v>6</v>
      </c>
      <c r="F459">
        <v>0</v>
      </c>
    </row>
    <row r="460" spans="1:6" x14ac:dyDescent="0.25">
      <c r="A460" t="s">
        <v>1623</v>
      </c>
      <c r="B460">
        <v>18061</v>
      </c>
      <c r="C460">
        <v>7</v>
      </c>
      <c r="D460" t="s">
        <v>1623</v>
      </c>
      <c r="E460">
        <v>7</v>
      </c>
      <c r="F460">
        <v>0</v>
      </c>
    </row>
    <row r="461" spans="1:6" x14ac:dyDescent="0.25">
      <c r="A461" t="s">
        <v>2996</v>
      </c>
      <c r="B461">
        <v>21.6</v>
      </c>
      <c r="C461">
        <v>0.01</v>
      </c>
      <c r="D461" t="s">
        <v>2996</v>
      </c>
      <c r="E461">
        <v>0.01</v>
      </c>
      <c r="F461">
        <v>1</v>
      </c>
    </row>
    <row r="462" spans="1:6" x14ac:dyDescent="0.25">
      <c r="A462" t="s">
        <v>2996</v>
      </c>
      <c r="B462">
        <v>21.6</v>
      </c>
      <c r="C462">
        <v>0.01</v>
      </c>
      <c r="D462" t="s">
        <v>2996</v>
      </c>
      <c r="E462">
        <v>0.01</v>
      </c>
      <c r="F462">
        <v>1</v>
      </c>
    </row>
    <row r="463" spans="1:6" x14ac:dyDescent="0.25">
      <c r="A463" t="s">
        <v>4695</v>
      </c>
      <c r="B463">
        <v>1129.7</v>
      </c>
      <c r="C463">
        <v>0.5</v>
      </c>
      <c r="D463" t="s">
        <v>4695</v>
      </c>
      <c r="E463">
        <v>0.5</v>
      </c>
      <c r="F463">
        <v>1</v>
      </c>
    </row>
    <row r="464" spans="1:6" x14ac:dyDescent="0.25">
      <c r="A464" t="s">
        <v>2239</v>
      </c>
      <c r="B464">
        <v>36441</v>
      </c>
      <c r="C464">
        <v>27</v>
      </c>
      <c r="D464" t="s">
        <v>2239</v>
      </c>
      <c r="E464">
        <v>27</v>
      </c>
      <c r="F464">
        <v>0</v>
      </c>
    </row>
    <row r="465" spans="1:6" x14ac:dyDescent="0.25">
      <c r="A465" t="s">
        <v>4858</v>
      </c>
      <c r="B465">
        <v>29308.3</v>
      </c>
      <c r="C465">
        <v>16</v>
      </c>
      <c r="D465" t="s">
        <v>4858</v>
      </c>
      <c r="E465">
        <v>16</v>
      </c>
      <c r="F465">
        <v>0</v>
      </c>
    </row>
    <row r="466" spans="1:6" x14ac:dyDescent="0.25">
      <c r="A466" t="s">
        <v>4570</v>
      </c>
      <c r="B466">
        <v>28401.8</v>
      </c>
      <c r="C466">
        <v>15</v>
      </c>
      <c r="D466" t="s">
        <v>4570</v>
      </c>
      <c r="E466">
        <v>15</v>
      </c>
      <c r="F466">
        <v>0</v>
      </c>
    </row>
    <row r="467" spans="1:6" x14ac:dyDescent="0.25">
      <c r="A467" t="s">
        <v>4570</v>
      </c>
      <c r="B467">
        <v>28401.8</v>
      </c>
      <c r="C467">
        <v>15</v>
      </c>
      <c r="D467" t="s">
        <v>4570</v>
      </c>
      <c r="E467">
        <v>15</v>
      </c>
      <c r="F467">
        <v>0</v>
      </c>
    </row>
    <row r="468" spans="1:6" x14ac:dyDescent="0.25">
      <c r="A468" t="s">
        <v>4173</v>
      </c>
      <c r="B468">
        <v>47229.8</v>
      </c>
      <c r="C468">
        <v>90</v>
      </c>
      <c r="D468" t="s">
        <v>4173</v>
      </c>
      <c r="E468">
        <v>90</v>
      </c>
      <c r="F468">
        <v>0</v>
      </c>
    </row>
    <row r="469" spans="1:6" x14ac:dyDescent="0.25">
      <c r="A469" t="s">
        <v>3123</v>
      </c>
      <c r="B469">
        <v>44217.5</v>
      </c>
      <c r="C469">
        <v>60</v>
      </c>
      <c r="D469" t="s">
        <v>3123</v>
      </c>
      <c r="E469">
        <v>60</v>
      </c>
      <c r="F469">
        <v>0</v>
      </c>
    </row>
    <row r="470" spans="1:6" x14ac:dyDescent="0.25">
      <c r="A470" t="s">
        <v>3476</v>
      </c>
      <c r="B470">
        <v>44943.9</v>
      </c>
      <c r="C470">
        <v>65</v>
      </c>
      <c r="D470" t="s">
        <v>3476</v>
      </c>
      <c r="E470">
        <v>65</v>
      </c>
      <c r="F470">
        <v>0</v>
      </c>
    </row>
    <row r="471" spans="1:6" x14ac:dyDescent="0.25">
      <c r="A471" t="s">
        <v>1619</v>
      </c>
      <c r="B471">
        <v>4812.8</v>
      </c>
      <c r="C471">
        <v>1.7</v>
      </c>
      <c r="D471" t="s">
        <v>1619</v>
      </c>
      <c r="E471">
        <v>1.7</v>
      </c>
      <c r="F471">
        <v>1</v>
      </c>
    </row>
    <row r="472" spans="1:6" x14ac:dyDescent="0.25">
      <c r="A472" t="s">
        <v>1189</v>
      </c>
      <c r="B472">
        <v>41.8</v>
      </c>
      <c r="C472">
        <v>0.02</v>
      </c>
      <c r="D472" t="s">
        <v>1189</v>
      </c>
      <c r="E472">
        <v>0.02</v>
      </c>
      <c r="F472">
        <v>1</v>
      </c>
    </row>
    <row r="473" spans="1:6" x14ac:dyDescent="0.25">
      <c r="A473" t="s">
        <v>4147</v>
      </c>
      <c r="B473">
        <v>138.1</v>
      </c>
      <c r="C473">
        <v>0.09</v>
      </c>
      <c r="D473" t="s">
        <v>4147</v>
      </c>
      <c r="E473">
        <v>0.09</v>
      </c>
      <c r="F473">
        <v>1</v>
      </c>
    </row>
    <row r="474" spans="1:6" x14ac:dyDescent="0.25">
      <c r="A474" t="s">
        <v>2679</v>
      </c>
      <c r="B474">
        <v>34977.699999999997</v>
      </c>
      <c r="C474">
        <v>24</v>
      </c>
      <c r="D474" t="s">
        <v>2679</v>
      </c>
      <c r="E474">
        <v>24</v>
      </c>
      <c r="F474">
        <v>0</v>
      </c>
    </row>
    <row r="475" spans="1:6" x14ac:dyDescent="0.25">
      <c r="A475" t="s">
        <v>1921</v>
      </c>
      <c r="B475">
        <v>38.4</v>
      </c>
      <c r="C475">
        <v>0.02</v>
      </c>
      <c r="D475" t="s">
        <v>1921</v>
      </c>
      <c r="E475">
        <v>0.02</v>
      </c>
      <c r="F475">
        <v>1</v>
      </c>
    </row>
    <row r="476" spans="1:6" x14ac:dyDescent="0.25">
      <c r="A476" t="s">
        <v>3469</v>
      </c>
      <c r="B476">
        <v>38.1</v>
      </c>
      <c r="C476">
        <v>0.02</v>
      </c>
      <c r="D476" t="s">
        <v>3469</v>
      </c>
      <c r="E476">
        <v>0.02</v>
      </c>
      <c r="F476">
        <v>1</v>
      </c>
    </row>
    <row r="477" spans="1:6" x14ac:dyDescent="0.25">
      <c r="A477" t="s">
        <v>2024</v>
      </c>
      <c r="B477">
        <v>45332.7</v>
      </c>
      <c r="C477">
        <v>70</v>
      </c>
      <c r="D477" t="s">
        <v>2024</v>
      </c>
      <c r="E477">
        <v>70</v>
      </c>
      <c r="F477">
        <v>0</v>
      </c>
    </row>
    <row r="478" spans="1:6" x14ac:dyDescent="0.25">
      <c r="A478" t="s">
        <v>5205</v>
      </c>
      <c r="B478">
        <v>22.5</v>
      </c>
      <c r="C478">
        <v>0.01</v>
      </c>
      <c r="D478" t="s">
        <v>5205</v>
      </c>
      <c r="E478">
        <v>0.01</v>
      </c>
      <c r="F478">
        <v>1</v>
      </c>
    </row>
    <row r="479" spans="1:6" x14ac:dyDescent="0.25">
      <c r="A479" t="s">
        <v>5913</v>
      </c>
      <c r="B479">
        <v>101.9</v>
      </c>
      <c r="C479">
        <v>0.06</v>
      </c>
      <c r="D479" t="s">
        <v>5913</v>
      </c>
      <c r="E479">
        <v>0.06</v>
      </c>
      <c r="F479">
        <v>1</v>
      </c>
    </row>
    <row r="480" spans="1:6" x14ac:dyDescent="0.25">
      <c r="A480" t="s">
        <v>2811</v>
      </c>
      <c r="B480">
        <v>11480.4</v>
      </c>
      <c r="C480">
        <v>4</v>
      </c>
      <c r="D480" t="s">
        <v>2811</v>
      </c>
      <c r="E480">
        <v>4</v>
      </c>
      <c r="F480">
        <v>0</v>
      </c>
    </row>
    <row r="481" spans="1:6" x14ac:dyDescent="0.25">
      <c r="A481" t="s">
        <v>5762</v>
      </c>
      <c r="B481">
        <v>41045.5</v>
      </c>
      <c r="C481">
        <v>41</v>
      </c>
      <c r="D481" t="s">
        <v>5762</v>
      </c>
      <c r="E481">
        <v>41</v>
      </c>
      <c r="F481">
        <v>0</v>
      </c>
    </row>
    <row r="482" spans="1:6" x14ac:dyDescent="0.25">
      <c r="A482" t="s">
        <v>1865</v>
      </c>
      <c r="B482">
        <v>4692.6000000000004</v>
      </c>
      <c r="C482">
        <v>1.6</v>
      </c>
      <c r="D482" t="s">
        <v>1865</v>
      </c>
      <c r="E482">
        <v>1.6</v>
      </c>
      <c r="F482">
        <v>1</v>
      </c>
    </row>
    <row r="483" spans="1:6" x14ac:dyDescent="0.25">
      <c r="A483" t="s">
        <v>506</v>
      </c>
      <c r="B483">
        <v>40595</v>
      </c>
      <c r="C483">
        <v>39</v>
      </c>
      <c r="D483" t="s">
        <v>506</v>
      </c>
      <c r="E483">
        <v>39</v>
      </c>
      <c r="F483">
        <v>0</v>
      </c>
    </row>
    <row r="484" spans="1:6" x14ac:dyDescent="0.25">
      <c r="A484" t="s">
        <v>1581</v>
      </c>
      <c r="B484">
        <v>3620.5</v>
      </c>
      <c r="C484">
        <v>1.3</v>
      </c>
      <c r="D484" t="s">
        <v>1581</v>
      </c>
      <c r="E484">
        <v>1.3</v>
      </c>
      <c r="F484">
        <v>1</v>
      </c>
    </row>
    <row r="485" spans="1:6" x14ac:dyDescent="0.25">
      <c r="A485" t="s">
        <v>4684</v>
      </c>
      <c r="B485">
        <v>322.89999999999998</v>
      </c>
      <c r="C485">
        <v>0.17499999999999999</v>
      </c>
      <c r="D485" t="s">
        <v>4684</v>
      </c>
      <c r="E485">
        <v>0.17499999999999999</v>
      </c>
      <c r="F485">
        <v>1</v>
      </c>
    </row>
    <row r="486" spans="1:6" x14ac:dyDescent="0.25">
      <c r="A486" t="s">
        <v>1411</v>
      </c>
      <c r="B486">
        <v>283.7</v>
      </c>
      <c r="C486">
        <v>0.17499999999999999</v>
      </c>
      <c r="D486" t="s">
        <v>1411</v>
      </c>
      <c r="E486">
        <v>0.17499999999999999</v>
      </c>
      <c r="F486">
        <v>1</v>
      </c>
    </row>
    <row r="487" spans="1:6" x14ac:dyDescent="0.25">
      <c r="A487" t="s">
        <v>1411</v>
      </c>
      <c r="B487">
        <v>283.7</v>
      </c>
      <c r="C487">
        <v>0.17499999999999999</v>
      </c>
      <c r="D487" t="s">
        <v>1411</v>
      </c>
      <c r="E487">
        <v>0.17499999999999999</v>
      </c>
      <c r="F487">
        <v>1</v>
      </c>
    </row>
    <row r="488" spans="1:6" x14ac:dyDescent="0.25">
      <c r="A488" t="s">
        <v>1983</v>
      </c>
      <c r="B488">
        <v>159.6</v>
      </c>
      <c r="C488">
        <v>0.1</v>
      </c>
      <c r="D488" t="s">
        <v>1983</v>
      </c>
      <c r="E488">
        <v>0.1</v>
      </c>
      <c r="F488">
        <v>1</v>
      </c>
    </row>
    <row r="489" spans="1:6" x14ac:dyDescent="0.25">
      <c r="A489" t="s">
        <v>2513</v>
      </c>
      <c r="B489">
        <v>31084.2</v>
      </c>
      <c r="C489">
        <v>18</v>
      </c>
      <c r="D489" t="s">
        <v>2513</v>
      </c>
      <c r="E489">
        <v>18</v>
      </c>
      <c r="F489">
        <v>0</v>
      </c>
    </row>
    <row r="490" spans="1:6" x14ac:dyDescent="0.25">
      <c r="A490" t="s">
        <v>2856</v>
      </c>
      <c r="B490">
        <v>123.2</v>
      </c>
      <c r="C490">
        <v>0.08</v>
      </c>
      <c r="D490" t="s">
        <v>2856</v>
      </c>
      <c r="E490">
        <v>0.08</v>
      </c>
      <c r="F490">
        <v>1</v>
      </c>
    </row>
    <row r="491" spans="1:6" x14ac:dyDescent="0.25">
      <c r="A491" t="s">
        <v>1304</v>
      </c>
      <c r="B491">
        <v>408.7</v>
      </c>
      <c r="C491">
        <v>0.25</v>
      </c>
      <c r="D491" t="s">
        <v>1304</v>
      </c>
      <c r="E491">
        <v>0.25</v>
      </c>
      <c r="F491">
        <v>1</v>
      </c>
    </row>
    <row r="492" spans="1:6" x14ac:dyDescent="0.25">
      <c r="A492" t="s">
        <v>4755</v>
      </c>
      <c r="B492">
        <v>1002</v>
      </c>
      <c r="C492">
        <v>0.5</v>
      </c>
      <c r="D492" t="s">
        <v>4755</v>
      </c>
      <c r="E492">
        <v>0.5</v>
      </c>
      <c r="F492">
        <v>1</v>
      </c>
    </row>
    <row r="493" spans="1:6" x14ac:dyDescent="0.25">
      <c r="A493" t="s">
        <v>225</v>
      </c>
      <c r="B493">
        <v>5693.1</v>
      </c>
      <c r="C493">
        <v>2</v>
      </c>
      <c r="D493" t="s">
        <v>225</v>
      </c>
      <c r="E493">
        <v>2</v>
      </c>
      <c r="F493">
        <v>1</v>
      </c>
    </row>
    <row r="494" spans="1:6" x14ac:dyDescent="0.25">
      <c r="A494" t="s">
        <v>3066</v>
      </c>
      <c r="B494">
        <v>690.1</v>
      </c>
      <c r="C494">
        <v>0.4</v>
      </c>
      <c r="D494" t="s">
        <v>3066</v>
      </c>
      <c r="E494">
        <v>0.4</v>
      </c>
      <c r="F494">
        <v>1</v>
      </c>
    </row>
    <row r="495" spans="1:6" x14ac:dyDescent="0.25">
      <c r="A495" t="s">
        <v>3989</v>
      </c>
      <c r="B495">
        <v>11867.6</v>
      </c>
      <c r="C495">
        <v>4.5</v>
      </c>
      <c r="D495" t="s">
        <v>3989</v>
      </c>
      <c r="E495">
        <v>4.5</v>
      </c>
      <c r="F495">
        <v>0</v>
      </c>
    </row>
    <row r="496" spans="1:6" x14ac:dyDescent="0.25">
      <c r="A496" t="s">
        <v>1938</v>
      </c>
      <c r="B496">
        <v>41063.699999999997</v>
      </c>
      <c r="C496">
        <v>41</v>
      </c>
      <c r="D496" t="s">
        <v>1938</v>
      </c>
      <c r="E496">
        <v>41</v>
      </c>
      <c r="F496">
        <v>0</v>
      </c>
    </row>
    <row r="497" spans="1:6" x14ac:dyDescent="0.25">
      <c r="A497" t="s">
        <v>5116</v>
      </c>
      <c r="B497">
        <v>89.6</v>
      </c>
      <c r="C497">
        <v>0.06</v>
      </c>
      <c r="D497" t="s">
        <v>5116</v>
      </c>
      <c r="E497">
        <v>0.06</v>
      </c>
      <c r="F497">
        <v>1</v>
      </c>
    </row>
    <row r="498" spans="1:6" x14ac:dyDescent="0.25">
      <c r="A498" t="s">
        <v>2624</v>
      </c>
      <c r="B498">
        <v>34.9</v>
      </c>
      <c r="C498">
        <v>0.02</v>
      </c>
      <c r="D498" t="s">
        <v>2624</v>
      </c>
      <c r="E498">
        <v>0.02</v>
      </c>
      <c r="F498">
        <v>1</v>
      </c>
    </row>
    <row r="499" spans="1:6" x14ac:dyDescent="0.25">
      <c r="A499" t="s">
        <v>3591</v>
      </c>
      <c r="B499">
        <v>20223.599999999999</v>
      </c>
      <c r="C499">
        <v>8</v>
      </c>
      <c r="D499" t="s">
        <v>3591</v>
      </c>
      <c r="E499">
        <v>8</v>
      </c>
      <c r="F499">
        <v>0</v>
      </c>
    </row>
    <row r="500" spans="1:6" x14ac:dyDescent="0.25">
      <c r="A500" t="s">
        <v>1056</v>
      </c>
      <c r="B500">
        <v>11669.5</v>
      </c>
      <c r="C500">
        <v>4</v>
      </c>
      <c r="D500" t="s">
        <v>1056</v>
      </c>
      <c r="E500">
        <v>4</v>
      </c>
      <c r="F500">
        <v>0</v>
      </c>
    </row>
    <row r="501" spans="1:6" x14ac:dyDescent="0.25">
      <c r="A501" t="s">
        <v>4087</v>
      </c>
      <c r="B501">
        <v>39.299999999999997</v>
      </c>
      <c r="C501">
        <v>0.02</v>
      </c>
      <c r="D501" t="s">
        <v>4087</v>
      </c>
      <c r="E501">
        <v>0.02</v>
      </c>
      <c r="F501">
        <v>1</v>
      </c>
    </row>
    <row r="502" spans="1:6" x14ac:dyDescent="0.25">
      <c r="A502" t="s">
        <v>4087</v>
      </c>
      <c r="B502">
        <v>39.299999999999997</v>
      </c>
      <c r="C502">
        <v>0.02</v>
      </c>
      <c r="D502" t="s">
        <v>4087</v>
      </c>
      <c r="E502">
        <v>0.02</v>
      </c>
      <c r="F502">
        <v>1</v>
      </c>
    </row>
    <row r="503" spans="1:6" x14ac:dyDescent="0.25">
      <c r="A503" t="s">
        <v>809</v>
      </c>
      <c r="B503">
        <v>43276.6</v>
      </c>
      <c r="C503">
        <v>55</v>
      </c>
      <c r="D503" t="s">
        <v>809</v>
      </c>
      <c r="E503">
        <v>55</v>
      </c>
      <c r="F503">
        <v>0</v>
      </c>
    </row>
    <row r="504" spans="1:6" x14ac:dyDescent="0.25">
      <c r="A504" t="s">
        <v>2930</v>
      </c>
      <c r="B504">
        <v>30892.400000000001</v>
      </c>
      <c r="C504">
        <v>17</v>
      </c>
      <c r="D504" t="s">
        <v>2930</v>
      </c>
      <c r="E504">
        <v>17</v>
      </c>
      <c r="F504">
        <v>0</v>
      </c>
    </row>
    <row r="505" spans="1:6" x14ac:dyDescent="0.25">
      <c r="A505" t="s">
        <v>2527</v>
      </c>
      <c r="B505">
        <v>1638.6</v>
      </c>
      <c r="C505">
        <v>0.7</v>
      </c>
      <c r="D505" t="s">
        <v>2527</v>
      </c>
      <c r="E505">
        <v>0.7</v>
      </c>
      <c r="F505">
        <v>1</v>
      </c>
    </row>
    <row r="506" spans="1:6" x14ac:dyDescent="0.25">
      <c r="A506" t="s">
        <v>1080</v>
      </c>
      <c r="B506">
        <v>15911.1</v>
      </c>
      <c r="C506">
        <v>6</v>
      </c>
      <c r="D506" t="s">
        <v>1080</v>
      </c>
      <c r="E506">
        <v>6</v>
      </c>
      <c r="F506">
        <v>0</v>
      </c>
    </row>
    <row r="507" spans="1:6" x14ac:dyDescent="0.25">
      <c r="A507" t="s">
        <v>3595</v>
      </c>
      <c r="B507">
        <v>18</v>
      </c>
      <c r="C507">
        <v>0.01</v>
      </c>
      <c r="D507" t="s">
        <v>3595</v>
      </c>
      <c r="E507">
        <v>0.01</v>
      </c>
      <c r="F507">
        <v>1</v>
      </c>
    </row>
    <row r="508" spans="1:6" x14ac:dyDescent="0.25">
      <c r="A508" t="s">
        <v>1455</v>
      </c>
      <c r="B508">
        <v>13069.7</v>
      </c>
      <c r="C508">
        <v>4.5</v>
      </c>
      <c r="D508" t="s">
        <v>1455</v>
      </c>
      <c r="E508">
        <v>4.5</v>
      </c>
      <c r="F508">
        <v>0</v>
      </c>
    </row>
    <row r="509" spans="1:6" x14ac:dyDescent="0.25">
      <c r="A509" t="s">
        <v>1896</v>
      </c>
      <c r="B509">
        <v>40184.699999999997</v>
      </c>
      <c r="C509">
        <v>37</v>
      </c>
      <c r="D509" t="s">
        <v>1896</v>
      </c>
      <c r="E509">
        <v>37</v>
      </c>
      <c r="F509">
        <v>0</v>
      </c>
    </row>
    <row r="510" spans="1:6" x14ac:dyDescent="0.25">
      <c r="A510" t="s">
        <v>1923</v>
      </c>
      <c r="B510">
        <v>30805</v>
      </c>
      <c r="C510">
        <v>17</v>
      </c>
      <c r="D510" t="s">
        <v>1923</v>
      </c>
      <c r="E510">
        <v>17</v>
      </c>
      <c r="F510">
        <v>0</v>
      </c>
    </row>
    <row r="511" spans="1:6" x14ac:dyDescent="0.25">
      <c r="A511" t="s">
        <v>2134</v>
      </c>
      <c r="B511">
        <v>52.3</v>
      </c>
      <c r="C511">
        <v>0.03</v>
      </c>
      <c r="D511" t="s">
        <v>2134</v>
      </c>
      <c r="E511">
        <v>0.03</v>
      </c>
      <c r="F511">
        <v>1</v>
      </c>
    </row>
    <row r="512" spans="1:6" x14ac:dyDescent="0.25">
      <c r="A512" t="s">
        <v>4722</v>
      </c>
      <c r="B512">
        <v>22707.3</v>
      </c>
      <c r="C512">
        <v>9.5</v>
      </c>
      <c r="D512" t="s">
        <v>4722</v>
      </c>
      <c r="E512">
        <v>9.5</v>
      </c>
      <c r="F512">
        <v>0</v>
      </c>
    </row>
    <row r="513" spans="1:6" x14ac:dyDescent="0.25">
      <c r="A513" t="s">
        <v>705</v>
      </c>
      <c r="B513">
        <v>332</v>
      </c>
      <c r="C513">
        <v>0.17499999999999999</v>
      </c>
      <c r="D513" t="s">
        <v>705</v>
      </c>
      <c r="E513">
        <v>0.17499999999999999</v>
      </c>
      <c r="F513">
        <v>1</v>
      </c>
    </row>
    <row r="514" spans="1:6" x14ac:dyDescent="0.25">
      <c r="A514" t="s">
        <v>561</v>
      </c>
      <c r="B514">
        <v>34365.1</v>
      </c>
      <c r="C514">
        <v>22</v>
      </c>
      <c r="D514" t="s">
        <v>561</v>
      </c>
      <c r="E514">
        <v>22</v>
      </c>
      <c r="F514">
        <v>0</v>
      </c>
    </row>
    <row r="515" spans="1:6" x14ac:dyDescent="0.25">
      <c r="A515" t="s">
        <v>658</v>
      </c>
      <c r="B515">
        <v>7680.8</v>
      </c>
      <c r="C515">
        <v>3</v>
      </c>
      <c r="D515" t="s">
        <v>658</v>
      </c>
      <c r="E515">
        <v>3</v>
      </c>
      <c r="F515">
        <v>0</v>
      </c>
    </row>
    <row r="516" spans="1:6" x14ac:dyDescent="0.25">
      <c r="A516" t="s">
        <v>3805</v>
      </c>
      <c r="B516">
        <v>42946.8</v>
      </c>
      <c r="C516">
        <v>50</v>
      </c>
      <c r="D516" t="s">
        <v>3805</v>
      </c>
      <c r="E516">
        <v>50</v>
      </c>
      <c r="F516">
        <v>0</v>
      </c>
    </row>
    <row r="517" spans="1:6" x14ac:dyDescent="0.25">
      <c r="A517" t="s">
        <v>2160</v>
      </c>
      <c r="B517">
        <v>43010.5</v>
      </c>
      <c r="C517">
        <v>50</v>
      </c>
      <c r="D517" t="s">
        <v>2160</v>
      </c>
      <c r="E517">
        <v>50</v>
      </c>
      <c r="F517">
        <v>0</v>
      </c>
    </row>
    <row r="518" spans="1:6" x14ac:dyDescent="0.25">
      <c r="A518" t="s">
        <v>4279</v>
      </c>
      <c r="B518">
        <v>102.1</v>
      </c>
      <c r="C518">
        <v>0.06</v>
      </c>
      <c r="D518" t="s">
        <v>4279</v>
      </c>
      <c r="E518">
        <v>0.06</v>
      </c>
      <c r="F518">
        <v>1</v>
      </c>
    </row>
    <row r="519" spans="1:6" x14ac:dyDescent="0.25">
      <c r="A519" t="s">
        <v>3010</v>
      </c>
      <c r="B519">
        <v>156.1</v>
      </c>
      <c r="C519">
        <v>0.1</v>
      </c>
      <c r="D519" t="s">
        <v>3010</v>
      </c>
      <c r="E519">
        <v>0.1</v>
      </c>
      <c r="F519">
        <v>1</v>
      </c>
    </row>
    <row r="520" spans="1:6" x14ac:dyDescent="0.25">
      <c r="A520" t="s">
        <v>856</v>
      </c>
      <c r="B520">
        <v>35050.800000000003</v>
      </c>
      <c r="C520">
        <v>24</v>
      </c>
      <c r="D520" t="s">
        <v>856</v>
      </c>
      <c r="E520">
        <v>24</v>
      </c>
      <c r="F520">
        <v>0</v>
      </c>
    </row>
    <row r="521" spans="1:6" x14ac:dyDescent="0.25">
      <c r="A521" t="s">
        <v>2376</v>
      </c>
      <c r="B521">
        <v>8</v>
      </c>
      <c r="C521">
        <v>0.01</v>
      </c>
      <c r="D521" t="s">
        <v>2376</v>
      </c>
      <c r="E521">
        <v>0.01</v>
      </c>
      <c r="F521">
        <v>1</v>
      </c>
    </row>
    <row r="522" spans="1:6" x14ac:dyDescent="0.25">
      <c r="A522" t="s">
        <v>374</v>
      </c>
      <c r="B522">
        <v>16279.6</v>
      </c>
      <c r="C522">
        <v>6</v>
      </c>
      <c r="D522" t="s">
        <v>374</v>
      </c>
      <c r="E522">
        <v>6</v>
      </c>
      <c r="F522">
        <v>0</v>
      </c>
    </row>
    <row r="523" spans="1:6" x14ac:dyDescent="0.25">
      <c r="A523" t="s">
        <v>3809</v>
      </c>
      <c r="B523">
        <v>41.2</v>
      </c>
      <c r="C523">
        <v>0.02</v>
      </c>
      <c r="D523" t="s">
        <v>3809</v>
      </c>
      <c r="E523">
        <v>0.02</v>
      </c>
      <c r="F523">
        <v>1</v>
      </c>
    </row>
    <row r="524" spans="1:6" x14ac:dyDescent="0.25">
      <c r="A524" t="s">
        <v>4179</v>
      </c>
      <c r="B524">
        <v>38089.9</v>
      </c>
      <c r="C524">
        <v>31</v>
      </c>
      <c r="D524" t="s">
        <v>4179</v>
      </c>
      <c r="E524">
        <v>31</v>
      </c>
      <c r="F524">
        <v>0</v>
      </c>
    </row>
    <row r="525" spans="1:6" x14ac:dyDescent="0.25">
      <c r="A525" t="s">
        <v>4645</v>
      </c>
      <c r="B525">
        <v>22274</v>
      </c>
      <c r="C525">
        <v>9.5</v>
      </c>
      <c r="D525" t="s">
        <v>4645</v>
      </c>
      <c r="E525">
        <v>9.5</v>
      </c>
      <c r="F525">
        <v>0</v>
      </c>
    </row>
    <row r="526" spans="1:6" x14ac:dyDescent="0.25">
      <c r="A526" t="s">
        <v>5914</v>
      </c>
      <c r="B526">
        <v>24529.200000000001</v>
      </c>
      <c r="C526">
        <v>11</v>
      </c>
      <c r="D526" t="s">
        <v>5914</v>
      </c>
      <c r="E526">
        <v>11</v>
      </c>
      <c r="F526">
        <v>0</v>
      </c>
    </row>
    <row r="527" spans="1:6" x14ac:dyDescent="0.25">
      <c r="A527" t="s">
        <v>3838</v>
      </c>
      <c r="B527">
        <v>613.29999999999995</v>
      </c>
      <c r="C527">
        <v>0.3</v>
      </c>
      <c r="D527" t="s">
        <v>3838</v>
      </c>
      <c r="E527">
        <v>0.3</v>
      </c>
      <c r="F527">
        <v>1</v>
      </c>
    </row>
    <row r="528" spans="1:6" x14ac:dyDescent="0.25">
      <c r="A528" t="s">
        <v>782</v>
      </c>
      <c r="B528">
        <v>42390</v>
      </c>
      <c r="C528">
        <v>47</v>
      </c>
      <c r="D528" t="s">
        <v>782</v>
      </c>
      <c r="E528">
        <v>47</v>
      </c>
      <c r="F528">
        <v>0</v>
      </c>
    </row>
    <row r="529" spans="1:6" x14ac:dyDescent="0.25">
      <c r="A529" t="s">
        <v>5219</v>
      </c>
      <c r="B529">
        <v>147.19999999999999</v>
      </c>
      <c r="C529">
        <v>0.09</v>
      </c>
      <c r="D529" t="s">
        <v>5219</v>
      </c>
      <c r="E529">
        <v>0.09</v>
      </c>
      <c r="F529">
        <v>1</v>
      </c>
    </row>
    <row r="530" spans="1:6" x14ac:dyDescent="0.25">
      <c r="A530" t="s">
        <v>1358</v>
      </c>
      <c r="B530">
        <v>27914.3</v>
      </c>
      <c r="C530">
        <v>14</v>
      </c>
      <c r="D530" t="s">
        <v>1358</v>
      </c>
      <c r="E530">
        <v>14</v>
      </c>
      <c r="F530">
        <v>0</v>
      </c>
    </row>
    <row r="531" spans="1:6" x14ac:dyDescent="0.25">
      <c r="A531" t="s">
        <v>1314</v>
      </c>
      <c r="B531">
        <v>38442.199999999997</v>
      </c>
      <c r="C531">
        <v>32</v>
      </c>
      <c r="D531" t="s">
        <v>1314</v>
      </c>
      <c r="E531">
        <v>32</v>
      </c>
      <c r="F531">
        <v>0</v>
      </c>
    </row>
    <row r="532" spans="1:6" x14ac:dyDescent="0.25">
      <c r="A532" t="s">
        <v>2971</v>
      </c>
      <c r="B532">
        <v>95.8</v>
      </c>
      <c r="C532">
        <v>0.06</v>
      </c>
      <c r="D532" t="s">
        <v>2971</v>
      </c>
      <c r="E532">
        <v>0.06</v>
      </c>
      <c r="F532">
        <v>1</v>
      </c>
    </row>
    <row r="533" spans="1:6" x14ac:dyDescent="0.25">
      <c r="A533" t="s">
        <v>5244</v>
      </c>
      <c r="B533">
        <v>24.7</v>
      </c>
      <c r="C533">
        <v>0.01</v>
      </c>
      <c r="D533" t="s">
        <v>5244</v>
      </c>
      <c r="E533">
        <v>0.01</v>
      </c>
      <c r="F533">
        <v>1</v>
      </c>
    </row>
    <row r="534" spans="1:6" x14ac:dyDescent="0.25">
      <c r="A534" t="s">
        <v>1184</v>
      </c>
      <c r="B534">
        <v>6517.6</v>
      </c>
      <c r="C534">
        <v>2.5</v>
      </c>
      <c r="D534" t="s">
        <v>1184</v>
      </c>
      <c r="E534">
        <v>2.5</v>
      </c>
      <c r="F534">
        <v>0</v>
      </c>
    </row>
    <row r="535" spans="1:6" x14ac:dyDescent="0.25">
      <c r="A535" t="s">
        <v>2691</v>
      </c>
      <c r="B535">
        <v>1152.2</v>
      </c>
      <c r="C535">
        <v>0.5</v>
      </c>
      <c r="D535" t="s">
        <v>2691</v>
      </c>
      <c r="E535">
        <v>0.5</v>
      </c>
      <c r="F535">
        <v>1</v>
      </c>
    </row>
    <row r="536" spans="1:6" x14ac:dyDescent="0.25">
      <c r="A536" t="s">
        <v>3703</v>
      </c>
      <c r="B536">
        <v>35579.599999999999</v>
      </c>
      <c r="C536">
        <v>25</v>
      </c>
      <c r="D536" t="s">
        <v>3703</v>
      </c>
      <c r="E536">
        <v>25</v>
      </c>
      <c r="F536">
        <v>0</v>
      </c>
    </row>
    <row r="537" spans="1:6" x14ac:dyDescent="0.25">
      <c r="A537" t="s">
        <v>4972</v>
      </c>
      <c r="B537">
        <v>540.4</v>
      </c>
      <c r="C537">
        <v>0.3</v>
      </c>
      <c r="D537" t="s">
        <v>4972</v>
      </c>
      <c r="E537">
        <v>0.3</v>
      </c>
      <c r="F537">
        <v>1</v>
      </c>
    </row>
    <row r="538" spans="1:6" x14ac:dyDescent="0.25">
      <c r="A538" t="s">
        <v>3583</v>
      </c>
      <c r="B538">
        <v>41080.6</v>
      </c>
      <c r="C538">
        <v>41</v>
      </c>
      <c r="D538" t="s">
        <v>3583</v>
      </c>
      <c r="E538">
        <v>41</v>
      </c>
      <c r="F538">
        <v>0</v>
      </c>
    </row>
    <row r="539" spans="1:6" x14ac:dyDescent="0.25">
      <c r="A539" t="s">
        <v>1882</v>
      </c>
      <c r="B539">
        <v>173.2</v>
      </c>
      <c r="C539">
        <v>0.1</v>
      </c>
      <c r="D539" t="s">
        <v>1882</v>
      </c>
      <c r="E539">
        <v>0.1</v>
      </c>
      <c r="F539">
        <v>1</v>
      </c>
    </row>
    <row r="540" spans="1:6" x14ac:dyDescent="0.25">
      <c r="A540" t="s">
        <v>3603</v>
      </c>
      <c r="B540">
        <v>2817.7</v>
      </c>
      <c r="C540">
        <v>1.1000000000000001</v>
      </c>
      <c r="D540" t="s">
        <v>3603</v>
      </c>
      <c r="E540">
        <v>1.1000000000000001</v>
      </c>
      <c r="F540">
        <v>1</v>
      </c>
    </row>
    <row r="541" spans="1:6" x14ac:dyDescent="0.25">
      <c r="A541" t="s">
        <v>2158</v>
      </c>
      <c r="B541">
        <v>3193.5</v>
      </c>
      <c r="C541">
        <v>1.2</v>
      </c>
      <c r="D541" t="s">
        <v>2158</v>
      </c>
      <c r="E541">
        <v>1.2</v>
      </c>
      <c r="F541">
        <v>1</v>
      </c>
    </row>
    <row r="542" spans="1:6" x14ac:dyDescent="0.25">
      <c r="A542" t="s">
        <v>5696</v>
      </c>
      <c r="B542">
        <v>836.7</v>
      </c>
      <c r="C542">
        <v>0.4</v>
      </c>
      <c r="D542" t="s">
        <v>5696</v>
      </c>
      <c r="E542">
        <v>0.4</v>
      </c>
      <c r="F542">
        <v>1</v>
      </c>
    </row>
    <row r="543" spans="1:6" x14ac:dyDescent="0.25">
      <c r="A543" t="s">
        <v>3426</v>
      </c>
      <c r="B543">
        <v>132.5</v>
      </c>
      <c r="C543">
        <v>0.08</v>
      </c>
      <c r="D543" t="s">
        <v>3426</v>
      </c>
      <c r="E543">
        <v>0.08</v>
      </c>
      <c r="F543">
        <v>1</v>
      </c>
    </row>
    <row r="544" spans="1:6" x14ac:dyDescent="0.25">
      <c r="A544" t="s">
        <v>4697</v>
      </c>
      <c r="B544">
        <v>12499.7</v>
      </c>
      <c r="C544">
        <v>4.5</v>
      </c>
      <c r="D544" t="s">
        <v>4697</v>
      </c>
      <c r="E544">
        <v>4.5</v>
      </c>
      <c r="F544">
        <v>0</v>
      </c>
    </row>
    <row r="545" spans="1:6" x14ac:dyDescent="0.25">
      <c r="A545" t="s">
        <v>4697</v>
      </c>
      <c r="B545">
        <v>12499.7</v>
      </c>
      <c r="C545">
        <v>4.5</v>
      </c>
      <c r="D545" t="s">
        <v>4697</v>
      </c>
      <c r="E545">
        <v>4.5</v>
      </c>
      <c r="F545">
        <v>0</v>
      </c>
    </row>
    <row r="546" spans="1:6" x14ac:dyDescent="0.25">
      <c r="A546" t="s">
        <v>5060</v>
      </c>
      <c r="B546">
        <v>33045.1</v>
      </c>
      <c r="C546">
        <v>20</v>
      </c>
      <c r="D546" t="s">
        <v>5060</v>
      </c>
      <c r="E546">
        <v>20</v>
      </c>
      <c r="F546">
        <v>0</v>
      </c>
    </row>
    <row r="547" spans="1:6" x14ac:dyDescent="0.25">
      <c r="A547" t="s">
        <v>3816</v>
      </c>
      <c r="B547">
        <v>22454.2</v>
      </c>
      <c r="C547">
        <v>9.5</v>
      </c>
      <c r="D547" t="s">
        <v>3816</v>
      </c>
      <c r="E547">
        <v>9.5</v>
      </c>
      <c r="F547">
        <v>0</v>
      </c>
    </row>
    <row r="548" spans="1:6" x14ac:dyDescent="0.25">
      <c r="A548" t="s">
        <v>4395</v>
      </c>
      <c r="B548">
        <v>3313.5</v>
      </c>
      <c r="C548">
        <v>1.2</v>
      </c>
      <c r="D548" t="s">
        <v>4395</v>
      </c>
      <c r="E548">
        <v>1.2</v>
      </c>
      <c r="F548">
        <v>1</v>
      </c>
    </row>
    <row r="549" spans="1:6" x14ac:dyDescent="0.25">
      <c r="A549" t="s">
        <v>3746</v>
      </c>
      <c r="B549">
        <v>324.60000000000002</v>
      </c>
      <c r="C549">
        <v>0.17499999999999999</v>
      </c>
      <c r="D549" t="s">
        <v>3746</v>
      </c>
      <c r="E549">
        <v>0.17499999999999999</v>
      </c>
      <c r="F549">
        <v>1</v>
      </c>
    </row>
    <row r="550" spans="1:6" x14ac:dyDescent="0.25">
      <c r="A550" t="s">
        <v>4816</v>
      </c>
      <c r="B550">
        <v>14541.6</v>
      </c>
      <c r="C550">
        <v>5.5</v>
      </c>
      <c r="D550" t="s">
        <v>4816</v>
      </c>
      <c r="E550">
        <v>5.5</v>
      </c>
      <c r="F550">
        <v>0</v>
      </c>
    </row>
    <row r="551" spans="1:6" x14ac:dyDescent="0.25">
      <c r="A551" t="s">
        <v>2681</v>
      </c>
      <c r="B551">
        <v>1989</v>
      </c>
      <c r="C551">
        <v>0.8</v>
      </c>
      <c r="D551" t="s">
        <v>2681</v>
      </c>
      <c r="E551">
        <v>0.8</v>
      </c>
      <c r="F551">
        <v>1</v>
      </c>
    </row>
    <row r="552" spans="1:6" x14ac:dyDescent="0.25">
      <c r="A552" t="s">
        <v>3187</v>
      </c>
      <c r="B552">
        <v>5779.1</v>
      </c>
      <c r="C552">
        <v>2</v>
      </c>
      <c r="D552" t="s">
        <v>3187</v>
      </c>
      <c r="E552">
        <v>2</v>
      </c>
      <c r="F552">
        <v>1</v>
      </c>
    </row>
    <row r="553" spans="1:6" x14ac:dyDescent="0.25">
      <c r="A553" t="s">
        <v>4429</v>
      </c>
      <c r="B553">
        <v>2837.6</v>
      </c>
      <c r="C553">
        <v>1.1000000000000001</v>
      </c>
      <c r="D553" t="s">
        <v>4429</v>
      </c>
      <c r="E553">
        <v>1.1000000000000001</v>
      </c>
      <c r="F553">
        <v>1</v>
      </c>
    </row>
    <row r="554" spans="1:6" x14ac:dyDescent="0.25">
      <c r="A554" t="s">
        <v>2268</v>
      </c>
      <c r="B554">
        <v>270.2</v>
      </c>
      <c r="C554">
        <v>0.15</v>
      </c>
      <c r="D554" t="s">
        <v>2268</v>
      </c>
      <c r="E554">
        <v>0.15</v>
      </c>
      <c r="F554">
        <v>1</v>
      </c>
    </row>
    <row r="555" spans="1:6" x14ac:dyDescent="0.25">
      <c r="A555" t="s">
        <v>5738</v>
      </c>
      <c r="B555">
        <v>8333.7000000000007</v>
      </c>
      <c r="C555">
        <v>3</v>
      </c>
      <c r="D555" t="s">
        <v>5738</v>
      </c>
      <c r="E555">
        <v>3</v>
      </c>
      <c r="F555">
        <v>0</v>
      </c>
    </row>
    <row r="556" spans="1:6" x14ac:dyDescent="0.25">
      <c r="A556" t="s">
        <v>5366</v>
      </c>
      <c r="B556">
        <v>268.7</v>
      </c>
      <c r="C556">
        <v>0.15</v>
      </c>
      <c r="D556" t="s">
        <v>5366</v>
      </c>
      <c r="E556">
        <v>0.15</v>
      </c>
      <c r="F556">
        <v>1</v>
      </c>
    </row>
    <row r="557" spans="1:6" x14ac:dyDescent="0.25">
      <c r="A557" t="s">
        <v>5366</v>
      </c>
      <c r="B557">
        <v>268.7</v>
      </c>
      <c r="C557">
        <v>0.15</v>
      </c>
      <c r="D557" t="s">
        <v>5366</v>
      </c>
      <c r="E557">
        <v>0.15</v>
      </c>
      <c r="F557">
        <v>1</v>
      </c>
    </row>
    <row r="558" spans="1:6" x14ac:dyDescent="0.25">
      <c r="A558" t="s">
        <v>3973</v>
      </c>
      <c r="B558">
        <v>46850.6</v>
      </c>
      <c r="C558">
        <v>85</v>
      </c>
      <c r="D558" t="s">
        <v>3973</v>
      </c>
      <c r="E558">
        <v>85</v>
      </c>
      <c r="F558">
        <v>0</v>
      </c>
    </row>
    <row r="559" spans="1:6" x14ac:dyDescent="0.25">
      <c r="A559" t="s">
        <v>3329</v>
      </c>
      <c r="B559">
        <v>2672.1</v>
      </c>
      <c r="C559">
        <v>1</v>
      </c>
      <c r="D559" t="s">
        <v>3329</v>
      </c>
      <c r="E559">
        <v>1</v>
      </c>
      <c r="F559">
        <v>1</v>
      </c>
    </row>
    <row r="560" spans="1:6" x14ac:dyDescent="0.25">
      <c r="A560" t="s">
        <v>3607</v>
      </c>
      <c r="B560">
        <v>43321.1</v>
      </c>
      <c r="C560">
        <v>55</v>
      </c>
      <c r="D560" t="s">
        <v>3607</v>
      </c>
      <c r="E560">
        <v>55</v>
      </c>
      <c r="F560">
        <v>0</v>
      </c>
    </row>
    <row r="561" spans="1:6" x14ac:dyDescent="0.25">
      <c r="A561" t="s">
        <v>4458</v>
      </c>
      <c r="B561">
        <v>83</v>
      </c>
      <c r="C561">
        <v>0.05</v>
      </c>
      <c r="D561" t="s">
        <v>4458</v>
      </c>
      <c r="E561">
        <v>0.05</v>
      </c>
      <c r="F561">
        <v>1</v>
      </c>
    </row>
    <row r="562" spans="1:6" x14ac:dyDescent="0.25">
      <c r="A562" t="s">
        <v>3398</v>
      </c>
      <c r="B562">
        <v>1217.3</v>
      </c>
      <c r="C562">
        <v>0.6</v>
      </c>
      <c r="D562" t="s">
        <v>3398</v>
      </c>
      <c r="E562">
        <v>0.6</v>
      </c>
      <c r="F562">
        <v>1</v>
      </c>
    </row>
    <row r="563" spans="1:6" x14ac:dyDescent="0.25">
      <c r="A563" t="s">
        <v>663</v>
      </c>
      <c r="B563">
        <v>24762</v>
      </c>
      <c r="C563">
        <v>11</v>
      </c>
      <c r="D563" t="s">
        <v>663</v>
      </c>
      <c r="E563">
        <v>11</v>
      </c>
      <c r="F563">
        <v>0</v>
      </c>
    </row>
    <row r="564" spans="1:6" x14ac:dyDescent="0.25">
      <c r="A564" t="s">
        <v>4864</v>
      </c>
      <c r="B564">
        <v>805.4</v>
      </c>
      <c r="C564">
        <v>0.4</v>
      </c>
      <c r="D564" t="s">
        <v>4864</v>
      </c>
      <c r="E564">
        <v>0.4</v>
      </c>
      <c r="F564">
        <v>1</v>
      </c>
    </row>
    <row r="565" spans="1:6" x14ac:dyDescent="0.25">
      <c r="A565" t="s">
        <v>4521</v>
      </c>
      <c r="B565">
        <v>30937.599999999999</v>
      </c>
      <c r="C565">
        <v>17</v>
      </c>
      <c r="D565" t="s">
        <v>4521</v>
      </c>
      <c r="E565">
        <v>17</v>
      </c>
      <c r="F565">
        <v>0</v>
      </c>
    </row>
    <row r="566" spans="1:6" x14ac:dyDescent="0.25">
      <c r="A566" t="s">
        <v>4101</v>
      </c>
      <c r="B566">
        <v>38552.6</v>
      </c>
      <c r="C566">
        <v>32</v>
      </c>
      <c r="D566" t="s">
        <v>4101</v>
      </c>
      <c r="E566">
        <v>32</v>
      </c>
      <c r="F566">
        <v>0</v>
      </c>
    </row>
    <row r="567" spans="1:6" x14ac:dyDescent="0.25">
      <c r="A567" t="s">
        <v>5407</v>
      </c>
      <c r="B567">
        <v>26952.400000000001</v>
      </c>
      <c r="C567">
        <v>13</v>
      </c>
      <c r="D567" t="s">
        <v>5407</v>
      </c>
      <c r="E567">
        <v>13</v>
      </c>
      <c r="F567">
        <v>0</v>
      </c>
    </row>
    <row r="568" spans="1:6" x14ac:dyDescent="0.25">
      <c r="A568" t="s">
        <v>2972</v>
      </c>
      <c r="B568">
        <v>22618.799999999999</v>
      </c>
      <c r="C568">
        <v>9.5</v>
      </c>
      <c r="D568" t="s">
        <v>2972</v>
      </c>
      <c r="E568">
        <v>9.5</v>
      </c>
      <c r="F568">
        <v>0</v>
      </c>
    </row>
    <row r="569" spans="1:6" x14ac:dyDescent="0.25">
      <c r="A569" t="s">
        <v>4116</v>
      </c>
      <c r="B569">
        <v>46886.1</v>
      </c>
      <c r="C569">
        <v>85</v>
      </c>
      <c r="D569" t="s">
        <v>4116</v>
      </c>
      <c r="E569">
        <v>85</v>
      </c>
      <c r="F569">
        <v>0</v>
      </c>
    </row>
    <row r="570" spans="1:6" x14ac:dyDescent="0.25">
      <c r="A570" t="s">
        <v>597</v>
      </c>
      <c r="B570">
        <v>734</v>
      </c>
      <c r="C570">
        <v>0.4</v>
      </c>
      <c r="D570" t="s">
        <v>597</v>
      </c>
      <c r="E570">
        <v>0.4</v>
      </c>
      <c r="F570">
        <v>1</v>
      </c>
    </row>
    <row r="571" spans="1:6" x14ac:dyDescent="0.25">
      <c r="A571" t="s">
        <v>1284</v>
      </c>
      <c r="B571">
        <v>23947.8</v>
      </c>
      <c r="C571">
        <v>11</v>
      </c>
      <c r="D571" t="s">
        <v>1284</v>
      </c>
      <c r="E571">
        <v>11</v>
      </c>
      <c r="F571">
        <v>0</v>
      </c>
    </row>
    <row r="572" spans="1:6" x14ac:dyDescent="0.25">
      <c r="A572" t="s">
        <v>4501</v>
      </c>
      <c r="B572">
        <v>21801.4</v>
      </c>
      <c r="C572">
        <v>9</v>
      </c>
      <c r="D572" t="s">
        <v>4501</v>
      </c>
      <c r="E572">
        <v>9</v>
      </c>
      <c r="F572">
        <v>0</v>
      </c>
    </row>
    <row r="573" spans="1:6" x14ac:dyDescent="0.25">
      <c r="A573" t="s">
        <v>2534</v>
      </c>
      <c r="B573">
        <v>156.4</v>
      </c>
      <c r="C573">
        <v>0.1</v>
      </c>
      <c r="D573" t="s">
        <v>2534</v>
      </c>
      <c r="E573">
        <v>0.1</v>
      </c>
      <c r="F573">
        <v>1</v>
      </c>
    </row>
    <row r="574" spans="1:6" x14ac:dyDescent="0.25">
      <c r="A574" t="s">
        <v>3348</v>
      </c>
      <c r="B574">
        <v>13031.8</v>
      </c>
      <c r="C574">
        <v>4.5</v>
      </c>
      <c r="D574" t="s">
        <v>3348</v>
      </c>
      <c r="E574">
        <v>4.5</v>
      </c>
      <c r="F574">
        <v>0</v>
      </c>
    </row>
    <row r="575" spans="1:6" x14ac:dyDescent="0.25">
      <c r="A575" t="s">
        <v>4411</v>
      </c>
      <c r="B575">
        <v>38289.9</v>
      </c>
      <c r="C575">
        <v>31</v>
      </c>
      <c r="D575" t="s">
        <v>4411</v>
      </c>
      <c r="E575">
        <v>31</v>
      </c>
      <c r="F575">
        <v>0</v>
      </c>
    </row>
    <row r="576" spans="1:6" x14ac:dyDescent="0.25">
      <c r="A576" t="s">
        <v>3437</v>
      </c>
      <c r="B576">
        <v>3434.2</v>
      </c>
      <c r="C576">
        <v>1.3</v>
      </c>
      <c r="D576" t="s">
        <v>3437</v>
      </c>
      <c r="E576">
        <v>1.3</v>
      </c>
      <c r="F576">
        <v>1</v>
      </c>
    </row>
    <row r="577" spans="1:6" x14ac:dyDescent="0.25">
      <c r="A577" t="s">
        <v>3864</v>
      </c>
      <c r="B577">
        <v>30484</v>
      </c>
      <c r="C577">
        <v>17</v>
      </c>
      <c r="D577" t="s">
        <v>3864</v>
      </c>
      <c r="E577">
        <v>17</v>
      </c>
      <c r="F577">
        <v>0</v>
      </c>
    </row>
    <row r="578" spans="1:6" x14ac:dyDescent="0.25">
      <c r="A578" t="s">
        <v>1969</v>
      </c>
      <c r="B578">
        <v>17.600000000000001</v>
      </c>
      <c r="C578">
        <v>0.01</v>
      </c>
      <c r="D578" t="s">
        <v>1969</v>
      </c>
      <c r="E578">
        <v>0.01</v>
      </c>
      <c r="F578">
        <v>1</v>
      </c>
    </row>
    <row r="579" spans="1:6" x14ac:dyDescent="0.25">
      <c r="A579" t="s">
        <v>2229</v>
      </c>
      <c r="B579">
        <v>1481</v>
      </c>
      <c r="C579">
        <v>0.7</v>
      </c>
      <c r="D579" t="s">
        <v>2229</v>
      </c>
      <c r="E579">
        <v>0.7</v>
      </c>
      <c r="F579">
        <v>1</v>
      </c>
    </row>
    <row r="580" spans="1:6" x14ac:dyDescent="0.25">
      <c r="A580" t="s">
        <v>5814</v>
      </c>
      <c r="B580">
        <v>38291.5</v>
      </c>
      <c r="C580">
        <v>31</v>
      </c>
      <c r="D580" t="s">
        <v>5814</v>
      </c>
      <c r="E580">
        <v>31</v>
      </c>
      <c r="F580">
        <v>0</v>
      </c>
    </row>
    <row r="581" spans="1:6" x14ac:dyDescent="0.25">
      <c r="A581" t="s">
        <v>5814</v>
      </c>
      <c r="B581">
        <v>38291.5</v>
      </c>
      <c r="C581">
        <v>31</v>
      </c>
      <c r="D581" t="s">
        <v>5814</v>
      </c>
      <c r="E581">
        <v>31</v>
      </c>
      <c r="F581">
        <v>0</v>
      </c>
    </row>
    <row r="582" spans="1:6" x14ac:dyDescent="0.25">
      <c r="A582" t="s">
        <v>2477</v>
      </c>
      <c r="B582">
        <v>500.7</v>
      </c>
      <c r="C582">
        <v>0.3</v>
      </c>
      <c r="D582" t="s">
        <v>2477</v>
      </c>
      <c r="E582">
        <v>0.3</v>
      </c>
      <c r="F582">
        <v>1</v>
      </c>
    </row>
    <row r="583" spans="1:6" x14ac:dyDescent="0.25">
      <c r="A583" t="s">
        <v>1523</v>
      </c>
      <c r="B583">
        <v>2696.9</v>
      </c>
      <c r="C583">
        <v>1</v>
      </c>
      <c r="D583" t="s">
        <v>1523</v>
      </c>
      <c r="E583">
        <v>1</v>
      </c>
      <c r="F583">
        <v>1</v>
      </c>
    </row>
    <row r="584" spans="1:6" x14ac:dyDescent="0.25">
      <c r="A584" t="s">
        <v>3564</v>
      </c>
      <c r="B584">
        <v>38454.699999999997</v>
      </c>
      <c r="C584">
        <v>32</v>
      </c>
      <c r="D584" t="s">
        <v>3564</v>
      </c>
      <c r="E584">
        <v>32</v>
      </c>
      <c r="F584">
        <v>0</v>
      </c>
    </row>
    <row r="585" spans="1:6" x14ac:dyDescent="0.25">
      <c r="A585" t="s">
        <v>2863</v>
      </c>
      <c r="B585">
        <v>35428.699999999997</v>
      </c>
      <c r="C585">
        <v>24</v>
      </c>
      <c r="D585" t="s">
        <v>2863</v>
      </c>
      <c r="E585">
        <v>24</v>
      </c>
      <c r="F585">
        <v>0</v>
      </c>
    </row>
    <row r="586" spans="1:6" x14ac:dyDescent="0.25">
      <c r="A586" t="s">
        <v>504</v>
      </c>
      <c r="B586">
        <v>44930.3</v>
      </c>
      <c r="C586">
        <v>65</v>
      </c>
      <c r="D586" t="s">
        <v>504</v>
      </c>
      <c r="E586">
        <v>65</v>
      </c>
      <c r="F586">
        <v>0</v>
      </c>
    </row>
    <row r="587" spans="1:6" x14ac:dyDescent="0.25">
      <c r="A587" t="s">
        <v>941</v>
      </c>
      <c r="B587">
        <v>47050.8</v>
      </c>
      <c r="C587">
        <v>85</v>
      </c>
      <c r="D587" t="s">
        <v>941</v>
      </c>
      <c r="E587">
        <v>85</v>
      </c>
      <c r="F587">
        <v>0</v>
      </c>
    </row>
    <row r="588" spans="1:6" x14ac:dyDescent="0.25">
      <c r="A588" t="s">
        <v>1225</v>
      </c>
      <c r="B588">
        <v>45.9</v>
      </c>
      <c r="C588">
        <v>2.5000000000000001E-2</v>
      </c>
      <c r="D588" t="s">
        <v>1225</v>
      </c>
      <c r="E588">
        <v>2.5000000000000001E-2</v>
      </c>
      <c r="F588">
        <v>1</v>
      </c>
    </row>
    <row r="589" spans="1:6" x14ac:dyDescent="0.25">
      <c r="A589" t="s">
        <v>2826</v>
      </c>
      <c r="B589">
        <v>6072.4</v>
      </c>
      <c r="C589">
        <v>2.5</v>
      </c>
      <c r="D589" t="s">
        <v>2826</v>
      </c>
      <c r="E589">
        <v>2.5</v>
      </c>
      <c r="F589">
        <v>0</v>
      </c>
    </row>
    <row r="590" spans="1:6" x14ac:dyDescent="0.25">
      <c r="A590" t="s">
        <v>2944</v>
      </c>
      <c r="B590">
        <v>41117.9</v>
      </c>
      <c r="C590">
        <v>41</v>
      </c>
      <c r="D590" t="s">
        <v>2944</v>
      </c>
      <c r="E590">
        <v>41</v>
      </c>
      <c r="F590">
        <v>0</v>
      </c>
    </row>
    <row r="591" spans="1:6" x14ac:dyDescent="0.25">
      <c r="A591" t="s">
        <v>4088</v>
      </c>
      <c r="B591">
        <v>5368.6</v>
      </c>
      <c r="C591">
        <v>1.9</v>
      </c>
      <c r="D591" t="s">
        <v>4088</v>
      </c>
      <c r="E591">
        <v>1.9</v>
      </c>
      <c r="F591">
        <v>1</v>
      </c>
    </row>
    <row r="592" spans="1:6" x14ac:dyDescent="0.25">
      <c r="A592" t="s">
        <v>4404</v>
      </c>
      <c r="B592">
        <v>41183.800000000003</v>
      </c>
      <c r="C592">
        <v>41</v>
      </c>
      <c r="D592" t="s">
        <v>4404</v>
      </c>
      <c r="E592">
        <v>41</v>
      </c>
      <c r="F592">
        <v>0</v>
      </c>
    </row>
    <row r="593" spans="1:6" x14ac:dyDescent="0.25">
      <c r="A593" t="s">
        <v>156</v>
      </c>
      <c r="B593">
        <v>82.6</v>
      </c>
      <c r="C593">
        <v>0.05</v>
      </c>
      <c r="D593" t="s">
        <v>156</v>
      </c>
      <c r="E593">
        <v>0.05</v>
      </c>
      <c r="F593">
        <v>1</v>
      </c>
    </row>
    <row r="594" spans="1:6" x14ac:dyDescent="0.25">
      <c r="A594" t="s">
        <v>3772</v>
      </c>
      <c r="B594">
        <v>105.8</v>
      </c>
      <c r="C594">
        <v>7.0000000000000007E-2</v>
      </c>
      <c r="D594" t="s">
        <v>3772</v>
      </c>
      <c r="E594">
        <v>7.0000000000000007E-2</v>
      </c>
      <c r="F594">
        <v>1</v>
      </c>
    </row>
    <row r="595" spans="1:6" x14ac:dyDescent="0.25">
      <c r="A595" t="s">
        <v>1400</v>
      </c>
      <c r="B595">
        <v>118.5</v>
      </c>
      <c r="C595">
        <v>7.0000000000000007E-2</v>
      </c>
      <c r="D595" t="s">
        <v>1400</v>
      </c>
      <c r="E595">
        <v>7.0000000000000007E-2</v>
      </c>
      <c r="F595">
        <v>1</v>
      </c>
    </row>
    <row r="596" spans="1:6" x14ac:dyDescent="0.25">
      <c r="A596" t="s">
        <v>4449</v>
      </c>
      <c r="B596">
        <v>24348.1</v>
      </c>
      <c r="C596">
        <v>11</v>
      </c>
      <c r="D596" t="s">
        <v>4449</v>
      </c>
      <c r="E596">
        <v>11</v>
      </c>
      <c r="F596">
        <v>0</v>
      </c>
    </row>
    <row r="597" spans="1:6" x14ac:dyDescent="0.25">
      <c r="A597" t="s">
        <v>187</v>
      </c>
      <c r="B597">
        <v>45088.1</v>
      </c>
      <c r="C597">
        <v>65</v>
      </c>
      <c r="D597" t="s">
        <v>187</v>
      </c>
      <c r="E597">
        <v>65</v>
      </c>
      <c r="F597">
        <v>0</v>
      </c>
    </row>
    <row r="598" spans="1:6" x14ac:dyDescent="0.25">
      <c r="A598" t="s">
        <v>3619</v>
      </c>
      <c r="B598">
        <v>30392.1</v>
      </c>
      <c r="C598">
        <v>17</v>
      </c>
      <c r="D598" t="s">
        <v>3619</v>
      </c>
      <c r="E598">
        <v>17</v>
      </c>
      <c r="F598">
        <v>0</v>
      </c>
    </row>
    <row r="599" spans="1:6" x14ac:dyDescent="0.25">
      <c r="A599" t="s">
        <v>3092</v>
      </c>
      <c r="B599">
        <v>38667.1</v>
      </c>
      <c r="C599">
        <v>32</v>
      </c>
      <c r="D599" t="s">
        <v>3092</v>
      </c>
      <c r="E599">
        <v>32</v>
      </c>
      <c r="F599">
        <v>0</v>
      </c>
    </row>
    <row r="600" spans="1:6" x14ac:dyDescent="0.25">
      <c r="A600" t="s">
        <v>5414</v>
      </c>
      <c r="B600">
        <v>57.3</v>
      </c>
      <c r="C600">
        <v>0.03</v>
      </c>
      <c r="D600" t="s">
        <v>5414</v>
      </c>
      <c r="E600">
        <v>0.03</v>
      </c>
      <c r="F600">
        <v>1</v>
      </c>
    </row>
    <row r="601" spans="1:6" x14ac:dyDescent="0.25">
      <c r="A601" t="s">
        <v>5414</v>
      </c>
      <c r="B601">
        <v>57.3</v>
      </c>
      <c r="C601">
        <v>0.03</v>
      </c>
      <c r="D601" t="s">
        <v>5414</v>
      </c>
      <c r="E601">
        <v>0.03</v>
      </c>
      <c r="F601">
        <v>1</v>
      </c>
    </row>
    <row r="602" spans="1:6" x14ac:dyDescent="0.25">
      <c r="A602" t="s">
        <v>5415</v>
      </c>
      <c r="B602">
        <v>995.1</v>
      </c>
      <c r="C602">
        <v>0.5</v>
      </c>
      <c r="D602" t="s">
        <v>5415</v>
      </c>
      <c r="E602">
        <v>0.5</v>
      </c>
      <c r="F602">
        <v>1</v>
      </c>
    </row>
    <row r="603" spans="1:6" x14ac:dyDescent="0.25">
      <c r="A603" t="s">
        <v>5466</v>
      </c>
      <c r="B603">
        <v>19886.900000000001</v>
      </c>
      <c r="C603">
        <v>8</v>
      </c>
      <c r="D603" t="s">
        <v>5466</v>
      </c>
      <c r="E603">
        <v>8</v>
      </c>
      <c r="F603">
        <v>0</v>
      </c>
    </row>
    <row r="604" spans="1:6" x14ac:dyDescent="0.25">
      <c r="A604" t="s">
        <v>3290</v>
      </c>
      <c r="B604">
        <v>22992.1</v>
      </c>
      <c r="C604">
        <v>10</v>
      </c>
      <c r="D604" t="s">
        <v>3290</v>
      </c>
      <c r="E604">
        <v>10</v>
      </c>
      <c r="F604">
        <v>0</v>
      </c>
    </row>
    <row r="605" spans="1:6" x14ac:dyDescent="0.25">
      <c r="A605" t="s">
        <v>5084</v>
      </c>
      <c r="B605">
        <v>6894.7</v>
      </c>
      <c r="C605">
        <v>2.5</v>
      </c>
      <c r="D605" t="s">
        <v>5084</v>
      </c>
      <c r="E605">
        <v>2.5</v>
      </c>
      <c r="F605">
        <v>0</v>
      </c>
    </row>
    <row r="606" spans="1:6" x14ac:dyDescent="0.25">
      <c r="A606" t="s">
        <v>3951</v>
      </c>
      <c r="B606">
        <v>44924.5</v>
      </c>
      <c r="C606">
        <v>65</v>
      </c>
      <c r="D606" t="s">
        <v>3951</v>
      </c>
      <c r="E606">
        <v>65</v>
      </c>
      <c r="F606">
        <v>0</v>
      </c>
    </row>
    <row r="607" spans="1:6" x14ac:dyDescent="0.25">
      <c r="A607" t="s">
        <v>2615</v>
      </c>
      <c r="B607">
        <v>137.5</v>
      </c>
      <c r="C607">
        <v>0.08</v>
      </c>
      <c r="D607" t="s">
        <v>2615</v>
      </c>
      <c r="E607">
        <v>0.08</v>
      </c>
      <c r="F607">
        <v>1</v>
      </c>
    </row>
    <row r="608" spans="1:6" x14ac:dyDescent="0.25">
      <c r="A608" t="s">
        <v>5198</v>
      </c>
      <c r="B608">
        <v>297.5</v>
      </c>
      <c r="C608">
        <v>0.17499999999999999</v>
      </c>
      <c r="D608" t="s">
        <v>5198</v>
      </c>
      <c r="E608">
        <v>0.17499999999999999</v>
      </c>
      <c r="F608">
        <v>1</v>
      </c>
    </row>
    <row r="609" spans="1:6" x14ac:dyDescent="0.25">
      <c r="A609" t="s">
        <v>2877</v>
      </c>
      <c r="B609">
        <v>1275.5</v>
      </c>
      <c r="C609">
        <v>0.6</v>
      </c>
      <c r="D609" t="s">
        <v>2877</v>
      </c>
      <c r="E609">
        <v>0.6</v>
      </c>
      <c r="F609">
        <v>1</v>
      </c>
    </row>
    <row r="610" spans="1:6" x14ac:dyDescent="0.25">
      <c r="A610" t="s">
        <v>1949</v>
      </c>
      <c r="B610">
        <v>1126.4000000000001</v>
      </c>
      <c r="C610">
        <v>0.5</v>
      </c>
      <c r="D610" t="s">
        <v>1949</v>
      </c>
      <c r="E610">
        <v>0.5</v>
      </c>
      <c r="F610">
        <v>1</v>
      </c>
    </row>
    <row r="611" spans="1:6" x14ac:dyDescent="0.25">
      <c r="A611" t="s">
        <v>967</v>
      </c>
      <c r="B611">
        <v>10210.5</v>
      </c>
      <c r="C611">
        <v>3.5</v>
      </c>
      <c r="D611" t="s">
        <v>967</v>
      </c>
      <c r="E611">
        <v>3.5</v>
      </c>
      <c r="F611">
        <v>0</v>
      </c>
    </row>
    <row r="612" spans="1:6" x14ac:dyDescent="0.25">
      <c r="A612" t="s">
        <v>3099</v>
      </c>
      <c r="B612">
        <v>23342.3</v>
      </c>
      <c r="C612">
        <v>10</v>
      </c>
      <c r="D612" t="s">
        <v>3099</v>
      </c>
      <c r="E612">
        <v>10</v>
      </c>
      <c r="F612">
        <v>0</v>
      </c>
    </row>
    <row r="613" spans="1:6" x14ac:dyDescent="0.25">
      <c r="A613" t="s">
        <v>3351</v>
      </c>
      <c r="B613">
        <v>362</v>
      </c>
      <c r="C613">
        <v>0.2</v>
      </c>
      <c r="D613" t="s">
        <v>3351</v>
      </c>
      <c r="E613">
        <v>0.2</v>
      </c>
      <c r="F613">
        <v>1</v>
      </c>
    </row>
    <row r="614" spans="1:6" x14ac:dyDescent="0.25">
      <c r="A614" t="s">
        <v>3527</v>
      </c>
      <c r="B614">
        <v>621.29999999999995</v>
      </c>
      <c r="C614">
        <v>0.4</v>
      </c>
      <c r="D614" t="s">
        <v>3527</v>
      </c>
      <c r="E614">
        <v>0.4</v>
      </c>
      <c r="F614">
        <v>1</v>
      </c>
    </row>
    <row r="615" spans="1:6" x14ac:dyDescent="0.25">
      <c r="A615" t="s">
        <v>837</v>
      </c>
      <c r="B615">
        <v>63.8</v>
      </c>
      <c r="C615">
        <v>0.04</v>
      </c>
      <c r="D615" t="s">
        <v>837</v>
      </c>
      <c r="E615">
        <v>0.04</v>
      </c>
      <c r="F615">
        <v>1</v>
      </c>
    </row>
    <row r="616" spans="1:6" x14ac:dyDescent="0.25">
      <c r="A616" t="s">
        <v>3089</v>
      </c>
      <c r="B616">
        <v>27273</v>
      </c>
      <c r="C616">
        <v>14</v>
      </c>
      <c r="D616" t="s">
        <v>3089</v>
      </c>
      <c r="E616">
        <v>14</v>
      </c>
      <c r="F616">
        <v>0</v>
      </c>
    </row>
    <row r="617" spans="1:6" x14ac:dyDescent="0.25">
      <c r="A617" t="s">
        <v>4578</v>
      </c>
      <c r="B617">
        <v>16584.400000000001</v>
      </c>
      <c r="C617">
        <v>6.5</v>
      </c>
      <c r="D617" t="s">
        <v>4578</v>
      </c>
      <c r="E617">
        <v>6.5</v>
      </c>
      <c r="F617">
        <v>0</v>
      </c>
    </row>
    <row r="618" spans="1:6" x14ac:dyDescent="0.25">
      <c r="A618" t="s">
        <v>939</v>
      </c>
      <c r="B618">
        <v>837</v>
      </c>
      <c r="C618">
        <v>0.4</v>
      </c>
      <c r="D618" t="s">
        <v>939</v>
      </c>
      <c r="E618">
        <v>0.4</v>
      </c>
      <c r="F618">
        <v>1</v>
      </c>
    </row>
    <row r="619" spans="1:6" x14ac:dyDescent="0.25">
      <c r="A619" t="s">
        <v>2110</v>
      </c>
      <c r="B619">
        <v>113.7</v>
      </c>
      <c r="C619">
        <v>7.0000000000000007E-2</v>
      </c>
      <c r="D619" t="s">
        <v>2110</v>
      </c>
      <c r="E619">
        <v>7.0000000000000007E-2</v>
      </c>
      <c r="F619">
        <v>1</v>
      </c>
    </row>
    <row r="620" spans="1:6" x14ac:dyDescent="0.25">
      <c r="A620" t="s">
        <v>4221</v>
      </c>
      <c r="B620">
        <v>50.8</v>
      </c>
      <c r="C620">
        <v>2.5000000000000001E-2</v>
      </c>
      <c r="D620" t="s">
        <v>4221</v>
      </c>
      <c r="E620">
        <v>2.5000000000000001E-2</v>
      </c>
      <c r="F620">
        <v>1</v>
      </c>
    </row>
    <row r="621" spans="1:6" x14ac:dyDescent="0.25">
      <c r="A621" t="s">
        <v>2714</v>
      </c>
      <c r="B621">
        <v>39925.5</v>
      </c>
      <c r="C621">
        <v>36</v>
      </c>
      <c r="D621" t="s">
        <v>2714</v>
      </c>
      <c r="E621">
        <v>36</v>
      </c>
      <c r="F621">
        <v>0</v>
      </c>
    </row>
    <row r="622" spans="1:6" x14ac:dyDescent="0.25">
      <c r="A622" t="s">
        <v>4923</v>
      </c>
      <c r="B622">
        <v>15134.2</v>
      </c>
      <c r="C622">
        <v>5.5</v>
      </c>
      <c r="D622" t="s">
        <v>4923</v>
      </c>
      <c r="E622">
        <v>5.5</v>
      </c>
      <c r="F622">
        <v>0</v>
      </c>
    </row>
    <row r="623" spans="1:6" x14ac:dyDescent="0.25">
      <c r="A623" t="s">
        <v>5915</v>
      </c>
      <c r="B623">
        <v>1915.4</v>
      </c>
      <c r="C623">
        <v>0.8</v>
      </c>
      <c r="D623" t="s">
        <v>5915</v>
      </c>
      <c r="E623">
        <v>0.8</v>
      </c>
      <c r="F623">
        <v>1</v>
      </c>
    </row>
    <row r="624" spans="1:6" x14ac:dyDescent="0.25">
      <c r="A624" t="s">
        <v>1585</v>
      </c>
      <c r="B624">
        <v>38887.300000000003</v>
      </c>
      <c r="C624">
        <v>33</v>
      </c>
      <c r="D624" t="s">
        <v>1585</v>
      </c>
      <c r="E624">
        <v>33</v>
      </c>
      <c r="F624">
        <v>0</v>
      </c>
    </row>
    <row r="625" spans="1:6" x14ac:dyDescent="0.25">
      <c r="A625" t="s">
        <v>5030</v>
      </c>
      <c r="B625">
        <v>5258.3</v>
      </c>
      <c r="C625">
        <v>1.8</v>
      </c>
      <c r="D625" t="s">
        <v>5030</v>
      </c>
      <c r="E625">
        <v>1.8</v>
      </c>
      <c r="F625">
        <v>1</v>
      </c>
    </row>
    <row r="626" spans="1:6" x14ac:dyDescent="0.25">
      <c r="A626" t="s">
        <v>1538</v>
      </c>
      <c r="B626">
        <v>21.2</v>
      </c>
      <c r="C626">
        <v>0.01</v>
      </c>
      <c r="D626" t="s">
        <v>1538</v>
      </c>
      <c r="E626">
        <v>0.01</v>
      </c>
      <c r="F626">
        <v>1</v>
      </c>
    </row>
    <row r="627" spans="1:6" x14ac:dyDescent="0.25">
      <c r="A627" t="s">
        <v>1898</v>
      </c>
      <c r="B627">
        <v>2135.3000000000002</v>
      </c>
      <c r="C627">
        <v>0.9</v>
      </c>
      <c r="D627" t="s">
        <v>1898</v>
      </c>
      <c r="E627">
        <v>0.9</v>
      </c>
      <c r="F627">
        <v>1</v>
      </c>
    </row>
    <row r="628" spans="1:6" x14ac:dyDescent="0.25">
      <c r="A628" t="s">
        <v>2109</v>
      </c>
      <c r="B628">
        <v>238.5</v>
      </c>
      <c r="C628">
        <v>0.15</v>
      </c>
      <c r="D628" t="s">
        <v>2109</v>
      </c>
      <c r="E628">
        <v>0.15</v>
      </c>
      <c r="F628">
        <v>1</v>
      </c>
    </row>
    <row r="629" spans="1:6" x14ac:dyDescent="0.25">
      <c r="A629" t="s">
        <v>5384</v>
      </c>
      <c r="B629">
        <v>7190</v>
      </c>
      <c r="C629">
        <v>2.5</v>
      </c>
      <c r="D629" t="s">
        <v>5384</v>
      </c>
      <c r="E629">
        <v>2.5</v>
      </c>
      <c r="F629">
        <v>0</v>
      </c>
    </row>
    <row r="630" spans="1:6" x14ac:dyDescent="0.25">
      <c r="A630" t="s">
        <v>5532</v>
      </c>
      <c r="B630">
        <v>31361.5</v>
      </c>
      <c r="C630">
        <v>18</v>
      </c>
      <c r="D630" t="s">
        <v>5532</v>
      </c>
      <c r="E630">
        <v>18</v>
      </c>
      <c r="F630">
        <v>0</v>
      </c>
    </row>
    <row r="631" spans="1:6" x14ac:dyDescent="0.25">
      <c r="A631" t="s">
        <v>5260</v>
      </c>
      <c r="B631">
        <v>78.7</v>
      </c>
      <c r="C631">
        <v>0.05</v>
      </c>
      <c r="D631" t="s">
        <v>5260</v>
      </c>
      <c r="E631">
        <v>0.05</v>
      </c>
      <c r="F631">
        <v>1</v>
      </c>
    </row>
    <row r="632" spans="1:6" x14ac:dyDescent="0.25">
      <c r="A632" t="s">
        <v>4027</v>
      </c>
      <c r="B632">
        <v>46056.5</v>
      </c>
      <c r="C632">
        <v>75</v>
      </c>
      <c r="D632" t="s">
        <v>4027</v>
      </c>
      <c r="E632">
        <v>75</v>
      </c>
      <c r="F632">
        <v>0</v>
      </c>
    </row>
    <row r="633" spans="1:6" x14ac:dyDescent="0.25">
      <c r="A633" t="s">
        <v>3798</v>
      </c>
      <c r="B633">
        <v>6097.8</v>
      </c>
      <c r="C633">
        <v>2.5</v>
      </c>
      <c r="D633" t="s">
        <v>3798</v>
      </c>
      <c r="E633">
        <v>2.5</v>
      </c>
      <c r="F633">
        <v>0</v>
      </c>
    </row>
    <row r="634" spans="1:6" x14ac:dyDescent="0.25">
      <c r="A634" t="s">
        <v>1113</v>
      </c>
      <c r="B634">
        <v>4680</v>
      </c>
      <c r="C634">
        <v>1.6</v>
      </c>
      <c r="D634" t="s">
        <v>1113</v>
      </c>
      <c r="E634">
        <v>1.6</v>
      </c>
      <c r="F634">
        <v>1</v>
      </c>
    </row>
    <row r="635" spans="1:6" x14ac:dyDescent="0.25">
      <c r="A635" t="s">
        <v>3763</v>
      </c>
      <c r="B635">
        <v>94.5</v>
      </c>
      <c r="C635">
        <v>0.06</v>
      </c>
      <c r="D635" t="s">
        <v>3763</v>
      </c>
      <c r="E635">
        <v>0.06</v>
      </c>
      <c r="F635">
        <v>1</v>
      </c>
    </row>
    <row r="636" spans="1:6" x14ac:dyDescent="0.25">
      <c r="A636" t="s">
        <v>942</v>
      </c>
      <c r="B636">
        <v>486</v>
      </c>
      <c r="C636">
        <v>0.25</v>
      </c>
      <c r="D636" t="s">
        <v>942</v>
      </c>
      <c r="E636">
        <v>0.25</v>
      </c>
      <c r="F636">
        <v>1</v>
      </c>
    </row>
    <row r="637" spans="1:6" x14ac:dyDescent="0.25">
      <c r="A637" t="s">
        <v>3762</v>
      </c>
      <c r="B637">
        <v>22240.2</v>
      </c>
      <c r="C637">
        <v>9.5</v>
      </c>
      <c r="D637" t="s">
        <v>3762</v>
      </c>
      <c r="E637">
        <v>9.5</v>
      </c>
      <c r="F637">
        <v>0</v>
      </c>
    </row>
    <row r="638" spans="1:6" x14ac:dyDescent="0.25">
      <c r="A638" t="s">
        <v>4442</v>
      </c>
      <c r="B638">
        <v>39459.5</v>
      </c>
      <c r="C638">
        <v>35</v>
      </c>
      <c r="D638" t="s">
        <v>4442</v>
      </c>
      <c r="E638">
        <v>35</v>
      </c>
      <c r="F638">
        <v>0</v>
      </c>
    </row>
    <row r="639" spans="1:6" x14ac:dyDescent="0.25">
      <c r="A639" t="s">
        <v>3397</v>
      </c>
      <c r="B639">
        <v>39413.4</v>
      </c>
      <c r="C639">
        <v>34</v>
      </c>
      <c r="D639" t="s">
        <v>3397</v>
      </c>
      <c r="E639">
        <v>34</v>
      </c>
      <c r="F639">
        <v>0</v>
      </c>
    </row>
    <row r="640" spans="1:6" x14ac:dyDescent="0.25">
      <c r="A640" t="s">
        <v>4768</v>
      </c>
      <c r="B640">
        <v>9026.7000000000007</v>
      </c>
      <c r="C640">
        <v>3</v>
      </c>
      <c r="D640" t="s">
        <v>4768</v>
      </c>
      <c r="E640">
        <v>3</v>
      </c>
      <c r="F640">
        <v>0</v>
      </c>
    </row>
    <row r="641" spans="1:6" x14ac:dyDescent="0.25">
      <c r="A641" t="s">
        <v>5324</v>
      </c>
      <c r="B641">
        <v>1272.5999999999999</v>
      </c>
      <c r="C641">
        <v>0.6</v>
      </c>
      <c r="D641" t="s">
        <v>5324</v>
      </c>
      <c r="E641">
        <v>0.6</v>
      </c>
      <c r="F641">
        <v>1</v>
      </c>
    </row>
    <row r="642" spans="1:6" x14ac:dyDescent="0.25">
      <c r="A642" t="s">
        <v>5402</v>
      </c>
      <c r="B642">
        <v>29814.7</v>
      </c>
      <c r="C642">
        <v>16</v>
      </c>
      <c r="D642" t="s">
        <v>5402</v>
      </c>
      <c r="E642">
        <v>16</v>
      </c>
      <c r="F642">
        <v>0</v>
      </c>
    </row>
    <row r="643" spans="1:6" x14ac:dyDescent="0.25">
      <c r="A643" t="s">
        <v>894</v>
      </c>
      <c r="B643">
        <v>323.2</v>
      </c>
      <c r="C643">
        <v>0.17499999999999999</v>
      </c>
      <c r="D643" t="s">
        <v>894</v>
      </c>
      <c r="E643">
        <v>0.17499999999999999</v>
      </c>
      <c r="F643">
        <v>1</v>
      </c>
    </row>
    <row r="644" spans="1:6" x14ac:dyDescent="0.25">
      <c r="A644" t="s">
        <v>4359</v>
      </c>
      <c r="B644">
        <v>26.4</v>
      </c>
      <c r="C644">
        <v>0.01</v>
      </c>
      <c r="D644" t="s">
        <v>4359</v>
      </c>
      <c r="E644">
        <v>0.01</v>
      </c>
      <c r="F644">
        <v>1</v>
      </c>
    </row>
    <row r="645" spans="1:6" x14ac:dyDescent="0.25">
      <c r="A645" t="s">
        <v>1038</v>
      </c>
      <c r="B645">
        <v>910.8</v>
      </c>
      <c r="C645">
        <v>0.5</v>
      </c>
      <c r="D645" t="s">
        <v>1038</v>
      </c>
      <c r="E645">
        <v>0.5</v>
      </c>
      <c r="F645">
        <v>1</v>
      </c>
    </row>
    <row r="646" spans="1:6" x14ac:dyDescent="0.25">
      <c r="A646" t="s">
        <v>3892</v>
      </c>
      <c r="B646">
        <v>17397.3</v>
      </c>
      <c r="C646">
        <v>6.5</v>
      </c>
      <c r="D646" t="s">
        <v>3892</v>
      </c>
      <c r="E646">
        <v>6.5</v>
      </c>
      <c r="F646">
        <v>0</v>
      </c>
    </row>
    <row r="647" spans="1:6" x14ac:dyDescent="0.25">
      <c r="A647" t="s">
        <v>5916</v>
      </c>
      <c r="B647">
        <v>3832</v>
      </c>
      <c r="C647">
        <v>1.4</v>
      </c>
      <c r="D647" t="s">
        <v>5916</v>
      </c>
      <c r="E647">
        <v>1.4</v>
      </c>
      <c r="F647">
        <v>1</v>
      </c>
    </row>
    <row r="648" spans="1:6" x14ac:dyDescent="0.25">
      <c r="A648" t="s">
        <v>4906</v>
      </c>
      <c r="B648">
        <v>6885.5</v>
      </c>
      <c r="C648">
        <v>2.5</v>
      </c>
      <c r="D648" t="s">
        <v>4906</v>
      </c>
      <c r="E648">
        <v>2.5</v>
      </c>
      <c r="F648">
        <v>0</v>
      </c>
    </row>
    <row r="649" spans="1:6" x14ac:dyDescent="0.25">
      <c r="A649" t="s">
        <v>2564</v>
      </c>
      <c r="B649">
        <v>23519.5</v>
      </c>
      <c r="C649">
        <v>11</v>
      </c>
      <c r="D649" t="s">
        <v>2564</v>
      </c>
      <c r="E649">
        <v>11</v>
      </c>
      <c r="F649">
        <v>0</v>
      </c>
    </row>
    <row r="650" spans="1:6" x14ac:dyDescent="0.25">
      <c r="A650" t="s">
        <v>529</v>
      </c>
      <c r="B650">
        <v>559.29999999999995</v>
      </c>
      <c r="C650">
        <v>0.3</v>
      </c>
      <c r="D650" t="s">
        <v>529</v>
      </c>
      <c r="E650">
        <v>0.3</v>
      </c>
      <c r="F650">
        <v>1</v>
      </c>
    </row>
    <row r="651" spans="1:6" x14ac:dyDescent="0.25">
      <c r="A651" t="s">
        <v>529</v>
      </c>
      <c r="B651">
        <v>559.29999999999995</v>
      </c>
      <c r="C651">
        <v>0.3</v>
      </c>
      <c r="D651" t="s">
        <v>529</v>
      </c>
      <c r="E651">
        <v>0.3</v>
      </c>
      <c r="F651">
        <v>1</v>
      </c>
    </row>
    <row r="652" spans="1:6" x14ac:dyDescent="0.25">
      <c r="A652" t="s">
        <v>2180</v>
      </c>
      <c r="B652">
        <v>328.7</v>
      </c>
      <c r="C652">
        <v>0.17499999999999999</v>
      </c>
      <c r="D652" t="s">
        <v>2180</v>
      </c>
      <c r="E652">
        <v>0.17499999999999999</v>
      </c>
      <c r="F652">
        <v>1</v>
      </c>
    </row>
    <row r="653" spans="1:6" x14ac:dyDescent="0.25">
      <c r="A653" t="s">
        <v>5055</v>
      </c>
      <c r="B653">
        <v>14567.7</v>
      </c>
      <c r="C653">
        <v>5.5</v>
      </c>
      <c r="D653" t="s">
        <v>5055</v>
      </c>
      <c r="E653">
        <v>5.5</v>
      </c>
      <c r="F653">
        <v>0</v>
      </c>
    </row>
    <row r="654" spans="1:6" x14ac:dyDescent="0.25">
      <c r="A654" t="s">
        <v>4586</v>
      </c>
      <c r="B654">
        <v>10.6</v>
      </c>
      <c r="C654">
        <v>0.01</v>
      </c>
      <c r="D654" t="s">
        <v>4586</v>
      </c>
      <c r="E654">
        <v>0.01</v>
      </c>
      <c r="F654">
        <v>1</v>
      </c>
    </row>
    <row r="655" spans="1:6" x14ac:dyDescent="0.25">
      <c r="A655" t="s">
        <v>5771</v>
      </c>
      <c r="B655">
        <v>2539.5</v>
      </c>
      <c r="C655">
        <v>1</v>
      </c>
      <c r="D655" t="s">
        <v>5771</v>
      </c>
      <c r="E655">
        <v>1</v>
      </c>
      <c r="F655">
        <v>1</v>
      </c>
    </row>
    <row r="656" spans="1:6" x14ac:dyDescent="0.25">
      <c r="A656" t="s">
        <v>2224</v>
      </c>
      <c r="B656">
        <v>22018</v>
      </c>
      <c r="C656">
        <v>9.5</v>
      </c>
      <c r="D656" t="s">
        <v>2224</v>
      </c>
      <c r="E656">
        <v>9.5</v>
      </c>
      <c r="F656">
        <v>0</v>
      </c>
    </row>
    <row r="657" spans="1:6" x14ac:dyDescent="0.25">
      <c r="A657" t="s">
        <v>3802</v>
      </c>
      <c r="B657">
        <v>23485.200000000001</v>
      </c>
      <c r="C657">
        <v>11</v>
      </c>
      <c r="D657" t="s">
        <v>3802</v>
      </c>
      <c r="E657">
        <v>11</v>
      </c>
      <c r="F657">
        <v>0</v>
      </c>
    </row>
    <row r="658" spans="1:6" x14ac:dyDescent="0.25">
      <c r="A658" t="s">
        <v>4163</v>
      </c>
      <c r="B658">
        <v>305.10000000000002</v>
      </c>
      <c r="C658">
        <v>0.17499999999999999</v>
      </c>
      <c r="D658" t="s">
        <v>4163</v>
      </c>
      <c r="E658">
        <v>0.17499999999999999</v>
      </c>
      <c r="F658">
        <v>1</v>
      </c>
    </row>
    <row r="659" spans="1:6" x14ac:dyDescent="0.25">
      <c r="A659" t="s">
        <v>4163</v>
      </c>
      <c r="B659">
        <v>305.10000000000002</v>
      </c>
      <c r="C659">
        <v>0.17499999999999999</v>
      </c>
      <c r="D659" t="s">
        <v>4163</v>
      </c>
      <c r="E659">
        <v>0.17499999999999999</v>
      </c>
      <c r="F659">
        <v>1</v>
      </c>
    </row>
    <row r="660" spans="1:6" x14ac:dyDescent="0.25">
      <c r="A660" t="s">
        <v>4905</v>
      </c>
      <c r="B660">
        <v>30836.3</v>
      </c>
      <c r="C660">
        <v>17</v>
      </c>
      <c r="D660" t="s">
        <v>4905</v>
      </c>
      <c r="E660">
        <v>17</v>
      </c>
      <c r="F660">
        <v>0</v>
      </c>
    </row>
    <row r="661" spans="1:6" x14ac:dyDescent="0.25">
      <c r="A661" t="s">
        <v>2585</v>
      </c>
      <c r="B661">
        <v>20975.5</v>
      </c>
      <c r="C661">
        <v>8.5</v>
      </c>
      <c r="D661" t="s">
        <v>2585</v>
      </c>
      <c r="E661">
        <v>8.5</v>
      </c>
      <c r="F661">
        <v>0</v>
      </c>
    </row>
    <row r="662" spans="1:6" x14ac:dyDescent="0.25">
      <c r="A662" t="s">
        <v>3185</v>
      </c>
      <c r="B662">
        <v>45749.5</v>
      </c>
      <c r="C662">
        <v>70</v>
      </c>
      <c r="D662" t="s">
        <v>3185</v>
      </c>
      <c r="E662">
        <v>70</v>
      </c>
      <c r="F662">
        <v>0</v>
      </c>
    </row>
    <row r="663" spans="1:6" x14ac:dyDescent="0.25">
      <c r="A663" t="s">
        <v>5456</v>
      </c>
      <c r="B663">
        <v>46563</v>
      </c>
      <c r="C663">
        <v>80</v>
      </c>
      <c r="D663" t="s">
        <v>5456</v>
      </c>
      <c r="E663">
        <v>80</v>
      </c>
      <c r="F663">
        <v>0</v>
      </c>
    </row>
    <row r="664" spans="1:6" x14ac:dyDescent="0.25">
      <c r="A664" t="s">
        <v>4412</v>
      </c>
      <c r="B664">
        <v>47442.8</v>
      </c>
      <c r="C664">
        <v>90</v>
      </c>
      <c r="D664" t="s">
        <v>4412</v>
      </c>
      <c r="E664">
        <v>90</v>
      </c>
      <c r="F664">
        <v>0</v>
      </c>
    </row>
    <row r="665" spans="1:6" x14ac:dyDescent="0.25">
      <c r="A665" t="s">
        <v>5473</v>
      </c>
      <c r="B665">
        <v>2130.9</v>
      </c>
      <c r="C665">
        <v>0.9</v>
      </c>
      <c r="D665" t="s">
        <v>5473</v>
      </c>
      <c r="E665">
        <v>0.9</v>
      </c>
      <c r="F665">
        <v>1</v>
      </c>
    </row>
    <row r="666" spans="1:6" x14ac:dyDescent="0.25">
      <c r="A666" t="s">
        <v>2289</v>
      </c>
      <c r="B666">
        <v>2237.6</v>
      </c>
      <c r="C666">
        <v>0.9</v>
      </c>
      <c r="D666" t="s">
        <v>2289</v>
      </c>
      <c r="E666">
        <v>0.9</v>
      </c>
      <c r="F666">
        <v>1</v>
      </c>
    </row>
    <row r="667" spans="1:6" x14ac:dyDescent="0.25">
      <c r="A667" t="s">
        <v>3509</v>
      </c>
      <c r="B667">
        <v>23925</v>
      </c>
      <c r="C667">
        <v>11</v>
      </c>
      <c r="D667" t="s">
        <v>3509</v>
      </c>
      <c r="E667">
        <v>11</v>
      </c>
      <c r="F667">
        <v>0</v>
      </c>
    </row>
    <row r="668" spans="1:6" x14ac:dyDescent="0.25">
      <c r="A668" t="s">
        <v>2094</v>
      </c>
      <c r="B668">
        <v>1676.4</v>
      </c>
      <c r="C668">
        <v>0.7</v>
      </c>
      <c r="D668" t="s">
        <v>2094</v>
      </c>
      <c r="E668">
        <v>0.7</v>
      </c>
      <c r="F668">
        <v>1</v>
      </c>
    </row>
    <row r="669" spans="1:6" x14ac:dyDescent="0.25">
      <c r="A669" t="s">
        <v>2783</v>
      </c>
      <c r="B669">
        <v>79.400000000000006</v>
      </c>
      <c r="C669">
        <v>0.05</v>
      </c>
      <c r="D669" t="s">
        <v>2783</v>
      </c>
      <c r="E669">
        <v>0.05</v>
      </c>
      <c r="F669">
        <v>1</v>
      </c>
    </row>
    <row r="670" spans="1:6" x14ac:dyDescent="0.25">
      <c r="A670" t="s">
        <v>3988</v>
      </c>
      <c r="B670">
        <v>111.8</v>
      </c>
      <c r="C670">
        <v>7.0000000000000007E-2</v>
      </c>
      <c r="D670" t="s">
        <v>3988</v>
      </c>
      <c r="E670">
        <v>7.0000000000000007E-2</v>
      </c>
      <c r="F670">
        <v>1</v>
      </c>
    </row>
    <row r="671" spans="1:6" x14ac:dyDescent="0.25">
      <c r="A671" t="s">
        <v>3113</v>
      </c>
      <c r="B671">
        <v>87.3</v>
      </c>
      <c r="C671">
        <v>0.05</v>
      </c>
      <c r="D671" t="s">
        <v>3113</v>
      </c>
      <c r="E671">
        <v>0.05</v>
      </c>
      <c r="F671">
        <v>1</v>
      </c>
    </row>
    <row r="672" spans="1:6" x14ac:dyDescent="0.25">
      <c r="A672" t="s">
        <v>5746</v>
      </c>
      <c r="B672">
        <v>44381.4</v>
      </c>
      <c r="C672">
        <v>60</v>
      </c>
      <c r="D672" t="s">
        <v>5746</v>
      </c>
      <c r="E672">
        <v>60</v>
      </c>
      <c r="F672">
        <v>0</v>
      </c>
    </row>
    <row r="673" spans="1:6" x14ac:dyDescent="0.25">
      <c r="A673" t="s">
        <v>5138</v>
      </c>
      <c r="B673">
        <v>363.1</v>
      </c>
      <c r="C673">
        <v>0.2</v>
      </c>
      <c r="D673" t="s">
        <v>5138</v>
      </c>
      <c r="E673">
        <v>0.2</v>
      </c>
      <c r="F673">
        <v>1</v>
      </c>
    </row>
    <row r="674" spans="1:6" x14ac:dyDescent="0.25">
      <c r="A674" t="s">
        <v>5725</v>
      </c>
      <c r="B674">
        <v>22395</v>
      </c>
      <c r="C674">
        <v>9.5</v>
      </c>
      <c r="D674" t="s">
        <v>5725</v>
      </c>
      <c r="E674">
        <v>9.5</v>
      </c>
      <c r="F674">
        <v>0</v>
      </c>
    </row>
    <row r="675" spans="1:6" x14ac:dyDescent="0.25">
      <c r="A675" t="s">
        <v>3814</v>
      </c>
      <c r="B675">
        <v>40690.400000000001</v>
      </c>
      <c r="C675">
        <v>39</v>
      </c>
      <c r="D675" t="s">
        <v>3814</v>
      </c>
      <c r="E675">
        <v>39</v>
      </c>
      <c r="F675">
        <v>0</v>
      </c>
    </row>
    <row r="676" spans="1:6" x14ac:dyDescent="0.25">
      <c r="A676" t="s">
        <v>2792</v>
      </c>
      <c r="B676">
        <v>144.30000000000001</v>
      </c>
      <c r="C676">
        <v>0.09</v>
      </c>
      <c r="D676" t="s">
        <v>2792</v>
      </c>
      <c r="E676">
        <v>0.09</v>
      </c>
      <c r="F676">
        <v>1</v>
      </c>
    </row>
    <row r="677" spans="1:6" x14ac:dyDescent="0.25">
      <c r="A677" t="s">
        <v>2866</v>
      </c>
      <c r="B677">
        <v>66.599999999999994</v>
      </c>
      <c r="C677">
        <v>0.04</v>
      </c>
      <c r="D677" t="s">
        <v>2866</v>
      </c>
      <c r="E677">
        <v>0.04</v>
      </c>
      <c r="F677">
        <v>1</v>
      </c>
    </row>
    <row r="678" spans="1:6" x14ac:dyDescent="0.25">
      <c r="A678" t="s">
        <v>3594</v>
      </c>
      <c r="B678">
        <v>46.4</v>
      </c>
      <c r="C678">
        <v>2.5000000000000001E-2</v>
      </c>
      <c r="D678" t="s">
        <v>3594</v>
      </c>
      <c r="E678">
        <v>2.5000000000000001E-2</v>
      </c>
      <c r="F678">
        <v>1</v>
      </c>
    </row>
    <row r="679" spans="1:6" x14ac:dyDescent="0.25">
      <c r="A679" t="s">
        <v>3250</v>
      </c>
      <c r="B679">
        <v>34132</v>
      </c>
      <c r="C679">
        <v>22</v>
      </c>
      <c r="D679" t="s">
        <v>3250</v>
      </c>
      <c r="E679">
        <v>22</v>
      </c>
      <c r="F679">
        <v>0</v>
      </c>
    </row>
    <row r="680" spans="1:6" x14ac:dyDescent="0.25">
      <c r="A680" t="s">
        <v>5111</v>
      </c>
      <c r="B680">
        <v>19.100000000000001</v>
      </c>
      <c r="C680">
        <v>0.01</v>
      </c>
      <c r="D680" t="s">
        <v>5111</v>
      </c>
      <c r="E680">
        <v>0.01</v>
      </c>
      <c r="F680">
        <v>1</v>
      </c>
    </row>
    <row r="681" spans="1:6" x14ac:dyDescent="0.25">
      <c r="A681" t="s">
        <v>5214</v>
      </c>
      <c r="B681">
        <v>42603.4</v>
      </c>
      <c r="C681">
        <v>48</v>
      </c>
      <c r="D681" t="s">
        <v>5214</v>
      </c>
      <c r="E681">
        <v>48</v>
      </c>
      <c r="F681">
        <v>0</v>
      </c>
    </row>
    <row r="682" spans="1:6" x14ac:dyDescent="0.25">
      <c r="A682" t="s">
        <v>634</v>
      </c>
      <c r="B682">
        <v>31.6</v>
      </c>
      <c r="C682">
        <v>1.4999999999999999E-2</v>
      </c>
      <c r="D682" t="s">
        <v>634</v>
      </c>
      <c r="E682">
        <v>1.4999999999999999E-2</v>
      </c>
      <c r="F682">
        <v>1</v>
      </c>
    </row>
    <row r="683" spans="1:6" x14ac:dyDescent="0.25">
      <c r="A683" t="s">
        <v>1045</v>
      </c>
      <c r="B683">
        <v>8732.2999999999993</v>
      </c>
      <c r="C683">
        <v>3</v>
      </c>
      <c r="D683" t="s">
        <v>1045</v>
      </c>
      <c r="E683">
        <v>3</v>
      </c>
      <c r="F683">
        <v>0</v>
      </c>
    </row>
    <row r="684" spans="1:6" x14ac:dyDescent="0.25">
      <c r="A684" t="s">
        <v>3444</v>
      </c>
      <c r="B684">
        <v>1482.7</v>
      </c>
      <c r="C684">
        <v>0.7</v>
      </c>
      <c r="D684" t="s">
        <v>3444</v>
      </c>
      <c r="E684">
        <v>0.7</v>
      </c>
      <c r="F684">
        <v>1</v>
      </c>
    </row>
    <row r="685" spans="1:6" x14ac:dyDescent="0.25">
      <c r="A685" t="s">
        <v>4143</v>
      </c>
      <c r="B685">
        <v>39.299999999999997</v>
      </c>
      <c r="C685">
        <v>0.02</v>
      </c>
      <c r="D685" t="s">
        <v>4143</v>
      </c>
      <c r="E685">
        <v>0.02</v>
      </c>
      <c r="F685">
        <v>1</v>
      </c>
    </row>
    <row r="686" spans="1:6" x14ac:dyDescent="0.25">
      <c r="A686" t="s">
        <v>4143</v>
      </c>
      <c r="B686">
        <v>39.299999999999997</v>
      </c>
      <c r="C686">
        <v>0.02</v>
      </c>
      <c r="D686" t="s">
        <v>4143</v>
      </c>
      <c r="E686">
        <v>0.02</v>
      </c>
      <c r="F686">
        <v>1</v>
      </c>
    </row>
    <row r="687" spans="1:6" x14ac:dyDescent="0.25">
      <c r="A687" t="s">
        <v>5486</v>
      </c>
      <c r="B687">
        <v>25803.599999999999</v>
      </c>
      <c r="C687">
        <v>12</v>
      </c>
      <c r="D687" t="s">
        <v>5486</v>
      </c>
      <c r="E687">
        <v>12</v>
      </c>
      <c r="F687">
        <v>0</v>
      </c>
    </row>
    <row r="688" spans="1:6" x14ac:dyDescent="0.25">
      <c r="A688" t="s">
        <v>1582</v>
      </c>
      <c r="B688">
        <v>925.6</v>
      </c>
      <c r="C688">
        <v>0.5</v>
      </c>
      <c r="D688" t="s">
        <v>1582</v>
      </c>
      <c r="E688">
        <v>0.5</v>
      </c>
      <c r="F688">
        <v>1</v>
      </c>
    </row>
    <row r="689" spans="1:6" x14ac:dyDescent="0.25">
      <c r="A689" t="s">
        <v>2282</v>
      </c>
      <c r="B689">
        <v>42027.4</v>
      </c>
      <c r="C689">
        <v>45</v>
      </c>
      <c r="D689" t="s">
        <v>2282</v>
      </c>
      <c r="E689">
        <v>45</v>
      </c>
      <c r="F689">
        <v>0</v>
      </c>
    </row>
    <row r="690" spans="1:6" x14ac:dyDescent="0.25">
      <c r="A690" t="s">
        <v>2315</v>
      </c>
      <c r="B690">
        <v>7199.3</v>
      </c>
      <c r="C690">
        <v>2.5</v>
      </c>
      <c r="D690" t="s">
        <v>2315</v>
      </c>
      <c r="E690">
        <v>2.5</v>
      </c>
      <c r="F690">
        <v>0</v>
      </c>
    </row>
    <row r="691" spans="1:6" x14ac:dyDescent="0.25">
      <c r="A691" t="s">
        <v>2619</v>
      </c>
      <c r="B691">
        <v>31796.2</v>
      </c>
      <c r="C691">
        <v>19</v>
      </c>
      <c r="D691" t="s">
        <v>2619</v>
      </c>
      <c r="E691">
        <v>19</v>
      </c>
      <c r="F691">
        <v>0</v>
      </c>
    </row>
    <row r="692" spans="1:6" x14ac:dyDescent="0.25">
      <c r="A692" t="s">
        <v>3695</v>
      </c>
      <c r="B692">
        <v>22180.9</v>
      </c>
      <c r="C692">
        <v>9.5</v>
      </c>
      <c r="D692" t="s">
        <v>3695</v>
      </c>
      <c r="E692">
        <v>9.5</v>
      </c>
      <c r="F692">
        <v>0</v>
      </c>
    </row>
    <row r="693" spans="1:6" x14ac:dyDescent="0.25">
      <c r="A693" t="s">
        <v>5090</v>
      </c>
      <c r="B693">
        <v>1232.9000000000001</v>
      </c>
      <c r="C693">
        <v>0.6</v>
      </c>
      <c r="D693" t="s">
        <v>5090</v>
      </c>
      <c r="E693">
        <v>0.6</v>
      </c>
      <c r="F693">
        <v>1</v>
      </c>
    </row>
    <row r="694" spans="1:6" x14ac:dyDescent="0.25">
      <c r="A694" t="s">
        <v>5369</v>
      </c>
      <c r="B694">
        <v>29989.7</v>
      </c>
      <c r="C694">
        <v>16</v>
      </c>
      <c r="D694" t="s">
        <v>5369</v>
      </c>
      <c r="E694">
        <v>16</v>
      </c>
      <c r="F694">
        <v>0</v>
      </c>
    </row>
    <row r="695" spans="1:6" x14ac:dyDescent="0.25">
      <c r="A695" t="s">
        <v>2415</v>
      </c>
      <c r="B695">
        <v>3889.1</v>
      </c>
      <c r="C695">
        <v>1.4</v>
      </c>
      <c r="D695" t="s">
        <v>2415</v>
      </c>
      <c r="E695">
        <v>1.4</v>
      </c>
      <c r="F695">
        <v>1</v>
      </c>
    </row>
    <row r="696" spans="1:6" x14ac:dyDescent="0.25">
      <c r="A696" t="s">
        <v>5760</v>
      </c>
      <c r="B696">
        <v>5004.3</v>
      </c>
      <c r="C696">
        <v>1.7</v>
      </c>
      <c r="D696" t="s">
        <v>5760</v>
      </c>
      <c r="E696">
        <v>1.7</v>
      </c>
      <c r="F696">
        <v>1</v>
      </c>
    </row>
    <row r="697" spans="1:6" x14ac:dyDescent="0.25">
      <c r="A697" t="s">
        <v>5113</v>
      </c>
      <c r="B697">
        <v>1721.9</v>
      </c>
      <c r="C697">
        <v>0.7</v>
      </c>
      <c r="D697" t="s">
        <v>5113</v>
      </c>
      <c r="E697">
        <v>0.7</v>
      </c>
      <c r="F697">
        <v>1</v>
      </c>
    </row>
    <row r="698" spans="1:6" x14ac:dyDescent="0.25">
      <c r="A698" t="s">
        <v>5467</v>
      </c>
      <c r="B698">
        <v>25.5</v>
      </c>
      <c r="C698">
        <v>0.01</v>
      </c>
      <c r="D698" t="s">
        <v>5467</v>
      </c>
      <c r="E698">
        <v>0.01</v>
      </c>
      <c r="F698">
        <v>1</v>
      </c>
    </row>
    <row r="699" spans="1:6" x14ac:dyDescent="0.25">
      <c r="A699" t="s">
        <v>2174</v>
      </c>
      <c r="B699">
        <v>21549.5</v>
      </c>
      <c r="C699">
        <v>9</v>
      </c>
      <c r="D699" t="s">
        <v>2174</v>
      </c>
      <c r="E699">
        <v>9</v>
      </c>
      <c r="F699">
        <v>0</v>
      </c>
    </row>
    <row r="700" spans="1:6" x14ac:dyDescent="0.25">
      <c r="A700" t="s">
        <v>1424</v>
      </c>
      <c r="B700">
        <v>13027.9</v>
      </c>
      <c r="C700">
        <v>4.5</v>
      </c>
      <c r="D700" t="s">
        <v>1424</v>
      </c>
      <c r="E700">
        <v>4.5</v>
      </c>
      <c r="F700">
        <v>0</v>
      </c>
    </row>
    <row r="701" spans="1:6" x14ac:dyDescent="0.25">
      <c r="A701" t="s">
        <v>2880</v>
      </c>
      <c r="B701">
        <v>1343</v>
      </c>
      <c r="C701">
        <v>0.6</v>
      </c>
      <c r="D701" t="s">
        <v>2880</v>
      </c>
      <c r="E701">
        <v>0.6</v>
      </c>
      <c r="F701">
        <v>1</v>
      </c>
    </row>
    <row r="702" spans="1:6" x14ac:dyDescent="0.25">
      <c r="A702" t="s">
        <v>2912</v>
      </c>
      <c r="B702">
        <v>38446.800000000003</v>
      </c>
      <c r="C702">
        <v>32</v>
      </c>
      <c r="D702" t="s">
        <v>2912</v>
      </c>
      <c r="E702">
        <v>32</v>
      </c>
      <c r="F702">
        <v>0</v>
      </c>
    </row>
    <row r="703" spans="1:6" x14ac:dyDescent="0.25">
      <c r="A703" t="s">
        <v>3494</v>
      </c>
      <c r="B703">
        <v>5295.7</v>
      </c>
      <c r="C703">
        <v>1.8</v>
      </c>
      <c r="D703" t="s">
        <v>3494</v>
      </c>
      <c r="E703">
        <v>1.8</v>
      </c>
      <c r="F703">
        <v>1</v>
      </c>
    </row>
    <row r="704" spans="1:6" x14ac:dyDescent="0.25">
      <c r="A704" t="s">
        <v>3575</v>
      </c>
      <c r="B704">
        <v>41221.699999999997</v>
      </c>
      <c r="C704">
        <v>41</v>
      </c>
      <c r="D704" t="s">
        <v>3575</v>
      </c>
      <c r="E704">
        <v>41</v>
      </c>
      <c r="F704">
        <v>0</v>
      </c>
    </row>
    <row r="705" spans="1:6" x14ac:dyDescent="0.25">
      <c r="A705" t="s">
        <v>4422</v>
      </c>
      <c r="B705">
        <v>24759.1</v>
      </c>
      <c r="C705">
        <v>11</v>
      </c>
      <c r="D705" t="s">
        <v>4422</v>
      </c>
      <c r="E705">
        <v>11</v>
      </c>
      <c r="F705">
        <v>0</v>
      </c>
    </row>
    <row r="706" spans="1:6" x14ac:dyDescent="0.25">
      <c r="A706" t="s">
        <v>5737</v>
      </c>
      <c r="B706">
        <v>29736</v>
      </c>
      <c r="C706">
        <v>16</v>
      </c>
      <c r="D706" t="s">
        <v>5737</v>
      </c>
      <c r="E706">
        <v>16</v>
      </c>
      <c r="F706">
        <v>0</v>
      </c>
    </row>
    <row r="707" spans="1:6" x14ac:dyDescent="0.25">
      <c r="A707" t="s">
        <v>3260</v>
      </c>
      <c r="B707">
        <v>30477.1</v>
      </c>
      <c r="C707">
        <v>17</v>
      </c>
      <c r="D707" t="s">
        <v>3260</v>
      </c>
      <c r="E707">
        <v>17</v>
      </c>
      <c r="F707">
        <v>0</v>
      </c>
    </row>
    <row r="708" spans="1:6" x14ac:dyDescent="0.25">
      <c r="A708" t="s">
        <v>3335</v>
      </c>
      <c r="B708">
        <v>173.8</v>
      </c>
      <c r="C708">
        <v>0.1</v>
      </c>
      <c r="D708" t="s">
        <v>3335</v>
      </c>
      <c r="E708">
        <v>0.1</v>
      </c>
      <c r="F708">
        <v>1</v>
      </c>
    </row>
    <row r="709" spans="1:6" x14ac:dyDescent="0.25">
      <c r="A709" t="s">
        <v>1387</v>
      </c>
      <c r="B709">
        <v>328.9</v>
      </c>
      <c r="C709">
        <v>0.17499999999999999</v>
      </c>
      <c r="D709" t="s">
        <v>1387</v>
      </c>
      <c r="E709">
        <v>0.17499999999999999</v>
      </c>
      <c r="F709">
        <v>1</v>
      </c>
    </row>
    <row r="710" spans="1:6" x14ac:dyDescent="0.25">
      <c r="A710" t="s">
        <v>2304</v>
      </c>
      <c r="B710">
        <v>26695.599999999999</v>
      </c>
      <c r="C710">
        <v>13</v>
      </c>
      <c r="D710" t="s">
        <v>2304</v>
      </c>
      <c r="E710">
        <v>13</v>
      </c>
      <c r="F710">
        <v>0</v>
      </c>
    </row>
    <row r="711" spans="1:6" x14ac:dyDescent="0.25">
      <c r="A711" t="s">
        <v>5917</v>
      </c>
      <c r="B711">
        <v>166.8</v>
      </c>
      <c r="C711">
        <v>0.1</v>
      </c>
      <c r="D711" t="s">
        <v>5917</v>
      </c>
      <c r="E711">
        <v>0.1</v>
      </c>
      <c r="F711">
        <v>1</v>
      </c>
    </row>
    <row r="712" spans="1:6" x14ac:dyDescent="0.25">
      <c r="A712" t="s">
        <v>5918</v>
      </c>
      <c r="B712">
        <v>303.10000000000002</v>
      </c>
      <c r="C712">
        <v>0.17499999999999999</v>
      </c>
      <c r="D712" t="s">
        <v>5918</v>
      </c>
      <c r="E712">
        <v>0.17499999999999999</v>
      </c>
      <c r="F712">
        <v>1</v>
      </c>
    </row>
    <row r="713" spans="1:6" x14ac:dyDescent="0.25">
      <c r="A713" t="s">
        <v>2801</v>
      </c>
      <c r="B713">
        <v>41472.699999999997</v>
      </c>
      <c r="C713">
        <v>42</v>
      </c>
      <c r="D713" t="s">
        <v>2801</v>
      </c>
      <c r="E713">
        <v>42</v>
      </c>
      <c r="F713">
        <v>0</v>
      </c>
    </row>
    <row r="714" spans="1:6" x14ac:dyDescent="0.25">
      <c r="A714" t="s">
        <v>1810</v>
      </c>
      <c r="B714">
        <v>1731.8</v>
      </c>
      <c r="C714">
        <v>0.7</v>
      </c>
      <c r="D714" t="s">
        <v>1810</v>
      </c>
      <c r="E714">
        <v>0.7</v>
      </c>
      <c r="F714">
        <v>1</v>
      </c>
    </row>
    <row r="715" spans="1:6" x14ac:dyDescent="0.25">
      <c r="A715" t="s">
        <v>1703</v>
      </c>
      <c r="B715">
        <v>14731.7</v>
      </c>
      <c r="C715">
        <v>5.5</v>
      </c>
      <c r="D715" t="s">
        <v>1703</v>
      </c>
      <c r="E715">
        <v>5.5</v>
      </c>
      <c r="F715">
        <v>0</v>
      </c>
    </row>
    <row r="716" spans="1:6" x14ac:dyDescent="0.25">
      <c r="A716" t="s">
        <v>719</v>
      </c>
      <c r="B716">
        <v>8467.5</v>
      </c>
      <c r="C716">
        <v>3</v>
      </c>
      <c r="D716" t="s">
        <v>719</v>
      </c>
      <c r="E716">
        <v>3</v>
      </c>
      <c r="F716">
        <v>0</v>
      </c>
    </row>
    <row r="717" spans="1:6" x14ac:dyDescent="0.25">
      <c r="A717" t="s">
        <v>2463</v>
      </c>
      <c r="B717">
        <v>842.3</v>
      </c>
      <c r="C717">
        <v>0.4</v>
      </c>
      <c r="D717" t="s">
        <v>2463</v>
      </c>
      <c r="E717">
        <v>0.4</v>
      </c>
      <c r="F717">
        <v>1</v>
      </c>
    </row>
    <row r="718" spans="1:6" x14ac:dyDescent="0.25">
      <c r="A718" t="s">
        <v>5919</v>
      </c>
      <c r="B718">
        <v>32039.599999999999</v>
      </c>
      <c r="C718">
        <v>19</v>
      </c>
      <c r="D718" t="s">
        <v>5919</v>
      </c>
      <c r="E718">
        <v>19</v>
      </c>
      <c r="F718">
        <v>0</v>
      </c>
    </row>
    <row r="719" spans="1:6" x14ac:dyDescent="0.25">
      <c r="A719" t="s">
        <v>5920</v>
      </c>
      <c r="B719">
        <v>36566.6</v>
      </c>
      <c r="C719">
        <v>27</v>
      </c>
      <c r="D719" t="s">
        <v>5920</v>
      </c>
      <c r="E719">
        <v>27</v>
      </c>
      <c r="F719">
        <v>0</v>
      </c>
    </row>
    <row r="720" spans="1:6" x14ac:dyDescent="0.25">
      <c r="A720" t="s">
        <v>618</v>
      </c>
      <c r="B720">
        <v>57.9</v>
      </c>
      <c r="C720">
        <v>0.03</v>
      </c>
      <c r="D720" t="s">
        <v>618</v>
      </c>
      <c r="E720">
        <v>0.03</v>
      </c>
      <c r="F720">
        <v>1</v>
      </c>
    </row>
    <row r="721" spans="1:6" x14ac:dyDescent="0.25">
      <c r="A721" t="s">
        <v>5628</v>
      </c>
      <c r="B721">
        <v>565.79999999999995</v>
      </c>
      <c r="C721">
        <v>0.3</v>
      </c>
      <c r="D721" t="s">
        <v>5628</v>
      </c>
      <c r="E721">
        <v>0.3</v>
      </c>
      <c r="F721">
        <v>1</v>
      </c>
    </row>
    <row r="722" spans="1:6" x14ac:dyDescent="0.25">
      <c r="A722" t="s">
        <v>3789</v>
      </c>
      <c r="B722">
        <v>27029.8</v>
      </c>
      <c r="C722">
        <v>13</v>
      </c>
      <c r="D722" t="s">
        <v>3789</v>
      </c>
      <c r="E722">
        <v>13</v>
      </c>
      <c r="F722">
        <v>0</v>
      </c>
    </row>
    <row r="723" spans="1:6" x14ac:dyDescent="0.25">
      <c r="A723" t="s">
        <v>1198</v>
      </c>
      <c r="B723">
        <v>41387.1</v>
      </c>
      <c r="C723">
        <v>42</v>
      </c>
      <c r="D723" t="s">
        <v>1198</v>
      </c>
      <c r="E723">
        <v>42</v>
      </c>
      <c r="F723">
        <v>0</v>
      </c>
    </row>
    <row r="724" spans="1:6" x14ac:dyDescent="0.25">
      <c r="A724" t="s">
        <v>3765</v>
      </c>
      <c r="B724">
        <v>40117.300000000003</v>
      </c>
      <c r="C724">
        <v>37</v>
      </c>
      <c r="D724" t="s">
        <v>3765</v>
      </c>
      <c r="E724">
        <v>37</v>
      </c>
      <c r="F724">
        <v>0</v>
      </c>
    </row>
    <row r="725" spans="1:6" x14ac:dyDescent="0.25">
      <c r="A725" t="s">
        <v>4673</v>
      </c>
      <c r="B725">
        <v>75.099999999999994</v>
      </c>
      <c r="C725">
        <v>0.04</v>
      </c>
      <c r="D725" t="s">
        <v>4673</v>
      </c>
      <c r="E725">
        <v>0.04</v>
      </c>
      <c r="F725">
        <v>1</v>
      </c>
    </row>
    <row r="726" spans="1:6" x14ac:dyDescent="0.25">
      <c r="A726" t="s">
        <v>5105</v>
      </c>
      <c r="B726">
        <v>1004.5</v>
      </c>
      <c r="C726">
        <v>0.5</v>
      </c>
      <c r="D726" t="s">
        <v>5105</v>
      </c>
      <c r="E726">
        <v>0.5</v>
      </c>
      <c r="F726">
        <v>1</v>
      </c>
    </row>
    <row r="727" spans="1:6" x14ac:dyDescent="0.25">
      <c r="A727" t="s">
        <v>1910</v>
      </c>
      <c r="B727">
        <v>29549.1</v>
      </c>
      <c r="C727">
        <v>16</v>
      </c>
      <c r="D727" t="s">
        <v>1910</v>
      </c>
      <c r="E727">
        <v>16</v>
      </c>
      <c r="F727">
        <v>0</v>
      </c>
    </row>
    <row r="728" spans="1:6" x14ac:dyDescent="0.25">
      <c r="A728" t="s">
        <v>5329</v>
      </c>
      <c r="B728">
        <v>284.10000000000002</v>
      </c>
      <c r="C728">
        <v>0.17499999999999999</v>
      </c>
      <c r="D728" t="s">
        <v>5329</v>
      </c>
      <c r="E728">
        <v>0.17499999999999999</v>
      </c>
      <c r="F728">
        <v>1</v>
      </c>
    </row>
    <row r="729" spans="1:6" x14ac:dyDescent="0.25">
      <c r="A729" t="s">
        <v>4320</v>
      </c>
      <c r="B729">
        <v>31889.5</v>
      </c>
      <c r="C729">
        <v>19</v>
      </c>
      <c r="D729" t="s">
        <v>4320</v>
      </c>
      <c r="E729">
        <v>19</v>
      </c>
      <c r="F729">
        <v>0</v>
      </c>
    </row>
    <row r="730" spans="1:6" x14ac:dyDescent="0.25">
      <c r="A730" t="s">
        <v>797</v>
      </c>
      <c r="B730">
        <v>151.30000000000001</v>
      </c>
      <c r="C730">
        <v>0.09</v>
      </c>
      <c r="D730" t="s">
        <v>797</v>
      </c>
      <c r="E730">
        <v>0.09</v>
      </c>
      <c r="F730">
        <v>1</v>
      </c>
    </row>
    <row r="731" spans="1:6" x14ac:dyDescent="0.25">
      <c r="A731" t="s">
        <v>4365</v>
      </c>
      <c r="B731">
        <v>7051.7</v>
      </c>
      <c r="C731">
        <v>2.5</v>
      </c>
      <c r="D731" t="s">
        <v>4365</v>
      </c>
      <c r="E731">
        <v>2.5</v>
      </c>
      <c r="F731">
        <v>0</v>
      </c>
    </row>
    <row r="732" spans="1:6" x14ac:dyDescent="0.25">
      <c r="A732" t="s">
        <v>3242</v>
      </c>
      <c r="B732">
        <v>125</v>
      </c>
      <c r="C732">
        <v>0.08</v>
      </c>
      <c r="D732" t="s">
        <v>3242</v>
      </c>
      <c r="E732">
        <v>0.08</v>
      </c>
      <c r="F732">
        <v>1</v>
      </c>
    </row>
    <row r="733" spans="1:6" x14ac:dyDescent="0.25">
      <c r="A733" t="s">
        <v>3787</v>
      </c>
      <c r="B733">
        <v>34082.199999999997</v>
      </c>
      <c r="C733">
        <v>22</v>
      </c>
      <c r="D733" t="s">
        <v>3787</v>
      </c>
      <c r="E733">
        <v>22</v>
      </c>
      <c r="F733">
        <v>0</v>
      </c>
    </row>
    <row r="734" spans="1:6" x14ac:dyDescent="0.25">
      <c r="A734" t="s">
        <v>1599</v>
      </c>
      <c r="B734">
        <v>53.4</v>
      </c>
      <c r="C734">
        <v>0.03</v>
      </c>
      <c r="D734" t="s">
        <v>1599</v>
      </c>
      <c r="E734">
        <v>0.03</v>
      </c>
      <c r="F734">
        <v>1</v>
      </c>
    </row>
    <row r="735" spans="1:6" x14ac:dyDescent="0.25">
      <c r="A735" t="s">
        <v>3905</v>
      </c>
      <c r="B735">
        <v>15780.2</v>
      </c>
      <c r="C735">
        <v>6</v>
      </c>
      <c r="D735" t="s">
        <v>3905</v>
      </c>
      <c r="E735">
        <v>6</v>
      </c>
      <c r="F735">
        <v>0</v>
      </c>
    </row>
    <row r="736" spans="1:6" x14ac:dyDescent="0.25">
      <c r="A736" t="s">
        <v>1299</v>
      </c>
      <c r="B736">
        <v>11.7</v>
      </c>
      <c r="C736">
        <v>0.01</v>
      </c>
      <c r="D736" t="s">
        <v>1299</v>
      </c>
      <c r="E736">
        <v>0.01</v>
      </c>
      <c r="F736">
        <v>1</v>
      </c>
    </row>
    <row r="737" spans="1:6" x14ac:dyDescent="0.25">
      <c r="A737" t="s">
        <v>3861</v>
      </c>
      <c r="B737">
        <v>29683.599999999999</v>
      </c>
      <c r="C737">
        <v>16</v>
      </c>
      <c r="D737" t="s">
        <v>3861</v>
      </c>
      <c r="E737">
        <v>16</v>
      </c>
      <c r="F737">
        <v>0</v>
      </c>
    </row>
    <row r="738" spans="1:6" x14ac:dyDescent="0.25">
      <c r="A738" t="s">
        <v>2347</v>
      </c>
      <c r="B738">
        <v>31046.5</v>
      </c>
      <c r="C738">
        <v>18</v>
      </c>
      <c r="D738" t="s">
        <v>2347</v>
      </c>
      <c r="E738">
        <v>18</v>
      </c>
      <c r="F738">
        <v>0</v>
      </c>
    </row>
    <row r="739" spans="1:6" x14ac:dyDescent="0.25">
      <c r="A739" t="s">
        <v>4947</v>
      </c>
      <c r="B739">
        <v>44983.8</v>
      </c>
      <c r="C739">
        <v>65</v>
      </c>
      <c r="D739" t="s">
        <v>4947</v>
      </c>
      <c r="E739">
        <v>65</v>
      </c>
      <c r="F739">
        <v>0</v>
      </c>
    </row>
    <row r="740" spans="1:6" x14ac:dyDescent="0.25">
      <c r="A740" t="s">
        <v>358</v>
      </c>
      <c r="B740">
        <v>110.6</v>
      </c>
      <c r="C740">
        <v>7.0000000000000007E-2</v>
      </c>
      <c r="D740" t="s">
        <v>358</v>
      </c>
      <c r="E740">
        <v>7.0000000000000007E-2</v>
      </c>
      <c r="F740">
        <v>1</v>
      </c>
    </row>
    <row r="741" spans="1:6" x14ac:dyDescent="0.25">
      <c r="A741" t="s">
        <v>1569</v>
      </c>
      <c r="B741">
        <v>519</v>
      </c>
      <c r="C741">
        <v>0.3</v>
      </c>
      <c r="D741" t="s">
        <v>1569</v>
      </c>
      <c r="E741">
        <v>0.3</v>
      </c>
      <c r="F741">
        <v>1</v>
      </c>
    </row>
    <row r="742" spans="1:6" x14ac:dyDescent="0.25">
      <c r="A742" t="s">
        <v>5921</v>
      </c>
      <c r="B742">
        <v>18194.5</v>
      </c>
      <c r="C742">
        <v>7</v>
      </c>
      <c r="D742" t="s">
        <v>5921</v>
      </c>
      <c r="E742">
        <v>7</v>
      </c>
      <c r="F742">
        <v>0</v>
      </c>
    </row>
    <row r="743" spans="1:6" x14ac:dyDescent="0.25">
      <c r="A743" t="s">
        <v>5508</v>
      </c>
      <c r="B743">
        <v>44.8</v>
      </c>
      <c r="C743">
        <v>2.5000000000000001E-2</v>
      </c>
      <c r="D743" t="s">
        <v>5508</v>
      </c>
      <c r="E743">
        <v>2.5000000000000001E-2</v>
      </c>
      <c r="F743">
        <v>1</v>
      </c>
    </row>
    <row r="744" spans="1:6" x14ac:dyDescent="0.25">
      <c r="A744" t="s">
        <v>3320</v>
      </c>
      <c r="B744">
        <v>104.8</v>
      </c>
      <c r="C744">
        <v>7.0000000000000007E-2</v>
      </c>
      <c r="D744" t="s">
        <v>3320</v>
      </c>
      <c r="E744">
        <v>7.0000000000000007E-2</v>
      </c>
      <c r="F744">
        <v>1</v>
      </c>
    </row>
    <row r="745" spans="1:6" x14ac:dyDescent="0.25">
      <c r="A745" t="s">
        <v>3151</v>
      </c>
      <c r="B745">
        <v>4267.7</v>
      </c>
      <c r="C745">
        <v>1.5</v>
      </c>
      <c r="D745" t="s">
        <v>3151</v>
      </c>
      <c r="E745">
        <v>1.5</v>
      </c>
      <c r="F745">
        <v>1</v>
      </c>
    </row>
    <row r="746" spans="1:6" x14ac:dyDescent="0.25">
      <c r="A746" t="s">
        <v>5922</v>
      </c>
      <c r="B746">
        <v>28352.3</v>
      </c>
      <c r="C746">
        <v>15</v>
      </c>
      <c r="D746" t="s">
        <v>5922</v>
      </c>
      <c r="E746">
        <v>15</v>
      </c>
      <c r="F746">
        <v>0</v>
      </c>
    </row>
    <row r="747" spans="1:6" x14ac:dyDescent="0.25">
      <c r="A747" t="s">
        <v>2107</v>
      </c>
      <c r="B747">
        <v>41218.6</v>
      </c>
      <c r="C747">
        <v>41</v>
      </c>
      <c r="D747" t="s">
        <v>2107</v>
      </c>
      <c r="E747">
        <v>41</v>
      </c>
      <c r="F747">
        <v>0</v>
      </c>
    </row>
    <row r="748" spans="1:6" x14ac:dyDescent="0.25">
      <c r="A748" t="s">
        <v>4033</v>
      </c>
      <c r="B748">
        <v>10.3</v>
      </c>
      <c r="C748">
        <v>0.01</v>
      </c>
      <c r="D748" t="s">
        <v>4033</v>
      </c>
      <c r="E748">
        <v>0.01</v>
      </c>
      <c r="F748">
        <v>1</v>
      </c>
    </row>
    <row r="749" spans="1:6" x14ac:dyDescent="0.25">
      <c r="A749" t="s">
        <v>4033</v>
      </c>
      <c r="B749">
        <v>10.3</v>
      </c>
      <c r="C749">
        <v>0.01</v>
      </c>
      <c r="D749" t="s">
        <v>4033</v>
      </c>
      <c r="E749">
        <v>0.01</v>
      </c>
      <c r="F749">
        <v>1</v>
      </c>
    </row>
    <row r="750" spans="1:6" x14ac:dyDescent="0.25">
      <c r="A750" t="s">
        <v>1679</v>
      </c>
      <c r="B750">
        <v>44169.2</v>
      </c>
      <c r="C750">
        <v>60</v>
      </c>
      <c r="D750" t="s">
        <v>1679</v>
      </c>
      <c r="E750">
        <v>60</v>
      </c>
      <c r="F750">
        <v>0</v>
      </c>
    </row>
    <row r="751" spans="1:6" x14ac:dyDescent="0.25">
      <c r="A751" t="s">
        <v>4728</v>
      </c>
      <c r="B751">
        <v>23406.5</v>
      </c>
      <c r="C751">
        <v>10</v>
      </c>
      <c r="D751" t="s">
        <v>4728</v>
      </c>
      <c r="E751">
        <v>10</v>
      </c>
      <c r="F751">
        <v>0</v>
      </c>
    </row>
    <row r="752" spans="1:6" x14ac:dyDescent="0.25">
      <c r="A752" t="s">
        <v>5588</v>
      </c>
      <c r="B752">
        <v>15.6</v>
      </c>
      <c r="C752">
        <v>0.01</v>
      </c>
      <c r="D752" t="s">
        <v>5588</v>
      </c>
      <c r="E752">
        <v>0.01</v>
      </c>
      <c r="F752">
        <v>1</v>
      </c>
    </row>
    <row r="753" spans="1:6" x14ac:dyDescent="0.25">
      <c r="A753" t="s">
        <v>4664</v>
      </c>
      <c r="B753">
        <v>17592.3</v>
      </c>
      <c r="C753">
        <v>7</v>
      </c>
      <c r="D753" t="s">
        <v>4664</v>
      </c>
      <c r="E753">
        <v>7</v>
      </c>
      <c r="F753">
        <v>0</v>
      </c>
    </row>
    <row r="754" spans="1:6" x14ac:dyDescent="0.25">
      <c r="A754" t="s">
        <v>4624</v>
      </c>
      <c r="B754">
        <v>36056.300000000003</v>
      </c>
      <c r="C754">
        <v>26</v>
      </c>
      <c r="D754" t="s">
        <v>4624</v>
      </c>
      <c r="E754">
        <v>26</v>
      </c>
      <c r="F754">
        <v>0</v>
      </c>
    </row>
    <row r="755" spans="1:6" x14ac:dyDescent="0.25">
      <c r="A755" t="s">
        <v>5923</v>
      </c>
      <c r="B755">
        <v>40159.9</v>
      </c>
      <c r="C755">
        <v>37</v>
      </c>
      <c r="D755" t="s">
        <v>5923</v>
      </c>
      <c r="E755">
        <v>37</v>
      </c>
      <c r="F755">
        <v>0</v>
      </c>
    </row>
    <row r="756" spans="1:6" x14ac:dyDescent="0.25">
      <c r="A756" t="s">
        <v>5043</v>
      </c>
      <c r="B756">
        <v>35</v>
      </c>
      <c r="C756">
        <v>0.02</v>
      </c>
      <c r="D756" t="s">
        <v>5043</v>
      </c>
      <c r="E756">
        <v>0.02</v>
      </c>
      <c r="F756">
        <v>1</v>
      </c>
    </row>
    <row r="757" spans="1:6" x14ac:dyDescent="0.25">
      <c r="A757" t="s">
        <v>656</v>
      </c>
      <c r="B757">
        <v>15.7</v>
      </c>
      <c r="C757">
        <v>0.01</v>
      </c>
      <c r="D757" t="s">
        <v>656</v>
      </c>
      <c r="E757">
        <v>0.01</v>
      </c>
      <c r="F757">
        <v>1</v>
      </c>
    </row>
    <row r="758" spans="1:6" x14ac:dyDescent="0.25">
      <c r="A758" t="s">
        <v>5924</v>
      </c>
      <c r="B758">
        <v>34644.400000000001</v>
      </c>
      <c r="C758">
        <v>23</v>
      </c>
      <c r="D758" t="s">
        <v>5924</v>
      </c>
      <c r="E758">
        <v>23</v>
      </c>
      <c r="F758">
        <v>0</v>
      </c>
    </row>
    <row r="759" spans="1:6" x14ac:dyDescent="0.25">
      <c r="A759" t="s">
        <v>4954</v>
      </c>
      <c r="B759">
        <v>13394.7</v>
      </c>
      <c r="C759">
        <v>5</v>
      </c>
      <c r="D759" t="s">
        <v>4954</v>
      </c>
      <c r="E759">
        <v>5</v>
      </c>
      <c r="F759">
        <v>0</v>
      </c>
    </row>
    <row r="760" spans="1:6" x14ac:dyDescent="0.25">
      <c r="A760" t="s">
        <v>5498</v>
      </c>
      <c r="B760">
        <v>14318.1</v>
      </c>
      <c r="C760">
        <v>5.5</v>
      </c>
      <c r="D760" t="s">
        <v>5498</v>
      </c>
      <c r="E760">
        <v>5.5</v>
      </c>
      <c r="F760">
        <v>0</v>
      </c>
    </row>
    <row r="761" spans="1:6" x14ac:dyDescent="0.25">
      <c r="A761" t="s">
        <v>159</v>
      </c>
      <c r="B761">
        <v>27585</v>
      </c>
      <c r="C761">
        <v>14</v>
      </c>
      <c r="D761" t="s">
        <v>159</v>
      </c>
      <c r="E761">
        <v>14</v>
      </c>
      <c r="F761">
        <v>0</v>
      </c>
    </row>
    <row r="762" spans="1:6" x14ac:dyDescent="0.25">
      <c r="A762" t="s">
        <v>5925</v>
      </c>
      <c r="B762">
        <v>142.69999999999999</v>
      </c>
      <c r="C762">
        <v>0.09</v>
      </c>
      <c r="D762" t="s">
        <v>5925</v>
      </c>
      <c r="E762">
        <v>0.09</v>
      </c>
      <c r="F762">
        <v>1</v>
      </c>
    </row>
    <row r="763" spans="1:6" x14ac:dyDescent="0.25">
      <c r="A763" t="s">
        <v>2666</v>
      </c>
      <c r="B763">
        <v>208.5</v>
      </c>
      <c r="C763">
        <v>0.125</v>
      </c>
      <c r="D763" t="s">
        <v>2666</v>
      </c>
      <c r="E763">
        <v>0.125</v>
      </c>
      <c r="F763">
        <v>1</v>
      </c>
    </row>
    <row r="764" spans="1:6" x14ac:dyDescent="0.25">
      <c r="A764" t="s">
        <v>168</v>
      </c>
      <c r="B764">
        <v>995.7</v>
      </c>
      <c r="C764">
        <v>0.5</v>
      </c>
      <c r="D764" t="s">
        <v>168</v>
      </c>
      <c r="E764">
        <v>0.5</v>
      </c>
      <c r="F764">
        <v>1</v>
      </c>
    </row>
    <row r="765" spans="1:6" x14ac:dyDescent="0.25">
      <c r="A765" t="s">
        <v>4068</v>
      </c>
      <c r="B765">
        <v>1988.5</v>
      </c>
      <c r="C765">
        <v>0.8</v>
      </c>
      <c r="D765" t="s">
        <v>4068</v>
      </c>
      <c r="E765">
        <v>0.8</v>
      </c>
      <c r="F765">
        <v>1</v>
      </c>
    </row>
    <row r="766" spans="1:6" x14ac:dyDescent="0.25">
      <c r="A766" t="s">
        <v>4571</v>
      </c>
      <c r="B766">
        <v>37894.199999999997</v>
      </c>
      <c r="C766">
        <v>30</v>
      </c>
      <c r="D766" t="s">
        <v>4571</v>
      </c>
      <c r="E766">
        <v>30</v>
      </c>
      <c r="F766">
        <v>0</v>
      </c>
    </row>
    <row r="767" spans="1:6" x14ac:dyDescent="0.25">
      <c r="A767" t="s">
        <v>3617</v>
      </c>
      <c r="B767">
        <v>33333.800000000003</v>
      </c>
      <c r="C767">
        <v>21</v>
      </c>
      <c r="D767" t="s">
        <v>3617</v>
      </c>
      <c r="E767">
        <v>21</v>
      </c>
      <c r="F767">
        <v>0</v>
      </c>
    </row>
    <row r="768" spans="1:6" x14ac:dyDescent="0.25">
      <c r="A768" t="s">
        <v>1628</v>
      </c>
      <c r="B768">
        <v>59.9</v>
      </c>
      <c r="C768">
        <v>0.03</v>
      </c>
      <c r="D768" t="s">
        <v>1628</v>
      </c>
      <c r="E768">
        <v>0.03</v>
      </c>
      <c r="F768">
        <v>1</v>
      </c>
    </row>
    <row r="769" spans="1:6" x14ac:dyDescent="0.25">
      <c r="A769" t="s">
        <v>1716</v>
      </c>
      <c r="B769">
        <v>521.6</v>
      </c>
      <c r="C769">
        <v>0.3</v>
      </c>
      <c r="D769" t="s">
        <v>1716</v>
      </c>
      <c r="E769">
        <v>0.3</v>
      </c>
      <c r="F769">
        <v>1</v>
      </c>
    </row>
    <row r="770" spans="1:6" x14ac:dyDescent="0.25">
      <c r="A770" t="s">
        <v>3908</v>
      </c>
      <c r="B770">
        <v>21.8</v>
      </c>
      <c r="C770">
        <v>0.01</v>
      </c>
      <c r="D770" t="s">
        <v>3908</v>
      </c>
      <c r="E770">
        <v>0.01</v>
      </c>
      <c r="F770">
        <v>1</v>
      </c>
    </row>
    <row r="771" spans="1:6" x14ac:dyDescent="0.25">
      <c r="A771" t="s">
        <v>3836</v>
      </c>
      <c r="B771">
        <v>41.2</v>
      </c>
      <c r="C771">
        <v>0.02</v>
      </c>
      <c r="D771" t="s">
        <v>3836</v>
      </c>
      <c r="E771">
        <v>0.02</v>
      </c>
      <c r="F771">
        <v>1</v>
      </c>
    </row>
    <row r="772" spans="1:6" x14ac:dyDescent="0.25">
      <c r="A772" t="s">
        <v>3674</v>
      </c>
      <c r="B772">
        <v>1630.4</v>
      </c>
      <c r="C772">
        <v>0.7</v>
      </c>
      <c r="D772" t="s">
        <v>3674</v>
      </c>
      <c r="E772">
        <v>0.7</v>
      </c>
      <c r="F772">
        <v>1</v>
      </c>
    </row>
    <row r="773" spans="1:6" x14ac:dyDescent="0.25">
      <c r="A773" t="s">
        <v>4389</v>
      </c>
      <c r="B773">
        <v>189.9</v>
      </c>
      <c r="C773">
        <v>0.125</v>
      </c>
      <c r="D773" t="s">
        <v>4389</v>
      </c>
      <c r="E773">
        <v>0.125</v>
      </c>
      <c r="F773">
        <v>1</v>
      </c>
    </row>
    <row r="774" spans="1:6" x14ac:dyDescent="0.25">
      <c r="A774" t="s">
        <v>552</v>
      </c>
      <c r="B774">
        <v>2263.6</v>
      </c>
      <c r="C774">
        <v>0.9</v>
      </c>
      <c r="D774" t="s">
        <v>552</v>
      </c>
      <c r="E774">
        <v>0.9</v>
      </c>
      <c r="F774">
        <v>1</v>
      </c>
    </row>
    <row r="775" spans="1:6" x14ac:dyDescent="0.25">
      <c r="A775" t="s">
        <v>1394</v>
      </c>
      <c r="B775">
        <v>32524.400000000001</v>
      </c>
      <c r="C775">
        <v>20</v>
      </c>
      <c r="D775" t="s">
        <v>1394</v>
      </c>
      <c r="E775">
        <v>20</v>
      </c>
      <c r="F775">
        <v>0</v>
      </c>
    </row>
    <row r="776" spans="1:6" x14ac:dyDescent="0.25">
      <c r="A776" t="s">
        <v>1295</v>
      </c>
      <c r="B776">
        <v>5486.4</v>
      </c>
      <c r="C776">
        <v>1.9</v>
      </c>
      <c r="D776" t="s">
        <v>1295</v>
      </c>
      <c r="E776">
        <v>1.9</v>
      </c>
      <c r="F776">
        <v>1</v>
      </c>
    </row>
    <row r="777" spans="1:6" x14ac:dyDescent="0.25">
      <c r="A777" t="s">
        <v>1447</v>
      </c>
      <c r="B777">
        <v>4244.3999999999996</v>
      </c>
      <c r="C777">
        <v>1.5</v>
      </c>
      <c r="D777" t="s">
        <v>1447</v>
      </c>
      <c r="E777">
        <v>1.5</v>
      </c>
      <c r="F777">
        <v>1</v>
      </c>
    </row>
    <row r="778" spans="1:6" x14ac:dyDescent="0.25">
      <c r="A778" t="s">
        <v>1422</v>
      </c>
      <c r="B778">
        <v>39537.699999999997</v>
      </c>
      <c r="C778">
        <v>35</v>
      </c>
      <c r="D778" t="s">
        <v>1422</v>
      </c>
      <c r="E778">
        <v>35</v>
      </c>
      <c r="F778">
        <v>0</v>
      </c>
    </row>
    <row r="779" spans="1:6" x14ac:dyDescent="0.25">
      <c r="A779" t="s">
        <v>905</v>
      </c>
      <c r="B779">
        <v>31167.7</v>
      </c>
      <c r="C779">
        <v>18</v>
      </c>
      <c r="D779" t="s">
        <v>905</v>
      </c>
      <c r="E779">
        <v>18</v>
      </c>
      <c r="F779">
        <v>0</v>
      </c>
    </row>
    <row r="780" spans="1:6" x14ac:dyDescent="0.25">
      <c r="A780" t="s">
        <v>3855</v>
      </c>
      <c r="B780">
        <v>39818.5</v>
      </c>
      <c r="C780">
        <v>36</v>
      </c>
      <c r="D780" t="s">
        <v>3855</v>
      </c>
      <c r="E780">
        <v>36</v>
      </c>
      <c r="F780">
        <v>0</v>
      </c>
    </row>
    <row r="781" spans="1:6" x14ac:dyDescent="0.25">
      <c r="A781" t="s">
        <v>4309</v>
      </c>
      <c r="B781">
        <v>46483.5</v>
      </c>
      <c r="C781">
        <v>80</v>
      </c>
      <c r="D781" t="s">
        <v>4309</v>
      </c>
      <c r="E781">
        <v>80</v>
      </c>
      <c r="F781">
        <v>0</v>
      </c>
    </row>
    <row r="782" spans="1:6" x14ac:dyDescent="0.25">
      <c r="A782" t="s">
        <v>4540</v>
      </c>
      <c r="B782">
        <v>8652.4</v>
      </c>
      <c r="C782">
        <v>3</v>
      </c>
      <c r="D782" t="s">
        <v>4540</v>
      </c>
      <c r="E782">
        <v>3</v>
      </c>
      <c r="F782">
        <v>0</v>
      </c>
    </row>
    <row r="783" spans="1:6" x14ac:dyDescent="0.25">
      <c r="A783" t="s">
        <v>4781</v>
      </c>
      <c r="B783">
        <v>23840.5</v>
      </c>
      <c r="C783">
        <v>11</v>
      </c>
      <c r="D783" t="s">
        <v>4781</v>
      </c>
      <c r="E783">
        <v>11</v>
      </c>
      <c r="F783">
        <v>0</v>
      </c>
    </row>
    <row r="784" spans="1:6" x14ac:dyDescent="0.25">
      <c r="A784" t="s">
        <v>5795</v>
      </c>
      <c r="B784">
        <v>37131.199999999997</v>
      </c>
      <c r="C784">
        <v>28</v>
      </c>
      <c r="D784" t="s">
        <v>5795</v>
      </c>
      <c r="E784">
        <v>28</v>
      </c>
      <c r="F784">
        <v>0</v>
      </c>
    </row>
    <row r="785" spans="1:6" x14ac:dyDescent="0.25">
      <c r="A785" t="s">
        <v>5926</v>
      </c>
      <c r="B785">
        <v>28764.2</v>
      </c>
      <c r="C785">
        <v>15</v>
      </c>
      <c r="D785" t="s">
        <v>5926</v>
      </c>
      <c r="E785">
        <v>15</v>
      </c>
      <c r="F785">
        <v>0</v>
      </c>
    </row>
    <row r="786" spans="1:6" x14ac:dyDescent="0.25">
      <c r="A786" t="s">
        <v>5637</v>
      </c>
      <c r="B786">
        <v>27.8</v>
      </c>
      <c r="C786">
        <v>1.4999999999999999E-2</v>
      </c>
      <c r="D786" t="s">
        <v>5637</v>
      </c>
      <c r="E786">
        <v>1.4999999999999999E-2</v>
      </c>
      <c r="F786">
        <v>1</v>
      </c>
    </row>
    <row r="787" spans="1:6" x14ac:dyDescent="0.25">
      <c r="A787" t="s">
        <v>854</v>
      </c>
      <c r="B787">
        <v>950.6</v>
      </c>
      <c r="C787">
        <v>0.5</v>
      </c>
      <c r="D787" t="s">
        <v>854</v>
      </c>
      <c r="E787">
        <v>0.5</v>
      </c>
      <c r="F787">
        <v>1</v>
      </c>
    </row>
    <row r="788" spans="1:6" x14ac:dyDescent="0.25">
      <c r="A788" t="s">
        <v>1399</v>
      </c>
      <c r="B788">
        <v>45557.9</v>
      </c>
      <c r="C788">
        <v>70</v>
      </c>
      <c r="D788" t="s">
        <v>1399</v>
      </c>
      <c r="E788">
        <v>70</v>
      </c>
      <c r="F788">
        <v>0</v>
      </c>
    </row>
    <row r="789" spans="1:6" x14ac:dyDescent="0.25">
      <c r="A789" t="s">
        <v>5386</v>
      </c>
      <c r="B789">
        <v>1334</v>
      </c>
      <c r="C789">
        <v>0.6</v>
      </c>
      <c r="D789" t="s">
        <v>5386</v>
      </c>
      <c r="E789">
        <v>0.6</v>
      </c>
      <c r="F789">
        <v>1</v>
      </c>
    </row>
    <row r="790" spans="1:6" x14ac:dyDescent="0.25">
      <c r="A790" t="s">
        <v>5826</v>
      </c>
      <c r="B790">
        <v>4429</v>
      </c>
      <c r="C790">
        <v>1.6</v>
      </c>
      <c r="D790" t="s">
        <v>5826</v>
      </c>
      <c r="E790">
        <v>1.6</v>
      </c>
      <c r="F790">
        <v>1</v>
      </c>
    </row>
    <row r="791" spans="1:6" x14ac:dyDescent="0.25">
      <c r="A791" t="s">
        <v>1830</v>
      </c>
      <c r="B791">
        <v>30060.2</v>
      </c>
      <c r="C791">
        <v>16</v>
      </c>
      <c r="D791" t="s">
        <v>1830</v>
      </c>
      <c r="E791">
        <v>16</v>
      </c>
      <c r="F791">
        <v>0</v>
      </c>
    </row>
    <row r="792" spans="1:6" x14ac:dyDescent="0.25">
      <c r="A792" t="s">
        <v>5254</v>
      </c>
      <c r="B792">
        <v>42584.9</v>
      </c>
      <c r="C792">
        <v>48</v>
      </c>
      <c r="D792" t="s">
        <v>5254</v>
      </c>
      <c r="E792">
        <v>48</v>
      </c>
      <c r="F792">
        <v>0</v>
      </c>
    </row>
    <row r="793" spans="1:6" x14ac:dyDescent="0.25">
      <c r="A793" t="s">
        <v>2744</v>
      </c>
      <c r="B793">
        <v>115</v>
      </c>
      <c r="C793">
        <v>7.0000000000000007E-2</v>
      </c>
      <c r="D793" t="s">
        <v>2744</v>
      </c>
      <c r="E793">
        <v>7.0000000000000007E-2</v>
      </c>
      <c r="F793">
        <v>1</v>
      </c>
    </row>
    <row r="794" spans="1:6" x14ac:dyDescent="0.25">
      <c r="A794" t="s">
        <v>3972</v>
      </c>
      <c r="B794">
        <v>15897.2</v>
      </c>
      <c r="C794">
        <v>6</v>
      </c>
      <c r="D794" t="s">
        <v>3972</v>
      </c>
      <c r="E794">
        <v>6</v>
      </c>
      <c r="F794">
        <v>0</v>
      </c>
    </row>
    <row r="795" spans="1:6" x14ac:dyDescent="0.25">
      <c r="A795" t="s">
        <v>924</v>
      </c>
      <c r="B795">
        <v>19.7</v>
      </c>
      <c r="C795">
        <v>0.01</v>
      </c>
      <c r="D795" t="s">
        <v>924</v>
      </c>
      <c r="E795">
        <v>0.01</v>
      </c>
      <c r="F795">
        <v>1</v>
      </c>
    </row>
    <row r="796" spans="1:6" x14ac:dyDescent="0.25">
      <c r="A796" t="s">
        <v>5061</v>
      </c>
      <c r="B796">
        <v>1634.2</v>
      </c>
      <c r="C796">
        <v>0.7</v>
      </c>
      <c r="D796" t="s">
        <v>5061</v>
      </c>
      <c r="E796">
        <v>0.7</v>
      </c>
      <c r="F796">
        <v>1</v>
      </c>
    </row>
    <row r="797" spans="1:6" x14ac:dyDescent="0.25">
      <c r="A797" t="s">
        <v>5061</v>
      </c>
      <c r="B797">
        <v>1634.2</v>
      </c>
      <c r="C797">
        <v>0.7</v>
      </c>
      <c r="D797" t="s">
        <v>5061</v>
      </c>
      <c r="E797">
        <v>0.7</v>
      </c>
      <c r="F797">
        <v>1</v>
      </c>
    </row>
    <row r="798" spans="1:6" x14ac:dyDescent="0.25">
      <c r="A798" t="s">
        <v>1986</v>
      </c>
      <c r="B798">
        <v>11.8</v>
      </c>
      <c r="C798">
        <v>0.01</v>
      </c>
      <c r="D798" t="s">
        <v>1986</v>
      </c>
      <c r="E798">
        <v>0.01</v>
      </c>
      <c r="F798">
        <v>1</v>
      </c>
    </row>
    <row r="799" spans="1:6" x14ac:dyDescent="0.25">
      <c r="A799" t="s">
        <v>3737</v>
      </c>
      <c r="B799">
        <v>805.3</v>
      </c>
      <c r="C799">
        <v>0.4</v>
      </c>
      <c r="D799" t="s">
        <v>3737</v>
      </c>
      <c r="E799">
        <v>0.4</v>
      </c>
      <c r="F799">
        <v>1</v>
      </c>
    </row>
    <row r="800" spans="1:6" x14ac:dyDescent="0.25">
      <c r="A800" t="s">
        <v>3757</v>
      </c>
      <c r="B800">
        <v>16931.599999999999</v>
      </c>
      <c r="C800">
        <v>6.5</v>
      </c>
      <c r="D800" t="s">
        <v>3757</v>
      </c>
      <c r="E800">
        <v>6.5</v>
      </c>
      <c r="F800">
        <v>0</v>
      </c>
    </row>
    <row r="801" spans="1:6" x14ac:dyDescent="0.25">
      <c r="A801" t="s">
        <v>4125</v>
      </c>
      <c r="B801">
        <v>4670.5</v>
      </c>
      <c r="C801">
        <v>1.6</v>
      </c>
      <c r="D801" t="s">
        <v>4125</v>
      </c>
      <c r="E801">
        <v>1.6</v>
      </c>
      <c r="F801">
        <v>1</v>
      </c>
    </row>
    <row r="802" spans="1:6" x14ac:dyDescent="0.25">
      <c r="A802" t="s">
        <v>5927</v>
      </c>
      <c r="B802">
        <v>19.8</v>
      </c>
      <c r="C802">
        <v>0.01</v>
      </c>
      <c r="D802" t="s">
        <v>5927</v>
      </c>
      <c r="E802">
        <v>0.01</v>
      </c>
      <c r="F802">
        <v>1</v>
      </c>
    </row>
    <row r="803" spans="1:6" x14ac:dyDescent="0.25">
      <c r="A803" t="s">
        <v>5122</v>
      </c>
      <c r="B803">
        <v>2358</v>
      </c>
      <c r="C803">
        <v>0.9</v>
      </c>
      <c r="D803" t="s">
        <v>5122</v>
      </c>
      <c r="E803">
        <v>0.9</v>
      </c>
      <c r="F803">
        <v>1</v>
      </c>
    </row>
    <row r="804" spans="1:6" x14ac:dyDescent="0.25">
      <c r="A804" t="s">
        <v>1264</v>
      </c>
      <c r="B804">
        <v>77.7</v>
      </c>
      <c r="C804">
        <v>0.05</v>
      </c>
      <c r="D804" t="s">
        <v>1264</v>
      </c>
      <c r="E804">
        <v>0.05</v>
      </c>
      <c r="F804">
        <v>1</v>
      </c>
    </row>
    <row r="805" spans="1:6" x14ac:dyDescent="0.25">
      <c r="A805" t="s">
        <v>2228</v>
      </c>
      <c r="B805">
        <v>6428.2</v>
      </c>
      <c r="C805">
        <v>2.5</v>
      </c>
      <c r="D805" t="s">
        <v>2228</v>
      </c>
      <c r="E805">
        <v>2.5</v>
      </c>
      <c r="F805">
        <v>0</v>
      </c>
    </row>
    <row r="806" spans="1:6" x14ac:dyDescent="0.25">
      <c r="A806" t="s">
        <v>4242</v>
      </c>
      <c r="B806">
        <v>22.3</v>
      </c>
      <c r="C806">
        <v>0.01</v>
      </c>
      <c r="D806" t="s">
        <v>4242</v>
      </c>
      <c r="E806">
        <v>0.01</v>
      </c>
      <c r="F806">
        <v>1</v>
      </c>
    </row>
    <row r="807" spans="1:6" x14ac:dyDescent="0.25">
      <c r="A807" t="s">
        <v>5928</v>
      </c>
      <c r="B807">
        <v>189.9</v>
      </c>
      <c r="C807">
        <v>0.125</v>
      </c>
      <c r="D807" t="s">
        <v>5928</v>
      </c>
      <c r="E807">
        <v>0.125</v>
      </c>
      <c r="F807">
        <v>1</v>
      </c>
    </row>
    <row r="808" spans="1:6" x14ac:dyDescent="0.25">
      <c r="A808" t="s">
        <v>515</v>
      </c>
      <c r="B808">
        <v>11.2</v>
      </c>
      <c r="C808">
        <v>0.01</v>
      </c>
      <c r="D808" t="s">
        <v>515</v>
      </c>
      <c r="E808">
        <v>0.01</v>
      </c>
      <c r="F808">
        <v>1</v>
      </c>
    </row>
    <row r="809" spans="1:6" x14ac:dyDescent="0.25">
      <c r="A809" t="s">
        <v>3149</v>
      </c>
      <c r="B809">
        <v>5071</v>
      </c>
      <c r="C809">
        <v>1.8</v>
      </c>
      <c r="D809" t="s">
        <v>3149</v>
      </c>
      <c r="E809">
        <v>1.8</v>
      </c>
      <c r="F809">
        <v>1</v>
      </c>
    </row>
    <row r="810" spans="1:6" x14ac:dyDescent="0.25">
      <c r="A810" t="s">
        <v>989</v>
      </c>
      <c r="B810">
        <v>14163.6</v>
      </c>
      <c r="C810">
        <v>5</v>
      </c>
      <c r="D810" t="s">
        <v>989</v>
      </c>
      <c r="E810">
        <v>5</v>
      </c>
      <c r="F810">
        <v>0</v>
      </c>
    </row>
    <row r="811" spans="1:6" x14ac:dyDescent="0.25">
      <c r="A811" t="s">
        <v>3460</v>
      </c>
      <c r="B811">
        <v>226.3</v>
      </c>
      <c r="C811">
        <v>0.125</v>
      </c>
      <c r="D811" t="s">
        <v>3460</v>
      </c>
      <c r="E811">
        <v>0.125</v>
      </c>
      <c r="F811">
        <v>1</v>
      </c>
    </row>
    <row r="812" spans="1:6" x14ac:dyDescent="0.25">
      <c r="A812" t="s">
        <v>1441</v>
      </c>
      <c r="B812">
        <v>153.19999999999999</v>
      </c>
      <c r="C812">
        <v>0.09</v>
      </c>
      <c r="D812" t="s">
        <v>1441</v>
      </c>
      <c r="E812">
        <v>0.09</v>
      </c>
      <c r="F812">
        <v>1</v>
      </c>
    </row>
    <row r="813" spans="1:6" x14ac:dyDescent="0.25">
      <c r="A813" t="s">
        <v>739</v>
      </c>
      <c r="B813">
        <v>25.5</v>
      </c>
      <c r="C813">
        <v>0.01</v>
      </c>
      <c r="D813" t="s">
        <v>739</v>
      </c>
      <c r="E813">
        <v>0.01</v>
      </c>
      <c r="F813">
        <v>1</v>
      </c>
    </row>
    <row r="814" spans="1:6" x14ac:dyDescent="0.25">
      <c r="A814" t="s">
        <v>2192</v>
      </c>
      <c r="B814">
        <v>25.9</v>
      </c>
      <c r="C814">
        <v>0.01</v>
      </c>
      <c r="D814" t="s">
        <v>2192</v>
      </c>
      <c r="E814">
        <v>0.01</v>
      </c>
      <c r="F814">
        <v>1</v>
      </c>
    </row>
    <row r="815" spans="1:6" x14ac:dyDescent="0.25">
      <c r="A815" t="s">
        <v>238</v>
      </c>
      <c r="B815">
        <v>1852.2</v>
      </c>
      <c r="C815">
        <v>0.8</v>
      </c>
      <c r="D815" t="s">
        <v>238</v>
      </c>
      <c r="E815">
        <v>0.8</v>
      </c>
      <c r="F815">
        <v>1</v>
      </c>
    </row>
    <row r="816" spans="1:6" x14ac:dyDescent="0.25">
      <c r="A816" t="s">
        <v>1449</v>
      </c>
      <c r="B816">
        <v>79.2</v>
      </c>
      <c r="C816">
        <v>0.05</v>
      </c>
      <c r="D816" t="s">
        <v>1449</v>
      </c>
      <c r="E816">
        <v>0.05</v>
      </c>
      <c r="F816">
        <v>1</v>
      </c>
    </row>
    <row r="817" spans="1:6" x14ac:dyDescent="0.25">
      <c r="A817" t="s">
        <v>1960</v>
      </c>
      <c r="B817">
        <v>179.4</v>
      </c>
      <c r="C817">
        <v>0.125</v>
      </c>
      <c r="D817" t="s">
        <v>1960</v>
      </c>
      <c r="E817">
        <v>0.125</v>
      </c>
      <c r="F817">
        <v>1</v>
      </c>
    </row>
    <row r="818" spans="1:6" x14ac:dyDescent="0.25">
      <c r="A818" t="s">
        <v>2349</v>
      </c>
      <c r="B818">
        <v>45570.2</v>
      </c>
      <c r="C818">
        <v>70</v>
      </c>
      <c r="D818" t="s">
        <v>2349</v>
      </c>
      <c r="E818">
        <v>70</v>
      </c>
      <c r="F818">
        <v>0</v>
      </c>
    </row>
    <row r="819" spans="1:6" x14ac:dyDescent="0.25">
      <c r="A819" t="s">
        <v>3370</v>
      </c>
      <c r="B819">
        <v>349.1</v>
      </c>
      <c r="C819">
        <v>0.2</v>
      </c>
      <c r="D819" t="s">
        <v>3370</v>
      </c>
      <c r="E819">
        <v>0.2</v>
      </c>
      <c r="F819">
        <v>1</v>
      </c>
    </row>
    <row r="820" spans="1:6" x14ac:dyDescent="0.25">
      <c r="A820" t="s">
        <v>3370</v>
      </c>
      <c r="B820">
        <v>349.1</v>
      </c>
      <c r="C820">
        <v>0.2</v>
      </c>
      <c r="D820" t="s">
        <v>3370</v>
      </c>
      <c r="E820">
        <v>0.2</v>
      </c>
      <c r="F820">
        <v>1</v>
      </c>
    </row>
    <row r="821" spans="1:6" x14ac:dyDescent="0.25">
      <c r="A821" t="s">
        <v>2769</v>
      </c>
      <c r="B821">
        <v>14.8</v>
      </c>
      <c r="C821">
        <v>0.01</v>
      </c>
      <c r="D821" t="s">
        <v>2769</v>
      </c>
      <c r="E821">
        <v>0.01</v>
      </c>
      <c r="F821">
        <v>1</v>
      </c>
    </row>
    <row r="822" spans="1:6" x14ac:dyDescent="0.25">
      <c r="A822" t="s">
        <v>5147</v>
      </c>
      <c r="B822">
        <v>1584</v>
      </c>
      <c r="C822">
        <v>0.7</v>
      </c>
      <c r="D822" t="s">
        <v>5147</v>
      </c>
      <c r="E822">
        <v>0.7</v>
      </c>
      <c r="F822">
        <v>1</v>
      </c>
    </row>
    <row r="823" spans="1:6" x14ac:dyDescent="0.25">
      <c r="A823" t="s">
        <v>5929</v>
      </c>
      <c r="B823">
        <v>1906</v>
      </c>
      <c r="C823">
        <v>0.8</v>
      </c>
      <c r="D823" t="s">
        <v>5929</v>
      </c>
      <c r="E823">
        <v>0.8</v>
      </c>
      <c r="F823">
        <v>1</v>
      </c>
    </row>
    <row r="824" spans="1:6" x14ac:dyDescent="0.25">
      <c r="A824" t="s">
        <v>5930</v>
      </c>
      <c r="B824">
        <v>160.5</v>
      </c>
      <c r="C824">
        <v>0.1</v>
      </c>
      <c r="D824" t="s">
        <v>5930</v>
      </c>
      <c r="E824">
        <v>0.1</v>
      </c>
      <c r="F824">
        <v>1</v>
      </c>
    </row>
    <row r="825" spans="1:6" x14ac:dyDescent="0.25">
      <c r="A825" t="s">
        <v>4081</v>
      </c>
      <c r="B825">
        <v>543.5</v>
      </c>
      <c r="C825">
        <v>0.3</v>
      </c>
      <c r="D825" t="s">
        <v>4081</v>
      </c>
      <c r="E825">
        <v>0.3</v>
      </c>
      <c r="F825">
        <v>1</v>
      </c>
    </row>
    <row r="826" spans="1:6" x14ac:dyDescent="0.25">
      <c r="A826" t="s">
        <v>4081</v>
      </c>
      <c r="B826">
        <v>543.5</v>
      </c>
      <c r="C826">
        <v>0.3</v>
      </c>
      <c r="D826" t="s">
        <v>4081</v>
      </c>
      <c r="E826">
        <v>0.3</v>
      </c>
      <c r="F826">
        <v>1</v>
      </c>
    </row>
    <row r="827" spans="1:6" x14ac:dyDescent="0.25">
      <c r="A827" t="s">
        <v>2716</v>
      </c>
      <c r="B827">
        <v>37581.5</v>
      </c>
      <c r="C827">
        <v>29</v>
      </c>
      <c r="D827" t="s">
        <v>2716</v>
      </c>
      <c r="E827">
        <v>29</v>
      </c>
      <c r="F827">
        <v>0</v>
      </c>
    </row>
    <row r="828" spans="1:6" x14ac:dyDescent="0.25">
      <c r="A828" t="s">
        <v>3421</v>
      </c>
      <c r="B828">
        <v>5711.5</v>
      </c>
      <c r="C828">
        <v>2</v>
      </c>
      <c r="D828" t="s">
        <v>3421</v>
      </c>
      <c r="E828">
        <v>2</v>
      </c>
      <c r="F828">
        <v>1</v>
      </c>
    </row>
    <row r="829" spans="1:6" x14ac:dyDescent="0.25">
      <c r="A829" t="s">
        <v>3927</v>
      </c>
      <c r="B829">
        <v>31741.5</v>
      </c>
      <c r="C829">
        <v>19</v>
      </c>
      <c r="D829" t="s">
        <v>3927</v>
      </c>
      <c r="E829">
        <v>19</v>
      </c>
      <c r="F829">
        <v>0</v>
      </c>
    </row>
    <row r="830" spans="1:6" x14ac:dyDescent="0.25">
      <c r="A830" t="s">
        <v>4927</v>
      </c>
      <c r="B830">
        <v>21034</v>
      </c>
      <c r="C830">
        <v>8.5</v>
      </c>
      <c r="D830" t="s">
        <v>4927</v>
      </c>
      <c r="E830">
        <v>8.5</v>
      </c>
      <c r="F830">
        <v>0</v>
      </c>
    </row>
    <row r="831" spans="1:6" x14ac:dyDescent="0.25">
      <c r="A831" t="s">
        <v>3378</v>
      </c>
      <c r="B831">
        <v>29.1</v>
      </c>
      <c r="C831">
        <v>1.4999999999999999E-2</v>
      </c>
      <c r="D831" t="s">
        <v>3378</v>
      </c>
      <c r="E831">
        <v>1.4999999999999999E-2</v>
      </c>
      <c r="F831">
        <v>1</v>
      </c>
    </row>
    <row r="832" spans="1:6" x14ac:dyDescent="0.25">
      <c r="A832" t="s">
        <v>3378</v>
      </c>
      <c r="B832">
        <v>29.1</v>
      </c>
      <c r="C832">
        <v>1.4999999999999999E-2</v>
      </c>
      <c r="D832" t="s">
        <v>3378</v>
      </c>
      <c r="E832">
        <v>1.4999999999999999E-2</v>
      </c>
      <c r="F832">
        <v>1</v>
      </c>
    </row>
    <row r="833" spans="1:6" x14ac:dyDescent="0.25">
      <c r="A833" t="s">
        <v>4718</v>
      </c>
      <c r="B833">
        <v>303.60000000000002</v>
      </c>
      <c r="C833">
        <v>0.17499999999999999</v>
      </c>
      <c r="D833" t="s">
        <v>4718</v>
      </c>
      <c r="E833">
        <v>0.17499999999999999</v>
      </c>
      <c r="F833">
        <v>1</v>
      </c>
    </row>
    <row r="834" spans="1:6" x14ac:dyDescent="0.25">
      <c r="A834" t="s">
        <v>5629</v>
      </c>
      <c r="B834">
        <v>34.5</v>
      </c>
      <c r="C834">
        <v>1.4999999999999999E-2</v>
      </c>
      <c r="D834" t="s">
        <v>5629</v>
      </c>
      <c r="E834">
        <v>1.4999999999999999E-2</v>
      </c>
      <c r="F834">
        <v>1</v>
      </c>
    </row>
    <row r="835" spans="1:6" x14ac:dyDescent="0.25">
      <c r="A835" t="s">
        <v>1576</v>
      </c>
      <c r="B835">
        <v>116.3</v>
      </c>
      <c r="C835">
        <v>7.0000000000000007E-2</v>
      </c>
      <c r="D835" t="s">
        <v>1576</v>
      </c>
      <c r="E835">
        <v>7.0000000000000007E-2</v>
      </c>
      <c r="F835">
        <v>1</v>
      </c>
    </row>
    <row r="836" spans="1:6" x14ac:dyDescent="0.25">
      <c r="A836" t="s">
        <v>1782</v>
      </c>
      <c r="B836">
        <v>41867.199999999997</v>
      </c>
      <c r="C836">
        <v>44</v>
      </c>
      <c r="D836" t="s">
        <v>1782</v>
      </c>
      <c r="E836">
        <v>44</v>
      </c>
      <c r="F836">
        <v>0</v>
      </c>
    </row>
    <row r="837" spans="1:6" x14ac:dyDescent="0.25">
      <c r="A837" t="s">
        <v>5342</v>
      </c>
      <c r="B837">
        <v>22310.400000000001</v>
      </c>
      <c r="C837">
        <v>9.5</v>
      </c>
      <c r="D837" t="s">
        <v>5342</v>
      </c>
      <c r="E837">
        <v>9.5</v>
      </c>
      <c r="F837">
        <v>0</v>
      </c>
    </row>
    <row r="838" spans="1:6" x14ac:dyDescent="0.25">
      <c r="A838" t="s">
        <v>517</v>
      </c>
      <c r="B838">
        <v>126</v>
      </c>
      <c r="C838">
        <v>0.08</v>
      </c>
      <c r="D838" t="s">
        <v>517</v>
      </c>
      <c r="E838">
        <v>0.08</v>
      </c>
      <c r="F838">
        <v>1</v>
      </c>
    </row>
    <row r="839" spans="1:6" x14ac:dyDescent="0.25">
      <c r="A839" t="s">
        <v>1326</v>
      </c>
      <c r="B839">
        <v>36111.699999999997</v>
      </c>
      <c r="C839">
        <v>26</v>
      </c>
      <c r="D839" t="s">
        <v>1326</v>
      </c>
      <c r="E839">
        <v>26</v>
      </c>
      <c r="F839">
        <v>0</v>
      </c>
    </row>
    <row r="840" spans="1:6" x14ac:dyDescent="0.25">
      <c r="A840" t="s">
        <v>3918</v>
      </c>
      <c r="B840">
        <v>45847.199999999997</v>
      </c>
      <c r="C840">
        <v>75</v>
      </c>
      <c r="D840" t="s">
        <v>3918</v>
      </c>
      <c r="E840">
        <v>75</v>
      </c>
      <c r="F840">
        <v>0</v>
      </c>
    </row>
    <row r="841" spans="1:6" x14ac:dyDescent="0.25">
      <c r="A841" t="s">
        <v>5049</v>
      </c>
      <c r="B841">
        <v>645.79999999999995</v>
      </c>
      <c r="C841">
        <v>0.4</v>
      </c>
      <c r="D841" t="s">
        <v>5049</v>
      </c>
      <c r="E841">
        <v>0.4</v>
      </c>
      <c r="F841">
        <v>1</v>
      </c>
    </row>
    <row r="842" spans="1:6" x14ac:dyDescent="0.25">
      <c r="A842" t="s">
        <v>2496</v>
      </c>
      <c r="B842">
        <v>19.899999999999999</v>
      </c>
      <c r="C842">
        <v>0.01</v>
      </c>
      <c r="D842" t="s">
        <v>2496</v>
      </c>
      <c r="E842">
        <v>0.01</v>
      </c>
      <c r="F842">
        <v>1</v>
      </c>
    </row>
    <row r="843" spans="1:6" x14ac:dyDescent="0.25">
      <c r="A843" t="s">
        <v>3177</v>
      </c>
      <c r="B843">
        <v>31690.400000000001</v>
      </c>
      <c r="C843">
        <v>18</v>
      </c>
      <c r="D843" t="s">
        <v>3177</v>
      </c>
      <c r="E843">
        <v>18</v>
      </c>
      <c r="F843">
        <v>0</v>
      </c>
    </row>
    <row r="844" spans="1:6" x14ac:dyDescent="0.25">
      <c r="A844" t="s">
        <v>1330</v>
      </c>
      <c r="B844">
        <v>15000.7</v>
      </c>
      <c r="C844">
        <v>5.5</v>
      </c>
      <c r="D844" t="s">
        <v>1330</v>
      </c>
      <c r="E844">
        <v>5.5</v>
      </c>
      <c r="F844">
        <v>0</v>
      </c>
    </row>
    <row r="845" spans="1:6" x14ac:dyDescent="0.25">
      <c r="A845" t="s">
        <v>3043</v>
      </c>
      <c r="B845">
        <v>137</v>
      </c>
      <c r="C845">
        <v>0.08</v>
      </c>
      <c r="D845" t="s">
        <v>3043</v>
      </c>
      <c r="E845">
        <v>0.08</v>
      </c>
      <c r="F845">
        <v>1</v>
      </c>
    </row>
    <row r="846" spans="1:6" x14ac:dyDescent="0.25">
      <c r="A846" t="s">
        <v>3647</v>
      </c>
      <c r="B846">
        <v>16237.9</v>
      </c>
      <c r="C846">
        <v>6</v>
      </c>
      <c r="D846" t="s">
        <v>3647</v>
      </c>
      <c r="E846">
        <v>6</v>
      </c>
      <c r="F846">
        <v>0</v>
      </c>
    </row>
    <row r="847" spans="1:6" x14ac:dyDescent="0.25">
      <c r="A847" t="s">
        <v>5931</v>
      </c>
      <c r="B847">
        <v>10856.4</v>
      </c>
      <c r="C847">
        <v>4</v>
      </c>
      <c r="D847" t="s">
        <v>5931</v>
      </c>
      <c r="E847">
        <v>4</v>
      </c>
      <c r="F847">
        <v>0</v>
      </c>
    </row>
    <row r="848" spans="1:6" x14ac:dyDescent="0.25">
      <c r="A848" t="s">
        <v>1214</v>
      </c>
      <c r="B848">
        <v>33487.1</v>
      </c>
      <c r="C848">
        <v>21</v>
      </c>
      <c r="D848" t="s">
        <v>1214</v>
      </c>
      <c r="E848">
        <v>21</v>
      </c>
      <c r="F848">
        <v>0</v>
      </c>
    </row>
    <row r="849" spans="1:6" x14ac:dyDescent="0.25">
      <c r="A849" t="s">
        <v>3700</v>
      </c>
      <c r="B849">
        <v>31012.3</v>
      </c>
      <c r="C849">
        <v>18</v>
      </c>
      <c r="D849" t="s">
        <v>3700</v>
      </c>
      <c r="E849">
        <v>18</v>
      </c>
      <c r="F849">
        <v>0</v>
      </c>
    </row>
    <row r="850" spans="1:6" x14ac:dyDescent="0.25">
      <c r="A850" t="s">
        <v>4637</v>
      </c>
      <c r="B850">
        <v>106.3</v>
      </c>
      <c r="C850">
        <v>7.0000000000000007E-2</v>
      </c>
      <c r="D850" t="s">
        <v>4637</v>
      </c>
      <c r="E850">
        <v>7.0000000000000007E-2</v>
      </c>
      <c r="F850">
        <v>1</v>
      </c>
    </row>
    <row r="851" spans="1:6" x14ac:dyDescent="0.25">
      <c r="A851" t="s">
        <v>4752</v>
      </c>
      <c r="B851">
        <v>31775.5</v>
      </c>
      <c r="C851">
        <v>19</v>
      </c>
      <c r="D851" t="s">
        <v>4752</v>
      </c>
      <c r="E851">
        <v>19</v>
      </c>
      <c r="F851">
        <v>0</v>
      </c>
    </row>
    <row r="852" spans="1:6" x14ac:dyDescent="0.25">
      <c r="A852" t="s">
        <v>2757</v>
      </c>
      <c r="B852">
        <v>9317.7000000000007</v>
      </c>
      <c r="C852">
        <v>3.5</v>
      </c>
      <c r="D852" t="s">
        <v>2757</v>
      </c>
      <c r="E852">
        <v>3.5</v>
      </c>
      <c r="F852">
        <v>0</v>
      </c>
    </row>
    <row r="853" spans="1:6" x14ac:dyDescent="0.25">
      <c r="A853" t="s">
        <v>1402</v>
      </c>
      <c r="B853">
        <v>17317.7</v>
      </c>
      <c r="C853">
        <v>6.5</v>
      </c>
      <c r="D853" t="s">
        <v>1402</v>
      </c>
      <c r="E853">
        <v>6.5</v>
      </c>
      <c r="F853">
        <v>0</v>
      </c>
    </row>
    <row r="854" spans="1:6" x14ac:dyDescent="0.25">
      <c r="A854" t="s">
        <v>2142</v>
      </c>
      <c r="B854">
        <v>38928.6</v>
      </c>
      <c r="C854">
        <v>33</v>
      </c>
      <c r="D854" t="s">
        <v>2142</v>
      </c>
      <c r="E854">
        <v>33</v>
      </c>
      <c r="F854">
        <v>0</v>
      </c>
    </row>
    <row r="855" spans="1:6" x14ac:dyDescent="0.25">
      <c r="A855" t="s">
        <v>2236</v>
      </c>
      <c r="B855">
        <v>337.1</v>
      </c>
      <c r="C855">
        <v>0.2</v>
      </c>
      <c r="D855" t="s">
        <v>2236</v>
      </c>
      <c r="E855">
        <v>0.2</v>
      </c>
      <c r="F855">
        <v>1</v>
      </c>
    </row>
    <row r="856" spans="1:6" x14ac:dyDescent="0.25">
      <c r="A856" t="s">
        <v>5932</v>
      </c>
      <c r="B856">
        <v>45006.7</v>
      </c>
      <c r="C856">
        <v>65</v>
      </c>
      <c r="D856" t="s">
        <v>5932</v>
      </c>
      <c r="E856">
        <v>65</v>
      </c>
      <c r="F856">
        <v>0</v>
      </c>
    </row>
    <row r="857" spans="1:6" x14ac:dyDescent="0.25">
      <c r="A857" t="s">
        <v>5499</v>
      </c>
      <c r="B857">
        <v>15606.1</v>
      </c>
      <c r="C857">
        <v>6</v>
      </c>
      <c r="D857" t="s">
        <v>5499</v>
      </c>
      <c r="E857">
        <v>6</v>
      </c>
      <c r="F857">
        <v>0</v>
      </c>
    </row>
    <row r="858" spans="1:6" x14ac:dyDescent="0.25">
      <c r="A858" t="s">
        <v>4414</v>
      </c>
      <c r="B858">
        <v>76.5</v>
      </c>
      <c r="C858">
        <v>0.04</v>
      </c>
      <c r="D858" t="s">
        <v>4414</v>
      </c>
      <c r="E858">
        <v>0.04</v>
      </c>
      <c r="F858">
        <v>1</v>
      </c>
    </row>
    <row r="859" spans="1:6" x14ac:dyDescent="0.25">
      <c r="A859" t="s">
        <v>3581</v>
      </c>
      <c r="B859">
        <v>16050.9</v>
      </c>
      <c r="C859">
        <v>6</v>
      </c>
      <c r="D859" t="s">
        <v>3581</v>
      </c>
      <c r="E859">
        <v>6</v>
      </c>
      <c r="F859">
        <v>0</v>
      </c>
    </row>
    <row r="860" spans="1:6" x14ac:dyDescent="0.25">
      <c r="A860" t="s">
        <v>3311</v>
      </c>
      <c r="B860">
        <v>214.8</v>
      </c>
      <c r="C860">
        <v>0.125</v>
      </c>
      <c r="D860" t="s">
        <v>3311</v>
      </c>
      <c r="E860">
        <v>0.125</v>
      </c>
      <c r="F860">
        <v>1</v>
      </c>
    </row>
    <row r="861" spans="1:6" x14ac:dyDescent="0.25">
      <c r="A861" t="s">
        <v>4582</v>
      </c>
      <c r="B861">
        <v>43.1</v>
      </c>
      <c r="C861">
        <v>0.02</v>
      </c>
      <c r="D861" t="s">
        <v>4582</v>
      </c>
      <c r="E861">
        <v>0.02</v>
      </c>
      <c r="F861">
        <v>1</v>
      </c>
    </row>
    <row r="862" spans="1:6" x14ac:dyDescent="0.25">
      <c r="A862" t="s">
        <v>5079</v>
      </c>
      <c r="B862">
        <v>7166.6</v>
      </c>
      <c r="C862">
        <v>2.5</v>
      </c>
      <c r="D862" t="s">
        <v>5079</v>
      </c>
      <c r="E862">
        <v>2.5</v>
      </c>
      <c r="F862">
        <v>0</v>
      </c>
    </row>
    <row r="863" spans="1:6" x14ac:dyDescent="0.25">
      <c r="A863" t="s">
        <v>2932</v>
      </c>
      <c r="B863">
        <v>44.3</v>
      </c>
      <c r="C863">
        <v>2.5000000000000001E-2</v>
      </c>
      <c r="D863" t="s">
        <v>2932</v>
      </c>
      <c r="E863">
        <v>2.5000000000000001E-2</v>
      </c>
      <c r="F863">
        <v>1</v>
      </c>
    </row>
    <row r="864" spans="1:6" x14ac:dyDescent="0.25">
      <c r="A864" t="s">
        <v>4580</v>
      </c>
      <c r="B864">
        <v>12951</v>
      </c>
      <c r="C864">
        <v>4.5</v>
      </c>
      <c r="D864" t="s">
        <v>4580</v>
      </c>
      <c r="E864">
        <v>4.5</v>
      </c>
      <c r="F864">
        <v>0</v>
      </c>
    </row>
    <row r="865" spans="1:6" x14ac:dyDescent="0.25">
      <c r="A865" t="s">
        <v>434</v>
      </c>
      <c r="B865">
        <v>38724.400000000001</v>
      </c>
      <c r="C865">
        <v>32</v>
      </c>
      <c r="D865" t="s">
        <v>434</v>
      </c>
      <c r="E865">
        <v>32</v>
      </c>
      <c r="F865">
        <v>0</v>
      </c>
    </row>
    <row r="866" spans="1:6" x14ac:dyDescent="0.25">
      <c r="A866" t="s">
        <v>4530</v>
      </c>
      <c r="B866">
        <v>16513.099999999999</v>
      </c>
      <c r="C866">
        <v>6</v>
      </c>
      <c r="D866" t="s">
        <v>4530</v>
      </c>
      <c r="E866">
        <v>6</v>
      </c>
      <c r="F866">
        <v>0</v>
      </c>
    </row>
    <row r="867" spans="1:6" x14ac:dyDescent="0.25">
      <c r="A867" t="s">
        <v>3659</v>
      </c>
      <c r="B867">
        <v>14462.5</v>
      </c>
      <c r="C867">
        <v>5.5</v>
      </c>
      <c r="D867" t="s">
        <v>3659</v>
      </c>
      <c r="E867">
        <v>5.5</v>
      </c>
      <c r="F867">
        <v>0</v>
      </c>
    </row>
    <row r="868" spans="1:6" x14ac:dyDescent="0.25">
      <c r="A868" t="s">
        <v>1392</v>
      </c>
      <c r="B868">
        <v>31770.400000000001</v>
      </c>
      <c r="C868">
        <v>19</v>
      </c>
      <c r="D868" t="s">
        <v>1392</v>
      </c>
      <c r="E868">
        <v>19</v>
      </c>
      <c r="F868">
        <v>0</v>
      </c>
    </row>
    <row r="869" spans="1:6" x14ac:dyDescent="0.25">
      <c r="A869" t="s">
        <v>1521</v>
      </c>
      <c r="B869">
        <v>543.6</v>
      </c>
      <c r="C869">
        <v>0.3</v>
      </c>
      <c r="D869" t="s">
        <v>1521</v>
      </c>
      <c r="E869">
        <v>0.3</v>
      </c>
      <c r="F869">
        <v>1</v>
      </c>
    </row>
    <row r="870" spans="1:6" x14ac:dyDescent="0.25">
      <c r="A870" t="s">
        <v>1953</v>
      </c>
      <c r="B870">
        <v>18054.5</v>
      </c>
      <c r="C870">
        <v>7</v>
      </c>
      <c r="D870" t="s">
        <v>1953</v>
      </c>
      <c r="E870">
        <v>7</v>
      </c>
      <c r="F870">
        <v>0</v>
      </c>
    </row>
    <row r="871" spans="1:6" x14ac:dyDescent="0.25">
      <c r="A871" t="s">
        <v>1953</v>
      </c>
      <c r="B871">
        <v>18054.5</v>
      </c>
      <c r="C871">
        <v>7</v>
      </c>
      <c r="D871" t="s">
        <v>1953</v>
      </c>
      <c r="E871">
        <v>7</v>
      </c>
      <c r="F871">
        <v>0</v>
      </c>
    </row>
    <row r="872" spans="1:6" x14ac:dyDescent="0.25">
      <c r="A872" t="s">
        <v>4462</v>
      </c>
      <c r="B872">
        <v>28252.799999999999</v>
      </c>
      <c r="C872">
        <v>14</v>
      </c>
      <c r="D872" t="s">
        <v>4462</v>
      </c>
      <c r="E872">
        <v>14</v>
      </c>
      <c r="F872">
        <v>0</v>
      </c>
    </row>
    <row r="873" spans="1:6" x14ac:dyDescent="0.25">
      <c r="A873" t="s">
        <v>978</v>
      </c>
      <c r="B873">
        <v>42843.7</v>
      </c>
      <c r="C873">
        <v>49</v>
      </c>
      <c r="D873" t="s">
        <v>978</v>
      </c>
      <c r="E873">
        <v>49</v>
      </c>
      <c r="F873">
        <v>0</v>
      </c>
    </row>
    <row r="874" spans="1:6" x14ac:dyDescent="0.25">
      <c r="A874" t="s">
        <v>5291</v>
      </c>
      <c r="B874">
        <v>166.9</v>
      </c>
      <c r="C874">
        <v>0.1</v>
      </c>
      <c r="D874" t="s">
        <v>5291</v>
      </c>
      <c r="E874">
        <v>0.1</v>
      </c>
      <c r="F874">
        <v>1</v>
      </c>
    </row>
    <row r="875" spans="1:6" x14ac:dyDescent="0.25">
      <c r="A875" t="s">
        <v>1901</v>
      </c>
      <c r="B875">
        <v>10227.5</v>
      </c>
      <c r="C875">
        <v>3.5</v>
      </c>
      <c r="D875" t="s">
        <v>1901</v>
      </c>
      <c r="E875">
        <v>3.5</v>
      </c>
      <c r="F875">
        <v>0</v>
      </c>
    </row>
    <row r="876" spans="1:6" x14ac:dyDescent="0.25">
      <c r="A876" t="s">
        <v>1961</v>
      </c>
      <c r="B876">
        <v>31103</v>
      </c>
      <c r="C876">
        <v>18</v>
      </c>
      <c r="D876" t="s">
        <v>1961</v>
      </c>
      <c r="E876">
        <v>18</v>
      </c>
      <c r="F876">
        <v>0</v>
      </c>
    </row>
    <row r="877" spans="1:6" x14ac:dyDescent="0.25">
      <c r="A877" t="s">
        <v>4140</v>
      </c>
      <c r="B877">
        <v>57</v>
      </c>
      <c r="C877">
        <v>0.03</v>
      </c>
      <c r="D877" t="s">
        <v>4140</v>
      </c>
      <c r="E877">
        <v>0.03</v>
      </c>
      <c r="F877">
        <v>1</v>
      </c>
    </row>
    <row r="878" spans="1:6" x14ac:dyDescent="0.25">
      <c r="A878" t="s">
        <v>5470</v>
      </c>
      <c r="B878">
        <v>29500.2</v>
      </c>
      <c r="C878">
        <v>16</v>
      </c>
      <c r="D878" t="s">
        <v>5470</v>
      </c>
      <c r="E878">
        <v>16</v>
      </c>
      <c r="F878">
        <v>0</v>
      </c>
    </row>
    <row r="879" spans="1:6" x14ac:dyDescent="0.25">
      <c r="A879" t="s">
        <v>2529</v>
      </c>
      <c r="B879">
        <v>28644.3</v>
      </c>
      <c r="C879">
        <v>15</v>
      </c>
      <c r="D879" t="s">
        <v>2529</v>
      </c>
      <c r="E879">
        <v>15</v>
      </c>
      <c r="F879">
        <v>0</v>
      </c>
    </row>
    <row r="880" spans="1:6" x14ac:dyDescent="0.25">
      <c r="A880" t="s">
        <v>3991</v>
      </c>
      <c r="B880">
        <v>40392.199999999997</v>
      </c>
      <c r="C880">
        <v>38</v>
      </c>
      <c r="D880" t="s">
        <v>3991</v>
      </c>
      <c r="E880">
        <v>38</v>
      </c>
      <c r="F880">
        <v>0</v>
      </c>
    </row>
    <row r="881" spans="1:6" x14ac:dyDescent="0.25">
      <c r="A881" t="s">
        <v>5519</v>
      </c>
      <c r="B881">
        <v>1789.6</v>
      </c>
      <c r="C881">
        <v>0.8</v>
      </c>
      <c r="D881" t="s">
        <v>5519</v>
      </c>
      <c r="E881">
        <v>0.8</v>
      </c>
      <c r="F881">
        <v>1</v>
      </c>
    </row>
    <row r="882" spans="1:6" x14ac:dyDescent="0.25">
      <c r="A882" t="s">
        <v>3474</v>
      </c>
      <c r="B882">
        <v>11421.8</v>
      </c>
      <c r="C882">
        <v>4</v>
      </c>
      <c r="D882" t="s">
        <v>3474</v>
      </c>
      <c r="E882">
        <v>4</v>
      </c>
      <c r="F882">
        <v>0</v>
      </c>
    </row>
    <row r="883" spans="1:6" x14ac:dyDescent="0.25">
      <c r="A883" t="s">
        <v>1416</v>
      </c>
      <c r="B883">
        <v>4337.5</v>
      </c>
      <c r="C883">
        <v>1.5</v>
      </c>
      <c r="D883" t="s">
        <v>1416</v>
      </c>
      <c r="E883">
        <v>1.5</v>
      </c>
      <c r="F883">
        <v>1</v>
      </c>
    </row>
    <row r="884" spans="1:6" x14ac:dyDescent="0.25">
      <c r="A884" t="s">
        <v>4418</v>
      </c>
      <c r="B884">
        <v>170.5</v>
      </c>
      <c r="C884">
        <v>0.1</v>
      </c>
      <c r="D884" t="s">
        <v>4418</v>
      </c>
      <c r="E884">
        <v>0.1</v>
      </c>
      <c r="F884">
        <v>1</v>
      </c>
    </row>
    <row r="885" spans="1:6" x14ac:dyDescent="0.25">
      <c r="A885" t="s">
        <v>5809</v>
      </c>
      <c r="B885">
        <v>32711.5</v>
      </c>
      <c r="C885">
        <v>20</v>
      </c>
      <c r="D885" t="s">
        <v>5809</v>
      </c>
      <c r="E885">
        <v>20</v>
      </c>
      <c r="F885">
        <v>0</v>
      </c>
    </row>
    <row r="886" spans="1:6" x14ac:dyDescent="0.25">
      <c r="A886" t="s">
        <v>630</v>
      </c>
      <c r="B886">
        <v>8613.5</v>
      </c>
      <c r="C886">
        <v>3</v>
      </c>
      <c r="D886" t="s">
        <v>630</v>
      </c>
      <c r="E886">
        <v>3</v>
      </c>
      <c r="F886">
        <v>0</v>
      </c>
    </row>
    <row r="887" spans="1:6" x14ac:dyDescent="0.25">
      <c r="A887" t="s">
        <v>1341</v>
      </c>
      <c r="B887">
        <v>21837.7</v>
      </c>
      <c r="C887">
        <v>9</v>
      </c>
      <c r="D887" t="s">
        <v>1341</v>
      </c>
      <c r="E887">
        <v>9</v>
      </c>
      <c r="F887">
        <v>0</v>
      </c>
    </row>
    <row r="888" spans="1:6" x14ac:dyDescent="0.25">
      <c r="A888" t="s">
        <v>3771</v>
      </c>
      <c r="B888">
        <v>2070.4</v>
      </c>
      <c r="C888">
        <v>0.8</v>
      </c>
      <c r="D888" t="s">
        <v>3771</v>
      </c>
      <c r="E888">
        <v>0.8</v>
      </c>
      <c r="F888">
        <v>1</v>
      </c>
    </row>
    <row r="889" spans="1:6" x14ac:dyDescent="0.25">
      <c r="A889" t="s">
        <v>4648</v>
      </c>
      <c r="B889">
        <v>61.1</v>
      </c>
      <c r="C889">
        <v>0.03</v>
      </c>
      <c r="D889" t="s">
        <v>4648</v>
      </c>
      <c r="E889">
        <v>0.03</v>
      </c>
      <c r="F889">
        <v>1</v>
      </c>
    </row>
    <row r="890" spans="1:6" x14ac:dyDescent="0.25">
      <c r="A890" t="s">
        <v>5626</v>
      </c>
      <c r="B890">
        <v>15169</v>
      </c>
      <c r="C890">
        <v>5.5</v>
      </c>
      <c r="D890" t="s">
        <v>5626</v>
      </c>
      <c r="E890">
        <v>5.5</v>
      </c>
      <c r="F890">
        <v>0</v>
      </c>
    </row>
    <row r="891" spans="1:6" x14ac:dyDescent="0.25">
      <c r="A891" t="s">
        <v>4931</v>
      </c>
      <c r="B891">
        <v>11433.8</v>
      </c>
      <c r="C891">
        <v>4</v>
      </c>
      <c r="D891" t="s">
        <v>4931</v>
      </c>
      <c r="E891">
        <v>4</v>
      </c>
      <c r="F891">
        <v>0</v>
      </c>
    </row>
    <row r="892" spans="1:6" x14ac:dyDescent="0.25">
      <c r="A892" t="s">
        <v>860</v>
      </c>
      <c r="B892">
        <v>86.3</v>
      </c>
      <c r="C892">
        <v>0.05</v>
      </c>
      <c r="D892" t="s">
        <v>860</v>
      </c>
      <c r="E892">
        <v>0.05</v>
      </c>
      <c r="F892">
        <v>1</v>
      </c>
    </row>
    <row r="893" spans="1:6" x14ac:dyDescent="0.25">
      <c r="A893" t="s">
        <v>2729</v>
      </c>
      <c r="B893">
        <v>1606.1</v>
      </c>
      <c r="C893">
        <v>0.7</v>
      </c>
      <c r="D893" t="s">
        <v>2729</v>
      </c>
      <c r="E893">
        <v>0.7</v>
      </c>
      <c r="F893">
        <v>1</v>
      </c>
    </row>
    <row r="894" spans="1:6" x14ac:dyDescent="0.25">
      <c r="A894" t="s">
        <v>1453</v>
      </c>
      <c r="B894">
        <v>33008</v>
      </c>
      <c r="C894">
        <v>20</v>
      </c>
      <c r="D894" t="s">
        <v>1453</v>
      </c>
      <c r="E894">
        <v>20</v>
      </c>
      <c r="F894">
        <v>0</v>
      </c>
    </row>
    <row r="895" spans="1:6" x14ac:dyDescent="0.25">
      <c r="A895" t="s">
        <v>2729</v>
      </c>
      <c r="B895">
        <v>1606.1</v>
      </c>
      <c r="C895">
        <v>0.7</v>
      </c>
      <c r="D895" t="s">
        <v>2729</v>
      </c>
      <c r="E895">
        <v>0.7</v>
      </c>
      <c r="F895">
        <v>1</v>
      </c>
    </row>
    <row r="896" spans="1:6" x14ac:dyDescent="0.25">
      <c r="A896" t="s">
        <v>3091</v>
      </c>
      <c r="B896">
        <v>20790.5</v>
      </c>
      <c r="C896">
        <v>8.5</v>
      </c>
      <c r="D896" t="s">
        <v>3091</v>
      </c>
      <c r="E896">
        <v>8.5</v>
      </c>
      <c r="F896">
        <v>0</v>
      </c>
    </row>
    <row r="897" spans="1:6" x14ac:dyDescent="0.25">
      <c r="A897" t="s">
        <v>5933</v>
      </c>
      <c r="B897">
        <v>8280.6</v>
      </c>
      <c r="C897">
        <v>3</v>
      </c>
      <c r="D897" t="s">
        <v>5933</v>
      </c>
      <c r="E897">
        <v>3</v>
      </c>
      <c r="F897">
        <v>0</v>
      </c>
    </row>
    <row r="898" spans="1:6" x14ac:dyDescent="0.25">
      <c r="A898" t="s">
        <v>2367</v>
      </c>
      <c r="B898">
        <v>328.1</v>
      </c>
      <c r="C898">
        <v>0.17499999999999999</v>
      </c>
      <c r="D898" t="s">
        <v>2367</v>
      </c>
      <c r="E898">
        <v>0.17499999999999999</v>
      </c>
      <c r="F898">
        <v>1</v>
      </c>
    </row>
    <row r="899" spans="1:6" x14ac:dyDescent="0.25">
      <c r="A899" t="s">
        <v>4949</v>
      </c>
      <c r="B899">
        <v>33.799999999999997</v>
      </c>
      <c r="C899">
        <v>1.4999999999999999E-2</v>
      </c>
      <c r="D899" t="s">
        <v>4949</v>
      </c>
      <c r="E899">
        <v>1.4999999999999999E-2</v>
      </c>
      <c r="F899">
        <v>1</v>
      </c>
    </row>
    <row r="900" spans="1:6" x14ac:dyDescent="0.25">
      <c r="A900" t="s">
        <v>4949</v>
      </c>
      <c r="B900">
        <v>33.799999999999997</v>
      </c>
      <c r="C900">
        <v>1.4999999999999999E-2</v>
      </c>
      <c r="D900" t="s">
        <v>4949</v>
      </c>
      <c r="E900">
        <v>1.4999999999999999E-2</v>
      </c>
      <c r="F900">
        <v>1</v>
      </c>
    </row>
    <row r="901" spans="1:6" x14ac:dyDescent="0.25">
      <c r="A901" t="s">
        <v>5772</v>
      </c>
      <c r="B901">
        <v>20602.2</v>
      </c>
      <c r="C901">
        <v>8.5</v>
      </c>
      <c r="D901" t="s">
        <v>5772</v>
      </c>
      <c r="E901">
        <v>8.5</v>
      </c>
      <c r="F901">
        <v>0</v>
      </c>
    </row>
    <row r="902" spans="1:6" x14ac:dyDescent="0.25">
      <c r="A902" t="s">
        <v>1770</v>
      </c>
      <c r="B902">
        <v>24929.8</v>
      </c>
      <c r="C902">
        <v>12</v>
      </c>
      <c r="D902" t="s">
        <v>1770</v>
      </c>
      <c r="E902">
        <v>12</v>
      </c>
      <c r="F902">
        <v>0</v>
      </c>
    </row>
    <row r="903" spans="1:6" x14ac:dyDescent="0.25">
      <c r="A903" t="s">
        <v>2481</v>
      </c>
      <c r="B903">
        <v>28175</v>
      </c>
      <c r="C903">
        <v>14</v>
      </c>
      <c r="D903" t="s">
        <v>2481</v>
      </c>
      <c r="E903">
        <v>14</v>
      </c>
      <c r="F903">
        <v>0</v>
      </c>
    </row>
    <row r="904" spans="1:6" x14ac:dyDescent="0.25">
      <c r="A904" t="s">
        <v>2481</v>
      </c>
      <c r="B904">
        <v>28175</v>
      </c>
      <c r="C904">
        <v>14</v>
      </c>
      <c r="D904" t="s">
        <v>2481</v>
      </c>
      <c r="E904">
        <v>14</v>
      </c>
      <c r="F904">
        <v>0</v>
      </c>
    </row>
    <row r="905" spans="1:6" x14ac:dyDescent="0.25">
      <c r="A905" t="s">
        <v>2481</v>
      </c>
      <c r="B905">
        <v>28175</v>
      </c>
      <c r="C905">
        <v>14</v>
      </c>
      <c r="D905" t="s">
        <v>2481</v>
      </c>
      <c r="E905">
        <v>14</v>
      </c>
      <c r="F905">
        <v>0</v>
      </c>
    </row>
    <row r="906" spans="1:6" x14ac:dyDescent="0.25">
      <c r="A906" t="s">
        <v>2481</v>
      </c>
      <c r="B906">
        <v>28175</v>
      </c>
      <c r="C906">
        <v>14</v>
      </c>
      <c r="D906" t="s">
        <v>2481</v>
      </c>
      <c r="E906">
        <v>14</v>
      </c>
      <c r="F906">
        <v>0</v>
      </c>
    </row>
    <row r="907" spans="1:6" x14ac:dyDescent="0.25">
      <c r="A907" t="s">
        <v>2131</v>
      </c>
      <c r="B907">
        <v>722.1</v>
      </c>
      <c r="C907">
        <v>0.4</v>
      </c>
      <c r="D907" t="s">
        <v>2131</v>
      </c>
      <c r="E907">
        <v>0.4</v>
      </c>
      <c r="F907">
        <v>1</v>
      </c>
    </row>
    <row r="908" spans="1:6" x14ac:dyDescent="0.25">
      <c r="A908" t="s">
        <v>735</v>
      </c>
      <c r="B908">
        <v>43.3</v>
      </c>
      <c r="C908">
        <v>2.5000000000000001E-2</v>
      </c>
      <c r="D908" t="s">
        <v>735</v>
      </c>
      <c r="E908">
        <v>2.5000000000000001E-2</v>
      </c>
      <c r="F908">
        <v>1</v>
      </c>
    </row>
    <row r="909" spans="1:6" x14ac:dyDescent="0.25">
      <c r="A909" t="s">
        <v>2790</v>
      </c>
      <c r="B909">
        <v>36.4</v>
      </c>
      <c r="C909">
        <v>0.02</v>
      </c>
      <c r="D909" t="s">
        <v>2790</v>
      </c>
      <c r="E909">
        <v>0.02</v>
      </c>
      <c r="F909">
        <v>1</v>
      </c>
    </row>
    <row r="910" spans="1:6" x14ac:dyDescent="0.25">
      <c r="A910" t="s">
        <v>4115</v>
      </c>
      <c r="B910">
        <v>16069.1</v>
      </c>
      <c r="C910">
        <v>6</v>
      </c>
      <c r="D910" t="s">
        <v>4115</v>
      </c>
      <c r="E910">
        <v>6</v>
      </c>
      <c r="F910">
        <v>0</v>
      </c>
    </row>
    <row r="911" spans="1:6" x14ac:dyDescent="0.25">
      <c r="A911" t="s">
        <v>5934</v>
      </c>
      <c r="B911">
        <v>21107.8</v>
      </c>
      <c r="C911">
        <v>8.5</v>
      </c>
      <c r="D911" t="s">
        <v>5934</v>
      </c>
      <c r="E911">
        <v>8.5</v>
      </c>
      <c r="F911">
        <v>0</v>
      </c>
    </row>
    <row r="912" spans="1:6" x14ac:dyDescent="0.25">
      <c r="A912" t="s">
        <v>4408</v>
      </c>
      <c r="B912">
        <v>9602.1</v>
      </c>
      <c r="C912">
        <v>3.5</v>
      </c>
      <c r="D912" t="s">
        <v>4408</v>
      </c>
      <c r="E912">
        <v>3.5</v>
      </c>
      <c r="F912">
        <v>0</v>
      </c>
    </row>
    <row r="913" spans="1:6" x14ac:dyDescent="0.25">
      <c r="A913" t="s">
        <v>4410</v>
      </c>
      <c r="B913">
        <v>578.4</v>
      </c>
      <c r="C913">
        <v>0.3</v>
      </c>
      <c r="D913" t="s">
        <v>4410</v>
      </c>
      <c r="E913">
        <v>0.3</v>
      </c>
      <c r="F913">
        <v>1</v>
      </c>
    </row>
    <row r="914" spans="1:6" x14ac:dyDescent="0.25">
      <c r="A914" t="s">
        <v>4544</v>
      </c>
      <c r="B914">
        <v>35209.699999999997</v>
      </c>
      <c r="C914">
        <v>24</v>
      </c>
      <c r="D914" t="s">
        <v>4544</v>
      </c>
      <c r="E914">
        <v>24</v>
      </c>
      <c r="F914">
        <v>0</v>
      </c>
    </row>
    <row r="915" spans="1:6" x14ac:dyDescent="0.25">
      <c r="A915" t="s">
        <v>5935</v>
      </c>
      <c r="B915">
        <v>33771.300000000003</v>
      </c>
      <c r="C915">
        <v>21</v>
      </c>
      <c r="D915" t="s">
        <v>5935</v>
      </c>
      <c r="E915">
        <v>21</v>
      </c>
      <c r="F915">
        <v>0</v>
      </c>
    </row>
    <row r="916" spans="1:6" x14ac:dyDescent="0.25">
      <c r="A916" t="s">
        <v>5646</v>
      </c>
      <c r="B916">
        <v>251.7</v>
      </c>
      <c r="C916">
        <v>0.15</v>
      </c>
      <c r="D916" t="s">
        <v>5646</v>
      </c>
      <c r="E916">
        <v>0.15</v>
      </c>
      <c r="F916">
        <v>1</v>
      </c>
    </row>
    <row r="917" spans="1:6" x14ac:dyDescent="0.25">
      <c r="A917" t="s">
        <v>4829</v>
      </c>
      <c r="B917">
        <v>29837.200000000001</v>
      </c>
      <c r="C917">
        <v>16</v>
      </c>
      <c r="D917" t="s">
        <v>4829</v>
      </c>
      <c r="E917">
        <v>16</v>
      </c>
      <c r="F917">
        <v>0</v>
      </c>
    </row>
    <row r="918" spans="1:6" x14ac:dyDescent="0.25">
      <c r="A918" t="s">
        <v>4558</v>
      </c>
      <c r="B918">
        <v>663</v>
      </c>
      <c r="C918">
        <v>0.4</v>
      </c>
      <c r="D918" t="s">
        <v>4558</v>
      </c>
      <c r="E918">
        <v>0.4</v>
      </c>
      <c r="F918">
        <v>1</v>
      </c>
    </row>
    <row r="919" spans="1:6" x14ac:dyDescent="0.25">
      <c r="A919" t="s">
        <v>3914</v>
      </c>
      <c r="B919">
        <v>303.7</v>
      </c>
      <c r="C919">
        <v>0.17499999999999999</v>
      </c>
      <c r="D919" t="s">
        <v>3914</v>
      </c>
      <c r="E919">
        <v>0.17499999999999999</v>
      </c>
      <c r="F919">
        <v>1</v>
      </c>
    </row>
    <row r="920" spans="1:6" x14ac:dyDescent="0.25">
      <c r="A920" t="s">
        <v>3914</v>
      </c>
      <c r="B920">
        <v>303.7</v>
      </c>
      <c r="C920">
        <v>0.17499999999999999</v>
      </c>
      <c r="D920" t="s">
        <v>3914</v>
      </c>
      <c r="E920">
        <v>0.17499999999999999</v>
      </c>
      <c r="F920">
        <v>1</v>
      </c>
    </row>
    <row r="921" spans="1:6" x14ac:dyDescent="0.25">
      <c r="A921" t="s">
        <v>5589</v>
      </c>
      <c r="B921">
        <v>13526.2</v>
      </c>
      <c r="C921">
        <v>5</v>
      </c>
      <c r="D921" t="s">
        <v>5589</v>
      </c>
      <c r="E921">
        <v>5</v>
      </c>
      <c r="F921">
        <v>0</v>
      </c>
    </row>
    <row r="922" spans="1:6" x14ac:dyDescent="0.25">
      <c r="A922" t="s">
        <v>458</v>
      </c>
      <c r="B922">
        <v>36021.199999999997</v>
      </c>
      <c r="C922">
        <v>26</v>
      </c>
      <c r="D922" t="s">
        <v>458</v>
      </c>
      <c r="E922">
        <v>26</v>
      </c>
      <c r="F922">
        <v>0</v>
      </c>
    </row>
    <row r="923" spans="1:6" x14ac:dyDescent="0.25">
      <c r="A923" t="s">
        <v>1083</v>
      </c>
      <c r="B923">
        <v>2657.8</v>
      </c>
      <c r="C923">
        <v>1</v>
      </c>
      <c r="D923" t="s">
        <v>1083</v>
      </c>
      <c r="E923">
        <v>1</v>
      </c>
      <c r="F923">
        <v>1</v>
      </c>
    </row>
    <row r="924" spans="1:6" x14ac:dyDescent="0.25">
      <c r="A924" t="s">
        <v>4440</v>
      </c>
      <c r="B924">
        <v>518.20000000000005</v>
      </c>
      <c r="C924">
        <v>0.3</v>
      </c>
      <c r="D924" t="s">
        <v>4440</v>
      </c>
      <c r="E924">
        <v>0.3</v>
      </c>
      <c r="F924">
        <v>1</v>
      </c>
    </row>
    <row r="925" spans="1:6" x14ac:dyDescent="0.25">
      <c r="A925" t="s">
        <v>5077</v>
      </c>
      <c r="B925">
        <v>7973.8</v>
      </c>
      <c r="C925">
        <v>3</v>
      </c>
      <c r="D925" t="s">
        <v>5077</v>
      </c>
      <c r="E925">
        <v>3</v>
      </c>
      <c r="F925">
        <v>0</v>
      </c>
    </row>
    <row r="926" spans="1:6" x14ac:dyDescent="0.25">
      <c r="A926" t="s">
        <v>2250</v>
      </c>
      <c r="B926">
        <v>1253.8</v>
      </c>
      <c r="C926">
        <v>0.6</v>
      </c>
      <c r="D926" t="s">
        <v>2250</v>
      </c>
      <c r="E926">
        <v>0.6</v>
      </c>
      <c r="F926">
        <v>1</v>
      </c>
    </row>
    <row r="927" spans="1:6" x14ac:dyDescent="0.25">
      <c r="A927" t="s">
        <v>3551</v>
      </c>
      <c r="B927">
        <v>208.8</v>
      </c>
      <c r="C927">
        <v>0.125</v>
      </c>
      <c r="D927" t="s">
        <v>3551</v>
      </c>
      <c r="E927">
        <v>0.125</v>
      </c>
      <c r="F927">
        <v>1</v>
      </c>
    </row>
    <row r="928" spans="1:6" x14ac:dyDescent="0.25">
      <c r="A928" t="s">
        <v>3016</v>
      </c>
      <c r="B928">
        <v>502.8</v>
      </c>
      <c r="C928">
        <v>0.3</v>
      </c>
      <c r="D928" t="s">
        <v>3016</v>
      </c>
      <c r="E928">
        <v>0.3</v>
      </c>
      <c r="F928">
        <v>1</v>
      </c>
    </row>
    <row r="929" spans="1:6" x14ac:dyDescent="0.25">
      <c r="A929" t="s">
        <v>4369</v>
      </c>
      <c r="B929">
        <v>30750.3</v>
      </c>
      <c r="C929">
        <v>17</v>
      </c>
      <c r="D929" t="s">
        <v>4369</v>
      </c>
      <c r="E929">
        <v>17</v>
      </c>
      <c r="F929">
        <v>0</v>
      </c>
    </row>
    <row r="930" spans="1:6" x14ac:dyDescent="0.25">
      <c r="A930" t="s">
        <v>3218</v>
      </c>
      <c r="B930">
        <v>7201.8</v>
      </c>
      <c r="C930">
        <v>2.5</v>
      </c>
      <c r="D930" t="s">
        <v>3218</v>
      </c>
      <c r="E930">
        <v>2.5</v>
      </c>
      <c r="F930">
        <v>0</v>
      </c>
    </row>
    <row r="931" spans="1:6" x14ac:dyDescent="0.25">
      <c r="A931" t="s">
        <v>4689</v>
      </c>
      <c r="B931">
        <v>38702.699999999997</v>
      </c>
      <c r="C931">
        <v>32</v>
      </c>
      <c r="D931" t="s">
        <v>4689</v>
      </c>
      <c r="E931">
        <v>32</v>
      </c>
      <c r="F931">
        <v>0</v>
      </c>
    </row>
    <row r="932" spans="1:6" x14ac:dyDescent="0.25">
      <c r="A932" t="s">
        <v>5107</v>
      </c>
      <c r="B932">
        <v>133.9</v>
      </c>
      <c r="C932">
        <v>0.08</v>
      </c>
      <c r="D932" t="s">
        <v>5107</v>
      </c>
      <c r="E932">
        <v>0.08</v>
      </c>
      <c r="F932">
        <v>1</v>
      </c>
    </row>
    <row r="933" spans="1:6" x14ac:dyDescent="0.25">
      <c r="A933" t="s">
        <v>5936</v>
      </c>
      <c r="B933">
        <v>41612</v>
      </c>
      <c r="C933">
        <v>43</v>
      </c>
      <c r="D933" t="s">
        <v>5936</v>
      </c>
      <c r="E933">
        <v>43</v>
      </c>
      <c r="F933">
        <v>0</v>
      </c>
    </row>
    <row r="934" spans="1:6" x14ac:dyDescent="0.25">
      <c r="A934" t="s">
        <v>3505</v>
      </c>
      <c r="B934">
        <v>31684.2</v>
      </c>
      <c r="C934">
        <v>18</v>
      </c>
      <c r="D934" t="s">
        <v>3505</v>
      </c>
      <c r="E934">
        <v>18</v>
      </c>
      <c r="F934">
        <v>0</v>
      </c>
    </row>
    <row r="935" spans="1:6" x14ac:dyDescent="0.25">
      <c r="A935" t="s">
        <v>1121</v>
      </c>
      <c r="B935">
        <v>151</v>
      </c>
      <c r="C935">
        <v>0.09</v>
      </c>
      <c r="D935" t="s">
        <v>1121</v>
      </c>
      <c r="E935">
        <v>0.09</v>
      </c>
      <c r="F935">
        <v>1</v>
      </c>
    </row>
    <row r="936" spans="1:6" x14ac:dyDescent="0.25">
      <c r="A936" t="s">
        <v>5797</v>
      </c>
      <c r="B936">
        <v>1862.3</v>
      </c>
      <c r="C936">
        <v>0.8</v>
      </c>
      <c r="D936" t="s">
        <v>5797</v>
      </c>
      <c r="E936">
        <v>0.8</v>
      </c>
      <c r="F936">
        <v>1</v>
      </c>
    </row>
    <row r="937" spans="1:6" x14ac:dyDescent="0.25">
      <c r="A937" t="s">
        <v>1307</v>
      </c>
      <c r="B937">
        <v>43115.8</v>
      </c>
      <c r="C937">
        <v>55</v>
      </c>
      <c r="D937" t="s">
        <v>1307</v>
      </c>
      <c r="E937">
        <v>55</v>
      </c>
      <c r="F937">
        <v>0</v>
      </c>
    </row>
    <row r="938" spans="1:6" x14ac:dyDescent="0.25">
      <c r="A938" t="s">
        <v>2123</v>
      </c>
      <c r="B938">
        <v>43859.199999999997</v>
      </c>
      <c r="C938">
        <v>55</v>
      </c>
      <c r="D938" t="s">
        <v>2123</v>
      </c>
      <c r="E938">
        <v>55</v>
      </c>
      <c r="F938">
        <v>0</v>
      </c>
    </row>
    <row r="939" spans="1:6" x14ac:dyDescent="0.25">
      <c r="A939" t="s">
        <v>5093</v>
      </c>
      <c r="B939">
        <v>867.3</v>
      </c>
      <c r="C939">
        <v>0.4</v>
      </c>
      <c r="D939" t="s">
        <v>5093</v>
      </c>
      <c r="E939">
        <v>0.4</v>
      </c>
      <c r="F939">
        <v>1</v>
      </c>
    </row>
    <row r="940" spans="1:6" x14ac:dyDescent="0.25">
      <c r="A940" t="s">
        <v>908</v>
      </c>
      <c r="B940">
        <v>105.3</v>
      </c>
      <c r="C940">
        <v>7.0000000000000007E-2</v>
      </c>
      <c r="D940" t="s">
        <v>908</v>
      </c>
      <c r="E940">
        <v>7.0000000000000007E-2</v>
      </c>
      <c r="F940">
        <v>1</v>
      </c>
    </row>
    <row r="941" spans="1:6" x14ac:dyDescent="0.25">
      <c r="A941" t="s">
        <v>2741</v>
      </c>
      <c r="B941">
        <v>333.1</v>
      </c>
      <c r="C941">
        <v>0.17499999999999999</v>
      </c>
      <c r="D941" t="s">
        <v>2741</v>
      </c>
      <c r="E941">
        <v>0.17499999999999999</v>
      </c>
      <c r="F941">
        <v>1</v>
      </c>
    </row>
    <row r="942" spans="1:6" x14ac:dyDescent="0.25">
      <c r="A942" t="s">
        <v>4061</v>
      </c>
      <c r="B942">
        <v>491.2</v>
      </c>
      <c r="C942">
        <v>0.25</v>
      </c>
      <c r="D942" t="s">
        <v>4061</v>
      </c>
      <c r="E942">
        <v>0.25</v>
      </c>
      <c r="F942">
        <v>1</v>
      </c>
    </row>
    <row r="943" spans="1:6" x14ac:dyDescent="0.25">
      <c r="A943" t="s">
        <v>527</v>
      </c>
      <c r="B943">
        <v>598</v>
      </c>
      <c r="C943">
        <v>0.3</v>
      </c>
      <c r="D943" t="s">
        <v>527</v>
      </c>
      <c r="E943">
        <v>0.3</v>
      </c>
      <c r="F943">
        <v>1</v>
      </c>
    </row>
    <row r="944" spans="1:6" x14ac:dyDescent="0.25">
      <c r="A944" t="s">
        <v>2617</v>
      </c>
      <c r="B944">
        <v>10142.6</v>
      </c>
      <c r="C944">
        <v>3.5</v>
      </c>
      <c r="D944" t="s">
        <v>2617</v>
      </c>
      <c r="E944">
        <v>3.5</v>
      </c>
      <c r="F944">
        <v>0</v>
      </c>
    </row>
    <row r="945" spans="1:6" x14ac:dyDescent="0.25">
      <c r="A945" t="s">
        <v>3363</v>
      </c>
      <c r="B945">
        <v>1698.4</v>
      </c>
      <c r="C945">
        <v>0.7</v>
      </c>
      <c r="D945" t="s">
        <v>3363</v>
      </c>
      <c r="E945">
        <v>0.7</v>
      </c>
      <c r="F945">
        <v>1</v>
      </c>
    </row>
    <row r="946" spans="1:6" x14ac:dyDescent="0.25">
      <c r="A946" t="s">
        <v>4709</v>
      </c>
      <c r="B946">
        <v>77.3</v>
      </c>
      <c r="C946">
        <v>0.05</v>
      </c>
      <c r="D946" t="s">
        <v>4709</v>
      </c>
      <c r="E946">
        <v>0.05</v>
      </c>
      <c r="F946">
        <v>1</v>
      </c>
    </row>
    <row r="947" spans="1:6" x14ac:dyDescent="0.25">
      <c r="A947" t="s">
        <v>4175</v>
      </c>
      <c r="B947">
        <v>143.6</v>
      </c>
      <c r="C947">
        <v>0.09</v>
      </c>
      <c r="D947" t="s">
        <v>4175</v>
      </c>
      <c r="E947">
        <v>0.09</v>
      </c>
      <c r="F947">
        <v>1</v>
      </c>
    </row>
    <row r="948" spans="1:6" x14ac:dyDescent="0.25">
      <c r="A948" t="s">
        <v>715</v>
      </c>
      <c r="B948">
        <v>1922.7</v>
      </c>
      <c r="C948">
        <v>0.8</v>
      </c>
      <c r="D948" t="s">
        <v>715</v>
      </c>
      <c r="E948">
        <v>0.8</v>
      </c>
      <c r="F948">
        <v>1</v>
      </c>
    </row>
    <row r="949" spans="1:6" x14ac:dyDescent="0.25">
      <c r="A949" t="s">
        <v>3109</v>
      </c>
      <c r="B949">
        <v>490.4</v>
      </c>
      <c r="C949">
        <v>0.25</v>
      </c>
      <c r="D949" t="s">
        <v>3109</v>
      </c>
      <c r="E949">
        <v>0.25</v>
      </c>
      <c r="F949">
        <v>1</v>
      </c>
    </row>
    <row r="950" spans="1:6" x14ac:dyDescent="0.25">
      <c r="A950" t="s">
        <v>4454</v>
      </c>
      <c r="B950">
        <v>37520.5</v>
      </c>
      <c r="C950">
        <v>29</v>
      </c>
      <c r="D950" t="s">
        <v>4454</v>
      </c>
      <c r="E950">
        <v>29</v>
      </c>
      <c r="F950">
        <v>0</v>
      </c>
    </row>
    <row r="951" spans="1:6" x14ac:dyDescent="0.25">
      <c r="A951" t="s">
        <v>5669</v>
      </c>
      <c r="B951">
        <v>4495.1000000000004</v>
      </c>
      <c r="C951">
        <v>1.6</v>
      </c>
      <c r="D951" t="s">
        <v>5669</v>
      </c>
      <c r="E951">
        <v>1.6</v>
      </c>
      <c r="F951">
        <v>1</v>
      </c>
    </row>
    <row r="952" spans="1:6" x14ac:dyDescent="0.25">
      <c r="A952" t="s">
        <v>2232</v>
      </c>
      <c r="B952">
        <v>540.70000000000005</v>
      </c>
      <c r="C952">
        <v>0.3</v>
      </c>
      <c r="D952" t="s">
        <v>2232</v>
      </c>
      <c r="E952">
        <v>0.3</v>
      </c>
      <c r="F952">
        <v>1</v>
      </c>
    </row>
    <row r="953" spans="1:6" x14ac:dyDescent="0.25">
      <c r="A953" t="s">
        <v>3559</v>
      </c>
      <c r="B953">
        <v>105.5</v>
      </c>
      <c r="C953">
        <v>7.0000000000000007E-2</v>
      </c>
      <c r="D953" t="s">
        <v>3559</v>
      </c>
      <c r="E953">
        <v>7.0000000000000007E-2</v>
      </c>
      <c r="F953">
        <v>1</v>
      </c>
    </row>
    <row r="954" spans="1:6" x14ac:dyDescent="0.25">
      <c r="A954" t="s">
        <v>5937</v>
      </c>
      <c r="B954">
        <v>3201.1</v>
      </c>
      <c r="C954">
        <v>1.2</v>
      </c>
      <c r="D954" t="s">
        <v>5937</v>
      </c>
      <c r="E954">
        <v>1.2</v>
      </c>
      <c r="F954">
        <v>1</v>
      </c>
    </row>
    <row r="955" spans="1:6" x14ac:dyDescent="0.25">
      <c r="A955" t="s">
        <v>5170</v>
      </c>
      <c r="B955">
        <v>313.10000000000002</v>
      </c>
      <c r="C955">
        <v>0.17499999999999999</v>
      </c>
      <c r="D955" t="s">
        <v>5170</v>
      </c>
      <c r="E955">
        <v>0.17499999999999999</v>
      </c>
      <c r="F955">
        <v>1</v>
      </c>
    </row>
    <row r="956" spans="1:6" x14ac:dyDescent="0.25">
      <c r="A956" t="s">
        <v>3796</v>
      </c>
      <c r="B956">
        <v>4262.2</v>
      </c>
      <c r="C956">
        <v>1.5</v>
      </c>
      <c r="D956" t="s">
        <v>3796</v>
      </c>
      <c r="E956">
        <v>1.5</v>
      </c>
      <c r="F956">
        <v>1</v>
      </c>
    </row>
    <row r="957" spans="1:6" x14ac:dyDescent="0.25">
      <c r="A957" t="s">
        <v>636</v>
      </c>
      <c r="B957">
        <v>44183.6</v>
      </c>
      <c r="C957">
        <v>60</v>
      </c>
      <c r="D957" t="s">
        <v>636</v>
      </c>
      <c r="E957">
        <v>60</v>
      </c>
      <c r="F957">
        <v>0</v>
      </c>
    </row>
    <row r="958" spans="1:6" x14ac:dyDescent="0.25">
      <c r="A958" t="s">
        <v>4363</v>
      </c>
      <c r="B958">
        <v>1801.2</v>
      </c>
      <c r="C958">
        <v>0.8</v>
      </c>
      <c r="D958" t="s">
        <v>4363</v>
      </c>
      <c r="E958">
        <v>0.8</v>
      </c>
      <c r="F958">
        <v>1</v>
      </c>
    </row>
    <row r="959" spans="1:6" x14ac:dyDescent="0.25">
      <c r="A959" t="s">
        <v>3913</v>
      </c>
      <c r="B959">
        <v>42643.5</v>
      </c>
      <c r="C959">
        <v>48</v>
      </c>
      <c r="D959" t="s">
        <v>3913</v>
      </c>
      <c r="E959">
        <v>48</v>
      </c>
      <c r="F959">
        <v>0</v>
      </c>
    </row>
    <row r="960" spans="1:6" x14ac:dyDescent="0.25">
      <c r="A960" t="s">
        <v>4526</v>
      </c>
      <c r="B960">
        <v>6702</v>
      </c>
      <c r="C960">
        <v>2.5</v>
      </c>
      <c r="D960" t="s">
        <v>4526</v>
      </c>
      <c r="E960">
        <v>2.5</v>
      </c>
      <c r="F960">
        <v>0</v>
      </c>
    </row>
    <row r="961" spans="1:6" x14ac:dyDescent="0.25">
      <c r="A961" t="s">
        <v>3823</v>
      </c>
      <c r="B961">
        <v>22.2</v>
      </c>
      <c r="C961">
        <v>0.01</v>
      </c>
      <c r="D961" t="s">
        <v>3823</v>
      </c>
      <c r="E961">
        <v>0.01</v>
      </c>
      <c r="F961">
        <v>1</v>
      </c>
    </row>
    <row r="962" spans="1:6" x14ac:dyDescent="0.25">
      <c r="A962" t="s">
        <v>2870</v>
      </c>
      <c r="B962">
        <v>8.1999999999999993</v>
      </c>
      <c r="C962">
        <v>0.01</v>
      </c>
      <c r="D962" t="s">
        <v>2870</v>
      </c>
      <c r="E962">
        <v>0.01</v>
      </c>
      <c r="F962">
        <v>1</v>
      </c>
    </row>
    <row r="963" spans="1:6" x14ac:dyDescent="0.25">
      <c r="A963" t="s">
        <v>5393</v>
      </c>
      <c r="B963">
        <v>142.9</v>
      </c>
      <c r="C963">
        <v>0.09</v>
      </c>
      <c r="D963" t="s">
        <v>5393</v>
      </c>
      <c r="E963">
        <v>0.09</v>
      </c>
      <c r="F963">
        <v>1</v>
      </c>
    </row>
    <row r="964" spans="1:6" x14ac:dyDescent="0.25">
      <c r="A964" t="s">
        <v>5550</v>
      </c>
      <c r="B964">
        <v>93.6</v>
      </c>
      <c r="C964">
        <v>0.06</v>
      </c>
      <c r="D964" t="s">
        <v>5550</v>
      </c>
      <c r="E964">
        <v>0.06</v>
      </c>
      <c r="F964">
        <v>1</v>
      </c>
    </row>
    <row r="965" spans="1:6" x14ac:dyDescent="0.25">
      <c r="A965" t="s">
        <v>2905</v>
      </c>
      <c r="B965">
        <v>39377.199999999997</v>
      </c>
      <c r="C965">
        <v>34</v>
      </c>
      <c r="D965" t="s">
        <v>2905</v>
      </c>
      <c r="E965">
        <v>34</v>
      </c>
      <c r="F965">
        <v>0</v>
      </c>
    </row>
    <row r="966" spans="1:6" x14ac:dyDescent="0.25">
      <c r="A966" t="s">
        <v>4891</v>
      </c>
      <c r="B966">
        <v>338.7</v>
      </c>
      <c r="C966">
        <v>0.2</v>
      </c>
      <c r="D966" t="s">
        <v>4891</v>
      </c>
      <c r="E966">
        <v>0.2</v>
      </c>
      <c r="F966">
        <v>1</v>
      </c>
    </row>
    <row r="967" spans="1:6" x14ac:dyDescent="0.25">
      <c r="A967" t="s">
        <v>4724</v>
      </c>
      <c r="B967">
        <v>225.1</v>
      </c>
      <c r="C967">
        <v>0.125</v>
      </c>
      <c r="D967" t="s">
        <v>4724</v>
      </c>
      <c r="E967">
        <v>0.125</v>
      </c>
      <c r="F967">
        <v>1</v>
      </c>
    </row>
    <row r="968" spans="1:6" x14ac:dyDescent="0.25">
      <c r="A968" t="s">
        <v>2421</v>
      </c>
      <c r="B968">
        <v>6817.8</v>
      </c>
      <c r="C968">
        <v>2.5</v>
      </c>
      <c r="D968" t="s">
        <v>2421</v>
      </c>
      <c r="E968">
        <v>2.5</v>
      </c>
      <c r="F968">
        <v>0</v>
      </c>
    </row>
    <row r="969" spans="1:6" x14ac:dyDescent="0.25">
      <c r="A969" t="s">
        <v>3169</v>
      </c>
      <c r="B969">
        <v>30091.1</v>
      </c>
      <c r="C969">
        <v>16</v>
      </c>
      <c r="D969" t="s">
        <v>3169</v>
      </c>
      <c r="E969">
        <v>16</v>
      </c>
      <c r="F969">
        <v>0</v>
      </c>
    </row>
    <row r="970" spans="1:6" x14ac:dyDescent="0.25">
      <c r="A970" t="s">
        <v>5395</v>
      </c>
      <c r="B970">
        <v>40874</v>
      </c>
      <c r="C970">
        <v>40</v>
      </c>
      <c r="D970" t="s">
        <v>5395</v>
      </c>
      <c r="E970">
        <v>40</v>
      </c>
      <c r="F970">
        <v>0</v>
      </c>
    </row>
    <row r="971" spans="1:6" x14ac:dyDescent="0.25">
      <c r="A971" t="s">
        <v>5065</v>
      </c>
      <c r="B971">
        <v>4353.2</v>
      </c>
      <c r="C971">
        <v>1.5</v>
      </c>
      <c r="D971" t="s">
        <v>5065</v>
      </c>
      <c r="E971">
        <v>1.5</v>
      </c>
      <c r="F971">
        <v>1</v>
      </c>
    </row>
    <row r="972" spans="1:6" x14ac:dyDescent="0.25">
      <c r="A972" t="s">
        <v>371</v>
      </c>
      <c r="B972">
        <v>12631.3</v>
      </c>
      <c r="C972">
        <v>4.5</v>
      </c>
      <c r="D972" t="s">
        <v>371</v>
      </c>
      <c r="E972">
        <v>4.5</v>
      </c>
      <c r="F972">
        <v>0</v>
      </c>
    </row>
    <row r="973" spans="1:6" x14ac:dyDescent="0.25">
      <c r="A973" t="s">
        <v>4568</v>
      </c>
      <c r="B973">
        <v>19623.5</v>
      </c>
      <c r="C973">
        <v>8</v>
      </c>
      <c r="D973" t="s">
        <v>4568</v>
      </c>
      <c r="E973">
        <v>8</v>
      </c>
      <c r="F973">
        <v>0</v>
      </c>
    </row>
    <row r="974" spans="1:6" x14ac:dyDescent="0.25">
      <c r="A974" t="s">
        <v>5773</v>
      </c>
      <c r="B974">
        <v>32652.1</v>
      </c>
      <c r="C974">
        <v>20</v>
      </c>
      <c r="D974" t="s">
        <v>5773</v>
      </c>
      <c r="E974">
        <v>20</v>
      </c>
      <c r="F974">
        <v>0</v>
      </c>
    </row>
    <row r="975" spans="1:6" x14ac:dyDescent="0.25">
      <c r="A975" t="s">
        <v>5137</v>
      </c>
      <c r="B975">
        <v>38891.5</v>
      </c>
      <c r="C975">
        <v>33</v>
      </c>
      <c r="D975" t="s">
        <v>5137</v>
      </c>
      <c r="E975">
        <v>33</v>
      </c>
      <c r="F975">
        <v>0</v>
      </c>
    </row>
    <row r="976" spans="1:6" x14ac:dyDescent="0.25">
      <c r="A976" t="s">
        <v>858</v>
      </c>
      <c r="B976">
        <v>217</v>
      </c>
      <c r="C976">
        <v>0.125</v>
      </c>
      <c r="D976" t="s">
        <v>858</v>
      </c>
      <c r="E976">
        <v>0.125</v>
      </c>
      <c r="F976">
        <v>1</v>
      </c>
    </row>
    <row r="977" spans="1:6" x14ac:dyDescent="0.25">
      <c r="A977" t="s">
        <v>1596</v>
      </c>
      <c r="B977">
        <v>7450</v>
      </c>
      <c r="C977">
        <v>2.5</v>
      </c>
      <c r="D977" t="s">
        <v>1596</v>
      </c>
      <c r="E977">
        <v>2.5</v>
      </c>
      <c r="F977">
        <v>0</v>
      </c>
    </row>
    <row r="978" spans="1:6" x14ac:dyDescent="0.25">
      <c r="A978" t="s">
        <v>1596</v>
      </c>
      <c r="B978">
        <v>7450</v>
      </c>
      <c r="C978">
        <v>2.5</v>
      </c>
      <c r="D978" t="s">
        <v>1596</v>
      </c>
      <c r="E978">
        <v>2.5</v>
      </c>
      <c r="F978">
        <v>0</v>
      </c>
    </row>
    <row r="979" spans="1:6" x14ac:dyDescent="0.25">
      <c r="A979" t="s">
        <v>3508</v>
      </c>
      <c r="B979">
        <v>128.30000000000001</v>
      </c>
      <c r="C979">
        <v>0.08</v>
      </c>
      <c r="D979" t="s">
        <v>3508</v>
      </c>
      <c r="E979">
        <v>0.08</v>
      </c>
      <c r="F979">
        <v>1</v>
      </c>
    </row>
    <row r="980" spans="1:6" x14ac:dyDescent="0.25">
      <c r="A980" t="s">
        <v>2037</v>
      </c>
      <c r="B980">
        <v>23.7</v>
      </c>
      <c r="C980">
        <v>0.01</v>
      </c>
      <c r="D980" t="s">
        <v>2037</v>
      </c>
      <c r="E980">
        <v>0.01</v>
      </c>
      <c r="F980">
        <v>1</v>
      </c>
    </row>
    <row r="981" spans="1:6" x14ac:dyDescent="0.25">
      <c r="A981" t="s">
        <v>1141</v>
      </c>
      <c r="B981">
        <v>1192.9000000000001</v>
      </c>
      <c r="C981">
        <v>0.6</v>
      </c>
      <c r="D981" t="s">
        <v>1141</v>
      </c>
      <c r="E981">
        <v>0.6</v>
      </c>
      <c r="F981">
        <v>1</v>
      </c>
    </row>
    <row r="982" spans="1:6" x14ac:dyDescent="0.25">
      <c r="A982" t="s">
        <v>5828</v>
      </c>
      <c r="B982">
        <v>18443.5</v>
      </c>
      <c r="C982">
        <v>7</v>
      </c>
      <c r="D982" t="s">
        <v>5828</v>
      </c>
      <c r="E982">
        <v>7</v>
      </c>
      <c r="F982">
        <v>0</v>
      </c>
    </row>
    <row r="983" spans="1:6" x14ac:dyDescent="0.25">
      <c r="A983" t="s">
        <v>3978</v>
      </c>
      <c r="B983">
        <v>45979.3</v>
      </c>
      <c r="C983">
        <v>75</v>
      </c>
      <c r="D983" t="s">
        <v>3978</v>
      </c>
      <c r="E983">
        <v>75</v>
      </c>
      <c r="F983">
        <v>0</v>
      </c>
    </row>
    <row r="984" spans="1:6" x14ac:dyDescent="0.25">
      <c r="A984" t="s">
        <v>876</v>
      </c>
      <c r="B984">
        <v>546.5</v>
      </c>
      <c r="C984">
        <v>0.3</v>
      </c>
      <c r="D984" t="s">
        <v>876</v>
      </c>
      <c r="E984">
        <v>0.3</v>
      </c>
      <c r="F984">
        <v>1</v>
      </c>
    </row>
    <row r="985" spans="1:6" x14ac:dyDescent="0.25">
      <c r="A985" t="s">
        <v>2475</v>
      </c>
      <c r="B985">
        <v>44150.6</v>
      </c>
      <c r="C985">
        <v>60</v>
      </c>
      <c r="D985" t="s">
        <v>2475</v>
      </c>
      <c r="E985">
        <v>60</v>
      </c>
      <c r="F985">
        <v>0</v>
      </c>
    </row>
    <row r="986" spans="1:6" x14ac:dyDescent="0.25">
      <c r="A986" t="s">
        <v>1981</v>
      </c>
      <c r="B986">
        <v>2851</v>
      </c>
      <c r="C986">
        <v>1.1000000000000001</v>
      </c>
      <c r="D986" t="s">
        <v>1981</v>
      </c>
      <c r="E986">
        <v>1.1000000000000001</v>
      </c>
      <c r="F986">
        <v>1</v>
      </c>
    </row>
    <row r="987" spans="1:6" x14ac:dyDescent="0.25">
      <c r="A987" t="s">
        <v>2254</v>
      </c>
      <c r="B987">
        <v>3329</v>
      </c>
      <c r="C987">
        <v>1.2</v>
      </c>
      <c r="D987" t="s">
        <v>2254</v>
      </c>
      <c r="E987">
        <v>1.2</v>
      </c>
      <c r="F987">
        <v>1</v>
      </c>
    </row>
    <row r="988" spans="1:6" x14ac:dyDescent="0.25">
      <c r="A988" t="s">
        <v>2569</v>
      </c>
      <c r="B988">
        <v>38956.400000000001</v>
      </c>
      <c r="C988">
        <v>33</v>
      </c>
      <c r="D988" t="s">
        <v>2569</v>
      </c>
      <c r="E988">
        <v>33</v>
      </c>
      <c r="F988">
        <v>0</v>
      </c>
    </row>
    <row r="989" spans="1:6" x14ac:dyDescent="0.25">
      <c r="A989" t="s">
        <v>4460</v>
      </c>
      <c r="B989">
        <v>28132</v>
      </c>
      <c r="C989">
        <v>14</v>
      </c>
      <c r="D989" t="s">
        <v>4460</v>
      </c>
      <c r="E989">
        <v>14</v>
      </c>
      <c r="F989">
        <v>0</v>
      </c>
    </row>
    <row r="990" spans="1:6" x14ac:dyDescent="0.25">
      <c r="A990" t="s">
        <v>2642</v>
      </c>
      <c r="B990">
        <v>368.6</v>
      </c>
      <c r="C990">
        <v>0.2</v>
      </c>
      <c r="D990" t="s">
        <v>2642</v>
      </c>
      <c r="E990">
        <v>0.2</v>
      </c>
      <c r="F990">
        <v>1</v>
      </c>
    </row>
    <row r="991" spans="1:6" x14ac:dyDescent="0.25">
      <c r="A991" t="s">
        <v>5476</v>
      </c>
      <c r="B991">
        <v>21885.5</v>
      </c>
      <c r="C991">
        <v>9</v>
      </c>
      <c r="D991" t="s">
        <v>5476</v>
      </c>
      <c r="E991">
        <v>9</v>
      </c>
      <c r="F991">
        <v>0</v>
      </c>
    </row>
    <row r="992" spans="1:6" x14ac:dyDescent="0.25">
      <c r="A992" t="s">
        <v>5938</v>
      </c>
      <c r="B992">
        <v>26559.599999999999</v>
      </c>
      <c r="C992">
        <v>13</v>
      </c>
      <c r="D992" t="s">
        <v>5938</v>
      </c>
      <c r="E992">
        <v>13</v>
      </c>
      <c r="F992">
        <v>0</v>
      </c>
    </row>
    <row r="993" spans="1:6" x14ac:dyDescent="0.25">
      <c r="A993" t="s">
        <v>2920</v>
      </c>
      <c r="B993">
        <v>114.2</v>
      </c>
      <c r="C993">
        <v>7.0000000000000007E-2</v>
      </c>
      <c r="D993" t="s">
        <v>2920</v>
      </c>
      <c r="E993">
        <v>7.0000000000000007E-2</v>
      </c>
      <c r="F993">
        <v>1</v>
      </c>
    </row>
    <row r="994" spans="1:6" x14ac:dyDescent="0.25">
      <c r="A994" t="s">
        <v>3097</v>
      </c>
      <c r="B994">
        <v>29.2</v>
      </c>
      <c r="C994">
        <v>1.4999999999999999E-2</v>
      </c>
      <c r="D994" t="s">
        <v>3097</v>
      </c>
      <c r="E994">
        <v>1.4999999999999999E-2</v>
      </c>
      <c r="F994">
        <v>1</v>
      </c>
    </row>
    <row r="995" spans="1:6" x14ac:dyDescent="0.25">
      <c r="A995" t="s">
        <v>4490</v>
      </c>
      <c r="B995">
        <v>1124.0999999999999</v>
      </c>
      <c r="C995">
        <v>0.5</v>
      </c>
      <c r="D995" t="s">
        <v>4490</v>
      </c>
      <c r="E995">
        <v>0.5</v>
      </c>
      <c r="F995">
        <v>1</v>
      </c>
    </row>
    <row r="996" spans="1:6" x14ac:dyDescent="0.25">
      <c r="A996" t="s">
        <v>4805</v>
      </c>
      <c r="B996">
        <v>59.2</v>
      </c>
      <c r="C996">
        <v>0.03</v>
      </c>
      <c r="D996" t="s">
        <v>4805</v>
      </c>
      <c r="E996">
        <v>0.03</v>
      </c>
      <c r="F996">
        <v>1</v>
      </c>
    </row>
    <row r="997" spans="1:6" x14ac:dyDescent="0.25">
      <c r="A997" t="s">
        <v>701</v>
      </c>
      <c r="B997">
        <v>496.4</v>
      </c>
      <c r="C997">
        <v>0.25</v>
      </c>
      <c r="D997" t="s">
        <v>701</v>
      </c>
      <c r="E997">
        <v>0.25</v>
      </c>
      <c r="F997">
        <v>1</v>
      </c>
    </row>
    <row r="998" spans="1:6" x14ac:dyDescent="0.25">
      <c r="A998" t="s">
        <v>4342</v>
      </c>
      <c r="B998">
        <v>15181.3</v>
      </c>
      <c r="C998">
        <v>5.5</v>
      </c>
      <c r="D998" t="s">
        <v>4342</v>
      </c>
      <c r="E998">
        <v>5.5</v>
      </c>
      <c r="F998">
        <v>0</v>
      </c>
    </row>
    <row r="999" spans="1:6" x14ac:dyDescent="0.25">
      <c r="A999" t="s">
        <v>5110</v>
      </c>
      <c r="B999">
        <v>1838.1</v>
      </c>
      <c r="C999">
        <v>0.8</v>
      </c>
      <c r="D999" t="s">
        <v>5110</v>
      </c>
      <c r="E999">
        <v>0.8</v>
      </c>
      <c r="F999">
        <v>1</v>
      </c>
    </row>
    <row r="1000" spans="1:6" x14ac:dyDescent="0.25">
      <c r="A1000" t="s">
        <v>4193</v>
      </c>
      <c r="B1000">
        <v>1347.9</v>
      </c>
      <c r="C1000">
        <v>0.6</v>
      </c>
      <c r="D1000" t="s">
        <v>4193</v>
      </c>
      <c r="E1000">
        <v>0.6</v>
      </c>
      <c r="F1000">
        <v>1</v>
      </c>
    </row>
    <row r="1001" spans="1:6" x14ac:dyDescent="0.25">
      <c r="A1001" t="s">
        <v>4484</v>
      </c>
      <c r="B1001">
        <v>31271.7</v>
      </c>
      <c r="C1001">
        <v>18</v>
      </c>
      <c r="D1001" t="s">
        <v>4484</v>
      </c>
      <c r="E1001">
        <v>18</v>
      </c>
      <c r="F1001">
        <v>0</v>
      </c>
    </row>
    <row r="1002" spans="1:6" x14ac:dyDescent="0.25">
      <c r="A1002" t="s">
        <v>1266</v>
      </c>
      <c r="B1002">
        <v>629.4</v>
      </c>
      <c r="C1002">
        <v>0.4</v>
      </c>
      <c r="D1002" t="s">
        <v>1266</v>
      </c>
      <c r="E1002">
        <v>0.4</v>
      </c>
      <c r="F1002">
        <v>1</v>
      </c>
    </row>
    <row r="1003" spans="1:6" x14ac:dyDescent="0.25">
      <c r="A1003" t="s">
        <v>5939</v>
      </c>
      <c r="B1003">
        <v>23.4</v>
      </c>
      <c r="C1003">
        <v>0.01</v>
      </c>
      <c r="D1003" t="s">
        <v>5939</v>
      </c>
      <c r="E1003">
        <v>0.01</v>
      </c>
      <c r="F1003">
        <v>1</v>
      </c>
    </row>
    <row r="1004" spans="1:6" x14ac:dyDescent="0.25">
      <c r="A1004" t="s">
        <v>5213</v>
      </c>
      <c r="B1004">
        <v>39434.800000000003</v>
      </c>
      <c r="C1004">
        <v>35</v>
      </c>
      <c r="D1004" t="s">
        <v>5213</v>
      </c>
      <c r="E1004">
        <v>35</v>
      </c>
      <c r="F1004">
        <v>0</v>
      </c>
    </row>
    <row r="1005" spans="1:6" x14ac:dyDescent="0.25">
      <c r="A1005" t="s">
        <v>1971</v>
      </c>
      <c r="B1005">
        <v>11.9</v>
      </c>
      <c r="C1005">
        <v>0.01</v>
      </c>
      <c r="D1005" t="s">
        <v>1971</v>
      </c>
      <c r="E1005">
        <v>0.01</v>
      </c>
      <c r="F1005">
        <v>1</v>
      </c>
    </row>
    <row r="1006" spans="1:6" x14ac:dyDescent="0.25">
      <c r="A1006" t="s">
        <v>3310</v>
      </c>
      <c r="B1006">
        <v>118.2</v>
      </c>
      <c r="C1006">
        <v>7.0000000000000007E-2</v>
      </c>
      <c r="D1006" t="s">
        <v>3310</v>
      </c>
      <c r="E1006">
        <v>7.0000000000000007E-2</v>
      </c>
      <c r="F1006">
        <v>1</v>
      </c>
    </row>
    <row r="1007" spans="1:6" x14ac:dyDescent="0.25">
      <c r="A1007" t="s">
        <v>638</v>
      </c>
      <c r="B1007">
        <v>9.9</v>
      </c>
      <c r="C1007">
        <v>0.01</v>
      </c>
      <c r="D1007" t="s">
        <v>638</v>
      </c>
      <c r="E1007">
        <v>0.01</v>
      </c>
      <c r="F1007">
        <v>1</v>
      </c>
    </row>
    <row r="1008" spans="1:6" x14ac:dyDescent="0.25">
      <c r="A1008" t="s">
        <v>638</v>
      </c>
      <c r="B1008">
        <v>9.9</v>
      </c>
      <c r="C1008">
        <v>0.01</v>
      </c>
      <c r="D1008" t="s">
        <v>638</v>
      </c>
      <c r="E1008">
        <v>0.01</v>
      </c>
      <c r="F1008">
        <v>1</v>
      </c>
    </row>
    <row r="1009" spans="1:6" x14ac:dyDescent="0.25">
      <c r="A1009" t="s">
        <v>4969</v>
      </c>
      <c r="B1009">
        <v>38394.800000000003</v>
      </c>
      <c r="C1009">
        <v>31</v>
      </c>
      <c r="D1009" t="s">
        <v>4969</v>
      </c>
      <c r="E1009">
        <v>31</v>
      </c>
      <c r="F1009">
        <v>0</v>
      </c>
    </row>
    <row r="1010" spans="1:6" x14ac:dyDescent="0.25">
      <c r="A1010" t="s">
        <v>1409</v>
      </c>
      <c r="B1010">
        <v>499</v>
      </c>
      <c r="C1010">
        <v>0.3</v>
      </c>
      <c r="D1010" t="s">
        <v>1409</v>
      </c>
      <c r="E1010">
        <v>0.3</v>
      </c>
      <c r="F1010">
        <v>1</v>
      </c>
    </row>
    <row r="1011" spans="1:6" x14ac:dyDescent="0.25">
      <c r="A1011" t="s">
        <v>4427</v>
      </c>
      <c r="B1011">
        <v>863.9</v>
      </c>
      <c r="C1011">
        <v>0.4</v>
      </c>
      <c r="D1011" t="s">
        <v>4427</v>
      </c>
      <c r="E1011">
        <v>0.4</v>
      </c>
      <c r="F1011">
        <v>1</v>
      </c>
    </row>
    <row r="1012" spans="1:6" x14ac:dyDescent="0.25">
      <c r="A1012" t="s">
        <v>2612</v>
      </c>
      <c r="B1012">
        <v>25775.4</v>
      </c>
      <c r="C1012">
        <v>12</v>
      </c>
      <c r="D1012" t="s">
        <v>2612</v>
      </c>
      <c r="E1012">
        <v>12</v>
      </c>
      <c r="F1012">
        <v>0</v>
      </c>
    </row>
    <row r="1013" spans="1:6" x14ac:dyDescent="0.25">
      <c r="A1013" t="s">
        <v>5940</v>
      </c>
      <c r="B1013">
        <v>1232.4000000000001</v>
      </c>
      <c r="C1013">
        <v>0.6</v>
      </c>
      <c r="D1013" t="s">
        <v>5940</v>
      </c>
      <c r="E1013">
        <v>0.6</v>
      </c>
      <c r="F1013">
        <v>1</v>
      </c>
    </row>
    <row r="1014" spans="1:6" x14ac:dyDescent="0.25">
      <c r="A1014" t="s">
        <v>676</v>
      </c>
      <c r="B1014">
        <v>840.4</v>
      </c>
      <c r="C1014">
        <v>0.4</v>
      </c>
      <c r="D1014" t="s">
        <v>676</v>
      </c>
      <c r="E1014">
        <v>0.4</v>
      </c>
      <c r="F1014">
        <v>1</v>
      </c>
    </row>
    <row r="1015" spans="1:6" x14ac:dyDescent="0.25">
      <c r="A1015" t="s">
        <v>676</v>
      </c>
      <c r="B1015">
        <v>840.4</v>
      </c>
      <c r="C1015">
        <v>0.4</v>
      </c>
      <c r="D1015" t="s">
        <v>676</v>
      </c>
      <c r="E1015">
        <v>0.4</v>
      </c>
      <c r="F1015">
        <v>1</v>
      </c>
    </row>
    <row r="1016" spans="1:6" x14ac:dyDescent="0.25">
      <c r="A1016" t="s">
        <v>5715</v>
      </c>
      <c r="B1016">
        <v>43559.4</v>
      </c>
      <c r="C1016">
        <v>55</v>
      </c>
      <c r="D1016" t="s">
        <v>5715</v>
      </c>
      <c r="E1016">
        <v>55</v>
      </c>
      <c r="F1016">
        <v>0</v>
      </c>
    </row>
    <row r="1017" spans="1:6" x14ac:dyDescent="0.25">
      <c r="A1017" t="s">
        <v>3174</v>
      </c>
      <c r="B1017">
        <v>206.2</v>
      </c>
      <c r="C1017">
        <v>0.125</v>
      </c>
      <c r="D1017" t="s">
        <v>3174</v>
      </c>
      <c r="E1017">
        <v>0.125</v>
      </c>
      <c r="F1017">
        <v>1</v>
      </c>
    </row>
    <row r="1018" spans="1:6" x14ac:dyDescent="0.25">
      <c r="A1018" t="s">
        <v>3830</v>
      </c>
      <c r="B1018">
        <v>14.5</v>
      </c>
      <c r="C1018">
        <v>0.01</v>
      </c>
      <c r="D1018" t="s">
        <v>3830</v>
      </c>
      <c r="E1018">
        <v>0.01</v>
      </c>
      <c r="F1018">
        <v>1</v>
      </c>
    </row>
    <row r="1019" spans="1:6" x14ac:dyDescent="0.25">
      <c r="A1019" t="s">
        <v>4933</v>
      </c>
      <c r="B1019">
        <v>389.4</v>
      </c>
      <c r="C1019">
        <v>0.25</v>
      </c>
      <c r="D1019" t="s">
        <v>4933</v>
      </c>
      <c r="E1019">
        <v>0.25</v>
      </c>
      <c r="F1019">
        <v>1</v>
      </c>
    </row>
    <row r="1020" spans="1:6" x14ac:dyDescent="0.25">
      <c r="A1020" t="s">
        <v>212</v>
      </c>
      <c r="B1020">
        <v>35287.5</v>
      </c>
      <c r="C1020">
        <v>24</v>
      </c>
      <c r="D1020" t="s">
        <v>212</v>
      </c>
      <c r="E1020">
        <v>24</v>
      </c>
      <c r="F1020">
        <v>0</v>
      </c>
    </row>
    <row r="1021" spans="1:6" x14ac:dyDescent="0.25">
      <c r="A1021" t="s">
        <v>1925</v>
      </c>
      <c r="B1021">
        <v>5143.6000000000004</v>
      </c>
      <c r="C1021">
        <v>1.8</v>
      </c>
      <c r="D1021" t="s">
        <v>1925</v>
      </c>
      <c r="E1021">
        <v>1.8</v>
      </c>
      <c r="F1021">
        <v>1</v>
      </c>
    </row>
    <row r="1022" spans="1:6" x14ac:dyDescent="0.25">
      <c r="A1022" t="s">
        <v>886</v>
      </c>
      <c r="B1022">
        <v>29445</v>
      </c>
      <c r="C1022">
        <v>16</v>
      </c>
      <c r="D1022" t="s">
        <v>886</v>
      </c>
      <c r="E1022">
        <v>16</v>
      </c>
      <c r="F1022">
        <v>0</v>
      </c>
    </row>
    <row r="1023" spans="1:6" x14ac:dyDescent="0.25">
      <c r="A1023" t="s">
        <v>2688</v>
      </c>
      <c r="B1023">
        <v>169.2</v>
      </c>
      <c r="C1023">
        <v>0.1</v>
      </c>
      <c r="D1023" t="s">
        <v>2688</v>
      </c>
      <c r="E1023">
        <v>0.1</v>
      </c>
      <c r="F1023">
        <v>1</v>
      </c>
    </row>
    <row r="1024" spans="1:6" x14ac:dyDescent="0.25">
      <c r="A1024" t="s">
        <v>5941</v>
      </c>
      <c r="B1024">
        <v>26869.7</v>
      </c>
      <c r="C1024">
        <v>13</v>
      </c>
      <c r="D1024" t="s">
        <v>5941</v>
      </c>
      <c r="E1024">
        <v>13</v>
      </c>
      <c r="F1024">
        <v>0</v>
      </c>
    </row>
    <row r="1025" spans="1:6" x14ac:dyDescent="0.25">
      <c r="A1025" t="s">
        <v>5942</v>
      </c>
      <c r="B1025">
        <v>20093.599999999999</v>
      </c>
      <c r="C1025">
        <v>8</v>
      </c>
      <c r="D1025" t="s">
        <v>5942</v>
      </c>
      <c r="E1025">
        <v>8</v>
      </c>
      <c r="F1025">
        <v>0</v>
      </c>
    </row>
    <row r="1026" spans="1:6" x14ac:dyDescent="0.25">
      <c r="A1026" t="s">
        <v>5100</v>
      </c>
      <c r="B1026">
        <v>40244.300000000003</v>
      </c>
      <c r="C1026">
        <v>37</v>
      </c>
      <c r="D1026" t="s">
        <v>5100</v>
      </c>
      <c r="E1026">
        <v>37</v>
      </c>
      <c r="F1026">
        <v>0</v>
      </c>
    </row>
    <row r="1027" spans="1:6" x14ac:dyDescent="0.25">
      <c r="A1027" t="s">
        <v>1035</v>
      </c>
      <c r="B1027">
        <v>3068.4</v>
      </c>
      <c r="C1027">
        <v>1.2</v>
      </c>
      <c r="D1027" t="s">
        <v>1035</v>
      </c>
      <c r="E1027">
        <v>1.2</v>
      </c>
      <c r="F1027">
        <v>1</v>
      </c>
    </row>
    <row r="1028" spans="1:6" x14ac:dyDescent="0.25">
      <c r="A1028" t="s">
        <v>2964</v>
      </c>
      <c r="B1028">
        <v>180.6</v>
      </c>
      <c r="C1028">
        <v>0.125</v>
      </c>
      <c r="D1028" t="s">
        <v>2964</v>
      </c>
      <c r="E1028">
        <v>0.125</v>
      </c>
      <c r="F1028">
        <v>1</v>
      </c>
    </row>
    <row r="1029" spans="1:6" x14ac:dyDescent="0.25">
      <c r="A1029" t="s">
        <v>1673</v>
      </c>
      <c r="B1029">
        <v>3750.5</v>
      </c>
      <c r="C1029">
        <v>1.4</v>
      </c>
      <c r="D1029" t="s">
        <v>1673</v>
      </c>
      <c r="E1029">
        <v>1.4</v>
      </c>
      <c r="F1029">
        <v>1</v>
      </c>
    </row>
    <row r="1030" spans="1:6" x14ac:dyDescent="0.25">
      <c r="A1030" t="s">
        <v>4370</v>
      </c>
      <c r="B1030">
        <v>11.8</v>
      </c>
      <c r="C1030">
        <v>0.01</v>
      </c>
      <c r="D1030" t="s">
        <v>4370</v>
      </c>
      <c r="E1030">
        <v>0.01</v>
      </c>
      <c r="F1030">
        <v>1</v>
      </c>
    </row>
    <row r="1031" spans="1:6" x14ac:dyDescent="0.25">
      <c r="A1031" t="s">
        <v>3087</v>
      </c>
      <c r="B1031">
        <v>17026.400000000001</v>
      </c>
      <c r="C1031">
        <v>6.5</v>
      </c>
      <c r="D1031" t="s">
        <v>3087</v>
      </c>
      <c r="E1031">
        <v>6.5</v>
      </c>
      <c r="F1031">
        <v>0</v>
      </c>
    </row>
    <row r="1032" spans="1:6" x14ac:dyDescent="0.25">
      <c r="A1032" t="s">
        <v>2264</v>
      </c>
      <c r="B1032">
        <v>374.7</v>
      </c>
      <c r="C1032">
        <v>0.2</v>
      </c>
      <c r="D1032" t="s">
        <v>2264</v>
      </c>
      <c r="E1032">
        <v>0.2</v>
      </c>
      <c r="F1032">
        <v>1</v>
      </c>
    </row>
    <row r="1033" spans="1:6" x14ac:dyDescent="0.25">
      <c r="A1033" t="s">
        <v>5490</v>
      </c>
      <c r="B1033">
        <v>34079.599999999999</v>
      </c>
      <c r="C1033">
        <v>22</v>
      </c>
      <c r="D1033" t="s">
        <v>5490</v>
      </c>
      <c r="E1033">
        <v>22</v>
      </c>
      <c r="F1033">
        <v>0</v>
      </c>
    </row>
    <row r="1034" spans="1:6" x14ac:dyDescent="0.25">
      <c r="A1034" t="s">
        <v>850</v>
      </c>
      <c r="B1034">
        <v>463.5</v>
      </c>
      <c r="C1034">
        <v>0.25</v>
      </c>
      <c r="D1034" t="s">
        <v>850</v>
      </c>
      <c r="E1034">
        <v>0.25</v>
      </c>
      <c r="F1034">
        <v>1</v>
      </c>
    </row>
    <row r="1035" spans="1:6" x14ac:dyDescent="0.25">
      <c r="A1035" t="s">
        <v>5002</v>
      </c>
      <c r="B1035">
        <v>1160.8</v>
      </c>
      <c r="C1035">
        <v>0.5</v>
      </c>
      <c r="D1035" t="s">
        <v>5002</v>
      </c>
      <c r="E1035">
        <v>0.5</v>
      </c>
      <c r="F1035">
        <v>1</v>
      </c>
    </row>
    <row r="1036" spans="1:6" x14ac:dyDescent="0.25">
      <c r="A1036" t="s">
        <v>5430</v>
      </c>
      <c r="B1036">
        <v>203.1</v>
      </c>
      <c r="C1036">
        <v>0.125</v>
      </c>
      <c r="D1036" t="s">
        <v>5430</v>
      </c>
      <c r="E1036">
        <v>0.125</v>
      </c>
      <c r="F1036">
        <v>1</v>
      </c>
    </row>
    <row r="1037" spans="1:6" x14ac:dyDescent="0.25">
      <c r="A1037" t="s">
        <v>3511</v>
      </c>
      <c r="B1037">
        <v>27.6</v>
      </c>
      <c r="C1037">
        <v>1.4999999999999999E-2</v>
      </c>
      <c r="D1037" t="s">
        <v>3511</v>
      </c>
      <c r="E1037">
        <v>1.4999999999999999E-2</v>
      </c>
      <c r="F1037">
        <v>1</v>
      </c>
    </row>
    <row r="1038" spans="1:6" x14ac:dyDescent="0.25">
      <c r="A1038" t="s">
        <v>1519</v>
      </c>
      <c r="B1038">
        <v>3499.6</v>
      </c>
      <c r="C1038">
        <v>1.3</v>
      </c>
      <c r="D1038" t="s">
        <v>1519</v>
      </c>
      <c r="E1038">
        <v>1.3</v>
      </c>
      <c r="F1038">
        <v>1</v>
      </c>
    </row>
    <row r="1039" spans="1:6" x14ac:dyDescent="0.25">
      <c r="A1039" t="s">
        <v>5678</v>
      </c>
      <c r="B1039">
        <v>121.6</v>
      </c>
      <c r="C1039">
        <v>0.08</v>
      </c>
      <c r="D1039" t="s">
        <v>5678</v>
      </c>
      <c r="E1039">
        <v>0.08</v>
      </c>
      <c r="F1039">
        <v>1</v>
      </c>
    </row>
    <row r="1040" spans="1:6" x14ac:dyDescent="0.25">
      <c r="A1040" t="s">
        <v>2473</v>
      </c>
      <c r="B1040">
        <v>241.2</v>
      </c>
      <c r="C1040">
        <v>0.15</v>
      </c>
      <c r="D1040" t="s">
        <v>2473</v>
      </c>
      <c r="E1040">
        <v>0.15</v>
      </c>
      <c r="F1040">
        <v>1</v>
      </c>
    </row>
    <row r="1041" spans="1:6" x14ac:dyDescent="0.25">
      <c r="A1041" t="s">
        <v>5025</v>
      </c>
      <c r="B1041">
        <v>34324.6</v>
      </c>
      <c r="C1041">
        <v>22</v>
      </c>
      <c r="D1041" t="s">
        <v>5025</v>
      </c>
      <c r="E1041">
        <v>22</v>
      </c>
      <c r="F1041">
        <v>0</v>
      </c>
    </row>
    <row r="1042" spans="1:6" x14ac:dyDescent="0.25">
      <c r="A1042" t="s">
        <v>4000</v>
      </c>
      <c r="B1042">
        <v>7318.4</v>
      </c>
      <c r="C1042">
        <v>2.5</v>
      </c>
      <c r="D1042" t="s">
        <v>4000</v>
      </c>
      <c r="E1042">
        <v>2.5</v>
      </c>
      <c r="F1042">
        <v>0</v>
      </c>
    </row>
    <row r="1043" spans="1:6" x14ac:dyDescent="0.25">
      <c r="A1043" t="s">
        <v>318</v>
      </c>
      <c r="B1043">
        <v>38232.300000000003</v>
      </c>
      <c r="C1043">
        <v>31</v>
      </c>
      <c r="D1043" t="s">
        <v>318</v>
      </c>
      <c r="E1043">
        <v>31</v>
      </c>
      <c r="F1043">
        <v>0</v>
      </c>
    </row>
    <row r="1044" spans="1:6" x14ac:dyDescent="0.25">
      <c r="A1044" t="s">
        <v>3933</v>
      </c>
      <c r="B1044">
        <v>34565</v>
      </c>
      <c r="C1044">
        <v>23</v>
      </c>
      <c r="D1044" t="s">
        <v>3933</v>
      </c>
      <c r="E1044">
        <v>23</v>
      </c>
      <c r="F1044">
        <v>0</v>
      </c>
    </row>
    <row r="1045" spans="1:6" x14ac:dyDescent="0.25">
      <c r="A1045" t="s">
        <v>4600</v>
      </c>
      <c r="B1045">
        <v>35891.699999999997</v>
      </c>
      <c r="C1045">
        <v>25</v>
      </c>
      <c r="D1045" t="s">
        <v>4600</v>
      </c>
      <c r="E1045">
        <v>25</v>
      </c>
      <c r="F1045">
        <v>0</v>
      </c>
    </row>
    <row r="1046" spans="1:6" x14ac:dyDescent="0.25">
      <c r="A1046" t="s">
        <v>1796</v>
      </c>
      <c r="B1046">
        <v>21959.3</v>
      </c>
      <c r="C1046">
        <v>9.5</v>
      </c>
      <c r="D1046" t="s">
        <v>1796</v>
      </c>
      <c r="E1046">
        <v>9.5</v>
      </c>
      <c r="F1046">
        <v>0</v>
      </c>
    </row>
    <row r="1047" spans="1:6" x14ac:dyDescent="0.25">
      <c r="A1047" t="s">
        <v>5172</v>
      </c>
      <c r="B1047">
        <v>339.8</v>
      </c>
      <c r="C1047">
        <v>0.2</v>
      </c>
      <c r="D1047" t="s">
        <v>5172</v>
      </c>
      <c r="E1047">
        <v>0.2</v>
      </c>
      <c r="F1047">
        <v>1</v>
      </c>
    </row>
    <row r="1048" spans="1:6" x14ac:dyDescent="0.25">
      <c r="A1048" t="s">
        <v>2725</v>
      </c>
      <c r="B1048">
        <v>84.2</v>
      </c>
      <c r="C1048">
        <v>0.05</v>
      </c>
      <c r="D1048" t="s">
        <v>2725</v>
      </c>
      <c r="E1048">
        <v>0.05</v>
      </c>
      <c r="F1048">
        <v>1</v>
      </c>
    </row>
    <row r="1049" spans="1:6" x14ac:dyDescent="0.25">
      <c r="A1049" t="s">
        <v>4073</v>
      </c>
      <c r="B1049">
        <v>40477.4</v>
      </c>
      <c r="C1049">
        <v>38</v>
      </c>
      <c r="D1049" t="s">
        <v>4073</v>
      </c>
      <c r="E1049">
        <v>38</v>
      </c>
      <c r="F1049">
        <v>0</v>
      </c>
    </row>
    <row r="1050" spans="1:6" x14ac:dyDescent="0.25">
      <c r="A1050" t="s">
        <v>5943</v>
      </c>
      <c r="B1050">
        <v>18.7</v>
      </c>
      <c r="C1050">
        <v>0.01</v>
      </c>
      <c r="D1050" t="s">
        <v>5943</v>
      </c>
      <c r="E1050">
        <v>0.01</v>
      </c>
      <c r="F1050">
        <v>1</v>
      </c>
    </row>
    <row r="1051" spans="1:6" x14ac:dyDescent="0.25">
      <c r="A1051" t="s">
        <v>5847</v>
      </c>
      <c r="B1051">
        <v>23933.8</v>
      </c>
      <c r="C1051">
        <v>11</v>
      </c>
      <c r="D1051" t="s">
        <v>5847</v>
      </c>
      <c r="E1051">
        <v>11</v>
      </c>
      <c r="F1051">
        <v>0</v>
      </c>
    </row>
    <row r="1052" spans="1:6" x14ac:dyDescent="0.25">
      <c r="A1052" t="s">
        <v>456</v>
      </c>
      <c r="B1052">
        <v>4046.7</v>
      </c>
      <c r="C1052">
        <v>1.4</v>
      </c>
      <c r="D1052" t="s">
        <v>456</v>
      </c>
      <c r="E1052">
        <v>1.4</v>
      </c>
      <c r="F1052">
        <v>1</v>
      </c>
    </row>
    <row r="1053" spans="1:6" x14ac:dyDescent="0.25">
      <c r="A1053" t="s">
        <v>2076</v>
      </c>
      <c r="B1053">
        <v>16.5</v>
      </c>
      <c r="C1053">
        <v>0.01</v>
      </c>
      <c r="D1053" t="s">
        <v>2076</v>
      </c>
      <c r="E1053">
        <v>0.01</v>
      </c>
      <c r="F1053">
        <v>1</v>
      </c>
    </row>
    <row r="1054" spans="1:6" x14ac:dyDescent="0.25">
      <c r="A1054" t="s">
        <v>3162</v>
      </c>
      <c r="B1054">
        <v>878.3</v>
      </c>
      <c r="C1054">
        <v>0.4</v>
      </c>
      <c r="D1054" t="s">
        <v>3162</v>
      </c>
      <c r="E1054">
        <v>0.4</v>
      </c>
      <c r="F1054">
        <v>1</v>
      </c>
    </row>
    <row r="1055" spans="1:6" x14ac:dyDescent="0.25">
      <c r="A1055" t="s">
        <v>1286</v>
      </c>
      <c r="B1055">
        <v>11.1</v>
      </c>
      <c r="C1055">
        <v>0.01</v>
      </c>
      <c r="D1055" t="s">
        <v>1286</v>
      </c>
      <c r="E1055">
        <v>0.01</v>
      </c>
      <c r="F1055">
        <v>1</v>
      </c>
    </row>
    <row r="1056" spans="1:6" x14ac:dyDescent="0.25">
      <c r="A1056" t="s">
        <v>1655</v>
      </c>
      <c r="B1056">
        <v>24704.5</v>
      </c>
      <c r="C1056">
        <v>11</v>
      </c>
      <c r="D1056" t="s">
        <v>1655</v>
      </c>
      <c r="E1056">
        <v>11</v>
      </c>
      <c r="F1056">
        <v>0</v>
      </c>
    </row>
    <row r="1057" spans="1:6" x14ac:dyDescent="0.25">
      <c r="A1057" t="s">
        <v>5419</v>
      </c>
      <c r="B1057">
        <v>20246.2</v>
      </c>
      <c r="C1057">
        <v>8</v>
      </c>
      <c r="D1057" t="s">
        <v>5419</v>
      </c>
      <c r="E1057">
        <v>8</v>
      </c>
      <c r="F1057">
        <v>0</v>
      </c>
    </row>
    <row r="1058" spans="1:6" x14ac:dyDescent="0.25">
      <c r="A1058" t="s">
        <v>1085</v>
      </c>
      <c r="B1058">
        <v>1283.5</v>
      </c>
      <c r="C1058">
        <v>0.6</v>
      </c>
      <c r="D1058" t="s">
        <v>1085</v>
      </c>
      <c r="E1058">
        <v>0.6</v>
      </c>
      <c r="F1058">
        <v>1</v>
      </c>
    </row>
    <row r="1059" spans="1:6" x14ac:dyDescent="0.25">
      <c r="A1059" t="s">
        <v>1589</v>
      </c>
      <c r="B1059">
        <v>15258.7</v>
      </c>
      <c r="C1059">
        <v>5.5</v>
      </c>
      <c r="D1059" t="s">
        <v>1589</v>
      </c>
      <c r="E1059">
        <v>5.5</v>
      </c>
      <c r="F1059">
        <v>0</v>
      </c>
    </row>
    <row r="1060" spans="1:6" x14ac:dyDescent="0.25">
      <c r="A1060" t="s">
        <v>5435</v>
      </c>
      <c r="B1060">
        <v>8894.4</v>
      </c>
      <c r="C1060">
        <v>3</v>
      </c>
      <c r="D1060" t="s">
        <v>5435</v>
      </c>
      <c r="E1060">
        <v>3</v>
      </c>
      <c r="F1060">
        <v>0</v>
      </c>
    </row>
    <row r="1061" spans="1:6" x14ac:dyDescent="0.25">
      <c r="A1061" t="s">
        <v>381</v>
      </c>
      <c r="B1061">
        <v>50.3</v>
      </c>
      <c r="C1061">
        <v>2.5000000000000001E-2</v>
      </c>
      <c r="D1061" t="s">
        <v>381</v>
      </c>
      <c r="E1061">
        <v>2.5000000000000001E-2</v>
      </c>
      <c r="F1061">
        <v>1</v>
      </c>
    </row>
    <row r="1062" spans="1:6" x14ac:dyDescent="0.25">
      <c r="A1062" t="s">
        <v>4901</v>
      </c>
      <c r="B1062">
        <v>6183.9</v>
      </c>
      <c r="C1062">
        <v>2.5</v>
      </c>
      <c r="D1062" t="s">
        <v>4901</v>
      </c>
      <c r="E1062">
        <v>2.5</v>
      </c>
      <c r="F1062">
        <v>0</v>
      </c>
    </row>
    <row r="1063" spans="1:6" x14ac:dyDescent="0.25">
      <c r="A1063" t="s">
        <v>1365</v>
      </c>
      <c r="B1063">
        <v>615.29999999999995</v>
      </c>
      <c r="C1063">
        <v>0.3</v>
      </c>
      <c r="D1063" t="s">
        <v>1365</v>
      </c>
      <c r="E1063">
        <v>0.3</v>
      </c>
      <c r="F1063">
        <v>1</v>
      </c>
    </row>
    <row r="1064" spans="1:6" x14ac:dyDescent="0.25">
      <c r="A1064" t="s">
        <v>2384</v>
      </c>
      <c r="B1064">
        <v>133.19999999999999</v>
      </c>
      <c r="C1064">
        <v>0.08</v>
      </c>
      <c r="D1064" t="s">
        <v>2384</v>
      </c>
      <c r="E1064">
        <v>0.08</v>
      </c>
      <c r="F1064">
        <v>1</v>
      </c>
    </row>
    <row r="1065" spans="1:6" x14ac:dyDescent="0.25">
      <c r="A1065" t="s">
        <v>2776</v>
      </c>
      <c r="B1065">
        <v>9063.6</v>
      </c>
      <c r="C1065">
        <v>3.5</v>
      </c>
      <c r="D1065" t="s">
        <v>2776</v>
      </c>
      <c r="E1065">
        <v>3.5</v>
      </c>
      <c r="F1065">
        <v>0</v>
      </c>
    </row>
    <row r="1066" spans="1:6" x14ac:dyDescent="0.25">
      <c r="A1066" t="s">
        <v>4682</v>
      </c>
      <c r="B1066">
        <v>34300.1</v>
      </c>
      <c r="C1066">
        <v>22</v>
      </c>
      <c r="D1066" t="s">
        <v>4682</v>
      </c>
      <c r="E1066">
        <v>22</v>
      </c>
      <c r="F1066">
        <v>0</v>
      </c>
    </row>
    <row r="1067" spans="1:6" x14ac:dyDescent="0.25">
      <c r="A1067" t="s">
        <v>5647</v>
      </c>
      <c r="B1067">
        <v>30461.9</v>
      </c>
      <c r="C1067">
        <v>17</v>
      </c>
      <c r="D1067" t="s">
        <v>5647</v>
      </c>
      <c r="E1067">
        <v>17</v>
      </c>
      <c r="F1067">
        <v>0</v>
      </c>
    </row>
    <row r="1068" spans="1:6" x14ac:dyDescent="0.25">
      <c r="A1068" t="s">
        <v>3521</v>
      </c>
      <c r="B1068">
        <v>38696.400000000001</v>
      </c>
      <c r="C1068">
        <v>32</v>
      </c>
      <c r="D1068" t="s">
        <v>3521</v>
      </c>
      <c r="E1068">
        <v>32</v>
      </c>
      <c r="F1068">
        <v>0</v>
      </c>
    </row>
    <row r="1069" spans="1:6" x14ac:dyDescent="0.25">
      <c r="A1069" t="s">
        <v>2571</v>
      </c>
      <c r="B1069">
        <v>47233.9</v>
      </c>
      <c r="C1069">
        <v>90</v>
      </c>
      <c r="D1069" t="s">
        <v>2571</v>
      </c>
      <c r="E1069">
        <v>90</v>
      </c>
      <c r="F1069">
        <v>0</v>
      </c>
    </row>
    <row r="1070" spans="1:6" x14ac:dyDescent="0.25">
      <c r="A1070" t="s">
        <v>5775</v>
      </c>
      <c r="B1070">
        <v>40913.800000000003</v>
      </c>
      <c r="C1070">
        <v>40</v>
      </c>
      <c r="D1070" t="s">
        <v>5775</v>
      </c>
      <c r="E1070">
        <v>40</v>
      </c>
      <c r="F1070">
        <v>0</v>
      </c>
    </row>
    <row r="1071" spans="1:6" x14ac:dyDescent="0.25">
      <c r="A1071" t="s">
        <v>1195</v>
      </c>
      <c r="B1071">
        <v>34313.1</v>
      </c>
      <c r="C1071">
        <v>22</v>
      </c>
      <c r="D1071" t="s">
        <v>1195</v>
      </c>
      <c r="E1071">
        <v>22</v>
      </c>
      <c r="F1071">
        <v>0</v>
      </c>
    </row>
    <row r="1072" spans="1:6" x14ac:dyDescent="0.25">
      <c r="A1072" t="s">
        <v>1554</v>
      </c>
      <c r="B1072">
        <v>20863.099999999999</v>
      </c>
      <c r="C1072">
        <v>8.5</v>
      </c>
      <c r="D1072" t="s">
        <v>1554</v>
      </c>
      <c r="E1072">
        <v>8.5</v>
      </c>
      <c r="F1072">
        <v>0</v>
      </c>
    </row>
    <row r="1073" spans="1:6" x14ac:dyDescent="0.25">
      <c r="A1073" t="s">
        <v>4971</v>
      </c>
      <c r="B1073">
        <v>33792.9</v>
      </c>
      <c r="C1073">
        <v>22</v>
      </c>
      <c r="D1073" t="s">
        <v>4971</v>
      </c>
      <c r="E1073">
        <v>22</v>
      </c>
      <c r="F1073">
        <v>0</v>
      </c>
    </row>
    <row r="1074" spans="1:6" x14ac:dyDescent="0.25">
      <c r="A1074" t="s">
        <v>5944</v>
      </c>
      <c r="B1074">
        <v>47279.9</v>
      </c>
      <c r="C1074">
        <v>90</v>
      </c>
      <c r="D1074" t="s">
        <v>5944</v>
      </c>
      <c r="E1074">
        <v>90</v>
      </c>
      <c r="F1074">
        <v>0</v>
      </c>
    </row>
    <row r="1075" spans="1:6" x14ac:dyDescent="0.25">
      <c r="A1075" t="s">
        <v>3729</v>
      </c>
      <c r="B1075">
        <v>96.9</v>
      </c>
      <c r="C1075">
        <v>0.06</v>
      </c>
      <c r="D1075" t="s">
        <v>3729</v>
      </c>
      <c r="E1075">
        <v>0.06</v>
      </c>
      <c r="F1075">
        <v>1</v>
      </c>
    </row>
    <row r="1076" spans="1:6" x14ac:dyDescent="0.25">
      <c r="A1076" t="s">
        <v>3729</v>
      </c>
      <c r="B1076">
        <v>96.9</v>
      </c>
      <c r="C1076">
        <v>0.06</v>
      </c>
      <c r="D1076" t="s">
        <v>3729</v>
      </c>
      <c r="E1076">
        <v>0.06</v>
      </c>
      <c r="F1076">
        <v>1</v>
      </c>
    </row>
    <row r="1077" spans="1:6" x14ac:dyDescent="0.25">
      <c r="A1077" t="s">
        <v>884</v>
      </c>
      <c r="B1077">
        <v>2682.5</v>
      </c>
      <c r="C1077">
        <v>1</v>
      </c>
      <c r="D1077" t="s">
        <v>884</v>
      </c>
      <c r="E1077">
        <v>1</v>
      </c>
      <c r="F1077">
        <v>1</v>
      </c>
    </row>
    <row r="1078" spans="1:6" x14ac:dyDescent="0.25">
      <c r="A1078" t="s">
        <v>5026</v>
      </c>
      <c r="B1078">
        <v>103.9</v>
      </c>
      <c r="C1078">
        <v>0.06</v>
      </c>
      <c r="D1078" t="s">
        <v>5026</v>
      </c>
      <c r="E1078">
        <v>0.06</v>
      </c>
      <c r="F1078">
        <v>1</v>
      </c>
    </row>
    <row r="1079" spans="1:6" x14ac:dyDescent="0.25">
      <c r="A1079" t="s">
        <v>792</v>
      </c>
      <c r="B1079">
        <v>17155.099999999999</v>
      </c>
      <c r="C1079">
        <v>6.5</v>
      </c>
      <c r="D1079" t="s">
        <v>792</v>
      </c>
      <c r="E1079">
        <v>6.5</v>
      </c>
      <c r="F1079">
        <v>0</v>
      </c>
    </row>
    <row r="1080" spans="1:6" x14ac:dyDescent="0.25">
      <c r="A1080" t="s">
        <v>3349</v>
      </c>
      <c r="B1080">
        <v>2466</v>
      </c>
      <c r="C1080">
        <v>1</v>
      </c>
      <c r="D1080" t="s">
        <v>3349</v>
      </c>
      <c r="E1080">
        <v>1</v>
      </c>
      <c r="F1080">
        <v>1</v>
      </c>
    </row>
    <row r="1081" spans="1:6" x14ac:dyDescent="0.25">
      <c r="A1081" t="s">
        <v>1013</v>
      </c>
      <c r="B1081">
        <v>40330.1</v>
      </c>
      <c r="C1081">
        <v>38</v>
      </c>
      <c r="D1081" t="s">
        <v>1013</v>
      </c>
      <c r="E1081">
        <v>38</v>
      </c>
      <c r="F1081">
        <v>0</v>
      </c>
    </row>
    <row r="1082" spans="1:6" x14ac:dyDescent="0.25">
      <c r="A1082" t="s">
        <v>1437</v>
      </c>
      <c r="B1082">
        <v>2706</v>
      </c>
      <c r="C1082">
        <v>1</v>
      </c>
      <c r="D1082" t="s">
        <v>1437</v>
      </c>
      <c r="E1082">
        <v>1</v>
      </c>
      <c r="F1082">
        <v>1</v>
      </c>
    </row>
    <row r="1083" spans="1:6" x14ac:dyDescent="0.25">
      <c r="A1083" t="s">
        <v>2868</v>
      </c>
      <c r="B1083">
        <v>50.3</v>
      </c>
      <c r="C1083">
        <v>2.5000000000000001E-2</v>
      </c>
      <c r="D1083" t="s">
        <v>2868</v>
      </c>
      <c r="E1083">
        <v>2.5000000000000001E-2</v>
      </c>
      <c r="F1083">
        <v>1</v>
      </c>
    </row>
    <row r="1084" spans="1:6" x14ac:dyDescent="0.25">
      <c r="A1084" t="s">
        <v>5389</v>
      </c>
      <c r="B1084">
        <v>31475.4</v>
      </c>
      <c r="C1084">
        <v>18</v>
      </c>
      <c r="D1084" t="s">
        <v>5389</v>
      </c>
      <c r="E1084">
        <v>18</v>
      </c>
      <c r="F1084">
        <v>0</v>
      </c>
    </row>
    <row r="1085" spans="1:6" x14ac:dyDescent="0.25">
      <c r="A1085" t="s">
        <v>811</v>
      </c>
      <c r="B1085">
        <v>355.8</v>
      </c>
      <c r="C1085">
        <v>0.2</v>
      </c>
      <c r="D1085" t="s">
        <v>811</v>
      </c>
      <c r="E1085">
        <v>0.2</v>
      </c>
      <c r="F1085">
        <v>1</v>
      </c>
    </row>
    <row r="1086" spans="1:6" x14ac:dyDescent="0.25">
      <c r="A1086" t="s">
        <v>5684</v>
      </c>
      <c r="B1086">
        <v>3708</v>
      </c>
      <c r="C1086">
        <v>1.3</v>
      </c>
      <c r="D1086" t="s">
        <v>5684</v>
      </c>
      <c r="E1086">
        <v>1.3</v>
      </c>
      <c r="F1086">
        <v>1</v>
      </c>
    </row>
    <row r="1087" spans="1:6" x14ac:dyDescent="0.25">
      <c r="A1087" t="s">
        <v>5684</v>
      </c>
      <c r="B1087">
        <v>3708</v>
      </c>
      <c r="C1087">
        <v>1.3</v>
      </c>
      <c r="D1087" t="s">
        <v>5684</v>
      </c>
      <c r="E1087">
        <v>1.3</v>
      </c>
      <c r="F1087">
        <v>1</v>
      </c>
    </row>
    <row r="1088" spans="1:6" x14ac:dyDescent="0.25">
      <c r="A1088" t="s">
        <v>362</v>
      </c>
      <c r="B1088">
        <v>9875.1</v>
      </c>
      <c r="C1088">
        <v>3.5</v>
      </c>
      <c r="D1088" t="s">
        <v>362</v>
      </c>
      <c r="E1088">
        <v>3.5</v>
      </c>
      <c r="F1088">
        <v>0</v>
      </c>
    </row>
    <row r="1089" spans="1:6" x14ac:dyDescent="0.25">
      <c r="A1089" t="s">
        <v>2592</v>
      </c>
      <c r="B1089">
        <v>40615.199999999997</v>
      </c>
      <c r="C1089">
        <v>39</v>
      </c>
      <c r="D1089" t="s">
        <v>2592</v>
      </c>
      <c r="E1089">
        <v>39</v>
      </c>
      <c r="F1089">
        <v>0</v>
      </c>
    </row>
    <row r="1090" spans="1:6" x14ac:dyDescent="0.25">
      <c r="A1090" t="s">
        <v>5280</v>
      </c>
      <c r="B1090">
        <v>32662</v>
      </c>
      <c r="C1090">
        <v>20</v>
      </c>
      <c r="D1090" t="s">
        <v>5280</v>
      </c>
      <c r="E1090">
        <v>20</v>
      </c>
      <c r="F1090">
        <v>0</v>
      </c>
    </row>
    <row r="1091" spans="1:6" x14ac:dyDescent="0.25">
      <c r="A1091" t="s">
        <v>665</v>
      </c>
      <c r="B1091">
        <v>107.8</v>
      </c>
      <c r="C1091">
        <v>7.0000000000000007E-2</v>
      </c>
      <c r="D1091" t="s">
        <v>665</v>
      </c>
      <c r="E1091">
        <v>7.0000000000000007E-2</v>
      </c>
      <c r="F1091">
        <v>1</v>
      </c>
    </row>
    <row r="1092" spans="1:6" x14ac:dyDescent="0.25">
      <c r="A1092" t="s">
        <v>2974</v>
      </c>
      <c r="B1092">
        <v>39531.300000000003</v>
      </c>
      <c r="C1092">
        <v>35</v>
      </c>
      <c r="D1092" t="s">
        <v>2974</v>
      </c>
      <c r="E1092">
        <v>35</v>
      </c>
      <c r="F1092">
        <v>0</v>
      </c>
    </row>
    <row r="1093" spans="1:6" x14ac:dyDescent="0.25">
      <c r="A1093" t="s">
        <v>4723</v>
      </c>
      <c r="B1093">
        <v>554.1</v>
      </c>
      <c r="C1093">
        <v>0.3</v>
      </c>
      <c r="D1093" t="s">
        <v>4723</v>
      </c>
      <c r="E1093">
        <v>0.3</v>
      </c>
      <c r="F1093">
        <v>1</v>
      </c>
    </row>
    <row r="1094" spans="1:6" x14ac:dyDescent="0.25">
      <c r="A1094" t="s">
        <v>4771</v>
      </c>
      <c r="B1094">
        <v>215.1</v>
      </c>
      <c r="C1094">
        <v>0.125</v>
      </c>
      <c r="D1094" t="s">
        <v>4771</v>
      </c>
      <c r="E1094">
        <v>0.125</v>
      </c>
      <c r="F1094">
        <v>1</v>
      </c>
    </row>
    <row r="1095" spans="1:6" x14ac:dyDescent="0.25">
      <c r="A1095" t="s">
        <v>5689</v>
      </c>
      <c r="B1095">
        <v>30191.5</v>
      </c>
      <c r="C1095">
        <v>17</v>
      </c>
      <c r="D1095" t="s">
        <v>5689</v>
      </c>
      <c r="E1095">
        <v>17</v>
      </c>
      <c r="F1095">
        <v>0</v>
      </c>
    </row>
    <row r="1096" spans="1:6" x14ac:dyDescent="0.25">
      <c r="A1096" t="s">
        <v>4771</v>
      </c>
      <c r="B1096">
        <v>215.1</v>
      </c>
      <c r="C1096">
        <v>0.125</v>
      </c>
      <c r="D1096" t="s">
        <v>4771</v>
      </c>
      <c r="E1096">
        <v>0.125</v>
      </c>
      <c r="F1096">
        <v>1</v>
      </c>
    </row>
    <row r="1097" spans="1:6" x14ac:dyDescent="0.25">
      <c r="A1097" t="s">
        <v>1149</v>
      </c>
      <c r="B1097">
        <v>29928.400000000001</v>
      </c>
      <c r="C1097">
        <v>16</v>
      </c>
      <c r="D1097" t="s">
        <v>1149</v>
      </c>
      <c r="E1097">
        <v>16</v>
      </c>
      <c r="F1097">
        <v>0</v>
      </c>
    </row>
    <row r="1098" spans="1:6" x14ac:dyDescent="0.25">
      <c r="A1098" t="s">
        <v>1158</v>
      </c>
      <c r="B1098">
        <v>29729.3</v>
      </c>
      <c r="C1098">
        <v>16</v>
      </c>
      <c r="D1098" t="s">
        <v>1158</v>
      </c>
      <c r="E1098">
        <v>16</v>
      </c>
      <c r="F1098">
        <v>0</v>
      </c>
    </row>
    <row r="1099" spans="1:6" x14ac:dyDescent="0.25">
      <c r="A1099" t="s">
        <v>4618</v>
      </c>
      <c r="B1099">
        <v>3044.3</v>
      </c>
      <c r="C1099">
        <v>1.1000000000000001</v>
      </c>
      <c r="D1099" t="s">
        <v>4618</v>
      </c>
      <c r="E1099">
        <v>1.1000000000000001</v>
      </c>
      <c r="F1099">
        <v>1</v>
      </c>
    </row>
    <row r="1100" spans="1:6" x14ac:dyDescent="0.25">
      <c r="A1100" t="s">
        <v>4775</v>
      </c>
      <c r="B1100">
        <v>975.1</v>
      </c>
      <c r="C1100">
        <v>0.5</v>
      </c>
      <c r="D1100" t="s">
        <v>4775</v>
      </c>
      <c r="E1100">
        <v>0.5</v>
      </c>
      <c r="F1100">
        <v>1</v>
      </c>
    </row>
    <row r="1101" spans="1:6" x14ac:dyDescent="0.25">
      <c r="A1101" t="s">
        <v>5770</v>
      </c>
      <c r="B1101">
        <v>33866.400000000001</v>
      </c>
      <c r="C1101">
        <v>22</v>
      </c>
      <c r="D1101" t="s">
        <v>5770</v>
      </c>
      <c r="E1101">
        <v>22</v>
      </c>
      <c r="F1101">
        <v>0</v>
      </c>
    </row>
    <row r="1102" spans="1:6" x14ac:dyDescent="0.25">
      <c r="A1102" t="s">
        <v>4195</v>
      </c>
      <c r="B1102">
        <v>794.2</v>
      </c>
      <c r="C1102">
        <v>0.4</v>
      </c>
      <c r="D1102" t="s">
        <v>4195</v>
      </c>
      <c r="E1102">
        <v>0.4</v>
      </c>
      <c r="F1102">
        <v>1</v>
      </c>
    </row>
    <row r="1103" spans="1:6" x14ac:dyDescent="0.25">
      <c r="A1103" t="s">
        <v>1332</v>
      </c>
      <c r="B1103">
        <v>18</v>
      </c>
      <c r="C1103">
        <v>0.01</v>
      </c>
      <c r="D1103" t="s">
        <v>1332</v>
      </c>
      <c r="E1103">
        <v>0.01</v>
      </c>
      <c r="F1103">
        <v>1</v>
      </c>
    </row>
    <row r="1104" spans="1:6" x14ac:dyDescent="0.25">
      <c r="A1104" t="s">
        <v>3393</v>
      </c>
      <c r="B1104">
        <v>1547.4</v>
      </c>
      <c r="C1104">
        <v>0.7</v>
      </c>
      <c r="D1104" t="s">
        <v>3393</v>
      </c>
      <c r="E1104">
        <v>0.7</v>
      </c>
      <c r="F1104">
        <v>1</v>
      </c>
    </row>
    <row r="1105" spans="1:6" x14ac:dyDescent="0.25">
      <c r="A1105" t="s">
        <v>4109</v>
      </c>
      <c r="B1105">
        <v>589.9</v>
      </c>
      <c r="C1105">
        <v>0.3</v>
      </c>
      <c r="D1105" t="s">
        <v>4109</v>
      </c>
      <c r="E1105">
        <v>0.3</v>
      </c>
      <c r="F1105">
        <v>1</v>
      </c>
    </row>
    <row r="1106" spans="1:6" x14ac:dyDescent="0.25">
      <c r="A1106" t="s">
        <v>1497</v>
      </c>
      <c r="B1106">
        <v>43003.5</v>
      </c>
      <c r="C1106">
        <v>50</v>
      </c>
      <c r="D1106" t="s">
        <v>1497</v>
      </c>
      <c r="E1106">
        <v>50</v>
      </c>
      <c r="F1106">
        <v>0</v>
      </c>
    </row>
    <row r="1107" spans="1:6" x14ac:dyDescent="0.25">
      <c r="A1107" t="s">
        <v>2960</v>
      </c>
      <c r="B1107">
        <v>42930.5</v>
      </c>
      <c r="C1107">
        <v>49</v>
      </c>
      <c r="D1107" t="s">
        <v>2960</v>
      </c>
      <c r="E1107">
        <v>49</v>
      </c>
      <c r="F1107">
        <v>0</v>
      </c>
    </row>
    <row r="1108" spans="1:6" x14ac:dyDescent="0.25">
      <c r="A1108" t="s">
        <v>3392</v>
      </c>
      <c r="B1108">
        <v>516.4</v>
      </c>
      <c r="C1108">
        <v>0.3</v>
      </c>
      <c r="D1108" t="s">
        <v>3392</v>
      </c>
      <c r="E1108">
        <v>0.3</v>
      </c>
      <c r="F1108">
        <v>1</v>
      </c>
    </row>
    <row r="1109" spans="1:6" x14ac:dyDescent="0.25">
      <c r="A1109" t="s">
        <v>5141</v>
      </c>
      <c r="B1109">
        <v>503.5</v>
      </c>
      <c r="C1109">
        <v>0.3</v>
      </c>
      <c r="D1109" t="s">
        <v>5141</v>
      </c>
      <c r="E1109">
        <v>0.3</v>
      </c>
      <c r="F1109">
        <v>1</v>
      </c>
    </row>
    <row r="1110" spans="1:6" x14ac:dyDescent="0.25">
      <c r="A1110" t="s">
        <v>4448</v>
      </c>
      <c r="B1110">
        <v>32.5</v>
      </c>
      <c r="C1110">
        <v>1.4999999999999999E-2</v>
      </c>
      <c r="D1110" t="s">
        <v>4448</v>
      </c>
      <c r="E1110">
        <v>1.4999999999999999E-2</v>
      </c>
      <c r="F1110">
        <v>1</v>
      </c>
    </row>
    <row r="1111" spans="1:6" x14ac:dyDescent="0.25">
      <c r="A1111" t="s">
        <v>2775</v>
      </c>
      <c r="B1111">
        <v>19.899999999999999</v>
      </c>
      <c r="C1111">
        <v>0.01</v>
      </c>
      <c r="D1111" t="s">
        <v>2775</v>
      </c>
      <c r="E1111">
        <v>0.01</v>
      </c>
      <c r="F1111">
        <v>1</v>
      </c>
    </row>
    <row r="1112" spans="1:6" x14ac:dyDescent="0.25">
      <c r="A1112" t="s">
        <v>4448</v>
      </c>
      <c r="B1112">
        <v>32.5</v>
      </c>
      <c r="C1112">
        <v>1.4999999999999999E-2</v>
      </c>
      <c r="D1112" t="s">
        <v>4448</v>
      </c>
      <c r="E1112">
        <v>1.4999999999999999E-2</v>
      </c>
      <c r="F1112">
        <v>1</v>
      </c>
    </row>
    <row r="1113" spans="1:6" x14ac:dyDescent="0.25">
      <c r="A1113" t="s">
        <v>793</v>
      </c>
      <c r="B1113">
        <v>27.4</v>
      </c>
      <c r="C1113">
        <v>1.4999999999999999E-2</v>
      </c>
      <c r="D1113" t="s">
        <v>793</v>
      </c>
      <c r="E1113">
        <v>1.4999999999999999E-2</v>
      </c>
      <c r="F1113">
        <v>1</v>
      </c>
    </row>
    <row r="1114" spans="1:6" x14ac:dyDescent="0.25">
      <c r="A1114" t="s">
        <v>3682</v>
      </c>
      <c r="B1114">
        <v>16051.4</v>
      </c>
      <c r="C1114">
        <v>6</v>
      </c>
      <c r="D1114" t="s">
        <v>3682</v>
      </c>
      <c r="E1114">
        <v>6</v>
      </c>
      <c r="F1114">
        <v>0</v>
      </c>
    </row>
    <row r="1115" spans="1:6" x14ac:dyDescent="0.25">
      <c r="A1115" t="s">
        <v>3556</v>
      </c>
      <c r="B1115">
        <v>1429.3</v>
      </c>
      <c r="C1115">
        <v>0.6</v>
      </c>
      <c r="D1115" t="s">
        <v>3556</v>
      </c>
      <c r="E1115">
        <v>0.6</v>
      </c>
      <c r="F1115">
        <v>1</v>
      </c>
    </row>
    <row r="1116" spans="1:6" x14ac:dyDescent="0.25">
      <c r="A1116" t="s">
        <v>3717</v>
      </c>
      <c r="B1116">
        <v>474.5</v>
      </c>
      <c r="C1116">
        <v>0.25</v>
      </c>
      <c r="D1116" t="s">
        <v>3717</v>
      </c>
      <c r="E1116">
        <v>0.25</v>
      </c>
      <c r="F1116">
        <v>1</v>
      </c>
    </row>
    <row r="1117" spans="1:6" x14ac:dyDescent="0.25">
      <c r="A1117" t="s">
        <v>2807</v>
      </c>
      <c r="B1117">
        <v>34.6</v>
      </c>
      <c r="C1117">
        <v>1.4999999999999999E-2</v>
      </c>
      <c r="D1117" t="s">
        <v>2807</v>
      </c>
      <c r="E1117">
        <v>1.4999999999999999E-2</v>
      </c>
      <c r="F1117">
        <v>1</v>
      </c>
    </row>
    <row r="1118" spans="1:6" x14ac:dyDescent="0.25">
      <c r="A1118" t="s">
        <v>5577</v>
      </c>
      <c r="B1118">
        <v>148.30000000000001</v>
      </c>
      <c r="C1118">
        <v>0.09</v>
      </c>
      <c r="D1118" t="s">
        <v>5577</v>
      </c>
      <c r="E1118">
        <v>0.09</v>
      </c>
      <c r="F1118">
        <v>1</v>
      </c>
    </row>
    <row r="1119" spans="1:6" x14ac:dyDescent="0.25">
      <c r="A1119" t="s">
        <v>5945</v>
      </c>
      <c r="B1119">
        <v>36170</v>
      </c>
      <c r="C1119">
        <v>26</v>
      </c>
      <c r="D1119" t="s">
        <v>5945</v>
      </c>
      <c r="E1119">
        <v>26</v>
      </c>
      <c r="F1119">
        <v>0</v>
      </c>
    </row>
    <row r="1120" spans="1:6" x14ac:dyDescent="0.25">
      <c r="A1120" t="s">
        <v>1319</v>
      </c>
      <c r="B1120">
        <v>29908</v>
      </c>
      <c r="C1120">
        <v>16</v>
      </c>
      <c r="D1120" t="s">
        <v>1319</v>
      </c>
      <c r="E1120">
        <v>16</v>
      </c>
      <c r="F1120">
        <v>0</v>
      </c>
    </row>
    <row r="1121" spans="1:6" x14ac:dyDescent="0.25">
      <c r="A1121" t="s">
        <v>1769</v>
      </c>
      <c r="B1121">
        <v>1202.8</v>
      </c>
      <c r="C1121">
        <v>0.6</v>
      </c>
      <c r="D1121" t="s">
        <v>1769</v>
      </c>
      <c r="E1121">
        <v>0.6</v>
      </c>
      <c r="F1121">
        <v>1</v>
      </c>
    </row>
    <row r="1122" spans="1:6" x14ac:dyDescent="0.25">
      <c r="A1122" t="s">
        <v>5305</v>
      </c>
      <c r="B1122">
        <v>16900.099999999999</v>
      </c>
      <c r="C1122">
        <v>6.5</v>
      </c>
      <c r="D1122" t="s">
        <v>5305</v>
      </c>
      <c r="E1122">
        <v>6.5</v>
      </c>
      <c r="F1122">
        <v>0</v>
      </c>
    </row>
    <row r="1123" spans="1:6" x14ac:dyDescent="0.25">
      <c r="A1123" t="s">
        <v>652</v>
      </c>
      <c r="B1123">
        <v>36393.4</v>
      </c>
      <c r="C1123">
        <v>26</v>
      </c>
      <c r="D1123" t="s">
        <v>652</v>
      </c>
      <c r="E1123">
        <v>26</v>
      </c>
      <c r="F1123">
        <v>0</v>
      </c>
    </row>
    <row r="1124" spans="1:6" x14ac:dyDescent="0.25">
      <c r="A1124" t="s">
        <v>1759</v>
      </c>
      <c r="B1124">
        <v>42376.3</v>
      </c>
      <c r="C1124">
        <v>47</v>
      </c>
      <c r="D1124" t="s">
        <v>1759</v>
      </c>
      <c r="E1124">
        <v>47</v>
      </c>
      <c r="F1124">
        <v>0</v>
      </c>
    </row>
    <row r="1125" spans="1:6" x14ac:dyDescent="0.25">
      <c r="A1125" t="s">
        <v>3430</v>
      </c>
      <c r="B1125">
        <v>61.2</v>
      </c>
      <c r="C1125">
        <v>0.03</v>
      </c>
      <c r="D1125" t="s">
        <v>3430</v>
      </c>
      <c r="E1125">
        <v>0.03</v>
      </c>
      <c r="F1125">
        <v>1</v>
      </c>
    </row>
    <row r="1126" spans="1:6" x14ac:dyDescent="0.25">
      <c r="A1126" t="s">
        <v>4895</v>
      </c>
      <c r="B1126">
        <v>2333.3000000000002</v>
      </c>
      <c r="C1126">
        <v>0.9</v>
      </c>
      <c r="D1126" t="s">
        <v>4895</v>
      </c>
      <c r="E1126">
        <v>0.9</v>
      </c>
      <c r="F1126">
        <v>1</v>
      </c>
    </row>
    <row r="1127" spans="1:6" x14ac:dyDescent="0.25">
      <c r="A1127" t="s">
        <v>4277</v>
      </c>
      <c r="B1127">
        <v>43307.5</v>
      </c>
      <c r="C1127">
        <v>55</v>
      </c>
      <c r="D1127" t="s">
        <v>4277</v>
      </c>
      <c r="E1127">
        <v>55</v>
      </c>
      <c r="F1127">
        <v>0</v>
      </c>
    </row>
    <row r="1128" spans="1:6" x14ac:dyDescent="0.25">
      <c r="A1128" t="s">
        <v>4588</v>
      </c>
      <c r="B1128">
        <v>225.6</v>
      </c>
      <c r="C1128">
        <v>0.125</v>
      </c>
      <c r="D1128" t="s">
        <v>4588</v>
      </c>
      <c r="E1128">
        <v>0.125</v>
      </c>
      <c r="F1128">
        <v>1</v>
      </c>
    </row>
    <row r="1129" spans="1:6" x14ac:dyDescent="0.25">
      <c r="A1129" t="s">
        <v>5096</v>
      </c>
      <c r="B1129">
        <v>41622.400000000001</v>
      </c>
      <c r="C1129">
        <v>43</v>
      </c>
      <c r="D1129" t="s">
        <v>5096</v>
      </c>
      <c r="E1129">
        <v>43</v>
      </c>
      <c r="F1129">
        <v>0</v>
      </c>
    </row>
    <row r="1130" spans="1:6" x14ac:dyDescent="0.25">
      <c r="A1130" t="s">
        <v>3275</v>
      </c>
      <c r="B1130">
        <v>41240.9</v>
      </c>
      <c r="C1130">
        <v>41</v>
      </c>
      <c r="D1130" t="s">
        <v>3275</v>
      </c>
      <c r="E1130">
        <v>41</v>
      </c>
      <c r="F1130">
        <v>0</v>
      </c>
    </row>
    <row r="1131" spans="1:6" x14ac:dyDescent="0.25">
      <c r="A1131" t="s">
        <v>3255</v>
      </c>
      <c r="B1131">
        <v>2407.6999999999998</v>
      </c>
      <c r="C1131">
        <v>0.9</v>
      </c>
      <c r="D1131" t="s">
        <v>3255</v>
      </c>
      <c r="E1131">
        <v>0.9</v>
      </c>
      <c r="F1131">
        <v>1</v>
      </c>
    </row>
    <row r="1132" spans="1:6" x14ac:dyDescent="0.25">
      <c r="A1132" t="s">
        <v>3635</v>
      </c>
      <c r="B1132">
        <v>41766.300000000003</v>
      </c>
      <c r="C1132">
        <v>44</v>
      </c>
      <c r="D1132" t="s">
        <v>3635</v>
      </c>
      <c r="E1132">
        <v>44</v>
      </c>
      <c r="F1132">
        <v>0</v>
      </c>
    </row>
    <row r="1133" spans="1:6" x14ac:dyDescent="0.25">
      <c r="A1133" t="s">
        <v>354</v>
      </c>
      <c r="B1133">
        <v>4594.6000000000004</v>
      </c>
      <c r="C1133">
        <v>1.6</v>
      </c>
      <c r="D1133" t="s">
        <v>354</v>
      </c>
      <c r="E1133">
        <v>1.6</v>
      </c>
      <c r="F1133">
        <v>1</v>
      </c>
    </row>
    <row r="1134" spans="1:6" x14ac:dyDescent="0.25">
      <c r="A1134" t="s">
        <v>863</v>
      </c>
      <c r="B1134">
        <v>1741.3</v>
      </c>
      <c r="C1134">
        <v>0.7</v>
      </c>
      <c r="D1134" t="s">
        <v>863</v>
      </c>
      <c r="E1134">
        <v>0.7</v>
      </c>
      <c r="F1134">
        <v>1</v>
      </c>
    </row>
    <row r="1135" spans="1:6" x14ac:dyDescent="0.25">
      <c r="A1135" t="s">
        <v>2600</v>
      </c>
      <c r="B1135">
        <v>3813.6</v>
      </c>
      <c r="C1135">
        <v>1.4</v>
      </c>
      <c r="D1135" t="s">
        <v>2600</v>
      </c>
      <c r="E1135">
        <v>1.4</v>
      </c>
      <c r="F1135">
        <v>1</v>
      </c>
    </row>
    <row r="1136" spans="1:6" x14ac:dyDescent="0.25">
      <c r="A1136" t="s">
        <v>3269</v>
      </c>
      <c r="B1136">
        <v>32543.4</v>
      </c>
      <c r="C1136">
        <v>20</v>
      </c>
      <c r="D1136" t="s">
        <v>3269</v>
      </c>
      <c r="E1136">
        <v>20</v>
      </c>
      <c r="F1136">
        <v>0</v>
      </c>
    </row>
    <row r="1137" spans="1:6" x14ac:dyDescent="0.25">
      <c r="A1137" t="s">
        <v>2411</v>
      </c>
      <c r="B1137">
        <v>154.30000000000001</v>
      </c>
      <c r="C1137">
        <v>0.09</v>
      </c>
      <c r="D1137" t="s">
        <v>2411</v>
      </c>
      <c r="E1137">
        <v>0.09</v>
      </c>
      <c r="F1137">
        <v>1</v>
      </c>
    </row>
    <row r="1138" spans="1:6" x14ac:dyDescent="0.25">
      <c r="A1138" t="s">
        <v>4977</v>
      </c>
      <c r="B1138">
        <v>21852.799999999999</v>
      </c>
      <c r="C1138">
        <v>9</v>
      </c>
      <c r="D1138" t="s">
        <v>4977</v>
      </c>
      <c r="E1138">
        <v>9</v>
      </c>
      <c r="F1138">
        <v>0</v>
      </c>
    </row>
    <row r="1139" spans="1:6" x14ac:dyDescent="0.25">
      <c r="A1139" t="s">
        <v>1390</v>
      </c>
      <c r="B1139">
        <v>180.2</v>
      </c>
      <c r="C1139">
        <v>0.125</v>
      </c>
      <c r="D1139" t="s">
        <v>1390</v>
      </c>
      <c r="E1139">
        <v>0.125</v>
      </c>
      <c r="F1139">
        <v>1</v>
      </c>
    </row>
    <row r="1140" spans="1:6" x14ac:dyDescent="0.25">
      <c r="A1140" t="s">
        <v>4305</v>
      </c>
      <c r="B1140">
        <v>31780.7</v>
      </c>
      <c r="C1140">
        <v>19</v>
      </c>
      <c r="D1140" t="s">
        <v>4305</v>
      </c>
      <c r="E1140">
        <v>19</v>
      </c>
      <c r="F1140">
        <v>0</v>
      </c>
    </row>
    <row r="1141" spans="1:6" x14ac:dyDescent="0.25">
      <c r="A1141" t="s">
        <v>5605</v>
      </c>
      <c r="B1141">
        <v>44495.4</v>
      </c>
      <c r="C1141">
        <v>60</v>
      </c>
      <c r="D1141" t="s">
        <v>5605</v>
      </c>
      <c r="E1141">
        <v>60</v>
      </c>
      <c r="F1141">
        <v>0</v>
      </c>
    </row>
    <row r="1142" spans="1:6" x14ac:dyDescent="0.25">
      <c r="A1142" t="s">
        <v>1166</v>
      </c>
      <c r="B1142">
        <v>13705.2</v>
      </c>
      <c r="C1142">
        <v>5</v>
      </c>
      <c r="D1142" t="s">
        <v>1166</v>
      </c>
      <c r="E1142">
        <v>5</v>
      </c>
      <c r="F1142">
        <v>0</v>
      </c>
    </row>
    <row r="1143" spans="1:6" x14ac:dyDescent="0.25">
      <c r="A1143" t="s">
        <v>2895</v>
      </c>
      <c r="B1143">
        <v>11722.4</v>
      </c>
      <c r="C1143">
        <v>4</v>
      </c>
      <c r="D1143" t="s">
        <v>2895</v>
      </c>
      <c r="E1143">
        <v>4</v>
      </c>
      <c r="F1143">
        <v>0</v>
      </c>
    </row>
    <row r="1144" spans="1:6" x14ac:dyDescent="0.25">
      <c r="A1144" t="s">
        <v>5946</v>
      </c>
      <c r="B1144">
        <v>523.79999999999995</v>
      </c>
      <c r="C1144">
        <v>0.3</v>
      </c>
      <c r="D1144" t="s">
        <v>5946</v>
      </c>
      <c r="E1144">
        <v>0.3</v>
      </c>
      <c r="F1144">
        <v>1</v>
      </c>
    </row>
    <row r="1145" spans="1:6" x14ac:dyDescent="0.25">
      <c r="A1145" t="s">
        <v>1549</v>
      </c>
      <c r="B1145">
        <v>39363.199999999997</v>
      </c>
      <c r="C1145">
        <v>34</v>
      </c>
      <c r="D1145" t="s">
        <v>1549</v>
      </c>
      <c r="E1145">
        <v>34</v>
      </c>
      <c r="F1145">
        <v>0</v>
      </c>
    </row>
    <row r="1146" spans="1:6" x14ac:dyDescent="0.25">
      <c r="A1146" t="s">
        <v>3107</v>
      </c>
      <c r="B1146">
        <v>9160.7999999999993</v>
      </c>
      <c r="C1146">
        <v>3.5</v>
      </c>
      <c r="D1146" t="s">
        <v>3107</v>
      </c>
      <c r="E1146">
        <v>3.5</v>
      </c>
      <c r="F1146">
        <v>0</v>
      </c>
    </row>
    <row r="1147" spans="1:6" x14ac:dyDescent="0.25">
      <c r="A1147" t="s">
        <v>4472</v>
      </c>
      <c r="B1147">
        <v>50.3</v>
      </c>
      <c r="C1147">
        <v>2.5000000000000001E-2</v>
      </c>
      <c r="D1147" t="s">
        <v>4472</v>
      </c>
      <c r="E1147">
        <v>2.5000000000000001E-2</v>
      </c>
      <c r="F1147">
        <v>1</v>
      </c>
    </row>
    <row r="1148" spans="1:6" x14ac:dyDescent="0.25">
      <c r="A1148" t="s">
        <v>608</v>
      </c>
      <c r="B1148">
        <v>1331.9</v>
      </c>
      <c r="C1148">
        <v>0.6</v>
      </c>
      <c r="D1148" t="s">
        <v>608</v>
      </c>
      <c r="E1148">
        <v>0.6</v>
      </c>
      <c r="F1148">
        <v>1</v>
      </c>
    </row>
    <row r="1149" spans="1:6" x14ac:dyDescent="0.25">
      <c r="A1149" t="s">
        <v>1818</v>
      </c>
      <c r="B1149">
        <v>145.4</v>
      </c>
      <c r="C1149">
        <v>0.09</v>
      </c>
      <c r="D1149" t="s">
        <v>1818</v>
      </c>
      <c r="E1149">
        <v>0.09</v>
      </c>
      <c r="F1149">
        <v>1</v>
      </c>
    </row>
    <row r="1150" spans="1:6" x14ac:dyDescent="0.25">
      <c r="A1150" t="s">
        <v>3959</v>
      </c>
      <c r="B1150">
        <v>93.8</v>
      </c>
      <c r="C1150">
        <v>0.06</v>
      </c>
      <c r="D1150" t="s">
        <v>3959</v>
      </c>
      <c r="E1150">
        <v>0.06</v>
      </c>
      <c r="F1150">
        <v>1</v>
      </c>
    </row>
    <row r="1151" spans="1:6" x14ac:dyDescent="0.25">
      <c r="A1151" t="s">
        <v>4219</v>
      </c>
      <c r="B1151">
        <v>1208.3</v>
      </c>
      <c r="C1151">
        <v>0.6</v>
      </c>
      <c r="D1151" t="s">
        <v>4219</v>
      </c>
      <c r="E1151">
        <v>0.6</v>
      </c>
      <c r="F1151">
        <v>1</v>
      </c>
    </row>
    <row r="1152" spans="1:6" x14ac:dyDescent="0.25">
      <c r="A1152" t="s">
        <v>5099</v>
      </c>
      <c r="B1152">
        <v>5400.6</v>
      </c>
      <c r="C1152">
        <v>1.9</v>
      </c>
      <c r="D1152" t="s">
        <v>5099</v>
      </c>
      <c r="E1152">
        <v>1.9</v>
      </c>
      <c r="F1152">
        <v>1</v>
      </c>
    </row>
    <row r="1153" spans="1:6" x14ac:dyDescent="0.25">
      <c r="A1153" t="s">
        <v>1684</v>
      </c>
      <c r="B1153">
        <v>34198.6</v>
      </c>
      <c r="C1153">
        <v>22</v>
      </c>
      <c r="D1153" t="s">
        <v>1684</v>
      </c>
      <c r="E1153">
        <v>22</v>
      </c>
      <c r="F1153">
        <v>0</v>
      </c>
    </row>
    <row r="1154" spans="1:6" x14ac:dyDescent="0.25">
      <c r="A1154" t="s">
        <v>5559</v>
      </c>
      <c r="B1154">
        <v>39392.6</v>
      </c>
      <c r="C1154">
        <v>34</v>
      </c>
      <c r="D1154" t="s">
        <v>5559</v>
      </c>
      <c r="E1154">
        <v>34</v>
      </c>
      <c r="F1154">
        <v>0</v>
      </c>
    </row>
    <row r="1155" spans="1:6" x14ac:dyDescent="0.25">
      <c r="A1155" t="s">
        <v>5655</v>
      </c>
      <c r="B1155">
        <v>29297.599999999999</v>
      </c>
      <c r="C1155">
        <v>16</v>
      </c>
      <c r="D1155" t="s">
        <v>5655</v>
      </c>
      <c r="E1155">
        <v>16</v>
      </c>
      <c r="F1155">
        <v>0</v>
      </c>
    </row>
    <row r="1156" spans="1:6" x14ac:dyDescent="0.25">
      <c r="A1156" t="s">
        <v>500</v>
      </c>
      <c r="B1156">
        <v>33.200000000000003</v>
      </c>
      <c r="C1156">
        <v>1.4999999999999999E-2</v>
      </c>
      <c r="D1156" t="s">
        <v>500</v>
      </c>
      <c r="E1156">
        <v>1.4999999999999999E-2</v>
      </c>
      <c r="F1156">
        <v>1</v>
      </c>
    </row>
    <row r="1157" spans="1:6" x14ac:dyDescent="0.25">
      <c r="A1157" t="s">
        <v>1015</v>
      </c>
      <c r="B1157">
        <v>11.8</v>
      </c>
      <c r="C1157">
        <v>0.01</v>
      </c>
      <c r="D1157" t="s">
        <v>1015</v>
      </c>
      <c r="E1157">
        <v>0.01</v>
      </c>
      <c r="F1157">
        <v>1</v>
      </c>
    </row>
    <row r="1158" spans="1:6" x14ac:dyDescent="0.25">
      <c r="A1158" t="s">
        <v>1015</v>
      </c>
      <c r="B1158">
        <v>11.8</v>
      </c>
      <c r="C1158">
        <v>0.01</v>
      </c>
      <c r="D1158" t="s">
        <v>1015</v>
      </c>
      <c r="E1158">
        <v>0.01</v>
      </c>
      <c r="F1158">
        <v>1</v>
      </c>
    </row>
    <row r="1159" spans="1:6" x14ac:dyDescent="0.25">
      <c r="A1159" t="s">
        <v>5947</v>
      </c>
      <c r="B1159">
        <v>11444.2</v>
      </c>
      <c r="C1159">
        <v>4</v>
      </c>
      <c r="D1159" t="s">
        <v>5947</v>
      </c>
      <c r="E1159">
        <v>4</v>
      </c>
      <c r="F1159">
        <v>0</v>
      </c>
    </row>
    <row r="1160" spans="1:6" x14ac:dyDescent="0.25">
      <c r="A1160" t="s">
        <v>2854</v>
      </c>
      <c r="B1160">
        <v>37927.4</v>
      </c>
      <c r="C1160">
        <v>30</v>
      </c>
      <c r="D1160" t="s">
        <v>2854</v>
      </c>
      <c r="E1160">
        <v>30</v>
      </c>
      <c r="F1160">
        <v>0</v>
      </c>
    </row>
    <row r="1161" spans="1:6" x14ac:dyDescent="0.25">
      <c r="A1161" t="s">
        <v>2316</v>
      </c>
      <c r="B1161">
        <v>36747.9</v>
      </c>
      <c r="C1161">
        <v>27</v>
      </c>
      <c r="D1161" t="s">
        <v>2316</v>
      </c>
      <c r="E1161">
        <v>27</v>
      </c>
      <c r="F1161">
        <v>0</v>
      </c>
    </row>
    <row r="1162" spans="1:6" x14ac:dyDescent="0.25">
      <c r="A1162" t="s">
        <v>3036</v>
      </c>
      <c r="B1162">
        <v>35871.5</v>
      </c>
      <c r="C1162">
        <v>25</v>
      </c>
      <c r="D1162" t="s">
        <v>3036</v>
      </c>
      <c r="E1162">
        <v>25</v>
      </c>
      <c r="F1162">
        <v>0</v>
      </c>
    </row>
    <row r="1163" spans="1:6" x14ac:dyDescent="0.25">
      <c r="A1163" t="s">
        <v>4791</v>
      </c>
      <c r="B1163">
        <v>722.4</v>
      </c>
      <c r="C1163">
        <v>0.4</v>
      </c>
      <c r="D1163" t="s">
        <v>4791</v>
      </c>
      <c r="E1163">
        <v>0.4</v>
      </c>
      <c r="F1163">
        <v>1</v>
      </c>
    </row>
    <row r="1164" spans="1:6" x14ac:dyDescent="0.25">
      <c r="A1164" t="s">
        <v>2048</v>
      </c>
      <c r="B1164">
        <v>7022.7</v>
      </c>
      <c r="C1164">
        <v>2.5</v>
      </c>
      <c r="D1164" t="s">
        <v>2048</v>
      </c>
      <c r="E1164">
        <v>2.5</v>
      </c>
      <c r="F1164">
        <v>0</v>
      </c>
    </row>
    <row r="1165" spans="1:6" x14ac:dyDescent="0.25">
      <c r="A1165" t="s">
        <v>350</v>
      </c>
      <c r="B1165">
        <v>43911</v>
      </c>
      <c r="C1165">
        <v>60</v>
      </c>
      <c r="D1165" t="s">
        <v>350</v>
      </c>
      <c r="E1165">
        <v>60</v>
      </c>
      <c r="F1165">
        <v>0</v>
      </c>
    </row>
    <row r="1166" spans="1:6" x14ac:dyDescent="0.25">
      <c r="A1166" t="s">
        <v>4118</v>
      </c>
      <c r="B1166">
        <v>56.9</v>
      </c>
      <c r="C1166">
        <v>0.03</v>
      </c>
      <c r="D1166" t="s">
        <v>4118</v>
      </c>
      <c r="E1166">
        <v>0.03</v>
      </c>
      <c r="F1166">
        <v>1</v>
      </c>
    </row>
    <row r="1167" spans="1:6" x14ac:dyDescent="0.25">
      <c r="A1167" t="s">
        <v>1201</v>
      </c>
      <c r="B1167">
        <v>39.9</v>
      </c>
      <c r="C1167">
        <v>0.02</v>
      </c>
      <c r="D1167" t="s">
        <v>1201</v>
      </c>
      <c r="E1167">
        <v>0.02</v>
      </c>
      <c r="F1167">
        <v>1</v>
      </c>
    </row>
    <row r="1168" spans="1:6" x14ac:dyDescent="0.25">
      <c r="A1168" t="s">
        <v>4839</v>
      </c>
      <c r="B1168">
        <v>39078</v>
      </c>
      <c r="C1168">
        <v>33</v>
      </c>
      <c r="D1168" t="s">
        <v>4839</v>
      </c>
      <c r="E1168">
        <v>33</v>
      </c>
      <c r="F1168">
        <v>0</v>
      </c>
    </row>
    <row r="1169" spans="1:6" x14ac:dyDescent="0.25">
      <c r="A1169" t="s">
        <v>1290</v>
      </c>
      <c r="B1169">
        <v>531.20000000000005</v>
      </c>
      <c r="C1169">
        <v>0.3</v>
      </c>
      <c r="D1169" t="s">
        <v>1290</v>
      </c>
      <c r="E1169">
        <v>0.3</v>
      </c>
      <c r="F1169">
        <v>1</v>
      </c>
    </row>
    <row r="1170" spans="1:6" x14ac:dyDescent="0.25">
      <c r="A1170" t="s">
        <v>5948</v>
      </c>
      <c r="B1170">
        <v>11.7</v>
      </c>
      <c r="C1170">
        <v>0.01</v>
      </c>
      <c r="D1170" t="s">
        <v>5948</v>
      </c>
      <c r="E1170">
        <v>0.01</v>
      </c>
      <c r="F1170">
        <v>1</v>
      </c>
    </row>
    <row r="1171" spans="1:6" x14ac:dyDescent="0.25">
      <c r="A1171" t="s">
        <v>1869</v>
      </c>
      <c r="B1171">
        <v>9095.4</v>
      </c>
      <c r="C1171">
        <v>3.5</v>
      </c>
      <c r="D1171" t="s">
        <v>1869</v>
      </c>
      <c r="E1171">
        <v>3.5</v>
      </c>
      <c r="F1171">
        <v>0</v>
      </c>
    </row>
    <row r="1172" spans="1:6" x14ac:dyDescent="0.25">
      <c r="A1172" t="s">
        <v>4679</v>
      </c>
      <c r="B1172">
        <v>41323.5</v>
      </c>
      <c r="C1172">
        <v>42</v>
      </c>
      <c r="D1172" t="s">
        <v>4679</v>
      </c>
      <c r="E1172">
        <v>42</v>
      </c>
      <c r="F1172">
        <v>0</v>
      </c>
    </row>
    <row r="1173" spans="1:6" x14ac:dyDescent="0.25">
      <c r="A1173" t="s">
        <v>5949</v>
      </c>
      <c r="B1173">
        <v>34966.699999999997</v>
      </c>
      <c r="C1173">
        <v>24</v>
      </c>
      <c r="D1173" t="s">
        <v>5949</v>
      </c>
      <c r="E1173">
        <v>24</v>
      </c>
      <c r="F1173">
        <v>0</v>
      </c>
    </row>
    <row r="1174" spans="1:6" x14ac:dyDescent="0.25">
      <c r="A1174" t="s">
        <v>3961</v>
      </c>
      <c r="B1174">
        <v>12218</v>
      </c>
      <c r="C1174">
        <v>4.5</v>
      </c>
      <c r="D1174" t="s">
        <v>3961</v>
      </c>
      <c r="E1174">
        <v>4.5</v>
      </c>
      <c r="F1174">
        <v>0</v>
      </c>
    </row>
    <row r="1175" spans="1:6" x14ac:dyDescent="0.25">
      <c r="A1175" t="s">
        <v>3459</v>
      </c>
      <c r="B1175">
        <v>1630.1</v>
      </c>
      <c r="C1175">
        <v>0.7</v>
      </c>
      <c r="D1175" t="s">
        <v>3459</v>
      </c>
      <c r="E1175">
        <v>0.7</v>
      </c>
      <c r="F1175">
        <v>1</v>
      </c>
    </row>
    <row r="1176" spans="1:6" x14ac:dyDescent="0.25">
      <c r="A1176" t="s">
        <v>2568</v>
      </c>
      <c r="B1176">
        <v>40397.4</v>
      </c>
      <c r="C1176">
        <v>38</v>
      </c>
      <c r="D1176" t="s">
        <v>2568</v>
      </c>
      <c r="E1176">
        <v>38</v>
      </c>
      <c r="F1176">
        <v>0</v>
      </c>
    </row>
    <row r="1177" spans="1:6" x14ac:dyDescent="0.25">
      <c r="A1177" t="s">
        <v>3459</v>
      </c>
      <c r="B1177">
        <v>1630.1</v>
      </c>
      <c r="C1177">
        <v>0.7</v>
      </c>
      <c r="D1177" t="s">
        <v>3459</v>
      </c>
      <c r="E1177">
        <v>0.7</v>
      </c>
      <c r="F1177">
        <v>1</v>
      </c>
    </row>
    <row r="1178" spans="1:6" x14ac:dyDescent="0.25">
      <c r="A1178" t="s">
        <v>3524</v>
      </c>
      <c r="B1178">
        <v>40991.800000000003</v>
      </c>
      <c r="C1178">
        <v>40</v>
      </c>
      <c r="D1178" t="s">
        <v>3524</v>
      </c>
      <c r="E1178">
        <v>40</v>
      </c>
      <c r="F1178">
        <v>0</v>
      </c>
    </row>
    <row r="1179" spans="1:6" x14ac:dyDescent="0.25">
      <c r="A1179" t="s">
        <v>1471</v>
      </c>
      <c r="B1179">
        <v>61.2</v>
      </c>
      <c r="C1179">
        <v>0.03</v>
      </c>
      <c r="D1179" t="s">
        <v>1471</v>
      </c>
      <c r="E1179">
        <v>0.03</v>
      </c>
      <c r="F1179">
        <v>1</v>
      </c>
    </row>
    <row r="1180" spans="1:6" x14ac:dyDescent="0.25">
      <c r="A1180" t="s">
        <v>1473</v>
      </c>
      <c r="B1180">
        <v>86.8</v>
      </c>
      <c r="C1180">
        <v>0.05</v>
      </c>
      <c r="D1180" t="s">
        <v>1473</v>
      </c>
      <c r="E1180">
        <v>0.05</v>
      </c>
      <c r="F1180">
        <v>1</v>
      </c>
    </row>
    <row r="1181" spans="1:6" x14ac:dyDescent="0.25">
      <c r="A1181" t="s">
        <v>1834</v>
      </c>
      <c r="B1181">
        <v>12845.6</v>
      </c>
      <c r="C1181">
        <v>4.5</v>
      </c>
      <c r="D1181" t="s">
        <v>1834</v>
      </c>
      <c r="E1181">
        <v>4.5</v>
      </c>
      <c r="F1181">
        <v>0</v>
      </c>
    </row>
    <row r="1182" spans="1:6" x14ac:dyDescent="0.25">
      <c r="A1182" t="s">
        <v>5950</v>
      </c>
      <c r="B1182">
        <v>41470.9</v>
      </c>
      <c r="C1182">
        <v>42</v>
      </c>
      <c r="D1182" t="s">
        <v>5950</v>
      </c>
      <c r="E1182">
        <v>42</v>
      </c>
      <c r="F1182">
        <v>0</v>
      </c>
    </row>
    <row r="1183" spans="1:6" x14ac:dyDescent="0.25">
      <c r="A1183" t="s">
        <v>220</v>
      </c>
      <c r="B1183">
        <v>10314.4</v>
      </c>
      <c r="C1183">
        <v>3.5</v>
      </c>
      <c r="D1183" t="s">
        <v>220</v>
      </c>
      <c r="E1183">
        <v>3.5</v>
      </c>
      <c r="F1183">
        <v>0</v>
      </c>
    </row>
    <row r="1184" spans="1:6" x14ac:dyDescent="0.25">
      <c r="A1184" t="s">
        <v>612</v>
      </c>
      <c r="B1184">
        <v>116.1</v>
      </c>
      <c r="C1184">
        <v>7.0000000000000007E-2</v>
      </c>
      <c r="D1184" t="s">
        <v>612</v>
      </c>
      <c r="E1184">
        <v>7.0000000000000007E-2</v>
      </c>
      <c r="F1184">
        <v>1</v>
      </c>
    </row>
    <row r="1185" spans="1:6" x14ac:dyDescent="0.25">
      <c r="A1185" t="s">
        <v>3588</v>
      </c>
      <c r="B1185">
        <v>42883.6</v>
      </c>
      <c r="C1185">
        <v>49</v>
      </c>
      <c r="D1185" t="s">
        <v>3588</v>
      </c>
      <c r="E1185">
        <v>49</v>
      </c>
      <c r="F1185">
        <v>0</v>
      </c>
    </row>
    <row r="1186" spans="1:6" x14ac:dyDescent="0.25">
      <c r="A1186" t="s">
        <v>5534</v>
      </c>
      <c r="B1186">
        <v>6692.2</v>
      </c>
      <c r="C1186">
        <v>2.5</v>
      </c>
      <c r="D1186" t="s">
        <v>5534</v>
      </c>
      <c r="E1186">
        <v>2.5</v>
      </c>
      <c r="F1186">
        <v>0</v>
      </c>
    </row>
    <row r="1187" spans="1:6" x14ac:dyDescent="0.25">
      <c r="A1187" t="s">
        <v>2882</v>
      </c>
      <c r="B1187">
        <v>35175.4</v>
      </c>
      <c r="C1187">
        <v>24</v>
      </c>
      <c r="D1187" t="s">
        <v>2882</v>
      </c>
      <c r="E1187">
        <v>24</v>
      </c>
      <c r="F1187">
        <v>0</v>
      </c>
    </row>
    <row r="1188" spans="1:6" x14ac:dyDescent="0.25">
      <c r="A1188" t="s">
        <v>3361</v>
      </c>
      <c r="B1188">
        <v>9906.4</v>
      </c>
      <c r="C1188">
        <v>3.5</v>
      </c>
      <c r="D1188" t="s">
        <v>3361</v>
      </c>
      <c r="E1188">
        <v>3.5</v>
      </c>
      <c r="F1188">
        <v>0</v>
      </c>
    </row>
    <row r="1189" spans="1:6" x14ac:dyDescent="0.25">
      <c r="A1189" t="s">
        <v>2162</v>
      </c>
      <c r="B1189">
        <v>51.6</v>
      </c>
      <c r="C1189">
        <v>0.03</v>
      </c>
      <c r="D1189" t="s">
        <v>2162</v>
      </c>
      <c r="E1189">
        <v>0.03</v>
      </c>
      <c r="F1189">
        <v>1</v>
      </c>
    </row>
    <row r="1190" spans="1:6" x14ac:dyDescent="0.25">
      <c r="A1190" t="s">
        <v>5951</v>
      </c>
      <c r="B1190">
        <v>28199.7</v>
      </c>
      <c r="C1190">
        <v>14</v>
      </c>
      <c r="D1190" t="s">
        <v>5951</v>
      </c>
      <c r="E1190">
        <v>14</v>
      </c>
      <c r="F1190">
        <v>0</v>
      </c>
    </row>
    <row r="1191" spans="1:6" x14ac:dyDescent="0.25">
      <c r="A1191" t="s">
        <v>4780</v>
      </c>
      <c r="B1191">
        <v>35750.6</v>
      </c>
      <c r="C1191">
        <v>25</v>
      </c>
      <c r="D1191" t="s">
        <v>4780</v>
      </c>
      <c r="E1191">
        <v>25</v>
      </c>
      <c r="F1191">
        <v>0</v>
      </c>
    </row>
    <row r="1192" spans="1:6" x14ac:dyDescent="0.25">
      <c r="A1192" t="s">
        <v>5952</v>
      </c>
      <c r="B1192">
        <v>41.5</v>
      </c>
      <c r="C1192">
        <v>0.02</v>
      </c>
      <c r="D1192" t="s">
        <v>5952</v>
      </c>
      <c r="E1192">
        <v>0.02</v>
      </c>
      <c r="F1192">
        <v>1</v>
      </c>
    </row>
    <row r="1193" spans="1:6" x14ac:dyDescent="0.25">
      <c r="A1193" t="s">
        <v>3651</v>
      </c>
      <c r="B1193">
        <v>973.5</v>
      </c>
      <c r="C1193">
        <v>0.5</v>
      </c>
      <c r="D1193" t="s">
        <v>3651</v>
      </c>
      <c r="E1193">
        <v>0.5</v>
      </c>
      <c r="F1193">
        <v>1</v>
      </c>
    </row>
    <row r="1194" spans="1:6" x14ac:dyDescent="0.25">
      <c r="A1194" t="s">
        <v>1994</v>
      </c>
      <c r="B1194">
        <v>1876.1</v>
      </c>
      <c r="C1194">
        <v>0.8</v>
      </c>
      <c r="D1194" t="s">
        <v>1994</v>
      </c>
      <c r="E1194">
        <v>0.8</v>
      </c>
      <c r="F1194">
        <v>1</v>
      </c>
    </row>
    <row r="1195" spans="1:6" x14ac:dyDescent="0.25">
      <c r="A1195" t="s">
        <v>1994</v>
      </c>
      <c r="B1195">
        <v>1876.1</v>
      </c>
      <c r="C1195">
        <v>0.8</v>
      </c>
      <c r="D1195" t="s">
        <v>1994</v>
      </c>
      <c r="E1195">
        <v>0.8</v>
      </c>
      <c r="F1195">
        <v>1</v>
      </c>
    </row>
    <row r="1196" spans="1:6" x14ac:dyDescent="0.25">
      <c r="A1196" t="s">
        <v>932</v>
      </c>
      <c r="B1196">
        <v>7119.7</v>
      </c>
      <c r="C1196">
        <v>2.5</v>
      </c>
      <c r="D1196" t="s">
        <v>932</v>
      </c>
      <c r="E1196">
        <v>2.5</v>
      </c>
      <c r="F1196">
        <v>0</v>
      </c>
    </row>
    <row r="1197" spans="1:6" x14ac:dyDescent="0.25">
      <c r="A1197" t="s">
        <v>4861</v>
      </c>
      <c r="B1197">
        <v>2247.8000000000002</v>
      </c>
      <c r="C1197">
        <v>0.9</v>
      </c>
      <c r="D1197" t="s">
        <v>4861</v>
      </c>
      <c r="E1197">
        <v>0.9</v>
      </c>
      <c r="F1197">
        <v>1</v>
      </c>
    </row>
    <row r="1198" spans="1:6" x14ac:dyDescent="0.25">
      <c r="A1198" t="s">
        <v>4861</v>
      </c>
      <c r="B1198">
        <v>2247.8000000000002</v>
      </c>
      <c r="C1198">
        <v>0.9</v>
      </c>
      <c r="D1198" t="s">
        <v>4861</v>
      </c>
      <c r="E1198">
        <v>0.9</v>
      </c>
      <c r="F1198">
        <v>1</v>
      </c>
    </row>
    <row r="1199" spans="1:6" x14ac:dyDescent="0.25">
      <c r="A1199" t="s">
        <v>5953</v>
      </c>
      <c r="B1199">
        <v>36369</v>
      </c>
      <c r="C1199">
        <v>26</v>
      </c>
      <c r="D1199" t="s">
        <v>5953</v>
      </c>
      <c r="E1199">
        <v>26</v>
      </c>
      <c r="F1199">
        <v>0</v>
      </c>
    </row>
    <row r="1200" spans="1:6" x14ac:dyDescent="0.25">
      <c r="A1200" t="s">
        <v>5015</v>
      </c>
      <c r="B1200">
        <v>34994.300000000003</v>
      </c>
      <c r="C1200">
        <v>24</v>
      </c>
      <c r="D1200" t="s">
        <v>5015</v>
      </c>
      <c r="E1200">
        <v>24</v>
      </c>
      <c r="F1200">
        <v>0</v>
      </c>
    </row>
    <row r="1201" spans="1:6" x14ac:dyDescent="0.25">
      <c r="A1201" t="s">
        <v>393</v>
      </c>
      <c r="B1201">
        <v>738.3</v>
      </c>
      <c r="C1201">
        <v>0.4</v>
      </c>
      <c r="D1201" t="s">
        <v>393</v>
      </c>
      <c r="E1201">
        <v>0.4</v>
      </c>
      <c r="F1201">
        <v>1</v>
      </c>
    </row>
    <row r="1202" spans="1:6" x14ac:dyDescent="0.25">
      <c r="A1202" t="s">
        <v>3532</v>
      </c>
      <c r="B1202">
        <v>996.3</v>
      </c>
      <c r="C1202">
        <v>0.5</v>
      </c>
      <c r="D1202" t="s">
        <v>3532</v>
      </c>
      <c r="E1202">
        <v>0.5</v>
      </c>
      <c r="F1202">
        <v>1</v>
      </c>
    </row>
    <row r="1203" spans="1:6" x14ac:dyDescent="0.25">
      <c r="A1203" t="s">
        <v>5594</v>
      </c>
      <c r="B1203">
        <v>70.3</v>
      </c>
      <c r="C1203">
        <v>0.04</v>
      </c>
      <c r="D1203" t="s">
        <v>5594</v>
      </c>
      <c r="E1203">
        <v>0.04</v>
      </c>
      <c r="F1203">
        <v>1</v>
      </c>
    </row>
    <row r="1204" spans="1:6" x14ac:dyDescent="0.25">
      <c r="A1204" t="s">
        <v>5391</v>
      </c>
      <c r="B1204">
        <v>7461.7</v>
      </c>
      <c r="C1204">
        <v>2.5</v>
      </c>
      <c r="D1204" t="s">
        <v>5391</v>
      </c>
      <c r="E1204">
        <v>2.5</v>
      </c>
      <c r="F1204">
        <v>0</v>
      </c>
    </row>
    <row r="1205" spans="1:6" x14ac:dyDescent="0.25">
      <c r="A1205" t="s">
        <v>2531</v>
      </c>
      <c r="B1205">
        <v>11415.9</v>
      </c>
      <c r="C1205">
        <v>4</v>
      </c>
      <c r="D1205" t="s">
        <v>2531</v>
      </c>
      <c r="E1205">
        <v>4</v>
      </c>
      <c r="F1205">
        <v>0</v>
      </c>
    </row>
    <row r="1206" spans="1:6" x14ac:dyDescent="0.25">
      <c r="A1206" t="s">
        <v>4499</v>
      </c>
      <c r="B1206">
        <v>47530.7</v>
      </c>
      <c r="C1206">
        <v>95</v>
      </c>
      <c r="D1206" t="s">
        <v>4499</v>
      </c>
      <c r="E1206">
        <v>95</v>
      </c>
      <c r="F1206">
        <v>0</v>
      </c>
    </row>
    <row r="1207" spans="1:6" x14ac:dyDescent="0.25">
      <c r="A1207" t="s">
        <v>3367</v>
      </c>
      <c r="B1207">
        <v>46674</v>
      </c>
      <c r="C1207">
        <v>80</v>
      </c>
      <c r="D1207" t="s">
        <v>3367</v>
      </c>
      <c r="E1207">
        <v>80</v>
      </c>
      <c r="F1207">
        <v>0</v>
      </c>
    </row>
    <row r="1208" spans="1:6" x14ac:dyDescent="0.25">
      <c r="A1208" t="s">
        <v>3324</v>
      </c>
      <c r="B1208">
        <v>45521.4</v>
      </c>
      <c r="C1208">
        <v>70</v>
      </c>
      <c r="D1208" t="s">
        <v>3324</v>
      </c>
      <c r="E1208">
        <v>70</v>
      </c>
      <c r="F1208">
        <v>0</v>
      </c>
    </row>
    <row r="1209" spans="1:6" x14ac:dyDescent="0.25">
      <c r="A1209" t="s">
        <v>3523</v>
      </c>
      <c r="B1209">
        <v>45983.3</v>
      </c>
      <c r="C1209">
        <v>75</v>
      </c>
      <c r="D1209" t="s">
        <v>3523</v>
      </c>
      <c r="E1209">
        <v>75</v>
      </c>
      <c r="F1209">
        <v>0</v>
      </c>
    </row>
    <row r="1210" spans="1:6" x14ac:dyDescent="0.25">
      <c r="A1210" t="s">
        <v>1675</v>
      </c>
      <c r="B1210">
        <v>17373.8</v>
      </c>
      <c r="C1210">
        <v>6.5</v>
      </c>
      <c r="D1210" t="s">
        <v>1675</v>
      </c>
      <c r="E1210">
        <v>6.5</v>
      </c>
      <c r="F1210">
        <v>0</v>
      </c>
    </row>
    <row r="1211" spans="1:6" x14ac:dyDescent="0.25">
      <c r="A1211" t="s">
        <v>1919</v>
      </c>
      <c r="B1211">
        <v>752.3</v>
      </c>
      <c r="C1211">
        <v>0.4</v>
      </c>
      <c r="D1211" t="s">
        <v>1919</v>
      </c>
      <c r="E1211">
        <v>0.4</v>
      </c>
      <c r="F1211">
        <v>1</v>
      </c>
    </row>
    <row r="1212" spans="1:6" x14ac:dyDescent="0.25">
      <c r="A1212" t="s">
        <v>1542</v>
      </c>
      <c r="B1212">
        <v>41129.1</v>
      </c>
      <c r="C1212">
        <v>41</v>
      </c>
      <c r="D1212" t="s">
        <v>1542</v>
      </c>
      <c r="E1212">
        <v>41</v>
      </c>
      <c r="F1212">
        <v>0</v>
      </c>
    </row>
    <row r="1213" spans="1:6" x14ac:dyDescent="0.25">
      <c r="A1213" t="s">
        <v>1691</v>
      </c>
      <c r="B1213">
        <v>45.1</v>
      </c>
      <c r="C1213">
        <v>2.5000000000000001E-2</v>
      </c>
      <c r="D1213" t="s">
        <v>1691</v>
      </c>
      <c r="E1213">
        <v>2.5000000000000001E-2</v>
      </c>
      <c r="F1213">
        <v>1</v>
      </c>
    </row>
    <row r="1214" spans="1:6" x14ac:dyDescent="0.25">
      <c r="A1214" t="s">
        <v>2448</v>
      </c>
      <c r="B1214">
        <v>36177.4</v>
      </c>
      <c r="C1214">
        <v>26</v>
      </c>
      <c r="D1214" t="s">
        <v>2448</v>
      </c>
      <c r="E1214">
        <v>26</v>
      </c>
      <c r="F1214">
        <v>0</v>
      </c>
    </row>
    <row r="1215" spans="1:6" x14ac:dyDescent="0.25">
      <c r="A1215" t="s">
        <v>3303</v>
      </c>
      <c r="B1215">
        <v>22805.8</v>
      </c>
      <c r="C1215">
        <v>10</v>
      </c>
      <c r="D1215" t="s">
        <v>3303</v>
      </c>
      <c r="E1215">
        <v>10</v>
      </c>
      <c r="F1215">
        <v>0</v>
      </c>
    </row>
    <row r="1216" spans="1:6" x14ac:dyDescent="0.25">
      <c r="A1216" t="s">
        <v>4019</v>
      </c>
      <c r="B1216">
        <v>32788</v>
      </c>
      <c r="C1216">
        <v>20</v>
      </c>
      <c r="D1216" t="s">
        <v>4019</v>
      </c>
      <c r="E1216">
        <v>20</v>
      </c>
      <c r="F1216">
        <v>0</v>
      </c>
    </row>
    <row r="1217" spans="1:6" x14ac:dyDescent="0.25">
      <c r="A1217" t="s">
        <v>4094</v>
      </c>
      <c r="B1217">
        <v>9346.7999999999993</v>
      </c>
      <c r="C1217">
        <v>3.5</v>
      </c>
      <c r="D1217" t="s">
        <v>4094</v>
      </c>
      <c r="E1217">
        <v>3.5</v>
      </c>
      <c r="F1217">
        <v>0</v>
      </c>
    </row>
    <row r="1218" spans="1:6" x14ac:dyDescent="0.25">
      <c r="A1218" t="s">
        <v>316</v>
      </c>
      <c r="B1218">
        <v>10721</v>
      </c>
      <c r="C1218">
        <v>4</v>
      </c>
      <c r="D1218" t="s">
        <v>316</v>
      </c>
      <c r="E1218">
        <v>4</v>
      </c>
      <c r="F1218">
        <v>0</v>
      </c>
    </row>
    <row r="1219" spans="1:6" x14ac:dyDescent="0.25">
      <c r="A1219" t="s">
        <v>813</v>
      </c>
      <c r="B1219">
        <v>600.9</v>
      </c>
      <c r="C1219">
        <v>0.3</v>
      </c>
      <c r="D1219" t="s">
        <v>813</v>
      </c>
      <c r="E1219">
        <v>0.3</v>
      </c>
      <c r="F1219">
        <v>1</v>
      </c>
    </row>
    <row r="1220" spans="1:6" x14ac:dyDescent="0.25">
      <c r="A1220" t="s">
        <v>4364</v>
      </c>
      <c r="B1220">
        <v>898.3</v>
      </c>
      <c r="C1220">
        <v>0.5</v>
      </c>
      <c r="D1220" t="s">
        <v>4364</v>
      </c>
      <c r="E1220">
        <v>0.5</v>
      </c>
      <c r="F1220">
        <v>1</v>
      </c>
    </row>
    <row r="1221" spans="1:6" x14ac:dyDescent="0.25">
      <c r="A1221" t="s">
        <v>5954</v>
      </c>
      <c r="B1221">
        <v>164.7</v>
      </c>
      <c r="C1221">
        <v>0.1</v>
      </c>
      <c r="D1221" t="s">
        <v>5954</v>
      </c>
      <c r="E1221">
        <v>0.1</v>
      </c>
      <c r="F1221">
        <v>1</v>
      </c>
    </row>
    <row r="1222" spans="1:6" x14ac:dyDescent="0.25">
      <c r="A1222" t="s">
        <v>3244</v>
      </c>
      <c r="B1222">
        <v>40181.599999999999</v>
      </c>
      <c r="C1222">
        <v>37</v>
      </c>
      <c r="D1222" t="s">
        <v>3244</v>
      </c>
      <c r="E1222">
        <v>37</v>
      </c>
      <c r="F1222">
        <v>0</v>
      </c>
    </row>
    <row r="1223" spans="1:6" x14ac:dyDescent="0.25">
      <c r="A1223" t="s">
        <v>4134</v>
      </c>
      <c r="B1223">
        <v>12472.6</v>
      </c>
      <c r="C1223">
        <v>4.5</v>
      </c>
      <c r="D1223" t="s">
        <v>4134</v>
      </c>
      <c r="E1223">
        <v>4.5</v>
      </c>
      <c r="F1223">
        <v>0</v>
      </c>
    </row>
    <row r="1224" spans="1:6" x14ac:dyDescent="0.25">
      <c r="A1224" t="s">
        <v>4433</v>
      </c>
      <c r="B1224">
        <v>38148.1</v>
      </c>
      <c r="C1224">
        <v>31</v>
      </c>
      <c r="D1224" t="s">
        <v>4433</v>
      </c>
      <c r="E1224">
        <v>31</v>
      </c>
      <c r="F1224">
        <v>0</v>
      </c>
    </row>
    <row r="1225" spans="1:6" x14ac:dyDescent="0.25">
      <c r="A1225" t="s">
        <v>683</v>
      </c>
      <c r="B1225">
        <v>21588.9</v>
      </c>
      <c r="C1225">
        <v>9</v>
      </c>
      <c r="D1225" t="s">
        <v>683</v>
      </c>
      <c r="E1225">
        <v>9</v>
      </c>
      <c r="F1225">
        <v>0</v>
      </c>
    </row>
    <row r="1226" spans="1:6" x14ac:dyDescent="0.25">
      <c r="A1226" t="s">
        <v>2066</v>
      </c>
      <c r="B1226">
        <v>15.7</v>
      </c>
      <c r="C1226">
        <v>0.01</v>
      </c>
      <c r="D1226" t="s">
        <v>2066</v>
      </c>
      <c r="E1226">
        <v>0.01</v>
      </c>
      <c r="F1226">
        <v>1</v>
      </c>
    </row>
    <row r="1227" spans="1:6" x14ac:dyDescent="0.25">
      <c r="A1227" t="s">
        <v>3132</v>
      </c>
      <c r="B1227">
        <v>40295.699999999997</v>
      </c>
      <c r="C1227">
        <v>38</v>
      </c>
      <c r="D1227" t="s">
        <v>3132</v>
      </c>
      <c r="E1227">
        <v>38</v>
      </c>
      <c r="F1227">
        <v>0</v>
      </c>
    </row>
    <row r="1228" spans="1:6" x14ac:dyDescent="0.25">
      <c r="A1228" t="s">
        <v>200</v>
      </c>
      <c r="B1228">
        <v>1032.9000000000001</v>
      </c>
      <c r="C1228">
        <v>0.5</v>
      </c>
      <c r="D1228" t="s">
        <v>200</v>
      </c>
      <c r="E1228">
        <v>0.5</v>
      </c>
      <c r="F1228">
        <v>1</v>
      </c>
    </row>
    <row r="1229" spans="1:6" x14ac:dyDescent="0.25">
      <c r="A1229" t="s">
        <v>3464</v>
      </c>
      <c r="B1229">
        <v>32622.400000000001</v>
      </c>
      <c r="C1229">
        <v>20</v>
      </c>
      <c r="D1229" t="s">
        <v>3464</v>
      </c>
      <c r="E1229">
        <v>20</v>
      </c>
      <c r="F1229">
        <v>0</v>
      </c>
    </row>
    <row r="1230" spans="1:6" x14ac:dyDescent="0.25">
      <c r="A1230" t="s">
        <v>3877</v>
      </c>
      <c r="B1230">
        <v>39559.599999999999</v>
      </c>
      <c r="C1230">
        <v>35</v>
      </c>
      <c r="D1230" t="s">
        <v>3877</v>
      </c>
      <c r="E1230">
        <v>35</v>
      </c>
      <c r="F1230">
        <v>0</v>
      </c>
    </row>
    <row r="1231" spans="1:6" x14ac:dyDescent="0.25">
      <c r="A1231" t="s">
        <v>920</v>
      </c>
      <c r="B1231">
        <v>51.9</v>
      </c>
      <c r="C1231">
        <v>0.03</v>
      </c>
      <c r="D1231" t="s">
        <v>920</v>
      </c>
      <c r="E1231">
        <v>0.03</v>
      </c>
      <c r="F1231">
        <v>1</v>
      </c>
    </row>
    <row r="1232" spans="1:6" x14ac:dyDescent="0.25">
      <c r="A1232" t="s">
        <v>3111</v>
      </c>
      <c r="B1232">
        <v>7549.8</v>
      </c>
      <c r="C1232">
        <v>2.5</v>
      </c>
      <c r="D1232" t="s">
        <v>3111</v>
      </c>
      <c r="E1232">
        <v>2.5</v>
      </c>
      <c r="F1232">
        <v>0</v>
      </c>
    </row>
    <row r="1233" spans="1:6" x14ac:dyDescent="0.25">
      <c r="A1233" t="s">
        <v>4777</v>
      </c>
      <c r="B1233">
        <v>16.2</v>
      </c>
      <c r="C1233">
        <v>0.01</v>
      </c>
      <c r="D1233" t="s">
        <v>4777</v>
      </c>
      <c r="E1233">
        <v>0.01</v>
      </c>
      <c r="F1233">
        <v>1</v>
      </c>
    </row>
    <row r="1234" spans="1:6" x14ac:dyDescent="0.25">
      <c r="A1234" t="s">
        <v>5173</v>
      </c>
      <c r="B1234">
        <v>1446.4</v>
      </c>
      <c r="C1234">
        <v>0.6</v>
      </c>
      <c r="D1234" t="s">
        <v>5173</v>
      </c>
      <c r="E1234">
        <v>0.6</v>
      </c>
      <c r="F1234">
        <v>1</v>
      </c>
    </row>
    <row r="1235" spans="1:6" x14ac:dyDescent="0.25">
      <c r="A1235" t="s">
        <v>2538</v>
      </c>
      <c r="B1235">
        <v>18708.8</v>
      </c>
      <c r="C1235">
        <v>7.5</v>
      </c>
      <c r="D1235" t="s">
        <v>2538</v>
      </c>
      <c r="E1235">
        <v>7.5</v>
      </c>
      <c r="F1235">
        <v>0</v>
      </c>
    </row>
    <row r="1236" spans="1:6" x14ac:dyDescent="0.25">
      <c r="A1236" t="s">
        <v>3471</v>
      </c>
      <c r="B1236">
        <v>10182</v>
      </c>
      <c r="C1236">
        <v>3.5</v>
      </c>
      <c r="D1236" t="s">
        <v>3471</v>
      </c>
      <c r="E1236">
        <v>3.5</v>
      </c>
      <c r="F1236">
        <v>0</v>
      </c>
    </row>
    <row r="1237" spans="1:6" x14ac:dyDescent="0.25">
      <c r="A1237" t="s">
        <v>3471</v>
      </c>
      <c r="B1237">
        <v>10182</v>
      </c>
      <c r="C1237">
        <v>3.5</v>
      </c>
      <c r="D1237" t="s">
        <v>3471</v>
      </c>
      <c r="E1237">
        <v>3.5</v>
      </c>
      <c r="F1237">
        <v>0</v>
      </c>
    </row>
    <row r="1238" spans="1:6" x14ac:dyDescent="0.25">
      <c r="A1238" t="s">
        <v>4563</v>
      </c>
      <c r="B1238">
        <v>14248.3</v>
      </c>
      <c r="C1238">
        <v>5</v>
      </c>
      <c r="D1238" t="s">
        <v>4563</v>
      </c>
      <c r="E1238">
        <v>5</v>
      </c>
      <c r="F1238">
        <v>0</v>
      </c>
    </row>
    <row r="1239" spans="1:6" x14ac:dyDescent="0.25">
      <c r="A1239" t="s">
        <v>5349</v>
      </c>
      <c r="B1239">
        <v>2890.8</v>
      </c>
      <c r="C1239">
        <v>1.1000000000000001</v>
      </c>
      <c r="D1239" t="s">
        <v>5349</v>
      </c>
      <c r="E1239">
        <v>1.1000000000000001</v>
      </c>
      <c r="F1239">
        <v>1</v>
      </c>
    </row>
    <row r="1240" spans="1:6" x14ac:dyDescent="0.25">
      <c r="A1240" t="s">
        <v>4606</v>
      </c>
      <c r="B1240">
        <v>5411.2</v>
      </c>
      <c r="C1240">
        <v>1.9</v>
      </c>
      <c r="D1240" t="s">
        <v>4606</v>
      </c>
      <c r="E1240">
        <v>1.9</v>
      </c>
      <c r="F1240">
        <v>1</v>
      </c>
    </row>
    <row r="1241" spans="1:6" x14ac:dyDescent="0.25">
      <c r="A1241" t="s">
        <v>3199</v>
      </c>
      <c r="B1241">
        <v>26900.799999999999</v>
      </c>
      <c r="C1241">
        <v>13</v>
      </c>
      <c r="D1241" t="s">
        <v>3199</v>
      </c>
      <c r="E1241">
        <v>13</v>
      </c>
      <c r="F1241">
        <v>0</v>
      </c>
    </row>
    <row r="1242" spans="1:6" x14ac:dyDescent="0.25">
      <c r="A1242" t="s">
        <v>5273</v>
      </c>
      <c r="B1242">
        <v>1303.5999999999999</v>
      </c>
      <c r="C1242">
        <v>0.6</v>
      </c>
      <c r="D1242" t="s">
        <v>5273</v>
      </c>
      <c r="E1242">
        <v>0.6</v>
      </c>
      <c r="F1242">
        <v>1</v>
      </c>
    </row>
    <row r="1243" spans="1:6" x14ac:dyDescent="0.25">
      <c r="A1243" t="s">
        <v>5955</v>
      </c>
      <c r="B1243">
        <v>35022.800000000003</v>
      </c>
      <c r="C1243">
        <v>24</v>
      </c>
      <c r="D1243" t="s">
        <v>5955</v>
      </c>
      <c r="E1243">
        <v>24</v>
      </c>
      <c r="F1243">
        <v>0</v>
      </c>
    </row>
    <row r="1244" spans="1:6" x14ac:dyDescent="0.25">
      <c r="A1244" t="s">
        <v>3936</v>
      </c>
      <c r="B1244">
        <v>11601.8</v>
      </c>
      <c r="C1244">
        <v>4</v>
      </c>
      <c r="D1244" t="s">
        <v>3936</v>
      </c>
      <c r="E1244">
        <v>4</v>
      </c>
      <c r="F1244">
        <v>0</v>
      </c>
    </row>
    <row r="1245" spans="1:6" x14ac:dyDescent="0.25">
      <c r="A1245" t="s">
        <v>722</v>
      </c>
      <c r="B1245">
        <v>13.7</v>
      </c>
      <c r="C1245">
        <v>0.01</v>
      </c>
      <c r="D1245" t="s">
        <v>722</v>
      </c>
      <c r="E1245">
        <v>0.01</v>
      </c>
      <c r="F1245">
        <v>1</v>
      </c>
    </row>
    <row r="1246" spans="1:6" x14ac:dyDescent="0.25">
      <c r="A1246" t="s">
        <v>722</v>
      </c>
      <c r="B1246">
        <v>13.7</v>
      </c>
      <c r="C1246">
        <v>0.01</v>
      </c>
      <c r="D1246" t="s">
        <v>722</v>
      </c>
      <c r="E1246">
        <v>0.01</v>
      </c>
      <c r="F1246">
        <v>1</v>
      </c>
    </row>
    <row r="1247" spans="1:6" x14ac:dyDescent="0.25">
      <c r="A1247" t="s">
        <v>1186</v>
      </c>
      <c r="B1247">
        <v>90.6</v>
      </c>
      <c r="C1247">
        <v>0.06</v>
      </c>
      <c r="D1247" t="s">
        <v>1186</v>
      </c>
      <c r="E1247">
        <v>0.06</v>
      </c>
      <c r="F1247">
        <v>1</v>
      </c>
    </row>
    <row r="1248" spans="1:6" x14ac:dyDescent="0.25">
      <c r="A1248" t="s">
        <v>2245</v>
      </c>
      <c r="B1248">
        <v>733.2</v>
      </c>
      <c r="C1248">
        <v>0.4</v>
      </c>
      <c r="D1248" t="s">
        <v>2245</v>
      </c>
      <c r="E1248">
        <v>0.4</v>
      </c>
      <c r="F1248">
        <v>1</v>
      </c>
    </row>
    <row r="1249" spans="1:6" x14ac:dyDescent="0.25">
      <c r="A1249" t="s">
        <v>2721</v>
      </c>
      <c r="B1249">
        <v>5995.4</v>
      </c>
      <c r="C1249">
        <v>2</v>
      </c>
      <c r="D1249" t="s">
        <v>2721</v>
      </c>
      <c r="E1249">
        <v>2</v>
      </c>
      <c r="F1249">
        <v>1</v>
      </c>
    </row>
    <row r="1250" spans="1:6" x14ac:dyDescent="0.25">
      <c r="A1250" t="s">
        <v>3655</v>
      </c>
      <c r="B1250">
        <v>1899.5</v>
      </c>
      <c r="C1250">
        <v>0.8</v>
      </c>
      <c r="D1250" t="s">
        <v>3655</v>
      </c>
      <c r="E1250">
        <v>0.8</v>
      </c>
      <c r="F1250">
        <v>1</v>
      </c>
    </row>
    <row r="1251" spans="1:6" x14ac:dyDescent="0.25">
      <c r="A1251" t="s">
        <v>4446</v>
      </c>
      <c r="B1251">
        <v>38713.1</v>
      </c>
      <c r="C1251">
        <v>32</v>
      </c>
      <c r="D1251" t="s">
        <v>4446</v>
      </c>
      <c r="E1251">
        <v>32</v>
      </c>
      <c r="F1251">
        <v>0</v>
      </c>
    </row>
    <row r="1252" spans="1:6" x14ac:dyDescent="0.25">
      <c r="A1252" t="s">
        <v>4493</v>
      </c>
      <c r="B1252">
        <v>543</v>
      </c>
      <c r="C1252">
        <v>0.3</v>
      </c>
      <c r="D1252" t="s">
        <v>4493</v>
      </c>
      <c r="E1252">
        <v>0.3</v>
      </c>
      <c r="F1252">
        <v>1</v>
      </c>
    </row>
    <row r="1253" spans="1:6" x14ac:dyDescent="0.25">
      <c r="A1253" t="s">
        <v>5462</v>
      </c>
      <c r="B1253">
        <v>44</v>
      </c>
      <c r="C1253">
        <v>2.5000000000000001E-2</v>
      </c>
      <c r="D1253" t="s">
        <v>5462</v>
      </c>
      <c r="E1253">
        <v>2.5000000000000001E-2</v>
      </c>
      <c r="F1253">
        <v>1</v>
      </c>
    </row>
    <row r="1254" spans="1:6" x14ac:dyDescent="0.25">
      <c r="A1254" t="s">
        <v>1204</v>
      </c>
      <c r="B1254">
        <v>16059.4</v>
      </c>
      <c r="C1254">
        <v>6</v>
      </c>
      <c r="D1254" t="s">
        <v>1204</v>
      </c>
      <c r="E1254">
        <v>6</v>
      </c>
      <c r="F1254">
        <v>0</v>
      </c>
    </row>
    <row r="1255" spans="1:6" x14ac:dyDescent="0.25">
      <c r="A1255" t="s">
        <v>1622</v>
      </c>
      <c r="B1255">
        <v>43685.9</v>
      </c>
      <c r="C1255">
        <v>55</v>
      </c>
      <c r="D1255" t="s">
        <v>1622</v>
      </c>
      <c r="E1255">
        <v>55</v>
      </c>
      <c r="F1255">
        <v>0</v>
      </c>
    </row>
    <row r="1256" spans="1:6" x14ac:dyDescent="0.25">
      <c r="A1256" t="s">
        <v>3409</v>
      </c>
      <c r="B1256">
        <v>23730.9</v>
      </c>
      <c r="C1256">
        <v>11</v>
      </c>
      <c r="D1256" t="s">
        <v>3409</v>
      </c>
      <c r="E1256">
        <v>11</v>
      </c>
      <c r="F1256">
        <v>0</v>
      </c>
    </row>
    <row r="1257" spans="1:6" x14ac:dyDescent="0.25">
      <c r="A1257" t="s">
        <v>3040</v>
      </c>
      <c r="B1257">
        <v>2068.8000000000002</v>
      </c>
      <c r="C1257">
        <v>0.8</v>
      </c>
      <c r="D1257" t="s">
        <v>3040</v>
      </c>
      <c r="E1257">
        <v>0.8</v>
      </c>
      <c r="F1257">
        <v>1</v>
      </c>
    </row>
    <row r="1258" spans="1:6" x14ac:dyDescent="0.25">
      <c r="A1258" t="s">
        <v>3409</v>
      </c>
      <c r="B1258">
        <v>23730.9</v>
      </c>
      <c r="C1258">
        <v>11</v>
      </c>
      <c r="D1258" t="s">
        <v>3409</v>
      </c>
      <c r="E1258">
        <v>11</v>
      </c>
      <c r="F1258">
        <v>0</v>
      </c>
    </row>
    <row r="1259" spans="1:6" x14ac:dyDescent="0.25">
      <c r="A1259" t="s">
        <v>4099</v>
      </c>
      <c r="B1259">
        <v>245</v>
      </c>
      <c r="C1259">
        <v>0.15</v>
      </c>
      <c r="D1259" t="s">
        <v>4099</v>
      </c>
      <c r="E1259">
        <v>0.15</v>
      </c>
      <c r="F1259">
        <v>1</v>
      </c>
    </row>
    <row r="1260" spans="1:6" x14ac:dyDescent="0.25">
      <c r="A1260" t="s">
        <v>4282</v>
      </c>
      <c r="B1260">
        <v>39860.300000000003</v>
      </c>
      <c r="C1260">
        <v>36</v>
      </c>
      <c r="D1260" t="s">
        <v>4282</v>
      </c>
      <c r="E1260">
        <v>36</v>
      </c>
      <c r="F1260">
        <v>0</v>
      </c>
    </row>
    <row r="1261" spans="1:6" x14ac:dyDescent="0.25">
      <c r="A1261" t="s">
        <v>4883</v>
      </c>
      <c r="B1261">
        <v>29490</v>
      </c>
      <c r="C1261">
        <v>16</v>
      </c>
      <c r="D1261" t="s">
        <v>4883</v>
      </c>
      <c r="E1261">
        <v>16</v>
      </c>
      <c r="F1261">
        <v>0</v>
      </c>
    </row>
    <row r="1262" spans="1:6" x14ac:dyDescent="0.25">
      <c r="A1262" t="s">
        <v>5558</v>
      </c>
      <c r="B1262">
        <v>37367.800000000003</v>
      </c>
      <c r="C1262">
        <v>29</v>
      </c>
      <c r="D1262" t="s">
        <v>5558</v>
      </c>
      <c r="E1262">
        <v>29</v>
      </c>
      <c r="F1262">
        <v>0</v>
      </c>
    </row>
    <row r="1263" spans="1:6" x14ac:dyDescent="0.25">
      <c r="A1263" t="s">
        <v>3200</v>
      </c>
      <c r="B1263">
        <v>44913.8</v>
      </c>
      <c r="C1263">
        <v>65</v>
      </c>
      <c r="D1263" t="s">
        <v>3200</v>
      </c>
      <c r="E1263">
        <v>65</v>
      </c>
      <c r="F1263">
        <v>0</v>
      </c>
    </row>
    <row r="1264" spans="1:6" x14ac:dyDescent="0.25">
      <c r="A1264" t="s">
        <v>602</v>
      </c>
      <c r="B1264">
        <v>18544.7</v>
      </c>
      <c r="C1264">
        <v>7.5</v>
      </c>
      <c r="D1264" t="s">
        <v>602</v>
      </c>
      <c r="E1264">
        <v>7.5</v>
      </c>
      <c r="F1264">
        <v>0</v>
      </c>
    </row>
    <row r="1265" spans="1:6" x14ac:dyDescent="0.25">
      <c r="A1265" t="s">
        <v>3709</v>
      </c>
      <c r="B1265">
        <v>42148.1</v>
      </c>
      <c r="C1265">
        <v>45</v>
      </c>
      <c r="D1265" t="s">
        <v>3709</v>
      </c>
      <c r="E1265">
        <v>45</v>
      </c>
      <c r="F1265">
        <v>0</v>
      </c>
    </row>
    <row r="1266" spans="1:6" x14ac:dyDescent="0.25">
      <c r="A1266" t="s">
        <v>4348</v>
      </c>
      <c r="B1266">
        <v>1964.5</v>
      </c>
      <c r="C1266">
        <v>0.8</v>
      </c>
      <c r="D1266" t="s">
        <v>4348</v>
      </c>
      <c r="E1266">
        <v>0.8</v>
      </c>
      <c r="F1266">
        <v>1</v>
      </c>
    </row>
    <row r="1267" spans="1:6" x14ac:dyDescent="0.25">
      <c r="A1267" t="s">
        <v>4535</v>
      </c>
      <c r="B1267">
        <v>11194.4</v>
      </c>
      <c r="C1267">
        <v>4</v>
      </c>
      <c r="D1267" t="s">
        <v>4535</v>
      </c>
      <c r="E1267">
        <v>4</v>
      </c>
      <c r="F1267">
        <v>0</v>
      </c>
    </row>
    <row r="1268" spans="1:6" x14ac:dyDescent="0.25">
      <c r="A1268" t="s">
        <v>2353</v>
      </c>
      <c r="B1268">
        <v>442.9</v>
      </c>
      <c r="C1268">
        <v>0.25</v>
      </c>
      <c r="D1268" t="s">
        <v>2353</v>
      </c>
      <c r="E1268">
        <v>0.25</v>
      </c>
      <c r="F1268">
        <v>1</v>
      </c>
    </row>
    <row r="1269" spans="1:6" x14ac:dyDescent="0.25">
      <c r="A1269" t="s">
        <v>3136</v>
      </c>
      <c r="B1269">
        <v>56.2</v>
      </c>
      <c r="C1269">
        <v>0.03</v>
      </c>
      <c r="D1269" t="s">
        <v>3136</v>
      </c>
      <c r="E1269">
        <v>0.03</v>
      </c>
      <c r="F1269">
        <v>1</v>
      </c>
    </row>
    <row r="1270" spans="1:6" x14ac:dyDescent="0.25">
      <c r="A1270" t="s">
        <v>4313</v>
      </c>
      <c r="B1270">
        <v>11182.1</v>
      </c>
      <c r="C1270">
        <v>4</v>
      </c>
      <c r="D1270" t="s">
        <v>4313</v>
      </c>
      <c r="E1270">
        <v>4</v>
      </c>
      <c r="F1270">
        <v>0</v>
      </c>
    </row>
    <row r="1271" spans="1:6" x14ac:dyDescent="0.25">
      <c r="A1271" t="s">
        <v>5480</v>
      </c>
      <c r="B1271">
        <v>15342.9</v>
      </c>
      <c r="C1271">
        <v>5.5</v>
      </c>
      <c r="D1271" t="s">
        <v>5480</v>
      </c>
      <c r="E1271">
        <v>5.5</v>
      </c>
      <c r="F1271">
        <v>0</v>
      </c>
    </row>
    <row r="1272" spans="1:6" x14ac:dyDescent="0.25">
      <c r="A1272" t="s">
        <v>5956</v>
      </c>
      <c r="B1272">
        <v>37.200000000000003</v>
      </c>
      <c r="C1272">
        <v>0.02</v>
      </c>
      <c r="D1272" t="s">
        <v>5956</v>
      </c>
      <c r="E1272">
        <v>0.02</v>
      </c>
      <c r="F1272">
        <v>1</v>
      </c>
    </row>
    <row r="1273" spans="1:6" x14ac:dyDescent="0.25">
      <c r="A1273" t="s">
        <v>4825</v>
      </c>
      <c r="B1273">
        <v>11072.8</v>
      </c>
      <c r="C1273">
        <v>4</v>
      </c>
      <c r="D1273" t="s">
        <v>4825</v>
      </c>
      <c r="E1273">
        <v>4</v>
      </c>
      <c r="F1273">
        <v>0</v>
      </c>
    </row>
    <row r="1274" spans="1:6" x14ac:dyDescent="0.25">
      <c r="A1274" t="s">
        <v>5323</v>
      </c>
      <c r="B1274">
        <v>21857.1</v>
      </c>
      <c r="C1274">
        <v>9</v>
      </c>
      <c r="D1274" t="s">
        <v>5323</v>
      </c>
      <c r="E1274">
        <v>9</v>
      </c>
      <c r="F1274">
        <v>0</v>
      </c>
    </row>
    <row r="1275" spans="1:6" x14ac:dyDescent="0.25">
      <c r="A1275" t="s">
        <v>4181</v>
      </c>
      <c r="B1275">
        <v>561.70000000000005</v>
      </c>
      <c r="C1275">
        <v>0.3</v>
      </c>
      <c r="D1275" t="s">
        <v>4181</v>
      </c>
      <c r="E1275">
        <v>0.3</v>
      </c>
      <c r="F1275">
        <v>1</v>
      </c>
    </row>
    <row r="1276" spans="1:6" x14ac:dyDescent="0.25">
      <c r="A1276" t="s">
        <v>4246</v>
      </c>
      <c r="B1276">
        <v>30505.8</v>
      </c>
      <c r="C1276">
        <v>17</v>
      </c>
      <c r="D1276" t="s">
        <v>4246</v>
      </c>
      <c r="E1276">
        <v>17</v>
      </c>
      <c r="F1276">
        <v>0</v>
      </c>
    </row>
    <row r="1277" spans="1:6" x14ac:dyDescent="0.25">
      <c r="A1277" t="s">
        <v>5092</v>
      </c>
      <c r="B1277">
        <v>22450.1</v>
      </c>
      <c r="C1277">
        <v>9.5</v>
      </c>
      <c r="D1277" t="s">
        <v>5092</v>
      </c>
      <c r="E1277">
        <v>9.5</v>
      </c>
      <c r="F1277">
        <v>0</v>
      </c>
    </row>
    <row r="1278" spans="1:6" x14ac:dyDescent="0.25">
      <c r="A1278" t="s">
        <v>3431</v>
      </c>
      <c r="B1278">
        <v>68.5</v>
      </c>
      <c r="C1278">
        <v>0.04</v>
      </c>
      <c r="D1278" t="s">
        <v>3431</v>
      </c>
      <c r="E1278">
        <v>0.04</v>
      </c>
      <c r="F1278">
        <v>1</v>
      </c>
    </row>
    <row r="1279" spans="1:6" x14ac:dyDescent="0.25">
      <c r="A1279" t="s">
        <v>5091</v>
      </c>
      <c r="B1279">
        <v>7632.7</v>
      </c>
      <c r="C1279">
        <v>3</v>
      </c>
      <c r="D1279" t="s">
        <v>5091</v>
      </c>
      <c r="E1279">
        <v>3</v>
      </c>
      <c r="F1279">
        <v>0</v>
      </c>
    </row>
    <row r="1280" spans="1:6" x14ac:dyDescent="0.25">
      <c r="A1280" t="s">
        <v>1701</v>
      </c>
      <c r="B1280">
        <v>433.2</v>
      </c>
      <c r="C1280">
        <v>0.25</v>
      </c>
      <c r="D1280" t="s">
        <v>1701</v>
      </c>
      <c r="E1280">
        <v>0.25</v>
      </c>
      <c r="F1280">
        <v>1</v>
      </c>
    </row>
    <row r="1281" spans="1:6" x14ac:dyDescent="0.25">
      <c r="A1281" t="s">
        <v>5957</v>
      </c>
      <c r="B1281">
        <v>8747.4</v>
      </c>
      <c r="C1281">
        <v>3</v>
      </c>
      <c r="D1281" t="s">
        <v>5957</v>
      </c>
      <c r="E1281">
        <v>3</v>
      </c>
      <c r="F1281">
        <v>0</v>
      </c>
    </row>
    <row r="1282" spans="1:6" x14ac:dyDescent="0.25">
      <c r="A1282" t="s">
        <v>5794</v>
      </c>
      <c r="B1282">
        <v>37306.800000000003</v>
      </c>
      <c r="C1282">
        <v>29</v>
      </c>
      <c r="D1282" t="s">
        <v>5794</v>
      </c>
      <c r="E1282">
        <v>29</v>
      </c>
      <c r="F1282">
        <v>0</v>
      </c>
    </row>
    <row r="1283" spans="1:6" x14ac:dyDescent="0.25">
      <c r="A1283" t="s">
        <v>996</v>
      </c>
      <c r="B1283">
        <v>12.2</v>
      </c>
      <c r="C1283">
        <v>0.01</v>
      </c>
      <c r="D1283" t="s">
        <v>996</v>
      </c>
      <c r="E1283">
        <v>0.01</v>
      </c>
      <c r="F1283">
        <v>1</v>
      </c>
    </row>
    <row r="1284" spans="1:6" x14ac:dyDescent="0.25">
      <c r="A1284" t="s">
        <v>996</v>
      </c>
      <c r="B1284">
        <v>12.2</v>
      </c>
      <c r="C1284">
        <v>0.01</v>
      </c>
      <c r="D1284" t="s">
        <v>996</v>
      </c>
      <c r="E1284">
        <v>0.01</v>
      </c>
      <c r="F1284">
        <v>1</v>
      </c>
    </row>
    <row r="1285" spans="1:6" x14ac:dyDescent="0.25">
      <c r="A1285" t="s">
        <v>424</v>
      </c>
      <c r="B1285">
        <v>13.9</v>
      </c>
      <c r="C1285">
        <v>0.01</v>
      </c>
      <c r="D1285" t="s">
        <v>424</v>
      </c>
      <c r="E1285">
        <v>0.01</v>
      </c>
      <c r="F1285">
        <v>1</v>
      </c>
    </row>
    <row r="1286" spans="1:6" x14ac:dyDescent="0.25">
      <c r="A1286" t="s">
        <v>595</v>
      </c>
      <c r="B1286">
        <v>264.60000000000002</v>
      </c>
      <c r="C1286">
        <v>0.15</v>
      </c>
      <c r="D1286" t="s">
        <v>595</v>
      </c>
      <c r="E1286">
        <v>0.15</v>
      </c>
      <c r="F1286">
        <v>1</v>
      </c>
    </row>
    <row r="1287" spans="1:6" x14ac:dyDescent="0.25">
      <c r="A1287" t="s">
        <v>916</v>
      </c>
      <c r="B1287">
        <v>41209.699999999997</v>
      </c>
      <c r="C1287">
        <v>41</v>
      </c>
      <c r="D1287" t="s">
        <v>916</v>
      </c>
      <c r="E1287">
        <v>41</v>
      </c>
      <c r="F1287">
        <v>0</v>
      </c>
    </row>
    <row r="1288" spans="1:6" x14ac:dyDescent="0.25">
      <c r="A1288" t="s">
        <v>5958</v>
      </c>
      <c r="B1288">
        <v>5943.2</v>
      </c>
      <c r="C1288">
        <v>2</v>
      </c>
      <c r="D1288" t="s">
        <v>5958</v>
      </c>
      <c r="E1288">
        <v>2</v>
      </c>
      <c r="F1288">
        <v>1</v>
      </c>
    </row>
    <row r="1289" spans="1:6" x14ac:dyDescent="0.25">
      <c r="A1289" t="s">
        <v>3117</v>
      </c>
      <c r="B1289">
        <v>23.2</v>
      </c>
      <c r="C1289">
        <v>0.01</v>
      </c>
      <c r="D1289" t="s">
        <v>3117</v>
      </c>
      <c r="E1289">
        <v>0.01</v>
      </c>
      <c r="F1289">
        <v>1</v>
      </c>
    </row>
    <row r="1290" spans="1:6" x14ac:dyDescent="0.25">
      <c r="A1290" t="s">
        <v>1867</v>
      </c>
      <c r="B1290">
        <v>15.2</v>
      </c>
      <c r="C1290">
        <v>0.01</v>
      </c>
      <c r="D1290" t="s">
        <v>1867</v>
      </c>
      <c r="E1290">
        <v>0.01</v>
      </c>
      <c r="F1290">
        <v>1</v>
      </c>
    </row>
    <row r="1291" spans="1:6" x14ac:dyDescent="0.25">
      <c r="A1291" t="s">
        <v>3442</v>
      </c>
      <c r="B1291">
        <v>40645.5</v>
      </c>
      <c r="C1291">
        <v>39</v>
      </c>
      <c r="D1291" t="s">
        <v>3442</v>
      </c>
      <c r="E1291">
        <v>39</v>
      </c>
      <c r="F1291">
        <v>0</v>
      </c>
    </row>
    <row r="1292" spans="1:6" x14ac:dyDescent="0.25">
      <c r="A1292" t="s">
        <v>4120</v>
      </c>
      <c r="B1292">
        <v>13367.4</v>
      </c>
      <c r="C1292">
        <v>5</v>
      </c>
      <c r="D1292" t="s">
        <v>4120</v>
      </c>
      <c r="E1292">
        <v>5</v>
      </c>
      <c r="F1292">
        <v>0</v>
      </c>
    </row>
    <row r="1293" spans="1:6" x14ac:dyDescent="0.25">
      <c r="A1293" t="s">
        <v>5959</v>
      </c>
      <c r="B1293">
        <v>677.8</v>
      </c>
      <c r="C1293">
        <v>0.4</v>
      </c>
      <c r="D1293" t="s">
        <v>5959</v>
      </c>
      <c r="E1293">
        <v>0.4</v>
      </c>
      <c r="F1293">
        <v>1</v>
      </c>
    </row>
    <row r="1294" spans="1:6" x14ac:dyDescent="0.25">
      <c r="A1294" t="s">
        <v>2545</v>
      </c>
      <c r="B1294">
        <v>7743.5</v>
      </c>
      <c r="C1294">
        <v>3</v>
      </c>
      <c r="D1294" t="s">
        <v>2545</v>
      </c>
      <c r="E1294">
        <v>3</v>
      </c>
      <c r="F1294">
        <v>0</v>
      </c>
    </row>
    <row r="1295" spans="1:6" x14ac:dyDescent="0.25">
      <c r="A1295" t="s">
        <v>3104</v>
      </c>
      <c r="B1295">
        <v>543.4</v>
      </c>
      <c r="C1295">
        <v>0.3</v>
      </c>
      <c r="D1295" t="s">
        <v>3104</v>
      </c>
      <c r="E1295">
        <v>0.3</v>
      </c>
      <c r="F1295">
        <v>1</v>
      </c>
    </row>
    <row r="1296" spans="1:6" x14ac:dyDescent="0.25">
      <c r="A1296" t="s">
        <v>5206</v>
      </c>
      <c r="B1296">
        <v>314</v>
      </c>
      <c r="C1296">
        <v>0.17499999999999999</v>
      </c>
      <c r="D1296" t="s">
        <v>5206</v>
      </c>
      <c r="E1296">
        <v>0.17499999999999999</v>
      </c>
      <c r="F1296">
        <v>1</v>
      </c>
    </row>
    <row r="1297" spans="1:6" x14ac:dyDescent="0.25">
      <c r="A1297" t="s">
        <v>3549</v>
      </c>
      <c r="B1297">
        <v>490.4</v>
      </c>
      <c r="C1297">
        <v>0.25</v>
      </c>
      <c r="D1297" t="s">
        <v>3549</v>
      </c>
      <c r="E1297">
        <v>0.25</v>
      </c>
      <c r="F1297">
        <v>1</v>
      </c>
    </row>
    <row r="1298" spans="1:6" x14ac:dyDescent="0.25">
      <c r="A1298" t="s">
        <v>754</v>
      </c>
      <c r="B1298">
        <v>711.5</v>
      </c>
      <c r="C1298">
        <v>0.4</v>
      </c>
      <c r="D1298" t="s">
        <v>754</v>
      </c>
      <c r="E1298">
        <v>0.4</v>
      </c>
      <c r="F1298">
        <v>1</v>
      </c>
    </row>
    <row r="1299" spans="1:6" x14ac:dyDescent="0.25">
      <c r="A1299" t="s">
        <v>3562</v>
      </c>
      <c r="B1299">
        <v>13.4</v>
      </c>
      <c r="C1299">
        <v>0.01</v>
      </c>
      <c r="D1299" t="s">
        <v>3562</v>
      </c>
      <c r="E1299">
        <v>0.01</v>
      </c>
      <c r="F1299">
        <v>1</v>
      </c>
    </row>
    <row r="1300" spans="1:6" x14ac:dyDescent="0.25">
      <c r="A1300" t="s">
        <v>3562</v>
      </c>
      <c r="B1300">
        <v>13.4</v>
      </c>
      <c r="C1300">
        <v>0.01</v>
      </c>
      <c r="D1300" t="s">
        <v>3562</v>
      </c>
      <c r="E1300">
        <v>0.01</v>
      </c>
      <c r="F1300">
        <v>1</v>
      </c>
    </row>
    <row r="1301" spans="1:6" x14ac:dyDescent="0.25">
      <c r="A1301" t="s">
        <v>4810</v>
      </c>
      <c r="B1301">
        <v>10018</v>
      </c>
      <c r="C1301">
        <v>3.5</v>
      </c>
      <c r="D1301" t="s">
        <v>4810</v>
      </c>
      <c r="E1301">
        <v>3.5</v>
      </c>
      <c r="F1301">
        <v>0</v>
      </c>
    </row>
    <row r="1302" spans="1:6" x14ac:dyDescent="0.25">
      <c r="A1302" t="s">
        <v>5663</v>
      </c>
      <c r="B1302">
        <v>1065.3</v>
      </c>
      <c r="C1302">
        <v>0.5</v>
      </c>
      <c r="D1302" t="s">
        <v>5663</v>
      </c>
      <c r="E1302">
        <v>0.5</v>
      </c>
      <c r="F1302">
        <v>1</v>
      </c>
    </row>
    <row r="1303" spans="1:6" x14ac:dyDescent="0.25">
      <c r="A1303" t="s">
        <v>3068</v>
      </c>
      <c r="B1303">
        <v>31.4</v>
      </c>
      <c r="C1303">
        <v>1.4999999999999999E-2</v>
      </c>
      <c r="D1303" t="s">
        <v>3068</v>
      </c>
      <c r="E1303">
        <v>1.4999999999999999E-2</v>
      </c>
      <c r="F1303">
        <v>1</v>
      </c>
    </row>
    <row r="1304" spans="1:6" x14ac:dyDescent="0.25">
      <c r="A1304" t="s">
        <v>2904</v>
      </c>
      <c r="B1304">
        <v>5490.5</v>
      </c>
      <c r="C1304">
        <v>1.9</v>
      </c>
      <c r="D1304" t="s">
        <v>2904</v>
      </c>
      <c r="E1304">
        <v>1.9</v>
      </c>
      <c r="F1304">
        <v>1</v>
      </c>
    </row>
    <row r="1305" spans="1:6" x14ac:dyDescent="0.25">
      <c r="A1305" t="s">
        <v>4912</v>
      </c>
      <c r="B1305">
        <v>38201.300000000003</v>
      </c>
      <c r="C1305">
        <v>31</v>
      </c>
      <c r="D1305" t="s">
        <v>4912</v>
      </c>
      <c r="E1305">
        <v>31</v>
      </c>
      <c r="F1305">
        <v>0</v>
      </c>
    </row>
    <row r="1306" spans="1:6" x14ac:dyDescent="0.25">
      <c r="A1306" t="s">
        <v>5815</v>
      </c>
      <c r="B1306">
        <v>1326.6</v>
      </c>
      <c r="C1306">
        <v>0.6</v>
      </c>
      <c r="D1306" t="s">
        <v>5815</v>
      </c>
      <c r="E1306">
        <v>0.6</v>
      </c>
      <c r="F1306">
        <v>1</v>
      </c>
    </row>
    <row r="1307" spans="1:6" x14ac:dyDescent="0.25">
      <c r="A1307" t="s">
        <v>2259</v>
      </c>
      <c r="B1307">
        <v>243.5</v>
      </c>
      <c r="C1307">
        <v>0.15</v>
      </c>
      <c r="D1307" t="s">
        <v>2259</v>
      </c>
      <c r="E1307">
        <v>0.15</v>
      </c>
      <c r="F1307">
        <v>1</v>
      </c>
    </row>
    <row r="1308" spans="1:6" x14ac:dyDescent="0.25">
      <c r="A1308" t="s">
        <v>3841</v>
      </c>
      <c r="B1308">
        <v>23387</v>
      </c>
      <c r="C1308">
        <v>10</v>
      </c>
      <c r="D1308" t="s">
        <v>3841</v>
      </c>
      <c r="E1308">
        <v>10</v>
      </c>
      <c r="F1308">
        <v>0</v>
      </c>
    </row>
    <row r="1309" spans="1:6" x14ac:dyDescent="0.25">
      <c r="A1309" t="s">
        <v>5597</v>
      </c>
      <c r="B1309">
        <v>27307.3</v>
      </c>
      <c r="C1309">
        <v>14</v>
      </c>
      <c r="D1309" t="s">
        <v>5597</v>
      </c>
      <c r="E1309">
        <v>14</v>
      </c>
      <c r="F1309">
        <v>0</v>
      </c>
    </row>
    <row r="1310" spans="1:6" x14ac:dyDescent="0.25">
      <c r="A1310" t="s">
        <v>5428</v>
      </c>
      <c r="B1310">
        <v>16701.599999999999</v>
      </c>
      <c r="C1310">
        <v>6.5</v>
      </c>
      <c r="D1310" t="s">
        <v>5428</v>
      </c>
      <c r="E1310">
        <v>6.5</v>
      </c>
      <c r="F1310">
        <v>0</v>
      </c>
    </row>
    <row r="1311" spans="1:6" x14ac:dyDescent="0.25">
      <c r="A1311" t="s">
        <v>650</v>
      </c>
      <c r="B1311">
        <v>346.3</v>
      </c>
      <c r="C1311">
        <v>0.2</v>
      </c>
      <c r="D1311" t="s">
        <v>650</v>
      </c>
      <c r="E1311">
        <v>0.2</v>
      </c>
      <c r="F1311">
        <v>1</v>
      </c>
    </row>
    <row r="1312" spans="1:6" x14ac:dyDescent="0.25">
      <c r="A1312" t="s">
        <v>1887</v>
      </c>
      <c r="B1312">
        <v>1733.9</v>
      </c>
      <c r="C1312">
        <v>0.7</v>
      </c>
      <c r="D1312" t="s">
        <v>1887</v>
      </c>
      <c r="E1312">
        <v>0.7</v>
      </c>
      <c r="F1312">
        <v>1</v>
      </c>
    </row>
    <row r="1313" spans="1:6" x14ac:dyDescent="0.25">
      <c r="A1313" t="s">
        <v>3621</v>
      </c>
      <c r="B1313">
        <v>303.39999999999998</v>
      </c>
      <c r="C1313">
        <v>0.17499999999999999</v>
      </c>
      <c r="D1313" t="s">
        <v>3621</v>
      </c>
      <c r="E1313">
        <v>0.17499999999999999</v>
      </c>
      <c r="F1313">
        <v>1</v>
      </c>
    </row>
    <row r="1314" spans="1:6" x14ac:dyDescent="0.25">
      <c r="A1314" t="s">
        <v>4706</v>
      </c>
      <c r="B1314">
        <v>655.4</v>
      </c>
      <c r="C1314">
        <v>0.4</v>
      </c>
      <c r="D1314" t="s">
        <v>4706</v>
      </c>
      <c r="E1314">
        <v>0.4</v>
      </c>
      <c r="F1314">
        <v>1</v>
      </c>
    </row>
    <row r="1315" spans="1:6" x14ac:dyDescent="0.25">
      <c r="A1315" t="s">
        <v>2908</v>
      </c>
      <c r="B1315">
        <v>9232.6</v>
      </c>
      <c r="C1315">
        <v>3.5</v>
      </c>
      <c r="D1315" t="s">
        <v>2908</v>
      </c>
      <c r="E1315">
        <v>3.5</v>
      </c>
      <c r="F1315">
        <v>0</v>
      </c>
    </row>
    <row r="1316" spans="1:6" x14ac:dyDescent="0.25">
      <c r="A1316" t="s">
        <v>5069</v>
      </c>
      <c r="B1316">
        <v>39405.300000000003</v>
      </c>
      <c r="C1316">
        <v>34</v>
      </c>
      <c r="D1316" t="s">
        <v>5069</v>
      </c>
      <c r="E1316">
        <v>34</v>
      </c>
      <c r="F1316">
        <v>0</v>
      </c>
    </row>
    <row r="1317" spans="1:6" x14ac:dyDescent="0.25">
      <c r="A1317" t="s">
        <v>5687</v>
      </c>
      <c r="B1317">
        <v>6052.2</v>
      </c>
      <c r="C1317">
        <v>2.5</v>
      </c>
      <c r="D1317" t="s">
        <v>5687</v>
      </c>
      <c r="E1317">
        <v>2.5</v>
      </c>
      <c r="F1317">
        <v>0</v>
      </c>
    </row>
    <row r="1318" spans="1:6" x14ac:dyDescent="0.25">
      <c r="A1318" t="s">
        <v>1487</v>
      </c>
      <c r="B1318">
        <v>21399.9</v>
      </c>
      <c r="C1318">
        <v>9</v>
      </c>
      <c r="D1318" t="s">
        <v>1487</v>
      </c>
      <c r="E1318">
        <v>9</v>
      </c>
      <c r="F1318">
        <v>0</v>
      </c>
    </row>
    <row r="1319" spans="1:6" x14ac:dyDescent="0.25">
      <c r="A1319" t="s">
        <v>5595</v>
      </c>
      <c r="B1319">
        <v>21476.400000000001</v>
      </c>
      <c r="C1319">
        <v>9</v>
      </c>
      <c r="D1319" t="s">
        <v>5595</v>
      </c>
      <c r="E1319">
        <v>9</v>
      </c>
      <c r="F1319">
        <v>0</v>
      </c>
    </row>
    <row r="1320" spans="1:6" x14ac:dyDescent="0.25">
      <c r="A1320" t="s">
        <v>5759</v>
      </c>
      <c r="B1320">
        <v>15102.5</v>
      </c>
      <c r="C1320">
        <v>5.5</v>
      </c>
      <c r="D1320" t="s">
        <v>5759</v>
      </c>
      <c r="E1320">
        <v>5.5</v>
      </c>
      <c r="F1320">
        <v>0</v>
      </c>
    </row>
    <row r="1321" spans="1:6" x14ac:dyDescent="0.25">
      <c r="A1321" t="s">
        <v>2777</v>
      </c>
      <c r="B1321">
        <v>38284.1</v>
      </c>
      <c r="C1321">
        <v>31</v>
      </c>
      <c r="D1321" t="s">
        <v>2777</v>
      </c>
      <c r="E1321">
        <v>31</v>
      </c>
      <c r="F1321">
        <v>0</v>
      </c>
    </row>
    <row r="1322" spans="1:6" x14ac:dyDescent="0.25">
      <c r="A1322" t="s">
        <v>3795</v>
      </c>
      <c r="B1322">
        <v>16220.5</v>
      </c>
      <c r="C1322">
        <v>6</v>
      </c>
      <c r="D1322" t="s">
        <v>3795</v>
      </c>
      <c r="E1322">
        <v>6</v>
      </c>
      <c r="F1322">
        <v>0</v>
      </c>
    </row>
    <row r="1323" spans="1:6" x14ac:dyDescent="0.25">
      <c r="A1323" t="s">
        <v>4236</v>
      </c>
      <c r="B1323">
        <v>40303.1</v>
      </c>
      <c r="C1323">
        <v>38</v>
      </c>
      <c r="D1323" t="s">
        <v>4236</v>
      </c>
      <c r="E1323">
        <v>38</v>
      </c>
      <c r="F1323">
        <v>0</v>
      </c>
    </row>
    <row r="1324" spans="1:6" x14ac:dyDescent="0.25">
      <c r="A1324" t="s">
        <v>1544</v>
      </c>
      <c r="B1324">
        <v>207.4</v>
      </c>
      <c r="C1324">
        <v>0.125</v>
      </c>
      <c r="D1324" t="s">
        <v>1544</v>
      </c>
      <c r="E1324">
        <v>0.125</v>
      </c>
      <c r="F1324">
        <v>1</v>
      </c>
    </row>
    <row r="1325" spans="1:6" x14ac:dyDescent="0.25">
      <c r="A1325" t="s">
        <v>1544</v>
      </c>
      <c r="B1325">
        <v>207.4</v>
      </c>
      <c r="C1325">
        <v>0.125</v>
      </c>
      <c r="D1325" t="s">
        <v>1544</v>
      </c>
      <c r="E1325">
        <v>0.125</v>
      </c>
      <c r="F1325">
        <v>1</v>
      </c>
    </row>
    <row r="1326" spans="1:6" x14ac:dyDescent="0.25">
      <c r="A1326" t="s">
        <v>5150</v>
      </c>
      <c r="B1326">
        <v>9771.5</v>
      </c>
      <c r="C1326">
        <v>3.5</v>
      </c>
      <c r="D1326" t="s">
        <v>5150</v>
      </c>
      <c r="E1326">
        <v>3.5</v>
      </c>
      <c r="F1326">
        <v>0</v>
      </c>
    </row>
    <row r="1327" spans="1:6" x14ac:dyDescent="0.25">
      <c r="A1327" t="s">
        <v>5960</v>
      </c>
      <c r="B1327">
        <v>17.7</v>
      </c>
      <c r="C1327">
        <v>0.01</v>
      </c>
      <c r="D1327" t="s">
        <v>5960</v>
      </c>
      <c r="E1327">
        <v>0.01</v>
      </c>
      <c r="F1327">
        <v>1</v>
      </c>
    </row>
    <row r="1328" spans="1:6" x14ac:dyDescent="0.25">
      <c r="A1328" t="s">
        <v>3258</v>
      </c>
      <c r="B1328">
        <v>31667.7</v>
      </c>
      <c r="C1328">
        <v>18</v>
      </c>
      <c r="D1328" t="s">
        <v>3258</v>
      </c>
      <c r="E1328">
        <v>18</v>
      </c>
      <c r="F1328">
        <v>0</v>
      </c>
    </row>
    <row r="1329" spans="1:6" x14ac:dyDescent="0.25">
      <c r="A1329" t="s">
        <v>2799</v>
      </c>
      <c r="B1329">
        <v>94</v>
      </c>
      <c r="C1329">
        <v>0.06</v>
      </c>
      <c r="D1329" t="s">
        <v>2799</v>
      </c>
      <c r="E1329">
        <v>0.06</v>
      </c>
      <c r="F1329">
        <v>1</v>
      </c>
    </row>
    <row r="1330" spans="1:6" x14ac:dyDescent="0.25">
      <c r="A1330" t="s">
        <v>3205</v>
      </c>
      <c r="B1330">
        <v>28711</v>
      </c>
      <c r="C1330">
        <v>15</v>
      </c>
      <c r="D1330" t="s">
        <v>3205</v>
      </c>
      <c r="E1330">
        <v>15</v>
      </c>
      <c r="F1330">
        <v>0</v>
      </c>
    </row>
    <row r="1331" spans="1:6" x14ac:dyDescent="0.25">
      <c r="A1331" t="s">
        <v>3736</v>
      </c>
      <c r="B1331">
        <v>1943.2</v>
      </c>
      <c r="C1331">
        <v>0.8</v>
      </c>
      <c r="D1331" t="s">
        <v>3736</v>
      </c>
      <c r="E1331">
        <v>0.8</v>
      </c>
      <c r="F1331">
        <v>1</v>
      </c>
    </row>
    <row r="1332" spans="1:6" x14ac:dyDescent="0.25">
      <c r="A1332" t="s">
        <v>3778</v>
      </c>
      <c r="B1332">
        <v>37538.400000000001</v>
      </c>
      <c r="C1332">
        <v>29</v>
      </c>
      <c r="D1332" t="s">
        <v>3778</v>
      </c>
      <c r="E1332">
        <v>29</v>
      </c>
      <c r="F1332">
        <v>0</v>
      </c>
    </row>
    <row r="1333" spans="1:6" x14ac:dyDescent="0.25">
      <c r="A1333" t="s">
        <v>1235</v>
      </c>
      <c r="B1333">
        <v>21163.599999999999</v>
      </c>
      <c r="C1333">
        <v>9</v>
      </c>
      <c r="D1333" t="s">
        <v>1235</v>
      </c>
      <c r="E1333">
        <v>9</v>
      </c>
      <c r="F1333">
        <v>0</v>
      </c>
    </row>
    <row r="1334" spans="1:6" x14ac:dyDescent="0.25">
      <c r="A1334" t="s">
        <v>1760</v>
      </c>
      <c r="B1334">
        <v>9231.4</v>
      </c>
      <c r="C1334">
        <v>3.5</v>
      </c>
      <c r="D1334" t="s">
        <v>1760</v>
      </c>
      <c r="E1334">
        <v>3.5</v>
      </c>
      <c r="F1334">
        <v>0</v>
      </c>
    </row>
    <row r="1335" spans="1:6" x14ac:dyDescent="0.25">
      <c r="A1335" t="s">
        <v>2079</v>
      </c>
      <c r="B1335">
        <v>1511.3</v>
      </c>
      <c r="C1335">
        <v>0.7</v>
      </c>
      <c r="D1335" t="s">
        <v>2079</v>
      </c>
      <c r="E1335">
        <v>0.7</v>
      </c>
      <c r="F1335">
        <v>1</v>
      </c>
    </row>
    <row r="1336" spans="1:6" x14ac:dyDescent="0.25">
      <c r="A1336" t="s">
        <v>5838</v>
      </c>
      <c r="B1336">
        <v>42719.199999999997</v>
      </c>
      <c r="C1336">
        <v>48</v>
      </c>
      <c r="D1336" t="s">
        <v>5838</v>
      </c>
      <c r="E1336">
        <v>48</v>
      </c>
      <c r="F1336">
        <v>0</v>
      </c>
    </row>
    <row r="1337" spans="1:6" x14ac:dyDescent="0.25">
      <c r="A1337" t="s">
        <v>2913</v>
      </c>
      <c r="B1337">
        <v>191.6</v>
      </c>
      <c r="C1337">
        <v>0.125</v>
      </c>
      <c r="D1337" t="s">
        <v>2913</v>
      </c>
      <c r="E1337">
        <v>0.125</v>
      </c>
      <c r="F1337">
        <v>1</v>
      </c>
    </row>
    <row r="1338" spans="1:6" x14ac:dyDescent="0.25">
      <c r="A1338" t="s">
        <v>3056</v>
      </c>
      <c r="B1338">
        <v>342.4</v>
      </c>
      <c r="C1338">
        <v>0.2</v>
      </c>
      <c r="D1338" t="s">
        <v>3056</v>
      </c>
      <c r="E1338">
        <v>0.2</v>
      </c>
      <c r="F1338">
        <v>1</v>
      </c>
    </row>
    <row r="1339" spans="1:6" x14ac:dyDescent="0.25">
      <c r="A1339" t="s">
        <v>4209</v>
      </c>
      <c r="B1339">
        <v>26.9</v>
      </c>
      <c r="C1339">
        <v>0.01</v>
      </c>
      <c r="D1339" t="s">
        <v>4209</v>
      </c>
      <c r="E1339">
        <v>0.01</v>
      </c>
      <c r="F1339">
        <v>1</v>
      </c>
    </row>
    <row r="1340" spans="1:6" x14ac:dyDescent="0.25">
      <c r="A1340" t="s">
        <v>1670</v>
      </c>
      <c r="B1340">
        <v>42548.6</v>
      </c>
      <c r="C1340">
        <v>47</v>
      </c>
      <c r="D1340" t="s">
        <v>1670</v>
      </c>
      <c r="E1340">
        <v>47</v>
      </c>
      <c r="F1340">
        <v>0</v>
      </c>
    </row>
    <row r="1341" spans="1:6" x14ac:dyDescent="0.25">
      <c r="A1341" t="s">
        <v>3580</v>
      </c>
      <c r="B1341">
        <v>901</v>
      </c>
      <c r="C1341">
        <v>0.5</v>
      </c>
      <c r="D1341" t="s">
        <v>3580</v>
      </c>
      <c r="E1341">
        <v>0.5</v>
      </c>
      <c r="F1341">
        <v>1</v>
      </c>
    </row>
    <row r="1342" spans="1:6" x14ac:dyDescent="0.25">
      <c r="A1342" t="s">
        <v>158</v>
      </c>
      <c r="B1342">
        <v>26.8</v>
      </c>
      <c r="C1342">
        <v>0.01</v>
      </c>
      <c r="D1342" t="s">
        <v>158</v>
      </c>
      <c r="E1342">
        <v>0.01</v>
      </c>
      <c r="F1342">
        <v>1</v>
      </c>
    </row>
    <row r="1343" spans="1:6" x14ac:dyDescent="0.25">
      <c r="A1343" t="s">
        <v>5961</v>
      </c>
      <c r="B1343">
        <v>63.2</v>
      </c>
      <c r="C1343">
        <v>0.04</v>
      </c>
      <c r="D1343" t="s">
        <v>5961</v>
      </c>
      <c r="E1343">
        <v>0.04</v>
      </c>
      <c r="F1343">
        <v>1</v>
      </c>
    </row>
    <row r="1344" spans="1:6" x14ac:dyDescent="0.25">
      <c r="A1344" t="s">
        <v>2454</v>
      </c>
      <c r="B1344">
        <v>18046.3</v>
      </c>
      <c r="C1344">
        <v>7</v>
      </c>
      <c r="D1344" t="s">
        <v>2454</v>
      </c>
      <c r="E1344">
        <v>7</v>
      </c>
      <c r="F1344">
        <v>0</v>
      </c>
    </row>
    <row r="1345" spans="1:6" x14ac:dyDescent="0.25">
      <c r="A1345" t="s">
        <v>2627</v>
      </c>
      <c r="B1345">
        <v>2975.9</v>
      </c>
      <c r="C1345">
        <v>1.1000000000000001</v>
      </c>
      <c r="D1345" t="s">
        <v>2627</v>
      </c>
      <c r="E1345">
        <v>1.1000000000000001</v>
      </c>
      <c r="F1345">
        <v>1</v>
      </c>
    </row>
    <row r="1346" spans="1:6" x14ac:dyDescent="0.25">
      <c r="A1346" t="s">
        <v>3489</v>
      </c>
      <c r="B1346">
        <v>740.3</v>
      </c>
      <c r="C1346">
        <v>0.4</v>
      </c>
      <c r="D1346" t="s">
        <v>3489</v>
      </c>
      <c r="E1346">
        <v>0.4</v>
      </c>
      <c r="F1346">
        <v>1</v>
      </c>
    </row>
    <row r="1347" spans="1:6" x14ac:dyDescent="0.25">
      <c r="A1347" t="s">
        <v>4445</v>
      </c>
      <c r="B1347">
        <v>8159.3</v>
      </c>
      <c r="C1347">
        <v>3</v>
      </c>
      <c r="D1347" t="s">
        <v>4445</v>
      </c>
      <c r="E1347">
        <v>3</v>
      </c>
      <c r="F1347">
        <v>0</v>
      </c>
    </row>
    <row r="1348" spans="1:6" x14ac:dyDescent="0.25">
      <c r="A1348" t="s">
        <v>5962</v>
      </c>
      <c r="B1348">
        <v>21196.2</v>
      </c>
      <c r="C1348">
        <v>9</v>
      </c>
      <c r="D1348" t="s">
        <v>5962</v>
      </c>
      <c r="E1348">
        <v>9</v>
      </c>
      <c r="F1348">
        <v>0</v>
      </c>
    </row>
    <row r="1349" spans="1:6" x14ac:dyDescent="0.25">
      <c r="A1349" t="s">
        <v>707</v>
      </c>
      <c r="B1349">
        <v>35005.699999999997</v>
      </c>
      <c r="C1349">
        <v>24</v>
      </c>
      <c r="D1349" t="s">
        <v>707</v>
      </c>
      <c r="E1349">
        <v>24</v>
      </c>
      <c r="F1349">
        <v>0</v>
      </c>
    </row>
    <row r="1350" spans="1:6" x14ac:dyDescent="0.25">
      <c r="A1350" t="s">
        <v>5963</v>
      </c>
      <c r="B1350">
        <v>567.1</v>
      </c>
      <c r="C1350">
        <v>0.3</v>
      </c>
      <c r="D1350" t="s">
        <v>5963</v>
      </c>
      <c r="E1350">
        <v>0.3</v>
      </c>
      <c r="F1350">
        <v>1</v>
      </c>
    </row>
    <row r="1351" spans="1:6" x14ac:dyDescent="0.25">
      <c r="A1351" t="s">
        <v>3300</v>
      </c>
      <c r="B1351">
        <v>44223.8</v>
      </c>
      <c r="C1351">
        <v>60</v>
      </c>
      <c r="D1351" t="s">
        <v>3300</v>
      </c>
      <c r="E1351">
        <v>60</v>
      </c>
      <c r="F1351">
        <v>0</v>
      </c>
    </row>
    <row r="1352" spans="1:6" x14ac:dyDescent="0.25">
      <c r="A1352" t="s">
        <v>1616</v>
      </c>
      <c r="B1352">
        <v>21781.1</v>
      </c>
      <c r="C1352">
        <v>9</v>
      </c>
      <c r="D1352" t="s">
        <v>1616</v>
      </c>
      <c r="E1352">
        <v>9</v>
      </c>
      <c r="F1352">
        <v>0</v>
      </c>
    </row>
    <row r="1353" spans="1:6" x14ac:dyDescent="0.25">
      <c r="A1353" t="s">
        <v>3760</v>
      </c>
      <c r="B1353">
        <v>34052.400000000001</v>
      </c>
      <c r="C1353">
        <v>22</v>
      </c>
      <c r="D1353" t="s">
        <v>3760</v>
      </c>
      <c r="E1353">
        <v>22</v>
      </c>
      <c r="F1353">
        <v>0</v>
      </c>
    </row>
    <row r="1354" spans="1:6" x14ac:dyDescent="0.25">
      <c r="A1354" t="s">
        <v>3760</v>
      </c>
      <c r="B1354">
        <v>34052.400000000001</v>
      </c>
      <c r="C1354">
        <v>22</v>
      </c>
      <c r="D1354" t="s">
        <v>3760</v>
      </c>
      <c r="E1354">
        <v>22</v>
      </c>
      <c r="F1354">
        <v>0</v>
      </c>
    </row>
    <row r="1355" spans="1:6" x14ac:dyDescent="0.25">
      <c r="A1355" t="s">
        <v>4743</v>
      </c>
      <c r="B1355">
        <v>43194.7</v>
      </c>
      <c r="C1355">
        <v>55</v>
      </c>
      <c r="D1355" t="s">
        <v>4743</v>
      </c>
      <c r="E1355">
        <v>55</v>
      </c>
      <c r="F1355">
        <v>0</v>
      </c>
    </row>
    <row r="1356" spans="1:6" x14ac:dyDescent="0.25">
      <c r="A1356" t="s">
        <v>4743</v>
      </c>
      <c r="B1356">
        <v>43194.7</v>
      </c>
      <c r="C1356">
        <v>55</v>
      </c>
      <c r="D1356" t="s">
        <v>4743</v>
      </c>
      <c r="E1356">
        <v>55</v>
      </c>
      <c r="F1356">
        <v>0</v>
      </c>
    </row>
    <row r="1357" spans="1:6" x14ac:dyDescent="0.25">
      <c r="A1357" t="s">
        <v>2997</v>
      </c>
      <c r="B1357">
        <v>32</v>
      </c>
      <c r="C1357">
        <v>1.4999999999999999E-2</v>
      </c>
      <c r="D1357" t="s">
        <v>2997</v>
      </c>
      <c r="E1357">
        <v>1.4999999999999999E-2</v>
      </c>
      <c r="F1357">
        <v>1</v>
      </c>
    </row>
    <row r="1358" spans="1:6" x14ac:dyDescent="0.25">
      <c r="A1358" t="s">
        <v>5592</v>
      </c>
      <c r="B1358">
        <v>14.1</v>
      </c>
      <c r="C1358">
        <v>0.01</v>
      </c>
      <c r="D1358" t="s">
        <v>5592</v>
      </c>
      <c r="E1358">
        <v>0.01</v>
      </c>
      <c r="F1358">
        <v>1</v>
      </c>
    </row>
    <row r="1359" spans="1:6" x14ac:dyDescent="0.25">
      <c r="A1359" t="s">
        <v>331</v>
      </c>
      <c r="B1359">
        <v>8768.1</v>
      </c>
      <c r="C1359">
        <v>3</v>
      </c>
      <c r="D1359" t="s">
        <v>331</v>
      </c>
      <c r="E1359">
        <v>3</v>
      </c>
      <c r="F1359">
        <v>0</v>
      </c>
    </row>
    <row r="1360" spans="1:6" x14ac:dyDescent="0.25">
      <c r="A1360" t="s">
        <v>900</v>
      </c>
      <c r="B1360">
        <v>33226.199999999997</v>
      </c>
      <c r="C1360">
        <v>21</v>
      </c>
      <c r="D1360" t="s">
        <v>900</v>
      </c>
      <c r="E1360">
        <v>21</v>
      </c>
      <c r="F1360">
        <v>0</v>
      </c>
    </row>
    <row r="1361" spans="1:6" x14ac:dyDescent="0.25">
      <c r="A1361" t="s">
        <v>2059</v>
      </c>
      <c r="B1361">
        <v>5489.8</v>
      </c>
      <c r="C1361">
        <v>1.9</v>
      </c>
      <c r="D1361" t="s">
        <v>2059</v>
      </c>
      <c r="E1361">
        <v>1.9</v>
      </c>
      <c r="F1361">
        <v>1</v>
      </c>
    </row>
    <row r="1362" spans="1:6" x14ac:dyDescent="0.25">
      <c r="A1362" t="s">
        <v>4225</v>
      </c>
      <c r="B1362">
        <v>1160.9000000000001</v>
      </c>
      <c r="C1362">
        <v>0.5</v>
      </c>
      <c r="D1362" t="s">
        <v>4225</v>
      </c>
      <c r="E1362">
        <v>0.5</v>
      </c>
      <c r="F1362">
        <v>1</v>
      </c>
    </row>
    <row r="1363" spans="1:6" x14ac:dyDescent="0.25">
      <c r="A1363" t="s">
        <v>5013</v>
      </c>
      <c r="B1363">
        <v>475</v>
      </c>
      <c r="C1363">
        <v>0.25</v>
      </c>
      <c r="D1363" t="s">
        <v>5013</v>
      </c>
      <c r="E1363">
        <v>0.25</v>
      </c>
      <c r="F1363">
        <v>1</v>
      </c>
    </row>
    <row r="1364" spans="1:6" x14ac:dyDescent="0.25">
      <c r="A1364" t="s">
        <v>4945</v>
      </c>
      <c r="B1364">
        <v>58</v>
      </c>
      <c r="C1364">
        <v>0.03</v>
      </c>
      <c r="D1364" t="s">
        <v>4945</v>
      </c>
      <c r="E1364">
        <v>0.03</v>
      </c>
      <c r="F1364">
        <v>1</v>
      </c>
    </row>
    <row r="1365" spans="1:6" x14ac:dyDescent="0.25">
      <c r="A1365" t="s">
        <v>4996</v>
      </c>
      <c r="B1365">
        <v>12163.5</v>
      </c>
      <c r="C1365">
        <v>4.5</v>
      </c>
      <c r="D1365" t="s">
        <v>4996</v>
      </c>
      <c r="E1365">
        <v>4.5</v>
      </c>
      <c r="F1365">
        <v>0</v>
      </c>
    </row>
    <row r="1366" spans="1:6" x14ac:dyDescent="0.25">
      <c r="A1366" t="s">
        <v>4888</v>
      </c>
      <c r="B1366">
        <v>16.399999999999999</v>
      </c>
      <c r="C1366">
        <v>0.01</v>
      </c>
      <c r="D1366" t="s">
        <v>4888</v>
      </c>
      <c r="E1366">
        <v>0.01</v>
      </c>
      <c r="F1366">
        <v>1</v>
      </c>
    </row>
    <row r="1367" spans="1:6" x14ac:dyDescent="0.25">
      <c r="A1367" t="s">
        <v>4888</v>
      </c>
      <c r="B1367">
        <v>16.399999999999999</v>
      </c>
      <c r="C1367">
        <v>0.01</v>
      </c>
      <c r="D1367" t="s">
        <v>4888</v>
      </c>
      <c r="E1367">
        <v>0.01</v>
      </c>
      <c r="F1367">
        <v>1</v>
      </c>
    </row>
    <row r="1368" spans="1:6" x14ac:dyDescent="0.25">
      <c r="A1368" t="s">
        <v>4872</v>
      </c>
      <c r="B1368">
        <v>1455.5</v>
      </c>
      <c r="C1368">
        <v>0.6</v>
      </c>
      <c r="D1368" t="s">
        <v>4872</v>
      </c>
      <c r="E1368">
        <v>0.6</v>
      </c>
      <c r="F1368">
        <v>1</v>
      </c>
    </row>
    <row r="1369" spans="1:6" x14ac:dyDescent="0.25">
      <c r="A1369" t="s">
        <v>5358</v>
      </c>
      <c r="B1369">
        <v>34.200000000000003</v>
      </c>
      <c r="C1369">
        <v>1.4999999999999999E-2</v>
      </c>
      <c r="D1369" t="s">
        <v>5358</v>
      </c>
      <c r="E1369">
        <v>1.4999999999999999E-2</v>
      </c>
      <c r="F1369">
        <v>1</v>
      </c>
    </row>
    <row r="1370" spans="1:6" x14ac:dyDescent="0.25">
      <c r="A1370" t="s">
        <v>2961</v>
      </c>
      <c r="B1370">
        <v>437.5</v>
      </c>
      <c r="C1370">
        <v>0.25</v>
      </c>
      <c r="D1370" t="s">
        <v>2961</v>
      </c>
      <c r="E1370">
        <v>0.25</v>
      </c>
      <c r="F1370">
        <v>1</v>
      </c>
    </row>
    <row r="1371" spans="1:6" x14ac:dyDescent="0.25">
      <c r="A1371" t="s">
        <v>3455</v>
      </c>
      <c r="B1371">
        <v>46598.8</v>
      </c>
      <c r="C1371">
        <v>80</v>
      </c>
      <c r="D1371" t="s">
        <v>3455</v>
      </c>
      <c r="E1371">
        <v>80</v>
      </c>
      <c r="F1371">
        <v>0</v>
      </c>
    </row>
    <row r="1372" spans="1:6" x14ac:dyDescent="0.25">
      <c r="A1372" t="s">
        <v>1040</v>
      </c>
      <c r="B1372">
        <v>34757</v>
      </c>
      <c r="C1372">
        <v>23</v>
      </c>
      <c r="D1372" t="s">
        <v>1040</v>
      </c>
      <c r="E1372">
        <v>23</v>
      </c>
      <c r="F1372">
        <v>0</v>
      </c>
    </row>
    <row r="1373" spans="1:6" x14ac:dyDescent="0.25">
      <c r="A1373" t="s">
        <v>4876</v>
      </c>
      <c r="B1373">
        <v>36986.800000000003</v>
      </c>
      <c r="C1373">
        <v>28</v>
      </c>
      <c r="D1373" t="s">
        <v>4876</v>
      </c>
      <c r="E1373">
        <v>28</v>
      </c>
      <c r="F1373">
        <v>0</v>
      </c>
    </row>
    <row r="1374" spans="1:6" x14ac:dyDescent="0.25">
      <c r="A1374" t="s">
        <v>4273</v>
      </c>
      <c r="B1374">
        <v>40943.9</v>
      </c>
      <c r="C1374">
        <v>40</v>
      </c>
      <c r="D1374" t="s">
        <v>4273</v>
      </c>
      <c r="E1374">
        <v>40</v>
      </c>
      <c r="F1374">
        <v>0</v>
      </c>
    </row>
    <row r="1375" spans="1:6" x14ac:dyDescent="0.25">
      <c r="A1375" t="s">
        <v>5602</v>
      </c>
      <c r="B1375">
        <v>45.4</v>
      </c>
      <c r="C1375">
        <v>2.5000000000000001E-2</v>
      </c>
      <c r="D1375" t="s">
        <v>5602</v>
      </c>
      <c r="E1375">
        <v>2.5000000000000001E-2</v>
      </c>
      <c r="F1375">
        <v>1</v>
      </c>
    </row>
    <row r="1376" spans="1:6" x14ac:dyDescent="0.25">
      <c r="A1376" t="s">
        <v>2772</v>
      </c>
      <c r="B1376">
        <v>32760.3</v>
      </c>
      <c r="C1376">
        <v>20</v>
      </c>
      <c r="D1376" t="s">
        <v>2772</v>
      </c>
      <c r="E1376">
        <v>20</v>
      </c>
      <c r="F1376">
        <v>0</v>
      </c>
    </row>
    <row r="1377" spans="1:6" x14ac:dyDescent="0.25">
      <c r="A1377" t="s">
        <v>4340</v>
      </c>
      <c r="B1377">
        <v>447.5</v>
      </c>
      <c r="C1377">
        <v>0.25</v>
      </c>
      <c r="D1377" t="s">
        <v>4340</v>
      </c>
      <c r="E1377">
        <v>0.25</v>
      </c>
      <c r="F1377">
        <v>1</v>
      </c>
    </row>
    <row r="1378" spans="1:6" x14ac:dyDescent="0.25">
      <c r="A1378" t="s">
        <v>3818</v>
      </c>
      <c r="B1378">
        <v>254.7</v>
      </c>
      <c r="C1378">
        <v>0.15</v>
      </c>
      <c r="D1378" t="s">
        <v>3818</v>
      </c>
      <c r="E1378">
        <v>0.15</v>
      </c>
      <c r="F1378">
        <v>1</v>
      </c>
    </row>
    <row r="1379" spans="1:6" x14ac:dyDescent="0.25">
      <c r="A1379" t="s">
        <v>4340</v>
      </c>
      <c r="B1379">
        <v>447.5</v>
      </c>
      <c r="C1379">
        <v>0.25</v>
      </c>
      <c r="D1379" t="s">
        <v>4340</v>
      </c>
      <c r="E1379">
        <v>0.25</v>
      </c>
      <c r="F1379">
        <v>1</v>
      </c>
    </row>
    <row r="1380" spans="1:6" x14ac:dyDescent="0.25">
      <c r="A1380" t="s">
        <v>2163</v>
      </c>
      <c r="B1380">
        <v>1784.4</v>
      </c>
      <c r="C1380">
        <v>0.8</v>
      </c>
      <c r="D1380" t="s">
        <v>2163</v>
      </c>
      <c r="E1380">
        <v>0.8</v>
      </c>
      <c r="F1380">
        <v>1</v>
      </c>
    </row>
    <row r="1381" spans="1:6" x14ac:dyDescent="0.25">
      <c r="A1381" t="s">
        <v>2085</v>
      </c>
      <c r="B1381">
        <v>36400.1</v>
      </c>
      <c r="C1381">
        <v>26</v>
      </c>
      <c r="D1381" t="s">
        <v>2085</v>
      </c>
      <c r="E1381">
        <v>26</v>
      </c>
      <c r="F1381">
        <v>0</v>
      </c>
    </row>
    <row r="1382" spans="1:6" x14ac:dyDescent="0.25">
      <c r="A1382" t="s">
        <v>587</v>
      </c>
      <c r="B1382">
        <v>4485.3999999999996</v>
      </c>
      <c r="C1382">
        <v>1.6</v>
      </c>
      <c r="D1382" t="s">
        <v>587</v>
      </c>
      <c r="E1382">
        <v>1.6</v>
      </c>
      <c r="F1382">
        <v>1</v>
      </c>
    </row>
    <row r="1383" spans="1:6" x14ac:dyDescent="0.25">
      <c r="A1383" t="s">
        <v>1909</v>
      </c>
      <c r="B1383">
        <v>2707.4</v>
      </c>
      <c r="C1383">
        <v>1</v>
      </c>
      <c r="D1383" t="s">
        <v>1909</v>
      </c>
      <c r="E1383">
        <v>1</v>
      </c>
      <c r="F1383">
        <v>1</v>
      </c>
    </row>
    <row r="1384" spans="1:6" x14ac:dyDescent="0.25">
      <c r="A1384" t="s">
        <v>1909</v>
      </c>
      <c r="B1384">
        <v>2707.4</v>
      </c>
      <c r="C1384">
        <v>1</v>
      </c>
      <c r="D1384" t="s">
        <v>1909</v>
      </c>
      <c r="E1384">
        <v>1</v>
      </c>
      <c r="F1384">
        <v>1</v>
      </c>
    </row>
    <row r="1385" spans="1:6" x14ac:dyDescent="0.25">
      <c r="A1385" t="s">
        <v>5964</v>
      </c>
      <c r="B1385">
        <v>1691.5</v>
      </c>
      <c r="C1385">
        <v>0.7</v>
      </c>
      <c r="D1385" t="s">
        <v>5964</v>
      </c>
      <c r="E1385">
        <v>0.7</v>
      </c>
      <c r="F1385">
        <v>1</v>
      </c>
    </row>
    <row r="1386" spans="1:6" x14ac:dyDescent="0.25">
      <c r="A1386" t="s">
        <v>5800</v>
      </c>
      <c r="B1386">
        <v>123.3</v>
      </c>
      <c r="C1386">
        <v>0.08</v>
      </c>
      <c r="D1386" t="s">
        <v>5800</v>
      </c>
      <c r="E1386">
        <v>0.08</v>
      </c>
      <c r="F1386">
        <v>1</v>
      </c>
    </row>
    <row r="1387" spans="1:6" x14ac:dyDescent="0.25">
      <c r="A1387" t="s">
        <v>2893</v>
      </c>
      <c r="B1387">
        <v>17.7</v>
      </c>
      <c r="C1387">
        <v>0.01</v>
      </c>
      <c r="D1387" t="s">
        <v>2893</v>
      </c>
      <c r="E1387">
        <v>0.01</v>
      </c>
      <c r="F1387">
        <v>1</v>
      </c>
    </row>
    <row r="1388" spans="1:6" x14ac:dyDescent="0.25">
      <c r="A1388" t="s">
        <v>2872</v>
      </c>
      <c r="B1388">
        <v>44275.9</v>
      </c>
      <c r="C1388">
        <v>60</v>
      </c>
      <c r="D1388" t="s">
        <v>2872</v>
      </c>
      <c r="E1388">
        <v>60</v>
      </c>
      <c r="F1388">
        <v>0</v>
      </c>
    </row>
    <row r="1389" spans="1:6" x14ac:dyDescent="0.25">
      <c r="A1389" t="s">
        <v>2241</v>
      </c>
      <c r="B1389">
        <v>1466.9</v>
      </c>
      <c r="C1389">
        <v>0.7</v>
      </c>
      <c r="D1389" t="s">
        <v>2241</v>
      </c>
      <c r="E1389">
        <v>0.7</v>
      </c>
      <c r="F1389">
        <v>1</v>
      </c>
    </row>
    <row r="1390" spans="1:6" x14ac:dyDescent="0.25">
      <c r="A1390" t="s">
        <v>2216</v>
      </c>
      <c r="B1390">
        <v>1615.8</v>
      </c>
      <c r="C1390">
        <v>0.7</v>
      </c>
      <c r="D1390" t="s">
        <v>2216</v>
      </c>
      <c r="E1390">
        <v>0.7</v>
      </c>
      <c r="F1390">
        <v>1</v>
      </c>
    </row>
    <row r="1391" spans="1:6" x14ac:dyDescent="0.25">
      <c r="A1391" t="s">
        <v>4071</v>
      </c>
      <c r="B1391">
        <v>20797</v>
      </c>
      <c r="C1391">
        <v>8.5</v>
      </c>
      <c r="D1391" t="s">
        <v>4071</v>
      </c>
      <c r="E1391">
        <v>8.5</v>
      </c>
      <c r="F1391">
        <v>0</v>
      </c>
    </row>
    <row r="1392" spans="1:6" x14ac:dyDescent="0.25">
      <c r="A1392" t="s">
        <v>1907</v>
      </c>
      <c r="B1392">
        <v>2086.3000000000002</v>
      </c>
      <c r="C1392">
        <v>0.8</v>
      </c>
      <c r="D1392" t="s">
        <v>1907</v>
      </c>
      <c r="E1392">
        <v>0.8</v>
      </c>
      <c r="F1392">
        <v>1</v>
      </c>
    </row>
    <row r="1393" spans="1:6" x14ac:dyDescent="0.25">
      <c r="A1393" t="s">
        <v>2267</v>
      </c>
      <c r="B1393">
        <v>22995.1</v>
      </c>
      <c r="C1393">
        <v>10</v>
      </c>
      <c r="D1393" t="s">
        <v>2267</v>
      </c>
      <c r="E1393">
        <v>10</v>
      </c>
      <c r="F1393">
        <v>0</v>
      </c>
    </row>
    <row r="1394" spans="1:6" x14ac:dyDescent="0.25">
      <c r="A1394" t="s">
        <v>5143</v>
      </c>
      <c r="B1394">
        <v>2708.9</v>
      </c>
      <c r="C1394">
        <v>1</v>
      </c>
      <c r="D1394" t="s">
        <v>5143</v>
      </c>
      <c r="E1394">
        <v>1</v>
      </c>
      <c r="F1394">
        <v>1</v>
      </c>
    </row>
    <row r="1395" spans="1:6" x14ac:dyDescent="0.25">
      <c r="A1395" t="s">
        <v>266</v>
      </c>
      <c r="B1395">
        <v>32677.5</v>
      </c>
      <c r="C1395">
        <v>20</v>
      </c>
      <c r="D1395" t="s">
        <v>266</v>
      </c>
      <c r="E1395">
        <v>20</v>
      </c>
      <c r="F1395">
        <v>0</v>
      </c>
    </row>
    <row r="1396" spans="1:6" x14ac:dyDescent="0.25">
      <c r="A1396" t="s">
        <v>2605</v>
      </c>
      <c r="B1396">
        <v>594.79999999999995</v>
      </c>
      <c r="C1396">
        <v>0.3</v>
      </c>
      <c r="D1396" t="s">
        <v>2605</v>
      </c>
      <c r="E1396">
        <v>0.3</v>
      </c>
      <c r="F1396">
        <v>1</v>
      </c>
    </row>
    <row r="1397" spans="1:6" x14ac:dyDescent="0.25">
      <c r="A1397" t="s">
        <v>3904</v>
      </c>
      <c r="B1397">
        <v>43222.3</v>
      </c>
      <c r="C1397">
        <v>55</v>
      </c>
      <c r="D1397" t="s">
        <v>3904</v>
      </c>
      <c r="E1397">
        <v>55</v>
      </c>
      <c r="F1397">
        <v>0</v>
      </c>
    </row>
    <row r="1398" spans="1:6" x14ac:dyDescent="0.25">
      <c r="A1398" t="s">
        <v>5658</v>
      </c>
      <c r="B1398">
        <v>44669</v>
      </c>
      <c r="C1398">
        <v>65</v>
      </c>
      <c r="D1398" t="s">
        <v>5658</v>
      </c>
      <c r="E1398">
        <v>65</v>
      </c>
      <c r="F1398">
        <v>0</v>
      </c>
    </row>
    <row r="1399" spans="1:6" x14ac:dyDescent="0.25">
      <c r="A1399" t="s">
        <v>5744</v>
      </c>
      <c r="B1399">
        <v>30672.9</v>
      </c>
      <c r="C1399">
        <v>17</v>
      </c>
      <c r="D1399" t="s">
        <v>5744</v>
      </c>
      <c r="E1399">
        <v>17</v>
      </c>
      <c r="F1399">
        <v>0</v>
      </c>
    </row>
    <row r="1400" spans="1:6" x14ac:dyDescent="0.25">
      <c r="A1400" t="s">
        <v>118</v>
      </c>
      <c r="B1400">
        <v>7241.6</v>
      </c>
      <c r="C1400">
        <v>2.5</v>
      </c>
      <c r="D1400" t="s">
        <v>118</v>
      </c>
      <c r="E1400">
        <v>2.5</v>
      </c>
      <c r="F1400">
        <v>0</v>
      </c>
    </row>
    <row r="1401" spans="1:6" x14ac:dyDescent="0.25">
      <c r="A1401" t="s">
        <v>1272</v>
      </c>
      <c r="B1401">
        <v>29.4</v>
      </c>
      <c r="C1401">
        <v>1.4999999999999999E-2</v>
      </c>
      <c r="D1401" t="s">
        <v>1272</v>
      </c>
      <c r="E1401">
        <v>1.4999999999999999E-2</v>
      </c>
      <c r="F1401">
        <v>1</v>
      </c>
    </row>
    <row r="1402" spans="1:6" x14ac:dyDescent="0.25">
      <c r="A1402" t="s">
        <v>5965</v>
      </c>
      <c r="B1402">
        <v>56.8</v>
      </c>
      <c r="C1402">
        <v>0.03</v>
      </c>
      <c r="D1402" t="s">
        <v>5965</v>
      </c>
      <c r="E1402">
        <v>0.03</v>
      </c>
      <c r="F1402">
        <v>1</v>
      </c>
    </row>
    <row r="1403" spans="1:6" x14ac:dyDescent="0.25">
      <c r="A1403" t="s">
        <v>5966</v>
      </c>
      <c r="B1403">
        <v>59</v>
      </c>
      <c r="C1403">
        <v>0.03</v>
      </c>
      <c r="D1403" t="s">
        <v>5966</v>
      </c>
      <c r="E1403">
        <v>0.03</v>
      </c>
      <c r="F1403">
        <v>1</v>
      </c>
    </row>
    <row r="1404" spans="1:6" x14ac:dyDescent="0.25">
      <c r="A1404" t="s">
        <v>2435</v>
      </c>
      <c r="B1404">
        <v>16531.900000000001</v>
      </c>
      <c r="C1404">
        <v>6.5</v>
      </c>
      <c r="D1404" t="s">
        <v>2435</v>
      </c>
      <c r="E1404">
        <v>6.5</v>
      </c>
      <c r="F1404">
        <v>0</v>
      </c>
    </row>
    <row r="1405" spans="1:6" x14ac:dyDescent="0.25">
      <c r="A1405" t="s">
        <v>5070</v>
      </c>
      <c r="B1405">
        <v>418.9</v>
      </c>
      <c r="C1405">
        <v>0.25</v>
      </c>
      <c r="D1405" t="s">
        <v>5070</v>
      </c>
      <c r="E1405">
        <v>0.25</v>
      </c>
      <c r="F1405">
        <v>1</v>
      </c>
    </row>
    <row r="1406" spans="1:6" x14ac:dyDescent="0.25">
      <c r="A1406" t="s">
        <v>2461</v>
      </c>
      <c r="B1406">
        <v>7813.7</v>
      </c>
      <c r="C1406">
        <v>3</v>
      </c>
      <c r="D1406" t="s">
        <v>2461</v>
      </c>
      <c r="E1406">
        <v>3</v>
      </c>
      <c r="F1406">
        <v>0</v>
      </c>
    </row>
    <row r="1407" spans="1:6" x14ac:dyDescent="0.25">
      <c r="A1407" t="s">
        <v>3318</v>
      </c>
      <c r="B1407">
        <v>468.6</v>
      </c>
      <c r="C1407">
        <v>0.25</v>
      </c>
      <c r="D1407" t="s">
        <v>3318</v>
      </c>
      <c r="E1407">
        <v>0.25</v>
      </c>
      <c r="F1407">
        <v>1</v>
      </c>
    </row>
    <row r="1408" spans="1:6" x14ac:dyDescent="0.25">
      <c r="A1408" t="s">
        <v>3340</v>
      </c>
      <c r="B1408">
        <v>37645.4</v>
      </c>
      <c r="C1408">
        <v>29</v>
      </c>
      <c r="D1408" t="s">
        <v>3340</v>
      </c>
      <c r="E1408">
        <v>29</v>
      </c>
      <c r="F1408">
        <v>0</v>
      </c>
    </row>
    <row r="1409" spans="1:6" x14ac:dyDescent="0.25">
      <c r="A1409" t="s">
        <v>1004</v>
      </c>
      <c r="B1409">
        <v>21.4</v>
      </c>
      <c r="C1409">
        <v>0.01</v>
      </c>
      <c r="D1409" t="s">
        <v>1004</v>
      </c>
      <c r="E1409">
        <v>0.01</v>
      </c>
      <c r="F1409">
        <v>1</v>
      </c>
    </row>
    <row r="1410" spans="1:6" x14ac:dyDescent="0.25">
      <c r="A1410" t="s">
        <v>2798</v>
      </c>
      <c r="B1410">
        <v>29217.200000000001</v>
      </c>
      <c r="C1410">
        <v>15</v>
      </c>
      <c r="D1410" t="s">
        <v>2798</v>
      </c>
      <c r="E1410">
        <v>15</v>
      </c>
      <c r="F1410">
        <v>0</v>
      </c>
    </row>
    <row r="1411" spans="1:6" x14ac:dyDescent="0.25">
      <c r="A1411" t="s">
        <v>4720</v>
      </c>
      <c r="B1411">
        <v>42481</v>
      </c>
      <c r="C1411">
        <v>47</v>
      </c>
      <c r="D1411" t="s">
        <v>4720</v>
      </c>
      <c r="E1411">
        <v>47</v>
      </c>
      <c r="F1411">
        <v>0</v>
      </c>
    </row>
    <row r="1412" spans="1:6" x14ac:dyDescent="0.25">
      <c r="A1412" t="s">
        <v>1559</v>
      </c>
      <c r="B1412">
        <v>44350.7</v>
      </c>
      <c r="C1412">
        <v>60</v>
      </c>
      <c r="D1412" t="s">
        <v>1559</v>
      </c>
      <c r="E1412">
        <v>60</v>
      </c>
      <c r="F1412">
        <v>0</v>
      </c>
    </row>
    <row r="1413" spans="1:6" x14ac:dyDescent="0.25">
      <c r="A1413" t="s">
        <v>1821</v>
      </c>
      <c r="B1413">
        <v>287.7</v>
      </c>
      <c r="C1413">
        <v>0.17499999999999999</v>
      </c>
      <c r="D1413" t="s">
        <v>1821</v>
      </c>
      <c r="E1413">
        <v>0.17499999999999999</v>
      </c>
      <c r="F1413">
        <v>1</v>
      </c>
    </row>
    <row r="1414" spans="1:6" x14ac:dyDescent="0.25">
      <c r="A1414" t="s">
        <v>3940</v>
      </c>
      <c r="B1414">
        <v>6363.4</v>
      </c>
      <c r="C1414">
        <v>2.5</v>
      </c>
      <c r="D1414" t="s">
        <v>3940</v>
      </c>
      <c r="E1414">
        <v>2.5</v>
      </c>
      <c r="F1414">
        <v>0</v>
      </c>
    </row>
    <row r="1415" spans="1:6" x14ac:dyDescent="0.25">
      <c r="A1415" t="s">
        <v>2805</v>
      </c>
      <c r="B1415">
        <v>24618.799999999999</v>
      </c>
      <c r="C1415">
        <v>11</v>
      </c>
      <c r="D1415" t="s">
        <v>2805</v>
      </c>
      <c r="E1415">
        <v>11</v>
      </c>
      <c r="F1415">
        <v>0</v>
      </c>
    </row>
    <row r="1416" spans="1:6" x14ac:dyDescent="0.25">
      <c r="A1416" t="s">
        <v>1534</v>
      </c>
      <c r="B1416">
        <v>8510.4</v>
      </c>
      <c r="C1416">
        <v>3</v>
      </c>
      <c r="D1416" t="s">
        <v>1534</v>
      </c>
      <c r="E1416">
        <v>3</v>
      </c>
      <c r="F1416">
        <v>0</v>
      </c>
    </row>
    <row r="1417" spans="1:6" x14ac:dyDescent="0.25">
      <c r="A1417" t="s">
        <v>1700</v>
      </c>
      <c r="B1417">
        <v>60.7</v>
      </c>
      <c r="C1417">
        <v>0.03</v>
      </c>
      <c r="D1417" t="s">
        <v>1700</v>
      </c>
      <c r="E1417">
        <v>0.03</v>
      </c>
      <c r="F1417">
        <v>1</v>
      </c>
    </row>
    <row r="1418" spans="1:6" x14ac:dyDescent="0.25">
      <c r="A1418" t="s">
        <v>5453</v>
      </c>
      <c r="B1418">
        <v>4031.5</v>
      </c>
      <c r="C1418">
        <v>1.4</v>
      </c>
      <c r="D1418" t="s">
        <v>5453</v>
      </c>
      <c r="E1418">
        <v>1.4</v>
      </c>
      <c r="F1418">
        <v>1</v>
      </c>
    </row>
    <row r="1419" spans="1:6" x14ac:dyDescent="0.25">
      <c r="A1419" t="s">
        <v>5967</v>
      </c>
      <c r="B1419">
        <v>17937.900000000001</v>
      </c>
      <c r="C1419">
        <v>7</v>
      </c>
      <c r="D1419" t="s">
        <v>5967</v>
      </c>
      <c r="E1419">
        <v>7</v>
      </c>
      <c r="F1419">
        <v>0</v>
      </c>
    </row>
    <row r="1420" spans="1:6" x14ac:dyDescent="0.25">
      <c r="A1420" t="s">
        <v>1353</v>
      </c>
      <c r="B1420">
        <v>405.4</v>
      </c>
      <c r="C1420">
        <v>0.25</v>
      </c>
      <c r="D1420" t="s">
        <v>1353</v>
      </c>
      <c r="E1420">
        <v>0.25</v>
      </c>
      <c r="F1420">
        <v>1</v>
      </c>
    </row>
    <row r="1421" spans="1:6" x14ac:dyDescent="0.25">
      <c r="A1421" t="s">
        <v>5968</v>
      </c>
      <c r="B1421">
        <v>34543.699999999997</v>
      </c>
      <c r="C1421">
        <v>23</v>
      </c>
      <c r="D1421" t="s">
        <v>5968</v>
      </c>
      <c r="E1421">
        <v>23</v>
      </c>
      <c r="F1421">
        <v>0</v>
      </c>
    </row>
    <row r="1422" spans="1:6" x14ac:dyDescent="0.25">
      <c r="A1422" t="s">
        <v>1060</v>
      </c>
      <c r="B1422">
        <v>551.5</v>
      </c>
      <c r="C1422">
        <v>0.3</v>
      </c>
      <c r="D1422" t="s">
        <v>1060</v>
      </c>
      <c r="E1422">
        <v>0.3</v>
      </c>
      <c r="F1422">
        <v>1</v>
      </c>
    </row>
    <row r="1423" spans="1:6" x14ac:dyDescent="0.25">
      <c r="A1423" t="s">
        <v>1946</v>
      </c>
      <c r="B1423">
        <v>23064.9</v>
      </c>
      <c r="C1423">
        <v>10</v>
      </c>
      <c r="D1423" t="s">
        <v>1946</v>
      </c>
      <c r="E1423">
        <v>10</v>
      </c>
      <c r="F1423">
        <v>0</v>
      </c>
    </row>
    <row r="1424" spans="1:6" x14ac:dyDescent="0.25">
      <c r="A1424" t="s">
        <v>2434</v>
      </c>
      <c r="B1424">
        <v>12403.7</v>
      </c>
      <c r="C1424">
        <v>4.5</v>
      </c>
      <c r="D1424" t="s">
        <v>2434</v>
      </c>
      <c r="E1424">
        <v>4.5</v>
      </c>
      <c r="F1424">
        <v>0</v>
      </c>
    </row>
    <row r="1425" spans="1:6" x14ac:dyDescent="0.25">
      <c r="A1425" t="s">
        <v>2465</v>
      </c>
      <c r="B1425">
        <v>566.1</v>
      </c>
      <c r="C1425">
        <v>0.3</v>
      </c>
      <c r="D1425" t="s">
        <v>2465</v>
      </c>
      <c r="E1425">
        <v>0.3</v>
      </c>
      <c r="F1425">
        <v>1</v>
      </c>
    </row>
    <row r="1426" spans="1:6" x14ac:dyDescent="0.25">
      <c r="A1426" t="s">
        <v>4114</v>
      </c>
      <c r="B1426">
        <v>44.7</v>
      </c>
      <c r="C1426">
        <v>2.5000000000000001E-2</v>
      </c>
      <c r="D1426" t="s">
        <v>4114</v>
      </c>
      <c r="E1426">
        <v>2.5000000000000001E-2</v>
      </c>
      <c r="F1426">
        <v>1</v>
      </c>
    </row>
    <row r="1427" spans="1:6" x14ac:dyDescent="0.25">
      <c r="A1427" t="s">
        <v>4430</v>
      </c>
      <c r="B1427">
        <v>724.3</v>
      </c>
      <c r="C1427">
        <v>0.4</v>
      </c>
      <c r="D1427" t="s">
        <v>4430</v>
      </c>
      <c r="E1427">
        <v>0.4</v>
      </c>
      <c r="F1427">
        <v>1</v>
      </c>
    </row>
    <row r="1428" spans="1:6" x14ac:dyDescent="0.25">
      <c r="A1428" t="s">
        <v>1062</v>
      </c>
      <c r="B1428">
        <v>20.3</v>
      </c>
      <c r="C1428">
        <v>0.01</v>
      </c>
      <c r="D1428" t="s">
        <v>1062</v>
      </c>
      <c r="E1428">
        <v>0.01</v>
      </c>
      <c r="F1428">
        <v>1</v>
      </c>
    </row>
    <row r="1429" spans="1:6" x14ac:dyDescent="0.25">
      <c r="A1429" t="s">
        <v>1426</v>
      </c>
      <c r="B1429">
        <v>120.4</v>
      </c>
      <c r="C1429">
        <v>0.08</v>
      </c>
      <c r="D1429" t="s">
        <v>1426</v>
      </c>
      <c r="E1429">
        <v>0.08</v>
      </c>
      <c r="F1429">
        <v>1</v>
      </c>
    </row>
    <row r="1430" spans="1:6" x14ac:dyDescent="0.25">
      <c r="A1430" t="s">
        <v>1430</v>
      </c>
      <c r="B1430">
        <v>7598.8</v>
      </c>
      <c r="C1430">
        <v>3</v>
      </c>
      <c r="D1430" t="s">
        <v>1430</v>
      </c>
      <c r="E1430">
        <v>3</v>
      </c>
      <c r="F1430">
        <v>0</v>
      </c>
    </row>
    <row r="1431" spans="1:6" x14ac:dyDescent="0.25">
      <c r="A1431" t="s">
        <v>5294</v>
      </c>
      <c r="B1431">
        <v>2430.4</v>
      </c>
      <c r="C1431">
        <v>1</v>
      </c>
      <c r="D1431" t="s">
        <v>5294</v>
      </c>
      <c r="E1431">
        <v>1</v>
      </c>
      <c r="F1431">
        <v>1</v>
      </c>
    </row>
    <row r="1432" spans="1:6" x14ac:dyDescent="0.25">
      <c r="A1432" t="s">
        <v>1676</v>
      </c>
      <c r="B1432">
        <v>32183.5</v>
      </c>
      <c r="C1432">
        <v>19</v>
      </c>
      <c r="D1432" t="s">
        <v>1676</v>
      </c>
      <c r="E1432">
        <v>19</v>
      </c>
      <c r="F1432">
        <v>0</v>
      </c>
    </row>
    <row r="1433" spans="1:6" x14ac:dyDescent="0.25">
      <c r="A1433" t="s">
        <v>5542</v>
      </c>
      <c r="B1433">
        <v>32194.6</v>
      </c>
      <c r="C1433">
        <v>19</v>
      </c>
      <c r="D1433" t="s">
        <v>5542</v>
      </c>
      <c r="E1433">
        <v>19</v>
      </c>
      <c r="F1433">
        <v>0</v>
      </c>
    </row>
    <row r="1434" spans="1:6" x14ac:dyDescent="0.25">
      <c r="A1434" t="s">
        <v>3844</v>
      </c>
      <c r="B1434">
        <v>111.6</v>
      </c>
      <c r="C1434">
        <v>7.0000000000000007E-2</v>
      </c>
      <c r="D1434" t="s">
        <v>3844</v>
      </c>
      <c r="E1434">
        <v>7.0000000000000007E-2</v>
      </c>
      <c r="F1434">
        <v>1</v>
      </c>
    </row>
    <row r="1435" spans="1:6" x14ac:dyDescent="0.25">
      <c r="A1435" t="s">
        <v>3844</v>
      </c>
      <c r="B1435">
        <v>111.6</v>
      </c>
      <c r="C1435">
        <v>7.0000000000000007E-2</v>
      </c>
      <c r="D1435" t="s">
        <v>3844</v>
      </c>
      <c r="E1435">
        <v>7.0000000000000007E-2</v>
      </c>
      <c r="F1435">
        <v>1</v>
      </c>
    </row>
    <row r="1436" spans="1:6" x14ac:dyDescent="0.25">
      <c r="A1436" t="s">
        <v>5382</v>
      </c>
      <c r="B1436">
        <v>10422.700000000001</v>
      </c>
      <c r="C1436">
        <v>3.5</v>
      </c>
      <c r="D1436" t="s">
        <v>5382</v>
      </c>
      <c r="E1436">
        <v>3.5</v>
      </c>
      <c r="F1436">
        <v>0</v>
      </c>
    </row>
    <row r="1437" spans="1:6" x14ac:dyDescent="0.25">
      <c r="A1437" t="s">
        <v>440</v>
      </c>
      <c r="B1437">
        <v>15.8</v>
      </c>
      <c r="C1437">
        <v>0.01</v>
      </c>
      <c r="D1437" t="s">
        <v>440</v>
      </c>
      <c r="E1437">
        <v>0.01</v>
      </c>
      <c r="F1437">
        <v>1</v>
      </c>
    </row>
    <row r="1438" spans="1:6" x14ac:dyDescent="0.25">
      <c r="A1438" t="s">
        <v>3206</v>
      </c>
      <c r="B1438">
        <v>7819.9</v>
      </c>
      <c r="C1438">
        <v>3</v>
      </c>
      <c r="D1438" t="s">
        <v>3206</v>
      </c>
      <c r="E1438">
        <v>3</v>
      </c>
      <c r="F1438">
        <v>0</v>
      </c>
    </row>
    <row r="1439" spans="1:6" x14ac:dyDescent="0.25">
      <c r="A1439" t="s">
        <v>3297</v>
      </c>
      <c r="B1439">
        <v>11098.4</v>
      </c>
      <c r="C1439">
        <v>4</v>
      </c>
      <c r="D1439" t="s">
        <v>3297</v>
      </c>
      <c r="E1439">
        <v>4</v>
      </c>
      <c r="F1439">
        <v>0</v>
      </c>
    </row>
    <row r="1440" spans="1:6" x14ac:dyDescent="0.25">
      <c r="A1440" t="s">
        <v>3297</v>
      </c>
      <c r="B1440">
        <v>11098.4</v>
      </c>
      <c r="C1440">
        <v>4</v>
      </c>
      <c r="D1440" t="s">
        <v>3297</v>
      </c>
      <c r="E1440">
        <v>4</v>
      </c>
      <c r="F1440">
        <v>0</v>
      </c>
    </row>
    <row r="1441" spans="1:6" x14ac:dyDescent="0.25">
      <c r="A1441" t="s">
        <v>3410</v>
      </c>
      <c r="B1441">
        <v>20057.8</v>
      </c>
      <c r="C1441">
        <v>8</v>
      </c>
      <c r="D1441" t="s">
        <v>3410</v>
      </c>
      <c r="E1441">
        <v>8</v>
      </c>
      <c r="F1441">
        <v>0</v>
      </c>
    </row>
    <row r="1442" spans="1:6" x14ac:dyDescent="0.25">
      <c r="A1442" t="s">
        <v>3410</v>
      </c>
      <c r="B1442">
        <v>20057.8</v>
      </c>
      <c r="C1442">
        <v>8</v>
      </c>
      <c r="D1442" t="s">
        <v>3410</v>
      </c>
      <c r="E1442">
        <v>8</v>
      </c>
      <c r="F1442">
        <v>0</v>
      </c>
    </row>
    <row r="1443" spans="1:6" x14ac:dyDescent="0.25">
      <c r="A1443" t="s">
        <v>2547</v>
      </c>
      <c r="B1443">
        <v>31586.3</v>
      </c>
      <c r="C1443">
        <v>18</v>
      </c>
      <c r="D1443" t="s">
        <v>2547</v>
      </c>
      <c r="E1443">
        <v>18</v>
      </c>
      <c r="F1443">
        <v>0</v>
      </c>
    </row>
    <row r="1444" spans="1:6" x14ac:dyDescent="0.25">
      <c r="A1444" t="s">
        <v>2686</v>
      </c>
      <c r="B1444">
        <v>7335.6</v>
      </c>
      <c r="C1444">
        <v>2.5</v>
      </c>
      <c r="D1444" t="s">
        <v>2686</v>
      </c>
      <c r="E1444">
        <v>2.5</v>
      </c>
      <c r="F1444">
        <v>0</v>
      </c>
    </row>
    <row r="1445" spans="1:6" x14ac:dyDescent="0.25">
      <c r="A1445" t="s">
        <v>3228</v>
      </c>
      <c r="B1445">
        <v>8778.6</v>
      </c>
      <c r="C1445">
        <v>3</v>
      </c>
      <c r="D1445" t="s">
        <v>3228</v>
      </c>
      <c r="E1445">
        <v>3</v>
      </c>
      <c r="F1445">
        <v>0</v>
      </c>
    </row>
    <row r="1446" spans="1:6" x14ac:dyDescent="0.25">
      <c r="A1446" t="s">
        <v>2392</v>
      </c>
      <c r="B1446">
        <v>5217.7</v>
      </c>
      <c r="C1446">
        <v>1.8</v>
      </c>
      <c r="D1446" t="s">
        <v>2392</v>
      </c>
      <c r="E1446">
        <v>1.8</v>
      </c>
      <c r="F1446">
        <v>1</v>
      </c>
    </row>
    <row r="1447" spans="1:6" x14ac:dyDescent="0.25">
      <c r="A1447" t="s">
        <v>2115</v>
      </c>
      <c r="B1447">
        <v>38.700000000000003</v>
      </c>
      <c r="C1447">
        <v>0.02</v>
      </c>
      <c r="D1447" t="s">
        <v>2115</v>
      </c>
      <c r="E1447">
        <v>0.02</v>
      </c>
      <c r="F1447">
        <v>1</v>
      </c>
    </row>
    <row r="1448" spans="1:6" x14ac:dyDescent="0.25">
      <c r="A1448" t="s">
        <v>2937</v>
      </c>
      <c r="B1448">
        <v>45.6</v>
      </c>
      <c r="C1448">
        <v>2.5000000000000001E-2</v>
      </c>
      <c r="D1448" t="s">
        <v>2937</v>
      </c>
      <c r="E1448">
        <v>2.5000000000000001E-2</v>
      </c>
      <c r="F1448">
        <v>1</v>
      </c>
    </row>
    <row r="1449" spans="1:6" x14ac:dyDescent="0.25">
      <c r="A1449" t="s">
        <v>1431</v>
      </c>
      <c r="B1449">
        <v>3744.1</v>
      </c>
      <c r="C1449">
        <v>1.4</v>
      </c>
      <c r="D1449" t="s">
        <v>1431</v>
      </c>
      <c r="E1449">
        <v>1.4</v>
      </c>
      <c r="F1449">
        <v>1</v>
      </c>
    </row>
    <row r="1450" spans="1:6" x14ac:dyDescent="0.25">
      <c r="A1450" t="s">
        <v>1463</v>
      </c>
      <c r="B1450">
        <v>18315.2</v>
      </c>
      <c r="C1450">
        <v>7</v>
      </c>
      <c r="D1450" t="s">
        <v>1463</v>
      </c>
      <c r="E1450">
        <v>7</v>
      </c>
      <c r="F1450">
        <v>0</v>
      </c>
    </row>
    <row r="1451" spans="1:6" x14ac:dyDescent="0.25">
      <c r="A1451" t="s">
        <v>5969</v>
      </c>
      <c r="B1451">
        <v>31652.7</v>
      </c>
      <c r="C1451">
        <v>18</v>
      </c>
      <c r="D1451" t="s">
        <v>5969</v>
      </c>
      <c r="E1451">
        <v>18</v>
      </c>
      <c r="F1451">
        <v>0</v>
      </c>
    </row>
    <row r="1452" spans="1:6" x14ac:dyDescent="0.25">
      <c r="A1452" t="s">
        <v>3738</v>
      </c>
      <c r="B1452">
        <v>43699.6</v>
      </c>
      <c r="C1452">
        <v>55</v>
      </c>
      <c r="D1452" t="s">
        <v>3738</v>
      </c>
      <c r="E1452">
        <v>55</v>
      </c>
      <c r="F1452">
        <v>0</v>
      </c>
    </row>
    <row r="1453" spans="1:6" x14ac:dyDescent="0.25">
      <c r="A1453" t="s">
        <v>5552</v>
      </c>
      <c r="B1453">
        <v>27949.7</v>
      </c>
      <c r="C1453">
        <v>14</v>
      </c>
      <c r="D1453" t="s">
        <v>5552</v>
      </c>
      <c r="E1453">
        <v>14</v>
      </c>
      <c r="F1453">
        <v>0</v>
      </c>
    </row>
    <row r="1454" spans="1:6" x14ac:dyDescent="0.25">
      <c r="A1454" t="s">
        <v>742</v>
      </c>
      <c r="B1454">
        <v>355.9</v>
      </c>
      <c r="C1454">
        <v>0.2</v>
      </c>
      <c r="D1454" t="s">
        <v>742</v>
      </c>
      <c r="E1454">
        <v>0.2</v>
      </c>
      <c r="F1454">
        <v>1</v>
      </c>
    </row>
    <row r="1455" spans="1:6" x14ac:dyDescent="0.25">
      <c r="A1455" t="s">
        <v>1543</v>
      </c>
      <c r="B1455">
        <v>42533.8</v>
      </c>
      <c r="C1455">
        <v>47</v>
      </c>
      <c r="D1455" t="s">
        <v>1543</v>
      </c>
      <c r="E1455">
        <v>47</v>
      </c>
      <c r="F1455">
        <v>0</v>
      </c>
    </row>
    <row r="1456" spans="1:6" x14ac:dyDescent="0.25">
      <c r="A1456" t="s">
        <v>2088</v>
      </c>
      <c r="B1456">
        <v>3420.3</v>
      </c>
      <c r="C1456">
        <v>1.3</v>
      </c>
      <c r="D1456" t="s">
        <v>2088</v>
      </c>
      <c r="E1456">
        <v>1.3</v>
      </c>
      <c r="F1456">
        <v>1</v>
      </c>
    </row>
    <row r="1457" spans="1:6" x14ac:dyDescent="0.25">
      <c r="A1457" t="s">
        <v>5782</v>
      </c>
      <c r="B1457">
        <v>19893.099999999999</v>
      </c>
      <c r="C1457">
        <v>8</v>
      </c>
      <c r="D1457" t="s">
        <v>5782</v>
      </c>
      <c r="E1457">
        <v>8</v>
      </c>
      <c r="F1457">
        <v>0</v>
      </c>
    </row>
    <row r="1458" spans="1:6" x14ac:dyDescent="0.25">
      <c r="A1458" t="s">
        <v>1335</v>
      </c>
      <c r="B1458">
        <v>59.3</v>
      </c>
      <c r="C1458">
        <v>0.03</v>
      </c>
      <c r="D1458" t="s">
        <v>1335</v>
      </c>
      <c r="E1458">
        <v>0.03</v>
      </c>
      <c r="F1458">
        <v>1</v>
      </c>
    </row>
    <row r="1459" spans="1:6" x14ac:dyDescent="0.25">
      <c r="A1459" t="s">
        <v>3053</v>
      </c>
      <c r="B1459">
        <v>488.1</v>
      </c>
      <c r="C1459">
        <v>0.25</v>
      </c>
      <c r="D1459" t="s">
        <v>3053</v>
      </c>
      <c r="E1459">
        <v>0.25</v>
      </c>
      <c r="F1459">
        <v>1</v>
      </c>
    </row>
    <row r="1460" spans="1:6" x14ac:dyDescent="0.25">
      <c r="A1460" t="s">
        <v>3031</v>
      </c>
      <c r="B1460">
        <v>15.1</v>
      </c>
      <c r="C1460">
        <v>0.01</v>
      </c>
      <c r="D1460" t="s">
        <v>3031</v>
      </c>
      <c r="E1460">
        <v>0.01</v>
      </c>
      <c r="F1460">
        <v>1</v>
      </c>
    </row>
    <row r="1461" spans="1:6" x14ac:dyDescent="0.25">
      <c r="A1461" t="s">
        <v>1373</v>
      </c>
      <c r="B1461">
        <v>109.2</v>
      </c>
      <c r="C1461">
        <v>7.0000000000000007E-2</v>
      </c>
      <c r="D1461" t="s">
        <v>1373</v>
      </c>
      <c r="E1461">
        <v>7.0000000000000007E-2</v>
      </c>
      <c r="F1461">
        <v>1</v>
      </c>
    </row>
    <row r="1462" spans="1:6" x14ac:dyDescent="0.25">
      <c r="A1462" t="s">
        <v>5970</v>
      </c>
      <c r="B1462">
        <v>31450.2</v>
      </c>
      <c r="C1462">
        <v>18</v>
      </c>
      <c r="D1462" t="s">
        <v>5970</v>
      </c>
      <c r="E1462">
        <v>18</v>
      </c>
      <c r="F1462">
        <v>0</v>
      </c>
    </row>
    <row r="1463" spans="1:6" x14ac:dyDescent="0.25">
      <c r="A1463" t="s">
        <v>3208</v>
      </c>
      <c r="B1463">
        <v>99.7</v>
      </c>
      <c r="C1463">
        <v>0.06</v>
      </c>
      <c r="D1463" t="s">
        <v>3208</v>
      </c>
      <c r="E1463">
        <v>0.06</v>
      </c>
      <c r="F1463">
        <v>1</v>
      </c>
    </row>
    <row r="1464" spans="1:6" x14ac:dyDescent="0.25">
      <c r="A1464" t="s">
        <v>232</v>
      </c>
      <c r="B1464">
        <v>7231.2</v>
      </c>
      <c r="C1464">
        <v>2.5</v>
      </c>
      <c r="D1464" t="s">
        <v>232</v>
      </c>
      <c r="E1464">
        <v>2.5</v>
      </c>
      <c r="F1464">
        <v>0</v>
      </c>
    </row>
    <row r="1465" spans="1:6" x14ac:dyDescent="0.25">
      <c r="A1465" t="s">
        <v>5600</v>
      </c>
      <c r="B1465">
        <v>1450.8</v>
      </c>
      <c r="C1465">
        <v>0.6</v>
      </c>
      <c r="D1465" t="s">
        <v>5600</v>
      </c>
      <c r="E1465">
        <v>0.6</v>
      </c>
      <c r="F1465">
        <v>1</v>
      </c>
    </row>
    <row r="1466" spans="1:6" x14ac:dyDescent="0.25">
      <c r="A1466" t="s">
        <v>532</v>
      </c>
      <c r="B1466">
        <v>18.3</v>
      </c>
      <c r="C1466">
        <v>0.01</v>
      </c>
      <c r="D1466" t="s">
        <v>532</v>
      </c>
      <c r="E1466">
        <v>0.01</v>
      </c>
      <c r="F1466">
        <v>1</v>
      </c>
    </row>
    <row r="1467" spans="1:6" x14ac:dyDescent="0.25">
      <c r="A1467" t="s">
        <v>3147</v>
      </c>
      <c r="B1467">
        <v>46740.2</v>
      </c>
      <c r="C1467">
        <v>85</v>
      </c>
      <c r="D1467" t="s">
        <v>3147</v>
      </c>
      <c r="E1467">
        <v>85</v>
      </c>
      <c r="F1467">
        <v>0</v>
      </c>
    </row>
    <row r="1468" spans="1:6" x14ac:dyDescent="0.25">
      <c r="A1468" t="s">
        <v>3262</v>
      </c>
      <c r="B1468">
        <v>580</v>
      </c>
      <c r="C1468">
        <v>0.3</v>
      </c>
      <c r="D1468" t="s">
        <v>3262</v>
      </c>
      <c r="E1468">
        <v>0.3</v>
      </c>
      <c r="F1468">
        <v>1</v>
      </c>
    </row>
    <row r="1469" spans="1:6" x14ac:dyDescent="0.25">
      <c r="A1469" t="s">
        <v>4904</v>
      </c>
      <c r="B1469">
        <v>32945.5</v>
      </c>
      <c r="C1469">
        <v>20</v>
      </c>
      <c r="D1469" t="s">
        <v>4904</v>
      </c>
      <c r="E1469">
        <v>20</v>
      </c>
      <c r="F1469">
        <v>0</v>
      </c>
    </row>
    <row r="1470" spans="1:6" x14ac:dyDescent="0.25">
      <c r="A1470" t="s">
        <v>3203</v>
      </c>
      <c r="B1470">
        <v>3260.6</v>
      </c>
      <c r="C1470">
        <v>1.2</v>
      </c>
      <c r="D1470" t="s">
        <v>3203</v>
      </c>
      <c r="E1470">
        <v>1.2</v>
      </c>
      <c r="F1470">
        <v>1</v>
      </c>
    </row>
    <row r="1471" spans="1:6" x14ac:dyDescent="0.25">
      <c r="A1471" t="s">
        <v>5185</v>
      </c>
      <c r="B1471">
        <v>2316.4</v>
      </c>
      <c r="C1471">
        <v>0.9</v>
      </c>
      <c r="D1471" t="s">
        <v>5185</v>
      </c>
      <c r="E1471">
        <v>0.9</v>
      </c>
      <c r="F1471">
        <v>1</v>
      </c>
    </row>
    <row r="1472" spans="1:6" x14ac:dyDescent="0.25">
      <c r="A1472" t="s">
        <v>3478</v>
      </c>
      <c r="B1472">
        <v>12.2</v>
      </c>
      <c r="C1472">
        <v>0.01</v>
      </c>
      <c r="D1472" t="s">
        <v>3478</v>
      </c>
      <c r="E1472">
        <v>0.01</v>
      </c>
      <c r="F1472">
        <v>1</v>
      </c>
    </row>
    <row r="1473" spans="1:6" x14ac:dyDescent="0.25">
      <c r="A1473" t="s">
        <v>667</v>
      </c>
      <c r="B1473">
        <v>35645.9</v>
      </c>
      <c r="C1473">
        <v>25</v>
      </c>
      <c r="D1473" t="s">
        <v>667</v>
      </c>
      <c r="E1473">
        <v>25</v>
      </c>
      <c r="F1473">
        <v>0</v>
      </c>
    </row>
    <row r="1474" spans="1:6" x14ac:dyDescent="0.25">
      <c r="A1474" t="s">
        <v>3810</v>
      </c>
      <c r="B1474">
        <v>33104.199999999997</v>
      </c>
      <c r="C1474">
        <v>20</v>
      </c>
      <c r="D1474" t="s">
        <v>3810</v>
      </c>
      <c r="E1474">
        <v>20</v>
      </c>
      <c r="F1474">
        <v>0</v>
      </c>
    </row>
    <row r="1475" spans="1:6" x14ac:dyDescent="0.25">
      <c r="A1475" t="s">
        <v>341</v>
      </c>
      <c r="B1475">
        <v>40397.800000000003</v>
      </c>
      <c r="C1475">
        <v>38</v>
      </c>
      <c r="D1475" t="s">
        <v>341</v>
      </c>
      <c r="E1475">
        <v>38</v>
      </c>
      <c r="F1475">
        <v>0</v>
      </c>
    </row>
    <row r="1476" spans="1:6" x14ac:dyDescent="0.25">
      <c r="A1476" t="s">
        <v>3986</v>
      </c>
      <c r="B1476">
        <v>34.9</v>
      </c>
      <c r="C1476">
        <v>0.02</v>
      </c>
      <c r="D1476" t="s">
        <v>3986</v>
      </c>
      <c r="E1476">
        <v>0.02</v>
      </c>
      <c r="F1476">
        <v>1</v>
      </c>
    </row>
    <row r="1477" spans="1:6" x14ac:dyDescent="0.25">
      <c r="A1477" t="s">
        <v>4575</v>
      </c>
      <c r="B1477">
        <v>74.400000000000006</v>
      </c>
      <c r="C1477">
        <v>0.04</v>
      </c>
      <c r="D1477" t="s">
        <v>4575</v>
      </c>
      <c r="E1477">
        <v>0.04</v>
      </c>
      <c r="F1477">
        <v>1</v>
      </c>
    </row>
    <row r="1478" spans="1:6" x14ac:dyDescent="0.25">
      <c r="A1478" t="s">
        <v>5169</v>
      </c>
      <c r="B1478">
        <v>2403.6</v>
      </c>
      <c r="C1478">
        <v>0.9</v>
      </c>
      <c r="D1478" t="s">
        <v>5169</v>
      </c>
      <c r="E1478">
        <v>0.9</v>
      </c>
      <c r="F1478">
        <v>1</v>
      </c>
    </row>
    <row r="1479" spans="1:6" x14ac:dyDescent="0.25">
      <c r="A1479" t="s">
        <v>5169</v>
      </c>
      <c r="B1479">
        <v>2403.6</v>
      </c>
      <c r="C1479">
        <v>0.9</v>
      </c>
      <c r="D1479" t="s">
        <v>5169</v>
      </c>
      <c r="E1479">
        <v>0.9</v>
      </c>
      <c r="F1479">
        <v>1</v>
      </c>
    </row>
    <row r="1480" spans="1:6" x14ac:dyDescent="0.25">
      <c r="A1480" t="s">
        <v>5971</v>
      </c>
      <c r="B1480">
        <v>1483.1</v>
      </c>
      <c r="C1480">
        <v>0.7</v>
      </c>
      <c r="D1480" t="s">
        <v>5971</v>
      </c>
      <c r="E1480">
        <v>0.7</v>
      </c>
      <c r="F1480">
        <v>1</v>
      </c>
    </row>
    <row r="1481" spans="1:6" x14ac:dyDescent="0.25">
      <c r="A1481" t="s">
        <v>4337</v>
      </c>
      <c r="B1481">
        <v>257.10000000000002</v>
      </c>
      <c r="C1481">
        <v>0.15</v>
      </c>
      <c r="D1481" t="s">
        <v>4337</v>
      </c>
      <c r="E1481">
        <v>0.15</v>
      </c>
      <c r="F1481">
        <v>1</v>
      </c>
    </row>
    <row r="1482" spans="1:6" x14ac:dyDescent="0.25">
      <c r="A1482" t="s">
        <v>868</v>
      </c>
      <c r="B1482">
        <v>36516.400000000001</v>
      </c>
      <c r="C1482">
        <v>27</v>
      </c>
      <c r="D1482" t="s">
        <v>868</v>
      </c>
      <c r="E1482">
        <v>27</v>
      </c>
      <c r="F1482">
        <v>0</v>
      </c>
    </row>
    <row r="1483" spans="1:6" x14ac:dyDescent="0.25">
      <c r="A1483" t="s">
        <v>1389</v>
      </c>
      <c r="B1483">
        <v>35304.699999999997</v>
      </c>
      <c r="C1483">
        <v>24</v>
      </c>
      <c r="D1483" t="s">
        <v>1389</v>
      </c>
      <c r="E1483">
        <v>24</v>
      </c>
      <c r="F1483">
        <v>0</v>
      </c>
    </row>
    <row r="1484" spans="1:6" x14ac:dyDescent="0.25">
      <c r="A1484" t="s">
        <v>2378</v>
      </c>
      <c r="B1484">
        <v>819.8</v>
      </c>
      <c r="C1484">
        <v>0.4</v>
      </c>
      <c r="D1484" t="s">
        <v>2378</v>
      </c>
      <c r="E1484">
        <v>0.4</v>
      </c>
      <c r="F1484">
        <v>1</v>
      </c>
    </row>
    <row r="1485" spans="1:6" x14ac:dyDescent="0.25">
      <c r="A1485" t="s">
        <v>5972</v>
      </c>
      <c r="B1485">
        <v>22103.3</v>
      </c>
      <c r="C1485">
        <v>9.5</v>
      </c>
      <c r="D1485" t="s">
        <v>5972</v>
      </c>
      <c r="E1485">
        <v>9.5</v>
      </c>
      <c r="F1485">
        <v>0</v>
      </c>
    </row>
    <row r="1486" spans="1:6" x14ac:dyDescent="0.25">
      <c r="A1486" t="s">
        <v>5652</v>
      </c>
      <c r="B1486">
        <v>36757.1</v>
      </c>
      <c r="C1486">
        <v>27</v>
      </c>
      <c r="D1486" t="s">
        <v>5652</v>
      </c>
      <c r="E1486">
        <v>27</v>
      </c>
      <c r="F1486">
        <v>0</v>
      </c>
    </row>
    <row r="1487" spans="1:6" x14ac:dyDescent="0.25">
      <c r="A1487" t="s">
        <v>5973</v>
      </c>
      <c r="B1487">
        <v>31355.1</v>
      </c>
      <c r="C1487">
        <v>18</v>
      </c>
      <c r="D1487" t="s">
        <v>5973</v>
      </c>
      <c r="E1487">
        <v>18</v>
      </c>
      <c r="F1487">
        <v>0</v>
      </c>
    </row>
    <row r="1488" spans="1:6" x14ac:dyDescent="0.25">
      <c r="A1488" t="s">
        <v>2004</v>
      </c>
      <c r="B1488">
        <v>95.4</v>
      </c>
      <c r="C1488">
        <v>0.06</v>
      </c>
      <c r="D1488" t="s">
        <v>2004</v>
      </c>
      <c r="E1488">
        <v>0.06</v>
      </c>
      <c r="F1488">
        <v>1</v>
      </c>
    </row>
    <row r="1489" spans="1:6" x14ac:dyDescent="0.25">
      <c r="A1489" t="s">
        <v>2004</v>
      </c>
      <c r="B1489">
        <v>95.4</v>
      </c>
      <c r="C1489">
        <v>0.06</v>
      </c>
      <c r="D1489" t="s">
        <v>2004</v>
      </c>
      <c r="E1489">
        <v>0.06</v>
      </c>
      <c r="F1489">
        <v>1</v>
      </c>
    </row>
    <row r="1490" spans="1:6" x14ac:dyDescent="0.25">
      <c r="A1490" t="s">
        <v>3599</v>
      </c>
      <c r="B1490">
        <v>16.600000000000001</v>
      </c>
      <c r="C1490">
        <v>0.01</v>
      </c>
      <c r="D1490" t="s">
        <v>3599</v>
      </c>
      <c r="E1490">
        <v>0.01</v>
      </c>
      <c r="F1490">
        <v>1</v>
      </c>
    </row>
    <row r="1491" spans="1:6" x14ac:dyDescent="0.25">
      <c r="A1491" t="s">
        <v>2515</v>
      </c>
      <c r="B1491">
        <v>26261.8</v>
      </c>
      <c r="C1491">
        <v>13</v>
      </c>
      <c r="D1491" t="s">
        <v>2515</v>
      </c>
      <c r="E1491">
        <v>13</v>
      </c>
      <c r="F1491">
        <v>0</v>
      </c>
    </row>
    <row r="1492" spans="1:6" x14ac:dyDescent="0.25">
      <c r="A1492" t="s">
        <v>2515</v>
      </c>
      <c r="B1492">
        <v>26261.8</v>
      </c>
      <c r="C1492">
        <v>13</v>
      </c>
      <c r="D1492" t="s">
        <v>2515</v>
      </c>
      <c r="E1492">
        <v>13</v>
      </c>
      <c r="F1492">
        <v>0</v>
      </c>
    </row>
    <row r="1493" spans="1:6" x14ac:dyDescent="0.25">
      <c r="A1493" t="s">
        <v>5672</v>
      </c>
      <c r="B1493">
        <v>2468.6</v>
      </c>
      <c r="C1493">
        <v>1</v>
      </c>
      <c r="D1493" t="s">
        <v>5672</v>
      </c>
      <c r="E1493">
        <v>1</v>
      </c>
      <c r="F1493">
        <v>1</v>
      </c>
    </row>
    <row r="1494" spans="1:6" x14ac:dyDescent="0.25">
      <c r="A1494" t="s">
        <v>1276</v>
      </c>
      <c r="B1494">
        <v>869.1</v>
      </c>
      <c r="C1494">
        <v>0.4</v>
      </c>
      <c r="D1494" t="s">
        <v>1276</v>
      </c>
      <c r="E1494">
        <v>0.4</v>
      </c>
      <c r="F1494">
        <v>1</v>
      </c>
    </row>
    <row r="1495" spans="1:6" x14ac:dyDescent="0.25">
      <c r="A1495" t="s">
        <v>3481</v>
      </c>
      <c r="B1495">
        <v>559.20000000000005</v>
      </c>
      <c r="C1495">
        <v>0.3</v>
      </c>
      <c r="D1495" t="s">
        <v>3481</v>
      </c>
      <c r="E1495">
        <v>0.3</v>
      </c>
      <c r="F1495">
        <v>1</v>
      </c>
    </row>
    <row r="1496" spans="1:6" x14ac:dyDescent="0.25">
      <c r="A1496" t="s">
        <v>3481</v>
      </c>
      <c r="B1496">
        <v>559.20000000000005</v>
      </c>
      <c r="C1496">
        <v>0.3</v>
      </c>
      <c r="D1496" t="s">
        <v>3481</v>
      </c>
      <c r="E1496">
        <v>0.3</v>
      </c>
      <c r="F1496">
        <v>1</v>
      </c>
    </row>
    <row r="1497" spans="1:6" x14ac:dyDescent="0.25">
      <c r="A1497" t="s">
        <v>5250</v>
      </c>
      <c r="B1497">
        <v>32672.5</v>
      </c>
      <c r="C1497">
        <v>20</v>
      </c>
      <c r="D1497" t="s">
        <v>5250</v>
      </c>
      <c r="E1497">
        <v>20</v>
      </c>
      <c r="F1497">
        <v>0</v>
      </c>
    </row>
    <row r="1498" spans="1:6" x14ac:dyDescent="0.25">
      <c r="A1498" t="s">
        <v>679</v>
      </c>
      <c r="B1498">
        <v>110.3</v>
      </c>
      <c r="C1498">
        <v>7.0000000000000007E-2</v>
      </c>
      <c r="D1498" t="s">
        <v>679</v>
      </c>
      <c r="E1498">
        <v>7.0000000000000007E-2</v>
      </c>
      <c r="F1498">
        <v>1</v>
      </c>
    </row>
    <row r="1499" spans="1:6" x14ac:dyDescent="0.25">
      <c r="A1499" t="s">
        <v>1789</v>
      </c>
      <c r="B1499">
        <v>9498.7999999999993</v>
      </c>
      <c r="C1499">
        <v>3.5</v>
      </c>
      <c r="D1499" t="s">
        <v>1789</v>
      </c>
      <c r="E1499">
        <v>3.5</v>
      </c>
      <c r="F1499">
        <v>0</v>
      </c>
    </row>
    <row r="1500" spans="1:6" x14ac:dyDescent="0.25">
      <c r="A1500" t="s">
        <v>3698</v>
      </c>
      <c r="B1500">
        <v>146.9</v>
      </c>
      <c r="C1500">
        <v>0.09</v>
      </c>
      <c r="D1500" t="s">
        <v>3698</v>
      </c>
      <c r="E1500">
        <v>0.09</v>
      </c>
      <c r="F1500">
        <v>1</v>
      </c>
    </row>
    <row r="1501" spans="1:6" x14ac:dyDescent="0.25">
      <c r="A1501" t="s">
        <v>994</v>
      </c>
      <c r="B1501">
        <v>5197.8999999999996</v>
      </c>
      <c r="C1501">
        <v>1.8</v>
      </c>
      <c r="D1501" t="s">
        <v>994</v>
      </c>
      <c r="E1501">
        <v>1.8</v>
      </c>
      <c r="F1501">
        <v>1</v>
      </c>
    </row>
    <row r="1502" spans="1:6" x14ac:dyDescent="0.25">
      <c r="A1502" t="s">
        <v>1469</v>
      </c>
      <c r="B1502">
        <v>44389.599999999999</v>
      </c>
      <c r="C1502">
        <v>60</v>
      </c>
      <c r="D1502" t="s">
        <v>1469</v>
      </c>
      <c r="E1502">
        <v>60</v>
      </c>
      <c r="F1502">
        <v>0</v>
      </c>
    </row>
    <row r="1503" spans="1:6" x14ac:dyDescent="0.25">
      <c r="A1503" t="s">
        <v>450</v>
      </c>
      <c r="B1503">
        <v>102.4</v>
      </c>
      <c r="C1503">
        <v>0.06</v>
      </c>
      <c r="D1503" t="s">
        <v>450</v>
      </c>
      <c r="E1503">
        <v>0.06</v>
      </c>
      <c r="F1503">
        <v>1</v>
      </c>
    </row>
    <row r="1504" spans="1:6" x14ac:dyDescent="0.25">
      <c r="A1504" t="s">
        <v>4379</v>
      </c>
      <c r="B1504">
        <v>4507.8</v>
      </c>
      <c r="C1504">
        <v>1.6</v>
      </c>
      <c r="D1504" t="s">
        <v>4379</v>
      </c>
      <c r="E1504">
        <v>1.6</v>
      </c>
      <c r="F1504">
        <v>1</v>
      </c>
    </row>
    <row r="1505" spans="1:6" x14ac:dyDescent="0.25">
      <c r="A1505" t="s">
        <v>950</v>
      </c>
      <c r="B1505">
        <v>4950.2</v>
      </c>
      <c r="C1505">
        <v>1.7</v>
      </c>
      <c r="D1505" t="s">
        <v>950</v>
      </c>
      <c r="E1505">
        <v>1.7</v>
      </c>
      <c r="F1505">
        <v>1</v>
      </c>
    </row>
    <row r="1506" spans="1:6" x14ac:dyDescent="0.25">
      <c r="A1506" t="s">
        <v>3492</v>
      </c>
      <c r="B1506">
        <v>10.199999999999999</v>
      </c>
      <c r="C1506">
        <v>0.01</v>
      </c>
      <c r="D1506" t="s">
        <v>3492</v>
      </c>
      <c r="E1506">
        <v>0.01</v>
      </c>
      <c r="F1506">
        <v>1</v>
      </c>
    </row>
    <row r="1507" spans="1:6" x14ac:dyDescent="0.25">
      <c r="A1507" t="s">
        <v>4630</v>
      </c>
      <c r="B1507">
        <v>673.8</v>
      </c>
      <c r="C1507">
        <v>0.4</v>
      </c>
      <c r="D1507" t="s">
        <v>4630</v>
      </c>
      <c r="E1507">
        <v>0.4</v>
      </c>
      <c r="F1507">
        <v>1</v>
      </c>
    </row>
    <row r="1508" spans="1:6" x14ac:dyDescent="0.25">
      <c r="A1508" t="s">
        <v>567</v>
      </c>
      <c r="B1508">
        <v>24615.9</v>
      </c>
      <c r="C1508">
        <v>11</v>
      </c>
      <c r="D1508" t="s">
        <v>567</v>
      </c>
      <c r="E1508">
        <v>11</v>
      </c>
      <c r="F1508">
        <v>0</v>
      </c>
    </row>
    <row r="1509" spans="1:6" x14ac:dyDescent="0.25">
      <c r="A1509" t="s">
        <v>5593</v>
      </c>
      <c r="B1509">
        <v>20678.099999999999</v>
      </c>
      <c r="C1509">
        <v>8.5</v>
      </c>
      <c r="D1509" t="s">
        <v>5593</v>
      </c>
      <c r="E1509">
        <v>8.5</v>
      </c>
      <c r="F1509">
        <v>0</v>
      </c>
    </row>
    <row r="1510" spans="1:6" x14ac:dyDescent="0.25">
      <c r="A1510" t="s">
        <v>4998</v>
      </c>
      <c r="B1510">
        <v>25182.2</v>
      </c>
      <c r="C1510">
        <v>12</v>
      </c>
      <c r="D1510" t="s">
        <v>4998</v>
      </c>
      <c r="E1510">
        <v>12</v>
      </c>
      <c r="F1510">
        <v>0</v>
      </c>
    </row>
    <row r="1511" spans="1:6" x14ac:dyDescent="0.25">
      <c r="A1511" t="s">
        <v>5974</v>
      </c>
      <c r="B1511">
        <v>1804</v>
      </c>
      <c r="C1511">
        <v>0.8</v>
      </c>
      <c r="D1511" t="s">
        <v>5974</v>
      </c>
      <c r="E1511">
        <v>0.8</v>
      </c>
      <c r="F1511">
        <v>1</v>
      </c>
    </row>
    <row r="1512" spans="1:6" x14ac:dyDescent="0.25">
      <c r="A1512" t="s">
        <v>3925</v>
      </c>
      <c r="B1512">
        <v>37.700000000000003</v>
      </c>
      <c r="C1512">
        <v>0.02</v>
      </c>
      <c r="D1512" t="s">
        <v>3925</v>
      </c>
      <c r="E1512">
        <v>0.02</v>
      </c>
      <c r="F1512">
        <v>1</v>
      </c>
    </row>
    <row r="1513" spans="1:6" x14ac:dyDescent="0.25">
      <c r="A1513" t="s">
        <v>5270</v>
      </c>
      <c r="B1513">
        <v>2386.9</v>
      </c>
      <c r="C1513">
        <v>0.9</v>
      </c>
      <c r="D1513" t="s">
        <v>5270</v>
      </c>
      <c r="E1513">
        <v>0.9</v>
      </c>
      <c r="F1513">
        <v>1</v>
      </c>
    </row>
    <row r="1514" spans="1:6" x14ac:dyDescent="0.25">
      <c r="A1514" t="s">
        <v>2498</v>
      </c>
      <c r="B1514">
        <v>20574.5</v>
      </c>
      <c r="C1514">
        <v>8.5</v>
      </c>
      <c r="D1514" t="s">
        <v>2498</v>
      </c>
      <c r="E1514">
        <v>8.5</v>
      </c>
      <c r="F1514">
        <v>0</v>
      </c>
    </row>
    <row r="1515" spans="1:6" x14ac:dyDescent="0.25">
      <c r="A1515" t="s">
        <v>5975</v>
      </c>
      <c r="B1515">
        <v>15.2</v>
      </c>
      <c r="C1515">
        <v>0.01</v>
      </c>
      <c r="D1515" t="s">
        <v>5975</v>
      </c>
      <c r="E1515">
        <v>0.01</v>
      </c>
      <c r="F1515">
        <v>1</v>
      </c>
    </row>
    <row r="1516" spans="1:6" x14ac:dyDescent="0.25">
      <c r="A1516" t="s">
        <v>5444</v>
      </c>
      <c r="B1516">
        <v>4226.8</v>
      </c>
      <c r="C1516">
        <v>1.5</v>
      </c>
      <c r="D1516" t="s">
        <v>5444</v>
      </c>
      <c r="E1516">
        <v>1.5</v>
      </c>
      <c r="F1516">
        <v>1</v>
      </c>
    </row>
    <row r="1517" spans="1:6" x14ac:dyDescent="0.25">
      <c r="A1517" t="s">
        <v>4701</v>
      </c>
      <c r="B1517">
        <v>320</v>
      </c>
      <c r="C1517">
        <v>0.17499999999999999</v>
      </c>
      <c r="D1517" t="s">
        <v>4701</v>
      </c>
      <c r="E1517">
        <v>0.17499999999999999</v>
      </c>
      <c r="F1517">
        <v>1</v>
      </c>
    </row>
    <row r="1518" spans="1:6" x14ac:dyDescent="0.25">
      <c r="A1518" t="s">
        <v>5673</v>
      </c>
      <c r="B1518">
        <v>41375.5</v>
      </c>
      <c r="C1518">
        <v>42</v>
      </c>
      <c r="D1518" t="s">
        <v>5673</v>
      </c>
      <c r="E1518">
        <v>42</v>
      </c>
      <c r="F1518">
        <v>0</v>
      </c>
    </row>
    <row r="1519" spans="1:6" x14ac:dyDescent="0.25">
      <c r="A1519" t="s">
        <v>2844</v>
      </c>
      <c r="B1519">
        <v>22734.6</v>
      </c>
      <c r="C1519">
        <v>10</v>
      </c>
      <c r="D1519" t="s">
        <v>2844</v>
      </c>
      <c r="E1519">
        <v>10</v>
      </c>
      <c r="F1519">
        <v>0</v>
      </c>
    </row>
    <row r="1520" spans="1:6" x14ac:dyDescent="0.25">
      <c r="A1520" t="s">
        <v>5976</v>
      </c>
      <c r="B1520">
        <v>455.9</v>
      </c>
      <c r="C1520">
        <v>0.25</v>
      </c>
      <c r="D1520" t="s">
        <v>5976</v>
      </c>
      <c r="E1520">
        <v>0.25</v>
      </c>
      <c r="F1520">
        <v>1</v>
      </c>
    </row>
    <row r="1521" spans="1:6" x14ac:dyDescent="0.25">
      <c r="A1521" t="s">
        <v>2705</v>
      </c>
      <c r="B1521">
        <v>30219.3</v>
      </c>
      <c r="C1521">
        <v>17</v>
      </c>
      <c r="D1521" t="s">
        <v>2705</v>
      </c>
      <c r="E1521">
        <v>17</v>
      </c>
      <c r="F1521">
        <v>0</v>
      </c>
    </row>
    <row r="1522" spans="1:6" x14ac:dyDescent="0.25">
      <c r="A1522" t="s">
        <v>3786</v>
      </c>
      <c r="B1522">
        <v>16372</v>
      </c>
      <c r="C1522">
        <v>6</v>
      </c>
      <c r="D1522" t="s">
        <v>3786</v>
      </c>
      <c r="E1522">
        <v>6</v>
      </c>
      <c r="F1522">
        <v>0</v>
      </c>
    </row>
    <row r="1523" spans="1:6" x14ac:dyDescent="0.25">
      <c r="A1523" t="s">
        <v>5158</v>
      </c>
      <c r="B1523">
        <v>4670.3</v>
      </c>
      <c r="C1523">
        <v>1.6</v>
      </c>
      <c r="D1523" t="s">
        <v>5158</v>
      </c>
      <c r="E1523">
        <v>1.6</v>
      </c>
      <c r="F1523">
        <v>1</v>
      </c>
    </row>
    <row r="1524" spans="1:6" x14ac:dyDescent="0.25">
      <c r="A1524" t="s">
        <v>5285</v>
      </c>
      <c r="B1524">
        <v>12840.1</v>
      </c>
      <c r="C1524">
        <v>4.5</v>
      </c>
      <c r="D1524" t="s">
        <v>5285</v>
      </c>
      <c r="E1524">
        <v>4.5</v>
      </c>
      <c r="F1524">
        <v>0</v>
      </c>
    </row>
    <row r="1525" spans="1:6" x14ac:dyDescent="0.25">
      <c r="A1525" t="s">
        <v>5484</v>
      </c>
      <c r="B1525">
        <v>33534.6</v>
      </c>
      <c r="C1525">
        <v>21</v>
      </c>
      <c r="D1525" t="s">
        <v>5484</v>
      </c>
      <c r="E1525">
        <v>21</v>
      </c>
      <c r="F1525">
        <v>0</v>
      </c>
    </row>
    <row r="1526" spans="1:6" x14ac:dyDescent="0.25">
      <c r="A1526" t="s">
        <v>572</v>
      </c>
      <c r="B1526">
        <v>359.8</v>
      </c>
      <c r="C1526">
        <v>0.2</v>
      </c>
      <c r="D1526" t="s">
        <v>572</v>
      </c>
      <c r="E1526">
        <v>0.2</v>
      </c>
      <c r="F1526">
        <v>1</v>
      </c>
    </row>
    <row r="1527" spans="1:6" x14ac:dyDescent="0.25">
      <c r="A1527" t="s">
        <v>1002</v>
      </c>
      <c r="B1527">
        <v>1318.8</v>
      </c>
      <c r="C1527">
        <v>0.6</v>
      </c>
      <c r="D1527" t="s">
        <v>1002</v>
      </c>
      <c r="E1527">
        <v>0.6</v>
      </c>
      <c r="F1527">
        <v>1</v>
      </c>
    </row>
    <row r="1528" spans="1:6" x14ac:dyDescent="0.25">
      <c r="A1528" t="s">
        <v>4508</v>
      </c>
      <c r="B1528">
        <v>691.7</v>
      </c>
      <c r="C1528">
        <v>0.4</v>
      </c>
      <c r="D1528" t="s">
        <v>4508</v>
      </c>
      <c r="E1528">
        <v>0.4</v>
      </c>
      <c r="F1528">
        <v>1</v>
      </c>
    </row>
    <row r="1529" spans="1:6" x14ac:dyDescent="0.25">
      <c r="A1529" t="s">
        <v>3571</v>
      </c>
      <c r="B1529">
        <v>40605.1</v>
      </c>
      <c r="C1529">
        <v>39</v>
      </c>
      <c r="D1529" t="s">
        <v>3571</v>
      </c>
      <c r="E1529">
        <v>39</v>
      </c>
      <c r="F1529">
        <v>0</v>
      </c>
    </row>
    <row r="1530" spans="1:6" x14ac:dyDescent="0.25">
      <c r="A1530" t="s">
        <v>699</v>
      </c>
      <c r="B1530">
        <v>36.9</v>
      </c>
      <c r="C1530">
        <v>0.02</v>
      </c>
      <c r="D1530" t="s">
        <v>699</v>
      </c>
      <c r="E1530">
        <v>0.02</v>
      </c>
      <c r="F1530">
        <v>1</v>
      </c>
    </row>
    <row r="1531" spans="1:6" x14ac:dyDescent="0.25">
      <c r="A1531" t="s">
        <v>3496</v>
      </c>
      <c r="B1531">
        <v>11944.7</v>
      </c>
      <c r="C1531">
        <v>4.5</v>
      </c>
      <c r="D1531" t="s">
        <v>3496</v>
      </c>
      <c r="E1531">
        <v>4.5</v>
      </c>
      <c r="F1531">
        <v>0</v>
      </c>
    </row>
    <row r="1532" spans="1:6" x14ac:dyDescent="0.25">
      <c r="A1532" t="s">
        <v>3586</v>
      </c>
      <c r="B1532">
        <v>17963.900000000001</v>
      </c>
      <c r="C1532">
        <v>7</v>
      </c>
      <c r="D1532" t="s">
        <v>3586</v>
      </c>
      <c r="E1532">
        <v>7</v>
      </c>
      <c r="F1532">
        <v>0</v>
      </c>
    </row>
    <row r="1533" spans="1:6" x14ac:dyDescent="0.25">
      <c r="A1533" t="s">
        <v>3029</v>
      </c>
      <c r="B1533">
        <v>857.9</v>
      </c>
      <c r="C1533">
        <v>0.4</v>
      </c>
      <c r="D1533" t="s">
        <v>3029</v>
      </c>
      <c r="E1533">
        <v>0.4</v>
      </c>
      <c r="F1533">
        <v>1</v>
      </c>
    </row>
    <row r="1534" spans="1:6" x14ac:dyDescent="0.25">
      <c r="A1534" t="s">
        <v>5614</v>
      </c>
      <c r="B1534">
        <v>126.8</v>
      </c>
      <c r="C1534">
        <v>0.08</v>
      </c>
      <c r="D1534" t="s">
        <v>5614</v>
      </c>
      <c r="E1534">
        <v>0.08</v>
      </c>
      <c r="F1534">
        <v>1</v>
      </c>
    </row>
    <row r="1535" spans="1:6" x14ac:dyDescent="0.25">
      <c r="A1535" t="s">
        <v>4680</v>
      </c>
      <c r="B1535">
        <v>201</v>
      </c>
      <c r="C1535">
        <v>0.125</v>
      </c>
      <c r="D1535" t="s">
        <v>4680</v>
      </c>
      <c r="E1535">
        <v>0.125</v>
      </c>
      <c r="F1535">
        <v>1</v>
      </c>
    </row>
    <row r="1536" spans="1:6" x14ac:dyDescent="0.25">
      <c r="A1536" t="s">
        <v>4909</v>
      </c>
      <c r="B1536">
        <v>68</v>
      </c>
      <c r="C1536">
        <v>0.04</v>
      </c>
      <c r="D1536" t="s">
        <v>4909</v>
      </c>
      <c r="E1536">
        <v>0.04</v>
      </c>
      <c r="F1536">
        <v>1</v>
      </c>
    </row>
    <row r="1537" spans="1:6" x14ac:dyDescent="0.25">
      <c r="A1537" t="s">
        <v>4914</v>
      </c>
      <c r="B1537">
        <v>3631.1</v>
      </c>
      <c r="C1537">
        <v>1.3</v>
      </c>
      <c r="D1537" t="s">
        <v>4914</v>
      </c>
      <c r="E1537">
        <v>1.3</v>
      </c>
      <c r="F1537">
        <v>1</v>
      </c>
    </row>
    <row r="1538" spans="1:6" x14ac:dyDescent="0.25">
      <c r="A1538" t="s">
        <v>3639</v>
      </c>
      <c r="B1538">
        <v>99.1</v>
      </c>
      <c r="C1538">
        <v>0.06</v>
      </c>
      <c r="D1538" t="s">
        <v>3639</v>
      </c>
      <c r="E1538">
        <v>0.06</v>
      </c>
      <c r="F1538">
        <v>1</v>
      </c>
    </row>
    <row r="1539" spans="1:6" x14ac:dyDescent="0.25">
      <c r="A1539" t="s">
        <v>3878</v>
      </c>
      <c r="B1539">
        <v>18524.7</v>
      </c>
      <c r="C1539">
        <v>7.5</v>
      </c>
      <c r="D1539" t="s">
        <v>3878</v>
      </c>
      <c r="E1539">
        <v>7.5</v>
      </c>
      <c r="F1539">
        <v>0</v>
      </c>
    </row>
    <row r="1540" spans="1:6" x14ac:dyDescent="0.25">
      <c r="A1540" t="s">
        <v>3639</v>
      </c>
      <c r="B1540">
        <v>99.1</v>
      </c>
      <c r="C1540">
        <v>0.06</v>
      </c>
      <c r="D1540" t="s">
        <v>3639</v>
      </c>
      <c r="E1540">
        <v>0.06</v>
      </c>
      <c r="F1540">
        <v>1</v>
      </c>
    </row>
    <row r="1541" spans="1:6" x14ac:dyDescent="0.25">
      <c r="A1541" t="s">
        <v>5071</v>
      </c>
      <c r="B1541">
        <v>43154.1</v>
      </c>
      <c r="C1541">
        <v>55</v>
      </c>
      <c r="D1541" t="s">
        <v>5071</v>
      </c>
      <c r="E1541">
        <v>55</v>
      </c>
      <c r="F1541">
        <v>0</v>
      </c>
    </row>
    <row r="1542" spans="1:6" x14ac:dyDescent="0.25">
      <c r="A1542" t="s">
        <v>4323</v>
      </c>
      <c r="B1542">
        <v>29.1</v>
      </c>
      <c r="C1542">
        <v>1.4999999999999999E-2</v>
      </c>
      <c r="D1542" t="s">
        <v>4323</v>
      </c>
      <c r="E1542">
        <v>1.4999999999999999E-2</v>
      </c>
      <c r="F1542">
        <v>1</v>
      </c>
    </row>
    <row r="1543" spans="1:6" x14ac:dyDescent="0.25">
      <c r="A1543" t="s">
        <v>5977</v>
      </c>
      <c r="B1543">
        <v>3497.9</v>
      </c>
      <c r="C1543">
        <v>1.3</v>
      </c>
      <c r="D1543" t="s">
        <v>5977</v>
      </c>
      <c r="E1543">
        <v>1.3</v>
      </c>
      <c r="F1543">
        <v>1</v>
      </c>
    </row>
    <row r="1544" spans="1:6" x14ac:dyDescent="0.25">
      <c r="A1544" t="s">
        <v>5216</v>
      </c>
      <c r="B1544">
        <v>56.7</v>
      </c>
      <c r="C1544">
        <v>0.03</v>
      </c>
      <c r="D1544" t="s">
        <v>5216</v>
      </c>
      <c r="E1544">
        <v>0.03</v>
      </c>
      <c r="F1544">
        <v>1</v>
      </c>
    </row>
    <row r="1545" spans="1:6" x14ac:dyDescent="0.25">
      <c r="A1545" t="s">
        <v>5978</v>
      </c>
      <c r="B1545">
        <v>23065.4</v>
      </c>
      <c r="C1545">
        <v>10</v>
      </c>
      <c r="D1545" t="s">
        <v>5978</v>
      </c>
      <c r="E1545">
        <v>10</v>
      </c>
      <c r="F1545">
        <v>0</v>
      </c>
    </row>
    <row r="1546" spans="1:6" x14ac:dyDescent="0.25">
      <c r="A1546" t="s">
        <v>2445</v>
      </c>
      <c r="B1546">
        <v>35772.300000000003</v>
      </c>
      <c r="C1546">
        <v>25</v>
      </c>
      <c r="D1546" t="s">
        <v>2445</v>
      </c>
      <c r="E1546">
        <v>25</v>
      </c>
      <c r="F1546">
        <v>0</v>
      </c>
    </row>
    <row r="1547" spans="1:6" x14ac:dyDescent="0.25">
      <c r="A1547" t="s">
        <v>4962</v>
      </c>
      <c r="B1547">
        <v>5707.6</v>
      </c>
      <c r="C1547">
        <v>2</v>
      </c>
      <c r="D1547" t="s">
        <v>4962</v>
      </c>
      <c r="E1547">
        <v>2</v>
      </c>
      <c r="F1547">
        <v>1</v>
      </c>
    </row>
    <row r="1548" spans="1:6" x14ac:dyDescent="0.25">
      <c r="A1548" t="s">
        <v>1128</v>
      </c>
      <c r="B1548">
        <v>35773.800000000003</v>
      </c>
      <c r="C1548">
        <v>25</v>
      </c>
      <c r="D1548" t="s">
        <v>1128</v>
      </c>
      <c r="E1548">
        <v>25</v>
      </c>
      <c r="F1548">
        <v>0</v>
      </c>
    </row>
    <row r="1549" spans="1:6" x14ac:dyDescent="0.25">
      <c r="A1549" t="s">
        <v>5979</v>
      </c>
      <c r="B1549">
        <v>630.9</v>
      </c>
      <c r="C1549">
        <v>0.4</v>
      </c>
      <c r="D1549" t="s">
        <v>5979</v>
      </c>
      <c r="E1549">
        <v>0.4</v>
      </c>
      <c r="F1549">
        <v>1</v>
      </c>
    </row>
    <row r="1550" spans="1:6" x14ac:dyDescent="0.25">
      <c r="A1550" t="s">
        <v>4569</v>
      </c>
      <c r="B1550">
        <v>37176.6</v>
      </c>
      <c r="C1550">
        <v>28</v>
      </c>
      <c r="D1550" t="s">
        <v>4569</v>
      </c>
      <c r="E1550">
        <v>28</v>
      </c>
      <c r="F1550">
        <v>0</v>
      </c>
    </row>
    <row r="1551" spans="1:6" x14ac:dyDescent="0.25">
      <c r="A1551" t="s">
        <v>2403</v>
      </c>
      <c r="B1551">
        <v>39702.800000000003</v>
      </c>
      <c r="C1551">
        <v>35</v>
      </c>
      <c r="D1551" t="s">
        <v>2403</v>
      </c>
      <c r="E1551">
        <v>35</v>
      </c>
      <c r="F1551">
        <v>0</v>
      </c>
    </row>
    <row r="1552" spans="1:6" x14ac:dyDescent="0.25">
      <c r="A1552" t="s">
        <v>3749</v>
      </c>
      <c r="B1552">
        <v>17461.400000000001</v>
      </c>
      <c r="C1552">
        <v>6.5</v>
      </c>
      <c r="D1552" t="s">
        <v>3749</v>
      </c>
      <c r="E1552">
        <v>6.5</v>
      </c>
      <c r="F1552">
        <v>0</v>
      </c>
    </row>
    <row r="1553" spans="1:6" x14ac:dyDescent="0.25">
      <c r="A1553" t="s">
        <v>5676</v>
      </c>
      <c r="B1553">
        <v>27791.1</v>
      </c>
      <c r="C1553">
        <v>14</v>
      </c>
      <c r="D1553" t="s">
        <v>5676</v>
      </c>
      <c r="E1553">
        <v>14</v>
      </c>
      <c r="F1553">
        <v>0</v>
      </c>
    </row>
    <row r="1554" spans="1:6" x14ac:dyDescent="0.25">
      <c r="A1554" t="s">
        <v>5421</v>
      </c>
      <c r="B1554">
        <v>25941.599999999999</v>
      </c>
      <c r="C1554">
        <v>12</v>
      </c>
      <c r="D1554" t="s">
        <v>5421</v>
      </c>
      <c r="E1554">
        <v>12</v>
      </c>
      <c r="F1554">
        <v>0</v>
      </c>
    </row>
    <row r="1555" spans="1:6" x14ac:dyDescent="0.25">
      <c r="A1555" t="s">
        <v>2152</v>
      </c>
      <c r="B1555">
        <v>33664.400000000001</v>
      </c>
      <c r="C1555">
        <v>21</v>
      </c>
      <c r="D1555" t="s">
        <v>2152</v>
      </c>
      <c r="E1555">
        <v>21</v>
      </c>
      <c r="F1555">
        <v>0</v>
      </c>
    </row>
    <row r="1556" spans="1:6" x14ac:dyDescent="0.25">
      <c r="A1556" t="s">
        <v>2152</v>
      </c>
      <c r="B1556">
        <v>33664.400000000001</v>
      </c>
      <c r="C1556">
        <v>21</v>
      </c>
      <c r="D1556" t="s">
        <v>2152</v>
      </c>
      <c r="E1556">
        <v>21</v>
      </c>
      <c r="F1556">
        <v>0</v>
      </c>
    </row>
    <row r="1557" spans="1:6" x14ac:dyDescent="0.25">
      <c r="A1557" t="s">
        <v>1256</v>
      </c>
      <c r="B1557">
        <v>32747.599999999999</v>
      </c>
      <c r="C1557">
        <v>20</v>
      </c>
      <c r="D1557" t="s">
        <v>1256</v>
      </c>
      <c r="E1557">
        <v>20</v>
      </c>
      <c r="F1557">
        <v>0</v>
      </c>
    </row>
    <row r="1558" spans="1:6" x14ac:dyDescent="0.25">
      <c r="A1558" t="s">
        <v>2986</v>
      </c>
      <c r="B1558">
        <v>921.5</v>
      </c>
      <c r="C1558">
        <v>0.5</v>
      </c>
      <c r="D1558" t="s">
        <v>2986</v>
      </c>
      <c r="E1558">
        <v>0.5</v>
      </c>
      <c r="F1558">
        <v>1</v>
      </c>
    </row>
    <row r="1559" spans="1:6" x14ac:dyDescent="0.25">
      <c r="A1559" t="s">
        <v>5980</v>
      </c>
      <c r="B1559">
        <v>14152.3</v>
      </c>
      <c r="C1559">
        <v>5</v>
      </c>
      <c r="D1559" t="s">
        <v>5980</v>
      </c>
      <c r="E1559">
        <v>5</v>
      </c>
      <c r="F1559">
        <v>0</v>
      </c>
    </row>
    <row r="1560" spans="1:6" x14ac:dyDescent="0.25">
      <c r="A1560" t="s">
        <v>4692</v>
      </c>
      <c r="B1560">
        <v>43441.7</v>
      </c>
      <c r="C1560">
        <v>55</v>
      </c>
      <c r="D1560" t="s">
        <v>4692</v>
      </c>
      <c r="E1560">
        <v>55</v>
      </c>
      <c r="F1560">
        <v>0</v>
      </c>
    </row>
    <row r="1561" spans="1:6" x14ac:dyDescent="0.25">
      <c r="A1561" t="s">
        <v>2112</v>
      </c>
      <c r="B1561">
        <v>22259</v>
      </c>
      <c r="C1561">
        <v>9.5</v>
      </c>
      <c r="D1561" t="s">
        <v>2112</v>
      </c>
      <c r="E1561">
        <v>9.5</v>
      </c>
      <c r="F1561">
        <v>0</v>
      </c>
    </row>
    <row r="1562" spans="1:6" x14ac:dyDescent="0.25">
      <c r="A1562" t="s">
        <v>2226</v>
      </c>
      <c r="B1562">
        <v>61</v>
      </c>
      <c r="C1562">
        <v>0.03</v>
      </c>
      <c r="D1562" t="s">
        <v>2226</v>
      </c>
      <c r="E1562">
        <v>0.03</v>
      </c>
      <c r="F1562">
        <v>1</v>
      </c>
    </row>
    <row r="1563" spans="1:6" x14ac:dyDescent="0.25">
      <c r="A1563" t="s">
        <v>4843</v>
      </c>
      <c r="B1563">
        <v>14256.3</v>
      </c>
      <c r="C1563">
        <v>5</v>
      </c>
      <c r="D1563" t="s">
        <v>4843</v>
      </c>
      <c r="E1563">
        <v>5</v>
      </c>
      <c r="F1563">
        <v>0</v>
      </c>
    </row>
    <row r="1564" spans="1:6" x14ac:dyDescent="0.25">
      <c r="A1564" t="s">
        <v>3231</v>
      </c>
      <c r="B1564">
        <v>64</v>
      </c>
      <c r="C1564">
        <v>0.04</v>
      </c>
      <c r="D1564" t="s">
        <v>3231</v>
      </c>
      <c r="E1564">
        <v>0.04</v>
      </c>
      <c r="F1564">
        <v>1</v>
      </c>
    </row>
    <row r="1565" spans="1:6" x14ac:dyDescent="0.25">
      <c r="A1565" t="s">
        <v>2505</v>
      </c>
      <c r="B1565">
        <v>6182.9</v>
      </c>
      <c r="C1565">
        <v>2.5</v>
      </c>
      <c r="D1565" t="s">
        <v>2505</v>
      </c>
      <c r="E1565">
        <v>2.5</v>
      </c>
      <c r="F1565">
        <v>0</v>
      </c>
    </row>
    <row r="1566" spans="1:6" x14ac:dyDescent="0.25">
      <c r="A1566" t="s">
        <v>3334</v>
      </c>
      <c r="B1566">
        <v>30660.3</v>
      </c>
      <c r="C1566">
        <v>17</v>
      </c>
      <c r="D1566" t="s">
        <v>3334</v>
      </c>
      <c r="E1566">
        <v>17</v>
      </c>
      <c r="F1566">
        <v>0</v>
      </c>
    </row>
    <row r="1567" spans="1:6" x14ac:dyDescent="0.25">
      <c r="A1567" t="s">
        <v>5404</v>
      </c>
      <c r="B1567">
        <v>2327.4</v>
      </c>
      <c r="C1567">
        <v>0.9</v>
      </c>
      <c r="D1567" t="s">
        <v>5404</v>
      </c>
      <c r="E1567">
        <v>0.9</v>
      </c>
      <c r="F1567">
        <v>1</v>
      </c>
    </row>
    <row r="1568" spans="1:6" x14ac:dyDescent="0.25">
      <c r="A1568" t="s">
        <v>1715</v>
      </c>
      <c r="B1568">
        <v>27855.200000000001</v>
      </c>
      <c r="C1568">
        <v>14</v>
      </c>
      <c r="D1568" t="s">
        <v>1715</v>
      </c>
      <c r="E1568">
        <v>14</v>
      </c>
      <c r="F1568">
        <v>0</v>
      </c>
    </row>
    <row r="1569" spans="1:6" x14ac:dyDescent="0.25">
      <c r="A1569" t="s">
        <v>2381</v>
      </c>
      <c r="B1569">
        <v>23605.200000000001</v>
      </c>
      <c r="C1569">
        <v>11</v>
      </c>
      <c r="D1569" t="s">
        <v>2381</v>
      </c>
      <c r="E1569">
        <v>11</v>
      </c>
      <c r="F1569">
        <v>0</v>
      </c>
    </row>
    <row r="1570" spans="1:6" x14ac:dyDescent="0.25">
      <c r="A1570" t="s">
        <v>1715</v>
      </c>
      <c r="B1570">
        <v>27855.200000000001</v>
      </c>
      <c r="C1570">
        <v>14</v>
      </c>
      <c r="D1570" t="s">
        <v>1715</v>
      </c>
      <c r="E1570">
        <v>14</v>
      </c>
      <c r="F1570">
        <v>0</v>
      </c>
    </row>
    <row r="1571" spans="1:6" x14ac:dyDescent="0.25">
      <c r="A1571" t="s">
        <v>5981</v>
      </c>
      <c r="B1571">
        <v>12943.9</v>
      </c>
      <c r="C1571">
        <v>4.5</v>
      </c>
      <c r="D1571" t="s">
        <v>5981</v>
      </c>
      <c r="E1571">
        <v>4.5</v>
      </c>
      <c r="F1571">
        <v>0</v>
      </c>
    </row>
    <row r="1572" spans="1:6" x14ac:dyDescent="0.25">
      <c r="A1572" t="s">
        <v>2386</v>
      </c>
      <c r="B1572">
        <v>35936.300000000003</v>
      </c>
      <c r="C1572">
        <v>25</v>
      </c>
      <c r="D1572" t="s">
        <v>2386</v>
      </c>
      <c r="E1572">
        <v>25</v>
      </c>
      <c r="F1572">
        <v>0</v>
      </c>
    </row>
    <row r="1573" spans="1:6" x14ac:dyDescent="0.25">
      <c r="A1573" t="s">
        <v>3453</v>
      </c>
      <c r="B1573">
        <v>16</v>
      </c>
      <c r="C1573">
        <v>0.01</v>
      </c>
      <c r="D1573" t="s">
        <v>3453</v>
      </c>
      <c r="E1573">
        <v>0.01</v>
      </c>
      <c r="F1573">
        <v>1</v>
      </c>
    </row>
    <row r="1574" spans="1:6" x14ac:dyDescent="0.25">
      <c r="A1574" t="s">
        <v>3842</v>
      </c>
      <c r="B1574">
        <v>32053.1</v>
      </c>
      <c r="C1574">
        <v>19</v>
      </c>
      <c r="D1574" t="s">
        <v>3842</v>
      </c>
      <c r="E1574">
        <v>19</v>
      </c>
      <c r="F1574">
        <v>0</v>
      </c>
    </row>
    <row r="1575" spans="1:6" x14ac:dyDescent="0.25">
      <c r="A1575" t="s">
        <v>5698</v>
      </c>
      <c r="B1575">
        <v>91.6</v>
      </c>
      <c r="C1575">
        <v>0.06</v>
      </c>
      <c r="D1575" t="s">
        <v>5698</v>
      </c>
      <c r="E1575">
        <v>0.06</v>
      </c>
      <c r="F1575">
        <v>1</v>
      </c>
    </row>
    <row r="1576" spans="1:6" x14ac:dyDescent="0.25">
      <c r="A1576" t="s">
        <v>840</v>
      </c>
      <c r="B1576">
        <v>9163</v>
      </c>
      <c r="C1576">
        <v>3.5</v>
      </c>
      <c r="D1576" t="s">
        <v>840</v>
      </c>
      <c r="E1576">
        <v>3.5</v>
      </c>
      <c r="F1576">
        <v>0</v>
      </c>
    </row>
    <row r="1577" spans="1:6" x14ac:dyDescent="0.25">
      <c r="A1577" t="s">
        <v>191</v>
      </c>
      <c r="B1577">
        <v>11958.6</v>
      </c>
      <c r="C1577">
        <v>4.5</v>
      </c>
      <c r="D1577" t="s">
        <v>191</v>
      </c>
      <c r="E1577">
        <v>4.5</v>
      </c>
      <c r="F1577">
        <v>0</v>
      </c>
    </row>
    <row r="1578" spans="1:6" x14ac:dyDescent="0.25">
      <c r="A1578" t="s">
        <v>1912</v>
      </c>
      <c r="B1578">
        <v>2003.9</v>
      </c>
      <c r="C1578">
        <v>0.8</v>
      </c>
      <c r="D1578" t="s">
        <v>1912</v>
      </c>
      <c r="E1578">
        <v>0.8</v>
      </c>
      <c r="F1578">
        <v>1</v>
      </c>
    </row>
    <row r="1579" spans="1:6" x14ac:dyDescent="0.25">
      <c r="A1579" t="s">
        <v>4612</v>
      </c>
      <c r="B1579">
        <v>25040.6</v>
      </c>
      <c r="C1579">
        <v>12</v>
      </c>
      <c r="D1579" t="s">
        <v>4612</v>
      </c>
      <c r="E1579">
        <v>12</v>
      </c>
      <c r="F1579">
        <v>0</v>
      </c>
    </row>
    <row r="1580" spans="1:6" x14ac:dyDescent="0.25">
      <c r="A1580" t="s">
        <v>2507</v>
      </c>
      <c r="B1580">
        <v>32</v>
      </c>
      <c r="C1580">
        <v>1.4999999999999999E-2</v>
      </c>
      <c r="D1580" t="s">
        <v>2507</v>
      </c>
      <c r="E1580">
        <v>1.4999999999999999E-2</v>
      </c>
      <c r="F1580">
        <v>1</v>
      </c>
    </row>
    <row r="1581" spans="1:6" x14ac:dyDescent="0.25">
      <c r="A1581" t="s">
        <v>5148</v>
      </c>
      <c r="B1581">
        <v>58</v>
      </c>
      <c r="C1581">
        <v>0.03</v>
      </c>
      <c r="D1581" t="s">
        <v>5148</v>
      </c>
      <c r="E1581">
        <v>0.03</v>
      </c>
      <c r="F1581">
        <v>1</v>
      </c>
    </row>
    <row r="1582" spans="1:6" x14ac:dyDescent="0.25">
      <c r="A1582" t="s">
        <v>2341</v>
      </c>
      <c r="B1582">
        <v>39487.300000000003</v>
      </c>
      <c r="C1582">
        <v>35</v>
      </c>
      <c r="D1582" t="s">
        <v>2341</v>
      </c>
      <c r="E1582">
        <v>35</v>
      </c>
      <c r="F1582">
        <v>0</v>
      </c>
    </row>
    <row r="1583" spans="1:6" x14ac:dyDescent="0.25">
      <c r="A1583" t="s">
        <v>2879</v>
      </c>
      <c r="B1583">
        <v>14022.4</v>
      </c>
      <c r="C1583">
        <v>5</v>
      </c>
      <c r="D1583" t="s">
        <v>2879</v>
      </c>
      <c r="E1583">
        <v>5</v>
      </c>
      <c r="F1583">
        <v>0</v>
      </c>
    </row>
    <row r="1584" spans="1:6" x14ac:dyDescent="0.25">
      <c r="A1584" t="s">
        <v>2137</v>
      </c>
      <c r="B1584">
        <v>22260.2</v>
      </c>
      <c r="C1584">
        <v>9.5</v>
      </c>
      <c r="D1584" t="s">
        <v>2137</v>
      </c>
      <c r="E1584">
        <v>9.5</v>
      </c>
      <c r="F1584">
        <v>0</v>
      </c>
    </row>
    <row r="1585" spans="1:6" x14ac:dyDescent="0.25">
      <c r="A1585" t="s">
        <v>70</v>
      </c>
      <c r="B1585">
        <v>348.5</v>
      </c>
      <c r="C1585">
        <v>0.2</v>
      </c>
      <c r="D1585" t="s">
        <v>70</v>
      </c>
      <c r="E1585">
        <v>0.2</v>
      </c>
      <c r="F1585">
        <v>1</v>
      </c>
    </row>
    <row r="1586" spans="1:6" x14ac:dyDescent="0.25">
      <c r="A1586" t="s">
        <v>698</v>
      </c>
      <c r="B1586">
        <v>39255.5</v>
      </c>
      <c r="C1586">
        <v>34</v>
      </c>
      <c r="D1586" t="s">
        <v>698</v>
      </c>
      <c r="E1586">
        <v>34</v>
      </c>
      <c r="F1586">
        <v>0</v>
      </c>
    </row>
    <row r="1587" spans="1:6" x14ac:dyDescent="0.25">
      <c r="A1587" t="s">
        <v>896</v>
      </c>
      <c r="B1587">
        <v>712</v>
      </c>
      <c r="C1587">
        <v>0.4</v>
      </c>
      <c r="D1587" t="s">
        <v>896</v>
      </c>
      <c r="E1587">
        <v>0.4</v>
      </c>
      <c r="F1587">
        <v>1</v>
      </c>
    </row>
    <row r="1588" spans="1:6" x14ac:dyDescent="0.25">
      <c r="A1588" t="s">
        <v>3176</v>
      </c>
      <c r="B1588">
        <v>43250.400000000001</v>
      </c>
      <c r="C1588">
        <v>55</v>
      </c>
      <c r="D1588" t="s">
        <v>3176</v>
      </c>
      <c r="E1588">
        <v>55</v>
      </c>
      <c r="F1588">
        <v>0</v>
      </c>
    </row>
    <row r="1589" spans="1:6" x14ac:dyDescent="0.25">
      <c r="A1589" t="s">
        <v>1889</v>
      </c>
      <c r="B1589">
        <v>18.899999999999999</v>
      </c>
      <c r="C1589">
        <v>0.01</v>
      </c>
      <c r="D1589" t="s">
        <v>1889</v>
      </c>
      <c r="E1589">
        <v>0.01</v>
      </c>
      <c r="F1589">
        <v>1</v>
      </c>
    </row>
    <row r="1590" spans="1:6" x14ac:dyDescent="0.25">
      <c r="A1590" t="s">
        <v>4009</v>
      </c>
      <c r="B1590">
        <v>8105.4</v>
      </c>
      <c r="C1590">
        <v>3</v>
      </c>
      <c r="D1590" t="s">
        <v>4009</v>
      </c>
      <c r="E1590">
        <v>3</v>
      </c>
      <c r="F1590">
        <v>0</v>
      </c>
    </row>
    <row r="1591" spans="1:6" x14ac:dyDescent="0.25">
      <c r="A1591" t="s">
        <v>3172</v>
      </c>
      <c r="B1591">
        <v>45.2</v>
      </c>
      <c r="C1591">
        <v>2.5000000000000001E-2</v>
      </c>
      <c r="D1591" t="s">
        <v>3172</v>
      </c>
      <c r="E1591">
        <v>2.5000000000000001E-2</v>
      </c>
      <c r="F1591">
        <v>1</v>
      </c>
    </row>
    <row r="1592" spans="1:6" x14ac:dyDescent="0.25">
      <c r="A1592" t="s">
        <v>732</v>
      </c>
      <c r="B1592">
        <v>16316.5</v>
      </c>
      <c r="C1592">
        <v>6</v>
      </c>
      <c r="D1592" t="s">
        <v>732</v>
      </c>
      <c r="E1592">
        <v>6</v>
      </c>
      <c r="F1592">
        <v>0</v>
      </c>
    </row>
    <row r="1593" spans="1:6" x14ac:dyDescent="0.25">
      <c r="A1593" t="s">
        <v>1294</v>
      </c>
      <c r="B1593">
        <v>40567.800000000003</v>
      </c>
      <c r="C1593">
        <v>39</v>
      </c>
      <c r="D1593" t="s">
        <v>1294</v>
      </c>
      <c r="E1593">
        <v>39</v>
      </c>
      <c r="F1593">
        <v>0</v>
      </c>
    </row>
    <row r="1594" spans="1:6" x14ac:dyDescent="0.25">
      <c r="A1594" t="s">
        <v>1672</v>
      </c>
      <c r="B1594">
        <v>89.4</v>
      </c>
      <c r="C1594">
        <v>0.06</v>
      </c>
      <c r="D1594" t="s">
        <v>1672</v>
      </c>
      <c r="E1594">
        <v>0.06</v>
      </c>
      <c r="F1594">
        <v>1</v>
      </c>
    </row>
    <row r="1595" spans="1:6" x14ac:dyDescent="0.25">
      <c r="A1595" t="s">
        <v>3285</v>
      </c>
      <c r="B1595">
        <v>45803.5</v>
      </c>
      <c r="C1595">
        <v>75</v>
      </c>
      <c r="D1595" t="s">
        <v>3285</v>
      </c>
      <c r="E1595">
        <v>75</v>
      </c>
      <c r="F1595">
        <v>0</v>
      </c>
    </row>
    <row r="1596" spans="1:6" x14ac:dyDescent="0.25">
      <c r="A1596" t="s">
        <v>2582</v>
      </c>
      <c r="B1596">
        <v>12918.4</v>
      </c>
      <c r="C1596">
        <v>4.5</v>
      </c>
      <c r="D1596" t="s">
        <v>2582</v>
      </c>
      <c r="E1596">
        <v>4.5</v>
      </c>
      <c r="F1596">
        <v>0</v>
      </c>
    </row>
    <row r="1597" spans="1:6" x14ac:dyDescent="0.25">
      <c r="A1597" t="s">
        <v>3822</v>
      </c>
      <c r="B1597">
        <v>6073.3</v>
      </c>
      <c r="C1597">
        <v>2.5</v>
      </c>
      <c r="D1597" t="s">
        <v>3822</v>
      </c>
      <c r="E1597">
        <v>2.5</v>
      </c>
      <c r="F1597">
        <v>0</v>
      </c>
    </row>
    <row r="1598" spans="1:6" x14ac:dyDescent="0.25">
      <c r="A1598" t="s">
        <v>2299</v>
      </c>
      <c r="B1598">
        <v>98.5</v>
      </c>
      <c r="C1598">
        <v>0.06</v>
      </c>
      <c r="D1598" t="s">
        <v>2299</v>
      </c>
      <c r="E1598">
        <v>0.06</v>
      </c>
      <c r="F1598">
        <v>1</v>
      </c>
    </row>
    <row r="1599" spans="1:6" x14ac:dyDescent="0.25">
      <c r="A1599" t="s">
        <v>1396</v>
      </c>
      <c r="B1599">
        <v>5645</v>
      </c>
      <c r="C1599">
        <v>1.9</v>
      </c>
      <c r="D1599" t="s">
        <v>1396</v>
      </c>
      <c r="E1599">
        <v>1.9</v>
      </c>
      <c r="F1599">
        <v>1</v>
      </c>
    </row>
    <row r="1600" spans="1:6" x14ac:dyDescent="0.25">
      <c r="A1600" t="s">
        <v>5682</v>
      </c>
      <c r="B1600">
        <v>2721.8</v>
      </c>
      <c r="C1600">
        <v>1</v>
      </c>
      <c r="D1600" t="s">
        <v>5682</v>
      </c>
      <c r="E1600">
        <v>1</v>
      </c>
      <c r="F1600">
        <v>1</v>
      </c>
    </row>
    <row r="1601" spans="1:6" x14ac:dyDescent="0.25">
      <c r="A1601" t="s">
        <v>5533</v>
      </c>
      <c r="B1601">
        <v>38308.9</v>
      </c>
      <c r="C1601">
        <v>31</v>
      </c>
      <c r="D1601" t="s">
        <v>5533</v>
      </c>
      <c r="E1601">
        <v>31</v>
      </c>
      <c r="F1601">
        <v>0</v>
      </c>
    </row>
    <row r="1602" spans="1:6" x14ac:dyDescent="0.25">
      <c r="A1602" t="s">
        <v>5533</v>
      </c>
      <c r="B1602">
        <v>38308.9</v>
      </c>
      <c r="C1602">
        <v>31</v>
      </c>
      <c r="D1602" t="s">
        <v>5533</v>
      </c>
      <c r="E1602">
        <v>31</v>
      </c>
      <c r="F1602">
        <v>0</v>
      </c>
    </row>
    <row r="1603" spans="1:6" x14ac:dyDescent="0.25">
      <c r="A1603" t="s">
        <v>4030</v>
      </c>
      <c r="B1603">
        <v>32212</v>
      </c>
      <c r="C1603">
        <v>19</v>
      </c>
      <c r="D1603" t="s">
        <v>4030</v>
      </c>
      <c r="E1603">
        <v>19</v>
      </c>
      <c r="F1603">
        <v>0</v>
      </c>
    </row>
    <row r="1604" spans="1:6" x14ac:dyDescent="0.25">
      <c r="A1604" t="s">
        <v>1348</v>
      </c>
      <c r="B1604">
        <v>41103.699999999997</v>
      </c>
      <c r="C1604">
        <v>41</v>
      </c>
      <c r="D1604" t="s">
        <v>1348</v>
      </c>
      <c r="E1604">
        <v>41</v>
      </c>
      <c r="F1604">
        <v>0</v>
      </c>
    </row>
    <row r="1605" spans="1:6" x14ac:dyDescent="0.25">
      <c r="A1605" t="s">
        <v>1348</v>
      </c>
      <c r="B1605">
        <v>41103.699999999997</v>
      </c>
      <c r="C1605">
        <v>41</v>
      </c>
      <c r="D1605" t="s">
        <v>1348</v>
      </c>
      <c r="E1605">
        <v>41</v>
      </c>
      <c r="F1605">
        <v>0</v>
      </c>
    </row>
    <row r="1606" spans="1:6" x14ac:dyDescent="0.25">
      <c r="A1606" t="s">
        <v>2456</v>
      </c>
      <c r="B1606">
        <v>290.39999999999998</v>
      </c>
      <c r="C1606">
        <v>0.17499999999999999</v>
      </c>
      <c r="D1606" t="s">
        <v>2456</v>
      </c>
      <c r="E1606">
        <v>0.17499999999999999</v>
      </c>
      <c r="F1606">
        <v>1</v>
      </c>
    </row>
    <row r="1607" spans="1:6" x14ac:dyDescent="0.25">
      <c r="A1607" t="s">
        <v>5000</v>
      </c>
      <c r="B1607">
        <v>42801.1</v>
      </c>
      <c r="C1607">
        <v>49</v>
      </c>
      <c r="D1607" t="s">
        <v>5000</v>
      </c>
      <c r="E1607">
        <v>49</v>
      </c>
      <c r="F1607">
        <v>0</v>
      </c>
    </row>
    <row r="1608" spans="1:6" x14ac:dyDescent="0.25">
      <c r="A1608" t="s">
        <v>5434</v>
      </c>
      <c r="B1608">
        <v>28767</v>
      </c>
      <c r="C1608">
        <v>15</v>
      </c>
      <c r="D1608" t="s">
        <v>5434</v>
      </c>
      <c r="E1608">
        <v>15</v>
      </c>
      <c r="F1608">
        <v>0</v>
      </c>
    </row>
    <row r="1609" spans="1:6" x14ac:dyDescent="0.25">
      <c r="A1609" t="s">
        <v>1836</v>
      </c>
      <c r="B1609">
        <v>39935.4</v>
      </c>
      <c r="C1609">
        <v>36</v>
      </c>
      <c r="D1609" t="s">
        <v>1836</v>
      </c>
      <c r="E1609">
        <v>36</v>
      </c>
      <c r="F1609">
        <v>0</v>
      </c>
    </row>
    <row r="1610" spans="1:6" x14ac:dyDescent="0.25">
      <c r="A1610" t="s">
        <v>2765</v>
      </c>
      <c r="B1610">
        <v>41730.6</v>
      </c>
      <c r="C1610">
        <v>43</v>
      </c>
      <c r="D1610" t="s">
        <v>2765</v>
      </c>
      <c r="E1610">
        <v>43</v>
      </c>
      <c r="F1610">
        <v>0</v>
      </c>
    </row>
    <row r="1611" spans="1:6" x14ac:dyDescent="0.25">
      <c r="A1611" t="s">
        <v>3279</v>
      </c>
      <c r="B1611">
        <v>28103.7</v>
      </c>
      <c r="C1611">
        <v>14</v>
      </c>
      <c r="D1611" t="s">
        <v>3279</v>
      </c>
      <c r="E1611">
        <v>14</v>
      </c>
      <c r="F1611">
        <v>0</v>
      </c>
    </row>
    <row r="1612" spans="1:6" x14ac:dyDescent="0.25">
      <c r="A1612" t="s">
        <v>3498</v>
      </c>
      <c r="B1612">
        <v>2965.6</v>
      </c>
      <c r="C1612">
        <v>1.1000000000000001</v>
      </c>
      <c r="D1612" t="s">
        <v>3498</v>
      </c>
      <c r="E1612">
        <v>1.1000000000000001</v>
      </c>
      <c r="F1612">
        <v>1</v>
      </c>
    </row>
    <row r="1613" spans="1:6" x14ac:dyDescent="0.25">
      <c r="A1613" t="s">
        <v>3799</v>
      </c>
      <c r="B1613">
        <v>10.6</v>
      </c>
      <c r="C1613">
        <v>0.01</v>
      </c>
      <c r="D1613" t="s">
        <v>3799</v>
      </c>
      <c r="E1613">
        <v>0.01</v>
      </c>
      <c r="F1613">
        <v>1</v>
      </c>
    </row>
    <row r="1614" spans="1:6" x14ac:dyDescent="0.25">
      <c r="A1614" t="s">
        <v>3708</v>
      </c>
      <c r="B1614">
        <v>73.900000000000006</v>
      </c>
      <c r="C1614">
        <v>0.04</v>
      </c>
      <c r="D1614" t="s">
        <v>3708</v>
      </c>
      <c r="E1614">
        <v>0.04</v>
      </c>
      <c r="F1614">
        <v>1</v>
      </c>
    </row>
    <row r="1615" spans="1:6" x14ac:dyDescent="0.25">
      <c r="A1615" t="s">
        <v>2641</v>
      </c>
      <c r="B1615">
        <v>917.3</v>
      </c>
      <c r="C1615">
        <v>0.5</v>
      </c>
      <c r="D1615" t="s">
        <v>2641</v>
      </c>
      <c r="E1615">
        <v>0.5</v>
      </c>
      <c r="F1615">
        <v>1</v>
      </c>
    </row>
    <row r="1616" spans="1:6" x14ac:dyDescent="0.25">
      <c r="A1616" t="s">
        <v>3708</v>
      </c>
      <c r="B1616">
        <v>73.900000000000006</v>
      </c>
      <c r="C1616">
        <v>0.04</v>
      </c>
      <c r="D1616" t="s">
        <v>3708</v>
      </c>
      <c r="E1616">
        <v>0.04</v>
      </c>
      <c r="F1616">
        <v>1</v>
      </c>
    </row>
    <row r="1617" spans="1:6" x14ac:dyDescent="0.25">
      <c r="A1617" t="s">
        <v>4532</v>
      </c>
      <c r="B1617">
        <v>724.2</v>
      </c>
      <c r="C1617">
        <v>0.4</v>
      </c>
      <c r="D1617" t="s">
        <v>4532</v>
      </c>
      <c r="E1617">
        <v>0.4</v>
      </c>
      <c r="F1617">
        <v>1</v>
      </c>
    </row>
    <row r="1618" spans="1:6" x14ac:dyDescent="0.25">
      <c r="A1618" t="s">
        <v>1483</v>
      </c>
      <c r="B1618">
        <v>4231.1000000000004</v>
      </c>
      <c r="C1618">
        <v>1.5</v>
      </c>
      <c r="D1618" t="s">
        <v>1483</v>
      </c>
      <c r="E1618">
        <v>1.5</v>
      </c>
      <c r="F1618">
        <v>1</v>
      </c>
    </row>
    <row r="1619" spans="1:6" x14ac:dyDescent="0.25">
      <c r="A1619" t="s">
        <v>2737</v>
      </c>
      <c r="B1619">
        <v>782.2</v>
      </c>
      <c r="C1619">
        <v>0.4</v>
      </c>
      <c r="D1619" t="s">
        <v>2737</v>
      </c>
      <c r="E1619">
        <v>0.4</v>
      </c>
      <c r="F1619">
        <v>1</v>
      </c>
    </row>
    <row r="1620" spans="1:6" x14ac:dyDescent="0.25">
      <c r="A1620" t="s">
        <v>2992</v>
      </c>
      <c r="B1620">
        <v>11.4</v>
      </c>
      <c r="C1620">
        <v>0.01</v>
      </c>
      <c r="D1620" t="s">
        <v>2992</v>
      </c>
      <c r="E1620">
        <v>0.01</v>
      </c>
      <c r="F1620">
        <v>1</v>
      </c>
    </row>
    <row r="1621" spans="1:6" x14ac:dyDescent="0.25">
      <c r="A1621" t="s">
        <v>5488</v>
      </c>
      <c r="B1621">
        <v>27.4</v>
      </c>
      <c r="C1621">
        <v>1.4999999999999999E-2</v>
      </c>
      <c r="D1621" t="s">
        <v>5488</v>
      </c>
      <c r="E1621">
        <v>1.4999999999999999E-2</v>
      </c>
      <c r="F1621">
        <v>1</v>
      </c>
    </row>
    <row r="1622" spans="1:6" x14ac:dyDescent="0.25">
      <c r="A1622" t="s">
        <v>3346</v>
      </c>
      <c r="B1622">
        <v>32047.200000000001</v>
      </c>
      <c r="C1622">
        <v>19</v>
      </c>
      <c r="D1622" t="s">
        <v>3346</v>
      </c>
      <c r="E1622">
        <v>19</v>
      </c>
      <c r="F1622">
        <v>0</v>
      </c>
    </row>
    <row r="1623" spans="1:6" x14ac:dyDescent="0.25">
      <c r="A1623" t="s">
        <v>512</v>
      </c>
      <c r="B1623">
        <v>12964.2</v>
      </c>
      <c r="C1623">
        <v>4.5</v>
      </c>
      <c r="D1623" t="s">
        <v>512</v>
      </c>
      <c r="E1623">
        <v>4.5</v>
      </c>
      <c r="F1623">
        <v>0</v>
      </c>
    </row>
    <row r="1624" spans="1:6" x14ac:dyDescent="0.25">
      <c r="A1624" t="s">
        <v>4259</v>
      </c>
      <c r="B1624">
        <v>29519.7</v>
      </c>
      <c r="C1624">
        <v>16</v>
      </c>
      <c r="D1624" t="s">
        <v>4259</v>
      </c>
      <c r="E1624">
        <v>16</v>
      </c>
      <c r="F1624">
        <v>0</v>
      </c>
    </row>
    <row r="1625" spans="1:6" x14ac:dyDescent="0.25">
      <c r="A1625" t="s">
        <v>4266</v>
      </c>
      <c r="B1625">
        <v>40701.4</v>
      </c>
      <c r="C1625">
        <v>39</v>
      </c>
      <c r="D1625" t="s">
        <v>4266</v>
      </c>
      <c r="E1625">
        <v>39</v>
      </c>
      <c r="F1625">
        <v>0</v>
      </c>
    </row>
    <row r="1626" spans="1:6" x14ac:dyDescent="0.25">
      <c r="A1626" t="s">
        <v>4704</v>
      </c>
      <c r="B1626">
        <v>76</v>
      </c>
      <c r="C1626">
        <v>0.04</v>
      </c>
      <c r="D1626" t="s">
        <v>4704</v>
      </c>
      <c r="E1626">
        <v>0.04</v>
      </c>
      <c r="F1626">
        <v>1</v>
      </c>
    </row>
    <row r="1627" spans="1:6" x14ac:dyDescent="0.25">
      <c r="A1627" t="s">
        <v>5031</v>
      </c>
      <c r="B1627">
        <v>277</v>
      </c>
      <c r="C1627">
        <v>0.15</v>
      </c>
      <c r="D1627" t="s">
        <v>5031</v>
      </c>
      <c r="E1627">
        <v>0.15</v>
      </c>
      <c r="F1627">
        <v>1</v>
      </c>
    </row>
    <row r="1628" spans="1:6" x14ac:dyDescent="0.25">
      <c r="A1628" t="s">
        <v>1173</v>
      </c>
      <c r="B1628">
        <v>40566.5</v>
      </c>
      <c r="C1628">
        <v>39</v>
      </c>
      <c r="D1628" t="s">
        <v>1173</v>
      </c>
      <c r="E1628">
        <v>39</v>
      </c>
      <c r="F1628">
        <v>0</v>
      </c>
    </row>
    <row r="1629" spans="1:6" x14ac:dyDescent="0.25">
      <c r="A1629" t="s">
        <v>366</v>
      </c>
      <c r="B1629">
        <v>60.5</v>
      </c>
      <c r="C1629">
        <v>0.03</v>
      </c>
      <c r="D1629" t="s">
        <v>366</v>
      </c>
      <c r="E1629">
        <v>0.03</v>
      </c>
      <c r="F1629">
        <v>1</v>
      </c>
    </row>
    <row r="1630" spans="1:6" x14ac:dyDescent="0.25">
      <c r="A1630" t="s">
        <v>403</v>
      </c>
      <c r="B1630">
        <v>35.5</v>
      </c>
      <c r="C1630">
        <v>0.02</v>
      </c>
      <c r="D1630" t="s">
        <v>403</v>
      </c>
      <c r="E1630">
        <v>0.02</v>
      </c>
      <c r="F1630">
        <v>1</v>
      </c>
    </row>
    <row r="1631" spans="1:6" x14ac:dyDescent="0.25">
      <c r="A1631" t="s">
        <v>1154</v>
      </c>
      <c r="B1631">
        <v>38870.5</v>
      </c>
      <c r="C1631">
        <v>33</v>
      </c>
      <c r="D1631" t="s">
        <v>1154</v>
      </c>
      <c r="E1631">
        <v>33</v>
      </c>
      <c r="F1631">
        <v>0</v>
      </c>
    </row>
    <row r="1632" spans="1:6" x14ac:dyDescent="0.25">
      <c r="A1632" t="s">
        <v>1553</v>
      </c>
      <c r="B1632">
        <v>41686.400000000001</v>
      </c>
      <c r="C1632">
        <v>43</v>
      </c>
      <c r="D1632" t="s">
        <v>1553</v>
      </c>
      <c r="E1632">
        <v>43</v>
      </c>
      <c r="F1632">
        <v>0</v>
      </c>
    </row>
    <row r="1633" spans="1:6" x14ac:dyDescent="0.25">
      <c r="A1633" t="s">
        <v>3128</v>
      </c>
      <c r="B1633">
        <v>2498</v>
      </c>
      <c r="C1633">
        <v>1</v>
      </c>
      <c r="D1633" t="s">
        <v>3128</v>
      </c>
      <c r="E1633">
        <v>1</v>
      </c>
      <c r="F1633">
        <v>1</v>
      </c>
    </row>
    <row r="1634" spans="1:6" x14ac:dyDescent="0.25">
      <c r="A1634" t="s">
        <v>4185</v>
      </c>
      <c r="B1634">
        <v>102.8</v>
      </c>
      <c r="C1634">
        <v>0.06</v>
      </c>
      <c r="D1634" t="s">
        <v>4185</v>
      </c>
      <c r="E1634">
        <v>0.06</v>
      </c>
      <c r="F1634">
        <v>1</v>
      </c>
    </row>
    <row r="1635" spans="1:6" x14ac:dyDescent="0.25">
      <c r="A1635" t="s">
        <v>2674</v>
      </c>
      <c r="B1635">
        <v>3762.8</v>
      </c>
      <c r="C1635">
        <v>1.4</v>
      </c>
      <c r="D1635" t="s">
        <v>2674</v>
      </c>
      <c r="E1635">
        <v>1.4</v>
      </c>
      <c r="F1635">
        <v>1</v>
      </c>
    </row>
    <row r="1636" spans="1:6" x14ac:dyDescent="0.25">
      <c r="A1636" t="s">
        <v>3128</v>
      </c>
      <c r="B1636">
        <v>2498</v>
      </c>
      <c r="C1636">
        <v>1</v>
      </c>
      <c r="D1636" t="s">
        <v>3128</v>
      </c>
      <c r="E1636">
        <v>1</v>
      </c>
      <c r="F1636">
        <v>1</v>
      </c>
    </row>
    <row r="1637" spans="1:6" x14ac:dyDescent="0.25">
      <c r="A1637" t="s">
        <v>3306</v>
      </c>
      <c r="B1637">
        <v>74.099999999999994</v>
      </c>
      <c r="C1637">
        <v>0.04</v>
      </c>
      <c r="D1637" t="s">
        <v>3306</v>
      </c>
      <c r="E1637">
        <v>0.04</v>
      </c>
      <c r="F1637">
        <v>1</v>
      </c>
    </row>
    <row r="1638" spans="1:6" x14ac:dyDescent="0.25">
      <c r="A1638" t="s">
        <v>4185</v>
      </c>
      <c r="B1638">
        <v>102.8</v>
      </c>
      <c r="C1638">
        <v>0.06</v>
      </c>
      <c r="D1638" t="s">
        <v>4185</v>
      </c>
      <c r="E1638">
        <v>0.06</v>
      </c>
      <c r="F1638">
        <v>1</v>
      </c>
    </row>
    <row r="1639" spans="1:6" x14ac:dyDescent="0.25">
      <c r="A1639" t="s">
        <v>4216</v>
      </c>
      <c r="B1639">
        <v>536</v>
      </c>
      <c r="C1639">
        <v>0.3</v>
      </c>
      <c r="D1639" t="s">
        <v>4216</v>
      </c>
      <c r="E1639">
        <v>0.3</v>
      </c>
      <c r="F1639">
        <v>1</v>
      </c>
    </row>
    <row r="1640" spans="1:6" x14ac:dyDescent="0.25">
      <c r="A1640" t="s">
        <v>2754</v>
      </c>
      <c r="B1640">
        <v>43331.9</v>
      </c>
      <c r="C1640">
        <v>55</v>
      </c>
      <c r="D1640" t="s">
        <v>2754</v>
      </c>
      <c r="E1640">
        <v>55</v>
      </c>
      <c r="F1640">
        <v>0</v>
      </c>
    </row>
    <row r="1641" spans="1:6" x14ac:dyDescent="0.25">
      <c r="A1641" t="s">
        <v>3454</v>
      </c>
      <c r="B1641">
        <v>43376.9</v>
      </c>
      <c r="C1641">
        <v>55</v>
      </c>
      <c r="D1641" t="s">
        <v>3454</v>
      </c>
      <c r="E1641">
        <v>55</v>
      </c>
      <c r="F1641">
        <v>0</v>
      </c>
    </row>
    <row r="1642" spans="1:6" x14ac:dyDescent="0.25">
      <c r="A1642" t="s">
        <v>79</v>
      </c>
      <c r="B1642">
        <v>25388.2</v>
      </c>
      <c r="C1642">
        <v>12</v>
      </c>
      <c r="D1642" t="s">
        <v>79</v>
      </c>
      <c r="E1642">
        <v>12</v>
      </c>
      <c r="F1642">
        <v>0</v>
      </c>
    </row>
    <row r="1643" spans="1:6" x14ac:dyDescent="0.25">
      <c r="A1643" t="s">
        <v>147</v>
      </c>
      <c r="B1643">
        <v>1694.7</v>
      </c>
      <c r="C1643">
        <v>0.7</v>
      </c>
      <c r="D1643" t="s">
        <v>147</v>
      </c>
      <c r="E1643">
        <v>0.7</v>
      </c>
      <c r="F1643">
        <v>1</v>
      </c>
    </row>
    <row r="1644" spans="1:6" x14ac:dyDescent="0.25">
      <c r="A1644" t="s">
        <v>4553</v>
      </c>
      <c r="B1644">
        <v>35856</v>
      </c>
      <c r="C1644">
        <v>25</v>
      </c>
      <c r="D1644" t="s">
        <v>4553</v>
      </c>
      <c r="E1644">
        <v>25</v>
      </c>
      <c r="F1644">
        <v>0</v>
      </c>
    </row>
    <row r="1645" spans="1:6" x14ac:dyDescent="0.25">
      <c r="A1645" t="s">
        <v>1174</v>
      </c>
      <c r="B1645">
        <v>34535.5</v>
      </c>
      <c r="C1645">
        <v>23</v>
      </c>
      <c r="D1645" t="s">
        <v>1174</v>
      </c>
      <c r="E1645">
        <v>23</v>
      </c>
      <c r="F1645">
        <v>0</v>
      </c>
    </row>
    <row r="1646" spans="1:6" x14ac:dyDescent="0.25">
      <c r="A1646" t="s">
        <v>4169</v>
      </c>
      <c r="B1646">
        <v>10332.200000000001</v>
      </c>
      <c r="C1646">
        <v>3.5</v>
      </c>
      <c r="D1646" t="s">
        <v>4169</v>
      </c>
      <c r="E1646">
        <v>3.5</v>
      </c>
      <c r="F1646">
        <v>0</v>
      </c>
    </row>
    <row r="1647" spans="1:6" x14ac:dyDescent="0.25">
      <c r="A1647" t="s">
        <v>3615</v>
      </c>
      <c r="B1647">
        <v>14546.1</v>
      </c>
      <c r="C1647">
        <v>5.5</v>
      </c>
      <c r="D1647" t="s">
        <v>3615</v>
      </c>
      <c r="E1647">
        <v>5.5</v>
      </c>
      <c r="F1647">
        <v>0</v>
      </c>
    </row>
    <row r="1648" spans="1:6" x14ac:dyDescent="0.25">
      <c r="A1648" t="s">
        <v>5767</v>
      </c>
      <c r="B1648">
        <v>770.6</v>
      </c>
      <c r="C1648">
        <v>0.4</v>
      </c>
      <c r="D1648" t="s">
        <v>5767</v>
      </c>
      <c r="E1648">
        <v>0.4</v>
      </c>
      <c r="F1648">
        <v>1</v>
      </c>
    </row>
    <row r="1649" spans="1:6" x14ac:dyDescent="0.25">
      <c r="A1649" t="s">
        <v>5982</v>
      </c>
      <c r="B1649">
        <v>19913.8</v>
      </c>
      <c r="C1649">
        <v>8</v>
      </c>
      <c r="D1649" t="s">
        <v>5982</v>
      </c>
      <c r="E1649">
        <v>8</v>
      </c>
      <c r="F1649">
        <v>0</v>
      </c>
    </row>
    <row r="1650" spans="1:6" x14ac:dyDescent="0.25">
      <c r="A1650" t="s">
        <v>4393</v>
      </c>
      <c r="B1650">
        <v>41349.9</v>
      </c>
      <c r="C1650">
        <v>42</v>
      </c>
      <c r="D1650" t="s">
        <v>4393</v>
      </c>
      <c r="E1650">
        <v>42</v>
      </c>
      <c r="F1650">
        <v>0</v>
      </c>
    </row>
    <row r="1651" spans="1:6" x14ac:dyDescent="0.25">
      <c r="A1651" t="s">
        <v>1274</v>
      </c>
      <c r="B1651">
        <v>23539.4</v>
      </c>
      <c r="C1651">
        <v>11</v>
      </c>
      <c r="D1651" t="s">
        <v>1274</v>
      </c>
      <c r="E1651">
        <v>11</v>
      </c>
      <c r="F1651">
        <v>0</v>
      </c>
    </row>
    <row r="1652" spans="1:6" x14ac:dyDescent="0.25">
      <c r="A1652" t="s">
        <v>1879</v>
      </c>
      <c r="B1652">
        <v>30604.3</v>
      </c>
      <c r="C1652">
        <v>17</v>
      </c>
      <c r="D1652" t="s">
        <v>1879</v>
      </c>
      <c r="E1652">
        <v>17</v>
      </c>
      <c r="F1652">
        <v>0</v>
      </c>
    </row>
    <row r="1653" spans="1:6" x14ac:dyDescent="0.25">
      <c r="A1653" t="s">
        <v>1916</v>
      </c>
      <c r="B1653">
        <v>40758.699999999997</v>
      </c>
      <c r="C1653">
        <v>39</v>
      </c>
      <c r="D1653" t="s">
        <v>1916</v>
      </c>
      <c r="E1653">
        <v>39</v>
      </c>
      <c r="F1653">
        <v>0</v>
      </c>
    </row>
    <row r="1654" spans="1:6" x14ac:dyDescent="0.25">
      <c r="A1654" t="s">
        <v>2243</v>
      </c>
      <c r="B1654">
        <v>28532.400000000001</v>
      </c>
      <c r="C1654">
        <v>15</v>
      </c>
      <c r="D1654" t="s">
        <v>2243</v>
      </c>
      <c r="E1654">
        <v>15</v>
      </c>
      <c r="F1654">
        <v>0</v>
      </c>
    </row>
    <row r="1655" spans="1:6" x14ac:dyDescent="0.25">
      <c r="A1655" t="s">
        <v>1562</v>
      </c>
      <c r="B1655">
        <v>29111.1</v>
      </c>
      <c r="C1655">
        <v>15</v>
      </c>
      <c r="D1655" t="s">
        <v>1562</v>
      </c>
      <c r="E1655">
        <v>15</v>
      </c>
      <c r="F1655">
        <v>0</v>
      </c>
    </row>
    <row r="1656" spans="1:6" x14ac:dyDescent="0.25">
      <c r="A1656" t="s">
        <v>4690</v>
      </c>
      <c r="B1656">
        <v>634.4</v>
      </c>
      <c r="C1656">
        <v>0.4</v>
      </c>
      <c r="D1656" t="s">
        <v>4690</v>
      </c>
      <c r="E1656">
        <v>0.4</v>
      </c>
      <c r="F1656">
        <v>1</v>
      </c>
    </row>
    <row r="1657" spans="1:6" x14ac:dyDescent="0.25">
      <c r="A1657" t="s">
        <v>4809</v>
      </c>
      <c r="B1657">
        <v>4132.6000000000004</v>
      </c>
      <c r="C1657">
        <v>1.5</v>
      </c>
      <c r="D1657" t="s">
        <v>4809</v>
      </c>
      <c r="E1657">
        <v>1.5</v>
      </c>
      <c r="F1657">
        <v>1</v>
      </c>
    </row>
    <row r="1658" spans="1:6" x14ac:dyDescent="0.25">
      <c r="A1658" t="s">
        <v>3945</v>
      </c>
      <c r="B1658">
        <v>32551.5</v>
      </c>
      <c r="C1658">
        <v>20</v>
      </c>
      <c r="D1658" t="s">
        <v>3945</v>
      </c>
      <c r="E1658">
        <v>20</v>
      </c>
      <c r="F1658">
        <v>0</v>
      </c>
    </row>
    <row r="1659" spans="1:6" x14ac:dyDescent="0.25">
      <c r="A1659" t="s">
        <v>4021</v>
      </c>
      <c r="B1659">
        <v>26317.3</v>
      </c>
      <c r="C1659">
        <v>13</v>
      </c>
      <c r="D1659" t="s">
        <v>4021</v>
      </c>
      <c r="E1659">
        <v>13</v>
      </c>
      <c r="F1659">
        <v>0</v>
      </c>
    </row>
    <row r="1660" spans="1:6" x14ac:dyDescent="0.25">
      <c r="A1660" t="s">
        <v>4611</v>
      </c>
      <c r="B1660">
        <v>156.19999999999999</v>
      </c>
      <c r="C1660">
        <v>0.1</v>
      </c>
      <c r="D1660" t="s">
        <v>4611</v>
      </c>
      <c r="E1660">
        <v>0.1</v>
      </c>
      <c r="F1660">
        <v>1</v>
      </c>
    </row>
    <row r="1661" spans="1:6" x14ac:dyDescent="0.25">
      <c r="A1661" t="s">
        <v>5286</v>
      </c>
      <c r="B1661">
        <v>560.5</v>
      </c>
      <c r="C1661">
        <v>0.3</v>
      </c>
      <c r="D1661" t="s">
        <v>5286</v>
      </c>
      <c r="E1661">
        <v>0.3</v>
      </c>
      <c r="F1661">
        <v>1</v>
      </c>
    </row>
    <row r="1662" spans="1:6" x14ac:dyDescent="0.25">
      <c r="A1662" t="s">
        <v>5634</v>
      </c>
      <c r="B1662">
        <v>29.3</v>
      </c>
      <c r="C1662">
        <v>1.4999999999999999E-2</v>
      </c>
      <c r="D1662" t="s">
        <v>5634</v>
      </c>
      <c r="E1662">
        <v>1.4999999999999999E-2</v>
      </c>
      <c r="F1662">
        <v>1</v>
      </c>
    </row>
    <row r="1663" spans="1:6" x14ac:dyDescent="0.25">
      <c r="A1663" t="s">
        <v>2222</v>
      </c>
      <c r="B1663">
        <v>42100.7</v>
      </c>
      <c r="C1663">
        <v>45</v>
      </c>
      <c r="D1663" t="s">
        <v>2222</v>
      </c>
      <c r="E1663">
        <v>45</v>
      </c>
      <c r="F1663">
        <v>0</v>
      </c>
    </row>
    <row r="1664" spans="1:6" x14ac:dyDescent="0.25">
      <c r="A1664" t="s">
        <v>5340</v>
      </c>
      <c r="B1664">
        <v>18715.400000000001</v>
      </c>
      <c r="C1664">
        <v>7.5</v>
      </c>
      <c r="D1664" t="s">
        <v>5340</v>
      </c>
      <c r="E1664">
        <v>7.5</v>
      </c>
      <c r="F1664">
        <v>0</v>
      </c>
    </row>
    <row r="1665" spans="1:6" x14ac:dyDescent="0.25">
      <c r="A1665" t="s">
        <v>4350</v>
      </c>
      <c r="B1665">
        <v>6471</v>
      </c>
      <c r="C1665">
        <v>2.5</v>
      </c>
      <c r="D1665" t="s">
        <v>4350</v>
      </c>
      <c r="E1665">
        <v>2.5</v>
      </c>
      <c r="F1665">
        <v>0</v>
      </c>
    </row>
    <row r="1666" spans="1:6" x14ac:dyDescent="0.25">
      <c r="A1666" t="s">
        <v>5513</v>
      </c>
      <c r="B1666">
        <v>37817.599999999999</v>
      </c>
      <c r="C1666">
        <v>30</v>
      </c>
      <c r="D1666" t="s">
        <v>5513</v>
      </c>
      <c r="E1666">
        <v>30</v>
      </c>
      <c r="F1666">
        <v>0</v>
      </c>
    </row>
    <row r="1667" spans="1:6" x14ac:dyDescent="0.25">
      <c r="A1667" t="s">
        <v>4545</v>
      </c>
      <c r="B1667">
        <v>27454.799999999999</v>
      </c>
      <c r="C1667">
        <v>14</v>
      </c>
      <c r="D1667" t="s">
        <v>4545</v>
      </c>
      <c r="E1667">
        <v>14</v>
      </c>
      <c r="F1667">
        <v>0</v>
      </c>
    </row>
    <row r="1668" spans="1:6" x14ac:dyDescent="0.25">
      <c r="A1668" t="s">
        <v>3075</v>
      </c>
      <c r="B1668">
        <v>9610.2000000000007</v>
      </c>
      <c r="C1668">
        <v>3.5</v>
      </c>
      <c r="D1668" t="s">
        <v>3075</v>
      </c>
      <c r="E1668">
        <v>3.5</v>
      </c>
      <c r="F1668">
        <v>0</v>
      </c>
    </row>
    <row r="1669" spans="1:6" x14ac:dyDescent="0.25">
      <c r="A1669" t="s">
        <v>5983</v>
      </c>
      <c r="B1669">
        <v>285.89999999999998</v>
      </c>
      <c r="C1669">
        <v>0.17499999999999999</v>
      </c>
      <c r="D1669" t="s">
        <v>5983</v>
      </c>
      <c r="E1669">
        <v>0.17499999999999999</v>
      </c>
      <c r="F1669">
        <v>1</v>
      </c>
    </row>
    <row r="1670" spans="1:6" x14ac:dyDescent="0.25">
      <c r="A1670" t="s">
        <v>2068</v>
      </c>
      <c r="B1670">
        <v>28.7</v>
      </c>
      <c r="C1670">
        <v>1.4999999999999999E-2</v>
      </c>
      <c r="D1670" t="s">
        <v>2068</v>
      </c>
      <c r="E1670">
        <v>1.4999999999999999E-2</v>
      </c>
      <c r="F1670">
        <v>1</v>
      </c>
    </row>
    <row r="1671" spans="1:6" x14ac:dyDescent="0.25">
      <c r="A1671" t="s">
        <v>4667</v>
      </c>
      <c r="B1671">
        <v>516.9</v>
      </c>
      <c r="C1671">
        <v>0.3</v>
      </c>
      <c r="D1671" t="s">
        <v>4667</v>
      </c>
      <c r="E1671">
        <v>0.3</v>
      </c>
      <c r="F1671">
        <v>1</v>
      </c>
    </row>
    <row r="1672" spans="1:6" x14ac:dyDescent="0.25">
      <c r="A1672" t="s">
        <v>2671</v>
      </c>
      <c r="B1672">
        <v>8419.2000000000007</v>
      </c>
      <c r="C1672">
        <v>3</v>
      </c>
      <c r="D1672" t="s">
        <v>2671</v>
      </c>
      <c r="E1672">
        <v>3</v>
      </c>
      <c r="F1672">
        <v>0</v>
      </c>
    </row>
    <row r="1673" spans="1:6" x14ac:dyDescent="0.25">
      <c r="A1673" t="s">
        <v>3419</v>
      </c>
      <c r="B1673">
        <v>111.6</v>
      </c>
      <c r="C1673">
        <v>7.0000000000000007E-2</v>
      </c>
      <c r="D1673" t="s">
        <v>3419</v>
      </c>
      <c r="E1673">
        <v>7.0000000000000007E-2</v>
      </c>
      <c r="F1673">
        <v>1</v>
      </c>
    </row>
    <row r="1674" spans="1:6" x14ac:dyDescent="0.25">
      <c r="A1674" t="s">
        <v>2785</v>
      </c>
      <c r="B1674">
        <v>13882.8</v>
      </c>
      <c r="C1674">
        <v>5</v>
      </c>
      <c r="D1674" t="s">
        <v>2785</v>
      </c>
      <c r="E1674">
        <v>5</v>
      </c>
      <c r="F1674">
        <v>0</v>
      </c>
    </row>
    <row r="1675" spans="1:6" x14ac:dyDescent="0.25">
      <c r="A1675" t="s">
        <v>1164</v>
      </c>
      <c r="B1675">
        <v>35439.800000000003</v>
      </c>
      <c r="C1675">
        <v>24</v>
      </c>
      <c r="D1675" t="s">
        <v>1164</v>
      </c>
      <c r="E1675">
        <v>24</v>
      </c>
      <c r="F1675">
        <v>0</v>
      </c>
    </row>
    <row r="1676" spans="1:6" x14ac:dyDescent="0.25">
      <c r="A1676" t="s">
        <v>3953</v>
      </c>
      <c r="B1676">
        <v>1701.9</v>
      </c>
      <c r="C1676">
        <v>0.7</v>
      </c>
      <c r="D1676" t="s">
        <v>3953</v>
      </c>
      <c r="E1676">
        <v>0.7</v>
      </c>
      <c r="F1676">
        <v>1</v>
      </c>
    </row>
    <row r="1677" spans="1:6" x14ac:dyDescent="0.25">
      <c r="A1677" t="s">
        <v>3122</v>
      </c>
      <c r="B1677">
        <v>9607.2000000000007</v>
      </c>
      <c r="C1677">
        <v>3.5</v>
      </c>
      <c r="D1677" t="s">
        <v>3122</v>
      </c>
      <c r="E1677">
        <v>3.5</v>
      </c>
      <c r="F1677">
        <v>0</v>
      </c>
    </row>
    <row r="1678" spans="1:6" x14ac:dyDescent="0.25">
      <c r="A1678" t="s">
        <v>3953</v>
      </c>
      <c r="B1678">
        <v>1701.9</v>
      </c>
      <c r="C1678">
        <v>0.7</v>
      </c>
      <c r="D1678" t="s">
        <v>3953</v>
      </c>
      <c r="E1678">
        <v>0.7</v>
      </c>
      <c r="F1678">
        <v>1</v>
      </c>
    </row>
    <row r="1679" spans="1:6" x14ac:dyDescent="0.25">
      <c r="A1679" t="s">
        <v>5984</v>
      </c>
      <c r="B1679">
        <v>14931.5</v>
      </c>
      <c r="C1679">
        <v>5.5</v>
      </c>
      <c r="D1679" t="s">
        <v>5984</v>
      </c>
      <c r="E1679">
        <v>5.5</v>
      </c>
      <c r="F1679">
        <v>0</v>
      </c>
    </row>
    <row r="1680" spans="1:6" x14ac:dyDescent="0.25">
      <c r="A1680" t="s">
        <v>5078</v>
      </c>
      <c r="B1680">
        <v>95.6</v>
      </c>
      <c r="C1680">
        <v>0.06</v>
      </c>
      <c r="D1680" t="s">
        <v>5078</v>
      </c>
      <c r="E1680">
        <v>0.06</v>
      </c>
      <c r="F1680">
        <v>1</v>
      </c>
    </row>
    <row r="1681" spans="1:6" x14ac:dyDescent="0.25">
      <c r="A1681" t="s">
        <v>5387</v>
      </c>
      <c r="B1681">
        <v>44013.7</v>
      </c>
      <c r="C1681">
        <v>60</v>
      </c>
      <c r="D1681" t="s">
        <v>5387</v>
      </c>
      <c r="E1681">
        <v>60</v>
      </c>
      <c r="F1681">
        <v>0</v>
      </c>
    </row>
    <row r="1682" spans="1:6" x14ac:dyDescent="0.25">
      <c r="A1682" t="s">
        <v>2208</v>
      </c>
      <c r="B1682">
        <v>150.30000000000001</v>
      </c>
      <c r="C1682">
        <v>0.09</v>
      </c>
      <c r="D1682" t="s">
        <v>2208</v>
      </c>
      <c r="E1682">
        <v>0.09</v>
      </c>
      <c r="F1682">
        <v>1</v>
      </c>
    </row>
    <row r="1683" spans="1:6" x14ac:dyDescent="0.25">
      <c r="A1683" t="s">
        <v>2829</v>
      </c>
      <c r="B1683">
        <v>16</v>
      </c>
      <c r="C1683">
        <v>0.01</v>
      </c>
      <c r="D1683" t="s">
        <v>2829</v>
      </c>
      <c r="E1683">
        <v>0.01</v>
      </c>
      <c r="F1683">
        <v>1</v>
      </c>
    </row>
    <row r="1684" spans="1:6" x14ac:dyDescent="0.25">
      <c r="A1684" t="s">
        <v>3530</v>
      </c>
      <c r="B1684">
        <v>1355.1</v>
      </c>
      <c r="C1684">
        <v>0.6</v>
      </c>
      <c r="D1684" t="s">
        <v>3530</v>
      </c>
      <c r="E1684">
        <v>0.6</v>
      </c>
      <c r="F1684">
        <v>1</v>
      </c>
    </row>
    <row r="1685" spans="1:6" x14ac:dyDescent="0.25">
      <c r="A1685" t="s">
        <v>4715</v>
      </c>
      <c r="B1685">
        <v>527.29999999999995</v>
      </c>
      <c r="C1685">
        <v>0.3</v>
      </c>
      <c r="D1685" t="s">
        <v>4715</v>
      </c>
      <c r="E1685">
        <v>0.3</v>
      </c>
      <c r="F1685">
        <v>1</v>
      </c>
    </row>
    <row r="1686" spans="1:6" x14ac:dyDescent="0.25">
      <c r="A1686" t="s">
        <v>5551</v>
      </c>
      <c r="B1686">
        <v>576.29999999999995</v>
      </c>
      <c r="C1686">
        <v>0.3</v>
      </c>
      <c r="D1686" t="s">
        <v>5551</v>
      </c>
      <c r="E1686">
        <v>0.3</v>
      </c>
      <c r="F1686">
        <v>1</v>
      </c>
    </row>
    <row r="1687" spans="1:6" x14ac:dyDescent="0.25">
      <c r="A1687" t="s">
        <v>1206</v>
      </c>
      <c r="B1687">
        <v>249.5</v>
      </c>
      <c r="C1687">
        <v>0.15</v>
      </c>
      <c r="D1687" t="s">
        <v>1206</v>
      </c>
      <c r="E1687">
        <v>0.15</v>
      </c>
      <c r="F1687">
        <v>1</v>
      </c>
    </row>
    <row r="1688" spans="1:6" x14ac:dyDescent="0.25">
      <c r="A1688" t="s">
        <v>1714</v>
      </c>
      <c r="B1688">
        <v>1501.7</v>
      </c>
      <c r="C1688">
        <v>0.7</v>
      </c>
      <c r="D1688" t="s">
        <v>1714</v>
      </c>
      <c r="E1688">
        <v>0.7</v>
      </c>
      <c r="F1688">
        <v>1</v>
      </c>
    </row>
    <row r="1689" spans="1:6" x14ac:dyDescent="0.25">
      <c r="A1689" t="s">
        <v>1714</v>
      </c>
      <c r="B1689">
        <v>1501.7</v>
      </c>
      <c r="C1689">
        <v>0.7</v>
      </c>
      <c r="D1689" t="s">
        <v>1714</v>
      </c>
      <c r="E1689">
        <v>0.7</v>
      </c>
      <c r="F1689">
        <v>1</v>
      </c>
    </row>
    <row r="1690" spans="1:6" x14ac:dyDescent="0.25">
      <c r="A1690" t="s">
        <v>800</v>
      </c>
      <c r="B1690">
        <v>274.5</v>
      </c>
      <c r="C1690">
        <v>0.15</v>
      </c>
      <c r="D1690" t="s">
        <v>800</v>
      </c>
      <c r="E1690">
        <v>0.15</v>
      </c>
      <c r="F1690">
        <v>1</v>
      </c>
    </row>
    <row r="1691" spans="1:6" x14ac:dyDescent="0.25">
      <c r="A1691" t="s">
        <v>5297</v>
      </c>
      <c r="B1691">
        <v>31133</v>
      </c>
      <c r="C1691">
        <v>18</v>
      </c>
      <c r="D1691" t="s">
        <v>5297</v>
      </c>
      <c r="E1691">
        <v>18</v>
      </c>
      <c r="F1691">
        <v>0</v>
      </c>
    </row>
    <row r="1692" spans="1:6" x14ac:dyDescent="0.25">
      <c r="A1692" t="s">
        <v>1954</v>
      </c>
      <c r="B1692">
        <v>734.9</v>
      </c>
      <c r="C1692">
        <v>0.4</v>
      </c>
      <c r="D1692" t="s">
        <v>1954</v>
      </c>
      <c r="E1692">
        <v>0.4</v>
      </c>
      <c r="F1692">
        <v>1</v>
      </c>
    </row>
    <row r="1693" spans="1:6" x14ac:dyDescent="0.25">
      <c r="A1693" t="s">
        <v>3539</v>
      </c>
      <c r="B1693">
        <v>22396.7</v>
      </c>
      <c r="C1693">
        <v>9.5</v>
      </c>
      <c r="D1693" t="s">
        <v>3539</v>
      </c>
      <c r="E1693">
        <v>9.5</v>
      </c>
      <c r="F1693">
        <v>0</v>
      </c>
    </row>
    <row r="1694" spans="1:6" x14ac:dyDescent="0.25">
      <c r="A1694" t="s">
        <v>687</v>
      </c>
      <c r="B1694">
        <v>73.900000000000006</v>
      </c>
      <c r="C1694">
        <v>0.04</v>
      </c>
      <c r="D1694" t="s">
        <v>687</v>
      </c>
      <c r="E1694">
        <v>0.04</v>
      </c>
      <c r="F1694">
        <v>1</v>
      </c>
    </row>
    <row r="1695" spans="1:6" x14ac:dyDescent="0.25">
      <c r="A1695" t="s">
        <v>4352</v>
      </c>
      <c r="B1695">
        <v>224.9</v>
      </c>
      <c r="C1695">
        <v>0.125</v>
      </c>
      <c r="D1695" t="s">
        <v>4352</v>
      </c>
      <c r="E1695">
        <v>0.125</v>
      </c>
      <c r="F1695">
        <v>1</v>
      </c>
    </row>
    <row r="1696" spans="1:6" x14ac:dyDescent="0.25">
      <c r="A1696" t="s">
        <v>2331</v>
      </c>
      <c r="B1696">
        <v>13448.1</v>
      </c>
      <c r="C1696">
        <v>5</v>
      </c>
      <c r="D1696" t="s">
        <v>2331</v>
      </c>
      <c r="E1696">
        <v>5</v>
      </c>
      <c r="F1696">
        <v>0</v>
      </c>
    </row>
    <row r="1697" spans="1:6" x14ac:dyDescent="0.25">
      <c r="A1697" t="s">
        <v>4005</v>
      </c>
      <c r="B1697">
        <v>30216</v>
      </c>
      <c r="C1697">
        <v>17</v>
      </c>
      <c r="D1697" t="s">
        <v>4005</v>
      </c>
      <c r="E1697">
        <v>17</v>
      </c>
      <c r="F1697">
        <v>0</v>
      </c>
    </row>
    <row r="1698" spans="1:6" x14ac:dyDescent="0.25">
      <c r="A1698" t="s">
        <v>4567</v>
      </c>
      <c r="B1698">
        <v>1834.7</v>
      </c>
      <c r="C1698">
        <v>0.8</v>
      </c>
      <c r="D1698" t="s">
        <v>4567</v>
      </c>
      <c r="E1698">
        <v>0.8</v>
      </c>
      <c r="F1698">
        <v>1</v>
      </c>
    </row>
    <row r="1699" spans="1:6" x14ac:dyDescent="0.25">
      <c r="A1699" t="s">
        <v>4742</v>
      </c>
      <c r="B1699">
        <v>39297.599999999999</v>
      </c>
      <c r="C1699">
        <v>34</v>
      </c>
      <c r="D1699" t="s">
        <v>4742</v>
      </c>
      <c r="E1699">
        <v>34</v>
      </c>
      <c r="F1699">
        <v>0</v>
      </c>
    </row>
    <row r="1700" spans="1:6" x14ac:dyDescent="0.25">
      <c r="A1700" t="s">
        <v>5616</v>
      </c>
      <c r="B1700">
        <v>38380.699999999997</v>
      </c>
      <c r="C1700">
        <v>31</v>
      </c>
      <c r="D1700" t="s">
        <v>5616</v>
      </c>
      <c r="E1700">
        <v>31</v>
      </c>
      <c r="F1700">
        <v>0</v>
      </c>
    </row>
    <row r="1701" spans="1:6" x14ac:dyDescent="0.25">
      <c r="A1701" t="s">
        <v>737</v>
      </c>
      <c r="B1701">
        <v>8557.2999999999993</v>
      </c>
      <c r="C1701">
        <v>3</v>
      </c>
      <c r="D1701" t="s">
        <v>737</v>
      </c>
      <c r="E1701">
        <v>3</v>
      </c>
      <c r="F1701">
        <v>0</v>
      </c>
    </row>
    <row r="1702" spans="1:6" x14ac:dyDescent="0.25">
      <c r="A1702" t="s">
        <v>1751</v>
      </c>
      <c r="B1702">
        <v>32498.400000000001</v>
      </c>
      <c r="C1702">
        <v>20</v>
      </c>
      <c r="D1702" t="s">
        <v>1751</v>
      </c>
      <c r="E1702">
        <v>20</v>
      </c>
      <c r="F1702">
        <v>0</v>
      </c>
    </row>
    <row r="1703" spans="1:6" x14ac:dyDescent="0.25">
      <c r="A1703" t="s">
        <v>2006</v>
      </c>
      <c r="B1703">
        <v>279</v>
      </c>
      <c r="C1703">
        <v>0.15</v>
      </c>
      <c r="D1703" t="s">
        <v>2006</v>
      </c>
      <c r="E1703">
        <v>0.15</v>
      </c>
      <c r="F1703">
        <v>1</v>
      </c>
    </row>
    <row r="1704" spans="1:6" x14ac:dyDescent="0.25">
      <c r="A1704" t="s">
        <v>2897</v>
      </c>
      <c r="B1704">
        <v>10383.299999999999</v>
      </c>
      <c r="C1704">
        <v>3.5</v>
      </c>
      <c r="D1704" t="s">
        <v>2897</v>
      </c>
      <c r="E1704">
        <v>3.5</v>
      </c>
      <c r="F1704">
        <v>0</v>
      </c>
    </row>
    <row r="1705" spans="1:6" x14ac:dyDescent="0.25">
      <c r="A1705" t="s">
        <v>3543</v>
      </c>
      <c r="B1705">
        <v>25742.2</v>
      </c>
      <c r="C1705">
        <v>12</v>
      </c>
      <c r="D1705" t="s">
        <v>3543</v>
      </c>
      <c r="E1705">
        <v>12</v>
      </c>
      <c r="F1705">
        <v>0</v>
      </c>
    </row>
    <row r="1706" spans="1:6" x14ac:dyDescent="0.25">
      <c r="A1706" t="s">
        <v>3544</v>
      </c>
      <c r="B1706">
        <v>304.60000000000002</v>
      </c>
      <c r="C1706">
        <v>0.17499999999999999</v>
      </c>
      <c r="D1706" t="s">
        <v>3544</v>
      </c>
      <c r="E1706">
        <v>0.17499999999999999</v>
      </c>
      <c r="F1706">
        <v>1</v>
      </c>
    </row>
    <row r="1707" spans="1:6" x14ac:dyDescent="0.25">
      <c r="A1707" t="s">
        <v>4592</v>
      </c>
      <c r="B1707">
        <v>3382.8</v>
      </c>
      <c r="C1707">
        <v>1.2</v>
      </c>
      <c r="D1707" t="s">
        <v>4592</v>
      </c>
      <c r="E1707">
        <v>1.2</v>
      </c>
      <c r="F1707">
        <v>1</v>
      </c>
    </row>
    <row r="1708" spans="1:6" x14ac:dyDescent="0.25">
      <c r="A1708" t="s">
        <v>5758</v>
      </c>
      <c r="B1708">
        <v>38882.300000000003</v>
      </c>
      <c r="C1708">
        <v>33</v>
      </c>
      <c r="D1708" t="s">
        <v>5758</v>
      </c>
      <c r="E1708">
        <v>33</v>
      </c>
      <c r="F1708">
        <v>0</v>
      </c>
    </row>
    <row r="1709" spans="1:6" x14ac:dyDescent="0.25">
      <c r="A1709" t="s">
        <v>5236</v>
      </c>
      <c r="B1709">
        <v>119.7</v>
      </c>
      <c r="C1709">
        <v>0.08</v>
      </c>
      <c r="D1709" t="s">
        <v>5236</v>
      </c>
      <c r="E1709">
        <v>0.08</v>
      </c>
      <c r="F1709">
        <v>1</v>
      </c>
    </row>
    <row r="1710" spans="1:6" x14ac:dyDescent="0.25">
      <c r="A1710" t="s">
        <v>952</v>
      </c>
      <c r="B1710">
        <v>4205</v>
      </c>
      <c r="C1710">
        <v>1.5</v>
      </c>
      <c r="D1710" t="s">
        <v>952</v>
      </c>
      <c r="E1710">
        <v>1.5</v>
      </c>
      <c r="F1710">
        <v>1</v>
      </c>
    </row>
    <row r="1711" spans="1:6" x14ac:dyDescent="0.25">
      <c r="A1711" t="s">
        <v>1313</v>
      </c>
      <c r="B1711">
        <v>343.2</v>
      </c>
      <c r="C1711">
        <v>0.2</v>
      </c>
      <c r="D1711" t="s">
        <v>1313</v>
      </c>
      <c r="E1711">
        <v>0.2</v>
      </c>
      <c r="F1711">
        <v>1</v>
      </c>
    </row>
    <row r="1712" spans="1:6" x14ac:dyDescent="0.25">
      <c r="A1712" t="s">
        <v>4699</v>
      </c>
      <c r="B1712">
        <v>71</v>
      </c>
      <c r="C1712">
        <v>0.04</v>
      </c>
      <c r="D1712" t="s">
        <v>4699</v>
      </c>
      <c r="E1712">
        <v>0.04</v>
      </c>
      <c r="F1712">
        <v>1</v>
      </c>
    </row>
    <row r="1713" spans="1:6" x14ac:dyDescent="0.25">
      <c r="A1713" t="s">
        <v>5768</v>
      </c>
      <c r="B1713">
        <v>35459.699999999997</v>
      </c>
      <c r="C1713">
        <v>24</v>
      </c>
      <c r="D1713" t="s">
        <v>5768</v>
      </c>
      <c r="E1713">
        <v>24</v>
      </c>
      <c r="F1713">
        <v>0</v>
      </c>
    </row>
    <row r="1714" spans="1:6" x14ac:dyDescent="0.25">
      <c r="A1714" t="s">
        <v>5768</v>
      </c>
      <c r="B1714">
        <v>35459.699999999997</v>
      </c>
      <c r="C1714">
        <v>24</v>
      </c>
      <c r="D1714" t="s">
        <v>5768</v>
      </c>
      <c r="E1714">
        <v>24</v>
      </c>
      <c r="F1714">
        <v>0</v>
      </c>
    </row>
    <row r="1715" spans="1:6" x14ac:dyDescent="0.25">
      <c r="A1715" t="s">
        <v>2199</v>
      </c>
      <c r="B1715">
        <v>7755.7</v>
      </c>
      <c r="C1715">
        <v>3</v>
      </c>
      <c r="D1715" t="s">
        <v>2199</v>
      </c>
      <c r="E1715">
        <v>3</v>
      </c>
      <c r="F1715">
        <v>0</v>
      </c>
    </row>
    <row r="1716" spans="1:6" x14ac:dyDescent="0.25">
      <c r="A1716" t="s">
        <v>2697</v>
      </c>
      <c r="B1716">
        <v>21168.9</v>
      </c>
      <c r="C1716">
        <v>9</v>
      </c>
      <c r="D1716" t="s">
        <v>2697</v>
      </c>
      <c r="E1716">
        <v>9</v>
      </c>
      <c r="F1716">
        <v>0</v>
      </c>
    </row>
    <row r="1717" spans="1:6" x14ac:dyDescent="0.25">
      <c r="A1717" t="s">
        <v>2262</v>
      </c>
      <c r="B1717">
        <v>20427.5</v>
      </c>
      <c r="C1717">
        <v>8.5</v>
      </c>
      <c r="D1717" t="s">
        <v>2262</v>
      </c>
      <c r="E1717">
        <v>8.5</v>
      </c>
      <c r="F1717">
        <v>0</v>
      </c>
    </row>
    <row r="1718" spans="1:6" x14ac:dyDescent="0.25">
      <c r="A1718" t="s">
        <v>5985</v>
      </c>
      <c r="B1718">
        <v>14732.4</v>
      </c>
      <c r="C1718">
        <v>5.5</v>
      </c>
      <c r="D1718" t="s">
        <v>5985</v>
      </c>
      <c r="E1718">
        <v>5.5</v>
      </c>
      <c r="F1718">
        <v>0</v>
      </c>
    </row>
    <row r="1719" spans="1:6" x14ac:dyDescent="0.25">
      <c r="A1719" t="s">
        <v>5082</v>
      </c>
      <c r="B1719">
        <v>183.4</v>
      </c>
      <c r="C1719">
        <v>0.125</v>
      </c>
      <c r="D1719" t="s">
        <v>5082</v>
      </c>
      <c r="E1719">
        <v>0.125</v>
      </c>
      <c r="F1719">
        <v>1</v>
      </c>
    </row>
    <row r="1720" spans="1:6" x14ac:dyDescent="0.25">
      <c r="A1720" t="s">
        <v>2032</v>
      </c>
      <c r="B1720">
        <v>414.6</v>
      </c>
      <c r="C1720">
        <v>0.25</v>
      </c>
      <c r="D1720" t="s">
        <v>2032</v>
      </c>
      <c r="E1720">
        <v>0.25</v>
      </c>
      <c r="F1720">
        <v>1</v>
      </c>
    </row>
    <row r="1721" spans="1:6" x14ac:dyDescent="0.25">
      <c r="A1721" t="s">
        <v>2053</v>
      </c>
      <c r="B1721">
        <v>73.5</v>
      </c>
      <c r="C1721">
        <v>0.04</v>
      </c>
      <c r="D1721" t="s">
        <v>2053</v>
      </c>
      <c r="E1721">
        <v>0.04</v>
      </c>
      <c r="F1721">
        <v>1</v>
      </c>
    </row>
    <row r="1722" spans="1:6" x14ac:dyDescent="0.25">
      <c r="A1722" t="s">
        <v>1611</v>
      </c>
      <c r="B1722">
        <v>47365.9</v>
      </c>
      <c r="C1722">
        <v>90</v>
      </c>
      <c r="D1722" t="s">
        <v>1611</v>
      </c>
      <c r="E1722">
        <v>90</v>
      </c>
      <c r="F1722">
        <v>0</v>
      </c>
    </row>
    <row r="1723" spans="1:6" x14ac:dyDescent="0.25">
      <c r="A1723" t="s">
        <v>2589</v>
      </c>
      <c r="B1723">
        <v>39618.199999999997</v>
      </c>
      <c r="C1723">
        <v>35</v>
      </c>
      <c r="D1723" t="s">
        <v>2589</v>
      </c>
      <c r="E1723">
        <v>35</v>
      </c>
      <c r="F1723">
        <v>0</v>
      </c>
    </row>
    <row r="1724" spans="1:6" x14ac:dyDescent="0.25">
      <c r="A1724" t="s">
        <v>5986</v>
      </c>
      <c r="B1724">
        <v>45999.199999999997</v>
      </c>
      <c r="C1724">
        <v>75</v>
      </c>
      <c r="D1724" t="s">
        <v>5986</v>
      </c>
      <c r="E1724">
        <v>75</v>
      </c>
      <c r="F1724">
        <v>0</v>
      </c>
    </row>
    <row r="1725" spans="1:6" x14ac:dyDescent="0.25">
      <c r="A1725" t="s">
        <v>3164</v>
      </c>
      <c r="B1725">
        <v>34826.6</v>
      </c>
      <c r="C1725">
        <v>23</v>
      </c>
      <c r="D1725" t="s">
        <v>3164</v>
      </c>
      <c r="E1725">
        <v>23</v>
      </c>
      <c r="F1725">
        <v>0</v>
      </c>
    </row>
    <row r="1726" spans="1:6" x14ac:dyDescent="0.25">
      <c r="A1726" t="s">
        <v>2135</v>
      </c>
      <c r="B1726">
        <v>450.1</v>
      </c>
      <c r="C1726">
        <v>0.25</v>
      </c>
      <c r="D1726" t="s">
        <v>2135</v>
      </c>
      <c r="E1726">
        <v>0.25</v>
      </c>
      <c r="F1726">
        <v>1</v>
      </c>
    </row>
    <row r="1727" spans="1:6" x14ac:dyDescent="0.25">
      <c r="A1727" t="s">
        <v>861</v>
      </c>
      <c r="B1727">
        <v>578.70000000000005</v>
      </c>
      <c r="C1727">
        <v>0.3</v>
      </c>
      <c r="D1727" t="s">
        <v>861</v>
      </c>
      <c r="E1727">
        <v>0.3</v>
      </c>
      <c r="F1727">
        <v>1</v>
      </c>
    </row>
    <row r="1728" spans="1:6" x14ac:dyDescent="0.25">
      <c r="A1728" t="s">
        <v>3405</v>
      </c>
      <c r="B1728">
        <v>4453.5</v>
      </c>
      <c r="C1728">
        <v>1.6</v>
      </c>
      <c r="D1728" t="s">
        <v>3405</v>
      </c>
      <c r="E1728">
        <v>1.6</v>
      </c>
      <c r="F1728">
        <v>1</v>
      </c>
    </row>
    <row r="1729" spans="1:6" x14ac:dyDescent="0.25">
      <c r="A1729" t="s">
        <v>4452</v>
      </c>
      <c r="B1729">
        <v>14816.9</v>
      </c>
      <c r="C1729">
        <v>5.5</v>
      </c>
      <c r="D1729" t="s">
        <v>4452</v>
      </c>
      <c r="E1729">
        <v>5.5</v>
      </c>
      <c r="F1729">
        <v>0</v>
      </c>
    </row>
    <row r="1730" spans="1:6" x14ac:dyDescent="0.25">
      <c r="A1730" t="s">
        <v>5457</v>
      </c>
      <c r="B1730">
        <v>25170.7</v>
      </c>
      <c r="C1730">
        <v>12</v>
      </c>
      <c r="D1730" t="s">
        <v>5457</v>
      </c>
      <c r="E1730">
        <v>12</v>
      </c>
      <c r="F1730">
        <v>0</v>
      </c>
    </row>
    <row r="1731" spans="1:6" x14ac:dyDescent="0.25">
      <c r="A1731" t="s">
        <v>5987</v>
      </c>
      <c r="B1731">
        <v>36473</v>
      </c>
      <c r="C1731">
        <v>27</v>
      </c>
      <c r="D1731" t="s">
        <v>5987</v>
      </c>
      <c r="E1731">
        <v>27</v>
      </c>
      <c r="F1731">
        <v>0</v>
      </c>
    </row>
    <row r="1732" spans="1:6" x14ac:dyDescent="0.25">
      <c r="A1732" t="s">
        <v>1377</v>
      </c>
      <c r="B1732">
        <v>23912.1</v>
      </c>
      <c r="C1732">
        <v>11</v>
      </c>
      <c r="D1732" t="s">
        <v>1377</v>
      </c>
      <c r="E1732">
        <v>11</v>
      </c>
      <c r="F1732">
        <v>0</v>
      </c>
    </row>
    <row r="1733" spans="1:6" x14ac:dyDescent="0.25">
      <c r="A1733" t="s">
        <v>2247</v>
      </c>
      <c r="B1733">
        <v>21270.400000000001</v>
      </c>
      <c r="C1733">
        <v>9</v>
      </c>
      <c r="D1733" t="s">
        <v>2247</v>
      </c>
      <c r="E1733">
        <v>9</v>
      </c>
      <c r="F1733">
        <v>0</v>
      </c>
    </row>
    <row r="1734" spans="1:6" x14ac:dyDescent="0.25">
      <c r="A1734" t="s">
        <v>3138</v>
      </c>
      <c r="B1734">
        <v>13968.2</v>
      </c>
      <c r="C1734">
        <v>5</v>
      </c>
      <c r="D1734" t="s">
        <v>3138</v>
      </c>
      <c r="E1734">
        <v>5</v>
      </c>
      <c r="F1734">
        <v>0</v>
      </c>
    </row>
    <row r="1735" spans="1:6" x14ac:dyDescent="0.25">
      <c r="A1735" t="s">
        <v>1008</v>
      </c>
      <c r="B1735">
        <v>24.9</v>
      </c>
      <c r="C1735">
        <v>0.01</v>
      </c>
      <c r="D1735" t="s">
        <v>1008</v>
      </c>
      <c r="E1735">
        <v>0.01</v>
      </c>
      <c r="F1735">
        <v>1</v>
      </c>
    </row>
    <row r="1736" spans="1:6" x14ac:dyDescent="0.25">
      <c r="A1736" t="s">
        <v>3537</v>
      </c>
      <c r="B1736">
        <v>751.9</v>
      </c>
      <c r="C1736">
        <v>0.4</v>
      </c>
      <c r="D1736" t="s">
        <v>3537</v>
      </c>
      <c r="E1736">
        <v>0.4</v>
      </c>
      <c r="F1736">
        <v>1</v>
      </c>
    </row>
    <row r="1737" spans="1:6" x14ac:dyDescent="0.25">
      <c r="A1737" t="s">
        <v>2081</v>
      </c>
      <c r="B1737">
        <v>24118.9</v>
      </c>
      <c r="C1737">
        <v>11</v>
      </c>
      <c r="D1737" t="s">
        <v>2081</v>
      </c>
      <c r="E1737">
        <v>11</v>
      </c>
      <c r="F1737">
        <v>0</v>
      </c>
    </row>
    <row r="1738" spans="1:6" x14ac:dyDescent="0.25">
      <c r="A1738" t="s">
        <v>3993</v>
      </c>
      <c r="B1738">
        <v>199.9</v>
      </c>
      <c r="C1738">
        <v>0.125</v>
      </c>
      <c r="D1738" t="s">
        <v>3993</v>
      </c>
      <c r="E1738">
        <v>0.125</v>
      </c>
      <c r="F1738">
        <v>1</v>
      </c>
    </row>
    <row r="1739" spans="1:6" x14ac:dyDescent="0.25">
      <c r="A1739" t="s">
        <v>4039</v>
      </c>
      <c r="B1739">
        <v>10959.1</v>
      </c>
      <c r="C1739">
        <v>4</v>
      </c>
      <c r="D1739" t="s">
        <v>4039</v>
      </c>
      <c r="E1739">
        <v>4</v>
      </c>
      <c r="F1739">
        <v>0</v>
      </c>
    </row>
    <row r="1740" spans="1:6" x14ac:dyDescent="0.25">
      <c r="A1740" t="s">
        <v>5374</v>
      </c>
      <c r="B1740">
        <v>206.7</v>
      </c>
      <c r="C1740">
        <v>0.125</v>
      </c>
      <c r="D1740" t="s">
        <v>5374</v>
      </c>
      <c r="E1740">
        <v>0.125</v>
      </c>
      <c r="F1740">
        <v>1</v>
      </c>
    </row>
    <row r="1741" spans="1:6" x14ac:dyDescent="0.25">
      <c r="A1741" t="s">
        <v>75</v>
      </c>
      <c r="B1741">
        <v>108.8</v>
      </c>
      <c r="C1741">
        <v>7.0000000000000007E-2</v>
      </c>
      <c r="D1741" t="s">
        <v>75</v>
      </c>
      <c r="E1741">
        <v>7.0000000000000007E-2</v>
      </c>
      <c r="F1741">
        <v>1</v>
      </c>
    </row>
    <row r="1742" spans="1:6" x14ac:dyDescent="0.25">
      <c r="A1742" t="s">
        <v>5401</v>
      </c>
      <c r="B1742">
        <v>415.2</v>
      </c>
      <c r="C1742">
        <v>0.25</v>
      </c>
      <c r="D1742" t="s">
        <v>5401</v>
      </c>
      <c r="E1742">
        <v>0.25</v>
      </c>
      <c r="F1742">
        <v>1</v>
      </c>
    </row>
    <row r="1743" spans="1:6" x14ac:dyDescent="0.25">
      <c r="A1743" t="s">
        <v>3664</v>
      </c>
      <c r="B1743">
        <v>47811.3</v>
      </c>
      <c r="C1743">
        <v>95</v>
      </c>
      <c r="D1743" t="s">
        <v>3664</v>
      </c>
      <c r="E1743">
        <v>95</v>
      </c>
      <c r="F1743">
        <v>0</v>
      </c>
    </row>
    <row r="1744" spans="1:6" x14ac:dyDescent="0.25">
      <c r="A1744" t="s">
        <v>3183</v>
      </c>
      <c r="B1744">
        <v>45002.3</v>
      </c>
      <c r="C1744">
        <v>65</v>
      </c>
      <c r="D1744" t="s">
        <v>3183</v>
      </c>
      <c r="E1744">
        <v>65</v>
      </c>
      <c r="F1744">
        <v>0</v>
      </c>
    </row>
    <row r="1745" spans="1:6" x14ac:dyDescent="0.25">
      <c r="A1745" t="s">
        <v>5454</v>
      </c>
      <c r="B1745">
        <v>46521.8</v>
      </c>
      <c r="C1745">
        <v>80</v>
      </c>
      <c r="D1745" t="s">
        <v>5454</v>
      </c>
      <c r="E1745">
        <v>80</v>
      </c>
      <c r="F1745">
        <v>0</v>
      </c>
    </row>
    <row r="1746" spans="1:6" x14ac:dyDescent="0.25">
      <c r="A1746" t="s">
        <v>1135</v>
      </c>
      <c r="B1746">
        <v>5504.5</v>
      </c>
      <c r="C1746">
        <v>1.9</v>
      </c>
      <c r="D1746" t="s">
        <v>1135</v>
      </c>
      <c r="E1746">
        <v>1.9</v>
      </c>
      <c r="F1746">
        <v>1</v>
      </c>
    </row>
    <row r="1747" spans="1:6" x14ac:dyDescent="0.25">
      <c r="A1747" t="s">
        <v>2439</v>
      </c>
      <c r="B1747">
        <v>144</v>
      </c>
      <c r="C1747">
        <v>0.09</v>
      </c>
      <c r="D1747" t="s">
        <v>2439</v>
      </c>
      <c r="E1747">
        <v>0.09</v>
      </c>
      <c r="F1747">
        <v>1</v>
      </c>
    </row>
    <row r="1748" spans="1:6" x14ac:dyDescent="0.25">
      <c r="A1748" t="s">
        <v>3210</v>
      </c>
      <c r="B1748">
        <v>40912</v>
      </c>
      <c r="C1748">
        <v>40</v>
      </c>
      <c r="D1748" t="s">
        <v>3210</v>
      </c>
      <c r="E1748">
        <v>40</v>
      </c>
      <c r="F1748">
        <v>0</v>
      </c>
    </row>
    <row r="1749" spans="1:6" x14ac:dyDescent="0.25">
      <c r="A1749" t="s">
        <v>2889</v>
      </c>
      <c r="B1749">
        <v>238.7</v>
      </c>
      <c r="C1749">
        <v>0.15</v>
      </c>
      <c r="D1749" t="s">
        <v>2889</v>
      </c>
      <c r="E1749">
        <v>0.15</v>
      </c>
      <c r="F1749">
        <v>1</v>
      </c>
    </row>
    <row r="1750" spans="1:6" x14ac:dyDescent="0.25">
      <c r="A1750" t="s">
        <v>785</v>
      </c>
      <c r="B1750">
        <v>26362.6</v>
      </c>
      <c r="C1750">
        <v>13</v>
      </c>
      <c r="D1750" t="s">
        <v>785</v>
      </c>
      <c r="E1750">
        <v>13</v>
      </c>
      <c r="F1750">
        <v>0</v>
      </c>
    </row>
    <row r="1751" spans="1:6" x14ac:dyDescent="0.25">
      <c r="A1751" t="s">
        <v>2285</v>
      </c>
      <c r="B1751">
        <v>14573.7</v>
      </c>
      <c r="C1751">
        <v>5.5</v>
      </c>
      <c r="D1751" t="s">
        <v>2285</v>
      </c>
      <c r="E1751">
        <v>5.5</v>
      </c>
      <c r="F1751">
        <v>0</v>
      </c>
    </row>
    <row r="1752" spans="1:6" x14ac:dyDescent="0.25">
      <c r="A1752" t="s">
        <v>149</v>
      </c>
      <c r="B1752">
        <v>16720</v>
      </c>
      <c r="C1752">
        <v>6.5</v>
      </c>
      <c r="D1752" t="s">
        <v>149</v>
      </c>
      <c r="E1752">
        <v>6.5</v>
      </c>
      <c r="F1752">
        <v>0</v>
      </c>
    </row>
    <row r="1753" spans="1:6" x14ac:dyDescent="0.25">
      <c r="A1753" t="s">
        <v>5448</v>
      </c>
      <c r="B1753">
        <v>237.8</v>
      </c>
      <c r="C1753">
        <v>0.15</v>
      </c>
      <c r="D1753" t="s">
        <v>5448</v>
      </c>
      <c r="E1753">
        <v>0.15</v>
      </c>
      <c r="F1753">
        <v>1</v>
      </c>
    </row>
    <row r="1754" spans="1:6" x14ac:dyDescent="0.25">
      <c r="A1754" t="s">
        <v>5988</v>
      </c>
      <c r="B1754">
        <v>25726.3</v>
      </c>
      <c r="C1754">
        <v>12</v>
      </c>
      <c r="D1754" t="s">
        <v>5988</v>
      </c>
      <c r="E1754">
        <v>12</v>
      </c>
      <c r="F1754">
        <v>0</v>
      </c>
    </row>
    <row r="1755" spans="1:6" x14ac:dyDescent="0.25">
      <c r="A1755" t="s">
        <v>4966</v>
      </c>
      <c r="B1755">
        <v>16810.2</v>
      </c>
      <c r="C1755">
        <v>6.5</v>
      </c>
      <c r="D1755" t="s">
        <v>4966</v>
      </c>
      <c r="E1755">
        <v>6.5</v>
      </c>
      <c r="F1755">
        <v>0</v>
      </c>
    </row>
    <row r="1756" spans="1:6" x14ac:dyDescent="0.25">
      <c r="A1756" t="s">
        <v>1439</v>
      </c>
      <c r="B1756">
        <v>25.5</v>
      </c>
      <c r="C1756">
        <v>0.01</v>
      </c>
      <c r="D1756" t="s">
        <v>1439</v>
      </c>
      <c r="E1756">
        <v>0.01</v>
      </c>
      <c r="F1756">
        <v>1</v>
      </c>
    </row>
    <row r="1757" spans="1:6" x14ac:dyDescent="0.25">
      <c r="A1757" t="s">
        <v>3727</v>
      </c>
      <c r="B1757">
        <v>85.6</v>
      </c>
      <c r="C1757">
        <v>0.05</v>
      </c>
      <c r="D1757" t="s">
        <v>3727</v>
      </c>
      <c r="E1757">
        <v>0.05</v>
      </c>
      <c r="F1757">
        <v>1</v>
      </c>
    </row>
    <row r="1758" spans="1:6" x14ac:dyDescent="0.25">
      <c r="A1758" t="s">
        <v>5989</v>
      </c>
      <c r="B1758">
        <v>11</v>
      </c>
      <c r="C1758">
        <v>0.01</v>
      </c>
      <c r="D1758" t="s">
        <v>5989</v>
      </c>
      <c r="E1758">
        <v>0.01</v>
      </c>
      <c r="F1758">
        <v>1</v>
      </c>
    </row>
    <row r="1759" spans="1:6" x14ac:dyDescent="0.25">
      <c r="A1759" t="s">
        <v>4066</v>
      </c>
      <c r="B1759">
        <v>27623.5</v>
      </c>
      <c r="C1759">
        <v>14</v>
      </c>
      <c r="D1759" t="s">
        <v>4066</v>
      </c>
      <c r="E1759">
        <v>14</v>
      </c>
      <c r="F1759">
        <v>0</v>
      </c>
    </row>
    <row r="1760" spans="1:6" x14ac:dyDescent="0.25">
      <c r="A1760" t="s">
        <v>3776</v>
      </c>
      <c r="B1760">
        <v>33.299999999999997</v>
      </c>
      <c r="C1760">
        <v>1.4999999999999999E-2</v>
      </c>
      <c r="D1760" t="s">
        <v>3776</v>
      </c>
      <c r="E1760">
        <v>1.4999999999999999E-2</v>
      </c>
      <c r="F1760">
        <v>1</v>
      </c>
    </row>
    <row r="1761" spans="1:6" x14ac:dyDescent="0.25">
      <c r="A1761" t="s">
        <v>2675</v>
      </c>
      <c r="B1761">
        <v>12.5</v>
      </c>
      <c r="C1761">
        <v>0.01</v>
      </c>
      <c r="D1761" t="s">
        <v>2675</v>
      </c>
      <c r="E1761">
        <v>0.01</v>
      </c>
      <c r="F1761">
        <v>1</v>
      </c>
    </row>
    <row r="1762" spans="1:6" x14ac:dyDescent="0.25">
      <c r="A1762" t="s">
        <v>5306</v>
      </c>
      <c r="B1762">
        <v>21831.8</v>
      </c>
      <c r="C1762">
        <v>9</v>
      </c>
      <c r="D1762" t="s">
        <v>5306</v>
      </c>
      <c r="E1762">
        <v>9</v>
      </c>
      <c r="F1762">
        <v>0</v>
      </c>
    </row>
    <row r="1763" spans="1:6" x14ac:dyDescent="0.25">
      <c r="A1763" t="s">
        <v>5711</v>
      </c>
      <c r="B1763">
        <v>9251</v>
      </c>
      <c r="C1763">
        <v>3.5</v>
      </c>
      <c r="D1763" t="s">
        <v>5711</v>
      </c>
      <c r="E1763">
        <v>3.5</v>
      </c>
      <c r="F1763">
        <v>0</v>
      </c>
    </row>
    <row r="1764" spans="1:6" x14ac:dyDescent="0.25">
      <c r="A1764" t="s">
        <v>1731</v>
      </c>
      <c r="B1764">
        <v>54.9</v>
      </c>
      <c r="C1764">
        <v>0.03</v>
      </c>
      <c r="D1764" t="s">
        <v>1731</v>
      </c>
      <c r="E1764">
        <v>0.03</v>
      </c>
      <c r="F1764">
        <v>1</v>
      </c>
    </row>
    <row r="1765" spans="1:6" x14ac:dyDescent="0.25">
      <c r="A1765" t="s">
        <v>1709</v>
      </c>
      <c r="B1765">
        <v>67.7</v>
      </c>
      <c r="C1765">
        <v>0.04</v>
      </c>
      <c r="D1765" t="s">
        <v>1709</v>
      </c>
      <c r="E1765">
        <v>0.04</v>
      </c>
      <c r="F1765">
        <v>1</v>
      </c>
    </row>
    <row r="1766" spans="1:6" x14ac:dyDescent="0.25">
      <c r="A1766" t="s">
        <v>2170</v>
      </c>
      <c r="B1766">
        <v>1508.1</v>
      </c>
      <c r="C1766">
        <v>0.7</v>
      </c>
      <c r="D1766" t="s">
        <v>2170</v>
      </c>
      <c r="E1766">
        <v>0.7</v>
      </c>
      <c r="F1766">
        <v>1</v>
      </c>
    </row>
    <row r="1767" spans="1:6" x14ac:dyDescent="0.25">
      <c r="A1767" t="s">
        <v>3593</v>
      </c>
      <c r="B1767">
        <v>2125.5</v>
      </c>
      <c r="C1767">
        <v>0.9</v>
      </c>
      <c r="D1767" t="s">
        <v>3593</v>
      </c>
      <c r="E1767">
        <v>0.9</v>
      </c>
      <c r="F1767">
        <v>1</v>
      </c>
    </row>
    <row r="1768" spans="1:6" x14ac:dyDescent="0.25">
      <c r="A1768" t="s">
        <v>4942</v>
      </c>
      <c r="B1768">
        <v>11217.6</v>
      </c>
      <c r="C1768">
        <v>4</v>
      </c>
      <c r="D1768" t="s">
        <v>4942</v>
      </c>
      <c r="E1768">
        <v>4</v>
      </c>
      <c r="F1768">
        <v>0</v>
      </c>
    </row>
    <row r="1769" spans="1:6" x14ac:dyDescent="0.25">
      <c r="A1769" t="s">
        <v>5990</v>
      </c>
      <c r="B1769">
        <v>1604.2</v>
      </c>
      <c r="C1769">
        <v>0.7</v>
      </c>
      <c r="D1769" t="s">
        <v>5990</v>
      </c>
      <c r="E1769">
        <v>0.7</v>
      </c>
      <c r="F1769">
        <v>1</v>
      </c>
    </row>
    <row r="1770" spans="1:6" x14ac:dyDescent="0.25">
      <c r="A1770" t="s">
        <v>992</v>
      </c>
      <c r="B1770">
        <v>15</v>
      </c>
      <c r="C1770">
        <v>0.01</v>
      </c>
      <c r="D1770" t="s">
        <v>992</v>
      </c>
      <c r="E1770">
        <v>0.01</v>
      </c>
      <c r="F1770">
        <v>1</v>
      </c>
    </row>
    <row r="1771" spans="1:6" x14ac:dyDescent="0.25">
      <c r="A1771" t="s">
        <v>992</v>
      </c>
      <c r="B1771">
        <v>15</v>
      </c>
      <c r="C1771">
        <v>0.01</v>
      </c>
      <c r="D1771" t="s">
        <v>992</v>
      </c>
      <c r="E1771">
        <v>0.01</v>
      </c>
      <c r="F1771">
        <v>1</v>
      </c>
    </row>
    <row r="1772" spans="1:6" x14ac:dyDescent="0.25">
      <c r="A1772" t="s">
        <v>2500</v>
      </c>
      <c r="B1772">
        <v>2638.3</v>
      </c>
      <c r="C1772">
        <v>1</v>
      </c>
      <c r="D1772" t="s">
        <v>2500</v>
      </c>
      <c r="E1772">
        <v>1</v>
      </c>
      <c r="F1772">
        <v>1</v>
      </c>
    </row>
    <row r="1773" spans="1:6" x14ac:dyDescent="0.25">
      <c r="A1773" t="s">
        <v>2907</v>
      </c>
      <c r="B1773">
        <v>62.7</v>
      </c>
      <c r="C1773">
        <v>0.04</v>
      </c>
      <c r="D1773" t="s">
        <v>2907</v>
      </c>
      <c r="E1773">
        <v>0.04</v>
      </c>
      <c r="F1773">
        <v>1</v>
      </c>
    </row>
    <row r="1774" spans="1:6" x14ac:dyDescent="0.25">
      <c r="A1774" t="s">
        <v>5991</v>
      </c>
      <c r="B1774">
        <v>65.3</v>
      </c>
      <c r="C1774">
        <v>0.04</v>
      </c>
      <c r="D1774" t="s">
        <v>5991</v>
      </c>
      <c r="E1774">
        <v>0.04</v>
      </c>
      <c r="F1774">
        <v>1</v>
      </c>
    </row>
    <row r="1775" spans="1:6" x14ac:dyDescent="0.25">
      <c r="A1775" t="s">
        <v>2850</v>
      </c>
      <c r="B1775">
        <v>36079.699999999997</v>
      </c>
      <c r="C1775">
        <v>26</v>
      </c>
      <c r="D1775" t="s">
        <v>2850</v>
      </c>
      <c r="E1775">
        <v>26</v>
      </c>
      <c r="F1775">
        <v>0</v>
      </c>
    </row>
    <row r="1776" spans="1:6" x14ac:dyDescent="0.25">
      <c r="A1776" t="s">
        <v>3220</v>
      </c>
      <c r="B1776">
        <v>579.70000000000005</v>
      </c>
      <c r="C1776">
        <v>0.3</v>
      </c>
      <c r="D1776" t="s">
        <v>3220</v>
      </c>
      <c r="E1776">
        <v>0.3</v>
      </c>
      <c r="F1776">
        <v>1</v>
      </c>
    </row>
    <row r="1777" spans="1:6" x14ac:dyDescent="0.25">
      <c r="A1777" t="s">
        <v>368</v>
      </c>
      <c r="B1777">
        <v>3262.4</v>
      </c>
      <c r="C1777">
        <v>1.2</v>
      </c>
      <c r="D1777" t="s">
        <v>368</v>
      </c>
      <c r="E1777">
        <v>1.2</v>
      </c>
      <c r="F1777">
        <v>1</v>
      </c>
    </row>
    <row r="1778" spans="1:6" x14ac:dyDescent="0.25">
      <c r="A1778" t="s">
        <v>530</v>
      </c>
      <c r="B1778">
        <v>30312.3</v>
      </c>
      <c r="C1778">
        <v>17</v>
      </c>
      <c r="D1778" t="s">
        <v>530</v>
      </c>
      <c r="E1778">
        <v>17</v>
      </c>
      <c r="F1778">
        <v>0</v>
      </c>
    </row>
    <row r="1779" spans="1:6" x14ac:dyDescent="0.25">
      <c r="A1779" t="s">
        <v>2916</v>
      </c>
      <c r="B1779">
        <v>77.3</v>
      </c>
      <c r="C1779">
        <v>0.05</v>
      </c>
      <c r="D1779" t="s">
        <v>2916</v>
      </c>
      <c r="E1779">
        <v>0.05</v>
      </c>
      <c r="F1779">
        <v>1</v>
      </c>
    </row>
    <row r="1780" spans="1:6" x14ac:dyDescent="0.25">
      <c r="A1780" t="s">
        <v>2293</v>
      </c>
      <c r="B1780">
        <v>21205.599999999999</v>
      </c>
      <c r="C1780">
        <v>9</v>
      </c>
      <c r="D1780" t="s">
        <v>2293</v>
      </c>
      <c r="E1780">
        <v>9</v>
      </c>
      <c r="F1780">
        <v>0</v>
      </c>
    </row>
    <row r="1781" spans="1:6" x14ac:dyDescent="0.25">
      <c r="A1781" t="s">
        <v>4172</v>
      </c>
      <c r="B1781">
        <v>24.4</v>
      </c>
      <c r="C1781">
        <v>0.01</v>
      </c>
      <c r="D1781" t="s">
        <v>4172</v>
      </c>
      <c r="E1781">
        <v>0.01</v>
      </c>
      <c r="F1781">
        <v>1</v>
      </c>
    </row>
    <row r="1782" spans="1:6" x14ac:dyDescent="0.25">
      <c r="A1782" t="s">
        <v>1765</v>
      </c>
      <c r="B1782">
        <v>426</v>
      </c>
      <c r="C1782">
        <v>0.25</v>
      </c>
      <c r="D1782" t="s">
        <v>1765</v>
      </c>
      <c r="E1782">
        <v>0.25</v>
      </c>
      <c r="F1782">
        <v>1</v>
      </c>
    </row>
    <row r="1783" spans="1:6" x14ac:dyDescent="0.25">
      <c r="A1783" t="s">
        <v>4110</v>
      </c>
      <c r="B1783">
        <v>2018.3</v>
      </c>
      <c r="C1783">
        <v>0.8</v>
      </c>
      <c r="D1783" t="s">
        <v>4110</v>
      </c>
      <c r="E1783">
        <v>0.8</v>
      </c>
      <c r="F1783">
        <v>1</v>
      </c>
    </row>
    <row r="1784" spans="1:6" x14ac:dyDescent="0.25">
      <c r="A1784" t="s">
        <v>5432</v>
      </c>
      <c r="B1784">
        <v>16.7</v>
      </c>
      <c r="C1784">
        <v>0.01</v>
      </c>
      <c r="D1784" t="s">
        <v>5432</v>
      </c>
      <c r="E1784">
        <v>0.01</v>
      </c>
      <c r="F1784">
        <v>1</v>
      </c>
    </row>
    <row r="1785" spans="1:6" x14ac:dyDescent="0.25">
      <c r="A1785" t="s">
        <v>2092</v>
      </c>
      <c r="B1785">
        <v>12079.3</v>
      </c>
      <c r="C1785">
        <v>4.5</v>
      </c>
      <c r="D1785" t="s">
        <v>2092</v>
      </c>
      <c r="E1785">
        <v>4.5</v>
      </c>
      <c r="F1785">
        <v>0</v>
      </c>
    </row>
    <row r="1786" spans="1:6" x14ac:dyDescent="0.25">
      <c r="A1786" t="s">
        <v>962</v>
      </c>
      <c r="B1786">
        <v>158.1</v>
      </c>
      <c r="C1786">
        <v>0.1</v>
      </c>
      <c r="D1786" t="s">
        <v>962</v>
      </c>
      <c r="E1786">
        <v>0.1</v>
      </c>
      <c r="F1786">
        <v>1</v>
      </c>
    </row>
    <row r="1787" spans="1:6" x14ac:dyDescent="0.25">
      <c r="A1787" t="s">
        <v>4773</v>
      </c>
      <c r="B1787">
        <v>151</v>
      </c>
      <c r="C1787">
        <v>0.09</v>
      </c>
      <c r="D1787" t="s">
        <v>4773</v>
      </c>
      <c r="E1787">
        <v>0.09</v>
      </c>
      <c r="F1787">
        <v>1</v>
      </c>
    </row>
    <row r="1788" spans="1:6" x14ac:dyDescent="0.25">
      <c r="A1788" t="s">
        <v>5360</v>
      </c>
      <c r="B1788">
        <v>49.6</v>
      </c>
      <c r="C1788">
        <v>2.5000000000000001E-2</v>
      </c>
      <c r="D1788" t="s">
        <v>5360</v>
      </c>
      <c r="E1788">
        <v>2.5000000000000001E-2</v>
      </c>
      <c r="F1788">
        <v>1</v>
      </c>
    </row>
    <row r="1789" spans="1:6" x14ac:dyDescent="0.25">
      <c r="A1789" t="s">
        <v>5360</v>
      </c>
      <c r="B1789">
        <v>49.6</v>
      </c>
      <c r="C1789">
        <v>2.5000000000000001E-2</v>
      </c>
      <c r="D1789" t="s">
        <v>5360</v>
      </c>
      <c r="E1789">
        <v>2.5000000000000001E-2</v>
      </c>
      <c r="F1789">
        <v>1</v>
      </c>
    </row>
    <row r="1790" spans="1:6" x14ac:dyDescent="0.25">
      <c r="A1790" t="s">
        <v>2708</v>
      </c>
      <c r="B1790">
        <v>16259.4</v>
      </c>
      <c r="C1790">
        <v>6</v>
      </c>
      <c r="D1790" t="s">
        <v>2708</v>
      </c>
      <c r="E1790">
        <v>6</v>
      </c>
      <c r="F1790">
        <v>0</v>
      </c>
    </row>
    <row r="1791" spans="1:6" x14ac:dyDescent="0.25">
      <c r="A1791" t="s">
        <v>4760</v>
      </c>
      <c r="B1791">
        <v>36523.199999999997</v>
      </c>
      <c r="C1791">
        <v>27</v>
      </c>
      <c r="D1791" t="s">
        <v>4760</v>
      </c>
      <c r="E1791">
        <v>27</v>
      </c>
      <c r="F1791">
        <v>0</v>
      </c>
    </row>
    <row r="1792" spans="1:6" x14ac:dyDescent="0.25">
      <c r="A1792" t="s">
        <v>1917</v>
      </c>
      <c r="B1792">
        <v>132.19999999999999</v>
      </c>
      <c r="C1792">
        <v>0.08</v>
      </c>
      <c r="D1792" t="s">
        <v>1917</v>
      </c>
      <c r="E1792">
        <v>0.08</v>
      </c>
      <c r="F1792">
        <v>1</v>
      </c>
    </row>
    <row r="1793" spans="1:6" x14ac:dyDescent="0.25">
      <c r="A1793" t="s">
        <v>3252</v>
      </c>
      <c r="B1793">
        <v>13447.2</v>
      </c>
      <c r="C1793">
        <v>5</v>
      </c>
      <c r="D1793" t="s">
        <v>3252</v>
      </c>
      <c r="E1793">
        <v>5</v>
      </c>
      <c r="F1793">
        <v>0</v>
      </c>
    </row>
    <row r="1794" spans="1:6" x14ac:dyDescent="0.25">
      <c r="A1794" t="s">
        <v>1096</v>
      </c>
      <c r="B1794">
        <v>184.9</v>
      </c>
      <c r="C1794">
        <v>0.125</v>
      </c>
      <c r="D1794" t="s">
        <v>1096</v>
      </c>
      <c r="E1794">
        <v>0.125</v>
      </c>
      <c r="F1794">
        <v>1</v>
      </c>
    </row>
    <row r="1795" spans="1:6" x14ac:dyDescent="0.25">
      <c r="A1795" t="s">
        <v>1142</v>
      </c>
      <c r="B1795">
        <v>33944.199999999997</v>
      </c>
      <c r="C1795">
        <v>22</v>
      </c>
      <c r="D1795" t="s">
        <v>1142</v>
      </c>
      <c r="E1795">
        <v>22</v>
      </c>
      <c r="F1795">
        <v>0</v>
      </c>
    </row>
    <row r="1796" spans="1:6" x14ac:dyDescent="0.25">
      <c r="A1796" t="s">
        <v>760</v>
      </c>
      <c r="B1796">
        <v>26291.7</v>
      </c>
      <c r="C1796">
        <v>13</v>
      </c>
      <c r="D1796" t="s">
        <v>760</v>
      </c>
      <c r="E1796">
        <v>13</v>
      </c>
      <c r="F1796">
        <v>0</v>
      </c>
    </row>
    <row r="1797" spans="1:6" x14ac:dyDescent="0.25">
      <c r="A1797" t="s">
        <v>3968</v>
      </c>
      <c r="B1797">
        <v>221</v>
      </c>
      <c r="C1797">
        <v>0.125</v>
      </c>
      <c r="D1797" t="s">
        <v>3968</v>
      </c>
      <c r="E1797">
        <v>0.125</v>
      </c>
      <c r="F1797">
        <v>1</v>
      </c>
    </row>
    <row r="1798" spans="1:6" x14ac:dyDescent="0.25">
      <c r="A1798" t="s">
        <v>5436</v>
      </c>
      <c r="B1798">
        <v>24474.1</v>
      </c>
      <c r="C1798">
        <v>11</v>
      </c>
      <c r="D1798" t="s">
        <v>5436</v>
      </c>
      <c r="E1798">
        <v>11</v>
      </c>
      <c r="F1798">
        <v>0</v>
      </c>
    </row>
    <row r="1799" spans="1:6" x14ac:dyDescent="0.25">
      <c r="A1799" t="s">
        <v>3968</v>
      </c>
      <c r="B1799">
        <v>221</v>
      </c>
      <c r="C1799">
        <v>0.125</v>
      </c>
      <c r="D1799" t="s">
        <v>3968</v>
      </c>
      <c r="E1799">
        <v>0.125</v>
      </c>
      <c r="F1799">
        <v>1</v>
      </c>
    </row>
    <row r="1800" spans="1:6" x14ac:dyDescent="0.25">
      <c r="A1800" t="s">
        <v>5436</v>
      </c>
      <c r="B1800">
        <v>24474.1</v>
      </c>
      <c r="C1800">
        <v>11</v>
      </c>
      <c r="D1800" t="s">
        <v>5436</v>
      </c>
      <c r="E1800">
        <v>11</v>
      </c>
      <c r="F1800">
        <v>0</v>
      </c>
    </row>
    <row r="1801" spans="1:6" x14ac:dyDescent="0.25">
      <c r="A1801" t="s">
        <v>745</v>
      </c>
      <c r="B1801">
        <v>39158.400000000001</v>
      </c>
      <c r="C1801">
        <v>34</v>
      </c>
      <c r="D1801" t="s">
        <v>745</v>
      </c>
      <c r="E1801">
        <v>34</v>
      </c>
      <c r="F1801">
        <v>0</v>
      </c>
    </row>
    <row r="1802" spans="1:6" x14ac:dyDescent="0.25">
      <c r="A1802" t="s">
        <v>2718</v>
      </c>
      <c r="B1802">
        <v>14.2</v>
      </c>
      <c r="C1802">
        <v>0.01</v>
      </c>
      <c r="D1802" t="s">
        <v>2718</v>
      </c>
      <c r="E1802">
        <v>0.01</v>
      </c>
      <c r="F1802">
        <v>1</v>
      </c>
    </row>
    <row r="1803" spans="1:6" x14ac:dyDescent="0.25">
      <c r="A1803" t="s">
        <v>2718</v>
      </c>
      <c r="B1803">
        <v>14.2</v>
      </c>
      <c r="C1803">
        <v>0.01</v>
      </c>
      <c r="D1803" t="s">
        <v>2718</v>
      </c>
      <c r="E1803">
        <v>0.01</v>
      </c>
      <c r="F1803">
        <v>1</v>
      </c>
    </row>
    <row r="1804" spans="1:6" x14ac:dyDescent="0.25">
      <c r="A1804" t="s">
        <v>3314</v>
      </c>
      <c r="B1804">
        <v>2573.8000000000002</v>
      </c>
      <c r="C1804">
        <v>1</v>
      </c>
      <c r="D1804" t="s">
        <v>3314</v>
      </c>
      <c r="E1804">
        <v>1</v>
      </c>
      <c r="F1804">
        <v>1</v>
      </c>
    </row>
    <row r="1805" spans="1:6" x14ac:dyDescent="0.25">
      <c r="A1805" t="s">
        <v>395</v>
      </c>
      <c r="B1805">
        <v>45369</v>
      </c>
      <c r="C1805">
        <v>70</v>
      </c>
      <c r="D1805" t="s">
        <v>395</v>
      </c>
      <c r="E1805">
        <v>70</v>
      </c>
      <c r="F1805">
        <v>0</v>
      </c>
    </row>
    <row r="1806" spans="1:6" x14ac:dyDescent="0.25">
      <c r="A1806" t="s">
        <v>1778</v>
      </c>
      <c r="B1806">
        <v>1351.7</v>
      </c>
      <c r="C1806">
        <v>0.6</v>
      </c>
      <c r="D1806" t="s">
        <v>1778</v>
      </c>
      <c r="E1806">
        <v>0.6</v>
      </c>
      <c r="F1806">
        <v>1</v>
      </c>
    </row>
    <row r="1807" spans="1:6" x14ac:dyDescent="0.25">
      <c r="A1807" t="s">
        <v>3702</v>
      </c>
      <c r="B1807">
        <v>40370.699999999997</v>
      </c>
      <c r="C1807">
        <v>38</v>
      </c>
      <c r="D1807" t="s">
        <v>3702</v>
      </c>
      <c r="E1807">
        <v>38</v>
      </c>
      <c r="F1807">
        <v>0</v>
      </c>
    </row>
    <row r="1808" spans="1:6" x14ac:dyDescent="0.25">
      <c r="A1808" t="s">
        <v>3705</v>
      </c>
      <c r="B1808">
        <v>34908.9</v>
      </c>
      <c r="C1808">
        <v>23</v>
      </c>
      <c r="D1808" t="s">
        <v>3705</v>
      </c>
      <c r="E1808">
        <v>23</v>
      </c>
      <c r="F1808">
        <v>0</v>
      </c>
    </row>
    <row r="1809" spans="1:6" x14ac:dyDescent="0.25">
      <c r="A1809" t="s">
        <v>4247</v>
      </c>
      <c r="B1809">
        <v>26404.799999999999</v>
      </c>
      <c r="C1809">
        <v>13</v>
      </c>
      <c r="D1809" t="s">
        <v>4247</v>
      </c>
      <c r="E1809">
        <v>13</v>
      </c>
      <c r="F1809">
        <v>0</v>
      </c>
    </row>
    <row r="1810" spans="1:6" x14ac:dyDescent="0.25">
      <c r="A1810" t="s">
        <v>5992</v>
      </c>
      <c r="B1810">
        <v>11284.6</v>
      </c>
      <c r="C1810">
        <v>4</v>
      </c>
      <c r="D1810" t="s">
        <v>5992</v>
      </c>
      <c r="E1810">
        <v>4</v>
      </c>
      <c r="F1810">
        <v>0</v>
      </c>
    </row>
    <row r="1811" spans="1:6" x14ac:dyDescent="0.25">
      <c r="A1811" t="s">
        <v>5144</v>
      </c>
      <c r="B1811">
        <v>4193</v>
      </c>
      <c r="C1811">
        <v>1.5</v>
      </c>
      <c r="D1811" t="s">
        <v>5144</v>
      </c>
      <c r="E1811">
        <v>1.5</v>
      </c>
      <c r="F1811">
        <v>1</v>
      </c>
    </row>
    <row r="1812" spans="1:6" x14ac:dyDescent="0.25">
      <c r="A1812" t="s">
        <v>5357</v>
      </c>
      <c r="B1812">
        <v>34419.800000000003</v>
      </c>
      <c r="C1812">
        <v>23</v>
      </c>
      <c r="D1812" t="s">
        <v>5357</v>
      </c>
      <c r="E1812">
        <v>23</v>
      </c>
      <c r="F1812">
        <v>0</v>
      </c>
    </row>
    <row r="1813" spans="1:6" x14ac:dyDescent="0.25">
      <c r="A1813" t="s">
        <v>944</v>
      </c>
      <c r="B1813">
        <v>16.2</v>
      </c>
      <c r="C1813">
        <v>0.01</v>
      </c>
      <c r="D1813" t="s">
        <v>944</v>
      </c>
      <c r="E1813">
        <v>0.01</v>
      </c>
      <c r="F1813">
        <v>1</v>
      </c>
    </row>
    <row r="1814" spans="1:6" x14ac:dyDescent="0.25">
      <c r="A1814" t="s">
        <v>2636</v>
      </c>
      <c r="B1814">
        <v>11400.8</v>
      </c>
      <c r="C1814">
        <v>4</v>
      </c>
      <c r="D1814" t="s">
        <v>2636</v>
      </c>
      <c r="E1814">
        <v>4</v>
      </c>
      <c r="F1814">
        <v>0</v>
      </c>
    </row>
    <row r="1815" spans="1:6" x14ac:dyDescent="0.25">
      <c r="A1815" t="s">
        <v>5623</v>
      </c>
      <c r="B1815">
        <v>10635.6</v>
      </c>
      <c r="C1815">
        <v>4</v>
      </c>
      <c r="D1815" t="s">
        <v>5623</v>
      </c>
      <c r="E1815">
        <v>4</v>
      </c>
      <c r="F1815">
        <v>0</v>
      </c>
    </row>
    <row r="1816" spans="1:6" x14ac:dyDescent="0.25">
      <c r="A1816" t="s">
        <v>5644</v>
      </c>
      <c r="B1816">
        <v>21309.3</v>
      </c>
      <c r="C1816">
        <v>9</v>
      </c>
      <c r="D1816" t="s">
        <v>5644</v>
      </c>
      <c r="E1816">
        <v>9</v>
      </c>
      <c r="F1816">
        <v>0</v>
      </c>
    </row>
    <row r="1817" spans="1:6" x14ac:dyDescent="0.25">
      <c r="A1817" t="s">
        <v>5662</v>
      </c>
      <c r="B1817">
        <v>6672.3</v>
      </c>
      <c r="C1817">
        <v>2.5</v>
      </c>
      <c r="D1817" t="s">
        <v>5662</v>
      </c>
      <c r="E1817">
        <v>2.5</v>
      </c>
      <c r="F1817">
        <v>0</v>
      </c>
    </row>
    <row r="1818" spans="1:6" x14ac:dyDescent="0.25">
      <c r="A1818" t="s">
        <v>1686</v>
      </c>
      <c r="B1818">
        <v>30594.7</v>
      </c>
      <c r="C1818">
        <v>17</v>
      </c>
      <c r="D1818" t="s">
        <v>1686</v>
      </c>
      <c r="E1818">
        <v>17</v>
      </c>
      <c r="F1818">
        <v>0</v>
      </c>
    </row>
    <row r="1819" spans="1:6" x14ac:dyDescent="0.25">
      <c r="A1819" t="s">
        <v>3271</v>
      </c>
      <c r="B1819">
        <v>25267.9</v>
      </c>
      <c r="C1819">
        <v>12</v>
      </c>
      <c r="D1819" t="s">
        <v>3271</v>
      </c>
      <c r="E1819">
        <v>12</v>
      </c>
      <c r="F1819">
        <v>0</v>
      </c>
    </row>
    <row r="1820" spans="1:6" x14ac:dyDescent="0.25">
      <c r="A1820" t="s">
        <v>5007</v>
      </c>
      <c r="B1820">
        <v>29296.9</v>
      </c>
      <c r="C1820">
        <v>16</v>
      </c>
      <c r="D1820" t="s">
        <v>5007</v>
      </c>
      <c r="E1820">
        <v>16</v>
      </c>
      <c r="F1820">
        <v>0</v>
      </c>
    </row>
    <row r="1821" spans="1:6" x14ac:dyDescent="0.25">
      <c r="A1821" t="s">
        <v>3721</v>
      </c>
      <c r="B1821">
        <v>28085.5</v>
      </c>
      <c r="C1821">
        <v>14</v>
      </c>
      <c r="D1821" t="s">
        <v>3721</v>
      </c>
      <c r="E1821">
        <v>14</v>
      </c>
      <c r="F1821">
        <v>0</v>
      </c>
    </row>
    <row r="1822" spans="1:6" x14ac:dyDescent="0.25">
      <c r="A1822" t="s">
        <v>1178</v>
      </c>
      <c r="B1822">
        <v>3759.2</v>
      </c>
      <c r="C1822">
        <v>1.4</v>
      </c>
      <c r="D1822" t="s">
        <v>1178</v>
      </c>
      <c r="E1822">
        <v>1.4</v>
      </c>
      <c r="F1822">
        <v>1</v>
      </c>
    </row>
    <row r="1823" spans="1:6" x14ac:dyDescent="0.25">
      <c r="A1823" t="s">
        <v>1212</v>
      </c>
      <c r="B1823">
        <v>3875.5</v>
      </c>
      <c r="C1823">
        <v>1.4</v>
      </c>
      <c r="D1823" t="s">
        <v>1212</v>
      </c>
      <c r="E1823">
        <v>1.4</v>
      </c>
      <c r="F1823">
        <v>1</v>
      </c>
    </row>
    <row r="1824" spans="1:6" x14ac:dyDescent="0.25">
      <c r="A1824" t="s">
        <v>2188</v>
      </c>
      <c r="B1824">
        <v>29567.9</v>
      </c>
      <c r="C1824">
        <v>16</v>
      </c>
      <c r="D1824" t="s">
        <v>2188</v>
      </c>
      <c r="E1824">
        <v>16</v>
      </c>
      <c r="F1824">
        <v>0</v>
      </c>
    </row>
    <row r="1825" spans="1:6" x14ac:dyDescent="0.25">
      <c r="A1825" t="s">
        <v>5231</v>
      </c>
      <c r="B1825">
        <v>522.5</v>
      </c>
      <c r="C1825">
        <v>0.3</v>
      </c>
      <c r="D1825" t="s">
        <v>5231</v>
      </c>
      <c r="E1825">
        <v>0.3</v>
      </c>
      <c r="F1825">
        <v>1</v>
      </c>
    </row>
    <row r="1826" spans="1:6" x14ac:dyDescent="0.25">
      <c r="A1826" t="s">
        <v>5617</v>
      </c>
      <c r="B1826">
        <v>27885.599999999999</v>
      </c>
      <c r="C1826">
        <v>14</v>
      </c>
      <c r="D1826" t="s">
        <v>5617</v>
      </c>
      <c r="E1826">
        <v>14</v>
      </c>
      <c r="F1826">
        <v>0</v>
      </c>
    </row>
    <row r="1827" spans="1:6" x14ac:dyDescent="0.25">
      <c r="A1827" t="s">
        <v>3793</v>
      </c>
      <c r="B1827">
        <v>1677.6</v>
      </c>
      <c r="C1827">
        <v>0.7</v>
      </c>
      <c r="D1827" t="s">
        <v>3793</v>
      </c>
      <c r="E1827">
        <v>0.7</v>
      </c>
      <c r="F1827">
        <v>1</v>
      </c>
    </row>
    <row r="1828" spans="1:6" x14ac:dyDescent="0.25">
      <c r="A1828" t="s">
        <v>3148</v>
      </c>
      <c r="B1828">
        <v>1019.3</v>
      </c>
      <c r="C1828">
        <v>0.5</v>
      </c>
      <c r="D1828" t="s">
        <v>3148</v>
      </c>
      <c r="E1828">
        <v>0.5</v>
      </c>
      <c r="F1828">
        <v>1</v>
      </c>
    </row>
    <row r="1829" spans="1:6" x14ac:dyDescent="0.25">
      <c r="A1829" t="s">
        <v>1098</v>
      </c>
      <c r="B1829">
        <v>565.4</v>
      </c>
      <c r="C1829">
        <v>0.3</v>
      </c>
      <c r="D1829" t="s">
        <v>1098</v>
      </c>
      <c r="E1829">
        <v>0.3</v>
      </c>
      <c r="F1829">
        <v>1</v>
      </c>
    </row>
    <row r="1830" spans="1:6" x14ac:dyDescent="0.25">
      <c r="A1830" t="s">
        <v>5993</v>
      </c>
      <c r="B1830">
        <v>18.600000000000001</v>
      </c>
      <c r="C1830">
        <v>0.01</v>
      </c>
      <c r="D1830" t="s">
        <v>5993</v>
      </c>
      <c r="E1830">
        <v>0.01</v>
      </c>
      <c r="F1830">
        <v>1</v>
      </c>
    </row>
    <row r="1831" spans="1:6" x14ac:dyDescent="0.25">
      <c r="A1831" t="s">
        <v>2201</v>
      </c>
      <c r="B1831">
        <v>1046.9000000000001</v>
      </c>
      <c r="C1831">
        <v>0.5</v>
      </c>
      <c r="D1831" t="s">
        <v>2201</v>
      </c>
      <c r="E1831">
        <v>0.5</v>
      </c>
      <c r="F1831">
        <v>1</v>
      </c>
    </row>
    <row r="1832" spans="1:6" x14ac:dyDescent="0.25">
      <c r="A1832" t="s">
        <v>2333</v>
      </c>
      <c r="B1832">
        <v>5996.9</v>
      </c>
      <c r="C1832">
        <v>2</v>
      </c>
      <c r="D1832" t="s">
        <v>2333</v>
      </c>
      <c r="E1832">
        <v>2</v>
      </c>
      <c r="F1832">
        <v>1</v>
      </c>
    </row>
    <row r="1833" spans="1:6" x14ac:dyDescent="0.25">
      <c r="A1833" t="s">
        <v>3148</v>
      </c>
      <c r="B1833">
        <v>1019.3</v>
      </c>
      <c r="C1833">
        <v>0.5</v>
      </c>
      <c r="D1833" t="s">
        <v>3148</v>
      </c>
      <c r="E1833">
        <v>0.5</v>
      </c>
      <c r="F1833">
        <v>1</v>
      </c>
    </row>
    <row r="1834" spans="1:6" x14ac:dyDescent="0.25">
      <c r="A1834" t="s">
        <v>4421</v>
      </c>
      <c r="B1834">
        <v>83.6</v>
      </c>
      <c r="C1834">
        <v>0.05</v>
      </c>
      <c r="D1834" t="s">
        <v>4421</v>
      </c>
      <c r="E1834">
        <v>0.05</v>
      </c>
      <c r="F1834">
        <v>1</v>
      </c>
    </row>
    <row r="1835" spans="1:6" x14ac:dyDescent="0.25">
      <c r="A1835" t="s">
        <v>4505</v>
      </c>
      <c r="B1835">
        <v>13637.3</v>
      </c>
      <c r="C1835">
        <v>5</v>
      </c>
      <c r="D1835" t="s">
        <v>4505</v>
      </c>
      <c r="E1835">
        <v>5</v>
      </c>
      <c r="F1835">
        <v>0</v>
      </c>
    </row>
    <row r="1836" spans="1:6" x14ac:dyDescent="0.25">
      <c r="A1836" t="s">
        <v>5309</v>
      </c>
      <c r="B1836">
        <v>10808.3</v>
      </c>
      <c r="C1836">
        <v>4</v>
      </c>
      <c r="D1836" t="s">
        <v>5309</v>
      </c>
      <c r="E1836">
        <v>4</v>
      </c>
      <c r="F1836">
        <v>0</v>
      </c>
    </row>
    <row r="1837" spans="1:6" x14ac:dyDescent="0.25">
      <c r="A1837" t="s">
        <v>5515</v>
      </c>
      <c r="B1837">
        <v>23.3</v>
      </c>
      <c r="C1837">
        <v>0.01</v>
      </c>
      <c r="D1837" t="s">
        <v>5515</v>
      </c>
      <c r="E1837">
        <v>0.01</v>
      </c>
      <c r="F1837">
        <v>1</v>
      </c>
    </row>
    <row r="1838" spans="1:6" x14ac:dyDescent="0.25">
      <c r="A1838" t="s">
        <v>1356</v>
      </c>
      <c r="B1838">
        <v>3433.3</v>
      </c>
      <c r="C1838">
        <v>1.3</v>
      </c>
      <c r="D1838" t="s">
        <v>1356</v>
      </c>
      <c r="E1838">
        <v>1.3</v>
      </c>
      <c r="F1838">
        <v>1</v>
      </c>
    </row>
    <row r="1839" spans="1:6" x14ac:dyDescent="0.25">
      <c r="A1839" t="s">
        <v>2520</v>
      </c>
      <c r="B1839">
        <v>26288</v>
      </c>
      <c r="C1839">
        <v>13</v>
      </c>
      <c r="D1839" t="s">
        <v>2520</v>
      </c>
      <c r="E1839">
        <v>13</v>
      </c>
      <c r="F1839">
        <v>0</v>
      </c>
    </row>
    <row r="1840" spans="1:6" x14ac:dyDescent="0.25">
      <c r="A1840" t="s">
        <v>2859</v>
      </c>
      <c r="B1840">
        <v>38789.800000000003</v>
      </c>
      <c r="C1840">
        <v>33</v>
      </c>
      <c r="D1840" t="s">
        <v>2859</v>
      </c>
      <c r="E1840">
        <v>33</v>
      </c>
      <c r="F1840">
        <v>0</v>
      </c>
    </row>
    <row r="1841" spans="1:6" x14ac:dyDescent="0.25">
      <c r="A1841" t="s">
        <v>4095</v>
      </c>
      <c r="B1841">
        <v>52.6</v>
      </c>
      <c r="C1841">
        <v>0.03</v>
      </c>
      <c r="D1841" t="s">
        <v>4095</v>
      </c>
      <c r="E1841">
        <v>0.03</v>
      </c>
      <c r="F1841">
        <v>1</v>
      </c>
    </row>
    <row r="1842" spans="1:6" x14ac:dyDescent="0.25">
      <c r="A1842" t="s">
        <v>1303</v>
      </c>
      <c r="B1842">
        <v>2108.9</v>
      </c>
      <c r="C1842">
        <v>0.9</v>
      </c>
      <c r="D1842" t="s">
        <v>1303</v>
      </c>
      <c r="E1842">
        <v>0.9</v>
      </c>
      <c r="F1842">
        <v>1</v>
      </c>
    </row>
    <row r="1843" spans="1:6" x14ac:dyDescent="0.25">
      <c r="A1843" t="s">
        <v>4719</v>
      </c>
      <c r="B1843">
        <v>25527.3</v>
      </c>
      <c r="C1843">
        <v>12</v>
      </c>
      <c r="D1843" t="s">
        <v>4719</v>
      </c>
      <c r="E1843">
        <v>12</v>
      </c>
      <c r="F1843">
        <v>0</v>
      </c>
    </row>
    <row r="1844" spans="1:6" x14ac:dyDescent="0.25">
      <c r="A1844" t="s">
        <v>4754</v>
      </c>
      <c r="B1844">
        <v>64.599999999999994</v>
      </c>
      <c r="C1844">
        <v>0.04</v>
      </c>
      <c r="D1844" t="s">
        <v>4754</v>
      </c>
      <c r="E1844">
        <v>0.04</v>
      </c>
      <c r="F1844">
        <v>1</v>
      </c>
    </row>
    <row r="1845" spans="1:6" x14ac:dyDescent="0.25">
      <c r="A1845" t="s">
        <v>5149</v>
      </c>
      <c r="B1845">
        <v>454.3</v>
      </c>
      <c r="C1845">
        <v>0.25</v>
      </c>
      <c r="D1845" t="s">
        <v>5149</v>
      </c>
      <c r="E1845">
        <v>0.25</v>
      </c>
      <c r="F1845">
        <v>1</v>
      </c>
    </row>
    <row r="1846" spans="1:6" x14ac:dyDescent="0.25">
      <c r="A1846" t="s">
        <v>5823</v>
      </c>
      <c r="B1846">
        <v>21837.3</v>
      </c>
      <c r="C1846">
        <v>9</v>
      </c>
      <c r="D1846" t="s">
        <v>5823</v>
      </c>
      <c r="E1846">
        <v>9</v>
      </c>
      <c r="F1846">
        <v>0</v>
      </c>
    </row>
    <row r="1847" spans="1:6" x14ac:dyDescent="0.25">
      <c r="A1847" t="s">
        <v>1069</v>
      </c>
      <c r="B1847">
        <v>401.1</v>
      </c>
      <c r="C1847">
        <v>0.25</v>
      </c>
      <c r="D1847" t="s">
        <v>1069</v>
      </c>
      <c r="E1847">
        <v>0.25</v>
      </c>
      <c r="F1847">
        <v>1</v>
      </c>
    </row>
    <row r="1848" spans="1:6" x14ac:dyDescent="0.25">
      <c r="A1848" t="s">
        <v>5994</v>
      </c>
      <c r="B1848">
        <v>837.8</v>
      </c>
      <c r="C1848">
        <v>0.4</v>
      </c>
      <c r="D1848" t="s">
        <v>5994</v>
      </c>
      <c r="E1848">
        <v>0.4</v>
      </c>
      <c r="F1848">
        <v>1</v>
      </c>
    </row>
    <row r="1849" spans="1:6" x14ac:dyDescent="0.25">
      <c r="A1849" t="s">
        <v>1698</v>
      </c>
      <c r="B1849">
        <v>34293.4</v>
      </c>
      <c r="C1849">
        <v>22</v>
      </c>
      <c r="D1849" t="s">
        <v>1698</v>
      </c>
      <c r="E1849">
        <v>22</v>
      </c>
      <c r="F1849">
        <v>0</v>
      </c>
    </row>
    <row r="1850" spans="1:6" x14ac:dyDescent="0.25">
      <c r="A1850" t="s">
        <v>2853</v>
      </c>
      <c r="B1850">
        <v>654.20000000000005</v>
      </c>
      <c r="C1850">
        <v>0.4</v>
      </c>
      <c r="D1850" t="s">
        <v>2853</v>
      </c>
      <c r="E1850">
        <v>0.4</v>
      </c>
      <c r="F1850">
        <v>1</v>
      </c>
    </row>
    <row r="1851" spans="1:6" x14ac:dyDescent="0.25">
      <c r="A1851" t="s">
        <v>3576</v>
      </c>
      <c r="B1851">
        <v>40270.400000000001</v>
      </c>
      <c r="C1851">
        <v>37</v>
      </c>
      <c r="D1851" t="s">
        <v>3576</v>
      </c>
      <c r="E1851">
        <v>37</v>
      </c>
      <c r="F1851">
        <v>0</v>
      </c>
    </row>
    <row r="1852" spans="1:6" x14ac:dyDescent="0.25">
      <c r="A1852" t="s">
        <v>4296</v>
      </c>
      <c r="B1852">
        <v>38.200000000000003</v>
      </c>
      <c r="C1852">
        <v>0.02</v>
      </c>
      <c r="D1852" t="s">
        <v>4296</v>
      </c>
      <c r="E1852">
        <v>0.02</v>
      </c>
      <c r="F1852">
        <v>1</v>
      </c>
    </row>
    <row r="1853" spans="1:6" x14ac:dyDescent="0.25">
      <c r="A1853" t="s">
        <v>4751</v>
      </c>
      <c r="B1853">
        <v>943.7</v>
      </c>
      <c r="C1853">
        <v>0.5</v>
      </c>
      <c r="D1853" t="s">
        <v>4751</v>
      </c>
      <c r="E1853">
        <v>0.5</v>
      </c>
      <c r="F1853">
        <v>1</v>
      </c>
    </row>
    <row r="1854" spans="1:6" x14ac:dyDescent="0.25">
      <c r="A1854" t="s">
        <v>5017</v>
      </c>
      <c r="B1854">
        <v>207.3</v>
      </c>
      <c r="C1854">
        <v>0.125</v>
      </c>
      <c r="D1854" t="s">
        <v>5017</v>
      </c>
      <c r="E1854">
        <v>0.125</v>
      </c>
      <c r="F1854">
        <v>1</v>
      </c>
    </row>
    <row r="1855" spans="1:6" x14ac:dyDescent="0.25">
      <c r="A1855" t="s">
        <v>2562</v>
      </c>
      <c r="B1855">
        <v>17244.400000000001</v>
      </c>
      <c r="C1855">
        <v>6.5</v>
      </c>
      <c r="D1855" t="s">
        <v>2562</v>
      </c>
      <c r="E1855">
        <v>6.5</v>
      </c>
      <c r="F1855">
        <v>0</v>
      </c>
    </row>
    <row r="1856" spans="1:6" x14ac:dyDescent="0.25">
      <c r="A1856" t="s">
        <v>4856</v>
      </c>
      <c r="B1856">
        <v>2271.4</v>
      </c>
      <c r="C1856">
        <v>0.9</v>
      </c>
      <c r="D1856" t="s">
        <v>4856</v>
      </c>
      <c r="E1856">
        <v>0.9</v>
      </c>
      <c r="F1856">
        <v>1</v>
      </c>
    </row>
    <row r="1857" spans="1:6" x14ac:dyDescent="0.25">
      <c r="A1857" t="s">
        <v>5665</v>
      </c>
      <c r="B1857">
        <v>60.1</v>
      </c>
      <c r="C1857">
        <v>0.03</v>
      </c>
      <c r="D1857" t="s">
        <v>5665</v>
      </c>
      <c r="E1857">
        <v>0.03</v>
      </c>
      <c r="F1857">
        <v>1</v>
      </c>
    </row>
    <row r="1858" spans="1:6" x14ac:dyDescent="0.25">
      <c r="A1858" t="s">
        <v>4294</v>
      </c>
      <c r="B1858">
        <v>71.400000000000006</v>
      </c>
      <c r="C1858">
        <v>0.04</v>
      </c>
      <c r="D1858" t="s">
        <v>4294</v>
      </c>
      <c r="E1858">
        <v>0.04</v>
      </c>
      <c r="F1858">
        <v>1</v>
      </c>
    </row>
    <row r="1859" spans="1:6" x14ac:dyDescent="0.25">
      <c r="A1859" t="s">
        <v>2030</v>
      </c>
      <c r="B1859">
        <v>18843.900000000001</v>
      </c>
      <c r="C1859">
        <v>7.5</v>
      </c>
      <c r="D1859" t="s">
        <v>2030</v>
      </c>
      <c r="E1859">
        <v>7.5</v>
      </c>
      <c r="F1859">
        <v>0</v>
      </c>
    </row>
    <row r="1860" spans="1:6" x14ac:dyDescent="0.25">
      <c r="A1860" t="s">
        <v>690</v>
      </c>
      <c r="B1860">
        <v>7798.8</v>
      </c>
      <c r="C1860">
        <v>3</v>
      </c>
      <c r="D1860" t="s">
        <v>690</v>
      </c>
      <c r="E1860">
        <v>3</v>
      </c>
      <c r="F1860">
        <v>0</v>
      </c>
    </row>
    <row r="1861" spans="1:6" x14ac:dyDescent="0.25">
      <c r="A1861" t="s">
        <v>1692</v>
      </c>
      <c r="B1861">
        <v>43541.5</v>
      </c>
      <c r="C1861">
        <v>55</v>
      </c>
      <c r="D1861" t="s">
        <v>1692</v>
      </c>
      <c r="E1861">
        <v>55</v>
      </c>
      <c r="F1861">
        <v>0</v>
      </c>
    </row>
    <row r="1862" spans="1:6" x14ac:dyDescent="0.25">
      <c r="A1862" t="s">
        <v>2915</v>
      </c>
      <c r="B1862">
        <v>14599.9</v>
      </c>
      <c r="C1862">
        <v>5.5</v>
      </c>
      <c r="D1862" t="s">
        <v>2915</v>
      </c>
      <c r="E1862">
        <v>5.5</v>
      </c>
      <c r="F1862">
        <v>0</v>
      </c>
    </row>
    <row r="1863" spans="1:6" x14ac:dyDescent="0.25">
      <c r="A1863" t="s">
        <v>4926</v>
      </c>
      <c r="B1863">
        <v>25765.3</v>
      </c>
      <c r="C1863">
        <v>12</v>
      </c>
      <c r="D1863" t="s">
        <v>4926</v>
      </c>
      <c r="E1863">
        <v>12</v>
      </c>
      <c r="F1863">
        <v>0</v>
      </c>
    </row>
    <row r="1864" spans="1:6" x14ac:dyDescent="0.25">
      <c r="A1864" t="s">
        <v>5995</v>
      </c>
      <c r="B1864">
        <v>40431.9</v>
      </c>
      <c r="C1864">
        <v>38</v>
      </c>
      <c r="D1864" t="s">
        <v>5995</v>
      </c>
      <c r="E1864">
        <v>38</v>
      </c>
      <c r="F1864">
        <v>0</v>
      </c>
    </row>
    <row r="1865" spans="1:6" x14ac:dyDescent="0.25">
      <c r="A1865" t="s">
        <v>4902</v>
      </c>
      <c r="B1865">
        <v>30317.599999999999</v>
      </c>
      <c r="C1865">
        <v>17</v>
      </c>
      <c r="D1865" t="s">
        <v>4902</v>
      </c>
      <c r="E1865">
        <v>17</v>
      </c>
      <c r="F1865">
        <v>0</v>
      </c>
    </row>
    <row r="1866" spans="1:6" x14ac:dyDescent="0.25">
      <c r="A1866" t="s">
        <v>2070</v>
      </c>
      <c r="B1866">
        <v>15609.5</v>
      </c>
      <c r="C1866">
        <v>6</v>
      </c>
      <c r="D1866" t="s">
        <v>2070</v>
      </c>
      <c r="E1866">
        <v>6</v>
      </c>
      <c r="F1866">
        <v>0</v>
      </c>
    </row>
    <row r="1867" spans="1:6" x14ac:dyDescent="0.25">
      <c r="A1867" t="s">
        <v>3529</v>
      </c>
      <c r="B1867">
        <v>39.1</v>
      </c>
      <c r="C1867">
        <v>0.02</v>
      </c>
      <c r="D1867" t="s">
        <v>3529</v>
      </c>
      <c r="E1867">
        <v>0.02</v>
      </c>
      <c r="F1867">
        <v>1</v>
      </c>
    </row>
    <row r="1868" spans="1:6" x14ac:dyDescent="0.25">
      <c r="A1868" t="s">
        <v>4894</v>
      </c>
      <c r="B1868">
        <v>15551.3</v>
      </c>
      <c r="C1868">
        <v>6</v>
      </c>
      <c r="D1868" t="s">
        <v>4894</v>
      </c>
      <c r="E1868">
        <v>6</v>
      </c>
      <c r="F1868">
        <v>0</v>
      </c>
    </row>
    <row r="1869" spans="1:6" x14ac:dyDescent="0.25">
      <c r="A1869" t="s">
        <v>2147</v>
      </c>
      <c r="B1869">
        <v>1031.8</v>
      </c>
      <c r="C1869">
        <v>0.5</v>
      </c>
      <c r="D1869" t="s">
        <v>2147</v>
      </c>
      <c r="E1869">
        <v>0.5</v>
      </c>
      <c r="F1869">
        <v>1</v>
      </c>
    </row>
    <row r="1870" spans="1:6" x14ac:dyDescent="0.25">
      <c r="A1870" t="s">
        <v>2078</v>
      </c>
      <c r="B1870">
        <v>306</v>
      </c>
      <c r="C1870">
        <v>0.17499999999999999</v>
      </c>
      <c r="D1870" t="s">
        <v>2078</v>
      </c>
      <c r="E1870">
        <v>0.17499999999999999</v>
      </c>
      <c r="F1870">
        <v>1</v>
      </c>
    </row>
    <row r="1871" spans="1:6" x14ac:dyDescent="0.25">
      <c r="A1871" t="s">
        <v>2147</v>
      </c>
      <c r="B1871">
        <v>1031.8</v>
      </c>
      <c r="C1871">
        <v>0.5</v>
      </c>
      <c r="D1871" t="s">
        <v>2147</v>
      </c>
      <c r="E1871">
        <v>0.5</v>
      </c>
      <c r="F1871">
        <v>1</v>
      </c>
    </row>
    <row r="1872" spans="1:6" x14ac:dyDescent="0.25">
      <c r="A1872" t="s">
        <v>2275</v>
      </c>
      <c r="B1872">
        <v>10520.2</v>
      </c>
      <c r="C1872">
        <v>4</v>
      </c>
      <c r="D1872" t="s">
        <v>2275</v>
      </c>
      <c r="E1872">
        <v>4</v>
      </c>
      <c r="F1872">
        <v>0</v>
      </c>
    </row>
    <row r="1873" spans="1:6" x14ac:dyDescent="0.25">
      <c r="A1873" t="s">
        <v>3094</v>
      </c>
      <c r="B1873">
        <v>17447.5</v>
      </c>
      <c r="C1873">
        <v>6.5</v>
      </c>
      <c r="D1873" t="s">
        <v>3094</v>
      </c>
      <c r="E1873">
        <v>6.5</v>
      </c>
      <c r="F1873">
        <v>0</v>
      </c>
    </row>
    <row r="1874" spans="1:6" x14ac:dyDescent="0.25">
      <c r="A1874" t="s">
        <v>3884</v>
      </c>
      <c r="B1874">
        <v>45169.599999999999</v>
      </c>
      <c r="C1874">
        <v>65</v>
      </c>
      <c r="D1874" t="s">
        <v>3884</v>
      </c>
      <c r="E1874">
        <v>65</v>
      </c>
      <c r="F1874">
        <v>0</v>
      </c>
    </row>
    <row r="1875" spans="1:6" x14ac:dyDescent="0.25">
      <c r="A1875" t="s">
        <v>3872</v>
      </c>
      <c r="B1875">
        <v>18382.099999999999</v>
      </c>
      <c r="C1875">
        <v>7</v>
      </c>
      <c r="D1875" t="s">
        <v>3872</v>
      </c>
      <c r="E1875">
        <v>7</v>
      </c>
      <c r="F1875">
        <v>0</v>
      </c>
    </row>
    <row r="1876" spans="1:6" x14ac:dyDescent="0.25">
      <c r="A1876" t="s">
        <v>1231</v>
      </c>
      <c r="B1876">
        <v>40.9</v>
      </c>
      <c r="C1876">
        <v>0.02</v>
      </c>
      <c r="D1876" t="s">
        <v>1231</v>
      </c>
      <c r="E1876">
        <v>0.02</v>
      </c>
      <c r="F1876">
        <v>1</v>
      </c>
    </row>
    <row r="1877" spans="1:6" x14ac:dyDescent="0.25">
      <c r="A1877" t="s">
        <v>5376</v>
      </c>
      <c r="B1877">
        <v>25162.799999999999</v>
      </c>
      <c r="C1877">
        <v>12</v>
      </c>
      <c r="D1877" t="s">
        <v>5376</v>
      </c>
      <c r="E1877">
        <v>12</v>
      </c>
      <c r="F1877">
        <v>0</v>
      </c>
    </row>
    <row r="1878" spans="1:6" x14ac:dyDescent="0.25">
      <c r="A1878" t="s">
        <v>1564</v>
      </c>
      <c r="B1878">
        <v>656.3</v>
      </c>
      <c r="C1878">
        <v>0.4</v>
      </c>
      <c r="D1878" t="s">
        <v>1564</v>
      </c>
      <c r="E1878">
        <v>0.4</v>
      </c>
      <c r="F1878">
        <v>1</v>
      </c>
    </row>
    <row r="1879" spans="1:6" x14ac:dyDescent="0.25">
      <c r="A1879" t="s">
        <v>3215</v>
      </c>
      <c r="B1879">
        <v>23479.8</v>
      </c>
      <c r="C1879">
        <v>11</v>
      </c>
      <c r="D1879" t="s">
        <v>3215</v>
      </c>
      <c r="E1879">
        <v>11</v>
      </c>
      <c r="F1879">
        <v>0</v>
      </c>
    </row>
    <row r="1880" spans="1:6" x14ac:dyDescent="0.25">
      <c r="A1880" t="s">
        <v>4868</v>
      </c>
      <c r="B1880">
        <v>365.6</v>
      </c>
      <c r="C1880">
        <v>0.2</v>
      </c>
      <c r="D1880" t="s">
        <v>4868</v>
      </c>
      <c r="E1880">
        <v>0.2</v>
      </c>
      <c r="F1880">
        <v>1</v>
      </c>
    </row>
    <row r="1881" spans="1:6" x14ac:dyDescent="0.25">
      <c r="A1881" t="s">
        <v>372</v>
      </c>
      <c r="B1881">
        <v>31106.7</v>
      </c>
      <c r="C1881">
        <v>18</v>
      </c>
      <c r="D1881" t="s">
        <v>372</v>
      </c>
      <c r="E1881">
        <v>18</v>
      </c>
      <c r="F1881">
        <v>0</v>
      </c>
    </row>
    <row r="1882" spans="1:6" x14ac:dyDescent="0.25">
      <c r="A1882" t="s">
        <v>3871</v>
      </c>
      <c r="B1882">
        <v>301.7</v>
      </c>
      <c r="C1882">
        <v>0.17499999999999999</v>
      </c>
      <c r="D1882" t="s">
        <v>3871</v>
      </c>
      <c r="E1882">
        <v>0.17499999999999999</v>
      </c>
      <c r="F1882">
        <v>1</v>
      </c>
    </row>
    <row r="1883" spans="1:6" x14ac:dyDescent="0.25">
      <c r="A1883" t="s">
        <v>2719</v>
      </c>
      <c r="B1883">
        <v>25211.1</v>
      </c>
      <c r="C1883">
        <v>12</v>
      </c>
      <c r="D1883" t="s">
        <v>2719</v>
      </c>
      <c r="E1883">
        <v>12</v>
      </c>
      <c r="F1883">
        <v>0</v>
      </c>
    </row>
    <row r="1884" spans="1:6" x14ac:dyDescent="0.25">
      <c r="A1884" t="s">
        <v>4533</v>
      </c>
      <c r="B1884">
        <v>40227.699999999997</v>
      </c>
      <c r="C1884">
        <v>37</v>
      </c>
      <c r="D1884" t="s">
        <v>4533</v>
      </c>
      <c r="E1884">
        <v>37</v>
      </c>
      <c r="F1884">
        <v>0</v>
      </c>
    </row>
    <row r="1885" spans="1:6" x14ac:dyDescent="0.25">
      <c r="A1885" t="s">
        <v>5996</v>
      </c>
      <c r="B1885">
        <v>39297.599999999999</v>
      </c>
      <c r="C1885">
        <v>34</v>
      </c>
      <c r="D1885" t="s">
        <v>5996</v>
      </c>
      <c r="E1885">
        <v>34</v>
      </c>
      <c r="F1885">
        <v>0</v>
      </c>
    </row>
    <row r="1886" spans="1:6" x14ac:dyDescent="0.25">
      <c r="A1886" t="s">
        <v>5354</v>
      </c>
      <c r="B1886">
        <v>13.6</v>
      </c>
      <c r="C1886">
        <v>0.01</v>
      </c>
      <c r="D1886" t="s">
        <v>5354</v>
      </c>
      <c r="E1886">
        <v>0.01</v>
      </c>
      <c r="F1886">
        <v>1</v>
      </c>
    </row>
    <row r="1887" spans="1:6" x14ac:dyDescent="0.25">
      <c r="A1887" t="s">
        <v>3189</v>
      </c>
      <c r="B1887">
        <v>31865.7</v>
      </c>
      <c r="C1887">
        <v>19</v>
      </c>
      <c r="D1887" t="s">
        <v>3189</v>
      </c>
      <c r="E1887">
        <v>19</v>
      </c>
      <c r="F1887">
        <v>0</v>
      </c>
    </row>
    <row r="1888" spans="1:6" x14ac:dyDescent="0.25">
      <c r="A1888" t="s">
        <v>1976</v>
      </c>
      <c r="B1888">
        <v>121.2</v>
      </c>
      <c r="C1888">
        <v>0.08</v>
      </c>
      <c r="D1888" t="s">
        <v>1976</v>
      </c>
      <c r="E1888">
        <v>0.08</v>
      </c>
      <c r="F1888">
        <v>1</v>
      </c>
    </row>
    <row r="1889" spans="1:6" x14ac:dyDescent="0.25">
      <c r="A1889" t="s">
        <v>2813</v>
      </c>
      <c r="B1889">
        <v>208.2</v>
      </c>
      <c r="C1889">
        <v>0.125</v>
      </c>
      <c r="D1889" t="s">
        <v>2813</v>
      </c>
      <c r="E1889">
        <v>0.125</v>
      </c>
      <c r="F1889">
        <v>1</v>
      </c>
    </row>
    <row r="1890" spans="1:6" x14ac:dyDescent="0.25">
      <c r="A1890" t="s">
        <v>4574</v>
      </c>
      <c r="B1890">
        <v>11133.5</v>
      </c>
      <c r="C1890">
        <v>4</v>
      </c>
      <c r="D1890" t="s">
        <v>4574</v>
      </c>
      <c r="E1890">
        <v>4</v>
      </c>
      <c r="F1890">
        <v>0</v>
      </c>
    </row>
    <row r="1891" spans="1:6" x14ac:dyDescent="0.25">
      <c r="A1891" t="s">
        <v>5178</v>
      </c>
      <c r="B1891">
        <v>4879.6000000000004</v>
      </c>
      <c r="C1891">
        <v>1.7</v>
      </c>
      <c r="D1891" t="s">
        <v>5178</v>
      </c>
      <c r="E1891">
        <v>1.7</v>
      </c>
      <c r="F1891">
        <v>1</v>
      </c>
    </row>
    <row r="1892" spans="1:6" x14ac:dyDescent="0.25">
      <c r="A1892" t="s">
        <v>3744</v>
      </c>
      <c r="B1892">
        <v>1334.5</v>
      </c>
      <c r="C1892">
        <v>0.6</v>
      </c>
      <c r="D1892" t="s">
        <v>3744</v>
      </c>
      <c r="E1892">
        <v>0.6</v>
      </c>
      <c r="F1892">
        <v>1</v>
      </c>
    </row>
    <row r="1893" spans="1:6" x14ac:dyDescent="0.25">
      <c r="A1893" t="s">
        <v>4675</v>
      </c>
      <c r="B1893">
        <v>12150.9</v>
      </c>
      <c r="C1893">
        <v>4.5</v>
      </c>
      <c r="D1893" t="s">
        <v>4675</v>
      </c>
      <c r="E1893">
        <v>4.5</v>
      </c>
      <c r="F1893">
        <v>0</v>
      </c>
    </row>
    <row r="1894" spans="1:6" x14ac:dyDescent="0.25">
      <c r="A1894" t="s">
        <v>1099</v>
      </c>
      <c r="B1894">
        <v>6944.4</v>
      </c>
      <c r="C1894">
        <v>2.5</v>
      </c>
      <c r="D1894" t="s">
        <v>1099</v>
      </c>
      <c r="E1894">
        <v>2.5</v>
      </c>
      <c r="F1894">
        <v>0</v>
      </c>
    </row>
    <row r="1895" spans="1:6" x14ac:dyDescent="0.25">
      <c r="A1895" t="s">
        <v>1200</v>
      </c>
      <c r="B1895">
        <v>32.299999999999997</v>
      </c>
      <c r="C1895">
        <v>1.4999999999999999E-2</v>
      </c>
      <c r="D1895" t="s">
        <v>1200</v>
      </c>
      <c r="E1895">
        <v>1.4999999999999999E-2</v>
      </c>
      <c r="F1895">
        <v>1</v>
      </c>
    </row>
    <row r="1896" spans="1:6" x14ac:dyDescent="0.25">
      <c r="A1896" t="s">
        <v>1239</v>
      </c>
      <c r="B1896">
        <v>1320.7</v>
      </c>
      <c r="C1896">
        <v>0.6</v>
      </c>
      <c r="D1896" t="s">
        <v>1239</v>
      </c>
      <c r="E1896">
        <v>0.6</v>
      </c>
      <c r="F1896">
        <v>1</v>
      </c>
    </row>
    <row r="1897" spans="1:6" x14ac:dyDescent="0.25">
      <c r="A1897" t="s">
        <v>1683</v>
      </c>
      <c r="B1897">
        <v>127.2</v>
      </c>
      <c r="C1897">
        <v>0.08</v>
      </c>
      <c r="D1897" t="s">
        <v>1683</v>
      </c>
      <c r="E1897">
        <v>0.08</v>
      </c>
      <c r="F1897">
        <v>1</v>
      </c>
    </row>
    <row r="1898" spans="1:6" x14ac:dyDescent="0.25">
      <c r="A1898" t="s">
        <v>1964</v>
      </c>
      <c r="B1898">
        <v>18136.099999999999</v>
      </c>
      <c r="C1898">
        <v>7</v>
      </c>
      <c r="D1898" t="s">
        <v>1964</v>
      </c>
      <c r="E1898">
        <v>7</v>
      </c>
      <c r="F1898">
        <v>0</v>
      </c>
    </row>
    <row r="1899" spans="1:6" x14ac:dyDescent="0.25">
      <c r="A1899" t="s">
        <v>2651</v>
      </c>
      <c r="B1899">
        <v>25901.200000000001</v>
      </c>
      <c r="C1899">
        <v>12</v>
      </c>
      <c r="D1899" t="s">
        <v>2651</v>
      </c>
      <c r="E1899">
        <v>12</v>
      </c>
      <c r="F1899">
        <v>0</v>
      </c>
    </row>
    <row r="1900" spans="1:6" x14ac:dyDescent="0.25">
      <c r="A1900" t="s">
        <v>3520</v>
      </c>
      <c r="B1900">
        <v>4651.8</v>
      </c>
      <c r="C1900">
        <v>1.6</v>
      </c>
      <c r="D1900" t="s">
        <v>3520</v>
      </c>
      <c r="E1900">
        <v>1.6</v>
      </c>
      <c r="F1900">
        <v>1</v>
      </c>
    </row>
    <row r="1901" spans="1:6" x14ac:dyDescent="0.25">
      <c r="A1901" t="s">
        <v>3638</v>
      </c>
      <c r="B1901">
        <v>23.4</v>
      </c>
      <c r="C1901">
        <v>0.01</v>
      </c>
      <c r="D1901" t="s">
        <v>3638</v>
      </c>
      <c r="E1901">
        <v>0.01</v>
      </c>
      <c r="F1901">
        <v>1</v>
      </c>
    </row>
    <row r="1902" spans="1:6" x14ac:dyDescent="0.25">
      <c r="A1902" t="s">
        <v>3520</v>
      </c>
      <c r="B1902">
        <v>4651.8</v>
      </c>
      <c r="C1902">
        <v>1.6</v>
      </c>
      <c r="D1902" t="s">
        <v>3520</v>
      </c>
      <c r="E1902">
        <v>1.6</v>
      </c>
      <c r="F1902">
        <v>1</v>
      </c>
    </row>
    <row r="1903" spans="1:6" x14ac:dyDescent="0.25">
      <c r="A1903" t="s">
        <v>3870</v>
      </c>
      <c r="B1903">
        <v>35027.699999999997</v>
      </c>
      <c r="C1903">
        <v>24</v>
      </c>
      <c r="D1903" t="s">
        <v>3870</v>
      </c>
      <c r="E1903">
        <v>24</v>
      </c>
      <c r="F1903">
        <v>0</v>
      </c>
    </row>
    <row r="1904" spans="1:6" x14ac:dyDescent="0.25">
      <c r="A1904" t="s">
        <v>4043</v>
      </c>
      <c r="B1904">
        <v>34250.800000000003</v>
      </c>
      <c r="C1904">
        <v>22</v>
      </c>
      <c r="D1904" t="s">
        <v>4043</v>
      </c>
      <c r="E1904">
        <v>22</v>
      </c>
      <c r="F1904">
        <v>0</v>
      </c>
    </row>
    <row r="1905" spans="1:6" x14ac:dyDescent="0.25">
      <c r="A1905" t="s">
        <v>4283</v>
      </c>
      <c r="B1905">
        <v>35324.9</v>
      </c>
      <c r="C1905">
        <v>24</v>
      </c>
      <c r="D1905" t="s">
        <v>4283</v>
      </c>
      <c r="E1905">
        <v>24</v>
      </c>
      <c r="F1905">
        <v>0</v>
      </c>
    </row>
    <row r="1906" spans="1:6" x14ac:dyDescent="0.25">
      <c r="A1906" t="s">
        <v>4291</v>
      </c>
      <c r="B1906">
        <v>12331.9</v>
      </c>
      <c r="C1906">
        <v>4.5</v>
      </c>
      <c r="D1906" t="s">
        <v>4291</v>
      </c>
      <c r="E1906">
        <v>4.5</v>
      </c>
      <c r="F1906">
        <v>0</v>
      </c>
    </row>
    <row r="1907" spans="1:6" x14ac:dyDescent="0.25">
      <c r="A1907" t="s">
        <v>4373</v>
      </c>
      <c r="B1907">
        <v>32196.3</v>
      </c>
      <c r="C1907">
        <v>19</v>
      </c>
      <c r="D1907" t="s">
        <v>4373</v>
      </c>
      <c r="E1907">
        <v>19</v>
      </c>
      <c r="F1907">
        <v>0</v>
      </c>
    </row>
    <row r="1908" spans="1:6" x14ac:dyDescent="0.25">
      <c r="A1908" t="s">
        <v>4387</v>
      </c>
      <c r="B1908">
        <v>27460.799999999999</v>
      </c>
      <c r="C1908">
        <v>14</v>
      </c>
      <c r="D1908" t="s">
        <v>4387</v>
      </c>
      <c r="E1908">
        <v>14</v>
      </c>
      <c r="F1908">
        <v>0</v>
      </c>
    </row>
    <row r="1909" spans="1:6" x14ac:dyDescent="0.25">
      <c r="A1909" t="s">
        <v>4850</v>
      </c>
      <c r="B1909">
        <v>13782.2</v>
      </c>
      <c r="C1909">
        <v>5</v>
      </c>
      <c r="D1909" t="s">
        <v>4850</v>
      </c>
      <c r="E1909">
        <v>5</v>
      </c>
      <c r="F1909">
        <v>0</v>
      </c>
    </row>
    <row r="1910" spans="1:6" x14ac:dyDescent="0.25">
      <c r="A1910" t="s">
        <v>5109</v>
      </c>
      <c r="B1910">
        <v>1246.7</v>
      </c>
      <c r="C1910">
        <v>0.6</v>
      </c>
      <c r="D1910" t="s">
        <v>5109</v>
      </c>
      <c r="E1910">
        <v>0.6</v>
      </c>
      <c r="F1910">
        <v>1</v>
      </c>
    </row>
    <row r="1911" spans="1:6" x14ac:dyDescent="0.25">
      <c r="A1911" t="s">
        <v>5269</v>
      </c>
      <c r="B1911">
        <v>460.8</v>
      </c>
      <c r="C1911">
        <v>0.25</v>
      </c>
      <c r="D1911" t="s">
        <v>5269</v>
      </c>
      <c r="E1911">
        <v>0.25</v>
      </c>
      <c r="F1911">
        <v>1</v>
      </c>
    </row>
    <row r="1912" spans="1:6" x14ac:dyDescent="0.25">
      <c r="A1912" t="s">
        <v>5543</v>
      </c>
      <c r="B1912">
        <v>28215.9</v>
      </c>
      <c r="C1912">
        <v>14</v>
      </c>
      <c r="D1912" t="s">
        <v>5543</v>
      </c>
      <c r="E1912">
        <v>14</v>
      </c>
      <c r="F1912">
        <v>0</v>
      </c>
    </row>
    <row r="1913" spans="1:6" x14ac:dyDescent="0.25">
      <c r="A1913" t="s">
        <v>5997</v>
      </c>
      <c r="B1913">
        <v>413.2</v>
      </c>
      <c r="C1913">
        <v>0.25</v>
      </c>
      <c r="D1913" t="s">
        <v>5997</v>
      </c>
      <c r="E1913">
        <v>0.25</v>
      </c>
      <c r="F1913">
        <v>1</v>
      </c>
    </row>
    <row r="1914" spans="1:6" x14ac:dyDescent="0.25">
      <c r="A1914" t="s">
        <v>5504</v>
      </c>
      <c r="B1914">
        <v>38848.6</v>
      </c>
      <c r="C1914">
        <v>33</v>
      </c>
      <c r="D1914" t="s">
        <v>5504</v>
      </c>
      <c r="E1914">
        <v>33</v>
      </c>
      <c r="F1914">
        <v>0</v>
      </c>
    </row>
    <row r="1915" spans="1:6" x14ac:dyDescent="0.25">
      <c r="A1915" t="s">
        <v>5135</v>
      </c>
      <c r="B1915">
        <v>1160</v>
      </c>
      <c r="C1915">
        <v>0.5</v>
      </c>
      <c r="D1915" t="s">
        <v>5135</v>
      </c>
      <c r="E1915">
        <v>0.5</v>
      </c>
      <c r="F1915">
        <v>1</v>
      </c>
    </row>
    <row r="1916" spans="1:6" x14ac:dyDescent="0.25">
      <c r="A1916" t="s">
        <v>1742</v>
      </c>
      <c r="B1916">
        <v>194.1</v>
      </c>
      <c r="C1916">
        <v>0.125</v>
      </c>
      <c r="D1916" t="s">
        <v>1742</v>
      </c>
      <c r="E1916">
        <v>0.125</v>
      </c>
      <c r="F1916">
        <v>1</v>
      </c>
    </row>
    <row r="1917" spans="1:6" x14ac:dyDescent="0.25">
      <c r="A1917" t="s">
        <v>1906</v>
      </c>
      <c r="B1917">
        <v>812.5</v>
      </c>
      <c r="C1917">
        <v>0.4</v>
      </c>
      <c r="D1917" t="s">
        <v>1906</v>
      </c>
      <c r="E1917">
        <v>0.4</v>
      </c>
      <c r="F1917">
        <v>1</v>
      </c>
    </row>
    <row r="1918" spans="1:6" x14ac:dyDescent="0.25">
      <c r="A1918" t="s">
        <v>2036</v>
      </c>
      <c r="B1918">
        <v>44068</v>
      </c>
      <c r="C1918">
        <v>60</v>
      </c>
      <c r="D1918" t="s">
        <v>2036</v>
      </c>
      <c r="E1918">
        <v>60</v>
      </c>
      <c r="F1918">
        <v>0</v>
      </c>
    </row>
    <row r="1919" spans="1:6" x14ac:dyDescent="0.25">
      <c r="A1919" t="s">
        <v>5998</v>
      </c>
      <c r="B1919">
        <v>24.5</v>
      </c>
      <c r="C1919">
        <v>0.01</v>
      </c>
      <c r="D1919" t="s">
        <v>5998</v>
      </c>
      <c r="E1919">
        <v>0.01</v>
      </c>
      <c r="F1919">
        <v>1</v>
      </c>
    </row>
    <row r="1920" spans="1:6" x14ac:dyDescent="0.25">
      <c r="A1920" t="s">
        <v>5999</v>
      </c>
      <c r="B1920">
        <v>16621.900000000001</v>
      </c>
      <c r="C1920">
        <v>6.5</v>
      </c>
      <c r="D1920" t="s">
        <v>5999</v>
      </c>
      <c r="E1920">
        <v>6.5</v>
      </c>
      <c r="F1920">
        <v>0</v>
      </c>
    </row>
    <row r="1921" spans="1:6" x14ac:dyDescent="0.25">
      <c r="A1921" t="s">
        <v>4386</v>
      </c>
      <c r="B1921">
        <v>49.7</v>
      </c>
      <c r="C1921">
        <v>2.5000000000000001E-2</v>
      </c>
      <c r="D1921" t="s">
        <v>4386</v>
      </c>
      <c r="E1921">
        <v>2.5000000000000001E-2</v>
      </c>
      <c r="F1921">
        <v>1</v>
      </c>
    </row>
    <row r="1922" spans="1:6" x14ac:dyDescent="0.25">
      <c r="A1922" t="s">
        <v>4827</v>
      </c>
      <c r="B1922">
        <v>67.400000000000006</v>
      </c>
      <c r="C1922">
        <v>0.04</v>
      </c>
      <c r="D1922" t="s">
        <v>4827</v>
      </c>
      <c r="E1922">
        <v>0.04</v>
      </c>
      <c r="F1922">
        <v>1</v>
      </c>
    </row>
    <row r="1923" spans="1:6" x14ac:dyDescent="0.25">
      <c r="A1923" t="s">
        <v>1604</v>
      </c>
      <c r="B1923">
        <v>19826.3</v>
      </c>
      <c r="C1923">
        <v>8</v>
      </c>
      <c r="D1923" t="s">
        <v>1604</v>
      </c>
      <c r="E1923">
        <v>8</v>
      </c>
      <c r="F1923">
        <v>0</v>
      </c>
    </row>
    <row r="1924" spans="1:6" x14ac:dyDescent="0.25">
      <c r="A1924" t="s">
        <v>4688</v>
      </c>
      <c r="B1924">
        <v>1974.4</v>
      </c>
      <c r="C1924">
        <v>0.8</v>
      </c>
      <c r="D1924" t="s">
        <v>4688</v>
      </c>
      <c r="E1924">
        <v>0.8</v>
      </c>
      <c r="F1924">
        <v>1</v>
      </c>
    </row>
    <row r="1925" spans="1:6" x14ac:dyDescent="0.25">
      <c r="A1925" t="s">
        <v>5058</v>
      </c>
      <c r="B1925">
        <v>5695.5</v>
      </c>
      <c r="C1925">
        <v>2</v>
      </c>
      <c r="D1925" t="s">
        <v>5058</v>
      </c>
      <c r="E1925">
        <v>2</v>
      </c>
      <c r="F1925">
        <v>1</v>
      </c>
    </row>
    <row r="1926" spans="1:6" x14ac:dyDescent="0.25">
      <c r="A1926" t="s">
        <v>5566</v>
      </c>
      <c r="B1926">
        <v>8182.6</v>
      </c>
      <c r="C1926">
        <v>3</v>
      </c>
      <c r="D1926" t="s">
        <v>5566</v>
      </c>
      <c r="E1926">
        <v>3</v>
      </c>
      <c r="F1926">
        <v>0</v>
      </c>
    </row>
    <row r="1927" spans="1:6" x14ac:dyDescent="0.25">
      <c r="A1927" t="s">
        <v>2178</v>
      </c>
      <c r="B1927">
        <v>4303.3</v>
      </c>
      <c r="C1927">
        <v>1.5</v>
      </c>
      <c r="D1927" t="s">
        <v>2178</v>
      </c>
      <c r="E1927">
        <v>1.5</v>
      </c>
      <c r="F1927">
        <v>1</v>
      </c>
    </row>
    <row r="1928" spans="1:6" x14ac:dyDescent="0.25">
      <c r="A1928" t="s">
        <v>3291</v>
      </c>
      <c r="B1928">
        <v>23512.1</v>
      </c>
      <c r="C1928">
        <v>11</v>
      </c>
      <c r="D1928" t="s">
        <v>3291</v>
      </c>
      <c r="E1928">
        <v>11</v>
      </c>
      <c r="F1928">
        <v>0</v>
      </c>
    </row>
    <row r="1929" spans="1:6" x14ac:dyDescent="0.25">
      <c r="A1929" t="s">
        <v>3620</v>
      </c>
      <c r="B1929">
        <v>30759</v>
      </c>
      <c r="C1929">
        <v>17</v>
      </c>
      <c r="D1929" t="s">
        <v>3620</v>
      </c>
      <c r="E1929">
        <v>17</v>
      </c>
      <c r="F1929">
        <v>0</v>
      </c>
    </row>
    <row r="1930" spans="1:6" x14ac:dyDescent="0.25">
      <c r="A1930" t="s">
        <v>3935</v>
      </c>
      <c r="B1930">
        <v>2286</v>
      </c>
      <c r="C1930">
        <v>0.9</v>
      </c>
      <c r="D1930" t="s">
        <v>3935</v>
      </c>
      <c r="E1930">
        <v>0.9</v>
      </c>
      <c r="F1930">
        <v>1</v>
      </c>
    </row>
    <row r="1931" spans="1:6" x14ac:dyDescent="0.25">
      <c r="A1931" t="s">
        <v>4534</v>
      </c>
      <c r="B1931">
        <v>2757.4</v>
      </c>
      <c r="C1931">
        <v>1.1000000000000001</v>
      </c>
      <c r="D1931" t="s">
        <v>4534</v>
      </c>
      <c r="E1931">
        <v>1.1000000000000001</v>
      </c>
      <c r="F1931">
        <v>1</v>
      </c>
    </row>
    <row r="1932" spans="1:6" x14ac:dyDescent="0.25">
      <c r="A1932" t="s">
        <v>5181</v>
      </c>
      <c r="B1932">
        <v>5984</v>
      </c>
      <c r="C1932">
        <v>2</v>
      </c>
      <c r="D1932" t="s">
        <v>5181</v>
      </c>
      <c r="E1932">
        <v>2</v>
      </c>
      <c r="F1932">
        <v>1</v>
      </c>
    </row>
    <row r="1933" spans="1:6" x14ac:dyDescent="0.25">
      <c r="A1933" t="s">
        <v>2194</v>
      </c>
      <c r="B1933">
        <v>13.4</v>
      </c>
      <c r="C1933">
        <v>0.01</v>
      </c>
      <c r="D1933" t="s">
        <v>2194</v>
      </c>
      <c r="E1933">
        <v>0.01</v>
      </c>
      <c r="F1933">
        <v>1</v>
      </c>
    </row>
    <row r="1934" spans="1:6" x14ac:dyDescent="0.25">
      <c r="A1934" t="s">
        <v>2194</v>
      </c>
      <c r="B1934">
        <v>13.4</v>
      </c>
      <c r="C1934">
        <v>0.01</v>
      </c>
      <c r="D1934" t="s">
        <v>2194</v>
      </c>
      <c r="E1934">
        <v>0.01</v>
      </c>
      <c r="F1934">
        <v>1</v>
      </c>
    </row>
    <row r="1935" spans="1:6" x14ac:dyDescent="0.25">
      <c r="A1935" t="s">
        <v>1924</v>
      </c>
      <c r="B1935">
        <v>17.3</v>
      </c>
      <c r="C1935">
        <v>0.01</v>
      </c>
      <c r="D1935" t="s">
        <v>1924</v>
      </c>
      <c r="E1935">
        <v>0.01</v>
      </c>
      <c r="F1935">
        <v>1</v>
      </c>
    </row>
    <row r="1936" spans="1:6" x14ac:dyDescent="0.25">
      <c r="A1936" t="s">
        <v>1657</v>
      </c>
      <c r="B1936">
        <v>27539.599999999999</v>
      </c>
      <c r="C1936">
        <v>14</v>
      </c>
      <c r="D1936" t="s">
        <v>1657</v>
      </c>
      <c r="E1936">
        <v>14</v>
      </c>
      <c r="F1936">
        <v>0</v>
      </c>
    </row>
    <row r="1937" spans="1:6" x14ac:dyDescent="0.25">
      <c r="A1937" t="s">
        <v>1924</v>
      </c>
      <c r="B1937">
        <v>17.3</v>
      </c>
      <c r="C1937">
        <v>0.01</v>
      </c>
      <c r="D1937" t="s">
        <v>1924</v>
      </c>
      <c r="E1937">
        <v>0.01</v>
      </c>
      <c r="F1937">
        <v>1</v>
      </c>
    </row>
    <row r="1938" spans="1:6" x14ac:dyDescent="0.25">
      <c r="A1938" t="s">
        <v>3761</v>
      </c>
      <c r="B1938">
        <v>262.8</v>
      </c>
      <c r="C1938">
        <v>0.15</v>
      </c>
      <c r="D1938" t="s">
        <v>3761</v>
      </c>
      <c r="E1938">
        <v>0.15</v>
      </c>
      <c r="F1938">
        <v>1</v>
      </c>
    </row>
    <row r="1939" spans="1:6" x14ac:dyDescent="0.25">
      <c r="A1939" t="s">
        <v>5769</v>
      </c>
      <c r="B1939">
        <v>40290.5</v>
      </c>
      <c r="C1939">
        <v>38</v>
      </c>
      <c r="D1939" t="s">
        <v>5769</v>
      </c>
      <c r="E1939">
        <v>38</v>
      </c>
      <c r="F1939">
        <v>0</v>
      </c>
    </row>
    <row r="1940" spans="1:6" x14ac:dyDescent="0.25">
      <c r="A1940" t="s">
        <v>6000</v>
      </c>
      <c r="B1940">
        <v>155.5</v>
      </c>
      <c r="C1940">
        <v>0.1</v>
      </c>
      <c r="D1940" t="s">
        <v>6000</v>
      </c>
      <c r="E1940">
        <v>0.1</v>
      </c>
      <c r="F1940">
        <v>1</v>
      </c>
    </row>
    <row r="1941" spans="1:6" x14ac:dyDescent="0.25">
      <c r="A1941" t="s">
        <v>6001</v>
      </c>
      <c r="B1941">
        <v>23631</v>
      </c>
      <c r="C1941">
        <v>11</v>
      </c>
      <c r="D1941" t="s">
        <v>6001</v>
      </c>
      <c r="E1941">
        <v>11</v>
      </c>
      <c r="F1941">
        <v>0</v>
      </c>
    </row>
    <row r="1942" spans="1:6" x14ac:dyDescent="0.25">
      <c r="A1942" t="s">
        <v>4494</v>
      </c>
      <c r="B1942">
        <v>129.4</v>
      </c>
      <c r="C1942">
        <v>0.08</v>
      </c>
      <c r="D1942" t="s">
        <v>4494</v>
      </c>
      <c r="E1942">
        <v>0.08</v>
      </c>
      <c r="F1942">
        <v>1</v>
      </c>
    </row>
    <row r="1943" spans="1:6" x14ac:dyDescent="0.25">
      <c r="A1943" t="s">
        <v>1560</v>
      </c>
      <c r="B1943">
        <v>31.7</v>
      </c>
      <c r="C1943">
        <v>1.4999999999999999E-2</v>
      </c>
      <c r="D1943" t="s">
        <v>1560</v>
      </c>
      <c r="E1943">
        <v>1.4999999999999999E-2</v>
      </c>
      <c r="F1943">
        <v>1</v>
      </c>
    </row>
    <row r="1944" spans="1:6" x14ac:dyDescent="0.25">
      <c r="A1944" t="s">
        <v>3315</v>
      </c>
      <c r="B1944">
        <v>105.6</v>
      </c>
      <c r="C1944">
        <v>7.0000000000000007E-2</v>
      </c>
      <c r="D1944" t="s">
        <v>3315</v>
      </c>
      <c r="E1944">
        <v>7.0000000000000007E-2</v>
      </c>
      <c r="F1944">
        <v>1</v>
      </c>
    </row>
    <row r="1945" spans="1:6" x14ac:dyDescent="0.25">
      <c r="A1945" t="s">
        <v>446</v>
      </c>
      <c r="B1945">
        <v>28.1</v>
      </c>
      <c r="C1945">
        <v>1.4999999999999999E-2</v>
      </c>
      <c r="D1945" t="s">
        <v>446</v>
      </c>
      <c r="E1945">
        <v>1.4999999999999999E-2</v>
      </c>
      <c r="F1945">
        <v>1</v>
      </c>
    </row>
    <row r="1946" spans="1:6" x14ac:dyDescent="0.25">
      <c r="A1946" t="s">
        <v>6002</v>
      </c>
      <c r="B1946">
        <v>6225.1</v>
      </c>
      <c r="C1946">
        <v>2.5</v>
      </c>
      <c r="D1946" t="s">
        <v>6002</v>
      </c>
      <c r="E1946">
        <v>2.5</v>
      </c>
      <c r="F1946">
        <v>0</v>
      </c>
    </row>
    <row r="1947" spans="1:6" x14ac:dyDescent="0.25">
      <c r="A1947" t="s">
        <v>2274</v>
      </c>
      <c r="B1947">
        <v>28447.599999999999</v>
      </c>
      <c r="C1947">
        <v>15</v>
      </c>
      <c r="D1947" t="s">
        <v>2274</v>
      </c>
      <c r="E1947">
        <v>15</v>
      </c>
      <c r="F1947">
        <v>0</v>
      </c>
    </row>
    <row r="1948" spans="1:6" x14ac:dyDescent="0.25">
      <c r="A1948" t="s">
        <v>2810</v>
      </c>
      <c r="B1948">
        <v>19947.400000000001</v>
      </c>
      <c r="C1948">
        <v>8</v>
      </c>
      <c r="D1948" t="s">
        <v>2810</v>
      </c>
      <c r="E1948">
        <v>8</v>
      </c>
      <c r="F1948">
        <v>0</v>
      </c>
    </row>
    <row r="1949" spans="1:6" x14ac:dyDescent="0.25">
      <c r="A1949" t="s">
        <v>4713</v>
      </c>
      <c r="B1949">
        <v>18622.900000000001</v>
      </c>
      <c r="C1949">
        <v>7.5</v>
      </c>
      <c r="D1949" t="s">
        <v>4713</v>
      </c>
      <c r="E1949">
        <v>7.5</v>
      </c>
      <c r="F1949">
        <v>0</v>
      </c>
    </row>
    <row r="1950" spans="1:6" x14ac:dyDescent="0.25">
      <c r="A1950" t="s">
        <v>2278</v>
      </c>
      <c r="B1950">
        <v>11798</v>
      </c>
      <c r="C1950">
        <v>4.5</v>
      </c>
      <c r="D1950" t="s">
        <v>2278</v>
      </c>
      <c r="E1950">
        <v>4.5</v>
      </c>
      <c r="F1950">
        <v>0</v>
      </c>
    </row>
    <row r="1951" spans="1:6" x14ac:dyDescent="0.25">
      <c r="A1951" t="s">
        <v>4913</v>
      </c>
      <c r="B1951">
        <v>11417.8</v>
      </c>
      <c r="C1951">
        <v>4</v>
      </c>
      <c r="D1951" t="s">
        <v>4913</v>
      </c>
      <c r="E1951">
        <v>4</v>
      </c>
      <c r="F1951">
        <v>0</v>
      </c>
    </row>
    <row r="1952" spans="1:6" x14ac:dyDescent="0.25">
      <c r="A1952" t="s">
        <v>4671</v>
      </c>
      <c r="B1952">
        <v>774.1</v>
      </c>
      <c r="C1952">
        <v>0.4</v>
      </c>
      <c r="D1952" t="s">
        <v>4671</v>
      </c>
      <c r="E1952">
        <v>0.4</v>
      </c>
      <c r="F1952">
        <v>1</v>
      </c>
    </row>
    <row r="1953" spans="1:6" x14ac:dyDescent="0.25">
      <c r="A1953" t="s">
        <v>3629</v>
      </c>
      <c r="B1953">
        <v>256.2</v>
      </c>
      <c r="C1953">
        <v>0.15</v>
      </c>
      <c r="D1953" t="s">
        <v>3629</v>
      </c>
      <c r="E1953">
        <v>0.15</v>
      </c>
      <c r="F1953">
        <v>1</v>
      </c>
    </row>
    <row r="1954" spans="1:6" x14ac:dyDescent="0.25">
      <c r="A1954" t="s">
        <v>3629</v>
      </c>
      <c r="B1954">
        <v>256.2</v>
      </c>
      <c r="C1954">
        <v>0.15</v>
      </c>
      <c r="D1954" t="s">
        <v>3629</v>
      </c>
      <c r="E1954">
        <v>0.15</v>
      </c>
      <c r="F1954">
        <v>1</v>
      </c>
    </row>
    <row r="1955" spans="1:6" x14ac:dyDescent="0.25">
      <c r="A1955" t="s">
        <v>6003</v>
      </c>
      <c r="B1955">
        <v>810.1</v>
      </c>
      <c r="C1955">
        <v>0.4</v>
      </c>
      <c r="D1955" t="s">
        <v>6003</v>
      </c>
      <c r="E1955">
        <v>0.4</v>
      </c>
      <c r="F1955">
        <v>1</v>
      </c>
    </row>
    <row r="1956" spans="1:6" x14ac:dyDescent="0.25">
      <c r="A1956" t="s">
        <v>4510</v>
      </c>
      <c r="B1956">
        <v>2268.9</v>
      </c>
      <c r="C1956">
        <v>0.9</v>
      </c>
      <c r="D1956" t="s">
        <v>4510</v>
      </c>
      <c r="E1956">
        <v>0.9</v>
      </c>
      <c r="F1956">
        <v>1</v>
      </c>
    </row>
    <row r="1957" spans="1:6" x14ac:dyDescent="0.25">
      <c r="A1957" t="s">
        <v>898</v>
      </c>
      <c r="B1957">
        <v>40194.699999999997</v>
      </c>
      <c r="C1957">
        <v>37</v>
      </c>
      <c r="D1957" t="s">
        <v>898</v>
      </c>
      <c r="E1957">
        <v>37</v>
      </c>
      <c r="F1957">
        <v>0</v>
      </c>
    </row>
    <row r="1958" spans="1:6" x14ac:dyDescent="0.25">
      <c r="A1958" t="s">
        <v>3002</v>
      </c>
      <c r="B1958">
        <v>35065.199999999997</v>
      </c>
      <c r="C1958">
        <v>24</v>
      </c>
      <c r="D1958" t="s">
        <v>3002</v>
      </c>
      <c r="E1958">
        <v>24</v>
      </c>
      <c r="F1958">
        <v>0</v>
      </c>
    </row>
    <row r="1959" spans="1:6" x14ac:dyDescent="0.25">
      <c r="A1959" t="s">
        <v>5207</v>
      </c>
      <c r="B1959">
        <v>1294.3</v>
      </c>
      <c r="C1959">
        <v>0.6</v>
      </c>
      <c r="D1959" t="s">
        <v>5207</v>
      </c>
      <c r="E1959">
        <v>0.6</v>
      </c>
      <c r="F1959">
        <v>1</v>
      </c>
    </row>
    <row r="1960" spans="1:6" x14ac:dyDescent="0.25">
      <c r="A1960" t="s">
        <v>2814</v>
      </c>
      <c r="B1960">
        <v>8061.5</v>
      </c>
      <c r="C1960">
        <v>3</v>
      </c>
      <c r="D1960" t="s">
        <v>2814</v>
      </c>
      <c r="E1960">
        <v>3</v>
      </c>
      <c r="F1960">
        <v>0</v>
      </c>
    </row>
    <row r="1961" spans="1:6" x14ac:dyDescent="0.25">
      <c r="A1961" t="s">
        <v>3922</v>
      </c>
      <c r="B1961">
        <v>1815.9</v>
      </c>
      <c r="C1961">
        <v>0.8</v>
      </c>
      <c r="D1961" t="s">
        <v>3922</v>
      </c>
      <c r="E1961">
        <v>0.8</v>
      </c>
      <c r="F1961">
        <v>1</v>
      </c>
    </row>
    <row r="1962" spans="1:6" x14ac:dyDescent="0.25">
      <c r="A1962" t="s">
        <v>1499</v>
      </c>
      <c r="B1962">
        <v>27005</v>
      </c>
      <c r="C1962">
        <v>13</v>
      </c>
      <c r="D1962" t="s">
        <v>1499</v>
      </c>
      <c r="E1962">
        <v>13</v>
      </c>
      <c r="F1962">
        <v>0</v>
      </c>
    </row>
    <row r="1963" spans="1:6" x14ac:dyDescent="0.25">
      <c r="A1963" t="s">
        <v>3230</v>
      </c>
      <c r="B1963">
        <v>27911.9</v>
      </c>
      <c r="C1963">
        <v>14</v>
      </c>
      <c r="D1963" t="s">
        <v>3230</v>
      </c>
      <c r="E1963">
        <v>14</v>
      </c>
      <c r="F1963">
        <v>0</v>
      </c>
    </row>
    <row r="1964" spans="1:6" x14ac:dyDescent="0.25">
      <c r="A1964" t="s">
        <v>3614</v>
      </c>
      <c r="B1964">
        <v>35.9</v>
      </c>
      <c r="C1964">
        <v>0.02</v>
      </c>
      <c r="D1964" t="s">
        <v>3614</v>
      </c>
      <c r="E1964">
        <v>0.02</v>
      </c>
      <c r="F1964">
        <v>1</v>
      </c>
    </row>
    <row r="1965" spans="1:6" x14ac:dyDescent="0.25">
      <c r="A1965" t="s">
        <v>1886</v>
      </c>
      <c r="B1965">
        <v>2583.1</v>
      </c>
      <c r="C1965">
        <v>1</v>
      </c>
      <c r="D1965" t="s">
        <v>1886</v>
      </c>
      <c r="E1965">
        <v>1</v>
      </c>
      <c r="F1965">
        <v>1</v>
      </c>
    </row>
    <row r="1966" spans="1:6" x14ac:dyDescent="0.25">
      <c r="A1966" t="s">
        <v>3614</v>
      </c>
      <c r="B1966">
        <v>35.9</v>
      </c>
      <c r="C1966">
        <v>0.02</v>
      </c>
      <c r="D1966" t="s">
        <v>3614</v>
      </c>
      <c r="E1966">
        <v>0.02</v>
      </c>
      <c r="F1966">
        <v>1</v>
      </c>
    </row>
    <row r="1967" spans="1:6" x14ac:dyDescent="0.25">
      <c r="A1967" t="s">
        <v>3642</v>
      </c>
      <c r="B1967">
        <v>29182.7</v>
      </c>
      <c r="C1967">
        <v>15</v>
      </c>
      <c r="D1967" t="s">
        <v>3642</v>
      </c>
      <c r="E1967">
        <v>15</v>
      </c>
      <c r="F1967">
        <v>0</v>
      </c>
    </row>
    <row r="1968" spans="1:6" x14ac:dyDescent="0.25">
      <c r="A1968" t="s">
        <v>6004</v>
      </c>
      <c r="B1968">
        <v>6018.8</v>
      </c>
      <c r="C1968">
        <v>2.5</v>
      </c>
      <c r="D1968" t="s">
        <v>6004</v>
      </c>
      <c r="E1968">
        <v>2.5</v>
      </c>
      <c r="F1968">
        <v>0</v>
      </c>
    </row>
    <row r="1969" spans="1:6" x14ac:dyDescent="0.25">
      <c r="A1969" t="s">
        <v>5699</v>
      </c>
      <c r="B1969">
        <v>232.6</v>
      </c>
      <c r="C1969">
        <v>0.15</v>
      </c>
      <c r="D1969" t="s">
        <v>5699</v>
      </c>
      <c r="E1969">
        <v>0.15</v>
      </c>
      <c r="F1969">
        <v>1</v>
      </c>
    </row>
    <row r="1970" spans="1:6" x14ac:dyDescent="0.25">
      <c r="A1970" t="s">
        <v>1503</v>
      </c>
      <c r="B1970">
        <v>12022.2</v>
      </c>
      <c r="C1970">
        <v>4.5</v>
      </c>
      <c r="D1970" t="s">
        <v>1503</v>
      </c>
      <c r="E1970">
        <v>4.5</v>
      </c>
      <c r="F1970">
        <v>0</v>
      </c>
    </row>
    <row r="1971" spans="1:6" x14ac:dyDescent="0.25">
      <c r="A1971" t="s">
        <v>4626</v>
      </c>
      <c r="B1971">
        <v>36.5</v>
      </c>
      <c r="C1971">
        <v>0.02</v>
      </c>
      <c r="D1971" t="s">
        <v>4626</v>
      </c>
      <c r="E1971">
        <v>0.02</v>
      </c>
      <c r="F1971">
        <v>1</v>
      </c>
    </row>
    <row r="1972" spans="1:6" x14ac:dyDescent="0.25">
      <c r="A1972" t="s">
        <v>1324</v>
      </c>
      <c r="B1972">
        <v>7625</v>
      </c>
      <c r="C1972">
        <v>3</v>
      </c>
      <c r="D1972" t="s">
        <v>1324</v>
      </c>
      <c r="E1972">
        <v>3</v>
      </c>
      <c r="F1972">
        <v>0</v>
      </c>
    </row>
    <row r="1973" spans="1:6" x14ac:dyDescent="0.25">
      <c r="A1973" t="s">
        <v>4016</v>
      </c>
      <c r="B1973">
        <v>7006.7</v>
      </c>
      <c r="C1973">
        <v>2.5</v>
      </c>
      <c r="D1973" t="s">
        <v>4016</v>
      </c>
      <c r="E1973">
        <v>2.5</v>
      </c>
      <c r="F1973">
        <v>0</v>
      </c>
    </row>
    <row r="1974" spans="1:6" x14ac:dyDescent="0.25">
      <c r="A1974" t="s">
        <v>284</v>
      </c>
      <c r="B1974">
        <v>16304.8</v>
      </c>
      <c r="C1974">
        <v>6</v>
      </c>
      <c r="D1974" t="s">
        <v>284</v>
      </c>
      <c r="E1974">
        <v>6</v>
      </c>
      <c r="F1974">
        <v>0</v>
      </c>
    </row>
    <row r="1975" spans="1:6" x14ac:dyDescent="0.25">
      <c r="A1975" t="s">
        <v>1801</v>
      </c>
      <c r="B1975">
        <v>237.4</v>
      </c>
      <c r="C1975">
        <v>0.15</v>
      </c>
      <c r="D1975" t="s">
        <v>1801</v>
      </c>
      <c r="E1975">
        <v>0.15</v>
      </c>
      <c r="F1975">
        <v>1</v>
      </c>
    </row>
    <row r="1976" spans="1:6" x14ac:dyDescent="0.25">
      <c r="A1976" t="s">
        <v>2891</v>
      </c>
      <c r="B1976">
        <v>1352.9</v>
      </c>
      <c r="C1976">
        <v>0.6</v>
      </c>
      <c r="D1976" t="s">
        <v>2891</v>
      </c>
      <c r="E1976">
        <v>0.6</v>
      </c>
      <c r="F1976">
        <v>1</v>
      </c>
    </row>
    <row r="1977" spans="1:6" x14ac:dyDescent="0.25">
      <c r="A1977" t="s">
        <v>3317</v>
      </c>
      <c r="B1977">
        <v>36260.1</v>
      </c>
      <c r="C1977">
        <v>26</v>
      </c>
      <c r="D1977" t="s">
        <v>3317</v>
      </c>
      <c r="E1977">
        <v>26</v>
      </c>
      <c r="F1977">
        <v>0</v>
      </c>
    </row>
    <row r="1978" spans="1:6" x14ac:dyDescent="0.25">
      <c r="A1978" t="s">
        <v>3331</v>
      </c>
      <c r="B1978">
        <v>43886.3</v>
      </c>
      <c r="C1978">
        <v>55</v>
      </c>
      <c r="D1978" t="s">
        <v>3331</v>
      </c>
      <c r="E1978">
        <v>55</v>
      </c>
      <c r="F1978">
        <v>0</v>
      </c>
    </row>
    <row r="1979" spans="1:6" x14ac:dyDescent="0.25">
      <c r="A1979" t="s">
        <v>1150</v>
      </c>
      <c r="B1979">
        <v>28.9</v>
      </c>
      <c r="C1979">
        <v>1.4999999999999999E-2</v>
      </c>
      <c r="D1979" t="s">
        <v>1150</v>
      </c>
      <c r="E1979">
        <v>1.4999999999999999E-2</v>
      </c>
      <c r="F1979">
        <v>1</v>
      </c>
    </row>
    <row r="1980" spans="1:6" x14ac:dyDescent="0.25">
      <c r="A1980" t="s">
        <v>170</v>
      </c>
      <c r="B1980">
        <v>528.9</v>
      </c>
      <c r="C1980">
        <v>0.3</v>
      </c>
      <c r="D1980" t="s">
        <v>170</v>
      </c>
      <c r="E1980">
        <v>0.3</v>
      </c>
      <c r="F1980">
        <v>1</v>
      </c>
    </row>
    <row r="1981" spans="1:6" x14ac:dyDescent="0.25">
      <c r="A1981" t="s">
        <v>299</v>
      </c>
      <c r="B1981">
        <v>148.30000000000001</v>
      </c>
      <c r="C1981">
        <v>0.09</v>
      </c>
      <c r="D1981" t="s">
        <v>299</v>
      </c>
      <c r="E1981">
        <v>0.09</v>
      </c>
      <c r="F1981">
        <v>1</v>
      </c>
    </row>
    <row r="1982" spans="1:6" x14ac:dyDescent="0.25">
      <c r="A1982" t="s">
        <v>589</v>
      </c>
      <c r="B1982">
        <v>12171.7</v>
      </c>
      <c r="C1982">
        <v>4.5</v>
      </c>
      <c r="D1982" t="s">
        <v>589</v>
      </c>
      <c r="E1982">
        <v>4.5</v>
      </c>
      <c r="F1982">
        <v>0</v>
      </c>
    </row>
    <row r="1983" spans="1:6" x14ac:dyDescent="0.25">
      <c r="A1983" t="s">
        <v>5338</v>
      </c>
      <c r="B1983">
        <v>20185.8</v>
      </c>
      <c r="C1983">
        <v>8</v>
      </c>
      <c r="D1983" t="s">
        <v>5338</v>
      </c>
      <c r="E1983">
        <v>8</v>
      </c>
      <c r="F1983">
        <v>0</v>
      </c>
    </row>
    <row r="1984" spans="1:6" x14ac:dyDescent="0.25">
      <c r="A1984" t="s">
        <v>5338</v>
      </c>
      <c r="B1984">
        <v>20185.8</v>
      </c>
      <c r="C1984">
        <v>8</v>
      </c>
      <c r="D1984" t="s">
        <v>5338</v>
      </c>
      <c r="E1984">
        <v>8</v>
      </c>
      <c r="F1984">
        <v>0</v>
      </c>
    </row>
    <row r="1985" spans="1:6" x14ac:dyDescent="0.25">
      <c r="A1985" t="s">
        <v>2756</v>
      </c>
      <c r="B1985">
        <v>4387.2</v>
      </c>
      <c r="C1985">
        <v>1.6</v>
      </c>
      <c r="D1985" t="s">
        <v>2756</v>
      </c>
      <c r="E1985">
        <v>1.6</v>
      </c>
      <c r="F1985">
        <v>1</v>
      </c>
    </row>
    <row r="1986" spans="1:6" x14ac:dyDescent="0.25">
      <c r="A1986" t="s">
        <v>2756</v>
      </c>
      <c r="B1986">
        <v>4387.2</v>
      </c>
      <c r="C1986">
        <v>1.6</v>
      </c>
      <c r="D1986" t="s">
        <v>2756</v>
      </c>
      <c r="E1986">
        <v>1.6</v>
      </c>
      <c r="F1986">
        <v>1</v>
      </c>
    </row>
    <row r="1987" spans="1:6" x14ac:dyDescent="0.25">
      <c r="A1987" t="s">
        <v>5241</v>
      </c>
      <c r="B1987">
        <v>20.7</v>
      </c>
      <c r="C1987">
        <v>0.01</v>
      </c>
      <c r="D1987" t="s">
        <v>5241</v>
      </c>
      <c r="E1987">
        <v>0.01</v>
      </c>
      <c r="F1987">
        <v>1</v>
      </c>
    </row>
    <row r="1988" spans="1:6" x14ac:dyDescent="0.25">
      <c r="A1988" t="s">
        <v>3277</v>
      </c>
      <c r="B1988">
        <v>31181.200000000001</v>
      </c>
      <c r="C1988">
        <v>18</v>
      </c>
      <c r="D1988" t="s">
        <v>3277</v>
      </c>
      <c r="E1988">
        <v>18</v>
      </c>
      <c r="F1988">
        <v>0</v>
      </c>
    </row>
    <row r="1989" spans="1:6" x14ac:dyDescent="0.25">
      <c r="A1989" t="s">
        <v>4064</v>
      </c>
      <c r="B1989">
        <v>4641.3999999999996</v>
      </c>
      <c r="C1989">
        <v>1.6</v>
      </c>
      <c r="D1989" t="s">
        <v>4064</v>
      </c>
      <c r="E1989">
        <v>1.6</v>
      </c>
      <c r="F1989">
        <v>1</v>
      </c>
    </row>
    <row r="1990" spans="1:6" x14ac:dyDescent="0.25">
      <c r="A1990" t="s">
        <v>5586</v>
      </c>
      <c r="B1990">
        <v>1167.4000000000001</v>
      </c>
      <c r="C1990">
        <v>0.5</v>
      </c>
      <c r="D1990" t="s">
        <v>5586</v>
      </c>
      <c r="E1990">
        <v>0.5</v>
      </c>
      <c r="F1990">
        <v>1</v>
      </c>
    </row>
    <row r="1991" spans="1:6" x14ac:dyDescent="0.25">
      <c r="A1991" t="s">
        <v>2119</v>
      </c>
      <c r="B1991">
        <v>273</v>
      </c>
      <c r="C1991">
        <v>0.15</v>
      </c>
      <c r="D1991" t="s">
        <v>2119</v>
      </c>
      <c r="E1991">
        <v>0.15</v>
      </c>
      <c r="F1991">
        <v>1</v>
      </c>
    </row>
    <row r="1992" spans="1:6" x14ac:dyDescent="0.25">
      <c r="A1992" t="s">
        <v>4108</v>
      </c>
      <c r="B1992">
        <v>35484.699999999997</v>
      </c>
      <c r="C1992">
        <v>25</v>
      </c>
      <c r="D1992" t="s">
        <v>4108</v>
      </c>
      <c r="E1992">
        <v>25</v>
      </c>
      <c r="F1992">
        <v>0</v>
      </c>
    </row>
    <row r="1993" spans="1:6" x14ac:dyDescent="0.25">
      <c r="A1993" t="s">
        <v>3381</v>
      </c>
      <c r="B1993">
        <v>17853.099999999999</v>
      </c>
      <c r="C1993">
        <v>7</v>
      </c>
      <c r="D1993" t="s">
        <v>3381</v>
      </c>
      <c r="E1993">
        <v>7</v>
      </c>
      <c r="F1993">
        <v>0</v>
      </c>
    </row>
    <row r="1994" spans="1:6" x14ac:dyDescent="0.25">
      <c r="A1994" t="s">
        <v>5765</v>
      </c>
      <c r="B1994">
        <v>14323.1</v>
      </c>
      <c r="C1994">
        <v>5.5</v>
      </c>
      <c r="D1994" t="s">
        <v>5765</v>
      </c>
      <c r="E1994">
        <v>5.5</v>
      </c>
      <c r="F1994">
        <v>0</v>
      </c>
    </row>
    <row r="1995" spans="1:6" x14ac:dyDescent="0.25">
      <c r="A1995" t="s">
        <v>5246</v>
      </c>
      <c r="B1995">
        <v>512.1</v>
      </c>
      <c r="C1995">
        <v>0.3</v>
      </c>
      <c r="D1995" t="s">
        <v>5246</v>
      </c>
      <c r="E1995">
        <v>0.3</v>
      </c>
      <c r="F1995">
        <v>1</v>
      </c>
    </row>
    <row r="1996" spans="1:6" x14ac:dyDescent="0.25">
      <c r="A1996" t="s">
        <v>2423</v>
      </c>
      <c r="B1996">
        <v>1200.5999999999999</v>
      </c>
      <c r="C1996">
        <v>0.6</v>
      </c>
      <c r="D1996" t="s">
        <v>2423</v>
      </c>
      <c r="E1996">
        <v>0.6</v>
      </c>
      <c r="F1996">
        <v>1</v>
      </c>
    </row>
    <row r="1997" spans="1:6" x14ac:dyDescent="0.25">
      <c r="A1997" t="s">
        <v>4344</v>
      </c>
      <c r="B1997">
        <v>12608.9</v>
      </c>
      <c r="C1997">
        <v>4.5</v>
      </c>
      <c r="D1997" t="s">
        <v>4344</v>
      </c>
      <c r="E1997">
        <v>4.5</v>
      </c>
      <c r="F1997">
        <v>0</v>
      </c>
    </row>
    <row r="1998" spans="1:6" x14ac:dyDescent="0.25">
      <c r="A1998" t="s">
        <v>4388</v>
      </c>
      <c r="B1998">
        <v>2009.4</v>
      </c>
      <c r="C1998">
        <v>0.8</v>
      </c>
      <c r="D1998" t="s">
        <v>4388</v>
      </c>
      <c r="E1998">
        <v>0.8</v>
      </c>
      <c r="F1998">
        <v>1</v>
      </c>
    </row>
    <row r="1999" spans="1:6" x14ac:dyDescent="0.25">
      <c r="A1999" t="s">
        <v>5831</v>
      </c>
      <c r="B1999">
        <v>34867.699999999997</v>
      </c>
      <c r="C1999">
        <v>23</v>
      </c>
      <c r="D1999" t="s">
        <v>5831</v>
      </c>
      <c r="E1999">
        <v>23</v>
      </c>
      <c r="F1999">
        <v>0</v>
      </c>
    </row>
    <row r="2000" spans="1:6" x14ac:dyDescent="0.25">
      <c r="A2000" t="s">
        <v>1339</v>
      </c>
      <c r="B2000">
        <v>768.9</v>
      </c>
      <c r="C2000">
        <v>0.4</v>
      </c>
      <c r="D2000" t="s">
        <v>1339</v>
      </c>
      <c r="E2000">
        <v>0.4</v>
      </c>
      <c r="F2000">
        <v>1</v>
      </c>
    </row>
    <row r="2001" spans="1:6" x14ac:dyDescent="0.25">
      <c r="A2001" t="s">
        <v>2665</v>
      </c>
      <c r="B2001">
        <v>108.7</v>
      </c>
      <c r="C2001">
        <v>7.0000000000000007E-2</v>
      </c>
      <c r="D2001" t="s">
        <v>2665</v>
      </c>
      <c r="E2001">
        <v>7.0000000000000007E-2</v>
      </c>
      <c r="F2001">
        <v>1</v>
      </c>
    </row>
    <row r="2002" spans="1:6" x14ac:dyDescent="0.25">
      <c r="A2002" t="s">
        <v>4854</v>
      </c>
      <c r="B2002">
        <v>43779.6</v>
      </c>
      <c r="C2002">
        <v>55</v>
      </c>
      <c r="D2002" t="s">
        <v>4854</v>
      </c>
      <c r="E2002">
        <v>55</v>
      </c>
      <c r="F2002">
        <v>0</v>
      </c>
    </row>
    <row r="2003" spans="1:6" x14ac:dyDescent="0.25">
      <c r="A2003" t="s">
        <v>3283</v>
      </c>
      <c r="B2003">
        <v>63</v>
      </c>
      <c r="C2003">
        <v>0.04</v>
      </c>
      <c r="D2003" t="s">
        <v>3283</v>
      </c>
      <c r="E2003">
        <v>0.04</v>
      </c>
      <c r="F2003">
        <v>1</v>
      </c>
    </row>
    <row r="2004" spans="1:6" x14ac:dyDescent="0.25">
      <c r="A2004" t="s">
        <v>4199</v>
      </c>
      <c r="B2004">
        <v>10</v>
      </c>
      <c r="C2004">
        <v>0.01</v>
      </c>
      <c r="D2004" t="s">
        <v>4199</v>
      </c>
      <c r="E2004">
        <v>0.01</v>
      </c>
      <c r="F2004">
        <v>1</v>
      </c>
    </row>
    <row r="2005" spans="1:6" x14ac:dyDescent="0.25">
      <c r="A2005" t="s">
        <v>6005</v>
      </c>
      <c r="B2005">
        <v>6415.2</v>
      </c>
      <c r="C2005">
        <v>2.5</v>
      </c>
      <c r="D2005" t="s">
        <v>6005</v>
      </c>
      <c r="E2005">
        <v>2.5</v>
      </c>
      <c r="F2005">
        <v>0</v>
      </c>
    </row>
    <row r="2006" spans="1:6" x14ac:dyDescent="0.25">
      <c r="A2006" t="s">
        <v>5289</v>
      </c>
      <c r="B2006">
        <v>1541.5</v>
      </c>
      <c r="C2006">
        <v>0.7</v>
      </c>
      <c r="D2006" t="s">
        <v>5289</v>
      </c>
      <c r="E2006">
        <v>0.7</v>
      </c>
      <c r="F2006">
        <v>1</v>
      </c>
    </row>
    <row r="2007" spans="1:6" x14ac:dyDescent="0.25">
      <c r="A2007" t="s">
        <v>2046</v>
      </c>
      <c r="B2007">
        <v>5959.6</v>
      </c>
      <c r="C2007">
        <v>2</v>
      </c>
      <c r="D2007" t="s">
        <v>2046</v>
      </c>
      <c r="E2007">
        <v>2</v>
      </c>
      <c r="F2007">
        <v>1</v>
      </c>
    </row>
    <row r="2008" spans="1:6" x14ac:dyDescent="0.25">
      <c r="A2008" t="s">
        <v>4038</v>
      </c>
      <c r="B2008">
        <v>18854.099999999999</v>
      </c>
      <c r="C2008">
        <v>7.5</v>
      </c>
      <c r="D2008" t="s">
        <v>4038</v>
      </c>
      <c r="E2008">
        <v>7.5</v>
      </c>
      <c r="F2008">
        <v>0</v>
      </c>
    </row>
    <row r="2009" spans="1:6" x14ac:dyDescent="0.25">
      <c r="A2009" t="s">
        <v>4263</v>
      </c>
      <c r="B2009">
        <v>16396.099999999999</v>
      </c>
      <c r="C2009">
        <v>6</v>
      </c>
      <c r="D2009" t="s">
        <v>4263</v>
      </c>
      <c r="E2009">
        <v>6</v>
      </c>
      <c r="F2009">
        <v>0</v>
      </c>
    </row>
    <row r="2010" spans="1:6" x14ac:dyDescent="0.25">
      <c r="A2010" t="s">
        <v>2297</v>
      </c>
      <c r="B2010">
        <v>118.3</v>
      </c>
      <c r="C2010">
        <v>7.0000000000000007E-2</v>
      </c>
      <c r="D2010" t="s">
        <v>2297</v>
      </c>
      <c r="E2010">
        <v>7.0000000000000007E-2</v>
      </c>
      <c r="F2010">
        <v>1</v>
      </c>
    </row>
    <row r="2011" spans="1:6" x14ac:dyDescent="0.25">
      <c r="A2011" t="s">
        <v>3458</v>
      </c>
      <c r="B2011">
        <v>2018.1</v>
      </c>
      <c r="C2011">
        <v>0.8</v>
      </c>
      <c r="D2011" t="s">
        <v>3458</v>
      </c>
      <c r="E2011">
        <v>0.8</v>
      </c>
      <c r="F2011">
        <v>1</v>
      </c>
    </row>
    <row r="2012" spans="1:6" x14ac:dyDescent="0.25">
      <c r="A2012" t="s">
        <v>6006</v>
      </c>
      <c r="B2012">
        <v>97.1</v>
      </c>
      <c r="C2012">
        <v>0.06</v>
      </c>
      <c r="D2012" t="s">
        <v>6006</v>
      </c>
      <c r="E2012">
        <v>0.06</v>
      </c>
      <c r="F2012">
        <v>1</v>
      </c>
    </row>
    <row r="2013" spans="1:6" x14ac:dyDescent="0.25">
      <c r="A2013" t="s">
        <v>5339</v>
      </c>
      <c r="B2013">
        <v>4122.8</v>
      </c>
      <c r="C2013">
        <v>1.5</v>
      </c>
      <c r="D2013" t="s">
        <v>5339</v>
      </c>
      <c r="E2013">
        <v>1.5</v>
      </c>
      <c r="F2013">
        <v>1</v>
      </c>
    </row>
    <row r="2014" spans="1:6" x14ac:dyDescent="0.25">
      <c r="A2014" t="s">
        <v>4054</v>
      </c>
      <c r="B2014">
        <v>37925.4</v>
      </c>
      <c r="C2014">
        <v>30</v>
      </c>
      <c r="D2014" t="s">
        <v>4054</v>
      </c>
      <c r="E2014">
        <v>30</v>
      </c>
      <c r="F2014">
        <v>0</v>
      </c>
    </row>
    <row r="2015" spans="1:6" x14ac:dyDescent="0.25">
      <c r="A2015" t="s">
        <v>182</v>
      </c>
      <c r="B2015">
        <v>16567.5</v>
      </c>
      <c r="C2015">
        <v>6.5</v>
      </c>
      <c r="D2015" t="s">
        <v>182</v>
      </c>
      <c r="E2015">
        <v>6.5</v>
      </c>
      <c r="F2015">
        <v>0</v>
      </c>
    </row>
    <row r="2016" spans="1:6" x14ac:dyDescent="0.25">
      <c r="A2016" t="s">
        <v>6007</v>
      </c>
      <c r="B2016">
        <v>51.2</v>
      </c>
      <c r="C2016">
        <v>2.5000000000000001E-2</v>
      </c>
      <c r="D2016" t="s">
        <v>6007</v>
      </c>
      <c r="E2016">
        <v>2.5000000000000001E-2</v>
      </c>
      <c r="F2016">
        <v>1</v>
      </c>
    </row>
    <row r="2017" spans="1:6" x14ac:dyDescent="0.25">
      <c r="A2017" t="s">
        <v>1591</v>
      </c>
      <c r="B2017">
        <v>7.1</v>
      </c>
      <c r="C2017">
        <v>0.01</v>
      </c>
      <c r="D2017" t="s">
        <v>1591</v>
      </c>
      <c r="E2017">
        <v>0.01</v>
      </c>
      <c r="F2017">
        <v>1</v>
      </c>
    </row>
    <row r="2018" spans="1:6" x14ac:dyDescent="0.25">
      <c r="A2018" t="s">
        <v>2057</v>
      </c>
      <c r="B2018">
        <v>15084.3</v>
      </c>
      <c r="C2018">
        <v>5.5</v>
      </c>
      <c r="D2018" t="s">
        <v>2057</v>
      </c>
      <c r="E2018">
        <v>5.5</v>
      </c>
      <c r="F2018">
        <v>0</v>
      </c>
    </row>
    <row r="2019" spans="1:6" x14ac:dyDescent="0.25">
      <c r="A2019" t="s">
        <v>2426</v>
      </c>
      <c r="B2019">
        <v>43862.5</v>
      </c>
      <c r="C2019">
        <v>55</v>
      </c>
      <c r="D2019" t="s">
        <v>2426</v>
      </c>
      <c r="E2019">
        <v>55</v>
      </c>
      <c r="F2019">
        <v>0</v>
      </c>
    </row>
    <row r="2020" spans="1:6" x14ac:dyDescent="0.25">
      <c r="A2020" t="s">
        <v>1776</v>
      </c>
      <c r="B2020">
        <v>32143.4</v>
      </c>
      <c r="C2020">
        <v>19</v>
      </c>
      <c r="D2020" t="s">
        <v>1776</v>
      </c>
      <c r="E2020">
        <v>19</v>
      </c>
      <c r="F2020">
        <v>0</v>
      </c>
    </row>
    <row r="2021" spans="1:6" x14ac:dyDescent="0.25">
      <c r="A2021" t="s">
        <v>1233</v>
      </c>
      <c r="B2021">
        <v>12329.7</v>
      </c>
      <c r="C2021">
        <v>4.5</v>
      </c>
      <c r="D2021" t="s">
        <v>1233</v>
      </c>
      <c r="E2021">
        <v>4.5</v>
      </c>
      <c r="F2021">
        <v>0</v>
      </c>
    </row>
    <row r="2022" spans="1:6" x14ac:dyDescent="0.25">
      <c r="A2022" t="s">
        <v>229</v>
      </c>
      <c r="B2022">
        <v>110.3</v>
      </c>
      <c r="C2022">
        <v>7.0000000000000007E-2</v>
      </c>
      <c r="D2022" t="s">
        <v>229</v>
      </c>
      <c r="E2022">
        <v>7.0000000000000007E-2</v>
      </c>
      <c r="F2022">
        <v>1</v>
      </c>
    </row>
    <row r="2023" spans="1:6" x14ac:dyDescent="0.25">
      <c r="A2023" t="s">
        <v>3685</v>
      </c>
      <c r="B2023">
        <v>2821.3</v>
      </c>
      <c r="C2023">
        <v>1.1000000000000001</v>
      </c>
      <c r="D2023" t="s">
        <v>3685</v>
      </c>
      <c r="E2023">
        <v>1.1000000000000001</v>
      </c>
      <c r="F2023">
        <v>1</v>
      </c>
    </row>
    <row r="2024" spans="1:6" x14ac:dyDescent="0.25">
      <c r="A2024" t="s">
        <v>1053</v>
      </c>
      <c r="B2024">
        <v>29289.9</v>
      </c>
      <c r="C2024">
        <v>16</v>
      </c>
      <c r="D2024" t="s">
        <v>1053</v>
      </c>
      <c r="E2024">
        <v>16</v>
      </c>
      <c r="F2024">
        <v>0</v>
      </c>
    </row>
    <row r="2025" spans="1:6" x14ac:dyDescent="0.25">
      <c r="A2025" t="s">
        <v>2270</v>
      </c>
      <c r="B2025">
        <v>1999.3</v>
      </c>
      <c r="C2025">
        <v>0.8</v>
      </c>
      <c r="D2025" t="s">
        <v>2270</v>
      </c>
      <c r="E2025">
        <v>0.8</v>
      </c>
      <c r="F2025">
        <v>1</v>
      </c>
    </row>
    <row r="2026" spans="1:6" x14ac:dyDescent="0.25">
      <c r="A2026" t="s">
        <v>1075</v>
      </c>
      <c r="B2026">
        <v>316</v>
      </c>
      <c r="C2026">
        <v>0.17499999999999999</v>
      </c>
      <c r="D2026" t="s">
        <v>1075</v>
      </c>
      <c r="E2026">
        <v>0.17499999999999999</v>
      </c>
      <c r="F2026">
        <v>1</v>
      </c>
    </row>
    <row r="2027" spans="1:6" x14ac:dyDescent="0.25">
      <c r="A2027" t="s">
        <v>1707</v>
      </c>
      <c r="B2027">
        <v>1745.2</v>
      </c>
      <c r="C2027">
        <v>0.7</v>
      </c>
      <c r="D2027" t="s">
        <v>1707</v>
      </c>
      <c r="E2027">
        <v>0.7</v>
      </c>
      <c r="F2027">
        <v>1</v>
      </c>
    </row>
    <row r="2028" spans="1:6" x14ac:dyDescent="0.25">
      <c r="A2028" t="s">
        <v>2425</v>
      </c>
      <c r="B2028">
        <v>174.2</v>
      </c>
      <c r="C2028">
        <v>0.1</v>
      </c>
      <c r="D2028" t="s">
        <v>2425</v>
      </c>
      <c r="E2028">
        <v>0.1</v>
      </c>
      <c r="F2028">
        <v>1</v>
      </c>
    </row>
    <row r="2029" spans="1:6" x14ac:dyDescent="0.25">
      <c r="A2029" t="s">
        <v>3415</v>
      </c>
      <c r="B2029">
        <v>32761.4</v>
      </c>
      <c r="C2029">
        <v>20</v>
      </c>
      <c r="D2029" t="s">
        <v>3415</v>
      </c>
      <c r="E2029">
        <v>20</v>
      </c>
      <c r="F2029">
        <v>0</v>
      </c>
    </row>
    <row r="2030" spans="1:6" x14ac:dyDescent="0.25">
      <c r="A2030" t="s">
        <v>1252</v>
      </c>
      <c r="B2030">
        <v>30</v>
      </c>
      <c r="C2030">
        <v>1.4999999999999999E-2</v>
      </c>
      <c r="D2030" t="s">
        <v>1252</v>
      </c>
      <c r="E2030">
        <v>1.4999999999999999E-2</v>
      </c>
      <c r="F2030">
        <v>1</v>
      </c>
    </row>
    <row r="2031" spans="1:6" x14ac:dyDescent="0.25">
      <c r="A2031" t="s">
        <v>2390</v>
      </c>
      <c r="B2031">
        <v>6.3</v>
      </c>
      <c r="C2031">
        <v>0.01</v>
      </c>
      <c r="D2031" t="s">
        <v>2390</v>
      </c>
      <c r="E2031">
        <v>0.01</v>
      </c>
      <c r="F2031">
        <v>1</v>
      </c>
    </row>
    <row r="2032" spans="1:6" x14ac:dyDescent="0.25">
      <c r="A2032" t="s">
        <v>2210</v>
      </c>
      <c r="B2032">
        <v>254.2</v>
      </c>
      <c r="C2032">
        <v>0.15</v>
      </c>
      <c r="D2032" t="s">
        <v>2210</v>
      </c>
      <c r="E2032">
        <v>0.15</v>
      </c>
      <c r="F2032">
        <v>1</v>
      </c>
    </row>
    <row r="2033" spans="1:6" x14ac:dyDescent="0.25">
      <c r="A2033" t="s">
        <v>2712</v>
      </c>
      <c r="B2033">
        <v>282.2</v>
      </c>
      <c r="C2033">
        <v>0.17499999999999999</v>
      </c>
      <c r="D2033" t="s">
        <v>2712</v>
      </c>
      <c r="E2033">
        <v>0.17499999999999999</v>
      </c>
      <c r="F2033">
        <v>1</v>
      </c>
    </row>
    <row r="2034" spans="1:6" x14ac:dyDescent="0.25">
      <c r="A2034" t="s">
        <v>1658</v>
      </c>
      <c r="B2034">
        <v>44866.2</v>
      </c>
      <c r="C2034">
        <v>65</v>
      </c>
      <c r="D2034" t="s">
        <v>1658</v>
      </c>
      <c r="E2034">
        <v>65</v>
      </c>
      <c r="F2034">
        <v>0</v>
      </c>
    </row>
    <row r="2035" spans="1:6" x14ac:dyDescent="0.25">
      <c r="A2035" t="s">
        <v>6008</v>
      </c>
      <c r="B2035">
        <v>33990.5</v>
      </c>
      <c r="C2035">
        <v>22</v>
      </c>
      <c r="D2035" t="s">
        <v>6008</v>
      </c>
      <c r="E2035">
        <v>22</v>
      </c>
      <c r="F2035">
        <v>0</v>
      </c>
    </row>
    <row r="2036" spans="1:6" x14ac:dyDescent="0.25">
      <c r="A2036" t="s">
        <v>4585</v>
      </c>
      <c r="B2036">
        <v>1410.6</v>
      </c>
      <c r="C2036">
        <v>0.6</v>
      </c>
      <c r="D2036" t="s">
        <v>4585</v>
      </c>
      <c r="E2036">
        <v>0.6</v>
      </c>
      <c r="F2036">
        <v>1</v>
      </c>
    </row>
    <row r="2037" spans="1:6" x14ac:dyDescent="0.25">
      <c r="A2037" t="s">
        <v>5439</v>
      </c>
      <c r="B2037">
        <v>42578</v>
      </c>
      <c r="C2037">
        <v>48</v>
      </c>
      <c r="D2037" t="s">
        <v>5439</v>
      </c>
      <c r="E2037">
        <v>48</v>
      </c>
      <c r="F2037">
        <v>0</v>
      </c>
    </row>
    <row r="2038" spans="1:6" x14ac:dyDescent="0.25">
      <c r="A2038" t="s">
        <v>3047</v>
      </c>
      <c r="B2038">
        <v>64.7</v>
      </c>
      <c r="C2038">
        <v>0.04</v>
      </c>
      <c r="D2038" t="s">
        <v>3047</v>
      </c>
      <c r="E2038">
        <v>0.04</v>
      </c>
      <c r="F2038">
        <v>1</v>
      </c>
    </row>
    <row r="2039" spans="1:6" x14ac:dyDescent="0.25">
      <c r="A2039" t="s">
        <v>6009</v>
      </c>
      <c r="B2039">
        <v>2219.3000000000002</v>
      </c>
      <c r="C2039">
        <v>0.9</v>
      </c>
      <c r="D2039" t="s">
        <v>6009</v>
      </c>
      <c r="E2039">
        <v>0.9</v>
      </c>
      <c r="F2039">
        <v>1</v>
      </c>
    </row>
    <row r="2040" spans="1:6" x14ac:dyDescent="0.25">
      <c r="A2040" t="s">
        <v>6009</v>
      </c>
      <c r="B2040">
        <v>2219.3000000000002</v>
      </c>
      <c r="C2040">
        <v>0.9</v>
      </c>
      <c r="D2040" t="s">
        <v>6009</v>
      </c>
      <c r="E2040">
        <v>0.9</v>
      </c>
      <c r="F2040">
        <v>1</v>
      </c>
    </row>
    <row r="2041" spans="1:6" x14ac:dyDescent="0.25">
      <c r="A2041" t="s">
        <v>2020</v>
      </c>
      <c r="B2041">
        <v>15581.2</v>
      </c>
      <c r="C2041">
        <v>6</v>
      </c>
      <c r="D2041" t="s">
        <v>2020</v>
      </c>
      <c r="E2041">
        <v>6</v>
      </c>
      <c r="F2041">
        <v>0</v>
      </c>
    </row>
    <row r="2042" spans="1:6" x14ac:dyDescent="0.25">
      <c r="A2042" t="s">
        <v>3372</v>
      </c>
      <c r="B2042">
        <v>15275.7</v>
      </c>
      <c r="C2042">
        <v>5.5</v>
      </c>
      <c r="D2042" t="s">
        <v>3372</v>
      </c>
      <c r="E2042">
        <v>5.5</v>
      </c>
      <c r="F2042">
        <v>0</v>
      </c>
    </row>
    <row r="2043" spans="1:6" x14ac:dyDescent="0.25">
      <c r="A2043" t="s">
        <v>4336</v>
      </c>
      <c r="B2043">
        <v>43127.5</v>
      </c>
      <c r="C2043">
        <v>55</v>
      </c>
      <c r="D2043" t="s">
        <v>4336</v>
      </c>
      <c r="E2043">
        <v>55</v>
      </c>
      <c r="F2043">
        <v>0</v>
      </c>
    </row>
    <row r="2044" spans="1:6" x14ac:dyDescent="0.25">
      <c r="A2044" t="s">
        <v>5072</v>
      </c>
      <c r="B2044">
        <v>3823.7</v>
      </c>
      <c r="C2044">
        <v>1.4</v>
      </c>
      <c r="D2044" t="s">
        <v>5072</v>
      </c>
      <c r="E2044">
        <v>1.4</v>
      </c>
      <c r="F2044">
        <v>1</v>
      </c>
    </row>
    <row r="2045" spans="1:6" x14ac:dyDescent="0.25">
      <c r="A2045" t="s">
        <v>5180</v>
      </c>
      <c r="B2045">
        <v>54.6</v>
      </c>
      <c r="C2045">
        <v>0.03</v>
      </c>
      <c r="D2045" t="s">
        <v>5180</v>
      </c>
      <c r="E2045">
        <v>0.03</v>
      </c>
      <c r="F2045">
        <v>1</v>
      </c>
    </row>
    <row r="2046" spans="1:6" x14ac:dyDescent="0.25">
      <c r="A2046" t="s">
        <v>555</v>
      </c>
      <c r="B2046">
        <v>22052.6</v>
      </c>
      <c r="C2046">
        <v>9.5</v>
      </c>
      <c r="D2046" t="s">
        <v>555</v>
      </c>
      <c r="E2046">
        <v>9.5</v>
      </c>
      <c r="F2046">
        <v>0</v>
      </c>
    </row>
    <row r="2047" spans="1:6" x14ac:dyDescent="0.25">
      <c r="A2047" t="s">
        <v>3353</v>
      </c>
      <c r="B2047">
        <v>112.8</v>
      </c>
      <c r="C2047">
        <v>7.0000000000000007E-2</v>
      </c>
      <c r="D2047" t="s">
        <v>3353</v>
      </c>
      <c r="E2047">
        <v>7.0000000000000007E-2</v>
      </c>
      <c r="F2047">
        <v>1</v>
      </c>
    </row>
    <row r="2048" spans="1:6" x14ac:dyDescent="0.25">
      <c r="A2048" t="s">
        <v>623</v>
      </c>
      <c r="B2048">
        <v>24637.8</v>
      </c>
      <c r="C2048">
        <v>11</v>
      </c>
      <c r="D2048" t="s">
        <v>623</v>
      </c>
      <c r="E2048">
        <v>11</v>
      </c>
      <c r="F2048">
        <v>0</v>
      </c>
    </row>
    <row r="2049" spans="1:6" x14ac:dyDescent="0.25">
      <c r="A2049" t="s">
        <v>3807</v>
      </c>
      <c r="B2049">
        <v>751.7</v>
      </c>
      <c r="C2049">
        <v>0.4</v>
      </c>
      <c r="D2049" t="s">
        <v>3807</v>
      </c>
      <c r="E2049">
        <v>0.4</v>
      </c>
      <c r="F2049">
        <v>1</v>
      </c>
    </row>
    <row r="2050" spans="1:6" x14ac:dyDescent="0.25">
      <c r="A2050" t="s">
        <v>3803</v>
      </c>
      <c r="B2050">
        <v>3951</v>
      </c>
      <c r="C2050">
        <v>1.4</v>
      </c>
      <c r="D2050" t="s">
        <v>3803</v>
      </c>
      <c r="E2050">
        <v>1.4</v>
      </c>
      <c r="F2050">
        <v>1</v>
      </c>
    </row>
    <row r="2051" spans="1:6" x14ac:dyDescent="0.25">
      <c r="A2051" t="s">
        <v>3714</v>
      </c>
      <c r="B2051">
        <v>32443.9</v>
      </c>
      <c r="C2051">
        <v>19</v>
      </c>
      <c r="D2051" t="s">
        <v>3714</v>
      </c>
      <c r="E2051">
        <v>19</v>
      </c>
      <c r="F2051">
        <v>0</v>
      </c>
    </row>
    <row r="2052" spans="1:6" x14ac:dyDescent="0.25">
      <c r="A2052" t="s">
        <v>5654</v>
      </c>
      <c r="B2052">
        <v>320.7</v>
      </c>
      <c r="C2052">
        <v>0.17499999999999999</v>
      </c>
      <c r="D2052" t="s">
        <v>5654</v>
      </c>
      <c r="E2052">
        <v>0.17499999999999999</v>
      </c>
      <c r="F2052">
        <v>1</v>
      </c>
    </row>
    <row r="2053" spans="1:6" x14ac:dyDescent="0.25">
      <c r="A2053" t="s">
        <v>4314</v>
      </c>
      <c r="B2053">
        <v>56.3</v>
      </c>
      <c r="C2053">
        <v>0.03</v>
      </c>
      <c r="D2053" t="s">
        <v>4314</v>
      </c>
      <c r="E2053">
        <v>0.03</v>
      </c>
      <c r="F2053">
        <v>1</v>
      </c>
    </row>
    <row r="2054" spans="1:6" x14ac:dyDescent="0.25">
      <c r="A2054" t="s">
        <v>4356</v>
      </c>
      <c r="B2054">
        <v>25.7</v>
      </c>
      <c r="C2054">
        <v>0.01</v>
      </c>
      <c r="D2054" t="s">
        <v>4356</v>
      </c>
      <c r="E2054">
        <v>0.01</v>
      </c>
      <c r="F2054">
        <v>1</v>
      </c>
    </row>
    <row r="2055" spans="1:6" x14ac:dyDescent="0.25">
      <c r="A2055" t="s">
        <v>206</v>
      </c>
      <c r="B2055">
        <v>42623.199999999997</v>
      </c>
      <c r="C2055">
        <v>48</v>
      </c>
      <c r="D2055" t="s">
        <v>206</v>
      </c>
      <c r="E2055">
        <v>48</v>
      </c>
      <c r="F2055">
        <v>0</v>
      </c>
    </row>
    <row r="2056" spans="1:6" x14ac:dyDescent="0.25">
      <c r="A2056" t="s">
        <v>617</v>
      </c>
      <c r="B2056">
        <v>93.1</v>
      </c>
      <c r="C2056">
        <v>0.06</v>
      </c>
      <c r="D2056" t="s">
        <v>617</v>
      </c>
      <c r="E2056">
        <v>0.06</v>
      </c>
      <c r="F2056">
        <v>1</v>
      </c>
    </row>
    <row r="2057" spans="1:6" x14ac:dyDescent="0.25">
      <c r="A2057" t="s">
        <v>2301</v>
      </c>
      <c r="B2057">
        <v>12015.4</v>
      </c>
      <c r="C2057">
        <v>4.5</v>
      </c>
      <c r="D2057" t="s">
        <v>2301</v>
      </c>
      <c r="E2057">
        <v>4.5</v>
      </c>
      <c r="F2057">
        <v>0</v>
      </c>
    </row>
    <row r="2058" spans="1:6" x14ac:dyDescent="0.25">
      <c r="A2058" t="s">
        <v>2301</v>
      </c>
      <c r="B2058">
        <v>12015.4</v>
      </c>
      <c r="C2058">
        <v>4.5</v>
      </c>
      <c r="D2058" t="s">
        <v>2301</v>
      </c>
      <c r="E2058">
        <v>4.5</v>
      </c>
      <c r="F2058">
        <v>0</v>
      </c>
    </row>
    <row r="2059" spans="1:6" x14ac:dyDescent="0.25">
      <c r="A2059" t="s">
        <v>4312</v>
      </c>
      <c r="B2059">
        <v>224.4</v>
      </c>
      <c r="C2059">
        <v>0.125</v>
      </c>
      <c r="D2059" t="s">
        <v>4312</v>
      </c>
      <c r="E2059">
        <v>0.125</v>
      </c>
      <c r="F2059">
        <v>1</v>
      </c>
    </row>
    <row r="2060" spans="1:6" x14ac:dyDescent="0.25">
      <c r="A2060" t="s">
        <v>3076</v>
      </c>
      <c r="B2060">
        <v>3278.6</v>
      </c>
      <c r="C2060">
        <v>1.2</v>
      </c>
      <c r="D2060" t="s">
        <v>3076</v>
      </c>
      <c r="E2060">
        <v>1.2</v>
      </c>
      <c r="F2060">
        <v>1</v>
      </c>
    </row>
    <row r="2061" spans="1:6" x14ac:dyDescent="0.25">
      <c r="A2061" t="s">
        <v>4368</v>
      </c>
      <c r="B2061">
        <v>375.4</v>
      </c>
      <c r="C2061">
        <v>0.2</v>
      </c>
      <c r="D2061" t="s">
        <v>4368</v>
      </c>
      <c r="E2061">
        <v>0.2</v>
      </c>
      <c r="F2061">
        <v>1</v>
      </c>
    </row>
    <row r="2062" spans="1:6" x14ac:dyDescent="0.25">
      <c r="A2062" t="s">
        <v>4368</v>
      </c>
      <c r="B2062">
        <v>375.4</v>
      </c>
      <c r="C2062">
        <v>0.2</v>
      </c>
      <c r="D2062" t="s">
        <v>4368</v>
      </c>
      <c r="E2062">
        <v>0.2</v>
      </c>
      <c r="F2062">
        <v>1</v>
      </c>
    </row>
    <row r="2063" spans="1:6" x14ac:dyDescent="0.25">
      <c r="A2063" t="s">
        <v>871</v>
      </c>
      <c r="B2063">
        <v>6745.8</v>
      </c>
      <c r="C2063">
        <v>2.5</v>
      </c>
      <c r="D2063" t="s">
        <v>871</v>
      </c>
      <c r="E2063">
        <v>2.5</v>
      </c>
      <c r="F2063">
        <v>0</v>
      </c>
    </row>
    <row r="2064" spans="1:6" x14ac:dyDescent="0.25">
      <c r="A2064" t="s">
        <v>5742</v>
      </c>
      <c r="B2064">
        <v>14693.7</v>
      </c>
      <c r="C2064">
        <v>5.5</v>
      </c>
      <c r="D2064" t="s">
        <v>5742</v>
      </c>
      <c r="E2064">
        <v>5.5</v>
      </c>
      <c r="F2064">
        <v>0</v>
      </c>
    </row>
    <row r="2065" spans="1:6" x14ac:dyDescent="0.25">
      <c r="A2065" t="s">
        <v>4481</v>
      </c>
      <c r="B2065">
        <v>26519.1</v>
      </c>
      <c r="C2065">
        <v>13</v>
      </c>
      <c r="D2065" t="s">
        <v>4481</v>
      </c>
      <c r="E2065">
        <v>13</v>
      </c>
      <c r="F2065">
        <v>0</v>
      </c>
    </row>
    <row r="2066" spans="1:6" x14ac:dyDescent="0.25">
      <c r="A2066" t="s">
        <v>4642</v>
      </c>
      <c r="B2066">
        <v>45495.8</v>
      </c>
      <c r="C2066">
        <v>70</v>
      </c>
      <c r="D2066" t="s">
        <v>4642</v>
      </c>
      <c r="E2066">
        <v>70</v>
      </c>
      <c r="F2066">
        <v>0</v>
      </c>
    </row>
    <row r="2067" spans="1:6" x14ac:dyDescent="0.25">
      <c r="A2067" t="s">
        <v>3387</v>
      </c>
      <c r="B2067">
        <v>31880.9</v>
      </c>
      <c r="C2067">
        <v>19</v>
      </c>
      <c r="D2067" t="s">
        <v>3387</v>
      </c>
      <c r="E2067">
        <v>19</v>
      </c>
      <c r="F2067">
        <v>0</v>
      </c>
    </row>
    <row r="2068" spans="1:6" x14ac:dyDescent="0.25">
      <c r="A2068" t="s">
        <v>3568</v>
      </c>
      <c r="B2068">
        <v>67.599999999999994</v>
      </c>
      <c r="C2068">
        <v>0.04</v>
      </c>
      <c r="D2068" t="s">
        <v>3568</v>
      </c>
      <c r="E2068">
        <v>0.04</v>
      </c>
      <c r="F2068">
        <v>1</v>
      </c>
    </row>
    <row r="2069" spans="1:6" x14ac:dyDescent="0.25">
      <c r="A2069" t="s">
        <v>1109</v>
      </c>
      <c r="B2069">
        <v>877.1</v>
      </c>
      <c r="C2069">
        <v>0.4</v>
      </c>
      <c r="D2069" t="s">
        <v>1109</v>
      </c>
      <c r="E2069">
        <v>0.4</v>
      </c>
      <c r="F2069">
        <v>1</v>
      </c>
    </row>
    <row r="2070" spans="1:6" x14ac:dyDescent="0.25">
      <c r="A2070" t="s">
        <v>1109</v>
      </c>
      <c r="B2070">
        <v>877.1</v>
      </c>
      <c r="C2070">
        <v>0.4</v>
      </c>
      <c r="D2070" t="s">
        <v>1109</v>
      </c>
      <c r="E2070">
        <v>0.4</v>
      </c>
      <c r="F2070">
        <v>1</v>
      </c>
    </row>
    <row r="2071" spans="1:6" x14ac:dyDescent="0.25">
      <c r="A2071" t="s">
        <v>5126</v>
      </c>
      <c r="B2071">
        <v>20238.099999999999</v>
      </c>
      <c r="C2071">
        <v>8</v>
      </c>
      <c r="D2071" t="s">
        <v>5126</v>
      </c>
      <c r="E2071">
        <v>8</v>
      </c>
      <c r="F2071">
        <v>0</v>
      </c>
    </row>
    <row r="2072" spans="1:6" x14ac:dyDescent="0.25">
      <c r="A2072" t="s">
        <v>1527</v>
      </c>
      <c r="B2072">
        <v>34722</v>
      </c>
      <c r="C2072">
        <v>23</v>
      </c>
      <c r="D2072" t="s">
        <v>1527</v>
      </c>
      <c r="E2072">
        <v>23</v>
      </c>
      <c r="F2072">
        <v>0</v>
      </c>
    </row>
    <row r="2073" spans="1:6" x14ac:dyDescent="0.25">
      <c r="A2073" t="s">
        <v>4436</v>
      </c>
      <c r="B2073">
        <v>69</v>
      </c>
      <c r="C2073">
        <v>0.04</v>
      </c>
      <c r="D2073" t="s">
        <v>4436</v>
      </c>
      <c r="E2073">
        <v>0.04</v>
      </c>
      <c r="F2073">
        <v>1</v>
      </c>
    </row>
    <row r="2074" spans="1:6" x14ac:dyDescent="0.25">
      <c r="A2074" t="s">
        <v>2727</v>
      </c>
      <c r="B2074">
        <v>1965.9</v>
      </c>
      <c r="C2074">
        <v>0.8</v>
      </c>
      <c r="D2074" t="s">
        <v>2727</v>
      </c>
      <c r="E2074">
        <v>0.8</v>
      </c>
      <c r="F2074">
        <v>1</v>
      </c>
    </row>
    <row r="2075" spans="1:6" x14ac:dyDescent="0.25">
      <c r="A2075" t="s">
        <v>3380</v>
      </c>
      <c r="B2075">
        <v>36964.400000000001</v>
      </c>
      <c r="C2075">
        <v>28</v>
      </c>
      <c r="D2075" t="s">
        <v>3380</v>
      </c>
      <c r="E2075">
        <v>28</v>
      </c>
      <c r="F2075">
        <v>0</v>
      </c>
    </row>
    <row r="2076" spans="1:6" x14ac:dyDescent="0.25">
      <c r="A2076" t="s">
        <v>5037</v>
      </c>
      <c r="B2076">
        <v>462.9</v>
      </c>
      <c r="C2076">
        <v>0.25</v>
      </c>
      <c r="D2076" t="s">
        <v>5037</v>
      </c>
      <c r="E2076">
        <v>0.25</v>
      </c>
      <c r="F2076">
        <v>1</v>
      </c>
    </row>
    <row r="2077" spans="1:6" x14ac:dyDescent="0.25">
      <c r="A2077" t="s">
        <v>3041</v>
      </c>
      <c r="B2077">
        <v>152.5</v>
      </c>
      <c r="C2077">
        <v>0.09</v>
      </c>
      <c r="D2077" t="s">
        <v>3041</v>
      </c>
      <c r="E2077">
        <v>0.09</v>
      </c>
      <c r="F2077">
        <v>1</v>
      </c>
    </row>
    <row r="2078" spans="1:6" x14ac:dyDescent="0.25">
      <c r="A2078" t="s">
        <v>2351</v>
      </c>
      <c r="B2078">
        <v>21.6</v>
      </c>
      <c r="C2078">
        <v>0.01</v>
      </c>
      <c r="D2078" t="s">
        <v>2351</v>
      </c>
      <c r="E2078">
        <v>0.01</v>
      </c>
      <c r="F2078">
        <v>1</v>
      </c>
    </row>
    <row r="2079" spans="1:6" x14ac:dyDescent="0.25">
      <c r="A2079" t="s">
        <v>2351</v>
      </c>
      <c r="B2079">
        <v>21.6</v>
      </c>
      <c r="C2079">
        <v>0.01</v>
      </c>
      <c r="D2079" t="s">
        <v>2351</v>
      </c>
      <c r="E2079">
        <v>0.01</v>
      </c>
      <c r="F2079">
        <v>1</v>
      </c>
    </row>
    <row r="2080" spans="1:6" x14ac:dyDescent="0.25">
      <c r="A2080" t="s">
        <v>1593</v>
      </c>
      <c r="B2080">
        <v>721</v>
      </c>
      <c r="C2080">
        <v>0.4</v>
      </c>
      <c r="D2080" t="s">
        <v>1593</v>
      </c>
      <c r="E2080">
        <v>0.4</v>
      </c>
      <c r="F2080">
        <v>1</v>
      </c>
    </row>
    <row r="2081" spans="1:6" x14ac:dyDescent="0.25">
      <c r="A2081" t="s">
        <v>473</v>
      </c>
      <c r="B2081">
        <v>30228.5</v>
      </c>
      <c r="C2081">
        <v>17</v>
      </c>
      <c r="D2081" t="s">
        <v>473</v>
      </c>
      <c r="E2081">
        <v>17</v>
      </c>
      <c r="F2081">
        <v>0</v>
      </c>
    </row>
    <row r="2082" spans="1:6" x14ac:dyDescent="0.25">
      <c r="A2082" t="s">
        <v>554</v>
      </c>
      <c r="B2082">
        <v>7735.3</v>
      </c>
      <c r="C2082">
        <v>3</v>
      </c>
      <c r="D2082" t="s">
        <v>554</v>
      </c>
      <c r="E2082">
        <v>3</v>
      </c>
      <c r="F2082">
        <v>0</v>
      </c>
    </row>
    <row r="2083" spans="1:6" x14ac:dyDescent="0.25">
      <c r="A2083" t="s">
        <v>991</v>
      </c>
      <c r="B2083">
        <v>1863.4</v>
      </c>
      <c r="C2083">
        <v>0.8</v>
      </c>
      <c r="D2083" t="s">
        <v>991</v>
      </c>
      <c r="E2083">
        <v>0.8</v>
      </c>
      <c r="F2083">
        <v>1</v>
      </c>
    </row>
    <row r="2084" spans="1:6" x14ac:dyDescent="0.25">
      <c r="A2084" t="s">
        <v>2400</v>
      </c>
      <c r="B2084">
        <v>20070.2</v>
      </c>
      <c r="C2084">
        <v>8</v>
      </c>
      <c r="D2084" t="s">
        <v>2400</v>
      </c>
      <c r="E2084">
        <v>8</v>
      </c>
      <c r="F2084">
        <v>0</v>
      </c>
    </row>
    <row r="2085" spans="1:6" x14ac:dyDescent="0.25">
      <c r="A2085" t="s">
        <v>3649</v>
      </c>
      <c r="B2085">
        <v>23194</v>
      </c>
      <c r="C2085">
        <v>10</v>
      </c>
      <c r="D2085" t="s">
        <v>3649</v>
      </c>
      <c r="E2085">
        <v>10</v>
      </c>
      <c r="F2085">
        <v>0</v>
      </c>
    </row>
    <row r="2086" spans="1:6" x14ac:dyDescent="0.25">
      <c r="A2086" t="s">
        <v>4126</v>
      </c>
      <c r="B2086">
        <v>38868.400000000001</v>
      </c>
      <c r="C2086">
        <v>33</v>
      </c>
      <c r="D2086" t="s">
        <v>4126</v>
      </c>
      <c r="E2086">
        <v>33</v>
      </c>
      <c r="F2086">
        <v>0</v>
      </c>
    </row>
    <row r="2087" spans="1:6" x14ac:dyDescent="0.25">
      <c r="A2087" t="s">
        <v>4276</v>
      </c>
      <c r="B2087">
        <v>38954.699999999997</v>
      </c>
      <c r="C2087">
        <v>33</v>
      </c>
      <c r="D2087" t="s">
        <v>4276</v>
      </c>
      <c r="E2087">
        <v>33</v>
      </c>
      <c r="F2087">
        <v>0</v>
      </c>
    </row>
    <row r="2088" spans="1:6" x14ac:dyDescent="0.25">
      <c r="A2088" t="s">
        <v>6010</v>
      </c>
      <c r="B2088">
        <v>26470.9</v>
      </c>
      <c r="C2088">
        <v>13</v>
      </c>
      <c r="D2088" t="s">
        <v>6010</v>
      </c>
      <c r="E2088">
        <v>13</v>
      </c>
      <c r="F2088">
        <v>0</v>
      </c>
    </row>
    <row r="2089" spans="1:6" x14ac:dyDescent="0.25">
      <c r="A2089" t="s">
        <v>4503</v>
      </c>
      <c r="B2089">
        <v>17590.2</v>
      </c>
      <c r="C2089">
        <v>7</v>
      </c>
      <c r="D2089" t="s">
        <v>4503</v>
      </c>
      <c r="E2089">
        <v>7</v>
      </c>
      <c r="F2089">
        <v>0</v>
      </c>
    </row>
    <row r="2090" spans="1:6" x14ac:dyDescent="0.25">
      <c r="A2090" t="s">
        <v>2620</v>
      </c>
      <c r="B2090">
        <v>11390</v>
      </c>
      <c r="C2090">
        <v>4</v>
      </c>
      <c r="D2090" t="s">
        <v>2620</v>
      </c>
      <c r="E2090">
        <v>4</v>
      </c>
      <c r="F2090">
        <v>0</v>
      </c>
    </row>
    <row r="2091" spans="1:6" x14ac:dyDescent="0.25">
      <c r="A2091" t="s">
        <v>2502</v>
      </c>
      <c r="B2091">
        <v>23930.2</v>
      </c>
      <c r="C2091">
        <v>11</v>
      </c>
      <c r="D2091" t="s">
        <v>2502</v>
      </c>
      <c r="E2091">
        <v>11</v>
      </c>
      <c r="F2091">
        <v>0</v>
      </c>
    </row>
    <row r="2092" spans="1:6" x14ac:dyDescent="0.25">
      <c r="A2092" t="s">
        <v>4793</v>
      </c>
      <c r="B2092">
        <v>108.6</v>
      </c>
      <c r="C2092">
        <v>7.0000000000000007E-2</v>
      </c>
      <c r="D2092" t="s">
        <v>4793</v>
      </c>
      <c r="E2092">
        <v>7.0000000000000007E-2</v>
      </c>
      <c r="F2092">
        <v>1</v>
      </c>
    </row>
    <row r="2093" spans="1:6" x14ac:dyDescent="0.25">
      <c r="A2093" t="s">
        <v>1844</v>
      </c>
      <c r="B2093">
        <v>15626.7</v>
      </c>
      <c r="C2093">
        <v>6</v>
      </c>
      <c r="D2093" t="s">
        <v>1844</v>
      </c>
      <c r="E2093">
        <v>6</v>
      </c>
      <c r="F2093">
        <v>0</v>
      </c>
    </row>
    <row r="2094" spans="1:6" x14ac:dyDescent="0.25">
      <c r="A2094" t="s">
        <v>1854</v>
      </c>
      <c r="B2094">
        <v>11.1</v>
      </c>
      <c r="C2094">
        <v>0.01</v>
      </c>
      <c r="D2094" t="s">
        <v>1854</v>
      </c>
      <c r="E2094">
        <v>0.01</v>
      </c>
      <c r="F2094">
        <v>1</v>
      </c>
    </row>
    <row r="2095" spans="1:6" x14ac:dyDescent="0.25">
      <c r="A2095" t="s">
        <v>172</v>
      </c>
      <c r="B2095">
        <v>198.4</v>
      </c>
      <c r="C2095">
        <v>0.125</v>
      </c>
      <c r="D2095" t="s">
        <v>172</v>
      </c>
      <c r="E2095">
        <v>0.125</v>
      </c>
      <c r="F2095">
        <v>1</v>
      </c>
    </row>
    <row r="2096" spans="1:6" x14ac:dyDescent="0.25">
      <c r="A2096" t="s">
        <v>3254</v>
      </c>
      <c r="B2096">
        <v>187</v>
      </c>
      <c r="C2096">
        <v>0.125</v>
      </c>
      <c r="D2096" t="s">
        <v>3254</v>
      </c>
      <c r="E2096">
        <v>0.125</v>
      </c>
      <c r="F2096">
        <v>1</v>
      </c>
    </row>
    <row r="2097" spans="1:6" x14ac:dyDescent="0.25">
      <c r="A2097" t="s">
        <v>5019</v>
      </c>
      <c r="B2097">
        <v>7986.9</v>
      </c>
      <c r="C2097">
        <v>3</v>
      </c>
      <c r="D2097" t="s">
        <v>5019</v>
      </c>
      <c r="E2097">
        <v>3</v>
      </c>
      <c r="F2097">
        <v>0</v>
      </c>
    </row>
    <row r="2098" spans="1:6" x14ac:dyDescent="0.25">
      <c r="A2098" t="s">
        <v>2105</v>
      </c>
      <c r="B2098">
        <v>3305.6</v>
      </c>
      <c r="C2098">
        <v>1.2</v>
      </c>
      <c r="D2098" t="s">
        <v>2105</v>
      </c>
      <c r="E2098">
        <v>1.2</v>
      </c>
      <c r="F2098">
        <v>1</v>
      </c>
    </row>
    <row r="2099" spans="1:6" x14ac:dyDescent="0.25">
      <c r="A2099" t="s">
        <v>1181</v>
      </c>
      <c r="B2099">
        <v>11.4</v>
      </c>
      <c r="C2099">
        <v>0.01</v>
      </c>
      <c r="D2099" t="s">
        <v>1181</v>
      </c>
      <c r="E2099">
        <v>0.01</v>
      </c>
      <c r="F2099">
        <v>1</v>
      </c>
    </row>
    <row r="2100" spans="1:6" x14ac:dyDescent="0.25">
      <c r="A2100" t="s">
        <v>1493</v>
      </c>
      <c r="B2100">
        <v>34222.300000000003</v>
      </c>
      <c r="C2100">
        <v>22</v>
      </c>
      <c r="D2100" t="s">
        <v>1493</v>
      </c>
      <c r="E2100">
        <v>22</v>
      </c>
      <c r="F2100">
        <v>0</v>
      </c>
    </row>
    <row r="2101" spans="1:6" x14ac:dyDescent="0.25">
      <c r="A2101" t="s">
        <v>5802</v>
      </c>
      <c r="B2101">
        <v>78.8</v>
      </c>
      <c r="C2101">
        <v>0.05</v>
      </c>
      <c r="D2101" t="s">
        <v>5802</v>
      </c>
      <c r="E2101">
        <v>0.05</v>
      </c>
      <c r="F2101">
        <v>1</v>
      </c>
    </row>
    <row r="2102" spans="1:6" x14ac:dyDescent="0.25">
      <c r="A2102" t="s">
        <v>2283</v>
      </c>
      <c r="B2102">
        <v>47036.5</v>
      </c>
      <c r="C2102">
        <v>85</v>
      </c>
      <c r="D2102" t="s">
        <v>2283</v>
      </c>
      <c r="E2102">
        <v>85</v>
      </c>
      <c r="F2102">
        <v>0</v>
      </c>
    </row>
    <row r="2103" spans="1:6" x14ac:dyDescent="0.25">
      <c r="A2103" t="s">
        <v>2979</v>
      </c>
      <c r="B2103">
        <v>309.8</v>
      </c>
      <c r="C2103">
        <v>0.17499999999999999</v>
      </c>
      <c r="D2103" t="s">
        <v>2979</v>
      </c>
      <c r="E2103">
        <v>0.17499999999999999</v>
      </c>
      <c r="F2103">
        <v>1</v>
      </c>
    </row>
    <row r="2104" spans="1:6" x14ac:dyDescent="0.25">
      <c r="A2104" t="s">
        <v>534</v>
      </c>
      <c r="B2104">
        <v>564.20000000000005</v>
      </c>
      <c r="C2104">
        <v>0.3</v>
      </c>
      <c r="D2104" t="s">
        <v>534</v>
      </c>
      <c r="E2104">
        <v>0.3</v>
      </c>
      <c r="F2104">
        <v>1</v>
      </c>
    </row>
    <row r="2105" spans="1:6" x14ac:dyDescent="0.25">
      <c r="A2105" t="s">
        <v>6011</v>
      </c>
      <c r="B2105">
        <v>207.9</v>
      </c>
      <c r="C2105">
        <v>0.125</v>
      </c>
      <c r="D2105" t="s">
        <v>6011</v>
      </c>
      <c r="E2105">
        <v>0.125</v>
      </c>
      <c r="F2105">
        <v>1</v>
      </c>
    </row>
    <row r="2106" spans="1:6" x14ac:dyDescent="0.25">
      <c r="A2106" t="s">
        <v>3969</v>
      </c>
      <c r="B2106">
        <v>1412.5</v>
      </c>
      <c r="C2106">
        <v>0.6</v>
      </c>
      <c r="D2106" t="s">
        <v>3969</v>
      </c>
      <c r="E2106">
        <v>0.6</v>
      </c>
      <c r="F2106">
        <v>1</v>
      </c>
    </row>
    <row r="2107" spans="1:6" x14ac:dyDescent="0.25">
      <c r="A2107" t="s">
        <v>2025</v>
      </c>
      <c r="B2107">
        <v>16836</v>
      </c>
      <c r="C2107">
        <v>6.5</v>
      </c>
      <c r="D2107" t="s">
        <v>2025</v>
      </c>
      <c r="E2107">
        <v>6.5</v>
      </c>
      <c r="F2107">
        <v>0</v>
      </c>
    </row>
    <row r="2108" spans="1:6" x14ac:dyDescent="0.25">
      <c r="A2108" t="s">
        <v>4979</v>
      </c>
      <c r="B2108">
        <v>31554.2</v>
      </c>
      <c r="C2108">
        <v>18</v>
      </c>
      <c r="D2108" t="s">
        <v>4979</v>
      </c>
      <c r="E2108">
        <v>18</v>
      </c>
      <c r="F2108">
        <v>0</v>
      </c>
    </row>
    <row r="2109" spans="1:6" x14ac:dyDescent="0.25">
      <c r="A2109" t="s">
        <v>1457</v>
      </c>
      <c r="B2109">
        <v>43219.9</v>
      </c>
      <c r="C2109">
        <v>55</v>
      </c>
      <c r="D2109" t="s">
        <v>1457</v>
      </c>
      <c r="E2109">
        <v>55</v>
      </c>
      <c r="F2109">
        <v>0</v>
      </c>
    </row>
    <row r="2110" spans="1:6" x14ac:dyDescent="0.25">
      <c r="A2110" t="s">
        <v>4756</v>
      </c>
      <c r="B2110">
        <v>876.6</v>
      </c>
      <c r="C2110">
        <v>0.4</v>
      </c>
      <c r="D2110" t="s">
        <v>4756</v>
      </c>
      <c r="E2110">
        <v>0.4</v>
      </c>
      <c r="F2110">
        <v>1</v>
      </c>
    </row>
    <row r="2111" spans="1:6" x14ac:dyDescent="0.25">
      <c r="A2111" t="s">
        <v>1457</v>
      </c>
      <c r="B2111">
        <v>43219.9</v>
      </c>
      <c r="C2111">
        <v>55</v>
      </c>
      <c r="D2111" t="s">
        <v>1457</v>
      </c>
      <c r="E2111">
        <v>55</v>
      </c>
      <c r="F2111">
        <v>0</v>
      </c>
    </row>
    <row r="2112" spans="1:6" x14ac:dyDescent="0.25">
      <c r="A2112" t="s">
        <v>5307</v>
      </c>
      <c r="B2112">
        <v>18644.099999999999</v>
      </c>
      <c r="C2112">
        <v>7.5</v>
      </c>
      <c r="D2112" t="s">
        <v>5307</v>
      </c>
      <c r="E2112">
        <v>7.5</v>
      </c>
      <c r="F2112">
        <v>0</v>
      </c>
    </row>
    <row r="2113" spans="1:6" x14ac:dyDescent="0.25">
      <c r="A2113" t="s">
        <v>5598</v>
      </c>
      <c r="B2113">
        <v>26214.7</v>
      </c>
      <c r="C2113">
        <v>13</v>
      </c>
      <c r="D2113" t="s">
        <v>5598</v>
      </c>
      <c r="E2113">
        <v>13</v>
      </c>
      <c r="F2113">
        <v>0</v>
      </c>
    </row>
    <row r="2114" spans="1:6" x14ac:dyDescent="0.25">
      <c r="A2114" t="s">
        <v>1435</v>
      </c>
      <c r="B2114">
        <v>17563.7</v>
      </c>
      <c r="C2114">
        <v>7</v>
      </c>
      <c r="D2114" t="s">
        <v>1435</v>
      </c>
      <c r="E2114">
        <v>7</v>
      </c>
      <c r="F2114">
        <v>0</v>
      </c>
    </row>
    <row r="2115" spans="1:6" x14ac:dyDescent="0.25">
      <c r="A2115" t="s">
        <v>3785</v>
      </c>
      <c r="B2115">
        <v>7530.1</v>
      </c>
      <c r="C2115">
        <v>2.5</v>
      </c>
      <c r="D2115" t="s">
        <v>3785</v>
      </c>
      <c r="E2115">
        <v>2.5</v>
      </c>
      <c r="F2115">
        <v>0</v>
      </c>
    </row>
    <row r="2116" spans="1:6" x14ac:dyDescent="0.25">
      <c r="A2116" t="s">
        <v>2731</v>
      </c>
      <c r="B2116">
        <v>34.200000000000003</v>
      </c>
      <c r="C2116">
        <v>1.4999999999999999E-2</v>
      </c>
      <c r="D2116" t="s">
        <v>2731</v>
      </c>
      <c r="E2116">
        <v>1.4999999999999999E-2</v>
      </c>
      <c r="F2116">
        <v>1</v>
      </c>
    </row>
    <row r="2117" spans="1:6" x14ac:dyDescent="0.25">
      <c r="A2117" t="s">
        <v>3929</v>
      </c>
      <c r="B2117">
        <v>199.9</v>
      </c>
      <c r="C2117">
        <v>0.125</v>
      </c>
      <c r="D2117" t="s">
        <v>3929</v>
      </c>
      <c r="E2117">
        <v>0.125</v>
      </c>
      <c r="F2117">
        <v>1</v>
      </c>
    </row>
    <row r="2118" spans="1:6" x14ac:dyDescent="0.25">
      <c r="A2118" t="s">
        <v>2374</v>
      </c>
      <c r="B2118">
        <v>41</v>
      </c>
      <c r="C2118">
        <v>0.02</v>
      </c>
      <c r="D2118" t="s">
        <v>2374</v>
      </c>
      <c r="E2118">
        <v>0.02</v>
      </c>
      <c r="F2118">
        <v>1</v>
      </c>
    </row>
    <row r="2119" spans="1:6" x14ac:dyDescent="0.25">
      <c r="A2119" t="s">
        <v>5106</v>
      </c>
      <c r="B2119">
        <v>46.1</v>
      </c>
      <c r="C2119">
        <v>2.5000000000000001E-2</v>
      </c>
      <c r="D2119" t="s">
        <v>5106</v>
      </c>
      <c r="E2119">
        <v>2.5000000000000001E-2</v>
      </c>
      <c r="F2119">
        <v>1</v>
      </c>
    </row>
    <row r="2120" spans="1:6" x14ac:dyDescent="0.25">
      <c r="A2120" t="s">
        <v>214</v>
      </c>
      <c r="B2120">
        <v>26507.3</v>
      </c>
      <c r="C2120">
        <v>13</v>
      </c>
      <c r="D2120" t="s">
        <v>214</v>
      </c>
      <c r="E2120">
        <v>13</v>
      </c>
      <c r="F2120">
        <v>0</v>
      </c>
    </row>
    <row r="2121" spans="1:6" x14ac:dyDescent="0.25">
      <c r="A2121" t="s">
        <v>5766</v>
      </c>
      <c r="B2121">
        <v>173.3</v>
      </c>
      <c r="C2121">
        <v>0.1</v>
      </c>
      <c r="D2121" t="s">
        <v>5766</v>
      </c>
      <c r="E2121">
        <v>0.1</v>
      </c>
      <c r="F2121">
        <v>1</v>
      </c>
    </row>
    <row r="2122" spans="1:6" x14ac:dyDescent="0.25">
      <c r="A2122" t="s">
        <v>3439</v>
      </c>
      <c r="B2122">
        <v>19488.5</v>
      </c>
      <c r="C2122">
        <v>8</v>
      </c>
      <c r="D2122" t="s">
        <v>3439</v>
      </c>
      <c r="E2122">
        <v>8</v>
      </c>
      <c r="F2122">
        <v>0</v>
      </c>
    </row>
    <row r="2123" spans="1:6" x14ac:dyDescent="0.25">
      <c r="A2123" t="s">
        <v>3983</v>
      </c>
      <c r="B2123">
        <v>27185</v>
      </c>
      <c r="C2123">
        <v>13</v>
      </c>
      <c r="D2123" t="s">
        <v>3983</v>
      </c>
      <c r="E2123">
        <v>13</v>
      </c>
      <c r="F2123">
        <v>0</v>
      </c>
    </row>
    <row r="2124" spans="1:6" x14ac:dyDescent="0.25">
      <c r="A2124" t="s">
        <v>5766</v>
      </c>
      <c r="B2124">
        <v>173.3</v>
      </c>
      <c r="C2124">
        <v>0.1</v>
      </c>
      <c r="D2124" t="s">
        <v>5766</v>
      </c>
      <c r="E2124">
        <v>0.1</v>
      </c>
      <c r="F2124">
        <v>1</v>
      </c>
    </row>
    <row r="2125" spans="1:6" x14ac:dyDescent="0.25">
      <c r="A2125" t="s">
        <v>2753</v>
      </c>
      <c r="B2125">
        <v>36078.1</v>
      </c>
      <c r="C2125">
        <v>26</v>
      </c>
      <c r="D2125" t="s">
        <v>2753</v>
      </c>
      <c r="E2125">
        <v>26</v>
      </c>
      <c r="F2125">
        <v>0</v>
      </c>
    </row>
    <row r="2126" spans="1:6" x14ac:dyDescent="0.25">
      <c r="A2126" t="s">
        <v>2753</v>
      </c>
      <c r="B2126">
        <v>36078.1</v>
      </c>
      <c r="C2126">
        <v>26</v>
      </c>
      <c r="D2126" t="s">
        <v>2753</v>
      </c>
      <c r="E2126">
        <v>26</v>
      </c>
      <c r="F2126">
        <v>0</v>
      </c>
    </row>
    <row r="2127" spans="1:6" x14ac:dyDescent="0.25">
      <c r="A2127" t="s">
        <v>3774</v>
      </c>
      <c r="B2127">
        <v>30832.6</v>
      </c>
      <c r="C2127">
        <v>17</v>
      </c>
      <c r="D2127" t="s">
        <v>3774</v>
      </c>
      <c r="E2127">
        <v>17</v>
      </c>
      <c r="F2127">
        <v>0</v>
      </c>
    </row>
    <row r="2128" spans="1:6" x14ac:dyDescent="0.25">
      <c r="A2128" t="s">
        <v>6012</v>
      </c>
      <c r="B2128">
        <v>20487.7</v>
      </c>
      <c r="C2128">
        <v>8.5</v>
      </c>
      <c r="D2128" t="s">
        <v>6012</v>
      </c>
      <c r="E2128">
        <v>8.5</v>
      </c>
      <c r="F2128">
        <v>0</v>
      </c>
    </row>
    <row r="2129" spans="1:6" x14ac:dyDescent="0.25">
      <c r="A2129" t="s">
        <v>295</v>
      </c>
      <c r="B2129">
        <v>7.5</v>
      </c>
      <c r="C2129">
        <v>0.01</v>
      </c>
      <c r="D2129" t="s">
        <v>295</v>
      </c>
      <c r="E2129">
        <v>0.01</v>
      </c>
      <c r="F2129">
        <v>1</v>
      </c>
    </row>
    <row r="2130" spans="1:6" x14ac:dyDescent="0.25">
      <c r="A2130" t="s">
        <v>1957</v>
      </c>
      <c r="B2130">
        <v>586.9</v>
      </c>
      <c r="C2130">
        <v>0.3</v>
      </c>
      <c r="D2130" t="s">
        <v>1957</v>
      </c>
      <c r="E2130">
        <v>0.3</v>
      </c>
      <c r="F2130">
        <v>1</v>
      </c>
    </row>
    <row r="2131" spans="1:6" x14ac:dyDescent="0.25">
      <c r="A2131" t="s">
        <v>2104</v>
      </c>
      <c r="B2131">
        <v>71.5</v>
      </c>
      <c r="C2131">
        <v>0.04</v>
      </c>
      <c r="D2131" t="s">
        <v>2104</v>
      </c>
      <c r="E2131">
        <v>0.04</v>
      </c>
      <c r="F2131">
        <v>1</v>
      </c>
    </row>
    <row r="2132" spans="1:6" x14ac:dyDescent="0.25">
      <c r="A2132" t="s">
        <v>3497</v>
      </c>
      <c r="B2132">
        <v>27.1</v>
      </c>
      <c r="C2132">
        <v>0.01</v>
      </c>
      <c r="D2132" t="s">
        <v>3497</v>
      </c>
      <c r="E2132">
        <v>0.01</v>
      </c>
      <c r="F2132">
        <v>1</v>
      </c>
    </row>
    <row r="2133" spans="1:6" x14ac:dyDescent="0.25">
      <c r="A2133" t="s">
        <v>3497</v>
      </c>
      <c r="B2133">
        <v>27.1</v>
      </c>
      <c r="C2133">
        <v>0.01</v>
      </c>
      <c r="D2133" t="s">
        <v>3497</v>
      </c>
      <c r="E2133">
        <v>0.01</v>
      </c>
      <c r="F2133">
        <v>1</v>
      </c>
    </row>
    <row r="2134" spans="1:6" x14ac:dyDescent="0.25">
      <c r="A2134" t="s">
        <v>3741</v>
      </c>
      <c r="B2134">
        <v>35146.5</v>
      </c>
      <c r="C2134">
        <v>24</v>
      </c>
      <c r="D2134" t="s">
        <v>3741</v>
      </c>
      <c r="E2134">
        <v>24</v>
      </c>
      <c r="F2134">
        <v>0</v>
      </c>
    </row>
    <row r="2135" spans="1:6" x14ac:dyDescent="0.25">
      <c r="A2135" t="s">
        <v>4823</v>
      </c>
      <c r="B2135">
        <v>32727.4</v>
      </c>
      <c r="C2135">
        <v>20</v>
      </c>
      <c r="D2135" t="s">
        <v>4823</v>
      </c>
      <c r="E2135">
        <v>20</v>
      </c>
      <c r="F2135">
        <v>0</v>
      </c>
    </row>
    <row r="2136" spans="1:6" x14ac:dyDescent="0.25">
      <c r="A2136" t="s">
        <v>5347</v>
      </c>
      <c r="B2136">
        <v>1539.3</v>
      </c>
      <c r="C2136">
        <v>0.7</v>
      </c>
      <c r="D2136" t="s">
        <v>5347</v>
      </c>
      <c r="E2136">
        <v>0.7</v>
      </c>
      <c r="F2136">
        <v>1</v>
      </c>
    </row>
    <row r="2137" spans="1:6" x14ac:dyDescent="0.25">
      <c r="A2137" t="s">
        <v>3497</v>
      </c>
      <c r="B2137">
        <v>27.1</v>
      </c>
      <c r="C2137">
        <v>0.01</v>
      </c>
      <c r="D2137" t="s">
        <v>3497</v>
      </c>
      <c r="E2137">
        <v>0.01</v>
      </c>
      <c r="F2137">
        <v>1</v>
      </c>
    </row>
    <row r="2138" spans="1:6" x14ac:dyDescent="0.25">
      <c r="A2138" t="s">
        <v>2459</v>
      </c>
      <c r="B2138">
        <v>12162.7</v>
      </c>
      <c r="C2138">
        <v>4.5</v>
      </c>
      <c r="D2138" t="s">
        <v>2459</v>
      </c>
      <c r="E2138">
        <v>4.5</v>
      </c>
      <c r="F2138">
        <v>0</v>
      </c>
    </row>
    <row r="2139" spans="1:6" x14ac:dyDescent="0.25">
      <c r="A2139" t="s">
        <v>2603</v>
      </c>
      <c r="B2139">
        <v>5474.2</v>
      </c>
      <c r="C2139">
        <v>1.9</v>
      </c>
      <c r="D2139" t="s">
        <v>2603</v>
      </c>
      <c r="E2139">
        <v>1.9</v>
      </c>
      <c r="F2139">
        <v>1</v>
      </c>
    </row>
    <row r="2140" spans="1:6" x14ac:dyDescent="0.25">
      <c r="A2140" t="s">
        <v>4078</v>
      </c>
      <c r="B2140">
        <v>40307</v>
      </c>
      <c r="C2140">
        <v>38</v>
      </c>
      <c r="D2140" t="s">
        <v>4078</v>
      </c>
      <c r="E2140">
        <v>38</v>
      </c>
      <c r="F2140">
        <v>0</v>
      </c>
    </row>
    <row r="2141" spans="1:6" x14ac:dyDescent="0.25">
      <c r="A2141" t="s">
        <v>3190</v>
      </c>
      <c r="B2141">
        <v>40155.5</v>
      </c>
      <c r="C2141">
        <v>37</v>
      </c>
      <c r="D2141" t="s">
        <v>3190</v>
      </c>
      <c r="E2141">
        <v>37</v>
      </c>
      <c r="F2141">
        <v>0</v>
      </c>
    </row>
    <row r="2142" spans="1:6" x14ac:dyDescent="0.25">
      <c r="A2142" t="s">
        <v>4734</v>
      </c>
      <c r="B2142">
        <v>38.4</v>
      </c>
      <c r="C2142">
        <v>0.02</v>
      </c>
      <c r="D2142" t="s">
        <v>4734</v>
      </c>
      <c r="E2142">
        <v>0.02</v>
      </c>
      <c r="F2142">
        <v>1</v>
      </c>
    </row>
    <row r="2143" spans="1:6" x14ac:dyDescent="0.25">
      <c r="A2143" t="s">
        <v>3332</v>
      </c>
      <c r="B2143">
        <v>231.5</v>
      </c>
      <c r="C2143">
        <v>0.15</v>
      </c>
      <c r="D2143" t="s">
        <v>3332</v>
      </c>
      <c r="E2143">
        <v>0.15</v>
      </c>
      <c r="F2143">
        <v>1</v>
      </c>
    </row>
    <row r="2144" spans="1:6" x14ac:dyDescent="0.25">
      <c r="A2144" t="s">
        <v>4974</v>
      </c>
      <c r="B2144">
        <v>9482.9</v>
      </c>
      <c r="C2144">
        <v>3.5</v>
      </c>
      <c r="D2144" t="s">
        <v>4974</v>
      </c>
      <c r="E2144">
        <v>3.5</v>
      </c>
      <c r="F2144">
        <v>0</v>
      </c>
    </row>
    <row r="2145" spans="1:6" x14ac:dyDescent="0.25">
      <c r="A2145" t="s">
        <v>1635</v>
      </c>
      <c r="B2145">
        <v>44910.400000000001</v>
      </c>
      <c r="C2145">
        <v>65</v>
      </c>
      <c r="D2145" t="s">
        <v>1635</v>
      </c>
      <c r="E2145">
        <v>65</v>
      </c>
      <c r="F2145">
        <v>0</v>
      </c>
    </row>
    <row r="2146" spans="1:6" x14ac:dyDescent="0.25">
      <c r="A2146" t="s">
        <v>1940</v>
      </c>
      <c r="B2146">
        <v>1871.9</v>
      </c>
      <c r="C2146">
        <v>0.8</v>
      </c>
      <c r="D2146" t="s">
        <v>1940</v>
      </c>
      <c r="E2146">
        <v>0.8</v>
      </c>
      <c r="F2146">
        <v>1</v>
      </c>
    </row>
    <row r="2147" spans="1:6" x14ac:dyDescent="0.25">
      <c r="A2147" t="s">
        <v>4203</v>
      </c>
      <c r="B2147">
        <v>24.6</v>
      </c>
      <c r="C2147">
        <v>0.01</v>
      </c>
      <c r="D2147" t="s">
        <v>4203</v>
      </c>
      <c r="E2147">
        <v>0.01</v>
      </c>
      <c r="F2147">
        <v>1</v>
      </c>
    </row>
    <row r="2148" spans="1:6" x14ac:dyDescent="0.25">
      <c r="A2148" t="s">
        <v>2573</v>
      </c>
      <c r="B2148">
        <v>46286.3</v>
      </c>
      <c r="C2148">
        <v>80</v>
      </c>
      <c r="D2148" t="s">
        <v>2573</v>
      </c>
      <c r="E2148">
        <v>80</v>
      </c>
      <c r="F2148">
        <v>0</v>
      </c>
    </row>
    <row r="2149" spans="1:6" x14ac:dyDescent="0.25">
      <c r="A2149" t="s">
        <v>4561</v>
      </c>
      <c r="B2149">
        <v>125.1</v>
      </c>
      <c r="C2149">
        <v>0.08</v>
      </c>
      <c r="D2149" t="s">
        <v>4561</v>
      </c>
      <c r="E2149">
        <v>0.08</v>
      </c>
      <c r="F2149">
        <v>1</v>
      </c>
    </row>
    <row r="2150" spans="1:6" x14ac:dyDescent="0.25">
      <c r="A2150" t="s">
        <v>2999</v>
      </c>
      <c r="B2150">
        <v>9651.2999999999993</v>
      </c>
      <c r="C2150">
        <v>3.5</v>
      </c>
      <c r="D2150" t="s">
        <v>2999</v>
      </c>
      <c r="E2150">
        <v>3.5</v>
      </c>
      <c r="F2150">
        <v>0</v>
      </c>
    </row>
    <row r="2151" spans="1:6" x14ac:dyDescent="0.25">
      <c r="A2151" t="s">
        <v>5372</v>
      </c>
      <c r="B2151">
        <v>213.2</v>
      </c>
      <c r="C2151">
        <v>0.125</v>
      </c>
      <c r="D2151" t="s">
        <v>5372</v>
      </c>
      <c r="E2151">
        <v>0.125</v>
      </c>
      <c r="F2151">
        <v>1</v>
      </c>
    </row>
    <row r="2152" spans="1:6" x14ac:dyDescent="0.25">
      <c r="A2152" t="s">
        <v>1681</v>
      </c>
      <c r="B2152">
        <v>39735.9</v>
      </c>
      <c r="C2152">
        <v>36</v>
      </c>
      <c r="D2152" t="s">
        <v>1681</v>
      </c>
      <c r="E2152">
        <v>36</v>
      </c>
      <c r="F2152">
        <v>0</v>
      </c>
    </row>
    <row r="2153" spans="1:6" x14ac:dyDescent="0.25">
      <c r="A2153" t="s">
        <v>1606</v>
      </c>
      <c r="B2153">
        <v>249.6</v>
      </c>
      <c r="C2153">
        <v>0.15</v>
      </c>
      <c r="D2153" t="s">
        <v>1606</v>
      </c>
      <c r="E2153">
        <v>0.15</v>
      </c>
      <c r="F2153">
        <v>1</v>
      </c>
    </row>
    <row r="2154" spans="1:6" x14ac:dyDescent="0.25">
      <c r="A2154" t="s">
        <v>4198</v>
      </c>
      <c r="B2154">
        <v>35755.199999999997</v>
      </c>
      <c r="C2154">
        <v>25</v>
      </c>
      <c r="D2154" t="s">
        <v>4198</v>
      </c>
      <c r="E2154">
        <v>25</v>
      </c>
      <c r="F2154">
        <v>0</v>
      </c>
    </row>
    <row r="2155" spans="1:6" x14ac:dyDescent="0.25">
      <c r="A2155" t="s">
        <v>4610</v>
      </c>
      <c r="B2155">
        <v>31632.1</v>
      </c>
      <c r="C2155">
        <v>18</v>
      </c>
      <c r="D2155" t="s">
        <v>4610</v>
      </c>
      <c r="E2155">
        <v>18</v>
      </c>
      <c r="F2155">
        <v>0</v>
      </c>
    </row>
    <row r="2156" spans="1:6" x14ac:dyDescent="0.25">
      <c r="A2156" t="s">
        <v>1763</v>
      </c>
      <c r="B2156">
        <v>39135.5</v>
      </c>
      <c r="C2156">
        <v>34</v>
      </c>
      <c r="D2156" t="s">
        <v>1763</v>
      </c>
      <c r="E2156">
        <v>34</v>
      </c>
      <c r="F2156">
        <v>0</v>
      </c>
    </row>
    <row r="2157" spans="1:6" x14ac:dyDescent="0.25">
      <c r="A2157" t="s">
        <v>1557</v>
      </c>
      <c r="B2157">
        <v>21818.6</v>
      </c>
      <c r="C2157">
        <v>9</v>
      </c>
      <c r="D2157" t="s">
        <v>1557</v>
      </c>
      <c r="E2157">
        <v>9</v>
      </c>
      <c r="F2157">
        <v>0</v>
      </c>
    </row>
    <row r="2158" spans="1:6" x14ac:dyDescent="0.25">
      <c r="A2158" t="s">
        <v>6013</v>
      </c>
      <c r="B2158">
        <v>30618.5</v>
      </c>
      <c r="C2158">
        <v>17</v>
      </c>
      <c r="D2158" t="s">
        <v>6013</v>
      </c>
      <c r="E2158">
        <v>17</v>
      </c>
      <c r="F2158">
        <v>0</v>
      </c>
    </row>
    <row r="2159" spans="1:6" x14ac:dyDescent="0.25">
      <c r="A2159" t="s">
        <v>471</v>
      </c>
      <c r="B2159">
        <v>130.80000000000001</v>
      </c>
      <c r="C2159">
        <v>0.08</v>
      </c>
      <c r="D2159" t="s">
        <v>471</v>
      </c>
      <c r="E2159">
        <v>0.08</v>
      </c>
      <c r="F2159">
        <v>1</v>
      </c>
    </row>
    <row r="2160" spans="1:6" x14ac:dyDescent="0.25">
      <c r="A2160" t="s">
        <v>3998</v>
      </c>
      <c r="B2160">
        <v>602.20000000000005</v>
      </c>
      <c r="C2160">
        <v>0.3</v>
      </c>
      <c r="D2160" t="s">
        <v>3998</v>
      </c>
      <c r="E2160">
        <v>0.3</v>
      </c>
      <c r="F2160">
        <v>1</v>
      </c>
    </row>
    <row r="2161" spans="1:6" x14ac:dyDescent="0.25">
      <c r="A2161" t="s">
        <v>3938</v>
      </c>
      <c r="B2161">
        <v>4130.5</v>
      </c>
      <c r="C2161">
        <v>1.5</v>
      </c>
      <c r="D2161" t="s">
        <v>3938</v>
      </c>
      <c r="E2161">
        <v>1.5</v>
      </c>
      <c r="F2161">
        <v>1</v>
      </c>
    </row>
    <row r="2162" spans="1:6" x14ac:dyDescent="0.25">
      <c r="A2162" t="s">
        <v>642</v>
      </c>
      <c r="B2162">
        <v>600.4</v>
      </c>
      <c r="C2162">
        <v>0.3</v>
      </c>
      <c r="D2162" t="s">
        <v>642</v>
      </c>
      <c r="E2162">
        <v>0.3</v>
      </c>
      <c r="F2162">
        <v>1</v>
      </c>
    </row>
    <row r="2163" spans="1:6" x14ac:dyDescent="0.25">
      <c r="A2163" t="s">
        <v>6014</v>
      </c>
      <c r="B2163">
        <v>476.5</v>
      </c>
      <c r="C2163">
        <v>0.25</v>
      </c>
      <c r="D2163" t="s">
        <v>6014</v>
      </c>
      <c r="E2163">
        <v>0.25</v>
      </c>
      <c r="F2163">
        <v>1</v>
      </c>
    </row>
    <row r="2164" spans="1:6" x14ac:dyDescent="0.25">
      <c r="A2164" t="s">
        <v>5822</v>
      </c>
      <c r="B2164">
        <v>325.5</v>
      </c>
      <c r="C2164">
        <v>0.17499999999999999</v>
      </c>
      <c r="D2164" t="s">
        <v>5822</v>
      </c>
      <c r="E2164">
        <v>0.17499999999999999</v>
      </c>
      <c r="F2164">
        <v>1</v>
      </c>
    </row>
    <row r="2165" spans="1:6" x14ac:dyDescent="0.25">
      <c r="A2165" t="s">
        <v>5573</v>
      </c>
      <c r="B2165">
        <v>8290</v>
      </c>
      <c r="C2165">
        <v>3</v>
      </c>
      <c r="D2165" t="s">
        <v>5573</v>
      </c>
      <c r="E2165">
        <v>3</v>
      </c>
      <c r="F2165">
        <v>0</v>
      </c>
    </row>
    <row r="2166" spans="1:6" x14ac:dyDescent="0.25">
      <c r="A2166" t="s">
        <v>4206</v>
      </c>
      <c r="B2166">
        <v>10442.5</v>
      </c>
      <c r="C2166">
        <v>3.5</v>
      </c>
      <c r="D2166" t="s">
        <v>4206</v>
      </c>
      <c r="E2166">
        <v>3.5</v>
      </c>
      <c r="F2166">
        <v>0</v>
      </c>
    </row>
    <row r="2167" spans="1:6" x14ac:dyDescent="0.25">
      <c r="A2167" t="s">
        <v>4441</v>
      </c>
      <c r="B2167">
        <v>4414.3</v>
      </c>
      <c r="C2167">
        <v>1.6</v>
      </c>
      <c r="D2167" t="s">
        <v>4441</v>
      </c>
      <c r="E2167">
        <v>1.6</v>
      </c>
      <c r="F2167">
        <v>1</v>
      </c>
    </row>
    <row r="2168" spans="1:6" x14ac:dyDescent="0.25">
      <c r="A2168" t="s">
        <v>6015</v>
      </c>
      <c r="B2168">
        <v>11345.4</v>
      </c>
      <c r="C2168">
        <v>4</v>
      </c>
      <c r="D2168" t="s">
        <v>6015</v>
      </c>
      <c r="E2168">
        <v>4</v>
      </c>
      <c r="F2168">
        <v>0</v>
      </c>
    </row>
    <row r="2169" spans="1:6" x14ac:dyDescent="0.25">
      <c r="A2169" t="s">
        <v>3407</v>
      </c>
      <c r="B2169">
        <v>631.4</v>
      </c>
      <c r="C2169">
        <v>0.4</v>
      </c>
      <c r="D2169" t="s">
        <v>3407</v>
      </c>
      <c r="E2169">
        <v>0.4</v>
      </c>
      <c r="F2169">
        <v>1</v>
      </c>
    </row>
    <row r="2170" spans="1:6" x14ac:dyDescent="0.25">
      <c r="A2170" t="s">
        <v>4256</v>
      </c>
      <c r="B2170">
        <v>182.1</v>
      </c>
      <c r="C2170">
        <v>0.125</v>
      </c>
      <c r="D2170" t="s">
        <v>4256</v>
      </c>
      <c r="E2170">
        <v>0.125</v>
      </c>
      <c r="F2170">
        <v>1</v>
      </c>
    </row>
    <row r="2171" spans="1:6" x14ac:dyDescent="0.25">
      <c r="A2171" t="s">
        <v>3364</v>
      </c>
      <c r="B2171">
        <v>7799.7</v>
      </c>
      <c r="C2171">
        <v>3</v>
      </c>
      <c r="D2171" t="s">
        <v>3364</v>
      </c>
      <c r="E2171">
        <v>3</v>
      </c>
      <c r="F2171">
        <v>0</v>
      </c>
    </row>
    <row r="2172" spans="1:6" x14ac:dyDescent="0.25">
      <c r="A2172" t="s">
        <v>1639</v>
      </c>
      <c r="B2172">
        <v>680.5</v>
      </c>
      <c r="C2172">
        <v>0.4</v>
      </c>
      <c r="D2172" t="s">
        <v>1639</v>
      </c>
      <c r="E2172">
        <v>0.4</v>
      </c>
      <c r="F2172">
        <v>1</v>
      </c>
    </row>
    <row r="2173" spans="1:6" x14ac:dyDescent="0.25">
      <c r="A2173" t="s">
        <v>1696</v>
      </c>
      <c r="B2173">
        <v>534.9</v>
      </c>
      <c r="C2173">
        <v>0.3</v>
      </c>
      <c r="D2173" t="s">
        <v>1696</v>
      </c>
      <c r="E2173">
        <v>0.3</v>
      </c>
      <c r="F2173">
        <v>1</v>
      </c>
    </row>
    <row r="2174" spans="1:6" x14ac:dyDescent="0.25">
      <c r="A2174" t="s">
        <v>2522</v>
      </c>
      <c r="B2174">
        <v>24354.7</v>
      </c>
      <c r="C2174">
        <v>11</v>
      </c>
      <c r="D2174" t="s">
        <v>2522</v>
      </c>
      <c r="E2174">
        <v>11</v>
      </c>
      <c r="F2174">
        <v>0</v>
      </c>
    </row>
    <row r="2175" spans="1:6" x14ac:dyDescent="0.25">
      <c r="A2175" t="s">
        <v>2595</v>
      </c>
      <c r="B2175">
        <v>54.8</v>
      </c>
      <c r="C2175">
        <v>0.03</v>
      </c>
      <c r="D2175" t="s">
        <v>2595</v>
      </c>
      <c r="E2175">
        <v>0.03</v>
      </c>
      <c r="F2175">
        <v>1</v>
      </c>
    </row>
    <row r="2176" spans="1:6" x14ac:dyDescent="0.25">
      <c r="A2176" t="s">
        <v>4407</v>
      </c>
      <c r="B2176">
        <v>3320.2</v>
      </c>
      <c r="C2176">
        <v>1.2</v>
      </c>
      <c r="D2176" t="s">
        <v>4407</v>
      </c>
      <c r="E2176">
        <v>1.2</v>
      </c>
      <c r="F2176">
        <v>1</v>
      </c>
    </row>
    <row r="2177" spans="1:6" x14ac:dyDescent="0.25">
      <c r="A2177" t="s">
        <v>5362</v>
      </c>
      <c r="B2177">
        <v>991.1</v>
      </c>
      <c r="C2177">
        <v>0.5</v>
      </c>
      <c r="D2177" t="s">
        <v>5362</v>
      </c>
      <c r="E2177">
        <v>0.5</v>
      </c>
      <c r="F2177">
        <v>1</v>
      </c>
    </row>
    <row r="2178" spans="1:6" x14ac:dyDescent="0.25">
      <c r="A2178" t="s">
        <v>5569</v>
      </c>
      <c r="B2178">
        <v>19363.7</v>
      </c>
      <c r="C2178">
        <v>7.5</v>
      </c>
      <c r="D2178" t="s">
        <v>5569</v>
      </c>
      <c r="E2178">
        <v>7.5</v>
      </c>
      <c r="F2178">
        <v>0</v>
      </c>
    </row>
    <row r="2179" spans="1:6" x14ac:dyDescent="0.25">
      <c r="A2179" t="s">
        <v>2156</v>
      </c>
      <c r="B2179">
        <v>30973.7</v>
      </c>
      <c r="C2179">
        <v>18</v>
      </c>
      <c r="D2179" t="s">
        <v>2156</v>
      </c>
      <c r="E2179">
        <v>18</v>
      </c>
      <c r="F2179">
        <v>0</v>
      </c>
    </row>
    <row r="2180" spans="1:6" x14ac:dyDescent="0.25">
      <c r="A2180" t="s">
        <v>2831</v>
      </c>
      <c r="B2180">
        <v>24382.9</v>
      </c>
      <c r="C2180">
        <v>11</v>
      </c>
      <c r="D2180" t="s">
        <v>2831</v>
      </c>
      <c r="E2180">
        <v>11</v>
      </c>
      <c r="F2180">
        <v>0</v>
      </c>
    </row>
    <row r="2181" spans="1:6" x14ac:dyDescent="0.25">
      <c r="A2181" t="s">
        <v>3465</v>
      </c>
      <c r="B2181">
        <v>20773.599999999999</v>
      </c>
      <c r="C2181">
        <v>8.5</v>
      </c>
      <c r="D2181" t="s">
        <v>3465</v>
      </c>
      <c r="E2181">
        <v>8.5</v>
      </c>
      <c r="F2181">
        <v>0</v>
      </c>
    </row>
    <row r="2182" spans="1:6" x14ac:dyDescent="0.25">
      <c r="A2182" t="s">
        <v>4824</v>
      </c>
      <c r="B2182">
        <v>73.8</v>
      </c>
      <c r="C2182">
        <v>0.04</v>
      </c>
      <c r="D2182" t="s">
        <v>4824</v>
      </c>
      <c r="E2182">
        <v>0.04</v>
      </c>
      <c r="F2182">
        <v>1</v>
      </c>
    </row>
    <row r="2183" spans="1:6" x14ac:dyDescent="0.25">
      <c r="A2183" t="s">
        <v>1705</v>
      </c>
      <c r="B2183">
        <v>15.4</v>
      </c>
      <c r="C2183">
        <v>0.01</v>
      </c>
      <c r="D2183" t="s">
        <v>1705</v>
      </c>
      <c r="E2183">
        <v>0.01</v>
      </c>
      <c r="F2183">
        <v>1</v>
      </c>
    </row>
    <row r="2184" spans="1:6" x14ac:dyDescent="0.25">
      <c r="A2184" t="s">
        <v>6016</v>
      </c>
      <c r="B2184">
        <v>36573.4</v>
      </c>
      <c r="C2184">
        <v>27</v>
      </c>
      <c r="D2184" t="s">
        <v>6016</v>
      </c>
      <c r="E2184">
        <v>27</v>
      </c>
      <c r="F2184">
        <v>0</v>
      </c>
    </row>
    <row r="2185" spans="1:6" x14ac:dyDescent="0.25">
      <c r="A2185" t="s">
        <v>2468</v>
      </c>
      <c r="B2185">
        <v>102.6</v>
      </c>
      <c r="C2185">
        <v>0.06</v>
      </c>
      <c r="D2185" t="s">
        <v>2468</v>
      </c>
      <c r="E2185">
        <v>0.06</v>
      </c>
      <c r="F2185">
        <v>1</v>
      </c>
    </row>
    <row r="2186" spans="1:6" x14ac:dyDescent="0.25">
      <c r="A2186" t="s">
        <v>2842</v>
      </c>
      <c r="B2186">
        <v>7043</v>
      </c>
      <c r="C2186">
        <v>2.5</v>
      </c>
      <c r="D2186" t="s">
        <v>2842</v>
      </c>
      <c r="E2186">
        <v>2.5</v>
      </c>
      <c r="F2186">
        <v>0</v>
      </c>
    </row>
    <row r="2187" spans="1:6" x14ac:dyDescent="0.25">
      <c r="A2187" t="s">
        <v>2963</v>
      </c>
      <c r="B2187">
        <v>42991</v>
      </c>
      <c r="C2187">
        <v>50</v>
      </c>
      <c r="D2187" t="s">
        <v>2963</v>
      </c>
      <c r="E2187">
        <v>50</v>
      </c>
      <c r="F2187">
        <v>0</v>
      </c>
    </row>
    <row r="2188" spans="1:6" x14ac:dyDescent="0.25">
      <c r="A2188" t="s">
        <v>3021</v>
      </c>
      <c r="B2188">
        <v>11.6</v>
      </c>
      <c r="C2188">
        <v>0.01</v>
      </c>
      <c r="D2188" t="s">
        <v>3021</v>
      </c>
      <c r="E2188">
        <v>0.01</v>
      </c>
      <c r="F2188">
        <v>1</v>
      </c>
    </row>
    <row r="2189" spans="1:6" x14ac:dyDescent="0.25">
      <c r="A2189" t="s">
        <v>482</v>
      </c>
      <c r="B2189">
        <v>56.3</v>
      </c>
      <c r="C2189">
        <v>0.03</v>
      </c>
      <c r="D2189" t="s">
        <v>482</v>
      </c>
      <c r="E2189">
        <v>0.03</v>
      </c>
      <c r="F2189">
        <v>1</v>
      </c>
    </row>
    <row r="2190" spans="1:6" x14ac:dyDescent="0.25">
      <c r="A2190" t="s">
        <v>5680</v>
      </c>
      <c r="B2190">
        <v>75.2</v>
      </c>
      <c r="C2190">
        <v>0.04</v>
      </c>
      <c r="D2190" t="s">
        <v>5680</v>
      </c>
      <c r="E2190">
        <v>0.04</v>
      </c>
      <c r="F2190">
        <v>1</v>
      </c>
    </row>
    <row r="2191" spans="1:6" x14ac:dyDescent="0.25">
      <c r="A2191" t="s">
        <v>2656</v>
      </c>
      <c r="B2191">
        <v>38317.599999999999</v>
      </c>
      <c r="C2191">
        <v>31</v>
      </c>
      <c r="D2191" t="s">
        <v>2656</v>
      </c>
      <c r="E2191">
        <v>31</v>
      </c>
      <c r="F2191">
        <v>0</v>
      </c>
    </row>
    <row r="2192" spans="1:6" x14ac:dyDescent="0.25">
      <c r="A2192" t="s">
        <v>4477</v>
      </c>
      <c r="B2192">
        <v>56.4</v>
      </c>
      <c r="C2192">
        <v>0.03</v>
      </c>
      <c r="D2192" t="s">
        <v>4477</v>
      </c>
      <c r="E2192">
        <v>0.03</v>
      </c>
      <c r="F2192">
        <v>1</v>
      </c>
    </row>
    <row r="2193" spans="1:6" x14ac:dyDescent="0.25">
      <c r="A2193" t="s">
        <v>1160</v>
      </c>
      <c r="B2193">
        <v>969.7</v>
      </c>
      <c r="C2193">
        <v>0.5</v>
      </c>
      <c r="D2193" t="s">
        <v>1160</v>
      </c>
      <c r="E2193">
        <v>0.5</v>
      </c>
      <c r="F2193">
        <v>1</v>
      </c>
    </row>
    <row r="2194" spans="1:6" x14ac:dyDescent="0.25">
      <c r="A2194" t="s">
        <v>3628</v>
      </c>
      <c r="B2194">
        <v>9797</v>
      </c>
      <c r="C2194">
        <v>3.5</v>
      </c>
      <c r="D2194" t="s">
        <v>3628</v>
      </c>
      <c r="E2194">
        <v>3.5</v>
      </c>
      <c r="F2194">
        <v>0</v>
      </c>
    </row>
    <row r="2195" spans="1:6" x14ac:dyDescent="0.25">
      <c r="A2195" t="s">
        <v>1893</v>
      </c>
      <c r="B2195">
        <v>35038.699999999997</v>
      </c>
      <c r="C2195">
        <v>24</v>
      </c>
      <c r="D2195" t="s">
        <v>1893</v>
      </c>
      <c r="E2195">
        <v>24</v>
      </c>
      <c r="F2195">
        <v>0</v>
      </c>
    </row>
    <row r="2196" spans="1:6" x14ac:dyDescent="0.25">
      <c r="A2196" t="s">
        <v>6017</v>
      </c>
      <c r="B2196">
        <v>1813</v>
      </c>
      <c r="C2196">
        <v>0.8</v>
      </c>
      <c r="D2196" t="s">
        <v>6017</v>
      </c>
      <c r="E2196">
        <v>0.8</v>
      </c>
      <c r="F2196">
        <v>1</v>
      </c>
    </row>
    <row r="2197" spans="1:6" x14ac:dyDescent="0.25">
      <c r="A2197" t="s">
        <v>4135</v>
      </c>
      <c r="B2197">
        <v>17327.8</v>
      </c>
      <c r="C2197">
        <v>6.5</v>
      </c>
      <c r="D2197" t="s">
        <v>4135</v>
      </c>
      <c r="E2197">
        <v>6.5</v>
      </c>
      <c r="F2197">
        <v>0</v>
      </c>
    </row>
    <row r="2198" spans="1:6" x14ac:dyDescent="0.25">
      <c r="A2198" t="s">
        <v>2784</v>
      </c>
      <c r="B2198">
        <v>100.1</v>
      </c>
      <c r="C2198">
        <v>0.06</v>
      </c>
      <c r="D2198" t="s">
        <v>2784</v>
      </c>
      <c r="E2198">
        <v>0.06</v>
      </c>
      <c r="F2198">
        <v>1</v>
      </c>
    </row>
    <row r="2199" spans="1:6" x14ac:dyDescent="0.25">
      <c r="A2199" t="s">
        <v>3156</v>
      </c>
      <c r="B2199">
        <v>90.6</v>
      </c>
      <c r="C2199">
        <v>0.06</v>
      </c>
      <c r="D2199" t="s">
        <v>3156</v>
      </c>
      <c r="E2199">
        <v>0.06</v>
      </c>
      <c r="F2199">
        <v>1</v>
      </c>
    </row>
    <row r="2200" spans="1:6" x14ac:dyDescent="0.25">
      <c r="A2200" t="s">
        <v>3156</v>
      </c>
      <c r="B2200">
        <v>90.6</v>
      </c>
      <c r="C2200">
        <v>0.06</v>
      </c>
      <c r="D2200" t="s">
        <v>3156</v>
      </c>
      <c r="E2200">
        <v>0.06</v>
      </c>
      <c r="F2200">
        <v>1</v>
      </c>
    </row>
    <row r="2201" spans="1:6" x14ac:dyDescent="0.25">
      <c r="A2201" t="s">
        <v>4584</v>
      </c>
      <c r="B2201">
        <v>107.8</v>
      </c>
      <c r="C2201">
        <v>7.0000000000000007E-2</v>
      </c>
      <c r="D2201" t="s">
        <v>4584</v>
      </c>
      <c r="E2201">
        <v>7.0000000000000007E-2</v>
      </c>
      <c r="F2201">
        <v>1</v>
      </c>
    </row>
    <row r="2202" spans="1:6" x14ac:dyDescent="0.25">
      <c r="A2202" t="s">
        <v>5014</v>
      </c>
      <c r="B2202">
        <v>41336.1</v>
      </c>
      <c r="C2202">
        <v>42</v>
      </c>
      <c r="D2202" t="s">
        <v>5014</v>
      </c>
      <c r="E2202">
        <v>42</v>
      </c>
      <c r="F2202">
        <v>0</v>
      </c>
    </row>
    <row r="2203" spans="1:6" x14ac:dyDescent="0.25">
      <c r="A2203" t="s">
        <v>4222</v>
      </c>
      <c r="B2203">
        <v>8314.7999999999993</v>
      </c>
      <c r="C2203">
        <v>3</v>
      </c>
      <c r="D2203" t="s">
        <v>4222</v>
      </c>
      <c r="E2203">
        <v>3</v>
      </c>
      <c r="F2203">
        <v>0</v>
      </c>
    </row>
    <row r="2204" spans="1:6" x14ac:dyDescent="0.25">
      <c r="A2204" t="s">
        <v>973</v>
      </c>
      <c r="B2204">
        <v>177.3</v>
      </c>
      <c r="C2204">
        <v>0.125</v>
      </c>
      <c r="D2204" t="s">
        <v>973</v>
      </c>
      <c r="E2204">
        <v>0.125</v>
      </c>
      <c r="F2204">
        <v>1</v>
      </c>
    </row>
    <row r="2205" spans="1:6" x14ac:dyDescent="0.25">
      <c r="A2205" t="s">
        <v>897</v>
      </c>
      <c r="B2205">
        <v>14821.1</v>
      </c>
      <c r="C2205">
        <v>5.5</v>
      </c>
      <c r="D2205" t="s">
        <v>897</v>
      </c>
      <c r="E2205">
        <v>5.5</v>
      </c>
      <c r="F2205">
        <v>0</v>
      </c>
    </row>
    <row r="2206" spans="1:6" x14ac:dyDescent="0.25">
      <c r="A2206" t="s">
        <v>1111</v>
      </c>
      <c r="B2206">
        <v>55.9</v>
      </c>
      <c r="C2206">
        <v>0.03</v>
      </c>
      <c r="D2206" t="s">
        <v>1111</v>
      </c>
      <c r="E2206">
        <v>0.03</v>
      </c>
      <c r="F2206">
        <v>1</v>
      </c>
    </row>
    <row r="2207" spans="1:6" x14ac:dyDescent="0.25">
      <c r="A2207" t="s">
        <v>2524</v>
      </c>
      <c r="B2207">
        <v>245.7</v>
      </c>
      <c r="C2207">
        <v>0.15</v>
      </c>
      <c r="D2207" t="s">
        <v>2524</v>
      </c>
      <c r="E2207">
        <v>0.15</v>
      </c>
      <c r="F2207">
        <v>1</v>
      </c>
    </row>
    <row r="2208" spans="1:6" x14ac:dyDescent="0.25">
      <c r="A2208" t="s">
        <v>3227</v>
      </c>
      <c r="B2208">
        <v>158.80000000000001</v>
      </c>
      <c r="C2208">
        <v>0.1</v>
      </c>
      <c r="D2208" t="s">
        <v>3227</v>
      </c>
      <c r="E2208">
        <v>0.1</v>
      </c>
      <c r="F2208">
        <v>1</v>
      </c>
    </row>
    <row r="2209" spans="1:6" x14ac:dyDescent="0.25">
      <c r="A2209" t="s">
        <v>3412</v>
      </c>
      <c r="B2209">
        <v>290.39999999999998</v>
      </c>
      <c r="C2209">
        <v>0.17499999999999999</v>
      </c>
      <c r="D2209" t="s">
        <v>3412</v>
      </c>
      <c r="E2209">
        <v>0.17499999999999999</v>
      </c>
      <c r="F2209">
        <v>1</v>
      </c>
    </row>
    <row r="2210" spans="1:6" x14ac:dyDescent="0.25">
      <c r="A2210" t="s">
        <v>2950</v>
      </c>
      <c r="B2210">
        <v>1164.9000000000001</v>
      </c>
      <c r="C2210">
        <v>0.5</v>
      </c>
      <c r="D2210" t="s">
        <v>2950</v>
      </c>
      <c r="E2210">
        <v>0.5</v>
      </c>
      <c r="F2210">
        <v>1</v>
      </c>
    </row>
    <row r="2211" spans="1:6" x14ac:dyDescent="0.25">
      <c r="A2211" t="s">
        <v>1137</v>
      </c>
      <c r="B2211">
        <v>24.7</v>
      </c>
      <c r="C2211">
        <v>0.01</v>
      </c>
      <c r="D2211" t="s">
        <v>1137</v>
      </c>
      <c r="E2211">
        <v>0.01</v>
      </c>
      <c r="F2211">
        <v>1</v>
      </c>
    </row>
    <row r="2212" spans="1:6" x14ac:dyDescent="0.25">
      <c r="A2212" t="s">
        <v>2968</v>
      </c>
      <c r="B2212">
        <v>22499.7</v>
      </c>
      <c r="C2212">
        <v>9.5</v>
      </c>
      <c r="D2212" t="s">
        <v>2968</v>
      </c>
      <c r="E2212">
        <v>9.5</v>
      </c>
      <c r="F2212">
        <v>0</v>
      </c>
    </row>
    <row r="2213" spans="1:6" x14ac:dyDescent="0.25">
      <c r="A2213" t="s">
        <v>5300</v>
      </c>
      <c r="B2213">
        <v>2427.8000000000002</v>
      </c>
      <c r="C2213">
        <v>1</v>
      </c>
      <c r="D2213" t="s">
        <v>5300</v>
      </c>
      <c r="E2213">
        <v>1</v>
      </c>
      <c r="F2213">
        <v>1</v>
      </c>
    </row>
    <row r="2214" spans="1:6" x14ac:dyDescent="0.25">
      <c r="A2214" t="s">
        <v>6018</v>
      </c>
      <c r="B2214">
        <v>40494.1</v>
      </c>
      <c r="C2214">
        <v>38</v>
      </c>
      <c r="D2214" t="s">
        <v>6018</v>
      </c>
      <c r="E2214">
        <v>38</v>
      </c>
      <c r="F2214">
        <v>0</v>
      </c>
    </row>
    <row r="2215" spans="1:6" x14ac:dyDescent="0.25">
      <c r="A2215" t="s">
        <v>3273</v>
      </c>
      <c r="B2215">
        <v>117.4</v>
      </c>
      <c r="C2215">
        <v>7.0000000000000007E-2</v>
      </c>
      <c r="D2215" t="s">
        <v>3273</v>
      </c>
      <c r="E2215">
        <v>7.0000000000000007E-2</v>
      </c>
      <c r="F2215">
        <v>1</v>
      </c>
    </row>
    <row r="2216" spans="1:6" x14ac:dyDescent="0.25">
      <c r="A2216" t="s">
        <v>576</v>
      </c>
      <c r="B2216">
        <v>1828.6</v>
      </c>
      <c r="C2216">
        <v>0.8</v>
      </c>
      <c r="D2216" t="s">
        <v>576</v>
      </c>
      <c r="E2216">
        <v>0.8</v>
      </c>
      <c r="F2216">
        <v>1</v>
      </c>
    </row>
    <row r="2217" spans="1:6" x14ac:dyDescent="0.25">
      <c r="A2217" t="s">
        <v>4732</v>
      </c>
      <c r="B2217">
        <v>133.4</v>
      </c>
      <c r="C2217">
        <v>0.08</v>
      </c>
      <c r="D2217" t="s">
        <v>4732</v>
      </c>
      <c r="E2217">
        <v>0.08</v>
      </c>
      <c r="F2217">
        <v>1</v>
      </c>
    </row>
    <row r="2218" spans="1:6" x14ac:dyDescent="0.25">
      <c r="A2218" t="s">
        <v>5579</v>
      </c>
      <c r="B2218">
        <v>1267.2</v>
      </c>
      <c r="C2218">
        <v>0.6</v>
      </c>
      <c r="D2218" t="s">
        <v>5579</v>
      </c>
      <c r="E2218">
        <v>0.6</v>
      </c>
      <c r="F2218">
        <v>1</v>
      </c>
    </row>
    <row r="2219" spans="1:6" x14ac:dyDescent="0.25">
      <c r="A2219" t="s">
        <v>2658</v>
      </c>
      <c r="B2219">
        <v>809.5</v>
      </c>
      <c r="C2219">
        <v>0.4</v>
      </c>
      <c r="D2219" t="s">
        <v>2658</v>
      </c>
      <c r="E2219">
        <v>0.4</v>
      </c>
      <c r="F2219">
        <v>1</v>
      </c>
    </row>
    <row r="2220" spans="1:6" x14ac:dyDescent="0.25">
      <c r="A2220" t="s">
        <v>4084</v>
      </c>
      <c r="B2220">
        <v>1548.4</v>
      </c>
      <c r="C2220">
        <v>0.7</v>
      </c>
      <c r="D2220" t="s">
        <v>4084</v>
      </c>
      <c r="E2220">
        <v>0.7</v>
      </c>
      <c r="F2220">
        <v>1</v>
      </c>
    </row>
    <row r="2221" spans="1:6" x14ac:dyDescent="0.25">
      <c r="A2221" t="s">
        <v>5225</v>
      </c>
      <c r="B2221">
        <v>33474.800000000003</v>
      </c>
      <c r="C2221">
        <v>21</v>
      </c>
      <c r="D2221" t="s">
        <v>5225</v>
      </c>
      <c r="E2221">
        <v>21</v>
      </c>
      <c r="F2221">
        <v>0</v>
      </c>
    </row>
    <row r="2222" spans="1:6" x14ac:dyDescent="0.25">
      <c r="A2222" t="s">
        <v>1017</v>
      </c>
      <c r="B2222">
        <v>567.6</v>
      </c>
      <c r="C2222">
        <v>0.3</v>
      </c>
      <c r="D2222" t="s">
        <v>1017</v>
      </c>
      <c r="E2222">
        <v>0.3</v>
      </c>
      <c r="F2222">
        <v>1</v>
      </c>
    </row>
    <row r="2223" spans="1:6" x14ac:dyDescent="0.25">
      <c r="A2223" t="s">
        <v>4353</v>
      </c>
      <c r="B2223">
        <v>159</v>
      </c>
      <c r="C2223">
        <v>0.1</v>
      </c>
      <c r="D2223" t="s">
        <v>4353</v>
      </c>
      <c r="E2223">
        <v>0.1</v>
      </c>
      <c r="F2223">
        <v>1</v>
      </c>
    </row>
    <row r="2224" spans="1:6" x14ac:dyDescent="0.25">
      <c r="A2224" t="s">
        <v>4353</v>
      </c>
      <c r="B2224">
        <v>159</v>
      </c>
      <c r="C2224">
        <v>0.1</v>
      </c>
      <c r="D2224" t="s">
        <v>4353</v>
      </c>
      <c r="E2224">
        <v>0.1</v>
      </c>
      <c r="F2224">
        <v>1</v>
      </c>
    </row>
    <row r="2225" spans="1:6" x14ac:dyDescent="0.25">
      <c r="A2225" t="s">
        <v>1626</v>
      </c>
      <c r="B2225">
        <v>33087</v>
      </c>
      <c r="C2225">
        <v>20</v>
      </c>
      <c r="D2225" t="s">
        <v>1626</v>
      </c>
      <c r="E2225">
        <v>20</v>
      </c>
      <c r="F2225">
        <v>0</v>
      </c>
    </row>
    <row r="2226" spans="1:6" x14ac:dyDescent="0.25">
      <c r="A2226" t="s">
        <v>5006</v>
      </c>
      <c r="B2226">
        <v>22866.400000000001</v>
      </c>
      <c r="C2226">
        <v>10</v>
      </c>
      <c r="D2226" t="s">
        <v>5006</v>
      </c>
      <c r="E2226">
        <v>10</v>
      </c>
      <c r="F2226">
        <v>0</v>
      </c>
    </row>
    <row r="2227" spans="1:6" x14ac:dyDescent="0.25">
      <c r="A2227" t="s">
        <v>4869</v>
      </c>
      <c r="B2227">
        <v>16529</v>
      </c>
      <c r="C2227">
        <v>6.5</v>
      </c>
      <c r="D2227" t="s">
        <v>4869</v>
      </c>
      <c r="E2227">
        <v>6.5</v>
      </c>
      <c r="F2227">
        <v>0</v>
      </c>
    </row>
    <row r="2228" spans="1:6" x14ac:dyDescent="0.25">
      <c r="A2228" t="s">
        <v>112</v>
      </c>
      <c r="B2228">
        <v>44989.7</v>
      </c>
      <c r="C2228">
        <v>65</v>
      </c>
      <c r="D2228" t="s">
        <v>112</v>
      </c>
      <c r="E2228">
        <v>65</v>
      </c>
      <c r="F2228">
        <v>0</v>
      </c>
    </row>
    <row r="2229" spans="1:6" x14ac:dyDescent="0.25">
      <c r="A2229" t="s">
        <v>1082</v>
      </c>
      <c r="B2229">
        <v>14640.5</v>
      </c>
      <c r="C2229">
        <v>5.5</v>
      </c>
      <c r="D2229" t="s">
        <v>1082</v>
      </c>
      <c r="E2229">
        <v>5.5</v>
      </c>
      <c r="F2229">
        <v>0</v>
      </c>
    </row>
    <row r="2230" spans="1:6" x14ac:dyDescent="0.25">
      <c r="A2230" t="s">
        <v>4601</v>
      </c>
      <c r="B2230">
        <v>589</v>
      </c>
      <c r="C2230">
        <v>0.3</v>
      </c>
      <c r="D2230" t="s">
        <v>4601</v>
      </c>
      <c r="E2230">
        <v>0.3</v>
      </c>
      <c r="F2230">
        <v>1</v>
      </c>
    </row>
    <row r="2231" spans="1:6" x14ac:dyDescent="0.25">
      <c r="A2231" t="s">
        <v>5053</v>
      </c>
      <c r="B2231">
        <v>3625.9</v>
      </c>
      <c r="C2231">
        <v>1.3</v>
      </c>
      <c r="D2231" t="s">
        <v>5053</v>
      </c>
      <c r="E2231">
        <v>1.3</v>
      </c>
      <c r="F2231">
        <v>1</v>
      </c>
    </row>
    <row r="2232" spans="1:6" x14ac:dyDescent="0.25">
      <c r="A2232" t="s">
        <v>6019</v>
      </c>
      <c r="B2232">
        <v>11.3</v>
      </c>
      <c r="C2232">
        <v>0.01</v>
      </c>
      <c r="D2232" t="s">
        <v>6019</v>
      </c>
      <c r="E2232">
        <v>0.01</v>
      </c>
      <c r="F2232">
        <v>1</v>
      </c>
    </row>
    <row r="2233" spans="1:6" x14ac:dyDescent="0.25">
      <c r="A2233" t="s">
        <v>236</v>
      </c>
      <c r="B2233">
        <v>39167.699999999997</v>
      </c>
      <c r="C2233">
        <v>34</v>
      </c>
      <c r="D2233" t="s">
        <v>236</v>
      </c>
      <c r="E2233">
        <v>34</v>
      </c>
      <c r="F2233">
        <v>0</v>
      </c>
    </row>
    <row r="2234" spans="1:6" x14ac:dyDescent="0.25">
      <c r="A2234" t="s">
        <v>3322</v>
      </c>
      <c r="B2234">
        <v>2411.1</v>
      </c>
      <c r="C2234">
        <v>0.9</v>
      </c>
      <c r="D2234" t="s">
        <v>3322</v>
      </c>
      <c r="E2234">
        <v>0.9</v>
      </c>
      <c r="F2234">
        <v>1</v>
      </c>
    </row>
    <row r="2235" spans="1:6" x14ac:dyDescent="0.25">
      <c r="A2235" t="s">
        <v>2028</v>
      </c>
      <c r="B2235">
        <v>18714.400000000001</v>
      </c>
      <c r="C2235">
        <v>7.5</v>
      </c>
      <c r="D2235" t="s">
        <v>2028</v>
      </c>
      <c r="E2235">
        <v>7.5</v>
      </c>
      <c r="F2235">
        <v>0</v>
      </c>
    </row>
    <row r="2236" spans="1:6" x14ac:dyDescent="0.25">
      <c r="A2236" t="s">
        <v>5380</v>
      </c>
      <c r="B2236">
        <v>3979.7</v>
      </c>
      <c r="C2236">
        <v>1.4</v>
      </c>
      <c r="D2236" t="s">
        <v>5380</v>
      </c>
      <c r="E2236">
        <v>1.4</v>
      </c>
      <c r="F2236">
        <v>1</v>
      </c>
    </row>
    <row r="2237" spans="1:6" x14ac:dyDescent="0.25">
      <c r="A2237" t="s">
        <v>3417</v>
      </c>
      <c r="B2237">
        <v>38226.1</v>
      </c>
      <c r="C2237">
        <v>31</v>
      </c>
      <c r="D2237" t="s">
        <v>3417</v>
      </c>
      <c r="E2237">
        <v>31</v>
      </c>
      <c r="F2237">
        <v>0</v>
      </c>
    </row>
    <row r="2238" spans="1:6" x14ac:dyDescent="0.25">
      <c r="A2238" t="s">
        <v>3589</v>
      </c>
      <c r="B2238">
        <v>106.4</v>
      </c>
      <c r="C2238">
        <v>7.0000000000000007E-2</v>
      </c>
      <c r="D2238" t="s">
        <v>3589</v>
      </c>
      <c r="E2238">
        <v>7.0000000000000007E-2</v>
      </c>
      <c r="F2238">
        <v>1</v>
      </c>
    </row>
    <row r="2239" spans="1:6" x14ac:dyDescent="0.25">
      <c r="A2239" t="s">
        <v>4062</v>
      </c>
      <c r="B2239">
        <v>104.5</v>
      </c>
      <c r="C2239">
        <v>0.06</v>
      </c>
      <c r="D2239" t="s">
        <v>4062</v>
      </c>
      <c r="E2239">
        <v>0.06</v>
      </c>
      <c r="F2239">
        <v>1</v>
      </c>
    </row>
    <row r="2240" spans="1:6" x14ac:dyDescent="0.25">
      <c r="A2240" t="s">
        <v>271</v>
      </c>
      <c r="B2240">
        <v>496.7</v>
      </c>
      <c r="C2240">
        <v>0.25</v>
      </c>
      <c r="D2240" t="s">
        <v>271</v>
      </c>
      <c r="E2240">
        <v>0.25</v>
      </c>
      <c r="F2240">
        <v>1</v>
      </c>
    </row>
    <row r="2241" spans="1:6" x14ac:dyDescent="0.25">
      <c r="A2241" t="s">
        <v>767</v>
      </c>
      <c r="B2241">
        <v>85</v>
      </c>
      <c r="C2241">
        <v>0.05</v>
      </c>
      <c r="D2241" t="s">
        <v>767</v>
      </c>
      <c r="E2241">
        <v>0.05</v>
      </c>
      <c r="F2241">
        <v>1</v>
      </c>
    </row>
    <row r="2242" spans="1:6" x14ac:dyDescent="0.25">
      <c r="A2242" t="s">
        <v>4764</v>
      </c>
      <c r="B2242">
        <v>12518.9</v>
      </c>
      <c r="C2242">
        <v>4.5</v>
      </c>
      <c r="D2242" t="s">
        <v>4764</v>
      </c>
      <c r="E2242">
        <v>4.5</v>
      </c>
      <c r="F2242">
        <v>0</v>
      </c>
    </row>
    <row r="2243" spans="1:6" x14ac:dyDescent="0.25">
      <c r="A2243" t="s">
        <v>6020</v>
      </c>
      <c r="B2243">
        <v>5462.1</v>
      </c>
      <c r="C2243">
        <v>1.9</v>
      </c>
      <c r="D2243" t="s">
        <v>6020</v>
      </c>
      <c r="E2243">
        <v>1.9</v>
      </c>
      <c r="F2243">
        <v>1</v>
      </c>
    </row>
    <row r="2244" spans="1:6" x14ac:dyDescent="0.25">
      <c r="A2244" t="s">
        <v>2762</v>
      </c>
      <c r="B2244">
        <v>112.6</v>
      </c>
      <c r="C2244">
        <v>7.0000000000000007E-2</v>
      </c>
      <c r="D2244" t="s">
        <v>2762</v>
      </c>
      <c r="E2244">
        <v>7.0000000000000007E-2</v>
      </c>
      <c r="F2244">
        <v>1</v>
      </c>
    </row>
    <row r="2245" spans="1:6" x14ac:dyDescent="0.25">
      <c r="A2245" t="s">
        <v>2991</v>
      </c>
      <c r="B2245">
        <v>9589.2000000000007</v>
      </c>
      <c r="C2245">
        <v>3.5</v>
      </c>
      <c r="D2245" t="s">
        <v>2991</v>
      </c>
      <c r="E2245">
        <v>3.5</v>
      </c>
      <c r="F2245">
        <v>0</v>
      </c>
    </row>
    <row r="2246" spans="1:6" x14ac:dyDescent="0.25">
      <c r="A2246" t="s">
        <v>1240</v>
      </c>
      <c r="B2246">
        <v>36422.9</v>
      </c>
      <c r="C2246">
        <v>26</v>
      </c>
      <c r="D2246" t="s">
        <v>1240</v>
      </c>
      <c r="E2246">
        <v>26</v>
      </c>
      <c r="F2246">
        <v>0</v>
      </c>
    </row>
    <row r="2247" spans="1:6" x14ac:dyDescent="0.25">
      <c r="A2247" t="s">
        <v>3641</v>
      </c>
      <c r="B2247">
        <v>194.9</v>
      </c>
      <c r="C2247">
        <v>0.125</v>
      </c>
      <c r="D2247" t="s">
        <v>3641</v>
      </c>
      <c r="E2247">
        <v>0.125</v>
      </c>
      <c r="F2247">
        <v>1</v>
      </c>
    </row>
    <row r="2248" spans="1:6" x14ac:dyDescent="0.25">
      <c r="A2248" t="s">
        <v>4227</v>
      </c>
      <c r="B2248">
        <v>16144.9</v>
      </c>
      <c r="C2248">
        <v>6</v>
      </c>
      <c r="D2248" t="s">
        <v>4227</v>
      </c>
      <c r="E2248">
        <v>6</v>
      </c>
      <c r="F2248">
        <v>0</v>
      </c>
    </row>
    <row r="2249" spans="1:6" x14ac:dyDescent="0.25">
      <c r="A2249" t="s">
        <v>5520</v>
      </c>
      <c r="B2249">
        <v>6460.6</v>
      </c>
      <c r="C2249">
        <v>2.5</v>
      </c>
      <c r="D2249" t="s">
        <v>5520</v>
      </c>
      <c r="E2249">
        <v>2.5</v>
      </c>
      <c r="F2249">
        <v>0</v>
      </c>
    </row>
    <row r="2250" spans="1:6" x14ac:dyDescent="0.25">
      <c r="A2250" t="s">
        <v>4845</v>
      </c>
      <c r="B2250">
        <v>3889.8</v>
      </c>
      <c r="C2250">
        <v>1.4</v>
      </c>
      <c r="D2250" t="s">
        <v>4845</v>
      </c>
      <c r="E2250">
        <v>1.4</v>
      </c>
      <c r="F2250">
        <v>1</v>
      </c>
    </row>
    <row r="2251" spans="1:6" x14ac:dyDescent="0.25">
      <c r="A2251" t="s">
        <v>4877</v>
      </c>
      <c r="B2251">
        <v>1159.2</v>
      </c>
      <c r="C2251">
        <v>0.5</v>
      </c>
      <c r="D2251" t="s">
        <v>4877</v>
      </c>
      <c r="E2251">
        <v>0.5</v>
      </c>
      <c r="F2251">
        <v>1</v>
      </c>
    </row>
    <row r="2252" spans="1:6" x14ac:dyDescent="0.25">
      <c r="A2252" t="s">
        <v>3858</v>
      </c>
      <c r="B2252">
        <v>55</v>
      </c>
      <c r="C2252">
        <v>0.03</v>
      </c>
      <c r="D2252" t="s">
        <v>3858</v>
      </c>
      <c r="E2252">
        <v>0.03</v>
      </c>
      <c r="F2252">
        <v>1</v>
      </c>
    </row>
    <row r="2253" spans="1:6" x14ac:dyDescent="0.25">
      <c r="A2253" t="s">
        <v>2773</v>
      </c>
      <c r="B2253">
        <v>141</v>
      </c>
      <c r="C2253">
        <v>0.09</v>
      </c>
      <c r="D2253" t="s">
        <v>2773</v>
      </c>
      <c r="E2253">
        <v>0.09</v>
      </c>
      <c r="F2253">
        <v>1</v>
      </c>
    </row>
    <row r="2254" spans="1:6" x14ac:dyDescent="0.25">
      <c r="A2254" t="s">
        <v>2379</v>
      </c>
      <c r="B2254">
        <v>47.3</v>
      </c>
      <c r="C2254">
        <v>2.5000000000000001E-2</v>
      </c>
      <c r="D2254" t="s">
        <v>2379</v>
      </c>
      <c r="E2254">
        <v>2.5000000000000001E-2</v>
      </c>
      <c r="F2254">
        <v>1</v>
      </c>
    </row>
    <row r="2255" spans="1:6" x14ac:dyDescent="0.25">
      <c r="A2255" t="s">
        <v>1485</v>
      </c>
      <c r="B2255">
        <v>25203.7</v>
      </c>
      <c r="C2255">
        <v>12</v>
      </c>
      <c r="D2255" t="s">
        <v>1485</v>
      </c>
      <c r="E2255">
        <v>12</v>
      </c>
      <c r="F2255">
        <v>0</v>
      </c>
    </row>
    <row r="2256" spans="1:6" x14ac:dyDescent="0.25">
      <c r="A2256" t="s">
        <v>1647</v>
      </c>
      <c r="B2256">
        <v>32541.7</v>
      </c>
      <c r="C2256">
        <v>20</v>
      </c>
      <c r="D2256" t="s">
        <v>1647</v>
      </c>
      <c r="E2256">
        <v>20</v>
      </c>
      <c r="F2256">
        <v>0</v>
      </c>
    </row>
    <row r="2257" spans="1:6" x14ac:dyDescent="0.25">
      <c r="A2257" t="s">
        <v>5377</v>
      </c>
      <c r="B2257">
        <v>280</v>
      </c>
      <c r="C2257">
        <v>0.15</v>
      </c>
      <c r="D2257" t="s">
        <v>5377</v>
      </c>
      <c r="E2257">
        <v>0.15</v>
      </c>
      <c r="F2257">
        <v>1</v>
      </c>
    </row>
    <row r="2258" spans="1:6" x14ac:dyDescent="0.25">
      <c r="A2258" t="s">
        <v>4003</v>
      </c>
      <c r="B2258">
        <v>12.7</v>
      </c>
      <c r="C2258">
        <v>0.01</v>
      </c>
      <c r="D2258" t="s">
        <v>4003</v>
      </c>
      <c r="E2258">
        <v>0.01</v>
      </c>
      <c r="F2258">
        <v>1</v>
      </c>
    </row>
    <row r="2259" spans="1:6" x14ac:dyDescent="0.25">
      <c r="A2259" t="s">
        <v>3115</v>
      </c>
      <c r="B2259">
        <v>27051.5</v>
      </c>
      <c r="C2259">
        <v>13</v>
      </c>
      <c r="D2259" t="s">
        <v>3115</v>
      </c>
      <c r="E2259">
        <v>13</v>
      </c>
      <c r="F2259">
        <v>0</v>
      </c>
    </row>
    <row r="2260" spans="1:6" x14ac:dyDescent="0.25">
      <c r="A2260" t="s">
        <v>1244</v>
      </c>
      <c r="B2260">
        <v>1809.3</v>
      </c>
      <c r="C2260">
        <v>0.8</v>
      </c>
      <c r="D2260" t="s">
        <v>1244</v>
      </c>
      <c r="E2260">
        <v>0.8</v>
      </c>
      <c r="F2260">
        <v>1</v>
      </c>
    </row>
    <row r="2261" spans="1:6" x14ac:dyDescent="0.25">
      <c r="A2261" t="s">
        <v>1936</v>
      </c>
      <c r="B2261">
        <v>5410.8</v>
      </c>
      <c r="C2261">
        <v>1.9</v>
      </c>
      <c r="D2261" t="s">
        <v>1936</v>
      </c>
      <c r="E2261">
        <v>1.9</v>
      </c>
      <c r="F2261">
        <v>1</v>
      </c>
    </row>
    <row r="2262" spans="1:6" x14ac:dyDescent="0.25">
      <c r="A2262" t="s">
        <v>6021</v>
      </c>
      <c r="B2262">
        <v>299.2</v>
      </c>
      <c r="C2262">
        <v>0.17499999999999999</v>
      </c>
      <c r="D2262" t="s">
        <v>6021</v>
      </c>
      <c r="E2262">
        <v>0.17499999999999999</v>
      </c>
      <c r="F2262">
        <v>1</v>
      </c>
    </row>
    <row r="2263" spans="1:6" x14ac:dyDescent="0.25">
      <c r="A2263" t="s">
        <v>3462</v>
      </c>
      <c r="B2263">
        <v>15</v>
      </c>
      <c r="C2263">
        <v>0.01</v>
      </c>
      <c r="D2263" t="s">
        <v>3462</v>
      </c>
      <c r="E2263">
        <v>0.01</v>
      </c>
      <c r="F2263">
        <v>1</v>
      </c>
    </row>
    <row r="2264" spans="1:6" x14ac:dyDescent="0.25">
      <c r="A2264" t="s">
        <v>5209</v>
      </c>
      <c r="B2264">
        <v>17828.7</v>
      </c>
      <c r="C2264">
        <v>7</v>
      </c>
      <c r="D2264" t="s">
        <v>5209</v>
      </c>
      <c r="E2264">
        <v>7</v>
      </c>
      <c r="F2264">
        <v>0</v>
      </c>
    </row>
    <row r="2265" spans="1:6" x14ac:dyDescent="0.25">
      <c r="A2265" t="s">
        <v>1254</v>
      </c>
      <c r="B2265">
        <v>50.1</v>
      </c>
      <c r="C2265">
        <v>2.5000000000000001E-2</v>
      </c>
      <c r="D2265" t="s">
        <v>1254</v>
      </c>
      <c r="E2265">
        <v>2.5000000000000001E-2</v>
      </c>
      <c r="F2265">
        <v>1</v>
      </c>
    </row>
    <row r="2266" spans="1:6" x14ac:dyDescent="0.25">
      <c r="A2266" t="s">
        <v>3827</v>
      </c>
      <c r="B2266">
        <v>39024.800000000003</v>
      </c>
      <c r="C2266">
        <v>33</v>
      </c>
      <c r="D2266" t="s">
        <v>3827</v>
      </c>
      <c r="E2266">
        <v>33</v>
      </c>
      <c r="F2266">
        <v>0</v>
      </c>
    </row>
    <row r="2267" spans="1:6" x14ac:dyDescent="0.25">
      <c r="A2267" t="s">
        <v>2335</v>
      </c>
      <c r="B2267">
        <v>8302.5</v>
      </c>
      <c r="C2267">
        <v>3</v>
      </c>
      <c r="D2267" t="s">
        <v>2335</v>
      </c>
      <c r="E2267">
        <v>3</v>
      </c>
      <c r="F2267">
        <v>0</v>
      </c>
    </row>
    <row r="2268" spans="1:6" x14ac:dyDescent="0.25">
      <c r="A2268" t="s">
        <v>5798</v>
      </c>
      <c r="B2268">
        <v>15629.1</v>
      </c>
      <c r="C2268">
        <v>6</v>
      </c>
      <c r="D2268" t="s">
        <v>5798</v>
      </c>
      <c r="E2268">
        <v>6</v>
      </c>
      <c r="F2268">
        <v>0</v>
      </c>
    </row>
    <row r="2269" spans="1:6" x14ac:dyDescent="0.25">
      <c r="A2269" t="s">
        <v>6022</v>
      </c>
      <c r="B2269">
        <v>19678.2</v>
      </c>
      <c r="C2269">
        <v>8</v>
      </c>
      <c r="D2269" t="s">
        <v>6022</v>
      </c>
      <c r="E2269">
        <v>8</v>
      </c>
      <c r="F2269">
        <v>0</v>
      </c>
    </row>
    <row r="2270" spans="1:6" x14ac:dyDescent="0.25">
      <c r="A2270" t="s">
        <v>2566</v>
      </c>
      <c r="B2270">
        <v>20</v>
      </c>
      <c r="C2270">
        <v>0.01</v>
      </c>
      <c r="D2270" t="s">
        <v>2566</v>
      </c>
      <c r="E2270">
        <v>0.01</v>
      </c>
      <c r="F2270">
        <v>1</v>
      </c>
    </row>
    <row r="2271" spans="1:6" x14ac:dyDescent="0.25">
      <c r="A2271" t="s">
        <v>578</v>
      </c>
      <c r="B2271">
        <v>473.7</v>
      </c>
      <c r="C2271">
        <v>0.25</v>
      </c>
      <c r="D2271" t="s">
        <v>578</v>
      </c>
      <c r="E2271">
        <v>0.25</v>
      </c>
      <c r="F2271">
        <v>1</v>
      </c>
    </row>
    <row r="2272" spans="1:6" x14ac:dyDescent="0.25">
      <c r="A2272" t="s">
        <v>6023</v>
      </c>
      <c r="B2272">
        <v>121.8</v>
      </c>
      <c r="C2272">
        <v>0.08</v>
      </c>
      <c r="D2272" t="s">
        <v>6023</v>
      </c>
      <c r="E2272">
        <v>0.08</v>
      </c>
      <c r="F2272">
        <v>1</v>
      </c>
    </row>
    <row r="2273" spans="1:6" x14ac:dyDescent="0.25">
      <c r="A2273" t="s">
        <v>2312</v>
      </c>
      <c r="B2273">
        <v>4005.6</v>
      </c>
      <c r="C2273">
        <v>1.4</v>
      </c>
      <c r="D2273" t="s">
        <v>2312</v>
      </c>
      <c r="E2273">
        <v>1.4</v>
      </c>
      <c r="F2273">
        <v>1</v>
      </c>
    </row>
    <row r="2274" spans="1:6" x14ac:dyDescent="0.25">
      <c r="A2274" t="s">
        <v>6024</v>
      </c>
      <c r="B2274">
        <v>1778</v>
      </c>
      <c r="C2274">
        <v>0.7</v>
      </c>
      <c r="D2274" t="s">
        <v>6024</v>
      </c>
      <c r="E2274">
        <v>0.7</v>
      </c>
      <c r="F2274">
        <v>1</v>
      </c>
    </row>
    <row r="2275" spans="1:6" x14ac:dyDescent="0.25">
      <c r="A2275" t="s">
        <v>6025</v>
      </c>
      <c r="B2275">
        <v>20911</v>
      </c>
      <c r="C2275">
        <v>8.5</v>
      </c>
      <c r="D2275" t="s">
        <v>6025</v>
      </c>
      <c r="E2275">
        <v>8.5</v>
      </c>
      <c r="F2275">
        <v>0</v>
      </c>
    </row>
    <row r="2276" spans="1:6" x14ac:dyDescent="0.25">
      <c r="A2276" t="s">
        <v>4818</v>
      </c>
      <c r="B2276">
        <v>2845.6</v>
      </c>
      <c r="C2276">
        <v>1.1000000000000001</v>
      </c>
      <c r="D2276" t="s">
        <v>4818</v>
      </c>
      <c r="E2276">
        <v>1.1000000000000001</v>
      </c>
      <c r="F2276">
        <v>1</v>
      </c>
    </row>
    <row r="2277" spans="1:6" x14ac:dyDescent="0.25">
      <c r="A2277" t="s">
        <v>5496</v>
      </c>
      <c r="B2277">
        <v>960.2</v>
      </c>
      <c r="C2277">
        <v>0.5</v>
      </c>
      <c r="D2277" t="s">
        <v>5496</v>
      </c>
      <c r="E2277">
        <v>0.5</v>
      </c>
      <c r="F2277">
        <v>1</v>
      </c>
    </row>
    <row r="2278" spans="1:6" x14ac:dyDescent="0.25">
      <c r="A2278" t="s">
        <v>787</v>
      </c>
      <c r="B2278">
        <v>31</v>
      </c>
      <c r="C2278">
        <v>1.4999999999999999E-2</v>
      </c>
      <c r="D2278" t="s">
        <v>787</v>
      </c>
      <c r="E2278">
        <v>1.4999999999999999E-2</v>
      </c>
      <c r="F2278">
        <v>1</v>
      </c>
    </row>
    <row r="2279" spans="1:6" x14ac:dyDescent="0.25">
      <c r="A2279" t="s">
        <v>5609</v>
      </c>
      <c r="B2279">
        <v>966.1</v>
      </c>
      <c r="C2279">
        <v>0.5</v>
      </c>
      <c r="D2279" t="s">
        <v>5609</v>
      </c>
      <c r="E2279">
        <v>0.5</v>
      </c>
      <c r="F2279">
        <v>1</v>
      </c>
    </row>
    <row r="2280" spans="1:6" x14ac:dyDescent="0.25">
      <c r="A2280" t="s">
        <v>1489</v>
      </c>
      <c r="B2280">
        <v>88.6</v>
      </c>
      <c r="C2280">
        <v>0.06</v>
      </c>
      <c r="D2280" t="s">
        <v>1489</v>
      </c>
      <c r="E2280">
        <v>0.06</v>
      </c>
      <c r="F2280">
        <v>1</v>
      </c>
    </row>
    <row r="2281" spans="1:6" x14ac:dyDescent="0.25">
      <c r="A2281" t="s">
        <v>3391</v>
      </c>
      <c r="B2281">
        <v>33.1</v>
      </c>
      <c r="C2281">
        <v>1.4999999999999999E-2</v>
      </c>
      <c r="D2281" t="s">
        <v>3391</v>
      </c>
      <c r="E2281">
        <v>1.4999999999999999E-2</v>
      </c>
      <c r="F2281">
        <v>1</v>
      </c>
    </row>
    <row r="2282" spans="1:6" x14ac:dyDescent="0.25">
      <c r="A2282" t="s">
        <v>5649</v>
      </c>
      <c r="B2282">
        <v>1200.5999999999999</v>
      </c>
      <c r="C2282">
        <v>0.6</v>
      </c>
      <c r="D2282" t="s">
        <v>5649</v>
      </c>
      <c r="E2282">
        <v>0.6</v>
      </c>
      <c r="F2282">
        <v>1</v>
      </c>
    </row>
    <row r="2283" spans="1:6" x14ac:dyDescent="0.25">
      <c r="A2283" t="s">
        <v>4769</v>
      </c>
      <c r="B2283">
        <v>472.6</v>
      </c>
      <c r="C2283">
        <v>0.25</v>
      </c>
      <c r="D2283" t="s">
        <v>4769</v>
      </c>
      <c r="E2283">
        <v>0.25</v>
      </c>
      <c r="F2283">
        <v>1</v>
      </c>
    </row>
    <row r="2284" spans="1:6" x14ac:dyDescent="0.25">
      <c r="A2284" t="s">
        <v>2984</v>
      </c>
      <c r="B2284">
        <v>40339.699999999997</v>
      </c>
      <c r="C2284">
        <v>38</v>
      </c>
      <c r="D2284" t="s">
        <v>2984</v>
      </c>
      <c r="E2284">
        <v>38</v>
      </c>
      <c r="F2284">
        <v>0</v>
      </c>
    </row>
    <row r="2285" spans="1:6" x14ac:dyDescent="0.25">
      <c r="A2285" t="s">
        <v>3696</v>
      </c>
      <c r="B2285">
        <v>1158.3</v>
      </c>
      <c r="C2285">
        <v>0.5</v>
      </c>
      <c r="D2285" t="s">
        <v>3696</v>
      </c>
      <c r="E2285">
        <v>0.5</v>
      </c>
      <c r="F2285">
        <v>1</v>
      </c>
    </row>
    <row r="2286" spans="1:6" x14ac:dyDescent="0.25">
      <c r="A2286" t="s">
        <v>5529</v>
      </c>
      <c r="B2286">
        <v>35369.300000000003</v>
      </c>
      <c r="C2286">
        <v>24</v>
      </c>
      <c r="D2286" t="s">
        <v>5529</v>
      </c>
      <c r="E2286">
        <v>24</v>
      </c>
      <c r="F2286">
        <v>0</v>
      </c>
    </row>
    <row r="2287" spans="1:6" x14ac:dyDescent="0.25">
      <c r="A2287" t="s">
        <v>1743</v>
      </c>
      <c r="B2287">
        <v>39525.300000000003</v>
      </c>
      <c r="C2287">
        <v>35</v>
      </c>
      <c r="D2287" t="s">
        <v>1743</v>
      </c>
      <c r="E2287">
        <v>35</v>
      </c>
      <c r="F2287">
        <v>0</v>
      </c>
    </row>
    <row r="2288" spans="1:6" x14ac:dyDescent="0.25">
      <c r="A2288" t="s">
        <v>3401</v>
      </c>
      <c r="B2288">
        <v>40161.599999999999</v>
      </c>
      <c r="C2288">
        <v>37</v>
      </c>
      <c r="D2288" t="s">
        <v>3401</v>
      </c>
      <c r="E2288">
        <v>37</v>
      </c>
      <c r="F2288">
        <v>0</v>
      </c>
    </row>
    <row r="2289" spans="1:6" x14ac:dyDescent="0.25">
      <c r="A2289" t="s">
        <v>6026</v>
      </c>
      <c r="B2289">
        <v>18.7</v>
      </c>
      <c r="C2289">
        <v>0.01</v>
      </c>
      <c r="D2289" t="s">
        <v>6026</v>
      </c>
      <c r="E2289">
        <v>0.01</v>
      </c>
      <c r="F2289">
        <v>1</v>
      </c>
    </row>
    <row r="2290" spans="1:6" x14ac:dyDescent="0.25">
      <c r="A2290" t="s">
        <v>2848</v>
      </c>
      <c r="B2290">
        <v>33456.300000000003</v>
      </c>
      <c r="C2290">
        <v>21</v>
      </c>
      <c r="D2290" t="s">
        <v>2848</v>
      </c>
      <c r="E2290">
        <v>21</v>
      </c>
      <c r="F2290">
        <v>0</v>
      </c>
    </row>
    <row r="2291" spans="1:6" x14ac:dyDescent="0.25">
      <c r="A2291" t="s">
        <v>6027</v>
      </c>
      <c r="B2291">
        <v>446.1</v>
      </c>
      <c r="C2291">
        <v>0.25</v>
      </c>
      <c r="D2291" t="s">
        <v>6027</v>
      </c>
      <c r="E2291">
        <v>0.25</v>
      </c>
      <c r="F2291">
        <v>1</v>
      </c>
    </row>
    <row r="2292" spans="1:6" x14ac:dyDescent="0.25">
      <c r="A2292" t="s">
        <v>2970</v>
      </c>
      <c r="B2292">
        <v>11259.6</v>
      </c>
      <c r="C2292">
        <v>4</v>
      </c>
      <c r="D2292" t="s">
        <v>2970</v>
      </c>
      <c r="E2292">
        <v>4</v>
      </c>
      <c r="F2292">
        <v>0</v>
      </c>
    </row>
    <row r="2293" spans="1:6" x14ac:dyDescent="0.25">
      <c r="A2293" t="s">
        <v>3643</v>
      </c>
      <c r="B2293">
        <v>21120.400000000001</v>
      </c>
      <c r="C2293">
        <v>9</v>
      </c>
      <c r="D2293" t="s">
        <v>3643</v>
      </c>
      <c r="E2293">
        <v>9</v>
      </c>
      <c r="F2293">
        <v>0</v>
      </c>
    </row>
    <row r="2294" spans="1:6" x14ac:dyDescent="0.25">
      <c r="A2294" t="s">
        <v>3666</v>
      </c>
      <c r="B2294">
        <v>47983.3</v>
      </c>
      <c r="C2294">
        <v>99</v>
      </c>
      <c r="D2294" t="s">
        <v>3666</v>
      </c>
      <c r="E2294">
        <v>99</v>
      </c>
      <c r="F2294">
        <v>0</v>
      </c>
    </row>
    <row r="2295" spans="1:6" x14ac:dyDescent="0.25">
      <c r="A2295" t="s">
        <v>334</v>
      </c>
      <c r="B2295">
        <v>4087.2</v>
      </c>
      <c r="C2295">
        <v>1.5</v>
      </c>
      <c r="D2295" t="s">
        <v>334</v>
      </c>
      <c r="E2295">
        <v>1.5</v>
      </c>
      <c r="F2295">
        <v>1</v>
      </c>
    </row>
    <row r="2296" spans="1:6" x14ac:dyDescent="0.25">
      <c r="A2296" t="s">
        <v>574</v>
      </c>
      <c r="B2296">
        <v>6289.5</v>
      </c>
      <c r="C2296">
        <v>2.5</v>
      </c>
      <c r="D2296" t="s">
        <v>574</v>
      </c>
      <c r="E2296">
        <v>2.5</v>
      </c>
      <c r="F2296">
        <v>0</v>
      </c>
    </row>
    <row r="2297" spans="1:6" x14ac:dyDescent="0.25">
      <c r="A2297" t="s">
        <v>5776</v>
      </c>
      <c r="B2297">
        <v>573.70000000000005</v>
      </c>
      <c r="C2297">
        <v>0.3</v>
      </c>
      <c r="D2297" t="s">
        <v>5776</v>
      </c>
      <c r="E2297">
        <v>0.3</v>
      </c>
      <c r="F2297">
        <v>1</v>
      </c>
    </row>
    <row r="2298" spans="1:6" x14ac:dyDescent="0.25">
      <c r="A2298" t="s">
        <v>1861</v>
      </c>
      <c r="B2298">
        <v>341.2</v>
      </c>
      <c r="C2298">
        <v>0.2</v>
      </c>
      <c r="D2298" t="s">
        <v>1861</v>
      </c>
      <c r="E2298">
        <v>0.2</v>
      </c>
      <c r="F2298">
        <v>1</v>
      </c>
    </row>
    <row r="2299" spans="1:6" x14ac:dyDescent="0.25">
      <c r="A2299" t="s">
        <v>4036</v>
      </c>
      <c r="B2299">
        <v>2397.8000000000002</v>
      </c>
      <c r="C2299">
        <v>0.9</v>
      </c>
      <c r="D2299" t="s">
        <v>4036</v>
      </c>
      <c r="E2299">
        <v>0.9</v>
      </c>
      <c r="F2299">
        <v>1</v>
      </c>
    </row>
    <row r="2300" spans="1:6" x14ac:dyDescent="0.25">
      <c r="A2300" t="s">
        <v>1874</v>
      </c>
      <c r="B2300">
        <v>253.3</v>
      </c>
      <c r="C2300">
        <v>0.15</v>
      </c>
      <c r="D2300" t="s">
        <v>1874</v>
      </c>
      <c r="E2300">
        <v>0.15</v>
      </c>
      <c r="F2300">
        <v>1</v>
      </c>
    </row>
    <row r="2301" spans="1:6" x14ac:dyDescent="0.25">
      <c r="A2301" t="s">
        <v>3671</v>
      </c>
      <c r="B2301">
        <v>193.1</v>
      </c>
      <c r="C2301">
        <v>0.125</v>
      </c>
      <c r="D2301" t="s">
        <v>3671</v>
      </c>
      <c r="E2301">
        <v>0.125</v>
      </c>
      <c r="F2301">
        <v>1</v>
      </c>
    </row>
    <row r="2302" spans="1:6" x14ac:dyDescent="0.25">
      <c r="A2302" t="s">
        <v>5735</v>
      </c>
      <c r="B2302">
        <v>29.6</v>
      </c>
      <c r="C2302">
        <v>1.4999999999999999E-2</v>
      </c>
      <c r="D2302" t="s">
        <v>5735</v>
      </c>
      <c r="E2302">
        <v>1.4999999999999999E-2</v>
      </c>
      <c r="F2302">
        <v>1</v>
      </c>
    </row>
    <row r="2303" spans="1:6" x14ac:dyDescent="0.25">
      <c r="A2303" t="s">
        <v>5554</v>
      </c>
      <c r="B2303">
        <v>46121.8</v>
      </c>
      <c r="C2303">
        <v>75</v>
      </c>
      <c r="D2303" t="s">
        <v>5554</v>
      </c>
      <c r="E2303">
        <v>75</v>
      </c>
      <c r="F2303">
        <v>0</v>
      </c>
    </row>
    <row r="2304" spans="1:6" x14ac:dyDescent="0.25">
      <c r="A2304" t="s">
        <v>5656</v>
      </c>
      <c r="B2304">
        <v>29286.5</v>
      </c>
      <c r="C2304">
        <v>16</v>
      </c>
      <c r="D2304" t="s">
        <v>5656</v>
      </c>
      <c r="E2304">
        <v>16</v>
      </c>
      <c r="F2304">
        <v>0</v>
      </c>
    </row>
    <row r="2305" spans="1:6" x14ac:dyDescent="0.25">
      <c r="A2305" t="s">
        <v>6028</v>
      </c>
      <c r="B2305">
        <v>3421.4</v>
      </c>
      <c r="C2305">
        <v>1.3</v>
      </c>
      <c r="D2305" t="s">
        <v>6028</v>
      </c>
      <c r="E2305">
        <v>1.3</v>
      </c>
      <c r="F2305">
        <v>1</v>
      </c>
    </row>
    <row r="2306" spans="1:6" x14ac:dyDescent="0.25">
      <c r="A2306" t="s">
        <v>2590</v>
      </c>
      <c r="B2306">
        <v>1908</v>
      </c>
      <c r="C2306">
        <v>0.8</v>
      </c>
      <c r="D2306" t="s">
        <v>2590</v>
      </c>
      <c r="E2306">
        <v>0.8</v>
      </c>
      <c r="F2306">
        <v>1</v>
      </c>
    </row>
    <row r="2307" spans="1:6" x14ac:dyDescent="0.25">
      <c r="A2307" t="s">
        <v>4613</v>
      </c>
      <c r="B2307">
        <v>37086.199999999997</v>
      </c>
      <c r="C2307">
        <v>28</v>
      </c>
      <c r="D2307" t="s">
        <v>4613</v>
      </c>
      <c r="E2307">
        <v>28</v>
      </c>
      <c r="F2307">
        <v>0</v>
      </c>
    </row>
    <row r="2308" spans="1:6" x14ac:dyDescent="0.25">
      <c r="A2308" t="s">
        <v>5356</v>
      </c>
      <c r="B2308">
        <v>1351.7</v>
      </c>
      <c r="C2308">
        <v>0.6</v>
      </c>
      <c r="D2308" t="s">
        <v>5356</v>
      </c>
      <c r="E2308">
        <v>0.6</v>
      </c>
      <c r="F2308">
        <v>1</v>
      </c>
    </row>
    <row r="2309" spans="1:6" x14ac:dyDescent="0.25">
      <c r="A2309" t="s">
        <v>2343</v>
      </c>
      <c r="B2309">
        <v>11.4</v>
      </c>
      <c r="C2309">
        <v>0.01</v>
      </c>
      <c r="D2309" t="s">
        <v>2343</v>
      </c>
      <c r="E2309">
        <v>0.01</v>
      </c>
      <c r="F2309">
        <v>1</v>
      </c>
    </row>
    <row r="2310" spans="1:6" x14ac:dyDescent="0.25">
      <c r="A2310" t="s">
        <v>2343</v>
      </c>
      <c r="B2310">
        <v>11.4</v>
      </c>
      <c r="C2310">
        <v>0.01</v>
      </c>
      <c r="D2310" t="s">
        <v>2343</v>
      </c>
      <c r="E2310">
        <v>0.01</v>
      </c>
      <c r="F2310">
        <v>1</v>
      </c>
    </row>
    <row r="2311" spans="1:6" x14ac:dyDescent="0.25">
      <c r="A2311" t="s">
        <v>2952</v>
      </c>
      <c r="B2311">
        <v>97.5</v>
      </c>
      <c r="C2311">
        <v>0.06</v>
      </c>
      <c r="D2311" t="s">
        <v>2952</v>
      </c>
      <c r="E2311">
        <v>0.06</v>
      </c>
      <c r="F2311">
        <v>1</v>
      </c>
    </row>
    <row r="2312" spans="1:6" x14ac:dyDescent="0.25">
      <c r="A2312" t="s">
        <v>674</v>
      </c>
      <c r="B2312">
        <v>31250.799999999999</v>
      </c>
      <c r="C2312">
        <v>18</v>
      </c>
      <c r="D2312" t="s">
        <v>674</v>
      </c>
      <c r="E2312">
        <v>18</v>
      </c>
      <c r="F2312">
        <v>0</v>
      </c>
    </row>
    <row r="2313" spans="1:6" x14ac:dyDescent="0.25">
      <c r="A2313" t="s">
        <v>1790</v>
      </c>
      <c r="B2313">
        <v>41162.9</v>
      </c>
      <c r="C2313">
        <v>41</v>
      </c>
      <c r="D2313" t="s">
        <v>1790</v>
      </c>
      <c r="E2313">
        <v>41</v>
      </c>
      <c r="F2313">
        <v>0</v>
      </c>
    </row>
    <row r="2314" spans="1:6" x14ac:dyDescent="0.25">
      <c r="A2314" t="s">
        <v>364</v>
      </c>
      <c r="B2314">
        <v>1707.8</v>
      </c>
      <c r="C2314">
        <v>0.7</v>
      </c>
      <c r="D2314" t="s">
        <v>364</v>
      </c>
      <c r="E2314">
        <v>0.7</v>
      </c>
      <c r="F2314">
        <v>1</v>
      </c>
    </row>
    <row r="2315" spans="1:6" x14ac:dyDescent="0.25">
      <c r="A2315" t="s">
        <v>2746</v>
      </c>
      <c r="B2315">
        <v>35612</v>
      </c>
      <c r="C2315">
        <v>25</v>
      </c>
      <c r="D2315" t="s">
        <v>2746</v>
      </c>
      <c r="E2315">
        <v>25</v>
      </c>
      <c r="F2315">
        <v>0</v>
      </c>
    </row>
    <row r="2316" spans="1:6" x14ac:dyDescent="0.25">
      <c r="A2316" t="s">
        <v>2846</v>
      </c>
      <c r="B2316">
        <v>247.8</v>
      </c>
      <c r="C2316">
        <v>0.15</v>
      </c>
      <c r="D2316" t="s">
        <v>2846</v>
      </c>
      <c r="E2316">
        <v>0.15</v>
      </c>
      <c r="F2316">
        <v>1</v>
      </c>
    </row>
    <row r="2317" spans="1:6" x14ac:dyDescent="0.25">
      <c r="A2317" t="s">
        <v>5443</v>
      </c>
      <c r="B2317">
        <v>18694.400000000001</v>
      </c>
      <c r="C2317">
        <v>7.5</v>
      </c>
      <c r="D2317" t="s">
        <v>5443</v>
      </c>
      <c r="E2317">
        <v>7.5</v>
      </c>
      <c r="F2317">
        <v>0</v>
      </c>
    </row>
    <row r="2318" spans="1:6" x14ac:dyDescent="0.25">
      <c r="A2318" t="s">
        <v>320</v>
      </c>
      <c r="B2318">
        <v>1286.9000000000001</v>
      </c>
      <c r="C2318">
        <v>0.6</v>
      </c>
      <c r="D2318" t="s">
        <v>320</v>
      </c>
      <c r="E2318">
        <v>0.6</v>
      </c>
      <c r="F2318">
        <v>1</v>
      </c>
    </row>
    <row r="2319" spans="1:6" x14ac:dyDescent="0.25">
      <c r="A2319" t="s">
        <v>1110</v>
      </c>
      <c r="B2319">
        <v>19647.3</v>
      </c>
      <c r="C2319">
        <v>8</v>
      </c>
      <c r="D2319" t="s">
        <v>1110</v>
      </c>
      <c r="E2319">
        <v>8</v>
      </c>
      <c r="F2319">
        <v>0</v>
      </c>
    </row>
    <row r="2320" spans="1:6" x14ac:dyDescent="0.25">
      <c r="A2320" t="s">
        <v>4897</v>
      </c>
      <c r="B2320">
        <v>19565.2</v>
      </c>
      <c r="C2320">
        <v>8</v>
      </c>
      <c r="D2320" t="s">
        <v>4897</v>
      </c>
      <c r="E2320">
        <v>8</v>
      </c>
      <c r="F2320">
        <v>0</v>
      </c>
    </row>
    <row r="2321" spans="1:6" x14ac:dyDescent="0.25">
      <c r="A2321" t="s">
        <v>976</v>
      </c>
      <c r="B2321">
        <v>8599.2999999999993</v>
      </c>
      <c r="C2321">
        <v>3</v>
      </c>
      <c r="D2321" t="s">
        <v>976</v>
      </c>
      <c r="E2321">
        <v>3</v>
      </c>
      <c r="F2321">
        <v>0</v>
      </c>
    </row>
    <row r="2322" spans="1:6" x14ac:dyDescent="0.25">
      <c r="A2322" t="s">
        <v>3876</v>
      </c>
      <c r="B2322">
        <v>1087.5999999999999</v>
      </c>
      <c r="C2322">
        <v>0.5</v>
      </c>
      <c r="D2322" t="s">
        <v>3876</v>
      </c>
      <c r="E2322">
        <v>0.5</v>
      </c>
      <c r="F2322">
        <v>1</v>
      </c>
    </row>
    <row r="2323" spans="1:6" x14ac:dyDescent="0.25">
      <c r="A2323" t="s">
        <v>3731</v>
      </c>
      <c r="B2323">
        <v>179.7</v>
      </c>
      <c r="C2323">
        <v>0.125</v>
      </c>
      <c r="D2323" t="s">
        <v>3731</v>
      </c>
      <c r="E2323">
        <v>0.125</v>
      </c>
      <c r="F2323">
        <v>1</v>
      </c>
    </row>
    <row r="2324" spans="1:6" x14ac:dyDescent="0.25">
      <c r="A2324" t="s">
        <v>5284</v>
      </c>
      <c r="B2324">
        <v>452.4</v>
      </c>
      <c r="C2324">
        <v>0.25</v>
      </c>
      <c r="D2324" t="s">
        <v>5284</v>
      </c>
      <c r="E2324">
        <v>0.25</v>
      </c>
      <c r="F2324">
        <v>1</v>
      </c>
    </row>
    <row r="2325" spans="1:6" x14ac:dyDescent="0.25">
      <c r="A2325" t="s">
        <v>2329</v>
      </c>
      <c r="B2325">
        <v>23635.3</v>
      </c>
      <c r="C2325">
        <v>11</v>
      </c>
      <c r="D2325" t="s">
        <v>2329</v>
      </c>
      <c r="E2325">
        <v>11</v>
      </c>
      <c r="F2325">
        <v>0</v>
      </c>
    </row>
    <row r="2326" spans="1:6" x14ac:dyDescent="0.25">
      <c r="A2326" t="s">
        <v>2722</v>
      </c>
      <c r="B2326">
        <v>56.1</v>
      </c>
      <c r="C2326">
        <v>0.03</v>
      </c>
      <c r="D2326" t="s">
        <v>2722</v>
      </c>
      <c r="E2326">
        <v>0.03</v>
      </c>
      <c r="F2326">
        <v>1</v>
      </c>
    </row>
    <row r="2327" spans="1:6" x14ac:dyDescent="0.25">
      <c r="A2327" t="s">
        <v>5547</v>
      </c>
      <c r="B2327">
        <v>16681.900000000001</v>
      </c>
      <c r="C2327">
        <v>6.5</v>
      </c>
      <c r="D2327" t="s">
        <v>5547</v>
      </c>
      <c r="E2327">
        <v>6.5</v>
      </c>
      <c r="F2327">
        <v>0</v>
      </c>
    </row>
    <row r="2328" spans="1:6" x14ac:dyDescent="0.25">
      <c r="A2328" t="s">
        <v>3779</v>
      </c>
      <c r="B2328">
        <v>21975.200000000001</v>
      </c>
      <c r="C2328">
        <v>9.5</v>
      </c>
      <c r="D2328" t="s">
        <v>3779</v>
      </c>
      <c r="E2328">
        <v>9.5</v>
      </c>
      <c r="F2328">
        <v>0</v>
      </c>
    </row>
    <row r="2329" spans="1:6" x14ac:dyDescent="0.25">
      <c r="A2329" t="s">
        <v>5709</v>
      </c>
      <c r="B2329">
        <v>4304.5</v>
      </c>
      <c r="C2329">
        <v>1.5</v>
      </c>
      <c r="D2329" t="s">
        <v>5709</v>
      </c>
      <c r="E2329">
        <v>1.5</v>
      </c>
      <c r="F2329">
        <v>1</v>
      </c>
    </row>
    <row r="2330" spans="1:6" x14ac:dyDescent="0.25">
      <c r="A2330" t="s">
        <v>508</v>
      </c>
      <c r="B2330">
        <v>1063.0999999999999</v>
      </c>
      <c r="C2330">
        <v>0.5</v>
      </c>
      <c r="D2330" t="s">
        <v>508</v>
      </c>
      <c r="E2330">
        <v>0.5</v>
      </c>
      <c r="F2330">
        <v>1</v>
      </c>
    </row>
    <row r="2331" spans="1:6" x14ac:dyDescent="0.25">
      <c r="A2331" t="s">
        <v>1840</v>
      </c>
      <c r="B2331">
        <v>8934.2000000000007</v>
      </c>
      <c r="C2331">
        <v>3</v>
      </c>
      <c r="D2331" t="s">
        <v>1840</v>
      </c>
      <c r="E2331">
        <v>3</v>
      </c>
      <c r="F2331">
        <v>0</v>
      </c>
    </row>
    <row r="2332" spans="1:6" x14ac:dyDescent="0.25">
      <c r="A2332" t="s">
        <v>2372</v>
      </c>
      <c r="B2332">
        <v>39665.800000000003</v>
      </c>
      <c r="C2332">
        <v>35</v>
      </c>
      <c r="D2332" t="s">
        <v>2372</v>
      </c>
      <c r="E2332">
        <v>35</v>
      </c>
      <c r="F2332">
        <v>0</v>
      </c>
    </row>
    <row r="2333" spans="1:6" x14ac:dyDescent="0.25">
      <c r="A2333" t="s">
        <v>6029</v>
      </c>
      <c r="B2333">
        <v>5905.8</v>
      </c>
      <c r="C2333">
        <v>2</v>
      </c>
      <c r="D2333" t="s">
        <v>6029</v>
      </c>
      <c r="E2333">
        <v>2</v>
      </c>
      <c r="F2333">
        <v>1</v>
      </c>
    </row>
    <row r="2334" spans="1:6" x14ac:dyDescent="0.25">
      <c r="A2334" t="s">
        <v>1661</v>
      </c>
      <c r="B2334">
        <v>82.1</v>
      </c>
      <c r="C2334">
        <v>0.05</v>
      </c>
      <c r="D2334" t="s">
        <v>1661</v>
      </c>
      <c r="E2334">
        <v>0.05</v>
      </c>
      <c r="F2334">
        <v>1</v>
      </c>
    </row>
    <row r="2335" spans="1:6" x14ac:dyDescent="0.25">
      <c r="A2335" t="s">
        <v>4514</v>
      </c>
      <c r="B2335">
        <v>29.9</v>
      </c>
      <c r="C2335">
        <v>1.4999999999999999E-2</v>
      </c>
      <c r="D2335" t="s">
        <v>4514</v>
      </c>
      <c r="E2335">
        <v>1.4999999999999999E-2</v>
      </c>
      <c r="F2335">
        <v>1</v>
      </c>
    </row>
    <row r="2336" spans="1:6" x14ac:dyDescent="0.25">
      <c r="A2336" t="s">
        <v>2394</v>
      </c>
      <c r="B2336">
        <v>155.69999999999999</v>
      </c>
      <c r="C2336">
        <v>0.1</v>
      </c>
      <c r="D2336" t="s">
        <v>2394</v>
      </c>
      <c r="E2336">
        <v>0.1</v>
      </c>
      <c r="F2336">
        <v>1</v>
      </c>
    </row>
    <row r="2337" spans="1:6" x14ac:dyDescent="0.25">
      <c r="A2337" t="s">
        <v>1990</v>
      </c>
      <c r="B2337">
        <v>13064.9</v>
      </c>
      <c r="C2337">
        <v>4.5</v>
      </c>
      <c r="D2337" t="s">
        <v>1990</v>
      </c>
      <c r="E2337">
        <v>4.5</v>
      </c>
      <c r="F2337">
        <v>0</v>
      </c>
    </row>
    <row r="2338" spans="1:6" x14ac:dyDescent="0.25">
      <c r="A2338" t="s">
        <v>2511</v>
      </c>
      <c r="B2338">
        <v>15227</v>
      </c>
      <c r="C2338">
        <v>5.5</v>
      </c>
      <c r="D2338" t="s">
        <v>2511</v>
      </c>
      <c r="E2338">
        <v>5.5</v>
      </c>
      <c r="F2338">
        <v>0</v>
      </c>
    </row>
    <row r="2339" spans="1:6" x14ac:dyDescent="0.25">
      <c r="A2339" t="s">
        <v>4398</v>
      </c>
      <c r="B2339">
        <v>540.4</v>
      </c>
      <c r="C2339">
        <v>0.3</v>
      </c>
      <c r="D2339" t="s">
        <v>4398</v>
      </c>
      <c r="E2339">
        <v>0.3</v>
      </c>
      <c r="F2339">
        <v>1</v>
      </c>
    </row>
    <row r="2340" spans="1:6" x14ac:dyDescent="0.25">
      <c r="A2340" t="s">
        <v>2966</v>
      </c>
      <c r="B2340">
        <v>29.7</v>
      </c>
      <c r="C2340">
        <v>1.4999999999999999E-2</v>
      </c>
      <c r="D2340" t="s">
        <v>2966</v>
      </c>
      <c r="E2340">
        <v>1.4999999999999999E-2</v>
      </c>
      <c r="F2340">
        <v>1</v>
      </c>
    </row>
    <row r="2341" spans="1:6" x14ac:dyDescent="0.25">
      <c r="A2341" t="s">
        <v>494</v>
      </c>
      <c r="B2341">
        <v>24.6</v>
      </c>
      <c r="C2341">
        <v>0.01</v>
      </c>
      <c r="D2341" t="s">
        <v>494</v>
      </c>
      <c r="E2341">
        <v>0.01</v>
      </c>
      <c r="F2341">
        <v>1</v>
      </c>
    </row>
    <row r="2342" spans="1:6" x14ac:dyDescent="0.25">
      <c r="A2342" t="s">
        <v>5048</v>
      </c>
      <c r="B2342">
        <v>1105.5999999999999</v>
      </c>
      <c r="C2342">
        <v>0.5</v>
      </c>
      <c r="D2342" t="s">
        <v>5048</v>
      </c>
      <c r="E2342">
        <v>0.5</v>
      </c>
      <c r="F2342">
        <v>1</v>
      </c>
    </row>
    <row r="2343" spans="1:6" x14ac:dyDescent="0.25">
      <c r="A2343" t="s">
        <v>1648</v>
      </c>
      <c r="B2343">
        <v>51.9</v>
      </c>
      <c r="C2343">
        <v>0.03</v>
      </c>
      <c r="D2343" t="s">
        <v>1648</v>
      </c>
      <c r="E2343">
        <v>0.03</v>
      </c>
      <c r="F2343">
        <v>1</v>
      </c>
    </row>
    <row r="2344" spans="1:6" x14ac:dyDescent="0.25">
      <c r="A2344" t="s">
        <v>5426</v>
      </c>
      <c r="B2344">
        <v>4034</v>
      </c>
      <c r="C2344">
        <v>1.4</v>
      </c>
      <c r="D2344" t="s">
        <v>5426</v>
      </c>
      <c r="E2344">
        <v>1.4</v>
      </c>
      <c r="F2344">
        <v>1</v>
      </c>
    </row>
    <row r="2345" spans="1:6" x14ac:dyDescent="0.25">
      <c r="A2345" t="s">
        <v>4866</v>
      </c>
      <c r="B2345">
        <v>62</v>
      </c>
      <c r="C2345">
        <v>0.04</v>
      </c>
      <c r="D2345" t="s">
        <v>4866</v>
      </c>
      <c r="E2345">
        <v>0.04</v>
      </c>
      <c r="F2345">
        <v>1</v>
      </c>
    </row>
    <row r="2346" spans="1:6" x14ac:dyDescent="0.25">
      <c r="A2346" t="s">
        <v>184</v>
      </c>
      <c r="B2346">
        <v>12012.2</v>
      </c>
      <c r="C2346">
        <v>4.5</v>
      </c>
      <c r="D2346" t="s">
        <v>184</v>
      </c>
      <c r="E2346">
        <v>4.5</v>
      </c>
      <c r="F2346">
        <v>0</v>
      </c>
    </row>
    <row r="2347" spans="1:6" x14ac:dyDescent="0.25">
      <c r="A2347" t="s">
        <v>3022</v>
      </c>
      <c r="B2347">
        <v>19.5</v>
      </c>
      <c r="C2347">
        <v>0.01</v>
      </c>
      <c r="D2347" t="s">
        <v>3022</v>
      </c>
      <c r="E2347">
        <v>0.01</v>
      </c>
      <c r="F2347">
        <v>1</v>
      </c>
    </row>
    <row r="2348" spans="1:6" x14ac:dyDescent="0.25">
      <c r="A2348" t="s">
        <v>5774</v>
      </c>
      <c r="B2348">
        <v>140.9</v>
      </c>
      <c r="C2348">
        <v>0.09</v>
      </c>
      <c r="D2348" t="s">
        <v>5774</v>
      </c>
      <c r="E2348">
        <v>0.09</v>
      </c>
      <c r="F2348">
        <v>1</v>
      </c>
    </row>
    <row r="2349" spans="1:6" x14ac:dyDescent="0.25">
      <c r="A2349" t="s">
        <v>5120</v>
      </c>
      <c r="B2349">
        <v>21.4</v>
      </c>
      <c r="C2349">
        <v>0.01</v>
      </c>
      <c r="D2349" t="s">
        <v>5120</v>
      </c>
      <c r="E2349">
        <v>0.01</v>
      </c>
      <c r="F2349">
        <v>1</v>
      </c>
    </row>
    <row r="2350" spans="1:6" x14ac:dyDescent="0.25">
      <c r="A2350" t="s">
        <v>4784</v>
      </c>
      <c r="B2350">
        <v>17.8</v>
      </c>
      <c r="C2350">
        <v>0.01</v>
      </c>
      <c r="D2350" t="s">
        <v>4784</v>
      </c>
      <c r="E2350">
        <v>0.01</v>
      </c>
      <c r="F2350">
        <v>1</v>
      </c>
    </row>
    <row r="2351" spans="1:6" x14ac:dyDescent="0.25">
      <c r="A2351" t="s">
        <v>5190</v>
      </c>
      <c r="B2351">
        <v>138.19999999999999</v>
      </c>
      <c r="C2351">
        <v>0.09</v>
      </c>
      <c r="D2351" t="s">
        <v>5190</v>
      </c>
      <c r="E2351">
        <v>0.09</v>
      </c>
      <c r="F2351">
        <v>1</v>
      </c>
    </row>
    <row r="2352" spans="1:6" x14ac:dyDescent="0.25">
      <c r="A2352" t="s">
        <v>5403</v>
      </c>
      <c r="B2352">
        <v>9.6999999999999993</v>
      </c>
      <c r="C2352">
        <v>0.01</v>
      </c>
      <c r="D2352" t="s">
        <v>5403</v>
      </c>
      <c r="E2352">
        <v>0.01</v>
      </c>
      <c r="F2352">
        <v>1</v>
      </c>
    </row>
    <row r="2353" spans="1:6" x14ac:dyDescent="0.25">
      <c r="A2353" t="s">
        <v>5817</v>
      </c>
      <c r="B2353">
        <v>21836.1</v>
      </c>
      <c r="C2353">
        <v>9</v>
      </c>
      <c r="D2353" t="s">
        <v>5817</v>
      </c>
      <c r="E2353">
        <v>9</v>
      </c>
      <c r="F2353">
        <v>0</v>
      </c>
    </row>
    <row r="2354" spans="1:6" x14ac:dyDescent="0.25">
      <c r="A2354" t="s">
        <v>4076</v>
      </c>
      <c r="B2354">
        <v>12.5</v>
      </c>
      <c r="C2354">
        <v>0.01</v>
      </c>
      <c r="D2354" t="s">
        <v>4076</v>
      </c>
      <c r="E2354">
        <v>0.01</v>
      </c>
      <c r="F2354">
        <v>1</v>
      </c>
    </row>
    <row r="2355" spans="1:6" x14ac:dyDescent="0.25">
      <c r="A2355" t="s">
        <v>1980</v>
      </c>
      <c r="B2355">
        <v>42694.3</v>
      </c>
      <c r="C2355">
        <v>48</v>
      </c>
      <c r="D2355" t="s">
        <v>1980</v>
      </c>
      <c r="E2355">
        <v>48</v>
      </c>
      <c r="F2355">
        <v>0</v>
      </c>
    </row>
    <row r="2356" spans="1:6" x14ac:dyDescent="0.25">
      <c r="A2356" t="s">
        <v>4661</v>
      </c>
      <c r="B2356">
        <v>34984.5</v>
      </c>
      <c r="C2356">
        <v>24</v>
      </c>
      <c r="D2356" t="s">
        <v>4661</v>
      </c>
      <c r="E2356">
        <v>24</v>
      </c>
      <c r="F2356">
        <v>0</v>
      </c>
    </row>
    <row r="2357" spans="1:6" x14ac:dyDescent="0.25">
      <c r="A2357" t="s">
        <v>1914</v>
      </c>
      <c r="B2357">
        <v>49.9</v>
      </c>
      <c r="C2357">
        <v>2.5000000000000001E-2</v>
      </c>
      <c r="D2357" t="s">
        <v>1914</v>
      </c>
      <c r="E2357">
        <v>2.5000000000000001E-2</v>
      </c>
      <c r="F2357">
        <v>1</v>
      </c>
    </row>
    <row r="2358" spans="1:6" x14ac:dyDescent="0.25">
      <c r="A2358" t="s">
        <v>4443</v>
      </c>
      <c r="B2358">
        <v>44.6</v>
      </c>
      <c r="C2358">
        <v>2.5000000000000001E-2</v>
      </c>
      <c r="D2358" t="s">
        <v>4443</v>
      </c>
      <c r="E2358">
        <v>2.5000000000000001E-2</v>
      </c>
      <c r="F2358">
        <v>1</v>
      </c>
    </row>
    <row r="2359" spans="1:6" x14ac:dyDescent="0.25">
      <c r="A2359" t="s">
        <v>4354</v>
      </c>
      <c r="B2359">
        <v>69.3</v>
      </c>
      <c r="C2359">
        <v>0.04</v>
      </c>
      <c r="D2359" t="s">
        <v>4354</v>
      </c>
      <c r="E2359">
        <v>0.04</v>
      </c>
      <c r="F2359">
        <v>1</v>
      </c>
    </row>
    <row r="2360" spans="1:6" x14ac:dyDescent="0.25">
      <c r="A2360" t="s">
        <v>2488</v>
      </c>
      <c r="B2360">
        <v>44394.9</v>
      </c>
      <c r="C2360">
        <v>60</v>
      </c>
      <c r="D2360" t="s">
        <v>2488</v>
      </c>
      <c r="E2360">
        <v>60</v>
      </c>
      <c r="F2360">
        <v>0</v>
      </c>
    </row>
    <row r="2361" spans="1:6" x14ac:dyDescent="0.25">
      <c r="A2361" t="s">
        <v>912</v>
      </c>
      <c r="B2361">
        <v>54.9</v>
      </c>
      <c r="C2361">
        <v>0.03</v>
      </c>
      <c r="D2361" t="s">
        <v>912</v>
      </c>
      <c r="E2361">
        <v>0.03</v>
      </c>
      <c r="F2361">
        <v>1</v>
      </c>
    </row>
    <row r="2362" spans="1:6" x14ac:dyDescent="0.25">
      <c r="A2362" t="s">
        <v>1223</v>
      </c>
      <c r="B2362">
        <v>31658.5</v>
      </c>
      <c r="C2362">
        <v>18</v>
      </c>
      <c r="D2362" t="s">
        <v>1223</v>
      </c>
      <c r="E2362">
        <v>18</v>
      </c>
      <c r="F2362">
        <v>0</v>
      </c>
    </row>
    <row r="2363" spans="1:6" x14ac:dyDescent="0.25">
      <c r="A2363" t="s">
        <v>4155</v>
      </c>
      <c r="B2363">
        <v>162.5</v>
      </c>
      <c r="C2363">
        <v>0.1</v>
      </c>
      <c r="D2363" t="s">
        <v>4155</v>
      </c>
      <c r="E2363">
        <v>0.1</v>
      </c>
      <c r="F2363">
        <v>1</v>
      </c>
    </row>
    <row r="2364" spans="1:6" x14ac:dyDescent="0.25">
      <c r="A2364" t="s">
        <v>1813</v>
      </c>
      <c r="B2364">
        <v>38201.300000000003</v>
      </c>
      <c r="C2364">
        <v>31</v>
      </c>
      <c r="D2364" t="s">
        <v>1813</v>
      </c>
      <c r="E2364">
        <v>31</v>
      </c>
      <c r="F2364">
        <v>0</v>
      </c>
    </row>
    <row r="2365" spans="1:6" x14ac:dyDescent="0.25">
      <c r="A2365" t="s">
        <v>6030</v>
      </c>
      <c r="B2365">
        <v>583.4</v>
      </c>
      <c r="C2365">
        <v>0.3</v>
      </c>
      <c r="D2365" t="s">
        <v>6030</v>
      </c>
      <c r="E2365">
        <v>0.3</v>
      </c>
      <c r="F2365">
        <v>1</v>
      </c>
    </row>
    <row r="2366" spans="1:6" x14ac:dyDescent="0.25">
      <c r="A2366" t="s">
        <v>4328</v>
      </c>
      <c r="B2366">
        <v>13.1</v>
      </c>
      <c r="C2366">
        <v>0.01</v>
      </c>
      <c r="D2366" t="s">
        <v>4328</v>
      </c>
      <c r="E2366">
        <v>0.01</v>
      </c>
      <c r="F2366">
        <v>1</v>
      </c>
    </row>
    <row r="2367" spans="1:6" x14ac:dyDescent="0.25">
      <c r="A2367" t="s">
        <v>2493</v>
      </c>
      <c r="B2367">
        <v>34718.699999999997</v>
      </c>
      <c r="C2367">
        <v>23</v>
      </c>
      <c r="D2367" t="s">
        <v>2493</v>
      </c>
      <c r="E2367">
        <v>23</v>
      </c>
      <c r="F2367">
        <v>0</v>
      </c>
    </row>
    <row r="2368" spans="1:6" x14ac:dyDescent="0.25">
      <c r="A2368" t="s">
        <v>4302</v>
      </c>
      <c r="B2368">
        <v>147.1</v>
      </c>
      <c r="C2368">
        <v>0.09</v>
      </c>
      <c r="D2368" t="s">
        <v>4302</v>
      </c>
      <c r="E2368">
        <v>0.09</v>
      </c>
      <c r="F2368">
        <v>1</v>
      </c>
    </row>
    <row r="2369" spans="1:6" x14ac:dyDescent="0.25">
      <c r="A2369" t="s">
        <v>4464</v>
      </c>
      <c r="B2369">
        <v>797</v>
      </c>
      <c r="C2369">
        <v>0.4</v>
      </c>
      <c r="D2369" t="s">
        <v>4464</v>
      </c>
      <c r="E2369">
        <v>0.4</v>
      </c>
      <c r="F2369">
        <v>1</v>
      </c>
    </row>
    <row r="2370" spans="1:6" x14ac:dyDescent="0.25">
      <c r="A2370" t="s">
        <v>980</v>
      </c>
      <c r="B2370">
        <v>26317</v>
      </c>
      <c r="C2370">
        <v>13</v>
      </c>
      <c r="D2370" t="s">
        <v>980</v>
      </c>
      <c r="E2370">
        <v>13</v>
      </c>
      <c r="F2370">
        <v>0</v>
      </c>
    </row>
    <row r="2371" spans="1:6" x14ac:dyDescent="0.25">
      <c r="A2371" t="s">
        <v>6031</v>
      </c>
      <c r="B2371">
        <v>36518</v>
      </c>
      <c r="C2371">
        <v>27</v>
      </c>
      <c r="D2371" t="s">
        <v>6031</v>
      </c>
      <c r="E2371">
        <v>27</v>
      </c>
      <c r="F2371">
        <v>0</v>
      </c>
    </row>
    <row r="2372" spans="1:6" x14ac:dyDescent="0.25">
      <c r="A2372" t="s">
        <v>1634</v>
      </c>
      <c r="B2372">
        <v>173.3</v>
      </c>
      <c r="C2372">
        <v>0.1</v>
      </c>
      <c r="D2372" t="s">
        <v>1634</v>
      </c>
      <c r="E2372">
        <v>0.1</v>
      </c>
      <c r="F2372">
        <v>1</v>
      </c>
    </row>
    <row r="2373" spans="1:6" x14ac:dyDescent="0.25">
      <c r="A2373" t="s">
        <v>5160</v>
      </c>
      <c r="B2373">
        <v>11143</v>
      </c>
      <c r="C2373">
        <v>4</v>
      </c>
      <c r="D2373" t="s">
        <v>5160</v>
      </c>
      <c r="E2373">
        <v>4</v>
      </c>
      <c r="F2373">
        <v>0</v>
      </c>
    </row>
    <row r="2374" spans="1:6" x14ac:dyDescent="0.25">
      <c r="A2374" t="s">
        <v>3800</v>
      </c>
      <c r="B2374">
        <v>28767.3</v>
      </c>
      <c r="C2374">
        <v>15</v>
      </c>
      <c r="D2374" t="s">
        <v>3800</v>
      </c>
      <c r="E2374">
        <v>15</v>
      </c>
      <c r="F2374">
        <v>0</v>
      </c>
    </row>
    <row r="2375" spans="1:6" x14ac:dyDescent="0.25">
      <c r="A2375" t="s">
        <v>2884</v>
      </c>
      <c r="B2375">
        <v>791.8</v>
      </c>
      <c r="C2375">
        <v>0.4</v>
      </c>
      <c r="D2375" t="s">
        <v>2884</v>
      </c>
      <c r="E2375">
        <v>0.4</v>
      </c>
      <c r="F2375">
        <v>1</v>
      </c>
    </row>
    <row r="2376" spans="1:6" x14ac:dyDescent="0.25">
      <c r="A2376" t="s">
        <v>3800</v>
      </c>
      <c r="B2376">
        <v>28767.3</v>
      </c>
      <c r="C2376">
        <v>15</v>
      </c>
      <c r="D2376" t="s">
        <v>3800</v>
      </c>
      <c r="E2376">
        <v>15</v>
      </c>
      <c r="F2376">
        <v>0</v>
      </c>
    </row>
    <row r="2377" spans="1:6" x14ac:dyDescent="0.25">
      <c r="A2377" t="s">
        <v>2039</v>
      </c>
      <c r="B2377">
        <v>1453.2</v>
      </c>
      <c r="C2377">
        <v>0.6</v>
      </c>
      <c r="D2377" t="s">
        <v>2039</v>
      </c>
      <c r="E2377">
        <v>0.6</v>
      </c>
      <c r="F2377">
        <v>1</v>
      </c>
    </row>
    <row r="2378" spans="1:6" x14ac:dyDescent="0.25">
      <c r="A2378" t="s">
        <v>4660</v>
      </c>
      <c r="B2378">
        <v>480.1</v>
      </c>
      <c r="C2378">
        <v>0.25</v>
      </c>
      <c r="D2378" t="s">
        <v>4660</v>
      </c>
      <c r="E2378">
        <v>0.25</v>
      </c>
      <c r="F2378">
        <v>1</v>
      </c>
    </row>
    <row r="2379" spans="1:6" x14ac:dyDescent="0.25">
      <c r="A2379" t="s">
        <v>910</v>
      </c>
      <c r="B2379">
        <v>2484.9</v>
      </c>
      <c r="C2379">
        <v>1</v>
      </c>
      <c r="D2379" t="s">
        <v>910</v>
      </c>
      <c r="E2379">
        <v>1</v>
      </c>
      <c r="F2379">
        <v>1</v>
      </c>
    </row>
    <row r="2380" spans="1:6" x14ac:dyDescent="0.25">
      <c r="A2380" t="s">
        <v>2022</v>
      </c>
      <c r="B2380">
        <v>3065</v>
      </c>
      <c r="C2380">
        <v>1.2</v>
      </c>
      <c r="D2380" t="s">
        <v>2022</v>
      </c>
      <c r="E2380">
        <v>1.2</v>
      </c>
      <c r="F2380">
        <v>1</v>
      </c>
    </row>
    <row r="2381" spans="1:6" x14ac:dyDescent="0.25">
      <c r="A2381" t="s">
        <v>3358</v>
      </c>
      <c r="B2381">
        <v>157.9</v>
      </c>
      <c r="C2381">
        <v>0.1</v>
      </c>
      <c r="D2381" t="s">
        <v>3358</v>
      </c>
      <c r="E2381">
        <v>0.1</v>
      </c>
      <c r="F2381">
        <v>1</v>
      </c>
    </row>
    <row r="2382" spans="1:6" x14ac:dyDescent="0.25">
      <c r="A2382" t="s">
        <v>2663</v>
      </c>
      <c r="B2382">
        <v>9062.7999999999993</v>
      </c>
      <c r="C2382">
        <v>3.5</v>
      </c>
      <c r="D2382" t="s">
        <v>2663</v>
      </c>
      <c r="E2382">
        <v>3.5</v>
      </c>
      <c r="F2382">
        <v>0</v>
      </c>
    </row>
    <row r="2383" spans="1:6" x14ac:dyDescent="0.25">
      <c r="A2383" t="s">
        <v>2816</v>
      </c>
      <c r="B2383">
        <v>16841.099999999999</v>
      </c>
      <c r="C2383">
        <v>6.5</v>
      </c>
      <c r="D2383" t="s">
        <v>2816</v>
      </c>
      <c r="E2383">
        <v>6.5</v>
      </c>
      <c r="F2383">
        <v>0</v>
      </c>
    </row>
    <row r="2384" spans="1:6" x14ac:dyDescent="0.25">
      <c r="A2384" t="s">
        <v>3057</v>
      </c>
      <c r="B2384">
        <v>854.4</v>
      </c>
      <c r="C2384">
        <v>0.4</v>
      </c>
      <c r="D2384" t="s">
        <v>3057</v>
      </c>
      <c r="E2384">
        <v>0.4</v>
      </c>
      <c r="F2384">
        <v>1</v>
      </c>
    </row>
    <row r="2385" spans="1:6" x14ac:dyDescent="0.25">
      <c r="A2385" t="s">
        <v>3355</v>
      </c>
      <c r="B2385">
        <v>1706.3</v>
      </c>
      <c r="C2385">
        <v>0.7</v>
      </c>
      <c r="D2385" t="s">
        <v>3355</v>
      </c>
      <c r="E2385">
        <v>0.7</v>
      </c>
      <c r="F2385">
        <v>1</v>
      </c>
    </row>
    <row r="2386" spans="1:6" x14ac:dyDescent="0.25">
      <c r="A2386" t="s">
        <v>3931</v>
      </c>
      <c r="B2386">
        <v>49.6</v>
      </c>
      <c r="C2386">
        <v>2.5000000000000001E-2</v>
      </c>
      <c r="D2386" t="s">
        <v>3931</v>
      </c>
      <c r="E2386">
        <v>2.5000000000000001E-2</v>
      </c>
      <c r="F2386">
        <v>1</v>
      </c>
    </row>
    <row r="2387" spans="1:6" x14ac:dyDescent="0.25">
      <c r="A2387" t="s">
        <v>4631</v>
      </c>
      <c r="B2387">
        <v>6679.6</v>
      </c>
      <c r="C2387">
        <v>2.5</v>
      </c>
      <c r="D2387" t="s">
        <v>4631</v>
      </c>
      <c r="E2387">
        <v>2.5</v>
      </c>
      <c r="F2387">
        <v>0</v>
      </c>
    </row>
    <row r="2388" spans="1:6" x14ac:dyDescent="0.25">
      <c r="A2388" t="s">
        <v>5408</v>
      </c>
      <c r="B2388">
        <v>31.6</v>
      </c>
      <c r="C2388">
        <v>1.4999999999999999E-2</v>
      </c>
      <c r="D2388" t="s">
        <v>5408</v>
      </c>
      <c r="E2388">
        <v>1.4999999999999999E-2</v>
      </c>
      <c r="F2388">
        <v>1</v>
      </c>
    </row>
    <row r="2389" spans="1:6" x14ac:dyDescent="0.25">
      <c r="A2389" t="s">
        <v>934</v>
      </c>
      <c r="B2389">
        <v>3472.2</v>
      </c>
      <c r="C2389">
        <v>1.3</v>
      </c>
      <c r="D2389" t="s">
        <v>934</v>
      </c>
      <c r="E2389">
        <v>1.3</v>
      </c>
      <c r="F2389">
        <v>1</v>
      </c>
    </row>
    <row r="2390" spans="1:6" x14ac:dyDescent="0.25">
      <c r="A2390" t="s">
        <v>2365</v>
      </c>
      <c r="B2390">
        <v>211.2</v>
      </c>
      <c r="C2390">
        <v>0.125</v>
      </c>
      <c r="D2390" t="s">
        <v>2365</v>
      </c>
      <c r="E2390">
        <v>0.125</v>
      </c>
      <c r="F2390">
        <v>1</v>
      </c>
    </row>
    <row r="2391" spans="1:6" x14ac:dyDescent="0.25">
      <c r="A2391" t="s">
        <v>3033</v>
      </c>
      <c r="B2391">
        <v>207.7</v>
      </c>
      <c r="C2391">
        <v>0.125</v>
      </c>
      <c r="D2391" t="s">
        <v>3033</v>
      </c>
      <c r="E2391">
        <v>0.125</v>
      </c>
      <c r="F2391">
        <v>1</v>
      </c>
    </row>
    <row r="2392" spans="1:6" x14ac:dyDescent="0.25">
      <c r="A2392" t="s">
        <v>3510</v>
      </c>
      <c r="B2392">
        <v>577.29999999999995</v>
      </c>
      <c r="C2392">
        <v>0.3</v>
      </c>
      <c r="D2392" t="s">
        <v>3510</v>
      </c>
      <c r="E2392">
        <v>0.3</v>
      </c>
      <c r="F2392">
        <v>1</v>
      </c>
    </row>
    <row r="2393" spans="1:6" x14ac:dyDescent="0.25">
      <c r="A2393" t="s">
        <v>4260</v>
      </c>
      <c r="B2393">
        <v>200.1</v>
      </c>
      <c r="C2393">
        <v>0.125</v>
      </c>
      <c r="D2393" t="s">
        <v>4260</v>
      </c>
      <c r="E2393">
        <v>0.125</v>
      </c>
      <c r="F2393">
        <v>1</v>
      </c>
    </row>
    <row r="2394" spans="1:6" x14ac:dyDescent="0.25">
      <c r="A2394" t="s">
        <v>6032</v>
      </c>
      <c r="B2394">
        <v>8227.2999999999993</v>
      </c>
      <c r="C2394">
        <v>3</v>
      </c>
      <c r="D2394" t="s">
        <v>6032</v>
      </c>
      <c r="E2394">
        <v>3</v>
      </c>
      <c r="F2394">
        <v>0</v>
      </c>
    </row>
    <row r="2395" spans="1:6" x14ac:dyDescent="0.25">
      <c r="A2395" t="s">
        <v>2206</v>
      </c>
      <c r="B2395">
        <v>15366.5</v>
      </c>
      <c r="C2395">
        <v>5.5</v>
      </c>
      <c r="D2395" t="s">
        <v>2206</v>
      </c>
      <c r="E2395">
        <v>5.5</v>
      </c>
      <c r="F2395">
        <v>0</v>
      </c>
    </row>
    <row r="2396" spans="1:6" x14ac:dyDescent="0.25">
      <c r="A2396" t="s">
        <v>4318</v>
      </c>
      <c r="B2396">
        <v>32610</v>
      </c>
      <c r="C2396">
        <v>20</v>
      </c>
      <c r="D2396" t="s">
        <v>4318</v>
      </c>
      <c r="E2396">
        <v>20</v>
      </c>
      <c r="F2396">
        <v>0</v>
      </c>
    </row>
    <row r="2397" spans="1:6" x14ac:dyDescent="0.25">
      <c r="A2397" t="s">
        <v>2011</v>
      </c>
      <c r="B2397">
        <v>79.2</v>
      </c>
      <c r="C2397">
        <v>0.05</v>
      </c>
      <c r="D2397" t="s">
        <v>2011</v>
      </c>
      <c r="E2397">
        <v>0.05</v>
      </c>
      <c r="F2397">
        <v>1</v>
      </c>
    </row>
    <row r="2398" spans="1:6" x14ac:dyDescent="0.25">
      <c r="A2398" t="s">
        <v>2580</v>
      </c>
      <c r="B2398">
        <v>94.8</v>
      </c>
      <c r="C2398">
        <v>0.06</v>
      </c>
      <c r="D2398" t="s">
        <v>2580</v>
      </c>
      <c r="E2398">
        <v>0.06</v>
      </c>
      <c r="F2398">
        <v>1</v>
      </c>
    </row>
    <row r="2399" spans="1:6" x14ac:dyDescent="0.25">
      <c r="A2399" t="s">
        <v>5108</v>
      </c>
      <c r="B2399">
        <v>32.700000000000003</v>
      </c>
      <c r="C2399">
        <v>1.4999999999999999E-2</v>
      </c>
      <c r="D2399" t="s">
        <v>5108</v>
      </c>
      <c r="E2399">
        <v>1.4999999999999999E-2</v>
      </c>
      <c r="F2399">
        <v>1</v>
      </c>
    </row>
    <row r="2400" spans="1:6" x14ac:dyDescent="0.25">
      <c r="A2400" t="s">
        <v>2934</v>
      </c>
      <c r="B2400">
        <v>793.4</v>
      </c>
      <c r="C2400">
        <v>0.4</v>
      </c>
      <c r="D2400" t="s">
        <v>2934</v>
      </c>
      <c r="E2400">
        <v>0.4</v>
      </c>
      <c r="F2400">
        <v>1</v>
      </c>
    </row>
    <row r="2401" spans="1:6" x14ac:dyDescent="0.25">
      <c r="A2401" t="s">
        <v>1122</v>
      </c>
      <c r="B2401">
        <v>3150.2</v>
      </c>
      <c r="C2401">
        <v>1.2</v>
      </c>
      <c r="D2401" t="s">
        <v>1122</v>
      </c>
      <c r="E2401">
        <v>1.2</v>
      </c>
      <c r="F2401">
        <v>1</v>
      </c>
    </row>
    <row r="2402" spans="1:6" x14ac:dyDescent="0.25">
      <c r="A2402" t="s">
        <v>4052</v>
      </c>
      <c r="B2402">
        <v>42.7</v>
      </c>
      <c r="C2402">
        <v>0.02</v>
      </c>
      <c r="D2402" t="s">
        <v>4052</v>
      </c>
      <c r="E2402">
        <v>0.02</v>
      </c>
      <c r="F2402">
        <v>1</v>
      </c>
    </row>
    <row r="2403" spans="1:6" x14ac:dyDescent="0.25">
      <c r="A2403" t="s">
        <v>385</v>
      </c>
      <c r="B2403">
        <v>48</v>
      </c>
      <c r="C2403">
        <v>2.5000000000000001E-2</v>
      </c>
      <c r="D2403" t="s">
        <v>385</v>
      </c>
      <c r="E2403">
        <v>2.5000000000000001E-2</v>
      </c>
      <c r="F2403">
        <v>1</v>
      </c>
    </row>
    <row r="2404" spans="1:6" x14ac:dyDescent="0.25">
      <c r="A2404" t="s">
        <v>5341</v>
      </c>
      <c r="B2404">
        <v>8228.5</v>
      </c>
      <c r="C2404">
        <v>3</v>
      </c>
      <c r="D2404" t="s">
        <v>5341</v>
      </c>
      <c r="E2404">
        <v>3</v>
      </c>
      <c r="F2404">
        <v>0</v>
      </c>
    </row>
    <row r="2405" spans="1:6" x14ac:dyDescent="0.25">
      <c r="A2405" t="s">
        <v>5341</v>
      </c>
      <c r="B2405">
        <v>8228.5</v>
      </c>
      <c r="C2405">
        <v>3</v>
      </c>
      <c r="D2405" t="s">
        <v>5341</v>
      </c>
      <c r="E2405">
        <v>3</v>
      </c>
      <c r="F2405">
        <v>0</v>
      </c>
    </row>
    <row r="2406" spans="1:6" x14ac:dyDescent="0.25">
      <c r="A2406" t="s">
        <v>6033</v>
      </c>
      <c r="B2406">
        <v>43.3</v>
      </c>
      <c r="C2406">
        <v>2.5000000000000001E-2</v>
      </c>
      <c r="D2406" t="s">
        <v>6033</v>
      </c>
      <c r="E2406">
        <v>2.5000000000000001E-2</v>
      </c>
      <c r="F2406">
        <v>1</v>
      </c>
    </row>
    <row r="2407" spans="1:6" x14ac:dyDescent="0.25">
      <c r="A2407" t="s">
        <v>3813</v>
      </c>
      <c r="B2407">
        <v>16800</v>
      </c>
      <c r="C2407">
        <v>6.5</v>
      </c>
      <c r="D2407" t="s">
        <v>3813</v>
      </c>
      <c r="E2407">
        <v>6.5</v>
      </c>
      <c r="F2407">
        <v>0</v>
      </c>
    </row>
    <row r="2408" spans="1:6" x14ac:dyDescent="0.25">
      <c r="A2408" t="s">
        <v>129</v>
      </c>
      <c r="B2408">
        <v>254.9</v>
      </c>
      <c r="C2408">
        <v>0.15</v>
      </c>
      <c r="D2408" t="s">
        <v>129</v>
      </c>
      <c r="E2408">
        <v>0.15</v>
      </c>
      <c r="F2408">
        <v>1</v>
      </c>
    </row>
    <row r="2409" spans="1:6" x14ac:dyDescent="0.25">
      <c r="A2409" t="s">
        <v>129</v>
      </c>
      <c r="B2409">
        <v>254.9</v>
      </c>
      <c r="C2409">
        <v>0.15</v>
      </c>
      <c r="D2409" t="s">
        <v>129</v>
      </c>
      <c r="E2409">
        <v>0.15</v>
      </c>
      <c r="F2409">
        <v>1</v>
      </c>
    </row>
    <row r="2410" spans="1:6" x14ac:dyDescent="0.25">
      <c r="A2410" t="s">
        <v>839</v>
      </c>
      <c r="B2410">
        <v>34020.300000000003</v>
      </c>
      <c r="C2410">
        <v>22</v>
      </c>
      <c r="D2410" t="s">
        <v>839</v>
      </c>
      <c r="E2410">
        <v>22</v>
      </c>
      <c r="F2410">
        <v>0</v>
      </c>
    </row>
    <row r="2411" spans="1:6" x14ac:dyDescent="0.25">
      <c r="A2411" t="s">
        <v>3846</v>
      </c>
      <c r="B2411">
        <v>74</v>
      </c>
      <c r="C2411">
        <v>0.04</v>
      </c>
      <c r="D2411" t="s">
        <v>3846</v>
      </c>
      <c r="E2411">
        <v>0.04</v>
      </c>
      <c r="F2411">
        <v>1</v>
      </c>
    </row>
    <row r="2412" spans="1:6" x14ac:dyDescent="0.25">
      <c r="A2412" t="s">
        <v>2027</v>
      </c>
      <c r="B2412">
        <v>21656.3</v>
      </c>
      <c r="C2412">
        <v>9</v>
      </c>
      <c r="D2412" t="s">
        <v>2027</v>
      </c>
      <c r="E2412">
        <v>9</v>
      </c>
      <c r="F2412">
        <v>0</v>
      </c>
    </row>
    <row r="2413" spans="1:6" x14ac:dyDescent="0.25">
      <c r="A2413" t="s">
        <v>2945</v>
      </c>
      <c r="B2413">
        <v>34677</v>
      </c>
      <c r="C2413">
        <v>23</v>
      </c>
      <c r="D2413" t="s">
        <v>2945</v>
      </c>
      <c r="E2413">
        <v>23</v>
      </c>
      <c r="F2413">
        <v>0</v>
      </c>
    </row>
    <row r="2414" spans="1:6" x14ac:dyDescent="0.25">
      <c r="A2414" t="s">
        <v>3846</v>
      </c>
      <c r="B2414">
        <v>74</v>
      </c>
      <c r="C2414">
        <v>0.04</v>
      </c>
      <c r="D2414" t="s">
        <v>3846</v>
      </c>
      <c r="E2414">
        <v>0.04</v>
      </c>
      <c r="F2414">
        <v>1</v>
      </c>
    </row>
    <row r="2415" spans="1:6" x14ac:dyDescent="0.25">
      <c r="A2415" t="s">
        <v>4528</v>
      </c>
      <c r="B2415">
        <v>570.1</v>
      </c>
      <c r="C2415">
        <v>0.3</v>
      </c>
      <c r="D2415" t="s">
        <v>4528</v>
      </c>
      <c r="E2415">
        <v>0.3</v>
      </c>
      <c r="F2415">
        <v>1</v>
      </c>
    </row>
    <row r="2416" spans="1:6" x14ac:dyDescent="0.25">
      <c r="A2416" t="s">
        <v>4528</v>
      </c>
      <c r="B2416">
        <v>570.1</v>
      </c>
      <c r="C2416">
        <v>0.3</v>
      </c>
      <c r="D2416" t="s">
        <v>4528</v>
      </c>
      <c r="E2416">
        <v>0.3</v>
      </c>
      <c r="F2416">
        <v>1</v>
      </c>
    </row>
    <row r="2417" spans="1:6" x14ac:dyDescent="0.25">
      <c r="A2417" t="s">
        <v>3548</v>
      </c>
      <c r="B2417">
        <v>1739.6</v>
      </c>
      <c r="C2417">
        <v>0.7</v>
      </c>
      <c r="D2417" t="s">
        <v>3548</v>
      </c>
      <c r="E2417">
        <v>0.7</v>
      </c>
      <c r="F2417">
        <v>1</v>
      </c>
    </row>
    <row r="2418" spans="1:6" x14ac:dyDescent="0.25">
      <c r="A2418" t="s">
        <v>2701</v>
      </c>
      <c r="B2418">
        <v>329.6</v>
      </c>
      <c r="C2418">
        <v>0.17499999999999999</v>
      </c>
      <c r="D2418" t="s">
        <v>2701</v>
      </c>
      <c r="E2418">
        <v>0.17499999999999999</v>
      </c>
      <c r="F2418">
        <v>1</v>
      </c>
    </row>
    <row r="2419" spans="1:6" x14ac:dyDescent="0.25">
      <c r="A2419" t="s">
        <v>2360</v>
      </c>
      <c r="B2419">
        <v>660.3</v>
      </c>
      <c r="C2419">
        <v>0.4</v>
      </c>
      <c r="D2419" t="s">
        <v>2360</v>
      </c>
      <c r="E2419">
        <v>0.4</v>
      </c>
      <c r="F2419">
        <v>1</v>
      </c>
    </row>
    <row r="2420" spans="1:6" x14ac:dyDescent="0.25">
      <c r="A2420" t="s">
        <v>4603</v>
      </c>
      <c r="B2420">
        <v>21.8</v>
      </c>
      <c r="C2420">
        <v>0.01</v>
      </c>
      <c r="D2420" t="s">
        <v>4603</v>
      </c>
      <c r="E2420">
        <v>0.01</v>
      </c>
      <c r="F2420">
        <v>1</v>
      </c>
    </row>
    <row r="2421" spans="1:6" x14ac:dyDescent="0.25">
      <c r="A2421" t="s">
        <v>108</v>
      </c>
      <c r="B2421">
        <v>566.4</v>
      </c>
      <c r="C2421">
        <v>0.3</v>
      </c>
      <c r="D2421" t="s">
        <v>108</v>
      </c>
      <c r="E2421">
        <v>0.3</v>
      </c>
      <c r="F2421">
        <v>1</v>
      </c>
    </row>
    <row r="2422" spans="1:6" x14ac:dyDescent="0.25">
      <c r="A2422" t="s">
        <v>3006</v>
      </c>
      <c r="B2422">
        <v>10.5</v>
      </c>
      <c r="C2422">
        <v>0.01</v>
      </c>
      <c r="D2422" t="s">
        <v>3006</v>
      </c>
      <c r="E2422">
        <v>0.01</v>
      </c>
      <c r="F2422">
        <v>1</v>
      </c>
    </row>
    <row r="2423" spans="1:6" x14ac:dyDescent="0.25">
      <c r="A2423" t="s">
        <v>4513</v>
      </c>
      <c r="B2423">
        <v>17</v>
      </c>
      <c r="C2423">
        <v>0.01</v>
      </c>
      <c r="D2423" t="s">
        <v>4513</v>
      </c>
      <c r="E2423">
        <v>0.01</v>
      </c>
      <c r="F2423">
        <v>1</v>
      </c>
    </row>
    <row r="2424" spans="1:6" x14ac:dyDescent="0.25">
      <c r="A2424" t="s">
        <v>4716</v>
      </c>
      <c r="B2424">
        <v>37007.300000000003</v>
      </c>
      <c r="C2424">
        <v>28</v>
      </c>
      <c r="D2424" t="s">
        <v>4716</v>
      </c>
      <c r="E2424">
        <v>28</v>
      </c>
      <c r="F2424">
        <v>0</v>
      </c>
    </row>
    <row r="2425" spans="1:6" x14ac:dyDescent="0.25">
      <c r="A2425" t="s">
        <v>6034</v>
      </c>
      <c r="B2425">
        <v>87.9</v>
      </c>
      <c r="C2425">
        <v>0.05</v>
      </c>
      <c r="D2425" t="s">
        <v>6034</v>
      </c>
      <c r="E2425">
        <v>0.05</v>
      </c>
      <c r="F2425">
        <v>1</v>
      </c>
    </row>
    <row r="2426" spans="1:6" x14ac:dyDescent="0.25">
      <c r="A2426" t="s">
        <v>6035</v>
      </c>
      <c r="B2426">
        <v>19174.400000000001</v>
      </c>
      <c r="C2426">
        <v>7.5</v>
      </c>
      <c r="D2426" t="s">
        <v>6035</v>
      </c>
      <c r="E2426">
        <v>7.5</v>
      </c>
      <c r="F2426">
        <v>0</v>
      </c>
    </row>
    <row r="2427" spans="1:6" x14ac:dyDescent="0.25">
      <c r="A2427" t="s">
        <v>4676</v>
      </c>
      <c r="B2427">
        <v>104</v>
      </c>
      <c r="C2427">
        <v>0.06</v>
      </c>
      <c r="D2427" t="s">
        <v>4676</v>
      </c>
      <c r="E2427">
        <v>0.06</v>
      </c>
      <c r="F2427">
        <v>1</v>
      </c>
    </row>
    <row r="2428" spans="1:6" x14ac:dyDescent="0.25">
      <c r="A2428" t="s">
        <v>852</v>
      </c>
      <c r="B2428">
        <v>19821.3</v>
      </c>
      <c r="C2428">
        <v>8</v>
      </c>
      <c r="D2428" t="s">
        <v>852</v>
      </c>
      <c r="E2428">
        <v>8</v>
      </c>
      <c r="F2428">
        <v>0</v>
      </c>
    </row>
    <row r="2429" spans="1:6" x14ac:dyDescent="0.25">
      <c r="A2429" t="s">
        <v>5740</v>
      </c>
      <c r="B2429">
        <v>6221.2</v>
      </c>
      <c r="C2429">
        <v>2.5</v>
      </c>
      <c r="D2429" t="s">
        <v>5740</v>
      </c>
      <c r="E2429">
        <v>2.5</v>
      </c>
      <c r="F2429">
        <v>0</v>
      </c>
    </row>
    <row r="2430" spans="1:6" x14ac:dyDescent="0.25">
      <c r="A2430" t="s">
        <v>3082</v>
      </c>
      <c r="B2430">
        <v>16.899999999999999</v>
      </c>
      <c r="C2430">
        <v>0.01</v>
      </c>
      <c r="D2430" t="s">
        <v>3082</v>
      </c>
      <c r="E2430">
        <v>0.01</v>
      </c>
      <c r="F2430">
        <v>1</v>
      </c>
    </row>
    <row r="2431" spans="1:6" x14ac:dyDescent="0.25">
      <c r="A2431" t="s">
        <v>1871</v>
      </c>
      <c r="B2431">
        <v>31875</v>
      </c>
      <c r="C2431">
        <v>19</v>
      </c>
      <c r="D2431" t="s">
        <v>1871</v>
      </c>
      <c r="E2431">
        <v>19</v>
      </c>
      <c r="F2431">
        <v>0</v>
      </c>
    </row>
    <row r="2432" spans="1:6" x14ac:dyDescent="0.25">
      <c r="A2432" t="s">
        <v>620</v>
      </c>
      <c r="B2432">
        <v>35378.5</v>
      </c>
      <c r="C2432">
        <v>24</v>
      </c>
      <c r="D2432" t="s">
        <v>620</v>
      </c>
      <c r="E2432">
        <v>24</v>
      </c>
      <c r="F2432">
        <v>0</v>
      </c>
    </row>
    <row r="2433" spans="1:6" x14ac:dyDescent="0.25">
      <c r="A2433" t="s">
        <v>2323</v>
      </c>
      <c r="B2433">
        <v>9704.5</v>
      </c>
      <c r="C2433">
        <v>3.5</v>
      </c>
      <c r="D2433" t="s">
        <v>2323</v>
      </c>
      <c r="E2433">
        <v>3.5</v>
      </c>
      <c r="F2433">
        <v>0</v>
      </c>
    </row>
    <row r="2434" spans="1:6" x14ac:dyDescent="0.25">
      <c r="A2434" t="s">
        <v>5154</v>
      </c>
      <c r="B2434">
        <v>11515.5</v>
      </c>
      <c r="C2434">
        <v>4</v>
      </c>
      <c r="D2434" t="s">
        <v>5154</v>
      </c>
      <c r="E2434">
        <v>4</v>
      </c>
      <c r="F2434">
        <v>0</v>
      </c>
    </row>
    <row r="2435" spans="1:6" x14ac:dyDescent="0.25">
      <c r="A2435" t="s">
        <v>3923</v>
      </c>
      <c r="B2435">
        <v>34310.5</v>
      </c>
      <c r="C2435">
        <v>22</v>
      </c>
      <c r="D2435" t="s">
        <v>3923</v>
      </c>
      <c r="E2435">
        <v>22</v>
      </c>
      <c r="F2435">
        <v>0</v>
      </c>
    </row>
    <row r="2436" spans="1:6" x14ac:dyDescent="0.25">
      <c r="A2436" t="s">
        <v>3962</v>
      </c>
      <c r="B2436">
        <v>32.700000000000003</v>
      </c>
      <c r="C2436">
        <v>1.4999999999999999E-2</v>
      </c>
      <c r="D2436" t="s">
        <v>3962</v>
      </c>
      <c r="E2436">
        <v>1.4999999999999999E-2</v>
      </c>
      <c r="F2436">
        <v>1</v>
      </c>
    </row>
    <row r="2437" spans="1:6" x14ac:dyDescent="0.25">
      <c r="A2437" t="s">
        <v>5303</v>
      </c>
      <c r="B2437">
        <v>4191.7</v>
      </c>
      <c r="C2437">
        <v>1.5</v>
      </c>
      <c r="D2437" t="s">
        <v>5303</v>
      </c>
      <c r="E2437">
        <v>1.5</v>
      </c>
      <c r="F2437">
        <v>1</v>
      </c>
    </row>
    <row r="2438" spans="1:6" x14ac:dyDescent="0.25">
      <c r="A2438" t="s">
        <v>946</v>
      </c>
      <c r="B2438">
        <v>7.5</v>
      </c>
      <c r="C2438">
        <v>0.01</v>
      </c>
      <c r="D2438" t="s">
        <v>946</v>
      </c>
      <c r="E2438">
        <v>0.01</v>
      </c>
      <c r="F2438">
        <v>1</v>
      </c>
    </row>
    <row r="2439" spans="1:6" x14ac:dyDescent="0.25">
      <c r="A2439" t="s">
        <v>4252</v>
      </c>
      <c r="B2439">
        <v>2524.4</v>
      </c>
      <c r="C2439">
        <v>1</v>
      </c>
      <c r="D2439" t="s">
        <v>4252</v>
      </c>
      <c r="E2439">
        <v>1</v>
      </c>
      <c r="F2439">
        <v>1</v>
      </c>
    </row>
    <row r="2440" spans="1:6" x14ac:dyDescent="0.25">
      <c r="A2440" t="s">
        <v>196</v>
      </c>
      <c r="B2440">
        <v>32.700000000000003</v>
      </c>
      <c r="C2440">
        <v>1.4999999999999999E-2</v>
      </c>
      <c r="D2440" t="s">
        <v>196</v>
      </c>
      <c r="E2440">
        <v>1.4999999999999999E-2</v>
      </c>
      <c r="F2440">
        <v>1</v>
      </c>
    </row>
    <row r="2441" spans="1:6" x14ac:dyDescent="0.25">
      <c r="A2441" t="s">
        <v>4822</v>
      </c>
      <c r="B2441">
        <v>34770.9</v>
      </c>
      <c r="C2441">
        <v>23</v>
      </c>
      <c r="D2441" t="s">
        <v>4822</v>
      </c>
      <c r="E2441">
        <v>23</v>
      </c>
      <c r="F2441">
        <v>0</v>
      </c>
    </row>
    <row r="2442" spans="1:6" x14ac:dyDescent="0.25">
      <c r="A2442" t="s">
        <v>1962</v>
      </c>
      <c r="B2442">
        <v>1904.6</v>
      </c>
      <c r="C2442">
        <v>0.8</v>
      </c>
      <c r="D2442" t="s">
        <v>1962</v>
      </c>
      <c r="E2442">
        <v>0.8</v>
      </c>
      <c r="F2442">
        <v>1</v>
      </c>
    </row>
    <row r="2443" spans="1:6" x14ac:dyDescent="0.25">
      <c r="A2443" t="s">
        <v>3201</v>
      </c>
      <c r="B2443">
        <v>28796</v>
      </c>
      <c r="C2443">
        <v>15</v>
      </c>
      <c r="D2443" t="s">
        <v>3201</v>
      </c>
      <c r="E2443">
        <v>15</v>
      </c>
      <c r="F2443">
        <v>0</v>
      </c>
    </row>
    <row r="2444" spans="1:6" x14ac:dyDescent="0.25">
      <c r="A2444" t="s">
        <v>3853</v>
      </c>
      <c r="B2444">
        <v>9223.5</v>
      </c>
      <c r="C2444">
        <v>3.5</v>
      </c>
      <c r="D2444" t="s">
        <v>3853</v>
      </c>
      <c r="E2444">
        <v>3.5</v>
      </c>
      <c r="F2444">
        <v>0</v>
      </c>
    </row>
    <row r="2445" spans="1:6" x14ac:dyDescent="0.25">
      <c r="A2445" t="s">
        <v>3145</v>
      </c>
      <c r="B2445">
        <v>148.6</v>
      </c>
      <c r="C2445">
        <v>0.09</v>
      </c>
      <c r="D2445" t="s">
        <v>3145</v>
      </c>
      <c r="E2445">
        <v>0.09</v>
      </c>
      <c r="F2445">
        <v>1</v>
      </c>
    </row>
    <row r="2446" spans="1:6" x14ac:dyDescent="0.25">
      <c r="A2446" t="s">
        <v>3862</v>
      </c>
      <c r="B2446">
        <v>8943.9</v>
      </c>
      <c r="C2446">
        <v>3</v>
      </c>
      <c r="D2446" t="s">
        <v>3862</v>
      </c>
      <c r="E2446">
        <v>3</v>
      </c>
      <c r="F2446">
        <v>0</v>
      </c>
    </row>
    <row r="2447" spans="1:6" x14ac:dyDescent="0.25">
      <c r="A2447" t="s">
        <v>5743</v>
      </c>
      <c r="B2447">
        <v>1982</v>
      </c>
      <c r="C2447">
        <v>0.8</v>
      </c>
      <c r="D2447" t="s">
        <v>5743</v>
      </c>
      <c r="E2447">
        <v>0.8</v>
      </c>
      <c r="F2447">
        <v>1</v>
      </c>
    </row>
    <row r="2448" spans="1:6" x14ac:dyDescent="0.25">
      <c r="A2448" t="s">
        <v>4132</v>
      </c>
      <c r="B2448">
        <v>643.6</v>
      </c>
      <c r="C2448">
        <v>0.4</v>
      </c>
      <c r="D2448" t="s">
        <v>4132</v>
      </c>
      <c r="E2448">
        <v>0.4</v>
      </c>
      <c r="F2448">
        <v>1</v>
      </c>
    </row>
    <row r="2449" spans="1:6" x14ac:dyDescent="0.25">
      <c r="A2449" t="s">
        <v>194</v>
      </c>
      <c r="B2449">
        <v>1488</v>
      </c>
      <c r="C2449">
        <v>0.7</v>
      </c>
      <c r="D2449" t="s">
        <v>194</v>
      </c>
      <c r="E2449">
        <v>0.7</v>
      </c>
      <c r="F2449">
        <v>1</v>
      </c>
    </row>
    <row r="2450" spans="1:6" x14ac:dyDescent="0.25">
      <c r="A2450" t="s">
        <v>2771</v>
      </c>
      <c r="B2450">
        <v>36078.1</v>
      </c>
      <c r="C2450">
        <v>26</v>
      </c>
      <c r="D2450" t="s">
        <v>2771</v>
      </c>
      <c r="E2450">
        <v>26</v>
      </c>
      <c r="F2450">
        <v>0</v>
      </c>
    </row>
    <row r="2451" spans="1:6" x14ac:dyDescent="0.25">
      <c r="A2451" t="s">
        <v>6036</v>
      </c>
      <c r="B2451">
        <v>34099.599999999999</v>
      </c>
      <c r="C2451">
        <v>22</v>
      </c>
      <c r="D2451" t="s">
        <v>6036</v>
      </c>
      <c r="E2451">
        <v>22</v>
      </c>
      <c r="F2451">
        <v>0</v>
      </c>
    </row>
    <row r="2452" spans="1:6" x14ac:dyDescent="0.25">
      <c r="A2452" t="s">
        <v>521</v>
      </c>
      <c r="B2452">
        <v>324.8</v>
      </c>
      <c r="C2452">
        <v>0.17499999999999999</v>
      </c>
      <c r="D2452" t="s">
        <v>521</v>
      </c>
      <c r="E2452">
        <v>0.17499999999999999</v>
      </c>
      <c r="F2452">
        <v>1</v>
      </c>
    </row>
    <row r="2453" spans="1:6" x14ac:dyDescent="0.25">
      <c r="A2453" t="s">
        <v>1242</v>
      </c>
      <c r="B2453">
        <v>3355.5</v>
      </c>
      <c r="C2453">
        <v>1.2</v>
      </c>
      <c r="D2453" t="s">
        <v>1242</v>
      </c>
      <c r="E2453">
        <v>1.2</v>
      </c>
      <c r="F2453">
        <v>1</v>
      </c>
    </row>
    <row r="2454" spans="1:6" x14ac:dyDescent="0.25">
      <c r="A2454" t="s">
        <v>2509</v>
      </c>
      <c r="B2454">
        <v>3770.6</v>
      </c>
      <c r="C2454">
        <v>1.4</v>
      </c>
      <c r="D2454" t="s">
        <v>2509</v>
      </c>
      <c r="E2454">
        <v>1.4</v>
      </c>
      <c r="F2454">
        <v>1</v>
      </c>
    </row>
    <row r="2455" spans="1:6" x14ac:dyDescent="0.25">
      <c r="A2455" t="s">
        <v>4137</v>
      </c>
      <c r="B2455">
        <v>855.5</v>
      </c>
      <c r="C2455">
        <v>0.4</v>
      </c>
      <c r="D2455" t="s">
        <v>4137</v>
      </c>
      <c r="E2455">
        <v>0.4</v>
      </c>
      <c r="F2455">
        <v>1</v>
      </c>
    </row>
    <row r="2456" spans="1:6" x14ac:dyDescent="0.25">
      <c r="A2456" t="s">
        <v>305</v>
      </c>
      <c r="B2456">
        <v>151.80000000000001</v>
      </c>
      <c r="C2456">
        <v>0.09</v>
      </c>
      <c r="D2456" t="s">
        <v>305</v>
      </c>
      <c r="E2456">
        <v>0.09</v>
      </c>
      <c r="F2456">
        <v>1</v>
      </c>
    </row>
    <row r="2457" spans="1:6" x14ac:dyDescent="0.25">
      <c r="A2457" t="s">
        <v>2061</v>
      </c>
      <c r="B2457">
        <v>61.7</v>
      </c>
      <c r="C2457">
        <v>0.04</v>
      </c>
      <c r="D2457" t="s">
        <v>2061</v>
      </c>
      <c r="E2457">
        <v>0.04</v>
      </c>
      <c r="F2457">
        <v>1</v>
      </c>
    </row>
    <row r="2458" spans="1:6" x14ac:dyDescent="0.25">
      <c r="A2458" t="s">
        <v>3874</v>
      </c>
      <c r="B2458">
        <v>23640.400000000001</v>
      </c>
      <c r="C2458">
        <v>11</v>
      </c>
      <c r="D2458" t="s">
        <v>3874</v>
      </c>
      <c r="E2458">
        <v>11</v>
      </c>
      <c r="F2458">
        <v>0</v>
      </c>
    </row>
    <row r="2459" spans="1:6" x14ac:dyDescent="0.25">
      <c r="A2459" t="s">
        <v>5089</v>
      </c>
      <c r="B2459">
        <v>882.7</v>
      </c>
      <c r="C2459">
        <v>0.4</v>
      </c>
      <c r="D2459" t="s">
        <v>5089</v>
      </c>
      <c r="E2459">
        <v>0.4</v>
      </c>
      <c r="F2459">
        <v>1</v>
      </c>
    </row>
    <row r="2460" spans="1:6" x14ac:dyDescent="0.25">
      <c r="A2460" t="s">
        <v>2204</v>
      </c>
      <c r="B2460">
        <v>46803.5</v>
      </c>
      <c r="C2460">
        <v>85</v>
      </c>
      <c r="D2460" t="s">
        <v>2204</v>
      </c>
      <c r="E2460">
        <v>85</v>
      </c>
      <c r="F2460">
        <v>0</v>
      </c>
    </row>
    <row r="2461" spans="1:6" x14ac:dyDescent="0.25">
      <c r="A2461" t="s">
        <v>2778</v>
      </c>
      <c r="B2461">
        <v>11473.6</v>
      </c>
      <c r="C2461">
        <v>4</v>
      </c>
      <c r="D2461" t="s">
        <v>2778</v>
      </c>
      <c r="E2461">
        <v>4</v>
      </c>
      <c r="F2461">
        <v>0</v>
      </c>
    </row>
    <row r="2462" spans="1:6" x14ac:dyDescent="0.25">
      <c r="A2462" t="s">
        <v>4138</v>
      </c>
      <c r="B2462">
        <v>25370.6</v>
      </c>
      <c r="C2462">
        <v>12</v>
      </c>
      <c r="D2462" t="s">
        <v>4138</v>
      </c>
      <c r="E2462">
        <v>12</v>
      </c>
      <c r="F2462">
        <v>0</v>
      </c>
    </row>
    <row r="2463" spans="1:6" x14ac:dyDescent="0.25">
      <c r="A2463" t="s">
        <v>126</v>
      </c>
      <c r="B2463">
        <v>1280.9000000000001</v>
      </c>
      <c r="C2463">
        <v>0.6</v>
      </c>
      <c r="D2463" t="s">
        <v>126</v>
      </c>
      <c r="E2463">
        <v>0.6</v>
      </c>
      <c r="F2463">
        <v>1</v>
      </c>
    </row>
    <row r="2464" spans="1:6" x14ac:dyDescent="0.25">
      <c r="A2464" t="s">
        <v>3158</v>
      </c>
      <c r="B2464">
        <v>44</v>
      </c>
      <c r="C2464">
        <v>2.5000000000000001E-2</v>
      </c>
      <c r="D2464" t="s">
        <v>3158</v>
      </c>
      <c r="E2464">
        <v>2.5000000000000001E-2</v>
      </c>
      <c r="F2464">
        <v>1</v>
      </c>
    </row>
    <row r="2465" spans="1:6" x14ac:dyDescent="0.25">
      <c r="A2465" t="s">
        <v>1880</v>
      </c>
      <c r="B2465">
        <v>121.1</v>
      </c>
      <c r="C2465">
        <v>0.08</v>
      </c>
      <c r="D2465" t="s">
        <v>1880</v>
      </c>
      <c r="E2465">
        <v>0.08</v>
      </c>
      <c r="F2465">
        <v>1</v>
      </c>
    </row>
    <row r="2466" spans="1:6" x14ac:dyDescent="0.25">
      <c r="A2466" t="s">
        <v>4488</v>
      </c>
      <c r="B2466">
        <v>76.400000000000006</v>
      </c>
      <c r="C2466">
        <v>0.04</v>
      </c>
      <c r="D2466" t="s">
        <v>4488</v>
      </c>
      <c r="E2466">
        <v>0.04</v>
      </c>
      <c r="F2466">
        <v>1</v>
      </c>
    </row>
    <row r="2467" spans="1:6" x14ac:dyDescent="0.25">
      <c r="A2467" t="s">
        <v>5332</v>
      </c>
      <c r="B2467">
        <v>1303.7</v>
      </c>
      <c r="C2467">
        <v>0.6</v>
      </c>
      <c r="D2467" t="s">
        <v>5332</v>
      </c>
      <c r="E2467">
        <v>0.6</v>
      </c>
      <c r="F2467">
        <v>1</v>
      </c>
    </row>
    <row r="2468" spans="1:6" x14ac:dyDescent="0.25">
      <c r="A2468" t="s">
        <v>1693</v>
      </c>
      <c r="B2468">
        <v>20274.7</v>
      </c>
      <c r="C2468">
        <v>8</v>
      </c>
      <c r="D2468" t="s">
        <v>1693</v>
      </c>
      <c r="E2468">
        <v>8</v>
      </c>
      <c r="F2468">
        <v>0</v>
      </c>
    </row>
    <row r="2469" spans="1:6" x14ac:dyDescent="0.25">
      <c r="A2469" t="s">
        <v>2751</v>
      </c>
      <c r="B2469">
        <v>21336.5</v>
      </c>
      <c r="C2469">
        <v>9</v>
      </c>
      <c r="D2469" t="s">
        <v>2751</v>
      </c>
      <c r="E2469">
        <v>9</v>
      </c>
      <c r="F2469">
        <v>0</v>
      </c>
    </row>
    <row r="2470" spans="1:6" x14ac:dyDescent="0.25">
      <c r="A2470" t="s">
        <v>4059</v>
      </c>
      <c r="B2470">
        <v>22823.599999999999</v>
      </c>
      <c r="C2470">
        <v>10</v>
      </c>
      <c r="D2470" t="s">
        <v>4059</v>
      </c>
      <c r="E2470">
        <v>10</v>
      </c>
      <c r="F2470">
        <v>0</v>
      </c>
    </row>
    <row r="2471" spans="1:6" x14ac:dyDescent="0.25">
      <c r="A2471" t="s">
        <v>1735</v>
      </c>
      <c r="B2471">
        <v>80.099999999999994</v>
      </c>
      <c r="C2471">
        <v>0.05</v>
      </c>
      <c r="D2471" t="s">
        <v>1735</v>
      </c>
      <c r="E2471">
        <v>0.05</v>
      </c>
      <c r="F2471">
        <v>1</v>
      </c>
    </row>
    <row r="2472" spans="1:6" x14ac:dyDescent="0.25">
      <c r="A2472" t="s">
        <v>6037</v>
      </c>
      <c r="B2472">
        <v>366.9</v>
      </c>
      <c r="C2472">
        <v>0.2</v>
      </c>
      <c r="D2472" t="s">
        <v>6037</v>
      </c>
      <c r="E2472">
        <v>0.2</v>
      </c>
      <c r="F2472">
        <v>1</v>
      </c>
    </row>
    <row r="2473" spans="1:6" x14ac:dyDescent="0.25">
      <c r="A2473" t="s">
        <v>4072</v>
      </c>
      <c r="B2473">
        <v>568.6</v>
      </c>
      <c r="C2473">
        <v>0.3</v>
      </c>
      <c r="D2473" t="s">
        <v>4072</v>
      </c>
      <c r="E2473">
        <v>0.3</v>
      </c>
      <c r="F2473">
        <v>1</v>
      </c>
    </row>
    <row r="2474" spans="1:6" x14ac:dyDescent="0.25">
      <c r="A2474" t="s">
        <v>3711</v>
      </c>
      <c r="B2474">
        <v>23873.3</v>
      </c>
      <c r="C2474">
        <v>11</v>
      </c>
      <c r="D2474" t="s">
        <v>3711</v>
      </c>
      <c r="E2474">
        <v>11</v>
      </c>
      <c r="F2474">
        <v>0</v>
      </c>
    </row>
    <row r="2475" spans="1:6" x14ac:dyDescent="0.25">
      <c r="A2475" t="s">
        <v>4164</v>
      </c>
      <c r="B2475">
        <v>43794.7</v>
      </c>
      <c r="C2475">
        <v>55</v>
      </c>
      <c r="D2475" t="s">
        <v>4164</v>
      </c>
      <c r="E2475">
        <v>55</v>
      </c>
      <c r="F2475">
        <v>0</v>
      </c>
    </row>
    <row r="2476" spans="1:6" x14ac:dyDescent="0.25">
      <c r="A2476" t="s">
        <v>5461</v>
      </c>
      <c r="B2476">
        <v>6238.2</v>
      </c>
      <c r="C2476">
        <v>2.5</v>
      </c>
      <c r="D2476" t="s">
        <v>5461</v>
      </c>
      <c r="E2476">
        <v>2.5</v>
      </c>
      <c r="F2476">
        <v>0</v>
      </c>
    </row>
    <row r="2477" spans="1:6" x14ac:dyDescent="0.25">
      <c r="A2477" t="s">
        <v>4056</v>
      </c>
      <c r="B2477">
        <v>718.5</v>
      </c>
      <c r="C2477">
        <v>0.4</v>
      </c>
      <c r="D2477" t="s">
        <v>4056</v>
      </c>
      <c r="E2477">
        <v>0.4</v>
      </c>
      <c r="F2477">
        <v>1</v>
      </c>
    </row>
    <row r="2478" spans="1:6" x14ac:dyDescent="0.25">
      <c r="A2478" t="s">
        <v>1071</v>
      </c>
      <c r="B2478">
        <v>61.1</v>
      </c>
      <c r="C2478">
        <v>0.03</v>
      </c>
      <c r="D2478" t="s">
        <v>1071</v>
      </c>
      <c r="E2478">
        <v>0.03</v>
      </c>
      <c r="F2478">
        <v>1</v>
      </c>
    </row>
    <row r="2479" spans="1:6" x14ac:dyDescent="0.25">
      <c r="A2479" t="s">
        <v>2168</v>
      </c>
      <c r="B2479">
        <v>52.4</v>
      </c>
      <c r="C2479">
        <v>0.03</v>
      </c>
      <c r="D2479" t="s">
        <v>2168</v>
      </c>
      <c r="E2479">
        <v>0.03</v>
      </c>
      <c r="F2479">
        <v>1</v>
      </c>
    </row>
    <row r="2480" spans="1:6" x14ac:dyDescent="0.25">
      <c r="A2480" t="s">
        <v>6038</v>
      </c>
      <c r="B2480">
        <v>348.9</v>
      </c>
      <c r="C2480">
        <v>0.2</v>
      </c>
      <c r="D2480" t="s">
        <v>6038</v>
      </c>
      <c r="E2480">
        <v>0.2</v>
      </c>
      <c r="F2480">
        <v>1</v>
      </c>
    </row>
    <row r="2481" spans="1:6" x14ac:dyDescent="0.25">
      <c r="A2481" t="s">
        <v>613</v>
      </c>
      <c r="B2481">
        <v>146.5</v>
      </c>
      <c r="C2481">
        <v>0.09</v>
      </c>
      <c r="D2481" t="s">
        <v>613</v>
      </c>
      <c r="E2481">
        <v>0.09</v>
      </c>
      <c r="F2481">
        <v>1</v>
      </c>
    </row>
    <row r="2482" spans="1:6" x14ac:dyDescent="0.25">
      <c r="A2482" t="s">
        <v>4334</v>
      </c>
      <c r="B2482">
        <v>24031.7</v>
      </c>
      <c r="C2482">
        <v>11</v>
      </c>
      <c r="D2482" t="s">
        <v>4334</v>
      </c>
      <c r="E2482">
        <v>11</v>
      </c>
      <c r="F2482">
        <v>0</v>
      </c>
    </row>
    <row r="2483" spans="1:6" x14ac:dyDescent="0.25">
      <c r="A2483" t="s">
        <v>1525</v>
      </c>
      <c r="B2483">
        <v>12.2</v>
      </c>
      <c r="C2483">
        <v>0.01</v>
      </c>
      <c r="D2483" t="s">
        <v>1525</v>
      </c>
      <c r="E2483">
        <v>0.01</v>
      </c>
      <c r="F2483">
        <v>1</v>
      </c>
    </row>
    <row r="2484" spans="1:6" x14ac:dyDescent="0.25">
      <c r="A2484" t="s">
        <v>1525</v>
      </c>
      <c r="B2484">
        <v>12.2</v>
      </c>
      <c r="C2484">
        <v>0.01</v>
      </c>
      <c r="D2484" t="s">
        <v>1525</v>
      </c>
      <c r="E2484">
        <v>0.01</v>
      </c>
      <c r="F2484">
        <v>1</v>
      </c>
    </row>
    <row r="2485" spans="1:6" x14ac:dyDescent="0.25">
      <c r="A2485" t="s">
        <v>4046</v>
      </c>
      <c r="B2485">
        <v>449.3</v>
      </c>
      <c r="C2485">
        <v>0.25</v>
      </c>
      <c r="D2485" t="s">
        <v>4046</v>
      </c>
      <c r="E2485">
        <v>0.25</v>
      </c>
      <c r="F2485">
        <v>1</v>
      </c>
    </row>
    <row r="2486" spans="1:6" x14ac:dyDescent="0.25">
      <c r="A2486" t="s">
        <v>1571</v>
      </c>
      <c r="B2486">
        <v>60.2</v>
      </c>
      <c r="C2486">
        <v>0.03</v>
      </c>
      <c r="D2486" t="s">
        <v>1571</v>
      </c>
      <c r="E2486">
        <v>0.03</v>
      </c>
      <c r="F2486">
        <v>1</v>
      </c>
    </row>
    <row r="2487" spans="1:6" x14ac:dyDescent="0.25">
      <c r="A2487" t="s">
        <v>1695</v>
      </c>
      <c r="B2487">
        <v>102.6</v>
      </c>
      <c r="C2487">
        <v>0.06</v>
      </c>
      <c r="D2487" t="s">
        <v>1695</v>
      </c>
      <c r="E2487">
        <v>0.06</v>
      </c>
      <c r="F2487">
        <v>1</v>
      </c>
    </row>
    <row r="2488" spans="1:6" x14ac:dyDescent="0.25">
      <c r="A2488" t="s">
        <v>2588</v>
      </c>
      <c r="B2488">
        <v>48.1</v>
      </c>
      <c r="C2488">
        <v>2.5000000000000001E-2</v>
      </c>
      <c r="D2488" t="s">
        <v>2588</v>
      </c>
      <c r="E2488">
        <v>2.5000000000000001E-2</v>
      </c>
      <c r="F2488">
        <v>1</v>
      </c>
    </row>
    <row r="2489" spans="1:6" x14ac:dyDescent="0.25">
      <c r="A2489" t="s">
        <v>3035</v>
      </c>
      <c r="B2489">
        <v>62.3</v>
      </c>
      <c r="C2489">
        <v>0.04</v>
      </c>
      <c r="D2489" t="s">
        <v>3035</v>
      </c>
      <c r="E2489">
        <v>0.04</v>
      </c>
      <c r="F2489">
        <v>1</v>
      </c>
    </row>
    <row r="2490" spans="1:6" x14ac:dyDescent="0.25">
      <c r="A2490" t="s">
        <v>3960</v>
      </c>
      <c r="B2490">
        <v>4192.7</v>
      </c>
      <c r="C2490">
        <v>1.5</v>
      </c>
      <c r="D2490" t="s">
        <v>3960</v>
      </c>
      <c r="E2490">
        <v>1.5</v>
      </c>
      <c r="F2490">
        <v>1</v>
      </c>
    </row>
    <row r="2491" spans="1:6" x14ac:dyDescent="0.25">
      <c r="A2491" t="s">
        <v>5527</v>
      </c>
      <c r="B2491">
        <v>138.4</v>
      </c>
      <c r="C2491">
        <v>0.09</v>
      </c>
      <c r="D2491" t="s">
        <v>5527</v>
      </c>
      <c r="E2491">
        <v>0.09</v>
      </c>
      <c r="F2491">
        <v>1</v>
      </c>
    </row>
    <row r="2492" spans="1:6" x14ac:dyDescent="0.25">
      <c r="A2492" t="s">
        <v>5295</v>
      </c>
      <c r="B2492">
        <v>23831.5</v>
      </c>
      <c r="C2492">
        <v>11</v>
      </c>
      <c r="D2492" t="s">
        <v>5295</v>
      </c>
      <c r="E2492">
        <v>11</v>
      </c>
      <c r="F2492">
        <v>0</v>
      </c>
    </row>
    <row r="2493" spans="1:6" x14ac:dyDescent="0.25">
      <c r="A2493" t="s">
        <v>693</v>
      </c>
      <c r="B2493">
        <v>138.19999999999999</v>
      </c>
      <c r="C2493">
        <v>0.09</v>
      </c>
      <c r="D2493" t="s">
        <v>693</v>
      </c>
      <c r="E2493">
        <v>0.09</v>
      </c>
      <c r="F2493">
        <v>1</v>
      </c>
    </row>
    <row r="2494" spans="1:6" x14ac:dyDescent="0.25">
      <c r="A2494" t="s">
        <v>5032</v>
      </c>
      <c r="B2494">
        <v>33064.800000000003</v>
      </c>
      <c r="C2494">
        <v>20</v>
      </c>
      <c r="D2494" t="s">
        <v>5032</v>
      </c>
      <c r="E2494">
        <v>20</v>
      </c>
      <c r="F2494">
        <v>0</v>
      </c>
    </row>
    <row r="2495" spans="1:6" x14ac:dyDescent="0.25">
      <c r="A2495" t="s">
        <v>5127</v>
      </c>
      <c r="B2495">
        <v>13175.2</v>
      </c>
      <c r="C2495">
        <v>5</v>
      </c>
      <c r="D2495" t="s">
        <v>5127</v>
      </c>
      <c r="E2495">
        <v>5</v>
      </c>
      <c r="F2495">
        <v>0</v>
      </c>
    </row>
    <row r="2496" spans="1:6" x14ac:dyDescent="0.25">
      <c r="A2496" t="s">
        <v>6039</v>
      </c>
      <c r="B2496">
        <v>44915.199999999997</v>
      </c>
      <c r="C2496">
        <v>65</v>
      </c>
      <c r="D2496" t="s">
        <v>6039</v>
      </c>
      <c r="E2496">
        <v>65</v>
      </c>
      <c r="F2496">
        <v>0</v>
      </c>
    </row>
    <row r="2497" spans="1:6" x14ac:dyDescent="0.25">
      <c r="A2497" t="s">
        <v>2794</v>
      </c>
      <c r="B2497">
        <v>1089.4000000000001</v>
      </c>
      <c r="C2497">
        <v>0.5</v>
      </c>
      <c r="D2497" t="s">
        <v>2794</v>
      </c>
      <c r="E2497">
        <v>0.5</v>
      </c>
      <c r="F2497">
        <v>1</v>
      </c>
    </row>
    <row r="2498" spans="1:6" x14ac:dyDescent="0.25">
      <c r="A2498" t="s">
        <v>3667</v>
      </c>
      <c r="B2498">
        <v>29383.599999999999</v>
      </c>
      <c r="C2498">
        <v>16</v>
      </c>
      <c r="D2498" t="s">
        <v>3667</v>
      </c>
      <c r="E2498">
        <v>16</v>
      </c>
      <c r="F2498">
        <v>0</v>
      </c>
    </row>
    <row r="2499" spans="1:6" x14ac:dyDescent="0.25">
      <c r="A2499" t="s">
        <v>764</v>
      </c>
      <c r="B2499">
        <v>121.7</v>
      </c>
      <c r="C2499">
        <v>0.08</v>
      </c>
      <c r="D2499" t="s">
        <v>764</v>
      </c>
      <c r="E2499">
        <v>0.08</v>
      </c>
      <c r="F2499">
        <v>1</v>
      </c>
    </row>
    <row r="2500" spans="1:6" x14ac:dyDescent="0.25">
      <c r="A2500" t="s">
        <v>1584</v>
      </c>
      <c r="B2500">
        <v>459.6</v>
      </c>
      <c r="C2500">
        <v>0.25</v>
      </c>
      <c r="D2500" t="s">
        <v>1584</v>
      </c>
      <c r="E2500">
        <v>0.25</v>
      </c>
      <c r="F2500">
        <v>1</v>
      </c>
    </row>
    <row r="2501" spans="1:6" x14ac:dyDescent="0.25">
      <c r="A2501" t="s">
        <v>3896</v>
      </c>
      <c r="B2501">
        <v>541.9</v>
      </c>
      <c r="C2501">
        <v>0.3</v>
      </c>
      <c r="D2501" t="s">
        <v>3896</v>
      </c>
      <c r="E2501">
        <v>0.3</v>
      </c>
      <c r="F2501">
        <v>1</v>
      </c>
    </row>
    <row r="2502" spans="1:6" x14ac:dyDescent="0.25">
      <c r="A2502" t="s">
        <v>4037</v>
      </c>
      <c r="B2502">
        <v>463.9</v>
      </c>
      <c r="C2502">
        <v>0.25</v>
      </c>
      <c r="D2502" t="s">
        <v>4037</v>
      </c>
      <c r="E2502">
        <v>0.25</v>
      </c>
      <c r="F2502">
        <v>1</v>
      </c>
    </row>
    <row r="2503" spans="1:6" x14ac:dyDescent="0.25">
      <c r="A2503" t="s">
        <v>5511</v>
      </c>
      <c r="B2503">
        <v>203</v>
      </c>
      <c r="C2503">
        <v>0.125</v>
      </c>
      <c r="D2503" t="s">
        <v>5511</v>
      </c>
      <c r="E2503">
        <v>0.125</v>
      </c>
      <c r="F2503">
        <v>1</v>
      </c>
    </row>
    <row r="2504" spans="1:6" x14ac:dyDescent="0.25">
      <c r="A2504" t="s">
        <v>5664</v>
      </c>
      <c r="B2504">
        <v>18371</v>
      </c>
      <c r="C2504">
        <v>7</v>
      </c>
      <c r="D2504" t="s">
        <v>5664</v>
      </c>
      <c r="E2504">
        <v>7</v>
      </c>
      <c r="F2504">
        <v>0</v>
      </c>
    </row>
    <row r="2505" spans="1:6" x14ac:dyDescent="0.25">
      <c r="A2505" t="s">
        <v>2276</v>
      </c>
      <c r="B2505">
        <v>19.100000000000001</v>
      </c>
      <c r="C2505">
        <v>0.01</v>
      </c>
      <c r="D2505" t="s">
        <v>2276</v>
      </c>
      <c r="E2505">
        <v>0.01</v>
      </c>
      <c r="F2505">
        <v>1</v>
      </c>
    </row>
    <row r="2506" spans="1:6" x14ac:dyDescent="0.25">
      <c r="A2506" t="s">
        <v>2276</v>
      </c>
      <c r="B2506">
        <v>19.100000000000001</v>
      </c>
      <c r="C2506">
        <v>0.01</v>
      </c>
      <c r="D2506" t="s">
        <v>2276</v>
      </c>
      <c r="E2506">
        <v>0.01</v>
      </c>
      <c r="F2506">
        <v>1</v>
      </c>
    </row>
    <row r="2507" spans="1:6" x14ac:dyDescent="0.25">
      <c r="A2507" t="s">
        <v>2276</v>
      </c>
      <c r="B2507">
        <v>19.100000000000001</v>
      </c>
      <c r="C2507">
        <v>0.01</v>
      </c>
      <c r="D2507" t="s">
        <v>2276</v>
      </c>
      <c r="E2507">
        <v>0.01</v>
      </c>
      <c r="F2507">
        <v>1</v>
      </c>
    </row>
    <row r="2508" spans="1:6" x14ac:dyDescent="0.25">
      <c r="A2508" t="s">
        <v>2276</v>
      </c>
      <c r="B2508">
        <v>19.100000000000001</v>
      </c>
      <c r="C2508">
        <v>0.01</v>
      </c>
      <c r="D2508" t="s">
        <v>2276</v>
      </c>
      <c r="E2508">
        <v>0.01</v>
      </c>
      <c r="F2508">
        <v>1</v>
      </c>
    </row>
    <row r="2509" spans="1:6" x14ac:dyDescent="0.25">
      <c r="A2509" t="s">
        <v>4292</v>
      </c>
      <c r="B2509">
        <v>88.7</v>
      </c>
      <c r="C2509">
        <v>0.06</v>
      </c>
      <c r="D2509" t="s">
        <v>4292</v>
      </c>
      <c r="E2509">
        <v>0.06</v>
      </c>
      <c r="F2509">
        <v>1</v>
      </c>
    </row>
    <row r="2510" spans="1:6" x14ac:dyDescent="0.25">
      <c r="A2510" t="s">
        <v>4529</v>
      </c>
      <c r="B2510">
        <v>566.70000000000005</v>
      </c>
      <c r="C2510">
        <v>0.3</v>
      </c>
      <c r="D2510" t="s">
        <v>4529</v>
      </c>
      <c r="E2510">
        <v>0.3</v>
      </c>
      <c r="F2510">
        <v>1</v>
      </c>
    </row>
    <row r="2511" spans="1:6" x14ac:dyDescent="0.25">
      <c r="A2511" t="s">
        <v>5840</v>
      </c>
      <c r="B2511">
        <v>4656.8</v>
      </c>
      <c r="C2511">
        <v>1.6</v>
      </c>
      <c r="D2511" t="s">
        <v>5840</v>
      </c>
      <c r="E2511">
        <v>1.6</v>
      </c>
      <c r="F2511">
        <v>1</v>
      </c>
    </row>
    <row r="2512" spans="1:6" x14ac:dyDescent="0.25">
      <c r="A2512" t="s">
        <v>2083</v>
      </c>
      <c r="B2512">
        <v>34694.6</v>
      </c>
      <c r="C2512">
        <v>23</v>
      </c>
      <c r="D2512" t="s">
        <v>2083</v>
      </c>
      <c r="E2512">
        <v>23</v>
      </c>
      <c r="F2512">
        <v>0</v>
      </c>
    </row>
    <row r="2513" spans="1:6" x14ac:dyDescent="0.25">
      <c r="A2513" t="s">
        <v>4231</v>
      </c>
      <c r="B2513">
        <v>3897.8</v>
      </c>
      <c r="C2513">
        <v>1.4</v>
      </c>
      <c r="D2513" t="s">
        <v>4231</v>
      </c>
      <c r="E2513">
        <v>1.4</v>
      </c>
      <c r="F2513">
        <v>1</v>
      </c>
    </row>
    <row r="2514" spans="1:6" x14ac:dyDescent="0.25">
      <c r="A2514" t="s">
        <v>4662</v>
      </c>
      <c r="B2514">
        <v>12803.9</v>
      </c>
      <c r="C2514">
        <v>4.5</v>
      </c>
      <c r="D2514" t="s">
        <v>4662</v>
      </c>
      <c r="E2514">
        <v>4.5</v>
      </c>
      <c r="F2514">
        <v>0</v>
      </c>
    </row>
    <row r="2515" spans="1:6" x14ac:dyDescent="0.25">
      <c r="A2515" t="s">
        <v>4662</v>
      </c>
      <c r="B2515">
        <v>12803.9</v>
      </c>
      <c r="C2515">
        <v>4.5</v>
      </c>
      <c r="D2515" t="s">
        <v>4662</v>
      </c>
      <c r="E2515">
        <v>4.5</v>
      </c>
      <c r="F2515">
        <v>0</v>
      </c>
    </row>
    <row r="2516" spans="1:6" x14ac:dyDescent="0.25">
      <c r="A2516" t="s">
        <v>2306</v>
      </c>
      <c r="B2516">
        <v>33407.5</v>
      </c>
      <c r="C2516">
        <v>21</v>
      </c>
      <c r="D2516" t="s">
        <v>2306</v>
      </c>
      <c r="E2516">
        <v>21</v>
      </c>
      <c r="F2516">
        <v>0</v>
      </c>
    </row>
    <row r="2517" spans="1:6" x14ac:dyDescent="0.25">
      <c r="A2517" t="s">
        <v>442</v>
      </c>
      <c r="B2517">
        <v>20380.7</v>
      </c>
      <c r="C2517">
        <v>8.5</v>
      </c>
      <c r="D2517" t="s">
        <v>442</v>
      </c>
      <c r="E2517">
        <v>8.5</v>
      </c>
      <c r="F2517">
        <v>0</v>
      </c>
    </row>
    <row r="2518" spans="1:6" x14ac:dyDescent="0.25">
      <c r="A2518" t="s">
        <v>3216</v>
      </c>
      <c r="B2518">
        <v>709.6</v>
      </c>
      <c r="C2518">
        <v>0.4</v>
      </c>
      <c r="D2518" t="s">
        <v>3216</v>
      </c>
      <c r="E2518">
        <v>0.4</v>
      </c>
      <c r="F2518">
        <v>1</v>
      </c>
    </row>
    <row r="2519" spans="1:6" x14ac:dyDescent="0.25">
      <c r="A2519" t="s">
        <v>3553</v>
      </c>
      <c r="B2519">
        <v>20.2</v>
      </c>
      <c r="C2519">
        <v>0.01</v>
      </c>
      <c r="D2519" t="s">
        <v>3553</v>
      </c>
      <c r="E2519">
        <v>0.01</v>
      </c>
      <c r="F2519">
        <v>1</v>
      </c>
    </row>
    <row r="2520" spans="1:6" x14ac:dyDescent="0.25">
      <c r="A2520" t="s">
        <v>1090</v>
      </c>
      <c r="B2520">
        <v>24986.7</v>
      </c>
      <c r="C2520">
        <v>12</v>
      </c>
      <c r="D2520" t="s">
        <v>1090</v>
      </c>
      <c r="E2520">
        <v>12</v>
      </c>
      <c r="F2520">
        <v>0</v>
      </c>
    </row>
    <row r="2521" spans="1:6" x14ac:dyDescent="0.25">
      <c r="A2521" t="s">
        <v>4129</v>
      </c>
      <c r="B2521">
        <v>11487.6</v>
      </c>
      <c r="C2521">
        <v>4</v>
      </c>
      <c r="D2521" t="s">
        <v>4129</v>
      </c>
      <c r="E2521">
        <v>4</v>
      </c>
      <c r="F2521">
        <v>0</v>
      </c>
    </row>
    <row r="2522" spans="1:6" x14ac:dyDescent="0.25">
      <c r="A2522" t="s">
        <v>5818</v>
      </c>
      <c r="B2522">
        <v>60.6</v>
      </c>
      <c r="C2522">
        <v>0.03</v>
      </c>
      <c r="D2522" t="s">
        <v>5818</v>
      </c>
      <c r="E2522">
        <v>0.03</v>
      </c>
      <c r="F2522">
        <v>1</v>
      </c>
    </row>
    <row r="2523" spans="1:6" x14ac:dyDescent="0.25">
      <c r="A2523" t="s">
        <v>2788</v>
      </c>
      <c r="B2523">
        <v>1151.7</v>
      </c>
      <c r="C2523">
        <v>0.5</v>
      </c>
      <c r="D2523" t="s">
        <v>2788</v>
      </c>
      <c r="E2523">
        <v>0.5</v>
      </c>
      <c r="F2523">
        <v>1</v>
      </c>
    </row>
    <row r="2524" spans="1:6" x14ac:dyDescent="0.25">
      <c r="A2524" t="s">
        <v>888</v>
      </c>
      <c r="B2524">
        <v>11.5</v>
      </c>
      <c r="C2524">
        <v>0.01</v>
      </c>
      <c r="D2524" t="s">
        <v>888</v>
      </c>
      <c r="E2524">
        <v>0.01</v>
      </c>
      <c r="F2524">
        <v>1</v>
      </c>
    </row>
    <row r="2525" spans="1:6" x14ac:dyDescent="0.25">
      <c r="A2525" t="s">
        <v>3039</v>
      </c>
      <c r="B2525">
        <v>20.399999999999999</v>
      </c>
      <c r="C2525">
        <v>0.01</v>
      </c>
      <c r="D2525" t="s">
        <v>3039</v>
      </c>
      <c r="E2525">
        <v>0.01</v>
      </c>
      <c r="F2525">
        <v>1</v>
      </c>
    </row>
    <row r="2526" spans="1:6" x14ac:dyDescent="0.25">
      <c r="A2526" t="s">
        <v>3610</v>
      </c>
      <c r="B2526">
        <v>2741.3</v>
      </c>
      <c r="C2526">
        <v>1</v>
      </c>
      <c r="D2526" t="s">
        <v>3610</v>
      </c>
      <c r="E2526">
        <v>1</v>
      </c>
      <c r="F2526">
        <v>1</v>
      </c>
    </row>
    <row r="2527" spans="1:6" x14ac:dyDescent="0.25">
      <c r="A2527" t="s">
        <v>5097</v>
      </c>
      <c r="B2527">
        <v>217.3</v>
      </c>
      <c r="C2527">
        <v>0.125</v>
      </c>
      <c r="D2527" t="s">
        <v>5097</v>
      </c>
      <c r="E2527">
        <v>0.125</v>
      </c>
      <c r="F2527">
        <v>1</v>
      </c>
    </row>
    <row r="2528" spans="1:6" x14ac:dyDescent="0.25">
      <c r="A2528" t="s">
        <v>2982</v>
      </c>
      <c r="B2528">
        <v>536.70000000000005</v>
      </c>
      <c r="C2528">
        <v>0.3</v>
      </c>
      <c r="D2528" t="s">
        <v>2982</v>
      </c>
      <c r="E2528">
        <v>0.3</v>
      </c>
      <c r="F2528">
        <v>1</v>
      </c>
    </row>
    <row r="2529" spans="1:6" x14ac:dyDescent="0.25">
      <c r="A2529" t="s">
        <v>4596</v>
      </c>
      <c r="B2529">
        <v>43419.6</v>
      </c>
      <c r="C2529">
        <v>55</v>
      </c>
      <c r="D2529" t="s">
        <v>4596</v>
      </c>
      <c r="E2529">
        <v>55</v>
      </c>
      <c r="F2529">
        <v>0</v>
      </c>
    </row>
    <row r="2530" spans="1:6" x14ac:dyDescent="0.25">
      <c r="A2530" t="s">
        <v>1369</v>
      </c>
      <c r="B2530">
        <v>1932.4</v>
      </c>
      <c r="C2530">
        <v>0.8</v>
      </c>
      <c r="D2530" t="s">
        <v>1369</v>
      </c>
      <c r="E2530">
        <v>0.8</v>
      </c>
      <c r="F2530">
        <v>1</v>
      </c>
    </row>
    <row r="2531" spans="1:6" x14ac:dyDescent="0.25">
      <c r="A2531" t="s">
        <v>4620</v>
      </c>
      <c r="B2531">
        <v>1274.9000000000001</v>
      </c>
      <c r="C2531">
        <v>0.6</v>
      </c>
      <c r="D2531" t="s">
        <v>4620</v>
      </c>
      <c r="E2531">
        <v>0.6</v>
      </c>
      <c r="F2531">
        <v>1</v>
      </c>
    </row>
    <row r="2532" spans="1:6" x14ac:dyDescent="0.25">
      <c r="A2532" t="s">
        <v>3307</v>
      </c>
      <c r="B2532">
        <v>37350.800000000003</v>
      </c>
      <c r="C2532">
        <v>29</v>
      </c>
      <c r="D2532" t="s">
        <v>3307</v>
      </c>
      <c r="E2532">
        <v>29</v>
      </c>
      <c r="F2532">
        <v>0</v>
      </c>
    </row>
    <row r="2533" spans="1:6" x14ac:dyDescent="0.25">
      <c r="A2533" t="s">
        <v>1711</v>
      </c>
      <c r="B2533">
        <v>38982.1</v>
      </c>
      <c r="C2533">
        <v>33</v>
      </c>
      <c r="D2533" t="s">
        <v>1711</v>
      </c>
      <c r="E2533">
        <v>33</v>
      </c>
      <c r="F2533">
        <v>0</v>
      </c>
    </row>
    <row r="2534" spans="1:6" x14ac:dyDescent="0.25">
      <c r="A2534" t="s">
        <v>301</v>
      </c>
      <c r="B2534">
        <v>58.3</v>
      </c>
      <c r="C2534">
        <v>0.03</v>
      </c>
      <c r="D2534" t="s">
        <v>301</v>
      </c>
      <c r="E2534">
        <v>0.03</v>
      </c>
      <c r="F2534">
        <v>1</v>
      </c>
    </row>
    <row r="2535" spans="1:6" x14ac:dyDescent="0.25">
      <c r="A2535" t="s">
        <v>6040</v>
      </c>
      <c r="B2535">
        <v>339.7</v>
      </c>
      <c r="C2535">
        <v>0.2</v>
      </c>
      <c r="D2535" t="s">
        <v>6040</v>
      </c>
      <c r="E2535">
        <v>0.2</v>
      </c>
      <c r="F2535">
        <v>1</v>
      </c>
    </row>
    <row r="2536" spans="1:6" x14ac:dyDescent="0.25">
      <c r="A2536" t="s">
        <v>6040</v>
      </c>
      <c r="B2536">
        <v>339.7</v>
      </c>
      <c r="C2536">
        <v>0.2</v>
      </c>
      <c r="D2536" t="s">
        <v>6040</v>
      </c>
      <c r="E2536">
        <v>0.2</v>
      </c>
      <c r="F2536">
        <v>1</v>
      </c>
    </row>
    <row r="2537" spans="1:6" x14ac:dyDescent="0.25">
      <c r="A2537" t="s">
        <v>6040</v>
      </c>
      <c r="B2537">
        <v>339.7</v>
      </c>
      <c r="C2537">
        <v>0.2</v>
      </c>
      <c r="D2537" t="s">
        <v>6040</v>
      </c>
      <c r="E2537">
        <v>0.2</v>
      </c>
      <c r="F2537">
        <v>1</v>
      </c>
    </row>
    <row r="2538" spans="1:6" x14ac:dyDescent="0.25">
      <c r="A2538" t="s">
        <v>430</v>
      </c>
      <c r="B2538">
        <v>42566.5</v>
      </c>
      <c r="C2538">
        <v>48</v>
      </c>
      <c r="D2538" t="s">
        <v>430</v>
      </c>
      <c r="E2538">
        <v>48</v>
      </c>
      <c r="F2538">
        <v>0</v>
      </c>
    </row>
    <row r="2539" spans="1:6" x14ac:dyDescent="0.25">
      <c r="A2539" t="s">
        <v>6041</v>
      </c>
      <c r="B2539">
        <v>29.7</v>
      </c>
      <c r="C2539">
        <v>1.4999999999999999E-2</v>
      </c>
      <c r="D2539" t="s">
        <v>6041</v>
      </c>
      <c r="E2539">
        <v>1.4999999999999999E-2</v>
      </c>
      <c r="F2539">
        <v>1</v>
      </c>
    </row>
    <row r="2540" spans="1:6" x14ac:dyDescent="0.25">
      <c r="A2540" t="s">
        <v>2684</v>
      </c>
      <c r="B2540">
        <v>650.79999999999995</v>
      </c>
      <c r="C2540">
        <v>0.4</v>
      </c>
      <c r="D2540" t="s">
        <v>2684</v>
      </c>
      <c r="E2540">
        <v>0.4</v>
      </c>
      <c r="F2540">
        <v>1</v>
      </c>
    </row>
    <row r="2541" spans="1:6" x14ac:dyDescent="0.25">
      <c r="A2541" t="s">
        <v>6042</v>
      </c>
      <c r="B2541">
        <v>23440.799999999999</v>
      </c>
      <c r="C2541">
        <v>11</v>
      </c>
      <c r="D2541" t="s">
        <v>6042</v>
      </c>
      <c r="E2541">
        <v>11</v>
      </c>
      <c r="F2541">
        <v>0</v>
      </c>
    </row>
    <row r="2542" spans="1:6" x14ac:dyDescent="0.25">
      <c r="A2542" t="s">
        <v>557</v>
      </c>
      <c r="B2542">
        <v>12209.3</v>
      </c>
      <c r="C2542">
        <v>4.5</v>
      </c>
      <c r="D2542" t="s">
        <v>557</v>
      </c>
      <c r="E2542">
        <v>4.5</v>
      </c>
      <c r="F2542">
        <v>0</v>
      </c>
    </row>
    <row r="2543" spans="1:6" x14ac:dyDescent="0.25">
      <c r="A2543" t="s">
        <v>6043</v>
      </c>
      <c r="B2543">
        <v>428.1</v>
      </c>
      <c r="C2543">
        <v>0.25</v>
      </c>
      <c r="D2543" t="s">
        <v>6043</v>
      </c>
      <c r="E2543">
        <v>0.25</v>
      </c>
      <c r="F2543">
        <v>1</v>
      </c>
    </row>
    <row r="2544" spans="1:6" x14ac:dyDescent="0.25">
      <c r="A2544" t="s">
        <v>6044</v>
      </c>
      <c r="B2544">
        <v>16674.900000000001</v>
      </c>
      <c r="C2544">
        <v>6.5</v>
      </c>
      <c r="D2544" t="s">
        <v>6044</v>
      </c>
      <c r="E2544">
        <v>6.5</v>
      </c>
      <c r="F2544">
        <v>0</v>
      </c>
    </row>
    <row r="2545" spans="1:6" x14ac:dyDescent="0.25">
      <c r="A2545" t="s">
        <v>2628</v>
      </c>
      <c r="B2545">
        <v>39872.800000000003</v>
      </c>
      <c r="C2545">
        <v>36</v>
      </c>
      <c r="D2545" t="s">
        <v>2628</v>
      </c>
      <c r="E2545">
        <v>36</v>
      </c>
      <c r="F2545">
        <v>0</v>
      </c>
    </row>
    <row r="2546" spans="1:6" x14ac:dyDescent="0.25">
      <c r="A2546" t="s">
        <v>4230</v>
      </c>
      <c r="B2546">
        <v>39690.699999999997</v>
      </c>
      <c r="C2546">
        <v>35</v>
      </c>
      <c r="D2546" t="s">
        <v>4230</v>
      </c>
      <c r="E2546">
        <v>35</v>
      </c>
      <c r="F2546">
        <v>0</v>
      </c>
    </row>
    <row r="2547" spans="1:6" x14ac:dyDescent="0.25">
      <c r="A2547" t="s">
        <v>824</v>
      </c>
      <c r="B2547">
        <v>249.8</v>
      </c>
      <c r="C2547">
        <v>0.15</v>
      </c>
      <c r="D2547" t="s">
        <v>824</v>
      </c>
      <c r="E2547">
        <v>0.15</v>
      </c>
      <c r="F2547">
        <v>1</v>
      </c>
    </row>
    <row r="2548" spans="1:6" x14ac:dyDescent="0.25">
      <c r="A2548" t="s">
        <v>3084</v>
      </c>
      <c r="B2548">
        <v>168.8</v>
      </c>
      <c r="C2548">
        <v>0.1</v>
      </c>
      <c r="D2548" t="s">
        <v>3084</v>
      </c>
      <c r="E2548">
        <v>0.1</v>
      </c>
      <c r="F2548">
        <v>1</v>
      </c>
    </row>
    <row r="2549" spans="1:6" x14ac:dyDescent="0.25">
      <c r="A2549" t="s">
        <v>4617</v>
      </c>
      <c r="B2549">
        <v>38.200000000000003</v>
      </c>
      <c r="C2549">
        <v>0.02</v>
      </c>
      <c r="D2549" t="s">
        <v>4617</v>
      </c>
      <c r="E2549">
        <v>0.02</v>
      </c>
      <c r="F2549">
        <v>1</v>
      </c>
    </row>
    <row r="2550" spans="1:6" x14ac:dyDescent="0.25">
      <c r="A2550" t="s">
        <v>6045</v>
      </c>
      <c r="B2550">
        <v>162.6</v>
      </c>
      <c r="C2550">
        <v>0.1</v>
      </c>
      <c r="D2550" t="s">
        <v>6045</v>
      </c>
      <c r="E2550">
        <v>0.1</v>
      </c>
      <c r="F2550">
        <v>1</v>
      </c>
    </row>
    <row r="2551" spans="1:6" x14ac:dyDescent="0.25">
      <c r="A2551" t="s">
        <v>758</v>
      </c>
      <c r="B2551">
        <v>1513</v>
      </c>
      <c r="C2551">
        <v>0.7</v>
      </c>
      <c r="D2551" t="s">
        <v>758</v>
      </c>
      <c r="E2551">
        <v>0.7</v>
      </c>
      <c r="F2551">
        <v>1</v>
      </c>
    </row>
    <row r="2552" spans="1:6" x14ac:dyDescent="0.25">
      <c r="A2552" t="s">
        <v>2443</v>
      </c>
      <c r="B2552">
        <v>304.60000000000002</v>
      </c>
      <c r="C2552">
        <v>0.17499999999999999</v>
      </c>
      <c r="D2552" t="s">
        <v>2443</v>
      </c>
      <c r="E2552">
        <v>0.17499999999999999</v>
      </c>
      <c r="F2552">
        <v>1</v>
      </c>
    </row>
    <row r="2553" spans="1:6" x14ac:dyDescent="0.25">
      <c r="A2553" t="s">
        <v>2823</v>
      </c>
      <c r="B2553">
        <v>778</v>
      </c>
      <c r="C2553">
        <v>0.4</v>
      </c>
      <c r="D2553" t="s">
        <v>2823</v>
      </c>
      <c r="E2553">
        <v>0.4</v>
      </c>
      <c r="F2553">
        <v>1</v>
      </c>
    </row>
    <row r="2554" spans="1:6" x14ac:dyDescent="0.25">
      <c r="A2554" t="s">
        <v>4853</v>
      </c>
      <c r="B2554">
        <v>42.4</v>
      </c>
      <c r="C2554">
        <v>0.02</v>
      </c>
      <c r="D2554" t="s">
        <v>4853</v>
      </c>
      <c r="E2554">
        <v>0.02</v>
      </c>
      <c r="F2554">
        <v>1</v>
      </c>
    </row>
    <row r="2555" spans="1:6" x14ac:dyDescent="0.25">
      <c r="A2555" t="s">
        <v>6046</v>
      </c>
      <c r="B2555">
        <v>28287.1</v>
      </c>
      <c r="C2555">
        <v>15</v>
      </c>
      <c r="D2555" t="s">
        <v>6046</v>
      </c>
      <c r="E2555">
        <v>15</v>
      </c>
      <c r="F2555">
        <v>0</v>
      </c>
    </row>
    <row r="2556" spans="1:6" x14ac:dyDescent="0.25">
      <c r="A2556" t="s">
        <v>3518</v>
      </c>
      <c r="B2556">
        <v>530.5</v>
      </c>
      <c r="C2556">
        <v>0.3</v>
      </c>
      <c r="D2556" t="s">
        <v>3518</v>
      </c>
      <c r="E2556">
        <v>0.3</v>
      </c>
      <c r="F2556">
        <v>1</v>
      </c>
    </row>
    <row r="2557" spans="1:6" x14ac:dyDescent="0.25">
      <c r="A2557" t="s">
        <v>3301</v>
      </c>
      <c r="B2557">
        <v>17314.099999999999</v>
      </c>
      <c r="C2557">
        <v>6.5</v>
      </c>
      <c r="D2557" t="s">
        <v>3301</v>
      </c>
      <c r="E2557">
        <v>6.5</v>
      </c>
      <c r="F2557">
        <v>0</v>
      </c>
    </row>
    <row r="2558" spans="1:6" x14ac:dyDescent="0.25">
      <c r="A2558" t="s">
        <v>5118</v>
      </c>
      <c r="B2558">
        <v>40016.699999999997</v>
      </c>
      <c r="C2558">
        <v>37</v>
      </c>
      <c r="D2558" t="s">
        <v>5118</v>
      </c>
      <c r="E2558">
        <v>37</v>
      </c>
      <c r="F2558">
        <v>0</v>
      </c>
    </row>
    <row r="2559" spans="1:6" x14ac:dyDescent="0.25">
      <c r="A2559" t="s">
        <v>5208</v>
      </c>
      <c r="B2559">
        <v>53.4</v>
      </c>
      <c r="C2559">
        <v>0.03</v>
      </c>
      <c r="D2559" t="s">
        <v>5208</v>
      </c>
      <c r="E2559">
        <v>0.03</v>
      </c>
      <c r="F2559">
        <v>1</v>
      </c>
    </row>
    <row r="2560" spans="1:6" x14ac:dyDescent="0.25">
      <c r="A2560" t="s">
        <v>2132</v>
      </c>
      <c r="B2560">
        <v>974.3</v>
      </c>
      <c r="C2560">
        <v>0.5</v>
      </c>
      <c r="D2560" t="s">
        <v>2132</v>
      </c>
      <c r="E2560">
        <v>0.5</v>
      </c>
      <c r="F2560">
        <v>1</v>
      </c>
    </row>
    <row r="2561" spans="1:6" x14ac:dyDescent="0.25">
      <c r="A2561" t="s">
        <v>646</v>
      </c>
      <c r="B2561">
        <v>6166.3</v>
      </c>
      <c r="C2561">
        <v>2.5</v>
      </c>
      <c r="D2561" t="s">
        <v>646</v>
      </c>
      <c r="E2561">
        <v>2.5</v>
      </c>
      <c r="F2561">
        <v>0</v>
      </c>
    </row>
    <row r="2562" spans="1:6" x14ac:dyDescent="0.25">
      <c r="A2562" t="s">
        <v>4082</v>
      </c>
      <c r="B2562">
        <v>33023.300000000003</v>
      </c>
      <c r="C2562">
        <v>20</v>
      </c>
      <c r="D2562" t="s">
        <v>4082</v>
      </c>
      <c r="E2562">
        <v>20</v>
      </c>
      <c r="F2562">
        <v>0</v>
      </c>
    </row>
    <row r="2563" spans="1:6" x14ac:dyDescent="0.25">
      <c r="A2563" t="s">
        <v>696</v>
      </c>
      <c r="B2563">
        <v>31248.400000000001</v>
      </c>
      <c r="C2563">
        <v>18</v>
      </c>
      <c r="D2563" t="s">
        <v>696</v>
      </c>
      <c r="E2563">
        <v>18</v>
      </c>
      <c r="F2563">
        <v>0</v>
      </c>
    </row>
    <row r="2564" spans="1:6" x14ac:dyDescent="0.25">
      <c r="A2564" t="s">
        <v>1517</v>
      </c>
      <c r="B2564">
        <v>47615.1</v>
      </c>
      <c r="C2564">
        <v>95</v>
      </c>
      <c r="D2564" t="s">
        <v>1517</v>
      </c>
      <c r="E2564">
        <v>95</v>
      </c>
      <c r="F2564">
        <v>0</v>
      </c>
    </row>
    <row r="2565" spans="1:6" x14ac:dyDescent="0.25">
      <c r="A2565" t="s">
        <v>1515</v>
      </c>
      <c r="B2565">
        <v>47763.199999999997</v>
      </c>
      <c r="C2565">
        <v>95</v>
      </c>
      <c r="D2565" t="s">
        <v>1515</v>
      </c>
      <c r="E2565">
        <v>95</v>
      </c>
      <c r="F2565">
        <v>0</v>
      </c>
    </row>
    <row r="2566" spans="1:6" x14ac:dyDescent="0.25">
      <c r="A2566" t="s">
        <v>542</v>
      </c>
      <c r="B2566">
        <v>20.399999999999999</v>
      </c>
      <c r="C2566">
        <v>0.01</v>
      </c>
      <c r="D2566" t="s">
        <v>542</v>
      </c>
      <c r="E2566">
        <v>0.01</v>
      </c>
      <c r="F2566">
        <v>1</v>
      </c>
    </row>
    <row r="2567" spans="1:6" x14ac:dyDescent="0.25">
      <c r="A2567" t="s">
        <v>741</v>
      </c>
      <c r="B2567">
        <v>2400.1</v>
      </c>
      <c r="C2567">
        <v>0.9</v>
      </c>
      <c r="D2567" t="s">
        <v>741</v>
      </c>
      <c r="E2567">
        <v>0.9</v>
      </c>
      <c r="F2567">
        <v>1</v>
      </c>
    </row>
    <row r="2568" spans="1:6" x14ac:dyDescent="0.25">
      <c r="A2568" t="s">
        <v>4649</v>
      </c>
      <c r="B2568">
        <v>8784.5</v>
      </c>
      <c r="C2568">
        <v>3</v>
      </c>
      <c r="D2568" t="s">
        <v>4649</v>
      </c>
      <c r="E2568">
        <v>3</v>
      </c>
      <c r="F2568">
        <v>0</v>
      </c>
    </row>
    <row r="2569" spans="1:6" x14ac:dyDescent="0.25">
      <c r="A2569" t="s">
        <v>4700</v>
      </c>
      <c r="B2569">
        <v>16.100000000000001</v>
      </c>
      <c r="C2569">
        <v>0.01</v>
      </c>
      <c r="D2569" t="s">
        <v>4700</v>
      </c>
      <c r="E2569">
        <v>0.01</v>
      </c>
      <c r="F2569">
        <v>1</v>
      </c>
    </row>
    <row r="2570" spans="1:6" x14ac:dyDescent="0.25">
      <c r="A2570" t="s">
        <v>3012</v>
      </c>
      <c r="B2570">
        <v>6719</v>
      </c>
      <c r="C2570">
        <v>2.5</v>
      </c>
      <c r="D2570" t="s">
        <v>3012</v>
      </c>
      <c r="E2570">
        <v>2.5</v>
      </c>
      <c r="F2570">
        <v>0</v>
      </c>
    </row>
    <row r="2571" spans="1:6" x14ac:dyDescent="0.25">
      <c r="A2571" t="s">
        <v>2646</v>
      </c>
      <c r="B2571">
        <v>2968.1</v>
      </c>
      <c r="C2571">
        <v>1.1000000000000001</v>
      </c>
      <c r="D2571" t="s">
        <v>2646</v>
      </c>
      <c r="E2571">
        <v>1.1000000000000001</v>
      </c>
      <c r="F2571">
        <v>1</v>
      </c>
    </row>
    <row r="2572" spans="1:6" x14ac:dyDescent="0.25">
      <c r="A2572" t="s">
        <v>3843</v>
      </c>
      <c r="B2572">
        <v>17871.2</v>
      </c>
      <c r="C2572">
        <v>7</v>
      </c>
      <c r="D2572" t="s">
        <v>3843</v>
      </c>
      <c r="E2572">
        <v>7</v>
      </c>
      <c r="F2572">
        <v>0</v>
      </c>
    </row>
    <row r="2573" spans="1:6" x14ac:dyDescent="0.25">
      <c r="A2573" t="s">
        <v>831</v>
      </c>
      <c r="B2573">
        <v>174.5</v>
      </c>
      <c r="C2573">
        <v>0.1</v>
      </c>
      <c r="D2573" t="s">
        <v>831</v>
      </c>
      <c r="E2573">
        <v>0.1</v>
      </c>
      <c r="F2573">
        <v>1</v>
      </c>
    </row>
    <row r="2574" spans="1:6" x14ac:dyDescent="0.25">
      <c r="A2574" t="s">
        <v>282</v>
      </c>
      <c r="B2574">
        <v>7965.6</v>
      </c>
      <c r="C2574">
        <v>3</v>
      </c>
      <c r="D2574" t="s">
        <v>282</v>
      </c>
      <c r="E2574">
        <v>3</v>
      </c>
      <c r="F2574">
        <v>0</v>
      </c>
    </row>
    <row r="2575" spans="1:6" x14ac:dyDescent="0.25">
      <c r="A2575" t="s">
        <v>4316</v>
      </c>
      <c r="B2575">
        <v>101.6</v>
      </c>
      <c r="C2575">
        <v>0.06</v>
      </c>
      <c r="D2575" t="s">
        <v>4316</v>
      </c>
      <c r="E2575">
        <v>0.06</v>
      </c>
      <c r="F2575">
        <v>1</v>
      </c>
    </row>
    <row r="2576" spans="1:6" x14ac:dyDescent="0.25">
      <c r="A2576" t="s">
        <v>1406</v>
      </c>
      <c r="B2576">
        <v>1825.3</v>
      </c>
      <c r="C2576">
        <v>0.8</v>
      </c>
      <c r="D2576" t="s">
        <v>1406</v>
      </c>
      <c r="E2576">
        <v>0.8</v>
      </c>
      <c r="F2576">
        <v>1</v>
      </c>
    </row>
    <row r="2577" spans="1:6" x14ac:dyDescent="0.25">
      <c r="A2577" t="s">
        <v>4240</v>
      </c>
      <c r="B2577">
        <v>328</v>
      </c>
      <c r="C2577">
        <v>0.17499999999999999</v>
      </c>
      <c r="D2577" t="s">
        <v>4240</v>
      </c>
      <c r="E2577">
        <v>0.17499999999999999</v>
      </c>
      <c r="F2577">
        <v>1</v>
      </c>
    </row>
    <row r="2578" spans="1:6" x14ac:dyDescent="0.25">
      <c r="A2578" t="s">
        <v>2466</v>
      </c>
      <c r="B2578">
        <v>175.5</v>
      </c>
      <c r="C2578">
        <v>0.1</v>
      </c>
      <c r="D2578" t="s">
        <v>2466</v>
      </c>
      <c r="E2578">
        <v>0.1</v>
      </c>
      <c r="F2578">
        <v>1</v>
      </c>
    </row>
    <row r="2579" spans="1:6" x14ac:dyDescent="0.25">
      <c r="A2579" t="s">
        <v>1104</v>
      </c>
      <c r="B2579">
        <v>8334.7000000000007</v>
      </c>
      <c r="C2579">
        <v>3</v>
      </c>
      <c r="D2579" t="s">
        <v>1104</v>
      </c>
      <c r="E2579">
        <v>3</v>
      </c>
      <c r="F2579">
        <v>0</v>
      </c>
    </row>
    <row r="2580" spans="1:6" x14ac:dyDescent="0.25">
      <c r="A2580" t="s">
        <v>3004</v>
      </c>
      <c r="B2580">
        <v>18595.099999999999</v>
      </c>
      <c r="C2580">
        <v>7.5</v>
      </c>
      <c r="D2580" t="s">
        <v>3004</v>
      </c>
      <c r="E2580">
        <v>7.5</v>
      </c>
      <c r="F2580">
        <v>0</v>
      </c>
    </row>
    <row r="2581" spans="1:6" x14ac:dyDescent="0.25">
      <c r="A2581" t="s">
        <v>2942</v>
      </c>
      <c r="B2581">
        <v>123.5</v>
      </c>
      <c r="C2581">
        <v>0.08</v>
      </c>
      <c r="D2581" t="s">
        <v>2942</v>
      </c>
      <c r="E2581">
        <v>0.08</v>
      </c>
      <c r="F2581">
        <v>1</v>
      </c>
    </row>
    <row r="2582" spans="1:6" x14ac:dyDescent="0.25">
      <c r="A2582" t="s">
        <v>2062</v>
      </c>
      <c r="B2582">
        <v>27.3</v>
      </c>
      <c r="C2582">
        <v>1.4999999999999999E-2</v>
      </c>
      <c r="D2582" t="s">
        <v>2062</v>
      </c>
      <c r="E2582">
        <v>1.4999999999999999E-2</v>
      </c>
      <c r="F2582">
        <v>1</v>
      </c>
    </row>
    <row r="2583" spans="1:6" x14ac:dyDescent="0.25">
      <c r="A2583" t="s">
        <v>4191</v>
      </c>
      <c r="B2583">
        <v>360.1</v>
      </c>
      <c r="C2583">
        <v>0.2</v>
      </c>
      <c r="D2583" t="s">
        <v>4191</v>
      </c>
      <c r="E2583">
        <v>0.2</v>
      </c>
      <c r="F2583">
        <v>1</v>
      </c>
    </row>
    <row r="2584" spans="1:6" x14ac:dyDescent="0.25">
      <c r="A2584" t="s">
        <v>3213</v>
      </c>
      <c r="B2584">
        <v>221.4</v>
      </c>
      <c r="C2584">
        <v>0.125</v>
      </c>
      <c r="D2584" t="s">
        <v>3213</v>
      </c>
      <c r="E2584">
        <v>0.125</v>
      </c>
      <c r="F2584">
        <v>1</v>
      </c>
    </row>
    <row r="2585" spans="1:6" x14ac:dyDescent="0.25">
      <c r="A2585" t="s">
        <v>2759</v>
      </c>
      <c r="B2585">
        <v>27767.599999999999</v>
      </c>
      <c r="C2585">
        <v>14</v>
      </c>
      <c r="D2585" t="s">
        <v>2759</v>
      </c>
      <c r="E2585">
        <v>14</v>
      </c>
      <c r="F2585">
        <v>0</v>
      </c>
    </row>
    <row r="2586" spans="1:6" x14ac:dyDescent="0.25">
      <c r="A2586" t="s">
        <v>4238</v>
      </c>
      <c r="B2586">
        <v>38019.9</v>
      </c>
      <c r="C2586">
        <v>30</v>
      </c>
      <c r="D2586" t="s">
        <v>4238</v>
      </c>
      <c r="E2586">
        <v>30</v>
      </c>
      <c r="F2586">
        <v>0</v>
      </c>
    </row>
    <row r="2587" spans="1:6" x14ac:dyDescent="0.25">
      <c r="A2587" t="s">
        <v>4476</v>
      </c>
      <c r="B2587">
        <v>1420.1</v>
      </c>
      <c r="C2587">
        <v>0.6</v>
      </c>
      <c r="D2587" t="s">
        <v>4476</v>
      </c>
      <c r="E2587">
        <v>0.6</v>
      </c>
      <c r="F2587">
        <v>1</v>
      </c>
    </row>
    <row r="2588" spans="1:6" x14ac:dyDescent="0.25">
      <c r="A2588" t="s">
        <v>3422</v>
      </c>
      <c r="B2588">
        <v>50.5</v>
      </c>
      <c r="C2588">
        <v>2.5000000000000001E-2</v>
      </c>
      <c r="D2588" t="s">
        <v>3422</v>
      </c>
      <c r="E2588">
        <v>2.5000000000000001E-2</v>
      </c>
      <c r="F2588">
        <v>1</v>
      </c>
    </row>
    <row r="2589" spans="1:6" x14ac:dyDescent="0.25">
      <c r="A2589" t="s">
        <v>865</v>
      </c>
      <c r="B2589">
        <v>33923.300000000003</v>
      </c>
      <c r="C2589">
        <v>22</v>
      </c>
      <c r="D2589" t="s">
        <v>865</v>
      </c>
      <c r="E2589">
        <v>22</v>
      </c>
      <c r="F2589">
        <v>0</v>
      </c>
    </row>
    <row r="2590" spans="1:6" x14ac:dyDescent="0.25">
      <c r="A2590" t="s">
        <v>5312</v>
      </c>
      <c r="B2590">
        <v>1404.6</v>
      </c>
      <c r="C2590">
        <v>0.6</v>
      </c>
      <c r="D2590" t="s">
        <v>5312</v>
      </c>
      <c r="E2590">
        <v>0.6</v>
      </c>
      <c r="F2590">
        <v>1</v>
      </c>
    </row>
    <row r="2591" spans="1:6" x14ac:dyDescent="0.25">
      <c r="A2591" t="s">
        <v>4214</v>
      </c>
      <c r="B2591">
        <v>562.79999999999995</v>
      </c>
      <c r="C2591">
        <v>0.3</v>
      </c>
      <c r="D2591" t="s">
        <v>4214</v>
      </c>
      <c r="E2591">
        <v>0.3</v>
      </c>
      <c r="F2591">
        <v>1</v>
      </c>
    </row>
    <row r="2592" spans="1:6" x14ac:dyDescent="0.25">
      <c r="A2592" t="s">
        <v>1996</v>
      </c>
      <c r="B2592">
        <v>107.6</v>
      </c>
      <c r="C2592">
        <v>7.0000000000000007E-2</v>
      </c>
      <c r="D2592" t="s">
        <v>1996</v>
      </c>
      <c r="E2592">
        <v>7.0000000000000007E-2</v>
      </c>
      <c r="F2592">
        <v>1</v>
      </c>
    </row>
    <row r="2593" spans="1:6" x14ac:dyDescent="0.25">
      <c r="A2593" t="s">
        <v>802</v>
      </c>
      <c r="B2593">
        <v>15772.5</v>
      </c>
      <c r="C2593">
        <v>6</v>
      </c>
      <c r="D2593" t="s">
        <v>802</v>
      </c>
      <c r="E2593">
        <v>6</v>
      </c>
      <c r="F2593">
        <v>0</v>
      </c>
    </row>
    <row r="2594" spans="1:6" x14ac:dyDescent="0.25">
      <c r="A2594" t="s">
        <v>2371</v>
      </c>
      <c r="B2594">
        <v>406.7</v>
      </c>
      <c r="C2594">
        <v>0.25</v>
      </c>
      <c r="D2594" t="s">
        <v>2371</v>
      </c>
      <c r="E2594">
        <v>0.25</v>
      </c>
      <c r="F2594">
        <v>1</v>
      </c>
    </row>
    <row r="2595" spans="1:6" x14ac:dyDescent="0.25">
      <c r="A2595" t="s">
        <v>4651</v>
      </c>
      <c r="B2595">
        <v>856.2</v>
      </c>
      <c r="C2595">
        <v>0.4</v>
      </c>
      <c r="D2595" t="s">
        <v>4651</v>
      </c>
      <c r="E2595">
        <v>0.4</v>
      </c>
      <c r="F2595">
        <v>1</v>
      </c>
    </row>
    <row r="2596" spans="1:6" x14ac:dyDescent="0.25">
      <c r="A2596" t="s">
        <v>2676</v>
      </c>
      <c r="B2596">
        <v>26.7</v>
      </c>
      <c r="C2596">
        <v>0.01</v>
      </c>
      <c r="D2596" t="s">
        <v>2676</v>
      </c>
      <c r="E2596">
        <v>0.01</v>
      </c>
      <c r="F2596">
        <v>1</v>
      </c>
    </row>
    <row r="2597" spans="1:6" x14ac:dyDescent="0.25">
      <c r="A2597" t="s">
        <v>4264</v>
      </c>
      <c r="B2597">
        <v>10301.1</v>
      </c>
      <c r="C2597">
        <v>3.5</v>
      </c>
      <c r="D2597" t="s">
        <v>4264</v>
      </c>
      <c r="E2597">
        <v>3.5</v>
      </c>
      <c r="F2597">
        <v>0</v>
      </c>
    </row>
    <row r="2598" spans="1:6" x14ac:dyDescent="0.25">
      <c r="A2598" t="s">
        <v>6047</v>
      </c>
      <c r="B2598">
        <v>36.799999999999997</v>
      </c>
      <c r="C2598">
        <v>0.02</v>
      </c>
      <c r="D2598" t="s">
        <v>6047</v>
      </c>
      <c r="E2598">
        <v>0.02</v>
      </c>
      <c r="F2598">
        <v>1</v>
      </c>
    </row>
    <row r="2599" spans="1:6" x14ac:dyDescent="0.25">
      <c r="A2599" t="s">
        <v>6047</v>
      </c>
      <c r="B2599">
        <v>36.799999999999997</v>
      </c>
      <c r="C2599">
        <v>0.02</v>
      </c>
      <c r="D2599" t="s">
        <v>6047</v>
      </c>
      <c r="E2599">
        <v>0.02</v>
      </c>
      <c r="F2599">
        <v>1</v>
      </c>
    </row>
    <row r="2600" spans="1:6" x14ac:dyDescent="0.25">
      <c r="A2600" t="s">
        <v>6047</v>
      </c>
      <c r="B2600">
        <v>36.799999999999997</v>
      </c>
      <c r="C2600">
        <v>0.02</v>
      </c>
      <c r="D2600" t="s">
        <v>6047</v>
      </c>
      <c r="E2600">
        <v>0.02</v>
      </c>
      <c r="F2600">
        <v>1</v>
      </c>
    </row>
    <row r="2601" spans="1:6" x14ac:dyDescent="0.25">
      <c r="A2601" t="s">
        <v>1729</v>
      </c>
      <c r="B2601">
        <v>217.4</v>
      </c>
      <c r="C2601">
        <v>0.125</v>
      </c>
      <c r="D2601" t="s">
        <v>1729</v>
      </c>
      <c r="E2601">
        <v>0.125</v>
      </c>
      <c r="F2601">
        <v>1</v>
      </c>
    </row>
    <row r="2602" spans="1:6" x14ac:dyDescent="0.25">
      <c r="A2602" t="s">
        <v>2000</v>
      </c>
      <c r="B2602">
        <v>14648.5</v>
      </c>
      <c r="C2602">
        <v>5.5</v>
      </c>
      <c r="D2602" t="s">
        <v>2000</v>
      </c>
      <c r="E2602">
        <v>5.5</v>
      </c>
      <c r="F2602">
        <v>0</v>
      </c>
    </row>
    <row r="2603" spans="1:6" x14ac:dyDescent="0.25">
      <c r="A2603" t="s">
        <v>4482</v>
      </c>
      <c r="B2603">
        <v>192.6</v>
      </c>
      <c r="C2603">
        <v>0.125</v>
      </c>
      <c r="D2603" t="s">
        <v>4482</v>
      </c>
      <c r="E2603">
        <v>0.125</v>
      </c>
      <c r="F2603">
        <v>1</v>
      </c>
    </row>
    <row r="2604" spans="1:6" x14ac:dyDescent="0.25">
      <c r="A2604" t="s">
        <v>1031</v>
      </c>
      <c r="B2604">
        <v>26289.1</v>
      </c>
      <c r="C2604">
        <v>13</v>
      </c>
      <c r="D2604" t="s">
        <v>1031</v>
      </c>
      <c r="E2604">
        <v>13</v>
      </c>
      <c r="F2604">
        <v>0</v>
      </c>
    </row>
    <row r="2605" spans="1:6" x14ac:dyDescent="0.25">
      <c r="A2605" t="s">
        <v>4757</v>
      </c>
      <c r="B2605">
        <v>6927</v>
      </c>
      <c r="C2605">
        <v>2.5</v>
      </c>
      <c r="D2605" t="s">
        <v>4757</v>
      </c>
      <c r="E2605">
        <v>2.5</v>
      </c>
      <c r="F2605">
        <v>0</v>
      </c>
    </row>
    <row r="2606" spans="1:6" x14ac:dyDescent="0.25">
      <c r="A2606" t="s">
        <v>6048</v>
      </c>
      <c r="B2606">
        <v>84.1</v>
      </c>
      <c r="C2606">
        <v>0.05</v>
      </c>
      <c r="D2606" t="s">
        <v>6048</v>
      </c>
      <c r="E2606">
        <v>0.05</v>
      </c>
      <c r="F2606">
        <v>1</v>
      </c>
    </row>
    <row r="2607" spans="1:6" x14ac:dyDescent="0.25">
      <c r="A2607" t="s">
        <v>6049</v>
      </c>
      <c r="B2607">
        <v>176.5</v>
      </c>
      <c r="C2607">
        <v>0.1</v>
      </c>
      <c r="D2607" t="s">
        <v>6049</v>
      </c>
      <c r="E2607">
        <v>0.1</v>
      </c>
      <c r="F2607">
        <v>1</v>
      </c>
    </row>
    <row r="2608" spans="1:6" x14ac:dyDescent="0.25">
      <c r="A2608" t="s">
        <v>4325</v>
      </c>
      <c r="B2608">
        <v>4908.2</v>
      </c>
      <c r="C2608">
        <v>1.7</v>
      </c>
      <c r="D2608" t="s">
        <v>4325</v>
      </c>
      <c r="E2608">
        <v>1.7</v>
      </c>
      <c r="F2608">
        <v>1</v>
      </c>
    </row>
    <row r="2609" spans="1:6" x14ac:dyDescent="0.25">
      <c r="A2609" t="s">
        <v>2633</v>
      </c>
      <c r="B2609">
        <v>208.2</v>
      </c>
      <c r="C2609">
        <v>0.125</v>
      </c>
      <c r="D2609" t="s">
        <v>2633</v>
      </c>
      <c r="E2609">
        <v>0.125</v>
      </c>
      <c r="F2609">
        <v>1</v>
      </c>
    </row>
    <row r="2610" spans="1:6" x14ac:dyDescent="0.25">
      <c r="A2610" t="s">
        <v>2633</v>
      </c>
      <c r="B2610">
        <v>208.2</v>
      </c>
      <c r="C2610">
        <v>0.125</v>
      </c>
      <c r="D2610" t="s">
        <v>2633</v>
      </c>
      <c r="E2610">
        <v>0.125</v>
      </c>
      <c r="F2610">
        <v>1</v>
      </c>
    </row>
    <row r="2611" spans="1:6" x14ac:dyDescent="0.25">
      <c r="A2611" t="s">
        <v>3742</v>
      </c>
      <c r="B2611">
        <v>559.70000000000005</v>
      </c>
      <c r="C2611">
        <v>0.3</v>
      </c>
      <c r="D2611" t="s">
        <v>3742</v>
      </c>
      <c r="E2611">
        <v>0.3</v>
      </c>
      <c r="F2611">
        <v>1</v>
      </c>
    </row>
    <row r="2612" spans="1:6" x14ac:dyDescent="0.25">
      <c r="A2612" t="s">
        <v>4204</v>
      </c>
      <c r="B2612">
        <v>16354.1</v>
      </c>
      <c r="C2612">
        <v>6</v>
      </c>
      <c r="D2612" t="s">
        <v>4204</v>
      </c>
      <c r="E2612">
        <v>6</v>
      </c>
      <c r="F2612">
        <v>0</v>
      </c>
    </row>
    <row r="2613" spans="1:6" x14ac:dyDescent="0.25">
      <c r="A2613" t="s">
        <v>1530</v>
      </c>
      <c r="B2613">
        <v>35523.1</v>
      </c>
      <c r="C2613">
        <v>25</v>
      </c>
      <c r="D2613" t="s">
        <v>1530</v>
      </c>
      <c r="E2613">
        <v>25</v>
      </c>
      <c r="F2613">
        <v>0</v>
      </c>
    </row>
    <row r="2614" spans="1:6" x14ac:dyDescent="0.25">
      <c r="A2614" t="s">
        <v>3718</v>
      </c>
      <c r="B2614">
        <v>2322.8000000000002</v>
      </c>
      <c r="C2614">
        <v>0.9</v>
      </c>
      <c r="D2614" t="s">
        <v>3718</v>
      </c>
      <c r="E2614">
        <v>0.9</v>
      </c>
      <c r="F2614">
        <v>1</v>
      </c>
    </row>
    <row r="2615" spans="1:6" x14ac:dyDescent="0.25">
      <c r="A2615" t="s">
        <v>4469</v>
      </c>
      <c r="B2615">
        <v>5054.5</v>
      </c>
      <c r="C2615">
        <v>1.8</v>
      </c>
      <c r="D2615" t="s">
        <v>4469</v>
      </c>
      <c r="E2615">
        <v>1.8</v>
      </c>
      <c r="F2615">
        <v>1</v>
      </c>
    </row>
    <row r="2616" spans="1:6" x14ac:dyDescent="0.25">
      <c r="A2616" t="s">
        <v>4332</v>
      </c>
      <c r="B2616">
        <v>33.6</v>
      </c>
      <c r="C2616">
        <v>1.4999999999999999E-2</v>
      </c>
      <c r="D2616" t="s">
        <v>4332</v>
      </c>
      <c r="E2616">
        <v>1.4999999999999999E-2</v>
      </c>
      <c r="F2616">
        <v>1</v>
      </c>
    </row>
    <row r="2617" spans="1:6" x14ac:dyDescent="0.25">
      <c r="A2617" t="s">
        <v>3663</v>
      </c>
      <c r="B2617">
        <v>193.4</v>
      </c>
      <c r="C2617">
        <v>0.125</v>
      </c>
      <c r="D2617" t="s">
        <v>3663</v>
      </c>
      <c r="E2617">
        <v>0.125</v>
      </c>
      <c r="F2617">
        <v>1</v>
      </c>
    </row>
    <row r="2618" spans="1:6" x14ac:dyDescent="0.25">
      <c r="A2618" t="s">
        <v>4852</v>
      </c>
      <c r="B2618">
        <v>99</v>
      </c>
      <c r="C2618">
        <v>0.06</v>
      </c>
      <c r="D2618" t="s">
        <v>4852</v>
      </c>
      <c r="E2618">
        <v>0.06</v>
      </c>
      <c r="F2618">
        <v>1</v>
      </c>
    </row>
    <row r="2619" spans="1:6" x14ac:dyDescent="0.25">
      <c r="A2619" t="s">
        <v>1984</v>
      </c>
      <c r="B2619">
        <v>54.1</v>
      </c>
      <c r="C2619">
        <v>0.03</v>
      </c>
      <c r="D2619" t="s">
        <v>1984</v>
      </c>
      <c r="E2619">
        <v>0.03</v>
      </c>
      <c r="F2619">
        <v>1</v>
      </c>
    </row>
    <row r="2620" spans="1:6" x14ac:dyDescent="0.25">
      <c r="A2620" t="s">
        <v>709</v>
      </c>
      <c r="B2620">
        <v>105.5</v>
      </c>
      <c r="C2620">
        <v>7.0000000000000007E-2</v>
      </c>
      <c r="D2620" t="s">
        <v>709</v>
      </c>
      <c r="E2620">
        <v>7.0000000000000007E-2</v>
      </c>
      <c r="F2620">
        <v>1</v>
      </c>
    </row>
    <row r="2621" spans="1:6" x14ac:dyDescent="0.25">
      <c r="A2621" t="s">
        <v>4100</v>
      </c>
      <c r="B2621">
        <v>8434</v>
      </c>
      <c r="C2621">
        <v>3</v>
      </c>
      <c r="D2621" t="s">
        <v>4100</v>
      </c>
      <c r="E2621">
        <v>3</v>
      </c>
      <c r="F2621">
        <v>0</v>
      </c>
    </row>
    <row r="2622" spans="1:6" x14ac:dyDescent="0.25">
      <c r="A2622" t="s">
        <v>3558</v>
      </c>
      <c r="B2622">
        <v>21327.1</v>
      </c>
      <c r="C2622">
        <v>9</v>
      </c>
      <c r="D2622" t="s">
        <v>3558</v>
      </c>
      <c r="E2622">
        <v>9</v>
      </c>
      <c r="F2622">
        <v>0</v>
      </c>
    </row>
    <row r="2623" spans="1:6" x14ac:dyDescent="0.25">
      <c r="A2623" t="s">
        <v>4564</v>
      </c>
      <c r="B2623">
        <v>35146.5</v>
      </c>
      <c r="C2623">
        <v>24</v>
      </c>
      <c r="D2623" t="s">
        <v>4564</v>
      </c>
      <c r="E2623">
        <v>24</v>
      </c>
      <c r="F2623">
        <v>0</v>
      </c>
    </row>
    <row r="2624" spans="1:6" x14ac:dyDescent="0.25">
      <c r="A2624" t="s">
        <v>4587</v>
      </c>
      <c r="B2624">
        <v>50.4</v>
      </c>
      <c r="C2624">
        <v>2.5000000000000001E-2</v>
      </c>
      <c r="D2624" t="s">
        <v>4587</v>
      </c>
      <c r="E2624">
        <v>2.5000000000000001E-2</v>
      </c>
      <c r="F2624">
        <v>1</v>
      </c>
    </row>
    <row r="2625" spans="1:6" x14ac:dyDescent="0.25">
      <c r="A2625" t="s">
        <v>4937</v>
      </c>
      <c r="B2625">
        <v>4651.2</v>
      </c>
      <c r="C2625">
        <v>1.6</v>
      </c>
      <c r="D2625" t="s">
        <v>4937</v>
      </c>
      <c r="E2625">
        <v>1.6</v>
      </c>
      <c r="F2625">
        <v>1</v>
      </c>
    </row>
    <row r="2626" spans="1:6" x14ac:dyDescent="0.25">
      <c r="A2626" t="s">
        <v>3130</v>
      </c>
      <c r="B2626">
        <v>564.9</v>
      </c>
      <c r="C2626">
        <v>0.3</v>
      </c>
      <c r="D2626" t="s">
        <v>3130</v>
      </c>
      <c r="E2626">
        <v>0.3</v>
      </c>
      <c r="F2626">
        <v>1</v>
      </c>
    </row>
    <row r="2627" spans="1:6" x14ac:dyDescent="0.25">
      <c r="A2627" t="s">
        <v>2652</v>
      </c>
      <c r="B2627">
        <v>200.4</v>
      </c>
      <c r="C2627">
        <v>0.125</v>
      </c>
      <c r="D2627" t="s">
        <v>2652</v>
      </c>
      <c r="E2627">
        <v>0.125</v>
      </c>
      <c r="F2627">
        <v>1</v>
      </c>
    </row>
    <row r="2628" spans="1:6" x14ac:dyDescent="0.25">
      <c r="A2628" t="s">
        <v>5368</v>
      </c>
      <c r="B2628">
        <v>4571.3</v>
      </c>
      <c r="C2628">
        <v>1.6</v>
      </c>
      <c r="D2628" t="s">
        <v>5368</v>
      </c>
      <c r="E2628">
        <v>1.6</v>
      </c>
      <c r="F2628">
        <v>1</v>
      </c>
    </row>
    <row r="2629" spans="1:6" x14ac:dyDescent="0.25">
      <c r="A2629" t="s">
        <v>4402</v>
      </c>
      <c r="B2629">
        <v>640.9</v>
      </c>
      <c r="C2629">
        <v>0.4</v>
      </c>
      <c r="D2629" t="s">
        <v>4402</v>
      </c>
      <c r="E2629">
        <v>0.4</v>
      </c>
      <c r="F2629">
        <v>1</v>
      </c>
    </row>
    <row r="2630" spans="1:6" x14ac:dyDescent="0.25">
      <c r="A2630" t="s">
        <v>1414</v>
      </c>
      <c r="B2630">
        <v>29046.6</v>
      </c>
      <c r="C2630">
        <v>15</v>
      </c>
      <c r="D2630" t="s">
        <v>1414</v>
      </c>
      <c r="E2630">
        <v>15</v>
      </c>
      <c r="F2630">
        <v>0</v>
      </c>
    </row>
    <row r="2631" spans="1:6" x14ac:dyDescent="0.25">
      <c r="A2631" t="s">
        <v>3634</v>
      </c>
      <c r="B2631">
        <v>426.6</v>
      </c>
      <c r="C2631">
        <v>0.25</v>
      </c>
      <c r="D2631" t="s">
        <v>3634</v>
      </c>
      <c r="E2631">
        <v>0.25</v>
      </c>
      <c r="F2631">
        <v>1</v>
      </c>
    </row>
    <row r="2632" spans="1:6" x14ac:dyDescent="0.25">
      <c r="A2632" t="s">
        <v>5829</v>
      </c>
      <c r="B2632">
        <v>12317.4</v>
      </c>
      <c r="C2632">
        <v>4.5</v>
      </c>
      <c r="D2632" t="s">
        <v>5829</v>
      </c>
      <c r="E2632">
        <v>4.5</v>
      </c>
      <c r="F2632">
        <v>0</v>
      </c>
    </row>
    <row r="2633" spans="1:6" x14ac:dyDescent="0.25">
      <c r="A2633" t="s">
        <v>114</v>
      </c>
      <c r="B2633">
        <v>110.2</v>
      </c>
      <c r="C2633">
        <v>7.0000000000000007E-2</v>
      </c>
      <c r="D2633" t="s">
        <v>114</v>
      </c>
      <c r="E2633">
        <v>7.0000000000000007E-2</v>
      </c>
      <c r="F2633">
        <v>1</v>
      </c>
    </row>
    <row r="2634" spans="1:6" x14ac:dyDescent="0.25">
      <c r="A2634" t="s">
        <v>5837</v>
      </c>
      <c r="B2634">
        <v>5921.8</v>
      </c>
      <c r="C2634">
        <v>2</v>
      </c>
      <c r="D2634" t="s">
        <v>5837</v>
      </c>
      <c r="E2634">
        <v>2</v>
      </c>
      <c r="F2634">
        <v>1</v>
      </c>
    </row>
    <row r="2635" spans="1:6" x14ac:dyDescent="0.25">
      <c r="A2635" t="s">
        <v>5191</v>
      </c>
      <c r="B2635">
        <v>3281.2</v>
      </c>
      <c r="C2635">
        <v>1.2</v>
      </c>
      <c r="D2635" t="s">
        <v>5191</v>
      </c>
      <c r="E2635">
        <v>1.2</v>
      </c>
      <c r="F2635">
        <v>1</v>
      </c>
    </row>
    <row r="2636" spans="1:6" x14ac:dyDescent="0.25">
      <c r="A2636" t="s">
        <v>3916</v>
      </c>
      <c r="B2636">
        <v>286.39999999999998</v>
      </c>
      <c r="C2636">
        <v>0.17499999999999999</v>
      </c>
      <c r="D2636" t="s">
        <v>3916</v>
      </c>
      <c r="E2636">
        <v>0.17499999999999999</v>
      </c>
      <c r="F2636">
        <v>1</v>
      </c>
    </row>
    <row r="2637" spans="1:6" x14ac:dyDescent="0.25">
      <c r="A2637" t="s">
        <v>2834</v>
      </c>
      <c r="B2637">
        <v>14067.4</v>
      </c>
      <c r="C2637">
        <v>5</v>
      </c>
      <c r="D2637" t="s">
        <v>2834</v>
      </c>
      <c r="E2637">
        <v>5</v>
      </c>
      <c r="F2637">
        <v>0</v>
      </c>
    </row>
    <row r="2638" spans="1:6" x14ac:dyDescent="0.25">
      <c r="A2638" t="s">
        <v>1689</v>
      </c>
      <c r="B2638">
        <v>752.2</v>
      </c>
      <c r="C2638">
        <v>0.4</v>
      </c>
      <c r="D2638" t="s">
        <v>1689</v>
      </c>
      <c r="E2638">
        <v>0.4</v>
      </c>
      <c r="F2638">
        <v>1</v>
      </c>
    </row>
    <row r="2639" spans="1:6" x14ac:dyDescent="0.25">
      <c r="A2639" t="s">
        <v>5440</v>
      </c>
      <c r="B2639">
        <v>281.39999999999998</v>
      </c>
      <c r="C2639">
        <v>0.17499999999999999</v>
      </c>
      <c r="D2639" t="s">
        <v>5440</v>
      </c>
      <c r="E2639">
        <v>0.17499999999999999</v>
      </c>
      <c r="F2639">
        <v>1</v>
      </c>
    </row>
    <row r="2640" spans="1:6" x14ac:dyDescent="0.25">
      <c r="A2640" t="s">
        <v>4106</v>
      </c>
      <c r="B2640">
        <v>45933.1</v>
      </c>
      <c r="C2640">
        <v>75</v>
      </c>
      <c r="D2640" t="s">
        <v>4106</v>
      </c>
      <c r="E2640">
        <v>75</v>
      </c>
      <c r="F2640">
        <v>0</v>
      </c>
    </row>
    <row r="2641" spans="1:6" x14ac:dyDescent="0.25">
      <c r="A2641" t="s">
        <v>2557</v>
      </c>
      <c r="B2641">
        <v>3888.2</v>
      </c>
      <c r="C2641">
        <v>1.4</v>
      </c>
      <c r="D2641" t="s">
        <v>2557</v>
      </c>
      <c r="E2641">
        <v>1.4</v>
      </c>
      <c r="F2641">
        <v>1</v>
      </c>
    </row>
    <row r="2642" spans="1:6" x14ac:dyDescent="0.25">
      <c r="A2642" t="s">
        <v>730</v>
      </c>
      <c r="B2642">
        <v>1722.5</v>
      </c>
      <c r="C2642">
        <v>0.7</v>
      </c>
      <c r="D2642" t="s">
        <v>730</v>
      </c>
      <c r="E2642">
        <v>0.7</v>
      </c>
      <c r="F2642">
        <v>1</v>
      </c>
    </row>
    <row r="2643" spans="1:6" x14ac:dyDescent="0.25">
      <c r="A2643" t="s">
        <v>730</v>
      </c>
      <c r="B2643">
        <v>1722.5</v>
      </c>
      <c r="C2643">
        <v>0.7</v>
      </c>
      <c r="D2643" t="s">
        <v>730</v>
      </c>
      <c r="E2643">
        <v>0.7</v>
      </c>
      <c r="F2643">
        <v>1</v>
      </c>
    </row>
    <row r="2644" spans="1:6" x14ac:dyDescent="0.25">
      <c r="A2644" t="s">
        <v>1944</v>
      </c>
      <c r="B2644">
        <v>6277.2</v>
      </c>
      <c r="C2644">
        <v>2.5</v>
      </c>
      <c r="D2644" t="s">
        <v>1944</v>
      </c>
      <c r="E2644">
        <v>2.5</v>
      </c>
      <c r="F2644">
        <v>0</v>
      </c>
    </row>
    <row r="2645" spans="1:6" x14ac:dyDescent="0.25">
      <c r="A2645" t="s">
        <v>4984</v>
      </c>
      <c r="B2645">
        <v>32986.9</v>
      </c>
      <c r="C2645">
        <v>20</v>
      </c>
      <c r="D2645" t="s">
        <v>4984</v>
      </c>
      <c r="E2645">
        <v>20</v>
      </c>
      <c r="F2645">
        <v>0</v>
      </c>
    </row>
    <row r="2646" spans="1:6" x14ac:dyDescent="0.25">
      <c r="A2646" t="s">
        <v>5750</v>
      </c>
      <c r="B2646">
        <v>43956.6</v>
      </c>
      <c r="C2646">
        <v>60</v>
      </c>
      <c r="D2646" t="s">
        <v>5750</v>
      </c>
      <c r="E2646">
        <v>60</v>
      </c>
      <c r="F2646">
        <v>0</v>
      </c>
    </row>
    <row r="2647" spans="1:6" x14ac:dyDescent="0.25">
      <c r="A2647" t="s">
        <v>5333</v>
      </c>
      <c r="B2647">
        <v>10198.799999999999</v>
      </c>
      <c r="C2647">
        <v>3.5</v>
      </c>
      <c r="D2647" t="s">
        <v>5333</v>
      </c>
      <c r="E2647">
        <v>3.5</v>
      </c>
      <c r="F2647">
        <v>0</v>
      </c>
    </row>
    <row r="2648" spans="1:6" x14ac:dyDescent="0.25">
      <c r="A2648" t="s">
        <v>4177</v>
      </c>
      <c r="B2648">
        <v>24176.400000000001</v>
      </c>
      <c r="C2648">
        <v>11</v>
      </c>
      <c r="D2648" t="s">
        <v>4177</v>
      </c>
      <c r="E2648">
        <v>11</v>
      </c>
      <c r="F2648">
        <v>0</v>
      </c>
    </row>
    <row r="2649" spans="1:6" x14ac:dyDescent="0.25">
      <c r="A2649" t="s">
        <v>5836</v>
      </c>
      <c r="B2649">
        <v>317.60000000000002</v>
      </c>
      <c r="C2649">
        <v>0.17499999999999999</v>
      </c>
      <c r="D2649" t="s">
        <v>5836</v>
      </c>
      <c r="E2649">
        <v>0.17499999999999999</v>
      </c>
      <c r="F2649">
        <v>1</v>
      </c>
    </row>
    <row r="2650" spans="1:6" x14ac:dyDescent="0.25">
      <c r="A2650" t="s">
        <v>774</v>
      </c>
      <c r="B2650">
        <v>502.9</v>
      </c>
      <c r="C2650">
        <v>0.3</v>
      </c>
      <c r="D2650" t="s">
        <v>774</v>
      </c>
      <c r="E2650">
        <v>0.3</v>
      </c>
      <c r="F2650">
        <v>1</v>
      </c>
    </row>
    <row r="2651" spans="1:6" x14ac:dyDescent="0.25">
      <c r="A2651" t="s">
        <v>4361</v>
      </c>
      <c r="B2651">
        <v>26.6</v>
      </c>
      <c r="C2651">
        <v>0.01</v>
      </c>
      <c r="D2651" t="s">
        <v>4361</v>
      </c>
      <c r="E2651">
        <v>0.01</v>
      </c>
      <c r="F2651">
        <v>1</v>
      </c>
    </row>
    <row r="2652" spans="1:6" x14ac:dyDescent="0.25">
      <c r="A2652" t="s">
        <v>4361</v>
      </c>
      <c r="B2652">
        <v>26.6</v>
      </c>
      <c r="C2652">
        <v>0.01</v>
      </c>
      <c r="D2652" t="s">
        <v>4361</v>
      </c>
      <c r="E2652">
        <v>0.01</v>
      </c>
      <c r="F2652">
        <v>1</v>
      </c>
    </row>
    <row r="2653" spans="1:6" x14ac:dyDescent="0.25">
      <c r="A2653" t="s">
        <v>959</v>
      </c>
      <c r="B2653">
        <v>3078.5</v>
      </c>
      <c r="C2653">
        <v>1.2</v>
      </c>
      <c r="D2653" t="s">
        <v>959</v>
      </c>
      <c r="E2653">
        <v>1.2</v>
      </c>
      <c r="F2653">
        <v>1</v>
      </c>
    </row>
    <row r="2654" spans="1:6" x14ac:dyDescent="0.25">
      <c r="A2654" t="s">
        <v>914</v>
      </c>
      <c r="B2654">
        <v>3210.3</v>
      </c>
      <c r="C2654">
        <v>1.2</v>
      </c>
      <c r="D2654" t="s">
        <v>914</v>
      </c>
      <c r="E2654">
        <v>1.2</v>
      </c>
      <c r="F2654">
        <v>1</v>
      </c>
    </row>
    <row r="2655" spans="1:6" x14ac:dyDescent="0.25">
      <c r="A2655" t="s">
        <v>1545</v>
      </c>
      <c r="B2655">
        <v>7709.4</v>
      </c>
      <c r="C2655">
        <v>3</v>
      </c>
      <c r="D2655" t="s">
        <v>1545</v>
      </c>
      <c r="E2655">
        <v>3</v>
      </c>
      <c r="F2655">
        <v>0</v>
      </c>
    </row>
    <row r="2656" spans="1:6" x14ac:dyDescent="0.25">
      <c r="A2656" t="s">
        <v>1826</v>
      </c>
      <c r="B2656">
        <v>884.9</v>
      </c>
      <c r="C2656">
        <v>0.4</v>
      </c>
      <c r="D2656" t="s">
        <v>1826</v>
      </c>
      <c r="E2656">
        <v>0.4</v>
      </c>
      <c r="F2656">
        <v>1</v>
      </c>
    </row>
    <row r="2657" spans="1:6" x14ac:dyDescent="0.25">
      <c r="A2657" t="s">
        <v>343</v>
      </c>
      <c r="B2657">
        <v>1388.3</v>
      </c>
      <c r="C2657">
        <v>0.6</v>
      </c>
      <c r="D2657" t="s">
        <v>343</v>
      </c>
      <c r="E2657">
        <v>0.6</v>
      </c>
      <c r="F2657">
        <v>1</v>
      </c>
    </row>
    <row r="2658" spans="1:6" x14ac:dyDescent="0.25">
      <c r="A2658" t="s">
        <v>3484</v>
      </c>
      <c r="B2658">
        <v>20424.2</v>
      </c>
      <c r="C2658">
        <v>8.5</v>
      </c>
      <c r="D2658" t="s">
        <v>3484</v>
      </c>
      <c r="E2658">
        <v>8.5</v>
      </c>
      <c r="F2658">
        <v>0</v>
      </c>
    </row>
    <row r="2659" spans="1:6" x14ac:dyDescent="0.25">
      <c r="A2659" t="s">
        <v>2186</v>
      </c>
      <c r="B2659">
        <v>8970.9</v>
      </c>
      <c r="C2659">
        <v>3</v>
      </c>
      <c r="D2659" t="s">
        <v>2186</v>
      </c>
      <c r="E2659">
        <v>3</v>
      </c>
      <c r="F2659">
        <v>0</v>
      </c>
    </row>
    <row r="2660" spans="1:6" x14ac:dyDescent="0.25">
      <c r="A2660" t="s">
        <v>3267</v>
      </c>
      <c r="B2660">
        <v>4962.3999999999996</v>
      </c>
      <c r="C2660">
        <v>1.7</v>
      </c>
      <c r="D2660" t="s">
        <v>3267</v>
      </c>
      <c r="E2660">
        <v>1.7</v>
      </c>
      <c r="F2660">
        <v>1</v>
      </c>
    </row>
    <row r="2661" spans="1:6" x14ac:dyDescent="0.25">
      <c r="A2661" t="s">
        <v>3473</v>
      </c>
      <c r="B2661">
        <v>33089.1</v>
      </c>
      <c r="C2661">
        <v>20</v>
      </c>
      <c r="D2661" t="s">
        <v>3473</v>
      </c>
      <c r="E2661">
        <v>20</v>
      </c>
      <c r="F2661">
        <v>0</v>
      </c>
    </row>
    <row r="2662" spans="1:6" x14ac:dyDescent="0.25">
      <c r="A2662" t="s">
        <v>1420</v>
      </c>
      <c r="B2662">
        <v>21826.2</v>
      </c>
      <c r="C2662">
        <v>9</v>
      </c>
      <c r="D2662" t="s">
        <v>1420</v>
      </c>
      <c r="E2662">
        <v>9</v>
      </c>
      <c r="F2662">
        <v>0</v>
      </c>
    </row>
    <row r="2663" spans="1:6" x14ac:dyDescent="0.25">
      <c r="A2663" t="s">
        <v>3766</v>
      </c>
      <c r="B2663">
        <v>1288.4000000000001</v>
      </c>
      <c r="C2663">
        <v>0.6</v>
      </c>
      <c r="D2663" t="s">
        <v>3766</v>
      </c>
      <c r="E2663">
        <v>0.6</v>
      </c>
      <c r="F2663">
        <v>1</v>
      </c>
    </row>
    <row r="2664" spans="1:6" x14ac:dyDescent="0.25">
      <c r="A2664" t="s">
        <v>724</v>
      </c>
      <c r="B2664">
        <v>38904.199999999997</v>
      </c>
      <c r="C2664">
        <v>33</v>
      </c>
      <c r="D2664" t="s">
        <v>724</v>
      </c>
      <c r="E2664">
        <v>33</v>
      </c>
      <c r="F2664">
        <v>0</v>
      </c>
    </row>
    <row r="2665" spans="1:6" x14ac:dyDescent="0.25">
      <c r="A2665" t="s">
        <v>4180</v>
      </c>
      <c r="B2665">
        <v>81.7</v>
      </c>
      <c r="C2665">
        <v>0.05</v>
      </c>
      <c r="D2665" t="s">
        <v>4180</v>
      </c>
      <c r="E2665">
        <v>0.05</v>
      </c>
      <c r="F2665">
        <v>1</v>
      </c>
    </row>
    <row r="2666" spans="1:6" x14ac:dyDescent="0.25">
      <c r="A2666" t="s">
        <v>957</v>
      </c>
      <c r="B2666">
        <v>57.7</v>
      </c>
      <c r="C2666">
        <v>0.03</v>
      </c>
      <c r="D2666" t="s">
        <v>957</v>
      </c>
      <c r="E2666">
        <v>0.03</v>
      </c>
      <c r="F2666">
        <v>1</v>
      </c>
    </row>
    <row r="2667" spans="1:6" x14ac:dyDescent="0.25">
      <c r="A2667" t="s">
        <v>480</v>
      </c>
      <c r="B2667">
        <v>23.6</v>
      </c>
      <c r="C2667">
        <v>0.01</v>
      </c>
      <c r="D2667" t="s">
        <v>480</v>
      </c>
      <c r="E2667">
        <v>0.01</v>
      </c>
      <c r="F2667">
        <v>1</v>
      </c>
    </row>
    <row r="2668" spans="1:6" x14ac:dyDescent="0.25">
      <c r="A2668" t="s">
        <v>1042</v>
      </c>
      <c r="B2668">
        <v>166.9</v>
      </c>
      <c r="C2668">
        <v>0.1</v>
      </c>
      <c r="D2668" t="s">
        <v>1042</v>
      </c>
      <c r="E2668">
        <v>0.1</v>
      </c>
      <c r="F2668">
        <v>1</v>
      </c>
    </row>
    <row r="2669" spans="1:6" x14ac:dyDescent="0.25">
      <c r="A2669" t="s">
        <v>5081</v>
      </c>
      <c r="B2669">
        <v>129.4</v>
      </c>
      <c r="C2669">
        <v>0.08</v>
      </c>
      <c r="D2669" t="s">
        <v>5081</v>
      </c>
      <c r="E2669">
        <v>0.08</v>
      </c>
      <c r="F2669">
        <v>1</v>
      </c>
    </row>
    <row r="2670" spans="1:6" x14ac:dyDescent="0.25">
      <c r="A2670" t="s">
        <v>2693</v>
      </c>
      <c r="B2670">
        <v>36845</v>
      </c>
      <c r="C2670">
        <v>27</v>
      </c>
      <c r="D2670" t="s">
        <v>2693</v>
      </c>
      <c r="E2670">
        <v>27</v>
      </c>
      <c r="F2670">
        <v>0</v>
      </c>
    </row>
    <row r="2671" spans="1:6" x14ac:dyDescent="0.25">
      <c r="A2671" t="s">
        <v>2710</v>
      </c>
      <c r="B2671">
        <v>88.8</v>
      </c>
      <c r="C2671">
        <v>0.06</v>
      </c>
      <c r="D2671" t="s">
        <v>2710</v>
      </c>
      <c r="E2671">
        <v>0.06</v>
      </c>
      <c r="F2671">
        <v>1</v>
      </c>
    </row>
    <row r="2672" spans="1:6" x14ac:dyDescent="0.25">
      <c r="A2672" t="s">
        <v>3900</v>
      </c>
      <c r="B2672">
        <v>34444.800000000003</v>
      </c>
      <c r="C2672">
        <v>23</v>
      </c>
      <c r="D2672" t="s">
        <v>3900</v>
      </c>
      <c r="E2672">
        <v>23</v>
      </c>
      <c r="F2672">
        <v>0</v>
      </c>
    </row>
    <row r="2673" spans="1:6" x14ac:dyDescent="0.25">
      <c r="A2673" t="s">
        <v>498</v>
      </c>
      <c r="B2673">
        <v>8.3000000000000007</v>
      </c>
      <c r="C2673">
        <v>0.01</v>
      </c>
      <c r="D2673" t="s">
        <v>498</v>
      </c>
      <c r="E2673">
        <v>0.01</v>
      </c>
      <c r="F2673">
        <v>1</v>
      </c>
    </row>
    <row r="2674" spans="1:6" x14ac:dyDescent="0.25">
      <c r="A2674" t="s">
        <v>6050</v>
      </c>
      <c r="B2674">
        <v>18</v>
      </c>
      <c r="C2674">
        <v>0.01</v>
      </c>
      <c r="D2674" t="s">
        <v>6050</v>
      </c>
      <c r="E2674">
        <v>0.01</v>
      </c>
      <c r="F2674">
        <v>1</v>
      </c>
    </row>
    <row r="2675" spans="1:6" x14ac:dyDescent="0.25">
      <c r="A2675" t="s">
        <v>4593</v>
      </c>
      <c r="B2675">
        <v>40016.300000000003</v>
      </c>
      <c r="C2675">
        <v>37</v>
      </c>
      <c r="D2675" t="s">
        <v>4593</v>
      </c>
      <c r="E2675">
        <v>37</v>
      </c>
      <c r="F2675">
        <v>0</v>
      </c>
    </row>
    <row r="2676" spans="1:6" x14ac:dyDescent="0.25">
      <c r="A2676" t="s">
        <v>3383</v>
      </c>
      <c r="B2676">
        <v>18.899999999999999</v>
      </c>
      <c r="C2676">
        <v>0.01</v>
      </c>
      <c r="D2676" t="s">
        <v>3383</v>
      </c>
      <c r="E2676">
        <v>0.01</v>
      </c>
      <c r="F2676">
        <v>1</v>
      </c>
    </row>
    <row r="2677" spans="1:6" x14ac:dyDescent="0.25">
      <c r="A2677" t="s">
        <v>2010</v>
      </c>
      <c r="B2677">
        <v>3872.4</v>
      </c>
      <c r="C2677">
        <v>1.4</v>
      </c>
      <c r="D2677" t="s">
        <v>2010</v>
      </c>
      <c r="E2677">
        <v>1.4</v>
      </c>
      <c r="F2677">
        <v>1</v>
      </c>
    </row>
    <row r="2678" spans="1:6" x14ac:dyDescent="0.25">
      <c r="A2678" t="s">
        <v>2010</v>
      </c>
      <c r="B2678">
        <v>3872.4</v>
      </c>
      <c r="C2678">
        <v>1.4</v>
      </c>
      <c r="D2678" t="s">
        <v>2010</v>
      </c>
      <c r="E2678">
        <v>1.4</v>
      </c>
      <c r="F2678">
        <v>1</v>
      </c>
    </row>
    <row r="2679" spans="1:6" x14ac:dyDescent="0.25">
      <c r="A2679" t="s">
        <v>3179</v>
      </c>
      <c r="B2679">
        <v>207.6</v>
      </c>
      <c r="C2679">
        <v>0.125</v>
      </c>
      <c r="D2679" t="s">
        <v>3179</v>
      </c>
      <c r="E2679">
        <v>0.125</v>
      </c>
      <c r="F2679">
        <v>1</v>
      </c>
    </row>
    <row r="2680" spans="1:6" x14ac:dyDescent="0.25">
      <c r="A2680" t="s">
        <v>4212</v>
      </c>
      <c r="B2680">
        <v>273.89999999999998</v>
      </c>
      <c r="C2680">
        <v>0.15</v>
      </c>
      <c r="D2680" t="s">
        <v>4212</v>
      </c>
      <c r="E2680">
        <v>0.15</v>
      </c>
      <c r="F2680">
        <v>1</v>
      </c>
    </row>
    <row r="2681" spans="1:6" x14ac:dyDescent="0.25">
      <c r="A2681" t="s">
        <v>2956</v>
      </c>
      <c r="B2681">
        <v>45</v>
      </c>
      <c r="C2681">
        <v>2.5000000000000001E-2</v>
      </c>
      <c r="D2681" t="s">
        <v>2956</v>
      </c>
      <c r="E2681">
        <v>2.5000000000000001E-2</v>
      </c>
      <c r="F2681">
        <v>1</v>
      </c>
    </row>
    <row r="2682" spans="1:6" x14ac:dyDescent="0.25">
      <c r="A2682" t="s">
        <v>1117</v>
      </c>
      <c r="B2682">
        <v>36264.400000000001</v>
      </c>
      <c r="C2682">
        <v>26</v>
      </c>
      <c r="D2682" t="s">
        <v>1117</v>
      </c>
      <c r="E2682">
        <v>26</v>
      </c>
      <c r="F2682">
        <v>0</v>
      </c>
    </row>
    <row r="2683" spans="1:6" x14ac:dyDescent="0.25">
      <c r="A2683" t="s">
        <v>3894</v>
      </c>
      <c r="B2683">
        <v>898.6</v>
      </c>
      <c r="C2683">
        <v>0.5</v>
      </c>
      <c r="D2683" t="s">
        <v>3894</v>
      </c>
      <c r="E2683">
        <v>0.5</v>
      </c>
      <c r="F2683">
        <v>1</v>
      </c>
    </row>
    <row r="2684" spans="1:6" x14ac:dyDescent="0.25">
      <c r="A2684" t="s">
        <v>4360</v>
      </c>
      <c r="B2684">
        <v>38.4</v>
      </c>
      <c r="C2684">
        <v>0.02</v>
      </c>
      <c r="D2684" t="s">
        <v>4360</v>
      </c>
      <c r="E2684">
        <v>0.02</v>
      </c>
      <c r="F2684">
        <v>1</v>
      </c>
    </row>
    <row r="2685" spans="1:6" x14ac:dyDescent="0.25">
      <c r="A2685" t="s">
        <v>3424</v>
      </c>
      <c r="B2685">
        <v>9051.7999999999993</v>
      </c>
      <c r="C2685">
        <v>3.5</v>
      </c>
      <c r="D2685" t="s">
        <v>3424</v>
      </c>
      <c r="E2685">
        <v>3.5</v>
      </c>
      <c r="F2685">
        <v>0</v>
      </c>
    </row>
    <row r="2686" spans="1:6" x14ac:dyDescent="0.25">
      <c r="A2686" t="s">
        <v>848</v>
      </c>
      <c r="B2686">
        <v>40413.1</v>
      </c>
      <c r="C2686">
        <v>38</v>
      </c>
      <c r="D2686" t="s">
        <v>848</v>
      </c>
      <c r="E2686">
        <v>38</v>
      </c>
      <c r="F2686">
        <v>0</v>
      </c>
    </row>
    <row r="2687" spans="1:6" x14ac:dyDescent="0.25">
      <c r="A2687" t="s">
        <v>3669</v>
      </c>
      <c r="B2687">
        <v>1639.8</v>
      </c>
      <c r="C2687">
        <v>0.7</v>
      </c>
      <c r="D2687" t="s">
        <v>3669</v>
      </c>
      <c r="E2687">
        <v>0.7</v>
      </c>
      <c r="F2687">
        <v>1</v>
      </c>
    </row>
    <row r="2688" spans="1:6" x14ac:dyDescent="0.25">
      <c r="A2688" t="s">
        <v>4652</v>
      </c>
      <c r="B2688">
        <v>458.4</v>
      </c>
      <c r="C2688">
        <v>0.25</v>
      </c>
      <c r="D2688" t="s">
        <v>4652</v>
      </c>
      <c r="E2688">
        <v>0.25</v>
      </c>
      <c r="F2688">
        <v>1</v>
      </c>
    </row>
    <row r="2689" spans="1:6" x14ac:dyDescent="0.25">
      <c r="A2689" t="s">
        <v>4936</v>
      </c>
      <c r="B2689">
        <v>30.6</v>
      </c>
      <c r="C2689">
        <v>1.4999999999999999E-2</v>
      </c>
      <c r="D2689" t="s">
        <v>4936</v>
      </c>
      <c r="E2689">
        <v>1.4999999999999999E-2</v>
      </c>
      <c r="F2689">
        <v>1</v>
      </c>
    </row>
    <row r="2690" spans="1:6" x14ac:dyDescent="0.25">
      <c r="A2690" t="s">
        <v>5174</v>
      </c>
      <c r="B2690">
        <v>24071.5</v>
      </c>
      <c r="C2690">
        <v>11</v>
      </c>
      <c r="D2690" t="s">
        <v>5174</v>
      </c>
      <c r="E2690">
        <v>11</v>
      </c>
      <c r="F2690">
        <v>0</v>
      </c>
    </row>
    <row r="2691" spans="1:6" x14ac:dyDescent="0.25">
      <c r="A2691" t="s">
        <v>3170</v>
      </c>
      <c r="B2691">
        <v>7059.2</v>
      </c>
      <c r="C2691">
        <v>2.5</v>
      </c>
      <c r="D2691" t="s">
        <v>3170</v>
      </c>
      <c r="E2691">
        <v>2.5</v>
      </c>
      <c r="F2691">
        <v>0</v>
      </c>
    </row>
    <row r="2692" spans="1:6" x14ac:dyDescent="0.25">
      <c r="A2692" t="s">
        <v>3535</v>
      </c>
      <c r="B2692">
        <v>42.8</v>
      </c>
      <c r="C2692">
        <v>0.02</v>
      </c>
      <c r="D2692" t="s">
        <v>3535</v>
      </c>
      <c r="E2692">
        <v>0.02</v>
      </c>
      <c r="F2692">
        <v>1</v>
      </c>
    </row>
    <row r="2693" spans="1:6" x14ac:dyDescent="0.25">
      <c r="A2693" t="s">
        <v>5560</v>
      </c>
      <c r="B2693">
        <v>5310.3</v>
      </c>
      <c r="C2693">
        <v>1.8</v>
      </c>
      <c r="D2693" t="s">
        <v>5560</v>
      </c>
      <c r="E2693">
        <v>1.8</v>
      </c>
      <c r="F2693">
        <v>1</v>
      </c>
    </row>
    <row r="2694" spans="1:6" x14ac:dyDescent="0.25">
      <c r="A2694" t="s">
        <v>4795</v>
      </c>
      <c r="B2694">
        <v>1703.2</v>
      </c>
      <c r="C2694">
        <v>0.7</v>
      </c>
      <c r="D2694" t="s">
        <v>4795</v>
      </c>
      <c r="E2694">
        <v>0.7</v>
      </c>
      <c r="F2694">
        <v>1</v>
      </c>
    </row>
    <row r="2695" spans="1:6" x14ac:dyDescent="0.25">
      <c r="A2695" t="s">
        <v>465</v>
      </c>
      <c r="B2695">
        <v>39529.599999999999</v>
      </c>
      <c r="C2695">
        <v>35</v>
      </c>
      <c r="D2695" t="s">
        <v>465</v>
      </c>
      <c r="E2695">
        <v>35</v>
      </c>
      <c r="F2695">
        <v>0</v>
      </c>
    </row>
    <row r="2696" spans="1:6" x14ac:dyDescent="0.25">
      <c r="A2696" t="s">
        <v>3102</v>
      </c>
      <c r="B2696">
        <v>70.400000000000006</v>
      </c>
      <c r="C2696">
        <v>0.04</v>
      </c>
      <c r="D2696" t="s">
        <v>3102</v>
      </c>
      <c r="E2696">
        <v>0.04</v>
      </c>
      <c r="F2696">
        <v>1</v>
      </c>
    </row>
    <row r="2697" spans="1:6" x14ac:dyDescent="0.25">
      <c r="A2697" t="s">
        <v>1965</v>
      </c>
      <c r="B2697">
        <v>33578.199999999997</v>
      </c>
      <c r="C2697">
        <v>21</v>
      </c>
      <c r="D2697" t="s">
        <v>1965</v>
      </c>
      <c r="E2697">
        <v>21</v>
      </c>
      <c r="F2697">
        <v>0</v>
      </c>
    </row>
    <row r="2698" spans="1:6" x14ac:dyDescent="0.25">
      <c r="A2698" t="s">
        <v>969</v>
      </c>
      <c r="B2698">
        <v>36.5</v>
      </c>
      <c r="C2698">
        <v>0.02</v>
      </c>
      <c r="D2698" t="s">
        <v>969</v>
      </c>
      <c r="E2698">
        <v>0.02</v>
      </c>
      <c r="F2698">
        <v>1</v>
      </c>
    </row>
    <row r="2699" spans="1:6" x14ac:dyDescent="0.25">
      <c r="A2699" t="s">
        <v>3646</v>
      </c>
      <c r="B2699">
        <v>9635.2000000000007</v>
      </c>
      <c r="C2699">
        <v>3.5</v>
      </c>
      <c r="D2699" t="s">
        <v>3646</v>
      </c>
      <c r="E2699">
        <v>3.5</v>
      </c>
      <c r="F2699">
        <v>0</v>
      </c>
    </row>
    <row r="2700" spans="1:6" x14ac:dyDescent="0.25">
      <c r="A2700" t="s">
        <v>3957</v>
      </c>
      <c r="B2700">
        <v>44984.800000000003</v>
      </c>
      <c r="C2700">
        <v>65</v>
      </c>
      <c r="D2700" t="s">
        <v>3957</v>
      </c>
      <c r="E2700">
        <v>65</v>
      </c>
      <c r="F2700">
        <v>0</v>
      </c>
    </row>
    <row r="2701" spans="1:6" x14ac:dyDescent="0.25">
      <c r="A2701" t="s">
        <v>4934</v>
      </c>
      <c r="B2701">
        <v>11323.4</v>
      </c>
      <c r="C2701">
        <v>4</v>
      </c>
      <c r="D2701" t="s">
        <v>4934</v>
      </c>
      <c r="E2701">
        <v>4</v>
      </c>
      <c r="F2701">
        <v>0</v>
      </c>
    </row>
    <row r="2702" spans="1:6" x14ac:dyDescent="0.25">
      <c r="A2702" t="s">
        <v>3691</v>
      </c>
      <c r="B2702">
        <v>88.7</v>
      </c>
      <c r="C2702">
        <v>0.06</v>
      </c>
      <c r="D2702" t="s">
        <v>3691</v>
      </c>
      <c r="E2702">
        <v>0.06</v>
      </c>
      <c r="F2702">
        <v>1</v>
      </c>
    </row>
    <row r="2703" spans="1:6" x14ac:dyDescent="0.25">
      <c r="A2703" t="s">
        <v>2484</v>
      </c>
      <c r="B2703">
        <v>173</v>
      </c>
      <c r="C2703">
        <v>0.1</v>
      </c>
      <c r="D2703" t="s">
        <v>2484</v>
      </c>
      <c r="E2703">
        <v>0.1</v>
      </c>
      <c r="F2703">
        <v>1</v>
      </c>
    </row>
    <row r="2704" spans="1:6" x14ac:dyDescent="0.25">
      <c r="A2704" t="s">
        <v>1375</v>
      </c>
      <c r="B2704">
        <v>53.9</v>
      </c>
      <c r="C2704">
        <v>0.03</v>
      </c>
      <c r="D2704" t="s">
        <v>1375</v>
      </c>
      <c r="E2704">
        <v>0.03</v>
      </c>
      <c r="F2704">
        <v>1</v>
      </c>
    </row>
    <row r="2705" spans="1:6" x14ac:dyDescent="0.25">
      <c r="A2705" t="s">
        <v>244</v>
      </c>
      <c r="B2705">
        <v>6286.2</v>
      </c>
      <c r="C2705">
        <v>2.5</v>
      </c>
      <c r="D2705" t="s">
        <v>244</v>
      </c>
      <c r="E2705">
        <v>2.5</v>
      </c>
      <c r="F2705">
        <v>0</v>
      </c>
    </row>
    <row r="2706" spans="1:6" x14ac:dyDescent="0.25">
      <c r="A2706" t="s">
        <v>6051</v>
      </c>
      <c r="B2706">
        <v>34.200000000000003</v>
      </c>
      <c r="C2706">
        <v>1.4999999999999999E-2</v>
      </c>
      <c r="D2706" t="s">
        <v>6051</v>
      </c>
      <c r="E2706">
        <v>1.4999999999999999E-2</v>
      </c>
      <c r="F2706">
        <v>1</v>
      </c>
    </row>
    <row r="2707" spans="1:6" x14ac:dyDescent="0.25">
      <c r="A2707" t="s">
        <v>1566</v>
      </c>
      <c r="B2707">
        <v>64.900000000000006</v>
      </c>
      <c r="C2707">
        <v>0.04</v>
      </c>
      <c r="D2707" t="s">
        <v>1566</v>
      </c>
      <c r="E2707">
        <v>0.04</v>
      </c>
      <c r="F2707">
        <v>1</v>
      </c>
    </row>
    <row r="2708" spans="1:6" x14ac:dyDescent="0.25">
      <c r="A2708" t="s">
        <v>3270</v>
      </c>
      <c r="B2708">
        <v>41509.5</v>
      </c>
      <c r="C2708">
        <v>42</v>
      </c>
      <c r="D2708" t="s">
        <v>3270</v>
      </c>
      <c r="E2708">
        <v>42</v>
      </c>
      <c r="F2708">
        <v>0</v>
      </c>
    </row>
    <row r="2709" spans="1:6" x14ac:dyDescent="0.25">
      <c r="A2709" t="s">
        <v>5166</v>
      </c>
      <c r="B2709">
        <v>221.1</v>
      </c>
      <c r="C2709">
        <v>0.125</v>
      </c>
      <c r="D2709" t="s">
        <v>5166</v>
      </c>
      <c r="E2709">
        <v>0.125</v>
      </c>
      <c r="F2709">
        <v>1</v>
      </c>
    </row>
    <row r="2710" spans="1:6" x14ac:dyDescent="0.25">
      <c r="A2710" t="s">
        <v>3014</v>
      </c>
      <c r="B2710">
        <v>17968.400000000001</v>
      </c>
      <c r="C2710">
        <v>7</v>
      </c>
      <c r="D2710" t="s">
        <v>3014</v>
      </c>
      <c r="E2710">
        <v>7</v>
      </c>
      <c r="F2710">
        <v>0</v>
      </c>
    </row>
    <row r="2711" spans="1:6" x14ac:dyDescent="0.25">
      <c r="A2711" t="s">
        <v>242</v>
      </c>
      <c r="B2711">
        <v>315.39999999999998</v>
      </c>
      <c r="C2711">
        <v>0.17499999999999999</v>
      </c>
      <c r="D2711" t="s">
        <v>242</v>
      </c>
      <c r="E2711">
        <v>0.17499999999999999</v>
      </c>
      <c r="F2711">
        <v>1</v>
      </c>
    </row>
    <row r="2712" spans="1:6" x14ac:dyDescent="0.25">
      <c r="A2712" t="s">
        <v>3328</v>
      </c>
      <c r="B2712">
        <v>37450.400000000001</v>
      </c>
      <c r="C2712">
        <v>29</v>
      </c>
      <c r="D2712" t="s">
        <v>3328</v>
      </c>
      <c r="E2712">
        <v>29</v>
      </c>
      <c r="F2712">
        <v>0</v>
      </c>
    </row>
    <row r="2713" spans="1:6" x14ac:dyDescent="0.25">
      <c r="A2713" t="s">
        <v>4103</v>
      </c>
      <c r="B2713">
        <v>5363.5</v>
      </c>
      <c r="C2713">
        <v>1.9</v>
      </c>
      <c r="D2713" t="s">
        <v>4103</v>
      </c>
      <c r="E2713">
        <v>1.9</v>
      </c>
      <c r="F2713">
        <v>1</v>
      </c>
    </row>
    <row r="2714" spans="1:6" x14ac:dyDescent="0.25">
      <c r="A2714" t="s">
        <v>2409</v>
      </c>
      <c r="B2714">
        <v>603.20000000000005</v>
      </c>
      <c r="C2714">
        <v>0.3</v>
      </c>
      <c r="D2714" t="s">
        <v>2409</v>
      </c>
      <c r="E2714">
        <v>0.3</v>
      </c>
      <c r="F2714">
        <v>1</v>
      </c>
    </row>
    <row r="2715" spans="1:6" x14ac:dyDescent="0.25">
      <c r="A2715" t="s">
        <v>4986</v>
      </c>
      <c r="B2715">
        <v>19.600000000000001</v>
      </c>
      <c r="C2715">
        <v>0.01</v>
      </c>
      <c r="D2715" t="s">
        <v>4986</v>
      </c>
      <c r="E2715">
        <v>0.01</v>
      </c>
      <c r="F2715">
        <v>1</v>
      </c>
    </row>
    <row r="2716" spans="1:6" x14ac:dyDescent="0.25">
      <c r="A2716" t="s">
        <v>4634</v>
      </c>
      <c r="B2716">
        <v>38.799999999999997</v>
      </c>
      <c r="C2716">
        <v>0.02</v>
      </c>
      <c r="D2716" t="s">
        <v>4634</v>
      </c>
      <c r="E2716">
        <v>0.02</v>
      </c>
      <c r="F2716">
        <v>1</v>
      </c>
    </row>
    <row r="2717" spans="1:6" x14ac:dyDescent="0.25">
      <c r="A2717" t="s">
        <v>4634</v>
      </c>
      <c r="B2717">
        <v>38.799999999999997</v>
      </c>
      <c r="C2717">
        <v>0.02</v>
      </c>
      <c r="D2717" t="s">
        <v>4634</v>
      </c>
      <c r="E2717">
        <v>0.02</v>
      </c>
      <c r="F2717">
        <v>1</v>
      </c>
    </row>
    <row r="2718" spans="1:6" x14ac:dyDescent="0.25">
      <c r="A2718" t="s">
        <v>4338</v>
      </c>
      <c r="B2718">
        <v>3086.9</v>
      </c>
      <c r="C2718">
        <v>1.2</v>
      </c>
      <c r="D2718" t="s">
        <v>4338</v>
      </c>
      <c r="E2718">
        <v>1.2</v>
      </c>
      <c r="F2718">
        <v>1</v>
      </c>
    </row>
    <row r="2719" spans="1:6" x14ac:dyDescent="0.25">
      <c r="A2719" t="s">
        <v>2470</v>
      </c>
      <c r="B2719">
        <v>2624.5</v>
      </c>
      <c r="C2719">
        <v>1</v>
      </c>
      <c r="D2719" t="s">
        <v>2470</v>
      </c>
      <c r="E2719">
        <v>1</v>
      </c>
      <c r="F2719">
        <v>1</v>
      </c>
    </row>
    <row r="2720" spans="1:6" x14ac:dyDescent="0.25">
      <c r="A2720" t="s">
        <v>2796</v>
      </c>
      <c r="B2720">
        <v>39373.4</v>
      </c>
      <c r="C2720">
        <v>34</v>
      </c>
      <c r="D2720" t="s">
        <v>2796</v>
      </c>
      <c r="E2720">
        <v>34</v>
      </c>
      <c r="F2720">
        <v>0</v>
      </c>
    </row>
    <row r="2721" spans="1:6" x14ac:dyDescent="0.25">
      <c r="A2721" t="s">
        <v>3440</v>
      </c>
      <c r="B2721">
        <v>271</v>
      </c>
      <c r="C2721">
        <v>0.15</v>
      </c>
      <c r="D2721" t="s">
        <v>3440</v>
      </c>
      <c r="E2721">
        <v>0.15</v>
      </c>
      <c r="F2721">
        <v>1</v>
      </c>
    </row>
    <row r="2722" spans="1:6" x14ac:dyDescent="0.25">
      <c r="A2722" t="s">
        <v>3605</v>
      </c>
      <c r="B2722">
        <v>33349</v>
      </c>
      <c r="C2722">
        <v>21</v>
      </c>
      <c r="D2722" t="s">
        <v>3605</v>
      </c>
      <c r="E2722">
        <v>21</v>
      </c>
      <c r="F2722">
        <v>0</v>
      </c>
    </row>
    <row r="2723" spans="1:6" x14ac:dyDescent="0.25">
      <c r="A2723" t="s">
        <v>3605</v>
      </c>
      <c r="B2723">
        <v>33349</v>
      </c>
      <c r="C2723">
        <v>21</v>
      </c>
      <c r="D2723" t="s">
        <v>3605</v>
      </c>
      <c r="E2723">
        <v>21</v>
      </c>
      <c r="F2723">
        <v>0</v>
      </c>
    </row>
    <row r="2724" spans="1:6" x14ac:dyDescent="0.25">
      <c r="A2724" t="s">
        <v>4034</v>
      </c>
      <c r="B2724">
        <v>38846.5</v>
      </c>
      <c r="C2724">
        <v>33</v>
      </c>
      <c r="D2724" t="s">
        <v>4034</v>
      </c>
      <c r="E2724">
        <v>33</v>
      </c>
      <c r="F2724">
        <v>0</v>
      </c>
    </row>
    <row r="2725" spans="1:6" x14ac:dyDescent="0.25">
      <c r="A2725" t="s">
        <v>3676</v>
      </c>
      <c r="B2725">
        <v>35050.400000000001</v>
      </c>
      <c r="C2725">
        <v>24</v>
      </c>
      <c r="D2725" t="s">
        <v>3676</v>
      </c>
      <c r="E2725">
        <v>24</v>
      </c>
      <c r="F2725">
        <v>0</v>
      </c>
    </row>
    <row r="2726" spans="1:6" x14ac:dyDescent="0.25">
      <c r="A2726" t="s">
        <v>3143</v>
      </c>
      <c r="B2726">
        <v>39294.6</v>
      </c>
      <c r="C2726">
        <v>34</v>
      </c>
      <c r="D2726" t="s">
        <v>3143</v>
      </c>
      <c r="E2726">
        <v>34</v>
      </c>
      <c r="F2726">
        <v>0</v>
      </c>
    </row>
    <row r="2727" spans="1:6" x14ac:dyDescent="0.25">
      <c r="A2727" t="s">
        <v>2703</v>
      </c>
      <c r="B2727">
        <v>19966.400000000001</v>
      </c>
      <c r="C2727">
        <v>8</v>
      </c>
      <c r="D2727" t="s">
        <v>2703</v>
      </c>
      <c r="E2727">
        <v>8</v>
      </c>
      <c r="F2727">
        <v>0</v>
      </c>
    </row>
    <row r="2728" spans="1:6" x14ac:dyDescent="0.25">
      <c r="A2728" t="s">
        <v>3956</v>
      </c>
      <c r="B2728">
        <v>517.9</v>
      </c>
      <c r="C2728">
        <v>0.3</v>
      </c>
      <c r="D2728" t="s">
        <v>3956</v>
      </c>
      <c r="E2728">
        <v>0.3</v>
      </c>
      <c r="F2728">
        <v>1</v>
      </c>
    </row>
    <row r="2729" spans="1:6" x14ac:dyDescent="0.25">
      <c r="A2729" t="s">
        <v>4438</v>
      </c>
      <c r="B2729">
        <v>427.8</v>
      </c>
      <c r="C2729">
        <v>0.25</v>
      </c>
      <c r="D2729" t="s">
        <v>4438</v>
      </c>
      <c r="E2729">
        <v>0.25</v>
      </c>
      <c r="F2729">
        <v>1</v>
      </c>
    </row>
    <row r="2730" spans="1:6" x14ac:dyDescent="0.25">
      <c r="A2730" t="s">
        <v>4438</v>
      </c>
      <c r="B2730">
        <v>427.8</v>
      </c>
      <c r="C2730">
        <v>0.25</v>
      </c>
      <c r="D2730" t="s">
        <v>4438</v>
      </c>
      <c r="E2730">
        <v>0.25</v>
      </c>
      <c r="F2730">
        <v>1</v>
      </c>
    </row>
    <row r="2731" spans="1:6" x14ac:dyDescent="0.25">
      <c r="A2731" t="s">
        <v>2212</v>
      </c>
      <c r="B2731">
        <v>60.4</v>
      </c>
      <c r="C2731">
        <v>0.03</v>
      </c>
      <c r="D2731" t="s">
        <v>2212</v>
      </c>
      <c r="E2731">
        <v>0.03</v>
      </c>
      <c r="F2731">
        <v>1</v>
      </c>
    </row>
    <row r="2732" spans="1:6" x14ac:dyDescent="0.25">
      <c r="A2732" t="s">
        <v>3248</v>
      </c>
      <c r="B2732">
        <v>3850.9</v>
      </c>
      <c r="C2732">
        <v>1.4</v>
      </c>
      <c r="D2732" t="s">
        <v>3248</v>
      </c>
      <c r="E2732">
        <v>1.4</v>
      </c>
      <c r="F2732">
        <v>1</v>
      </c>
    </row>
    <row r="2733" spans="1:6" x14ac:dyDescent="0.25">
      <c r="A2733" t="s">
        <v>903</v>
      </c>
      <c r="B2733">
        <v>594.6</v>
      </c>
      <c r="C2733">
        <v>0.3</v>
      </c>
      <c r="D2733" t="s">
        <v>903</v>
      </c>
      <c r="E2733">
        <v>0.3</v>
      </c>
      <c r="F2733">
        <v>1</v>
      </c>
    </row>
    <row r="2734" spans="1:6" x14ac:dyDescent="0.25">
      <c r="A2734" t="s">
        <v>2561</v>
      </c>
      <c r="B2734">
        <v>31200.799999999999</v>
      </c>
      <c r="C2734">
        <v>18</v>
      </c>
      <c r="D2734" t="s">
        <v>2561</v>
      </c>
      <c r="E2734">
        <v>18</v>
      </c>
      <c r="F2734">
        <v>0</v>
      </c>
    </row>
    <row r="2735" spans="1:6" x14ac:dyDescent="0.25">
      <c r="A2735" t="s">
        <v>5243</v>
      </c>
      <c r="B2735">
        <v>421.4</v>
      </c>
      <c r="C2735">
        <v>0.25</v>
      </c>
      <c r="D2735" t="s">
        <v>5243</v>
      </c>
      <c r="E2735">
        <v>0.25</v>
      </c>
      <c r="F2735">
        <v>1</v>
      </c>
    </row>
    <row r="2736" spans="1:6" x14ac:dyDescent="0.25">
      <c r="A2736" t="s">
        <v>4288</v>
      </c>
      <c r="B2736">
        <v>4134.1000000000004</v>
      </c>
      <c r="C2736">
        <v>1.5</v>
      </c>
      <c r="D2736" t="s">
        <v>4288</v>
      </c>
      <c r="E2736">
        <v>1.5</v>
      </c>
      <c r="F2736">
        <v>1</v>
      </c>
    </row>
    <row r="2737" spans="1:6" x14ac:dyDescent="0.25">
      <c r="A2737" t="s">
        <v>1342</v>
      </c>
      <c r="B2737">
        <v>125</v>
      </c>
      <c r="C2737">
        <v>0.08</v>
      </c>
      <c r="D2737" t="s">
        <v>1342</v>
      </c>
      <c r="E2737">
        <v>0.08</v>
      </c>
      <c r="F2737">
        <v>1</v>
      </c>
    </row>
    <row r="2738" spans="1:6" x14ac:dyDescent="0.25">
      <c r="A2738" t="s">
        <v>2541</v>
      </c>
      <c r="B2738">
        <v>24155.200000000001</v>
      </c>
      <c r="C2738">
        <v>11</v>
      </c>
      <c r="D2738" t="s">
        <v>2541</v>
      </c>
      <c r="E2738">
        <v>11</v>
      </c>
      <c r="F2738">
        <v>0</v>
      </c>
    </row>
    <row r="2739" spans="1:6" x14ac:dyDescent="0.25">
      <c r="A2739" t="s">
        <v>3450</v>
      </c>
      <c r="B2739">
        <v>50</v>
      </c>
      <c r="C2739">
        <v>2.5000000000000001E-2</v>
      </c>
      <c r="D2739" t="s">
        <v>3450</v>
      </c>
      <c r="E2739">
        <v>2.5000000000000001E-2</v>
      </c>
      <c r="F2739">
        <v>1</v>
      </c>
    </row>
    <row r="2740" spans="1:6" x14ac:dyDescent="0.25">
      <c r="A2740" t="s">
        <v>2926</v>
      </c>
      <c r="B2740">
        <v>847</v>
      </c>
      <c r="C2740">
        <v>0.4</v>
      </c>
      <c r="D2740" t="s">
        <v>2926</v>
      </c>
      <c r="E2740">
        <v>0.4</v>
      </c>
      <c r="F2740">
        <v>1</v>
      </c>
    </row>
    <row r="2741" spans="1:6" x14ac:dyDescent="0.25">
      <c r="A2741" t="s">
        <v>4303</v>
      </c>
      <c r="B2741">
        <v>38631.9</v>
      </c>
      <c r="C2741">
        <v>32</v>
      </c>
      <c r="D2741" t="s">
        <v>4303</v>
      </c>
      <c r="E2741">
        <v>32</v>
      </c>
      <c r="F2741">
        <v>0</v>
      </c>
    </row>
    <row r="2742" spans="1:6" x14ac:dyDescent="0.25">
      <c r="A2742" t="s">
        <v>3981</v>
      </c>
      <c r="B2742">
        <v>747.7</v>
      </c>
      <c r="C2742">
        <v>0.4</v>
      </c>
      <c r="D2742" t="s">
        <v>3981</v>
      </c>
      <c r="E2742">
        <v>0.4</v>
      </c>
      <c r="F2742">
        <v>1</v>
      </c>
    </row>
    <row r="2743" spans="1:6" x14ac:dyDescent="0.25">
      <c r="A2743" t="s">
        <v>4939</v>
      </c>
      <c r="B2743">
        <v>511</v>
      </c>
      <c r="C2743">
        <v>0.3</v>
      </c>
      <c r="D2743" t="s">
        <v>4939</v>
      </c>
      <c r="E2743">
        <v>0.3</v>
      </c>
      <c r="F2743">
        <v>1</v>
      </c>
    </row>
    <row r="2744" spans="1:6" x14ac:dyDescent="0.25">
      <c r="A2744" t="s">
        <v>2900</v>
      </c>
      <c r="B2744">
        <v>25512.9</v>
      </c>
      <c r="C2744">
        <v>12</v>
      </c>
      <c r="D2744" t="s">
        <v>2900</v>
      </c>
      <c r="E2744">
        <v>12</v>
      </c>
      <c r="F2744">
        <v>0</v>
      </c>
    </row>
    <row r="2745" spans="1:6" x14ac:dyDescent="0.25">
      <c r="A2745" t="s">
        <v>3726</v>
      </c>
      <c r="B2745">
        <v>451.8</v>
      </c>
      <c r="C2745">
        <v>0.25</v>
      </c>
      <c r="D2745" t="s">
        <v>3726</v>
      </c>
      <c r="E2745">
        <v>0.25</v>
      </c>
      <c r="F2745">
        <v>1</v>
      </c>
    </row>
    <row r="2746" spans="1:6" x14ac:dyDescent="0.25">
      <c r="A2746" t="s">
        <v>4893</v>
      </c>
      <c r="B2746">
        <v>11566.1</v>
      </c>
      <c r="C2746">
        <v>4</v>
      </c>
      <c r="D2746" t="s">
        <v>4893</v>
      </c>
      <c r="E2746">
        <v>4</v>
      </c>
      <c r="F2746">
        <v>0</v>
      </c>
    </row>
    <row r="2747" spans="1:6" x14ac:dyDescent="0.25">
      <c r="A2747" t="s">
        <v>580</v>
      </c>
      <c r="B2747">
        <v>11127.6</v>
      </c>
      <c r="C2747">
        <v>4</v>
      </c>
      <c r="D2747" t="s">
        <v>580</v>
      </c>
      <c r="E2747">
        <v>4</v>
      </c>
      <c r="F2747">
        <v>0</v>
      </c>
    </row>
    <row r="2748" spans="1:6" x14ac:dyDescent="0.25">
      <c r="A2748" t="s">
        <v>836</v>
      </c>
      <c r="B2748">
        <v>30812.3</v>
      </c>
      <c r="C2748">
        <v>17</v>
      </c>
      <c r="D2748" t="s">
        <v>836</v>
      </c>
      <c r="E2748">
        <v>17</v>
      </c>
      <c r="F2748">
        <v>0</v>
      </c>
    </row>
    <row r="2749" spans="1:6" x14ac:dyDescent="0.25">
      <c r="A2749" t="s">
        <v>961</v>
      </c>
      <c r="B2749">
        <v>4734.7</v>
      </c>
      <c r="C2749">
        <v>1.7</v>
      </c>
      <c r="D2749" t="s">
        <v>961</v>
      </c>
      <c r="E2749">
        <v>1.7</v>
      </c>
      <c r="F2749">
        <v>1</v>
      </c>
    </row>
    <row r="2750" spans="1:6" x14ac:dyDescent="0.25">
      <c r="A2750" t="s">
        <v>563</v>
      </c>
      <c r="B2750">
        <v>11.7</v>
      </c>
      <c r="C2750">
        <v>0.01</v>
      </c>
      <c r="D2750" t="s">
        <v>563</v>
      </c>
      <c r="E2750">
        <v>0.01</v>
      </c>
      <c r="F2750">
        <v>1</v>
      </c>
    </row>
    <row r="2751" spans="1:6" x14ac:dyDescent="0.25">
      <c r="A2751" t="s">
        <v>2056</v>
      </c>
      <c r="B2751">
        <v>546.4</v>
      </c>
      <c r="C2751">
        <v>0.3</v>
      </c>
      <c r="D2751" t="s">
        <v>2056</v>
      </c>
      <c r="E2751">
        <v>0.3</v>
      </c>
      <c r="F2751">
        <v>1</v>
      </c>
    </row>
    <row r="2752" spans="1:6" x14ac:dyDescent="0.25">
      <c r="A2752" t="s">
        <v>3566</v>
      </c>
      <c r="B2752">
        <v>2440.6999999999998</v>
      </c>
      <c r="C2752">
        <v>1</v>
      </c>
      <c r="D2752" t="s">
        <v>3566</v>
      </c>
      <c r="E2752">
        <v>1</v>
      </c>
      <c r="F2752">
        <v>1</v>
      </c>
    </row>
    <row r="2753" spans="1:6" x14ac:dyDescent="0.25">
      <c r="A2753" t="s">
        <v>4831</v>
      </c>
      <c r="B2753">
        <v>27513.7</v>
      </c>
      <c r="C2753">
        <v>14</v>
      </c>
      <c r="D2753" t="s">
        <v>4831</v>
      </c>
      <c r="E2753">
        <v>14</v>
      </c>
      <c r="F2753">
        <v>0</v>
      </c>
    </row>
    <row r="2754" spans="1:6" x14ac:dyDescent="0.25">
      <c r="A2754" t="s">
        <v>2654</v>
      </c>
      <c r="B2754">
        <v>89.4</v>
      </c>
      <c r="C2754">
        <v>0.06</v>
      </c>
      <c r="D2754" t="s">
        <v>2654</v>
      </c>
      <c r="E2754">
        <v>0.06</v>
      </c>
      <c r="F2754">
        <v>1</v>
      </c>
    </row>
    <row r="2755" spans="1:6" x14ac:dyDescent="0.25">
      <c r="A2755" t="s">
        <v>2939</v>
      </c>
      <c r="B2755">
        <v>3524.1</v>
      </c>
      <c r="C2755">
        <v>1.3</v>
      </c>
      <c r="D2755" t="s">
        <v>2939</v>
      </c>
      <c r="E2755">
        <v>1.3</v>
      </c>
      <c r="F2755">
        <v>1</v>
      </c>
    </row>
    <row r="2756" spans="1:6" x14ac:dyDescent="0.25">
      <c r="A2756" t="s">
        <v>3501</v>
      </c>
      <c r="B2756">
        <v>66.900000000000006</v>
      </c>
      <c r="C2756">
        <v>0.04</v>
      </c>
      <c r="D2756" t="s">
        <v>3501</v>
      </c>
      <c r="E2756">
        <v>0.04</v>
      </c>
      <c r="F2756">
        <v>1</v>
      </c>
    </row>
    <row r="2757" spans="1:6" x14ac:dyDescent="0.25">
      <c r="A2757" t="s">
        <v>3062</v>
      </c>
      <c r="B2757">
        <v>1582.6</v>
      </c>
      <c r="C2757">
        <v>0.7</v>
      </c>
      <c r="D2757" t="s">
        <v>3062</v>
      </c>
      <c r="E2757">
        <v>0.7</v>
      </c>
      <c r="F2757">
        <v>1</v>
      </c>
    </row>
    <row r="2758" spans="1:6" x14ac:dyDescent="0.25">
      <c r="A2758" t="s">
        <v>5159</v>
      </c>
      <c r="B2758">
        <v>20980.5</v>
      </c>
      <c r="C2758">
        <v>8.5</v>
      </c>
      <c r="D2758" t="s">
        <v>5159</v>
      </c>
      <c r="E2758">
        <v>8.5</v>
      </c>
      <c r="F2758">
        <v>0</v>
      </c>
    </row>
    <row r="2759" spans="1:6" x14ac:dyDescent="0.25">
      <c r="A2759" t="s">
        <v>1019</v>
      </c>
      <c r="B2759">
        <v>703.6</v>
      </c>
      <c r="C2759">
        <v>0.4</v>
      </c>
      <c r="D2759" t="s">
        <v>1019</v>
      </c>
      <c r="E2759">
        <v>0.4</v>
      </c>
      <c r="F2759">
        <v>1</v>
      </c>
    </row>
    <row r="2760" spans="1:6" x14ac:dyDescent="0.25">
      <c r="A2760" t="s">
        <v>4150</v>
      </c>
      <c r="B2760">
        <v>40037.1</v>
      </c>
      <c r="C2760">
        <v>37</v>
      </c>
      <c r="D2760" t="s">
        <v>4150</v>
      </c>
      <c r="E2760">
        <v>37</v>
      </c>
      <c r="F2760">
        <v>0</v>
      </c>
    </row>
    <row r="2761" spans="1:6" x14ac:dyDescent="0.25">
      <c r="A2761" t="s">
        <v>936</v>
      </c>
      <c r="B2761">
        <v>122.2</v>
      </c>
      <c r="C2761">
        <v>0.08</v>
      </c>
      <c r="D2761" t="s">
        <v>936</v>
      </c>
      <c r="E2761">
        <v>0.08</v>
      </c>
      <c r="F2761">
        <v>1</v>
      </c>
    </row>
    <row r="2762" spans="1:6" x14ac:dyDescent="0.25">
      <c r="A2762" t="s">
        <v>936</v>
      </c>
      <c r="B2762">
        <v>122.2</v>
      </c>
      <c r="C2762">
        <v>0.08</v>
      </c>
      <c r="D2762" t="s">
        <v>936</v>
      </c>
      <c r="E2762">
        <v>0.08</v>
      </c>
      <c r="F2762">
        <v>1</v>
      </c>
    </row>
    <row r="2763" spans="1:6" x14ac:dyDescent="0.25">
      <c r="A2763" t="s">
        <v>833</v>
      </c>
      <c r="B2763">
        <v>19239</v>
      </c>
      <c r="C2763">
        <v>7.5</v>
      </c>
      <c r="D2763" t="s">
        <v>833</v>
      </c>
      <c r="E2763">
        <v>7.5</v>
      </c>
      <c r="F2763">
        <v>0</v>
      </c>
    </row>
    <row r="2764" spans="1:6" x14ac:dyDescent="0.25">
      <c r="A2764" t="s">
        <v>1598</v>
      </c>
      <c r="B2764">
        <v>264.5</v>
      </c>
      <c r="C2764">
        <v>0.15</v>
      </c>
      <c r="D2764" t="s">
        <v>1598</v>
      </c>
      <c r="E2764">
        <v>0.15</v>
      </c>
      <c r="F2764">
        <v>1</v>
      </c>
    </row>
    <row r="2765" spans="1:6" x14ac:dyDescent="0.25">
      <c r="A2765" t="s">
        <v>4658</v>
      </c>
      <c r="B2765">
        <v>111.6</v>
      </c>
      <c r="C2765">
        <v>7.0000000000000007E-2</v>
      </c>
      <c r="D2765" t="s">
        <v>4658</v>
      </c>
      <c r="E2765">
        <v>7.0000000000000007E-2</v>
      </c>
      <c r="F2765">
        <v>1</v>
      </c>
    </row>
    <row r="2766" spans="1:6" x14ac:dyDescent="0.25">
      <c r="A2766" t="s">
        <v>99</v>
      </c>
      <c r="B2766">
        <v>202.7</v>
      </c>
      <c r="C2766">
        <v>0.125</v>
      </c>
      <c r="D2766" t="s">
        <v>99</v>
      </c>
      <c r="E2766">
        <v>0.125</v>
      </c>
      <c r="F2766">
        <v>1</v>
      </c>
    </row>
    <row r="2767" spans="1:6" x14ac:dyDescent="0.25">
      <c r="A2767" t="s">
        <v>248</v>
      </c>
      <c r="B2767">
        <v>10687.9</v>
      </c>
      <c r="C2767">
        <v>4</v>
      </c>
      <c r="D2767" t="s">
        <v>248</v>
      </c>
      <c r="E2767">
        <v>4</v>
      </c>
      <c r="F2767">
        <v>0</v>
      </c>
    </row>
    <row r="2768" spans="1:6" x14ac:dyDescent="0.25">
      <c r="A2768" t="s">
        <v>1748</v>
      </c>
      <c r="B2768">
        <v>478.1</v>
      </c>
      <c r="C2768">
        <v>0.25</v>
      </c>
      <c r="D2768" t="s">
        <v>1748</v>
      </c>
      <c r="E2768">
        <v>0.25</v>
      </c>
      <c r="F2768">
        <v>1</v>
      </c>
    </row>
    <row r="2769" spans="1:6" x14ac:dyDescent="0.25">
      <c r="A2769" t="s">
        <v>2215</v>
      </c>
      <c r="B2769">
        <v>740.8</v>
      </c>
      <c r="C2769">
        <v>0.4</v>
      </c>
      <c r="D2769" t="s">
        <v>2215</v>
      </c>
      <c r="E2769">
        <v>0.4</v>
      </c>
      <c r="F2769">
        <v>1</v>
      </c>
    </row>
    <row r="2770" spans="1:6" x14ac:dyDescent="0.25">
      <c r="A2770" t="s">
        <v>3880</v>
      </c>
      <c r="B2770">
        <v>1963</v>
      </c>
      <c r="C2770">
        <v>0.8</v>
      </c>
      <c r="D2770" t="s">
        <v>3880</v>
      </c>
      <c r="E2770">
        <v>0.8</v>
      </c>
      <c r="F2770">
        <v>1</v>
      </c>
    </row>
    <row r="2771" spans="1:6" x14ac:dyDescent="0.25">
      <c r="A2771" t="s">
        <v>4849</v>
      </c>
      <c r="B2771">
        <v>31045.5</v>
      </c>
      <c r="C2771">
        <v>18</v>
      </c>
      <c r="D2771" t="s">
        <v>4849</v>
      </c>
      <c r="E2771">
        <v>18</v>
      </c>
      <c r="F2771">
        <v>0</v>
      </c>
    </row>
    <row r="2772" spans="1:6" x14ac:dyDescent="0.25">
      <c r="A2772" t="s">
        <v>1772</v>
      </c>
      <c r="B2772">
        <v>14491</v>
      </c>
      <c r="C2772">
        <v>5.5</v>
      </c>
      <c r="D2772" t="s">
        <v>1772</v>
      </c>
      <c r="E2772">
        <v>5.5</v>
      </c>
      <c r="F2772">
        <v>0</v>
      </c>
    </row>
    <row r="2773" spans="1:6" x14ac:dyDescent="0.25">
      <c r="A2773" t="s">
        <v>1767</v>
      </c>
      <c r="B2773">
        <v>55.9</v>
      </c>
      <c r="C2773">
        <v>0.03</v>
      </c>
      <c r="D2773" t="s">
        <v>1767</v>
      </c>
      <c r="E2773">
        <v>0.03</v>
      </c>
      <c r="F2773">
        <v>1</v>
      </c>
    </row>
    <row r="2774" spans="1:6" x14ac:dyDescent="0.25">
      <c r="A2774" t="s">
        <v>1775</v>
      </c>
      <c r="B2774">
        <v>817.6</v>
      </c>
      <c r="C2774">
        <v>0.4</v>
      </c>
      <c r="D2774" t="s">
        <v>1775</v>
      </c>
      <c r="E2774">
        <v>0.4</v>
      </c>
      <c r="F2774">
        <v>1</v>
      </c>
    </row>
    <row r="2775" spans="1:6" x14ac:dyDescent="0.25">
      <c r="A2775" t="s">
        <v>2540</v>
      </c>
      <c r="B2775">
        <v>24</v>
      </c>
      <c r="C2775">
        <v>0.01</v>
      </c>
      <c r="D2775" t="s">
        <v>2540</v>
      </c>
      <c r="E2775">
        <v>0.01</v>
      </c>
      <c r="F2775">
        <v>1</v>
      </c>
    </row>
    <row r="2776" spans="1:6" x14ac:dyDescent="0.25">
      <c r="A2776" t="s">
        <v>4047</v>
      </c>
      <c r="B2776">
        <v>724.4</v>
      </c>
      <c r="C2776">
        <v>0.4</v>
      </c>
      <c r="D2776" t="s">
        <v>4047</v>
      </c>
      <c r="E2776">
        <v>0.4</v>
      </c>
      <c r="F2776">
        <v>1</v>
      </c>
    </row>
    <row r="2777" spans="1:6" x14ac:dyDescent="0.25">
      <c r="A2777" t="s">
        <v>1838</v>
      </c>
      <c r="B2777">
        <v>7156.7</v>
      </c>
      <c r="C2777">
        <v>2.5</v>
      </c>
      <c r="D2777" t="s">
        <v>1838</v>
      </c>
      <c r="E2777">
        <v>2.5</v>
      </c>
      <c r="F2777">
        <v>0</v>
      </c>
    </row>
    <row r="2778" spans="1:6" x14ac:dyDescent="0.25">
      <c r="A2778" t="s">
        <v>4539</v>
      </c>
      <c r="B2778">
        <v>24085</v>
      </c>
      <c r="C2778">
        <v>11</v>
      </c>
      <c r="D2778" t="s">
        <v>4539</v>
      </c>
      <c r="E2778">
        <v>11</v>
      </c>
      <c r="F2778">
        <v>0</v>
      </c>
    </row>
    <row r="2779" spans="1:6" x14ac:dyDescent="0.25">
      <c r="A2779" t="s">
        <v>4007</v>
      </c>
      <c r="B2779">
        <v>43775.3</v>
      </c>
      <c r="C2779">
        <v>55</v>
      </c>
      <c r="D2779" t="s">
        <v>4007</v>
      </c>
      <c r="E2779">
        <v>55</v>
      </c>
      <c r="F2779">
        <v>0</v>
      </c>
    </row>
    <row r="2780" spans="1:6" x14ac:dyDescent="0.25">
      <c r="A2780" t="s">
        <v>1067</v>
      </c>
      <c r="B2780">
        <v>27.8</v>
      </c>
      <c r="C2780">
        <v>1.4999999999999999E-2</v>
      </c>
      <c r="D2780" t="s">
        <v>1067</v>
      </c>
      <c r="E2780">
        <v>1.4999999999999999E-2</v>
      </c>
      <c r="F2780">
        <v>1</v>
      </c>
    </row>
    <row r="2781" spans="1:6" x14ac:dyDescent="0.25">
      <c r="A2781" t="s">
        <v>1788</v>
      </c>
      <c r="B2781">
        <v>72.5</v>
      </c>
      <c r="C2781">
        <v>0.04</v>
      </c>
      <c r="D2781" t="s">
        <v>1788</v>
      </c>
      <c r="E2781">
        <v>0.04</v>
      </c>
      <c r="F2781">
        <v>1</v>
      </c>
    </row>
    <row r="2782" spans="1:6" x14ac:dyDescent="0.25">
      <c r="A2782" t="s">
        <v>2428</v>
      </c>
      <c r="B2782">
        <v>60.5</v>
      </c>
      <c r="C2782">
        <v>0.03</v>
      </c>
      <c r="D2782" t="s">
        <v>2428</v>
      </c>
      <c r="E2782">
        <v>0.03</v>
      </c>
      <c r="F2782">
        <v>1</v>
      </c>
    </row>
    <row r="2783" spans="1:6" x14ac:dyDescent="0.25">
      <c r="A2783" t="s">
        <v>4654</v>
      </c>
      <c r="B2783">
        <v>143.69999999999999</v>
      </c>
      <c r="C2783">
        <v>0.09</v>
      </c>
      <c r="D2783" t="s">
        <v>4654</v>
      </c>
      <c r="E2783">
        <v>0.09</v>
      </c>
      <c r="F2783">
        <v>1</v>
      </c>
    </row>
    <row r="2784" spans="1:6" x14ac:dyDescent="0.25">
      <c r="A2784" t="s">
        <v>4233</v>
      </c>
      <c r="B2784">
        <v>15413</v>
      </c>
      <c r="C2784">
        <v>5.5</v>
      </c>
      <c r="D2784" t="s">
        <v>4233</v>
      </c>
      <c r="E2784">
        <v>5.5</v>
      </c>
      <c r="F2784">
        <v>0</v>
      </c>
    </row>
    <row r="2785" spans="1:6" x14ac:dyDescent="0.25">
      <c r="A2785" t="s">
        <v>4654</v>
      </c>
      <c r="B2785">
        <v>143.69999999999999</v>
      </c>
      <c r="C2785">
        <v>0.09</v>
      </c>
      <c r="D2785" t="s">
        <v>4654</v>
      </c>
      <c r="E2785">
        <v>0.09</v>
      </c>
      <c r="F2785">
        <v>1</v>
      </c>
    </row>
    <row r="2786" spans="1:6" x14ac:dyDescent="0.25">
      <c r="A2786" t="s">
        <v>3834</v>
      </c>
      <c r="B2786">
        <v>137.5</v>
      </c>
      <c r="C2786">
        <v>0.08</v>
      </c>
      <c r="D2786" t="s">
        <v>3834</v>
      </c>
      <c r="E2786">
        <v>0.08</v>
      </c>
      <c r="F2786">
        <v>1</v>
      </c>
    </row>
    <row r="2787" spans="1:6" x14ac:dyDescent="0.25">
      <c r="A2787" t="s">
        <v>1481</v>
      </c>
      <c r="B2787">
        <v>1018.3</v>
      </c>
      <c r="C2787">
        <v>0.5</v>
      </c>
      <c r="D2787" t="s">
        <v>1481</v>
      </c>
      <c r="E2787">
        <v>0.5</v>
      </c>
      <c r="F2787">
        <v>1</v>
      </c>
    </row>
    <row r="2788" spans="1:6" x14ac:dyDescent="0.25">
      <c r="A2788" t="s">
        <v>6052</v>
      </c>
      <c r="B2788">
        <v>154.69999999999999</v>
      </c>
      <c r="C2788">
        <v>0.09</v>
      </c>
      <c r="D2788" t="s">
        <v>6052</v>
      </c>
      <c r="E2788">
        <v>0.09</v>
      </c>
      <c r="F2788">
        <v>1</v>
      </c>
    </row>
    <row r="2789" spans="1:6" x14ac:dyDescent="0.25">
      <c r="A2789" t="s">
        <v>2760</v>
      </c>
      <c r="B2789">
        <v>46141.8</v>
      </c>
      <c r="C2789">
        <v>75</v>
      </c>
      <c r="D2789" t="s">
        <v>2760</v>
      </c>
      <c r="E2789">
        <v>75</v>
      </c>
      <c r="F2789">
        <v>0</v>
      </c>
    </row>
    <row r="2790" spans="1:6" x14ac:dyDescent="0.25">
      <c r="A2790" t="s">
        <v>2626</v>
      </c>
      <c r="B2790">
        <v>2882.3</v>
      </c>
      <c r="C2790">
        <v>1.1000000000000001</v>
      </c>
      <c r="D2790" t="s">
        <v>2626</v>
      </c>
      <c r="E2790">
        <v>1.1000000000000001</v>
      </c>
      <c r="F2790">
        <v>1</v>
      </c>
    </row>
    <row r="2791" spans="1:6" x14ac:dyDescent="0.25">
      <c r="A2791" t="s">
        <v>2969</v>
      </c>
      <c r="B2791">
        <v>662.7</v>
      </c>
      <c r="C2791">
        <v>0.4</v>
      </c>
      <c r="D2791" t="s">
        <v>2969</v>
      </c>
      <c r="E2791">
        <v>0.4</v>
      </c>
      <c r="F2791">
        <v>1</v>
      </c>
    </row>
    <row r="2792" spans="1:6" x14ac:dyDescent="0.25">
      <c r="A2792" t="s">
        <v>2129</v>
      </c>
      <c r="B2792">
        <v>5862.7</v>
      </c>
      <c r="C2792">
        <v>2</v>
      </c>
      <c r="D2792" t="s">
        <v>2129</v>
      </c>
      <c r="E2792">
        <v>2</v>
      </c>
      <c r="F2792">
        <v>1</v>
      </c>
    </row>
    <row r="2793" spans="1:6" x14ac:dyDescent="0.25">
      <c r="A2793" t="s">
        <v>420</v>
      </c>
      <c r="B2793">
        <v>93.1</v>
      </c>
      <c r="C2793">
        <v>0.06</v>
      </c>
      <c r="D2793" t="s">
        <v>420</v>
      </c>
      <c r="E2793">
        <v>0.06</v>
      </c>
      <c r="F2793">
        <v>1</v>
      </c>
    </row>
    <row r="2794" spans="1:6" x14ac:dyDescent="0.25">
      <c r="A2794" t="s">
        <v>3127</v>
      </c>
      <c r="B2794">
        <v>7253.7</v>
      </c>
      <c r="C2794">
        <v>2.5</v>
      </c>
      <c r="D2794" t="s">
        <v>3127</v>
      </c>
      <c r="E2794">
        <v>2.5</v>
      </c>
      <c r="F2794">
        <v>0</v>
      </c>
    </row>
    <row r="2795" spans="1:6" x14ac:dyDescent="0.25">
      <c r="A2795" t="s">
        <v>4025</v>
      </c>
      <c r="B2795">
        <v>299.5</v>
      </c>
      <c r="C2795">
        <v>0.17499999999999999</v>
      </c>
      <c r="D2795" t="s">
        <v>4025</v>
      </c>
      <c r="E2795">
        <v>0.17499999999999999</v>
      </c>
      <c r="F2795">
        <v>1</v>
      </c>
    </row>
    <row r="2796" spans="1:6" x14ac:dyDescent="0.25">
      <c r="A2796" t="s">
        <v>4025</v>
      </c>
      <c r="B2796">
        <v>299.5</v>
      </c>
      <c r="C2796">
        <v>0.17499999999999999</v>
      </c>
      <c r="D2796" t="s">
        <v>4025</v>
      </c>
      <c r="E2796">
        <v>0.17499999999999999</v>
      </c>
      <c r="F2796">
        <v>1</v>
      </c>
    </row>
    <row r="2797" spans="1:6" x14ac:dyDescent="0.25">
      <c r="A2797" t="s">
        <v>1511</v>
      </c>
      <c r="B2797">
        <v>43053.3</v>
      </c>
      <c r="C2797">
        <v>50</v>
      </c>
      <c r="D2797" t="s">
        <v>1511</v>
      </c>
      <c r="E2797">
        <v>50</v>
      </c>
      <c r="F2797">
        <v>0</v>
      </c>
    </row>
    <row r="2798" spans="1:6" x14ac:dyDescent="0.25">
      <c r="A2798" t="s">
        <v>2981</v>
      </c>
      <c r="B2798">
        <v>30071.200000000001</v>
      </c>
      <c r="C2798">
        <v>16</v>
      </c>
      <c r="D2798" t="s">
        <v>2981</v>
      </c>
      <c r="E2798">
        <v>16</v>
      </c>
      <c r="F2798">
        <v>0</v>
      </c>
    </row>
    <row r="2799" spans="1:6" x14ac:dyDescent="0.25">
      <c r="A2799" t="s">
        <v>3028</v>
      </c>
      <c r="B2799">
        <v>644.29999999999995</v>
      </c>
      <c r="C2799">
        <v>0.4</v>
      </c>
      <c r="D2799" t="s">
        <v>3028</v>
      </c>
      <c r="E2799">
        <v>0.4</v>
      </c>
      <c r="F2799">
        <v>1</v>
      </c>
    </row>
    <row r="2800" spans="1:6" x14ac:dyDescent="0.25">
      <c r="A2800" t="s">
        <v>5199</v>
      </c>
      <c r="B2800">
        <v>76.7</v>
      </c>
      <c r="C2800">
        <v>0.04</v>
      </c>
      <c r="D2800" t="s">
        <v>5199</v>
      </c>
      <c r="E2800">
        <v>0.04</v>
      </c>
      <c r="F2800">
        <v>1</v>
      </c>
    </row>
    <row r="2801" spans="1:6" x14ac:dyDescent="0.25">
      <c r="A2801" t="s">
        <v>5429</v>
      </c>
      <c r="B2801">
        <v>10432.9</v>
      </c>
      <c r="C2801">
        <v>3.5</v>
      </c>
      <c r="D2801" t="s">
        <v>5429</v>
      </c>
      <c r="E2801">
        <v>3.5</v>
      </c>
      <c r="F2801">
        <v>0</v>
      </c>
    </row>
    <row r="2802" spans="1:6" x14ac:dyDescent="0.25">
      <c r="A2802" t="s">
        <v>1301</v>
      </c>
      <c r="B2802">
        <v>36980.9</v>
      </c>
      <c r="C2802">
        <v>28</v>
      </c>
      <c r="D2802" t="s">
        <v>1301</v>
      </c>
      <c r="E2802">
        <v>28</v>
      </c>
      <c r="F2802">
        <v>0</v>
      </c>
    </row>
    <row r="2803" spans="1:6" x14ac:dyDescent="0.25">
      <c r="A2803" t="s">
        <v>4189</v>
      </c>
      <c r="B2803">
        <v>41473.199999999997</v>
      </c>
      <c r="C2803">
        <v>42</v>
      </c>
      <c r="D2803" t="s">
        <v>4189</v>
      </c>
      <c r="E2803">
        <v>42</v>
      </c>
      <c r="F2803">
        <v>0</v>
      </c>
    </row>
    <row r="2804" spans="1:6" x14ac:dyDescent="0.25">
      <c r="A2804" t="s">
        <v>3026</v>
      </c>
      <c r="B2804">
        <v>26666.1</v>
      </c>
      <c r="C2804">
        <v>13</v>
      </c>
      <c r="D2804" t="s">
        <v>3026</v>
      </c>
      <c r="E2804">
        <v>13</v>
      </c>
      <c r="F2804">
        <v>0</v>
      </c>
    </row>
    <row r="2805" spans="1:6" x14ac:dyDescent="0.25">
      <c r="A2805" t="s">
        <v>3656</v>
      </c>
      <c r="B2805">
        <v>4060.5</v>
      </c>
      <c r="C2805">
        <v>1.5</v>
      </c>
      <c r="D2805" t="s">
        <v>3656</v>
      </c>
      <c r="E2805">
        <v>1.5</v>
      </c>
      <c r="F2805">
        <v>1</v>
      </c>
    </row>
    <row r="2806" spans="1:6" x14ac:dyDescent="0.25">
      <c r="A2806" t="s">
        <v>6053</v>
      </c>
      <c r="B2806">
        <v>23548.5</v>
      </c>
      <c r="C2806">
        <v>11</v>
      </c>
      <c r="D2806" t="s">
        <v>6053</v>
      </c>
      <c r="E2806">
        <v>11</v>
      </c>
      <c r="F2806">
        <v>0</v>
      </c>
    </row>
    <row r="2807" spans="1:6" x14ac:dyDescent="0.25">
      <c r="A2807" t="s">
        <v>1998</v>
      </c>
      <c r="B2807">
        <v>93.6</v>
      </c>
      <c r="C2807">
        <v>0.06</v>
      </c>
      <c r="D2807" t="s">
        <v>1998</v>
      </c>
      <c r="E2807">
        <v>0.06</v>
      </c>
      <c r="F2807">
        <v>1</v>
      </c>
    </row>
    <row r="2808" spans="1:6" x14ac:dyDescent="0.25">
      <c r="A2808" t="s">
        <v>5779</v>
      </c>
      <c r="B2808">
        <v>527.1</v>
      </c>
      <c r="C2808">
        <v>0.3</v>
      </c>
      <c r="D2808" t="s">
        <v>5779</v>
      </c>
      <c r="E2808">
        <v>0.3</v>
      </c>
      <c r="F2808">
        <v>1</v>
      </c>
    </row>
    <row r="2809" spans="1:6" x14ac:dyDescent="0.25">
      <c r="A2809" t="s">
        <v>4375</v>
      </c>
      <c r="B2809">
        <v>44637.7</v>
      </c>
      <c r="C2809">
        <v>65</v>
      </c>
      <c r="D2809" t="s">
        <v>4375</v>
      </c>
      <c r="E2809">
        <v>65</v>
      </c>
      <c r="F2809">
        <v>0</v>
      </c>
    </row>
    <row r="2810" spans="1:6" x14ac:dyDescent="0.25">
      <c r="A2810" t="s">
        <v>297</v>
      </c>
      <c r="B2810">
        <v>40477.4</v>
      </c>
      <c r="C2810">
        <v>38</v>
      </c>
      <c r="D2810" t="s">
        <v>297</v>
      </c>
      <c r="E2810">
        <v>38</v>
      </c>
      <c r="F2810">
        <v>0</v>
      </c>
    </row>
    <row r="2811" spans="1:6" x14ac:dyDescent="0.25">
      <c r="A2811" t="s">
        <v>6054</v>
      </c>
      <c r="B2811">
        <v>6368.1</v>
      </c>
      <c r="C2811">
        <v>2.5</v>
      </c>
      <c r="D2811" t="s">
        <v>6054</v>
      </c>
      <c r="E2811">
        <v>2.5</v>
      </c>
      <c r="F2811">
        <v>0</v>
      </c>
    </row>
    <row r="2812" spans="1:6" x14ac:dyDescent="0.25">
      <c r="A2812" t="s">
        <v>5197</v>
      </c>
      <c r="B2812">
        <v>1035.2</v>
      </c>
      <c r="C2812">
        <v>0.5</v>
      </c>
      <c r="D2812" t="s">
        <v>5197</v>
      </c>
      <c r="E2812">
        <v>0.5</v>
      </c>
      <c r="F2812">
        <v>1</v>
      </c>
    </row>
    <row r="2813" spans="1:6" x14ac:dyDescent="0.25">
      <c r="A2813" t="s">
        <v>2987</v>
      </c>
      <c r="B2813">
        <v>684</v>
      </c>
      <c r="C2813">
        <v>0.4</v>
      </c>
      <c r="D2813" t="s">
        <v>2987</v>
      </c>
      <c r="E2813">
        <v>0.4</v>
      </c>
      <c r="F2813">
        <v>1</v>
      </c>
    </row>
    <row r="2814" spans="1:6" x14ac:dyDescent="0.25">
      <c r="A2814" t="s">
        <v>279</v>
      </c>
      <c r="B2814">
        <v>44449.7</v>
      </c>
      <c r="C2814">
        <v>60</v>
      </c>
      <c r="D2814" t="s">
        <v>279</v>
      </c>
      <c r="E2814">
        <v>60</v>
      </c>
      <c r="F2814">
        <v>0</v>
      </c>
    </row>
    <row r="2815" spans="1:6" x14ac:dyDescent="0.25">
      <c r="A2815" t="s">
        <v>3078</v>
      </c>
      <c r="B2815">
        <v>664.3</v>
      </c>
      <c r="C2815">
        <v>0.4</v>
      </c>
      <c r="D2815" t="s">
        <v>3078</v>
      </c>
      <c r="E2815">
        <v>0.4</v>
      </c>
      <c r="F2815">
        <v>1</v>
      </c>
    </row>
    <row r="2816" spans="1:6" x14ac:dyDescent="0.25">
      <c r="A2816" t="s">
        <v>1932</v>
      </c>
      <c r="B2816">
        <v>237.4</v>
      </c>
      <c r="C2816">
        <v>0.15</v>
      </c>
      <c r="D2816" t="s">
        <v>1932</v>
      </c>
      <c r="E2816">
        <v>0.15</v>
      </c>
      <c r="F2816">
        <v>1</v>
      </c>
    </row>
    <row r="2817" spans="1:6" x14ac:dyDescent="0.25">
      <c r="A2817" t="s">
        <v>5352</v>
      </c>
      <c r="B2817">
        <v>42714.6</v>
      </c>
      <c r="C2817">
        <v>48</v>
      </c>
      <c r="D2817" t="s">
        <v>5352</v>
      </c>
      <c r="E2817">
        <v>48</v>
      </c>
      <c r="F2817">
        <v>0</v>
      </c>
    </row>
    <row r="2818" spans="1:6" x14ac:dyDescent="0.25">
      <c r="A2818" t="s">
        <v>3342</v>
      </c>
      <c r="B2818">
        <v>73.099999999999994</v>
      </c>
      <c r="C2818">
        <v>0.04</v>
      </c>
      <c r="D2818" t="s">
        <v>3342</v>
      </c>
      <c r="E2818">
        <v>0.04</v>
      </c>
      <c r="F2818">
        <v>1</v>
      </c>
    </row>
    <row r="2819" spans="1:6" x14ac:dyDescent="0.25">
      <c r="A2819" t="s">
        <v>1344</v>
      </c>
      <c r="B2819">
        <v>19048</v>
      </c>
      <c r="C2819">
        <v>7.5</v>
      </c>
      <c r="D2819" t="s">
        <v>1344</v>
      </c>
      <c r="E2819">
        <v>7.5</v>
      </c>
      <c r="F2819">
        <v>0</v>
      </c>
    </row>
    <row r="2820" spans="1:6" x14ac:dyDescent="0.25">
      <c r="A2820" t="s">
        <v>2555</v>
      </c>
      <c r="B2820">
        <v>15813.8</v>
      </c>
      <c r="C2820">
        <v>6</v>
      </c>
      <c r="D2820" t="s">
        <v>2555</v>
      </c>
      <c r="E2820">
        <v>6</v>
      </c>
      <c r="F2820">
        <v>0</v>
      </c>
    </row>
    <row r="2821" spans="1:6" x14ac:dyDescent="0.25">
      <c r="A2821" t="s">
        <v>2660</v>
      </c>
      <c r="B2821">
        <v>9.4</v>
      </c>
      <c r="C2821">
        <v>0.01</v>
      </c>
      <c r="D2821" t="s">
        <v>2660</v>
      </c>
      <c r="E2821">
        <v>0.01</v>
      </c>
      <c r="F2821">
        <v>1</v>
      </c>
    </row>
    <row r="2822" spans="1:6" x14ac:dyDescent="0.25">
      <c r="A2822" t="s">
        <v>1967</v>
      </c>
      <c r="B2822">
        <v>43346.400000000001</v>
      </c>
      <c r="C2822">
        <v>55</v>
      </c>
      <c r="D2822" t="s">
        <v>1967</v>
      </c>
      <c r="E2822">
        <v>55</v>
      </c>
      <c r="F2822">
        <v>0</v>
      </c>
    </row>
    <row r="2823" spans="1:6" x14ac:dyDescent="0.25">
      <c r="A2823" t="s">
        <v>4512</v>
      </c>
      <c r="B2823">
        <v>9020.1</v>
      </c>
      <c r="C2823">
        <v>3</v>
      </c>
      <c r="D2823" t="s">
        <v>4512</v>
      </c>
      <c r="E2823">
        <v>3</v>
      </c>
      <c r="F2823">
        <v>0</v>
      </c>
    </row>
    <row r="2824" spans="1:6" x14ac:dyDescent="0.25">
      <c r="A2824" t="s">
        <v>3911</v>
      </c>
      <c r="B2824">
        <v>23.6</v>
      </c>
      <c r="C2824">
        <v>0.01</v>
      </c>
      <c r="D2824" t="s">
        <v>3911</v>
      </c>
      <c r="E2824">
        <v>0.01</v>
      </c>
      <c r="F2824">
        <v>1</v>
      </c>
    </row>
    <row r="2825" spans="1:6" x14ac:dyDescent="0.25">
      <c r="A2825" t="s">
        <v>134</v>
      </c>
      <c r="B2825">
        <v>90.9</v>
      </c>
      <c r="C2825">
        <v>0.06</v>
      </c>
      <c r="D2825" t="s">
        <v>134</v>
      </c>
      <c r="E2825">
        <v>0.06</v>
      </c>
      <c r="F2825">
        <v>1</v>
      </c>
    </row>
    <row r="2826" spans="1:6" x14ac:dyDescent="0.25">
      <c r="A2826" t="s">
        <v>1176</v>
      </c>
      <c r="B2826">
        <v>777.9</v>
      </c>
      <c r="C2826">
        <v>0.4</v>
      </c>
      <c r="D2826" t="s">
        <v>1176</v>
      </c>
      <c r="E2826">
        <v>0.4</v>
      </c>
      <c r="F2826">
        <v>1</v>
      </c>
    </row>
    <row r="2827" spans="1:6" x14ac:dyDescent="0.25">
      <c r="A2827" t="s">
        <v>570</v>
      </c>
      <c r="B2827">
        <v>49.8</v>
      </c>
      <c r="C2827">
        <v>2.5000000000000001E-2</v>
      </c>
      <c r="D2827" t="s">
        <v>570</v>
      </c>
      <c r="E2827">
        <v>2.5000000000000001E-2</v>
      </c>
      <c r="F2827">
        <v>1</v>
      </c>
    </row>
    <row r="2828" spans="1:6" x14ac:dyDescent="0.25">
      <c r="A2828" t="s">
        <v>4547</v>
      </c>
      <c r="B2828">
        <v>5660.1</v>
      </c>
      <c r="C2828">
        <v>1.9</v>
      </c>
      <c r="D2828" t="s">
        <v>4547</v>
      </c>
      <c r="E2828">
        <v>1.9</v>
      </c>
      <c r="F2828">
        <v>1</v>
      </c>
    </row>
    <row r="2829" spans="1:6" x14ac:dyDescent="0.25">
      <c r="A2829" t="s">
        <v>1856</v>
      </c>
      <c r="B2829">
        <v>36166.1</v>
      </c>
      <c r="C2829">
        <v>26</v>
      </c>
      <c r="D2829" t="s">
        <v>1856</v>
      </c>
      <c r="E2829">
        <v>26</v>
      </c>
      <c r="F2829">
        <v>0</v>
      </c>
    </row>
    <row r="2830" spans="1:6" x14ac:dyDescent="0.25">
      <c r="A2830" t="s">
        <v>4556</v>
      </c>
      <c r="B2830">
        <v>152.1</v>
      </c>
      <c r="C2830">
        <v>0.09</v>
      </c>
      <c r="D2830" t="s">
        <v>4556</v>
      </c>
      <c r="E2830">
        <v>0.09</v>
      </c>
      <c r="F2830">
        <v>1</v>
      </c>
    </row>
    <row r="2831" spans="1:6" x14ac:dyDescent="0.25">
      <c r="A2831" t="s">
        <v>1196</v>
      </c>
      <c r="B2831">
        <v>1382.2</v>
      </c>
      <c r="C2831">
        <v>0.6</v>
      </c>
      <c r="D2831" t="s">
        <v>1196</v>
      </c>
      <c r="E2831">
        <v>0.6</v>
      </c>
      <c r="F2831">
        <v>1</v>
      </c>
    </row>
    <row r="2832" spans="1:6" x14ac:dyDescent="0.25">
      <c r="A2832" t="s">
        <v>4915</v>
      </c>
      <c r="B2832">
        <v>24020.799999999999</v>
      </c>
      <c r="C2832">
        <v>11</v>
      </c>
      <c r="D2832" t="s">
        <v>4915</v>
      </c>
      <c r="E2832">
        <v>11</v>
      </c>
      <c r="F2832">
        <v>0</v>
      </c>
    </row>
    <row r="2833" spans="1:6" x14ac:dyDescent="0.25">
      <c r="A2833" t="s">
        <v>4615</v>
      </c>
      <c r="B2833">
        <v>80.099999999999994</v>
      </c>
      <c r="C2833">
        <v>0.05</v>
      </c>
      <c r="D2833" t="s">
        <v>4615</v>
      </c>
      <c r="E2833">
        <v>0.05</v>
      </c>
      <c r="F2833">
        <v>1</v>
      </c>
    </row>
    <row r="2834" spans="1:6" x14ac:dyDescent="0.25">
      <c r="A2834" t="s">
        <v>4638</v>
      </c>
      <c r="B2834">
        <v>754.5</v>
      </c>
      <c r="C2834">
        <v>0.4</v>
      </c>
      <c r="D2834" t="s">
        <v>4638</v>
      </c>
      <c r="E2834">
        <v>0.4</v>
      </c>
      <c r="F2834">
        <v>1</v>
      </c>
    </row>
    <row r="2835" spans="1:6" x14ac:dyDescent="0.25">
      <c r="A2835" t="s">
        <v>5057</v>
      </c>
      <c r="B2835">
        <v>70.3</v>
      </c>
      <c r="C2835">
        <v>0.04</v>
      </c>
      <c r="D2835" t="s">
        <v>5057</v>
      </c>
      <c r="E2835">
        <v>0.04</v>
      </c>
      <c r="F2835">
        <v>1</v>
      </c>
    </row>
    <row r="2836" spans="1:6" x14ac:dyDescent="0.25">
      <c r="A2836" t="s">
        <v>2479</v>
      </c>
      <c r="B2836">
        <v>64.400000000000006</v>
      </c>
      <c r="C2836">
        <v>0.04</v>
      </c>
      <c r="D2836" t="s">
        <v>2479</v>
      </c>
      <c r="E2836">
        <v>0.04</v>
      </c>
      <c r="F2836">
        <v>1</v>
      </c>
    </row>
    <row r="2837" spans="1:6" x14ac:dyDescent="0.25">
      <c r="A2837" t="s">
        <v>2629</v>
      </c>
      <c r="B2837">
        <v>7504</v>
      </c>
      <c r="C2837">
        <v>2.5</v>
      </c>
      <c r="D2837" t="s">
        <v>2629</v>
      </c>
      <c r="E2837">
        <v>2.5</v>
      </c>
      <c r="F2837">
        <v>0</v>
      </c>
    </row>
    <row r="2838" spans="1:6" x14ac:dyDescent="0.25">
      <c r="A2838" t="s">
        <v>2946</v>
      </c>
      <c r="B2838">
        <v>1485.5</v>
      </c>
      <c r="C2838">
        <v>0.7</v>
      </c>
      <c r="D2838" t="s">
        <v>2946</v>
      </c>
      <c r="E2838">
        <v>0.7</v>
      </c>
      <c r="F2838">
        <v>1</v>
      </c>
    </row>
    <row r="2839" spans="1:6" x14ac:dyDescent="0.25">
      <c r="A2839" t="s">
        <v>2836</v>
      </c>
      <c r="B2839">
        <v>3751.4</v>
      </c>
      <c r="C2839">
        <v>1.4</v>
      </c>
      <c r="D2839" t="s">
        <v>2836</v>
      </c>
      <c r="E2839">
        <v>1.4</v>
      </c>
      <c r="F2839">
        <v>1</v>
      </c>
    </row>
    <row r="2840" spans="1:6" x14ac:dyDescent="0.25">
      <c r="A2840" t="s">
        <v>982</v>
      </c>
      <c r="B2840">
        <v>1008</v>
      </c>
      <c r="C2840">
        <v>0.5</v>
      </c>
      <c r="D2840" t="s">
        <v>982</v>
      </c>
      <c r="E2840">
        <v>0.5</v>
      </c>
      <c r="F2840">
        <v>1</v>
      </c>
    </row>
    <row r="2841" spans="1:6" x14ac:dyDescent="0.25">
      <c r="A2841" t="s">
        <v>4070</v>
      </c>
      <c r="B2841">
        <v>42079.8</v>
      </c>
      <c r="C2841">
        <v>45</v>
      </c>
      <c r="D2841" t="s">
        <v>4070</v>
      </c>
      <c r="E2841">
        <v>45</v>
      </c>
      <c r="F2841">
        <v>0</v>
      </c>
    </row>
    <row r="2842" spans="1:6" x14ac:dyDescent="0.25">
      <c r="A2842" t="s">
        <v>5331</v>
      </c>
      <c r="B2842">
        <v>379.7</v>
      </c>
      <c r="C2842">
        <v>0.25</v>
      </c>
      <c r="D2842" t="s">
        <v>5331</v>
      </c>
      <c r="E2842">
        <v>0.25</v>
      </c>
      <c r="F2842">
        <v>1</v>
      </c>
    </row>
    <row r="2843" spans="1:6" x14ac:dyDescent="0.25">
      <c r="A2843" t="s">
        <v>1877</v>
      </c>
      <c r="B2843">
        <v>77.3</v>
      </c>
      <c r="C2843">
        <v>0.05</v>
      </c>
      <c r="D2843" t="s">
        <v>1877</v>
      </c>
      <c r="E2843">
        <v>0.05</v>
      </c>
      <c r="F2843">
        <v>1</v>
      </c>
    </row>
    <row r="2844" spans="1:6" x14ac:dyDescent="0.25">
      <c r="A2844" t="s">
        <v>1507</v>
      </c>
      <c r="B2844">
        <v>1381.5</v>
      </c>
      <c r="C2844">
        <v>0.6</v>
      </c>
      <c r="D2844" t="s">
        <v>1507</v>
      </c>
      <c r="E2844">
        <v>0.6</v>
      </c>
      <c r="F2844">
        <v>1</v>
      </c>
    </row>
    <row r="2845" spans="1:6" x14ac:dyDescent="0.25">
      <c r="A2845" t="s">
        <v>948</v>
      </c>
      <c r="B2845">
        <v>43048.2</v>
      </c>
      <c r="C2845">
        <v>50</v>
      </c>
      <c r="D2845" t="s">
        <v>948</v>
      </c>
      <c r="E2845">
        <v>50</v>
      </c>
      <c r="F2845">
        <v>0</v>
      </c>
    </row>
    <row r="2846" spans="1:6" x14ac:dyDescent="0.25">
      <c r="A2846" t="s">
        <v>4473</v>
      </c>
      <c r="B2846">
        <v>23</v>
      </c>
      <c r="C2846">
        <v>0.01</v>
      </c>
      <c r="D2846" t="s">
        <v>4473</v>
      </c>
      <c r="E2846">
        <v>0.01</v>
      </c>
      <c r="F2846">
        <v>1</v>
      </c>
    </row>
    <row r="2847" spans="1:6" x14ac:dyDescent="0.25">
      <c r="A2847" t="s">
        <v>3073</v>
      </c>
      <c r="B2847">
        <v>10.8</v>
      </c>
      <c r="C2847">
        <v>0.01</v>
      </c>
      <c r="D2847" t="s">
        <v>3073</v>
      </c>
      <c r="E2847">
        <v>0.01</v>
      </c>
      <c r="F2847">
        <v>1</v>
      </c>
    </row>
    <row r="2848" spans="1:6" x14ac:dyDescent="0.25">
      <c r="A2848" t="s">
        <v>3073</v>
      </c>
      <c r="B2848">
        <v>10.8</v>
      </c>
      <c r="C2848">
        <v>0.01</v>
      </c>
      <c r="D2848" t="s">
        <v>3073</v>
      </c>
      <c r="E2848">
        <v>0.01</v>
      </c>
      <c r="F2848">
        <v>1</v>
      </c>
    </row>
    <row r="2849" spans="1:6" x14ac:dyDescent="0.25">
      <c r="A2849" t="s">
        <v>1891</v>
      </c>
      <c r="B2849">
        <v>39130.9</v>
      </c>
      <c r="C2849">
        <v>34</v>
      </c>
      <c r="D2849" t="s">
        <v>1891</v>
      </c>
      <c r="E2849">
        <v>34</v>
      </c>
      <c r="F2849">
        <v>0</v>
      </c>
    </row>
    <row r="2850" spans="1:6" x14ac:dyDescent="0.25">
      <c r="A2850" t="s">
        <v>3632</v>
      </c>
      <c r="B2850">
        <v>39062.300000000003</v>
      </c>
      <c r="C2850">
        <v>33</v>
      </c>
      <c r="D2850" t="s">
        <v>3632</v>
      </c>
      <c r="E2850">
        <v>33</v>
      </c>
      <c r="F2850">
        <v>0</v>
      </c>
    </row>
    <row r="2851" spans="1:6" x14ac:dyDescent="0.25">
      <c r="A2851" t="s">
        <v>3070</v>
      </c>
      <c r="B2851">
        <v>1366.1</v>
      </c>
      <c r="C2851">
        <v>0.6</v>
      </c>
      <c r="D2851" t="s">
        <v>3070</v>
      </c>
      <c r="E2851">
        <v>0.6</v>
      </c>
      <c r="F2851">
        <v>1</v>
      </c>
    </row>
    <row r="2852" spans="1:6" x14ac:dyDescent="0.25">
      <c r="A2852" t="s">
        <v>3680</v>
      </c>
      <c r="B2852">
        <v>29030.3</v>
      </c>
      <c r="C2852">
        <v>15</v>
      </c>
      <c r="D2852" t="s">
        <v>3680</v>
      </c>
      <c r="E2852">
        <v>15</v>
      </c>
      <c r="F2852">
        <v>0</v>
      </c>
    </row>
    <row r="2853" spans="1:6" x14ac:dyDescent="0.25">
      <c r="A2853" t="s">
        <v>3890</v>
      </c>
      <c r="B2853">
        <v>37.5</v>
      </c>
      <c r="C2853">
        <v>0.02</v>
      </c>
      <c r="D2853" t="s">
        <v>3890</v>
      </c>
      <c r="E2853">
        <v>0.02</v>
      </c>
      <c r="F2853">
        <v>1</v>
      </c>
    </row>
    <row r="2854" spans="1:6" x14ac:dyDescent="0.25">
      <c r="A2854" t="s">
        <v>5688</v>
      </c>
      <c r="B2854">
        <v>5177.3</v>
      </c>
      <c r="C2854">
        <v>1.8</v>
      </c>
      <c r="D2854" t="s">
        <v>5688</v>
      </c>
      <c r="E2854">
        <v>1.8</v>
      </c>
      <c r="F2854">
        <v>1</v>
      </c>
    </row>
    <row r="2855" spans="1:6" x14ac:dyDescent="0.25">
      <c r="A2855" t="s">
        <v>880</v>
      </c>
      <c r="B2855">
        <v>125.7</v>
      </c>
      <c r="C2855">
        <v>0.08</v>
      </c>
      <c r="D2855" t="s">
        <v>880</v>
      </c>
      <c r="E2855">
        <v>0.08</v>
      </c>
      <c r="F2855">
        <v>1</v>
      </c>
    </row>
    <row r="2856" spans="1:6" x14ac:dyDescent="0.25">
      <c r="A2856" t="s">
        <v>5203</v>
      </c>
      <c r="B2856">
        <v>338</v>
      </c>
      <c r="C2856">
        <v>0.2</v>
      </c>
      <c r="D2856" t="s">
        <v>5203</v>
      </c>
      <c r="E2856">
        <v>0.2</v>
      </c>
      <c r="F2856">
        <v>1</v>
      </c>
    </row>
    <row r="2857" spans="1:6" x14ac:dyDescent="0.25">
      <c r="A2857" t="s">
        <v>510</v>
      </c>
      <c r="B2857">
        <v>8473.6</v>
      </c>
      <c r="C2857">
        <v>3</v>
      </c>
      <c r="D2857" t="s">
        <v>510</v>
      </c>
      <c r="E2857">
        <v>3</v>
      </c>
      <c r="F2857">
        <v>0</v>
      </c>
    </row>
    <row r="2858" spans="1:6" x14ac:dyDescent="0.25">
      <c r="A2858" t="s">
        <v>1895</v>
      </c>
      <c r="B2858">
        <v>3212.4</v>
      </c>
      <c r="C2858">
        <v>1.2</v>
      </c>
      <c r="D2858" t="s">
        <v>1895</v>
      </c>
      <c r="E2858">
        <v>1.2</v>
      </c>
      <c r="F2858">
        <v>1</v>
      </c>
    </row>
    <row r="2859" spans="1:6" x14ac:dyDescent="0.25">
      <c r="A2859" t="s">
        <v>3038</v>
      </c>
      <c r="B2859">
        <v>49</v>
      </c>
      <c r="C2859">
        <v>2.5000000000000001E-2</v>
      </c>
      <c r="D2859" t="s">
        <v>3038</v>
      </c>
      <c r="E2859">
        <v>2.5000000000000001E-2</v>
      </c>
      <c r="F2859">
        <v>1</v>
      </c>
    </row>
    <row r="2860" spans="1:6" x14ac:dyDescent="0.25">
      <c r="A2860" t="s">
        <v>3977</v>
      </c>
      <c r="B2860">
        <v>18863.599999999999</v>
      </c>
      <c r="C2860">
        <v>7.5</v>
      </c>
      <c r="D2860" t="s">
        <v>3977</v>
      </c>
      <c r="E2860">
        <v>7.5</v>
      </c>
      <c r="F2860">
        <v>0</v>
      </c>
    </row>
    <row r="2861" spans="1:6" x14ac:dyDescent="0.25">
      <c r="A2861" t="s">
        <v>4390</v>
      </c>
      <c r="B2861">
        <v>16.5</v>
      </c>
      <c r="C2861">
        <v>0.01</v>
      </c>
      <c r="D2861" t="s">
        <v>4390</v>
      </c>
      <c r="E2861">
        <v>0.01</v>
      </c>
      <c r="F2861">
        <v>1</v>
      </c>
    </row>
    <row r="2862" spans="1:6" x14ac:dyDescent="0.25">
      <c r="A2862" t="s">
        <v>3490</v>
      </c>
      <c r="B2862">
        <v>2736.6</v>
      </c>
      <c r="C2862">
        <v>1</v>
      </c>
      <c r="D2862" t="s">
        <v>3490</v>
      </c>
      <c r="E2862">
        <v>1</v>
      </c>
      <c r="F2862">
        <v>1</v>
      </c>
    </row>
    <row r="2863" spans="1:6" x14ac:dyDescent="0.25">
      <c r="A2863" t="s">
        <v>2354</v>
      </c>
      <c r="B2863">
        <v>11.1</v>
      </c>
      <c r="C2863">
        <v>0.01</v>
      </c>
      <c r="D2863" t="s">
        <v>2354</v>
      </c>
      <c r="E2863">
        <v>0.01</v>
      </c>
      <c r="F2863">
        <v>1</v>
      </c>
    </row>
    <row r="2864" spans="1:6" x14ac:dyDescent="0.25">
      <c r="A2864" t="s">
        <v>2650</v>
      </c>
      <c r="B2864">
        <v>45572.2</v>
      </c>
      <c r="C2864">
        <v>70</v>
      </c>
      <c r="D2864" t="s">
        <v>2650</v>
      </c>
      <c r="E2864">
        <v>70</v>
      </c>
      <c r="F2864">
        <v>0</v>
      </c>
    </row>
    <row r="2865" spans="1:6" x14ac:dyDescent="0.25">
      <c r="A2865" t="s">
        <v>3451</v>
      </c>
      <c r="B2865">
        <v>5934.1</v>
      </c>
      <c r="C2865">
        <v>2</v>
      </c>
      <c r="D2865" t="s">
        <v>3451</v>
      </c>
      <c r="E2865">
        <v>2</v>
      </c>
      <c r="F2865">
        <v>1</v>
      </c>
    </row>
    <row r="2866" spans="1:6" x14ac:dyDescent="0.25">
      <c r="A2866" t="s">
        <v>6055</v>
      </c>
      <c r="B2866">
        <v>88.9</v>
      </c>
      <c r="C2866">
        <v>0.06</v>
      </c>
      <c r="D2866" t="s">
        <v>6055</v>
      </c>
      <c r="E2866">
        <v>0.06</v>
      </c>
      <c r="F2866">
        <v>1</v>
      </c>
    </row>
    <row r="2867" spans="1:6" x14ac:dyDescent="0.25">
      <c r="A2867" t="s">
        <v>5251</v>
      </c>
      <c r="B2867">
        <v>14368.1</v>
      </c>
      <c r="C2867">
        <v>5.5</v>
      </c>
      <c r="D2867" t="s">
        <v>5251</v>
      </c>
      <c r="E2867">
        <v>5.5</v>
      </c>
      <c r="F2867">
        <v>0</v>
      </c>
    </row>
    <row r="2868" spans="1:6" x14ac:dyDescent="0.25">
      <c r="A2868" t="s">
        <v>5287</v>
      </c>
      <c r="B2868">
        <v>10452.1</v>
      </c>
      <c r="C2868">
        <v>4</v>
      </c>
      <c r="D2868" t="s">
        <v>5287</v>
      </c>
      <c r="E2868">
        <v>4</v>
      </c>
      <c r="F2868">
        <v>0</v>
      </c>
    </row>
    <row r="2869" spans="1:6" x14ac:dyDescent="0.25">
      <c r="A2869" t="s">
        <v>2699</v>
      </c>
      <c r="B2869">
        <v>8200.9</v>
      </c>
      <c r="C2869">
        <v>3</v>
      </c>
      <c r="D2869" t="s">
        <v>2699</v>
      </c>
      <c r="E2869">
        <v>3</v>
      </c>
      <c r="F2869">
        <v>0</v>
      </c>
    </row>
    <row r="2870" spans="1:6" x14ac:dyDescent="0.25">
      <c r="A2870" t="s">
        <v>882</v>
      </c>
      <c r="B2870">
        <v>75.900000000000006</v>
      </c>
      <c r="C2870">
        <v>0.04</v>
      </c>
      <c r="D2870" t="s">
        <v>882</v>
      </c>
      <c r="E2870">
        <v>0.04</v>
      </c>
      <c r="F2870">
        <v>1</v>
      </c>
    </row>
    <row r="2871" spans="1:6" x14ac:dyDescent="0.25">
      <c r="A2871" t="s">
        <v>2857</v>
      </c>
      <c r="B2871">
        <v>34722.800000000003</v>
      </c>
      <c r="C2871">
        <v>23</v>
      </c>
      <c r="D2871" t="s">
        <v>2857</v>
      </c>
      <c r="E2871">
        <v>23</v>
      </c>
      <c r="F2871">
        <v>0</v>
      </c>
    </row>
    <row r="2872" spans="1:6" x14ac:dyDescent="0.25">
      <c r="A2872" t="s">
        <v>3600</v>
      </c>
      <c r="B2872">
        <v>36283.300000000003</v>
      </c>
      <c r="C2872">
        <v>26</v>
      </c>
      <c r="D2872" t="s">
        <v>3600</v>
      </c>
      <c r="E2872">
        <v>26</v>
      </c>
      <c r="F2872">
        <v>0</v>
      </c>
    </row>
    <row r="2873" spans="1:6" x14ac:dyDescent="0.25">
      <c r="A2873" t="s">
        <v>2255</v>
      </c>
      <c r="B2873">
        <v>44730.5</v>
      </c>
      <c r="C2873">
        <v>65</v>
      </c>
      <c r="D2873" t="s">
        <v>2255</v>
      </c>
      <c r="E2873">
        <v>65</v>
      </c>
      <c r="F2873">
        <v>0</v>
      </c>
    </row>
    <row r="2874" spans="1:6" x14ac:dyDescent="0.25">
      <c r="A2874" t="s">
        <v>1465</v>
      </c>
      <c r="B2874">
        <v>2882.5</v>
      </c>
      <c r="C2874">
        <v>1.1000000000000001</v>
      </c>
      <c r="D2874" t="s">
        <v>1465</v>
      </c>
      <c r="E2874">
        <v>1.1000000000000001</v>
      </c>
      <c r="F2874">
        <v>1</v>
      </c>
    </row>
    <row r="2875" spans="1:6" x14ac:dyDescent="0.25">
      <c r="A2875" t="s">
        <v>1465</v>
      </c>
      <c r="B2875">
        <v>2882.5</v>
      </c>
      <c r="C2875">
        <v>1.1000000000000001</v>
      </c>
      <c r="D2875" t="s">
        <v>1465</v>
      </c>
      <c r="E2875">
        <v>1.1000000000000001</v>
      </c>
      <c r="F2875">
        <v>1</v>
      </c>
    </row>
    <row r="2876" spans="1:6" x14ac:dyDescent="0.25">
      <c r="A2876" t="s">
        <v>4711</v>
      </c>
      <c r="B2876">
        <v>44199.8</v>
      </c>
      <c r="C2876">
        <v>60</v>
      </c>
      <c r="D2876" t="s">
        <v>4711</v>
      </c>
      <c r="E2876">
        <v>60</v>
      </c>
      <c r="F2876">
        <v>0</v>
      </c>
    </row>
    <row r="2877" spans="1:6" x14ac:dyDescent="0.25">
      <c r="A2877" t="s">
        <v>4431</v>
      </c>
      <c r="B2877">
        <v>1245.3</v>
      </c>
      <c r="C2877">
        <v>0.6</v>
      </c>
      <c r="D2877" t="s">
        <v>4431</v>
      </c>
      <c r="E2877">
        <v>0.6</v>
      </c>
      <c r="F2877">
        <v>1</v>
      </c>
    </row>
    <row r="2878" spans="1:6" x14ac:dyDescent="0.25">
      <c r="A2878" t="s">
        <v>2630</v>
      </c>
      <c r="B2878">
        <v>208.5</v>
      </c>
      <c r="C2878">
        <v>0.125</v>
      </c>
      <c r="D2878" t="s">
        <v>2630</v>
      </c>
      <c r="E2878">
        <v>0.125</v>
      </c>
      <c r="F2878">
        <v>1</v>
      </c>
    </row>
    <row r="2879" spans="1:6" x14ac:dyDescent="0.25">
      <c r="A2879" t="s">
        <v>5277</v>
      </c>
      <c r="B2879">
        <v>157.69999999999999</v>
      </c>
      <c r="C2879">
        <v>0.1</v>
      </c>
      <c r="D2879" t="s">
        <v>5277</v>
      </c>
      <c r="E2879">
        <v>0.1</v>
      </c>
      <c r="F2879">
        <v>1</v>
      </c>
    </row>
    <row r="2880" spans="1:6" x14ac:dyDescent="0.25">
      <c r="A2880" t="s">
        <v>1337</v>
      </c>
      <c r="B2880">
        <v>27.6</v>
      </c>
      <c r="C2880">
        <v>1.4999999999999999E-2</v>
      </c>
      <c r="D2880" t="s">
        <v>1337</v>
      </c>
      <c r="E2880">
        <v>1.4999999999999999E-2</v>
      </c>
      <c r="F2880">
        <v>1</v>
      </c>
    </row>
    <row r="2881" spans="1:6" x14ac:dyDescent="0.25">
      <c r="A2881" t="s">
        <v>4050</v>
      </c>
      <c r="B2881">
        <v>25.8</v>
      </c>
      <c r="C2881">
        <v>0.01</v>
      </c>
      <c r="D2881" t="s">
        <v>4050</v>
      </c>
      <c r="E2881">
        <v>0.01</v>
      </c>
      <c r="F2881">
        <v>1</v>
      </c>
    </row>
    <row r="2882" spans="1:6" x14ac:dyDescent="0.25">
      <c r="A2882" t="s">
        <v>6056</v>
      </c>
      <c r="B2882">
        <v>2696.3</v>
      </c>
      <c r="C2882">
        <v>1</v>
      </c>
      <c r="D2882" t="s">
        <v>6056</v>
      </c>
      <c r="E2882">
        <v>1</v>
      </c>
      <c r="F2882">
        <v>1</v>
      </c>
    </row>
    <row r="2883" spans="1:6" x14ac:dyDescent="0.25">
      <c r="A2883" t="s">
        <v>4010</v>
      </c>
      <c r="B2883">
        <v>45614.1</v>
      </c>
      <c r="C2883">
        <v>70</v>
      </c>
      <c r="D2883" t="s">
        <v>4010</v>
      </c>
      <c r="E2883">
        <v>70</v>
      </c>
      <c r="F2883">
        <v>0</v>
      </c>
    </row>
    <row r="2884" spans="1:6" x14ac:dyDescent="0.25">
      <c r="A2884" t="s">
        <v>2190</v>
      </c>
      <c r="B2884">
        <v>48.8</v>
      </c>
      <c r="C2884">
        <v>2.5000000000000001E-2</v>
      </c>
      <c r="D2884" t="s">
        <v>2190</v>
      </c>
      <c r="E2884">
        <v>2.5000000000000001E-2</v>
      </c>
      <c r="F2884">
        <v>1</v>
      </c>
    </row>
    <row r="2885" spans="1:6" x14ac:dyDescent="0.25">
      <c r="A2885" t="s">
        <v>4921</v>
      </c>
      <c r="B2885">
        <v>46.9</v>
      </c>
      <c r="C2885">
        <v>2.5000000000000001E-2</v>
      </c>
      <c r="D2885" t="s">
        <v>4921</v>
      </c>
      <c r="E2885">
        <v>2.5000000000000001E-2</v>
      </c>
      <c r="F2885">
        <v>1</v>
      </c>
    </row>
    <row r="2886" spans="1:6" x14ac:dyDescent="0.25">
      <c r="A2886" t="s">
        <v>4955</v>
      </c>
      <c r="B2886">
        <v>21522</v>
      </c>
      <c r="C2886">
        <v>9</v>
      </c>
      <c r="D2886" t="s">
        <v>4955</v>
      </c>
      <c r="E2886">
        <v>9</v>
      </c>
      <c r="F2886">
        <v>0</v>
      </c>
    </row>
    <row r="2887" spans="1:6" x14ac:dyDescent="0.25">
      <c r="A2887" t="s">
        <v>322</v>
      </c>
      <c r="B2887">
        <v>40.299999999999997</v>
      </c>
      <c r="C2887">
        <v>0.02</v>
      </c>
      <c r="D2887" t="s">
        <v>322</v>
      </c>
      <c r="E2887">
        <v>0.02</v>
      </c>
      <c r="F2887">
        <v>1</v>
      </c>
    </row>
    <row r="2888" spans="1:6" x14ac:dyDescent="0.25">
      <c r="A2888" t="s">
        <v>2450</v>
      </c>
      <c r="B2888">
        <v>17048.5</v>
      </c>
      <c r="C2888">
        <v>6.5</v>
      </c>
      <c r="D2888" t="s">
        <v>2450</v>
      </c>
      <c r="E2888">
        <v>6.5</v>
      </c>
      <c r="F2888">
        <v>0</v>
      </c>
    </row>
    <row r="2889" spans="1:6" x14ac:dyDescent="0.25">
      <c r="A2889" t="s">
        <v>615</v>
      </c>
      <c r="B2889">
        <v>54</v>
      </c>
      <c r="C2889">
        <v>0.03</v>
      </c>
      <c r="D2889" t="s">
        <v>615</v>
      </c>
      <c r="E2889">
        <v>0.03</v>
      </c>
      <c r="F2889">
        <v>1</v>
      </c>
    </row>
    <row r="2890" spans="1:6" x14ac:dyDescent="0.25">
      <c r="A2890" t="s">
        <v>3060</v>
      </c>
      <c r="B2890">
        <v>32509.3</v>
      </c>
      <c r="C2890">
        <v>20</v>
      </c>
      <c r="D2890" t="s">
        <v>3060</v>
      </c>
      <c r="E2890">
        <v>20</v>
      </c>
      <c r="F2890">
        <v>0</v>
      </c>
    </row>
    <row r="2891" spans="1:6" x14ac:dyDescent="0.25">
      <c r="A2891" t="s">
        <v>3072</v>
      </c>
      <c r="B2891">
        <v>9.6</v>
      </c>
      <c r="C2891">
        <v>0.01</v>
      </c>
      <c r="D2891" t="s">
        <v>3072</v>
      </c>
      <c r="E2891">
        <v>0.01</v>
      </c>
      <c r="F2891">
        <v>1</v>
      </c>
    </row>
    <row r="2892" spans="1:6" x14ac:dyDescent="0.25">
      <c r="A2892" t="s">
        <v>3735</v>
      </c>
      <c r="B2892">
        <v>10.6</v>
      </c>
      <c r="C2892">
        <v>0.01</v>
      </c>
      <c r="D2892" t="s">
        <v>3735</v>
      </c>
      <c r="E2892">
        <v>0.01</v>
      </c>
      <c r="F2892">
        <v>1</v>
      </c>
    </row>
    <row r="2893" spans="1:6" x14ac:dyDescent="0.25">
      <c r="A2893" t="s">
        <v>4745</v>
      </c>
      <c r="B2893">
        <v>185.7</v>
      </c>
      <c r="C2893">
        <v>0.125</v>
      </c>
      <c r="D2893" t="s">
        <v>4745</v>
      </c>
      <c r="E2893">
        <v>0.125</v>
      </c>
      <c r="F2893">
        <v>1</v>
      </c>
    </row>
    <row r="2894" spans="1:6" x14ac:dyDescent="0.25">
      <c r="A2894" t="s">
        <v>4938</v>
      </c>
      <c r="B2894">
        <v>43.6</v>
      </c>
      <c r="C2894">
        <v>2.5000000000000001E-2</v>
      </c>
      <c r="D2894" t="s">
        <v>4938</v>
      </c>
      <c r="E2894">
        <v>2.5000000000000001E-2</v>
      </c>
      <c r="F2894">
        <v>1</v>
      </c>
    </row>
    <row r="2895" spans="1:6" x14ac:dyDescent="0.25">
      <c r="A2895" t="s">
        <v>5035</v>
      </c>
      <c r="B2895">
        <v>13482</v>
      </c>
      <c r="C2895">
        <v>5</v>
      </c>
      <c r="D2895" t="s">
        <v>5035</v>
      </c>
      <c r="E2895">
        <v>5</v>
      </c>
      <c r="F2895">
        <v>0</v>
      </c>
    </row>
    <row r="2896" spans="1:6" x14ac:dyDescent="0.25">
      <c r="A2896" t="s">
        <v>3072</v>
      </c>
      <c r="B2896">
        <v>9.6</v>
      </c>
      <c r="C2896">
        <v>0.01</v>
      </c>
      <c r="D2896" t="s">
        <v>3072</v>
      </c>
      <c r="E2896">
        <v>0.01</v>
      </c>
      <c r="F2896">
        <v>1</v>
      </c>
    </row>
    <row r="2897" spans="1:6" x14ac:dyDescent="0.25">
      <c r="A2897" t="s">
        <v>659</v>
      </c>
      <c r="B2897">
        <v>436.5</v>
      </c>
      <c r="C2897">
        <v>0.25</v>
      </c>
      <c r="D2897" t="s">
        <v>659</v>
      </c>
      <c r="E2897">
        <v>0.25</v>
      </c>
      <c r="F2897">
        <v>1</v>
      </c>
    </row>
    <row r="2898" spans="1:6" x14ac:dyDescent="0.25">
      <c r="A2898" t="s">
        <v>1741</v>
      </c>
      <c r="B2898">
        <v>10625.5</v>
      </c>
      <c r="C2898">
        <v>4</v>
      </c>
      <c r="D2898" t="s">
        <v>1741</v>
      </c>
      <c r="E2898">
        <v>4</v>
      </c>
      <c r="F2898">
        <v>0</v>
      </c>
    </row>
    <row r="2899" spans="1:6" x14ac:dyDescent="0.25">
      <c r="A2899" t="s">
        <v>1645</v>
      </c>
      <c r="B2899">
        <v>30750</v>
      </c>
      <c r="C2899">
        <v>17</v>
      </c>
      <c r="D2899" t="s">
        <v>1645</v>
      </c>
      <c r="E2899">
        <v>17</v>
      </c>
      <c r="F2899">
        <v>0</v>
      </c>
    </row>
    <row r="2900" spans="1:6" x14ac:dyDescent="0.25">
      <c r="A2900" t="s">
        <v>1817</v>
      </c>
      <c r="B2900">
        <v>32.4</v>
      </c>
      <c r="C2900">
        <v>1.4999999999999999E-2</v>
      </c>
      <c r="D2900" t="s">
        <v>1817</v>
      </c>
      <c r="E2900">
        <v>1.4999999999999999E-2</v>
      </c>
      <c r="F2900">
        <v>1</v>
      </c>
    </row>
    <row r="2901" spans="1:6" x14ac:dyDescent="0.25">
      <c r="A2901" t="s">
        <v>4040</v>
      </c>
      <c r="B2901">
        <v>12256.5</v>
      </c>
      <c r="C2901">
        <v>4.5</v>
      </c>
      <c r="D2901" t="s">
        <v>4040</v>
      </c>
      <c r="E2901">
        <v>4.5</v>
      </c>
      <c r="F2901">
        <v>0</v>
      </c>
    </row>
    <row r="2902" spans="1:6" x14ac:dyDescent="0.25">
      <c r="A2902" t="s">
        <v>2150</v>
      </c>
      <c r="B2902">
        <v>96.9</v>
      </c>
      <c r="C2902">
        <v>0.06</v>
      </c>
      <c r="D2902" t="s">
        <v>2150</v>
      </c>
      <c r="E2902">
        <v>0.06</v>
      </c>
      <c r="F2902">
        <v>1</v>
      </c>
    </row>
    <row r="2903" spans="1:6" x14ac:dyDescent="0.25">
      <c r="A2903" t="s">
        <v>3457</v>
      </c>
      <c r="B2903">
        <v>188.7</v>
      </c>
      <c r="C2903">
        <v>0.125</v>
      </c>
      <c r="D2903" t="s">
        <v>3457</v>
      </c>
      <c r="E2903">
        <v>0.125</v>
      </c>
      <c r="F2903">
        <v>1</v>
      </c>
    </row>
    <row r="2904" spans="1:6" x14ac:dyDescent="0.25">
      <c r="A2904" t="s">
        <v>3952</v>
      </c>
      <c r="B2904">
        <v>9.1</v>
      </c>
      <c r="C2904">
        <v>0.01</v>
      </c>
      <c r="D2904" t="s">
        <v>3952</v>
      </c>
      <c r="E2904">
        <v>0.01</v>
      </c>
      <c r="F2904">
        <v>1</v>
      </c>
    </row>
    <row r="2905" spans="1:6" x14ac:dyDescent="0.25">
      <c r="A2905" t="s">
        <v>5175</v>
      </c>
      <c r="B2905">
        <v>5545</v>
      </c>
      <c r="C2905">
        <v>1.9</v>
      </c>
      <c r="D2905" t="s">
        <v>5175</v>
      </c>
      <c r="E2905">
        <v>1.9</v>
      </c>
      <c r="F2905">
        <v>1</v>
      </c>
    </row>
    <row r="2906" spans="1:6" x14ac:dyDescent="0.25">
      <c r="A2906" t="s">
        <v>2369</v>
      </c>
      <c r="B2906">
        <v>40833.800000000003</v>
      </c>
      <c r="C2906">
        <v>40</v>
      </c>
      <c r="D2906" t="s">
        <v>2369</v>
      </c>
      <c r="E2906">
        <v>40</v>
      </c>
      <c r="F2906">
        <v>0</v>
      </c>
    </row>
    <row r="2907" spans="1:6" x14ac:dyDescent="0.25">
      <c r="A2907" t="s">
        <v>2182</v>
      </c>
      <c r="B2907">
        <v>35609.699999999997</v>
      </c>
      <c r="C2907">
        <v>25</v>
      </c>
      <c r="D2907" t="s">
        <v>2182</v>
      </c>
      <c r="E2907">
        <v>25</v>
      </c>
      <c r="F2907">
        <v>0</v>
      </c>
    </row>
    <row r="2908" spans="1:6" x14ac:dyDescent="0.25">
      <c r="A2908" t="s">
        <v>5799</v>
      </c>
      <c r="B2908">
        <v>22266.7</v>
      </c>
      <c r="C2908">
        <v>9.5</v>
      </c>
      <c r="D2908" t="s">
        <v>5799</v>
      </c>
      <c r="E2908">
        <v>9.5</v>
      </c>
      <c r="F2908">
        <v>0</v>
      </c>
    </row>
    <row r="2909" spans="1:6" x14ac:dyDescent="0.25">
      <c r="A2909" t="s">
        <v>599</v>
      </c>
      <c r="B2909">
        <v>1122.0999999999999</v>
      </c>
      <c r="C2909">
        <v>0.5</v>
      </c>
      <c r="D2909" t="s">
        <v>599</v>
      </c>
      <c r="E2909">
        <v>0.5</v>
      </c>
      <c r="F2909">
        <v>1</v>
      </c>
    </row>
    <row r="2910" spans="1:6" x14ac:dyDescent="0.25">
      <c r="A2910" t="s">
        <v>3019</v>
      </c>
      <c r="B2910">
        <v>2291.1</v>
      </c>
      <c r="C2910">
        <v>0.9</v>
      </c>
      <c r="D2910" t="s">
        <v>3019</v>
      </c>
      <c r="E2910">
        <v>0.9</v>
      </c>
      <c r="F2910">
        <v>1</v>
      </c>
    </row>
    <row r="2911" spans="1:6" x14ac:dyDescent="0.25">
      <c r="A2911" t="s">
        <v>928</v>
      </c>
      <c r="B2911">
        <v>225.5</v>
      </c>
      <c r="C2911">
        <v>0.125</v>
      </c>
      <c r="D2911" t="s">
        <v>928</v>
      </c>
      <c r="E2911">
        <v>0.125</v>
      </c>
      <c r="F2911">
        <v>1</v>
      </c>
    </row>
    <row r="2912" spans="1:6" x14ac:dyDescent="0.25">
      <c r="A2912" t="s">
        <v>3404</v>
      </c>
      <c r="B2912">
        <v>389.2</v>
      </c>
      <c r="C2912">
        <v>0.25</v>
      </c>
      <c r="D2912" t="s">
        <v>3404</v>
      </c>
      <c r="E2912">
        <v>0.25</v>
      </c>
      <c r="F2912">
        <v>1</v>
      </c>
    </row>
    <row r="2913" spans="1:6" x14ac:dyDescent="0.25">
      <c r="A2913" t="s">
        <v>4997</v>
      </c>
      <c r="B2913">
        <v>28731.3</v>
      </c>
      <c r="C2913">
        <v>15</v>
      </c>
      <c r="D2913" t="s">
        <v>4997</v>
      </c>
      <c r="E2913">
        <v>15</v>
      </c>
      <c r="F2913">
        <v>0</v>
      </c>
    </row>
    <row r="2914" spans="1:6" x14ac:dyDescent="0.25">
      <c r="A2914" t="s">
        <v>5425</v>
      </c>
      <c r="B2914">
        <v>89.4</v>
      </c>
      <c r="C2914">
        <v>0.06</v>
      </c>
      <c r="D2914" t="s">
        <v>5425</v>
      </c>
      <c r="E2914">
        <v>0.06</v>
      </c>
      <c r="F2914">
        <v>1</v>
      </c>
    </row>
    <row r="2915" spans="1:6" x14ac:dyDescent="0.25">
      <c r="A2915" t="s">
        <v>5516</v>
      </c>
      <c r="B2915">
        <v>41.7</v>
      </c>
      <c r="C2915">
        <v>0.02</v>
      </c>
      <c r="D2915" t="s">
        <v>5516</v>
      </c>
      <c r="E2915">
        <v>0.02</v>
      </c>
      <c r="F2915">
        <v>1</v>
      </c>
    </row>
    <row r="2916" spans="1:6" x14ac:dyDescent="0.25">
      <c r="A2916" t="s">
        <v>1363</v>
      </c>
      <c r="B2916">
        <v>50</v>
      </c>
      <c r="C2916">
        <v>2.5000000000000001E-2</v>
      </c>
      <c r="D2916" t="s">
        <v>1363</v>
      </c>
      <c r="E2916">
        <v>2.5000000000000001E-2</v>
      </c>
      <c r="F2916">
        <v>1</v>
      </c>
    </row>
    <row r="2917" spans="1:6" x14ac:dyDescent="0.25">
      <c r="A2917" t="s">
        <v>1246</v>
      </c>
      <c r="B2917">
        <v>11.9</v>
      </c>
      <c r="C2917">
        <v>0.01</v>
      </c>
      <c r="D2917" t="s">
        <v>1246</v>
      </c>
      <c r="E2917">
        <v>0.01</v>
      </c>
      <c r="F2917">
        <v>1</v>
      </c>
    </row>
    <row r="2918" spans="1:6" x14ac:dyDescent="0.25">
      <c r="A2918" t="s">
        <v>4502</v>
      </c>
      <c r="B2918">
        <v>72.3</v>
      </c>
      <c r="C2918">
        <v>0.04</v>
      </c>
      <c r="D2918" t="s">
        <v>4502</v>
      </c>
      <c r="E2918">
        <v>0.04</v>
      </c>
      <c r="F2918">
        <v>1</v>
      </c>
    </row>
    <row r="2919" spans="1:6" x14ac:dyDescent="0.25">
      <c r="A2919" t="s">
        <v>4502</v>
      </c>
      <c r="B2919">
        <v>72.3</v>
      </c>
      <c r="C2919">
        <v>0.04</v>
      </c>
      <c r="D2919" t="s">
        <v>4502</v>
      </c>
      <c r="E2919">
        <v>0.04</v>
      </c>
      <c r="F2919">
        <v>1</v>
      </c>
    </row>
    <row r="2920" spans="1:6" x14ac:dyDescent="0.25">
      <c r="A2920" t="s">
        <v>987</v>
      </c>
      <c r="B2920">
        <v>20.9</v>
      </c>
      <c r="C2920">
        <v>0.01</v>
      </c>
      <c r="D2920" t="s">
        <v>987</v>
      </c>
      <c r="E2920">
        <v>0.01</v>
      </c>
      <c r="F2920">
        <v>1</v>
      </c>
    </row>
    <row r="2921" spans="1:6" x14ac:dyDescent="0.25">
      <c r="A2921" t="s">
        <v>3730</v>
      </c>
      <c r="B2921">
        <v>10.8</v>
      </c>
      <c r="C2921">
        <v>0.01</v>
      </c>
      <c r="D2921" t="s">
        <v>3730</v>
      </c>
      <c r="E2921">
        <v>0.01</v>
      </c>
      <c r="F2921">
        <v>1</v>
      </c>
    </row>
    <row r="2922" spans="1:6" x14ac:dyDescent="0.25">
      <c r="A2922" t="s">
        <v>2197</v>
      </c>
      <c r="B2922">
        <v>291.2</v>
      </c>
      <c r="C2922">
        <v>0.17499999999999999</v>
      </c>
      <c r="D2922" t="s">
        <v>2197</v>
      </c>
      <c r="E2922">
        <v>0.17499999999999999</v>
      </c>
      <c r="F2922">
        <v>1</v>
      </c>
    </row>
    <row r="2923" spans="1:6" x14ac:dyDescent="0.25">
      <c r="A2923" t="s">
        <v>4124</v>
      </c>
      <c r="B2923">
        <v>18518.2</v>
      </c>
      <c r="C2923">
        <v>7.5</v>
      </c>
      <c r="D2923" t="s">
        <v>4124</v>
      </c>
      <c r="E2923">
        <v>7.5</v>
      </c>
      <c r="F2923">
        <v>0</v>
      </c>
    </row>
    <row r="2924" spans="1:6" x14ac:dyDescent="0.25">
      <c r="A2924" t="s">
        <v>6057</v>
      </c>
      <c r="B2924">
        <v>779.5</v>
      </c>
      <c r="C2924">
        <v>0.4</v>
      </c>
      <c r="D2924" t="s">
        <v>6057</v>
      </c>
      <c r="E2924">
        <v>0.4</v>
      </c>
      <c r="F2924">
        <v>1</v>
      </c>
    </row>
    <row r="2925" spans="1:6" x14ac:dyDescent="0.25">
      <c r="A2925" t="s">
        <v>3866</v>
      </c>
      <c r="B2925">
        <v>7575</v>
      </c>
      <c r="C2925">
        <v>2.5</v>
      </c>
      <c r="D2925" t="s">
        <v>3866</v>
      </c>
      <c r="E2925">
        <v>2.5</v>
      </c>
      <c r="F2925">
        <v>0</v>
      </c>
    </row>
    <row r="2926" spans="1:6" x14ac:dyDescent="0.25">
      <c r="A2926" t="s">
        <v>771</v>
      </c>
      <c r="B2926">
        <v>626.9</v>
      </c>
      <c r="C2926">
        <v>0.4</v>
      </c>
      <c r="D2926" t="s">
        <v>771</v>
      </c>
      <c r="E2926">
        <v>0.4</v>
      </c>
      <c r="F2926">
        <v>1</v>
      </c>
    </row>
    <row r="2927" spans="1:6" x14ac:dyDescent="0.25">
      <c r="A2927" t="s">
        <v>1278</v>
      </c>
      <c r="B2927">
        <v>88.6</v>
      </c>
      <c r="C2927">
        <v>0.06</v>
      </c>
      <c r="D2927" t="s">
        <v>1278</v>
      </c>
      <c r="E2927">
        <v>0.06</v>
      </c>
      <c r="F2927">
        <v>1</v>
      </c>
    </row>
    <row r="2928" spans="1:6" x14ac:dyDescent="0.25">
      <c r="A2928" t="s">
        <v>3733</v>
      </c>
      <c r="B2928">
        <v>32.700000000000003</v>
      </c>
      <c r="C2928">
        <v>1.4999999999999999E-2</v>
      </c>
      <c r="D2928" t="s">
        <v>3733</v>
      </c>
      <c r="E2928">
        <v>1.4999999999999999E-2</v>
      </c>
      <c r="F2928">
        <v>1</v>
      </c>
    </row>
    <row r="2929" spans="1:6" x14ac:dyDescent="0.25">
      <c r="A2929" t="s">
        <v>2874</v>
      </c>
      <c r="B2929">
        <v>206.8</v>
      </c>
      <c r="C2929">
        <v>0.125</v>
      </c>
      <c r="D2929" t="s">
        <v>2874</v>
      </c>
      <c r="E2929">
        <v>0.125</v>
      </c>
      <c r="F2929">
        <v>1</v>
      </c>
    </row>
    <row r="2930" spans="1:6" x14ac:dyDescent="0.25">
      <c r="A2930" t="s">
        <v>3101</v>
      </c>
      <c r="B2930">
        <v>1037.7</v>
      </c>
      <c r="C2930">
        <v>0.5</v>
      </c>
      <c r="D2930" t="s">
        <v>3101</v>
      </c>
      <c r="E2930">
        <v>0.5</v>
      </c>
      <c r="F2930">
        <v>1</v>
      </c>
    </row>
    <row r="2931" spans="1:6" x14ac:dyDescent="0.25">
      <c r="A2931" t="s">
        <v>3140</v>
      </c>
      <c r="B2931">
        <v>295.3</v>
      </c>
      <c r="C2931">
        <v>0.17499999999999999</v>
      </c>
      <c r="D2931" t="s">
        <v>3140</v>
      </c>
      <c r="E2931">
        <v>0.17499999999999999</v>
      </c>
      <c r="F2931">
        <v>1</v>
      </c>
    </row>
    <row r="2932" spans="1:6" x14ac:dyDescent="0.25">
      <c r="A2932" t="s">
        <v>4022</v>
      </c>
      <c r="B2932">
        <v>454.1</v>
      </c>
      <c r="C2932">
        <v>0.25</v>
      </c>
      <c r="D2932" t="s">
        <v>4022</v>
      </c>
      <c r="E2932">
        <v>0.25</v>
      </c>
      <c r="F2932">
        <v>1</v>
      </c>
    </row>
    <row r="2933" spans="1:6" x14ac:dyDescent="0.25">
      <c r="A2933" t="s">
        <v>2742</v>
      </c>
      <c r="B2933">
        <v>3369.5</v>
      </c>
      <c r="C2933">
        <v>1.2</v>
      </c>
      <c r="D2933" t="s">
        <v>2742</v>
      </c>
      <c r="E2933">
        <v>1.2</v>
      </c>
      <c r="F2933">
        <v>1</v>
      </c>
    </row>
    <row r="2934" spans="1:6" x14ac:dyDescent="0.25">
      <c r="A2934" t="s">
        <v>5272</v>
      </c>
      <c r="B2934">
        <v>35294.400000000001</v>
      </c>
      <c r="C2934">
        <v>24</v>
      </c>
      <c r="D2934" t="s">
        <v>5272</v>
      </c>
      <c r="E2934">
        <v>24</v>
      </c>
      <c r="F2934">
        <v>0</v>
      </c>
    </row>
    <row r="2935" spans="1:6" x14ac:dyDescent="0.25">
      <c r="A2935" t="s">
        <v>6058</v>
      </c>
      <c r="B2935">
        <v>40459.9</v>
      </c>
      <c r="C2935">
        <v>38</v>
      </c>
      <c r="D2935" t="s">
        <v>6058</v>
      </c>
      <c r="E2935">
        <v>38</v>
      </c>
      <c r="F2935">
        <v>0</v>
      </c>
    </row>
    <row r="2936" spans="1:6" x14ac:dyDescent="0.25">
      <c r="A2936" t="s">
        <v>3897</v>
      </c>
      <c r="B2936">
        <v>5385.5</v>
      </c>
      <c r="C2936">
        <v>1.9</v>
      </c>
      <c r="D2936" t="s">
        <v>3897</v>
      </c>
      <c r="E2936">
        <v>1.9</v>
      </c>
      <c r="F2936">
        <v>1</v>
      </c>
    </row>
    <row r="2937" spans="1:6" x14ac:dyDescent="0.25">
      <c r="A2937" t="s">
        <v>2954</v>
      </c>
      <c r="B2937">
        <v>30.1</v>
      </c>
      <c r="C2937">
        <v>1.4999999999999999E-2</v>
      </c>
      <c r="D2937" t="s">
        <v>2954</v>
      </c>
      <c r="E2937">
        <v>1.4999999999999999E-2</v>
      </c>
      <c r="F2937">
        <v>1</v>
      </c>
    </row>
    <row r="2938" spans="1:6" x14ac:dyDescent="0.25">
      <c r="A2938" t="s">
        <v>268</v>
      </c>
      <c r="B2938">
        <v>2308.9</v>
      </c>
      <c r="C2938">
        <v>0.9</v>
      </c>
      <c r="D2938" t="s">
        <v>268</v>
      </c>
      <c r="E2938">
        <v>0.9</v>
      </c>
      <c r="F2938">
        <v>1</v>
      </c>
    </row>
    <row r="2939" spans="1:6" x14ac:dyDescent="0.25">
      <c r="A2939" t="s">
        <v>826</v>
      </c>
      <c r="B2939">
        <v>108.6</v>
      </c>
      <c r="C2939">
        <v>7.0000000000000007E-2</v>
      </c>
      <c r="D2939" t="s">
        <v>826</v>
      </c>
      <c r="E2939">
        <v>7.0000000000000007E-2</v>
      </c>
      <c r="F2939">
        <v>1</v>
      </c>
    </row>
    <row r="2940" spans="1:6" x14ac:dyDescent="0.25">
      <c r="A2940" t="s">
        <v>867</v>
      </c>
      <c r="B2940">
        <v>34.200000000000003</v>
      </c>
      <c r="C2940">
        <v>1.4999999999999999E-2</v>
      </c>
      <c r="D2940" t="s">
        <v>867</v>
      </c>
      <c r="E2940">
        <v>1.4999999999999999E-2</v>
      </c>
      <c r="F2940">
        <v>1</v>
      </c>
    </row>
    <row r="2941" spans="1:6" x14ac:dyDescent="0.25">
      <c r="A2941" t="s">
        <v>2130</v>
      </c>
      <c r="B2941">
        <v>29452.3</v>
      </c>
      <c r="C2941">
        <v>16</v>
      </c>
      <c r="D2941" t="s">
        <v>2130</v>
      </c>
      <c r="E2941">
        <v>16</v>
      </c>
      <c r="F2941">
        <v>0</v>
      </c>
    </row>
    <row r="2942" spans="1:6" x14ac:dyDescent="0.25">
      <c r="A2942" t="s">
        <v>3992</v>
      </c>
      <c r="B2942">
        <v>25192.799999999999</v>
      </c>
      <c r="C2942">
        <v>12</v>
      </c>
      <c r="D2942" t="s">
        <v>3992</v>
      </c>
      <c r="E2942">
        <v>12</v>
      </c>
      <c r="F2942">
        <v>0</v>
      </c>
    </row>
    <row r="2943" spans="1:6" x14ac:dyDescent="0.25">
      <c r="A2943" t="s">
        <v>4307</v>
      </c>
      <c r="B2943">
        <v>180.1</v>
      </c>
      <c r="C2943">
        <v>0.125</v>
      </c>
      <c r="D2943" t="s">
        <v>4307</v>
      </c>
      <c r="E2943">
        <v>0.125</v>
      </c>
      <c r="F2943">
        <v>1</v>
      </c>
    </row>
    <row r="2944" spans="1:6" x14ac:dyDescent="0.25">
      <c r="A2944" t="s">
        <v>1268</v>
      </c>
      <c r="B2944">
        <v>26267.8</v>
      </c>
      <c r="C2944">
        <v>13</v>
      </c>
      <c r="D2944" t="s">
        <v>1268</v>
      </c>
      <c r="E2944">
        <v>13</v>
      </c>
      <c r="F2944">
        <v>0</v>
      </c>
    </row>
    <row r="2945" spans="1:6" x14ac:dyDescent="0.25">
      <c r="A2945" t="s">
        <v>2683</v>
      </c>
      <c r="B2945">
        <v>37970.1</v>
      </c>
      <c r="C2945">
        <v>30</v>
      </c>
      <c r="D2945" t="s">
        <v>2683</v>
      </c>
      <c r="E2945">
        <v>30</v>
      </c>
      <c r="F2945">
        <v>0</v>
      </c>
    </row>
    <row r="2946" spans="1:6" x14ac:dyDescent="0.25">
      <c r="A2946" t="s">
        <v>2740</v>
      </c>
      <c r="B2946">
        <v>10945.1</v>
      </c>
      <c r="C2946">
        <v>4</v>
      </c>
      <c r="D2946" t="s">
        <v>2740</v>
      </c>
      <c r="E2946">
        <v>4</v>
      </c>
      <c r="F2946">
        <v>0</v>
      </c>
    </row>
    <row r="2947" spans="1:6" x14ac:dyDescent="0.25">
      <c r="A2947" t="s">
        <v>6059</v>
      </c>
      <c r="B2947">
        <v>7222.7</v>
      </c>
      <c r="C2947">
        <v>2.5</v>
      </c>
      <c r="D2947" t="s">
        <v>6059</v>
      </c>
      <c r="E2947">
        <v>2.5</v>
      </c>
      <c r="F2947">
        <v>0</v>
      </c>
    </row>
    <row r="2948" spans="1:6" x14ac:dyDescent="0.25">
      <c r="A2948" t="s">
        <v>1229</v>
      </c>
      <c r="B2948">
        <v>30.7</v>
      </c>
      <c r="C2948">
        <v>1.4999999999999999E-2</v>
      </c>
      <c r="D2948" t="s">
        <v>1229</v>
      </c>
      <c r="E2948">
        <v>1.4999999999999999E-2</v>
      </c>
      <c r="F2948">
        <v>1</v>
      </c>
    </row>
    <row r="2949" spans="1:6" x14ac:dyDescent="0.25">
      <c r="A2949" t="s">
        <v>2128</v>
      </c>
      <c r="B2949">
        <v>757.8</v>
      </c>
      <c r="C2949">
        <v>0.4</v>
      </c>
      <c r="D2949" t="s">
        <v>2128</v>
      </c>
      <c r="E2949">
        <v>0.4</v>
      </c>
      <c r="F2949">
        <v>1</v>
      </c>
    </row>
    <row r="2950" spans="1:6" x14ac:dyDescent="0.25">
      <c r="A2950" t="s">
        <v>2730</v>
      </c>
      <c r="B2950">
        <v>61</v>
      </c>
      <c r="C2950">
        <v>0.03</v>
      </c>
      <c r="D2950" t="s">
        <v>2730</v>
      </c>
      <c r="E2950">
        <v>0.03</v>
      </c>
      <c r="F2950">
        <v>1</v>
      </c>
    </row>
    <row r="2951" spans="1:6" x14ac:dyDescent="0.25">
      <c r="A2951" t="s">
        <v>3601</v>
      </c>
      <c r="B2951">
        <v>43845.5</v>
      </c>
      <c r="C2951">
        <v>55</v>
      </c>
      <c r="D2951" t="s">
        <v>3601</v>
      </c>
      <c r="E2951">
        <v>55</v>
      </c>
      <c r="F2951">
        <v>0</v>
      </c>
    </row>
    <row r="2952" spans="1:6" x14ac:dyDescent="0.25">
      <c r="A2952" t="s">
        <v>5465</v>
      </c>
      <c r="B2952">
        <v>13257.2</v>
      </c>
      <c r="C2952">
        <v>5</v>
      </c>
      <c r="D2952" t="s">
        <v>5465</v>
      </c>
      <c r="E2952">
        <v>5</v>
      </c>
      <c r="F2952">
        <v>0</v>
      </c>
    </row>
    <row r="2953" spans="1:6" x14ac:dyDescent="0.25">
      <c r="A2953" t="s">
        <v>2598</v>
      </c>
      <c r="B2953">
        <v>46971.9</v>
      </c>
      <c r="C2953">
        <v>85</v>
      </c>
      <c r="D2953" t="s">
        <v>2598</v>
      </c>
      <c r="E2953">
        <v>85</v>
      </c>
      <c r="F2953">
        <v>0</v>
      </c>
    </row>
    <row r="2954" spans="1:6" x14ac:dyDescent="0.25">
      <c r="A2954" t="s">
        <v>3467</v>
      </c>
      <c r="B2954">
        <v>43475.1</v>
      </c>
      <c r="C2954">
        <v>55</v>
      </c>
      <c r="D2954" t="s">
        <v>3467</v>
      </c>
      <c r="E2954">
        <v>55</v>
      </c>
      <c r="F2954">
        <v>0</v>
      </c>
    </row>
    <row r="2955" spans="1:6" x14ac:dyDescent="0.25">
      <c r="A2955" t="s">
        <v>3181</v>
      </c>
      <c r="B2955">
        <v>74.099999999999994</v>
      </c>
      <c r="C2955">
        <v>0.04</v>
      </c>
      <c r="D2955" t="s">
        <v>3181</v>
      </c>
      <c r="E2955">
        <v>0.04</v>
      </c>
      <c r="F2955">
        <v>1</v>
      </c>
    </row>
    <row r="2956" spans="1:6" x14ac:dyDescent="0.25">
      <c r="A2956" t="s">
        <v>2876</v>
      </c>
      <c r="B2956">
        <v>39000.300000000003</v>
      </c>
      <c r="C2956">
        <v>33</v>
      </c>
      <c r="D2956" t="s">
        <v>2876</v>
      </c>
      <c r="E2956">
        <v>33</v>
      </c>
      <c r="F2956">
        <v>0</v>
      </c>
    </row>
    <row r="2957" spans="1:6" x14ac:dyDescent="0.25">
      <c r="A2957" t="s">
        <v>3759</v>
      </c>
      <c r="B2957">
        <v>46144.3</v>
      </c>
      <c r="C2957">
        <v>75</v>
      </c>
      <c r="D2957" t="s">
        <v>3759</v>
      </c>
      <c r="E2957">
        <v>75</v>
      </c>
      <c r="F2957">
        <v>0</v>
      </c>
    </row>
    <row r="2958" spans="1:6" x14ac:dyDescent="0.25">
      <c r="A2958" t="s">
        <v>5315</v>
      </c>
      <c r="B2958">
        <v>18158.900000000001</v>
      </c>
      <c r="C2958">
        <v>7</v>
      </c>
      <c r="D2958" t="s">
        <v>5315</v>
      </c>
      <c r="E2958">
        <v>7</v>
      </c>
      <c r="F2958">
        <v>0</v>
      </c>
    </row>
    <row r="2959" spans="1:6" x14ac:dyDescent="0.25">
      <c r="A2959" t="s">
        <v>538</v>
      </c>
      <c r="B2959">
        <v>1793.6</v>
      </c>
      <c r="C2959">
        <v>0.8</v>
      </c>
      <c r="D2959" t="s">
        <v>538</v>
      </c>
      <c r="E2959">
        <v>0.8</v>
      </c>
      <c r="F2959">
        <v>1</v>
      </c>
    </row>
    <row r="2960" spans="1:6" x14ac:dyDescent="0.25">
      <c r="A2960" t="s">
        <v>4096</v>
      </c>
      <c r="B2960">
        <v>26140.5</v>
      </c>
      <c r="C2960">
        <v>13</v>
      </c>
      <c r="D2960" t="s">
        <v>4096</v>
      </c>
      <c r="E2960">
        <v>13</v>
      </c>
      <c r="F2960">
        <v>0</v>
      </c>
    </row>
    <row r="2961" spans="1:6" x14ac:dyDescent="0.25">
      <c r="A2961" t="s">
        <v>460</v>
      </c>
      <c r="B2961">
        <v>31740.5</v>
      </c>
      <c r="C2961">
        <v>19</v>
      </c>
      <c r="D2961" t="s">
        <v>460</v>
      </c>
      <c r="E2961">
        <v>19</v>
      </c>
      <c r="F2961">
        <v>0</v>
      </c>
    </row>
    <row r="2962" spans="1:6" x14ac:dyDescent="0.25">
      <c r="A2962" t="s">
        <v>5046</v>
      </c>
      <c r="B2962">
        <v>3530.4</v>
      </c>
      <c r="C2962">
        <v>1.3</v>
      </c>
      <c r="D2962" t="s">
        <v>5046</v>
      </c>
      <c r="E2962">
        <v>1.3</v>
      </c>
      <c r="F2962">
        <v>1</v>
      </c>
    </row>
    <row r="2963" spans="1:6" x14ac:dyDescent="0.25">
      <c r="A2963" t="s">
        <v>4656</v>
      </c>
      <c r="B2963">
        <v>41751.9</v>
      </c>
      <c r="C2963">
        <v>44</v>
      </c>
      <c r="D2963" t="s">
        <v>4656</v>
      </c>
      <c r="E2963">
        <v>44</v>
      </c>
      <c r="F2963">
        <v>0</v>
      </c>
    </row>
    <row r="2964" spans="1:6" x14ac:dyDescent="0.25">
      <c r="A2964" t="s">
        <v>1802</v>
      </c>
      <c r="B2964">
        <v>50.3</v>
      </c>
      <c r="C2964">
        <v>2.5000000000000001E-2</v>
      </c>
      <c r="D2964" t="s">
        <v>1802</v>
      </c>
      <c r="E2964">
        <v>2.5000000000000001E-2</v>
      </c>
      <c r="F2964">
        <v>1</v>
      </c>
    </row>
    <row r="2965" spans="1:6" x14ac:dyDescent="0.25">
      <c r="A2965" t="s">
        <v>2325</v>
      </c>
      <c r="B2965">
        <v>1876.2</v>
      </c>
      <c r="C2965">
        <v>0.8</v>
      </c>
      <c r="D2965" t="s">
        <v>2325</v>
      </c>
      <c r="E2965">
        <v>0.8</v>
      </c>
      <c r="F2965">
        <v>1</v>
      </c>
    </row>
    <row r="2966" spans="1:6" x14ac:dyDescent="0.25">
      <c r="A2966" t="s">
        <v>2537</v>
      </c>
      <c r="B2966">
        <v>130.5</v>
      </c>
      <c r="C2966">
        <v>0.08</v>
      </c>
      <c r="D2966" t="s">
        <v>2537</v>
      </c>
      <c r="E2966">
        <v>0.08</v>
      </c>
      <c r="F2966">
        <v>1</v>
      </c>
    </row>
    <row r="2967" spans="1:6" x14ac:dyDescent="0.25">
      <c r="A2967" t="s">
        <v>762</v>
      </c>
      <c r="B2967">
        <v>18.100000000000001</v>
      </c>
      <c r="C2967">
        <v>0.01</v>
      </c>
      <c r="D2967" t="s">
        <v>762</v>
      </c>
      <c r="E2967">
        <v>0.01</v>
      </c>
      <c r="F2967">
        <v>1</v>
      </c>
    </row>
    <row r="2968" spans="1:6" x14ac:dyDescent="0.25">
      <c r="A2968" t="s">
        <v>6060</v>
      </c>
      <c r="B2968">
        <v>87.4</v>
      </c>
      <c r="C2968">
        <v>0.05</v>
      </c>
      <c r="D2968" t="s">
        <v>6060</v>
      </c>
      <c r="E2968">
        <v>0.05</v>
      </c>
      <c r="F2968">
        <v>1</v>
      </c>
    </row>
    <row r="2969" spans="1:6" x14ac:dyDescent="0.25">
      <c r="A2969" t="s">
        <v>1147</v>
      </c>
      <c r="B2969">
        <v>11682</v>
      </c>
      <c r="C2969">
        <v>4</v>
      </c>
      <c r="D2969" t="s">
        <v>1147</v>
      </c>
      <c r="E2969">
        <v>4</v>
      </c>
      <c r="F2969">
        <v>0</v>
      </c>
    </row>
    <row r="2970" spans="1:6" x14ac:dyDescent="0.25">
      <c r="A2970" t="s">
        <v>1386</v>
      </c>
      <c r="B2970">
        <v>38690.1</v>
      </c>
      <c r="C2970">
        <v>32</v>
      </c>
      <c r="D2970" t="s">
        <v>1386</v>
      </c>
      <c r="E2970">
        <v>32</v>
      </c>
      <c r="F2970">
        <v>0</v>
      </c>
    </row>
    <row r="2971" spans="1:6" x14ac:dyDescent="0.25">
      <c r="A2971" t="s">
        <v>1386</v>
      </c>
      <c r="B2971">
        <v>38690.1</v>
      </c>
      <c r="C2971">
        <v>32</v>
      </c>
      <c r="D2971" t="s">
        <v>1386</v>
      </c>
      <c r="E2971">
        <v>32</v>
      </c>
      <c r="F2971">
        <v>0</v>
      </c>
    </row>
    <row r="2972" spans="1:6" x14ac:dyDescent="0.25">
      <c r="A2972" t="s">
        <v>2143</v>
      </c>
      <c r="B2972">
        <v>230.8</v>
      </c>
      <c r="C2972">
        <v>0.15</v>
      </c>
      <c r="D2972" t="s">
        <v>2143</v>
      </c>
      <c r="E2972">
        <v>0.15</v>
      </c>
      <c r="F2972">
        <v>1</v>
      </c>
    </row>
    <row r="2973" spans="1:6" x14ac:dyDescent="0.25">
      <c r="A2973" t="s">
        <v>4409</v>
      </c>
      <c r="B2973">
        <v>2029.1</v>
      </c>
      <c r="C2973">
        <v>0.8</v>
      </c>
      <c r="D2973" t="s">
        <v>4409</v>
      </c>
      <c r="E2973">
        <v>0.8</v>
      </c>
      <c r="F2973">
        <v>1</v>
      </c>
    </row>
    <row r="2974" spans="1:6" x14ac:dyDescent="0.25">
      <c r="A2974" t="s">
        <v>6061</v>
      </c>
      <c r="B2974">
        <v>45.8</v>
      </c>
      <c r="C2974">
        <v>2.5000000000000001E-2</v>
      </c>
      <c r="D2974" t="s">
        <v>6061</v>
      </c>
      <c r="E2974">
        <v>2.5000000000000001E-2</v>
      </c>
      <c r="F2974">
        <v>1</v>
      </c>
    </row>
    <row r="2975" spans="1:6" x14ac:dyDescent="0.25">
      <c r="A2975" t="s">
        <v>3791</v>
      </c>
      <c r="B2975">
        <v>14998.2</v>
      </c>
      <c r="C2975">
        <v>5.5</v>
      </c>
      <c r="D2975" t="s">
        <v>3791</v>
      </c>
      <c r="E2975">
        <v>5.5</v>
      </c>
      <c r="F2975">
        <v>0</v>
      </c>
    </row>
    <row r="2976" spans="1:6" x14ac:dyDescent="0.25">
      <c r="A2976" t="s">
        <v>4647</v>
      </c>
      <c r="B2976">
        <v>645.1</v>
      </c>
      <c r="C2976">
        <v>0.4</v>
      </c>
      <c r="D2976" t="s">
        <v>4647</v>
      </c>
      <c r="E2976">
        <v>0.4</v>
      </c>
      <c r="F2976">
        <v>1</v>
      </c>
    </row>
    <row r="2977" spans="1:6" x14ac:dyDescent="0.25">
      <c r="A2977" t="s">
        <v>4862</v>
      </c>
      <c r="B2977">
        <v>133.6</v>
      </c>
      <c r="C2977">
        <v>0.08</v>
      </c>
      <c r="D2977" t="s">
        <v>4862</v>
      </c>
      <c r="E2977">
        <v>0.08</v>
      </c>
      <c r="F2977">
        <v>1</v>
      </c>
    </row>
    <row r="2978" spans="1:6" x14ac:dyDescent="0.25">
      <c r="A2978" t="s">
        <v>5483</v>
      </c>
      <c r="B2978">
        <v>732.8</v>
      </c>
      <c r="C2978">
        <v>0.4</v>
      </c>
      <c r="D2978" t="s">
        <v>5483</v>
      </c>
      <c r="E2978">
        <v>0.4</v>
      </c>
      <c r="F2978">
        <v>1</v>
      </c>
    </row>
    <row r="2979" spans="1:6" x14ac:dyDescent="0.25">
      <c r="A2979" t="s">
        <v>2356</v>
      </c>
      <c r="B2979">
        <v>13.7</v>
      </c>
      <c r="C2979">
        <v>0.01</v>
      </c>
      <c r="D2979" t="s">
        <v>2356</v>
      </c>
      <c r="E2979">
        <v>0.01</v>
      </c>
      <c r="F2979">
        <v>1</v>
      </c>
    </row>
    <row r="2980" spans="1:6" x14ac:dyDescent="0.25">
      <c r="A2980" t="s">
        <v>2818</v>
      </c>
      <c r="B2980">
        <v>539</v>
      </c>
      <c r="C2980">
        <v>0.3</v>
      </c>
      <c r="D2980" t="s">
        <v>2818</v>
      </c>
      <c r="E2980">
        <v>0.3</v>
      </c>
      <c r="F2980">
        <v>1</v>
      </c>
    </row>
    <row r="2981" spans="1:6" x14ac:dyDescent="0.25">
      <c r="A2981" t="s">
        <v>1653</v>
      </c>
      <c r="B2981">
        <v>100.8</v>
      </c>
      <c r="C2981">
        <v>0.06</v>
      </c>
      <c r="D2981" t="s">
        <v>1653</v>
      </c>
      <c r="E2981">
        <v>0.06</v>
      </c>
      <c r="F2981">
        <v>1</v>
      </c>
    </row>
    <row r="2982" spans="1:6" x14ac:dyDescent="0.25">
      <c r="A2982" t="s">
        <v>1934</v>
      </c>
      <c r="B2982">
        <v>10325.6</v>
      </c>
      <c r="C2982">
        <v>3.5</v>
      </c>
      <c r="D2982" t="s">
        <v>1934</v>
      </c>
      <c r="E2982">
        <v>3.5</v>
      </c>
      <c r="F2982">
        <v>0</v>
      </c>
    </row>
    <row r="2983" spans="1:6" x14ac:dyDescent="0.25">
      <c r="A2983" t="s">
        <v>452</v>
      </c>
      <c r="B2983">
        <v>17</v>
      </c>
      <c r="C2983">
        <v>0.01</v>
      </c>
      <c r="D2983" t="s">
        <v>452</v>
      </c>
      <c r="E2983">
        <v>0.01</v>
      </c>
      <c r="F2983">
        <v>1</v>
      </c>
    </row>
    <row r="2984" spans="1:6" x14ac:dyDescent="0.25">
      <c r="A2984" t="s">
        <v>902</v>
      </c>
      <c r="B2984">
        <v>101.1</v>
      </c>
      <c r="C2984">
        <v>0.06</v>
      </c>
      <c r="D2984" t="s">
        <v>902</v>
      </c>
      <c r="E2984">
        <v>0.06</v>
      </c>
      <c r="F2984">
        <v>1</v>
      </c>
    </row>
    <row r="2985" spans="1:6" x14ac:dyDescent="0.25">
      <c r="A2985" t="s">
        <v>2064</v>
      </c>
      <c r="B2985">
        <v>39694.199999999997</v>
      </c>
      <c r="C2985">
        <v>35</v>
      </c>
      <c r="D2985" t="s">
        <v>2064</v>
      </c>
      <c r="E2985">
        <v>35</v>
      </c>
      <c r="F2985">
        <v>0</v>
      </c>
    </row>
    <row r="2986" spans="1:6" x14ac:dyDescent="0.25">
      <c r="A2986" t="s">
        <v>4031</v>
      </c>
      <c r="B2986">
        <v>36508.9</v>
      </c>
      <c r="C2986">
        <v>27</v>
      </c>
      <c r="D2986" t="s">
        <v>4031</v>
      </c>
      <c r="E2986">
        <v>27</v>
      </c>
      <c r="F2986">
        <v>0</v>
      </c>
    </row>
    <row r="2987" spans="1:6" x14ac:dyDescent="0.25">
      <c r="A2987" t="s">
        <v>5182</v>
      </c>
      <c r="B2987">
        <v>94.5</v>
      </c>
      <c r="C2987">
        <v>0.06</v>
      </c>
      <c r="D2987" t="s">
        <v>5182</v>
      </c>
      <c r="E2987">
        <v>0.06</v>
      </c>
      <c r="F2987">
        <v>1</v>
      </c>
    </row>
    <row r="2988" spans="1:6" x14ac:dyDescent="0.25">
      <c r="A2988" t="s">
        <v>4860</v>
      </c>
      <c r="B2988">
        <v>41285.599999999999</v>
      </c>
      <c r="C2988">
        <v>42</v>
      </c>
      <c r="D2988" t="s">
        <v>4860</v>
      </c>
      <c r="E2988">
        <v>42</v>
      </c>
      <c r="F2988">
        <v>0</v>
      </c>
    </row>
    <row r="2989" spans="1:6" x14ac:dyDescent="0.25">
      <c r="A2989" t="s">
        <v>2090</v>
      </c>
      <c r="B2989">
        <v>13.1</v>
      </c>
      <c r="C2989">
        <v>0.01</v>
      </c>
      <c r="D2989" t="s">
        <v>2090</v>
      </c>
      <c r="E2989">
        <v>0.01</v>
      </c>
      <c r="F2989">
        <v>1</v>
      </c>
    </row>
    <row r="2990" spans="1:6" x14ac:dyDescent="0.25">
      <c r="A2990" t="s">
        <v>3560</v>
      </c>
      <c r="B2990">
        <v>19456.3</v>
      </c>
      <c r="C2990">
        <v>8</v>
      </c>
      <c r="D2990" t="s">
        <v>3560</v>
      </c>
      <c r="E2990">
        <v>8</v>
      </c>
      <c r="F2990">
        <v>0</v>
      </c>
    </row>
    <row r="2991" spans="1:6" x14ac:dyDescent="0.25">
      <c r="A2991" t="s">
        <v>3625</v>
      </c>
      <c r="B2991">
        <v>154</v>
      </c>
      <c r="C2991">
        <v>0.09</v>
      </c>
      <c r="D2991" t="s">
        <v>3625</v>
      </c>
      <c r="E2991">
        <v>0.09</v>
      </c>
      <c r="F2991">
        <v>1</v>
      </c>
    </row>
    <row r="2992" spans="1:6" x14ac:dyDescent="0.25">
      <c r="A2992" t="s">
        <v>5633</v>
      </c>
      <c r="B2992">
        <v>37553.4</v>
      </c>
      <c r="C2992">
        <v>29</v>
      </c>
      <c r="D2992" t="s">
        <v>5633</v>
      </c>
      <c r="E2992">
        <v>29</v>
      </c>
      <c r="F2992">
        <v>0</v>
      </c>
    </row>
    <row r="2993" spans="1:6" x14ac:dyDescent="0.25">
      <c r="A2993" t="s">
        <v>4186</v>
      </c>
      <c r="B2993">
        <v>361.2</v>
      </c>
      <c r="C2993">
        <v>0.2</v>
      </c>
      <c r="D2993" t="s">
        <v>4186</v>
      </c>
      <c r="E2993">
        <v>0.2</v>
      </c>
      <c r="F2993">
        <v>1</v>
      </c>
    </row>
    <row r="2994" spans="1:6" x14ac:dyDescent="0.25">
      <c r="A2994" t="s">
        <v>1049</v>
      </c>
      <c r="B2994">
        <v>460.5</v>
      </c>
      <c r="C2994">
        <v>0.25</v>
      </c>
      <c r="D2994" t="s">
        <v>1049</v>
      </c>
      <c r="E2994">
        <v>0.25</v>
      </c>
      <c r="F2994">
        <v>1</v>
      </c>
    </row>
    <row r="2995" spans="1:6" x14ac:dyDescent="0.25">
      <c r="A2995" t="s">
        <v>3385</v>
      </c>
      <c r="B2995">
        <v>651.9</v>
      </c>
      <c r="C2995">
        <v>0.4</v>
      </c>
      <c r="D2995" t="s">
        <v>3385</v>
      </c>
      <c r="E2995">
        <v>0.4</v>
      </c>
      <c r="F2995">
        <v>1</v>
      </c>
    </row>
    <row r="2996" spans="1:6" x14ac:dyDescent="0.25">
      <c r="A2996" t="s">
        <v>1613</v>
      </c>
      <c r="B2996">
        <v>23095.599999999999</v>
      </c>
      <c r="C2996">
        <v>10</v>
      </c>
      <c r="D2996" t="s">
        <v>1613</v>
      </c>
      <c r="E2996">
        <v>10</v>
      </c>
      <c r="F2996">
        <v>0</v>
      </c>
    </row>
    <row r="2997" spans="1:6" x14ac:dyDescent="0.25">
      <c r="A2997" t="s">
        <v>1309</v>
      </c>
      <c r="B2997">
        <v>99.7</v>
      </c>
      <c r="C2997">
        <v>0.06</v>
      </c>
      <c r="D2997" t="s">
        <v>1309</v>
      </c>
      <c r="E2997">
        <v>0.06</v>
      </c>
      <c r="F2997">
        <v>1</v>
      </c>
    </row>
    <row r="2998" spans="1:6" x14ac:dyDescent="0.25">
      <c r="A2998" t="s">
        <v>604</v>
      </c>
      <c r="B2998">
        <v>19039.400000000001</v>
      </c>
      <c r="C2998">
        <v>7.5</v>
      </c>
      <c r="D2998" t="s">
        <v>604</v>
      </c>
      <c r="E2998">
        <v>7.5</v>
      </c>
      <c r="F2998">
        <v>0</v>
      </c>
    </row>
    <row r="2999" spans="1:6" x14ac:dyDescent="0.25">
      <c r="A2999" t="s">
        <v>1270</v>
      </c>
      <c r="B2999">
        <v>28168.6</v>
      </c>
      <c r="C2999">
        <v>14</v>
      </c>
      <c r="D2999" t="s">
        <v>1270</v>
      </c>
      <c r="E2999">
        <v>14</v>
      </c>
      <c r="F2999">
        <v>0</v>
      </c>
    </row>
    <row r="3000" spans="1:6" x14ac:dyDescent="0.25">
      <c r="A3000" t="s">
        <v>1784</v>
      </c>
      <c r="B3000">
        <v>39557</v>
      </c>
      <c r="C3000">
        <v>35</v>
      </c>
      <c r="D3000" t="s">
        <v>1784</v>
      </c>
      <c r="E3000">
        <v>35</v>
      </c>
      <c r="F3000">
        <v>0</v>
      </c>
    </row>
    <row r="3001" spans="1:6" x14ac:dyDescent="0.25">
      <c r="A3001" t="s">
        <v>2248</v>
      </c>
      <c r="B3001">
        <v>22852</v>
      </c>
      <c r="C3001">
        <v>10</v>
      </c>
      <c r="D3001" t="s">
        <v>2248</v>
      </c>
      <c r="E3001">
        <v>10</v>
      </c>
      <c r="F3001">
        <v>0</v>
      </c>
    </row>
    <row r="3002" spans="1:6" x14ac:dyDescent="0.25">
      <c r="A3002" t="s">
        <v>2334</v>
      </c>
      <c r="B3002">
        <v>9207</v>
      </c>
      <c r="C3002">
        <v>3.5</v>
      </c>
      <c r="D3002" t="s">
        <v>2334</v>
      </c>
      <c r="E3002">
        <v>3.5</v>
      </c>
      <c r="F3002">
        <v>0</v>
      </c>
    </row>
    <row r="3003" spans="1:6" x14ac:dyDescent="0.25">
      <c r="A3003" t="s">
        <v>4148</v>
      </c>
      <c r="B3003">
        <v>113.4</v>
      </c>
      <c r="C3003">
        <v>7.0000000000000007E-2</v>
      </c>
      <c r="D3003" t="s">
        <v>4148</v>
      </c>
      <c r="E3003">
        <v>7.0000000000000007E-2</v>
      </c>
      <c r="F3003">
        <v>1</v>
      </c>
    </row>
    <row r="3004" spans="1:6" x14ac:dyDescent="0.25">
      <c r="A3004" t="s">
        <v>4149</v>
      </c>
      <c r="B3004">
        <v>226.2</v>
      </c>
      <c r="C3004">
        <v>0.125</v>
      </c>
      <c r="D3004" t="s">
        <v>4149</v>
      </c>
      <c r="E3004">
        <v>0.125</v>
      </c>
      <c r="F3004">
        <v>1</v>
      </c>
    </row>
    <row r="3005" spans="1:6" x14ac:dyDescent="0.25">
      <c r="A3005" t="s">
        <v>4940</v>
      </c>
      <c r="B3005">
        <v>47195.6</v>
      </c>
      <c r="C3005">
        <v>90</v>
      </c>
      <c r="D3005" t="s">
        <v>6795</v>
      </c>
      <c r="E3005">
        <v>90</v>
      </c>
      <c r="F3005">
        <v>0</v>
      </c>
    </row>
    <row r="3006" spans="1:6" x14ac:dyDescent="0.25">
      <c r="A3006" t="s">
        <v>5643</v>
      </c>
      <c r="B3006">
        <v>47510.1</v>
      </c>
      <c r="C3006">
        <v>95</v>
      </c>
      <c r="D3006" t="s">
        <v>6794</v>
      </c>
      <c r="E3006">
        <v>95</v>
      </c>
      <c r="F3006">
        <v>0</v>
      </c>
    </row>
    <row r="3007" spans="1:6" x14ac:dyDescent="0.25">
      <c r="A3007" t="s">
        <v>1505</v>
      </c>
      <c r="B3007">
        <v>45357.2</v>
      </c>
      <c r="C3007">
        <v>70</v>
      </c>
      <c r="D3007" t="s">
        <v>6793</v>
      </c>
      <c r="E3007">
        <v>70</v>
      </c>
      <c r="F3007">
        <v>0</v>
      </c>
    </row>
    <row r="3008" spans="1:6" x14ac:dyDescent="0.25">
      <c r="A3008" t="s">
        <v>789</v>
      </c>
      <c r="B3008">
        <v>46184.2</v>
      </c>
      <c r="C3008">
        <v>75</v>
      </c>
      <c r="D3008" t="s">
        <v>6792</v>
      </c>
      <c r="E3008">
        <v>75</v>
      </c>
      <c r="F3008">
        <v>0</v>
      </c>
    </row>
    <row r="3009" spans="1:6" x14ac:dyDescent="0.25">
      <c r="A3009" t="s">
        <v>5450</v>
      </c>
      <c r="B3009">
        <v>39140.6</v>
      </c>
      <c r="C3009">
        <v>34</v>
      </c>
      <c r="D3009" t="s">
        <v>6791</v>
      </c>
      <c r="E3009">
        <v>34</v>
      </c>
      <c r="F3009">
        <v>0</v>
      </c>
    </row>
    <row r="3010" spans="1:6" x14ac:dyDescent="0.25">
      <c r="A3010" t="s">
        <v>2220</v>
      </c>
      <c r="B3010">
        <v>40128.6</v>
      </c>
      <c r="C3010">
        <v>37</v>
      </c>
      <c r="D3010" t="s">
        <v>6790</v>
      </c>
      <c r="E3010">
        <v>37</v>
      </c>
      <c r="F3010">
        <v>0</v>
      </c>
    </row>
    <row r="3011" spans="1:6" x14ac:dyDescent="0.25">
      <c r="A3011" t="s">
        <v>3852</v>
      </c>
      <c r="B3011">
        <v>40410.1</v>
      </c>
      <c r="C3011">
        <v>38</v>
      </c>
      <c r="D3011" t="s">
        <v>6789</v>
      </c>
      <c r="E3011">
        <v>38</v>
      </c>
      <c r="F3011">
        <v>0</v>
      </c>
    </row>
    <row r="3012" spans="1:6" x14ac:dyDescent="0.25">
      <c r="A3012" t="s">
        <v>5500</v>
      </c>
      <c r="B3012">
        <v>41033.5</v>
      </c>
      <c r="C3012">
        <v>40</v>
      </c>
      <c r="D3012" t="s">
        <v>6788</v>
      </c>
      <c r="E3012">
        <v>40</v>
      </c>
      <c r="F3012">
        <v>0</v>
      </c>
    </row>
    <row r="3013" spans="1:6" x14ac:dyDescent="0.25">
      <c r="A3013" t="s">
        <v>3483</v>
      </c>
      <c r="B3013">
        <v>3128.3</v>
      </c>
      <c r="C3013">
        <v>1.2</v>
      </c>
      <c r="D3013" t="s">
        <v>6787</v>
      </c>
      <c r="E3013">
        <v>1.2</v>
      </c>
      <c r="F3013">
        <v>1</v>
      </c>
    </row>
    <row r="3014" spans="1:6" x14ac:dyDescent="0.25">
      <c r="A3014" t="s">
        <v>4208</v>
      </c>
      <c r="B3014">
        <v>42135.8</v>
      </c>
      <c r="C3014">
        <v>45</v>
      </c>
      <c r="D3014" t="s">
        <v>6786</v>
      </c>
      <c r="E3014">
        <v>45</v>
      </c>
      <c r="F3014">
        <v>0</v>
      </c>
    </row>
    <row r="3015" spans="1:6" x14ac:dyDescent="0.25">
      <c r="A3015" t="s">
        <v>733</v>
      </c>
      <c r="B3015">
        <v>20481.900000000001</v>
      </c>
      <c r="C3015">
        <v>8.5</v>
      </c>
      <c r="D3015" t="s">
        <v>6785</v>
      </c>
      <c r="E3015">
        <v>8.5</v>
      </c>
      <c r="F3015">
        <v>0</v>
      </c>
    </row>
    <row r="3016" spans="1:6" x14ac:dyDescent="0.25">
      <c r="A3016" t="s">
        <v>3411</v>
      </c>
      <c r="B3016">
        <v>41379</v>
      </c>
      <c r="C3016">
        <v>42</v>
      </c>
      <c r="D3016" t="s">
        <v>6784</v>
      </c>
      <c r="E3016">
        <v>42</v>
      </c>
      <c r="F3016">
        <v>0</v>
      </c>
    </row>
    <row r="3017" spans="1:6" x14ac:dyDescent="0.25">
      <c r="A3017" t="s">
        <v>3684</v>
      </c>
      <c r="B3017">
        <v>44454.5</v>
      </c>
      <c r="C3017">
        <v>60</v>
      </c>
      <c r="D3017" t="s">
        <v>6783</v>
      </c>
      <c r="E3017">
        <v>60</v>
      </c>
      <c r="F3017">
        <v>0</v>
      </c>
    </row>
    <row r="3018" spans="1:6" x14ac:dyDescent="0.25">
      <c r="A3018" t="s">
        <v>5411</v>
      </c>
      <c r="B3018">
        <v>48287.5</v>
      </c>
      <c r="C3018">
        <v>99</v>
      </c>
      <c r="D3018" t="s">
        <v>6782</v>
      </c>
      <c r="E3018">
        <v>99</v>
      </c>
      <c r="F3018">
        <v>0</v>
      </c>
    </row>
    <row r="3019" spans="1:6" x14ac:dyDescent="0.25">
      <c r="A3019" t="s">
        <v>4090</v>
      </c>
      <c r="B3019">
        <v>47288.1</v>
      </c>
      <c r="C3019">
        <v>90</v>
      </c>
      <c r="D3019" t="s">
        <v>6781</v>
      </c>
      <c r="E3019">
        <v>90</v>
      </c>
      <c r="F3019">
        <v>0</v>
      </c>
    </row>
    <row r="3020" spans="1:6" x14ac:dyDescent="0.25">
      <c r="A3020" t="s">
        <v>4306</v>
      </c>
      <c r="B3020">
        <v>30887.7</v>
      </c>
      <c r="C3020">
        <v>17</v>
      </c>
      <c r="D3020" t="s">
        <v>6780</v>
      </c>
      <c r="E3020">
        <v>17</v>
      </c>
      <c r="F3020">
        <v>0</v>
      </c>
    </row>
    <row r="3021" spans="1:6" x14ac:dyDescent="0.25">
      <c r="A3021" t="s">
        <v>4952</v>
      </c>
      <c r="B3021">
        <v>45981.8</v>
      </c>
      <c r="C3021">
        <v>75</v>
      </c>
      <c r="D3021" t="s">
        <v>6779</v>
      </c>
      <c r="E3021">
        <v>75</v>
      </c>
      <c r="F3021">
        <v>0</v>
      </c>
    </row>
    <row r="3022" spans="1:6" x14ac:dyDescent="0.25">
      <c r="A3022" t="s">
        <v>4766</v>
      </c>
      <c r="B3022">
        <v>14678.4</v>
      </c>
      <c r="C3022">
        <v>5.5</v>
      </c>
      <c r="D3022" t="s">
        <v>3360</v>
      </c>
      <c r="E3022">
        <v>5.5</v>
      </c>
      <c r="F3022">
        <v>0</v>
      </c>
    </row>
    <row r="3023" spans="1:6" x14ac:dyDescent="0.25">
      <c r="A3023" t="s">
        <v>3879</v>
      </c>
      <c r="B3023">
        <v>27234.7</v>
      </c>
      <c r="C3023">
        <v>14</v>
      </c>
      <c r="D3023" t="s">
        <v>6778</v>
      </c>
      <c r="E3023">
        <v>14</v>
      </c>
      <c r="F3023">
        <v>0</v>
      </c>
    </row>
    <row r="3024" spans="1:6" x14ac:dyDescent="0.25">
      <c r="A3024" t="s">
        <v>97</v>
      </c>
      <c r="B3024">
        <v>47250.2</v>
      </c>
      <c r="C3024">
        <v>90</v>
      </c>
      <c r="D3024" t="s">
        <v>1621</v>
      </c>
      <c r="E3024">
        <v>90</v>
      </c>
      <c r="F3024">
        <v>0</v>
      </c>
    </row>
    <row r="3025" spans="1:6" x14ac:dyDescent="0.25">
      <c r="A3025" t="s">
        <v>6062</v>
      </c>
      <c r="B3025">
        <v>38460.1</v>
      </c>
      <c r="C3025">
        <v>32</v>
      </c>
      <c r="D3025" t="s">
        <v>6777</v>
      </c>
      <c r="E3025">
        <v>32</v>
      </c>
      <c r="F3025">
        <v>0</v>
      </c>
    </row>
    <row r="3026" spans="1:6" x14ac:dyDescent="0.25">
      <c r="A3026" t="s">
        <v>751</v>
      </c>
      <c r="B3026">
        <v>37752.199999999997</v>
      </c>
      <c r="C3026">
        <v>30</v>
      </c>
      <c r="D3026" t="s">
        <v>6776</v>
      </c>
      <c r="E3026">
        <v>30</v>
      </c>
      <c r="F3026">
        <v>0</v>
      </c>
    </row>
    <row r="3027" spans="1:6" x14ac:dyDescent="0.25">
      <c r="A3027" t="s">
        <v>1084</v>
      </c>
      <c r="B3027">
        <v>43989.4</v>
      </c>
      <c r="C3027">
        <v>60</v>
      </c>
      <c r="D3027" t="s">
        <v>6306</v>
      </c>
      <c r="E3027">
        <v>60</v>
      </c>
      <c r="F3027">
        <v>0</v>
      </c>
    </row>
    <row r="3028" spans="1:6" x14ac:dyDescent="0.25">
      <c r="A3028" t="s">
        <v>1156</v>
      </c>
      <c r="B3028">
        <v>44495.9</v>
      </c>
      <c r="C3028">
        <v>60</v>
      </c>
      <c r="D3028" t="s">
        <v>6775</v>
      </c>
      <c r="E3028">
        <v>60</v>
      </c>
      <c r="F3028">
        <v>0</v>
      </c>
    </row>
    <row r="3029" spans="1:6" x14ac:dyDescent="0.25">
      <c r="A3029" t="s">
        <v>1237</v>
      </c>
      <c r="B3029">
        <v>45423</v>
      </c>
      <c r="C3029">
        <v>70</v>
      </c>
      <c r="D3029" t="s">
        <v>6774</v>
      </c>
      <c r="E3029">
        <v>70</v>
      </c>
      <c r="F3029">
        <v>0</v>
      </c>
    </row>
    <row r="3030" spans="1:6" x14ac:dyDescent="0.25">
      <c r="A3030" t="s">
        <v>1935</v>
      </c>
      <c r="B3030">
        <v>47575.4</v>
      </c>
      <c r="C3030">
        <v>95</v>
      </c>
      <c r="D3030" t="s">
        <v>6773</v>
      </c>
      <c r="E3030">
        <v>95</v>
      </c>
      <c r="F3030">
        <v>0</v>
      </c>
    </row>
    <row r="3031" spans="1:6" x14ac:dyDescent="0.25">
      <c r="A3031" t="s">
        <v>2214</v>
      </c>
      <c r="B3031">
        <v>18539.3</v>
      </c>
      <c r="C3031">
        <v>7.5</v>
      </c>
      <c r="D3031" t="s">
        <v>6772</v>
      </c>
      <c r="E3031">
        <v>7.5</v>
      </c>
      <c r="F3031">
        <v>0</v>
      </c>
    </row>
    <row r="3032" spans="1:6" x14ac:dyDescent="0.25">
      <c r="A3032" t="s">
        <v>1853</v>
      </c>
      <c r="B3032">
        <v>48205</v>
      </c>
      <c r="C3032">
        <v>99</v>
      </c>
      <c r="D3032" t="s">
        <v>809</v>
      </c>
      <c r="E3032">
        <v>99</v>
      </c>
      <c r="F3032">
        <v>0</v>
      </c>
    </row>
    <row r="3033" spans="1:6" x14ac:dyDescent="0.25">
      <c r="A3033" t="s">
        <v>339</v>
      </c>
      <c r="B3033">
        <v>45943</v>
      </c>
      <c r="C3033">
        <v>75</v>
      </c>
      <c r="D3033" t="s">
        <v>6771</v>
      </c>
      <c r="E3033">
        <v>75</v>
      </c>
      <c r="F3033">
        <v>0</v>
      </c>
    </row>
    <row r="3034" spans="1:6" x14ac:dyDescent="0.25">
      <c r="A3034" t="s">
        <v>4799</v>
      </c>
      <c r="B3034">
        <v>7492.1</v>
      </c>
      <c r="C3034">
        <v>2.5</v>
      </c>
      <c r="D3034" t="s">
        <v>4279</v>
      </c>
      <c r="E3034">
        <v>2.5</v>
      </c>
      <c r="F3034">
        <v>0</v>
      </c>
    </row>
    <row r="3035" spans="1:6" x14ac:dyDescent="0.25">
      <c r="A3035" t="s">
        <v>791</v>
      </c>
      <c r="B3035">
        <v>25782.1</v>
      </c>
      <c r="C3035">
        <v>12</v>
      </c>
      <c r="D3035" t="s">
        <v>6275</v>
      </c>
      <c r="E3035">
        <v>12</v>
      </c>
      <c r="F3035">
        <v>0</v>
      </c>
    </row>
    <row r="3036" spans="1:6" x14ac:dyDescent="0.25">
      <c r="A3036" t="s">
        <v>401</v>
      </c>
      <c r="B3036">
        <v>46658.9</v>
      </c>
      <c r="C3036">
        <v>80</v>
      </c>
      <c r="D3036" t="s">
        <v>6770</v>
      </c>
      <c r="E3036">
        <v>80</v>
      </c>
      <c r="F3036">
        <v>0</v>
      </c>
    </row>
    <row r="3037" spans="1:6" x14ac:dyDescent="0.25">
      <c r="A3037" t="s">
        <v>3058</v>
      </c>
      <c r="B3037">
        <v>13886.5</v>
      </c>
      <c r="C3037">
        <v>5</v>
      </c>
      <c r="D3037" t="s">
        <v>6769</v>
      </c>
      <c r="E3037">
        <v>5</v>
      </c>
      <c r="F3037">
        <v>0</v>
      </c>
    </row>
    <row r="3038" spans="1:6" x14ac:dyDescent="0.25">
      <c r="A3038" t="s">
        <v>2482</v>
      </c>
      <c r="B3038">
        <v>43466.1</v>
      </c>
      <c r="C3038">
        <v>55</v>
      </c>
      <c r="D3038" t="s">
        <v>6768</v>
      </c>
      <c r="E3038">
        <v>55</v>
      </c>
      <c r="F3038">
        <v>0</v>
      </c>
    </row>
    <row r="3039" spans="1:6" x14ac:dyDescent="0.25">
      <c r="A3039" t="s">
        <v>2482</v>
      </c>
      <c r="B3039">
        <v>43466.1</v>
      </c>
      <c r="C3039">
        <v>55</v>
      </c>
      <c r="D3039" t="s">
        <v>6768</v>
      </c>
      <c r="E3039">
        <v>55</v>
      </c>
      <c r="F3039">
        <v>0</v>
      </c>
    </row>
    <row r="3040" spans="1:6" x14ac:dyDescent="0.25">
      <c r="A3040" t="s">
        <v>4798</v>
      </c>
      <c r="B3040">
        <v>31735.3</v>
      </c>
      <c r="C3040">
        <v>19</v>
      </c>
      <c r="D3040" t="s">
        <v>6767</v>
      </c>
      <c r="E3040">
        <v>19</v>
      </c>
      <c r="F3040">
        <v>0</v>
      </c>
    </row>
    <row r="3041" spans="1:6" x14ac:dyDescent="0.25">
      <c r="A3041" t="s">
        <v>4944</v>
      </c>
      <c r="B3041">
        <v>31367.599999999999</v>
      </c>
      <c r="C3041">
        <v>18</v>
      </c>
      <c r="D3041" t="s">
        <v>6766</v>
      </c>
      <c r="E3041">
        <v>18</v>
      </c>
      <c r="F3041">
        <v>0</v>
      </c>
    </row>
    <row r="3042" spans="1:6" x14ac:dyDescent="0.25">
      <c r="A3042" t="s">
        <v>4127</v>
      </c>
      <c r="B3042">
        <v>39179.199999999997</v>
      </c>
      <c r="C3042">
        <v>34</v>
      </c>
      <c r="D3042" t="s">
        <v>6765</v>
      </c>
      <c r="E3042">
        <v>34</v>
      </c>
      <c r="F3042">
        <v>0</v>
      </c>
    </row>
    <row r="3043" spans="1:6" x14ac:dyDescent="0.25">
      <c r="A3043" t="s">
        <v>3801</v>
      </c>
      <c r="B3043">
        <v>47814.400000000001</v>
      </c>
      <c r="C3043">
        <v>95</v>
      </c>
      <c r="D3043" t="s">
        <v>6764</v>
      </c>
      <c r="E3043">
        <v>95</v>
      </c>
      <c r="F3043">
        <v>0</v>
      </c>
    </row>
    <row r="3044" spans="1:6" x14ac:dyDescent="0.25">
      <c r="A3044" t="s">
        <v>3801</v>
      </c>
      <c r="B3044">
        <v>47814.400000000001</v>
      </c>
      <c r="C3044">
        <v>95</v>
      </c>
      <c r="D3044" t="s">
        <v>6764</v>
      </c>
      <c r="E3044">
        <v>95</v>
      </c>
      <c r="F3044">
        <v>0</v>
      </c>
    </row>
    <row r="3045" spans="1:6" x14ac:dyDescent="0.25">
      <c r="A3045" t="s">
        <v>4290</v>
      </c>
      <c r="B3045">
        <v>45058.400000000001</v>
      </c>
      <c r="C3045">
        <v>65</v>
      </c>
      <c r="D3045" t="s">
        <v>6763</v>
      </c>
      <c r="E3045">
        <v>65</v>
      </c>
      <c r="F3045">
        <v>0</v>
      </c>
    </row>
    <row r="3046" spans="1:6" x14ac:dyDescent="0.25">
      <c r="A3046" t="s">
        <v>1228</v>
      </c>
      <c r="B3046">
        <v>47896.7</v>
      </c>
      <c r="C3046">
        <v>95</v>
      </c>
      <c r="D3046" t="s">
        <v>6762</v>
      </c>
      <c r="E3046">
        <v>95</v>
      </c>
      <c r="F3046">
        <v>0</v>
      </c>
    </row>
    <row r="3047" spans="1:6" x14ac:dyDescent="0.25">
      <c r="A3047" t="s">
        <v>2419</v>
      </c>
      <c r="B3047">
        <v>44767.8</v>
      </c>
      <c r="C3047">
        <v>65</v>
      </c>
      <c r="D3047" t="s">
        <v>6761</v>
      </c>
      <c r="E3047">
        <v>65</v>
      </c>
      <c r="F3047">
        <v>0</v>
      </c>
    </row>
    <row r="3048" spans="1:6" x14ac:dyDescent="0.25">
      <c r="A3048" t="s">
        <v>6063</v>
      </c>
      <c r="B3048">
        <v>44178.8</v>
      </c>
      <c r="C3048">
        <v>60</v>
      </c>
      <c r="D3048" t="s">
        <v>6760</v>
      </c>
      <c r="E3048">
        <v>60</v>
      </c>
      <c r="F3048">
        <v>0</v>
      </c>
    </row>
    <row r="3049" spans="1:6" x14ac:dyDescent="0.25">
      <c r="A3049" t="s">
        <v>601</v>
      </c>
      <c r="B3049">
        <v>41215</v>
      </c>
      <c r="C3049">
        <v>41</v>
      </c>
      <c r="D3049" t="s">
        <v>6759</v>
      </c>
      <c r="E3049">
        <v>41</v>
      </c>
      <c r="F3049">
        <v>0</v>
      </c>
    </row>
    <row r="3050" spans="1:6" x14ac:dyDescent="0.25">
      <c r="A3050" t="s">
        <v>2413</v>
      </c>
      <c r="B3050">
        <v>45182.3</v>
      </c>
      <c r="C3050">
        <v>65</v>
      </c>
      <c r="D3050" t="s">
        <v>3290</v>
      </c>
      <c r="E3050">
        <v>65</v>
      </c>
      <c r="F3050">
        <v>0</v>
      </c>
    </row>
    <row r="3051" spans="1:6" x14ac:dyDescent="0.25">
      <c r="A3051" t="s">
        <v>5645</v>
      </c>
      <c r="B3051">
        <v>36912.9</v>
      </c>
      <c r="C3051">
        <v>28</v>
      </c>
      <c r="D3051" t="s">
        <v>6758</v>
      </c>
      <c r="E3051">
        <v>28</v>
      </c>
      <c r="F3051">
        <v>0</v>
      </c>
    </row>
    <row r="3052" spans="1:6" x14ac:dyDescent="0.25">
      <c r="A3052" t="s">
        <v>5704</v>
      </c>
      <c r="B3052">
        <v>47811.8</v>
      </c>
      <c r="C3052">
        <v>95</v>
      </c>
      <c r="D3052" t="s">
        <v>6757</v>
      </c>
      <c r="E3052">
        <v>95</v>
      </c>
      <c r="F3052">
        <v>0</v>
      </c>
    </row>
    <row r="3053" spans="1:6" x14ac:dyDescent="0.25">
      <c r="A3053" t="s">
        <v>4023</v>
      </c>
      <c r="B3053">
        <v>41133.5</v>
      </c>
      <c r="C3053">
        <v>41</v>
      </c>
      <c r="D3053" t="s">
        <v>6756</v>
      </c>
      <c r="E3053">
        <v>41</v>
      </c>
      <c r="F3053">
        <v>0</v>
      </c>
    </row>
    <row r="3054" spans="1:6" x14ac:dyDescent="0.25">
      <c r="A3054" t="s">
        <v>1047</v>
      </c>
      <c r="B3054">
        <v>43302.8</v>
      </c>
      <c r="C3054">
        <v>55</v>
      </c>
      <c r="D3054" t="s">
        <v>6755</v>
      </c>
      <c r="E3054">
        <v>55</v>
      </c>
      <c r="F3054">
        <v>0</v>
      </c>
    </row>
    <row r="3055" spans="1:6" x14ac:dyDescent="0.25">
      <c r="A3055" t="s">
        <v>2518</v>
      </c>
      <c r="B3055">
        <v>17033.900000000001</v>
      </c>
      <c r="C3055">
        <v>6.5</v>
      </c>
      <c r="D3055" t="s">
        <v>6754</v>
      </c>
      <c r="E3055">
        <v>6.5</v>
      </c>
      <c r="F3055">
        <v>0</v>
      </c>
    </row>
    <row r="3056" spans="1:6" x14ac:dyDescent="0.25">
      <c r="A3056" t="s">
        <v>2280</v>
      </c>
      <c r="B3056">
        <v>45345.4</v>
      </c>
      <c r="C3056">
        <v>70</v>
      </c>
      <c r="D3056" t="s">
        <v>6753</v>
      </c>
      <c r="E3056">
        <v>70</v>
      </c>
      <c r="F3056">
        <v>0</v>
      </c>
    </row>
    <row r="3057" spans="1:6" x14ac:dyDescent="0.25">
      <c r="A3057" t="s">
        <v>2407</v>
      </c>
      <c r="B3057">
        <v>3987.3</v>
      </c>
      <c r="C3057">
        <v>1.4</v>
      </c>
      <c r="D3057" t="s">
        <v>7059</v>
      </c>
      <c r="E3057">
        <v>1.4</v>
      </c>
      <c r="F3057">
        <v>1</v>
      </c>
    </row>
    <row r="3058" spans="1:6" x14ac:dyDescent="0.25">
      <c r="A3058" t="s">
        <v>4640</v>
      </c>
      <c r="B3058">
        <v>43851.6</v>
      </c>
      <c r="C3058">
        <v>55</v>
      </c>
      <c r="D3058" t="s">
        <v>6752</v>
      </c>
      <c r="E3058">
        <v>55</v>
      </c>
      <c r="F3058">
        <v>0</v>
      </c>
    </row>
    <row r="3059" spans="1:6" x14ac:dyDescent="0.25">
      <c r="A3059" t="s">
        <v>5318</v>
      </c>
      <c r="B3059">
        <v>41978.8</v>
      </c>
      <c r="C3059">
        <v>45</v>
      </c>
      <c r="D3059" t="s">
        <v>6751</v>
      </c>
      <c r="E3059">
        <v>45</v>
      </c>
      <c r="F3059">
        <v>0</v>
      </c>
    </row>
    <row r="3060" spans="1:6" x14ac:dyDescent="0.25">
      <c r="A3060" t="s">
        <v>5841</v>
      </c>
      <c r="B3060">
        <v>42337.3</v>
      </c>
      <c r="C3060">
        <v>46</v>
      </c>
      <c r="D3060" t="s">
        <v>6750</v>
      </c>
      <c r="E3060">
        <v>46</v>
      </c>
      <c r="F3060">
        <v>0</v>
      </c>
    </row>
    <row r="3061" spans="1:6" x14ac:dyDescent="0.25">
      <c r="A3061" t="s">
        <v>1799</v>
      </c>
      <c r="B3061">
        <v>46924.7</v>
      </c>
      <c r="C3061">
        <v>85</v>
      </c>
      <c r="D3061" t="s">
        <v>6749</v>
      </c>
      <c r="E3061">
        <v>85</v>
      </c>
      <c r="F3061">
        <v>0</v>
      </c>
    </row>
    <row r="3062" spans="1:6" x14ac:dyDescent="0.25">
      <c r="A3062" t="s">
        <v>174</v>
      </c>
      <c r="B3062">
        <v>46201.7</v>
      </c>
      <c r="C3062">
        <v>75</v>
      </c>
      <c r="D3062" t="s">
        <v>6748</v>
      </c>
      <c r="E3062">
        <v>75</v>
      </c>
      <c r="F3062">
        <v>0</v>
      </c>
    </row>
    <row r="3063" spans="1:6" x14ac:dyDescent="0.25">
      <c r="A3063" t="s">
        <v>5151</v>
      </c>
      <c r="B3063">
        <v>45884.9</v>
      </c>
      <c r="C3063">
        <v>75</v>
      </c>
      <c r="D3063" t="s">
        <v>6747</v>
      </c>
      <c r="E3063">
        <v>75</v>
      </c>
      <c r="F3063">
        <v>0</v>
      </c>
    </row>
    <row r="3064" spans="1:6" x14ac:dyDescent="0.25">
      <c r="A3064" t="s">
        <v>2218</v>
      </c>
      <c r="B3064">
        <v>42277.3</v>
      </c>
      <c r="C3064">
        <v>46</v>
      </c>
      <c r="D3064" t="s">
        <v>6746</v>
      </c>
      <c r="E3064">
        <v>46</v>
      </c>
      <c r="F3064">
        <v>0</v>
      </c>
    </row>
    <row r="3065" spans="1:6" x14ac:dyDescent="0.25">
      <c r="A3065" t="s">
        <v>4308</v>
      </c>
      <c r="B3065">
        <v>11509.1</v>
      </c>
      <c r="C3065">
        <v>4</v>
      </c>
      <c r="D3065" t="s">
        <v>6745</v>
      </c>
      <c r="E3065">
        <v>4</v>
      </c>
      <c r="F3065">
        <v>0</v>
      </c>
    </row>
    <row r="3066" spans="1:6" x14ac:dyDescent="0.25">
      <c r="A3066" t="s">
        <v>4465</v>
      </c>
      <c r="B3066">
        <v>33258.199999999997</v>
      </c>
      <c r="C3066">
        <v>21</v>
      </c>
      <c r="D3066" t="s">
        <v>6744</v>
      </c>
      <c r="E3066">
        <v>21</v>
      </c>
      <c r="F3066">
        <v>0</v>
      </c>
    </row>
    <row r="3067" spans="1:6" x14ac:dyDescent="0.25">
      <c r="A3067" t="s">
        <v>6064</v>
      </c>
      <c r="B3067">
        <v>44263</v>
      </c>
      <c r="C3067">
        <v>60</v>
      </c>
      <c r="D3067" t="s">
        <v>6743</v>
      </c>
      <c r="E3067">
        <v>60</v>
      </c>
      <c r="F3067">
        <v>0</v>
      </c>
    </row>
    <row r="3068" spans="1:6" x14ac:dyDescent="0.25">
      <c r="A3068" t="s">
        <v>1058</v>
      </c>
      <c r="B3068">
        <v>39696.800000000003</v>
      </c>
      <c r="C3068">
        <v>35</v>
      </c>
      <c r="D3068" t="s">
        <v>6742</v>
      </c>
      <c r="E3068">
        <v>35</v>
      </c>
      <c r="F3068">
        <v>0</v>
      </c>
    </row>
    <row r="3069" spans="1:6" x14ac:dyDescent="0.25">
      <c r="A3069" t="s">
        <v>2689</v>
      </c>
      <c r="B3069">
        <v>46593.8</v>
      </c>
      <c r="C3069">
        <v>80</v>
      </c>
      <c r="D3069" t="s">
        <v>6741</v>
      </c>
      <c r="E3069">
        <v>80</v>
      </c>
      <c r="F3069">
        <v>0</v>
      </c>
    </row>
    <row r="3070" spans="1:6" x14ac:dyDescent="0.25">
      <c r="A3070" t="s">
        <v>3949</v>
      </c>
      <c r="B3070">
        <v>47146</v>
      </c>
      <c r="C3070">
        <v>90</v>
      </c>
      <c r="D3070" t="s">
        <v>6740</v>
      </c>
      <c r="E3070">
        <v>90</v>
      </c>
      <c r="F3070">
        <v>0</v>
      </c>
    </row>
    <row r="3071" spans="1:6" x14ac:dyDescent="0.25">
      <c r="A3071" t="s">
        <v>819</v>
      </c>
      <c r="B3071">
        <v>44417.9</v>
      </c>
      <c r="C3071">
        <v>60</v>
      </c>
      <c r="D3071" t="s">
        <v>6739</v>
      </c>
      <c r="E3071">
        <v>60</v>
      </c>
      <c r="F3071">
        <v>0</v>
      </c>
    </row>
    <row r="3072" spans="1:6" x14ac:dyDescent="0.25">
      <c r="A3072" t="s">
        <v>3954</v>
      </c>
      <c r="B3072">
        <v>47187.9</v>
      </c>
      <c r="C3072">
        <v>90</v>
      </c>
      <c r="D3072" t="s">
        <v>6738</v>
      </c>
      <c r="E3072">
        <v>90</v>
      </c>
      <c r="F3072">
        <v>0</v>
      </c>
    </row>
    <row r="3073" spans="1:6" x14ac:dyDescent="0.25">
      <c r="A3073" t="s">
        <v>4943</v>
      </c>
      <c r="B3073">
        <v>43973.7</v>
      </c>
      <c r="C3073">
        <v>60</v>
      </c>
      <c r="D3073" t="s">
        <v>6737</v>
      </c>
      <c r="E3073">
        <v>60</v>
      </c>
      <c r="F3073">
        <v>0</v>
      </c>
    </row>
    <row r="3074" spans="1:6" x14ac:dyDescent="0.25">
      <c r="A3074" t="s">
        <v>2302</v>
      </c>
      <c r="B3074">
        <v>44751.3</v>
      </c>
      <c r="C3074">
        <v>65</v>
      </c>
      <c r="D3074" t="s">
        <v>6736</v>
      </c>
      <c r="E3074">
        <v>65</v>
      </c>
      <c r="F3074">
        <v>0</v>
      </c>
    </row>
    <row r="3075" spans="1:6" x14ac:dyDescent="0.25">
      <c r="A3075" t="s">
        <v>4811</v>
      </c>
      <c r="B3075">
        <v>47582.2</v>
      </c>
      <c r="C3075">
        <v>95</v>
      </c>
      <c r="D3075" t="s">
        <v>6735</v>
      </c>
      <c r="E3075">
        <v>95</v>
      </c>
      <c r="F3075">
        <v>0</v>
      </c>
    </row>
    <row r="3076" spans="1:6" x14ac:dyDescent="0.25">
      <c r="A3076" t="s">
        <v>103</v>
      </c>
      <c r="B3076">
        <v>43639.6</v>
      </c>
      <c r="C3076">
        <v>55</v>
      </c>
      <c r="D3076" t="s">
        <v>6734</v>
      </c>
      <c r="E3076">
        <v>55</v>
      </c>
      <c r="F3076">
        <v>0</v>
      </c>
    </row>
    <row r="3077" spans="1:6" x14ac:dyDescent="0.25">
      <c r="A3077" t="s">
        <v>975</v>
      </c>
      <c r="B3077">
        <v>48540.5</v>
      </c>
      <c r="C3077">
        <v>99</v>
      </c>
      <c r="D3077" t="s">
        <v>6733</v>
      </c>
      <c r="E3077">
        <v>99</v>
      </c>
      <c r="F3077">
        <v>0</v>
      </c>
    </row>
    <row r="3078" spans="1:6" x14ac:dyDescent="0.25">
      <c r="A3078" t="s">
        <v>5685</v>
      </c>
      <c r="B3078">
        <v>30162.5</v>
      </c>
      <c r="C3078">
        <v>17</v>
      </c>
      <c r="D3078" t="s">
        <v>6732</v>
      </c>
      <c r="E3078">
        <v>17</v>
      </c>
      <c r="F3078">
        <v>0</v>
      </c>
    </row>
    <row r="3079" spans="1:6" x14ac:dyDescent="0.25">
      <c r="A3079" t="s">
        <v>3395</v>
      </c>
      <c r="B3079">
        <v>47122.1</v>
      </c>
      <c r="C3079">
        <v>90</v>
      </c>
      <c r="D3079" t="s">
        <v>6731</v>
      </c>
      <c r="E3079">
        <v>90</v>
      </c>
      <c r="F3079">
        <v>0</v>
      </c>
    </row>
    <row r="3080" spans="1:6" x14ac:dyDescent="0.25">
      <c r="A3080" t="s">
        <v>2609</v>
      </c>
      <c r="B3080">
        <v>48398.9</v>
      </c>
      <c r="C3080">
        <v>99</v>
      </c>
      <c r="D3080" t="s">
        <v>6730</v>
      </c>
      <c r="E3080">
        <v>99</v>
      </c>
      <c r="F3080">
        <v>0</v>
      </c>
    </row>
    <row r="3081" spans="1:6" x14ac:dyDescent="0.25">
      <c r="A3081" t="s">
        <v>2431</v>
      </c>
      <c r="B3081">
        <v>3403.4</v>
      </c>
      <c r="C3081">
        <v>1.2</v>
      </c>
      <c r="D3081" t="s">
        <v>6729</v>
      </c>
      <c r="E3081">
        <v>1.2</v>
      </c>
      <c r="F3081">
        <v>1</v>
      </c>
    </row>
    <row r="3082" spans="1:6" x14ac:dyDescent="0.25">
      <c r="A3082" t="s">
        <v>519</v>
      </c>
      <c r="B3082">
        <v>42713.2</v>
      </c>
      <c r="C3082">
        <v>48</v>
      </c>
      <c r="D3082" t="s">
        <v>6728</v>
      </c>
      <c r="E3082">
        <v>48</v>
      </c>
      <c r="F3082">
        <v>0</v>
      </c>
    </row>
    <row r="3083" spans="1:6" x14ac:dyDescent="0.25">
      <c r="A3083" t="s">
        <v>52</v>
      </c>
      <c r="B3083">
        <v>32401.5</v>
      </c>
      <c r="C3083">
        <v>19</v>
      </c>
      <c r="D3083" t="s">
        <v>6727</v>
      </c>
      <c r="E3083">
        <v>19</v>
      </c>
      <c r="F3083">
        <v>0</v>
      </c>
    </row>
    <row r="3084" spans="1:6" x14ac:dyDescent="0.25">
      <c r="A3084" t="s">
        <v>2007</v>
      </c>
      <c r="B3084">
        <v>43275.6</v>
      </c>
      <c r="C3084">
        <v>55</v>
      </c>
      <c r="D3084" t="s">
        <v>6726</v>
      </c>
      <c r="E3084">
        <v>55</v>
      </c>
      <c r="F3084">
        <v>0</v>
      </c>
    </row>
    <row r="3085" spans="1:6" x14ac:dyDescent="0.25">
      <c r="A3085" t="s">
        <v>490</v>
      </c>
      <c r="B3085">
        <v>46338.400000000001</v>
      </c>
      <c r="C3085">
        <v>80</v>
      </c>
      <c r="D3085" t="s">
        <v>6725</v>
      </c>
      <c r="E3085">
        <v>80</v>
      </c>
      <c r="F3085">
        <v>0</v>
      </c>
    </row>
    <row r="3086" spans="1:6" x14ac:dyDescent="0.25">
      <c r="A3086" t="s">
        <v>3379</v>
      </c>
      <c r="B3086">
        <v>46618</v>
      </c>
      <c r="C3086">
        <v>80</v>
      </c>
      <c r="D3086" t="s">
        <v>6724</v>
      </c>
      <c r="E3086">
        <v>80</v>
      </c>
      <c r="F3086">
        <v>0</v>
      </c>
    </row>
    <row r="3087" spans="1:6" x14ac:dyDescent="0.25">
      <c r="A3087" t="s">
        <v>455</v>
      </c>
      <c r="B3087">
        <v>43831.199999999997</v>
      </c>
      <c r="C3087">
        <v>55</v>
      </c>
      <c r="D3087" t="s">
        <v>6723</v>
      </c>
      <c r="E3087">
        <v>55</v>
      </c>
      <c r="F3087">
        <v>0</v>
      </c>
    </row>
    <row r="3088" spans="1:6" x14ac:dyDescent="0.25">
      <c r="A3088" t="s">
        <v>455</v>
      </c>
      <c r="B3088">
        <v>43831.199999999997</v>
      </c>
      <c r="C3088">
        <v>55</v>
      </c>
      <c r="D3088" t="s">
        <v>6723</v>
      </c>
      <c r="E3088">
        <v>55</v>
      </c>
      <c r="F3088">
        <v>0</v>
      </c>
    </row>
    <row r="3089" spans="1:6" x14ac:dyDescent="0.25">
      <c r="A3089" t="s">
        <v>1608</v>
      </c>
      <c r="B3089">
        <v>36214.300000000003</v>
      </c>
      <c r="C3089">
        <v>26</v>
      </c>
      <c r="D3089" t="s">
        <v>6722</v>
      </c>
      <c r="E3089">
        <v>26</v>
      </c>
      <c r="F3089">
        <v>0</v>
      </c>
    </row>
    <row r="3090" spans="1:6" x14ac:dyDescent="0.25">
      <c r="A3090" t="s">
        <v>4882</v>
      </c>
      <c r="B3090">
        <v>46335.4</v>
      </c>
      <c r="C3090">
        <v>80</v>
      </c>
      <c r="D3090" t="s">
        <v>6721</v>
      </c>
      <c r="E3090">
        <v>80</v>
      </c>
      <c r="F3090">
        <v>0</v>
      </c>
    </row>
    <row r="3091" spans="1:6" x14ac:dyDescent="0.25">
      <c r="A3091" t="s">
        <v>5047</v>
      </c>
      <c r="B3091">
        <v>33178.400000000001</v>
      </c>
      <c r="C3091">
        <v>21</v>
      </c>
      <c r="D3091" t="s">
        <v>6720</v>
      </c>
      <c r="E3091">
        <v>21</v>
      </c>
      <c r="F3091">
        <v>0</v>
      </c>
    </row>
    <row r="3092" spans="1:6" x14ac:dyDescent="0.25">
      <c r="A3092" t="s">
        <v>492</v>
      </c>
      <c r="B3092">
        <v>47049.7</v>
      </c>
      <c r="C3092">
        <v>85</v>
      </c>
      <c r="D3092" t="s">
        <v>6719</v>
      </c>
      <c r="E3092">
        <v>85</v>
      </c>
      <c r="F3092">
        <v>0</v>
      </c>
    </row>
    <row r="3093" spans="1:6" x14ac:dyDescent="0.25">
      <c r="A3093" t="s">
        <v>3400</v>
      </c>
      <c r="B3093">
        <v>34650</v>
      </c>
      <c r="C3093">
        <v>23</v>
      </c>
      <c r="D3093" t="s">
        <v>6718</v>
      </c>
      <c r="E3093">
        <v>23</v>
      </c>
      <c r="F3093">
        <v>0</v>
      </c>
    </row>
    <row r="3094" spans="1:6" x14ac:dyDescent="0.25">
      <c r="A3094" t="s">
        <v>766</v>
      </c>
      <c r="B3094">
        <v>46894.7</v>
      </c>
      <c r="C3094">
        <v>85</v>
      </c>
      <c r="D3094" t="s">
        <v>6717</v>
      </c>
      <c r="E3094">
        <v>85</v>
      </c>
      <c r="F3094">
        <v>0</v>
      </c>
    </row>
    <row r="3095" spans="1:6" x14ac:dyDescent="0.25">
      <c r="A3095" t="s">
        <v>766</v>
      </c>
      <c r="B3095">
        <v>46894.7</v>
      </c>
      <c r="C3095">
        <v>85</v>
      </c>
      <c r="D3095" t="s">
        <v>6717</v>
      </c>
      <c r="E3095">
        <v>85</v>
      </c>
      <c r="F3095">
        <v>0</v>
      </c>
    </row>
    <row r="3096" spans="1:6" x14ac:dyDescent="0.25">
      <c r="A3096" t="s">
        <v>4733</v>
      </c>
      <c r="B3096">
        <v>48547.3</v>
      </c>
      <c r="C3096">
        <v>99</v>
      </c>
      <c r="D3096" t="s">
        <v>6716</v>
      </c>
      <c r="E3096">
        <v>99</v>
      </c>
      <c r="F3096">
        <v>0</v>
      </c>
    </row>
    <row r="3097" spans="1:6" x14ac:dyDescent="0.25">
      <c r="A3097" t="s">
        <v>5475</v>
      </c>
      <c r="B3097">
        <v>43243.8</v>
      </c>
      <c r="C3097">
        <v>55</v>
      </c>
      <c r="D3097" t="s">
        <v>6715</v>
      </c>
      <c r="E3097">
        <v>55</v>
      </c>
      <c r="F3097">
        <v>0</v>
      </c>
    </row>
    <row r="3098" spans="1:6" x14ac:dyDescent="0.25">
      <c r="A3098" t="s">
        <v>2803</v>
      </c>
      <c r="B3098">
        <v>44678.2</v>
      </c>
      <c r="C3098">
        <v>65</v>
      </c>
      <c r="D3098" t="s">
        <v>6714</v>
      </c>
      <c r="E3098">
        <v>65</v>
      </c>
      <c r="F3098">
        <v>0</v>
      </c>
    </row>
    <row r="3099" spans="1:6" x14ac:dyDescent="0.25">
      <c r="A3099" t="s">
        <v>1540</v>
      </c>
      <c r="B3099">
        <v>25974.400000000001</v>
      </c>
      <c r="C3099">
        <v>12</v>
      </c>
      <c r="D3099" t="s">
        <v>6713</v>
      </c>
      <c r="E3099">
        <v>12</v>
      </c>
      <c r="F3099">
        <v>0</v>
      </c>
    </row>
    <row r="3100" spans="1:6" x14ac:dyDescent="0.25">
      <c r="A3100" t="s">
        <v>378</v>
      </c>
      <c r="B3100">
        <v>46517.7</v>
      </c>
      <c r="C3100">
        <v>80</v>
      </c>
      <c r="D3100" t="s">
        <v>6712</v>
      </c>
      <c r="E3100">
        <v>80</v>
      </c>
      <c r="F3100">
        <v>0</v>
      </c>
    </row>
    <row r="3101" spans="1:6" x14ac:dyDescent="0.25">
      <c r="A3101" t="s">
        <v>3499</v>
      </c>
      <c r="B3101">
        <v>46606.400000000001</v>
      </c>
      <c r="C3101">
        <v>80</v>
      </c>
      <c r="D3101" t="s">
        <v>6711</v>
      </c>
      <c r="E3101">
        <v>80</v>
      </c>
      <c r="F3101">
        <v>0</v>
      </c>
    </row>
    <row r="3102" spans="1:6" x14ac:dyDescent="0.25">
      <c r="A3102" t="s">
        <v>3129</v>
      </c>
      <c r="B3102">
        <v>8161.5</v>
      </c>
      <c r="C3102">
        <v>3</v>
      </c>
      <c r="D3102" t="s">
        <v>6710</v>
      </c>
      <c r="E3102">
        <v>3</v>
      </c>
      <c r="F3102">
        <v>0</v>
      </c>
    </row>
    <row r="3103" spans="1:6" x14ac:dyDescent="0.25">
      <c r="A3103" t="s">
        <v>5262</v>
      </c>
      <c r="B3103">
        <v>38847.4</v>
      </c>
      <c r="C3103">
        <v>33</v>
      </c>
      <c r="D3103" t="s">
        <v>6709</v>
      </c>
      <c r="E3103">
        <v>33</v>
      </c>
      <c r="F3103">
        <v>0</v>
      </c>
    </row>
    <row r="3104" spans="1:6" x14ac:dyDescent="0.25">
      <c r="A3104" t="s">
        <v>387</v>
      </c>
      <c r="B3104">
        <v>25426.7</v>
      </c>
      <c r="C3104">
        <v>12</v>
      </c>
      <c r="D3104" t="s">
        <v>6708</v>
      </c>
      <c r="E3104">
        <v>12</v>
      </c>
      <c r="F3104">
        <v>0</v>
      </c>
    </row>
    <row r="3105" spans="1:6" x14ac:dyDescent="0.25">
      <c r="A3105" t="s">
        <v>161</v>
      </c>
      <c r="B3105">
        <v>33645.5</v>
      </c>
      <c r="C3105">
        <v>21</v>
      </c>
      <c r="D3105" t="s">
        <v>6707</v>
      </c>
      <c r="E3105">
        <v>21</v>
      </c>
      <c r="F3105">
        <v>0</v>
      </c>
    </row>
    <row r="3106" spans="1:6" x14ac:dyDescent="0.25">
      <c r="A3106" t="s">
        <v>231</v>
      </c>
      <c r="B3106">
        <v>39316.300000000003</v>
      </c>
      <c r="C3106">
        <v>34</v>
      </c>
      <c r="D3106" t="s">
        <v>6706</v>
      </c>
      <c r="E3106">
        <v>34</v>
      </c>
      <c r="F3106">
        <v>0</v>
      </c>
    </row>
    <row r="3107" spans="1:6" x14ac:dyDescent="0.25">
      <c r="A3107" t="s">
        <v>3865</v>
      </c>
      <c r="B3107">
        <v>47218</v>
      </c>
      <c r="C3107">
        <v>90</v>
      </c>
      <c r="D3107" t="s">
        <v>6705</v>
      </c>
      <c r="E3107">
        <v>90</v>
      </c>
      <c r="F3107">
        <v>0</v>
      </c>
    </row>
    <row r="3108" spans="1:6" x14ac:dyDescent="0.25">
      <c r="A3108" t="s">
        <v>3865</v>
      </c>
      <c r="B3108">
        <v>47218</v>
      </c>
      <c r="C3108">
        <v>90</v>
      </c>
      <c r="D3108" t="s">
        <v>6705</v>
      </c>
      <c r="E3108">
        <v>90</v>
      </c>
      <c r="F3108">
        <v>0</v>
      </c>
    </row>
    <row r="3109" spans="1:6" x14ac:dyDescent="0.25">
      <c r="A3109" t="s">
        <v>3106</v>
      </c>
      <c r="B3109">
        <v>45416.6</v>
      </c>
      <c r="C3109">
        <v>70</v>
      </c>
      <c r="D3109" t="s">
        <v>6704</v>
      </c>
      <c r="E3109">
        <v>70</v>
      </c>
      <c r="F3109">
        <v>0</v>
      </c>
    </row>
    <row r="3110" spans="1:6" x14ac:dyDescent="0.25">
      <c r="A3110" t="s">
        <v>4394</v>
      </c>
      <c r="B3110">
        <v>46888.1</v>
      </c>
      <c r="C3110">
        <v>85</v>
      </c>
      <c r="D3110" t="s">
        <v>6703</v>
      </c>
      <c r="E3110">
        <v>85</v>
      </c>
      <c r="F3110">
        <v>0</v>
      </c>
    </row>
    <row r="3111" spans="1:6" x14ac:dyDescent="0.25">
      <c r="A3111" t="s">
        <v>1806</v>
      </c>
      <c r="B3111">
        <v>46427.199999999997</v>
      </c>
      <c r="C3111">
        <v>80</v>
      </c>
      <c r="D3111" t="s">
        <v>6702</v>
      </c>
      <c r="E3111">
        <v>80</v>
      </c>
      <c r="F3111">
        <v>0</v>
      </c>
    </row>
    <row r="3112" spans="1:6" x14ac:dyDescent="0.25">
      <c r="A3112" t="s">
        <v>3902</v>
      </c>
      <c r="B3112">
        <v>38024.800000000003</v>
      </c>
      <c r="C3112">
        <v>30</v>
      </c>
      <c r="D3112" t="s">
        <v>6701</v>
      </c>
      <c r="E3112">
        <v>30</v>
      </c>
      <c r="F3112">
        <v>0</v>
      </c>
    </row>
    <row r="3113" spans="1:6" x14ac:dyDescent="0.25">
      <c r="A3113" t="s">
        <v>2051</v>
      </c>
      <c r="B3113">
        <v>45808.5</v>
      </c>
      <c r="C3113">
        <v>75</v>
      </c>
      <c r="D3113" t="s">
        <v>6700</v>
      </c>
      <c r="E3113">
        <v>75</v>
      </c>
      <c r="F3113">
        <v>0</v>
      </c>
    </row>
    <row r="3114" spans="1:6" x14ac:dyDescent="0.25">
      <c r="A3114" t="s">
        <v>136</v>
      </c>
      <c r="B3114">
        <v>44375.199999999997</v>
      </c>
      <c r="C3114">
        <v>60</v>
      </c>
      <c r="D3114" t="s">
        <v>6699</v>
      </c>
      <c r="E3114">
        <v>60</v>
      </c>
      <c r="F3114">
        <v>0</v>
      </c>
    </row>
    <row r="3115" spans="1:6" x14ac:dyDescent="0.25">
      <c r="A3115" t="s">
        <v>610</v>
      </c>
      <c r="B3115">
        <v>47532.800000000003</v>
      </c>
      <c r="C3115">
        <v>95</v>
      </c>
      <c r="D3115" t="s">
        <v>6698</v>
      </c>
      <c r="E3115">
        <v>95</v>
      </c>
      <c r="F3115">
        <v>0</v>
      </c>
    </row>
    <row r="3116" spans="1:6" x14ac:dyDescent="0.25">
      <c r="A3116" t="s">
        <v>6065</v>
      </c>
      <c r="B3116">
        <v>39420.699999999997</v>
      </c>
      <c r="C3116">
        <v>34</v>
      </c>
      <c r="D3116" t="s">
        <v>6697</v>
      </c>
      <c r="E3116">
        <v>34</v>
      </c>
      <c r="F3116">
        <v>0</v>
      </c>
    </row>
    <row r="3117" spans="1:6" x14ac:dyDescent="0.25">
      <c r="A3117" t="s">
        <v>1445</v>
      </c>
      <c r="B3117">
        <v>45810</v>
      </c>
      <c r="C3117">
        <v>75</v>
      </c>
      <c r="D3117" t="s">
        <v>6696</v>
      </c>
      <c r="E3117">
        <v>75</v>
      </c>
      <c r="F3117">
        <v>0</v>
      </c>
    </row>
    <row r="3118" spans="1:6" x14ac:dyDescent="0.25">
      <c r="A3118" t="s">
        <v>744</v>
      </c>
      <c r="B3118">
        <v>43947.6</v>
      </c>
      <c r="C3118">
        <v>60</v>
      </c>
      <c r="D3118" t="s">
        <v>6695</v>
      </c>
      <c r="E3118">
        <v>60</v>
      </c>
      <c r="F3118">
        <v>0</v>
      </c>
    </row>
    <row r="3119" spans="1:6" x14ac:dyDescent="0.25">
      <c r="A3119" t="s">
        <v>892</v>
      </c>
      <c r="B3119">
        <v>45745.1</v>
      </c>
      <c r="C3119">
        <v>70</v>
      </c>
      <c r="D3119" t="s">
        <v>6694</v>
      </c>
      <c r="E3119">
        <v>70</v>
      </c>
      <c r="F3119">
        <v>0</v>
      </c>
    </row>
    <row r="3120" spans="1:6" x14ac:dyDescent="0.25">
      <c r="A3120" t="s">
        <v>1630</v>
      </c>
      <c r="B3120">
        <v>1296.0999999999999</v>
      </c>
      <c r="C3120">
        <v>0.6</v>
      </c>
      <c r="D3120" t="s">
        <v>6693</v>
      </c>
      <c r="E3120">
        <v>0.6</v>
      </c>
      <c r="F3120">
        <v>1</v>
      </c>
    </row>
    <row r="3121" spans="1:6" x14ac:dyDescent="0.25">
      <c r="A3121" t="s">
        <v>513</v>
      </c>
      <c r="B3121">
        <v>45450.5</v>
      </c>
      <c r="C3121">
        <v>70</v>
      </c>
      <c r="D3121" t="s">
        <v>6692</v>
      </c>
      <c r="E3121">
        <v>70</v>
      </c>
      <c r="F3121">
        <v>0</v>
      </c>
    </row>
    <row r="3122" spans="1:6" x14ac:dyDescent="0.25">
      <c r="A3122" t="s">
        <v>1037</v>
      </c>
      <c r="B3122">
        <v>9844.6</v>
      </c>
      <c r="C3122">
        <v>3.5</v>
      </c>
      <c r="D3122" t="s">
        <v>6691</v>
      </c>
      <c r="E3122">
        <v>3.5</v>
      </c>
      <c r="F3122">
        <v>0</v>
      </c>
    </row>
    <row r="3123" spans="1:6" x14ac:dyDescent="0.25">
      <c r="A3123" t="s">
        <v>784</v>
      </c>
      <c r="B3123">
        <v>43337</v>
      </c>
      <c r="C3123">
        <v>55</v>
      </c>
      <c r="D3123" t="s">
        <v>6690</v>
      </c>
      <c r="E3123">
        <v>55</v>
      </c>
      <c r="F3123">
        <v>0</v>
      </c>
    </row>
    <row r="3124" spans="1:6" x14ac:dyDescent="0.25">
      <c r="A3124" t="s">
        <v>3224</v>
      </c>
      <c r="B3124">
        <v>31403.3</v>
      </c>
      <c r="C3124">
        <v>18</v>
      </c>
      <c r="D3124" t="s">
        <v>6689</v>
      </c>
      <c r="E3124">
        <v>18</v>
      </c>
      <c r="F3124">
        <v>0</v>
      </c>
    </row>
    <row r="3125" spans="1:6" x14ac:dyDescent="0.25">
      <c r="A3125" t="s">
        <v>1900</v>
      </c>
      <c r="B3125">
        <v>45862.1</v>
      </c>
      <c r="C3125">
        <v>75</v>
      </c>
      <c r="D3125" t="s">
        <v>6688</v>
      </c>
      <c r="E3125">
        <v>75</v>
      </c>
      <c r="F3125">
        <v>0</v>
      </c>
    </row>
    <row r="3126" spans="1:6" x14ac:dyDescent="0.25">
      <c r="A3126" t="s">
        <v>6066</v>
      </c>
      <c r="B3126">
        <v>40318.800000000003</v>
      </c>
      <c r="C3126">
        <v>38</v>
      </c>
      <c r="D3126" t="s">
        <v>6687</v>
      </c>
      <c r="E3126">
        <v>38</v>
      </c>
      <c r="F3126">
        <v>0</v>
      </c>
    </row>
    <row r="3127" spans="1:6" x14ac:dyDescent="0.25">
      <c r="A3127" t="s">
        <v>2402</v>
      </c>
      <c r="B3127">
        <v>41469.599999999999</v>
      </c>
      <c r="C3127">
        <v>42</v>
      </c>
      <c r="D3127" t="s">
        <v>6686</v>
      </c>
      <c r="E3127">
        <v>42</v>
      </c>
      <c r="F3127">
        <v>0</v>
      </c>
    </row>
    <row r="3128" spans="1:6" x14ac:dyDescent="0.25">
      <c r="A3128" t="s">
        <v>2888</v>
      </c>
      <c r="B3128">
        <v>41608.9</v>
      </c>
      <c r="C3128">
        <v>43</v>
      </c>
      <c r="D3128" t="s">
        <v>6685</v>
      </c>
      <c r="E3128">
        <v>43</v>
      </c>
      <c r="F3128">
        <v>0</v>
      </c>
    </row>
    <row r="3129" spans="1:6" x14ac:dyDescent="0.25">
      <c r="A3129" t="s">
        <v>6067</v>
      </c>
      <c r="B3129">
        <v>38235.199999999997</v>
      </c>
      <c r="C3129">
        <v>31</v>
      </c>
      <c r="D3129" t="s">
        <v>6684</v>
      </c>
      <c r="E3129">
        <v>31</v>
      </c>
      <c r="F3129">
        <v>0</v>
      </c>
    </row>
    <row r="3130" spans="1:6" x14ac:dyDescent="0.25">
      <c r="A3130" t="s">
        <v>1021</v>
      </c>
      <c r="B3130">
        <v>30453.3</v>
      </c>
      <c r="C3130">
        <v>17</v>
      </c>
      <c r="D3130" t="s">
        <v>6683</v>
      </c>
      <c r="E3130">
        <v>17</v>
      </c>
      <c r="F3130">
        <v>0</v>
      </c>
    </row>
    <row r="3131" spans="1:6" x14ac:dyDescent="0.25">
      <c r="A3131" t="s">
        <v>4188</v>
      </c>
      <c r="B3131">
        <v>45541.1</v>
      </c>
      <c r="C3131">
        <v>70</v>
      </c>
      <c r="D3131" t="s">
        <v>6682</v>
      </c>
      <c r="E3131">
        <v>70</v>
      </c>
      <c r="F3131">
        <v>0</v>
      </c>
    </row>
    <row r="3132" spans="1:6" x14ac:dyDescent="0.25">
      <c r="A3132" t="s">
        <v>6068</v>
      </c>
      <c r="B3132">
        <v>37194.300000000003</v>
      </c>
      <c r="C3132">
        <v>28</v>
      </c>
      <c r="D3132" t="s">
        <v>6681</v>
      </c>
      <c r="E3132">
        <v>28</v>
      </c>
      <c r="F3132">
        <v>0</v>
      </c>
    </row>
    <row r="3133" spans="1:6" x14ac:dyDescent="0.25">
      <c r="A3133" t="s">
        <v>1929</v>
      </c>
      <c r="B3133">
        <v>47458.7</v>
      </c>
      <c r="C3133">
        <v>90</v>
      </c>
      <c r="D3133" t="s">
        <v>6680</v>
      </c>
      <c r="E3133">
        <v>90</v>
      </c>
      <c r="F3133">
        <v>0</v>
      </c>
    </row>
    <row r="3134" spans="1:6" x14ac:dyDescent="0.25">
      <c r="A3134" t="s">
        <v>262</v>
      </c>
      <c r="B3134">
        <v>40057.5</v>
      </c>
      <c r="C3134">
        <v>37</v>
      </c>
      <c r="D3134" t="s">
        <v>6679</v>
      </c>
      <c r="E3134">
        <v>37</v>
      </c>
      <c r="F3134">
        <v>0</v>
      </c>
    </row>
    <row r="3135" spans="1:6" x14ac:dyDescent="0.25">
      <c r="A3135" t="s">
        <v>6069</v>
      </c>
      <c r="B3135">
        <v>37851.599999999999</v>
      </c>
      <c r="C3135">
        <v>30</v>
      </c>
      <c r="D3135" t="s">
        <v>6678</v>
      </c>
      <c r="E3135">
        <v>30</v>
      </c>
      <c r="F3135">
        <v>0</v>
      </c>
    </row>
    <row r="3136" spans="1:6" x14ac:dyDescent="0.25">
      <c r="A3136" t="s">
        <v>1873</v>
      </c>
      <c r="B3136">
        <v>19844.3</v>
      </c>
      <c r="C3136">
        <v>8</v>
      </c>
      <c r="D3136" t="s">
        <v>6677</v>
      </c>
      <c r="E3136">
        <v>8</v>
      </c>
      <c r="F3136">
        <v>0</v>
      </c>
    </row>
    <row r="3137" spans="1:6" x14ac:dyDescent="0.25">
      <c r="A3137" t="s">
        <v>3848</v>
      </c>
      <c r="B3137">
        <v>7501.4</v>
      </c>
      <c r="C3137">
        <v>2.5</v>
      </c>
      <c r="D3137" t="s">
        <v>6676</v>
      </c>
      <c r="E3137">
        <v>2.5</v>
      </c>
      <c r="F3137">
        <v>0</v>
      </c>
    </row>
    <row r="3138" spans="1:6" x14ac:dyDescent="0.25">
      <c r="A3138" t="s">
        <v>2587</v>
      </c>
      <c r="B3138">
        <v>47274.8</v>
      </c>
      <c r="C3138">
        <v>90</v>
      </c>
      <c r="D3138" t="s">
        <v>6675</v>
      </c>
      <c r="E3138">
        <v>90</v>
      </c>
      <c r="F3138">
        <v>0</v>
      </c>
    </row>
    <row r="3139" spans="1:6" x14ac:dyDescent="0.25">
      <c r="A3139" t="s">
        <v>5027</v>
      </c>
      <c r="B3139">
        <v>44384.800000000003</v>
      </c>
      <c r="C3139">
        <v>60</v>
      </c>
      <c r="D3139" t="s">
        <v>6674</v>
      </c>
      <c r="E3139">
        <v>60</v>
      </c>
      <c r="F3139">
        <v>0</v>
      </c>
    </row>
    <row r="3140" spans="1:6" x14ac:dyDescent="0.25">
      <c r="A3140" t="s">
        <v>3165</v>
      </c>
      <c r="B3140">
        <v>46944.5</v>
      </c>
      <c r="C3140">
        <v>85</v>
      </c>
      <c r="D3140" t="s">
        <v>6673</v>
      </c>
      <c r="E3140">
        <v>85</v>
      </c>
      <c r="F3140">
        <v>0</v>
      </c>
    </row>
    <row r="3141" spans="1:6" x14ac:dyDescent="0.25">
      <c r="A3141" t="s">
        <v>4982</v>
      </c>
      <c r="B3141">
        <v>41213.300000000003</v>
      </c>
      <c r="C3141">
        <v>41</v>
      </c>
      <c r="D3141" t="s">
        <v>6672</v>
      </c>
      <c r="E3141">
        <v>41</v>
      </c>
      <c r="F3141">
        <v>0</v>
      </c>
    </row>
    <row r="3142" spans="1:6" x14ac:dyDescent="0.25">
      <c r="A3142" t="s">
        <v>1282</v>
      </c>
      <c r="B3142">
        <v>47097.599999999999</v>
      </c>
      <c r="C3142">
        <v>85</v>
      </c>
      <c r="D3142" t="s">
        <v>5015</v>
      </c>
      <c r="E3142">
        <v>85</v>
      </c>
      <c r="F3142">
        <v>0</v>
      </c>
    </row>
    <row r="3143" spans="1:6" x14ac:dyDescent="0.25">
      <c r="A3143" t="s">
        <v>6070</v>
      </c>
      <c r="B3143">
        <v>45127.1</v>
      </c>
      <c r="C3143">
        <v>65</v>
      </c>
      <c r="D3143" t="s">
        <v>6671</v>
      </c>
      <c r="E3143">
        <v>65</v>
      </c>
      <c r="F3143">
        <v>0</v>
      </c>
    </row>
    <row r="3144" spans="1:6" x14ac:dyDescent="0.25">
      <c r="A3144" t="s">
        <v>2171</v>
      </c>
      <c r="B3144">
        <v>40624</v>
      </c>
      <c r="C3144">
        <v>39</v>
      </c>
      <c r="D3144" t="s">
        <v>6670</v>
      </c>
      <c r="E3144">
        <v>39</v>
      </c>
      <c r="F3144">
        <v>0</v>
      </c>
    </row>
    <row r="3145" spans="1:6" x14ac:dyDescent="0.25">
      <c r="A3145" t="s">
        <v>4874</v>
      </c>
      <c r="B3145">
        <v>16159.4</v>
      </c>
      <c r="C3145">
        <v>6</v>
      </c>
      <c r="D3145" t="s">
        <v>6669</v>
      </c>
      <c r="E3145">
        <v>6</v>
      </c>
      <c r="F3145">
        <v>0</v>
      </c>
    </row>
    <row r="3146" spans="1:6" x14ac:dyDescent="0.25">
      <c r="A3146" t="s">
        <v>4678</v>
      </c>
      <c r="B3146">
        <v>43796.1</v>
      </c>
      <c r="C3146">
        <v>55</v>
      </c>
      <c r="D3146" t="s">
        <v>6668</v>
      </c>
      <c r="E3146">
        <v>55</v>
      </c>
      <c r="F3146">
        <v>0</v>
      </c>
    </row>
    <row r="3147" spans="1:6" x14ac:dyDescent="0.25">
      <c r="A3147" t="s">
        <v>5734</v>
      </c>
      <c r="B3147">
        <v>29169.8</v>
      </c>
      <c r="C3147">
        <v>15</v>
      </c>
      <c r="D3147" t="s">
        <v>6667</v>
      </c>
      <c r="E3147">
        <v>15</v>
      </c>
      <c r="F3147">
        <v>0</v>
      </c>
    </row>
    <row r="3148" spans="1:6" x14ac:dyDescent="0.25">
      <c r="A3148" t="s">
        <v>4470</v>
      </c>
      <c r="B3148">
        <v>42579.9</v>
      </c>
      <c r="C3148">
        <v>48</v>
      </c>
      <c r="D3148" t="s">
        <v>6666</v>
      </c>
      <c r="E3148">
        <v>48</v>
      </c>
      <c r="F3148">
        <v>0</v>
      </c>
    </row>
    <row r="3149" spans="1:6" x14ac:dyDescent="0.25">
      <c r="A3149" t="s">
        <v>2346</v>
      </c>
      <c r="B3149">
        <v>45759.4</v>
      </c>
      <c r="C3149">
        <v>70</v>
      </c>
      <c r="D3149" t="s">
        <v>6665</v>
      </c>
      <c r="E3149">
        <v>70</v>
      </c>
      <c r="F3149">
        <v>0</v>
      </c>
    </row>
    <row r="3150" spans="1:6" x14ac:dyDescent="0.25">
      <c r="A3150" t="s">
        <v>1101</v>
      </c>
      <c r="B3150">
        <v>41722.9</v>
      </c>
      <c r="C3150">
        <v>43</v>
      </c>
      <c r="D3150" t="s">
        <v>6664</v>
      </c>
      <c r="E3150">
        <v>43</v>
      </c>
      <c r="F3150">
        <v>0</v>
      </c>
    </row>
    <row r="3151" spans="1:6" x14ac:dyDescent="0.25">
      <c r="A3151" t="s">
        <v>2261</v>
      </c>
      <c r="B3151">
        <v>25832.9</v>
      </c>
      <c r="C3151">
        <v>12</v>
      </c>
      <c r="D3151" t="s">
        <v>6663</v>
      </c>
      <c r="E3151">
        <v>12</v>
      </c>
      <c r="F3151">
        <v>0</v>
      </c>
    </row>
    <row r="3152" spans="1:6" x14ac:dyDescent="0.25">
      <c r="A3152" t="s">
        <v>4089</v>
      </c>
      <c r="B3152">
        <v>42125.3</v>
      </c>
      <c r="C3152">
        <v>45</v>
      </c>
      <c r="D3152" t="s">
        <v>6662</v>
      </c>
      <c r="E3152">
        <v>45</v>
      </c>
      <c r="F3152">
        <v>0</v>
      </c>
    </row>
    <row r="3153" spans="1:6" x14ac:dyDescent="0.25">
      <c r="A3153" t="s">
        <v>1191</v>
      </c>
      <c r="B3153">
        <v>7374.7</v>
      </c>
      <c r="C3153">
        <v>2.5</v>
      </c>
      <c r="D3153" t="s">
        <v>6661</v>
      </c>
      <c r="E3153">
        <v>2.5</v>
      </c>
      <c r="F3153">
        <v>0</v>
      </c>
    </row>
    <row r="3154" spans="1:6" x14ac:dyDescent="0.25">
      <c r="A3154" t="s">
        <v>1894</v>
      </c>
      <c r="B3154">
        <v>48026.400000000001</v>
      </c>
      <c r="C3154">
        <v>99</v>
      </c>
      <c r="D3154" t="s">
        <v>916</v>
      </c>
      <c r="E3154">
        <v>99</v>
      </c>
      <c r="F3154">
        <v>0</v>
      </c>
    </row>
    <row r="3155" spans="1:6" x14ac:dyDescent="0.25">
      <c r="A3155" t="s">
        <v>1727</v>
      </c>
      <c r="B3155">
        <v>46143.3</v>
      </c>
      <c r="C3155">
        <v>75</v>
      </c>
      <c r="D3155" t="s">
        <v>6660</v>
      </c>
      <c r="E3155">
        <v>75</v>
      </c>
      <c r="F3155">
        <v>0</v>
      </c>
    </row>
    <row r="3156" spans="1:6" x14ac:dyDescent="0.25">
      <c r="A3156" t="s">
        <v>5161</v>
      </c>
      <c r="B3156">
        <v>27914.6</v>
      </c>
      <c r="C3156">
        <v>14</v>
      </c>
      <c r="D3156" t="s">
        <v>6659</v>
      </c>
      <c r="E3156">
        <v>14</v>
      </c>
      <c r="F3156">
        <v>0</v>
      </c>
    </row>
    <row r="3157" spans="1:6" x14ac:dyDescent="0.25">
      <c r="A3157" t="s">
        <v>4197</v>
      </c>
      <c r="B3157">
        <v>11255.3</v>
      </c>
      <c r="C3157">
        <v>4</v>
      </c>
      <c r="D3157" t="s">
        <v>6658</v>
      </c>
      <c r="E3157">
        <v>4</v>
      </c>
      <c r="F3157">
        <v>0</v>
      </c>
    </row>
    <row r="3158" spans="1:6" x14ac:dyDescent="0.25">
      <c r="A3158" t="s">
        <v>1261</v>
      </c>
      <c r="B3158">
        <v>44759.5</v>
      </c>
      <c r="C3158">
        <v>65</v>
      </c>
      <c r="D3158" t="s">
        <v>6657</v>
      </c>
      <c r="E3158">
        <v>65</v>
      </c>
      <c r="F3158">
        <v>0</v>
      </c>
    </row>
    <row r="3159" spans="1:6" x14ac:dyDescent="0.25">
      <c r="A3159" t="s">
        <v>77</v>
      </c>
      <c r="B3159">
        <v>12440.1</v>
      </c>
      <c r="C3159">
        <v>4.5</v>
      </c>
      <c r="D3159" t="s">
        <v>6656</v>
      </c>
      <c r="E3159">
        <v>4.5</v>
      </c>
      <c r="F3159">
        <v>0</v>
      </c>
    </row>
    <row r="3160" spans="1:6" x14ac:dyDescent="0.25">
      <c r="A3160" t="s">
        <v>6071</v>
      </c>
      <c r="B3160">
        <v>39726</v>
      </c>
      <c r="C3160">
        <v>36</v>
      </c>
      <c r="D3160" t="s">
        <v>6655</v>
      </c>
      <c r="E3160">
        <v>36</v>
      </c>
      <c r="F3160">
        <v>0</v>
      </c>
    </row>
    <row r="3161" spans="1:6" x14ac:dyDescent="0.25">
      <c r="A3161" t="s">
        <v>6071</v>
      </c>
      <c r="B3161">
        <v>39726</v>
      </c>
      <c r="C3161">
        <v>36</v>
      </c>
      <c r="D3161" t="s">
        <v>6655</v>
      </c>
      <c r="E3161">
        <v>36</v>
      </c>
      <c r="F3161">
        <v>0</v>
      </c>
    </row>
    <row r="3162" spans="1:6" x14ac:dyDescent="0.25">
      <c r="A3162" t="s">
        <v>419</v>
      </c>
      <c r="B3162">
        <v>34912.699999999997</v>
      </c>
      <c r="C3162">
        <v>23</v>
      </c>
      <c r="D3162" t="s">
        <v>6654</v>
      </c>
      <c r="E3162">
        <v>23</v>
      </c>
      <c r="F3162">
        <v>0</v>
      </c>
    </row>
    <row r="3163" spans="1:6" x14ac:dyDescent="0.25">
      <c r="A3163" t="s">
        <v>258</v>
      </c>
      <c r="B3163">
        <v>42024.2</v>
      </c>
      <c r="C3163">
        <v>45</v>
      </c>
      <c r="D3163" t="s">
        <v>6653</v>
      </c>
      <c r="E3163">
        <v>45</v>
      </c>
      <c r="F3163">
        <v>0</v>
      </c>
    </row>
    <row r="3164" spans="1:6" x14ac:dyDescent="0.25">
      <c r="A3164" t="s">
        <v>4347</v>
      </c>
      <c r="B3164">
        <v>45102.3</v>
      </c>
      <c r="C3164">
        <v>65</v>
      </c>
      <c r="D3164" t="s">
        <v>6652</v>
      </c>
      <c r="E3164">
        <v>65</v>
      </c>
      <c r="F3164">
        <v>0</v>
      </c>
    </row>
    <row r="3165" spans="1:6" x14ac:dyDescent="0.25">
      <c r="A3165" t="s">
        <v>5427</v>
      </c>
      <c r="B3165">
        <v>29609.9</v>
      </c>
      <c r="C3165">
        <v>16</v>
      </c>
      <c r="D3165" t="s">
        <v>6651</v>
      </c>
      <c r="E3165">
        <v>16</v>
      </c>
      <c r="F3165">
        <v>0</v>
      </c>
    </row>
    <row r="3166" spans="1:6" x14ac:dyDescent="0.25">
      <c r="A3166" t="s">
        <v>5330</v>
      </c>
      <c r="B3166">
        <v>32269.200000000001</v>
      </c>
      <c r="C3166">
        <v>19</v>
      </c>
      <c r="D3166" t="s">
        <v>6650</v>
      </c>
      <c r="E3166">
        <v>19</v>
      </c>
      <c r="F3166">
        <v>0</v>
      </c>
    </row>
    <row r="3167" spans="1:6" x14ac:dyDescent="0.25">
      <c r="A3167" t="s">
        <v>1851</v>
      </c>
      <c r="B3167">
        <v>39286.6</v>
      </c>
      <c r="C3167">
        <v>34</v>
      </c>
      <c r="D3167" t="s">
        <v>6649</v>
      </c>
      <c r="E3167">
        <v>34</v>
      </c>
      <c r="F3167">
        <v>0</v>
      </c>
    </row>
    <row r="3168" spans="1:6" x14ac:dyDescent="0.25">
      <c r="A3168" t="s">
        <v>488</v>
      </c>
      <c r="B3168">
        <v>47679.5</v>
      </c>
      <c r="C3168">
        <v>95</v>
      </c>
      <c r="D3168" t="s">
        <v>6648</v>
      </c>
      <c r="E3168">
        <v>95</v>
      </c>
      <c r="F3168">
        <v>0</v>
      </c>
    </row>
    <row r="3169" spans="1:6" x14ac:dyDescent="0.25">
      <c r="A3169" t="s">
        <v>6072</v>
      </c>
      <c r="B3169">
        <v>39860.300000000003</v>
      </c>
      <c r="C3169">
        <v>36</v>
      </c>
      <c r="D3169" t="s">
        <v>1534</v>
      </c>
      <c r="E3169">
        <v>36</v>
      </c>
      <c r="F3169">
        <v>0</v>
      </c>
    </row>
    <row r="3170" spans="1:6" x14ac:dyDescent="0.25">
      <c r="A3170" t="s">
        <v>4341</v>
      </c>
      <c r="B3170">
        <v>36666.1</v>
      </c>
      <c r="C3170">
        <v>27</v>
      </c>
      <c r="D3170" t="s">
        <v>5453</v>
      </c>
      <c r="E3170">
        <v>27</v>
      </c>
      <c r="F3170">
        <v>0</v>
      </c>
    </row>
    <row r="3171" spans="1:6" x14ac:dyDescent="0.25">
      <c r="A3171" t="s">
        <v>2238</v>
      </c>
      <c r="B3171">
        <v>21232.2</v>
      </c>
      <c r="C3171">
        <v>9</v>
      </c>
      <c r="D3171" t="s">
        <v>6647</v>
      </c>
      <c r="E3171">
        <v>9</v>
      </c>
      <c r="F3171">
        <v>0</v>
      </c>
    </row>
    <row r="3172" spans="1:6" x14ac:dyDescent="0.25">
      <c r="A3172" t="s">
        <v>726</v>
      </c>
      <c r="B3172">
        <v>46209.7</v>
      </c>
      <c r="C3172">
        <v>75</v>
      </c>
      <c r="D3172" t="s">
        <v>6646</v>
      </c>
      <c r="E3172">
        <v>75</v>
      </c>
      <c r="F3172">
        <v>0</v>
      </c>
    </row>
    <row r="3173" spans="1:6" x14ac:dyDescent="0.25">
      <c r="A3173" t="s">
        <v>2447</v>
      </c>
      <c r="B3173">
        <v>46217.7</v>
      </c>
      <c r="C3173">
        <v>75</v>
      </c>
      <c r="D3173" t="s">
        <v>6645</v>
      </c>
      <c r="E3173">
        <v>75</v>
      </c>
      <c r="F3173">
        <v>0</v>
      </c>
    </row>
    <row r="3174" spans="1:6" x14ac:dyDescent="0.25">
      <c r="A3174" t="s">
        <v>1804</v>
      </c>
      <c r="B3174">
        <v>3060.2</v>
      </c>
      <c r="C3174">
        <v>1.1000000000000001</v>
      </c>
      <c r="D3174" t="s">
        <v>6644</v>
      </c>
      <c r="E3174">
        <v>1.1000000000000001</v>
      </c>
      <c r="F3174">
        <v>1</v>
      </c>
    </row>
    <row r="3175" spans="1:6" x14ac:dyDescent="0.25">
      <c r="A3175" t="s">
        <v>4703</v>
      </c>
      <c r="B3175">
        <v>45560.4</v>
      </c>
      <c r="C3175">
        <v>70</v>
      </c>
      <c r="D3175" t="s">
        <v>6643</v>
      </c>
      <c r="E3175">
        <v>70</v>
      </c>
      <c r="F3175">
        <v>0</v>
      </c>
    </row>
    <row r="3176" spans="1:6" x14ac:dyDescent="0.25">
      <c r="A3176" t="s">
        <v>3212</v>
      </c>
      <c r="B3176">
        <v>47749.2</v>
      </c>
      <c r="C3176">
        <v>95</v>
      </c>
      <c r="D3176" t="s">
        <v>6642</v>
      </c>
      <c r="E3176">
        <v>95</v>
      </c>
      <c r="F3176">
        <v>0</v>
      </c>
    </row>
    <row r="3177" spans="1:6" x14ac:dyDescent="0.25">
      <c r="A3177" t="s">
        <v>1398</v>
      </c>
      <c r="B3177">
        <v>45868.5</v>
      </c>
      <c r="C3177">
        <v>75</v>
      </c>
      <c r="D3177" t="s">
        <v>6641</v>
      </c>
      <c r="E3177">
        <v>75</v>
      </c>
      <c r="F3177">
        <v>0</v>
      </c>
    </row>
    <row r="3178" spans="1:6" x14ac:dyDescent="0.25">
      <c r="A3178" t="s">
        <v>2852</v>
      </c>
      <c r="B3178">
        <v>45345.4</v>
      </c>
      <c r="C3178">
        <v>70</v>
      </c>
      <c r="D3178" t="s">
        <v>6640</v>
      </c>
      <c r="E3178">
        <v>70</v>
      </c>
      <c r="F3178">
        <v>0</v>
      </c>
    </row>
    <row r="3179" spans="1:6" x14ac:dyDescent="0.25">
      <c r="A3179" t="s">
        <v>752</v>
      </c>
      <c r="B3179">
        <v>44475.199999999997</v>
      </c>
      <c r="C3179">
        <v>60</v>
      </c>
      <c r="D3179" t="s">
        <v>6639</v>
      </c>
      <c r="E3179">
        <v>60</v>
      </c>
      <c r="F3179">
        <v>0</v>
      </c>
    </row>
    <row r="3180" spans="1:6" x14ac:dyDescent="0.25">
      <c r="A3180" t="s">
        <v>5721</v>
      </c>
      <c r="B3180">
        <v>31748.400000000001</v>
      </c>
      <c r="C3180">
        <v>19</v>
      </c>
      <c r="D3180" t="s">
        <v>6638</v>
      </c>
      <c r="E3180">
        <v>19</v>
      </c>
      <c r="F3180">
        <v>0</v>
      </c>
    </row>
    <row r="3181" spans="1:6" x14ac:dyDescent="0.25">
      <c r="A3181" t="s">
        <v>1418</v>
      </c>
      <c r="B3181">
        <v>11020.9</v>
      </c>
      <c r="C3181">
        <v>4</v>
      </c>
      <c r="D3181" t="s">
        <v>6637</v>
      </c>
      <c r="E3181">
        <v>4</v>
      </c>
      <c r="F3181">
        <v>0</v>
      </c>
    </row>
    <row r="3182" spans="1:6" x14ac:dyDescent="0.25">
      <c r="A3182" t="s">
        <v>1418</v>
      </c>
      <c r="B3182">
        <v>11020.9</v>
      </c>
      <c r="C3182">
        <v>4</v>
      </c>
      <c r="D3182" t="s">
        <v>6637</v>
      </c>
      <c r="E3182">
        <v>4</v>
      </c>
      <c r="F3182">
        <v>0</v>
      </c>
    </row>
    <row r="3183" spans="1:6" x14ac:dyDescent="0.25">
      <c r="A3183" t="s">
        <v>5258</v>
      </c>
      <c r="B3183">
        <v>47659.9</v>
      </c>
      <c r="C3183">
        <v>95</v>
      </c>
      <c r="D3183" t="s">
        <v>6636</v>
      </c>
      <c r="E3183">
        <v>95</v>
      </c>
      <c r="F3183">
        <v>0</v>
      </c>
    </row>
    <row r="3184" spans="1:6" x14ac:dyDescent="0.25">
      <c r="A3184" t="s">
        <v>4400</v>
      </c>
      <c r="B3184">
        <v>4880.3</v>
      </c>
      <c r="C3184">
        <v>1.7</v>
      </c>
      <c r="D3184" t="s">
        <v>7058</v>
      </c>
      <c r="E3184">
        <v>1.7</v>
      </c>
      <c r="F3184">
        <v>1</v>
      </c>
    </row>
    <row r="3185" spans="1:6" x14ac:dyDescent="0.25">
      <c r="A3185" t="s">
        <v>1476</v>
      </c>
      <c r="B3185">
        <v>7072.2</v>
      </c>
      <c r="C3185">
        <v>2.5</v>
      </c>
      <c r="D3185" t="s">
        <v>6635</v>
      </c>
      <c r="E3185">
        <v>2.5</v>
      </c>
      <c r="F3185">
        <v>0</v>
      </c>
    </row>
    <row r="3186" spans="1:6" x14ac:dyDescent="0.25">
      <c r="A3186" t="s">
        <v>1412</v>
      </c>
      <c r="B3186">
        <v>46290.8</v>
      </c>
      <c r="C3186">
        <v>80</v>
      </c>
      <c r="D3186" t="s">
        <v>6634</v>
      </c>
      <c r="E3186">
        <v>80</v>
      </c>
      <c r="F3186">
        <v>0</v>
      </c>
    </row>
    <row r="3187" spans="1:6" x14ac:dyDescent="0.25">
      <c r="A3187" t="s">
        <v>310</v>
      </c>
      <c r="B3187">
        <v>43455.8</v>
      </c>
      <c r="C3187">
        <v>55</v>
      </c>
      <c r="D3187" t="s">
        <v>6633</v>
      </c>
      <c r="E3187">
        <v>55</v>
      </c>
      <c r="F3187">
        <v>0</v>
      </c>
    </row>
    <row r="3188" spans="1:6" x14ac:dyDescent="0.25">
      <c r="A3188" t="s">
        <v>5001</v>
      </c>
      <c r="B3188">
        <v>11195.2</v>
      </c>
      <c r="C3188">
        <v>4</v>
      </c>
      <c r="D3188" t="s">
        <v>6632</v>
      </c>
      <c r="E3188">
        <v>4</v>
      </c>
      <c r="F3188">
        <v>0</v>
      </c>
    </row>
    <row r="3189" spans="1:6" x14ac:dyDescent="0.25">
      <c r="A3189" t="s">
        <v>4080</v>
      </c>
      <c r="B3189">
        <v>41493.4</v>
      </c>
      <c r="C3189">
        <v>42</v>
      </c>
      <c r="D3189" t="s">
        <v>6631</v>
      </c>
      <c r="E3189">
        <v>42</v>
      </c>
      <c r="F3189">
        <v>0</v>
      </c>
    </row>
    <row r="3190" spans="1:6" x14ac:dyDescent="0.25">
      <c r="A3190" t="s">
        <v>3928</v>
      </c>
      <c r="B3190">
        <v>42603.8</v>
      </c>
      <c r="C3190">
        <v>48</v>
      </c>
      <c r="D3190" t="s">
        <v>6630</v>
      </c>
      <c r="E3190">
        <v>48</v>
      </c>
      <c r="F3190">
        <v>0</v>
      </c>
    </row>
    <row r="3191" spans="1:6" x14ac:dyDescent="0.25">
      <c r="A3191" t="s">
        <v>565</v>
      </c>
      <c r="B3191">
        <v>48190.9</v>
      </c>
      <c r="C3191">
        <v>99</v>
      </c>
      <c r="D3191" t="s">
        <v>6629</v>
      </c>
      <c r="E3191">
        <v>99</v>
      </c>
      <c r="F3191">
        <v>0</v>
      </c>
    </row>
    <row r="3192" spans="1:6" x14ac:dyDescent="0.25">
      <c r="A3192" t="s">
        <v>4953</v>
      </c>
      <c r="B3192">
        <v>43849.7</v>
      </c>
      <c r="C3192">
        <v>55</v>
      </c>
      <c r="D3192" t="s">
        <v>6561</v>
      </c>
      <c r="E3192">
        <v>55</v>
      </c>
      <c r="F3192">
        <v>0</v>
      </c>
    </row>
    <row r="3193" spans="1:6" x14ac:dyDescent="0.25">
      <c r="A3193" t="s">
        <v>673</v>
      </c>
      <c r="B3193">
        <v>9210.7999999999993</v>
      </c>
      <c r="C3193">
        <v>3.5</v>
      </c>
      <c r="D3193" t="s">
        <v>6184</v>
      </c>
      <c r="E3193">
        <v>3.5</v>
      </c>
      <c r="F3193">
        <v>0</v>
      </c>
    </row>
    <row r="3194" spans="1:6" x14ac:dyDescent="0.25">
      <c r="A3194" t="s">
        <v>890</v>
      </c>
      <c r="B3194">
        <v>42590.9</v>
      </c>
      <c r="C3194">
        <v>48</v>
      </c>
      <c r="D3194" t="s">
        <v>6628</v>
      </c>
      <c r="E3194">
        <v>48</v>
      </c>
      <c r="F3194">
        <v>0</v>
      </c>
    </row>
    <row r="3195" spans="1:6" x14ac:dyDescent="0.25">
      <c r="A3195" t="s">
        <v>713</v>
      </c>
      <c r="B3195">
        <v>45439.7</v>
      </c>
      <c r="C3195">
        <v>70</v>
      </c>
      <c r="D3195" t="s">
        <v>6627</v>
      </c>
      <c r="E3195">
        <v>70</v>
      </c>
      <c r="F3195">
        <v>0</v>
      </c>
    </row>
    <row r="3196" spans="1:6" x14ac:dyDescent="0.25">
      <c r="A3196" t="s">
        <v>2824</v>
      </c>
      <c r="B3196">
        <v>34667.599999999999</v>
      </c>
      <c r="C3196">
        <v>23</v>
      </c>
      <c r="D3196" t="s">
        <v>5682</v>
      </c>
      <c r="E3196">
        <v>23</v>
      </c>
      <c r="F3196">
        <v>0</v>
      </c>
    </row>
    <row r="3197" spans="1:6" x14ac:dyDescent="0.25">
      <c r="A3197" t="s">
        <v>4285</v>
      </c>
      <c r="B3197">
        <v>47820.6</v>
      </c>
      <c r="C3197">
        <v>95</v>
      </c>
      <c r="D3197" t="s">
        <v>6626</v>
      </c>
      <c r="E3197">
        <v>95</v>
      </c>
      <c r="F3197">
        <v>0</v>
      </c>
    </row>
    <row r="3198" spans="1:6" x14ac:dyDescent="0.25">
      <c r="A3198" t="s">
        <v>4372</v>
      </c>
      <c r="B3198">
        <v>48161.7</v>
      </c>
      <c r="C3198">
        <v>99</v>
      </c>
      <c r="D3198" t="s">
        <v>6625</v>
      </c>
      <c r="E3198">
        <v>99</v>
      </c>
      <c r="F3198">
        <v>0</v>
      </c>
    </row>
    <row r="3199" spans="1:6" x14ac:dyDescent="0.25">
      <c r="A3199" t="s">
        <v>1641</v>
      </c>
      <c r="B3199">
        <v>41602.6</v>
      </c>
      <c r="C3199">
        <v>43</v>
      </c>
      <c r="D3199" t="s">
        <v>6624</v>
      </c>
      <c r="E3199">
        <v>43</v>
      </c>
      <c r="F3199">
        <v>0</v>
      </c>
    </row>
    <row r="3200" spans="1:6" x14ac:dyDescent="0.25">
      <c r="A3200" t="s">
        <v>1187</v>
      </c>
      <c r="B3200">
        <v>46571.6</v>
      </c>
      <c r="C3200">
        <v>80</v>
      </c>
      <c r="D3200" t="s">
        <v>6623</v>
      </c>
      <c r="E3200">
        <v>80</v>
      </c>
      <c r="F3200">
        <v>0</v>
      </c>
    </row>
    <row r="3201" spans="1:6" x14ac:dyDescent="0.25">
      <c r="A3201" t="s">
        <v>2322</v>
      </c>
      <c r="B3201">
        <v>47208.800000000003</v>
      </c>
      <c r="C3201">
        <v>90</v>
      </c>
      <c r="D3201" t="s">
        <v>6622</v>
      </c>
      <c r="E3201">
        <v>90</v>
      </c>
      <c r="F3201">
        <v>0</v>
      </c>
    </row>
    <row r="3202" spans="1:6" x14ac:dyDescent="0.25">
      <c r="A3202" t="s">
        <v>828</v>
      </c>
      <c r="B3202">
        <v>42926.8</v>
      </c>
      <c r="C3202">
        <v>49</v>
      </c>
      <c r="D3202" t="s">
        <v>512</v>
      </c>
      <c r="E3202">
        <v>49</v>
      </c>
      <c r="F3202">
        <v>0</v>
      </c>
    </row>
    <row r="3203" spans="1:6" x14ac:dyDescent="0.25">
      <c r="A3203" t="s">
        <v>4641</v>
      </c>
      <c r="B3203">
        <v>31741.8</v>
      </c>
      <c r="C3203">
        <v>19</v>
      </c>
      <c r="D3203" t="s">
        <v>6621</v>
      </c>
      <c r="E3203">
        <v>19</v>
      </c>
      <c r="F3203">
        <v>0</v>
      </c>
    </row>
    <row r="3204" spans="1:6" x14ac:dyDescent="0.25">
      <c r="A3204" t="s">
        <v>5824</v>
      </c>
      <c r="B3204">
        <v>48290.1</v>
      </c>
      <c r="C3204">
        <v>99</v>
      </c>
      <c r="D3204" t="s">
        <v>6620</v>
      </c>
      <c r="E3204">
        <v>99</v>
      </c>
      <c r="F3204">
        <v>0</v>
      </c>
    </row>
    <row r="3205" spans="1:6" x14ac:dyDescent="0.25">
      <c r="A3205" t="s">
        <v>3235</v>
      </c>
      <c r="B3205">
        <v>46737.2</v>
      </c>
      <c r="C3205">
        <v>85</v>
      </c>
      <c r="D3205" t="s">
        <v>6619</v>
      </c>
      <c r="E3205">
        <v>85</v>
      </c>
      <c r="F3205">
        <v>0</v>
      </c>
    </row>
    <row r="3206" spans="1:6" x14ac:dyDescent="0.25">
      <c r="A3206" t="s">
        <v>3235</v>
      </c>
      <c r="B3206">
        <v>46737.2</v>
      </c>
      <c r="C3206">
        <v>85</v>
      </c>
      <c r="D3206" t="s">
        <v>6619</v>
      </c>
      <c r="E3206">
        <v>85</v>
      </c>
      <c r="F3206">
        <v>0</v>
      </c>
    </row>
    <row r="3207" spans="1:6" x14ac:dyDescent="0.25">
      <c r="A3207" t="s">
        <v>2277</v>
      </c>
      <c r="B3207">
        <v>48222.7</v>
      </c>
      <c r="C3207">
        <v>99</v>
      </c>
      <c r="D3207" t="s">
        <v>6618</v>
      </c>
      <c r="E3207">
        <v>99</v>
      </c>
      <c r="F3207">
        <v>0</v>
      </c>
    </row>
    <row r="3208" spans="1:6" x14ac:dyDescent="0.25">
      <c r="A3208" t="s">
        <v>1073</v>
      </c>
      <c r="B3208">
        <v>35043.599999999999</v>
      </c>
      <c r="C3208">
        <v>24</v>
      </c>
      <c r="D3208" t="s">
        <v>6617</v>
      </c>
      <c r="E3208">
        <v>24</v>
      </c>
      <c r="F3208">
        <v>0</v>
      </c>
    </row>
    <row r="3209" spans="1:6" x14ac:dyDescent="0.25">
      <c r="A3209" t="s">
        <v>4351</v>
      </c>
      <c r="B3209">
        <v>29249.7</v>
      </c>
      <c r="C3209">
        <v>16</v>
      </c>
      <c r="D3209" t="s">
        <v>6616</v>
      </c>
      <c r="E3209">
        <v>16</v>
      </c>
      <c r="F3209">
        <v>0</v>
      </c>
    </row>
    <row r="3210" spans="1:6" x14ac:dyDescent="0.25">
      <c r="A3210" t="s">
        <v>1115</v>
      </c>
      <c r="B3210">
        <v>28594.5</v>
      </c>
      <c r="C3210">
        <v>15</v>
      </c>
      <c r="D3210" t="s">
        <v>6615</v>
      </c>
      <c r="E3210">
        <v>15</v>
      </c>
      <c r="F3210">
        <v>0</v>
      </c>
    </row>
    <row r="3211" spans="1:6" x14ac:dyDescent="0.25">
      <c r="A3211" t="s">
        <v>2121</v>
      </c>
      <c r="B3211">
        <v>34349.9</v>
      </c>
      <c r="C3211">
        <v>22</v>
      </c>
      <c r="D3211" t="s">
        <v>6614</v>
      </c>
      <c r="E3211">
        <v>22</v>
      </c>
      <c r="F3211">
        <v>0</v>
      </c>
    </row>
    <row r="3212" spans="1:6" x14ac:dyDescent="0.25">
      <c r="A3212" t="s">
        <v>2382</v>
      </c>
      <c r="B3212">
        <v>26180.7</v>
      </c>
      <c r="C3212">
        <v>13</v>
      </c>
      <c r="D3212" t="s">
        <v>6613</v>
      </c>
      <c r="E3212">
        <v>13</v>
      </c>
      <c r="F3212">
        <v>0</v>
      </c>
    </row>
    <row r="3213" spans="1:6" x14ac:dyDescent="0.25">
      <c r="A3213" t="s">
        <v>1346</v>
      </c>
      <c r="B3213">
        <v>47606.3</v>
      </c>
      <c r="C3213">
        <v>95</v>
      </c>
      <c r="D3213" t="s">
        <v>6612</v>
      </c>
      <c r="E3213">
        <v>95</v>
      </c>
      <c r="F3213">
        <v>0</v>
      </c>
    </row>
    <row r="3214" spans="1:6" x14ac:dyDescent="0.25">
      <c r="A3214" t="s">
        <v>444</v>
      </c>
      <c r="B3214">
        <v>41484.800000000003</v>
      </c>
      <c r="C3214">
        <v>42</v>
      </c>
      <c r="D3214" t="s">
        <v>6611</v>
      </c>
      <c r="E3214">
        <v>42</v>
      </c>
      <c r="F3214">
        <v>0</v>
      </c>
    </row>
    <row r="3215" spans="1:6" x14ac:dyDescent="0.25">
      <c r="A3215" t="s">
        <v>5659</v>
      </c>
      <c r="B3215">
        <v>45505.7</v>
      </c>
      <c r="C3215">
        <v>70</v>
      </c>
      <c r="D3215" t="s">
        <v>6610</v>
      </c>
      <c r="E3215">
        <v>70</v>
      </c>
      <c r="F3215">
        <v>0</v>
      </c>
    </row>
    <row r="3216" spans="1:6" x14ac:dyDescent="0.25">
      <c r="A3216" t="s">
        <v>2898</v>
      </c>
      <c r="B3216">
        <v>30920.2</v>
      </c>
      <c r="C3216">
        <v>17</v>
      </c>
      <c r="D3216" t="s">
        <v>6609</v>
      </c>
      <c r="E3216">
        <v>17</v>
      </c>
      <c r="F3216">
        <v>0</v>
      </c>
    </row>
    <row r="3217" spans="1:6" x14ac:dyDescent="0.25">
      <c r="A3217" t="s">
        <v>2358</v>
      </c>
      <c r="B3217">
        <v>41216.800000000003</v>
      </c>
      <c r="C3217">
        <v>41</v>
      </c>
      <c r="D3217" t="s">
        <v>6608</v>
      </c>
      <c r="E3217">
        <v>41</v>
      </c>
      <c r="F3217">
        <v>0</v>
      </c>
    </row>
    <row r="3218" spans="1:6" x14ac:dyDescent="0.25">
      <c r="A3218" t="s">
        <v>6073</v>
      </c>
      <c r="B3218">
        <v>25435.200000000001</v>
      </c>
      <c r="C3218">
        <v>12</v>
      </c>
      <c r="D3218" t="s">
        <v>6607</v>
      </c>
      <c r="E3218">
        <v>12</v>
      </c>
      <c r="F3218">
        <v>0</v>
      </c>
    </row>
    <row r="3219" spans="1:6" x14ac:dyDescent="0.25">
      <c r="A3219" t="s">
        <v>999</v>
      </c>
      <c r="B3219">
        <v>45112.5</v>
      </c>
      <c r="C3219">
        <v>65</v>
      </c>
      <c r="D3219" t="s">
        <v>6606</v>
      </c>
      <c r="E3219">
        <v>65</v>
      </c>
      <c r="F3219">
        <v>0</v>
      </c>
    </row>
    <row r="3220" spans="1:6" x14ac:dyDescent="0.25">
      <c r="A3220" t="s">
        <v>5854</v>
      </c>
      <c r="B3220">
        <v>46846.5</v>
      </c>
      <c r="C3220">
        <v>85</v>
      </c>
      <c r="D3220" t="s">
        <v>6605</v>
      </c>
      <c r="E3220">
        <v>85</v>
      </c>
      <c r="F3220">
        <v>0</v>
      </c>
    </row>
    <row r="3221" spans="1:6" x14ac:dyDescent="0.25">
      <c r="A3221" t="s">
        <v>6074</v>
      </c>
      <c r="B3221">
        <v>31028.1</v>
      </c>
      <c r="C3221">
        <v>18</v>
      </c>
      <c r="D3221" t="s">
        <v>6604</v>
      </c>
      <c r="E3221">
        <v>18</v>
      </c>
      <c r="F3221">
        <v>0</v>
      </c>
    </row>
    <row r="3222" spans="1:6" x14ac:dyDescent="0.25">
      <c r="A3222" t="s">
        <v>1271</v>
      </c>
      <c r="B3222">
        <v>44036.6</v>
      </c>
      <c r="C3222">
        <v>60</v>
      </c>
      <c r="D3222" t="s">
        <v>2247</v>
      </c>
      <c r="E3222">
        <v>60</v>
      </c>
      <c r="F3222">
        <v>0</v>
      </c>
    </row>
    <row r="3223" spans="1:6" x14ac:dyDescent="0.25">
      <c r="A3223" t="s">
        <v>3653</v>
      </c>
      <c r="B3223">
        <v>30032.9</v>
      </c>
      <c r="C3223">
        <v>16</v>
      </c>
      <c r="D3223" t="s">
        <v>6603</v>
      </c>
      <c r="E3223">
        <v>16</v>
      </c>
      <c r="F3223">
        <v>0</v>
      </c>
    </row>
    <row r="3224" spans="1:6" x14ac:dyDescent="0.25">
      <c r="A3224" t="s">
        <v>1786</v>
      </c>
      <c r="B3224">
        <v>219.2</v>
      </c>
      <c r="C3224">
        <v>0.125</v>
      </c>
      <c r="D3224" t="s">
        <v>6602</v>
      </c>
      <c r="E3224">
        <v>0.125</v>
      </c>
      <c r="F3224">
        <v>1</v>
      </c>
    </row>
    <row r="3225" spans="1:6" x14ac:dyDescent="0.25">
      <c r="A3225" t="s">
        <v>817</v>
      </c>
      <c r="B3225">
        <v>38908.400000000001</v>
      </c>
      <c r="C3225">
        <v>33</v>
      </c>
      <c r="D3225" t="s">
        <v>6601</v>
      </c>
      <c r="E3225">
        <v>33</v>
      </c>
      <c r="F3225">
        <v>0</v>
      </c>
    </row>
    <row r="3226" spans="1:6" x14ac:dyDescent="0.25">
      <c r="A3226" t="s">
        <v>3573</v>
      </c>
      <c r="B3226">
        <v>44903.6</v>
      </c>
      <c r="C3226">
        <v>65</v>
      </c>
      <c r="D3226" t="s">
        <v>6600</v>
      </c>
      <c r="E3226">
        <v>65</v>
      </c>
      <c r="F3226">
        <v>0</v>
      </c>
    </row>
    <row r="3227" spans="1:6" x14ac:dyDescent="0.25">
      <c r="A3227" t="s">
        <v>842</v>
      </c>
      <c r="B3227">
        <v>43662.2</v>
      </c>
      <c r="C3227">
        <v>55</v>
      </c>
      <c r="D3227" t="s">
        <v>6599</v>
      </c>
      <c r="E3227">
        <v>55</v>
      </c>
      <c r="F3227">
        <v>0</v>
      </c>
    </row>
    <row r="3228" spans="1:6" x14ac:dyDescent="0.25">
      <c r="A3228" t="s">
        <v>842</v>
      </c>
      <c r="B3228">
        <v>43662.2</v>
      </c>
      <c r="C3228">
        <v>55</v>
      </c>
      <c r="D3228" t="s">
        <v>6599</v>
      </c>
      <c r="E3228">
        <v>55</v>
      </c>
      <c r="F3228">
        <v>0</v>
      </c>
    </row>
    <row r="3229" spans="1:6" x14ac:dyDescent="0.25">
      <c r="A3229" t="s">
        <v>2044</v>
      </c>
      <c r="B3229">
        <v>46878</v>
      </c>
      <c r="C3229">
        <v>85</v>
      </c>
      <c r="D3229" t="s">
        <v>6598</v>
      </c>
      <c r="E3229">
        <v>85</v>
      </c>
      <c r="F3229">
        <v>0</v>
      </c>
    </row>
    <row r="3230" spans="1:6" x14ac:dyDescent="0.25">
      <c r="A3230" t="s">
        <v>3374</v>
      </c>
      <c r="B3230">
        <v>41605.699999999997</v>
      </c>
      <c r="C3230">
        <v>43</v>
      </c>
      <c r="D3230" t="s">
        <v>6597</v>
      </c>
      <c r="E3230">
        <v>43</v>
      </c>
      <c r="F3230">
        <v>0</v>
      </c>
    </row>
    <row r="3231" spans="1:6" x14ac:dyDescent="0.25">
      <c r="A3231" t="s">
        <v>1720</v>
      </c>
      <c r="B3231">
        <v>36564.699999999997</v>
      </c>
      <c r="C3231">
        <v>27</v>
      </c>
      <c r="D3231" t="s">
        <v>6596</v>
      </c>
      <c r="E3231">
        <v>27</v>
      </c>
      <c r="F3231">
        <v>0</v>
      </c>
    </row>
    <row r="3232" spans="1:6" x14ac:dyDescent="0.25">
      <c r="A3232" t="s">
        <v>5045</v>
      </c>
      <c r="B3232">
        <v>21427.7</v>
      </c>
      <c r="C3232">
        <v>9</v>
      </c>
      <c r="D3232" t="s">
        <v>6595</v>
      </c>
      <c r="E3232">
        <v>9</v>
      </c>
      <c r="F3232">
        <v>0</v>
      </c>
    </row>
    <row r="3233" spans="1:6" x14ac:dyDescent="0.25">
      <c r="A3233" t="s">
        <v>2318</v>
      </c>
      <c r="B3233">
        <v>38561.800000000003</v>
      </c>
      <c r="C3233">
        <v>32</v>
      </c>
      <c r="D3233" t="s">
        <v>6594</v>
      </c>
      <c r="E3233">
        <v>32</v>
      </c>
      <c r="F3233">
        <v>0</v>
      </c>
    </row>
    <row r="3234" spans="1:6" x14ac:dyDescent="0.25">
      <c r="A3234" t="s">
        <v>417</v>
      </c>
      <c r="B3234">
        <v>45578.6</v>
      </c>
      <c r="C3234">
        <v>70</v>
      </c>
      <c r="D3234" t="s">
        <v>6593</v>
      </c>
      <c r="E3234">
        <v>70</v>
      </c>
      <c r="F3234">
        <v>0</v>
      </c>
    </row>
    <row r="3235" spans="1:6" x14ac:dyDescent="0.25">
      <c r="A3235" t="s">
        <v>3964</v>
      </c>
      <c r="B3235">
        <v>21158.1</v>
      </c>
      <c r="C3235">
        <v>9</v>
      </c>
      <c r="D3235" t="s">
        <v>6592</v>
      </c>
      <c r="E3235">
        <v>9</v>
      </c>
      <c r="F3235">
        <v>0</v>
      </c>
    </row>
    <row r="3236" spans="1:6" x14ac:dyDescent="0.25">
      <c r="A3236" t="s">
        <v>1733</v>
      </c>
      <c r="B3236">
        <v>46298.3</v>
      </c>
      <c r="C3236">
        <v>80</v>
      </c>
      <c r="D3236" t="s">
        <v>6591</v>
      </c>
      <c r="E3236">
        <v>80</v>
      </c>
      <c r="F3236">
        <v>0</v>
      </c>
    </row>
    <row r="3237" spans="1:6" x14ac:dyDescent="0.25">
      <c r="A3237" t="s">
        <v>5227</v>
      </c>
      <c r="B3237">
        <v>45750.5</v>
      </c>
      <c r="C3237">
        <v>70</v>
      </c>
      <c r="D3237" t="s">
        <v>6590</v>
      </c>
      <c r="E3237">
        <v>70</v>
      </c>
      <c r="F3237">
        <v>0</v>
      </c>
    </row>
    <row r="3238" spans="1:6" x14ac:dyDescent="0.25">
      <c r="A3238" t="s">
        <v>6075</v>
      </c>
      <c r="B3238">
        <v>34878.300000000003</v>
      </c>
      <c r="C3238">
        <v>23</v>
      </c>
      <c r="D3238" t="s">
        <v>6589</v>
      </c>
      <c r="E3238">
        <v>23</v>
      </c>
      <c r="F3238">
        <v>0</v>
      </c>
    </row>
    <row r="3239" spans="1:6" x14ac:dyDescent="0.25">
      <c r="A3239" t="s">
        <v>873</v>
      </c>
      <c r="B3239">
        <v>47282.400000000001</v>
      </c>
      <c r="C3239">
        <v>90</v>
      </c>
      <c r="D3239" t="s">
        <v>6588</v>
      </c>
      <c r="E3239">
        <v>90</v>
      </c>
      <c r="F3239">
        <v>0</v>
      </c>
    </row>
    <row r="3240" spans="1:6" x14ac:dyDescent="0.25">
      <c r="A3240" t="s">
        <v>2017</v>
      </c>
      <c r="B3240">
        <v>22724.5</v>
      </c>
      <c r="C3240">
        <v>10</v>
      </c>
      <c r="D3240" t="s">
        <v>6587</v>
      </c>
      <c r="E3240">
        <v>10</v>
      </c>
      <c r="F3240">
        <v>0</v>
      </c>
    </row>
    <row r="3241" spans="1:6" x14ac:dyDescent="0.25">
      <c r="A3241" t="s">
        <v>1006</v>
      </c>
      <c r="B3241">
        <v>45803</v>
      </c>
      <c r="C3241">
        <v>75</v>
      </c>
      <c r="D3241" t="s">
        <v>6586</v>
      </c>
      <c r="E3241">
        <v>75</v>
      </c>
      <c r="F3241">
        <v>0</v>
      </c>
    </row>
    <row r="3242" spans="1:6" x14ac:dyDescent="0.25">
      <c r="A3242" t="s">
        <v>1006</v>
      </c>
      <c r="B3242">
        <v>45803</v>
      </c>
      <c r="C3242">
        <v>75</v>
      </c>
      <c r="D3242" t="s">
        <v>6586</v>
      </c>
      <c r="E3242">
        <v>75</v>
      </c>
      <c r="F3242">
        <v>0</v>
      </c>
    </row>
    <row r="3243" spans="1:6" x14ac:dyDescent="0.25">
      <c r="A3243" t="s">
        <v>467</v>
      </c>
      <c r="B3243">
        <v>20205.7</v>
      </c>
      <c r="C3243">
        <v>8</v>
      </c>
      <c r="D3243" t="s">
        <v>6585</v>
      </c>
      <c r="E3243">
        <v>8</v>
      </c>
      <c r="F3243">
        <v>0</v>
      </c>
    </row>
    <row r="3244" spans="1:6" x14ac:dyDescent="0.25">
      <c r="A3244" t="s">
        <v>2272</v>
      </c>
      <c r="B3244">
        <v>48152.9</v>
      </c>
      <c r="C3244">
        <v>99</v>
      </c>
      <c r="D3244" t="s">
        <v>6584</v>
      </c>
      <c r="E3244">
        <v>99</v>
      </c>
      <c r="F3244">
        <v>0</v>
      </c>
    </row>
    <row r="3245" spans="1:6" x14ac:dyDescent="0.25">
      <c r="A3245" t="s">
        <v>5785</v>
      </c>
      <c r="B3245">
        <v>47924.2</v>
      </c>
      <c r="C3245">
        <v>99</v>
      </c>
      <c r="D3245" t="s">
        <v>6583</v>
      </c>
      <c r="E3245">
        <v>99</v>
      </c>
      <c r="F3245">
        <v>0</v>
      </c>
    </row>
    <row r="3246" spans="1:6" x14ac:dyDescent="0.25">
      <c r="A3246" t="s">
        <v>176</v>
      </c>
      <c r="B3246">
        <v>44551.8</v>
      </c>
      <c r="C3246">
        <v>60</v>
      </c>
      <c r="D3246" t="s">
        <v>6582</v>
      </c>
      <c r="E3246">
        <v>60</v>
      </c>
      <c r="F3246">
        <v>0</v>
      </c>
    </row>
    <row r="3247" spans="1:6" x14ac:dyDescent="0.25">
      <c r="A3247" t="s">
        <v>3783</v>
      </c>
      <c r="B3247">
        <v>44503.1</v>
      </c>
      <c r="C3247">
        <v>60</v>
      </c>
      <c r="D3247" t="s">
        <v>6581</v>
      </c>
      <c r="E3247">
        <v>60</v>
      </c>
      <c r="F3247">
        <v>0</v>
      </c>
    </row>
    <row r="3248" spans="1:6" x14ac:dyDescent="0.25">
      <c r="A3248" t="s">
        <v>5232</v>
      </c>
      <c r="B3248">
        <v>42971.4</v>
      </c>
      <c r="C3248">
        <v>50</v>
      </c>
      <c r="D3248" t="s">
        <v>6580</v>
      </c>
      <c r="E3248">
        <v>50</v>
      </c>
      <c r="F3248">
        <v>0</v>
      </c>
    </row>
    <row r="3249" spans="1:6" x14ac:dyDescent="0.25">
      <c r="A3249" t="s">
        <v>5567</v>
      </c>
      <c r="B3249">
        <v>35561.9</v>
      </c>
      <c r="C3249">
        <v>25</v>
      </c>
      <c r="D3249" t="s">
        <v>6579</v>
      </c>
      <c r="E3249">
        <v>25</v>
      </c>
      <c r="F3249">
        <v>0</v>
      </c>
    </row>
    <row r="3250" spans="1:6" x14ac:dyDescent="0.25">
      <c r="A3250" t="s">
        <v>4220</v>
      </c>
      <c r="B3250">
        <v>31781</v>
      </c>
      <c r="C3250">
        <v>19</v>
      </c>
      <c r="D3250" t="s">
        <v>6578</v>
      </c>
      <c r="E3250">
        <v>19</v>
      </c>
      <c r="F3250">
        <v>0</v>
      </c>
    </row>
    <row r="3251" spans="1:6" x14ac:dyDescent="0.25">
      <c r="A3251" t="s">
        <v>333</v>
      </c>
      <c r="B3251">
        <v>7023</v>
      </c>
      <c r="C3251">
        <v>2.5</v>
      </c>
      <c r="D3251" t="s">
        <v>6577</v>
      </c>
      <c r="E3251">
        <v>2.5</v>
      </c>
      <c r="F3251">
        <v>0</v>
      </c>
    </row>
    <row r="3252" spans="1:6" x14ac:dyDescent="0.25">
      <c r="A3252" t="s">
        <v>5253</v>
      </c>
      <c r="B3252">
        <v>46244.2</v>
      </c>
      <c r="C3252">
        <v>75</v>
      </c>
      <c r="D3252" t="s">
        <v>6576</v>
      </c>
      <c r="E3252">
        <v>75</v>
      </c>
      <c r="F3252">
        <v>0</v>
      </c>
    </row>
    <row r="3253" spans="1:6" x14ac:dyDescent="0.25">
      <c r="A3253" t="s">
        <v>5253</v>
      </c>
      <c r="B3253">
        <v>46244.2</v>
      </c>
      <c r="C3253">
        <v>75</v>
      </c>
      <c r="D3253" t="s">
        <v>6576</v>
      </c>
      <c r="E3253">
        <v>75</v>
      </c>
      <c r="F3253">
        <v>0</v>
      </c>
    </row>
    <row r="3254" spans="1:6" x14ac:dyDescent="0.25">
      <c r="A3254" t="s">
        <v>5139</v>
      </c>
      <c r="B3254">
        <v>18886.099999999999</v>
      </c>
      <c r="C3254">
        <v>7.5</v>
      </c>
      <c r="D3254" t="s">
        <v>6575</v>
      </c>
      <c r="E3254">
        <v>7.5</v>
      </c>
      <c r="F3254">
        <v>0</v>
      </c>
    </row>
    <row r="3255" spans="1:6" x14ac:dyDescent="0.25">
      <c r="A3255" t="s">
        <v>1491</v>
      </c>
      <c r="B3255">
        <v>36991.300000000003</v>
      </c>
      <c r="C3255">
        <v>28</v>
      </c>
      <c r="D3255" t="s">
        <v>6574</v>
      </c>
      <c r="E3255">
        <v>28</v>
      </c>
      <c r="F3255">
        <v>0</v>
      </c>
    </row>
    <row r="3256" spans="1:6" x14ac:dyDescent="0.25">
      <c r="A3256" t="s">
        <v>2087</v>
      </c>
      <c r="B3256">
        <v>41019.699999999997</v>
      </c>
      <c r="C3256">
        <v>40</v>
      </c>
      <c r="D3256" t="s">
        <v>6573</v>
      </c>
      <c r="E3256">
        <v>40</v>
      </c>
      <c r="F3256">
        <v>0</v>
      </c>
    </row>
    <row r="3257" spans="1:6" x14ac:dyDescent="0.25">
      <c r="A3257" t="s">
        <v>407</v>
      </c>
      <c r="B3257">
        <v>42987.7</v>
      </c>
      <c r="C3257">
        <v>50</v>
      </c>
      <c r="D3257" t="s">
        <v>6572</v>
      </c>
      <c r="E3257">
        <v>50</v>
      </c>
      <c r="F3257">
        <v>0</v>
      </c>
    </row>
    <row r="3258" spans="1:6" x14ac:dyDescent="0.25">
      <c r="A3258" t="s">
        <v>407</v>
      </c>
      <c r="B3258">
        <v>42987.7</v>
      </c>
      <c r="C3258">
        <v>50</v>
      </c>
      <c r="D3258" t="s">
        <v>6572</v>
      </c>
      <c r="E3258">
        <v>50</v>
      </c>
      <c r="F3258">
        <v>0</v>
      </c>
    </row>
    <row r="3259" spans="1:6" x14ac:dyDescent="0.25">
      <c r="A3259" t="s">
        <v>2176</v>
      </c>
      <c r="B3259">
        <v>46403.6</v>
      </c>
      <c r="C3259">
        <v>80</v>
      </c>
      <c r="D3259" t="s">
        <v>6571</v>
      </c>
      <c r="E3259">
        <v>80</v>
      </c>
      <c r="F3259">
        <v>0</v>
      </c>
    </row>
    <row r="3260" spans="1:6" x14ac:dyDescent="0.25">
      <c r="A3260" t="s">
        <v>5336</v>
      </c>
      <c r="B3260">
        <v>46180.2</v>
      </c>
      <c r="C3260">
        <v>75</v>
      </c>
      <c r="D3260" t="s">
        <v>6570</v>
      </c>
      <c r="E3260">
        <v>75</v>
      </c>
      <c r="F3260">
        <v>0</v>
      </c>
    </row>
    <row r="3261" spans="1:6" x14ac:dyDescent="0.25">
      <c r="A3261" t="s">
        <v>5221</v>
      </c>
      <c r="B3261">
        <v>43734.1</v>
      </c>
      <c r="C3261">
        <v>55</v>
      </c>
      <c r="D3261" t="s">
        <v>6569</v>
      </c>
      <c r="E3261">
        <v>55</v>
      </c>
      <c r="F3261">
        <v>0</v>
      </c>
    </row>
    <row r="3262" spans="1:6" x14ac:dyDescent="0.25">
      <c r="A3262" t="s">
        <v>3748</v>
      </c>
      <c r="B3262">
        <v>44422.8</v>
      </c>
      <c r="C3262">
        <v>60</v>
      </c>
      <c r="D3262" t="s">
        <v>6568</v>
      </c>
      <c r="E3262">
        <v>60</v>
      </c>
      <c r="F3262">
        <v>0</v>
      </c>
    </row>
    <row r="3263" spans="1:6" x14ac:dyDescent="0.25">
      <c r="A3263" t="s">
        <v>1931</v>
      </c>
      <c r="B3263">
        <v>46468.4</v>
      </c>
      <c r="C3263">
        <v>80</v>
      </c>
      <c r="D3263" t="s">
        <v>6567</v>
      </c>
      <c r="E3263">
        <v>80</v>
      </c>
      <c r="F3263">
        <v>0</v>
      </c>
    </row>
    <row r="3264" spans="1:6" x14ac:dyDescent="0.25">
      <c r="A3264" t="s">
        <v>2847</v>
      </c>
      <c r="B3264">
        <v>34602.400000000001</v>
      </c>
      <c r="C3264">
        <v>23</v>
      </c>
      <c r="D3264" t="s">
        <v>6566</v>
      </c>
      <c r="E3264">
        <v>23</v>
      </c>
      <c r="F3264">
        <v>0</v>
      </c>
    </row>
    <row r="3265" spans="1:6" x14ac:dyDescent="0.25">
      <c r="A3265" t="s">
        <v>1152</v>
      </c>
      <c r="B3265">
        <v>39158.800000000003</v>
      </c>
      <c r="C3265">
        <v>34</v>
      </c>
      <c r="D3265" t="s">
        <v>6565</v>
      </c>
      <c r="E3265">
        <v>34</v>
      </c>
      <c r="F3265">
        <v>0</v>
      </c>
    </row>
    <row r="3266" spans="1:6" x14ac:dyDescent="0.25">
      <c r="A3266" t="s">
        <v>1794</v>
      </c>
      <c r="B3266">
        <v>45054.5</v>
      </c>
      <c r="C3266">
        <v>65</v>
      </c>
      <c r="D3266" t="s">
        <v>6564</v>
      </c>
      <c r="E3266">
        <v>65</v>
      </c>
      <c r="F3266">
        <v>0</v>
      </c>
    </row>
    <row r="3267" spans="1:6" x14ac:dyDescent="0.25">
      <c r="A3267" t="s">
        <v>1529</v>
      </c>
      <c r="B3267">
        <v>43752.6</v>
      </c>
      <c r="C3267">
        <v>55</v>
      </c>
      <c r="D3267" t="s">
        <v>6563</v>
      </c>
      <c r="E3267">
        <v>55</v>
      </c>
      <c r="F3267">
        <v>0</v>
      </c>
    </row>
    <row r="3268" spans="1:6" x14ac:dyDescent="0.25">
      <c r="A3268" t="s">
        <v>6076</v>
      </c>
      <c r="B3268">
        <v>15738.6</v>
      </c>
      <c r="C3268">
        <v>6</v>
      </c>
      <c r="D3268" t="s">
        <v>6562</v>
      </c>
      <c r="E3268">
        <v>6</v>
      </c>
      <c r="F3268">
        <v>0</v>
      </c>
    </row>
    <row r="3269" spans="1:6" x14ac:dyDescent="0.25">
      <c r="A3269" t="s">
        <v>1947</v>
      </c>
      <c r="B3269">
        <v>43993.7</v>
      </c>
      <c r="C3269">
        <v>60</v>
      </c>
      <c r="D3269" t="s">
        <v>6561</v>
      </c>
      <c r="E3269">
        <v>60</v>
      </c>
      <c r="F3269">
        <v>0</v>
      </c>
    </row>
    <row r="3270" spans="1:6" x14ac:dyDescent="0.25">
      <c r="A3270" t="s">
        <v>2249</v>
      </c>
      <c r="B3270">
        <v>48039.4</v>
      </c>
      <c r="C3270">
        <v>99</v>
      </c>
      <c r="D3270" t="s">
        <v>6560</v>
      </c>
      <c r="E3270">
        <v>99</v>
      </c>
      <c r="F3270">
        <v>0</v>
      </c>
    </row>
    <row r="3271" spans="1:6" x14ac:dyDescent="0.25">
      <c r="A3271" t="s">
        <v>2695</v>
      </c>
      <c r="B3271">
        <v>45484.5</v>
      </c>
      <c r="C3271">
        <v>70</v>
      </c>
      <c r="D3271" t="s">
        <v>6559</v>
      </c>
      <c r="E3271">
        <v>70</v>
      </c>
      <c r="F3271">
        <v>0</v>
      </c>
    </row>
    <row r="3272" spans="1:6" x14ac:dyDescent="0.25">
      <c r="A3272" t="s">
        <v>5064</v>
      </c>
      <c r="B3272">
        <v>45167.199999999997</v>
      </c>
      <c r="C3272">
        <v>65</v>
      </c>
      <c r="D3272" t="s">
        <v>6558</v>
      </c>
      <c r="E3272">
        <v>65</v>
      </c>
      <c r="F3272">
        <v>0</v>
      </c>
    </row>
    <row r="3273" spans="1:6" x14ac:dyDescent="0.25">
      <c r="A3273" t="s">
        <v>4122</v>
      </c>
      <c r="B3273">
        <v>40279.5</v>
      </c>
      <c r="C3273">
        <v>37</v>
      </c>
      <c r="D3273" t="s">
        <v>6557</v>
      </c>
      <c r="E3273">
        <v>37</v>
      </c>
      <c r="F3273">
        <v>0</v>
      </c>
    </row>
    <row r="3274" spans="1:6" x14ac:dyDescent="0.25">
      <c r="A3274" t="s">
        <v>1579</v>
      </c>
      <c r="B3274">
        <v>45998.2</v>
      </c>
      <c r="C3274">
        <v>75</v>
      </c>
      <c r="D3274" t="s">
        <v>6556</v>
      </c>
      <c r="E3274">
        <v>75</v>
      </c>
      <c r="F3274">
        <v>0</v>
      </c>
    </row>
    <row r="3275" spans="1:6" x14ac:dyDescent="0.25">
      <c r="A3275" t="s">
        <v>4450</v>
      </c>
      <c r="B3275">
        <v>40240.800000000003</v>
      </c>
      <c r="C3275">
        <v>37</v>
      </c>
      <c r="D3275" t="s">
        <v>6555</v>
      </c>
      <c r="E3275">
        <v>37</v>
      </c>
      <c r="F3275">
        <v>0</v>
      </c>
    </row>
    <row r="3276" spans="1:6" x14ac:dyDescent="0.25">
      <c r="A3276" t="s">
        <v>307</v>
      </c>
      <c r="B3276">
        <v>37744.1</v>
      </c>
      <c r="C3276">
        <v>30</v>
      </c>
      <c r="D3276" t="s">
        <v>6554</v>
      </c>
      <c r="E3276">
        <v>30</v>
      </c>
      <c r="F3276">
        <v>0</v>
      </c>
    </row>
    <row r="3277" spans="1:6" x14ac:dyDescent="0.25">
      <c r="A3277" t="s">
        <v>5749</v>
      </c>
      <c r="B3277">
        <v>35357.4</v>
      </c>
      <c r="C3277">
        <v>24</v>
      </c>
      <c r="D3277" t="s">
        <v>6553</v>
      </c>
      <c r="E3277">
        <v>24</v>
      </c>
      <c r="F3277">
        <v>0</v>
      </c>
    </row>
    <row r="3278" spans="1:6" x14ac:dyDescent="0.25">
      <c r="A3278" t="s">
        <v>5813</v>
      </c>
      <c r="B3278">
        <v>34805.199999999997</v>
      </c>
      <c r="C3278">
        <v>23</v>
      </c>
      <c r="D3278" t="s">
        <v>6552</v>
      </c>
      <c r="E3278">
        <v>23</v>
      </c>
      <c r="F3278">
        <v>0</v>
      </c>
    </row>
    <row r="3279" spans="1:6" x14ac:dyDescent="0.25">
      <c r="A3279" t="s">
        <v>540</v>
      </c>
      <c r="B3279">
        <v>4475.8999999999996</v>
      </c>
      <c r="C3279">
        <v>1.6</v>
      </c>
      <c r="D3279" t="s">
        <v>7057</v>
      </c>
      <c r="E3279">
        <v>1.6</v>
      </c>
      <c r="F3279">
        <v>1</v>
      </c>
    </row>
    <row r="3280" spans="1:6" x14ac:dyDescent="0.25">
      <c r="A3280" t="s">
        <v>3435</v>
      </c>
      <c r="B3280">
        <v>44798.8</v>
      </c>
      <c r="C3280">
        <v>65</v>
      </c>
      <c r="D3280" t="s">
        <v>6551</v>
      </c>
      <c r="E3280">
        <v>65</v>
      </c>
      <c r="F3280">
        <v>0</v>
      </c>
    </row>
    <row r="3281" spans="1:6" x14ac:dyDescent="0.25">
      <c r="A3281" t="s">
        <v>6077</v>
      </c>
      <c r="B3281">
        <v>16888.2</v>
      </c>
      <c r="C3281">
        <v>6.5</v>
      </c>
      <c r="D3281" t="s">
        <v>6550</v>
      </c>
      <c r="E3281">
        <v>6.5</v>
      </c>
      <c r="F3281">
        <v>0</v>
      </c>
    </row>
    <row r="3282" spans="1:6" x14ac:dyDescent="0.25">
      <c r="A3282" t="s">
        <v>2869</v>
      </c>
      <c r="B3282">
        <v>46325.4</v>
      </c>
      <c r="C3282">
        <v>80</v>
      </c>
      <c r="D3282" t="s">
        <v>6549</v>
      </c>
      <c r="E3282">
        <v>80</v>
      </c>
      <c r="F3282">
        <v>0</v>
      </c>
    </row>
    <row r="3283" spans="1:6" x14ac:dyDescent="0.25">
      <c r="A3283" t="s">
        <v>502</v>
      </c>
      <c r="B3283">
        <v>42189.1</v>
      </c>
      <c r="C3283">
        <v>46</v>
      </c>
      <c r="D3283" t="s">
        <v>6548</v>
      </c>
      <c r="E3283">
        <v>46</v>
      </c>
      <c r="F3283">
        <v>0</v>
      </c>
    </row>
    <row r="3284" spans="1:6" x14ac:dyDescent="0.25">
      <c r="A3284" t="s">
        <v>4523</v>
      </c>
      <c r="B3284">
        <v>48563.6</v>
      </c>
      <c r="C3284">
        <v>99</v>
      </c>
      <c r="D3284" t="s">
        <v>3467</v>
      </c>
      <c r="E3284">
        <v>99</v>
      </c>
      <c r="F3284">
        <v>0</v>
      </c>
    </row>
    <row r="3285" spans="1:6" x14ac:dyDescent="0.25">
      <c r="A3285" t="s">
        <v>5545</v>
      </c>
      <c r="B3285">
        <v>26841.8</v>
      </c>
      <c r="C3285">
        <v>13</v>
      </c>
      <c r="D3285" t="s">
        <v>6547</v>
      </c>
      <c r="E3285">
        <v>13</v>
      </c>
      <c r="F3285">
        <v>0</v>
      </c>
    </row>
    <row r="3286" spans="1:6" x14ac:dyDescent="0.25">
      <c r="A3286" t="s">
        <v>2252</v>
      </c>
      <c r="B3286">
        <v>47507.6</v>
      </c>
      <c r="C3286">
        <v>95</v>
      </c>
      <c r="D3286" t="s">
        <v>6546</v>
      </c>
      <c r="E3286">
        <v>95</v>
      </c>
      <c r="F3286">
        <v>0</v>
      </c>
    </row>
    <row r="3287" spans="1:6" x14ac:dyDescent="0.25">
      <c r="A3287" t="s">
        <v>1747</v>
      </c>
      <c r="B3287">
        <v>45643.199999999997</v>
      </c>
      <c r="C3287">
        <v>70</v>
      </c>
      <c r="D3287" t="s">
        <v>6545</v>
      </c>
      <c r="E3287">
        <v>70</v>
      </c>
      <c r="F3287">
        <v>0</v>
      </c>
    </row>
    <row r="3288" spans="1:6" x14ac:dyDescent="0.25">
      <c r="A3288" t="s">
        <v>5514</v>
      </c>
      <c r="B3288">
        <v>44568.6</v>
      </c>
      <c r="C3288">
        <v>60</v>
      </c>
      <c r="D3288" t="s">
        <v>6544</v>
      </c>
      <c r="E3288">
        <v>60</v>
      </c>
      <c r="F3288">
        <v>0</v>
      </c>
    </row>
    <row r="3289" spans="1:6" x14ac:dyDescent="0.25">
      <c r="A3289" t="s">
        <v>5819</v>
      </c>
      <c r="B3289">
        <v>34925.5</v>
      </c>
      <c r="C3289">
        <v>23</v>
      </c>
      <c r="D3289" t="s">
        <v>6543</v>
      </c>
      <c r="E3289">
        <v>23</v>
      </c>
      <c r="F3289">
        <v>0</v>
      </c>
    </row>
    <row r="3290" spans="1:6" x14ac:dyDescent="0.25">
      <c r="A3290" t="s">
        <v>1824</v>
      </c>
      <c r="B3290">
        <v>39763</v>
      </c>
      <c r="C3290">
        <v>36</v>
      </c>
      <c r="D3290" t="s">
        <v>6542</v>
      </c>
      <c r="E3290">
        <v>36</v>
      </c>
      <c r="F3290">
        <v>0</v>
      </c>
    </row>
    <row r="3291" spans="1:6" x14ac:dyDescent="0.25">
      <c r="A3291" t="s">
        <v>3480</v>
      </c>
      <c r="B3291">
        <v>40048.800000000003</v>
      </c>
      <c r="C3291">
        <v>37</v>
      </c>
      <c r="D3291" t="s">
        <v>6541</v>
      </c>
      <c r="E3291">
        <v>37</v>
      </c>
      <c r="F3291">
        <v>0</v>
      </c>
    </row>
    <row r="3292" spans="1:6" x14ac:dyDescent="0.25">
      <c r="A3292" t="s">
        <v>5706</v>
      </c>
      <c r="B3292">
        <v>31966.2</v>
      </c>
      <c r="C3292">
        <v>19</v>
      </c>
      <c r="D3292" t="s">
        <v>6540</v>
      </c>
      <c r="E3292">
        <v>19</v>
      </c>
      <c r="F3292">
        <v>0</v>
      </c>
    </row>
    <row r="3293" spans="1:6" x14ac:dyDescent="0.25">
      <c r="A3293" t="s">
        <v>6078</v>
      </c>
      <c r="B3293">
        <v>41918.9</v>
      </c>
      <c r="C3293">
        <v>44</v>
      </c>
      <c r="D3293" t="s">
        <v>6539</v>
      </c>
      <c r="E3293">
        <v>44</v>
      </c>
      <c r="F3293">
        <v>0</v>
      </c>
    </row>
    <row r="3294" spans="1:6" x14ac:dyDescent="0.25">
      <c r="A3294" t="s">
        <v>4381</v>
      </c>
      <c r="B3294">
        <v>46616</v>
      </c>
      <c r="C3294">
        <v>80</v>
      </c>
      <c r="D3294" t="s">
        <v>6538</v>
      </c>
      <c r="E3294">
        <v>80</v>
      </c>
      <c r="F3294">
        <v>0</v>
      </c>
    </row>
    <row r="3295" spans="1:6" x14ac:dyDescent="0.25">
      <c r="A3295" t="s">
        <v>2098</v>
      </c>
      <c r="B3295">
        <v>47017.7</v>
      </c>
      <c r="C3295">
        <v>85</v>
      </c>
      <c r="D3295" t="s">
        <v>6537</v>
      </c>
      <c r="E3295">
        <v>85</v>
      </c>
      <c r="F3295">
        <v>0</v>
      </c>
    </row>
    <row r="3296" spans="1:6" x14ac:dyDescent="0.25">
      <c r="A3296" t="s">
        <v>6079</v>
      </c>
      <c r="B3296">
        <v>44530.1</v>
      </c>
      <c r="C3296">
        <v>60</v>
      </c>
      <c r="D3296" t="s">
        <v>6035</v>
      </c>
      <c r="E3296">
        <v>60</v>
      </c>
      <c r="F3296">
        <v>0</v>
      </c>
    </row>
    <row r="3297" spans="1:6" x14ac:dyDescent="0.25">
      <c r="A3297" t="s">
        <v>1089</v>
      </c>
      <c r="B3297">
        <v>47456.7</v>
      </c>
      <c r="C3297">
        <v>90</v>
      </c>
      <c r="D3297" t="s">
        <v>6342</v>
      </c>
      <c r="E3297">
        <v>90</v>
      </c>
      <c r="F3297">
        <v>0</v>
      </c>
    </row>
    <row r="3298" spans="1:6" x14ac:dyDescent="0.25">
      <c r="A3298" t="s">
        <v>728</v>
      </c>
      <c r="B3298">
        <v>29434.2</v>
      </c>
      <c r="C3298">
        <v>16</v>
      </c>
      <c r="D3298" t="s">
        <v>6341</v>
      </c>
      <c r="E3298">
        <v>16</v>
      </c>
      <c r="F3298">
        <v>0</v>
      </c>
    </row>
    <row r="3299" spans="1:6" x14ac:dyDescent="0.25">
      <c r="A3299" t="s">
        <v>4967</v>
      </c>
      <c r="B3299">
        <v>47024.800000000003</v>
      </c>
      <c r="C3299">
        <v>85</v>
      </c>
      <c r="D3299" t="s">
        <v>6536</v>
      </c>
      <c r="E3299">
        <v>85</v>
      </c>
      <c r="F3299">
        <v>0</v>
      </c>
    </row>
    <row r="3300" spans="1:6" x14ac:dyDescent="0.25">
      <c r="A3300" t="s">
        <v>2202</v>
      </c>
      <c r="B3300">
        <v>42735.9</v>
      </c>
      <c r="C3300">
        <v>48</v>
      </c>
      <c r="D3300" t="s">
        <v>6535</v>
      </c>
      <c r="E3300">
        <v>48</v>
      </c>
      <c r="F3300">
        <v>0</v>
      </c>
    </row>
    <row r="3301" spans="1:6" x14ac:dyDescent="0.25">
      <c r="A3301" t="s">
        <v>3193</v>
      </c>
      <c r="B3301">
        <v>33892.1</v>
      </c>
      <c r="C3301">
        <v>22</v>
      </c>
      <c r="D3301" t="s">
        <v>6534</v>
      </c>
      <c r="E3301">
        <v>22</v>
      </c>
      <c r="F3301">
        <v>0</v>
      </c>
    </row>
    <row r="3302" spans="1:6" x14ac:dyDescent="0.25">
      <c r="A3302" t="s">
        <v>5129</v>
      </c>
      <c r="B3302">
        <v>45974.3</v>
      </c>
      <c r="C3302">
        <v>75</v>
      </c>
      <c r="D3302" t="s">
        <v>6533</v>
      </c>
      <c r="E3302">
        <v>75</v>
      </c>
      <c r="F3302">
        <v>0</v>
      </c>
    </row>
    <row r="3303" spans="1:6" x14ac:dyDescent="0.25">
      <c r="A3303" t="s">
        <v>2383</v>
      </c>
      <c r="B3303">
        <v>16310</v>
      </c>
      <c r="C3303">
        <v>6</v>
      </c>
      <c r="D3303" t="s">
        <v>6532</v>
      </c>
      <c r="E3303">
        <v>6</v>
      </c>
      <c r="F3303">
        <v>0</v>
      </c>
    </row>
    <row r="3304" spans="1:6" x14ac:dyDescent="0.25">
      <c r="A3304" t="s">
        <v>3287</v>
      </c>
      <c r="B3304">
        <v>5010.3999999999996</v>
      </c>
      <c r="C3304">
        <v>1.7</v>
      </c>
      <c r="D3304" t="s">
        <v>2588</v>
      </c>
      <c r="E3304">
        <v>1.7</v>
      </c>
      <c r="F3304">
        <v>1</v>
      </c>
    </row>
    <row r="3305" spans="1:6" x14ac:dyDescent="0.25">
      <c r="A3305" t="s">
        <v>2780</v>
      </c>
      <c r="B3305">
        <v>42707.7</v>
      </c>
      <c r="C3305">
        <v>48</v>
      </c>
      <c r="D3305" t="s">
        <v>6531</v>
      </c>
      <c r="E3305">
        <v>48</v>
      </c>
      <c r="F3305">
        <v>0</v>
      </c>
    </row>
    <row r="3306" spans="1:6" x14ac:dyDescent="0.25">
      <c r="A3306" t="s">
        <v>478</v>
      </c>
      <c r="B3306">
        <v>38029.800000000003</v>
      </c>
      <c r="C3306">
        <v>30</v>
      </c>
      <c r="D3306" t="s">
        <v>6530</v>
      </c>
      <c r="E3306">
        <v>30</v>
      </c>
      <c r="F3306">
        <v>0</v>
      </c>
    </row>
    <row r="3307" spans="1:6" x14ac:dyDescent="0.25">
      <c r="A3307" t="s">
        <v>2733</v>
      </c>
      <c r="B3307">
        <v>47951.199999999997</v>
      </c>
      <c r="C3307">
        <v>99</v>
      </c>
      <c r="D3307" t="s">
        <v>6529</v>
      </c>
      <c r="E3307">
        <v>99</v>
      </c>
      <c r="F3307">
        <v>0</v>
      </c>
    </row>
    <row r="3308" spans="1:6" x14ac:dyDescent="0.25">
      <c r="A3308" t="s">
        <v>4498</v>
      </c>
      <c r="B3308">
        <v>32446.7</v>
      </c>
      <c r="C3308">
        <v>19</v>
      </c>
      <c r="D3308" t="s">
        <v>6528</v>
      </c>
      <c r="E3308">
        <v>19</v>
      </c>
      <c r="F3308">
        <v>0</v>
      </c>
    </row>
    <row r="3309" spans="1:6" x14ac:dyDescent="0.25">
      <c r="A3309" t="s">
        <v>1823</v>
      </c>
      <c r="B3309">
        <v>42696.6</v>
      </c>
      <c r="C3309">
        <v>48</v>
      </c>
      <c r="D3309" t="s">
        <v>6527</v>
      </c>
      <c r="E3309">
        <v>48</v>
      </c>
      <c r="F3309">
        <v>0</v>
      </c>
    </row>
    <row r="3310" spans="1:6" x14ac:dyDescent="0.25">
      <c r="A3310" t="s">
        <v>3850</v>
      </c>
      <c r="B3310">
        <v>44718.400000000001</v>
      </c>
      <c r="C3310">
        <v>65</v>
      </c>
      <c r="D3310" t="s">
        <v>6526</v>
      </c>
      <c r="E3310">
        <v>65</v>
      </c>
      <c r="F3310">
        <v>0</v>
      </c>
    </row>
    <row r="3311" spans="1:6" x14ac:dyDescent="0.25">
      <c r="A3311" t="s">
        <v>4848</v>
      </c>
      <c r="B3311">
        <v>43277</v>
      </c>
      <c r="C3311">
        <v>55</v>
      </c>
      <c r="D3311" t="s">
        <v>6525</v>
      </c>
      <c r="E3311">
        <v>55</v>
      </c>
      <c r="F3311">
        <v>0</v>
      </c>
    </row>
    <row r="3312" spans="1:6" x14ac:dyDescent="0.25">
      <c r="A3312" t="s">
        <v>2764</v>
      </c>
      <c r="B3312">
        <v>40965.599999999999</v>
      </c>
      <c r="C3312">
        <v>40</v>
      </c>
      <c r="D3312" t="s">
        <v>6524</v>
      </c>
      <c r="E3312">
        <v>40</v>
      </c>
      <c r="F3312">
        <v>0</v>
      </c>
    </row>
    <row r="3313" spans="1:6" x14ac:dyDescent="0.25">
      <c r="A3313" t="s">
        <v>1536</v>
      </c>
      <c r="B3313">
        <v>42788.2</v>
      </c>
      <c r="C3313">
        <v>49</v>
      </c>
      <c r="D3313" t="s">
        <v>6523</v>
      </c>
      <c r="E3313">
        <v>49</v>
      </c>
      <c r="F3313">
        <v>0</v>
      </c>
    </row>
    <row r="3314" spans="1:6" x14ac:dyDescent="0.25">
      <c r="A3314" t="s">
        <v>1573</v>
      </c>
      <c r="B3314">
        <v>47153.2</v>
      </c>
      <c r="C3314">
        <v>90</v>
      </c>
      <c r="D3314" t="s">
        <v>6522</v>
      </c>
      <c r="E3314">
        <v>90</v>
      </c>
      <c r="F3314">
        <v>0</v>
      </c>
    </row>
    <row r="3315" spans="1:6" x14ac:dyDescent="0.25">
      <c r="A3315" t="s">
        <v>3160</v>
      </c>
      <c r="B3315">
        <v>40328.400000000001</v>
      </c>
      <c r="C3315">
        <v>38</v>
      </c>
      <c r="D3315" t="s">
        <v>6521</v>
      </c>
      <c r="E3315">
        <v>38</v>
      </c>
      <c r="F3315">
        <v>0</v>
      </c>
    </row>
    <row r="3316" spans="1:6" x14ac:dyDescent="0.25">
      <c r="A3316" t="s">
        <v>654</v>
      </c>
      <c r="B3316">
        <v>46747.8</v>
      </c>
      <c r="C3316">
        <v>85</v>
      </c>
      <c r="D3316" t="s">
        <v>6520</v>
      </c>
      <c r="E3316">
        <v>85</v>
      </c>
      <c r="F3316">
        <v>0</v>
      </c>
    </row>
    <row r="3317" spans="1:6" x14ac:dyDescent="0.25">
      <c r="A3317" t="s">
        <v>3661</v>
      </c>
      <c r="B3317">
        <v>46928.2</v>
      </c>
      <c r="C3317">
        <v>85</v>
      </c>
      <c r="D3317" t="s">
        <v>6519</v>
      </c>
      <c r="E3317">
        <v>85</v>
      </c>
      <c r="F3317">
        <v>0</v>
      </c>
    </row>
    <row r="3318" spans="1:6" x14ac:dyDescent="0.25">
      <c r="A3318" t="s">
        <v>1942</v>
      </c>
      <c r="B3318">
        <v>43949</v>
      </c>
      <c r="C3318">
        <v>60</v>
      </c>
      <c r="D3318" t="s">
        <v>6518</v>
      </c>
      <c r="E3318">
        <v>60</v>
      </c>
      <c r="F3318">
        <v>0</v>
      </c>
    </row>
    <row r="3319" spans="1:6" x14ac:dyDescent="0.25">
      <c r="A3319" t="s">
        <v>3428</v>
      </c>
      <c r="B3319">
        <v>47382.8</v>
      </c>
      <c r="C3319">
        <v>90</v>
      </c>
      <c r="D3319" t="s">
        <v>6517</v>
      </c>
      <c r="E3319">
        <v>90</v>
      </c>
      <c r="F3319">
        <v>0</v>
      </c>
    </row>
    <row r="3320" spans="1:6" x14ac:dyDescent="0.25">
      <c r="A3320" t="s">
        <v>5668</v>
      </c>
      <c r="B3320">
        <v>46165.7</v>
      </c>
      <c r="C3320">
        <v>75</v>
      </c>
      <c r="D3320" t="s">
        <v>6516</v>
      </c>
      <c r="E3320">
        <v>75</v>
      </c>
      <c r="F3320">
        <v>0</v>
      </c>
    </row>
    <row r="3321" spans="1:6" x14ac:dyDescent="0.25">
      <c r="A3321" t="s">
        <v>5705</v>
      </c>
      <c r="B3321">
        <v>39410</v>
      </c>
      <c r="C3321">
        <v>34</v>
      </c>
      <c r="D3321" t="s">
        <v>6515</v>
      </c>
      <c r="E3321">
        <v>34</v>
      </c>
      <c r="F3321">
        <v>0</v>
      </c>
    </row>
    <row r="3322" spans="1:6" x14ac:dyDescent="0.25">
      <c r="A3322" t="s">
        <v>5748</v>
      </c>
      <c r="B3322">
        <v>41992.9</v>
      </c>
      <c r="C3322">
        <v>45</v>
      </c>
      <c r="D3322" t="s">
        <v>6514</v>
      </c>
      <c r="E3322">
        <v>45</v>
      </c>
      <c r="F3322">
        <v>0</v>
      </c>
    </row>
    <row r="3323" spans="1:6" x14ac:dyDescent="0.25">
      <c r="A3323" t="s">
        <v>6080</v>
      </c>
      <c r="B3323">
        <v>3890.9</v>
      </c>
      <c r="C3323">
        <v>1.4</v>
      </c>
      <c r="D3323" t="s">
        <v>7056</v>
      </c>
      <c r="E3323">
        <v>1.4</v>
      </c>
      <c r="F3323">
        <v>1</v>
      </c>
    </row>
    <row r="3324" spans="1:6" x14ac:dyDescent="0.25">
      <c r="A3324" t="s">
        <v>986</v>
      </c>
      <c r="B3324">
        <v>41501</v>
      </c>
      <c r="C3324">
        <v>42</v>
      </c>
      <c r="D3324" t="s">
        <v>6513</v>
      </c>
      <c r="E3324">
        <v>42</v>
      </c>
      <c r="F3324">
        <v>0</v>
      </c>
    </row>
    <row r="3325" spans="1:6" x14ac:dyDescent="0.25">
      <c r="A3325" t="s">
        <v>3413</v>
      </c>
      <c r="B3325">
        <v>42389.599999999999</v>
      </c>
      <c r="C3325">
        <v>47</v>
      </c>
      <c r="D3325" t="s">
        <v>6512</v>
      </c>
      <c r="E3325">
        <v>47</v>
      </c>
      <c r="F3325">
        <v>0</v>
      </c>
    </row>
    <row r="3326" spans="1:6" x14ac:dyDescent="0.25">
      <c r="A3326" t="s">
        <v>2019</v>
      </c>
      <c r="B3326">
        <v>46280.800000000003</v>
      </c>
      <c r="C3326">
        <v>80</v>
      </c>
      <c r="D3326" t="s">
        <v>6511</v>
      </c>
      <c r="E3326">
        <v>80</v>
      </c>
      <c r="F3326">
        <v>0</v>
      </c>
    </row>
    <row r="3327" spans="1:6" x14ac:dyDescent="0.25">
      <c r="A3327" t="s">
        <v>5328</v>
      </c>
      <c r="B3327">
        <v>41141.1</v>
      </c>
      <c r="C3327">
        <v>41</v>
      </c>
      <c r="D3327" t="s">
        <v>6510</v>
      </c>
      <c r="E3327">
        <v>41</v>
      </c>
      <c r="F3327">
        <v>0</v>
      </c>
    </row>
    <row r="3328" spans="1:6" x14ac:dyDescent="0.25">
      <c r="A3328" t="s">
        <v>5677</v>
      </c>
      <c r="B3328">
        <v>43049.1</v>
      </c>
      <c r="C3328">
        <v>50</v>
      </c>
      <c r="D3328" t="s">
        <v>6509</v>
      </c>
      <c r="E3328">
        <v>50</v>
      </c>
      <c r="F3328">
        <v>0</v>
      </c>
    </row>
    <row r="3329" spans="1:6" x14ac:dyDescent="0.25">
      <c r="A3329" t="s">
        <v>5844</v>
      </c>
      <c r="B3329">
        <v>30259.599999999999</v>
      </c>
      <c r="C3329">
        <v>17</v>
      </c>
      <c r="D3329" t="s">
        <v>6508</v>
      </c>
      <c r="E3329">
        <v>17</v>
      </c>
      <c r="F3329">
        <v>0</v>
      </c>
    </row>
    <row r="3330" spans="1:6" x14ac:dyDescent="0.25">
      <c r="A3330" t="s">
        <v>2054</v>
      </c>
      <c r="B3330">
        <v>7245</v>
      </c>
      <c r="C3330">
        <v>2.5</v>
      </c>
      <c r="D3330" t="s">
        <v>6507</v>
      </c>
      <c r="E3330">
        <v>2.5</v>
      </c>
      <c r="F3330">
        <v>0</v>
      </c>
    </row>
    <row r="3331" spans="1:6" x14ac:dyDescent="0.25">
      <c r="A3331" t="s">
        <v>3167</v>
      </c>
      <c r="B3331">
        <v>45638.8</v>
      </c>
      <c r="C3331">
        <v>70</v>
      </c>
      <c r="D3331" t="s">
        <v>6506</v>
      </c>
      <c r="E3331">
        <v>70</v>
      </c>
      <c r="F3331">
        <v>0</v>
      </c>
    </row>
    <row r="3332" spans="1:6" x14ac:dyDescent="0.25">
      <c r="A3332" t="s">
        <v>2429</v>
      </c>
      <c r="B3332">
        <v>40506.400000000001</v>
      </c>
      <c r="C3332">
        <v>38</v>
      </c>
      <c r="D3332" t="s">
        <v>6505</v>
      </c>
      <c r="E3332">
        <v>38</v>
      </c>
      <c r="F3332">
        <v>0</v>
      </c>
    </row>
    <row r="3333" spans="1:6" x14ac:dyDescent="0.25">
      <c r="A3333" t="s">
        <v>5228</v>
      </c>
      <c r="B3333">
        <v>31310.7</v>
      </c>
      <c r="C3333">
        <v>18</v>
      </c>
      <c r="D3333" t="s">
        <v>6504</v>
      </c>
      <c r="E3333">
        <v>18</v>
      </c>
      <c r="F3333">
        <v>0</v>
      </c>
    </row>
    <row r="3334" spans="1:6" x14ac:dyDescent="0.25">
      <c r="A3334" t="s">
        <v>2405</v>
      </c>
      <c r="B3334">
        <v>25520.1</v>
      </c>
      <c r="C3334">
        <v>12</v>
      </c>
      <c r="D3334" t="s">
        <v>2969</v>
      </c>
      <c r="E3334">
        <v>12</v>
      </c>
      <c r="F3334">
        <v>0</v>
      </c>
    </row>
    <row r="3335" spans="1:6" x14ac:dyDescent="0.25">
      <c r="A3335" t="s">
        <v>4153</v>
      </c>
      <c r="B3335">
        <v>42816.9</v>
      </c>
      <c r="C3335">
        <v>49</v>
      </c>
      <c r="D3335" t="s">
        <v>6503</v>
      </c>
      <c r="E3335">
        <v>49</v>
      </c>
      <c r="F3335">
        <v>0</v>
      </c>
    </row>
    <row r="3336" spans="1:6" x14ac:dyDescent="0.25">
      <c r="A3336" t="s">
        <v>1798</v>
      </c>
      <c r="B3336">
        <v>41301.599999999999</v>
      </c>
      <c r="C3336">
        <v>42</v>
      </c>
      <c r="D3336" t="s">
        <v>6502</v>
      </c>
      <c r="E3336">
        <v>42</v>
      </c>
      <c r="F3336">
        <v>0</v>
      </c>
    </row>
    <row r="3337" spans="1:6" x14ac:dyDescent="0.25">
      <c r="A3337" t="s">
        <v>2918</v>
      </c>
      <c r="B3337">
        <v>9950</v>
      </c>
      <c r="C3337">
        <v>3.5</v>
      </c>
      <c r="D3337" t="s">
        <v>6501</v>
      </c>
      <c r="E3337">
        <v>3.5</v>
      </c>
      <c r="F3337">
        <v>0</v>
      </c>
    </row>
    <row r="3338" spans="1:6" x14ac:dyDescent="0.25">
      <c r="A3338" t="s">
        <v>4159</v>
      </c>
      <c r="B3338">
        <v>45171.6</v>
      </c>
      <c r="C3338">
        <v>65</v>
      </c>
      <c r="D3338" t="s">
        <v>6500</v>
      </c>
      <c r="E3338">
        <v>65</v>
      </c>
      <c r="F3338">
        <v>0</v>
      </c>
    </row>
    <row r="3339" spans="1:6" x14ac:dyDescent="0.25">
      <c r="A3339" t="s">
        <v>823</v>
      </c>
      <c r="B3339">
        <v>46689.7</v>
      </c>
      <c r="C3339">
        <v>80</v>
      </c>
      <c r="D3339" t="s">
        <v>6499</v>
      </c>
      <c r="E3339">
        <v>80</v>
      </c>
      <c r="F3339">
        <v>0</v>
      </c>
    </row>
    <row r="3340" spans="1:6" x14ac:dyDescent="0.25">
      <c r="A3340" t="s">
        <v>5038</v>
      </c>
      <c r="B3340">
        <v>45723.3</v>
      </c>
      <c r="C3340">
        <v>70</v>
      </c>
      <c r="D3340" t="s">
        <v>6498</v>
      </c>
      <c r="E3340">
        <v>70</v>
      </c>
      <c r="F3340">
        <v>0</v>
      </c>
    </row>
    <row r="3341" spans="1:6" x14ac:dyDescent="0.25">
      <c r="A3341" t="s">
        <v>3598</v>
      </c>
      <c r="B3341">
        <v>41467.800000000003</v>
      </c>
      <c r="C3341">
        <v>42</v>
      </c>
      <c r="D3341" t="s">
        <v>6497</v>
      </c>
      <c r="E3341">
        <v>42</v>
      </c>
      <c r="F3341">
        <v>0</v>
      </c>
    </row>
    <row r="3342" spans="1:6" x14ac:dyDescent="0.25">
      <c r="A3342" t="s">
        <v>639</v>
      </c>
      <c r="B3342">
        <v>45015.5</v>
      </c>
      <c r="C3342">
        <v>65</v>
      </c>
      <c r="D3342" t="s">
        <v>6496</v>
      </c>
      <c r="E3342">
        <v>65</v>
      </c>
      <c r="F3342">
        <v>0</v>
      </c>
    </row>
    <row r="3343" spans="1:6" x14ac:dyDescent="0.25">
      <c r="A3343" t="s">
        <v>2246</v>
      </c>
      <c r="B3343">
        <v>43392.4</v>
      </c>
      <c r="C3343">
        <v>55</v>
      </c>
      <c r="D3343" t="s">
        <v>6495</v>
      </c>
      <c r="E3343">
        <v>55</v>
      </c>
      <c r="F3343">
        <v>0</v>
      </c>
    </row>
    <row r="3344" spans="1:6" x14ac:dyDescent="0.25">
      <c r="A3344" t="s">
        <v>550</v>
      </c>
      <c r="B3344">
        <v>39632</v>
      </c>
      <c r="C3344">
        <v>35</v>
      </c>
      <c r="D3344" t="s">
        <v>6494</v>
      </c>
      <c r="E3344">
        <v>35</v>
      </c>
      <c r="F3344">
        <v>0</v>
      </c>
    </row>
    <row r="3345" spans="1:6" x14ac:dyDescent="0.25">
      <c r="A3345" t="s">
        <v>3650</v>
      </c>
      <c r="B3345">
        <v>48301.599999999999</v>
      </c>
      <c r="C3345">
        <v>99</v>
      </c>
      <c r="D3345" t="s">
        <v>6493</v>
      </c>
      <c r="E3345">
        <v>99</v>
      </c>
      <c r="F3345">
        <v>0</v>
      </c>
    </row>
    <row r="3346" spans="1:6" x14ac:dyDescent="0.25">
      <c r="A3346" t="s">
        <v>5613</v>
      </c>
      <c r="B3346">
        <v>3626.5</v>
      </c>
      <c r="C3346">
        <v>1.3</v>
      </c>
      <c r="D3346" t="s">
        <v>6492</v>
      </c>
      <c r="E3346">
        <v>1.3</v>
      </c>
      <c r="F3346">
        <v>1</v>
      </c>
    </row>
    <row r="3347" spans="1:6" x14ac:dyDescent="0.25">
      <c r="A3347" t="s">
        <v>2339</v>
      </c>
      <c r="B3347">
        <v>45208.800000000003</v>
      </c>
      <c r="C3347">
        <v>65</v>
      </c>
      <c r="D3347" t="s">
        <v>6491</v>
      </c>
      <c r="E3347">
        <v>65</v>
      </c>
      <c r="F3347">
        <v>0</v>
      </c>
    </row>
    <row r="3348" spans="1:6" x14ac:dyDescent="0.25">
      <c r="A3348" t="s">
        <v>1000</v>
      </c>
      <c r="B3348">
        <v>40888.1</v>
      </c>
      <c r="C3348">
        <v>40</v>
      </c>
      <c r="D3348" t="s">
        <v>6490</v>
      </c>
      <c r="E3348">
        <v>40</v>
      </c>
      <c r="F3348">
        <v>0</v>
      </c>
    </row>
    <row r="3349" spans="1:6" x14ac:dyDescent="0.25">
      <c r="A3349" t="s">
        <v>3689</v>
      </c>
      <c r="B3349">
        <v>36614.5</v>
      </c>
      <c r="C3349">
        <v>27</v>
      </c>
      <c r="D3349" t="s">
        <v>6489</v>
      </c>
      <c r="E3349">
        <v>27</v>
      </c>
      <c r="F3349">
        <v>0</v>
      </c>
    </row>
    <row r="3350" spans="1:6" x14ac:dyDescent="0.25">
      <c r="A3350" t="s">
        <v>2634</v>
      </c>
      <c r="B3350">
        <v>44790.1</v>
      </c>
      <c r="C3350">
        <v>65</v>
      </c>
      <c r="D3350" t="s">
        <v>6488</v>
      </c>
      <c r="E3350">
        <v>65</v>
      </c>
      <c r="F3350">
        <v>0</v>
      </c>
    </row>
    <row r="3351" spans="1:6" x14ac:dyDescent="0.25">
      <c r="A3351" t="s">
        <v>5670</v>
      </c>
      <c r="B3351">
        <v>46913</v>
      </c>
      <c r="C3351">
        <v>85</v>
      </c>
      <c r="D3351" t="s">
        <v>6487</v>
      </c>
      <c r="E3351">
        <v>85</v>
      </c>
      <c r="F3351">
        <v>0</v>
      </c>
    </row>
    <row r="3352" spans="1:6" x14ac:dyDescent="0.25">
      <c r="A3352" t="s">
        <v>1652</v>
      </c>
      <c r="B3352">
        <v>1572.9</v>
      </c>
      <c r="C3352">
        <v>0.7</v>
      </c>
      <c r="D3352" t="s">
        <v>6486</v>
      </c>
      <c r="E3352">
        <v>0.7</v>
      </c>
      <c r="F3352">
        <v>1</v>
      </c>
    </row>
    <row r="3353" spans="1:6" x14ac:dyDescent="0.25">
      <c r="A3353" t="s">
        <v>1171</v>
      </c>
      <c r="B3353">
        <v>42663.8</v>
      </c>
      <c r="C3353">
        <v>48</v>
      </c>
      <c r="D3353" t="s">
        <v>6485</v>
      </c>
      <c r="E3353">
        <v>48</v>
      </c>
      <c r="F3353">
        <v>0</v>
      </c>
    </row>
    <row r="3354" spans="1:6" x14ac:dyDescent="0.25">
      <c r="A3354" t="s">
        <v>4358</v>
      </c>
      <c r="B3354">
        <v>38021.1</v>
      </c>
      <c r="C3354">
        <v>30</v>
      </c>
      <c r="D3354" t="s">
        <v>6484</v>
      </c>
      <c r="E3354">
        <v>30</v>
      </c>
      <c r="F3354">
        <v>0</v>
      </c>
    </row>
    <row r="3355" spans="1:6" x14ac:dyDescent="0.25">
      <c r="A3355" t="s">
        <v>2584</v>
      </c>
      <c r="B3355">
        <v>38082.9</v>
      </c>
      <c r="C3355">
        <v>31</v>
      </c>
      <c r="D3355" t="s">
        <v>6483</v>
      </c>
      <c r="E3355">
        <v>31</v>
      </c>
      <c r="F3355">
        <v>0</v>
      </c>
    </row>
    <row r="3356" spans="1:6" x14ac:dyDescent="0.25">
      <c r="A3356" t="s">
        <v>3045</v>
      </c>
      <c r="B3356">
        <v>47820.6</v>
      </c>
      <c r="C3356">
        <v>95</v>
      </c>
      <c r="D3356" t="s">
        <v>6482</v>
      </c>
      <c r="E3356">
        <v>95</v>
      </c>
      <c r="F3356">
        <v>0</v>
      </c>
    </row>
    <row r="3357" spans="1:6" x14ac:dyDescent="0.25">
      <c r="A3357" t="s">
        <v>6081</v>
      </c>
      <c r="B3357">
        <v>39365.699999999997</v>
      </c>
      <c r="C3357">
        <v>34</v>
      </c>
      <c r="D3357" t="s">
        <v>6481</v>
      </c>
      <c r="E3357">
        <v>34</v>
      </c>
      <c r="F3357">
        <v>0</v>
      </c>
    </row>
    <row r="3358" spans="1:6" x14ac:dyDescent="0.25">
      <c r="A3358" t="s">
        <v>2337</v>
      </c>
      <c r="B3358">
        <v>539.79999999999995</v>
      </c>
      <c r="C3358">
        <v>0.3</v>
      </c>
      <c r="D3358" t="s">
        <v>6480</v>
      </c>
      <c r="E3358">
        <v>0.3</v>
      </c>
      <c r="F3358">
        <v>1</v>
      </c>
    </row>
    <row r="3359" spans="1:6" x14ac:dyDescent="0.25">
      <c r="A3359" t="s">
        <v>6082</v>
      </c>
      <c r="B3359">
        <v>43685.4</v>
      </c>
      <c r="C3359">
        <v>55</v>
      </c>
      <c r="D3359" t="s">
        <v>6479</v>
      </c>
      <c r="E3359">
        <v>55</v>
      </c>
      <c r="F3359">
        <v>0</v>
      </c>
    </row>
    <row r="3360" spans="1:6" x14ac:dyDescent="0.25">
      <c r="A3360" t="s">
        <v>1513</v>
      </c>
      <c r="B3360">
        <v>43171.4</v>
      </c>
      <c r="C3360">
        <v>55</v>
      </c>
      <c r="D3360" t="s">
        <v>6478</v>
      </c>
      <c r="E3360">
        <v>55</v>
      </c>
      <c r="F3360">
        <v>0</v>
      </c>
    </row>
    <row r="3361" spans="1:6" x14ac:dyDescent="0.25">
      <c r="A3361" t="s">
        <v>2072</v>
      </c>
      <c r="B3361">
        <v>44662.3</v>
      </c>
      <c r="C3361">
        <v>65</v>
      </c>
      <c r="D3361" t="s">
        <v>6477</v>
      </c>
      <c r="E3361">
        <v>65</v>
      </c>
      <c r="F3361">
        <v>0</v>
      </c>
    </row>
    <row r="3362" spans="1:6" x14ac:dyDescent="0.25">
      <c r="A3362" t="s">
        <v>4156</v>
      </c>
      <c r="B3362">
        <v>45478.6</v>
      </c>
      <c r="C3362">
        <v>70</v>
      </c>
      <c r="D3362" t="s">
        <v>6476</v>
      </c>
      <c r="E3362">
        <v>70</v>
      </c>
      <c r="F3362">
        <v>0</v>
      </c>
    </row>
    <row r="3363" spans="1:6" x14ac:dyDescent="0.25">
      <c r="A3363" t="s">
        <v>4157</v>
      </c>
      <c r="B3363">
        <v>40858.9</v>
      </c>
      <c r="C3363">
        <v>40</v>
      </c>
      <c r="D3363" t="s">
        <v>6475</v>
      </c>
      <c r="E3363">
        <v>40</v>
      </c>
      <c r="F3363">
        <v>0</v>
      </c>
    </row>
    <row r="3364" spans="1:6" x14ac:dyDescent="0.25">
      <c r="A3364" t="s">
        <v>2034</v>
      </c>
      <c r="B3364">
        <v>20053.400000000001</v>
      </c>
      <c r="C3364">
        <v>8</v>
      </c>
      <c r="D3364" t="s">
        <v>6474</v>
      </c>
      <c r="E3364">
        <v>8</v>
      </c>
      <c r="F3364">
        <v>0</v>
      </c>
    </row>
    <row r="3365" spans="1:6" x14ac:dyDescent="0.25">
      <c r="A3365" t="s">
        <v>2978</v>
      </c>
      <c r="B3365">
        <v>44078.5</v>
      </c>
      <c r="C3365">
        <v>60</v>
      </c>
      <c r="D3365" t="s">
        <v>6473</v>
      </c>
      <c r="E3365">
        <v>60</v>
      </c>
      <c r="F3365">
        <v>0</v>
      </c>
    </row>
    <row r="3366" spans="1:6" x14ac:dyDescent="0.25">
      <c r="A3366" t="s">
        <v>6083</v>
      </c>
      <c r="B3366">
        <v>33552</v>
      </c>
      <c r="C3366">
        <v>21</v>
      </c>
      <c r="D3366" t="s">
        <v>6472</v>
      </c>
      <c r="E3366">
        <v>21</v>
      </c>
      <c r="F3366">
        <v>0</v>
      </c>
    </row>
    <row r="3367" spans="1:6" x14ac:dyDescent="0.25">
      <c r="A3367" t="s">
        <v>874</v>
      </c>
      <c r="B3367">
        <v>40536.199999999997</v>
      </c>
      <c r="C3367">
        <v>38</v>
      </c>
      <c r="D3367" t="s">
        <v>6471</v>
      </c>
      <c r="E3367">
        <v>38</v>
      </c>
      <c r="F3367">
        <v>0</v>
      </c>
    </row>
    <row r="3368" spans="1:6" x14ac:dyDescent="0.25">
      <c r="A3368" t="s">
        <v>2396</v>
      </c>
      <c r="B3368">
        <v>47163.4</v>
      </c>
      <c r="C3368">
        <v>90</v>
      </c>
      <c r="D3368" t="s">
        <v>6470</v>
      </c>
      <c r="E3368">
        <v>90</v>
      </c>
      <c r="F3368">
        <v>0</v>
      </c>
    </row>
    <row r="3369" spans="1:6" x14ac:dyDescent="0.25">
      <c r="A3369" t="s">
        <v>1172</v>
      </c>
      <c r="B3369">
        <v>46750.8</v>
      </c>
      <c r="C3369">
        <v>85</v>
      </c>
      <c r="D3369" t="s">
        <v>6469</v>
      </c>
      <c r="E3369">
        <v>85</v>
      </c>
      <c r="F3369">
        <v>0</v>
      </c>
    </row>
    <row r="3370" spans="1:6" x14ac:dyDescent="0.25">
      <c r="A3370" t="s">
        <v>815</v>
      </c>
      <c r="B3370">
        <v>36785.699999999997</v>
      </c>
      <c r="C3370">
        <v>27</v>
      </c>
      <c r="D3370" t="s">
        <v>6468</v>
      </c>
      <c r="E3370">
        <v>27</v>
      </c>
      <c r="F3370">
        <v>0</v>
      </c>
    </row>
    <row r="3371" spans="1:6" x14ac:dyDescent="0.25">
      <c r="A3371" t="s">
        <v>3369</v>
      </c>
      <c r="B3371">
        <v>43737.4</v>
      </c>
      <c r="C3371">
        <v>55</v>
      </c>
      <c r="D3371" t="s">
        <v>6467</v>
      </c>
      <c r="E3371">
        <v>55</v>
      </c>
      <c r="F3371">
        <v>0</v>
      </c>
    </row>
    <row r="3372" spans="1:6" x14ac:dyDescent="0.25">
      <c r="A3372" t="s">
        <v>3833</v>
      </c>
      <c r="B3372">
        <v>41380.800000000003</v>
      </c>
      <c r="C3372">
        <v>42</v>
      </c>
      <c r="D3372" t="s">
        <v>6466</v>
      </c>
      <c r="E3372">
        <v>42</v>
      </c>
      <c r="F3372">
        <v>0</v>
      </c>
    </row>
    <row r="3373" spans="1:6" x14ac:dyDescent="0.25">
      <c r="A3373" t="s">
        <v>4271</v>
      </c>
      <c r="B3373">
        <v>40435</v>
      </c>
      <c r="C3373">
        <v>38</v>
      </c>
      <c r="D3373" t="s">
        <v>6465</v>
      </c>
      <c r="E3373">
        <v>38</v>
      </c>
      <c r="F3373">
        <v>0</v>
      </c>
    </row>
    <row r="3374" spans="1:6" x14ac:dyDescent="0.25">
      <c r="A3374" t="s">
        <v>432</v>
      </c>
      <c r="B3374">
        <v>45374.9</v>
      </c>
      <c r="C3374">
        <v>70</v>
      </c>
      <c r="D3374" t="s">
        <v>6464</v>
      </c>
      <c r="E3374">
        <v>70</v>
      </c>
      <c r="F3374">
        <v>0</v>
      </c>
    </row>
    <row r="3375" spans="1:6" x14ac:dyDescent="0.25">
      <c r="A3375" t="s">
        <v>216</v>
      </c>
      <c r="B3375">
        <v>25119.8</v>
      </c>
      <c r="C3375">
        <v>12</v>
      </c>
      <c r="D3375" t="s">
        <v>6463</v>
      </c>
      <c r="E3375">
        <v>12</v>
      </c>
      <c r="F3375">
        <v>0</v>
      </c>
    </row>
    <row r="3376" spans="1:6" x14ac:dyDescent="0.25">
      <c r="A3376" t="s">
        <v>1842</v>
      </c>
      <c r="B3376">
        <v>46714.9</v>
      </c>
      <c r="C3376">
        <v>85</v>
      </c>
      <c r="D3376" t="s">
        <v>6462</v>
      </c>
      <c r="E3376">
        <v>85</v>
      </c>
      <c r="F3376">
        <v>0</v>
      </c>
    </row>
    <row r="3377" spans="1:6" x14ac:dyDescent="0.25">
      <c r="A3377" t="s">
        <v>5622</v>
      </c>
      <c r="B3377">
        <v>33733.699999999997</v>
      </c>
      <c r="C3377">
        <v>21</v>
      </c>
      <c r="D3377" t="s">
        <v>6461</v>
      </c>
      <c r="E3377">
        <v>21</v>
      </c>
      <c r="F3377">
        <v>0</v>
      </c>
    </row>
    <row r="3378" spans="1:6" x14ac:dyDescent="0.25">
      <c r="A3378" t="s">
        <v>627</v>
      </c>
      <c r="B3378">
        <v>41333.4</v>
      </c>
      <c r="C3378">
        <v>42</v>
      </c>
      <c r="D3378" t="s">
        <v>6460</v>
      </c>
      <c r="E3378">
        <v>42</v>
      </c>
      <c r="F3378">
        <v>0</v>
      </c>
    </row>
    <row r="3379" spans="1:6" x14ac:dyDescent="0.25">
      <c r="A3379" t="s">
        <v>6084</v>
      </c>
      <c r="B3379">
        <v>42265.9</v>
      </c>
      <c r="C3379">
        <v>46</v>
      </c>
      <c r="D3379" t="s">
        <v>6459</v>
      </c>
      <c r="E3379">
        <v>46</v>
      </c>
      <c r="F3379">
        <v>0</v>
      </c>
    </row>
    <row r="3380" spans="1:6" x14ac:dyDescent="0.25">
      <c r="A3380" t="s">
        <v>3516</v>
      </c>
      <c r="B3380">
        <v>46263.199999999997</v>
      </c>
      <c r="C3380">
        <v>80</v>
      </c>
      <c r="D3380" t="s">
        <v>6458</v>
      </c>
      <c r="E3380">
        <v>80</v>
      </c>
      <c r="F3380">
        <v>0</v>
      </c>
    </row>
    <row r="3381" spans="1:6" x14ac:dyDescent="0.25">
      <c r="A3381" t="s">
        <v>397</v>
      </c>
      <c r="B3381">
        <v>30935.9</v>
      </c>
      <c r="C3381">
        <v>17</v>
      </c>
      <c r="D3381" t="s">
        <v>6457</v>
      </c>
      <c r="E3381">
        <v>17</v>
      </c>
      <c r="F3381">
        <v>0</v>
      </c>
    </row>
    <row r="3382" spans="1:6" x14ac:dyDescent="0.25">
      <c r="A3382" t="s">
        <v>397</v>
      </c>
      <c r="B3382">
        <v>30935.9</v>
      </c>
      <c r="C3382">
        <v>17</v>
      </c>
      <c r="D3382" t="s">
        <v>6457</v>
      </c>
      <c r="E3382">
        <v>17</v>
      </c>
      <c r="F3382">
        <v>0</v>
      </c>
    </row>
    <row r="3383" spans="1:6" x14ac:dyDescent="0.25">
      <c r="A3383" t="s">
        <v>6085</v>
      </c>
      <c r="B3383">
        <v>44746.5</v>
      </c>
      <c r="C3383">
        <v>65</v>
      </c>
      <c r="D3383" t="s">
        <v>6456</v>
      </c>
      <c r="E3383">
        <v>65</v>
      </c>
      <c r="F3383">
        <v>0</v>
      </c>
    </row>
    <row r="3384" spans="1:6" x14ac:dyDescent="0.25">
      <c r="A3384" t="s">
        <v>4267</v>
      </c>
      <c r="B3384">
        <v>44573</v>
      </c>
      <c r="C3384">
        <v>60</v>
      </c>
      <c r="D3384" t="s">
        <v>6455</v>
      </c>
      <c r="E3384">
        <v>60</v>
      </c>
      <c r="F3384">
        <v>0</v>
      </c>
    </row>
    <row r="3385" spans="1:6" x14ac:dyDescent="0.25">
      <c r="A3385" t="s">
        <v>4113</v>
      </c>
      <c r="B3385">
        <v>43264.9</v>
      </c>
      <c r="C3385">
        <v>55</v>
      </c>
      <c r="D3385" t="s">
        <v>6454</v>
      </c>
      <c r="E3385">
        <v>55</v>
      </c>
      <c r="F3385">
        <v>0</v>
      </c>
    </row>
    <row r="3386" spans="1:6" x14ac:dyDescent="0.25">
      <c r="A3386" t="s">
        <v>5447</v>
      </c>
      <c r="B3386">
        <v>40136.400000000001</v>
      </c>
      <c r="C3386">
        <v>37</v>
      </c>
      <c r="D3386" t="s">
        <v>6453</v>
      </c>
      <c r="E3386">
        <v>37</v>
      </c>
      <c r="F3386">
        <v>0</v>
      </c>
    </row>
    <row r="3387" spans="1:6" x14ac:dyDescent="0.25">
      <c r="A3387" t="s">
        <v>984</v>
      </c>
      <c r="B3387">
        <v>43478.400000000001</v>
      </c>
      <c r="C3387">
        <v>55</v>
      </c>
      <c r="D3387" t="s">
        <v>6452</v>
      </c>
      <c r="E3387">
        <v>55</v>
      </c>
      <c r="F3387">
        <v>0</v>
      </c>
    </row>
    <row r="3388" spans="1:6" x14ac:dyDescent="0.25">
      <c r="A3388" t="s">
        <v>2668</v>
      </c>
      <c r="B3388">
        <v>11463.4</v>
      </c>
      <c r="C3388">
        <v>4</v>
      </c>
      <c r="D3388" t="s">
        <v>1400</v>
      </c>
      <c r="E3388">
        <v>4</v>
      </c>
      <c r="F3388">
        <v>0</v>
      </c>
    </row>
    <row r="3389" spans="1:6" x14ac:dyDescent="0.25">
      <c r="A3389" t="s">
        <v>6086</v>
      </c>
      <c r="B3389">
        <v>43258.8</v>
      </c>
      <c r="C3389">
        <v>55</v>
      </c>
      <c r="D3389" t="s">
        <v>6451</v>
      </c>
      <c r="E3389">
        <v>55</v>
      </c>
      <c r="F3389">
        <v>0</v>
      </c>
    </row>
    <row r="3390" spans="1:6" x14ac:dyDescent="0.25">
      <c r="A3390" t="s">
        <v>1812</v>
      </c>
      <c r="B3390">
        <v>43017</v>
      </c>
      <c r="C3390">
        <v>50</v>
      </c>
      <c r="D3390" t="s">
        <v>6450</v>
      </c>
      <c r="E3390">
        <v>50</v>
      </c>
      <c r="F3390">
        <v>0</v>
      </c>
    </row>
    <row r="3391" spans="1:6" x14ac:dyDescent="0.25">
      <c r="A3391" t="s">
        <v>878</v>
      </c>
      <c r="B3391">
        <v>44836.1</v>
      </c>
      <c r="C3391">
        <v>65</v>
      </c>
      <c r="D3391" t="s">
        <v>6449</v>
      </c>
      <c r="E3391">
        <v>65</v>
      </c>
      <c r="F3391">
        <v>0</v>
      </c>
    </row>
    <row r="3392" spans="1:6" x14ac:dyDescent="0.25">
      <c r="A3392" t="s">
        <v>6087</v>
      </c>
      <c r="B3392">
        <v>40866</v>
      </c>
      <c r="C3392">
        <v>40</v>
      </c>
      <c r="D3392" t="s">
        <v>6251</v>
      </c>
      <c r="E3392">
        <v>40</v>
      </c>
      <c r="F3392">
        <v>0</v>
      </c>
    </row>
    <row r="3393" spans="1:6" x14ac:dyDescent="0.25">
      <c r="A3393" t="s">
        <v>2669</v>
      </c>
      <c r="B3393">
        <v>46161.8</v>
      </c>
      <c r="C3393">
        <v>75</v>
      </c>
      <c r="D3393" t="s">
        <v>6448</v>
      </c>
      <c r="E3393">
        <v>75</v>
      </c>
      <c r="F3393">
        <v>0</v>
      </c>
    </row>
    <row r="3394" spans="1:6" x14ac:dyDescent="0.25">
      <c r="A3394" t="s">
        <v>1193</v>
      </c>
      <c r="B3394">
        <v>38760.1</v>
      </c>
      <c r="C3394">
        <v>32</v>
      </c>
      <c r="D3394" t="s">
        <v>6447</v>
      </c>
      <c r="E3394">
        <v>32</v>
      </c>
      <c r="F3394">
        <v>0</v>
      </c>
    </row>
    <row r="3395" spans="1:6" x14ac:dyDescent="0.25">
      <c r="A3395" t="s">
        <v>3577</v>
      </c>
      <c r="B3395">
        <v>46417.7</v>
      </c>
      <c r="C3395">
        <v>80</v>
      </c>
      <c r="D3395" t="s">
        <v>6446</v>
      </c>
      <c r="E3395">
        <v>80</v>
      </c>
      <c r="F3395">
        <v>0</v>
      </c>
    </row>
    <row r="3396" spans="1:6" x14ac:dyDescent="0.25">
      <c r="A3396" t="s">
        <v>1010</v>
      </c>
      <c r="B3396">
        <v>41837.800000000003</v>
      </c>
      <c r="C3396">
        <v>44</v>
      </c>
      <c r="D3396" t="s">
        <v>6445</v>
      </c>
      <c r="E3396">
        <v>44</v>
      </c>
      <c r="F3396">
        <v>0</v>
      </c>
    </row>
    <row r="3397" spans="1:6" x14ac:dyDescent="0.25">
      <c r="A3397" t="s">
        <v>3309</v>
      </c>
      <c r="B3397">
        <v>41631</v>
      </c>
      <c r="C3397">
        <v>43</v>
      </c>
      <c r="D3397" t="s">
        <v>6444</v>
      </c>
      <c r="E3397">
        <v>43</v>
      </c>
      <c r="F3397">
        <v>0</v>
      </c>
    </row>
    <row r="3398" spans="1:6" x14ac:dyDescent="0.25">
      <c r="A3398" t="s">
        <v>1745</v>
      </c>
      <c r="B3398">
        <v>38347.5</v>
      </c>
      <c r="C3398">
        <v>31</v>
      </c>
      <c r="D3398" t="s">
        <v>6443</v>
      </c>
      <c r="E3398">
        <v>31</v>
      </c>
      <c r="F3398">
        <v>0</v>
      </c>
    </row>
    <row r="3399" spans="1:6" x14ac:dyDescent="0.25">
      <c r="A3399" t="s">
        <v>1618</v>
      </c>
      <c r="B3399">
        <v>43847.8</v>
      </c>
      <c r="C3399">
        <v>55</v>
      </c>
      <c r="D3399" t="s">
        <v>6442</v>
      </c>
      <c r="E3399">
        <v>55</v>
      </c>
      <c r="F3399">
        <v>0</v>
      </c>
    </row>
    <row r="3400" spans="1:6" x14ac:dyDescent="0.25">
      <c r="A3400" t="s">
        <v>1988</v>
      </c>
      <c r="B3400">
        <v>46522.8</v>
      </c>
      <c r="C3400">
        <v>80</v>
      </c>
      <c r="D3400" t="s">
        <v>6441</v>
      </c>
      <c r="E3400">
        <v>80</v>
      </c>
      <c r="F3400">
        <v>0</v>
      </c>
    </row>
    <row r="3401" spans="1:6" x14ac:dyDescent="0.25">
      <c r="A3401" t="s">
        <v>6088</v>
      </c>
      <c r="B3401">
        <v>43816.5</v>
      </c>
      <c r="C3401">
        <v>55</v>
      </c>
      <c r="D3401" t="s">
        <v>6270</v>
      </c>
      <c r="E3401">
        <v>55</v>
      </c>
      <c r="F3401">
        <v>0</v>
      </c>
    </row>
    <row r="3402" spans="1:6" x14ac:dyDescent="0.25">
      <c r="A3402" t="s">
        <v>6088</v>
      </c>
      <c r="B3402">
        <v>43816.5</v>
      </c>
      <c r="C3402">
        <v>55</v>
      </c>
      <c r="D3402" t="s">
        <v>6270</v>
      </c>
      <c r="E3402">
        <v>55</v>
      </c>
      <c r="F3402">
        <v>0</v>
      </c>
    </row>
    <row r="3403" spans="1:6" x14ac:dyDescent="0.25">
      <c r="A3403" t="s">
        <v>278</v>
      </c>
      <c r="B3403">
        <v>46947</v>
      </c>
      <c r="C3403">
        <v>85</v>
      </c>
      <c r="D3403" t="s">
        <v>6440</v>
      </c>
      <c r="E3403">
        <v>85</v>
      </c>
      <c r="F3403">
        <v>0</v>
      </c>
    </row>
    <row r="3404" spans="1:6" x14ac:dyDescent="0.25">
      <c r="A3404" t="s">
        <v>6089</v>
      </c>
      <c r="B3404">
        <v>44146.8</v>
      </c>
      <c r="C3404">
        <v>60</v>
      </c>
      <c r="D3404" t="s">
        <v>6439</v>
      </c>
      <c r="E3404">
        <v>60</v>
      </c>
      <c r="F3404">
        <v>0</v>
      </c>
    </row>
    <row r="3405" spans="1:6" x14ac:dyDescent="0.25">
      <c r="A3405" t="s">
        <v>6090</v>
      </c>
      <c r="B3405">
        <v>46873.9</v>
      </c>
      <c r="C3405">
        <v>85</v>
      </c>
      <c r="D3405" t="s">
        <v>6438</v>
      </c>
      <c r="E3405">
        <v>85</v>
      </c>
      <c r="F3405">
        <v>0</v>
      </c>
    </row>
    <row r="3406" spans="1:6" x14ac:dyDescent="0.25">
      <c r="A3406" t="s">
        <v>391</v>
      </c>
      <c r="B3406">
        <v>29710</v>
      </c>
      <c r="C3406">
        <v>16</v>
      </c>
      <c r="D3406" t="s">
        <v>6437</v>
      </c>
      <c r="E3406">
        <v>16</v>
      </c>
      <c r="F3406">
        <v>0</v>
      </c>
    </row>
    <row r="3407" spans="1:6" x14ac:dyDescent="0.25">
      <c r="A3407" t="s">
        <v>954</v>
      </c>
      <c r="B3407">
        <v>45738.1</v>
      </c>
      <c r="C3407">
        <v>70</v>
      </c>
      <c r="D3407" t="s">
        <v>6436</v>
      </c>
      <c r="E3407">
        <v>70</v>
      </c>
      <c r="F3407">
        <v>0</v>
      </c>
    </row>
    <row r="3408" spans="1:6" x14ac:dyDescent="0.25">
      <c r="A3408" t="s">
        <v>281</v>
      </c>
      <c r="B3408">
        <v>26227.7</v>
      </c>
      <c r="C3408">
        <v>13</v>
      </c>
      <c r="D3408" t="s">
        <v>6435</v>
      </c>
      <c r="E3408">
        <v>13</v>
      </c>
      <c r="F3408">
        <v>0</v>
      </c>
    </row>
    <row r="3409" spans="1:6" x14ac:dyDescent="0.25">
      <c r="A3409" t="s">
        <v>281</v>
      </c>
      <c r="B3409">
        <v>26227.7</v>
      </c>
      <c r="C3409">
        <v>13</v>
      </c>
      <c r="D3409" t="s">
        <v>6435</v>
      </c>
      <c r="E3409">
        <v>13</v>
      </c>
      <c r="F3409">
        <v>0</v>
      </c>
    </row>
    <row r="3410" spans="1:6" x14ac:dyDescent="0.25">
      <c r="A3410" t="s">
        <v>606</v>
      </c>
      <c r="B3410">
        <v>46181.7</v>
      </c>
      <c r="C3410">
        <v>75</v>
      </c>
      <c r="D3410" t="s">
        <v>6434</v>
      </c>
      <c r="E3410">
        <v>75</v>
      </c>
      <c r="F3410">
        <v>0</v>
      </c>
    </row>
    <row r="3411" spans="1:6" x14ac:dyDescent="0.25">
      <c r="A3411" t="s">
        <v>5033</v>
      </c>
      <c r="B3411">
        <v>22060.7</v>
      </c>
      <c r="C3411">
        <v>9.5</v>
      </c>
      <c r="D3411" t="s">
        <v>6433</v>
      </c>
      <c r="E3411">
        <v>9.5</v>
      </c>
      <c r="F3411">
        <v>0</v>
      </c>
    </row>
    <row r="3412" spans="1:6" x14ac:dyDescent="0.25">
      <c r="A3412" t="s">
        <v>5023</v>
      </c>
      <c r="B3412">
        <v>32585.7</v>
      </c>
      <c r="C3412">
        <v>20</v>
      </c>
      <c r="D3412" t="s">
        <v>6432</v>
      </c>
      <c r="E3412">
        <v>20</v>
      </c>
      <c r="F3412">
        <v>0</v>
      </c>
    </row>
    <row r="3413" spans="1:6" x14ac:dyDescent="0.25">
      <c r="A3413" t="s">
        <v>2257</v>
      </c>
      <c r="B3413">
        <v>45630.9</v>
      </c>
      <c r="C3413">
        <v>70</v>
      </c>
      <c r="D3413" t="s">
        <v>6431</v>
      </c>
      <c r="E3413">
        <v>70</v>
      </c>
      <c r="F3413">
        <v>0</v>
      </c>
    </row>
    <row r="3414" spans="1:6" x14ac:dyDescent="0.25">
      <c r="A3414" t="s">
        <v>780</v>
      </c>
      <c r="B3414">
        <v>45985.8</v>
      </c>
      <c r="C3414">
        <v>75</v>
      </c>
      <c r="D3414" t="s">
        <v>6430</v>
      </c>
      <c r="E3414">
        <v>75</v>
      </c>
      <c r="F3414">
        <v>0</v>
      </c>
    </row>
    <row r="3415" spans="1:6" x14ac:dyDescent="0.25">
      <c r="A3415" t="s">
        <v>6091</v>
      </c>
      <c r="B3415">
        <v>41326.199999999997</v>
      </c>
      <c r="C3415">
        <v>42</v>
      </c>
      <c r="D3415" t="s">
        <v>6429</v>
      </c>
      <c r="E3415">
        <v>42</v>
      </c>
      <c r="F3415">
        <v>0</v>
      </c>
    </row>
    <row r="3416" spans="1:6" x14ac:dyDescent="0.25">
      <c r="A3416" t="s">
        <v>413</v>
      </c>
      <c r="B3416">
        <v>47024.800000000003</v>
      </c>
      <c r="C3416">
        <v>85</v>
      </c>
      <c r="D3416" t="s">
        <v>6428</v>
      </c>
      <c r="E3416">
        <v>85</v>
      </c>
      <c r="F3416">
        <v>0</v>
      </c>
    </row>
    <row r="3417" spans="1:6" x14ac:dyDescent="0.25">
      <c r="A3417" t="s">
        <v>2958</v>
      </c>
      <c r="B3417">
        <v>23653.7</v>
      </c>
      <c r="C3417">
        <v>11</v>
      </c>
      <c r="D3417" t="s">
        <v>6427</v>
      </c>
      <c r="E3417">
        <v>11</v>
      </c>
      <c r="F3417">
        <v>0</v>
      </c>
    </row>
    <row r="3418" spans="1:6" x14ac:dyDescent="0.25">
      <c r="A3418" t="s">
        <v>1575</v>
      </c>
      <c r="B3418">
        <v>45117.4</v>
      </c>
      <c r="C3418">
        <v>65</v>
      </c>
      <c r="D3418" t="s">
        <v>6426</v>
      </c>
      <c r="E3418">
        <v>65</v>
      </c>
      <c r="F3418">
        <v>0</v>
      </c>
    </row>
    <row r="3419" spans="1:6" x14ac:dyDescent="0.25">
      <c r="A3419" t="s">
        <v>6092</v>
      </c>
      <c r="B3419">
        <v>42560.5</v>
      </c>
      <c r="C3419">
        <v>47</v>
      </c>
      <c r="D3419" t="s">
        <v>6425</v>
      </c>
      <c r="E3419">
        <v>47</v>
      </c>
      <c r="F3419">
        <v>0</v>
      </c>
    </row>
    <row r="3420" spans="1:6" x14ac:dyDescent="0.25">
      <c r="A3420" t="s">
        <v>3713</v>
      </c>
      <c r="B3420">
        <v>46885.1</v>
      </c>
      <c r="C3420">
        <v>85</v>
      </c>
      <c r="D3420" t="s">
        <v>6424</v>
      </c>
      <c r="E3420">
        <v>85</v>
      </c>
      <c r="F3420">
        <v>0</v>
      </c>
    </row>
    <row r="3421" spans="1:6" x14ac:dyDescent="0.25">
      <c r="A3421" t="s">
        <v>5361</v>
      </c>
      <c r="B3421">
        <v>22812</v>
      </c>
      <c r="C3421">
        <v>10</v>
      </c>
      <c r="D3421" t="s">
        <v>6423</v>
      </c>
      <c r="E3421">
        <v>10</v>
      </c>
      <c r="F3421">
        <v>0</v>
      </c>
    </row>
    <row r="3422" spans="1:6" x14ac:dyDescent="0.25">
      <c r="A3422" t="s">
        <v>4767</v>
      </c>
      <c r="B3422">
        <v>39890.9</v>
      </c>
      <c r="C3422">
        <v>36</v>
      </c>
      <c r="D3422" t="s">
        <v>6422</v>
      </c>
      <c r="E3422">
        <v>36</v>
      </c>
      <c r="F3422">
        <v>0</v>
      </c>
    </row>
    <row r="3423" spans="1:6" x14ac:dyDescent="0.25">
      <c r="A3423" t="s">
        <v>289</v>
      </c>
      <c r="B3423">
        <v>42104.3</v>
      </c>
      <c r="C3423">
        <v>45</v>
      </c>
      <c r="D3423" t="s">
        <v>6421</v>
      </c>
      <c r="E3423">
        <v>45</v>
      </c>
      <c r="F3423">
        <v>0</v>
      </c>
    </row>
    <row r="3424" spans="1:6" x14ac:dyDescent="0.25">
      <c r="A3424" t="s">
        <v>922</v>
      </c>
      <c r="B3424">
        <v>4991.1000000000004</v>
      </c>
      <c r="C3424">
        <v>1.7</v>
      </c>
      <c r="D3424" t="s">
        <v>1691</v>
      </c>
      <c r="E3424">
        <v>1.7</v>
      </c>
      <c r="F3424">
        <v>1</v>
      </c>
    </row>
    <row r="3425" spans="1:6" x14ac:dyDescent="0.25">
      <c r="A3425" t="s">
        <v>131</v>
      </c>
      <c r="B3425">
        <v>40637.199999999997</v>
      </c>
      <c r="C3425">
        <v>39</v>
      </c>
      <c r="D3425" t="s">
        <v>6420</v>
      </c>
      <c r="E3425">
        <v>39</v>
      </c>
      <c r="F3425">
        <v>0</v>
      </c>
    </row>
    <row r="3426" spans="1:6" x14ac:dyDescent="0.25">
      <c r="A3426" t="s">
        <v>4048</v>
      </c>
      <c r="B3426">
        <v>46554.5</v>
      </c>
      <c r="C3426">
        <v>80</v>
      </c>
      <c r="D3426" t="s">
        <v>6419</v>
      </c>
      <c r="E3426">
        <v>80</v>
      </c>
      <c r="F3426">
        <v>0</v>
      </c>
    </row>
    <row r="3427" spans="1:6" x14ac:dyDescent="0.25">
      <c r="A3427" t="s">
        <v>1475</v>
      </c>
      <c r="B3427">
        <v>47364.9</v>
      </c>
      <c r="C3427">
        <v>90</v>
      </c>
      <c r="D3427" t="s">
        <v>6418</v>
      </c>
      <c r="E3427">
        <v>90</v>
      </c>
      <c r="F3427">
        <v>0</v>
      </c>
    </row>
    <row r="3428" spans="1:6" x14ac:dyDescent="0.25">
      <c r="A3428" t="s">
        <v>3919</v>
      </c>
      <c r="B3428">
        <v>40764</v>
      </c>
      <c r="C3428">
        <v>39</v>
      </c>
      <c r="D3428" t="s">
        <v>6417</v>
      </c>
      <c r="E3428">
        <v>39</v>
      </c>
      <c r="F3428">
        <v>0</v>
      </c>
    </row>
    <row r="3429" spans="1:6" x14ac:dyDescent="0.25">
      <c r="A3429" t="s">
        <v>5612</v>
      </c>
      <c r="B3429">
        <v>43311.199999999997</v>
      </c>
      <c r="C3429">
        <v>55</v>
      </c>
      <c r="D3429" t="s">
        <v>6416</v>
      </c>
      <c r="E3429">
        <v>55</v>
      </c>
      <c r="F3429">
        <v>0</v>
      </c>
    </row>
    <row r="3430" spans="1:6" x14ac:dyDescent="0.25">
      <c r="A3430" t="s">
        <v>303</v>
      </c>
      <c r="B3430">
        <v>43870.1</v>
      </c>
      <c r="C3430">
        <v>55</v>
      </c>
      <c r="D3430" t="s">
        <v>6415</v>
      </c>
      <c r="E3430">
        <v>55</v>
      </c>
      <c r="F3430">
        <v>0</v>
      </c>
    </row>
    <row r="3431" spans="1:6" x14ac:dyDescent="0.25">
      <c r="A3431" t="s">
        <v>303</v>
      </c>
      <c r="B3431">
        <v>43870.1</v>
      </c>
      <c r="C3431">
        <v>55</v>
      </c>
      <c r="D3431" t="s">
        <v>6415</v>
      </c>
      <c r="E3431">
        <v>55</v>
      </c>
      <c r="F3431">
        <v>0</v>
      </c>
    </row>
    <row r="3432" spans="1:6" x14ac:dyDescent="0.25">
      <c r="A3432" t="s">
        <v>4525</v>
      </c>
      <c r="B3432">
        <v>42258.6</v>
      </c>
      <c r="C3432">
        <v>46</v>
      </c>
      <c r="D3432" t="s">
        <v>6414</v>
      </c>
      <c r="E3432">
        <v>46</v>
      </c>
      <c r="F3432">
        <v>0</v>
      </c>
    </row>
    <row r="3433" spans="1:6" x14ac:dyDescent="0.25">
      <c r="A3433" t="s">
        <v>5625</v>
      </c>
      <c r="B3433">
        <v>39036.199999999997</v>
      </c>
      <c r="C3433">
        <v>33</v>
      </c>
      <c r="D3433" t="s">
        <v>6413</v>
      </c>
      <c r="E3433">
        <v>33</v>
      </c>
      <c r="F3433">
        <v>0</v>
      </c>
    </row>
    <row r="3434" spans="1:6" x14ac:dyDescent="0.25">
      <c r="A3434" t="s">
        <v>1103</v>
      </c>
      <c r="B3434">
        <v>41324.9</v>
      </c>
      <c r="C3434">
        <v>42</v>
      </c>
      <c r="D3434" t="s">
        <v>6412</v>
      </c>
      <c r="E3434">
        <v>42</v>
      </c>
      <c r="F3434">
        <v>0</v>
      </c>
    </row>
    <row r="3435" spans="1:6" x14ac:dyDescent="0.25">
      <c r="A3435" t="s">
        <v>5359</v>
      </c>
      <c r="B3435">
        <v>45423</v>
      </c>
      <c r="C3435">
        <v>70</v>
      </c>
      <c r="D3435" t="s">
        <v>6411</v>
      </c>
      <c r="E3435">
        <v>70</v>
      </c>
      <c r="F3435">
        <v>0</v>
      </c>
    </row>
    <row r="3436" spans="1:6" x14ac:dyDescent="0.25">
      <c r="A3436" t="s">
        <v>5816</v>
      </c>
      <c r="B3436">
        <v>46172.2</v>
      </c>
      <c r="C3436">
        <v>75</v>
      </c>
      <c r="D3436" t="s">
        <v>6410</v>
      </c>
      <c r="E3436">
        <v>75</v>
      </c>
      <c r="F3436">
        <v>0</v>
      </c>
    </row>
    <row r="3437" spans="1:6" x14ac:dyDescent="0.25">
      <c r="A3437" t="s">
        <v>1183</v>
      </c>
      <c r="B3437">
        <v>28892.1</v>
      </c>
      <c r="C3437">
        <v>15</v>
      </c>
      <c r="D3437" t="s">
        <v>6409</v>
      </c>
      <c r="E3437">
        <v>15</v>
      </c>
      <c r="F3437">
        <v>0</v>
      </c>
    </row>
    <row r="3438" spans="1:6" x14ac:dyDescent="0.25">
      <c r="A3438" t="s">
        <v>409</v>
      </c>
      <c r="B3438">
        <v>16803.8</v>
      </c>
      <c r="C3438">
        <v>6.5</v>
      </c>
      <c r="D3438" t="s">
        <v>6408</v>
      </c>
      <c r="E3438">
        <v>6.5</v>
      </c>
      <c r="F3438">
        <v>0</v>
      </c>
    </row>
    <row r="3439" spans="1:6" x14ac:dyDescent="0.25">
      <c r="A3439" t="s">
        <v>3882</v>
      </c>
      <c r="B3439">
        <v>45266.5</v>
      </c>
      <c r="C3439">
        <v>70</v>
      </c>
      <c r="D3439" t="s">
        <v>6407</v>
      </c>
      <c r="E3439">
        <v>70</v>
      </c>
      <c r="F3439">
        <v>0</v>
      </c>
    </row>
    <row r="3440" spans="1:6" x14ac:dyDescent="0.25">
      <c r="A3440" t="s">
        <v>1210</v>
      </c>
      <c r="B3440">
        <v>43885.3</v>
      </c>
      <c r="C3440">
        <v>55</v>
      </c>
      <c r="D3440" t="s">
        <v>6406</v>
      </c>
      <c r="E3440">
        <v>55</v>
      </c>
      <c r="F3440">
        <v>0</v>
      </c>
    </row>
    <row r="3441" spans="1:6" x14ac:dyDescent="0.25">
      <c r="A3441" t="s">
        <v>166</v>
      </c>
      <c r="B3441">
        <v>45670.400000000001</v>
      </c>
      <c r="C3441">
        <v>70</v>
      </c>
      <c r="D3441" t="s">
        <v>6405</v>
      </c>
      <c r="E3441">
        <v>70</v>
      </c>
      <c r="F3441">
        <v>0</v>
      </c>
    </row>
    <row r="3442" spans="1:6" x14ac:dyDescent="0.25">
      <c r="A3442" t="s">
        <v>6093</v>
      </c>
      <c r="B3442">
        <v>43212.9</v>
      </c>
      <c r="C3442">
        <v>55</v>
      </c>
      <c r="D3442" t="s">
        <v>6404</v>
      </c>
      <c r="E3442">
        <v>55</v>
      </c>
      <c r="F3442">
        <v>0</v>
      </c>
    </row>
    <row r="3443" spans="1:6" x14ac:dyDescent="0.25">
      <c r="A3443" t="s">
        <v>3623</v>
      </c>
      <c r="B3443">
        <v>41144.199999999997</v>
      </c>
      <c r="C3443">
        <v>41</v>
      </c>
      <c r="D3443" t="s">
        <v>6403</v>
      </c>
      <c r="E3443">
        <v>41</v>
      </c>
      <c r="F3443">
        <v>0</v>
      </c>
    </row>
    <row r="3444" spans="1:6" x14ac:dyDescent="0.25">
      <c r="A3444" t="s">
        <v>5146</v>
      </c>
      <c r="B3444">
        <v>46898.8</v>
      </c>
      <c r="C3444">
        <v>85</v>
      </c>
      <c r="D3444" t="s">
        <v>6402</v>
      </c>
      <c r="E3444">
        <v>85</v>
      </c>
      <c r="F3444">
        <v>0</v>
      </c>
    </row>
    <row r="3445" spans="1:6" x14ac:dyDescent="0.25">
      <c r="A3445" t="s">
        <v>496</v>
      </c>
      <c r="B3445">
        <v>43151.7</v>
      </c>
      <c r="C3445">
        <v>55</v>
      </c>
      <c r="D3445" t="s">
        <v>6401</v>
      </c>
      <c r="E3445">
        <v>55</v>
      </c>
      <c r="F3445">
        <v>0</v>
      </c>
    </row>
    <row r="3446" spans="1:6" x14ac:dyDescent="0.25">
      <c r="A3446" t="s">
        <v>1023</v>
      </c>
      <c r="B3446">
        <v>46001.7</v>
      </c>
      <c r="C3446">
        <v>75</v>
      </c>
      <c r="D3446" t="s">
        <v>6400</v>
      </c>
      <c r="E3446">
        <v>75</v>
      </c>
      <c r="F3446">
        <v>0</v>
      </c>
    </row>
    <row r="3447" spans="1:6" x14ac:dyDescent="0.25">
      <c r="A3447" t="s">
        <v>5293</v>
      </c>
      <c r="B3447">
        <v>46651.3</v>
      </c>
      <c r="C3447">
        <v>80</v>
      </c>
      <c r="D3447" t="s">
        <v>6399</v>
      </c>
      <c r="E3447">
        <v>80</v>
      </c>
      <c r="F3447">
        <v>0</v>
      </c>
    </row>
    <row r="3448" spans="1:6" x14ac:dyDescent="0.25">
      <c r="A3448" t="s">
        <v>3463</v>
      </c>
      <c r="B3448">
        <v>4864.3</v>
      </c>
      <c r="C3448">
        <v>1.7</v>
      </c>
      <c r="D3448" t="s">
        <v>7055</v>
      </c>
      <c r="E3448">
        <v>1.7</v>
      </c>
      <c r="F3448">
        <v>1</v>
      </c>
    </row>
    <row r="3449" spans="1:6" x14ac:dyDescent="0.25">
      <c r="A3449" t="s">
        <v>4293</v>
      </c>
      <c r="B3449">
        <v>46847.6</v>
      </c>
      <c r="C3449">
        <v>85</v>
      </c>
      <c r="D3449" t="s">
        <v>6398</v>
      </c>
      <c r="E3449">
        <v>85</v>
      </c>
      <c r="F3449">
        <v>0</v>
      </c>
    </row>
    <row r="3450" spans="1:6" x14ac:dyDescent="0.25">
      <c r="A3450" t="s">
        <v>438</v>
      </c>
      <c r="B3450">
        <v>38789.4</v>
      </c>
      <c r="C3450">
        <v>33</v>
      </c>
      <c r="D3450" t="s">
        <v>6397</v>
      </c>
      <c r="E3450">
        <v>33</v>
      </c>
      <c r="F3450">
        <v>0</v>
      </c>
    </row>
    <row r="3451" spans="1:6" x14ac:dyDescent="0.25">
      <c r="A3451" t="s">
        <v>536</v>
      </c>
      <c r="B3451">
        <v>46829.8</v>
      </c>
      <c r="C3451">
        <v>85</v>
      </c>
      <c r="D3451" t="s">
        <v>6396</v>
      </c>
      <c r="E3451">
        <v>85</v>
      </c>
      <c r="F3451">
        <v>0</v>
      </c>
    </row>
    <row r="3452" spans="1:6" x14ac:dyDescent="0.25">
      <c r="A3452" t="s">
        <v>536</v>
      </c>
      <c r="B3452">
        <v>46829.8</v>
      </c>
      <c r="C3452">
        <v>85</v>
      </c>
      <c r="D3452" t="s">
        <v>6396</v>
      </c>
      <c r="E3452">
        <v>85</v>
      </c>
      <c r="F3452">
        <v>0</v>
      </c>
    </row>
    <row r="3453" spans="1:6" x14ac:dyDescent="0.25">
      <c r="A3453" t="s">
        <v>1211</v>
      </c>
      <c r="B3453">
        <v>43270</v>
      </c>
      <c r="C3453">
        <v>55</v>
      </c>
      <c r="D3453" t="s">
        <v>6395</v>
      </c>
      <c r="E3453">
        <v>55</v>
      </c>
      <c r="F3453">
        <v>0</v>
      </c>
    </row>
    <row r="3454" spans="1:6" x14ac:dyDescent="0.25">
      <c r="A3454" t="s">
        <v>3007</v>
      </c>
      <c r="B3454">
        <v>36277.800000000003</v>
      </c>
      <c r="C3454">
        <v>26</v>
      </c>
      <c r="D3454" t="s">
        <v>6201</v>
      </c>
      <c r="E3454">
        <v>26</v>
      </c>
      <c r="F3454">
        <v>0</v>
      </c>
    </row>
    <row r="3455" spans="1:6" x14ac:dyDescent="0.25">
      <c r="A3455" t="s">
        <v>6094</v>
      </c>
      <c r="B3455">
        <v>45827.8</v>
      </c>
      <c r="C3455">
        <v>75</v>
      </c>
      <c r="D3455" t="s">
        <v>6394</v>
      </c>
      <c r="E3455">
        <v>75</v>
      </c>
      <c r="F3455">
        <v>0</v>
      </c>
    </row>
    <row r="3456" spans="1:6" x14ac:dyDescent="0.25">
      <c r="A3456" t="s">
        <v>937</v>
      </c>
      <c r="B3456">
        <v>42873.4</v>
      </c>
      <c r="C3456">
        <v>49</v>
      </c>
      <c r="D3456" t="s">
        <v>6393</v>
      </c>
      <c r="E3456">
        <v>49</v>
      </c>
      <c r="F3456">
        <v>0</v>
      </c>
    </row>
    <row r="3457" spans="1:6" x14ac:dyDescent="0.25">
      <c r="A3457" t="s">
        <v>2977</v>
      </c>
      <c r="B3457">
        <v>47620.3</v>
      </c>
      <c r="C3457">
        <v>95</v>
      </c>
      <c r="D3457" t="s">
        <v>6392</v>
      </c>
      <c r="E3457">
        <v>95</v>
      </c>
      <c r="F3457">
        <v>0</v>
      </c>
    </row>
    <row r="3458" spans="1:6" x14ac:dyDescent="0.25">
      <c r="A3458" t="s">
        <v>5526</v>
      </c>
      <c r="B3458">
        <v>26607.599999999999</v>
      </c>
      <c r="C3458">
        <v>13</v>
      </c>
      <c r="D3458" t="s">
        <v>6391</v>
      </c>
      <c r="E3458">
        <v>13</v>
      </c>
      <c r="F3458">
        <v>0</v>
      </c>
    </row>
    <row r="3459" spans="1:6" x14ac:dyDescent="0.25">
      <c r="A3459" t="s">
        <v>462</v>
      </c>
      <c r="B3459">
        <v>43855.9</v>
      </c>
      <c r="C3459">
        <v>55</v>
      </c>
      <c r="D3459" t="s">
        <v>6390</v>
      </c>
      <c r="E3459">
        <v>55</v>
      </c>
      <c r="F3459">
        <v>0</v>
      </c>
    </row>
    <row r="3460" spans="1:6" x14ac:dyDescent="0.25">
      <c r="A3460" t="s">
        <v>5400</v>
      </c>
      <c r="B3460">
        <v>47405.4</v>
      </c>
      <c r="C3460">
        <v>90</v>
      </c>
      <c r="D3460" t="s">
        <v>5513</v>
      </c>
      <c r="E3460">
        <v>90</v>
      </c>
      <c r="F3460">
        <v>0</v>
      </c>
    </row>
    <row r="3461" spans="1:6" x14ac:dyDescent="0.25">
      <c r="A3461" t="s">
        <v>208</v>
      </c>
      <c r="B3461">
        <v>32288.799999999999</v>
      </c>
      <c r="C3461">
        <v>19</v>
      </c>
      <c r="D3461" t="s">
        <v>6389</v>
      </c>
      <c r="E3461">
        <v>19</v>
      </c>
      <c r="F3461">
        <v>0</v>
      </c>
    </row>
    <row r="3462" spans="1:6" x14ac:dyDescent="0.25">
      <c r="A3462" t="s">
        <v>2948</v>
      </c>
      <c r="B3462">
        <v>43408.800000000003</v>
      </c>
      <c r="C3462">
        <v>55</v>
      </c>
      <c r="D3462" t="s">
        <v>6388</v>
      </c>
      <c r="E3462">
        <v>55</v>
      </c>
      <c r="F3462">
        <v>0</v>
      </c>
    </row>
    <row r="3463" spans="1:6" x14ac:dyDescent="0.25">
      <c r="A3463" t="s">
        <v>240</v>
      </c>
      <c r="B3463">
        <v>43839.3</v>
      </c>
      <c r="C3463">
        <v>55</v>
      </c>
      <c r="D3463" t="s">
        <v>6387</v>
      </c>
      <c r="E3463">
        <v>55</v>
      </c>
      <c r="F3463">
        <v>0</v>
      </c>
    </row>
    <row r="3464" spans="1:6" x14ac:dyDescent="0.25">
      <c r="A3464" t="s">
        <v>632</v>
      </c>
      <c r="B3464">
        <v>18989.400000000001</v>
      </c>
      <c r="C3464">
        <v>7.5</v>
      </c>
      <c r="D3464" t="s">
        <v>6386</v>
      </c>
      <c r="E3464">
        <v>7.5</v>
      </c>
      <c r="F3464">
        <v>0</v>
      </c>
    </row>
    <row r="3465" spans="1:6" x14ac:dyDescent="0.25">
      <c r="A3465" t="s">
        <v>198</v>
      </c>
      <c r="B3465">
        <v>41559.9</v>
      </c>
      <c r="C3465">
        <v>43</v>
      </c>
      <c r="D3465" t="s">
        <v>6385</v>
      </c>
      <c r="E3465">
        <v>43</v>
      </c>
      <c r="F3465">
        <v>0</v>
      </c>
    </row>
    <row r="3466" spans="1:6" x14ac:dyDescent="0.25">
      <c r="A3466" t="s">
        <v>2041</v>
      </c>
      <c r="B3466">
        <v>45237.599999999999</v>
      </c>
      <c r="C3466">
        <v>70</v>
      </c>
      <c r="D3466" t="s">
        <v>6384</v>
      </c>
      <c r="E3466">
        <v>70</v>
      </c>
      <c r="F3466">
        <v>0</v>
      </c>
    </row>
    <row r="3467" spans="1:6" x14ac:dyDescent="0.25">
      <c r="A3467" t="s">
        <v>68</v>
      </c>
      <c r="B3467">
        <v>45029.1</v>
      </c>
      <c r="C3467">
        <v>65</v>
      </c>
      <c r="D3467" t="s">
        <v>6383</v>
      </c>
      <c r="E3467">
        <v>65</v>
      </c>
      <c r="F3467">
        <v>0</v>
      </c>
    </row>
    <row r="3468" spans="1:6" x14ac:dyDescent="0.25">
      <c r="A3468" t="s">
        <v>4639</v>
      </c>
      <c r="B3468">
        <v>39124.9</v>
      </c>
      <c r="C3468">
        <v>34</v>
      </c>
      <c r="D3468" t="s">
        <v>6382</v>
      </c>
      <c r="E3468">
        <v>34</v>
      </c>
      <c r="F3468">
        <v>0</v>
      </c>
    </row>
    <row r="3469" spans="1:6" x14ac:dyDescent="0.25">
      <c r="A3469" t="s">
        <v>5248</v>
      </c>
      <c r="B3469">
        <v>47140.9</v>
      </c>
      <c r="C3469">
        <v>90</v>
      </c>
      <c r="D3469" t="s">
        <v>6381</v>
      </c>
      <c r="E3469">
        <v>90</v>
      </c>
      <c r="F3469">
        <v>0</v>
      </c>
    </row>
    <row r="3470" spans="1:6" x14ac:dyDescent="0.25">
      <c r="A3470" t="s">
        <v>5857</v>
      </c>
      <c r="B3470">
        <v>43664.1</v>
      </c>
      <c r="C3470">
        <v>55</v>
      </c>
      <c r="D3470" t="s">
        <v>6380</v>
      </c>
      <c r="E3470">
        <v>55</v>
      </c>
      <c r="F3470">
        <v>0</v>
      </c>
    </row>
    <row r="3471" spans="1:6" x14ac:dyDescent="0.25">
      <c r="A3471" t="s">
        <v>3637</v>
      </c>
      <c r="B3471">
        <v>44994.5</v>
      </c>
      <c r="C3471">
        <v>65</v>
      </c>
      <c r="D3471" t="s">
        <v>6379</v>
      </c>
      <c r="E3471">
        <v>65</v>
      </c>
      <c r="F3471">
        <v>0</v>
      </c>
    </row>
    <row r="3472" spans="1:6" x14ac:dyDescent="0.25">
      <c r="A3472" t="s">
        <v>2472</v>
      </c>
      <c r="B3472">
        <v>45760.9</v>
      </c>
      <c r="C3472">
        <v>75</v>
      </c>
      <c r="D3472" t="s">
        <v>6378</v>
      </c>
      <c r="E3472">
        <v>75</v>
      </c>
      <c r="F3472">
        <v>0</v>
      </c>
    </row>
    <row r="3473" spans="1:6" x14ac:dyDescent="0.25">
      <c r="A3473" t="s">
        <v>1602</v>
      </c>
      <c r="B3473">
        <v>44494.9</v>
      </c>
      <c r="C3473">
        <v>60</v>
      </c>
      <c r="D3473" t="s">
        <v>6377</v>
      </c>
      <c r="E3473">
        <v>60</v>
      </c>
      <c r="F3473">
        <v>0</v>
      </c>
    </row>
    <row r="3474" spans="1:6" x14ac:dyDescent="0.25">
      <c r="A3474" t="s">
        <v>930</v>
      </c>
      <c r="B3474">
        <v>46310.8</v>
      </c>
      <c r="C3474">
        <v>80</v>
      </c>
      <c r="D3474" t="s">
        <v>6376</v>
      </c>
      <c r="E3474">
        <v>80</v>
      </c>
      <c r="F3474">
        <v>0</v>
      </c>
    </row>
    <row r="3475" spans="1:6" x14ac:dyDescent="0.25">
      <c r="A3475" t="s">
        <v>2543</v>
      </c>
      <c r="B3475">
        <v>41269.9</v>
      </c>
      <c r="C3475">
        <v>41</v>
      </c>
      <c r="D3475" t="s">
        <v>6375</v>
      </c>
      <c r="E3475">
        <v>41</v>
      </c>
      <c r="F3475">
        <v>0</v>
      </c>
    </row>
    <row r="3476" spans="1:6" x14ac:dyDescent="0.25">
      <c r="A3476" t="s">
        <v>2145</v>
      </c>
      <c r="B3476">
        <v>47205.8</v>
      </c>
      <c r="C3476">
        <v>90</v>
      </c>
      <c r="D3476" t="s">
        <v>6374</v>
      </c>
      <c r="E3476">
        <v>90</v>
      </c>
      <c r="F3476">
        <v>0</v>
      </c>
    </row>
    <row r="3477" spans="1:6" x14ac:dyDescent="0.25">
      <c r="A3477" t="s">
        <v>6095</v>
      </c>
      <c r="B3477">
        <v>39215.199999999997</v>
      </c>
      <c r="C3477">
        <v>34</v>
      </c>
      <c r="D3477" t="s">
        <v>6373</v>
      </c>
      <c r="E3477">
        <v>34</v>
      </c>
      <c r="F3477">
        <v>0</v>
      </c>
    </row>
    <row r="3478" spans="1:6" x14ac:dyDescent="0.25">
      <c r="A3478" t="s">
        <v>2553</v>
      </c>
      <c r="B3478">
        <v>45367</v>
      </c>
      <c r="C3478">
        <v>70</v>
      </c>
      <c r="D3478" t="s">
        <v>6371</v>
      </c>
      <c r="E3478">
        <v>70</v>
      </c>
      <c r="F3478">
        <v>0</v>
      </c>
    </row>
    <row r="3479" spans="1:6" x14ac:dyDescent="0.25">
      <c r="A3479" t="s">
        <v>6096</v>
      </c>
      <c r="B3479">
        <v>25326.7</v>
      </c>
      <c r="C3479">
        <v>12</v>
      </c>
      <c r="D3479" t="s">
        <v>6372</v>
      </c>
      <c r="E3479">
        <v>12</v>
      </c>
      <c r="F3479">
        <v>0</v>
      </c>
    </row>
    <row r="3480" spans="1:6" x14ac:dyDescent="0.25">
      <c r="A3480" t="s">
        <v>2553</v>
      </c>
      <c r="B3480">
        <v>45367</v>
      </c>
      <c r="C3480">
        <v>70</v>
      </c>
      <c r="D3480" t="s">
        <v>6371</v>
      </c>
      <c r="E3480">
        <v>70</v>
      </c>
      <c r="F3480">
        <v>0</v>
      </c>
    </row>
    <row r="3481" spans="1:6" x14ac:dyDescent="0.25">
      <c r="A3481" t="s">
        <v>1863</v>
      </c>
      <c r="B3481">
        <v>37790.199999999997</v>
      </c>
      <c r="C3481">
        <v>30</v>
      </c>
      <c r="D3481" t="s">
        <v>6370</v>
      </c>
      <c r="E3481">
        <v>30</v>
      </c>
      <c r="F3481">
        <v>0</v>
      </c>
    </row>
    <row r="3482" spans="1:6" x14ac:dyDescent="0.25">
      <c r="A3482" t="s">
        <v>3821</v>
      </c>
      <c r="B3482">
        <v>44866.2</v>
      </c>
      <c r="C3482">
        <v>65</v>
      </c>
      <c r="D3482" t="s">
        <v>6369</v>
      </c>
      <c r="E3482">
        <v>65</v>
      </c>
      <c r="F3482">
        <v>0</v>
      </c>
    </row>
    <row r="3483" spans="1:6" x14ac:dyDescent="0.25">
      <c r="A3483" t="s">
        <v>2096</v>
      </c>
      <c r="B3483">
        <v>44080.9</v>
      </c>
      <c r="C3483">
        <v>60</v>
      </c>
      <c r="D3483" t="s">
        <v>6368</v>
      </c>
      <c r="E3483">
        <v>60</v>
      </c>
      <c r="F3483">
        <v>0</v>
      </c>
    </row>
    <row r="3484" spans="1:6" x14ac:dyDescent="0.25">
      <c r="A3484" t="s">
        <v>6097</v>
      </c>
      <c r="B3484">
        <v>42066.5</v>
      </c>
      <c r="C3484">
        <v>45</v>
      </c>
      <c r="D3484" t="s">
        <v>6367</v>
      </c>
      <c r="E3484">
        <v>45</v>
      </c>
      <c r="F3484">
        <v>0</v>
      </c>
    </row>
    <row r="3485" spans="1:6" x14ac:dyDescent="0.25">
      <c r="A3485" t="s">
        <v>3263</v>
      </c>
      <c r="B3485">
        <v>43213.9</v>
      </c>
      <c r="C3485">
        <v>55</v>
      </c>
      <c r="D3485" t="s">
        <v>6366</v>
      </c>
      <c r="E3485">
        <v>55</v>
      </c>
      <c r="F3485">
        <v>0</v>
      </c>
    </row>
    <row r="3486" spans="1:6" x14ac:dyDescent="0.25">
      <c r="A3486" t="s">
        <v>6098</v>
      </c>
      <c r="B3486">
        <v>28963.1</v>
      </c>
      <c r="C3486">
        <v>15</v>
      </c>
      <c r="D3486" t="s">
        <v>6365</v>
      </c>
      <c r="E3486">
        <v>15</v>
      </c>
      <c r="F3486">
        <v>0</v>
      </c>
    </row>
    <row r="3487" spans="1:6" x14ac:dyDescent="0.25">
      <c r="A3487" t="s">
        <v>681</v>
      </c>
      <c r="B3487">
        <v>44795.4</v>
      </c>
      <c r="C3487">
        <v>65</v>
      </c>
      <c r="D3487" t="s">
        <v>6364</v>
      </c>
      <c r="E3487">
        <v>65</v>
      </c>
      <c r="F3487">
        <v>0</v>
      </c>
    </row>
    <row r="3488" spans="1:6" x14ac:dyDescent="0.25">
      <c r="A3488" t="s">
        <v>5397</v>
      </c>
      <c r="B3488">
        <v>48360.7</v>
      </c>
      <c r="C3488">
        <v>99</v>
      </c>
      <c r="D3488" t="s">
        <v>6363</v>
      </c>
      <c r="E3488">
        <v>99</v>
      </c>
      <c r="F3488">
        <v>0</v>
      </c>
    </row>
    <row r="3489" spans="1:6" x14ac:dyDescent="0.25">
      <c r="A3489" t="s">
        <v>5642</v>
      </c>
      <c r="B3489">
        <v>47581.599999999999</v>
      </c>
      <c r="C3489">
        <v>95</v>
      </c>
      <c r="D3489" t="s">
        <v>6362</v>
      </c>
      <c r="E3489">
        <v>95</v>
      </c>
      <c r="F3489">
        <v>0</v>
      </c>
    </row>
    <row r="3490" spans="1:6" x14ac:dyDescent="0.25">
      <c r="A3490" t="s">
        <v>484</v>
      </c>
      <c r="B3490">
        <v>45914.2</v>
      </c>
      <c r="C3490">
        <v>75</v>
      </c>
      <c r="D3490" t="s">
        <v>6361</v>
      </c>
      <c r="E3490">
        <v>75</v>
      </c>
      <c r="F3490">
        <v>0</v>
      </c>
    </row>
    <row r="3491" spans="1:6" x14ac:dyDescent="0.25">
      <c r="A3491" t="s">
        <v>1248</v>
      </c>
      <c r="B3491">
        <v>48026.400000000001</v>
      </c>
      <c r="C3491">
        <v>99</v>
      </c>
      <c r="D3491" t="s">
        <v>6360</v>
      </c>
      <c r="E3491">
        <v>99</v>
      </c>
      <c r="F3491">
        <v>0</v>
      </c>
    </row>
    <row r="3492" spans="1:6" x14ac:dyDescent="0.25">
      <c r="A3492" t="s">
        <v>6099</v>
      </c>
      <c r="B3492">
        <v>9545.2999999999993</v>
      </c>
      <c r="C3492">
        <v>3.5</v>
      </c>
      <c r="D3492" t="s">
        <v>6359</v>
      </c>
      <c r="E3492">
        <v>3.5</v>
      </c>
      <c r="F3492">
        <v>0</v>
      </c>
    </row>
    <row r="3493" spans="1:6" x14ac:dyDescent="0.25">
      <c r="A3493" t="s">
        <v>5506</v>
      </c>
      <c r="B3493">
        <v>44880.3</v>
      </c>
      <c r="C3493">
        <v>65</v>
      </c>
      <c r="D3493" t="s">
        <v>6358</v>
      </c>
      <c r="E3493">
        <v>65</v>
      </c>
      <c r="F3493">
        <v>0</v>
      </c>
    </row>
    <row r="3494" spans="1:6" x14ac:dyDescent="0.25">
      <c r="A3494" t="s">
        <v>3008</v>
      </c>
      <c r="B3494">
        <v>32182.400000000001</v>
      </c>
      <c r="C3494">
        <v>19</v>
      </c>
      <c r="D3494" t="s">
        <v>6357</v>
      </c>
      <c r="E3494">
        <v>19</v>
      </c>
      <c r="F3494">
        <v>0</v>
      </c>
    </row>
    <row r="3495" spans="1:6" x14ac:dyDescent="0.25">
      <c r="A3495" t="s">
        <v>1297</v>
      </c>
      <c r="B3495">
        <v>46701.3</v>
      </c>
      <c r="C3495">
        <v>85</v>
      </c>
      <c r="D3495" t="s">
        <v>6356</v>
      </c>
      <c r="E3495">
        <v>85</v>
      </c>
      <c r="F3495">
        <v>0</v>
      </c>
    </row>
    <row r="3496" spans="1:6" x14ac:dyDescent="0.25">
      <c r="A3496" t="s">
        <v>2865</v>
      </c>
      <c r="B3496">
        <v>31020.3</v>
      </c>
      <c r="C3496">
        <v>18</v>
      </c>
      <c r="D3496" t="s">
        <v>6355</v>
      </c>
      <c r="E3496">
        <v>18</v>
      </c>
      <c r="F3496">
        <v>0</v>
      </c>
    </row>
    <row r="3497" spans="1:6" x14ac:dyDescent="0.25">
      <c r="A3497" t="s">
        <v>5200</v>
      </c>
      <c r="B3497">
        <v>44330.1</v>
      </c>
      <c r="C3497">
        <v>60</v>
      </c>
      <c r="D3497" t="s">
        <v>6354</v>
      </c>
      <c r="E3497">
        <v>60</v>
      </c>
      <c r="F3497">
        <v>0</v>
      </c>
    </row>
    <row r="3498" spans="1:6" x14ac:dyDescent="0.25">
      <c r="A3498" t="s">
        <v>2766</v>
      </c>
      <c r="B3498">
        <v>35005.300000000003</v>
      </c>
      <c r="C3498">
        <v>24</v>
      </c>
      <c r="D3498" t="s">
        <v>6353</v>
      </c>
      <c r="E3498">
        <v>24</v>
      </c>
      <c r="F3498">
        <v>0</v>
      </c>
    </row>
    <row r="3499" spans="1:6" x14ac:dyDescent="0.25">
      <c r="A3499" t="s">
        <v>422</v>
      </c>
      <c r="B3499">
        <v>46951.1</v>
      </c>
      <c r="C3499">
        <v>85</v>
      </c>
      <c r="D3499" t="s">
        <v>6352</v>
      </c>
      <c r="E3499">
        <v>85</v>
      </c>
      <c r="F3499">
        <v>0</v>
      </c>
    </row>
    <row r="3500" spans="1:6" x14ac:dyDescent="0.25">
      <c r="A3500" t="s">
        <v>546</v>
      </c>
      <c r="B3500">
        <v>39505.199999999997</v>
      </c>
      <c r="C3500">
        <v>35</v>
      </c>
      <c r="D3500" t="s">
        <v>6351</v>
      </c>
      <c r="E3500">
        <v>35</v>
      </c>
      <c r="F3500">
        <v>0</v>
      </c>
    </row>
    <row r="3501" spans="1:6" x14ac:dyDescent="0.25">
      <c r="A3501" t="s">
        <v>1087</v>
      </c>
      <c r="B3501">
        <v>48070.1</v>
      </c>
      <c r="C3501">
        <v>99</v>
      </c>
      <c r="D3501" t="s">
        <v>6350</v>
      </c>
      <c r="E3501">
        <v>99</v>
      </c>
      <c r="F3501">
        <v>0</v>
      </c>
    </row>
    <row r="3502" spans="1:6" x14ac:dyDescent="0.25">
      <c r="A3502" t="s">
        <v>6100</v>
      </c>
      <c r="B3502">
        <v>35014.800000000003</v>
      </c>
      <c r="C3502">
        <v>24</v>
      </c>
      <c r="D3502" t="s">
        <v>6349</v>
      </c>
      <c r="E3502">
        <v>24</v>
      </c>
      <c r="F3502">
        <v>0</v>
      </c>
    </row>
    <row r="3503" spans="1:6" x14ac:dyDescent="0.25">
      <c r="A3503" t="s">
        <v>5627</v>
      </c>
      <c r="B3503">
        <v>42636.6</v>
      </c>
      <c r="C3503">
        <v>48</v>
      </c>
      <c r="D3503" t="s">
        <v>6348</v>
      </c>
      <c r="E3503">
        <v>48</v>
      </c>
      <c r="F3503">
        <v>0</v>
      </c>
    </row>
    <row r="3504" spans="1:6" x14ac:dyDescent="0.25">
      <c r="A3504" t="s">
        <v>4797</v>
      </c>
      <c r="B3504">
        <v>24536.400000000001</v>
      </c>
      <c r="C3504">
        <v>11</v>
      </c>
      <c r="D3504" t="s">
        <v>6347</v>
      </c>
      <c r="E3504">
        <v>11</v>
      </c>
      <c r="F3504">
        <v>0</v>
      </c>
    </row>
    <row r="3505" spans="1:6" x14ac:dyDescent="0.25">
      <c r="A3505" t="s">
        <v>2363</v>
      </c>
      <c r="B3505">
        <v>38599.800000000003</v>
      </c>
      <c r="C3505">
        <v>32</v>
      </c>
      <c r="D3505" t="s">
        <v>6346</v>
      </c>
      <c r="E3505">
        <v>32</v>
      </c>
      <c r="F3505">
        <v>0</v>
      </c>
    </row>
    <row r="3506" spans="1:6" x14ac:dyDescent="0.25">
      <c r="A3506" t="s">
        <v>5825</v>
      </c>
      <c r="B3506">
        <v>42699.4</v>
      </c>
      <c r="C3506">
        <v>48</v>
      </c>
      <c r="D3506" t="s">
        <v>6345</v>
      </c>
      <c r="E3506">
        <v>48</v>
      </c>
      <c r="F3506">
        <v>0</v>
      </c>
    </row>
    <row r="3507" spans="1:6" x14ac:dyDescent="0.25">
      <c r="A3507" t="s">
        <v>2750</v>
      </c>
      <c r="B3507">
        <v>41960.6</v>
      </c>
      <c r="C3507">
        <v>45</v>
      </c>
      <c r="D3507" t="s">
        <v>6344</v>
      </c>
      <c r="E3507">
        <v>45</v>
      </c>
      <c r="F3507">
        <v>0</v>
      </c>
    </row>
    <row r="3508" spans="1:6" x14ac:dyDescent="0.25">
      <c r="A3508" t="s">
        <v>1131</v>
      </c>
      <c r="B3508">
        <v>23468.2</v>
      </c>
      <c r="C3508">
        <v>11</v>
      </c>
      <c r="D3508" t="s">
        <v>6343</v>
      </c>
      <c r="E3508">
        <v>11</v>
      </c>
      <c r="F3508">
        <v>0</v>
      </c>
    </row>
    <row r="3509" spans="1:6" x14ac:dyDescent="0.25">
      <c r="A3509" t="s">
        <v>469</v>
      </c>
      <c r="B3509">
        <v>47471.1</v>
      </c>
      <c r="C3509">
        <v>90</v>
      </c>
      <c r="D3509" t="s">
        <v>6342</v>
      </c>
      <c r="E3509">
        <v>90</v>
      </c>
      <c r="F3509">
        <v>0</v>
      </c>
    </row>
    <row r="3510" spans="1:6" x14ac:dyDescent="0.25">
      <c r="A3510" t="s">
        <v>1055</v>
      </c>
      <c r="B3510">
        <v>31493.8</v>
      </c>
      <c r="C3510">
        <v>18</v>
      </c>
      <c r="D3510" t="s">
        <v>6341</v>
      </c>
      <c r="E3510">
        <v>18</v>
      </c>
      <c r="F3510">
        <v>0</v>
      </c>
    </row>
    <row r="3511" spans="1:6" x14ac:dyDescent="0.25">
      <c r="A3511" t="s">
        <v>907</v>
      </c>
      <c r="B3511">
        <v>45339.1</v>
      </c>
      <c r="C3511">
        <v>70</v>
      </c>
      <c r="D3511" t="s">
        <v>6340</v>
      </c>
      <c r="E3511">
        <v>70</v>
      </c>
      <c r="F3511">
        <v>0</v>
      </c>
    </row>
    <row r="3512" spans="1:6" x14ac:dyDescent="0.25">
      <c r="A3512" t="s">
        <v>1378</v>
      </c>
      <c r="B3512">
        <v>44839.5</v>
      </c>
      <c r="C3512">
        <v>65</v>
      </c>
      <c r="D3512" t="s">
        <v>6339</v>
      </c>
      <c r="E3512">
        <v>65</v>
      </c>
      <c r="F3512">
        <v>0</v>
      </c>
    </row>
    <row r="3513" spans="1:6" x14ac:dyDescent="0.25">
      <c r="A3513" t="s">
        <v>2678</v>
      </c>
      <c r="B3513">
        <v>13609.4</v>
      </c>
      <c r="C3513">
        <v>5</v>
      </c>
      <c r="D3513" t="s">
        <v>6338</v>
      </c>
      <c r="E3513">
        <v>5</v>
      </c>
      <c r="F3513">
        <v>0</v>
      </c>
    </row>
    <row r="3514" spans="1:6" x14ac:dyDescent="0.25">
      <c r="A3514" t="s">
        <v>1139</v>
      </c>
      <c r="B3514">
        <v>44061.3</v>
      </c>
      <c r="C3514">
        <v>60</v>
      </c>
      <c r="D3514" t="s">
        <v>6337</v>
      </c>
      <c r="E3514">
        <v>60</v>
      </c>
      <c r="F3514">
        <v>0</v>
      </c>
    </row>
    <row r="3515" spans="1:6" x14ac:dyDescent="0.25">
      <c r="A3515" t="s">
        <v>829</v>
      </c>
      <c r="B3515">
        <v>37592.400000000001</v>
      </c>
      <c r="C3515">
        <v>29</v>
      </c>
      <c r="D3515" t="s">
        <v>6336</v>
      </c>
      <c r="E3515">
        <v>29</v>
      </c>
      <c r="F3515">
        <v>0</v>
      </c>
    </row>
    <row r="3516" spans="1:6" x14ac:dyDescent="0.25">
      <c r="A3516" t="s">
        <v>5620</v>
      </c>
      <c r="B3516">
        <v>47070.1</v>
      </c>
      <c r="C3516">
        <v>85</v>
      </c>
      <c r="D3516" t="s">
        <v>6335</v>
      </c>
      <c r="E3516">
        <v>85</v>
      </c>
      <c r="F3516">
        <v>0</v>
      </c>
    </row>
    <row r="3517" spans="1:6" x14ac:dyDescent="0.25">
      <c r="A3517" t="s">
        <v>559</v>
      </c>
      <c r="B3517">
        <v>47579.6</v>
      </c>
      <c r="C3517">
        <v>95</v>
      </c>
      <c r="D3517" t="s">
        <v>6334</v>
      </c>
      <c r="E3517">
        <v>95</v>
      </c>
      <c r="F3517">
        <v>0</v>
      </c>
    </row>
    <row r="3518" spans="1:6" x14ac:dyDescent="0.25">
      <c r="A3518" t="s">
        <v>1532</v>
      </c>
      <c r="B3518">
        <v>42574.8</v>
      </c>
      <c r="C3518">
        <v>48</v>
      </c>
      <c r="D3518" t="s">
        <v>6333</v>
      </c>
      <c r="E3518">
        <v>48</v>
      </c>
      <c r="F3518">
        <v>0</v>
      </c>
    </row>
    <row r="3519" spans="1:6" x14ac:dyDescent="0.25">
      <c r="A3519" t="s">
        <v>189</v>
      </c>
      <c r="B3519">
        <v>37647.4</v>
      </c>
      <c r="C3519">
        <v>29</v>
      </c>
      <c r="D3519" t="s">
        <v>6332</v>
      </c>
      <c r="E3519">
        <v>29</v>
      </c>
      <c r="F3519">
        <v>0</v>
      </c>
    </row>
    <row r="3520" spans="1:6" x14ac:dyDescent="0.25">
      <c r="A3520" t="s">
        <v>5720</v>
      </c>
      <c r="B3520">
        <v>41977.9</v>
      </c>
      <c r="C3520">
        <v>45</v>
      </c>
      <c r="D3520" t="s">
        <v>6331</v>
      </c>
      <c r="E3520">
        <v>45</v>
      </c>
      <c r="F3520">
        <v>0</v>
      </c>
    </row>
    <row r="3521" spans="1:6" x14ac:dyDescent="0.25">
      <c r="A3521" t="s">
        <v>1609</v>
      </c>
      <c r="B3521">
        <v>47300.9</v>
      </c>
      <c r="C3521">
        <v>90</v>
      </c>
      <c r="D3521" t="s">
        <v>6330</v>
      </c>
      <c r="E3521">
        <v>90</v>
      </c>
      <c r="F3521">
        <v>0</v>
      </c>
    </row>
    <row r="3522" spans="1:6" x14ac:dyDescent="0.25">
      <c r="A3522" t="s">
        <v>4686</v>
      </c>
      <c r="B3522">
        <v>42510.8</v>
      </c>
      <c r="C3522">
        <v>47</v>
      </c>
      <c r="D3522" t="s">
        <v>6329</v>
      </c>
      <c r="E3522">
        <v>47</v>
      </c>
      <c r="F3522">
        <v>0</v>
      </c>
    </row>
    <row r="3523" spans="1:6" x14ac:dyDescent="0.25">
      <c r="A3523" t="s">
        <v>5367</v>
      </c>
      <c r="B3523">
        <v>47263.5</v>
      </c>
      <c r="C3523">
        <v>90</v>
      </c>
      <c r="D3523" t="s">
        <v>6328</v>
      </c>
      <c r="E3523">
        <v>90</v>
      </c>
      <c r="F3523">
        <v>0</v>
      </c>
    </row>
    <row r="3524" spans="1:6" x14ac:dyDescent="0.25">
      <c r="A3524" t="s">
        <v>1349</v>
      </c>
      <c r="B3524">
        <v>46028.1</v>
      </c>
      <c r="C3524">
        <v>75</v>
      </c>
      <c r="D3524" t="s">
        <v>6327</v>
      </c>
      <c r="E3524">
        <v>75</v>
      </c>
      <c r="F3524">
        <v>0</v>
      </c>
    </row>
    <row r="3525" spans="1:6" x14ac:dyDescent="0.25">
      <c r="A3525" t="s">
        <v>5502</v>
      </c>
      <c r="B3525">
        <v>39799.5</v>
      </c>
      <c r="C3525">
        <v>36</v>
      </c>
      <c r="D3525" t="s">
        <v>6326</v>
      </c>
      <c r="E3525">
        <v>36</v>
      </c>
      <c r="F3525">
        <v>0</v>
      </c>
    </row>
    <row r="3526" spans="1:6" x14ac:dyDescent="0.25">
      <c r="A3526" t="s">
        <v>804</v>
      </c>
      <c r="B3526">
        <v>28761.1</v>
      </c>
      <c r="C3526">
        <v>15</v>
      </c>
      <c r="D3526" t="s">
        <v>6325</v>
      </c>
      <c r="E3526">
        <v>15</v>
      </c>
      <c r="F3526">
        <v>0</v>
      </c>
    </row>
    <row r="3527" spans="1:6" x14ac:dyDescent="0.25">
      <c r="A3527" t="s">
        <v>804</v>
      </c>
      <c r="B3527">
        <v>28761.1</v>
      </c>
      <c r="C3527">
        <v>15</v>
      </c>
      <c r="D3527" t="s">
        <v>6325</v>
      </c>
      <c r="E3527">
        <v>15</v>
      </c>
      <c r="F3527">
        <v>0</v>
      </c>
    </row>
    <row r="3528" spans="1:6" x14ac:dyDescent="0.25">
      <c r="A3528" t="s">
        <v>5133</v>
      </c>
      <c r="B3528">
        <v>47522.400000000001</v>
      </c>
      <c r="C3528">
        <v>95</v>
      </c>
      <c r="D3528" t="s">
        <v>6324</v>
      </c>
      <c r="E3528">
        <v>95</v>
      </c>
      <c r="F3528">
        <v>0</v>
      </c>
    </row>
    <row r="3529" spans="1:6" x14ac:dyDescent="0.25">
      <c r="A3529" t="s">
        <v>2441</v>
      </c>
      <c r="B3529">
        <v>44618.8</v>
      </c>
      <c r="C3529">
        <v>65</v>
      </c>
      <c r="D3529" t="s">
        <v>6323</v>
      </c>
      <c r="E3529">
        <v>65</v>
      </c>
      <c r="F3529">
        <v>0</v>
      </c>
    </row>
    <row r="3530" spans="1:6" x14ac:dyDescent="0.25">
      <c r="A3530" t="s">
        <v>2610</v>
      </c>
      <c r="B3530">
        <v>43274.2</v>
      </c>
      <c r="C3530">
        <v>55</v>
      </c>
      <c r="D3530" t="s">
        <v>6322</v>
      </c>
      <c r="E3530">
        <v>55</v>
      </c>
      <c r="F3530">
        <v>0</v>
      </c>
    </row>
    <row r="3531" spans="1:6" x14ac:dyDescent="0.25">
      <c r="A3531" t="s">
        <v>1849</v>
      </c>
      <c r="B3531">
        <v>44230</v>
      </c>
      <c r="C3531">
        <v>60</v>
      </c>
      <c r="D3531" t="s">
        <v>6321</v>
      </c>
      <c r="E3531">
        <v>60</v>
      </c>
      <c r="F3531">
        <v>0</v>
      </c>
    </row>
    <row r="3532" spans="1:6" x14ac:dyDescent="0.25">
      <c r="A3532" t="s">
        <v>5764</v>
      </c>
      <c r="B3532">
        <v>47700.2</v>
      </c>
      <c r="C3532">
        <v>95</v>
      </c>
      <c r="D3532" t="s">
        <v>6320</v>
      </c>
      <c r="E3532">
        <v>95</v>
      </c>
      <c r="F3532">
        <v>0</v>
      </c>
    </row>
    <row r="3533" spans="1:6" x14ac:dyDescent="0.25">
      <c r="A3533" t="s">
        <v>2782</v>
      </c>
      <c r="B3533">
        <v>48012.9</v>
      </c>
      <c r="C3533">
        <v>99</v>
      </c>
      <c r="D3533" t="s">
        <v>6319</v>
      </c>
      <c r="E3533">
        <v>99</v>
      </c>
      <c r="F3533">
        <v>0</v>
      </c>
    </row>
    <row r="3534" spans="1:6" x14ac:dyDescent="0.25">
      <c r="A3534" t="s">
        <v>661</v>
      </c>
      <c r="B3534">
        <v>42328.6</v>
      </c>
      <c r="C3534">
        <v>46</v>
      </c>
      <c r="D3534" t="s">
        <v>6318</v>
      </c>
      <c r="E3534">
        <v>46</v>
      </c>
      <c r="F3534">
        <v>0</v>
      </c>
    </row>
    <row r="3535" spans="1:6" x14ac:dyDescent="0.25">
      <c r="A3535" t="s">
        <v>6101</v>
      </c>
      <c r="B3535">
        <v>1351.5</v>
      </c>
      <c r="C3535">
        <v>0.6</v>
      </c>
      <c r="D3535" t="s">
        <v>6317</v>
      </c>
      <c r="E3535">
        <v>0.6</v>
      </c>
      <c r="F3535">
        <v>1</v>
      </c>
    </row>
    <row r="3536" spans="1:6" x14ac:dyDescent="0.25">
      <c r="A3536" t="s">
        <v>1043</v>
      </c>
      <c r="B3536">
        <v>40194.699999999997</v>
      </c>
      <c r="C3536">
        <v>37</v>
      </c>
      <c r="D3536" t="s">
        <v>6316</v>
      </c>
      <c r="E3536">
        <v>37</v>
      </c>
      <c r="F3536">
        <v>0</v>
      </c>
    </row>
    <row r="3537" spans="1:6" x14ac:dyDescent="0.25">
      <c r="A3537" t="s">
        <v>1288</v>
      </c>
      <c r="B3537">
        <v>44803.1</v>
      </c>
      <c r="C3537">
        <v>65</v>
      </c>
      <c r="D3537" t="s">
        <v>6315</v>
      </c>
      <c r="E3537">
        <v>65</v>
      </c>
      <c r="F3537">
        <v>0</v>
      </c>
    </row>
    <row r="3538" spans="1:6" x14ac:dyDescent="0.25">
      <c r="A3538" t="s">
        <v>1688</v>
      </c>
      <c r="B3538">
        <v>47440.800000000003</v>
      </c>
      <c r="C3538">
        <v>90</v>
      </c>
      <c r="D3538" t="s">
        <v>6314</v>
      </c>
      <c r="E3538">
        <v>90</v>
      </c>
      <c r="F3538">
        <v>0</v>
      </c>
    </row>
    <row r="3539" spans="1:6" x14ac:dyDescent="0.25">
      <c r="A3539" t="s">
        <v>5283</v>
      </c>
      <c r="B3539">
        <v>45490.400000000001</v>
      </c>
      <c r="C3539">
        <v>70</v>
      </c>
      <c r="D3539" t="s">
        <v>6313</v>
      </c>
      <c r="E3539">
        <v>70</v>
      </c>
      <c r="F3539">
        <v>0</v>
      </c>
    </row>
    <row r="3540" spans="1:6" x14ac:dyDescent="0.25">
      <c r="A3540" t="s">
        <v>5283</v>
      </c>
      <c r="B3540">
        <v>45490.400000000001</v>
      </c>
      <c r="C3540">
        <v>70</v>
      </c>
      <c r="D3540" t="s">
        <v>6313</v>
      </c>
      <c r="E3540">
        <v>70</v>
      </c>
      <c r="F3540">
        <v>0</v>
      </c>
    </row>
    <row r="3541" spans="1:6" x14ac:dyDescent="0.25">
      <c r="A3541" t="s">
        <v>1480</v>
      </c>
      <c r="B3541">
        <v>44272.1</v>
      </c>
      <c r="C3541">
        <v>60</v>
      </c>
      <c r="D3541" t="s">
        <v>6312</v>
      </c>
      <c r="E3541">
        <v>60</v>
      </c>
      <c r="F3541">
        <v>0</v>
      </c>
    </row>
    <row r="3542" spans="1:6" x14ac:dyDescent="0.25">
      <c r="A3542" t="s">
        <v>6102</v>
      </c>
      <c r="B3542">
        <v>24365.7</v>
      </c>
      <c r="C3542">
        <v>11</v>
      </c>
      <c r="D3542" t="s">
        <v>6311</v>
      </c>
      <c r="E3542">
        <v>11</v>
      </c>
      <c r="F3542">
        <v>0</v>
      </c>
    </row>
    <row r="3543" spans="1:6" x14ac:dyDescent="0.25">
      <c r="A3543" t="s">
        <v>964</v>
      </c>
      <c r="B3543">
        <v>37982.5</v>
      </c>
      <c r="C3543">
        <v>30</v>
      </c>
      <c r="D3543" t="s">
        <v>6310</v>
      </c>
      <c r="E3543">
        <v>30</v>
      </c>
      <c r="F3543">
        <v>0</v>
      </c>
    </row>
    <row r="3544" spans="1:6" x14ac:dyDescent="0.25">
      <c r="A3544" t="s">
        <v>6103</v>
      </c>
      <c r="B3544">
        <v>31260.6</v>
      </c>
      <c r="C3544">
        <v>18</v>
      </c>
      <c r="D3544" t="s">
        <v>6309</v>
      </c>
      <c r="E3544">
        <v>18</v>
      </c>
      <c r="F3544">
        <v>0</v>
      </c>
    </row>
    <row r="3545" spans="1:6" x14ac:dyDescent="0.25">
      <c r="A3545" t="s">
        <v>3503</v>
      </c>
      <c r="B3545">
        <v>45324.800000000003</v>
      </c>
      <c r="C3545">
        <v>70</v>
      </c>
      <c r="D3545" t="s">
        <v>6308</v>
      </c>
      <c r="E3545">
        <v>70</v>
      </c>
      <c r="F3545">
        <v>0</v>
      </c>
    </row>
    <row r="3546" spans="1:6" x14ac:dyDescent="0.25">
      <c r="A3546" t="s">
        <v>4609</v>
      </c>
      <c r="B3546">
        <v>47706.400000000001</v>
      </c>
      <c r="C3546">
        <v>95</v>
      </c>
      <c r="D3546" t="s">
        <v>6307</v>
      </c>
      <c r="E3546">
        <v>95</v>
      </c>
      <c r="F3546">
        <v>0</v>
      </c>
    </row>
    <row r="3547" spans="1:6" x14ac:dyDescent="0.25">
      <c r="A3547" t="s">
        <v>61</v>
      </c>
      <c r="B3547">
        <v>44725.599999999999</v>
      </c>
      <c r="C3547">
        <v>65</v>
      </c>
      <c r="D3547" t="s">
        <v>6306</v>
      </c>
      <c r="E3547">
        <v>65</v>
      </c>
      <c r="F3547">
        <v>0</v>
      </c>
    </row>
    <row r="3548" spans="1:6" x14ac:dyDescent="0.25">
      <c r="A3548" t="s">
        <v>6104</v>
      </c>
      <c r="B3548">
        <v>23959.200000000001</v>
      </c>
      <c r="C3548">
        <v>11</v>
      </c>
      <c r="D3548" t="s">
        <v>6305</v>
      </c>
      <c r="E3548">
        <v>11</v>
      </c>
      <c r="F3548">
        <v>0</v>
      </c>
    </row>
    <row r="3549" spans="1:6" x14ac:dyDescent="0.25">
      <c r="A3549" t="s">
        <v>4519</v>
      </c>
      <c r="B3549">
        <v>11686.6</v>
      </c>
      <c r="C3549">
        <v>4</v>
      </c>
      <c r="D3549" t="s">
        <v>6304</v>
      </c>
      <c r="E3549">
        <v>4</v>
      </c>
      <c r="F3549">
        <v>0</v>
      </c>
    </row>
    <row r="3550" spans="1:6" x14ac:dyDescent="0.25">
      <c r="A3550" t="s">
        <v>288</v>
      </c>
      <c r="B3550">
        <v>20643.900000000001</v>
      </c>
      <c r="C3550">
        <v>8.5</v>
      </c>
      <c r="D3550" t="s">
        <v>6247</v>
      </c>
      <c r="E3550">
        <v>8.5</v>
      </c>
      <c r="F3550">
        <v>0</v>
      </c>
    </row>
    <row r="3551" spans="1:6" x14ac:dyDescent="0.25">
      <c r="A3551" t="s">
        <v>5083</v>
      </c>
      <c r="B3551">
        <v>45202.400000000001</v>
      </c>
      <c r="C3551">
        <v>65</v>
      </c>
      <c r="D3551" t="s">
        <v>6303</v>
      </c>
      <c r="E3551">
        <v>65</v>
      </c>
      <c r="F3551">
        <v>0</v>
      </c>
    </row>
    <row r="3552" spans="1:6" x14ac:dyDescent="0.25">
      <c r="A3552" t="s">
        <v>6105</v>
      </c>
      <c r="B3552">
        <v>44190.3</v>
      </c>
      <c r="C3552">
        <v>60</v>
      </c>
      <c r="D3552" t="s">
        <v>6302</v>
      </c>
      <c r="E3552">
        <v>60</v>
      </c>
      <c r="F3552">
        <v>0</v>
      </c>
    </row>
    <row r="3553" spans="1:6" x14ac:dyDescent="0.25">
      <c r="A3553" t="s">
        <v>5530</v>
      </c>
      <c r="B3553">
        <v>26407.7</v>
      </c>
      <c r="C3553">
        <v>13</v>
      </c>
      <c r="D3553" t="s">
        <v>6301</v>
      </c>
      <c r="E3553">
        <v>13</v>
      </c>
      <c r="F3553">
        <v>0</v>
      </c>
    </row>
    <row r="3554" spans="1:6" x14ac:dyDescent="0.25">
      <c r="A3554" t="s">
        <v>95</v>
      </c>
      <c r="B3554">
        <v>37598.9</v>
      </c>
      <c r="C3554">
        <v>29</v>
      </c>
      <c r="D3554" t="s">
        <v>6300</v>
      </c>
      <c r="E3554">
        <v>29</v>
      </c>
      <c r="F3554">
        <v>0</v>
      </c>
    </row>
    <row r="3555" spans="1:6" x14ac:dyDescent="0.25">
      <c r="A3555" t="s">
        <v>1025</v>
      </c>
      <c r="B3555">
        <v>36252.699999999997</v>
      </c>
      <c r="C3555">
        <v>26</v>
      </c>
      <c r="D3555" t="s">
        <v>6299</v>
      </c>
      <c r="E3555">
        <v>26</v>
      </c>
      <c r="F3555">
        <v>0</v>
      </c>
    </row>
    <row r="3556" spans="1:6" x14ac:dyDescent="0.25">
      <c r="A3556" t="s">
        <v>622</v>
      </c>
      <c r="B3556">
        <v>28783.200000000001</v>
      </c>
      <c r="C3556">
        <v>15</v>
      </c>
      <c r="D3556" t="s">
        <v>6298</v>
      </c>
      <c r="E3556">
        <v>15</v>
      </c>
      <c r="F3556">
        <v>0</v>
      </c>
    </row>
    <row r="3557" spans="1:6" x14ac:dyDescent="0.25">
      <c r="A3557" t="s">
        <v>2436</v>
      </c>
      <c r="B3557">
        <v>42320.4</v>
      </c>
      <c r="C3557">
        <v>46</v>
      </c>
      <c r="D3557" t="s">
        <v>6297</v>
      </c>
      <c r="E3557">
        <v>46</v>
      </c>
      <c r="F3557">
        <v>0</v>
      </c>
    </row>
    <row r="3558" spans="1:6" x14ac:dyDescent="0.25">
      <c r="A3558" t="s">
        <v>6106</v>
      </c>
      <c r="B3558">
        <v>26812.5</v>
      </c>
      <c r="C3558">
        <v>13</v>
      </c>
      <c r="D3558" t="s">
        <v>6296</v>
      </c>
      <c r="E3558">
        <v>13</v>
      </c>
      <c r="F3558">
        <v>0</v>
      </c>
    </row>
    <row r="3559" spans="1:6" x14ac:dyDescent="0.25">
      <c r="A3559" t="s">
        <v>139</v>
      </c>
      <c r="B3559">
        <v>43246.6</v>
      </c>
      <c r="C3559">
        <v>55</v>
      </c>
      <c r="D3559" t="s">
        <v>6295</v>
      </c>
      <c r="E3559">
        <v>55</v>
      </c>
      <c r="F3559">
        <v>0</v>
      </c>
    </row>
    <row r="3560" spans="1:6" x14ac:dyDescent="0.25">
      <c r="A3560" t="s">
        <v>717</v>
      </c>
      <c r="B3560">
        <v>37728.9</v>
      </c>
      <c r="C3560">
        <v>30</v>
      </c>
      <c r="D3560" t="s">
        <v>6294</v>
      </c>
      <c r="E3560">
        <v>30</v>
      </c>
      <c r="F3560">
        <v>0</v>
      </c>
    </row>
    <row r="3561" spans="1:6" x14ac:dyDescent="0.25">
      <c r="A3561" t="s">
        <v>717</v>
      </c>
      <c r="B3561">
        <v>37728.9</v>
      </c>
      <c r="C3561">
        <v>30</v>
      </c>
      <c r="D3561" t="s">
        <v>6294</v>
      </c>
      <c r="E3561">
        <v>30</v>
      </c>
      <c r="F3561">
        <v>0</v>
      </c>
    </row>
    <row r="3562" spans="1:6" x14ac:dyDescent="0.25">
      <c r="A3562" t="s">
        <v>2016</v>
      </c>
      <c r="B3562">
        <v>38165.800000000003</v>
      </c>
      <c r="C3562">
        <v>31</v>
      </c>
      <c r="D3562" t="s">
        <v>6293</v>
      </c>
      <c r="E3562">
        <v>31</v>
      </c>
      <c r="F3562">
        <v>0</v>
      </c>
    </row>
    <row r="3563" spans="1:6" x14ac:dyDescent="0.25">
      <c r="A3563" t="s">
        <v>6107</v>
      </c>
      <c r="B3563">
        <v>36369.4</v>
      </c>
      <c r="C3563">
        <v>26</v>
      </c>
      <c r="D3563" t="s">
        <v>6292</v>
      </c>
      <c r="E3563">
        <v>26</v>
      </c>
      <c r="F3563">
        <v>0</v>
      </c>
    </row>
    <row r="3564" spans="1:6" x14ac:dyDescent="0.25">
      <c r="A3564" t="s">
        <v>3707</v>
      </c>
      <c r="B3564">
        <v>44558.5</v>
      </c>
      <c r="C3564">
        <v>60</v>
      </c>
      <c r="D3564" t="s">
        <v>6291</v>
      </c>
      <c r="E3564">
        <v>60</v>
      </c>
      <c r="F3564">
        <v>0</v>
      </c>
    </row>
    <row r="3565" spans="1:6" x14ac:dyDescent="0.25">
      <c r="A3565" t="s">
        <v>5193</v>
      </c>
      <c r="B3565">
        <v>36700.199999999997</v>
      </c>
      <c r="C3565">
        <v>27</v>
      </c>
      <c r="D3565" t="s">
        <v>6290</v>
      </c>
      <c r="E3565">
        <v>27</v>
      </c>
      <c r="F3565">
        <v>0</v>
      </c>
    </row>
    <row r="3566" spans="1:6" x14ac:dyDescent="0.25">
      <c r="A3566" t="s">
        <v>4991</v>
      </c>
      <c r="B3566">
        <v>35995.9</v>
      </c>
      <c r="C3566">
        <v>26</v>
      </c>
      <c r="D3566" t="s">
        <v>6289</v>
      </c>
      <c r="E3566">
        <v>26</v>
      </c>
      <c r="F3566">
        <v>0</v>
      </c>
    </row>
    <row r="3567" spans="1:6" x14ac:dyDescent="0.25">
      <c r="A3567" t="s">
        <v>6108</v>
      </c>
      <c r="B3567">
        <v>29634.2</v>
      </c>
      <c r="C3567">
        <v>16</v>
      </c>
      <c r="D3567" t="s">
        <v>6288</v>
      </c>
      <c r="E3567">
        <v>16</v>
      </c>
      <c r="F3567">
        <v>0</v>
      </c>
    </row>
    <row r="3568" spans="1:6" x14ac:dyDescent="0.25">
      <c r="A3568" t="s">
        <v>6109</v>
      </c>
      <c r="B3568">
        <v>46779.7</v>
      </c>
      <c r="C3568">
        <v>85</v>
      </c>
      <c r="D3568" t="s">
        <v>6287</v>
      </c>
      <c r="E3568">
        <v>85</v>
      </c>
      <c r="F3568">
        <v>0</v>
      </c>
    </row>
    <row r="3569" spans="1:6" x14ac:dyDescent="0.25">
      <c r="A3569" t="s">
        <v>1650</v>
      </c>
      <c r="B3569">
        <v>40918.699999999997</v>
      </c>
      <c r="C3569">
        <v>40</v>
      </c>
      <c r="D3569" t="s">
        <v>6286</v>
      </c>
      <c r="E3569">
        <v>40</v>
      </c>
      <c r="F3569">
        <v>0</v>
      </c>
    </row>
    <row r="3570" spans="1:6" x14ac:dyDescent="0.25">
      <c r="A3570" t="s">
        <v>4536</v>
      </c>
      <c r="B3570">
        <v>39337.199999999997</v>
      </c>
      <c r="C3570">
        <v>34</v>
      </c>
      <c r="D3570" t="s">
        <v>6285</v>
      </c>
      <c r="E3570">
        <v>34</v>
      </c>
      <c r="F3570">
        <v>0</v>
      </c>
    </row>
    <row r="3571" spans="1:6" x14ac:dyDescent="0.25">
      <c r="A3571" t="s">
        <v>286</v>
      </c>
      <c r="B3571">
        <v>32934.1</v>
      </c>
      <c r="C3571">
        <v>20</v>
      </c>
      <c r="D3571" t="s">
        <v>6284</v>
      </c>
      <c r="E3571">
        <v>20</v>
      </c>
      <c r="F3571">
        <v>0</v>
      </c>
    </row>
    <row r="3572" spans="1:6" x14ac:dyDescent="0.25">
      <c r="A3572" t="s">
        <v>1847</v>
      </c>
      <c r="B3572">
        <v>45127.1</v>
      </c>
      <c r="C3572">
        <v>65</v>
      </c>
      <c r="D3572" t="s">
        <v>6283</v>
      </c>
      <c r="E3572">
        <v>65</v>
      </c>
      <c r="F3572">
        <v>0</v>
      </c>
    </row>
    <row r="3573" spans="1:6" x14ac:dyDescent="0.25">
      <c r="A3573" t="s">
        <v>6110</v>
      </c>
      <c r="B3573">
        <v>43042.1</v>
      </c>
      <c r="C3573">
        <v>50</v>
      </c>
      <c r="D3573" t="s">
        <v>1844</v>
      </c>
      <c r="E3573">
        <v>50</v>
      </c>
      <c r="F3573">
        <v>0</v>
      </c>
    </row>
    <row r="3574" spans="1:6" x14ac:dyDescent="0.25">
      <c r="A3574" t="s">
        <v>1221</v>
      </c>
      <c r="B3574">
        <v>39097.4</v>
      </c>
      <c r="C3574">
        <v>33</v>
      </c>
      <c r="D3574" t="s">
        <v>6282</v>
      </c>
      <c r="E3574">
        <v>33</v>
      </c>
      <c r="F3574">
        <v>0</v>
      </c>
    </row>
    <row r="3575" spans="1:6" x14ac:dyDescent="0.25">
      <c r="A3575" t="s">
        <v>2009</v>
      </c>
      <c r="B3575">
        <v>39782.800000000003</v>
      </c>
      <c r="C3575">
        <v>36</v>
      </c>
      <c r="D3575" t="s">
        <v>6281</v>
      </c>
      <c r="E3575">
        <v>36</v>
      </c>
      <c r="F3575">
        <v>0</v>
      </c>
    </row>
    <row r="3576" spans="1:6" x14ac:dyDescent="0.25">
      <c r="A3576" t="s">
        <v>399</v>
      </c>
      <c r="B3576">
        <v>27395.8</v>
      </c>
      <c r="C3576">
        <v>14</v>
      </c>
      <c r="D3576" t="s">
        <v>6280</v>
      </c>
      <c r="E3576">
        <v>14</v>
      </c>
      <c r="F3576">
        <v>0</v>
      </c>
    </row>
    <row r="3577" spans="1:6" x14ac:dyDescent="0.25">
      <c r="A3577" t="s">
        <v>399</v>
      </c>
      <c r="B3577">
        <v>27395.8</v>
      </c>
      <c r="C3577">
        <v>14</v>
      </c>
      <c r="D3577" t="s">
        <v>6280</v>
      </c>
      <c r="E3577">
        <v>14</v>
      </c>
      <c r="F3577">
        <v>0</v>
      </c>
    </row>
    <row r="3578" spans="1:6" x14ac:dyDescent="0.25">
      <c r="A3578" t="s">
        <v>971</v>
      </c>
      <c r="B3578">
        <v>43017</v>
      </c>
      <c r="C3578">
        <v>50</v>
      </c>
      <c r="D3578" t="s">
        <v>6279</v>
      </c>
      <c r="E3578">
        <v>50</v>
      </c>
      <c r="F3578">
        <v>0</v>
      </c>
    </row>
    <row r="3579" spans="1:6" x14ac:dyDescent="0.25">
      <c r="A3579" t="s">
        <v>1064</v>
      </c>
      <c r="B3579">
        <v>42500.2</v>
      </c>
      <c r="C3579">
        <v>47</v>
      </c>
      <c r="D3579" t="s">
        <v>6278</v>
      </c>
      <c r="E3579">
        <v>47</v>
      </c>
      <c r="F3579">
        <v>0</v>
      </c>
    </row>
    <row r="3580" spans="1:6" x14ac:dyDescent="0.25">
      <c r="A3580" t="s">
        <v>1306</v>
      </c>
      <c r="B3580">
        <v>39674.9</v>
      </c>
      <c r="C3580">
        <v>35</v>
      </c>
      <c r="D3580" t="s">
        <v>6277</v>
      </c>
      <c r="E3580">
        <v>35</v>
      </c>
      <c r="F3580">
        <v>0</v>
      </c>
    </row>
    <row r="3581" spans="1:6" x14ac:dyDescent="0.25">
      <c r="A3581" t="s">
        <v>5717</v>
      </c>
      <c r="B3581">
        <v>22767.3</v>
      </c>
      <c r="C3581">
        <v>10</v>
      </c>
      <c r="D3581" t="s">
        <v>6276</v>
      </c>
      <c r="E3581">
        <v>10</v>
      </c>
      <c r="F3581">
        <v>0</v>
      </c>
    </row>
    <row r="3582" spans="1:6" x14ac:dyDescent="0.25">
      <c r="A3582" t="s">
        <v>256</v>
      </c>
      <c r="B3582">
        <v>24526.799999999999</v>
      </c>
      <c r="C3582">
        <v>11</v>
      </c>
      <c r="D3582" t="s">
        <v>6275</v>
      </c>
      <c r="E3582">
        <v>11</v>
      </c>
      <c r="F3582">
        <v>0</v>
      </c>
    </row>
    <row r="3583" spans="1:6" x14ac:dyDescent="0.25">
      <c r="A3583" t="s">
        <v>2819</v>
      </c>
      <c r="B3583">
        <v>39550.6</v>
      </c>
      <c r="C3583">
        <v>35</v>
      </c>
      <c r="D3583" t="s">
        <v>6274</v>
      </c>
      <c r="E3583">
        <v>35</v>
      </c>
      <c r="F3583">
        <v>0</v>
      </c>
    </row>
    <row r="3584" spans="1:6" x14ac:dyDescent="0.25">
      <c r="A3584" t="s">
        <v>5279</v>
      </c>
      <c r="B3584">
        <v>43131.199999999997</v>
      </c>
      <c r="C3584">
        <v>55</v>
      </c>
      <c r="D3584" t="s">
        <v>1703</v>
      </c>
      <c r="E3584">
        <v>55</v>
      </c>
      <c r="F3584">
        <v>0</v>
      </c>
    </row>
    <row r="3585" spans="1:6" x14ac:dyDescent="0.25">
      <c r="A3585" t="s">
        <v>3693</v>
      </c>
      <c r="B3585">
        <v>41757.300000000003</v>
      </c>
      <c r="C3585">
        <v>44</v>
      </c>
      <c r="D3585" t="s">
        <v>6273</v>
      </c>
      <c r="E3585">
        <v>44</v>
      </c>
      <c r="F3585">
        <v>0</v>
      </c>
    </row>
    <row r="3586" spans="1:6" x14ac:dyDescent="0.25">
      <c r="A3586" t="s">
        <v>376</v>
      </c>
      <c r="B3586">
        <v>39821.5</v>
      </c>
      <c r="C3586">
        <v>36</v>
      </c>
      <c r="D3586" t="s">
        <v>6272</v>
      </c>
      <c r="E3586">
        <v>36</v>
      </c>
      <c r="F3586">
        <v>0</v>
      </c>
    </row>
    <row r="3587" spans="1:6" x14ac:dyDescent="0.25">
      <c r="A3587" t="s">
        <v>5778</v>
      </c>
      <c r="B3587">
        <v>46383</v>
      </c>
      <c r="C3587">
        <v>80</v>
      </c>
      <c r="D3587" t="s">
        <v>6271</v>
      </c>
      <c r="E3587">
        <v>80</v>
      </c>
      <c r="F3587">
        <v>0</v>
      </c>
    </row>
    <row r="3588" spans="1:6" x14ac:dyDescent="0.25">
      <c r="A3588" t="s">
        <v>6111</v>
      </c>
      <c r="B3588">
        <v>44069.5</v>
      </c>
      <c r="C3588">
        <v>60</v>
      </c>
      <c r="D3588" t="s">
        <v>6270</v>
      </c>
      <c r="E3588">
        <v>60</v>
      </c>
      <c r="F3588">
        <v>0</v>
      </c>
    </row>
    <row r="3589" spans="1:6" x14ac:dyDescent="0.25">
      <c r="A3589" t="s">
        <v>6112</v>
      </c>
      <c r="B3589">
        <v>34982.199999999997</v>
      </c>
      <c r="C3589">
        <v>24</v>
      </c>
      <c r="D3589" t="s">
        <v>6269</v>
      </c>
      <c r="E3589">
        <v>24</v>
      </c>
      <c r="F3589">
        <v>0</v>
      </c>
    </row>
    <row r="3590" spans="1:6" x14ac:dyDescent="0.25">
      <c r="A3590" t="s">
        <v>1835</v>
      </c>
      <c r="B3590">
        <v>38553</v>
      </c>
      <c r="C3590">
        <v>32</v>
      </c>
      <c r="D3590" t="s">
        <v>6268</v>
      </c>
      <c r="E3590">
        <v>32</v>
      </c>
      <c r="F3590">
        <v>0</v>
      </c>
    </row>
    <row r="3591" spans="1:6" x14ac:dyDescent="0.25">
      <c r="A3591" t="s">
        <v>6113</v>
      </c>
      <c r="B3591">
        <v>41724.699999999997</v>
      </c>
      <c r="C3591">
        <v>43</v>
      </c>
      <c r="D3591" t="s">
        <v>6267</v>
      </c>
      <c r="E3591">
        <v>43</v>
      </c>
      <c r="F3591">
        <v>0</v>
      </c>
    </row>
    <row r="3592" spans="1:6" x14ac:dyDescent="0.25">
      <c r="A3592" t="s">
        <v>186</v>
      </c>
      <c r="B3592">
        <v>42759</v>
      </c>
      <c r="C3592">
        <v>49</v>
      </c>
      <c r="D3592" t="s">
        <v>6248</v>
      </c>
      <c r="E3592">
        <v>49</v>
      </c>
      <c r="F3592">
        <v>0</v>
      </c>
    </row>
    <row r="3593" spans="1:6" x14ac:dyDescent="0.25">
      <c r="A3593" t="s">
        <v>328</v>
      </c>
      <c r="B3593">
        <v>47566.2</v>
      </c>
      <c r="C3593">
        <v>95</v>
      </c>
      <c r="D3593" t="s">
        <v>6266</v>
      </c>
      <c r="E3593">
        <v>95</v>
      </c>
      <c r="F3593">
        <v>0</v>
      </c>
    </row>
    <row r="3594" spans="1:6" x14ac:dyDescent="0.25">
      <c r="A3594" t="s">
        <v>998</v>
      </c>
      <c r="B3594">
        <v>36176.699999999997</v>
      </c>
      <c r="C3594">
        <v>26</v>
      </c>
      <c r="D3594" t="s">
        <v>6244</v>
      </c>
      <c r="E3594">
        <v>26</v>
      </c>
      <c r="F3594">
        <v>0</v>
      </c>
    </row>
    <row r="3595" spans="1:6" x14ac:dyDescent="0.25">
      <c r="A3595" t="s">
        <v>5009</v>
      </c>
      <c r="B3595">
        <v>10494.6</v>
      </c>
      <c r="C3595">
        <v>4</v>
      </c>
      <c r="D3595" t="s">
        <v>6265</v>
      </c>
      <c r="E3595">
        <v>4</v>
      </c>
      <c r="F3595">
        <v>0</v>
      </c>
    </row>
    <row r="3596" spans="1:6" x14ac:dyDescent="0.25">
      <c r="A3596" t="s">
        <v>2111</v>
      </c>
      <c r="B3596">
        <v>47264</v>
      </c>
      <c r="C3596">
        <v>90</v>
      </c>
      <c r="D3596" t="s">
        <v>6264</v>
      </c>
      <c r="E3596">
        <v>90</v>
      </c>
      <c r="F3596">
        <v>0</v>
      </c>
    </row>
    <row r="3597" spans="1:6" x14ac:dyDescent="0.25">
      <c r="A3597" t="s">
        <v>1408</v>
      </c>
      <c r="B3597">
        <v>44525.8</v>
      </c>
      <c r="C3597">
        <v>60</v>
      </c>
      <c r="D3597" t="s">
        <v>6263</v>
      </c>
      <c r="E3597">
        <v>60</v>
      </c>
      <c r="F3597">
        <v>0</v>
      </c>
    </row>
    <row r="3598" spans="1:6" x14ac:dyDescent="0.25">
      <c r="A3598" t="s">
        <v>293</v>
      </c>
      <c r="B3598">
        <v>33351.9</v>
      </c>
      <c r="C3598">
        <v>21</v>
      </c>
      <c r="D3598" t="s">
        <v>6262</v>
      </c>
      <c r="E3598">
        <v>21</v>
      </c>
      <c r="F3598">
        <v>0</v>
      </c>
    </row>
    <row r="3599" spans="1:6" x14ac:dyDescent="0.25">
      <c r="A3599" t="s">
        <v>6114</v>
      </c>
      <c r="B3599">
        <v>43197.5</v>
      </c>
      <c r="C3599">
        <v>55</v>
      </c>
      <c r="D3599" t="s">
        <v>6261</v>
      </c>
      <c r="E3599">
        <v>55</v>
      </c>
      <c r="F3599">
        <v>0</v>
      </c>
    </row>
    <row r="3600" spans="1:6" x14ac:dyDescent="0.25">
      <c r="A3600" t="s">
        <v>3706</v>
      </c>
      <c r="B3600">
        <v>40208.6</v>
      </c>
      <c r="C3600">
        <v>37</v>
      </c>
      <c r="D3600" t="s">
        <v>6202</v>
      </c>
      <c r="E3600">
        <v>37</v>
      </c>
      <c r="F3600">
        <v>0</v>
      </c>
    </row>
    <row r="3601" spans="1:6" x14ac:dyDescent="0.25">
      <c r="A3601" t="s">
        <v>3706</v>
      </c>
      <c r="B3601">
        <v>40208.6</v>
      </c>
      <c r="C3601">
        <v>37</v>
      </c>
      <c r="D3601" t="s">
        <v>6202</v>
      </c>
      <c r="E3601">
        <v>37</v>
      </c>
      <c r="F3601">
        <v>0</v>
      </c>
    </row>
    <row r="3602" spans="1:6" x14ac:dyDescent="0.25">
      <c r="A3602" t="s">
        <v>6115</v>
      </c>
      <c r="B3602">
        <v>41209.699999999997</v>
      </c>
      <c r="C3602">
        <v>41</v>
      </c>
      <c r="D3602" t="s">
        <v>6260</v>
      </c>
      <c r="E3602">
        <v>41</v>
      </c>
      <c r="F3602">
        <v>0</v>
      </c>
    </row>
    <row r="3603" spans="1:6" x14ac:dyDescent="0.25">
      <c r="A3603" t="s">
        <v>582</v>
      </c>
      <c r="B3603">
        <v>29193.5</v>
      </c>
      <c r="C3603">
        <v>15</v>
      </c>
      <c r="D3603" t="s">
        <v>6259</v>
      </c>
      <c r="E3603">
        <v>15</v>
      </c>
      <c r="F3603">
        <v>0</v>
      </c>
    </row>
    <row r="3604" spans="1:6" x14ac:dyDescent="0.25">
      <c r="A3604" t="s">
        <v>6116</v>
      </c>
      <c r="B3604">
        <v>26130.6</v>
      </c>
      <c r="C3604">
        <v>13</v>
      </c>
      <c r="D3604" t="s">
        <v>6258</v>
      </c>
      <c r="E3604">
        <v>13</v>
      </c>
      <c r="F3604">
        <v>0</v>
      </c>
    </row>
    <row r="3605" spans="1:6" x14ac:dyDescent="0.25">
      <c r="A3605" t="s">
        <v>4908</v>
      </c>
      <c r="B3605">
        <v>47175.1</v>
      </c>
      <c r="C3605">
        <v>90</v>
      </c>
      <c r="D3605" t="s">
        <v>6257</v>
      </c>
      <c r="E3605">
        <v>90</v>
      </c>
      <c r="F3605">
        <v>0</v>
      </c>
    </row>
    <row r="3606" spans="1:6" x14ac:dyDescent="0.25">
      <c r="A3606" t="s">
        <v>1280</v>
      </c>
      <c r="B3606">
        <v>45366.5</v>
      </c>
      <c r="C3606">
        <v>70</v>
      </c>
      <c r="D3606" t="s">
        <v>6256</v>
      </c>
      <c r="E3606">
        <v>70</v>
      </c>
      <c r="F3606">
        <v>0</v>
      </c>
    </row>
    <row r="3607" spans="1:6" x14ac:dyDescent="0.25">
      <c r="A3607" t="s">
        <v>5835</v>
      </c>
      <c r="B3607">
        <v>43586.3</v>
      </c>
      <c r="C3607">
        <v>55</v>
      </c>
      <c r="D3607" t="s">
        <v>6255</v>
      </c>
      <c r="E3607">
        <v>55</v>
      </c>
      <c r="F3607">
        <v>0</v>
      </c>
    </row>
    <row r="3608" spans="1:6" x14ac:dyDescent="0.25">
      <c r="A3608" t="s">
        <v>5378</v>
      </c>
      <c r="B3608">
        <v>24531.9</v>
      </c>
      <c r="C3608">
        <v>11</v>
      </c>
      <c r="D3608" t="s">
        <v>6254</v>
      </c>
      <c r="E3608">
        <v>11</v>
      </c>
      <c r="F3608">
        <v>0</v>
      </c>
    </row>
    <row r="3609" spans="1:6" x14ac:dyDescent="0.25">
      <c r="A3609" t="s">
        <v>5016</v>
      </c>
      <c r="B3609">
        <v>17517.599999999999</v>
      </c>
      <c r="C3609">
        <v>6.5</v>
      </c>
      <c r="D3609" t="s">
        <v>6253</v>
      </c>
      <c r="E3609">
        <v>6.5</v>
      </c>
      <c r="F3609">
        <v>0</v>
      </c>
    </row>
    <row r="3610" spans="1:6" x14ac:dyDescent="0.25">
      <c r="A3610" t="s">
        <v>5446</v>
      </c>
      <c r="B3610">
        <v>47551.3</v>
      </c>
      <c r="C3610">
        <v>95</v>
      </c>
      <c r="D3610" t="s">
        <v>6252</v>
      </c>
      <c r="E3610">
        <v>95</v>
      </c>
      <c r="F3610">
        <v>0</v>
      </c>
    </row>
    <row r="3611" spans="1:6" x14ac:dyDescent="0.25">
      <c r="A3611" t="s">
        <v>6117</v>
      </c>
      <c r="B3611">
        <v>41065.9</v>
      </c>
      <c r="C3611">
        <v>41</v>
      </c>
      <c r="D3611" t="s">
        <v>6251</v>
      </c>
      <c r="E3611">
        <v>41</v>
      </c>
      <c r="F3611">
        <v>0</v>
      </c>
    </row>
    <row r="3612" spans="1:6" x14ac:dyDescent="0.25">
      <c r="A3612" t="s">
        <v>6118</v>
      </c>
      <c r="B3612">
        <v>41502.300000000003</v>
      </c>
      <c r="C3612">
        <v>42</v>
      </c>
      <c r="D3612" t="s">
        <v>6250</v>
      </c>
      <c r="E3612">
        <v>42</v>
      </c>
      <c r="F3612">
        <v>0</v>
      </c>
    </row>
    <row r="3613" spans="1:6" x14ac:dyDescent="0.25">
      <c r="A3613" t="s">
        <v>4515</v>
      </c>
      <c r="B3613">
        <v>41086.800000000003</v>
      </c>
      <c r="C3613">
        <v>41</v>
      </c>
      <c r="D3613" t="s">
        <v>6249</v>
      </c>
      <c r="E3613">
        <v>41</v>
      </c>
      <c r="F3613">
        <v>0</v>
      </c>
    </row>
    <row r="3614" spans="1:6" x14ac:dyDescent="0.25">
      <c r="A3614" t="s">
        <v>6119</v>
      </c>
      <c r="B3614">
        <v>33947.5</v>
      </c>
      <c r="C3614">
        <v>22</v>
      </c>
      <c r="D3614" t="s">
        <v>6211</v>
      </c>
      <c r="E3614">
        <v>22</v>
      </c>
      <c r="F3614">
        <v>0</v>
      </c>
    </row>
    <row r="3615" spans="1:6" x14ac:dyDescent="0.25">
      <c r="A3615" t="s">
        <v>34</v>
      </c>
      <c r="B3615">
        <v>43069.599999999999</v>
      </c>
      <c r="C3615">
        <v>50</v>
      </c>
      <c r="D3615" t="s">
        <v>6248</v>
      </c>
      <c r="E3615">
        <v>50</v>
      </c>
      <c r="F3615">
        <v>0</v>
      </c>
    </row>
    <row r="3616" spans="1:6" x14ac:dyDescent="0.25">
      <c r="A3616" t="s">
        <v>133</v>
      </c>
      <c r="B3616">
        <v>20294.900000000001</v>
      </c>
      <c r="C3616">
        <v>8.5</v>
      </c>
      <c r="D3616" t="s">
        <v>6247</v>
      </c>
      <c r="E3616">
        <v>8.5</v>
      </c>
      <c r="F3616">
        <v>0</v>
      </c>
    </row>
    <row r="3617" spans="1:6" x14ac:dyDescent="0.25">
      <c r="A3617" t="s">
        <v>6120</v>
      </c>
      <c r="B3617">
        <v>44360.3</v>
      </c>
      <c r="C3617">
        <v>60</v>
      </c>
      <c r="D3617" t="s">
        <v>6246</v>
      </c>
      <c r="E3617">
        <v>60</v>
      </c>
      <c r="F3617">
        <v>0</v>
      </c>
    </row>
    <row r="3618" spans="1:6" x14ac:dyDescent="0.25">
      <c r="A3618" t="s">
        <v>56</v>
      </c>
      <c r="B3618">
        <v>27540.5</v>
      </c>
      <c r="C3618">
        <v>14</v>
      </c>
      <c r="D3618" t="s">
        <v>6245</v>
      </c>
      <c r="E3618">
        <v>14</v>
      </c>
      <c r="F3618">
        <v>0</v>
      </c>
    </row>
    <row r="3619" spans="1:6" x14ac:dyDescent="0.25">
      <c r="A3619" t="s">
        <v>370</v>
      </c>
      <c r="B3619">
        <v>36807.599999999999</v>
      </c>
      <c r="C3619">
        <v>27</v>
      </c>
      <c r="D3619" t="s">
        <v>6244</v>
      </c>
      <c r="E3619">
        <v>27</v>
      </c>
      <c r="F3619">
        <v>0</v>
      </c>
    </row>
    <row r="3620" spans="1:6" x14ac:dyDescent="0.25">
      <c r="A3620" t="s">
        <v>835</v>
      </c>
      <c r="B3620">
        <v>36471.4</v>
      </c>
      <c r="C3620">
        <v>27</v>
      </c>
      <c r="D3620" t="s">
        <v>6244</v>
      </c>
      <c r="E3620">
        <v>27</v>
      </c>
      <c r="F3620">
        <v>0</v>
      </c>
    </row>
    <row r="3621" spans="1:6" x14ac:dyDescent="0.25">
      <c r="A3621" t="s">
        <v>835</v>
      </c>
      <c r="B3621">
        <v>36471.4</v>
      </c>
      <c r="C3621">
        <v>27</v>
      </c>
      <c r="D3621" t="s">
        <v>6244</v>
      </c>
      <c r="E3621">
        <v>27</v>
      </c>
      <c r="F3621">
        <v>0</v>
      </c>
    </row>
    <row r="3622" spans="1:6" x14ac:dyDescent="0.25">
      <c r="A3622" t="s">
        <v>4167</v>
      </c>
      <c r="B3622">
        <v>47650.1</v>
      </c>
      <c r="C3622">
        <v>95</v>
      </c>
      <c r="D3622" t="s">
        <v>6243</v>
      </c>
      <c r="E3622">
        <v>95</v>
      </c>
      <c r="F3622">
        <v>0</v>
      </c>
    </row>
    <row r="3623" spans="1:6" x14ac:dyDescent="0.25">
      <c r="A3623" t="s">
        <v>405</v>
      </c>
      <c r="B3623">
        <v>29575</v>
      </c>
      <c r="C3623">
        <v>16</v>
      </c>
      <c r="D3623" t="s">
        <v>6242</v>
      </c>
      <c r="E3623">
        <v>16</v>
      </c>
      <c r="F3623">
        <v>0</v>
      </c>
    </row>
    <row r="3624" spans="1:6" x14ac:dyDescent="0.25">
      <c r="A3624" t="s">
        <v>1637</v>
      </c>
      <c r="B3624">
        <v>45448.1</v>
      </c>
      <c r="C3624">
        <v>70</v>
      </c>
      <c r="D3624" t="s">
        <v>6241</v>
      </c>
      <c r="E3624">
        <v>70</v>
      </c>
      <c r="F3624">
        <v>0</v>
      </c>
    </row>
    <row r="3625" spans="1:6" x14ac:dyDescent="0.25">
      <c r="A3625" t="s">
        <v>6121</v>
      </c>
      <c r="B3625">
        <v>40179.9</v>
      </c>
      <c r="C3625">
        <v>37</v>
      </c>
      <c r="D3625" t="s">
        <v>6240</v>
      </c>
      <c r="E3625">
        <v>37</v>
      </c>
      <c r="F3625">
        <v>0</v>
      </c>
    </row>
    <row r="3626" spans="1:6" x14ac:dyDescent="0.25">
      <c r="A3626" t="s">
        <v>5793</v>
      </c>
      <c r="B3626">
        <v>20864.599999999999</v>
      </c>
      <c r="C3626">
        <v>8.5</v>
      </c>
      <c r="D3626" t="s">
        <v>6239</v>
      </c>
      <c r="E3626">
        <v>8.5</v>
      </c>
      <c r="F3626">
        <v>0</v>
      </c>
    </row>
    <row r="3627" spans="1:6" x14ac:dyDescent="0.25">
      <c r="A3627" t="s">
        <v>5177</v>
      </c>
      <c r="B3627">
        <v>11315.2</v>
      </c>
      <c r="C3627">
        <v>4</v>
      </c>
      <c r="D3627" t="s">
        <v>6238</v>
      </c>
      <c r="E3627">
        <v>4</v>
      </c>
      <c r="F3627">
        <v>0</v>
      </c>
    </row>
    <row r="3628" spans="1:6" x14ac:dyDescent="0.25">
      <c r="A3628" t="s">
        <v>583</v>
      </c>
      <c r="B3628">
        <v>26466.1</v>
      </c>
      <c r="C3628">
        <v>13</v>
      </c>
      <c r="D3628" t="s">
        <v>6237</v>
      </c>
      <c r="E3628">
        <v>13</v>
      </c>
      <c r="F3628">
        <v>0</v>
      </c>
    </row>
    <row r="3629" spans="1:6" x14ac:dyDescent="0.25">
      <c r="A3629" t="s">
        <v>678</v>
      </c>
      <c r="B3629">
        <v>30949.3</v>
      </c>
      <c r="C3629">
        <v>17</v>
      </c>
      <c r="D3629" t="s">
        <v>6217</v>
      </c>
      <c r="E3629">
        <v>17</v>
      </c>
      <c r="F3629">
        <v>0</v>
      </c>
    </row>
    <row r="3630" spans="1:6" x14ac:dyDescent="0.25">
      <c r="A3630" t="s">
        <v>6122</v>
      </c>
      <c r="B3630">
        <v>31729.8</v>
      </c>
      <c r="C3630">
        <v>19</v>
      </c>
      <c r="D3630" t="s">
        <v>6171</v>
      </c>
      <c r="E3630">
        <v>19</v>
      </c>
      <c r="F3630">
        <v>0</v>
      </c>
    </row>
    <row r="3631" spans="1:6" x14ac:dyDescent="0.25">
      <c r="A3631" t="s">
        <v>179</v>
      </c>
      <c r="B3631">
        <v>45786.7</v>
      </c>
      <c r="C3631">
        <v>75</v>
      </c>
      <c r="D3631" t="s">
        <v>6236</v>
      </c>
      <c r="E3631">
        <v>75</v>
      </c>
      <c r="F3631">
        <v>0</v>
      </c>
    </row>
    <row r="3632" spans="1:6" x14ac:dyDescent="0.25">
      <c r="A3632" t="s">
        <v>3996</v>
      </c>
      <c r="B3632">
        <v>38081.699999999997</v>
      </c>
      <c r="C3632">
        <v>31</v>
      </c>
      <c r="D3632" t="s">
        <v>6235</v>
      </c>
      <c r="E3632">
        <v>31</v>
      </c>
      <c r="F3632">
        <v>0</v>
      </c>
    </row>
    <row r="3633" spans="1:6" x14ac:dyDescent="0.25">
      <c r="A3633" t="s">
        <v>3222</v>
      </c>
      <c r="B3633">
        <v>16449.599999999999</v>
      </c>
      <c r="C3633">
        <v>6</v>
      </c>
      <c r="D3633" t="s">
        <v>6234</v>
      </c>
      <c r="E3633">
        <v>6</v>
      </c>
      <c r="F3633">
        <v>0</v>
      </c>
    </row>
    <row r="3634" spans="1:6" x14ac:dyDescent="0.25">
      <c r="A3634" t="s">
        <v>31</v>
      </c>
      <c r="B3634">
        <v>26224.9</v>
      </c>
      <c r="C3634">
        <v>13</v>
      </c>
      <c r="D3634" t="s">
        <v>6233</v>
      </c>
      <c r="E3634">
        <v>13</v>
      </c>
      <c r="F3634">
        <v>0</v>
      </c>
    </row>
    <row r="3635" spans="1:6" x14ac:dyDescent="0.25">
      <c r="A3635" t="s">
        <v>1668</v>
      </c>
      <c r="B3635">
        <v>35744.400000000001</v>
      </c>
      <c r="C3635">
        <v>25</v>
      </c>
      <c r="D3635" t="s">
        <v>6232</v>
      </c>
      <c r="E3635">
        <v>25</v>
      </c>
      <c r="F3635">
        <v>0</v>
      </c>
    </row>
    <row r="3636" spans="1:6" x14ac:dyDescent="0.25">
      <c r="A3636" t="s">
        <v>6123</v>
      </c>
      <c r="B3636">
        <v>18951</v>
      </c>
      <c r="C3636">
        <v>7.5</v>
      </c>
      <c r="D3636" t="s">
        <v>6212</v>
      </c>
      <c r="E3636">
        <v>7.5</v>
      </c>
      <c r="F3636">
        <v>0</v>
      </c>
    </row>
    <row r="3637" spans="1:6" x14ac:dyDescent="0.25">
      <c r="A3637" t="s">
        <v>6124</v>
      </c>
      <c r="B3637">
        <v>37467.4</v>
      </c>
      <c r="C3637">
        <v>29</v>
      </c>
      <c r="D3637" t="s">
        <v>6231</v>
      </c>
      <c r="E3637">
        <v>29</v>
      </c>
      <c r="F3637">
        <v>0</v>
      </c>
    </row>
    <row r="3638" spans="1:6" x14ac:dyDescent="0.25">
      <c r="A3638" t="s">
        <v>252</v>
      </c>
      <c r="B3638">
        <v>42283.3</v>
      </c>
      <c r="C3638">
        <v>46</v>
      </c>
      <c r="D3638" t="s">
        <v>6230</v>
      </c>
      <c r="E3638">
        <v>46</v>
      </c>
      <c r="F3638">
        <v>0</v>
      </c>
    </row>
    <row r="3639" spans="1:6" x14ac:dyDescent="0.25">
      <c r="A3639" t="s">
        <v>3547</v>
      </c>
      <c r="B3639">
        <v>44553.2</v>
      </c>
      <c r="C3639">
        <v>60</v>
      </c>
      <c r="D3639" t="s">
        <v>6166</v>
      </c>
      <c r="E3639">
        <v>60</v>
      </c>
      <c r="F3639">
        <v>0</v>
      </c>
    </row>
    <row r="3640" spans="1:6" x14ac:dyDescent="0.25">
      <c r="A3640" t="s">
        <v>3305</v>
      </c>
      <c r="B3640">
        <v>40293.5</v>
      </c>
      <c r="C3640">
        <v>38</v>
      </c>
      <c r="D3640" t="s">
        <v>6229</v>
      </c>
      <c r="E3640">
        <v>38</v>
      </c>
      <c r="F3640">
        <v>0</v>
      </c>
    </row>
    <row r="3641" spans="1:6" x14ac:dyDescent="0.25">
      <c r="A3641" t="s">
        <v>4555</v>
      </c>
      <c r="B3641">
        <v>44339.199999999997</v>
      </c>
      <c r="C3641">
        <v>60</v>
      </c>
      <c r="D3641" t="s">
        <v>6228</v>
      </c>
      <c r="E3641">
        <v>60</v>
      </c>
      <c r="F3641">
        <v>0</v>
      </c>
    </row>
    <row r="3642" spans="1:6" x14ac:dyDescent="0.25">
      <c r="A3642" t="s">
        <v>1678</v>
      </c>
      <c r="B3642">
        <v>39334.199999999997</v>
      </c>
      <c r="C3642">
        <v>34</v>
      </c>
      <c r="D3642" t="s">
        <v>6227</v>
      </c>
      <c r="E3642">
        <v>34</v>
      </c>
      <c r="F3642">
        <v>0</v>
      </c>
    </row>
    <row r="3643" spans="1:6" x14ac:dyDescent="0.25">
      <c r="A3643" t="s">
        <v>1951</v>
      </c>
      <c r="B3643">
        <v>9634</v>
      </c>
      <c r="C3643">
        <v>3.5</v>
      </c>
      <c r="D3643" t="s">
        <v>6226</v>
      </c>
      <c r="E3643">
        <v>3.5</v>
      </c>
      <c r="F3643">
        <v>0</v>
      </c>
    </row>
    <row r="3644" spans="1:6" x14ac:dyDescent="0.25">
      <c r="A3644" t="s">
        <v>6125</v>
      </c>
      <c r="B3644">
        <v>20175.099999999999</v>
      </c>
      <c r="C3644">
        <v>8</v>
      </c>
      <c r="D3644" t="s">
        <v>6170</v>
      </c>
      <c r="E3644">
        <v>8</v>
      </c>
      <c r="F3644">
        <v>0</v>
      </c>
    </row>
    <row r="3645" spans="1:6" x14ac:dyDescent="0.25">
      <c r="A3645" t="s">
        <v>6125</v>
      </c>
      <c r="B3645">
        <v>20175.099999999999</v>
      </c>
      <c r="C3645">
        <v>8</v>
      </c>
      <c r="D3645" t="s">
        <v>6170</v>
      </c>
      <c r="E3645">
        <v>8</v>
      </c>
      <c r="F3645">
        <v>0</v>
      </c>
    </row>
    <row r="3646" spans="1:6" x14ac:dyDescent="0.25">
      <c r="A3646" t="s">
        <v>1978</v>
      </c>
      <c r="B3646">
        <v>47039</v>
      </c>
      <c r="C3646">
        <v>85</v>
      </c>
      <c r="D3646" t="s">
        <v>6225</v>
      </c>
      <c r="E3646">
        <v>85</v>
      </c>
      <c r="F3646">
        <v>0</v>
      </c>
    </row>
    <row r="3647" spans="1:6" x14ac:dyDescent="0.25">
      <c r="A3647" t="s">
        <v>60</v>
      </c>
      <c r="B3647">
        <v>37315.199999999997</v>
      </c>
      <c r="C3647">
        <v>29</v>
      </c>
      <c r="D3647" t="s">
        <v>6224</v>
      </c>
      <c r="E3647">
        <v>29</v>
      </c>
      <c r="F3647">
        <v>0</v>
      </c>
    </row>
    <row r="3648" spans="1:6" x14ac:dyDescent="0.25">
      <c r="A3648" t="s">
        <v>60</v>
      </c>
      <c r="B3648">
        <v>37315.199999999997</v>
      </c>
      <c r="C3648">
        <v>29</v>
      </c>
      <c r="D3648" t="s">
        <v>6224</v>
      </c>
      <c r="E3648">
        <v>29</v>
      </c>
      <c r="F3648">
        <v>0</v>
      </c>
    </row>
    <row r="3649" spans="1:6" x14ac:dyDescent="0.25">
      <c r="A3649" t="s">
        <v>60</v>
      </c>
      <c r="B3649">
        <v>37315.199999999997</v>
      </c>
      <c r="C3649">
        <v>29</v>
      </c>
      <c r="D3649" t="s">
        <v>6224</v>
      </c>
      <c r="E3649">
        <v>29</v>
      </c>
      <c r="F3649">
        <v>0</v>
      </c>
    </row>
    <row r="3650" spans="1:6" x14ac:dyDescent="0.25">
      <c r="A3650" t="s">
        <v>85</v>
      </c>
      <c r="B3650">
        <v>13158.5</v>
      </c>
      <c r="C3650">
        <v>5</v>
      </c>
      <c r="D3650" t="s">
        <v>6184</v>
      </c>
      <c r="E3650">
        <v>5</v>
      </c>
      <c r="F3650">
        <v>0</v>
      </c>
    </row>
    <row r="3651" spans="1:6" x14ac:dyDescent="0.25">
      <c r="A3651" t="s">
        <v>5525</v>
      </c>
      <c r="B3651">
        <v>46435.8</v>
      </c>
      <c r="C3651">
        <v>80</v>
      </c>
      <c r="D3651" t="s">
        <v>6223</v>
      </c>
      <c r="E3651">
        <v>80</v>
      </c>
      <c r="F3651">
        <v>0</v>
      </c>
    </row>
    <row r="3652" spans="1:6" x14ac:dyDescent="0.25">
      <c r="A3652" t="s">
        <v>4595</v>
      </c>
      <c r="B3652">
        <v>40415.300000000003</v>
      </c>
      <c r="C3652">
        <v>38</v>
      </c>
      <c r="D3652" t="s">
        <v>6222</v>
      </c>
      <c r="E3652">
        <v>38</v>
      </c>
      <c r="F3652">
        <v>0</v>
      </c>
    </row>
    <row r="3653" spans="1:6" x14ac:dyDescent="0.25">
      <c r="A3653" t="s">
        <v>703</v>
      </c>
      <c r="B3653">
        <v>32842</v>
      </c>
      <c r="C3653">
        <v>20</v>
      </c>
      <c r="D3653" t="s">
        <v>6221</v>
      </c>
      <c r="E3653">
        <v>20</v>
      </c>
      <c r="F3653">
        <v>0</v>
      </c>
    </row>
    <row r="3654" spans="1:6" x14ac:dyDescent="0.25">
      <c r="A3654" t="s">
        <v>352</v>
      </c>
      <c r="B3654">
        <v>42041.1</v>
      </c>
      <c r="C3654">
        <v>45</v>
      </c>
      <c r="D3654" t="s">
        <v>6220</v>
      </c>
      <c r="E3654">
        <v>45</v>
      </c>
      <c r="F3654">
        <v>0</v>
      </c>
    </row>
    <row r="3655" spans="1:6" x14ac:dyDescent="0.25">
      <c r="A3655" t="s">
        <v>1587</v>
      </c>
      <c r="B3655">
        <v>46828.3</v>
      </c>
      <c r="C3655">
        <v>85</v>
      </c>
      <c r="D3655" t="s">
        <v>6219</v>
      </c>
      <c r="E3655">
        <v>85</v>
      </c>
      <c r="F3655">
        <v>0</v>
      </c>
    </row>
    <row r="3656" spans="1:6" x14ac:dyDescent="0.25">
      <c r="A3656" t="s">
        <v>4738</v>
      </c>
      <c r="B3656">
        <v>22493.4</v>
      </c>
      <c r="C3656">
        <v>9.5</v>
      </c>
      <c r="D3656" t="s">
        <v>6218</v>
      </c>
      <c r="E3656">
        <v>9.5</v>
      </c>
      <c r="F3656">
        <v>0</v>
      </c>
    </row>
    <row r="3657" spans="1:6" x14ac:dyDescent="0.25">
      <c r="A3657" t="s">
        <v>347</v>
      </c>
      <c r="B3657">
        <v>31298.799999999999</v>
      </c>
      <c r="C3657">
        <v>18</v>
      </c>
      <c r="D3657" t="s">
        <v>6217</v>
      </c>
      <c r="E3657">
        <v>18</v>
      </c>
      <c r="F3657">
        <v>0</v>
      </c>
    </row>
    <row r="3658" spans="1:6" x14ac:dyDescent="0.25">
      <c r="A3658" t="s">
        <v>5396</v>
      </c>
      <c r="B3658">
        <v>47620.800000000003</v>
      </c>
      <c r="C3658">
        <v>95</v>
      </c>
      <c r="D3658" t="s">
        <v>6216</v>
      </c>
      <c r="E3658">
        <v>95</v>
      </c>
      <c r="F3658">
        <v>0</v>
      </c>
    </row>
    <row r="3659" spans="1:6" x14ac:dyDescent="0.25">
      <c r="A3659" t="s">
        <v>3319</v>
      </c>
      <c r="B3659">
        <v>43002.1</v>
      </c>
      <c r="C3659">
        <v>50</v>
      </c>
      <c r="D3659" t="s">
        <v>6215</v>
      </c>
      <c r="E3659">
        <v>50</v>
      </c>
      <c r="F3659">
        <v>0</v>
      </c>
    </row>
    <row r="3660" spans="1:6" x14ac:dyDescent="0.25">
      <c r="A3660" t="s">
        <v>83</v>
      </c>
      <c r="B3660">
        <v>43068.2</v>
      </c>
      <c r="C3660">
        <v>50</v>
      </c>
      <c r="D3660" t="s">
        <v>6214</v>
      </c>
      <c r="E3660">
        <v>50</v>
      </c>
      <c r="F3660">
        <v>0</v>
      </c>
    </row>
    <row r="3661" spans="1:6" x14ac:dyDescent="0.25">
      <c r="A3661" t="s">
        <v>141</v>
      </c>
      <c r="B3661">
        <v>30236.3</v>
      </c>
      <c r="C3661">
        <v>17</v>
      </c>
      <c r="D3661" t="s">
        <v>6213</v>
      </c>
      <c r="E3661">
        <v>17</v>
      </c>
      <c r="F3661">
        <v>0</v>
      </c>
    </row>
    <row r="3662" spans="1:6" x14ac:dyDescent="0.25">
      <c r="A3662" t="s">
        <v>309</v>
      </c>
      <c r="B3662">
        <v>2964.5</v>
      </c>
      <c r="C3662">
        <v>1.1000000000000001</v>
      </c>
      <c r="D3662" t="s">
        <v>6194</v>
      </c>
      <c r="E3662">
        <v>1.1000000000000001</v>
      </c>
      <c r="F3662">
        <v>1</v>
      </c>
    </row>
    <row r="3663" spans="1:6" x14ac:dyDescent="0.25">
      <c r="A3663" t="s">
        <v>1496</v>
      </c>
      <c r="B3663">
        <v>19012.599999999999</v>
      </c>
      <c r="C3663">
        <v>7.5</v>
      </c>
      <c r="D3663" t="s">
        <v>6212</v>
      </c>
      <c r="E3663">
        <v>7.5</v>
      </c>
      <c r="F3663">
        <v>0</v>
      </c>
    </row>
    <row r="3664" spans="1:6" x14ac:dyDescent="0.25">
      <c r="A3664" t="s">
        <v>1496</v>
      </c>
      <c r="B3664">
        <v>19012.599999999999</v>
      </c>
      <c r="C3664">
        <v>7.5</v>
      </c>
      <c r="D3664" t="s">
        <v>6212</v>
      </c>
      <c r="E3664">
        <v>7.5</v>
      </c>
      <c r="F3664">
        <v>0</v>
      </c>
    </row>
    <row r="3665" spans="1:6" x14ac:dyDescent="0.25">
      <c r="A3665" t="s">
        <v>6126</v>
      </c>
      <c r="B3665">
        <v>34618.5</v>
      </c>
      <c r="C3665">
        <v>23</v>
      </c>
      <c r="D3665" t="s">
        <v>6211</v>
      </c>
      <c r="E3665">
        <v>23</v>
      </c>
      <c r="F3665">
        <v>0</v>
      </c>
    </row>
    <row r="3666" spans="1:6" x14ac:dyDescent="0.25">
      <c r="A3666" t="s">
        <v>353</v>
      </c>
      <c r="B3666">
        <v>42596</v>
      </c>
      <c r="C3666">
        <v>48</v>
      </c>
      <c r="D3666" t="s">
        <v>6178</v>
      </c>
      <c r="E3666">
        <v>48</v>
      </c>
      <c r="F3666">
        <v>0</v>
      </c>
    </row>
    <row r="3667" spans="1:6" x14ac:dyDescent="0.25">
      <c r="A3667" t="s">
        <v>254</v>
      </c>
      <c r="B3667">
        <v>46280.800000000003</v>
      </c>
      <c r="C3667">
        <v>80</v>
      </c>
      <c r="D3667" t="s">
        <v>6210</v>
      </c>
      <c r="E3667">
        <v>80</v>
      </c>
      <c r="F3667">
        <v>0</v>
      </c>
    </row>
    <row r="3668" spans="1:6" x14ac:dyDescent="0.25">
      <c r="A3668" t="s">
        <v>124</v>
      </c>
      <c r="B3668">
        <v>32509.599999999999</v>
      </c>
      <c r="C3668">
        <v>20</v>
      </c>
      <c r="D3668" t="s">
        <v>6209</v>
      </c>
      <c r="E3668">
        <v>20</v>
      </c>
      <c r="F3668">
        <v>0</v>
      </c>
    </row>
    <row r="3669" spans="1:6" x14ac:dyDescent="0.25">
      <c r="A3669" t="s">
        <v>5714</v>
      </c>
      <c r="B3669">
        <v>47032.9</v>
      </c>
      <c r="C3669">
        <v>85</v>
      </c>
      <c r="D3669" t="s">
        <v>6208</v>
      </c>
      <c r="E3669">
        <v>85</v>
      </c>
      <c r="F3669">
        <v>0</v>
      </c>
    </row>
    <row r="3670" spans="1:6" x14ac:dyDescent="0.25">
      <c r="A3670" t="s">
        <v>1721</v>
      </c>
      <c r="B3670">
        <v>44656</v>
      </c>
      <c r="C3670">
        <v>65</v>
      </c>
      <c r="D3670" t="s">
        <v>6166</v>
      </c>
      <c r="E3670">
        <v>65</v>
      </c>
      <c r="F3670">
        <v>0</v>
      </c>
    </row>
    <row r="3671" spans="1:6" x14ac:dyDescent="0.25">
      <c r="A3671" t="s">
        <v>6127</v>
      </c>
      <c r="B3671">
        <v>25213</v>
      </c>
      <c r="C3671">
        <v>12</v>
      </c>
      <c r="D3671" t="s">
        <v>6192</v>
      </c>
      <c r="E3671">
        <v>12</v>
      </c>
      <c r="F3671">
        <v>0</v>
      </c>
    </row>
    <row r="3672" spans="1:6" x14ac:dyDescent="0.25">
      <c r="A3672" t="s">
        <v>464</v>
      </c>
      <c r="B3672">
        <v>38511.699999999997</v>
      </c>
      <c r="C3672">
        <v>32</v>
      </c>
      <c r="D3672" t="s">
        <v>6191</v>
      </c>
      <c r="E3672">
        <v>32</v>
      </c>
      <c r="F3672">
        <v>0</v>
      </c>
    </row>
    <row r="3673" spans="1:6" x14ac:dyDescent="0.25">
      <c r="A3673" t="s">
        <v>165</v>
      </c>
      <c r="B3673">
        <v>45406.8</v>
      </c>
      <c r="C3673">
        <v>70</v>
      </c>
      <c r="D3673" t="s">
        <v>6190</v>
      </c>
      <c r="E3673">
        <v>70</v>
      </c>
      <c r="F3673">
        <v>0</v>
      </c>
    </row>
    <row r="3674" spans="1:6" x14ac:dyDescent="0.25">
      <c r="A3674" t="s">
        <v>151</v>
      </c>
      <c r="B3674">
        <v>30108</v>
      </c>
      <c r="C3674">
        <v>16</v>
      </c>
      <c r="D3674" t="s">
        <v>6188</v>
      </c>
      <c r="E3674">
        <v>16</v>
      </c>
      <c r="F3674">
        <v>0</v>
      </c>
    </row>
    <row r="3675" spans="1:6" x14ac:dyDescent="0.25">
      <c r="A3675" t="s">
        <v>4725</v>
      </c>
      <c r="B3675">
        <v>40632.400000000001</v>
      </c>
      <c r="C3675">
        <v>39</v>
      </c>
      <c r="D3675" t="s">
        <v>6207</v>
      </c>
      <c r="E3675">
        <v>39</v>
      </c>
      <c r="F3675">
        <v>0</v>
      </c>
    </row>
    <row r="3676" spans="1:6" x14ac:dyDescent="0.25">
      <c r="A3676" t="s">
        <v>28</v>
      </c>
      <c r="B3676">
        <v>35441.300000000003</v>
      </c>
      <c r="C3676">
        <v>24</v>
      </c>
      <c r="D3676" t="s">
        <v>6206</v>
      </c>
      <c r="E3676">
        <v>24</v>
      </c>
      <c r="F3676">
        <v>0</v>
      </c>
    </row>
    <row r="3677" spans="1:6" x14ac:dyDescent="0.25">
      <c r="A3677" t="s">
        <v>6128</v>
      </c>
      <c r="B3677">
        <v>31555.9</v>
      </c>
      <c r="C3677">
        <v>18</v>
      </c>
      <c r="D3677" t="s">
        <v>6205</v>
      </c>
      <c r="E3677">
        <v>18</v>
      </c>
      <c r="F3677">
        <v>0</v>
      </c>
    </row>
    <row r="3678" spans="1:6" x14ac:dyDescent="0.25">
      <c r="A3678" t="s">
        <v>6129</v>
      </c>
      <c r="B3678">
        <v>22490.9</v>
      </c>
      <c r="C3678">
        <v>9.5</v>
      </c>
      <c r="D3678" t="s">
        <v>6204</v>
      </c>
      <c r="E3678">
        <v>9.5</v>
      </c>
      <c r="F3678">
        <v>0</v>
      </c>
    </row>
    <row r="3679" spans="1:6" x14ac:dyDescent="0.25">
      <c r="A3679" t="s">
        <v>345</v>
      </c>
      <c r="B3679">
        <v>47762.7</v>
      </c>
      <c r="C3679">
        <v>95</v>
      </c>
      <c r="D3679" t="s">
        <v>6169</v>
      </c>
      <c r="E3679">
        <v>95</v>
      </c>
      <c r="F3679">
        <v>0</v>
      </c>
    </row>
    <row r="3680" spans="1:6" x14ac:dyDescent="0.25">
      <c r="A3680" t="s">
        <v>5322</v>
      </c>
      <c r="B3680">
        <v>43586.3</v>
      </c>
      <c r="C3680">
        <v>55</v>
      </c>
      <c r="D3680" t="s">
        <v>6203</v>
      </c>
      <c r="E3680">
        <v>55</v>
      </c>
      <c r="F3680">
        <v>0</v>
      </c>
    </row>
    <row r="3681" spans="1:6" x14ac:dyDescent="0.25">
      <c r="A3681" t="s">
        <v>6130</v>
      </c>
      <c r="B3681">
        <v>40920.400000000001</v>
      </c>
      <c r="C3681">
        <v>40</v>
      </c>
      <c r="D3681" t="s">
        <v>6202</v>
      </c>
      <c r="E3681">
        <v>40</v>
      </c>
      <c r="F3681">
        <v>0</v>
      </c>
    </row>
    <row r="3682" spans="1:6" x14ac:dyDescent="0.25">
      <c r="A3682" t="s">
        <v>1726</v>
      </c>
      <c r="B3682">
        <v>38693.4</v>
      </c>
      <c r="C3682">
        <v>32</v>
      </c>
      <c r="D3682" t="s">
        <v>6201</v>
      </c>
      <c r="E3682">
        <v>32</v>
      </c>
      <c r="F3682">
        <v>0</v>
      </c>
    </row>
    <row r="3683" spans="1:6" x14ac:dyDescent="0.25">
      <c r="A3683" t="s">
        <v>92</v>
      </c>
      <c r="B3683">
        <v>13303.8</v>
      </c>
      <c r="C3683">
        <v>5</v>
      </c>
      <c r="D3683" t="s">
        <v>6184</v>
      </c>
      <c r="E3683">
        <v>5</v>
      </c>
      <c r="F3683">
        <v>0</v>
      </c>
    </row>
    <row r="3684" spans="1:6" x14ac:dyDescent="0.25">
      <c r="A3684" t="s">
        <v>110</v>
      </c>
      <c r="B3684">
        <v>24610.6</v>
      </c>
      <c r="C3684">
        <v>11</v>
      </c>
      <c r="D3684" t="s">
        <v>6200</v>
      </c>
      <c r="E3684">
        <v>11</v>
      </c>
      <c r="F3684">
        <v>0</v>
      </c>
    </row>
    <row r="3685" spans="1:6" x14ac:dyDescent="0.25">
      <c r="A3685" t="s">
        <v>6131</v>
      </c>
      <c r="B3685">
        <v>8110.9</v>
      </c>
      <c r="C3685">
        <v>3</v>
      </c>
      <c r="D3685" t="s">
        <v>6199</v>
      </c>
      <c r="E3685">
        <v>3</v>
      </c>
      <c r="F3685">
        <v>0</v>
      </c>
    </row>
    <row r="3686" spans="1:6" x14ac:dyDescent="0.25">
      <c r="A3686" t="s">
        <v>4683</v>
      </c>
      <c r="B3686">
        <v>40157.300000000003</v>
      </c>
      <c r="C3686">
        <v>37</v>
      </c>
      <c r="D3686" t="s">
        <v>6198</v>
      </c>
      <c r="E3686">
        <v>37</v>
      </c>
      <c r="F3686">
        <v>0</v>
      </c>
    </row>
    <row r="3687" spans="1:6" x14ac:dyDescent="0.25">
      <c r="A3687" t="s">
        <v>128</v>
      </c>
      <c r="B3687">
        <v>46952.6</v>
      </c>
      <c r="C3687">
        <v>85</v>
      </c>
      <c r="D3687" t="s">
        <v>6182</v>
      </c>
      <c r="E3687">
        <v>85</v>
      </c>
      <c r="F3687">
        <v>0</v>
      </c>
    </row>
    <row r="3688" spans="1:6" x14ac:dyDescent="0.25">
      <c r="A3688" t="s">
        <v>246</v>
      </c>
      <c r="B3688">
        <v>26605</v>
      </c>
      <c r="C3688">
        <v>13</v>
      </c>
      <c r="D3688" t="s">
        <v>6171</v>
      </c>
      <c r="E3688">
        <v>13</v>
      </c>
      <c r="F3688">
        <v>0</v>
      </c>
    </row>
    <row r="3689" spans="1:6" x14ac:dyDescent="0.25">
      <c r="A3689" t="s">
        <v>246</v>
      </c>
      <c r="B3689">
        <v>26605</v>
      </c>
      <c r="C3689">
        <v>13</v>
      </c>
      <c r="D3689" t="s">
        <v>6171</v>
      </c>
      <c r="E3689">
        <v>13</v>
      </c>
      <c r="F3689">
        <v>0</v>
      </c>
    </row>
    <row r="3690" spans="1:6" x14ac:dyDescent="0.25">
      <c r="A3690" t="s">
        <v>4474</v>
      </c>
      <c r="B3690">
        <v>42912</v>
      </c>
      <c r="C3690">
        <v>49</v>
      </c>
      <c r="D3690" t="s">
        <v>6197</v>
      </c>
      <c r="E3690">
        <v>49</v>
      </c>
      <c r="F3690">
        <v>0</v>
      </c>
    </row>
    <row r="3691" spans="1:6" x14ac:dyDescent="0.25">
      <c r="A3691" t="s">
        <v>5298</v>
      </c>
      <c r="B3691">
        <v>32901.699999999997</v>
      </c>
      <c r="C3691">
        <v>20</v>
      </c>
      <c r="D3691" t="s">
        <v>6196</v>
      </c>
      <c r="E3691">
        <v>20</v>
      </c>
      <c r="F3691">
        <v>0</v>
      </c>
    </row>
    <row r="3692" spans="1:6" x14ac:dyDescent="0.25">
      <c r="A3692" t="s">
        <v>90</v>
      </c>
      <c r="B3692">
        <v>47122.1</v>
      </c>
      <c r="C3692">
        <v>90</v>
      </c>
      <c r="D3692" t="s">
        <v>6195</v>
      </c>
      <c r="E3692">
        <v>90</v>
      </c>
      <c r="F3692">
        <v>0</v>
      </c>
    </row>
    <row r="3693" spans="1:6" x14ac:dyDescent="0.25">
      <c r="A3693" t="s">
        <v>545</v>
      </c>
      <c r="B3693">
        <v>3278.7</v>
      </c>
      <c r="C3693">
        <v>1.2</v>
      </c>
      <c r="D3693" t="s">
        <v>6194</v>
      </c>
      <c r="E3693">
        <v>1.2</v>
      </c>
      <c r="F3693">
        <v>1</v>
      </c>
    </row>
    <row r="3694" spans="1:6" x14ac:dyDescent="0.25">
      <c r="A3694" t="s">
        <v>3980</v>
      </c>
      <c r="B3694">
        <v>3382.2</v>
      </c>
      <c r="C3694">
        <v>1.2</v>
      </c>
      <c r="D3694" t="s">
        <v>6194</v>
      </c>
      <c r="E3694">
        <v>1.2</v>
      </c>
      <c r="F3694">
        <v>1</v>
      </c>
    </row>
    <row r="3695" spans="1:6" x14ac:dyDescent="0.25">
      <c r="A3695" t="s">
        <v>181</v>
      </c>
      <c r="B3695">
        <v>42835.4</v>
      </c>
      <c r="C3695">
        <v>49</v>
      </c>
      <c r="D3695" t="s">
        <v>6178</v>
      </c>
      <c r="E3695">
        <v>49</v>
      </c>
      <c r="F3695">
        <v>0</v>
      </c>
    </row>
    <row r="3696" spans="1:6" x14ac:dyDescent="0.25">
      <c r="A3696" t="s">
        <v>695</v>
      </c>
      <c r="B3696">
        <v>42281.5</v>
      </c>
      <c r="C3696">
        <v>46</v>
      </c>
      <c r="D3696" t="s">
        <v>6178</v>
      </c>
      <c r="E3696">
        <v>46</v>
      </c>
      <c r="F3696">
        <v>0</v>
      </c>
    </row>
    <row r="3697" spans="1:6" x14ac:dyDescent="0.25">
      <c r="A3697" t="s">
        <v>181</v>
      </c>
      <c r="B3697">
        <v>42835.4</v>
      </c>
      <c r="C3697">
        <v>49</v>
      </c>
      <c r="D3697" t="s">
        <v>6178</v>
      </c>
      <c r="E3697">
        <v>49</v>
      </c>
      <c r="F3697">
        <v>0</v>
      </c>
    </row>
    <row r="3698" spans="1:6" x14ac:dyDescent="0.25">
      <c r="A3698" t="s">
        <v>4098</v>
      </c>
      <c r="B3698">
        <v>34636.1</v>
      </c>
      <c r="C3698">
        <v>23</v>
      </c>
      <c r="D3698" t="s">
        <v>6193</v>
      </c>
      <c r="E3698">
        <v>23</v>
      </c>
      <c r="F3698">
        <v>0</v>
      </c>
    </row>
    <row r="3699" spans="1:6" x14ac:dyDescent="0.25">
      <c r="A3699" t="s">
        <v>3860</v>
      </c>
      <c r="B3699">
        <v>44695.1</v>
      </c>
      <c r="C3699">
        <v>65</v>
      </c>
      <c r="D3699" t="s">
        <v>6166</v>
      </c>
      <c r="E3699">
        <v>65</v>
      </c>
      <c r="F3699">
        <v>0</v>
      </c>
    </row>
    <row r="3700" spans="1:6" x14ac:dyDescent="0.25">
      <c r="A3700" t="s">
        <v>6132</v>
      </c>
      <c r="B3700">
        <v>23736</v>
      </c>
      <c r="C3700">
        <v>11</v>
      </c>
      <c r="D3700" t="s">
        <v>6192</v>
      </c>
      <c r="E3700">
        <v>11</v>
      </c>
      <c r="F3700">
        <v>0</v>
      </c>
    </row>
    <row r="3701" spans="1:6" x14ac:dyDescent="0.25">
      <c r="A3701" t="s">
        <v>72</v>
      </c>
      <c r="B3701">
        <v>39639.199999999997</v>
      </c>
      <c r="C3701">
        <v>35</v>
      </c>
      <c r="D3701" t="s">
        <v>6191</v>
      </c>
      <c r="E3701">
        <v>35</v>
      </c>
      <c r="F3701">
        <v>0</v>
      </c>
    </row>
    <row r="3702" spans="1:6" x14ac:dyDescent="0.25">
      <c r="A3702" t="s">
        <v>93</v>
      </c>
      <c r="B3702">
        <v>45489.4</v>
      </c>
      <c r="C3702">
        <v>70</v>
      </c>
      <c r="D3702" t="s">
        <v>6190</v>
      </c>
      <c r="E3702">
        <v>70</v>
      </c>
      <c r="F3702">
        <v>0</v>
      </c>
    </row>
    <row r="3703" spans="1:6" x14ac:dyDescent="0.25">
      <c r="A3703" t="s">
        <v>1858</v>
      </c>
      <c r="B3703">
        <v>38913.800000000003</v>
      </c>
      <c r="C3703">
        <v>33</v>
      </c>
      <c r="D3703" t="s">
        <v>6189</v>
      </c>
      <c r="E3703">
        <v>33</v>
      </c>
      <c r="F3703">
        <v>0</v>
      </c>
    </row>
    <row r="3704" spans="1:6" x14ac:dyDescent="0.25">
      <c r="A3704" t="s">
        <v>3282</v>
      </c>
      <c r="B3704">
        <v>28778.2</v>
      </c>
      <c r="C3704">
        <v>15</v>
      </c>
      <c r="D3704" t="s">
        <v>6176</v>
      </c>
      <c r="E3704">
        <v>15</v>
      </c>
      <c r="F3704">
        <v>0</v>
      </c>
    </row>
    <row r="3705" spans="1:6" x14ac:dyDescent="0.25">
      <c r="A3705" t="s">
        <v>6133</v>
      </c>
      <c r="B3705">
        <v>20508.5</v>
      </c>
      <c r="C3705">
        <v>8.5</v>
      </c>
      <c r="D3705" t="s">
        <v>6170</v>
      </c>
      <c r="E3705">
        <v>8.5</v>
      </c>
      <c r="F3705">
        <v>0</v>
      </c>
    </row>
    <row r="3706" spans="1:6" x14ac:dyDescent="0.25">
      <c r="A3706" t="s">
        <v>1130</v>
      </c>
      <c r="B3706">
        <v>30136.1</v>
      </c>
      <c r="C3706">
        <v>17</v>
      </c>
      <c r="D3706" t="s">
        <v>6188</v>
      </c>
      <c r="E3706">
        <v>17</v>
      </c>
      <c r="F3706">
        <v>0</v>
      </c>
    </row>
    <row r="3707" spans="1:6" x14ac:dyDescent="0.25">
      <c r="A3707" t="s">
        <v>6134</v>
      </c>
      <c r="B3707">
        <v>30986.799999999999</v>
      </c>
      <c r="C3707">
        <v>18</v>
      </c>
      <c r="D3707" t="s">
        <v>6188</v>
      </c>
      <c r="E3707">
        <v>18</v>
      </c>
      <c r="F3707">
        <v>0</v>
      </c>
    </row>
    <row r="3708" spans="1:6" x14ac:dyDescent="0.25">
      <c r="A3708" t="s">
        <v>6133</v>
      </c>
      <c r="B3708">
        <v>20508.5</v>
      </c>
      <c r="C3708">
        <v>8.5</v>
      </c>
      <c r="D3708" t="s">
        <v>6170</v>
      </c>
      <c r="E3708">
        <v>8.5</v>
      </c>
      <c r="F3708">
        <v>0</v>
      </c>
    </row>
    <row r="3709" spans="1:6" x14ac:dyDescent="0.25">
      <c r="A3709" t="s">
        <v>6135</v>
      </c>
      <c r="B3709">
        <v>31632.5</v>
      </c>
      <c r="C3709">
        <v>18</v>
      </c>
      <c r="D3709" t="s">
        <v>6187</v>
      </c>
      <c r="E3709">
        <v>18</v>
      </c>
      <c r="F3709">
        <v>0</v>
      </c>
    </row>
    <row r="3710" spans="1:6" x14ac:dyDescent="0.25">
      <c r="A3710" t="s">
        <v>4763</v>
      </c>
      <c r="B3710">
        <v>32094.1</v>
      </c>
      <c r="C3710">
        <v>19</v>
      </c>
      <c r="D3710" t="s">
        <v>6186</v>
      </c>
      <c r="E3710">
        <v>19</v>
      </c>
      <c r="F3710">
        <v>0</v>
      </c>
    </row>
    <row r="3711" spans="1:6" x14ac:dyDescent="0.25">
      <c r="A3711" t="s">
        <v>1578</v>
      </c>
      <c r="B3711">
        <v>46333.9</v>
      </c>
      <c r="C3711">
        <v>80</v>
      </c>
      <c r="D3711" t="s">
        <v>6175</v>
      </c>
      <c r="E3711">
        <v>80</v>
      </c>
      <c r="F3711">
        <v>0</v>
      </c>
    </row>
    <row r="3712" spans="1:6" x14ac:dyDescent="0.25">
      <c r="A3712" t="s">
        <v>6136</v>
      </c>
      <c r="B3712">
        <v>29155.3</v>
      </c>
      <c r="C3712">
        <v>15</v>
      </c>
      <c r="D3712" t="s">
        <v>6185</v>
      </c>
      <c r="E3712">
        <v>15</v>
      </c>
      <c r="F3712">
        <v>0</v>
      </c>
    </row>
    <row r="3713" spans="1:6" x14ac:dyDescent="0.25">
      <c r="A3713" t="s">
        <v>6137</v>
      </c>
      <c r="B3713">
        <v>39195.699999999997</v>
      </c>
      <c r="C3713">
        <v>34</v>
      </c>
      <c r="D3713" t="s">
        <v>6174</v>
      </c>
      <c r="E3713">
        <v>34</v>
      </c>
      <c r="F3713">
        <v>0</v>
      </c>
    </row>
    <row r="3714" spans="1:6" x14ac:dyDescent="0.25">
      <c r="A3714" t="s">
        <v>22</v>
      </c>
      <c r="B3714">
        <v>13390.2</v>
      </c>
      <c r="C3714">
        <v>5</v>
      </c>
      <c r="D3714" t="s">
        <v>6184</v>
      </c>
      <c r="E3714">
        <v>5</v>
      </c>
      <c r="F3714">
        <v>0</v>
      </c>
    </row>
    <row r="3715" spans="1:6" x14ac:dyDescent="0.25">
      <c r="A3715" t="s">
        <v>273</v>
      </c>
      <c r="B3715">
        <v>38480.1</v>
      </c>
      <c r="C3715">
        <v>32</v>
      </c>
      <c r="D3715" t="s">
        <v>6183</v>
      </c>
      <c r="E3715">
        <v>32</v>
      </c>
      <c r="F3715">
        <v>0</v>
      </c>
    </row>
    <row r="3716" spans="1:6" x14ac:dyDescent="0.25">
      <c r="A3716" t="s">
        <v>3534</v>
      </c>
      <c r="B3716">
        <v>29654.7</v>
      </c>
      <c r="C3716">
        <v>16</v>
      </c>
      <c r="D3716" t="s">
        <v>6168</v>
      </c>
      <c r="E3716">
        <v>16</v>
      </c>
      <c r="F3716">
        <v>0</v>
      </c>
    </row>
    <row r="3717" spans="1:6" x14ac:dyDescent="0.25">
      <c r="A3717" t="s">
        <v>50</v>
      </c>
      <c r="B3717">
        <v>47051.8</v>
      </c>
      <c r="C3717">
        <v>85</v>
      </c>
      <c r="D3717" t="s">
        <v>6182</v>
      </c>
      <c r="E3717">
        <v>85</v>
      </c>
      <c r="F3717">
        <v>0</v>
      </c>
    </row>
    <row r="3718" spans="1:6" x14ac:dyDescent="0.25">
      <c r="A3718" t="s">
        <v>5780</v>
      </c>
      <c r="B3718">
        <v>33115.300000000003</v>
      </c>
      <c r="C3718">
        <v>20</v>
      </c>
      <c r="D3718" t="s">
        <v>6181</v>
      </c>
      <c r="E3718">
        <v>20</v>
      </c>
      <c r="F3718">
        <v>0</v>
      </c>
    </row>
    <row r="3719" spans="1:6" x14ac:dyDescent="0.25">
      <c r="A3719" t="s">
        <v>2100</v>
      </c>
      <c r="B3719">
        <v>43545.7</v>
      </c>
      <c r="C3719">
        <v>55</v>
      </c>
      <c r="D3719" t="s">
        <v>6180</v>
      </c>
      <c r="E3719">
        <v>55</v>
      </c>
      <c r="F3719">
        <v>0</v>
      </c>
    </row>
    <row r="3720" spans="1:6" x14ac:dyDescent="0.25">
      <c r="A3720" t="s">
        <v>315</v>
      </c>
      <c r="B3720">
        <v>38187.300000000003</v>
      </c>
      <c r="C3720">
        <v>31</v>
      </c>
      <c r="D3720" t="s">
        <v>6179</v>
      </c>
      <c r="E3720">
        <v>31</v>
      </c>
      <c r="F3720">
        <v>0</v>
      </c>
    </row>
    <row r="3721" spans="1:6" x14ac:dyDescent="0.25">
      <c r="A3721" t="s">
        <v>315</v>
      </c>
      <c r="B3721">
        <v>38187.300000000003</v>
      </c>
      <c r="C3721">
        <v>31</v>
      </c>
      <c r="D3721" t="s">
        <v>6179</v>
      </c>
      <c r="E3721">
        <v>31</v>
      </c>
      <c r="F3721">
        <v>0</v>
      </c>
    </row>
    <row r="3722" spans="1:6" x14ac:dyDescent="0.25">
      <c r="A3722" t="s">
        <v>315</v>
      </c>
      <c r="B3722">
        <v>38187.300000000003</v>
      </c>
      <c r="C3722">
        <v>31</v>
      </c>
      <c r="D3722" t="s">
        <v>6179</v>
      </c>
      <c r="E3722">
        <v>31</v>
      </c>
      <c r="F3722">
        <v>0</v>
      </c>
    </row>
    <row r="3723" spans="1:6" x14ac:dyDescent="0.25">
      <c r="A3723" t="s">
        <v>2015</v>
      </c>
      <c r="B3723">
        <v>28694.3</v>
      </c>
      <c r="C3723">
        <v>15</v>
      </c>
      <c r="D3723" t="s">
        <v>2131</v>
      </c>
      <c r="E3723">
        <v>15</v>
      </c>
      <c r="F3723">
        <v>0</v>
      </c>
    </row>
    <row r="3724" spans="1:6" x14ac:dyDescent="0.25">
      <c r="A3724" t="s">
        <v>41</v>
      </c>
      <c r="B3724">
        <v>42123</v>
      </c>
      <c r="C3724">
        <v>45</v>
      </c>
      <c r="D3724" t="s">
        <v>6178</v>
      </c>
      <c r="E3724">
        <v>45</v>
      </c>
      <c r="F3724">
        <v>0</v>
      </c>
    </row>
    <row r="3725" spans="1:6" x14ac:dyDescent="0.25">
      <c r="A3725" t="s">
        <v>41</v>
      </c>
      <c r="B3725">
        <v>42123</v>
      </c>
      <c r="C3725">
        <v>45</v>
      </c>
      <c r="D3725" t="s">
        <v>6178</v>
      </c>
      <c r="E3725">
        <v>45</v>
      </c>
      <c r="F3725">
        <v>0</v>
      </c>
    </row>
    <row r="3726" spans="1:6" x14ac:dyDescent="0.25">
      <c r="A3726" t="s">
        <v>116</v>
      </c>
      <c r="B3726">
        <v>44336.800000000003</v>
      </c>
      <c r="C3726">
        <v>60</v>
      </c>
      <c r="D3726" t="s">
        <v>6166</v>
      </c>
      <c r="E3726">
        <v>60</v>
      </c>
      <c r="F3726">
        <v>0</v>
      </c>
    </row>
    <row r="3727" spans="1:6" x14ac:dyDescent="0.25">
      <c r="A3727" t="s">
        <v>6138</v>
      </c>
      <c r="B3727">
        <v>2094.3000000000002</v>
      </c>
      <c r="C3727">
        <v>0.8</v>
      </c>
      <c r="D3727" t="s">
        <v>6153</v>
      </c>
      <c r="E3727">
        <v>0.8</v>
      </c>
      <c r="F3727">
        <v>1</v>
      </c>
    </row>
    <row r="3728" spans="1:6" x14ac:dyDescent="0.25">
      <c r="A3728" t="s">
        <v>6138</v>
      </c>
      <c r="B3728">
        <v>2094.3000000000002</v>
      </c>
      <c r="C3728">
        <v>0.8</v>
      </c>
      <c r="D3728" t="s">
        <v>6153</v>
      </c>
      <c r="E3728">
        <v>0.8</v>
      </c>
      <c r="F3728">
        <v>1</v>
      </c>
    </row>
    <row r="3729" spans="1:6" x14ac:dyDescent="0.25">
      <c r="A3729" t="s">
        <v>1012</v>
      </c>
      <c r="B3729">
        <v>44375.199999999997</v>
      </c>
      <c r="C3729">
        <v>60</v>
      </c>
      <c r="D3729" t="s">
        <v>6177</v>
      </c>
      <c r="E3729">
        <v>60</v>
      </c>
      <c r="F3729">
        <v>0</v>
      </c>
    </row>
    <row r="3730" spans="1:6" x14ac:dyDescent="0.25">
      <c r="A3730" t="s">
        <v>277</v>
      </c>
      <c r="B3730">
        <v>29168.2</v>
      </c>
      <c r="C3730">
        <v>15</v>
      </c>
      <c r="D3730" t="s">
        <v>6176</v>
      </c>
      <c r="E3730">
        <v>15</v>
      </c>
      <c r="F3730">
        <v>0</v>
      </c>
    </row>
    <row r="3731" spans="1:6" x14ac:dyDescent="0.25">
      <c r="A3731" t="s">
        <v>4287</v>
      </c>
      <c r="B3731">
        <v>33336.400000000001</v>
      </c>
      <c r="C3731">
        <v>21</v>
      </c>
      <c r="D3731" t="s">
        <v>6164</v>
      </c>
      <c r="E3731">
        <v>21</v>
      </c>
      <c r="F3731">
        <v>0</v>
      </c>
    </row>
    <row r="3732" spans="1:6" x14ac:dyDescent="0.25">
      <c r="A3732" t="s">
        <v>776</v>
      </c>
      <c r="B3732">
        <v>46343.9</v>
      </c>
      <c r="C3732">
        <v>80</v>
      </c>
      <c r="D3732" t="s">
        <v>6175</v>
      </c>
      <c r="E3732">
        <v>80</v>
      </c>
      <c r="F3732">
        <v>0</v>
      </c>
    </row>
    <row r="3733" spans="1:6" x14ac:dyDescent="0.25">
      <c r="A3733" t="s">
        <v>138</v>
      </c>
      <c r="B3733">
        <v>39566</v>
      </c>
      <c r="C3733">
        <v>35</v>
      </c>
      <c r="D3733" t="s">
        <v>6174</v>
      </c>
      <c r="E3733">
        <v>35</v>
      </c>
      <c r="F3733">
        <v>0</v>
      </c>
    </row>
    <row r="3734" spans="1:6" x14ac:dyDescent="0.25">
      <c r="A3734" t="s">
        <v>138</v>
      </c>
      <c r="B3734">
        <v>39566</v>
      </c>
      <c r="C3734">
        <v>35</v>
      </c>
      <c r="D3734" t="s">
        <v>6174</v>
      </c>
      <c r="E3734">
        <v>35</v>
      </c>
      <c r="F3734">
        <v>0</v>
      </c>
    </row>
    <row r="3735" spans="1:6" x14ac:dyDescent="0.25">
      <c r="A3735" t="s">
        <v>5666</v>
      </c>
      <c r="B3735">
        <v>29704.5</v>
      </c>
      <c r="C3735">
        <v>16</v>
      </c>
      <c r="D3735" t="s">
        <v>6173</v>
      </c>
      <c r="E3735">
        <v>16</v>
      </c>
      <c r="F3735">
        <v>0</v>
      </c>
    </row>
    <row r="3736" spans="1:6" x14ac:dyDescent="0.25">
      <c r="A3736" t="s">
        <v>644</v>
      </c>
      <c r="B3736">
        <v>30069.3</v>
      </c>
      <c r="C3736">
        <v>16</v>
      </c>
      <c r="D3736" t="s">
        <v>6168</v>
      </c>
      <c r="E3736">
        <v>16</v>
      </c>
      <c r="F3736">
        <v>0</v>
      </c>
    </row>
    <row r="3737" spans="1:6" x14ac:dyDescent="0.25">
      <c r="A3737" t="s">
        <v>448</v>
      </c>
      <c r="B3737">
        <v>45278.3</v>
      </c>
      <c r="C3737">
        <v>70</v>
      </c>
      <c r="D3737" t="s">
        <v>6172</v>
      </c>
      <c r="E3737">
        <v>70</v>
      </c>
      <c r="F3737">
        <v>0</v>
      </c>
    </row>
    <row r="3738" spans="1:6" x14ac:dyDescent="0.25">
      <c r="A3738" t="s">
        <v>3645</v>
      </c>
      <c r="B3738">
        <v>27886.5</v>
      </c>
      <c r="C3738">
        <v>14</v>
      </c>
      <c r="D3738" t="s">
        <v>6171</v>
      </c>
      <c r="E3738">
        <v>14</v>
      </c>
      <c r="F3738">
        <v>0</v>
      </c>
    </row>
    <row r="3739" spans="1:6" x14ac:dyDescent="0.25">
      <c r="A3739" t="s">
        <v>3645</v>
      </c>
      <c r="B3739">
        <v>27886.5</v>
      </c>
      <c r="C3739">
        <v>14</v>
      </c>
      <c r="D3739" t="s">
        <v>6171</v>
      </c>
      <c r="E3739">
        <v>14</v>
      </c>
      <c r="F3739">
        <v>0</v>
      </c>
    </row>
    <row r="3740" spans="1:6" x14ac:dyDescent="0.25">
      <c r="A3740" t="s">
        <v>6139</v>
      </c>
      <c r="B3740">
        <v>2322</v>
      </c>
      <c r="C3740">
        <v>0.9</v>
      </c>
      <c r="D3740" t="s">
        <v>6153</v>
      </c>
      <c r="E3740">
        <v>0.9</v>
      </c>
      <c r="F3740">
        <v>1</v>
      </c>
    </row>
    <row r="3741" spans="1:6" x14ac:dyDescent="0.25">
      <c r="A3741" t="s">
        <v>6139</v>
      </c>
      <c r="B3741">
        <v>2322</v>
      </c>
      <c r="C3741">
        <v>0.9</v>
      </c>
      <c r="D3741" t="s">
        <v>6153</v>
      </c>
      <c r="E3741">
        <v>0.9</v>
      </c>
      <c r="F3741">
        <v>1</v>
      </c>
    </row>
    <row r="3742" spans="1:6" x14ac:dyDescent="0.25">
      <c r="A3742" t="s">
        <v>6140</v>
      </c>
      <c r="B3742">
        <v>20622.5</v>
      </c>
      <c r="C3742">
        <v>8.5</v>
      </c>
      <c r="D3742" t="s">
        <v>6170</v>
      </c>
      <c r="E3742">
        <v>8.5</v>
      </c>
      <c r="F3742">
        <v>0</v>
      </c>
    </row>
    <row r="3743" spans="1:6" x14ac:dyDescent="0.25">
      <c r="A3743" t="s">
        <v>3899</v>
      </c>
      <c r="B3743">
        <v>47646</v>
      </c>
      <c r="C3743">
        <v>95</v>
      </c>
      <c r="D3743" t="s">
        <v>6169</v>
      </c>
      <c r="E3743">
        <v>95</v>
      </c>
      <c r="F3743">
        <v>0</v>
      </c>
    </row>
    <row r="3744" spans="1:6" x14ac:dyDescent="0.25">
      <c r="A3744" t="s">
        <v>4392</v>
      </c>
      <c r="B3744">
        <v>27561.7</v>
      </c>
      <c r="C3744">
        <v>14</v>
      </c>
      <c r="D3744" t="s">
        <v>896</v>
      </c>
      <c r="E3744">
        <v>14</v>
      </c>
      <c r="F3744">
        <v>0</v>
      </c>
    </row>
    <row r="3745" spans="1:6" x14ac:dyDescent="0.25">
      <c r="A3745" t="s">
        <v>3472</v>
      </c>
      <c r="B3745">
        <v>30210.2</v>
      </c>
      <c r="C3745">
        <v>17</v>
      </c>
      <c r="D3745" t="s">
        <v>6168</v>
      </c>
      <c r="E3745">
        <v>17</v>
      </c>
      <c r="F3745">
        <v>0</v>
      </c>
    </row>
    <row r="3746" spans="1:6" x14ac:dyDescent="0.25">
      <c r="A3746" t="s">
        <v>1208</v>
      </c>
      <c r="B3746">
        <v>37402.6</v>
      </c>
      <c r="C3746">
        <v>29</v>
      </c>
      <c r="D3746" t="s">
        <v>6167</v>
      </c>
      <c r="E3746">
        <v>29</v>
      </c>
      <c r="F3746">
        <v>0</v>
      </c>
    </row>
    <row r="3747" spans="1:6" x14ac:dyDescent="0.25">
      <c r="A3747" t="s">
        <v>5388</v>
      </c>
      <c r="B3747">
        <v>44442</v>
      </c>
      <c r="C3747">
        <v>60</v>
      </c>
      <c r="D3747" t="s">
        <v>6166</v>
      </c>
      <c r="E3747">
        <v>60</v>
      </c>
      <c r="F3747">
        <v>0</v>
      </c>
    </row>
    <row r="3748" spans="1:6" x14ac:dyDescent="0.25">
      <c r="A3748" t="s">
        <v>6141</v>
      </c>
      <c r="B3748">
        <v>35996.300000000003</v>
      </c>
      <c r="C3748">
        <v>26</v>
      </c>
      <c r="D3748" t="s">
        <v>6165</v>
      </c>
      <c r="E3748">
        <v>26</v>
      </c>
      <c r="F3748">
        <v>0</v>
      </c>
    </row>
    <row r="3749" spans="1:6" x14ac:dyDescent="0.25">
      <c r="A3749" t="s">
        <v>6141</v>
      </c>
      <c r="B3749">
        <v>35996.300000000003</v>
      </c>
      <c r="C3749">
        <v>26</v>
      </c>
      <c r="D3749" t="s">
        <v>6165</v>
      </c>
      <c r="E3749">
        <v>26</v>
      </c>
      <c r="F3749">
        <v>0</v>
      </c>
    </row>
    <row r="3750" spans="1:6" x14ac:dyDescent="0.25">
      <c r="A3750" t="s">
        <v>3280</v>
      </c>
      <c r="B3750">
        <v>33522.6</v>
      </c>
      <c r="C3750">
        <v>21</v>
      </c>
      <c r="D3750" t="s">
        <v>6164</v>
      </c>
      <c r="E3750">
        <v>21</v>
      </c>
      <c r="F3750">
        <v>0</v>
      </c>
    </row>
    <row r="3751" spans="1:6" x14ac:dyDescent="0.25">
      <c r="A3751" t="s">
        <v>3067</v>
      </c>
      <c r="B3751">
        <v>20714.400000000001</v>
      </c>
      <c r="C3751">
        <v>8.5</v>
      </c>
      <c r="D3751" t="s">
        <v>6163</v>
      </c>
      <c r="E3751">
        <v>8.5</v>
      </c>
      <c r="F3751">
        <v>0</v>
      </c>
    </row>
    <row r="3752" spans="1:6" x14ac:dyDescent="0.25">
      <c r="A3752" t="s">
        <v>6142</v>
      </c>
      <c r="B3752">
        <v>18487.400000000001</v>
      </c>
      <c r="C3752">
        <v>7</v>
      </c>
      <c r="D3752" t="s">
        <v>6162</v>
      </c>
      <c r="E3752">
        <v>7</v>
      </c>
      <c r="F3752">
        <v>0</v>
      </c>
    </row>
    <row r="3753" spans="1:6" x14ac:dyDescent="0.25">
      <c r="A3753" t="s">
        <v>6143</v>
      </c>
      <c r="B3753">
        <v>31971.1</v>
      </c>
      <c r="C3753">
        <v>19</v>
      </c>
      <c r="D3753" t="s">
        <v>6161</v>
      </c>
      <c r="E3753">
        <v>19</v>
      </c>
      <c r="F3753">
        <v>0</v>
      </c>
    </row>
    <row r="3754" spans="1:6" x14ac:dyDescent="0.25">
      <c r="A3754" t="s">
        <v>6144</v>
      </c>
      <c r="B3754">
        <v>34509.300000000003</v>
      </c>
      <c r="C3754">
        <v>23</v>
      </c>
      <c r="D3754" t="s">
        <v>6160</v>
      </c>
      <c r="E3754">
        <v>23</v>
      </c>
      <c r="F3754">
        <v>0</v>
      </c>
    </row>
    <row r="3755" spans="1:6" x14ac:dyDescent="0.25">
      <c r="A3755" t="s">
        <v>6145</v>
      </c>
      <c r="B3755">
        <v>2332.6</v>
      </c>
      <c r="C3755">
        <v>0.9</v>
      </c>
      <c r="D3755" t="s">
        <v>6153</v>
      </c>
      <c r="E3755">
        <v>0.9</v>
      </c>
      <c r="F3755">
        <v>1</v>
      </c>
    </row>
    <row r="3756" spans="1:6" x14ac:dyDescent="0.25">
      <c r="A3756" t="s">
        <v>4250</v>
      </c>
      <c r="B3756">
        <v>30770.3</v>
      </c>
      <c r="C3756">
        <v>17</v>
      </c>
      <c r="D3756" t="s">
        <v>6159</v>
      </c>
      <c r="E3756">
        <v>17</v>
      </c>
      <c r="F3756">
        <v>0</v>
      </c>
    </row>
    <row r="3757" spans="1:6" x14ac:dyDescent="0.25">
      <c r="A3757" t="s">
        <v>4250</v>
      </c>
      <c r="B3757">
        <v>30770.3</v>
      </c>
      <c r="C3757">
        <v>17</v>
      </c>
      <c r="D3757" t="s">
        <v>6159</v>
      </c>
      <c r="E3757">
        <v>17</v>
      </c>
      <c r="F3757">
        <v>0</v>
      </c>
    </row>
    <row r="3758" spans="1:6" x14ac:dyDescent="0.25">
      <c r="A3758" t="s">
        <v>25</v>
      </c>
      <c r="B3758">
        <v>45195.1</v>
      </c>
      <c r="C3758">
        <v>65</v>
      </c>
      <c r="D3758" t="s">
        <v>6158</v>
      </c>
      <c r="E3758">
        <v>65</v>
      </c>
      <c r="F3758">
        <v>0</v>
      </c>
    </row>
    <row r="3759" spans="1:6" x14ac:dyDescent="0.25">
      <c r="A3759" t="s">
        <v>1779</v>
      </c>
      <c r="B3759">
        <v>22282.1</v>
      </c>
      <c r="C3759">
        <v>9.5</v>
      </c>
      <c r="D3759" t="s">
        <v>6157</v>
      </c>
      <c r="E3759">
        <v>9.5</v>
      </c>
      <c r="F3759">
        <v>0</v>
      </c>
    </row>
    <row r="3760" spans="1:6" x14ac:dyDescent="0.25">
      <c r="A3760" t="s">
        <v>1859</v>
      </c>
      <c r="B3760">
        <v>9925.2000000000007</v>
      </c>
      <c r="C3760">
        <v>3.5</v>
      </c>
      <c r="D3760" t="s">
        <v>6156</v>
      </c>
      <c r="E3760">
        <v>3.5</v>
      </c>
      <c r="F3760">
        <v>0</v>
      </c>
    </row>
    <row r="3761" spans="1:6" x14ac:dyDescent="0.25">
      <c r="A3761" t="s">
        <v>224</v>
      </c>
      <c r="B3761">
        <v>19897.599999999999</v>
      </c>
      <c r="C3761">
        <v>8</v>
      </c>
      <c r="D3761" t="s">
        <v>6151</v>
      </c>
      <c r="E3761">
        <v>8</v>
      </c>
      <c r="F3761">
        <v>0</v>
      </c>
    </row>
    <row r="3762" spans="1:6" x14ac:dyDescent="0.25">
      <c r="A3762" t="s">
        <v>224</v>
      </c>
      <c r="B3762">
        <v>19897.599999999999</v>
      </c>
      <c r="C3762">
        <v>8</v>
      </c>
      <c r="D3762" t="s">
        <v>6151</v>
      </c>
      <c r="E3762">
        <v>8</v>
      </c>
      <c r="F3762">
        <v>0</v>
      </c>
    </row>
    <row r="3763" spans="1:6" x14ac:dyDescent="0.25">
      <c r="A3763" t="s">
        <v>5549</v>
      </c>
      <c r="B3763">
        <v>13037.3</v>
      </c>
      <c r="C3763">
        <v>4.5</v>
      </c>
      <c r="D3763" t="s">
        <v>6155</v>
      </c>
      <c r="E3763">
        <v>4.5</v>
      </c>
      <c r="F3763">
        <v>0</v>
      </c>
    </row>
    <row r="3764" spans="1:6" x14ac:dyDescent="0.25">
      <c r="A3764" t="s">
        <v>4275</v>
      </c>
      <c r="B3764">
        <v>36411.5</v>
      </c>
      <c r="C3764">
        <v>26</v>
      </c>
      <c r="D3764" t="s">
        <v>6154</v>
      </c>
      <c r="E3764">
        <v>26</v>
      </c>
      <c r="F3764">
        <v>0</v>
      </c>
    </row>
    <row r="3765" spans="1:6" x14ac:dyDescent="0.25">
      <c r="A3765" t="s">
        <v>6146</v>
      </c>
      <c r="B3765">
        <v>2445.9</v>
      </c>
      <c r="C3765">
        <v>1</v>
      </c>
      <c r="D3765" t="s">
        <v>6153</v>
      </c>
      <c r="E3765">
        <v>1</v>
      </c>
      <c r="F3765">
        <v>1</v>
      </c>
    </row>
    <row r="3766" spans="1:6" x14ac:dyDescent="0.25">
      <c r="A3766" t="s">
        <v>671</v>
      </c>
      <c r="B3766">
        <v>29971.200000000001</v>
      </c>
      <c r="C3766">
        <v>16</v>
      </c>
      <c r="D3766" t="s">
        <v>6152</v>
      </c>
      <c r="E3766">
        <v>16</v>
      </c>
      <c r="F3766">
        <v>0</v>
      </c>
    </row>
    <row r="3767" spans="1:6" x14ac:dyDescent="0.25">
      <c r="A3767" t="s">
        <v>591</v>
      </c>
      <c r="B3767">
        <v>19952.599999999999</v>
      </c>
      <c r="C3767">
        <v>8</v>
      </c>
      <c r="D3767" t="s">
        <v>6151</v>
      </c>
      <c r="E3767">
        <v>8</v>
      </c>
      <c r="F3767">
        <v>0</v>
      </c>
    </row>
    <row r="3768" spans="1:6" x14ac:dyDescent="0.25">
      <c r="A3768" t="s">
        <v>591</v>
      </c>
      <c r="B3768">
        <v>19952.599999999999</v>
      </c>
      <c r="C3768">
        <v>8</v>
      </c>
      <c r="D3768" t="s">
        <v>6151</v>
      </c>
      <c r="E3768">
        <v>8</v>
      </c>
      <c r="F3768">
        <v>0</v>
      </c>
    </row>
    <row r="3769" spans="1:6" x14ac:dyDescent="0.25">
      <c r="A3769" t="s">
        <v>591</v>
      </c>
      <c r="B3769">
        <v>19952.599999999999</v>
      </c>
      <c r="C3769">
        <v>8</v>
      </c>
      <c r="D3769" t="s">
        <v>6151</v>
      </c>
      <c r="E3769">
        <v>8</v>
      </c>
      <c r="F3769">
        <v>0</v>
      </c>
    </row>
    <row r="3770" spans="1:6" x14ac:dyDescent="0.25">
      <c r="A3770" t="s">
        <v>3286</v>
      </c>
      <c r="B3770">
        <v>40538.400000000001</v>
      </c>
      <c r="C3770">
        <v>38</v>
      </c>
      <c r="D3770" t="s">
        <v>6150</v>
      </c>
      <c r="E3770">
        <v>38</v>
      </c>
      <c r="F3770">
        <v>0</v>
      </c>
    </row>
    <row r="3771" spans="1:6" x14ac:dyDescent="0.25">
      <c r="A3771" t="s">
        <v>19</v>
      </c>
      <c r="B3771">
        <v>45963.4</v>
      </c>
      <c r="C3771">
        <v>75</v>
      </c>
      <c r="D3771" t="s">
        <v>6149</v>
      </c>
      <c r="E3771">
        <v>75</v>
      </c>
      <c r="F3771">
        <v>0</v>
      </c>
    </row>
    <row r="3772" spans="1:6" x14ac:dyDescent="0.25">
      <c r="A3772" t="s">
        <v>6147</v>
      </c>
      <c r="B3772">
        <v>17660.5</v>
      </c>
      <c r="C3772">
        <v>7</v>
      </c>
      <c r="D3772" t="s">
        <v>6148</v>
      </c>
      <c r="E3772">
        <v>7</v>
      </c>
      <c r="F3772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25"/>
  <sheetViews>
    <sheetView topLeftCell="A2717" workbookViewId="0">
      <selection activeCell="E2730" sqref="E2730"/>
    </sheetView>
  </sheetViews>
  <sheetFormatPr defaultRowHeight="15" x14ac:dyDescent="0.25"/>
  <cols>
    <col min="1" max="1" width="14.140625" customWidth="1"/>
    <col min="2" max="2" width="19.28515625" customWidth="1"/>
  </cols>
  <sheetData>
    <row r="1" spans="1:24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V1" t="s">
        <v>5862</v>
      </c>
      <c r="W1" t="s">
        <v>5863</v>
      </c>
      <c r="X1" t="s">
        <v>5864</v>
      </c>
    </row>
    <row r="2" spans="1:24" x14ac:dyDescent="0.25">
      <c r="A2" t="s">
        <v>2607</v>
      </c>
      <c r="B2" t="s">
        <v>2607</v>
      </c>
      <c r="C2">
        <v>30.59</v>
      </c>
      <c r="D2">
        <v>1119.6035999999999</v>
      </c>
      <c r="E2">
        <v>9</v>
      </c>
      <c r="F2">
        <v>0.3</v>
      </c>
      <c r="G2">
        <v>560.80930000000001</v>
      </c>
      <c r="H2">
        <v>27.63</v>
      </c>
      <c r="I2" s="1">
        <v>8240000</v>
      </c>
      <c r="J2">
        <v>9</v>
      </c>
      <c r="K2">
        <v>7276</v>
      </c>
      <c r="L2" t="s">
        <v>23</v>
      </c>
      <c r="M2">
        <v>1</v>
      </c>
      <c r="N2" s="4">
        <v>1</v>
      </c>
      <c r="O2" t="s">
        <v>2608</v>
      </c>
    </row>
    <row r="3" spans="1:24" x14ac:dyDescent="0.25">
      <c r="A3" t="s">
        <v>1467</v>
      </c>
      <c r="B3" t="s">
        <v>1467</v>
      </c>
      <c r="C3">
        <v>34.51</v>
      </c>
      <c r="D3">
        <v>1120.6829</v>
      </c>
      <c r="E3">
        <v>9</v>
      </c>
      <c r="F3">
        <v>-2.2999999999999998</v>
      </c>
      <c r="G3">
        <v>561.34739999999999</v>
      </c>
      <c r="H3">
        <v>21.87</v>
      </c>
      <c r="I3" s="1">
        <v>4930000</v>
      </c>
      <c r="J3">
        <v>9</v>
      </c>
      <c r="K3">
        <v>5259</v>
      </c>
      <c r="L3" t="s">
        <v>23</v>
      </c>
      <c r="M3">
        <v>1</v>
      </c>
      <c r="N3">
        <v>1</v>
      </c>
      <c r="O3" t="s">
        <v>1468</v>
      </c>
    </row>
    <row r="4" spans="1:24" x14ac:dyDescent="0.25">
      <c r="A4" t="s">
        <v>3064</v>
      </c>
      <c r="B4" t="s">
        <v>3064</v>
      </c>
      <c r="C4">
        <v>28.99</v>
      </c>
      <c r="D4">
        <v>1076.6089999999999</v>
      </c>
      <c r="E4">
        <v>9</v>
      </c>
      <c r="F4">
        <v>0.5</v>
      </c>
      <c r="G4">
        <v>539.31209999999999</v>
      </c>
      <c r="H4">
        <v>31.95</v>
      </c>
      <c r="I4" s="1">
        <v>3080000</v>
      </c>
      <c r="J4">
        <v>1</v>
      </c>
      <c r="K4">
        <v>8204</v>
      </c>
      <c r="L4" t="s">
        <v>84</v>
      </c>
      <c r="M4">
        <v>1</v>
      </c>
      <c r="N4">
        <v>1</v>
      </c>
      <c r="O4" t="s">
        <v>3065</v>
      </c>
    </row>
    <row r="5" spans="1:24" x14ac:dyDescent="0.25">
      <c r="A5" t="s">
        <v>3569</v>
      </c>
      <c r="B5" t="s">
        <v>3569</v>
      </c>
      <c r="C5">
        <v>27.21</v>
      </c>
      <c r="D5">
        <v>1137.6181999999999</v>
      </c>
      <c r="E5">
        <v>9</v>
      </c>
      <c r="F5">
        <v>1.1000000000000001</v>
      </c>
      <c r="G5">
        <v>569.81700000000001</v>
      </c>
      <c r="H5">
        <v>33.590000000000003</v>
      </c>
      <c r="I5" s="1">
        <v>1870000</v>
      </c>
      <c r="J5">
        <v>3</v>
      </c>
      <c r="K5">
        <v>8756</v>
      </c>
      <c r="L5" t="s">
        <v>73</v>
      </c>
      <c r="M5">
        <v>1</v>
      </c>
      <c r="N5">
        <v>1</v>
      </c>
      <c r="O5" t="s">
        <v>3570</v>
      </c>
    </row>
    <row r="6" spans="1:24" x14ac:dyDescent="0.25">
      <c r="A6" t="s">
        <v>691</v>
      </c>
      <c r="B6" t="s">
        <v>691</v>
      </c>
      <c r="C6">
        <v>38.39</v>
      </c>
      <c r="D6">
        <v>960.50289999999995</v>
      </c>
      <c r="E6">
        <v>9</v>
      </c>
      <c r="F6">
        <v>0.2</v>
      </c>
      <c r="G6">
        <v>481.25880000000001</v>
      </c>
      <c r="H6">
        <v>25.6</v>
      </c>
      <c r="I6" s="1">
        <v>3990000</v>
      </c>
      <c r="J6">
        <v>8</v>
      </c>
      <c r="K6">
        <v>6584</v>
      </c>
      <c r="L6" t="s">
        <v>17</v>
      </c>
      <c r="M6">
        <v>1</v>
      </c>
      <c r="N6">
        <v>1</v>
      </c>
      <c r="O6" t="s">
        <v>692</v>
      </c>
    </row>
    <row r="7" spans="1:24" x14ac:dyDescent="0.25">
      <c r="A7" t="s">
        <v>3869</v>
      </c>
      <c r="B7" t="s">
        <v>3869</v>
      </c>
      <c r="C7">
        <v>26.07</v>
      </c>
      <c r="D7">
        <v>1076.5864999999999</v>
      </c>
      <c r="E7">
        <v>9</v>
      </c>
      <c r="F7">
        <v>1.3</v>
      </c>
      <c r="G7">
        <v>539.30129999999997</v>
      </c>
      <c r="H7">
        <v>37.119999999999997</v>
      </c>
      <c r="I7" s="1">
        <v>7790000</v>
      </c>
      <c r="J7">
        <v>5</v>
      </c>
      <c r="K7">
        <v>9793</v>
      </c>
      <c r="L7" t="s">
        <v>47</v>
      </c>
      <c r="M7">
        <v>1</v>
      </c>
      <c r="N7">
        <v>1</v>
      </c>
      <c r="O7" t="s">
        <v>692</v>
      </c>
    </row>
    <row r="8" spans="1:24" x14ac:dyDescent="0.25">
      <c r="A8" t="s">
        <v>1443</v>
      </c>
      <c r="B8" t="s">
        <v>1443</v>
      </c>
      <c r="C8">
        <v>34.6</v>
      </c>
      <c r="D8">
        <v>1135.6237000000001</v>
      </c>
      <c r="E8">
        <v>9</v>
      </c>
      <c r="F8">
        <v>2</v>
      </c>
      <c r="G8">
        <v>568.82029999999997</v>
      </c>
      <c r="H8">
        <v>34.31</v>
      </c>
      <c r="I8" s="1">
        <v>3330000</v>
      </c>
      <c r="J8">
        <v>10</v>
      </c>
      <c r="K8">
        <v>9627</v>
      </c>
      <c r="L8" t="s">
        <v>32</v>
      </c>
      <c r="M8">
        <v>2</v>
      </c>
      <c r="N8">
        <v>2</v>
      </c>
      <c r="O8" t="s">
        <v>1444</v>
      </c>
    </row>
    <row r="9" spans="1:24" x14ac:dyDescent="0.25">
      <c r="A9" t="s">
        <v>3725</v>
      </c>
      <c r="B9" t="s">
        <v>3725</v>
      </c>
      <c r="C9">
        <v>26.64</v>
      </c>
      <c r="D9">
        <v>1109.5757000000001</v>
      </c>
      <c r="E9">
        <v>9</v>
      </c>
      <c r="F9">
        <v>0.4</v>
      </c>
      <c r="G9">
        <v>555.7953</v>
      </c>
      <c r="H9">
        <v>43.13</v>
      </c>
      <c r="I9" s="1">
        <v>60000000</v>
      </c>
      <c r="J9">
        <v>3</v>
      </c>
      <c r="K9">
        <v>12133</v>
      </c>
      <c r="L9" t="s">
        <v>73</v>
      </c>
      <c r="M9">
        <v>2</v>
      </c>
      <c r="N9">
        <v>2</v>
      </c>
      <c r="O9" t="s">
        <v>1444</v>
      </c>
    </row>
    <row r="10" spans="1:24" x14ac:dyDescent="0.25">
      <c r="A10" t="s">
        <v>4879</v>
      </c>
      <c r="B10" t="s">
        <v>4879</v>
      </c>
      <c r="C10">
        <v>21.39</v>
      </c>
      <c r="D10">
        <v>1058.7216000000001</v>
      </c>
      <c r="E10">
        <v>9</v>
      </c>
      <c r="F10">
        <v>-1.1000000000000001</v>
      </c>
      <c r="G10">
        <v>530.36749999999995</v>
      </c>
      <c r="H10">
        <v>32.83</v>
      </c>
      <c r="I10" s="1">
        <v>811000</v>
      </c>
      <c r="J10">
        <v>4</v>
      </c>
      <c r="K10">
        <v>8429</v>
      </c>
      <c r="L10" t="s">
        <v>26</v>
      </c>
      <c r="M10">
        <v>1</v>
      </c>
      <c r="N10">
        <v>1</v>
      </c>
      <c r="O10" t="s">
        <v>1444</v>
      </c>
    </row>
    <row r="11" spans="1:24" x14ac:dyDescent="0.25">
      <c r="A11" t="s">
        <v>5899</v>
      </c>
      <c r="B11" t="s">
        <v>3514</v>
      </c>
      <c r="C11">
        <v>27.41</v>
      </c>
      <c r="D11">
        <v>1167.6475</v>
      </c>
      <c r="E11">
        <v>9</v>
      </c>
      <c r="F11">
        <v>0.8</v>
      </c>
      <c r="G11">
        <v>584.83150000000001</v>
      </c>
      <c r="H11">
        <v>47.23</v>
      </c>
      <c r="I11" s="1">
        <v>2170000</v>
      </c>
      <c r="J11">
        <v>1</v>
      </c>
      <c r="K11">
        <v>13606</v>
      </c>
      <c r="L11" t="s">
        <v>84</v>
      </c>
      <c r="M11">
        <v>2</v>
      </c>
      <c r="N11">
        <v>2</v>
      </c>
      <c r="O11" t="s">
        <v>3515</v>
      </c>
      <c r="P11" t="s">
        <v>44</v>
      </c>
      <c r="Q11" t="s">
        <v>338</v>
      </c>
    </row>
    <row r="12" spans="1:24" x14ac:dyDescent="0.25">
      <c r="A12" t="s">
        <v>2840</v>
      </c>
      <c r="B12" t="s">
        <v>2840</v>
      </c>
      <c r="C12">
        <v>29.77</v>
      </c>
      <c r="D12">
        <v>1123.6097</v>
      </c>
      <c r="E12">
        <v>9</v>
      </c>
      <c r="F12">
        <v>-0.6</v>
      </c>
      <c r="G12">
        <v>562.81179999999995</v>
      </c>
      <c r="H12">
        <v>21.59</v>
      </c>
      <c r="I12" s="1">
        <v>29000000</v>
      </c>
      <c r="J12">
        <v>8</v>
      </c>
      <c r="K12">
        <v>5178</v>
      </c>
      <c r="L12" t="s">
        <v>17</v>
      </c>
      <c r="M12">
        <v>2</v>
      </c>
      <c r="N12">
        <v>2</v>
      </c>
      <c r="O12" t="s">
        <v>2841</v>
      </c>
    </row>
    <row r="13" spans="1:24" x14ac:dyDescent="0.25">
      <c r="A13" t="s">
        <v>2432</v>
      </c>
      <c r="B13" t="s">
        <v>2432</v>
      </c>
      <c r="C13">
        <v>31.15</v>
      </c>
      <c r="D13">
        <v>940.49770000000001</v>
      </c>
      <c r="E13">
        <v>9</v>
      </c>
      <c r="F13">
        <v>-0.5</v>
      </c>
      <c r="G13">
        <v>471.2559</v>
      </c>
      <c r="H13">
        <v>31.63</v>
      </c>
      <c r="I13" s="1">
        <v>405000</v>
      </c>
      <c r="J13">
        <v>8</v>
      </c>
      <c r="K13">
        <v>8667</v>
      </c>
      <c r="L13" t="s">
        <v>17</v>
      </c>
      <c r="M13">
        <v>1</v>
      </c>
      <c r="N13">
        <v>1</v>
      </c>
      <c r="O13" t="s">
        <v>2433</v>
      </c>
    </row>
    <row r="14" spans="1:24" x14ac:dyDescent="0.25">
      <c r="A14" t="s">
        <v>3540</v>
      </c>
      <c r="B14" t="s">
        <v>3540</v>
      </c>
      <c r="C14">
        <v>27.31</v>
      </c>
      <c r="D14">
        <v>1163.645</v>
      </c>
      <c r="E14">
        <v>9</v>
      </c>
      <c r="F14">
        <v>-1.6</v>
      </c>
      <c r="G14">
        <v>388.88830000000002</v>
      </c>
      <c r="H14">
        <v>21.96</v>
      </c>
      <c r="I14" s="1">
        <v>36000000</v>
      </c>
      <c r="J14">
        <v>7</v>
      </c>
      <c r="K14">
        <v>5248</v>
      </c>
      <c r="L14" t="s">
        <v>20</v>
      </c>
      <c r="M14">
        <v>3</v>
      </c>
      <c r="N14">
        <v>3</v>
      </c>
      <c r="O14" t="s">
        <v>3541</v>
      </c>
    </row>
    <row r="15" spans="1:24" x14ac:dyDescent="0.25">
      <c r="A15" t="s">
        <v>5900</v>
      </c>
      <c r="B15" t="s">
        <v>5494</v>
      </c>
      <c r="C15">
        <v>17.52</v>
      </c>
      <c r="D15">
        <v>1074.5856000000001</v>
      </c>
      <c r="E15">
        <v>9</v>
      </c>
      <c r="F15">
        <v>0.7</v>
      </c>
      <c r="G15">
        <v>538.30039999999997</v>
      </c>
      <c r="H15">
        <v>41.89</v>
      </c>
      <c r="I15" s="1">
        <v>2310000</v>
      </c>
      <c r="J15">
        <v>7</v>
      </c>
      <c r="K15">
        <v>12049</v>
      </c>
      <c r="L15" t="s">
        <v>20</v>
      </c>
      <c r="M15">
        <v>1</v>
      </c>
      <c r="N15">
        <v>1</v>
      </c>
      <c r="O15" t="s">
        <v>875</v>
      </c>
      <c r="P15" t="s">
        <v>44</v>
      </c>
      <c r="Q15" t="s">
        <v>155</v>
      </c>
    </row>
    <row r="16" spans="1:24" x14ac:dyDescent="0.25">
      <c r="A16" t="s">
        <v>5265</v>
      </c>
      <c r="B16" t="s">
        <v>5265</v>
      </c>
      <c r="C16">
        <v>19.149999999999999</v>
      </c>
      <c r="D16">
        <v>997.62840000000006</v>
      </c>
      <c r="E16">
        <v>9</v>
      </c>
      <c r="F16">
        <v>0.2</v>
      </c>
      <c r="G16">
        <v>499.82150000000001</v>
      </c>
      <c r="H16">
        <v>32.64</v>
      </c>
      <c r="I16" s="1">
        <v>70400000</v>
      </c>
      <c r="J16">
        <v>3</v>
      </c>
      <c r="K16">
        <v>8424</v>
      </c>
      <c r="L16" t="s">
        <v>73</v>
      </c>
      <c r="M16">
        <v>2</v>
      </c>
      <c r="N16">
        <v>2</v>
      </c>
      <c r="O16" t="s">
        <v>5266</v>
      </c>
    </row>
    <row r="17" spans="1:17" x14ac:dyDescent="0.25">
      <c r="A17" t="s">
        <v>5901</v>
      </c>
      <c r="B17" t="s">
        <v>5335</v>
      </c>
      <c r="C17">
        <v>18.7</v>
      </c>
      <c r="D17">
        <v>989.53279999999995</v>
      </c>
      <c r="E17">
        <v>9</v>
      </c>
      <c r="F17">
        <v>-0.3</v>
      </c>
      <c r="G17">
        <v>495.77350000000001</v>
      </c>
      <c r="H17">
        <v>21.52</v>
      </c>
      <c r="I17" s="1">
        <v>126000</v>
      </c>
      <c r="J17">
        <v>8</v>
      </c>
      <c r="K17">
        <v>5155</v>
      </c>
      <c r="L17" t="s">
        <v>17</v>
      </c>
      <c r="M17">
        <v>1</v>
      </c>
      <c r="N17">
        <v>1</v>
      </c>
      <c r="O17" t="s">
        <v>5266</v>
      </c>
      <c r="P17" t="s">
        <v>44</v>
      </c>
      <c r="Q17" t="s">
        <v>155</v>
      </c>
    </row>
    <row r="18" spans="1:17" x14ac:dyDescent="0.25">
      <c r="A18" t="s">
        <v>3657</v>
      </c>
      <c r="B18" t="s">
        <v>3657</v>
      </c>
      <c r="C18">
        <v>26.89</v>
      </c>
      <c r="D18">
        <v>810.4348</v>
      </c>
      <c r="E18">
        <v>9</v>
      </c>
      <c r="F18">
        <v>0.8</v>
      </c>
      <c r="G18">
        <v>406.22500000000002</v>
      </c>
      <c r="H18">
        <v>23.65</v>
      </c>
      <c r="I18" s="1">
        <v>10500000</v>
      </c>
      <c r="J18">
        <v>6</v>
      </c>
      <c r="K18">
        <v>5797</v>
      </c>
      <c r="L18" t="s">
        <v>142</v>
      </c>
      <c r="M18">
        <v>3</v>
      </c>
      <c r="N18">
        <v>3</v>
      </c>
      <c r="O18" t="s">
        <v>3658</v>
      </c>
    </row>
    <row r="19" spans="1:17" x14ac:dyDescent="0.25">
      <c r="A19" t="s">
        <v>4382</v>
      </c>
      <c r="B19" t="s">
        <v>4382</v>
      </c>
      <c r="C19">
        <v>23.86</v>
      </c>
      <c r="D19">
        <v>1136.5501999999999</v>
      </c>
      <c r="E19">
        <v>9</v>
      </c>
      <c r="F19">
        <v>7.5</v>
      </c>
      <c r="G19">
        <v>569.28660000000002</v>
      </c>
      <c r="H19">
        <v>52.2</v>
      </c>
      <c r="I19" s="1">
        <v>2150000</v>
      </c>
      <c r="J19">
        <v>7</v>
      </c>
      <c r="K19">
        <v>15681</v>
      </c>
      <c r="L19" t="s">
        <v>20</v>
      </c>
      <c r="M19">
        <v>1</v>
      </c>
      <c r="N19">
        <v>1</v>
      </c>
      <c r="O19" t="s">
        <v>4383</v>
      </c>
    </row>
    <row r="20" spans="1:17" x14ac:dyDescent="0.25">
      <c r="A20" t="s">
        <v>3402</v>
      </c>
      <c r="B20" t="s">
        <v>3402</v>
      </c>
      <c r="C20">
        <v>27.79</v>
      </c>
      <c r="D20">
        <v>1079.6086</v>
      </c>
      <c r="E20">
        <v>9</v>
      </c>
      <c r="F20">
        <v>2.8</v>
      </c>
      <c r="G20">
        <v>540.81309999999996</v>
      </c>
      <c r="H20">
        <v>24.7</v>
      </c>
      <c r="I20" s="1">
        <v>6220000</v>
      </c>
      <c r="J20">
        <v>8</v>
      </c>
      <c r="K20">
        <v>6267</v>
      </c>
      <c r="L20" t="s">
        <v>17</v>
      </c>
      <c r="M20">
        <v>2</v>
      </c>
      <c r="N20">
        <v>2</v>
      </c>
      <c r="O20" t="s">
        <v>3403</v>
      </c>
    </row>
    <row r="21" spans="1:17" x14ac:dyDescent="0.25">
      <c r="A21" t="s">
        <v>3631</v>
      </c>
      <c r="B21" t="s">
        <v>3631</v>
      </c>
      <c r="C21">
        <v>26.95</v>
      </c>
      <c r="D21">
        <v>1090.5293999999999</v>
      </c>
      <c r="E21">
        <v>9</v>
      </c>
      <c r="F21">
        <v>0.5</v>
      </c>
      <c r="G21">
        <v>546.27229999999997</v>
      </c>
      <c r="H21">
        <v>32.520000000000003</v>
      </c>
      <c r="I21" s="1">
        <v>1320000</v>
      </c>
      <c r="J21">
        <v>9</v>
      </c>
      <c r="K21">
        <v>8985</v>
      </c>
      <c r="L21" t="s">
        <v>23</v>
      </c>
      <c r="M21">
        <v>1</v>
      </c>
      <c r="N21">
        <v>1</v>
      </c>
      <c r="O21" t="s">
        <v>3403</v>
      </c>
    </row>
    <row r="22" spans="1:17" x14ac:dyDescent="0.25">
      <c r="A22" t="s">
        <v>1051</v>
      </c>
      <c r="B22" t="s">
        <v>1051</v>
      </c>
      <c r="C22">
        <v>36.49</v>
      </c>
      <c r="D22">
        <v>1242.6509000000001</v>
      </c>
      <c r="E22">
        <v>9</v>
      </c>
      <c r="F22">
        <v>-2</v>
      </c>
      <c r="G22">
        <v>415.22340000000003</v>
      </c>
      <c r="H22">
        <v>32.619999999999997</v>
      </c>
      <c r="I22" s="1">
        <v>5680000</v>
      </c>
      <c r="J22">
        <v>2</v>
      </c>
      <c r="K22">
        <v>8935</v>
      </c>
      <c r="L22" t="s">
        <v>29</v>
      </c>
      <c r="M22">
        <v>3</v>
      </c>
      <c r="N22">
        <v>3</v>
      </c>
      <c r="O22" t="s">
        <v>1052</v>
      </c>
    </row>
    <row r="23" spans="1:17" x14ac:dyDescent="0.25">
      <c r="A23" t="s">
        <v>3394</v>
      </c>
      <c r="B23" t="s">
        <v>3394</v>
      </c>
      <c r="C23">
        <v>27.81</v>
      </c>
      <c r="D23">
        <v>1013.4858</v>
      </c>
      <c r="E23">
        <v>9</v>
      </c>
      <c r="F23">
        <v>0.2</v>
      </c>
      <c r="G23">
        <v>507.75029999999998</v>
      </c>
      <c r="H23">
        <v>64.790000000000006</v>
      </c>
      <c r="I23" s="1">
        <v>3100000</v>
      </c>
      <c r="J23">
        <v>5</v>
      </c>
      <c r="K23">
        <v>19445</v>
      </c>
      <c r="L23" t="s">
        <v>47</v>
      </c>
      <c r="M23">
        <v>2</v>
      </c>
      <c r="N23">
        <v>2</v>
      </c>
      <c r="O23" t="s">
        <v>1052</v>
      </c>
    </row>
    <row r="24" spans="1:17" x14ac:dyDescent="0.25">
      <c r="A24" t="s">
        <v>3886</v>
      </c>
      <c r="B24" t="s">
        <v>3886</v>
      </c>
      <c r="C24">
        <v>26.01</v>
      </c>
      <c r="D24">
        <v>1020.6192</v>
      </c>
      <c r="E24">
        <v>9</v>
      </c>
      <c r="F24">
        <v>-1.8</v>
      </c>
      <c r="G24">
        <v>511.31599999999997</v>
      </c>
      <c r="H24">
        <v>21.21</v>
      </c>
      <c r="I24" s="1">
        <v>13600000</v>
      </c>
      <c r="J24">
        <v>7</v>
      </c>
      <c r="K24">
        <v>4985</v>
      </c>
      <c r="L24" t="s">
        <v>20</v>
      </c>
      <c r="M24">
        <v>2</v>
      </c>
      <c r="N24">
        <v>2</v>
      </c>
      <c r="O24" t="s">
        <v>1052</v>
      </c>
    </row>
    <row r="25" spans="1:17" x14ac:dyDescent="0.25">
      <c r="A25" t="s">
        <v>5902</v>
      </c>
      <c r="B25" t="s">
        <v>4234</v>
      </c>
      <c r="C25">
        <v>24.54</v>
      </c>
      <c r="D25">
        <v>1180.424</v>
      </c>
      <c r="E25">
        <v>9</v>
      </c>
      <c r="F25">
        <v>-0.6</v>
      </c>
      <c r="G25">
        <v>591.21889999999996</v>
      </c>
      <c r="H25">
        <v>45.14</v>
      </c>
      <c r="I25" s="1">
        <v>8640000</v>
      </c>
      <c r="J25">
        <v>2</v>
      </c>
      <c r="K25">
        <v>13377</v>
      </c>
      <c r="L25" t="s">
        <v>29</v>
      </c>
      <c r="M25">
        <v>2</v>
      </c>
      <c r="N25">
        <v>2</v>
      </c>
      <c r="O25" t="s">
        <v>1052</v>
      </c>
      <c r="P25" t="s">
        <v>44</v>
      </c>
      <c r="Q25" t="s">
        <v>4235</v>
      </c>
    </row>
    <row r="26" spans="1:17" x14ac:dyDescent="0.25">
      <c r="A26" t="s">
        <v>4517</v>
      </c>
      <c r="B26" t="s">
        <v>4517</v>
      </c>
      <c r="C26">
        <v>23.25</v>
      </c>
      <c r="D26">
        <v>922.49120000000005</v>
      </c>
      <c r="E26">
        <v>9</v>
      </c>
      <c r="F26">
        <v>0.2</v>
      </c>
      <c r="G26">
        <v>462.25299999999999</v>
      </c>
      <c r="H26">
        <v>34.729999999999997</v>
      </c>
      <c r="I26" s="1">
        <v>6610000</v>
      </c>
      <c r="J26">
        <v>7</v>
      </c>
      <c r="K26">
        <v>9616</v>
      </c>
      <c r="L26" t="s">
        <v>20</v>
      </c>
      <c r="M26">
        <v>3</v>
      </c>
      <c r="N26">
        <v>3</v>
      </c>
      <c r="O26" t="s">
        <v>4518</v>
      </c>
    </row>
    <row r="27" spans="1:17" x14ac:dyDescent="0.25">
      <c r="A27" t="s">
        <v>4604</v>
      </c>
      <c r="B27" t="s">
        <v>4604</v>
      </c>
      <c r="C27">
        <v>22.95</v>
      </c>
      <c r="D27">
        <v>922.49120000000005</v>
      </c>
      <c r="E27">
        <v>9</v>
      </c>
      <c r="F27">
        <v>1.2</v>
      </c>
      <c r="G27">
        <v>462.2534</v>
      </c>
      <c r="H27">
        <v>34.49</v>
      </c>
      <c r="I27" s="1">
        <v>4280000</v>
      </c>
      <c r="J27">
        <v>6</v>
      </c>
      <c r="K27">
        <v>9288</v>
      </c>
      <c r="L27" t="s">
        <v>142</v>
      </c>
      <c r="M27">
        <v>2</v>
      </c>
      <c r="N27">
        <v>2</v>
      </c>
      <c r="O27" t="s">
        <v>4605</v>
      </c>
    </row>
    <row r="28" spans="1:17" x14ac:dyDescent="0.25">
      <c r="A28" t="s">
        <v>1739</v>
      </c>
      <c r="B28" t="s">
        <v>1739</v>
      </c>
      <c r="C28">
        <v>33.43</v>
      </c>
      <c r="D28">
        <v>996.63310000000001</v>
      </c>
      <c r="E28">
        <v>9</v>
      </c>
      <c r="F28">
        <v>-0.5</v>
      </c>
      <c r="G28">
        <v>499.3236</v>
      </c>
      <c r="H28">
        <v>21.59</v>
      </c>
      <c r="I28" s="1">
        <v>328000</v>
      </c>
      <c r="J28">
        <v>7</v>
      </c>
      <c r="K28">
        <v>5121</v>
      </c>
      <c r="L28" t="s">
        <v>20</v>
      </c>
      <c r="M28">
        <v>1</v>
      </c>
      <c r="N28">
        <v>1</v>
      </c>
      <c r="O28" t="s">
        <v>1740</v>
      </c>
    </row>
    <row r="29" spans="1:17" x14ac:dyDescent="0.25">
      <c r="A29" t="s">
        <v>5115</v>
      </c>
      <c r="B29" t="s">
        <v>4506</v>
      </c>
      <c r="C29">
        <v>23.31</v>
      </c>
      <c r="D29">
        <v>1082.5429999999999</v>
      </c>
      <c r="E29">
        <v>9</v>
      </c>
      <c r="F29">
        <v>1.2</v>
      </c>
      <c r="G29">
        <v>542.27940000000001</v>
      </c>
      <c r="H29">
        <v>42.89</v>
      </c>
      <c r="I29" s="1">
        <v>10200000</v>
      </c>
      <c r="J29">
        <v>7</v>
      </c>
      <c r="K29">
        <v>12385</v>
      </c>
      <c r="L29" t="s">
        <v>20</v>
      </c>
      <c r="M29">
        <v>3</v>
      </c>
      <c r="N29">
        <v>3</v>
      </c>
      <c r="O29" t="s">
        <v>4507</v>
      </c>
      <c r="P29" t="s">
        <v>44</v>
      </c>
      <c r="Q29" t="s">
        <v>45</v>
      </c>
    </row>
    <row r="30" spans="1:17" x14ac:dyDescent="0.25">
      <c r="A30" t="s">
        <v>5115</v>
      </c>
      <c r="B30" t="s">
        <v>5115</v>
      </c>
      <c r="C30">
        <v>20.059999999999999</v>
      </c>
      <c r="D30">
        <v>1066.5481</v>
      </c>
      <c r="E30">
        <v>9</v>
      </c>
      <c r="F30">
        <v>0.7</v>
      </c>
      <c r="G30">
        <v>534.2817</v>
      </c>
      <c r="H30">
        <v>55.08</v>
      </c>
      <c r="I30" s="1">
        <v>4770000</v>
      </c>
      <c r="J30">
        <v>7</v>
      </c>
      <c r="K30">
        <v>16710</v>
      </c>
      <c r="L30" t="s">
        <v>20</v>
      </c>
      <c r="M30">
        <v>1</v>
      </c>
      <c r="N30">
        <v>1</v>
      </c>
      <c r="O30" t="s">
        <v>4507</v>
      </c>
    </row>
    <row r="31" spans="1:17" x14ac:dyDescent="0.25">
      <c r="A31" t="s">
        <v>2922</v>
      </c>
      <c r="B31" t="s">
        <v>2922</v>
      </c>
      <c r="C31">
        <v>29.5</v>
      </c>
      <c r="D31">
        <v>1087.5808</v>
      </c>
      <c r="E31">
        <v>9</v>
      </c>
      <c r="F31">
        <v>0.3</v>
      </c>
      <c r="G31">
        <v>544.79790000000003</v>
      </c>
      <c r="H31">
        <v>35.4</v>
      </c>
      <c r="I31" s="1">
        <v>10000000</v>
      </c>
      <c r="J31">
        <v>3</v>
      </c>
      <c r="K31">
        <v>9392</v>
      </c>
      <c r="L31" t="s">
        <v>73</v>
      </c>
      <c r="M31">
        <v>1</v>
      </c>
      <c r="N31">
        <v>1</v>
      </c>
      <c r="O31" t="s">
        <v>2923</v>
      </c>
    </row>
    <row r="32" spans="1:17" x14ac:dyDescent="0.25">
      <c r="A32" t="s">
        <v>3121</v>
      </c>
      <c r="B32" t="s">
        <v>3121</v>
      </c>
      <c r="C32">
        <v>28.79</v>
      </c>
      <c r="D32">
        <v>1095.5420999999999</v>
      </c>
      <c r="E32">
        <v>9</v>
      </c>
      <c r="F32">
        <v>-0.7</v>
      </c>
      <c r="G32">
        <v>548.77800000000002</v>
      </c>
      <c r="H32">
        <v>20.39</v>
      </c>
      <c r="I32" s="1">
        <v>53800000</v>
      </c>
      <c r="J32">
        <v>5</v>
      </c>
      <c r="K32">
        <v>4724</v>
      </c>
      <c r="L32" t="s">
        <v>47</v>
      </c>
      <c r="M32">
        <v>7</v>
      </c>
      <c r="N32">
        <v>7</v>
      </c>
      <c r="O32" t="s">
        <v>2923</v>
      </c>
    </row>
    <row r="33" spans="1:17" x14ac:dyDescent="0.25">
      <c r="A33" t="s">
        <v>2922</v>
      </c>
      <c r="B33" t="s">
        <v>3192</v>
      </c>
      <c r="C33">
        <v>28.55</v>
      </c>
      <c r="D33">
        <v>1103.5757000000001</v>
      </c>
      <c r="E33">
        <v>9</v>
      </c>
      <c r="F33">
        <v>0.4</v>
      </c>
      <c r="G33">
        <v>552.7953</v>
      </c>
      <c r="H33">
        <v>27.66</v>
      </c>
      <c r="I33" s="1">
        <v>19100000</v>
      </c>
      <c r="J33">
        <v>3</v>
      </c>
      <c r="K33">
        <v>6725</v>
      </c>
      <c r="L33" t="s">
        <v>73</v>
      </c>
      <c r="M33">
        <v>2</v>
      </c>
      <c r="N33">
        <v>2</v>
      </c>
      <c r="O33" t="s">
        <v>2923</v>
      </c>
      <c r="P33" t="s">
        <v>44</v>
      </c>
      <c r="Q33" t="s">
        <v>594</v>
      </c>
    </row>
    <row r="34" spans="1:17" x14ac:dyDescent="0.25">
      <c r="A34" t="s">
        <v>4941</v>
      </c>
      <c r="B34" t="s">
        <v>4941</v>
      </c>
      <c r="C34">
        <v>21.02</v>
      </c>
      <c r="D34">
        <v>916.49779999999998</v>
      </c>
      <c r="E34">
        <v>9</v>
      </c>
      <c r="F34">
        <v>0.4</v>
      </c>
      <c r="G34">
        <v>459.25630000000001</v>
      </c>
      <c r="H34">
        <v>24.63</v>
      </c>
      <c r="I34" s="1">
        <v>2390000</v>
      </c>
      <c r="J34">
        <v>6</v>
      </c>
      <c r="K34">
        <v>6096</v>
      </c>
      <c r="L34" t="s">
        <v>142</v>
      </c>
      <c r="M34">
        <v>1</v>
      </c>
      <c r="N34">
        <v>1</v>
      </c>
      <c r="O34" t="s">
        <v>2923</v>
      </c>
    </row>
    <row r="35" spans="1:17" x14ac:dyDescent="0.25">
      <c r="A35" t="s">
        <v>5903</v>
      </c>
      <c r="B35" t="s">
        <v>2313</v>
      </c>
      <c r="C35">
        <v>31.5</v>
      </c>
      <c r="D35">
        <v>1243.6567</v>
      </c>
      <c r="E35">
        <v>9</v>
      </c>
      <c r="F35">
        <v>-0.4</v>
      </c>
      <c r="G35">
        <v>622.83540000000005</v>
      </c>
      <c r="H35">
        <v>20.16</v>
      </c>
      <c r="I35" s="1">
        <v>5400000</v>
      </c>
      <c r="J35">
        <v>8</v>
      </c>
      <c r="K35">
        <v>4681</v>
      </c>
      <c r="L35" t="s">
        <v>17</v>
      </c>
      <c r="M35">
        <v>2</v>
      </c>
      <c r="N35">
        <v>2</v>
      </c>
      <c r="O35" t="s">
        <v>2314</v>
      </c>
      <c r="P35" t="s">
        <v>44</v>
      </c>
      <c r="Q35" t="s">
        <v>338</v>
      </c>
    </row>
    <row r="36" spans="1:17" x14ac:dyDescent="0.25">
      <c r="A36" t="s">
        <v>4572</v>
      </c>
      <c r="B36" t="s">
        <v>4572</v>
      </c>
      <c r="C36">
        <v>23.06</v>
      </c>
      <c r="D36">
        <v>970.59230000000002</v>
      </c>
      <c r="E36">
        <v>9</v>
      </c>
      <c r="F36">
        <v>-0.7</v>
      </c>
      <c r="G36">
        <v>486.30309999999997</v>
      </c>
      <c r="H36">
        <v>20.22</v>
      </c>
      <c r="I36" s="1">
        <v>7820000</v>
      </c>
      <c r="J36">
        <v>5</v>
      </c>
      <c r="K36">
        <v>4664</v>
      </c>
      <c r="L36" t="s">
        <v>47</v>
      </c>
      <c r="M36">
        <v>1</v>
      </c>
      <c r="N36">
        <v>1</v>
      </c>
      <c r="O36" t="s">
        <v>4573</v>
      </c>
    </row>
    <row r="37" spans="1:17" x14ac:dyDescent="0.25">
      <c r="A37" t="s">
        <v>1785</v>
      </c>
      <c r="B37" t="s">
        <v>1785</v>
      </c>
      <c r="C37">
        <v>33.28</v>
      </c>
      <c r="D37">
        <v>1112.5864999999999</v>
      </c>
      <c r="E37">
        <v>9</v>
      </c>
      <c r="F37">
        <v>0</v>
      </c>
      <c r="G37">
        <v>557.30050000000006</v>
      </c>
      <c r="H37">
        <v>32.04</v>
      </c>
      <c r="I37" s="1">
        <v>19200000</v>
      </c>
      <c r="J37">
        <v>1</v>
      </c>
      <c r="K37">
        <v>8237</v>
      </c>
      <c r="L37" t="s">
        <v>84</v>
      </c>
      <c r="M37">
        <v>2</v>
      </c>
      <c r="N37">
        <v>2</v>
      </c>
      <c r="O37" t="s">
        <v>1506</v>
      </c>
    </row>
    <row r="38" spans="1:17" x14ac:dyDescent="0.25">
      <c r="A38" t="s">
        <v>2504</v>
      </c>
      <c r="B38" t="s">
        <v>2504</v>
      </c>
      <c r="C38">
        <v>30.94</v>
      </c>
      <c r="D38">
        <v>1092.5238999999999</v>
      </c>
      <c r="E38">
        <v>9</v>
      </c>
      <c r="F38">
        <v>-1.8</v>
      </c>
      <c r="G38">
        <v>547.26819999999998</v>
      </c>
      <c r="H38">
        <v>39.729999999999997</v>
      </c>
      <c r="I38" s="1">
        <v>1640000</v>
      </c>
      <c r="J38">
        <v>2</v>
      </c>
      <c r="K38">
        <v>11469</v>
      </c>
      <c r="L38" t="s">
        <v>29</v>
      </c>
      <c r="M38">
        <v>1</v>
      </c>
      <c r="N38">
        <v>1</v>
      </c>
      <c r="O38" t="s">
        <v>1506</v>
      </c>
    </row>
    <row r="39" spans="1:17" x14ac:dyDescent="0.25">
      <c r="A39" t="s">
        <v>5162</v>
      </c>
      <c r="B39" t="s">
        <v>5162</v>
      </c>
      <c r="C39">
        <v>19.809999999999999</v>
      </c>
      <c r="D39">
        <v>1047.6188999999999</v>
      </c>
      <c r="E39">
        <v>9</v>
      </c>
      <c r="F39">
        <v>1.8</v>
      </c>
      <c r="G39">
        <v>524.81769999999995</v>
      </c>
      <c r="H39">
        <v>34.65</v>
      </c>
      <c r="I39" s="1">
        <v>1630000</v>
      </c>
      <c r="J39">
        <v>3</v>
      </c>
      <c r="K39">
        <v>9130</v>
      </c>
      <c r="L39" t="s">
        <v>73</v>
      </c>
      <c r="M39">
        <v>1</v>
      </c>
      <c r="N39">
        <v>1</v>
      </c>
      <c r="O39" t="s">
        <v>2397</v>
      </c>
    </row>
    <row r="40" spans="1:17" x14ac:dyDescent="0.25">
      <c r="A40" t="s">
        <v>5211</v>
      </c>
      <c r="B40" t="s">
        <v>5211</v>
      </c>
      <c r="C40">
        <v>19.5</v>
      </c>
      <c r="D40">
        <v>1146.5708999999999</v>
      </c>
      <c r="E40">
        <v>9</v>
      </c>
      <c r="F40">
        <v>0.2</v>
      </c>
      <c r="G40">
        <v>574.29280000000006</v>
      </c>
      <c r="H40">
        <v>53.85</v>
      </c>
      <c r="I40" s="1">
        <v>1140000</v>
      </c>
      <c r="J40">
        <v>7</v>
      </c>
      <c r="K40">
        <v>16269</v>
      </c>
      <c r="L40" t="s">
        <v>20</v>
      </c>
      <c r="M40">
        <v>1</v>
      </c>
      <c r="N40">
        <v>1</v>
      </c>
      <c r="O40" t="s">
        <v>2397</v>
      </c>
    </row>
    <row r="41" spans="1:17" x14ac:dyDescent="0.25">
      <c r="A41" t="s">
        <v>5212</v>
      </c>
      <c r="B41" t="s">
        <v>5212</v>
      </c>
      <c r="C41">
        <v>19.5</v>
      </c>
      <c r="D41">
        <v>1027.6289999999999</v>
      </c>
      <c r="E41">
        <v>9</v>
      </c>
      <c r="F41">
        <v>-2</v>
      </c>
      <c r="G41">
        <v>514.82069999999999</v>
      </c>
      <c r="H41">
        <v>43.13</v>
      </c>
      <c r="I41" s="1">
        <v>2420000</v>
      </c>
      <c r="J41">
        <v>6</v>
      </c>
      <c r="K41">
        <v>12268</v>
      </c>
      <c r="L41" t="s">
        <v>142</v>
      </c>
      <c r="M41">
        <v>1</v>
      </c>
      <c r="N41">
        <v>1</v>
      </c>
      <c r="O41" t="s">
        <v>2397</v>
      </c>
    </row>
    <row r="42" spans="1:17" x14ac:dyDescent="0.25">
      <c r="A42" t="s">
        <v>5603</v>
      </c>
      <c r="B42" t="s">
        <v>5603</v>
      </c>
      <c r="C42">
        <v>16.96</v>
      </c>
      <c r="D42">
        <v>989.56579999999997</v>
      </c>
      <c r="E42">
        <v>9</v>
      </c>
      <c r="F42">
        <v>0</v>
      </c>
      <c r="G42">
        <v>495.79020000000003</v>
      </c>
      <c r="H42">
        <v>35.86</v>
      </c>
      <c r="I42" s="1">
        <v>1210000</v>
      </c>
      <c r="J42">
        <v>1</v>
      </c>
      <c r="K42">
        <v>9590</v>
      </c>
      <c r="L42" t="s">
        <v>84</v>
      </c>
      <c r="M42">
        <v>1</v>
      </c>
      <c r="N42">
        <v>1</v>
      </c>
      <c r="O42" t="s">
        <v>5604</v>
      </c>
    </row>
    <row r="43" spans="1:17" x14ac:dyDescent="0.25">
      <c r="A43" t="s">
        <v>4820</v>
      </c>
      <c r="B43" t="s">
        <v>4820</v>
      </c>
      <c r="C43">
        <v>21.79</v>
      </c>
      <c r="D43">
        <v>1089.6181999999999</v>
      </c>
      <c r="E43">
        <v>9</v>
      </c>
      <c r="F43">
        <v>2.6</v>
      </c>
      <c r="G43">
        <v>545.81769999999995</v>
      </c>
      <c r="H43">
        <v>47.84</v>
      </c>
      <c r="I43" s="1">
        <v>32800000</v>
      </c>
      <c r="J43">
        <v>8</v>
      </c>
      <c r="K43">
        <v>14242</v>
      </c>
      <c r="L43" t="s">
        <v>17</v>
      </c>
      <c r="M43">
        <v>2</v>
      </c>
      <c r="N43">
        <v>2</v>
      </c>
      <c r="O43" t="s">
        <v>790</v>
      </c>
    </row>
    <row r="44" spans="1:17" x14ac:dyDescent="0.25">
      <c r="A44" t="s">
        <v>1143</v>
      </c>
      <c r="B44" t="s">
        <v>1143</v>
      </c>
      <c r="C44">
        <v>35.979999999999997</v>
      </c>
      <c r="D44">
        <v>1048.5930000000001</v>
      </c>
      <c r="E44">
        <v>9</v>
      </c>
      <c r="F44">
        <v>0</v>
      </c>
      <c r="G44">
        <v>525.30380000000002</v>
      </c>
      <c r="H44">
        <v>28.09</v>
      </c>
      <c r="I44" s="1">
        <v>6000000</v>
      </c>
      <c r="J44">
        <v>1</v>
      </c>
      <c r="K44">
        <v>6855</v>
      </c>
      <c r="L44" t="s">
        <v>84</v>
      </c>
      <c r="M44">
        <v>1</v>
      </c>
      <c r="N44">
        <v>1</v>
      </c>
      <c r="O44" t="s">
        <v>1144</v>
      </c>
    </row>
    <row r="45" spans="1:17" x14ac:dyDescent="0.25">
      <c r="A45" t="s">
        <v>2184</v>
      </c>
      <c r="B45" t="s">
        <v>2184</v>
      </c>
      <c r="C45">
        <v>31.89</v>
      </c>
      <c r="D45">
        <v>1018.5811</v>
      </c>
      <c r="E45">
        <v>9</v>
      </c>
      <c r="F45">
        <v>-1.2</v>
      </c>
      <c r="G45">
        <v>510.29719999999998</v>
      </c>
      <c r="H45">
        <v>50.86</v>
      </c>
      <c r="I45" s="1">
        <v>740000</v>
      </c>
      <c r="J45">
        <v>5</v>
      </c>
      <c r="K45">
        <v>14567</v>
      </c>
      <c r="L45" t="s">
        <v>47</v>
      </c>
      <c r="M45">
        <v>1</v>
      </c>
      <c r="N45">
        <v>1</v>
      </c>
      <c r="O45" t="s">
        <v>2185</v>
      </c>
    </row>
    <row r="46" spans="1:17" x14ac:dyDescent="0.25">
      <c r="A46" t="s">
        <v>2291</v>
      </c>
      <c r="B46" t="s">
        <v>2291</v>
      </c>
      <c r="C46">
        <v>31.55</v>
      </c>
      <c r="D46">
        <v>1044.4988000000001</v>
      </c>
      <c r="E46">
        <v>9</v>
      </c>
      <c r="F46">
        <v>-0.8</v>
      </c>
      <c r="G46">
        <v>523.25620000000004</v>
      </c>
      <c r="H46">
        <v>22.71</v>
      </c>
      <c r="I46" s="1">
        <v>7550000</v>
      </c>
      <c r="J46">
        <v>6</v>
      </c>
      <c r="K46">
        <v>5504</v>
      </c>
      <c r="L46" t="s">
        <v>142</v>
      </c>
      <c r="M46">
        <v>1</v>
      </c>
      <c r="N46">
        <v>1</v>
      </c>
      <c r="O46" t="s">
        <v>2292</v>
      </c>
    </row>
    <row r="47" spans="1:17" x14ac:dyDescent="0.25">
      <c r="A47" t="s">
        <v>669</v>
      </c>
      <c r="B47" t="s">
        <v>669</v>
      </c>
      <c r="C47">
        <v>38.54</v>
      </c>
      <c r="D47">
        <v>1102.5957000000001</v>
      </c>
      <c r="E47">
        <v>9</v>
      </c>
      <c r="F47">
        <v>-2.6</v>
      </c>
      <c r="G47">
        <v>552.30370000000005</v>
      </c>
      <c r="H47">
        <v>25.44</v>
      </c>
      <c r="I47" s="1">
        <v>7030000</v>
      </c>
      <c r="J47">
        <v>10</v>
      </c>
      <c r="K47">
        <v>6507</v>
      </c>
      <c r="L47" t="s">
        <v>32</v>
      </c>
      <c r="M47">
        <v>2</v>
      </c>
      <c r="N47">
        <v>2</v>
      </c>
      <c r="O47" t="s">
        <v>670</v>
      </c>
    </row>
    <row r="48" spans="1:17" x14ac:dyDescent="0.25">
      <c r="A48" t="s">
        <v>669</v>
      </c>
      <c r="B48" t="s">
        <v>2822</v>
      </c>
      <c r="C48">
        <v>29.83</v>
      </c>
      <c r="D48">
        <v>1118.5907</v>
      </c>
      <c r="E48">
        <v>9</v>
      </c>
      <c r="F48">
        <v>-2.1</v>
      </c>
      <c r="G48">
        <v>560.30150000000003</v>
      </c>
      <c r="H48">
        <v>22.54</v>
      </c>
      <c r="I48" s="1">
        <v>36300000</v>
      </c>
      <c r="J48">
        <v>10</v>
      </c>
      <c r="K48">
        <v>5481</v>
      </c>
      <c r="L48" t="s">
        <v>32</v>
      </c>
      <c r="M48">
        <v>2</v>
      </c>
      <c r="N48">
        <v>2</v>
      </c>
      <c r="O48" t="s">
        <v>670</v>
      </c>
      <c r="P48" t="s">
        <v>44</v>
      </c>
      <c r="Q48" t="s">
        <v>276</v>
      </c>
    </row>
    <row r="49" spans="1:17" x14ac:dyDescent="0.25">
      <c r="A49" t="s">
        <v>4367</v>
      </c>
      <c r="B49" t="s">
        <v>4367</v>
      </c>
      <c r="C49">
        <v>23.97</v>
      </c>
      <c r="D49">
        <v>1124.5614</v>
      </c>
      <c r="E49">
        <v>9</v>
      </c>
      <c r="F49">
        <v>-0.7</v>
      </c>
      <c r="G49">
        <v>563.2876</v>
      </c>
      <c r="H49">
        <v>41.63</v>
      </c>
      <c r="I49">
        <v>0</v>
      </c>
      <c r="J49">
        <v>1</v>
      </c>
      <c r="K49">
        <v>11667</v>
      </c>
      <c r="L49" t="s">
        <v>84</v>
      </c>
      <c r="M49">
        <v>1</v>
      </c>
      <c r="N49">
        <v>1</v>
      </c>
      <c r="O49" t="s">
        <v>670</v>
      </c>
    </row>
    <row r="50" spans="1:17" x14ac:dyDescent="0.25">
      <c r="A50" t="s">
        <v>4815</v>
      </c>
      <c r="B50" t="s">
        <v>4815</v>
      </c>
      <c r="C50">
        <v>21.8</v>
      </c>
      <c r="D50">
        <v>1045.5337999999999</v>
      </c>
      <c r="E50">
        <v>9</v>
      </c>
      <c r="F50">
        <v>-0.1</v>
      </c>
      <c r="G50">
        <v>523.77409999999998</v>
      </c>
      <c r="H50">
        <v>25.13</v>
      </c>
      <c r="I50" s="1">
        <v>4760000</v>
      </c>
      <c r="J50">
        <v>9</v>
      </c>
      <c r="K50">
        <v>6390</v>
      </c>
      <c r="L50" t="s">
        <v>23</v>
      </c>
      <c r="M50">
        <v>1</v>
      </c>
      <c r="N50">
        <v>1</v>
      </c>
      <c r="O50" t="s">
        <v>670</v>
      </c>
    </row>
    <row r="51" spans="1:17" x14ac:dyDescent="0.25">
      <c r="A51" t="s">
        <v>5904</v>
      </c>
      <c r="B51" t="s">
        <v>5346</v>
      </c>
      <c r="C51">
        <v>18.649999999999999</v>
      </c>
      <c r="D51">
        <v>1164.4869000000001</v>
      </c>
      <c r="E51">
        <v>9</v>
      </c>
      <c r="F51">
        <v>2.4</v>
      </c>
      <c r="G51">
        <v>583.25210000000004</v>
      </c>
      <c r="H51">
        <v>25.25</v>
      </c>
      <c r="I51" s="1">
        <v>836000</v>
      </c>
      <c r="J51">
        <v>8</v>
      </c>
      <c r="K51">
        <v>6461</v>
      </c>
      <c r="L51" t="s">
        <v>17</v>
      </c>
      <c r="M51">
        <v>1</v>
      </c>
      <c r="N51">
        <v>1</v>
      </c>
      <c r="O51" t="s">
        <v>670</v>
      </c>
      <c r="P51" t="s">
        <v>44</v>
      </c>
      <c r="Q51" t="s">
        <v>49</v>
      </c>
    </row>
    <row r="52" spans="1:17" x14ac:dyDescent="0.25">
      <c r="A52" t="s">
        <v>4815</v>
      </c>
      <c r="B52" t="s">
        <v>5575</v>
      </c>
      <c r="C52">
        <v>17.100000000000001</v>
      </c>
      <c r="D52">
        <v>1061.5288</v>
      </c>
      <c r="E52">
        <v>9</v>
      </c>
      <c r="F52">
        <v>-1.6</v>
      </c>
      <c r="G52">
        <v>531.77080000000001</v>
      </c>
      <c r="H52">
        <v>20.77</v>
      </c>
      <c r="I52" s="1">
        <v>755000</v>
      </c>
      <c r="J52">
        <v>10</v>
      </c>
      <c r="K52">
        <v>4897</v>
      </c>
      <c r="L52" t="s">
        <v>32</v>
      </c>
      <c r="M52">
        <v>1</v>
      </c>
      <c r="N52">
        <v>1</v>
      </c>
      <c r="O52" t="s">
        <v>670</v>
      </c>
      <c r="P52" t="s">
        <v>44</v>
      </c>
      <c r="Q52" t="s">
        <v>338</v>
      </c>
    </row>
    <row r="53" spans="1:17" x14ac:dyDescent="0.25">
      <c r="A53" t="s">
        <v>3947</v>
      </c>
      <c r="B53" t="s">
        <v>3947</v>
      </c>
      <c r="C53">
        <v>25.81</v>
      </c>
      <c r="D53">
        <v>1088.6342</v>
      </c>
      <c r="E53">
        <v>9</v>
      </c>
      <c r="F53">
        <v>3.9</v>
      </c>
      <c r="G53">
        <v>545.32650000000001</v>
      </c>
      <c r="H53">
        <v>26.17</v>
      </c>
      <c r="I53" s="1">
        <v>3810000</v>
      </c>
      <c r="J53">
        <v>2</v>
      </c>
      <c r="K53">
        <v>6664</v>
      </c>
      <c r="L53" t="s">
        <v>29</v>
      </c>
      <c r="M53">
        <v>1</v>
      </c>
      <c r="N53">
        <v>1</v>
      </c>
      <c r="O53" t="s">
        <v>3948</v>
      </c>
    </row>
    <row r="54" spans="1:17" x14ac:dyDescent="0.25">
      <c r="A54" t="s">
        <v>360</v>
      </c>
      <c r="B54" t="s">
        <v>360</v>
      </c>
      <c r="C54">
        <v>41.84</v>
      </c>
      <c r="D54">
        <v>1046.6124</v>
      </c>
      <c r="E54">
        <v>9</v>
      </c>
      <c r="F54">
        <v>0.2</v>
      </c>
      <c r="G54">
        <v>524.31359999999995</v>
      </c>
      <c r="H54">
        <v>27.59</v>
      </c>
      <c r="I54" s="1">
        <v>40600000</v>
      </c>
      <c r="J54">
        <v>9</v>
      </c>
      <c r="K54">
        <v>7261</v>
      </c>
      <c r="L54" t="s">
        <v>23</v>
      </c>
      <c r="M54">
        <v>4</v>
      </c>
      <c r="N54">
        <v>4</v>
      </c>
      <c r="O54" t="s">
        <v>361</v>
      </c>
    </row>
    <row r="55" spans="1:17" x14ac:dyDescent="0.25">
      <c r="A55" t="s">
        <v>2125</v>
      </c>
      <c r="B55" t="s">
        <v>2125</v>
      </c>
      <c r="C55">
        <v>32.1</v>
      </c>
      <c r="D55">
        <v>1066.5043000000001</v>
      </c>
      <c r="E55">
        <v>9</v>
      </c>
      <c r="F55">
        <v>0.5</v>
      </c>
      <c r="G55">
        <v>534.25969999999995</v>
      </c>
      <c r="H55">
        <v>25.4</v>
      </c>
      <c r="I55" s="1">
        <v>5090000</v>
      </c>
      <c r="J55">
        <v>6</v>
      </c>
      <c r="K55">
        <v>6335</v>
      </c>
      <c r="L55" t="s">
        <v>142</v>
      </c>
      <c r="M55">
        <v>1</v>
      </c>
      <c r="N55">
        <v>1</v>
      </c>
      <c r="O55" t="s">
        <v>361</v>
      </c>
    </row>
    <row r="56" spans="1:17" x14ac:dyDescent="0.25">
      <c r="A56" t="s">
        <v>5732</v>
      </c>
      <c r="B56" t="s">
        <v>5732</v>
      </c>
      <c r="C56">
        <v>16.07</v>
      </c>
      <c r="D56">
        <v>1053.5930000000001</v>
      </c>
      <c r="E56">
        <v>9</v>
      </c>
      <c r="F56">
        <v>-0.4</v>
      </c>
      <c r="G56">
        <v>527.80359999999996</v>
      </c>
      <c r="H56">
        <v>23.02</v>
      </c>
      <c r="I56" s="1">
        <v>776000</v>
      </c>
      <c r="J56">
        <v>7</v>
      </c>
      <c r="K56">
        <v>5621</v>
      </c>
      <c r="L56" t="s">
        <v>20</v>
      </c>
      <c r="M56">
        <v>1</v>
      </c>
      <c r="N56">
        <v>1</v>
      </c>
      <c r="O56" t="s">
        <v>361</v>
      </c>
    </row>
    <row r="57" spans="1:17" x14ac:dyDescent="0.25">
      <c r="A57" t="s">
        <v>5905</v>
      </c>
      <c r="B57" t="s">
        <v>3246</v>
      </c>
      <c r="C57">
        <v>28.37</v>
      </c>
      <c r="D57">
        <v>996.46979999999996</v>
      </c>
      <c r="E57">
        <v>9</v>
      </c>
      <c r="F57">
        <v>0.4</v>
      </c>
      <c r="G57">
        <v>499.24239999999998</v>
      </c>
      <c r="H57">
        <v>30.16</v>
      </c>
      <c r="I57" s="1">
        <v>575000</v>
      </c>
      <c r="J57">
        <v>2</v>
      </c>
      <c r="K57">
        <v>8066</v>
      </c>
      <c r="L57" t="s">
        <v>29</v>
      </c>
      <c r="M57">
        <v>1</v>
      </c>
      <c r="N57">
        <v>1</v>
      </c>
      <c r="O57" t="s">
        <v>3247</v>
      </c>
      <c r="P57" t="s">
        <v>44</v>
      </c>
      <c r="Q57" t="s">
        <v>155</v>
      </c>
    </row>
    <row r="58" spans="1:17" x14ac:dyDescent="0.25">
      <c r="A58" t="s">
        <v>1384</v>
      </c>
      <c r="B58" t="s">
        <v>1384</v>
      </c>
      <c r="C58">
        <v>34.82</v>
      </c>
      <c r="D58">
        <v>1068.6079999999999</v>
      </c>
      <c r="E58">
        <v>9</v>
      </c>
      <c r="F58">
        <v>-0.6</v>
      </c>
      <c r="G58">
        <v>535.31100000000004</v>
      </c>
      <c r="H58">
        <v>32.4</v>
      </c>
      <c r="I58" s="1">
        <v>15500000</v>
      </c>
      <c r="J58">
        <v>2</v>
      </c>
      <c r="K58">
        <v>8859</v>
      </c>
      <c r="L58" t="s">
        <v>29</v>
      </c>
      <c r="M58">
        <v>1</v>
      </c>
      <c r="N58">
        <v>1</v>
      </c>
      <c r="O58" t="s">
        <v>1385</v>
      </c>
    </row>
    <row r="59" spans="1:17" x14ac:dyDescent="0.25">
      <c r="A59" t="s">
        <v>5693</v>
      </c>
      <c r="B59" t="s">
        <v>5693</v>
      </c>
      <c r="C59">
        <v>16.34</v>
      </c>
      <c r="D59">
        <v>1084.7008000000001</v>
      </c>
      <c r="E59">
        <v>9</v>
      </c>
      <c r="F59">
        <v>-0.4</v>
      </c>
      <c r="G59">
        <v>543.35749999999996</v>
      </c>
      <c r="H59">
        <v>52.55</v>
      </c>
      <c r="I59" s="1">
        <v>6430000</v>
      </c>
      <c r="J59">
        <v>4</v>
      </c>
      <c r="K59">
        <v>15325</v>
      </c>
      <c r="L59" t="s">
        <v>26</v>
      </c>
      <c r="M59">
        <v>1</v>
      </c>
      <c r="N59">
        <v>1</v>
      </c>
      <c r="O59" t="s">
        <v>5694</v>
      </c>
    </row>
    <row r="60" spans="1:17" x14ac:dyDescent="0.25">
      <c r="A60" t="s">
        <v>4635</v>
      </c>
      <c r="B60" t="s">
        <v>4635</v>
      </c>
      <c r="C60">
        <v>22.8</v>
      </c>
      <c r="D60">
        <v>1162.7411</v>
      </c>
      <c r="E60">
        <v>9</v>
      </c>
      <c r="F60">
        <v>-0.1</v>
      </c>
      <c r="G60">
        <v>582.3777</v>
      </c>
      <c r="H60">
        <v>27.03</v>
      </c>
      <c r="I60" s="1">
        <v>7990000</v>
      </c>
      <c r="J60">
        <v>3</v>
      </c>
      <c r="K60">
        <v>6520</v>
      </c>
      <c r="L60" t="s">
        <v>73</v>
      </c>
      <c r="M60">
        <v>1</v>
      </c>
      <c r="N60">
        <v>1</v>
      </c>
      <c r="O60" t="s">
        <v>4636</v>
      </c>
    </row>
    <row r="61" spans="1:17" x14ac:dyDescent="0.25">
      <c r="A61" t="s">
        <v>145</v>
      </c>
      <c r="B61" t="s">
        <v>145</v>
      </c>
      <c r="C61">
        <v>45.9</v>
      </c>
      <c r="D61">
        <v>960.53920000000005</v>
      </c>
      <c r="E61">
        <v>9</v>
      </c>
      <c r="F61">
        <v>-1.2</v>
      </c>
      <c r="G61">
        <v>481.27629999999999</v>
      </c>
      <c r="H61">
        <v>35.61</v>
      </c>
      <c r="I61" s="1">
        <v>18700000</v>
      </c>
      <c r="J61">
        <v>10</v>
      </c>
      <c r="K61">
        <v>10094</v>
      </c>
      <c r="L61" t="s">
        <v>32</v>
      </c>
      <c r="M61">
        <v>6</v>
      </c>
      <c r="N61">
        <v>6</v>
      </c>
      <c r="O61" t="s">
        <v>146</v>
      </c>
    </row>
    <row r="62" spans="1:17" x14ac:dyDescent="0.25">
      <c r="A62" t="s">
        <v>2490</v>
      </c>
      <c r="B62" t="s">
        <v>2490</v>
      </c>
      <c r="C62">
        <v>30.97</v>
      </c>
      <c r="D62">
        <v>1095.6188999999999</v>
      </c>
      <c r="E62">
        <v>9</v>
      </c>
      <c r="F62">
        <v>-1.2</v>
      </c>
      <c r="G62">
        <v>548.81600000000003</v>
      </c>
      <c r="H62">
        <v>24.78</v>
      </c>
      <c r="I62" s="1">
        <v>80600000</v>
      </c>
      <c r="J62">
        <v>10</v>
      </c>
      <c r="K62">
        <v>6272</v>
      </c>
      <c r="L62" t="s">
        <v>32</v>
      </c>
      <c r="M62">
        <v>4</v>
      </c>
      <c r="N62">
        <v>4</v>
      </c>
      <c r="O62" t="s">
        <v>2491</v>
      </c>
    </row>
    <row r="63" spans="1:17" x14ac:dyDescent="0.25">
      <c r="A63" t="s">
        <v>3037</v>
      </c>
      <c r="B63" t="s">
        <v>3037</v>
      </c>
      <c r="C63">
        <v>29.11</v>
      </c>
      <c r="D63">
        <v>1003.545</v>
      </c>
      <c r="E63">
        <v>9</v>
      </c>
      <c r="F63">
        <v>0.3</v>
      </c>
      <c r="G63">
        <v>502.78</v>
      </c>
      <c r="H63">
        <v>50.27</v>
      </c>
      <c r="I63" s="1">
        <v>2580000</v>
      </c>
      <c r="J63">
        <v>4</v>
      </c>
      <c r="K63">
        <v>14528</v>
      </c>
      <c r="L63" t="s">
        <v>26</v>
      </c>
      <c r="M63">
        <v>2</v>
      </c>
      <c r="N63">
        <v>2</v>
      </c>
      <c r="O63" t="s">
        <v>2491</v>
      </c>
    </row>
    <row r="64" spans="1:17" x14ac:dyDescent="0.25">
      <c r="A64" t="s">
        <v>3137</v>
      </c>
      <c r="B64" t="s">
        <v>3137</v>
      </c>
      <c r="C64">
        <v>28.74</v>
      </c>
      <c r="D64">
        <v>1097.5043000000001</v>
      </c>
      <c r="E64">
        <v>9</v>
      </c>
      <c r="F64">
        <v>0.6</v>
      </c>
      <c r="G64">
        <v>549.75980000000004</v>
      </c>
      <c r="H64">
        <v>31.78</v>
      </c>
      <c r="I64" s="1">
        <v>1140000</v>
      </c>
      <c r="J64">
        <v>3</v>
      </c>
      <c r="K64">
        <v>8124</v>
      </c>
      <c r="L64" t="s">
        <v>73</v>
      </c>
      <c r="M64">
        <v>1</v>
      </c>
      <c r="N64">
        <v>1</v>
      </c>
      <c r="O64" t="s">
        <v>2491</v>
      </c>
    </row>
    <row r="65" spans="1:17" x14ac:dyDescent="0.25">
      <c r="A65" t="s">
        <v>1815</v>
      </c>
      <c r="B65" t="s">
        <v>1815</v>
      </c>
      <c r="C65">
        <v>33.19</v>
      </c>
      <c r="D65">
        <v>1001.5869</v>
      </c>
      <c r="E65">
        <v>9</v>
      </c>
      <c r="F65">
        <v>-0.6</v>
      </c>
      <c r="G65">
        <v>501.80040000000002</v>
      </c>
      <c r="H65">
        <v>29.11</v>
      </c>
      <c r="I65" s="1">
        <v>1340000</v>
      </c>
      <c r="J65">
        <v>9</v>
      </c>
      <c r="K65">
        <v>7803</v>
      </c>
      <c r="L65" t="s">
        <v>23</v>
      </c>
      <c r="M65">
        <v>1</v>
      </c>
      <c r="N65">
        <v>1</v>
      </c>
      <c r="O65" t="s">
        <v>1816</v>
      </c>
    </row>
    <row r="66" spans="1:17" x14ac:dyDescent="0.25">
      <c r="A66" t="s">
        <v>2266</v>
      </c>
      <c r="B66" t="s">
        <v>2266</v>
      </c>
      <c r="C66">
        <v>31.66</v>
      </c>
      <c r="D66">
        <v>1097.5757000000001</v>
      </c>
      <c r="E66">
        <v>9</v>
      </c>
      <c r="F66">
        <v>1.3</v>
      </c>
      <c r="G66">
        <v>549.79579999999999</v>
      </c>
      <c r="H66">
        <v>45.47</v>
      </c>
      <c r="I66" s="1">
        <v>7390000</v>
      </c>
      <c r="J66">
        <v>1</v>
      </c>
      <c r="K66">
        <v>12997</v>
      </c>
      <c r="L66" t="s">
        <v>84</v>
      </c>
      <c r="M66">
        <v>2</v>
      </c>
      <c r="N66">
        <v>2</v>
      </c>
      <c r="O66" t="s">
        <v>1816</v>
      </c>
    </row>
    <row r="67" spans="1:17" x14ac:dyDescent="0.25">
      <c r="A67" t="s">
        <v>3304</v>
      </c>
      <c r="B67" t="s">
        <v>3304</v>
      </c>
      <c r="C67">
        <v>28.13</v>
      </c>
      <c r="D67">
        <v>1091.5974000000001</v>
      </c>
      <c r="E67">
        <v>9</v>
      </c>
      <c r="F67">
        <v>0.9</v>
      </c>
      <c r="G67">
        <v>546.80650000000003</v>
      </c>
      <c r="H67">
        <v>28.55</v>
      </c>
      <c r="I67" s="1">
        <v>13400000</v>
      </c>
      <c r="J67">
        <v>9</v>
      </c>
      <c r="K67">
        <v>7608</v>
      </c>
      <c r="L67" t="s">
        <v>23</v>
      </c>
      <c r="M67">
        <v>2</v>
      </c>
      <c r="N67">
        <v>2</v>
      </c>
      <c r="O67" t="s">
        <v>1816</v>
      </c>
    </row>
    <row r="68" spans="1:17" x14ac:dyDescent="0.25">
      <c r="A68" t="s">
        <v>5451</v>
      </c>
      <c r="B68" t="s">
        <v>5451</v>
      </c>
      <c r="C68">
        <v>17.809999999999999</v>
      </c>
      <c r="D68">
        <v>1058.6487999999999</v>
      </c>
      <c r="E68">
        <v>9</v>
      </c>
      <c r="F68">
        <v>5.3</v>
      </c>
      <c r="G68">
        <v>530.33450000000005</v>
      </c>
      <c r="H68">
        <v>55.45</v>
      </c>
      <c r="I68" s="1">
        <v>1220000</v>
      </c>
      <c r="J68">
        <v>7</v>
      </c>
      <c r="K68">
        <v>16842</v>
      </c>
      <c r="L68" t="s">
        <v>20</v>
      </c>
      <c r="M68">
        <v>1</v>
      </c>
      <c r="N68">
        <v>1</v>
      </c>
      <c r="O68" t="s">
        <v>1816</v>
      </c>
    </row>
    <row r="69" spans="1:17" x14ac:dyDescent="0.25">
      <c r="A69" t="s">
        <v>3080</v>
      </c>
      <c r="B69" t="s">
        <v>3080</v>
      </c>
      <c r="C69">
        <v>28.95</v>
      </c>
      <c r="D69">
        <v>1153.7222999999999</v>
      </c>
      <c r="E69">
        <v>9</v>
      </c>
      <c r="F69">
        <v>0.2</v>
      </c>
      <c r="G69">
        <v>577.86850000000004</v>
      </c>
      <c r="H69">
        <v>33.93</v>
      </c>
      <c r="I69" s="1">
        <v>1990000</v>
      </c>
      <c r="J69">
        <v>5</v>
      </c>
      <c r="K69">
        <v>8703</v>
      </c>
      <c r="L69" t="s">
        <v>47</v>
      </c>
      <c r="M69">
        <v>1</v>
      </c>
      <c r="N69">
        <v>1</v>
      </c>
      <c r="O69" t="s">
        <v>3081</v>
      </c>
    </row>
    <row r="70" spans="1:17" x14ac:dyDescent="0.25">
      <c r="A70" t="s">
        <v>3994</v>
      </c>
      <c r="B70" t="s">
        <v>3994</v>
      </c>
      <c r="C70">
        <v>25.59</v>
      </c>
      <c r="D70">
        <v>987.5865</v>
      </c>
      <c r="E70">
        <v>9</v>
      </c>
      <c r="F70">
        <v>-1.9</v>
      </c>
      <c r="G70">
        <v>494.7996</v>
      </c>
      <c r="H70">
        <v>27.36</v>
      </c>
      <c r="I70" s="1">
        <v>17300000</v>
      </c>
      <c r="J70">
        <v>10</v>
      </c>
      <c r="K70">
        <v>7187</v>
      </c>
      <c r="L70" t="s">
        <v>32</v>
      </c>
      <c r="M70">
        <v>2</v>
      </c>
      <c r="N70">
        <v>2</v>
      </c>
      <c r="O70" t="s">
        <v>3995</v>
      </c>
    </row>
    <row r="71" spans="1:17" x14ac:dyDescent="0.25">
      <c r="A71" t="s">
        <v>4776</v>
      </c>
      <c r="B71" t="s">
        <v>4776</v>
      </c>
      <c r="C71">
        <v>22</v>
      </c>
      <c r="D71">
        <v>1056.5927999999999</v>
      </c>
      <c r="E71">
        <v>9</v>
      </c>
      <c r="F71">
        <v>-0.5</v>
      </c>
      <c r="G71">
        <v>529.30340000000001</v>
      </c>
      <c r="H71">
        <v>39.21</v>
      </c>
      <c r="I71" s="1">
        <v>1640000</v>
      </c>
      <c r="J71">
        <v>2</v>
      </c>
      <c r="K71">
        <v>11283</v>
      </c>
      <c r="L71" t="s">
        <v>29</v>
      </c>
      <c r="M71">
        <v>1</v>
      </c>
      <c r="N71">
        <v>1</v>
      </c>
      <c r="O71" t="s">
        <v>3995</v>
      </c>
    </row>
    <row r="72" spans="1:17" x14ac:dyDescent="0.25">
      <c r="A72" t="s">
        <v>2398</v>
      </c>
      <c r="B72" t="s">
        <v>2398</v>
      </c>
      <c r="C72">
        <v>31.25</v>
      </c>
      <c r="D72">
        <v>1208.6116999999999</v>
      </c>
      <c r="E72">
        <v>9</v>
      </c>
      <c r="F72">
        <v>-1.1000000000000001</v>
      </c>
      <c r="G72">
        <v>605.31240000000003</v>
      </c>
      <c r="H72">
        <v>68.349999999999994</v>
      </c>
      <c r="I72" s="1">
        <v>8320000</v>
      </c>
      <c r="J72">
        <v>5</v>
      </c>
      <c r="K72">
        <v>20679</v>
      </c>
      <c r="L72" t="s">
        <v>47</v>
      </c>
      <c r="M72">
        <v>2</v>
      </c>
      <c r="N72">
        <v>2</v>
      </c>
      <c r="O72" t="s">
        <v>2399</v>
      </c>
    </row>
    <row r="73" spans="1:17" x14ac:dyDescent="0.25">
      <c r="A73" t="s">
        <v>436</v>
      </c>
      <c r="B73" t="s">
        <v>436</v>
      </c>
      <c r="C73">
        <v>40.590000000000003</v>
      </c>
      <c r="D73">
        <v>1182.7348999999999</v>
      </c>
      <c r="E73">
        <v>9</v>
      </c>
      <c r="F73">
        <v>-0.6</v>
      </c>
      <c r="G73">
        <v>395.25200000000001</v>
      </c>
      <c r="H73">
        <v>25.28</v>
      </c>
      <c r="I73" s="1">
        <v>92400000</v>
      </c>
      <c r="J73">
        <v>2</v>
      </c>
      <c r="K73">
        <v>6357</v>
      </c>
      <c r="L73" t="s">
        <v>29</v>
      </c>
      <c r="M73">
        <v>5</v>
      </c>
      <c r="N73">
        <v>5</v>
      </c>
      <c r="O73" t="s">
        <v>437</v>
      </c>
    </row>
    <row r="74" spans="1:17" x14ac:dyDescent="0.25">
      <c r="A74" t="s">
        <v>2640</v>
      </c>
      <c r="B74" t="s">
        <v>2640</v>
      </c>
      <c r="C74">
        <v>30.47</v>
      </c>
      <c r="D74">
        <v>1053.5565999999999</v>
      </c>
      <c r="E74">
        <v>9</v>
      </c>
      <c r="F74">
        <v>-1.4</v>
      </c>
      <c r="G74">
        <v>527.78489999999999</v>
      </c>
      <c r="H74">
        <v>22.72</v>
      </c>
      <c r="I74" s="1">
        <v>1900000</v>
      </c>
      <c r="J74">
        <v>7</v>
      </c>
      <c r="K74">
        <v>5515</v>
      </c>
      <c r="L74" t="s">
        <v>20</v>
      </c>
      <c r="M74">
        <v>1</v>
      </c>
      <c r="N74">
        <v>1</v>
      </c>
      <c r="O74" t="s">
        <v>437</v>
      </c>
    </row>
    <row r="75" spans="1:17" x14ac:dyDescent="0.25">
      <c r="A75" t="s">
        <v>3018</v>
      </c>
      <c r="B75" t="s">
        <v>3018</v>
      </c>
      <c r="C75">
        <v>29.18</v>
      </c>
      <c r="D75">
        <v>939.61170000000004</v>
      </c>
      <c r="E75">
        <v>9</v>
      </c>
      <c r="F75">
        <v>-1.3</v>
      </c>
      <c r="G75">
        <v>470.8125</v>
      </c>
      <c r="H75">
        <v>31.26</v>
      </c>
      <c r="I75" s="1">
        <v>1280000</v>
      </c>
      <c r="J75">
        <v>2</v>
      </c>
      <c r="K75">
        <v>8459</v>
      </c>
      <c r="L75" t="s">
        <v>29</v>
      </c>
      <c r="M75">
        <v>1</v>
      </c>
      <c r="N75">
        <v>1</v>
      </c>
      <c r="O75" t="s">
        <v>437</v>
      </c>
    </row>
    <row r="76" spans="1:17" x14ac:dyDescent="0.25">
      <c r="A76" t="s">
        <v>3095</v>
      </c>
      <c r="B76" t="s">
        <v>3095</v>
      </c>
      <c r="C76">
        <v>28.89</v>
      </c>
      <c r="D76">
        <v>1096.5261</v>
      </c>
      <c r="E76">
        <v>9</v>
      </c>
      <c r="F76">
        <v>0.2</v>
      </c>
      <c r="G76">
        <v>549.2704</v>
      </c>
      <c r="H76">
        <v>26.59</v>
      </c>
      <c r="I76" s="1">
        <v>2270000</v>
      </c>
      <c r="J76">
        <v>9</v>
      </c>
      <c r="K76">
        <v>6900</v>
      </c>
      <c r="L76" t="s">
        <v>23</v>
      </c>
      <c r="M76">
        <v>1</v>
      </c>
      <c r="N76">
        <v>1</v>
      </c>
      <c r="O76" t="s">
        <v>437</v>
      </c>
    </row>
    <row r="77" spans="1:17" x14ac:dyDescent="0.25">
      <c r="A77" t="s">
        <v>5906</v>
      </c>
      <c r="B77" t="s">
        <v>5066</v>
      </c>
      <c r="C77">
        <v>20.329999999999998</v>
      </c>
      <c r="D77">
        <v>1173.5641000000001</v>
      </c>
      <c r="E77">
        <v>9</v>
      </c>
      <c r="F77">
        <v>3.2</v>
      </c>
      <c r="G77">
        <v>587.7912</v>
      </c>
      <c r="H77">
        <v>51.41</v>
      </c>
      <c r="I77" s="1">
        <v>1870000</v>
      </c>
      <c r="J77">
        <v>2</v>
      </c>
      <c r="K77">
        <v>15637</v>
      </c>
      <c r="L77" t="s">
        <v>29</v>
      </c>
      <c r="M77">
        <v>1</v>
      </c>
      <c r="N77">
        <v>1</v>
      </c>
      <c r="O77" t="s">
        <v>437</v>
      </c>
      <c r="P77" t="s">
        <v>44</v>
      </c>
      <c r="Q77" t="s">
        <v>594</v>
      </c>
    </row>
    <row r="78" spans="1:17" x14ac:dyDescent="0.25">
      <c r="A78" t="s">
        <v>4377</v>
      </c>
      <c r="B78" t="s">
        <v>4377</v>
      </c>
      <c r="C78">
        <v>23.9</v>
      </c>
      <c r="D78">
        <v>1093.6648</v>
      </c>
      <c r="E78">
        <v>9</v>
      </c>
      <c r="F78">
        <v>-0.5</v>
      </c>
      <c r="G78">
        <v>547.83939999999996</v>
      </c>
      <c r="H78">
        <v>30.5</v>
      </c>
      <c r="I78" s="1">
        <v>1380000</v>
      </c>
      <c r="J78">
        <v>1</v>
      </c>
      <c r="K78">
        <v>7697</v>
      </c>
      <c r="L78" t="s">
        <v>84</v>
      </c>
      <c r="M78">
        <v>1</v>
      </c>
      <c r="N78">
        <v>1</v>
      </c>
      <c r="O78" t="s">
        <v>4378</v>
      </c>
    </row>
    <row r="79" spans="1:17" x14ac:dyDescent="0.25">
      <c r="A79" t="s">
        <v>1632</v>
      </c>
      <c r="B79" t="s">
        <v>1632</v>
      </c>
      <c r="C79">
        <v>33.909999999999997</v>
      </c>
      <c r="D79">
        <v>976.4402</v>
      </c>
      <c r="E79">
        <v>9</v>
      </c>
      <c r="F79">
        <v>2</v>
      </c>
      <c r="G79">
        <v>489.22840000000002</v>
      </c>
      <c r="H79">
        <v>30.69</v>
      </c>
      <c r="I79" s="1">
        <v>667000</v>
      </c>
      <c r="J79">
        <v>9</v>
      </c>
      <c r="K79">
        <v>8348</v>
      </c>
      <c r="L79" t="s">
        <v>23</v>
      </c>
      <c r="M79">
        <v>1</v>
      </c>
      <c r="N79">
        <v>1</v>
      </c>
      <c r="O79" t="s">
        <v>1633</v>
      </c>
    </row>
    <row r="80" spans="1:17" x14ac:dyDescent="0.25">
      <c r="A80" t="s">
        <v>2230</v>
      </c>
      <c r="B80" t="s">
        <v>2230</v>
      </c>
      <c r="C80">
        <v>31.77</v>
      </c>
      <c r="D80">
        <v>988.47659999999996</v>
      </c>
      <c r="E80">
        <v>9</v>
      </c>
      <c r="F80">
        <v>-0.5</v>
      </c>
      <c r="G80">
        <v>495.24529999999999</v>
      </c>
      <c r="H80">
        <v>43.9</v>
      </c>
      <c r="I80" s="1">
        <v>842000</v>
      </c>
      <c r="J80">
        <v>4</v>
      </c>
      <c r="K80">
        <v>12282</v>
      </c>
      <c r="L80" t="s">
        <v>26</v>
      </c>
      <c r="M80">
        <v>1</v>
      </c>
      <c r="N80">
        <v>1</v>
      </c>
      <c r="O80" t="s">
        <v>1633</v>
      </c>
    </row>
    <row r="81" spans="1:17" x14ac:dyDescent="0.25">
      <c r="A81" t="s">
        <v>3366</v>
      </c>
      <c r="B81" t="s">
        <v>3366</v>
      </c>
      <c r="C81">
        <v>27.93</v>
      </c>
      <c r="D81">
        <v>986.57600000000002</v>
      </c>
      <c r="E81">
        <v>9</v>
      </c>
      <c r="F81">
        <v>-0.5</v>
      </c>
      <c r="G81">
        <v>494.29500000000002</v>
      </c>
      <c r="H81">
        <v>44.06</v>
      </c>
      <c r="I81" s="1">
        <v>5670000</v>
      </c>
      <c r="J81">
        <v>3</v>
      </c>
      <c r="K81">
        <v>12461</v>
      </c>
      <c r="L81" t="s">
        <v>73</v>
      </c>
      <c r="M81">
        <v>3</v>
      </c>
      <c r="N81">
        <v>3</v>
      </c>
      <c r="O81" t="s">
        <v>1633</v>
      </c>
    </row>
    <row r="82" spans="1:17" x14ac:dyDescent="0.25">
      <c r="A82" t="s">
        <v>1126</v>
      </c>
      <c r="B82" t="s">
        <v>1126</v>
      </c>
      <c r="C82">
        <v>36.07</v>
      </c>
      <c r="D82">
        <v>1058.5654</v>
      </c>
      <c r="E82">
        <v>9</v>
      </c>
      <c r="F82">
        <v>0</v>
      </c>
      <c r="G82">
        <v>530.29</v>
      </c>
      <c r="H82">
        <v>26.5</v>
      </c>
      <c r="I82" s="1">
        <v>2290000</v>
      </c>
      <c r="J82">
        <v>9</v>
      </c>
      <c r="K82">
        <v>6869</v>
      </c>
      <c r="L82" t="s">
        <v>23</v>
      </c>
      <c r="M82">
        <v>1</v>
      </c>
      <c r="N82">
        <v>1</v>
      </c>
      <c r="O82" t="s">
        <v>1127</v>
      </c>
    </row>
    <row r="83" spans="1:17" x14ac:dyDescent="0.25">
      <c r="A83" t="s">
        <v>1126</v>
      </c>
      <c r="B83" t="s">
        <v>2647</v>
      </c>
      <c r="C83">
        <v>30.43</v>
      </c>
      <c r="D83">
        <v>1074.5604000000001</v>
      </c>
      <c r="E83">
        <v>9</v>
      </c>
      <c r="F83">
        <v>-0.8</v>
      </c>
      <c r="G83">
        <v>538.28700000000003</v>
      </c>
      <c r="H83">
        <v>22.17</v>
      </c>
      <c r="I83" s="1">
        <v>3200000</v>
      </c>
      <c r="J83">
        <v>9</v>
      </c>
      <c r="K83">
        <v>5362</v>
      </c>
      <c r="L83" t="s">
        <v>23</v>
      </c>
      <c r="M83">
        <v>1</v>
      </c>
      <c r="N83">
        <v>1</v>
      </c>
      <c r="O83" t="s">
        <v>1127</v>
      </c>
      <c r="P83" t="s">
        <v>44</v>
      </c>
      <c r="Q83" t="s">
        <v>49</v>
      </c>
    </row>
    <row r="84" spans="1:17" x14ac:dyDescent="0.25">
      <c r="A84" t="s">
        <v>3406</v>
      </c>
      <c r="B84" t="s">
        <v>3406</v>
      </c>
      <c r="C84">
        <v>27.79</v>
      </c>
      <c r="D84">
        <v>1003.6066</v>
      </c>
      <c r="E84">
        <v>9</v>
      </c>
      <c r="F84">
        <v>1.9</v>
      </c>
      <c r="G84">
        <v>502.81150000000002</v>
      </c>
      <c r="H84">
        <v>26.51</v>
      </c>
      <c r="I84" s="1">
        <v>1650000</v>
      </c>
      <c r="J84">
        <v>9</v>
      </c>
      <c r="K84">
        <v>6873</v>
      </c>
      <c r="L84" t="s">
        <v>23</v>
      </c>
      <c r="M84">
        <v>2</v>
      </c>
      <c r="N84">
        <v>2</v>
      </c>
      <c r="O84" t="s">
        <v>1127</v>
      </c>
    </row>
    <row r="85" spans="1:17" x14ac:dyDescent="0.25">
      <c r="A85" t="s">
        <v>1106</v>
      </c>
      <c r="B85" t="s">
        <v>1106</v>
      </c>
      <c r="C85">
        <v>36.229999999999997</v>
      </c>
      <c r="D85">
        <v>1133.6344999999999</v>
      </c>
      <c r="E85">
        <v>9</v>
      </c>
      <c r="F85">
        <v>0.3</v>
      </c>
      <c r="G85">
        <v>567.82470000000001</v>
      </c>
      <c r="H85">
        <v>30.36</v>
      </c>
      <c r="I85" s="1">
        <v>14700000</v>
      </c>
      <c r="J85">
        <v>1</v>
      </c>
      <c r="K85">
        <v>7647</v>
      </c>
      <c r="L85" t="s">
        <v>84</v>
      </c>
      <c r="M85">
        <v>4</v>
      </c>
      <c r="N85">
        <v>4</v>
      </c>
      <c r="O85" t="s">
        <v>1107</v>
      </c>
    </row>
    <row r="86" spans="1:17" x14ac:dyDescent="0.25">
      <c r="A86" t="s">
        <v>2941</v>
      </c>
      <c r="B86" t="s">
        <v>2941</v>
      </c>
      <c r="C86">
        <v>29.44</v>
      </c>
      <c r="D86">
        <v>1003.4974</v>
      </c>
      <c r="E86">
        <v>9</v>
      </c>
      <c r="F86">
        <v>-0.4</v>
      </c>
      <c r="G86">
        <v>502.75580000000002</v>
      </c>
      <c r="H86">
        <v>38.35</v>
      </c>
      <c r="I86" s="1">
        <v>3760000</v>
      </c>
      <c r="J86">
        <v>1</v>
      </c>
      <c r="K86">
        <v>10488</v>
      </c>
      <c r="L86" t="s">
        <v>84</v>
      </c>
      <c r="M86">
        <v>1</v>
      </c>
      <c r="N86">
        <v>1</v>
      </c>
      <c r="O86" t="s">
        <v>1107</v>
      </c>
    </row>
    <row r="87" spans="1:17" x14ac:dyDescent="0.25">
      <c r="A87" t="s">
        <v>5907</v>
      </c>
      <c r="B87" t="s">
        <v>2117</v>
      </c>
      <c r="C87">
        <v>32.15</v>
      </c>
      <c r="D87">
        <v>1113.6005</v>
      </c>
      <c r="E87">
        <v>9</v>
      </c>
      <c r="F87">
        <v>-0.4</v>
      </c>
      <c r="G87">
        <v>557.80730000000005</v>
      </c>
      <c r="H87">
        <v>33.58</v>
      </c>
      <c r="I87" s="1">
        <v>1710000</v>
      </c>
      <c r="J87">
        <v>4</v>
      </c>
      <c r="K87">
        <v>8694</v>
      </c>
      <c r="L87" t="s">
        <v>26</v>
      </c>
      <c r="M87">
        <v>1</v>
      </c>
      <c r="N87">
        <v>1</v>
      </c>
      <c r="O87" t="s">
        <v>2118</v>
      </c>
      <c r="P87" t="s">
        <v>44</v>
      </c>
      <c r="Q87" t="s">
        <v>228</v>
      </c>
    </row>
    <row r="88" spans="1:17" x14ac:dyDescent="0.25">
      <c r="A88" t="s">
        <v>4929</v>
      </c>
      <c r="B88" t="s">
        <v>4929</v>
      </c>
      <c r="C88">
        <v>21.13</v>
      </c>
      <c r="D88">
        <v>1040.5614</v>
      </c>
      <c r="E88">
        <v>9</v>
      </c>
      <c r="F88">
        <v>-0.1</v>
      </c>
      <c r="G88">
        <v>521.28790000000004</v>
      </c>
      <c r="H88">
        <v>26.59</v>
      </c>
      <c r="I88" s="1">
        <v>7720000</v>
      </c>
      <c r="J88">
        <v>9</v>
      </c>
      <c r="K88">
        <v>6901</v>
      </c>
      <c r="L88" t="s">
        <v>23</v>
      </c>
      <c r="M88">
        <v>1</v>
      </c>
      <c r="N88">
        <v>1</v>
      </c>
      <c r="O88" t="s">
        <v>4930</v>
      </c>
    </row>
    <row r="89" spans="1:17" x14ac:dyDescent="0.25">
      <c r="A89" t="s">
        <v>2388</v>
      </c>
      <c r="B89" t="s">
        <v>2388</v>
      </c>
      <c r="C89">
        <v>31.29</v>
      </c>
      <c r="D89">
        <v>1025.5029</v>
      </c>
      <c r="E89">
        <v>9</v>
      </c>
      <c r="F89">
        <v>0.2</v>
      </c>
      <c r="G89">
        <v>513.75890000000004</v>
      </c>
      <c r="H89">
        <v>28.15</v>
      </c>
      <c r="I89" s="1">
        <v>4840000</v>
      </c>
      <c r="J89">
        <v>8</v>
      </c>
      <c r="K89">
        <v>7456</v>
      </c>
      <c r="L89" t="s">
        <v>17</v>
      </c>
      <c r="M89">
        <v>3</v>
      </c>
      <c r="N89">
        <v>3</v>
      </c>
      <c r="O89" t="s">
        <v>2389</v>
      </c>
    </row>
    <row r="90" spans="1:17" x14ac:dyDescent="0.25">
      <c r="A90" t="s">
        <v>5745</v>
      </c>
      <c r="B90" t="s">
        <v>5745</v>
      </c>
      <c r="C90">
        <v>16</v>
      </c>
      <c r="D90">
        <v>1083.6764000000001</v>
      </c>
      <c r="E90">
        <v>9</v>
      </c>
      <c r="F90">
        <v>1</v>
      </c>
      <c r="G90">
        <v>542.846</v>
      </c>
      <c r="H90">
        <v>33.549999999999997</v>
      </c>
      <c r="I90" s="1">
        <v>1140000</v>
      </c>
      <c r="J90">
        <v>3</v>
      </c>
      <c r="K90">
        <v>8740</v>
      </c>
      <c r="L90" t="s">
        <v>73</v>
      </c>
      <c r="M90">
        <v>1</v>
      </c>
      <c r="N90">
        <v>1</v>
      </c>
      <c r="O90" t="s">
        <v>2389</v>
      </c>
    </row>
    <row r="91" spans="1:17" x14ac:dyDescent="0.25">
      <c r="A91" t="s">
        <v>4551</v>
      </c>
      <c r="B91" t="s">
        <v>4551</v>
      </c>
      <c r="C91">
        <v>23.15</v>
      </c>
      <c r="D91">
        <v>1070.6084000000001</v>
      </c>
      <c r="E91">
        <v>9</v>
      </c>
      <c r="F91">
        <v>-0.3</v>
      </c>
      <c r="G91">
        <v>536.31129999999996</v>
      </c>
      <c r="H91">
        <v>25.59</v>
      </c>
      <c r="I91" s="1">
        <v>61000000</v>
      </c>
      <c r="J91">
        <v>8</v>
      </c>
      <c r="K91">
        <v>6582</v>
      </c>
      <c r="L91" t="s">
        <v>17</v>
      </c>
      <c r="M91">
        <v>1</v>
      </c>
      <c r="N91">
        <v>1</v>
      </c>
      <c r="O91" t="s">
        <v>4552</v>
      </c>
    </row>
    <row r="92" spans="1:17" x14ac:dyDescent="0.25">
      <c r="A92" t="s">
        <v>4739</v>
      </c>
      <c r="B92" t="s">
        <v>4739</v>
      </c>
      <c r="C92">
        <v>22.13</v>
      </c>
      <c r="D92">
        <v>1140.6952000000001</v>
      </c>
      <c r="E92">
        <v>9</v>
      </c>
      <c r="F92">
        <v>-0.9</v>
      </c>
      <c r="G92">
        <v>571.35440000000006</v>
      </c>
      <c r="H92">
        <v>20.46</v>
      </c>
      <c r="I92" s="1">
        <v>1560000</v>
      </c>
      <c r="J92">
        <v>8</v>
      </c>
      <c r="K92">
        <v>4788</v>
      </c>
      <c r="L92" t="s">
        <v>17</v>
      </c>
      <c r="M92">
        <v>1</v>
      </c>
      <c r="N92">
        <v>1</v>
      </c>
      <c r="O92" t="s">
        <v>4740</v>
      </c>
    </row>
    <row r="93" spans="1:17" x14ac:dyDescent="0.25">
      <c r="A93" t="s">
        <v>5908</v>
      </c>
      <c r="B93" t="s">
        <v>5233</v>
      </c>
      <c r="C93">
        <v>19.38</v>
      </c>
      <c r="D93">
        <v>1067.5433</v>
      </c>
      <c r="E93">
        <v>9</v>
      </c>
      <c r="F93">
        <v>-0.7</v>
      </c>
      <c r="G93">
        <v>534.77859999999998</v>
      </c>
      <c r="H93">
        <v>24.21</v>
      </c>
      <c r="I93" s="1">
        <v>1260000</v>
      </c>
      <c r="J93">
        <v>2</v>
      </c>
      <c r="K93">
        <v>5994</v>
      </c>
      <c r="L93" t="s">
        <v>29</v>
      </c>
      <c r="M93">
        <v>1</v>
      </c>
      <c r="N93">
        <v>1</v>
      </c>
      <c r="O93" t="s">
        <v>4740</v>
      </c>
      <c r="P93" t="s">
        <v>44</v>
      </c>
      <c r="Q93" t="s">
        <v>594</v>
      </c>
    </row>
    <row r="94" spans="1:17" x14ac:dyDescent="0.25">
      <c r="A94" t="s">
        <v>5062</v>
      </c>
      <c r="B94" t="s">
        <v>5062</v>
      </c>
      <c r="C94">
        <v>20.34</v>
      </c>
      <c r="D94">
        <v>1058.6196</v>
      </c>
      <c r="E94">
        <v>9</v>
      </c>
      <c r="F94">
        <v>0.1</v>
      </c>
      <c r="G94">
        <v>530.31709999999998</v>
      </c>
      <c r="H94">
        <v>29.56</v>
      </c>
      <c r="I94" s="1">
        <v>11800000</v>
      </c>
      <c r="J94">
        <v>1</v>
      </c>
      <c r="K94">
        <v>7362</v>
      </c>
      <c r="L94" t="s">
        <v>84</v>
      </c>
      <c r="M94">
        <v>2</v>
      </c>
      <c r="N94">
        <v>2</v>
      </c>
      <c r="O94" t="s">
        <v>5063</v>
      </c>
    </row>
    <row r="95" spans="1:17" x14ac:dyDescent="0.25">
      <c r="A95" t="s">
        <v>2622</v>
      </c>
      <c r="B95" t="s">
        <v>2622</v>
      </c>
      <c r="C95">
        <v>30.53</v>
      </c>
      <c r="D95">
        <v>1091.6339</v>
      </c>
      <c r="E95">
        <v>9</v>
      </c>
      <c r="F95">
        <v>-0.7</v>
      </c>
      <c r="G95">
        <v>546.82389999999998</v>
      </c>
      <c r="H95">
        <v>34.380000000000003</v>
      </c>
      <c r="I95" s="1">
        <v>33800000</v>
      </c>
      <c r="J95">
        <v>2</v>
      </c>
      <c r="K95">
        <v>9558</v>
      </c>
      <c r="L95" t="s">
        <v>29</v>
      </c>
      <c r="M95">
        <v>2</v>
      </c>
      <c r="N95">
        <v>2</v>
      </c>
      <c r="O95" t="s">
        <v>2623</v>
      </c>
    </row>
    <row r="96" spans="1:17" x14ac:dyDescent="0.25">
      <c r="A96" t="s">
        <v>2138</v>
      </c>
      <c r="B96" t="s">
        <v>2138</v>
      </c>
      <c r="C96">
        <v>32.04</v>
      </c>
      <c r="D96">
        <v>982.5308</v>
      </c>
      <c r="E96">
        <v>9</v>
      </c>
      <c r="F96">
        <v>-2.2999999999999998</v>
      </c>
      <c r="G96">
        <v>492.2715</v>
      </c>
      <c r="H96">
        <v>21.77</v>
      </c>
      <c r="I96" s="1">
        <v>24300000</v>
      </c>
      <c r="J96">
        <v>7</v>
      </c>
      <c r="K96">
        <v>5185</v>
      </c>
      <c r="L96" t="s">
        <v>20</v>
      </c>
      <c r="M96">
        <v>2</v>
      </c>
      <c r="N96">
        <v>2</v>
      </c>
      <c r="O96" t="s">
        <v>2139</v>
      </c>
    </row>
    <row r="97" spans="1:17" x14ac:dyDescent="0.25">
      <c r="A97" t="s">
        <v>585</v>
      </c>
      <c r="B97" t="s">
        <v>585</v>
      </c>
      <c r="C97">
        <v>39.26</v>
      </c>
      <c r="D97">
        <v>926.52970000000005</v>
      </c>
      <c r="E97">
        <v>9</v>
      </c>
      <c r="F97">
        <v>1.1000000000000001</v>
      </c>
      <c r="G97">
        <v>464.27260000000001</v>
      </c>
      <c r="H97">
        <v>30.92</v>
      </c>
      <c r="I97" s="1">
        <v>34500000</v>
      </c>
      <c r="J97">
        <v>9</v>
      </c>
      <c r="K97">
        <v>8430</v>
      </c>
      <c r="L97" t="s">
        <v>23</v>
      </c>
      <c r="M97">
        <v>3</v>
      </c>
      <c r="N97">
        <v>3</v>
      </c>
      <c r="O97" t="s">
        <v>586</v>
      </c>
    </row>
    <row r="98" spans="1:17" x14ac:dyDescent="0.25">
      <c r="A98" t="s">
        <v>1459</v>
      </c>
      <c r="B98" t="s">
        <v>1459</v>
      </c>
      <c r="C98">
        <v>34.549999999999997</v>
      </c>
      <c r="D98">
        <v>930.5498</v>
      </c>
      <c r="E98">
        <v>9</v>
      </c>
      <c r="F98">
        <v>-1</v>
      </c>
      <c r="G98">
        <v>466.2817</v>
      </c>
      <c r="H98">
        <v>20.91</v>
      </c>
      <c r="I98" s="1">
        <v>50600000</v>
      </c>
      <c r="J98">
        <v>6</v>
      </c>
      <c r="K98">
        <v>4914</v>
      </c>
      <c r="L98" t="s">
        <v>142</v>
      </c>
      <c r="M98">
        <v>4</v>
      </c>
      <c r="N98">
        <v>4</v>
      </c>
      <c r="O98" t="s">
        <v>816</v>
      </c>
    </row>
    <row r="99" spans="1:17" x14ac:dyDescent="0.25">
      <c r="A99" t="s">
        <v>5416</v>
      </c>
      <c r="B99" t="s">
        <v>5416</v>
      </c>
      <c r="C99">
        <v>18.059999999999999</v>
      </c>
      <c r="D99">
        <v>1065.5342000000001</v>
      </c>
      <c r="E99">
        <v>9</v>
      </c>
      <c r="F99">
        <v>-0.6</v>
      </c>
      <c r="G99">
        <v>533.774</v>
      </c>
      <c r="H99">
        <v>35.61</v>
      </c>
      <c r="I99" s="1">
        <v>1070000</v>
      </c>
      <c r="J99">
        <v>10</v>
      </c>
      <c r="K99">
        <v>10096</v>
      </c>
      <c r="L99" t="s">
        <v>32</v>
      </c>
      <c r="M99">
        <v>1</v>
      </c>
      <c r="N99">
        <v>1</v>
      </c>
      <c r="O99" t="s">
        <v>816</v>
      </c>
    </row>
    <row r="100" spans="1:17" x14ac:dyDescent="0.25">
      <c r="A100" t="s">
        <v>648</v>
      </c>
      <c r="B100" t="s">
        <v>648</v>
      </c>
      <c r="C100">
        <v>38.78</v>
      </c>
      <c r="D100">
        <v>1229.6668999999999</v>
      </c>
      <c r="E100">
        <v>9</v>
      </c>
      <c r="F100">
        <v>0.2</v>
      </c>
      <c r="G100">
        <v>615.84079999999994</v>
      </c>
      <c r="H100">
        <v>30.65</v>
      </c>
      <c r="I100" s="1">
        <v>49100000</v>
      </c>
      <c r="J100">
        <v>1</v>
      </c>
      <c r="K100">
        <v>7751</v>
      </c>
      <c r="L100" t="s">
        <v>84</v>
      </c>
      <c r="M100">
        <v>7</v>
      </c>
      <c r="N100">
        <v>7</v>
      </c>
      <c r="O100" t="s">
        <v>649</v>
      </c>
    </row>
    <row r="101" spans="1:17" x14ac:dyDescent="0.25">
      <c r="A101" t="s">
        <v>324</v>
      </c>
      <c r="B101" t="s">
        <v>324</v>
      </c>
      <c r="C101">
        <v>42.26</v>
      </c>
      <c r="D101">
        <v>1079.5625</v>
      </c>
      <c r="E101">
        <v>9</v>
      </c>
      <c r="F101">
        <v>0.2</v>
      </c>
      <c r="G101">
        <v>540.78859999999997</v>
      </c>
      <c r="H101">
        <v>24.02</v>
      </c>
      <c r="I101" s="1">
        <v>3510000</v>
      </c>
      <c r="J101">
        <v>9</v>
      </c>
      <c r="K101">
        <v>6001</v>
      </c>
      <c r="L101" t="s">
        <v>23</v>
      </c>
      <c r="M101">
        <v>1</v>
      </c>
      <c r="N101">
        <v>1</v>
      </c>
      <c r="O101" t="s">
        <v>325</v>
      </c>
    </row>
    <row r="102" spans="1:17" x14ac:dyDescent="0.25">
      <c r="A102" t="s">
        <v>4384</v>
      </c>
      <c r="B102" t="s">
        <v>4384</v>
      </c>
      <c r="C102">
        <v>23.86</v>
      </c>
      <c r="D102">
        <v>1215.6400000000001</v>
      </c>
      <c r="E102">
        <v>9</v>
      </c>
      <c r="F102">
        <v>0.6</v>
      </c>
      <c r="G102">
        <v>406.22089999999997</v>
      </c>
      <c r="H102">
        <v>35.159999999999997</v>
      </c>
      <c r="I102" s="1">
        <v>2760000</v>
      </c>
      <c r="J102">
        <v>3</v>
      </c>
      <c r="K102">
        <v>9309</v>
      </c>
      <c r="L102" t="s">
        <v>73</v>
      </c>
      <c r="M102">
        <v>2</v>
      </c>
      <c r="N102">
        <v>2</v>
      </c>
      <c r="O102" t="s">
        <v>325</v>
      </c>
    </row>
    <row r="103" spans="1:17" x14ac:dyDescent="0.25">
      <c r="A103" t="s">
        <v>5909</v>
      </c>
      <c r="B103" t="s">
        <v>5741</v>
      </c>
      <c r="C103">
        <v>16.010000000000002</v>
      </c>
      <c r="D103">
        <v>1204.6387</v>
      </c>
      <c r="E103">
        <v>9</v>
      </c>
      <c r="F103">
        <v>0.3</v>
      </c>
      <c r="G103">
        <v>402.55360000000002</v>
      </c>
      <c r="H103">
        <v>36.47</v>
      </c>
      <c r="I103" s="1">
        <v>1590000</v>
      </c>
      <c r="J103">
        <v>7</v>
      </c>
      <c r="K103">
        <v>10212</v>
      </c>
      <c r="L103" t="s">
        <v>20</v>
      </c>
      <c r="M103">
        <v>1</v>
      </c>
      <c r="N103">
        <v>1</v>
      </c>
      <c r="O103" t="s">
        <v>325</v>
      </c>
      <c r="P103" t="s">
        <v>44</v>
      </c>
      <c r="Q103" t="s">
        <v>155</v>
      </c>
    </row>
    <row r="104" spans="1:17" x14ac:dyDescent="0.25">
      <c r="A104" t="s">
        <v>2747</v>
      </c>
      <c r="B104" t="s">
        <v>2747</v>
      </c>
      <c r="C104">
        <v>30.12</v>
      </c>
      <c r="D104">
        <v>1027.5773999999999</v>
      </c>
      <c r="E104">
        <v>9</v>
      </c>
      <c r="F104">
        <v>-0.7</v>
      </c>
      <c r="G104">
        <v>514.79560000000004</v>
      </c>
      <c r="H104">
        <v>27.06</v>
      </c>
      <c r="I104" s="1">
        <v>135000000</v>
      </c>
      <c r="J104">
        <v>10</v>
      </c>
      <c r="K104">
        <v>7079</v>
      </c>
      <c r="L104" t="s">
        <v>32</v>
      </c>
      <c r="M104">
        <v>3</v>
      </c>
      <c r="N104">
        <v>3</v>
      </c>
      <c r="O104" t="s">
        <v>2748</v>
      </c>
    </row>
    <row r="105" spans="1:17" x14ac:dyDescent="0.25">
      <c r="A105" t="s">
        <v>1263</v>
      </c>
      <c r="B105" t="s">
        <v>1263</v>
      </c>
      <c r="C105">
        <v>35.36</v>
      </c>
      <c r="D105">
        <v>1089.5536</v>
      </c>
      <c r="E105">
        <v>9</v>
      </c>
      <c r="F105">
        <v>-0.9</v>
      </c>
      <c r="G105">
        <v>545.78359999999998</v>
      </c>
      <c r="H105">
        <v>26.39</v>
      </c>
      <c r="I105" s="1">
        <v>13600000</v>
      </c>
      <c r="J105">
        <v>10</v>
      </c>
      <c r="K105">
        <v>6843</v>
      </c>
      <c r="L105" t="s">
        <v>32</v>
      </c>
      <c r="M105">
        <v>1</v>
      </c>
      <c r="N105">
        <v>1</v>
      </c>
      <c r="O105" t="s">
        <v>734</v>
      </c>
    </row>
    <row r="106" spans="1:17" x14ac:dyDescent="0.25">
      <c r="A106" t="s">
        <v>1263</v>
      </c>
      <c r="B106" t="s">
        <v>1659</v>
      </c>
      <c r="C106">
        <v>33.82</v>
      </c>
      <c r="D106">
        <v>1105.5485000000001</v>
      </c>
      <c r="E106">
        <v>9</v>
      </c>
      <c r="F106">
        <v>-1.2</v>
      </c>
      <c r="G106">
        <v>553.7808</v>
      </c>
      <c r="H106">
        <v>23.55</v>
      </c>
      <c r="I106" s="1">
        <v>40500000</v>
      </c>
      <c r="J106">
        <v>10</v>
      </c>
      <c r="K106">
        <v>5835</v>
      </c>
      <c r="L106" t="s">
        <v>32</v>
      </c>
      <c r="M106">
        <v>2</v>
      </c>
      <c r="N106">
        <v>2</v>
      </c>
      <c r="O106" t="s">
        <v>734</v>
      </c>
      <c r="P106" t="s">
        <v>44</v>
      </c>
      <c r="Q106" t="s">
        <v>1660</v>
      </c>
    </row>
    <row r="107" spans="1:17" x14ac:dyDescent="0.25">
      <c r="A107" t="s">
        <v>2286</v>
      </c>
      <c r="B107" t="s">
        <v>2286</v>
      </c>
      <c r="C107">
        <v>31.57</v>
      </c>
      <c r="D107">
        <v>1171.5696</v>
      </c>
      <c r="E107">
        <v>9</v>
      </c>
      <c r="F107">
        <v>-0.4</v>
      </c>
      <c r="G107">
        <v>586.79179999999997</v>
      </c>
      <c r="H107">
        <v>51.81</v>
      </c>
      <c r="I107" s="1">
        <v>14800000</v>
      </c>
      <c r="J107">
        <v>4</v>
      </c>
      <c r="K107">
        <v>15067</v>
      </c>
      <c r="L107" t="s">
        <v>26</v>
      </c>
      <c r="M107">
        <v>6</v>
      </c>
      <c r="N107">
        <v>6</v>
      </c>
      <c r="O107" t="s">
        <v>734</v>
      </c>
    </row>
    <row r="108" spans="1:17" x14ac:dyDescent="0.25">
      <c r="A108" t="s">
        <v>2549</v>
      </c>
      <c r="B108" t="s">
        <v>2549</v>
      </c>
      <c r="C108">
        <v>30.81</v>
      </c>
      <c r="D108">
        <v>922.45079999999996</v>
      </c>
      <c r="E108">
        <v>9</v>
      </c>
      <c r="F108">
        <v>-0.3</v>
      </c>
      <c r="G108">
        <v>462.23250000000002</v>
      </c>
      <c r="H108">
        <v>24.24</v>
      </c>
      <c r="I108" s="1">
        <v>14000000</v>
      </c>
      <c r="J108">
        <v>6</v>
      </c>
      <c r="K108">
        <v>5977</v>
      </c>
      <c r="L108" t="s">
        <v>142</v>
      </c>
      <c r="M108">
        <v>2</v>
      </c>
      <c r="N108">
        <v>2</v>
      </c>
      <c r="O108" t="s">
        <v>734</v>
      </c>
    </row>
    <row r="109" spans="1:17" x14ac:dyDescent="0.25">
      <c r="A109" t="s">
        <v>4111</v>
      </c>
      <c r="B109" t="s">
        <v>4111</v>
      </c>
      <c r="C109">
        <v>25.12</v>
      </c>
      <c r="D109">
        <v>914.54359999999997</v>
      </c>
      <c r="E109">
        <v>9</v>
      </c>
      <c r="F109">
        <v>-0.3</v>
      </c>
      <c r="G109">
        <v>458.279</v>
      </c>
      <c r="H109">
        <v>36.36</v>
      </c>
      <c r="I109" s="1">
        <v>4510000</v>
      </c>
      <c r="J109">
        <v>2</v>
      </c>
      <c r="K109">
        <v>10270</v>
      </c>
      <c r="L109" t="s">
        <v>29</v>
      </c>
      <c r="M109">
        <v>1</v>
      </c>
      <c r="N109">
        <v>1</v>
      </c>
      <c r="O109" t="s">
        <v>734</v>
      </c>
    </row>
    <row r="110" spans="1:17" x14ac:dyDescent="0.25">
      <c r="A110" t="s">
        <v>1263</v>
      </c>
      <c r="B110" t="s">
        <v>4650</v>
      </c>
      <c r="C110">
        <v>22.64</v>
      </c>
      <c r="D110">
        <v>1121.5433</v>
      </c>
      <c r="E110">
        <v>9</v>
      </c>
      <c r="F110">
        <v>-0.9</v>
      </c>
      <c r="G110">
        <v>561.77840000000003</v>
      </c>
      <c r="H110">
        <v>20.63</v>
      </c>
      <c r="I110" s="1">
        <v>180000000</v>
      </c>
      <c r="J110">
        <v>10</v>
      </c>
      <c r="K110">
        <v>4847</v>
      </c>
      <c r="L110" t="s">
        <v>32</v>
      </c>
      <c r="M110">
        <v>1</v>
      </c>
      <c r="N110">
        <v>1</v>
      </c>
      <c r="O110" t="s">
        <v>734</v>
      </c>
      <c r="P110" t="s">
        <v>44</v>
      </c>
      <c r="Q110" t="s">
        <v>2976</v>
      </c>
    </row>
    <row r="111" spans="1:17" x14ac:dyDescent="0.25">
      <c r="A111" t="s">
        <v>5910</v>
      </c>
      <c r="B111" t="s">
        <v>5468</v>
      </c>
      <c r="C111">
        <v>17.670000000000002</v>
      </c>
      <c r="D111">
        <v>1054.6498999999999</v>
      </c>
      <c r="E111">
        <v>9</v>
      </c>
      <c r="F111">
        <v>0</v>
      </c>
      <c r="G111">
        <v>528.33219999999994</v>
      </c>
      <c r="H111">
        <v>35.409999999999997</v>
      </c>
      <c r="I111" s="1">
        <v>35500000</v>
      </c>
      <c r="J111">
        <v>3</v>
      </c>
      <c r="K111">
        <v>9397</v>
      </c>
      <c r="L111" t="s">
        <v>73</v>
      </c>
      <c r="M111">
        <v>2</v>
      </c>
      <c r="N111">
        <v>2</v>
      </c>
      <c r="O111" t="s">
        <v>734</v>
      </c>
      <c r="P111" t="s">
        <v>37</v>
      </c>
      <c r="Q111" t="s">
        <v>5469</v>
      </c>
    </row>
    <row r="112" spans="1:17" x14ac:dyDescent="0.25">
      <c r="A112" t="s">
        <v>4959</v>
      </c>
      <c r="B112" t="s">
        <v>4959</v>
      </c>
      <c r="C112">
        <v>20.91</v>
      </c>
      <c r="D112">
        <v>1205.7031999999999</v>
      </c>
      <c r="E112">
        <v>9</v>
      </c>
      <c r="F112">
        <v>0.3</v>
      </c>
      <c r="G112">
        <v>402.9085</v>
      </c>
      <c r="H112">
        <v>32.43</v>
      </c>
      <c r="I112" s="1">
        <v>4620000</v>
      </c>
      <c r="J112">
        <v>1</v>
      </c>
      <c r="K112">
        <v>8373</v>
      </c>
      <c r="L112" t="s">
        <v>84</v>
      </c>
      <c r="M112">
        <v>2</v>
      </c>
      <c r="N112">
        <v>2</v>
      </c>
      <c r="O112" t="s">
        <v>4960</v>
      </c>
    </row>
    <row r="113" spans="1:17" x14ac:dyDescent="0.25">
      <c r="A113" t="s">
        <v>4992</v>
      </c>
      <c r="B113" t="s">
        <v>4992</v>
      </c>
      <c r="C113">
        <v>20.74</v>
      </c>
      <c r="D113">
        <v>1077.6294</v>
      </c>
      <c r="E113">
        <v>9</v>
      </c>
      <c r="F113">
        <v>-2.2999999999999998</v>
      </c>
      <c r="G113">
        <v>539.82069999999999</v>
      </c>
      <c r="H113">
        <v>37.67</v>
      </c>
      <c r="I113" s="1">
        <v>23300000</v>
      </c>
      <c r="J113">
        <v>4</v>
      </c>
      <c r="K113">
        <v>10119</v>
      </c>
      <c r="L113" t="s">
        <v>26</v>
      </c>
      <c r="M113">
        <v>2</v>
      </c>
      <c r="N113">
        <v>2</v>
      </c>
      <c r="O113" t="s">
        <v>4993</v>
      </c>
    </row>
    <row r="114" spans="1:17" x14ac:dyDescent="0.25">
      <c r="A114" t="s">
        <v>4919</v>
      </c>
      <c r="B114" t="s">
        <v>4919</v>
      </c>
      <c r="C114">
        <v>21.21</v>
      </c>
      <c r="D114">
        <v>1240.7080000000001</v>
      </c>
      <c r="E114">
        <v>9</v>
      </c>
      <c r="F114">
        <v>0</v>
      </c>
      <c r="G114">
        <v>414.57659999999998</v>
      </c>
      <c r="H114">
        <v>56.52</v>
      </c>
      <c r="I114" s="1">
        <v>754000</v>
      </c>
      <c r="J114">
        <v>5</v>
      </c>
      <c r="K114">
        <v>16543</v>
      </c>
      <c r="L114" t="s">
        <v>47</v>
      </c>
      <c r="M114">
        <v>2</v>
      </c>
      <c r="N114">
        <v>2</v>
      </c>
      <c r="O114" t="s">
        <v>4920</v>
      </c>
    </row>
    <row r="115" spans="1:17" x14ac:dyDescent="0.25">
      <c r="A115" t="s">
        <v>5803</v>
      </c>
      <c r="B115" t="s">
        <v>5803</v>
      </c>
      <c r="C115">
        <v>15.64</v>
      </c>
      <c r="D115">
        <v>1069.5516</v>
      </c>
      <c r="E115">
        <v>9</v>
      </c>
      <c r="F115">
        <v>9.1999999999999993</v>
      </c>
      <c r="G115">
        <v>535.78800000000001</v>
      </c>
      <c r="H115">
        <v>22.08</v>
      </c>
      <c r="I115" s="1">
        <v>4000000</v>
      </c>
      <c r="J115">
        <v>9</v>
      </c>
      <c r="K115">
        <v>5332</v>
      </c>
      <c r="L115" t="s">
        <v>23</v>
      </c>
      <c r="M115">
        <v>1</v>
      </c>
      <c r="N115">
        <v>1</v>
      </c>
      <c r="O115" t="s">
        <v>5804</v>
      </c>
    </row>
    <row r="116" spans="1:17" x14ac:dyDescent="0.25">
      <c r="A116" t="s">
        <v>1454</v>
      </c>
      <c r="B116" t="s">
        <v>640</v>
      </c>
      <c r="C116">
        <v>38.840000000000003</v>
      </c>
      <c r="D116">
        <v>998.59469999999999</v>
      </c>
      <c r="E116">
        <v>9</v>
      </c>
      <c r="F116">
        <v>4</v>
      </c>
      <c r="G116">
        <v>500.3066</v>
      </c>
      <c r="H116">
        <v>48.9</v>
      </c>
      <c r="I116" s="1">
        <v>47200000</v>
      </c>
      <c r="J116">
        <v>8</v>
      </c>
      <c r="K116">
        <v>14621</v>
      </c>
      <c r="L116" t="s">
        <v>17</v>
      </c>
      <c r="M116">
        <v>9</v>
      </c>
      <c r="N116">
        <v>9</v>
      </c>
      <c r="O116" t="s">
        <v>641</v>
      </c>
      <c r="P116" t="s">
        <v>44</v>
      </c>
      <c r="Q116" t="s">
        <v>276</v>
      </c>
    </row>
    <row r="117" spans="1:17" x14ac:dyDescent="0.25">
      <c r="A117" t="s">
        <v>1159</v>
      </c>
      <c r="B117" t="s">
        <v>1159</v>
      </c>
      <c r="C117">
        <v>35.86</v>
      </c>
      <c r="D117">
        <v>1025.6168</v>
      </c>
      <c r="E117">
        <v>9</v>
      </c>
      <c r="F117">
        <v>0.7</v>
      </c>
      <c r="G117">
        <v>513.81600000000003</v>
      </c>
      <c r="H117">
        <v>34.340000000000003</v>
      </c>
      <c r="I117" s="1">
        <v>22400000</v>
      </c>
      <c r="J117">
        <v>3</v>
      </c>
      <c r="K117">
        <v>9019</v>
      </c>
      <c r="L117" t="s">
        <v>73</v>
      </c>
      <c r="M117">
        <v>1</v>
      </c>
      <c r="N117">
        <v>1</v>
      </c>
      <c r="O117" t="s">
        <v>641</v>
      </c>
    </row>
    <row r="118" spans="1:17" x14ac:dyDescent="0.25">
      <c r="A118" t="s">
        <v>1454</v>
      </c>
      <c r="B118" t="s">
        <v>1454</v>
      </c>
      <c r="C118">
        <v>34.56</v>
      </c>
      <c r="D118">
        <v>982.59969999999998</v>
      </c>
      <c r="E118">
        <v>9</v>
      </c>
      <c r="F118">
        <v>2</v>
      </c>
      <c r="G118">
        <v>492.30810000000002</v>
      </c>
      <c r="H118">
        <v>53.01</v>
      </c>
      <c r="I118" s="1">
        <v>14100000</v>
      </c>
      <c r="J118">
        <v>8</v>
      </c>
      <c r="K118">
        <v>16091</v>
      </c>
      <c r="L118" t="s">
        <v>17</v>
      </c>
      <c r="M118">
        <v>2</v>
      </c>
      <c r="N118">
        <v>2</v>
      </c>
      <c r="O118" t="s">
        <v>641</v>
      </c>
    </row>
    <row r="119" spans="1:17" x14ac:dyDescent="0.25">
      <c r="A119" t="s">
        <v>1159</v>
      </c>
      <c r="B119" t="s">
        <v>2809</v>
      </c>
      <c r="C119">
        <v>29.92</v>
      </c>
      <c r="D119">
        <v>1041.6116999999999</v>
      </c>
      <c r="E119">
        <v>9</v>
      </c>
      <c r="F119">
        <v>0.9</v>
      </c>
      <c r="G119">
        <v>521.81359999999995</v>
      </c>
      <c r="H119">
        <v>31.64</v>
      </c>
      <c r="I119" s="1">
        <v>128000000</v>
      </c>
      <c r="J119">
        <v>3</v>
      </c>
      <c r="K119">
        <v>8076</v>
      </c>
      <c r="L119" t="s">
        <v>73</v>
      </c>
      <c r="M119">
        <v>3</v>
      </c>
      <c r="N119">
        <v>3</v>
      </c>
      <c r="O119" t="s">
        <v>641</v>
      </c>
      <c r="P119" t="s">
        <v>44</v>
      </c>
      <c r="Q119" t="s">
        <v>49</v>
      </c>
    </row>
    <row r="120" spans="1:17" x14ac:dyDescent="0.25">
      <c r="A120" t="s">
        <v>1792</v>
      </c>
      <c r="B120" t="s">
        <v>1792</v>
      </c>
      <c r="C120">
        <v>33.270000000000003</v>
      </c>
      <c r="D120">
        <v>1203.72</v>
      </c>
      <c r="E120">
        <v>9</v>
      </c>
      <c r="F120">
        <v>-1.2</v>
      </c>
      <c r="G120">
        <v>402.24680000000001</v>
      </c>
      <c r="H120">
        <v>27.7</v>
      </c>
      <c r="I120" s="1">
        <v>3900000</v>
      </c>
      <c r="J120">
        <v>2</v>
      </c>
      <c r="K120">
        <v>7196</v>
      </c>
      <c r="L120" t="s">
        <v>29</v>
      </c>
      <c r="M120">
        <v>1</v>
      </c>
      <c r="N120">
        <v>1</v>
      </c>
      <c r="O120" t="s">
        <v>1793</v>
      </c>
    </row>
    <row r="121" spans="1:17" x14ac:dyDescent="0.25">
      <c r="A121" t="s">
        <v>4694</v>
      </c>
      <c r="B121" t="s">
        <v>4694</v>
      </c>
      <c r="C121">
        <v>22.41</v>
      </c>
      <c r="D121">
        <v>1193.624</v>
      </c>
      <c r="E121">
        <v>9</v>
      </c>
      <c r="F121">
        <v>-0.5</v>
      </c>
      <c r="G121">
        <v>597.81899999999996</v>
      </c>
      <c r="H121">
        <v>25.92</v>
      </c>
      <c r="I121" s="1">
        <v>3570000</v>
      </c>
      <c r="J121">
        <v>2</v>
      </c>
      <c r="K121">
        <v>6571</v>
      </c>
      <c r="L121" t="s">
        <v>29</v>
      </c>
      <c r="M121">
        <v>1</v>
      </c>
      <c r="N121">
        <v>1</v>
      </c>
      <c r="O121" t="s">
        <v>1793</v>
      </c>
    </row>
    <row r="122" spans="1:17" x14ac:dyDescent="0.25">
      <c r="A122" t="s">
        <v>4694</v>
      </c>
      <c r="B122" t="s">
        <v>5125</v>
      </c>
      <c r="C122">
        <v>19.989999999999998</v>
      </c>
      <c r="D122">
        <v>1209.6188999999999</v>
      </c>
      <c r="E122">
        <v>9</v>
      </c>
      <c r="F122">
        <v>-0.2</v>
      </c>
      <c r="G122">
        <v>605.81659999999999</v>
      </c>
      <c r="H122">
        <v>22.19</v>
      </c>
      <c r="I122" s="1">
        <v>33300000</v>
      </c>
      <c r="J122">
        <v>2</v>
      </c>
      <c r="K122">
        <v>5350</v>
      </c>
      <c r="L122" t="s">
        <v>29</v>
      </c>
      <c r="M122">
        <v>2</v>
      </c>
      <c r="N122">
        <v>2</v>
      </c>
      <c r="O122" t="s">
        <v>1793</v>
      </c>
      <c r="P122" t="s">
        <v>44</v>
      </c>
      <c r="Q122" t="s">
        <v>155</v>
      </c>
    </row>
    <row r="123" spans="1:17" x14ac:dyDescent="0.25">
      <c r="A123" t="s">
        <v>1451</v>
      </c>
      <c r="B123" t="s">
        <v>1451</v>
      </c>
      <c r="C123">
        <v>34.56</v>
      </c>
      <c r="D123">
        <v>1101.6405999999999</v>
      </c>
      <c r="E123">
        <v>9</v>
      </c>
      <c r="F123">
        <v>-0.5</v>
      </c>
      <c r="G123">
        <v>551.82730000000004</v>
      </c>
      <c r="H123">
        <v>20.8</v>
      </c>
      <c r="I123" s="1">
        <v>11500000</v>
      </c>
      <c r="J123">
        <v>8</v>
      </c>
      <c r="K123">
        <v>4911</v>
      </c>
      <c r="L123" t="s">
        <v>17</v>
      </c>
      <c r="M123">
        <v>1</v>
      </c>
      <c r="N123">
        <v>1</v>
      </c>
      <c r="O123" t="s">
        <v>1452</v>
      </c>
    </row>
    <row r="124" spans="1:17" x14ac:dyDescent="0.25">
      <c r="A124" t="s">
        <v>2578</v>
      </c>
      <c r="B124" t="s">
        <v>2578</v>
      </c>
      <c r="C124">
        <v>30.66</v>
      </c>
      <c r="D124">
        <v>970.51949999999999</v>
      </c>
      <c r="E124">
        <v>9</v>
      </c>
      <c r="F124">
        <v>-0.6</v>
      </c>
      <c r="G124">
        <v>486.26679999999999</v>
      </c>
      <c r="H124">
        <v>20.62</v>
      </c>
      <c r="I124" s="1">
        <v>2900000</v>
      </c>
      <c r="J124">
        <v>5</v>
      </c>
      <c r="K124">
        <v>4808</v>
      </c>
      <c r="L124" t="s">
        <v>47</v>
      </c>
      <c r="M124">
        <v>2</v>
      </c>
      <c r="N124">
        <v>2</v>
      </c>
      <c r="O124" t="s">
        <v>1452</v>
      </c>
    </row>
    <row r="125" spans="1:17" x14ac:dyDescent="0.25">
      <c r="A125" t="s">
        <v>1460</v>
      </c>
      <c r="B125" t="s">
        <v>1460</v>
      </c>
      <c r="C125">
        <v>34.54</v>
      </c>
      <c r="D125">
        <v>1148.5363</v>
      </c>
      <c r="E125">
        <v>9</v>
      </c>
      <c r="F125">
        <v>-0.3</v>
      </c>
      <c r="G125">
        <v>575.27520000000004</v>
      </c>
      <c r="H125">
        <v>26.01</v>
      </c>
      <c r="I125" s="1">
        <v>3380000</v>
      </c>
      <c r="J125">
        <v>9</v>
      </c>
      <c r="K125">
        <v>6699</v>
      </c>
      <c r="L125" t="s">
        <v>23</v>
      </c>
      <c r="M125">
        <v>2</v>
      </c>
      <c r="N125">
        <v>2</v>
      </c>
      <c r="O125" t="s">
        <v>1461</v>
      </c>
    </row>
    <row r="126" spans="1:17" x14ac:dyDescent="0.25">
      <c r="A126" t="s">
        <v>5281</v>
      </c>
      <c r="B126" t="s">
        <v>5281</v>
      </c>
      <c r="C126">
        <v>19.02</v>
      </c>
      <c r="D126">
        <v>1026.626</v>
      </c>
      <c r="E126">
        <v>9</v>
      </c>
      <c r="F126">
        <v>1.6</v>
      </c>
      <c r="G126">
        <v>514.3211</v>
      </c>
      <c r="H126">
        <v>36.35</v>
      </c>
      <c r="I126" s="1">
        <v>59900000</v>
      </c>
      <c r="J126">
        <v>6</v>
      </c>
      <c r="K126">
        <v>9925</v>
      </c>
      <c r="L126" t="s">
        <v>142</v>
      </c>
      <c r="M126">
        <v>4</v>
      </c>
      <c r="N126">
        <v>4</v>
      </c>
      <c r="O126" t="s">
        <v>5282</v>
      </c>
    </row>
    <row r="127" spans="1:17" x14ac:dyDescent="0.25">
      <c r="A127" t="s">
        <v>1315</v>
      </c>
      <c r="B127" t="s">
        <v>1315</v>
      </c>
      <c r="C127">
        <v>35.08</v>
      </c>
      <c r="D127">
        <v>1125.7021</v>
      </c>
      <c r="E127">
        <v>9</v>
      </c>
      <c r="F127">
        <v>1.7</v>
      </c>
      <c r="G127">
        <v>563.85929999999996</v>
      </c>
      <c r="H127">
        <v>36.6</v>
      </c>
      <c r="I127" s="1">
        <v>3680000</v>
      </c>
      <c r="J127">
        <v>7</v>
      </c>
      <c r="K127">
        <v>10255</v>
      </c>
      <c r="L127" t="s">
        <v>20</v>
      </c>
      <c r="M127">
        <v>3</v>
      </c>
      <c r="N127">
        <v>3</v>
      </c>
      <c r="O127" t="s">
        <v>1316</v>
      </c>
    </row>
    <row r="128" spans="1:17" x14ac:dyDescent="0.25">
      <c r="A128" t="s">
        <v>3622</v>
      </c>
      <c r="B128" t="s">
        <v>3622</v>
      </c>
      <c r="C128">
        <v>26.99</v>
      </c>
      <c r="D128">
        <v>1095.7128</v>
      </c>
      <c r="E128">
        <v>9</v>
      </c>
      <c r="F128">
        <v>0.1</v>
      </c>
      <c r="G128">
        <v>548.86369999999999</v>
      </c>
      <c r="H128">
        <v>59.36</v>
      </c>
      <c r="I128" s="1">
        <v>2650000</v>
      </c>
      <c r="J128">
        <v>4</v>
      </c>
      <c r="K128">
        <v>17692</v>
      </c>
      <c r="L128" t="s">
        <v>26</v>
      </c>
      <c r="M128">
        <v>1</v>
      </c>
      <c r="N128">
        <v>1</v>
      </c>
      <c r="O128" t="s">
        <v>1316</v>
      </c>
    </row>
    <row r="129" spans="1:17" x14ac:dyDescent="0.25">
      <c r="A129" t="s">
        <v>731</v>
      </c>
      <c r="B129" t="s">
        <v>476</v>
      </c>
      <c r="C129">
        <v>40.17</v>
      </c>
      <c r="D129">
        <v>1028.6052</v>
      </c>
      <c r="E129">
        <v>9</v>
      </c>
      <c r="F129">
        <v>4</v>
      </c>
      <c r="G129">
        <v>515.31200000000001</v>
      </c>
      <c r="H129">
        <v>47.88</v>
      </c>
      <c r="I129" s="1">
        <v>5050000000</v>
      </c>
      <c r="J129">
        <v>8</v>
      </c>
      <c r="K129">
        <v>14258</v>
      </c>
      <c r="L129" t="s">
        <v>17</v>
      </c>
      <c r="M129">
        <v>162</v>
      </c>
      <c r="N129">
        <v>162</v>
      </c>
      <c r="O129" t="s">
        <v>477</v>
      </c>
      <c r="P129" t="s">
        <v>44</v>
      </c>
      <c r="Q129" t="s">
        <v>276</v>
      </c>
    </row>
    <row r="130" spans="1:17" x14ac:dyDescent="0.25">
      <c r="A130" t="s">
        <v>731</v>
      </c>
      <c r="B130" t="s">
        <v>731</v>
      </c>
      <c r="C130">
        <v>38.18</v>
      </c>
      <c r="D130">
        <v>1012.6103000000001</v>
      </c>
      <c r="E130">
        <v>9</v>
      </c>
      <c r="F130">
        <v>4.5999999999999996</v>
      </c>
      <c r="G130">
        <v>507.31479999999999</v>
      </c>
      <c r="H130">
        <v>51.87</v>
      </c>
      <c r="I130" s="1">
        <v>1750000000</v>
      </c>
      <c r="J130">
        <v>8</v>
      </c>
      <c r="K130">
        <v>15679</v>
      </c>
      <c r="L130" t="s">
        <v>17</v>
      </c>
      <c r="M130">
        <v>56</v>
      </c>
      <c r="N130">
        <v>56</v>
      </c>
      <c r="O130" t="s">
        <v>477</v>
      </c>
    </row>
    <row r="131" spans="1:17" x14ac:dyDescent="0.25">
      <c r="A131" t="s">
        <v>1551</v>
      </c>
      <c r="B131" t="s">
        <v>1551</v>
      </c>
      <c r="C131">
        <v>34.21</v>
      </c>
      <c r="D131">
        <v>1062.6072999999999</v>
      </c>
      <c r="E131">
        <v>9</v>
      </c>
      <c r="F131">
        <v>0.9</v>
      </c>
      <c r="G131">
        <v>532.31140000000005</v>
      </c>
      <c r="H131">
        <v>27.85</v>
      </c>
      <c r="I131" s="1">
        <v>1410000</v>
      </c>
      <c r="J131">
        <v>9</v>
      </c>
      <c r="K131">
        <v>7353</v>
      </c>
      <c r="L131" t="s">
        <v>23</v>
      </c>
      <c r="M131">
        <v>1</v>
      </c>
      <c r="N131">
        <v>1</v>
      </c>
      <c r="O131" t="s">
        <v>1552</v>
      </c>
    </row>
    <row r="132" spans="1:17" x14ac:dyDescent="0.25">
      <c r="A132" t="s">
        <v>4165</v>
      </c>
      <c r="B132" t="s">
        <v>4165</v>
      </c>
      <c r="C132">
        <v>24.89</v>
      </c>
      <c r="D132">
        <v>1040.5291</v>
      </c>
      <c r="E132">
        <v>9</v>
      </c>
      <c r="F132">
        <v>1</v>
      </c>
      <c r="G132">
        <v>521.27229999999997</v>
      </c>
      <c r="H132">
        <v>42.87</v>
      </c>
      <c r="I132" s="1">
        <v>815000</v>
      </c>
      <c r="J132">
        <v>3</v>
      </c>
      <c r="K132">
        <v>12039</v>
      </c>
      <c r="L132" t="s">
        <v>73</v>
      </c>
      <c r="M132">
        <v>1</v>
      </c>
      <c r="N132">
        <v>1</v>
      </c>
      <c r="O132" t="s">
        <v>4166</v>
      </c>
    </row>
    <row r="133" spans="1:17" x14ac:dyDescent="0.25">
      <c r="A133" t="s">
        <v>2902</v>
      </c>
      <c r="B133" t="s">
        <v>2902</v>
      </c>
      <c r="C133">
        <v>29.55</v>
      </c>
      <c r="D133">
        <v>1226.576</v>
      </c>
      <c r="E133">
        <v>9</v>
      </c>
      <c r="F133">
        <v>1.5</v>
      </c>
      <c r="G133">
        <v>614.2962</v>
      </c>
      <c r="H133">
        <v>73.95</v>
      </c>
      <c r="I133" s="1">
        <v>10100000</v>
      </c>
      <c r="J133">
        <v>6</v>
      </c>
      <c r="K133">
        <v>23091</v>
      </c>
      <c r="L133" t="s">
        <v>142</v>
      </c>
      <c r="M133">
        <v>3</v>
      </c>
      <c r="N133">
        <v>3</v>
      </c>
      <c r="O133" t="s">
        <v>2903</v>
      </c>
    </row>
    <row r="134" spans="1:17" x14ac:dyDescent="0.25">
      <c r="A134" t="s">
        <v>1905</v>
      </c>
      <c r="B134" t="s">
        <v>1905</v>
      </c>
      <c r="C134">
        <v>32.83</v>
      </c>
      <c r="D134">
        <v>1134.5934</v>
      </c>
      <c r="E134">
        <v>9</v>
      </c>
      <c r="F134">
        <v>0.2</v>
      </c>
      <c r="G134">
        <v>568.30409999999995</v>
      </c>
      <c r="H134">
        <v>33</v>
      </c>
      <c r="I134" s="1">
        <v>8180000</v>
      </c>
      <c r="J134">
        <v>3</v>
      </c>
      <c r="K134">
        <v>8547</v>
      </c>
      <c r="L134" t="s">
        <v>73</v>
      </c>
      <c r="M134">
        <v>2</v>
      </c>
      <c r="N134">
        <v>2</v>
      </c>
      <c r="O134" t="s">
        <v>526</v>
      </c>
    </row>
    <row r="135" spans="1:17" x14ac:dyDescent="0.25">
      <c r="A135" t="s">
        <v>2476</v>
      </c>
      <c r="B135" t="s">
        <v>2476</v>
      </c>
      <c r="C135">
        <v>31.02</v>
      </c>
      <c r="D135">
        <v>1166.6334999999999</v>
      </c>
      <c r="E135">
        <v>9</v>
      </c>
      <c r="F135">
        <v>0.9</v>
      </c>
      <c r="G135">
        <v>584.32460000000003</v>
      </c>
      <c r="H135">
        <v>34.57</v>
      </c>
      <c r="I135" s="1">
        <v>2470000</v>
      </c>
      <c r="J135">
        <v>3</v>
      </c>
      <c r="K135">
        <v>9104</v>
      </c>
      <c r="L135" t="s">
        <v>73</v>
      </c>
      <c r="M135">
        <v>1</v>
      </c>
      <c r="N135">
        <v>1</v>
      </c>
      <c r="O135" t="s">
        <v>526</v>
      </c>
    </row>
    <row r="136" spans="1:17" x14ac:dyDescent="0.25">
      <c r="A136" t="s">
        <v>5911</v>
      </c>
      <c r="B136" t="s">
        <v>5576</v>
      </c>
      <c r="C136">
        <v>17.09</v>
      </c>
      <c r="D136">
        <v>1004.5688</v>
      </c>
      <c r="E136">
        <v>9</v>
      </c>
      <c r="F136">
        <v>0</v>
      </c>
      <c r="G136">
        <v>503.29169999999999</v>
      </c>
      <c r="H136">
        <v>46.85</v>
      </c>
      <c r="I136" s="1">
        <v>661000</v>
      </c>
      <c r="J136">
        <v>2</v>
      </c>
      <c r="K136">
        <v>13991</v>
      </c>
      <c r="L136" t="s">
        <v>29</v>
      </c>
      <c r="M136">
        <v>1</v>
      </c>
      <c r="N136">
        <v>1</v>
      </c>
      <c r="O136" t="s">
        <v>526</v>
      </c>
      <c r="P136" t="s">
        <v>44</v>
      </c>
      <c r="Q136" t="s">
        <v>45</v>
      </c>
    </row>
    <row r="137" spans="1:17" x14ac:dyDescent="0.25">
      <c r="A137" t="s">
        <v>1029</v>
      </c>
      <c r="B137" t="s">
        <v>1029</v>
      </c>
      <c r="C137">
        <v>36.6</v>
      </c>
      <c r="D137">
        <v>1079.5472</v>
      </c>
      <c r="E137">
        <v>9</v>
      </c>
      <c r="F137">
        <v>0.7</v>
      </c>
      <c r="G137">
        <v>540.78120000000001</v>
      </c>
      <c r="H137">
        <v>21.16</v>
      </c>
      <c r="I137" s="1">
        <v>12900000</v>
      </c>
      <c r="J137">
        <v>6</v>
      </c>
      <c r="K137">
        <v>4998</v>
      </c>
      <c r="L137" t="s">
        <v>142</v>
      </c>
      <c r="M137">
        <v>2</v>
      </c>
      <c r="N137">
        <v>2</v>
      </c>
      <c r="O137" t="s">
        <v>1030</v>
      </c>
    </row>
    <row r="138" spans="1:17" x14ac:dyDescent="0.25">
      <c r="A138" t="s">
        <v>2886</v>
      </c>
      <c r="B138" t="s">
        <v>2886</v>
      </c>
      <c r="C138">
        <v>29.59</v>
      </c>
      <c r="D138">
        <v>1056.6443999999999</v>
      </c>
      <c r="E138">
        <v>9</v>
      </c>
      <c r="F138">
        <v>2.2000000000000002</v>
      </c>
      <c r="G138">
        <v>529.3306</v>
      </c>
      <c r="H138">
        <v>40.22</v>
      </c>
      <c r="I138" s="1">
        <v>1470000</v>
      </c>
      <c r="J138">
        <v>7</v>
      </c>
      <c r="K138">
        <v>11480</v>
      </c>
      <c r="L138" t="s">
        <v>20</v>
      </c>
      <c r="M138">
        <v>1</v>
      </c>
      <c r="N138">
        <v>1</v>
      </c>
      <c r="O138" t="s">
        <v>2887</v>
      </c>
    </row>
    <row r="139" spans="1:17" x14ac:dyDescent="0.25">
      <c r="A139" t="s">
        <v>4576</v>
      </c>
      <c r="B139" t="s">
        <v>4576</v>
      </c>
      <c r="C139">
        <v>23.05</v>
      </c>
      <c r="D139">
        <v>1235.7615000000001</v>
      </c>
      <c r="E139">
        <v>9</v>
      </c>
      <c r="F139">
        <v>-1.7</v>
      </c>
      <c r="G139">
        <v>618.88699999999994</v>
      </c>
      <c r="H139">
        <v>25.28</v>
      </c>
      <c r="I139" s="1">
        <v>68300000</v>
      </c>
      <c r="J139">
        <v>2</v>
      </c>
      <c r="K139">
        <v>6358</v>
      </c>
      <c r="L139" t="s">
        <v>29</v>
      </c>
      <c r="M139">
        <v>2</v>
      </c>
      <c r="N139">
        <v>2</v>
      </c>
      <c r="O139" t="s">
        <v>4577</v>
      </c>
    </row>
    <row r="140" spans="1:17" x14ac:dyDescent="0.25">
      <c r="A140" t="s">
        <v>4696</v>
      </c>
      <c r="B140" t="s">
        <v>4696</v>
      </c>
      <c r="C140">
        <v>22.39</v>
      </c>
      <c r="D140">
        <v>938.55489999999998</v>
      </c>
      <c r="E140">
        <v>9</v>
      </c>
      <c r="F140">
        <v>1.1000000000000001</v>
      </c>
      <c r="G140">
        <v>470.28519999999997</v>
      </c>
      <c r="H140">
        <v>44.67</v>
      </c>
      <c r="I140" s="1">
        <v>512000</v>
      </c>
      <c r="J140">
        <v>3</v>
      </c>
      <c r="K140">
        <v>12679</v>
      </c>
      <c r="L140" t="s">
        <v>73</v>
      </c>
      <c r="M140">
        <v>1</v>
      </c>
      <c r="N140">
        <v>1</v>
      </c>
      <c r="O140" t="s">
        <v>4577</v>
      </c>
    </row>
    <row r="141" spans="1:17" x14ac:dyDescent="0.25">
      <c r="A141" t="s">
        <v>3240</v>
      </c>
      <c r="B141" t="s">
        <v>3240</v>
      </c>
      <c r="C141">
        <v>28.39</v>
      </c>
      <c r="D141">
        <v>1117.6469</v>
      </c>
      <c r="E141">
        <v>9</v>
      </c>
      <c r="F141">
        <v>-0.8</v>
      </c>
      <c r="G141">
        <v>559.83029999999997</v>
      </c>
      <c r="H141">
        <v>20.399999999999999</v>
      </c>
      <c r="I141" s="1">
        <v>14500000</v>
      </c>
      <c r="J141">
        <v>8</v>
      </c>
      <c r="K141">
        <v>4769</v>
      </c>
      <c r="L141" t="s">
        <v>17</v>
      </c>
      <c r="M141">
        <v>1</v>
      </c>
      <c r="N141">
        <v>1</v>
      </c>
      <c r="O141" t="s">
        <v>3241</v>
      </c>
    </row>
    <row r="142" spans="1:17" x14ac:dyDescent="0.25">
      <c r="A142" t="s">
        <v>2838</v>
      </c>
      <c r="B142" t="s">
        <v>2838</v>
      </c>
      <c r="C142">
        <v>29.78</v>
      </c>
      <c r="D142">
        <v>1155.6552999999999</v>
      </c>
      <c r="E142">
        <v>9</v>
      </c>
      <c r="F142">
        <v>4.5</v>
      </c>
      <c r="G142">
        <v>386.22739999999999</v>
      </c>
      <c r="H142">
        <v>49.37</v>
      </c>
      <c r="I142" s="1">
        <v>9750000</v>
      </c>
      <c r="J142">
        <v>9</v>
      </c>
      <c r="K142">
        <v>14878</v>
      </c>
      <c r="L142" t="s">
        <v>23</v>
      </c>
      <c r="M142">
        <v>5</v>
      </c>
      <c r="N142">
        <v>5</v>
      </c>
      <c r="O142" t="s">
        <v>2839</v>
      </c>
    </row>
    <row r="143" spans="1:17" x14ac:dyDescent="0.25">
      <c r="A143" t="s">
        <v>3448</v>
      </c>
      <c r="B143" t="s">
        <v>3448</v>
      </c>
      <c r="C143">
        <v>27.71</v>
      </c>
      <c r="D143">
        <v>1159.6824999999999</v>
      </c>
      <c r="E143">
        <v>9</v>
      </c>
      <c r="F143">
        <v>-0.4</v>
      </c>
      <c r="G143">
        <v>580.84829999999999</v>
      </c>
      <c r="H143">
        <v>31.77</v>
      </c>
      <c r="I143" s="1">
        <v>204000000</v>
      </c>
      <c r="J143">
        <v>4</v>
      </c>
      <c r="K143">
        <v>8070</v>
      </c>
      <c r="L143" t="s">
        <v>26</v>
      </c>
      <c r="M143">
        <v>7</v>
      </c>
      <c r="N143">
        <v>7</v>
      </c>
      <c r="O143" t="s">
        <v>3449</v>
      </c>
    </row>
    <row r="144" spans="1:17" x14ac:dyDescent="0.25">
      <c r="A144" t="s">
        <v>1828</v>
      </c>
      <c r="B144" t="s">
        <v>1828</v>
      </c>
      <c r="C144">
        <v>33.1</v>
      </c>
      <c r="D144">
        <v>958.50840000000005</v>
      </c>
      <c r="E144">
        <v>9</v>
      </c>
      <c r="F144">
        <v>-1.7</v>
      </c>
      <c r="G144">
        <v>480.26069999999999</v>
      </c>
      <c r="H144">
        <v>24.98</v>
      </c>
      <c r="I144" s="1">
        <v>10400000</v>
      </c>
      <c r="J144">
        <v>7</v>
      </c>
      <c r="K144">
        <v>6305</v>
      </c>
      <c r="L144" t="s">
        <v>20</v>
      </c>
      <c r="M144">
        <v>2</v>
      </c>
      <c r="N144">
        <v>2</v>
      </c>
      <c r="O144" t="s">
        <v>1829</v>
      </c>
    </row>
    <row r="145" spans="1:17" x14ac:dyDescent="0.25">
      <c r="A145" t="s">
        <v>4028</v>
      </c>
      <c r="B145" t="s">
        <v>4028</v>
      </c>
      <c r="C145">
        <v>25.46</v>
      </c>
      <c r="D145">
        <v>1203.6288</v>
      </c>
      <c r="E145">
        <v>9</v>
      </c>
      <c r="F145">
        <v>0</v>
      </c>
      <c r="G145">
        <v>602.82169999999996</v>
      </c>
      <c r="H145">
        <v>33.200000000000003</v>
      </c>
      <c r="I145" s="1">
        <v>6390000</v>
      </c>
      <c r="J145">
        <v>1</v>
      </c>
      <c r="K145">
        <v>8640</v>
      </c>
      <c r="L145" t="s">
        <v>84</v>
      </c>
      <c r="M145">
        <v>1</v>
      </c>
      <c r="N145">
        <v>1</v>
      </c>
      <c r="O145" t="s">
        <v>4029</v>
      </c>
    </row>
    <row r="146" spans="1:17" x14ac:dyDescent="0.25">
      <c r="A146" t="s">
        <v>1718</v>
      </c>
      <c r="B146" t="s">
        <v>1718</v>
      </c>
      <c r="C146">
        <v>33.56</v>
      </c>
      <c r="D146">
        <v>1028.5879</v>
      </c>
      <c r="E146">
        <v>9</v>
      </c>
      <c r="F146">
        <v>0.2</v>
      </c>
      <c r="G146">
        <v>515.30129999999997</v>
      </c>
      <c r="H146">
        <v>22.45</v>
      </c>
      <c r="I146" s="1">
        <v>678000</v>
      </c>
      <c r="J146">
        <v>8</v>
      </c>
      <c r="K146">
        <v>5487</v>
      </c>
      <c r="L146" t="s">
        <v>17</v>
      </c>
      <c r="M146">
        <v>1</v>
      </c>
      <c r="N146">
        <v>1</v>
      </c>
      <c r="O146" t="s">
        <v>1719</v>
      </c>
    </row>
    <row r="147" spans="1:17" x14ac:dyDescent="0.25">
      <c r="A147" t="s">
        <v>428</v>
      </c>
      <c r="B147" t="s">
        <v>428</v>
      </c>
      <c r="C147">
        <v>40.64</v>
      </c>
      <c r="D147">
        <v>995.55859999999996</v>
      </c>
      <c r="E147">
        <v>9</v>
      </c>
      <c r="F147">
        <v>-2.5</v>
      </c>
      <c r="G147">
        <v>498.78530000000001</v>
      </c>
      <c r="H147">
        <v>27.39</v>
      </c>
      <c r="I147" s="1">
        <v>3170000</v>
      </c>
      <c r="J147">
        <v>10</v>
      </c>
      <c r="K147">
        <v>7195</v>
      </c>
      <c r="L147" t="s">
        <v>32</v>
      </c>
      <c r="M147">
        <v>1</v>
      </c>
      <c r="N147">
        <v>1</v>
      </c>
      <c r="O147" t="s">
        <v>429</v>
      </c>
    </row>
    <row r="148" spans="1:17" x14ac:dyDescent="0.25">
      <c r="A148" t="s">
        <v>428</v>
      </c>
      <c r="B148" t="s">
        <v>629</v>
      </c>
      <c r="C148">
        <v>38.9</v>
      </c>
      <c r="D148">
        <v>1011.5535</v>
      </c>
      <c r="E148">
        <v>9</v>
      </c>
      <c r="F148">
        <v>-1.5</v>
      </c>
      <c r="G148">
        <v>506.7833</v>
      </c>
      <c r="H148">
        <v>24.84</v>
      </c>
      <c r="I148" s="1">
        <v>13700000</v>
      </c>
      <c r="J148">
        <v>10</v>
      </c>
      <c r="K148">
        <v>6295</v>
      </c>
      <c r="L148" t="s">
        <v>32</v>
      </c>
      <c r="M148">
        <v>2</v>
      </c>
      <c r="N148">
        <v>2</v>
      </c>
      <c r="O148" t="s">
        <v>429</v>
      </c>
      <c r="P148" t="s">
        <v>44</v>
      </c>
      <c r="Q148" t="s">
        <v>67</v>
      </c>
    </row>
    <row r="149" spans="1:17" x14ac:dyDescent="0.25">
      <c r="A149" t="s">
        <v>2936</v>
      </c>
      <c r="B149" t="s">
        <v>2936</v>
      </c>
      <c r="C149">
        <v>29.46</v>
      </c>
      <c r="D149">
        <v>1174.6821</v>
      </c>
      <c r="E149">
        <v>9</v>
      </c>
      <c r="F149">
        <v>-1.9</v>
      </c>
      <c r="G149">
        <v>588.34720000000004</v>
      </c>
      <c r="H149">
        <v>20.309999999999999</v>
      </c>
      <c r="I149" s="1">
        <v>6470000</v>
      </c>
      <c r="J149">
        <v>6</v>
      </c>
      <c r="K149">
        <v>4703</v>
      </c>
      <c r="L149" t="s">
        <v>142</v>
      </c>
      <c r="M149">
        <v>2</v>
      </c>
      <c r="N149">
        <v>2</v>
      </c>
      <c r="O149" t="s">
        <v>429</v>
      </c>
    </row>
    <row r="150" spans="1:17" x14ac:dyDescent="0.25">
      <c r="A150" t="s">
        <v>3360</v>
      </c>
      <c r="B150" t="s">
        <v>3360</v>
      </c>
      <c r="C150">
        <v>27.95</v>
      </c>
      <c r="D150">
        <v>995.46720000000005</v>
      </c>
      <c r="E150">
        <v>9</v>
      </c>
      <c r="F150">
        <v>-0.2</v>
      </c>
      <c r="G150">
        <v>498.74079999999998</v>
      </c>
      <c r="H150">
        <v>25.34</v>
      </c>
      <c r="I150" s="1">
        <v>12300000</v>
      </c>
      <c r="J150">
        <v>6</v>
      </c>
      <c r="K150">
        <v>6315</v>
      </c>
      <c r="L150" t="s">
        <v>142</v>
      </c>
      <c r="M150">
        <v>3</v>
      </c>
      <c r="N150">
        <v>3</v>
      </c>
      <c r="O150" t="s">
        <v>429</v>
      </c>
    </row>
    <row r="151" spans="1:17" x14ac:dyDescent="0.25">
      <c r="A151" t="s">
        <v>4330</v>
      </c>
      <c r="B151" t="s">
        <v>4330</v>
      </c>
      <c r="C151">
        <v>24.15</v>
      </c>
      <c r="D151">
        <v>955.58140000000003</v>
      </c>
      <c r="E151">
        <v>9</v>
      </c>
      <c r="F151">
        <v>0.5</v>
      </c>
      <c r="G151">
        <v>478.79820000000001</v>
      </c>
      <c r="H151">
        <v>45.83</v>
      </c>
      <c r="I151">
        <v>0</v>
      </c>
      <c r="J151">
        <v>4</v>
      </c>
      <c r="K151">
        <v>12967</v>
      </c>
      <c r="L151" t="s">
        <v>26</v>
      </c>
      <c r="M151">
        <v>1</v>
      </c>
      <c r="N151">
        <v>1</v>
      </c>
      <c r="O151" t="s">
        <v>429</v>
      </c>
    </row>
    <row r="152" spans="1:17" x14ac:dyDescent="0.25">
      <c r="A152" t="s">
        <v>4562</v>
      </c>
      <c r="B152" t="s">
        <v>4562</v>
      </c>
      <c r="C152">
        <v>23.11</v>
      </c>
      <c r="D152">
        <v>996.62189999999998</v>
      </c>
      <c r="E152">
        <v>9</v>
      </c>
      <c r="F152">
        <v>-0.8</v>
      </c>
      <c r="G152">
        <v>499.31779999999998</v>
      </c>
      <c r="H152">
        <v>63.6</v>
      </c>
      <c r="I152" s="1">
        <v>791000</v>
      </c>
      <c r="J152">
        <v>3</v>
      </c>
      <c r="K152">
        <v>19288</v>
      </c>
      <c r="L152" t="s">
        <v>73</v>
      </c>
      <c r="M152">
        <v>1</v>
      </c>
      <c r="N152">
        <v>1</v>
      </c>
      <c r="O152" t="s">
        <v>429</v>
      </c>
    </row>
    <row r="153" spans="1:17" x14ac:dyDescent="0.25">
      <c r="A153" t="s">
        <v>5481</v>
      </c>
      <c r="B153" t="s">
        <v>5481</v>
      </c>
      <c r="C153">
        <v>17.61</v>
      </c>
      <c r="D153">
        <v>999.64400000000001</v>
      </c>
      <c r="E153">
        <v>9</v>
      </c>
      <c r="F153">
        <v>-0.2</v>
      </c>
      <c r="G153">
        <v>500.82920000000001</v>
      </c>
      <c r="H153">
        <v>35.93</v>
      </c>
      <c r="I153" s="1">
        <v>517000</v>
      </c>
      <c r="J153">
        <v>3</v>
      </c>
      <c r="K153">
        <v>9578</v>
      </c>
      <c r="L153" t="s">
        <v>73</v>
      </c>
      <c r="M153">
        <v>1</v>
      </c>
      <c r="N153">
        <v>1</v>
      </c>
      <c r="O153" t="s">
        <v>5482</v>
      </c>
    </row>
    <row r="154" spans="1:17" x14ac:dyDescent="0.25">
      <c r="A154" t="s">
        <v>3376</v>
      </c>
      <c r="B154" t="s">
        <v>3376</v>
      </c>
      <c r="C154">
        <v>27.89</v>
      </c>
      <c r="D154">
        <v>1242.6873000000001</v>
      </c>
      <c r="E154">
        <v>9</v>
      </c>
      <c r="F154">
        <v>-0.8</v>
      </c>
      <c r="G154">
        <v>622.35040000000004</v>
      </c>
      <c r="H154">
        <v>34.229999999999997</v>
      </c>
      <c r="I154" s="1">
        <v>51600000</v>
      </c>
      <c r="J154">
        <v>5</v>
      </c>
      <c r="K154">
        <v>8800</v>
      </c>
      <c r="L154" t="s">
        <v>47</v>
      </c>
      <c r="M154">
        <v>2</v>
      </c>
      <c r="N154">
        <v>2</v>
      </c>
      <c r="O154" t="s">
        <v>3377</v>
      </c>
    </row>
    <row r="155" spans="1:17" x14ac:dyDescent="0.25">
      <c r="A155" t="s">
        <v>3051</v>
      </c>
      <c r="B155" t="s">
        <v>3051</v>
      </c>
      <c r="C155">
        <v>29.07</v>
      </c>
      <c r="D155">
        <v>1170.6396</v>
      </c>
      <c r="E155">
        <v>9</v>
      </c>
      <c r="F155">
        <v>0.4</v>
      </c>
      <c r="G155">
        <v>586.32730000000004</v>
      </c>
      <c r="H155">
        <v>31.21</v>
      </c>
      <c r="I155" s="1">
        <v>6240000</v>
      </c>
      <c r="J155">
        <v>2</v>
      </c>
      <c r="K155">
        <v>8441</v>
      </c>
      <c r="L155" t="s">
        <v>29</v>
      </c>
      <c r="M155">
        <v>1</v>
      </c>
      <c r="N155">
        <v>1</v>
      </c>
      <c r="O155" t="s">
        <v>3052</v>
      </c>
    </row>
    <row r="156" spans="1:17" x14ac:dyDescent="0.25">
      <c r="A156" t="s">
        <v>3336</v>
      </c>
      <c r="B156" t="s">
        <v>3336</v>
      </c>
      <c r="C156">
        <v>28</v>
      </c>
      <c r="D156">
        <v>1070.5913</v>
      </c>
      <c r="E156">
        <v>9</v>
      </c>
      <c r="F156">
        <v>-0.3</v>
      </c>
      <c r="G156">
        <v>536.30280000000005</v>
      </c>
      <c r="H156">
        <v>61.23</v>
      </c>
      <c r="I156" s="1">
        <v>3510000</v>
      </c>
      <c r="J156">
        <v>1</v>
      </c>
      <c r="K156">
        <v>18415</v>
      </c>
      <c r="L156" t="s">
        <v>84</v>
      </c>
      <c r="M156">
        <v>14</v>
      </c>
      <c r="N156">
        <v>14</v>
      </c>
      <c r="O156" t="s">
        <v>3337</v>
      </c>
    </row>
    <row r="157" spans="1:17" x14ac:dyDescent="0.25">
      <c r="A157" t="s">
        <v>1780</v>
      </c>
      <c r="B157" t="s">
        <v>1780</v>
      </c>
      <c r="C157">
        <v>33.31</v>
      </c>
      <c r="D157">
        <v>1184.605</v>
      </c>
      <c r="E157">
        <v>9</v>
      </c>
      <c r="F157">
        <v>-0.6</v>
      </c>
      <c r="G157">
        <v>593.30939999999998</v>
      </c>
      <c r="H157">
        <v>31.31</v>
      </c>
      <c r="I157" s="1">
        <v>109000000</v>
      </c>
      <c r="J157">
        <v>1</v>
      </c>
      <c r="K157">
        <v>7981</v>
      </c>
      <c r="L157" t="s">
        <v>84</v>
      </c>
      <c r="M157">
        <v>2</v>
      </c>
      <c r="N157">
        <v>2</v>
      </c>
      <c r="O157" t="s">
        <v>1781</v>
      </c>
    </row>
    <row r="158" spans="1:17" x14ac:dyDescent="0.25">
      <c r="A158" t="s">
        <v>5437</v>
      </c>
      <c r="B158" t="s">
        <v>5437</v>
      </c>
      <c r="C158">
        <v>17.88</v>
      </c>
      <c r="D158">
        <v>1111.6573000000001</v>
      </c>
      <c r="E158">
        <v>9</v>
      </c>
      <c r="F158">
        <v>-0.6</v>
      </c>
      <c r="G158">
        <v>556.8356</v>
      </c>
      <c r="H158">
        <v>20.12</v>
      </c>
      <c r="I158" s="1">
        <v>862000</v>
      </c>
      <c r="J158">
        <v>5</v>
      </c>
      <c r="K158">
        <v>4626</v>
      </c>
      <c r="L158" t="s">
        <v>47</v>
      </c>
      <c r="M158">
        <v>1</v>
      </c>
      <c r="N158">
        <v>1</v>
      </c>
      <c r="O158" t="s">
        <v>1781</v>
      </c>
    </row>
    <row r="159" spans="1:17" x14ac:dyDescent="0.25">
      <c r="A159" t="s">
        <v>2126</v>
      </c>
      <c r="B159" t="s">
        <v>2126</v>
      </c>
      <c r="C159">
        <v>32.1</v>
      </c>
      <c r="D159">
        <v>1160.7029</v>
      </c>
      <c r="E159">
        <v>9</v>
      </c>
      <c r="F159">
        <v>0.3</v>
      </c>
      <c r="G159">
        <v>387.90839999999997</v>
      </c>
      <c r="H159">
        <v>20.56</v>
      </c>
      <c r="I159" s="1">
        <v>25400000</v>
      </c>
      <c r="J159">
        <v>8</v>
      </c>
      <c r="K159">
        <v>4825</v>
      </c>
      <c r="L159" t="s">
        <v>17</v>
      </c>
      <c r="M159">
        <v>3</v>
      </c>
      <c r="N159">
        <v>3</v>
      </c>
      <c r="O159" t="s">
        <v>2127</v>
      </c>
    </row>
    <row r="160" spans="1:17" x14ac:dyDescent="0.25">
      <c r="A160" t="s">
        <v>1737</v>
      </c>
      <c r="B160" t="s">
        <v>1737</v>
      </c>
      <c r="C160">
        <v>33.450000000000003</v>
      </c>
      <c r="D160">
        <v>966.47709999999995</v>
      </c>
      <c r="E160">
        <v>9</v>
      </c>
      <c r="F160">
        <v>1.2</v>
      </c>
      <c r="G160">
        <v>484.24639999999999</v>
      </c>
      <c r="H160">
        <v>30.1</v>
      </c>
      <c r="I160" s="1">
        <v>561000</v>
      </c>
      <c r="J160">
        <v>8</v>
      </c>
      <c r="K160">
        <v>8135</v>
      </c>
      <c r="L160" t="s">
        <v>17</v>
      </c>
      <c r="M160">
        <v>1</v>
      </c>
      <c r="N160">
        <v>1</v>
      </c>
      <c r="O160" t="s">
        <v>1738</v>
      </c>
    </row>
    <row r="161" spans="1:17" x14ac:dyDescent="0.25">
      <c r="A161" t="s">
        <v>1078</v>
      </c>
      <c r="B161" t="s">
        <v>1078</v>
      </c>
      <c r="C161">
        <v>36.369999999999997</v>
      </c>
      <c r="D161">
        <v>949.53449999999998</v>
      </c>
      <c r="E161">
        <v>9</v>
      </c>
      <c r="F161">
        <v>-2.1</v>
      </c>
      <c r="G161">
        <v>475.77350000000001</v>
      </c>
      <c r="H161">
        <v>27.25</v>
      </c>
      <c r="I161" s="1">
        <v>1450000</v>
      </c>
      <c r="J161">
        <v>10</v>
      </c>
      <c r="K161">
        <v>7147</v>
      </c>
      <c r="L161" t="s">
        <v>32</v>
      </c>
      <c r="M161">
        <v>1</v>
      </c>
      <c r="N161">
        <v>1</v>
      </c>
      <c r="O161" t="s">
        <v>1079</v>
      </c>
    </row>
    <row r="162" spans="1:17" x14ac:dyDescent="0.25">
      <c r="A162" t="s">
        <v>291</v>
      </c>
      <c r="B162" t="s">
        <v>291</v>
      </c>
      <c r="C162">
        <v>42.66</v>
      </c>
      <c r="D162">
        <v>1186.6206999999999</v>
      </c>
      <c r="E162">
        <v>9</v>
      </c>
      <c r="F162">
        <v>-1.4</v>
      </c>
      <c r="G162">
        <v>594.31679999999994</v>
      </c>
      <c r="H162">
        <v>23.43</v>
      </c>
      <c r="I162" s="1">
        <v>21900000</v>
      </c>
      <c r="J162">
        <v>9</v>
      </c>
      <c r="K162">
        <v>5796</v>
      </c>
      <c r="L162" t="s">
        <v>23</v>
      </c>
      <c r="M162">
        <v>4</v>
      </c>
      <c r="N162">
        <v>4</v>
      </c>
      <c r="O162" t="s">
        <v>292</v>
      </c>
    </row>
    <row r="163" spans="1:17" x14ac:dyDescent="0.25">
      <c r="A163" t="s">
        <v>3781</v>
      </c>
      <c r="B163" t="s">
        <v>3781</v>
      </c>
      <c r="C163">
        <v>26.42</v>
      </c>
      <c r="D163">
        <v>1013.6233</v>
      </c>
      <c r="E163">
        <v>9</v>
      </c>
      <c r="F163">
        <v>-0.1</v>
      </c>
      <c r="G163">
        <v>507.81880000000001</v>
      </c>
      <c r="H163">
        <v>20.64</v>
      </c>
      <c r="I163" s="1">
        <v>937000</v>
      </c>
      <c r="J163">
        <v>6</v>
      </c>
      <c r="K163">
        <v>4822</v>
      </c>
      <c r="L163" t="s">
        <v>142</v>
      </c>
      <c r="M163">
        <v>1</v>
      </c>
      <c r="N163">
        <v>1</v>
      </c>
      <c r="O163" t="s">
        <v>3782</v>
      </c>
    </row>
    <row r="164" spans="1:17" x14ac:dyDescent="0.25">
      <c r="A164" t="s">
        <v>5912</v>
      </c>
      <c r="B164" t="s">
        <v>4463</v>
      </c>
      <c r="C164">
        <v>23.49</v>
      </c>
      <c r="D164">
        <v>1064.5549000000001</v>
      </c>
      <c r="E164">
        <v>9</v>
      </c>
      <c r="F164">
        <v>-0.4</v>
      </c>
      <c r="G164">
        <v>533.28449999999998</v>
      </c>
      <c r="H164">
        <v>20.37</v>
      </c>
      <c r="I164" s="1">
        <v>539000</v>
      </c>
      <c r="J164">
        <v>9</v>
      </c>
      <c r="K164">
        <v>4757</v>
      </c>
      <c r="L164" t="s">
        <v>23</v>
      </c>
      <c r="M164">
        <v>1</v>
      </c>
      <c r="N164">
        <v>1</v>
      </c>
      <c r="O164" t="s">
        <v>3782</v>
      </c>
      <c r="P164" t="s">
        <v>44</v>
      </c>
      <c r="Q164" t="s">
        <v>338</v>
      </c>
    </row>
    <row r="165" spans="1:17" x14ac:dyDescent="0.25">
      <c r="A165" t="s">
        <v>4041</v>
      </c>
      <c r="B165" t="s">
        <v>4041</v>
      </c>
      <c r="C165">
        <v>25.41</v>
      </c>
      <c r="D165">
        <v>1213.7043000000001</v>
      </c>
      <c r="E165">
        <v>9</v>
      </c>
      <c r="F165">
        <v>0.7</v>
      </c>
      <c r="G165">
        <v>607.85990000000004</v>
      </c>
      <c r="H165">
        <v>30.32</v>
      </c>
      <c r="I165" s="1">
        <v>92000000</v>
      </c>
      <c r="J165">
        <v>1</v>
      </c>
      <c r="K165">
        <v>7633</v>
      </c>
      <c r="L165" t="s">
        <v>84</v>
      </c>
      <c r="M165">
        <v>5</v>
      </c>
      <c r="N165">
        <v>5</v>
      </c>
      <c r="O165" t="s">
        <v>4042</v>
      </c>
    </row>
    <row r="166" spans="1:17" x14ac:dyDescent="0.25">
      <c r="A166" t="s">
        <v>5413</v>
      </c>
      <c r="B166" t="s">
        <v>5413</v>
      </c>
      <c r="C166">
        <v>18.07</v>
      </c>
      <c r="D166">
        <v>1028.5363</v>
      </c>
      <c r="E166">
        <v>9</v>
      </c>
      <c r="F166">
        <v>0.1</v>
      </c>
      <c r="G166">
        <v>515.27549999999997</v>
      </c>
      <c r="H166">
        <v>27.76</v>
      </c>
      <c r="I166" s="1">
        <v>4880000</v>
      </c>
      <c r="J166">
        <v>8</v>
      </c>
      <c r="K166">
        <v>7325</v>
      </c>
      <c r="L166" t="s">
        <v>17</v>
      </c>
      <c r="M166">
        <v>2</v>
      </c>
      <c r="N166">
        <v>2</v>
      </c>
      <c r="O166" t="s">
        <v>4042</v>
      </c>
    </row>
    <row r="167" spans="1:17" x14ac:dyDescent="0.25">
      <c r="A167" t="s">
        <v>1371</v>
      </c>
      <c r="B167" t="s">
        <v>1371</v>
      </c>
      <c r="C167">
        <v>34.880000000000003</v>
      </c>
      <c r="D167">
        <v>1134.6509000000001</v>
      </c>
      <c r="E167">
        <v>9</v>
      </c>
      <c r="F167">
        <v>-2</v>
      </c>
      <c r="G167">
        <v>568.33159999999998</v>
      </c>
      <c r="H167">
        <v>27.75</v>
      </c>
      <c r="I167" s="1">
        <v>36900000</v>
      </c>
      <c r="J167">
        <v>10</v>
      </c>
      <c r="K167">
        <v>7322</v>
      </c>
      <c r="L167" t="s">
        <v>32</v>
      </c>
      <c r="M167">
        <v>2</v>
      </c>
      <c r="N167">
        <v>2</v>
      </c>
      <c r="O167" t="s">
        <v>1372</v>
      </c>
    </row>
    <row r="168" spans="1:17" x14ac:dyDescent="0.25">
      <c r="A168" t="s">
        <v>769</v>
      </c>
      <c r="B168" t="s">
        <v>769</v>
      </c>
      <c r="C168">
        <v>37.93</v>
      </c>
      <c r="D168">
        <v>918.4923</v>
      </c>
      <c r="E168">
        <v>9</v>
      </c>
      <c r="F168">
        <v>-0.2</v>
      </c>
      <c r="G168">
        <v>460.2534</v>
      </c>
      <c r="H168">
        <v>40.06</v>
      </c>
      <c r="I168" s="1">
        <v>36100000</v>
      </c>
      <c r="J168">
        <v>1</v>
      </c>
      <c r="K168">
        <v>11106</v>
      </c>
      <c r="L168" t="s">
        <v>84</v>
      </c>
      <c r="M168">
        <v>4</v>
      </c>
      <c r="N168">
        <v>4</v>
      </c>
      <c r="O168" t="s">
        <v>770</v>
      </c>
    </row>
    <row r="169" spans="1:17" x14ac:dyDescent="0.25">
      <c r="A169" t="s">
        <v>855</v>
      </c>
      <c r="B169" t="s">
        <v>855</v>
      </c>
      <c r="C169">
        <v>37.5</v>
      </c>
      <c r="D169">
        <v>1172.6638</v>
      </c>
      <c r="E169">
        <v>9</v>
      </c>
      <c r="F169">
        <v>-0.9</v>
      </c>
      <c r="G169">
        <v>391.89490000000001</v>
      </c>
      <c r="H169">
        <v>20.12</v>
      </c>
      <c r="I169" s="1">
        <v>27600000</v>
      </c>
      <c r="J169">
        <v>9</v>
      </c>
      <c r="K169">
        <v>4663</v>
      </c>
      <c r="L169" t="s">
        <v>23</v>
      </c>
      <c r="M169">
        <v>3</v>
      </c>
      <c r="N169">
        <v>3</v>
      </c>
      <c r="O169" t="s">
        <v>770</v>
      </c>
    </row>
    <row r="170" spans="1:17" x14ac:dyDescent="0.25">
      <c r="A170" t="s">
        <v>3507</v>
      </c>
      <c r="B170" t="s">
        <v>3507</v>
      </c>
      <c r="C170">
        <v>27.43</v>
      </c>
      <c r="D170">
        <v>1188.6251</v>
      </c>
      <c r="E170">
        <v>9</v>
      </c>
      <c r="F170">
        <v>-2.5</v>
      </c>
      <c r="G170">
        <v>595.3184</v>
      </c>
      <c r="H170">
        <v>20.92</v>
      </c>
      <c r="I170" s="1">
        <v>4130000</v>
      </c>
      <c r="J170">
        <v>7</v>
      </c>
      <c r="K170">
        <v>4885</v>
      </c>
      <c r="L170" t="s">
        <v>20</v>
      </c>
      <c r="M170">
        <v>2</v>
      </c>
      <c r="N170">
        <v>2</v>
      </c>
      <c r="O170" t="s">
        <v>770</v>
      </c>
    </row>
    <row r="171" spans="1:17" x14ac:dyDescent="0.25">
      <c r="A171" t="s">
        <v>4428</v>
      </c>
      <c r="B171" t="s">
        <v>4428</v>
      </c>
      <c r="C171">
        <v>23.65</v>
      </c>
      <c r="D171">
        <v>1147.5662</v>
      </c>
      <c r="E171">
        <v>9</v>
      </c>
      <c r="F171">
        <v>2.4</v>
      </c>
      <c r="G171">
        <v>574.79169999999999</v>
      </c>
      <c r="H171">
        <v>64.959999999999994</v>
      </c>
      <c r="I171" s="1">
        <v>3050000</v>
      </c>
      <c r="J171">
        <v>10</v>
      </c>
      <c r="K171">
        <v>20661</v>
      </c>
      <c r="L171" t="s">
        <v>32</v>
      </c>
      <c r="M171">
        <v>2</v>
      </c>
      <c r="N171">
        <v>2</v>
      </c>
      <c r="O171" t="s">
        <v>770</v>
      </c>
    </row>
    <row r="172" spans="1:17" x14ac:dyDescent="0.25">
      <c r="A172" t="s">
        <v>5008</v>
      </c>
      <c r="B172" t="s">
        <v>5008</v>
      </c>
      <c r="C172">
        <v>20.65</v>
      </c>
      <c r="D172">
        <v>1011.5097</v>
      </c>
      <c r="E172">
        <v>9</v>
      </c>
      <c r="F172">
        <v>0.2</v>
      </c>
      <c r="G172">
        <v>506.76220000000001</v>
      </c>
      <c r="H172">
        <v>26.69</v>
      </c>
      <c r="I172" s="1">
        <v>3350000</v>
      </c>
      <c r="J172">
        <v>7</v>
      </c>
      <c r="K172">
        <v>6890</v>
      </c>
      <c r="L172" t="s">
        <v>20</v>
      </c>
      <c r="M172">
        <v>1</v>
      </c>
      <c r="N172">
        <v>1</v>
      </c>
      <c r="O172" t="s">
        <v>770</v>
      </c>
    </row>
    <row r="173" spans="1:17" x14ac:dyDescent="0.25">
      <c r="A173" t="s">
        <v>5472</v>
      </c>
      <c r="B173" t="s">
        <v>5472</v>
      </c>
      <c r="C173">
        <v>17.66</v>
      </c>
      <c r="D173">
        <v>934.50840000000005</v>
      </c>
      <c r="E173">
        <v>9</v>
      </c>
      <c r="F173">
        <v>0.2</v>
      </c>
      <c r="G173">
        <v>468.26159999999999</v>
      </c>
      <c r="H173">
        <v>37.85</v>
      </c>
      <c r="I173" s="1">
        <v>3930000</v>
      </c>
      <c r="J173">
        <v>1</v>
      </c>
      <c r="K173">
        <v>10308</v>
      </c>
      <c r="L173" t="s">
        <v>84</v>
      </c>
      <c r="M173">
        <v>1</v>
      </c>
      <c r="N173">
        <v>1</v>
      </c>
      <c r="O173" t="s">
        <v>770</v>
      </c>
    </row>
    <row r="174" spans="1:17" x14ac:dyDescent="0.25">
      <c r="A174" t="s">
        <v>2001</v>
      </c>
      <c r="B174" t="s">
        <v>2001</v>
      </c>
      <c r="C174">
        <v>32.53</v>
      </c>
      <c r="D174">
        <v>1161.5817999999999</v>
      </c>
      <c r="E174">
        <v>9</v>
      </c>
      <c r="F174">
        <v>1.1000000000000001</v>
      </c>
      <c r="G174">
        <v>388.20159999999998</v>
      </c>
      <c r="H174">
        <v>41.89</v>
      </c>
      <c r="I174" s="1">
        <v>3670000</v>
      </c>
      <c r="J174">
        <v>5</v>
      </c>
      <c r="K174">
        <v>11438</v>
      </c>
      <c r="L174" t="s">
        <v>47</v>
      </c>
      <c r="M174">
        <v>2</v>
      </c>
      <c r="N174">
        <v>2</v>
      </c>
      <c r="O174" t="s">
        <v>2002</v>
      </c>
    </row>
    <row r="175" spans="1:17" x14ac:dyDescent="0.25">
      <c r="A175" t="s">
        <v>1621</v>
      </c>
      <c r="B175" t="s">
        <v>1621</v>
      </c>
      <c r="C175">
        <v>33.950000000000003</v>
      </c>
      <c r="D175">
        <v>983.63789999999995</v>
      </c>
      <c r="E175">
        <v>9</v>
      </c>
      <c r="F175">
        <v>1.4</v>
      </c>
      <c r="G175">
        <v>492.82690000000002</v>
      </c>
      <c r="H175">
        <v>55.8</v>
      </c>
      <c r="I175" s="1">
        <v>32700000</v>
      </c>
      <c r="J175">
        <v>8</v>
      </c>
      <c r="K175">
        <v>17084</v>
      </c>
      <c r="L175" t="s">
        <v>17</v>
      </c>
      <c r="M175">
        <v>4</v>
      </c>
      <c r="N175">
        <v>4</v>
      </c>
      <c r="O175" t="s">
        <v>98</v>
      </c>
    </row>
    <row r="176" spans="1:17" x14ac:dyDescent="0.25">
      <c r="A176" t="s">
        <v>3195</v>
      </c>
      <c r="B176" t="s">
        <v>3195</v>
      </c>
      <c r="C176">
        <v>28.54</v>
      </c>
      <c r="D176">
        <v>1063.6614</v>
      </c>
      <c r="E176">
        <v>9</v>
      </c>
      <c r="F176">
        <v>0.3</v>
      </c>
      <c r="G176">
        <v>532.83810000000005</v>
      </c>
      <c r="H176">
        <v>27.29</v>
      </c>
      <c r="I176" s="1">
        <v>25100000</v>
      </c>
      <c r="J176">
        <v>1</v>
      </c>
      <c r="K176">
        <v>6581</v>
      </c>
      <c r="L176" t="s">
        <v>84</v>
      </c>
      <c r="M176">
        <v>1</v>
      </c>
      <c r="N176">
        <v>1</v>
      </c>
      <c r="O176" t="s">
        <v>98</v>
      </c>
    </row>
    <row r="177" spans="1:17" x14ac:dyDescent="0.25">
      <c r="A177" t="s">
        <v>122</v>
      </c>
      <c r="B177" t="s">
        <v>122</v>
      </c>
      <c r="C177">
        <v>47.05</v>
      </c>
      <c r="D177">
        <v>1254.5669</v>
      </c>
      <c r="E177">
        <v>9</v>
      </c>
      <c r="F177">
        <v>-1.2</v>
      </c>
      <c r="G177">
        <v>628.29</v>
      </c>
      <c r="H177">
        <v>30.14</v>
      </c>
      <c r="I177" s="1">
        <v>6540000</v>
      </c>
      <c r="J177">
        <v>10</v>
      </c>
      <c r="K177">
        <v>8164</v>
      </c>
      <c r="L177" t="s">
        <v>32</v>
      </c>
      <c r="M177">
        <v>1</v>
      </c>
      <c r="N177">
        <v>1</v>
      </c>
      <c r="O177" t="s">
        <v>123</v>
      </c>
    </row>
    <row r="178" spans="1:17" x14ac:dyDescent="0.25">
      <c r="A178" t="s">
        <v>4838</v>
      </c>
      <c r="B178" t="s">
        <v>4838</v>
      </c>
      <c r="C178">
        <v>21.66</v>
      </c>
      <c r="D178">
        <v>1128.6655000000001</v>
      </c>
      <c r="E178">
        <v>9</v>
      </c>
      <c r="F178">
        <v>-1.3</v>
      </c>
      <c r="G178">
        <v>565.33929999999998</v>
      </c>
      <c r="H178">
        <v>40.340000000000003</v>
      </c>
      <c r="I178" s="1">
        <v>2080000</v>
      </c>
      <c r="J178">
        <v>4</v>
      </c>
      <c r="K178">
        <v>11045</v>
      </c>
      <c r="L178" t="s">
        <v>26</v>
      </c>
      <c r="M178">
        <v>1</v>
      </c>
      <c r="N178">
        <v>1</v>
      </c>
      <c r="O178" t="s">
        <v>123</v>
      </c>
    </row>
    <row r="179" spans="1:17" x14ac:dyDescent="0.25">
      <c r="A179" t="s">
        <v>4201</v>
      </c>
      <c r="B179" t="s">
        <v>4201</v>
      </c>
      <c r="C179">
        <v>24.71</v>
      </c>
      <c r="D179">
        <v>1075.5662</v>
      </c>
      <c r="E179">
        <v>9</v>
      </c>
      <c r="F179">
        <v>2</v>
      </c>
      <c r="G179">
        <v>538.79139999999995</v>
      </c>
      <c r="H179">
        <v>52.75</v>
      </c>
      <c r="I179" s="1">
        <v>5290000</v>
      </c>
      <c r="J179">
        <v>7</v>
      </c>
      <c r="K179">
        <v>15877</v>
      </c>
      <c r="L179" t="s">
        <v>20</v>
      </c>
      <c r="M179">
        <v>1</v>
      </c>
      <c r="N179">
        <v>1</v>
      </c>
      <c r="O179" t="s">
        <v>4202</v>
      </c>
    </row>
    <row r="180" spans="1:17" x14ac:dyDescent="0.25">
      <c r="A180" t="s">
        <v>5712</v>
      </c>
      <c r="B180" t="s">
        <v>5712</v>
      </c>
      <c r="C180">
        <v>16.2</v>
      </c>
      <c r="D180">
        <v>1049.5757000000001</v>
      </c>
      <c r="E180">
        <v>9</v>
      </c>
      <c r="F180">
        <v>-4</v>
      </c>
      <c r="G180">
        <v>525.79300000000001</v>
      </c>
      <c r="H180">
        <v>39.22</v>
      </c>
      <c r="I180">
        <v>0</v>
      </c>
      <c r="J180">
        <v>1</v>
      </c>
      <c r="K180">
        <v>10802</v>
      </c>
      <c r="L180" t="s">
        <v>84</v>
      </c>
      <c r="M180">
        <v>1</v>
      </c>
      <c r="N180">
        <v>1</v>
      </c>
      <c r="O180" t="s">
        <v>5713</v>
      </c>
    </row>
    <row r="181" spans="1:17" x14ac:dyDescent="0.25">
      <c r="A181" t="s">
        <v>1623</v>
      </c>
      <c r="B181" t="s">
        <v>1623</v>
      </c>
      <c r="C181">
        <v>33.94</v>
      </c>
      <c r="D181">
        <v>1057.5920000000001</v>
      </c>
      <c r="E181">
        <v>9</v>
      </c>
      <c r="F181">
        <v>2.2000000000000002</v>
      </c>
      <c r="G181">
        <v>529.80439999999999</v>
      </c>
      <c r="H181">
        <v>51.95</v>
      </c>
      <c r="I181" s="1">
        <v>8780000</v>
      </c>
      <c r="J181">
        <v>6</v>
      </c>
      <c r="K181">
        <v>15360</v>
      </c>
      <c r="L181" t="s">
        <v>142</v>
      </c>
      <c r="M181">
        <v>2</v>
      </c>
      <c r="N181">
        <v>2</v>
      </c>
      <c r="O181" t="s">
        <v>1624</v>
      </c>
    </row>
    <row r="182" spans="1:17" x14ac:dyDescent="0.25">
      <c r="A182" t="s">
        <v>2996</v>
      </c>
      <c r="B182" t="s">
        <v>1913</v>
      </c>
      <c r="C182">
        <v>32.81</v>
      </c>
      <c r="D182">
        <v>1160.5436999999999</v>
      </c>
      <c r="E182">
        <v>9</v>
      </c>
      <c r="F182">
        <v>1.7</v>
      </c>
      <c r="G182">
        <v>581.28009999999995</v>
      </c>
      <c r="H182">
        <v>47.49</v>
      </c>
      <c r="I182" s="1">
        <v>12200000</v>
      </c>
      <c r="J182">
        <v>7</v>
      </c>
      <c r="K182">
        <v>13996</v>
      </c>
      <c r="L182" t="s">
        <v>20</v>
      </c>
      <c r="M182">
        <v>2</v>
      </c>
      <c r="N182">
        <v>2</v>
      </c>
      <c r="O182" t="s">
        <v>1624</v>
      </c>
      <c r="P182" t="s">
        <v>44</v>
      </c>
      <c r="Q182" t="s">
        <v>155</v>
      </c>
    </row>
    <row r="183" spans="1:17" x14ac:dyDescent="0.25">
      <c r="A183" t="s">
        <v>2996</v>
      </c>
      <c r="B183" t="s">
        <v>2996</v>
      </c>
      <c r="C183">
        <v>29.25</v>
      </c>
      <c r="D183">
        <v>1144.5488</v>
      </c>
      <c r="E183">
        <v>9</v>
      </c>
      <c r="F183">
        <v>6.1</v>
      </c>
      <c r="G183">
        <v>573.28520000000003</v>
      </c>
      <c r="H183">
        <v>54.35</v>
      </c>
      <c r="I183" s="1">
        <v>1940000</v>
      </c>
      <c r="J183">
        <v>7</v>
      </c>
      <c r="K183">
        <v>16448</v>
      </c>
      <c r="L183" t="s">
        <v>20</v>
      </c>
      <c r="M183">
        <v>1</v>
      </c>
      <c r="N183">
        <v>1</v>
      </c>
      <c r="O183" t="s">
        <v>1624</v>
      </c>
    </row>
    <row r="184" spans="1:17" x14ac:dyDescent="0.25">
      <c r="A184" t="s">
        <v>4695</v>
      </c>
      <c r="B184" t="s">
        <v>4695</v>
      </c>
      <c r="C184">
        <v>22.4</v>
      </c>
      <c r="D184">
        <v>1091.6126999999999</v>
      </c>
      <c r="E184">
        <v>9</v>
      </c>
      <c r="F184">
        <v>1.4</v>
      </c>
      <c r="G184">
        <v>546.81439999999998</v>
      </c>
      <c r="H184">
        <v>57.04</v>
      </c>
      <c r="I184" s="1">
        <v>5210000</v>
      </c>
      <c r="J184">
        <v>10</v>
      </c>
      <c r="K184">
        <v>17797</v>
      </c>
      <c r="L184" t="s">
        <v>32</v>
      </c>
      <c r="M184">
        <v>2</v>
      </c>
      <c r="N184">
        <v>2</v>
      </c>
      <c r="O184" t="s">
        <v>1624</v>
      </c>
    </row>
    <row r="185" spans="1:17" x14ac:dyDescent="0.25">
      <c r="A185" t="s">
        <v>2239</v>
      </c>
      <c r="B185" t="s">
        <v>2239</v>
      </c>
      <c r="C185">
        <v>31.73</v>
      </c>
      <c r="D185">
        <v>943.54909999999995</v>
      </c>
      <c r="E185">
        <v>9</v>
      </c>
      <c r="F185">
        <v>-1.4</v>
      </c>
      <c r="G185">
        <v>472.78109999999998</v>
      </c>
      <c r="H185">
        <v>48.12</v>
      </c>
      <c r="I185" s="1">
        <v>15000000</v>
      </c>
      <c r="J185">
        <v>4</v>
      </c>
      <c r="K185">
        <v>13779</v>
      </c>
      <c r="L185" t="s">
        <v>26</v>
      </c>
      <c r="M185">
        <v>2</v>
      </c>
      <c r="N185">
        <v>2</v>
      </c>
      <c r="O185" t="s">
        <v>2240</v>
      </c>
    </row>
    <row r="186" spans="1:17" x14ac:dyDescent="0.25">
      <c r="A186" t="s">
        <v>4858</v>
      </c>
      <c r="B186" t="s">
        <v>4858</v>
      </c>
      <c r="C186">
        <v>21.54</v>
      </c>
      <c r="D186">
        <v>909.57590000000005</v>
      </c>
      <c r="E186">
        <v>9</v>
      </c>
      <c r="F186">
        <v>-1.2</v>
      </c>
      <c r="G186">
        <v>455.79469999999998</v>
      </c>
      <c r="H186">
        <v>27.35</v>
      </c>
      <c r="I186" s="1">
        <v>952000</v>
      </c>
      <c r="J186">
        <v>10</v>
      </c>
      <c r="K186">
        <v>7182</v>
      </c>
      <c r="L186" t="s">
        <v>32</v>
      </c>
      <c r="M186">
        <v>1</v>
      </c>
      <c r="N186">
        <v>1</v>
      </c>
      <c r="O186" t="s">
        <v>2240</v>
      </c>
    </row>
    <row r="187" spans="1:17" x14ac:dyDescent="0.25">
      <c r="A187" t="s">
        <v>4570</v>
      </c>
      <c r="B187" t="s">
        <v>4130</v>
      </c>
      <c r="C187">
        <v>25.02</v>
      </c>
      <c r="D187">
        <v>1043.6049</v>
      </c>
      <c r="E187">
        <v>9</v>
      </c>
      <c r="F187">
        <v>-0.4</v>
      </c>
      <c r="G187">
        <v>522.80949999999996</v>
      </c>
      <c r="H187">
        <v>34.520000000000003</v>
      </c>
      <c r="I187" s="1">
        <v>2170000</v>
      </c>
      <c r="J187">
        <v>5</v>
      </c>
      <c r="K187">
        <v>8902</v>
      </c>
      <c r="L187" t="s">
        <v>47</v>
      </c>
      <c r="M187">
        <v>1</v>
      </c>
      <c r="N187">
        <v>1</v>
      </c>
      <c r="O187" t="s">
        <v>4131</v>
      </c>
      <c r="P187" t="s">
        <v>44</v>
      </c>
      <c r="Q187" t="s">
        <v>49</v>
      </c>
    </row>
    <row r="188" spans="1:17" x14ac:dyDescent="0.25">
      <c r="A188" t="s">
        <v>4570</v>
      </c>
      <c r="B188" t="s">
        <v>4570</v>
      </c>
      <c r="C188">
        <v>23.07</v>
      </c>
      <c r="D188">
        <v>1027.6099999999999</v>
      </c>
      <c r="E188">
        <v>9</v>
      </c>
      <c r="F188">
        <v>1</v>
      </c>
      <c r="G188">
        <v>514.81280000000004</v>
      </c>
      <c r="H188">
        <v>40.950000000000003</v>
      </c>
      <c r="I188" s="1">
        <v>811000</v>
      </c>
      <c r="J188">
        <v>5</v>
      </c>
      <c r="K188">
        <v>11119</v>
      </c>
      <c r="L188" t="s">
        <v>47</v>
      </c>
      <c r="M188">
        <v>1</v>
      </c>
      <c r="N188">
        <v>1</v>
      </c>
      <c r="O188" t="s">
        <v>4131</v>
      </c>
    </row>
    <row r="189" spans="1:17" x14ac:dyDescent="0.25">
      <c r="A189" t="s">
        <v>4173</v>
      </c>
      <c r="B189" t="s">
        <v>4173</v>
      </c>
      <c r="C189">
        <v>24.84</v>
      </c>
      <c r="D189">
        <v>895.48030000000006</v>
      </c>
      <c r="E189">
        <v>9</v>
      </c>
      <c r="F189">
        <v>0.4</v>
      </c>
      <c r="G189">
        <v>448.74759999999998</v>
      </c>
      <c r="H189">
        <v>35.369999999999997</v>
      </c>
      <c r="I189" s="1">
        <v>1160000</v>
      </c>
      <c r="J189">
        <v>6</v>
      </c>
      <c r="K189">
        <v>9591</v>
      </c>
      <c r="L189" t="s">
        <v>142</v>
      </c>
      <c r="M189">
        <v>1</v>
      </c>
      <c r="N189">
        <v>1</v>
      </c>
      <c r="O189" t="s">
        <v>4174</v>
      </c>
    </row>
    <row r="190" spans="1:17" x14ac:dyDescent="0.25">
      <c r="A190" t="s">
        <v>3123</v>
      </c>
      <c r="B190" t="s">
        <v>3123</v>
      </c>
      <c r="C190">
        <v>28.78</v>
      </c>
      <c r="D190">
        <v>893.50099999999998</v>
      </c>
      <c r="E190">
        <v>9</v>
      </c>
      <c r="F190">
        <v>1.8</v>
      </c>
      <c r="G190">
        <v>447.7586</v>
      </c>
      <c r="H190">
        <v>38.56</v>
      </c>
      <c r="I190" s="1">
        <v>4150000</v>
      </c>
      <c r="J190">
        <v>7</v>
      </c>
      <c r="K190">
        <v>10912</v>
      </c>
      <c r="L190" t="s">
        <v>20</v>
      </c>
      <c r="M190">
        <v>6</v>
      </c>
      <c r="N190">
        <v>6</v>
      </c>
      <c r="O190" t="s">
        <v>3124</v>
      </c>
    </row>
    <row r="191" spans="1:17" x14ac:dyDescent="0.25">
      <c r="A191" t="s">
        <v>3476</v>
      </c>
      <c r="B191" t="s">
        <v>3476</v>
      </c>
      <c r="C191">
        <v>27.54</v>
      </c>
      <c r="D191">
        <v>895.48030000000006</v>
      </c>
      <c r="E191">
        <v>9</v>
      </c>
      <c r="F191">
        <v>0.7</v>
      </c>
      <c r="G191">
        <v>448.74770000000001</v>
      </c>
      <c r="H191">
        <v>35.11</v>
      </c>
      <c r="I191" s="1">
        <v>2250000</v>
      </c>
      <c r="J191">
        <v>6</v>
      </c>
      <c r="K191">
        <v>9502</v>
      </c>
      <c r="L191" t="s">
        <v>142</v>
      </c>
      <c r="M191">
        <v>5</v>
      </c>
      <c r="N191">
        <v>5</v>
      </c>
      <c r="O191" t="s">
        <v>3477</v>
      </c>
    </row>
    <row r="192" spans="1:17" x14ac:dyDescent="0.25">
      <c r="A192" t="s">
        <v>1619</v>
      </c>
      <c r="B192" t="s">
        <v>1619</v>
      </c>
      <c r="C192">
        <v>33.950000000000003</v>
      </c>
      <c r="D192">
        <v>1032.528</v>
      </c>
      <c r="E192">
        <v>9</v>
      </c>
      <c r="F192">
        <v>0.1</v>
      </c>
      <c r="G192">
        <v>517.2713</v>
      </c>
      <c r="H192">
        <v>44.19</v>
      </c>
      <c r="I192" s="1">
        <v>5280000</v>
      </c>
      <c r="J192">
        <v>1</v>
      </c>
      <c r="K192">
        <v>12567</v>
      </c>
      <c r="L192" t="s">
        <v>84</v>
      </c>
      <c r="M192">
        <v>1</v>
      </c>
      <c r="N192">
        <v>1</v>
      </c>
      <c r="O192" t="s">
        <v>1620</v>
      </c>
    </row>
    <row r="193" spans="1:17" x14ac:dyDescent="0.25">
      <c r="A193" t="s">
        <v>1189</v>
      </c>
      <c r="B193" t="s">
        <v>1189</v>
      </c>
      <c r="C193">
        <v>35.71</v>
      </c>
      <c r="D193">
        <v>1131.6876</v>
      </c>
      <c r="E193">
        <v>9</v>
      </c>
      <c r="F193">
        <v>0.6</v>
      </c>
      <c r="G193">
        <v>378.23669999999998</v>
      </c>
      <c r="H193">
        <v>30.87</v>
      </c>
      <c r="I193" s="1">
        <v>107000000</v>
      </c>
      <c r="J193">
        <v>3</v>
      </c>
      <c r="K193">
        <v>7803</v>
      </c>
      <c r="L193" t="s">
        <v>73</v>
      </c>
      <c r="M193">
        <v>7</v>
      </c>
      <c r="N193">
        <v>7</v>
      </c>
      <c r="O193" t="s">
        <v>1190</v>
      </c>
    </row>
    <row r="194" spans="1:17" x14ac:dyDescent="0.25">
      <c r="A194" t="s">
        <v>4147</v>
      </c>
      <c r="B194" t="s">
        <v>4147</v>
      </c>
      <c r="C194">
        <v>24.95</v>
      </c>
      <c r="D194">
        <v>1120.7192</v>
      </c>
      <c r="E194">
        <v>9</v>
      </c>
      <c r="F194">
        <v>-1.3</v>
      </c>
      <c r="G194">
        <v>561.36609999999996</v>
      </c>
      <c r="H194">
        <v>23.84</v>
      </c>
      <c r="I194" s="1">
        <v>5680000</v>
      </c>
      <c r="J194">
        <v>2</v>
      </c>
      <c r="K194">
        <v>5867</v>
      </c>
      <c r="L194" t="s">
        <v>29</v>
      </c>
      <c r="M194">
        <v>1</v>
      </c>
      <c r="N194">
        <v>1</v>
      </c>
      <c r="O194" t="s">
        <v>433</v>
      </c>
    </row>
    <row r="195" spans="1:17" x14ac:dyDescent="0.25">
      <c r="A195" t="s">
        <v>2679</v>
      </c>
      <c r="B195" t="s">
        <v>2679</v>
      </c>
      <c r="C195">
        <v>30.35</v>
      </c>
      <c r="D195">
        <v>1049.6596999999999</v>
      </c>
      <c r="E195">
        <v>9</v>
      </c>
      <c r="F195">
        <v>0.4</v>
      </c>
      <c r="G195">
        <v>525.83730000000003</v>
      </c>
      <c r="H195">
        <v>26.05</v>
      </c>
      <c r="I195" s="1">
        <v>2990000</v>
      </c>
      <c r="J195">
        <v>2</v>
      </c>
      <c r="K195">
        <v>6619</v>
      </c>
      <c r="L195" t="s">
        <v>29</v>
      </c>
      <c r="M195">
        <v>1</v>
      </c>
      <c r="N195">
        <v>1</v>
      </c>
      <c r="O195" t="s">
        <v>2680</v>
      </c>
    </row>
    <row r="196" spans="1:17" x14ac:dyDescent="0.25">
      <c r="A196" t="s">
        <v>1921</v>
      </c>
      <c r="B196" t="s">
        <v>1921</v>
      </c>
      <c r="C196">
        <v>32.799999999999997</v>
      </c>
      <c r="D196">
        <v>1260.6251</v>
      </c>
      <c r="E196">
        <v>9</v>
      </c>
      <c r="F196">
        <v>1.3</v>
      </c>
      <c r="G196">
        <v>631.32069999999999</v>
      </c>
      <c r="H196">
        <v>33.880000000000003</v>
      </c>
      <c r="I196" s="1">
        <v>3630000</v>
      </c>
      <c r="J196">
        <v>1</v>
      </c>
      <c r="K196">
        <v>8883</v>
      </c>
      <c r="L196" t="s">
        <v>84</v>
      </c>
      <c r="M196">
        <v>2</v>
      </c>
      <c r="N196">
        <v>2</v>
      </c>
      <c r="O196" t="s">
        <v>1922</v>
      </c>
    </row>
    <row r="197" spans="1:17" x14ac:dyDescent="0.25">
      <c r="A197" t="s">
        <v>3469</v>
      </c>
      <c r="B197" t="s">
        <v>3469</v>
      </c>
      <c r="C197">
        <v>27.58</v>
      </c>
      <c r="D197">
        <v>1286.6771000000001</v>
      </c>
      <c r="E197">
        <v>9</v>
      </c>
      <c r="F197">
        <v>-0.7</v>
      </c>
      <c r="G197">
        <v>429.89940000000001</v>
      </c>
      <c r="H197">
        <v>41.15</v>
      </c>
      <c r="I197" s="1">
        <v>983000</v>
      </c>
      <c r="J197">
        <v>4</v>
      </c>
      <c r="K197">
        <v>11329</v>
      </c>
      <c r="L197" t="s">
        <v>26</v>
      </c>
      <c r="M197">
        <v>1</v>
      </c>
      <c r="N197">
        <v>1</v>
      </c>
      <c r="O197" t="s">
        <v>3470</v>
      </c>
    </row>
    <row r="198" spans="1:17" x14ac:dyDescent="0.25">
      <c r="A198" t="s">
        <v>2024</v>
      </c>
      <c r="B198" t="s">
        <v>2024</v>
      </c>
      <c r="C198">
        <v>32.42</v>
      </c>
      <c r="D198">
        <v>850.45479999999998</v>
      </c>
      <c r="E198">
        <v>9</v>
      </c>
      <c r="F198">
        <v>0.1</v>
      </c>
      <c r="G198">
        <v>426.23469999999998</v>
      </c>
      <c r="H198">
        <v>22.85</v>
      </c>
      <c r="I198" s="1">
        <v>6960000</v>
      </c>
      <c r="J198">
        <v>5</v>
      </c>
      <c r="K198">
        <v>5449</v>
      </c>
      <c r="L198" t="s">
        <v>47</v>
      </c>
      <c r="M198">
        <v>3</v>
      </c>
      <c r="N198">
        <v>3</v>
      </c>
      <c r="O198" t="s">
        <v>62</v>
      </c>
    </row>
    <row r="199" spans="1:17" x14ac:dyDescent="0.25">
      <c r="A199" t="s">
        <v>5205</v>
      </c>
      <c r="B199" t="s">
        <v>5205</v>
      </c>
      <c r="C199">
        <v>19.53</v>
      </c>
      <c r="D199">
        <v>1185.7457999999999</v>
      </c>
      <c r="E199">
        <v>9</v>
      </c>
      <c r="F199">
        <v>0.6</v>
      </c>
      <c r="G199">
        <v>396.2561</v>
      </c>
      <c r="H199">
        <v>26.83</v>
      </c>
      <c r="I199" s="1">
        <v>268000000</v>
      </c>
      <c r="J199">
        <v>1</v>
      </c>
      <c r="K199">
        <v>6429</v>
      </c>
      <c r="L199" t="s">
        <v>84</v>
      </c>
      <c r="M199">
        <v>1</v>
      </c>
      <c r="N199">
        <v>1</v>
      </c>
      <c r="O199" t="s">
        <v>62</v>
      </c>
    </row>
    <row r="200" spans="1:17" x14ac:dyDescent="0.25">
      <c r="A200" t="s">
        <v>5913</v>
      </c>
      <c r="B200" t="s">
        <v>4884</v>
      </c>
      <c r="C200">
        <v>21.36</v>
      </c>
      <c r="D200">
        <v>1115.6484</v>
      </c>
      <c r="E200">
        <v>9</v>
      </c>
      <c r="F200">
        <v>0.2</v>
      </c>
      <c r="G200">
        <v>558.83159999999998</v>
      </c>
      <c r="H200">
        <v>26.86</v>
      </c>
      <c r="I200" s="1">
        <v>3090000</v>
      </c>
      <c r="J200">
        <v>1</v>
      </c>
      <c r="K200">
        <v>6438</v>
      </c>
      <c r="L200" t="s">
        <v>84</v>
      </c>
      <c r="M200">
        <v>1</v>
      </c>
      <c r="N200">
        <v>1</v>
      </c>
      <c r="O200" t="s">
        <v>4885</v>
      </c>
      <c r="P200" t="s">
        <v>44</v>
      </c>
      <c r="Q200" t="s">
        <v>49</v>
      </c>
    </row>
    <row r="201" spans="1:17" x14ac:dyDescent="0.25">
      <c r="A201" t="s">
        <v>2811</v>
      </c>
      <c r="B201" t="s">
        <v>2811</v>
      </c>
      <c r="C201">
        <v>29.88</v>
      </c>
      <c r="D201">
        <v>871.48749999999995</v>
      </c>
      <c r="E201">
        <v>9</v>
      </c>
      <c r="F201">
        <v>-0.2</v>
      </c>
      <c r="G201">
        <v>436.75099999999998</v>
      </c>
      <c r="H201">
        <v>26.21</v>
      </c>
      <c r="I201" s="1">
        <v>12400000</v>
      </c>
      <c r="J201">
        <v>7</v>
      </c>
      <c r="K201">
        <v>6724</v>
      </c>
      <c r="L201" t="s">
        <v>20</v>
      </c>
      <c r="M201">
        <v>4</v>
      </c>
      <c r="N201">
        <v>4</v>
      </c>
      <c r="O201" t="s">
        <v>2812</v>
      </c>
    </row>
    <row r="202" spans="1:17" x14ac:dyDescent="0.25">
      <c r="A202" t="s">
        <v>5762</v>
      </c>
      <c r="B202" t="s">
        <v>5762</v>
      </c>
      <c r="C202">
        <v>15.9</v>
      </c>
      <c r="D202">
        <v>854.49739999999997</v>
      </c>
      <c r="E202">
        <v>9</v>
      </c>
      <c r="F202">
        <v>-0.6</v>
      </c>
      <c r="G202">
        <v>428.25569999999999</v>
      </c>
      <c r="H202">
        <v>35.49</v>
      </c>
      <c r="I202" s="1">
        <v>1510000</v>
      </c>
      <c r="J202">
        <v>2</v>
      </c>
      <c r="K202">
        <v>9962</v>
      </c>
      <c r="L202" t="s">
        <v>29</v>
      </c>
      <c r="M202">
        <v>1</v>
      </c>
      <c r="N202">
        <v>1</v>
      </c>
      <c r="O202" t="s">
        <v>5763</v>
      </c>
    </row>
    <row r="203" spans="1:17" x14ac:dyDescent="0.25">
      <c r="A203" t="s">
        <v>1865</v>
      </c>
      <c r="B203" t="s">
        <v>1865</v>
      </c>
      <c r="C203">
        <v>32.96</v>
      </c>
      <c r="D203">
        <v>1190.6559999999999</v>
      </c>
      <c r="E203">
        <v>9</v>
      </c>
      <c r="F203">
        <v>-1.9</v>
      </c>
      <c r="G203">
        <v>596.33420000000001</v>
      </c>
      <c r="H203">
        <v>25.81</v>
      </c>
      <c r="I203" s="1">
        <v>2900000</v>
      </c>
      <c r="J203">
        <v>10</v>
      </c>
      <c r="K203">
        <v>6640</v>
      </c>
      <c r="L203" t="s">
        <v>32</v>
      </c>
      <c r="M203">
        <v>1</v>
      </c>
      <c r="N203">
        <v>1</v>
      </c>
      <c r="O203" t="s">
        <v>1866</v>
      </c>
    </row>
    <row r="204" spans="1:17" x14ac:dyDescent="0.25">
      <c r="A204" t="s">
        <v>506</v>
      </c>
      <c r="B204" t="s">
        <v>506</v>
      </c>
      <c r="C204">
        <v>39.94</v>
      </c>
      <c r="D204">
        <v>1057.6033</v>
      </c>
      <c r="E204">
        <v>9</v>
      </c>
      <c r="F204">
        <v>0.6</v>
      </c>
      <c r="G204">
        <v>529.80920000000003</v>
      </c>
      <c r="H204">
        <v>38.14</v>
      </c>
      <c r="I204" s="1">
        <v>17200000</v>
      </c>
      <c r="J204">
        <v>4</v>
      </c>
      <c r="K204">
        <v>10279</v>
      </c>
      <c r="L204" t="s">
        <v>26</v>
      </c>
      <c r="M204">
        <v>1</v>
      </c>
      <c r="N204">
        <v>1</v>
      </c>
      <c r="O204" t="s">
        <v>507</v>
      </c>
    </row>
    <row r="205" spans="1:17" x14ac:dyDescent="0.25">
      <c r="A205" t="s">
        <v>1581</v>
      </c>
      <c r="B205" t="s">
        <v>1581</v>
      </c>
      <c r="C205">
        <v>34.08</v>
      </c>
      <c r="D205">
        <v>1204.6128000000001</v>
      </c>
      <c r="E205">
        <v>9</v>
      </c>
      <c r="F205">
        <v>0.8</v>
      </c>
      <c r="G205">
        <v>603.31410000000005</v>
      </c>
      <c r="H205">
        <v>46.61</v>
      </c>
      <c r="I205" s="1">
        <v>803000000</v>
      </c>
      <c r="J205">
        <v>3</v>
      </c>
      <c r="K205">
        <v>13359</v>
      </c>
      <c r="L205" t="s">
        <v>73</v>
      </c>
      <c r="M205">
        <v>21</v>
      </c>
      <c r="N205">
        <v>21</v>
      </c>
      <c r="O205" t="s">
        <v>507</v>
      </c>
    </row>
    <row r="206" spans="1:17" x14ac:dyDescent="0.25">
      <c r="A206" t="s">
        <v>4684</v>
      </c>
      <c r="B206" t="s">
        <v>4684</v>
      </c>
      <c r="C206">
        <v>22.47</v>
      </c>
      <c r="D206">
        <v>1083.6035999999999</v>
      </c>
      <c r="E206">
        <v>9</v>
      </c>
      <c r="F206">
        <v>-0.7</v>
      </c>
      <c r="G206">
        <v>542.80870000000004</v>
      </c>
      <c r="H206">
        <v>39.39</v>
      </c>
      <c r="I206" s="1">
        <v>28300000</v>
      </c>
      <c r="J206">
        <v>1</v>
      </c>
      <c r="K206">
        <v>10863</v>
      </c>
      <c r="L206" t="s">
        <v>84</v>
      </c>
      <c r="M206">
        <v>3</v>
      </c>
      <c r="N206">
        <v>3</v>
      </c>
      <c r="O206" t="s">
        <v>4685</v>
      </c>
    </row>
    <row r="207" spans="1:17" x14ac:dyDescent="0.25">
      <c r="A207" t="s">
        <v>1411</v>
      </c>
      <c r="B207" t="s">
        <v>1094</v>
      </c>
      <c r="C207">
        <v>36.31</v>
      </c>
      <c r="D207">
        <v>1115.6121000000001</v>
      </c>
      <c r="E207">
        <v>9</v>
      </c>
      <c r="F207">
        <v>0.4</v>
      </c>
      <c r="G207">
        <v>558.81349999999998</v>
      </c>
      <c r="H207">
        <v>35.03</v>
      </c>
      <c r="I207" s="1">
        <v>43600000</v>
      </c>
      <c r="J207">
        <v>7</v>
      </c>
      <c r="K207">
        <v>9718</v>
      </c>
      <c r="L207" t="s">
        <v>20</v>
      </c>
      <c r="M207">
        <v>5</v>
      </c>
      <c r="N207">
        <v>5</v>
      </c>
      <c r="O207" t="s">
        <v>1095</v>
      </c>
      <c r="P207" t="s">
        <v>44</v>
      </c>
      <c r="Q207" t="s">
        <v>338</v>
      </c>
    </row>
    <row r="208" spans="1:17" x14ac:dyDescent="0.25">
      <c r="A208" t="s">
        <v>1411</v>
      </c>
      <c r="B208" t="s">
        <v>1411</v>
      </c>
      <c r="C208">
        <v>34.71</v>
      </c>
      <c r="D208">
        <v>1099.6171999999999</v>
      </c>
      <c r="E208">
        <v>9</v>
      </c>
      <c r="F208">
        <v>1</v>
      </c>
      <c r="G208">
        <v>550.81640000000004</v>
      </c>
      <c r="H208">
        <v>43.9</v>
      </c>
      <c r="I208" s="1">
        <v>14900000</v>
      </c>
      <c r="J208">
        <v>7</v>
      </c>
      <c r="K208">
        <v>12734</v>
      </c>
      <c r="L208" t="s">
        <v>20</v>
      </c>
      <c r="M208">
        <v>1</v>
      </c>
      <c r="N208">
        <v>1</v>
      </c>
      <c r="O208" t="s">
        <v>1095</v>
      </c>
    </row>
    <row r="209" spans="1:17" x14ac:dyDescent="0.25">
      <c r="A209" t="s">
        <v>1983</v>
      </c>
      <c r="B209" t="s">
        <v>1983</v>
      </c>
      <c r="C209">
        <v>32.6</v>
      </c>
      <c r="D209">
        <v>1169.5717</v>
      </c>
      <c r="E209">
        <v>9</v>
      </c>
      <c r="F209">
        <v>-1</v>
      </c>
      <c r="G209">
        <v>585.79250000000002</v>
      </c>
      <c r="H209">
        <v>30.82</v>
      </c>
      <c r="I209" s="1">
        <v>8170000</v>
      </c>
      <c r="J209">
        <v>10</v>
      </c>
      <c r="K209">
        <v>8403</v>
      </c>
      <c r="L209" t="s">
        <v>32</v>
      </c>
      <c r="M209">
        <v>2</v>
      </c>
      <c r="N209">
        <v>2</v>
      </c>
      <c r="O209" t="s">
        <v>1157</v>
      </c>
    </row>
    <row r="210" spans="1:17" x14ac:dyDescent="0.25">
      <c r="A210" t="s">
        <v>2513</v>
      </c>
      <c r="B210" t="s">
        <v>2513</v>
      </c>
      <c r="C210">
        <v>30.92</v>
      </c>
      <c r="D210">
        <v>893.50819999999999</v>
      </c>
      <c r="E210">
        <v>9</v>
      </c>
      <c r="F210">
        <v>-0.5</v>
      </c>
      <c r="G210">
        <v>447.76119999999997</v>
      </c>
      <c r="H210">
        <v>26.76</v>
      </c>
      <c r="I210" s="1">
        <v>3220000</v>
      </c>
      <c r="J210">
        <v>7</v>
      </c>
      <c r="K210">
        <v>6915</v>
      </c>
      <c r="L210" t="s">
        <v>20</v>
      </c>
      <c r="M210">
        <v>1</v>
      </c>
      <c r="N210">
        <v>1</v>
      </c>
      <c r="O210" t="s">
        <v>2514</v>
      </c>
    </row>
    <row r="211" spans="1:17" x14ac:dyDescent="0.25">
      <c r="A211" t="s">
        <v>2856</v>
      </c>
      <c r="B211" t="s">
        <v>2856</v>
      </c>
      <c r="C211">
        <v>29.71</v>
      </c>
      <c r="D211">
        <v>1084.6029000000001</v>
      </c>
      <c r="E211">
        <v>9</v>
      </c>
      <c r="F211">
        <v>0</v>
      </c>
      <c r="G211">
        <v>543.30870000000004</v>
      </c>
      <c r="H211">
        <v>22.82</v>
      </c>
      <c r="I211" s="1">
        <v>360000</v>
      </c>
      <c r="J211">
        <v>8</v>
      </c>
      <c r="K211">
        <v>5613</v>
      </c>
      <c r="L211" t="s">
        <v>17</v>
      </c>
      <c r="M211">
        <v>1</v>
      </c>
      <c r="N211">
        <v>1</v>
      </c>
      <c r="O211" t="s">
        <v>2514</v>
      </c>
    </row>
    <row r="212" spans="1:17" x14ac:dyDescent="0.25">
      <c r="A212" t="s">
        <v>1304</v>
      </c>
      <c r="B212" t="s">
        <v>1304</v>
      </c>
      <c r="C212">
        <v>35.119999999999997</v>
      </c>
      <c r="D212">
        <v>1176.6768</v>
      </c>
      <c r="E212">
        <v>9</v>
      </c>
      <c r="F212">
        <v>0.5</v>
      </c>
      <c r="G212">
        <v>393.23309999999998</v>
      </c>
      <c r="H212">
        <v>23.37</v>
      </c>
      <c r="I212" s="1">
        <v>21700000</v>
      </c>
      <c r="J212">
        <v>9</v>
      </c>
      <c r="K212">
        <v>5772</v>
      </c>
      <c r="L212" t="s">
        <v>23</v>
      </c>
      <c r="M212">
        <v>3</v>
      </c>
      <c r="N212">
        <v>3</v>
      </c>
      <c r="O212" t="s">
        <v>1305</v>
      </c>
    </row>
    <row r="213" spans="1:17" x14ac:dyDescent="0.25">
      <c r="A213" t="s">
        <v>4755</v>
      </c>
      <c r="B213" t="s">
        <v>4755</v>
      </c>
      <c r="C213">
        <v>22.08</v>
      </c>
      <c r="D213">
        <v>1078.6174000000001</v>
      </c>
      <c r="E213">
        <v>9</v>
      </c>
      <c r="F213">
        <v>-0.4</v>
      </c>
      <c r="G213">
        <v>540.31579999999997</v>
      </c>
      <c r="H213">
        <v>64.95</v>
      </c>
      <c r="I213" s="1">
        <v>6280000</v>
      </c>
      <c r="J213">
        <v>4</v>
      </c>
      <c r="K213">
        <v>19636</v>
      </c>
      <c r="L213" t="s">
        <v>26</v>
      </c>
      <c r="M213">
        <v>2</v>
      </c>
      <c r="N213">
        <v>2</v>
      </c>
      <c r="O213" t="s">
        <v>1305</v>
      </c>
    </row>
    <row r="214" spans="1:17" x14ac:dyDescent="0.25">
      <c r="A214" t="s">
        <v>225</v>
      </c>
      <c r="B214" t="s">
        <v>225</v>
      </c>
      <c r="C214">
        <v>44.13</v>
      </c>
      <c r="D214">
        <v>1175.5498</v>
      </c>
      <c r="E214">
        <v>9</v>
      </c>
      <c r="F214">
        <v>1.1000000000000001</v>
      </c>
      <c r="G214">
        <v>588.78279999999995</v>
      </c>
      <c r="H214">
        <v>35.119999999999997</v>
      </c>
      <c r="I214" s="1">
        <v>39500000</v>
      </c>
      <c r="J214">
        <v>9</v>
      </c>
      <c r="K214">
        <v>9882</v>
      </c>
      <c r="L214" t="s">
        <v>23</v>
      </c>
      <c r="M214">
        <v>4</v>
      </c>
      <c r="N214">
        <v>4</v>
      </c>
      <c r="O214" t="s">
        <v>226</v>
      </c>
    </row>
    <row r="215" spans="1:17" x14ac:dyDescent="0.25">
      <c r="A215" t="s">
        <v>3066</v>
      </c>
      <c r="B215" t="s">
        <v>3066</v>
      </c>
      <c r="C215">
        <v>28.99</v>
      </c>
      <c r="D215">
        <v>929.49300000000005</v>
      </c>
      <c r="E215">
        <v>9</v>
      </c>
      <c r="F215">
        <v>0.6</v>
      </c>
      <c r="G215">
        <v>465.75409999999999</v>
      </c>
      <c r="H215">
        <v>28.02</v>
      </c>
      <c r="I215" s="1">
        <v>162000000</v>
      </c>
      <c r="J215">
        <v>8</v>
      </c>
      <c r="K215">
        <v>7413</v>
      </c>
      <c r="L215" t="s">
        <v>17</v>
      </c>
      <c r="M215">
        <v>6</v>
      </c>
      <c r="N215">
        <v>6</v>
      </c>
      <c r="O215" t="s">
        <v>226</v>
      </c>
    </row>
    <row r="216" spans="1:17" x14ac:dyDescent="0.25">
      <c r="A216" t="s">
        <v>3989</v>
      </c>
      <c r="B216" t="s">
        <v>3989</v>
      </c>
      <c r="C216">
        <v>25.61</v>
      </c>
      <c r="D216">
        <v>940.59569999999997</v>
      </c>
      <c r="E216">
        <v>9</v>
      </c>
      <c r="F216">
        <v>2.4</v>
      </c>
      <c r="G216">
        <v>471.30619999999999</v>
      </c>
      <c r="H216">
        <v>44.42</v>
      </c>
      <c r="I216" s="1">
        <v>1860000</v>
      </c>
      <c r="J216">
        <v>3</v>
      </c>
      <c r="K216">
        <v>12592</v>
      </c>
      <c r="L216" t="s">
        <v>73</v>
      </c>
      <c r="M216">
        <v>1</v>
      </c>
      <c r="N216">
        <v>1</v>
      </c>
      <c r="O216" t="s">
        <v>3990</v>
      </c>
    </row>
    <row r="217" spans="1:17" x14ac:dyDescent="0.25">
      <c r="A217" t="s">
        <v>1938</v>
      </c>
      <c r="B217" t="s">
        <v>1938</v>
      </c>
      <c r="C217">
        <v>32.75</v>
      </c>
      <c r="D217">
        <v>1044.5604000000001</v>
      </c>
      <c r="E217">
        <v>9</v>
      </c>
      <c r="F217">
        <v>1.1000000000000001</v>
      </c>
      <c r="G217">
        <v>523.28809999999999</v>
      </c>
      <c r="H217">
        <v>52.98</v>
      </c>
      <c r="I217">
        <v>0</v>
      </c>
      <c r="J217">
        <v>4</v>
      </c>
      <c r="K217">
        <v>15473</v>
      </c>
      <c r="L217" t="s">
        <v>26</v>
      </c>
      <c r="M217">
        <v>1</v>
      </c>
      <c r="N217">
        <v>1</v>
      </c>
      <c r="O217" t="s">
        <v>1939</v>
      </c>
    </row>
    <row r="218" spans="1:17" x14ac:dyDescent="0.25">
      <c r="A218" t="s">
        <v>5116</v>
      </c>
      <c r="B218" t="s">
        <v>5116</v>
      </c>
      <c r="C218">
        <v>20.04</v>
      </c>
      <c r="D218">
        <v>1024.6029000000001</v>
      </c>
      <c r="E218">
        <v>9</v>
      </c>
      <c r="F218">
        <v>0</v>
      </c>
      <c r="G218">
        <v>513.30870000000004</v>
      </c>
      <c r="H218">
        <v>29.56</v>
      </c>
      <c r="I218" s="1">
        <v>13500000</v>
      </c>
      <c r="J218">
        <v>2</v>
      </c>
      <c r="K218">
        <v>7853</v>
      </c>
      <c r="L218" t="s">
        <v>29</v>
      </c>
      <c r="M218">
        <v>1</v>
      </c>
      <c r="N218">
        <v>1</v>
      </c>
      <c r="O218" t="s">
        <v>5117</v>
      </c>
    </row>
    <row r="219" spans="1:17" x14ac:dyDescent="0.25">
      <c r="A219" t="s">
        <v>2624</v>
      </c>
      <c r="B219" t="s">
        <v>2624</v>
      </c>
      <c r="C219">
        <v>30.52</v>
      </c>
      <c r="D219">
        <v>1115.6451</v>
      </c>
      <c r="E219">
        <v>9</v>
      </c>
      <c r="F219">
        <v>-1.7</v>
      </c>
      <c r="G219">
        <v>558.82889999999998</v>
      </c>
      <c r="H219">
        <v>25.56</v>
      </c>
      <c r="I219" s="1">
        <v>272000000</v>
      </c>
      <c r="J219">
        <v>10</v>
      </c>
      <c r="K219">
        <v>6548</v>
      </c>
      <c r="L219" t="s">
        <v>32</v>
      </c>
      <c r="M219">
        <v>7</v>
      </c>
      <c r="N219">
        <v>7</v>
      </c>
      <c r="O219" t="s">
        <v>2625</v>
      </c>
    </row>
    <row r="220" spans="1:17" x14ac:dyDescent="0.25">
      <c r="A220" t="s">
        <v>3591</v>
      </c>
      <c r="B220" t="s">
        <v>3591</v>
      </c>
      <c r="C220">
        <v>27.13</v>
      </c>
      <c r="D220">
        <v>1017.5282999999999</v>
      </c>
      <c r="E220">
        <v>9</v>
      </c>
      <c r="F220">
        <v>0.9</v>
      </c>
      <c r="G220">
        <v>509.77190000000002</v>
      </c>
      <c r="H220">
        <v>50.39</v>
      </c>
      <c r="I220" s="1">
        <v>2380000</v>
      </c>
      <c r="J220">
        <v>6</v>
      </c>
      <c r="K220">
        <v>14809</v>
      </c>
      <c r="L220" t="s">
        <v>142</v>
      </c>
      <c r="M220">
        <v>1</v>
      </c>
      <c r="N220">
        <v>1</v>
      </c>
      <c r="O220" t="s">
        <v>3592</v>
      </c>
    </row>
    <row r="221" spans="1:17" x14ac:dyDescent="0.25">
      <c r="A221" t="s">
        <v>1056</v>
      </c>
      <c r="B221" t="s">
        <v>1056</v>
      </c>
      <c r="C221">
        <v>36.46</v>
      </c>
      <c r="D221">
        <v>1056.5491</v>
      </c>
      <c r="E221">
        <v>9</v>
      </c>
      <c r="F221">
        <v>-1.8</v>
      </c>
      <c r="G221">
        <v>529.28089999999997</v>
      </c>
      <c r="H221">
        <v>34.49</v>
      </c>
      <c r="I221" s="1">
        <v>6950000</v>
      </c>
      <c r="J221">
        <v>10</v>
      </c>
      <c r="K221">
        <v>9691</v>
      </c>
      <c r="L221" t="s">
        <v>32</v>
      </c>
      <c r="M221">
        <v>1</v>
      </c>
      <c r="N221">
        <v>1</v>
      </c>
      <c r="O221" t="s">
        <v>1057</v>
      </c>
    </row>
    <row r="222" spans="1:17" x14ac:dyDescent="0.25">
      <c r="A222" t="s">
        <v>4087</v>
      </c>
      <c r="B222" t="s">
        <v>2910</v>
      </c>
      <c r="C222">
        <v>29.52</v>
      </c>
      <c r="D222">
        <v>1118.5907</v>
      </c>
      <c r="E222">
        <v>9</v>
      </c>
      <c r="F222">
        <v>-0.3</v>
      </c>
      <c r="G222">
        <v>560.30240000000003</v>
      </c>
      <c r="H222">
        <v>32.85</v>
      </c>
      <c r="I222" s="1">
        <v>8150000</v>
      </c>
      <c r="J222">
        <v>5</v>
      </c>
      <c r="K222">
        <v>8341</v>
      </c>
      <c r="L222" t="s">
        <v>47</v>
      </c>
      <c r="M222">
        <v>2</v>
      </c>
      <c r="N222">
        <v>2</v>
      </c>
      <c r="O222" t="s">
        <v>2911</v>
      </c>
      <c r="P222" t="s">
        <v>44</v>
      </c>
      <c r="Q222" t="s">
        <v>594</v>
      </c>
    </row>
    <row r="223" spans="1:17" x14ac:dyDescent="0.25">
      <c r="A223" t="s">
        <v>4087</v>
      </c>
      <c r="B223" t="s">
        <v>4087</v>
      </c>
      <c r="C223">
        <v>25.2</v>
      </c>
      <c r="D223">
        <v>1102.5957000000001</v>
      </c>
      <c r="E223">
        <v>9</v>
      </c>
      <c r="F223">
        <v>0.2</v>
      </c>
      <c r="G223">
        <v>552.30520000000001</v>
      </c>
      <c r="H223">
        <v>40.15</v>
      </c>
      <c r="I223" s="1">
        <v>1420000</v>
      </c>
      <c r="J223">
        <v>5</v>
      </c>
      <c r="K223">
        <v>10841</v>
      </c>
      <c r="L223" t="s">
        <v>47</v>
      </c>
      <c r="M223">
        <v>1</v>
      </c>
      <c r="N223">
        <v>1</v>
      </c>
      <c r="O223" t="s">
        <v>2911</v>
      </c>
    </row>
    <row r="224" spans="1:17" x14ac:dyDescent="0.25">
      <c r="A224" t="s">
        <v>809</v>
      </c>
      <c r="B224" t="s">
        <v>809</v>
      </c>
      <c r="C224">
        <v>37.729999999999997</v>
      </c>
      <c r="D224">
        <v>882.55380000000002</v>
      </c>
      <c r="E224">
        <v>9</v>
      </c>
      <c r="F224">
        <v>0.2</v>
      </c>
      <c r="G224">
        <v>442.28429999999997</v>
      </c>
      <c r="H224">
        <v>39.85</v>
      </c>
      <c r="I224" s="1">
        <v>1360000</v>
      </c>
      <c r="J224">
        <v>2</v>
      </c>
      <c r="K224">
        <v>11509</v>
      </c>
      <c r="L224" t="s">
        <v>29</v>
      </c>
      <c r="M224">
        <v>1</v>
      </c>
      <c r="N224">
        <v>1</v>
      </c>
      <c r="O224" t="s">
        <v>810</v>
      </c>
    </row>
    <row r="225" spans="1:15" x14ac:dyDescent="0.25">
      <c r="A225" t="s">
        <v>2930</v>
      </c>
      <c r="B225" t="s">
        <v>2930</v>
      </c>
      <c r="C225">
        <v>29.49</v>
      </c>
      <c r="D225">
        <v>1079.5724</v>
      </c>
      <c r="E225">
        <v>9</v>
      </c>
      <c r="F225">
        <v>2.4</v>
      </c>
      <c r="G225">
        <v>540.79470000000003</v>
      </c>
      <c r="H225">
        <v>21.44</v>
      </c>
      <c r="I225" s="1">
        <v>473000</v>
      </c>
      <c r="J225">
        <v>6</v>
      </c>
      <c r="K225">
        <v>5097</v>
      </c>
      <c r="L225" t="s">
        <v>142</v>
      </c>
      <c r="M225">
        <v>1</v>
      </c>
      <c r="N225">
        <v>1</v>
      </c>
      <c r="O225" t="s">
        <v>2931</v>
      </c>
    </row>
    <row r="226" spans="1:15" x14ac:dyDescent="0.25">
      <c r="A226" t="s">
        <v>2527</v>
      </c>
      <c r="B226" t="s">
        <v>2527</v>
      </c>
      <c r="C226">
        <v>30.88</v>
      </c>
      <c r="D226">
        <v>1059.6301000000001</v>
      </c>
      <c r="E226">
        <v>9</v>
      </c>
      <c r="F226">
        <v>-0.1</v>
      </c>
      <c r="G226">
        <v>530.82230000000004</v>
      </c>
      <c r="H226">
        <v>20.41</v>
      </c>
      <c r="I226" s="1">
        <v>815000</v>
      </c>
      <c r="J226">
        <v>8</v>
      </c>
      <c r="K226">
        <v>4771</v>
      </c>
      <c r="L226" t="s">
        <v>17</v>
      </c>
      <c r="M226">
        <v>1</v>
      </c>
      <c r="N226">
        <v>1</v>
      </c>
      <c r="O226" t="s">
        <v>2528</v>
      </c>
    </row>
    <row r="227" spans="1:15" x14ac:dyDescent="0.25">
      <c r="A227" t="s">
        <v>1080</v>
      </c>
      <c r="B227" t="s">
        <v>1080</v>
      </c>
      <c r="C227">
        <v>36.369999999999997</v>
      </c>
      <c r="D227">
        <v>1119.5713000000001</v>
      </c>
      <c r="E227">
        <v>9</v>
      </c>
      <c r="F227">
        <v>-1.1000000000000001</v>
      </c>
      <c r="G227">
        <v>560.79229999999995</v>
      </c>
      <c r="H227">
        <v>41.05</v>
      </c>
      <c r="I227" s="1">
        <v>3940000</v>
      </c>
      <c r="J227">
        <v>1</v>
      </c>
      <c r="K227">
        <v>11458</v>
      </c>
      <c r="L227" t="s">
        <v>84</v>
      </c>
      <c r="M227">
        <v>1</v>
      </c>
      <c r="N227">
        <v>1</v>
      </c>
      <c r="O227" t="s">
        <v>1081</v>
      </c>
    </row>
    <row r="228" spans="1:15" x14ac:dyDescent="0.25">
      <c r="A228" t="s">
        <v>3595</v>
      </c>
      <c r="B228" t="s">
        <v>3595</v>
      </c>
      <c r="C228">
        <v>27.12</v>
      </c>
      <c r="D228">
        <v>1216.624</v>
      </c>
      <c r="E228">
        <v>9</v>
      </c>
      <c r="F228">
        <v>1.1000000000000001</v>
      </c>
      <c r="G228">
        <v>406.54910000000001</v>
      </c>
      <c r="H228">
        <v>36.049999999999997</v>
      </c>
      <c r="I228" s="1">
        <v>12000000</v>
      </c>
      <c r="J228">
        <v>3</v>
      </c>
      <c r="K228">
        <v>9621</v>
      </c>
      <c r="L228" t="s">
        <v>73</v>
      </c>
      <c r="M228">
        <v>4</v>
      </c>
      <c r="N228">
        <v>4</v>
      </c>
      <c r="O228" t="s">
        <v>3596</v>
      </c>
    </row>
    <row r="229" spans="1:15" x14ac:dyDescent="0.25">
      <c r="A229" t="s">
        <v>1455</v>
      </c>
      <c r="B229" t="s">
        <v>1455</v>
      </c>
      <c r="C229">
        <v>34.549999999999997</v>
      </c>
      <c r="D229">
        <v>1056.5352</v>
      </c>
      <c r="E229">
        <v>9</v>
      </c>
      <c r="F229">
        <v>-1.8</v>
      </c>
      <c r="G229">
        <v>529.27390000000003</v>
      </c>
      <c r="H229">
        <v>36.67</v>
      </c>
      <c r="I229" s="1">
        <v>2270000</v>
      </c>
      <c r="J229">
        <v>10</v>
      </c>
      <c r="K229">
        <v>10471</v>
      </c>
      <c r="L229" t="s">
        <v>32</v>
      </c>
      <c r="M229">
        <v>4</v>
      </c>
      <c r="N229">
        <v>4</v>
      </c>
      <c r="O229" t="s">
        <v>1456</v>
      </c>
    </row>
    <row r="230" spans="1:15" x14ac:dyDescent="0.25">
      <c r="A230" t="s">
        <v>1896</v>
      </c>
      <c r="B230" t="s">
        <v>1896</v>
      </c>
      <c r="C230">
        <v>32.869999999999997</v>
      </c>
      <c r="D230">
        <v>955.5702</v>
      </c>
      <c r="E230">
        <v>9</v>
      </c>
      <c r="F230">
        <v>1.2</v>
      </c>
      <c r="G230">
        <v>478.79289999999997</v>
      </c>
      <c r="H230">
        <v>26.25</v>
      </c>
      <c r="I230" s="1">
        <v>1930000</v>
      </c>
      <c r="J230">
        <v>8</v>
      </c>
      <c r="K230">
        <v>6811</v>
      </c>
      <c r="L230" t="s">
        <v>17</v>
      </c>
      <c r="M230">
        <v>1</v>
      </c>
      <c r="N230">
        <v>1</v>
      </c>
      <c r="O230" t="s">
        <v>1897</v>
      </c>
    </row>
    <row r="231" spans="1:15" x14ac:dyDescent="0.25">
      <c r="A231" t="s">
        <v>1923</v>
      </c>
      <c r="B231" t="s">
        <v>1923</v>
      </c>
      <c r="C231">
        <v>32.78</v>
      </c>
      <c r="D231">
        <v>993.5607</v>
      </c>
      <c r="E231">
        <v>9</v>
      </c>
      <c r="F231">
        <v>1.4</v>
      </c>
      <c r="G231">
        <v>497.78829999999999</v>
      </c>
      <c r="H231">
        <v>33.57</v>
      </c>
      <c r="I231" s="1">
        <v>1820000</v>
      </c>
      <c r="J231">
        <v>9</v>
      </c>
      <c r="K231">
        <v>9350</v>
      </c>
      <c r="L231" t="s">
        <v>23</v>
      </c>
      <c r="M231">
        <v>2</v>
      </c>
      <c r="N231">
        <v>2</v>
      </c>
      <c r="O231" t="s">
        <v>1897</v>
      </c>
    </row>
    <row r="232" spans="1:15" x14ac:dyDescent="0.25">
      <c r="A232" t="s">
        <v>2134</v>
      </c>
      <c r="B232" t="s">
        <v>2134</v>
      </c>
      <c r="C232">
        <v>32.049999999999997</v>
      </c>
      <c r="D232">
        <v>1041.5565999999999</v>
      </c>
      <c r="E232">
        <v>9</v>
      </c>
      <c r="F232">
        <v>0.4</v>
      </c>
      <c r="G232">
        <v>521.78579999999999</v>
      </c>
      <c r="H232">
        <v>24.29</v>
      </c>
      <c r="I232" s="1">
        <v>22500000</v>
      </c>
      <c r="J232">
        <v>8</v>
      </c>
      <c r="K232">
        <v>6129</v>
      </c>
      <c r="L232" t="s">
        <v>17</v>
      </c>
      <c r="M232">
        <v>2</v>
      </c>
      <c r="N232">
        <v>2</v>
      </c>
      <c r="O232" t="s">
        <v>1897</v>
      </c>
    </row>
    <row r="233" spans="1:15" x14ac:dyDescent="0.25">
      <c r="A233" t="s">
        <v>4722</v>
      </c>
      <c r="B233" t="s">
        <v>4722</v>
      </c>
      <c r="C233">
        <v>22.25</v>
      </c>
      <c r="D233">
        <v>1013.5692</v>
      </c>
      <c r="E233">
        <v>9</v>
      </c>
      <c r="F233">
        <v>-3.8</v>
      </c>
      <c r="G233">
        <v>507.78989999999999</v>
      </c>
      <c r="H233">
        <v>42.3</v>
      </c>
      <c r="I233" s="1">
        <v>326000</v>
      </c>
      <c r="J233">
        <v>3</v>
      </c>
      <c r="K233">
        <v>11836</v>
      </c>
      <c r="L233" t="s">
        <v>73</v>
      </c>
      <c r="M233">
        <v>1</v>
      </c>
      <c r="N233">
        <v>1</v>
      </c>
      <c r="O233" t="s">
        <v>1897</v>
      </c>
    </row>
    <row r="234" spans="1:15" x14ac:dyDescent="0.25">
      <c r="A234" t="s">
        <v>705</v>
      </c>
      <c r="B234" t="s">
        <v>705</v>
      </c>
      <c r="C234">
        <v>38.299999999999997</v>
      </c>
      <c r="D234">
        <v>1084.5664999999999</v>
      </c>
      <c r="E234">
        <v>9</v>
      </c>
      <c r="F234">
        <v>0.5</v>
      </c>
      <c r="G234">
        <v>543.29079999999999</v>
      </c>
      <c r="H234">
        <v>26.62</v>
      </c>
      <c r="I234" s="1">
        <v>14000000</v>
      </c>
      <c r="J234">
        <v>9</v>
      </c>
      <c r="K234">
        <v>6913</v>
      </c>
      <c r="L234" t="s">
        <v>23</v>
      </c>
      <c r="M234">
        <v>1</v>
      </c>
      <c r="N234">
        <v>1</v>
      </c>
      <c r="O234" t="s">
        <v>706</v>
      </c>
    </row>
    <row r="235" spans="1:15" x14ac:dyDescent="0.25">
      <c r="A235" t="s">
        <v>561</v>
      </c>
      <c r="B235" t="s">
        <v>561</v>
      </c>
      <c r="C235">
        <v>39.380000000000003</v>
      </c>
      <c r="D235">
        <v>1129.6495</v>
      </c>
      <c r="E235">
        <v>9</v>
      </c>
      <c r="F235">
        <v>-0.2</v>
      </c>
      <c r="G235">
        <v>565.83190000000002</v>
      </c>
      <c r="H235">
        <v>42.17</v>
      </c>
      <c r="I235" s="1">
        <v>28600000</v>
      </c>
      <c r="J235">
        <v>5</v>
      </c>
      <c r="K235">
        <v>11534</v>
      </c>
      <c r="L235" t="s">
        <v>47</v>
      </c>
      <c r="M235">
        <v>4</v>
      </c>
      <c r="N235">
        <v>4</v>
      </c>
      <c r="O235" t="s">
        <v>562</v>
      </c>
    </row>
    <row r="236" spans="1:15" x14ac:dyDescent="0.25">
      <c r="A236" t="s">
        <v>658</v>
      </c>
      <c r="B236" t="s">
        <v>658</v>
      </c>
      <c r="C236">
        <v>38.67</v>
      </c>
      <c r="D236">
        <v>1091.6338000000001</v>
      </c>
      <c r="E236">
        <v>9</v>
      </c>
      <c r="F236">
        <v>-0.4</v>
      </c>
      <c r="G236">
        <v>546.82399999999996</v>
      </c>
      <c r="H236">
        <v>21.91</v>
      </c>
      <c r="I236" s="1">
        <v>174000000</v>
      </c>
      <c r="J236">
        <v>8</v>
      </c>
      <c r="K236">
        <v>5294</v>
      </c>
      <c r="L236" t="s">
        <v>17</v>
      </c>
      <c r="M236">
        <v>4</v>
      </c>
      <c r="N236">
        <v>4</v>
      </c>
      <c r="O236" t="s">
        <v>562</v>
      </c>
    </row>
    <row r="237" spans="1:15" x14ac:dyDescent="0.25">
      <c r="A237" t="s">
        <v>3805</v>
      </c>
      <c r="B237" t="s">
        <v>3805</v>
      </c>
      <c r="C237">
        <v>26.34</v>
      </c>
      <c r="D237">
        <v>926.52970000000005</v>
      </c>
      <c r="E237">
        <v>9</v>
      </c>
      <c r="F237">
        <v>-1.1000000000000001</v>
      </c>
      <c r="G237">
        <v>464.27159999999998</v>
      </c>
      <c r="H237">
        <v>20.52</v>
      </c>
      <c r="I237" s="1">
        <v>1690000</v>
      </c>
      <c r="J237">
        <v>6</v>
      </c>
      <c r="K237">
        <v>4778</v>
      </c>
      <c r="L237" t="s">
        <v>142</v>
      </c>
      <c r="M237">
        <v>1</v>
      </c>
      <c r="N237">
        <v>1</v>
      </c>
      <c r="O237" t="s">
        <v>3806</v>
      </c>
    </row>
    <row r="238" spans="1:15" x14ac:dyDescent="0.25">
      <c r="A238" t="s">
        <v>2160</v>
      </c>
      <c r="B238" t="s">
        <v>2160</v>
      </c>
      <c r="C238">
        <v>31.96</v>
      </c>
      <c r="D238">
        <v>974.51850000000002</v>
      </c>
      <c r="E238">
        <v>9</v>
      </c>
      <c r="F238">
        <v>1</v>
      </c>
      <c r="G238">
        <v>488.267</v>
      </c>
      <c r="H238">
        <v>25.65</v>
      </c>
      <c r="I238" s="1">
        <v>5340000</v>
      </c>
      <c r="J238">
        <v>8</v>
      </c>
      <c r="K238">
        <v>6603</v>
      </c>
      <c r="L238" t="s">
        <v>17</v>
      </c>
      <c r="M238">
        <v>2</v>
      </c>
      <c r="N238">
        <v>2</v>
      </c>
      <c r="O238" t="s">
        <v>2161</v>
      </c>
    </row>
    <row r="239" spans="1:15" x14ac:dyDescent="0.25">
      <c r="A239" t="s">
        <v>4279</v>
      </c>
      <c r="B239" t="s">
        <v>4279</v>
      </c>
      <c r="C239">
        <v>24.4</v>
      </c>
      <c r="D239">
        <v>1120.5261</v>
      </c>
      <c r="E239">
        <v>9</v>
      </c>
      <c r="F239">
        <v>-0.7</v>
      </c>
      <c r="G239">
        <v>561.27</v>
      </c>
      <c r="H239">
        <v>21.37</v>
      </c>
      <c r="I239" s="1">
        <v>1220000</v>
      </c>
      <c r="J239">
        <v>6</v>
      </c>
      <c r="K239">
        <v>5073</v>
      </c>
      <c r="L239" t="s">
        <v>142</v>
      </c>
      <c r="M239">
        <v>1</v>
      </c>
      <c r="N239">
        <v>1</v>
      </c>
      <c r="O239" t="s">
        <v>4280</v>
      </c>
    </row>
    <row r="240" spans="1:15" x14ac:dyDescent="0.25">
      <c r="A240" t="s">
        <v>3010</v>
      </c>
      <c r="B240" t="s">
        <v>3010</v>
      </c>
      <c r="C240">
        <v>29.21</v>
      </c>
      <c r="D240">
        <v>1140.6880000000001</v>
      </c>
      <c r="E240">
        <v>9</v>
      </c>
      <c r="F240">
        <v>-1.6</v>
      </c>
      <c r="G240">
        <v>571.35029999999995</v>
      </c>
      <c r="H240">
        <v>23.48</v>
      </c>
      <c r="I240" s="1">
        <v>14000000</v>
      </c>
      <c r="J240">
        <v>10</v>
      </c>
      <c r="K240">
        <v>5811</v>
      </c>
      <c r="L240" t="s">
        <v>32</v>
      </c>
      <c r="M240">
        <v>2</v>
      </c>
      <c r="N240">
        <v>2</v>
      </c>
      <c r="O240" t="s">
        <v>3011</v>
      </c>
    </row>
    <row r="241" spans="1:17" x14ac:dyDescent="0.25">
      <c r="A241" t="s">
        <v>856</v>
      </c>
      <c r="B241" t="s">
        <v>856</v>
      </c>
      <c r="C241">
        <v>37.5</v>
      </c>
      <c r="D241">
        <v>1140.6404</v>
      </c>
      <c r="E241">
        <v>9</v>
      </c>
      <c r="F241">
        <v>2.1</v>
      </c>
      <c r="G241">
        <v>381.22149999999999</v>
      </c>
      <c r="H241">
        <v>24.45</v>
      </c>
      <c r="I241" s="1">
        <v>779000</v>
      </c>
      <c r="J241">
        <v>9</v>
      </c>
      <c r="K241">
        <v>6156</v>
      </c>
      <c r="L241" t="s">
        <v>23</v>
      </c>
      <c r="M241">
        <v>1</v>
      </c>
      <c r="N241">
        <v>1</v>
      </c>
      <c r="O241" t="s">
        <v>857</v>
      </c>
    </row>
    <row r="242" spans="1:17" x14ac:dyDescent="0.25">
      <c r="A242" t="s">
        <v>2376</v>
      </c>
      <c r="B242" t="s">
        <v>2376</v>
      </c>
      <c r="C242">
        <v>31.32</v>
      </c>
      <c r="D242">
        <v>1239.6611</v>
      </c>
      <c r="E242">
        <v>9</v>
      </c>
      <c r="F242">
        <v>-0.9</v>
      </c>
      <c r="G242">
        <v>414.22730000000001</v>
      </c>
      <c r="H242">
        <v>41.36</v>
      </c>
      <c r="I242" s="1">
        <v>790000</v>
      </c>
      <c r="J242">
        <v>4</v>
      </c>
      <c r="K242">
        <v>11403</v>
      </c>
      <c r="L242" t="s">
        <v>26</v>
      </c>
      <c r="M242">
        <v>1</v>
      </c>
      <c r="N242">
        <v>1</v>
      </c>
      <c r="O242" t="s">
        <v>2377</v>
      </c>
    </row>
    <row r="243" spans="1:17" x14ac:dyDescent="0.25">
      <c r="A243" t="s">
        <v>374</v>
      </c>
      <c r="B243" t="s">
        <v>374</v>
      </c>
      <c r="C243">
        <v>41.65</v>
      </c>
      <c r="D243">
        <v>1080.6332</v>
      </c>
      <c r="E243">
        <v>9</v>
      </c>
      <c r="F243">
        <v>0.4</v>
      </c>
      <c r="G243">
        <v>541.32410000000004</v>
      </c>
      <c r="H243">
        <v>37.14</v>
      </c>
      <c r="I243" s="1">
        <v>26500000</v>
      </c>
      <c r="J243">
        <v>4</v>
      </c>
      <c r="K243">
        <v>9934</v>
      </c>
      <c r="L243" t="s">
        <v>26</v>
      </c>
      <c r="M243">
        <v>2</v>
      </c>
      <c r="N243">
        <v>2</v>
      </c>
      <c r="O243" t="s">
        <v>375</v>
      </c>
    </row>
    <row r="244" spans="1:17" x14ac:dyDescent="0.25">
      <c r="A244" t="s">
        <v>3809</v>
      </c>
      <c r="B244" t="s">
        <v>3809</v>
      </c>
      <c r="C244">
        <v>26.33</v>
      </c>
      <c r="D244">
        <v>1094.6237000000001</v>
      </c>
      <c r="E244">
        <v>9</v>
      </c>
      <c r="F244">
        <v>0.8</v>
      </c>
      <c r="G244">
        <v>548.31949999999995</v>
      </c>
      <c r="H244">
        <v>33.4</v>
      </c>
      <c r="I244" s="1">
        <v>34800000</v>
      </c>
      <c r="J244">
        <v>1</v>
      </c>
      <c r="K244">
        <v>8710</v>
      </c>
      <c r="L244" t="s">
        <v>84</v>
      </c>
      <c r="M244">
        <v>2</v>
      </c>
      <c r="N244">
        <v>2</v>
      </c>
      <c r="O244" t="s">
        <v>257</v>
      </c>
    </row>
    <row r="245" spans="1:17" x14ac:dyDescent="0.25">
      <c r="A245" t="s">
        <v>4179</v>
      </c>
      <c r="B245" t="s">
        <v>4179</v>
      </c>
      <c r="C245">
        <v>24.83</v>
      </c>
      <c r="D245">
        <v>956.56539999999995</v>
      </c>
      <c r="E245">
        <v>9</v>
      </c>
      <c r="F245">
        <v>0</v>
      </c>
      <c r="G245">
        <v>479.29</v>
      </c>
      <c r="H245">
        <v>21.8</v>
      </c>
      <c r="I245" s="1">
        <v>647000</v>
      </c>
      <c r="J245">
        <v>6</v>
      </c>
      <c r="K245">
        <v>5220</v>
      </c>
      <c r="L245" t="s">
        <v>142</v>
      </c>
      <c r="M245">
        <v>1</v>
      </c>
      <c r="N245">
        <v>1</v>
      </c>
      <c r="O245" t="s">
        <v>257</v>
      </c>
    </row>
    <row r="246" spans="1:17" x14ac:dyDescent="0.25">
      <c r="A246" t="s">
        <v>4645</v>
      </c>
      <c r="B246" t="s">
        <v>4645</v>
      </c>
      <c r="C246">
        <v>22.7</v>
      </c>
      <c r="D246">
        <v>963.51369999999997</v>
      </c>
      <c r="E246">
        <v>9</v>
      </c>
      <c r="F246">
        <v>-1.6</v>
      </c>
      <c r="G246">
        <v>482.76339999999999</v>
      </c>
      <c r="H246">
        <v>23.2</v>
      </c>
      <c r="I246" s="1">
        <v>387000</v>
      </c>
      <c r="J246">
        <v>7</v>
      </c>
      <c r="K246">
        <v>5688</v>
      </c>
      <c r="L246" t="s">
        <v>20</v>
      </c>
      <c r="M246">
        <v>1</v>
      </c>
      <c r="N246">
        <v>1</v>
      </c>
      <c r="O246" t="s">
        <v>257</v>
      </c>
    </row>
    <row r="247" spans="1:17" x14ac:dyDescent="0.25">
      <c r="A247" t="s">
        <v>5914</v>
      </c>
      <c r="B247" t="s">
        <v>5458</v>
      </c>
      <c r="C247">
        <v>17.73</v>
      </c>
      <c r="D247">
        <v>1003.5662</v>
      </c>
      <c r="E247">
        <v>9</v>
      </c>
      <c r="F247">
        <v>0.5</v>
      </c>
      <c r="G247">
        <v>502.79059999999998</v>
      </c>
      <c r="H247">
        <v>25.99</v>
      </c>
      <c r="I247" s="1">
        <v>3200000</v>
      </c>
      <c r="J247">
        <v>9</v>
      </c>
      <c r="K247">
        <v>6692</v>
      </c>
      <c r="L247" t="s">
        <v>23</v>
      </c>
      <c r="M247">
        <v>1</v>
      </c>
      <c r="N247">
        <v>1</v>
      </c>
      <c r="O247" t="s">
        <v>5459</v>
      </c>
      <c r="P247" t="s">
        <v>37</v>
      </c>
      <c r="Q247" t="s">
        <v>5460</v>
      </c>
    </row>
    <row r="248" spans="1:17" x14ac:dyDescent="0.25">
      <c r="A248" t="s">
        <v>3838</v>
      </c>
      <c r="B248" t="s">
        <v>3838</v>
      </c>
      <c r="C248">
        <v>26.18</v>
      </c>
      <c r="D248">
        <v>1132.624</v>
      </c>
      <c r="E248">
        <v>9</v>
      </c>
      <c r="F248">
        <v>1.3</v>
      </c>
      <c r="G248">
        <v>567.32000000000005</v>
      </c>
      <c r="H248">
        <v>40.090000000000003</v>
      </c>
      <c r="I248" s="1">
        <v>72200000</v>
      </c>
      <c r="J248">
        <v>6</v>
      </c>
      <c r="K248">
        <v>11208</v>
      </c>
      <c r="L248" t="s">
        <v>142</v>
      </c>
      <c r="M248">
        <v>4</v>
      </c>
      <c r="N248">
        <v>4</v>
      </c>
      <c r="O248" t="s">
        <v>3839</v>
      </c>
    </row>
    <row r="249" spans="1:17" x14ac:dyDescent="0.25">
      <c r="A249" t="s">
        <v>782</v>
      </c>
      <c r="B249" t="s">
        <v>782</v>
      </c>
      <c r="C249">
        <v>37.880000000000003</v>
      </c>
      <c r="D249">
        <v>939.529</v>
      </c>
      <c r="E249">
        <v>9</v>
      </c>
      <c r="F249">
        <v>-0.9</v>
      </c>
      <c r="G249">
        <v>470.77140000000003</v>
      </c>
      <c r="H249">
        <v>32.94</v>
      </c>
      <c r="I249" s="1">
        <v>1610000</v>
      </c>
      <c r="J249">
        <v>1</v>
      </c>
      <c r="K249">
        <v>8549</v>
      </c>
      <c r="L249" t="s">
        <v>84</v>
      </c>
      <c r="M249">
        <v>1</v>
      </c>
      <c r="N249">
        <v>1</v>
      </c>
      <c r="O249" t="s">
        <v>783</v>
      </c>
    </row>
    <row r="250" spans="1:17" x14ac:dyDescent="0.25">
      <c r="A250" t="s">
        <v>5219</v>
      </c>
      <c r="B250" t="s">
        <v>5219</v>
      </c>
      <c r="C250">
        <v>19.47</v>
      </c>
      <c r="D250">
        <v>1218.6509000000001</v>
      </c>
      <c r="E250">
        <v>9</v>
      </c>
      <c r="F250">
        <v>0.8</v>
      </c>
      <c r="G250">
        <v>407.22460000000001</v>
      </c>
      <c r="H250">
        <v>34.68</v>
      </c>
      <c r="I250" s="1">
        <v>3560000</v>
      </c>
      <c r="J250">
        <v>5</v>
      </c>
      <c r="K250">
        <v>8955</v>
      </c>
      <c r="L250" t="s">
        <v>47</v>
      </c>
      <c r="M250">
        <v>2</v>
      </c>
      <c r="N250">
        <v>2</v>
      </c>
      <c r="O250" t="s">
        <v>5220</v>
      </c>
    </row>
    <row r="251" spans="1:17" x14ac:dyDescent="0.25">
      <c r="A251" t="s">
        <v>1358</v>
      </c>
      <c r="B251" t="s">
        <v>1358</v>
      </c>
      <c r="C251">
        <v>34.94</v>
      </c>
      <c r="D251">
        <v>1053.597</v>
      </c>
      <c r="E251">
        <v>9</v>
      </c>
      <c r="F251">
        <v>0.4</v>
      </c>
      <c r="G251">
        <v>527.80600000000004</v>
      </c>
      <c r="H251">
        <v>54.47</v>
      </c>
      <c r="I251" s="1">
        <v>1900000</v>
      </c>
      <c r="J251">
        <v>4</v>
      </c>
      <c r="K251">
        <v>15996</v>
      </c>
      <c r="L251" t="s">
        <v>26</v>
      </c>
      <c r="M251">
        <v>1</v>
      </c>
      <c r="N251">
        <v>1</v>
      </c>
      <c r="O251" t="s">
        <v>1359</v>
      </c>
    </row>
    <row r="252" spans="1:17" x14ac:dyDescent="0.25">
      <c r="A252" t="s">
        <v>1314</v>
      </c>
      <c r="B252" t="s">
        <v>1314</v>
      </c>
      <c r="C252">
        <v>35.090000000000003</v>
      </c>
      <c r="D252">
        <v>1043.5762999999999</v>
      </c>
      <c r="E252">
        <v>9</v>
      </c>
      <c r="F252">
        <v>-1.2</v>
      </c>
      <c r="G252">
        <v>522.79480000000001</v>
      </c>
      <c r="H252">
        <v>24.73</v>
      </c>
      <c r="I252" s="1">
        <v>1610000</v>
      </c>
      <c r="J252">
        <v>9</v>
      </c>
      <c r="K252">
        <v>6250</v>
      </c>
      <c r="L252" t="s">
        <v>23</v>
      </c>
      <c r="M252">
        <v>1</v>
      </c>
      <c r="N252">
        <v>1</v>
      </c>
      <c r="O252" t="s">
        <v>402</v>
      </c>
    </row>
    <row r="253" spans="1:17" x14ac:dyDescent="0.25">
      <c r="A253" t="s">
        <v>2971</v>
      </c>
      <c r="B253" t="s">
        <v>2971</v>
      </c>
      <c r="C253">
        <v>29.37</v>
      </c>
      <c r="D253">
        <v>1158.7348999999999</v>
      </c>
      <c r="E253">
        <v>9</v>
      </c>
      <c r="F253">
        <v>-0.1</v>
      </c>
      <c r="G253">
        <v>580.37459999999999</v>
      </c>
      <c r="H253">
        <v>25.81</v>
      </c>
      <c r="I253" s="1">
        <v>39200000</v>
      </c>
      <c r="J253">
        <v>3</v>
      </c>
      <c r="K253">
        <v>6121</v>
      </c>
      <c r="L253" t="s">
        <v>73</v>
      </c>
      <c r="M253">
        <v>2</v>
      </c>
      <c r="N253">
        <v>2</v>
      </c>
      <c r="O253" t="s">
        <v>402</v>
      </c>
    </row>
    <row r="254" spans="1:17" x14ac:dyDescent="0.25">
      <c r="A254" t="s">
        <v>5244</v>
      </c>
      <c r="B254" t="s">
        <v>5244</v>
      </c>
      <c r="C254">
        <v>19.329999999999998</v>
      </c>
      <c r="D254">
        <v>1127.6814999999999</v>
      </c>
      <c r="E254">
        <v>9</v>
      </c>
      <c r="F254">
        <v>1.7</v>
      </c>
      <c r="G254">
        <v>376.90179999999998</v>
      </c>
      <c r="H254">
        <v>44.41</v>
      </c>
      <c r="I254" s="1">
        <v>30100000</v>
      </c>
      <c r="J254">
        <v>7</v>
      </c>
      <c r="K254">
        <v>12910</v>
      </c>
      <c r="L254" t="s">
        <v>20</v>
      </c>
      <c r="M254">
        <v>2</v>
      </c>
      <c r="N254">
        <v>2</v>
      </c>
      <c r="O254" t="s">
        <v>5245</v>
      </c>
    </row>
    <row r="255" spans="1:17" x14ac:dyDescent="0.25">
      <c r="A255" t="s">
        <v>1184</v>
      </c>
      <c r="B255" t="s">
        <v>1184</v>
      </c>
      <c r="C255">
        <v>35.729999999999997</v>
      </c>
      <c r="D255">
        <v>987.53489999999999</v>
      </c>
      <c r="E255">
        <v>9</v>
      </c>
      <c r="F255">
        <v>-0.3</v>
      </c>
      <c r="G255">
        <v>494.77460000000002</v>
      </c>
      <c r="H255">
        <v>37.71</v>
      </c>
      <c r="I255" s="1">
        <v>4140000</v>
      </c>
      <c r="J255">
        <v>10</v>
      </c>
      <c r="K255">
        <v>10837</v>
      </c>
      <c r="L255" t="s">
        <v>32</v>
      </c>
      <c r="M255">
        <v>2</v>
      </c>
      <c r="N255">
        <v>2</v>
      </c>
      <c r="O255" t="s">
        <v>1185</v>
      </c>
    </row>
    <row r="256" spans="1:17" x14ac:dyDescent="0.25">
      <c r="A256" t="s">
        <v>2691</v>
      </c>
      <c r="B256" t="s">
        <v>2691</v>
      </c>
      <c r="C256">
        <v>30.29</v>
      </c>
      <c r="D256">
        <v>1004.5654</v>
      </c>
      <c r="E256">
        <v>9</v>
      </c>
      <c r="F256">
        <v>-0.6</v>
      </c>
      <c r="G256">
        <v>503.28969999999998</v>
      </c>
      <c r="H256">
        <v>28.76</v>
      </c>
      <c r="I256" s="1">
        <v>24100000</v>
      </c>
      <c r="J256">
        <v>2</v>
      </c>
      <c r="K256">
        <v>7567</v>
      </c>
      <c r="L256" t="s">
        <v>29</v>
      </c>
      <c r="M256">
        <v>2</v>
      </c>
      <c r="N256">
        <v>2</v>
      </c>
      <c r="O256" t="s">
        <v>2692</v>
      </c>
    </row>
    <row r="257" spans="1:17" x14ac:dyDescent="0.25">
      <c r="A257" t="s">
        <v>3703</v>
      </c>
      <c r="B257" t="s">
        <v>3703</v>
      </c>
      <c r="C257">
        <v>26.73</v>
      </c>
      <c r="D257">
        <v>996.56439999999998</v>
      </c>
      <c r="E257">
        <v>9</v>
      </c>
      <c r="F257">
        <v>0.5</v>
      </c>
      <c r="G257">
        <v>499.28969999999998</v>
      </c>
      <c r="H257">
        <v>43.66</v>
      </c>
      <c r="I257" s="1">
        <v>3580000</v>
      </c>
      <c r="J257">
        <v>1</v>
      </c>
      <c r="K257">
        <v>12390</v>
      </c>
      <c r="L257" t="s">
        <v>84</v>
      </c>
      <c r="M257">
        <v>2</v>
      </c>
      <c r="N257">
        <v>2</v>
      </c>
      <c r="O257" t="s">
        <v>3704</v>
      </c>
    </row>
    <row r="258" spans="1:17" x14ac:dyDescent="0.25">
      <c r="A258" t="s">
        <v>4972</v>
      </c>
      <c r="B258" t="s">
        <v>4972</v>
      </c>
      <c r="C258">
        <v>20.86</v>
      </c>
      <c r="D258">
        <v>1112.5906</v>
      </c>
      <c r="E258">
        <v>9</v>
      </c>
      <c r="F258">
        <v>-0.9</v>
      </c>
      <c r="G258">
        <v>557.3021</v>
      </c>
      <c r="H258">
        <v>72.95</v>
      </c>
      <c r="I258" s="1">
        <v>6800000</v>
      </c>
      <c r="J258">
        <v>3</v>
      </c>
      <c r="K258">
        <v>22548</v>
      </c>
      <c r="L258" t="s">
        <v>73</v>
      </c>
      <c r="M258">
        <v>1</v>
      </c>
      <c r="N258">
        <v>1</v>
      </c>
      <c r="O258" t="s">
        <v>4973</v>
      </c>
    </row>
    <row r="259" spans="1:17" x14ac:dyDescent="0.25">
      <c r="A259" t="s">
        <v>3583</v>
      </c>
      <c r="B259" t="s">
        <v>3583</v>
      </c>
      <c r="C259">
        <v>27.16</v>
      </c>
      <c r="D259">
        <v>929.55460000000005</v>
      </c>
      <c r="E259">
        <v>9</v>
      </c>
      <c r="F259">
        <v>1.3</v>
      </c>
      <c r="G259">
        <v>465.78519999999997</v>
      </c>
      <c r="H259">
        <v>26.99</v>
      </c>
      <c r="I259" s="1">
        <v>1270000</v>
      </c>
      <c r="J259">
        <v>9</v>
      </c>
      <c r="K259">
        <v>7044</v>
      </c>
      <c r="L259" t="s">
        <v>23</v>
      </c>
      <c r="M259">
        <v>1</v>
      </c>
      <c r="N259">
        <v>1</v>
      </c>
      <c r="O259" t="s">
        <v>3584</v>
      </c>
    </row>
    <row r="260" spans="1:17" x14ac:dyDescent="0.25">
      <c r="A260" t="s">
        <v>1882</v>
      </c>
      <c r="B260" t="s">
        <v>1882</v>
      </c>
      <c r="C260">
        <v>32.92</v>
      </c>
      <c r="D260">
        <v>997.55560000000003</v>
      </c>
      <c r="E260">
        <v>9</v>
      </c>
      <c r="F260">
        <v>0.8</v>
      </c>
      <c r="G260">
        <v>499.78550000000001</v>
      </c>
      <c r="H260">
        <v>33.83</v>
      </c>
      <c r="I260" s="1">
        <v>24900000</v>
      </c>
      <c r="J260">
        <v>10</v>
      </c>
      <c r="K260">
        <v>9458</v>
      </c>
      <c r="L260" t="s">
        <v>32</v>
      </c>
      <c r="M260">
        <v>3</v>
      </c>
      <c r="N260">
        <v>3</v>
      </c>
      <c r="O260" t="s">
        <v>1883</v>
      </c>
    </row>
    <row r="261" spans="1:17" x14ac:dyDescent="0.25">
      <c r="A261" t="s">
        <v>3603</v>
      </c>
      <c r="B261" t="s">
        <v>3603</v>
      </c>
      <c r="C261">
        <v>27.07</v>
      </c>
      <c r="D261">
        <v>1079.5652</v>
      </c>
      <c r="E261">
        <v>9</v>
      </c>
      <c r="F261">
        <v>-0.7</v>
      </c>
      <c r="G261">
        <v>540.78949999999998</v>
      </c>
      <c r="H261">
        <v>44.43</v>
      </c>
      <c r="I261" s="1">
        <v>978000</v>
      </c>
      <c r="J261">
        <v>1</v>
      </c>
      <c r="K261">
        <v>12634</v>
      </c>
      <c r="L261" t="s">
        <v>84</v>
      </c>
      <c r="M261">
        <v>1</v>
      </c>
      <c r="N261">
        <v>1</v>
      </c>
      <c r="O261" t="s">
        <v>3604</v>
      </c>
    </row>
    <row r="262" spans="1:17" x14ac:dyDescent="0.25">
      <c r="A262" t="s">
        <v>2158</v>
      </c>
      <c r="B262" t="s">
        <v>2158</v>
      </c>
      <c r="C262">
        <v>31.97</v>
      </c>
      <c r="D262">
        <v>1092.5238999999999</v>
      </c>
      <c r="E262">
        <v>9</v>
      </c>
      <c r="F262">
        <v>0.8</v>
      </c>
      <c r="G262">
        <v>547.26969999999994</v>
      </c>
      <c r="H262">
        <v>38.46</v>
      </c>
      <c r="I262" s="1">
        <v>46400000</v>
      </c>
      <c r="J262">
        <v>2</v>
      </c>
      <c r="K262">
        <v>11017</v>
      </c>
      <c r="L262" t="s">
        <v>29</v>
      </c>
      <c r="M262">
        <v>3</v>
      </c>
      <c r="N262">
        <v>3</v>
      </c>
      <c r="O262" t="s">
        <v>2159</v>
      </c>
    </row>
    <row r="263" spans="1:17" x14ac:dyDescent="0.25">
      <c r="A263" t="s">
        <v>5696</v>
      </c>
      <c r="B263" t="s">
        <v>5696</v>
      </c>
      <c r="C263">
        <v>16.32</v>
      </c>
      <c r="D263">
        <v>948.5181</v>
      </c>
      <c r="E263">
        <v>9</v>
      </c>
      <c r="F263">
        <v>-2</v>
      </c>
      <c r="G263">
        <v>475.2654</v>
      </c>
      <c r="H263">
        <v>51.58</v>
      </c>
      <c r="I263" s="1">
        <v>13400000</v>
      </c>
      <c r="J263">
        <v>5</v>
      </c>
      <c r="K263">
        <v>14820</v>
      </c>
      <c r="L263" t="s">
        <v>47</v>
      </c>
      <c r="M263">
        <v>2</v>
      </c>
      <c r="N263">
        <v>2</v>
      </c>
      <c r="O263" t="s">
        <v>3059</v>
      </c>
    </row>
    <row r="264" spans="1:17" x14ac:dyDescent="0.25">
      <c r="A264" t="s">
        <v>3426</v>
      </c>
      <c r="B264" t="s">
        <v>3426</v>
      </c>
      <c r="C264">
        <v>27.74</v>
      </c>
      <c r="D264">
        <v>1065.6294</v>
      </c>
      <c r="E264">
        <v>9</v>
      </c>
      <c r="F264">
        <v>-0.3</v>
      </c>
      <c r="G264">
        <v>533.82180000000005</v>
      </c>
      <c r="H264">
        <v>39.64</v>
      </c>
      <c r="I264" s="1">
        <v>5360000</v>
      </c>
      <c r="J264">
        <v>1</v>
      </c>
      <c r="K264">
        <v>10956</v>
      </c>
      <c r="L264" t="s">
        <v>84</v>
      </c>
      <c r="M264">
        <v>2</v>
      </c>
      <c r="N264">
        <v>2</v>
      </c>
      <c r="O264" t="s">
        <v>3427</v>
      </c>
    </row>
    <row r="265" spans="1:17" x14ac:dyDescent="0.25">
      <c r="A265" t="s">
        <v>4697</v>
      </c>
      <c r="B265" t="s">
        <v>4697</v>
      </c>
      <c r="C265">
        <v>22.39</v>
      </c>
      <c r="D265">
        <v>1119.6223</v>
      </c>
      <c r="E265">
        <v>9</v>
      </c>
      <c r="F265">
        <v>-0.5</v>
      </c>
      <c r="G265">
        <v>560.81820000000005</v>
      </c>
      <c r="H265">
        <v>43.05</v>
      </c>
      <c r="I265" s="1">
        <v>1880000</v>
      </c>
      <c r="J265">
        <v>6</v>
      </c>
      <c r="K265">
        <v>12241</v>
      </c>
      <c r="L265" t="s">
        <v>142</v>
      </c>
      <c r="M265">
        <v>1</v>
      </c>
      <c r="N265">
        <v>1</v>
      </c>
      <c r="O265" t="s">
        <v>4698</v>
      </c>
    </row>
    <row r="266" spans="1:17" x14ac:dyDescent="0.25">
      <c r="A266" t="s">
        <v>4697</v>
      </c>
      <c r="B266" t="s">
        <v>5005</v>
      </c>
      <c r="C266">
        <v>20.67</v>
      </c>
      <c r="D266">
        <v>1135.6171999999999</v>
      </c>
      <c r="E266">
        <v>9</v>
      </c>
      <c r="F266">
        <v>0.5</v>
      </c>
      <c r="G266">
        <v>379.54649999999998</v>
      </c>
      <c r="H266">
        <v>38.93</v>
      </c>
      <c r="I266" s="1">
        <v>10500000</v>
      </c>
      <c r="J266">
        <v>6</v>
      </c>
      <c r="K266">
        <v>10812</v>
      </c>
      <c r="L266" t="s">
        <v>142</v>
      </c>
      <c r="M266">
        <v>4</v>
      </c>
      <c r="N266">
        <v>4</v>
      </c>
      <c r="O266" t="s">
        <v>4698</v>
      </c>
      <c r="P266" t="s">
        <v>44</v>
      </c>
      <c r="Q266" t="s">
        <v>223</v>
      </c>
    </row>
    <row r="267" spans="1:17" x14ac:dyDescent="0.25">
      <c r="A267" t="s">
        <v>5060</v>
      </c>
      <c r="B267" t="s">
        <v>5060</v>
      </c>
      <c r="C267">
        <v>20.36</v>
      </c>
      <c r="D267">
        <v>953.56579999999997</v>
      </c>
      <c r="E267">
        <v>9</v>
      </c>
      <c r="F267">
        <v>1.8</v>
      </c>
      <c r="G267">
        <v>477.791</v>
      </c>
      <c r="H267">
        <v>25.6</v>
      </c>
      <c r="I267" s="1">
        <v>1550000</v>
      </c>
      <c r="J267">
        <v>8</v>
      </c>
      <c r="K267">
        <v>6583</v>
      </c>
      <c r="L267" t="s">
        <v>17</v>
      </c>
      <c r="M267">
        <v>1</v>
      </c>
      <c r="N267">
        <v>1</v>
      </c>
      <c r="O267" t="s">
        <v>2483</v>
      </c>
    </row>
    <row r="268" spans="1:17" x14ac:dyDescent="0.25">
      <c r="A268" t="s">
        <v>3816</v>
      </c>
      <c r="B268" t="s">
        <v>3816</v>
      </c>
      <c r="C268">
        <v>26.27</v>
      </c>
      <c r="D268">
        <v>1096.5664999999999</v>
      </c>
      <c r="E268">
        <v>9</v>
      </c>
      <c r="F268">
        <v>0.6</v>
      </c>
      <c r="G268">
        <v>549.29089999999997</v>
      </c>
      <c r="H268">
        <v>36.29</v>
      </c>
      <c r="I268" s="1">
        <v>3830000</v>
      </c>
      <c r="J268">
        <v>3</v>
      </c>
      <c r="K268">
        <v>9706</v>
      </c>
      <c r="L268" t="s">
        <v>73</v>
      </c>
      <c r="M268">
        <v>1</v>
      </c>
      <c r="N268">
        <v>1</v>
      </c>
      <c r="O268" t="s">
        <v>3817</v>
      </c>
    </row>
    <row r="269" spans="1:17" x14ac:dyDescent="0.25">
      <c r="A269" t="s">
        <v>4395</v>
      </c>
      <c r="B269" t="s">
        <v>4395</v>
      </c>
      <c r="C269">
        <v>23.77</v>
      </c>
      <c r="D269">
        <v>1191.6400000000001</v>
      </c>
      <c r="E269">
        <v>9</v>
      </c>
      <c r="F269">
        <v>0.8</v>
      </c>
      <c r="G269">
        <v>596.82780000000002</v>
      </c>
      <c r="H269">
        <v>56.55</v>
      </c>
      <c r="I269" s="1">
        <v>46900000</v>
      </c>
      <c r="J269">
        <v>8</v>
      </c>
      <c r="K269">
        <v>17353</v>
      </c>
      <c r="L269" t="s">
        <v>17</v>
      </c>
      <c r="M269">
        <v>2</v>
      </c>
      <c r="N269">
        <v>2</v>
      </c>
      <c r="O269" t="s">
        <v>3817</v>
      </c>
    </row>
    <row r="270" spans="1:17" x14ac:dyDescent="0.25">
      <c r="A270" t="s">
        <v>3746</v>
      </c>
      <c r="B270" t="s">
        <v>3746</v>
      </c>
      <c r="C270">
        <v>26.55</v>
      </c>
      <c r="D270">
        <v>1135.6025</v>
      </c>
      <c r="E270">
        <v>9</v>
      </c>
      <c r="F270">
        <v>-0.2</v>
      </c>
      <c r="G270">
        <v>568.80840000000001</v>
      </c>
      <c r="H270">
        <v>47.09</v>
      </c>
      <c r="I270" s="1">
        <v>6540000</v>
      </c>
      <c r="J270">
        <v>4</v>
      </c>
      <c r="K270">
        <v>13416</v>
      </c>
      <c r="L270" t="s">
        <v>26</v>
      </c>
      <c r="M270">
        <v>2</v>
      </c>
      <c r="N270">
        <v>2</v>
      </c>
      <c r="O270" t="s">
        <v>3747</v>
      </c>
    </row>
    <row r="271" spans="1:17" x14ac:dyDescent="0.25">
      <c r="A271" t="s">
        <v>4816</v>
      </c>
      <c r="B271" t="s">
        <v>4816</v>
      </c>
      <c r="C271">
        <v>21.8</v>
      </c>
      <c r="D271">
        <v>1023.6077</v>
      </c>
      <c r="E271">
        <v>9</v>
      </c>
      <c r="F271">
        <v>0.5</v>
      </c>
      <c r="G271">
        <v>512.81129999999996</v>
      </c>
      <c r="H271">
        <v>46.05</v>
      </c>
      <c r="I271" s="1">
        <v>2170000</v>
      </c>
      <c r="J271">
        <v>4</v>
      </c>
      <c r="K271">
        <v>13046</v>
      </c>
      <c r="L271" t="s">
        <v>26</v>
      </c>
      <c r="M271">
        <v>1</v>
      </c>
      <c r="N271">
        <v>1</v>
      </c>
      <c r="O271" t="s">
        <v>4817</v>
      </c>
    </row>
    <row r="272" spans="1:17" x14ac:dyDescent="0.25">
      <c r="A272" t="s">
        <v>2681</v>
      </c>
      <c r="B272" t="s">
        <v>2681</v>
      </c>
      <c r="C272">
        <v>30.32</v>
      </c>
      <c r="D272">
        <v>1141.5920000000001</v>
      </c>
      <c r="E272">
        <v>9</v>
      </c>
      <c r="F272">
        <v>-0.2</v>
      </c>
      <c r="G272">
        <v>571.80319999999995</v>
      </c>
      <c r="H272">
        <v>26.59</v>
      </c>
      <c r="I272" s="1">
        <v>780000</v>
      </c>
      <c r="J272">
        <v>2</v>
      </c>
      <c r="K272">
        <v>6806</v>
      </c>
      <c r="L272" t="s">
        <v>29</v>
      </c>
      <c r="M272">
        <v>1</v>
      </c>
      <c r="N272">
        <v>1</v>
      </c>
      <c r="O272" t="s">
        <v>2682</v>
      </c>
    </row>
    <row r="273" spans="1:17" x14ac:dyDescent="0.25">
      <c r="A273" t="s">
        <v>3187</v>
      </c>
      <c r="B273" t="s">
        <v>3187</v>
      </c>
      <c r="C273">
        <v>28.58</v>
      </c>
      <c r="D273">
        <v>968.57669999999996</v>
      </c>
      <c r="E273">
        <v>9</v>
      </c>
      <c r="F273">
        <v>-1.1000000000000001</v>
      </c>
      <c r="G273">
        <v>485.29509999999999</v>
      </c>
      <c r="H273">
        <v>41.35</v>
      </c>
      <c r="I273" s="1">
        <v>25200000</v>
      </c>
      <c r="J273">
        <v>3</v>
      </c>
      <c r="K273">
        <v>11499</v>
      </c>
      <c r="L273" t="s">
        <v>73</v>
      </c>
      <c r="M273">
        <v>2</v>
      </c>
      <c r="N273">
        <v>2</v>
      </c>
      <c r="O273" t="s">
        <v>3188</v>
      </c>
    </row>
    <row r="274" spans="1:17" x14ac:dyDescent="0.25">
      <c r="A274" t="s">
        <v>4429</v>
      </c>
      <c r="B274" t="s">
        <v>4429</v>
      </c>
      <c r="C274">
        <v>23.65</v>
      </c>
      <c r="D274">
        <v>975.55010000000004</v>
      </c>
      <c r="E274">
        <v>9</v>
      </c>
      <c r="F274">
        <v>0</v>
      </c>
      <c r="G274">
        <v>488.78230000000002</v>
      </c>
      <c r="H274">
        <v>44.96</v>
      </c>
      <c r="I274" s="1">
        <v>11400000</v>
      </c>
      <c r="J274">
        <v>4</v>
      </c>
      <c r="K274">
        <v>12658</v>
      </c>
      <c r="L274" t="s">
        <v>26</v>
      </c>
      <c r="M274">
        <v>2</v>
      </c>
      <c r="N274">
        <v>2</v>
      </c>
      <c r="O274" t="s">
        <v>3188</v>
      </c>
    </row>
    <row r="275" spans="1:17" x14ac:dyDescent="0.25">
      <c r="A275" t="s">
        <v>2268</v>
      </c>
      <c r="B275" t="s">
        <v>2268</v>
      </c>
      <c r="C275">
        <v>31.65</v>
      </c>
      <c r="D275">
        <v>1052.6454000000001</v>
      </c>
      <c r="E275">
        <v>9</v>
      </c>
      <c r="F275">
        <v>0.2</v>
      </c>
      <c r="G275">
        <v>527.33010000000002</v>
      </c>
      <c r="H275">
        <v>29.64</v>
      </c>
      <c r="I275" s="1">
        <v>1100000</v>
      </c>
      <c r="J275">
        <v>10</v>
      </c>
      <c r="K275">
        <v>7986</v>
      </c>
      <c r="L275" t="s">
        <v>32</v>
      </c>
      <c r="M275">
        <v>1</v>
      </c>
      <c r="N275">
        <v>1</v>
      </c>
      <c r="O275" t="s">
        <v>2269</v>
      </c>
    </row>
    <row r="276" spans="1:17" x14ac:dyDescent="0.25">
      <c r="A276" t="s">
        <v>5738</v>
      </c>
      <c r="B276" t="s">
        <v>5738</v>
      </c>
      <c r="C276">
        <v>16.03</v>
      </c>
      <c r="D276">
        <v>1065.5817999999999</v>
      </c>
      <c r="E276">
        <v>9</v>
      </c>
      <c r="F276">
        <v>-0.4</v>
      </c>
      <c r="G276">
        <v>533.798</v>
      </c>
      <c r="H276">
        <v>41.67</v>
      </c>
      <c r="I276" s="1">
        <v>731000</v>
      </c>
      <c r="J276">
        <v>5</v>
      </c>
      <c r="K276">
        <v>11363</v>
      </c>
      <c r="L276" t="s">
        <v>47</v>
      </c>
      <c r="M276">
        <v>1</v>
      </c>
      <c r="N276">
        <v>1</v>
      </c>
      <c r="O276" t="s">
        <v>5739</v>
      </c>
    </row>
    <row r="277" spans="1:17" x14ac:dyDescent="0.25">
      <c r="A277" t="s">
        <v>5366</v>
      </c>
      <c r="B277" t="s">
        <v>3344</v>
      </c>
      <c r="C277">
        <v>27.99</v>
      </c>
      <c r="D277">
        <v>1033.5337999999999</v>
      </c>
      <c r="E277">
        <v>9</v>
      </c>
      <c r="F277">
        <v>-1</v>
      </c>
      <c r="G277">
        <v>517.77369999999996</v>
      </c>
      <c r="H277">
        <v>21.26</v>
      </c>
      <c r="I277" s="1">
        <v>12800000</v>
      </c>
      <c r="J277">
        <v>9</v>
      </c>
      <c r="K277">
        <v>5056</v>
      </c>
      <c r="L277" t="s">
        <v>23</v>
      </c>
      <c r="M277">
        <v>2</v>
      </c>
      <c r="N277">
        <v>2</v>
      </c>
      <c r="O277" t="s">
        <v>3345</v>
      </c>
      <c r="P277" t="s">
        <v>44</v>
      </c>
      <c r="Q277" t="s">
        <v>155</v>
      </c>
    </row>
    <row r="278" spans="1:17" x14ac:dyDescent="0.25">
      <c r="A278" t="s">
        <v>5366</v>
      </c>
      <c r="B278" t="s">
        <v>5366</v>
      </c>
      <c r="C278">
        <v>18.489999999999998</v>
      </c>
      <c r="D278">
        <v>1017.5389</v>
      </c>
      <c r="E278">
        <v>9</v>
      </c>
      <c r="F278">
        <v>-8.6</v>
      </c>
      <c r="G278">
        <v>509.7724</v>
      </c>
      <c r="H278">
        <v>26.32</v>
      </c>
      <c r="I278">
        <v>0</v>
      </c>
      <c r="J278">
        <v>9</v>
      </c>
      <c r="K278">
        <v>6805</v>
      </c>
      <c r="L278" t="s">
        <v>23</v>
      </c>
      <c r="M278">
        <v>1</v>
      </c>
      <c r="N278">
        <v>1</v>
      </c>
      <c r="O278" t="s">
        <v>3345</v>
      </c>
    </row>
    <row r="279" spans="1:17" x14ac:dyDescent="0.25">
      <c r="A279" t="s">
        <v>3973</v>
      </c>
      <c r="B279" t="s">
        <v>3973</v>
      </c>
      <c r="C279">
        <v>25.67</v>
      </c>
      <c r="D279">
        <v>866.44979999999998</v>
      </c>
      <c r="E279">
        <v>9</v>
      </c>
      <c r="F279">
        <v>0.7</v>
      </c>
      <c r="G279">
        <v>434.23250000000002</v>
      </c>
      <c r="H279">
        <v>26.92</v>
      </c>
      <c r="I279" s="1">
        <v>1330000</v>
      </c>
      <c r="J279">
        <v>7</v>
      </c>
      <c r="K279">
        <v>6971</v>
      </c>
      <c r="L279" t="s">
        <v>20</v>
      </c>
      <c r="M279">
        <v>1</v>
      </c>
      <c r="N279">
        <v>1</v>
      </c>
      <c r="O279" t="s">
        <v>3974</v>
      </c>
    </row>
    <row r="280" spans="1:17" x14ac:dyDescent="0.25">
      <c r="A280" t="s">
        <v>3329</v>
      </c>
      <c r="B280" t="s">
        <v>3329</v>
      </c>
      <c r="C280">
        <v>28.01</v>
      </c>
      <c r="D280">
        <v>1073.6709000000001</v>
      </c>
      <c r="E280">
        <v>9</v>
      </c>
      <c r="F280">
        <v>0.4</v>
      </c>
      <c r="G280">
        <v>537.84299999999996</v>
      </c>
      <c r="H280">
        <v>40.35</v>
      </c>
      <c r="I280" s="1">
        <v>7830000</v>
      </c>
      <c r="J280">
        <v>5</v>
      </c>
      <c r="K280">
        <v>10910</v>
      </c>
      <c r="L280" t="s">
        <v>47</v>
      </c>
      <c r="M280">
        <v>1</v>
      </c>
      <c r="N280">
        <v>1</v>
      </c>
      <c r="O280" t="s">
        <v>3330</v>
      </c>
    </row>
    <row r="281" spans="1:17" x14ac:dyDescent="0.25">
      <c r="A281" t="s">
        <v>3607</v>
      </c>
      <c r="B281" t="s">
        <v>3607</v>
      </c>
      <c r="C281">
        <v>27.06</v>
      </c>
      <c r="D281">
        <v>949.49810000000002</v>
      </c>
      <c r="E281">
        <v>9</v>
      </c>
      <c r="F281">
        <v>-0.7</v>
      </c>
      <c r="G281">
        <v>475.75599999999997</v>
      </c>
      <c r="H281">
        <v>26.28</v>
      </c>
      <c r="I281" s="1">
        <v>8300000</v>
      </c>
      <c r="J281">
        <v>7</v>
      </c>
      <c r="K281">
        <v>6750</v>
      </c>
      <c r="L281" t="s">
        <v>20</v>
      </c>
      <c r="M281">
        <v>3</v>
      </c>
      <c r="N281">
        <v>3</v>
      </c>
      <c r="O281" t="s">
        <v>2820</v>
      </c>
    </row>
    <row r="282" spans="1:17" x14ac:dyDescent="0.25">
      <c r="A282" t="s">
        <v>4458</v>
      </c>
      <c r="B282" t="s">
        <v>4458</v>
      </c>
      <c r="C282">
        <v>23.51</v>
      </c>
      <c r="D282">
        <v>941.577</v>
      </c>
      <c r="E282">
        <v>9</v>
      </c>
      <c r="F282">
        <v>-3.3</v>
      </c>
      <c r="G282">
        <v>471.79419999999999</v>
      </c>
      <c r="H282">
        <v>28.21</v>
      </c>
      <c r="I282" s="1">
        <v>72400000</v>
      </c>
      <c r="J282">
        <v>2</v>
      </c>
      <c r="K282">
        <v>7376</v>
      </c>
      <c r="L282" t="s">
        <v>29</v>
      </c>
      <c r="M282">
        <v>3</v>
      </c>
      <c r="N282">
        <v>3</v>
      </c>
      <c r="O282" t="s">
        <v>4459</v>
      </c>
    </row>
    <row r="283" spans="1:17" x14ac:dyDescent="0.25">
      <c r="A283" t="s">
        <v>3398</v>
      </c>
      <c r="B283" t="s">
        <v>3398</v>
      </c>
      <c r="C283">
        <v>27.79</v>
      </c>
      <c r="D283">
        <v>920.50789999999995</v>
      </c>
      <c r="E283">
        <v>9</v>
      </c>
      <c r="F283">
        <v>-0.2</v>
      </c>
      <c r="G283">
        <v>461.26119999999997</v>
      </c>
      <c r="H283">
        <v>33.29</v>
      </c>
      <c r="I283" s="1">
        <v>1550000</v>
      </c>
      <c r="J283">
        <v>10</v>
      </c>
      <c r="K283">
        <v>9266</v>
      </c>
      <c r="L283" t="s">
        <v>32</v>
      </c>
      <c r="M283">
        <v>1</v>
      </c>
      <c r="N283">
        <v>1</v>
      </c>
      <c r="O283" t="s">
        <v>3399</v>
      </c>
    </row>
    <row r="284" spans="1:17" x14ac:dyDescent="0.25">
      <c r="A284" t="s">
        <v>663</v>
      </c>
      <c r="B284" t="s">
        <v>663</v>
      </c>
      <c r="C284">
        <v>38.6</v>
      </c>
      <c r="D284">
        <v>1060.6029000000001</v>
      </c>
      <c r="E284">
        <v>9</v>
      </c>
      <c r="F284">
        <v>-1.2</v>
      </c>
      <c r="G284">
        <v>531.30809999999997</v>
      </c>
      <c r="H284">
        <v>30.08</v>
      </c>
      <c r="I284" s="1">
        <v>5580000</v>
      </c>
      <c r="J284">
        <v>2</v>
      </c>
      <c r="K284">
        <v>8035</v>
      </c>
      <c r="L284" t="s">
        <v>29</v>
      </c>
      <c r="M284">
        <v>2</v>
      </c>
      <c r="N284">
        <v>2</v>
      </c>
      <c r="O284" t="s">
        <v>664</v>
      </c>
    </row>
    <row r="285" spans="1:17" x14ac:dyDescent="0.25">
      <c r="A285" t="s">
        <v>4864</v>
      </c>
      <c r="B285" t="s">
        <v>4864</v>
      </c>
      <c r="C285">
        <v>21.46</v>
      </c>
      <c r="D285">
        <v>1061.6233</v>
      </c>
      <c r="E285">
        <v>9</v>
      </c>
      <c r="F285">
        <v>0.4</v>
      </c>
      <c r="G285">
        <v>531.81920000000002</v>
      </c>
      <c r="H285">
        <v>32.33</v>
      </c>
      <c r="I285" s="1">
        <v>5970000</v>
      </c>
      <c r="J285">
        <v>3</v>
      </c>
      <c r="K285">
        <v>8314</v>
      </c>
      <c r="L285" t="s">
        <v>73</v>
      </c>
      <c r="M285">
        <v>1</v>
      </c>
      <c r="N285">
        <v>1</v>
      </c>
      <c r="O285" t="s">
        <v>4865</v>
      </c>
    </row>
    <row r="286" spans="1:17" x14ac:dyDescent="0.25">
      <c r="A286" t="s">
        <v>4521</v>
      </c>
      <c r="B286" t="s">
        <v>4521</v>
      </c>
      <c r="C286">
        <v>23.24</v>
      </c>
      <c r="D286">
        <v>968.5403</v>
      </c>
      <c r="E286">
        <v>9</v>
      </c>
      <c r="F286">
        <v>-1.8</v>
      </c>
      <c r="G286">
        <v>485.27659999999997</v>
      </c>
      <c r="H286">
        <v>21.85</v>
      </c>
      <c r="I286" s="1">
        <v>2700000</v>
      </c>
      <c r="J286">
        <v>7</v>
      </c>
      <c r="K286">
        <v>5211</v>
      </c>
      <c r="L286" t="s">
        <v>20</v>
      </c>
      <c r="M286">
        <v>1</v>
      </c>
      <c r="N286">
        <v>1</v>
      </c>
      <c r="O286" t="s">
        <v>4522</v>
      </c>
    </row>
    <row r="287" spans="1:17" x14ac:dyDescent="0.25">
      <c r="A287" t="s">
        <v>4101</v>
      </c>
      <c r="B287" t="s">
        <v>4101</v>
      </c>
      <c r="C287">
        <v>25.16</v>
      </c>
      <c r="D287">
        <v>942.53859999999997</v>
      </c>
      <c r="E287">
        <v>9</v>
      </c>
      <c r="F287">
        <v>0.5</v>
      </c>
      <c r="G287">
        <v>472.27679999999998</v>
      </c>
      <c r="H287">
        <v>30.26</v>
      </c>
      <c r="I287" s="1">
        <v>3530000</v>
      </c>
      <c r="J287">
        <v>8</v>
      </c>
      <c r="K287">
        <v>8192</v>
      </c>
      <c r="L287" t="s">
        <v>17</v>
      </c>
      <c r="M287">
        <v>1</v>
      </c>
      <c r="N287">
        <v>1</v>
      </c>
      <c r="O287" t="s">
        <v>4102</v>
      </c>
    </row>
    <row r="288" spans="1:17" x14ac:dyDescent="0.25">
      <c r="A288" t="s">
        <v>5407</v>
      </c>
      <c r="B288" t="s">
        <v>5407</v>
      </c>
      <c r="C288">
        <v>18.13</v>
      </c>
      <c r="D288">
        <v>1003.5702</v>
      </c>
      <c r="E288">
        <v>9</v>
      </c>
      <c r="F288">
        <v>-0.1</v>
      </c>
      <c r="G288">
        <v>502.79230000000001</v>
      </c>
      <c r="H288">
        <v>53.29</v>
      </c>
      <c r="I288" s="1">
        <v>1340000</v>
      </c>
      <c r="J288">
        <v>6</v>
      </c>
      <c r="K288">
        <v>15829</v>
      </c>
      <c r="L288" t="s">
        <v>142</v>
      </c>
      <c r="M288">
        <v>1</v>
      </c>
      <c r="N288">
        <v>1</v>
      </c>
      <c r="O288" t="s">
        <v>4102</v>
      </c>
    </row>
    <row r="289" spans="1:17" x14ac:dyDescent="0.25">
      <c r="A289" t="s">
        <v>2972</v>
      </c>
      <c r="B289" t="s">
        <v>2972</v>
      </c>
      <c r="C289">
        <v>29.37</v>
      </c>
      <c r="D289">
        <v>1134.5233000000001</v>
      </c>
      <c r="E289">
        <v>9</v>
      </c>
      <c r="F289">
        <v>1.2</v>
      </c>
      <c r="G289">
        <v>568.26959999999997</v>
      </c>
      <c r="H289">
        <v>62.67</v>
      </c>
      <c r="I289" s="1">
        <v>1560000</v>
      </c>
      <c r="J289">
        <v>4</v>
      </c>
      <c r="K289">
        <v>18845</v>
      </c>
      <c r="L289" t="s">
        <v>26</v>
      </c>
      <c r="M289">
        <v>1</v>
      </c>
      <c r="N289">
        <v>1</v>
      </c>
      <c r="O289" t="s">
        <v>2973</v>
      </c>
    </row>
    <row r="290" spans="1:17" x14ac:dyDescent="0.25">
      <c r="A290" t="s">
        <v>4116</v>
      </c>
      <c r="B290" t="s">
        <v>4116</v>
      </c>
      <c r="C290">
        <v>25.1</v>
      </c>
      <c r="D290">
        <v>1054.675</v>
      </c>
      <c r="E290">
        <v>9</v>
      </c>
      <c r="F290">
        <v>0.2</v>
      </c>
      <c r="G290">
        <v>528.34490000000005</v>
      </c>
      <c r="H290">
        <v>22.73</v>
      </c>
      <c r="I290" s="1">
        <v>792000</v>
      </c>
      <c r="J290">
        <v>8</v>
      </c>
      <c r="K290">
        <v>5583</v>
      </c>
      <c r="L290" t="s">
        <v>17</v>
      </c>
      <c r="M290">
        <v>1</v>
      </c>
      <c r="N290">
        <v>1</v>
      </c>
      <c r="O290" t="s">
        <v>4117</v>
      </c>
    </row>
    <row r="291" spans="1:17" x14ac:dyDescent="0.25">
      <c r="A291" t="s">
        <v>597</v>
      </c>
      <c r="B291" t="s">
        <v>597</v>
      </c>
      <c r="C291">
        <v>39.17</v>
      </c>
      <c r="D291">
        <v>1269.5553</v>
      </c>
      <c r="E291">
        <v>9</v>
      </c>
      <c r="F291">
        <v>-0.8</v>
      </c>
      <c r="G291">
        <v>635.78440000000001</v>
      </c>
      <c r="H291">
        <v>38.11</v>
      </c>
      <c r="I291" s="1">
        <v>7780000</v>
      </c>
      <c r="J291">
        <v>2</v>
      </c>
      <c r="K291">
        <v>10895</v>
      </c>
      <c r="L291" t="s">
        <v>29</v>
      </c>
      <c r="M291">
        <v>3</v>
      </c>
      <c r="N291">
        <v>3</v>
      </c>
      <c r="O291" t="s">
        <v>598</v>
      </c>
    </row>
    <row r="292" spans="1:17" x14ac:dyDescent="0.25">
      <c r="A292" t="s">
        <v>1284</v>
      </c>
      <c r="B292" t="s">
        <v>1284</v>
      </c>
      <c r="C292">
        <v>35.200000000000003</v>
      </c>
      <c r="D292">
        <v>971.54390000000001</v>
      </c>
      <c r="E292">
        <v>9</v>
      </c>
      <c r="F292">
        <v>1.3</v>
      </c>
      <c r="G292">
        <v>486.7799</v>
      </c>
      <c r="H292">
        <v>44.52</v>
      </c>
      <c r="I292" s="1">
        <v>10100000</v>
      </c>
      <c r="J292">
        <v>3</v>
      </c>
      <c r="K292">
        <v>12628</v>
      </c>
      <c r="L292" t="s">
        <v>73</v>
      </c>
      <c r="M292">
        <v>11</v>
      </c>
      <c r="N292">
        <v>11</v>
      </c>
      <c r="O292" t="s">
        <v>1285</v>
      </c>
    </row>
    <row r="293" spans="1:17" x14ac:dyDescent="0.25">
      <c r="A293" t="s">
        <v>4501</v>
      </c>
      <c r="B293" t="s">
        <v>4501</v>
      </c>
      <c r="C293">
        <v>23.33</v>
      </c>
      <c r="D293">
        <v>927.46609999999998</v>
      </c>
      <c r="E293">
        <v>9</v>
      </c>
      <c r="F293">
        <v>0.4</v>
      </c>
      <c r="G293">
        <v>464.7405</v>
      </c>
      <c r="H293">
        <v>37.5</v>
      </c>
      <c r="I293" s="1">
        <v>2110000</v>
      </c>
      <c r="J293">
        <v>8</v>
      </c>
      <c r="K293">
        <v>10634</v>
      </c>
      <c r="L293" t="s">
        <v>17</v>
      </c>
      <c r="M293">
        <v>1</v>
      </c>
      <c r="N293">
        <v>1</v>
      </c>
      <c r="O293" t="s">
        <v>3517</v>
      </c>
    </row>
    <row r="294" spans="1:17" x14ac:dyDescent="0.25">
      <c r="A294" t="s">
        <v>2534</v>
      </c>
      <c r="B294" t="s">
        <v>2534</v>
      </c>
      <c r="C294">
        <v>30.85</v>
      </c>
      <c r="D294">
        <v>1071.6400000000001</v>
      </c>
      <c r="E294">
        <v>9</v>
      </c>
      <c r="F294">
        <v>0</v>
      </c>
      <c r="G294">
        <v>536.82730000000004</v>
      </c>
      <c r="H294">
        <v>33.04</v>
      </c>
      <c r="I294" s="1">
        <v>702000000</v>
      </c>
      <c r="J294">
        <v>1</v>
      </c>
      <c r="K294">
        <v>8581</v>
      </c>
      <c r="L294" t="s">
        <v>84</v>
      </c>
      <c r="M294">
        <v>14</v>
      </c>
      <c r="N294">
        <v>14</v>
      </c>
      <c r="O294" t="s">
        <v>2535</v>
      </c>
    </row>
    <row r="295" spans="1:17" x14ac:dyDescent="0.25">
      <c r="A295" t="s">
        <v>3348</v>
      </c>
      <c r="B295" t="s">
        <v>3348</v>
      </c>
      <c r="C295">
        <v>27.98</v>
      </c>
      <c r="D295">
        <v>1061.6233</v>
      </c>
      <c r="E295">
        <v>9</v>
      </c>
      <c r="F295">
        <v>-1.7</v>
      </c>
      <c r="G295">
        <v>531.81799999999998</v>
      </c>
      <c r="H295">
        <v>48.69</v>
      </c>
      <c r="I295" s="1">
        <v>504000</v>
      </c>
      <c r="J295">
        <v>4</v>
      </c>
      <c r="K295">
        <v>13981</v>
      </c>
      <c r="L295" t="s">
        <v>26</v>
      </c>
      <c r="M295">
        <v>1</v>
      </c>
      <c r="N295">
        <v>1</v>
      </c>
      <c r="O295" t="s">
        <v>2535</v>
      </c>
    </row>
    <row r="296" spans="1:17" x14ac:dyDescent="0.25">
      <c r="A296" t="s">
        <v>4411</v>
      </c>
      <c r="B296" t="s">
        <v>4411</v>
      </c>
      <c r="C296">
        <v>23.72</v>
      </c>
      <c r="D296">
        <v>1016.5767</v>
      </c>
      <c r="E296">
        <v>9</v>
      </c>
      <c r="F296">
        <v>0</v>
      </c>
      <c r="G296">
        <v>509.29559999999998</v>
      </c>
      <c r="H296">
        <v>27.08</v>
      </c>
      <c r="I296" s="1">
        <v>2360000</v>
      </c>
      <c r="J296">
        <v>9</v>
      </c>
      <c r="K296">
        <v>7076</v>
      </c>
      <c r="L296" t="s">
        <v>23</v>
      </c>
      <c r="M296">
        <v>1</v>
      </c>
      <c r="N296">
        <v>1</v>
      </c>
      <c r="O296" t="s">
        <v>2535</v>
      </c>
    </row>
    <row r="297" spans="1:17" x14ac:dyDescent="0.25">
      <c r="A297" t="s">
        <v>3437</v>
      </c>
      <c r="B297" t="s">
        <v>3437</v>
      </c>
      <c r="C297">
        <v>27.72</v>
      </c>
      <c r="D297">
        <v>1035.5963999999999</v>
      </c>
      <c r="E297">
        <v>9</v>
      </c>
      <c r="F297">
        <v>-0.5</v>
      </c>
      <c r="G297">
        <v>518.80520000000001</v>
      </c>
      <c r="H297">
        <v>29.91</v>
      </c>
      <c r="I297" s="1">
        <v>3790000</v>
      </c>
      <c r="J297">
        <v>2</v>
      </c>
      <c r="K297">
        <v>7975</v>
      </c>
      <c r="L297" t="s">
        <v>29</v>
      </c>
      <c r="M297">
        <v>1</v>
      </c>
      <c r="N297">
        <v>1</v>
      </c>
      <c r="O297" t="s">
        <v>3438</v>
      </c>
    </row>
    <row r="298" spans="1:17" x14ac:dyDescent="0.25">
      <c r="A298" t="s">
        <v>3864</v>
      </c>
      <c r="B298" t="s">
        <v>3864</v>
      </c>
      <c r="C298">
        <v>26.09</v>
      </c>
      <c r="D298">
        <v>993.58590000000004</v>
      </c>
      <c r="E298">
        <v>9</v>
      </c>
      <c r="F298">
        <v>-1.7</v>
      </c>
      <c r="G298">
        <v>497.79939999999999</v>
      </c>
      <c r="H298">
        <v>23.67</v>
      </c>
      <c r="I298" s="1">
        <v>2680000</v>
      </c>
      <c r="J298">
        <v>7</v>
      </c>
      <c r="K298">
        <v>5857</v>
      </c>
      <c r="L298" t="s">
        <v>20</v>
      </c>
      <c r="M298">
        <v>1</v>
      </c>
      <c r="N298">
        <v>1</v>
      </c>
      <c r="O298" t="s">
        <v>3438</v>
      </c>
    </row>
    <row r="299" spans="1:17" x14ac:dyDescent="0.25">
      <c r="A299" t="s">
        <v>1969</v>
      </c>
      <c r="B299" t="s">
        <v>1969</v>
      </c>
      <c r="C299">
        <v>32.64</v>
      </c>
      <c r="D299">
        <v>1112.5614</v>
      </c>
      <c r="E299">
        <v>9</v>
      </c>
      <c r="F299">
        <v>-0.8</v>
      </c>
      <c r="G299">
        <v>557.28750000000002</v>
      </c>
      <c r="H299">
        <v>38.21</v>
      </c>
      <c r="I299" s="1">
        <v>43700000</v>
      </c>
      <c r="J299">
        <v>2</v>
      </c>
      <c r="K299">
        <v>10929</v>
      </c>
      <c r="L299" t="s">
        <v>29</v>
      </c>
      <c r="M299">
        <v>3</v>
      </c>
      <c r="N299">
        <v>3</v>
      </c>
      <c r="O299" t="s">
        <v>1970</v>
      </c>
    </row>
    <row r="300" spans="1:17" x14ac:dyDescent="0.25">
      <c r="A300" t="s">
        <v>2229</v>
      </c>
      <c r="B300" t="s">
        <v>2229</v>
      </c>
      <c r="C300">
        <v>31.77</v>
      </c>
      <c r="D300">
        <v>884.50789999999995</v>
      </c>
      <c r="E300">
        <v>9</v>
      </c>
      <c r="F300">
        <v>-1.6</v>
      </c>
      <c r="G300">
        <v>443.26049999999998</v>
      </c>
      <c r="H300">
        <v>27.1</v>
      </c>
      <c r="I300" s="1">
        <v>10500000</v>
      </c>
      <c r="J300">
        <v>7</v>
      </c>
      <c r="K300">
        <v>7029</v>
      </c>
      <c r="L300" t="s">
        <v>20</v>
      </c>
      <c r="M300">
        <v>1</v>
      </c>
      <c r="N300">
        <v>1</v>
      </c>
      <c r="O300" t="s">
        <v>1970</v>
      </c>
    </row>
    <row r="301" spans="1:17" x14ac:dyDescent="0.25">
      <c r="A301" t="s">
        <v>5814</v>
      </c>
      <c r="B301" t="s">
        <v>5405</v>
      </c>
      <c r="C301">
        <v>18.18</v>
      </c>
      <c r="D301">
        <v>1129.6429000000001</v>
      </c>
      <c r="E301">
        <v>9</v>
      </c>
      <c r="F301">
        <v>-0.6</v>
      </c>
      <c r="G301">
        <v>565.82839999999999</v>
      </c>
      <c r="H301">
        <v>27.45</v>
      </c>
      <c r="I301" s="1">
        <v>5160000</v>
      </c>
      <c r="J301">
        <v>4</v>
      </c>
      <c r="K301">
        <v>6645</v>
      </c>
      <c r="L301" t="s">
        <v>26</v>
      </c>
      <c r="M301">
        <v>2</v>
      </c>
      <c r="N301">
        <v>2</v>
      </c>
      <c r="O301" t="s">
        <v>1970</v>
      </c>
      <c r="P301" t="s">
        <v>44</v>
      </c>
      <c r="Q301" t="s">
        <v>338</v>
      </c>
    </row>
    <row r="302" spans="1:17" x14ac:dyDescent="0.25">
      <c r="A302" t="s">
        <v>5814</v>
      </c>
      <c r="B302" t="s">
        <v>5814</v>
      </c>
      <c r="C302">
        <v>15.61</v>
      </c>
      <c r="D302">
        <v>1113.6481000000001</v>
      </c>
      <c r="E302">
        <v>9</v>
      </c>
      <c r="F302">
        <v>-2.5</v>
      </c>
      <c r="G302">
        <v>557.82989999999995</v>
      </c>
      <c r="H302">
        <v>29.62</v>
      </c>
      <c r="I302" s="1">
        <v>520000</v>
      </c>
      <c r="J302">
        <v>4</v>
      </c>
      <c r="K302">
        <v>7350</v>
      </c>
      <c r="L302" t="s">
        <v>26</v>
      </c>
      <c r="M302">
        <v>1</v>
      </c>
      <c r="N302">
        <v>1</v>
      </c>
      <c r="O302" t="s">
        <v>1970</v>
      </c>
    </row>
    <row r="303" spans="1:17" x14ac:dyDescent="0.25">
      <c r="A303" t="s">
        <v>2477</v>
      </c>
      <c r="B303" t="s">
        <v>2477</v>
      </c>
      <c r="C303">
        <v>31.01</v>
      </c>
      <c r="D303">
        <v>1107.6876</v>
      </c>
      <c r="E303">
        <v>9</v>
      </c>
      <c r="F303">
        <v>-2</v>
      </c>
      <c r="G303">
        <v>554.85</v>
      </c>
      <c r="H303">
        <v>20.260000000000002</v>
      </c>
      <c r="I303" s="1">
        <v>8560000</v>
      </c>
      <c r="J303">
        <v>7</v>
      </c>
      <c r="K303">
        <v>4671</v>
      </c>
      <c r="L303" t="s">
        <v>20</v>
      </c>
      <c r="M303">
        <v>1</v>
      </c>
      <c r="N303">
        <v>1</v>
      </c>
      <c r="O303" t="s">
        <v>2478</v>
      </c>
    </row>
    <row r="304" spans="1:17" x14ac:dyDescent="0.25">
      <c r="A304" t="s">
        <v>1523</v>
      </c>
      <c r="B304" t="s">
        <v>1523</v>
      </c>
      <c r="C304">
        <v>34.31</v>
      </c>
      <c r="D304">
        <v>1189.672</v>
      </c>
      <c r="E304">
        <v>9</v>
      </c>
      <c r="F304">
        <v>1.4</v>
      </c>
      <c r="G304">
        <v>397.5652</v>
      </c>
      <c r="H304">
        <v>36.61</v>
      </c>
      <c r="I304" s="1">
        <v>74000000</v>
      </c>
      <c r="J304">
        <v>3</v>
      </c>
      <c r="K304">
        <v>9816</v>
      </c>
      <c r="L304" t="s">
        <v>73</v>
      </c>
      <c r="M304">
        <v>8</v>
      </c>
      <c r="N304">
        <v>8</v>
      </c>
      <c r="O304" t="s">
        <v>1524</v>
      </c>
    </row>
    <row r="305" spans="1:15" x14ac:dyDescent="0.25">
      <c r="A305" t="s">
        <v>3564</v>
      </c>
      <c r="B305" t="s">
        <v>3564</v>
      </c>
      <c r="C305">
        <v>27.22</v>
      </c>
      <c r="D305">
        <v>941.50829999999996</v>
      </c>
      <c r="E305">
        <v>9</v>
      </c>
      <c r="F305">
        <v>0.9</v>
      </c>
      <c r="G305">
        <v>471.76179999999999</v>
      </c>
      <c r="H305">
        <v>25.39</v>
      </c>
      <c r="I305" s="1">
        <v>1230000</v>
      </c>
      <c r="J305">
        <v>8</v>
      </c>
      <c r="K305">
        <v>6512</v>
      </c>
      <c r="L305" t="s">
        <v>17</v>
      </c>
      <c r="M305">
        <v>1</v>
      </c>
      <c r="N305">
        <v>1</v>
      </c>
      <c r="O305" t="s">
        <v>3565</v>
      </c>
    </row>
    <row r="306" spans="1:15" x14ac:dyDescent="0.25">
      <c r="A306" t="s">
        <v>2863</v>
      </c>
      <c r="B306" t="s">
        <v>2863</v>
      </c>
      <c r="C306">
        <v>29.69</v>
      </c>
      <c r="D306">
        <v>1075.5702000000001</v>
      </c>
      <c r="E306">
        <v>9</v>
      </c>
      <c r="F306">
        <v>0.7</v>
      </c>
      <c r="G306">
        <v>538.79269999999997</v>
      </c>
      <c r="H306">
        <v>28.48</v>
      </c>
      <c r="I306" s="1">
        <v>1640000</v>
      </c>
      <c r="J306">
        <v>9</v>
      </c>
      <c r="K306">
        <v>7580</v>
      </c>
      <c r="L306" t="s">
        <v>23</v>
      </c>
      <c r="M306">
        <v>1</v>
      </c>
      <c r="N306">
        <v>1</v>
      </c>
      <c r="O306" t="s">
        <v>2864</v>
      </c>
    </row>
    <row r="307" spans="1:15" x14ac:dyDescent="0.25">
      <c r="A307" t="s">
        <v>504</v>
      </c>
      <c r="B307" t="s">
        <v>504</v>
      </c>
      <c r="C307">
        <v>39.950000000000003</v>
      </c>
      <c r="D307">
        <v>1112.6017999999999</v>
      </c>
      <c r="E307">
        <v>9</v>
      </c>
      <c r="F307">
        <v>4.7</v>
      </c>
      <c r="G307">
        <v>557.31079999999997</v>
      </c>
      <c r="H307">
        <v>48.15</v>
      </c>
      <c r="I307" s="1">
        <v>2050000</v>
      </c>
      <c r="J307">
        <v>10</v>
      </c>
      <c r="K307">
        <v>14576</v>
      </c>
      <c r="L307" t="s">
        <v>32</v>
      </c>
      <c r="M307">
        <v>1</v>
      </c>
      <c r="N307">
        <v>1</v>
      </c>
      <c r="O307" t="s">
        <v>505</v>
      </c>
    </row>
    <row r="308" spans="1:15" x14ac:dyDescent="0.25">
      <c r="A308" t="s">
        <v>941</v>
      </c>
      <c r="B308" t="s">
        <v>941</v>
      </c>
      <c r="C308">
        <v>36.979999999999997</v>
      </c>
      <c r="D308">
        <v>806.43979999999999</v>
      </c>
      <c r="E308">
        <v>9</v>
      </c>
      <c r="F308">
        <v>0</v>
      </c>
      <c r="G308">
        <v>404.22719999999998</v>
      </c>
      <c r="H308">
        <v>21.69</v>
      </c>
      <c r="I308" s="1">
        <v>554000</v>
      </c>
      <c r="J308">
        <v>5</v>
      </c>
      <c r="K308">
        <v>5125</v>
      </c>
      <c r="L308" t="s">
        <v>47</v>
      </c>
      <c r="M308">
        <v>1</v>
      </c>
      <c r="N308">
        <v>1</v>
      </c>
      <c r="O308" t="s">
        <v>505</v>
      </c>
    </row>
    <row r="309" spans="1:15" x14ac:dyDescent="0.25">
      <c r="A309" t="s">
        <v>1225</v>
      </c>
      <c r="B309" t="s">
        <v>1225</v>
      </c>
      <c r="C309">
        <v>35.53</v>
      </c>
      <c r="D309">
        <v>1238.6771000000001</v>
      </c>
      <c r="E309">
        <v>9</v>
      </c>
      <c r="F309">
        <v>-0.6</v>
      </c>
      <c r="G309">
        <v>620.34550000000002</v>
      </c>
      <c r="H309">
        <v>34.32</v>
      </c>
      <c r="I309" s="1">
        <v>37000000</v>
      </c>
      <c r="J309">
        <v>5</v>
      </c>
      <c r="K309">
        <v>8833</v>
      </c>
      <c r="L309" t="s">
        <v>47</v>
      </c>
      <c r="M309">
        <v>2</v>
      </c>
      <c r="N309">
        <v>2</v>
      </c>
      <c r="O309" t="s">
        <v>505</v>
      </c>
    </row>
    <row r="310" spans="1:15" x14ac:dyDescent="0.25">
      <c r="A310" t="s">
        <v>2826</v>
      </c>
      <c r="B310" t="s">
        <v>2826</v>
      </c>
      <c r="C310">
        <v>29.8</v>
      </c>
      <c r="D310">
        <v>886.48720000000003</v>
      </c>
      <c r="E310">
        <v>9</v>
      </c>
      <c r="F310">
        <v>-1.4</v>
      </c>
      <c r="G310">
        <v>444.25020000000001</v>
      </c>
      <c r="H310">
        <v>24.92</v>
      </c>
      <c r="I310" s="1">
        <v>115000000</v>
      </c>
      <c r="J310">
        <v>7</v>
      </c>
      <c r="K310">
        <v>6286</v>
      </c>
      <c r="L310" t="s">
        <v>20</v>
      </c>
      <c r="M310">
        <v>1</v>
      </c>
      <c r="N310">
        <v>1</v>
      </c>
      <c r="O310" t="s">
        <v>505</v>
      </c>
    </row>
    <row r="311" spans="1:15" x14ac:dyDescent="0.25">
      <c r="A311" t="s">
        <v>2944</v>
      </c>
      <c r="B311" t="s">
        <v>2944</v>
      </c>
      <c r="C311">
        <v>29.43</v>
      </c>
      <c r="D311">
        <v>1032.5853999999999</v>
      </c>
      <c r="E311">
        <v>9</v>
      </c>
      <c r="F311">
        <v>0.7</v>
      </c>
      <c r="G311">
        <v>517.30039999999997</v>
      </c>
      <c r="H311">
        <v>67.52</v>
      </c>
      <c r="I311" s="1">
        <v>8200000</v>
      </c>
      <c r="J311">
        <v>1</v>
      </c>
      <c r="K311">
        <v>20579</v>
      </c>
      <c r="L311" t="s">
        <v>84</v>
      </c>
      <c r="M311">
        <v>1</v>
      </c>
      <c r="N311">
        <v>1</v>
      </c>
      <c r="O311" t="s">
        <v>505</v>
      </c>
    </row>
    <row r="312" spans="1:15" x14ac:dyDescent="0.25">
      <c r="A312" t="s">
        <v>4088</v>
      </c>
      <c r="B312" t="s">
        <v>4088</v>
      </c>
      <c r="C312">
        <v>25.2</v>
      </c>
      <c r="D312">
        <v>1089.6658</v>
      </c>
      <c r="E312">
        <v>9</v>
      </c>
      <c r="F312">
        <v>-0.8</v>
      </c>
      <c r="G312">
        <v>545.83969999999999</v>
      </c>
      <c r="H312">
        <v>23.9</v>
      </c>
      <c r="I312" s="1">
        <v>665000</v>
      </c>
      <c r="J312">
        <v>10</v>
      </c>
      <c r="K312">
        <v>5961</v>
      </c>
      <c r="L312" t="s">
        <v>32</v>
      </c>
      <c r="M312">
        <v>1</v>
      </c>
      <c r="N312">
        <v>1</v>
      </c>
      <c r="O312" t="s">
        <v>505</v>
      </c>
    </row>
    <row r="313" spans="1:15" x14ac:dyDescent="0.25">
      <c r="A313" t="s">
        <v>4404</v>
      </c>
      <c r="B313" t="s">
        <v>4404</v>
      </c>
      <c r="C313">
        <v>23.76</v>
      </c>
      <c r="D313">
        <v>985.58069999999998</v>
      </c>
      <c r="E313">
        <v>9</v>
      </c>
      <c r="F313">
        <v>2.1</v>
      </c>
      <c r="G313">
        <v>493.7987</v>
      </c>
      <c r="H313">
        <v>24.85</v>
      </c>
      <c r="I313" s="1">
        <v>492000</v>
      </c>
      <c r="J313">
        <v>8</v>
      </c>
      <c r="K313">
        <v>6318</v>
      </c>
      <c r="L313" t="s">
        <v>17</v>
      </c>
      <c r="M313">
        <v>1</v>
      </c>
      <c r="N313">
        <v>1</v>
      </c>
      <c r="O313" t="s">
        <v>505</v>
      </c>
    </row>
    <row r="314" spans="1:15" x14ac:dyDescent="0.25">
      <c r="A314" t="s">
        <v>156</v>
      </c>
      <c r="B314" t="s">
        <v>156</v>
      </c>
      <c r="C314">
        <v>45.69</v>
      </c>
      <c r="D314">
        <v>1139.6099999999999</v>
      </c>
      <c r="E314">
        <v>9</v>
      </c>
      <c r="F314">
        <v>0.4</v>
      </c>
      <c r="G314">
        <v>570.8125</v>
      </c>
      <c r="H314">
        <v>24.18</v>
      </c>
      <c r="I314" s="1">
        <v>20500000</v>
      </c>
      <c r="J314">
        <v>2</v>
      </c>
      <c r="K314">
        <v>5982</v>
      </c>
      <c r="L314" t="s">
        <v>29</v>
      </c>
      <c r="M314">
        <v>2</v>
      </c>
      <c r="N314">
        <v>2</v>
      </c>
      <c r="O314" t="s">
        <v>157</v>
      </c>
    </row>
    <row r="315" spans="1:15" x14ac:dyDescent="0.25">
      <c r="A315" t="s">
        <v>3772</v>
      </c>
      <c r="B315" t="s">
        <v>3772</v>
      </c>
      <c r="C315">
        <v>26.45</v>
      </c>
      <c r="D315">
        <v>1225.588</v>
      </c>
      <c r="E315">
        <v>9</v>
      </c>
      <c r="F315">
        <v>2.2000000000000002</v>
      </c>
      <c r="G315">
        <v>409.53750000000002</v>
      </c>
      <c r="H315">
        <v>47.32</v>
      </c>
      <c r="I315" s="1">
        <v>15100000</v>
      </c>
      <c r="J315">
        <v>7</v>
      </c>
      <c r="K315">
        <v>13936</v>
      </c>
      <c r="L315" t="s">
        <v>20</v>
      </c>
      <c r="M315">
        <v>3</v>
      </c>
      <c r="N315">
        <v>3</v>
      </c>
      <c r="O315" t="s">
        <v>3773</v>
      </c>
    </row>
    <row r="316" spans="1:15" x14ac:dyDescent="0.25">
      <c r="A316" t="s">
        <v>1400</v>
      </c>
      <c r="B316" t="s">
        <v>1400</v>
      </c>
      <c r="C316">
        <v>34.74</v>
      </c>
      <c r="D316">
        <v>970.60360000000003</v>
      </c>
      <c r="E316">
        <v>9</v>
      </c>
      <c r="F316">
        <v>-1.7</v>
      </c>
      <c r="G316">
        <v>486.30829999999997</v>
      </c>
      <c r="H316">
        <v>20.9</v>
      </c>
      <c r="I316" s="1">
        <v>997000000</v>
      </c>
      <c r="J316">
        <v>7</v>
      </c>
      <c r="K316">
        <v>4879</v>
      </c>
      <c r="L316" t="s">
        <v>20</v>
      </c>
      <c r="M316">
        <v>8</v>
      </c>
      <c r="N316">
        <v>8</v>
      </c>
      <c r="O316" t="s">
        <v>1401</v>
      </c>
    </row>
    <row r="317" spans="1:15" x14ac:dyDescent="0.25">
      <c r="A317" t="s">
        <v>4449</v>
      </c>
      <c r="B317" t="s">
        <v>4449</v>
      </c>
      <c r="C317">
        <v>23.54</v>
      </c>
      <c r="D317">
        <v>1060.6643999999999</v>
      </c>
      <c r="E317">
        <v>9</v>
      </c>
      <c r="F317">
        <v>0.9</v>
      </c>
      <c r="G317">
        <v>531.34</v>
      </c>
      <c r="H317">
        <v>45.6</v>
      </c>
      <c r="I317" s="1">
        <v>7010000</v>
      </c>
      <c r="J317">
        <v>10</v>
      </c>
      <c r="K317">
        <v>13659</v>
      </c>
      <c r="L317" t="s">
        <v>32</v>
      </c>
      <c r="M317">
        <v>1</v>
      </c>
      <c r="N317">
        <v>1</v>
      </c>
      <c r="O317" t="s">
        <v>1401</v>
      </c>
    </row>
    <row r="318" spans="1:15" x14ac:dyDescent="0.25">
      <c r="A318" t="s">
        <v>187</v>
      </c>
      <c r="B318" t="s">
        <v>187</v>
      </c>
      <c r="C318">
        <v>44.76</v>
      </c>
      <c r="D318">
        <v>968.4828</v>
      </c>
      <c r="E318">
        <v>9</v>
      </c>
      <c r="F318">
        <v>0.3</v>
      </c>
      <c r="G318">
        <v>485.24880000000002</v>
      </c>
      <c r="H318">
        <v>23.82</v>
      </c>
      <c r="I318" s="1">
        <v>8090000</v>
      </c>
      <c r="J318">
        <v>9</v>
      </c>
      <c r="K318">
        <v>5930</v>
      </c>
      <c r="L318" t="s">
        <v>23</v>
      </c>
      <c r="M318">
        <v>1</v>
      </c>
      <c r="N318">
        <v>1</v>
      </c>
      <c r="O318" t="s">
        <v>188</v>
      </c>
    </row>
    <row r="319" spans="1:15" x14ac:dyDescent="0.25">
      <c r="A319" t="s">
        <v>3619</v>
      </c>
      <c r="B319" t="s">
        <v>3619</v>
      </c>
      <c r="C319">
        <v>27.01</v>
      </c>
      <c r="D319">
        <v>1115.6703</v>
      </c>
      <c r="E319">
        <v>9</v>
      </c>
      <c r="F319">
        <v>0.5</v>
      </c>
      <c r="G319">
        <v>558.84270000000004</v>
      </c>
      <c r="H319">
        <v>41.52</v>
      </c>
      <c r="I319" s="1">
        <v>1640000</v>
      </c>
      <c r="J319">
        <v>6</v>
      </c>
      <c r="K319">
        <v>11703</v>
      </c>
      <c r="L319" t="s">
        <v>142</v>
      </c>
      <c r="M319">
        <v>1</v>
      </c>
      <c r="N319">
        <v>1</v>
      </c>
      <c r="O319" t="s">
        <v>188</v>
      </c>
    </row>
    <row r="320" spans="1:15" x14ac:dyDescent="0.25">
      <c r="A320" t="s">
        <v>3092</v>
      </c>
      <c r="B320" t="s">
        <v>3092</v>
      </c>
      <c r="C320">
        <v>28.9</v>
      </c>
      <c r="D320">
        <v>955.5702</v>
      </c>
      <c r="E320">
        <v>9</v>
      </c>
      <c r="F320">
        <v>0.1</v>
      </c>
      <c r="G320">
        <v>478.79239999999999</v>
      </c>
      <c r="H320">
        <v>24.8</v>
      </c>
      <c r="I320" s="1">
        <v>2320000</v>
      </c>
      <c r="J320">
        <v>7</v>
      </c>
      <c r="K320">
        <v>6245</v>
      </c>
      <c r="L320" t="s">
        <v>20</v>
      </c>
      <c r="M320">
        <v>1</v>
      </c>
      <c r="N320">
        <v>1</v>
      </c>
      <c r="O320" t="s">
        <v>3093</v>
      </c>
    </row>
    <row r="321" spans="1:17" x14ac:dyDescent="0.25">
      <c r="A321" t="s">
        <v>5414</v>
      </c>
      <c r="B321" t="s">
        <v>3326</v>
      </c>
      <c r="C321">
        <v>28.02</v>
      </c>
      <c r="D321">
        <v>1073.46</v>
      </c>
      <c r="E321">
        <v>9</v>
      </c>
      <c r="F321">
        <v>0.1</v>
      </c>
      <c r="G321">
        <v>537.7373</v>
      </c>
      <c r="H321">
        <v>27.56</v>
      </c>
      <c r="I321" s="1">
        <v>11300000</v>
      </c>
      <c r="J321">
        <v>9</v>
      </c>
      <c r="K321">
        <v>7250</v>
      </c>
      <c r="L321" t="s">
        <v>23</v>
      </c>
      <c r="M321">
        <v>2</v>
      </c>
      <c r="N321">
        <v>2</v>
      </c>
      <c r="O321" t="s">
        <v>3327</v>
      </c>
      <c r="P321" t="s">
        <v>44</v>
      </c>
      <c r="Q321" t="s">
        <v>155</v>
      </c>
    </row>
    <row r="322" spans="1:17" x14ac:dyDescent="0.25">
      <c r="A322" t="s">
        <v>5414</v>
      </c>
      <c r="B322" t="s">
        <v>5414</v>
      </c>
      <c r="C322">
        <v>18.07</v>
      </c>
      <c r="D322">
        <v>1057.4650999999999</v>
      </c>
      <c r="E322">
        <v>9</v>
      </c>
      <c r="F322">
        <v>0.6</v>
      </c>
      <c r="G322">
        <v>529.74009999999998</v>
      </c>
      <c r="H322">
        <v>33.82</v>
      </c>
      <c r="I322" s="1">
        <v>2660000</v>
      </c>
      <c r="J322">
        <v>9</v>
      </c>
      <c r="K322">
        <v>9432</v>
      </c>
      <c r="L322" t="s">
        <v>23</v>
      </c>
      <c r="M322">
        <v>2</v>
      </c>
      <c r="N322">
        <v>2</v>
      </c>
      <c r="O322" t="s">
        <v>3327</v>
      </c>
    </row>
    <row r="323" spans="1:17" x14ac:dyDescent="0.25">
      <c r="A323" t="s">
        <v>5415</v>
      </c>
      <c r="B323" t="s">
        <v>5415</v>
      </c>
      <c r="C323">
        <v>18.07</v>
      </c>
      <c r="D323">
        <v>1110.5708999999999</v>
      </c>
      <c r="E323">
        <v>9</v>
      </c>
      <c r="F323">
        <v>0.1</v>
      </c>
      <c r="G323">
        <v>556.29280000000006</v>
      </c>
      <c r="H323">
        <v>52.82</v>
      </c>
      <c r="I323" s="1">
        <v>12500000</v>
      </c>
      <c r="J323">
        <v>5</v>
      </c>
      <c r="K323">
        <v>15255</v>
      </c>
      <c r="L323" t="s">
        <v>47</v>
      </c>
      <c r="M323">
        <v>3</v>
      </c>
      <c r="N323">
        <v>3</v>
      </c>
      <c r="O323" t="s">
        <v>3327</v>
      </c>
    </row>
    <row r="324" spans="1:17" x14ac:dyDescent="0.25">
      <c r="A324" t="s">
        <v>5466</v>
      </c>
      <c r="B324" t="s">
        <v>5466</v>
      </c>
      <c r="C324">
        <v>17.690000000000001</v>
      </c>
      <c r="D324">
        <v>1008.5716</v>
      </c>
      <c r="E324">
        <v>9</v>
      </c>
      <c r="F324">
        <v>0</v>
      </c>
      <c r="G324">
        <v>505.29309999999998</v>
      </c>
      <c r="H324">
        <v>31.76</v>
      </c>
      <c r="I324" s="1">
        <v>366000</v>
      </c>
      <c r="J324">
        <v>9</v>
      </c>
      <c r="K324">
        <v>8720</v>
      </c>
      <c r="L324" t="s">
        <v>23</v>
      </c>
      <c r="M324">
        <v>1</v>
      </c>
      <c r="N324">
        <v>1</v>
      </c>
      <c r="O324" t="s">
        <v>3327</v>
      </c>
    </row>
    <row r="325" spans="1:17" x14ac:dyDescent="0.25">
      <c r="A325" t="s">
        <v>3290</v>
      </c>
      <c r="B325" t="s">
        <v>3290</v>
      </c>
      <c r="C325">
        <v>28.21</v>
      </c>
      <c r="D325">
        <v>1046.4458</v>
      </c>
      <c r="E325">
        <v>9</v>
      </c>
      <c r="F325">
        <v>-1</v>
      </c>
      <c r="G325">
        <v>524.22969999999998</v>
      </c>
      <c r="H325">
        <v>44.48</v>
      </c>
      <c r="I325" s="1">
        <v>10400000</v>
      </c>
      <c r="J325">
        <v>1</v>
      </c>
      <c r="K325">
        <v>12653</v>
      </c>
      <c r="L325" t="s">
        <v>84</v>
      </c>
      <c r="M325">
        <v>2</v>
      </c>
      <c r="N325">
        <v>2</v>
      </c>
      <c r="O325" t="s">
        <v>2414</v>
      </c>
    </row>
    <row r="326" spans="1:17" x14ac:dyDescent="0.25">
      <c r="A326" t="s">
        <v>5084</v>
      </c>
      <c r="B326" t="s">
        <v>5084</v>
      </c>
      <c r="C326">
        <v>20.18</v>
      </c>
      <c r="D326">
        <v>1138.5406</v>
      </c>
      <c r="E326">
        <v>9</v>
      </c>
      <c r="F326">
        <v>-2</v>
      </c>
      <c r="G326">
        <v>570.27650000000006</v>
      </c>
      <c r="H326">
        <v>38.61</v>
      </c>
      <c r="I326" s="1">
        <v>19500000</v>
      </c>
      <c r="J326">
        <v>2</v>
      </c>
      <c r="K326">
        <v>11072</v>
      </c>
      <c r="L326" t="s">
        <v>29</v>
      </c>
      <c r="M326">
        <v>3</v>
      </c>
      <c r="N326">
        <v>3</v>
      </c>
      <c r="O326" t="s">
        <v>5085</v>
      </c>
    </row>
    <row r="327" spans="1:17" x14ac:dyDescent="0.25">
      <c r="A327" t="s">
        <v>3951</v>
      </c>
      <c r="B327" t="s">
        <v>3951</v>
      </c>
      <c r="C327">
        <v>25.8</v>
      </c>
      <c r="D327">
        <v>907.56029999999998</v>
      </c>
      <c r="E327">
        <v>9</v>
      </c>
      <c r="F327">
        <v>-0.9</v>
      </c>
      <c r="G327">
        <v>454.78699999999998</v>
      </c>
      <c r="H327">
        <v>22.3</v>
      </c>
      <c r="I327" s="1">
        <v>1190000</v>
      </c>
      <c r="J327">
        <v>6</v>
      </c>
      <c r="K327">
        <v>5378</v>
      </c>
      <c r="L327" t="s">
        <v>142</v>
      </c>
      <c r="M327">
        <v>1</v>
      </c>
      <c r="N327">
        <v>1</v>
      </c>
      <c r="O327" t="s">
        <v>1220</v>
      </c>
    </row>
    <row r="328" spans="1:17" x14ac:dyDescent="0.25">
      <c r="A328" t="s">
        <v>2615</v>
      </c>
      <c r="B328" t="s">
        <v>2615</v>
      </c>
      <c r="C328">
        <v>30.58</v>
      </c>
      <c r="D328">
        <v>1013.6345</v>
      </c>
      <c r="E328">
        <v>9</v>
      </c>
      <c r="F328">
        <v>0.9</v>
      </c>
      <c r="G328">
        <v>507.82499999999999</v>
      </c>
      <c r="H328">
        <v>31.25</v>
      </c>
      <c r="I328" s="1">
        <v>8970000</v>
      </c>
      <c r="J328">
        <v>2</v>
      </c>
      <c r="K328">
        <v>8456</v>
      </c>
      <c r="L328" t="s">
        <v>29</v>
      </c>
      <c r="M328">
        <v>1</v>
      </c>
      <c r="N328">
        <v>1</v>
      </c>
      <c r="O328" t="s">
        <v>2616</v>
      </c>
    </row>
    <row r="329" spans="1:17" x14ac:dyDescent="0.25">
      <c r="A329" t="s">
        <v>5198</v>
      </c>
      <c r="B329" t="s">
        <v>5198</v>
      </c>
      <c r="C329">
        <v>19.57</v>
      </c>
      <c r="D329">
        <v>1023.6189000000001</v>
      </c>
      <c r="E329">
        <v>9</v>
      </c>
      <c r="F329">
        <v>0.1</v>
      </c>
      <c r="G329">
        <v>512.81679999999994</v>
      </c>
      <c r="H329">
        <v>31.89</v>
      </c>
      <c r="I329" s="1">
        <v>7060000</v>
      </c>
      <c r="J329">
        <v>1</v>
      </c>
      <c r="K329">
        <v>8182</v>
      </c>
      <c r="L329" t="s">
        <v>84</v>
      </c>
      <c r="M329">
        <v>1</v>
      </c>
      <c r="N329">
        <v>1</v>
      </c>
      <c r="O329" t="s">
        <v>2616</v>
      </c>
    </row>
    <row r="330" spans="1:17" x14ac:dyDescent="0.25">
      <c r="A330" t="s">
        <v>2877</v>
      </c>
      <c r="B330" t="s">
        <v>2877</v>
      </c>
      <c r="C330">
        <v>29.63</v>
      </c>
      <c r="D330">
        <v>1084.6029000000001</v>
      </c>
      <c r="E330">
        <v>9</v>
      </c>
      <c r="F330">
        <v>1.4</v>
      </c>
      <c r="G330">
        <v>543.30949999999996</v>
      </c>
      <c r="H330">
        <v>34.08</v>
      </c>
      <c r="I330" s="1">
        <v>5250000</v>
      </c>
      <c r="J330">
        <v>9</v>
      </c>
      <c r="K330">
        <v>9525</v>
      </c>
      <c r="L330" t="s">
        <v>23</v>
      </c>
      <c r="M330">
        <v>4</v>
      </c>
      <c r="N330">
        <v>4</v>
      </c>
      <c r="O330" t="s">
        <v>2878</v>
      </c>
    </row>
    <row r="331" spans="1:17" x14ac:dyDescent="0.25">
      <c r="A331" t="s">
        <v>1949</v>
      </c>
      <c r="B331" t="s">
        <v>1949</v>
      </c>
      <c r="C331">
        <v>32.71</v>
      </c>
      <c r="D331">
        <v>984.61199999999997</v>
      </c>
      <c r="E331">
        <v>9</v>
      </c>
      <c r="F331">
        <v>2.8</v>
      </c>
      <c r="G331">
        <v>493.31459999999998</v>
      </c>
      <c r="H331">
        <v>62.07</v>
      </c>
      <c r="I331" s="1">
        <v>987000</v>
      </c>
      <c r="J331">
        <v>1</v>
      </c>
      <c r="K331">
        <v>18704</v>
      </c>
      <c r="L331" t="s">
        <v>84</v>
      </c>
      <c r="M331">
        <v>3</v>
      </c>
      <c r="N331">
        <v>3</v>
      </c>
      <c r="O331" t="s">
        <v>1950</v>
      </c>
    </row>
    <row r="332" spans="1:17" x14ac:dyDescent="0.25">
      <c r="A332" t="s">
        <v>967</v>
      </c>
      <c r="B332" t="s">
        <v>967</v>
      </c>
      <c r="C332">
        <v>36.840000000000003</v>
      </c>
      <c r="D332">
        <v>963.56140000000005</v>
      </c>
      <c r="E332">
        <v>9</v>
      </c>
      <c r="F332">
        <v>-0.5</v>
      </c>
      <c r="G332">
        <v>482.78769999999997</v>
      </c>
      <c r="H332">
        <v>24.92</v>
      </c>
      <c r="I332" s="1">
        <v>454000</v>
      </c>
      <c r="J332">
        <v>9</v>
      </c>
      <c r="K332">
        <v>6317</v>
      </c>
      <c r="L332" t="s">
        <v>23</v>
      </c>
      <c r="M332">
        <v>1</v>
      </c>
      <c r="N332">
        <v>1</v>
      </c>
      <c r="O332" t="s">
        <v>968</v>
      </c>
    </row>
    <row r="333" spans="1:17" x14ac:dyDescent="0.25">
      <c r="A333" t="s">
        <v>3099</v>
      </c>
      <c r="B333" t="s">
        <v>3099</v>
      </c>
      <c r="C333">
        <v>28.86</v>
      </c>
      <c r="D333">
        <v>987.50250000000005</v>
      </c>
      <c r="E333">
        <v>9</v>
      </c>
      <c r="F333">
        <v>2.2999999999999998</v>
      </c>
      <c r="G333">
        <v>494.75970000000001</v>
      </c>
      <c r="H333">
        <v>34.340000000000003</v>
      </c>
      <c r="I333" s="1">
        <v>5260000</v>
      </c>
      <c r="J333">
        <v>9</v>
      </c>
      <c r="K333">
        <v>9614</v>
      </c>
      <c r="L333" t="s">
        <v>23</v>
      </c>
      <c r="M333">
        <v>3</v>
      </c>
      <c r="N333">
        <v>3</v>
      </c>
      <c r="O333" t="s">
        <v>3100</v>
      </c>
    </row>
    <row r="334" spans="1:17" x14ac:dyDescent="0.25">
      <c r="A334" t="s">
        <v>3351</v>
      </c>
      <c r="B334" t="s">
        <v>3351</v>
      </c>
      <c r="C334">
        <v>27.97</v>
      </c>
      <c r="D334">
        <v>1083.6077</v>
      </c>
      <c r="E334">
        <v>9</v>
      </c>
      <c r="F334">
        <v>-0.2</v>
      </c>
      <c r="G334">
        <v>542.81100000000004</v>
      </c>
      <c r="H334">
        <v>30.85</v>
      </c>
      <c r="I334" s="1">
        <v>68300000</v>
      </c>
      <c r="J334">
        <v>2</v>
      </c>
      <c r="K334">
        <v>8315</v>
      </c>
      <c r="L334" t="s">
        <v>29</v>
      </c>
      <c r="M334">
        <v>2</v>
      </c>
      <c r="N334">
        <v>2</v>
      </c>
      <c r="O334" t="s">
        <v>3352</v>
      </c>
    </row>
    <row r="335" spans="1:17" x14ac:dyDescent="0.25">
      <c r="A335" t="s">
        <v>3527</v>
      </c>
      <c r="B335" t="s">
        <v>3527</v>
      </c>
      <c r="C335">
        <v>27.36</v>
      </c>
      <c r="D335">
        <v>1081.6284000000001</v>
      </c>
      <c r="E335">
        <v>9</v>
      </c>
      <c r="F335">
        <v>0.4</v>
      </c>
      <c r="G335">
        <v>541.82169999999996</v>
      </c>
      <c r="H335">
        <v>43.7</v>
      </c>
      <c r="I335" s="1">
        <v>3590000</v>
      </c>
      <c r="J335">
        <v>7</v>
      </c>
      <c r="K335">
        <v>12664</v>
      </c>
      <c r="L335" t="s">
        <v>20</v>
      </c>
      <c r="M335">
        <v>1</v>
      </c>
      <c r="N335">
        <v>1</v>
      </c>
      <c r="O335" t="s">
        <v>3528</v>
      </c>
    </row>
    <row r="336" spans="1:17" x14ac:dyDescent="0.25">
      <c r="A336" t="s">
        <v>837</v>
      </c>
      <c r="B336" t="s">
        <v>837</v>
      </c>
      <c r="C336">
        <v>37.6</v>
      </c>
      <c r="D336">
        <v>1114.5882999999999</v>
      </c>
      <c r="E336">
        <v>9</v>
      </c>
      <c r="F336">
        <v>0.3</v>
      </c>
      <c r="G336">
        <v>558.30160000000001</v>
      </c>
      <c r="H336">
        <v>25.15</v>
      </c>
      <c r="I336" s="1">
        <v>1070000000</v>
      </c>
      <c r="J336">
        <v>9</v>
      </c>
      <c r="K336">
        <v>6396</v>
      </c>
      <c r="L336" t="s">
        <v>23</v>
      </c>
      <c r="M336">
        <v>19</v>
      </c>
      <c r="N336">
        <v>19</v>
      </c>
      <c r="O336" t="s">
        <v>838</v>
      </c>
    </row>
    <row r="337" spans="1:17" x14ac:dyDescent="0.25">
      <c r="A337" t="s">
        <v>3089</v>
      </c>
      <c r="B337" t="s">
        <v>3089</v>
      </c>
      <c r="C337">
        <v>28.93</v>
      </c>
      <c r="D337">
        <v>974.6277</v>
      </c>
      <c r="E337">
        <v>9</v>
      </c>
      <c r="F337">
        <v>0.2</v>
      </c>
      <c r="G337">
        <v>488.32119999999998</v>
      </c>
      <c r="H337">
        <v>35.22</v>
      </c>
      <c r="I337" s="1">
        <v>9650000</v>
      </c>
      <c r="J337">
        <v>3</v>
      </c>
      <c r="K337">
        <v>9331</v>
      </c>
      <c r="L337" t="s">
        <v>73</v>
      </c>
      <c r="M337">
        <v>2</v>
      </c>
      <c r="N337">
        <v>2</v>
      </c>
      <c r="O337" t="s">
        <v>3090</v>
      </c>
    </row>
    <row r="338" spans="1:17" x14ac:dyDescent="0.25">
      <c r="A338" t="s">
        <v>4578</v>
      </c>
      <c r="B338" t="s">
        <v>4578</v>
      </c>
      <c r="C338">
        <v>23.05</v>
      </c>
      <c r="D338">
        <v>1096.5553</v>
      </c>
      <c r="E338">
        <v>9</v>
      </c>
      <c r="F338">
        <v>1.2</v>
      </c>
      <c r="G338">
        <v>549.28560000000004</v>
      </c>
      <c r="H338">
        <v>56.29</v>
      </c>
      <c r="I338" s="1">
        <v>8670000</v>
      </c>
      <c r="J338">
        <v>7</v>
      </c>
      <c r="K338">
        <v>17140</v>
      </c>
      <c r="L338" t="s">
        <v>20</v>
      </c>
      <c r="M338">
        <v>3</v>
      </c>
      <c r="N338">
        <v>3</v>
      </c>
      <c r="O338" t="s">
        <v>4579</v>
      </c>
    </row>
    <row r="339" spans="1:17" x14ac:dyDescent="0.25">
      <c r="A339" t="s">
        <v>939</v>
      </c>
      <c r="B339" t="s">
        <v>939</v>
      </c>
      <c r="C339">
        <v>36.99</v>
      </c>
      <c r="D339">
        <v>1214.6448</v>
      </c>
      <c r="E339">
        <v>9</v>
      </c>
      <c r="F339">
        <v>-1.3</v>
      </c>
      <c r="G339">
        <v>608.32889999999998</v>
      </c>
      <c r="H339">
        <v>29.19</v>
      </c>
      <c r="I339" s="1">
        <v>2590000</v>
      </c>
      <c r="J339">
        <v>2</v>
      </c>
      <c r="K339">
        <v>7723</v>
      </c>
      <c r="L339" t="s">
        <v>29</v>
      </c>
      <c r="M339">
        <v>2</v>
      </c>
      <c r="N339">
        <v>2</v>
      </c>
      <c r="O339" t="s">
        <v>940</v>
      </c>
    </row>
    <row r="340" spans="1:17" x14ac:dyDescent="0.25">
      <c r="A340" t="s">
        <v>2110</v>
      </c>
      <c r="B340" t="s">
        <v>2110</v>
      </c>
      <c r="C340">
        <v>32.15</v>
      </c>
      <c r="D340">
        <v>1089.5930000000001</v>
      </c>
      <c r="E340">
        <v>9</v>
      </c>
      <c r="F340">
        <v>0.9</v>
      </c>
      <c r="G340">
        <v>545.80430000000001</v>
      </c>
      <c r="H340">
        <v>34.36</v>
      </c>
      <c r="I340" s="1">
        <v>229000000</v>
      </c>
      <c r="J340">
        <v>1</v>
      </c>
      <c r="K340">
        <v>9051</v>
      </c>
      <c r="L340" t="s">
        <v>84</v>
      </c>
      <c r="M340">
        <v>7</v>
      </c>
      <c r="N340">
        <v>7</v>
      </c>
      <c r="O340" t="s">
        <v>940</v>
      </c>
    </row>
    <row r="341" spans="1:17" x14ac:dyDescent="0.25">
      <c r="A341" t="s">
        <v>4221</v>
      </c>
      <c r="B341" t="s">
        <v>4221</v>
      </c>
      <c r="C341">
        <v>24.6</v>
      </c>
      <c r="D341">
        <v>1135.6025</v>
      </c>
      <c r="E341">
        <v>9</v>
      </c>
      <c r="F341">
        <v>-0.3</v>
      </c>
      <c r="G341">
        <v>568.80830000000003</v>
      </c>
      <c r="H341">
        <v>59.7</v>
      </c>
      <c r="I341" s="1">
        <v>9680000</v>
      </c>
      <c r="J341">
        <v>10</v>
      </c>
      <c r="K341">
        <v>18761</v>
      </c>
      <c r="L341" t="s">
        <v>32</v>
      </c>
      <c r="M341">
        <v>1</v>
      </c>
      <c r="N341">
        <v>1</v>
      </c>
      <c r="O341" t="s">
        <v>940</v>
      </c>
    </row>
    <row r="342" spans="1:17" x14ac:dyDescent="0.25">
      <c r="A342" t="s">
        <v>2714</v>
      </c>
      <c r="B342" t="s">
        <v>2714</v>
      </c>
      <c r="C342">
        <v>30.24</v>
      </c>
      <c r="D342">
        <v>1002.5498</v>
      </c>
      <c r="E342">
        <v>9</v>
      </c>
      <c r="F342">
        <v>-0.3</v>
      </c>
      <c r="G342">
        <v>502.28199999999998</v>
      </c>
      <c r="H342">
        <v>35.630000000000003</v>
      </c>
      <c r="I342" s="1">
        <v>1590000</v>
      </c>
      <c r="J342">
        <v>10</v>
      </c>
      <c r="K342">
        <v>10101</v>
      </c>
      <c r="L342" t="s">
        <v>32</v>
      </c>
      <c r="M342">
        <v>1</v>
      </c>
      <c r="N342">
        <v>1</v>
      </c>
      <c r="O342" t="s">
        <v>2715</v>
      </c>
    </row>
    <row r="343" spans="1:17" x14ac:dyDescent="0.25">
      <c r="A343" t="s">
        <v>4923</v>
      </c>
      <c r="B343" t="s">
        <v>4923</v>
      </c>
      <c r="C343">
        <v>21.17</v>
      </c>
      <c r="D343">
        <v>1140.6067</v>
      </c>
      <c r="E343">
        <v>9</v>
      </c>
      <c r="F343">
        <v>0.2</v>
      </c>
      <c r="G343">
        <v>571.3107</v>
      </c>
      <c r="H343">
        <v>63.1</v>
      </c>
      <c r="I343" s="1">
        <v>14100000</v>
      </c>
      <c r="J343">
        <v>2</v>
      </c>
      <c r="K343">
        <v>19827</v>
      </c>
      <c r="L343" t="s">
        <v>29</v>
      </c>
      <c r="M343">
        <v>1</v>
      </c>
      <c r="N343">
        <v>1</v>
      </c>
      <c r="O343" t="s">
        <v>4924</v>
      </c>
    </row>
    <row r="344" spans="1:17" x14ac:dyDescent="0.25">
      <c r="A344" t="s">
        <v>5915</v>
      </c>
      <c r="B344" t="s">
        <v>1433</v>
      </c>
      <c r="C344">
        <v>34.619999999999997</v>
      </c>
      <c r="D344">
        <v>1295.5532000000001</v>
      </c>
      <c r="E344">
        <v>9</v>
      </c>
      <c r="F344">
        <v>-0.2</v>
      </c>
      <c r="G344">
        <v>648.78380000000004</v>
      </c>
      <c r="H344">
        <v>75.959999999999994</v>
      </c>
      <c r="I344" s="1">
        <v>18300000</v>
      </c>
      <c r="J344">
        <v>7</v>
      </c>
      <c r="K344">
        <v>24174</v>
      </c>
      <c r="L344" t="s">
        <v>20</v>
      </c>
      <c r="M344">
        <v>5</v>
      </c>
      <c r="N344">
        <v>5</v>
      </c>
      <c r="O344" t="s">
        <v>1434</v>
      </c>
      <c r="P344" t="s">
        <v>44</v>
      </c>
      <c r="Q344" t="s">
        <v>49</v>
      </c>
    </row>
    <row r="345" spans="1:17" x14ac:dyDescent="0.25">
      <c r="A345" t="s">
        <v>1585</v>
      </c>
      <c r="B345" t="s">
        <v>1585</v>
      </c>
      <c r="C345">
        <v>34.049999999999997</v>
      </c>
      <c r="D345">
        <v>1156.624</v>
      </c>
      <c r="E345">
        <v>9</v>
      </c>
      <c r="F345">
        <v>0.1</v>
      </c>
      <c r="G345">
        <v>579.3193</v>
      </c>
      <c r="H345">
        <v>26.85</v>
      </c>
      <c r="I345" s="1">
        <v>2300000</v>
      </c>
      <c r="J345">
        <v>9</v>
      </c>
      <c r="K345">
        <v>6994</v>
      </c>
      <c r="L345" t="s">
        <v>23</v>
      </c>
      <c r="M345">
        <v>1</v>
      </c>
      <c r="N345">
        <v>1</v>
      </c>
      <c r="O345" t="s">
        <v>1586</v>
      </c>
    </row>
    <row r="346" spans="1:17" x14ac:dyDescent="0.25">
      <c r="A346" t="s">
        <v>5030</v>
      </c>
      <c r="B346" t="s">
        <v>5030</v>
      </c>
      <c r="C346">
        <v>20.52</v>
      </c>
      <c r="D346">
        <v>940.6069</v>
      </c>
      <c r="E346">
        <v>9</v>
      </c>
      <c r="F346">
        <v>1</v>
      </c>
      <c r="G346">
        <v>471.31119999999999</v>
      </c>
      <c r="H346">
        <v>50.99</v>
      </c>
      <c r="I346" s="1">
        <v>2370000</v>
      </c>
      <c r="J346">
        <v>6</v>
      </c>
      <c r="K346">
        <v>15021</v>
      </c>
      <c r="L346" t="s">
        <v>142</v>
      </c>
      <c r="M346">
        <v>1</v>
      </c>
      <c r="N346">
        <v>1</v>
      </c>
      <c r="O346" t="s">
        <v>1586</v>
      </c>
    </row>
    <row r="347" spans="1:17" x14ac:dyDescent="0.25">
      <c r="A347" t="s">
        <v>1538</v>
      </c>
      <c r="B347" t="s">
        <v>1538</v>
      </c>
      <c r="C347">
        <v>34.25</v>
      </c>
      <c r="D347">
        <v>1211.6411000000001</v>
      </c>
      <c r="E347">
        <v>9</v>
      </c>
      <c r="F347">
        <v>-1.1000000000000001</v>
      </c>
      <c r="G347">
        <v>606.82709999999997</v>
      </c>
      <c r="H347">
        <v>20.53</v>
      </c>
      <c r="I347" s="1">
        <v>36100000</v>
      </c>
      <c r="J347">
        <v>6</v>
      </c>
      <c r="K347">
        <v>4783</v>
      </c>
      <c r="L347" t="s">
        <v>142</v>
      </c>
      <c r="M347">
        <v>3</v>
      </c>
      <c r="N347">
        <v>3</v>
      </c>
      <c r="O347" t="s">
        <v>1539</v>
      </c>
    </row>
    <row r="348" spans="1:17" x14ac:dyDescent="0.25">
      <c r="A348" t="s">
        <v>1898</v>
      </c>
      <c r="B348" t="s">
        <v>1898</v>
      </c>
      <c r="C348">
        <v>32.869999999999997</v>
      </c>
      <c r="D348">
        <v>1122.6185</v>
      </c>
      <c r="E348">
        <v>9</v>
      </c>
      <c r="F348">
        <v>0.2</v>
      </c>
      <c r="G348">
        <v>562.31669999999997</v>
      </c>
      <c r="H348">
        <v>27.13</v>
      </c>
      <c r="I348" s="1">
        <v>4780000</v>
      </c>
      <c r="J348">
        <v>8</v>
      </c>
      <c r="K348">
        <v>7123</v>
      </c>
      <c r="L348" t="s">
        <v>17</v>
      </c>
      <c r="M348">
        <v>2</v>
      </c>
      <c r="N348">
        <v>2</v>
      </c>
      <c r="O348" t="s">
        <v>1899</v>
      </c>
    </row>
    <row r="349" spans="1:17" x14ac:dyDescent="0.25">
      <c r="A349" t="s">
        <v>2109</v>
      </c>
      <c r="B349" t="s">
        <v>2109</v>
      </c>
      <c r="C349">
        <v>32.159999999999997</v>
      </c>
      <c r="D349">
        <v>1118.6812</v>
      </c>
      <c r="E349">
        <v>9</v>
      </c>
      <c r="F349">
        <v>-1.6</v>
      </c>
      <c r="G349">
        <v>560.34699999999998</v>
      </c>
      <c r="H349">
        <v>26.6</v>
      </c>
      <c r="I349" s="1">
        <v>45200000</v>
      </c>
      <c r="J349">
        <v>2</v>
      </c>
      <c r="K349">
        <v>6811</v>
      </c>
      <c r="L349" t="s">
        <v>29</v>
      </c>
      <c r="M349">
        <v>1</v>
      </c>
      <c r="N349">
        <v>1</v>
      </c>
      <c r="O349" t="s">
        <v>1899</v>
      </c>
    </row>
    <row r="350" spans="1:17" x14ac:dyDescent="0.25">
      <c r="A350" t="s">
        <v>5384</v>
      </c>
      <c r="B350" t="s">
        <v>5384</v>
      </c>
      <c r="C350">
        <v>18.37</v>
      </c>
      <c r="D350">
        <v>1135.5872999999999</v>
      </c>
      <c r="E350">
        <v>9</v>
      </c>
      <c r="F350">
        <v>0.7</v>
      </c>
      <c r="G350">
        <v>568.80129999999997</v>
      </c>
      <c r="H350">
        <v>50.73</v>
      </c>
      <c r="I350" s="1">
        <v>197000</v>
      </c>
      <c r="J350">
        <v>1</v>
      </c>
      <c r="K350">
        <v>14795</v>
      </c>
      <c r="L350" t="s">
        <v>84</v>
      </c>
      <c r="M350">
        <v>1</v>
      </c>
      <c r="N350">
        <v>1</v>
      </c>
      <c r="O350" t="s">
        <v>1899</v>
      </c>
    </row>
    <row r="351" spans="1:17" x14ac:dyDescent="0.25">
      <c r="A351" t="s">
        <v>5532</v>
      </c>
      <c r="B351" t="s">
        <v>5532</v>
      </c>
      <c r="C351">
        <v>17.32</v>
      </c>
      <c r="D351">
        <v>1138.6134</v>
      </c>
      <c r="E351">
        <v>9</v>
      </c>
      <c r="F351">
        <v>1.7</v>
      </c>
      <c r="G351">
        <v>570.31489999999997</v>
      </c>
      <c r="H351">
        <v>27.4</v>
      </c>
      <c r="I351" s="1">
        <v>907000</v>
      </c>
      <c r="J351">
        <v>8</v>
      </c>
      <c r="K351">
        <v>7212</v>
      </c>
      <c r="L351" t="s">
        <v>17</v>
      </c>
      <c r="M351">
        <v>1</v>
      </c>
      <c r="N351">
        <v>1</v>
      </c>
      <c r="O351" t="s">
        <v>1899</v>
      </c>
    </row>
    <row r="352" spans="1:17" x14ac:dyDescent="0.25">
      <c r="A352" t="s">
        <v>5260</v>
      </c>
      <c r="B352" t="s">
        <v>5260</v>
      </c>
      <c r="C352">
        <v>19.170000000000002</v>
      </c>
      <c r="D352">
        <v>1040.6818000000001</v>
      </c>
      <c r="E352">
        <v>9</v>
      </c>
      <c r="F352">
        <v>-1.8</v>
      </c>
      <c r="G352">
        <v>521.34720000000004</v>
      </c>
      <c r="H352">
        <v>24.73</v>
      </c>
      <c r="I352" s="1">
        <v>3240000</v>
      </c>
      <c r="J352">
        <v>10</v>
      </c>
      <c r="K352">
        <v>6256</v>
      </c>
      <c r="L352" t="s">
        <v>32</v>
      </c>
      <c r="M352">
        <v>1</v>
      </c>
      <c r="N352">
        <v>1</v>
      </c>
      <c r="O352" t="s">
        <v>5261</v>
      </c>
    </row>
    <row r="353" spans="1:17" x14ac:dyDescent="0.25">
      <c r="A353" t="s">
        <v>4027</v>
      </c>
      <c r="B353" t="s">
        <v>4027</v>
      </c>
      <c r="C353">
        <v>25.47</v>
      </c>
      <c r="D353">
        <v>960.50289999999995</v>
      </c>
      <c r="E353">
        <v>9</v>
      </c>
      <c r="F353">
        <v>0.9</v>
      </c>
      <c r="G353">
        <v>481.25920000000002</v>
      </c>
      <c r="H353">
        <v>25.33</v>
      </c>
      <c r="I353" s="1">
        <v>3990000</v>
      </c>
      <c r="J353">
        <v>8</v>
      </c>
      <c r="K353">
        <v>6490</v>
      </c>
      <c r="L353" t="s">
        <v>17</v>
      </c>
      <c r="M353">
        <v>1</v>
      </c>
      <c r="N353">
        <v>1</v>
      </c>
      <c r="O353" t="s">
        <v>3126</v>
      </c>
    </row>
    <row r="354" spans="1:17" x14ac:dyDescent="0.25">
      <c r="A354" t="s">
        <v>3798</v>
      </c>
      <c r="B354" t="s">
        <v>3798</v>
      </c>
      <c r="C354">
        <v>26.37</v>
      </c>
      <c r="D354">
        <v>981.59709999999995</v>
      </c>
      <c r="E354">
        <v>9</v>
      </c>
      <c r="F354">
        <v>-1.2</v>
      </c>
      <c r="G354">
        <v>491.80520000000001</v>
      </c>
      <c r="H354">
        <v>21.55</v>
      </c>
      <c r="I354" s="1">
        <v>3870000</v>
      </c>
      <c r="J354">
        <v>9</v>
      </c>
      <c r="K354">
        <v>5149</v>
      </c>
      <c r="L354" t="s">
        <v>23</v>
      </c>
      <c r="M354">
        <v>1</v>
      </c>
      <c r="N354">
        <v>1</v>
      </c>
      <c r="O354" t="s">
        <v>2519</v>
      </c>
    </row>
    <row r="355" spans="1:17" x14ac:dyDescent="0.25">
      <c r="A355" t="s">
        <v>1113</v>
      </c>
      <c r="B355" t="s">
        <v>1113</v>
      </c>
      <c r="C355">
        <v>36.15</v>
      </c>
      <c r="D355">
        <v>968.63819999999998</v>
      </c>
      <c r="E355">
        <v>9</v>
      </c>
      <c r="F355">
        <v>3.8</v>
      </c>
      <c r="G355">
        <v>485.32819999999998</v>
      </c>
      <c r="H355">
        <v>67.959999999999994</v>
      </c>
      <c r="I355" s="1">
        <v>40600000</v>
      </c>
      <c r="J355">
        <v>8</v>
      </c>
      <c r="K355">
        <v>21418</v>
      </c>
      <c r="L355" t="s">
        <v>17</v>
      </c>
      <c r="M355">
        <v>23</v>
      </c>
      <c r="N355">
        <v>23</v>
      </c>
      <c r="O355" t="s">
        <v>1114</v>
      </c>
    </row>
    <row r="356" spans="1:17" x14ac:dyDescent="0.25">
      <c r="A356" t="s">
        <v>3763</v>
      </c>
      <c r="B356" t="s">
        <v>3763</v>
      </c>
      <c r="C356">
        <v>26.49</v>
      </c>
      <c r="D356">
        <v>1012.6141</v>
      </c>
      <c r="E356">
        <v>9</v>
      </c>
      <c r="F356">
        <v>-2</v>
      </c>
      <c r="G356">
        <v>507.3134</v>
      </c>
      <c r="H356">
        <v>20.66</v>
      </c>
      <c r="I356" s="1">
        <v>22800000</v>
      </c>
      <c r="J356">
        <v>7</v>
      </c>
      <c r="K356">
        <v>4810</v>
      </c>
      <c r="L356" t="s">
        <v>20</v>
      </c>
      <c r="M356">
        <v>2</v>
      </c>
      <c r="N356">
        <v>2</v>
      </c>
      <c r="O356" t="s">
        <v>3764</v>
      </c>
    </row>
    <row r="357" spans="1:17" x14ac:dyDescent="0.25">
      <c r="A357" t="s">
        <v>942</v>
      </c>
      <c r="B357" t="s">
        <v>942</v>
      </c>
      <c r="C357">
        <v>36.979999999999997</v>
      </c>
      <c r="D357">
        <v>999.57529999999997</v>
      </c>
      <c r="E357">
        <v>9</v>
      </c>
      <c r="F357">
        <v>-0.1</v>
      </c>
      <c r="G357">
        <v>500.79489999999998</v>
      </c>
      <c r="H357">
        <v>59.16</v>
      </c>
      <c r="I357" s="1">
        <v>12700000</v>
      </c>
      <c r="J357">
        <v>2</v>
      </c>
      <c r="K357">
        <v>18415</v>
      </c>
      <c r="L357" t="s">
        <v>29</v>
      </c>
      <c r="M357">
        <v>2</v>
      </c>
      <c r="N357">
        <v>2</v>
      </c>
      <c r="O357" t="s">
        <v>943</v>
      </c>
    </row>
    <row r="358" spans="1:17" x14ac:dyDescent="0.25">
      <c r="A358" t="s">
        <v>3762</v>
      </c>
      <c r="B358" t="s">
        <v>3762</v>
      </c>
      <c r="C358">
        <v>26.49</v>
      </c>
      <c r="D358">
        <v>1110.6324</v>
      </c>
      <c r="E358">
        <v>9</v>
      </c>
      <c r="F358">
        <v>1.4</v>
      </c>
      <c r="G358">
        <v>556.32429999999999</v>
      </c>
      <c r="H358">
        <v>64.680000000000007</v>
      </c>
      <c r="I358" s="1">
        <v>3810000</v>
      </c>
      <c r="J358">
        <v>2</v>
      </c>
      <c r="K358">
        <v>20392</v>
      </c>
      <c r="L358" t="s">
        <v>29</v>
      </c>
      <c r="M358">
        <v>1</v>
      </c>
      <c r="N358">
        <v>1</v>
      </c>
      <c r="O358" t="s">
        <v>943</v>
      </c>
    </row>
    <row r="359" spans="1:17" x14ac:dyDescent="0.25">
      <c r="A359" t="s">
        <v>4442</v>
      </c>
      <c r="B359" t="s">
        <v>4442</v>
      </c>
      <c r="C359">
        <v>23.58</v>
      </c>
      <c r="D359">
        <v>1109.6305</v>
      </c>
      <c r="E359">
        <v>9</v>
      </c>
      <c r="F359">
        <v>-1</v>
      </c>
      <c r="G359">
        <v>555.822</v>
      </c>
      <c r="H359">
        <v>23.32</v>
      </c>
      <c r="I359" s="1">
        <v>269000</v>
      </c>
      <c r="J359">
        <v>7</v>
      </c>
      <c r="K359">
        <v>5732</v>
      </c>
      <c r="L359" t="s">
        <v>20</v>
      </c>
      <c r="M359">
        <v>1</v>
      </c>
      <c r="N359">
        <v>1</v>
      </c>
      <c r="O359" t="s">
        <v>943</v>
      </c>
    </row>
    <row r="360" spans="1:17" x14ac:dyDescent="0.25">
      <c r="A360" t="s">
        <v>3397</v>
      </c>
      <c r="B360" t="s">
        <v>3397</v>
      </c>
      <c r="C360">
        <v>27.79</v>
      </c>
      <c r="D360">
        <v>979.53380000000004</v>
      </c>
      <c r="E360">
        <v>9</v>
      </c>
      <c r="F360">
        <v>-0.4</v>
      </c>
      <c r="G360">
        <v>490.774</v>
      </c>
      <c r="H360">
        <v>33.4</v>
      </c>
      <c r="I360" s="1">
        <v>3560000</v>
      </c>
      <c r="J360">
        <v>10</v>
      </c>
      <c r="K360">
        <v>9307</v>
      </c>
      <c r="L360" t="s">
        <v>32</v>
      </c>
      <c r="M360">
        <v>1</v>
      </c>
      <c r="N360">
        <v>1</v>
      </c>
      <c r="O360" t="s">
        <v>2281</v>
      </c>
    </row>
    <row r="361" spans="1:17" x14ac:dyDescent="0.25">
      <c r="A361" t="s">
        <v>4768</v>
      </c>
      <c r="B361" t="s">
        <v>4768</v>
      </c>
      <c r="C361">
        <v>22.03</v>
      </c>
      <c r="D361">
        <v>1023.5349</v>
      </c>
      <c r="E361">
        <v>9</v>
      </c>
      <c r="F361">
        <v>0.1</v>
      </c>
      <c r="G361">
        <v>512.77480000000003</v>
      </c>
      <c r="H361">
        <v>37.700000000000003</v>
      </c>
      <c r="I361" s="1">
        <v>2710000</v>
      </c>
      <c r="J361">
        <v>2</v>
      </c>
      <c r="K361">
        <v>10751</v>
      </c>
      <c r="L361" t="s">
        <v>29</v>
      </c>
      <c r="M361">
        <v>2</v>
      </c>
      <c r="N361">
        <v>2</v>
      </c>
      <c r="O361" t="s">
        <v>2408</v>
      </c>
    </row>
    <row r="362" spans="1:17" x14ac:dyDescent="0.25">
      <c r="A362" t="s">
        <v>5324</v>
      </c>
      <c r="B362" t="s">
        <v>5324</v>
      </c>
      <c r="C362">
        <v>18.79</v>
      </c>
      <c r="D362">
        <v>944.56539999999995</v>
      </c>
      <c r="E362">
        <v>9</v>
      </c>
      <c r="F362">
        <v>0.4</v>
      </c>
      <c r="G362">
        <v>473.29020000000003</v>
      </c>
      <c r="H362">
        <v>37.869999999999997</v>
      </c>
      <c r="I362" s="1">
        <v>7490000</v>
      </c>
      <c r="J362">
        <v>2</v>
      </c>
      <c r="K362">
        <v>10811</v>
      </c>
      <c r="L362" t="s">
        <v>29</v>
      </c>
      <c r="M362">
        <v>2</v>
      </c>
      <c r="N362">
        <v>2</v>
      </c>
      <c r="O362" t="s">
        <v>2408</v>
      </c>
    </row>
    <row r="363" spans="1:17" x14ac:dyDescent="0.25">
      <c r="A363" t="s">
        <v>5402</v>
      </c>
      <c r="B363" t="s">
        <v>5402</v>
      </c>
      <c r="C363">
        <v>18.2</v>
      </c>
      <c r="D363">
        <v>929.49300000000005</v>
      </c>
      <c r="E363">
        <v>9</v>
      </c>
      <c r="F363">
        <v>-2.7</v>
      </c>
      <c r="G363">
        <v>465.7525</v>
      </c>
      <c r="H363">
        <v>25.12</v>
      </c>
      <c r="I363" s="1">
        <v>3240000</v>
      </c>
      <c r="J363">
        <v>7</v>
      </c>
      <c r="K363">
        <v>6351</v>
      </c>
      <c r="L363" t="s">
        <v>20</v>
      </c>
      <c r="M363">
        <v>1</v>
      </c>
      <c r="N363">
        <v>1</v>
      </c>
      <c r="O363" t="s">
        <v>2408</v>
      </c>
    </row>
    <row r="364" spans="1:17" x14ac:dyDescent="0.25">
      <c r="A364" t="s">
        <v>894</v>
      </c>
      <c r="B364" t="s">
        <v>894</v>
      </c>
      <c r="C364">
        <v>37.270000000000003</v>
      </c>
      <c r="D364">
        <v>1116.5603000000001</v>
      </c>
      <c r="E364">
        <v>9</v>
      </c>
      <c r="F364">
        <v>-0.4</v>
      </c>
      <c r="G364">
        <v>559.28719999999998</v>
      </c>
      <c r="H364">
        <v>54.59</v>
      </c>
      <c r="I364" s="1">
        <v>10800000</v>
      </c>
      <c r="J364">
        <v>5</v>
      </c>
      <c r="K364">
        <v>15870</v>
      </c>
      <c r="L364" t="s">
        <v>47</v>
      </c>
      <c r="M364">
        <v>3</v>
      </c>
      <c r="N364">
        <v>3</v>
      </c>
      <c r="O364" t="s">
        <v>895</v>
      </c>
    </row>
    <row r="365" spans="1:17" x14ac:dyDescent="0.25">
      <c r="A365" t="s">
        <v>4359</v>
      </c>
      <c r="B365" t="s">
        <v>4359</v>
      </c>
      <c r="C365">
        <v>24.02</v>
      </c>
      <c r="D365">
        <v>1215.6624999999999</v>
      </c>
      <c r="E365">
        <v>9</v>
      </c>
      <c r="F365">
        <v>-0.6</v>
      </c>
      <c r="G365">
        <v>608.83810000000005</v>
      </c>
      <c r="H365">
        <v>37.04</v>
      </c>
      <c r="I365" s="1">
        <v>6550000</v>
      </c>
      <c r="J365">
        <v>10</v>
      </c>
      <c r="K365">
        <v>10602</v>
      </c>
      <c r="L365" t="s">
        <v>32</v>
      </c>
      <c r="M365">
        <v>1</v>
      </c>
      <c r="N365">
        <v>1</v>
      </c>
      <c r="O365" t="s">
        <v>895</v>
      </c>
    </row>
    <row r="366" spans="1:17" x14ac:dyDescent="0.25">
      <c r="A366" t="s">
        <v>1038</v>
      </c>
      <c r="B366" t="s">
        <v>1038</v>
      </c>
      <c r="C366">
        <v>36.53</v>
      </c>
      <c r="D366">
        <v>1084.6505</v>
      </c>
      <c r="E366">
        <v>9</v>
      </c>
      <c r="F366">
        <v>0.3</v>
      </c>
      <c r="G366">
        <v>543.33270000000005</v>
      </c>
      <c r="H366">
        <v>32.47</v>
      </c>
      <c r="I366" s="1">
        <v>68800000</v>
      </c>
      <c r="J366">
        <v>5</v>
      </c>
      <c r="K366">
        <v>8213</v>
      </c>
      <c r="L366" t="s">
        <v>47</v>
      </c>
      <c r="M366">
        <v>4</v>
      </c>
      <c r="N366">
        <v>4</v>
      </c>
      <c r="O366" t="s">
        <v>1039</v>
      </c>
    </row>
    <row r="367" spans="1:17" x14ac:dyDescent="0.25">
      <c r="A367" t="s">
        <v>3892</v>
      </c>
      <c r="B367" t="s">
        <v>3892</v>
      </c>
      <c r="C367">
        <v>25.98</v>
      </c>
      <c r="D367">
        <v>1099.5186000000001</v>
      </c>
      <c r="E367">
        <v>9</v>
      </c>
      <c r="F367">
        <v>0</v>
      </c>
      <c r="G367">
        <v>550.76649999999995</v>
      </c>
      <c r="H367">
        <v>57.02</v>
      </c>
      <c r="I367" s="1">
        <v>4230000</v>
      </c>
      <c r="J367">
        <v>1</v>
      </c>
      <c r="K367">
        <v>16950</v>
      </c>
      <c r="L367" t="s">
        <v>84</v>
      </c>
      <c r="M367">
        <v>1</v>
      </c>
      <c r="N367">
        <v>1</v>
      </c>
      <c r="O367" t="s">
        <v>3893</v>
      </c>
    </row>
    <row r="368" spans="1:17" x14ac:dyDescent="0.25">
      <c r="A368" t="s">
        <v>5916</v>
      </c>
      <c r="B368" t="s">
        <v>1927</v>
      </c>
      <c r="C368">
        <v>32.76</v>
      </c>
      <c r="D368">
        <v>1227.6433999999999</v>
      </c>
      <c r="E368">
        <v>9</v>
      </c>
      <c r="F368">
        <v>-0.9</v>
      </c>
      <c r="G368">
        <v>614.82839999999999</v>
      </c>
      <c r="H368">
        <v>30.51</v>
      </c>
      <c r="I368" s="1">
        <v>1050000</v>
      </c>
      <c r="J368">
        <v>6</v>
      </c>
      <c r="K368">
        <v>7948</v>
      </c>
      <c r="L368" t="s">
        <v>142</v>
      </c>
      <c r="M368">
        <v>1</v>
      </c>
      <c r="N368">
        <v>1</v>
      </c>
      <c r="O368" t="s">
        <v>1928</v>
      </c>
      <c r="P368" t="s">
        <v>44</v>
      </c>
      <c r="Q368" t="s">
        <v>594</v>
      </c>
    </row>
    <row r="369" spans="1:17" x14ac:dyDescent="0.25">
      <c r="A369" t="s">
        <v>4906</v>
      </c>
      <c r="B369" t="s">
        <v>4906</v>
      </c>
      <c r="C369">
        <v>21.29</v>
      </c>
      <c r="D369">
        <v>1027.6541999999999</v>
      </c>
      <c r="E369">
        <v>9</v>
      </c>
      <c r="F369">
        <v>0.5</v>
      </c>
      <c r="G369">
        <v>514.83460000000002</v>
      </c>
      <c r="H369">
        <v>42.74</v>
      </c>
      <c r="I369" s="1">
        <v>4640000</v>
      </c>
      <c r="J369">
        <v>6</v>
      </c>
      <c r="K369">
        <v>12131</v>
      </c>
      <c r="L369" t="s">
        <v>142</v>
      </c>
      <c r="M369">
        <v>2</v>
      </c>
      <c r="N369">
        <v>2</v>
      </c>
      <c r="O369" t="s">
        <v>4907</v>
      </c>
    </row>
    <row r="370" spans="1:17" x14ac:dyDescent="0.25">
      <c r="A370" t="s">
        <v>2564</v>
      </c>
      <c r="B370" t="s">
        <v>2564</v>
      </c>
      <c r="C370">
        <v>30.73</v>
      </c>
      <c r="D370">
        <v>1073.6484</v>
      </c>
      <c r="E370">
        <v>9</v>
      </c>
      <c r="F370">
        <v>1.1000000000000001</v>
      </c>
      <c r="G370">
        <v>537.83209999999997</v>
      </c>
      <c r="H370">
        <v>46.62</v>
      </c>
      <c r="I370" s="1">
        <v>18200000</v>
      </c>
      <c r="J370">
        <v>8</v>
      </c>
      <c r="K370">
        <v>13805</v>
      </c>
      <c r="L370" t="s">
        <v>17</v>
      </c>
      <c r="M370">
        <v>3</v>
      </c>
      <c r="N370">
        <v>3</v>
      </c>
      <c r="O370" t="s">
        <v>2565</v>
      </c>
    </row>
    <row r="371" spans="1:17" x14ac:dyDescent="0.25">
      <c r="A371" t="s">
        <v>529</v>
      </c>
      <c r="B371" t="s">
        <v>336</v>
      </c>
      <c r="C371">
        <v>42.17</v>
      </c>
      <c r="D371">
        <v>1169.5690999999999</v>
      </c>
      <c r="E371">
        <v>9</v>
      </c>
      <c r="F371">
        <v>0.3</v>
      </c>
      <c r="G371">
        <v>585.79200000000003</v>
      </c>
      <c r="H371">
        <v>26.95</v>
      </c>
      <c r="I371" s="1">
        <v>234000000</v>
      </c>
      <c r="J371">
        <v>1</v>
      </c>
      <c r="K371">
        <v>6469</v>
      </c>
      <c r="L371" t="s">
        <v>84</v>
      </c>
      <c r="M371">
        <v>10</v>
      </c>
      <c r="N371">
        <v>10</v>
      </c>
      <c r="O371" t="s">
        <v>337</v>
      </c>
      <c r="P371" t="s">
        <v>44</v>
      </c>
      <c r="Q371" t="s">
        <v>338</v>
      </c>
    </row>
    <row r="372" spans="1:17" x14ac:dyDescent="0.25">
      <c r="A372" t="s">
        <v>529</v>
      </c>
      <c r="B372" t="s">
        <v>529</v>
      </c>
      <c r="C372">
        <v>39.64</v>
      </c>
      <c r="D372">
        <v>1153.5742</v>
      </c>
      <c r="E372">
        <v>9</v>
      </c>
      <c r="F372">
        <v>0.1</v>
      </c>
      <c r="G372">
        <v>577.7944</v>
      </c>
      <c r="H372">
        <v>30.76</v>
      </c>
      <c r="I372" s="1">
        <v>36200000</v>
      </c>
      <c r="J372">
        <v>1</v>
      </c>
      <c r="K372">
        <v>7787</v>
      </c>
      <c r="L372" t="s">
        <v>84</v>
      </c>
      <c r="M372">
        <v>2</v>
      </c>
      <c r="N372">
        <v>2</v>
      </c>
      <c r="O372" t="s">
        <v>337</v>
      </c>
    </row>
    <row r="373" spans="1:17" x14ac:dyDescent="0.25">
      <c r="A373" t="s">
        <v>2180</v>
      </c>
      <c r="B373" t="s">
        <v>2180</v>
      </c>
      <c r="C373">
        <v>31.89</v>
      </c>
      <c r="D373">
        <v>1069.672</v>
      </c>
      <c r="E373">
        <v>9</v>
      </c>
      <c r="F373">
        <v>-1.3</v>
      </c>
      <c r="G373">
        <v>535.84259999999995</v>
      </c>
      <c r="H373">
        <v>22.3</v>
      </c>
      <c r="I373" s="1">
        <v>25000000</v>
      </c>
      <c r="J373">
        <v>9</v>
      </c>
      <c r="K373">
        <v>5405</v>
      </c>
      <c r="L373" t="s">
        <v>23</v>
      </c>
      <c r="M373">
        <v>1</v>
      </c>
      <c r="N373">
        <v>1</v>
      </c>
      <c r="O373" t="s">
        <v>2181</v>
      </c>
    </row>
    <row r="374" spans="1:17" x14ac:dyDescent="0.25">
      <c r="A374" t="s">
        <v>5055</v>
      </c>
      <c r="B374" t="s">
        <v>5055</v>
      </c>
      <c r="C374">
        <v>20.37</v>
      </c>
      <c r="D374">
        <v>1090.6638</v>
      </c>
      <c r="E374">
        <v>9</v>
      </c>
      <c r="F374">
        <v>0.5</v>
      </c>
      <c r="G374">
        <v>546.33950000000004</v>
      </c>
      <c r="H374">
        <v>62.69</v>
      </c>
      <c r="I374" s="1">
        <v>24000000</v>
      </c>
      <c r="J374">
        <v>1</v>
      </c>
      <c r="K374">
        <v>18917</v>
      </c>
      <c r="L374" t="s">
        <v>84</v>
      </c>
      <c r="M374">
        <v>7</v>
      </c>
      <c r="N374">
        <v>7</v>
      </c>
      <c r="O374" t="s">
        <v>5056</v>
      </c>
    </row>
    <row r="375" spans="1:17" x14ac:dyDescent="0.25">
      <c r="A375" t="s">
        <v>4586</v>
      </c>
      <c r="B375" t="s">
        <v>4586</v>
      </c>
      <c r="C375">
        <v>23.02</v>
      </c>
      <c r="D375">
        <v>1080.6443999999999</v>
      </c>
      <c r="E375">
        <v>9</v>
      </c>
      <c r="F375">
        <v>3.6</v>
      </c>
      <c r="G375">
        <v>541.33140000000003</v>
      </c>
      <c r="H375">
        <v>44.34</v>
      </c>
      <c r="I375" s="1">
        <v>162000000</v>
      </c>
      <c r="J375">
        <v>8</v>
      </c>
      <c r="K375">
        <v>12998</v>
      </c>
      <c r="L375" t="s">
        <v>17</v>
      </c>
      <c r="M375">
        <v>8</v>
      </c>
      <c r="N375">
        <v>8</v>
      </c>
      <c r="O375" t="s">
        <v>33</v>
      </c>
    </row>
    <row r="376" spans="1:17" x14ac:dyDescent="0.25">
      <c r="A376" t="s">
        <v>5771</v>
      </c>
      <c r="B376" t="s">
        <v>5771</v>
      </c>
      <c r="C376">
        <v>15.87</v>
      </c>
      <c r="D376">
        <v>964.57060000000001</v>
      </c>
      <c r="E376">
        <v>9</v>
      </c>
      <c r="F376">
        <v>0</v>
      </c>
      <c r="G376">
        <v>483.29259999999999</v>
      </c>
      <c r="H376">
        <v>43.51</v>
      </c>
      <c r="I376" s="1">
        <v>894000</v>
      </c>
      <c r="J376">
        <v>3</v>
      </c>
      <c r="K376">
        <v>12268</v>
      </c>
      <c r="L376" t="s">
        <v>73</v>
      </c>
      <c r="M376">
        <v>1</v>
      </c>
      <c r="N376">
        <v>1</v>
      </c>
      <c r="O376" t="s">
        <v>33</v>
      </c>
    </row>
    <row r="377" spans="1:17" x14ac:dyDescent="0.25">
      <c r="A377" t="s">
        <v>2224</v>
      </c>
      <c r="B377" t="s">
        <v>2224</v>
      </c>
      <c r="C377">
        <v>31.78</v>
      </c>
      <c r="D377">
        <v>918.44069999999999</v>
      </c>
      <c r="E377">
        <v>9</v>
      </c>
      <c r="F377">
        <v>-0.8</v>
      </c>
      <c r="G377">
        <v>460.22730000000001</v>
      </c>
      <c r="H377">
        <v>24</v>
      </c>
      <c r="I377" s="1">
        <v>14000000</v>
      </c>
      <c r="J377">
        <v>6</v>
      </c>
      <c r="K377">
        <v>5901</v>
      </c>
      <c r="L377" t="s">
        <v>142</v>
      </c>
      <c r="M377">
        <v>1</v>
      </c>
      <c r="N377">
        <v>1</v>
      </c>
      <c r="O377" t="s">
        <v>2225</v>
      </c>
    </row>
    <row r="378" spans="1:17" x14ac:dyDescent="0.25">
      <c r="A378" t="s">
        <v>3802</v>
      </c>
      <c r="B378" t="s">
        <v>3802</v>
      </c>
      <c r="C378">
        <v>26.36</v>
      </c>
      <c r="D378">
        <v>953.48180000000002</v>
      </c>
      <c r="E378">
        <v>9</v>
      </c>
      <c r="F378">
        <v>0.2</v>
      </c>
      <c r="G378">
        <v>477.74829999999997</v>
      </c>
      <c r="H378">
        <v>24.67</v>
      </c>
      <c r="I378" s="1">
        <v>2860000</v>
      </c>
      <c r="J378">
        <v>6</v>
      </c>
      <c r="K378">
        <v>6109</v>
      </c>
      <c r="L378" t="s">
        <v>142</v>
      </c>
      <c r="M378">
        <v>2</v>
      </c>
      <c r="N378">
        <v>2</v>
      </c>
      <c r="O378" t="s">
        <v>2225</v>
      </c>
    </row>
    <row r="379" spans="1:17" x14ac:dyDescent="0.25">
      <c r="A379" t="s">
        <v>4163</v>
      </c>
      <c r="B379" t="s">
        <v>4018</v>
      </c>
      <c r="C379">
        <v>25.52</v>
      </c>
      <c r="D379">
        <v>1136.5899999999999</v>
      </c>
      <c r="E379">
        <v>9</v>
      </c>
      <c r="F379">
        <v>0.2</v>
      </c>
      <c r="G379">
        <v>569.30240000000003</v>
      </c>
      <c r="H379">
        <v>43.67</v>
      </c>
      <c r="I379" s="1">
        <v>23300000</v>
      </c>
      <c r="J379">
        <v>9</v>
      </c>
      <c r="K379">
        <v>12846</v>
      </c>
      <c r="L379" t="s">
        <v>23</v>
      </c>
      <c r="M379">
        <v>2</v>
      </c>
      <c r="N379">
        <v>2</v>
      </c>
      <c r="O379" t="s">
        <v>2225</v>
      </c>
      <c r="P379" t="s">
        <v>44</v>
      </c>
      <c r="Q379" t="s">
        <v>67</v>
      </c>
    </row>
    <row r="380" spans="1:17" x14ac:dyDescent="0.25">
      <c r="A380" t="s">
        <v>4163</v>
      </c>
      <c r="B380" t="s">
        <v>4163</v>
      </c>
      <c r="C380">
        <v>24.91</v>
      </c>
      <c r="D380">
        <v>1120.5951</v>
      </c>
      <c r="E380">
        <v>9</v>
      </c>
      <c r="F380">
        <v>0.3</v>
      </c>
      <c r="G380">
        <v>561.30499999999995</v>
      </c>
      <c r="H380">
        <v>55.37</v>
      </c>
      <c r="I380" s="1">
        <v>28900000</v>
      </c>
      <c r="J380">
        <v>9</v>
      </c>
      <c r="K380">
        <v>17038</v>
      </c>
      <c r="L380" t="s">
        <v>23</v>
      </c>
      <c r="M380">
        <v>4</v>
      </c>
      <c r="N380">
        <v>4</v>
      </c>
      <c r="O380" t="s">
        <v>2225</v>
      </c>
    </row>
    <row r="381" spans="1:17" x14ac:dyDescent="0.25">
      <c r="A381" t="s">
        <v>4905</v>
      </c>
      <c r="B381" t="s">
        <v>4905</v>
      </c>
      <c r="C381">
        <v>21.29</v>
      </c>
      <c r="D381">
        <v>866.55889999999999</v>
      </c>
      <c r="E381">
        <v>9</v>
      </c>
      <c r="F381">
        <v>0.8</v>
      </c>
      <c r="G381">
        <v>434.28710000000001</v>
      </c>
      <c r="H381">
        <v>40.74</v>
      </c>
      <c r="I381" s="1">
        <v>29900000</v>
      </c>
      <c r="J381">
        <v>1</v>
      </c>
      <c r="K381">
        <v>11347</v>
      </c>
      <c r="L381" t="s">
        <v>84</v>
      </c>
      <c r="M381">
        <v>2</v>
      </c>
      <c r="N381">
        <v>2</v>
      </c>
      <c r="O381" t="s">
        <v>2225</v>
      </c>
    </row>
    <row r="382" spans="1:17" x14ac:dyDescent="0.25">
      <c r="A382" t="s">
        <v>2585</v>
      </c>
      <c r="B382" t="s">
        <v>2585</v>
      </c>
      <c r="C382">
        <v>30.65</v>
      </c>
      <c r="D382">
        <v>1083.5963999999999</v>
      </c>
      <c r="E382">
        <v>9</v>
      </c>
      <c r="F382">
        <v>0</v>
      </c>
      <c r="G382">
        <v>542.80550000000005</v>
      </c>
      <c r="H382">
        <v>39.450000000000003</v>
      </c>
      <c r="I382" s="1">
        <v>37800000</v>
      </c>
      <c r="J382">
        <v>5</v>
      </c>
      <c r="K382">
        <v>10595</v>
      </c>
      <c r="L382" t="s">
        <v>47</v>
      </c>
      <c r="M382">
        <v>4</v>
      </c>
      <c r="N382">
        <v>4</v>
      </c>
      <c r="O382" t="s">
        <v>2586</v>
      </c>
    </row>
    <row r="383" spans="1:17" x14ac:dyDescent="0.25">
      <c r="A383" t="s">
        <v>3185</v>
      </c>
      <c r="B383" t="s">
        <v>3185</v>
      </c>
      <c r="C383">
        <v>28.58</v>
      </c>
      <c r="D383">
        <v>907.51670000000001</v>
      </c>
      <c r="E383">
        <v>9</v>
      </c>
      <c r="F383">
        <v>3.7</v>
      </c>
      <c r="G383">
        <v>454.76729999999998</v>
      </c>
      <c r="H383">
        <v>44.42</v>
      </c>
      <c r="I383" s="1">
        <v>1430000</v>
      </c>
      <c r="J383">
        <v>8</v>
      </c>
      <c r="K383">
        <v>13026</v>
      </c>
      <c r="L383" t="s">
        <v>17</v>
      </c>
      <c r="M383">
        <v>2</v>
      </c>
      <c r="N383">
        <v>2</v>
      </c>
      <c r="O383" t="s">
        <v>3186</v>
      </c>
    </row>
    <row r="384" spans="1:17" x14ac:dyDescent="0.25">
      <c r="A384" t="s">
        <v>5456</v>
      </c>
      <c r="B384" t="s">
        <v>5456</v>
      </c>
      <c r="C384">
        <v>17.79</v>
      </c>
      <c r="D384">
        <v>907.51670000000001</v>
      </c>
      <c r="E384">
        <v>9</v>
      </c>
      <c r="F384">
        <v>4.2</v>
      </c>
      <c r="G384">
        <v>454.76749999999998</v>
      </c>
      <c r="H384">
        <v>45.79</v>
      </c>
      <c r="I384">
        <v>0</v>
      </c>
      <c r="J384">
        <v>8</v>
      </c>
      <c r="K384">
        <v>13509</v>
      </c>
      <c r="L384" t="s">
        <v>17</v>
      </c>
      <c r="M384">
        <v>1</v>
      </c>
      <c r="N384">
        <v>1</v>
      </c>
      <c r="O384" t="s">
        <v>3186</v>
      </c>
    </row>
    <row r="385" spans="1:15" x14ac:dyDescent="0.25">
      <c r="A385" t="s">
        <v>4412</v>
      </c>
      <c r="B385" t="s">
        <v>4412</v>
      </c>
      <c r="C385">
        <v>23.71</v>
      </c>
      <c r="D385">
        <v>893.50099999999998</v>
      </c>
      <c r="E385">
        <v>9</v>
      </c>
      <c r="F385">
        <v>1.1000000000000001</v>
      </c>
      <c r="G385">
        <v>447.75830000000002</v>
      </c>
      <c r="H385">
        <v>40.119999999999997</v>
      </c>
      <c r="I385" s="1">
        <v>1220000</v>
      </c>
      <c r="J385">
        <v>7</v>
      </c>
      <c r="K385">
        <v>11444</v>
      </c>
      <c r="L385" t="s">
        <v>20</v>
      </c>
      <c r="M385">
        <v>2</v>
      </c>
      <c r="N385">
        <v>2</v>
      </c>
      <c r="O385" t="s">
        <v>4413</v>
      </c>
    </row>
    <row r="386" spans="1:15" x14ac:dyDescent="0.25">
      <c r="A386" t="s">
        <v>5473</v>
      </c>
      <c r="B386" t="s">
        <v>5473</v>
      </c>
      <c r="C386">
        <v>17.64</v>
      </c>
      <c r="D386">
        <v>895.44389999999999</v>
      </c>
      <c r="E386">
        <v>9</v>
      </c>
      <c r="F386">
        <v>0</v>
      </c>
      <c r="G386">
        <v>448.72919999999999</v>
      </c>
      <c r="H386">
        <v>60.85</v>
      </c>
      <c r="I386" s="1">
        <v>4200000</v>
      </c>
      <c r="J386">
        <v>3</v>
      </c>
      <c r="K386">
        <v>18324</v>
      </c>
      <c r="L386" t="s">
        <v>73</v>
      </c>
      <c r="M386">
        <v>2</v>
      </c>
      <c r="N386">
        <v>2</v>
      </c>
      <c r="O386" t="s">
        <v>5474</v>
      </c>
    </row>
    <row r="387" spans="1:15" x14ac:dyDescent="0.25">
      <c r="A387" t="s">
        <v>2289</v>
      </c>
      <c r="B387" t="s">
        <v>2289</v>
      </c>
      <c r="C387">
        <v>31.55</v>
      </c>
      <c r="D387">
        <v>1090.577</v>
      </c>
      <c r="E387">
        <v>9</v>
      </c>
      <c r="F387">
        <v>0.2</v>
      </c>
      <c r="G387">
        <v>546.29589999999996</v>
      </c>
      <c r="H387">
        <v>21.59</v>
      </c>
      <c r="I387" s="1">
        <v>5820000</v>
      </c>
      <c r="J387">
        <v>6</v>
      </c>
      <c r="K387">
        <v>5147</v>
      </c>
      <c r="L387" t="s">
        <v>142</v>
      </c>
      <c r="M387">
        <v>2</v>
      </c>
      <c r="N387">
        <v>2</v>
      </c>
      <c r="O387" t="s">
        <v>2290</v>
      </c>
    </row>
    <row r="388" spans="1:15" x14ac:dyDescent="0.25">
      <c r="A388" t="s">
        <v>3509</v>
      </c>
      <c r="B388" t="s">
        <v>3509</v>
      </c>
      <c r="C388">
        <v>27.43</v>
      </c>
      <c r="D388">
        <v>964.52290000000005</v>
      </c>
      <c r="E388">
        <v>9</v>
      </c>
      <c r="F388">
        <v>0.6</v>
      </c>
      <c r="G388">
        <v>483.26900000000001</v>
      </c>
      <c r="H388">
        <v>33.76</v>
      </c>
      <c r="I388" s="1">
        <v>825000</v>
      </c>
      <c r="J388">
        <v>10</v>
      </c>
      <c r="K388">
        <v>9431</v>
      </c>
      <c r="L388" t="s">
        <v>32</v>
      </c>
      <c r="M388">
        <v>1</v>
      </c>
      <c r="N388">
        <v>1</v>
      </c>
      <c r="O388" t="s">
        <v>2290</v>
      </c>
    </row>
    <row r="389" spans="1:15" x14ac:dyDescent="0.25">
      <c r="A389" t="s">
        <v>2094</v>
      </c>
      <c r="B389" t="s">
        <v>2094</v>
      </c>
      <c r="C389">
        <v>32.200000000000003</v>
      </c>
      <c r="D389">
        <v>1075.4934000000001</v>
      </c>
      <c r="E389">
        <v>9</v>
      </c>
      <c r="F389">
        <v>0.4</v>
      </c>
      <c r="G389">
        <v>538.75419999999997</v>
      </c>
      <c r="H389">
        <v>30.45</v>
      </c>
      <c r="I389" s="1">
        <v>22500000</v>
      </c>
      <c r="J389">
        <v>8</v>
      </c>
      <c r="K389">
        <v>8259</v>
      </c>
      <c r="L389" t="s">
        <v>17</v>
      </c>
      <c r="M389">
        <v>4</v>
      </c>
      <c r="N389">
        <v>4</v>
      </c>
      <c r="O389" t="s">
        <v>2095</v>
      </c>
    </row>
    <row r="390" spans="1:15" x14ac:dyDescent="0.25">
      <c r="A390" t="s">
        <v>2783</v>
      </c>
      <c r="B390" t="s">
        <v>2783</v>
      </c>
      <c r="C390">
        <v>30</v>
      </c>
      <c r="D390">
        <v>1183.6237000000001</v>
      </c>
      <c r="E390">
        <v>9</v>
      </c>
      <c r="F390">
        <v>-0.3</v>
      </c>
      <c r="G390">
        <v>592.81889999999999</v>
      </c>
      <c r="H390">
        <v>36.56</v>
      </c>
      <c r="I390" s="1">
        <v>21100000</v>
      </c>
      <c r="J390">
        <v>1</v>
      </c>
      <c r="K390">
        <v>9840</v>
      </c>
      <c r="L390" t="s">
        <v>84</v>
      </c>
      <c r="M390">
        <v>2</v>
      </c>
      <c r="N390">
        <v>2</v>
      </c>
      <c r="O390" t="s">
        <v>2095</v>
      </c>
    </row>
    <row r="391" spans="1:15" x14ac:dyDescent="0.25">
      <c r="A391" t="s">
        <v>3988</v>
      </c>
      <c r="B391" t="s">
        <v>3988</v>
      </c>
      <c r="C391">
        <v>25.61</v>
      </c>
      <c r="D391">
        <v>1107.6035999999999</v>
      </c>
      <c r="E391">
        <v>9</v>
      </c>
      <c r="F391">
        <v>-0.4</v>
      </c>
      <c r="G391">
        <v>554.80889999999999</v>
      </c>
      <c r="H391">
        <v>41.35</v>
      </c>
      <c r="I391" s="1">
        <v>47000000</v>
      </c>
      <c r="J391">
        <v>1</v>
      </c>
      <c r="K391">
        <v>11564</v>
      </c>
      <c r="L391" t="s">
        <v>84</v>
      </c>
      <c r="M391">
        <v>3</v>
      </c>
      <c r="N391">
        <v>3</v>
      </c>
      <c r="O391" t="s">
        <v>2095</v>
      </c>
    </row>
    <row r="392" spans="1:15" x14ac:dyDescent="0.25">
      <c r="A392" t="s">
        <v>3113</v>
      </c>
      <c r="B392" t="s">
        <v>3113</v>
      </c>
      <c r="C392">
        <v>28.8</v>
      </c>
      <c r="D392">
        <v>994.54870000000005</v>
      </c>
      <c r="E392">
        <v>9</v>
      </c>
      <c r="F392">
        <v>-1.5</v>
      </c>
      <c r="G392">
        <v>498.28089999999997</v>
      </c>
      <c r="H392">
        <v>46.61</v>
      </c>
      <c r="I392" s="1">
        <v>578000</v>
      </c>
      <c r="J392">
        <v>3</v>
      </c>
      <c r="K392">
        <v>13361</v>
      </c>
      <c r="L392" t="s">
        <v>73</v>
      </c>
      <c r="M392">
        <v>1</v>
      </c>
      <c r="N392">
        <v>1</v>
      </c>
      <c r="O392" t="s">
        <v>3114</v>
      </c>
    </row>
    <row r="393" spans="1:15" x14ac:dyDescent="0.25">
      <c r="A393" t="s">
        <v>5746</v>
      </c>
      <c r="B393" t="s">
        <v>5746</v>
      </c>
      <c r="C393">
        <v>15.97</v>
      </c>
      <c r="D393">
        <v>820.45550000000003</v>
      </c>
      <c r="E393">
        <v>9</v>
      </c>
      <c r="F393">
        <v>0.9</v>
      </c>
      <c r="G393">
        <v>411.23540000000003</v>
      </c>
      <c r="H393">
        <v>22.96</v>
      </c>
      <c r="I393" s="1">
        <v>229000</v>
      </c>
      <c r="J393">
        <v>5</v>
      </c>
      <c r="K393">
        <v>5479</v>
      </c>
      <c r="L393" t="s">
        <v>47</v>
      </c>
      <c r="M393">
        <v>1</v>
      </c>
      <c r="N393">
        <v>1</v>
      </c>
      <c r="O393" t="s">
        <v>5747</v>
      </c>
    </row>
    <row r="394" spans="1:15" x14ac:dyDescent="0.25">
      <c r="A394" t="s">
        <v>5138</v>
      </c>
      <c r="B394" t="s">
        <v>5138</v>
      </c>
      <c r="C394">
        <v>19.96</v>
      </c>
      <c r="D394">
        <v>1146.7236</v>
      </c>
      <c r="E394">
        <v>9</v>
      </c>
      <c r="F394">
        <v>-0.2</v>
      </c>
      <c r="G394">
        <v>574.36900000000003</v>
      </c>
      <c r="H394">
        <v>30.14</v>
      </c>
      <c r="I394" s="1">
        <v>42900000</v>
      </c>
      <c r="J394">
        <v>1</v>
      </c>
      <c r="K394">
        <v>7567</v>
      </c>
      <c r="L394" t="s">
        <v>84</v>
      </c>
      <c r="M394">
        <v>1</v>
      </c>
      <c r="N394">
        <v>1</v>
      </c>
      <c r="O394" t="s">
        <v>2219</v>
      </c>
    </row>
    <row r="395" spans="1:15" x14ac:dyDescent="0.25">
      <c r="A395" t="s">
        <v>5725</v>
      </c>
      <c r="B395" t="s">
        <v>5725</v>
      </c>
      <c r="C395">
        <v>16.12</v>
      </c>
      <c r="D395">
        <v>954.52470000000005</v>
      </c>
      <c r="E395">
        <v>9</v>
      </c>
      <c r="F395">
        <v>0.9</v>
      </c>
      <c r="G395">
        <v>478.27010000000001</v>
      </c>
      <c r="H395">
        <v>26.82</v>
      </c>
      <c r="I395" s="1">
        <v>1460000</v>
      </c>
      <c r="J395">
        <v>7</v>
      </c>
      <c r="K395">
        <v>6935</v>
      </c>
      <c r="L395" t="s">
        <v>20</v>
      </c>
      <c r="M395">
        <v>1</v>
      </c>
      <c r="N395">
        <v>1</v>
      </c>
      <c r="O395" t="s">
        <v>2219</v>
      </c>
    </row>
    <row r="396" spans="1:15" x14ac:dyDescent="0.25">
      <c r="A396" t="s">
        <v>3814</v>
      </c>
      <c r="B396" t="s">
        <v>3814</v>
      </c>
      <c r="C396">
        <v>26.27</v>
      </c>
      <c r="D396">
        <v>917.51819999999998</v>
      </c>
      <c r="E396">
        <v>9</v>
      </c>
      <c r="F396">
        <v>-0.7</v>
      </c>
      <c r="G396">
        <v>459.76609999999999</v>
      </c>
      <c r="H396">
        <v>28.01</v>
      </c>
      <c r="I396" s="1">
        <v>383000</v>
      </c>
      <c r="J396">
        <v>7</v>
      </c>
      <c r="K396">
        <v>7333</v>
      </c>
      <c r="L396" t="s">
        <v>20</v>
      </c>
      <c r="M396">
        <v>1</v>
      </c>
      <c r="N396">
        <v>1</v>
      </c>
      <c r="O396" t="s">
        <v>3815</v>
      </c>
    </row>
    <row r="397" spans="1:15" x14ac:dyDescent="0.25">
      <c r="A397" t="s">
        <v>2792</v>
      </c>
      <c r="B397" t="s">
        <v>2792</v>
      </c>
      <c r="C397">
        <v>29.95</v>
      </c>
      <c r="D397">
        <v>1138.6248000000001</v>
      </c>
      <c r="E397">
        <v>9</v>
      </c>
      <c r="F397">
        <v>-2.2999999999999998</v>
      </c>
      <c r="G397">
        <v>570.3184</v>
      </c>
      <c r="H397">
        <v>28.22</v>
      </c>
      <c r="I397" s="1">
        <v>18000000</v>
      </c>
      <c r="J397">
        <v>10</v>
      </c>
      <c r="K397">
        <v>7488</v>
      </c>
      <c r="L397" t="s">
        <v>32</v>
      </c>
      <c r="M397">
        <v>2</v>
      </c>
      <c r="N397">
        <v>2</v>
      </c>
      <c r="O397" t="s">
        <v>2793</v>
      </c>
    </row>
    <row r="398" spans="1:15" x14ac:dyDescent="0.25">
      <c r="A398" t="s">
        <v>2866</v>
      </c>
      <c r="B398" t="s">
        <v>2866</v>
      </c>
      <c r="C398">
        <v>29.68</v>
      </c>
      <c r="D398">
        <v>1138.6248000000001</v>
      </c>
      <c r="E398">
        <v>9</v>
      </c>
      <c r="F398">
        <v>-0.7</v>
      </c>
      <c r="G398">
        <v>570.3193</v>
      </c>
      <c r="H398">
        <v>31.29</v>
      </c>
      <c r="I398" s="1">
        <v>57800000</v>
      </c>
      <c r="J398">
        <v>2</v>
      </c>
      <c r="K398">
        <v>8468</v>
      </c>
      <c r="L398" t="s">
        <v>29</v>
      </c>
      <c r="M398">
        <v>6</v>
      </c>
      <c r="N398">
        <v>6</v>
      </c>
      <c r="O398" t="s">
        <v>2793</v>
      </c>
    </row>
    <row r="399" spans="1:15" x14ac:dyDescent="0.25">
      <c r="A399" t="s">
        <v>3594</v>
      </c>
      <c r="B399" t="s">
        <v>3594</v>
      </c>
      <c r="C399">
        <v>27.12</v>
      </c>
      <c r="D399">
        <v>1154.7036000000001</v>
      </c>
      <c r="E399">
        <v>9</v>
      </c>
      <c r="F399">
        <v>-1</v>
      </c>
      <c r="G399">
        <v>578.35850000000005</v>
      </c>
      <c r="H399">
        <v>22.22</v>
      </c>
      <c r="I399" s="1">
        <v>2170000</v>
      </c>
      <c r="J399">
        <v>9</v>
      </c>
      <c r="K399">
        <v>5376</v>
      </c>
      <c r="L399" t="s">
        <v>23</v>
      </c>
      <c r="M399">
        <v>1</v>
      </c>
      <c r="N399">
        <v>1</v>
      </c>
      <c r="O399" t="s">
        <v>2793</v>
      </c>
    </row>
    <row r="400" spans="1:15" x14ac:dyDescent="0.25">
      <c r="A400" t="s">
        <v>3250</v>
      </c>
      <c r="B400" t="s">
        <v>3250</v>
      </c>
      <c r="C400">
        <v>28.35</v>
      </c>
      <c r="D400">
        <v>1054.5334</v>
      </c>
      <c r="E400">
        <v>9</v>
      </c>
      <c r="F400">
        <v>0</v>
      </c>
      <c r="G400">
        <v>528.274</v>
      </c>
      <c r="H400">
        <v>57.04</v>
      </c>
      <c r="I400" s="1">
        <v>4430000</v>
      </c>
      <c r="J400">
        <v>1</v>
      </c>
      <c r="K400">
        <v>16959</v>
      </c>
      <c r="L400" t="s">
        <v>84</v>
      </c>
      <c r="M400">
        <v>5</v>
      </c>
      <c r="N400">
        <v>5</v>
      </c>
      <c r="O400" t="s">
        <v>3251</v>
      </c>
    </row>
    <row r="401" spans="1:17" x14ac:dyDescent="0.25">
      <c r="A401" t="s">
        <v>5111</v>
      </c>
      <c r="B401" t="s">
        <v>5111</v>
      </c>
      <c r="C401">
        <v>20.059999999999999</v>
      </c>
      <c r="D401">
        <v>1122.5417</v>
      </c>
      <c r="E401">
        <v>9</v>
      </c>
      <c r="F401">
        <v>0.1</v>
      </c>
      <c r="G401">
        <v>562.27819999999997</v>
      </c>
      <c r="H401">
        <v>26.7</v>
      </c>
      <c r="I401" s="1">
        <v>1010000</v>
      </c>
      <c r="J401">
        <v>8</v>
      </c>
      <c r="K401">
        <v>6973</v>
      </c>
      <c r="L401" t="s">
        <v>17</v>
      </c>
      <c r="M401">
        <v>1</v>
      </c>
      <c r="N401">
        <v>1</v>
      </c>
      <c r="O401" t="s">
        <v>5112</v>
      </c>
    </row>
    <row r="402" spans="1:17" x14ac:dyDescent="0.25">
      <c r="A402" t="s">
        <v>5214</v>
      </c>
      <c r="B402" t="s">
        <v>5214</v>
      </c>
      <c r="C402">
        <v>19.489999999999998</v>
      </c>
      <c r="D402">
        <v>867.55409999999995</v>
      </c>
      <c r="E402">
        <v>9</v>
      </c>
      <c r="F402">
        <v>0.1</v>
      </c>
      <c r="G402">
        <v>434.78440000000001</v>
      </c>
      <c r="H402">
        <v>22.58</v>
      </c>
      <c r="I402" s="1">
        <v>273000</v>
      </c>
      <c r="J402">
        <v>6</v>
      </c>
      <c r="K402">
        <v>5462</v>
      </c>
      <c r="L402" t="s">
        <v>142</v>
      </c>
      <c r="M402">
        <v>1</v>
      </c>
      <c r="N402">
        <v>1</v>
      </c>
      <c r="O402" t="s">
        <v>5215</v>
      </c>
    </row>
    <row r="403" spans="1:17" x14ac:dyDescent="0.25">
      <c r="A403" t="s">
        <v>634</v>
      </c>
      <c r="B403" t="s">
        <v>634</v>
      </c>
      <c r="C403">
        <v>38.869999999999997</v>
      </c>
      <c r="D403">
        <v>1188.604</v>
      </c>
      <c r="E403">
        <v>9</v>
      </c>
      <c r="F403">
        <v>-1.3</v>
      </c>
      <c r="G403">
        <v>595.30849999999998</v>
      </c>
      <c r="H403">
        <v>30.98</v>
      </c>
      <c r="I403" s="1">
        <v>19200000</v>
      </c>
      <c r="J403">
        <v>2</v>
      </c>
      <c r="K403">
        <v>8360</v>
      </c>
      <c r="L403" t="s">
        <v>29</v>
      </c>
      <c r="M403">
        <v>2</v>
      </c>
      <c r="N403">
        <v>2</v>
      </c>
      <c r="O403" t="s">
        <v>635</v>
      </c>
    </row>
    <row r="404" spans="1:17" x14ac:dyDescent="0.25">
      <c r="A404" t="s">
        <v>1045</v>
      </c>
      <c r="B404" t="s">
        <v>1045</v>
      </c>
      <c r="C404">
        <v>36.51</v>
      </c>
      <c r="D404">
        <v>1034.576</v>
      </c>
      <c r="E404">
        <v>9</v>
      </c>
      <c r="F404">
        <v>-0.3</v>
      </c>
      <c r="G404">
        <v>518.29520000000002</v>
      </c>
      <c r="H404">
        <v>38.14</v>
      </c>
      <c r="I404" s="1">
        <v>9460000</v>
      </c>
      <c r="J404">
        <v>2</v>
      </c>
      <c r="K404">
        <v>10907</v>
      </c>
      <c r="L404" t="s">
        <v>29</v>
      </c>
      <c r="M404">
        <v>1</v>
      </c>
      <c r="N404">
        <v>1</v>
      </c>
      <c r="O404" t="s">
        <v>1046</v>
      </c>
    </row>
    <row r="405" spans="1:17" x14ac:dyDescent="0.25">
      <c r="A405" t="s">
        <v>3444</v>
      </c>
      <c r="B405" t="s">
        <v>3444</v>
      </c>
      <c r="C405">
        <v>27.72</v>
      </c>
      <c r="D405">
        <v>1104.5967000000001</v>
      </c>
      <c r="E405">
        <v>9</v>
      </c>
      <c r="F405">
        <v>1.3</v>
      </c>
      <c r="G405">
        <v>553.30629999999996</v>
      </c>
      <c r="H405">
        <v>50.63</v>
      </c>
      <c r="I405" s="1">
        <v>4500000</v>
      </c>
      <c r="J405">
        <v>5</v>
      </c>
      <c r="K405">
        <v>14487</v>
      </c>
      <c r="L405" t="s">
        <v>47</v>
      </c>
      <c r="M405">
        <v>2</v>
      </c>
      <c r="N405">
        <v>2</v>
      </c>
      <c r="O405" t="s">
        <v>3445</v>
      </c>
    </row>
    <row r="406" spans="1:17" x14ac:dyDescent="0.25">
      <c r="A406" t="s">
        <v>4143</v>
      </c>
      <c r="B406" t="s">
        <v>4143</v>
      </c>
      <c r="C406">
        <v>24.96</v>
      </c>
      <c r="D406">
        <v>1068.579</v>
      </c>
      <c r="E406">
        <v>9</v>
      </c>
      <c r="F406">
        <v>0.4</v>
      </c>
      <c r="G406">
        <v>535.29700000000003</v>
      </c>
      <c r="H406">
        <v>66.680000000000007</v>
      </c>
      <c r="I406" s="1">
        <v>209000000</v>
      </c>
      <c r="J406">
        <v>6</v>
      </c>
      <c r="K406">
        <v>20520</v>
      </c>
      <c r="L406" t="s">
        <v>142</v>
      </c>
      <c r="M406">
        <v>14</v>
      </c>
      <c r="N406">
        <v>14</v>
      </c>
      <c r="O406" t="s">
        <v>4144</v>
      </c>
    </row>
    <row r="407" spans="1:17" x14ac:dyDescent="0.25">
      <c r="A407" t="s">
        <v>4143</v>
      </c>
      <c r="B407" t="s">
        <v>4487</v>
      </c>
      <c r="C407">
        <v>23.38</v>
      </c>
      <c r="D407">
        <v>1084.5739000000001</v>
      </c>
      <c r="E407">
        <v>9</v>
      </c>
      <c r="F407">
        <v>0.1</v>
      </c>
      <c r="G407">
        <v>543.29430000000002</v>
      </c>
      <c r="H407">
        <v>59.81</v>
      </c>
      <c r="I407" s="1">
        <v>328000000</v>
      </c>
      <c r="J407">
        <v>6</v>
      </c>
      <c r="K407">
        <v>18121</v>
      </c>
      <c r="L407" t="s">
        <v>142</v>
      </c>
      <c r="M407">
        <v>22</v>
      </c>
      <c r="N407">
        <v>22</v>
      </c>
      <c r="O407" t="s">
        <v>4144</v>
      </c>
      <c r="P407" t="s">
        <v>44</v>
      </c>
      <c r="Q407" t="s">
        <v>223</v>
      </c>
    </row>
    <row r="408" spans="1:17" x14ac:dyDescent="0.25">
      <c r="A408" t="s">
        <v>5486</v>
      </c>
      <c r="B408" t="s">
        <v>5486</v>
      </c>
      <c r="C408">
        <v>17.559999999999999</v>
      </c>
      <c r="D408">
        <v>881.50829999999996</v>
      </c>
      <c r="E408">
        <v>9</v>
      </c>
      <c r="F408">
        <v>0.8</v>
      </c>
      <c r="G408">
        <v>441.76179999999999</v>
      </c>
      <c r="H408">
        <v>30.94</v>
      </c>
      <c r="I408" s="1">
        <v>4830000</v>
      </c>
      <c r="J408">
        <v>9</v>
      </c>
      <c r="K408">
        <v>8437</v>
      </c>
      <c r="L408" t="s">
        <v>23</v>
      </c>
      <c r="M408">
        <v>1</v>
      </c>
      <c r="N408">
        <v>1</v>
      </c>
      <c r="O408" t="s">
        <v>5487</v>
      </c>
    </row>
    <row r="409" spans="1:17" x14ac:dyDescent="0.25">
      <c r="A409" t="s">
        <v>1582</v>
      </c>
      <c r="B409" t="s">
        <v>1582</v>
      </c>
      <c r="C409">
        <v>34.07</v>
      </c>
      <c r="D409">
        <v>1084.6757</v>
      </c>
      <c r="E409">
        <v>9</v>
      </c>
      <c r="F409">
        <v>-0.5</v>
      </c>
      <c r="G409">
        <v>543.34479999999996</v>
      </c>
      <c r="H409">
        <v>24.68</v>
      </c>
      <c r="I409" s="1">
        <v>27200000</v>
      </c>
      <c r="J409">
        <v>2</v>
      </c>
      <c r="K409">
        <v>6147</v>
      </c>
      <c r="L409" t="s">
        <v>29</v>
      </c>
      <c r="M409">
        <v>3</v>
      </c>
      <c r="N409">
        <v>3</v>
      </c>
      <c r="O409" t="s">
        <v>1583</v>
      </c>
    </row>
    <row r="410" spans="1:17" x14ac:dyDescent="0.25">
      <c r="A410" t="s">
        <v>2282</v>
      </c>
      <c r="B410" t="s">
        <v>2282</v>
      </c>
      <c r="C410">
        <v>31.61</v>
      </c>
      <c r="D410">
        <v>1159.6097</v>
      </c>
      <c r="E410">
        <v>9</v>
      </c>
      <c r="F410">
        <v>-1.3</v>
      </c>
      <c r="G410">
        <v>387.54329999999999</v>
      </c>
      <c r="H410">
        <v>21.78</v>
      </c>
      <c r="I410" s="1">
        <v>2310000</v>
      </c>
      <c r="J410">
        <v>7</v>
      </c>
      <c r="K410">
        <v>5188</v>
      </c>
      <c r="L410" t="s">
        <v>20</v>
      </c>
      <c r="M410">
        <v>1</v>
      </c>
      <c r="N410">
        <v>1</v>
      </c>
      <c r="O410" t="s">
        <v>1583</v>
      </c>
    </row>
    <row r="411" spans="1:17" x14ac:dyDescent="0.25">
      <c r="A411" t="s">
        <v>2315</v>
      </c>
      <c r="B411" t="s">
        <v>2315</v>
      </c>
      <c r="C411">
        <v>31.5</v>
      </c>
      <c r="D411">
        <v>1065.5607</v>
      </c>
      <c r="E411">
        <v>9</v>
      </c>
      <c r="F411">
        <v>-0.7</v>
      </c>
      <c r="G411">
        <v>533.78719999999998</v>
      </c>
      <c r="H411">
        <v>45.89</v>
      </c>
      <c r="I411" s="1">
        <v>17300000</v>
      </c>
      <c r="J411">
        <v>4</v>
      </c>
      <c r="K411">
        <v>12987</v>
      </c>
      <c r="L411" t="s">
        <v>26</v>
      </c>
      <c r="M411">
        <v>3</v>
      </c>
      <c r="N411">
        <v>3</v>
      </c>
      <c r="O411" t="s">
        <v>1583</v>
      </c>
    </row>
    <row r="412" spans="1:17" x14ac:dyDescent="0.25">
      <c r="A412" t="s">
        <v>2619</v>
      </c>
      <c r="B412" t="s">
        <v>2619</v>
      </c>
      <c r="C412">
        <v>30.56</v>
      </c>
      <c r="D412">
        <v>1055.6489999999999</v>
      </c>
      <c r="E412">
        <v>9</v>
      </c>
      <c r="F412">
        <v>2.8</v>
      </c>
      <c r="G412">
        <v>528.83330000000001</v>
      </c>
      <c r="H412">
        <v>38.19</v>
      </c>
      <c r="I412" s="1">
        <v>6890000</v>
      </c>
      <c r="J412">
        <v>6</v>
      </c>
      <c r="K412">
        <v>10559</v>
      </c>
      <c r="L412" t="s">
        <v>142</v>
      </c>
      <c r="M412">
        <v>3</v>
      </c>
      <c r="N412">
        <v>3</v>
      </c>
      <c r="O412" t="s">
        <v>1583</v>
      </c>
    </row>
    <row r="413" spans="1:17" x14ac:dyDescent="0.25">
      <c r="A413" t="s">
        <v>3695</v>
      </c>
      <c r="B413" t="s">
        <v>3695</v>
      </c>
      <c r="C413">
        <v>26.76</v>
      </c>
      <c r="D413">
        <v>1019.6603</v>
      </c>
      <c r="E413">
        <v>9</v>
      </c>
      <c r="F413">
        <v>0.3</v>
      </c>
      <c r="G413">
        <v>510.83760000000001</v>
      </c>
      <c r="H413">
        <v>34.5</v>
      </c>
      <c r="I413" s="1">
        <v>9910000</v>
      </c>
      <c r="J413">
        <v>3</v>
      </c>
      <c r="K413">
        <v>9078</v>
      </c>
      <c r="L413" t="s">
        <v>73</v>
      </c>
      <c r="M413">
        <v>1</v>
      </c>
      <c r="N413">
        <v>1</v>
      </c>
      <c r="O413" t="s">
        <v>1583</v>
      </c>
    </row>
    <row r="414" spans="1:17" x14ac:dyDescent="0.25">
      <c r="A414" t="s">
        <v>5090</v>
      </c>
      <c r="B414" t="s">
        <v>5090</v>
      </c>
      <c r="C414">
        <v>20.170000000000002</v>
      </c>
      <c r="D414">
        <v>963.55010000000004</v>
      </c>
      <c r="E414">
        <v>9</v>
      </c>
      <c r="F414">
        <v>0.6</v>
      </c>
      <c r="G414">
        <v>482.7826</v>
      </c>
      <c r="H414">
        <v>25.57</v>
      </c>
      <c r="I414" s="1">
        <v>5690000</v>
      </c>
      <c r="J414">
        <v>9</v>
      </c>
      <c r="K414">
        <v>6543</v>
      </c>
      <c r="L414" t="s">
        <v>23</v>
      </c>
      <c r="M414">
        <v>1</v>
      </c>
      <c r="N414">
        <v>1</v>
      </c>
      <c r="O414" t="s">
        <v>1583</v>
      </c>
    </row>
    <row r="415" spans="1:17" x14ac:dyDescent="0.25">
      <c r="A415" t="s">
        <v>5369</v>
      </c>
      <c r="B415" t="s">
        <v>5369</v>
      </c>
      <c r="C415">
        <v>18.489999999999998</v>
      </c>
      <c r="D415">
        <v>899.47119999999995</v>
      </c>
      <c r="E415">
        <v>9</v>
      </c>
      <c r="F415">
        <v>0.3</v>
      </c>
      <c r="G415">
        <v>450.74299999999999</v>
      </c>
      <c r="H415">
        <v>23.64</v>
      </c>
      <c r="I415" s="1">
        <v>2210000</v>
      </c>
      <c r="J415">
        <v>6</v>
      </c>
      <c r="K415">
        <v>5792</v>
      </c>
      <c r="L415" t="s">
        <v>142</v>
      </c>
      <c r="M415">
        <v>1</v>
      </c>
      <c r="N415">
        <v>1</v>
      </c>
      <c r="O415" t="s">
        <v>1583</v>
      </c>
    </row>
    <row r="416" spans="1:17" x14ac:dyDescent="0.25">
      <c r="A416" t="s">
        <v>2415</v>
      </c>
      <c r="B416" t="s">
        <v>2415</v>
      </c>
      <c r="C416">
        <v>31.21</v>
      </c>
      <c r="D416">
        <v>1148.6917000000001</v>
      </c>
      <c r="E416">
        <v>9</v>
      </c>
      <c r="F416">
        <v>0.4</v>
      </c>
      <c r="G416">
        <v>575.35329999999999</v>
      </c>
      <c r="H416">
        <v>29.55</v>
      </c>
      <c r="I416" s="1">
        <v>31000000</v>
      </c>
      <c r="J416">
        <v>1</v>
      </c>
      <c r="K416">
        <v>7359</v>
      </c>
      <c r="L416" t="s">
        <v>84</v>
      </c>
      <c r="M416">
        <v>2</v>
      </c>
      <c r="N416">
        <v>2</v>
      </c>
      <c r="O416" t="s">
        <v>2416</v>
      </c>
    </row>
    <row r="417" spans="1:17" x14ac:dyDescent="0.25">
      <c r="A417" t="s">
        <v>5760</v>
      </c>
      <c r="B417" t="s">
        <v>5760</v>
      </c>
      <c r="C417">
        <v>15.9</v>
      </c>
      <c r="D417">
        <v>993.53560000000004</v>
      </c>
      <c r="E417">
        <v>9</v>
      </c>
      <c r="F417">
        <v>-0.5</v>
      </c>
      <c r="G417">
        <v>497.77480000000003</v>
      </c>
      <c r="H417">
        <v>25.74</v>
      </c>
      <c r="I417" s="1">
        <v>260000</v>
      </c>
      <c r="J417">
        <v>10</v>
      </c>
      <c r="K417">
        <v>6614</v>
      </c>
      <c r="L417" t="s">
        <v>32</v>
      </c>
      <c r="M417">
        <v>1</v>
      </c>
      <c r="N417">
        <v>1</v>
      </c>
      <c r="O417" t="s">
        <v>5761</v>
      </c>
    </row>
    <row r="418" spans="1:17" x14ac:dyDescent="0.25">
      <c r="A418" t="s">
        <v>5113</v>
      </c>
      <c r="B418" t="s">
        <v>5113</v>
      </c>
      <c r="C418">
        <v>20.059999999999999</v>
      </c>
      <c r="D418">
        <v>1112.6342</v>
      </c>
      <c r="E418">
        <v>9</v>
      </c>
      <c r="F418">
        <v>5.6</v>
      </c>
      <c r="G418">
        <v>557.32749999999999</v>
      </c>
      <c r="H418">
        <v>73.56</v>
      </c>
      <c r="I418" s="1">
        <v>24600000</v>
      </c>
      <c r="J418">
        <v>9</v>
      </c>
      <c r="K418">
        <v>23533</v>
      </c>
      <c r="L418" t="s">
        <v>23</v>
      </c>
      <c r="M418">
        <v>3</v>
      </c>
      <c r="N418">
        <v>3</v>
      </c>
      <c r="O418" t="s">
        <v>5114</v>
      </c>
    </row>
    <row r="419" spans="1:17" x14ac:dyDescent="0.25">
      <c r="A419" t="s">
        <v>5467</v>
      </c>
      <c r="B419" t="s">
        <v>5467</v>
      </c>
      <c r="C419">
        <v>17.670000000000002</v>
      </c>
      <c r="D419">
        <v>1122.5305000000001</v>
      </c>
      <c r="E419">
        <v>9</v>
      </c>
      <c r="F419">
        <v>-0.7</v>
      </c>
      <c r="G419">
        <v>562.2722</v>
      </c>
      <c r="H419">
        <v>32.049999999999997</v>
      </c>
      <c r="I419" s="1">
        <v>630000</v>
      </c>
      <c r="J419">
        <v>9</v>
      </c>
      <c r="K419">
        <v>8826</v>
      </c>
      <c r="L419" t="s">
        <v>23</v>
      </c>
      <c r="M419">
        <v>1</v>
      </c>
      <c r="N419">
        <v>1</v>
      </c>
      <c r="O419" t="s">
        <v>5114</v>
      </c>
    </row>
    <row r="420" spans="1:17" x14ac:dyDescent="0.25">
      <c r="A420" t="s">
        <v>2174</v>
      </c>
      <c r="B420" t="s">
        <v>2174</v>
      </c>
      <c r="C420">
        <v>31.9</v>
      </c>
      <c r="D420">
        <v>937.53449999999998</v>
      </c>
      <c r="E420">
        <v>9</v>
      </c>
      <c r="F420">
        <v>0.5</v>
      </c>
      <c r="G420">
        <v>469.7747</v>
      </c>
      <c r="H420">
        <v>33.61</v>
      </c>
      <c r="I420" s="1">
        <v>553000</v>
      </c>
      <c r="J420">
        <v>2</v>
      </c>
      <c r="K420">
        <v>9282</v>
      </c>
      <c r="L420" t="s">
        <v>29</v>
      </c>
      <c r="M420">
        <v>1</v>
      </c>
      <c r="N420">
        <v>1</v>
      </c>
      <c r="O420" t="s">
        <v>2175</v>
      </c>
    </row>
    <row r="421" spans="1:17" x14ac:dyDescent="0.25">
      <c r="A421" t="s">
        <v>1424</v>
      </c>
      <c r="B421" t="s">
        <v>1424</v>
      </c>
      <c r="C421">
        <v>34.659999999999997</v>
      </c>
      <c r="D421">
        <v>1045.5597</v>
      </c>
      <c r="E421">
        <v>9</v>
      </c>
      <c r="F421">
        <v>-0.8</v>
      </c>
      <c r="G421">
        <v>523.7867</v>
      </c>
      <c r="H421">
        <v>48.59</v>
      </c>
      <c r="I421" s="1">
        <v>2860000</v>
      </c>
      <c r="J421">
        <v>4</v>
      </c>
      <c r="K421">
        <v>13943</v>
      </c>
      <c r="L421" t="s">
        <v>26</v>
      </c>
      <c r="M421">
        <v>2</v>
      </c>
      <c r="N421">
        <v>2</v>
      </c>
      <c r="O421" t="s">
        <v>1425</v>
      </c>
    </row>
    <row r="422" spans="1:17" x14ac:dyDescent="0.25">
      <c r="A422" t="s">
        <v>2880</v>
      </c>
      <c r="B422" t="s">
        <v>2880</v>
      </c>
      <c r="C422">
        <v>29.61</v>
      </c>
      <c r="D422">
        <v>1132.6492000000001</v>
      </c>
      <c r="E422">
        <v>9</v>
      </c>
      <c r="F422">
        <v>-0.3</v>
      </c>
      <c r="G422">
        <v>567.33169999999996</v>
      </c>
      <c r="H422">
        <v>45.72</v>
      </c>
      <c r="I422" s="1">
        <v>16100000</v>
      </c>
      <c r="J422">
        <v>6</v>
      </c>
      <c r="K422">
        <v>13179</v>
      </c>
      <c r="L422" t="s">
        <v>142</v>
      </c>
      <c r="M422">
        <v>1</v>
      </c>
      <c r="N422">
        <v>1</v>
      </c>
      <c r="O422" t="s">
        <v>2881</v>
      </c>
    </row>
    <row r="423" spans="1:17" x14ac:dyDescent="0.25">
      <c r="A423" t="s">
        <v>2912</v>
      </c>
      <c r="B423" t="s">
        <v>2912</v>
      </c>
      <c r="C423">
        <v>29.51</v>
      </c>
      <c r="D423">
        <v>1046.5542</v>
      </c>
      <c r="E423">
        <v>9</v>
      </c>
      <c r="F423">
        <v>-2.9</v>
      </c>
      <c r="G423">
        <v>524.28279999999995</v>
      </c>
      <c r="H423">
        <v>23.6</v>
      </c>
      <c r="I423" s="1">
        <v>262000</v>
      </c>
      <c r="J423">
        <v>7</v>
      </c>
      <c r="K423">
        <v>5830</v>
      </c>
      <c r="L423" t="s">
        <v>20</v>
      </c>
      <c r="M423">
        <v>1</v>
      </c>
      <c r="N423">
        <v>1</v>
      </c>
      <c r="O423" t="s">
        <v>2881</v>
      </c>
    </row>
    <row r="424" spans="1:17" x14ac:dyDescent="0.25">
      <c r="A424" t="s">
        <v>3494</v>
      </c>
      <c r="B424" t="s">
        <v>3494</v>
      </c>
      <c r="C424">
        <v>27.48</v>
      </c>
      <c r="D424">
        <v>1167.5924</v>
      </c>
      <c r="E424">
        <v>9</v>
      </c>
      <c r="F424">
        <v>-1.8</v>
      </c>
      <c r="G424">
        <v>584.80240000000003</v>
      </c>
      <c r="H424">
        <v>41.58</v>
      </c>
      <c r="I424" s="1">
        <v>3480000</v>
      </c>
      <c r="J424">
        <v>2</v>
      </c>
      <c r="K424">
        <v>12124</v>
      </c>
      <c r="L424" t="s">
        <v>29</v>
      </c>
      <c r="M424">
        <v>1</v>
      </c>
      <c r="N424">
        <v>1</v>
      </c>
      <c r="O424" t="s">
        <v>2881</v>
      </c>
    </row>
    <row r="425" spans="1:17" x14ac:dyDescent="0.25">
      <c r="A425" t="s">
        <v>3575</v>
      </c>
      <c r="B425" t="s">
        <v>3575</v>
      </c>
      <c r="C425">
        <v>27.19</v>
      </c>
      <c r="D425">
        <v>1100.6552999999999</v>
      </c>
      <c r="E425">
        <v>9</v>
      </c>
      <c r="F425">
        <v>-1.1000000000000001</v>
      </c>
      <c r="G425">
        <v>551.33429999999998</v>
      </c>
      <c r="H425">
        <v>25.25</v>
      </c>
      <c r="I425" s="1">
        <v>317000</v>
      </c>
      <c r="J425">
        <v>9</v>
      </c>
      <c r="K425">
        <v>6434</v>
      </c>
      <c r="L425" t="s">
        <v>23</v>
      </c>
      <c r="M425">
        <v>1</v>
      </c>
      <c r="N425">
        <v>1</v>
      </c>
      <c r="O425" t="s">
        <v>2881</v>
      </c>
    </row>
    <row r="426" spans="1:17" x14ac:dyDescent="0.25">
      <c r="A426" t="s">
        <v>4422</v>
      </c>
      <c r="B426" t="s">
        <v>4422</v>
      </c>
      <c r="C426">
        <v>23.68</v>
      </c>
      <c r="D426">
        <v>1071.6035999999999</v>
      </c>
      <c r="E426">
        <v>9</v>
      </c>
      <c r="F426">
        <v>2.1</v>
      </c>
      <c r="G426">
        <v>536.81020000000001</v>
      </c>
      <c r="H426">
        <v>25.86</v>
      </c>
      <c r="I426">
        <v>0</v>
      </c>
      <c r="J426">
        <v>8</v>
      </c>
      <c r="K426">
        <v>6674</v>
      </c>
      <c r="L426" t="s">
        <v>17</v>
      </c>
      <c r="M426">
        <v>1</v>
      </c>
      <c r="N426">
        <v>1</v>
      </c>
      <c r="O426" t="s">
        <v>2881</v>
      </c>
    </row>
    <row r="427" spans="1:17" x14ac:dyDescent="0.25">
      <c r="A427" t="s">
        <v>5737</v>
      </c>
      <c r="B427" t="s">
        <v>5737</v>
      </c>
      <c r="C427">
        <v>16.04</v>
      </c>
      <c r="D427">
        <v>1112.6089999999999</v>
      </c>
      <c r="E427">
        <v>9</v>
      </c>
      <c r="F427">
        <v>0.4</v>
      </c>
      <c r="G427">
        <v>557.31200000000001</v>
      </c>
      <c r="H427">
        <v>39.64</v>
      </c>
      <c r="I427" s="1">
        <v>10500000</v>
      </c>
      <c r="J427">
        <v>4</v>
      </c>
      <c r="K427">
        <v>10801</v>
      </c>
      <c r="L427" t="s">
        <v>26</v>
      </c>
      <c r="M427">
        <v>1</v>
      </c>
      <c r="N427">
        <v>1</v>
      </c>
      <c r="O427" t="s">
        <v>2881</v>
      </c>
    </row>
    <row r="428" spans="1:17" x14ac:dyDescent="0.25">
      <c r="A428" t="s">
        <v>3260</v>
      </c>
      <c r="B428" t="s">
        <v>3260</v>
      </c>
      <c r="C428">
        <v>28.33</v>
      </c>
      <c r="D428">
        <v>1009.6032</v>
      </c>
      <c r="E428">
        <v>9</v>
      </c>
      <c r="F428">
        <v>-1.7</v>
      </c>
      <c r="G428">
        <v>505.80799999999999</v>
      </c>
      <c r="H428">
        <v>21.4</v>
      </c>
      <c r="I428" s="1">
        <v>7060000</v>
      </c>
      <c r="J428">
        <v>7</v>
      </c>
      <c r="K428">
        <v>5051</v>
      </c>
      <c r="L428" t="s">
        <v>20</v>
      </c>
      <c r="M428">
        <v>1</v>
      </c>
      <c r="N428">
        <v>1</v>
      </c>
      <c r="O428" t="s">
        <v>3261</v>
      </c>
    </row>
    <row r="429" spans="1:17" x14ac:dyDescent="0.25">
      <c r="A429" t="s">
        <v>3335</v>
      </c>
      <c r="B429" t="s">
        <v>3335</v>
      </c>
      <c r="C429">
        <v>28</v>
      </c>
      <c r="D429">
        <v>1004.5291</v>
      </c>
      <c r="E429">
        <v>9</v>
      </c>
      <c r="F429">
        <v>0</v>
      </c>
      <c r="G429">
        <v>503.27179999999998</v>
      </c>
      <c r="H429">
        <v>45.67</v>
      </c>
      <c r="I429" s="1">
        <v>137000000</v>
      </c>
      <c r="J429">
        <v>3</v>
      </c>
      <c r="K429">
        <v>13029</v>
      </c>
      <c r="L429" t="s">
        <v>73</v>
      </c>
      <c r="M429">
        <v>11</v>
      </c>
      <c r="N429">
        <v>11</v>
      </c>
      <c r="O429" t="s">
        <v>3261</v>
      </c>
    </row>
    <row r="430" spans="1:17" x14ac:dyDescent="0.25">
      <c r="A430" t="s">
        <v>1387</v>
      </c>
      <c r="B430" t="s">
        <v>1387</v>
      </c>
      <c r="C430">
        <v>34.79</v>
      </c>
      <c r="D430">
        <v>1075.6388999999999</v>
      </c>
      <c r="E430">
        <v>9</v>
      </c>
      <c r="F430">
        <v>0.4</v>
      </c>
      <c r="G430">
        <v>538.827</v>
      </c>
      <c r="H430">
        <v>34.72</v>
      </c>
      <c r="I430" s="1">
        <v>22600000</v>
      </c>
      <c r="J430">
        <v>1</v>
      </c>
      <c r="K430">
        <v>9183</v>
      </c>
      <c r="L430" t="s">
        <v>84</v>
      </c>
      <c r="M430">
        <v>2</v>
      </c>
      <c r="N430">
        <v>2</v>
      </c>
      <c r="O430" t="s">
        <v>1388</v>
      </c>
    </row>
    <row r="431" spans="1:17" x14ac:dyDescent="0.25">
      <c r="A431" t="s">
        <v>2304</v>
      </c>
      <c r="B431" t="s">
        <v>2304</v>
      </c>
      <c r="C431">
        <v>31.51</v>
      </c>
      <c r="D431">
        <v>1051.5238999999999</v>
      </c>
      <c r="E431">
        <v>9</v>
      </c>
      <c r="F431">
        <v>-0.4</v>
      </c>
      <c r="G431">
        <v>526.76900000000001</v>
      </c>
      <c r="H431">
        <v>36.36</v>
      </c>
      <c r="I431" s="1">
        <v>594000</v>
      </c>
      <c r="J431">
        <v>2</v>
      </c>
      <c r="K431">
        <v>10272</v>
      </c>
      <c r="L431" t="s">
        <v>29</v>
      </c>
      <c r="M431">
        <v>1</v>
      </c>
      <c r="N431">
        <v>1</v>
      </c>
      <c r="O431" t="s">
        <v>2305</v>
      </c>
    </row>
    <row r="432" spans="1:17" x14ac:dyDescent="0.25">
      <c r="A432" t="s">
        <v>5917</v>
      </c>
      <c r="B432" t="s">
        <v>3074</v>
      </c>
      <c r="C432">
        <v>28.96</v>
      </c>
      <c r="D432">
        <v>1150.5369000000001</v>
      </c>
      <c r="E432">
        <v>9</v>
      </c>
      <c r="F432">
        <v>-0.6</v>
      </c>
      <c r="G432">
        <v>576.27539999999999</v>
      </c>
      <c r="H432">
        <v>52.16</v>
      </c>
      <c r="I432" s="1">
        <v>3980000</v>
      </c>
      <c r="J432">
        <v>2</v>
      </c>
      <c r="K432">
        <v>15903</v>
      </c>
      <c r="L432" t="s">
        <v>29</v>
      </c>
      <c r="M432">
        <v>2</v>
      </c>
      <c r="N432">
        <v>2</v>
      </c>
      <c r="O432" t="s">
        <v>2305</v>
      </c>
      <c r="P432" t="s">
        <v>44</v>
      </c>
      <c r="Q432" t="s">
        <v>45</v>
      </c>
    </row>
    <row r="433" spans="1:17" x14ac:dyDescent="0.25">
      <c r="A433" t="s">
        <v>5918</v>
      </c>
      <c r="B433" t="s">
        <v>4093</v>
      </c>
      <c r="C433">
        <v>25.18</v>
      </c>
      <c r="D433">
        <v>1000.4358</v>
      </c>
      <c r="E433">
        <v>9</v>
      </c>
      <c r="F433">
        <v>-0.3</v>
      </c>
      <c r="G433">
        <v>501.22500000000002</v>
      </c>
      <c r="H433">
        <v>53.56</v>
      </c>
      <c r="I433" s="1">
        <v>2280000</v>
      </c>
      <c r="J433">
        <v>2</v>
      </c>
      <c r="K433">
        <v>16406</v>
      </c>
      <c r="L433" t="s">
        <v>29</v>
      </c>
      <c r="M433">
        <v>1</v>
      </c>
      <c r="N433">
        <v>1</v>
      </c>
      <c r="O433" t="s">
        <v>3526</v>
      </c>
      <c r="P433" t="s">
        <v>44</v>
      </c>
      <c r="Q433" t="s">
        <v>822</v>
      </c>
    </row>
    <row r="434" spans="1:17" x14ac:dyDescent="0.25">
      <c r="A434" t="s">
        <v>2801</v>
      </c>
      <c r="B434" t="s">
        <v>2801</v>
      </c>
      <c r="C434">
        <v>29.93</v>
      </c>
      <c r="D434">
        <v>987.59640000000002</v>
      </c>
      <c r="E434">
        <v>9</v>
      </c>
      <c r="F434">
        <v>0.9</v>
      </c>
      <c r="G434">
        <v>494.80590000000001</v>
      </c>
      <c r="H434">
        <v>27</v>
      </c>
      <c r="I434" s="1">
        <v>1300000</v>
      </c>
      <c r="J434">
        <v>9</v>
      </c>
      <c r="K434">
        <v>7048</v>
      </c>
      <c r="L434" t="s">
        <v>23</v>
      </c>
      <c r="M434">
        <v>1</v>
      </c>
      <c r="N434">
        <v>1</v>
      </c>
      <c r="O434" t="s">
        <v>2802</v>
      </c>
    </row>
    <row r="435" spans="1:17" x14ac:dyDescent="0.25">
      <c r="A435" t="s">
        <v>1810</v>
      </c>
      <c r="B435" t="s">
        <v>1810</v>
      </c>
      <c r="C435">
        <v>33.200000000000003</v>
      </c>
      <c r="D435">
        <v>1171.5046</v>
      </c>
      <c r="E435">
        <v>9</v>
      </c>
      <c r="F435">
        <v>-1.8</v>
      </c>
      <c r="G435">
        <v>586.75850000000003</v>
      </c>
      <c r="H435">
        <v>29.63</v>
      </c>
      <c r="I435" s="1">
        <v>6420000</v>
      </c>
      <c r="J435">
        <v>10</v>
      </c>
      <c r="K435">
        <v>7984</v>
      </c>
      <c r="L435" t="s">
        <v>32</v>
      </c>
      <c r="M435">
        <v>1</v>
      </c>
      <c r="N435">
        <v>1</v>
      </c>
      <c r="O435" t="s">
        <v>1811</v>
      </c>
    </row>
    <row r="436" spans="1:17" x14ac:dyDescent="0.25">
      <c r="A436" t="s">
        <v>1703</v>
      </c>
      <c r="B436" t="s">
        <v>1703</v>
      </c>
      <c r="C436">
        <v>33.6</v>
      </c>
      <c r="D436">
        <v>1168.4673</v>
      </c>
      <c r="E436">
        <v>9</v>
      </c>
      <c r="F436">
        <v>0.8</v>
      </c>
      <c r="G436">
        <v>585.2414</v>
      </c>
      <c r="H436">
        <v>31.62</v>
      </c>
      <c r="I436" s="1">
        <v>57600000</v>
      </c>
      <c r="J436">
        <v>8</v>
      </c>
      <c r="K436">
        <v>8662</v>
      </c>
      <c r="L436" t="s">
        <v>17</v>
      </c>
      <c r="M436">
        <v>4</v>
      </c>
      <c r="N436">
        <v>4</v>
      </c>
      <c r="O436" t="s">
        <v>1704</v>
      </c>
    </row>
    <row r="437" spans="1:17" x14ac:dyDescent="0.25">
      <c r="A437" t="s">
        <v>719</v>
      </c>
      <c r="B437" t="s">
        <v>719</v>
      </c>
      <c r="C437">
        <v>38.24</v>
      </c>
      <c r="D437">
        <v>1016.525</v>
      </c>
      <c r="E437">
        <v>9</v>
      </c>
      <c r="F437">
        <v>0.9</v>
      </c>
      <c r="G437">
        <v>509.27019999999999</v>
      </c>
      <c r="H437">
        <v>30.81</v>
      </c>
      <c r="I437" s="1">
        <v>33300000</v>
      </c>
      <c r="J437">
        <v>8</v>
      </c>
      <c r="K437">
        <v>8381</v>
      </c>
      <c r="L437" t="s">
        <v>17</v>
      </c>
      <c r="M437">
        <v>4</v>
      </c>
      <c r="N437">
        <v>4</v>
      </c>
      <c r="O437" t="s">
        <v>720</v>
      </c>
    </row>
    <row r="438" spans="1:17" x14ac:dyDescent="0.25">
      <c r="A438" t="s">
        <v>2463</v>
      </c>
      <c r="B438" t="s">
        <v>2463</v>
      </c>
      <c r="C438">
        <v>31.07</v>
      </c>
      <c r="D438">
        <v>958.55989999999997</v>
      </c>
      <c r="E438">
        <v>9</v>
      </c>
      <c r="F438">
        <v>-0.5</v>
      </c>
      <c r="G438">
        <v>480.28699999999998</v>
      </c>
      <c r="H438">
        <v>45.07</v>
      </c>
      <c r="I438" s="1">
        <v>1780000</v>
      </c>
      <c r="J438">
        <v>3</v>
      </c>
      <c r="K438">
        <v>12820</v>
      </c>
      <c r="L438" t="s">
        <v>73</v>
      </c>
      <c r="M438">
        <v>1</v>
      </c>
      <c r="N438">
        <v>1</v>
      </c>
      <c r="O438" t="s">
        <v>2464</v>
      </c>
    </row>
    <row r="439" spans="1:17" x14ac:dyDescent="0.25">
      <c r="A439" t="s">
        <v>5919</v>
      </c>
      <c r="B439" t="s">
        <v>5630</v>
      </c>
      <c r="C439">
        <v>16.8</v>
      </c>
      <c r="D439">
        <v>962.51070000000004</v>
      </c>
      <c r="E439">
        <v>9</v>
      </c>
      <c r="F439">
        <v>0.5</v>
      </c>
      <c r="G439">
        <v>482.26280000000003</v>
      </c>
      <c r="H439">
        <v>28.73</v>
      </c>
      <c r="I439" s="1">
        <v>2530000</v>
      </c>
      <c r="J439">
        <v>2</v>
      </c>
      <c r="K439">
        <v>7555</v>
      </c>
      <c r="L439" t="s">
        <v>29</v>
      </c>
      <c r="M439">
        <v>1</v>
      </c>
      <c r="N439">
        <v>1</v>
      </c>
      <c r="O439" t="s">
        <v>5631</v>
      </c>
      <c r="P439" t="s">
        <v>44</v>
      </c>
      <c r="Q439" t="s">
        <v>155</v>
      </c>
    </row>
    <row r="440" spans="1:17" x14ac:dyDescent="0.25">
      <c r="A440" t="s">
        <v>5920</v>
      </c>
      <c r="B440" t="s">
        <v>4950</v>
      </c>
      <c r="C440">
        <v>20.96</v>
      </c>
      <c r="D440">
        <v>1053.5317</v>
      </c>
      <c r="E440">
        <v>9</v>
      </c>
      <c r="F440">
        <v>1.4</v>
      </c>
      <c r="G440">
        <v>527.77390000000003</v>
      </c>
      <c r="H440">
        <v>56.79</v>
      </c>
      <c r="I440" s="1">
        <v>873000</v>
      </c>
      <c r="J440">
        <v>1</v>
      </c>
      <c r="K440">
        <v>16867</v>
      </c>
      <c r="L440" t="s">
        <v>84</v>
      </c>
      <c r="M440">
        <v>2</v>
      </c>
      <c r="N440">
        <v>2</v>
      </c>
      <c r="O440" t="s">
        <v>1059</v>
      </c>
      <c r="P440" t="s">
        <v>44</v>
      </c>
      <c r="Q440" t="s">
        <v>276</v>
      </c>
    </row>
    <row r="441" spans="1:17" x14ac:dyDescent="0.25">
      <c r="A441" t="s">
        <v>618</v>
      </c>
      <c r="B441" t="s">
        <v>618</v>
      </c>
      <c r="C441">
        <v>39.049999999999997</v>
      </c>
      <c r="D441">
        <v>1054.6248000000001</v>
      </c>
      <c r="E441">
        <v>9</v>
      </c>
      <c r="F441">
        <v>-1.5</v>
      </c>
      <c r="G441">
        <v>528.31880000000001</v>
      </c>
      <c r="H441">
        <v>28.31</v>
      </c>
      <c r="I441" s="1">
        <v>186000000</v>
      </c>
      <c r="J441">
        <v>10</v>
      </c>
      <c r="K441">
        <v>7520</v>
      </c>
      <c r="L441" t="s">
        <v>32</v>
      </c>
      <c r="M441">
        <v>2</v>
      </c>
      <c r="N441">
        <v>2</v>
      </c>
      <c r="O441" t="s">
        <v>619</v>
      </c>
    </row>
    <row r="442" spans="1:17" x14ac:dyDescent="0.25">
      <c r="A442" t="s">
        <v>5628</v>
      </c>
      <c r="B442" t="s">
        <v>5628</v>
      </c>
      <c r="C442">
        <v>16.809999999999999</v>
      </c>
      <c r="D442">
        <v>947.55520000000001</v>
      </c>
      <c r="E442">
        <v>9</v>
      </c>
      <c r="F442">
        <v>0.6</v>
      </c>
      <c r="G442">
        <v>474.78519999999997</v>
      </c>
      <c r="H442">
        <v>26.73</v>
      </c>
      <c r="I442" s="1">
        <v>2650000</v>
      </c>
      <c r="J442">
        <v>9</v>
      </c>
      <c r="K442">
        <v>6952</v>
      </c>
      <c r="L442" t="s">
        <v>23</v>
      </c>
      <c r="M442">
        <v>2</v>
      </c>
      <c r="N442">
        <v>2</v>
      </c>
      <c r="O442" t="s">
        <v>619</v>
      </c>
    </row>
    <row r="443" spans="1:17" x14ac:dyDescent="0.25">
      <c r="A443" t="s">
        <v>3789</v>
      </c>
      <c r="B443" t="s">
        <v>3789</v>
      </c>
      <c r="C443">
        <v>26.4</v>
      </c>
      <c r="D443">
        <v>1056.5968</v>
      </c>
      <c r="E443">
        <v>9</v>
      </c>
      <c r="F443">
        <v>5.4</v>
      </c>
      <c r="G443">
        <v>529.30849999999998</v>
      </c>
      <c r="H443">
        <v>49.95</v>
      </c>
      <c r="I443" s="1">
        <v>1530000</v>
      </c>
      <c r="J443">
        <v>5</v>
      </c>
      <c r="K443">
        <v>14248</v>
      </c>
      <c r="L443" t="s">
        <v>47</v>
      </c>
      <c r="M443">
        <v>1</v>
      </c>
      <c r="N443">
        <v>1</v>
      </c>
      <c r="O443" t="s">
        <v>3790</v>
      </c>
    </row>
    <row r="444" spans="1:17" x14ac:dyDescent="0.25">
      <c r="A444" t="s">
        <v>1198</v>
      </c>
      <c r="B444" t="s">
        <v>1198</v>
      </c>
      <c r="C444">
        <v>35.659999999999997</v>
      </c>
      <c r="D444">
        <v>989.52940000000001</v>
      </c>
      <c r="E444">
        <v>9</v>
      </c>
      <c r="F444">
        <v>-2.1</v>
      </c>
      <c r="G444">
        <v>495.77089999999998</v>
      </c>
      <c r="H444">
        <v>37.43</v>
      </c>
      <c r="I444" s="1">
        <v>14300000</v>
      </c>
      <c r="J444">
        <v>2</v>
      </c>
      <c r="K444">
        <v>10654</v>
      </c>
      <c r="L444" t="s">
        <v>29</v>
      </c>
      <c r="M444">
        <v>1</v>
      </c>
      <c r="N444">
        <v>1</v>
      </c>
      <c r="O444" t="s">
        <v>879</v>
      </c>
    </row>
    <row r="445" spans="1:17" x14ac:dyDescent="0.25">
      <c r="A445" t="s">
        <v>3765</v>
      </c>
      <c r="B445" t="s">
        <v>3765</v>
      </c>
      <c r="C445">
        <v>26.48</v>
      </c>
      <c r="D445">
        <v>999.5865</v>
      </c>
      <c r="E445">
        <v>9</v>
      </c>
      <c r="F445">
        <v>0</v>
      </c>
      <c r="G445">
        <v>500.8005</v>
      </c>
      <c r="H445">
        <v>34.99</v>
      </c>
      <c r="I445" s="1">
        <v>633000</v>
      </c>
      <c r="J445">
        <v>4</v>
      </c>
      <c r="K445">
        <v>9186</v>
      </c>
      <c r="L445" t="s">
        <v>26</v>
      </c>
      <c r="M445">
        <v>1</v>
      </c>
      <c r="N445">
        <v>1</v>
      </c>
      <c r="O445" t="s">
        <v>879</v>
      </c>
    </row>
    <row r="446" spans="1:17" x14ac:dyDescent="0.25">
      <c r="A446" t="s">
        <v>4673</v>
      </c>
      <c r="B446" t="s">
        <v>4673</v>
      </c>
      <c r="C446">
        <v>22.53</v>
      </c>
      <c r="D446">
        <v>1154.6884</v>
      </c>
      <c r="E446">
        <v>9</v>
      </c>
      <c r="F446">
        <v>-1</v>
      </c>
      <c r="G446">
        <v>578.35090000000002</v>
      </c>
      <c r="H446">
        <v>24.69</v>
      </c>
      <c r="I446" s="1">
        <v>20500000</v>
      </c>
      <c r="J446">
        <v>10</v>
      </c>
      <c r="K446">
        <v>6241</v>
      </c>
      <c r="L446" t="s">
        <v>32</v>
      </c>
      <c r="M446">
        <v>2</v>
      </c>
      <c r="N446">
        <v>2</v>
      </c>
      <c r="O446" t="s">
        <v>4674</v>
      </c>
    </row>
    <row r="447" spans="1:17" x14ac:dyDescent="0.25">
      <c r="A447" t="s">
        <v>5105</v>
      </c>
      <c r="B447" t="s">
        <v>5105</v>
      </c>
      <c r="C447">
        <v>20.11</v>
      </c>
      <c r="D447">
        <v>1000.6029</v>
      </c>
      <c r="E447">
        <v>9</v>
      </c>
      <c r="F447">
        <v>-0.1</v>
      </c>
      <c r="G447">
        <v>501.30869999999999</v>
      </c>
      <c r="H447">
        <v>20.43</v>
      </c>
      <c r="I447">
        <v>0</v>
      </c>
      <c r="J447">
        <v>7</v>
      </c>
      <c r="K447">
        <v>4735</v>
      </c>
      <c r="L447" t="s">
        <v>20</v>
      </c>
      <c r="M447">
        <v>1</v>
      </c>
      <c r="N447">
        <v>1</v>
      </c>
      <c r="O447" t="s">
        <v>4674</v>
      </c>
    </row>
    <row r="448" spans="1:17" x14ac:dyDescent="0.25">
      <c r="A448" t="s">
        <v>1910</v>
      </c>
      <c r="B448" t="s">
        <v>1910</v>
      </c>
      <c r="C448">
        <v>32.82</v>
      </c>
      <c r="D448">
        <v>1137.6619000000001</v>
      </c>
      <c r="E448">
        <v>9</v>
      </c>
      <c r="F448">
        <v>0.6</v>
      </c>
      <c r="G448">
        <v>380.22809999999998</v>
      </c>
      <c r="H448">
        <v>20.149999999999999</v>
      </c>
      <c r="I448" s="1">
        <v>8620000</v>
      </c>
      <c r="J448">
        <v>5</v>
      </c>
      <c r="K448">
        <v>4639</v>
      </c>
      <c r="L448" t="s">
        <v>47</v>
      </c>
      <c r="M448">
        <v>2</v>
      </c>
      <c r="N448">
        <v>2</v>
      </c>
      <c r="O448" t="s">
        <v>1911</v>
      </c>
    </row>
    <row r="449" spans="1:17" x14ac:dyDescent="0.25">
      <c r="A449" t="s">
        <v>5329</v>
      </c>
      <c r="B449" t="s">
        <v>5329</v>
      </c>
      <c r="C449">
        <v>18.739999999999998</v>
      </c>
      <c r="D449">
        <v>1129.6138000000001</v>
      </c>
      <c r="E449">
        <v>9</v>
      </c>
      <c r="F449">
        <v>2.7</v>
      </c>
      <c r="G449">
        <v>565.81569999999999</v>
      </c>
      <c r="H449">
        <v>21.54</v>
      </c>
      <c r="I449" s="1">
        <v>4250000</v>
      </c>
      <c r="J449">
        <v>8</v>
      </c>
      <c r="K449">
        <v>5163</v>
      </c>
      <c r="L449" t="s">
        <v>17</v>
      </c>
      <c r="M449">
        <v>1</v>
      </c>
      <c r="N449">
        <v>1</v>
      </c>
      <c r="O449" t="s">
        <v>1911</v>
      </c>
    </row>
    <row r="450" spans="1:17" x14ac:dyDescent="0.25">
      <c r="A450" t="s">
        <v>4320</v>
      </c>
      <c r="B450" t="s">
        <v>4320</v>
      </c>
      <c r="C450">
        <v>24.18</v>
      </c>
      <c r="D450">
        <v>1089.6658</v>
      </c>
      <c r="E450">
        <v>9</v>
      </c>
      <c r="F450">
        <v>0.1</v>
      </c>
      <c r="G450">
        <v>545.84019999999998</v>
      </c>
      <c r="H450">
        <v>23.76</v>
      </c>
      <c r="I450" s="1">
        <v>898000</v>
      </c>
      <c r="J450">
        <v>9</v>
      </c>
      <c r="K450">
        <v>5912</v>
      </c>
      <c r="L450" t="s">
        <v>23</v>
      </c>
      <c r="M450">
        <v>1</v>
      </c>
      <c r="N450">
        <v>1</v>
      </c>
      <c r="O450" t="s">
        <v>4321</v>
      </c>
    </row>
    <row r="451" spans="1:17" x14ac:dyDescent="0.25">
      <c r="A451" t="s">
        <v>797</v>
      </c>
      <c r="B451" t="s">
        <v>797</v>
      </c>
      <c r="C451">
        <v>37.799999999999997</v>
      </c>
      <c r="D451">
        <v>1129.7084</v>
      </c>
      <c r="E451">
        <v>9</v>
      </c>
      <c r="F451">
        <v>-1.2</v>
      </c>
      <c r="G451">
        <v>377.5763</v>
      </c>
      <c r="H451">
        <v>25.8</v>
      </c>
      <c r="I451" s="1">
        <v>5660000</v>
      </c>
      <c r="J451">
        <v>10</v>
      </c>
      <c r="K451">
        <v>6636</v>
      </c>
      <c r="L451" t="s">
        <v>32</v>
      </c>
      <c r="M451">
        <v>2</v>
      </c>
      <c r="N451">
        <v>2</v>
      </c>
      <c r="O451" t="s">
        <v>798</v>
      </c>
    </row>
    <row r="452" spans="1:17" x14ac:dyDescent="0.25">
      <c r="A452" t="s">
        <v>4365</v>
      </c>
      <c r="B452" t="s">
        <v>4365</v>
      </c>
      <c r="C452">
        <v>23.98</v>
      </c>
      <c r="D452">
        <v>1029.5130999999999</v>
      </c>
      <c r="E452">
        <v>9</v>
      </c>
      <c r="F452">
        <v>2.6</v>
      </c>
      <c r="G452">
        <v>515.76509999999996</v>
      </c>
      <c r="H452">
        <v>33.270000000000003</v>
      </c>
      <c r="I452" s="1">
        <v>1530000</v>
      </c>
      <c r="J452">
        <v>9</v>
      </c>
      <c r="K452">
        <v>9245</v>
      </c>
      <c r="L452" t="s">
        <v>23</v>
      </c>
      <c r="M452">
        <v>1</v>
      </c>
      <c r="N452">
        <v>1</v>
      </c>
      <c r="O452" t="s">
        <v>4366</v>
      </c>
    </row>
    <row r="453" spans="1:17" x14ac:dyDescent="0.25">
      <c r="A453" t="s">
        <v>3242</v>
      </c>
      <c r="B453" t="s">
        <v>3242</v>
      </c>
      <c r="C453">
        <v>28.38</v>
      </c>
      <c r="D453">
        <v>1161.6617000000001</v>
      </c>
      <c r="E453">
        <v>9</v>
      </c>
      <c r="F453">
        <v>-1.1000000000000001</v>
      </c>
      <c r="G453">
        <v>388.22739999999999</v>
      </c>
      <c r="H453">
        <v>32.06</v>
      </c>
      <c r="I453" s="1">
        <v>2670000</v>
      </c>
      <c r="J453">
        <v>4</v>
      </c>
      <c r="K453">
        <v>8170</v>
      </c>
      <c r="L453" t="s">
        <v>26</v>
      </c>
      <c r="M453">
        <v>1</v>
      </c>
      <c r="N453">
        <v>1</v>
      </c>
      <c r="O453" t="s">
        <v>3243</v>
      </c>
    </row>
    <row r="454" spans="1:17" x14ac:dyDescent="0.25">
      <c r="A454" t="s">
        <v>3787</v>
      </c>
      <c r="B454" t="s">
        <v>3787</v>
      </c>
      <c r="C454">
        <v>26.4</v>
      </c>
      <c r="D454">
        <v>872.46029999999996</v>
      </c>
      <c r="E454">
        <v>9</v>
      </c>
      <c r="F454">
        <v>0.3</v>
      </c>
      <c r="G454">
        <v>437.23759999999999</v>
      </c>
      <c r="H454">
        <v>24.04</v>
      </c>
      <c r="I454" s="1">
        <v>416000</v>
      </c>
      <c r="J454">
        <v>6</v>
      </c>
      <c r="K454">
        <v>5914</v>
      </c>
      <c r="L454" t="s">
        <v>142</v>
      </c>
      <c r="M454">
        <v>1</v>
      </c>
      <c r="N454">
        <v>1</v>
      </c>
      <c r="O454" t="s">
        <v>3788</v>
      </c>
    </row>
    <row r="455" spans="1:17" x14ac:dyDescent="0.25">
      <c r="A455" t="s">
        <v>1599</v>
      </c>
      <c r="B455" t="s">
        <v>1599</v>
      </c>
      <c r="C455">
        <v>34.020000000000003</v>
      </c>
      <c r="D455">
        <v>1210.6472000000001</v>
      </c>
      <c r="E455">
        <v>9</v>
      </c>
      <c r="F455">
        <v>0.9</v>
      </c>
      <c r="G455">
        <v>606.33140000000003</v>
      </c>
      <c r="H455">
        <v>28.37</v>
      </c>
      <c r="I455" s="1">
        <v>3000000</v>
      </c>
      <c r="J455">
        <v>3</v>
      </c>
      <c r="K455">
        <v>6962</v>
      </c>
      <c r="L455" t="s">
        <v>73</v>
      </c>
      <c r="M455">
        <v>3</v>
      </c>
      <c r="N455">
        <v>3</v>
      </c>
      <c r="O455" t="s">
        <v>1600</v>
      </c>
    </row>
    <row r="456" spans="1:17" x14ac:dyDescent="0.25">
      <c r="A456" t="s">
        <v>3905</v>
      </c>
      <c r="B456" t="s">
        <v>3905</v>
      </c>
      <c r="C456">
        <v>25.94</v>
      </c>
      <c r="D456">
        <v>1085.5908999999999</v>
      </c>
      <c r="E456">
        <v>9</v>
      </c>
      <c r="F456">
        <v>-5.6</v>
      </c>
      <c r="G456">
        <v>543.79970000000003</v>
      </c>
      <c r="H456">
        <v>62.48</v>
      </c>
      <c r="I456" s="1">
        <v>2140000</v>
      </c>
      <c r="J456">
        <v>2</v>
      </c>
      <c r="K456">
        <v>19603</v>
      </c>
      <c r="L456" t="s">
        <v>29</v>
      </c>
      <c r="M456">
        <v>2</v>
      </c>
      <c r="N456">
        <v>2</v>
      </c>
      <c r="O456" t="s">
        <v>1600</v>
      </c>
    </row>
    <row r="457" spans="1:17" x14ac:dyDescent="0.25">
      <c r="A457" t="s">
        <v>1299</v>
      </c>
      <c r="B457" t="s">
        <v>1299</v>
      </c>
      <c r="C457">
        <v>35.15</v>
      </c>
      <c r="D457">
        <v>1139.6198999999999</v>
      </c>
      <c r="E457">
        <v>9</v>
      </c>
      <c r="F457">
        <v>-1.2</v>
      </c>
      <c r="G457">
        <v>380.88010000000003</v>
      </c>
      <c r="H457">
        <v>25.28</v>
      </c>
      <c r="I457" s="1">
        <v>39100000</v>
      </c>
      <c r="J457">
        <v>10</v>
      </c>
      <c r="K457">
        <v>6450</v>
      </c>
      <c r="L457" t="s">
        <v>32</v>
      </c>
      <c r="M457">
        <v>2</v>
      </c>
      <c r="N457">
        <v>2</v>
      </c>
      <c r="O457" t="s">
        <v>1300</v>
      </c>
    </row>
    <row r="458" spans="1:17" x14ac:dyDescent="0.25">
      <c r="A458" t="s">
        <v>3861</v>
      </c>
      <c r="B458" t="s">
        <v>3861</v>
      </c>
      <c r="C458">
        <v>26.09</v>
      </c>
      <c r="D458">
        <v>1010.5397</v>
      </c>
      <c r="E458">
        <v>9</v>
      </c>
      <c r="F458">
        <v>0.4</v>
      </c>
      <c r="G458">
        <v>506.27730000000003</v>
      </c>
      <c r="H458">
        <v>47.07</v>
      </c>
      <c r="I458" s="1">
        <v>1460000</v>
      </c>
      <c r="J458">
        <v>3</v>
      </c>
      <c r="K458">
        <v>13523</v>
      </c>
      <c r="L458" t="s">
        <v>73</v>
      </c>
      <c r="M458">
        <v>1</v>
      </c>
      <c r="N458">
        <v>1</v>
      </c>
      <c r="O458" t="s">
        <v>1300</v>
      </c>
    </row>
    <row r="459" spans="1:17" x14ac:dyDescent="0.25">
      <c r="A459" t="s">
        <v>2347</v>
      </c>
      <c r="B459" t="s">
        <v>2347</v>
      </c>
      <c r="C459">
        <v>31.39</v>
      </c>
      <c r="D459">
        <v>1063.6277</v>
      </c>
      <c r="E459">
        <v>9</v>
      </c>
      <c r="F459">
        <v>0</v>
      </c>
      <c r="G459">
        <v>532.8211</v>
      </c>
      <c r="H459">
        <v>30.35</v>
      </c>
      <c r="I459" s="1">
        <v>2290000</v>
      </c>
      <c r="J459">
        <v>10</v>
      </c>
      <c r="K459">
        <v>8240</v>
      </c>
      <c r="L459" t="s">
        <v>32</v>
      </c>
      <c r="M459">
        <v>1</v>
      </c>
      <c r="N459">
        <v>1</v>
      </c>
      <c r="O459" t="s">
        <v>2348</v>
      </c>
    </row>
    <row r="460" spans="1:17" x14ac:dyDescent="0.25">
      <c r="A460" t="s">
        <v>4947</v>
      </c>
      <c r="B460" t="s">
        <v>4947</v>
      </c>
      <c r="C460">
        <v>20.97</v>
      </c>
      <c r="D460">
        <v>971.50760000000002</v>
      </c>
      <c r="E460">
        <v>9</v>
      </c>
      <c r="F460">
        <v>-1</v>
      </c>
      <c r="G460">
        <v>486.76060000000001</v>
      </c>
      <c r="H460">
        <v>25.52</v>
      </c>
      <c r="I460" s="1">
        <v>2730000</v>
      </c>
      <c r="J460">
        <v>9</v>
      </c>
      <c r="K460">
        <v>6528</v>
      </c>
      <c r="L460" t="s">
        <v>23</v>
      </c>
      <c r="M460">
        <v>2</v>
      </c>
      <c r="N460">
        <v>2</v>
      </c>
      <c r="O460" t="s">
        <v>2348</v>
      </c>
    </row>
    <row r="461" spans="1:17" x14ac:dyDescent="0.25">
      <c r="A461" t="s">
        <v>358</v>
      </c>
      <c r="B461" t="s">
        <v>358</v>
      </c>
      <c r="C461">
        <v>41.84</v>
      </c>
      <c r="D461">
        <v>1047.5825</v>
      </c>
      <c r="E461">
        <v>9</v>
      </c>
      <c r="F461">
        <v>0.7</v>
      </c>
      <c r="G461">
        <v>524.7989</v>
      </c>
      <c r="H461">
        <v>25.57</v>
      </c>
      <c r="I461" s="1">
        <v>54200000</v>
      </c>
      <c r="J461">
        <v>8</v>
      </c>
      <c r="K461">
        <v>6573</v>
      </c>
      <c r="L461" t="s">
        <v>17</v>
      </c>
      <c r="M461">
        <v>2</v>
      </c>
      <c r="N461">
        <v>2</v>
      </c>
      <c r="O461" t="s">
        <v>359</v>
      </c>
    </row>
    <row r="462" spans="1:17" x14ac:dyDescent="0.25">
      <c r="A462" t="s">
        <v>1569</v>
      </c>
      <c r="B462" t="s">
        <v>1569</v>
      </c>
      <c r="C462">
        <v>34.11</v>
      </c>
      <c r="D462">
        <v>1073.6344999999999</v>
      </c>
      <c r="E462">
        <v>9</v>
      </c>
      <c r="F462">
        <v>3.6</v>
      </c>
      <c r="G462">
        <v>537.82650000000001</v>
      </c>
      <c r="H462">
        <v>39.270000000000003</v>
      </c>
      <c r="I462" s="1">
        <v>3130000</v>
      </c>
      <c r="J462">
        <v>4</v>
      </c>
      <c r="K462">
        <v>10671</v>
      </c>
      <c r="L462" t="s">
        <v>26</v>
      </c>
      <c r="M462">
        <v>1</v>
      </c>
      <c r="N462">
        <v>1</v>
      </c>
      <c r="O462" t="s">
        <v>1570</v>
      </c>
    </row>
    <row r="463" spans="1:17" x14ac:dyDescent="0.25">
      <c r="A463" t="s">
        <v>5921</v>
      </c>
      <c r="B463" t="s">
        <v>3338</v>
      </c>
      <c r="C463">
        <v>28</v>
      </c>
      <c r="D463">
        <v>1081.5841</v>
      </c>
      <c r="E463">
        <v>9</v>
      </c>
      <c r="F463">
        <v>1.3</v>
      </c>
      <c r="G463">
        <v>541.79999999999995</v>
      </c>
      <c r="H463">
        <v>42.07</v>
      </c>
      <c r="I463" s="1">
        <v>643000</v>
      </c>
      <c r="J463">
        <v>5</v>
      </c>
      <c r="K463">
        <v>11499</v>
      </c>
      <c r="L463" t="s">
        <v>47</v>
      </c>
      <c r="M463">
        <v>1</v>
      </c>
      <c r="N463">
        <v>1</v>
      </c>
      <c r="O463" t="s">
        <v>3339</v>
      </c>
      <c r="P463" t="s">
        <v>44</v>
      </c>
      <c r="Q463" t="s">
        <v>49</v>
      </c>
    </row>
    <row r="464" spans="1:17" x14ac:dyDescent="0.25">
      <c r="A464" t="s">
        <v>5508</v>
      </c>
      <c r="B464" t="s">
        <v>5508</v>
      </c>
      <c r="C464">
        <v>17.440000000000001</v>
      </c>
      <c r="D464">
        <v>1055.6086</v>
      </c>
      <c r="E464">
        <v>9</v>
      </c>
      <c r="F464">
        <v>0.3</v>
      </c>
      <c r="G464">
        <v>528.81179999999995</v>
      </c>
      <c r="H464">
        <v>32.67</v>
      </c>
      <c r="I464" s="1">
        <v>33300000</v>
      </c>
      <c r="J464">
        <v>3</v>
      </c>
      <c r="K464">
        <v>8434</v>
      </c>
      <c r="L464" t="s">
        <v>73</v>
      </c>
      <c r="M464">
        <v>1</v>
      </c>
      <c r="N464">
        <v>1</v>
      </c>
      <c r="O464" t="s">
        <v>5509</v>
      </c>
    </row>
    <row r="465" spans="1:17" x14ac:dyDescent="0.25">
      <c r="A465" t="s">
        <v>3320</v>
      </c>
      <c r="B465" t="s">
        <v>3320</v>
      </c>
      <c r="C465">
        <v>28.05</v>
      </c>
      <c r="D465">
        <v>1020.5463999999999</v>
      </c>
      <c r="E465">
        <v>9</v>
      </c>
      <c r="F465">
        <v>1.7</v>
      </c>
      <c r="G465">
        <v>511.28129999999999</v>
      </c>
      <c r="H465">
        <v>24.72</v>
      </c>
      <c r="I465" s="1">
        <v>3230000</v>
      </c>
      <c r="J465">
        <v>9</v>
      </c>
      <c r="K465">
        <v>6246</v>
      </c>
      <c r="L465" t="s">
        <v>23</v>
      </c>
      <c r="M465">
        <v>2</v>
      </c>
      <c r="N465">
        <v>2</v>
      </c>
      <c r="O465" t="s">
        <v>3321</v>
      </c>
    </row>
    <row r="466" spans="1:17" x14ac:dyDescent="0.25">
      <c r="A466" t="s">
        <v>3151</v>
      </c>
      <c r="B466" t="s">
        <v>3151</v>
      </c>
      <c r="C466">
        <v>28.71</v>
      </c>
      <c r="D466">
        <v>1002.5709000000001</v>
      </c>
      <c r="E466">
        <v>9</v>
      </c>
      <c r="F466">
        <v>0.4</v>
      </c>
      <c r="G466">
        <v>502.29289999999997</v>
      </c>
      <c r="H466">
        <v>43.26</v>
      </c>
      <c r="I466" s="1">
        <v>14500000</v>
      </c>
      <c r="J466">
        <v>3</v>
      </c>
      <c r="K466">
        <v>12177</v>
      </c>
      <c r="L466" t="s">
        <v>73</v>
      </c>
      <c r="M466">
        <v>2</v>
      </c>
      <c r="N466">
        <v>2</v>
      </c>
      <c r="O466" t="s">
        <v>3152</v>
      </c>
    </row>
    <row r="467" spans="1:17" x14ac:dyDescent="0.25">
      <c r="A467" t="s">
        <v>5922</v>
      </c>
      <c r="B467" t="s">
        <v>1884</v>
      </c>
      <c r="C467">
        <v>32.909999999999997</v>
      </c>
      <c r="D467">
        <v>1248.5485000000001</v>
      </c>
      <c r="E467">
        <v>9</v>
      </c>
      <c r="F467">
        <v>2.1</v>
      </c>
      <c r="G467">
        <v>625.28279999999995</v>
      </c>
      <c r="H467">
        <v>40.47</v>
      </c>
      <c r="I467" s="1">
        <v>4290000</v>
      </c>
      <c r="J467">
        <v>7</v>
      </c>
      <c r="K467">
        <v>11567</v>
      </c>
      <c r="L467" t="s">
        <v>20</v>
      </c>
      <c r="M467">
        <v>2</v>
      </c>
      <c r="N467">
        <v>2</v>
      </c>
      <c r="O467" t="s">
        <v>1885</v>
      </c>
      <c r="P467" t="s">
        <v>44</v>
      </c>
      <c r="Q467" t="s">
        <v>338</v>
      </c>
    </row>
    <row r="468" spans="1:17" x14ac:dyDescent="0.25">
      <c r="A468" t="s">
        <v>2107</v>
      </c>
      <c r="B468" t="s">
        <v>2107</v>
      </c>
      <c r="C468">
        <v>32.159999999999997</v>
      </c>
      <c r="D468">
        <v>1147.5913</v>
      </c>
      <c r="E468">
        <v>9</v>
      </c>
      <c r="F468">
        <v>-0.1</v>
      </c>
      <c r="G468">
        <v>574.80290000000002</v>
      </c>
      <c r="H468">
        <v>46.8</v>
      </c>
      <c r="I468" s="1">
        <v>3270000</v>
      </c>
      <c r="J468">
        <v>3</v>
      </c>
      <c r="K468">
        <v>13429</v>
      </c>
      <c r="L468" t="s">
        <v>73</v>
      </c>
      <c r="M468">
        <v>1</v>
      </c>
      <c r="N468">
        <v>1</v>
      </c>
      <c r="O468" t="s">
        <v>2108</v>
      </c>
    </row>
    <row r="469" spans="1:17" x14ac:dyDescent="0.25">
      <c r="A469" t="s">
        <v>4033</v>
      </c>
      <c r="B469" t="s">
        <v>3626</v>
      </c>
      <c r="C469">
        <v>26.97</v>
      </c>
      <c r="D469">
        <v>1254.6907000000001</v>
      </c>
      <c r="E469">
        <v>9</v>
      </c>
      <c r="F469">
        <v>-0.3</v>
      </c>
      <c r="G469">
        <v>628.35239999999999</v>
      </c>
      <c r="H469">
        <v>29.98</v>
      </c>
      <c r="I469" s="1">
        <v>12900000</v>
      </c>
      <c r="J469">
        <v>5</v>
      </c>
      <c r="K469">
        <v>7423</v>
      </c>
      <c r="L469" t="s">
        <v>47</v>
      </c>
      <c r="M469">
        <v>6</v>
      </c>
      <c r="N469">
        <v>6</v>
      </c>
      <c r="O469" t="s">
        <v>3627</v>
      </c>
      <c r="P469" t="s">
        <v>44</v>
      </c>
      <c r="Q469" t="s">
        <v>67</v>
      </c>
    </row>
    <row r="470" spans="1:17" x14ac:dyDescent="0.25">
      <c r="A470" t="s">
        <v>4033</v>
      </c>
      <c r="B470" t="s">
        <v>4033</v>
      </c>
      <c r="C470">
        <v>25.46</v>
      </c>
      <c r="D470">
        <v>1238.6958</v>
      </c>
      <c r="E470">
        <v>9</v>
      </c>
      <c r="F470">
        <v>0.1</v>
      </c>
      <c r="G470">
        <v>413.90589999999997</v>
      </c>
      <c r="H470">
        <v>37.06</v>
      </c>
      <c r="I470" s="1">
        <v>3190000</v>
      </c>
      <c r="J470">
        <v>5</v>
      </c>
      <c r="K470">
        <v>9771</v>
      </c>
      <c r="L470" t="s">
        <v>47</v>
      </c>
      <c r="M470">
        <v>2</v>
      </c>
      <c r="N470">
        <v>2</v>
      </c>
      <c r="O470" t="s">
        <v>3627</v>
      </c>
    </row>
    <row r="471" spans="1:17" x14ac:dyDescent="0.25">
      <c r="A471" t="s">
        <v>1679</v>
      </c>
      <c r="B471" t="s">
        <v>1679</v>
      </c>
      <c r="C471">
        <v>33.700000000000003</v>
      </c>
      <c r="D471">
        <v>1047.5825</v>
      </c>
      <c r="E471">
        <v>9</v>
      </c>
      <c r="F471">
        <v>-2</v>
      </c>
      <c r="G471">
        <v>524.79750000000001</v>
      </c>
      <c r="H471">
        <v>22.4</v>
      </c>
      <c r="I471" s="1">
        <v>1040000</v>
      </c>
      <c r="J471">
        <v>7</v>
      </c>
      <c r="K471">
        <v>5405</v>
      </c>
      <c r="L471" t="s">
        <v>20</v>
      </c>
      <c r="M471">
        <v>1</v>
      </c>
      <c r="N471">
        <v>1</v>
      </c>
      <c r="O471" t="s">
        <v>1680</v>
      </c>
    </row>
    <row r="472" spans="1:17" x14ac:dyDescent="0.25">
      <c r="A472" t="s">
        <v>4728</v>
      </c>
      <c r="B472" t="s">
        <v>4728</v>
      </c>
      <c r="C472">
        <v>22.22</v>
      </c>
      <c r="D472">
        <v>958.58109999999999</v>
      </c>
      <c r="E472">
        <v>9</v>
      </c>
      <c r="F472">
        <v>-0.2</v>
      </c>
      <c r="G472">
        <v>480.29770000000002</v>
      </c>
      <c r="H472">
        <v>44.16</v>
      </c>
      <c r="I472" s="1">
        <v>1820000</v>
      </c>
      <c r="J472">
        <v>4</v>
      </c>
      <c r="K472">
        <v>12376</v>
      </c>
      <c r="L472" t="s">
        <v>26</v>
      </c>
      <c r="M472">
        <v>1</v>
      </c>
      <c r="N472">
        <v>1</v>
      </c>
      <c r="O472" t="s">
        <v>4729</v>
      </c>
    </row>
    <row r="473" spans="1:17" x14ac:dyDescent="0.25">
      <c r="A473" t="s">
        <v>5588</v>
      </c>
      <c r="B473" t="s">
        <v>5588</v>
      </c>
      <c r="C473">
        <v>17.02</v>
      </c>
      <c r="D473">
        <v>1180.6967999999999</v>
      </c>
      <c r="E473">
        <v>9</v>
      </c>
      <c r="F473">
        <v>1</v>
      </c>
      <c r="G473">
        <v>394.57319999999999</v>
      </c>
      <c r="H473">
        <v>49.32</v>
      </c>
      <c r="I473" s="1">
        <v>6770000</v>
      </c>
      <c r="J473">
        <v>10</v>
      </c>
      <c r="K473">
        <v>15000</v>
      </c>
      <c r="L473" t="s">
        <v>32</v>
      </c>
      <c r="M473">
        <v>2</v>
      </c>
      <c r="N473">
        <v>2</v>
      </c>
      <c r="O473" t="s">
        <v>4729</v>
      </c>
    </row>
    <row r="474" spans="1:17" x14ac:dyDescent="0.25">
      <c r="A474" t="s">
        <v>4664</v>
      </c>
      <c r="B474" t="s">
        <v>4664</v>
      </c>
      <c r="C474">
        <v>22.57</v>
      </c>
      <c r="D474">
        <v>1059.5963999999999</v>
      </c>
      <c r="E474">
        <v>9</v>
      </c>
      <c r="F474">
        <v>1.7</v>
      </c>
      <c r="G474">
        <v>530.80640000000005</v>
      </c>
      <c r="H474">
        <v>57.54</v>
      </c>
      <c r="I474" s="1">
        <v>26000000</v>
      </c>
      <c r="J474">
        <v>8</v>
      </c>
      <c r="K474">
        <v>17702</v>
      </c>
      <c r="L474" t="s">
        <v>17</v>
      </c>
      <c r="M474">
        <v>1</v>
      </c>
      <c r="N474">
        <v>1</v>
      </c>
      <c r="O474" t="s">
        <v>4665</v>
      </c>
    </row>
    <row r="475" spans="1:17" x14ac:dyDescent="0.25">
      <c r="A475" t="s">
        <v>4624</v>
      </c>
      <c r="B475" t="s">
        <v>4624</v>
      </c>
      <c r="C475">
        <v>22.85</v>
      </c>
      <c r="D475">
        <v>972.48760000000004</v>
      </c>
      <c r="E475">
        <v>9</v>
      </c>
      <c r="F475">
        <v>0.1</v>
      </c>
      <c r="G475">
        <v>487.25110000000001</v>
      </c>
      <c r="H475">
        <v>27.22</v>
      </c>
      <c r="I475" s="1">
        <v>1040000</v>
      </c>
      <c r="J475">
        <v>7</v>
      </c>
      <c r="K475">
        <v>7068</v>
      </c>
      <c r="L475" t="s">
        <v>20</v>
      </c>
      <c r="M475">
        <v>1</v>
      </c>
      <c r="N475">
        <v>1</v>
      </c>
      <c r="O475" t="s">
        <v>4625</v>
      </c>
    </row>
    <row r="476" spans="1:17" x14ac:dyDescent="0.25">
      <c r="A476" t="s">
        <v>5923</v>
      </c>
      <c r="B476" t="s">
        <v>4589</v>
      </c>
      <c r="C476">
        <v>23.02</v>
      </c>
      <c r="D476">
        <v>943.42219999999998</v>
      </c>
      <c r="E476">
        <v>9</v>
      </c>
      <c r="F476">
        <v>-2.2000000000000002</v>
      </c>
      <c r="G476">
        <v>472.71730000000002</v>
      </c>
      <c r="H476">
        <v>27.48</v>
      </c>
      <c r="I476" s="1">
        <v>1260000</v>
      </c>
      <c r="J476">
        <v>10</v>
      </c>
      <c r="K476">
        <v>7228</v>
      </c>
      <c r="L476" t="s">
        <v>32</v>
      </c>
      <c r="M476">
        <v>1</v>
      </c>
      <c r="N476">
        <v>1</v>
      </c>
      <c r="O476" t="s">
        <v>4590</v>
      </c>
      <c r="P476" t="s">
        <v>44</v>
      </c>
      <c r="Q476" t="s">
        <v>155</v>
      </c>
    </row>
    <row r="477" spans="1:17" x14ac:dyDescent="0.25">
      <c r="A477" t="s">
        <v>5043</v>
      </c>
      <c r="B477" t="s">
        <v>5043</v>
      </c>
      <c r="C477">
        <v>20.440000000000001</v>
      </c>
      <c r="D477">
        <v>1111.6614</v>
      </c>
      <c r="E477">
        <v>9</v>
      </c>
      <c r="F477">
        <v>0.6</v>
      </c>
      <c r="G477">
        <v>556.8383</v>
      </c>
      <c r="H477">
        <v>29.22</v>
      </c>
      <c r="I477" s="1">
        <v>4960000</v>
      </c>
      <c r="J477">
        <v>1</v>
      </c>
      <c r="K477">
        <v>7243</v>
      </c>
      <c r="L477" t="s">
        <v>84</v>
      </c>
      <c r="M477">
        <v>2</v>
      </c>
      <c r="N477">
        <v>2</v>
      </c>
      <c r="O477" t="s">
        <v>5044</v>
      </c>
    </row>
    <row r="478" spans="1:17" x14ac:dyDescent="0.25">
      <c r="A478" t="s">
        <v>656</v>
      </c>
      <c r="B478" t="s">
        <v>656</v>
      </c>
      <c r="C478">
        <v>38.71</v>
      </c>
      <c r="D478">
        <v>1253.5464999999999</v>
      </c>
      <c r="E478">
        <v>9</v>
      </c>
      <c r="F478">
        <v>-1.2</v>
      </c>
      <c r="G478">
        <v>418.85559999999998</v>
      </c>
      <c r="H478">
        <v>35.07</v>
      </c>
      <c r="I478" s="1">
        <v>4440000</v>
      </c>
      <c r="J478">
        <v>2</v>
      </c>
      <c r="K478">
        <v>9806</v>
      </c>
      <c r="L478" t="s">
        <v>29</v>
      </c>
      <c r="M478">
        <v>2</v>
      </c>
      <c r="N478">
        <v>2</v>
      </c>
      <c r="O478" t="s">
        <v>657</v>
      </c>
    </row>
    <row r="479" spans="1:17" x14ac:dyDescent="0.25">
      <c r="A479" t="s">
        <v>5924</v>
      </c>
      <c r="B479" t="s">
        <v>3487</v>
      </c>
      <c r="C479">
        <v>27.51</v>
      </c>
      <c r="D479">
        <v>1049.4486999999999</v>
      </c>
      <c r="E479">
        <v>9</v>
      </c>
      <c r="F479">
        <v>0.7</v>
      </c>
      <c r="G479">
        <v>525.73199999999997</v>
      </c>
      <c r="H479">
        <v>37.47</v>
      </c>
      <c r="I479" s="1">
        <v>1490000</v>
      </c>
      <c r="J479">
        <v>1</v>
      </c>
      <c r="K479">
        <v>10168</v>
      </c>
      <c r="L479" t="s">
        <v>84</v>
      </c>
      <c r="M479">
        <v>1</v>
      </c>
      <c r="N479">
        <v>1</v>
      </c>
      <c r="O479" t="s">
        <v>3488</v>
      </c>
      <c r="P479" t="s">
        <v>44</v>
      </c>
      <c r="Q479" t="s">
        <v>276</v>
      </c>
    </row>
    <row r="480" spans="1:17" x14ac:dyDescent="0.25">
      <c r="A480" t="s">
        <v>4954</v>
      </c>
      <c r="B480" t="s">
        <v>4954</v>
      </c>
      <c r="C480">
        <v>20.93</v>
      </c>
      <c r="D480">
        <v>969.6223</v>
      </c>
      <c r="E480">
        <v>9</v>
      </c>
      <c r="F480">
        <v>-0.7</v>
      </c>
      <c r="G480">
        <v>485.81810000000002</v>
      </c>
      <c r="H480">
        <v>37.36</v>
      </c>
      <c r="I480" s="1">
        <v>15500000</v>
      </c>
      <c r="J480">
        <v>4</v>
      </c>
      <c r="K480">
        <v>10011</v>
      </c>
      <c r="L480" t="s">
        <v>26</v>
      </c>
      <c r="M480">
        <v>1</v>
      </c>
      <c r="N480">
        <v>1</v>
      </c>
      <c r="O480" t="s">
        <v>3488</v>
      </c>
    </row>
    <row r="481" spans="1:17" x14ac:dyDescent="0.25">
      <c r="A481" t="s">
        <v>5498</v>
      </c>
      <c r="B481" t="s">
        <v>5498</v>
      </c>
      <c r="C481">
        <v>17.48</v>
      </c>
      <c r="D481">
        <v>1076.6382000000001</v>
      </c>
      <c r="E481">
        <v>9</v>
      </c>
      <c r="F481">
        <v>-2.1</v>
      </c>
      <c r="G481">
        <v>539.32529999999997</v>
      </c>
      <c r="H481">
        <v>64.41</v>
      </c>
      <c r="I481" s="1">
        <v>1490000</v>
      </c>
      <c r="J481">
        <v>5</v>
      </c>
      <c r="K481">
        <v>19309</v>
      </c>
      <c r="L481" t="s">
        <v>47</v>
      </c>
      <c r="M481">
        <v>1</v>
      </c>
      <c r="N481">
        <v>1</v>
      </c>
      <c r="O481" t="s">
        <v>3488</v>
      </c>
    </row>
    <row r="482" spans="1:17" x14ac:dyDescent="0.25">
      <c r="A482" t="s">
        <v>159</v>
      </c>
      <c r="B482" t="s">
        <v>159</v>
      </c>
      <c r="C482">
        <v>45.62</v>
      </c>
      <c r="D482">
        <v>1127.6564000000001</v>
      </c>
      <c r="E482">
        <v>9</v>
      </c>
      <c r="F482">
        <v>-0.1</v>
      </c>
      <c r="G482">
        <v>564.83540000000005</v>
      </c>
      <c r="H482">
        <v>26.62</v>
      </c>
      <c r="I482" s="1">
        <v>14400000</v>
      </c>
      <c r="J482">
        <v>2</v>
      </c>
      <c r="K482">
        <v>6819</v>
      </c>
      <c r="L482" t="s">
        <v>29</v>
      </c>
      <c r="M482">
        <v>2</v>
      </c>
      <c r="N482">
        <v>2</v>
      </c>
      <c r="O482" t="s">
        <v>160</v>
      </c>
    </row>
    <row r="483" spans="1:17" x14ac:dyDescent="0.25">
      <c r="A483" t="s">
        <v>5925</v>
      </c>
      <c r="B483" t="s">
        <v>5226</v>
      </c>
      <c r="C483">
        <v>19.43</v>
      </c>
      <c r="D483">
        <v>1195.5107</v>
      </c>
      <c r="E483">
        <v>9</v>
      </c>
      <c r="F483">
        <v>-1.9</v>
      </c>
      <c r="G483">
        <v>598.76149999999996</v>
      </c>
      <c r="H483">
        <v>73.52</v>
      </c>
      <c r="I483" s="1">
        <v>1700000</v>
      </c>
      <c r="J483">
        <v>4</v>
      </c>
      <c r="K483">
        <v>22639</v>
      </c>
      <c r="L483" t="s">
        <v>26</v>
      </c>
      <c r="M483">
        <v>1</v>
      </c>
      <c r="N483">
        <v>1</v>
      </c>
      <c r="O483" t="s">
        <v>160</v>
      </c>
      <c r="P483" t="s">
        <v>44</v>
      </c>
      <c r="Q483" t="s">
        <v>594</v>
      </c>
    </row>
    <row r="484" spans="1:17" x14ac:dyDescent="0.25">
      <c r="A484" t="s">
        <v>2666</v>
      </c>
      <c r="B484" t="s">
        <v>2666</v>
      </c>
      <c r="C484">
        <v>30.39</v>
      </c>
      <c r="D484">
        <v>1157.5941</v>
      </c>
      <c r="E484">
        <v>9</v>
      </c>
      <c r="F484">
        <v>-1.7</v>
      </c>
      <c r="G484">
        <v>579.80330000000004</v>
      </c>
      <c r="H484">
        <v>26.99</v>
      </c>
      <c r="I484" s="1">
        <v>2020000</v>
      </c>
      <c r="J484">
        <v>9</v>
      </c>
      <c r="K484">
        <v>7046</v>
      </c>
      <c r="L484" t="s">
        <v>23</v>
      </c>
      <c r="M484">
        <v>1</v>
      </c>
      <c r="N484">
        <v>1</v>
      </c>
      <c r="O484" t="s">
        <v>2667</v>
      </c>
    </row>
    <row r="485" spans="1:17" x14ac:dyDescent="0.25">
      <c r="A485" t="s">
        <v>168</v>
      </c>
      <c r="B485" t="s">
        <v>168</v>
      </c>
      <c r="C485">
        <v>45.41</v>
      </c>
      <c r="D485">
        <v>1065.6222</v>
      </c>
      <c r="E485">
        <v>9</v>
      </c>
      <c r="F485">
        <v>-0.3</v>
      </c>
      <c r="G485">
        <v>533.81820000000005</v>
      </c>
      <c r="H485">
        <v>34.4</v>
      </c>
      <c r="I485" s="1">
        <v>103000000</v>
      </c>
      <c r="J485">
        <v>3</v>
      </c>
      <c r="K485">
        <v>9041</v>
      </c>
      <c r="L485" t="s">
        <v>73</v>
      </c>
      <c r="M485">
        <v>8</v>
      </c>
      <c r="N485">
        <v>8</v>
      </c>
      <c r="O485" t="s">
        <v>169</v>
      </c>
    </row>
    <row r="486" spans="1:17" x14ac:dyDescent="0.25">
      <c r="A486" t="s">
        <v>4068</v>
      </c>
      <c r="B486" t="s">
        <v>4068</v>
      </c>
      <c r="C486">
        <v>25.27</v>
      </c>
      <c r="D486">
        <v>1138.7662</v>
      </c>
      <c r="E486">
        <v>9</v>
      </c>
      <c r="F486">
        <v>-2.2000000000000002</v>
      </c>
      <c r="G486">
        <v>570.38919999999996</v>
      </c>
      <c r="H486">
        <v>22.88</v>
      </c>
      <c r="I486" s="1">
        <v>26700000</v>
      </c>
      <c r="J486">
        <v>10</v>
      </c>
      <c r="K486">
        <v>5597</v>
      </c>
      <c r="L486" t="s">
        <v>32</v>
      </c>
      <c r="M486">
        <v>3</v>
      </c>
      <c r="N486">
        <v>3</v>
      </c>
      <c r="O486" t="s">
        <v>4069</v>
      </c>
    </row>
    <row r="487" spans="1:17" x14ac:dyDescent="0.25">
      <c r="A487" t="s">
        <v>4571</v>
      </c>
      <c r="B487" t="s">
        <v>4571</v>
      </c>
      <c r="C487">
        <v>23.06</v>
      </c>
      <c r="D487">
        <v>934.5335</v>
      </c>
      <c r="E487">
        <v>9</v>
      </c>
      <c r="F487">
        <v>0.2</v>
      </c>
      <c r="G487">
        <v>468.27409999999998</v>
      </c>
      <c r="H487">
        <v>33.090000000000003</v>
      </c>
      <c r="I487" s="1">
        <v>1380000</v>
      </c>
      <c r="J487">
        <v>10</v>
      </c>
      <c r="K487">
        <v>9195</v>
      </c>
      <c r="L487" t="s">
        <v>32</v>
      </c>
      <c r="M487">
        <v>1</v>
      </c>
      <c r="N487">
        <v>1</v>
      </c>
      <c r="O487" t="s">
        <v>4069</v>
      </c>
    </row>
    <row r="488" spans="1:17" x14ac:dyDescent="0.25">
      <c r="A488" t="s">
        <v>3617</v>
      </c>
      <c r="B488" t="s">
        <v>3617</v>
      </c>
      <c r="C488">
        <v>27.02</v>
      </c>
      <c r="D488">
        <v>1099.5298</v>
      </c>
      <c r="E488">
        <v>9</v>
      </c>
      <c r="F488">
        <v>0.3</v>
      </c>
      <c r="G488">
        <v>550.77229999999997</v>
      </c>
      <c r="H488">
        <v>26.96</v>
      </c>
      <c r="I488" s="1">
        <v>260000</v>
      </c>
      <c r="J488">
        <v>8</v>
      </c>
      <c r="K488">
        <v>7064</v>
      </c>
      <c r="L488" t="s">
        <v>17</v>
      </c>
      <c r="M488">
        <v>1</v>
      </c>
      <c r="N488">
        <v>1</v>
      </c>
      <c r="O488" t="s">
        <v>3618</v>
      </c>
    </row>
    <row r="489" spans="1:17" x14ac:dyDescent="0.25">
      <c r="A489" t="s">
        <v>1628</v>
      </c>
      <c r="B489" t="s">
        <v>1628</v>
      </c>
      <c r="C489">
        <v>33.92</v>
      </c>
      <c r="D489">
        <v>1131.6400000000001</v>
      </c>
      <c r="E489">
        <v>9</v>
      </c>
      <c r="F489">
        <v>0.7</v>
      </c>
      <c r="G489">
        <v>378.22089999999997</v>
      </c>
      <c r="H489">
        <v>38.18</v>
      </c>
      <c r="I489" s="1">
        <v>34500000</v>
      </c>
      <c r="J489">
        <v>3</v>
      </c>
      <c r="K489">
        <v>10363</v>
      </c>
      <c r="L489" t="s">
        <v>73</v>
      </c>
      <c r="M489">
        <v>8</v>
      </c>
      <c r="N489">
        <v>8</v>
      </c>
      <c r="O489" t="s">
        <v>1629</v>
      </c>
    </row>
    <row r="490" spans="1:17" x14ac:dyDescent="0.25">
      <c r="A490" t="s">
        <v>1716</v>
      </c>
      <c r="B490" t="s">
        <v>1716</v>
      </c>
      <c r="C490">
        <v>33.57</v>
      </c>
      <c r="D490">
        <v>1145.6556</v>
      </c>
      <c r="E490">
        <v>9</v>
      </c>
      <c r="F490">
        <v>-0.6</v>
      </c>
      <c r="G490">
        <v>573.83479999999997</v>
      </c>
      <c r="H490">
        <v>42.17</v>
      </c>
      <c r="I490" s="1">
        <v>52100000</v>
      </c>
      <c r="J490">
        <v>5</v>
      </c>
      <c r="K490">
        <v>11533</v>
      </c>
      <c r="L490" t="s">
        <v>47</v>
      </c>
      <c r="M490">
        <v>6</v>
      </c>
      <c r="N490">
        <v>6</v>
      </c>
      <c r="O490" t="s">
        <v>1629</v>
      </c>
    </row>
    <row r="491" spans="1:17" x14ac:dyDescent="0.25">
      <c r="A491" t="s">
        <v>3908</v>
      </c>
      <c r="B491" t="s">
        <v>3908</v>
      </c>
      <c r="C491">
        <v>25.94</v>
      </c>
      <c r="D491">
        <v>1096.6868999999999</v>
      </c>
      <c r="E491">
        <v>9</v>
      </c>
      <c r="F491">
        <v>0.5</v>
      </c>
      <c r="G491">
        <v>549.351</v>
      </c>
      <c r="H491">
        <v>39.71</v>
      </c>
      <c r="I491" s="1">
        <v>51300000</v>
      </c>
      <c r="J491">
        <v>9</v>
      </c>
      <c r="K491">
        <v>11448</v>
      </c>
      <c r="L491" t="s">
        <v>23</v>
      </c>
      <c r="M491">
        <v>4</v>
      </c>
      <c r="N491">
        <v>4</v>
      </c>
      <c r="O491" t="s">
        <v>3909</v>
      </c>
    </row>
    <row r="492" spans="1:17" x14ac:dyDescent="0.25">
      <c r="A492" t="s">
        <v>3836</v>
      </c>
      <c r="B492" t="s">
        <v>3836</v>
      </c>
      <c r="C492">
        <v>26.18</v>
      </c>
      <c r="D492">
        <v>1111.6460999999999</v>
      </c>
      <c r="E492">
        <v>9</v>
      </c>
      <c r="F492">
        <v>-0.4</v>
      </c>
      <c r="G492">
        <v>556.83010000000002</v>
      </c>
      <c r="H492">
        <v>25.57</v>
      </c>
      <c r="I492" s="1">
        <v>10200000</v>
      </c>
      <c r="J492">
        <v>9</v>
      </c>
      <c r="K492">
        <v>6545</v>
      </c>
      <c r="L492" t="s">
        <v>23</v>
      </c>
      <c r="M492">
        <v>1</v>
      </c>
      <c r="N492">
        <v>1</v>
      </c>
      <c r="O492" t="s">
        <v>3837</v>
      </c>
    </row>
    <row r="493" spans="1:17" x14ac:dyDescent="0.25">
      <c r="A493" t="s">
        <v>3674</v>
      </c>
      <c r="B493" t="s">
        <v>3674</v>
      </c>
      <c r="C493">
        <v>26.8</v>
      </c>
      <c r="D493">
        <v>1067.6814999999999</v>
      </c>
      <c r="E493">
        <v>9</v>
      </c>
      <c r="F493">
        <v>0.9</v>
      </c>
      <c r="G493">
        <v>534.84849999999994</v>
      </c>
      <c r="H493">
        <v>33.93</v>
      </c>
      <c r="I493" s="1">
        <v>30500000</v>
      </c>
      <c r="J493">
        <v>3</v>
      </c>
      <c r="K493">
        <v>8874</v>
      </c>
      <c r="L493" t="s">
        <v>73</v>
      </c>
      <c r="M493">
        <v>1</v>
      </c>
      <c r="N493">
        <v>1</v>
      </c>
      <c r="O493" t="s">
        <v>3675</v>
      </c>
    </row>
    <row r="494" spans="1:17" x14ac:dyDescent="0.25">
      <c r="A494" t="s">
        <v>4389</v>
      </c>
      <c r="B494" t="s">
        <v>4389</v>
      </c>
      <c r="C494">
        <v>23.82</v>
      </c>
      <c r="D494">
        <v>1060.6393</v>
      </c>
      <c r="E494">
        <v>9</v>
      </c>
      <c r="F494">
        <v>0.4</v>
      </c>
      <c r="G494">
        <v>531.32709999999997</v>
      </c>
      <c r="H494">
        <v>39.72</v>
      </c>
      <c r="I494" s="1">
        <v>1460000</v>
      </c>
      <c r="J494">
        <v>1</v>
      </c>
      <c r="K494">
        <v>10985</v>
      </c>
      <c r="L494" t="s">
        <v>84</v>
      </c>
      <c r="M494">
        <v>1</v>
      </c>
      <c r="N494">
        <v>1</v>
      </c>
      <c r="O494" t="s">
        <v>3675</v>
      </c>
    </row>
    <row r="495" spans="1:17" x14ac:dyDescent="0.25">
      <c r="A495" t="s">
        <v>552</v>
      </c>
      <c r="B495" t="s">
        <v>552</v>
      </c>
      <c r="C495">
        <v>39.43</v>
      </c>
      <c r="D495">
        <v>971.57640000000004</v>
      </c>
      <c r="E495">
        <v>9</v>
      </c>
      <c r="F495">
        <v>-1.8</v>
      </c>
      <c r="G495">
        <v>486.7946</v>
      </c>
      <c r="H495">
        <v>25.04</v>
      </c>
      <c r="I495" s="1">
        <v>299000000</v>
      </c>
      <c r="J495">
        <v>7</v>
      </c>
      <c r="K495">
        <v>6326</v>
      </c>
      <c r="L495" t="s">
        <v>20</v>
      </c>
      <c r="M495">
        <v>10</v>
      </c>
      <c r="N495">
        <v>10</v>
      </c>
      <c r="O495" t="s">
        <v>553</v>
      </c>
    </row>
    <row r="496" spans="1:17" x14ac:dyDescent="0.25">
      <c r="A496" t="s">
        <v>1394</v>
      </c>
      <c r="B496" t="s">
        <v>1394</v>
      </c>
      <c r="C496">
        <v>34.770000000000003</v>
      </c>
      <c r="D496">
        <v>1046.6124</v>
      </c>
      <c r="E496">
        <v>9</v>
      </c>
      <c r="F496">
        <v>-0.7</v>
      </c>
      <c r="G496">
        <v>524.31309999999996</v>
      </c>
      <c r="H496">
        <v>36.29</v>
      </c>
      <c r="I496" s="1">
        <v>5280000</v>
      </c>
      <c r="J496">
        <v>2</v>
      </c>
      <c r="K496">
        <v>10244</v>
      </c>
      <c r="L496" t="s">
        <v>29</v>
      </c>
      <c r="M496">
        <v>2</v>
      </c>
      <c r="N496">
        <v>2</v>
      </c>
      <c r="O496" t="s">
        <v>1395</v>
      </c>
    </row>
    <row r="497" spans="1:17" x14ac:dyDescent="0.25">
      <c r="A497" t="s">
        <v>1295</v>
      </c>
      <c r="B497" t="s">
        <v>1295</v>
      </c>
      <c r="C497">
        <v>35.17</v>
      </c>
      <c r="D497">
        <v>1253.6443999999999</v>
      </c>
      <c r="E497">
        <v>9</v>
      </c>
      <c r="F497">
        <v>2</v>
      </c>
      <c r="G497">
        <v>627.83069999999998</v>
      </c>
      <c r="H497">
        <v>64.19</v>
      </c>
      <c r="I497" s="1">
        <v>12200000</v>
      </c>
      <c r="J497">
        <v>3</v>
      </c>
      <c r="K497">
        <v>19493</v>
      </c>
      <c r="L497" t="s">
        <v>73</v>
      </c>
      <c r="M497">
        <v>2</v>
      </c>
      <c r="N497">
        <v>2</v>
      </c>
      <c r="O497" t="s">
        <v>1296</v>
      </c>
    </row>
    <row r="498" spans="1:17" x14ac:dyDescent="0.25">
      <c r="A498" t="s">
        <v>1447</v>
      </c>
      <c r="B498" t="s">
        <v>1447</v>
      </c>
      <c r="C498">
        <v>34.57</v>
      </c>
      <c r="D498">
        <v>1074.6072999999999</v>
      </c>
      <c r="E498">
        <v>9</v>
      </c>
      <c r="F498">
        <v>1</v>
      </c>
      <c r="G498">
        <v>538.31150000000002</v>
      </c>
      <c r="H498">
        <v>47.42</v>
      </c>
      <c r="I498" s="1">
        <v>2550000</v>
      </c>
      <c r="J498">
        <v>4</v>
      </c>
      <c r="K498">
        <v>13534</v>
      </c>
      <c r="L498" t="s">
        <v>26</v>
      </c>
      <c r="M498">
        <v>1</v>
      </c>
      <c r="N498">
        <v>1</v>
      </c>
      <c r="O498" t="s">
        <v>1448</v>
      </c>
    </row>
    <row r="499" spans="1:17" x14ac:dyDescent="0.25">
      <c r="A499" t="s">
        <v>1422</v>
      </c>
      <c r="B499" t="s">
        <v>1422</v>
      </c>
      <c r="C499">
        <v>34.659999999999997</v>
      </c>
      <c r="D499">
        <v>1087.6025</v>
      </c>
      <c r="E499">
        <v>9</v>
      </c>
      <c r="F499">
        <v>-1.8</v>
      </c>
      <c r="G499">
        <v>544.80759999999998</v>
      </c>
      <c r="H499">
        <v>26.27</v>
      </c>
      <c r="I499" s="1">
        <v>16900000</v>
      </c>
      <c r="J499">
        <v>10</v>
      </c>
      <c r="K499">
        <v>6800</v>
      </c>
      <c r="L499" t="s">
        <v>32</v>
      </c>
      <c r="M499">
        <v>3</v>
      </c>
      <c r="N499">
        <v>3</v>
      </c>
      <c r="O499" t="s">
        <v>1423</v>
      </c>
    </row>
    <row r="500" spans="1:17" x14ac:dyDescent="0.25">
      <c r="A500" t="s">
        <v>905</v>
      </c>
      <c r="B500" t="s">
        <v>905</v>
      </c>
      <c r="C500">
        <v>37.119999999999997</v>
      </c>
      <c r="D500">
        <v>1037.5617999999999</v>
      </c>
      <c r="E500">
        <v>9</v>
      </c>
      <c r="F500">
        <v>0</v>
      </c>
      <c r="G500">
        <v>519.78809999999999</v>
      </c>
      <c r="H500">
        <v>22.94</v>
      </c>
      <c r="I500" s="1">
        <v>10700000</v>
      </c>
      <c r="J500">
        <v>7</v>
      </c>
      <c r="K500">
        <v>5596</v>
      </c>
      <c r="L500" t="s">
        <v>20</v>
      </c>
      <c r="M500">
        <v>1</v>
      </c>
      <c r="N500">
        <v>1</v>
      </c>
      <c r="O500" t="s">
        <v>906</v>
      </c>
    </row>
    <row r="501" spans="1:17" x14ac:dyDescent="0.25">
      <c r="A501" t="s">
        <v>3855</v>
      </c>
      <c r="B501" t="s">
        <v>3855</v>
      </c>
      <c r="C501">
        <v>26.12</v>
      </c>
      <c r="D501">
        <v>985.55560000000003</v>
      </c>
      <c r="E501">
        <v>9</v>
      </c>
      <c r="F501">
        <v>0.7</v>
      </c>
      <c r="G501">
        <v>493.78539999999998</v>
      </c>
      <c r="H501">
        <v>23.09</v>
      </c>
      <c r="I501" s="1">
        <v>8070000</v>
      </c>
      <c r="J501">
        <v>8</v>
      </c>
      <c r="K501">
        <v>5711</v>
      </c>
      <c r="L501" t="s">
        <v>17</v>
      </c>
      <c r="M501">
        <v>2</v>
      </c>
      <c r="N501">
        <v>2</v>
      </c>
      <c r="O501" t="s">
        <v>906</v>
      </c>
    </row>
    <row r="502" spans="1:17" x14ac:dyDescent="0.25">
      <c r="A502" t="s">
        <v>4309</v>
      </c>
      <c r="B502" t="s">
        <v>4309</v>
      </c>
      <c r="C502">
        <v>24.24</v>
      </c>
      <c r="D502">
        <v>848.51199999999994</v>
      </c>
      <c r="E502">
        <v>9</v>
      </c>
      <c r="F502">
        <v>1.8</v>
      </c>
      <c r="G502">
        <v>425.26400000000001</v>
      </c>
      <c r="H502">
        <v>33</v>
      </c>
      <c r="I502" s="1">
        <v>125000</v>
      </c>
      <c r="J502">
        <v>9</v>
      </c>
      <c r="K502">
        <v>9153</v>
      </c>
      <c r="L502" t="s">
        <v>23</v>
      </c>
      <c r="M502">
        <v>1</v>
      </c>
      <c r="N502">
        <v>1</v>
      </c>
      <c r="O502" t="s">
        <v>906</v>
      </c>
    </row>
    <row r="503" spans="1:17" x14ac:dyDescent="0.25">
      <c r="A503" t="s">
        <v>4540</v>
      </c>
      <c r="B503" t="s">
        <v>4540</v>
      </c>
      <c r="C503">
        <v>23.18</v>
      </c>
      <c r="D503">
        <v>1096.5553</v>
      </c>
      <c r="E503">
        <v>9</v>
      </c>
      <c r="F503">
        <v>0.6</v>
      </c>
      <c r="G503">
        <v>549.28530000000001</v>
      </c>
      <c r="H503">
        <v>42.81</v>
      </c>
      <c r="I503" s="1">
        <v>990000</v>
      </c>
      <c r="J503">
        <v>3</v>
      </c>
      <c r="K503">
        <v>12018</v>
      </c>
      <c r="L503" t="s">
        <v>73</v>
      </c>
      <c r="M503">
        <v>1</v>
      </c>
      <c r="N503">
        <v>1</v>
      </c>
      <c r="O503" t="s">
        <v>4541</v>
      </c>
    </row>
    <row r="504" spans="1:17" x14ac:dyDescent="0.25">
      <c r="A504" t="s">
        <v>4781</v>
      </c>
      <c r="B504" t="s">
        <v>4781</v>
      </c>
      <c r="C504">
        <v>21.98</v>
      </c>
      <c r="D504">
        <v>1046.5219</v>
      </c>
      <c r="E504">
        <v>9</v>
      </c>
      <c r="F504">
        <v>-1.8</v>
      </c>
      <c r="G504">
        <v>524.26729999999998</v>
      </c>
      <c r="H504">
        <v>33.96</v>
      </c>
      <c r="I504" s="1">
        <v>440000</v>
      </c>
      <c r="J504">
        <v>2</v>
      </c>
      <c r="K504">
        <v>9408</v>
      </c>
      <c r="L504" t="s">
        <v>29</v>
      </c>
      <c r="M504">
        <v>1</v>
      </c>
      <c r="N504">
        <v>1</v>
      </c>
      <c r="O504" t="s">
        <v>4541</v>
      </c>
    </row>
    <row r="505" spans="1:17" x14ac:dyDescent="0.25">
      <c r="A505" t="s">
        <v>5795</v>
      </c>
      <c r="B505" t="s">
        <v>5795</v>
      </c>
      <c r="C505">
        <v>15.68</v>
      </c>
      <c r="D505">
        <v>1004.6382</v>
      </c>
      <c r="E505">
        <v>9</v>
      </c>
      <c r="F505">
        <v>1.2</v>
      </c>
      <c r="G505">
        <v>503.327</v>
      </c>
      <c r="H505">
        <v>55.53</v>
      </c>
      <c r="I505" s="1">
        <v>1230000</v>
      </c>
      <c r="J505">
        <v>7</v>
      </c>
      <c r="K505">
        <v>16870</v>
      </c>
      <c r="L505" t="s">
        <v>20</v>
      </c>
      <c r="M505">
        <v>1</v>
      </c>
      <c r="N505">
        <v>1</v>
      </c>
      <c r="O505" t="s">
        <v>4541</v>
      </c>
    </row>
    <row r="506" spans="1:17" x14ac:dyDescent="0.25">
      <c r="A506" t="s">
        <v>5926</v>
      </c>
      <c r="B506" t="s">
        <v>5833</v>
      </c>
      <c r="C506">
        <v>15.49</v>
      </c>
      <c r="D506">
        <v>1028.5146</v>
      </c>
      <c r="E506">
        <v>9</v>
      </c>
      <c r="F506">
        <v>0.6</v>
      </c>
      <c r="G506">
        <v>515.26490000000001</v>
      </c>
      <c r="H506">
        <v>21.58</v>
      </c>
      <c r="I506" s="1">
        <v>820000</v>
      </c>
      <c r="J506">
        <v>2</v>
      </c>
      <c r="K506">
        <v>5167</v>
      </c>
      <c r="L506" t="s">
        <v>29</v>
      </c>
      <c r="M506">
        <v>1</v>
      </c>
      <c r="N506">
        <v>1</v>
      </c>
      <c r="O506" t="s">
        <v>4541</v>
      </c>
      <c r="P506" t="s">
        <v>44</v>
      </c>
      <c r="Q506" t="s">
        <v>5834</v>
      </c>
    </row>
    <row r="507" spans="1:17" x14ac:dyDescent="0.25">
      <c r="A507" t="s">
        <v>5637</v>
      </c>
      <c r="B507" t="s">
        <v>5637</v>
      </c>
      <c r="C507">
        <v>16.760000000000002</v>
      </c>
      <c r="D507">
        <v>1154.6672000000001</v>
      </c>
      <c r="E507">
        <v>9</v>
      </c>
      <c r="F507">
        <v>0.6</v>
      </c>
      <c r="G507">
        <v>578.34119999999996</v>
      </c>
      <c r="H507">
        <v>29.56</v>
      </c>
      <c r="I507" s="1">
        <v>12200000</v>
      </c>
      <c r="J507">
        <v>3</v>
      </c>
      <c r="K507">
        <v>7358</v>
      </c>
      <c r="L507" t="s">
        <v>73</v>
      </c>
      <c r="M507">
        <v>1</v>
      </c>
      <c r="N507">
        <v>1</v>
      </c>
      <c r="O507" t="s">
        <v>5492</v>
      </c>
    </row>
    <row r="508" spans="1:17" x14ac:dyDescent="0.25">
      <c r="A508" t="s">
        <v>854</v>
      </c>
      <c r="B508" t="s">
        <v>854</v>
      </c>
      <c r="C508">
        <v>37.51</v>
      </c>
      <c r="D508">
        <v>1137.597</v>
      </c>
      <c r="E508">
        <v>9</v>
      </c>
      <c r="F508">
        <v>-0.5</v>
      </c>
      <c r="G508">
        <v>569.80550000000005</v>
      </c>
      <c r="H508">
        <v>66.23</v>
      </c>
      <c r="I508" s="1">
        <v>14300000</v>
      </c>
      <c r="J508">
        <v>4</v>
      </c>
      <c r="K508">
        <v>20084</v>
      </c>
      <c r="L508" t="s">
        <v>26</v>
      </c>
      <c r="M508">
        <v>10</v>
      </c>
      <c r="N508">
        <v>10</v>
      </c>
      <c r="O508" t="s">
        <v>104</v>
      </c>
    </row>
    <row r="509" spans="1:17" x14ac:dyDescent="0.25">
      <c r="A509" t="s">
        <v>1399</v>
      </c>
      <c r="B509" t="s">
        <v>1399</v>
      </c>
      <c r="C509">
        <v>34.75</v>
      </c>
      <c r="D509">
        <v>940.55930000000001</v>
      </c>
      <c r="E509">
        <v>9</v>
      </c>
      <c r="F509">
        <v>0.8</v>
      </c>
      <c r="G509">
        <v>471.28730000000002</v>
      </c>
      <c r="H509">
        <v>46.57</v>
      </c>
      <c r="I509" s="1">
        <v>5040000</v>
      </c>
      <c r="J509">
        <v>3</v>
      </c>
      <c r="K509">
        <v>13345</v>
      </c>
      <c r="L509" t="s">
        <v>73</v>
      </c>
      <c r="M509">
        <v>3</v>
      </c>
      <c r="N509">
        <v>3</v>
      </c>
      <c r="O509" t="s">
        <v>104</v>
      </c>
    </row>
    <row r="510" spans="1:17" x14ac:dyDescent="0.25">
      <c r="A510" t="s">
        <v>5386</v>
      </c>
      <c r="B510" t="s">
        <v>5386</v>
      </c>
      <c r="C510">
        <v>18.34</v>
      </c>
      <c r="D510">
        <v>1203.6624999999999</v>
      </c>
      <c r="E510">
        <v>9</v>
      </c>
      <c r="F510">
        <v>-3.1</v>
      </c>
      <c r="G510">
        <v>402.22680000000003</v>
      </c>
      <c r="H510">
        <v>23.6</v>
      </c>
      <c r="I510" s="1">
        <v>247000</v>
      </c>
      <c r="J510">
        <v>10</v>
      </c>
      <c r="K510">
        <v>5854</v>
      </c>
      <c r="L510" t="s">
        <v>32</v>
      </c>
      <c r="M510">
        <v>1</v>
      </c>
      <c r="N510">
        <v>1</v>
      </c>
      <c r="O510" t="s">
        <v>104</v>
      </c>
    </row>
    <row r="511" spans="1:17" x14ac:dyDescent="0.25">
      <c r="A511" t="s">
        <v>5826</v>
      </c>
      <c r="B511" t="s">
        <v>5826</v>
      </c>
      <c r="C511">
        <v>15.53</v>
      </c>
      <c r="D511">
        <v>1162.7774999999999</v>
      </c>
      <c r="E511">
        <v>9</v>
      </c>
      <c r="F511">
        <v>-3.4</v>
      </c>
      <c r="G511">
        <v>582.39400000000001</v>
      </c>
      <c r="H511">
        <v>21.81</v>
      </c>
      <c r="I511" s="1">
        <v>2500000</v>
      </c>
      <c r="J511">
        <v>10</v>
      </c>
      <c r="K511">
        <v>5243</v>
      </c>
      <c r="L511" t="s">
        <v>32</v>
      </c>
      <c r="M511">
        <v>1</v>
      </c>
      <c r="N511">
        <v>1</v>
      </c>
      <c r="O511" t="s">
        <v>5827</v>
      </c>
    </row>
    <row r="512" spans="1:17" x14ac:dyDescent="0.25">
      <c r="A512" t="s">
        <v>1830</v>
      </c>
      <c r="B512" t="s">
        <v>1830</v>
      </c>
      <c r="C512">
        <v>33.090000000000003</v>
      </c>
      <c r="D512">
        <v>1175.5835</v>
      </c>
      <c r="E512">
        <v>9</v>
      </c>
      <c r="F512">
        <v>-1</v>
      </c>
      <c r="G512">
        <v>588.79849999999999</v>
      </c>
      <c r="H512">
        <v>20.62</v>
      </c>
      <c r="I512" s="1">
        <v>12200000</v>
      </c>
      <c r="J512">
        <v>6</v>
      </c>
      <c r="K512">
        <v>4815</v>
      </c>
      <c r="L512" t="s">
        <v>142</v>
      </c>
      <c r="M512">
        <v>3</v>
      </c>
      <c r="N512">
        <v>3</v>
      </c>
      <c r="O512" t="s">
        <v>1831</v>
      </c>
    </row>
    <row r="513" spans="1:17" x14ac:dyDescent="0.25">
      <c r="A513" t="s">
        <v>5254</v>
      </c>
      <c r="B513" t="s">
        <v>5254</v>
      </c>
      <c r="C513">
        <v>19.28</v>
      </c>
      <c r="D513">
        <v>930.5498</v>
      </c>
      <c r="E513">
        <v>9</v>
      </c>
      <c r="F513">
        <v>-0.7</v>
      </c>
      <c r="G513">
        <v>466.28179999999998</v>
      </c>
      <c r="H513">
        <v>21.96</v>
      </c>
      <c r="I513" s="1">
        <v>621000</v>
      </c>
      <c r="J513">
        <v>7</v>
      </c>
      <c r="K513">
        <v>5250</v>
      </c>
      <c r="L513" t="s">
        <v>20</v>
      </c>
      <c r="M513">
        <v>1</v>
      </c>
      <c r="N513">
        <v>1</v>
      </c>
      <c r="O513" t="s">
        <v>3694</v>
      </c>
    </row>
    <row r="514" spans="1:17" x14ac:dyDescent="0.25">
      <c r="A514" t="s">
        <v>2744</v>
      </c>
      <c r="B514" t="s">
        <v>2744</v>
      </c>
      <c r="C514">
        <v>30.13</v>
      </c>
      <c r="D514">
        <v>1020.5756</v>
      </c>
      <c r="E514">
        <v>9</v>
      </c>
      <c r="F514">
        <v>1</v>
      </c>
      <c r="G514">
        <v>511.29559999999998</v>
      </c>
      <c r="H514">
        <v>62.02</v>
      </c>
      <c r="I514" s="1">
        <v>1990000</v>
      </c>
      <c r="J514">
        <v>1</v>
      </c>
      <c r="K514">
        <v>18689</v>
      </c>
      <c r="L514" t="s">
        <v>84</v>
      </c>
      <c r="M514">
        <v>3</v>
      </c>
      <c r="N514">
        <v>3</v>
      </c>
      <c r="O514" t="s">
        <v>2745</v>
      </c>
    </row>
    <row r="515" spans="1:17" x14ac:dyDescent="0.25">
      <c r="A515" t="s">
        <v>3972</v>
      </c>
      <c r="B515" t="s">
        <v>3972</v>
      </c>
      <c r="C515">
        <v>25.68</v>
      </c>
      <c r="D515">
        <v>1108.6715999999999</v>
      </c>
      <c r="E515">
        <v>9</v>
      </c>
      <c r="F515">
        <v>5.2</v>
      </c>
      <c r="G515">
        <v>555.34590000000003</v>
      </c>
      <c r="H515">
        <v>43.78</v>
      </c>
      <c r="I515" s="1">
        <v>1660000</v>
      </c>
      <c r="J515">
        <v>6</v>
      </c>
      <c r="K515">
        <v>12499</v>
      </c>
      <c r="L515" t="s">
        <v>142</v>
      </c>
      <c r="M515">
        <v>1</v>
      </c>
      <c r="N515">
        <v>1</v>
      </c>
      <c r="O515" t="s">
        <v>2745</v>
      </c>
    </row>
    <row r="516" spans="1:17" x14ac:dyDescent="0.25">
      <c r="A516" t="s">
        <v>924</v>
      </c>
      <c r="B516" t="s">
        <v>924</v>
      </c>
      <c r="C516">
        <v>37.07</v>
      </c>
      <c r="D516">
        <v>1198.7047</v>
      </c>
      <c r="E516">
        <v>9</v>
      </c>
      <c r="F516">
        <v>1</v>
      </c>
      <c r="G516">
        <v>400.57589999999999</v>
      </c>
      <c r="H516">
        <v>20.07</v>
      </c>
      <c r="I516" s="1">
        <v>134000000</v>
      </c>
      <c r="J516">
        <v>5</v>
      </c>
      <c r="K516">
        <v>4609</v>
      </c>
      <c r="L516" t="s">
        <v>47</v>
      </c>
      <c r="M516">
        <v>10</v>
      </c>
      <c r="N516">
        <v>10</v>
      </c>
      <c r="O516" t="s">
        <v>925</v>
      </c>
    </row>
    <row r="517" spans="1:17" x14ac:dyDescent="0.25">
      <c r="A517" t="s">
        <v>5061</v>
      </c>
      <c r="B517" t="s">
        <v>4835</v>
      </c>
      <c r="C517">
        <v>21.68</v>
      </c>
      <c r="D517">
        <v>1105.6316999999999</v>
      </c>
      <c r="E517">
        <v>9</v>
      </c>
      <c r="F517">
        <v>0.8</v>
      </c>
      <c r="G517">
        <v>553.82349999999997</v>
      </c>
      <c r="H517">
        <v>36.85</v>
      </c>
      <c r="I517" s="1">
        <v>36700000</v>
      </c>
      <c r="J517">
        <v>8</v>
      </c>
      <c r="K517">
        <v>10418</v>
      </c>
      <c r="L517" t="s">
        <v>17</v>
      </c>
      <c r="M517">
        <v>7</v>
      </c>
      <c r="N517">
        <v>7</v>
      </c>
      <c r="O517" t="s">
        <v>4836</v>
      </c>
      <c r="P517" t="s">
        <v>44</v>
      </c>
      <c r="Q517" t="s">
        <v>338</v>
      </c>
    </row>
    <row r="518" spans="1:17" x14ac:dyDescent="0.25">
      <c r="A518" t="s">
        <v>5061</v>
      </c>
      <c r="B518" t="s">
        <v>5061</v>
      </c>
      <c r="C518">
        <v>20.350000000000001</v>
      </c>
      <c r="D518">
        <v>1089.6368</v>
      </c>
      <c r="E518">
        <v>9</v>
      </c>
      <c r="F518">
        <v>-2.4</v>
      </c>
      <c r="G518">
        <v>545.82439999999997</v>
      </c>
      <c r="H518">
        <v>43.95</v>
      </c>
      <c r="I518" s="1">
        <v>8810000</v>
      </c>
      <c r="J518">
        <v>8</v>
      </c>
      <c r="K518">
        <v>12858</v>
      </c>
      <c r="L518" t="s">
        <v>17</v>
      </c>
      <c r="M518">
        <v>2</v>
      </c>
      <c r="N518">
        <v>2</v>
      </c>
      <c r="O518" t="s">
        <v>4836</v>
      </c>
    </row>
    <row r="519" spans="1:17" x14ac:dyDescent="0.25">
      <c r="A519" t="s">
        <v>1986</v>
      </c>
      <c r="B519" t="s">
        <v>1986</v>
      </c>
      <c r="C519">
        <v>32.590000000000003</v>
      </c>
      <c r="D519">
        <v>1279.7511999999999</v>
      </c>
      <c r="E519">
        <v>9</v>
      </c>
      <c r="F519">
        <v>-0.5</v>
      </c>
      <c r="G519">
        <v>640.88260000000002</v>
      </c>
      <c r="H519">
        <v>26.85</v>
      </c>
      <c r="I519" s="1">
        <v>59100000</v>
      </c>
      <c r="J519">
        <v>1</v>
      </c>
      <c r="K519">
        <v>6437</v>
      </c>
      <c r="L519" t="s">
        <v>84</v>
      </c>
      <c r="M519">
        <v>5</v>
      </c>
      <c r="N519">
        <v>5</v>
      </c>
      <c r="O519" t="s">
        <v>1987</v>
      </c>
    </row>
    <row r="520" spans="1:17" x14ac:dyDescent="0.25">
      <c r="A520" t="s">
        <v>3737</v>
      </c>
      <c r="B520" t="s">
        <v>3737</v>
      </c>
      <c r="C520">
        <v>26.6</v>
      </c>
      <c r="D520">
        <v>1177.588</v>
      </c>
      <c r="E520">
        <v>9</v>
      </c>
      <c r="F520">
        <v>-1.2</v>
      </c>
      <c r="G520">
        <v>589.80060000000003</v>
      </c>
      <c r="H520">
        <v>28.13</v>
      </c>
      <c r="I520" s="1">
        <v>6060000</v>
      </c>
      <c r="J520">
        <v>10</v>
      </c>
      <c r="K520">
        <v>7457</v>
      </c>
      <c r="L520" t="s">
        <v>32</v>
      </c>
      <c r="M520">
        <v>3</v>
      </c>
      <c r="N520">
        <v>3</v>
      </c>
      <c r="O520" t="s">
        <v>1987</v>
      </c>
    </row>
    <row r="521" spans="1:17" x14ac:dyDescent="0.25">
      <c r="A521" t="s">
        <v>3757</v>
      </c>
      <c r="B521" t="s">
        <v>3757</v>
      </c>
      <c r="C521">
        <v>26.52</v>
      </c>
      <c r="D521">
        <v>1102.5446999999999</v>
      </c>
      <c r="E521">
        <v>9</v>
      </c>
      <c r="F521">
        <v>-0.5</v>
      </c>
      <c r="G521">
        <v>552.27940000000001</v>
      </c>
      <c r="H521">
        <v>48.66</v>
      </c>
      <c r="I521" s="1">
        <v>1500000</v>
      </c>
      <c r="J521">
        <v>5</v>
      </c>
      <c r="K521">
        <v>13800</v>
      </c>
      <c r="L521" t="s">
        <v>47</v>
      </c>
      <c r="M521">
        <v>1</v>
      </c>
      <c r="N521">
        <v>1</v>
      </c>
      <c r="O521" t="s">
        <v>3758</v>
      </c>
    </row>
    <row r="522" spans="1:17" x14ac:dyDescent="0.25">
      <c r="A522" t="s">
        <v>4125</v>
      </c>
      <c r="B522" t="s">
        <v>4125</v>
      </c>
      <c r="C522">
        <v>25.07</v>
      </c>
      <c r="D522">
        <v>1130.5833</v>
      </c>
      <c r="E522">
        <v>9</v>
      </c>
      <c r="F522">
        <v>-2.7</v>
      </c>
      <c r="G522">
        <v>566.29740000000004</v>
      </c>
      <c r="H522">
        <v>22.7</v>
      </c>
      <c r="I522" s="1">
        <v>2260000</v>
      </c>
      <c r="J522">
        <v>9</v>
      </c>
      <c r="K522">
        <v>5541</v>
      </c>
      <c r="L522" t="s">
        <v>23</v>
      </c>
      <c r="M522">
        <v>1</v>
      </c>
      <c r="N522">
        <v>1</v>
      </c>
      <c r="O522" t="s">
        <v>3758</v>
      </c>
    </row>
    <row r="523" spans="1:17" x14ac:dyDescent="0.25">
      <c r="A523" t="s">
        <v>5927</v>
      </c>
      <c r="B523" t="s">
        <v>5029</v>
      </c>
      <c r="C523">
        <v>20.52</v>
      </c>
      <c r="D523">
        <v>1330.5691999999999</v>
      </c>
      <c r="E523">
        <v>9</v>
      </c>
      <c r="F523">
        <v>0</v>
      </c>
      <c r="G523">
        <v>666.29190000000006</v>
      </c>
      <c r="H523">
        <v>56.6</v>
      </c>
      <c r="I523" s="1">
        <v>3280000</v>
      </c>
      <c r="J523">
        <v>2</v>
      </c>
      <c r="K523">
        <v>17497</v>
      </c>
      <c r="L523" t="s">
        <v>29</v>
      </c>
      <c r="M523">
        <v>1</v>
      </c>
      <c r="N523">
        <v>1</v>
      </c>
      <c r="O523" t="s">
        <v>3758</v>
      </c>
      <c r="P523" t="s">
        <v>44</v>
      </c>
      <c r="Q523" t="s">
        <v>155</v>
      </c>
    </row>
    <row r="524" spans="1:17" x14ac:dyDescent="0.25">
      <c r="A524" t="s">
        <v>5122</v>
      </c>
      <c r="B524" t="s">
        <v>5122</v>
      </c>
      <c r="C524">
        <v>20.02</v>
      </c>
      <c r="D524">
        <v>1076.6130000000001</v>
      </c>
      <c r="E524">
        <v>9</v>
      </c>
      <c r="F524">
        <v>-0.4</v>
      </c>
      <c r="G524">
        <v>539.31359999999995</v>
      </c>
      <c r="H524">
        <v>45.89</v>
      </c>
      <c r="I524" s="1">
        <v>5440000</v>
      </c>
      <c r="J524">
        <v>2</v>
      </c>
      <c r="K524">
        <v>13646</v>
      </c>
      <c r="L524" t="s">
        <v>29</v>
      </c>
      <c r="M524">
        <v>1</v>
      </c>
      <c r="N524">
        <v>1</v>
      </c>
      <c r="O524" t="s">
        <v>5123</v>
      </c>
    </row>
    <row r="525" spans="1:17" x14ac:dyDescent="0.25">
      <c r="A525" t="s">
        <v>1264</v>
      </c>
      <c r="B525" t="s">
        <v>1264</v>
      </c>
      <c r="C525">
        <v>35.340000000000003</v>
      </c>
      <c r="D525">
        <v>1176.6404</v>
      </c>
      <c r="E525">
        <v>9</v>
      </c>
      <c r="F525">
        <v>-1.1000000000000001</v>
      </c>
      <c r="G525">
        <v>589.32680000000005</v>
      </c>
      <c r="H525">
        <v>38.43</v>
      </c>
      <c r="I525" s="1">
        <v>121000000</v>
      </c>
      <c r="J525">
        <v>5</v>
      </c>
      <c r="K525">
        <v>10245</v>
      </c>
      <c r="L525" t="s">
        <v>47</v>
      </c>
      <c r="M525">
        <v>5</v>
      </c>
      <c r="N525">
        <v>5</v>
      </c>
      <c r="O525" t="s">
        <v>1265</v>
      </c>
    </row>
    <row r="526" spans="1:17" x14ac:dyDescent="0.25">
      <c r="A526" t="s">
        <v>2228</v>
      </c>
      <c r="B526" t="s">
        <v>2228</v>
      </c>
      <c r="C526">
        <v>31.77</v>
      </c>
      <c r="D526">
        <v>1011.5614</v>
      </c>
      <c r="E526">
        <v>9</v>
      </c>
      <c r="F526">
        <v>-0.2</v>
      </c>
      <c r="G526">
        <v>506.78789999999998</v>
      </c>
      <c r="H526">
        <v>31.56</v>
      </c>
      <c r="I526" s="1">
        <v>2460000</v>
      </c>
      <c r="J526">
        <v>1</v>
      </c>
      <c r="K526">
        <v>8068</v>
      </c>
      <c r="L526" t="s">
        <v>84</v>
      </c>
      <c r="M526">
        <v>2</v>
      </c>
      <c r="N526">
        <v>2</v>
      </c>
      <c r="O526" t="s">
        <v>1265</v>
      </c>
    </row>
    <row r="527" spans="1:17" x14ac:dyDescent="0.25">
      <c r="A527" t="s">
        <v>4242</v>
      </c>
      <c r="B527" t="s">
        <v>4242</v>
      </c>
      <c r="C527">
        <v>24.53</v>
      </c>
      <c r="D527">
        <v>1151.6564000000001</v>
      </c>
      <c r="E527">
        <v>9</v>
      </c>
      <c r="F527">
        <v>-2.2000000000000002</v>
      </c>
      <c r="G527">
        <v>576.83420000000001</v>
      </c>
      <c r="H527">
        <v>25.92</v>
      </c>
      <c r="I527" s="1">
        <v>11000000</v>
      </c>
      <c r="J527">
        <v>10</v>
      </c>
      <c r="K527">
        <v>6678</v>
      </c>
      <c r="L527" t="s">
        <v>32</v>
      </c>
      <c r="M527">
        <v>1</v>
      </c>
      <c r="N527">
        <v>1</v>
      </c>
      <c r="O527" t="s">
        <v>4243</v>
      </c>
    </row>
    <row r="528" spans="1:17" x14ac:dyDescent="0.25">
      <c r="A528" t="s">
        <v>5928</v>
      </c>
      <c r="B528" t="s">
        <v>4310</v>
      </c>
      <c r="C528">
        <v>24.23</v>
      </c>
      <c r="D528">
        <v>1188.6396</v>
      </c>
      <c r="E528">
        <v>9</v>
      </c>
      <c r="F528">
        <v>-1</v>
      </c>
      <c r="G528">
        <v>595.32650000000001</v>
      </c>
      <c r="H528">
        <v>20.65</v>
      </c>
      <c r="I528" s="1">
        <v>6780000</v>
      </c>
      <c r="J528">
        <v>9</v>
      </c>
      <c r="K528">
        <v>4852</v>
      </c>
      <c r="L528" t="s">
        <v>23</v>
      </c>
      <c r="M528">
        <v>2</v>
      </c>
      <c r="N528">
        <v>2</v>
      </c>
      <c r="O528" t="s">
        <v>4311</v>
      </c>
      <c r="P528" t="s">
        <v>44</v>
      </c>
      <c r="Q528" t="s">
        <v>67</v>
      </c>
    </row>
    <row r="529" spans="1:17" x14ac:dyDescent="0.25">
      <c r="A529" t="s">
        <v>515</v>
      </c>
      <c r="B529" t="s">
        <v>515</v>
      </c>
      <c r="C529">
        <v>39.85</v>
      </c>
      <c r="D529">
        <v>1156.6253999999999</v>
      </c>
      <c r="E529">
        <v>9</v>
      </c>
      <c r="F529">
        <v>0.3</v>
      </c>
      <c r="G529">
        <v>579.32010000000002</v>
      </c>
      <c r="H529">
        <v>25.96</v>
      </c>
      <c r="I529" s="1">
        <v>1430000</v>
      </c>
      <c r="J529">
        <v>1</v>
      </c>
      <c r="K529">
        <v>6149</v>
      </c>
      <c r="L529" t="s">
        <v>84</v>
      </c>
      <c r="M529">
        <v>1</v>
      </c>
      <c r="N529">
        <v>1</v>
      </c>
      <c r="O529" t="s">
        <v>516</v>
      </c>
    </row>
    <row r="530" spans="1:17" x14ac:dyDescent="0.25">
      <c r="A530" t="s">
        <v>3149</v>
      </c>
      <c r="B530" t="s">
        <v>3149</v>
      </c>
      <c r="C530">
        <v>28.71</v>
      </c>
      <c r="D530">
        <v>1003.5662</v>
      </c>
      <c r="E530">
        <v>9</v>
      </c>
      <c r="F530">
        <v>-1</v>
      </c>
      <c r="G530">
        <v>502.78989999999999</v>
      </c>
      <c r="H530">
        <v>25.27</v>
      </c>
      <c r="I530" s="1">
        <v>35800000</v>
      </c>
      <c r="J530">
        <v>9</v>
      </c>
      <c r="K530">
        <v>6440</v>
      </c>
      <c r="L530" t="s">
        <v>23</v>
      </c>
      <c r="M530">
        <v>1</v>
      </c>
      <c r="N530">
        <v>1</v>
      </c>
      <c r="O530" t="s">
        <v>3150</v>
      </c>
    </row>
    <row r="531" spans="1:17" x14ac:dyDescent="0.25">
      <c r="A531" t="s">
        <v>989</v>
      </c>
      <c r="B531" t="s">
        <v>989</v>
      </c>
      <c r="C531">
        <v>36.74</v>
      </c>
      <c r="D531">
        <v>1150.6385</v>
      </c>
      <c r="E531">
        <v>9</v>
      </c>
      <c r="F531">
        <v>0.8</v>
      </c>
      <c r="G531">
        <v>384.55380000000002</v>
      </c>
      <c r="H531">
        <v>36.869999999999997</v>
      </c>
      <c r="I531" s="1">
        <v>63000000</v>
      </c>
      <c r="J531">
        <v>1</v>
      </c>
      <c r="K531">
        <v>9951</v>
      </c>
      <c r="L531" t="s">
        <v>84</v>
      </c>
      <c r="M531">
        <v>9</v>
      </c>
      <c r="N531">
        <v>9</v>
      </c>
      <c r="O531" t="s">
        <v>990</v>
      </c>
    </row>
    <row r="532" spans="1:17" x14ac:dyDescent="0.25">
      <c r="A532" t="s">
        <v>3460</v>
      </c>
      <c r="B532" t="s">
        <v>3460</v>
      </c>
      <c r="C532">
        <v>27.66</v>
      </c>
      <c r="D532">
        <v>1100.6454000000001</v>
      </c>
      <c r="E532">
        <v>9</v>
      </c>
      <c r="F532">
        <v>0.4</v>
      </c>
      <c r="G532">
        <v>551.33019999999999</v>
      </c>
      <c r="H532">
        <v>35.17</v>
      </c>
      <c r="I532" s="1">
        <v>32800000</v>
      </c>
      <c r="J532">
        <v>3</v>
      </c>
      <c r="K532">
        <v>9313</v>
      </c>
      <c r="L532" t="s">
        <v>73</v>
      </c>
      <c r="M532">
        <v>2</v>
      </c>
      <c r="N532">
        <v>2</v>
      </c>
      <c r="O532" t="s">
        <v>3461</v>
      </c>
    </row>
    <row r="533" spans="1:17" x14ac:dyDescent="0.25">
      <c r="A533" t="s">
        <v>1441</v>
      </c>
      <c r="B533" t="s">
        <v>1441</v>
      </c>
      <c r="C533">
        <v>34.6</v>
      </c>
      <c r="D533">
        <v>1191.5197000000001</v>
      </c>
      <c r="E533">
        <v>9</v>
      </c>
      <c r="F533">
        <v>-0.8</v>
      </c>
      <c r="G533">
        <v>596.76660000000004</v>
      </c>
      <c r="H533">
        <v>48.51</v>
      </c>
      <c r="I533" s="1">
        <v>63200000</v>
      </c>
      <c r="J533">
        <v>1</v>
      </c>
      <c r="K533">
        <v>14039</v>
      </c>
      <c r="L533" t="s">
        <v>84</v>
      </c>
      <c r="M533">
        <v>7</v>
      </c>
      <c r="N533">
        <v>7</v>
      </c>
      <c r="O533" t="s">
        <v>1442</v>
      </c>
    </row>
    <row r="534" spans="1:17" x14ac:dyDescent="0.25">
      <c r="A534" t="s">
        <v>739</v>
      </c>
      <c r="B534" t="s">
        <v>739</v>
      </c>
      <c r="C534">
        <v>38.119999999999997</v>
      </c>
      <c r="D534">
        <v>1148.6777</v>
      </c>
      <c r="E534">
        <v>9</v>
      </c>
      <c r="F534">
        <v>2.2999999999999998</v>
      </c>
      <c r="G534">
        <v>383.90069999999997</v>
      </c>
      <c r="H534">
        <v>27.43</v>
      </c>
      <c r="I534" s="1">
        <v>165000000</v>
      </c>
      <c r="J534">
        <v>2</v>
      </c>
      <c r="K534">
        <v>7103</v>
      </c>
      <c r="L534" t="s">
        <v>29</v>
      </c>
      <c r="M534">
        <v>5</v>
      </c>
      <c r="N534">
        <v>5</v>
      </c>
      <c r="O534" t="s">
        <v>740</v>
      </c>
    </row>
    <row r="535" spans="1:17" x14ac:dyDescent="0.25">
      <c r="A535" t="s">
        <v>2192</v>
      </c>
      <c r="B535" t="s">
        <v>2192</v>
      </c>
      <c r="C535">
        <v>31.88</v>
      </c>
      <c r="D535">
        <v>1154.6349</v>
      </c>
      <c r="E535">
        <v>9</v>
      </c>
      <c r="F535">
        <v>-1.7</v>
      </c>
      <c r="G535">
        <v>578.32370000000003</v>
      </c>
      <c r="H535">
        <v>27.73</v>
      </c>
      <c r="I535" s="1">
        <v>200000000</v>
      </c>
      <c r="J535">
        <v>2</v>
      </c>
      <c r="K535">
        <v>7206</v>
      </c>
      <c r="L535" t="s">
        <v>29</v>
      </c>
      <c r="M535">
        <v>9</v>
      </c>
      <c r="N535">
        <v>9</v>
      </c>
      <c r="O535" t="s">
        <v>2193</v>
      </c>
    </row>
    <row r="536" spans="1:17" x14ac:dyDescent="0.25">
      <c r="A536" t="s">
        <v>238</v>
      </c>
      <c r="B536" t="s">
        <v>238</v>
      </c>
      <c r="C536">
        <v>43.57</v>
      </c>
      <c r="D536">
        <v>1118.6812</v>
      </c>
      <c r="E536">
        <v>9</v>
      </c>
      <c r="F536">
        <v>-0.2</v>
      </c>
      <c r="G536">
        <v>560.34770000000003</v>
      </c>
      <c r="H536">
        <v>37.729999999999997</v>
      </c>
      <c r="I536" s="1">
        <v>65800000</v>
      </c>
      <c r="J536">
        <v>4</v>
      </c>
      <c r="K536">
        <v>10142</v>
      </c>
      <c r="L536" t="s">
        <v>26</v>
      </c>
      <c r="M536">
        <v>9</v>
      </c>
      <c r="N536">
        <v>9</v>
      </c>
      <c r="O536" t="s">
        <v>239</v>
      </c>
    </row>
    <row r="537" spans="1:17" x14ac:dyDescent="0.25">
      <c r="A537" t="s">
        <v>1449</v>
      </c>
      <c r="B537" t="s">
        <v>1449</v>
      </c>
      <c r="C537">
        <v>34.56</v>
      </c>
      <c r="D537">
        <v>1152.6404</v>
      </c>
      <c r="E537">
        <v>9</v>
      </c>
      <c r="F537">
        <v>0.5</v>
      </c>
      <c r="G537">
        <v>577.32780000000002</v>
      </c>
      <c r="H537">
        <v>27.89</v>
      </c>
      <c r="I537" s="1">
        <v>280000000</v>
      </c>
      <c r="J537">
        <v>1</v>
      </c>
      <c r="K537">
        <v>6784</v>
      </c>
      <c r="L537" t="s">
        <v>84</v>
      </c>
      <c r="M537">
        <v>6</v>
      </c>
      <c r="N537">
        <v>6</v>
      </c>
      <c r="O537" t="s">
        <v>1450</v>
      </c>
    </row>
    <row r="538" spans="1:17" x14ac:dyDescent="0.25">
      <c r="A538" t="s">
        <v>1960</v>
      </c>
      <c r="B538" t="s">
        <v>1960</v>
      </c>
      <c r="C538">
        <v>32.67</v>
      </c>
      <c r="D538">
        <v>1152.6404</v>
      </c>
      <c r="E538">
        <v>9</v>
      </c>
      <c r="F538">
        <v>-0.4</v>
      </c>
      <c r="G538">
        <v>577.32719999999995</v>
      </c>
      <c r="H538">
        <v>30.38</v>
      </c>
      <c r="I538" s="1">
        <v>668000000</v>
      </c>
      <c r="J538">
        <v>3</v>
      </c>
      <c r="K538">
        <v>7639</v>
      </c>
      <c r="L538" t="s">
        <v>73</v>
      </c>
      <c r="M538">
        <v>13</v>
      </c>
      <c r="N538">
        <v>13</v>
      </c>
      <c r="O538" t="s">
        <v>1450</v>
      </c>
    </row>
    <row r="539" spans="1:17" x14ac:dyDescent="0.25">
      <c r="A539" t="s">
        <v>2349</v>
      </c>
      <c r="B539" t="s">
        <v>2349</v>
      </c>
      <c r="C539">
        <v>31.39</v>
      </c>
      <c r="D539">
        <v>961.52329999999995</v>
      </c>
      <c r="E539">
        <v>9</v>
      </c>
      <c r="F539">
        <v>-0.8</v>
      </c>
      <c r="G539">
        <v>481.76850000000002</v>
      </c>
      <c r="H539">
        <v>37.299999999999997</v>
      </c>
      <c r="I539" s="1">
        <v>7020000</v>
      </c>
      <c r="J539">
        <v>2</v>
      </c>
      <c r="K539">
        <v>10611</v>
      </c>
      <c r="L539" t="s">
        <v>29</v>
      </c>
      <c r="M539">
        <v>3</v>
      </c>
      <c r="N539">
        <v>3</v>
      </c>
      <c r="O539" t="s">
        <v>2350</v>
      </c>
    </row>
    <row r="540" spans="1:17" x14ac:dyDescent="0.25">
      <c r="A540" t="s">
        <v>3370</v>
      </c>
      <c r="B540" t="s">
        <v>3370</v>
      </c>
      <c r="C540">
        <v>27.9</v>
      </c>
      <c r="D540">
        <v>1106.5793000000001</v>
      </c>
      <c r="E540">
        <v>9</v>
      </c>
      <c r="F540">
        <v>0.1</v>
      </c>
      <c r="G540">
        <v>554.29700000000003</v>
      </c>
      <c r="H540">
        <v>50.17</v>
      </c>
      <c r="I540" s="1">
        <v>11500000</v>
      </c>
      <c r="J540">
        <v>5</v>
      </c>
      <c r="K540">
        <v>14328</v>
      </c>
      <c r="L540" t="s">
        <v>47</v>
      </c>
      <c r="M540">
        <v>2</v>
      </c>
      <c r="N540">
        <v>2</v>
      </c>
      <c r="O540" t="s">
        <v>3371</v>
      </c>
    </row>
    <row r="541" spans="1:17" x14ac:dyDescent="0.25">
      <c r="A541" t="s">
        <v>3370</v>
      </c>
      <c r="B541" t="s">
        <v>4261</v>
      </c>
      <c r="C541">
        <v>24.44</v>
      </c>
      <c r="D541">
        <v>1122.5743</v>
      </c>
      <c r="E541">
        <v>9</v>
      </c>
      <c r="F541">
        <v>-0.3</v>
      </c>
      <c r="G541">
        <v>562.29430000000002</v>
      </c>
      <c r="H541">
        <v>40.1</v>
      </c>
      <c r="I541" s="1">
        <v>39000000</v>
      </c>
      <c r="J541">
        <v>5</v>
      </c>
      <c r="K541">
        <v>10821</v>
      </c>
      <c r="L541" t="s">
        <v>47</v>
      </c>
      <c r="M541">
        <v>6</v>
      </c>
      <c r="N541">
        <v>6</v>
      </c>
      <c r="O541" t="s">
        <v>3371</v>
      </c>
      <c r="P541" t="s">
        <v>44</v>
      </c>
      <c r="Q541" t="s">
        <v>67</v>
      </c>
    </row>
    <row r="542" spans="1:17" x14ac:dyDescent="0.25">
      <c r="A542" t="s">
        <v>2769</v>
      </c>
      <c r="B542" t="s">
        <v>2769</v>
      </c>
      <c r="C542">
        <v>30.04</v>
      </c>
      <c r="D542">
        <v>1244.7280000000001</v>
      </c>
      <c r="E542">
        <v>9</v>
      </c>
      <c r="F542">
        <v>0.1</v>
      </c>
      <c r="G542">
        <v>623.37130000000002</v>
      </c>
      <c r="H542">
        <v>32.729999999999997</v>
      </c>
      <c r="I542" s="1">
        <v>165000000</v>
      </c>
      <c r="J542">
        <v>5</v>
      </c>
      <c r="K542">
        <v>8300</v>
      </c>
      <c r="L542" t="s">
        <v>47</v>
      </c>
      <c r="M542">
        <v>15</v>
      </c>
      <c r="N542">
        <v>15</v>
      </c>
      <c r="O542" t="s">
        <v>2770</v>
      </c>
    </row>
    <row r="543" spans="1:17" x14ac:dyDescent="0.25">
      <c r="A543" t="s">
        <v>5147</v>
      </c>
      <c r="B543" t="s">
        <v>5147</v>
      </c>
      <c r="C543">
        <v>19.89</v>
      </c>
      <c r="D543">
        <v>1100.5825</v>
      </c>
      <c r="E543">
        <v>9</v>
      </c>
      <c r="F543">
        <v>0.2</v>
      </c>
      <c r="G543">
        <v>551.29859999999996</v>
      </c>
      <c r="H543">
        <v>24.58</v>
      </c>
      <c r="I543" s="1">
        <v>20900000</v>
      </c>
      <c r="J543">
        <v>8</v>
      </c>
      <c r="K543">
        <v>6224</v>
      </c>
      <c r="L543" t="s">
        <v>17</v>
      </c>
      <c r="M543">
        <v>2</v>
      </c>
      <c r="N543">
        <v>2</v>
      </c>
      <c r="O543" t="s">
        <v>2770</v>
      </c>
    </row>
    <row r="544" spans="1:17" x14ac:dyDescent="0.25">
      <c r="A544" t="s">
        <v>5929</v>
      </c>
      <c r="B544" t="s">
        <v>4405</v>
      </c>
      <c r="C544">
        <v>23.75</v>
      </c>
      <c r="D544">
        <v>1208.5681999999999</v>
      </c>
      <c r="E544">
        <v>9</v>
      </c>
      <c r="F544">
        <v>-0.6</v>
      </c>
      <c r="G544">
        <v>605.29100000000005</v>
      </c>
      <c r="H544">
        <v>26.84</v>
      </c>
      <c r="I544" s="1">
        <v>2440000</v>
      </c>
      <c r="J544">
        <v>3</v>
      </c>
      <c r="K544">
        <v>6458</v>
      </c>
      <c r="L544" t="s">
        <v>73</v>
      </c>
      <c r="M544">
        <v>1</v>
      </c>
      <c r="N544">
        <v>1</v>
      </c>
      <c r="O544" t="s">
        <v>3578</v>
      </c>
      <c r="P544" t="s">
        <v>44</v>
      </c>
      <c r="Q544" t="s">
        <v>4406</v>
      </c>
    </row>
    <row r="545" spans="1:17" x14ac:dyDescent="0.25">
      <c r="A545" t="s">
        <v>5930</v>
      </c>
      <c r="B545" t="s">
        <v>4104</v>
      </c>
      <c r="C545">
        <v>25.15</v>
      </c>
      <c r="D545">
        <v>1116.6072999999999</v>
      </c>
      <c r="E545">
        <v>9</v>
      </c>
      <c r="F545">
        <v>1.3</v>
      </c>
      <c r="G545">
        <v>559.3116</v>
      </c>
      <c r="H545">
        <v>34.04</v>
      </c>
      <c r="I545" s="1">
        <v>2190000</v>
      </c>
      <c r="J545">
        <v>3</v>
      </c>
      <c r="K545">
        <v>8915</v>
      </c>
      <c r="L545" t="s">
        <v>73</v>
      </c>
      <c r="M545">
        <v>1</v>
      </c>
      <c r="N545">
        <v>1</v>
      </c>
      <c r="O545" t="s">
        <v>4105</v>
      </c>
      <c r="P545" t="s">
        <v>44</v>
      </c>
      <c r="Q545" t="s">
        <v>223</v>
      </c>
    </row>
    <row r="546" spans="1:17" x14ac:dyDescent="0.25">
      <c r="A546" t="s">
        <v>4081</v>
      </c>
      <c r="B546" t="s">
        <v>2738</v>
      </c>
      <c r="C546">
        <v>30.16</v>
      </c>
      <c r="D546">
        <v>1034.5581999999999</v>
      </c>
      <c r="E546">
        <v>9</v>
      </c>
      <c r="F546">
        <v>0.3</v>
      </c>
      <c r="G546">
        <v>518.28660000000002</v>
      </c>
      <c r="H546">
        <v>45.24</v>
      </c>
      <c r="I546" s="1">
        <v>103000000</v>
      </c>
      <c r="J546">
        <v>6</v>
      </c>
      <c r="K546">
        <v>13013</v>
      </c>
      <c r="L546" t="s">
        <v>142</v>
      </c>
      <c r="M546">
        <v>6</v>
      </c>
      <c r="N546">
        <v>6</v>
      </c>
      <c r="O546" t="s">
        <v>2739</v>
      </c>
      <c r="P546" t="s">
        <v>44</v>
      </c>
      <c r="Q546" t="s">
        <v>67</v>
      </c>
    </row>
    <row r="547" spans="1:17" x14ac:dyDescent="0.25">
      <c r="A547" t="s">
        <v>4081</v>
      </c>
      <c r="B547" t="s">
        <v>4081</v>
      </c>
      <c r="C547">
        <v>25.22</v>
      </c>
      <c r="D547">
        <v>1018.5634</v>
      </c>
      <c r="E547">
        <v>9</v>
      </c>
      <c r="F547">
        <v>-0.2</v>
      </c>
      <c r="G547">
        <v>510.28879999999998</v>
      </c>
      <c r="H547">
        <v>52.64</v>
      </c>
      <c r="I547" s="1">
        <v>31300000</v>
      </c>
      <c r="J547">
        <v>6</v>
      </c>
      <c r="K547">
        <v>15600</v>
      </c>
      <c r="L547" t="s">
        <v>142</v>
      </c>
      <c r="M547">
        <v>2</v>
      </c>
      <c r="N547">
        <v>2</v>
      </c>
      <c r="O547" t="s">
        <v>2739</v>
      </c>
    </row>
    <row r="548" spans="1:17" x14ac:dyDescent="0.25">
      <c r="A548" t="s">
        <v>2716</v>
      </c>
      <c r="B548" t="s">
        <v>2716</v>
      </c>
      <c r="C548">
        <v>30.24</v>
      </c>
      <c r="D548">
        <v>1048.6868999999999</v>
      </c>
      <c r="E548">
        <v>9</v>
      </c>
      <c r="F548">
        <v>-1.2</v>
      </c>
      <c r="G548">
        <v>525.3501</v>
      </c>
      <c r="H548">
        <v>22.19</v>
      </c>
      <c r="I548" s="1">
        <v>21700000</v>
      </c>
      <c r="J548">
        <v>9</v>
      </c>
      <c r="K548">
        <v>5369</v>
      </c>
      <c r="L548" t="s">
        <v>23</v>
      </c>
      <c r="M548">
        <v>2</v>
      </c>
      <c r="N548">
        <v>2</v>
      </c>
      <c r="O548" t="s">
        <v>2717</v>
      </c>
    </row>
    <row r="549" spans="1:17" x14ac:dyDescent="0.25">
      <c r="A549" t="s">
        <v>3421</v>
      </c>
      <c r="B549" t="s">
        <v>3421</v>
      </c>
      <c r="C549">
        <v>27.75</v>
      </c>
      <c r="D549">
        <v>1135.5872999999999</v>
      </c>
      <c r="E549">
        <v>9</v>
      </c>
      <c r="F549">
        <v>0.3</v>
      </c>
      <c r="G549">
        <v>568.80110000000002</v>
      </c>
      <c r="H549">
        <v>45.05</v>
      </c>
      <c r="I549" s="1">
        <v>14100000</v>
      </c>
      <c r="J549">
        <v>3</v>
      </c>
      <c r="K549">
        <v>12811</v>
      </c>
      <c r="L549" t="s">
        <v>73</v>
      </c>
      <c r="M549">
        <v>3</v>
      </c>
      <c r="N549">
        <v>3</v>
      </c>
      <c r="O549" t="s">
        <v>2717</v>
      </c>
    </row>
    <row r="550" spans="1:17" x14ac:dyDescent="0.25">
      <c r="A550" t="s">
        <v>3927</v>
      </c>
      <c r="B550" t="s">
        <v>3927</v>
      </c>
      <c r="C550">
        <v>25.88</v>
      </c>
      <c r="D550">
        <v>941.56579999999997</v>
      </c>
      <c r="E550">
        <v>9</v>
      </c>
      <c r="F550">
        <v>0.6</v>
      </c>
      <c r="G550">
        <v>471.79050000000001</v>
      </c>
      <c r="H550">
        <v>25.99</v>
      </c>
      <c r="I550" s="1">
        <v>4580000</v>
      </c>
      <c r="J550">
        <v>8</v>
      </c>
      <c r="K550">
        <v>6721</v>
      </c>
      <c r="L550" t="s">
        <v>17</v>
      </c>
      <c r="M550">
        <v>1</v>
      </c>
      <c r="N550">
        <v>1</v>
      </c>
      <c r="O550" t="s">
        <v>2717</v>
      </c>
    </row>
    <row r="551" spans="1:17" x14ac:dyDescent="0.25">
      <c r="A551" t="s">
        <v>4927</v>
      </c>
      <c r="B551" t="s">
        <v>4927</v>
      </c>
      <c r="C551">
        <v>21.14</v>
      </c>
      <c r="D551">
        <v>1022.5436</v>
      </c>
      <c r="E551">
        <v>9</v>
      </c>
      <c r="F551">
        <v>3.7</v>
      </c>
      <c r="G551">
        <v>512.28099999999995</v>
      </c>
      <c r="H551">
        <v>71.25</v>
      </c>
      <c r="I551" s="1">
        <v>8070000</v>
      </c>
      <c r="J551">
        <v>8</v>
      </c>
      <c r="K551">
        <v>22594</v>
      </c>
      <c r="L551" t="s">
        <v>17</v>
      </c>
      <c r="M551">
        <v>1</v>
      </c>
      <c r="N551">
        <v>1</v>
      </c>
      <c r="O551" t="s">
        <v>4928</v>
      </c>
    </row>
    <row r="552" spans="1:17" x14ac:dyDescent="0.25">
      <c r="A552" t="s">
        <v>3378</v>
      </c>
      <c r="B552" t="s">
        <v>1311</v>
      </c>
      <c r="C552">
        <v>35.1</v>
      </c>
      <c r="D552">
        <v>1146.6079999999999</v>
      </c>
      <c r="E552">
        <v>9</v>
      </c>
      <c r="F552">
        <v>-0.6</v>
      </c>
      <c r="G552">
        <v>574.31100000000004</v>
      </c>
      <c r="H552">
        <v>20.079999999999998</v>
      </c>
      <c r="I552" s="1">
        <v>43300000</v>
      </c>
      <c r="J552">
        <v>9</v>
      </c>
      <c r="K552">
        <v>4650</v>
      </c>
      <c r="L552" t="s">
        <v>23</v>
      </c>
      <c r="M552">
        <v>2</v>
      </c>
      <c r="N552">
        <v>2</v>
      </c>
      <c r="O552" t="s">
        <v>1312</v>
      </c>
      <c r="P552" t="s">
        <v>44</v>
      </c>
      <c r="Q552" t="s">
        <v>155</v>
      </c>
    </row>
    <row r="553" spans="1:17" x14ac:dyDescent="0.25">
      <c r="A553" t="s">
        <v>3378</v>
      </c>
      <c r="B553" t="s">
        <v>3378</v>
      </c>
      <c r="C553">
        <v>27.88</v>
      </c>
      <c r="D553">
        <v>1130.6130000000001</v>
      </c>
      <c r="E553">
        <v>9</v>
      </c>
      <c r="F553">
        <v>2.2000000000000002</v>
      </c>
      <c r="G553">
        <v>566.31510000000003</v>
      </c>
      <c r="H553">
        <v>21.8</v>
      </c>
      <c r="I553" s="1">
        <v>27000000</v>
      </c>
      <c r="J553">
        <v>8</v>
      </c>
      <c r="K553">
        <v>5254</v>
      </c>
      <c r="L553" t="s">
        <v>17</v>
      </c>
      <c r="M553">
        <v>3</v>
      </c>
      <c r="N553">
        <v>3</v>
      </c>
      <c r="O553" t="s">
        <v>1312</v>
      </c>
    </row>
    <row r="554" spans="1:17" x14ac:dyDescent="0.25">
      <c r="A554" t="s">
        <v>4718</v>
      </c>
      <c r="B554" t="s">
        <v>4718</v>
      </c>
      <c r="C554">
        <v>22.29</v>
      </c>
      <c r="D554">
        <v>1071.5924</v>
      </c>
      <c r="E554">
        <v>9</v>
      </c>
      <c r="F554">
        <v>0</v>
      </c>
      <c r="G554">
        <v>536.80349999999999</v>
      </c>
      <c r="H554">
        <v>50.37</v>
      </c>
      <c r="I554" s="1">
        <v>7800000</v>
      </c>
      <c r="J554">
        <v>4</v>
      </c>
      <c r="K554">
        <v>14564</v>
      </c>
      <c r="L554" t="s">
        <v>26</v>
      </c>
      <c r="M554">
        <v>2</v>
      </c>
      <c r="N554">
        <v>2</v>
      </c>
      <c r="O554" t="s">
        <v>1312</v>
      </c>
    </row>
    <row r="555" spans="1:17" x14ac:dyDescent="0.25">
      <c r="A555" t="s">
        <v>5629</v>
      </c>
      <c r="B555" t="s">
        <v>5629</v>
      </c>
      <c r="C555">
        <v>16.809999999999999</v>
      </c>
      <c r="D555">
        <v>1261.6931</v>
      </c>
      <c r="E555">
        <v>9</v>
      </c>
      <c r="F555">
        <v>-1.2</v>
      </c>
      <c r="G555">
        <v>421.5711</v>
      </c>
      <c r="H555">
        <v>21.01</v>
      </c>
      <c r="I555" s="1">
        <v>2670000</v>
      </c>
      <c r="J555">
        <v>7</v>
      </c>
      <c r="K555">
        <v>4916</v>
      </c>
      <c r="L555" t="s">
        <v>20</v>
      </c>
      <c r="M555">
        <v>1</v>
      </c>
      <c r="N555">
        <v>1</v>
      </c>
      <c r="O555" t="s">
        <v>1312</v>
      </c>
    </row>
    <row r="556" spans="1:17" x14ac:dyDescent="0.25">
      <c r="A556" t="s">
        <v>1576</v>
      </c>
      <c r="B556" t="s">
        <v>1576</v>
      </c>
      <c r="C556">
        <v>34.1</v>
      </c>
      <c r="D556">
        <v>1066.6287</v>
      </c>
      <c r="E556">
        <v>9</v>
      </c>
      <c r="F556">
        <v>0.9</v>
      </c>
      <c r="G556">
        <v>534.32209999999998</v>
      </c>
      <c r="H556">
        <v>40.909999999999997</v>
      </c>
      <c r="I556" s="1">
        <v>5840000</v>
      </c>
      <c r="J556">
        <v>5</v>
      </c>
      <c r="K556">
        <v>11104</v>
      </c>
      <c r="L556" t="s">
        <v>47</v>
      </c>
      <c r="M556">
        <v>2</v>
      </c>
      <c r="N556">
        <v>2</v>
      </c>
      <c r="O556" t="s">
        <v>1577</v>
      </c>
    </row>
    <row r="557" spans="1:17" x14ac:dyDescent="0.25">
      <c r="A557" t="s">
        <v>1782</v>
      </c>
      <c r="B557" t="s">
        <v>1782</v>
      </c>
      <c r="C557">
        <v>33.31</v>
      </c>
      <c r="D557">
        <v>893.50829999999996</v>
      </c>
      <c r="E557">
        <v>9</v>
      </c>
      <c r="F557">
        <v>-0.8</v>
      </c>
      <c r="G557">
        <v>447.76100000000002</v>
      </c>
      <c r="H557">
        <v>22.89</v>
      </c>
      <c r="I557" s="1">
        <v>32100000</v>
      </c>
      <c r="J557">
        <v>7</v>
      </c>
      <c r="K557">
        <v>5579</v>
      </c>
      <c r="L557" t="s">
        <v>20</v>
      </c>
      <c r="M557">
        <v>3</v>
      </c>
      <c r="N557">
        <v>3</v>
      </c>
      <c r="O557" t="s">
        <v>1783</v>
      </c>
    </row>
    <row r="558" spans="1:17" x14ac:dyDescent="0.25">
      <c r="A558" t="s">
        <v>5342</v>
      </c>
      <c r="B558" t="s">
        <v>5342</v>
      </c>
      <c r="C558">
        <v>18.670000000000002</v>
      </c>
      <c r="D558">
        <v>1029.6433</v>
      </c>
      <c r="E558">
        <v>9</v>
      </c>
      <c r="F558">
        <v>0.2</v>
      </c>
      <c r="G558">
        <v>515.82899999999995</v>
      </c>
      <c r="H558">
        <v>38.44</v>
      </c>
      <c r="I558" s="1">
        <v>1690000</v>
      </c>
      <c r="J558">
        <v>5</v>
      </c>
      <c r="K558">
        <v>10247</v>
      </c>
      <c r="L558" t="s">
        <v>47</v>
      </c>
      <c r="M558">
        <v>1</v>
      </c>
      <c r="N558">
        <v>1</v>
      </c>
      <c r="O558" t="s">
        <v>1783</v>
      </c>
    </row>
    <row r="559" spans="1:17" x14ac:dyDescent="0.25">
      <c r="A559" t="s">
        <v>517</v>
      </c>
      <c r="B559" t="s">
        <v>517</v>
      </c>
      <c r="C559">
        <v>39.840000000000003</v>
      </c>
      <c r="D559">
        <v>1091.5246999999999</v>
      </c>
      <c r="E559">
        <v>9</v>
      </c>
      <c r="F559">
        <v>1.3</v>
      </c>
      <c r="G559">
        <v>546.77030000000002</v>
      </c>
      <c r="H559">
        <v>30.87</v>
      </c>
      <c r="I559" s="1">
        <v>137000000</v>
      </c>
      <c r="J559">
        <v>8</v>
      </c>
      <c r="K559">
        <v>8401</v>
      </c>
      <c r="L559" t="s">
        <v>17</v>
      </c>
      <c r="M559">
        <v>9</v>
      </c>
      <c r="N559">
        <v>9</v>
      </c>
      <c r="O559" t="s">
        <v>53</v>
      </c>
    </row>
    <row r="560" spans="1:17" x14ac:dyDescent="0.25">
      <c r="A560" t="s">
        <v>1326</v>
      </c>
      <c r="B560" t="s">
        <v>1326</v>
      </c>
      <c r="C560">
        <v>35.049999999999997</v>
      </c>
      <c r="D560">
        <v>1146.6549</v>
      </c>
      <c r="E560">
        <v>9</v>
      </c>
      <c r="F560">
        <v>1.9</v>
      </c>
      <c r="G560">
        <v>574.33579999999995</v>
      </c>
      <c r="H560">
        <v>30.87</v>
      </c>
      <c r="I560" s="1">
        <v>990000</v>
      </c>
      <c r="J560">
        <v>3</v>
      </c>
      <c r="K560">
        <v>7804</v>
      </c>
      <c r="L560" t="s">
        <v>73</v>
      </c>
      <c r="M560">
        <v>1</v>
      </c>
      <c r="N560">
        <v>1</v>
      </c>
      <c r="O560" t="s">
        <v>53</v>
      </c>
    </row>
    <row r="561" spans="1:17" x14ac:dyDescent="0.25">
      <c r="A561" t="s">
        <v>3918</v>
      </c>
      <c r="B561" t="s">
        <v>3918</v>
      </c>
      <c r="C561">
        <v>25.9</v>
      </c>
      <c r="D561">
        <v>1134.6549</v>
      </c>
      <c r="E561">
        <v>9</v>
      </c>
      <c r="F561">
        <v>2</v>
      </c>
      <c r="G561">
        <v>568.33590000000004</v>
      </c>
      <c r="H561">
        <v>42.66</v>
      </c>
      <c r="I561" s="1">
        <v>1390000</v>
      </c>
      <c r="J561">
        <v>6</v>
      </c>
      <c r="K561">
        <v>12106</v>
      </c>
      <c r="L561" t="s">
        <v>142</v>
      </c>
      <c r="M561">
        <v>1</v>
      </c>
      <c r="N561">
        <v>1</v>
      </c>
      <c r="O561" t="s">
        <v>2008</v>
      </c>
    </row>
    <row r="562" spans="1:17" x14ac:dyDescent="0.25">
      <c r="A562" t="s">
        <v>5049</v>
      </c>
      <c r="B562" t="s">
        <v>5049</v>
      </c>
      <c r="C562">
        <v>20.420000000000002</v>
      </c>
      <c r="D562">
        <v>1151.6339</v>
      </c>
      <c r="E562">
        <v>9</v>
      </c>
      <c r="F562">
        <v>2.2000000000000002</v>
      </c>
      <c r="G562">
        <v>576.82550000000003</v>
      </c>
      <c r="H562">
        <v>57.91</v>
      </c>
      <c r="I562" s="1">
        <v>41200000</v>
      </c>
      <c r="J562">
        <v>8</v>
      </c>
      <c r="K562">
        <v>17834</v>
      </c>
      <c r="L562" t="s">
        <v>17</v>
      </c>
      <c r="M562">
        <v>3</v>
      </c>
      <c r="N562">
        <v>3</v>
      </c>
      <c r="O562" t="s">
        <v>5050</v>
      </c>
    </row>
    <row r="563" spans="1:17" x14ac:dyDescent="0.25">
      <c r="A563" t="s">
        <v>2496</v>
      </c>
      <c r="B563" t="s">
        <v>2496</v>
      </c>
      <c r="C563">
        <v>30.96</v>
      </c>
      <c r="D563">
        <v>1067.5835999999999</v>
      </c>
      <c r="E563">
        <v>9</v>
      </c>
      <c r="F563">
        <v>0.1</v>
      </c>
      <c r="G563">
        <v>534.79909999999995</v>
      </c>
      <c r="H563">
        <v>20.190000000000001</v>
      </c>
      <c r="I563" s="1">
        <v>5350000</v>
      </c>
      <c r="J563">
        <v>5</v>
      </c>
      <c r="K563">
        <v>4651</v>
      </c>
      <c r="L563" t="s">
        <v>47</v>
      </c>
      <c r="M563">
        <v>1</v>
      </c>
      <c r="N563">
        <v>1</v>
      </c>
      <c r="O563" t="s">
        <v>2497</v>
      </c>
    </row>
    <row r="564" spans="1:17" x14ac:dyDescent="0.25">
      <c r="A564" t="s">
        <v>3177</v>
      </c>
      <c r="B564" t="s">
        <v>3177</v>
      </c>
      <c r="C564">
        <v>28.61</v>
      </c>
      <c r="D564">
        <v>1155.5672999999999</v>
      </c>
      <c r="E564">
        <v>9</v>
      </c>
      <c r="F564">
        <v>-2.2999999999999998</v>
      </c>
      <c r="G564">
        <v>578.78959999999995</v>
      </c>
      <c r="H564">
        <v>24.36</v>
      </c>
      <c r="I564" s="1">
        <v>504000</v>
      </c>
      <c r="J564">
        <v>7</v>
      </c>
      <c r="K564">
        <v>6099</v>
      </c>
      <c r="L564" t="s">
        <v>20</v>
      </c>
      <c r="M564">
        <v>1</v>
      </c>
      <c r="N564">
        <v>1</v>
      </c>
      <c r="O564" t="s">
        <v>3178</v>
      </c>
    </row>
    <row r="565" spans="1:17" x14ac:dyDescent="0.25">
      <c r="A565" t="s">
        <v>1330</v>
      </c>
      <c r="B565" t="s">
        <v>1330</v>
      </c>
      <c r="C565">
        <v>35.03</v>
      </c>
      <c r="D565">
        <v>1171.6124</v>
      </c>
      <c r="E565">
        <v>9</v>
      </c>
      <c r="F565">
        <v>0.7</v>
      </c>
      <c r="G565">
        <v>586.81389999999999</v>
      </c>
      <c r="H565">
        <v>36.53</v>
      </c>
      <c r="I565" s="1">
        <v>91900000</v>
      </c>
      <c r="J565">
        <v>1</v>
      </c>
      <c r="K565">
        <v>9829</v>
      </c>
      <c r="L565" t="s">
        <v>84</v>
      </c>
      <c r="M565">
        <v>3</v>
      </c>
      <c r="N565">
        <v>3</v>
      </c>
      <c r="O565" t="s">
        <v>1331</v>
      </c>
    </row>
    <row r="566" spans="1:17" x14ac:dyDescent="0.25">
      <c r="A566" t="s">
        <v>3043</v>
      </c>
      <c r="B566" t="s">
        <v>3043</v>
      </c>
      <c r="C566">
        <v>29.11</v>
      </c>
      <c r="D566">
        <v>1185.673</v>
      </c>
      <c r="E566">
        <v>9</v>
      </c>
      <c r="F566">
        <v>-0.6</v>
      </c>
      <c r="G566">
        <v>396.23140000000001</v>
      </c>
      <c r="H566">
        <v>26.9</v>
      </c>
      <c r="I566" s="1">
        <v>59700000</v>
      </c>
      <c r="J566">
        <v>2</v>
      </c>
      <c r="K566">
        <v>6915</v>
      </c>
      <c r="L566" t="s">
        <v>29</v>
      </c>
      <c r="M566">
        <v>5</v>
      </c>
      <c r="N566">
        <v>5</v>
      </c>
      <c r="O566" t="s">
        <v>3044</v>
      </c>
    </row>
    <row r="567" spans="1:17" x14ac:dyDescent="0.25">
      <c r="A567" t="s">
        <v>3647</v>
      </c>
      <c r="B567" t="s">
        <v>3647</v>
      </c>
      <c r="C567">
        <v>26.91</v>
      </c>
      <c r="D567">
        <v>1083.6764000000001</v>
      </c>
      <c r="E567">
        <v>9</v>
      </c>
      <c r="F567">
        <v>0</v>
      </c>
      <c r="G567">
        <v>542.84550000000002</v>
      </c>
      <c r="H567">
        <v>23.64</v>
      </c>
      <c r="I567" s="1">
        <v>166000000</v>
      </c>
      <c r="J567">
        <v>9</v>
      </c>
      <c r="K567">
        <v>5869</v>
      </c>
      <c r="L567" t="s">
        <v>23</v>
      </c>
      <c r="M567">
        <v>6</v>
      </c>
      <c r="N567">
        <v>6</v>
      </c>
      <c r="O567" t="s">
        <v>3648</v>
      </c>
    </row>
    <row r="568" spans="1:17" x14ac:dyDescent="0.25">
      <c r="A568" t="s">
        <v>5931</v>
      </c>
      <c r="B568" t="s">
        <v>5223</v>
      </c>
      <c r="C568">
        <v>19.46</v>
      </c>
      <c r="D568">
        <v>1092.5636999999999</v>
      </c>
      <c r="E568">
        <v>9</v>
      </c>
      <c r="F568">
        <v>4.2</v>
      </c>
      <c r="G568">
        <v>547.29139999999995</v>
      </c>
      <c r="H568">
        <v>26.37</v>
      </c>
      <c r="I568" s="1">
        <v>4340000</v>
      </c>
      <c r="J568">
        <v>9</v>
      </c>
      <c r="K568">
        <v>6821</v>
      </c>
      <c r="L568" t="s">
        <v>23</v>
      </c>
      <c r="M568">
        <v>1</v>
      </c>
      <c r="N568">
        <v>1</v>
      </c>
      <c r="O568" t="s">
        <v>5224</v>
      </c>
      <c r="P568" t="s">
        <v>44</v>
      </c>
      <c r="Q568" t="s">
        <v>49</v>
      </c>
    </row>
    <row r="569" spans="1:17" x14ac:dyDescent="0.25">
      <c r="A569" t="s">
        <v>1214</v>
      </c>
      <c r="B569" t="s">
        <v>1214</v>
      </c>
      <c r="C569">
        <v>35.56</v>
      </c>
      <c r="D569">
        <v>938.57730000000004</v>
      </c>
      <c r="E569">
        <v>9</v>
      </c>
      <c r="F569">
        <v>-0.4</v>
      </c>
      <c r="G569">
        <v>470.29570000000001</v>
      </c>
      <c r="H569">
        <v>20.14</v>
      </c>
      <c r="I569" s="1">
        <v>45500000</v>
      </c>
      <c r="J569">
        <v>6</v>
      </c>
      <c r="K569">
        <v>4641</v>
      </c>
      <c r="L569" t="s">
        <v>142</v>
      </c>
      <c r="M569">
        <v>3</v>
      </c>
      <c r="N569">
        <v>3</v>
      </c>
      <c r="O569" t="s">
        <v>1215</v>
      </c>
    </row>
    <row r="570" spans="1:17" x14ac:dyDescent="0.25">
      <c r="A570" t="s">
        <v>3700</v>
      </c>
      <c r="B570" t="s">
        <v>3700</v>
      </c>
      <c r="C570">
        <v>26.73</v>
      </c>
      <c r="D570">
        <v>1075.4934000000001</v>
      </c>
      <c r="E570">
        <v>9</v>
      </c>
      <c r="F570">
        <v>0.4</v>
      </c>
      <c r="G570">
        <v>538.75419999999997</v>
      </c>
      <c r="H570">
        <v>20.81</v>
      </c>
      <c r="I570" s="1">
        <v>3430000</v>
      </c>
      <c r="J570">
        <v>5</v>
      </c>
      <c r="K570">
        <v>4873</v>
      </c>
      <c r="L570" t="s">
        <v>47</v>
      </c>
      <c r="M570">
        <v>2</v>
      </c>
      <c r="N570">
        <v>2</v>
      </c>
      <c r="O570" t="s">
        <v>3701</v>
      </c>
    </row>
    <row r="571" spans="1:17" x14ac:dyDescent="0.25">
      <c r="A571" t="s">
        <v>4637</v>
      </c>
      <c r="B571" t="s">
        <v>4637</v>
      </c>
      <c r="C571">
        <v>22.78</v>
      </c>
      <c r="D571">
        <v>942.5498</v>
      </c>
      <c r="E571">
        <v>9</v>
      </c>
      <c r="F571">
        <v>-1.3</v>
      </c>
      <c r="G571">
        <v>472.28160000000003</v>
      </c>
      <c r="H571">
        <v>40.42</v>
      </c>
      <c r="I571" s="1">
        <v>131000000</v>
      </c>
      <c r="J571">
        <v>2</v>
      </c>
      <c r="K571">
        <v>11713</v>
      </c>
      <c r="L571" t="s">
        <v>29</v>
      </c>
      <c r="M571">
        <v>6</v>
      </c>
      <c r="N571">
        <v>6</v>
      </c>
      <c r="O571" t="s">
        <v>3701</v>
      </c>
    </row>
    <row r="572" spans="1:17" x14ac:dyDescent="0.25">
      <c r="A572" t="s">
        <v>4752</v>
      </c>
      <c r="B572" t="s">
        <v>4752</v>
      </c>
      <c r="C572">
        <v>22.08</v>
      </c>
      <c r="D572">
        <v>901.48689999999999</v>
      </c>
      <c r="E572">
        <v>9</v>
      </c>
      <c r="F572">
        <v>0</v>
      </c>
      <c r="G572">
        <v>451.75069999999999</v>
      </c>
      <c r="H572">
        <v>27.65</v>
      </c>
      <c r="I572">
        <v>0</v>
      </c>
      <c r="J572">
        <v>8</v>
      </c>
      <c r="K572">
        <v>7292</v>
      </c>
      <c r="L572" t="s">
        <v>17</v>
      </c>
      <c r="M572">
        <v>1</v>
      </c>
      <c r="N572">
        <v>1</v>
      </c>
      <c r="O572" t="s">
        <v>4753</v>
      </c>
    </row>
    <row r="573" spans="1:17" x14ac:dyDescent="0.25">
      <c r="A573" t="s">
        <v>2757</v>
      </c>
      <c r="B573" t="s">
        <v>2757</v>
      </c>
      <c r="C573">
        <v>30.08</v>
      </c>
      <c r="D573">
        <v>1134.6759999999999</v>
      </c>
      <c r="E573">
        <v>9</v>
      </c>
      <c r="F573">
        <v>-0.6</v>
      </c>
      <c r="G573">
        <v>379.23239999999998</v>
      </c>
      <c r="H573">
        <v>27.32</v>
      </c>
      <c r="I573" s="1">
        <v>34500000</v>
      </c>
      <c r="J573">
        <v>10</v>
      </c>
      <c r="K573">
        <v>7173</v>
      </c>
      <c r="L573" t="s">
        <v>32</v>
      </c>
      <c r="M573">
        <v>2</v>
      </c>
      <c r="N573">
        <v>2</v>
      </c>
      <c r="O573" t="s">
        <v>2758</v>
      </c>
    </row>
    <row r="574" spans="1:17" x14ac:dyDescent="0.25">
      <c r="A574" t="s">
        <v>1402</v>
      </c>
      <c r="B574" t="s">
        <v>1402</v>
      </c>
      <c r="C574">
        <v>34.729999999999997</v>
      </c>
      <c r="D574">
        <v>1154.4517000000001</v>
      </c>
      <c r="E574">
        <v>9</v>
      </c>
      <c r="F574">
        <v>0.6</v>
      </c>
      <c r="G574">
        <v>578.23350000000005</v>
      </c>
      <c r="H574">
        <v>31.36</v>
      </c>
      <c r="I574" s="1">
        <v>24900000</v>
      </c>
      <c r="J574">
        <v>8</v>
      </c>
      <c r="K574">
        <v>8572</v>
      </c>
      <c r="L574" t="s">
        <v>17</v>
      </c>
      <c r="M574">
        <v>3</v>
      </c>
      <c r="N574">
        <v>3</v>
      </c>
      <c r="O574" t="s">
        <v>1403</v>
      </c>
    </row>
    <row r="575" spans="1:17" x14ac:dyDescent="0.25">
      <c r="A575" t="s">
        <v>2142</v>
      </c>
      <c r="B575" t="s">
        <v>2142</v>
      </c>
      <c r="C575">
        <v>32.03</v>
      </c>
      <c r="D575">
        <v>999.59640000000002</v>
      </c>
      <c r="E575">
        <v>9</v>
      </c>
      <c r="F575">
        <v>-1.3</v>
      </c>
      <c r="G575">
        <v>500.8048</v>
      </c>
      <c r="H575">
        <v>35.9</v>
      </c>
      <c r="I575" s="1">
        <v>540000</v>
      </c>
      <c r="J575">
        <v>10</v>
      </c>
      <c r="K575">
        <v>10198</v>
      </c>
      <c r="L575" t="s">
        <v>32</v>
      </c>
      <c r="M575">
        <v>1</v>
      </c>
      <c r="N575">
        <v>1</v>
      </c>
      <c r="O575" t="s">
        <v>1403</v>
      </c>
    </row>
    <row r="576" spans="1:17" x14ac:dyDescent="0.25">
      <c r="A576" t="s">
        <v>2236</v>
      </c>
      <c r="B576" t="s">
        <v>2236</v>
      </c>
      <c r="C576">
        <v>31.74</v>
      </c>
      <c r="D576">
        <v>1057.5669</v>
      </c>
      <c r="E576">
        <v>9</v>
      </c>
      <c r="F576">
        <v>-1.3</v>
      </c>
      <c r="G576">
        <v>529.79</v>
      </c>
      <c r="H576">
        <v>20.45</v>
      </c>
      <c r="I576" s="1">
        <v>11100000</v>
      </c>
      <c r="J576">
        <v>7</v>
      </c>
      <c r="K576">
        <v>4740</v>
      </c>
      <c r="L576" t="s">
        <v>20</v>
      </c>
      <c r="M576">
        <v>1</v>
      </c>
      <c r="N576">
        <v>1</v>
      </c>
      <c r="O576" t="s">
        <v>2237</v>
      </c>
    </row>
    <row r="577" spans="1:17" x14ac:dyDescent="0.25">
      <c r="A577" t="s">
        <v>5932</v>
      </c>
      <c r="B577" t="s">
        <v>1846</v>
      </c>
      <c r="C577">
        <v>33.049999999999997</v>
      </c>
      <c r="D577">
        <v>964.50519999999995</v>
      </c>
      <c r="E577">
        <v>9</v>
      </c>
      <c r="F577">
        <v>0.4</v>
      </c>
      <c r="G577">
        <v>483.26010000000002</v>
      </c>
      <c r="H577">
        <v>36.67</v>
      </c>
      <c r="I577" s="1">
        <v>895000</v>
      </c>
      <c r="J577">
        <v>3</v>
      </c>
      <c r="K577">
        <v>9840</v>
      </c>
      <c r="L577" t="s">
        <v>73</v>
      </c>
      <c r="M577">
        <v>2</v>
      </c>
      <c r="N577">
        <v>2</v>
      </c>
      <c r="O577" t="s">
        <v>1011</v>
      </c>
      <c r="P577" t="s">
        <v>44</v>
      </c>
      <c r="Q577" t="s">
        <v>67</v>
      </c>
    </row>
    <row r="578" spans="1:17" x14ac:dyDescent="0.25">
      <c r="A578" t="s">
        <v>5499</v>
      </c>
      <c r="B578" t="s">
        <v>5499</v>
      </c>
      <c r="C578">
        <v>17.48</v>
      </c>
      <c r="D578">
        <v>1118.623</v>
      </c>
      <c r="E578">
        <v>9</v>
      </c>
      <c r="F578">
        <v>-0.5</v>
      </c>
      <c r="G578">
        <v>560.31849999999997</v>
      </c>
      <c r="H578">
        <v>22.88</v>
      </c>
      <c r="I578" s="1">
        <v>2990000</v>
      </c>
      <c r="J578">
        <v>9</v>
      </c>
      <c r="K578">
        <v>5606</v>
      </c>
      <c r="L578" t="s">
        <v>23</v>
      </c>
      <c r="M578">
        <v>1</v>
      </c>
      <c r="N578">
        <v>1</v>
      </c>
      <c r="O578" t="s">
        <v>1011</v>
      </c>
    </row>
    <row r="579" spans="1:17" x14ac:dyDescent="0.25">
      <c r="A579" t="s">
        <v>4414</v>
      </c>
      <c r="B579" t="s">
        <v>4414</v>
      </c>
      <c r="C579">
        <v>23.71</v>
      </c>
      <c r="D579">
        <v>1184.7141999999999</v>
      </c>
      <c r="E579">
        <v>9</v>
      </c>
      <c r="F579">
        <v>-0.1</v>
      </c>
      <c r="G579">
        <v>593.36429999999996</v>
      </c>
      <c r="H579">
        <v>33.68</v>
      </c>
      <c r="I579" s="1">
        <v>14500000</v>
      </c>
      <c r="J579">
        <v>5</v>
      </c>
      <c r="K579">
        <v>8616</v>
      </c>
      <c r="L579" t="s">
        <v>47</v>
      </c>
      <c r="M579">
        <v>2</v>
      </c>
      <c r="N579">
        <v>2</v>
      </c>
      <c r="O579" t="s">
        <v>4415</v>
      </c>
    </row>
    <row r="580" spans="1:17" x14ac:dyDescent="0.25">
      <c r="A580" t="s">
        <v>3581</v>
      </c>
      <c r="B580" t="s">
        <v>3581</v>
      </c>
      <c r="C580">
        <v>27.16</v>
      </c>
      <c r="D580">
        <v>1026.575</v>
      </c>
      <c r="E580">
        <v>9</v>
      </c>
      <c r="F580">
        <v>0.2</v>
      </c>
      <c r="G580">
        <v>514.29489999999998</v>
      </c>
      <c r="H580">
        <v>42.7</v>
      </c>
      <c r="I580" s="1">
        <v>4640000</v>
      </c>
      <c r="J580">
        <v>1</v>
      </c>
      <c r="K580">
        <v>12051</v>
      </c>
      <c r="L580" t="s">
        <v>84</v>
      </c>
      <c r="M580">
        <v>2</v>
      </c>
      <c r="N580">
        <v>2</v>
      </c>
      <c r="O580" t="s">
        <v>3582</v>
      </c>
    </row>
    <row r="581" spans="1:17" x14ac:dyDescent="0.25">
      <c r="A581" t="s">
        <v>3311</v>
      </c>
      <c r="B581" t="s">
        <v>3311</v>
      </c>
      <c r="C581">
        <v>28.09</v>
      </c>
      <c r="D581">
        <v>1042.6034999999999</v>
      </c>
      <c r="E581">
        <v>9</v>
      </c>
      <c r="F581">
        <v>-0.1</v>
      </c>
      <c r="G581">
        <v>522.30899999999997</v>
      </c>
      <c r="H581">
        <v>34.229999999999997</v>
      </c>
      <c r="I581" s="1">
        <v>7920000</v>
      </c>
      <c r="J581">
        <v>3</v>
      </c>
      <c r="K581">
        <v>8982</v>
      </c>
      <c r="L581" t="s">
        <v>73</v>
      </c>
      <c r="M581">
        <v>2</v>
      </c>
      <c r="N581">
        <v>2</v>
      </c>
      <c r="O581" t="s">
        <v>3312</v>
      </c>
    </row>
    <row r="582" spans="1:17" x14ac:dyDescent="0.25">
      <c r="A582" t="s">
        <v>4582</v>
      </c>
      <c r="B582" t="s">
        <v>4582</v>
      </c>
      <c r="C582">
        <v>23.04</v>
      </c>
      <c r="D582">
        <v>1075.6501000000001</v>
      </c>
      <c r="E582">
        <v>9</v>
      </c>
      <c r="F582">
        <v>2.4</v>
      </c>
      <c r="G582">
        <v>538.83360000000005</v>
      </c>
      <c r="H582">
        <v>37.659999999999997</v>
      </c>
      <c r="I582" s="1">
        <v>38500000</v>
      </c>
      <c r="J582">
        <v>5</v>
      </c>
      <c r="K582">
        <v>9976</v>
      </c>
      <c r="L582" t="s">
        <v>47</v>
      </c>
      <c r="M582">
        <v>2</v>
      </c>
      <c r="N582">
        <v>2</v>
      </c>
      <c r="O582" t="s">
        <v>4583</v>
      </c>
    </row>
    <row r="583" spans="1:17" x14ac:dyDescent="0.25">
      <c r="A583" t="s">
        <v>5079</v>
      </c>
      <c r="B583" t="s">
        <v>5079</v>
      </c>
      <c r="C583">
        <v>20.21</v>
      </c>
      <c r="D583">
        <v>1013.6121000000001</v>
      </c>
      <c r="E583">
        <v>9</v>
      </c>
      <c r="F583">
        <v>-0.3</v>
      </c>
      <c r="G583">
        <v>507.81310000000002</v>
      </c>
      <c r="H583">
        <v>54.48</v>
      </c>
      <c r="I583" s="1">
        <v>497000000</v>
      </c>
      <c r="J583">
        <v>8</v>
      </c>
      <c r="K583">
        <v>16617</v>
      </c>
      <c r="L583" t="s">
        <v>17</v>
      </c>
      <c r="M583">
        <v>7</v>
      </c>
      <c r="N583">
        <v>7</v>
      </c>
      <c r="O583" t="s">
        <v>4583</v>
      </c>
    </row>
    <row r="584" spans="1:17" x14ac:dyDescent="0.25">
      <c r="A584" t="s">
        <v>2932</v>
      </c>
      <c r="B584" t="s">
        <v>2932</v>
      </c>
      <c r="C584">
        <v>29.48</v>
      </c>
      <c r="D584">
        <v>1152.6556</v>
      </c>
      <c r="E584">
        <v>9</v>
      </c>
      <c r="F584">
        <v>1.3</v>
      </c>
      <c r="G584">
        <v>385.22629999999998</v>
      </c>
      <c r="H584">
        <v>38.08</v>
      </c>
      <c r="I584" s="1">
        <v>12400000</v>
      </c>
      <c r="J584">
        <v>6</v>
      </c>
      <c r="K584">
        <v>10519</v>
      </c>
      <c r="L584" t="s">
        <v>142</v>
      </c>
      <c r="M584">
        <v>5</v>
      </c>
      <c r="N584">
        <v>5</v>
      </c>
      <c r="O584" t="s">
        <v>2933</v>
      </c>
    </row>
    <row r="585" spans="1:17" x14ac:dyDescent="0.25">
      <c r="A585" t="s">
        <v>4580</v>
      </c>
      <c r="B585" t="s">
        <v>4580</v>
      </c>
      <c r="C585">
        <v>23.05</v>
      </c>
      <c r="D585">
        <v>1096.5553</v>
      </c>
      <c r="E585">
        <v>9</v>
      </c>
      <c r="F585">
        <v>1.2</v>
      </c>
      <c r="G585">
        <v>549.28560000000004</v>
      </c>
      <c r="H585">
        <v>56.29</v>
      </c>
      <c r="I585" s="1">
        <v>8670000</v>
      </c>
      <c r="J585">
        <v>7</v>
      </c>
      <c r="K585">
        <v>17140</v>
      </c>
      <c r="L585" t="s">
        <v>20</v>
      </c>
      <c r="M585">
        <v>3</v>
      </c>
      <c r="N585">
        <v>3</v>
      </c>
      <c r="O585" t="s">
        <v>4581</v>
      </c>
    </row>
    <row r="586" spans="1:17" x14ac:dyDescent="0.25">
      <c r="A586" t="s">
        <v>434</v>
      </c>
      <c r="B586" t="s">
        <v>434</v>
      </c>
      <c r="C586">
        <v>40.630000000000003</v>
      </c>
      <c r="D586">
        <v>984.57159999999999</v>
      </c>
      <c r="E586">
        <v>9</v>
      </c>
      <c r="F586">
        <v>1.4</v>
      </c>
      <c r="G586">
        <v>493.29379999999998</v>
      </c>
      <c r="H586">
        <v>20.23</v>
      </c>
      <c r="I586" s="1">
        <v>3630000</v>
      </c>
      <c r="J586">
        <v>5</v>
      </c>
      <c r="K586">
        <v>4668</v>
      </c>
      <c r="L586" t="s">
        <v>47</v>
      </c>
      <c r="M586">
        <v>1</v>
      </c>
      <c r="N586">
        <v>1</v>
      </c>
      <c r="O586" t="s">
        <v>435</v>
      </c>
    </row>
    <row r="587" spans="1:17" x14ac:dyDescent="0.25">
      <c r="A587" t="s">
        <v>4530</v>
      </c>
      <c r="B587" t="s">
        <v>4530</v>
      </c>
      <c r="C587">
        <v>23.23</v>
      </c>
      <c r="D587">
        <v>1103.6338000000001</v>
      </c>
      <c r="E587">
        <v>9</v>
      </c>
      <c r="F587">
        <v>0.8</v>
      </c>
      <c r="G587">
        <v>552.82460000000003</v>
      </c>
      <c r="H587">
        <v>43.21</v>
      </c>
      <c r="I587" s="1">
        <v>3500000</v>
      </c>
      <c r="J587">
        <v>4</v>
      </c>
      <c r="K587">
        <v>12034</v>
      </c>
      <c r="L587" t="s">
        <v>26</v>
      </c>
      <c r="M587">
        <v>2</v>
      </c>
      <c r="N587">
        <v>2</v>
      </c>
      <c r="O587" t="s">
        <v>4531</v>
      </c>
    </row>
    <row r="588" spans="1:17" x14ac:dyDescent="0.25">
      <c r="A588" t="s">
        <v>3659</v>
      </c>
      <c r="B588" t="s">
        <v>3659</v>
      </c>
      <c r="C588">
        <v>26.87</v>
      </c>
      <c r="D588">
        <v>1129.6608000000001</v>
      </c>
      <c r="E588">
        <v>9</v>
      </c>
      <c r="F588">
        <v>1.5</v>
      </c>
      <c r="G588">
        <v>565.83849999999995</v>
      </c>
      <c r="H588">
        <v>50.73</v>
      </c>
      <c r="I588" s="1">
        <v>3280000</v>
      </c>
      <c r="J588">
        <v>10</v>
      </c>
      <c r="K588">
        <v>15515</v>
      </c>
      <c r="L588" t="s">
        <v>32</v>
      </c>
      <c r="M588">
        <v>1</v>
      </c>
      <c r="N588">
        <v>1</v>
      </c>
      <c r="O588" t="s">
        <v>3660</v>
      </c>
    </row>
    <row r="589" spans="1:17" x14ac:dyDescent="0.25">
      <c r="A589" t="s">
        <v>1392</v>
      </c>
      <c r="B589" t="s">
        <v>1392</v>
      </c>
      <c r="C589">
        <v>34.78</v>
      </c>
      <c r="D589">
        <v>1131.6651999999999</v>
      </c>
      <c r="E589">
        <v>9</v>
      </c>
      <c r="F589">
        <v>-1</v>
      </c>
      <c r="G589">
        <v>566.83929999999998</v>
      </c>
      <c r="H589">
        <v>26.91</v>
      </c>
      <c r="I589" s="1">
        <v>3500000</v>
      </c>
      <c r="J589">
        <v>2</v>
      </c>
      <c r="K589">
        <v>6918</v>
      </c>
      <c r="L589" t="s">
        <v>29</v>
      </c>
      <c r="M589">
        <v>1</v>
      </c>
      <c r="N589">
        <v>1</v>
      </c>
      <c r="O589" t="s">
        <v>1393</v>
      </c>
    </row>
    <row r="590" spans="1:17" x14ac:dyDescent="0.25">
      <c r="A590" t="s">
        <v>1521</v>
      </c>
      <c r="B590" t="s">
        <v>1521</v>
      </c>
      <c r="C590">
        <v>34.32</v>
      </c>
      <c r="D590">
        <v>1100.6454000000001</v>
      </c>
      <c r="E590">
        <v>9</v>
      </c>
      <c r="F590">
        <v>-1.7</v>
      </c>
      <c r="G590">
        <v>551.32899999999995</v>
      </c>
      <c r="H590">
        <v>24</v>
      </c>
      <c r="I590" s="1">
        <v>24400000</v>
      </c>
      <c r="J590">
        <v>10</v>
      </c>
      <c r="K590">
        <v>5996</v>
      </c>
      <c r="L590" t="s">
        <v>32</v>
      </c>
      <c r="M590">
        <v>2</v>
      </c>
      <c r="N590">
        <v>2</v>
      </c>
      <c r="O590" t="s">
        <v>1522</v>
      </c>
    </row>
    <row r="591" spans="1:17" x14ac:dyDescent="0.25">
      <c r="A591" t="s">
        <v>1953</v>
      </c>
      <c r="B591" t="s">
        <v>1953</v>
      </c>
      <c r="C591">
        <v>32.700000000000003</v>
      </c>
      <c r="D591">
        <v>1191.527</v>
      </c>
      <c r="E591">
        <v>9</v>
      </c>
      <c r="F591">
        <v>4.7</v>
      </c>
      <c r="G591">
        <v>596.77359999999999</v>
      </c>
      <c r="H591">
        <v>60.3</v>
      </c>
      <c r="I591" s="1">
        <v>5010000</v>
      </c>
      <c r="J591">
        <v>8</v>
      </c>
      <c r="K591">
        <v>18690</v>
      </c>
      <c r="L591" t="s">
        <v>17</v>
      </c>
      <c r="M591">
        <v>1</v>
      </c>
      <c r="N591">
        <v>1</v>
      </c>
      <c r="O591" t="s">
        <v>1522</v>
      </c>
    </row>
    <row r="592" spans="1:17" x14ac:dyDescent="0.25">
      <c r="A592" t="s">
        <v>1953</v>
      </c>
      <c r="B592" t="s">
        <v>2089</v>
      </c>
      <c r="C592">
        <v>32.22</v>
      </c>
      <c r="D592">
        <v>1207.5219999999999</v>
      </c>
      <c r="E592">
        <v>9</v>
      </c>
      <c r="F592">
        <v>0.4</v>
      </c>
      <c r="G592">
        <v>604.76850000000002</v>
      </c>
      <c r="H592">
        <v>52.91</v>
      </c>
      <c r="I592" s="1">
        <v>47100000</v>
      </c>
      <c r="J592">
        <v>8</v>
      </c>
      <c r="K592">
        <v>16058</v>
      </c>
      <c r="L592" t="s">
        <v>17</v>
      </c>
      <c r="M592">
        <v>4</v>
      </c>
      <c r="N592">
        <v>4</v>
      </c>
      <c r="O592" t="s">
        <v>1522</v>
      </c>
      <c r="P592" t="s">
        <v>44</v>
      </c>
      <c r="Q592" t="s">
        <v>49</v>
      </c>
    </row>
    <row r="593" spans="1:15" x14ac:dyDescent="0.25">
      <c r="A593" t="s">
        <v>4462</v>
      </c>
      <c r="B593" t="s">
        <v>4462</v>
      </c>
      <c r="C593">
        <v>23.49</v>
      </c>
      <c r="D593">
        <v>1106.6237000000001</v>
      </c>
      <c r="E593">
        <v>9</v>
      </c>
      <c r="F593">
        <v>-0.7</v>
      </c>
      <c r="G593">
        <v>554.31870000000004</v>
      </c>
      <c r="H593">
        <v>42.1</v>
      </c>
      <c r="I593" s="1">
        <v>4030000</v>
      </c>
      <c r="J593">
        <v>5</v>
      </c>
      <c r="K593">
        <v>11509</v>
      </c>
      <c r="L593" t="s">
        <v>47</v>
      </c>
      <c r="M593">
        <v>1</v>
      </c>
      <c r="N593">
        <v>1</v>
      </c>
      <c r="O593" t="s">
        <v>1522</v>
      </c>
    </row>
    <row r="594" spans="1:15" x14ac:dyDescent="0.25">
      <c r="A594" t="s">
        <v>978</v>
      </c>
      <c r="B594" t="s">
        <v>978</v>
      </c>
      <c r="C594">
        <v>36.78</v>
      </c>
      <c r="D594">
        <v>1064.5864999999999</v>
      </c>
      <c r="E594">
        <v>9</v>
      </c>
      <c r="F594">
        <v>1.1000000000000001</v>
      </c>
      <c r="G594">
        <v>533.30110000000002</v>
      </c>
      <c r="H594">
        <v>26.1</v>
      </c>
      <c r="I594" s="1">
        <v>2410000</v>
      </c>
      <c r="J594">
        <v>8</v>
      </c>
      <c r="K594">
        <v>6761</v>
      </c>
      <c r="L594" t="s">
        <v>17</v>
      </c>
      <c r="M594">
        <v>1</v>
      </c>
      <c r="N594">
        <v>1</v>
      </c>
      <c r="O594" t="s">
        <v>979</v>
      </c>
    </row>
    <row r="595" spans="1:15" x14ac:dyDescent="0.25">
      <c r="A595" t="s">
        <v>5291</v>
      </c>
      <c r="B595" t="s">
        <v>5291</v>
      </c>
      <c r="C595">
        <v>18.95</v>
      </c>
      <c r="D595">
        <v>1156.6352999999999</v>
      </c>
      <c r="E595">
        <v>9</v>
      </c>
      <c r="F595">
        <v>-1.7</v>
      </c>
      <c r="G595">
        <v>386.55169999999998</v>
      </c>
      <c r="H595">
        <v>27.62</v>
      </c>
      <c r="I595" s="1">
        <v>4320000</v>
      </c>
      <c r="J595">
        <v>2</v>
      </c>
      <c r="K595">
        <v>7170</v>
      </c>
      <c r="L595" t="s">
        <v>29</v>
      </c>
      <c r="M595">
        <v>3</v>
      </c>
      <c r="N595">
        <v>3</v>
      </c>
      <c r="O595" t="s">
        <v>979</v>
      </c>
    </row>
    <row r="596" spans="1:15" x14ac:dyDescent="0.25">
      <c r="A596" t="s">
        <v>1901</v>
      </c>
      <c r="B596" t="s">
        <v>1901</v>
      </c>
      <c r="C596">
        <v>32.85</v>
      </c>
      <c r="D596">
        <v>1065.5930000000001</v>
      </c>
      <c r="E596">
        <v>9</v>
      </c>
      <c r="F596">
        <v>-1.6</v>
      </c>
      <c r="G596">
        <v>533.80290000000002</v>
      </c>
      <c r="H596">
        <v>27.72</v>
      </c>
      <c r="I596" s="1">
        <v>25300000</v>
      </c>
      <c r="J596">
        <v>10</v>
      </c>
      <c r="K596">
        <v>7310</v>
      </c>
      <c r="L596" t="s">
        <v>32</v>
      </c>
      <c r="M596">
        <v>2</v>
      </c>
      <c r="N596">
        <v>2</v>
      </c>
      <c r="O596" t="s">
        <v>1902</v>
      </c>
    </row>
    <row r="597" spans="1:15" x14ac:dyDescent="0.25">
      <c r="A597" t="s">
        <v>1961</v>
      </c>
      <c r="B597" t="s">
        <v>1961</v>
      </c>
      <c r="C597">
        <v>32.67</v>
      </c>
      <c r="D597">
        <v>1077.6545000000001</v>
      </c>
      <c r="E597">
        <v>9</v>
      </c>
      <c r="F597">
        <v>0</v>
      </c>
      <c r="G597">
        <v>539.83450000000005</v>
      </c>
      <c r="H597">
        <v>23.37</v>
      </c>
      <c r="I597" s="1">
        <v>967000</v>
      </c>
      <c r="J597">
        <v>9</v>
      </c>
      <c r="K597">
        <v>5773</v>
      </c>
      <c r="L597" t="s">
        <v>23</v>
      </c>
      <c r="M597">
        <v>1</v>
      </c>
      <c r="N597">
        <v>1</v>
      </c>
      <c r="O597" t="s">
        <v>1902</v>
      </c>
    </row>
    <row r="598" spans="1:15" x14ac:dyDescent="0.25">
      <c r="A598" t="s">
        <v>4140</v>
      </c>
      <c r="B598" t="s">
        <v>4140</v>
      </c>
      <c r="C598">
        <v>24.98</v>
      </c>
      <c r="D598">
        <v>1129.6567</v>
      </c>
      <c r="E598">
        <v>9</v>
      </c>
      <c r="F598">
        <v>-1.5</v>
      </c>
      <c r="G598">
        <v>565.83479999999997</v>
      </c>
      <c r="H598">
        <v>22.57</v>
      </c>
      <c r="I598" s="1">
        <v>3160000000</v>
      </c>
      <c r="J598">
        <v>7</v>
      </c>
      <c r="K598">
        <v>5463</v>
      </c>
      <c r="L598" t="s">
        <v>20</v>
      </c>
      <c r="M598">
        <v>14</v>
      </c>
      <c r="N598">
        <v>14</v>
      </c>
      <c r="O598" t="s">
        <v>4141</v>
      </c>
    </row>
    <row r="599" spans="1:15" x14ac:dyDescent="0.25">
      <c r="A599" t="s">
        <v>5470</v>
      </c>
      <c r="B599" t="s">
        <v>5470</v>
      </c>
      <c r="C599">
        <v>17.670000000000002</v>
      </c>
      <c r="D599">
        <v>1110.5246999999999</v>
      </c>
      <c r="E599">
        <v>9</v>
      </c>
      <c r="F599">
        <v>-0.4</v>
      </c>
      <c r="G599">
        <v>556.26940000000002</v>
      </c>
      <c r="H599">
        <v>34.31</v>
      </c>
      <c r="I599" s="1">
        <v>1610000</v>
      </c>
      <c r="J599">
        <v>3</v>
      </c>
      <c r="K599">
        <v>9009</v>
      </c>
      <c r="L599" t="s">
        <v>73</v>
      </c>
      <c r="M599">
        <v>1</v>
      </c>
      <c r="N599">
        <v>1</v>
      </c>
      <c r="O599" t="s">
        <v>5471</v>
      </c>
    </row>
    <row r="600" spans="1:15" x14ac:dyDescent="0.25">
      <c r="A600" t="s">
        <v>2529</v>
      </c>
      <c r="B600" t="s">
        <v>2529</v>
      </c>
      <c r="C600">
        <v>30.88</v>
      </c>
      <c r="D600">
        <v>1174.6134999999999</v>
      </c>
      <c r="E600">
        <v>9</v>
      </c>
      <c r="F600">
        <v>2.2000000000000002</v>
      </c>
      <c r="G600">
        <v>588.31529999999998</v>
      </c>
      <c r="H600">
        <v>39.450000000000003</v>
      </c>
      <c r="I600" s="1">
        <v>1020000</v>
      </c>
      <c r="J600">
        <v>5</v>
      </c>
      <c r="K600">
        <v>10597</v>
      </c>
      <c r="L600" t="s">
        <v>47</v>
      </c>
      <c r="M600">
        <v>1</v>
      </c>
      <c r="N600">
        <v>1</v>
      </c>
      <c r="O600" t="s">
        <v>2530</v>
      </c>
    </row>
    <row r="601" spans="1:15" x14ac:dyDescent="0.25">
      <c r="A601" t="s">
        <v>3991</v>
      </c>
      <c r="B601" t="s">
        <v>3991</v>
      </c>
      <c r="C601">
        <v>25.61</v>
      </c>
      <c r="D601">
        <v>1020.524</v>
      </c>
      <c r="E601">
        <v>9</v>
      </c>
      <c r="F601">
        <v>-1</v>
      </c>
      <c r="G601">
        <v>511.26870000000002</v>
      </c>
      <c r="H601">
        <v>23.94</v>
      </c>
      <c r="I601" s="1">
        <v>468000</v>
      </c>
      <c r="J601">
        <v>9</v>
      </c>
      <c r="K601">
        <v>5976</v>
      </c>
      <c r="L601" t="s">
        <v>23</v>
      </c>
      <c r="M601">
        <v>1</v>
      </c>
      <c r="N601">
        <v>1</v>
      </c>
      <c r="O601" t="s">
        <v>2530</v>
      </c>
    </row>
    <row r="602" spans="1:15" x14ac:dyDescent="0.25">
      <c r="A602" t="s">
        <v>5519</v>
      </c>
      <c r="B602" t="s">
        <v>5519</v>
      </c>
      <c r="C602">
        <v>17.37</v>
      </c>
      <c r="D602">
        <v>1198.6821</v>
      </c>
      <c r="E602">
        <v>9</v>
      </c>
      <c r="F602">
        <v>-0.6</v>
      </c>
      <c r="G602">
        <v>600.34799999999996</v>
      </c>
      <c r="H602">
        <v>25.05</v>
      </c>
      <c r="I602" s="1">
        <v>277000</v>
      </c>
      <c r="J602">
        <v>2</v>
      </c>
      <c r="K602">
        <v>6277</v>
      </c>
      <c r="L602" t="s">
        <v>29</v>
      </c>
      <c r="M602">
        <v>1</v>
      </c>
      <c r="N602">
        <v>1</v>
      </c>
      <c r="O602" t="s">
        <v>1746</v>
      </c>
    </row>
    <row r="603" spans="1:15" x14ac:dyDescent="0.25">
      <c r="A603" t="s">
        <v>3474</v>
      </c>
      <c r="B603" t="s">
        <v>3474</v>
      </c>
      <c r="C603">
        <v>27.55</v>
      </c>
      <c r="D603">
        <v>1113.5706</v>
      </c>
      <c r="E603">
        <v>9</v>
      </c>
      <c r="F603">
        <v>0.5</v>
      </c>
      <c r="G603">
        <v>557.79280000000006</v>
      </c>
      <c r="H603">
        <v>34.630000000000003</v>
      </c>
      <c r="I603" s="1">
        <v>1590000</v>
      </c>
      <c r="J603">
        <v>1</v>
      </c>
      <c r="K603">
        <v>9151</v>
      </c>
      <c r="L603" t="s">
        <v>84</v>
      </c>
      <c r="M603">
        <v>1</v>
      </c>
      <c r="N603">
        <v>1</v>
      </c>
      <c r="O603" t="s">
        <v>3475</v>
      </c>
    </row>
    <row r="604" spans="1:15" x14ac:dyDescent="0.25">
      <c r="A604" t="s">
        <v>1416</v>
      </c>
      <c r="B604" t="s">
        <v>1416</v>
      </c>
      <c r="C604">
        <v>34.69</v>
      </c>
      <c r="D604">
        <v>971.57640000000004</v>
      </c>
      <c r="E604">
        <v>9</v>
      </c>
      <c r="F604">
        <v>-0.2</v>
      </c>
      <c r="G604">
        <v>486.79539999999997</v>
      </c>
      <c r="H604">
        <v>25.95</v>
      </c>
      <c r="I604">
        <v>0</v>
      </c>
      <c r="J604">
        <v>9</v>
      </c>
      <c r="K604">
        <v>6678</v>
      </c>
      <c r="L604" t="s">
        <v>23</v>
      </c>
      <c r="M604">
        <v>2</v>
      </c>
      <c r="N604">
        <v>2</v>
      </c>
      <c r="O604" t="s">
        <v>1417</v>
      </c>
    </row>
    <row r="605" spans="1:15" x14ac:dyDescent="0.25">
      <c r="A605" t="s">
        <v>4418</v>
      </c>
      <c r="B605" t="s">
        <v>4418</v>
      </c>
      <c r="C605">
        <v>23.69</v>
      </c>
      <c r="D605">
        <v>1084.5876000000001</v>
      </c>
      <c r="E605">
        <v>9</v>
      </c>
      <c r="F605">
        <v>-0.2</v>
      </c>
      <c r="G605">
        <v>543.30100000000004</v>
      </c>
      <c r="H605">
        <v>41.68</v>
      </c>
      <c r="I605" s="1">
        <v>37400000</v>
      </c>
      <c r="J605">
        <v>1</v>
      </c>
      <c r="K605">
        <v>11684</v>
      </c>
      <c r="L605" t="s">
        <v>84</v>
      </c>
      <c r="M605">
        <v>3</v>
      </c>
      <c r="N605">
        <v>3</v>
      </c>
      <c r="O605" t="s">
        <v>4419</v>
      </c>
    </row>
    <row r="606" spans="1:15" x14ac:dyDescent="0.25">
      <c r="A606" t="s">
        <v>5809</v>
      </c>
      <c r="B606" t="s">
        <v>5809</v>
      </c>
      <c r="C606">
        <v>15.63</v>
      </c>
      <c r="D606">
        <v>989.50819999999999</v>
      </c>
      <c r="E606">
        <v>9</v>
      </c>
      <c r="F606">
        <v>0.7</v>
      </c>
      <c r="G606">
        <v>495.76170000000002</v>
      </c>
      <c r="H606">
        <v>53.94</v>
      </c>
      <c r="I606" s="1">
        <v>6130000</v>
      </c>
      <c r="J606">
        <v>9</v>
      </c>
      <c r="K606">
        <v>16521</v>
      </c>
      <c r="L606" t="s">
        <v>23</v>
      </c>
      <c r="M606">
        <v>1</v>
      </c>
      <c r="N606">
        <v>1</v>
      </c>
      <c r="O606" t="s">
        <v>5810</v>
      </c>
    </row>
    <row r="607" spans="1:15" x14ac:dyDescent="0.25">
      <c r="A607" t="s">
        <v>630</v>
      </c>
      <c r="B607" t="s">
        <v>630</v>
      </c>
      <c r="C607">
        <v>38.880000000000003</v>
      </c>
      <c r="D607">
        <v>1112.7181</v>
      </c>
      <c r="E607">
        <v>9</v>
      </c>
      <c r="F607">
        <v>0.2</v>
      </c>
      <c r="G607">
        <v>557.36649999999997</v>
      </c>
      <c r="H607">
        <v>39.11</v>
      </c>
      <c r="I607" s="1">
        <v>7350000</v>
      </c>
      <c r="J607">
        <v>8</v>
      </c>
      <c r="K607">
        <v>11186</v>
      </c>
      <c r="L607" t="s">
        <v>17</v>
      </c>
      <c r="M607">
        <v>1</v>
      </c>
      <c r="N607">
        <v>1</v>
      </c>
      <c r="O607" t="s">
        <v>631</v>
      </c>
    </row>
    <row r="608" spans="1:15" x14ac:dyDescent="0.25">
      <c r="A608" t="s">
        <v>1341</v>
      </c>
      <c r="B608" t="s">
        <v>1341</v>
      </c>
      <c r="C608">
        <v>34.99</v>
      </c>
      <c r="D608">
        <v>1023.5614</v>
      </c>
      <c r="E608">
        <v>9</v>
      </c>
      <c r="F608">
        <v>-0.1</v>
      </c>
      <c r="G608">
        <v>512.78790000000004</v>
      </c>
      <c r="H608">
        <v>32.54</v>
      </c>
      <c r="I608" s="1">
        <v>15500000</v>
      </c>
      <c r="J608">
        <v>1</v>
      </c>
      <c r="K608">
        <v>8413</v>
      </c>
      <c r="L608" t="s">
        <v>84</v>
      </c>
      <c r="M608">
        <v>1</v>
      </c>
      <c r="N608">
        <v>1</v>
      </c>
      <c r="O608" t="s">
        <v>631</v>
      </c>
    </row>
    <row r="609" spans="1:17" x14ac:dyDescent="0.25">
      <c r="A609" t="s">
        <v>3771</v>
      </c>
      <c r="B609" t="s">
        <v>3771</v>
      </c>
      <c r="C609">
        <v>26.45</v>
      </c>
      <c r="D609">
        <v>952.57060000000001</v>
      </c>
      <c r="E609">
        <v>9</v>
      </c>
      <c r="F609">
        <v>-1.6</v>
      </c>
      <c r="G609">
        <v>477.29180000000002</v>
      </c>
      <c r="H609">
        <v>36.11</v>
      </c>
      <c r="I609" s="1">
        <v>50900000</v>
      </c>
      <c r="J609">
        <v>2</v>
      </c>
      <c r="K609">
        <v>10178</v>
      </c>
      <c r="L609" t="s">
        <v>29</v>
      </c>
      <c r="M609">
        <v>6</v>
      </c>
      <c r="N609">
        <v>6</v>
      </c>
      <c r="O609" t="s">
        <v>631</v>
      </c>
    </row>
    <row r="610" spans="1:17" x14ac:dyDescent="0.25">
      <c r="A610" t="s">
        <v>4648</v>
      </c>
      <c r="B610" t="s">
        <v>4648</v>
      </c>
      <c r="C610">
        <v>22.67</v>
      </c>
      <c r="D610">
        <v>1164.6768</v>
      </c>
      <c r="E610">
        <v>9</v>
      </c>
      <c r="F610">
        <v>-2</v>
      </c>
      <c r="G610">
        <v>583.34450000000004</v>
      </c>
      <c r="H610">
        <v>28.17</v>
      </c>
      <c r="I610" s="1">
        <v>15900000</v>
      </c>
      <c r="J610">
        <v>1</v>
      </c>
      <c r="K610">
        <v>6880</v>
      </c>
      <c r="L610" t="s">
        <v>84</v>
      </c>
      <c r="M610">
        <v>1</v>
      </c>
      <c r="N610">
        <v>1</v>
      </c>
      <c r="O610" t="s">
        <v>631</v>
      </c>
    </row>
    <row r="611" spans="1:17" x14ac:dyDescent="0.25">
      <c r="A611" t="s">
        <v>5626</v>
      </c>
      <c r="B611" t="s">
        <v>5626</v>
      </c>
      <c r="C611">
        <v>16.82</v>
      </c>
      <c r="D611">
        <v>1128.7130999999999</v>
      </c>
      <c r="E611">
        <v>9</v>
      </c>
      <c r="F611">
        <v>0.6</v>
      </c>
      <c r="G611">
        <v>377.24520000000001</v>
      </c>
      <c r="H611">
        <v>33.26</v>
      </c>
      <c r="I611" s="1">
        <v>2170000</v>
      </c>
      <c r="J611">
        <v>4</v>
      </c>
      <c r="K611">
        <v>8582</v>
      </c>
      <c r="L611" t="s">
        <v>26</v>
      </c>
      <c r="M611">
        <v>1</v>
      </c>
      <c r="N611">
        <v>1</v>
      </c>
      <c r="O611" t="s">
        <v>631</v>
      </c>
    </row>
    <row r="612" spans="1:17" x14ac:dyDescent="0.25">
      <c r="A612" t="s">
        <v>4931</v>
      </c>
      <c r="B612" t="s">
        <v>4931</v>
      </c>
      <c r="C612">
        <v>21.12</v>
      </c>
      <c r="D612">
        <v>999.62289999999996</v>
      </c>
      <c r="E612">
        <v>9</v>
      </c>
      <c r="F612">
        <v>0.2</v>
      </c>
      <c r="G612">
        <v>500.81880000000001</v>
      </c>
      <c r="H612">
        <v>38.82</v>
      </c>
      <c r="I612" s="1">
        <v>7420000</v>
      </c>
      <c r="J612">
        <v>4</v>
      </c>
      <c r="K612">
        <v>10515</v>
      </c>
      <c r="L612" t="s">
        <v>26</v>
      </c>
      <c r="M612">
        <v>2</v>
      </c>
      <c r="N612">
        <v>2</v>
      </c>
      <c r="O612" t="s">
        <v>4932</v>
      </c>
    </row>
    <row r="613" spans="1:17" x14ac:dyDescent="0.25">
      <c r="A613" t="s">
        <v>860</v>
      </c>
      <c r="B613" t="s">
        <v>860</v>
      </c>
      <c r="C613">
        <v>37.450000000000003</v>
      </c>
      <c r="D613">
        <v>1232.6738</v>
      </c>
      <c r="E613">
        <v>9</v>
      </c>
      <c r="F613">
        <v>-1.4</v>
      </c>
      <c r="G613">
        <v>617.3433</v>
      </c>
      <c r="H613">
        <v>24.18</v>
      </c>
      <c r="I613" s="1">
        <v>9480000</v>
      </c>
      <c r="J613">
        <v>10</v>
      </c>
      <c r="K613">
        <v>6059</v>
      </c>
      <c r="L613" t="s">
        <v>32</v>
      </c>
      <c r="M613">
        <v>2</v>
      </c>
      <c r="N613">
        <v>2</v>
      </c>
      <c r="O613" t="s">
        <v>493</v>
      </c>
    </row>
    <row r="614" spans="1:17" x14ac:dyDescent="0.25">
      <c r="A614" t="s">
        <v>2729</v>
      </c>
      <c r="B614" t="s">
        <v>1360</v>
      </c>
      <c r="C614">
        <v>34.93</v>
      </c>
      <c r="D614">
        <v>1070.4954</v>
      </c>
      <c r="E614">
        <v>9</v>
      </c>
      <c r="F614">
        <v>0.5</v>
      </c>
      <c r="G614">
        <v>536.25519999999995</v>
      </c>
      <c r="H614">
        <v>30.98</v>
      </c>
      <c r="I614" s="1">
        <v>4800000</v>
      </c>
      <c r="J614">
        <v>9</v>
      </c>
      <c r="K614">
        <v>8449</v>
      </c>
      <c r="L614" t="s">
        <v>23</v>
      </c>
      <c r="M614">
        <v>1</v>
      </c>
      <c r="N614">
        <v>1</v>
      </c>
      <c r="O614" t="s">
        <v>1361</v>
      </c>
      <c r="P614" t="s">
        <v>44</v>
      </c>
      <c r="Q614" t="s">
        <v>276</v>
      </c>
    </row>
    <row r="615" spans="1:17" x14ac:dyDescent="0.25">
      <c r="A615" t="s">
        <v>1453</v>
      </c>
      <c r="B615" t="s">
        <v>1453</v>
      </c>
      <c r="C615">
        <v>34.56</v>
      </c>
      <c r="D615">
        <v>1159.5985000000001</v>
      </c>
      <c r="E615">
        <v>9</v>
      </c>
      <c r="F615">
        <v>0.4</v>
      </c>
      <c r="G615">
        <v>580.80679999999995</v>
      </c>
      <c r="H615">
        <v>39.270000000000003</v>
      </c>
      <c r="I615" s="1">
        <v>4570000</v>
      </c>
      <c r="J615">
        <v>1</v>
      </c>
      <c r="K615">
        <v>10820</v>
      </c>
      <c r="L615" t="s">
        <v>84</v>
      </c>
      <c r="M615">
        <v>2</v>
      </c>
      <c r="N615">
        <v>2</v>
      </c>
      <c r="O615" t="s">
        <v>1361</v>
      </c>
    </row>
    <row r="616" spans="1:17" x14ac:dyDescent="0.25">
      <c r="A616" t="s">
        <v>2729</v>
      </c>
      <c r="B616" t="s">
        <v>2729</v>
      </c>
      <c r="C616">
        <v>30.19</v>
      </c>
      <c r="D616">
        <v>1054.5005000000001</v>
      </c>
      <c r="E616">
        <v>9</v>
      </c>
      <c r="F616">
        <v>1.1000000000000001</v>
      </c>
      <c r="G616">
        <v>528.25810000000001</v>
      </c>
      <c r="H616">
        <v>35.380000000000003</v>
      </c>
      <c r="I616" s="1">
        <v>1880000</v>
      </c>
      <c r="J616">
        <v>9</v>
      </c>
      <c r="K616">
        <v>9972</v>
      </c>
      <c r="L616" t="s">
        <v>23</v>
      </c>
      <c r="M616">
        <v>1</v>
      </c>
      <c r="N616">
        <v>1</v>
      </c>
      <c r="O616" t="s">
        <v>1361</v>
      </c>
    </row>
    <row r="617" spans="1:17" x14ac:dyDescent="0.25">
      <c r="A617" t="s">
        <v>3091</v>
      </c>
      <c r="B617" t="s">
        <v>3091</v>
      </c>
      <c r="C617">
        <v>28.91</v>
      </c>
      <c r="D617">
        <v>1133.6121000000001</v>
      </c>
      <c r="E617">
        <v>9</v>
      </c>
      <c r="F617">
        <v>1.6</v>
      </c>
      <c r="G617">
        <v>567.81420000000003</v>
      </c>
      <c r="H617">
        <v>59.16</v>
      </c>
      <c r="I617" s="1">
        <v>33700000</v>
      </c>
      <c r="J617">
        <v>10</v>
      </c>
      <c r="K617">
        <v>18566</v>
      </c>
      <c r="L617" t="s">
        <v>32</v>
      </c>
      <c r="M617">
        <v>6</v>
      </c>
      <c r="N617">
        <v>6</v>
      </c>
      <c r="O617" t="s">
        <v>1361</v>
      </c>
    </row>
    <row r="618" spans="1:17" x14ac:dyDescent="0.25">
      <c r="A618" t="s">
        <v>5933</v>
      </c>
      <c r="B618" t="s">
        <v>4146</v>
      </c>
      <c r="C618">
        <v>24.96</v>
      </c>
      <c r="D618">
        <v>1202.5753</v>
      </c>
      <c r="E618">
        <v>9</v>
      </c>
      <c r="F618">
        <v>2.9</v>
      </c>
      <c r="G618">
        <v>602.29669999999999</v>
      </c>
      <c r="H618">
        <v>33.270000000000003</v>
      </c>
      <c r="I618" s="1">
        <v>14300000</v>
      </c>
      <c r="J618">
        <v>3</v>
      </c>
      <c r="K618">
        <v>8642</v>
      </c>
      <c r="L618" t="s">
        <v>73</v>
      </c>
      <c r="M618">
        <v>3</v>
      </c>
      <c r="N618">
        <v>3</v>
      </c>
      <c r="O618" t="s">
        <v>1361</v>
      </c>
      <c r="P618" t="s">
        <v>44</v>
      </c>
      <c r="Q618" t="s">
        <v>338</v>
      </c>
    </row>
    <row r="619" spans="1:17" x14ac:dyDescent="0.25">
      <c r="A619" t="s">
        <v>2367</v>
      </c>
      <c r="B619" t="s">
        <v>2367</v>
      </c>
      <c r="C619">
        <v>31.34</v>
      </c>
      <c r="D619">
        <v>1045.5920000000001</v>
      </c>
      <c r="E619">
        <v>9</v>
      </c>
      <c r="F619">
        <v>0.8</v>
      </c>
      <c r="G619">
        <v>523.80370000000005</v>
      </c>
      <c r="H619">
        <v>50.33</v>
      </c>
      <c r="I619" s="1">
        <v>12000000</v>
      </c>
      <c r="J619">
        <v>7</v>
      </c>
      <c r="K619">
        <v>15011</v>
      </c>
      <c r="L619" t="s">
        <v>20</v>
      </c>
      <c r="M619">
        <v>1</v>
      </c>
      <c r="N619">
        <v>1</v>
      </c>
      <c r="O619" t="s">
        <v>2368</v>
      </c>
    </row>
    <row r="620" spans="1:17" x14ac:dyDescent="0.25">
      <c r="A620" t="s">
        <v>4949</v>
      </c>
      <c r="B620" t="s">
        <v>2639</v>
      </c>
      <c r="C620">
        <v>30.47</v>
      </c>
      <c r="D620">
        <v>1078.5481</v>
      </c>
      <c r="E620">
        <v>9</v>
      </c>
      <c r="F620">
        <v>-0.5</v>
      </c>
      <c r="G620">
        <v>540.28110000000004</v>
      </c>
      <c r="H620">
        <v>45.95</v>
      </c>
      <c r="I620" s="1">
        <v>44900000</v>
      </c>
      <c r="J620">
        <v>5</v>
      </c>
      <c r="K620">
        <v>12852</v>
      </c>
      <c r="L620" t="s">
        <v>47</v>
      </c>
      <c r="M620">
        <v>5</v>
      </c>
      <c r="N620">
        <v>5</v>
      </c>
      <c r="O620" t="s">
        <v>2368</v>
      </c>
      <c r="P620" t="s">
        <v>44</v>
      </c>
      <c r="Q620" t="s">
        <v>155</v>
      </c>
    </row>
    <row r="621" spans="1:17" x14ac:dyDescent="0.25">
      <c r="A621" t="s">
        <v>4949</v>
      </c>
      <c r="B621" t="s">
        <v>4949</v>
      </c>
      <c r="C621">
        <v>20.96</v>
      </c>
      <c r="D621">
        <v>1062.5532000000001</v>
      </c>
      <c r="E621">
        <v>9</v>
      </c>
      <c r="F621">
        <v>-0.4</v>
      </c>
      <c r="G621">
        <v>532.28369999999995</v>
      </c>
      <c r="H621">
        <v>53</v>
      </c>
      <c r="I621" s="1">
        <v>9170000</v>
      </c>
      <c r="J621">
        <v>6</v>
      </c>
      <c r="K621">
        <v>15727</v>
      </c>
      <c r="L621" t="s">
        <v>142</v>
      </c>
      <c r="M621">
        <v>2</v>
      </c>
      <c r="N621">
        <v>2</v>
      </c>
      <c r="O621" t="s">
        <v>2368</v>
      </c>
    </row>
    <row r="622" spans="1:17" x14ac:dyDescent="0.25">
      <c r="A622" t="s">
        <v>5772</v>
      </c>
      <c r="B622" t="s">
        <v>5772</v>
      </c>
      <c r="C622">
        <v>15.87</v>
      </c>
      <c r="D622">
        <v>1059.6188999999999</v>
      </c>
      <c r="E622">
        <v>9</v>
      </c>
      <c r="F622">
        <v>1.1000000000000001</v>
      </c>
      <c r="G622">
        <v>530.81730000000005</v>
      </c>
      <c r="H622">
        <v>33.68</v>
      </c>
      <c r="I622" s="1">
        <v>11900000</v>
      </c>
      <c r="J622">
        <v>3</v>
      </c>
      <c r="K622">
        <v>8785</v>
      </c>
      <c r="L622" t="s">
        <v>73</v>
      </c>
      <c r="M622">
        <v>1</v>
      </c>
      <c r="N622">
        <v>1</v>
      </c>
      <c r="O622" t="s">
        <v>2368</v>
      </c>
    </row>
    <row r="623" spans="1:17" x14ac:dyDescent="0.25">
      <c r="A623" t="s">
        <v>1770</v>
      </c>
      <c r="B623" t="s">
        <v>1770</v>
      </c>
      <c r="C623">
        <v>33.35</v>
      </c>
      <c r="D623">
        <v>962.54359999999997</v>
      </c>
      <c r="E623">
        <v>9</v>
      </c>
      <c r="F623">
        <v>0</v>
      </c>
      <c r="G623">
        <v>482.27910000000003</v>
      </c>
      <c r="H623">
        <v>44.86</v>
      </c>
      <c r="I623" s="1">
        <v>2960000</v>
      </c>
      <c r="J623">
        <v>3</v>
      </c>
      <c r="K623">
        <v>12746</v>
      </c>
      <c r="L623" t="s">
        <v>73</v>
      </c>
      <c r="M623">
        <v>2</v>
      </c>
      <c r="N623">
        <v>2</v>
      </c>
      <c r="O623" t="s">
        <v>1771</v>
      </c>
    </row>
    <row r="624" spans="1:17" x14ac:dyDescent="0.25">
      <c r="A624" t="s">
        <v>2481</v>
      </c>
      <c r="B624" t="s">
        <v>2481</v>
      </c>
      <c r="C624">
        <v>30.98</v>
      </c>
      <c r="D624">
        <v>1000.4722</v>
      </c>
      <c r="E624">
        <v>9</v>
      </c>
      <c r="F624">
        <v>-1.2</v>
      </c>
      <c r="G624">
        <v>501.24279999999999</v>
      </c>
      <c r="H624">
        <v>37.479999999999997</v>
      </c>
      <c r="I624" s="1">
        <v>1700000</v>
      </c>
      <c r="J624">
        <v>2</v>
      </c>
      <c r="K624">
        <v>10672</v>
      </c>
      <c r="L624" t="s">
        <v>29</v>
      </c>
      <c r="M624">
        <v>1</v>
      </c>
      <c r="N624">
        <v>1</v>
      </c>
      <c r="O624" t="s">
        <v>1771</v>
      </c>
    </row>
    <row r="625" spans="1:17" x14ac:dyDescent="0.25">
      <c r="A625" t="s">
        <v>2481</v>
      </c>
      <c r="B625" t="s">
        <v>2594</v>
      </c>
      <c r="C625">
        <v>30.62</v>
      </c>
      <c r="D625">
        <v>1032.462</v>
      </c>
      <c r="E625">
        <v>9</v>
      </c>
      <c r="F625">
        <v>-0.9</v>
      </c>
      <c r="G625">
        <v>517.23789999999997</v>
      </c>
      <c r="H625">
        <v>24.99</v>
      </c>
      <c r="I625" s="1">
        <v>50600000</v>
      </c>
      <c r="J625">
        <v>2</v>
      </c>
      <c r="K625">
        <v>6254</v>
      </c>
      <c r="L625" t="s">
        <v>29</v>
      </c>
      <c r="M625">
        <v>2</v>
      </c>
      <c r="N625">
        <v>2</v>
      </c>
      <c r="O625" t="s">
        <v>1771</v>
      </c>
      <c r="P625" t="s">
        <v>44</v>
      </c>
      <c r="Q625" t="s">
        <v>2075</v>
      </c>
    </row>
    <row r="626" spans="1:17" x14ac:dyDescent="0.25">
      <c r="A626" t="s">
        <v>2481</v>
      </c>
      <c r="B626" t="s">
        <v>2637</v>
      </c>
      <c r="C626">
        <v>30.48</v>
      </c>
      <c r="D626">
        <v>1016.4671</v>
      </c>
      <c r="E626">
        <v>9</v>
      </c>
      <c r="F626">
        <v>-0.6</v>
      </c>
      <c r="G626">
        <v>509.2405</v>
      </c>
      <c r="H626">
        <v>30.51</v>
      </c>
      <c r="I626" s="1">
        <v>12400000</v>
      </c>
      <c r="J626">
        <v>2</v>
      </c>
      <c r="K626">
        <v>8192</v>
      </c>
      <c r="L626" t="s">
        <v>29</v>
      </c>
      <c r="M626">
        <v>3</v>
      </c>
      <c r="N626">
        <v>3</v>
      </c>
      <c r="O626" t="s">
        <v>1771</v>
      </c>
      <c r="P626" t="s">
        <v>44</v>
      </c>
      <c r="Q626" t="s">
        <v>2638</v>
      </c>
    </row>
    <row r="627" spans="1:17" x14ac:dyDescent="0.25">
      <c r="A627" t="s">
        <v>2481</v>
      </c>
      <c r="B627" t="s">
        <v>3153</v>
      </c>
      <c r="C627">
        <v>28.7</v>
      </c>
      <c r="D627">
        <v>1016.4671</v>
      </c>
      <c r="E627">
        <v>9</v>
      </c>
      <c r="F627">
        <v>-0.6</v>
      </c>
      <c r="G627">
        <v>509.2405</v>
      </c>
      <c r="H627">
        <v>29.76</v>
      </c>
      <c r="I627" s="1">
        <v>8020000</v>
      </c>
      <c r="J627">
        <v>2</v>
      </c>
      <c r="K627">
        <v>7924</v>
      </c>
      <c r="L627" t="s">
        <v>29</v>
      </c>
      <c r="M627">
        <v>2</v>
      </c>
      <c r="N627">
        <v>2</v>
      </c>
      <c r="O627" t="s">
        <v>1771</v>
      </c>
      <c r="P627" t="s">
        <v>44</v>
      </c>
      <c r="Q627" t="s">
        <v>3154</v>
      </c>
    </row>
    <row r="628" spans="1:17" x14ac:dyDescent="0.25">
      <c r="A628" t="s">
        <v>2131</v>
      </c>
      <c r="B628" t="s">
        <v>2131</v>
      </c>
      <c r="C628">
        <v>32.07</v>
      </c>
      <c r="D628">
        <v>1167.6288</v>
      </c>
      <c r="E628">
        <v>9</v>
      </c>
      <c r="F628">
        <v>0.3</v>
      </c>
      <c r="G628">
        <v>584.82180000000005</v>
      </c>
      <c r="H628">
        <v>62.94</v>
      </c>
      <c r="I628" s="1">
        <v>488000000</v>
      </c>
      <c r="J628">
        <v>2</v>
      </c>
      <c r="K628">
        <v>19769</v>
      </c>
      <c r="L628" t="s">
        <v>29</v>
      </c>
      <c r="M628">
        <v>14</v>
      </c>
      <c r="N628">
        <v>14</v>
      </c>
      <c r="O628" t="s">
        <v>18</v>
      </c>
    </row>
    <row r="629" spans="1:17" x14ac:dyDescent="0.25">
      <c r="A629" t="s">
        <v>735</v>
      </c>
      <c r="B629" t="s">
        <v>735</v>
      </c>
      <c r="C629">
        <v>38.130000000000003</v>
      </c>
      <c r="D629">
        <v>1130.7036000000001</v>
      </c>
      <c r="E629">
        <v>9</v>
      </c>
      <c r="F629">
        <v>1.4</v>
      </c>
      <c r="G629">
        <v>377.90899999999999</v>
      </c>
      <c r="H629">
        <v>32.71</v>
      </c>
      <c r="I629" s="1">
        <v>6010000</v>
      </c>
      <c r="J629">
        <v>5</v>
      </c>
      <c r="K629">
        <v>8294</v>
      </c>
      <c r="L629" t="s">
        <v>47</v>
      </c>
      <c r="M629">
        <v>3</v>
      </c>
      <c r="N629">
        <v>3</v>
      </c>
      <c r="O629" t="s">
        <v>736</v>
      </c>
    </row>
    <row r="630" spans="1:17" x14ac:dyDescent="0.25">
      <c r="A630" t="s">
        <v>2790</v>
      </c>
      <c r="B630" t="s">
        <v>2790</v>
      </c>
      <c r="C630">
        <v>29.96</v>
      </c>
      <c r="D630">
        <v>1099.6361999999999</v>
      </c>
      <c r="E630">
        <v>9</v>
      </c>
      <c r="F630">
        <v>-0.2</v>
      </c>
      <c r="G630">
        <v>550.82529999999997</v>
      </c>
      <c r="H630">
        <v>21.9</v>
      </c>
      <c r="I630" s="1">
        <v>122000000</v>
      </c>
      <c r="J630">
        <v>9</v>
      </c>
      <c r="K630">
        <v>5271</v>
      </c>
      <c r="L630" t="s">
        <v>23</v>
      </c>
      <c r="M630">
        <v>3</v>
      </c>
      <c r="N630">
        <v>3</v>
      </c>
      <c r="O630" t="s">
        <v>2791</v>
      </c>
    </row>
    <row r="631" spans="1:17" x14ac:dyDescent="0.25">
      <c r="A631" t="s">
        <v>4115</v>
      </c>
      <c r="B631" t="s">
        <v>4115</v>
      </c>
      <c r="C631">
        <v>25.1</v>
      </c>
      <c r="D631">
        <v>1124.4563000000001</v>
      </c>
      <c r="E631">
        <v>9</v>
      </c>
      <c r="F631">
        <v>-1.4</v>
      </c>
      <c r="G631">
        <v>563.2346</v>
      </c>
      <c r="H631">
        <v>43.51</v>
      </c>
      <c r="I631" s="1">
        <v>1950000</v>
      </c>
      <c r="J631">
        <v>1</v>
      </c>
      <c r="K631">
        <v>12340</v>
      </c>
      <c r="L631" t="s">
        <v>84</v>
      </c>
      <c r="M631">
        <v>1</v>
      </c>
      <c r="N631">
        <v>1</v>
      </c>
      <c r="O631" t="s">
        <v>2791</v>
      </c>
    </row>
    <row r="632" spans="1:17" x14ac:dyDescent="0.25">
      <c r="A632" t="s">
        <v>5934</v>
      </c>
      <c r="B632" t="s">
        <v>2154</v>
      </c>
      <c r="C632">
        <v>31.98</v>
      </c>
      <c r="D632">
        <v>1077.5641000000001</v>
      </c>
      <c r="E632">
        <v>9</v>
      </c>
      <c r="F632">
        <v>-0.6</v>
      </c>
      <c r="G632">
        <v>539.78899999999999</v>
      </c>
      <c r="H632">
        <v>45.7</v>
      </c>
      <c r="I632" s="1">
        <v>819000</v>
      </c>
      <c r="J632">
        <v>5</v>
      </c>
      <c r="K632">
        <v>12761</v>
      </c>
      <c r="L632" t="s">
        <v>47</v>
      </c>
      <c r="M632">
        <v>1</v>
      </c>
      <c r="N632">
        <v>1</v>
      </c>
      <c r="O632" t="s">
        <v>2155</v>
      </c>
      <c r="P632" t="s">
        <v>44</v>
      </c>
      <c r="Q632" t="s">
        <v>49</v>
      </c>
    </row>
    <row r="633" spans="1:17" x14ac:dyDescent="0.25">
      <c r="A633" t="s">
        <v>4408</v>
      </c>
      <c r="B633" t="s">
        <v>4408</v>
      </c>
      <c r="C633">
        <v>23.73</v>
      </c>
      <c r="D633">
        <v>1008.5756</v>
      </c>
      <c r="E633">
        <v>9</v>
      </c>
      <c r="F633">
        <v>-3.6</v>
      </c>
      <c r="G633">
        <v>505.29329999999999</v>
      </c>
      <c r="H633">
        <v>55.91</v>
      </c>
      <c r="I633" s="1">
        <v>14100000</v>
      </c>
      <c r="J633">
        <v>9</v>
      </c>
      <c r="K633">
        <v>17233</v>
      </c>
      <c r="L633" t="s">
        <v>23</v>
      </c>
      <c r="M633">
        <v>1</v>
      </c>
      <c r="N633">
        <v>1</v>
      </c>
      <c r="O633" t="s">
        <v>2155</v>
      </c>
    </row>
    <row r="634" spans="1:17" x14ac:dyDescent="0.25">
      <c r="A634" t="s">
        <v>4410</v>
      </c>
      <c r="B634" t="s">
        <v>4410</v>
      </c>
      <c r="C634">
        <v>23.73</v>
      </c>
      <c r="D634">
        <v>1092.5815</v>
      </c>
      <c r="E634">
        <v>9</v>
      </c>
      <c r="F634">
        <v>0.2</v>
      </c>
      <c r="G634">
        <v>547.29819999999995</v>
      </c>
      <c r="H634">
        <v>58.52</v>
      </c>
      <c r="I634" s="1">
        <v>77300000</v>
      </c>
      <c r="J634">
        <v>8</v>
      </c>
      <c r="K634">
        <v>18054</v>
      </c>
      <c r="L634" t="s">
        <v>17</v>
      </c>
      <c r="M634">
        <v>5</v>
      </c>
      <c r="N634">
        <v>5</v>
      </c>
      <c r="O634" t="s">
        <v>2155</v>
      </c>
    </row>
    <row r="635" spans="1:17" x14ac:dyDescent="0.25">
      <c r="A635" t="s">
        <v>4544</v>
      </c>
      <c r="B635" t="s">
        <v>4544</v>
      </c>
      <c r="C635">
        <v>23.17</v>
      </c>
      <c r="D635">
        <v>1077.6796999999999</v>
      </c>
      <c r="E635">
        <v>9</v>
      </c>
      <c r="F635">
        <v>1.8</v>
      </c>
      <c r="G635">
        <v>539.84810000000004</v>
      </c>
      <c r="H635">
        <v>37.130000000000003</v>
      </c>
      <c r="I635" s="1">
        <v>1770000</v>
      </c>
      <c r="J635">
        <v>3</v>
      </c>
      <c r="K635">
        <v>9999</v>
      </c>
      <c r="L635" t="s">
        <v>73</v>
      </c>
      <c r="M635">
        <v>1</v>
      </c>
      <c r="N635">
        <v>1</v>
      </c>
      <c r="O635" t="s">
        <v>2155</v>
      </c>
    </row>
    <row r="636" spans="1:17" x14ac:dyDescent="0.25">
      <c r="A636" t="s">
        <v>5935</v>
      </c>
      <c r="B636" t="s">
        <v>4646</v>
      </c>
      <c r="C636">
        <v>22.69</v>
      </c>
      <c r="D636">
        <v>991.53719999999998</v>
      </c>
      <c r="E636">
        <v>9</v>
      </c>
      <c r="F636">
        <v>-2.1</v>
      </c>
      <c r="G636">
        <v>496.77480000000003</v>
      </c>
      <c r="H636">
        <v>27.93</v>
      </c>
      <c r="I636">
        <v>0</v>
      </c>
      <c r="J636">
        <v>10</v>
      </c>
      <c r="K636">
        <v>7386</v>
      </c>
      <c r="L636" t="s">
        <v>32</v>
      </c>
      <c r="M636">
        <v>1</v>
      </c>
      <c r="N636">
        <v>1</v>
      </c>
      <c r="O636" t="s">
        <v>2155</v>
      </c>
      <c r="P636" t="s">
        <v>44</v>
      </c>
      <c r="Q636" t="s">
        <v>49</v>
      </c>
    </row>
    <row r="637" spans="1:17" x14ac:dyDescent="0.25">
      <c r="A637" t="s">
        <v>5646</v>
      </c>
      <c r="B637" t="s">
        <v>5646</v>
      </c>
      <c r="C637">
        <v>16.7</v>
      </c>
      <c r="D637">
        <v>1159.6501000000001</v>
      </c>
      <c r="E637">
        <v>9</v>
      </c>
      <c r="F637">
        <v>1</v>
      </c>
      <c r="G637">
        <v>580.8329</v>
      </c>
      <c r="H637">
        <v>58.53</v>
      </c>
      <c r="I637" s="1">
        <v>6970000</v>
      </c>
      <c r="J637">
        <v>8</v>
      </c>
      <c r="K637">
        <v>18057</v>
      </c>
      <c r="L637" t="s">
        <v>17</v>
      </c>
      <c r="M637">
        <v>1</v>
      </c>
      <c r="N637">
        <v>1</v>
      </c>
      <c r="O637" t="s">
        <v>2155</v>
      </c>
    </row>
    <row r="638" spans="1:17" x14ac:dyDescent="0.25">
      <c r="A638" t="s">
        <v>4829</v>
      </c>
      <c r="B638" t="s">
        <v>4829</v>
      </c>
      <c r="C638">
        <v>21.72</v>
      </c>
      <c r="D638">
        <v>1101.6545000000001</v>
      </c>
      <c r="E638">
        <v>9</v>
      </c>
      <c r="F638">
        <v>-0.5</v>
      </c>
      <c r="G638">
        <v>551.83429999999998</v>
      </c>
      <c r="H638">
        <v>53.69</v>
      </c>
      <c r="I638" s="1">
        <v>3080000</v>
      </c>
      <c r="J638">
        <v>7</v>
      </c>
      <c r="K638">
        <v>16214</v>
      </c>
      <c r="L638" t="s">
        <v>20</v>
      </c>
      <c r="M638">
        <v>1</v>
      </c>
      <c r="N638">
        <v>1</v>
      </c>
      <c r="O638" t="s">
        <v>4830</v>
      </c>
    </row>
    <row r="639" spans="1:17" x14ac:dyDescent="0.25">
      <c r="A639" t="s">
        <v>4558</v>
      </c>
      <c r="B639" t="s">
        <v>4558</v>
      </c>
      <c r="C639">
        <v>23.12</v>
      </c>
      <c r="D639">
        <v>994.55600000000004</v>
      </c>
      <c r="E639">
        <v>9</v>
      </c>
      <c r="F639">
        <v>1</v>
      </c>
      <c r="G639">
        <v>498.28570000000002</v>
      </c>
      <c r="H639">
        <v>30.82</v>
      </c>
      <c r="I639" s="1">
        <v>3380000</v>
      </c>
      <c r="J639">
        <v>1</v>
      </c>
      <c r="K639">
        <v>7811</v>
      </c>
      <c r="L639" t="s">
        <v>84</v>
      </c>
      <c r="M639">
        <v>1</v>
      </c>
      <c r="N639">
        <v>1</v>
      </c>
      <c r="O639" t="s">
        <v>4559</v>
      </c>
    </row>
    <row r="640" spans="1:17" x14ac:dyDescent="0.25">
      <c r="A640" t="s">
        <v>3914</v>
      </c>
      <c r="B640" t="s">
        <v>1501</v>
      </c>
      <c r="C640">
        <v>34.36</v>
      </c>
      <c r="D640">
        <v>1171.5219999999999</v>
      </c>
      <c r="E640">
        <v>9</v>
      </c>
      <c r="F640">
        <v>-0.1</v>
      </c>
      <c r="G640">
        <v>586.76819999999998</v>
      </c>
      <c r="H640">
        <v>44.15</v>
      </c>
      <c r="I640" s="1">
        <v>5130000</v>
      </c>
      <c r="J640">
        <v>5</v>
      </c>
      <c r="K640">
        <v>12219</v>
      </c>
      <c r="L640" t="s">
        <v>47</v>
      </c>
      <c r="M640">
        <v>2</v>
      </c>
      <c r="N640">
        <v>2</v>
      </c>
      <c r="O640" t="s">
        <v>1502</v>
      </c>
      <c r="P640" t="s">
        <v>44</v>
      </c>
      <c r="Q640" t="s">
        <v>45</v>
      </c>
    </row>
    <row r="641" spans="1:17" x14ac:dyDescent="0.25">
      <c r="A641" t="s">
        <v>3914</v>
      </c>
      <c r="B641" t="s">
        <v>3914</v>
      </c>
      <c r="C641">
        <v>25.91</v>
      </c>
      <c r="D641">
        <v>1155.5271</v>
      </c>
      <c r="E641">
        <v>9</v>
      </c>
      <c r="F641">
        <v>-5.9</v>
      </c>
      <c r="G641">
        <v>578.76739999999995</v>
      </c>
      <c r="H641">
        <v>56.84</v>
      </c>
      <c r="I641" s="1">
        <v>572000</v>
      </c>
      <c r="J641">
        <v>5</v>
      </c>
      <c r="K641">
        <v>16656</v>
      </c>
      <c r="L641" t="s">
        <v>47</v>
      </c>
      <c r="M641">
        <v>1</v>
      </c>
      <c r="N641">
        <v>1</v>
      </c>
      <c r="O641" t="s">
        <v>1502</v>
      </c>
    </row>
    <row r="642" spans="1:17" x14ac:dyDescent="0.25">
      <c r="A642" t="s">
        <v>5589</v>
      </c>
      <c r="B642" t="s">
        <v>5589</v>
      </c>
      <c r="C642">
        <v>17.02</v>
      </c>
      <c r="D642">
        <v>1175.5974000000001</v>
      </c>
      <c r="E642">
        <v>9</v>
      </c>
      <c r="F642">
        <v>0.6</v>
      </c>
      <c r="G642">
        <v>588.80629999999996</v>
      </c>
      <c r="H642">
        <v>39.770000000000003</v>
      </c>
      <c r="I642" s="1">
        <v>694000</v>
      </c>
      <c r="J642">
        <v>5</v>
      </c>
      <c r="K642">
        <v>10709</v>
      </c>
      <c r="L642" t="s">
        <v>47</v>
      </c>
      <c r="M642">
        <v>1</v>
      </c>
      <c r="N642">
        <v>1</v>
      </c>
      <c r="O642" t="s">
        <v>1502</v>
      </c>
    </row>
    <row r="643" spans="1:17" x14ac:dyDescent="0.25">
      <c r="A643" t="s">
        <v>458</v>
      </c>
      <c r="B643" t="s">
        <v>458</v>
      </c>
      <c r="C643">
        <v>40.35</v>
      </c>
      <c r="D643">
        <v>1043.5875000000001</v>
      </c>
      <c r="E643">
        <v>9</v>
      </c>
      <c r="F643">
        <v>-1.3</v>
      </c>
      <c r="G643">
        <v>522.80039999999997</v>
      </c>
      <c r="H643">
        <v>20.190000000000001</v>
      </c>
      <c r="I643" s="1">
        <v>23000000</v>
      </c>
      <c r="J643">
        <v>6</v>
      </c>
      <c r="K643">
        <v>4659</v>
      </c>
      <c r="L643" t="s">
        <v>142</v>
      </c>
      <c r="M643">
        <v>4</v>
      </c>
      <c r="N643">
        <v>4</v>
      </c>
      <c r="O643" t="s">
        <v>459</v>
      </c>
    </row>
    <row r="644" spans="1:17" x14ac:dyDescent="0.25">
      <c r="A644" t="s">
        <v>1083</v>
      </c>
      <c r="B644" t="s">
        <v>1083</v>
      </c>
      <c r="C644">
        <v>36.35</v>
      </c>
      <c r="D644">
        <v>1138.5923</v>
      </c>
      <c r="E644">
        <v>9</v>
      </c>
      <c r="F644">
        <v>-0.9</v>
      </c>
      <c r="G644">
        <v>570.30290000000002</v>
      </c>
      <c r="H644">
        <v>49.25</v>
      </c>
      <c r="I644" s="1">
        <v>7120000</v>
      </c>
      <c r="J644">
        <v>4</v>
      </c>
      <c r="K644">
        <v>14172</v>
      </c>
      <c r="L644" t="s">
        <v>26</v>
      </c>
      <c r="M644">
        <v>5</v>
      </c>
      <c r="N644">
        <v>5</v>
      </c>
      <c r="O644" t="s">
        <v>459</v>
      </c>
    </row>
    <row r="645" spans="1:17" x14ac:dyDescent="0.25">
      <c r="A645" t="s">
        <v>4440</v>
      </c>
      <c r="B645" t="s">
        <v>4440</v>
      </c>
      <c r="C645">
        <v>23.6</v>
      </c>
      <c r="D645">
        <v>1230.6759999999999</v>
      </c>
      <c r="E645">
        <v>9</v>
      </c>
      <c r="F645">
        <v>1.3</v>
      </c>
      <c r="G645">
        <v>411.23320000000001</v>
      </c>
      <c r="H645">
        <v>32.549999999999997</v>
      </c>
      <c r="I645" s="1">
        <v>3240000</v>
      </c>
      <c r="J645">
        <v>3</v>
      </c>
      <c r="K645">
        <v>8392</v>
      </c>
      <c r="L645" t="s">
        <v>73</v>
      </c>
      <c r="M645">
        <v>2</v>
      </c>
      <c r="N645">
        <v>2</v>
      </c>
      <c r="O645" t="s">
        <v>459</v>
      </c>
    </row>
    <row r="646" spans="1:17" x14ac:dyDescent="0.25">
      <c r="A646" t="s">
        <v>5077</v>
      </c>
      <c r="B646" t="s">
        <v>5077</v>
      </c>
      <c r="C646">
        <v>20.25</v>
      </c>
      <c r="D646">
        <v>1068.6292000000001</v>
      </c>
      <c r="E646">
        <v>9</v>
      </c>
      <c r="F646">
        <v>0.1</v>
      </c>
      <c r="G646">
        <v>535.32190000000003</v>
      </c>
      <c r="H646">
        <v>31.01</v>
      </c>
      <c r="I646" s="1">
        <v>4390000</v>
      </c>
      <c r="J646">
        <v>1</v>
      </c>
      <c r="K646">
        <v>7876</v>
      </c>
      <c r="L646" t="s">
        <v>84</v>
      </c>
      <c r="M646">
        <v>1</v>
      </c>
      <c r="N646">
        <v>1</v>
      </c>
      <c r="O646" t="s">
        <v>459</v>
      </c>
    </row>
    <row r="647" spans="1:17" x14ac:dyDescent="0.25">
      <c r="A647" t="s">
        <v>2250</v>
      </c>
      <c r="B647" t="s">
        <v>2250</v>
      </c>
      <c r="C647">
        <v>31.71</v>
      </c>
      <c r="D647">
        <v>1125.5817999999999</v>
      </c>
      <c r="E647">
        <v>9</v>
      </c>
      <c r="F647">
        <v>0.3</v>
      </c>
      <c r="G647">
        <v>376.2013</v>
      </c>
      <c r="H647">
        <v>38.44</v>
      </c>
      <c r="I647" s="1">
        <v>464000</v>
      </c>
      <c r="J647">
        <v>1</v>
      </c>
      <c r="K647">
        <v>10519</v>
      </c>
      <c r="L647" t="s">
        <v>84</v>
      </c>
      <c r="M647">
        <v>1</v>
      </c>
      <c r="N647">
        <v>1</v>
      </c>
      <c r="O647" t="s">
        <v>2251</v>
      </c>
    </row>
    <row r="648" spans="1:17" x14ac:dyDescent="0.25">
      <c r="A648" t="s">
        <v>3551</v>
      </c>
      <c r="B648" t="s">
        <v>3551</v>
      </c>
      <c r="C648">
        <v>27.27</v>
      </c>
      <c r="D648">
        <v>1144.6715999999999</v>
      </c>
      <c r="E648">
        <v>9</v>
      </c>
      <c r="F648">
        <v>-1.6</v>
      </c>
      <c r="G648">
        <v>573.34220000000005</v>
      </c>
      <c r="H648">
        <v>27.87</v>
      </c>
      <c r="I648" s="1">
        <v>2300000</v>
      </c>
      <c r="J648">
        <v>10</v>
      </c>
      <c r="K648">
        <v>7365</v>
      </c>
      <c r="L648" t="s">
        <v>32</v>
      </c>
      <c r="M648">
        <v>1</v>
      </c>
      <c r="N648">
        <v>1</v>
      </c>
      <c r="O648" t="s">
        <v>3552</v>
      </c>
    </row>
    <row r="649" spans="1:17" x14ac:dyDescent="0.25">
      <c r="A649" t="s">
        <v>3016</v>
      </c>
      <c r="B649" t="s">
        <v>3016</v>
      </c>
      <c r="C649">
        <v>29.18</v>
      </c>
      <c r="D649">
        <v>1101.6294</v>
      </c>
      <c r="E649">
        <v>9</v>
      </c>
      <c r="F649">
        <v>-0.4</v>
      </c>
      <c r="G649">
        <v>551.82180000000005</v>
      </c>
      <c r="H649">
        <v>29.1</v>
      </c>
      <c r="I649" s="1">
        <v>8120000</v>
      </c>
      <c r="J649">
        <v>2</v>
      </c>
      <c r="K649">
        <v>7691</v>
      </c>
      <c r="L649" t="s">
        <v>29</v>
      </c>
      <c r="M649">
        <v>2</v>
      </c>
      <c r="N649">
        <v>2</v>
      </c>
      <c r="O649" t="s">
        <v>3017</v>
      </c>
    </row>
    <row r="650" spans="1:17" x14ac:dyDescent="0.25">
      <c r="A650" t="s">
        <v>4369</v>
      </c>
      <c r="B650" t="s">
        <v>4369</v>
      </c>
      <c r="C650">
        <v>23.96</v>
      </c>
      <c r="D650">
        <v>1021.5192</v>
      </c>
      <c r="E650">
        <v>9</v>
      </c>
      <c r="F650">
        <v>-0.4</v>
      </c>
      <c r="G650">
        <v>511.76670000000001</v>
      </c>
      <c r="H650">
        <v>29.12</v>
      </c>
      <c r="I650" s="1">
        <v>669000</v>
      </c>
      <c r="J650">
        <v>8</v>
      </c>
      <c r="K650">
        <v>7790</v>
      </c>
      <c r="L650" t="s">
        <v>17</v>
      </c>
      <c r="M650">
        <v>1</v>
      </c>
      <c r="N650">
        <v>1</v>
      </c>
      <c r="O650" t="s">
        <v>3017</v>
      </c>
    </row>
    <row r="651" spans="1:17" x14ac:dyDescent="0.25">
      <c r="A651" t="s">
        <v>3218</v>
      </c>
      <c r="B651" t="s">
        <v>3218</v>
      </c>
      <c r="C651">
        <v>28.47</v>
      </c>
      <c r="D651">
        <v>1110.5708999999999</v>
      </c>
      <c r="E651">
        <v>9</v>
      </c>
      <c r="F651">
        <v>2.5</v>
      </c>
      <c r="G651">
        <v>556.29409999999996</v>
      </c>
      <c r="H651">
        <v>53.91</v>
      </c>
      <c r="I651" s="1">
        <v>47100000</v>
      </c>
      <c r="J651">
        <v>7</v>
      </c>
      <c r="K651">
        <v>16292</v>
      </c>
      <c r="L651" t="s">
        <v>20</v>
      </c>
      <c r="M651">
        <v>3</v>
      </c>
      <c r="N651">
        <v>3</v>
      </c>
      <c r="O651" t="s">
        <v>3219</v>
      </c>
    </row>
    <row r="652" spans="1:17" x14ac:dyDescent="0.25">
      <c r="A652" t="s">
        <v>4689</v>
      </c>
      <c r="B652" t="s">
        <v>4689</v>
      </c>
      <c r="C652">
        <v>22.45</v>
      </c>
      <c r="D652">
        <v>927.55010000000004</v>
      </c>
      <c r="E652">
        <v>9</v>
      </c>
      <c r="F652">
        <v>0</v>
      </c>
      <c r="G652">
        <v>464.78230000000002</v>
      </c>
      <c r="H652">
        <v>26.75</v>
      </c>
      <c r="I652" s="1">
        <v>2120000</v>
      </c>
      <c r="J652">
        <v>10</v>
      </c>
      <c r="K652">
        <v>6967</v>
      </c>
      <c r="L652" t="s">
        <v>32</v>
      </c>
      <c r="M652">
        <v>1</v>
      </c>
      <c r="N652">
        <v>1</v>
      </c>
      <c r="O652" t="s">
        <v>3219</v>
      </c>
    </row>
    <row r="653" spans="1:17" x14ac:dyDescent="0.25">
      <c r="A653" t="s">
        <v>5107</v>
      </c>
      <c r="B653" t="s">
        <v>5107</v>
      </c>
      <c r="C653">
        <v>20.079999999999998</v>
      </c>
      <c r="D653">
        <v>1217.6880000000001</v>
      </c>
      <c r="E653">
        <v>9</v>
      </c>
      <c r="F653">
        <v>2.2999999999999998</v>
      </c>
      <c r="G653">
        <v>609.85270000000003</v>
      </c>
      <c r="H653">
        <v>30.95</v>
      </c>
      <c r="I653">
        <v>0</v>
      </c>
      <c r="J653">
        <v>3</v>
      </c>
      <c r="K653">
        <v>7832</v>
      </c>
      <c r="L653" t="s">
        <v>73</v>
      </c>
      <c r="M653">
        <v>1</v>
      </c>
      <c r="N653">
        <v>1</v>
      </c>
      <c r="O653" t="s">
        <v>3219</v>
      </c>
    </row>
    <row r="654" spans="1:17" x14ac:dyDescent="0.25">
      <c r="A654" t="s">
        <v>5936</v>
      </c>
      <c r="B654" t="s">
        <v>5350</v>
      </c>
      <c r="C654">
        <v>18.63</v>
      </c>
      <c r="D654">
        <v>858.45590000000004</v>
      </c>
      <c r="E654">
        <v>9</v>
      </c>
      <c r="F654">
        <v>-1</v>
      </c>
      <c r="G654">
        <v>430.23480000000001</v>
      </c>
      <c r="H654">
        <v>22.76</v>
      </c>
      <c r="I654" s="1">
        <v>7100000</v>
      </c>
      <c r="J654">
        <v>4</v>
      </c>
      <c r="K654">
        <v>5284</v>
      </c>
      <c r="L654" t="s">
        <v>26</v>
      </c>
      <c r="M654">
        <v>4</v>
      </c>
      <c r="N654">
        <v>4</v>
      </c>
      <c r="O654" t="s">
        <v>3219</v>
      </c>
      <c r="P654" t="s">
        <v>37</v>
      </c>
      <c r="Q654" t="s">
        <v>4990</v>
      </c>
    </row>
    <row r="655" spans="1:17" x14ac:dyDescent="0.25">
      <c r="A655" t="s">
        <v>3505</v>
      </c>
      <c r="B655" t="s">
        <v>3505</v>
      </c>
      <c r="C655">
        <v>27.44</v>
      </c>
      <c r="D655">
        <v>1078.5698</v>
      </c>
      <c r="E655">
        <v>9</v>
      </c>
      <c r="F655">
        <v>-0.5</v>
      </c>
      <c r="G655">
        <v>540.29190000000006</v>
      </c>
      <c r="H655">
        <v>59.95</v>
      </c>
      <c r="I655" s="1">
        <v>1910000</v>
      </c>
      <c r="J655">
        <v>9</v>
      </c>
      <c r="K655">
        <v>18686</v>
      </c>
      <c r="L655" t="s">
        <v>23</v>
      </c>
      <c r="M655">
        <v>1</v>
      </c>
      <c r="N655">
        <v>1</v>
      </c>
      <c r="O655" t="s">
        <v>3506</v>
      </c>
    </row>
    <row r="656" spans="1:17" x14ac:dyDescent="0.25">
      <c r="A656" t="s">
        <v>1121</v>
      </c>
      <c r="B656" t="s">
        <v>1121</v>
      </c>
      <c r="C656">
        <v>36.119999999999997</v>
      </c>
      <c r="D656">
        <v>980.53309999999999</v>
      </c>
      <c r="E656">
        <v>9</v>
      </c>
      <c r="F656">
        <v>-0.4</v>
      </c>
      <c r="G656">
        <v>491.27359999999999</v>
      </c>
      <c r="H656">
        <v>45.98</v>
      </c>
      <c r="I656" s="1">
        <v>87400000</v>
      </c>
      <c r="J656">
        <v>3</v>
      </c>
      <c r="K656">
        <v>13141</v>
      </c>
      <c r="L656" t="s">
        <v>73</v>
      </c>
      <c r="M656">
        <v>10</v>
      </c>
      <c r="N656">
        <v>10</v>
      </c>
      <c r="O656" t="s">
        <v>255</v>
      </c>
    </row>
    <row r="657" spans="1:15" x14ac:dyDescent="0.25">
      <c r="A657" t="s">
        <v>5797</v>
      </c>
      <c r="B657" t="s">
        <v>5797</v>
      </c>
      <c r="C657">
        <v>15.66</v>
      </c>
      <c r="D657">
        <v>1199.6225999999999</v>
      </c>
      <c r="E657">
        <v>9</v>
      </c>
      <c r="F657">
        <v>1.3</v>
      </c>
      <c r="G657">
        <v>600.8193</v>
      </c>
      <c r="H657">
        <v>67.739999999999995</v>
      </c>
      <c r="I657" s="1">
        <v>601000</v>
      </c>
      <c r="J657">
        <v>1</v>
      </c>
      <c r="K657">
        <v>20656</v>
      </c>
      <c r="L657" t="s">
        <v>84</v>
      </c>
      <c r="M657">
        <v>1</v>
      </c>
      <c r="N657">
        <v>1</v>
      </c>
      <c r="O657" t="s">
        <v>255</v>
      </c>
    </row>
    <row r="658" spans="1:15" x14ac:dyDescent="0.25">
      <c r="A658" t="s">
        <v>1307</v>
      </c>
      <c r="B658" t="s">
        <v>1307</v>
      </c>
      <c r="C658">
        <v>35.11</v>
      </c>
      <c r="D658">
        <v>930.57500000000005</v>
      </c>
      <c r="E658">
        <v>9</v>
      </c>
      <c r="F658">
        <v>-0.7</v>
      </c>
      <c r="G658">
        <v>466.2944</v>
      </c>
      <c r="H658">
        <v>38.07</v>
      </c>
      <c r="I658" s="1">
        <v>3500000</v>
      </c>
      <c r="J658">
        <v>2</v>
      </c>
      <c r="K658">
        <v>10883</v>
      </c>
      <c r="L658" t="s">
        <v>29</v>
      </c>
      <c r="M658">
        <v>2</v>
      </c>
      <c r="N658">
        <v>2</v>
      </c>
      <c r="O658" t="s">
        <v>1308</v>
      </c>
    </row>
    <row r="659" spans="1:15" x14ac:dyDescent="0.25">
      <c r="A659" t="s">
        <v>2123</v>
      </c>
      <c r="B659" t="s">
        <v>2123</v>
      </c>
      <c r="C659">
        <v>32.1</v>
      </c>
      <c r="D659">
        <v>930.53859999999997</v>
      </c>
      <c r="E659">
        <v>9</v>
      </c>
      <c r="F659">
        <v>-0.6</v>
      </c>
      <c r="G659">
        <v>466.27629999999999</v>
      </c>
      <c r="H659">
        <v>37.57</v>
      </c>
      <c r="I659" s="1">
        <v>400000</v>
      </c>
      <c r="J659">
        <v>2</v>
      </c>
      <c r="K659">
        <v>10705</v>
      </c>
      <c r="L659" t="s">
        <v>29</v>
      </c>
      <c r="M659">
        <v>1</v>
      </c>
      <c r="N659">
        <v>1</v>
      </c>
      <c r="O659" t="s">
        <v>2124</v>
      </c>
    </row>
    <row r="660" spans="1:15" x14ac:dyDescent="0.25">
      <c r="A660" t="s">
        <v>5093</v>
      </c>
      <c r="B660" t="s">
        <v>5093</v>
      </c>
      <c r="C660">
        <v>20.16</v>
      </c>
      <c r="D660">
        <v>1037.5505000000001</v>
      </c>
      <c r="E660">
        <v>9</v>
      </c>
      <c r="F660">
        <v>-0.7</v>
      </c>
      <c r="G660">
        <v>519.78219999999999</v>
      </c>
      <c r="H660">
        <v>32.61</v>
      </c>
      <c r="I660" s="1">
        <v>3650000</v>
      </c>
      <c r="J660">
        <v>10</v>
      </c>
      <c r="K660">
        <v>9027</v>
      </c>
      <c r="L660" t="s">
        <v>32</v>
      </c>
      <c r="M660">
        <v>1</v>
      </c>
      <c r="N660">
        <v>1</v>
      </c>
      <c r="O660" t="s">
        <v>2124</v>
      </c>
    </row>
    <row r="661" spans="1:15" x14ac:dyDescent="0.25">
      <c r="A661" t="s">
        <v>908</v>
      </c>
      <c r="B661" t="s">
        <v>908</v>
      </c>
      <c r="C661">
        <v>37.119999999999997</v>
      </c>
      <c r="D661">
        <v>1246.577</v>
      </c>
      <c r="E661">
        <v>9</v>
      </c>
      <c r="F661">
        <v>-0.1</v>
      </c>
      <c r="G661">
        <v>624.29570000000001</v>
      </c>
      <c r="H661">
        <v>35.799999999999997</v>
      </c>
      <c r="I661" s="1">
        <v>4060000</v>
      </c>
      <c r="J661">
        <v>3</v>
      </c>
      <c r="K661">
        <v>9534</v>
      </c>
      <c r="L661" t="s">
        <v>73</v>
      </c>
      <c r="M661">
        <v>1</v>
      </c>
      <c r="N661">
        <v>1</v>
      </c>
      <c r="O661" t="s">
        <v>909</v>
      </c>
    </row>
    <row r="662" spans="1:15" x14ac:dyDescent="0.25">
      <c r="A662" t="s">
        <v>2741</v>
      </c>
      <c r="B662" t="s">
        <v>2741</v>
      </c>
      <c r="C662">
        <v>30.15</v>
      </c>
      <c r="D662">
        <v>1162.6821</v>
      </c>
      <c r="E662">
        <v>9</v>
      </c>
      <c r="F662">
        <v>-0.8</v>
      </c>
      <c r="G662">
        <v>582.34789999999998</v>
      </c>
      <c r="H662">
        <v>20.149999999999999</v>
      </c>
      <c r="I662" s="1">
        <v>9830000</v>
      </c>
      <c r="J662">
        <v>5</v>
      </c>
      <c r="K662">
        <v>4638</v>
      </c>
      <c r="L662" t="s">
        <v>47</v>
      </c>
      <c r="M662">
        <v>4</v>
      </c>
      <c r="N662">
        <v>4</v>
      </c>
      <c r="O662" t="s">
        <v>909</v>
      </c>
    </row>
    <row r="663" spans="1:15" x14ac:dyDescent="0.25">
      <c r="A663" t="s">
        <v>4061</v>
      </c>
      <c r="B663" t="s">
        <v>4061</v>
      </c>
      <c r="C663">
        <v>25.29</v>
      </c>
      <c r="D663">
        <v>934.52359999999999</v>
      </c>
      <c r="E663">
        <v>9</v>
      </c>
      <c r="F663">
        <v>0.2</v>
      </c>
      <c r="G663">
        <v>468.26909999999998</v>
      </c>
      <c r="H663">
        <v>33.64</v>
      </c>
      <c r="I663" s="1">
        <v>2530000</v>
      </c>
      <c r="J663">
        <v>10</v>
      </c>
      <c r="K663">
        <v>9390</v>
      </c>
      <c r="L663" t="s">
        <v>32</v>
      </c>
      <c r="M663">
        <v>1</v>
      </c>
      <c r="N663">
        <v>1</v>
      </c>
      <c r="O663" t="s">
        <v>1541</v>
      </c>
    </row>
    <row r="664" spans="1:15" x14ac:dyDescent="0.25">
      <c r="A664" t="s">
        <v>527</v>
      </c>
      <c r="B664" t="s">
        <v>527</v>
      </c>
      <c r="C664">
        <v>39.72</v>
      </c>
      <c r="D664">
        <v>1181.6206</v>
      </c>
      <c r="E664">
        <v>9</v>
      </c>
      <c r="F664">
        <v>-0.3</v>
      </c>
      <c r="G664">
        <v>394.88069999999999</v>
      </c>
      <c r="H664">
        <v>24.01</v>
      </c>
      <c r="I664" s="1">
        <v>11600000</v>
      </c>
      <c r="J664">
        <v>2</v>
      </c>
      <c r="K664">
        <v>5926</v>
      </c>
      <c r="L664" t="s">
        <v>29</v>
      </c>
      <c r="M664">
        <v>2</v>
      </c>
      <c r="N664">
        <v>2</v>
      </c>
      <c r="O664" t="s">
        <v>528</v>
      </c>
    </row>
    <row r="665" spans="1:15" x14ac:dyDescent="0.25">
      <c r="A665" t="s">
        <v>2617</v>
      </c>
      <c r="B665" t="s">
        <v>2617</v>
      </c>
      <c r="C665">
        <v>30.56</v>
      </c>
      <c r="D665">
        <v>1096.6029000000001</v>
      </c>
      <c r="E665">
        <v>9</v>
      </c>
      <c r="F665">
        <v>-1.1000000000000001</v>
      </c>
      <c r="G665">
        <v>549.30809999999997</v>
      </c>
      <c r="H665">
        <v>33.46</v>
      </c>
      <c r="I665" s="1">
        <v>10100000</v>
      </c>
      <c r="J665">
        <v>1</v>
      </c>
      <c r="K665">
        <v>8732</v>
      </c>
      <c r="L665" t="s">
        <v>84</v>
      </c>
      <c r="M665">
        <v>1</v>
      </c>
      <c r="N665">
        <v>1</v>
      </c>
      <c r="O665" t="s">
        <v>2618</v>
      </c>
    </row>
    <row r="666" spans="1:15" x14ac:dyDescent="0.25">
      <c r="A666" t="s">
        <v>3363</v>
      </c>
      <c r="B666" t="s">
        <v>3363</v>
      </c>
      <c r="C666">
        <v>27.94</v>
      </c>
      <c r="D666">
        <v>1050.6549</v>
      </c>
      <c r="E666">
        <v>9</v>
      </c>
      <c r="F666">
        <v>0.3</v>
      </c>
      <c r="G666">
        <v>526.33489999999995</v>
      </c>
      <c r="H666">
        <v>32.86</v>
      </c>
      <c r="I666" s="1">
        <v>7290000</v>
      </c>
      <c r="J666">
        <v>3</v>
      </c>
      <c r="K666">
        <v>8497</v>
      </c>
      <c r="L666" t="s">
        <v>73</v>
      </c>
      <c r="M666">
        <v>2</v>
      </c>
      <c r="N666">
        <v>2</v>
      </c>
      <c r="O666" t="s">
        <v>2618</v>
      </c>
    </row>
    <row r="667" spans="1:15" x14ac:dyDescent="0.25">
      <c r="A667" t="s">
        <v>4709</v>
      </c>
      <c r="B667" t="s">
        <v>4709</v>
      </c>
      <c r="C667">
        <v>22.33</v>
      </c>
      <c r="D667">
        <v>985.55560000000003</v>
      </c>
      <c r="E667">
        <v>9</v>
      </c>
      <c r="F667">
        <v>-0.4</v>
      </c>
      <c r="G667">
        <v>493.78489999999999</v>
      </c>
      <c r="H667">
        <v>45.18</v>
      </c>
      <c r="I667" s="1">
        <v>98400000</v>
      </c>
      <c r="J667">
        <v>4</v>
      </c>
      <c r="K667">
        <v>12736</v>
      </c>
      <c r="L667" t="s">
        <v>26</v>
      </c>
      <c r="M667">
        <v>5</v>
      </c>
      <c r="N667">
        <v>5</v>
      </c>
      <c r="O667" t="s">
        <v>4710</v>
      </c>
    </row>
    <row r="668" spans="1:15" x14ac:dyDescent="0.25">
      <c r="A668" t="s">
        <v>4175</v>
      </c>
      <c r="B668" t="s">
        <v>4175</v>
      </c>
      <c r="C668">
        <v>24.84</v>
      </c>
      <c r="D668">
        <v>1119.7128</v>
      </c>
      <c r="E668">
        <v>9</v>
      </c>
      <c r="F668">
        <v>-2.7</v>
      </c>
      <c r="G668">
        <v>560.86210000000005</v>
      </c>
      <c r="H668">
        <v>21.81</v>
      </c>
      <c r="I668" s="1">
        <v>6570000</v>
      </c>
      <c r="J668">
        <v>10</v>
      </c>
      <c r="K668">
        <v>5244</v>
      </c>
      <c r="L668" t="s">
        <v>32</v>
      </c>
      <c r="M668">
        <v>1</v>
      </c>
      <c r="N668">
        <v>1</v>
      </c>
      <c r="O668" t="s">
        <v>4176</v>
      </c>
    </row>
    <row r="669" spans="1:15" x14ac:dyDescent="0.25">
      <c r="A669" t="s">
        <v>715</v>
      </c>
      <c r="B669" t="s">
        <v>715</v>
      </c>
      <c r="C669">
        <v>38.270000000000003</v>
      </c>
      <c r="D669">
        <v>1013.5658</v>
      </c>
      <c r="E669">
        <v>9</v>
      </c>
      <c r="F669">
        <v>-1.4</v>
      </c>
      <c r="G669">
        <v>507.78949999999998</v>
      </c>
      <c r="H669">
        <v>26.6</v>
      </c>
      <c r="I669" s="1">
        <v>1790000</v>
      </c>
      <c r="J669">
        <v>9</v>
      </c>
      <c r="K669">
        <v>6906</v>
      </c>
      <c r="L669" t="s">
        <v>23</v>
      </c>
      <c r="M669">
        <v>1</v>
      </c>
      <c r="N669">
        <v>1</v>
      </c>
      <c r="O669" t="s">
        <v>716</v>
      </c>
    </row>
    <row r="670" spans="1:15" x14ac:dyDescent="0.25">
      <c r="A670" t="s">
        <v>3109</v>
      </c>
      <c r="B670" t="s">
        <v>3109</v>
      </c>
      <c r="C670">
        <v>28.82</v>
      </c>
      <c r="D670">
        <v>1116.6443999999999</v>
      </c>
      <c r="E670">
        <v>9</v>
      </c>
      <c r="F670">
        <v>3.9</v>
      </c>
      <c r="G670">
        <v>559.33169999999996</v>
      </c>
      <c r="H670">
        <v>44.54</v>
      </c>
      <c r="I670" s="1">
        <v>3200000</v>
      </c>
      <c r="J670">
        <v>9</v>
      </c>
      <c r="K670">
        <v>13158</v>
      </c>
      <c r="L670" t="s">
        <v>23</v>
      </c>
      <c r="M670">
        <v>1</v>
      </c>
      <c r="N670">
        <v>1</v>
      </c>
      <c r="O670" t="s">
        <v>379</v>
      </c>
    </row>
    <row r="671" spans="1:15" x14ac:dyDescent="0.25">
      <c r="A671" t="s">
        <v>4454</v>
      </c>
      <c r="B671" t="s">
        <v>4454</v>
      </c>
      <c r="C671">
        <v>23.52</v>
      </c>
      <c r="D671">
        <v>939.57529999999997</v>
      </c>
      <c r="E671">
        <v>9</v>
      </c>
      <c r="F671">
        <v>0.2</v>
      </c>
      <c r="G671">
        <v>470.79500000000002</v>
      </c>
      <c r="H671">
        <v>38.47</v>
      </c>
      <c r="I671" s="1">
        <v>4730000</v>
      </c>
      <c r="J671">
        <v>2</v>
      </c>
      <c r="K671">
        <v>11020</v>
      </c>
      <c r="L671" t="s">
        <v>29</v>
      </c>
      <c r="M671">
        <v>3</v>
      </c>
      <c r="N671">
        <v>3</v>
      </c>
      <c r="O671" t="s">
        <v>4455</v>
      </c>
    </row>
    <row r="672" spans="1:15" x14ac:dyDescent="0.25">
      <c r="A672" t="s">
        <v>5669</v>
      </c>
      <c r="B672" t="s">
        <v>5669</v>
      </c>
      <c r="C672">
        <v>16.53</v>
      </c>
      <c r="D672">
        <v>1011.5825</v>
      </c>
      <c r="E672">
        <v>9</v>
      </c>
      <c r="F672">
        <v>-0.8</v>
      </c>
      <c r="G672">
        <v>506.79809999999998</v>
      </c>
      <c r="H672">
        <v>20.37</v>
      </c>
      <c r="I672" s="1">
        <v>3300000</v>
      </c>
      <c r="J672">
        <v>7</v>
      </c>
      <c r="K672">
        <v>4710</v>
      </c>
      <c r="L672" t="s">
        <v>20</v>
      </c>
      <c r="M672">
        <v>1</v>
      </c>
      <c r="N672">
        <v>1</v>
      </c>
      <c r="O672" t="s">
        <v>4455</v>
      </c>
    </row>
    <row r="673" spans="1:17" x14ac:dyDescent="0.25">
      <c r="A673" t="s">
        <v>2232</v>
      </c>
      <c r="B673" t="s">
        <v>2232</v>
      </c>
      <c r="C673">
        <v>31.75</v>
      </c>
      <c r="D673">
        <v>1114.5293999999999</v>
      </c>
      <c r="E673">
        <v>9</v>
      </c>
      <c r="F673">
        <v>0.5</v>
      </c>
      <c r="G673">
        <v>558.27229999999997</v>
      </c>
      <c r="H673">
        <v>44.76</v>
      </c>
      <c r="I673" s="1">
        <v>23400000</v>
      </c>
      <c r="J673">
        <v>3</v>
      </c>
      <c r="K673">
        <v>12709</v>
      </c>
      <c r="L673" t="s">
        <v>73</v>
      </c>
      <c r="M673">
        <v>4</v>
      </c>
      <c r="N673">
        <v>4</v>
      </c>
      <c r="O673" t="s">
        <v>2233</v>
      </c>
    </row>
    <row r="674" spans="1:17" x14ac:dyDescent="0.25">
      <c r="A674" t="s">
        <v>3559</v>
      </c>
      <c r="B674" t="s">
        <v>3559</v>
      </c>
      <c r="C674">
        <v>27.23</v>
      </c>
      <c r="D674">
        <v>1112.6342</v>
      </c>
      <c r="E674">
        <v>9</v>
      </c>
      <c r="F674">
        <v>-0.5</v>
      </c>
      <c r="G674">
        <v>557.32410000000004</v>
      </c>
      <c r="H674">
        <v>63.52</v>
      </c>
      <c r="I674" s="1">
        <v>390000000</v>
      </c>
      <c r="J674">
        <v>3</v>
      </c>
      <c r="K674">
        <v>19261</v>
      </c>
      <c r="L674" t="s">
        <v>73</v>
      </c>
      <c r="M674">
        <v>30</v>
      </c>
      <c r="N674">
        <v>30</v>
      </c>
      <c r="O674" t="s">
        <v>219</v>
      </c>
    </row>
    <row r="675" spans="1:17" x14ac:dyDescent="0.25">
      <c r="A675" t="s">
        <v>5937</v>
      </c>
      <c r="B675" t="s">
        <v>4269</v>
      </c>
      <c r="C675">
        <v>24.42</v>
      </c>
      <c r="D675">
        <v>1126.4965</v>
      </c>
      <c r="E675">
        <v>9</v>
      </c>
      <c r="F675">
        <v>-1.9</v>
      </c>
      <c r="G675">
        <v>564.25450000000001</v>
      </c>
      <c r="H675">
        <v>27.68</v>
      </c>
      <c r="I675" s="1">
        <v>2250000</v>
      </c>
      <c r="J675">
        <v>10</v>
      </c>
      <c r="K675">
        <v>7297</v>
      </c>
      <c r="L675" t="s">
        <v>32</v>
      </c>
      <c r="M675">
        <v>1</v>
      </c>
      <c r="N675">
        <v>1</v>
      </c>
      <c r="O675" t="s">
        <v>4270</v>
      </c>
      <c r="P675" t="s">
        <v>44</v>
      </c>
      <c r="Q675" t="s">
        <v>155</v>
      </c>
    </row>
    <row r="676" spans="1:17" x14ac:dyDescent="0.25">
      <c r="A676" t="s">
        <v>5170</v>
      </c>
      <c r="B676" t="s">
        <v>5170</v>
      </c>
      <c r="C676">
        <v>19.78</v>
      </c>
      <c r="D676">
        <v>1228.7152000000001</v>
      </c>
      <c r="E676">
        <v>9</v>
      </c>
      <c r="F676">
        <v>1.8</v>
      </c>
      <c r="G676">
        <v>410.5797</v>
      </c>
      <c r="H676">
        <v>25.87</v>
      </c>
      <c r="I676" s="1">
        <v>1020000</v>
      </c>
      <c r="J676">
        <v>9</v>
      </c>
      <c r="K676">
        <v>6646</v>
      </c>
      <c r="L676" t="s">
        <v>23</v>
      </c>
      <c r="M676">
        <v>1</v>
      </c>
      <c r="N676">
        <v>1</v>
      </c>
      <c r="O676" t="s">
        <v>4270</v>
      </c>
    </row>
    <row r="677" spans="1:17" x14ac:dyDescent="0.25">
      <c r="A677" t="s">
        <v>3796</v>
      </c>
      <c r="B677" t="s">
        <v>3796</v>
      </c>
      <c r="C677">
        <v>26.38</v>
      </c>
      <c r="D677">
        <v>1032.5967000000001</v>
      </c>
      <c r="E677">
        <v>9</v>
      </c>
      <c r="F677">
        <v>0.1</v>
      </c>
      <c r="G677">
        <v>517.3057</v>
      </c>
      <c r="H677">
        <v>65.83</v>
      </c>
      <c r="I677" s="1">
        <v>5550000</v>
      </c>
      <c r="J677">
        <v>1</v>
      </c>
      <c r="K677">
        <v>20000</v>
      </c>
      <c r="L677" t="s">
        <v>84</v>
      </c>
      <c r="M677">
        <v>1</v>
      </c>
      <c r="N677">
        <v>1</v>
      </c>
      <c r="O677" t="s">
        <v>3797</v>
      </c>
    </row>
    <row r="678" spans="1:17" x14ac:dyDescent="0.25">
      <c r="A678" t="s">
        <v>636</v>
      </c>
      <c r="B678" t="s">
        <v>636</v>
      </c>
      <c r="C678">
        <v>38.869999999999997</v>
      </c>
      <c r="D678">
        <v>1057.6033</v>
      </c>
      <c r="E678">
        <v>9</v>
      </c>
      <c r="F678">
        <v>0.3</v>
      </c>
      <c r="G678">
        <v>529.80909999999994</v>
      </c>
      <c r="H678">
        <v>29.4</v>
      </c>
      <c r="I678" s="1">
        <v>6060000</v>
      </c>
      <c r="J678">
        <v>2</v>
      </c>
      <c r="K678">
        <v>7798</v>
      </c>
      <c r="L678" t="s">
        <v>29</v>
      </c>
      <c r="M678">
        <v>1</v>
      </c>
      <c r="N678">
        <v>1</v>
      </c>
      <c r="O678" t="s">
        <v>637</v>
      </c>
    </row>
    <row r="679" spans="1:17" x14ac:dyDescent="0.25">
      <c r="A679" t="s">
        <v>4363</v>
      </c>
      <c r="B679" t="s">
        <v>4363</v>
      </c>
      <c r="C679">
        <v>24</v>
      </c>
      <c r="D679">
        <v>1040.4927</v>
      </c>
      <c r="E679">
        <v>9</v>
      </c>
      <c r="F679">
        <v>1</v>
      </c>
      <c r="G679">
        <v>521.25419999999997</v>
      </c>
      <c r="H679">
        <v>29.28</v>
      </c>
      <c r="I679" s="1">
        <v>1670000</v>
      </c>
      <c r="J679">
        <v>7</v>
      </c>
      <c r="K679">
        <v>7779</v>
      </c>
      <c r="L679" t="s">
        <v>20</v>
      </c>
      <c r="M679">
        <v>1</v>
      </c>
      <c r="N679">
        <v>1</v>
      </c>
      <c r="O679" t="s">
        <v>637</v>
      </c>
    </row>
    <row r="680" spans="1:17" x14ac:dyDescent="0.25">
      <c r="A680" t="s">
        <v>3913</v>
      </c>
      <c r="B680" t="s">
        <v>3913</v>
      </c>
      <c r="C680">
        <v>25.92</v>
      </c>
      <c r="D680">
        <v>840.47050000000002</v>
      </c>
      <c r="E680">
        <v>9</v>
      </c>
      <c r="F680">
        <v>-0.6</v>
      </c>
      <c r="G680">
        <v>421.24220000000003</v>
      </c>
      <c r="H680">
        <v>25.41</v>
      </c>
      <c r="I680" s="1">
        <v>580000</v>
      </c>
      <c r="J680">
        <v>7</v>
      </c>
      <c r="K680">
        <v>6454</v>
      </c>
      <c r="L680" t="s">
        <v>20</v>
      </c>
      <c r="M680">
        <v>1</v>
      </c>
      <c r="N680">
        <v>1</v>
      </c>
      <c r="O680" t="s">
        <v>3724</v>
      </c>
    </row>
    <row r="681" spans="1:17" x14ac:dyDescent="0.25">
      <c r="A681" t="s">
        <v>4526</v>
      </c>
      <c r="B681" t="s">
        <v>4526</v>
      </c>
      <c r="C681">
        <v>23.23</v>
      </c>
      <c r="D681">
        <v>1119.6288</v>
      </c>
      <c r="E681">
        <v>9</v>
      </c>
      <c r="F681">
        <v>0.5</v>
      </c>
      <c r="G681">
        <v>560.822</v>
      </c>
      <c r="H681">
        <v>40.14</v>
      </c>
      <c r="I681" s="1">
        <v>6370000</v>
      </c>
      <c r="J681">
        <v>4</v>
      </c>
      <c r="K681">
        <v>10976</v>
      </c>
      <c r="L681" t="s">
        <v>26</v>
      </c>
      <c r="M681">
        <v>2</v>
      </c>
      <c r="N681">
        <v>2</v>
      </c>
      <c r="O681" t="s">
        <v>4527</v>
      </c>
    </row>
    <row r="682" spans="1:17" x14ac:dyDescent="0.25">
      <c r="A682" t="s">
        <v>3823</v>
      </c>
      <c r="B682" t="s">
        <v>3823</v>
      </c>
      <c r="C682">
        <v>26.21</v>
      </c>
      <c r="D682">
        <v>1090.5923</v>
      </c>
      <c r="E682">
        <v>9</v>
      </c>
      <c r="F682">
        <v>1.1000000000000001</v>
      </c>
      <c r="G682">
        <v>546.30399999999997</v>
      </c>
      <c r="H682">
        <v>55</v>
      </c>
      <c r="I682" s="1">
        <v>40500000</v>
      </c>
      <c r="J682">
        <v>8</v>
      </c>
      <c r="K682">
        <v>16799</v>
      </c>
      <c r="L682" t="s">
        <v>17</v>
      </c>
      <c r="M682">
        <v>7</v>
      </c>
      <c r="N682">
        <v>7</v>
      </c>
      <c r="O682" t="s">
        <v>3824</v>
      </c>
    </row>
    <row r="683" spans="1:17" x14ac:dyDescent="0.25">
      <c r="A683" t="s">
        <v>2870</v>
      </c>
      <c r="B683" t="s">
        <v>2870</v>
      </c>
      <c r="C683">
        <v>29.64</v>
      </c>
      <c r="D683">
        <v>1112.5726</v>
      </c>
      <c r="E683">
        <v>9</v>
      </c>
      <c r="F683">
        <v>1.3</v>
      </c>
      <c r="G683">
        <v>557.29430000000002</v>
      </c>
      <c r="H683">
        <v>26.66</v>
      </c>
      <c r="I683" s="1">
        <v>56800000</v>
      </c>
      <c r="J683">
        <v>9</v>
      </c>
      <c r="K683">
        <v>6926</v>
      </c>
      <c r="L683" t="s">
        <v>23</v>
      </c>
      <c r="M683">
        <v>2</v>
      </c>
      <c r="N683">
        <v>2</v>
      </c>
      <c r="O683" t="s">
        <v>2871</v>
      </c>
    </row>
    <row r="684" spans="1:17" x14ac:dyDescent="0.25">
      <c r="A684" t="s">
        <v>5393</v>
      </c>
      <c r="B684" t="s">
        <v>5393</v>
      </c>
      <c r="C684">
        <v>18.28</v>
      </c>
      <c r="D684">
        <v>1083.6400000000001</v>
      </c>
      <c r="E684">
        <v>9</v>
      </c>
      <c r="F684">
        <v>0.5</v>
      </c>
      <c r="G684">
        <v>542.82759999999996</v>
      </c>
      <c r="H684">
        <v>39.94</v>
      </c>
      <c r="I684" s="1">
        <v>5480000</v>
      </c>
      <c r="J684">
        <v>1</v>
      </c>
      <c r="K684">
        <v>11061</v>
      </c>
      <c r="L684" t="s">
        <v>84</v>
      </c>
      <c r="M684">
        <v>1</v>
      </c>
      <c r="N684">
        <v>1</v>
      </c>
      <c r="O684" t="s">
        <v>2871</v>
      </c>
    </row>
    <row r="685" spans="1:17" x14ac:dyDescent="0.25">
      <c r="A685" t="s">
        <v>5550</v>
      </c>
      <c r="B685" t="s">
        <v>5550</v>
      </c>
      <c r="C685">
        <v>17.22</v>
      </c>
      <c r="D685">
        <v>1140.6727000000001</v>
      </c>
      <c r="E685">
        <v>9</v>
      </c>
      <c r="F685">
        <v>-1.6</v>
      </c>
      <c r="G685">
        <v>571.34270000000004</v>
      </c>
      <c r="H685">
        <v>28.71</v>
      </c>
      <c r="I685" s="1">
        <v>164000000</v>
      </c>
      <c r="J685">
        <v>10</v>
      </c>
      <c r="K685">
        <v>7661</v>
      </c>
      <c r="L685" t="s">
        <v>32</v>
      </c>
      <c r="M685">
        <v>1</v>
      </c>
      <c r="N685">
        <v>1</v>
      </c>
      <c r="O685" t="s">
        <v>2871</v>
      </c>
    </row>
    <row r="686" spans="1:17" x14ac:dyDescent="0.25">
      <c r="A686" t="s">
        <v>2905</v>
      </c>
      <c r="B686" t="s">
        <v>2905</v>
      </c>
      <c r="C686">
        <v>29.52</v>
      </c>
      <c r="D686">
        <v>1031.4922999999999</v>
      </c>
      <c r="E686">
        <v>9</v>
      </c>
      <c r="F686">
        <v>3.1</v>
      </c>
      <c r="G686">
        <v>516.755</v>
      </c>
      <c r="H686">
        <v>33.18</v>
      </c>
      <c r="I686" s="1">
        <v>719000</v>
      </c>
      <c r="J686">
        <v>9</v>
      </c>
      <c r="K686">
        <v>9215</v>
      </c>
      <c r="L686" t="s">
        <v>23</v>
      </c>
      <c r="M686">
        <v>1</v>
      </c>
      <c r="N686">
        <v>1</v>
      </c>
      <c r="O686" t="s">
        <v>2906</v>
      </c>
    </row>
    <row r="687" spans="1:17" x14ac:dyDescent="0.25">
      <c r="A687" t="s">
        <v>4891</v>
      </c>
      <c r="B687" t="s">
        <v>4891</v>
      </c>
      <c r="C687">
        <v>21.35</v>
      </c>
      <c r="D687">
        <v>1018.5447</v>
      </c>
      <c r="E687">
        <v>9</v>
      </c>
      <c r="F687">
        <v>0.4</v>
      </c>
      <c r="G687">
        <v>510.27980000000002</v>
      </c>
      <c r="H687">
        <v>44.8</v>
      </c>
      <c r="I687" s="1">
        <v>15000000</v>
      </c>
      <c r="J687">
        <v>3</v>
      </c>
      <c r="K687">
        <v>12723</v>
      </c>
      <c r="L687" t="s">
        <v>73</v>
      </c>
      <c r="M687">
        <v>3</v>
      </c>
      <c r="N687">
        <v>3</v>
      </c>
      <c r="O687" t="s">
        <v>4892</v>
      </c>
    </row>
    <row r="688" spans="1:17" x14ac:dyDescent="0.25">
      <c r="A688" t="s">
        <v>4724</v>
      </c>
      <c r="B688" t="s">
        <v>4724</v>
      </c>
      <c r="C688">
        <v>22.23</v>
      </c>
      <c r="D688">
        <v>1155.6400000000001</v>
      </c>
      <c r="E688">
        <v>9</v>
      </c>
      <c r="F688">
        <v>1.1000000000000001</v>
      </c>
      <c r="G688">
        <v>386.221</v>
      </c>
      <c r="H688">
        <v>42.9</v>
      </c>
      <c r="I688" s="1">
        <v>771000</v>
      </c>
      <c r="J688">
        <v>4</v>
      </c>
      <c r="K688">
        <v>11932</v>
      </c>
      <c r="L688" t="s">
        <v>26</v>
      </c>
      <c r="M688">
        <v>1</v>
      </c>
      <c r="N688">
        <v>1</v>
      </c>
      <c r="O688" t="s">
        <v>1323</v>
      </c>
    </row>
    <row r="689" spans="1:17" x14ac:dyDescent="0.25">
      <c r="A689" t="s">
        <v>2421</v>
      </c>
      <c r="B689" t="s">
        <v>2421</v>
      </c>
      <c r="C689">
        <v>31.19</v>
      </c>
      <c r="D689">
        <v>1065.5454</v>
      </c>
      <c r="E689">
        <v>9</v>
      </c>
      <c r="F689">
        <v>-0.4</v>
      </c>
      <c r="G689">
        <v>533.77980000000002</v>
      </c>
      <c r="H689">
        <v>38.17</v>
      </c>
      <c r="I689" s="1">
        <v>53100000</v>
      </c>
      <c r="J689">
        <v>2</v>
      </c>
      <c r="K689">
        <v>10915</v>
      </c>
      <c r="L689" t="s">
        <v>29</v>
      </c>
      <c r="M689">
        <v>3</v>
      </c>
      <c r="N689">
        <v>3</v>
      </c>
      <c r="O689" t="s">
        <v>2422</v>
      </c>
    </row>
    <row r="690" spans="1:17" x14ac:dyDescent="0.25">
      <c r="A690" t="s">
        <v>3169</v>
      </c>
      <c r="B690" t="s">
        <v>3169</v>
      </c>
      <c r="C690">
        <v>28.67</v>
      </c>
      <c r="D690">
        <v>1073.5392999999999</v>
      </c>
      <c r="E690">
        <v>9</v>
      </c>
      <c r="F690">
        <v>1.2</v>
      </c>
      <c r="G690">
        <v>537.77760000000001</v>
      </c>
      <c r="H690">
        <v>32.9</v>
      </c>
      <c r="I690" s="1">
        <v>3080000</v>
      </c>
      <c r="J690">
        <v>9</v>
      </c>
      <c r="K690">
        <v>9119</v>
      </c>
      <c r="L690" t="s">
        <v>23</v>
      </c>
      <c r="M690">
        <v>1</v>
      </c>
      <c r="N690">
        <v>1</v>
      </c>
      <c r="O690" t="s">
        <v>2422</v>
      </c>
    </row>
    <row r="691" spans="1:17" x14ac:dyDescent="0.25">
      <c r="A691" t="s">
        <v>5395</v>
      </c>
      <c r="B691" t="s">
        <v>5395</v>
      </c>
      <c r="C691">
        <v>18.239999999999998</v>
      </c>
      <c r="D691">
        <v>908.49670000000003</v>
      </c>
      <c r="E691">
        <v>9</v>
      </c>
      <c r="F691">
        <v>0.2</v>
      </c>
      <c r="G691">
        <v>455.25569999999999</v>
      </c>
      <c r="H691">
        <v>47</v>
      </c>
      <c r="I691" s="1">
        <v>1180000</v>
      </c>
      <c r="J691">
        <v>10</v>
      </c>
      <c r="K691">
        <v>14162</v>
      </c>
      <c r="L691" t="s">
        <v>32</v>
      </c>
      <c r="M691">
        <v>1</v>
      </c>
      <c r="N691">
        <v>1</v>
      </c>
      <c r="O691" t="s">
        <v>2422</v>
      </c>
    </row>
    <row r="692" spans="1:17" x14ac:dyDescent="0.25">
      <c r="A692" t="s">
        <v>5065</v>
      </c>
      <c r="B692" t="s">
        <v>5065</v>
      </c>
      <c r="C692">
        <v>20.329999999999998</v>
      </c>
      <c r="D692">
        <v>1205.6556</v>
      </c>
      <c r="E692">
        <v>9</v>
      </c>
      <c r="F692">
        <v>0.2</v>
      </c>
      <c r="G692">
        <v>603.83519999999999</v>
      </c>
      <c r="H692">
        <v>33.85</v>
      </c>
      <c r="I692" s="1">
        <v>3240000</v>
      </c>
      <c r="J692">
        <v>1</v>
      </c>
      <c r="K692">
        <v>8872</v>
      </c>
      <c r="L692" t="s">
        <v>84</v>
      </c>
      <c r="M692">
        <v>1</v>
      </c>
      <c r="N692">
        <v>1</v>
      </c>
      <c r="O692" t="s">
        <v>388</v>
      </c>
    </row>
    <row r="693" spans="1:17" x14ac:dyDescent="0.25">
      <c r="A693" t="s">
        <v>371</v>
      </c>
      <c r="B693" t="s">
        <v>371</v>
      </c>
      <c r="C693">
        <v>41.7</v>
      </c>
      <c r="D693">
        <v>1067.6451</v>
      </c>
      <c r="E693">
        <v>9</v>
      </c>
      <c r="F693">
        <v>-0.9</v>
      </c>
      <c r="G693">
        <v>534.82929999999999</v>
      </c>
      <c r="H693">
        <v>27.51</v>
      </c>
      <c r="I693" s="1">
        <v>26000000</v>
      </c>
      <c r="J693">
        <v>10</v>
      </c>
      <c r="K693">
        <v>7238</v>
      </c>
      <c r="L693" t="s">
        <v>32</v>
      </c>
      <c r="M693">
        <v>2</v>
      </c>
      <c r="N693">
        <v>2</v>
      </c>
      <c r="O693" t="s">
        <v>162</v>
      </c>
    </row>
    <row r="694" spans="1:17" x14ac:dyDescent="0.25">
      <c r="A694" t="s">
        <v>4568</v>
      </c>
      <c r="B694" t="s">
        <v>4568</v>
      </c>
      <c r="C694">
        <v>23.07</v>
      </c>
      <c r="D694">
        <v>1043.5762999999999</v>
      </c>
      <c r="E694">
        <v>9</v>
      </c>
      <c r="F694">
        <v>2.2000000000000002</v>
      </c>
      <c r="G694">
        <v>522.79660000000001</v>
      </c>
      <c r="H694">
        <v>24.08</v>
      </c>
      <c r="I694" s="1">
        <v>354000</v>
      </c>
      <c r="J694">
        <v>8</v>
      </c>
      <c r="K694">
        <v>6054</v>
      </c>
      <c r="L694" t="s">
        <v>17</v>
      </c>
      <c r="M694">
        <v>1</v>
      </c>
      <c r="N694">
        <v>1</v>
      </c>
      <c r="O694" t="s">
        <v>162</v>
      </c>
    </row>
    <row r="695" spans="1:17" x14ac:dyDescent="0.25">
      <c r="A695" t="s">
        <v>5773</v>
      </c>
      <c r="B695" t="s">
        <v>5773</v>
      </c>
      <c r="C695">
        <v>15.85</v>
      </c>
      <c r="D695">
        <v>1017.5454</v>
      </c>
      <c r="E695">
        <v>9</v>
      </c>
      <c r="F695">
        <v>-0.4</v>
      </c>
      <c r="G695">
        <v>509.77980000000002</v>
      </c>
      <c r="H695">
        <v>21.2</v>
      </c>
      <c r="I695" s="1">
        <v>4720000</v>
      </c>
      <c r="J695">
        <v>6</v>
      </c>
      <c r="K695">
        <v>5012</v>
      </c>
      <c r="L695" t="s">
        <v>142</v>
      </c>
      <c r="M695">
        <v>1</v>
      </c>
      <c r="N695">
        <v>1</v>
      </c>
      <c r="O695" t="s">
        <v>162</v>
      </c>
    </row>
    <row r="696" spans="1:17" x14ac:dyDescent="0.25">
      <c r="A696" t="s">
        <v>5137</v>
      </c>
      <c r="B696" t="s">
        <v>5137</v>
      </c>
      <c r="C696">
        <v>19.96</v>
      </c>
      <c r="D696">
        <v>943.53380000000004</v>
      </c>
      <c r="E696">
        <v>9</v>
      </c>
      <c r="F696">
        <v>-2.4</v>
      </c>
      <c r="G696">
        <v>472.77300000000002</v>
      </c>
      <c r="H696">
        <v>20.440000000000001</v>
      </c>
      <c r="I696" s="1">
        <v>968000</v>
      </c>
      <c r="J696">
        <v>5</v>
      </c>
      <c r="K696">
        <v>4744</v>
      </c>
      <c r="L696" t="s">
        <v>47</v>
      </c>
      <c r="M696">
        <v>1</v>
      </c>
      <c r="N696">
        <v>1</v>
      </c>
      <c r="O696" t="s">
        <v>607</v>
      </c>
    </row>
    <row r="697" spans="1:17" x14ac:dyDescent="0.25">
      <c r="A697" t="s">
        <v>858</v>
      </c>
      <c r="B697" t="s">
        <v>858</v>
      </c>
      <c r="C697">
        <v>37.46</v>
      </c>
      <c r="D697">
        <v>1215.6035999999999</v>
      </c>
      <c r="E697">
        <v>9</v>
      </c>
      <c r="F697">
        <v>0.8</v>
      </c>
      <c r="G697">
        <v>406.2088</v>
      </c>
      <c r="H697">
        <v>38.14</v>
      </c>
      <c r="I697" s="1">
        <v>1160000</v>
      </c>
      <c r="J697">
        <v>3</v>
      </c>
      <c r="K697">
        <v>10350</v>
      </c>
      <c r="L697" t="s">
        <v>73</v>
      </c>
      <c r="M697">
        <v>1</v>
      </c>
      <c r="N697">
        <v>1</v>
      </c>
      <c r="O697" t="s">
        <v>859</v>
      </c>
    </row>
    <row r="698" spans="1:17" x14ac:dyDescent="0.25">
      <c r="A698" t="s">
        <v>1596</v>
      </c>
      <c r="B698" t="s">
        <v>1596</v>
      </c>
      <c r="C698">
        <v>34.03</v>
      </c>
      <c r="D698">
        <v>902.50070000000005</v>
      </c>
      <c r="E698">
        <v>9</v>
      </c>
      <c r="F698">
        <v>0.2</v>
      </c>
      <c r="G698">
        <v>452.2577</v>
      </c>
      <c r="H698">
        <v>46.85</v>
      </c>
      <c r="I698" s="1">
        <v>327000</v>
      </c>
      <c r="J698">
        <v>5</v>
      </c>
      <c r="K698">
        <v>13173</v>
      </c>
      <c r="L698" t="s">
        <v>47</v>
      </c>
      <c r="M698">
        <v>1</v>
      </c>
      <c r="N698">
        <v>1</v>
      </c>
      <c r="O698" t="s">
        <v>1597</v>
      </c>
    </row>
    <row r="699" spans="1:17" x14ac:dyDescent="0.25">
      <c r="A699" t="s">
        <v>1596</v>
      </c>
      <c r="B699" t="s">
        <v>2929</v>
      </c>
      <c r="C699">
        <v>29.49</v>
      </c>
      <c r="D699">
        <v>918.49570000000006</v>
      </c>
      <c r="E699">
        <v>9</v>
      </c>
      <c r="F699">
        <v>-0.4</v>
      </c>
      <c r="G699">
        <v>460.25490000000002</v>
      </c>
      <c r="H699">
        <v>36.049999999999997</v>
      </c>
      <c r="I699" s="1">
        <v>6980000</v>
      </c>
      <c r="J699">
        <v>5</v>
      </c>
      <c r="K699">
        <v>9425</v>
      </c>
      <c r="L699" t="s">
        <v>47</v>
      </c>
      <c r="M699">
        <v>2</v>
      </c>
      <c r="N699">
        <v>2</v>
      </c>
      <c r="O699" t="s">
        <v>1597</v>
      </c>
      <c r="P699" t="s">
        <v>44</v>
      </c>
      <c r="Q699" t="s">
        <v>338</v>
      </c>
    </row>
    <row r="700" spans="1:17" x14ac:dyDescent="0.25">
      <c r="A700" t="s">
        <v>3508</v>
      </c>
      <c r="B700" t="s">
        <v>3508</v>
      </c>
      <c r="C700">
        <v>27.43</v>
      </c>
      <c r="D700">
        <v>1146.6621</v>
      </c>
      <c r="E700">
        <v>9</v>
      </c>
      <c r="F700">
        <v>-0.8</v>
      </c>
      <c r="G700">
        <v>574.33789999999999</v>
      </c>
      <c r="H700">
        <v>29.01</v>
      </c>
      <c r="I700" s="1">
        <v>7970000</v>
      </c>
      <c r="J700">
        <v>1</v>
      </c>
      <c r="K700">
        <v>7171</v>
      </c>
      <c r="L700" t="s">
        <v>84</v>
      </c>
      <c r="M700">
        <v>2</v>
      </c>
      <c r="N700">
        <v>2</v>
      </c>
      <c r="O700" t="s">
        <v>1597</v>
      </c>
    </row>
    <row r="701" spans="1:17" x14ac:dyDescent="0.25">
      <c r="A701" t="s">
        <v>2037</v>
      </c>
      <c r="B701" t="s">
        <v>2037</v>
      </c>
      <c r="C701">
        <v>32.369999999999997</v>
      </c>
      <c r="D701">
        <v>1170.6144999999999</v>
      </c>
      <c r="E701">
        <v>9</v>
      </c>
      <c r="F701">
        <v>-0.6</v>
      </c>
      <c r="G701">
        <v>586.31410000000005</v>
      </c>
      <c r="H701">
        <v>20.57</v>
      </c>
      <c r="I701" s="1">
        <v>8420000</v>
      </c>
      <c r="J701">
        <v>6</v>
      </c>
      <c r="K701">
        <v>4798</v>
      </c>
      <c r="L701" t="s">
        <v>142</v>
      </c>
      <c r="M701">
        <v>2</v>
      </c>
      <c r="N701">
        <v>2</v>
      </c>
      <c r="O701" t="s">
        <v>2038</v>
      </c>
    </row>
    <row r="702" spans="1:17" x14ac:dyDescent="0.25">
      <c r="A702" t="s">
        <v>1141</v>
      </c>
      <c r="B702" t="s">
        <v>1141</v>
      </c>
      <c r="C702">
        <v>36</v>
      </c>
      <c r="D702">
        <v>1137.7346</v>
      </c>
      <c r="E702">
        <v>9</v>
      </c>
      <c r="F702">
        <v>0.2</v>
      </c>
      <c r="G702">
        <v>569.87469999999996</v>
      </c>
      <c r="H702">
        <v>20.76</v>
      </c>
      <c r="I702" s="1">
        <v>869000</v>
      </c>
      <c r="J702">
        <v>8</v>
      </c>
      <c r="K702">
        <v>4896</v>
      </c>
      <c r="L702" t="s">
        <v>17</v>
      </c>
      <c r="M702">
        <v>1</v>
      </c>
      <c r="N702">
        <v>1</v>
      </c>
      <c r="O702" t="s">
        <v>125</v>
      </c>
    </row>
    <row r="703" spans="1:17" x14ac:dyDescent="0.25">
      <c r="A703" t="s">
        <v>5828</v>
      </c>
      <c r="B703" t="s">
        <v>5828</v>
      </c>
      <c r="C703">
        <v>15.51</v>
      </c>
      <c r="D703">
        <v>1045.6284000000001</v>
      </c>
      <c r="E703">
        <v>9</v>
      </c>
      <c r="F703">
        <v>0</v>
      </c>
      <c r="G703">
        <v>523.82150000000001</v>
      </c>
      <c r="H703">
        <v>38.29</v>
      </c>
      <c r="I703" s="1">
        <v>9910000</v>
      </c>
      <c r="J703">
        <v>5</v>
      </c>
      <c r="K703">
        <v>10194</v>
      </c>
      <c r="L703" t="s">
        <v>47</v>
      </c>
      <c r="M703">
        <v>1</v>
      </c>
      <c r="N703">
        <v>1</v>
      </c>
      <c r="O703" t="s">
        <v>125</v>
      </c>
    </row>
    <row r="704" spans="1:17" x14ac:dyDescent="0.25">
      <c r="A704" t="s">
        <v>3978</v>
      </c>
      <c r="B704" t="s">
        <v>3978</v>
      </c>
      <c r="C704">
        <v>25.67</v>
      </c>
      <c r="D704">
        <v>953.47190000000001</v>
      </c>
      <c r="E704">
        <v>9</v>
      </c>
      <c r="F704">
        <v>2.5</v>
      </c>
      <c r="G704">
        <v>477.74439999999998</v>
      </c>
      <c r="H704">
        <v>26.89</v>
      </c>
      <c r="I704" s="1">
        <v>530000</v>
      </c>
      <c r="J704">
        <v>6</v>
      </c>
      <c r="K704">
        <v>6796</v>
      </c>
      <c r="L704" t="s">
        <v>142</v>
      </c>
      <c r="M704">
        <v>1</v>
      </c>
      <c r="N704">
        <v>1</v>
      </c>
      <c r="O704" t="s">
        <v>3979</v>
      </c>
    </row>
    <row r="705" spans="1:17" x14ac:dyDescent="0.25">
      <c r="A705" t="s">
        <v>876</v>
      </c>
      <c r="B705" t="s">
        <v>876</v>
      </c>
      <c r="C705">
        <v>37.369999999999997</v>
      </c>
      <c r="D705">
        <v>1084.5778</v>
      </c>
      <c r="E705">
        <v>9</v>
      </c>
      <c r="F705">
        <v>0.4</v>
      </c>
      <c r="G705">
        <v>543.29639999999995</v>
      </c>
      <c r="H705">
        <v>28.68</v>
      </c>
      <c r="I705" s="1">
        <v>13700000</v>
      </c>
      <c r="J705">
        <v>2</v>
      </c>
      <c r="K705">
        <v>7540</v>
      </c>
      <c r="L705" t="s">
        <v>29</v>
      </c>
      <c r="M705">
        <v>3</v>
      </c>
      <c r="N705">
        <v>3</v>
      </c>
      <c r="O705" t="s">
        <v>877</v>
      </c>
    </row>
    <row r="706" spans="1:17" x14ac:dyDescent="0.25">
      <c r="A706" t="s">
        <v>2475</v>
      </c>
      <c r="B706" t="s">
        <v>2475</v>
      </c>
      <c r="C706">
        <v>31.03</v>
      </c>
      <c r="D706">
        <v>925.55960000000005</v>
      </c>
      <c r="E706">
        <v>9</v>
      </c>
      <c r="F706">
        <v>0.7</v>
      </c>
      <c r="G706">
        <v>463.78739999999999</v>
      </c>
      <c r="H706">
        <v>22.66</v>
      </c>
      <c r="I706" s="1">
        <v>932000</v>
      </c>
      <c r="J706">
        <v>6</v>
      </c>
      <c r="K706">
        <v>5486</v>
      </c>
      <c r="L706" t="s">
        <v>142</v>
      </c>
      <c r="M706">
        <v>1</v>
      </c>
      <c r="N706">
        <v>1</v>
      </c>
      <c r="O706" t="s">
        <v>1807</v>
      </c>
    </row>
    <row r="707" spans="1:17" x14ac:dyDescent="0.25">
      <c r="A707" t="s">
        <v>1981</v>
      </c>
      <c r="B707" t="s">
        <v>1981</v>
      </c>
      <c r="C707">
        <v>32.619999999999997</v>
      </c>
      <c r="D707">
        <v>970.55989999999997</v>
      </c>
      <c r="E707">
        <v>9</v>
      </c>
      <c r="F707">
        <v>-0.8</v>
      </c>
      <c r="G707">
        <v>486.28680000000003</v>
      </c>
      <c r="H707">
        <v>50.98</v>
      </c>
      <c r="I707" s="1">
        <v>6810000</v>
      </c>
      <c r="J707">
        <v>5</v>
      </c>
      <c r="K707">
        <v>14610</v>
      </c>
      <c r="L707" t="s">
        <v>47</v>
      </c>
      <c r="M707">
        <v>1</v>
      </c>
      <c r="N707">
        <v>1</v>
      </c>
      <c r="O707" t="s">
        <v>1982</v>
      </c>
    </row>
    <row r="708" spans="1:17" x14ac:dyDescent="0.25">
      <c r="A708" t="s">
        <v>2254</v>
      </c>
      <c r="B708" t="s">
        <v>2254</v>
      </c>
      <c r="C708">
        <v>31.7</v>
      </c>
      <c r="D708">
        <v>958.46609999999998</v>
      </c>
      <c r="E708">
        <v>9</v>
      </c>
      <c r="F708">
        <v>0.5</v>
      </c>
      <c r="G708">
        <v>480.24059999999997</v>
      </c>
      <c r="H708">
        <v>48.59</v>
      </c>
      <c r="I708" s="1">
        <v>2150000</v>
      </c>
      <c r="J708">
        <v>5</v>
      </c>
      <c r="K708">
        <v>13775</v>
      </c>
      <c r="L708" t="s">
        <v>47</v>
      </c>
      <c r="M708">
        <v>2</v>
      </c>
      <c r="N708">
        <v>2</v>
      </c>
      <c r="O708" t="s">
        <v>1982</v>
      </c>
    </row>
    <row r="709" spans="1:17" x14ac:dyDescent="0.25">
      <c r="A709" t="s">
        <v>2569</v>
      </c>
      <c r="B709" t="s">
        <v>2569</v>
      </c>
      <c r="C709">
        <v>30.72</v>
      </c>
      <c r="D709">
        <v>1012.6029</v>
      </c>
      <c r="E709">
        <v>9</v>
      </c>
      <c r="F709">
        <v>-0.4</v>
      </c>
      <c r="G709">
        <v>507.30849999999998</v>
      </c>
      <c r="H709">
        <v>24.7</v>
      </c>
      <c r="I709" s="1">
        <v>9770000</v>
      </c>
      <c r="J709">
        <v>7</v>
      </c>
      <c r="K709">
        <v>6210</v>
      </c>
      <c r="L709" t="s">
        <v>20</v>
      </c>
      <c r="M709">
        <v>2</v>
      </c>
      <c r="N709">
        <v>2</v>
      </c>
      <c r="O709" t="s">
        <v>1982</v>
      </c>
    </row>
    <row r="710" spans="1:17" x14ac:dyDescent="0.25">
      <c r="A710" t="s">
        <v>4460</v>
      </c>
      <c r="B710" t="s">
        <v>4460</v>
      </c>
      <c r="C710">
        <v>23.5</v>
      </c>
      <c r="D710">
        <v>949.57090000000005</v>
      </c>
      <c r="E710">
        <v>9</v>
      </c>
      <c r="F710">
        <v>0.6</v>
      </c>
      <c r="G710">
        <v>475.79300000000001</v>
      </c>
      <c r="H710">
        <v>38.46</v>
      </c>
      <c r="I710" s="1">
        <v>14300000</v>
      </c>
      <c r="J710">
        <v>2</v>
      </c>
      <c r="K710">
        <v>11019</v>
      </c>
      <c r="L710" t="s">
        <v>29</v>
      </c>
      <c r="M710">
        <v>3</v>
      </c>
      <c r="N710">
        <v>3</v>
      </c>
      <c r="O710" t="s">
        <v>1982</v>
      </c>
    </row>
    <row r="711" spans="1:17" x14ac:dyDescent="0.25">
      <c r="A711" t="s">
        <v>2642</v>
      </c>
      <c r="B711" t="s">
        <v>2642</v>
      </c>
      <c r="C711">
        <v>30.45</v>
      </c>
      <c r="D711">
        <v>886.48720000000003</v>
      </c>
      <c r="E711">
        <v>9</v>
      </c>
      <c r="F711">
        <v>-0.5</v>
      </c>
      <c r="G711">
        <v>444.25060000000002</v>
      </c>
      <c r="H711">
        <v>27.75</v>
      </c>
      <c r="I711" s="1">
        <v>31200000</v>
      </c>
      <c r="J711">
        <v>7</v>
      </c>
      <c r="K711">
        <v>7246</v>
      </c>
      <c r="L711" t="s">
        <v>20</v>
      </c>
      <c r="M711">
        <v>2</v>
      </c>
      <c r="N711">
        <v>2</v>
      </c>
      <c r="O711" t="s">
        <v>2052</v>
      </c>
    </row>
    <row r="712" spans="1:17" x14ac:dyDescent="0.25">
      <c r="A712" t="s">
        <v>5476</v>
      </c>
      <c r="B712" t="s">
        <v>5476</v>
      </c>
      <c r="C712">
        <v>17.63</v>
      </c>
      <c r="D712">
        <v>989.52940000000001</v>
      </c>
      <c r="E712">
        <v>9</v>
      </c>
      <c r="F712">
        <v>-2.2000000000000002</v>
      </c>
      <c r="G712">
        <v>495.77080000000001</v>
      </c>
      <c r="H712">
        <v>23.49</v>
      </c>
      <c r="I712" s="1">
        <v>8100000</v>
      </c>
      <c r="J712">
        <v>7</v>
      </c>
      <c r="K712">
        <v>5793</v>
      </c>
      <c r="L712" t="s">
        <v>20</v>
      </c>
      <c r="M712">
        <v>1</v>
      </c>
      <c r="N712">
        <v>1</v>
      </c>
      <c r="O712" t="s">
        <v>2052</v>
      </c>
    </row>
    <row r="713" spans="1:17" x14ac:dyDescent="0.25">
      <c r="A713" t="s">
        <v>5938</v>
      </c>
      <c r="B713" t="s">
        <v>5638</v>
      </c>
      <c r="C713">
        <v>16.739999999999998</v>
      </c>
      <c r="D713">
        <v>1060.5374999999999</v>
      </c>
      <c r="E713">
        <v>9</v>
      </c>
      <c r="F713">
        <v>1</v>
      </c>
      <c r="G713">
        <v>531.27660000000003</v>
      </c>
      <c r="H713">
        <v>21.7</v>
      </c>
      <c r="I713" s="1">
        <v>1250000</v>
      </c>
      <c r="J713">
        <v>6</v>
      </c>
      <c r="K713">
        <v>5185</v>
      </c>
      <c r="L713" t="s">
        <v>142</v>
      </c>
      <c r="M713">
        <v>1</v>
      </c>
      <c r="N713">
        <v>1</v>
      </c>
      <c r="O713" t="s">
        <v>2052</v>
      </c>
      <c r="P713" t="s">
        <v>44</v>
      </c>
      <c r="Q713" t="s">
        <v>228</v>
      </c>
    </row>
    <row r="714" spans="1:17" x14ac:dyDescent="0.25">
      <c r="A714" t="s">
        <v>2920</v>
      </c>
      <c r="B714" t="s">
        <v>2920</v>
      </c>
      <c r="C714">
        <v>29.5</v>
      </c>
      <c r="D714">
        <v>1084.5301999999999</v>
      </c>
      <c r="E714">
        <v>9</v>
      </c>
      <c r="F714">
        <v>0.2</v>
      </c>
      <c r="G714">
        <v>543.27250000000004</v>
      </c>
      <c r="H714">
        <v>36.74</v>
      </c>
      <c r="I714" s="1">
        <v>3740000</v>
      </c>
      <c r="J714">
        <v>2</v>
      </c>
      <c r="K714">
        <v>10410</v>
      </c>
      <c r="L714" t="s">
        <v>29</v>
      </c>
      <c r="M714">
        <v>2</v>
      </c>
      <c r="N714">
        <v>2</v>
      </c>
      <c r="O714" t="s">
        <v>2921</v>
      </c>
    </row>
    <row r="715" spans="1:17" x14ac:dyDescent="0.25">
      <c r="A715" t="s">
        <v>3097</v>
      </c>
      <c r="B715" t="s">
        <v>3097</v>
      </c>
      <c r="C715">
        <v>28.87</v>
      </c>
      <c r="D715">
        <v>1100.6818000000001</v>
      </c>
      <c r="E715">
        <v>9</v>
      </c>
      <c r="F715">
        <v>0.8</v>
      </c>
      <c r="G715">
        <v>551.34860000000003</v>
      </c>
      <c r="H715">
        <v>41.46</v>
      </c>
      <c r="I715" s="1">
        <v>9110000</v>
      </c>
      <c r="J715">
        <v>6</v>
      </c>
      <c r="K715">
        <v>11682</v>
      </c>
      <c r="L715" t="s">
        <v>142</v>
      </c>
      <c r="M715">
        <v>2</v>
      </c>
      <c r="N715">
        <v>2</v>
      </c>
      <c r="O715" t="s">
        <v>2921</v>
      </c>
    </row>
    <row r="716" spans="1:17" x14ac:dyDescent="0.25">
      <c r="A716" t="s">
        <v>4490</v>
      </c>
      <c r="B716" t="s">
        <v>4490</v>
      </c>
      <c r="C716">
        <v>23.37</v>
      </c>
      <c r="D716">
        <v>1094.5719999999999</v>
      </c>
      <c r="E716">
        <v>9</v>
      </c>
      <c r="F716">
        <v>-0.9</v>
      </c>
      <c r="G716">
        <v>548.29280000000006</v>
      </c>
      <c r="H716">
        <v>29.15</v>
      </c>
      <c r="I716" s="1">
        <v>1780000</v>
      </c>
      <c r="J716">
        <v>10</v>
      </c>
      <c r="K716">
        <v>7816</v>
      </c>
      <c r="L716" t="s">
        <v>32</v>
      </c>
      <c r="M716">
        <v>1</v>
      </c>
      <c r="N716">
        <v>1</v>
      </c>
      <c r="O716" t="s">
        <v>4491</v>
      </c>
    </row>
    <row r="717" spans="1:17" x14ac:dyDescent="0.25">
      <c r="A717" t="s">
        <v>4805</v>
      </c>
      <c r="B717" t="s">
        <v>4805</v>
      </c>
      <c r="C717">
        <v>21.84</v>
      </c>
      <c r="D717">
        <v>1215.6288</v>
      </c>
      <c r="E717">
        <v>9</v>
      </c>
      <c r="F717">
        <v>0.9</v>
      </c>
      <c r="G717">
        <v>608.82219999999995</v>
      </c>
      <c r="H717">
        <v>40.14</v>
      </c>
      <c r="I717" s="1">
        <v>3600000</v>
      </c>
      <c r="J717">
        <v>4</v>
      </c>
      <c r="K717">
        <v>10978</v>
      </c>
      <c r="L717" t="s">
        <v>26</v>
      </c>
      <c r="M717">
        <v>1</v>
      </c>
      <c r="N717">
        <v>1</v>
      </c>
      <c r="O717" t="s">
        <v>4491</v>
      </c>
    </row>
    <row r="718" spans="1:17" x14ac:dyDescent="0.25">
      <c r="A718" t="s">
        <v>701</v>
      </c>
      <c r="B718" t="s">
        <v>701</v>
      </c>
      <c r="C718">
        <v>38.32</v>
      </c>
      <c r="D718">
        <v>1203.6288</v>
      </c>
      <c r="E718">
        <v>9</v>
      </c>
      <c r="F718">
        <v>1.2</v>
      </c>
      <c r="G718">
        <v>602.82240000000002</v>
      </c>
      <c r="H718">
        <v>62.07</v>
      </c>
      <c r="I718" s="1">
        <v>1490000</v>
      </c>
      <c r="J718">
        <v>1</v>
      </c>
      <c r="K718">
        <v>18707</v>
      </c>
      <c r="L718" t="s">
        <v>84</v>
      </c>
      <c r="M718">
        <v>2</v>
      </c>
      <c r="N718">
        <v>2</v>
      </c>
      <c r="O718" t="s">
        <v>702</v>
      </c>
    </row>
    <row r="719" spans="1:17" x14ac:dyDescent="0.25">
      <c r="A719" t="s">
        <v>4342</v>
      </c>
      <c r="B719" t="s">
        <v>4342</v>
      </c>
      <c r="C719">
        <v>24.05</v>
      </c>
      <c r="D719">
        <v>1073.5980999999999</v>
      </c>
      <c r="E719">
        <v>9</v>
      </c>
      <c r="F719">
        <v>1.9</v>
      </c>
      <c r="G719">
        <v>537.80740000000003</v>
      </c>
      <c r="H719">
        <v>34.700000000000003</v>
      </c>
      <c r="I719" s="1">
        <v>5200000</v>
      </c>
      <c r="J719">
        <v>3</v>
      </c>
      <c r="K719">
        <v>9148</v>
      </c>
      <c r="L719" t="s">
        <v>73</v>
      </c>
      <c r="M719">
        <v>2</v>
      </c>
      <c r="N719">
        <v>2</v>
      </c>
      <c r="O719" t="s">
        <v>4343</v>
      </c>
    </row>
    <row r="720" spans="1:17" x14ac:dyDescent="0.25">
      <c r="A720" t="s">
        <v>5110</v>
      </c>
      <c r="B720" t="s">
        <v>5110</v>
      </c>
      <c r="C720">
        <v>20.059999999999999</v>
      </c>
      <c r="D720">
        <v>1101.6294</v>
      </c>
      <c r="E720">
        <v>9</v>
      </c>
      <c r="F720">
        <v>1</v>
      </c>
      <c r="G720">
        <v>551.82249999999999</v>
      </c>
      <c r="H720">
        <v>30.58</v>
      </c>
      <c r="I720" s="1">
        <v>705000</v>
      </c>
      <c r="J720">
        <v>2</v>
      </c>
      <c r="K720">
        <v>8219</v>
      </c>
      <c r="L720" t="s">
        <v>29</v>
      </c>
      <c r="M720">
        <v>1</v>
      </c>
      <c r="N720">
        <v>1</v>
      </c>
      <c r="O720" t="s">
        <v>4343</v>
      </c>
    </row>
    <row r="721" spans="1:17" x14ac:dyDescent="0.25">
      <c r="A721" t="s">
        <v>4193</v>
      </c>
      <c r="B721" t="s">
        <v>4193</v>
      </c>
      <c r="C721">
        <v>24.75</v>
      </c>
      <c r="D721">
        <v>1075.6388999999999</v>
      </c>
      <c r="E721">
        <v>9</v>
      </c>
      <c r="F721">
        <v>0.9</v>
      </c>
      <c r="G721">
        <v>538.82719999999995</v>
      </c>
      <c r="H721">
        <v>44.75</v>
      </c>
      <c r="I721" s="1">
        <v>2600000000</v>
      </c>
      <c r="J721">
        <v>6</v>
      </c>
      <c r="K721">
        <v>12845</v>
      </c>
      <c r="L721" t="s">
        <v>142</v>
      </c>
      <c r="M721">
        <v>34</v>
      </c>
      <c r="N721">
        <v>34</v>
      </c>
      <c r="O721" t="s">
        <v>4194</v>
      </c>
    </row>
    <row r="722" spans="1:17" x14ac:dyDescent="0.25">
      <c r="A722" t="s">
        <v>4484</v>
      </c>
      <c r="B722" t="s">
        <v>4484</v>
      </c>
      <c r="C722">
        <v>23.38</v>
      </c>
      <c r="D722">
        <v>1114.5293999999999</v>
      </c>
      <c r="E722">
        <v>9</v>
      </c>
      <c r="F722">
        <v>0</v>
      </c>
      <c r="G722">
        <v>558.27200000000005</v>
      </c>
      <c r="H722">
        <v>58.33</v>
      </c>
      <c r="I722" s="1">
        <v>9960000</v>
      </c>
      <c r="J722">
        <v>5</v>
      </c>
      <c r="K722">
        <v>17178</v>
      </c>
      <c r="L722" t="s">
        <v>47</v>
      </c>
      <c r="M722">
        <v>2</v>
      </c>
      <c r="N722">
        <v>2</v>
      </c>
      <c r="O722" t="s">
        <v>4485</v>
      </c>
    </row>
    <row r="723" spans="1:17" x14ac:dyDescent="0.25">
      <c r="A723" t="s">
        <v>1266</v>
      </c>
      <c r="B723" t="s">
        <v>1266</v>
      </c>
      <c r="C723">
        <v>35.33</v>
      </c>
      <c r="D723">
        <v>1105.6495</v>
      </c>
      <c r="E723">
        <v>9</v>
      </c>
      <c r="F723">
        <v>0</v>
      </c>
      <c r="G723">
        <v>553.83199999999999</v>
      </c>
      <c r="H723">
        <v>57.8</v>
      </c>
      <c r="I723" s="1">
        <v>3780000</v>
      </c>
      <c r="J723">
        <v>9</v>
      </c>
      <c r="K723">
        <v>17914</v>
      </c>
      <c r="L723" t="s">
        <v>23</v>
      </c>
      <c r="M723">
        <v>2</v>
      </c>
      <c r="N723">
        <v>2</v>
      </c>
      <c r="O723" t="s">
        <v>1267</v>
      </c>
    </row>
    <row r="724" spans="1:17" x14ac:dyDescent="0.25">
      <c r="A724" t="s">
        <v>5939</v>
      </c>
      <c r="B724" t="s">
        <v>1722</v>
      </c>
      <c r="C724">
        <v>33.54</v>
      </c>
      <c r="D724">
        <v>1220.6262999999999</v>
      </c>
      <c r="E724">
        <v>9</v>
      </c>
      <c r="F724">
        <v>0.4</v>
      </c>
      <c r="G724">
        <v>611.32069999999999</v>
      </c>
      <c r="H724">
        <v>56.26</v>
      </c>
      <c r="I724" s="1">
        <v>11700000</v>
      </c>
      <c r="J724">
        <v>4</v>
      </c>
      <c r="K724">
        <v>16609</v>
      </c>
      <c r="L724" t="s">
        <v>26</v>
      </c>
      <c r="M724">
        <v>3</v>
      </c>
      <c r="N724">
        <v>3</v>
      </c>
      <c r="O724" t="s">
        <v>1267</v>
      </c>
      <c r="P724" t="s">
        <v>44</v>
      </c>
      <c r="Q724" t="s">
        <v>338</v>
      </c>
    </row>
    <row r="725" spans="1:17" x14ac:dyDescent="0.25">
      <c r="A725" t="s">
        <v>5213</v>
      </c>
      <c r="B725" t="s">
        <v>5213</v>
      </c>
      <c r="C725">
        <v>19.489999999999998</v>
      </c>
      <c r="D725">
        <v>830.44979999999998</v>
      </c>
      <c r="E725">
        <v>9</v>
      </c>
      <c r="F725">
        <v>0.1</v>
      </c>
      <c r="G725">
        <v>416.23219999999998</v>
      </c>
      <c r="H725">
        <v>22.19</v>
      </c>
      <c r="I725" s="1">
        <v>934000</v>
      </c>
      <c r="J725">
        <v>5</v>
      </c>
      <c r="K725">
        <v>5270</v>
      </c>
      <c r="L725" t="s">
        <v>47</v>
      </c>
      <c r="M725">
        <v>1</v>
      </c>
      <c r="N725">
        <v>1</v>
      </c>
      <c r="O725" t="s">
        <v>1267</v>
      </c>
    </row>
    <row r="726" spans="1:17" x14ac:dyDescent="0.25">
      <c r="A726" t="s">
        <v>1971</v>
      </c>
      <c r="B726" t="s">
        <v>1971</v>
      </c>
      <c r="C726">
        <v>32.630000000000003</v>
      </c>
      <c r="D726">
        <v>1113.6255000000001</v>
      </c>
      <c r="E726">
        <v>9</v>
      </c>
      <c r="F726">
        <v>0.1</v>
      </c>
      <c r="G726">
        <v>557.82010000000002</v>
      </c>
      <c r="H726">
        <v>32.380000000000003</v>
      </c>
      <c r="I726" s="1">
        <v>79200000</v>
      </c>
      <c r="J726">
        <v>1</v>
      </c>
      <c r="K726">
        <v>8356</v>
      </c>
      <c r="L726" t="s">
        <v>84</v>
      </c>
      <c r="M726">
        <v>4</v>
      </c>
      <c r="N726">
        <v>4</v>
      </c>
      <c r="O726" t="s">
        <v>1972</v>
      </c>
    </row>
    <row r="727" spans="1:17" x14ac:dyDescent="0.25">
      <c r="A727" t="s">
        <v>3310</v>
      </c>
      <c r="B727" t="s">
        <v>3310</v>
      </c>
      <c r="C727">
        <v>28.11</v>
      </c>
      <c r="D727">
        <v>1134.6509000000001</v>
      </c>
      <c r="E727">
        <v>9</v>
      </c>
      <c r="F727">
        <v>1.2</v>
      </c>
      <c r="G727">
        <v>568.33339999999998</v>
      </c>
      <c r="H727">
        <v>34.69</v>
      </c>
      <c r="I727" s="1">
        <v>2760000</v>
      </c>
      <c r="J727">
        <v>3</v>
      </c>
      <c r="K727">
        <v>9146</v>
      </c>
      <c r="L727" t="s">
        <v>73</v>
      </c>
      <c r="M727">
        <v>2</v>
      </c>
      <c r="N727">
        <v>2</v>
      </c>
      <c r="O727" t="s">
        <v>1972</v>
      </c>
    </row>
    <row r="728" spans="1:17" x14ac:dyDescent="0.25">
      <c r="A728" t="s">
        <v>638</v>
      </c>
      <c r="B728" t="s">
        <v>569</v>
      </c>
      <c r="C728">
        <v>39.340000000000003</v>
      </c>
      <c r="D728">
        <v>1180.6023</v>
      </c>
      <c r="E728">
        <v>9</v>
      </c>
      <c r="F728">
        <v>0.3</v>
      </c>
      <c r="G728">
        <v>394.54149999999998</v>
      </c>
      <c r="H728">
        <v>28.36</v>
      </c>
      <c r="I728" s="1">
        <v>93200000</v>
      </c>
      <c r="J728">
        <v>1</v>
      </c>
      <c r="K728">
        <v>6946</v>
      </c>
      <c r="L728" t="s">
        <v>84</v>
      </c>
      <c r="M728">
        <v>6</v>
      </c>
      <c r="N728">
        <v>6</v>
      </c>
      <c r="O728" t="s">
        <v>137</v>
      </c>
      <c r="P728" t="s">
        <v>44</v>
      </c>
      <c r="Q728" t="s">
        <v>49</v>
      </c>
    </row>
    <row r="729" spans="1:17" x14ac:dyDescent="0.25">
      <c r="A729" t="s">
        <v>638</v>
      </c>
      <c r="B729" t="s">
        <v>638</v>
      </c>
      <c r="C729">
        <v>38.86</v>
      </c>
      <c r="D729">
        <v>1164.6072999999999</v>
      </c>
      <c r="E729">
        <v>9</v>
      </c>
      <c r="F729">
        <v>0.5</v>
      </c>
      <c r="G729">
        <v>389.2099</v>
      </c>
      <c r="H729">
        <v>34.25</v>
      </c>
      <c r="I729" s="1">
        <v>31300000</v>
      </c>
      <c r="J729">
        <v>1</v>
      </c>
      <c r="K729">
        <v>9013</v>
      </c>
      <c r="L729" t="s">
        <v>84</v>
      </c>
      <c r="M729">
        <v>4</v>
      </c>
      <c r="N729">
        <v>4</v>
      </c>
      <c r="O729" t="s">
        <v>137</v>
      </c>
    </row>
    <row r="730" spans="1:17" x14ac:dyDescent="0.25">
      <c r="A730" t="s">
        <v>4969</v>
      </c>
      <c r="B730" t="s">
        <v>4969</v>
      </c>
      <c r="C730">
        <v>20.88</v>
      </c>
      <c r="D730">
        <v>1047.5963999999999</v>
      </c>
      <c r="E730">
        <v>9</v>
      </c>
      <c r="F730">
        <v>2.8</v>
      </c>
      <c r="G730">
        <v>524.80690000000004</v>
      </c>
      <c r="H730">
        <v>35.159999999999997</v>
      </c>
      <c r="I730" s="1">
        <v>1160000</v>
      </c>
      <c r="J730">
        <v>1</v>
      </c>
      <c r="K730">
        <v>9339</v>
      </c>
      <c r="L730" t="s">
        <v>84</v>
      </c>
      <c r="M730">
        <v>1</v>
      </c>
      <c r="N730">
        <v>1</v>
      </c>
      <c r="O730" t="s">
        <v>4970</v>
      </c>
    </row>
    <row r="731" spans="1:17" x14ac:dyDescent="0.25">
      <c r="A731" t="s">
        <v>1409</v>
      </c>
      <c r="B731" t="s">
        <v>1409</v>
      </c>
      <c r="C731">
        <v>34.71</v>
      </c>
      <c r="D731">
        <v>1173.5494000000001</v>
      </c>
      <c r="E731">
        <v>9</v>
      </c>
      <c r="F731">
        <v>-1.3</v>
      </c>
      <c r="G731">
        <v>587.78120000000001</v>
      </c>
      <c r="H731">
        <v>65.3</v>
      </c>
      <c r="I731" s="1">
        <v>28400000</v>
      </c>
      <c r="J731">
        <v>3</v>
      </c>
      <c r="K731">
        <v>19875</v>
      </c>
      <c r="L731" t="s">
        <v>73</v>
      </c>
      <c r="M731">
        <v>15</v>
      </c>
      <c r="N731">
        <v>15</v>
      </c>
      <c r="O731" t="s">
        <v>1410</v>
      </c>
    </row>
    <row r="732" spans="1:17" x14ac:dyDescent="0.25">
      <c r="A732" t="s">
        <v>4427</v>
      </c>
      <c r="B732" t="s">
        <v>4427</v>
      </c>
      <c r="C732">
        <v>23.66</v>
      </c>
      <c r="D732">
        <v>1261.5696</v>
      </c>
      <c r="E732">
        <v>9</v>
      </c>
      <c r="F732">
        <v>-2.6</v>
      </c>
      <c r="G732">
        <v>631.79039999999998</v>
      </c>
      <c r="H732">
        <v>78.319999999999993</v>
      </c>
      <c r="I732" s="1">
        <v>9480000</v>
      </c>
      <c r="J732">
        <v>6</v>
      </c>
      <c r="K732">
        <v>24644</v>
      </c>
      <c r="L732" t="s">
        <v>142</v>
      </c>
      <c r="M732">
        <v>1</v>
      </c>
      <c r="N732">
        <v>1</v>
      </c>
      <c r="O732" t="s">
        <v>1410</v>
      </c>
    </row>
    <row r="733" spans="1:17" x14ac:dyDescent="0.25">
      <c r="A733" t="s">
        <v>2612</v>
      </c>
      <c r="B733" t="s">
        <v>2612</v>
      </c>
      <c r="C733">
        <v>30.59</v>
      </c>
      <c r="D733">
        <v>949.45050000000003</v>
      </c>
      <c r="E733">
        <v>9</v>
      </c>
      <c r="F733">
        <v>0.5</v>
      </c>
      <c r="G733">
        <v>475.7328</v>
      </c>
      <c r="H733">
        <v>22.55</v>
      </c>
      <c r="I733" s="1">
        <v>1200000</v>
      </c>
      <c r="J733">
        <v>5</v>
      </c>
      <c r="K733">
        <v>5366</v>
      </c>
      <c r="L733" t="s">
        <v>47</v>
      </c>
      <c r="M733">
        <v>1</v>
      </c>
      <c r="N733">
        <v>1</v>
      </c>
      <c r="O733" t="s">
        <v>611</v>
      </c>
    </row>
    <row r="734" spans="1:17" x14ac:dyDescent="0.25">
      <c r="A734" t="s">
        <v>5940</v>
      </c>
      <c r="B734" t="s">
        <v>4013</v>
      </c>
      <c r="C734">
        <v>25.53</v>
      </c>
      <c r="D734">
        <v>1133.5175999999999</v>
      </c>
      <c r="E734">
        <v>9</v>
      </c>
      <c r="F734">
        <v>0.3</v>
      </c>
      <c r="G734">
        <v>567.76620000000003</v>
      </c>
      <c r="H734">
        <v>33.020000000000003</v>
      </c>
      <c r="I734" s="1">
        <v>2660000</v>
      </c>
      <c r="J734">
        <v>1</v>
      </c>
      <c r="K734">
        <v>8575</v>
      </c>
      <c r="L734" t="s">
        <v>84</v>
      </c>
      <c r="M734">
        <v>1</v>
      </c>
      <c r="N734">
        <v>1</v>
      </c>
      <c r="O734" t="s">
        <v>4014</v>
      </c>
      <c r="P734" t="s">
        <v>44</v>
      </c>
      <c r="Q734" t="s">
        <v>155</v>
      </c>
    </row>
    <row r="735" spans="1:17" x14ac:dyDescent="0.25">
      <c r="A735" t="s">
        <v>676</v>
      </c>
      <c r="B735" t="s">
        <v>676</v>
      </c>
      <c r="C735">
        <v>38.51</v>
      </c>
      <c r="D735">
        <v>1218.5968</v>
      </c>
      <c r="E735">
        <v>9</v>
      </c>
      <c r="F735">
        <v>0.8</v>
      </c>
      <c r="G735">
        <v>610.30619999999999</v>
      </c>
      <c r="H735">
        <v>40.75</v>
      </c>
      <c r="I735" s="1">
        <v>3470000</v>
      </c>
      <c r="J735">
        <v>5</v>
      </c>
      <c r="K735">
        <v>11049</v>
      </c>
      <c r="L735" t="s">
        <v>47</v>
      </c>
      <c r="M735">
        <v>2</v>
      </c>
      <c r="N735">
        <v>2</v>
      </c>
      <c r="O735" t="s">
        <v>677</v>
      </c>
    </row>
    <row r="736" spans="1:17" x14ac:dyDescent="0.25">
      <c r="A736" t="s">
        <v>676</v>
      </c>
      <c r="B736" t="s">
        <v>721</v>
      </c>
      <c r="C736">
        <v>38.229999999999997</v>
      </c>
      <c r="D736">
        <v>1234.5916999999999</v>
      </c>
      <c r="E736">
        <v>9</v>
      </c>
      <c r="F736">
        <v>0.4</v>
      </c>
      <c r="G736">
        <v>618.30330000000004</v>
      </c>
      <c r="H736">
        <v>34.840000000000003</v>
      </c>
      <c r="I736" s="1">
        <v>34200000</v>
      </c>
      <c r="J736">
        <v>5</v>
      </c>
      <c r="K736">
        <v>9011</v>
      </c>
      <c r="L736" t="s">
        <v>47</v>
      </c>
      <c r="M736">
        <v>9</v>
      </c>
      <c r="N736">
        <v>9</v>
      </c>
      <c r="O736" t="s">
        <v>677</v>
      </c>
      <c r="P736" t="s">
        <v>44</v>
      </c>
      <c r="Q736" t="s">
        <v>155</v>
      </c>
    </row>
    <row r="737" spans="1:17" x14ac:dyDescent="0.25">
      <c r="A737" t="s">
        <v>5715</v>
      </c>
      <c r="B737" t="s">
        <v>5715</v>
      </c>
      <c r="C737">
        <v>16.18</v>
      </c>
      <c r="D737">
        <v>976.57060000000001</v>
      </c>
      <c r="E737">
        <v>9</v>
      </c>
      <c r="F737">
        <v>2.2000000000000002</v>
      </c>
      <c r="G737">
        <v>489.29360000000003</v>
      </c>
      <c r="H737">
        <v>23.71</v>
      </c>
      <c r="I737">
        <v>0</v>
      </c>
      <c r="J737">
        <v>7</v>
      </c>
      <c r="K737">
        <v>5872</v>
      </c>
      <c r="L737" t="s">
        <v>20</v>
      </c>
      <c r="M737">
        <v>1</v>
      </c>
      <c r="N737">
        <v>1</v>
      </c>
      <c r="O737" t="s">
        <v>677</v>
      </c>
    </row>
    <row r="738" spans="1:17" x14ac:dyDescent="0.25">
      <c r="A738" t="s">
        <v>3174</v>
      </c>
      <c r="B738" t="s">
        <v>3174</v>
      </c>
      <c r="C738">
        <v>28.63</v>
      </c>
      <c r="D738">
        <v>1076.5978</v>
      </c>
      <c r="E738">
        <v>9</v>
      </c>
      <c r="F738">
        <v>1</v>
      </c>
      <c r="G738">
        <v>539.30669999999998</v>
      </c>
      <c r="H738">
        <v>34.22</v>
      </c>
      <c r="I738" s="1">
        <v>26500000</v>
      </c>
      <c r="J738">
        <v>3</v>
      </c>
      <c r="K738">
        <v>8977</v>
      </c>
      <c r="L738" t="s">
        <v>73</v>
      </c>
      <c r="M738">
        <v>2</v>
      </c>
      <c r="N738">
        <v>2</v>
      </c>
      <c r="O738" t="s">
        <v>3175</v>
      </c>
    </row>
    <row r="739" spans="1:17" x14ac:dyDescent="0.25">
      <c r="A739" t="s">
        <v>3830</v>
      </c>
      <c r="B739" t="s">
        <v>3830</v>
      </c>
      <c r="C739">
        <v>26.2</v>
      </c>
      <c r="D739">
        <v>1083.5713000000001</v>
      </c>
      <c r="E739">
        <v>9</v>
      </c>
      <c r="F739">
        <v>0</v>
      </c>
      <c r="G739">
        <v>542.79290000000003</v>
      </c>
      <c r="H739">
        <v>47.68</v>
      </c>
      <c r="I739" s="1">
        <v>82800000</v>
      </c>
      <c r="J739">
        <v>5</v>
      </c>
      <c r="K739">
        <v>13462</v>
      </c>
      <c r="L739" t="s">
        <v>47</v>
      </c>
      <c r="M739">
        <v>6</v>
      </c>
      <c r="N739">
        <v>6</v>
      </c>
      <c r="O739" t="s">
        <v>3831</v>
      </c>
    </row>
    <row r="740" spans="1:17" x14ac:dyDescent="0.25">
      <c r="A740" t="s">
        <v>4933</v>
      </c>
      <c r="B740" t="s">
        <v>4933</v>
      </c>
      <c r="C740">
        <v>21.12</v>
      </c>
      <c r="D740">
        <v>1063.6501000000001</v>
      </c>
      <c r="E740">
        <v>9</v>
      </c>
      <c r="F740">
        <v>0.4</v>
      </c>
      <c r="G740">
        <v>532.83259999999996</v>
      </c>
      <c r="H740">
        <v>37.65</v>
      </c>
      <c r="I740" s="1">
        <v>6400000</v>
      </c>
      <c r="J740">
        <v>5</v>
      </c>
      <c r="K740">
        <v>9971</v>
      </c>
      <c r="L740" t="s">
        <v>47</v>
      </c>
      <c r="M740">
        <v>2</v>
      </c>
      <c r="N740">
        <v>2</v>
      </c>
      <c r="O740" t="s">
        <v>3831</v>
      </c>
    </row>
    <row r="741" spans="1:17" x14ac:dyDescent="0.25">
      <c r="A741" t="s">
        <v>212</v>
      </c>
      <c r="B741" t="s">
        <v>212</v>
      </c>
      <c r="C741">
        <v>44.42</v>
      </c>
      <c r="D741">
        <v>1016.6382</v>
      </c>
      <c r="E741">
        <v>9</v>
      </c>
      <c r="F741">
        <v>-0.7</v>
      </c>
      <c r="G741">
        <v>509.32600000000002</v>
      </c>
      <c r="H741">
        <v>37.39</v>
      </c>
      <c r="I741" s="1">
        <v>7270000</v>
      </c>
      <c r="J741">
        <v>4</v>
      </c>
      <c r="K741">
        <v>10023</v>
      </c>
      <c r="L741" t="s">
        <v>26</v>
      </c>
      <c r="M741">
        <v>2</v>
      </c>
      <c r="N741">
        <v>2</v>
      </c>
      <c r="O741" t="s">
        <v>213</v>
      </c>
    </row>
    <row r="742" spans="1:17" x14ac:dyDescent="0.25">
      <c r="A742" t="s">
        <v>1925</v>
      </c>
      <c r="B742" t="s">
        <v>1925</v>
      </c>
      <c r="C742">
        <v>32.770000000000003</v>
      </c>
      <c r="D742">
        <v>1015.5814</v>
      </c>
      <c r="E742">
        <v>9</v>
      </c>
      <c r="F742">
        <v>0</v>
      </c>
      <c r="G742">
        <v>508.798</v>
      </c>
      <c r="H742">
        <v>38.96</v>
      </c>
      <c r="I742" s="1">
        <v>1550000</v>
      </c>
      <c r="J742">
        <v>2</v>
      </c>
      <c r="K742">
        <v>11194</v>
      </c>
      <c r="L742" t="s">
        <v>29</v>
      </c>
      <c r="M742">
        <v>1</v>
      </c>
      <c r="N742">
        <v>1</v>
      </c>
      <c r="O742" t="s">
        <v>1926</v>
      </c>
    </row>
    <row r="743" spans="1:17" x14ac:dyDescent="0.25">
      <c r="A743" t="s">
        <v>886</v>
      </c>
      <c r="B743" t="s">
        <v>886</v>
      </c>
      <c r="C743">
        <v>37.32</v>
      </c>
      <c r="D743">
        <v>1001.5658</v>
      </c>
      <c r="E743">
        <v>9</v>
      </c>
      <c r="F743">
        <v>-1</v>
      </c>
      <c r="G743">
        <v>501.78969999999998</v>
      </c>
      <c r="H743">
        <v>20.440000000000001</v>
      </c>
      <c r="I743" s="1">
        <v>7330000</v>
      </c>
      <c r="J743">
        <v>6</v>
      </c>
      <c r="K743">
        <v>4750</v>
      </c>
      <c r="L743" t="s">
        <v>142</v>
      </c>
      <c r="M743">
        <v>1</v>
      </c>
      <c r="N743">
        <v>1</v>
      </c>
      <c r="O743" t="s">
        <v>887</v>
      </c>
    </row>
    <row r="744" spans="1:17" x14ac:dyDescent="0.25">
      <c r="A744" t="s">
        <v>2688</v>
      </c>
      <c r="B744" t="s">
        <v>2688</v>
      </c>
      <c r="C744">
        <v>30.31</v>
      </c>
      <c r="D744">
        <v>1131.6400000000001</v>
      </c>
      <c r="E744">
        <v>9</v>
      </c>
      <c r="F744">
        <v>-0.8</v>
      </c>
      <c r="G744">
        <v>566.82680000000005</v>
      </c>
      <c r="H744">
        <v>23.39</v>
      </c>
      <c r="I744" s="1">
        <v>220000000</v>
      </c>
      <c r="J744">
        <v>9</v>
      </c>
      <c r="K744">
        <v>5781</v>
      </c>
      <c r="L744" t="s">
        <v>23</v>
      </c>
      <c r="M744">
        <v>13</v>
      </c>
      <c r="N744">
        <v>13</v>
      </c>
      <c r="O744" t="s">
        <v>887</v>
      </c>
    </row>
    <row r="745" spans="1:17" x14ac:dyDescent="0.25">
      <c r="A745" t="s">
        <v>5941</v>
      </c>
      <c r="B745" t="s">
        <v>1354</v>
      </c>
      <c r="C745">
        <v>34.94</v>
      </c>
      <c r="D745">
        <v>1079.6524999999999</v>
      </c>
      <c r="E745">
        <v>9</v>
      </c>
      <c r="F745">
        <v>-0.2</v>
      </c>
      <c r="G745">
        <v>540.83339999999998</v>
      </c>
      <c r="H745">
        <v>37.590000000000003</v>
      </c>
      <c r="I745" s="1">
        <v>905000</v>
      </c>
      <c r="J745">
        <v>8</v>
      </c>
      <c r="K745">
        <v>10663</v>
      </c>
      <c r="L745" t="s">
        <v>17</v>
      </c>
      <c r="M745">
        <v>2</v>
      </c>
      <c r="N745">
        <v>2</v>
      </c>
      <c r="O745" t="s">
        <v>1355</v>
      </c>
      <c r="P745" t="s">
        <v>44</v>
      </c>
      <c r="Q745" t="s">
        <v>338</v>
      </c>
    </row>
    <row r="746" spans="1:17" x14ac:dyDescent="0.25">
      <c r="A746" t="s">
        <v>5942</v>
      </c>
      <c r="B746" t="s">
        <v>4643</v>
      </c>
      <c r="C746">
        <v>22.74</v>
      </c>
      <c r="D746">
        <v>1099.606</v>
      </c>
      <c r="E746">
        <v>9</v>
      </c>
      <c r="F746">
        <v>1.8</v>
      </c>
      <c r="G746">
        <v>550.81119999999999</v>
      </c>
      <c r="H746">
        <v>27.06</v>
      </c>
      <c r="I746">
        <v>0</v>
      </c>
      <c r="J746">
        <v>3</v>
      </c>
      <c r="K746">
        <v>6532</v>
      </c>
      <c r="L746" t="s">
        <v>73</v>
      </c>
      <c r="M746">
        <v>1</v>
      </c>
      <c r="N746">
        <v>1</v>
      </c>
      <c r="O746" t="s">
        <v>1355</v>
      </c>
      <c r="P746" t="s">
        <v>44</v>
      </c>
      <c r="Q746" t="s">
        <v>155</v>
      </c>
    </row>
    <row r="747" spans="1:17" x14ac:dyDescent="0.25">
      <c r="A747" t="s">
        <v>5100</v>
      </c>
      <c r="B747" t="s">
        <v>5100</v>
      </c>
      <c r="C747">
        <v>20.13</v>
      </c>
      <c r="D747">
        <v>1098.5822000000001</v>
      </c>
      <c r="E747">
        <v>9</v>
      </c>
      <c r="F747">
        <v>0.1</v>
      </c>
      <c r="G747">
        <v>550.29840000000002</v>
      </c>
      <c r="H747">
        <v>43.51</v>
      </c>
      <c r="I747" s="1">
        <v>937000</v>
      </c>
      <c r="J747">
        <v>1</v>
      </c>
      <c r="K747">
        <v>12341</v>
      </c>
      <c r="L747" t="s">
        <v>84</v>
      </c>
      <c r="M747">
        <v>1</v>
      </c>
      <c r="N747">
        <v>1</v>
      </c>
      <c r="O747" t="s">
        <v>1355</v>
      </c>
    </row>
    <row r="748" spans="1:17" x14ac:dyDescent="0.25">
      <c r="A748" t="s">
        <v>1035</v>
      </c>
      <c r="B748" t="s">
        <v>1035</v>
      </c>
      <c r="C748">
        <v>36.549999999999997</v>
      </c>
      <c r="D748">
        <v>1074.5386000000001</v>
      </c>
      <c r="E748">
        <v>9</v>
      </c>
      <c r="F748">
        <v>-0.4</v>
      </c>
      <c r="G748">
        <v>538.27639999999997</v>
      </c>
      <c r="H748">
        <v>51.84</v>
      </c>
      <c r="I748" s="1">
        <v>162000000</v>
      </c>
      <c r="J748">
        <v>5</v>
      </c>
      <c r="K748">
        <v>14915</v>
      </c>
      <c r="L748" t="s">
        <v>47</v>
      </c>
      <c r="M748">
        <v>11</v>
      </c>
      <c r="N748">
        <v>11</v>
      </c>
      <c r="O748" t="s">
        <v>1036</v>
      </c>
    </row>
    <row r="749" spans="1:17" x14ac:dyDescent="0.25">
      <c r="A749" t="s">
        <v>2964</v>
      </c>
      <c r="B749" t="s">
        <v>2964</v>
      </c>
      <c r="C749">
        <v>29.38</v>
      </c>
      <c r="D749">
        <v>1073.5293999999999</v>
      </c>
      <c r="E749">
        <v>9</v>
      </c>
      <c r="F749">
        <v>0.2</v>
      </c>
      <c r="G749">
        <v>537.77210000000002</v>
      </c>
      <c r="H749">
        <v>46.69</v>
      </c>
      <c r="I749" s="1">
        <v>124000000</v>
      </c>
      <c r="J749">
        <v>3</v>
      </c>
      <c r="K749">
        <v>13390</v>
      </c>
      <c r="L749" t="s">
        <v>73</v>
      </c>
      <c r="M749">
        <v>16</v>
      </c>
      <c r="N749">
        <v>16</v>
      </c>
      <c r="O749" t="s">
        <v>2965</v>
      </c>
    </row>
    <row r="750" spans="1:17" x14ac:dyDescent="0.25">
      <c r="A750" t="s">
        <v>1673</v>
      </c>
      <c r="B750" t="s">
        <v>1673</v>
      </c>
      <c r="C750">
        <v>33.75</v>
      </c>
      <c r="D750">
        <v>1133.6781000000001</v>
      </c>
      <c r="E750">
        <v>9</v>
      </c>
      <c r="F750">
        <v>1</v>
      </c>
      <c r="G750">
        <v>378.90039999999999</v>
      </c>
      <c r="H750">
        <v>29.85</v>
      </c>
      <c r="I750" s="1">
        <v>43500000</v>
      </c>
      <c r="J750">
        <v>3</v>
      </c>
      <c r="K750">
        <v>7455</v>
      </c>
      <c r="L750" t="s">
        <v>73</v>
      </c>
      <c r="M750">
        <v>5</v>
      </c>
      <c r="N750">
        <v>5</v>
      </c>
      <c r="O750" t="s">
        <v>1674</v>
      </c>
    </row>
    <row r="751" spans="1:17" x14ac:dyDescent="0.25">
      <c r="A751" t="s">
        <v>4370</v>
      </c>
      <c r="B751" t="s">
        <v>4370</v>
      </c>
      <c r="C751">
        <v>23.96</v>
      </c>
      <c r="D751">
        <v>1223.5796</v>
      </c>
      <c r="E751">
        <v>9</v>
      </c>
      <c r="F751">
        <v>0.8</v>
      </c>
      <c r="G751">
        <v>612.79750000000001</v>
      </c>
      <c r="H751">
        <v>24.26</v>
      </c>
      <c r="I751" s="1">
        <v>1330000</v>
      </c>
      <c r="J751">
        <v>8</v>
      </c>
      <c r="K751">
        <v>6116</v>
      </c>
      <c r="L751" t="s">
        <v>17</v>
      </c>
      <c r="M751">
        <v>1</v>
      </c>
      <c r="N751">
        <v>1</v>
      </c>
      <c r="O751" t="s">
        <v>4371</v>
      </c>
    </row>
    <row r="752" spans="1:17" x14ac:dyDescent="0.25">
      <c r="A752" t="s">
        <v>3087</v>
      </c>
      <c r="B752" t="s">
        <v>3087</v>
      </c>
      <c r="C752">
        <v>28.93</v>
      </c>
      <c r="D752">
        <v>1129.6536000000001</v>
      </c>
      <c r="E752">
        <v>9</v>
      </c>
      <c r="F752">
        <v>4.0999999999999996</v>
      </c>
      <c r="G752">
        <v>565.83640000000003</v>
      </c>
      <c r="H752">
        <v>43.51</v>
      </c>
      <c r="I752" s="1">
        <v>20900000</v>
      </c>
      <c r="J752">
        <v>9</v>
      </c>
      <c r="K752">
        <v>12790</v>
      </c>
      <c r="L752" t="s">
        <v>23</v>
      </c>
      <c r="M752">
        <v>2</v>
      </c>
      <c r="N752">
        <v>2</v>
      </c>
      <c r="O752" t="s">
        <v>3088</v>
      </c>
    </row>
    <row r="753" spans="1:15" x14ac:dyDescent="0.25">
      <c r="A753" t="s">
        <v>2264</v>
      </c>
      <c r="B753" t="s">
        <v>2264</v>
      </c>
      <c r="C753">
        <v>31.66</v>
      </c>
      <c r="D753">
        <v>1175.6775</v>
      </c>
      <c r="E753">
        <v>9</v>
      </c>
      <c r="F753">
        <v>1.1000000000000001</v>
      </c>
      <c r="G753">
        <v>588.84670000000006</v>
      </c>
      <c r="H753">
        <v>23.24</v>
      </c>
      <c r="I753" s="1">
        <v>6900000</v>
      </c>
      <c r="J753">
        <v>8</v>
      </c>
      <c r="K753">
        <v>5759</v>
      </c>
      <c r="L753" t="s">
        <v>17</v>
      </c>
      <c r="M753">
        <v>1</v>
      </c>
      <c r="N753">
        <v>1</v>
      </c>
      <c r="O753" t="s">
        <v>2265</v>
      </c>
    </row>
    <row r="754" spans="1:15" x14ac:dyDescent="0.25">
      <c r="A754" t="s">
        <v>5490</v>
      </c>
      <c r="B754" t="s">
        <v>5490</v>
      </c>
      <c r="C754">
        <v>17.54</v>
      </c>
      <c r="D754">
        <v>1122.5822000000001</v>
      </c>
      <c r="E754">
        <v>9</v>
      </c>
      <c r="F754">
        <v>1.9</v>
      </c>
      <c r="G754">
        <v>562.29939999999999</v>
      </c>
      <c r="H754">
        <v>46.62</v>
      </c>
      <c r="I754" s="1">
        <v>990000</v>
      </c>
      <c r="J754">
        <v>3</v>
      </c>
      <c r="K754">
        <v>13364</v>
      </c>
      <c r="L754" t="s">
        <v>73</v>
      </c>
      <c r="M754">
        <v>1</v>
      </c>
      <c r="N754">
        <v>1</v>
      </c>
      <c r="O754" t="s">
        <v>2265</v>
      </c>
    </row>
    <row r="755" spans="1:15" x14ac:dyDescent="0.25">
      <c r="A755" t="s">
        <v>850</v>
      </c>
      <c r="B755" t="s">
        <v>850</v>
      </c>
      <c r="C755">
        <v>37.520000000000003</v>
      </c>
      <c r="D755">
        <v>1147.6573000000001</v>
      </c>
      <c r="E755">
        <v>9</v>
      </c>
      <c r="F755">
        <v>-0.1</v>
      </c>
      <c r="G755">
        <v>574.83590000000004</v>
      </c>
      <c r="H755">
        <v>20.29</v>
      </c>
      <c r="I755" s="1">
        <v>88900000</v>
      </c>
      <c r="J755">
        <v>5</v>
      </c>
      <c r="K755">
        <v>4688</v>
      </c>
      <c r="L755" t="s">
        <v>47</v>
      </c>
      <c r="M755">
        <v>5</v>
      </c>
      <c r="N755">
        <v>5</v>
      </c>
      <c r="O755" t="s">
        <v>851</v>
      </c>
    </row>
    <row r="756" spans="1:15" x14ac:dyDescent="0.25">
      <c r="A756" t="s">
        <v>5002</v>
      </c>
      <c r="B756" t="s">
        <v>5002</v>
      </c>
      <c r="C756">
        <v>20.7</v>
      </c>
      <c r="D756">
        <v>1030.5559000000001</v>
      </c>
      <c r="E756">
        <v>9</v>
      </c>
      <c r="F756">
        <v>-1.3</v>
      </c>
      <c r="G756">
        <v>516.28449999999998</v>
      </c>
      <c r="H756">
        <v>35.590000000000003</v>
      </c>
      <c r="I756" s="1">
        <v>899000</v>
      </c>
      <c r="J756">
        <v>5</v>
      </c>
      <c r="K756">
        <v>9269</v>
      </c>
      <c r="L756" t="s">
        <v>47</v>
      </c>
      <c r="M756">
        <v>1</v>
      </c>
      <c r="N756">
        <v>1</v>
      </c>
      <c r="O756" t="s">
        <v>5003</v>
      </c>
    </row>
    <row r="757" spans="1:15" x14ac:dyDescent="0.25">
      <c r="A757" t="s">
        <v>5430</v>
      </c>
      <c r="B757" t="s">
        <v>5430</v>
      </c>
      <c r="C757">
        <v>17.920000000000002</v>
      </c>
      <c r="D757">
        <v>1081.5920000000001</v>
      </c>
      <c r="E757">
        <v>9</v>
      </c>
      <c r="F757">
        <v>2.2000000000000002</v>
      </c>
      <c r="G757">
        <v>541.80449999999996</v>
      </c>
      <c r="H757">
        <v>53.05</v>
      </c>
      <c r="I757" s="1">
        <v>9770000</v>
      </c>
      <c r="J757">
        <v>7</v>
      </c>
      <c r="K757">
        <v>15982</v>
      </c>
      <c r="L757" t="s">
        <v>20</v>
      </c>
      <c r="M757">
        <v>1</v>
      </c>
      <c r="N757">
        <v>1</v>
      </c>
      <c r="O757" t="s">
        <v>5431</v>
      </c>
    </row>
    <row r="758" spans="1:15" x14ac:dyDescent="0.25">
      <c r="A758" t="s">
        <v>3511</v>
      </c>
      <c r="B758" t="s">
        <v>3511</v>
      </c>
      <c r="C758">
        <v>27.42</v>
      </c>
      <c r="D758">
        <v>1016.5403</v>
      </c>
      <c r="E758">
        <v>9</v>
      </c>
      <c r="F758">
        <v>-0.4</v>
      </c>
      <c r="G758">
        <v>509.27719999999999</v>
      </c>
      <c r="H758">
        <v>42.01</v>
      </c>
      <c r="I758" s="1">
        <v>30000000</v>
      </c>
      <c r="J758">
        <v>1</v>
      </c>
      <c r="K758">
        <v>11801</v>
      </c>
      <c r="L758" t="s">
        <v>84</v>
      </c>
      <c r="M758">
        <v>5</v>
      </c>
      <c r="N758">
        <v>5</v>
      </c>
      <c r="O758" t="s">
        <v>3512</v>
      </c>
    </row>
    <row r="759" spans="1:15" x14ac:dyDescent="0.25">
      <c r="A759" t="s">
        <v>1519</v>
      </c>
      <c r="B759" t="s">
        <v>1519</v>
      </c>
      <c r="C759">
        <v>34.32</v>
      </c>
      <c r="D759">
        <v>1183.4821999999999</v>
      </c>
      <c r="E759">
        <v>9</v>
      </c>
      <c r="F759">
        <v>-0.2</v>
      </c>
      <c r="G759">
        <v>592.7482</v>
      </c>
      <c r="H759">
        <v>35.44</v>
      </c>
      <c r="I759" s="1">
        <v>10400000</v>
      </c>
      <c r="J759">
        <v>9</v>
      </c>
      <c r="K759">
        <v>9990</v>
      </c>
      <c r="L759" t="s">
        <v>23</v>
      </c>
      <c r="M759">
        <v>1</v>
      </c>
      <c r="N759">
        <v>1</v>
      </c>
      <c r="O759" t="s">
        <v>1520</v>
      </c>
    </row>
    <row r="760" spans="1:15" x14ac:dyDescent="0.25">
      <c r="A760" t="s">
        <v>5678</v>
      </c>
      <c r="B760" t="s">
        <v>5678</v>
      </c>
      <c r="C760">
        <v>16.45</v>
      </c>
      <c r="D760">
        <v>1055.5762999999999</v>
      </c>
      <c r="E760">
        <v>9</v>
      </c>
      <c r="F760">
        <v>1</v>
      </c>
      <c r="G760">
        <v>528.79600000000005</v>
      </c>
      <c r="H760">
        <v>32.49</v>
      </c>
      <c r="I760" s="1">
        <v>5890000</v>
      </c>
      <c r="J760">
        <v>1</v>
      </c>
      <c r="K760">
        <v>8394</v>
      </c>
      <c r="L760" t="s">
        <v>84</v>
      </c>
      <c r="M760">
        <v>1</v>
      </c>
      <c r="N760">
        <v>1</v>
      </c>
      <c r="O760" t="s">
        <v>1520</v>
      </c>
    </row>
    <row r="761" spans="1:15" x14ac:dyDescent="0.25">
      <c r="A761" t="s">
        <v>2473</v>
      </c>
      <c r="B761" t="s">
        <v>2473</v>
      </c>
      <c r="C761">
        <v>31.04</v>
      </c>
      <c r="D761">
        <v>1046.5985000000001</v>
      </c>
      <c r="E761">
        <v>9</v>
      </c>
      <c r="F761">
        <v>-1.2</v>
      </c>
      <c r="G761">
        <v>524.30589999999995</v>
      </c>
      <c r="H761">
        <v>28.85</v>
      </c>
      <c r="I761" s="1">
        <v>47000000</v>
      </c>
      <c r="J761">
        <v>10</v>
      </c>
      <c r="K761">
        <v>7711</v>
      </c>
      <c r="L761" t="s">
        <v>32</v>
      </c>
      <c r="M761">
        <v>2</v>
      </c>
      <c r="N761">
        <v>2</v>
      </c>
      <c r="O761" t="s">
        <v>2474</v>
      </c>
    </row>
    <row r="762" spans="1:15" x14ac:dyDescent="0.25">
      <c r="A762" t="s">
        <v>5025</v>
      </c>
      <c r="B762" t="s">
        <v>5025</v>
      </c>
      <c r="C762">
        <v>20.52</v>
      </c>
      <c r="D762">
        <v>817.38170000000002</v>
      </c>
      <c r="E762">
        <v>9</v>
      </c>
      <c r="F762">
        <v>0.2</v>
      </c>
      <c r="G762">
        <v>409.69819999999999</v>
      </c>
      <c r="H762">
        <v>31.34</v>
      </c>
      <c r="I762" s="1">
        <v>486000</v>
      </c>
      <c r="J762">
        <v>7</v>
      </c>
      <c r="K762">
        <v>8488</v>
      </c>
      <c r="L762" t="s">
        <v>20</v>
      </c>
      <c r="M762">
        <v>1</v>
      </c>
      <c r="N762">
        <v>1</v>
      </c>
      <c r="O762" t="s">
        <v>2474</v>
      </c>
    </row>
    <row r="763" spans="1:15" x14ac:dyDescent="0.25">
      <c r="A763" t="s">
        <v>4000</v>
      </c>
      <c r="B763" t="s">
        <v>4000</v>
      </c>
      <c r="C763">
        <v>25.57</v>
      </c>
      <c r="D763">
        <v>1131.5488</v>
      </c>
      <c r="E763">
        <v>9</v>
      </c>
      <c r="F763">
        <v>-0.1</v>
      </c>
      <c r="G763">
        <v>566.78160000000003</v>
      </c>
      <c r="H763">
        <v>69.12</v>
      </c>
      <c r="I763" s="1">
        <v>195000000</v>
      </c>
      <c r="J763">
        <v>6</v>
      </c>
      <c r="K763">
        <v>21381</v>
      </c>
      <c r="L763" t="s">
        <v>142</v>
      </c>
      <c r="M763">
        <v>4</v>
      </c>
      <c r="N763">
        <v>4</v>
      </c>
      <c r="O763" t="s">
        <v>4001</v>
      </c>
    </row>
    <row r="764" spans="1:15" x14ac:dyDescent="0.25">
      <c r="A764" t="s">
        <v>318</v>
      </c>
      <c r="B764" t="s">
        <v>318</v>
      </c>
      <c r="C764">
        <v>42.32</v>
      </c>
      <c r="D764">
        <v>1113.5706</v>
      </c>
      <c r="E764">
        <v>9</v>
      </c>
      <c r="F764">
        <v>-1</v>
      </c>
      <c r="G764">
        <v>557.79200000000003</v>
      </c>
      <c r="H764">
        <v>30.7</v>
      </c>
      <c r="I764" s="1">
        <v>15100000</v>
      </c>
      <c r="J764">
        <v>10</v>
      </c>
      <c r="K764">
        <v>8363</v>
      </c>
      <c r="L764" t="s">
        <v>32</v>
      </c>
      <c r="M764">
        <v>1</v>
      </c>
      <c r="N764">
        <v>1</v>
      </c>
      <c r="O764" t="s">
        <v>319</v>
      </c>
    </row>
    <row r="765" spans="1:15" x14ac:dyDescent="0.25">
      <c r="A765" t="s">
        <v>3933</v>
      </c>
      <c r="B765" t="s">
        <v>3933</v>
      </c>
      <c r="C765">
        <v>25.85</v>
      </c>
      <c r="D765">
        <v>1013.6484</v>
      </c>
      <c r="E765">
        <v>9</v>
      </c>
      <c r="F765">
        <v>1.7</v>
      </c>
      <c r="G765">
        <v>507.83229999999998</v>
      </c>
      <c r="H765">
        <v>43.73</v>
      </c>
      <c r="I765" s="1">
        <v>671000</v>
      </c>
      <c r="J765">
        <v>6</v>
      </c>
      <c r="K765">
        <v>12481</v>
      </c>
      <c r="L765" t="s">
        <v>142</v>
      </c>
      <c r="M765">
        <v>1</v>
      </c>
      <c r="N765">
        <v>1</v>
      </c>
      <c r="O765" t="s">
        <v>3934</v>
      </c>
    </row>
    <row r="766" spans="1:15" x14ac:dyDescent="0.25">
      <c r="A766" t="s">
        <v>4600</v>
      </c>
      <c r="B766" t="s">
        <v>4600</v>
      </c>
      <c r="C766">
        <v>22.96</v>
      </c>
      <c r="D766">
        <v>1024.6029000000001</v>
      </c>
      <c r="E766">
        <v>9</v>
      </c>
      <c r="F766">
        <v>-0.7</v>
      </c>
      <c r="G766">
        <v>513.30830000000003</v>
      </c>
      <c r="H766">
        <v>36.97</v>
      </c>
      <c r="I766" s="1">
        <v>1950000</v>
      </c>
      <c r="J766">
        <v>2</v>
      </c>
      <c r="K766">
        <v>10492</v>
      </c>
      <c r="L766" t="s">
        <v>29</v>
      </c>
      <c r="M766">
        <v>1</v>
      </c>
      <c r="N766">
        <v>1</v>
      </c>
      <c r="O766" t="s">
        <v>3934</v>
      </c>
    </row>
    <row r="767" spans="1:15" x14ac:dyDescent="0.25">
      <c r="A767" t="s">
        <v>1796</v>
      </c>
      <c r="B767" t="s">
        <v>1796</v>
      </c>
      <c r="C767">
        <v>33.26</v>
      </c>
      <c r="D767">
        <v>982.56709999999998</v>
      </c>
      <c r="E767">
        <v>9</v>
      </c>
      <c r="F767">
        <v>1.3</v>
      </c>
      <c r="G767">
        <v>492.29149999999998</v>
      </c>
      <c r="H767">
        <v>20.350000000000001</v>
      </c>
      <c r="I767" s="1">
        <v>9160000</v>
      </c>
      <c r="J767">
        <v>5</v>
      </c>
      <c r="K767">
        <v>4711</v>
      </c>
      <c r="L767" t="s">
        <v>47</v>
      </c>
      <c r="M767">
        <v>1</v>
      </c>
      <c r="N767">
        <v>1</v>
      </c>
      <c r="O767" t="s">
        <v>1797</v>
      </c>
    </row>
    <row r="768" spans="1:15" x14ac:dyDescent="0.25">
      <c r="A768" t="s">
        <v>5172</v>
      </c>
      <c r="B768" t="s">
        <v>5172</v>
      </c>
      <c r="C768">
        <v>19.77</v>
      </c>
      <c r="D768">
        <v>1018.5811</v>
      </c>
      <c r="E768">
        <v>9</v>
      </c>
      <c r="F768">
        <v>0</v>
      </c>
      <c r="G768">
        <v>510.29790000000003</v>
      </c>
      <c r="H768">
        <v>44.02</v>
      </c>
      <c r="I768" s="1">
        <v>1020000</v>
      </c>
      <c r="J768">
        <v>3</v>
      </c>
      <c r="K768">
        <v>12447</v>
      </c>
      <c r="L768" t="s">
        <v>73</v>
      </c>
      <c r="M768">
        <v>1</v>
      </c>
      <c r="N768">
        <v>1</v>
      </c>
      <c r="O768" t="s">
        <v>1797</v>
      </c>
    </row>
    <row r="769" spans="1:17" x14ac:dyDescent="0.25">
      <c r="A769" t="s">
        <v>2725</v>
      </c>
      <c r="B769" t="s">
        <v>2725</v>
      </c>
      <c r="C769">
        <v>30.2</v>
      </c>
      <c r="D769">
        <v>1139.7251000000001</v>
      </c>
      <c r="E769">
        <v>9</v>
      </c>
      <c r="F769">
        <v>-0.6</v>
      </c>
      <c r="G769">
        <v>570.86950000000002</v>
      </c>
      <c r="H769">
        <v>22.78</v>
      </c>
      <c r="I769" s="1">
        <v>51400000</v>
      </c>
      <c r="J769">
        <v>2</v>
      </c>
      <c r="K769">
        <v>5528</v>
      </c>
      <c r="L769" t="s">
        <v>29</v>
      </c>
      <c r="M769">
        <v>2</v>
      </c>
      <c r="N769">
        <v>2</v>
      </c>
      <c r="O769" t="s">
        <v>2726</v>
      </c>
    </row>
    <row r="770" spans="1:17" x14ac:dyDescent="0.25">
      <c r="A770" t="s">
        <v>4073</v>
      </c>
      <c r="B770" t="s">
        <v>4073</v>
      </c>
      <c r="C770">
        <v>25.25</v>
      </c>
      <c r="D770">
        <v>996.52800000000002</v>
      </c>
      <c r="E770">
        <v>9</v>
      </c>
      <c r="F770">
        <v>-0.6</v>
      </c>
      <c r="G770">
        <v>499.27100000000002</v>
      </c>
      <c r="H770">
        <v>48.19</v>
      </c>
      <c r="I770" s="1">
        <v>654000</v>
      </c>
      <c r="J770">
        <v>5</v>
      </c>
      <c r="K770">
        <v>13640</v>
      </c>
      <c r="L770" t="s">
        <v>47</v>
      </c>
      <c r="M770">
        <v>1</v>
      </c>
      <c r="N770">
        <v>1</v>
      </c>
      <c r="O770" t="s">
        <v>2726</v>
      </c>
    </row>
    <row r="771" spans="1:17" x14ac:dyDescent="0.25">
      <c r="A771" t="s">
        <v>5943</v>
      </c>
      <c r="B771" t="s">
        <v>5728</v>
      </c>
      <c r="C771">
        <v>16.100000000000001</v>
      </c>
      <c r="D771">
        <v>1191.6111000000001</v>
      </c>
      <c r="E771">
        <v>9</v>
      </c>
      <c r="F771">
        <v>-2.4</v>
      </c>
      <c r="G771">
        <v>596.81140000000005</v>
      </c>
      <c r="H771">
        <v>56.24</v>
      </c>
      <c r="I771" s="1">
        <v>6970000</v>
      </c>
      <c r="J771">
        <v>7</v>
      </c>
      <c r="K771">
        <v>17122</v>
      </c>
      <c r="L771" t="s">
        <v>20</v>
      </c>
      <c r="M771">
        <v>1</v>
      </c>
      <c r="N771">
        <v>1</v>
      </c>
      <c r="O771" t="s">
        <v>5729</v>
      </c>
      <c r="P771" t="s">
        <v>5730</v>
      </c>
      <c r="Q771" t="s">
        <v>5731</v>
      </c>
    </row>
    <row r="772" spans="1:17" x14ac:dyDescent="0.25">
      <c r="A772" t="s">
        <v>5847</v>
      </c>
      <c r="B772" t="s">
        <v>5847</v>
      </c>
      <c r="C772">
        <v>15.38</v>
      </c>
      <c r="D772">
        <v>1010.6237</v>
      </c>
      <c r="E772">
        <v>9</v>
      </c>
      <c r="F772">
        <v>0.2</v>
      </c>
      <c r="G772">
        <v>506.31920000000002</v>
      </c>
      <c r="H772">
        <v>28.76</v>
      </c>
      <c r="I772" s="1">
        <v>2130000</v>
      </c>
      <c r="J772">
        <v>2</v>
      </c>
      <c r="K772">
        <v>7569</v>
      </c>
      <c r="L772" t="s">
        <v>29</v>
      </c>
      <c r="M772">
        <v>1</v>
      </c>
      <c r="N772">
        <v>1</v>
      </c>
      <c r="O772" t="s">
        <v>5848</v>
      </c>
    </row>
    <row r="773" spans="1:17" x14ac:dyDescent="0.25">
      <c r="A773" t="s">
        <v>456</v>
      </c>
      <c r="B773" t="s">
        <v>456</v>
      </c>
      <c r="C773">
        <v>40.35</v>
      </c>
      <c r="D773">
        <v>1151.6813999999999</v>
      </c>
      <c r="E773">
        <v>9</v>
      </c>
      <c r="F773">
        <v>-0.4</v>
      </c>
      <c r="G773">
        <v>576.84770000000003</v>
      </c>
      <c r="H773">
        <v>26.04</v>
      </c>
      <c r="I773" s="1">
        <v>653000</v>
      </c>
      <c r="J773">
        <v>1</v>
      </c>
      <c r="K773">
        <v>6175</v>
      </c>
      <c r="L773" t="s">
        <v>84</v>
      </c>
      <c r="M773">
        <v>1</v>
      </c>
      <c r="N773">
        <v>1</v>
      </c>
      <c r="O773" t="s">
        <v>457</v>
      </c>
    </row>
    <row r="774" spans="1:17" x14ac:dyDescent="0.25">
      <c r="A774" t="s">
        <v>2076</v>
      </c>
      <c r="B774" t="s">
        <v>2076</v>
      </c>
      <c r="C774">
        <v>32.28</v>
      </c>
      <c r="D774">
        <v>1227.72</v>
      </c>
      <c r="E774">
        <v>9</v>
      </c>
      <c r="F774">
        <v>-0.8</v>
      </c>
      <c r="G774">
        <v>614.86680000000001</v>
      </c>
      <c r="H774">
        <v>21.41</v>
      </c>
      <c r="I774" s="1">
        <v>224000000</v>
      </c>
      <c r="J774">
        <v>9</v>
      </c>
      <c r="K774">
        <v>5103</v>
      </c>
      <c r="L774" t="s">
        <v>23</v>
      </c>
      <c r="M774">
        <v>9</v>
      </c>
      <c r="N774">
        <v>9</v>
      </c>
      <c r="O774" t="s">
        <v>2077</v>
      </c>
    </row>
    <row r="775" spans="1:17" x14ac:dyDescent="0.25">
      <c r="A775" t="s">
        <v>3162</v>
      </c>
      <c r="B775" t="s">
        <v>3162</v>
      </c>
      <c r="C775">
        <v>28.68</v>
      </c>
      <c r="D775">
        <v>1070.6196</v>
      </c>
      <c r="E775">
        <v>9</v>
      </c>
      <c r="F775">
        <v>-0.9</v>
      </c>
      <c r="G775">
        <v>536.31659999999999</v>
      </c>
      <c r="H775">
        <v>30.26</v>
      </c>
      <c r="I775" s="1">
        <v>23700000</v>
      </c>
      <c r="J775">
        <v>2</v>
      </c>
      <c r="K775">
        <v>8104</v>
      </c>
      <c r="L775" t="s">
        <v>29</v>
      </c>
      <c r="M775">
        <v>1</v>
      </c>
      <c r="N775">
        <v>1</v>
      </c>
      <c r="O775" t="s">
        <v>3163</v>
      </c>
    </row>
    <row r="776" spans="1:17" x14ac:dyDescent="0.25">
      <c r="A776" t="s">
        <v>1286</v>
      </c>
      <c r="B776" t="s">
        <v>1286</v>
      </c>
      <c r="C776">
        <v>35.200000000000003</v>
      </c>
      <c r="D776">
        <v>1189.7294999999999</v>
      </c>
      <c r="E776">
        <v>9</v>
      </c>
      <c r="F776">
        <v>-0.6</v>
      </c>
      <c r="G776">
        <v>397.58350000000002</v>
      </c>
      <c r="H776">
        <v>23.28</v>
      </c>
      <c r="I776" s="1">
        <v>37100000</v>
      </c>
      <c r="J776">
        <v>10</v>
      </c>
      <c r="K776">
        <v>5740</v>
      </c>
      <c r="L776" t="s">
        <v>32</v>
      </c>
      <c r="M776">
        <v>3</v>
      </c>
      <c r="N776">
        <v>3</v>
      </c>
      <c r="O776" t="s">
        <v>1287</v>
      </c>
    </row>
    <row r="777" spans="1:17" x14ac:dyDescent="0.25">
      <c r="A777" t="s">
        <v>1655</v>
      </c>
      <c r="B777" t="s">
        <v>1655</v>
      </c>
      <c r="C777">
        <v>33.840000000000003</v>
      </c>
      <c r="D777">
        <v>963.52499999999998</v>
      </c>
      <c r="E777">
        <v>9</v>
      </c>
      <c r="F777">
        <v>-1.8</v>
      </c>
      <c r="G777">
        <v>482.76889999999997</v>
      </c>
      <c r="H777">
        <v>27.22</v>
      </c>
      <c r="I777" s="1">
        <v>6750000</v>
      </c>
      <c r="J777">
        <v>10</v>
      </c>
      <c r="K777">
        <v>7135</v>
      </c>
      <c r="L777" t="s">
        <v>32</v>
      </c>
      <c r="M777">
        <v>2</v>
      </c>
      <c r="N777">
        <v>2</v>
      </c>
      <c r="O777" t="s">
        <v>1656</v>
      </c>
    </row>
    <row r="778" spans="1:17" x14ac:dyDescent="0.25">
      <c r="A778" t="s">
        <v>5419</v>
      </c>
      <c r="B778" t="s">
        <v>5419</v>
      </c>
      <c r="C778">
        <v>18</v>
      </c>
      <c r="D778">
        <v>1011.5429</v>
      </c>
      <c r="E778">
        <v>9</v>
      </c>
      <c r="F778">
        <v>-0.8</v>
      </c>
      <c r="G778">
        <v>506.7783</v>
      </c>
      <c r="H778">
        <v>78.45</v>
      </c>
      <c r="I778" s="1">
        <v>19800000</v>
      </c>
      <c r="J778">
        <v>9</v>
      </c>
      <c r="K778">
        <v>25259</v>
      </c>
      <c r="L778" t="s">
        <v>23</v>
      </c>
      <c r="M778">
        <v>1</v>
      </c>
      <c r="N778">
        <v>1</v>
      </c>
      <c r="O778" t="s">
        <v>5420</v>
      </c>
    </row>
    <row r="779" spans="1:17" x14ac:dyDescent="0.25">
      <c r="A779" t="s">
        <v>1085</v>
      </c>
      <c r="B779" t="s">
        <v>1085</v>
      </c>
      <c r="C779">
        <v>36.340000000000003</v>
      </c>
      <c r="D779">
        <v>1076.5978</v>
      </c>
      <c r="E779">
        <v>9</v>
      </c>
      <c r="F779">
        <v>-1.6</v>
      </c>
      <c r="G779">
        <v>539.30529999999999</v>
      </c>
      <c r="H779">
        <v>32.96</v>
      </c>
      <c r="I779" s="1">
        <v>12000000</v>
      </c>
      <c r="J779">
        <v>1</v>
      </c>
      <c r="K779">
        <v>8554</v>
      </c>
      <c r="L779" t="s">
        <v>84</v>
      </c>
      <c r="M779">
        <v>3</v>
      </c>
      <c r="N779">
        <v>3</v>
      </c>
      <c r="O779" t="s">
        <v>1086</v>
      </c>
    </row>
    <row r="780" spans="1:17" x14ac:dyDescent="0.25">
      <c r="A780" t="s">
        <v>1589</v>
      </c>
      <c r="B780" t="s">
        <v>1589</v>
      </c>
      <c r="C780">
        <v>34.04</v>
      </c>
      <c r="D780">
        <v>1058.6124</v>
      </c>
      <c r="E780">
        <v>9</v>
      </c>
      <c r="F780">
        <v>3.1</v>
      </c>
      <c r="G780">
        <v>530.31510000000003</v>
      </c>
      <c r="H780">
        <v>52.22</v>
      </c>
      <c r="I780" s="1">
        <v>6310000</v>
      </c>
      <c r="J780">
        <v>6</v>
      </c>
      <c r="K780">
        <v>15452</v>
      </c>
      <c r="L780" t="s">
        <v>142</v>
      </c>
      <c r="M780">
        <v>1</v>
      </c>
      <c r="N780">
        <v>1</v>
      </c>
      <c r="O780" t="s">
        <v>1590</v>
      </c>
    </row>
    <row r="781" spans="1:17" x14ac:dyDescent="0.25">
      <c r="A781" t="s">
        <v>5435</v>
      </c>
      <c r="B781" t="s">
        <v>5435</v>
      </c>
      <c r="C781">
        <v>17.899999999999999</v>
      </c>
      <c r="D781">
        <v>1174.6498999999999</v>
      </c>
      <c r="E781">
        <v>9</v>
      </c>
      <c r="F781">
        <v>8.8000000000000007</v>
      </c>
      <c r="G781">
        <v>588.3374</v>
      </c>
      <c r="H781">
        <v>21.78</v>
      </c>
      <c r="I781" s="1">
        <v>14900000</v>
      </c>
      <c r="J781">
        <v>8</v>
      </c>
      <c r="K781">
        <v>5247</v>
      </c>
      <c r="L781" t="s">
        <v>17</v>
      </c>
      <c r="M781">
        <v>2</v>
      </c>
      <c r="N781">
        <v>2</v>
      </c>
      <c r="O781" t="s">
        <v>1590</v>
      </c>
    </row>
    <row r="782" spans="1:17" x14ac:dyDescent="0.25">
      <c r="A782" t="s">
        <v>381</v>
      </c>
      <c r="B782" t="s">
        <v>381</v>
      </c>
      <c r="C782">
        <v>41.53</v>
      </c>
      <c r="D782">
        <v>1240.6829</v>
      </c>
      <c r="E782">
        <v>9</v>
      </c>
      <c r="F782">
        <v>-1.4</v>
      </c>
      <c r="G782">
        <v>621.34780000000001</v>
      </c>
      <c r="H782">
        <v>24.47</v>
      </c>
      <c r="I782" s="1">
        <v>73500000</v>
      </c>
      <c r="J782">
        <v>2</v>
      </c>
      <c r="K782">
        <v>6080</v>
      </c>
      <c r="L782" t="s">
        <v>29</v>
      </c>
      <c r="M782">
        <v>5</v>
      </c>
      <c r="N782">
        <v>5</v>
      </c>
      <c r="O782" t="s">
        <v>382</v>
      </c>
    </row>
    <row r="783" spans="1:17" x14ac:dyDescent="0.25">
      <c r="A783" t="s">
        <v>4901</v>
      </c>
      <c r="B783" t="s">
        <v>4901</v>
      </c>
      <c r="C783">
        <v>21.3</v>
      </c>
      <c r="D783">
        <v>1130.5508</v>
      </c>
      <c r="E783">
        <v>9</v>
      </c>
      <c r="F783">
        <v>0</v>
      </c>
      <c r="G783">
        <v>566.28269999999998</v>
      </c>
      <c r="H783">
        <v>42.67</v>
      </c>
      <c r="I783" s="1">
        <v>1940000</v>
      </c>
      <c r="J783">
        <v>5</v>
      </c>
      <c r="K783">
        <v>11705</v>
      </c>
      <c r="L783" t="s">
        <v>47</v>
      </c>
      <c r="M783">
        <v>1</v>
      </c>
      <c r="N783">
        <v>1</v>
      </c>
      <c r="O783" t="s">
        <v>382</v>
      </c>
    </row>
    <row r="784" spans="1:17" x14ac:dyDescent="0.25">
      <c r="A784" t="s">
        <v>1365</v>
      </c>
      <c r="B784" t="s">
        <v>1365</v>
      </c>
      <c r="C784">
        <v>34.909999999999997</v>
      </c>
      <c r="D784">
        <v>1118.6196</v>
      </c>
      <c r="E784">
        <v>9</v>
      </c>
      <c r="F784">
        <v>0.2</v>
      </c>
      <c r="G784">
        <v>560.31719999999996</v>
      </c>
      <c r="H784">
        <v>20.25</v>
      </c>
      <c r="I784" s="1">
        <v>5040000</v>
      </c>
      <c r="J784">
        <v>5</v>
      </c>
      <c r="K784">
        <v>4675</v>
      </c>
      <c r="L784" t="s">
        <v>47</v>
      </c>
      <c r="M784">
        <v>1</v>
      </c>
      <c r="N784">
        <v>1</v>
      </c>
      <c r="O784" t="s">
        <v>1366</v>
      </c>
    </row>
    <row r="785" spans="1:17" x14ac:dyDescent="0.25">
      <c r="A785" t="s">
        <v>2384</v>
      </c>
      <c r="B785" t="s">
        <v>2384</v>
      </c>
      <c r="C785">
        <v>31.29</v>
      </c>
      <c r="D785">
        <v>1178.6632</v>
      </c>
      <c r="E785">
        <v>9</v>
      </c>
      <c r="F785">
        <v>-1.8</v>
      </c>
      <c r="G785">
        <v>590.33780000000002</v>
      </c>
      <c r="H785">
        <v>20.78</v>
      </c>
      <c r="I785" s="1">
        <v>3960000</v>
      </c>
      <c r="J785">
        <v>7</v>
      </c>
      <c r="K785">
        <v>4840</v>
      </c>
      <c r="L785" t="s">
        <v>20</v>
      </c>
      <c r="M785">
        <v>2</v>
      </c>
      <c r="N785">
        <v>2</v>
      </c>
      <c r="O785" t="s">
        <v>2385</v>
      </c>
    </row>
    <row r="786" spans="1:17" x14ac:dyDescent="0.25">
      <c r="A786" t="s">
        <v>2776</v>
      </c>
      <c r="B786" t="s">
        <v>2776</v>
      </c>
      <c r="C786">
        <v>30.03</v>
      </c>
      <c r="D786">
        <v>1316.6917000000001</v>
      </c>
      <c r="E786">
        <v>9</v>
      </c>
      <c r="F786">
        <v>0.8</v>
      </c>
      <c r="G786">
        <v>659.35360000000003</v>
      </c>
      <c r="H786">
        <v>63.31</v>
      </c>
      <c r="I786" s="1">
        <v>482000</v>
      </c>
      <c r="J786">
        <v>1</v>
      </c>
      <c r="K786">
        <v>19130</v>
      </c>
      <c r="L786" t="s">
        <v>84</v>
      </c>
      <c r="M786">
        <v>1</v>
      </c>
      <c r="N786">
        <v>1</v>
      </c>
      <c r="O786" t="s">
        <v>2385</v>
      </c>
    </row>
    <row r="787" spans="1:17" x14ac:dyDescent="0.25">
      <c r="A787" t="s">
        <v>4682</v>
      </c>
      <c r="B787" t="s">
        <v>4682</v>
      </c>
      <c r="C787">
        <v>22.47</v>
      </c>
      <c r="D787">
        <v>988.57060000000001</v>
      </c>
      <c r="E787">
        <v>9</v>
      </c>
      <c r="F787">
        <v>3.7</v>
      </c>
      <c r="G787">
        <v>495.2944</v>
      </c>
      <c r="H787">
        <v>55.5</v>
      </c>
      <c r="I787" s="1">
        <v>1450000</v>
      </c>
      <c r="J787">
        <v>7</v>
      </c>
      <c r="K787">
        <v>16861</v>
      </c>
      <c r="L787" t="s">
        <v>20</v>
      </c>
      <c r="M787">
        <v>1</v>
      </c>
      <c r="N787">
        <v>1</v>
      </c>
      <c r="O787" t="s">
        <v>2385</v>
      </c>
    </row>
    <row r="788" spans="1:17" x14ac:dyDescent="0.25">
      <c r="A788" t="s">
        <v>5647</v>
      </c>
      <c r="B788" t="s">
        <v>5647</v>
      </c>
      <c r="C788">
        <v>16.690000000000001</v>
      </c>
      <c r="D788">
        <v>1008.524</v>
      </c>
      <c r="E788">
        <v>9</v>
      </c>
      <c r="F788">
        <v>-0.4</v>
      </c>
      <c r="G788">
        <v>505.26900000000001</v>
      </c>
      <c r="H788">
        <v>24.23</v>
      </c>
      <c r="I788" s="1">
        <v>188000</v>
      </c>
      <c r="J788">
        <v>6</v>
      </c>
      <c r="K788">
        <v>5975</v>
      </c>
      <c r="L788" t="s">
        <v>142</v>
      </c>
      <c r="M788">
        <v>1</v>
      </c>
      <c r="N788">
        <v>1</v>
      </c>
      <c r="O788" t="s">
        <v>2385</v>
      </c>
    </row>
    <row r="789" spans="1:17" x14ac:dyDescent="0.25">
      <c r="A789" t="s">
        <v>3521</v>
      </c>
      <c r="B789" t="s">
        <v>3521</v>
      </c>
      <c r="C789">
        <v>27.37</v>
      </c>
      <c r="D789">
        <v>1122.5458000000001</v>
      </c>
      <c r="E789">
        <v>9</v>
      </c>
      <c r="F789">
        <v>2.2000000000000002</v>
      </c>
      <c r="G789">
        <v>562.28139999999996</v>
      </c>
      <c r="H789">
        <v>41.34</v>
      </c>
      <c r="I789" s="1">
        <v>1550000</v>
      </c>
      <c r="J789">
        <v>1</v>
      </c>
      <c r="K789">
        <v>11562</v>
      </c>
      <c r="L789" t="s">
        <v>84</v>
      </c>
      <c r="M789">
        <v>1</v>
      </c>
      <c r="N789">
        <v>1</v>
      </c>
      <c r="O789" t="s">
        <v>3522</v>
      </c>
    </row>
    <row r="790" spans="1:17" x14ac:dyDescent="0.25">
      <c r="A790" t="s">
        <v>2571</v>
      </c>
      <c r="B790" t="s">
        <v>2571</v>
      </c>
      <c r="C790">
        <v>30.7</v>
      </c>
      <c r="D790">
        <v>1017.597</v>
      </c>
      <c r="E790">
        <v>9</v>
      </c>
      <c r="F790">
        <v>-0.4</v>
      </c>
      <c r="G790">
        <v>509.80560000000003</v>
      </c>
      <c r="H790">
        <v>32.33</v>
      </c>
      <c r="I790" s="1">
        <v>4280000</v>
      </c>
      <c r="J790">
        <v>1</v>
      </c>
      <c r="K790">
        <v>8340</v>
      </c>
      <c r="L790" t="s">
        <v>84</v>
      </c>
      <c r="M790">
        <v>2</v>
      </c>
      <c r="N790">
        <v>2</v>
      </c>
      <c r="O790" t="s">
        <v>253</v>
      </c>
    </row>
    <row r="791" spans="1:17" x14ac:dyDescent="0.25">
      <c r="A791" t="s">
        <v>5775</v>
      </c>
      <c r="B791" t="s">
        <v>5775</v>
      </c>
      <c r="C791">
        <v>15.81</v>
      </c>
      <c r="D791">
        <v>1118.6334999999999</v>
      </c>
      <c r="E791">
        <v>9</v>
      </c>
      <c r="F791">
        <v>2.5</v>
      </c>
      <c r="G791">
        <v>560.32539999999995</v>
      </c>
      <c r="H791">
        <v>64.91</v>
      </c>
      <c r="I791" s="1">
        <v>292000</v>
      </c>
      <c r="J791">
        <v>1</v>
      </c>
      <c r="K791">
        <v>19680</v>
      </c>
      <c r="L791" t="s">
        <v>84</v>
      </c>
      <c r="M791">
        <v>1</v>
      </c>
      <c r="N791">
        <v>1</v>
      </c>
      <c r="O791" t="s">
        <v>253</v>
      </c>
    </row>
    <row r="792" spans="1:17" x14ac:dyDescent="0.25">
      <c r="A792" t="s">
        <v>1195</v>
      </c>
      <c r="B792" t="s">
        <v>1195</v>
      </c>
      <c r="C792">
        <v>35.69</v>
      </c>
      <c r="D792">
        <v>1006.6063</v>
      </c>
      <c r="E792">
        <v>9</v>
      </c>
      <c r="F792">
        <v>1.9</v>
      </c>
      <c r="G792">
        <v>504.31139999999999</v>
      </c>
      <c r="H792">
        <v>55.28</v>
      </c>
      <c r="I792" s="1">
        <v>16900000</v>
      </c>
      <c r="J792">
        <v>7</v>
      </c>
      <c r="K792">
        <v>16781</v>
      </c>
      <c r="L792" t="s">
        <v>20</v>
      </c>
      <c r="M792">
        <v>2</v>
      </c>
      <c r="N792">
        <v>2</v>
      </c>
      <c r="O792" t="s">
        <v>514</v>
      </c>
    </row>
    <row r="793" spans="1:17" x14ac:dyDescent="0.25">
      <c r="A793" t="s">
        <v>1554</v>
      </c>
      <c r="B793" t="s">
        <v>1554</v>
      </c>
      <c r="C793">
        <v>34.21</v>
      </c>
      <c r="D793">
        <v>943.50869999999998</v>
      </c>
      <c r="E793">
        <v>9</v>
      </c>
      <c r="F793">
        <v>-2.8</v>
      </c>
      <c r="G793">
        <v>472.76029999999997</v>
      </c>
      <c r="H793">
        <v>31.55</v>
      </c>
      <c r="I793" s="1">
        <v>5060000</v>
      </c>
      <c r="J793">
        <v>10</v>
      </c>
      <c r="K793">
        <v>8661</v>
      </c>
      <c r="L793" t="s">
        <v>32</v>
      </c>
      <c r="M793">
        <v>1</v>
      </c>
      <c r="N793">
        <v>1</v>
      </c>
      <c r="O793" t="s">
        <v>1555</v>
      </c>
    </row>
    <row r="794" spans="1:17" x14ac:dyDescent="0.25">
      <c r="A794" t="s">
        <v>4971</v>
      </c>
      <c r="B794" t="s">
        <v>4971</v>
      </c>
      <c r="C794">
        <v>20.87</v>
      </c>
      <c r="D794">
        <v>1005.6335</v>
      </c>
      <c r="E794">
        <v>9</v>
      </c>
      <c r="F794">
        <v>-0.1</v>
      </c>
      <c r="G794">
        <v>503.82400000000001</v>
      </c>
      <c r="H794">
        <v>33.92</v>
      </c>
      <c r="I794" s="1">
        <v>11100000</v>
      </c>
      <c r="J794">
        <v>2</v>
      </c>
      <c r="K794">
        <v>9394</v>
      </c>
      <c r="L794" t="s">
        <v>29</v>
      </c>
      <c r="M794">
        <v>3</v>
      </c>
      <c r="N794">
        <v>3</v>
      </c>
      <c r="O794" t="s">
        <v>1555</v>
      </c>
    </row>
    <row r="795" spans="1:17" x14ac:dyDescent="0.25">
      <c r="A795" t="s">
        <v>5944</v>
      </c>
      <c r="B795" t="s">
        <v>5755</v>
      </c>
      <c r="C795">
        <v>15.93</v>
      </c>
      <c r="D795">
        <v>972.4665</v>
      </c>
      <c r="E795">
        <v>9</v>
      </c>
      <c r="F795">
        <v>-3.4</v>
      </c>
      <c r="G795">
        <v>487.2389</v>
      </c>
      <c r="H795">
        <v>33.92</v>
      </c>
      <c r="I795">
        <v>0</v>
      </c>
      <c r="J795">
        <v>8</v>
      </c>
      <c r="K795">
        <v>9444</v>
      </c>
      <c r="L795" t="s">
        <v>17</v>
      </c>
      <c r="M795">
        <v>1</v>
      </c>
      <c r="N795">
        <v>1</v>
      </c>
      <c r="O795" t="s">
        <v>1555</v>
      </c>
      <c r="P795" t="s">
        <v>37</v>
      </c>
      <c r="Q795" t="s">
        <v>5756</v>
      </c>
    </row>
    <row r="796" spans="1:17" x14ac:dyDescent="0.25">
      <c r="A796" t="s">
        <v>3729</v>
      </c>
      <c r="B796" t="s">
        <v>2551</v>
      </c>
      <c r="C796">
        <v>30.79</v>
      </c>
      <c r="D796">
        <v>1071.6587</v>
      </c>
      <c r="E796">
        <v>9</v>
      </c>
      <c r="F796">
        <v>0.3</v>
      </c>
      <c r="G796">
        <v>536.83680000000004</v>
      </c>
      <c r="H796">
        <v>44.78</v>
      </c>
      <c r="I796" s="1">
        <v>878000000</v>
      </c>
      <c r="J796">
        <v>3</v>
      </c>
      <c r="K796">
        <v>12717</v>
      </c>
      <c r="L796" t="s">
        <v>73</v>
      </c>
      <c r="M796">
        <v>28</v>
      </c>
      <c r="N796">
        <v>28</v>
      </c>
      <c r="O796" t="s">
        <v>2552</v>
      </c>
      <c r="P796" t="s">
        <v>44</v>
      </c>
      <c r="Q796" t="s">
        <v>223</v>
      </c>
    </row>
    <row r="797" spans="1:17" x14ac:dyDescent="0.25">
      <c r="A797" t="s">
        <v>3729</v>
      </c>
      <c r="B797" t="s">
        <v>3729</v>
      </c>
      <c r="C797">
        <v>26.62</v>
      </c>
      <c r="D797">
        <v>1055.6637000000001</v>
      </c>
      <c r="E797">
        <v>9</v>
      </c>
      <c r="F797">
        <v>0.8</v>
      </c>
      <c r="G797">
        <v>528.83950000000004</v>
      </c>
      <c r="H797">
        <v>49.1</v>
      </c>
      <c r="I797" s="1">
        <v>111000000</v>
      </c>
      <c r="J797">
        <v>3</v>
      </c>
      <c r="K797">
        <v>14236</v>
      </c>
      <c r="L797" t="s">
        <v>73</v>
      </c>
      <c r="M797">
        <v>29</v>
      </c>
      <c r="N797">
        <v>29</v>
      </c>
      <c r="O797" t="s">
        <v>2552</v>
      </c>
    </row>
    <row r="798" spans="1:17" x14ac:dyDescent="0.25">
      <c r="A798" t="s">
        <v>884</v>
      </c>
      <c r="B798" t="s">
        <v>884</v>
      </c>
      <c r="C798">
        <v>37.33</v>
      </c>
      <c r="D798">
        <v>1150.6385</v>
      </c>
      <c r="E798">
        <v>9</v>
      </c>
      <c r="F798">
        <v>0.7</v>
      </c>
      <c r="G798">
        <v>576.327</v>
      </c>
      <c r="H798">
        <v>36.229999999999997</v>
      </c>
      <c r="I798" s="1">
        <v>65200000</v>
      </c>
      <c r="J798">
        <v>1</v>
      </c>
      <c r="K798">
        <v>9719</v>
      </c>
      <c r="L798" t="s">
        <v>84</v>
      </c>
      <c r="M798">
        <v>4</v>
      </c>
      <c r="N798">
        <v>4</v>
      </c>
      <c r="O798" t="s">
        <v>885</v>
      </c>
    </row>
    <row r="799" spans="1:17" x14ac:dyDescent="0.25">
      <c r="A799" t="s">
        <v>5026</v>
      </c>
      <c r="B799" t="s">
        <v>5026</v>
      </c>
      <c r="C799">
        <v>20.52</v>
      </c>
      <c r="D799">
        <v>1146.6144999999999</v>
      </c>
      <c r="E799">
        <v>9</v>
      </c>
      <c r="F799">
        <v>-0.4</v>
      </c>
      <c r="G799">
        <v>383.21190000000001</v>
      </c>
      <c r="H799">
        <v>34.42</v>
      </c>
      <c r="I799" s="1">
        <v>2820000</v>
      </c>
      <c r="J799">
        <v>3</v>
      </c>
      <c r="K799">
        <v>9048</v>
      </c>
      <c r="L799" t="s">
        <v>73</v>
      </c>
      <c r="M799">
        <v>1</v>
      </c>
      <c r="N799">
        <v>1</v>
      </c>
      <c r="O799" t="s">
        <v>885</v>
      </c>
    </row>
    <row r="800" spans="1:17" x14ac:dyDescent="0.25">
      <c r="A800" t="s">
        <v>792</v>
      </c>
      <c r="B800" t="s">
        <v>792</v>
      </c>
      <c r="C800">
        <v>37.83</v>
      </c>
      <c r="D800">
        <v>1044.6442999999999</v>
      </c>
      <c r="E800">
        <v>9</v>
      </c>
      <c r="F800">
        <v>-0.4</v>
      </c>
      <c r="G800">
        <v>523.32920000000001</v>
      </c>
      <c r="H800">
        <v>24.35</v>
      </c>
      <c r="I800" s="1">
        <v>16900000</v>
      </c>
      <c r="J800">
        <v>9</v>
      </c>
      <c r="K800">
        <v>6119</v>
      </c>
      <c r="L800" t="s">
        <v>23</v>
      </c>
      <c r="M800">
        <v>2</v>
      </c>
      <c r="N800">
        <v>2</v>
      </c>
      <c r="O800" t="s">
        <v>781</v>
      </c>
    </row>
    <row r="801" spans="1:17" x14ac:dyDescent="0.25">
      <c r="A801" t="s">
        <v>3349</v>
      </c>
      <c r="B801" t="s">
        <v>3349</v>
      </c>
      <c r="C801">
        <v>27.98</v>
      </c>
      <c r="D801">
        <v>1069.5444</v>
      </c>
      <c r="E801">
        <v>9</v>
      </c>
      <c r="F801">
        <v>0.8</v>
      </c>
      <c r="G801">
        <v>535.7799</v>
      </c>
      <c r="H801">
        <v>52.42</v>
      </c>
      <c r="I801" s="1">
        <v>6040000</v>
      </c>
      <c r="J801">
        <v>4</v>
      </c>
      <c r="K801">
        <v>15282</v>
      </c>
      <c r="L801" t="s">
        <v>26</v>
      </c>
      <c r="M801">
        <v>2</v>
      </c>
      <c r="N801">
        <v>2</v>
      </c>
      <c r="O801" t="s">
        <v>3350</v>
      </c>
    </row>
    <row r="802" spans="1:17" x14ac:dyDescent="0.25">
      <c r="A802" t="s">
        <v>1013</v>
      </c>
      <c r="B802" t="s">
        <v>1013</v>
      </c>
      <c r="C802">
        <v>36.65</v>
      </c>
      <c r="D802">
        <v>1046.5397</v>
      </c>
      <c r="E802">
        <v>9</v>
      </c>
      <c r="F802">
        <v>-0.7</v>
      </c>
      <c r="G802">
        <v>524.27670000000001</v>
      </c>
      <c r="H802">
        <v>22.33</v>
      </c>
      <c r="I802" s="1">
        <v>469000000</v>
      </c>
      <c r="J802">
        <v>5</v>
      </c>
      <c r="K802">
        <v>5305</v>
      </c>
      <c r="L802" t="s">
        <v>47</v>
      </c>
      <c r="M802">
        <v>25</v>
      </c>
      <c r="N802">
        <v>25</v>
      </c>
      <c r="O802" t="s">
        <v>1014</v>
      </c>
    </row>
    <row r="803" spans="1:17" x14ac:dyDescent="0.25">
      <c r="A803" t="s">
        <v>1437</v>
      </c>
      <c r="B803" t="s">
        <v>1437</v>
      </c>
      <c r="C803">
        <v>34.619999999999997</v>
      </c>
      <c r="D803">
        <v>1118.5719999999999</v>
      </c>
      <c r="E803">
        <v>9</v>
      </c>
      <c r="F803">
        <v>0.3</v>
      </c>
      <c r="G803">
        <v>560.29349999999999</v>
      </c>
      <c r="H803">
        <v>24.74</v>
      </c>
      <c r="I803" s="1">
        <v>14600000</v>
      </c>
      <c r="J803">
        <v>8</v>
      </c>
      <c r="K803">
        <v>6280</v>
      </c>
      <c r="L803" t="s">
        <v>17</v>
      </c>
      <c r="M803">
        <v>3</v>
      </c>
      <c r="N803">
        <v>3</v>
      </c>
      <c r="O803" t="s">
        <v>1438</v>
      </c>
    </row>
    <row r="804" spans="1:17" x14ac:dyDescent="0.25">
      <c r="A804" t="s">
        <v>2868</v>
      </c>
      <c r="B804" t="s">
        <v>2868</v>
      </c>
      <c r="C804">
        <v>29.66</v>
      </c>
      <c r="D804">
        <v>1185.6029000000001</v>
      </c>
      <c r="E804">
        <v>9</v>
      </c>
      <c r="F804">
        <v>-0.6</v>
      </c>
      <c r="G804">
        <v>593.80830000000003</v>
      </c>
      <c r="H804">
        <v>31.4</v>
      </c>
      <c r="I804" s="1">
        <v>63100000</v>
      </c>
      <c r="J804">
        <v>2</v>
      </c>
      <c r="K804">
        <v>8508</v>
      </c>
      <c r="L804" t="s">
        <v>29</v>
      </c>
      <c r="M804">
        <v>4</v>
      </c>
      <c r="N804">
        <v>4</v>
      </c>
      <c r="O804" t="s">
        <v>1438</v>
      </c>
    </row>
    <row r="805" spans="1:17" x14ac:dyDescent="0.25">
      <c r="A805" t="s">
        <v>5389</v>
      </c>
      <c r="B805" t="s">
        <v>5389</v>
      </c>
      <c r="C805">
        <v>18.29</v>
      </c>
      <c r="D805">
        <v>1115.6298999999999</v>
      </c>
      <c r="E805">
        <v>9</v>
      </c>
      <c r="F805">
        <v>-0.6</v>
      </c>
      <c r="G805">
        <v>558.82190000000003</v>
      </c>
      <c r="H805">
        <v>21.41</v>
      </c>
      <c r="I805" s="1">
        <v>730000</v>
      </c>
      <c r="J805">
        <v>6</v>
      </c>
      <c r="K805">
        <v>5086</v>
      </c>
      <c r="L805" t="s">
        <v>142</v>
      </c>
      <c r="M805">
        <v>1</v>
      </c>
      <c r="N805">
        <v>1</v>
      </c>
      <c r="O805" t="s">
        <v>5390</v>
      </c>
    </row>
    <row r="806" spans="1:17" x14ac:dyDescent="0.25">
      <c r="A806" t="s">
        <v>811</v>
      </c>
      <c r="B806" t="s">
        <v>811</v>
      </c>
      <c r="C806">
        <v>37.72</v>
      </c>
      <c r="D806">
        <v>1063.6025</v>
      </c>
      <c r="E806">
        <v>9</v>
      </c>
      <c r="F806">
        <v>0.9</v>
      </c>
      <c r="G806">
        <v>532.80899999999997</v>
      </c>
      <c r="H806">
        <v>41.95</v>
      </c>
      <c r="I806" s="1">
        <v>30100000</v>
      </c>
      <c r="J806">
        <v>1</v>
      </c>
      <c r="K806">
        <v>11779</v>
      </c>
      <c r="L806" t="s">
        <v>84</v>
      </c>
      <c r="M806">
        <v>6</v>
      </c>
      <c r="N806">
        <v>6</v>
      </c>
      <c r="O806" t="s">
        <v>812</v>
      </c>
    </row>
    <row r="807" spans="1:17" x14ac:dyDescent="0.25">
      <c r="A807" t="s">
        <v>5684</v>
      </c>
      <c r="B807" t="s">
        <v>4622</v>
      </c>
      <c r="C807">
        <v>22.86</v>
      </c>
      <c r="D807">
        <v>1061.5175999999999</v>
      </c>
      <c r="E807">
        <v>9</v>
      </c>
      <c r="F807">
        <v>0.4</v>
      </c>
      <c r="G807">
        <v>531.7663</v>
      </c>
      <c r="H807">
        <v>33.89</v>
      </c>
      <c r="I807" s="1">
        <v>102000000</v>
      </c>
      <c r="J807">
        <v>1</v>
      </c>
      <c r="K807">
        <v>8885</v>
      </c>
      <c r="L807" t="s">
        <v>84</v>
      </c>
      <c r="M807">
        <v>21</v>
      </c>
      <c r="N807">
        <v>21</v>
      </c>
      <c r="O807" t="s">
        <v>4623</v>
      </c>
      <c r="P807" t="s">
        <v>44</v>
      </c>
      <c r="Q807" t="s">
        <v>594</v>
      </c>
    </row>
    <row r="808" spans="1:17" x14ac:dyDescent="0.25">
      <c r="A808" t="s">
        <v>5684</v>
      </c>
      <c r="B808" t="s">
        <v>5684</v>
      </c>
      <c r="C808">
        <v>16.43</v>
      </c>
      <c r="D808">
        <v>1045.5226</v>
      </c>
      <c r="E808">
        <v>9</v>
      </c>
      <c r="F808">
        <v>0.1</v>
      </c>
      <c r="G808">
        <v>523.76859999999999</v>
      </c>
      <c r="H808">
        <v>44.15</v>
      </c>
      <c r="I808" s="1">
        <v>37600000</v>
      </c>
      <c r="J808">
        <v>1</v>
      </c>
      <c r="K808">
        <v>12554</v>
      </c>
      <c r="L808" t="s">
        <v>84</v>
      </c>
      <c r="M808">
        <v>1</v>
      </c>
      <c r="N808">
        <v>1</v>
      </c>
      <c r="O808" t="s">
        <v>4623</v>
      </c>
    </row>
    <row r="809" spans="1:17" x14ac:dyDescent="0.25">
      <c r="A809" t="s">
        <v>362</v>
      </c>
      <c r="B809" t="s">
        <v>362</v>
      </c>
      <c r="C809">
        <v>41.8</v>
      </c>
      <c r="D809">
        <v>1116.6542999999999</v>
      </c>
      <c r="E809">
        <v>9</v>
      </c>
      <c r="F809">
        <v>-0.6</v>
      </c>
      <c r="G809">
        <v>559.33410000000003</v>
      </c>
      <c r="H809">
        <v>40.01</v>
      </c>
      <c r="I809" s="1">
        <v>23900000</v>
      </c>
      <c r="J809">
        <v>5</v>
      </c>
      <c r="K809">
        <v>10791</v>
      </c>
      <c r="L809" t="s">
        <v>47</v>
      </c>
      <c r="M809">
        <v>6</v>
      </c>
      <c r="N809">
        <v>6</v>
      </c>
      <c r="O809" t="s">
        <v>363</v>
      </c>
    </row>
    <row r="810" spans="1:17" x14ac:dyDescent="0.25">
      <c r="A810" t="s">
        <v>2592</v>
      </c>
      <c r="B810" t="s">
        <v>2592</v>
      </c>
      <c r="C810">
        <v>30.62</v>
      </c>
      <c r="D810">
        <v>880.46540000000005</v>
      </c>
      <c r="E810">
        <v>9</v>
      </c>
      <c r="F810">
        <v>-0.9</v>
      </c>
      <c r="G810">
        <v>441.2396</v>
      </c>
      <c r="H810">
        <v>34.9</v>
      </c>
      <c r="I810" s="1">
        <v>209000000</v>
      </c>
      <c r="J810">
        <v>10</v>
      </c>
      <c r="K810">
        <v>9839</v>
      </c>
      <c r="L810" t="s">
        <v>32</v>
      </c>
      <c r="M810">
        <v>10</v>
      </c>
      <c r="N810">
        <v>10</v>
      </c>
      <c r="O810" t="s">
        <v>2593</v>
      </c>
    </row>
    <row r="811" spans="1:17" x14ac:dyDescent="0.25">
      <c r="A811" t="s">
        <v>5280</v>
      </c>
      <c r="B811" t="s">
        <v>5280</v>
      </c>
      <c r="C811">
        <v>19.03</v>
      </c>
      <c r="D811">
        <v>1090.5155</v>
      </c>
      <c r="E811">
        <v>9</v>
      </c>
      <c r="F811">
        <v>0</v>
      </c>
      <c r="G811">
        <v>546.26499999999999</v>
      </c>
      <c r="H811">
        <v>24.15</v>
      </c>
      <c r="I811" s="1">
        <v>34100000</v>
      </c>
      <c r="J811">
        <v>8</v>
      </c>
      <c r="K811">
        <v>6077</v>
      </c>
      <c r="L811" t="s">
        <v>17</v>
      </c>
      <c r="M811">
        <v>2</v>
      </c>
      <c r="N811">
        <v>2</v>
      </c>
      <c r="O811" t="s">
        <v>2593</v>
      </c>
    </row>
    <row r="812" spans="1:17" x14ac:dyDescent="0.25">
      <c r="A812" t="s">
        <v>665</v>
      </c>
      <c r="B812" t="s">
        <v>665</v>
      </c>
      <c r="C812">
        <v>38.57</v>
      </c>
      <c r="D812">
        <v>1119.6400000000001</v>
      </c>
      <c r="E812">
        <v>9</v>
      </c>
      <c r="F812">
        <v>-1.8</v>
      </c>
      <c r="G812">
        <v>560.82629999999995</v>
      </c>
      <c r="H812">
        <v>35.43</v>
      </c>
      <c r="I812" s="1">
        <v>944000000</v>
      </c>
      <c r="J812">
        <v>2</v>
      </c>
      <c r="K812">
        <v>9937</v>
      </c>
      <c r="L812" t="s">
        <v>29</v>
      </c>
      <c r="M812">
        <v>12</v>
      </c>
      <c r="N812">
        <v>12</v>
      </c>
      <c r="O812" t="s">
        <v>666</v>
      </c>
    </row>
    <row r="813" spans="1:17" x14ac:dyDescent="0.25">
      <c r="A813" t="s">
        <v>2974</v>
      </c>
      <c r="B813" t="s">
        <v>2974</v>
      </c>
      <c r="C813">
        <v>29.35</v>
      </c>
      <c r="D813">
        <v>918.50220000000002</v>
      </c>
      <c r="E813">
        <v>9</v>
      </c>
      <c r="F813">
        <v>2.2000000000000002</v>
      </c>
      <c r="G813">
        <v>460.25940000000003</v>
      </c>
      <c r="H813">
        <v>29.21</v>
      </c>
      <c r="I813" s="1">
        <v>2620000</v>
      </c>
      <c r="J813">
        <v>8</v>
      </c>
      <c r="K813">
        <v>7822</v>
      </c>
      <c r="L813" t="s">
        <v>17</v>
      </c>
      <c r="M813">
        <v>1</v>
      </c>
      <c r="N813">
        <v>1</v>
      </c>
      <c r="O813" t="s">
        <v>666</v>
      </c>
    </row>
    <row r="814" spans="1:17" x14ac:dyDescent="0.25">
      <c r="A814" t="s">
        <v>4723</v>
      </c>
      <c r="B814" t="s">
        <v>4723</v>
      </c>
      <c r="C814">
        <v>22.25</v>
      </c>
      <c r="D814">
        <v>1127.616</v>
      </c>
      <c r="E814">
        <v>9</v>
      </c>
      <c r="F814">
        <v>-1.6</v>
      </c>
      <c r="G814">
        <v>376.87869999999998</v>
      </c>
      <c r="H814">
        <v>21.46</v>
      </c>
      <c r="I814" s="1">
        <v>11200000</v>
      </c>
      <c r="J814">
        <v>7</v>
      </c>
      <c r="K814">
        <v>5072</v>
      </c>
      <c r="L814" t="s">
        <v>20</v>
      </c>
      <c r="M814">
        <v>1</v>
      </c>
      <c r="N814">
        <v>1</v>
      </c>
      <c r="O814" t="s">
        <v>666</v>
      </c>
    </row>
    <row r="815" spans="1:17" x14ac:dyDescent="0.25">
      <c r="A815" t="s">
        <v>4771</v>
      </c>
      <c r="B815" t="s">
        <v>4771</v>
      </c>
      <c r="C815">
        <v>22.02</v>
      </c>
      <c r="D815">
        <v>1160.5907</v>
      </c>
      <c r="E815">
        <v>9</v>
      </c>
      <c r="F815">
        <v>-0.3</v>
      </c>
      <c r="G815">
        <v>581.30240000000003</v>
      </c>
      <c r="H815">
        <v>25.08</v>
      </c>
      <c r="I815" s="1">
        <v>42800000</v>
      </c>
      <c r="J815">
        <v>8</v>
      </c>
      <c r="K815">
        <v>6401</v>
      </c>
      <c r="L815" t="s">
        <v>17</v>
      </c>
      <c r="M815">
        <v>2</v>
      </c>
      <c r="N815">
        <v>2</v>
      </c>
      <c r="O815" t="s">
        <v>666</v>
      </c>
    </row>
    <row r="816" spans="1:17" x14ac:dyDescent="0.25">
      <c r="A816" t="s">
        <v>5689</v>
      </c>
      <c r="B816" t="s">
        <v>5689</v>
      </c>
      <c r="C816">
        <v>16.36</v>
      </c>
      <c r="D816">
        <v>1000.5706</v>
      </c>
      <c r="E816">
        <v>9</v>
      </c>
      <c r="F816">
        <v>-1</v>
      </c>
      <c r="G816">
        <v>501.2921</v>
      </c>
      <c r="H816">
        <v>46.44</v>
      </c>
      <c r="I816" s="1">
        <v>22800000</v>
      </c>
      <c r="J816">
        <v>5</v>
      </c>
      <c r="K816">
        <v>13027</v>
      </c>
      <c r="L816" t="s">
        <v>47</v>
      </c>
      <c r="M816">
        <v>1</v>
      </c>
      <c r="N816">
        <v>1</v>
      </c>
      <c r="O816" t="s">
        <v>666</v>
      </c>
    </row>
    <row r="817" spans="1:17" x14ac:dyDescent="0.25">
      <c r="A817" t="s">
        <v>4771</v>
      </c>
      <c r="B817" t="s">
        <v>5707</v>
      </c>
      <c r="C817">
        <v>16.239999999999998</v>
      </c>
      <c r="D817">
        <v>1176.5856000000001</v>
      </c>
      <c r="E817">
        <v>9</v>
      </c>
      <c r="F817">
        <v>-0.6</v>
      </c>
      <c r="G817">
        <v>589.29970000000003</v>
      </c>
      <c r="H817">
        <v>21.35</v>
      </c>
      <c r="I817" s="1">
        <v>42900000</v>
      </c>
      <c r="J817">
        <v>8</v>
      </c>
      <c r="K817">
        <v>5096</v>
      </c>
      <c r="L817" t="s">
        <v>17</v>
      </c>
      <c r="M817">
        <v>1</v>
      </c>
      <c r="N817">
        <v>1</v>
      </c>
      <c r="O817" t="s">
        <v>666</v>
      </c>
      <c r="P817" t="s">
        <v>44</v>
      </c>
      <c r="Q817" t="s">
        <v>5708</v>
      </c>
    </row>
    <row r="818" spans="1:17" x14ac:dyDescent="0.25">
      <c r="A818" t="s">
        <v>1149</v>
      </c>
      <c r="B818" t="s">
        <v>1149</v>
      </c>
      <c r="C818">
        <v>35.96</v>
      </c>
      <c r="D818">
        <v>1096.5189</v>
      </c>
      <c r="E818">
        <v>9</v>
      </c>
      <c r="F818">
        <v>0.5</v>
      </c>
      <c r="G818">
        <v>549.26700000000005</v>
      </c>
      <c r="H818">
        <v>43.04</v>
      </c>
      <c r="I818" s="1">
        <v>9240000</v>
      </c>
      <c r="J818">
        <v>1</v>
      </c>
      <c r="K818">
        <v>12173</v>
      </c>
      <c r="L818" t="s">
        <v>84</v>
      </c>
      <c r="M818">
        <v>2</v>
      </c>
      <c r="N818">
        <v>2</v>
      </c>
      <c r="O818" t="s">
        <v>96</v>
      </c>
    </row>
    <row r="819" spans="1:17" x14ac:dyDescent="0.25">
      <c r="A819" t="s">
        <v>1158</v>
      </c>
      <c r="B819" t="s">
        <v>1158</v>
      </c>
      <c r="C819">
        <v>35.909999999999997</v>
      </c>
      <c r="D819">
        <v>1097.5142000000001</v>
      </c>
      <c r="E819">
        <v>9</v>
      </c>
      <c r="F819">
        <v>-0.2</v>
      </c>
      <c r="G819">
        <v>549.76419999999996</v>
      </c>
      <c r="H819">
        <v>44.21</v>
      </c>
      <c r="I819" s="1">
        <v>10500000</v>
      </c>
      <c r="J819">
        <v>3</v>
      </c>
      <c r="K819">
        <v>12516</v>
      </c>
      <c r="L819" t="s">
        <v>73</v>
      </c>
      <c r="M819">
        <v>4</v>
      </c>
      <c r="N819">
        <v>4</v>
      </c>
      <c r="O819" t="s">
        <v>96</v>
      </c>
    </row>
    <row r="820" spans="1:17" x14ac:dyDescent="0.25">
      <c r="A820" t="s">
        <v>4618</v>
      </c>
      <c r="B820" t="s">
        <v>4618</v>
      </c>
      <c r="C820">
        <v>22.88</v>
      </c>
      <c r="D820">
        <v>1073.5869</v>
      </c>
      <c r="E820">
        <v>9</v>
      </c>
      <c r="F820">
        <v>0.3</v>
      </c>
      <c r="G820">
        <v>537.80089999999996</v>
      </c>
      <c r="H820">
        <v>46.12</v>
      </c>
      <c r="I820" s="1">
        <v>7070000</v>
      </c>
      <c r="J820">
        <v>1</v>
      </c>
      <c r="K820">
        <v>13220</v>
      </c>
      <c r="L820" t="s">
        <v>84</v>
      </c>
      <c r="M820">
        <v>1</v>
      </c>
      <c r="N820">
        <v>1</v>
      </c>
      <c r="O820" t="s">
        <v>96</v>
      </c>
    </row>
    <row r="821" spans="1:17" x14ac:dyDescent="0.25">
      <c r="A821" t="s">
        <v>4775</v>
      </c>
      <c r="B821" t="s">
        <v>4775</v>
      </c>
      <c r="C821">
        <v>22</v>
      </c>
      <c r="D821">
        <v>878.53380000000004</v>
      </c>
      <c r="E821">
        <v>9</v>
      </c>
      <c r="F821">
        <v>-0.6</v>
      </c>
      <c r="G821">
        <v>440.27390000000003</v>
      </c>
      <c r="H821">
        <v>41.54</v>
      </c>
      <c r="I821" s="1">
        <v>2030000</v>
      </c>
      <c r="J821">
        <v>3</v>
      </c>
      <c r="K821">
        <v>11564</v>
      </c>
      <c r="L821" t="s">
        <v>73</v>
      </c>
      <c r="M821">
        <v>1</v>
      </c>
      <c r="N821">
        <v>1</v>
      </c>
      <c r="O821" t="s">
        <v>96</v>
      </c>
    </row>
    <row r="822" spans="1:17" x14ac:dyDescent="0.25">
      <c r="A822" t="s">
        <v>5770</v>
      </c>
      <c r="B822" t="s">
        <v>5770</v>
      </c>
      <c r="C822">
        <v>15.87</v>
      </c>
      <c r="D822">
        <v>1146.5458000000001</v>
      </c>
      <c r="E822">
        <v>9</v>
      </c>
      <c r="F822">
        <v>0.1</v>
      </c>
      <c r="G822">
        <v>574.28020000000004</v>
      </c>
      <c r="H822">
        <v>23.37</v>
      </c>
      <c r="I822" s="1">
        <v>328000</v>
      </c>
      <c r="J822">
        <v>8</v>
      </c>
      <c r="K822">
        <v>5802</v>
      </c>
      <c r="L822" t="s">
        <v>17</v>
      </c>
      <c r="M822">
        <v>1</v>
      </c>
      <c r="N822">
        <v>1</v>
      </c>
      <c r="O822" t="s">
        <v>96</v>
      </c>
    </row>
    <row r="823" spans="1:17" x14ac:dyDescent="0.25">
      <c r="A823" t="s">
        <v>4195</v>
      </c>
      <c r="B823" t="s">
        <v>4195</v>
      </c>
      <c r="C823">
        <v>24.75</v>
      </c>
      <c r="D823">
        <v>996.50289999999995</v>
      </c>
      <c r="E823">
        <v>9</v>
      </c>
      <c r="F823">
        <v>-1.8</v>
      </c>
      <c r="G823">
        <v>499.25779999999997</v>
      </c>
      <c r="H823">
        <v>45.34</v>
      </c>
      <c r="I823" s="1">
        <v>2810000</v>
      </c>
      <c r="J823">
        <v>3</v>
      </c>
      <c r="K823">
        <v>12914</v>
      </c>
      <c r="L823" t="s">
        <v>73</v>
      </c>
      <c r="M823">
        <v>2</v>
      </c>
      <c r="N823">
        <v>2</v>
      </c>
      <c r="O823" t="s">
        <v>4196</v>
      </c>
    </row>
    <row r="824" spans="1:17" x14ac:dyDescent="0.25">
      <c r="A824" t="s">
        <v>1332</v>
      </c>
      <c r="B824" t="s">
        <v>1332</v>
      </c>
      <c r="C824">
        <v>35.03</v>
      </c>
      <c r="D824">
        <v>1117.672</v>
      </c>
      <c r="E824">
        <v>9</v>
      </c>
      <c r="F824">
        <v>-0.5</v>
      </c>
      <c r="G824">
        <v>559.84299999999996</v>
      </c>
      <c r="H824">
        <v>27.12</v>
      </c>
      <c r="I824" s="1">
        <v>619000000</v>
      </c>
      <c r="J824">
        <v>2</v>
      </c>
      <c r="K824">
        <v>6990</v>
      </c>
      <c r="L824" t="s">
        <v>29</v>
      </c>
      <c r="M824">
        <v>4</v>
      </c>
      <c r="N824">
        <v>4</v>
      </c>
      <c r="O824" t="s">
        <v>1333</v>
      </c>
    </row>
    <row r="825" spans="1:17" x14ac:dyDescent="0.25">
      <c r="A825" t="s">
        <v>3393</v>
      </c>
      <c r="B825" t="s">
        <v>3393</v>
      </c>
      <c r="C825">
        <v>27.82</v>
      </c>
      <c r="D825">
        <v>993.60829999999999</v>
      </c>
      <c r="E825">
        <v>9</v>
      </c>
      <c r="F825">
        <v>-0.4</v>
      </c>
      <c r="G825">
        <v>497.81119999999999</v>
      </c>
      <c r="H825">
        <v>32.28</v>
      </c>
      <c r="I825" s="1">
        <v>42500000</v>
      </c>
      <c r="J825">
        <v>1</v>
      </c>
      <c r="K825">
        <v>8320</v>
      </c>
      <c r="L825" t="s">
        <v>84</v>
      </c>
      <c r="M825">
        <v>1</v>
      </c>
      <c r="N825">
        <v>1</v>
      </c>
      <c r="O825" t="s">
        <v>1333</v>
      </c>
    </row>
    <row r="826" spans="1:17" x14ac:dyDescent="0.25">
      <c r="A826" t="s">
        <v>4109</v>
      </c>
      <c r="B826" t="s">
        <v>4109</v>
      </c>
      <c r="C826">
        <v>25.14</v>
      </c>
      <c r="D826">
        <v>1027.6025</v>
      </c>
      <c r="E826">
        <v>9</v>
      </c>
      <c r="F826">
        <v>0.7</v>
      </c>
      <c r="G826">
        <v>514.80889999999999</v>
      </c>
      <c r="H826">
        <v>30.98</v>
      </c>
      <c r="I826" s="1">
        <v>6700000</v>
      </c>
      <c r="J826">
        <v>2</v>
      </c>
      <c r="K826">
        <v>8359</v>
      </c>
      <c r="L826" t="s">
        <v>29</v>
      </c>
      <c r="M826">
        <v>2</v>
      </c>
      <c r="N826">
        <v>2</v>
      </c>
      <c r="O826" t="s">
        <v>1333</v>
      </c>
    </row>
    <row r="827" spans="1:17" x14ac:dyDescent="0.25">
      <c r="A827" t="s">
        <v>1497</v>
      </c>
      <c r="B827" t="s">
        <v>1497</v>
      </c>
      <c r="C827">
        <v>34.369999999999997</v>
      </c>
      <c r="D827">
        <v>1049.5908999999999</v>
      </c>
      <c r="E827">
        <v>9</v>
      </c>
      <c r="F827">
        <v>-0.3</v>
      </c>
      <c r="G827">
        <v>525.80259999999998</v>
      </c>
      <c r="H827">
        <v>37.72</v>
      </c>
      <c r="I827" s="1">
        <v>14000000</v>
      </c>
      <c r="J827">
        <v>4</v>
      </c>
      <c r="K827">
        <v>10136</v>
      </c>
      <c r="L827" t="s">
        <v>26</v>
      </c>
      <c r="M827">
        <v>2</v>
      </c>
      <c r="N827">
        <v>2</v>
      </c>
      <c r="O827" t="s">
        <v>1498</v>
      </c>
    </row>
    <row r="828" spans="1:17" x14ac:dyDescent="0.25">
      <c r="A828" t="s">
        <v>2960</v>
      </c>
      <c r="B828" t="s">
        <v>2960</v>
      </c>
      <c r="C828">
        <v>29.4</v>
      </c>
      <c r="D828">
        <v>986.60119999999995</v>
      </c>
      <c r="E828">
        <v>9</v>
      </c>
      <c r="F828">
        <v>1</v>
      </c>
      <c r="G828">
        <v>494.30829999999997</v>
      </c>
      <c r="H828">
        <v>62.91</v>
      </c>
      <c r="I828" s="1">
        <v>41900000</v>
      </c>
      <c r="J828">
        <v>9</v>
      </c>
      <c r="K828">
        <v>19747</v>
      </c>
      <c r="L828" t="s">
        <v>23</v>
      </c>
      <c r="M828">
        <v>3</v>
      </c>
      <c r="N828">
        <v>3</v>
      </c>
      <c r="O828" t="s">
        <v>1498</v>
      </c>
    </row>
    <row r="829" spans="1:17" x14ac:dyDescent="0.25">
      <c r="A829" t="s">
        <v>3392</v>
      </c>
      <c r="B829" t="s">
        <v>3392</v>
      </c>
      <c r="C829">
        <v>27.82</v>
      </c>
      <c r="D829">
        <v>1173.6731</v>
      </c>
      <c r="E829">
        <v>9</v>
      </c>
      <c r="F829">
        <v>-0.1</v>
      </c>
      <c r="G829">
        <v>587.84379999999999</v>
      </c>
      <c r="H829">
        <v>25.17</v>
      </c>
      <c r="I829" s="1">
        <v>2210000000</v>
      </c>
      <c r="J829">
        <v>9</v>
      </c>
      <c r="K829">
        <v>6406</v>
      </c>
      <c r="L829" t="s">
        <v>23</v>
      </c>
      <c r="M829">
        <v>18</v>
      </c>
      <c r="N829">
        <v>18</v>
      </c>
      <c r="O829" t="s">
        <v>1498</v>
      </c>
    </row>
    <row r="830" spans="1:17" x14ac:dyDescent="0.25">
      <c r="A830" t="s">
        <v>5141</v>
      </c>
      <c r="B830" t="s">
        <v>5141</v>
      </c>
      <c r="C830">
        <v>19.95</v>
      </c>
      <c r="D830">
        <v>1106.7036000000001</v>
      </c>
      <c r="E830">
        <v>9</v>
      </c>
      <c r="F830">
        <v>-0.1</v>
      </c>
      <c r="G830">
        <v>554.35900000000004</v>
      </c>
      <c r="H830">
        <v>24.12</v>
      </c>
      <c r="I830" s="1">
        <v>9280000</v>
      </c>
      <c r="J830">
        <v>1</v>
      </c>
      <c r="K830">
        <v>5592</v>
      </c>
      <c r="L830" t="s">
        <v>84</v>
      </c>
      <c r="M830">
        <v>1</v>
      </c>
      <c r="N830">
        <v>1</v>
      </c>
      <c r="O830" t="s">
        <v>1498</v>
      </c>
    </row>
    <row r="831" spans="1:17" x14ac:dyDescent="0.25">
      <c r="A831" t="s">
        <v>4448</v>
      </c>
      <c r="B831" t="s">
        <v>2148</v>
      </c>
      <c r="C831">
        <v>32.01</v>
      </c>
      <c r="D831">
        <v>1181.6478</v>
      </c>
      <c r="E831">
        <v>9</v>
      </c>
      <c r="F831">
        <v>1.2</v>
      </c>
      <c r="G831">
        <v>394.8904</v>
      </c>
      <c r="H831">
        <v>32.450000000000003</v>
      </c>
      <c r="I831" s="1">
        <v>11700000</v>
      </c>
      <c r="J831">
        <v>4</v>
      </c>
      <c r="K831">
        <v>8299</v>
      </c>
      <c r="L831" t="s">
        <v>26</v>
      </c>
      <c r="M831">
        <v>4</v>
      </c>
      <c r="N831">
        <v>4</v>
      </c>
      <c r="O831" t="s">
        <v>2149</v>
      </c>
      <c r="P831" t="s">
        <v>44</v>
      </c>
      <c r="Q831" t="s">
        <v>49</v>
      </c>
    </row>
    <row r="832" spans="1:17" x14ac:dyDescent="0.25">
      <c r="A832" t="s">
        <v>2775</v>
      </c>
      <c r="B832" t="s">
        <v>2775</v>
      </c>
      <c r="C832">
        <v>30.03</v>
      </c>
      <c r="D832">
        <v>1050.5458000000001</v>
      </c>
      <c r="E832">
        <v>9</v>
      </c>
      <c r="F832">
        <v>-0.3</v>
      </c>
      <c r="G832">
        <v>526.28</v>
      </c>
      <c r="H832">
        <v>32.75</v>
      </c>
      <c r="I832" s="1">
        <v>1730000</v>
      </c>
      <c r="J832">
        <v>10</v>
      </c>
      <c r="K832">
        <v>9078</v>
      </c>
      <c r="L832" t="s">
        <v>32</v>
      </c>
      <c r="M832">
        <v>1</v>
      </c>
      <c r="N832">
        <v>1</v>
      </c>
      <c r="O832" t="s">
        <v>2149</v>
      </c>
    </row>
    <row r="833" spans="1:17" x14ac:dyDescent="0.25">
      <c r="A833" t="s">
        <v>4448</v>
      </c>
      <c r="B833" t="s">
        <v>4448</v>
      </c>
      <c r="C833">
        <v>23.56</v>
      </c>
      <c r="D833">
        <v>1165.6528000000001</v>
      </c>
      <c r="E833">
        <v>9</v>
      </c>
      <c r="F833">
        <v>-0.1</v>
      </c>
      <c r="G833">
        <v>389.5582</v>
      </c>
      <c r="H833">
        <v>39.56</v>
      </c>
      <c r="I833" s="1">
        <v>8260000</v>
      </c>
      <c r="J833">
        <v>4</v>
      </c>
      <c r="K833">
        <v>10775</v>
      </c>
      <c r="L833" t="s">
        <v>26</v>
      </c>
      <c r="M833">
        <v>3</v>
      </c>
      <c r="N833">
        <v>3</v>
      </c>
      <c r="O833" t="s">
        <v>2149</v>
      </c>
    </row>
    <row r="834" spans="1:17" x14ac:dyDescent="0.25">
      <c r="A834" t="s">
        <v>793</v>
      </c>
      <c r="B834" t="s">
        <v>793</v>
      </c>
      <c r="C834">
        <v>37.82</v>
      </c>
      <c r="D834">
        <v>1238.5833</v>
      </c>
      <c r="E834">
        <v>9</v>
      </c>
      <c r="F834">
        <v>-1.9</v>
      </c>
      <c r="G834">
        <v>620.29769999999996</v>
      </c>
      <c r="H834">
        <v>28.87</v>
      </c>
      <c r="I834" s="1">
        <v>938000000</v>
      </c>
      <c r="J834">
        <v>10</v>
      </c>
      <c r="K834">
        <v>7717</v>
      </c>
      <c r="L834" t="s">
        <v>32</v>
      </c>
      <c r="M834">
        <v>29</v>
      </c>
      <c r="N834">
        <v>29</v>
      </c>
      <c r="O834" t="s">
        <v>794</v>
      </c>
    </row>
    <row r="835" spans="1:17" x14ac:dyDescent="0.25">
      <c r="A835" t="s">
        <v>3682</v>
      </c>
      <c r="B835" t="s">
        <v>3682</v>
      </c>
      <c r="C835">
        <v>26.79</v>
      </c>
      <c r="D835">
        <v>1022.5549</v>
      </c>
      <c r="E835">
        <v>9</v>
      </c>
      <c r="F835">
        <v>0.2</v>
      </c>
      <c r="G835">
        <v>512.28480000000002</v>
      </c>
      <c r="H835">
        <v>49.49</v>
      </c>
      <c r="I835" s="1">
        <v>11900000</v>
      </c>
      <c r="J835">
        <v>5</v>
      </c>
      <c r="K835">
        <v>14088</v>
      </c>
      <c r="L835" t="s">
        <v>47</v>
      </c>
      <c r="M835">
        <v>2</v>
      </c>
      <c r="N835">
        <v>2</v>
      </c>
      <c r="O835" t="s">
        <v>3683</v>
      </c>
    </row>
    <row r="836" spans="1:17" x14ac:dyDescent="0.25">
      <c r="A836" t="s">
        <v>3556</v>
      </c>
      <c r="B836" t="s">
        <v>3556</v>
      </c>
      <c r="C836">
        <v>27.24</v>
      </c>
      <c r="D836">
        <v>1215.6876</v>
      </c>
      <c r="E836">
        <v>9</v>
      </c>
      <c r="F836">
        <v>1</v>
      </c>
      <c r="G836">
        <v>608.85170000000005</v>
      </c>
      <c r="H836">
        <v>50.38</v>
      </c>
      <c r="I836" s="1">
        <v>16000000</v>
      </c>
      <c r="J836">
        <v>3</v>
      </c>
      <c r="K836">
        <v>14683</v>
      </c>
      <c r="L836" t="s">
        <v>73</v>
      </c>
      <c r="M836">
        <v>1</v>
      </c>
      <c r="N836">
        <v>1</v>
      </c>
      <c r="O836" t="s">
        <v>3557</v>
      </c>
    </row>
    <row r="837" spans="1:17" x14ac:dyDescent="0.25">
      <c r="A837" t="s">
        <v>3717</v>
      </c>
      <c r="B837" t="s">
        <v>3717</v>
      </c>
      <c r="C837">
        <v>26.66</v>
      </c>
      <c r="D837">
        <v>1081.6033</v>
      </c>
      <c r="E837">
        <v>9</v>
      </c>
      <c r="F837">
        <v>0.9</v>
      </c>
      <c r="G837">
        <v>541.80939999999998</v>
      </c>
      <c r="H837">
        <v>35</v>
      </c>
      <c r="I837" s="1">
        <v>13500000</v>
      </c>
      <c r="J837">
        <v>1</v>
      </c>
      <c r="K837">
        <v>9282</v>
      </c>
      <c r="L837" t="s">
        <v>84</v>
      </c>
      <c r="M837">
        <v>3</v>
      </c>
      <c r="N837">
        <v>3</v>
      </c>
      <c r="O837" t="s">
        <v>66</v>
      </c>
    </row>
    <row r="838" spans="1:17" x14ac:dyDescent="0.25">
      <c r="A838" t="s">
        <v>2807</v>
      </c>
      <c r="B838" t="s">
        <v>2807</v>
      </c>
      <c r="C838">
        <v>29.92</v>
      </c>
      <c r="D838">
        <v>1167.6288</v>
      </c>
      <c r="E838">
        <v>9</v>
      </c>
      <c r="F838">
        <v>0.4</v>
      </c>
      <c r="G838">
        <v>584.82190000000003</v>
      </c>
      <c r="H838">
        <v>40.49</v>
      </c>
      <c r="I838" s="1">
        <v>7250000</v>
      </c>
      <c r="J838">
        <v>1</v>
      </c>
      <c r="K838">
        <v>11255</v>
      </c>
      <c r="L838" t="s">
        <v>84</v>
      </c>
      <c r="M838">
        <v>2</v>
      </c>
      <c r="N838">
        <v>2</v>
      </c>
      <c r="O838" t="s">
        <v>2808</v>
      </c>
    </row>
    <row r="839" spans="1:17" x14ac:dyDescent="0.25">
      <c r="A839" t="s">
        <v>5577</v>
      </c>
      <c r="B839" t="s">
        <v>5577</v>
      </c>
      <c r="C839">
        <v>17.09</v>
      </c>
      <c r="D839">
        <v>1119.6288</v>
      </c>
      <c r="E839">
        <v>9</v>
      </c>
      <c r="F839">
        <v>8.8000000000000007</v>
      </c>
      <c r="G839">
        <v>560.82659999999998</v>
      </c>
      <c r="H839">
        <v>35.83</v>
      </c>
      <c r="I839" s="1">
        <v>2230000</v>
      </c>
      <c r="J839">
        <v>1</v>
      </c>
      <c r="K839">
        <v>9578</v>
      </c>
      <c r="L839" t="s">
        <v>84</v>
      </c>
      <c r="M839">
        <v>1</v>
      </c>
      <c r="N839">
        <v>1</v>
      </c>
      <c r="O839" t="s">
        <v>2808</v>
      </c>
    </row>
    <row r="840" spans="1:17" x14ac:dyDescent="0.25">
      <c r="A840" t="s">
        <v>5945</v>
      </c>
      <c r="B840" t="s">
        <v>4964</v>
      </c>
      <c r="C840">
        <v>20.88</v>
      </c>
      <c r="D840">
        <v>1071.527</v>
      </c>
      <c r="E840">
        <v>9</v>
      </c>
      <c r="F840">
        <v>-0.7</v>
      </c>
      <c r="G840">
        <v>536.7704</v>
      </c>
      <c r="H840">
        <v>24.67</v>
      </c>
      <c r="I840" s="1">
        <v>1730000</v>
      </c>
      <c r="J840">
        <v>2</v>
      </c>
      <c r="K840">
        <v>6146</v>
      </c>
      <c r="L840" t="s">
        <v>29</v>
      </c>
      <c r="M840">
        <v>1</v>
      </c>
      <c r="N840">
        <v>1</v>
      </c>
      <c r="O840" t="s">
        <v>4965</v>
      </c>
      <c r="P840" t="s">
        <v>44</v>
      </c>
      <c r="Q840" t="s">
        <v>45</v>
      </c>
    </row>
    <row r="841" spans="1:17" x14ac:dyDescent="0.25">
      <c r="A841" t="s">
        <v>1319</v>
      </c>
      <c r="B841" t="s">
        <v>1319</v>
      </c>
      <c r="C841">
        <v>35.07</v>
      </c>
      <c r="D841">
        <v>1047.6077</v>
      </c>
      <c r="E841">
        <v>9</v>
      </c>
      <c r="F841">
        <v>-0.5</v>
      </c>
      <c r="G841">
        <v>524.81089999999995</v>
      </c>
      <c r="H841">
        <v>44.26</v>
      </c>
      <c r="I841" s="1">
        <v>23600000</v>
      </c>
      <c r="J841">
        <v>1</v>
      </c>
      <c r="K841">
        <v>12588</v>
      </c>
      <c r="L841" t="s">
        <v>84</v>
      </c>
      <c r="M841">
        <v>3</v>
      </c>
      <c r="N841">
        <v>3</v>
      </c>
      <c r="O841" t="s">
        <v>956</v>
      </c>
    </row>
    <row r="842" spans="1:17" x14ac:dyDescent="0.25">
      <c r="A842" t="s">
        <v>1769</v>
      </c>
      <c r="B842" t="s">
        <v>1769</v>
      </c>
      <c r="C842">
        <v>33.35</v>
      </c>
      <c r="D842">
        <v>1024.6029000000001</v>
      </c>
      <c r="E842">
        <v>9</v>
      </c>
      <c r="F842">
        <v>0.8</v>
      </c>
      <c r="G842">
        <v>513.30909999999994</v>
      </c>
      <c r="H842">
        <v>26.89</v>
      </c>
      <c r="I842" s="1">
        <v>797000</v>
      </c>
      <c r="J842">
        <v>8</v>
      </c>
      <c r="K842">
        <v>7042</v>
      </c>
      <c r="L842" t="s">
        <v>17</v>
      </c>
      <c r="M842">
        <v>1</v>
      </c>
      <c r="N842">
        <v>1</v>
      </c>
      <c r="O842" t="s">
        <v>956</v>
      </c>
    </row>
    <row r="843" spans="1:17" x14ac:dyDescent="0.25">
      <c r="A843" t="s">
        <v>5305</v>
      </c>
      <c r="B843" t="s">
        <v>5305</v>
      </c>
      <c r="C843">
        <v>18.87</v>
      </c>
      <c r="D843">
        <v>946.52359999999999</v>
      </c>
      <c r="E843">
        <v>9</v>
      </c>
      <c r="F843">
        <v>2</v>
      </c>
      <c r="G843">
        <v>474.27</v>
      </c>
      <c r="H843">
        <v>30.9</v>
      </c>
      <c r="I843" s="1">
        <v>676000</v>
      </c>
      <c r="J843">
        <v>8</v>
      </c>
      <c r="K843">
        <v>8412</v>
      </c>
      <c r="L843" t="s">
        <v>17</v>
      </c>
      <c r="M843">
        <v>1</v>
      </c>
      <c r="N843">
        <v>1</v>
      </c>
      <c r="O843" t="s">
        <v>1026</v>
      </c>
    </row>
    <row r="844" spans="1:17" x14ac:dyDescent="0.25">
      <c r="A844" t="s">
        <v>652</v>
      </c>
      <c r="B844" t="s">
        <v>652</v>
      </c>
      <c r="C844">
        <v>38.74</v>
      </c>
      <c r="D844">
        <v>1019.5651</v>
      </c>
      <c r="E844">
        <v>9</v>
      </c>
      <c r="F844">
        <v>0.9</v>
      </c>
      <c r="G844">
        <v>510.7903</v>
      </c>
      <c r="H844">
        <v>31.84</v>
      </c>
      <c r="I844" s="1">
        <v>6570000</v>
      </c>
      <c r="J844">
        <v>8</v>
      </c>
      <c r="K844">
        <v>8741</v>
      </c>
      <c r="L844" t="s">
        <v>17</v>
      </c>
      <c r="M844">
        <v>1</v>
      </c>
      <c r="N844">
        <v>1</v>
      </c>
      <c r="O844" t="s">
        <v>653</v>
      </c>
    </row>
    <row r="845" spans="1:17" x14ac:dyDescent="0.25">
      <c r="A845" t="s">
        <v>1759</v>
      </c>
      <c r="B845" t="s">
        <v>1759</v>
      </c>
      <c r="C845">
        <v>33.380000000000003</v>
      </c>
      <c r="D845">
        <v>927.53890000000001</v>
      </c>
      <c r="E845">
        <v>9</v>
      </c>
      <c r="F845">
        <v>-0.2</v>
      </c>
      <c r="G845">
        <v>464.77670000000001</v>
      </c>
      <c r="H845">
        <v>26.31</v>
      </c>
      <c r="I845" s="1">
        <v>492000</v>
      </c>
      <c r="J845">
        <v>7</v>
      </c>
      <c r="K845">
        <v>6758</v>
      </c>
      <c r="L845" t="s">
        <v>20</v>
      </c>
      <c r="M845">
        <v>1</v>
      </c>
      <c r="N845">
        <v>1</v>
      </c>
      <c r="O845" t="s">
        <v>653</v>
      </c>
    </row>
    <row r="846" spans="1:17" x14ac:dyDescent="0.25">
      <c r="A846" t="s">
        <v>3430</v>
      </c>
      <c r="B846" t="s">
        <v>3430</v>
      </c>
      <c r="C846">
        <v>27.74</v>
      </c>
      <c r="D846">
        <v>1028.5443</v>
      </c>
      <c r="E846">
        <v>9</v>
      </c>
      <c r="F846">
        <v>0.3</v>
      </c>
      <c r="G846">
        <v>515.27959999999996</v>
      </c>
      <c r="H846">
        <v>64.28</v>
      </c>
      <c r="I846" s="1">
        <v>17200000</v>
      </c>
      <c r="J846">
        <v>3</v>
      </c>
      <c r="K846">
        <v>19523</v>
      </c>
      <c r="L846" t="s">
        <v>73</v>
      </c>
      <c r="M846">
        <v>6</v>
      </c>
      <c r="N846">
        <v>6</v>
      </c>
      <c r="O846" t="s">
        <v>653</v>
      </c>
    </row>
    <row r="847" spans="1:17" x14ac:dyDescent="0.25">
      <c r="A847" t="s">
        <v>4895</v>
      </c>
      <c r="B847" t="s">
        <v>4895</v>
      </c>
      <c r="C847">
        <v>21.33</v>
      </c>
      <c r="D847">
        <v>998.66</v>
      </c>
      <c r="E847">
        <v>9</v>
      </c>
      <c r="F847">
        <v>-0.1</v>
      </c>
      <c r="G847">
        <v>500.3372</v>
      </c>
      <c r="H847">
        <v>22.18</v>
      </c>
      <c r="I847" s="1">
        <v>156000000</v>
      </c>
      <c r="J847">
        <v>8</v>
      </c>
      <c r="K847">
        <v>5389</v>
      </c>
      <c r="L847" t="s">
        <v>17</v>
      </c>
      <c r="M847">
        <v>3</v>
      </c>
      <c r="N847">
        <v>3</v>
      </c>
      <c r="O847" t="s">
        <v>4896</v>
      </c>
    </row>
    <row r="848" spans="1:17" x14ac:dyDescent="0.25">
      <c r="A848" t="s">
        <v>4277</v>
      </c>
      <c r="B848" t="s">
        <v>4277</v>
      </c>
      <c r="C848">
        <v>24.41</v>
      </c>
      <c r="D848">
        <v>980.49270000000001</v>
      </c>
      <c r="E848">
        <v>9</v>
      </c>
      <c r="F848">
        <v>-1.5</v>
      </c>
      <c r="G848">
        <v>491.25290000000001</v>
      </c>
      <c r="H848">
        <v>22.91</v>
      </c>
      <c r="I848" s="1">
        <v>588000</v>
      </c>
      <c r="J848">
        <v>5</v>
      </c>
      <c r="K848">
        <v>5464</v>
      </c>
      <c r="L848" t="s">
        <v>47</v>
      </c>
      <c r="M848">
        <v>2</v>
      </c>
      <c r="N848">
        <v>2</v>
      </c>
      <c r="O848" t="s">
        <v>4278</v>
      </c>
    </row>
    <row r="849" spans="1:15" x14ac:dyDescent="0.25">
      <c r="A849" t="s">
        <v>4588</v>
      </c>
      <c r="B849" t="s">
        <v>4588</v>
      </c>
      <c r="C849">
        <v>23.02</v>
      </c>
      <c r="D849">
        <v>1131.6400000000001</v>
      </c>
      <c r="E849">
        <v>9</v>
      </c>
      <c r="F849">
        <v>0.3</v>
      </c>
      <c r="G849">
        <v>566.82749999999999</v>
      </c>
      <c r="H849">
        <v>38.5</v>
      </c>
      <c r="I849" s="1">
        <v>1240000</v>
      </c>
      <c r="J849">
        <v>4</v>
      </c>
      <c r="K849">
        <v>10406</v>
      </c>
      <c r="L849" t="s">
        <v>26</v>
      </c>
      <c r="M849">
        <v>1</v>
      </c>
      <c r="N849">
        <v>1</v>
      </c>
      <c r="O849" t="s">
        <v>1022</v>
      </c>
    </row>
    <row r="850" spans="1:15" x14ac:dyDescent="0.25">
      <c r="A850" t="s">
        <v>5096</v>
      </c>
      <c r="B850" t="s">
        <v>5096</v>
      </c>
      <c r="C850">
        <v>20.14</v>
      </c>
      <c r="D850">
        <v>952.49779999999998</v>
      </c>
      <c r="E850">
        <v>9</v>
      </c>
      <c r="F850">
        <v>-0.4</v>
      </c>
      <c r="G850">
        <v>477.25599999999997</v>
      </c>
      <c r="H850">
        <v>22.43</v>
      </c>
      <c r="I850">
        <v>0</v>
      </c>
      <c r="J850">
        <v>7</v>
      </c>
      <c r="K850">
        <v>5415</v>
      </c>
      <c r="L850" t="s">
        <v>20</v>
      </c>
      <c r="M850">
        <v>1</v>
      </c>
      <c r="N850">
        <v>1</v>
      </c>
      <c r="O850" t="s">
        <v>1022</v>
      </c>
    </row>
    <row r="851" spans="1:15" x14ac:dyDescent="0.25">
      <c r="A851" t="s">
        <v>3275</v>
      </c>
      <c r="B851" t="s">
        <v>3275</v>
      </c>
      <c r="C851">
        <v>28.27</v>
      </c>
      <c r="D851">
        <v>898.54870000000005</v>
      </c>
      <c r="E851">
        <v>9</v>
      </c>
      <c r="F851">
        <v>3.4</v>
      </c>
      <c r="G851">
        <v>450.28320000000002</v>
      </c>
      <c r="H851">
        <v>34.450000000000003</v>
      </c>
      <c r="I851" s="1">
        <v>4450000</v>
      </c>
      <c r="J851">
        <v>9</v>
      </c>
      <c r="K851">
        <v>9651</v>
      </c>
      <c r="L851" t="s">
        <v>23</v>
      </c>
      <c r="M851">
        <v>2</v>
      </c>
      <c r="N851">
        <v>2</v>
      </c>
      <c r="O851" t="s">
        <v>3276</v>
      </c>
    </row>
    <row r="852" spans="1:15" x14ac:dyDescent="0.25">
      <c r="A852" t="s">
        <v>3255</v>
      </c>
      <c r="B852" t="s">
        <v>3255</v>
      </c>
      <c r="C852">
        <v>28.33</v>
      </c>
      <c r="D852">
        <v>1052.5654</v>
      </c>
      <c r="E852">
        <v>9</v>
      </c>
      <c r="F852">
        <v>-1.4</v>
      </c>
      <c r="G852">
        <v>527.28920000000005</v>
      </c>
      <c r="H852">
        <v>52.96</v>
      </c>
      <c r="I852" s="1">
        <v>9700000</v>
      </c>
      <c r="J852">
        <v>5</v>
      </c>
      <c r="K852">
        <v>15303</v>
      </c>
      <c r="L852" t="s">
        <v>47</v>
      </c>
      <c r="M852">
        <v>3</v>
      </c>
      <c r="N852">
        <v>3</v>
      </c>
      <c r="O852" t="s">
        <v>3256</v>
      </c>
    </row>
    <row r="853" spans="1:15" x14ac:dyDescent="0.25">
      <c r="A853" t="s">
        <v>3635</v>
      </c>
      <c r="B853" t="s">
        <v>3635</v>
      </c>
      <c r="C853">
        <v>26.94</v>
      </c>
      <c r="D853">
        <v>958.54470000000003</v>
      </c>
      <c r="E853">
        <v>9</v>
      </c>
      <c r="F853">
        <v>2.1</v>
      </c>
      <c r="G853">
        <v>480.28059999999999</v>
      </c>
      <c r="H853">
        <v>33.24</v>
      </c>
      <c r="I853" s="1">
        <v>752000</v>
      </c>
      <c r="J853">
        <v>9</v>
      </c>
      <c r="K853">
        <v>9236</v>
      </c>
      <c r="L853" t="s">
        <v>23</v>
      </c>
      <c r="M853">
        <v>1</v>
      </c>
      <c r="N853">
        <v>1</v>
      </c>
      <c r="O853" t="s">
        <v>3636</v>
      </c>
    </row>
    <row r="854" spans="1:15" x14ac:dyDescent="0.25">
      <c r="A854" t="s">
        <v>354</v>
      </c>
      <c r="B854" t="s">
        <v>354</v>
      </c>
      <c r="C854">
        <v>41.9</v>
      </c>
      <c r="D854">
        <v>944.46029999999996</v>
      </c>
      <c r="E854">
        <v>9</v>
      </c>
      <c r="F854">
        <v>1.8</v>
      </c>
      <c r="G854">
        <v>473.23829999999998</v>
      </c>
      <c r="H854">
        <v>29.53</v>
      </c>
      <c r="I854" s="1">
        <v>26800000</v>
      </c>
      <c r="J854">
        <v>8</v>
      </c>
      <c r="K854">
        <v>7936</v>
      </c>
      <c r="L854" t="s">
        <v>17</v>
      </c>
      <c r="M854">
        <v>2</v>
      </c>
      <c r="N854">
        <v>2</v>
      </c>
      <c r="O854" t="s">
        <v>94</v>
      </c>
    </row>
    <row r="855" spans="1:15" x14ac:dyDescent="0.25">
      <c r="A855" t="s">
        <v>863</v>
      </c>
      <c r="B855" t="s">
        <v>863</v>
      </c>
      <c r="C855">
        <v>37.450000000000003</v>
      </c>
      <c r="D855">
        <v>1056.6292000000001</v>
      </c>
      <c r="E855">
        <v>9</v>
      </c>
      <c r="F855">
        <v>-0.9</v>
      </c>
      <c r="G855">
        <v>529.32140000000004</v>
      </c>
      <c r="H855">
        <v>21.24</v>
      </c>
      <c r="I855" s="1">
        <v>26300000</v>
      </c>
      <c r="J855">
        <v>7</v>
      </c>
      <c r="K855">
        <v>4995</v>
      </c>
      <c r="L855" t="s">
        <v>20</v>
      </c>
      <c r="M855">
        <v>1</v>
      </c>
      <c r="N855">
        <v>1</v>
      </c>
      <c r="O855" t="s">
        <v>94</v>
      </c>
    </row>
    <row r="856" spans="1:15" x14ac:dyDescent="0.25">
      <c r="A856" t="s">
        <v>2600</v>
      </c>
      <c r="B856" t="s">
        <v>2600</v>
      </c>
      <c r="C856">
        <v>30.61</v>
      </c>
      <c r="D856">
        <v>1110.5458000000001</v>
      </c>
      <c r="E856">
        <v>9</v>
      </c>
      <c r="F856">
        <v>-1.1000000000000001</v>
      </c>
      <c r="G856">
        <v>556.27949999999998</v>
      </c>
      <c r="H856">
        <v>44.26</v>
      </c>
      <c r="I856" s="1">
        <v>992000000</v>
      </c>
      <c r="J856">
        <v>1</v>
      </c>
      <c r="K856">
        <v>12587</v>
      </c>
      <c r="L856" t="s">
        <v>84</v>
      </c>
      <c r="M856">
        <v>39</v>
      </c>
      <c r="N856">
        <v>39</v>
      </c>
      <c r="O856" t="s">
        <v>94</v>
      </c>
    </row>
    <row r="857" spans="1:15" x14ac:dyDescent="0.25">
      <c r="A857" t="s">
        <v>3269</v>
      </c>
      <c r="B857" t="s">
        <v>3269</v>
      </c>
      <c r="C857">
        <v>28.28</v>
      </c>
      <c r="D857">
        <v>1056.6404</v>
      </c>
      <c r="E857">
        <v>9</v>
      </c>
      <c r="F857">
        <v>-1.4</v>
      </c>
      <c r="G857">
        <v>529.32669999999996</v>
      </c>
      <c r="H857">
        <v>22.29</v>
      </c>
      <c r="I857" s="1">
        <v>1740000</v>
      </c>
      <c r="J857">
        <v>8</v>
      </c>
      <c r="K857">
        <v>5427</v>
      </c>
      <c r="L857" t="s">
        <v>17</v>
      </c>
      <c r="M857">
        <v>1</v>
      </c>
      <c r="N857">
        <v>1</v>
      </c>
      <c r="O857" t="s">
        <v>94</v>
      </c>
    </row>
    <row r="858" spans="1:15" x14ac:dyDescent="0.25">
      <c r="A858" t="s">
        <v>2411</v>
      </c>
      <c r="B858" t="s">
        <v>2411</v>
      </c>
      <c r="C858">
        <v>31.23</v>
      </c>
      <c r="D858">
        <v>1266.6759999999999</v>
      </c>
      <c r="E858">
        <v>9</v>
      </c>
      <c r="F858">
        <v>-0.6</v>
      </c>
      <c r="G858">
        <v>634.34490000000005</v>
      </c>
      <c r="H858">
        <v>42.87</v>
      </c>
      <c r="I858" s="1">
        <v>395000000</v>
      </c>
      <c r="J858">
        <v>5</v>
      </c>
      <c r="K858">
        <v>11774</v>
      </c>
      <c r="L858" t="s">
        <v>47</v>
      </c>
      <c r="M858">
        <v>35</v>
      </c>
      <c r="N858">
        <v>35</v>
      </c>
      <c r="O858" t="s">
        <v>2412</v>
      </c>
    </row>
    <row r="859" spans="1:15" x14ac:dyDescent="0.25">
      <c r="A859" t="s">
        <v>4977</v>
      </c>
      <c r="B859" t="s">
        <v>4977</v>
      </c>
      <c r="C859">
        <v>20.84</v>
      </c>
      <c r="D859">
        <v>1113.6294</v>
      </c>
      <c r="E859">
        <v>9</v>
      </c>
      <c r="F859">
        <v>4.5</v>
      </c>
      <c r="G859">
        <v>557.82449999999994</v>
      </c>
      <c r="H859">
        <v>28.72</v>
      </c>
      <c r="I859" s="1">
        <v>3220000</v>
      </c>
      <c r="J859">
        <v>1</v>
      </c>
      <c r="K859">
        <v>7072</v>
      </c>
      <c r="L859" t="s">
        <v>84</v>
      </c>
      <c r="M859">
        <v>1</v>
      </c>
      <c r="N859">
        <v>1</v>
      </c>
      <c r="O859" t="s">
        <v>1930</v>
      </c>
    </row>
    <row r="860" spans="1:15" x14ac:dyDescent="0.25">
      <c r="A860" t="s">
        <v>1390</v>
      </c>
      <c r="B860" t="s">
        <v>1390</v>
      </c>
      <c r="C860">
        <v>34.78</v>
      </c>
      <c r="D860">
        <v>1100.5726</v>
      </c>
      <c r="E860">
        <v>9</v>
      </c>
      <c r="F860">
        <v>0</v>
      </c>
      <c r="G860">
        <v>551.29359999999997</v>
      </c>
      <c r="H860">
        <v>20.29</v>
      </c>
      <c r="I860" s="1">
        <v>27400000</v>
      </c>
      <c r="J860">
        <v>5</v>
      </c>
      <c r="K860">
        <v>4689</v>
      </c>
      <c r="L860" t="s">
        <v>47</v>
      </c>
      <c r="M860">
        <v>2</v>
      </c>
      <c r="N860">
        <v>2</v>
      </c>
      <c r="O860" t="s">
        <v>1391</v>
      </c>
    </row>
    <row r="861" spans="1:15" x14ac:dyDescent="0.25">
      <c r="A861" t="s">
        <v>4305</v>
      </c>
      <c r="B861" t="s">
        <v>4305</v>
      </c>
      <c r="C861">
        <v>24.28</v>
      </c>
      <c r="D861">
        <v>1067.6126999999999</v>
      </c>
      <c r="E861">
        <v>9</v>
      </c>
      <c r="F861">
        <v>-0.4</v>
      </c>
      <c r="G861">
        <v>534.8134</v>
      </c>
      <c r="H861">
        <v>36.08</v>
      </c>
      <c r="I861" s="1">
        <v>3130000</v>
      </c>
      <c r="J861">
        <v>1</v>
      </c>
      <c r="K861">
        <v>9666</v>
      </c>
      <c r="L861" t="s">
        <v>84</v>
      </c>
      <c r="M861">
        <v>1</v>
      </c>
      <c r="N861">
        <v>1</v>
      </c>
      <c r="O861" t="s">
        <v>1391</v>
      </c>
    </row>
    <row r="862" spans="1:15" x14ac:dyDescent="0.25">
      <c r="A862" t="s">
        <v>5605</v>
      </c>
      <c r="B862" t="s">
        <v>5605</v>
      </c>
      <c r="C862">
        <v>16.96</v>
      </c>
      <c r="D862">
        <v>989.56579999999997</v>
      </c>
      <c r="E862">
        <v>9</v>
      </c>
      <c r="F862">
        <v>0</v>
      </c>
      <c r="G862">
        <v>495.79020000000003</v>
      </c>
      <c r="H862">
        <v>35.86</v>
      </c>
      <c r="I862" s="1">
        <v>1210000</v>
      </c>
      <c r="J862">
        <v>1</v>
      </c>
      <c r="K862">
        <v>9590</v>
      </c>
      <c r="L862" t="s">
        <v>84</v>
      </c>
      <c r="M862">
        <v>1</v>
      </c>
      <c r="N862">
        <v>1</v>
      </c>
      <c r="O862" t="s">
        <v>1391</v>
      </c>
    </row>
    <row r="863" spans="1:15" x14ac:dyDescent="0.25">
      <c r="A863" t="s">
        <v>1166</v>
      </c>
      <c r="B863" t="s">
        <v>1166</v>
      </c>
      <c r="C863">
        <v>35.840000000000003</v>
      </c>
      <c r="D863">
        <v>1070.5719999999999</v>
      </c>
      <c r="E863">
        <v>9</v>
      </c>
      <c r="F863">
        <v>-0.3</v>
      </c>
      <c r="G863">
        <v>536.29319999999996</v>
      </c>
      <c r="H863">
        <v>35.4</v>
      </c>
      <c r="I863" s="1">
        <v>5580000</v>
      </c>
      <c r="J863">
        <v>2</v>
      </c>
      <c r="K863">
        <v>9928</v>
      </c>
      <c r="L863" t="s">
        <v>29</v>
      </c>
      <c r="M863">
        <v>1</v>
      </c>
      <c r="N863">
        <v>1</v>
      </c>
      <c r="O863" t="s">
        <v>1167</v>
      </c>
    </row>
    <row r="864" spans="1:15" x14ac:dyDescent="0.25">
      <c r="A864" t="s">
        <v>2895</v>
      </c>
      <c r="B864" t="s">
        <v>2895</v>
      </c>
      <c r="C864">
        <v>29.56</v>
      </c>
      <c r="D864">
        <v>1000.5553</v>
      </c>
      <c r="E864">
        <v>9</v>
      </c>
      <c r="F864">
        <v>0.3</v>
      </c>
      <c r="G864">
        <v>501.2851</v>
      </c>
      <c r="H864">
        <v>41.72</v>
      </c>
      <c r="I864" s="1">
        <v>44100000</v>
      </c>
      <c r="J864">
        <v>1</v>
      </c>
      <c r="K864">
        <v>11698</v>
      </c>
      <c r="L864" t="s">
        <v>84</v>
      </c>
      <c r="M864">
        <v>4</v>
      </c>
      <c r="N864">
        <v>4</v>
      </c>
      <c r="O864" t="s">
        <v>2896</v>
      </c>
    </row>
    <row r="865" spans="1:17" x14ac:dyDescent="0.25">
      <c r="A865" t="s">
        <v>5946</v>
      </c>
      <c r="B865" t="s">
        <v>3997</v>
      </c>
      <c r="C865">
        <v>25.59</v>
      </c>
      <c r="D865">
        <v>1074.5856000000001</v>
      </c>
      <c r="E865">
        <v>9</v>
      </c>
      <c r="F865">
        <v>-0.7</v>
      </c>
      <c r="G865">
        <v>538.29970000000003</v>
      </c>
      <c r="H865">
        <v>23.18</v>
      </c>
      <c r="I865" s="1">
        <v>1650000</v>
      </c>
      <c r="J865">
        <v>9</v>
      </c>
      <c r="K865">
        <v>5709</v>
      </c>
      <c r="L865" t="s">
        <v>23</v>
      </c>
      <c r="M865">
        <v>1</v>
      </c>
      <c r="N865">
        <v>1</v>
      </c>
      <c r="O865" t="s">
        <v>2896</v>
      </c>
      <c r="P865" t="s">
        <v>44</v>
      </c>
      <c r="Q865" t="s">
        <v>228</v>
      </c>
    </row>
    <row r="866" spans="1:17" x14ac:dyDescent="0.25">
      <c r="A866" t="s">
        <v>1549</v>
      </c>
      <c r="B866" t="s">
        <v>1549</v>
      </c>
      <c r="C866">
        <v>34.22</v>
      </c>
      <c r="D866">
        <v>1025.6022</v>
      </c>
      <c r="E866">
        <v>9</v>
      </c>
      <c r="F866">
        <v>-1</v>
      </c>
      <c r="G866">
        <v>513.80790000000002</v>
      </c>
      <c r="H866">
        <v>24.66</v>
      </c>
      <c r="I866" s="1">
        <v>710000</v>
      </c>
      <c r="J866">
        <v>10</v>
      </c>
      <c r="K866">
        <v>6229</v>
      </c>
      <c r="L866" t="s">
        <v>32</v>
      </c>
      <c r="M866">
        <v>1</v>
      </c>
      <c r="N866">
        <v>1</v>
      </c>
      <c r="O866" t="s">
        <v>1550</v>
      </c>
    </row>
    <row r="867" spans="1:17" x14ac:dyDescent="0.25">
      <c r="A867" t="s">
        <v>3107</v>
      </c>
      <c r="B867" t="s">
        <v>3107</v>
      </c>
      <c r="C867">
        <v>28.83</v>
      </c>
      <c r="D867">
        <v>1140.5450000000001</v>
      </c>
      <c r="E867">
        <v>9</v>
      </c>
      <c r="F867">
        <v>-1.6</v>
      </c>
      <c r="G867">
        <v>571.27890000000002</v>
      </c>
      <c r="H867">
        <v>39.82</v>
      </c>
      <c r="I867" s="1">
        <v>257000000</v>
      </c>
      <c r="J867">
        <v>2</v>
      </c>
      <c r="K867">
        <v>11496</v>
      </c>
      <c r="L867" t="s">
        <v>29</v>
      </c>
      <c r="M867">
        <v>7</v>
      </c>
      <c r="N867">
        <v>7</v>
      </c>
      <c r="O867" t="s">
        <v>3108</v>
      </c>
    </row>
    <row r="868" spans="1:17" x14ac:dyDescent="0.25">
      <c r="A868" t="s">
        <v>4472</v>
      </c>
      <c r="B868" t="s">
        <v>4472</v>
      </c>
      <c r="C868">
        <v>23.46</v>
      </c>
      <c r="D868">
        <v>1100.5501999999999</v>
      </c>
      <c r="E868">
        <v>9</v>
      </c>
      <c r="F868">
        <v>0.2</v>
      </c>
      <c r="G868">
        <v>551.28250000000003</v>
      </c>
      <c r="H868">
        <v>43.72</v>
      </c>
      <c r="I868" s="1">
        <v>5430000</v>
      </c>
      <c r="J868">
        <v>3</v>
      </c>
      <c r="K868">
        <v>12341</v>
      </c>
      <c r="L868" t="s">
        <v>73</v>
      </c>
      <c r="M868">
        <v>2</v>
      </c>
      <c r="N868">
        <v>2</v>
      </c>
      <c r="O868" t="s">
        <v>3108</v>
      </c>
    </row>
    <row r="869" spans="1:17" x14ac:dyDescent="0.25">
      <c r="A869" t="s">
        <v>608</v>
      </c>
      <c r="B869" t="s">
        <v>608</v>
      </c>
      <c r="C869">
        <v>39.14</v>
      </c>
      <c r="D869">
        <v>926.55489999999998</v>
      </c>
      <c r="E869">
        <v>9</v>
      </c>
      <c r="F869">
        <v>-0.8</v>
      </c>
      <c r="G869">
        <v>464.28429999999997</v>
      </c>
      <c r="H869">
        <v>46.41</v>
      </c>
      <c r="I869" s="1">
        <v>141000000</v>
      </c>
      <c r="J869">
        <v>4</v>
      </c>
      <c r="K869">
        <v>13173</v>
      </c>
      <c r="L869" t="s">
        <v>26</v>
      </c>
      <c r="M869">
        <v>9</v>
      </c>
      <c r="N869">
        <v>9</v>
      </c>
      <c r="O869" t="s">
        <v>609</v>
      </c>
    </row>
    <row r="870" spans="1:17" x14ac:dyDescent="0.25">
      <c r="A870" t="s">
        <v>1818</v>
      </c>
      <c r="B870" t="s">
        <v>1818</v>
      </c>
      <c r="C870">
        <v>33.18</v>
      </c>
      <c r="D870">
        <v>1166.6448</v>
      </c>
      <c r="E870">
        <v>9</v>
      </c>
      <c r="F870">
        <v>2.1</v>
      </c>
      <c r="G870">
        <v>389.8897</v>
      </c>
      <c r="H870">
        <v>47.56</v>
      </c>
      <c r="I870" s="1">
        <v>1060000000</v>
      </c>
      <c r="J870">
        <v>7</v>
      </c>
      <c r="K870">
        <v>14022</v>
      </c>
      <c r="L870" t="s">
        <v>20</v>
      </c>
      <c r="M870">
        <v>25</v>
      </c>
      <c r="N870">
        <v>25</v>
      </c>
      <c r="O870" t="s">
        <v>609</v>
      </c>
    </row>
    <row r="871" spans="1:17" x14ac:dyDescent="0.25">
      <c r="A871" t="s">
        <v>3959</v>
      </c>
      <c r="B871" t="s">
        <v>3959</v>
      </c>
      <c r="C871">
        <v>25.74</v>
      </c>
      <c r="D871">
        <v>1015.5774</v>
      </c>
      <c r="E871">
        <v>9</v>
      </c>
      <c r="F871">
        <v>-0.6</v>
      </c>
      <c r="G871">
        <v>508.79570000000001</v>
      </c>
      <c r="H871">
        <v>23.2</v>
      </c>
      <c r="I871" s="1">
        <v>16500000</v>
      </c>
      <c r="J871">
        <v>7</v>
      </c>
      <c r="K871">
        <v>5687</v>
      </c>
      <c r="L871" t="s">
        <v>20</v>
      </c>
      <c r="M871">
        <v>2</v>
      </c>
      <c r="N871">
        <v>2</v>
      </c>
      <c r="O871" t="s">
        <v>609</v>
      </c>
    </row>
    <row r="872" spans="1:17" x14ac:dyDescent="0.25">
      <c r="A872" t="s">
        <v>4219</v>
      </c>
      <c r="B872" t="s">
        <v>4219</v>
      </c>
      <c r="C872">
        <v>24.62</v>
      </c>
      <c r="D872">
        <v>1098.6509000000001</v>
      </c>
      <c r="E872">
        <v>9</v>
      </c>
      <c r="F872">
        <v>-0.7</v>
      </c>
      <c r="G872">
        <v>550.33230000000003</v>
      </c>
      <c r="H872">
        <v>26.24</v>
      </c>
      <c r="I872" s="1">
        <v>8590000</v>
      </c>
      <c r="J872">
        <v>10</v>
      </c>
      <c r="K872">
        <v>6788</v>
      </c>
      <c r="L872" t="s">
        <v>32</v>
      </c>
      <c r="M872">
        <v>1</v>
      </c>
      <c r="N872">
        <v>1</v>
      </c>
      <c r="O872" t="s">
        <v>609</v>
      </c>
    </row>
    <row r="873" spans="1:17" x14ac:dyDescent="0.25">
      <c r="A873" t="s">
        <v>5099</v>
      </c>
      <c r="B873" t="s">
        <v>5099</v>
      </c>
      <c r="C873">
        <v>20.13</v>
      </c>
      <c r="D873">
        <v>1070.7175</v>
      </c>
      <c r="E873">
        <v>9</v>
      </c>
      <c r="F873">
        <v>-0.4</v>
      </c>
      <c r="G873">
        <v>536.36580000000004</v>
      </c>
      <c r="H873">
        <v>27.02</v>
      </c>
      <c r="I873" s="1">
        <v>8070000</v>
      </c>
      <c r="J873">
        <v>2</v>
      </c>
      <c r="K873">
        <v>6957</v>
      </c>
      <c r="L873" t="s">
        <v>29</v>
      </c>
      <c r="M873">
        <v>1</v>
      </c>
      <c r="N873">
        <v>1</v>
      </c>
      <c r="O873" t="s">
        <v>609</v>
      </c>
    </row>
    <row r="874" spans="1:17" x14ac:dyDescent="0.25">
      <c r="A874" t="s">
        <v>1684</v>
      </c>
      <c r="B874" t="s">
        <v>1684</v>
      </c>
      <c r="C874">
        <v>33.69</v>
      </c>
      <c r="D874">
        <v>828.47050000000002</v>
      </c>
      <c r="E874">
        <v>9</v>
      </c>
      <c r="F874">
        <v>1.2</v>
      </c>
      <c r="G874">
        <v>415.24299999999999</v>
      </c>
      <c r="H874">
        <v>29.64</v>
      </c>
      <c r="I874" s="1">
        <v>8300000</v>
      </c>
      <c r="J874">
        <v>9</v>
      </c>
      <c r="K874">
        <v>7979</v>
      </c>
      <c r="L874" t="s">
        <v>23</v>
      </c>
      <c r="M874">
        <v>2</v>
      </c>
      <c r="N874">
        <v>2</v>
      </c>
      <c r="O874" t="s">
        <v>48</v>
      </c>
    </row>
    <row r="875" spans="1:17" x14ac:dyDescent="0.25">
      <c r="A875" t="s">
        <v>5559</v>
      </c>
      <c r="B875" t="s">
        <v>5559</v>
      </c>
      <c r="C875">
        <v>17.149999999999999</v>
      </c>
      <c r="D875">
        <v>950.48209999999995</v>
      </c>
      <c r="E875">
        <v>9</v>
      </c>
      <c r="F875">
        <v>0.5</v>
      </c>
      <c r="G875">
        <v>476.24860000000001</v>
      </c>
      <c r="H875">
        <v>28.1</v>
      </c>
      <c r="I875">
        <v>0</v>
      </c>
      <c r="J875">
        <v>8</v>
      </c>
      <c r="K875">
        <v>7440</v>
      </c>
      <c r="L875" t="s">
        <v>17</v>
      </c>
      <c r="M875">
        <v>1</v>
      </c>
      <c r="N875">
        <v>1</v>
      </c>
      <c r="O875" t="s">
        <v>48</v>
      </c>
    </row>
    <row r="876" spans="1:17" x14ac:dyDescent="0.25">
      <c r="A876" t="s">
        <v>5655</v>
      </c>
      <c r="B876" t="s">
        <v>5655</v>
      </c>
      <c r="C876">
        <v>16.64</v>
      </c>
      <c r="D876">
        <v>1010.6097</v>
      </c>
      <c r="E876">
        <v>9</v>
      </c>
      <c r="F876">
        <v>3.7</v>
      </c>
      <c r="G876">
        <v>506.31400000000002</v>
      </c>
      <c r="H876">
        <v>20.28</v>
      </c>
      <c r="I876" s="1">
        <v>9670000</v>
      </c>
      <c r="J876">
        <v>6</v>
      </c>
      <c r="K876">
        <v>4694</v>
      </c>
      <c r="L876" t="s">
        <v>142</v>
      </c>
      <c r="M876">
        <v>2</v>
      </c>
      <c r="N876">
        <v>2</v>
      </c>
      <c r="O876" t="s">
        <v>48</v>
      </c>
    </row>
    <row r="877" spans="1:17" x14ac:dyDescent="0.25">
      <c r="A877" t="s">
        <v>500</v>
      </c>
      <c r="B877" t="s">
        <v>500</v>
      </c>
      <c r="C877">
        <v>39.97</v>
      </c>
      <c r="D877">
        <v>1221.6141</v>
      </c>
      <c r="E877">
        <v>9</v>
      </c>
      <c r="F877">
        <v>-1.2</v>
      </c>
      <c r="G877">
        <v>408.2115</v>
      </c>
      <c r="H877">
        <v>25.78</v>
      </c>
      <c r="I877" s="1">
        <v>25600000</v>
      </c>
      <c r="J877">
        <v>10</v>
      </c>
      <c r="K877">
        <v>6626</v>
      </c>
      <c r="L877" t="s">
        <v>32</v>
      </c>
      <c r="M877">
        <v>4</v>
      </c>
      <c r="N877">
        <v>4</v>
      </c>
      <c r="O877" t="s">
        <v>501</v>
      </c>
    </row>
    <row r="878" spans="1:17" x14ac:dyDescent="0.25">
      <c r="A878" t="s">
        <v>1015</v>
      </c>
      <c r="B878" t="s">
        <v>1015</v>
      </c>
      <c r="C878">
        <v>36.64</v>
      </c>
      <c r="D878">
        <v>1249.6754000000001</v>
      </c>
      <c r="E878">
        <v>9</v>
      </c>
      <c r="F878">
        <v>1</v>
      </c>
      <c r="G878">
        <v>417.56619999999998</v>
      </c>
      <c r="H878">
        <v>32.270000000000003</v>
      </c>
      <c r="I878" s="1">
        <v>23400000</v>
      </c>
      <c r="J878">
        <v>3</v>
      </c>
      <c r="K878">
        <v>8294</v>
      </c>
      <c r="L878" t="s">
        <v>73</v>
      </c>
      <c r="M878">
        <v>4</v>
      </c>
      <c r="N878">
        <v>4</v>
      </c>
      <c r="O878" t="s">
        <v>1016</v>
      </c>
    </row>
    <row r="879" spans="1:17" x14ac:dyDescent="0.25">
      <c r="A879" t="s">
        <v>1015</v>
      </c>
      <c r="B879" t="s">
        <v>1762</v>
      </c>
      <c r="C879">
        <v>33.369999999999997</v>
      </c>
      <c r="D879">
        <v>1265.6703</v>
      </c>
      <c r="E879">
        <v>9</v>
      </c>
      <c r="F879">
        <v>-0.3</v>
      </c>
      <c r="G879">
        <v>633.84220000000005</v>
      </c>
      <c r="H879">
        <v>29.41</v>
      </c>
      <c r="I879" s="1">
        <v>94000000</v>
      </c>
      <c r="J879">
        <v>3</v>
      </c>
      <c r="K879">
        <v>7312</v>
      </c>
      <c r="L879" t="s">
        <v>73</v>
      </c>
      <c r="M879">
        <v>7</v>
      </c>
      <c r="N879">
        <v>7</v>
      </c>
      <c r="O879" t="s">
        <v>1016</v>
      </c>
      <c r="P879" t="s">
        <v>44</v>
      </c>
      <c r="Q879" t="s">
        <v>223</v>
      </c>
    </row>
    <row r="880" spans="1:17" x14ac:dyDescent="0.25">
      <c r="A880" t="s">
        <v>5947</v>
      </c>
      <c r="B880" t="s">
        <v>5187</v>
      </c>
      <c r="C880">
        <v>19.61</v>
      </c>
      <c r="D880">
        <v>1196.5688</v>
      </c>
      <c r="E880">
        <v>9</v>
      </c>
      <c r="F880">
        <v>0</v>
      </c>
      <c r="G880">
        <v>599.29169999999999</v>
      </c>
      <c r="H880">
        <v>37.32</v>
      </c>
      <c r="I880" s="1">
        <v>28000000</v>
      </c>
      <c r="J880">
        <v>2</v>
      </c>
      <c r="K880">
        <v>10615</v>
      </c>
      <c r="L880" t="s">
        <v>29</v>
      </c>
      <c r="M880">
        <v>2</v>
      </c>
      <c r="N880">
        <v>2</v>
      </c>
      <c r="O880" t="s">
        <v>5188</v>
      </c>
      <c r="P880" t="s">
        <v>44</v>
      </c>
      <c r="Q880" t="s">
        <v>67</v>
      </c>
    </row>
    <row r="881" spans="1:17" x14ac:dyDescent="0.25">
      <c r="A881" t="s">
        <v>2854</v>
      </c>
      <c r="B881" t="s">
        <v>2854</v>
      </c>
      <c r="C881">
        <v>29.72</v>
      </c>
      <c r="D881">
        <v>1146.5417</v>
      </c>
      <c r="E881">
        <v>9</v>
      </c>
      <c r="F881">
        <v>0.4</v>
      </c>
      <c r="G881">
        <v>574.27840000000003</v>
      </c>
      <c r="H881">
        <v>22.94</v>
      </c>
      <c r="I881" s="1">
        <v>6140000</v>
      </c>
      <c r="J881">
        <v>8</v>
      </c>
      <c r="K881">
        <v>5657</v>
      </c>
      <c r="L881" t="s">
        <v>17</v>
      </c>
      <c r="M881">
        <v>1</v>
      </c>
      <c r="N881">
        <v>1</v>
      </c>
      <c r="O881" t="s">
        <v>2855</v>
      </c>
    </row>
    <row r="882" spans="1:17" x14ac:dyDescent="0.25">
      <c r="A882" t="s">
        <v>2316</v>
      </c>
      <c r="B882" t="s">
        <v>2316</v>
      </c>
      <c r="C882">
        <v>31.5</v>
      </c>
      <c r="D882">
        <v>1145.6079999999999</v>
      </c>
      <c r="E882">
        <v>9</v>
      </c>
      <c r="F882">
        <v>-1.7</v>
      </c>
      <c r="G882">
        <v>573.81029999999998</v>
      </c>
      <c r="H882">
        <v>24.69</v>
      </c>
      <c r="I882" s="1">
        <v>1860000</v>
      </c>
      <c r="J882">
        <v>10</v>
      </c>
      <c r="K882">
        <v>6240</v>
      </c>
      <c r="L882" t="s">
        <v>32</v>
      </c>
      <c r="M882">
        <v>1</v>
      </c>
      <c r="N882">
        <v>1</v>
      </c>
      <c r="O882" t="s">
        <v>2317</v>
      </c>
    </row>
    <row r="883" spans="1:17" x14ac:dyDescent="0.25">
      <c r="A883" t="s">
        <v>3036</v>
      </c>
      <c r="B883" t="s">
        <v>3036</v>
      </c>
      <c r="C883">
        <v>29.12</v>
      </c>
      <c r="D883">
        <v>1076.5137999999999</v>
      </c>
      <c r="E883">
        <v>9</v>
      </c>
      <c r="F883">
        <v>0.5</v>
      </c>
      <c r="G883">
        <v>539.2645</v>
      </c>
      <c r="H883">
        <v>30.66</v>
      </c>
      <c r="I883" s="1">
        <v>3130000</v>
      </c>
      <c r="J883">
        <v>9</v>
      </c>
      <c r="K883">
        <v>8337</v>
      </c>
      <c r="L883" t="s">
        <v>23</v>
      </c>
      <c r="M883">
        <v>1</v>
      </c>
      <c r="N883">
        <v>1</v>
      </c>
      <c r="O883" t="s">
        <v>2317</v>
      </c>
    </row>
    <row r="884" spans="1:17" x14ac:dyDescent="0.25">
      <c r="A884" t="s">
        <v>4791</v>
      </c>
      <c r="B884" t="s">
        <v>4791</v>
      </c>
      <c r="C884">
        <v>21.91</v>
      </c>
      <c r="D884">
        <v>1030.6287</v>
      </c>
      <c r="E884">
        <v>9</v>
      </c>
      <c r="F884">
        <v>1.3</v>
      </c>
      <c r="G884">
        <v>516.32230000000004</v>
      </c>
      <c r="H884">
        <v>31.49</v>
      </c>
      <c r="I884" s="1">
        <v>29700000</v>
      </c>
      <c r="J884">
        <v>3</v>
      </c>
      <c r="K884">
        <v>8021</v>
      </c>
      <c r="L884" t="s">
        <v>73</v>
      </c>
      <c r="M884">
        <v>2</v>
      </c>
      <c r="N884">
        <v>2</v>
      </c>
      <c r="O884" t="s">
        <v>4792</v>
      </c>
    </row>
    <row r="885" spans="1:17" x14ac:dyDescent="0.25">
      <c r="A885" t="s">
        <v>2048</v>
      </c>
      <c r="B885" t="s">
        <v>2048</v>
      </c>
      <c r="C885">
        <v>32.35</v>
      </c>
      <c r="D885">
        <v>1086.4366</v>
      </c>
      <c r="E885">
        <v>9</v>
      </c>
      <c r="F885">
        <v>0.7</v>
      </c>
      <c r="G885">
        <v>544.226</v>
      </c>
      <c r="H885">
        <v>32.53</v>
      </c>
      <c r="I885" s="1">
        <v>6920000</v>
      </c>
      <c r="J885">
        <v>7</v>
      </c>
      <c r="K885">
        <v>8890</v>
      </c>
      <c r="L885" t="s">
        <v>20</v>
      </c>
      <c r="M885">
        <v>2</v>
      </c>
      <c r="N885">
        <v>2</v>
      </c>
      <c r="O885" t="s">
        <v>2049</v>
      </c>
    </row>
    <row r="886" spans="1:17" x14ac:dyDescent="0.25">
      <c r="A886" t="s">
        <v>350</v>
      </c>
      <c r="B886" t="s">
        <v>350</v>
      </c>
      <c r="C886">
        <v>41.93</v>
      </c>
      <c r="D886">
        <v>1031.624</v>
      </c>
      <c r="E886">
        <v>9</v>
      </c>
      <c r="F886">
        <v>0</v>
      </c>
      <c r="G886">
        <v>516.8193</v>
      </c>
      <c r="H886">
        <v>20.53</v>
      </c>
      <c r="I886" s="1">
        <v>21400000</v>
      </c>
      <c r="J886">
        <v>8</v>
      </c>
      <c r="K886">
        <v>4813</v>
      </c>
      <c r="L886" t="s">
        <v>17</v>
      </c>
      <c r="M886">
        <v>4</v>
      </c>
      <c r="N886">
        <v>4</v>
      </c>
      <c r="O886" t="s">
        <v>351</v>
      </c>
    </row>
    <row r="887" spans="1:17" x14ac:dyDescent="0.25">
      <c r="A887" t="s">
        <v>4118</v>
      </c>
      <c r="B887" t="s">
        <v>4118</v>
      </c>
      <c r="C887">
        <v>25.1</v>
      </c>
      <c r="D887">
        <v>1081.6971000000001</v>
      </c>
      <c r="E887">
        <v>9</v>
      </c>
      <c r="F887">
        <v>-1</v>
      </c>
      <c r="G887">
        <v>541.85530000000006</v>
      </c>
      <c r="H887">
        <v>26.15</v>
      </c>
      <c r="I887" s="1">
        <v>743000000</v>
      </c>
      <c r="J887">
        <v>10</v>
      </c>
      <c r="K887">
        <v>6756</v>
      </c>
      <c r="L887" t="s">
        <v>32</v>
      </c>
      <c r="M887">
        <v>21</v>
      </c>
      <c r="N887">
        <v>21</v>
      </c>
      <c r="O887" t="s">
        <v>4119</v>
      </c>
    </row>
    <row r="888" spans="1:17" x14ac:dyDescent="0.25">
      <c r="A888" t="s">
        <v>1201</v>
      </c>
      <c r="B888" t="s">
        <v>1201</v>
      </c>
      <c r="C888">
        <v>35.65</v>
      </c>
      <c r="D888">
        <v>1059.5098</v>
      </c>
      <c r="E888">
        <v>9</v>
      </c>
      <c r="F888">
        <v>0.4</v>
      </c>
      <c r="G888">
        <v>530.76239999999996</v>
      </c>
      <c r="H888">
        <v>25.85</v>
      </c>
      <c r="I888" s="1">
        <v>66000000</v>
      </c>
      <c r="J888">
        <v>8</v>
      </c>
      <c r="K888">
        <v>6671</v>
      </c>
      <c r="L888" t="s">
        <v>17</v>
      </c>
      <c r="M888">
        <v>3</v>
      </c>
      <c r="N888">
        <v>3</v>
      </c>
      <c r="O888" t="s">
        <v>1202</v>
      </c>
    </row>
    <row r="889" spans="1:17" x14ac:dyDescent="0.25">
      <c r="A889" t="s">
        <v>4839</v>
      </c>
      <c r="B889" t="s">
        <v>4839</v>
      </c>
      <c r="C889">
        <v>21.65</v>
      </c>
      <c r="D889">
        <v>949.58209999999997</v>
      </c>
      <c r="E889">
        <v>9</v>
      </c>
      <c r="F889">
        <v>-1.1000000000000001</v>
      </c>
      <c r="G889">
        <v>475.7978</v>
      </c>
      <c r="H889">
        <v>27.49</v>
      </c>
      <c r="I889" s="1">
        <v>14500000</v>
      </c>
      <c r="J889">
        <v>2</v>
      </c>
      <c r="K889">
        <v>7125</v>
      </c>
      <c r="L889" t="s">
        <v>29</v>
      </c>
      <c r="M889">
        <v>1</v>
      </c>
      <c r="N889">
        <v>1</v>
      </c>
      <c r="O889" t="s">
        <v>4840</v>
      </c>
    </row>
    <row r="890" spans="1:17" x14ac:dyDescent="0.25">
      <c r="A890" t="s">
        <v>1290</v>
      </c>
      <c r="B890" t="s">
        <v>1290</v>
      </c>
      <c r="C890">
        <v>35.18</v>
      </c>
      <c r="D890">
        <v>1187.6523</v>
      </c>
      <c r="E890">
        <v>9</v>
      </c>
      <c r="F890">
        <v>-2.2000000000000002</v>
      </c>
      <c r="G890">
        <v>594.83219999999994</v>
      </c>
      <c r="H890">
        <v>21.1</v>
      </c>
      <c r="I890" s="1">
        <v>15800000</v>
      </c>
      <c r="J890">
        <v>7</v>
      </c>
      <c r="K890">
        <v>4945</v>
      </c>
      <c r="L890" t="s">
        <v>20</v>
      </c>
      <c r="M890">
        <v>3</v>
      </c>
      <c r="N890">
        <v>3</v>
      </c>
      <c r="O890" t="s">
        <v>1291</v>
      </c>
    </row>
    <row r="891" spans="1:17" x14ac:dyDescent="0.25">
      <c r="A891" t="s">
        <v>5948</v>
      </c>
      <c r="B891" t="s">
        <v>4803</v>
      </c>
      <c r="C891">
        <v>21.85</v>
      </c>
      <c r="D891">
        <v>1137.5852</v>
      </c>
      <c r="E891">
        <v>9</v>
      </c>
      <c r="F891">
        <v>-1.3</v>
      </c>
      <c r="G891">
        <v>569.79909999999995</v>
      </c>
      <c r="H891">
        <v>53.08</v>
      </c>
      <c r="I891" s="1">
        <v>13200000</v>
      </c>
      <c r="J891">
        <v>2</v>
      </c>
      <c r="K891">
        <v>16235</v>
      </c>
      <c r="L891" t="s">
        <v>29</v>
      </c>
      <c r="M891">
        <v>2</v>
      </c>
      <c r="N891">
        <v>2</v>
      </c>
      <c r="O891" t="s">
        <v>4804</v>
      </c>
      <c r="P891" t="s">
        <v>44</v>
      </c>
      <c r="Q891" t="s">
        <v>67</v>
      </c>
    </row>
    <row r="892" spans="1:17" x14ac:dyDescent="0.25">
      <c r="A892" t="s">
        <v>1869</v>
      </c>
      <c r="B892" t="s">
        <v>1869</v>
      </c>
      <c r="C892">
        <v>32.94</v>
      </c>
      <c r="D892">
        <v>1060.6280999999999</v>
      </c>
      <c r="E892">
        <v>9</v>
      </c>
      <c r="F892">
        <v>0.7</v>
      </c>
      <c r="G892">
        <v>531.32169999999996</v>
      </c>
      <c r="H892">
        <v>33.54</v>
      </c>
      <c r="I892" s="1">
        <v>7960000</v>
      </c>
      <c r="J892">
        <v>3</v>
      </c>
      <c r="K892">
        <v>8737</v>
      </c>
      <c r="L892" t="s">
        <v>73</v>
      </c>
      <c r="M892">
        <v>1</v>
      </c>
      <c r="N892">
        <v>1</v>
      </c>
      <c r="O892" t="s">
        <v>1870</v>
      </c>
    </row>
    <row r="893" spans="1:17" x14ac:dyDescent="0.25">
      <c r="A893" t="s">
        <v>4679</v>
      </c>
      <c r="B893" t="s">
        <v>4679</v>
      </c>
      <c r="C893">
        <v>22.49</v>
      </c>
      <c r="D893">
        <v>939.56129999999996</v>
      </c>
      <c r="E893">
        <v>9</v>
      </c>
      <c r="F893">
        <v>-1.4</v>
      </c>
      <c r="G893">
        <v>470.78730000000002</v>
      </c>
      <c r="H893">
        <v>22.06</v>
      </c>
      <c r="I893" s="1">
        <v>13100000</v>
      </c>
      <c r="J893">
        <v>7</v>
      </c>
      <c r="K893">
        <v>5285</v>
      </c>
      <c r="L893" t="s">
        <v>20</v>
      </c>
      <c r="M893">
        <v>1</v>
      </c>
      <c r="N893">
        <v>1</v>
      </c>
      <c r="O893" t="s">
        <v>1870</v>
      </c>
    </row>
    <row r="894" spans="1:17" x14ac:dyDescent="0.25">
      <c r="A894" t="s">
        <v>5949</v>
      </c>
      <c r="B894" t="s">
        <v>2827</v>
      </c>
      <c r="C894">
        <v>29.8</v>
      </c>
      <c r="D894">
        <v>1189.5688</v>
      </c>
      <c r="E894">
        <v>9</v>
      </c>
      <c r="F894">
        <v>-1</v>
      </c>
      <c r="G894">
        <v>595.79110000000003</v>
      </c>
      <c r="H894">
        <v>30.9</v>
      </c>
      <c r="I894" s="1">
        <v>696000</v>
      </c>
      <c r="J894">
        <v>1</v>
      </c>
      <c r="K894">
        <v>7837</v>
      </c>
      <c r="L894" t="s">
        <v>84</v>
      </c>
      <c r="M894">
        <v>1</v>
      </c>
      <c r="N894">
        <v>1</v>
      </c>
      <c r="O894" t="s">
        <v>2828</v>
      </c>
      <c r="P894" t="s">
        <v>44</v>
      </c>
      <c r="Q894" t="s">
        <v>276</v>
      </c>
    </row>
    <row r="895" spans="1:17" x14ac:dyDescent="0.25">
      <c r="A895" t="s">
        <v>3961</v>
      </c>
      <c r="B895" t="s">
        <v>3961</v>
      </c>
      <c r="C895">
        <v>25.73</v>
      </c>
      <c r="D895">
        <v>1086.6549</v>
      </c>
      <c r="E895">
        <v>9</v>
      </c>
      <c r="F895">
        <v>-3.4</v>
      </c>
      <c r="G895">
        <v>544.3329</v>
      </c>
      <c r="H895">
        <v>26.58</v>
      </c>
      <c r="I895" s="1">
        <v>4390000</v>
      </c>
      <c r="J895">
        <v>1</v>
      </c>
      <c r="K895">
        <v>6350</v>
      </c>
      <c r="L895" t="s">
        <v>84</v>
      </c>
      <c r="M895">
        <v>1</v>
      </c>
      <c r="N895">
        <v>1</v>
      </c>
      <c r="O895" t="s">
        <v>2828</v>
      </c>
    </row>
    <row r="896" spans="1:17" x14ac:dyDescent="0.25">
      <c r="A896" t="s">
        <v>3459</v>
      </c>
      <c r="B896" t="s">
        <v>2320</v>
      </c>
      <c r="C896">
        <v>31.49</v>
      </c>
      <c r="D896">
        <v>966.45929999999998</v>
      </c>
      <c r="E896">
        <v>9</v>
      </c>
      <c r="F896">
        <v>0.4</v>
      </c>
      <c r="G896">
        <v>484.2371</v>
      </c>
      <c r="H896">
        <v>34.54</v>
      </c>
      <c r="I896" s="1">
        <v>3670000</v>
      </c>
      <c r="J896">
        <v>1</v>
      </c>
      <c r="K896">
        <v>9117</v>
      </c>
      <c r="L896" t="s">
        <v>84</v>
      </c>
      <c r="M896">
        <v>1</v>
      </c>
      <c r="N896">
        <v>1</v>
      </c>
      <c r="O896" t="s">
        <v>2321</v>
      </c>
      <c r="P896" t="s">
        <v>44</v>
      </c>
      <c r="Q896" t="s">
        <v>155</v>
      </c>
    </row>
    <row r="897" spans="1:17" x14ac:dyDescent="0.25">
      <c r="A897" t="s">
        <v>2568</v>
      </c>
      <c r="B897" t="s">
        <v>2568</v>
      </c>
      <c r="C897">
        <v>30.73</v>
      </c>
      <c r="D897">
        <v>971.60149999999999</v>
      </c>
      <c r="E897">
        <v>9</v>
      </c>
      <c r="F897">
        <v>1</v>
      </c>
      <c r="G897">
        <v>486.80849999999998</v>
      </c>
      <c r="H897">
        <v>24.92</v>
      </c>
      <c r="I897" s="1">
        <v>2570000</v>
      </c>
      <c r="J897">
        <v>8</v>
      </c>
      <c r="K897">
        <v>6344</v>
      </c>
      <c r="L897" t="s">
        <v>17</v>
      </c>
      <c r="M897">
        <v>1</v>
      </c>
      <c r="N897">
        <v>1</v>
      </c>
      <c r="O897" t="s">
        <v>2321</v>
      </c>
    </row>
    <row r="898" spans="1:17" x14ac:dyDescent="0.25">
      <c r="A898" t="s">
        <v>3459</v>
      </c>
      <c r="B898" t="s">
        <v>3459</v>
      </c>
      <c r="C898">
        <v>27.67</v>
      </c>
      <c r="D898">
        <v>950.46439999999996</v>
      </c>
      <c r="E898">
        <v>9</v>
      </c>
      <c r="F898">
        <v>0</v>
      </c>
      <c r="G898">
        <v>476.23939999999999</v>
      </c>
      <c r="H898">
        <v>44.9</v>
      </c>
      <c r="I898" s="1">
        <v>947000</v>
      </c>
      <c r="J898">
        <v>1</v>
      </c>
      <c r="K898">
        <v>12793</v>
      </c>
      <c r="L898" t="s">
        <v>84</v>
      </c>
      <c r="M898">
        <v>1</v>
      </c>
      <c r="N898">
        <v>1</v>
      </c>
      <c r="O898" t="s">
        <v>2321</v>
      </c>
    </row>
    <row r="899" spans="1:17" x14ac:dyDescent="0.25">
      <c r="A899" t="s">
        <v>3524</v>
      </c>
      <c r="B899" t="s">
        <v>3524</v>
      </c>
      <c r="C899">
        <v>27.36</v>
      </c>
      <c r="D899">
        <v>1130.6084000000001</v>
      </c>
      <c r="E899">
        <v>9</v>
      </c>
      <c r="F899">
        <v>0.5</v>
      </c>
      <c r="G899">
        <v>566.31179999999995</v>
      </c>
      <c r="H899">
        <v>44.99</v>
      </c>
      <c r="I899" s="1">
        <v>1930000</v>
      </c>
      <c r="J899">
        <v>3</v>
      </c>
      <c r="K899">
        <v>12790</v>
      </c>
      <c r="L899" t="s">
        <v>73</v>
      </c>
      <c r="M899">
        <v>1</v>
      </c>
      <c r="N899">
        <v>1</v>
      </c>
      <c r="O899" t="s">
        <v>2321</v>
      </c>
    </row>
    <row r="900" spans="1:17" x14ac:dyDescent="0.25">
      <c r="A900" t="s">
        <v>1471</v>
      </c>
      <c r="B900" t="s">
        <v>1471</v>
      </c>
      <c r="C900">
        <v>34.5</v>
      </c>
      <c r="D900">
        <v>1095.6764000000001</v>
      </c>
      <c r="E900">
        <v>9</v>
      </c>
      <c r="F900">
        <v>0</v>
      </c>
      <c r="G900">
        <v>548.84550000000002</v>
      </c>
      <c r="H900">
        <v>34.81</v>
      </c>
      <c r="I900" s="1">
        <v>523000000</v>
      </c>
      <c r="J900">
        <v>1</v>
      </c>
      <c r="K900">
        <v>9217</v>
      </c>
      <c r="L900" t="s">
        <v>84</v>
      </c>
      <c r="M900">
        <v>38</v>
      </c>
      <c r="N900">
        <v>38</v>
      </c>
      <c r="O900" t="s">
        <v>1472</v>
      </c>
    </row>
    <row r="901" spans="1:17" x14ac:dyDescent="0.25">
      <c r="A901" t="s">
        <v>1473</v>
      </c>
      <c r="B901" t="s">
        <v>1473</v>
      </c>
      <c r="C901">
        <v>34.479999999999997</v>
      </c>
      <c r="D901">
        <v>1095.7128</v>
      </c>
      <c r="E901">
        <v>9</v>
      </c>
      <c r="F901">
        <v>-0.4</v>
      </c>
      <c r="G901">
        <v>548.86350000000004</v>
      </c>
      <c r="H901">
        <v>29.71</v>
      </c>
      <c r="I901" s="1">
        <v>3810000000</v>
      </c>
      <c r="J901">
        <v>2</v>
      </c>
      <c r="K901">
        <v>7905</v>
      </c>
      <c r="L901" t="s">
        <v>29</v>
      </c>
      <c r="M901">
        <v>56</v>
      </c>
      <c r="N901">
        <v>56</v>
      </c>
      <c r="O901" t="s">
        <v>1474</v>
      </c>
    </row>
    <row r="902" spans="1:17" x14ac:dyDescent="0.25">
      <c r="A902" t="s">
        <v>1834</v>
      </c>
      <c r="B902" t="s">
        <v>1834</v>
      </c>
      <c r="C902">
        <v>33.08</v>
      </c>
      <c r="D902">
        <v>1074.5822000000001</v>
      </c>
      <c r="E902">
        <v>9</v>
      </c>
      <c r="F902">
        <v>0</v>
      </c>
      <c r="G902">
        <v>538.29830000000004</v>
      </c>
      <c r="H902">
        <v>26.88</v>
      </c>
      <c r="I902" s="1">
        <v>11700000</v>
      </c>
      <c r="J902">
        <v>9</v>
      </c>
      <c r="K902">
        <v>7005</v>
      </c>
      <c r="L902" t="s">
        <v>23</v>
      </c>
      <c r="M902">
        <v>2</v>
      </c>
      <c r="N902">
        <v>2</v>
      </c>
      <c r="O902" t="s">
        <v>1474</v>
      </c>
    </row>
    <row r="903" spans="1:17" x14ac:dyDescent="0.25">
      <c r="A903" t="s">
        <v>5950</v>
      </c>
      <c r="B903" t="s">
        <v>3921</v>
      </c>
      <c r="C903">
        <v>25.89</v>
      </c>
      <c r="D903">
        <v>1031.6161</v>
      </c>
      <c r="E903">
        <v>9</v>
      </c>
      <c r="F903">
        <v>1.8</v>
      </c>
      <c r="G903">
        <v>516.81619999999998</v>
      </c>
      <c r="H903">
        <v>28.42</v>
      </c>
      <c r="I903" s="1">
        <v>600000</v>
      </c>
      <c r="J903">
        <v>3</v>
      </c>
      <c r="K903">
        <v>6981</v>
      </c>
      <c r="L903" t="s">
        <v>73</v>
      </c>
      <c r="M903">
        <v>1</v>
      </c>
      <c r="N903">
        <v>1</v>
      </c>
      <c r="O903" t="s">
        <v>1474</v>
      </c>
      <c r="P903" t="s">
        <v>44</v>
      </c>
      <c r="Q903" t="s">
        <v>49</v>
      </c>
    </row>
    <row r="904" spans="1:17" x14ac:dyDescent="0.25">
      <c r="A904" t="s">
        <v>220</v>
      </c>
      <c r="B904" t="s">
        <v>220</v>
      </c>
      <c r="C904">
        <v>44.25</v>
      </c>
      <c r="D904">
        <v>1032.5028</v>
      </c>
      <c r="E904">
        <v>9</v>
      </c>
      <c r="F904">
        <v>-1.1000000000000001</v>
      </c>
      <c r="G904">
        <v>517.25810000000001</v>
      </c>
      <c r="H904">
        <v>40.229999999999997</v>
      </c>
      <c r="I904" s="1">
        <v>11700000</v>
      </c>
      <c r="J904">
        <v>2</v>
      </c>
      <c r="K904">
        <v>11645</v>
      </c>
      <c r="L904" t="s">
        <v>29</v>
      </c>
      <c r="M904">
        <v>1</v>
      </c>
      <c r="N904">
        <v>1</v>
      </c>
      <c r="O904" t="s">
        <v>221</v>
      </c>
    </row>
    <row r="905" spans="1:17" x14ac:dyDescent="0.25">
      <c r="A905" t="s">
        <v>612</v>
      </c>
      <c r="B905" t="s">
        <v>612</v>
      </c>
      <c r="C905">
        <v>39.130000000000003</v>
      </c>
      <c r="D905">
        <v>1135.625</v>
      </c>
      <c r="E905">
        <v>9</v>
      </c>
      <c r="F905">
        <v>-0.7</v>
      </c>
      <c r="G905">
        <v>568.81939999999997</v>
      </c>
      <c r="H905">
        <v>32.979999999999997</v>
      </c>
      <c r="I905" s="1">
        <v>2550000</v>
      </c>
      <c r="J905">
        <v>5</v>
      </c>
      <c r="K905">
        <v>8379</v>
      </c>
      <c r="L905" t="s">
        <v>47</v>
      </c>
      <c r="M905">
        <v>1</v>
      </c>
      <c r="N905">
        <v>1</v>
      </c>
      <c r="O905" t="s">
        <v>221</v>
      </c>
    </row>
    <row r="906" spans="1:17" x14ac:dyDescent="0.25">
      <c r="A906" t="s">
        <v>3588</v>
      </c>
      <c r="B906" t="s">
        <v>3588</v>
      </c>
      <c r="C906">
        <v>27.14</v>
      </c>
      <c r="D906">
        <v>1084.6352999999999</v>
      </c>
      <c r="E906">
        <v>9</v>
      </c>
      <c r="F906">
        <v>-0.7</v>
      </c>
      <c r="G906">
        <v>543.32449999999994</v>
      </c>
      <c r="H906">
        <v>38</v>
      </c>
      <c r="I906" s="1">
        <v>1120000</v>
      </c>
      <c r="J906">
        <v>1</v>
      </c>
      <c r="K906">
        <v>10361</v>
      </c>
      <c r="L906" t="s">
        <v>84</v>
      </c>
      <c r="M906">
        <v>1</v>
      </c>
      <c r="N906">
        <v>1</v>
      </c>
      <c r="O906" t="s">
        <v>221</v>
      </c>
    </row>
    <row r="907" spans="1:17" x14ac:dyDescent="0.25">
      <c r="A907" t="s">
        <v>5534</v>
      </c>
      <c r="B907" t="s">
        <v>5534</v>
      </c>
      <c r="C907">
        <v>17.3</v>
      </c>
      <c r="D907">
        <v>1184.6202000000001</v>
      </c>
      <c r="E907">
        <v>9</v>
      </c>
      <c r="F907">
        <v>-1.1000000000000001</v>
      </c>
      <c r="G907">
        <v>395.8802</v>
      </c>
      <c r="H907">
        <v>24.53</v>
      </c>
      <c r="I907" s="1">
        <v>1620000</v>
      </c>
      <c r="J907">
        <v>2</v>
      </c>
      <c r="K907">
        <v>6098</v>
      </c>
      <c r="L907" t="s">
        <v>29</v>
      </c>
      <c r="M907">
        <v>1</v>
      </c>
      <c r="N907">
        <v>1</v>
      </c>
      <c r="O907" t="s">
        <v>221</v>
      </c>
    </row>
    <row r="908" spans="1:17" x14ac:dyDescent="0.25">
      <c r="A908" t="s">
        <v>2882</v>
      </c>
      <c r="B908" t="s">
        <v>2882</v>
      </c>
      <c r="C908">
        <v>29.61</v>
      </c>
      <c r="D908">
        <v>923.53</v>
      </c>
      <c r="E908">
        <v>9</v>
      </c>
      <c r="F908">
        <v>-2.1</v>
      </c>
      <c r="G908">
        <v>462.7713</v>
      </c>
      <c r="H908">
        <v>21.39</v>
      </c>
      <c r="I908" s="1">
        <v>127000000</v>
      </c>
      <c r="J908">
        <v>7</v>
      </c>
      <c r="K908">
        <v>5048</v>
      </c>
      <c r="L908" t="s">
        <v>20</v>
      </c>
      <c r="M908">
        <v>5</v>
      </c>
      <c r="N908">
        <v>5</v>
      </c>
      <c r="O908" t="s">
        <v>2883</v>
      </c>
    </row>
    <row r="909" spans="1:17" x14ac:dyDescent="0.25">
      <c r="A909" t="s">
        <v>3361</v>
      </c>
      <c r="B909" t="s">
        <v>3361</v>
      </c>
      <c r="C909">
        <v>27.94</v>
      </c>
      <c r="D909">
        <v>934.52359999999999</v>
      </c>
      <c r="E909">
        <v>9</v>
      </c>
      <c r="F909">
        <v>1.7</v>
      </c>
      <c r="G909">
        <v>468.26990000000001</v>
      </c>
      <c r="H909">
        <v>51.52</v>
      </c>
      <c r="I909" s="1">
        <v>2900000</v>
      </c>
      <c r="J909">
        <v>7</v>
      </c>
      <c r="K909">
        <v>15438</v>
      </c>
      <c r="L909" t="s">
        <v>20</v>
      </c>
      <c r="M909">
        <v>1</v>
      </c>
      <c r="N909">
        <v>1</v>
      </c>
      <c r="O909" t="s">
        <v>3362</v>
      </c>
    </row>
    <row r="910" spans="1:17" x14ac:dyDescent="0.25">
      <c r="A910" t="s">
        <v>2162</v>
      </c>
      <c r="B910" t="s">
        <v>2162</v>
      </c>
      <c r="C910">
        <v>31.96</v>
      </c>
      <c r="D910">
        <v>1157.604</v>
      </c>
      <c r="E910">
        <v>9</v>
      </c>
      <c r="F910">
        <v>-1.2</v>
      </c>
      <c r="G910">
        <v>579.80859999999996</v>
      </c>
      <c r="H910">
        <v>22.56</v>
      </c>
      <c r="I910" s="1">
        <v>104000000</v>
      </c>
      <c r="J910">
        <v>7</v>
      </c>
      <c r="K910">
        <v>5459</v>
      </c>
      <c r="L910" t="s">
        <v>20</v>
      </c>
      <c r="M910">
        <v>5</v>
      </c>
      <c r="N910">
        <v>5</v>
      </c>
      <c r="O910" t="s">
        <v>290</v>
      </c>
    </row>
    <row r="911" spans="1:17" x14ac:dyDescent="0.25">
      <c r="A911" t="s">
        <v>5951</v>
      </c>
      <c r="B911" t="s">
        <v>2042</v>
      </c>
      <c r="C911">
        <v>32.36</v>
      </c>
      <c r="D911">
        <v>1142.5793000000001</v>
      </c>
      <c r="E911">
        <v>9</v>
      </c>
      <c r="F911">
        <v>-2.4</v>
      </c>
      <c r="G911">
        <v>572.29560000000004</v>
      </c>
      <c r="H911">
        <v>52.86</v>
      </c>
      <c r="I911" s="1">
        <v>8950000</v>
      </c>
      <c r="J911">
        <v>3</v>
      </c>
      <c r="K911">
        <v>15550</v>
      </c>
      <c r="L911" t="s">
        <v>73</v>
      </c>
      <c r="M911">
        <v>1</v>
      </c>
      <c r="N911">
        <v>1</v>
      </c>
      <c r="O911" t="s">
        <v>2043</v>
      </c>
      <c r="P911" t="s">
        <v>44</v>
      </c>
      <c r="Q911" t="s">
        <v>338</v>
      </c>
    </row>
    <row r="912" spans="1:17" x14ac:dyDescent="0.25">
      <c r="A912" t="s">
        <v>4780</v>
      </c>
      <c r="B912" t="s">
        <v>4780</v>
      </c>
      <c r="C912">
        <v>21.98</v>
      </c>
      <c r="D912">
        <v>1126.5658000000001</v>
      </c>
      <c r="E912">
        <v>9</v>
      </c>
      <c r="F912">
        <v>0.4</v>
      </c>
      <c r="G912">
        <v>564.29039999999998</v>
      </c>
      <c r="H912">
        <v>47.88</v>
      </c>
      <c r="I912" s="1">
        <v>277000</v>
      </c>
      <c r="J912">
        <v>1</v>
      </c>
      <c r="K912">
        <v>13828</v>
      </c>
      <c r="L912" t="s">
        <v>84</v>
      </c>
      <c r="M912">
        <v>1</v>
      </c>
      <c r="N912">
        <v>1</v>
      </c>
      <c r="O912" t="s">
        <v>2043</v>
      </c>
    </row>
    <row r="913" spans="1:17" x14ac:dyDescent="0.25">
      <c r="A913" t="s">
        <v>5952</v>
      </c>
      <c r="B913" t="s">
        <v>5501</v>
      </c>
      <c r="C913">
        <v>17.47</v>
      </c>
      <c r="D913">
        <v>1155.6143999999999</v>
      </c>
      <c r="E913">
        <v>9</v>
      </c>
      <c r="F913">
        <v>-1.1000000000000001</v>
      </c>
      <c r="G913">
        <v>578.81380000000001</v>
      </c>
      <c r="H913">
        <v>35.43</v>
      </c>
      <c r="I913" s="1">
        <v>1410000</v>
      </c>
      <c r="J913">
        <v>6</v>
      </c>
      <c r="K913">
        <v>9610</v>
      </c>
      <c r="L913" t="s">
        <v>142</v>
      </c>
      <c r="M913">
        <v>1</v>
      </c>
      <c r="N913">
        <v>1</v>
      </c>
      <c r="O913" t="s">
        <v>2043</v>
      </c>
      <c r="P913" t="s">
        <v>44</v>
      </c>
      <c r="Q913" t="s">
        <v>427</v>
      </c>
    </row>
    <row r="914" spans="1:17" x14ac:dyDescent="0.25">
      <c r="A914" t="s">
        <v>3651</v>
      </c>
      <c r="B914" t="s">
        <v>3651</v>
      </c>
      <c r="C914">
        <v>26.9</v>
      </c>
      <c r="D914">
        <v>1125.6982</v>
      </c>
      <c r="E914">
        <v>9</v>
      </c>
      <c r="F914">
        <v>-1.4</v>
      </c>
      <c r="G914">
        <v>563.85559999999998</v>
      </c>
      <c r="H914">
        <v>29.09</v>
      </c>
      <c r="I914" s="1">
        <v>113000000</v>
      </c>
      <c r="J914">
        <v>1</v>
      </c>
      <c r="K914">
        <v>7200</v>
      </c>
      <c r="L914" t="s">
        <v>84</v>
      </c>
      <c r="M914">
        <v>5</v>
      </c>
      <c r="N914">
        <v>5</v>
      </c>
      <c r="O914" t="s">
        <v>3652</v>
      </c>
    </row>
    <row r="915" spans="1:17" x14ac:dyDescent="0.25">
      <c r="A915" t="s">
        <v>1994</v>
      </c>
      <c r="B915" t="s">
        <v>1994</v>
      </c>
      <c r="C915">
        <v>32.56</v>
      </c>
      <c r="D915">
        <v>1204.6288</v>
      </c>
      <c r="E915">
        <v>9</v>
      </c>
      <c r="F915">
        <v>0.5</v>
      </c>
      <c r="G915">
        <v>402.55040000000002</v>
      </c>
      <c r="H915">
        <v>21.84</v>
      </c>
      <c r="I915" s="1">
        <v>712000</v>
      </c>
      <c r="J915">
        <v>9</v>
      </c>
      <c r="K915">
        <v>5248</v>
      </c>
      <c r="L915" t="s">
        <v>23</v>
      </c>
      <c r="M915">
        <v>1</v>
      </c>
      <c r="N915">
        <v>1</v>
      </c>
      <c r="O915" t="s">
        <v>1995</v>
      </c>
    </row>
    <row r="916" spans="1:17" x14ac:dyDescent="0.25">
      <c r="A916" t="s">
        <v>1994</v>
      </c>
      <c r="B916" t="s">
        <v>2345</v>
      </c>
      <c r="C916">
        <v>31.4</v>
      </c>
      <c r="D916">
        <v>1220.6237000000001</v>
      </c>
      <c r="E916">
        <v>9</v>
      </c>
      <c r="F916">
        <v>2.2999999999999998</v>
      </c>
      <c r="G916">
        <v>407.88279999999997</v>
      </c>
      <c r="H916">
        <v>20.059999999999999</v>
      </c>
      <c r="I916" s="1">
        <v>2680000</v>
      </c>
      <c r="J916">
        <v>9</v>
      </c>
      <c r="K916">
        <v>4641</v>
      </c>
      <c r="L916" t="s">
        <v>23</v>
      </c>
      <c r="M916">
        <v>2</v>
      </c>
      <c r="N916">
        <v>2</v>
      </c>
      <c r="O916" t="s">
        <v>1995</v>
      </c>
      <c r="P916" t="s">
        <v>44</v>
      </c>
      <c r="Q916" t="s">
        <v>155</v>
      </c>
    </row>
    <row r="917" spans="1:17" x14ac:dyDescent="0.25">
      <c r="A917" t="s">
        <v>932</v>
      </c>
      <c r="B917" t="s">
        <v>932</v>
      </c>
      <c r="C917">
        <v>37.04</v>
      </c>
      <c r="D917">
        <v>1094.5872999999999</v>
      </c>
      <c r="E917">
        <v>9</v>
      </c>
      <c r="F917">
        <v>-0.6</v>
      </c>
      <c r="G917">
        <v>548.30060000000003</v>
      </c>
      <c r="H917">
        <v>23.58</v>
      </c>
      <c r="I917" s="1">
        <v>8220000</v>
      </c>
      <c r="J917">
        <v>8</v>
      </c>
      <c r="K917">
        <v>5874</v>
      </c>
      <c r="L917" t="s">
        <v>17</v>
      </c>
      <c r="M917">
        <v>2</v>
      </c>
      <c r="N917">
        <v>2</v>
      </c>
      <c r="O917" t="s">
        <v>933</v>
      </c>
    </row>
    <row r="918" spans="1:17" x14ac:dyDescent="0.25">
      <c r="A918" t="s">
        <v>4861</v>
      </c>
      <c r="B918" t="s">
        <v>3673</v>
      </c>
      <c r="C918">
        <v>26.82</v>
      </c>
      <c r="D918">
        <v>1185.5852</v>
      </c>
      <c r="E918">
        <v>9</v>
      </c>
      <c r="F918">
        <v>0.7</v>
      </c>
      <c r="G918">
        <v>593.80029999999999</v>
      </c>
      <c r="H918">
        <v>38.93</v>
      </c>
      <c r="I918" s="1">
        <v>14900000</v>
      </c>
      <c r="J918">
        <v>4</v>
      </c>
      <c r="K918">
        <v>10553</v>
      </c>
      <c r="L918" t="s">
        <v>26</v>
      </c>
      <c r="M918">
        <v>2</v>
      </c>
      <c r="N918">
        <v>2</v>
      </c>
      <c r="O918" t="s">
        <v>933</v>
      </c>
      <c r="P918" t="s">
        <v>44</v>
      </c>
      <c r="Q918" t="s">
        <v>155</v>
      </c>
    </row>
    <row r="919" spans="1:17" x14ac:dyDescent="0.25">
      <c r="A919" t="s">
        <v>4861</v>
      </c>
      <c r="B919" t="s">
        <v>4861</v>
      </c>
      <c r="C919">
        <v>21.52</v>
      </c>
      <c r="D919">
        <v>1169.5903000000001</v>
      </c>
      <c r="E919">
        <v>9</v>
      </c>
      <c r="F919">
        <v>-2.2999999999999998</v>
      </c>
      <c r="G919">
        <v>585.80110000000002</v>
      </c>
      <c r="H919">
        <v>47.99</v>
      </c>
      <c r="I919" s="1">
        <v>7710000</v>
      </c>
      <c r="J919">
        <v>4</v>
      </c>
      <c r="K919">
        <v>13736</v>
      </c>
      <c r="L919" t="s">
        <v>26</v>
      </c>
      <c r="M919">
        <v>2</v>
      </c>
      <c r="N919">
        <v>2</v>
      </c>
      <c r="O919" t="s">
        <v>933</v>
      </c>
    </row>
    <row r="920" spans="1:17" x14ac:dyDescent="0.25">
      <c r="A920" t="s">
        <v>5953</v>
      </c>
      <c r="B920" t="s">
        <v>2575</v>
      </c>
      <c r="C920">
        <v>30.7</v>
      </c>
      <c r="D920">
        <v>1027.5485000000001</v>
      </c>
      <c r="E920">
        <v>9</v>
      </c>
      <c r="F920">
        <v>0.1</v>
      </c>
      <c r="G920">
        <v>514.78160000000003</v>
      </c>
      <c r="H920">
        <v>20.27</v>
      </c>
      <c r="I920" s="1">
        <v>1670000</v>
      </c>
      <c r="J920">
        <v>8</v>
      </c>
      <c r="K920">
        <v>4722</v>
      </c>
      <c r="L920" t="s">
        <v>17</v>
      </c>
      <c r="M920">
        <v>1</v>
      </c>
      <c r="N920">
        <v>1</v>
      </c>
      <c r="O920" t="s">
        <v>1283</v>
      </c>
      <c r="P920" t="s">
        <v>44</v>
      </c>
      <c r="Q920" t="s">
        <v>67</v>
      </c>
    </row>
    <row r="921" spans="1:17" x14ac:dyDescent="0.25">
      <c r="A921" t="s">
        <v>5015</v>
      </c>
      <c r="B921" t="s">
        <v>5015</v>
      </c>
      <c r="C921">
        <v>20.6</v>
      </c>
      <c r="D921">
        <v>1012.6393</v>
      </c>
      <c r="E921">
        <v>9</v>
      </c>
      <c r="F921">
        <v>-1.7</v>
      </c>
      <c r="G921">
        <v>507.3261</v>
      </c>
      <c r="H921">
        <v>29.23</v>
      </c>
      <c r="I921" s="1">
        <v>1430000</v>
      </c>
      <c r="J921">
        <v>10</v>
      </c>
      <c r="K921">
        <v>7843</v>
      </c>
      <c r="L921" t="s">
        <v>32</v>
      </c>
      <c r="M921">
        <v>1</v>
      </c>
      <c r="N921">
        <v>1</v>
      </c>
      <c r="O921" t="s">
        <v>1283</v>
      </c>
    </row>
    <row r="922" spans="1:17" x14ac:dyDescent="0.25">
      <c r="A922" t="s">
        <v>393</v>
      </c>
      <c r="B922" t="s">
        <v>393</v>
      </c>
      <c r="C922">
        <v>41.14</v>
      </c>
      <c r="D922">
        <v>1090.6134</v>
      </c>
      <c r="E922">
        <v>9</v>
      </c>
      <c r="F922">
        <v>0</v>
      </c>
      <c r="G922">
        <v>546.31399999999996</v>
      </c>
      <c r="H922">
        <v>37.08</v>
      </c>
      <c r="I922" s="1">
        <v>115000000</v>
      </c>
      <c r="J922">
        <v>2</v>
      </c>
      <c r="K922">
        <v>10532</v>
      </c>
      <c r="L922" t="s">
        <v>29</v>
      </c>
      <c r="M922">
        <v>3</v>
      </c>
      <c r="N922">
        <v>3</v>
      </c>
      <c r="O922" t="s">
        <v>394</v>
      </c>
    </row>
    <row r="923" spans="1:17" x14ac:dyDescent="0.25">
      <c r="A923" t="s">
        <v>3532</v>
      </c>
      <c r="B923" t="s">
        <v>3532</v>
      </c>
      <c r="C923">
        <v>27.33</v>
      </c>
      <c r="D923">
        <v>1057.5516</v>
      </c>
      <c r="E923">
        <v>9</v>
      </c>
      <c r="F923">
        <v>1.2</v>
      </c>
      <c r="G923">
        <v>529.78380000000004</v>
      </c>
      <c r="H923">
        <v>25.3</v>
      </c>
      <c r="I923" s="1">
        <v>1540000</v>
      </c>
      <c r="J923">
        <v>7</v>
      </c>
      <c r="K923">
        <v>6416</v>
      </c>
      <c r="L923" t="s">
        <v>20</v>
      </c>
      <c r="M923">
        <v>2</v>
      </c>
      <c r="N923">
        <v>2</v>
      </c>
      <c r="O923" t="s">
        <v>3533</v>
      </c>
    </row>
    <row r="924" spans="1:17" x14ac:dyDescent="0.25">
      <c r="A924" t="s">
        <v>5594</v>
      </c>
      <c r="B924" t="s">
        <v>5594</v>
      </c>
      <c r="C924">
        <v>17.010000000000002</v>
      </c>
      <c r="D924">
        <v>1070.6084000000001</v>
      </c>
      <c r="E924">
        <v>9</v>
      </c>
      <c r="F924">
        <v>0.5</v>
      </c>
      <c r="G924">
        <v>536.31179999999995</v>
      </c>
      <c r="H924">
        <v>48.51</v>
      </c>
      <c r="I924" s="1">
        <v>4570000</v>
      </c>
      <c r="J924">
        <v>4</v>
      </c>
      <c r="K924">
        <v>13917</v>
      </c>
      <c r="L924" t="s">
        <v>26</v>
      </c>
      <c r="M924">
        <v>1</v>
      </c>
      <c r="N924">
        <v>1</v>
      </c>
      <c r="O924" t="s">
        <v>3533</v>
      </c>
    </row>
    <row r="925" spans="1:17" x14ac:dyDescent="0.25">
      <c r="A925" t="s">
        <v>5391</v>
      </c>
      <c r="B925" t="s">
        <v>5391</v>
      </c>
      <c r="C925">
        <v>18.29</v>
      </c>
      <c r="D925">
        <v>1025.5505000000001</v>
      </c>
      <c r="E925">
        <v>9</v>
      </c>
      <c r="F925">
        <v>9</v>
      </c>
      <c r="G925">
        <v>513.78719999999998</v>
      </c>
      <c r="H925">
        <v>21.21</v>
      </c>
      <c r="I925" s="1">
        <v>3180000</v>
      </c>
      <c r="J925">
        <v>7</v>
      </c>
      <c r="K925">
        <v>4983</v>
      </c>
      <c r="L925" t="s">
        <v>20</v>
      </c>
      <c r="M925">
        <v>1</v>
      </c>
      <c r="N925">
        <v>1</v>
      </c>
      <c r="O925" t="s">
        <v>5392</v>
      </c>
    </row>
    <row r="926" spans="1:17" x14ac:dyDescent="0.25">
      <c r="A926" t="s">
        <v>2531</v>
      </c>
      <c r="B926" t="s">
        <v>2531</v>
      </c>
      <c r="C926">
        <v>30.86</v>
      </c>
      <c r="D926">
        <v>1082.5549000000001</v>
      </c>
      <c r="E926">
        <v>9</v>
      </c>
      <c r="F926">
        <v>-0.8</v>
      </c>
      <c r="G926">
        <v>542.28430000000003</v>
      </c>
      <c r="H926">
        <v>38.92</v>
      </c>
      <c r="I926" s="1">
        <v>5110000</v>
      </c>
      <c r="J926">
        <v>2</v>
      </c>
      <c r="K926">
        <v>11182</v>
      </c>
      <c r="L926" t="s">
        <v>29</v>
      </c>
      <c r="M926">
        <v>3</v>
      </c>
      <c r="N926">
        <v>3</v>
      </c>
      <c r="O926" t="s">
        <v>2532</v>
      </c>
    </row>
    <row r="927" spans="1:17" x14ac:dyDescent="0.25">
      <c r="A927" t="s">
        <v>4499</v>
      </c>
      <c r="B927" t="s">
        <v>4499</v>
      </c>
      <c r="C927">
        <v>23.33</v>
      </c>
      <c r="D927">
        <v>931.49149999999997</v>
      </c>
      <c r="E927">
        <v>9</v>
      </c>
      <c r="F927">
        <v>0.7</v>
      </c>
      <c r="G927">
        <v>466.7534</v>
      </c>
      <c r="H927">
        <v>27.97</v>
      </c>
      <c r="I927" s="1">
        <v>7000000</v>
      </c>
      <c r="J927">
        <v>7</v>
      </c>
      <c r="K927">
        <v>7320</v>
      </c>
      <c r="L927" t="s">
        <v>20</v>
      </c>
      <c r="M927">
        <v>3</v>
      </c>
      <c r="N927">
        <v>3</v>
      </c>
      <c r="O927" t="s">
        <v>4500</v>
      </c>
    </row>
    <row r="928" spans="1:17" x14ac:dyDescent="0.25">
      <c r="A928" t="s">
        <v>3367</v>
      </c>
      <c r="B928" t="s">
        <v>3367</v>
      </c>
      <c r="C928">
        <v>27.92</v>
      </c>
      <c r="D928">
        <v>931.49149999999997</v>
      </c>
      <c r="E928">
        <v>9</v>
      </c>
      <c r="F928">
        <v>0</v>
      </c>
      <c r="G928">
        <v>466.75310000000002</v>
      </c>
      <c r="H928">
        <v>26.82</v>
      </c>
      <c r="I928" s="1">
        <v>18000000</v>
      </c>
      <c r="J928">
        <v>6</v>
      </c>
      <c r="K928">
        <v>6775</v>
      </c>
      <c r="L928" t="s">
        <v>142</v>
      </c>
      <c r="M928">
        <v>7</v>
      </c>
      <c r="N928">
        <v>7</v>
      </c>
      <c r="O928" t="s">
        <v>3368</v>
      </c>
    </row>
    <row r="929" spans="1:17" x14ac:dyDescent="0.25">
      <c r="A929" t="s">
        <v>3324</v>
      </c>
      <c r="B929" t="s">
        <v>3324</v>
      </c>
      <c r="C929">
        <v>28.03</v>
      </c>
      <c r="D929">
        <v>931.49149999999997</v>
      </c>
      <c r="E929">
        <v>9</v>
      </c>
      <c r="F929">
        <v>-0.2</v>
      </c>
      <c r="G929">
        <v>466.75290000000001</v>
      </c>
      <c r="H929">
        <v>26.87</v>
      </c>
      <c r="I929" s="1">
        <v>20000000</v>
      </c>
      <c r="J929">
        <v>7</v>
      </c>
      <c r="K929">
        <v>6952</v>
      </c>
      <c r="L929" t="s">
        <v>20</v>
      </c>
      <c r="M929">
        <v>8</v>
      </c>
      <c r="N929">
        <v>8</v>
      </c>
      <c r="O929" t="s">
        <v>3325</v>
      </c>
    </row>
    <row r="930" spans="1:17" x14ac:dyDescent="0.25">
      <c r="A930" t="s">
        <v>3523</v>
      </c>
      <c r="B930" t="s">
        <v>3523</v>
      </c>
      <c r="C930">
        <v>27.37</v>
      </c>
      <c r="D930">
        <v>931.49149999999997</v>
      </c>
      <c r="E930">
        <v>9</v>
      </c>
      <c r="F930">
        <v>0.7</v>
      </c>
      <c r="G930">
        <v>466.7534</v>
      </c>
      <c r="H930">
        <v>27.34</v>
      </c>
      <c r="I930" s="1">
        <v>20700000</v>
      </c>
      <c r="J930">
        <v>6</v>
      </c>
      <c r="K930">
        <v>6926</v>
      </c>
      <c r="L930" t="s">
        <v>142</v>
      </c>
      <c r="M930">
        <v>9</v>
      </c>
      <c r="N930">
        <v>9</v>
      </c>
      <c r="O930" t="s">
        <v>3325</v>
      </c>
    </row>
    <row r="931" spans="1:17" x14ac:dyDescent="0.25">
      <c r="A931" t="s">
        <v>1675</v>
      </c>
      <c r="B931" t="s">
        <v>1675</v>
      </c>
      <c r="C931">
        <v>33.74</v>
      </c>
      <c r="D931">
        <v>1021.5444</v>
      </c>
      <c r="E931">
        <v>9</v>
      </c>
      <c r="F931">
        <v>0.4</v>
      </c>
      <c r="G931">
        <v>511.77969999999999</v>
      </c>
      <c r="H931">
        <v>25.17</v>
      </c>
      <c r="I931" s="1">
        <v>115000000</v>
      </c>
      <c r="J931">
        <v>8</v>
      </c>
      <c r="K931">
        <v>6432</v>
      </c>
      <c r="L931" t="s">
        <v>17</v>
      </c>
      <c r="M931">
        <v>6</v>
      </c>
      <c r="N931">
        <v>6</v>
      </c>
      <c r="O931" t="s">
        <v>1495</v>
      </c>
    </row>
    <row r="932" spans="1:17" x14ac:dyDescent="0.25">
      <c r="A932" t="s">
        <v>1919</v>
      </c>
      <c r="B932" t="s">
        <v>1919</v>
      </c>
      <c r="C932">
        <v>32.81</v>
      </c>
      <c r="D932">
        <v>1061.5869</v>
      </c>
      <c r="E932">
        <v>9</v>
      </c>
      <c r="F932">
        <v>0.3</v>
      </c>
      <c r="G932">
        <v>531.80089999999996</v>
      </c>
      <c r="H932">
        <v>52.5</v>
      </c>
      <c r="I932" s="1">
        <v>9310000</v>
      </c>
      <c r="J932">
        <v>4</v>
      </c>
      <c r="K932">
        <v>15308</v>
      </c>
      <c r="L932" t="s">
        <v>26</v>
      </c>
      <c r="M932">
        <v>1</v>
      </c>
      <c r="N932">
        <v>1</v>
      </c>
      <c r="O932" t="s">
        <v>1495</v>
      </c>
    </row>
    <row r="933" spans="1:17" x14ac:dyDescent="0.25">
      <c r="A933" t="s">
        <v>1542</v>
      </c>
      <c r="B933" t="s">
        <v>1542</v>
      </c>
      <c r="C933">
        <v>34.24</v>
      </c>
      <c r="D933">
        <v>980.49270000000001</v>
      </c>
      <c r="E933">
        <v>9</v>
      </c>
      <c r="F933">
        <v>1.6</v>
      </c>
      <c r="G933">
        <v>491.25439999999998</v>
      </c>
      <c r="H933">
        <v>31.32</v>
      </c>
      <c r="I933" s="1">
        <v>3030000</v>
      </c>
      <c r="J933">
        <v>9</v>
      </c>
      <c r="K933">
        <v>8566</v>
      </c>
      <c r="L933" t="s">
        <v>23</v>
      </c>
      <c r="M933">
        <v>1</v>
      </c>
      <c r="N933">
        <v>1</v>
      </c>
      <c r="O933" t="s">
        <v>923</v>
      </c>
    </row>
    <row r="934" spans="1:17" x14ac:dyDescent="0.25">
      <c r="A934" t="s">
        <v>1691</v>
      </c>
      <c r="B934" t="s">
        <v>1691</v>
      </c>
      <c r="C934">
        <v>33.68</v>
      </c>
      <c r="D934">
        <v>999.48860000000002</v>
      </c>
      <c r="E934">
        <v>9</v>
      </c>
      <c r="F934">
        <v>-0.1</v>
      </c>
      <c r="G934">
        <v>500.75150000000002</v>
      </c>
      <c r="H934">
        <v>23.28</v>
      </c>
      <c r="I934" s="1">
        <v>1570000000</v>
      </c>
      <c r="J934">
        <v>8</v>
      </c>
      <c r="K934">
        <v>5769</v>
      </c>
      <c r="L934" t="s">
        <v>17</v>
      </c>
      <c r="M934">
        <v>43</v>
      </c>
      <c r="N934">
        <v>43</v>
      </c>
      <c r="O934" t="s">
        <v>923</v>
      </c>
    </row>
    <row r="935" spans="1:17" x14ac:dyDescent="0.25">
      <c r="A935" t="s">
        <v>2448</v>
      </c>
      <c r="B935" t="s">
        <v>2448</v>
      </c>
      <c r="C935">
        <v>31.12</v>
      </c>
      <c r="D935">
        <v>937.48689999999999</v>
      </c>
      <c r="E935">
        <v>9</v>
      </c>
      <c r="F935">
        <v>-0.9</v>
      </c>
      <c r="G935">
        <v>469.75029999999998</v>
      </c>
      <c r="H935">
        <v>34.22</v>
      </c>
      <c r="I935" s="1">
        <v>24200000</v>
      </c>
      <c r="J935">
        <v>10</v>
      </c>
      <c r="K935">
        <v>9594</v>
      </c>
      <c r="L935" t="s">
        <v>32</v>
      </c>
      <c r="M935">
        <v>4</v>
      </c>
      <c r="N935">
        <v>4</v>
      </c>
      <c r="O935" t="s">
        <v>923</v>
      </c>
    </row>
    <row r="936" spans="1:17" x14ac:dyDescent="0.25">
      <c r="A936" t="s">
        <v>3303</v>
      </c>
      <c r="B936" t="s">
        <v>3303</v>
      </c>
      <c r="C936">
        <v>28.14</v>
      </c>
      <c r="D936">
        <v>982.50840000000005</v>
      </c>
      <c r="E936">
        <v>9</v>
      </c>
      <c r="F936">
        <v>0.3</v>
      </c>
      <c r="G936">
        <v>492.26159999999999</v>
      </c>
      <c r="H936">
        <v>31.88</v>
      </c>
      <c r="I936" s="1">
        <v>2740000</v>
      </c>
      <c r="J936">
        <v>9</v>
      </c>
      <c r="K936">
        <v>8764</v>
      </c>
      <c r="L936" t="s">
        <v>23</v>
      </c>
      <c r="M936">
        <v>1</v>
      </c>
      <c r="N936">
        <v>1</v>
      </c>
      <c r="O936" t="s">
        <v>923</v>
      </c>
    </row>
    <row r="937" spans="1:17" x14ac:dyDescent="0.25">
      <c r="A937" t="s">
        <v>4019</v>
      </c>
      <c r="B937" t="s">
        <v>4019</v>
      </c>
      <c r="C937">
        <v>25.51</v>
      </c>
      <c r="D937">
        <v>1120.5261</v>
      </c>
      <c r="E937">
        <v>9</v>
      </c>
      <c r="F937">
        <v>0.4</v>
      </c>
      <c r="G937">
        <v>561.27059999999994</v>
      </c>
      <c r="H937">
        <v>24.1</v>
      </c>
      <c r="I937" s="1">
        <v>94200000</v>
      </c>
      <c r="J937">
        <v>8</v>
      </c>
      <c r="K937">
        <v>6060</v>
      </c>
      <c r="L937" t="s">
        <v>17</v>
      </c>
      <c r="M937">
        <v>3</v>
      </c>
      <c r="N937">
        <v>3</v>
      </c>
      <c r="O937" t="s">
        <v>923</v>
      </c>
    </row>
    <row r="938" spans="1:17" x14ac:dyDescent="0.25">
      <c r="A938" t="s">
        <v>4094</v>
      </c>
      <c r="B938" t="s">
        <v>4094</v>
      </c>
      <c r="C938">
        <v>25.18</v>
      </c>
      <c r="D938">
        <v>970.47199999999998</v>
      </c>
      <c r="E938">
        <v>9</v>
      </c>
      <c r="F938">
        <v>0.6</v>
      </c>
      <c r="G938">
        <v>486.24360000000001</v>
      </c>
      <c r="H938">
        <v>27.78</v>
      </c>
      <c r="I938" s="1">
        <v>35500000</v>
      </c>
      <c r="J938">
        <v>8</v>
      </c>
      <c r="K938">
        <v>7333</v>
      </c>
      <c r="L938" t="s">
        <v>17</v>
      </c>
      <c r="M938">
        <v>5</v>
      </c>
      <c r="N938">
        <v>5</v>
      </c>
      <c r="O938" t="s">
        <v>923</v>
      </c>
    </row>
    <row r="939" spans="1:17" x14ac:dyDescent="0.25">
      <c r="A939" t="s">
        <v>316</v>
      </c>
      <c r="B939" t="s">
        <v>316</v>
      </c>
      <c r="C939">
        <v>42.35</v>
      </c>
      <c r="D939">
        <v>1102.6387</v>
      </c>
      <c r="E939">
        <v>9</v>
      </c>
      <c r="F939">
        <v>-0.6</v>
      </c>
      <c r="G939">
        <v>552.32629999999995</v>
      </c>
      <c r="H939">
        <v>42.38</v>
      </c>
      <c r="I939" s="1">
        <v>88500000</v>
      </c>
      <c r="J939">
        <v>5</v>
      </c>
      <c r="K939">
        <v>11604</v>
      </c>
      <c r="L939" t="s">
        <v>47</v>
      </c>
      <c r="M939">
        <v>1</v>
      </c>
      <c r="N939">
        <v>1</v>
      </c>
      <c r="O939" t="s">
        <v>317</v>
      </c>
    </row>
    <row r="940" spans="1:17" x14ac:dyDescent="0.25">
      <c r="A940" t="s">
        <v>813</v>
      </c>
      <c r="B940" t="s">
        <v>813</v>
      </c>
      <c r="C940">
        <v>37.72</v>
      </c>
      <c r="D940">
        <v>1101.6658</v>
      </c>
      <c r="E940">
        <v>9</v>
      </c>
      <c r="F940">
        <v>0.2</v>
      </c>
      <c r="G940">
        <v>551.84029999999996</v>
      </c>
      <c r="H940">
        <v>33.6</v>
      </c>
      <c r="I940" s="1">
        <v>5940000</v>
      </c>
      <c r="J940">
        <v>1</v>
      </c>
      <c r="K940">
        <v>8783</v>
      </c>
      <c r="L940" t="s">
        <v>84</v>
      </c>
      <c r="M940">
        <v>3</v>
      </c>
      <c r="N940">
        <v>3</v>
      </c>
      <c r="O940" t="s">
        <v>814</v>
      </c>
    </row>
    <row r="941" spans="1:17" x14ac:dyDescent="0.25">
      <c r="A941" t="s">
        <v>4364</v>
      </c>
      <c r="B941" t="s">
        <v>4364</v>
      </c>
      <c r="C941">
        <v>23.98</v>
      </c>
      <c r="D941">
        <v>1163.6814999999999</v>
      </c>
      <c r="E941">
        <v>9</v>
      </c>
      <c r="F941">
        <v>0.9</v>
      </c>
      <c r="G941">
        <v>582.84860000000003</v>
      </c>
      <c r="H941">
        <v>38.520000000000003</v>
      </c>
      <c r="I941" s="1">
        <v>1750000</v>
      </c>
      <c r="J941">
        <v>4</v>
      </c>
      <c r="K941">
        <v>10413</v>
      </c>
      <c r="L941" t="s">
        <v>26</v>
      </c>
      <c r="M941">
        <v>1</v>
      </c>
      <c r="N941">
        <v>1</v>
      </c>
      <c r="O941" t="s">
        <v>814</v>
      </c>
    </row>
    <row r="942" spans="1:17" x14ac:dyDescent="0.25">
      <c r="A942" t="s">
        <v>5954</v>
      </c>
      <c r="B942" t="s">
        <v>5067</v>
      </c>
      <c r="C942">
        <v>20.32</v>
      </c>
      <c r="D942">
        <v>1146.6695999999999</v>
      </c>
      <c r="E942">
        <v>9</v>
      </c>
      <c r="F942">
        <v>0</v>
      </c>
      <c r="G942">
        <v>574.34199999999998</v>
      </c>
      <c r="H942">
        <v>28.9</v>
      </c>
      <c r="I942" s="1">
        <v>58100000</v>
      </c>
      <c r="J942">
        <v>5</v>
      </c>
      <c r="K942">
        <v>7110</v>
      </c>
      <c r="L942" t="s">
        <v>47</v>
      </c>
      <c r="M942">
        <v>1</v>
      </c>
      <c r="N942">
        <v>1</v>
      </c>
      <c r="O942" t="s">
        <v>814</v>
      </c>
      <c r="P942" t="s">
        <v>44</v>
      </c>
      <c r="Q942" t="s">
        <v>223</v>
      </c>
    </row>
    <row r="943" spans="1:17" x14ac:dyDescent="0.25">
      <c r="A943" t="s">
        <v>3244</v>
      </c>
      <c r="B943" t="s">
        <v>3244</v>
      </c>
      <c r="C943">
        <v>28.38</v>
      </c>
      <c r="D943">
        <v>1027.6178</v>
      </c>
      <c r="E943">
        <v>9</v>
      </c>
      <c r="F943">
        <v>0.6</v>
      </c>
      <c r="G943">
        <v>514.81650000000002</v>
      </c>
      <c r="H943">
        <v>61.13</v>
      </c>
      <c r="I943" s="1">
        <v>2390000</v>
      </c>
      <c r="J943">
        <v>1</v>
      </c>
      <c r="K943">
        <v>18381</v>
      </c>
      <c r="L943" t="s">
        <v>84</v>
      </c>
      <c r="M943">
        <v>4</v>
      </c>
      <c r="N943">
        <v>4</v>
      </c>
      <c r="O943" t="s">
        <v>3245</v>
      </c>
    </row>
    <row r="944" spans="1:17" x14ac:dyDescent="0.25">
      <c r="A944" t="s">
        <v>4134</v>
      </c>
      <c r="B944" t="s">
        <v>4134</v>
      </c>
      <c r="C944">
        <v>25.01</v>
      </c>
      <c r="D944">
        <v>1027.6178</v>
      </c>
      <c r="E944">
        <v>9</v>
      </c>
      <c r="F944">
        <v>-0.3</v>
      </c>
      <c r="G944">
        <v>514.81600000000003</v>
      </c>
      <c r="H944">
        <v>65.09</v>
      </c>
      <c r="I944" s="1">
        <v>4540000</v>
      </c>
      <c r="J944">
        <v>5</v>
      </c>
      <c r="K944">
        <v>19548</v>
      </c>
      <c r="L944" t="s">
        <v>47</v>
      </c>
      <c r="M944">
        <v>1</v>
      </c>
      <c r="N944">
        <v>1</v>
      </c>
      <c r="O944" t="s">
        <v>3245</v>
      </c>
    </row>
    <row r="945" spans="1:17" x14ac:dyDescent="0.25">
      <c r="A945" t="s">
        <v>4433</v>
      </c>
      <c r="B945" t="s">
        <v>4433</v>
      </c>
      <c r="C945">
        <v>23.63</v>
      </c>
      <c r="D945">
        <v>986.50319999999999</v>
      </c>
      <c r="E945">
        <v>9</v>
      </c>
      <c r="F945">
        <v>2.4</v>
      </c>
      <c r="G945">
        <v>494.26010000000002</v>
      </c>
      <c r="H945">
        <v>28.54</v>
      </c>
      <c r="I945" s="1">
        <v>824000</v>
      </c>
      <c r="J945">
        <v>8</v>
      </c>
      <c r="K945">
        <v>7590</v>
      </c>
      <c r="L945" t="s">
        <v>17</v>
      </c>
      <c r="M945">
        <v>1</v>
      </c>
      <c r="N945">
        <v>1</v>
      </c>
      <c r="O945" t="s">
        <v>3245</v>
      </c>
    </row>
    <row r="946" spans="1:17" x14ac:dyDescent="0.25">
      <c r="A946" t="s">
        <v>683</v>
      </c>
      <c r="B946" t="s">
        <v>683</v>
      </c>
      <c r="C946">
        <v>38.479999999999997</v>
      </c>
      <c r="D946">
        <v>995.52869999999996</v>
      </c>
      <c r="E946">
        <v>9</v>
      </c>
      <c r="F946">
        <v>0.6</v>
      </c>
      <c r="G946">
        <v>498.77190000000002</v>
      </c>
      <c r="H946">
        <v>26.5</v>
      </c>
      <c r="I946" s="1">
        <v>83800000</v>
      </c>
      <c r="J946">
        <v>9</v>
      </c>
      <c r="K946">
        <v>6866</v>
      </c>
      <c r="L946" t="s">
        <v>23</v>
      </c>
      <c r="M946">
        <v>3</v>
      </c>
      <c r="N946">
        <v>3</v>
      </c>
      <c r="O946" t="s">
        <v>684</v>
      </c>
    </row>
    <row r="947" spans="1:17" x14ac:dyDescent="0.25">
      <c r="A947" t="s">
        <v>2066</v>
      </c>
      <c r="B947" t="s">
        <v>2066</v>
      </c>
      <c r="C947">
        <v>32.31</v>
      </c>
      <c r="D947">
        <v>1107.5825</v>
      </c>
      <c r="E947">
        <v>9</v>
      </c>
      <c r="F947">
        <v>-0.5</v>
      </c>
      <c r="G947">
        <v>554.79830000000004</v>
      </c>
      <c r="H947">
        <v>28.81</v>
      </c>
      <c r="I947" s="1">
        <v>20500000</v>
      </c>
      <c r="J947">
        <v>9</v>
      </c>
      <c r="K947">
        <v>7696</v>
      </c>
      <c r="L947" t="s">
        <v>23</v>
      </c>
      <c r="M947">
        <v>3</v>
      </c>
      <c r="N947">
        <v>3</v>
      </c>
      <c r="O947" t="s">
        <v>2067</v>
      </c>
    </row>
    <row r="948" spans="1:17" x14ac:dyDescent="0.25">
      <c r="A948" t="s">
        <v>3132</v>
      </c>
      <c r="B948" t="s">
        <v>3132</v>
      </c>
      <c r="C948">
        <v>28.74</v>
      </c>
      <c r="D948">
        <v>1056.6292000000001</v>
      </c>
      <c r="E948">
        <v>9</v>
      </c>
      <c r="F948">
        <v>0.1</v>
      </c>
      <c r="G948">
        <v>529.32190000000003</v>
      </c>
      <c r="H948">
        <v>25.54</v>
      </c>
      <c r="I948" s="1">
        <v>54900000</v>
      </c>
      <c r="J948">
        <v>8</v>
      </c>
      <c r="K948">
        <v>6563</v>
      </c>
      <c r="L948" t="s">
        <v>17</v>
      </c>
      <c r="M948">
        <v>3</v>
      </c>
      <c r="N948">
        <v>3</v>
      </c>
      <c r="O948" t="s">
        <v>3133</v>
      </c>
    </row>
    <row r="949" spans="1:17" x14ac:dyDescent="0.25">
      <c r="A949" t="s">
        <v>200</v>
      </c>
      <c r="B949" t="s">
        <v>200</v>
      </c>
      <c r="C949">
        <v>44.58</v>
      </c>
      <c r="D949">
        <v>1183.7076</v>
      </c>
      <c r="E949">
        <v>9</v>
      </c>
      <c r="F949">
        <v>-0.5</v>
      </c>
      <c r="G949">
        <v>395.5763</v>
      </c>
      <c r="H949">
        <v>21.96</v>
      </c>
      <c r="I949" s="1">
        <v>487000000</v>
      </c>
      <c r="J949">
        <v>9</v>
      </c>
      <c r="K949">
        <v>5291</v>
      </c>
      <c r="L949" t="s">
        <v>23</v>
      </c>
      <c r="M949">
        <v>10</v>
      </c>
      <c r="N949">
        <v>10</v>
      </c>
      <c r="O949" t="s">
        <v>201</v>
      </c>
    </row>
    <row r="950" spans="1:17" x14ac:dyDescent="0.25">
      <c r="A950" t="s">
        <v>3464</v>
      </c>
      <c r="B950" t="s">
        <v>3464</v>
      </c>
      <c r="C950">
        <v>27.63</v>
      </c>
      <c r="D950">
        <v>1153.5808</v>
      </c>
      <c r="E950">
        <v>9</v>
      </c>
      <c r="F950">
        <v>0.2</v>
      </c>
      <c r="G950">
        <v>577.79780000000005</v>
      </c>
      <c r="H950">
        <v>39.880000000000003</v>
      </c>
      <c r="I950" s="1">
        <v>2190000</v>
      </c>
      <c r="J950">
        <v>4</v>
      </c>
      <c r="K950">
        <v>10886</v>
      </c>
      <c r="L950" t="s">
        <v>26</v>
      </c>
      <c r="M950">
        <v>1</v>
      </c>
      <c r="N950">
        <v>1</v>
      </c>
      <c r="O950" t="s">
        <v>201</v>
      </c>
    </row>
    <row r="951" spans="1:17" x14ac:dyDescent="0.25">
      <c r="A951" t="s">
        <v>3877</v>
      </c>
      <c r="B951" t="s">
        <v>3877</v>
      </c>
      <c r="C951">
        <v>26.04</v>
      </c>
      <c r="D951">
        <v>973.60720000000003</v>
      </c>
      <c r="E951">
        <v>9</v>
      </c>
      <c r="F951">
        <v>-0.7</v>
      </c>
      <c r="G951">
        <v>487.81049999999999</v>
      </c>
      <c r="H951">
        <v>34.71</v>
      </c>
      <c r="I951" s="1">
        <v>675000</v>
      </c>
      <c r="J951">
        <v>3</v>
      </c>
      <c r="K951">
        <v>9151</v>
      </c>
      <c r="L951" t="s">
        <v>73</v>
      </c>
      <c r="M951">
        <v>1</v>
      </c>
      <c r="N951">
        <v>1</v>
      </c>
      <c r="O951" t="s">
        <v>201</v>
      </c>
    </row>
    <row r="952" spans="1:17" x14ac:dyDescent="0.25">
      <c r="A952" t="s">
        <v>920</v>
      </c>
      <c r="B952" t="s">
        <v>920</v>
      </c>
      <c r="C952">
        <v>37.1</v>
      </c>
      <c r="D952">
        <v>1056.6193000000001</v>
      </c>
      <c r="E952">
        <v>9</v>
      </c>
      <c r="F952">
        <v>-2.2999999999999998</v>
      </c>
      <c r="G952">
        <v>529.31569999999999</v>
      </c>
      <c r="H952">
        <v>34.76</v>
      </c>
      <c r="I952" s="1">
        <v>33300000</v>
      </c>
      <c r="J952">
        <v>3</v>
      </c>
      <c r="K952">
        <v>9170</v>
      </c>
      <c r="L952" t="s">
        <v>73</v>
      </c>
      <c r="M952">
        <v>3</v>
      </c>
      <c r="N952">
        <v>3</v>
      </c>
      <c r="O952" t="s">
        <v>921</v>
      </c>
    </row>
    <row r="953" spans="1:17" x14ac:dyDescent="0.25">
      <c r="A953" t="s">
        <v>3111</v>
      </c>
      <c r="B953" t="s">
        <v>3111</v>
      </c>
      <c r="C953">
        <v>28.81</v>
      </c>
      <c r="D953">
        <v>1139.6014</v>
      </c>
      <c r="E953">
        <v>9</v>
      </c>
      <c r="F953">
        <v>0</v>
      </c>
      <c r="G953">
        <v>570.80799999999999</v>
      </c>
      <c r="H953">
        <v>78.400000000000006</v>
      </c>
      <c r="I953" s="1">
        <v>3650000</v>
      </c>
      <c r="J953">
        <v>7</v>
      </c>
      <c r="K953">
        <v>25033</v>
      </c>
      <c r="L953" t="s">
        <v>20</v>
      </c>
      <c r="M953">
        <v>1</v>
      </c>
      <c r="N953">
        <v>1</v>
      </c>
      <c r="O953" t="s">
        <v>3112</v>
      </c>
    </row>
    <row r="954" spans="1:17" x14ac:dyDescent="0.25">
      <c r="A954" t="s">
        <v>4777</v>
      </c>
      <c r="B954" t="s">
        <v>4777</v>
      </c>
      <c r="C954">
        <v>21.99</v>
      </c>
      <c r="D954">
        <v>1049.5441000000001</v>
      </c>
      <c r="E954">
        <v>9</v>
      </c>
      <c r="F954">
        <v>0</v>
      </c>
      <c r="G954">
        <v>525.77930000000003</v>
      </c>
      <c r="H954">
        <v>23.46</v>
      </c>
      <c r="I954" s="1">
        <v>848000</v>
      </c>
      <c r="J954">
        <v>8</v>
      </c>
      <c r="K954">
        <v>5834</v>
      </c>
      <c r="L954" t="s">
        <v>17</v>
      </c>
      <c r="M954">
        <v>1</v>
      </c>
      <c r="N954">
        <v>1</v>
      </c>
      <c r="O954" t="s">
        <v>4778</v>
      </c>
    </row>
    <row r="955" spans="1:17" x14ac:dyDescent="0.25">
      <c r="A955" t="s">
        <v>5173</v>
      </c>
      <c r="B955" t="s">
        <v>5173</v>
      </c>
      <c r="C955">
        <v>19.75</v>
      </c>
      <c r="D955">
        <v>1046.6237000000001</v>
      </c>
      <c r="E955">
        <v>9</v>
      </c>
      <c r="F955">
        <v>-1.9</v>
      </c>
      <c r="G955">
        <v>524.31809999999996</v>
      </c>
      <c r="H955">
        <v>24.21</v>
      </c>
      <c r="I955" s="1">
        <v>68900000</v>
      </c>
      <c r="J955">
        <v>10</v>
      </c>
      <c r="K955">
        <v>6069</v>
      </c>
      <c r="L955" t="s">
        <v>32</v>
      </c>
      <c r="M955">
        <v>3</v>
      </c>
      <c r="N955">
        <v>3</v>
      </c>
      <c r="O955" t="s">
        <v>4778</v>
      </c>
    </row>
    <row r="956" spans="1:17" x14ac:dyDescent="0.25">
      <c r="A956" t="s">
        <v>2538</v>
      </c>
      <c r="B956" t="s">
        <v>2538</v>
      </c>
      <c r="C956">
        <v>30.84</v>
      </c>
      <c r="D956">
        <v>969.59709999999995</v>
      </c>
      <c r="E956">
        <v>9</v>
      </c>
      <c r="F956">
        <v>-0.1</v>
      </c>
      <c r="G956">
        <v>485.80579999999998</v>
      </c>
      <c r="H956">
        <v>49.78</v>
      </c>
      <c r="I956" s="1">
        <v>66300000</v>
      </c>
      <c r="J956">
        <v>6</v>
      </c>
      <c r="K956">
        <v>14592</v>
      </c>
      <c r="L956" t="s">
        <v>142</v>
      </c>
      <c r="M956">
        <v>3</v>
      </c>
      <c r="N956">
        <v>3</v>
      </c>
      <c r="O956" t="s">
        <v>2539</v>
      </c>
    </row>
    <row r="957" spans="1:17" x14ac:dyDescent="0.25">
      <c r="A957" t="s">
        <v>3471</v>
      </c>
      <c r="B957" t="s">
        <v>3471</v>
      </c>
      <c r="C957">
        <v>27.55</v>
      </c>
      <c r="D957">
        <v>986.55830000000003</v>
      </c>
      <c r="E957">
        <v>9</v>
      </c>
      <c r="F957">
        <v>0.3</v>
      </c>
      <c r="G957">
        <v>494.28660000000002</v>
      </c>
      <c r="H957">
        <v>39.49</v>
      </c>
      <c r="I957" s="1">
        <v>13700000</v>
      </c>
      <c r="J957">
        <v>1</v>
      </c>
      <c r="K957">
        <v>10902</v>
      </c>
      <c r="L957" t="s">
        <v>84</v>
      </c>
      <c r="M957">
        <v>2</v>
      </c>
      <c r="N957">
        <v>2</v>
      </c>
      <c r="O957" t="s">
        <v>2539</v>
      </c>
    </row>
    <row r="958" spans="1:17" x14ac:dyDescent="0.25">
      <c r="A958" t="s">
        <v>3471</v>
      </c>
      <c r="B958" t="s">
        <v>3753</v>
      </c>
      <c r="C958">
        <v>26.53</v>
      </c>
      <c r="D958">
        <v>1002.5531999999999</v>
      </c>
      <c r="E958">
        <v>9</v>
      </c>
      <c r="F958">
        <v>-0.3</v>
      </c>
      <c r="G958">
        <v>502.28370000000001</v>
      </c>
      <c r="H958">
        <v>33.6</v>
      </c>
      <c r="I958" s="1">
        <v>111000000</v>
      </c>
      <c r="J958">
        <v>1</v>
      </c>
      <c r="K958">
        <v>8781</v>
      </c>
      <c r="L958" t="s">
        <v>84</v>
      </c>
      <c r="M958">
        <v>6</v>
      </c>
      <c r="N958">
        <v>6</v>
      </c>
      <c r="O958" t="s">
        <v>2539</v>
      </c>
      <c r="P958" t="s">
        <v>44</v>
      </c>
      <c r="Q958" t="s">
        <v>228</v>
      </c>
    </row>
    <row r="959" spans="1:17" x14ac:dyDescent="0.25">
      <c r="A959" t="s">
        <v>4563</v>
      </c>
      <c r="B959" t="s">
        <v>4563</v>
      </c>
      <c r="C959">
        <v>23.11</v>
      </c>
      <c r="D959">
        <v>996.62189999999998</v>
      </c>
      <c r="E959">
        <v>9</v>
      </c>
      <c r="F959">
        <v>-0.8</v>
      </c>
      <c r="G959">
        <v>499.31779999999998</v>
      </c>
      <c r="H959">
        <v>63.6</v>
      </c>
      <c r="I959" s="1">
        <v>791000</v>
      </c>
      <c r="J959">
        <v>3</v>
      </c>
      <c r="K959">
        <v>19288</v>
      </c>
      <c r="L959" t="s">
        <v>73</v>
      </c>
      <c r="M959">
        <v>1</v>
      </c>
      <c r="N959">
        <v>1</v>
      </c>
      <c r="O959" t="s">
        <v>2539</v>
      </c>
    </row>
    <row r="960" spans="1:17" x14ac:dyDescent="0.25">
      <c r="A960" t="s">
        <v>5349</v>
      </c>
      <c r="B960" t="s">
        <v>5349</v>
      </c>
      <c r="C960">
        <v>18.63</v>
      </c>
      <c r="D960">
        <v>992.63819999999998</v>
      </c>
      <c r="E960">
        <v>9</v>
      </c>
      <c r="F960">
        <v>-0.6</v>
      </c>
      <c r="G960">
        <v>497.3261</v>
      </c>
      <c r="H960">
        <v>39.54</v>
      </c>
      <c r="I960" s="1">
        <v>4380000</v>
      </c>
      <c r="J960">
        <v>5</v>
      </c>
      <c r="K960">
        <v>10628</v>
      </c>
      <c r="L960" t="s">
        <v>47</v>
      </c>
      <c r="M960">
        <v>2</v>
      </c>
      <c r="N960">
        <v>2</v>
      </c>
      <c r="O960" t="s">
        <v>2539</v>
      </c>
    </row>
    <row r="961" spans="1:17" x14ac:dyDescent="0.25">
      <c r="A961" t="s">
        <v>4606</v>
      </c>
      <c r="B961" t="s">
        <v>4606</v>
      </c>
      <c r="C961">
        <v>22.95</v>
      </c>
      <c r="D961">
        <v>1059.5461</v>
      </c>
      <c r="E961">
        <v>9</v>
      </c>
      <c r="F961">
        <v>-0.5</v>
      </c>
      <c r="G961">
        <v>530.78009999999995</v>
      </c>
      <c r="H961">
        <v>39.159999999999997</v>
      </c>
      <c r="I961" s="1">
        <v>1590000</v>
      </c>
      <c r="J961">
        <v>2</v>
      </c>
      <c r="K961">
        <v>11267</v>
      </c>
      <c r="L961" t="s">
        <v>29</v>
      </c>
      <c r="M961">
        <v>1</v>
      </c>
      <c r="N961">
        <v>1</v>
      </c>
      <c r="O961" t="s">
        <v>4607</v>
      </c>
    </row>
    <row r="962" spans="1:17" x14ac:dyDescent="0.25">
      <c r="A962" t="s">
        <v>3199</v>
      </c>
      <c r="B962" t="s">
        <v>3199</v>
      </c>
      <c r="C962">
        <v>28.52</v>
      </c>
      <c r="D962">
        <v>933.52829999999994</v>
      </c>
      <c r="E962">
        <v>9</v>
      </c>
      <c r="F962">
        <v>-0.2</v>
      </c>
      <c r="G962">
        <v>467.77140000000003</v>
      </c>
      <c r="H962">
        <v>35.590000000000003</v>
      </c>
      <c r="I962" s="1">
        <v>589000</v>
      </c>
      <c r="J962">
        <v>10</v>
      </c>
      <c r="K962">
        <v>10088</v>
      </c>
      <c r="L962" t="s">
        <v>32</v>
      </c>
      <c r="M962">
        <v>1</v>
      </c>
      <c r="N962">
        <v>1</v>
      </c>
      <c r="O962" t="s">
        <v>2602</v>
      </c>
    </row>
    <row r="963" spans="1:17" x14ac:dyDescent="0.25">
      <c r="A963" t="s">
        <v>5273</v>
      </c>
      <c r="B963" t="s">
        <v>5273</v>
      </c>
      <c r="C963">
        <v>19.13</v>
      </c>
      <c r="D963">
        <v>1068.5603000000001</v>
      </c>
      <c r="E963">
        <v>9</v>
      </c>
      <c r="F963">
        <v>-1.5</v>
      </c>
      <c r="G963">
        <v>535.28660000000002</v>
      </c>
      <c r="H963">
        <v>37.090000000000003</v>
      </c>
      <c r="I963" s="1">
        <v>3370000</v>
      </c>
      <c r="J963">
        <v>10</v>
      </c>
      <c r="K963">
        <v>10620</v>
      </c>
      <c r="L963" t="s">
        <v>32</v>
      </c>
      <c r="M963">
        <v>1</v>
      </c>
      <c r="N963">
        <v>1</v>
      </c>
      <c r="O963" t="s">
        <v>2602</v>
      </c>
    </row>
    <row r="964" spans="1:17" x14ac:dyDescent="0.25">
      <c r="A964" t="s">
        <v>5955</v>
      </c>
      <c r="B964" t="s">
        <v>5310</v>
      </c>
      <c r="C964">
        <v>18.86</v>
      </c>
      <c r="D964">
        <v>1053.5389</v>
      </c>
      <c r="E964">
        <v>9</v>
      </c>
      <c r="F964">
        <v>-1.6</v>
      </c>
      <c r="G964">
        <v>527.77589999999998</v>
      </c>
      <c r="H964">
        <v>22</v>
      </c>
      <c r="I964" s="1">
        <v>1290000</v>
      </c>
      <c r="J964">
        <v>10</v>
      </c>
      <c r="K964">
        <v>5307</v>
      </c>
      <c r="L964" t="s">
        <v>32</v>
      </c>
      <c r="M964">
        <v>1</v>
      </c>
      <c r="N964">
        <v>1</v>
      </c>
      <c r="O964" t="s">
        <v>2602</v>
      </c>
      <c r="P964" t="s">
        <v>44</v>
      </c>
      <c r="Q964" t="s">
        <v>155</v>
      </c>
    </row>
    <row r="965" spans="1:17" x14ac:dyDescent="0.25">
      <c r="A965" t="s">
        <v>3936</v>
      </c>
      <c r="B965" t="s">
        <v>3936</v>
      </c>
      <c r="C965">
        <v>25.84</v>
      </c>
      <c r="D965">
        <v>1175.6775</v>
      </c>
      <c r="E965">
        <v>9</v>
      </c>
      <c r="F965">
        <v>-1.3</v>
      </c>
      <c r="G965">
        <v>588.84529999999995</v>
      </c>
      <c r="H965">
        <v>31.08</v>
      </c>
      <c r="I965" s="1">
        <v>16600000</v>
      </c>
      <c r="J965">
        <v>10</v>
      </c>
      <c r="K965">
        <v>8496</v>
      </c>
      <c r="L965" t="s">
        <v>32</v>
      </c>
      <c r="M965">
        <v>1</v>
      </c>
      <c r="N965">
        <v>1</v>
      </c>
      <c r="O965" t="s">
        <v>3937</v>
      </c>
    </row>
    <row r="966" spans="1:17" x14ac:dyDescent="0.25">
      <c r="A966" t="s">
        <v>722</v>
      </c>
      <c r="B966" t="s">
        <v>722</v>
      </c>
      <c r="C966">
        <v>38.21</v>
      </c>
      <c r="D966">
        <v>1196.6084000000001</v>
      </c>
      <c r="E966">
        <v>9</v>
      </c>
      <c r="F966">
        <v>-1.4</v>
      </c>
      <c r="G966">
        <v>599.31060000000002</v>
      </c>
      <c r="H966">
        <v>26.73</v>
      </c>
      <c r="I966" s="1">
        <v>18500000</v>
      </c>
      <c r="J966">
        <v>10</v>
      </c>
      <c r="K966">
        <v>6962</v>
      </c>
      <c r="L966" t="s">
        <v>32</v>
      </c>
      <c r="M966">
        <v>3</v>
      </c>
      <c r="N966">
        <v>3</v>
      </c>
      <c r="O966" t="s">
        <v>723</v>
      </c>
    </row>
    <row r="967" spans="1:17" x14ac:dyDescent="0.25">
      <c r="A967" t="s">
        <v>722</v>
      </c>
      <c r="B967" t="s">
        <v>1155</v>
      </c>
      <c r="C967">
        <v>35.94</v>
      </c>
      <c r="D967">
        <v>1212.6033</v>
      </c>
      <c r="E967">
        <v>9</v>
      </c>
      <c r="F967">
        <v>-1.7</v>
      </c>
      <c r="G967">
        <v>607.30790000000002</v>
      </c>
      <c r="H967">
        <v>22.92</v>
      </c>
      <c r="I967" s="1">
        <v>53700000</v>
      </c>
      <c r="J967">
        <v>10</v>
      </c>
      <c r="K967">
        <v>5613</v>
      </c>
      <c r="L967" t="s">
        <v>32</v>
      </c>
      <c r="M967">
        <v>5</v>
      </c>
      <c r="N967">
        <v>5</v>
      </c>
      <c r="O967" t="s">
        <v>723</v>
      </c>
      <c r="P967" t="s">
        <v>44</v>
      </c>
      <c r="Q967" t="s">
        <v>49</v>
      </c>
    </row>
    <row r="968" spans="1:17" x14ac:dyDescent="0.25">
      <c r="A968" t="s">
        <v>1186</v>
      </c>
      <c r="B968" t="s">
        <v>1186</v>
      </c>
      <c r="C968">
        <v>35.729999999999997</v>
      </c>
      <c r="D968">
        <v>1027.5662</v>
      </c>
      <c r="E968">
        <v>9</v>
      </c>
      <c r="F968">
        <v>0.2</v>
      </c>
      <c r="G968">
        <v>514.79049999999995</v>
      </c>
      <c r="H968">
        <v>33.909999999999997</v>
      </c>
      <c r="I968" s="1">
        <v>130000000</v>
      </c>
      <c r="J968">
        <v>10</v>
      </c>
      <c r="K968">
        <v>9486</v>
      </c>
      <c r="L968" t="s">
        <v>32</v>
      </c>
      <c r="M968">
        <v>6</v>
      </c>
      <c r="N968">
        <v>6</v>
      </c>
      <c r="O968" t="s">
        <v>723</v>
      </c>
    </row>
    <row r="969" spans="1:17" x14ac:dyDescent="0.25">
      <c r="A969" t="s">
        <v>2245</v>
      </c>
      <c r="B969" t="s">
        <v>2245</v>
      </c>
      <c r="C969">
        <v>31.72</v>
      </c>
      <c r="D969">
        <v>1113.6002000000001</v>
      </c>
      <c r="E969">
        <v>9</v>
      </c>
      <c r="F969">
        <v>-0.4</v>
      </c>
      <c r="G969">
        <v>557.80719999999997</v>
      </c>
      <c r="H969">
        <v>20.25</v>
      </c>
      <c r="I969" s="1">
        <v>7000000</v>
      </c>
      <c r="J969">
        <v>5</v>
      </c>
      <c r="K969">
        <v>4676</v>
      </c>
      <c r="L969" t="s">
        <v>47</v>
      </c>
      <c r="M969">
        <v>1</v>
      </c>
      <c r="N969">
        <v>1</v>
      </c>
      <c r="O969" t="s">
        <v>723</v>
      </c>
    </row>
    <row r="970" spans="1:17" x14ac:dyDescent="0.25">
      <c r="A970" t="s">
        <v>2721</v>
      </c>
      <c r="B970" t="s">
        <v>2721</v>
      </c>
      <c r="C970">
        <v>30.22</v>
      </c>
      <c r="D970">
        <v>1189.5153</v>
      </c>
      <c r="E970">
        <v>9</v>
      </c>
      <c r="F970">
        <v>-2</v>
      </c>
      <c r="G970">
        <v>595.76369999999997</v>
      </c>
      <c r="H970">
        <v>36.5</v>
      </c>
      <c r="I970" s="1">
        <v>3450000</v>
      </c>
      <c r="J970">
        <v>10</v>
      </c>
      <c r="K970">
        <v>10409</v>
      </c>
      <c r="L970" t="s">
        <v>32</v>
      </c>
      <c r="M970">
        <v>1</v>
      </c>
      <c r="N970">
        <v>1</v>
      </c>
      <c r="O970" t="s">
        <v>723</v>
      </c>
    </row>
    <row r="971" spans="1:17" x14ac:dyDescent="0.25">
      <c r="A971" t="s">
        <v>3655</v>
      </c>
      <c r="B971" t="s">
        <v>3655</v>
      </c>
      <c r="C971">
        <v>26.9</v>
      </c>
      <c r="D971">
        <v>1115.6047000000001</v>
      </c>
      <c r="E971">
        <v>9</v>
      </c>
      <c r="F971">
        <v>-1.6</v>
      </c>
      <c r="G971">
        <v>558.80880000000002</v>
      </c>
      <c r="H971">
        <v>22.67</v>
      </c>
      <c r="I971" s="1">
        <v>5060000</v>
      </c>
      <c r="J971">
        <v>7</v>
      </c>
      <c r="K971">
        <v>5498</v>
      </c>
      <c r="L971" t="s">
        <v>20</v>
      </c>
      <c r="M971">
        <v>1</v>
      </c>
      <c r="N971">
        <v>1</v>
      </c>
      <c r="O971" t="s">
        <v>723</v>
      </c>
    </row>
    <row r="972" spans="1:17" x14ac:dyDescent="0.25">
      <c r="A972" t="s">
        <v>4446</v>
      </c>
      <c r="B972" t="s">
        <v>4446</v>
      </c>
      <c r="C972">
        <v>23.57</v>
      </c>
      <c r="D972">
        <v>1048.5587</v>
      </c>
      <c r="E972">
        <v>9</v>
      </c>
      <c r="F972">
        <v>1.6</v>
      </c>
      <c r="G972">
        <v>525.28750000000002</v>
      </c>
      <c r="H972">
        <v>21.98</v>
      </c>
      <c r="I972" s="1">
        <v>1010000</v>
      </c>
      <c r="J972">
        <v>6</v>
      </c>
      <c r="K972">
        <v>5280</v>
      </c>
      <c r="L972" t="s">
        <v>142</v>
      </c>
      <c r="M972">
        <v>1</v>
      </c>
      <c r="N972">
        <v>1</v>
      </c>
      <c r="O972" t="s">
        <v>723</v>
      </c>
    </row>
    <row r="973" spans="1:17" x14ac:dyDescent="0.25">
      <c r="A973" t="s">
        <v>4493</v>
      </c>
      <c r="B973" t="s">
        <v>4493</v>
      </c>
      <c r="C973">
        <v>23.35</v>
      </c>
      <c r="D973">
        <v>954.5498</v>
      </c>
      <c r="E973">
        <v>9</v>
      </c>
      <c r="F973">
        <v>1.6</v>
      </c>
      <c r="G973">
        <v>478.28289999999998</v>
      </c>
      <c r="H973">
        <v>39.869999999999997</v>
      </c>
      <c r="I973" s="1">
        <v>722000000</v>
      </c>
      <c r="J973">
        <v>3</v>
      </c>
      <c r="K973">
        <v>10965</v>
      </c>
      <c r="L973" t="s">
        <v>73</v>
      </c>
      <c r="M973">
        <v>16</v>
      </c>
      <c r="N973">
        <v>16</v>
      </c>
      <c r="O973" t="s">
        <v>723</v>
      </c>
    </row>
    <row r="974" spans="1:17" x14ac:dyDescent="0.25">
      <c r="A974" t="s">
        <v>5462</v>
      </c>
      <c r="B974" t="s">
        <v>5462</v>
      </c>
      <c r="C974">
        <v>17.7</v>
      </c>
      <c r="D974">
        <v>1102.6498999999999</v>
      </c>
      <c r="E974">
        <v>9</v>
      </c>
      <c r="F974">
        <v>0.9</v>
      </c>
      <c r="G974">
        <v>552.33270000000005</v>
      </c>
      <c r="H974">
        <v>30.71</v>
      </c>
      <c r="I974" s="1">
        <v>12600000</v>
      </c>
      <c r="J974">
        <v>1</v>
      </c>
      <c r="K974">
        <v>7771</v>
      </c>
      <c r="L974" t="s">
        <v>84</v>
      </c>
      <c r="M974">
        <v>1</v>
      </c>
      <c r="N974">
        <v>1</v>
      </c>
      <c r="O974" t="s">
        <v>723</v>
      </c>
    </row>
    <row r="975" spans="1:17" x14ac:dyDescent="0.25">
      <c r="A975" t="s">
        <v>1204</v>
      </c>
      <c r="B975" t="s">
        <v>1204</v>
      </c>
      <c r="C975">
        <v>35.64</v>
      </c>
      <c r="D975">
        <v>1040.5879</v>
      </c>
      <c r="E975">
        <v>9</v>
      </c>
      <c r="F975">
        <v>-1.4</v>
      </c>
      <c r="G975">
        <v>521.30050000000006</v>
      </c>
      <c r="H975">
        <v>24.6</v>
      </c>
      <c r="I975" s="1">
        <v>7010000</v>
      </c>
      <c r="J975">
        <v>9</v>
      </c>
      <c r="K975">
        <v>6209</v>
      </c>
      <c r="L975" t="s">
        <v>23</v>
      </c>
      <c r="M975">
        <v>1</v>
      </c>
      <c r="N975">
        <v>1</v>
      </c>
      <c r="O975" t="s">
        <v>1093</v>
      </c>
    </row>
    <row r="976" spans="1:17" x14ac:dyDescent="0.25">
      <c r="A976" t="s">
        <v>1622</v>
      </c>
      <c r="B976" t="s">
        <v>1622</v>
      </c>
      <c r="C976">
        <v>33.94</v>
      </c>
      <c r="D976">
        <v>1143.5938000000001</v>
      </c>
      <c r="E976">
        <v>9</v>
      </c>
      <c r="F976">
        <v>-0.2</v>
      </c>
      <c r="G976">
        <v>572.80399999999997</v>
      </c>
      <c r="H976">
        <v>30.51</v>
      </c>
      <c r="I976" s="1">
        <v>6500000</v>
      </c>
      <c r="J976">
        <v>4</v>
      </c>
      <c r="K976">
        <v>7647</v>
      </c>
      <c r="L976" t="s">
        <v>26</v>
      </c>
      <c r="M976">
        <v>2</v>
      </c>
      <c r="N976">
        <v>2</v>
      </c>
      <c r="O976" t="s">
        <v>1093</v>
      </c>
    </row>
    <row r="977" spans="1:17" x14ac:dyDescent="0.25">
      <c r="A977" t="s">
        <v>3409</v>
      </c>
      <c r="B977" t="s">
        <v>1852</v>
      </c>
      <c r="C977">
        <v>33.03</v>
      </c>
      <c r="D977">
        <v>1003.5121</v>
      </c>
      <c r="E977">
        <v>9</v>
      </c>
      <c r="F977">
        <v>-0.6</v>
      </c>
      <c r="G977">
        <v>502.76299999999998</v>
      </c>
      <c r="H977">
        <v>31</v>
      </c>
      <c r="I977" s="1">
        <v>23600000</v>
      </c>
      <c r="J977">
        <v>10</v>
      </c>
      <c r="K977">
        <v>8469</v>
      </c>
      <c r="L977" t="s">
        <v>32</v>
      </c>
      <c r="M977">
        <v>3</v>
      </c>
      <c r="N977">
        <v>3</v>
      </c>
      <c r="O977" t="s">
        <v>1093</v>
      </c>
      <c r="P977" t="s">
        <v>44</v>
      </c>
      <c r="Q977" t="s">
        <v>49</v>
      </c>
    </row>
    <row r="978" spans="1:17" x14ac:dyDescent="0.25">
      <c r="A978" t="s">
        <v>3040</v>
      </c>
      <c r="B978" t="s">
        <v>3040</v>
      </c>
      <c r="C978">
        <v>29.11</v>
      </c>
      <c r="D978">
        <v>996.63310000000001</v>
      </c>
      <c r="E978">
        <v>9</v>
      </c>
      <c r="F978">
        <v>0.2</v>
      </c>
      <c r="G978">
        <v>499.32389999999998</v>
      </c>
      <c r="H978">
        <v>60.62</v>
      </c>
      <c r="I978" s="1">
        <v>2460000</v>
      </c>
      <c r="J978">
        <v>1</v>
      </c>
      <c r="K978">
        <v>18204</v>
      </c>
      <c r="L978" t="s">
        <v>84</v>
      </c>
      <c r="M978">
        <v>5</v>
      </c>
      <c r="N978">
        <v>5</v>
      </c>
      <c r="O978" t="s">
        <v>1093</v>
      </c>
    </row>
    <row r="979" spans="1:17" x14ac:dyDescent="0.25">
      <c r="A979" t="s">
        <v>3409</v>
      </c>
      <c r="B979" t="s">
        <v>3409</v>
      </c>
      <c r="C979">
        <v>27.78</v>
      </c>
      <c r="D979">
        <v>987.5172</v>
      </c>
      <c r="E979">
        <v>9</v>
      </c>
      <c r="F979">
        <v>-0.6</v>
      </c>
      <c r="G979">
        <v>494.76549999999997</v>
      </c>
      <c r="H979">
        <v>34.49</v>
      </c>
      <c r="I979" s="1">
        <v>2200000</v>
      </c>
      <c r="J979">
        <v>10</v>
      </c>
      <c r="K979">
        <v>9690</v>
      </c>
      <c r="L979" t="s">
        <v>32</v>
      </c>
      <c r="M979">
        <v>1</v>
      </c>
      <c r="N979">
        <v>1</v>
      </c>
      <c r="O979" t="s">
        <v>1093</v>
      </c>
    </row>
    <row r="980" spans="1:17" x14ac:dyDescent="0.25">
      <c r="A980" t="s">
        <v>4099</v>
      </c>
      <c r="B980" t="s">
        <v>4099</v>
      </c>
      <c r="C980">
        <v>25.16</v>
      </c>
      <c r="D980">
        <v>1078.7086999999999</v>
      </c>
      <c r="E980">
        <v>9</v>
      </c>
      <c r="F980">
        <v>-0.8</v>
      </c>
      <c r="G980">
        <v>540.36120000000005</v>
      </c>
      <c r="H980">
        <v>28.82</v>
      </c>
      <c r="I980" s="1">
        <v>1650000000</v>
      </c>
      <c r="J980">
        <v>2</v>
      </c>
      <c r="K980">
        <v>7588</v>
      </c>
      <c r="L980" t="s">
        <v>29</v>
      </c>
      <c r="M980">
        <v>11</v>
      </c>
      <c r="N980">
        <v>11</v>
      </c>
      <c r="O980" t="s">
        <v>1093</v>
      </c>
    </row>
    <row r="981" spans="1:17" x14ac:dyDescent="0.25">
      <c r="A981" t="s">
        <v>4282</v>
      </c>
      <c r="B981" t="s">
        <v>4282</v>
      </c>
      <c r="C981">
        <v>24.38</v>
      </c>
      <c r="D981">
        <v>909.53959999999995</v>
      </c>
      <c r="E981">
        <v>9</v>
      </c>
      <c r="F981">
        <v>-1.9</v>
      </c>
      <c r="G981">
        <v>455.77620000000002</v>
      </c>
      <c r="H981">
        <v>22</v>
      </c>
      <c r="I981" s="1">
        <v>6800000</v>
      </c>
      <c r="J981">
        <v>7</v>
      </c>
      <c r="K981">
        <v>5261</v>
      </c>
      <c r="L981" t="s">
        <v>20</v>
      </c>
      <c r="M981">
        <v>1</v>
      </c>
      <c r="N981">
        <v>1</v>
      </c>
      <c r="O981" t="s">
        <v>1093</v>
      </c>
    </row>
    <row r="982" spans="1:17" x14ac:dyDescent="0.25">
      <c r="A982" t="s">
        <v>4883</v>
      </c>
      <c r="B982" t="s">
        <v>4883</v>
      </c>
      <c r="C982">
        <v>21.37</v>
      </c>
      <c r="D982">
        <v>1045.5669</v>
      </c>
      <c r="E982">
        <v>9</v>
      </c>
      <c r="F982">
        <v>-0.6</v>
      </c>
      <c r="G982">
        <v>523.79039999999998</v>
      </c>
      <c r="H982">
        <v>24.07</v>
      </c>
      <c r="I982" s="1">
        <v>2640000</v>
      </c>
      <c r="J982">
        <v>2</v>
      </c>
      <c r="K982">
        <v>5944</v>
      </c>
      <c r="L982" t="s">
        <v>29</v>
      </c>
      <c r="M982">
        <v>1</v>
      </c>
      <c r="N982">
        <v>1</v>
      </c>
      <c r="O982" t="s">
        <v>1093</v>
      </c>
    </row>
    <row r="983" spans="1:17" x14ac:dyDescent="0.25">
      <c r="A983" t="s">
        <v>5558</v>
      </c>
      <c r="B983" t="s">
        <v>5558</v>
      </c>
      <c r="C983">
        <v>17.16</v>
      </c>
      <c r="D983">
        <v>1007.4924</v>
      </c>
      <c r="E983">
        <v>9</v>
      </c>
      <c r="F983">
        <v>0.7</v>
      </c>
      <c r="G983">
        <v>504.75380000000001</v>
      </c>
      <c r="H983">
        <v>57.64</v>
      </c>
      <c r="I983" s="1">
        <v>441000</v>
      </c>
      <c r="J983">
        <v>3</v>
      </c>
      <c r="K983">
        <v>17215</v>
      </c>
      <c r="L983" t="s">
        <v>73</v>
      </c>
      <c r="M983">
        <v>1</v>
      </c>
      <c r="N983">
        <v>1</v>
      </c>
      <c r="O983" t="s">
        <v>1093</v>
      </c>
    </row>
    <row r="984" spans="1:17" x14ac:dyDescent="0.25">
      <c r="A984" t="s">
        <v>3200</v>
      </c>
      <c r="B984" t="s">
        <v>3200</v>
      </c>
      <c r="C984">
        <v>28.51</v>
      </c>
      <c r="D984">
        <v>844.5018</v>
      </c>
      <c r="E984">
        <v>9</v>
      </c>
      <c r="F984">
        <v>3.3</v>
      </c>
      <c r="G984">
        <v>423.25959999999998</v>
      </c>
      <c r="H984">
        <v>38.020000000000003</v>
      </c>
      <c r="I984" s="1">
        <v>648000</v>
      </c>
      <c r="J984">
        <v>7</v>
      </c>
      <c r="K984">
        <v>10733</v>
      </c>
      <c r="L984" t="s">
        <v>20</v>
      </c>
      <c r="M984">
        <v>2</v>
      </c>
      <c r="N984">
        <v>2</v>
      </c>
      <c r="O984" t="s">
        <v>132</v>
      </c>
    </row>
    <row r="985" spans="1:17" x14ac:dyDescent="0.25">
      <c r="A985" t="s">
        <v>602</v>
      </c>
      <c r="B985" t="s">
        <v>602</v>
      </c>
      <c r="C985">
        <v>39.15</v>
      </c>
      <c r="D985">
        <v>1077.509</v>
      </c>
      <c r="E985">
        <v>9</v>
      </c>
      <c r="F985">
        <v>1.1000000000000001</v>
      </c>
      <c r="G985">
        <v>539.76239999999996</v>
      </c>
      <c r="H985">
        <v>28.83</v>
      </c>
      <c r="I985" s="1">
        <v>1780000</v>
      </c>
      <c r="J985">
        <v>8</v>
      </c>
      <c r="K985">
        <v>7693</v>
      </c>
      <c r="L985" t="s">
        <v>17</v>
      </c>
      <c r="M985">
        <v>1</v>
      </c>
      <c r="N985">
        <v>1</v>
      </c>
      <c r="O985" t="s">
        <v>603</v>
      </c>
    </row>
    <row r="986" spans="1:17" x14ac:dyDescent="0.25">
      <c r="A986" t="s">
        <v>3709</v>
      </c>
      <c r="B986" t="s">
        <v>3709</v>
      </c>
      <c r="C986">
        <v>26.7</v>
      </c>
      <c r="D986">
        <v>803.42899999999997</v>
      </c>
      <c r="E986">
        <v>9</v>
      </c>
      <c r="F986">
        <v>-0.3</v>
      </c>
      <c r="G986">
        <v>402.72160000000002</v>
      </c>
      <c r="H986">
        <v>23.31</v>
      </c>
      <c r="I986" s="1">
        <v>1790000</v>
      </c>
      <c r="J986">
        <v>5</v>
      </c>
      <c r="K986">
        <v>5571</v>
      </c>
      <c r="L986" t="s">
        <v>47</v>
      </c>
      <c r="M986">
        <v>1</v>
      </c>
      <c r="N986">
        <v>1</v>
      </c>
      <c r="O986" t="s">
        <v>3710</v>
      </c>
    </row>
    <row r="987" spans="1:17" x14ac:dyDescent="0.25">
      <c r="A987" t="s">
        <v>4348</v>
      </c>
      <c r="B987" t="s">
        <v>4348</v>
      </c>
      <c r="C987">
        <v>24.05</v>
      </c>
      <c r="D987">
        <v>1117.4351999999999</v>
      </c>
      <c r="E987">
        <v>9</v>
      </c>
      <c r="F987">
        <v>1.2</v>
      </c>
      <c r="G987">
        <v>559.72550000000001</v>
      </c>
      <c r="H987">
        <v>32.380000000000003</v>
      </c>
      <c r="I987" s="1">
        <v>2330000</v>
      </c>
      <c r="J987">
        <v>8</v>
      </c>
      <c r="K987">
        <v>8923</v>
      </c>
      <c r="L987" t="s">
        <v>17</v>
      </c>
      <c r="M987">
        <v>1</v>
      </c>
      <c r="N987">
        <v>1</v>
      </c>
      <c r="O987" t="s">
        <v>4349</v>
      </c>
    </row>
    <row r="988" spans="1:17" x14ac:dyDescent="0.25">
      <c r="A988" t="s">
        <v>4535</v>
      </c>
      <c r="B988" t="s">
        <v>4535</v>
      </c>
      <c r="C988">
        <v>23.2</v>
      </c>
      <c r="D988">
        <v>1016.5502</v>
      </c>
      <c r="E988">
        <v>9</v>
      </c>
      <c r="F988">
        <v>0.4</v>
      </c>
      <c r="G988">
        <v>509.2826</v>
      </c>
      <c r="H988">
        <v>49.49</v>
      </c>
      <c r="I988" s="1">
        <v>1290000</v>
      </c>
      <c r="J988">
        <v>5</v>
      </c>
      <c r="K988">
        <v>14089</v>
      </c>
      <c r="L988" t="s">
        <v>47</v>
      </c>
      <c r="M988">
        <v>1</v>
      </c>
      <c r="N988">
        <v>1</v>
      </c>
      <c r="O988" t="s">
        <v>4349</v>
      </c>
    </row>
    <row r="989" spans="1:17" x14ac:dyDescent="0.25">
      <c r="A989" t="s">
        <v>2353</v>
      </c>
      <c r="B989" t="s">
        <v>2353</v>
      </c>
      <c r="C989">
        <v>31.38</v>
      </c>
      <c r="D989">
        <v>1059.5713000000001</v>
      </c>
      <c r="E989">
        <v>9</v>
      </c>
      <c r="F989">
        <v>0.7</v>
      </c>
      <c r="G989">
        <v>530.79330000000004</v>
      </c>
      <c r="H989">
        <v>33.36</v>
      </c>
      <c r="I989" s="1">
        <v>335000</v>
      </c>
      <c r="J989">
        <v>9</v>
      </c>
      <c r="K989">
        <v>9275</v>
      </c>
      <c r="L989" t="s">
        <v>23</v>
      </c>
      <c r="M989">
        <v>1</v>
      </c>
      <c r="N989">
        <v>1</v>
      </c>
      <c r="O989" t="s">
        <v>1192</v>
      </c>
    </row>
    <row r="990" spans="1:17" x14ac:dyDescent="0.25">
      <c r="A990" t="s">
        <v>3136</v>
      </c>
      <c r="B990" t="s">
        <v>3136</v>
      </c>
      <c r="C990">
        <v>28.74</v>
      </c>
      <c r="D990">
        <v>1150.6459</v>
      </c>
      <c r="E990">
        <v>9</v>
      </c>
      <c r="F990">
        <v>-0.6</v>
      </c>
      <c r="G990">
        <v>576.32989999999995</v>
      </c>
      <c r="H990">
        <v>22.37</v>
      </c>
      <c r="I990" s="1">
        <v>184000000</v>
      </c>
      <c r="J990">
        <v>8</v>
      </c>
      <c r="K990">
        <v>5457</v>
      </c>
      <c r="L990" t="s">
        <v>17</v>
      </c>
      <c r="M990">
        <v>6</v>
      </c>
      <c r="N990">
        <v>6</v>
      </c>
      <c r="O990" t="s">
        <v>1192</v>
      </c>
    </row>
    <row r="991" spans="1:17" x14ac:dyDescent="0.25">
      <c r="A991" t="s">
        <v>4313</v>
      </c>
      <c r="B991" t="s">
        <v>4313</v>
      </c>
      <c r="C991">
        <v>24.21</v>
      </c>
      <c r="D991">
        <v>1095.5197000000001</v>
      </c>
      <c r="E991">
        <v>9</v>
      </c>
      <c r="F991">
        <v>-1.5</v>
      </c>
      <c r="G991">
        <v>548.7663</v>
      </c>
      <c r="H991">
        <v>26.15</v>
      </c>
      <c r="I991" s="1">
        <v>2340000</v>
      </c>
      <c r="J991">
        <v>7</v>
      </c>
      <c r="K991">
        <v>6704</v>
      </c>
      <c r="L991" t="s">
        <v>20</v>
      </c>
      <c r="M991">
        <v>2</v>
      </c>
      <c r="N991">
        <v>2</v>
      </c>
      <c r="O991" t="s">
        <v>1192</v>
      </c>
    </row>
    <row r="992" spans="1:17" x14ac:dyDescent="0.25">
      <c r="A992" t="s">
        <v>5480</v>
      </c>
      <c r="B992" t="s">
        <v>5480</v>
      </c>
      <c r="C992">
        <v>17.61</v>
      </c>
      <c r="D992">
        <v>988.48659999999995</v>
      </c>
      <c r="E992">
        <v>9</v>
      </c>
      <c r="F992">
        <v>-0.2</v>
      </c>
      <c r="G992">
        <v>495.25049999999999</v>
      </c>
      <c r="H992">
        <v>32.64</v>
      </c>
      <c r="I992" s="1">
        <v>2390000</v>
      </c>
      <c r="J992">
        <v>10</v>
      </c>
      <c r="K992">
        <v>9037</v>
      </c>
      <c r="L992" t="s">
        <v>32</v>
      </c>
      <c r="M992">
        <v>1</v>
      </c>
      <c r="N992">
        <v>1</v>
      </c>
      <c r="O992" t="s">
        <v>1192</v>
      </c>
    </row>
    <row r="993" spans="1:17" x14ac:dyDescent="0.25">
      <c r="A993" t="s">
        <v>5956</v>
      </c>
      <c r="B993" t="s">
        <v>5316</v>
      </c>
      <c r="C993">
        <v>18.82</v>
      </c>
      <c r="D993">
        <v>1144.6023</v>
      </c>
      <c r="E993">
        <v>9</v>
      </c>
      <c r="F993">
        <v>0.4</v>
      </c>
      <c r="G993">
        <v>573.30870000000004</v>
      </c>
      <c r="H993">
        <v>23.73</v>
      </c>
      <c r="I993" s="1">
        <v>7070000</v>
      </c>
      <c r="J993">
        <v>9</v>
      </c>
      <c r="K993">
        <v>5902</v>
      </c>
      <c r="L993" t="s">
        <v>23</v>
      </c>
      <c r="M993">
        <v>1</v>
      </c>
      <c r="N993">
        <v>1</v>
      </c>
      <c r="O993" t="s">
        <v>5317</v>
      </c>
      <c r="P993" t="s">
        <v>44</v>
      </c>
      <c r="Q993" t="s">
        <v>155</v>
      </c>
    </row>
    <row r="994" spans="1:17" x14ac:dyDescent="0.25">
      <c r="A994" t="s">
        <v>4825</v>
      </c>
      <c r="B994" t="s">
        <v>4825</v>
      </c>
      <c r="C994">
        <v>21.75</v>
      </c>
      <c r="D994">
        <v>828.47050000000002</v>
      </c>
      <c r="E994">
        <v>9</v>
      </c>
      <c r="F994">
        <v>-0.8</v>
      </c>
      <c r="G994">
        <v>415.24220000000003</v>
      </c>
      <c r="H994">
        <v>55.15</v>
      </c>
      <c r="I994" s="1">
        <v>1050000</v>
      </c>
      <c r="J994">
        <v>3</v>
      </c>
      <c r="K994">
        <v>16348</v>
      </c>
      <c r="L994" t="s">
        <v>73</v>
      </c>
      <c r="M994">
        <v>1</v>
      </c>
      <c r="N994">
        <v>1</v>
      </c>
      <c r="O994" t="s">
        <v>3920</v>
      </c>
    </row>
    <row r="995" spans="1:17" x14ac:dyDescent="0.25">
      <c r="A995" t="s">
        <v>5323</v>
      </c>
      <c r="B995" t="s">
        <v>5323</v>
      </c>
      <c r="C995">
        <v>18.8</v>
      </c>
      <c r="D995">
        <v>1058.5509</v>
      </c>
      <c r="E995">
        <v>9</v>
      </c>
      <c r="F995">
        <v>0.8</v>
      </c>
      <c r="G995">
        <v>530.28309999999999</v>
      </c>
      <c r="H995">
        <v>31.07</v>
      </c>
      <c r="I995" s="1">
        <v>8340000</v>
      </c>
      <c r="J995">
        <v>9</v>
      </c>
      <c r="K995">
        <v>8481</v>
      </c>
      <c r="L995" t="s">
        <v>23</v>
      </c>
      <c r="M995">
        <v>3</v>
      </c>
      <c r="N995">
        <v>3</v>
      </c>
      <c r="O995" t="s">
        <v>3920</v>
      </c>
    </row>
    <row r="996" spans="1:17" x14ac:dyDescent="0.25">
      <c r="A996" t="s">
        <v>4181</v>
      </c>
      <c r="B996" t="s">
        <v>4181</v>
      </c>
      <c r="C996">
        <v>24.82</v>
      </c>
      <c r="D996">
        <v>1024.5454</v>
      </c>
      <c r="E996">
        <v>9</v>
      </c>
      <c r="F996">
        <v>-1.7</v>
      </c>
      <c r="G996">
        <v>513.27909999999997</v>
      </c>
      <c r="H996">
        <v>27.39</v>
      </c>
      <c r="I996" s="1">
        <v>7440000</v>
      </c>
      <c r="J996">
        <v>10</v>
      </c>
      <c r="K996">
        <v>7197</v>
      </c>
      <c r="L996" t="s">
        <v>32</v>
      </c>
      <c r="M996">
        <v>2</v>
      </c>
      <c r="N996">
        <v>2</v>
      </c>
      <c r="O996" t="s">
        <v>4182</v>
      </c>
    </row>
    <row r="997" spans="1:17" x14ac:dyDescent="0.25">
      <c r="A997" t="s">
        <v>4246</v>
      </c>
      <c r="B997" t="s">
        <v>4246</v>
      </c>
      <c r="C997">
        <v>24.52</v>
      </c>
      <c r="D997">
        <v>1052.5654</v>
      </c>
      <c r="E997">
        <v>9</v>
      </c>
      <c r="F997">
        <v>2.2000000000000002</v>
      </c>
      <c r="G997">
        <v>527.29110000000003</v>
      </c>
      <c r="H997">
        <v>43.66</v>
      </c>
      <c r="I997" s="1">
        <v>3120000</v>
      </c>
      <c r="J997">
        <v>1</v>
      </c>
      <c r="K997">
        <v>12391</v>
      </c>
      <c r="L997" t="s">
        <v>84</v>
      </c>
      <c r="M997">
        <v>2</v>
      </c>
      <c r="N997">
        <v>2</v>
      </c>
      <c r="O997" t="s">
        <v>4182</v>
      </c>
    </row>
    <row r="998" spans="1:17" x14ac:dyDescent="0.25">
      <c r="A998" t="s">
        <v>5092</v>
      </c>
      <c r="B998" t="s">
        <v>5092</v>
      </c>
      <c r="C998">
        <v>20.16</v>
      </c>
      <c r="D998">
        <v>1082.7288000000001</v>
      </c>
      <c r="E998">
        <v>9</v>
      </c>
      <c r="F998">
        <v>-0.6</v>
      </c>
      <c r="G998">
        <v>542.37130000000002</v>
      </c>
      <c r="H998">
        <v>21.66</v>
      </c>
      <c r="I998" s="1">
        <v>4870000</v>
      </c>
      <c r="J998">
        <v>10</v>
      </c>
      <c r="K998">
        <v>5189</v>
      </c>
      <c r="L998" t="s">
        <v>32</v>
      </c>
      <c r="M998">
        <v>1</v>
      </c>
      <c r="N998">
        <v>1</v>
      </c>
      <c r="O998" t="s">
        <v>4182</v>
      </c>
    </row>
    <row r="999" spans="1:17" x14ac:dyDescent="0.25">
      <c r="A999" t="s">
        <v>3431</v>
      </c>
      <c r="B999" t="s">
        <v>3431</v>
      </c>
      <c r="C999">
        <v>27.74</v>
      </c>
      <c r="D999">
        <v>1028.5443</v>
      </c>
      <c r="E999">
        <v>9</v>
      </c>
      <c r="F999">
        <v>0.3</v>
      </c>
      <c r="G999">
        <v>515.27959999999996</v>
      </c>
      <c r="H999">
        <v>64.28</v>
      </c>
      <c r="I999" s="1">
        <v>17200000</v>
      </c>
      <c r="J999">
        <v>3</v>
      </c>
      <c r="K999">
        <v>19523</v>
      </c>
      <c r="L999" t="s">
        <v>73</v>
      </c>
      <c r="M999">
        <v>6</v>
      </c>
      <c r="N999">
        <v>6</v>
      </c>
      <c r="O999" t="s">
        <v>3432</v>
      </c>
    </row>
    <row r="1000" spans="1:17" x14ac:dyDescent="0.25">
      <c r="A1000" t="s">
        <v>5091</v>
      </c>
      <c r="B1000" t="s">
        <v>5091</v>
      </c>
      <c r="C1000">
        <v>20.16</v>
      </c>
      <c r="D1000">
        <v>1030.5083</v>
      </c>
      <c r="E1000">
        <v>9</v>
      </c>
      <c r="F1000">
        <v>-1.9</v>
      </c>
      <c r="G1000">
        <v>516.2604</v>
      </c>
      <c r="H1000">
        <v>31.49</v>
      </c>
      <c r="I1000" s="1">
        <v>1720000</v>
      </c>
      <c r="J1000">
        <v>9</v>
      </c>
      <c r="K1000">
        <v>8628</v>
      </c>
      <c r="L1000" t="s">
        <v>23</v>
      </c>
      <c r="M1000">
        <v>1</v>
      </c>
      <c r="N1000">
        <v>1</v>
      </c>
      <c r="O1000" t="s">
        <v>3432</v>
      </c>
    </row>
    <row r="1001" spans="1:17" x14ac:dyDescent="0.25">
      <c r="A1001" t="s">
        <v>1701</v>
      </c>
      <c r="B1001" t="s">
        <v>1701</v>
      </c>
      <c r="C1001">
        <v>33.619999999999997</v>
      </c>
      <c r="D1001">
        <v>1115.6126999999999</v>
      </c>
      <c r="E1001">
        <v>9</v>
      </c>
      <c r="F1001">
        <v>-0.8</v>
      </c>
      <c r="G1001">
        <v>558.81320000000005</v>
      </c>
      <c r="H1001">
        <v>41.25</v>
      </c>
      <c r="I1001" s="1">
        <v>49500000</v>
      </c>
      <c r="J1001">
        <v>5</v>
      </c>
      <c r="K1001">
        <v>11220</v>
      </c>
      <c r="L1001" t="s">
        <v>47</v>
      </c>
      <c r="M1001">
        <v>6</v>
      </c>
      <c r="N1001">
        <v>6</v>
      </c>
      <c r="O1001" t="s">
        <v>1702</v>
      </c>
    </row>
    <row r="1002" spans="1:17" x14ac:dyDescent="0.25">
      <c r="A1002" t="s">
        <v>5957</v>
      </c>
      <c r="B1002" t="s">
        <v>5791</v>
      </c>
      <c r="C1002">
        <v>15.7</v>
      </c>
      <c r="D1002">
        <v>1054.4246000000001</v>
      </c>
      <c r="E1002">
        <v>9</v>
      </c>
      <c r="F1002">
        <v>-0.7</v>
      </c>
      <c r="G1002">
        <v>528.2192</v>
      </c>
      <c r="H1002">
        <v>25.65</v>
      </c>
      <c r="I1002" s="1">
        <v>659000</v>
      </c>
      <c r="J1002">
        <v>9</v>
      </c>
      <c r="K1002">
        <v>6567</v>
      </c>
      <c r="L1002" t="s">
        <v>23</v>
      </c>
      <c r="M1002">
        <v>1</v>
      </c>
      <c r="N1002">
        <v>1</v>
      </c>
      <c r="O1002" t="s">
        <v>1702</v>
      </c>
      <c r="P1002" t="s">
        <v>44</v>
      </c>
      <c r="Q1002" t="s">
        <v>5792</v>
      </c>
    </row>
    <row r="1003" spans="1:17" x14ac:dyDescent="0.25">
      <c r="A1003" t="s">
        <v>5794</v>
      </c>
      <c r="B1003" t="s">
        <v>5794</v>
      </c>
      <c r="C1003">
        <v>15.68</v>
      </c>
      <c r="D1003">
        <v>957.54939999999999</v>
      </c>
      <c r="E1003">
        <v>9</v>
      </c>
      <c r="F1003">
        <v>1</v>
      </c>
      <c r="G1003">
        <v>479.78250000000003</v>
      </c>
      <c r="H1003">
        <v>21.37</v>
      </c>
      <c r="I1003" s="1">
        <v>1280000</v>
      </c>
      <c r="J1003">
        <v>6</v>
      </c>
      <c r="K1003">
        <v>5071</v>
      </c>
      <c r="L1003" t="s">
        <v>142</v>
      </c>
      <c r="M1003">
        <v>1</v>
      </c>
      <c r="N1003">
        <v>1</v>
      </c>
      <c r="O1003" t="s">
        <v>1702</v>
      </c>
    </row>
    <row r="1004" spans="1:17" x14ac:dyDescent="0.25">
      <c r="A1004" t="s">
        <v>996</v>
      </c>
      <c r="B1004" t="s">
        <v>996</v>
      </c>
      <c r="C1004">
        <v>36.71</v>
      </c>
      <c r="D1004">
        <v>1194.6332</v>
      </c>
      <c r="E1004">
        <v>9</v>
      </c>
      <c r="F1004">
        <v>1.3</v>
      </c>
      <c r="G1004">
        <v>399.21879999999999</v>
      </c>
      <c r="H1004">
        <v>45.79</v>
      </c>
      <c r="I1004" s="1">
        <v>4200000</v>
      </c>
      <c r="J1004">
        <v>7</v>
      </c>
      <c r="K1004">
        <v>13395</v>
      </c>
      <c r="L1004" t="s">
        <v>20</v>
      </c>
      <c r="M1004">
        <v>2</v>
      </c>
      <c r="N1004">
        <v>2</v>
      </c>
      <c r="O1004" t="s">
        <v>997</v>
      </c>
    </row>
    <row r="1005" spans="1:17" x14ac:dyDescent="0.25">
      <c r="A1005" t="s">
        <v>996</v>
      </c>
      <c r="B1005" t="s">
        <v>1362</v>
      </c>
      <c r="C1005">
        <v>34.92</v>
      </c>
      <c r="D1005">
        <v>1210.6280999999999</v>
      </c>
      <c r="E1005">
        <v>9</v>
      </c>
      <c r="F1005">
        <v>1.7</v>
      </c>
      <c r="G1005">
        <v>404.55059999999997</v>
      </c>
      <c r="H1005">
        <v>36.31</v>
      </c>
      <c r="I1005" s="1">
        <v>18200000</v>
      </c>
      <c r="J1005">
        <v>7</v>
      </c>
      <c r="K1005">
        <v>10156</v>
      </c>
      <c r="L1005" t="s">
        <v>20</v>
      </c>
      <c r="M1005">
        <v>3</v>
      </c>
      <c r="N1005">
        <v>3</v>
      </c>
      <c r="O1005" t="s">
        <v>997</v>
      </c>
      <c r="P1005" t="s">
        <v>44</v>
      </c>
      <c r="Q1005" t="s">
        <v>45</v>
      </c>
    </row>
    <row r="1006" spans="1:17" x14ac:dyDescent="0.25">
      <c r="A1006" t="s">
        <v>424</v>
      </c>
      <c r="B1006" t="s">
        <v>424</v>
      </c>
      <c r="C1006">
        <v>40.659999999999997</v>
      </c>
      <c r="D1006">
        <v>1227.6472000000001</v>
      </c>
      <c r="E1006">
        <v>9</v>
      </c>
      <c r="F1006">
        <v>-0.8</v>
      </c>
      <c r="G1006">
        <v>614.83040000000005</v>
      </c>
      <c r="H1006">
        <v>23.48</v>
      </c>
      <c r="I1006" s="1">
        <v>136000000</v>
      </c>
      <c r="J1006">
        <v>9</v>
      </c>
      <c r="K1006">
        <v>5814</v>
      </c>
      <c r="L1006" t="s">
        <v>23</v>
      </c>
      <c r="M1006">
        <v>9</v>
      </c>
      <c r="N1006">
        <v>9</v>
      </c>
      <c r="O1006" t="s">
        <v>425</v>
      </c>
    </row>
    <row r="1007" spans="1:17" x14ac:dyDescent="0.25">
      <c r="A1007" t="s">
        <v>595</v>
      </c>
      <c r="B1007" t="s">
        <v>595</v>
      </c>
      <c r="C1007">
        <v>39.17</v>
      </c>
      <c r="D1007">
        <v>1125.6294</v>
      </c>
      <c r="E1007">
        <v>9</v>
      </c>
      <c r="F1007">
        <v>-1.9</v>
      </c>
      <c r="G1007">
        <v>563.82090000000005</v>
      </c>
      <c r="H1007">
        <v>29.92</v>
      </c>
      <c r="I1007" s="1">
        <v>30900000</v>
      </c>
      <c r="J1007">
        <v>1</v>
      </c>
      <c r="K1007">
        <v>7490</v>
      </c>
      <c r="L1007" t="s">
        <v>84</v>
      </c>
      <c r="M1007">
        <v>3</v>
      </c>
      <c r="N1007">
        <v>3</v>
      </c>
      <c r="O1007" t="s">
        <v>596</v>
      </c>
    </row>
    <row r="1008" spans="1:17" x14ac:dyDescent="0.25">
      <c r="A1008" t="s">
        <v>916</v>
      </c>
      <c r="B1008" t="s">
        <v>916</v>
      </c>
      <c r="C1008">
        <v>37.1</v>
      </c>
      <c r="D1008">
        <v>1068.5717</v>
      </c>
      <c r="E1008">
        <v>9</v>
      </c>
      <c r="F1008">
        <v>0.9</v>
      </c>
      <c r="G1008">
        <v>535.29359999999997</v>
      </c>
      <c r="H1008">
        <v>27.74</v>
      </c>
      <c r="I1008" s="1">
        <v>12100000</v>
      </c>
      <c r="J1008">
        <v>9</v>
      </c>
      <c r="K1008">
        <v>7314</v>
      </c>
      <c r="L1008" t="s">
        <v>23</v>
      </c>
      <c r="M1008">
        <v>1</v>
      </c>
      <c r="N1008">
        <v>1</v>
      </c>
      <c r="O1008" t="s">
        <v>917</v>
      </c>
    </row>
    <row r="1009" spans="1:17" x14ac:dyDescent="0.25">
      <c r="A1009" t="s">
        <v>5958</v>
      </c>
      <c r="B1009" t="s">
        <v>4092</v>
      </c>
      <c r="C1009">
        <v>25.19</v>
      </c>
      <c r="D1009">
        <v>1043.5685000000001</v>
      </c>
      <c r="E1009">
        <v>9</v>
      </c>
      <c r="F1009">
        <v>1.3</v>
      </c>
      <c r="G1009">
        <v>522.79219999999998</v>
      </c>
      <c r="H1009">
        <v>73.709999999999994</v>
      </c>
      <c r="I1009" s="1">
        <v>7830000</v>
      </c>
      <c r="J1009">
        <v>3</v>
      </c>
      <c r="K1009">
        <v>22814</v>
      </c>
      <c r="L1009" t="s">
        <v>73</v>
      </c>
      <c r="M1009">
        <v>3</v>
      </c>
      <c r="N1009">
        <v>3</v>
      </c>
      <c r="O1009" t="s">
        <v>917</v>
      </c>
      <c r="P1009" t="s">
        <v>44</v>
      </c>
      <c r="Q1009" t="s">
        <v>223</v>
      </c>
    </row>
    <row r="1010" spans="1:17" x14ac:dyDescent="0.25">
      <c r="A1010" t="s">
        <v>3117</v>
      </c>
      <c r="B1010" t="s">
        <v>3117</v>
      </c>
      <c r="C1010">
        <v>28.79</v>
      </c>
      <c r="D1010">
        <v>1204.704</v>
      </c>
      <c r="E1010">
        <v>9</v>
      </c>
      <c r="F1010">
        <v>-1.3</v>
      </c>
      <c r="G1010">
        <v>603.35850000000005</v>
      </c>
      <c r="H1010">
        <v>22.2</v>
      </c>
      <c r="I1010" s="1">
        <v>8540000</v>
      </c>
      <c r="J1010">
        <v>9</v>
      </c>
      <c r="K1010">
        <v>5370</v>
      </c>
      <c r="L1010" t="s">
        <v>23</v>
      </c>
      <c r="M1010">
        <v>2</v>
      </c>
      <c r="N1010">
        <v>2</v>
      </c>
      <c r="O1010" t="s">
        <v>3118</v>
      </c>
    </row>
    <row r="1011" spans="1:17" x14ac:dyDescent="0.25">
      <c r="A1011" t="s">
        <v>1867</v>
      </c>
      <c r="B1011" t="s">
        <v>1867</v>
      </c>
      <c r="C1011">
        <v>32.94</v>
      </c>
      <c r="D1011">
        <v>1227.72</v>
      </c>
      <c r="E1011">
        <v>9</v>
      </c>
      <c r="F1011">
        <v>-0.9</v>
      </c>
      <c r="G1011">
        <v>410.24689999999998</v>
      </c>
      <c r="H1011">
        <v>20.239999999999998</v>
      </c>
      <c r="I1011" s="1">
        <v>5710000</v>
      </c>
      <c r="J1011">
        <v>8</v>
      </c>
      <c r="K1011">
        <v>4708</v>
      </c>
      <c r="L1011" t="s">
        <v>17</v>
      </c>
      <c r="M1011">
        <v>2</v>
      </c>
      <c r="N1011">
        <v>2</v>
      </c>
      <c r="O1011" t="s">
        <v>1868</v>
      </c>
    </row>
    <row r="1012" spans="1:17" x14ac:dyDescent="0.25">
      <c r="A1012" t="s">
        <v>3442</v>
      </c>
      <c r="B1012" t="s">
        <v>3442</v>
      </c>
      <c r="C1012">
        <v>27.72</v>
      </c>
      <c r="D1012">
        <v>1096.5553</v>
      </c>
      <c r="E1012">
        <v>9</v>
      </c>
      <c r="F1012">
        <v>0.6</v>
      </c>
      <c r="G1012">
        <v>549.28530000000001</v>
      </c>
      <c r="H1012">
        <v>39.64</v>
      </c>
      <c r="I1012" s="1">
        <v>1020000</v>
      </c>
      <c r="J1012">
        <v>1</v>
      </c>
      <c r="K1012">
        <v>10957</v>
      </c>
      <c r="L1012" t="s">
        <v>84</v>
      </c>
      <c r="M1012">
        <v>1</v>
      </c>
      <c r="N1012">
        <v>1</v>
      </c>
      <c r="O1012" t="s">
        <v>3443</v>
      </c>
    </row>
    <row r="1013" spans="1:17" x14ac:dyDescent="0.25">
      <c r="A1013" t="s">
        <v>4120</v>
      </c>
      <c r="B1013" t="s">
        <v>4120</v>
      </c>
      <c r="C1013">
        <v>25.09</v>
      </c>
      <c r="D1013">
        <v>1143.6035999999999</v>
      </c>
      <c r="E1013">
        <v>9</v>
      </c>
      <c r="F1013">
        <v>0.7</v>
      </c>
      <c r="G1013">
        <v>572.80949999999996</v>
      </c>
      <c r="H1013">
        <v>27.7</v>
      </c>
      <c r="I1013" s="1">
        <v>18900000</v>
      </c>
      <c r="J1013">
        <v>9</v>
      </c>
      <c r="K1013">
        <v>7298</v>
      </c>
      <c r="L1013" t="s">
        <v>23</v>
      </c>
      <c r="M1013">
        <v>2</v>
      </c>
      <c r="N1013">
        <v>2</v>
      </c>
      <c r="O1013" t="s">
        <v>4121</v>
      </c>
    </row>
    <row r="1014" spans="1:17" x14ac:dyDescent="0.25">
      <c r="A1014" t="s">
        <v>5959</v>
      </c>
      <c r="B1014" t="s">
        <v>486</v>
      </c>
      <c r="C1014">
        <v>40.08</v>
      </c>
      <c r="D1014">
        <v>1202.6157000000001</v>
      </c>
      <c r="E1014">
        <v>9</v>
      </c>
      <c r="F1014">
        <v>1.1000000000000001</v>
      </c>
      <c r="G1014">
        <v>602.31579999999997</v>
      </c>
      <c r="H1014">
        <v>41.34</v>
      </c>
      <c r="I1014" s="1">
        <v>5160000</v>
      </c>
      <c r="J1014">
        <v>9</v>
      </c>
      <c r="K1014">
        <v>12018</v>
      </c>
      <c r="L1014" t="s">
        <v>23</v>
      </c>
      <c r="M1014">
        <v>1</v>
      </c>
      <c r="N1014">
        <v>1</v>
      </c>
      <c r="O1014" t="s">
        <v>487</v>
      </c>
      <c r="P1014" t="s">
        <v>44</v>
      </c>
      <c r="Q1014" t="s">
        <v>155</v>
      </c>
    </row>
    <row r="1015" spans="1:17" x14ac:dyDescent="0.25">
      <c r="A1015" t="s">
        <v>2545</v>
      </c>
      <c r="B1015" t="s">
        <v>2545</v>
      </c>
      <c r="C1015">
        <v>30.82</v>
      </c>
      <c r="D1015">
        <v>1040.6342</v>
      </c>
      <c r="E1015">
        <v>9</v>
      </c>
      <c r="F1015">
        <v>0.1</v>
      </c>
      <c r="G1015">
        <v>521.32439999999997</v>
      </c>
      <c r="H1015">
        <v>35.28</v>
      </c>
      <c r="I1015" s="1">
        <v>35200000</v>
      </c>
      <c r="J1015">
        <v>1</v>
      </c>
      <c r="K1015">
        <v>9382</v>
      </c>
      <c r="L1015" t="s">
        <v>84</v>
      </c>
      <c r="M1015">
        <v>3</v>
      </c>
      <c r="N1015">
        <v>3</v>
      </c>
      <c r="O1015" t="s">
        <v>2546</v>
      </c>
    </row>
    <row r="1016" spans="1:17" x14ac:dyDescent="0.25">
      <c r="A1016" t="s">
        <v>3104</v>
      </c>
      <c r="B1016" t="s">
        <v>3104</v>
      </c>
      <c r="C1016">
        <v>28.84</v>
      </c>
      <c r="D1016">
        <v>1309.6608000000001</v>
      </c>
      <c r="E1016">
        <v>9</v>
      </c>
      <c r="F1016">
        <v>0</v>
      </c>
      <c r="G1016">
        <v>655.83759999999995</v>
      </c>
      <c r="H1016">
        <v>48.37</v>
      </c>
      <c r="I1016" s="1">
        <v>32200000</v>
      </c>
      <c r="J1016">
        <v>8</v>
      </c>
      <c r="K1016">
        <v>14434</v>
      </c>
      <c r="L1016" t="s">
        <v>17</v>
      </c>
      <c r="M1016">
        <v>3</v>
      </c>
      <c r="N1016">
        <v>3</v>
      </c>
      <c r="O1016" t="s">
        <v>3105</v>
      </c>
    </row>
    <row r="1017" spans="1:17" x14ac:dyDescent="0.25">
      <c r="A1017" t="s">
        <v>5206</v>
      </c>
      <c r="B1017" t="s">
        <v>5206</v>
      </c>
      <c r="C1017">
        <v>19.53</v>
      </c>
      <c r="D1017">
        <v>1233.6294</v>
      </c>
      <c r="E1017">
        <v>9</v>
      </c>
      <c r="F1017">
        <v>1.4</v>
      </c>
      <c r="G1017">
        <v>412.21769999999998</v>
      </c>
      <c r="H1017">
        <v>44.96</v>
      </c>
      <c r="I1017" s="1">
        <v>1320000</v>
      </c>
      <c r="J1017">
        <v>7</v>
      </c>
      <c r="K1017">
        <v>13098</v>
      </c>
      <c r="L1017" t="s">
        <v>20</v>
      </c>
      <c r="M1017">
        <v>1</v>
      </c>
      <c r="N1017">
        <v>1</v>
      </c>
      <c r="O1017" t="s">
        <v>3105</v>
      </c>
    </row>
    <row r="1018" spans="1:17" x14ac:dyDescent="0.25">
      <c r="A1018" t="s">
        <v>3549</v>
      </c>
      <c r="B1018" t="s">
        <v>3549</v>
      </c>
      <c r="C1018">
        <v>27.27</v>
      </c>
      <c r="D1018">
        <v>1014.5821999999999</v>
      </c>
      <c r="E1018">
        <v>9</v>
      </c>
      <c r="F1018">
        <v>-0.2</v>
      </c>
      <c r="G1018">
        <v>508.29820000000001</v>
      </c>
      <c r="H1018">
        <v>26.38</v>
      </c>
      <c r="I1018" s="1">
        <v>49000000</v>
      </c>
      <c r="J1018">
        <v>10</v>
      </c>
      <c r="K1018">
        <v>6838</v>
      </c>
      <c r="L1018" t="s">
        <v>32</v>
      </c>
      <c r="M1018">
        <v>3</v>
      </c>
      <c r="N1018">
        <v>3</v>
      </c>
      <c r="O1018" t="s">
        <v>3550</v>
      </c>
    </row>
    <row r="1019" spans="1:17" x14ac:dyDescent="0.25">
      <c r="A1019" t="s">
        <v>754</v>
      </c>
      <c r="B1019" t="s">
        <v>754</v>
      </c>
      <c r="C1019">
        <v>38.049999999999997</v>
      </c>
      <c r="D1019">
        <v>1036.5189</v>
      </c>
      <c r="E1019">
        <v>9</v>
      </c>
      <c r="F1019">
        <v>-0.8</v>
      </c>
      <c r="G1019">
        <v>519.2663</v>
      </c>
      <c r="H1019">
        <v>41.04</v>
      </c>
      <c r="I1019" s="1">
        <v>63700000</v>
      </c>
      <c r="J1019">
        <v>2</v>
      </c>
      <c r="K1019">
        <v>11931</v>
      </c>
      <c r="L1019" t="s">
        <v>29</v>
      </c>
      <c r="M1019">
        <v>2</v>
      </c>
      <c r="N1019">
        <v>2</v>
      </c>
      <c r="O1019" t="s">
        <v>755</v>
      </c>
    </row>
    <row r="1020" spans="1:17" x14ac:dyDescent="0.25">
      <c r="A1020" t="s">
        <v>3562</v>
      </c>
      <c r="B1020" t="s">
        <v>3562</v>
      </c>
      <c r="C1020">
        <v>27.22</v>
      </c>
      <c r="D1020">
        <v>1198.6168</v>
      </c>
      <c r="E1020">
        <v>9</v>
      </c>
      <c r="F1020">
        <v>0.4</v>
      </c>
      <c r="G1020">
        <v>400.54640000000001</v>
      </c>
      <c r="H1020">
        <v>38.33</v>
      </c>
      <c r="I1020" s="1">
        <v>5930000</v>
      </c>
      <c r="J1020">
        <v>4</v>
      </c>
      <c r="K1020">
        <v>10345</v>
      </c>
      <c r="L1020" t="s">
        <v>26</v>
      </c>
      <c r="M1020">
        <v>3</v>
      </c>
      <c r="N1020">
        <v>3</v>
      </c>
      <c r="O1020" t="s">
        <v>3563</v>
      </c>
    </row>
    <row r="1021" spans="1:17" x14ac:dyDescent="0.25">
      <c r="A1021" t="s">
        <v>3562</v>
      </c>
      <c r="B1021" t="s">
        <v>4362</v>
      </c>
      <c r="C1021">
        <v>24.01</v>
      </c>
      <c r="D1021">
        <v>1214.6116999999999</v>
      </c>
      <c r="E1021">
        <v>9</v>
      </c>
      <c r="F1021">
        <v>0.4</v>
      </c>
      <c r="G1021">
        <v>405.87799999999999</v>
      </c>
      <c r="H1021">
        <v>30.37</v>
      </c>
      <c r="I1021" s="1">
        <v>17900000</v>
      </c>
      <c r="J1021">
        <v>4</v>
      </c>
      <c r="K1021">
        <v>7602</v>
      </c>
      <c r="L1021" t="s">
        <v>26</v>
      </c>
      <c r="M1021">
        <v>4</v>
      </c>
      <c r="N1021">
        <v>4</v>
      </c>
      <c r="O1021" t="s">
        <v>3563</v>
      </c>
      <c r="P1021" t="s">
        <v>44</v>
      </c>
      <c r="Q1021" t="s">
        <v>67</v>
      </c>
    </row>
    <row r="1022" spans="1:17" x14ac:dyDescent="0.25">
      <c r="A1022" t="s">
        <v>4810</v>
      </c>
      <c r="B1022" t="s">
        <v>4810</v>
      </c>
      <c r="C1022">
        <v>21.82</v>
      </c>
      <c r="D1022">
        <v>997.61440000000005</v>
      </c>
      <c r="E1022">
        <v>9</v>
      </c>
      <c r="F1022">
        <v>-0.2</v>
      </c>
      <c r="G1022">
        <v>499.81439999999998</v>
      </c>
      <c r="H1022">
        <v>20.25</v>
      </c>
      <c r="I1022" s="1">
        <v>2390000</v>
      </c>
      <c r="J1022">
        <v>6</v>
      </c>
      <c r="K1022">
        <v>4682</v>
      </c>
      <c r="L1022" t="s">
        <v>142</v>
      </c>
      <c r="M1022">
        <v>1</v>
      </c>
      <c r="N1022">
        <v>1</v>
      </c>
      <c r="O1022" t="s">
        <v>3563</v>
      </c>
    </row>
    <row r="1023" spans="1:17" x14ac:dyDescent="0.25">
      <c r="A1023" t="s">
        <v>5663</v>
      </c>
      <c r="B1023" t="s">
        <v>5663</v>
      </c>
      <c r="C1023">
        <v>16.559999999999999</v>
      </c>
      <c r="D1023">
        <v>1084.7080000000001</v>
      </c>
      <c r="E1023">
        <v>9</v>
      </c>
      <c r="F1023">
        <v>-1.1000000000000001</v>
      </c>
      <c r="G1023">
        <v>543.36069999999995</v>
      </c>
      <c r="H1023">
        <v>20.51</v>
      </c>
      <c r="I1023" s="1">
        <v>397000</v>
      </c>
      <c r="J1023">
        <v>8</v>
      </c>
      <c r="K1023">
        <v>4805</v>
      </c>
      <c r="L1023" t="s">
        <v>17</v>
      </c>
      <c r="M1023">
        <v>1</v>
      </c>
      <c r="N1023">
        <v>1</v>
      </c>
      <c r="O1023" t="s">
        <v>3563</v>
      </c>
    </row>
    <row r="1024" spans="1:17" x14ac:dyDescent="0.25">
      <c r="A1024" t="s">
        <v>3068</v>
      </c>
      <c r="B1024" t="s">
        <v>3068</v>
      </c>
      <c r="C1024">
        <v>28.99</v>
      </c>
      <c r="D1024">
        <v>1265.6668999999999</v>
      </c>
      <c r="E1024">
        <v>9</v>
      </c>
      <c r="F1024">
        <v>0.7</v>
      </c>
      <c r="G1024">
        <v>422.8965</v>
      </c>
      <c r="H1024">
        <v>41.46</v>
      </c>
      <c r="I1024" s="1">
        <v>794000</v>
      </c>
      <c r="J1024">
        <v>5</v>
      </c>
      <c r="K1024">
        <v>11291</v>
      </c>
      <c r="L1024" t="s">
        <v>47</v>
      </c>
      <c r="M1024">
        <v>1</v>
      </c>
      <c r="N1024">
        <v>1</v>
      </c>
      <c r="O1024" t="s">
        <v>3069</v>
      </c>
    </row>
    <row r="1025" spans="1:15" x14ac:dyDescent="0.25">
      <c r="A1025" t="s">
        <v>2904</v>
      </c>
      <c r="B1025" t="s">
        <v>2904</v>
      </c>
      <c r="C1025">
        <v>29.53</v>
      </c>
      <c r="D1025">
        <v>1026.5458000000001</v>
      </c>
      <c r="E1025">
        <v>9</v>
      </c>
      <c r="F1025">
        <v>1.2</v>
      </c>
      <c r="G1025">
        <v>514.2808</v>
      </c>
      <c r="H1025">
        <v>29.01</v>
      </c>
      <c r="I1025" s="1">
        <v>9060000</v>
      </c>
      <c r="J1025">
        <v>8</v>
      </c>
      <c r="K1025">
        <v>7753</v>
      </c>
      <c r="L1025" t="s">
        <v>17</v>
      </c>
      <c r="M1025">
        <v>2</v>
      </c>
      <c r="N1025">
        <v>2</v>
      </c>
      <c r="O1025" t="s">
        <v>1728</v>
      </c>
    </row>
    <row r="1026" spans="1:15" x14ac:dyDescent="0.25">
      <c r="A1026" t="s">
        <v>4912</v>
      </c>
      <c r="B1026" t="s">
        <v>4912</v>
      </c>
      <c r="C1026">
        <v>21.27</v>
      </c>
      <c r="D1026">
        <v>977.55460000000005</v>
      </c>
      <c r="E1026">
        <v>9</v>
      </c>
      <c r="F1026">
        <v>0.7</v>
      </c>
      <c r="G1026">
        <v>489.78489999999999</v>
      </c>
      <c r="H1026">
        <v>24.76</v>
      </c>
      <c r="I1026" s="1">
        <v>735000</v>
      </c>
      <c r="J1026">
        <v>8</v>
      </c>
      <c r="K1026">
        <v>6288</v>
      </c>
      <c r="L1026" t="s">
        <v>17</v>
      </c>
      <c r="M1026">
        <v>1</v>
      </c>
      <c r="N1026">
        <v>1</v>
      </c>
      <c r="O1026" t="s">
        <v>1728</v>
      </c>
    </row>
    <row r="1027" spans="1:15" x14ac:dyDescent="0.25">
      <c r="A1027" t="s">
        <v>5815</v>
      </c>
      <c r="B1027" t="s">
        <v>5815</v>
      </c>
      <c r="C1027">
        <v>15.61</v>
      </c>
      <c r="D1027">
        <v>1052.6704999999999</v>
      </c>
      <c r="E1027">
        <v>9</v>
      </c>
      <c r="F1027">
        <v>0.6</v>
      </c>
      <c r="G1027">
        <v>527.34280000000001</v>
      </c>
      <c r="H1027">
        <v>38.6</v>
      </c>
      <c r="I1027" s="1">
        <v>1080000</v>
      </c>
      <c r="J1027">
        <v>5</v>
      </c>
      <c r="K1027">
        <v>10304</v>
      </c>
      <c r="L1027" t="s">
        <v>47</v>
      </c>
      <c r="M1027">
        <v>1</v>
      </c>
      <c r="N1027">
        <v>1</v>
      </c>
      <c r="O1027" t="s">
        <v>1728</v>
      </c>
    </row>
    <row r="1028" spans="1:15" x14ac:dyDescent="0.25">
      <c r="A1028" t="s">
        <v>2259</v>
      </c>
      <c r="B1028" t="s">
        <v>2259</v>
      </c>
      <c r="C1028">
        <v>31.68</v>
      </c>
      <c r="D1028">
        <v>1013.577</v>
      </c>
      <c r="E1028">
        <v>9</v>
      </c>
      <c r="F1028">
        <v>-0.1</v>
      </c>
      <c r="G1028">
        <v>507.79570000000001</v>
      </c>
      <c r="H1028">
        <v>22.4</v>
      </c>
      <c r="I1028" s="1">
        <v>5220000</v>
      </c>
      <c r="J1028">
        <v>9</v>
      </c>
      <c r="K1028">
        <v>5437</v>
      </c>
      <c r="L1028" t="s">
        <v>23</v>
      </c>
      <c r="M1028">
        <v>1</v>
      </c>
      <c r="N1028">
        <v>1</v>
      </c>
      <c r="O1028" t="s">
        <v>2260</v>
      </c>
    </row>
    <row r="1029" spans="1:15" x14ac:dyDescent="0.25">
      <c r="A1029" t="s">
        <v>3841</v>
      </c>
      <c r="B1029" t="s">
        <v>3841</v>
      </c>
      <c r="C1029">
        <v>26.18</v>
      </c>
      <c r="D1029">
        <v>1060.5706</v>
      </c>
      <c r="E1029">
        <v>9</v>
      </c>
      <c r="F1029">
        <v>2.4</v>
      </c>
      <c r="G1029">
        <v>531.29380000000003</v>
      </c>
      <c r="H1029">
        <v>50.18</v>
      </c>
      <c r="I1029" s="1">
        <v>1630000</v>
      </c>
      <c r="J1029">
        <v>5</v>
      </c>
      <c r="K1029">
        <v>14331</v>
      </c>
      <c r="L1029" t="s">
        <v>47</v>
      </c>
      <c r="M1029">
        <v>1</v>
      </c>
      <c r="N1029">
        <v>1</v>
      </c>
      <c r="O1029" t="s">
        <v>2260</v>
      </c>
    </row>
    <row r="1030" spans="1:15" x14ac:dyDescent="0.25">
      <c r="A1030" t="s">
        <v>5597</v>
      </c>
      <c r="B1030" t="s">
        <v>5597</v>
      </c>
      <c r="C1030">
        <v>16.989999999999998</v>
      </c>
      <c r="D1030">
        <v>1039.6501000000001</v>
      </c>
      <c r="E1030">
        <v>9</v>
      </c>
      <c r="F1030">
        <v>0.3</v>
      </c>
      <c r="G1030">
        <v>520.83249999999998</v>
      </c>
      <c r="H1030">
        <v>22.68</v>
      </c>
      <c r="I1030" s="1">
        <v>2380000</v>
      </c>
      <c r="J1030">
        <v>8</v>
      </c>
      <c r="K1030">
        <v>5565</v>
      </c>
      <c r="L1030" t="s">
        <v>17</v>
      </c>
      <c r="M1030">
        <v>1</v>
      </c>
      <c r="N1030">
        <v>1</v>
      </c>
      <c r="O1030" t="s">
        <v>2260</v>
      </c>
    </row>
    <row r="1031" spans="1:15" x14ac:dyDescent="0.25">
      <c r="A1031" t="s">
        <v>5428</v>
      </c>
      <c r="B1031" t="s">
        <v>5428</v>
      </c>
      <c r="C1031">
        <v>17.93</v>
      </c>
      <c r="D1031">
        <v>1083.6400000000001</v>
      </c>
      <c r="E1031">
        <v>9</v>
      </c>
      <c r="F1031">
        <v>-1.4</v>
      </c>
      <c r="G1031">
        <v>542.82650000000001</v>
      </c>
      <c r="H1031">
        <v>22.16</v>
      </c>
      <c r="I1031" s="1">
        <v>1270000</v>
      </c>
      <c r="J1031">
        <v>8</v>
      </c>
      <c r="K1031">
        <v>5383</v>
      </c>
      <c r="L1031" t="s">
        <v>17</v>
      </c>
      <c r="M1031">
        <v>1</v>
      </c>
      <c r="N1031">
        <v>1</v>
      </c>
      <c r="O1031" t="s">
        <v>777</v>
      </c>
    </row>
    <row r="1032" spans="1:15" x14ac:dyDescent="0.25">
      <c r="A1032" t="s">
        <v>650</v>
      </c>
      <c r="B1032" t="s">
        <v>650</v>
      </c>
      <c r="C1032">
        <v>38.75</v>
      </c>
      <c r="D1032">
        <v>1134.5780999999999</v>
      </c>
      <c r="E1032">
        <v>9</v>
      </c>
      <c r="F1032">
        <v>1.3</v>
      </c>
      <c r="G1032">
        <v>568.2971</v>
      </c>
      <c r="H1032">
        <v>32.58</v>
      </c>
      <c r="I1032" s="1">
        <v>107000000</v>
      </c>
      <c r="J1032">
        <v>9</v>
      </c>
      <c r="K1032">
        <v>9007</v>
      </c>
      <c r="L1032" t="s">
        <v>23</v>
      </c>
      <c r="M1032">
        <v>7</v>
      </c>
      <c r="N1032">
        <v>7</v>
      </c>
      <c r="O1032" t="s">
        <v>651</v>
      </c>
    </row>
    <row r="1033" spans="1:15" x14ac:dyDescent="0.25">
      <c r="A1033" t="s">
        <v>1887</v>
      </c>
      <c r="B1033" t="s">
        <v>1887</v>
      </c>
      <c r="C1033">
        <v>32.89</v>
      </c>
      <c r="D1033">
        <v>1243.5509</v>
      </c>
      <c r="E1033">
        <v>9</v>
      </c>
      <c r="F1033">
        <v>-2.4</v>
      </c>
      <c r="G1033">
        <v>622.78120000000001</v>
      </c>
      <c r="H1033">
        <v>64.19</v>
      </c>
      <c r="I1033" s="1">
        <v>4660000</v>
      </c>
      <c r="J1033">
        <v>5</v>
      </c>
      <c r="K1033">
        <v>19237</v>
      </c>
      <c r="L1033" t="s">
        <v>47</v>
      </c>
      <c r="M1033">
        <v>1</v>
      </c>
      <c r="N1033">
        <v>1</v>
      </c>
      <c r="O1033" t="s">
        <v>651</v>
      </c>
    </row>
    <row r="1034" spans="1:15" x14ac:dyDescent="0.25">
      <c r="A1034" t="s">
        <v>3621</v>
      </c>
      <c r="B1034" t="s">
        <v>3621</v>
      </c>
      <c r="C1034">
        <v>27.01</v>
      </c>
      <c r="D1034">
        <v>1020.4988</v>
      </c>
      <c r="E1034">
        <v>9</v>
      </c>
      <c r="F1034">
        <v>1.8</v>
      </c>
      <c r="G1034">
        <v>511.25760000000002</v>
      </c>
      <c r="H1034">
        <v>30.16</v>
      </c>
      <c r="I1034" s="1">
        <v>6690000</v>
      </c>
      <c r="J1034">
        <v>8</v>
      </c>
      <c r="K1034">
        <v>8157</v>
      </c>
      <c r="L1034" t="s">
        <v>17</v>
      </c>
      <c r="M1034">
        <v>1</v>
      </c>
      <c r="N1034">
        <v>1</v>
      </c>
      <c r="O1034" t="s">
        <v>651</v>
      </c>
    </row>
    <row r="1035" spans="1:15" x14ac:dyDescent="0.25">
      <c r="A1035" t="s">
        <v>4706</v>
      </c>
      <c r="B1035" t="s">
        <v>4706</v>
      </c>
      <c r="C1035">
        <v>22.34</v>
      </c>
      <c r="D1035">
        <v>927.55020000000002</v>
      </c>
      <c r="E1035">
        <v>9</v>
      </c>
      <c r="F1035">
        <v>-0.3</v>
      </c>
      <c r="G1035">
        <v>464.78219999999999</v>
      </c>
      <c r="H1035">
        <v>33.17</v>
      </c>
      <c r="I1035" s="1">
        <v>7480000</v>
      </c>
      <c r="J1035">
        <v>10</v>
      </c>
      <c r="K1035">
        <v>9226</v>
      </c>
      <c r="L1035" t="s">
        <v>32</v>
      </c>
      <c r="M1035">
        <v>2</v>
      </c>
      <c r="N1035">
        <v>2</v>
      </c>
      <c r="O1035" t="s">
        <v>651</v>
      </c>
    </row>
    <row r="1036" spans="1:15" x14ac:dyDescent="0.25">
      <c r="A1036" t="s">
        <v>2908</v>
      </c>
      <c r="B1036" t="s">
        <v>2908</v>
      </c>
      <c r="C1036">
        <v>29.52</v>
      </c>
      <c r="D1036">
        <v>1126.4679000000001</v>
      </c>
      <c r="E1036">
        <v>9</v>
      </c>
      <c r="F1036">
        <v>-1.4</v>
      </c>
      <c r="G1036">
        <v>564.24040000000002</v>
      </c>
      <c r="H1036">
        <v>30.42</v>
      </c>
      <c r="I1036" s="1">
        <v>2430000</v>
      </c>
      <c r="J1036">
        <v>6</v>
      </c>
      <c r="K1036">
        <v>7916</v>
      </c>
      <c r="L1036" t="s">
        <v>142</v>
      </c>
      <c r="M1036">
        <v>1</v>
      </c>
      <c r="N1036">
        <v>1</v>
      </c>
      <c r="O1036" t="s">
        <v>2909</v>
      </c>
    </row>
    <row r="1037" spans="1:15" x14ac:dyDescent="0.25">
      <c r="A1037" t="s">
        <v>5069</v>
      </c>
      <c r="B1037" t="s">
        <v>5069</v>
      </c>
      <c r="C1037">
        <v>20.32</v>
      </c>
      <c r="D1037">
        <v>1001.5328</v>
      </c>
      <c r="E1037">
        <v>9</v>
      </c>
      <c r="F1037">
        <v>2.5</v>
      </c>
      <c r="G1037">
        <v>501.7749</v>
      </c>
      <c r="H1037">
        <v>22.37</v>
      </c>
      <c r="I1037">
        <v>0</v>
      </c>
      <c r="J1037">
        <v>6</v>
      </c>
      <c r="K1037">
        <v>5400</v>
      </c>
      <c r="L1037" t="s">
        <v>142</v>
      </c>
      <c r="M1037">
        <v>1</v>
      </c>
      <c r="N1037">
        <v>1</v>
      </c>
      <c r="O1037" t="s">
        <v>2909</v>
      </c>
    </row>
    <row r="1038" spans="1:15" x14ac:dyDescent="0.25">
      <c r="A1038" t="s">
        <v>5687</v>
      </c>
      <c r="B1038" t="s">
        <v>5687</v>
      </c>
      <c r="C1038">
        <v>16.37</v>
      </c>
      <c r="D1038">
        <v>938.40279999999996</v>
      </c>
      <c r="E1038">
        <v>9</v>
      </c>
      <c r="F1038">
        <v>-2.2999999999999998</v>
      </c>
      <c r="G1038">
        <v>470.20760000000001</v>
      </c>
      <c r="H1038">
        <v>24.96</v>
      </c>
      <c r="I1038" s="1">
        <v>1190000</v>
      </c>
      <c r="J1038">
        <v>7</v>
      </c>
      <c r="K1038">
        <v>6301</v>
      </c>
      <c r="L1038" t="s">
        <v>20</v>
      </c>
      <c r="M1038">
        <v>1</v>
      </c>
      <c r="N1038">
        <v>1</v>
      </c>
      <c r="O1038" t="s">
        <v>2909</v>
      </c>
    </row>
    <row r="1039" spans="1:15" x14ac:dyDescent="0.25">
      <c r="A1039" t="s">
        <v>1487</v>
      </c>
      <c r="B1039" t="s">
        <v>1487</v>
      </c>
      <c r="C1039">
        <v>34.4</v>
      </c>
      <c r="D1039">
        <v>1066.6248000000001</v>
      </c>
      <c r="E1039">
        <v>9</v>
      </c>
      <c r="F1039">
        <v>-1.7</v>
      </c>
      <c r="G1039">
        <v>534.31870000000004</v>
      </c>
      <c r="H1039">
        <v>26.9</v>
      </c>
      <c r="I1039" s="1">
        <v>39300000</v>
      </c>
      <c r="J1039">
        <v>10</v>
      </c>
      <c r="K1039">
        <v>7021</v>
      </c>
      <c r="L1039" t="s">
        <v>32</v>
      </c>
      <c r="M1039">
        <v>1</v>
      </c>
      <c r="N1039">
        <v>1</v>
      </c>
      <c r="O1039" t="s">
        <v>1488</v>
      </c>
    </row>
    <row r="1040" spans="1:15" x14ac:dyDescent="0.25">
      <c r="A1040" t="s">
        <v>5595</v>
      </c>
      <c r="B1040" t="s">
        <v>5595</v>
      </c>
      <c r="C1040">
        <v>17</v>
      </c>
      <c r="D1040">
        <v>1110.6396</v>
      </c>
      <c r="E1040">
        <v>9</v>
      </c>
      <c r="F1040">
        <v>3.1</v>
      </c>
      <c r="G1040">
        <v>556.3288</v>
      </c>
      <c r="H1040">
        <v>33.270000000000003</v>
      </c>
      <c r="I1040" s="1">
        <v>3520000</v>
      </c>
      <c r="J1040">
        <v>1</v>
      </c>
      <c r="K1040">
        <v>8665</v>
      </c>
      <c r="L1040" t="s">
        <v>84</v>
      </c>
      <c r="M1040">
        <v>1</v>
      </c>
      <c r="N1040">
        <v>1</v>
      </c>
      <c r="O1040" t="s">
        <v>5596</v>
      </c>
    </row>
    <row r="1041" spans="1:17" x14ac:dyDescent="0.25">
      <c r="A1041" t="s">
        <v>5759</v>
      </c>
      <c r="B1041" t="s">
        <v>5759</v>
      </c>
      <c r="C1041">
        <v>15.92</v>
      </c>
      <c r="D1041">
        <v>954.52470000000005</v>
      </c>
      <c r="E1041">
        <v>9</v>
      </c>
      <c r="F1041">
        <v>0</v>
      </c>
      <c r="G1041">
        <v>478.26960000000003</v>
      </c>
      <c r="H1041">
        <v>24.15</v>
      </c>
      <c r="I1041" s="1">
        <v>3250000</v>
      </c>
      <c r="J1041">
        <v>6</v>
      </c>
      <c r="K1041">
        <v>5952</v>
      </c>
      <c r="L1041" t="s">
        <v>142</v>
      </c>
      <c r="M1041">
        <v>1</v>
      </c>
      <c r="N1041">
        <v>1</v>
      </c>
      <c r="O1041" t="s">
        <v>5596</v>
      </c>
    </row>
    <row r="1042" spans="1:17" x14ac:dyDescent="0.25">
      <c r="A1042" t="s">
        <v>2777</v>
      </c>
      <c r="B1042" t="s">
        <v>2777</v>
      </c>
      <c r="C1042">
        <v>30.02</v>
      </c>
      <c r="D1042">
        <v>1043.5724</v>
      </c>
      <c r="E1042">
        <v>9</v>
      </c>
      <c r="F1042">
        <v>-1.7</v>
      </c>
      <c r="G1042">
        <v>522.79259999999999</v>
      </c>
      <c r="H1042">
        <v>21.5</v>
      </c>
      <c r="I1042" s="1">
        <v>14700000</v>
      </c>
      <c r="J1042">
        <v>6</v>
      </c>
      <c r="K1042">
        <v>5116</v>
      </c>
      <c r="L1042" t="s">
        <v>142</v>
      </c>
      <c r="M1042">
        <v>3</v>
      </c>
      <c r="N1042">
        <v>3</v>
      </c>
      <c r="O1042" t="s">
        <v>78</v>
      </c>
    </row>
    <row r="1043" spans="1:17" x14ac:dyDescent="0.25">
      <c r="A1043" t="s">
        <v>3795</v>
      </c>
      <c r="B1043" t="s">
        <v>3795</v>
      </c>
      <c r="C1043">
        <v>26.39</v>
      </c>
      <c r="D1043">
        <v>1064.5614</v>
      </c>
      <c r="E1043">
        <v>9</v>
      </c>
      <c r="F1043">
        <v>-1.2</v>
      </c>
      <c r="G1043">
        <v>533.28740000000005</v>
      </c>
      <c r="H1043">
        <v>22.83</v>
      </c>
      <c r="I1043" s="1">
        <v>1440000</v>
      </c>
      <c r="J1043">
        <v>6</v>
      </c>
      <c r="K1043">
        <v>5537</v>
      </c>
      <c r="L1043" t="s">
        <v>142</v>
      </c>
      <c r="M1043">
        <v>1</v>
      </c>
      <c r="N1043">
        <v>1</v>
      </c>
      <c r="O1043" t="s">
        <v>78</v>
      </c>
    </row>
    <row r="1044" spans="1:17" x14ac:dyDescent="0.25">
      <c r="A1044" t="s">
        <v>4236</v>
      </c>
      <c r="B1044" t="s">
        <v>4236</v>
      </c>
      <c r="C1044">
        <v>24.54</v>
      </c>
      <c r="D1044">
        <v>1162.6709000000001</v>
      </c>
      <c r="E1044">
        <v>9</v>
      </c>
      <c r="F1044">
        <v>-0.4</v>
      </c>
      <c r="G1044">
        <v>582.34249999999997</v>
      </c>
      <c r="H1044">
        <v>26.25</v>
      </c>
      <c r="I1044" s="1">
        <v>1690000</v>
      </c>
      <c r="J1044">
        <v>10</v>
      </c>
      <c r="K1044">
        <v>6791</v>
      </c>
      <c r="L1044" t="s">
        <v>32</v>
      </c>
      <c r="M1044">
        <v>2</v>
      </c>
      <c r="N1044">
        <v>2</v>
      </c>
      <c r="O1044" t="s">
        <v>4237</v>
      </c>
    </row>
    <row r="1045" spans="1:17" x14ac:dyDescent="0.25">
      <c r="A1045" t="s">
        <v>1544</v>
      </c>
      <c r="B1045" t="s">
        <v>795</v>
      </c>
      <c r="C1045">
        <v>37.81</v>
      </c>
      <c r="D1045">
        <v>1124.576</v>
      </c>
      <c r="E1045">
        <v>9</v>
      </c>
      <c r="F1045">
        <v>-1.7</v>
      </c>
      <c r="G1045">
        <v>563.2944</v>
      </c>
      <c r="H1045">
        <v>23.06</v>
      </c>
      <c r="I1045" s="1">
        <v>16800000</v>
      </c>
      <c r="J1045">
        <v>10</v>
      </c>
      <c r="K1045">
        <v>5661</v>
      </c>
      <c r="L1045" t="s">
        <v>32</v>
      </c>
      <c r="M1045">
        <v>3</v>
      </c>
      <c r="N1045">
        <v>3</v>
      </c>
      <c r="O1045" t="s">
        <v>796</v>
      </c>
      <c r="P1045" t="s">
        <v>44</v>
      </c>
      <c r="Q1045" t="s">
        <v>67</v>
      </c>
    </row>
    <row r="1046" spans="1:17" x14ac:dyDescent="0.25">
      <c r="A1046" t="s">
        <v>1544</v>
      </c>
      <c r="B1046" t="s">
        <v>1544</v>
      </c>
      <c r="C1046">
        <v>34.24</v>
      </c>
      <c r="D1046">
        <v>1108.5812000000001</v>
      </c>
      <c r="E1046">
        <v>9</v>
      </c>
      <c r="F1046">
        <v>-0.4</v>
      </c>
      <c r="G1046">
        <v>555.29769999999996</v>
      </c>
      <c r="H1046">
        <v>27.37</v>
      </c>
      <c r="I1046" s="1">
        <v>6940000</v>
      </c>
      <c r="J1046">
        <v>10</v>
      </c>
      <c r="K1046">
        <v>7189</v>
      </c>
      <c r="L1046" t="s">
        <v>32</v>
      </c>
      <c r="M1046">
        <v>2</v>
      </c>
      <c r="N1046">
        <v>2</v>
      </c>
      <c r="O1046" t="s">
        <v>796</v>
      </c>
    </row>
    <row r="1047" spans="1:17" x14ac:dyDescent="0.25">
      <c r="A1047" t="s">
        <v>5150</v>
      </c>
      <c r="B1047" t="s">
        <v>5150</v>
      </c>
      <c r="C1047">
        <v>19.87</v>
      </c>
      <c r="D1047">
        <v>1062.6072999999999</v>
      </c>
      <c r="E1047">
        <v>9</v>
      </c>
      <c r="F1047">
        <v>0.2</v>
      </c>
      <c r="G1047">
        <v>532.31100000000004</v>
      </c>
      <c r="H1047">
        <v>70.42</v>
      </c>
      <c r="I1047" s="1">
        <v>1770000</v>
      </c>
      <c r="J1047">
        <v>4</v>
      </c>
      <c r="K1047">
        <v>21543</v>
      </c>
      <c r="L1047" t="s">
        <v>26</v>
      </c>
      <c r="M1047">
        <v>1</v>
      </c>
      <c r="N1047">
        <v>1</v>
      </c>
      <c r="O1047" t="s">
        <v>796</v>
      </c>
    </row>
    <row r="1048" spans="1:17" x14ac:dyDescent="0.25">
      <c r="A1048" t="s">
        <v>5960</v>
      </c>
      <c r="B1048" t="s">
        <v>5636</v>
      </c>
      <c r="C1048">
        <v>16.77</v>
      </c>
      <c r="D1048">
        <v>1156.6134999999999</v>
      </c>
      <c r="E1048">
        <v>9</v>
      </c>
      <c r="F1048">
        <v>-1.4</v>
      </c>
      <c r="G1048">
        <v>579.31320000000005</v>
      </c>
      <c r="H1048">
        <v>20.75</v>
      </c>
      <c r="I1048" s="1">
        <v>6480000</v>
      </c>
      <c r="J1048">
        <v>8</v>
      </c>
      <c r="K1048">
        <v>4894</v>
      </c>
      <c r="L1048" t="s">
        <v>17</v>
      </c>
      <c r="M1048">
        <v>1</v>
      </c>
      <c r="N1048">
        <v>1</v>
      </c>
      <c r="O1048" t="s">
        <v>796</v>
      </c>
      <c r="P1048" t="s">
        <v>44</v>
      </c>
      <c r="Q1048" t="s">
        <v>338</v>
      </c>
    </row>
    <row r="1049" spans="1:17" x14ac:dyDescent="0.25">
      <c r="A1049" t="s">
        <v>3258</v>
      </c>
      <c r="B1049" t="s">
        <v>3258</v>
      </c>
      <c r="C1049">
        <v>28.33</v>
      </c>
      <c r="D1049">
        <v>1240.7516000000001</v>
      </c>
      <c r="E1049">
        <v>9</v>
      </c>
      <c r="F1049">
        <v>-0.1</v>
      </c>
      <c r="G1049">
        <v>414.59109999999998</v>
      </c>
      <c r="H1049">
        <v>20.16</v>
      </c>
      <c r="I1049" s="1">
        <v>11900000</v>
      </c>
      <c r="J1049">
        <v>5</v>
      </c>
      <c r="K1049">
        <v>4641</v>
      </c>
      <c r="L1049" t="s">
        <v>47</v>
      </c>
      <c r="M1049">
        <v>4</v>
      </c>
      <c r="N1049">
        <v>4</v>
      </c>
      <c r="O1049" t="s">
        <v>3259</v>
      </c>
    </row>
    <row r="1050" spans="1:17" x14ac:dyDescent="0.25">
      <c r="A1050" t="s">
        <v>2799</v>
      </c>
      <c r="B1050" t="s">
        <v>2799</v>
      </c>
      <c r="C1050">
        <v>29.93</v>
      </c>
      <c r="D1050">
        <v>1098.5458000000001</v>
      </c>
      <c r="E1050">
        <v>9</v>
      </c>
      <c r="F1050">
        <v>1.4</v>
      </c>
      <c r="G1050">
        <v>550.28089999999997</v>
      </c>
      <c r="H1050">
        <v>30.34</v>
      </c>
      <c r="I1050" s="1">
        <v>973000</v>
      </c>
      <c r="J1050">
        <v>8</v>
      </c>
      <c r="K1050">
        <v>8223</v>
      </c>
      <c r="L1050" t="s">
        <v>17</v>
      </c>
      <c r="M1050">
        <v>1</v>
      </c>
      <c r="N1050">
        <v>1</v>
      </c>
      <c r="O1050" t="s">
        <v>2800</v>
      </c>
    </row>
    <row r="1051" spans="1:17" x14ac:dyDescent="0.25">
      <c r="A1051" t="s">
        <v>3205</v>
      </c>
      <c r="B1051" t="s">
        <v>3205</v>
      </c>
      <c r="C1051">
        <v>28.5</v>
      </c>
      <c r="D1051">
        <v>1098.6549</v>
      </c>
      <c r="E1051">
        <v>9</v>
      </c>
      <c r="F1051">
        <v>-0.7</v>
      </c>
      <c r="G1051">
        <v>550.33439999999996</v>
      </c>
      <c r="H1051">
        <v>31.42</v>
      </c>
      <c r="I1051" s="1">
        <v>9760000</v>
      </c>
      <c r="J1051">
        <v>1</v>
      </c>
      <c r="K1051">
        <v>8018</v>
      </c>
      <c r="L1051" t="s">
        <v>84</v>
      </c>
      <c r="M1051">
        <v>1</v>
      </c>
      <c r="N1051">
        <v>1</v>
      </c>
      <c r="O1051" t="s">
        <v>2800</v>
      </c>
    </row>
    <row r="1052" spans="1:17" x14ac:dyDescent="0.25">
      <c r="A1052" t="s">
        <v>3736</v>
      </c>
      <c r="B1052" t="s">
        <v>3736</v>
      </c>
      <c r="C1052">
        <v>26.6</v>
      </c>
      <c r="D1052">
        <v>1121.6443999999999</v>
      </c>
      <c r="E1052">
        <v>9</v>
      </c>
      <c r="F1052">
        <v>1.6</v>
      </c>
      <c r="G1052">
        <v>561.83040000000005</v>
      </c>
      <c r="H1052">
        <v>33.729999999999997</v>
      </c>
      <c r="I1052" s="1">
        <v>4720000</v>
      </c>
      <c r="J1052">
        <v>3</v>
      </c>
      <c r="K1052">
        <v>8805</v>
      </c>
      <c r="L1052" t="s">
        <v>73</v>
      </c>
      <c r="M1052">
        <v>1</v>
      </c>
      <c r="N1052">
        <v>1</v>
      </c>
      <c r="O1052" t="s">
        <v>2800</v>
      </c>
    </row>
    <row r="1053" spans="1:17" x14ac:dyDescent="0.25">
      <c r="A1053" t="s">
        <v>3778</v>
      </c>
      <c r="B1053" t="s">
        <v>3778</v>
      </c>
      <c r="C1053">
        <v>26.44</v>
      </c>
      <c r="D1053">
        <v>1012.5453</v>
      </c>
      <c r="E1053">
        <v>9</v>
      </c>
      <c r="F1053">
        <v>-0.8</v>
      </c>
      <c r="G1053">
        <v>507.27949999999998</v>
      </c>
      <c r="H1053">
        <v>39.78</v>
      </c>
      <c r="I1053" s="1">
        <v>7160000</v>
      </c>
      <c r="J1053">
        <v>1</v>
      </c>
      <c r="K1053">
        <v>11006</v>
      </c>
      <c r="L1053" t="s">
        <v>84</v>
      </c>
      <c r="M1053">
        <v>2</v>
      </c>
      <c r="N1053">
        <v>2</v>
      </c>
      <c r="O1053" t="s">
        <v>2800</v>
      </c>
    </row>
    <row r="1054" spans="1:17" x14ac:dyDescent="0.25">
      <c r="A1054" t="s">
        <v>1235</v>
      </c>
      <c r="B1054" t="s">
        <v>1235</v>
      </c>
      <c r="C1054">
        <v>35.49</v>
      </c>
      <c r="D1054">
        <v>1139.6954000000001</v>
      </c>
      <c r="E1054">
        <v>9</v>
      </c>
      <c r="F1054">
        <v>-0.1</v>
      </c>
      <c r="G1054">
        <v>570.85490000000004</v>
      </c>
      <c r="H1054">
        <v>41.36</v>
      </c>
      <c r="I1054" s="1">
        <v>2890000</v>
      </c>
      <c r="J1054">
        <v>5</v>
      </c>
      <c r="K1054">
        <v>11257</v>
      </c>
      <c r="L1054" t="s">
        <v>47</v>
      </c>
      <c r="M1054">
        <v>2</v>
      </c>
      <c r="N1054">
        <v>2</v>
      </c>
      <c r="O1054" t="s">
        <v>1236</v>
      </c>
    </row>
    <row r="1055" spans="1:17" x14ac:dyDescent="0.25">
      <c r="A1055" t="s">
        <v>1760</v>
      </c>
      <c r="B1055" t="s">
        <v>1760</v>
      </c>
      <c r="C1055">
        <v>33.369999999999997</v>
      </c>
      <c r="D1055">
        <v>1054.4831999999999</v>
      </c>
      <c r="E1055">
        <v>9</v>
      </c>
      <c r="F1055">
        <v>1.1000000000000001</v>
      </c>
      <c r="G1055">
        <v>528.24950000000001</v>
      </c>
      <c r="H1055">
        <v>27.1</v>
      </c>
      <c r="I1055" s="1">
        <v>1780000</v>
      </c>
      <c r="J1055">
        <v>8</v>
      </c>
      <c r="K1055">
        <v>7115</v>
      </c>
      <c r="L1055" t="s">
        <v>17</v>
      </c>
      <c r="M1055">
        <v>1</v>
      </c>
      <c r="N1055">
        <v>1</v>
      </c>
      <c r="O1055" t="s">
        <v>1761</v>
      </c>
    </row>
    <row r="1056" spans="1:17" x14ac:dyDescent="0.25">
      <c r="A1056" t="s">
        <v>2079</v>
      </c>
      <c r="B1056" t="s">
        <v>2079</v>
      </c>
      <c r="C1056">
        <v>32.270000000000003</v>
      </c>
      <c r="D1056">
        <v>1153.6132</v>
      </c>
      <c r="E1056">
        <v>9</v>
      </c>
      <c r="F1056">
        <v>0.2</v>
      </c>
      <c r="G1056">
        <v>577.81399999999996</v>
      </c>
      <c r="H1056">
        <v>58.68</v>
      </c>
      <c r="I1056" s="1">
        <v>13400000</v>
      </c>
      <c r="J1056">
        <v>9</v>
      </c>
      <c r="K1056">
        <v>18231</v>
      </c>
      <c r="L1056" t="s">
        <v>23</v>
      </c>
      <c r="M1056">
        <v>2</v>
      </c>
      <c r="N1056">
        <v>2</v>
      </c>
      <c r="O1056" t="s">
        <v>2080</v>
      </c>
    </row>
    <row r="1057" spans="1:17" x14ac:dyDescent="0.25">
      <c r="A1057" t="s">
        <v>5838</v>
      </c>
      <c r="B1057" t="s">
        <v>5838</v>
      </c>
      <c r="C1057">
        <v>15.42</v>
      </c>
      <c r="D1057">
        <v>945.47670000000005</v>
      </c>
      <c r="E1057">
        <v>9</v>
      </c>
      <c r="F1057">
        <v>0.4</v>
      </c>
      <c r="G1057">
        <v>473.74579999999997</v>
      </c>
      <c r="H1057">
        <v>21.76</v>
      </c>
      <c r="I1057" s="1">
        <v>508000</v>
      </c>
      <c r="J1057">
        <v>5</v>
      </c>
      <c r="K1057">
        <v>5146</v>
      </c>
      <c r="L1057" t="s">
        <v>47</v>
      </c>
      <c r="M1057">
        <v>1</v>
      </c>
      <c r="N1057">
        <v>1</v>
      </c>
      <c r="O1057" t="s">
        <v>5839</v>
      </c>
    </row>
    <row r="1058" spans="1:17" x14ac:dyDescent="0.25">
      <c r="A1058" t="s">
        <v>2913</v>
      </c>
      <c r="B1058" t="s">
        <v>2913</v>
      </c>
      <c r="C1058">
        <v>29.51</v>
      </c>
      <c r="D1058">
        <v>1038.6660999999999</v>
      </c>
      <c r="E1058">
        <v>9</v>
      </c>
      <c r="F1058">
        <v>-1.7</v>
      </c>
      <c r="G1058">
        <v>520.33950000000004</v>
      </c>
      <c r="H1058">
        <v>21.72</v>
      </c>
      <c r="I1058" s="1">
        <v>27100000</v>
      </c>
      <c r="J1058">
        <v>7</v>
      </c>
      <c r="K1058">
        <v>5169</v>
      </c>
      <c r="L1058" t="s">
        <v>20</v>
      </c>
      <c r="M1058">
        <v>1</v>
      </c>
      <c r="N1058">
        <v>1</v>
      </c>
      <c r="O1058" t="s">
        <v>2914</v>
      </c>
    </row>
    <row r="1059" spans="1:17" x14ac:dyDescent="0.25">
      <c r="A1059" t="s">
        <v>3056</v>
      </c>
      <c r="B1059" t="s">
        <v>3056</v>
      </c>
      <c r="C1059">
        <v>29.05</v>
      </c>
      <c r="D1059">
        <v>1134.6396</v>
      </c>
      <c r="E1059">
        <v>9</v>
      </c>
      <c r="F1059">
        <v>0.5</v>
      </c>
      <c r="G1059">
        <v>568.32740000000001</v>
      </c>
      <c r="H1059">
        <v>27.08</v>
      </c>
      <c r="I1059" s="1">
        <v>63000000</v>
      </c>
      <c r="J1059">
        <v>9</v>
      </c>
      <c r="K1059">
        <v>7077</v>
      </c>
      <c r="L1059" t="s">
        <v>23</v>
      </c>
      <c r="M1059">
        <v>5</v>
      </c>
      <c r="N1059">
        <v>5</v>
      </c>
      <c r="O1059" t="s">
        <v>2914</v>
      </c>
    </row>
    <row r="1060" spans="1:17" x14ac:dyDescent="0.25">
      <c r="A1060" t="s">
        <v>4209</v>
      </c>
      <c r="B1060" t="s">
        <v>4209</v>
      </c>
      <c r="C1060">
        <v>24.66</v>
      </c>
      <c r="D1060">
        <v>1057.5305000000001</v>
      </c>
      <c r="E1060">
        <v>9</v>
      </c>
      <c r="F1060">
        <v>0</v>
      </c>
      <c r="G1060">
        <v>529.77250000000004</v>
      </c>
      <c r="H1060">
        <v>24.19</v>
      </c>
      <c r="I1060" s="1">
        <v>2090000</v>
      </c>
      <c r="J1060">
        <v>8</v>
      </c>
      <c r="K1060">
        <v>6093</v>
      </c>
      <c r="L1060" t="s">
        <v>17</v>
      </c>
      <c r="M1060">
        <v>1</v>
      </c>
      <c r="N1060">
        <v>1</v>
      </c>
      <c r="O1060" t="s">
        <v>2914</v>
      </c>
    </row>
    <row r="1061" spans="1:17" x14ac:dyDescent="0.25">
      <c r="A1061" t="s">
        <v>1670</v>
      </c>
      <c r="B1061" t="s">
        <v>1670</v>
      </c>
      <c r="C1061">
        <v>33.76</v>
      </c>
      <c r="D1061">
        <v>968.63819999999998</v>
      </c>
      <c r="E1061">
        <v>9</v>
      </c>
      <c r="F1061">
        <v>0</v>
      </c>
      <c r="G1061">
        <v>485.32639999999998</v>
      </c>
      <c r="H1061">
        <v>32.75</v>
      </c>
      <c r="I1061" s="1">
        <v>1150000</v>
      </c>
      <c r="J1061">
        <v>2</v>
      </c>
      <c r="K1061">
        <v>8983</v>
      </c>
      <c r="L1061" t="s">
        <v>29</v>
      </c>
      <c r="M1061">
        <v>1</v>
      </c>
      <c r="N1061">
        <v>1</v>
      </c>
      <c r="O1061" t="s">
        <v>1671</v>
      </c>
    </row>
    <row r="1062" spans="1:17" x14ac:dyDescent="0.25">
      <c r="A1062" t="s">
        <v>3580</v>
      </c>
      <c r="B1062" t="s">
        <v>3580</v>
      </c>
      <c r="C1062">
        <v>27.17</v>
      </c>
      <c r="D1062">
        <v>1015.6178</v>
      </c>
      <c r="E1062">
        <v>9</v>
      </c>
      <c r="F1062">
        <v>1.4</v>
      </c>
      <c r="G1062">
        <v>508.81689999999998</v>
      </c>
      <c r="H1062">
        <v>41.58</v>
      </c>
      <c r="I1062" s="1">
        <v>16300000</v>
      </c>
      <c r="J1062">
        <v>7</v>
      </c>
      <c r="K1062">
        <v>11945</v>
      </c>
      <c r="L1062" t="s">
        <v>20</v>
      </c>
      <c r="M1062">
        <v>2</v>
      </c>
      <c r="N1062">
        <v>2</v>
      </c>
      <c r="O1062" t="s">
        <v>1671</v>
      </c>
    </row>
    <row r="1063" spans="1:17" x14ac:dyDescent="0.25">
      <c r="A1063" t="s">
        <v>158</v>
      </c>
      <c r="B1063" t="s">
        <v>158</v>
      </c>
      <c r="C1063">
        <v>45.62</v>
      </c>
      <c r="D1063">
        <v>1261.5979</v>
      </c>
      <c r="E1063">
        <v>9</v>
      </c>
      <c r="F1063">
        <v>-2.1</v>
      </c>
      <c r="G1063">
        <v>631.80489999999998</v>
      </c>
      <c r="H1063">
        <v>31.23</v>
      </c>
      <c r="I1063" s="1">
        <v>114000000</v>
      </c>
      <c r="J1063">
        <v>10</v>
      </c>
      <c r="K1063">
        <v>8547</v>
      </c>
      <c r="L1063" t="s">
        <v>32</v>
      </c>
      <c r="M1063">
        <v>6</v>
      </c>
      <c r="N1063">
        <v>6</v>
      </c>
      <c r="O1063" t="s">
        <v>30</v>
      </c>
    </row>
    <row r="1064" spans="1:17" x14ac:dyDescent="0.25">
      <c r="A1064" t="s">
        <v>5961</v>
      </c>
      <c r="B1064" t="s">
        <v>1145</v>
      </c>
      <c r="C1064">
        <v>35.97</v>
      </c>
      <c r="D1064">
        <v>1169.6193000000001</v>
      </c>
      <c r="E1064">
        <v>9</v>
      </c>
      <c r="F1064">
        <v>-0.6</v>
      </c>
      <c r="G1064">
        <v>585.81650000000002</v>
      </c>
      <c r="H1064">
        <v>34.94</v>
      </c>
      <c r="I1064" s="1">
        <v>265000000</v>
      </c>
      <c r="J1064">
        <v>2</v>
      </c>
      <c r="K1064">
        <v>9759</v>
      </c>
      <c r="L1064" t="s">
        <v>29</v>
      </c>
      <c r="M1064">
        <v>13</v>
      </c>
      <c r="N1064">
        <v>13</v>
      </c>
      <c r="O1064" t="s">
        <v>30</v>
      </c>
      <c r="P1064" t="s">
        <v>37</v>
      </c>
      <c r="Q1064" t="s">
        <v>1146</v>
      </c>
    </row>
    <row r="1065" spans="1:17" x14ac:dyDescent="0.25">
      <c r="A1065" t="s">
        <v>2454</v>
      </c>
      <c r="B1065" t="s">
        <v>2454</v>
      </c>
      <c r="C1065">
        <v>31.08</v>
      </c>
      <c r="D1065">
        <v>1105.6243999999999</v>
      </c>
      <c r="E1065">
        <v>9</v>
      </c>
      <c r="F1065">
        <v>0</v>
      </c>
      <c r="G1065">
        <v>553.81949999999995</v>
      </c>
      <c r="H1065">
        <v>20.170000000000002</v>
      </c>
      <c r="I1065" s="1">
        <v>1110000</v>
      </c>
      <c r="J1065">
        <v>4</v>
      </c>
      <c r="K1065">
        <v>4642</v>
      </c>
      <c r="L1065" t="s">
        <v>26</v>
      </c>
      <c r="M1065">
        <v>1</v>
      </c>
      <c r="N1065">
        <v>1</v>
      </c>
      <c r="O1065" t="s">
        <v>30</v>
      </c>
    </row>
    <row r="1066" spans="1:17" x14ac:dyDescent="0.25">
      <c r="A1066" t="s">
        <v>2627</v>
      </c>
      <c r="B1066" t="s">
        <v>2627</v>
      </c>
      <c r="C1066">
        <v>30.52</v>
      </c>
      <c r="D1066">
        <v>967.5127</v>
      </c>
      <c r="E1066">
        <v>9</v>
      </c>
      <c r="F1066">
        <v>0.2</v>
      </c>
      <c r="G1066">
        <v>484.76369999999997</v>
      </c>
      <c r="H1066">
        <v>46.91</v>
      </c>
      <c r="I1066" s="1">
        <v>4930000</v>
      </c>
      <c r="J1066">
        <v>4</v>
      </c>
      <c r="K1066">
        <v>13353</v>
      </c>
      <c r="L1066" t="s">
        <v>26</v>
      </c>
      <c r="M1066">
        <v>3</v>
      </c>
      <c r="N1066">
        <v>3</v>
      </c>
      <c r="O1066" t="s">
        <v>30</v>
      </c>
    </row>
    <row r="1067" spans="1:17" x14ac:dyDescent="0.25">
      <c r="A1067" t="s">
        <v>3489</v>
      </c>
      <c r="B1067" t="s">
        <v>3489</v>
      </c>
      <c r="C1067">
        <v>27.51</v>
      </c>
      <c r="D1067">
        <v>1077.5454</v>
      </c>
      <c r="E1067">
        <v>9</v>
      </c>
      <c r="F1067">
        <v>-2.2999999999999998</v>
      </c>
      <c r="G1067">
        <v>539.77869999999996</v>
      </c>
      <c r="H1067">
        <v>39.14</v>
      </c>
      <c r="I1067" s="1">
        <v>1880000</v>
      </c>
      <c r="J1067">
        <v>1</v>
      </c>
      <c r="K1067">
        <v>10775</v>
      </c>
      <c r="L1067" t="s">
        <v>84</v>
      </c>
      <c r="M1067">
        <v>1</v>
      </c>
      <c r="N1067">
        <v>1</v>
      </c>
      <c r="O1067" t="s">
        <v>30</v>
      </c>
    </row>
    <row r="1068" spans="1:17" x14ac:dyDescent="0.25">
      <c r="A1068" t="s">
        <v>4445</v>
      </c>
      <c r="B1068" t="s">
        <v>4445</v>
      </c>
      <c r="C1068">
        <v>23.57</v>
      </c>
      <c r="D1068">
        <v>993.56470000000002</v>
      </c>
      <c r="E1068">
        <v>9</v>
      </c>
      <c r="F1068">
        <v>2.2000000000000002</v>
      </c>
      <c r="G1068">
        <v>497.79070000000002</v>
      </c>
      <c r="H1068">
        <v>55.14</v>
      </c>
      <c r="I1068" s="1">
        <v>1550000</v>
      </c>
      <c r="J1068">
        <v>9</v>
      </c>
      <c r="K1068">
        <v>16956</v>
      </c>
      <c r="L1068" t="s">
        <v>23</v>
      </c>
      <c r="M1068">
        <v>1</v>
      </c>
      <c r="N1068">
        <v>1</v>
      </c>
      <c r="O1068" t="s">
        <v>30</v>
      </c>
    </row>
    <row r="1069" spans="1:17" x14ac:dyDescent="0.25">
      <c r="A1069" t="s">
        <v>5962</v>
      </c>
      <c r="B1069" t="s">
        <v>4480</v>
      </c>
      <c r="C1069">
        <v>23.41</v>
      </c>
      <c r="D1069">
        <v>1039.5961</v>
      </c>
      <c r="E1069">
        <v>9</v>
      </c>
      <c r="F1069">
        <v>-0.4</v>
      </c>
      <c r="G1069">
        <v>520.80510000000004</v>
      </c>
      <c r="H1069">
        <v>33.22</v>
      </c>
      <c r="I1069" s="1">
        <v>9650000</v>
      </c>
      <c r="J1069">
        <v>4</v>
      </c>
      <c r="K1069">
        <v>8568</v>
      </c>
      <c r="L1069" t="s">
        <v>26</v>
      </c>
      <c r="M1069">
        <v>1</v>
      </c>
      <c r="N1069">
        <v>1</v>
      </c>
      <c r="O1069" t="s">
        <v>30</v>
      </c>
      <c r="P1069" t="s">
        <v>44</v>
      </c>
      <c r="Q1069" t="s">
        <v>338</v>
      </c>
    </row>
    <row r="1070" spans="1:17" x14ac:dyDescent="0.25">
      <c r="A1070" t="s">
        <v>707</v>
      </c>
      <c r="B1070" t="s">
        <v>707</v>
      </c>
      <c r="C1070">
        <v>38.29</v>
      </c>
      <c r="D1070">
        <v>989.55460000000005</v>
      </c>
      <c r="E1070">
        <v>9</v>
      </c>
      <c r="F1070">
        <v>-0.3</v>
      </c>
      <c r="G1070">
        <v>495.78440000000001</v>
      </c>
      <c r="H1070">
        <v>40.64</v>
      </c>
      <c r="I1070" s="1">
        <v>4640000</v>
      </c>
      <c r="J1070">
        <v>2</v>
      </c>
      <c r="K1070">
        <v>11790</v>
      </c>
      <c r="L1070" t="s">
        <v>29</v>
      </c>
      <c r="M1070">
        <v>2</v>
      </c>
      <c r="N1070">
        <v>2</v>
      </c>
      <c r="O1070" t="s">
        <v>708</v>
      </c>
    </row>
    <row r="1071" spans="1:17" x14ac:dyDescent="0.25">
      <c r="A1071" t="s">
        <v>5963</v>
      </c>
      <c r="B1071" t="s">
        <v>864</v>
      </c>
      <c r="C1071">
        <v>37.450000000000003</v>
      </c>
      <c r="D1071">
        <v>1055.5433</v>
      </c>
      <c r="E1071">
        <v>9</v>
      </c>
      <c r="F1071">
        <v>0</v>
      </c>
      <c r="G1071">
        <v>528.77890000000002</v>
      </c>
      <c r="H1071">
        <v>24.08</v>
      </c>
      <c r="I1071" s="1">
        <v>2250000</v>
      </c>
      <c r="J1071">
        <v>2</v>
      </c>
      <c r="K1071">
        <v>5949</v>
      </c>
      <c r="L1071" t="s">
        <v>29</v>
      </c>
      <c r="M1071">
        <v>2</v>
      </c>
      <c r="N1071">
        <v>2</v>
      </c>
      <c r="O1071" t="s">
        <v>708</v>
      </c>
      <c r="P1071" t="s">
        <v>44</v>
      </c>
      <c r="Q1071" t="s">
        <v>338</v>
      </c>
    </row>
    <row r="1072" spans="1:17" x14ac:dyDescent="0.25">
      <c r="A1072" t="s">
        <v>3300</v>
      </c>
      <c r="B1072" t="s">
        <v>3300</v>
      </c>
      <c r="C1072">
        <v>28.15</v>
      </c>
      <c r="D1072">
        <v>1077.5858000000001</v>
      </c>
      <c r="E1072">
        <v>9</v>
      </c>
      <c r="F1072">
        <v>1.7</v>
      </c>
      <c r="G1072">
        <v>539.80110000000002</v>
      </c>
      <c r="H1072">
        <v>58.55</v>
      </c>
      <c r="I1072" s="1">
        <v>965000</v>
      </c>
      <c r="J1072">
        <v>7</v>
      </c>
      <c r="K1072">
        <v>17942</v>
      </c>
      <c r="L1072" t="s">
        <v>20</v>
      </c>
      <c r="M1072">
        <v>1</v>
      </c>
      <c r="N1072">
        <v>1</v>
      </c>
      <c r="O1072" t="s">
        <v>708</v>
      </c>
    </row>
    <row r="1073" spans="1:17" x14ac:dyDescent="0.25">
      <c r="A1073" t="s">
        <v>1616</v>
      </c>
      <c r="B1073" t="s">
        <v>1616</v>
      </c>
      <c r="C1073">
        <v>33.96</v>
      </c>
      <c r="D1073">
        <v>908.54430000000002</v>
      </c>
      <c r="E1073">
        <v>9</v>
      </c>
      <c r="F1073">
        <v>-0.6</v>
      </c>
      <c r="G1073">
        <v>455.2792</v>
      </c>
      <c r="H1073">
        <v>36.79</v>
      </c>
      <c r="I1073" s="1">
        <v>968000</v>
      </c>
      <c r="J1073">
        <v>2</v>
      </c>
      <c r="K1073">
        <v>10429</v>
      </c>
      <c r="L1073" t="s">
        <v>29</v>
      </c>
      <c r="M1073">
        <v>1</v>
      </c>
      <c r="N1073">
        <v>1</v>
      </c>
      <c r="O1073" t="s">
        <v>1617</v>
      </c>
    </row>
    <row r="1074" spans="1:17" x14ac:dyDescent="0.25">
      <c r="A1074" t="s">
        <v>3760</v>
      </c>
      <c r="B1074" t="s">
        <v>1756</v>
      </c>
      <c r="C1074">
        <v>33.39</v>
      </c>
      <c r="D1074">
        <v>959.48580000000004</v>
      </c>
      <c r="E1074">
        <v>9</v>
      </c>
      <c r="F1074">
        <v>-1.1000000000000001</v>
      </c>
      <c r="G1074">
        <v>480.74970000000002</v>
      </c>
      <c r="H1074">
        <v>26.11</v>
      </c>
      <c r="I1074" s="1">
        <v>15000000</v>
      </c>
      <c r="J1074">
        <v>10</v>
      </c>
      <c r="K1074">
        <v>6742</v>
      </c>
      <c r="L1074" t="s">
        <v>32</v>
      </c>
      <c r="M1074">
        <v>4</v>
      </c>
      <c r="N1074">
        <v>4</v>
      </c>
      <c r="O1074" t="s">
        <v>1617</v>
      </c>
      <c r="P1074" t="s">
        <v>44</v>
      </c>
      <c r="Q1074" t="s">
        <v>594</v>
      </c>
    </row>
    <row r="1075" spans="1:17" x14ac:dyDescent="0.25">
      <c r="A1075" t="s">
        <v>3760</v>
      </c>
      <c r="B1075" t="s">
        <v>3760</v>
      </c>
      <c r="C1075">
        <v>26.5</v>
      </c>
      <c r="D1075">
        <v>943.49090000000001</v>
      </c>
      <c r="E1075">
        <v>9</v>
      </c>
      <c r="F1075">
        <v>-2</v>
      </c>
      <c r="G1075">
        <v>472.7518</v>
      </c>
      <c r="H1075">
        <v>31.97</v>
      </c>
      <c r="I1075" s="1">
        <v>2160000</v>
      </c>
      <c r="J1075">
        <v>10</v>
      </c>
      <c r="K1075">
        <v>8803</v>
      </c>
      <c r="L1075" t="s">
        <v>32</v>
      </c>
      <c r="M1075">
        <v>1</v>
      </c>
      <c r="N1075">
        <v>1</v>
      </c>
      <c r="O1075" t="s">
        <v>1617</v>
      </c>
    </row>
    <row r="1076" spans="1:17" x14ac:dyDescent="0.25">
      <c r="A1076" t="s">
        <v>4743</v>
      </c>
      <c r="B1076" t="s">
        <v>4397</v>
      </c>
      <c r="C1076">
        <v>23.77</v>
      </c>
      <c r="D1076">
        <v>984.54259999999999</v>
      </c>
      <c r="E1076">
        <v>9</v>
      </c>
      <c r="F1076">
        <v>-1</v>
      </c>
      <c r="G1076">
        <v>493.27809999999999</v>
      </c>
      <c r="H1076">
        <v>30.24</v>
      </c>
      <c r="I1076" s="1">
        <v>1970000</v>
      </c>
      <c r="J1076">
        <v>10</v>
      </c>
      <c r="K1076">
        <v>8202</v>
      </c>
      <c r="L1076" t="s">
        <v>32</v>
      </c>
      <c r="M1076">
        <v>1</v>
      </c>
      <c r="N1076">
        <v>1</v>
      </c>
      <c r="O1076" t="s">
        <v>1617</v>
      </c>
      <c r="P1076" t="s">
        <v>44</v>
      </c>
      <c r="Q1076" t="s">
        <v>45</v>
      </c>
    </row>
    <row r="1077" spans="1:17" x14ac:dyDescent="0.25">
      <c r="A1077" t="s">
        <v>4743</v>
      </c>
      <c r="B1077" t="s">
        <v>4743</v>
      </c>
      <c r="C1077">
        <v>22.12</v>
      </c>
      <c r="D1077">
        <v>968.54769999999996</v>
      </c>
      <c r="E1077">
        <v>9</v>
      </c>
      <c r="F1077">
        <v>0.8</v>
      </c>
      <c r="G1077">
        <v>485.28149999999999</v>
      </c>
      <c r="H1077">
        <v>37.92</v>
      </c>
      <c r="I1077" s="1">
        <v>355000</v>
      </c>
      <c r="J1077">
        <v>10</v>
      </c>
      <c r="K1077">
        <v>10912</v>
      </c>
      <c r="L1077" t="s">
        <v>32</v>
      </c>
      <c r="M1077">
        <v>1</v>
      </c>
      <c r="N1077">
        <v>1</v>
      </c>
      <c r="O1077" t="s">
        <v>1617</v>
      </c>
    </row>
    <row r="1078" spans="1:17" x14ac:dyDescent="0.25">
      <c r="A1078" t="s">
        <v>2997</v>
      </c>
      <c r="B1078" t="s">
        <v>2997</v>
      </c>
      <c r="C1078">
        <v>29.25</v>
      </c>
      <c r="D1078">
        <v>1101.5963999999999</v>
      </c>
      <c r="E1078">
        <v>9</v>
      </c>
      <c r="F1078">
        <v>0.5</v>
      </c>
      <c r="G1078">
        <v>551.80579999999998</v>
      </c>
      <c r="H1078">
        <v>28.64</v>
      </c>
      <c r="I1078" s="1">
        <v>951000</v>
      </c>
      <c r="J1078">
        <v>9</v>
      </c>
      <c r="K1078">
        <v>7638</v>
      </c>
      <c r="L1078" t="s">
        <v>23</v>
      </c>
      <c r="M1078">
        <v>1</v>
      </c>
      <c r="N1078">
        <v>1</v>
      </c>
      <c r="O1078" t="s">
        <v>2998</v>
      </c>
    </row>
    <row r="1079" spans="1:17" x14ac:dyDescent="0.25">
      <c r="A1079" t="s">
        <v>5592</v>
      </c>
      <c r="B1079" t="s">
        <v>5592</v>
      </c>
      <c r="C1079">
        <v>17.010000000000002</v>
      </c>
      <c r="D1079">
        <v>1004.5807</v>
      </c>
      <c r="E1079">
        <v>9</v>
      </c>
      <c r="F1079">
        <v>3</v>
      </c>
      <c r="G1079">
        <v>503.29910000000001</v>
      </c>
      <c r="H1079">
        <v>58.9</v>
      </c>
      <c r="I1079" s="1">
        <v>75800000</v>
      </c>
      <c r="J1079">
        <v>9</v>
      </c>
      <c r="K1079">
        <v>18310</v>
      </c>
      <c r="L1079" t="s">
        <v>23</v>
      </c>
      <c r="M1079">
        <v>1</v>
      </c>
      <c r="N1079">
        <v>1</v>
      </c>
      <c r="O1079" t="s">
        <v>2998</v>
      </c>
    </row>
    <row r="1080" spans="1:17" x14ac:dyDescent="0.25">
      <c r="A1080" t="s">
        <v>331</v>
      </c>
      <c r="B1080" t="s">
        <v>331</v>
      </c>
      <c r="C1080">
        <v>42.21</v>
      </c>
      <c r="D1080">
        <v>1192.6715999999999</v>
      </c>
      <c r="E1080">
        <v>9</v>
      </c>
      <c r="F1080">
        <v>-0.2</v>
      </c>
      <c r="G1080">
        <v>398.56439999999998</v>
      </c>
      <c r="H1080">
        <v>32.950000000000003</v>
      </c>
      <c r="I1080" s="1">
        <v>115000000</v>
      </c>
      <c r="J1080">
        <v>4</v>
      </c>
      <c r="K1080">
        <v>8470</v>
      </c>
      <c r="L1080" t="s">
        <v>26</v>
      </c>
      <c r="M1080">
        <v>5</v>
      </c>
      <c r="N1080">
        <v>5</v>
      </c>
      <c r="O1080" t="s">
        <v>332</v>
      </c>
    </row>
    <row r="1081" spans="1:17" x14ac:dyDescent="0.25">
      <c r="A1081" t="s">
        <v>900</v>
      </c>
      <c r="B1081" t="s">
        <v>900</v>
      </c>
      <c r="C1081">
        <v>37.229999999999997</v>
      </c>
      <c r="D1081">
        <v>1064.4675</v>
      </c>
      <c r="E1081">
        <v>9</v>
      </c>
      <c r="F1081">
        <v>-1.2</v>
      </c>
      <c r="G1081">
        <v>533.24040000000002</v>
      </c>
      <c r="H1081">
        <v>27.94</v>
      </c>
      <c r="I1081" s="1">
        <v>5940000</v>
      </c>
      <c r="J1081">
        <v>10</v>
      </c>
      <c r="K1081">
        <v>7391</v>
      </c>
      <c r="L1081" t="s">
        <v>32</v>
      </c>
      <c r="M1081">
        <v>1</v>
      </c>
      <c r="N1081">
        <v>1</v>
      </c>
      <c r="O1081" t="s">
        <v>901</v>
      </c>
    </row>
    <row r="1082" spans="1:17" x14ac:dyDescent="0.25">
      <c r="A1082" t="s">
        <v>2059</v>
      </c>
      <c r="B1082" t="s">
        <v>2059</v>
      </c>
      <c r="C1082">
        <v>32.32</v>
      </c>
      <c r="D1082">
        <v>1087.6277</v>
      </c>
      <c r="E1082">
        <v>9</v>
      </c>
      <c r="F1082">
        <v>0.4</v>
      </c>
      <c r="G1082">
        <v>544.82140000000004</v>
      </c>
      <c r="H1082">
        <v>51.65</v>
      </c>
      <c r="I1082" s="1">
        <v>1580000</v>
      </c>
      <c r="J1082">
        <v>5</v>
      </c>
      <c r="K1082">
        <v>14847</v>
      </c>
      <c r="L1082" t="s">
        <v>47</v>
      </c>
      <c r="M1082">
        <v>1</v>
      </c>
      <c r="N1082">
        <v>1</v>
      </c>
      <c r="O1082" t="s">
        <v>2060</v>
      </c>
    </row>
    <row r="1083" spans="1:17" x14ac:dyDescent="0.25">
      <c r="A1083" t="s">
        <v>4225</v>
      </c>
      <c r="B1083" t="s">
        <v>4225</v>
      </c>
      <c r="C1083">
        <v>24.58</v>
      </c>
      <c r="D1083">
        <v>968.55550000000005</v>
      </c>
      <c r="E1083">
        <v>9</v>
      </c>
      <c r="F1083">
        <v>-0.5</v>
      </c>
      <c r="G1083">
        <v>485.28480000000002</v>
      </c>
      <c r="H1083">
        <v>28.72</v>
      </c>
      <c r="I1083" s="1">
        <v>5010000</v>
      </c>
      <c r="J1083">
        <v>10</v>
      </c>
      <c r="K1083">
        <v>7663</v>
      </c>
      <c r="L1083" t="s">
        <v>32</v>
      </c>
      <c r="M1083">
        <v>1</v>
      </c>
      <c r="N1083">
        <v>1</v>
      </c>
      <c r="O1083" t="s">
        <v>4226</v>
      </c>
    </row>
    <row r="1084" spans="1:17" x14ac:dyDescent="0.25">
      <c r="A1084" t="s">
        <v>5013</v>
      </c>
      <c r="B1084" t="s">
        <v>5013</v>
      </c>
      <c r="C1084">
        <v>20.62</v>
      </c>
      <c r="D1084">
        <v>1051.5814</v>
      </c>
      <c r="E1084">
        <v>9</v>
      </c>
      <c r="F1084">
        <v>0.8</v>
      </c>
      <c r="G1084">
        <v>526.79840000000002</v>
      </c>
      <c r="H1084">
        <v>32.049999999999997</v>
      </c>
      <c r="I1084" s="1">
        <v>2400000</v>
      </c>
      <c r="J1084">
        <v>1</v>
      </c>
      <c r="K1084">
        <v>8239</v>
      </c>
      <c r="L1084" t="s">
        <v>84</v>
      </c>
      <c r="M1084">
        <v>1</v>
      </c>
      <c r="N1084">
        <v>1</v>
      </c>
      <c r="O1084" t="s">
        <v>4226</v>
      </c>
    </row>
    <row r="1085" spans="1:17" x14ac:dyDescent="0.25">
      <c r="A1085" t="s">
        <v>4945</v>
      </c>
      <c r="B1085" t="s">
        <v>4945</v>
      </c>
      <c r="C1085">
        <v>20.97</v>
      </c>
      <c r="D1085">
        <v>1056.5927999999999</v>
      </c>
      <c r="E1085">
        <v>9</v>
      </c>
      <c r="F1085">
        <v>0.2</v>
      </c>
      <c r="G1085">
        <v>529.30380000000002</v>
      </c>
      <c r="H1085">
        <v>54.91</v>
      </c>
      <c r="I1085" s="1">
        <v>3050000</v>
      </c>
      <c r="J1085">
        <v>5</v>
      </c>
      <c r="K1085">
        <v>15983</v>
      </c>
      <c r="L1085" t="s">
        <v>47</v>
      </c>
      <c r="M1085">
        <v>2</v>
      </c>
      <c r="N1085">
        <v>2</v>
      </c>
      <c r="O1085" t="s">
        <v>4946</v>
      </c>
    </row>
    <row r="1086" spans="1:17" x14ac:dyDescent="0.25">
      <c r="A1086" t="s">
        <v>4996</v>
      </c>
      <c r="B1086" t="s">
        <v>4996</v>
      </c>
      <c r="C1086">
        <v>20.73</v>
      </c>
      <c r="D1086">
        <v>980.63819999999998</v>
      </c>
      <c r="E1086">
        <v>9</v>
      </c>
      <c r="F1086">
        <v>2.4</v>
      </c>
      <c r="G1086">
        <v>491.32760000000002</v>
      </c>
      <c r="H1086">
        <v>59.35</v>
      </c>
      <c r="I1086" s="1">
        <v>3200000</v>
      </c>
      <c r="J1086">
        <v>9</v>
      </c>
      <c r="K1086">
        <v>18474</v>
      </c>
      <c r="L1086" t="s">
        <v>23</v>
      </c>
      <c r="M1086">
        <v>1</v>
      </c>
      <c r="N1086">
        <v>1</v>
      </c>
      <c r="O1086" t="s">
        <v>4946</v>
      </c>
    </row>
    <row r="1087" spans="1:17" x14ac:dyDescent="0.25">
      <c r="A1087" t="s">
        <v>4888</v>
      </c>
      <c r="B1087" t="s">
        <v>4548</v>
      </c>
      <c r="C1087">
        <v>23.16</v>
      </c>
      <c r="D1087">
        <v>1153.5436999999999</v>
      </c>
      <c r="E1087">
        <v>9</v>
      </c>
      <c r="F1087">
        <v>0.2</v>
      </c>
      <c r="G1087">
        <v>577.77919999999995</v>
      </c>
      <c r="H1087">
        <v>41.67</v>
      </c>
      <c r="I1087" s="1">
        <v>88000000</v>
      </c>
      <c r="J1087">
        <v>5</v>
      </c>
      <c r="K1087">
        <v>11361</v>
      </c>
      <c r="L1087" t="s">
        <v>47</v>
      </c>
      <c r="M1087">
        <v>6</v>
      </c>
      <c r="N1087">
        <v>6</v>
      </c>
      <c r="O1087" t="s">
        <v>4549</v>
      </c>
      <c r="P1087" t="s">
        <v>44</v>
      </c>
      <c r="Q1087" t="s">
        <v>49</v>
      </c>
    </row>
    <row r="1088" spans="1:17" x14ac:dyDescent="0.25">
      <c r="A1088" t="s">
        <v>4888</v>
      </c>
      <c r="B1088" t="s">
        <v>4888</v>
      </c>
      <c r="C1088">
        <v>21.36</v>
      </c>
      <c r="D1088">
        <v>1137.5488</v>
      </c>
      <c r="E1088">
        <v>9</v>
      </c>
      <c r="F1088">
        <v>-0.2</v>
      </c>
      <c r="G1088">
        <v>569.78160000000003</v>
      </c>
      <c r="H1088">
        <v>54.2</v>
      </c>
      <c r="I1088" s="1">
        <v>38700000</v>
      </c>
      <c r="J1088">
        <v>5</v>
      </c>
      <c r="K1088">
        <v>15732</v>
      </c>
      <c r="L1088" t="s">
        <v>47</v>
      </c>
      <c r="M1088">
        <v>3</v>
      </c>
      <c r="N1088">
        <v>3</v>
      </c>
      <c r="O1088" t="s">
        <v>4549</v>
      </c>
    </row>
    <row r="1089" spans="1:17" x14ac:dyDescent="0.25">
      <c r="A1089" t="s">
        <v>4872</v>
      </c>
      <c r="B1089" t="s">
        <v>4872</v>
      </c>
      <c r="C1089">
        <v>21.42</v>
      </c>
      <c r="D1089">
        <v>1084.624</v>
      </c>
      <c r="E1089">
        <v>9</v>
      </c>
      <c r="F1089">
        <v>-0.8</v>
      </c>
      <c r="G1089">
        <v>543.31880000000001</v>
      </c>
      <c r="H1089">
        <v>29.71</v>
      </c>
      <c r="I1089" s="1">
        <v>3570000</v>
      </c>
      <c r="J1089">
        <v>10</v>
      </c>
      <c r="K1089">
        <v>8013</v>
      </c>
      <c r="L1089" t="s">
        <v>32</v>
      </c>
      <c r="M1089">
        <v>1</v>
      </c>
      <c r="N1089">
        <v>1</v>
      </c>
      <c r="O1089" t="s">
        <v>4873</v>
      </c>
    </row>
    <row r="1090" spans="1:17" x14ac:dyDescent="0.25">
      <c r="A1090" t="s">
        <v>5358</v>
      </c>
      <c r="B1090" t="s">
        <v>5358</v>
      </c>
      <c r="C1090">
        <v>18.579999999999998</v>
      </c>
      <c r="D1090">
        <v>1097.5980999999999</v>
      </c>
      <c r="E1090">
        <v>9</v>
      </c>
      <c r="F1090">
        <v>-0.1</v>
      </c>
      <c r="G1090">
        <v>549.80629999999996</v>
      </c>
      <c r="H1090">
        <v>37.979999999999997</v>
      </c>
      <c r="I1090" s="1">
        <v>8270000</v>
      </c>
      <c r="J1090">
        <v>4</v>
      </c>
      <c r="K1090">
        <v>10227</v>
      </c>
      <c r="L1090" t="s">
        <v>26</v>
      </c>
      <c r="M1090">
        <v>1</v>
      </c>
      <c r="N1090">
        <v>1</v>
      </c>
      <c r="O1090" t="s">
        <v>4873</v>
      </c>
    </row>
    <row r="1091" spans="1:17" x14ac:dyDescent="0.25">
      <c r="A1091" t="s">
        <v>2961</v>
      </c>
      <c r="B1091" t="s">
        <v>2961</v>
      </c>
      <c r="C1091">
        <v>29.4</v>
      </c>
      <c r="D1091">
        <v>1083.6188999999999</v>
      </c>
      <c r="E1091">
        <v>9</v>
      </c>
      <c r="F1091">
        <v>-0.7</v>
      </c>
      <c r="G1091">
        <v>542.81629999999996</v>
      </c>
      <c r="H1091">
        <v>28.5</v>
      </c>
      <c r="I1091" s="1">
        <v>1560000</v>
      </c>
      <c r="J1091">
        <v>1</v>
      </c>
      <c r="K1091">
        <v>6996</v>
      </c>
      <c r="L1091" t="s">
        <v>84</v>
      </c>
      <c r="M1091">
        <v>1</v>
      </c>
      <c r="N1091">
        <v>1</v>
      </c>
      <c r="O1091" t="s">
        <v>2962</v>
      </c>
    </row>
    <row r="1092" spans="1:17" x14ac:dyDescent="0.25">
      <c r="A1092" t="s">
        <v>3455</v>
      </c>
      <c r="B1092" t="s">
        <v>3455</v>
      </c>
      <c r="C1092">
        <v>27.68</v>
      </c>
      <c r="D1092">
        <v>941.59090000000003</v>
      </c>
      <c r="E1092">
        <v>9</v>
      </c>
      <c r="F1092">
        <v>0.3</v>
      </c>
      <c r="G1092">
        <v>471.80290000000002</v>
      </c>
      <c r="H1092">
        <v>29.95</v>
      </c>
      <c r="I1092" s="1">
        <v>342000</v>
      </c>
      <c r="J1092">
        <v>10</v>
      </c>
      <c r="K1092">
        <v>8097</v>
      </c>
      <c r="L1092" t="s">
        <v>32</v>
      </c>
      <c r="M1092">
        <v>1</v>
      </c>
      <c r="N1092">
        <v>1</v>
      </c>
      <c r="O1092" t="s">
        <v>3456</v>
      </c>
    </row>
    <row r="1093" spans="1:17" x14ac:dyDescent="0.25">
      <c r="A1093" t="s">
        <v>1040</v>
      </c>
      <c r="B1093" t="s">
        <v>1040</v>
      </c>
      <c r="C1093">
        <v>36.53</v>
      </c>
      <c r="D1093">
        <v>1027.5450000000001</v>
      </c>
      <c r="E1093">
        <v>9</v>
      </c>
      <c r="F1093">
        <v>1.3</v>
      </c>
      <c r="G1093">
        <v>514.78049999999996</v>
      </c>
      <c r="H1093">
        <v>33.659999999999997</v>
      </c>
      <c r="I1093" s="1">
        <v>282000</v>
      </c>
      <c r="J1093">
        <v>3</v>
      </c>
      <c r="K1093">
        <v>8779</v>
      </c>
      <c r="L1093" t="s">
        <v>73</v>
      </c>
      <c r="M1093">
        <v>1</v>
      </c>
      <c r="N1093">
        <v>1</v>
      </c>
      <c r="O1093" t="s">
        <v>1041</v>
      </c>
    </row>
    <row r="1094" spans="1:17" x14ac:dyDescent="0.25">
      <c r="A1094" t="s">
        <v>4876</v>
      </c>
      <c r="B1094" t="s">
        <v>4876</v>
      </c>
      <c r="C1094">
        <v>21.41</v>
      </c>
      <c r="D1094">
        <v>1086.6185</v>
      </c>
      <c r="E1094">
        <v>9</v>
      </c>
      <c r="F1094">
        <v>-0.6</v>
      </c>
      <c r="G1094">
        <v>544.31619999999998</v>
      </c>
      <c r="H1094">
        <v>39.159999999999997</v>
      </c>
      <c r="I1094" s="1">
        <v>5650000</v>
      </c>
      <c r="J1094">
        <v>4</v>
      </c>
      <c r="K1094">
        <v>10633</v>
      </c>
      <c r="L1094" t="s">
        <v>26</v>
      </c>
      <c r="M1094">
        <v>1</v>
      </c>
      <c r="N1094">
        <v>1</v>
      </c>
      <c r="O1094" t="s">
        <v>1041</v>
      </c>
    </row>
    <row r="1095" spans="1:17" x14ac:dyDescent="0.25">
      <c r="A1095" t="s">
        <v>4273</v>
      </c>
      <c r="B1095" t="s">
        <v>4273</v>
      </c>
      <c r="C1095">
        <v>24.42</v>
      </c>
      <c r="D1095">
        <v>913.57090000000005</v>
      </c>
      <c r="E1095">
        <v>9</v>
      </c>
      <c r="F1095">
        <v>1.3</v>
      </c>
      <c r="G1095">
        <v>457.79329999999999</v>
      </c>
      <c r="H1095">
        <v>28.04</v>
      </c>
      <c r="I1095" s="1">
        <v>10000000</v>
      </c>
      <c r="J1095">
        <v>10</v>
      </c>
      <c r="K1095">
        <v>7427</v>
      </c>
      <c r="L1095" t="s">
        <v>32</v>
      </c>
      <c r="M1095">
        <v>1</v>
      </c>
      <c r="N1095">
        <v>1</v>
      </c>
      <c r="O1095" t="s">
        <v>4274</v>
      </c>
    </row>
    <row r="1096" spans="1:17" x14ac:dyDescent="0.25">
      <c r="A1096" t="s">
        <v>5602</v>
      </c>
      <c r="B1096" t="s">
        <v>5602</v>
      </c>
      <c r="C1096">
        <v>16.96</v>
      </c>
      <c r="D1096">
        <v>1202.5355999999999</v>
      </c>
      <c r="E1096">
        <v>9</v>
      </c>
      <c r="F1096">
        <v>2.4</v>
      </c>
      <c r="G1096">
        <v>602.27660000000003</v>
      </c>
      <c r="H1096">
        <v>55.37</v>
      </c>
      <c r="I1096" s="1">
        <v>2180000</v>
      </c>
      <c r="J1096">
        <v>7</v>
      </c>
      <c r="K1096">
        <v>16812</v>
      </c>
      <c r="L1096" t="s">
        <v>20</v>
      </c>
      <c r="M1096">
        <v>1</v>
      </c>
      <c r="N1096">
        <v>1</v>
      </c>
      <c r="O1096" t="s">
        <v>4274</v>
      </c>
    </row>
    <row r="1097" spans="1:17" x14ac:dyDescent="0.25">
      <c r="A1097" t="s">
        <v>2772</v>
      </c>
      <c r="B1097" t="s">
        <v>2772</v>
      </c>
      <c r="C1097">
        <v>30.04</v>
      </c>
      <c r="D1097">
        <v>1085.5757000000001</v>
      </c>
      <c r="E1097">
        <v>9</v>
      </c>
      <c r="F1097">
        <v>0.4</v>
      </c>
      <c r="G1097">
        <v>543.7953</v>
      </c>
      <c r="H1097">
        <v>38.15</v>
      </c>
      <c r="I1097" s="1">
        <v>3680000</v>
      </c>
      <c r="J1097">
        <v>4</v>
      </c>
      <c r="K1097">
        <v>10284</v>
      </c>
      <c r="L1097" t="s">
        <v>26</v>
      </c>
      <c r="M1097">
        <v>3</v>
      </c>
      <c r="N1097">
        <v>3</v>
      </c>
      <c r="O1097" t="s">
        <v>410</v>
      </c>
    </row>
    <row r="1098" spans="1:17" x14ac:dyDescent="0.25">
      <c r="A1098" t="s">
        <v>4340</v>
      </c>
      <c r="B1098" t="s">
        <v>3585</v>
      </c>
      <c r="C1098">
        <v>27.14</v>
      </c>
      <c r="D1098">
        <v>1078.5481</v>
      </c>
      <c r="E1098">
        <v>9</v>
      </c>
      <c r="F1098">
        <v>0.5</v>
      </c>
      <c r="G1098">
        <v>540.28160000000003</v>
      </c>
      <c r="H1098">
        <v>41</v>
      </c>
      <c r="I1098" s="1">
        <v>13400000</v>
      </c>
      <c r="J1098">
        <v>5</v>
      </c>
      <c r="K1098">
        <v>11137</v>
      </c>
      <c r="L1098" t="s">
        <v>47</v>
      </c>
      <c r="M1098">
        <v>5</v>
      </c>
      <c r="N1098">
        <v>5</v>
      </c>
      <c r="O1098" t="s">
        <v>410</v>
      </c>
      <c r="P1098" t="s">
        <v>44</v>
      </c>
      <c r="Q1098" t="s">
        <v>49</v>
      </c>
    </row>
    <row r="1099" spans="1:17" x14ac:dyDescent="0.25">
      <c r="A1099" t="s">
        <v>3818</v>
      </c>
      <c r="B1099" t="s">
        <v>3818</v>
      </c>
      <c r="C1099">
        <v>26.27</v>
      </c>
      <c r="D1099">
        <v>1061.5505000000001</v>
      </c>
      <c r="E1099">
        <v>9</v>
      </c>
      <c r="F1099">
        <v>-0.8</v>
      </c>
      <c r="G1099">
        <v>531.78210000000001</v>
      </c>
      <c r="H1099">
        <v>36.1</v>
      </c>
      <c r="I1099" s="1">
        <v>206000000</v>
      </c>
      <c r="J1099">
        <v>2</v>
      </c>
      <c r="K1099">
        <v>10175</v>
      </c>
      <c r="L1099" t="s">
        <v>29</v>
      </c>
      <c r="M1099">
        <v>9</v>
      </c>
      <c r="N1099">
        <v>9</v>
      </c>
      <c r="O1099" t="s">
        <v>410</v>
      </c>
    </row>
    <row r="1100" spans="1:17" x14ac:dyDescent="0.25">
      <c r="A1100" t="s">
        <v>4340</v>
      </c>
      <c r="B1100" t="s">
        <v>4340</v>
      </c>
      <c r="C1100">
        <v>24.08</v>
      </c>
      <c r="D1100">
        <v>1062.5532000000001</v>
      </c>
      <c r="E1100">
        <v>9</v>
      </c>
      <c r="F1100">
        <v>0.4</v>
      </c>
      <c r="G1100">
        <v>532.28409999999997</v>
      </c>
      <c r="H1100">
        <v>52.49</v>
      </c>
      <c r="I1100" s="1">
        <v>3960000</v>
      </c>
      <c r="J1100">
        <v>5</v>
      </c>
      <c r="K1100">
        <v>15140</v>
      </c>
      <c r="L1100" t="s">
        <v>47</v>
      </c>
      <c r="M1100">
        <v>4</v>
      </c>
      <c r="N1100">
        <v>4</v>
      </c>
      <c r="O1100" t="s">
        <v>410</v>
      </c>
    </row>
    <row r="1101" spans="1:17" x14ac:dyDescent="0.25">
      <c r="A1101" t="s">
        <v>2163</v>
      </c>
      <c r="B1101" t="s">
        <v>2163</v>
      </c>
      <c r="C1101">
        <v>31.95</v>
      </c>
      <c r="D1101">
        <v>1118.6923999999999</v>
      </c>
      <c r="E1101">
        <v>9</v>
      </c>
      <c r="F1101">
        <v>1</v>
      </c>
      <c r="G1101">
        <v>560.35400000000004</v>
      </c>
      <c r="H1101">
        <v>39.979999999999997</v>
      </c>
      <c r="I1101" s="1">
        <v>4840000</v>
      </c>
      <c r="J1101">
        <v>6</v>
      </c>
      <c r="K1101">
        <v>11168</v>
      </c>
      <c r="L1101" t="s">
        <v>142</v>
      </c>
      <c r="M1101">
        <v>2</v>
      </c>
      <c r="N1101">
        <v>2</v>
      </c>
      <c r="O1101" t="s">
        <v>2164</v>
      </c>
    </row>
    <row r="1102" spans="1:17" x14ac:dyDescent="0.25">
      <c r="A1102" t="s">
        <v>2085</v>
      </c>
      <c r="B1102" t="s">
        <v>2085</v>
      </c>
      <c r="C1102">
        <v>32.25</v>
      </c>
      <c r="D1102">
        <v>1064.5864999999999</v>
      </c>
      <c r="E1102">
        <v>9</v>
      </c>
      <c r="F1102">
        <v>1.1000000000000001</v>
      </c>
      <c r="G1102">
        <v>533.30110000000002</v>
      </c>
      <c r="H1102">
        <v>26.46</v>
      </c>
      <c r="I1102" s="1">
        <v>4750000</v>
      </c>
      <c r="J1102">
        <v>8</v>
      </c>
      <c r="K1102">
        <v>6888</v>
      </c>
      <c r="L1102" t="s">
        <v>17</v>
      </c>
      <c r="M1102">
        <v>1</v>
      </c>
      <c r="N1102">
        <v>1</v>
      </c>
      <c r="O1102" t="s">
        <v>2086</v>
      </c>
    </row>
    <row r="1103" spans="1:17" x14ac:dyDescent="0.25">
      <c r="A1103" t="s">
        <v>587</v>
      </c>
      <c r="B1103" t="s">
        <v>587</v>
      </c>
      <c r="C1103">
        <v>39.26</v>
      </c>
      <c r="D1103">
        <v>1133.6959999999999</v>
      </c>
      <c r="E1103">
        <v>9</v>
      </c>
      <c r="F1103">
        <v>1.9</v>
      </c>
      <c r="G1103">
        <v>378.9067</v>
      </c>
      <c r="H1103">
        <v>45.02</v>
      </c>
      <c r="I1103" s="1">
        <v>139000000</v>
      </c>
      <c r="J1103">
        <v>8</v>
      </c>
      <c r="K1103">
        <v>13237</v>
      </c>
      <c r="L1103" t="s">
        <v>17</v>
      </c>
      <c r="M1103">
        <v>10</v>
      </c>
      <c r="N1103">
        <v>10</v>
      </c>
      <c r="O1103" t="s">
        <v>588</v>
      </c>
    </row>
    <row r="1104" spans="1:17" x14ac:dyDescent="0.25">
      <c r="A1104" t="s">
        <v>1909</v>
      </c>
      <c r="B1104" t="s">
        <v>1289</v>
      </c>
      <c r="C1104">
        <v>35.19</v>
      </c>
      <c r="D1104">
        <v>1014.5896</v>
      </c>
      <c r="E1104">
        <v>9</v>
      </c>
      <c r="F1104">
        <v>1.2</v>
      </c>
      <c r="G1104">
        <v>508.30270000000002</v>
      </c>
      <c r="H1104">
        <v>42.68</v>
      </c>
      <c r="I1104" s="1">
        <v>3020000000</v>
      </c>
      <c r="J1104">
        <v>3</v>
      </c>
      <c r="K1104">
        <v>11972</v>
      </c>
      <c r="L1104" t="s">
        <v>73</v>
      </c>
      <c r="M1104">
        <v>93</v>
      </c>
      <c r="N1104">
        <v>93</v>
      </c>
      <c r="O1104" t="s">
        <v>686</v>
      </c>
      <c r="P1104" t="s">
        <v>44</v>
      </c>
      <c r="Q1104" t="s">
        <v>276</v>
      </c>
    </row>
    <row r="1105" spans="1:17" x14ac:dyDescent="0.25">
      <c r="A1105" t="s">
        <v>1909</v>
      </c>
      <c r="B1105" t="s">
        <v>1909</v>
      </c>
      <c r="C1105">
        <v>32.83</v>
      </c>
      <c r="D1105">
        <v>998.59469999999999</v>
      </c>
      <c r="E1105">
        <v>9</v>
      </c>
      <c r="F1105">
        <v>-0.1</v>
      </c>
      <c r="G1105">
        <v>500.30459999999999</v>
      </c>
      <c r="H1105">
        <v>46.65</v>
      </c>
      <c r="I1105" s="1">
        <v>274000000</v>
      </c>
      <c r="J1105">
        <v>4</v>
      </c>
      <c r="K1105">
        <v>13259</v>
      </c>
      <c r="L1105" t="s">
        <v>26</v>
      </c>
      <c r="M1105">
        <v>28</v>
      </c>
      <c r="N1105">
        <v>28</v>
      </c>
      <c r="O1105" t="s">
        <v>686</v>
      </c>
    </row>
    <row r="1106" spans="1:17" x14ac:dyDescent="0.25">
      <c r="A1106" t="s">
        <v>5964</v>
      </c>
      <c r="B1106" t="s">
        <v>4145</v>
      </c>
      <c r="C1106">
        <v>24.96</v>
      </c>
      <c r="D1106">
        <v>1014.5896</v>
      </c>
      <c r="E1106">
        <v>9</v>
      </c>
      <c r="F1106">
        <v>0.1</v>
      </c>
      <c r="G1106">
        <v>508.3021</v>
      </c>
      <c r="H1106">
        <v>39.270000000000003</v>
      </c>
      <c r="I1106" s="1">
        <v>1960000</v>
      </c>
      <c r="J1106">
        <v>3</v>
      </c>
      <c r="K1106">
        <v>10756</v>
      </c>
      <c r="L1106" t="s">
        <v>73</v>
      </c>
      <c r="M1106">
        <v>3</v>
      </c>
      <c r="N1106">
        <v>3</v>
      </c>
      <c r="O1106" t="s">
        <v>686</v>
      </c>
      <c r="P1106" t="s">
        <v>44</v>
      </c>
      <c r="Q1106" t="s">
        <v>49</v>
      </c>
    </row>
    <row r="1107" spans="1:17" x14ac:dyDescent="0.25">
      <c r="A1107" t="s">
        <v>5800</v>
      </c>
      <c r="B1107" t="s">
        <v>5800</v>
      </c>
      <c r="C1107">
        <v>15.64</v>
      </c>
      <c r="D1107">
        <v>1090.4971</v>
      </c>
      <c r="E1107">
        <v>9</v>
      </c>
      <c r="F1107">
        <v>-0.9</v>
      </c>
      <c r="G1107">
        <v>546.25530000000003</v>
      </c>
      <c r="H1107">
        <v>49.37</v>
      </c>
      <c r="I1107">
        <v>0</v>
      </c>
      <c r="J1107">
        <v>3</v>
      </c>
      <c r="K1107">
        <v>14328</v>
      </c>
      <c r="L1107" t="s">
        <v>73</v>
      </c>
      <c r="M1107">
        <v>1</v>
      </c>
      <c r="N1107">
        <v>1</v>
      </c>
      <c r="O1107" t="s">
        <v>5801</v>
      </c>
    </row>
    <row r="1108" spans="1:17" x14ac:dyDescent="0.25">
      <c r="A1108" t="s">
        <v>2893</v>
      </c>
      <c r="B1108" t="s">
        <v>2893</v>
      </c>
      <c r="C1108">
        <v>29.57</v>
      </c>
      <c r="D1108">
        <v>1049.5505000000001</v>
      </c>
      <c r="E1108">
        <v>9</v>
      </c>
      <c r="F1108">
        <v>0.6</v>
      </c>
      <c r="G1108">
        <v>525.78279999999995</v>
      </c>
      <c r="H1108">
        <v>43.82</v>
      </c>
      <c r="I1108" s="1">
        <v>13500000</v>
      </c>
      <c r="J1108">
        <v>3</v>
      </c>
      <c r="K1108">
        <v>12376</v>
      </c>
      <c r="L1108" t="s">
        <v>73</v>
      </c>
      <c r="M1108">
        <v>2</v>
      </c>
      <c r="N1108">
        <v>2</v>
      </c>
      <c r="O1108" t="s">
        <v>2894</v>
      </c>
    </row>
    <row r="1109" spans="1:17" x14ac:dyDescent="0.25">
      <c r="A1109" t="s">
        <v>2872</v>
      </c>
      <c r="B1109" t="s">
        <v>2872</v>
      </c>
      <c r="C1109">
        <v>29.64</v>
      </c>
      <c r="D1109">
        <v>970.59630000000004</v>
      </c>
      <c r="E1109">
        <v>9</v>
      </c>
      <c r="F1109">
        <v>-0.4</v>
      </c>
      <c r="G1109">
        <v>486.30520000000001</v>
      </c>
      <c r="H1109">
        <v>62.85</v>
      </c>
      <c r="I1109" s="1">
        <v>46000000</v>
      </c>
      <c r="J1109">
        <v>5</v>
      </c>
      <c r="K1109">
        <v>18765</v>
      </c>
      <c r="L1109" t="s">
        <v>47</v>
      </c>
      <c r="M1109">
        <v>10</v>
      </c>
      <c r="N1109">
        <v>10</v>
      </c>
      <c r="O1109" t="s">
        <v>2873</v>
      </c>
    </row>
    <row r="1110" spans="1:17" x14ac:dyDescent="0.25">
      <c r="A1110" t="s">
        <v>2241</v>
      </c>
      <c r="B1110" t="s">
        <v>2241</v>
      </c>
      <c r="C1110">
        <v>31.73</v>
      </c>
      <c r="D1110">
        <v>1034.5872999999999</v>
      </c>
      <c r="E1110">
        <v>9</v>
      </c>
      <c r="F1110">
        <v>-0.3</v>
      </c>
      <c r="G1110">
        <v>518.30079999999998</v>
      </c>
      <c r="H1110">
        <v>24.81</v>
      </c>
      <c r="I1110" s="1">
        <v>471000000</v>
      </c>
      <c r="J1110">
        <v>9</v>
      </c>
      <c r="K1110">
        <v>6277</v>
      </c>
      <c r="L1110" t="s">
        <v>23</v>
      </c>
      <c r="M1110">
        <v>4</v>
      </c>
      <c r="N1110">
        <v>4</v>
      </c>
      <c r="O1110" t="s">
        <v>2242</v>
      </c>
    </row>
    <row r="1111" spans="1:17" x14ac:dyDescent="0.25">
      <c r="A1111" t="s">
        <v>2216</v>
      </c>
      <c r="B1111" t="s">
        <v>2216</v>
      </c>
      <c r="C1111">
        <v>31.81</v>
      </c>
      <c r="D1111">
        <v>1079.6016</v>
      </c>
      <c r="E1111">
        <v>9</v>
      </c>
      <c r="F1111">
        <v>0.8</v>
      </c>
      <c r="G1111">
        <v>540.80849999999998</v>
      </c>
      <c r="H1111">
        <v>51.91</v>
      </c>
      <c r="I1111" s="1">
        <v>3940000</v>
      </c>
      <c r="J1111">
        <v>5</v>
      </c>
      <c r="K1111">
        <v>14941</v>
      </c>
      <c r="L1111" t="s">
        <v>47</v>
      </c>
      <c r="M1111">
        <v>1</v>
      </c>
      <c r="N1111">
        <v>1</v>
      </c>
      <c r="O1111" t="s">
        <v>2217</v>
      </c>
    </row>
    <row r="1112" spans="1:17" x14ac:dyDescent="0.25">
      <c r="A1112" t="s">
        <v>4071</v>
      </c>
      <c r="B1112" t="s">
        <v>4071</v>
      </c>
      <c r="C1112">
        <v>25.26</v>
      </c>
      <c r="D1112">
        <v>963.55010000000004</v>
      </c>
      <c r="E1112">
        <v>9</v>
      </c>
      <c r="F1112">
        <v>0.5</v>
      </c>
      <c r="G1112">
        <v>482.7826</v>
      </c>
      <c r="H1112">
        <v>25.31</v>
      </c>
      <c r="I1112" s="1">
        <v>5690000</v>
      </c>
      <c r="J1112">
        <v>9</v>
      </c>
      <c r="K1112">
        <v>6454</v>
      </c>
      <c r="L1112" t="s">
        <v>23</v>
      </c>
      <c r="M1112">
        <v>1</v>
      </c>
      <c r="N1112">
        <v>1</v>
      </c>
      <c r="O1112" t="s">
        <v>2217</v>
      </c>
    </row>
    <row r="1113" spans="1:17" x14ac:dyDescent="0.25">
      <c r="A1113" t="s">
        <v>1907</v>
      </c>
      <c r="B1113" t="s">
        <v>1907</v>
      </c>
      <c r="C1113">
        <v>32.83</v>
      </c>
      <c r="D1113">
        <v>1058.6124</v>
      </c>
      <c r="E1113">
        <v>9</v>
      </c>
      <c r="F1113">
        <v>0.9</v>
      </c>
      <c r="G1113">
        <v>530.31399999999996</v>
      </c>
      <c r="H1113">
        <v>49.18</v>
      </c>
      <c r="I1113" s="1">
        <v>10600000</v>
      </c>
      <c r="J1113">
        <v>5</v>
      </c>
      <c r="K1113">
        <v>13978</v>
      </c>
      <c r="L1113" t="s">
        <v>47</v>
      </c>
      <c r="M1113">
        <v>5</v>
      </c>
      <c r="N1113">
        <v>5</v>
      </c>
      <c r="O1113" t="s">
        <v>1908</v>
      </c>
    </row>
    <row r="1114" spans="1:17" x14ac:dyDescent="0.25">
      <c r="A1114" t="s">
        <v>2267</v>
      </c>
      <c r="B1114" t="s">
        <v>2267</v>
      </c>
      <c r="C1114">
        <v>31.66</v>
      </c>
      <c r="D1114">
        <v>987.55020000000002</v>
      </c>
      <c r="E1114">
        <v>9</v>
      </c>
      <c r="F1114">
        <v>-1</v>
      </c>
      <c r="G1114">
        <v>494.78190000000001</v>
      </c>
      <c r="H1114">
        <v>27.73</v>
      </c>
      <c r="I1114" s="1">
        <v>2360000</v>
      </c>
      <c r="J1114">
        <v>2</v>
      </c>
      <c r="K1114">
        <v>7208</v>
      </c>
      <c r="L1114" t="s">
        <v>29</v>
      </c>
      <c r="M1114">
        <v>1</v>
      </c>
      <c r="N1114">
        <v>1</v>
      </c>
      <c r="O1114" t="s">
        <v>1908</v>
      </c>
    </row>
    <row r="1115" spans="1:17" x14ac:dyDescent="0.25">
      <c r="A1115" t="s">
        <v>5143</v>
      </c>
      <c r="B1115" t="s">
        <v>5143</v>
      </c>
      <c r="C1115">
        <v>19.93</v>
      </c>
      <c r="D1115">
        <v>925.57090000000005</v>
      </c>
      <c r="E1115">
        <v>9</v>
      </c>
      <c r="F1115">
        <v>0.6</v>
      </c>
      <c r="G1115">
        <v>463.79300000000001</v>
      </c>
      <c r="H1115">
        <v>24.39</v>
      </c>
      <c r="I1115" s="1">
        <v>930000</v>
      </c>
      <c r="J1115">
        <v>8</v>
      </c>
      <c r="K1115">
        <v>6164</v>
      </c>
      <c r="L1115" t="s">
        <v>17</v>
      </c>
      <c r="M1115">
        <v>1</v>
      </c>
      <c r="N1115">
        <v>1</v>
      </c>
      <c r="O1115" t="s">
        <v>1908</v>
      </c>
    </row>
    <row r="1116" spans="1:17" x14ac:dyDescent="0.25">
      <c r="A1116" t="s">
        <v>266</v>
      </c>
      <c r="B1116" t="s">
        <v>266</v>
      </c>
      <c r="C1116">
        <v>43.15</v>
      </c>
      <c r="D1116">
        <v>1025.6134</v>
      </c>
      <c r="E1116">
        <v>9</v>
      </c>
      <c r="F1116">
        <v>-0.3</v>
      </c>
      <c r="G1116">
        <v>513.81380000000001</v>
      </c>
      <c r="H1116">
        <v>20.87</v>
      </c>
      <c r="I1116" s="1">
        <v>2480000</v>
      </c>
      <c r="J1116">
        <v>9</v>
      </c>
      <c r="K1116">
        <v>4925</v>
      </c>
      <c r="L1116" t="s">
        <v>23</v>
      </c>
      <c r="M1116">
        <v>1</v>
      </c>
      <c r="N1116">
        <v>1</v>
      </c>
      <c r="O1116" t="s">
        <v>267</v>
      </c>
    </row>
    <row r="1117" spans="1:17" x14ac:dyDescent="0.25">
      <c r="A1117" t="s">
        <v>2605</v>
      </c>
      <c r="B1117" t="s">
        <v>2605</v>
      </c>
      <c r="C1117">
        <v>30.59</v>
      </c>
      <c r="D1117">
        <v>1117.5192999999999</v>
      </c>
      <c r="E1117">
        <v>9</v>
      </c>
      <c r="F1117">
        <v>0.3</v>
      </c>
      <c r="G1117">
        <v>559.76710000000003</v>
      </c>
      <c r="H1117">
        <v>42.34</v>
      </c>
      <c r="I1117" s="1">
        <v>123000000</v>
      </c>
      <c r="J1117">
        <v>1</v>
      </c>
      <c r="K1117">
        <v>11921</v>
      </c>
      <c r="L1117" t="s">
        <v>84</v>
      </c>
      <c r="M1117">
        <v>8</v>
      </c>
      <c r="N1117">
        <v>8</v>
      </c>
      <c r="O1117" t="s">
        <v>2606</v>
      </c>
    </row>
    <row r="1118" spans="1:17" x14ac:dyDescent="0.25">
      <c r="A1118" t="s">
        <v>3904</v>
      </c>
      <c r="B1118" t="s">
        <v>3904</v>
      </c>
      <c r="C1118">
        <v>25.95</v>
      </c>
      <c r="D1118">
        <v>975.53620000000001</v>
      </c>
      <c r="E1118">
        <v>9</v>
      </c>
      <c r="F1118">
        <v>-0.9</v>
      </c>
      <c r="G1118">
        <v>488.7749</v>
      </c>
      <c r="H1118">
        <v>20.22</v>
      </c>
      <c r="I1118" s="1">
        <v>1910000</v>
      </c>
      <c r="J1118">
        <v>6</v>
      </c>
      <c r="K1118">
        <v>4669</v>
      </c>
      <c r="L1118" t="s">
        <v>142</v>
      </c>
      <c r="M1118">
        <v>1</v>
      </c>
      <c r="N1118">
        <v>1</v>
      </c>
      <c r="O1118" t="s">
        <v>2606</v>
      </c>
    </row>
    <row r="1119" spans="1:17" x14ac:dyDescent="0.25">
      <c r="A1119" t="s">
        <v>5658</v>
      </c>
      <c r="B1119" t="s">
        <v>5658</v>
      </c>
      <c r="C1119">
        <v>16.62</v>
      </c>
      <c r="D1119">
        <v>999.64400000000001</v>
      </c>
      <c r="E1119">
        <v>9</v>
      </c>
      <c r="F1119">
        <v>9</v>
      </c>
      <c r="G1119">
        <v>500.8338</v>
      </c>
      <c r="H1119">
        <v>22.17</v>
      </c>
      <c r="I1119">
        <v>0</v>
      </c>
      <c r="J1119">
        <v>8</v>
      </c>
      <c r="K1119">
        <v>5385</v>
      </c>
      <c r="L1119" t="s">
        <v>17</v>
      </c>
      <c r="M1119">
        <v>1</v>
      </c>
      <c r="N1119">
        <v>1</v>
      </c>
      <c r="O1119" t="s">
        <v>2606</v>
      </c>
    </row>
    <row r="1120" spans="1:17" x14ac:dyDescent="0.25">
      <c r="A1120" t="s">
        <v>5744</v>
      </c>
      <c r="B1120" t="s">
        <v>5744</v>
      </c>
      <c r="C1120">
        <v>16</v>
      </c>
      <c r="D1120">
        <v>1005.5607</v>
      </c>
      <c r="E1120">
        <v>9</v>
      </c>
      <c r="F1120">
        <v>-1.3</v>
      </c>
      <c r="G1120">
        <v>503.78699999999998</v>
      </c>
      <c r="H1120">
        <v>25.69</v>
      </c>
      <c r="I1120" s="1">
        <v>841000</v>
      </c>
      <c r="J1120">
        <v>10</v>
      </c>
      <c r="K1120">
        <v>6595</v>
      </c>
      <c r="L1120" t="s">
        <v>32</v>
      </c>
      <c r="M1120">
        <v>1</v>
      </c>
      <c r="N1120">
        <v>1</v>
      </c>
      <c r="O1120" t="s">
        <v>2606</v>
      </c>
    </row>
    <row r="1121" spans="1:17" x14ac:dyDescent="0.25">
      <c r="A1121" t="s">
        <v>118</v>
      </c>
      <c r="B1121" t="s">
        <v>118</v>
      </c>
      <c r="C1121">
        <v>47.24</v>
      </c>
      <c r="D1121">
        <v>1292.5349000000001</v>
      </c>
      <c r="E1121">
        <v>9</v>
      </c>
      <c r="F1121">
        <v>-1.3</v>
      </c>
      <c r="G1121">
        <v>647.27390000000003</v>
      </c>
      <c r="H1121">
        <v>35.659999999999997</v>
      </c>
      <c r="I1121" s="1">
        <v>3050000000</v>
      </c>
      <c r="J1121">
        <v>2</v>
      </c>
      <c r="K1121">
        <v>10022</v>
      </c>
      <c r="L1121" t="s">
        <v>29</v>
      </c>
      <c r="M1121">
        <v>53</v>
      </c>
      <c r="N1121">
        <v>53</v>
      </c>
      <c r="O1121" t="s">
        <v>119</v>
      </c>
    </row>
    <row r="1122" spans="1:17" x14ac:dyDescent="0.25">
      <c r="A1122" t="s">
        <v>1272</v>
      </c>
      <c r="B1122" t="s">
        <v>1272</v>
      </c>
      <c r="C1122">
        <v>35.299999999999997</v>
      </c>
      <c r="D1122">
        <v>1105.6608000000001</v>
      </c>
      <c r="E1122">
        <v>9</v>
      </c>
      <c r="F1122">
        <v>0.4</v>
      </c>
      <c r="G1122">
        <v>553.83789999999999</v>
      </c>
      <c r="H1122">
        <v>36.07</v>
      </c>
      <c r="I1122" s="1">
        <v>385000000</v>
      </c>
      <c r="J1122">
        <v>3</v>
      </c>
      <c r="K1122">
        <v>9628</v>
      </c>
      <c r="L1122" t="s">
        <v>73</v>
      </c>
      <c r="M1122">
        <v>10</v>
      </c>
      <c r="N1122">
        <v>10</v>
      </c>
      <c r="O1122" t="s">
        <v>1273</v>
      </c>
    </row>
    <row r="1123" spans="1:17" x14ac:dyDescent="0.25">
      <c r="A1123" t="s">
        <v>5965</v>
      </c>
      <c r="B1123" t="s">
        <v>4705</v>
      </c>
      <c r="C1123">
        <v>22.35</v>
      </c>
      <c r="D1123">
        <v>1142.5793000000001</v>
      </c>
      <c r="E1123">
        <v>9</v>
      </c>
      <c r="F1123">
        <v>1</v>
      </c>
      <c r="G1123">
        <v>572.29750000000001</v>
      </c>
      <c r="H1123">
        <v>65.37</v>
      </c>
      <c r="I1123" s="1">
        <v>28000000</v>
      </c>
      <c r="J1123">
        <v>7</v>
      </c>
      <c r="K1123">
        <v>20370</v>
      </c>
      <c r="L1123" t="s">
        <v>20</v>
      </c>
      <c r="M1123">
        <v>6</v>
      </c>
      <c r="N1123">
        <v>6</v>
      </c>
      <c r="O1123" t="s">
        <v>1273</v>
      </c>
      <c r="P1123" t="s">
        <v>44</v>
      </c>
      <c r="Q1123" t="s">
        <v>67</v>
      </c>
    </row>
    <row r="1124" spans="1:17" x14ac:dyDescent="0.25">
      <c r="A1124" t="s">
        <v>5966</v>
      </c>
      <c r="B1124" t="s">
        <v>1226</v>
      </c>
      <c r="C1124">
        <v>35.53</v>
      </c>
      <c r="D1124">
        <v>1200.5961</v>
      </c>
      <c r="E1124">
        <v>9</v>
      </c>
      <c r="F1124">
        <v>-4.4000000000000004</v>
      </c>
      <c r="G1124">
        <v>601.30269999999996</v>
      </c>
      <c r="H1124">
        <v>31.8</v>
      </c>
      <c r="I1124" s="1">
        <v>5810000</v>
      </c>
      <c r="J1124">
        <v>3</v>
      </c>
      <c r="K1124">
        <v>8132</v>
      </c>
      <c r="L1124" t="s">
        <v>73</v>
      </c>
      <c r="M1124">
        <v>4</v>
      </c>
      <c r="N1124">
        <v>4</v>
      </c>
      <c r="O1124" t="s">
        <v>1227</v>
      </c>
      <c r="P1124" t="s">
        <v>44</v>
      </c>
      <c r="Q1124" t="s">
        <v>155</v>
      </c>
    </row>
    <row r="1125" spans="1:17" x14ac:dyDescent="0.25">
      <c r="A1125" t="s">
        <v>2435</v>
      </c>
      <c r="B1125" t="s">
        <v>2435</v>
      </c>
      <c r="C1125">
        <v>31.14</v>
      </c>
      <c r="D1125">
        <v>1089.6294</v>
      </c>
      <c r="E1125">
        <v>9</v>
      </c>
      <c r="F1125">
        <v>-0.8</v>
      </c>
      <c r="G1125">
        <v>545.82150000000001</v>
      </c>
      <c r="H1125">
        <v>33.01</v>
      </c>
      <c r="I1125" s="1">
        <v>3850000</v>
      </c>
      <c r="J1125">
        <v>1</v>
      </c>
      <c r="K1125">
        <v>8573</v>
      </c>
      <c r="L1125" t="s">
        <v>84</v>
      </c>
      <c r="M1125">
        <v>1</v>
      </c>
      <c r="N1125">
        <v>1</v>
      </c>
      <c r="O1125" t="s">
        <v>1227</v>
      </c>
    </row>
    <row r="1126" spans="1:17" x14ac:dyDescent="0.25">
      <c r="A1126" t="s">
        <v>5070</v>
      </c>
      <c r="B1126" t="s">
        <v>5070</v>
      </c>
      <c r="C1126">
        <v>20.309999999999999</v>
      </c>
      <c r="D1126">
        <v>1062.5708999999999</v>
      </c>
      <c r="E1126">
        <v>9</v>
      </c>
      <c r="F1126">
        <v>1.8</v>
      </c>
      <c r="G1126">
        <v>532.29369999999994</v>
      </c>
      <c r="H1126">
        <v>49.99</v>
      </c>
      <c r="I1126" s="1">
        <v>1690000</v>
      </c>
      <c r="J1126">
        <v>3</v>
      </c>
      <c r="K1126">
        <v>14546</v>
      </c>
      <c r="L1126" t="s">
        <v>73</v>
      </c>
      <c r="M1126">
        <v>1</v>
      </c>
      <c r="N1126">
        <v>1</v>
      </c>
      <c r="O1126" t="s">
        <v>167</v>
      </c>
    </row>
    <row r="1127" spans="1:17" x14ac:dyDescent="0.25">
      <c r="A1127" t="s">
        <v>2461</v>
      </c>
      <c r="B1127" t="s">
        <v>2461</v>
      </c>
      <c r="C1127">
        <v>31.07</v>
      </c>
      <c r="D1127">
        <v>1082.6923999999999</v>
      </c>
      <c r="E1127">
        <v>9</v>
      </c>
      <c r="F1127">
        <v>0.4</v>
      </c>
      <c r="G1127">
        <v>542.3537</v>
      </c>
      <c r="H1127">
        <v>22.49</v>
      </c>
      <c r="I1127" s="1">
        <v>355000</v>
      </c>
      <c r="J1127">
        <v>9</v>
      </c>
      <c r="K1127">
        <v>5469</v>
      </c>
      <c r="L1127" t="s">
        <v>23</v>
      </c>
      <c r="M1127">
        <v>1</v>
      </c>
      <c r="N1127">
        <v>1</v>
      </c>
      <c r="O1127" t="s">
        <v>2462</v>
      </c>
    </row>
    <row r="1128" spans="1:17" x14ac:dyDescent="0.25">
      <c r="A1128" t="s">
        <v>3318</v>
      </c>
      <c r="B1128" t="s">
        <v>3318</v>
      </c>
      <c r="C1128">
        <v>28.05</v>
      </c>
      <c r="D1128">
        <v>1112.6301000000001</v>
      </c>
      <c r="E1128">
        <v>9</v>
      </c>
      <c r="F1128">
        <v>-0.2</v>
      </c>
      <c r="G1128">
        <v>557.32219999999995</v>
      </c>
      <c r="H1128">
        <v>22.96</v>
      </c>
      <c r="I1128" s="1">
        <v>28200000</v>
      </c>
      <c r="J1128">
        <v>9</v>
      </c>
      <c r="K1128">
        <v>5633</v>
      </c>
      <c r="L1128" t="s">
        <v>23</v>
      </c>
      <c r="M1128">
        <v>1</v>
      </c>
      <c r="N1128">
        <v>1</v>
      </c>
      <c r="O1128" t="s">
        <v>2462</v>
      </c>
    </row>
    <row r="1129" spans="1:17" x14ac:dyDescent="0.25">
      <c r="A1129" t="s">
        <v>3340</v>
      </c>
      <c r="B1129" t="s">
        <v>3340</v>
      </c>
      <c r="C1129">
        <v>28</v>
      </c>
      <c r="D1129">
        <v>1083.6400000000001</v>
      </c>
      <c r="E1129">
        <v>9</v>
      </c>
      <c r="F1129">
        <v>-1</v>
      </c>
      <c r="G1129">
        <v>542.82669999999996</v>
      </c>
      <c r="H1129">
        <v>29.45</v>
      </c>
      <c r="I1129" s="1">
        <v>1830000</v>
      </c>
      <c r="J1129">
        <v>10</v>
      </c>
      <c r="K1129">
        <v>7920</v>
      </c>
      <c r="L1129" t="s">
        <v>32</v>
      </c>
      <c r="M1129">
        <v>1</v>
      </c>
      <c r="N1129">
        <v>1</v>
      </c>
      <c r="O1129" t="s">
        <v>3341</v>
      </c>
    </row>
    <row r="1130" spans="1:17" x14ac:dyDescent="0.25">
      <c r="A1130" t="s">
        <v>1004</v>
      </c>
      <c r="B1130" t="s">
        <v>1004</v>
      </c>
      <c r="C1130">
        <v>36.68</v>
      </c>
      <c r="D1130">
        <v>1158.5822000000001</v>
      </c>
      <c r="E1130">
        <v>9</v>
      </c>
      <c r="F1130">
        <v>-1.3</v>
      </c>
      <c r="G1130">
        <v>580.29759999999999</v>
      </c>
      <c r="H1130">
        <v>30.8</v>
      </c>
      <c r="I1130" s="1">
        <v>42700000</v>
      </c>
      <c r="J1130">
        <v>2</v>
      </c>
      <c r="K1130">
        <v>8295</v>
      </c>
      <c r="L1130" t="s">
        <v>29</v>
      </c>
      <c r="M1130">
        <v>8</v>
      </c>
      <c r="N1130">
        <v>8</v>
      </c>
      <c r="O1130" t="s">
        <v>1005</v>
      </c>
    </row>
    <row r="1131" spans="1:17" x14ac:dyDescent="0.25">
      <c r="A1131" t="s">
        <v>2798</v>
      </c>
      <c r="B1131" t="s">
        <v>2798</v>
      </c>
      <c r="C1131">
        <v>29.94</v>
      </c>
      <c r="D1131">
        <v>958.48720000000003</v>
      </c>
      <c r="E1131">
        <v>9</v>
      </c>
      <c r="F1131">
        <v>2.2000000000000002</v>
      </c>
      <c r="G1131">
        <v>480.25189999999998</v>
      </c>
      <c r="H1131">
        <v>25.52</v>
      </c>
      <c r="I1131" s="1">
        <v>750000</v>
      </c>
      <c r="J1131">
        <v>9</v>
      </c>
      <c r="K1131">
        <v>6526</v>
      </c>
      <c r="L1131" t="s">
        <v>23</v>
      </c>
      <c r="M1131">
        <v>1</v>
      </c>
      <c r="N1131">
        <v>1</v>
      </c>
      <c r="O1131" t="s">
        <v>1005</v>
      </c>
    </row>
    <row r="1132" spans="1:17" x14ac:dyDescent="0.25">
      <c r="A1132" t="s">
        <v>4720</v>
      </c>
      <c r="B1132" t="s">
        <v>4720</v>
      </c>
      <c r="C1132">
        <v>22.27</v>
      </c>
      <c r="D1132">
        <v>848.51199999999994</v>
      </c>
      <c r="E1132">
        <v>9</v>
      </c>
      <c r="F1132">
        <v>-0.7</v>
      </c>
      <c r="G1132">
        <v>425.26299999999998</v>
      </c>
      <c r="H1132">
        <v>36.43</v>
      </c>
      <c r="I1132" s="1">
        <v>672000</v>
      </c>
      <c r="J1132">
        <v>2</v>
      </c>
      <c r="K1132">
        <v>10295</v>
      </c>
      <c r="L1132" t="s">
        <v>29</v>
      </c>
      <c r="M1132">
        <v>1</v>
      </c>
      <c r="N1132">
        <v>1</v>
      </c>
      <c r="O1132" t="s">
        <v>346</v>
      </c>
    </row>
    <row r="1133" spans="1:17" x14ac:dyDescent="0.25">
      <c r="A1133" t="s">
        <v>1559</v>
      </c>
      <c r="B1133" t="s">
        <v>1559</v>
      </c>
      <c r="C1133">
        <v>34.200000000000003</v>
      </c>
      <c r="D1133">
        <v>1023.5236</v>
      </c>
      <c r="E1133">
        <v>9</v>
      </c>
      <c r="F1133">
        <v>-0.4</v>
      </c>
      <c r="G1133">
        <v>512.76890000000003</v>
      </c>
      <c r="H1133">
        <v>21.61</v>
      </c>
      <c r="I1133" s="1">
        <v>11600000</v>
      </c>
      <c r="J1133">
        <v>6</v>
      </c>
      <c r="K1133">
        <v>5154</v>
      </c>
      <c r="L1133" t="s">
        <v>142</v>
      </c>
      <c r="M1133">
        <v>2</v>
      </c>
      <c r="N1133">
        <v>2</v>
      </c>
      <c r="O1133" t="s">
        <v>416</v>
      </c>
    </row>
    <row r="1134" spans="1:17" x14ac:dyDescent="0.25">
      <c r="A1134" t="s">
        <v>1821</v>
      </c>
      <c r="B1134" t="s">
        <v>1821</v>
      </c>
      <c r="C1134">
        <v>33.14</v>
      </c>
      <c r="D1134">
        <v>1122.6660999999999</v>
      </c>
      <c r="E1134">
        <v>9</v>
      </c>
      <c r="F1134">
        <v>-0.3</v>
      </c>
      <c r="G1134">
        <v>375.22919999999999</v>
      </c>
      <c r="H1134">
        <v>35.159999999999997</v>
      </c>
      <c r="I1134" s="1">
        <v>40200000</v>
      </c>
      <c r="J1134">
        <v>5</v>
      </c>
      <c r="K1134">
        <v>9122</v>
      </c>
      <c r="L1134" t="s">
        <v>47</v>
      </c>
      <c r="M1134">
        <v>6</v>
      </c>
      <c r="N1134">
        <v>6</v>
      </c>
      <c r="O1134" t="s">
        <v>1822</v>
      </c>
    </row>
    <row r="1135" spans="1:17" x14ac:dyDescent="0.25">
      <c r="A1135" t="s">
        <v>3940</v>
      </c>
      <c r="B1135" t="s">
        <v>3940</v>
      </c>
      <c r="C1135">
        <v>25.82</v>
      </c>
      <c r="D1135">
        <v>999.46609999999998</v>
      </c>
      <c r="E1135">
        <v>9</v>
      </c>
      <c r="F1135">
        <v>-0.1</v>
      </c>
      <c r="G1135">
        <v>500.74029999999999</v>
      </c>
      <c r="H1135">
        <v>32.54</v>
      </c>
      <c r="I1135" s="1">
        <v>2980000</v>
      </c>
      <c r="J1135">
        <v>10</v>
      </c>
      <c r="K1135">
        <v>9002</v>
      </c>
      <c r="L1135" t="s">
        <v>32</v>
      </c>
      <c r="M1135">
        <v>1</v>
      </c>
      <c r="N1135">
        <v>1</v>
      </c>
      <c r="O1135" t="s">
        <v>3941</v>
      </c>
    </row>
    <row r="1136" spans="1:17" x14ac:dyDescent="0.25">
      <c r="A1136" t="s">
        <v>2805</v>
      </c>
      <c r="B1136" t="s">
        <v>2805</v>
      </c>
      <c r="C1136">
        <v>29.93</v>
      </c>
      <c r="D1136">
        <v>1048.6280999999999</v>
      </c>
      <c r="E1136">
        <v>9</v>
      </c>
      <c r="F1136">
        <v>0.2</v>
      </c>
      <c r="G1136">
        <v>525.32140000000004</v>
      </c>
      <c r="H1136">
        <v>22.46</v>
      </c>
      <c r="I1136" s="1">
        <v>558000</v>
      </c>
      <c r="J1136">
        <v>8</v>
      </c>
      <c r="K1136">
        <v>5489</v>
      </c>
      <c r="L1136" t="s">
        <v>17</v>
      </c>
      <c r="M1136">
        <v>1</v>
      </c>
      <c r="N1136">
        <v>1</v>
      </c>
      <c r="O1136" t="s">
        <v>2806</v>
      </c>
    </row>
    <row r="1137" spans="1:17" x14ac:dyDescent="0.25">
      <c r="A1137" t="s">
        <v>1534</v>
      </c>
      <c r="B1137" t="s">
        <v>1534</v>
      </c>
      <c r="C1137">
        <v>34.25</v>
      </c>
      <c r="D1137">
        <v>1136.5800999999999</v>
      </c>
      <c r="E1137">
        <v>9</v>
      </c>
      <c r="F1137">
        <v>0.8</v>
      </c>
      <c r="G1137">
        <v>569.29780000000005</v>
      </c>
      <c r="H1137">
        <v>34.51</v>
      </c>
      <c r="I1137" s="1">
        <v>2090000</v>
      </c>
      <c r="J1137">
        <v>3</v>
      </c>
      <c r="K1137">
        <v>9080</v>
      </c>
      <c r="L1137" t="s">
        <v>73</v>
      </c>
      <c r="M1137">
        <v>1</v>
      </c>
      <c r="N1137">
        <v>1</v>
      </c>
      <c r="O1137" t="s">
        <v>489</v>
      </c>
    </row>
    <row r="1138" spans="1:17" x14ac:dyDescent="0.25">
      <c r="A1138" t="s">
        <v>1700</v>
      </c>
      <c r="B1138" t="s">
        <v>1700</v>
      </c>
      <c r="C1138">
        <v>33.619999999999997</v>
      </c>
      <c r="D1138">
        <v>1071.6077</v>
      </c>
      <c r="E1138">
        <v>9</v>
      </c>
      <c r="F1138">
        <v>2.6</v>
      </c>
      <c r="G1138">
        <v>536.8125</v>
      </c>
      <c r="H1138">
        <v>56.87</v>
      </c>
      <c r="I1138" s="1">
        <v>33400000</v>
      </c>
      <c r="J1138">
        <v>7</v>
      </c>
      <c r="K1138">
        <v>17343</v>
      </c>
      <c r="L1138" t="s">
        <v>20</v>
      </c>
      <c r="M1138">
        <v>4</v>
      </c>
      <c r="N1138">
        <v>4</v>
      </c>
      <c r="O1138" t="s">
        <v>489</v>
      </c>
    </row>
    <row r="1139" spans="1:17" x14ac:dyDescent="0.25">
      <c r="A1139" t="s">
        <v>5453</v>
      </c>
      <c r="B1139" t="s">
        <v>5453</v>
      </c>
      <c r="C1139">
        <v>17.79</v>
      </c>
      <c r="D1139">
        <v>1013.6484</v>
      </c>
      <c r="E1139">
        <v>9</v>
      </c>
      <c r="F1139">
        <v>-0.5</v>
      </c>
      <c r="G1139">
        <v>507.83120000000002</v>
      </c>
      <c r="H1139">
        <v>36.340000000000003</v>
      </c>
      <c r="I1139" s="1">
        <v>3220000</v>
      </c>
      <c r="J1139">
        <v>5</v>
      </c>
      <c r="K1139">
        <v>9523</v>
      </c>
      <c r="L1139" t="s">
        <v>47</v>
      </c>
      <c r="M1139">
        <v>1</v>
      </c>
      <c r="N1139">
        <v>1</v>
      </c>
      <c r="O1139" t="s">
        <v>489</v>
      </c>
    </row>
    <row r="1140" spans="1:17" x14ac:dyDescent="0.25">
      <c r="A1140" t="s">
        <v>5967</v>
      </c>
      <c r="B1140" t="s">
        <v>1258</v>
      </c>
      <c r="C1140">
        <v>35.369999999999997</v>
      </c>
      <c r="D1140">
        <v>943.49090000000001</v>
      </c>
      <c r="E1140">
        <v>9</v>
      </c>
      <c r="F1140">
        <v>-1</v>
      </c>
      <c r="G1140">
        <v>472.75229999999999</v>
      </c>
      <c r="H1140">
        <v>27.75</v>
      </c>
      <c r="I1140" s="1">
        <v>4110000</v>
      </c>
      <c r="J1140">
        <v>10</v>
      </c>
      <c r="K1140">
        <v>7324</v>
      </c>
      <c r="L1140" t="s">
        <v>32</v>
      </c>
      <c r="M1140">
        <v>1</v>
      </c>
      <c r="N1140">
        <v>1</v>
      </c>
      <c r="O1140" t="s">
        <v>1259</v>
      </c>
      <c r="P1140" t="s">
        <v>44</v>
      </c>
      <c r="Q1140" t="s">
        <v>338</v>
      </c>
    </row>
    <row r="1141" spans="1:17" x14ac:dyDescent="0.25">
      <c r="A1141" t="s">
        <v>1353</v>
      </c>
      <c r="B1141" t="s">
        <v>1353</v>
      </c>
      <c r="C1141">
        <v>34.94</v>
      </c>
      <c r="D1141">
        <v>1137.6545000000001</v>
      </c>
      <c r="E1141">
        <v>9</v>
      </c>
      <c r="F1141">
        <v>1.2</v>
      </c>
      <c r="G1141">
        <v>380.22590000000002</v>
      </c>
      <c r="H1141">
        <v>54.12</v>
      </c>
      <c r="I1141" s="1">
        <v>30100000</v>
      </c>
      <c r="J1141">
        <v>10</v>
      </c>
      <c r="K1141">
        <v>16742</v>
      </c>
      <c r="L1141" t="s">
        <v>32</v>
      </c>
      <c r="M1141">
        <v>4</v>
      </c>
      <c r="N1141">
        <v>4</v>
      </c>
      <c r="O1141" t="s">
        <v>1259</v>
      </c>
    </row>
    <row r="1142" spans="1:17" x14ac:dyDescent="0.25">
      <c r="A1142" t="s">
        <v>5968</v>
      </c>
      <c r="B1142" t="s">
        <v>3633</v>
      </c>
      <c r="C1142">
        <v>26.95</v>
      </c>
      <c r="D1142">
        <v>997.52660000000003</v>
      </c>
      <c r="E1142">
        <v>9</v>
      </c>
      <c r="F1142">
        <v>-0.6</v>
      </c>
      <c r="G1142">
        <v>499.77030000000002</v>
      </c>
      <c r="H1142">
        <v>27.29</v>
      </c>
      <c r="I1142" s="1">
        <v>484000</v>
      </c>
      <c r="J1142">
        <v>10</v>
      </c>
      <c r="K1142">
        <v>7159</v>
      </c>
      <c r="L1142" t="s">
        <v>32</v>
      </c>
      <c r="M1142">
        <v>1</v>
      </c>
      <c r="N1142">
        <v>1</v>
      </c>
      <c r="O1142" t="s">
        <v>1259</v>
      </c>
      <c r="P1142" t="s">
        <v>44</v>
      </c>
      <c r="Q1142" t="s">
        <v>155</v>
      </c>
    </row>
    <row r="1143" spans="1:17" x14ac:dyDescent="0.25">
      <c r="A1143" t="s">
        <v>1060</v>
      </c>
      <c r="B1143" t="s">
        <v>1060</v>
      </c>
      <c r="C1143">
        <v>36.450000000000003</v>
      </c>
      <c r="D1143">
        <v>1108.5301999999999</v>
      </c>
      <c r="E1143">
        <v>9</v>
      </c>
      <c r="F1143">
        <v>-0.7</v>
      </c>
      <c r="G1143">
        <v>555.27200000000005</v>
      </c>
      <c r="H1143">
        <v>28.05</v>
      </c>
      <c r="I1143" s="1">
        <v>8800000</v>
      </c>
      <c r="J1143">
        <v>10</v>
      </c>
      <c r="K1143">
        <v>7431</v>
      </c>
      <c r="L1143" t="s">
        <v>32</v>
      </c>
      <c r="M1143">
        <v>2</v>
      </c>
      <c r="N1143">
        <v>2</v>
      </c>
      <c r="O1143" t="s">
        <v>1061</v>
      </c>
    </row>
    <row r="1144" spans="1:17" x14ac:dyDescent="0.25">
      <c r="A1144" t="s">
        <v>1946</v>
      </c>
      <c r="B1144" t="s">
        <v>1946</v>
      </c>
      <c r="C1144">
        <v>32.72</v>
      </c>
      <c r="D1144">
        <v>1191.5349000000001</v>
      </c>
      <c r="E1144">
        <v>9</v>
      </c>
      <c r="F1144">
        <v>-1.4</v>
      </c>
      <c r="G1144">
        <v>596.77390000000003</v>
      </c>
      <c r="H1144">
        <v>57.32</v>
      </c>
      <c r="I1144" s="1">
        <v>18100000</v>
      </c>
      <c r="J1144">
        <v>7</v>
      </c>
      <c r="K1144">
        <v>17503</v>
      </c>
      <c r="L1144" t="s">
        <v>20</v>
      </c>
      <c r="M1144">
        <v>3</v>
      </c>
      <c r="N1144">
        <v>3</v>
      </c>
      <c r="O1144" t="s">
        <v>1061</v>
      </c>
    </row>
    <row r="1145" spans="1:17" x14ac:dyDescent="0.25">
      <c r="A1145" t="s">
        <v>2434</v>
      </c>
      <c r="B1145" t="s">
        <v>2434</v>
      </c>
      <c r="C1145">
        <v>31.15</v>
      </c>
      <c r="D1145">
        <v>1058.6448</v>
      </c>
      <c r="E1145">
        <v>9</v>
      </c>
      <c r="F1145">
        <v>-1.4</v>
      </c>
      <c r="G1145">
        <v>530.32889999999998</v>
      </c>
      <c r="H1145">
        <v>29.49</v>
      </c>
      <c r="I1145" s="1">
        <v>12700000</v>
      </c>
      <c r="J1145">
        <v>2</v>
      </c>
      <c r="K1145">
        <v>7830</v>
      </c>
      <c r="L1145" t="s">
        <v>29</v>
      </c>
      <c r="M1145">
        <v>1</v>
      </c>
      <c r="N1145">
        <v>1</v>
      </c>
      <c r="O1145" t="s">
        <v>1061</v>
      </c>
    </row>
    <row r="1146" spans="1:17" x14ac:dyDescent="0.25">
      <c r="A1146" t="s">
        <v>2465</v>
      </c>
      <c r="B1146" t="s">
        <v>2465</v>
      </c>
      <c r="C1146">
        <v>31.07</v>
      </c>
      <c r="D1146">
        <v>984.60799999999995</v>
      </c>
      <c r="E1146">
        <v>9</v>
      </c>
      <c r="F1146">
        <v>0.2</v>
      </c>
      <c r="G1146">
        <v>493.31130000000002</v>
      </c>
      <c r="H1146">
        <v>24.96</v>
      </c>
      <c r="I1146" s="1">
        <v>30200000</v>
      </c>
      <c r="J1146">
        <v>9</v>
      </c>
      <c r="K1146">
        <v>6329</v>
      </c>
      <c r="L1146" t="s">
        <v>23</v>
      </c>
      <c r="M1146">
        <v>2</v>
      </c>
      <c r="N1146">
        <v>2</v>
      </c>
      <c r="O1146" t="s">
        <v>1061</v>
      </c>
    </row>
    <row r="1147" spans="1:17" x14ac:dyDescent="0.25">
      <c r="A1147" t="s">
        <v>4114</v>
      </c>
      <c r="B1147" t="s">
        <v>4114</v>
      </c>
      <c r="C1147">
        <v>25.1</v>
      </c>
      <c r="D1147">
        <v>1059.6665</v>
      </c>
      <c r="E1147">
        <v>9</v>
      </c>
      <c r="F1147">
        <v>-0.8</v>
      </c>
      <c r="G1147">
        <v>530.84010000000001</v>
      </c>
      <c r="H1147">
        <v>21.71</v>
      </c>
      <c r="I1147" s="1">
        <v>68400000</v>
      </c>
      <c r="J1147">
        <v>9</v>
      </c>
      <c r="K1147">
        <v>5204</v>
      </c>
      <c r="L1147" t="s">
        <v>23</v>
      </c>
      <c r="M1147">
        <v>3</v>
      </c>
      <c r="N1147">
        <v>3</v>
      </c>
      <c r="O1147" t="s">
        <v>1061</v>
      </c>
    </row>
    <row r="1148" spans="1:17" x14ac:dyDescent="0.25">
      <c r="A1148" t="s">
        <v>4430</v>
      </c>
      <c r="B1148" t="s">
        <v>4430</v>
      </c>
      <c r="C1148">
        <v>23.65</v>
      </c>
      <c r="D1148">
        <v>1123.5773999999999</v>
      </c>
      <c r="E1148">
        <v>9</v>
      </c>
      <c r="F1148">
        <v>1.6</v>
      </c>
      <c r="G1148">
        <v>562.79690000000005</v>
      </c>
      <c r="H1148">
        <v>48.62</v>
      </c>
      <c r="I1148" s="1">
        <v>10800000</v>
      </c>
      <c r="J1148">
        <v>6</v>
      </c>
      <c r="K1148">
        <v>14186</v>
      </c>
      <c r="L1148" t="s">
        <v>142</v>
      </c>
      <c r="M1148">
        <v>1</v>
      </c>
      <c r="N1148">
        <v>1</v>
      </c>
      <c r="O1148" t="s">
        <v>1061</v>
      </c>
    </row>
    <row r="1149" spans="1:17" x14ac:dyDescent="0.25">
      <c r="A1149" t="s">
        <v>1062</v>
      </c>
      <c r="B1149" t="s">
        <v>1062</v>
      </c>
      <c r="C1149">
        <v>36.450000000000003</v>
      </c>
      <c r="D1149">
        <v>1218.6985</v>
      </c>
      <c r="E1149">
        <v>9</v>
      </c>
      <c r="F1149">
        <v>-1</v>
      </c>
      <c r="G1149">
        <v>610.35590000000002</v>
      </c>
      <c r="H1149">
        <v>24.26</v>
      </c>
      <c r="I1149" s="1">
        <v>43800000</v>
      </c>
      <c r="J1149">
        <v>2</v>
      </c>
      <c r="K1149">
        <v>6008</v>
      </c>
      <c r="L1149" t="s">
        <v>29</v>
      </c>
      <c r="M1149">
        <v>2</v>
      </c>
      <c r="N1149">
        <v>2</v>
      </c>
      <c r="O1149" t="s">
        <v>1063</v>
      </c>
    </row>
    <row r="1150" spans="1:17" x14ac:dyDescent="0.25">
      <c r="A1150" t="s">
        <v>1426</v>
      </c>
      <c r="B1150" t="s">
        <v>1426</v>
      </c>
      <c r="C1150">
        <v>34.65</v>
      </c>
      <c r="D1150">
        <v>1135.5773999999999</v>
      </c>
      <c r="E1150">
        <v>9</v>
      </c>
      <c r="F1150">
        <v>-0.4</v>
      </c>
      <c r="G1150">
        <v>379.53289999999998</v>
      </c>
      <c r="H1150">
        <v>32.44</v>
      </c>
      <c r="I1150" s="1">
        <v>33800000</v>
      </c>
      <c r="J1150">
        <v>2</v>
      </c>
      <c r="K1150">
        <v>8873</v>
      </c>
      <c r="L1150" t="s">
        <v>29</v>
      </c>
      <c r="M1150">
        <v>3</v>
      </c>
      <c r="N1150">
        <v>3</v>
      </c>
      <c r="O1150" t="s">
        <v>1427</v>
      </c>
    </row>
    <row r="1151" spans="1:17" x14ac:dyDescent="0.25">
      <c r="A1151" t="s">
        <v>1430</v>
      </c>
      <c r="B1151" t="s">
        <v>1430</v>
      </c>
      <c r="C1151">
        <v>34.630000000000003</v>
      </c>
      <c r="D1151">
        <v>1140.604</v>
      </c>
      <c r="E1151">
        <v>9</v>
      </c>
      <c r="F1151">
        <v>0.8</v>
      </c>
      <c r="G1151">
        <v>571.3098</v>
      </c>
      <c r="H1151">
        <v>24.71</v>
      </c>
      <c r="I1151" s="1">
        <v>501000</v>
      </c>
      <c r="J1151">
        <v>8</v>
      </c>
      <c r="K1151">
        <v>6270</v>
      </c>
      <c r="L1151" t="s">
        <v>17</v>
      </c>
      <c r="M1151">
        <v>1</v>
      </c>
      <c r="N1151">
        <v>1</v>
      </c>
      <c r="O1151" t="s">
        <v>1427</v>
      </c>
    </row>
    <row r="1152" spans="1:17" x14ac:dyDescent="0.25">
      <c r="A1152" t="s">
        <v>5294</v>
      </c>
      <c r="B1152" t="s">
        <v>5294</v>
      </c>
      <c r="C1152">
        <v>18.93</v>
      </c>
      <c r="D1152">
        <v>1132.6181999999999</v>
      </c>
      <c r="E1152">
        <v>9</v>
      </c>
      <c r="F1152">
        <v>1.2</v>
      </c>
      <c r="G1152">
        <v>567.31700000000001</v>
      </c>
      <c r="H1152">
        <v>76.5</v>
      </c>
      <c r="I1152" s="1">
        <v>2290000</v>
      </c>
      <c r="J1152">
        <v>6</v>
      </c>
      <c r="K1152">
        <v>23996</v>
      </c>
      <c r="L1152" t="s">
        <v>142</v>
      </c>
      <c r="M1152">
        <v>1</v>
      </c>
      <c r="N1152">
        <v>1</v>
      </c>
      <c r="O1152" t="s">
        <v>1427</v>
      </c>
    </row>
    <row r="1153" spans="1:17" x14ac:dyDescent="0.25">
      <c r="A1153" t="s">
        <v>1676</v>
      </c>
      <c r="B1153" t="s">
        <v>1676</v>
      </c>
      <c r="C1153">
        <v>33.729999999999997</v>
      </c>
      <c r="D1153">
        <v>1044.5127</v>
      </c>
      <c r="E1153">
        <v>9</v>
      </c>
      <c r="F1153">
        <v>0.8</v>
      </c>
      <c r="G1153">
        <v>523.26400000000001</v>
      </c>
      <c r="H1153">
        <v>43.79</v>
      </c>
      <c r="I1153" s="1">
        <v>18300000</v>
      </c>
      <c r="J1153">
        <v>3</v>
      </c>
      <c r="K1153">
        <v>12367</v>
      </c>
      <c r="L1153" t="s">
        <v>73</v>
      </c>
      <c r="M1153">
        <v>2</v>
      </c>
      <c r="N1153">
        <v>2</v>
      </c>
      <c r="O1153" t="s">
        <v>1677</v>
      </c>
    </row>
    <row r="1154" spans="1:17" x14ac:dyDescent="0.25">
      <c r="A1154" t="s">
        <v>5542</v>
      </c>
      <c r="B1154" t="s">
        <v>5542</v>
      </c>
      <c r="C1154">
        <v>17.27</v>
      </c>
      <c r="D1154">
        <v>895.48749999999995</v>
      </c>
      <c r="E1154">
        <v>9</v>
      </c>
      <c r="F1154">
        <v>0</v>
      </c>
      <c r="G1154">
        <v>448.75099999999998</v>
      </c>
      <c r="H1154">
        <v>24.24</v>
      </c>
      <c r="I1154" s="1">
        <v>648000</v>
      </c>
      <c r="J1154">
        <v>6</v>
      </c>
      <c r="K1154">
        <v>5978</v>
      </c>
      <c r="L1154" t="s">
        <v>142</v>
      </c>
      <c r="M1154">
        <v>1</v>
      </c>
      <c r="N1154">
        <v>1</v>
      </c>
      <c r="O1154" t="s">
        <v>1677</v>
      </c>
    </row>
    <row r="1155" spans="1:17" x14ac:dyDescent="0.25">
      <c r="A1155" t="s">
        <v>3844</v>
      </c>
      <c r="B1155" t="s">
        <v>3844</v>
      </c>
      <c r="C1155">
        <v>26.16</v>
      </c>
      <c r="D1155">
        <v>984.48509999999999</v>
      </c>
      <c r="E1155">
        <v>9</v>
      </c>
      <c r="F1155">
        <v>-0.4</v>
      </c>
      <c r="G1155">
        <v>493.24959999999999</v>
      </c>
      <c r="H1155">
        <v>41.43</v>
      </c>
      <c r="I1155" s="1">
        <v>825000</v>
      </c>
      <c r="J1155">
        <v>1</v>
      </c>
      <c r="K1155">
        <v>11593</v>
      </c>
      <c r="L1155" t="s">
        <v>84</v>
      </c>
      <c r="M1155">
        <v>1</v>
      </c>
      <c r="N1155">
        <v>1</v>
      </c>
      <c r="O1155" t="s">
        <v>3845</v>
      </c>
    </row>
    <row r="1156" spans="1:17" x14ac:dyDescent="0.25">
      <c r="A1156" t="s">
        <v>3844</v>
      </c>
      <c r="B1156" t="s">
        <v>4961</v>
      </c>
      <c r="C1156">
        <v>20.9</v>
      </c>
      <c r="D1156">
        <v>1000.48</v>
      </c>
      <c r="E1156">
        <v>9</v>
      </c>
      <c r="F1156">
        <v>0.2</v>
      </c>
      <c r="G1156">
        <v>501.2473</v>
      </c>
      <c r="H1156">
        <v>36.119999999999997</v>
      </c>
      <c r="I1156" s="1">
        <v>5050000</v>
      </c>
      <c r="J1156">
        <v>1</v>
      </c>
      <c r="K1156">
        <v>9681</v>
      </c>
      <c r="L1156" t="s">
        <v>84</v>
      </c>
      <c r="M1156">
        <v>1</v>
      </c>
      <c r="N1156">
        <v>1</v>
      </c>
      <c r="O1156" t="s">
        <v>3845</v>
      </c>
      <c r="P1156" t="s">
        <v>44</v>
      </c>
      <c r="Q1156" t="s">
        <v>223</v>
      </c>
    </row>
    <row r="1157" spans="1:17" x14ac:dyDescent="0.25">
      <c r="A1157" t="s">
        <v>5382</v>
      </c>
      <c r="B1157" t="s">
        <v>5382</v>
      </c>
      <c r="C1157">
        <v>18.38</v>
      </c>
      <c r="D1157">
        <v>868.51300000000003</v>
      </c>
      <c r="E1157">
        <v>9</v>
      </c>
      <c r="F1157">
        <v>0.4</v>
      </c>
      <c r="G1157">
        <v>435.26389999999998</v>
      </c>
      <c r="H1157">
        <v>30.6</v>
      </c>
      <c r="I1157" s="1">
        <v>1060000</v>
      </c>
      <c r="J1157">
        <v>9</v>
      </c>
      <c r="K1157">
        <v>8318</v>
      </c>
      <c r="L1157" t="s">
        <v>23</v>
      </c>
      <c r="M1157">
        <v>1</v>
      </c>
      <c r="N1157">
        <v>1</v>
      </c>
      <c r="O1157" t="s">
        <v>3845</v>
      </c>
    </row>
    <row r="1158" spans="1:17" x14ac:dyDescent="0.25">
      <c r="A1158" t="s">
        <v>440</v>
      </c>
      <c r="B1158" t="s">
        <v>440</v>
      </c>
      <c r="C1158">
        <v>40.520000000000003</v>
      </c>
      <c r="D1158">
        <v>1181.692</v>
      </c>
      <c r="E1158">
        <v>9</v>
      </c>
      <c r="F1158">
        <v>-1.6</v>
      </c>
      <c r="G1158">
        <v>591.85239999999999</v>
      </c>
      <c r="H1158">
        <v>26.17</v>
      </c>
      <c r="I1158" s="1">
        <v>74300000</v>
      </c>
      <c r="J1158">
        <v>2</v>
      </c>
      <c r="K1158">
        <v>6662</v>
      </c>
      <c r="L1158" t="s">
        <v>29</v>
      </c>
      <c r="M1158">
        <v>3</v>
      </c>
      <c r="N1158">
        <v>3</v>
      </c>
      <c r="O1158" t="s">
        <v>441</v>
      </c>
    </row>
    <row r="1159" spans="1:17" x14ac:dyDescent="0.25">
      <c r="A1159" t="s">
        <v>3206</v>
      </c>
      <c r="B1159" t="s">
        <v>3206</v>
      </c>
      <c r="C1159">
        <v>28.5</v>
      </c>
      <c r="D1159">
        <v>1137.5817999999999</v>
      </c>
      <c r="E1159">
        <v>9</v>
      </c>
      <c r="F1159">
        <v>0.5</v>
      </c>
      <c r="G1159">
        <v>569.79849999999999</v>
      </c>
      <c r="H1159">
        <v>55.95</v>
      </c>
      <c r="I1159" s="1">
        <v>2980000</v>
      </c>
      <c r="J1159">
        <v>5</v>
      </c>
      <c r="K1159">
        <v>16345</v>
      </c>
      <c r="L1159" t="s">
        <v>47</v>
      </c>
      <c r="M1159">
        <v>3</v>
      </c>
      <c r="N1159">
        <v>3</v>
      </c>
      <c r="O1159" t="s">
        <v>3207</v>
      </c>
    </row>
    <row r="1160" spans="1:17" x14ac:dyDescent="0.25">
      <c r="A1160" t="s">
        <v>3297</v>
      </c>
      <c r="B1160" t="s">
        <v>3297</v>
      </c>
      <c r="C1160">
        <v>28.16</v>
      </c>
      <c r="D1160">
        <v>978.42290000000003</v>
      </c>
      <c r="E1160">
        <v>9</v>
      </c>
      <c r="F1160">
        <v>1.4</v>
      </c>
      <c r="G1160">
        <v>490.21940000000001</v>
      </c>
      <c r="H1160">
        <v>31.38</v>
      </c>
      <c r="I1160" s="1">
        <v>7100000</v>
      </c>
      <c r="J1160">
        <v>9</v>
      </c>
      <c r="K1160">
        <v>8589</v>
      </c>
      <c r="L1160" t="s">
        <v>23</v>
      </c>
      <c r="M1160">
        <v>1</v>
      </c>
      <c r="N1160">
        <v>1</v>
      </c>
      <c r="O1160" t="s">
        <v>3298</v>
      </c>
    </row>
    <row r="1161" spans="1:17" x14ac:dyDescent="0.25">
      <c r="A1161" t="s">
        <v>3297</v>
      </c>
      <c r="B1161" t="s">
        <v>3545</v>
      </c>
      <c r="C1161">
        <v>27.29</v>
      </c>
      <c r="D1161">
        <v>994.41780000000006</v>
      </c>
      <c r="E1161">
        <v>9</v>
      </c>
      <c r="F1161">
        <v>-0.1</v>
      </c>
      <c r="G1161">
        <v>498.21609999999998</v>
      </c>
      <c r="H1161">
        <v>23.53</v>
      </c>
      <c r="I1161" s="1">
        <v>18000000</v>
      </c>
      <c r="J1161">
        <v>9</v>
      </c>
      <c r="K1161">
        <v>5830</v>
      </c>
      <c r="L1161" t="s">
        <v>23</v>
      </c>
      <c r="M1161">
        <v>1</v>
      </c>
      <c r="N1161">
        <v>1</v>
      </c>
      <c r="O1161" t="s">
        <v>3298</v>
      </c>
      <c r="P1161" t="s">
        <v>44</v>
      </c>
      <c r="Q1161" t="s">
        <v>155</v>
      </c>
    </row>
    <row r="1162" spans="1:17" x14ac:dyDescent="0.25">
      <c r="A1162" t="s">
        <v>3410</v>
      </c>
      <c r="B1162" t="s">
        <v>3410</v>
      </c>
      <c r="C1162">
        <v>27.78</v>
      </c>
      <c r="D1162">
        <v>1293.5699</v>
      </c>
      <c r="E1162">
        <v>9</v>
      </c>
      <c r="F1162">
        <v>4</v>
      </c>
      <c r="G1162">
        <v>647.79489999999998</v>
      </c>
      <c r="H1162">
        <v>35.82</v>
      </c>
      <c r="I1162" s="1">
        <v>15500000</v>
      </c>
      <c r="J1162">
        <v>1</v>
      </c>
      <c r="K1162">
        <v>9575</v>
      </c>
      <c r="L1162" t="s">
        <v>84</v>
      </c>
      <c r="M1162">
        <v>3</v>
      </c>
      <c r="N1162">
        <v>3</v>
      </c>
      <c r="O1162" t="s">
        <v>779</v>
      </c>
    </row>
    <row r="1163" spans="1:17" x14ac:dyDescent="0.25">
      <c r="A1163" t="s">
        <v>3410</v>
      </c>
      <c r="B1163" t="s">
        <v>4142</v>
      </c>
      <c r="C1163">
        <v>24.97</v>
      </c>
      <c r="D1163">
        <v>1309.5648000000001</v>
      </c>
      <c r="E1163">
        <v>9</v>
      </c>
      <c r="F1163">
        <v>1.3</v>
      </c>
      <c r="G1163">
        <v>655.79049999999995</v>
      </c>
      <c r="H1163">
        <v>30.02</v>
      </c>
      <c r="I1163" s="1">
        <v>52100000</v>
      </c>
      <c r="J1163">
        <v>3</v>
      </c>
      <c r="K1163">
        <v>7515</v>
      </c>
      <c r="L1163" t="s">
        <v>73</v>
      </c>
      <c r="M1163">
        <v>4</v>
      </c>
      <c r="N1163">
        <v>4</v>
      </c>
      <c r="O1163" t="s">
        <v>779</v>
      </c>
      <c r="P1163" t="s">
        <v>44</v>
      </c>
      <c r="Q1163" t="s">
        <v>67</v>
      </c>
    </row>
    <row r="1164" spans="1:17" x14ac:dyDescent="0.25">
      <c r="A1164" t="s">
        <v>2547</v>
      </c>
      <c r="B1164" t="s">
        <v>2547</v>
      </c>
      <c r="C1164">
        <v>30.82</v>
      </c>
      <c r="D1164">
        <v>945.54949999999997</v>
      </c>
      <c r="E1164">
        <v>9</v>
      </c>
      <c r="F1164">
        <v>1.8</v>
      </c>
      <c r="G1164">
        <v>473.78289999999998</v>
      </c>
      <c r="H1164">
        <v>29.32</v>
      </c>
      <c r="I1164" s="1">
        <v>3110000</v>
      </c>
      <c r="J1164">
        <v>8</v>
      </c>
      <c r="K1164">
        <v>7862</v>
      </c>
      <c r="L1164" t="s">
        <v>17</v>
      </c>
      <c r="M1164">
        <v>1</v>
      </c>
      <c r="N1164">
        <v>1</v>
      </c>
      <c r="O1164" t="s">
        <v>2548</v>
      </c>
    </row>
    <row r="1165" spans="1:17" x14ac:dyDescent="0.25">
      <c r="A1165" t="s">
        <v>2686</v>
      </c>
      <c r="B1165" t="s">
        <v>2686</v>
      </c>
      <c r="C1165">
        <v>30.31</v>
      </c>
      <c r="D1165">
        <v>1045.6648</v>
      </c>
      <c r="E1165">
        <v>9</v>
      </c>
      <c r="F1165">
        <v>0.4</v>
      </c>
      <c r="G1165">
        <v>523.83989999999994</v>
      </c>
      <c r="H1165">
        <v>39.69</v>
      </c>
      <c r="I1165" s="1">
        <v>13400000</v>
      </c>
      <c r="J1165">
        <v>5</v>
      </c>
      <c r="K1165">
        <v>10677</v>
      </c>
      <c r="L1165" t="s">
        <v>47</v>
      </c>
      <c r="M1165">
        <v>1</v>
      </c>
      <c r="N1165">
        <v>1</v>
      </c>
      <c r="O1165" t="s">
        <v>2687</v>
      </c>
    </row>
    <row r="1166" spans="1:17" x14ac:dyDescent="0.25">
      <c r="A1166" t="s">
        <v>3228</v>
      </c>
      <c r="B1166" t="s">
        <v>3228</v>
      </c>
      <c r="C1166">
        <v>28.41</v>
      </c>
      <c r="D1166">
        <v>1083.6400000000001</v>
      </c>
      <c r="E1166">
        <v>9</v>
      </c>
      <c r="F1166">
        <v>0.8</v>
      </c>
      <c r="G1166">
        <v>542.82770000000005</v>
      </c>
      <c r="H1166">
        <v>36.15</v>
      </c>
      <c r="I1166" s="1">
        <v>55800000</v>
      </c>
      <c r="J1166">
        <v>3</v>
      </c>
      <c r="K1166">
        <v>9654</v>
      </c>
      <c r="L1166" t="s">
        <v>73</v>
      </c>
      <c r="M1166">
        <v>6</v>
      </c>
      <c r="N1166">
        <v>6</v>
      </c>
      <c r="O1166" t="s">
        <v>3229</v>
      </c>
    </row>
    <row r="1167" spans="1:17" x14ac:dyDescent="0.25">
      <c r="A1167" t="s">
        <v>2392</v>
      </c>
      <c r="B1167" t="s">
        <v>2392</v>
      </c>
      <c r="C1167">
        <v>31.26</v>
      </c>
      <c r="D1167">
        <v>912.57560000000001</v>
      </c>
      <c r="E1167">
        <v>9</v>
      </c>
      <c r="F1167">
        <v>1.5</v>
      </c>
      <c r="G1167">
        <v>457.29579999999999</v>
      </c>
      <c r="H1167">
        <v>51.4</v>
      </c>
      <c r="I1167" s="1">
        <v>35100000</v>
      </c>
      <c r="J1167">
        <v>7</v>
      </c>
      <c r="K1167">
        <v>15393</v>
      </c>
      <c r="L1167" t="s">
        <v>20</v>
      </c>
      <c r="M1167">
        <v>3</v>
      </c>
      <c r="N1167">
        <v>3</v>
      </c>
      <c r="O1167" t="s">
        <v>2393</v>
      </c>
    </row>
    <row r="1168" spans="1:17" x14ac:dyDescent="0.25">
      <c r="A1168" t="s">
        <v>2115</v>
      </c>
      <c r="B1168" t="s">
        <v>2115</v>
      </c>
      <c r="C1168">
        <v>32.15</v>
      </c>
      <c r="D1168">
        <v>1185.673</v>
      </c>
      <c r="E1168">
        <v>9</v>
      </c>
      <c r="F1168">
        <v>1.6</v>
      </c>
      <c r="G1168">
        <v>593.84469999999999</v>
      </c>
      <c r="H1168">
        <v>33.07</v>
      </c>
      <c r="I1168" s="1">
        <v>15200000</v>
      </c>
      <c r="J1168">
        <v>3</v>
      </c>
      <c r="K1168">
        <v>8571</v>
      </c>
      <c r="L1168" t="s">
        <v>73</v>
      </c>
      <c r="M1168">
        <v>4</v>
      </c>
      <c r="N1168">
        <v>4</v>
      </c>
      <c r="O1168" t="s">
        <v>2116</v>
      </c>
    </row>
    <row r="1169" spans="1:17" x14ac:dyDescent="0.25">
      <c r="A1169" t="s">
        <v>2937</v>
      </c>
      <c r="B1169" t="s">
        <v>2937</v>
      </c>
      <c r="C1169">
        <v>29.46</v>
      </c>
      <c r="D1169">
        <v>1262.5719999999999</v>
      </c>
      <c r="E1169">
        <v>9</v>
      </c>
      <c r="F1169">
        <v>0.2</v>
      </c>
      <c r="G1169">
        <v>632.29340000000002</v>
      </c>
      <c r="H1169">
        <v>50.15</v>
      </c>
      <c r="I1169" s="1">
        <v>4370000</v>
      </c>
      <c r="J1169">
        <v>3</v>
      </c>
      <c r="K1169">
        <v>14603</v>
      </c>
      <c r="L1169" t="s">
        <v>73</v>
      </c>
      <c r="M1169">
        <v>2</v>
      </c>
      <c r="N1169">
        <v>2</v>
      </c>
      <c r="O1169" t="s">
        <v>2938</v>
      </c>
    </row>
    <row r="1170" spans="1:17" x14ac:dyDescent="0.25">
      <c r="A1170" t="s">
        <v>1431</v>
      </c>
      <c r="B1170" t="s">
        <v>1431</v>
      </c>
      <c r="C1170">
        <v>34.630000000000003</v>
      </c>
      <c r="D1170">
        <v>976.57060000000001</v>
      </c>
      <c r="E1170">
        <v>9</v>
      </c>
      <c r="F1170">
        <v>2.5</v>
      </c>
      <c r="G1170">
        <v>489.29379999999998</v>
      </c>
      <c r="H1170">
        <v>46.67</v>
      </c>
      <c r="I1170" s="1">
        <v>2250000</v>
      </c>
      <c r="J1170">
        <v>4</v>
      </c>
      <c r="K1170">
        <v>13267</v>
      </c>
      <c r="L1170" t="s">
        <v>26</v>
      </c>
      <c r="M1170">
        <v>1</v>
      </c>
      <c r="N1170">
        <v>1</v>
      </c>
      <c r="O1170" t="s">
        <v>1432</v>
      </c>
    </row>
    <row r="1171" spans="1:17" x14ac:dyDescent="0.25">
      <c r="A1171" t="s">
        <v>1463</v>
      </c>
      <c r="B1171" t="s">
        <v>1463</v>
      </c>
      <c r="C1171">
        <v>34.51</v>
      </c>
      <c r="D1171">
        <v>984.56039999999996</v>
      </c>
      <c r="E1171">
        <v>9</v>
      </c>
      <c r="F1171">
        <v>-1.1000000000000001</v>
      </c>
      <c r="G1171">
        <v>493.2869</v>
      </c>
      <c r="H1171">
        <v>20.98</v>
      </c>
      <c r="I1171" s="1">
        <v>3630000</v>
      </c>
      <c r="J1171">
        <v>6</v>
      </c>
      <c r="K1171">
        <v>4936</v>
      </c>
      <c r="L1171" t="s">
        <v>142</v>
      </c>
      <c r="M1171">
        <v>1</v>
      </c>
      <c r="N1171">
        <v>1</v>
      </c>
      <c r="O1171" t="s">
        <v>1464</v>
      </c>
    </row>
    <row r="1172" spans="1:17" x14ac:dyDescent="0.25">
      <c r="A1172" t="s">
        <v>5969</v>
      </c>
      <c r="B1172" t="s">
        <v>5068</v>
      </c>
      <c r="C1172">
        <v>20.32</v>
      </c>
      <c r="D1172">
        <v>1017.5454999999999</v>
      </c>
      <c r="E1172">
        <v>9</v>
      </c>
      <c r="F1172">
        <v>0.5</v>
      </c>
      <c r="G1172">
        <v>509.78030000000001</v>
      </c>
      <c r="H1172">
        <v>28.5</v>
      </c>
      <c r="I1172" s="1">
        <v>287000</v>
      </c>
      <c r="J1172">
        <v>8</v>
      </c>
      <c r="K1172">
        <v>7578</v>
      </c>
      <c r="L1172" t="s">
        <v>17</v>
      </c>
      <c r="M1172">
        <v>1</v>
      </c>
      <c r="N1172">
        <v>1</v>
      </c>
      <c r="O1172" t="s">
        <v>1464</v>
      </c>
      <c r="P1172" t="s">
        <v>1666</v>
      </c>
      <c r="Q1172" t="s">
        <v>5041</v>
      </c>
    </row>
    <row r="1173" spans="1:17" x14ac:dyDescent="0.25">
      <c r="A1173" t="s">
        <v>3738</v>
      </c>
      <c r="B1173" t="s">
        <v>3738</v>
      </c>
      <c r="C1173">
        <v>26.58</v>
      </c>
      <c r="D1173">
        <v>998.64869999999996</v>
      </c>
      <c r="E1173">
        <v>9</v>
      </c>
      <c r="F1173">
        <v>-2.1</v>
      </c>
      <c r="G1173">
        <v>500.3306</v>
      </c>
      <c r="H1173">
        <v>20.93</v>
      </c>
      <c r="I1173">
        <v>0</v>
      </c>
      <c r="J1173">
        <v>7</v>
      </c>
      <c r="K1173">
        <v>4889</v>
      </c>
      <c r="L1173" t="s">
        <v>20</v>
      </c>
      <c r="M1173">
        <v>1</v>
      </c>
      <c r="N1173">
        <v>1</v>
      </c>
      <c r="O1173" t="s">
        <v>718</v>
      </c>
    </row>
    <row r="1174" spans="1:17" x14ac:dyDescent="0.25">
      <c r="A1174" t="s">
        <v>5552</v>
      </c>
      <c r="B1174" t="s">
        <v>5552</v>
      </c>
      <c r="C1174">
        <v>17.22</v>
      </c>
      <c r="D1174">
        <v>1026.6549</v>
      </c>
      <c r="E1174">
        <v>9</v>
      </c>
      <c r="F1174">
        <v>-0.9</v>
      </c>
      <c r="G1174">
        <v>514.33429999999998</v>
      </c>
      <c r="H1174">
        <v>22.01</v>
      </c>
      <c r="I1174" s="1">
        <v>2290000</v>
      </c>
      <c r="J1174">
        <v>8</v>
      </c>
      <c r="K1174">
        <v>5328</v>
      </c>
      <c r="L1174" t="s">
        <v>17</v>
      </c>
      <c r="M1174">
        <v>1</v>
      </c>
      <c r="N1174">
        <v>1</v>
      </c>
      <c r="O1174" t="s">
        <v>718</v>
      </c>
    </row>
    <row r="1175" spans="1:17" x14ac:dyDescent="0.25">
      <c r="A1175" t="s">
        <v>742</v>
      </c>
      <c r="B1175" t="s">
        <v>742</v>
      </c>
      <c r="C1175">
        <v>38.11</v>
      </c>
      <c r="D1175">
        <v>1139.5835999999999</v>
      </c>
      <c r="E1175">
        <v>9</v>
      </c>
      <c r="F1175">
        <v>-1.1000000000000001</v>
      </c>
      <c r="G1175">
        <v>570.79849999999999</v>
      </c>
      <c r="H1175">
        <v>24.56</v>
      </c>
      <c r="I1175" s="1">
        <v>6000000</v>
      </c>
      <c r="J1175">
        <v>10</v>
      </c>
      <c r="K1175">
        <v>6193</v>
      </c>
      <c r="L1175" t="s">
        <v>32</v>
      </c>
      <c r="M1175">
        <v>1</v>
      </c>
      <c r="N1175">
        <v>1</v>
      </c>
      <c r="O1175" t="s">
        <v>743</v>
      </c>
    </row>
    <row r="1176" spans="1:17" x14ac:dyDescent="0.25">
      <c r="A1176" t="s">
        <v>1543</v>
      </c>
      <c r="B1176" t="s">
        <v>1543</v>
      </c>
      <c r="C1176">
        <v>34.24</v>
      </c>
      <c r="D1176">
        <v>1086.5458000000001</v>
      </c>
      <c r="E1176">
        <v>9</v>
      </c>
      <c r="F1176">
        <v>-1.6</v>
      </c>
      <c r="G1176">
        <v>544.27930000000003</v>
      </c>
      <c r="H1176">
        <v>21.49</v>
      </c>
      <c r="I1176" s="1">
        <v>603000</v>
      </c>
      <c r="J1176">
        <v>9</v>
      </c>
      <c r="K1176">
        <v>5129</v>
      </c>
      <c r="L1176" t="s">
        <v>23</v>
      </c>
      <c r="M1176">
        <v>1</v>
      </c>
      <c r="N1176">
        <v>1</v>
      </c>
      <c r="O1176" t="s">
        <v>743</v>
      </c>
    </row>
    <row r="1177" spans="1:17" x14ac:dyDescent="0.25">
      <c r="A1177" t="s">
        <v>2088</v>
      </c>
      <c r="B1177" t="s">
        <v>2088</v>
      </c>
      <c r="C1177">
        <v>32.229999999999997</v>
      </c>
      <c r="D1177">
        <v>1166.5719999999999</v>
      </c>
      <c r="E1177">
        <v>9</v>
      </c>
      <c r="F1177">
        <v>-0.3</v>
      </c>
      <c r="G1177">
        <v>584.29309999999998</v>
      </c>
      <c r="H1177">
        <v>41.47</v>
      </c>
      <c r="I1177" s="1">
        <v>204000000</v>
      </c>
      <c r="J1177">
        <v>1</v>
      </c>
      <c r="K1177">
        <v>11609</v>
      </c>
      <c r="L1177" t="s">
        <v>84</v>
      </c>
      <c r="M1177">
        <v>12</v>
      </c>
      <c r="N1177">
        <v>12</v>
      </c>
      <c r="O1177" t="s">
        <v>743</v>
      </c>
    </row>
    <row r="1178" spans="1:17" x14ac:dyDescent="0.25">
      <c r="A1178" t="s">
        <v>5782</v>
      </c>
      <c r="B1178" t="s">
        <v>5782</v>
      </c>
      <c r="C1178">
        <v>15.76</v>
      </c>
      <c r="D1178">
        <v>1010.5033</v>
      </c>
      <c r="E1178">
        <v>9</v>
      </c>
      <c r="F1178">
        <v>1.1000000000000001</v>
      </c>
      <c r="G1178">
        <v>506.2595</v>
      </c>
      <c r="H1178">
        <v>23.23</v>
      </c>
      <c r="I1178">
        <v>0</v>
      </c>
      <c r="J1178">
        <v>6</v>
      </c>
      <c r="K1178">
        <v>5667</v>
      </c>
      <c r="L1178" t="s">
        <v>142</v>
      </c>
      <c r="M1178">
        <v>1</v>
      </c>
      <c r="N1178">
        <v>1</v>
      </c>
      <c r="O1178" t="s">
        <v>743</v>
      </c>
    </row>
    <row r="1179" spans="1:17" x14ac:dyDescent="0.25">
      <c r="A1179" t="s">
        <v>1335</v>
      </c>
      <c r="B1179" t="s">
        <v>1335</v>
      </c>
      <c r="C1179">
        <v>35.01</v>
      </c>
      <c r="D1179">
        <v>1136.5938000000001</v>
      </c>
      <c r="E1179">
        <v>9</v>
      </c>
      <c r="F1179">
        <v>-1.1000000000000001</v>
      </c>
      <c r="G1179">
        <v>569.30349999999999</v>
      </c>
      <c r="H1179">
        <v>30.32</v>
      </c>
      <c r="I1179" s="1">
        <v>49200000</v>
      </c>
      <c r="J1179">
        <v>2</v>
      </c>
      <c r="K1179">
        <v>8124</v>
      </c>
      <c r="L1179" t="s">
        <v>29</v>
      </c>
      <c r="M1179">
        <v>5</v>
      </c>
      <c r="N1179">
        <v>5</v>
      </c>
      <c r="O1179" t="s">
        <v>1336</v>
      </c>
    </row>
    <row r="1180" spans="1:17" x14ac:dyDescent="0.25">
      <c r="A1180" t="s">
        <v>3053</v>
      </c>
      <c r="B1180" t="s">
        <v>3053</v>
      </c>
      <c r="C1180">
        <v>29.07</v>
      </c>
      <c r="D1180">
        <v>1127.6775</v>
      </c>
      <c r="E1180">
        <v>9</v>
      </c>
      <c r="F1180">
        <v>-0.9</v>
      </c>
      <c r="G1180">
        <v>564.84550000000002</v>
      </c>
      <c r="H1180">
        <v>24.6</v>
      </c>
      <c r="I1180" s="1">
        <v>10900000</v>
      </c>
      <c r="J1180">
        <v>9</v>
      </c>
      <c r="K1180">
        <v>6210</v>
      </c>
      <c r="L1180" t="s">
        <v>23</v>
      </c>
      <c r="M1180">
        <v>2</v>
      </c>
      <c r="N1180">
        <v>2</v>
      </c>
      <c r="O1180" t="s">
        <v>3054</v>
      </c>
    </row>
    <row r="1181" spans="1:17" x14ac:dyDescent="0.25">
      <c r="A1181" t="s">
        <v>3031</v>
      </c>
      <c r="B1181" t="s">
        <v>3031</v>
      </c>
      <c r="C1181">
        <v>29.13</v>
      </c>
      <c r="D1181">
        <v>1134.6072999999999</v>
      </c>
      <c r="E1181">
        <v>9</v>
      </c>
      <c r="F1181">
        <v>-0.5</v>
      </c>
      <c r="G1181">
        <v>568.3107</v>
      </c>
      <c r="H1181">
        <v>60.58</v>
      </c>
      <c r="I1181" s="1">
        <v>92100000</v>
      </c>
      <c r="J1181">
        <v>10</v>
      </c>
      <c r="K1181">
        <v>19079</v>
      </c>
      <c r="L1181" t="s">
        <v>32</v>
      </c>
      <c r="M1181">
        <v>7</v>
      </c>
      <c r="N1181">
        <v>7</v>
      </c>
      <c r="O1181" t="s">
        <v>3032</v>
      </c>
    </row>
    <row r="1182" spans="1:17" x14ac:dyDescent="0.25">
      <c r="A1182" t="s">
        <v>1373</v>
      </c>
      <c r="B1182" t="s">
        <v>1373</v>
      </c>
      <c r="C1182">
        <v>34.880000000000003</v>
      </c>
      <c r="D1182">
        <v>1048.5664999999999</v>
      </c>
      <c r="E1182">
        <v>9</v>
      </c>
      <c r="F1182">
        <v>-0.8</v>
      </c>
      <c r="G1182">
        <v>525.29010000000005</v>
      </c>
      <c r="H1182">
        <v>22.9</v>
      </c>
      <c r="I1182" s="1">
        <v>17700000</v>
      </c>
      <c r="J1182">
        <v>7</v>
      </c>
      <c r="K1182">
        <v>5581</v>
      </c>
      <c r="L1182" t="s">
        <v>20</v>
      </c>
      <c r="M1182">
        <v>3</v>
      </c>
      <c r="N1182">
        <v>3</v>
      </c>
      <c r="O1182" t="s">
        <v>1374</v>
      </c>
    </row>
    <row r="1183" spans="1:17" x14ac:dyDescent="0.25">
      <c r="A1183" t="s">
        <v>5970</v>
      </c>
      <c r="B1183" t="s">
        <v>5736</v>
      </c>
      <c r="C1183">
        <v>16.04</v>
      </c>
      <c r="D1183">
        <v>1087.6171999999999</v>
      </c>
      <c r="E1183">
        <v>9</v>
      </c>
      <c r="F1183">
        <v>-0.7</v>
      </c>
      <c r="G1183">
        <v>544.81550000000004</v>
      </c>
      <c r="H1183">
        <v>20.07</v>
      </c>
      <c r="I1183" s="1">
        <v>803000</v>
      </c>
      <c r="J1183">
        <v>6</v>
      </c>
      <c r="K1183">
        <v>4614</v>
      </c>
      <c r="L1183" t="s">
        <v>142</v>
      </c>
      <c r="M1183">
        <v>2</v>
      </c>
      <c r="N1183">
        <v>2</v>
      </c>
      <c r="O1183" t="s">
        <v>1374</v>
      </c>
      <c r="P1183" t="s">
        <v>44</v>
      </c>
      <c r="Q1183" t="s">
        <v>594</v>
      </c>
    </row>
    <row r="1184" spans="1:17" x14ac:dyDescent="0.25">
      <c r="A1184" t="s">
        <v>3208</v>
      </c>
      <c r="B1184" t="s">
        <v>3208</v>
      </c>
      <c r="C1184">
        <v>28.49</v>
      </c>
      <c r="D1184">
        <v>1137.6619000000001</v>
      </c>
      <c r="E1184">
        <v>9</v>
      </c>
      <c r="F1184">
        <v>1.2</v>
      </c>
      <c r="G1184">
        <v>569.83889999999997</v>
      </c>
      <c r="H1184">
        <v>27.81</v>
      </c>
      <c r="I1184" s="1">
        <v>3690000</v>
      </c>
      <c r="J1184">
        <v>9</v>
      </c>
      <c r="K1184">
        <v>7337</v>
      </c>
      <c r="L1184" t="s">
        <v>23</v>
      </c>
      <c r="M1184">
        <v>1</v>
      </c>
      <c r="N1184">
        <v>1</v>
      </c>
      <c r="O1184" t="s">
        <v>3209</v>
      </c>
    </row>
    <row r="1185" spans="1:17" x14ac:dyDescent="0.25">
      <c r="A1185" t="s">
        <v>232</v>
      </c>
      <c r="B1185" t="s">
        <v>232</v>
      </c>
      <c r="C1185">
        <v>43.74</v>
      </c>
      <c r="D1185">
        <v>1158.6660999999999</v>
      </c>
      <c r="E1185">
        <v>9</v>
      </c>
      <c r="F1185">
        <v>-0.2</v>
      </c>
      <c r="G1185">
        <v>580.34019999999998</v>
      </c>
      <c r="H1185">
        <v>23.17</v>
      </c>
      <c r="I1185" s="1">
        <v>13200000</v>
      </c>
      <c r="J1185">
        <v>10</v>
      </c>
      <c r="K1185">
        <v>5698</v>
      </c>
      <c r="L1185" t="s">
        <v>32</v>
      </c>
      <c r="M1185">
        <v>2</v>
      </c>
      <c r="N1185">
        <v>2</v>
      </c>
      <c r="O1185" t="s">
        <v>233</v>
      </c>
    </row>
    <row r="1186" spans="1:17" x14ac:dyDescent="0.25">
      <c r="A1186" t="s">
        <v>5600</v>
      </c>
      <c r="B1186" t="s">
        <v>5600</v>
      </c>
      <c r="C1186">
        <v>16.97</v>
      </c>
      <c r="D1186">
        <v>1014.5709000000001</v>
      </c>
      <c r="E1186">
        <v>9</v>
      </c>
      <c r="F1186">
        <v>-1.9</v>
      </c>
      <c r="G1186">
        <v>508.29169999999999</v>
      </c>
      <c r="H1186">
        <v>45.96</v>
      </c>
      <c r="I1186" s="1">
        <v>1090000</v>
      </c>
      <c r="J1186">
        <v>1</v>
      </c>
      <c r="K1186">
        <v>13164</v>
      </c>
      <c r="L1186" t="s">
        <v>84</v>
      </c>
      <c r="M1186">
        <v>1</v>
      </c>
      <c r="N1186">
        <v>1</v>
      </c>
      <c r="O1186" t="s">
        <v>233</v>
      </c>
    </row>
    <row r="1187" spans="1:17" x14ac:dyDescent="0.25">
      <c r="A1187" t="s">
        <v>532</v>
      </c>
      <c r="B1187" t="s">
        <v>532</v>
      </c>
      <c r="C1187">
        <v>39.61</v>
      </c>
      <c r="D1187">
        <v>1133.6094000000001</v>
      </c>
      <c r="E1187">
        <v>9</v>
      </c>
      <c r="F1187">
        <v>-1.3</v>
      </c>
      <c r="G1187">
        <v>567.81119999999999</v>
      </c>
      <c r="H1187">
        <v>27.24</v>
      </c>
      <c r="I1187" s="1">
        <v>177000000</v>
      </c>
      <c r="J1187">
        <v>2</v>
      </c>
      <c r="K1187">
        <v>7036</v>
      </c>
      <c r="L1187" t="s">
        <v>29</v>
      </c>
      <c r="M1187">
        <v>4</v>
      </c>
      <c r="N1187">
        <v>4</v>
      </c>
      <c r="O1187" t="s">
        <v>533</v>
      </c>
    </row>
    <row r="1188" spans="1:17" x14ac:dyDescent="0.25">
      <c r="A1188" t="s">
        <v>3147</v>
      </c>
      <c r="B1188" t="s">
        <v>3147</v>
      </c>
      <c r="C1188">
        <v>28.71</v>
      </c>
      <c r="D1188">
        <v>867.48140000000001</v>
      </c>
      <c r="E1188">
        <v>9</v>
      </c>
      <c r="F1188">
        <v>1</v>
      </c>
      <c r="G1188">
        <v>434.7484</v>
      </c>
      <c r="H1188">
        <v>22.72</v>
      </c>
      <c r="I1188" s="1">
        <v>682000</v>
      </c>
      <c r="J1188">
        <v>5</v>
      </c>
      <c r="K1188">
        <v>5413</v>
      </c>
      <c r="L1188" t="s">
        <v>47</v>
      </c>
      <c r="M1188">
        <v>1</v>
      </c>
      <c r="N1188">
        <v>1</v>
      </c>
      <c r="O1188" t="s">
        <v>1979</v>
      </c>
    </row>
    <row r="1189" spans="1:17" x14ac:dyDescent="0.25">
      <c r="A1189" t="s">
        <v>3262</v>
      </c>
      <c r="B1189" t="s">
        <v>3262</v>
      </c>
      <c r="C1189">
        <v>28.3</v>
      </c>
      <c r="D1189">
        <v>941.56579999999997</v>
      </c>
      <c r="E1189">
        <v>9</v>
      </c>
      <c r="F1189">
        <v>0.6</v>
      </c>
      <c r="G1189">
        <v>471.79050000000001</v>
      </c>
      <c r="H1189">
        <v>26.53</v>
      </c>
      <c r="I1189" s="1">
        <v>32900000</v>
      </c>
      <c r="J1189">
        <v>9</v>
      </c>
      <c r="K1189">
        <v>6878</v>
      </c>
      <c r="L1189" t="s">
        <v>23</v>
      </c>
      <c r="M1189">
        <v>4</v>
      </c>
      <c r="N1189">
        <v>4</v>
      </c>
      <c r="O1189" t="s">
        <v>1979</v>
      </c>
    </row>
    <row r="1190" spans="1:17" x14ac:dyDescent="0.25">
      <c r="A1190" t="s">
        <v>4904</v>
      </c>
      <c r="B1190" t="s">
        <v>4904</v>
      </c>
      <c r="C1190">
        <v>21.29</v>
      </c>
      <c r="D1190">
        <v>1029.509</v>
      </c>
      <c r="E1190">
        <v>9</v>
      </c>
      <c r="F1190">
        <v>-0.5</v>
      </c>
      <c r="G1190">
        <v>515.76149999999996</v>
      </c>
      <c r="H1190">
        <v>31.62</v>
      </c>
      <c r="I1190" s="1">
        <v>906000</v>
      </c>
      <c r="J1190">
        <v>8</v>
      </c>
      <c r="K1190">
        <v>8665</v>
      </c>
      <c r="L1190" t="s">
        <v>17</v>
      </c>
      <c r="M1190">
        <v>1</v>
      </c>
      <c r="N1190">
        <v>1</v>
      </c>
      <c r="O1190" t="s">
        <v>294</v>
      </c>
    </row>
    <row r="1191" spans="1:17" x14ac:dyDescent="0.25">
      <c r="A1191" t="s">
        <v>3203</v>
      </c>
      <c r="B1191" t="s">
        <v>3203</v>
      </c>
      <c r="C1191">
        <v>28.51</v>
      </c>
      <c r="D1191">
        <v>1005.5355</v>
      </c>
      <c r="E1191">
        <v>9</v>
      </c>
      <c r="F1191">
        <v>-1.8</v>
      </c>
      <c r="G1191">
        <v>503.77409999999998</v>
      </c>
      <c r="H1191">
        <v>27.4</v>
      </c>
      <c r="I1191" s="1">
        <v>2200000</v>
      </c>
      <c r="J1191">
        <v>10</v>
      </c>
      <c r="K1191">
        <v>7199</v>
      </c>
      <c r="L1191" t="s">
        <v>32</v>
      </c>
      <c r="M1191">
        <v>1</v>
      </c>
      <c r="N1191">
        <v>1</v>
      </c>
      <c r="O1191" t="s">
        <v>3204</v>
      </c>
    </row>
    <row r="1192" spans="1:17" x14ac:dyDescent="0.25">
      <c r="A1192" t="s">
        <v>5185</v>
      </c>
      <c r="B1192" t="s">
        <v>5185</v>
      </c>
      <c r="C1192">
        <v>19.63</v>
      </c>
      <c r="D1192">
        <v>1124.6957</v>
      </c>
      <c r="E1192">
        <v>9</v>
      </c>
      <c r="F1192">
        <v>-0.5</v>
      </c>
      <c r="G1192">
        <v>563.35490000000004</v>
      </c>
      <c r="H1192">
        <v>54.11</v>
      </c>
      <c r="I1192" s="1">
        <v>24000000</v>
      </c>
      <c r="J1192">
        <v>4</v>
      </c>
      <c r="K1192">
        <v>15867</v>
      </c>
      <c r="L1192" t="s">
        <v>26</v>
      </c>
      <c r="M1192">
        <v>2</v>
      </c>
      <c r="N1192">
        <v>2</v>
      </c>
      <c r="O1192" t="s">
        <v>5186</v>
      </c>
    </row>
    <row r="1193" spans="1:17" x14ac:dyDescent="0.25">
      <c r="A1193" t="s">
        <v>3478</v>
      </c>
      <c r="B1193" t="s">
        <v>3478</v>
      </c>
      <c r="C1193">
        <v>27.54</v>
      </c>
      <c r="D1193">
        <v>1180.6352999999999</v>
      </c>
      <c r="E1193">
        <v>9</v>
      </c>
      <c r="F1193">
        <v>2.2000000000000002</v>
      </c>
      <c r="G1193">
        <v>591.32619999999997</v>
      </c>
      <c r="H1193">
        <v>38.880000000000003</v>
      </c>
      <c r="I1193" s="1">
        <v>5930000</v>
      </c>
      <c r="J1193">
        <v>3</v>
      </c>
      <c r="K1193">
        <v>10614</v>
      </c>
      <c r="L1193" t="s">
        <v>73</v>
      </c>
      <c r="M1193">
        <v>1</v>
      </c>
      <c r="N1193">
        <v>1</v>
      </c>
      <c r="O1193" t="s">
        <v>3479</v>
      </c>
    </row>
    <row r="1194" spans="1:17" x14ac:dyDescent="0.25">
      <c r="A1194" t="s">
        <v>667</v>
      </c>
      <c r="B1194" t="s">
        <v>667</v>
      </c>
      <c r="C1194">
        <v>38.549999999999997</v>
      </c>
      <c r="D1194">
        <v>959.54390000000001</v>
      </c>
      <c r="E1194">
        <v>9</v>
      </c>
      <c r="F1194">
        <v>1.8</v>
      </c>
      <c r="G1194">
        <v>480.7801</v>
      </c>
      <c r="H1194">
        <v>48.78</v>
      </c>
      <c r="I1194" s="1">
        <v>2190000</v>
      </c>
      <c r="J1194">
        <v>6</v>
      </c>
      <c r="K1194">
        <v>14241</v>
      </c>
      <c r="L1194" t="s">
        <v>142</v>
      </c>
      <c r="M1194">
        <v>1</v>
      </c>
      <c r="N1194">
        <v>1</v>
      </c>
      <c r="O1194" t="s">
        <v>668</v>
      </c>
    </row>
    <row r="1195" spans="1:17" x14ac:dyDescent="0.25">
      <c r="A1195" t="s">
        <v>3810</v>
      </c>
      <c r="B1195" t="s">
        <v>3810</v>
      </c>
      <c r="C1195">
        <v>26.31</v>
      </c>
      <c r="D1195">
        <v>911.51880000000006</v>
      </c>
      <c r="E1195">
        <v>9</v>
      </c>
      <c r="F1195">
        <v>-0.2</v>
      </c>
      <c r="G1195">
        <v>456.76659999999998</v>
      </c>
      <c r="H1195">
        <v>21.29</v>
      </c>
      <c r="I1195" s="1">
        <v>63800000</v>
      </c>
      <c r="J1195">
        <v>6</v>
      </c>
      <c r="K1195">
        <v>5043</v>
      </c>
      <c r="L1195" t="s">
        <v>142</v>
      </c>
      <c r="M1195">
        <v>2</v>
      </c>
      <c r="N1195">
        <v>2</v>
      </c>
      <c r="O1195" t="s">
        <v>3811</v>
      </c>
    </row>
    <row r="1196" spans="1:17" x14ac:dyDescent="0.25">
      <c r="A1196" t="s">
        <v>341</v>
      </c>
      <c r="B1196" t="s">
        <v>341</v>
      </c>
      <c r="C1196">
        <v>42.12</v>
      </c>
      <c r="D1196">
        <v>1008.5967000000001</v>
      </c>
      <c r="E1196">
        <v>9</v>
      </c>
      <c r="F1196">
        <v>-1.5</v>
      </c>
      <c r="G1196">
        <v>505.30489999999998</v>
      </c>
      <c r="H1196">
        <v>34.56</v>
      </c>
      <c r="I1196" s="1">
        <v>2340000</v>
      </c>
      <c r="J1196">
        <v>2</v>
      </c>
      <c r="K1196">
        <v>9624</v>
      </c>
      <c r="L1196" t="s">
        <v>29</v>
      </c>
      <c r="M1196">
        <v>1</v>
      </c>
      <c r="N1196">
        <v>1</v>
      </c>
      <c r="O1196" t="s">
        <v>342</v>
      </c>
    </row>
    <row r="1197" spans="1:17" x14ac:dyDescent="0.25">
      <c r="A1197" t="s">
        <v>3986</v>
      </c>
      <c r="B1197" t="s">
        <v>3986</v>
      </c>
      <c r="C1197">
        <v>25.61</v>
      </c>
      <c r="D1197">
        <v>1112.6342</v>
      </c>
      <c r="E1197">
        <v>9</v>
      </c>
      <c r="F1197">
        <v>0.3</v>
      </c>
      <c r="G1197">
        <v>557.32449999999994</v>
      </c>
      <c r="H1197">
        <v>38.01</v>
      </c>
      <c r="I1197" s="1">
        <v>18600000</v>
      </c>
      <c r="J1197">
        <v>5</v>
      </c>
      <c r="K1197">
        <v>10097</v>
      </c>
      <c r="L1197" t="s">
        <v>47</v>
      </c>
      <c r="M1197">
        <v>2</v>
      </c>
      <c r="N1197">
        <v>2</v>
      </c>
      <c r="O1197" t="s">
        <v>3987</v>
      </c>
    </row>
    <row r="1198" spans="1:17" x14ac:dyDescent="0.25">
      <c r="A1198" t="s">
        <v>4575</v>
      </c>
      <c r="B1198" t="s">
        <v>4575</v>
      </c>
      <c r="C1198">
        <v>23.05</v>
      </c>
      <c r="D1198">
        <v>1146.6185</v>
      </c>
      <c r="E1198">
        <v>9</v>
      </c>
      <c r="F1198">
        <v>-0.1</v>
      </c>
      <c r="G1198">
        <v>574.31650000000002</v>
      </c>
      <c r="H1198">
        <v>37.630000000000003</v>
      </c>
      <c r="I1198" s="1">
        <v>23000000</v>
      </c>
      <c r="J1198">
        <v>4</v>
      </c>
      <c r="K1198">
        <v>10106</v>
      </c>
      <c r="L1198" t="s">
        <v>26</v>
      </c>
      <c r="M1198">
        <v>4</v>
      </c>
      <c r="N1198">
        <v>4</v>
      </c>
      <c r="O1198" t="s">
        <v>3987</v>
      </c>
    </row>
    <row r="1199" spans="1:17" x14ac:dyDescent="0.25">
      <c r="A1199" t="s">
        <v>5169</v>
      </c>
      <c r="B1199" t="s">
        <v>4537</v>
      </c>
      <c r="C1199">
        <v>23.19</v>
      </c>
      <c r="D1199">
        <v>1075.6212</v>
      </c>
      <c r="E1199">
        <v>9</v>
      </c>
      <c r="F1199">
        <v>0.8</v>
      </c>
      <c r="G1199">
        <v>538.81830000000002</v>
      </c>
      <c r="H1199">
        <v>36.1</v>
      </c>
      <c r="I1199" s="1">
        <v>51600000</v>
      </c>
      <c r="J1199">
        <v>8</v>
      </c>
      <c r="K1199">
        <v>10160</v>
      </c>
      <c r="L1199" t="s">
        <v>17</v>
      </c>
      <c r="M1199">
        <v>11</v>
      </c>
      <c r="N1199">
        <v>11</v>
      </c>
      <c r="O1199" t="s">
        <v>4538</v>
      </c>
      <c r="P1199" t="s">
        <v>44</v>
      </c>
      <c r="Q1199" t="s">
        <v>338</v>
      </c>
    </row>
    <row r="1200" spans="1:17" x14ac:dyDescent="0.25">
      <c r="A1200" t="s">
        <v>5169</v>
      </c>
      <c r="B1200" t="s">
        <v>5169</v>
      </c>
      <c r="C1200">
        <v>19.78</v>
      </c>
      <c r="D1200">
        <v>1059.6261999999999</v>
      </c>
      <c r="E1200">
        <v>9</v>
      </c>
      <c r="F1200">
        <v>0.7</v>
      </c>
      <c r="G1200">
        <v>530.82069999999999</v>
      </c>
      <c r="H1200">
        <v>44.23</v>
      </c>
      <c r="I1200" s="1">
        <v>8630000</v>
      </c>
      <c r="J1200">
        <v>8</v>
      </c>
      <c r="K1200">
        <v>12958</v>
      </c>
      <c r="L1200" t="s">
        <v>17</v>
      </c>
      <c r="M1200">
        <v>3</v>
      </c>
      <c r="N1200">
        <v>3</v>
      </c>
      <c r="O1200" t="s">
        <v>4538</v>
      </c>
    </row>
    <row r="1201" spans="1:17" x14ac:dyDescent="0.25">
      <c r="A1201" t="s">
        <v>5971</v>
      </c>
      <c r="B1201" t="s">
        <v>1317</v>
      </c>
      <c r="C1201">
        <v>35.07</v>
      </c>
      <c r="D1201">
        <v>1126.7008000000001</v>
      </c>
      <c r="E1201">
        <v>9</v>
      </c>
      <c r="F1201">
        <v>1.3</v>
      </c>
      <c r="G1201">
        <v>376.57470000000001</v>
      </c>
      <c r="H1201">
        <v>26.95</v>
      </c>
      <c r="I1201" s="1">
        <v>5180000</v>
      </c>
      <c r="J1201">
        <v>3</v>
      </c>
      <c r="K1201">
        <v>6493</v>
      </c>
      <c r="L1201" t="s">
        <v>73</v>
      </c>
      <c r="M1201">
        <v>2</v>
      </c>
      <c r="N1201">
        <v>2</v>
      </c>
      <c r="O1201" t="s">
        <v>1318</v>
      </c>
      <c r="P1201" t="s">
        <v>44</v>
      </c>
      <c r="Q1201" t="s">
        <v>594</v>
      </c>
    </row>
    <row r="1202" spans="1:17" x14ac:dyDescent="0.25">
      <c r="A1202" t="s">
        <v>4337</v>
      </c>
      <c r="B1202" t="s">
        <v>4337</v>
      </c>
      <c r="C1202">
        <v>24.09</v>
      </c>
      <c r="D1202">
        <v>1036.6868999999999</v>
      </c>
      <c r="E1202">
        <v>9</v>
      </c>
      <c r="F1202">
        <v>-0.7</v>
      </c>
      <c r="G1202">
        <v>519.35029999999995</v>
      </c>
      <c r="H1202">
        <v>24.51</v>
      </c>
      <c r="I1202" s="1">
        <v>22500000</v>
      </c>
      <c r="J1202">
        <v>9</v>
      </c>
      <c r="K1202">
        <v>6177</v>
      </c>
      <c r="L1202" t="s">
        <v>23</v>
      </c>
      <c r="M1202">
        <v>1</v>
      </c>
      <c r="N1202">
        <v>1</v>
      </c>
      <c r="O1202" t="s">
        <v>1318</v>
      </c>
    </row>
    <row r="1203" spans="1:17" x14ac:dyDescent="0.25">
      <c r="A1203" t="s">
        <v>868</v>
      </c>
      <c r="B1203" t="s">
        <v>868</v>
      </c>
      <c r="C1203">
        <v>37.42</v>
      </c>
      <c r="D1203">
        <v>975.56010000000003</v>
      </c>
      <c r="E1203">
        <v>9</v>
      </c>
      <c r="F1203">
        <v>0</v>
      </c>
      <c r="G1203">
        <v>488.78730000000002</v>
      </c>
      <c r="H1203">
        <v>27.51</v>
      </c>
      <c r="I1203" s="1">
        <v>1290000</v>
      </c>
      <c r="J1203">
        <v>7</v>
      </c>
      <c r="K1203">
        <v>7168</v>
      </c>
      <c r="L1203" t="s">
        <v>20</v>
      </c>
      <c r="M1203">
        <v>1</v>
      </c>
      <c r="N1203">
        <v>1</v>
      </c>
      <c r="O1203" t="s">
        <v>750</v>
      </c>
    </row>
    <row r="1204" spans="1:17" x14ac:dyDescent="0.25">
      <c r="A1204" t="s">
        <v>1389</v>
      </c>
      <c r="B1204" t="s">
        <v>1389</v>
      </c>
      <c r="C1204">
        <v>34.79</v>
      </c>
      <c r="D1204">
        <v>1074.6185</v>
      </c>
      <c r="E1204">
        <v>9</v>
      </c>
      <c r="F1204">
        <v>0.7</v>
      </c>
      <c r="G1204">
        <v>538.31690000000003</v>
      </c>
      <c r="H1204">
        <v>31.1</v>
      </c>
      <c r="I1204" s="1">
        <v>6490000</v>
      </c>
      <c r="J1204">
        <v>2</v>
      </c>
      <c r="K1204">
        <v>8400</v>
      </c>
      <c r="L1204" t="s">
        <v>29</v>
      </c>
      <c r="M1204">
        <v>1</v>
      </c>
      <c r="N1204">
        <v>1</v>
      </c>
      <c r="O1204" t="s">
        <v>750</v>
      </c>
    </row>
    <row r="1205" spans="1:17" x14ac:dyDescent="0.25">
      <c r="A1205" t="s">
        <v>2378</v>
      </c>
      <c r="B1205" t="s">
        <v>2378</v>
      </c>
      <c r="C1205">
        <v>31.32</v>
      </c>
      <c r="D1205">
        <v>1157.7031999999999</v>
      </c>
      <c r="E1205">
        <v>9</v>
      </c>
      <c r="F1205">
        <v>-0.2</v>
      </c>
      <c r="G1205">
        <v>386.9083</v>
      </c>
      <c r="H1205">
        <v>25.5</v>
      </c>
      <c r="I1205" s="1">
        <v>2040000</v>
      </c>
      <c r="J1205">
        <v>10</v>
      </c>
      <c r="K1205">
        <v>6529</v>
      </c>
      <c r="L1205" t="s">
        <v>32</v>
      </c>
      <c r="M1205">
        <v>2</v>
      </c>
      <c r="N1205">
        <v>2</v>
      </c>
      <c r="O1205" t="s">
        <v>750</v>
      </c>
    </row>
    <row r="1206" spans="1:17" x14ac:dyDescent="0.25">
      <c r="A1206" t="s">
        <v>5972</v>
      </c>
      <c r="B1206" t="s">
        <v>2673</v>
      </c>
      <c r="C1206">
        <v>30.37</v>
      </c>
      <c r="D1206">
        <v>1064.4961000000001</v>
      </c>
      <c r="E1206">
        <v>9</v>
      </c>
      <c r="F1206">
        <v>0</v>
      </c>
      <c r="G1206">
        <v>533.25530000000003</v>
      </c>
      <c r="H1206">
        <v>31.54</v>
      </c>
      <c r="I1206" s="1">
        <v>6330000</v>
      </c>
      <c r="J1206">
        <v>2</v>
      </c>
      <c r="K1206">
        <v>8556</v>
      </c>
      <c r="L1206" t="s">
        <v>29</v>
      </c>
      <c r="M1206">
        <v>1</v>
      </c>
      <c r="N1206">
        <v>1</v>
      </c>
      <c r="O1206" t="s">
        <v>750</v>
      </c>
      <c r="P1206" t="s">
        <v>44</v>
      </c>
      <c r="Q1206" t="s">
        <v>49</v>
      </c>
    </row>
    <row r="1207" spans="1:17" x14ac:dyDescent="0.25">
      <c r="A1207" t="s">
        <v>5652</v>
      </c>
      <c r="B1207" t="s">
        <v>5652</v>
      </c>
      <c r="C1207">
        <v>16.649999999999999</v>
      </c>
      <c r="D1207">
        <v>1038.6549</v>
      </c>
      <c r="E1207">
        <v>9</v>
      </c>
      <c r="F1207">
        <v>-0.4</v>
      </c>
      <c r="G1207">
        <v>520.33450000000005</v>
      </c>
      <c r="H1207">
        <v>30.74</v>
      </c>
      <c r="I1207" s="1">
        <v>24700000</v>
      </c>
      <c r="J1207">
        <v>2</v>
      </c>
      <c r="K1207">
        <v>8274</v>
      </c>
      <c r="L1207" t="s">
        <v>29</v>
      </c>
      <c r="M1207">
        <v>1</v>
      </c>
      <c r="N1207">
        <v>1</v>
      </c>
      <c r="O1207" t="s">
        <v>5653</v>
      </c>
    </row>
    <row r="1208" spans="1:17" x14ac:dyDescent="0.25">
      <c r="A1208" t="s">
        <v>5973</v>
      </c>
      <c r="B1208" t="s">
        <v>4786</v>
      </c>
      <c r="C1208">
        <v>21.91</v>
      </c>
      <c r="D1208">
        <v>1043.5797</v>
      </c>
      <c r="E1208">
        <v>9</v>
      </c>
      <c r="F1208">
        <v>3.8</v>
      </c>
      <c r="G1208">
        <v>522.79909999999995</v>
      </c>
      <c r="H1208">
        <v>29.06</v>
      </c>
      <c r="I1208" s="1">
        <v>330000</v>
      </c>
      <c r="J1208">
        <v>1</v>
      </c>
      <c r="K1208">
        <v>7189</v>
      </c>
      <c r="L1208" t="s">
        <v>84</v>
      </c>
      <c r="M1208">
        <v>1</v>
      </c>
      <c r="N1208">
        <v>1</v>
      </c>
      <c r="O1208" t="s">
        <v>4787</v>
      </c>
      <c r="P1208" t="s">
        <v>44</v>
      </c>
      <c r="Q1208" t="s">
        <v>49</v>
      </c>
    </row>
    <row r="1209" spans="1:17" x14ac:dyDescent="0.25">
      <c r="A1209" t="s">
        <v>2004</v>
      </c>
      <c r="B1209" t="s">
        <v>2004</v>
      </c>
      <c r="C1209">
        <v>32.520000000000003</v>
      </c>
      <c r="D1209">
        <v>1123.6171999999999</v>
      </c>
      <c r="E1209">
        <v>9</v>
      </c>
      <c r="F1209">
        <v>1.2</v>
      </c>
      <c r="G1209">
        <v>375.54680000000002</v>
      </c>
      <c r="H1209">
        <v>20.49</v>
      </c>
      <c r="I1209" s="1">
        <v>41300000</v>
      </c>
      <c r="J1209">
        <v>6</v>
      </c>
      <c r="K1209">
        <v>4768</v>
      </c>
      <c r="L1209" t="s">
        <v>142</v>
      </c>
      <c r="M1209">
        <v>4</v>
      </c>
      <c r="N1209">
        <v>4</v>
      </c>
      <c r="O1209" t="s">
        <v>2005</v>
      </c>
    </row>
    <row r="1210" spans="1:17" x14ac:dyDescent="0.25">
      <c r="A1210" t="s">
        <v>2004</v>
      </c>
      <c r="B1210" t="s">
        <v>2457</v>
      </c>
      <c r="C1210">
        <v>31.08</v>
      </c>
      <c r="D1210">
        <v>1139.6121000000001</v>
      </c>
      <c r="E1210">
        <v>9</v>
      </c>
      <c r="F1210">
        <v>0.1</v>
      </c>
      <c r="G1210">
        <v>380.87799999999999</v>
      </c>
      <c r="H1210">
        <v>20.07</v>
      </c>
      <c r="I1210" s="1">
        <v>44800000</v>
      </c>
      <c r="J1210">
        <v>6</v>
      </c>
      <c r="K1210">
        <v>4616</v>
      </c>
      <c r="L1210" t="s">
        <v>142</v>
      </c>
      <c r="M1210">
        <v>3</v>
      </c>
      <c r="N1210">
        <v>3</v>
      </c>
      <c r="O1210" t="s">
        <v>2005</v>
      </c>
      <c r="P1210" t="s">
        <v>44</v>
      </c>
      <c r="Q1210" t="s">
        <v>155</v>
      </c>
    </row>
    <row r="1211" spans="1:17" x14ac:dyDescent="0.25">
      <c r="A1211" t="s">
        <v>3599</v>
      </c>
      <c r="B1211" t="s">
        <v>3599</v>
      </c>
      <c r="C1211">
        <v>27.08</v>
      </c>
      <c r="D1211">
        <v>1089.5930000000001</v>
      </c>
      <c r="E1211">
        <v>9</v>
      </c>
      <c r="F1211">
        <v>-0.6</v>
      </c>
      <c r="G1211">
        <v>545.80349999999999</v>
      </c>
      <c r="H1211">
        <v>32.700000000000003</v>
      </c>
      <c r="I1211" s="1">
        <v>814000000</v>
      </c>
      <c r="J1211">
        <v>2</v>
      </c>
      <c r="K1211">
        <v>8965</v>
      </c>
      <c r="L1211" t="s">
        <v>29</v>
      </c>
      <c r="M1211">
        <v>10</v>
      </c>
      <c r="N1211">
        <v>10</v>
      </c>
      <c r="O1211" t="s">
        <v>2005</v>
      </c>
    </row>
    <row r="1212" spans="1:17" x14ac:dyDescent="0.25">
      <c r="A1212" t="s">
        <v>2515</v>
      </c>
      <c r="B1212" t="s">
        <v>2515</v>
      </c>
      <c r="C1212">
        <v>30.92</v>
      </c>
      <c r="D1212">
        <v>1220.7063000000001</v>
      </c>
      <c r="E1212">
        <v>9</v>
      </c>
      <c r="F1212">
        <v>0</v>
      </c>
      <c r="G1212">
        <v>407.90940000000001</v>
      </c>
      <c r="H1212">
        <v>33.93</v>
      </c>
      <c r="I1212" s="1">
        <v>952000</v>
      </c>
      <c r="J1212">
        <v>3</v>
      </c>
      <c r="K1212">
        <v>8876</v>
      </c>
      <c r="L1212" t="s">
        <v>73</v>
      </c>
      <c r="M1212">
        <v>1</v>
      </c>
      <c r="N1212">
        <v>1</v>
      </c>
      <c r="O1212" t="s">
        <v>2516</v>
      </c>
    </row>
    <row r="1213" spans="1:17" x14ac:dyDescent="0.25">
      <c r="A1213" t="s">
        <v>2515</v>
      </c>
      <c r="B1213" t="s">
        <v>3098</v>
      </c>
      <c r="C1213">
        <v>28.86</v>
      </c>
      <c r="D1213">
        <v>1236.7012</v>
      </c>
      <c r="E1213">
        <v>9</v>
      </c>
      <c r="F1213">
        <v>0.4</v>
      </c>
      <c r="G1213">
        <v>413.24110000000002</v>
      </c>
      <c r="H1213">
        <v>29.9</v>
      </c>
      <c r="I1213" s="1">
        <v>2630000</v>
      </c>
      <c r="J1213">
        <v>3</v>
      </c>
      <c r="K1213">
        <v>7473</v>
      </c>
      <c r="L1213" t="s">
        <v>73</v>
      </c>
      <c r="M1213">
        <v>2</v>
      </c>
      <c r="N1213">
        <v>2</v>
      </c>
      <c r="O1213" t="s">
        <v>2516</v>
      </c>
      <c r="P1213" t="s">
        <v>44</v>
      </c>
      <c r="Q1213" t="s">
        <v>67</v>
      </c>
    </row>
    <row r="1214" spans="1:17" x14ac:dyDescent="0.25">
      <c r="A1214" t="s">
        <v>5672</v>
      </c>
      <c r="B1214" t="s">
        <v>5672</v>
      </c>
      <c r="C1214">
        <v>16.489999999999998</v>
      </c>
      <c r="D1214">
        <v>1056.6179</v>
      </c>
      <c r="E1214">
        <v>9</v>
      </c>
      <c r="F1214">
        <v>0.9</v>
      </c>
      <c r="G1214">
        <v>529.31669999999997</v>
      </c>
      <c r="H1214">
        <v>57.27</v>
      </c>
      <c r="I1214" s="1">
        <v>8040000</v>
      </c>
      <c r="J1214">
        <v>8</v>
      </c>
      <c r="K1214">
        <v>17607</v>
      </c>
      <c r="L1214" t="s">
        <v>17</v>
      </c>
      <c r="M1214">
        <v>1</v>
      </c>
      <c r="N1214">
        <v>1</v>
      </c>
      <c r="O1214" t="s">
        <v>2487</v>
      </c>
    </row>
    <row r="1215" spans="1:17" x14ac:dyDescent="0.25">
      <c r="A1215" t="s">
        <v>1276</v>
      </c>
      <c r="B1215" t="s">
        <v>1276</v>
      </c>
      <c r="C1215">
        <v>35.29</v>
      </c>
      <c r="D1215">
        <v>1104.6404</v>
      </c>
      <c r="E1215">
        <v>9</v>
      </c>
      <c r="F1215">
        <v>1.1000000000000001</v>
      </c>
      <c r="G1215">
        <v>553.32809999999995</v>
      </c>
      <c r="H1215">
        <v>31.81</v>
      </c>
      <c r="I1215" s="1">
        <v>4110000</v>
      </c>
      <c r="J1215">
        <v>1</v>
      </c>
      <c r="K1215">
        <v>8154</v>
      </c>
      <c r="L1215" t="s">
        <v>84</v>
      </c>
      <c r="M1215">
        <v>1</v>
      </c>
      <c r="N1215">
        <v>1</v>
      </c>
      <c r="O1215" t="s">
        <v>1277</v>
      </c>
    </row>
    <row r="1216" spans="1:17" x14ac:dyDescent="0.25">
      <c r="A1216" t="s">
        <v>3481</v>
      </c>
      <c r="B1216" t="s">
        <v>1774</v>
      </c>
      <c r="C1216">
        <v>33.35</v>
      </c>
      <c r="D1216">
        <v>1105.6278</v>
      </c>
      <c r="E1216">
        <v>9</v>
      </c>
      <c r="F1216">
        <v>-0.2</v>
      </c>
      <c r="G1216">
        <v>553.82100000000003</v>
      </c>
      <c r="H1216">
        <v>20.100000000000001</v>
      </c>
      <c r="I1216" s="1">
        <v>1000000</v>
      </c>
      <c r="J1216">
        <v>9</v>
      </c>
      <c r="K1216">
        <v>4656</v>
      </c>
      <c r="L1216" t="s">
        <v>23</v>
      </c>
      <c r="M1216">
        <v>1</v>
      </c>
      <c r="N1216">
        <v>1</v>
      </c>
      <c r="O1216" t="s">
        <v>1277</v>
      </c>
      <c r="P1216" t="s">
        <v>44</v>
      </c>
      <c r="Q1216" t="s">
        <v>155</v>
      </c>
    </row>
    <row r="1217" spans="1:17" x14ac:dyDescent="0.25">
      <c r="A1217" t="s">
        <v>3481</v>
      </c>
      <c r="B1217" t="s">
        <v>3481</v>
      </c>
      <c r="C1217">
        <v>27.53</v>
      </c>
      <c r="D1217">
        <v>1089.6328000000001</v>
      </c>
      <c r="E1217">
        <v>9</v>
      </c>
      <c r="F1217">
        <v>-0.6</v>
      </c>
      <c r="G1217">
        <v>545.82339999999999</v>
      </c>
      <c r="H1217">
        <v>22.73</v>
      </c>
      <c r="I1217" s="1">
        <v>1200000</v>
      </c>
      <c r="J1217">
        <v>9</v>
      </c>
      <c r="K1217">
        <v>5553</v>
      </c>
      <c r="L1217" t="s">
        <v>23</v>
      </c>
      <c r="M1217">
        <v>1</v>
      </c>
      <c r="N1217">
        <v>1</v>
      </c>
      <c r="O1217" t="s">
        <v>1277</v>
      </c>
    </row>
    <row r="1218" spans="1:17" x14ac:dyDescent="0.25">
      <c r="A1218" t="s">
        <v>5250</v>
      </c>
      <c r="B1218" t="s">
        <v>5250</v>
      </c>
      <c r="C1218">
        <v>19.3</v>
      </c>
      <c r="D1218">
        <v>1048.5664999999999</v>
      </c>
      <c r="E1218">
        <v>9</v>
      </c>
      <c r="F1218">
        <v>-0.4</v>
      </c>
      <c r="G1218">
        <v>525.2903</v>
      </c>
      <c r="H1218">
        <v>24.35</v>
      </c>
      <c r="I1218" s="1">
        <v>1210000</v>
      </c>
      <c r="J1218">
        <v>7</v>
      </c>
      <c r="K1218">
        <v>6096</v>
      </c>
      <c r="L1218" t="s">
        <v>20</v>
      </c>
      <c r="M1218">
        <v>1</v>
      </c>
      <c r="N1218">
        <v>1</v>
      </c>
      <c r="O1218" t="s">
        <v>1277</v>
      </c>
    </row>
    <row r="1219" spans="1:17" x14ac:dyDescent="0.25">
      <c r="A1219" t="s">
        <v>679</v>
      </c>
      <c r="B1219" t="s">
        <v>679</v>
      </c>
      <c r="C1219">
        <v>38.49</v>
      </c>
      <c r="D1219">
        <v>1287.7086999999999</v>
      </c>
      <c r="E1219">
        <v>9</v>
      </c>
      <c r="F1219">
        <v>-1.3</v>
      </c>
      <c r="G1219">
        <v>430.24299999999999</v>
      </c>
      <c r="H1219">
        <v>28.24</v>
      </c>
      <c r="I1219" s="1">
        <v>17000000</v>
      </c>
      <c r="J1219">
        <v>2</v>
      </c>
      <c r="K1219">
        <v>7384</v>
      </c>
      <c r="L1219" t="s">
        <v>29</v>
      </c>
      <c r="M1219">
        <v>3</v>
      </c>
      <c r="N1219">
        <v>3</v>
      </c>
      <c r="O1219" t="s">
        <v>680</v>
      </c>
    </row>
    <row r="1220" spans="1:17" x14ac:dyDescent="0.25">
      <c r="A1220" t="s">
        <v>1789</v>
      </c>
      <c r="B1220" t="s">
        <v>1789</v>
      </c>
      <c r="C1220">
        <v>33.28</v>
      </c>
      <c r="D1220">
        <v>1028.5654</v>
      </c>
      <c r="E1220">
        <v>9</v>
      </c>
      <c r="F1220">
        <v>-0.4</v>
      </c>
      <c r="G1220">
        <v>515.28980000000001</v>
      </c>
      <c r="H1220">
        <v>26.69</v>
      </c>
      <c r="I1220" s="1">
        <v>526000</v>
      </c>
      <c r="J1220">
        <v>9</v>
      </c>
      <c r="K1220">
        <v>6937</v>
      </c>
      <c r="L1220" t="s">
        <v>23</v>
      </c>
      <c r="M1220">
        <v>1</v>
      </c>
      <c r="N1220">
        <v>1</v>
      </c>
      <c r="O1220" t="s">
        <v>753</v>
      </c>
    </row>
    <row r="1221" spans="1:17" x14ac:dyDescent="0.25">
      <c r="A1221" t="s">
        <v>3698</v>
      </c>
      <c r="B1221" t="s">
        <v>3698</v>
      </c>
      <c r="C1221">
        <v>26.75</v>
      </c>
      <c r="D1221">
        <v>1136.6454000000001</v>
      </c>
      <c r="E1221">
        <v>9</v>
      </c>
      <c r="F1221">
        <v>0.3</v>
      </c>
      <c r="G1221">
        <v>379.88920000000002</v>
      </c>
      <c r="H1221">
        <v>39.979999999999997</v>
      </c>
      <c r="I1221" s="1">
        <v>2040000</v>
      </c>
      <c r="J1221">
        <v>4</v>
      </c>
      <c r="K1221">
        <v>10921</v>
      </c>
      <c r="L1221" t="s">
        <v>26</v>
      </c>
      <c r="M1221">
        <v>3</v>
      </c>
      <c r="N1221">
        <v>3</v>
      </c>
      <c r="O1221" t="s">
        <v>3699</v>
      </c>
    </row>
    <row r="1222" spans="1:17" x14ac:dyDescent="0.25">
      <c r="A1222" t="s">
        <v>994</v>
      </c>
      <c r="B1222" t="s">
        <v>994</v>
      </c>
      <c r="C1222">
        <v>36.72</v>
      </c>
      <c r="D1222">
        <v>980.54430000000002</v>
      </c>
      <c r="E1222">
        <v>9</v>
      </c>
      <c r="F1222">
        <v>0.2</v>
      </c>
      <c r="G1222">
        <v>491.27949999999998</v>
      </c>
      <c r="H1222">
        <v>59.34</v>
      </c>
      <c r="I1222" s="1">
        <v>3140000</v>
      </c>
      <c r="J1222">
        <v>2</v>
      </c>
      <c r="K1222">
        <v>18480</v>
      </c>
      <c r="L1222" t="s">
        <v>29</v>
      </c>
      <c r="M1222">
        <v>2</v>
      </c>
      <c r="N1222">
        <v>2</v>
      </c>
      <c r="O1222" t="s">
        <v>995</v>
      </c>
    </row>
    <row r="1223" spans="1:17" x14ac:dyDescent="0.25">
      <c r="A1223" t="s">
        <v>1469</v>
      </c>
      <c r="B1223" t="s">
        <v>1469</v>
      </c>
      <c r="C1223">
        <v>34.51</v>
      </c>
      <c r="D1223">
        <v>897.56470000000002</v>
      </c>
      <c r="E1223">
        <v>9</v>
      </c>
      <c r="F1223">
        <v>-0.1</v>
      </c>
      <c r="G1223">
        <v>449.78960000000001</v>
      </c>
      <c r="H1223">
        <v>20.78</v>
      </c>
      <c r="I1223" s="1">
        <v>3920000</v>
      </c>
      <c r="J1223">
        <v>5</v>
      </c>
      <c r="K1223">
        <v>4862</v>
      </c>
      <c r="L1223" t="s">
        <v>47</v>
      </c>
      <c r="M1223">
        <v>2</v>
      </c>
      <c r="N1223">
        <v>2</v>
      </c>
      <c r="O1223" t="s">
        <v>1470</v>
      </c>
    </row>
    <row r="1224" spans="1:17" x14ac:dyDescent="0.25">
      <c r="A1224" t="s">
        <v>450</v>
      </c>
      <c r="B1224" t="s">
        <v>450</v>
      </c>
      <c r="C1224">
        <v>40.44</v>
      </c>
      <c r="D1224">
        <v>1152.5999999999999</v>
      </c>
      <c r="E1224">
        <v>9</v>
      </c>
      <c r="F1224">
        <v>-0.2</v>
      </c>
      <c r="G1224">
        <v>577.30709999999999</v>
      </c>
      <c r="H1224">
        <v>22.01</v>
      </c>
      <c r="I1224" s="1">
        <v>66100000</v>
      </c>
      <c r="J1224">
        <v>8</v>
      </c>
      <c r="K1224">
        <v>5329</v>
      </c>
      <c r="L1224" t="s">
        <v>17</v>
      </c>
      <c r="M1224">
        <v>6</v>
      </c>
      <c r="N1224">
        <v>6</v>
      </c>
      <c r="O1224" t="s">
        <v>451</v>
      </c>
    </row>
    <row r="1225" spans="1:17" x14ac:dyDescent="0.25">
      <c r="A1225" t="s">
        <v>4379</v>
      </c>
      <c r="B1225" t="s">
        <v>4379</v>
      </c>
      <c r="C1225">
        <v>23.9</v>
      </c>
      <c r="D1225">
        <v>998.56610000000001</v>
      </c>
      <c r="E1225">
        <v>9</v>
      </c>
      <c r="F1225">
        <v>-0.3</v>
      </c>
      <c r="G1225">
        <v>500.29020000000003</v>
      </c>
      <c r="H1225">
        <v>36.11</v>
      </c>
      <c r="I1225" s="1">
        <v>2280000</v>
      </c>
      <c r="J1225">
        <v>4</v>
      </c>
      <c r="K1225">
        <v>9576</v>
      </c>
      <c r="L1225" t="s">
        <v>26</v>
      </c>
      <c r="M1225">
        <v>1</v>
      </c>
      <c r="N1225">
        <v>1</v>
      </c>
      <c r="O1225" t="s">
        <v>451</v>
      </c>
    </row>
    <row r="1226" spans="1:17" x14ac:dyDescent="0.25">
      <c r="A1226" t="s">
        <v>950</v>
      </c>
      <c r="B1226" t="s">
        <v>950</v>
      </c>
      <c r="C1226">
        <v>36.92</v>
      </c>
      <c r="D1226">
        <v>1164.5563999999999</v>
      </c>
      <c r="E1226">
        <v>9</v>
      </c>
      <c r="F1226">
        <v>1</v>
      </c>
      <c r="G1226">
        <v>583.28610000000003</v>
      </c>
      <c r="H1226">
        <v>44.49</v>
      </c>
      <c r="I1226" s="1">
        <v>10600000</v>
      </c>
      <c r="J1226">
        <v>3</v>
      </c>
      <c r="K1226">
        <v>12616</v>
      </c>
      <c r="L1226" t="s">
        <v>73</v>
      </c>
      <c r="M1226">
        <v>2</v>
      </c>
      <c r="N1226">
        <v>2</v>
      </c>
      <c r="O1226" t="s">
        <v>951</v>
      </c>
    </row>
    <row r="1227" spans="1:17" x14ac:dyDescent="0.25">
      <c r="A1227" t="s">
        <v>3492</v>
      </c>
      <c r="B1227" t="s">
        <v>3492</v>
      </c>
      <c r="C1227">
        <v>27.49</v>
      </c>
      <c r="D1227">
        <v>1179.6512</v>
      </c>
      <c r="E1227">
        <v>9</v>
      </c>
      <c r="F1227">
        <v>0.9</v>
      </c>
      <c r="G1227">
        <v>590.83339999999998</v>
      </c>
      <c r="H1227">
        <v>33.74</v>
      </c>
      <c r="I1227" s="1">
        <v>65000000</v>
      </c>
      <c r="J1227">
        <v>1</v>
      </c>
      <c r="K1227">
        <v>8832</v>
      </c>
      <c r="L1227" t="s">
        <v>84</v>
      </c>
      <c r="M1227">
        <v>5</v>
      </c>
      <c r="N1227">
        <v>5</v>
      </c>
      <c r="O1227" t="s">
        <v>3493</v>
      </c>
    </row>
    <row r="1228" spans="1:17" x14ac:dyDescent="0.25">
      <c r="A1228" t="s">
        <v>4630</v>
      </c>
      <c r="B1228" t="s">
        <v>4630</v>
      </c>
      <c r="C1228">
        <v>22.83</v>
      </c>
      <c r="D1228">
        <v>1026.6072999999999</v>
      </c>
      <c r="E1228">
        <v>9</v>
      </c>
      <c r="F1228">
        <v>2.5</v>
      </c>
      <c r="G1228">
        <v>514.31219999999996</v>
      </c>
      <c r="H1228">
        <v>53.47</v>
      </c>
      <c r="I1228" s="1">
        <v>2670000</v>
      </c>
      <c r="J1228">
        <v>5</v>
      </c>
      <c r="K1228">
        <v>15478</v>
      </c>
      <c r="L1228" t="s">
        <v>47</v>
      </c>
      <c r="M1228">
        <v>1</v>
      </c>
      <c r="N1228">
        <v>1</v>
      </c>
      <c r="O1228" t="s">
        <v>3493</v>
      </c>
    </row>
    <row r="1229" spans="1:17" x14ac:dyDescent="0.25">
      <c r="A1229" t="s">
        <v>567</v>
      </c>
      <c r="B1229" t="s">
        <v>567</v>
      </c>
      <c r="C1229">
        <v>39.36</v>
      </c>
      <c r="D1229">
        <v>1007.5764</v>
      </c>
      <c r="E1229">
        <v>9</v>
      </c>
      <c r="F1229">
        <v>-0.6</v>
      </c>
      <c r="G1229">
        <v>504.79509999999999</v>
      </c>
      <c r="H1229">
        <v>31.21</v>
      </c>
      <c r="I1229" s="1">
        <v>1930000</v>
      </c>
      <c r="J1229">
        <v>2</v>
      </c>
      <c r="K1229">
        <v>8440</v>
      </c>
      <c r="L1229" t="s">
        <v>29</v>
      </c>
      <c r="M1229">
        <v>1</v>
      </c>
      <c r="N1229">
        <v>1</v>
      </c>
      <c r="O1229" t="s">
        <v>568</v>
      </c>
    </row>
    <row r="1230" spans="1:17" x14ac:dyDescent="0.25">
      <c r="A1230" t="s">
        <v>5593</v>
      </c>
      <c r="B1230" t="s">
        <v>5593</v>
      </c>
      <c r="C1230">
        <v>17.010000000000002</v>
      </c>
      <c r="D1230">
        <v>1043.6126999999999</v>
      </c>
      <c r="E1230">
        <v>9</v>
      </c>
      <c r="F1230">
        <v>-0.1</v>
      </c>
      <c r="G1230">
        <v>522.81349999999998</v>
      </c>
      <c r="H1230">
        <v>31.04</v>
      </c>
      <c r="I1230" s="1">
        <v>583000</v>
      </c>
      <c r="J1230">
        <v>2</v>
      </c>
      <c r="K1230">
        <v>8379</v>
      </c>
      <c r="L1230" t="s">
        <v>29</v>
      </c>
      <c r="M1230">
        <v>1</v>
      </c>
      <c r="N1230">
        <v>1</v>
      </c>
      <c r="O1230" t="s">
        <v>568</v>
      </c>
    </row>
    <row r="1231" spans="1:17" x14ac:dyDescent="0.25">
      <c r="A1231" t="s">
        <v>4998</v>
      </c>
      <c r="B1231" t="s">
        <v>4998</v>
      </c>
      <c r="C1231">
        <v>20.71</v>
      </c>
      <c r="D1231">
        <v>1057.6648</v>
      </c>
      <c r="E1231">
        <v>9</v>
      </c>
      <c r="F1231">
        <v>1.4</v>
      </c>
      <c r="G1231">
        <v>529.84040000000005</v>
      </c>
      <c r="H1231">
        <v>43.56</v>
      </c>
      <c r="I1231" s="1">
        <v>4530000</v>
      </c>
      <c r="J1231">
        <v>8</v>
      </c>
      <c r="K1231">
        <v>12725</v>
      </c>
      <c r="L1231" t="s">
        <v>17</v>
      </c>
      <c r="M1231">
        <v>1</v>
      </c>
      <c r="N1231">
        <v>1</v>
      </c>
      <c r="O1231" t="s">
        <v>4999</v>
      </c>
    </row>
    <row r="1232" spans="1:17" x14ac:dyDescent="0.25">
      <c r="A1232" t="s">
        <v>5974</v>
      </c>
      <c r="B1232" t="s">
        <v>5036</v>
      </c>
      <c r="C1232">
        <v>20.46</v>
      </c>
      <c r="D1232">
        <v>944.51130000000001</v>
      </c>
      <c r="E1232">
        <v>9</v>
      </c>
      <c r="F1232">
        <v>0.1</v>
      </c>
      <c r="G1232">
        <v>473.26299999999998</v>
      </c>
      <c r="H1232">
        <v>32.56</v>
      </c>
      <c r="I1232" s="1">
        <v>1570000</v>
      </c>
      <c r="J1232">
        <v>1</v>
      </c>
      <c r="K1232">
        <v>8422</v>
      </c>
      <c r="L1232" t="s">
        <v>84</v>
      </c>
      <c r="M1232">
        <v>1</v>
      </c>
      <c r="N1232">
        <v>1</v>
      </c>
      <c r="O1232" t="s">
        <v>4999</v>
      </c>
      <c r="P1232" t="s">
        <v>44</v>
      </c>
      <c r="Q1232" t="s">
        <v>338</v>
      </c>
    </row>
    <row r="1233" spans="1:17" x14ac:dyDescent="0.25">
      <c r="A1233" t="s">
        <v>3925</v>
      </c>
      <c r="B1233" t="s">
        <v>3925</v>
      </c>
      <c r="C1233">
        <v>25.88</v>
      </c>
      <c r="D1233">
        <v>1073.6344999999999</v>
      </c>
      <c r="E1233">
        <v>9</v>
      </c>
      <c r="F1233">
        <v>0.1</v>
      </c>
      <c r="G1233">
        <v>537.82460000000003</v>
      </c>
      <c r="H1233">
        <v>45.35</v>
      </c>
      <c r="I1233" s="1">
        <v>1310000</v>
      </c>
      <c r="J1233">
        <v>5</v>
      </c>
      <c r="K1233">
        <v>12638</v>
      </c>
      <c r="L1233" t="s">
        <v>47</v>
      </c>
      <c r="M1233">
        <v>1</v>
      </c>
      <c r="N1233">
        <v>1</v>
      </c>
      <c r="O1233" t="s">
        <v>3926</v>
      </c>
    </row>
    <row r="1234" spans="1:17" x14ac:dyDescent="0.25">
      <c r="A1234" t="s">
        <v>5270</v>
      </c>
      <c r="B1234" t="s">
        <v>5270</v>
      </c>
      <c r="C1234">
        <v>19.13</v>
      </c>
      <c r="D1234">
        <v>1020.5967000000001</v>
      </c>
      <c r="E1234">
        <v>9</v>
      </c>
      <c r="F1234">
        <v>0.9</v>
      </c>
      <c r="G1234">
        <v>511.30610000000001</v>
      </c>
      <c r="H1234">
        <v>51.56</v>
      </c>
      <c r="I1234" s="1">
        <v>678000</v>
      </c>
      <c r="J1234">
        <v>7</v>
      </c>
      <c r="K1234">
        <v>15452</v>
      </c>
      <c r="L1234" t="s">
        <v>20</v>
      </c>
      <c r="M1234">
        <v>1</v>
      </c>
      <c r="N1234">
        <v>1</v>
      </c>
      <c r="O1234" t="s">
        <v>5271</v>
      </c>
    </row>
    <row r="1235" spans="1:17" x14ac:dyDescent="0.25">
      <c r="A1235" t="s">
        <v>2498</v>
      </c>
      <c r="B1235" t="s">
        <v>2498</v>
      </c>
      <c r="C1235">
        <v>30.96</v>
      </c>
      <c r="D1235">
        <v>1021.5232999999999</v>
      </c>
      <c r="E1235">
        <v>9</v>
      </c>
      <c r="F1235">
        <v>0.3</v>
      </c>
      <c r="G1235">
        <v>511.76909999999998</v>
      </c>
      <c r="H1235">
        <v>50.21</v>
      </c>
      <c r="I1235" s="1">
        <v>23300000</v>
      </c>
      <c r="J1235">
        <v>5</v>
      </c>
      <c r="K1235">
        <v>14340</v>
      </c>
      <c r="L1235" t="s">
        <v>47</v>
      </c>
      <c r="M1235">
        <v>6</v>
      </c>
      <c r="N1235">
        <v>6</v>
      </c>
      <c r="O1235" t="s">
        <v>2499</v>
      </c>
    </row>
    <row r="1236" spans="1:17" x14ac:dyDescent="0.25">
      <c r="A1236" t="s">
        <v>5975</v>
      </c>
      <c r="B1236" t="s">
        <v>2417</v>
      </c>
      <c r="C1236">
        <v>31.2</v>
      </c>
      <c r="D1236">
        <v>1136.6012000000001</v>
      </c>
      <c r="E1236">
        <v>9</v>
      </c>
      <c r="F1236">
        <v>1.6</v>
      </c>
      <c r="G1236">
        <v>379.87490000000003</v>
      </c>
      <c r="H1236">
        <v>30.1</v>
      </c>
      <c r="I1236" s="1">
        <v>8300000</v>
      </c>
      <c r="J1236">
        <v>1</v>
      </c>
      <c r="K1236">
        <v>7553</v>
      </c>
      <c r="L1236" t="s">
        <v>84</v>
      </c>
      <c r="M1236">
        <v>3</v>
      </c>
      <c r="N1236">
        <v>3</v>
      </c>
      <c r="O1236" t="s">
        <v>2418</v>
      </c>
      <c r="P1236" t="s">
        <v>44</v>
      </c>
      <c r="Q1236" t="s">
        <v>155</v>
      </c>
    </row>
    <row r="1237" spans="1:17" x14ac:dyDescent="0.25">
      <c r="A1237" t="s">
        <v>5444</v>
      </c>
      <c r="B1237" t="s">
        <v>5444</v>
      </c>
      <c r="C1237">
        <v>17.84</v>
      </c>
      <c r="D1237">
        <v>1036.7008000000001</v>
      </c>
      <c r="E1237">
        <v>9</v>
      </c>
      <c r="F1237">
        <v>3.2</v>
      </c>
      <c r="G1237">
        <v>519.35929999999996</v>
      </c>
      <c r="H1237">
        <v>68.19</v>
      </c>
      <c r="I1237" s="1">
        <v>15700000</v>
      </c>
      <c r="J1237">
        <v>8</v>
      </c>
      <c r="K1237">
        <v>21499</v>
      </c>
      <c r="L1237" t="s">
        <v>17</v>
      </c>
      <c r="M1237">
        <v>1</v>
      </c>
      <c r="N1237">
        <v>1</v>
      </c>
      <c r="O1237" t="s">
        <v>5445</v>
      </c>
    </row>
    <row r="1238" spans="1:17" x14ac:dyDescent="0.25">
      <c r="A1238" t="s">
        <v>4701</v>
      </c>
      <c r="B1238" t="s">
        <v>4701</v>
      </c>
      <c r="C1238">
        <v>22.36</v>
      </c>
      <c r="D1238">
        <v>1064.6342</v>
      </c>
      <c r="E1238">
        <v>9</v>
      </c>
      <c r="F1238">
        <v>1.7</v>
      </c>
      <c r="G1238">
        <v>533.32529999999997</v>
      </c>
      <c r="H1238">
        <v>40.81</v>
      </c>
      <c r="I1238" s="1">
        <v>3310000</v>
      </c>
      <c r="J1238">
        <v>3</v>
      </c>
      <c r="K1238">
        <v>11304</v>
      </c>
      <c r="L1238" t="s">
        <v>73</v>
      </c>
      <c r="M1238">
        <v>2</v>
      </c>
      <c r="N1238">
        <v>2</v>
      </c>
      <c r="O1238" t="s">
        <v>4702</v>
      </c>
    </row>
    <row r="1239" spans="1:17" x14ac:dyDescent="0.25">
      <c r="A1239" t="s">
        <v>5673</v>
      </c>
      <c r="B1239" t="s">
        <v>5673</v>
      </c>
      <c r="C1239">
        <v>16.48</v>
      </c>
      <c r="D1239">
        <v>1156.624</v>
      </c>
      <c r="E1239">
        <v>9</v>
      </c>
      <c r="F1239">
        <v>6</v>
      </c>
      <c r="G1239">
        <v>579.32280000000003</v>
      </c>
      <c r="H1239">
        <v>27.02</v>
      </c>
      <c r="I1239" s="1">
        <v>635000</v>
      </c>
      <c r="J1239">
        <v>10</v>
      </c>
      <c r="K1239">
        <v>7061</v>
      </c>
      <c r="L1239" t="s">
        <v>32</v>
      </c>
      <c r="M1239">
        <v>1</v>
      </c>
      <c r="N1239">
        <v>1</v>
      </c>
      <c r="O1239" t="s">
        <v>4702</v>
      </c>
    </row>
    <row r="1240" spans="1:17" x14ac:dyDescent="0.25">
      <c r="A1240" t="s">
        <v>2844</v>
      </c>
      <c r="B1240" t="s">
        <v>2844</v>
      </c>
      <c r="C1240">
        <v>29.76</v>
      </c>
      <c r="D1240">
        <v>1061.5505000000001</v>
      </c>
      <c r="E1240">
        <v>9</v>
      </c>
      <c r="F1240">
        <v>-1.4</v>
      </c>
      <c r="G1240">
        <v>531.78179999999998</v>
      </c>
      <c r="H1240">
        <v>24.5</v>
      </c>
      <c r="I1240" s="1">
        <v>19500000</v>
      </c>
      <c r="J1240">
        <v>7</v>
      </c>
      <c r="K1240">
        <v>6144</v>
      </c>
      <c r="L1240" t="s">
        <v>20</v>
      </c>
      <c r="M1240">
        <v>3</v>
      </c>
      <c r="N1240">
        <v>3</v>
      </c>
      <c r="O1240" t="s">
        <v>2845</v>
      </c>
    </row>
    <row r="1241" spans="1:17" x14ac:dyDescent="0.25">
      <c r="A1241" t="s">
        <v>5976</v>
      </c>
      <c r="B1241" t="s">
        <v>5565</v>
      </c>
      <c r="C1241">
        <v>17.13</v>
      </c>
      <c r="D1241">
        <v>1201.5549000000001</v>
      </c>
      <c r="E1241">
        <v>9</v>
      </c>
      <c r="F1241">
        <v>1.8</v>
      </c>
      <c r="G1241">
        <v>601.78579999999999</v>
      </c>
      <c r="H1241">
        <v>38.01</v>
      </c>
      <c r="I1241" s="1">
        <v>4870000</v>
      </c>
      <c r="J1241">
        <v>8</v>
      </c>
      <c r="K1241">
        <v>10807</v>
      </c>
      <c r="L1241" t="s">
        <v>17</v>
      </c>
      <c r="M1241">
        <v>2</v>
      </c>
      <c r="N1241">
        <v>2</v>
      </c>
      <c r="O1241" t="s">
        <v>2845</v>
      </c>
      <c r="P1241" t="s">
        <v>44</v>
      </c>
      <c r="Q1241" t="s">
        <v>67</v>
      </c>
    </row>
    <row r="1242" spans="1:17" x14ac:dyDescent="0.25">
      <c r="A1242" t="s">
        <v>2705</v>
      </c>
      <c r="B1242" t="s">
        <v>2705</v>
      </c>
      <c r="C1242">
        <v>30.27</v>
      </c>
      <c r="D1242">
        <v>1145.6121000000001</v>
      </c>
      <c r="E1242">
        <v>9</v>
      </c>
      <c r="F1242">
        <v>0.7</v>
      </c>
      <c r="G1242">
        <v>573.81370000000004</v>
      </c>
      <c r="H1242">
        <v>38.770000000000003</v>
      </c>
      <c r="I1242" s="1">
        <v>1330000</v>
      </c>
      <c r="J1242">
        <v>4</v>
      </c>
      <c r="K1242">
        <v>10500</v>
      </c>
      <c r="L1242" t="s">
        <v>26</v>
      </c>
      <c r="M1242">
        <v>1</v>
      </c>
      <c r="N1242">
        <v>1</v>
      </c>
      <c r="O1242" t="s">
        <v>2706</v>
      </c>
    </row>
    <row r="1243" spans="1:17" x14ac:dyDescent="0.25">
      <c r="A1243" t="s">
        <v>3786</v>
      </c>
      <c r="B1243" t="s">
        <v>3786</v>
      </c>
      <c r="C1243">
        <v>26.41</v>
      </c>
      <c r="D1243">
        <v>1098.5862</v>
      </c>
      <c r="E1243">
        <v>9</v>
      </c>
      <c r="F1243">
        <v>3.6</v>
      </c>
      <c r="G1243">
        <v>550.30240000000003</v>
      </c>
      <c r="H1243">
        <v>57.19</v>
      </c>
      <c r="I1243" s="1">
        <v>5200000</v>
      </c>
      <c r="J1243">
        <v>9</v>
      </c>
      <c r="K1243">
        <v>17695</v>
      </c>
      <c r="L1243" t="s">
        <v>23</v>
      </c>
      <c r="M1243">
        <v>2</v>
      </c>
      <c r="N1243">
        <v>2</v>
      </c>
      <c r="O1243" t="s">
        <v>2706</v>
      </c>
    </row>
    <row r="1244" spans="1:17" x14ac:dyDescent="0.25">
      <c r="A1244" t="s">
        <v>5158</v>
      </c>
      <c r="B1244" t="s">
        <v>5158</v>
      </c>
      <c r="C1244">
        <v>19.850000000000001</v>
      </c>
      <c r="D1244">
        <v>1145.6121000000001</v>
      </c>
      <c r="E1244">
        <v>9</v>
      </c>
      <c r="F1244">
        <v>-7.1</v>
      </c>
      <c r="G1244">
        <v>573.80930000000001</v>
      </c>
      <c r="H1244">
        <v>40.28</v>
      </c>
      <c r="I1244" s="1">
        <v>165000</v>
      </c>
      <c r="J1244">
        <v>4</v>
      </c>
      <c r="K1244">
        <v>11023</v>
      </c>
      <c r="L1244" t="s">
        <v>26</v>
      </c>
      <c r="M1244">
        <v>1</v>
      </c>
      <c r="N1244">
        <v>1</v>
      </c>
      <c r="O1244" t="s">
        <v>2706</v>
      </c>
    </row>
    <row r="1245" spans="1:17" x14ac:dyDescent="0.25">
      <c r="A1245" t="s">
        <v>5285</v>
      </c>
      <c r="B1245" t="s">
        <v>5285</v>
      </c>
      <c r="C1245">
        <v>19.010000000000002</v>
      </c>
      <c r="D1245">
        <v>1095.6651999999999</v>
      </c>
      <c r="E1245">
        <v>9</v>
      </c>
      <c r="F1245">
        <v>-0.7</v>
      </c>
      <c r="G1245">
        <v>548.83950000000004</v>
      </c>
      <c r="H1245">
        <v>55.2</v>
      </c>
      <c r="I1245" s="1">
        <v>19100000</v>
      </c>
      <c r="J1245">
        <v>2</v>
      </c>
      <c r="K1245">
        <v>16993</v>
      </c>
      <c r="L1245" t="s">
        <v>29</v>
      </c>
      <c r="M1245">
        <v>2</v>
      </c>
      <c r="N1245">
        <v>2</v>
      </c>
      <c r="O1245" t="s">
        <v>2706</v>
      </c>
    </row>
    <row r="1246" spans="1:17" x14ac:dyDescent="0.25">
      <c r="A1246" t="s">
        <v>5484</v>
      </c>
      <c r="B1246" t="s">
        <v>5484</v>
      </c>
      <c r="C1246">
        <v>17.579999999999998</v>
      </c>
      <c r="D1246">
        <v>1055.7067</v>
      </c>
      <c r="E1246">
        <v>9</v>
      </c>
      <c r="F1246">
        <v>-0.7</v>
      </c>
      <c r="G1246">
        <v>528.86019999999996</v>
      </c>
      <c r="H1246">
        <v>25.99</v>
      </c>
      <c r="I1246" s="1">
        <v>381000</v>
      </c>
      <c r="J1246">
        <v>2</v>
      </c>
      <c r="K1246">
        <v>6599</v>
      </c>
      <c r="L1246" t="s">
        <v>29</v>
      </c>
      <c r="M1246">
        <v>1</v>
      </c>
      <c r="N1246">
        <v>1</v>
      </c>
      <c r="O1246" t="s">
        <v>2706</v>
      </c>
    </row>
    <row r="1247" spans="1:17" x14ac:dyDescent="0.25">
      <c r="A1247" t="s">
        <v>572</v>
      </c>
      <c r="B1247" t="s">
        <v>572</v>
      </c>
      <c r="C1247">
        <v>39.32</v>
      </c>
      <c r="D1247">
        <v>1142.6084000000001</v>
      </c>
      <c r="E1247">
        <v>9</v>
      </c>
      <c r="F1247">
        <v>-1.3</v>
      </c>
      <c r="G1247">
        <v>572.3107</v>
      </c>
      <c r="H1247">
        <v>24.87</v>
      </c>
      <c r="I1247" s="1">
        <v>114000000</v>
      </c>
      <c r="J1247">
        <v>10</v>
      </c>
      <c r="K1247">
        <v>6304</v>
      </c>
      <c r="L1247" t="s">
        <v>32</v>
      </c>
      <c r="M1247">
        <v>5</v>
      </c>
      <c r="N1247">
        <v>5</v>
      </c>
      <c r="O1247" t="s">
        <v>573</v>
      </c>
    </row>
    <row r="1248" spans="1:17" x14ac:dyDescent="0.25">
      <c r="A1248" t="s">
        <v>1002</v>
      </c>
      <c r="B1248" t="s">
        <v>1002</v>
      </c>
      <c r="C1248">
        <v>36.69</v>
      </c>
      <c r="D1248">
        <v>1050.5822000000001</v>
      </c>
      <c r="E1248">
        <v>9</v>
      </c>
      <c r="F1248">
        <v>1.1000000000000001</v>
      </c>
      <c r="G1248">
        <v>526.29899999999998</v>
      </c>
      <c r="H1248">
        <v>33.799999999999997</v>
      </c>
      <c r="I1248" s="1">
        <v>5080000</v>
      </c>
      <c r="J1248">
        <v>10</v>
      </c>
      <c r="K1248">
        <v>9446</v>
      </c>
      <c r="L1248" t="s">
        <v>32</v>
      </c>
      <c r="M1248">
        <v>2</v>
      </c>
      <c r="N1248">
        <v>2</v>
      </c>
      <c r="O1248" t="s">
        <v>1003</v>
      </c>
    </row>
    <row r="1249" spans="1:17" x14ac:dyDescent="0.25">
      <c r="A1249" t="s">
        <v>4508</v>
      </c>
      <c r="B1249" t="s">
        <v>4508</v>
      </c>
      <c r="C1249">
        <v>23.31</v>
      </c>
      <c r="D1249">
        <v>1022.6237</v>
      </c>
      <c r="E1249">
        <v>9</v>
      </c>
      <c r="F1249">
        <v>-0.1</v>
      </c>
      <c r="G1249">
        <v>512.31899999999996</v>
      </c>
      <c r="H1249">
        <v>39.61</v>
      </c>
      <c r="I1249" s="1">
        <v>546000000</v>
      </c>
      <c r="J1249">
        <v>6</v>
      </c>
      <c r="K1249">
        <v>11044</v>
      </c>
      <c r="L1249" t="s">
        <v>142</v>
      </c>
      <c r="M1249">
        <v>7</v>
      </c>
      <c r="N1249">
        <v>7</v>
      </c>
      <c r="O1249" t="s">
        <v>4509</v>
      </c>
    </row>
    <row r="1250" spans="1:17" x14ac:dyDescent="0.25">
      <c r="A1250" t="s">
        <v>3571</v>
      </c>
      <c r="B1250" t="s">
        <v>3571</v>
      </c>
      <c r="C1250">
        <v>27.21</v>
      </c>
      <c r="D1250">
        <v>994.59230000000002</v>
      </c>
      <c r="E1250">
        <v>9</v>
      </c>
      <c r="F1250">
        <v>-1.2</v>
      </c>
      <c r="G1250">
        <v>498.30279999999999</v>
      </c>
      <c r="H1250">
        <v>20.28</v>
      </c>
      <c r="I1250" s="1">
        <v>3020000</v>
      </c>
      <c r="J1250">
        <v>6</v>
      </c>
      <c r="K1250">
        <v>4693</v>
      </c>
      <c r="L1250" t="s">
        <v>142</v>
      </c>
      <c r="M1250">
        <v>1</v>
      </c>
      <c r="N1250">
        <v>1</v>
      </c>
      <c r="O1250" t="s">
        <v>3572</v>
      </c>
    </row>
    <row r="1251" spans="1:17" x14ac:dyDescent="0.25">
      <c r="A1251" t="s">
        <v>699</v>
      </c>
      <c r="B1251" t="s">
        <v>699</v>
      </c>
      <c r="C1251">
        <v>38.340000000000003</v>
      </c>
      <c r="D1251">
        <v>1160.703</v>
      </c>
      <c r="E1251">
        <v>9</v>
      </c>
      <c r="F1251">
        <v>-0.1</v>
      </c>
      <c r="G1251">
        <v>581.3587</v>
      </c>
      <c r="H1251">
        <v>36.82</v>
      </c>
      <c r="I1251" s="1">
        <v>17000000</v>
      </c>
      <c r="J1251">
        <v>4</v>
      </c>
      <c r="K1251">
        <v>9820</v>
      </c>
      <c r="L1251" t="s">
        <v>26</v>
      </c>
      <c r="M1251">
        <v>3</v>
      </c>
      <c r="N1251">
        <v>3</v>
      </c>
      <c r="O1251" t="s">
        <v>700</v>
      </c>
    </row>
    <row r="1252" spans="1:17" x14ac:dyDescent="0.25">
      <c r="A1252" t="s">
        <v>3496</v>
      </c>
      <c r="B1252" t="s">
        <v>3496</v>
      </c>
      <c r="C1252">
        <v>27.47</v>
      </c>
      <c r="D1252">
        <v>960.51750000000004</v>
      </c>
      <c r="E1252">
        <v>9</v>
      </c>
      <c r="F1252">
        <v>-1.9</v>
      </c>
      <c r="G1252">
        <v>481.26510000000002</v>
      </c>
      <c r="H1252">
        <v>23.1</v>
      </c>
      <c r="I1252" s="1">
        <v>2840000</v>
      </c>
      <c r="J1252">
        <v>9</v>
      </c>
      <c r="K1252">
        <v>5684</v>
      </c>
      <c r="L1252" t="s">
        <v>23</v>
      </c>
      <c r="M1252">
        <v>1</v>
      </c>
      <c r="N1252">
        <v>1</v>
      </c>
      <c r="O1252" t="s">
        <v>700</v>
      </c>
    </row>
    <row r="1253" spans="1:17" x14ac:dyDescent="0.25">
      <c r="A1253" t="s">
        <v>3586</v>
      </c>
      <c r="B1253" t="s">
        <v>3586</v>
      </c>
      <c r="C1253">
        <v>27.14</v>
      </c>
      <c r="D1253">
        <v>1022.4820999999999</v>
      </c>
      <c r="E1253">
        <v>9</v>
      </c>
      <c r="F1253">
        <v>-1.6</v>
      </c>
      <c r="G1253">
        <v>512.24749999999995</v>
      </c>
      <c r="H1253">
        <v>36.43</v>
      </c>
      <c r="I1253" s="1">
        <v>804000</v>
      </c>
      <c r="J1253">
        <v>2</v>
      </c>
      <c r="K1253">
        <v>10298</v>
      </c>
      <c r="L1253" t="s">
        <v>29</v>
      </c>
      <c r="M1253">
        <v>1</v>
      </c>
      <c r="N1253">
        <v>1</v>
      </c>
      <c r="O1253" t="s">
        <v>3587</v>
      </c>
    </row>
    <row r="1254" spans="1:17" x14ac:dyDescent="0.25">
      <c r="A1254" t="s">
        <v>3029</v>
      </c>
      <c r="B1254" t="s">
        <v>3029</v>
      </c>
      <c r="C1254">
        <v>29.14</v>
      </c>
      <c r="D1254">
        <v>1182.6396</v>
      </c>
      <c r="E1254">
        <v>9</v>
      </c>
      <c r="F1254">
        <v>0.5</v>
      </c>
      <c r="G1254">
        <v>592.32740000000001</v>
      </c>
      <c r="H1254">
        <v>37.67</v>
      </c>
      <c r="I1254" s="1">
        <v>10400000</v>
      </c>
      <c r="J1254">
        <v>3</v>
      </c>
      <c r="K1254">
        <v>10185</v>
      </c>
      <c r="L1254" t="s">
        <v>73</v>
      </c>
      <c r="M1254">
        <v>2</v>
      </c>
      <c r="N1254">
        <v>2</v>
      </c>
      <c r="O1254" t="s">
        <v>3030</v>
      </c>
    </row>
    <row r="1255" spans="1:17" x14ac:dyDescent="0.25">
      <c r="A1255" t="s">
        <v>5614</v>
      </c>
      <c r="B1255" t="s">
        <v>5614</v>
      </c>
      <c r="C1255">
        <v>16.920000000000002</v>
      </c>
      <c r="D1255">
        <v>1084.5951</v>
      </c>
      <c r="E1255">
        <v>9</v>
      </c>
      <c r="F1255">
        <v>-0.1</v>
      </c>
      <c r="G1255">
        <v>543.30470000000003</v>
      </c>
      <c r="H1255">
        <v>61.39</v>
      </c>
      <c r="I1255" s="1">
        <v>5010000</v>
      </c>
      <c r="J1255">
        <v>10</v>
      </c>
      <c r="K1255">
        <v>19375</v>
      </c>
      <c r="L1255" t="s">
        <v>32</v>
      </c>
      <c r="M1255">
        <v>1</v>
      </c>
      <c r="N1255">
        <v>1</v>
      </c>
      <c r="O1255" t="s">
        <v>5615</v>
      </c>
    </row>
    <row r="1256" spans="1:17" x14ac:dyDescent="0.25">
      <c r="A1256" t="s">
        <v>4680</v>
      </c>
      <c r="B1256" t="s">
        <v>4680</v>
      </c>
      <c r="C1256">
        <v>22.47</v>
      </c>
      <c r="D1256">
        <v>1167.644</v>
      </c>
      <c r="E1256">
        <v>9</v>
      </c>
      <c r="F1256">
        <v>-2</v>
      </c>
      <c r="G1256">
        <v>584.82809999999995</v>
      </c>
      <c r="H1256">
        <v>67.5</v>
      </c>
      <c r="I1256" s="1">
        <v>2840000</v>
      </c>
      <c r="J1256">
        <v>5</v>
      </c>
      <c r="K1256">
        <v>20379</v>
      </c>
      <c r="L1256" t="s">
        <v>47</v>
      </c>
      <c r="M1256">
        <v>1</v>
      </c>
      <c r="N1256">
        <v>1</v>
      </c>
      <c r="O1256" t="s">
        <v>4681</v>
      </c>
    </row>
    <row r="1257" spans="1:17" x14ac:dyDescent="0.25">
      <c r="A1257" t="s">
        <v>4909</v>
      </c>
      <c r="B1257" t="s">
        <v>4909</v>
      </c>
      <c r="C1257">
        <v>21.28</v>
      </c>
      <c r="D1257">
        <v>1039.6865</v>
      </c>
      <c r="E1257">
        <v>9</v>
      </c>
      <c r="F1257">
        <v>1.3</v>
      </c>
      <c r="G1257">
        <v>520.85119999999995</v>
      </c>
      <c r="H1257">
        <v>41.93</v>
      </c>
      <c r="I1257" s="1">
        <v>106000000</v>
      </c>
      <c r="J1257">
        <v>7</v>
      </c>
      <c r="K1257">
        <v>12063</v>
      </c>
      <c r="L1257" t="s">
        <v>20</v>
      </c>
      <c r="M1257">
        <v>5</v>
      </c>
      <c r="N1257">
        <v>5</v>
      </c>
      <c r="O1257" t="s">
        <v>4681</v>
      </c>
    </row>
    <row r="1258" spans="1:17" x14ac:dyDescent="0.25">
      <c r="A1258" t="s">
        <v>4914</v>
      </c>
      <c r="B1258" t="s">
        <v>4914</v>
      </c>
      <c r="C1258">
        <v>21.25</v>
      </c>
      <c r="D1258">
        <v>1028.5402999999999</v>
      </c>
      <c r="E1258">
        <v>9</v>
      </c>
      <c r="F1258">
        <v>3.2</v>
      </c>
      <c r="G1258">
        <v>515.27909999999997</v>
      </c>
      <c r="H1258">
        <v>32.07</v>
      </c>
      <c r="I1258" s="1">
        <v>1330000</v>
      </c>
      <c r="J1258">
        <v>9</v>
      </c>
      <c r="K1258">
        <v>8834</v>
      </c>
      <c r="L1258" t="s">
        <v>23</v>
      </c>
      <c r="M1258">
        <v>2</v>
      </c>
      <c r="N1258">
        <v>2</v>
      </c>
      <c r="O1258" t="s">
        <v>4681</v>
      </c>
    </row>
    <row r="1259" spans="1:17" x14ac:dyDescent="0.25">
      <c r="A1259" t="s">
        <v>3639</v>
      </c>
      <c r="B1259" t="s">
        <v>3639</v>
      </c>
      <c r="C1259">
        <v>26.93</v>
      </c>
      <c r="D1259">
        <v>1140.6113</v>
      </c>
      <c r="E1259">
        <v>9</v>
      </c>
      <c r="F1259">
        <v>-0.3</v>
      </c>
      <c r="G1259">
        <v>571.31269999999995</v>
      </c>
      <c r="H1259">
        <v>39.64</v>
      </c>
      <c r="I1259" s="1">
        <v>2480000</v>
      </c>
      <c r="J1259">
        <v>4</v>
      </c>
      <c r="K1259">
        <v>10803</v>
      </c>
      <c r="L1259" t="s">
        <v>26</v>
      </c>
      <c r="M1259">
        <v>1</v>
      </c>
      <c r="N1259">
        <v>1</v>
      </c>
      <c r="O1259" t="s">
        <v>3640</v>
      </c>
    </row>
    <row r="1260" spans="1:17" x14ac:dyDescent="0.25">
      <c r="A1260" t="s">
        <v>3878</v>
      </c>
      <c r="B1260" t="s">
        <v>3878</v>
      </c>
      <c r="C1260">
        <v>26.04</v>
      </c>
      <c r="D1260">
        <v>1147.6600000000001</v>
      </c>
      <c r="E1260">
        <v>9</v>
      </c>
      <c r="F1260">
        <v>1.7</v>
      </c>
      <c r="G1260">
        <v>383.56130000000002</v>
      </c>
      <c r="H1260">
        <v>42.34</v>
      </c>
      <c r="I1260" s="1">
        <v>4390000</v>
      </c>
      <c r="J1260">
        <v>3</v>
      </c>
      <c r="K1260">
        <v>11852</v>
      </c>
      <c r="L1260" t="s">
        <v>73</v>
      </c>
      <c r="M1260">
        <v>2</v>
      </c>
      <c r="N1260">
        <v>2</v>
      </c>
      <c r="O1260" t="s">
        <v>3640</v>
      </c>
    </row>
    <row r="1261" spans="1:17" x14ac:dyDescent="0.25">
      <c r="A1261" t="s">
        <v>3639</v>
      </c>
      <c r="B1261" t="s">
        <v>4516</v>
      </c>
      <c r="C1261">
        <v>23.25</v>
      </c>
      <c r="D1261">
        <v>1156.6062999999999</v>
      </c>
      <c r="E1261">
        <v>9</v>
      </c>
      <c r="F1261">
        <v>-1.8</v>
      </c>
      <c r="G1261">
        <v>579.30939999999998</v>
      </c>
      <c r="H1261">
        <v>33.33</v>
      </c>
      <c r="I1261" s="1">
        <v>15200000</v>
      </c>
      <c r="J1261">
        <v>4</v>
      </c>
      <c r="K1261">
        <v>8603</v>
      </c>
      <c r="L1261" t="s">
        <v>26</v>
      </c>
      <c r="M1261">
        <v>2</v>
      </c>
      <c r="N1261">
        <v>2</v>
      </c>
      <c r="O1261" t="s">
        <v>3640</v>
      </c>
      <c r="P1261" t="s">
        <v>44</v>
      </c>
      <c r="Q1261" t="s">
        <v>45</v>
      </c>
    </row>
    <row r="1262" spans="1:17" x14ac:dyDescent="0.25">
      <c r="A1262" t="s">
        <v>5071</v>
      </c>
      <c r="B1262" t="s">
        <v>5071</v>
      </c>
      <c r="C1262">
        <v>20.3</v>
      </c>
      <c r="D1262">
        <v>954.59739999999999</v>
      </c>
      <c r="E1262">
        <v>9</v>
      </c>
      <c r="F1262">
        <v>-1.4</v>
      </c>
      <c r="G1262">
        <v>478.30529999999999</v>
      </c>
      <c r="H1262">
        <v>22.11</v>
      </c>
      <c r="I1262" s="1">
        <v>13800000</v>
      </c>
      <c r="J1262">
        <v>10</v>
      </c>
      <c r="K1262">
        <v>5344</v>
      </c>
      <c r="L1262" t="s">
        <v>32</v>
      </c>
      <c r="M1262">
        <v>2</v>
      </c>
      <c r="N1262">
        <v>2</v>
      </c>
      <c r="O1262" t="s">
        <v>3640</v>
      </c>
    </row>
    <row r="1263" spans="1:17" x14ac:dyDescent="0.25">
      <c r="A1263" t="s">
        <v>4323</v>
      </c>
      <c r="B1263" t="s">
        <v>4323</v>
      </c>
      <c r="C1263">
        <v>24.15</v>
      </c>
      <c r="D1263">
        <v>1073.5142000000001</v>
      </c>
      <c r="E1263">
        <v>9</v>
      </c>
      <c r="F1263">
        <v>0.8</v>
      </c>
      <c r="G1263">
        <v>537.76480000000004</v>
      </c>
      <c r="H1263">
        <v>32.369999999999997</v>
      </c>
      <c r="I1263" s="1">
        <v>22800000</v>
      </c>
      <c r="J1263">
        <v>10</v>
      </c>
      <c r="K1263">
        <v>8944</v>
      </c>
      <c r="L1263" t="s">
        <v>32</v>
      </c>
      <c r="M1263">
        <v>2</v>
      </c>
      <c r="N1263">
        <v>2</v>
      </c>
      <c r="O1263" t="s">
        <v>4324</v>
      </c>
    </row>
    <row r="1264" spans="1:17" x14ac:dyDescent="0.25">
      <c r="A1264" t="s">
        <v>5977</v>
      </c>
      <c r="B1264" t="s">
        <v>3197</v>
      </c>
      <c r="C1264">
        <v>28.53</v>
      </c>
      <c r="D1264">
        <v>1193.6954000000001</v>
      </c>
      <c r="E1264">
        <v>9</v>
      </c>
      <c r="F1264">
        <v>1.2</v>
      </c>
      <c r="G1264">
        <v>597.85569999999996</v>
      </c>
      <c r="H1264">
        <v>27.42</v>
      </c>
      <c r="I1264" s="1">
        <v>1030000</v>
      </c>
      <c r="J1264">
        <v>3</v>
      </c>
      <c r="K1264">
        <v>6646</v>
      </c>
      <c r="L1264" t="s">
        <v>73</v>
      </c>
      <c r="M1264">
        <v>1</v>
      </c>
      <c r="N1264">
        <v>1</v>
      </c>
      <c r="O1264" t="s">
        <v>3198</v>
      </c>
      <c r="P1264" t="s">
        <v>44</v>
      </c>
      <c r="Q1264" t="s">
        <v>155</v>
      </c>
    </row>
    <row r="1265" spans="1:17" x14ac:dyDescent="0.25">
      <c r="A1265" t="s">
        <v>5216</v>
      </c>
      <c r="B1265" t="s">
        <v>5216</v>
      </c>
      <c r="C1265">
        <v>19.489999999999998</v>
      </c>
      <c r="D1265">
        <v>1096.6104</v>
      </c>
      <c r="E1265">
        <v>9</v>
      </c>
      <c r="F1265">
        <v>-0.6</v>
      </c>
      <c r="G1265">
        <v>549.31209999999999</v>
      </c>
      <c r="H1265">
        <v>70.31</v>
      </c>
      <c r="I1265" s="1">
        <v>14500000</v>
      </c>
      <c r="J1265">
        <v>9</v>
      </c>
      <c r="K1265">
        <v>22367</v>
      </c>
      <c r="L1265" t="s">
        <v>23</v>
      </c>
      <c r="M1265">
        <v>1</v>
      </c>
      <c r="N1265">
        <v>1</v>
      </c>
      <c r="O1265" t="s">
        <v>5217</v>
      </c>
    </row>
    <row r="1266" spans="1:17" x14ac:dyDescent="0.25">
      <c r="A1266" t="s">
        <v>5978</v>
      </c>
      <c r="B1266" t="s">
        <v>3238</v>
      </c>
      <c r="C1266">
        <v>28.39</v>
      </c>
      <c r="D1266">
        <v>947.48580000000004</v>
      </c>
      <c r="E1266">
        <v>9</v>
      </c>
      <c r="F1266">
        <v>-1.4</v>
      </c>
      <c r="G1266">
        <v>474.74950000000001</v>
      </c>
      <c r="H1266">
        <v>26.09</v>
      </c>
      <c r="I1266" s="1">
        <v>1560000</v>
      </c>
      <c r="J1266">
        <v>2</v>
      </c>
      <c r="K1266">
        <v>6635</v>
      </c>
      <c r="L1266" t="s">
        <v>29</v>
      </c>
      <c r="M1266">
        <v>1</v>
      </c>
      <c r="N1266">
        <v>1</v>
      </c>
      <c r="O1266" t="s">
        <v>1024</v>
      </c>
      <c r="P1266" t="s">
        <v>44</v>
      </c>
      <c r="Q1266" t="s">
        <v>45</v>
      </c>
    </row>
    <row r="1267" spans="1:17" x14ac:dyDescent="0.25">
      <c r="A1267" t="s">
        <v>2445</v>
      </c>
      <c r="B1267" t="s">
        <v>2445</v>
      </c>
      <c r="C1267">
        <v>31.12</v>
      </c>
      <c r="D1267">
        <v>925.50210000000004</v>
      </c>
      <c r="E1267">
        <v>9</v>
      </c>
      <c r="F1267">
        <v>0.5</v>
      </c>
      <c r="G1267">
        <v>463.75850000000003</v>
      </c>
      <c r="H1267">
        <v>25.68</v>
      </c>
      <c r="I1267" s="1">
        <v>4590000</v>
      </c>
      <c r="J1267">
        <v>9</v>
      </c>
      <c r="K1267">
        <v>6580</v>
      </c>
      <c r="L1267" t="s">
        <v>23</v>
      </c>
      <c r="M1267">
        <v>1</v>
      </c>
      <c r="N1267">
        <v>1</v>
      </c>
      <c r="O1267" t="s">
        <v>2446</v>
      </c>
    </row>
    <row r="1268" spans="1:17" x14ac:dyDescent="0.25">
      <c r="A1268" t="s">
        <v>4962</v>
      </c>
      <c r="B1268" t="s">
        <v>4962</v>
      </c>
      <c r="C1268">
        <v>20.9</v>
      </c>
      <c r="D1268">
        <v>1007.6491</v>
      </c>
      <c r="E1268">
        <v>9</v>
      </c>
      <c r="F1268">
        <v>0.2</v>
      </c>
      <c r="G1268">
        <v>504.83190000000002</v>
      </c>
      <c r="H1268">
        <v>66.290000000000006</v>
      </c>
      <c r="I1268" s="1">
        <v>3080000</v>
      </c>
      <c r="J1268">
        <v>7</v>
      </c>
      <c r="K1268">
        <v>20704</v>
      </c>
      <c r="L1268" t="s">
        <v>20</v>
      </c>
      <c r="M1268">
        <v>2</v>
      </c>
      <c r="N1268">
        <v>2</v>
      </c>
      <c r="O1268" t="s">
        <v>4963</v>
      </c>
    </row>
    <row r="1269" spans="1:17" x14ac:dyDescent="0.25">
      <c r="A1269" t="s">
        <v>1128</v>
      </c>
      <c r="B1269" t="s">
        <v>1128</v>
      </c>
      <c r="C1269">
        <v>36.07</v>
      </c>
      <c r="D1269">
        <v>1091.5612000000001</v>
      </c>
      <c r="E1269">
        <v>9</v>
      </c>
      <c r="F1269">
        <v>0.2</v>
      </c>
      <c r="G1269">
        <v>546.78800000000001</v>
      </c>
      <c r="H1269">
        <v>25.63</v>
      </c>
      <c r="I1269" s="1">
        <v>3000000</v>
      </c>
      <c r="J1269">
        <v>9</v>
      </c>
      <c r="K1269">
        <v>6560</v>
      </c>
      <c r="L1269" t="s">
        <v>23</v>
      </c>
      <c r="M1269">
        <v>1</v>
      </c>
      <c r="N1269">
        <v>1</v>
      </c>
      <c r="O1269" t="s">
        <v>1129</v>
      </c>
    </row>
    <row r="1270" spans="1:17" x14ac:dyDescent="0.25">
      <c r="A1270" t="s">
        <v>5979</v>
      </c>
      <c r="B1270" t="s">
        <v>1753</v>
      </c>
      <c r="C1270">
        <v>33.4</v>
      </c>
      <c r="D1270">
        <v>1131.6256000000001</v>
      </c>
      <c r="E1270">
        <v>9</v>
      </c>
      <c r="F1270">
        <v>0.3</v>
      </c>
      <c r="G1270">
        <v>378.21589999999998</v>
      </c>
      <c r="H1270">
        <v>21.06</v>
      </c>
      <c r="I1270" s="1">
        <v>761000</v>
      </c>
      <c r="J1270">
        <v>9</v>
      </c>
      <c r="K1270">
        <v>4988</v>
      </c>
      <c r="L1270" t="s">
        <v>23</v>
      </c>
      <c r="M1270">
        <v>1</v>
      </c>
      <c r="N1270">
        <v>1</v>
      </c>
      <c r="O1270" t="s">
        <v>1129</v>
      </c>
      <c r="P1270" t="s">
        <v>44</v>
      </c>
      <c r="Q1270" t="s">
        <v>265</v>
      </c>
    </row>
    <row r="1271" spans="1:17" x14ac:dyDescent="0.25">
      <c r="A1271" t="s">
        <v>4569</v>
      </c>
      <c r="B1271" t="s">
        <v>4569</v>
      </c>
      <c r="C1271">
        <v>23.07</v>
      </c>
      <c r="D1271">
        <v>1026.575</v>
      </c>
      <c r="E1271">
        <v>9</v>
      </c>
      <c r="F1271">
        <v>1.4</v>
      </c>
      <c r="G1271">
        <v>514.29549999999995</v>
      </c>
      <c r="H1271">
        <v>58.4</v>
      </c>
      <c r="I1271" s="1">
        <v>6090000</v>
      </c>
      <c r="J1271">
        <v>10</v>
      </c>
      <c r="K1271">
        <v>18292</v>
      </c>
      <c r="L1271" t="s">
        <v>32</v>
      </c>
      <c r="M1271">
        <v>2</v>
      </c>
      <c r="N1271">
        <v>2</v>
      </c>
      <c r="O1271" t="s">
        <v>1129</v>
      </c>
    </row>
    <row r="1272" spans="1:17" x14ac:dyDescent="0.25">
      <c r="A1272" t="s">
        <v>2403</v>
      </c>
      <c r="B1272" t="s">
        <v>2403</v>
      </c>
      <c r="C1272">
        <v>31.24</v>
      </c>
      <c r="D1272">
        <v>986.5145</v>
      </c>
      <c r="E1272">
        <v>9</v>
      </c>
      <c r="F1272">
        <v>-1.2</v>
      </c>
      <c r="G1272">
        <v>494.26389999999998</v>
      </c>
      <c r="H1272">
        <v>23.31</v>
      </c>
      <c r="I1272" s="1">
        <v>2510000</v>
      </c>
      <c r="J1272">
        <v>1</v>
      </c>
      <c r="K1272">
        <v>5374</v>
      </c>
      <c r="L1272" t="s">
        <v>84</v>
      </c>
      <c r="M1272">
        <v>10</v>
      </c>
      <c r="N1272">
        <v>10</v>
      </c>
      <c r="O1272" t="s">
        <v>2404</v>
      </c>
    </row>
    <row r="1273" spans="1:17" x14ac:dyDescent="0.25">
      <c r="A1273" t="s">
        <v>3749</v>
      </c>
      <c r="B1273" t="s">
        <v>3749</v>
      </c>
      <c r="C1273">
        <v>26.54</v>
      </c>
      <c r="D1273">
        <v>1244.6342</v>
      </c>
      <c r="E1273">
        <v>9</v>
      </c>
      <c r="F1273">
        <v>1.5</v>
      </c>
      <c r="G1273">
        <v>623.32529999999997</v>
      </c>
      <c r="H1273">
        <v>73.87</v>
      </c>
      <c r="I1273" s="1">
        <v>4000000</v>
      </c>
      <c r="J1273">
        <v>9</v>
      </c>
      <c r="K1273">
        <v>23645</v>
      </c>
      <c r="L1273" t="s">
        <v>23</v>
      </c>
      <c r="M1273">
        <v>1</v>
      </c>
      <c r="N1273">
        <v>1</v>
      </c>
      <c r="O1273" t="s">
        <v>3750</v>
      </c>
    </row>
    <row r="1274" spans="1:17" x14ac:dyDescent="0.25">
      <c r="A1274" t="s">
        <v>5676</v>
      </c>
      <c r="B1274" t="s">
        <v>5676</v>
      </c>
      <c r="C1274">
        <v>16.47</v>
      </c>
      <c r="D1274">
        <v>1048.6757</v>
      </c>
      <c r="E1274">
        <v>9</v>
      </c>
      <c r="F1274">
        <v>0.1</v>
      </c>
      <c r="G1274">
        <v>525.34519999999998</v>
      </c>
      <c r="H1274">
        <v>40.86</v>
      </c>
      <c r="I1274" s="1">
        <v>2330000</v>
      </c>
      <c r="J1274">
        <v>5</v>
      </c>
      <c r="K1274">
        <v>11086</v>
      </c>
      <c r="L1274" t="s">
        <v>47</v>
      </c>
      <c r="M1274">
        <v>1</v>
      </c>
      <c r="N1274">
        <v>1</v>
      </c>
      <c r="O1274" t="s">
        <v>3750</v>
      </c>
    </row>
    <row r="1275" spans="1:17" x14ac:dyDescent="0.25">
      <c r="A1275" t="s">
        <v>5421</v>
      </c>
      <c r="B1275" t="s">
        <v>5421</v>
      </c>
      <c r="C1275">
        <v>18</v>
      </c>
      <c r="D1275">
        <v>1011.5429</v>
      </c>
      <c r="E1275">
        <v>9</v>
      </c>
      <c r="F1275">
        <v>-0.8</v>
      </c>
      <c r="G1275">
        <v>506.7783</v>
      </c>
      <c r="H1275">
        <v>78.45</v>
      </c>
      <c r="I1275" s="1">
        <v>19800000</v>
      </c>
      <c r="J1275">
        <v>9</v>
      </c>
      <c r="K1275">
        <v>25259</v>
      </c>
      <c r="L1275" t="s">
        <v>23</v>
      </c>
      <c r="M1275">
        <v>1</v>
      </c>
      <c r="N1275">
        <v>1</v>
      </c>
      <c r="O1275" t="s">
        <v>5422</v>
      </c>
    </row>
    <row r="1276" spans="1:17" x14ac:dyDescent="0.25">
      <c r="A1276" t="s">
        <v>2152</v>
      </c>
      <c r="B1276" t="s">
        <v>2152</v>
      </c>
      <c r="C1276">
        <v>31.99</v>
      </c>
      <c r="D1276">
        <v>1192.7002</v>
      </c>
      <c r="E1276">
        <v>9</v>
      </c>
      <c r="F1276">
        <v>0.8</v>
      </c>
      <c r="G1276">
        <v>398.57429999999999</v>
      </c>
      <c r="H1276">
        <v>33.81</v>
      </c>
      <c r="I1276" s="1">
        <v>3340000</v>
      </c>
      <c r="J1276">
        <v>1</v>
      </c>
      <c r="K1276">
        <v>8858</v>
      </c>
      <c r="L1276" t="s">
        <v>84</v>
      </c>
      <c r="M1276">
        <v>4</v>
      </c>
      <c r="N1276">
        <v>4</v>
      </c>
      <c r="O1276" t="s">
        <v>2153</v>
      </c>
    </row>
    <row r="1277" spans="1:17" x14ac:dyDescent="0.25">
      <c r="A1277" t="s">
        <v>2152</v>
      </c>
      <c r="B1277" t="s">
        <v>4158</v>
      </c>
      <c r="C1277">
        <v>24.93</v>
      </c>
      <c r="D1277">
        <v>1208.6950999999999</v>
      </c>
      <c r="E1277">
        <v>9</v>
      </c>
      <c r="F1277">
        <v>0</v>
      </c>
      <c r="G1277">
        <v>403.90559999999999</v>
      </c>
      <c r="H1277">
        <v>29.67</v>
      </c>
      <c r="I1277" s="1">
        <v>11600000</v>
      </c>
      <c r="J1277">
        <v>3</v>
      </c>
      <c r="K1277">
        <v>7396</v>
      </c>
      <c r="L1277" t="s">
        <v>73</v>
      </c>
      <c r="M1277">
        <v>6</v>
      </c>
      <c r="N1277">
        <v>6</v>
      </c>
      <c r="O1277" t="s">
        <v>2153</v>
      </c>
      <c r="P1277" t="s">
        <v>44</v>
      </c>
      <c r="Q1277" t="s">
        <v>67</v>
      </c>
    </row>
    <row r="1278" spans="1:17" x14ac:dyDescent="0.25">
      <c r="A1278" t="s">
        <v>1256</v>
      </c>
      <c r="B1278" t="s">
        <v>1256</v>
      </c>
      <c r="C1278">
        <v>35.380000000000003</v>
      </c>
      <c r="D1278">
        <v>1136.5389</v>
      </c>
      <c r="E1278">
        <v>9</v>
      </c>
      <c r="F1278">
        <v>-0.3</v>
      </c>
      <c r="G1278">
        <v>569.27660000000003</v>
      </c>
      <c r="H1278">
        <v>39.93</v>
      </c>
      <c r="I1278" s="1">
        <v>1410000</v>
      </c>
      <c r="J1278">
        <v>10</v>
      </c>
      <c r="K1278">
        <v>11624</v>
      </c>
      <c r="L1278" t="s">
        <v>32</v>
      </c>
      <c r="M1278">
        <v>2</v>
      </c>
      <c r="N1278">
        <v>2</v>
      </c>
      <c r="O1278" t="s">
        <v>1257</v>
      </c>
    </row>
    <row r="1279" spans="1:17" x14ac:dyDescent="0.25">
      <c r="A1279" t="s">
        <v>2986</v>
      </c>
      <c r="B1279" t="s">
        <v>2986</v>
      </c>
      <c r="C1279">
        <v>29.28</v>
      </c>
      <c r="D1279">
        <v>1117.5404000000001</v>
      </c>
      <c r="E1279">
        <v>9</v>
      </c>
      <c r="F1279">
        <v>0.3</v>
      </c>
      <c r="G1279">
        <v>559.77760000000001</v>
      </c>
      <c r="H1279">
        <v>25.49</v>
      </c>
      <c r="I1279" s="1">
        <v>98500000</v>
      </c>
      <c r="J1279">
        <v>8</v>
      </c>
      <c r="K1279">
        <v>6545</v>
      </c>
      <c r="L1279" t="s">
        <v>17</v>
      </c>
      <c r="M1279">
        <v>6</v>
      </c>
      <c r="N1279">
        <v>6</v>
      </c>
      <c r="O1279" t="s">
        <v>1257</v>
      </c>
    </row>
    <row r="1280" spans="1:17" x14ac:dyDescent="0.25">
      <c r="A1280" t="s">
        <v>5980</v>
      </c>
      <c r="B1280" t="s">
        <v>2074</v>
      </c>
      <c r="C1280">
        <v>32.28</v>
      </c>
      <c r="D1280">
        <v>1029.4622999999999</v>
      </c>
      <c r="E1280">
        <v>9</v>
      </c>
      <c r="F1280">
        <v>-0.6</v>
      </c>
      <c r="G1280">
        <v>515.73810000000003</v>
      </c>
      <c r="H1280">
        <v>30.78</v>
      </c>
      <c r="I1280" s="1">
        <v>2070000</v>
      </c>
      <c r="J1280">
        <v>5</v>
      </c>
      <c r="K1280">
        <v>7667</v>
      </c>
      <c r="L1280" t="s">
        <v>47</v>
      </c>
      <c r="M1280">
        <v>3</v>
      </c>
      <c r="N1280">
        <v>3</v>
      </c>
      <c r="O1280" t="s">
        <v>58</v>
      </c>
      <c r="P1280" t="s">
        <v>44</v>
      </c>
      <c r="Q1280" t="s">
        <v>2075</v>
      </c>
    </row>
    <row r="1281" spans="1:17" x14ac:dyDescent="0.25">
      <c r="A1281" t="s">
        <v>4692</v>
      </c>
      <c r="B1281" t="s">
        <v>4692</v>
      </c>
      <c r="C1281">
        <v>22.43</v>
      </c>
      <c r="D1281">
        <v>952.59569999999997</v>
      </c>
      <c r="E1281">
        <v>9</v>
      </c>
      <c r="F1281">
        <v>2.9</v>
      </c>
      <c r="G1281">
        <v>477.30650000000003</v>
      </c>
      <c r="H1281">
        <v>48.95</v>
      </c>
      <c r="I1281" s="1">
        <v>16700000</v>
      </c>
      <c r="J1281">
        <v>3</v>
      </c>
      <c r="K1281">
        <v>14181</v>
      </c>
      <c r="L1281" t="s">
        <v>73</v>
      </c>
      <c r="M1281">
        <v>10</v>
      </c>
      <c r="N1281">
        <v>10</v>
      </c>
      <c r="O1281" t="s">
        <v>58</v>
      </c>
    </row>
    <row r="1282" spans="1:17" x14ac:dyDescent="0.25">
      <c r="A1282" t="s">
        <v>2112</v>
      </c>
      <c r="B1282" t="s">
        <v>2112</v>
      </c>
      <c r="C1282">
        <v>32.15</v>
      </c>
      <c r="D1282">
        <v>1072.5778</v>
      </c>
      <c r="E1282">
        <v>9</v>
      </c>
      <c r="F1282">
        <v>-2.1</v>
      </c>
      <c r="G1282">
        <v>537.29499999999996</v>
      </c>
      <c r="H1282">
        <v>29.86</v>
      </c>
      <c r="I1282" s="1">
        <v>25000000</v>
      </c>
      <c r="J1282">
        <v>10</v>
      </c>
      <c r="K1282">
        <v>8065</v>
      </c>
      <c r="L1282" t="s">
        <v>32</v>
      </c>
      <c r="M1282">
        <v>2</v>
      </c>
      <c r="N1282">
        <v>2</v>
      </c>
      <c r="O1282" t="s">
        <v>2113</v>
      </c>
    </row>
    <row r="1283" spans="1:17" x14ac:dyDescent="0.25">
      <c r="A1283" t="s">
        <v>2226</v>
      </c>
      <c r="B1283" t="s">
        <v>2226</v>
      </c>
      <c r="C1283">
        <v>31.78</v>
      </c>
      <c r="D1283">
        <v>1154.5833</v>
      </c>
      <c r="E1283">
        <v>9</v>
      </c>
      <c r="F1283">
        <v>0.1</v>
      </c>
      <c r="G1283">
        <v>578.29899999999998</v>
      </c>
      <c r="H1283">
        <v>27.12</v>
      </c>
      <c r="I1283" s="1">
        <v>4440000</v>
      </c>
      <c r="J1283">
        <v>9</v>
      </c>
      <c r="K1283">
        <v>7090</v>
      </c>
      <c r="L1283" t="s">
        <v>23</v>
      </c>
      <c r="M1283">
        <v>1</v>
      </c>
      <c r="N1283">
        <v>1</v>
      </c>
      <c r="O1283" t="s">
        <v>2227</v>
      </c>
    </row>
    <row r="1284" spans="1:17" x14ac:dyDescent="0.25">
      <c r="A1284" t="s">
        <v>4843</v>
      </c>
      <c r="B1284" t="s">
        <v>4843</v>
      </c>
      <c r="C1284">
        <v>21.61</v>
      </c>
      <c r="D1284">
        <v>963.53890000000001</v>
      </c>
      <c r="E1284">
        <v>9</v>
      </c>
      <c r="F1284">
        <v>0.6</v>
      </c>
      <c r="G1284">
        <v>482.77699999999999</v>
      </c>
      <c r="H1284">
        <v>49.36</v>
      </c>
      <c r="I1284" s="1">
        <v>762000</v>
      </c>
      <c r="J1284">
        <v>4</v>
      </c>
      <c r="K1284">
        <v>14210</v>
      </c>
      <c r="L1284" t="s">
        <v>26</v>
      </c>
      <c r="M1284">
        <v>2</v>
      </c>
      <c r="N1284">
        <v>2</v>
      </c>
      <c r="O1284" t="s">
        <v>4844</v>
      </c>
    </row>
    <row r="1285" spans="1:17" x14ac:dyDescent="0.25">
      <c r="A1285" t="s">
        <v>3231</v>
      </c>
      <c r="B1285" t="s">
        <v>3231</v>
      </c>
      <c r="C1285">
        <v>28.4</v>
      </c>
      <c r="D1285">
        <v>1075.6388999999999</v>
      </c>
      <c r="E1285">
        <v>9</v>
      </c>
      <c r="F1285">
        <v>1.8</v>
      </c>
      <c r="G1285">
        <v>538.82770000000005</v>
      </c>
      <c r="H1285">
        <v>37.96</v>
      </c>
      <c r="I1285" s="1">
        <v>37500000</v>
      </c>
      <c r="J1285">
        <v>3</v>
      </c>
      <c r="K1285">
        <v>10287</v>
      </c>
      <c r="L1285" t="s">
        <v>73</v>
      </c>
      <c r="M1285">
        <v>3</v>
      </c>
      <c r="N1285">
        <v>3</v>
      </c>
      <c r="O1285" t="s">
        <v>3232</v>
      </c>
    </row>
    <row r="1286" spans="1:17" x14ac:dyDescent="0.25">
      <c r="A1286" t="s">
        <v>2505</v>
      </c>
      <c r="B1286" t="s">
        <v>2505</v>
      </c>
      <c r="C1286">
        <v>30.94</v>
      </c>
      <c r="D1286">
        <v>1112.5389</v>
      </c>
      <c r="E1286">
        <v>9</v>
      </c>
      <c r="F1286">
        <v>0.2</v>
      </c>
      <c r="G1286">
        <v>557.27689999999996</v>
      </c>
      <c r="H1286">
        <v>47.26</v>
      </c>
      <c r="I1286" s="1">
        <v>1210000</v>
      </c>
      <c r="J1286">
        <v>4</v>
      </c>
      <c r="K1286">
        <v>13477</v>
      </c>
      <c r="L1286" t="s">
        <v>26</v>
      </c>
      <c r="M1286">
        <v>1</v>
      </c>
      <c r="N1286">
        <v>1</v>
      </c>
      <c r="O1286" t="s">
        <v>2506</v>
      </c>
    </row>
    <row r="1287" spans="1:17" x14ac:dyDescent="0.25">
      <c r="A1287" t="s">
        <v>3334</v>
      </c>
      <c r="B1287" t="s">
        <v>3334</v>
      </c>
      <c r="C1287">
        <v>28</v>
      </c>
      <c r="D1287">
        <v>955.50869999999998</v>
      </c>
      <c r="E1287">
        <v>9</v>
      </c>
      <c r="F1287">
        <v>-0.8</v>
      </c>
      <c r="G1287">
        <v>478.76119999999997</v>
      </c>
      <c r="H1287">
        <v>27.39</v>
      </c>
      <c r="I1287" s="1">
        <v>11900000</v>
      </c>
      <c r="J1287">
        <v>7</v>
      </c>
      <c r="K1287">
        <v>7125</v>
      </c>
      <c r="L1287" t="s">
        <v>20</v>
      </c>
      <c r="M1287">
        <v>3</v>
      </c>
      <c r="N1287">
        <v>3</v>
      </c>
      <c r="O1287" t="s">
        <v>2506</v>
      </c>
    </row>
    <row r="1288" spans="1:17" x14ac:dyDescent="0.25">
      <c r="A1288" t="s">
        <v>5404</v>
      </c>
      <c r="B1288" t="s">
        <v>5404</v>
      </c>
      <c r="C1288">
        <v>18.190000000000001</v>
      </c>
      <c r="D1288">
        <v>1014.6185</v>
      </c>
      <c r="E1288">
        <v>9</v>
      </c>
      <c r="F1288">
        <v>-1.8</v>
      </c>
      <c r="G1288">
        <v>508.31560000000002</v>
      </c>
      <c r="H1288">
        <v>27.1</v>
      </c>
      <c r="I1288" s="1">
        <v>5880000</v>
      </c>
      <c r="J1288">
        <v>10</v>
      </c>
      <c r="K1288">
        <v>7093</v>
      </c>
      <c r="L1288" t="s">
        <v>32</v>
      </c>
      <c r="M1288">
        <v>1</v>
      </c>
      <c r="N1288">
        <v>1</v>
      </c>
      <c r="O1288" t="s">
        <v>2506</v>
      </c>
    </row>
    <row r="1289" spans="1:17" x14ac:dyDescent="0.25">
      <c r="A1289" t="s">
        <v>1715</v>
      </c>
      <c r="B1289" t="s">
        <v>1715</v>
      </c>
      <c r="C1289">
        <v>33.57</v>
      </c>
      <c r="D1289">
        <v>1078.5817999999999</v>
      </c>
      <c r="E1289">
        <v>9</v>
      </c>
      <c r="F1289">
        <v>-0.4</v>
      </c>
      <c r="G1289">
        <v>540.298</v>
      </c>
      <c r="H1289">
        <v>21.44</v>
      </c>
      <c r="I1289" s="1">
        <v>12100000</v>
      </c>
      <c r="J1289">
        <v>8</v>
      </c>
      <c r="K1289">
        <v>5125</v>
      </c>
      <c r="L1289" t="s">
        <v>17</v>
      </c>
      <c r="M1289">
        <v>1</v>
      </c>
      <c r="N1289">
        <v>1</v>
      </c>
      <c r="O1289" t="s">
        <v>43</v>
      </c>
    </row>
    <row r="1290" spans="1:17" x14ac:dyDescent="0.25">
      <c r="A1290" t="s">
        <v>2381</v>
      </c>
      <c r="B1290" t="s">
        <v>2381</v>
      </c>
      <c r="C1290">
        <v>31.31</v>
      </c>
      <c r="D1290">
        <v>1003.5338</v>
      </c>
      <c r="E1290">
        <v>9</v>
      </c>
      <c r="F1290">
        <v>-2</v>
      </c>
      <c r="G1290">
        <v>502.77319999999997</v>
      </c>
      <c r="H1290">
        <v>40.369999999999997</v>
      </c>
      <c r="I1290" s="1">
        <v>929000</v>
      </c>
      <c r="J1290">
        <v>1</v>
      </c>
      <c r="K1290">
        <v>11215</v>
      </c>
      <c r="L1290" t="s">
        <v>84</v>
      </c>
      <c r="M1290">
        <v>1</v>
      </c>
      <c r="N1290">
        <v>1</v>
      </c>
      <c r="O1290" t="s">
        <v>43</v>
      </c>
    </row>
    <row r="1291" spans="1:17" x14ac:dyDescent="0.25">
      <c r="A1291" t="s">
        <v>1715</v>
      </c>
      <c r="B1291" t="s">
        <v>2707</v>
      </c>
      <c r="C1291">
        <v>30.27</v>
      </c>
      <c r="D1291">
        <v>1094.5767000000001</v>
      </c>
      <c r="E1291">
        <v>9</v>
      </c>
      <c r="F1291">
        <v>-0.2</v>
      </c>
      <c r="G1291">
        <v>548.29549999999995</v>
      </c>
      <c r="H1291">
        <v>20.3</v>
      </c>
      <c r="I1291" s="1">
        <v>126000000</v>
      </c>
      <c r="J1291">
        <v>8</v>
      </c>
      <c r="K1291">
        <v>4732</v>
      </c>
      <c r="L1291" t="s">
        <v>17</v>
      </c>
      <c r="M1291">
        <v>2</v>
      </c>
      <c r="N1291">
        <v>2</v>
      </c>
      <c r="O1291" t="s">
        <v>43</v>
      </c>
      <c r="P1291" t="s">
        <v>44</v>
      </c>
      <c r="Q1291" t="s">
        <v>338</v>
      </c>
    </row>
    <row r="1292" spans="1:17" x14ac:dyDescent="0.25">
      <c r="A1292" t="s">
        <v>5981</v>
      </c>
      <c r="B1292" t="s">
        <v>3847</v>
      </c>
      <c r="C1292">
        <v>26.15</v>
      </c>
      <c r="D1292">
        <v>1027.4645</v>
      </c>
      <c r="E1292">
        <v>9</v>
      </c>
      <c r="F1292">
        <v>0.1</v>
      </c>
      <c r="G1292">
        <v>514.7396</v>
      </c>
      <c r="H1292">
        <v>42.27</v>
      </c>
      <c r="I1292" s="1">
        <v>1900000</v>
      </c>
      <c r="J1292">
        <v>1</v>
      </c>
      <c r="K1292">
        <v>11898</v>
      </c>
      <c r="L1292" t="s">
        <v>84</v>
      </c>
      <c r="M1292">
        <v>1</v>
      </c>
      <c r="N1292">
        <v>1</v>
      </c>
      <c r="O1292" t="s">
        <v>43</v>
      </c>
      <c r="P1292" t="s">
        <v>44</v>
      </c>
      <c r="Q1292" t="s">
        <v>155</v>
      </c>
    </row>
    <row r="1293" spans="1:17" x14ac:dyDescent="0.25">
      <c r="A1293" t="s">
        <v>2386</v>
      </c>
      <c r="B1293" t="s">
        <v>2386</v>
      </c>
      <c r="C1293">
        <v>31.29</v>
      </c>
      <c r="D1293">
        <v>1046.5072</v>
      </c>
      <c r="E1293">
        <v>9</v>
      </c>
      <c r="F1293">
        <v>-1.3</v>
      </c>
      <c r="G1293">
        <v>524.26020000000005</v>
      </c>
      <c r="H1293">
        <v>43.18</v>
      </c>
      <c r="I1293" s="1">
        <v>1530000</v>
      </c>
      <c r="J1293">
        <v>1</v>
      </c>
      <c r="K1293">
        <v>12224</v>
      </c>
      <c r="L1293" t="s">
        <v>84</v>
      </c>
      <c r="M1293">
        <v>1</v>
      </c>
      <c r="N1293">
        <v>1</v>
      </c>
      <c r="O1293" t="s">
        <v>2387</v>
      </c>
    </row>
    <row r="1294" spans="1:17" x14ac:dyDescent="0.25">
      <c r="A1294" t="s">
        <v>3453</v>
      </c>
      <c r="B1294" t="s">
        <v>3453</v>
      </c>
      <c r="C1294">
        <v>27.69</v>
      </c>
      <c r="D1294">
        <v>1007.5512</v>
      </c>
      <c r="E1294">
        <v>9</v>
      </c>
      <c r="F1294">
        <v>-0.1</v>
      </c>
      <c r="G1294">
        <v>504.78280000000001</v>
      </c>
      <c r="H1294">
        <v>24.93</v>
      </c>
      <c r="I1294" s="1">
        <v>48200000</v>
      </c>
      <c r="J1294">
        <v>9</v>
      </c>
      <c r="K1294">
        <v>6319</v>
      </c>
      <c r="L1294" t="s">
        <v>23</v>
      </c>
      <c r="M1294">
        <v>3</v>
      </c>
      <c r="N1294">
        <v>3</v>
      </c>
      <c r="O1294" t="s">
        <v>2387</v>
      </c>
    </row>
    <row r="1295" spans="1:17" x14ac:dyDescent="0.25">
      <c r="A1295" t="s">
        <v>3842</v>
      </c>
      <c r="B1295" t="s">
        <v>3842</v>
      </c>
      <c r="C1295">
        <v>26.18</v>
      </c>
      <c r="D1295">
        <v>901.46169999999995</v>
      </c>
      <c r="E1295">
        <v>9</v>
      </c>
      <c r="F1295">
        <v>0.7</v>
      </c>
      <c r="G1295">
        <v>451.73849999999999</v>
      </c>
      <c r="H1295">
        <v>25.14</v>
      </c>
      <c r="I1295" s="1">
        <v>5390000</v>
      </c>
      <c r="J1295">
        <v>7</v>
      </c>
      <c r="K1295">
        <v>6358</v>
      </c>
      <c r="L1295" t="s">
        <v>20</v>
      </c>
      <c r="M1295">
        <v>1</v>
      </c>
      <c r="N1295">
        <v>1</v>
      </c>
      <c r="O1295" t="s">
        <v>2387</v>
      </c>
    </row>
    <row r="1296" spans="1:17" x14ac:dyDescent="0.25">
      <c r="A1296" t="s">
        <v>5698</v>
      </c>
      <c r="B1296" t="s">
        <v>5698</v>
      </c>
      <c r="C1296">
        <v>16.29</v>
      </c>
      <c r="D1296">
        <v>1194.6873000000001</v>
      </c>
      <c r="E1296">
        <v>9</v>
      </c>
      <c r="F1296">
        <v>-0.5</v>
      </c>
      <c r="G1296">
        <v>399.2362</v>
      </c>
      <c r="H1296">
        <v>28.46</v>
      </c>
      <c r="I1296" s="1">
        <v>4030000</v>
      </c>
      <c r="J1296">
        <v>2</v>
      </c>
      <c r="K1296">
        <v>7460</v>
      </c>
      <c r="L1296" t="s">
        <v>29</v>
      </c>
      <c r="M1296">
        <v>1</v>
      </c>
      <c r="N1296">
        <v>1</v>
      </c>
      <c r="O1296" t="s">
        <v>2387</v>
      </c>
    </row>
    <row r="1297" spans="1:15" x14ac:dyDescent="0.25">
      <c r="A1297" t="s">
        <v>840</v>
      </c>
      <c r="B1297" t="s">
        <v>840</v>
      </c>
      <c r="C1297">
        <v>37.590000000000003</v>
      </c>
      <c r="D1297">
        <v>1137.5817999999999</v>
      </c>
      <c r="E1297">
        <v>9</v>
      </c>
      <c r="F1297">
        <v>-0.2</v>
      </c>
      <c r="G1297">
        <v>569.798</v>
      </c>
      <c r="H1297">
        <v>34.43</v>
      </c>
      <c r="I1297" s="1">
        <v>11400000</v>
      </c>
      <c r="J1297">
        <v>1</v>
      </c>
      <c r="K1297">
        <v>9077</v>
      </c>
      <c r="L1297" t="s">
        <v>84</v>
      </c>
      <c r="M1297">
        <v>3</v>
      </c>
      <c r="N1297">
        <v>3</v>
      </c>
      <c r="O1297" t="s">
        <v>841</v>
      </c>
    </row>
    <row r="1298" spans="1:15" x14ac:dyDescent="0.25">
      <c r="A1298" t="s">
        <v>191</v>
      </c>
      <c r="B1298" t="s">
        <v>191</v>
      </c>
      <c r="C1298">
        <v>44.72</v>
      </c>
      <c r="D1298">
        <v>1146.6072999999999</v>
      </c>
      <c r="E1298">
        <v>9</v>
      </c>
      <c r="F1298">
        <v>1.1000000000000001</v>
      </c>
      <c r="G1298">
        <v>574.3116</v>
      </c>
      <c r="H1298">
        <v>32.229999999999997</v>
      </c>
      <c r="I1298" s="1">
        <v>19500000</v>
      </c>
      <c r="J1298">
        <v>2</v>
      </c>
      <c r="K1298">
        <v>8801</v>
      </c>
      <c r="L1298" t="s">
        <v>29</v>
      </c>
      <c r="M1298">
        <v>2</v>
      </c>
      <c r="N1298">
        <v>2</v>
      </c>
      <c r="O1298" t="s">
        <v>192</v>
      </c>
    </row>
    <row r="1299" spans="1:15" x14ac:dyDescent="0.25">
      <c r="A1299" t="s">
        <v>1912</v>
      </c>
      <c r="B1299" t="s">
        <v>1912</v>
      </c>
      <c r="C1299">
        <v>32.82</v>
      </c>
      <c r="D1299">
        <v>1091.6814999999999</v>
      </c>
      <c r="E1299">
        <v>9</v>
      </c>
      <c r="F1299">
        <v>-1.9</v>
      </c>
      <c r="G1299">
        <v>546.84699999999998</v>
      </c>
      <c r="H1299">
        <v>21.96</v>
      </c>
      <c r="I1299" s="1">
        <v>4180000</v>
      </c>
      <c r="J1299">
        <v>10</v>
      </c>
      <c r="K1299">
        <v>5292</v>
      </c>
      <c r="L1299" t="s">
        <v>32</v>
      </c>
      <c r="M1299">
        <v>1</v>
      </c>
      <c r="N1299">
        <v>1</v>
      </c>
      <c r="O1299" t="s">
        <v>192</v>
      </c>
    </row>
    <row r="1300" spans="1:15" x14ac:dyDescent="0.25">
      <c r="A1300" t="s">
        <v>4612</v>
      </c>
      <c r="B1300" t="s">
        <v>4612</v>
      </c>
      <c r="C1300">
        <v>22.91</v>
      </c>
      <c r="D1300">
        <v>1048.5441000000001</v>
      </c>
      <c r="E1300">
        <v>9</v>
      </c>
      <c r="F1300">
        <v>1.8</v>
      </c>
      <c r="G1300">
        <v>525.28030000000001</v>
      </c>
      <c r="H1300">
        <v>47</v>
      </c>
      <c r="I1300" s="1">
        <v>220000</v>
      </c>
      <c r="J1300">
        <v>1</v>
      </c>
      <c r="K1300">
        <v>13526</v>
      </c>
      <c r="L1300" t="s">
        <v>84</v>
      </c>
      <c r="M1300">
        <v>1</v>
      </c>
      <c r="N1300">
        <v>1</v>
      </c>
      <c r="O1300" t="s">
        <v>192</v>
      </c>
    </row>
    <row r="1301" spans="1:15" x14ac:dyDescent="0.25">
      <c r="A1301" t="s">
        <v>2507</v>
      </c>
      <c r="B1301" t="s">
        <v>2507</v>
      </c>
      <c r="C1301">
        <v>30.94</v>
      </c>
      <c r="D1301">
        <v>1058.6196</v>
      </c>
      <c r="E1301">
        <v>9</v>
      </c>
      <c r="F1301">
        <v>-1.9</v>
      </c>
      <c r="G1301">
        <v>530.31610000000001</v>
      </c>
      <c r="H1301">
        <v>21.51</v>
      </c>
      <c r="I1301" s="1">
        <v>58400000</v>
      </c>
      <c r="J1301">
        <v>7</v>
      </c>
      <c r="K1301">
        <v>5091</v>
      </c>
      <c r="L1301" t="s">
        <v>20</v>
      </c>
      <c r="M1301">
        <v>1</v>
      </c>
      <c r="N1301">
        <v>1</v>
      </c>
      <c r="O1301" t="s">
        <v>2508</v>
      </c>
    </row>
    <row r="1302" spans="1:15" x14ac:dyDescent="0.25">
      <c r="A1302" t="s">
        <v>5148</v>
      </c>
      <c r="B1302" t="s">
        <v>5148</v>
      </c>
      <c r="C1302">
        <v>19.89</v>
      </c>
      <c r="D1302">
        <v>975.55010000000004</v>
      </c>
      <c r="E1302">
        <v>9</v>
      </c>
      <c r="F1302">
        <v>-0.2</v>
      </c>
      <c r="G1302">
        <v>488.78230000000002</v>
      </c>
      <c r="H1302">
        <v>46.01</v>
      </c>
      <c r="I1302" s="1">
        <v>205000000</v>
      </c>
      <c r="J1302">
        <v>4</v>
      </c>
      <c r="K1302">
        <v>13032</v>
      </c>
      <c r="L1302" t="s">
        <v>26</v>
      </c>
      <c r="M1302">
        <v>5</v>
      </c>
      <c r="N1302">
        <v>5</v>
      </c>
      <c r="O1302" t="s">
        <v>2508</v>
      </c>
    </row>
    <row r="1303" spans="1:15" x14ac:dyDescent="0.25">
      <c r="A1303" t="s">
        <v>2341</v>
      </c>
      <c r="B1303" t="s">
        <v>2341</v>
      </c>
      <c r="C1303">
        <v>31.41</v>
      </c>
      <c r="D1303">
        <v>1028.5402999999999</v>
      </c>
      <c r="E1303">
        <v>9</v>
      </c>
      <c r="F1303">
        <v>-2.9</v>
      </c>
      <c r="G1303">
        <v>515.27589999999998</v>
      </c>
      <c r="H1303">
        <v>23.68</v>
      </c>
      <c r="I1303" s="1">
        <v>8660000</v>
      </c>
      <c r="J1303">
        <v>7</v>
      </c>
      <c r="K1303">
        <v>5860</v>
      </c>
      <c r="L1303" t="s">
        <v>20</v>
      </c>
      <c r="M1303">
        <v>3</v>
      </c>
      <c r="N1303">
        <v>3</v>
      </c>
      <c r="O1303" t="s">
        <v>2342</v>
      </c>
    </row>
    <row r="1304" spans="1:15" x14ac:dyDescent="0.25">
      <c r="A1304" t="s">
        <v>2879</v>
      </c>
      <c r="B1304" t="s">
        <v>2879</v>
      </c>
      <c r="C1304">
        <v>29.62</v>
      </c>
      <c r="D1304">
        <v>1137.6545000000001</v>
      </c>
      <c r="E1304">
        <v>9</v>
      </c>
      <c r="F1304">
        <v>0.6</v>
      </c>
      <c r="G1304">
        <v>569.83489999999995</v>
      </c>
      <c r="H1304">
        <v>47.14</v>
      </c>
      <c r="I1304" s="1">
        <v>81500000</v>
      </c>
      <c r="J1304">
        <v>7</v>
      </c>
      <c r="K1304">
        <v>13872</v>
      </c>
      <c r="L1304" t="s">
        <v>20</v>
      </c>
      <c r="M1304">
        <v>3</v>
      </c>
      <c r="N1304">
        <v>3</v>
      </c>
      <c r="O1304" t="s">
        <v>2342</v>
      </c>
    </row>
    <row r="1305" spans="1:15" x14ac:dyDescent="0.25">
      <c r="A1305" t="s">
        <v>2137</v>
      </c>
      <c r="B1305" t="s">
        <v>2137</v>
      </c>
      <c r="C1305">
        <v>32.049999999999997</v>
      </c>
      <c r="D1305">
        <v>972.48760000000004</v>
      </c>
      <c r="E1305">
        <v>9</v>
      </c>
      <c r="F1305">
        <v>-1.3</v>
      </c>
      <c r="G1305">
        <v>487.25040000000001</v>
      </c>
      <c r="H1305">
        <v>38.86</v>
      </c>
      <c r="I1305" s="1">
        <v>2810000</v>
      </c>
      <c r="J1305">
        <v>10</v>
      </c>
      <c r="K1305">
        <v>11243</v>
      </c>
      <c r="L1305" t="s">
        <v>32</v>
      </c>
      <c r="M1305">
        <v>1</v>
      </c>
      <c r="N1305">
        <v>1</v>
      </c>
      <c r="O1305" t="s">
        <v>938</v>
      </c>
    </row>
    <row r="1306" spans="1:15" x14ac:dyDescent="0.25">
      <c r="A1306" t="s">
        <v>70</v>
      </c>
      <c r="B1306" t="s">
        <v>70</v>
      </c>
      <c r="C1306">
        <v>49.66</v>
      </c>
      <c r="D1306">
        <v>1155.6624999999999</v>
      </c>
      <c r="E1306">
        <v>9</v>
      </c>
      <c r="F1306">
        <v>-0.2</v>
      </c>
      <c r="G1306">
        <v>386.22800000000001</v>
      </c>
      <c r="H1306">
        <v>21.2</v>
      </c>
      <c r="I1306" s="1">
        <v>851000000</v>
      </c>
      <c r="J1306">
        <v>8</v>
      </c>
      <c r="K1306">
        <v>5042</v>
      </c>
      <c r="L1306" t="s">
        <v>17</v>
      </c>
      <c r="M1306">
        <v>20</v>
      </c>
      <c r="N1306">
        <v>20</v>
      </c>
      <c r="O1306" t="s">
        <v>71</v>
      </c>
    </row>
    <row r="1307" spans="1:15" x14ac:dyDescent="0.25">
      <c r="A1307" t="s">
        <v>698</v>
      </c>
      <c r="B1307" t="s">
        <v>698</v>
      </c>
      <c r="C1307">
        <v>38.380000000000003</v>
      </c>
      <c r="D1307">
        <v>1213.6356000000001</v>
      </c>
      <c r="E1307">
        <v>9</v>
      </c>
      <c r="F1307">
        <v>-1.6</v>
      </c>
      <c r="G1307">
        <v>607.82410000000004</v>
      </c>
      <c r="H1307">
        <v>24.96</v>
      </c>
      <c r="I1307" s="1">
        <v>76000000</v>
      </c>
      <c r="J1307">
        <v>10</v>
      </c>
      <c r="K1307">
        <v>6336</v>
      </c>
      <c r="L1307" t="s">
        <v>32</v>
      </c>
      <c r="M1307">
        <v>4</v>
      </c>
      <c r="N1307">
        <v>4</v>
      </c>
      <c r="O1307" t="s">
        <v>71</v>
      </c>
    </row>
    <row r="1308" spans="1:15" x14ac:dyDescent="0.25">
      <c r="A1308" t="s">
        <v>896</v>
      </c>
      <c r="B1308" t="s">
        <v>896</v>
      </c>
      <c r="C1308">
        <v>37.26</v>
      </c>
      <c r="D1308">
        <v>1232.6454000000001</v>
      </c>
      <c r="E1308">
        <v>9</v>
      </c>
      <c r="F1308">
        <v>0.7</v>
      </c>
      <c r="G1308">
        <v>617.33040000000005</v>
      </c>
      <c r="H1308">
        <v>30.56</v>
      </c>
      <c r="I1308" s="1">
        <v>4580000</v>
      </c>
      <c r="J1308">
        <v>3</v>
      </c>
      <c r="K1308">
        <v>7700</v>
      </c>
      <c r="L1308" t="s">
        <v>73</v>
      </c>
      <c r="M1308">
        <v>2</v>
      </c>
      <c r="N1308">
        <v>2</v>
      </c>
      <c r="O1308" t="s">
        <v>71</v>
      </c>
    </row>
    <row r="1309" spans="1:15" x14ac:dyDescent="0.25">
      <c r="A1309" t="s">
        <v>3176</v>
      </c>
      <c r="B1309" t="s">
        <v>3176</v>
      </c>
      <c r="C1309">
        <v>28.62</v>
      </c>
      <c r="D1309">
        <v>1194.557</v>
      </c>
      <c r="E1309">
        <v>9</v>
      </c>
      <c r="F1309">
        <v>2.1</v>
      </c>
      <c r="G1309">
        <v>598.28700000000003</v>
      </c>
      <c r="H1309">
        <v>32.880000000000003</v>
      </c>
      <c r="I1309" s="1">
        <v>695000</v>
      </c>
      <c r="J1309">
        <v>2</v>
      </c>
      <c r="K1309">
        <v>9027</v>
      </c>
      <c r="L1309" t="s">
        <v>29</v>
      </c>
      <c r="M1309">
        <v>1</v>
      </c>
      <c r="N1309">
        <v>1</v>
      </c>
      <c r="O1309" t="s">
        <v>71</v>
      </c>
    </row>
    <row r="1310" spans="1:15" x14ac:dyDescent="0.25">
      <c r="A1310" t="s">
        <v>1889</v>
      </c>
      <c r="B1310" t="s">
        <v>1889</v>
      </c>
      <c r="C1310">
        <v>32.880000000000003</v>
      </c>
      <c r="D1310">
        <v>1247.6775</v>
      </c>
      <c r="E1310">
        <v>9</v>
      </c>
      <c r="F1310">
        <v>0.3</v>
      </c>
      <c r="G1310">
        <v>624.84619999999995</v>
      </c>
      <c r="H1310">
        <v>35.54</v>
      </c>
      <c r="I1310" s="1">
        <v>13500000</v>
      </c>
      <c r="J1310">
        <v>3</v>
      </c>
      <c r="K1310">
        <v>9443</v>
      </c>
      <c r="L1310" t="s">
        <v>73</v>
      </c>
      <c r="M1310">
        <v>3</v>
      </c>
      <c r="N1310">
        <v>3</v>
      </c>
      <c r="O1310" t="s">
        <v>1890</v>
      </c>
    </row>
    <row r="1311" spans="1:15" x14ac:dyDescent="0.25">
      <c r="A1311" t="s">
        <v>4009</v>
      </c>
      <c r="B1311" t="s">
        <v>4009</v>
      </c>
      <c r="C1311">
        <v>25.54</v>
      </c>
      <c r="D1311">
        <v>1190.6884</v>
      </c>
      <c r="E1311">
        <v>9</v>
      </c>
      <c r="F1311">
        <v>0.2</v>
      </c>
      <c r="G1311">
        <v>596.35159999999996</v>
      </c>
      <c r="H1311">
        <v>25.3</v>
      </c>
      <c r="I1311" s="1">
        <v>22600000</v>
      </c>
      <c r="J1311">
        <v>9</v>
      </c>
      <c r="K1311">
        <v>6451</v>
      </c>
      <c r="L1311" t="s">
        <v>23</v>
      </c>
      <c r="M1311">
        <v>2</v>
      </c>
      <c r="N1311">
        <v>2</v>
      </c>
      <c r="O1311" t="s">
        <v>1890</v>
      </c>
    </row>
    <row r="1312" spans="1:15" x14ac:dyDescent="0.25">
      <c r="A1312" t="s">
        <v>3172</v>
      </c>
      <c r="B1312" t="s">
        <v>3172</v>
      </c>
      <c r="C1312">
        <v>28.64</v>
      </c>
      <c r="D1312">
        <v>1088.6818000000001</v>
      </c>
      <c r="E1312">
        <v>9</v>
      </c>
      <c r="F1312">
        <v>1</v>
      </c>
      <c r="G1312">
        <v>545.34870000000001</v>
      </c>
      <c r="H1312">
        <v>30.79</v>
      </c>
      <c r="I1312" s="1">
        <v>308000000</v>
      </c>
      <c r="J1312">
        <v>4</v>
      </c>
      <c r="K1312">
        <v>7742</v>
      </c>
      <c r="L1312" t="s">
        <v>26</v>
      </c>
      <c r="M1312">
        <v>6</v>
      </c>
      <c r="N1312">
        <v>6</v>
      </c>
      <c r="O1312" t="s">
        <v>3173</v>
      </c>
    </row>
    <row r="1313" spans="1:17" x14ac:dyDescent="0.25">
      <c r="A1313" t="s">
        <v>732</v>
      </c>
      <c r="B1313" t="s">
        <v>732</v>
      </c>
      <c r="C1313">
        <v>38.159999999999997</v>
      </c>
      <c r="D1313">
        <v>1159.7189000000001</v>
      </c>
      <c r="E1313">
        <v>9</v>
      </c>
      <c r="F1313">
        <v>-0.4</v>
      </c>
      <c r="G1313">
        <v>387.58010000000002</v>
      </c>
      <c r="H1313">
        <v>26.44</v>
      </c>
      <c r="I1313" s="1">
        <v>14500000</v>
      </c>
      <c r="J1313">
        <v>2</v>
      </c>
      <c r="K1313">
        <v>6755</v>
      </c>
      <c r="L1313" t="s">
        <v>29</v>
      </c>
      <c r="M1313">
        <v>2</v>
      </c>
      <c r="N1313">
        <v>2</v>
      </c>
      <c r="O1313" t="s">
        <v>714</v>
      </c>
    </row>
    <row r="1314" spans="1:17" x14ac:dyDescent="0.25">
      <c r="A1314" t="s">
        <v>1294</v>
      </c>
      <c r="B1314" t="s">
        <v>1294</v>
      </c>
      <c r="C1314">
        <v>35.17</v>
      </c>
      <c r="D1314">
        <v>1072.6280999999999</v>
      </c>
      <c r="E1314">
        <v>9</v>
      </c>
      <c r="F1314">
        <v>-0.1</v>
      </c>
      <c r="G1314">
        <v>537.32119999999998</v>
      </c>
      <c r="H1314">
        <v>32.39</v>
      </c>
      <c r="I1314" s="1">
        <v>5340000</v>
      </c>
      <c r="J1314">
        <v>1</v>
      </c>
      <c r="K1314">
        <v>8360</v>
      </c>
      <c r="L1314" t="s">
        <v>84</v>
      </c>
      <c r="M1314">
        <v>1</v>
      </c>
      <c r="N1314">
        <v>1</v>
      </c>
      <c r="O1314" t="s">
        <v>714</v>
      </c>
    </row>
    <row r="1315" spans="1:17" x14ac:dyDescent="0.25">
      <c r="A1315" t="s">
        <v>1672</v>
      </c>
      <c r="B1315" t="s">
        <v>1672</v>
      </c>
      <c r="C1315">
        <v>33.75</v>
      </c>
      <c r="D1315">
        <v>1093.5894000000001</v>
      </c>
      <c r="E1315">
        <v>9</v>
      </c>
      <c r="F1315">
        <v>-0.8</v>
      </c>
      <c r="G1315">
        <v>547.80150000000003</v>
      </c>
      <c r="H1315">
        <v>26.02</v>
      </c>
      <c r="I1315" s="1">
        <v>2420000000</v>
      </c>
      <c r="J1315">
        <v>2</v>
      </c>
      <c r="K1315">
        <v>6607</v>
      </c>
      <c r="L1315" t="s">
        <v>29</v>
      </c>
      <c r="M1315">
        <v>10</v>
      </c>
      <c r="N1315">
        <v>10</v>
      </c>
      <c r="O1315" t="s">
        <v>714</v>
      </c>
    </row>
    <row r="1316" spans="1:17" x14ac:dyDescent="0.25">
      <c r="A1316" t="s">
        <v>3285</v>
      </c>
      <c r="B1316" t="s">
        <v>3285</v>
      </c>
      <c r="C1316">
        <v>28.23</v>
      </c>
      <c r="D1316">
        <v>993.59709999999995</v>
      </c>
      <c r="E1316">
        <v>9</v>
      </c>
      <c r="F1316">
        <v>1.8</v>
      </c>
      <c r="G1316">
        <v>497.80669999999998</v>
      </c>
      <c r="H1316">
        <v>32.409999999999997</v>
      </c>
      <c r="I1316" s="1">
        <v>398000</v>
      </c>
      <c r="J1316">
        <v>2</v>
      </c>
      <c r="K1316">
        <v>8863</v>
      </c>
      <c r="L1316" t="s">
        <v>29</v>
      </c>
      <c r="M1316">
        <v>1</v>
      </c>
      <c r="N1316">
        <v>1</v>
      </c>
      <c r="O1316" t="s">
        <v>714</v>
      </c>
    </row>
    <row r="1317" spans="1:17" x14ac:dyDescent="0.25">
      <c r="A1317" t="s">
        <v>2582</v>
      </c>
      <c r="B1317" t="s">
        <v>2582</v>
      </c>
      <c r="C1317">
        <v>30.66</v>
      </c>
      <c r="D1317">
        <v>1050.5974000000001</v>
      </c>
      <c r="E1317">
        <v>9</v>
      </c>
      <c r="F1317">
        <v>0.6</v>
      </c>
      <c r="G1317">
        <v>526.30629999999996</v>
      </c>
      <c r="H1317">
        <v>37.049999999999997</v>
      </c>
      <c r="I1317" s="1">
        <v>87800000</v>
      </c>
      <c r="J1317">
        <v>4</v>
      </c>
      <c r="K1317">
        <v>9903</v>
      </c>
      <c r="L1317" t="s">
        <v>26</v>
      </c>
      <c r="M1317">
        <v>6</v>
      </c>
      <c r="N1317">
        <v>6</v>
      </c>
      <c r="O1317" t="s">
        <v>2583</v>
      </c>
    </row>
    <row r="1318" spans="1:17" x14ac:dyDescent="0.25">
      <c r="A1318" t="s">
        <v>3822</v>
      </c>
      <c r="B1318" t="s">
        <v>3822</v>
      </c>
      <c r="C1318">
        <v>26.23</v>
      </c>
      <c r="D1318">
        <v>1141.5808</v>
      </c>
      <c r="E1318">
        <v>9</v>
      </c>
      <c r="F1318">
        <v>2.2000000000000002</v>
      </c>
      <c r="G1318">
        <v>571.79899999999998</v>
      </c>
      <c r="H1318">
        <v>65.22</v>
      </c>
      <c r="I1318" s="1">
        <v>4860000</v>
      </c>
      <c r="J1318">
        <v>4</v>
      </c>
      <c r="K1318">
        <v>19729</v>
      </c>
      <c r="L1318" t="s">
        <v>26</v>
      </c>
      <c r="M1318">
        <v>2</v>
      </c>
      <c r="N1318">
        <v>2</v>
      </c>
      <c r="O1318" t="s">
        <v>2583</v>
      </c>
    </row>
    <row r="1319" spans="1:17" x14ac:dyDescent="0.25">
      <c r="A1319" t="s">
        <v>2299</v>
      </c>
      <c r="B1319" t="s">
        <v>2299</v>
      </c>
      <c r="C1319">
        <v>31.53</v>
      </c>
      <c r="D1319">
        <v>1145.6556</v>
      </c>
      <c r="E1319">
        <v>9</v>
      </c>
      <c r="F1319">
        <v>-0.1</v>
      </c>
      <c r="G1319">
        <v>573.83500000000004</v>
      </c>
      <c r="H1319">
        <v>36.229999999999997</v>
      </c>
      <c r="I1319" s="1">
        <v>20400000</v>
      </c>
      <c r="J1319">
        <v>1</v>
      </c>
      <c r="K1319">
        <v>9720</v>
      </c>
      <c r="L1319" t="s">
        <v>84</v>
      </c>
      <c r="M1319">
        <v>6</v>
      </c>
      <c r="N1319">
        <v>6</v>
      </c>
      <c r="O1319" t="s">
        <v>2300</v>
      </c>
    </row>
    <row r="1320" spans="1:17" x14ac:dyDescent="0.25">
      <c r="A1320" t="s">
        <v>1396</v>
      </c>
      <c r="B1320" t="s">
        <v>1396</v>
      </c>
      <c r="C1320">
        <v>34.76</v>
      </c>
      <c r="D1320">
        <v>1105.6356000000001</v>
      </c>
      <c r="E1320">
        <v>9</v>
      </c>
      <c r="F1320">
        <v>-1.7</v>
      </c>
      <c r="G1320">
        <v>553.82420000000002</v>
      </c>
      <c r="H1320">
        <v>20.440000000000001</v>
      </c>
      <c r="I1320" s="1">
        <v>79500000</v>
      </c>
      <c r="J1320">
        <v>6</v>
      </c>
      <c r="K1320">
        <v>4751</v>
      </c>
      <c r="L1320" t="s">
        <v>142</v>
      </c>
      <c r="M1320">
        <v>2</v>
      </c>
      <c r="N1320">
        <v>2</v>
      </c>
      <c r="O1320" t="s">
        <v>1397</v>
      </c>
    </row>
    <row r="1321" spans="1:17" x14ac:dyDescent="0.25">
      <c r="A1321" t="s">
        <v>5682</v>
      </c>
      <c r="B1321" t="s">
        <v>5682</v>
      </c>
      <c r="C1321">
        <v>16.440000000000001</v>
      </c>
      <c r="D1321">
        <v>1044.5927999999999</v>
      </c>
      <c r="E1321">
        <v>9</v>
      </c>
      <c r="F1321">
        <v>-1.7</v>
      </c>
      <c r="G1321">
        <v>523.30280000000005</v>
      </c>
      <c r="H1321">
        <v>20.12</v>
      </c>
      <c r="I1321" s="1">
        <v>6350000</v>
      </c>
      <c r="J1321">
        <v>6</v>
      </c>
      <c r="K1321">
        <v>4632</v>
      </c>
      <c r="L1321" t="s">
        <v>142</v>
      </c>
      <c r="M1321">
        <v>1</v>
      </c>
      <c r="N1321">
        <v>1</v>
      </c>
      <c r="O1321" t="s">
        <v>1397</v>
      </c>
    </row>
    <row r="1322" spans="1:17" x14ac:dyDescent="0.25">
      <c r="A1322" t="s">
        <v>5533</v>
      </c>
      <c r="B1322" t="s">
        <v>1992</v>
      </c>
      <c r="C1322">
        <v>32.57</v>
      </c>
      <c r="D1322">
        <v>1005.5429</v>
      </c>
      <c r="E1322">
        <v>9</v>
      </c>
      <c r="F1322">
        <v>-2.5</v>
      </c>
      <c r="G1322">
        <v>503.77749999999997</v>
      </c>
      <c r="H1322">
        <v>20.309999999999999</v>
      </c>
      <c r="I1322" s="1">
        <v>16000000</v>
      </c>
      <c r="J1322">
        <v>7</v>
      </c>
      <c r="K1322">
        <v>4689</v>
      </c>
      <c r="L1322" t="s">
        <v>20</v>
      </c>
      <c r="M1322">
        <v>4</v>
      </c>
      <c r="N1322">
        <v>4</v>
      </c>
      <c r="O1322" t="s">
        <v>1993</v>
      </c>
      <c r="P1322" t="s">
        <v>44</v>
      </c>
      <c r="Q1322" t="s">
        <v>155</v>
      </c>
    </row>
    <row r="1323" spans="1:17" x14ac:dyDescent="0.25">
      <c r="A1323" t="s">
        <v>5533</v>
      </c>
      <c r="B1323" t="s">
        <v>5533</v>
      </c>
      <c r="C1323">
        <v>17.309999999999999</v>
      </c>
      <c r="D1323">
        <v>989.548</v>
      </c>
      <c r="E1323">
        <v>9</v>
      </c>
      <c r="F1323">
        <v>-0.4</v>
      </c>
      <c r="G1323">
        <v>495.78109999999998</v>
      </c>
      <c r="H1323">
        <v>23.2</v>
      </c>
      <c r="I1323" s="1">
        <v>1230000</v>
      </c>
      <c r="J1323">
        <v>7</v>
      </c>
      <c r="K1323">
        <v>5686</v>
      </c>
      <c r="L1323" t="s">
        <v>20</v>
      </c>
      <c r="M1323">
        <v>1</v>
      </c>
      <c r="N1323">
        <v>1</v>
      </c>
      <c r="O1323" t="s">
        <v>1993</v>
      </c>
    </row>
    <row r="1324" spans="1:17" x14ac:dyDescent="0.25">
      <c r="A1324" t="s">
        <v>4030</v>
      </c>
      <c r="B1324" t="s">
        <v>4030</v>
      </c>
      <c r="C1324">
        <v>25.46</v>
      </c>
      <c r="D1324">
        <v>1065.5718999999999</v>
      </c>
      <c r="E1324">
        <v>9</v>
      </c>
      <c r="F1324">
        <v>0.2</v>
      </c>
      <c r="G1324">
        <v>533.79330000000004</v>
      </c>
      <c r="H1324">
        <v>33.840000000000003</v>
      </c>
      <c r="I1324" s="1">
        <v>6130000</v>
      </c>
      <c r="J1324">
        <v>1</v>
      </c>
      <c r="K1324">
        <v>8867</v>
      </c>
      <c r="L1324" t="s">
        <v>84</v>
      </c>
      <c r="M1324">
        <v>1</v>
      </c>
      <c r="N1324">
        <v>1</v>
      </c>
      <c r="O1324" t="s">
        <v>1642</v>
      </c>
    </row>
    <row r="1325" spans="1:17" x14ac:dyDescent="0.25">
      <c r="A1325" t="s">
        <v>1348</v>
      </c>
      <c r="B1325" t="s">
        <v>805</v>
      </c>
      <c r="C1325">
        <v>37.75</v>
      </c>
      <c r="D1325">
        <v>1125.6215999999999</v>
      </c>
      <c r="E1325">
        <v>9</v>
      </c>
      <c r="F1325">
        <v>-0.7</v>
      </c>
      <c r="G1325">
        <v>563.81769999999995</v>
      </c>
      <c r="H1325">
        <v>20.75</v>
      </c>
      <c r="I1325" s="1">
        <v>4220000</v>
      </c>
      <c r="J1325">
        <v>9</v>
      </c>
      <c r="K1325">
        <v>4888</v>
      </c>
      <c r="L1325" t="s">
        <v>23</v>
      </c>
      <c r="M1325">
        <v>2</v>
      </c>
      <c r="N1325">
        <v>2</v>
      </c>
      <c r="O1325" t="s">
        <v>806</v>
      </c>
      <c r="P1325" t="s">
        <v>44</v>
      </c>
      <c r="Q1325" t="s">
        <v>594</v>
      </c>
    </row>
    <row r="1326" spans="1:17" x14ac:dyDescent="0.25">
      <c r="A1326" t="s">
        <v>1348</v>
      </c>
      <c r="B1326" t="s">
        <v>1348</v>
      </c>
      <c r="C1326">
        <v>34.96</v>
      </c>
      <c r="D1326">
        <v>1109.6267</v>
      </c>
      <c r="E1326">
        <v>9</v>
      </c>
      <c r="F1326">
        <v>1.7</v>
      </c>
      <c r="G1326">
        <v>555.82159999999999</v>
      </c>
      <c r="H1326">
        <v>24.48</v>
      </c>
      <c r="I1326" s="1">
        <v>3950000</v>
      </c>
      <c r="J1326">
        <v>9</v>
      </c>
      <c r="K1326">
        <v>6164</v>
      </c>
      <c r="L1326" t="s">
        <v>23</v>
      </c>
      <c r="M1326">
        <v>1</v>
      </c>
      <c r="N1326">
        <v>1</v>
      </c>
      <c r="O1326" t="s">
        <v>806</v>
      </c>
    </row>
    <row r="1327" spans="1:17" x14ac:dyDescent="0.25">
      <c r="A1327" t="s">
        <v>2456</v>
      </c>
      <c r="B1327" t="s">
        <v>2456</v>
      </c>
      <c r="C1327">
        <v>31.08</v>
      </c>
      <c r="D1327">
        <v>1062.6297999999999</v>
      </c>
      <c r="E1327">
        <v>9</v>
      </c>
      <c r="F1327">
        <v>-0.7</v>
      </c>
      <c r="G1327">
        <v>532.32180000000005</v>
      </c>
      <c r="H1327">
        <v>25.59</v>
      </c>
      <c r="I1327" s="1">
        <v>1140000000</v>
      </c>
      <c r="J1327">
        <v>2</v>
      </c>
      <c r="K1327">
        <v>6456</v>
      </c>
      <c r="L1327" t="s">
        <v>29</v>
      </c>
      <c r="M1327">
        <v>10</v>
      </c>
      <c r="N1327">
        <v>10</v>
      </c>
      <c r="O1327" t="s">
        <v>806</v>
      </c>
    </row>
    <row r="1328" spans="1:17" x14ac:dyDescent="0.25">
      <c r="A1328" t="s">
        <v>5000</v>
      </c>
      <c r="B1328" t="s">
        <v>5000</v>
      </c>
      <c r="C1328">
        <v>20.71</v>
      </c>
      <c r="D1328">
        <v>966.59739999999999</v>
      </c>
      <c r="E1328">
        <v>9</v>
      </c>
      <c r="F1328">
        <v>-1</v>
      </c>
      <c r="G1328">
        <v>484.30549999999999</v>
      </c>
      <c r="H1328">
        <v>27.19</v>
      </c>
      <c r="I1328" s="1">
        <v>472000</v>
      </c>
      <c r="J1328">
        <v>9</v>
      </c>
      <c r="K1328">
        <v>7119</v>
      </c>
      <c r="L1328" t="s">
        <v>23</v>
      </c>
      <c r="M1328">
        <v>1</v>
      </c>
      <c r="N1328">
        <v>1</v>
      </c>
      <c r="O1328" t="s">
        <v>806</v>
      </c>
    </row>
    <row r="1329" spans="1:17" x14ac:dyDescent="0.25">
      <c r="A1329" t="s">
        <v>5434</v>
      </c>
      <c r="B1329" t="s">
        <v>5434</v>
      </c>
      <c r="C1329">
        <v>17.899999999999999</v>
      </c>
      <c r="D1329">
        <v>1112.5060000000001</v>
      </c>
      <c r="E1329">
        <v>9</v>
      </c>
      <c r="F1329">
        <v>3.5</v>
      </c>
      <c r="G1329">
        <v>557.26220000000001</v>
      </c>
      <c r="H1329">
        <v>34.270000000000003</v>
      </c>
      <c r="I1329" s="1">
        <v>1430000</v>
      </c>
      <c r="J1329">
        <v>2</v>
      </c>
      <c r="K1329">
        <v>9520</v>
      </c>
      <c r="L1329" t="s">
        <v>29</v>
      </c>
      <c r="M1329">
        <v>1</v>
      </c>
      <c r="N1329">
        <v>1</v>
      </c>
      <c r="O1329" t="s">
        <v>806</v>
      </c>
    </row>
    <row r="1330" spans="1:17" x14ac:dyDescent="0.25">
      <c r="A1330" t="s">
        <v>1836</v>
      </c>
      <c r="B1330" t="s">
        <v>1836</v>
      </c>
      <c r="C1330">
        <v>33.07</v>
      </c>
      <c r="D1330">
        <v>970.59230000000002</v>
      </c>
      <c r="E1330">
        <v>9</v>
      </c>
      <c r="F1330">
        <v>-1.5</v>
      </c>
      <c r="G1330">
        <v>486.30270000000002</v>
      </c>
      <c r="H1330">
        <v>20.52</v>
      </c>
      <c r="I1330" s="1">
        <v>10600000</v>
      </c>
      <c r="J1330">
        <v>6</v>
      </c>
      <c r="K1330">
        <v>4777</v>
      </c>
      <c r="L1330" t="s">
        <v>142</v>
      </c>
      <c r="M1330">
        <v>1</v>
      </c>
      <c r="N1330">
        <v>1</v>
      </c>
      <c r="O1330" t="s">
        <v>1837</v>
      </c>
    </row>
    <row r="1331" spans="1:17" x14ac:dyDescent="0.25">
      <c r="A1331" t="s">
        <v>2765</v>
      </c>
      <c r="B1331" t="s">
        <v>2765</v>
      </c>
      <c r="C1331">
        <v>30.05</v>
      </c>
      <c r="D1331">
        <v>867.529</v>
      </c>
      <c r="E1331">
        <v>9</v>
      </c>
      <c r="F1331">
        <v>0.3</v>
      </c>
      <c r="G1331">
        <v>434.77190000000002</v>
      </c>
      <c r="H1331">
        <v>23.18</v>
      </c>
      <c r="I1331" s="1">
        <v>24800000</v>
      </c>
      <c r="J1331">
        <v>8</v>
      </c>
      <c r="K1331">
        <v>5741</v>
      </c>
      <c r="L1331" t="s">
        <v>17</v>
      </c>
      <c r="M1331">
        <v>3</v>
      </c>
      <c r="N1331">
        <v>3</v>
      </c>
      <c r="O1331" t="s">
        <v>1837</v>
      </c>
    </row>
    <row r="1332" spans="1:17" x14ac:dyDescent="0.25">
      <c r="A1332" t="s">
        <v>3279</v>
      </c>
      <c r="B1332" t="s">
        <v>3279</v>
      </c>
      <c r="C1332">
        <v>28.25</v>
      </c>
      <c r="D1332">
        <v>942.58619999999996</v>
      </c>
      <c r="E1332">
        <v>9</v>
      </c>
      <c r="F1332">
        <v>-0.4</v>
      </c>
      <c r="G1332">
        <v>472.30020000000002</v>
      </c>
      <c r="H1332">
        <v>20.14</v>
      </c>
      <c r="I1332" s="1">
        <v>8110000</v>
      </c>
      <c r="J1332">
        <v>5</v>
      </c>
      <c r="K1332">
        <v>4635</v>
      </c>
      <c r="L1332" t="s">
        <v>47</v>
      </c>
      <c r="M1332">
        <v>1</v>
      </c>
      <c r="N1332">
        <v>1</v>
      </c>
      <c r="O1332" t="s">
        <v>1837</v>
      </c>
    </row>
    <row r="1333" spans="1:17" x14ac:dyDescent="0.25">
      <c r="A1333" t="s">
        <v>3498</v>
      </c>
      <c r="B1333" t="s">
        <v>3498</v>
      </c>
      <c r="C1333">
        <v>27.46</v>
      </c>
      <c r="D1333">
        <v>948.51409999999998</v>
      </c>
      <c r="E1333">
        <v>9</v>
      </c>
      <c r="F1333">
        <v>-0.4</v>
      </c>
      <c r="G1333">
        <v>475.26409999999998</v>
      </c>
      <c r="H1333">
        <v>23.43</v>
      </c>
      <c r="I1333" s="1">
        <v>19500000</v>
      </c>
      <c r="J1333">
        <v>9</v>
      </c>
      <c r="K1333">
        <v>5794</v>
      </c>
      <c r="L1333" t="s">
        <v>23</v>
      </c>
      <c r="M1333">
        <v>1</v>
      </c>
      <c r="N1333">
        <v>1</v>
      </c>
      <c r="O1333" t="s">
        <v>1837</v>
      </c>
    </row>
    <row r="1334" spans="1:17" x14ac:dyDescent="0.25">
      <c r="A1334" t="s">
        <v>3799</v>
      </c>
      <c r="B1334" t="s">
        <v>3799</v>
      </c>
      <c r="C1334">
        <v>26.36</v>
      </c>
      <c r="D1334">
        <v>1239.7086999999999</v>
      </c>
      <c r="E1334">
        <v>9</v>
      </c>
      <c r="F1334">
        <v>-0.6</v>
      </c>
      <c r="G1334">
        <v>414.24329999999998</v>
      </c>
      <c r="H1334">
        <v>22.68</v>
      </c>
      <c r="I1334" s="1">
        <v>53100000</v>
      </c>
      <c r="J1334">
        <v>9</v>
      </c>
      <c r="K1334">
        <v>5537</v>
      </c>
      <c r="L1334" t="s">
        <v>23</v>
      </c>
      <c r="M1334">
        <v>3</v>
      </c>
      <c r="N1334">
        <v>3</v>
      </c>
      <c r="O1334" t="s">
        <v>1837</v>
      </c>
    </row>
    <row r="1335" spans="1:17" x14ac:dyDescent="0.25">
      <c r="A1335" t="s">
        <v>3708</v>
      </c>
      <c r="B1335" t="s">
        <v>1973</v>
      </c>
      <c r="C1335">
        <v>32.630000000000003</v>
      </c>
      <c r="D1335">
        <v>1145.5763999999999</v>
      </c>
      <c r="E1335">
        <v>9</v>
      </c>
      <c r="F1335">
        <v>0</v>
      </c>
      <c r="G1335">
        <v>573.79549999999995</v>
      </c>
      <c r="H1335">
        <v>27.01</v>
      </c>
      <c r="I1335" s="1">
        <v>117000000</v>
      </c>
      <c r="J1335">
        <v>1</v>
      </c>
      <c r="K1335">
        <v>6486</v>
      </c>
      <c r="L1335" t="s">
        <v>84</v>
      </c>
      <c r="M1335">
        <v>13</v>
      </c>
      <c r="N1335">
        <v>13</v>
      </c>
      <c r="O1335" t="s">
        <v>1974</v>
      </c>
      <c r="P1335" t="s">
        <v>44</v>
      </c>
      <c r="Q1335" t="s">
        <v>155</v>
      </c>
    </row>
    <row r="1336" spans="1:17" x14ac:dyDescent="0.25">
      <c r="A1336" t="s">
        <v>2641</v>
      </c>
      <c r="B1336" t="s">
        <v>2641</v>
      </c>
      <c r="C1336">
        <v>30.46</v>
      </c>
      <c r="D1336">
        <v>1060.5664999999999</v>
      </c>
      <c r="E1336">
        <v>9</v>
      </c>
      <c r="F1336">
        <v>1.5</v>
      </c>
      <c r="G1336">
        <v>531.29129999999998</v>
      </c>
      <c r="H1336">
        <v>30.18</v>
      </c>
      <c r="I1336" s="1">
        <v>9550000</v>
      </c>
      <c r="J1336">
        <v>8</v>
      </c>
      <c r="K1336">
        <v>8165</v>
      </c>
      <c r="L1336" t="s">
        <v>17</v>
      </c>
      <c r="M1336">
        <v>1</v>
      </c>
      <c r="N1336">
        <v>1</v>
      </c>
      <c r="O1336" t="s">
        <v>1974</v>
      </c>
    </row>
    <row r="1337" spans="1:17" x14ac:dyDescent="0.25">
      <c r="A1337" t="s">
        <v>3708</v>
      </c>
      <c r="B1337" t="s">
        <v>3708</v>
      </c>
      <c r="C1337">
        <v>26.7</v>
      </c>
      <c r="D1337">
        <v>1129.5814</v>
      </c>
      <c r="E1337">
        <v>9</v>
      </c>
      <c r="F1337">
        <v>0.2</v>
      </c>
      <c r="G1337">
        <v>565.79809999999998</v>
      </c>
      <c r="H1337">
        <v>31.74</v>
      </c>
      <c r="I1337" s="1">
        <v>15800000</v>
      </c>
      <c r="J1337">
        <v>1</v>
      </c>
      <c r="K1337">
        <v>8130</v>
      </c>
      <c r="L1337" t="s">
        <v>84</v>
      </c>
      <c r="M1337">
        <v>5</v>
      </c>
      <c r="N1337">
        <v>5</v>
      </c>
      <c r="O1337" t="s">
        <v>1974</v>
      </c>
    </row>
    <row r="1338" spans="1:17" x14ac:dyDescent="0.25">
      <c r="A1338" t="s">
        <v>4532</v>
      </c>
      <c r="B1338" t="s">
        <v>4532</v>
      </c>
      <c r="C1338">
        <v>23.2</v>
      </c>
      <c r="D1338">
        <v>1040.6704999999999</v>
      </c>
      <c r="E1338">
        <v>9</v>
      </c>
      <c r="F1338">
        <v>-9.3000000000000007</v>
      </c>
      <c r="G1338">
        <v>521.33770000000004</v>
      </c>
      <c r="H1338">
        <v>32.700000000000003</v>
      </c>
      <c r="I1338">
        <v>0</v>
      </c>
      <c r="J1338">
        <v>4</v>
      </c>
      <c r="K1338">
        <v>8387</v>
      </c>
      <c r="L1338" t="s">
        <v>26</v>
      </c>
      <c r="M1338">
        <v>1</v>
      </c>
      <c r="N1338">
        <v>1</v>
      </c>
      <c r="O1338" t="s">
        <v>1974</v>
      </c>
    </row>
    <row r="1339" spans="1:17" x14ac:dyDescent="0.25">
      <c r="A1339" t="s">
        <v>1483</v>
      </c>
      <c r="B1339" t="s">
        <v>1483</v>
      </c>
      <c r="C1339">
        <v>34.44</v>
      </c>
      <c r="D1339">
        <v>1020.5352</v>
      </c>
      <c r="E1339">
        <v>9</v>
      </c>
      <c r="F1339">
        <v>-1.6</v>
      </c>
      <c r="G1339">
        <v>511.27409999999998</v>
      </c>
      <c r="H1339">
        <v>23.17</v>
      </c>
      <c r="I1339" s="1">
        <v>815000</v>
      </c>
      <c r="J1339">
        <v>7</v>
      </c>
      <c r="K1339">
        <v>5676</v>
      </c>
      <c r="L1339" t="s">
        <v>20</v>
      </c>
      <c r="M1339">
        <v>1</v>
      </c>
      <c r="N1339">
        <v>1</v>
      </c>
      <c r="O1339" t="s">
        <v>1484</v>
      </c>
    </row>
    <row r="1340" spans="1:17" x14ac:dyDescent="0.25">
      <c r="A1340" t="s">
        <v>2737</v>
      </c>
      <c r="B1340" t="s">
        <v>2737</v>
      </c>
      <c r="C1340">
        <v>30.16</v>
      </c>
      <c r="D1340">
        <v>1146.6185</v>
      </c>
      <c r="E1340">
        <v>9</v>
      </c>
      <c r="F1340">
        <v>-1.2</v>
      </c>
      <c r="G1340">
        <v>574.31590000000006</v>
      </c>
      <c r="H1340">
        <v>35.4</v>
      </c>
      <c r="I1340" s="1">
        <v>1100000</v>
      </c>
      <c r="J1340">
        <v>3</v>
      </c>
      <c r="K1340">
        <v>9394</v>
      </c>
      <c r="L1340" t="s">
        <v>73</v>
      </c>
      <c r="M1340">
        <v>1</v>
      </c>
      <c r="N1340">
        <v>1</v>
      </c>
      <c r="O1340" t="s">
        <v>1484</v>
      </c>
    </row>
    <row r="1341" spans="1:17" x14ac:dyDescent="0.25">
      <c r="A1341" t="s">
        <v>2992</v>
      </c>
      <c r="B1341" t="s">
        <v>2992</v>
      </c>
      <c r="C1341">
        <v>29.26</v>
      </c>
      <c r="D1341">
        <v>1141.672</v>
      </c>
      <c r="E1341">
        <v>9</v>
      </c>
      <c r="F1341">
        <v>0</v>
      </c>
      <c r="G1341">
        <v>381.56459999999998</v>
      </c>
      <c r="H1341">
        <v>28.8</v>
      </c>
      <c r="I1341" s="1">
        <v>55500000</v>
      </c>
      <c r="J1341">
        <v>4</v>
      </c>
      <c r="K1341">
        <v>7080</v>
      </c>
      <c r="L1341" t="s">
        <v>26</v>
      </c>
      <c r="M1341">
        <v>5</v>
      </c>
      <c r="N1341">
        <v>5</v>
      </c>
      <c r="O1341" t="s">
        <v>2993</v>
      </c>
    </row>
    <row r="1342" spans="1:17" x14ac:dyDescent="0.25">
      <c r="A1342" t="s">
        <v>5488</v>
      </c>
      <c r="B1342" t="s">
        <v>5488</v>
      </c>
      <c r="C1342">
        <v>17.55</v>
      </c>
      <c r="D1342">
        <v>1110.6072999999999</v>
      </c>
      <c r="E1342">
        <v>9</v>
      </c>
      <c r="F1342">
        <v>-0.7</v>
      </c>
      <c r="G1342">
        <v>556.31050000000005</v>
      </c>
      <c r="H1342">
        <v>65.680000000000007</v>
      </c>
      <c r="I1342" s="1">
        <v>111000000</v>
      </c>
      <c r="J1342">
        <v>2</v>
      </c>
      <c r="K1342">
        <v>20746</v>
      </c>
      <c r="L1342" t="s">
        <v>29</v>
      </c>
      <c r="M1342">
        <v>3</v>
      </c>
      <c r="N1342">
        <v>3</v>
      </c>
      <c r="O1342" t="s">
        <v>2993</v>
      </c>
    </row>
    <row r="1343" spans="1:17" x14ac:dyDescent="0.25">
      <c r="A1343" t="s">
        <v>3346</v>
      </c>
      <c r="B1343" t="s">
        <v>3346</v>
      </c>
      <c r="C1343">
        <v>27.99</v>
      </c>
      <c r="D1343">
        <v>1073.5617999999999</v>
      </c>
      <c r="E1343">
        <v>9</v>
      </c>
      <c r="F1343">
        <v>0.1</v>
      </c>
      <c r="G1343">
        <v>537.78819999999996</v>
      </c>
      <c r="H1343">
        <v>24.07</v>
      </c>
      <c r="I1343" s="1">
        <v>13700000</v>
      </c>
      <c r="J1343">
        <v>8</v>
      </c>
      <c r="K1343">
        <v>6050</v>
      </c>
      <c r="L1343" t="s">
        <v>17</v>
      </c>
      <c r="M1343">
        <v>3</v>
      </c>
      <c r="N1343">
        <v>3</v>
      </c>
      <c r="O1343" t="s">
        <v>3347</v>
      </c>
    </row>
    <row r="1344" spans="1:17" x14ac:dyDescent="0.25">
      <c r="A1344" t="s">
        <v>512</v>
      </c>
      <c r="B1344" t="s">
        <v>512</v>
      </c>
      <c r="C1344">
        <v>39.92</v>
      </c>
      <c r="D1344">
        <v>1006.5811</v>
      </c>
      <c r="E1344">
        <v>9</v>
      </c>
      <c r="F1344">
        <v>-2.1</v>
      </c>
      <c r="G1344">
        <v>504.29669999999999</v>
      </c>
      <c r="H1344">
        <v>21.72</v>
      </c>
      <c r="I1344" s="1">
        <v>656000000</v>
      </c>
      <c r="J1344">
        <v>7</v>
      </c>
      <c r="K1344">
        <v>5168</v>
      </c>
      <c r="L1344" t="s">
        <v>20</v>
      </c>
      <c r="M1344">
        <v>19</v>
      </c>
      <c r="N1344">
        <v>19</v>
      </c>
      <c r="O1344" t="s">
        <v>274</v>
      </c>
    </row>
    <row r="1345" spans="1:17" x14ac:dyDescent="0.25">
      <c r="A1345" t="s">
        <v>4259</v>
      </c>
      <c r="B1345" t="s">
        <v>4259</v>
      </c>
      <c r="C1345">
        <v>24.45</v>
      </c>
      <c r="D1345">
        <v>1176.6193000000001</v>
      </c>
      <c r="E1345">
        <v>9</v>
      </c>
      <c r="F1345">
        <v>0.6</v>
      </c>
      <c r="G1345">
        <v>393.21390000000002</v>
      </c>
      <c r="H1345">
        <v>29.83</v>
      </c>
      <c r="I1345" s="1">
        <v>3790000</v>
      </c>
      <c r="J1345">
        <v>3</v>
      </c>
      <c r="K1345">
        <v>7451</v>
      </c>
      <c r="L1345" t="s">
        <v>73</v>
      </c>
      <c r="M1345">
        <v>3</v>
      </c>
      <c r="N1345">
        <v>3</v>
      </c>
      <c r="O1345" t="s">
        <v>2438</v>
      </c>
    </row>
    <row r="1346" spans="1:17" x14ac:dyDescent="0.25">
      <c r="A1346" t="s">
        <v>4266</v>
      </c>
      <c r="B1346" t="s">
        <v>4266</v>
      </c>
      <c r="C1346">
        <v>24.43</v>
      </c>
      <c r="D1346">
        <v>1084.6128000000001</v>
      </c>
      <c r="E1346">
        <v>9</v>
      </c>
      <c r="F1346">
        <v>0.5</v>
      </c>
      <c r="G1346">
        <v>543.31399999999996</v>
      </c>
      <c r="H1346">
        <v>64.33</v>
      </c>
      <c r="I1346" s="1">
        <v>3390000</v>
      </c>
      <c r="J1346">
        <v>5</v>
      </c>
      <c r="K1346">
        <v>19283</v>
      </c>
      <c r="L1346" t="s">
        <v>47</v>
      </c>
      <c r="M1346">
        <v>3</v>
      </c>
      <c r="N1346">
        <v>3</v>
      </c>
      <c r="O1346" t="s">
        <v>2438</v>
      </c>
    </row>
    <row r="1347" spans="1:17" x14ac:dyDescent="0.25">
      <c r="A1347" t="s">
        <v>4704</v>
      </c>
      <c r="B1347" t="s">
        <v>4704</v>
      </c>
      <c r="C1347">
        <v>22.35</v>
      </c>
      <c r="D1347">
        <v>1003.545</v>
      </c>
      <c r="E1347">
        <v>9</v>
      </c>
      <c r="F1347">
        <v>0.1</v>
      </c>
      <c r="G1347">
        <v>502.77980000000002</v>
      </c>
      <c r="H1347">
        <v>51.93</v>
      </c>
      <c r="I1347" s="1">
        <v>62700000</v>
      </c>
      <c r="J1347">
        <v>4</v>
      </c>
      <c r="K1347">
        <v>15111</v>
      </c>
      <c r="L1347" t="s">
        <v>26</v>
      </c>
      <c r="M1347">
        <v>7</v>
      </c>
      <c r="N1347">
        <v>7</v>
      </c>
      <c r="O1347" t="s">
        <v>2438</v>
      </c>
    </row>
    <row r="1348" spans="1:17" x14ac:dyDescent="0.25">
      <c r="A1348" t="s">
        <v>5031</v>
      </c>
      <c r="B1348" t="s">
        <v>5031</v>
      </c>
      <c r="C1348">
        <v>20.52</v>
      </c>
      <c r="D1348">
        <v>1092.604</v>
      </c>
      <c r="E1348">
        <v>9</v>
      </c>
      <c r="F1348">
        <v>-0.6</v>
      </c>
      <c r="G1348">
        <v>547.30899999999997</v>
      </c>
      <c r="H1348">
        <v>24.62</v>
      </c>
      <c r="I1348" s="1">
        <v>3450000</v>
      </c>
      <c r="J1348">
        <v>8</v>
      </c>
      <c r="K1348">
        <v>6237</v>
      </c>
      <c r="L1348" t="s">
        <v>17</v>
      </c>
      <c r="M1348">
        <v>1</v>
      </c>
      <c r="N1348">
        <v>1</v>
      </c>
      <c r="O1348" t="s">
        <v>2438</v>
      </c>
    </row>
    <row r="1349" spans="1:17" x14ac:dyDescent="0.25">
      <c r="A1349" t="s">
        <v>1173</v>
      </c>
      <c r="B1349" t="s">
        <v>1173</v>
      </c>
      <c r="C1349">
        <v>35.79</v>
      </c>
      <c r="D1349">
        <v>920.51779999999997</v>
      </c>
      <c r="E1349">
        <v>9</v>
      </c>
      <c r="F1349">
        <v>1.2</v>
      </c>
      <c r="G1349">
        <v>461.26670000000001</v>
      </c>
      <c r="H1349">
        <v>29.6</v>
      </c>
      <c r="I1349" s="1">
        <v>2770000</v>
      </c>
      <c r="J1349">
        <v>8</v>
      </c>
      <c r="K1349">
        <v>7963</v>
      </c>
      <c r="L1349" t="s">
        <v>17</v>
      </c>
      <c r="M1349">
        <v>1</v>
      </c>
      <c r="N1349">
        <v>1</v>
      </c>
      <c r="O1349" t="s">
        <v>111</v>
      </c>
    </row>
    <row r="1350" spans="1:17" x14ac:dyDescent="0.25">
      <c r="A1350" t="s">
        <v>366</v>
      </c>
      <c r="B1350" t="s">
        <v>366</v>
      </c>
      <c r="C1350">
        <v>41.75</v>
      </c>
      <c r="D1350">
        <v>1216.6505</v>
      </c>
      <c r="E1350">
        <v>9</v>
      </c>
      <c r="F1350">
        <v>0.5</v>
      </c>
      <c r="G1350">
        <v>406.55759999999998</v>
      </c>
      <c r="H1350">
        <v>32.619999999999997</v>
      </c>
      <c r="I1350" s="1">
        <v>27200000</v>
      </c>
      <c r="J1350">
        <v>4</v>
      </c>
      <c r="K1350">
        <v>8359</v>
      </c>
      <c r="L1350" t="s">
        <v>26</v>
      </c>
      <c r="M1350">
        <v>4</v>
      </c>
      <c r="N1350">
        <v>4</v>
      </c>
      <c r="O1350" t="s">
        <v>367</v>
      </c>
    </row>
    <row r="1351" spans="1:17" x14ac:dyDescent="0.25">
      <c r="A1351" t="s">
        <v>403</v>
      </c>
      <c r="B1351" t="s">
        <v>403</v>
      </c>
      <c r="C1351">
        <v>40.89</v>
      </c>
      <c r="D1351">
        <v>1241.7031999999999</v>
      </c>
      <c r="E1351">
        <v>9</v>
      </c>
      <c r="F1351">
        <v>0.1</v>
      </c>
      <c r="G1351">
        <v>621.85889999999995</v>
      </c>
      <c r="H1351">
        <v>31.46</v>
      </c>
      <c r="I1351" s="1">
        <v>23400000</v>
      </c>
      <c r="J1351">
        <v>3</v>
      </c>
      <c r="K1351">
        <v>8011</v>
      </c>
      <c r="L1351" t="s">
        <v>73</v>
      </c>
      <c r="M1351">
        <v>3</v>
      </c>
      <c r="N1351">
        <v>3</v>
      </c>
      <c r="O1351" t="s">
        <v>367</v>
      </c>
    </row>
    <row r="1352" spans="1:17" x14ac:dyDescent="0.25">
      <c r="A1352" t="s">
        <v>1154</v>
      </c>
      <c r="B1352" t="s">
        <v>1154</v>
      </c>
      <c r="C1352">
        <v>35.94</v>
      </c>
      <c r="D1352">
        <v>1023.6077</v>
      </c>
      <c r="E1352">
        <v>9</v>
      </c>
      <c r="F1352">
        <v>-0.9</v>
      </c>
      <c r="G1352">
        <v>512.8107</v>
      </c>
      <c r="H1352">
        <v>30.25</v>
      </c>
      <c r="I1352" s="1">
        <v>1020000</v>
      </c>
      <c r="J1352">
        <v>10</v>
      </c>
      <c r="K1352">
        <v>8206</v>
      </c>
      <c r="L1352" t="s">
        <v>32</v>
      </c>
      <c r="M1352">
        <v>1</v>
      </c>
      <c r="N1352">
        <v>1</v>
      </c>
      <c r="O1352" t="s">
        <v>367</v>
      </c>
    </row>
    <row r="1353" spans="1:17" x14ac:dyDescent="0.25">
      <c r="A1353" t="s">
        <v>1553</v>
      </c>
      <c r="B1353" t="s">
        <v>1553</v>
      </c>
      <c r="C1353">
        <v>34.21</v>
      </c>
      <c r="D1353">
        <v>955.50869999999998</v>
      </c>
      <c r="E1353">
        <v>9</v>
      </c>
      <c r="F1353">
        <v>0.8</v>
      </c>
      <c r="G1353">
        <v>478.762</v>
      </c>
      <c r="H1353">
        <v>33.75</v>
      </c>
      <c r="I1353" s="1">
        <v>4850000</v>
      </c>
      <c r="J1353">
        <v>9</v>
      </c>
      <c r="K1353">
        <v>9408</v>
      </c>
      <c r="L1353" t="s">
        <v>23</v>
      </c>
      <c r="M1353">
        <v>2</v>
      </c>
      <c r="N1353">
        <v>2</v>
      </c>
      <c r="O1353" t="s">
        <v>367</v>
      </c>
    </row>
    <row r="1354" spans="1:17" x14ac:dyDescent="0.25">
      <c r="A1354" t="s">
        <v>3128</v>
      </c>
      <c r="B1354" t="s">
        <v>2003</v>
      </c>
      <c r="C1354">
        <v>32.53</v>
      </c>
      <c r="D1354">
        <v>1096.5587</v>
      </c>
      <c r="E1354">
        <v>9</v>
      </c>
      <c r="F1354">
        <v>-0.6</v>
      </c>
      <c r="G1354">
        <v>549.28629999999998</v>
      </c>
      <c r="H1354">
        <v>26.11</v>
      </c>
      <c r="I1354" s="1">
        <v>11200000</v>
      </c>
      <c r="J1354">
        <v>1</v>
      </c>
      <c r="K1354">
        <v>6197</v>
      </c>
      <c r="L1354" t="s">
        <v>84</v>
      </c>
      <c r="M1354">
        <v>2</v>
      </c>
      <c r="N1354">
        <v>2</v>
      </c>
      <c r="O1354" t="s">
        <v>367</v>
      </c>
      <c r="P1354" t="s">
        <v>44</v>
      </c>
      <c r="Q1354" t="s">
        <v>155</v>
      </c>
    </row>
    <row r="1355" spans="1:17" x14ac:dyDescent="0.25">
      <c r="A1355" t="s">
        <v>4185</v>
      </c>
      <c r="B1355" t="s">
        <v>2570</v>
      </c>
      <c r="C1355">
        <v>30.71</v>
      </c>
      <c r="D1355">
        <v>1142.6958</v>
      </c>
      <c r="E1355">
        <v>9</v>
      </c>
      <c r="F1355">
        <v>0.6</v>
      </c>
      <c r="G1355">
        <v>381.90609999999998</v>
      </c>
      <c r="H1355">
        <v>37.61</v>
      </c>
      <c r="I1355" s="1">
        <v>49500000</v>
      </c>
      <c r="J1355">
        <v>7</v>
      </c>
      <c r="K1355">
        <v>10593</v>
      </c>
      <c r="L1355" t="s">
        <v>20</v>
      </c>
      <c r="M1355">
        <v>8</v>
      </c>
      <c r="N1355">
        <v>8</v>
      </c>
      <c r="O1355" t="s">
        <v>367</v>
      </c>
      <c r="P1355" t="s">
        <v>44</v>
      </c>
      <c r="Q1355" t="s">
        <v>338</v>
      </c>
    </row>
    <row r="1356" spans="1:17" x14ac:dyDescent="0.25">
      <c r="A1356" t="s">
        <v>2674</v>
      </c>
      <c r="B1356" t="s">
        <v>2674</v>
      </c>
      <c r="C1356">
        <v>30.36</v>
      </c>
      <c r="D1356">
        <v>1029.5831000000001</v>
      </c>
      <c r="E1356">
        <v>9</v>
      </c>
      <c r="F1356">
        <v>-0.4</v>
      </c>
      <c r="G1356">
        <v>515.79859999999996</v>
      </c>
      <c r="H1356">
        <v>26.6</v>
      </c>
      <c r="I1356" s="1">
        <v>83300000</v>
      </c>
      <c r="J1356">
        <v>1</v>
      </c>
      <c r="K1356">
        <v>6356</v>
      </c>
      <c r="L1356" t="s">
        <v>84</v>
      </c>
      <c r="M1356">
        <v>6</v>
      </c>
      <c r="N1356">
        <v>6</v>
      </c>
      <c r="O1356" t="s">
        <v>367</v>
      </c>
    </row>
    <row r="1357" spans="1:17" x14ac:dyDescent="0.25">
      <c r="A1357" t="s">
        <v>3128</v>
      </c>
      <c r="B1357" t="s">
        <v>3128</v>
      </c>
      <c r="C1357">
        <v>28.76</v>
      </c>
      <c r="D1357">
        <v>1080.5636999999999</v>
      </c>
      <c r="E1357">
        <v>9</v>
      </c>
      <c r="F1357">
        <v>-0.5</v>
      </c>
      <c r="G1357">
        <v>541.28890000000001</v>
      </c>
      <c r="H1357">
        <v>32.01</v>
      </c>
      <c r="I1357" s="1">
        <v>1840000</v>
      </c>
      <c r="J1357">
        <v>2</v>
      </c>
      <c r="K1357">
        <v>8723</v>
      </c>
      <c r="L1357" t="s">
        <v>29</v>
      </c>
      <c r="M1357">
        <v>1</v>
      </c>
      <c r="N1357">
        <v>1</v>
      </c>
      <c r="O1357" t="s">
        <v>367</v>
      </c>
    </row>
    <row r="1358" spans="1:17" x14ac:dyDescent="0.25">
      <c r="A1358" t="s">
        <v>3306</v>
      </c>
      <c r="B1358" t="s">
        <v>3306</v>
      </c>
      <c r="C1358">
        <v>28.11</v>
      </c>
      <c r="D1358">
        <v>1178.6196</v>
      </c>
      <c r="E1358">
        <v>9</v>
      </c>
      <c r="F1358">
        <v>2</v>
      </c>
      <c r="G1358">
        <v>393.88130000000001</v>
      </c>
      <c r="H1358">
        <v>38.74</v>
      </c>
      <c r="I1358" s="1">
        <v>1490000</v>
      </c>
      <c r="J1358">
        <v>4</v>
      </c>
      <c r="K1358">
        <v>10487</v>
      </c>
      <c r="L1358" t="s">
        <v>26</v>
      </c>
      <c r="M1358">
        <v>1</v>
      </c>
      <c r="N1358">
        <v>1</v>
      </c>
      <c r="O1358" t="s">
        <v>367</v>
      </c>
    </row>
    <row r="1359" spans="1:17" x14ac:dyDescent="0.25">
      <c r="A1359" t="s">
        <v>4185</v>
      </c>
      <c r="B1359" t="s">
        <v>4185</v>
      </c>
      <c r="C1359">
        <v>24.79</v>
      </c>
      <c r="D1359">
        <v>1126.7008000000001</v>
      </c>
      <c r="E1359">
        <v>9</v>
      </c>
      <c r="F1359">
        <v>2.4</v>
      </c>
      <c r="G1359">
        <v>376.57510000000002</v>
      </c>
      <c r="H1359">
        <v>44.69</v>
      </c>
      <c r="I1359" s="1">
        <v>2750000</v>
      </c>
      <c r="J1359">
        <v>7</v>
      </c>
      <c r="K1359">
        <v>13004</v>
      </c>
      <c r="L1359" t="s">
        <v>20</v>
      </c>
      <c r="M1359">
        <v>3</v>
      </c>
      <c r="N1359">
        <v>3</v>
      </c>
      <c r="O1359" t="s">
        <v>367</v>
      </c>
    </row>
    <row r="1360" spans="1:17" x14ac:dyDescent="0.25">
      <c r="A1360" t="s">
        <v>4216</v>
      </c>
      <c r="B1360" t="s">
        <v>4216</v>
      </c>
      <c r="C1360">
        <v>24.62</v>
      </c>
      <c r="D1360">
        <v>1053.509</v>
      </c>
      <c r="E1360">
        <v>9</v>
      </c>
      <c r="F1360">
        <v>0.3</v>
      </c>
      <c r="G1360">
        <v>527.76199999999994</v>
      </c>
      <c r="H1360">
        <v>31.65</v>
      </c>
      <c r="I1360" s="1">
        <v>5740000</v>
      </c>
      <c r="J1360">
        <v>9</v>
      </c>
      <c r="K1360">
        <v>8684</v>
      </c>
      <c r="L1360" t="s">
        <v>23</v>
      </c>
      <c r="M1360">
        <v>2</v>
      </c>
      <c r="N1360">
        <v>2</v>
      </c>
      <c r="O1360" t="s">
        <v>367</v>
      </c>
    </row>
    <row r="1361" spans="1:17" x14ac:dyDescent="0.25">
      <c r="A1361" t="s">
        <v>2754</v>
      </c>
      <c r="B1361" t="s">
        <v>2754</v>
      </c>
      <c r="C1361">
        <v>30.09</v>
      </c>
      <c r="D1361">
        <v>1056.5491</v>
      </c>
      <c r="E1361">
        <v>9</v>
      </c>
      <c r="F1361">
        <v>1.1000000000000001</v>
      </c>
      <c r="G1361">
        <v>529.28240000000005</v>
      </c>
      <c r="H1361">
        <v>41.43</v>
      </c>
      <c r="I1361" s="1">
        <v>1050000</v>
      </c>
      <c r="J1361">
        <v>2</v>
      </c>
      <c r="K1361">
        <v>12069</v>
      </c>
      <c r="L1361" t="s">
        <v>29</v>
      </c>
      <c r="M1361">
        <v>1</v>
      </c>
      <c r="N1361">
        <v>1</v>
      </c>
      <c r="O1361" t="s">
        <v>2755</v>
      </c>
    </row>
    <row r="1362" spans="1:17" x14ac:dyDescent="0.25">
      <c r="A1362" t="s">
        <v>3454</v>
      </c>
      <c r="B1362" t="s">
        <v>3454</v>
      </c>
      <c r="C1362">
        <v>27.68</v>
      </c>
      <c r="D1362">
        <v>989.52940000000001</v>
      </c>
      <c r="E1362">
        <v>9</v>
      </c>
      <c r="F1362">
        <v>-0.2</v>
      </c>
      <c r="G1362">
        <v>495.77190000000002</v>
      </c>
      <c r="H1362">
        <v>27.49</v>
      </c>
      <c r="I1362" s="1">
        <v>2850000</v>
      </c>
      <c r="J1362">
        <v>7</v>
      </c>
      <c r="K1362">
        <v>7158</v>
      </c>
      <c r="L1362" t="s">
        <v>20</v>
      </c>
      <c r="M1362">
        <v>1</v>
      </c>
      <c r="N1362">
        <v>1</v>
      </c>
      <c r="O1362" t="s">
        <v>2755</v>
      </c>
    </row>
    <row r="1363" spans="1:17" x14ac:dyDescent="0.25">
      <c r="A1363" t="s">
        <v>79</v>
      </c>
      <c r="B1363" t="s">
        <v>79</v>
      </c>
      <c r="C1363">
        <v>49.27</v>
      </c>
      <c r="D1363">
        <v>960.55050000000006</v>
      </c>
      <c r="E1363">
        <v>9</v>
      </c>
      <c r="F1363">
        <v>-1</v>
      </c>
      <c r="G1363">
        <v>481.28199999999998</v>
      </c>
      <c r="H1363">
        <v>27.23</v>
      </c>
      <c r="I1363" s="1">
        <v>15800000</v>
      </c>
      <c r="J1363">
        <v>2</v>
      </c>
      <c r="K1363">
        <v>7031</v>
      </c>
      <c r="L1363" t="s">
        <v>29</v>
      </c>
      <c r="M1363">
        <v>2</v>
      </c>
      <c r="N1363">
        <v>2</v>
      </c>
      <c r="O1363" t="s">
        <v>80</v>
      </c>
    </row>
    <row r="1364" spans="1:17" x14ac:dyDescent="0.25">
      <c r="A1364" t="s">
        <v>147</v>
      </c>
      <c r="B1364" t="s">
        <v>147</v>
      </c>
      <c r="C1364">
        <v>45.89</v>
      </c>
      <c r="D1364">
        <v>1069.6648</v>
      </c>
      <c r="E1364">
        <v>9</v>
      </c>
      <c r="F1364">
        <v>1</v>
      </c>
      <c r="G1364">
        <v>535.84019999999998</v>
      </c>
      <c r="H1364">
        <v>37.72</v>
      </c>
      <c r="I1364" s="1">
        <v>48300000</v>
      </c>
      <c r="J1364">
        <v>3</v>
      </c>
      <c r="K1364">
        <v>10203</v>
      </c>
      <c r="L1364" t="s">
        <v>73</v>
      </c>
      <c r="M1364">
        <v>3</v>
      </c>
      <c r="N1364">
        <v>3</v>
      </c>
      <c r="O1364" t="s">
        <v>148</v>
      </c>
    </row>
    <row r="1365" spans="1:17" x14ac:dyDescent="0.25">
      <c r="A1365" t="s">
        <v>4553</v>
      </c>
      <c r="B1365" t="s">
        <v>4553</v>
      </c>
      <c r="C1365">
        <v>23.15</v>
      </c>
      <c r="D1365">
        <v>920.54430000000002</v>
      </c>
      <c r="E1365">
        <v>9</v>
      </c>
      <c r="F1365">
        <v>-0.6</v>
      </c>
      <c r="G1365">
        <v>461.27910000000003</v>
      </c>
      <c r="H1365">
        <v>37.049999999999997</v>
      </c>
      <c r="I1365" s="1">
        <v>1600000</v>
      </c>
      <c r="J1365">
        <v>2</v>
      </c>
      <c r="K1365">
        <v>10522</v>
      </c>
      <c r="L1365" t="s">
        <v>29</v>
      </c>
      <c r="M1365">
        <v>1</v>
      </c>
      <c r="N1365">
        <v>1</v>
      </c>
      <c r="O1365" t="s">
        <v>4554</v>
      </c>
    </row>
    <row r="1366" spans="1:17" x14ac:dyDescent="0.25">
      <c r="A1366" t="s">
        <v>1174</v>
      </c>
      <c r="B1366" t="s">
        <v>1174</v>
      </c>
      <c r="C1366">
        <v>35.79</v>
      </c>
      <c r="D1366">
        <v>913.52329999999995</v>
      </c>
      <c r="E1366">
        <v>9</v>
      </c>
      <c r="F1366">
        <v>0</v>
      </c>
      <c r="G1366">
        <v>457.76889999999997</v>
      </c>
      <c r="H1366">
        <v>20.350000000000001</v>
      </c>
      <c r="I1366" s="1">
        <v>6190000</v>
      </c>
      <c r="J1366">
        <v>5</v>
      </c>
      <c r="K1366">
        <v>4712</v>
      </c>
      <c r="L1366" t="s">
        <v>47</v>
      </c>
      <c r="M1366">
        <v>1</v>
      </c>
      <c r="N1366">
        <v>1</v>
      </c>
      <c r="O1366" t="s">
        <v>1175</v>
      </c>
    </row>
    <row r="1367" spans="1:17" x14ac:dyDescent="0.25">
      <c r="A1367" t="s">
        <v>4169</v>
      </c>
      <c r="B1367" t="s">
        <v>4169</v>
      </c>
      <c r="C1367">
        <v>24.86</v>
      </c>
      <c r="D1367">
        <v>1011.6692</v>
      </c>
      <c r="E1367">
        <v>9</v>
      </c>
      <c r="F1367">
        <v>-0.3</v>
      </c>
      <c r="G1367">
        <v>506.8417</v>
      </c>
      <c r="H1367">
        <v>36.69</v>
      </c>
      <c r="I1367" s="1">
        <v>731000</v>
      </c>
      <c r="J1367">
        <v>1</v>
      </c>
      <c r="K1367">
        <v>9886</v>
      </c>
      <c r="L1367" t="s">
        <v>84</v>
      </c>
      <c r="M1367">
        <v>1</v>
      </c>
      <c r="N1367">
        <v>1</v>
      </c>
      <c r="O1367" t="s">
        <v>4170</v>
      </c>
    </row>
    <row r="1368" spans="1:17" x14ac:dyDescent="0.25">
      <c r="A1368" t="s">
        <v>3615</v>
      </c>
      <c r="B1368" t="s">
        <v>3615</v>
      </c>
      <c r="C1368">
        <v>27.02</v>
      </c>
      <c r="D1368">
        <v>1128.6978999999999</v>
      </c>
      <c r="E1368">
        <v>9</v>
      </c>
      <c r="F1368">
        <v>-0.9</v>
      </c>
      <c r="G1368">
        <v>565.35569999999996</v>
      </c>
      <c r="H1368">
        <v>26.45</v>
      </c>
      <c r="I1368" s="1">
        <v>16600000</v>
      </c>
      <c r="J1368">
        <v>2</v>
      </c>
      <c r="K1368">
        <v>6760</v>
      </c>
      <c r="L1368" t="s">
        <v>29</v>
      </c>
      <c r="M1368">
        <v>2</v>
      </c>
      <c r="N1368">
        <v>2</v>
      </c>
      <c r="O1368" t="s">
        <v>3616</v>
      </c>
    </row>
    <row r="1369" spans="1:17" x14ac:dyDescent="0.25">
      <c r="A1369" t="s">
        <v>5767</v>
      </c>
      <c r="B1369" t="s">
        <v>5767</v>
      </c>
      <c r="C1369">
        <v>15.89</v>
      </c>
      <c r="D1369">
        <v>1114.5811000000001</v>
      </c>
      <c r="E1369">
        <v>9</v>
      </c>
      <c r="F1369">
        <v>1.4</v>
      </c>
      <c r="G1369">
        <v>558.29859999999996</v>
      </c>
      <c r="H1369">
        <v>62.12</v>
      </c>
      <c r="I1369" s="1">
        <v>674000</v>
      </c>
      <c r="J1369">
        <v>1</v>
      </c>
      <c r="K1369">
        <v>18721</v>
      </c>
      <c r="L1369" t="s">
        <v>84</v>
      </c>
      <c r="M1369">
        <v>1</v>
      </c>
      <c r="N1369">
        <v>1</v>
      </c>
      <c r="O1369" t="s">
        <v>3616</v>
      </c>
    </row>
    <row r="1370" spans="1:17" x14ac:dyDescent="0.25">
      <c r="A1370" t="s">
        <v>5982</v>
      </c>
      <c r="B1370" t="s">
        <v>1547</v>
      </c>
      <c r="C1370">
        <v>34.229999999999997</v>
      </c>
      <c r="D1370">
        <v>1198.5839000000001</v>
      </c>
      <c r="E1370">
        <v>9</v>
      </c>
      <c r="F1370">
        <v>-1.2</v>
      </c>
      <c r="G1370">
        <v>600.29849999999999</v>
      </c>
      <c r="H1370">
        <v>23.42</v>
      </c>
      <c r="I1370" s="1">
        <v>13000000</v>
      </c>
      <c r="J1370">
        <v>10</v>
      </c>
      <c r="K1370">
        <v>5789</v>
      </c>
      <c r="L1370" t="s">
        <v>32</v>
      </c>
      <c r="M1370">
        <v>2</v>
      </c>
      <c r="N1370">
        <v>2</v>
      </c>
      <c r="O1370" t="s">
        <v>1548</v>
      </c>
      <c r="P1370" t="s">
        <v>44</v>
      </c>
      <c r="Q1370" t="s">
        <v>822</v>
      </c>
    </row>
    <row r="1371" spans="1:17" x14ac:dyDescent="0.25">
      <c r="A1371" t="s">
        <v>4393</v>
      </c>
      <c r="B1371" t="s">
        <v>4393</v>
      </c>
      <c r="C1371">
        <v>23.81</v>
      </c>
      <c r="D1371">
        <v>860.49670000000003</v>
      </c>
      <c r="E1371">
        <v>9</v>
      </c>
      <c r="F1371">
        <v>1.3</v>
      </c>
      <c r="G1371">
        <v>431.25619999999998</v>
      </c>
      <c r="H1371">
        <v>31.17</v>
      </c>
      <c r="I1371" s="1">
        <v>1040000</v>
      </c>
      <c r="J1371">
        <v>9</v>
      </c>
      <c r="K1371">
        <v>8514</v>
      </c>
      <c r="L1371" t="s">
        <v>23</v>
      </c>
      <c r="M1371">
        <v>1</v>
      </c>
      <c r="N1371">
        <v>1</v>
      </c>
      <c r="O1371" t="s">
        <v>1548</v>
      </c>
    </row>
    <row r="1372" spans="1:17" x14ac:dyDescent="0.25">
      <c r="A1372" t="s">
        <v>1274</v>
      </c>
      <c r="B1372" t="s">
        <v>1274</v>
      </c>
      <c r="C1372">
        <v>35.299999999999997</v>
      </c>
      <c r="D1372">
        <v>1174.6246000000001</v>
      </c>
      <c r="E1372">
        <v>9</v>
      </c>
      <c r="F1372">
        <v>0.6</v>
      </c>
      <c r="G1372">
        <v>392.54910000000001</v>
      </c>
      <c r="H1372">
        <v>20.52</v>
      </c>
      <c r="I1372" s="1">
        <v>14400000</v>
      </c>
      <c r="J1372">
        <v>8</v>
      </c>
      <c r="K1372">
        <v>4811</v>
      </c>
      <c r="L1372" t="s">
        <v>17</v>
      </c>
      <c r="M1372">
        <v>3</v>
      </c>
      <c r="N1372">
        <v>3</v>
      </c>
      <c r="O1372" t="s">
        <v>1275</v>
      </c>
    </row>
    <row r="1373" spans="1:17" x14ac:dyDescent="0.25">
      <c r="A1373" t="s">
        <v>1879</v>
      </c>
      <c r="B1373" t="s">
        <v>1879</v>
      </c>
      <c r="C1373">
        <v>32.92</v>
      </c>
      <c r="D1373">
        <v>1077.6222</v>
      </c>
      <c r="E1373">
        <v>9</v>
      </c>
      <c r="F1373">
        <v>1.2</v>
      </c>
      <c r="G1373">
        <v>539.81899999999996</v>
      </c>
      <c r="H1373">
        <v>61.14</v>
      </c>
      <c r="I1373" s="1">
        <v>10100000</v>
      </c>
      <c r="J1373">
        <v>2</v>
      </c>
      <c r="K1373">
        <v>19125</v>
      </c>
      <c r="L1373" t="s">
        <v>29</v>
      </c>
      <c r="M1373">
        <v>3</v>
      </c>
      <c r="N1373">
        <v>3</v>
      </c>
      <c r="O1373" t="s">
        <v>1275</v>
      </c>
    </row>
    <row r="1374" spans="1:17" x14ac:dyDescent="0.25">
      <c r="A1374" t="s">
        <v>1916</v>
      </c>
      <c r="B1374" t="s">
        <v>1916</v>
      </c>
      <c r="C1374">
        <v>32.81</v>
      </c>
      <c r="D1374">
        <v>991.58140000000003</v>
      </c>
      <c r="E1374">
        <v>9</v>
      </c>
      <c r="F1374">
        <v>1.5</v>
      </c>
      <c r="G1374">
        <v>496.7987</v>
      </c>
      <c r="H1374">
        <v>27.39</v>
      </c>
      <c r="I1374" s="1">
        <v>4700000</v>
      </c>
      <c r="J1374">
        <v>9</v>
      </c>
      <c r="K1374">
        <v>7188</v>
      </c>
      <c r="L1374" t="s">
        <v>23</v>
      </c>
      <c r="M1374">
        <v>2</v>
      </c>
      <c r="N1374">
        <v>2</v>
      </c>
      <c r="O1374" t="s">
        <v>1275</v>
      </c>
    </row>
    <row r="1375" spans="1:17" x14ac:dyDescent="0.25">
      <c r="A1375" t="s">
        <v>2243</v>
      </c>
      <c r="B1375" t="s">
        <v>2243</v>
      </c>
      <c r="C1375">
        <v>31.73</v>
      </c>
      <c r="D1375">
        <v>1046.576</v>
      </c>
      <c r="E1375">
        <v>9</v>
      </c>
      <c r="F1375">
        <v>0.2</v>
      </c>
      <c r="G1375">
        <v>524.29539999999997</v>
      </c>
      <c r="H1375">
        <v>25.86</v>
      </c>
      <c r="I1375" s="1">
        <v>10200000</v>
      </c>
      <c r="J1375">
        <v>9</v>
      </c>
      <c r="K1375">
        <v>6643</v>
      </c>
      <c r="L1375" t="s">
        <v>23</v>
      </c>
      <c r="M1375">
        <v>1</v>
      </c>
      <c r="N1375">
        <v>1</v>
      </c>
      <c r="O1375" t="s">
        <v>2244</v>
      </c>
    </row>
    <row r="1376" spans="1:17" x14ac:dyDescent="0.25">
      <c r="A1376" t="s">
        <v>1562</v>
      </c>
      <c r="B1376" t="s">
        <v>1562</v>
      </c>
      <c r="C1376">
        <v>34.19</v>
      </c>
      <c r="D1376">
        <v>1103.5037</v>
      </c>
      <c r="E1376">
        <v>9</v>
      </c>
      <c r="F1376">
        <v>0.9</v>
      </c>
      <c r="G1376">
        <v>552.75959999999998</v>
      </c>
      <c r="H1376">
        <v>42.94</v>
      </c>
      <c r="I1376" s="1">
        <v>562000</v>
      </c>
      <c r="J1376">
        <v>1</v>
      </c>
      <c r="K1376">
        <v>12139</v>
      </c>
      <c r="L1376" t="s">
        <v>84</v>
      </c>
      <c r="M1376">
        <v>1</v>
      </c>
      <c r="N1376">
        <v>1</v>
      </c>
      <c r="O1376" t="s">
        <v>1563</v>
      </c>
    </row>
    <row r="1377" spans="1:17" x14ac:dyDescent="0.25">
      <c r="A1377" t="s">
        <v>4690</v>
      </c>
      <c r="B1377" t="s">
        <v>4690</v>
      </c>
      <c r="C1377">
        <v>22.45</v>
      </c>
      <c r="D1377">
        <v>1009.6032</v>
      </c>
      <c r="E1377">
        <v>9</v>
      </c>
      <c r="F1377">
        <v>-0.7</v>
      </c>
      <c r="G1377">
        <v>505.80849999999998</v>
      </c>
      <c r="H1377">
        <v>25.86</v>
      </c>
      <c r="I1377" s="1">
        <v>368000</v>
      </c>
      <c r="J1377">
        <v>8</v>
      </c>
      <c r="K1377">
        <v>6677</v>
      </c>
      <c r="L1377" t="s">
        <v>17</v>
      </c>
      <c r="M1377">
        <v>1</v>
      </c>
      <c r="N1377">
        <v>1</v>
      </c>
      <c r="O1377" t="s">
        <v>1563</v>
      </c>
    </row>
    <row r="1378" spans="1:17" x14ac:dyDescent="0.25">
      <c r="A1378" t="s">
        <v>4809</v>
      </c>
      <c r="B1378" t="s">
        <v>4809</v>
      </c>
      <c r="C1378">
        <v>21.82</v>
      </c>
      <c r="D1378">
        <v>1136.5542</v>
      </c>
      <c r="E1378">
        <v>9</v>
      </c>
      <c r="F1378">
        <v>0.5</v>
      </c>
      <c r="G1378">
        <v>569.28470000000004</v>
      </c>
      <c r="H1378">
        <v>69.53</v>
      </c>
      <c r="I1378" s="1">
        <v>3640000</v>
      </c>
      <c r="J1378">
        <v>6</v>
      </c>
      <c r="K1378">
        <v>21524</v>
      </c>
      <c r="L1378" t="s">
        <v>142</v>
      </c>
      <c r="M1378">
        <v>1</v>
      </c>
      <c r="N1378">
        <v>1</v>
      </c>
      <c r="O1378" t="s">
        <v>1563</v>
      </c>
    </row>
    <row r="1379" spans="1:17" x14ac:dyDescent="0.25">
      <c r="A1379" t="s">
        <v>3945</v>
      </c>
      <c r="B1379" t="s">
        <v>3945</v>
      </c>
      <c r="C1379">
        <v>25.81</v>
      </c>
      <c r="D1379">
        <v>911.54399999999998</v>
      </c>
      <c r="E1379">
        <v>9</v>
      </c>
      <c r="F1379">
        <v>-1.2</v>
      </c>
      <c r="G1379">
        <v>456.77870000000001</v>
      </c>
      <c r="H1379">
        <v>38.4</v>
      </c>
      <c r="I1379" s="1">
        <v>1470000</v>
      </c>
      <c r="J1379">
        <v>1</v>
      </c>
      <c r="K1379">
        <v>10506</v>
      </c>
      <c r="L1379" t="s">
        <v>84</v>
      </c>
      <c r="M1379">
        <v>1</v>
      </c>
      <c r="N1379">
        <v>1</v>
      </c>
      <c r="O1379" t="s">
        <v>3946</v>
      </c>
    </row>
    <row r="1380" spans="1:17" x14ac:dyDescent="0.25">
      <c r="A1380" t="s">
        <v>4021</v>
      </c>
      <c r="B1380" t="s">
        <v>4021</v>
      </c>
      <c r="C1380">
        <v>25.51</v>
      </c>
      <c r="D1380">
        <v>1100.6342</v>
      </c>
      <c r="E1380">
        <v>9</v>
      </c>
      <c r="F1380">
        <v>-0.1</v>
      </c>
      <c r="G1380">
        <v>551.32429999999999</v>
      </c>
      <c r="H1380">
        <v>23.69</v>
      </c>
      <c r="I1380" s="1">
        <v>1300000</v>
      </c>
      <c r="J1380">
        <v>9</v>
      </c>
      <c r="K1380">
        <v>5887</v>
      </c>
      <c r="L1380" t="s">
        <v>23</v>
      </c>
      <c r="M1380">
        <v>1</v>
      </c>
      <c r="N1380">
        <v>1</v>
      </c>
      <c r="O1380" t="s">
        <v>1074</v>
      </c>
    </row>
    <row r="1381" spans="1:17" x14ac:dyDescent="0.25">
      <c r="A1381" t="s">
        <v>4611</v>
      </c>
      <c r="B1381" t="s">
        <v>4611</v>
      </c>
      <c r="C1381">
        <v>22.92</v>
      </c>
      <c r="D1381">
        <v>1083.6512</v>
      </c>
      <c r="E1381">
        <v>9</v>
      </c>
      <c r="F1381">
        <v>-1.4</v>
      </c>
      <c r="G1381">
        <v>542.83219999999994</v>
      </c>
      <c r="H1381">
        <v>25.38</v>
      </c>
      <c r="I1381" s="1">
        <v>6460000</v>
      </c>
      <c r="J1381">
        <v>2</v>
      </c>
      <c r="K1381">
        <v>6392</v>
      </c>
      <c r="L1381" t="s">
        <v>29</v>
      </c>
      <c r="M1381">
        <v>1</v>
      </c>
      <c r="N1381">
        <v>1</v>
      </c>
      <c r="O1381" t="s">
        <v>1074</v>
      </c>
    </row>
    <row r="1382" spans="1:17" x14ac:dyDescent="0.25">
      <c r="A1382" t="s">
        <v>5286</v>
      </c>
      <c r="B1382" t="s">
        <v>5286</v>
      </c>
      <c r="C1382">
        <v>18.989999999999998</v>
      </c>
      <c r="D1382">
        <v>984.57159999999999</v>
      </c>
      <c r="E1382">
        <v>9</v>
      </c>
      <c r="F1382">
        <v>0.5</v>
      </c>
      <c r="G1382">
        <v>493.29329999999999</v>
      </c>
      <c r="H1382">
        <v>33.72</v>
      </c>
      <c r="I1382" s="1">
        <v>511000</v>
      </c>
      <c r="J1382">
        <v>10</v>
      </c>
      <c r="K1382">
        <v>9419</v>
      </c>
      <c r="L1382" t="s">
        <v>32</v>
      </c>
      <c r="M1382">
        <v>1</v>
      </c>
      <c r="N1382">
        <v>1</v>
      </c>
      <c r="O1382" t="s">
        <v>1074</v>
      </c>
    </row>
    <row r="1383" spans="1:17" x14ac:dyDescent="0.25">
      <c r="A1383" t="s">
        <v>5634</v>
      </c>
      <c r="B1383" t="s">
        <v>5634</v>
      </c>
      <c r="C1383">
        <v>16.77</v>
      </c>
      <c r="D1383">
        <v>1149.6188999999999</v>
      </c>
      <c r="E1383">
        <v>9</v>
      </c>
      <c r="F1383">
        <v>0.8</v>
      </c>
      <c r="G1383">
        <v>575.81719999999996</v>
      </c>
      <c r="H1383">
        <v>21.51</v>
      </c>
      <c r="I1383" s="1">
        <v>795000</v>
      </c>
      <c r="J1383">
        <v>2</v>
      </c>
      <c r="K1383">
        <v>5149</v>
      </c>
      <c r="L1383" t="s">
        <v>29</v>
      </c>
      <c r="M1383">
        <v>1</v>
      </c>
      <c r="N1383">
        <v>1</v>
      </c>
      <c r="O1383" t="s">
        <v>1074</v>
      </c>
    </row>
    <row r="1384" spans="1:17" x14ac:dyDescent="0.25">
      <c r="A1384" t="s">
        <v>2222</v>
      </c>
      <c r="B1384" t="s">
        <v>2222</v>
      </c>
      <c r="C1384">
        <v>31.78</v>
      </c>
      <c r="D1384">
        <v>1190.6923999999999</v>
      </c>
      <c r="E1384">
        <v>9</v>
      </c>
      <c r="F1384">
        <v>-1.6</v>
      </c>
      <c r="G1384">
        <v>596.35249999999996</v>
      </c>
      <c r="H1384">
        <v>27.16</v>
      </c>
      <c r="I1384" s="1">
        <v>4150000</v>
      </c>
      <c r="J1384">
        <v>2</v>
      </c>
      <c r="K1384">
        <v>7007</v>
      </c>
      <c r="L1384" t="s">
        <v>29</v>
      </c>
      <c r="M1384">
        <v>2</v>
      </c>
      <c r="N1384">
        <v>2</v>
      </c>
      <c r="O1384" t="s">
        <v>2223</v>
      </c>
    </row>
    <row r="1385" spans="1:17" x14ac:dyDescent="0.25">
      <c r="A1385" t="s">
        <v>5340</v>
      </c>
      <c r="B1385" t="s">
        <v>5340</v>
      </c>
      <c r="C1385">
        <v>18.68</v>
      </c>
      <c r="D1385">
        <v>1092.5815</v>
      </c>
      <c r="E1385">
        <v>9</v>
      </c>
      <c r="F1385">
        <v>-3.6</v>
      </c>
      <c r="G1385">
        <v>547.29610000000002</v>
      </c>
      <c r="H1385">
        <v>44.19</v>
      </c>
      <c r="I1385" s="1">
        <v>7300000</v>
      </c>
      <c r="J1385">
        <v>3</v>
      </c>
      <c r="K1385">
        <v>12511</v>
      </c>
      <c r="L1385" t="s">
        <v>73</v>
      </c>
      <c r="M1385">
        <v>2</v>
      </c>
      <c r="N1385">
        <v>2</v>
      </c>
      <c r="O1385" t="s">
        <v>2223</v>
      </c>
    </row>
    <row r="1386" spans="1:17" x14ac:dyDescent="0.25">
      <c r="A1386" t="s">
        <v>4350</v>
      </c>
      <c r="B1386" t="s">
        <v>4350</v>
      </c>
      <c r="C1386">
        <v>24.05</v>
      </c>
      <c r="D1386">
        <v>989.57569999999998</v>
      </c>
      <c r="E1386">
        <v>9</v>
      </c>
      <c r="F1386">
        <v>0.3</v>
      </c>
      <c r="G1386">
        <v>495.7953</v>
      </c>
      <c r="H1386">
        <v>24.51</v>
      </c>
      <c r="I1386" s="1">
        <v>371000</v>
      </c>
      <c r="J1386">
        <v>7</v>
      </c>
      <c r="K1386">
        <v>6148</v>
      </c>
      <c r="L1386" t="s">
        <v>20</v>
      </c>
      <c r="M1386">
        <v>1</v>
      </c>
      <c r="N1386">
        <v>1</v>
      </c>
      <c r="O1386" t="s">
        <v>463</v>
      </c>
    </row>
    <row r="1387" spans="1:17" x14ac:dyDescent="0.25">
      <c r="A1387" t="s">
        <v>5513</v>
      </c>
      <c r="B1387" t="s">
        <v>5513</v>
      </c>
      <c r="C1387">
        <v>17.399999999999999</v>
      </c>
      <c r="D1387">
        <v>812.45039999999995</v>
      </c>
      <c r="E1387">
        <v>9</v>
      </c>
      <c r="F1387">
        <v>-1.1000000000000001</v>
      </c>
      <c r="G1387">
        <v>407.2321</v>
      </c>
      <c r="H1387">
        <v>24.57</v>
      </c>
      <c r="I1387" s="1">
        <v>2850000</v>
      </c>
      <c r="J1387">
        <v>7</v>
      </c>
      <c r="K1387">
        <v>6168</v>
      </c>
      <c r="L1387" t="s">
        <v>20</v>
      </c>
      <c r="M1387">
        <v>2</v>
      </c>
      <c r="N1387">
        <v>2</v>
      </c>
      <c r="O1387" t="s">
        <v>463</v>
      </c>
    </row>
    <row r="1388" spans="1:17" x14ac:dyDescent="0.25">
      <c r="A1388" t="s">
        <v>4545</v>
      </c>
      <c r="B1388" t="s">
        <v>4545</v>
      </c>
      <c r="C1388">
        <v>23.17</v>
      </c>
      <c r="D1388">
        <v>996.56039999999996</v>
      </c>
      <c r="E1388">
        <v>9</v>
      </c>
      <c r="F1388">
        <v>-0.4</v>
      </c>
      <c r="G1388">
        <v>499.28730000000002</v>
      </c>
      <c r="H1388">
        <v>47.19</v>
      </c>
      <c r="I1388" s="1">
        <v>9980000</v>
      </c>
      <c r="J1388">
        <v>4</v>
      </c>
      <c r="K1388">
        <v>13453</v>
      </c>
      <c r="L1388" t="s">
        <v>26</v>
      </c>
      <c r="M1388">
        <v>1</v>
      </c>
      <c r="N1388">
        <v>1</v>
      </c>
      <c r="O1388" t="s">
        <v>4546</v>
      </c>
    </row>
    <row r="1389" spans="1:17" x14ac:dyDescent="0.25">
      <c r="A1389" t="s">
        <v>3075</v>
      </c>
      <c r="B1389" t="s">
        <v>3075</v>
      </c>
      <c r="C1389">
        <v>28.96</v>
      </c>
      <c r="D1389">
        <v>1023.5349</v>
      </c>
      <c r="E1389">
        <v>9</v>
      </c>
      <c r="F1389">
        <v>-2.1</v>
      </c>
      <c r="G1389">
        <v>512.77359999999999</v>
      </c>
      <c r="H1389">
        <v>22.43</v>
      </c>
      <c r="I1389" s="1">
        <v>7630000</v>
      </c>
      <c r="J1389">
        <v>7</v>
      </c>
      <c r="K1389">
        <v>5414</v>
      </c>
      <c r="L1389" t="s">
        <v>20</v>
      </c>
      <c r="M1389">
        <v>1</v>
      </c>
      <c r="N1389">
        <v>1</v>
      </c>
      <c r="O1389" t="s">
        <v>209</v>
      </c>
    </row>
    <row r="1390" spans="1:17" x14ac:dyDescent="0.25">
      <c r="A1390" t="s">
        <v>5983</v>
      </c>
      <c r="B1390" t="s">
        <v>4424</v>
      </c>
      <c r="C1390">
        <v>23.68</v>
      </c>
      <c r="D1390">
        <v>1041.5389</v>
      </c>
      <c r="E1390">
        <v>9</v>
      </c>
      <c r="F1390">
        <v>-0.5</v>
      </c>
      <c r="G1390">
        <v>521.77650000000006</v>
      </c>
      <c r="H1390">
        <v>23.47</v>
      </c>
      <c r="I1390" s="1">
        <v>5340000</v>
      </c>
      <c r="J1390">
        <v>2</v>
      </c>
      <c r="K1390">
        <v>5750</v>
      </c>
      <c r="L1390" t="s">
        <v>29</v>
      </c>
      <c r="M1390">
        <v>1</v>
      </c>
      <c r="N1390">
        <v>1</v>
      </c>
      <c r="O1390" t="s">
        <v>209</v>
      </c>
      <c r="P1390" t="s">
        <v>44</v>
      </c>
      <c r="Q1390" t="s">
        <v>155</v>
      </c>
    </row>
    <row r="1391" spans="1:17" x14ac:dyDescent="0.25">
      <c r="A1391" t="s">
        <v>2068</v>
      </c>
      <c r="B1391" t="s">
        <v>2068</v>
      </c>
      <c r="C1391">
        <v>32.299999999999997</v>
      </c>
      <c r="D1391">
        <v>1153.6931</v>
      </c>
      <c r="E1391">
        <v>9</v>
      </c>
      <c r="F1391">
        <v>0</v>
      </c>
      <c r="G1391">
        <v>577.85379999999998</v>
      </c>
      <c r="H1391">
        <v>34.159999999999997</v>
      </c>
      <c r="I1391" s="1">
        <v>450000000</v>
      </c>
      <c r="J1391">
        <v>3</v>
      </c>
      <c r="K1391">
        <v>8954</v>
      </c>
      <c r="L1391" t="s">
        <v>73</v>
      </c>
      <c r="M1391">
        <v>23</v>
      </c>
      <c r="N1391">
        <v>23</v>
      </c>
      <c r="O1391" t="s">
        <v>2069</v>
      </c>
    </row>
    <row r="1392" spans="1:17" x14ac:dyDescent="0.25">
      <c r="A1392" t="s">
        <v>4667</v>
      </c>
      <c r="B1392" t="s">
        <v>4667</v>
      </c>
      <c r="C1392">
        <v>22.55</v>
      </c>
      <c r="D1392">
        <v>1046.5872999999999</v>
      </c>
      <c r="E1392">
        <v>9</v>
      </c>
      <c r="F1392">
        <v>-2.2000000000000002</v>
      </c>
      <c r="G1392">
        <v>524.29970000000003</v>
      </c>
      <c r="H1392">
        <v>32.56</v>
      </c>
      <c r="I1392" s="1">
        <v>16100000</v>
      </c>
      <c r="J1392">
        <v>2</v>
      </c>
      <c r="K1392">
        <v>8917</v>
      </c>
      <c r="L1392" t="s">
        <v>29</v>
      </c>
      <c r="M1392">
        <v>1</v>
      </c>
      <c r="N1392">
        <v>1</v>
      </c>
      <c r="O1392" t="s">
        <v>4668</v>
      </c>
    </row>
    <row r="1393" spans="1:17" x14ac:dyDescent="0.25">
      <c r="A1393" t="s">
        <v>2671</v>
      </c>
      <c r="B1393" t="s">
        <v>2671</v>
      </c>
      <c r="C1393">
        <v>30.38</v>
      </c>
      <c r="D1393">
        <v>1242.6185</v>
      </c>
      <c r="E1393">
        <v>9</v>
      </c>
      <c r="F1393">
        <v>1</v>
      </c>
      <c r="G1393">
        <v>622.31709999999998</v>
      </c>
      <c r="H1393">
        <v>69.61</v>
      </c>
      <c r="I1393" s="1">
        <v>38300000</v>
      </c>
      <c r="J1393">
        <v>6</v>
      </c>
      <c r="K1393">
        <v>21554</v>
      </c>
      <c r="L1393" t="s">
        <v>142</v>
      </c>
      <c r="M1393">
        <v>7</v>
      </c>
      <c r="N1393">
        <v>7</v>
      </c>
      <c r="O1393" t="s">
        <v>2672</v>
      </c>
    </row>
    <row r="1394" spans="1:17" x14ac:dyDescent="0.25">
      <c r="A1394" t="s">
        <v>3419</v>
      </c>
      <c r="B1394" t="s">
        <v>3419</v>
      </c>
      <c r="C1394">
        <v>27.76</v>
      </c>
      <c r="D1394">
        <v>1110.6774</v>
      </c>
      <c r="E1394">
        <v>9</v>
      </c>
      <c r="F1394">
        <v>0</v>
      </c>
      <c r="G1394">
        <v>556.34590000000003</v>
      </c>
      <c r="H1394">
        <v>25.49</v>
      </c>
      <c r="I1394" s="1">
        <v>7630000</v>
      </c>
      <c r="J1394">
        <v>3</v>
      </c>
      <c r="K1394">
        <v>6025</v>
      </c>
      <c r="L1394" t="s">
        <v>73</v>
      </c>
      <c r="M1394">
        <v>1</v>
      </c>
      <c r="N1394">
        <v>1</v>
      </c>
      <c r="O1394" t="s">
        <v>3420</v>
      </c>
    </row>
    <row r="1395" spans="1:17" x14ac:dyDescent="0.25">
      <c r="A1395" t="s">
        <v>2785</v>
      </c>
      <c r="B1395" t="s">
        <v>2785</v>
      </c>
      <c r="C1395">
        <v>30</v>
      </c>
      <c r="D1395">
        <v>869.50829999999996</v>
      </c>
      <c r="E1395">
        <v>9</v>
      </c>
      <c r="F1395">
        <v>0.1</v>
      </c>
      <c r="G1395">
        <v>435.76150000000001</v>
      </c>
      <c r="H1395">
        <v>25.83</v>
      </c>
      <c r="I1395" s="1">
        <v>345000</v>
      </c>
      <c r="J1395">
        <v>7</v>
      </c>
      <c r="K1395">
        <v>6594</v>
      </c>
      <c r="L1395" t="s">
        <v>20</v>
      </c>
      <c r="M1395">
        <v>1</v>
      </c>
      <c r="N1395">
        <v>1</v>
      </c>
      <c r="O1395" t="s">
        <v>2786</v>
      </c>
    </row>
    <row r="1396" spans="1:17" x14ac:dyDescent="0.25">
      <c r="A1396" t="s">
        <v>1164</v>
      </c>
      <c r="B1396" t="s">
        <v>1164</v>
      </c>
      <c r="C1396">
        <v>35.85</v>
      </c>
      <c r="D1396">
        <v>943.5702</v>
      </c>
      <c r="E1396">
        <v>9</v>
      </c>
      <c r="F1396">
        <v>1.1000000000000001</v>
      </c>
      <c r="G1396">
        <v>472.79289999999997</v>
      </c>
      <c r="H1396">
        <v>26.28</v>
      </c>
      <c r="I1396" s="1">
        <v>32900000</v>
      </c>
      <c r="J1396">
        <v>8</v>
      </c>
      <c r="K1396">
        <v>6822</v>
      </c>
      <c r="L1396" t="s">
        <v>17</v>
      </c>
      <c r="M1396">
        <v>2</v>
      </c>
      <c r="N1396">
        <v>2</v>
      </c>
      <c r="O1396" t="s">
        <v>1165</v>
      </c>
    </row>
    <row r="1397" spans="1:17" x14ac:dyDescent="0.25">
      <c r="A1397" t="s">
        <v>3953</v>
      </c>
      <c r="B1397" t="s">
        <v>1334</v>
      </c>
      <c r="C1397">
        <v>35.020000000000003</v>
      </c>
      <c r="D1397">
        <v>1128.5161000000001</v>
      </c>
      <c r="E1397">
        <v>9</v>
      </c>
      <c r="F1397">
        <v>0</v>
      </c>
      <c r="G1397">
        <v>565.26530000000002</v>
      </c>
      <c r="H1397">
        <v>44.58</v>
      </c>
      <c r="I1397" s="1">
        <v>35600000</v>
      </c>
      <c r="J1397">
        <v>5</v>
      </c>
      <c r="K1397">
        <v>12370</v>
      </c>
      <c r="L1397" t="s">
        <v>47</v>
      </c>
      <c r="M1397">
        <v>6</v>
      </c>
      <c r="N1397">
        <v>6</v>
      </c>
      <c r="O1397" t="s">
        <v>1165</v>
      </c>
      <c r="P1397" t="s">
        <v>44</v>
      </c>
      <c r="Q1397" t="s">
        <v>594</v>
      </c>
    </row>
    <row r="1398" spans="1:17" x14ac:dyDescent="0.25">
      <c r="A1398" t="s">
        <v>3122</v>
      </c>
      <c r="B1398" t="s">
        <v>3122</v>
      </c>
      <c r="C1398">
        <v>28.78</v>
      </c>
      <c r="D1398">
        <v>1084.5778</v>
      </c>
      <c r="E1398">
        <v>9</v>
      </c>
      <c r="F1398">
        <v>0</v>
      </c>
      <c r="G1398">
        <v>543.29610000000002</v>
      </c>
      <c r="H1398">
        <v>23.71</v>
      </c>
      <c r="I1398" s="1">
        <v>1180000</v>
      </c>
      <c r="J1398">
        <v>7</v>
      </c>
      <c r="K1398">
        <v>5871</v>
      </c>
      <c r="L1398" t="s">
        <v>20</v>
      </c>
      <c r="M1398">
        <v>1</v>
      </c>
      <c r="N1398">
        <v>1</v>
      </c>
      <c r="O1398" t="s">
        <v>1165</v>
      </c>
    </row>
    <row r="1399" spans="1:17" x14ac:dyDescent="0.25">
      <c r="A1399" t="s">
        <v>3953</v>
      </c>
      <c r="B1399" t="s">
        <v>3953</v>
      </c>
      <c r="C1399">
        <v>25.78</v>
      </c>
      <c r="D1399">
        <v>1112.5211999999999</v>
      </c>
      <c r="E1399">
        <v>9</v>
      </c>
      <c r="F1399">
        <v>0.4</v>
      </c>
      <c r="G1399">
        <v>557.2681</v>
      </c>
      <c r="H1399">
        <v>54.8</v>
      </c>
      <c r="I1399" s="1">
        <v>7370000</v>
      </c>
      <c r="J1399">
        <v>5</v>
      </c>
      <c r="K1399">
        <v>15944</v>
      </c>
      <c r="L1399" t="s">
        <v>47</v>
      </c>
      <c r="M1399">
        <v>1</v>
      </c>
      <c r="N1399">
        <v>1</v>
      </c>
      <c r="O1399" t="s">
        <v>1165</v>
      </c>
    </row>
    <row r="1400" spans="1:17" x14ac:dyDescent="0.25">
      <c r="A1400" t="s">
        <v>5984</v>
      </c>
      <c r="B1400" t="s">
        <v>3985</v>
      </c>
      <c r="C1400">
        <v>25.62</v>
      </c>
      <c r="D1400">
        <v>1103.6007999999999</v>
      </c>
      <c r="E1400">
        <v>9</v>
      </c>
      <c r="F1400">
        <v>-0.6</v>
      </c>
      <c r="G1400">
        <v>552.80740000000003</v>
      </c>
      <c r="H1400">
        <v>35.83</v>
      </c>
      <c r="I1400" s="1">
        <v>1320000</v>
      </c>
      <c r="J1400">
        <v>5</v>
      </c>
      <c r="K1400">
        <v>9352</v>
      </c>
      <c r="L1400" t="s">
        <v>47</v>
      </c>
      <c r="M1400">
        <v>1</v>
      </c>
      <c r="N1400">
        <v>1</v>
      </c>
      <c r="O1400" t="s">
        <v>1165</v>
      </c>
      <c r="P1400" t="s">
        <v>44</v>
      </c>
      <c r="Q1400" t="s">
        <v>594</v>
      </c>
    </row>
    <row r="1401" spans="1:17" x14ac:dyDescent="0.25">
      <c r="A1401" t="s">
        <v>5078</v>
      </c>
      <c r="B1401" t="s">
        <v>5078</v>
      </c>
      <c r="C1401">
        <v>20.23</v>
      </c>
      <c r="D1401">
        <v>1177.6455000000001</v>
      </c>
      <c r="E1401">
        <v>9</v>
      </c>
      <c r="F1401">
        <v>0.9</v>
      </c>
      <c r="G1401">
        <v>589.8306</v>
      </c>
      <c r="H1401">
        <v>33.799999999999997</v>
      </c>
      <c r="I1401" s="1">
        <v>14500000</v>
      </c>
      <c r="J1401">
        <v>1</v>
      </c>
      <c r="K1401">
        <v>8853</v>
      </c>
      <c r="L1401" t="s">
        <v>84</v>
      </c>
      <c r="M1401">
        <v>1</v>
      </c>
      <c r="N1401">
        <v>1</v>
      </c>
      <c r="O1401" t="s">
        <v>1165</v>
      </c>
    </row>
    <row r="1402" spans="1:17" x14ac:dyDescent="0.25">
      <c r="A1402" t="s">
        <v>5387</v>
      </c>
      <c r="B1402" t="s">
        <v>5387</v>
      </c>
      <c r="C1402">
        <v>18.34</v>
      </c>
      <c r="D1402">
        <v>912.52800000000002</v>
      </c>
      <c r="E1402">
        <v>9</v>
      </c>
      <c r="F1402">
        <v>1.6</v>
      </c>
      <c r="G1402">
        <v>457.27199999999999</v>
      </c>
      <c r="H1402">
        <v>46.84</v>
      </c>
      <c r="I1402" s="1">
        <v>680000</v>
      </c>
      <c r="J1402">
        <v>1</v>
      </c>
      <c r="K1402">
        <v>13470</v>
      </c>
      <c r="L1402" t="s">
        <v>84</v>
      </c>
      <c r="M1402">
        <v>1</v>
      </c>
      <c r="N1402">
        <v>1</v>
      </c>
      <c r="O1402" t="s">
        <v>1165</v>
      </c>
    </row>
    <row r="1403" spans="1:17" x14ac:dyDescent="0.25">
      <c r="A1403" t="s">
        <v>2208</v>
      </c>
      <c r="B1403" t="s">
        <v>2208</v>
      </c>
      <c r="C1403">
        <v>31.82</v>
      </c>
      <c r="D1403">
        <v>1141.6356000000001</v>
      </c>
      <c r="E1403">
        <v>9</v>
      </c>
      <c r="F1403">
        <v>0</v>
      </c>
      <c r="G1403">
        <v>381.55250000000001</v>
      </c>
      <c r="H1403">
        <v>29.55</v>
      </c>
      <c r="I1403" s="1">
        <v>41400000</v>
      </c>
      <c r="J1403">
        <v>10</v>
      </c>
      <c r="K1403">
        <v>7954</v>
      </c>
      <c r="L1403" t="s">
        <v>32</v>
      </c>
      <c r="M1403">
        <v>3</v>
      </c>
      <c r="N1403">
        <v>3</v>
      </c>
      <c r="O1403" t="s">
        <v>2209</v>
      </c>
    </row>
    <row r="1404" spans="1:17" x14ac:dyDescent="0.25">
      <c r="A1404" t="s">
        <v>2829</v>
      </c>
      <c r="B1404" t="s">
        <v>2829</v>
      </c>
      <c r="C1404">
        <v>29.8</v>
      </c>
      <c r="D1404">
        <v>1151.6927000000001</v>
      </c>
      <c r="E1404">
        <v>9</v>
      </c>
      <c r="F1404">
        <v>-0.2</v>
      </c>
      <c r="G1404">
        <v>576.85350000000005</v>
      </c>
      <c r="H1404">
        <v>32.32</v>
      </c>
      <c r="I1404" s="1">
        <v>60900000</v>
      </c>
      <c r="J1404">
        <v>4</v>
      </c>
      <c r="K1404">
        <v>8256</v>
      </c>
      <c r="L1404" t="s">
        <v>26</v>
      </c>
      <c r="M1404">
        <v>6</v>
      </c>
      <c r="N1404">
        <v>6</v>
      </c>
      <c r="O1404" t="s">
        <v>2830</v>
      </c>
    </row>
    <row r="1405" spans="1:17" x14ac:dyDescent="0.25">
      <c r="A1405" t="s">
        <v>3530</v>
      </c>
      <c r="B1405" t="s">
        <v>3530</v>
      </c>
      <c r="C1405">
        <v>27.34</v>
      </c>
      <c r="D1405">
        <v>1018.556</v>
      </c>
      <c r="E1405">
        <v>9</v>
      </c>
      <c r="F1405">
        <v>0.2</v>
      </c>
      <c r="G1405">
        <v>510.28530000000001</v>
      </c>
      <c r="H1405">
        <v>38.42</v>
      </c>
      <c r="I1405" s="1">
        <v>3260000</v>
      </c>
      <c r="J1405">
        <v>1</v>
      </c>
      <c r="K1405">
        <v>10511</v>
      </c>
      <c r="L1405" t="s">
        <v>84</v>
      </c>
      <c r="M1405">
        <v>1</v>
      </c>
      <c r="N1405">
        <v>1</v>
      </c>
      <c r="O1405" t="s">
        <v>3531</v>
      </c>
    </row>
    <row r="1406" spans="1:17" x14ac:dyDescent="0.25">
      <c r="A1406" t="s">
        <v>4715</v>
      </c>
      <c r="B1406" t="s">
        <v>4715</v>
      </c>
      <c r="C1406">
        <v>22.3</v>
      </c>
      <c r="D1406">
        <v>1076.6454000000001</v>
      </c>
      <c r="E1406">
        <v>9</v>
      </c>
      <c r="F1406">
        <v>0.5</v>
      </c>
      <c r="G1406">
        <v>539.33029999999997</v>
      </c>
      <c r="H1406">
        <v>34.43</v>
      </c>
      <c r="I1406" s="1">
        <v>72700000</v>
      </c>
      <c r="J1406">
        <v>4</v>
      </c>
      <c r="K1406">
        <v>8988</v>
      </c>
      <c r="L1406" t="s">
        <v>26</v>
      </c>
      <c r="M1406">
        <v>5</v>
      </c>
      <c r="N1406">
        <v>5</v>
      </c>
      <c r="O1406" t="s">
        <v>3531</v>
      </c>
    </row>
    <row r="1407" spans="1:17" x14ac:dyDescent="0.25">
      <c r="A1407" t="s">
        <v>5551</v>
      </c>
      <c r="B1407" t="s">
        <v>5551</v>
      </c>
      <c r="C1407">
        <v>17.22</v>
      </c>
      <c r="D1407">
        <v>1008.5967000000001</v>
      </c>
      <c r="E1407">
        <v>9</v>
      </c>
      <c r="F1407">
        <v>1.8</v>
      </c>
      <c r="G1407">
        <v>505.30650000000003</v>
      </c>
      <c r="H1407">
        <v>57.38</v>
      </c>
      <c r="I1407" s="1">
        <v>64800000</v>
      </c>
      <c r="J1407">
        <v>8</v>
      </c>
      <c r="K1407">
        <v>17646</v>
      </c>
      <c r="L1407" t="s">
        <v>17</v>
      </c>
      <c r="M1407">
        <v>5</v>
      </c>
      <c r="N1407">
        <v>5</v>
      </c>
      <c r="O1407" t="s">
        <v>3531</v>
      </c>
    </row>
    <row r="1408" spans="1:17" x14ac:dyDescent="0.25">
      <c r="A1408" t="s">
        <v>1206</v>
      </c>
      <c r="B1408" t="s">
        <v>1206</v>
      </c>
      <c r="C1408">
        <v>35.630000000000003</v>
      </c>
      <c r="D1408">
        <v>1162.6611</v>
      </c>
      <c r="E1408">
        <v>9</v>
      </c>
      <c r="F1408">
        <v>0.1</v>
      </c>
      <c r="G1408">
        <v>582.33789999999999</v>
      </c>
      <c r="H1408">
        <v>21.36</v>
      </c>
      <c r="I1408" s="1">
        <v>13400000</v>
      </c>
      <c r="J1408">
        <v>8</v>
      </c>
      <c r="K1408">
        <v>5099</v>
      </c>
      <c r="L1408" t="s">
        <v>17</v>
      </c>
      <c r="M1408">
        <v>2</v>
      </c>
      <c r="N1408">
        <v>2</v>
      </c>
      <c r="O1408" t="s">
        <v>1207</v>
      </c>
    </row>
    <row r="1409" spans="1:17" x14ac:dyDescent="0.25">
      <c r="A1409" t="s">
        <v>1714</v>
      </c>
      <c r="B1409" t="s">
        <v>1329</v>
      </c>
      <c r="C1409">
        <v>35.03</v>
      </c>
      <c r="D1409">
        <v>1223.6007999999999</v>
      </c>
      <c r="E1409">
        <v>9</v>
      </c>
      <c r="F1409">
        <v>0.9</v>
      </c>
      <c r="G1409">
        <v>408.87459999999999</v>
      </c>
      <c r="H1409">
        <v>29.61</v>
      </c>
      <c r="I1409" s="1">
        <v>3370000</v>
      </c>
      <c r="J1409">
        <v>1</v>
      </c>
      <c r="K1409">
        <v>7380</v>
      </c>
      <c r="L1409" t="s">
        <v>84</v>
      </c>
      <c r="M1409">
        <v>2</v>
      </c>
      <c r="N1409">
        <v>2</v>
      </c>
      <c r="O1409" t="s">
        <v>1207</v>
      </c>
      <c r="P1409" t="s">
        <v>44</v>
      </c>
      <c r="Q1409" t="s">
        <v>155</v>
      </c>
    </row>
    <row r="1410" spans="1:17" x14ac:dyDescent="0.25">
      <c r="A1410" t="s">
        <v>1714</v>
      </c>
      <c r="B1410" t="s">
        <v>1714</v>
      </c>
      <c r="C1410">
        <v>33.57</v>
      </c>
      <c r="D1410">
        <v>1207.606</v>
      </c>
      <c r="E1410">
        <v>9</v>
      </c>
      <c r="F1410">
        <v>1.5</v>
      </c>
      <c r="G1410">
        <v>604.81119999999999</v>
      </c>
      <c r="H1410">
        <v>33.619999999999997</v>
      </c>
      <c r="I1410" s="1">
        <v>686000</v>
      </c>
      <c r="J1410">
        <v>1</v>
      </c>
      <c r="K1410">
        <v>8788</v>
      </c>
      <c r="L1410" t="s">
        <v>84</v>
      </c>
      <c r="M1410">
        <v>1</v>
      </c>
      <c r="N1410">
        <v>1</v>
      </c>
      <c r="O1410" t="s">
        <v>1207</v>
      </c>
    </row>
    <row r="1411" spans="1:17" x14ac:dyDescent="0.25">
      <c r="A1411" t="s">
        <v>800</v>
      </c>
      <c r="B1411" t="s">
        <v>800</v>
      </c>
      <c r="C1411">
        <v>37.78</v>
      </c>
      <c r="D1411">
        <v>1205.5717</v>
      </c>
      <c r="E1411">
        <v>9</v>
      </c>
      <c r="F1411">
        <v>0.9</v>
      </c>
      <c r="G1411">
        <v>603.79359999999997</v>
      </c>
      <c r="H1411">
        <v>26.47</v>
      </c>
      <c r="I1411" s="1">
        <v>41300000</v>
      </c>
      <c r="J1411">
        <v>8</v>
      </c>
      <c r="K1411">
        <v>6893</v>
      </c>
      <c r="L1411" t="s">
        <v>17</v>
      </c>
      <c r="M1411">
        <v>4</v>
      </c>
      <c r="N1411">
        <v>4</v>
      </c>
      <c r="O1411" t="s">
        <v>801</v>
      </c>
    </row>
    <row r="1412" spans="1:17" x14ac:dyDescent="0.25">
      <c r="A1412" t="s">
        <v>5297</v>
      </c>
      <c r="B1412" t="s">
        <v>5297</v>
      </c>
      <c r="C1412">
        <v>18.899999999999999</v>
      </c>
      <c r="D1412">
        <v>1129.6090999999999</v>
      </c>
      <c r="E1412">
        <v>9</v>
      </c>
      <c r="F1412">
        <v>-0.6</v>
      </c>
      <c r="G1412">
        <v>565.81150000000002</v>
      </c>
      <c r="H1412">
        <v>23.53</v>
      </c>
      <c r="I1412" s="1">
        <v>6330000</v>
      </c>
      <c r="J1412">
        <v>7</v>
      </c>
      <c r="K1412">
        <v>5807</v>
      </c>
      <c r="L1412" t="s">
        <v>20</v>
      </c>
      <c r="M1412">
        <v>1</v>
      </c>
      <c r="N1412">
        <v>1</v>
      </c>
      <c r="O1412" t="s">
        <v>2899</v>
      </c>
    </row>
    <row r="1413" spans="1:17" x14ac:dyDescent="0.25">
      <c r="A1413" t="s">
        <v>1954</v>
      </c>
      <c r="B1413" t="s">
        <v>1954</v>
      </c>
      <c r="C1413">
        <v>32.700000000000003</v>
      </c>
      <c r="D1413">
        <v>1209.5706</v>
      </c>
      <c r="E1413">
        <v>9</v>
      </c>
      <c r="F1413">
        <v>1.3</v>
      </c>
      <c r="G1413">
        <v>605.79330000000004</v>
      </c>
      <c r="H1413">
        <v>48.03</v>
      </c>
      <c r="I1413" s="1">
        <v>6040000</v>
      </c>
      <c r="J1413">
        <v>3</v>
      </c>
      <c r="K1413">
        <v>13860</v>
      </c>
      <c r="L1413" t="s">
        <v>73</v>
      </c>
      <c r="M1413">
        <v>1</v>
      </c>
      <c r="N1413">
        <v>1</v>
      </c>
      <c r="O1413" t="s">
        <v>1955</v>
      </c>
    </row>
    <row r="1414" spans="1:17" x14ac:dyDescent="0.25">
      <c r="A1414" t="s">
        <v>3539</v>
      </c>
      <c r="B1414" t="s">
        <v>3539</v>
      </c>
      <c r="C1414">
        <v>27.32</v>
      </c>
      <c r="D1414">
        <v>1042.5658000000001</v>
      </c>
      <c r="E1414">
        <v>9</v>
      </c>
      <c r="F1414">
        <v>0.8</v>
      </c>
      <c r="G1414">
        <v>522.29060000000004</v>
      </c>
      <c r="H1414">
        <v>46.16</v>
      </c>
      <c r="I1414" s="1">
        <v>4690000</v>
      </c>
      <c r="J1414">
        <v>1</v>
      </c>
      <c r="K1414">
        <v>13234</v>
      </c>
      <c r="L1414" t="s">
        <v>84</v>
      </c>
      <c r="M1414">
        <v>2</v>
      </c>
      <c r="N1414">
        <v>2</v>
      </c>
      <c r="O1414" t="s">
        <v>2949</v>
      </c>
    </row>
    <row r="1415" spans="1:17" x14ac:dyDescent="0.25">
      <c r="A1415" t="s">
        <v>687</v>
      </c>
      <c r="B1415" t="s">
        <v>687</v>
      </c>
      <c r="C1415">
        <v>38.450000000000003</v>
      </c>
      <c r="D1415">
        <v>1167.6035999999999</v>
      </c>
      <c r="E1415">
        <v>9</v>
      </c>
      <c r="F1415">
        <v>1.2</v>
      </c>
      <c r="G1415">
        <v>390.209</v>
      </c>
      <c r="H1415">
        <v>39.590000000000003</v>
      </c>
      <c r="I1415" s="1">
        <v>5300000</v>
      </c>
      <c r="J1415">
        <v>5</v>
      </c>
      <c r="K1415">
        <v>10646</v>
      </c>
      <c r="L1415" t="s">
        <v>47</v>
      </c>
      <c r="M1415">
        <v>2</v>
      </c>
      <c r="N1415">
        <v>2</v>
      </c>
      <c r="O1415" t="s">
        <v>688</v>
      </c>
    </row>
    <row r="1416" spans="1:17" x14ac:dyDescent="0.25">
      <c r="A1416" t="s">
        <v>4352</v>
      </c>
      <c r="B1416" t="s">
        <v>4352</v>
      </c>
      <c r="C1416">
        <v>24.04</v>
      </c>
      <c r="D1416">
        <v>1147.5886</v>
      </c>
      <c r="E1416">
        <v>9</v>
      </c>
      <c r="F1416">
        <v>-0.7</v>
      </c>
      <c r="G1416">
        <v>574.80119999999999</v>
      </c>
      <c r="H1416">
        <v>26.99</v>
      </c>
      <c r="I1416" s="1">
        <v>5700000</v>
      </c>
      <c r="J1416">
        <v>10</v>
      </c>
      <c r="K1416">
        <v>7050</v>
      </c>
      <c r="L1416" t="s">
        <v>32</v>
      </c>
      <c r="M1416">
        <v>1</v>
      </c>
      <c r="N1416">
        <v>1</v>
      </c>
      <c r="O1416" t="s">
        <v>688</v>
      </c>
    </row>
    <row r="1417" spans="1:17" x14ac:dyDescent="0.25">
      <c r="A1417" t="s">
        <v>2331</v>
      </c>
      <c r="B1417" t="s">
        <v>2331</v>
      </c>
      <c r="C1417">
        <v>31.42</v>
      </c>
      <c r="D1417">
        <v>1107.4984999999999</v>
      </c>
      <c r="E1417">
        <v>9</v>
      </c>
      <c r="F1417">
        <v>0.4</v>
      </c>
      <c r="G1417">
        <v>554.7568</v>
      </c>
      <c r="H1417">
        <v>21.97</v>
      </c>
      <c r="I1417" s="1">
        <v>378000</v>
      </c>
      <c r="J1417">
        <v>6</v>
      </c>
      <c r="K1417">
        <v>5277</v>
      </c>
      <c r="L1417" t="s">
        <v>142</v>
      </c>
      <c r="M1417">
        <v>1</v>
      </c>
      <c r="N1417">
        <v>1</v>
      </c>
      <c r="O1417" t="s">
        <v>2332</v>
      </c>
    </row>
    <row r="1418" spans="1:17" x14ac:dyDescent="0.25">
      <c r="A1418" t="s">
        <v>4005</v>
      </c>
      <c r="B1418" t="s">
        <v>4005</v>
      </c>
      <c r="C1418">
        <v>25.55</v>
      </c>
      <c r="D1418">
        <v>985.53449999999998</v>
      </c>
      <c r="E1418">
        <v>9</v>
      </c>
      <c r="F1418">
        <v>-0.3</v>
      </c>
      <c r="G1418">
        <v>493.77440000000001</v>
      </c>
      <c r="H1418">
        <v>39.729999999999997</v>
      </c>
      <c r="I1418">
        <v>0</v>
      </c>
      <c r="J1418">
        <v>1</v>
      </c>
      <c r="K1418">
        <v>10989</v>
      </c>
      <c r="L1418" t="s">
        <v>84</v>
      </c>
      <c r="M1418">
        <v>1</v>
      </c>
      <c r="N1418">
        <v>1</v>
      </c>
      <c r="O1418" t="s">
        <v>4006</v>
      </c>
    </row>
    <row r="1419" spans="1:17" x14ac:dyDescent="0.25">
      <c r="A1419" t="s">
        <v>4567</v>
      </c>
      <c r="B1419" t="s">
        <v>4567</v>
      </c>
      <c r="C1419">
        <v>23.07</v>
      </c>
      <c r="D1419">
        <v>1028.6089999999999</v>
      </c>
      <c r="E1419">
        <v>9</v>
      </c>
      <c r="F1419">
        <v>0.1</v>
      </c>
      <c r="G1419">
        <v>515.31179999999995</v>
      </c>
      <c r="H1419">
        <v>30.68</v>
      </c>
      <c r="I1419" s="1">
        <v>35700000</v>
      </c>
      <c r="J1419">
        <v>1</v>
      </c>
      <c r="K1419">
        <v>7760</v>
      </c>
      <c r="L1419" t="s">
        <v>84</v>
      </c>
      <c r="M1419">
        <v>3</v>
      </c>
      <c r="N1419">
        <v>3</v>
      </c>
      <c r="O1419" t="s">
        <v>2359</v>
      </c>
    </row>
    <row r="1420" spans="1:17" x14ac:dyDescent="0.25">
      <c r="A1420" t="s">
        <v>4742</v>
      </c>
      <c r="B1420" t="s">
        <v>4742</v>
      </c>
      <c r="C1420">
        <v>22.13</v>
      </c>
      <c r="D1420">
        <v>1048.5916999999999</v>
      </c>
      <c r="E1420">
        <v>9</v>
      </c>
      <c r="F1420">
        <v>4.0999999999999996</v>
      </c>
      <c r="G1420">
        <v>525.30520000000001</v>
      </c>
      <c r="H1420">
        <v>35.79</v>
      </c>
      <c r="I1420" s="1">
        <v>746000</v>
      </c>
      <c r="J1420">
        <v>10</v>
      </c>
      <c r="K1420">
        <v>10160</v>
      </c>
      <c r="L1420" t="s">
        <v>32</v>
      </c>
      <c r="M1420">
        <v>1</v>
      </c>
      <c r="N1420">
        <v>1</v>
      </c>
      <c r="O1420" t="s">
        <v>2359</v>
      </c>
    </row>
    <row r="1421" spans="1:17" x14ac:dyDescent="0.25">
      <c r="A1421" t="s">
        <v>5616</v>
      </c>
      <c r="B1421" t="s">
        <v>5616</v>
      </c>
      <c r="C1421">
        <v>16.91</v>
      </c>
      <c r="D1421">
        <v>1027.6178</v>
      </c>
      <c r="E1421">
        <v>9</v>
      </c>
      <c r="F1421">
        <v>-2.2000000000000002</v>
      </c>
      <c r="G1421">
        <v>514.81510000000003</v>
      </c>
      <c r="H1421">
        <v>35.92</v>
      </c>
      <c r="I1421" s="1">
        <v>1470000</v>
      </c>
      <c r="J1421">
        <v>4</v>
      </c>
      <c r="K1421">
        <v>9509</v>
      </c>
      <c r="L1421" t="s">
        <v>26</v>
      </c>
      <c r="M1421">
        <v>1</v>
      </c>
      <c r="N1421">
        <v>1</v>
      </c>
      <c r="O1421" t="s">
        <v>2359</v>
      </c>
    </row>
    <row r="1422" spans="1:17" x14ac:dyDescent="0.25">
      <c r="A1422" t="s">
        <v>737</v>
      </c>
      <c r="B1422" t="s">
        <v>737</v>
      </c>
      <c r="C1422">
        <v>38.130000000000003</v>
      </c>
      <c r="D1422">
        <v>1016.5654</v>
      </c>
      <c r="E1422">
        <v>9</v>
      </c>
      <c r="F1422">
        <v>7.4</v>
      </c>
      <c r="G1422">
        <v>509.29379999999998</v>
      </c>
      <c r="H1422">
        <v>41.79</v>
      </c>
      <c r="I1422" s="1">
        <v>795000</v>
      </c>
      <c r="J1422">
        <v>3</v>
      </c>
      <c r="K1422">
        <v>11653</v>
      </c>
      <c r="L1422" t="s">
        <v>73</v>
      </c>
      <c r="M1422">
        <v>1</v>
      </c>
      <c r="N1422">
        <v>1</v>
      </c>
      <c r="O1422" t="s">
        <v>738</v>
      </c>
    </row>
    <row r="1423" spans="1:17" x14ac:dyDescent="0.25">
      <c r="A1423" t="s">
        <v>1751</v>
      </c>
      <c r="B1423" t="s">
        <v>1751</v>
      </c>
      <c r="C1423">
        <v>33.409999999999997</v>
      </c>
      <c r="D1423">
        <v>1130.58</v>
      </c>
      <c r="E1423">
        <v>9</v>
      </c>
      <c r="F1423">
        <v>0.6</v>
      </c>
      <c r="G1423">
        <v>566.29759999999999</v>
      </c>
      <c r="H1423">
        <v>69.33</v>
      </c>
      <c r="I1423" s="1">
        <v>122000000</v>
      </c>
      <c r="J1423">
        <v>7</v>
      </c>
      <c r="K1423">
        <v>21794</v>
      </c>
      <c r="L1423" t="s">
        <v>20</v>
      </c>
      <c r="M1423">
        <v>30</v>
      </c>
      <c r="N1423">
        <v>30</v>
      </c>
      <c r="O1423" t="s">
        <v>1752</v>
      </c>
    </row>
    <row r="1424" spans="1:17" x14ac:dyDescent="0.25">
      <c r="A1424" t="s">
        <v>2006</v>
      </c>
      <c r="B1424" t="s">
        <v>2006</v>
      </c>
      <c r="C1424">
        <v>32.51</v>
      </c>
      <c r="D1424">
        <v>1073.5869</v>
      </c>
      <c r="E1424">
        <v>9</v>
      </c>
      <c r="F1424">
        <v>-0.5</v>
      </c>
      <c r="G1424">
        <v>537.80050000000006</v>
      </c>
      <c r="H1424">
        <v>44.81</v>
      </c>
      <c r="I1424" s="1">
        <v>21000000</v>
      </c>
      <c r="J1424">
        <v>1</v>
      </c>
      <c r="K1424">
        <v>12762</v>
      </c>
      <c r="L1424" t="s">
        <v>84</v>
      </c>
      <c r="M1424">
        <v>2</v>
      </c>
      <c r="N1424">
        <v>2</v>
      </c>
      <c r="O1424" t="s">
        <v>1752</v>
      </c>
    </row>
    <row r="1425" spans="1:17" x14ac:dyDescent="0.25">
      <c r="A1425" t="s">
        <v>2897</v>
      </c>
      <c r="B1425" t="s">
        <v>2897</v>
      </c>
      <c r="C1425">
        <v>29.56</v>
      </c>
      <c r="D1425">
        <v>1058.6124</v>
      </c>
      <c r="E1425">
        <v>9</v>
      </c>
      <c r="F1425">
        <v>3</v>
      </c>
      <c r="G1425">
        <v>530.31510000000003</v>
      </c>
      <c r="H1425">
        <v>56.05</v>
      </c>
      <c r="I1425" s="1">
        <v>35200000</v>
      </c>
      <c r="J1425">
        <v>7</v>
      </c>
      <c r="K1425">
        <v>17054</v>
      </c>
      <c r="L1425" t="s">
        <v>20</v>
      </c>
      <c r="M1425">
        <v>5</v>
      </c>
      <c r="N1425">
        <v>5</v>
      </c>
      <c r="O1425" t="s">
        <v>1752</v>
      </c>
    </row>
    <row r="1426" spans="1:17" x14ac:dyDescent="0.25">
      <c r="A1426" t="s">
        <v>3543</v>
      </c>
      <c r="B1426" t="s">
        <v>3543</v>
      </c>
      <c r="C1426">
        <v>27.3</v>
      </c>
      <c r="D1426">
        <v>996.59670000000006</v>
      </c>
      <c r="E1426">
        <v>9</v>
      </c>
      <c r="F1426">
        <v>1.2</v>
      </c>
      <c r="G1426">
        <v>499.30619999999999</v>
      </c>
      <c r="H1426">
        <v>42.05</v>
      </c>
      <c r="I1426" s="1">
        <v>2450000</v>
      </c>
      <c r="J1426">
        <v>3</v>
      </c>
      <c r="K1426">
        <v>11748</v>
      </c>
      <c r="L1426" t="s">
        <v>73</v>
      </c>
      <c r="M1426">
        <v>1</v>
      </c>
      <c r="N1426">
        <v>1</v>
      </c>
      <c r="O1426" t="s">
        <v>1752</v>
      </c>
    </row>
    <row r="1427" spans="1:17" x14ac:dyDescent="0.25">
      <c r="A1427" t="s">
        <v>3544</v>
      </c>
      <c r="B1427" t="s">
        <v>3544</v>
      </c>
      <c r="C1427">
        <v>27.3</v>
      </c>
      <c r="D1427">
        <v>1067.5399</v>
      </c>
      <c r="E1427">
        <v>9</v>
      </c>
      <c r="F1427">
        <v>-0.1</v>
      </c>
      <c r="G1427">
        <v>534.77719999999999</v>
      </c>
      <c r="H1427">
        <v>52.04</v>
      </c>
      <c r="I1427" s="1">
        <v>3070000</v>
      </c>
      <c r="J1427">
        <v>5</v>
      </c>
      <c r="K1427">
        <v>14984</v>
      </c>
      <c r="L1427" t="s">
        <v>47</v>
      </c>
      <c r="M1427">
        <v>1</v>
      </c>
      <c r="N1427">
        <v>1</v>
      </c>
      <c r="O1427" t="s">
        <v>1752</v>
      </c>
    </row>
    <row r="1428" spans="1:17" x14ac:dyDescent="0.25">
      <c r="A1428" t="s">
        <v>4592</v>
      </c>
      <c r="B1428" t="s">
        <v>4592</v>
      </c>
      <c r="C1428">
        <v>23</v>
      </c>
      <c r="D1428">
        <v>1201.5768</v>
      </c>
      <c r="E1428">
        <v>9</v>
      </c>
      <c r="F1428">
        <v>-0.1</v>
      </c>
      <c r="G1428">
        <v>601.79560000000004</v>
      </c>
      <c r="H1428">
        <v>46.99</v>
      </c>
      <c r="I1428" s="1">
        <v>1300000</v>
      </c>
      <c r="J1428">
        <v>4</v>
      </c>
      <c r="K1428">
        <v>13379</v>
      </c>
      <c r="L1428" t="s">
        <v>26</v>
      </c>
      <c r="M1428">
        <v>1</v>
      </c>
      <c r="N1428">
        <v>1</v>
      </c>
      <c r="O1428" t="s">
        <v>1752</v>
      </c>
    </row>
    <row r="1429" spans="1:17" x14ac:dyDescent="0.25">
      <c r="A1429" t="s">
        <v>5758</v>
      </c>
      <c r="B1429" t="s">
        <v>5758</v>
      </c>
      <c r="C1429">
        <v>15.93</v>
      </c>
      <c r="D1429">
        <v>897.50319999999999</v>
      </c>
      <c r="E1429">
        <v>9</v>
      </c>
      <c r="F1429">
        <v>0.1</v>
      </c>
      <c r="G1429">
        <v>449.75889999999998</v>
      </c>
      <c r="H1429">
        <v>35.17</v>
      </c>
      <c r="I1429" s="1">
        <v>3100000</v>
      </c>
      <c r="J1429">
        <v>2</v>
      </c>
      <c r="K1429">
        <v>9843</v>
      </c>
      <c r="L1429" t="s">
        <v>29</v>
      </c>
      <c r="M1429">
        <v>1</v>
      </c>
      <c r="N1429">
        <v>1</v>
      </c>
      <c r="O1429" t="s">
        <v>1752</v>
      </c>
    </row>
    <row r="1430" spans="1:17" x14ac:dyDescent="0.25">
      <c r="A1430" t="s">
        <v>5236</v>
      </c>
      <c r="B1430" t="s">
        <v>5236</v>
      </c>
      <c r="C1430">
        <v>19.37</v>
      </c>
      <c r="D1430">
        <v>1106.5719999999999</v>
      </c>
      <c r="E1430">
        <v>9</v>
      </c>
      <c r="F1430">
        <v>0.2</v>
      </c>
      <c r="G1430">
        <v>554.29340000000002</v>
      </c>
      <c r="H1430">
        <v>34.57</v>
      </c>
      <c r="I1430" s="1">
        <v>1090000</v>
      </c>
      <c r="J1430">
        <v>1</v>
      </c>
      <c r="K1430">
        <v>9130</v>
      </c>
      <c r="L1430" t="s">
        <v>84</v>
      </c>
      <c r="M1430">
        <v>1</v>
      </c>
      <c r="N1430">
        <v>1</v>
      </c>
      <c r="O1430" t="s">
        <v>633</v>
      </c>
    </row>
    <row r="1431" spans="1:17" x14ac:dyDescent="0.25">
      <c r="A1431" t="s">
        <v>952</v>
      </c>
      <c r="B1431" t="s">
        <v>952</v>
      </c>
      <c r="C1431">
        <v>36.909999999999997</v>
      </c>
      <c r="D1431">
        <v>1108.5664999999999</v>
      </c>
      <c r="E1431">
        <v>9</v>
      </c>
      <c r="F1431">
        <v>-1</v>
      </c>
      <c r="G1431">
        <v>555.29</v>
      </c>
      <c r="H1431">
        <v>20.37</v>
      </c>
      <c r="I1431" s="1">
        <v>6980000</v>
      </c>
      <c r="J1431">
        <v>6</v>
      </c>
      <c r="K1431">
        <v>4726</v>
      </c>
      <c r="L1431" t="s">
        <v>142</v>
      </c>
      <c r="M1431">
        <v>1</v>
      </c>
      <c r="N1431">
        <v>1</v>
      </c>
      <c r="O1431" t="s">
        <v>953</v>
      </c>
    </row>
    <row r="1432" spans="1:17" x14ac:dyDescent="0.25">
      <c r="A1432" t="s">
        <v>1313</v>
      </c>
      <c r="B1432" t="s">
        <v>1313</v>
      </c>
      <c r="C1432">
        <v>35.1</v>
      </c>
      <c r="D1432">
        <v>1096.6168</v>
      </c>
      <c r="E1432">
        <v>9</v>
      </c>
      <c r="F1432">
        <v>-0.8</v>
      </c>
      <c r="G1432">
        <v>549.3152</v>
      </c>
      <c r="H1432">
        <v>53.73</v>
      </c>
      <c r="I1432" s="1">
        <v>22400000</v>
      </c>
      <c r="J1432">
        <v>5</v>
      </c>
      <c r="K1432">
        <v>15569</v>
      </c>
      <c r="L1432" t="s">
        <v>47</v>
      </c>
      <c r="M1432">
        <v>3</v>
      </c>
      <c r="N1432">
        <v>3</v>
      </c>
      <c r="O1432" t="s">
        <v>953</v>
      </c>
    </row>
    <row r="1433" spans="1:17" x14ac:dyDescent="0.25">
      <c r="A1433" t="s">
        <v>4699</v>
      </c>
      <c r="B1433" t="s">
        <v>4699</v>
      </c>
      <c r="C1433">
        <v>22.38</v>
      </c>
      <c r="D1433">
        <v>1174.6863000000001</v>
      </c>
      <c r="E1433">
        <v>9</v>
      </c>
      <c r="F1433">
        <v>2.5</v>
      </c>
      <c r="G1433">
        <v>588.3519</v>
      </c>
      <c r="H1433">
        <v>59.37</v>
      </c>
      <c r="I1433" s="1">
        <v>42400000</v>
      </c>
      <c r="J1433">
        <v>8</v>
      </c>
      <c r="K1433">
        <v>18356</v>
      </c>
      <c r="L1433" t="s">
        <v>17</v>
      </c>
      <c r="M1433">
        <v>3</v>
      </c>
      <c r="N1433">
        <v>3</v>
      </c>
      <c r="O1433" t="s">
        <v>953</v>
      </c>
    </row>
    <row r="1434" spans="1:17" x14ac:dyDescent="0.25">
      <c r="A1434" t="s">
        <v>5768</v>
      </c>
      <c r="B1434" t="s">
        <v>5724</v>
      </c>
      <c r="C1434">
        <v>16.13</v>
      </c>
      <c r="D1434">
        <v>1101.644</v>
      </c>
      <c r="E1434">
        <v>9</v>
      </c>
      <c r="F1434">
        <v>-0.8</v>
      </c>
      <c r="G1434">
        <v>551.82889999999998</v>
      </c>
      <c r="H1434">
        <v>20.309999999999999</v>
      </c>
      <c r="I1434" s="1">
        <v>5750000</v>
      </c>
      <c r="J1434">
        <v>8</v>
      </c>
      <c r="K1434">
        <v>4734</v>
      </c>
      <c r="L1434" t="s">
        <v>17</v>
      </c>
      <c r="M1434">
        <v>1</v>
      </c>
      <c r="N1434">
        <v>1</v>
      </c>
      <c r="O1434" t="s">
        <v>953</v>
      </c>
      <c r="P1434" t="s">
        <v>44</v>
      </c>
      <c r="Q1434" t="s">
        <v>49</v>
      </c>
    </row>
    <row r="1435" spans="1:17" x14ac:dyDescent="0.25">
      <c r="A1435" t="s">
        <v>5768</v>
      </c>
      <c r="B1435" t="s">
        <v>5768</v>
      </c>
      <c r="C1435">
        <v>15.88</v>
      </c>
      <c r="D1435">
        <v>1085.6492000000001</v>
      </c>
      <c r="E1435">
        <v>9</v>
      </c>
      <c r="F1435">
        <v>-2</v>
      </c>
      <c r="G1435">
        <v>543.83069999999998</v>
      </c>
      <c r="H1435">
        <v>22.86</v>
      </c>
      <c r="I1435" s="1">
        <v>3670000</v>
      </c>
      <c r="J1435">
        <v>8</v>
      </c>
      <c r="K1435">
        <v>5630</v>
      </c>
      <c r="L1435" t="s">
        <v>17</v>
      </c>
      <c r="M1435">
        <v>1</v>
      </c>
      <c r="N1435">
        <v>1</v>
      </c>
      <c r="O1435" t="s">
        <v>953</v>
      </c>
    </row>
    <row r="1436" spans="1:17" x14ac:dyDescent="0.25">
      <c r="A1436" t="s">
        <v>2199</v>
      </c>
      <c r="B1436" t="s">
        <v>2199</v>
      </c>
      <c r="C1436">
        <v>31.84</v>
      </c>
      <c r="D1436">
        <v>1077.6181999999999</v>
      </c>
      <c r="E1436">
        <v>9</v>
      </c>
      <c r="F1436">
        <v>-0.1</v>
      </c>
      <c r="G1436">
        <v>539.81629999999996</v>
      </c>
      <c r="H1436">
        <v>55.37</v>
      </c>
      <c r="I1436">
        <v>0</v>
      </c>
      <c r="J1436">
        <v>8</v>
      </c>
      <c r="K1436">
        <v>16930</v>
      </c>
      <c r="L1436" t="s">
        <v>17</v>
      </c>
      <c r="M1436">
        <v>1</v>
      </c>
      <c r="N1436">
        <v>1</v>
      </c>
      <c r="O1436" t="s">
        <v>2200</v>
      </c>
    </row>
    <row r="1437" spans="1:17" x14ac:dyDescent="0.25">
      <c r="A1437" t="s">
        <v>2697</v>
      </c>
      <c r="B1437" t="s">
        <v>2697</v>
      </c>
      <c r="C1437">
        <v>30.28</v>
      </c>
      <c r="D1437">
        <v>1161.7484999999999</v>
      </c>
      <c r="E1437">
        <v>9</v>
      </c>
      <c r="F1437">
        <v>-0.8</v>
      </c>
      <c r="G1437">
        <v>581.88109999999995</v>
      </c>
      <c r="H1437">
        <v>22.35</v>
      </c>
      <c r="I1437" s="1">
        <v>2610000</v>
      </c>
      <c r="J1437">
        <v>9</v>
      </c>
      <c r="K1437">
        <v>5423</v>
      </c>
      <c r="L1437" t="s">
        <v>23</v>
      </c>
      <c r="M1437">
        <v>2</v>
      </c>
      <c r="N1437">
        <v>2</v>
      </c>
      <c r="O1437" t="s">
        <v>2698</v>
      </c>
    </row>
    <row r="1438" spans="1:17" x14ac:dyDescent="0.25">
      <c r="A1438" t="s">
        <v>2262</v>
      </c>
      <c r="B1438" t="s">
        <v>2262</v>
      </c>
      <c r="C1438">
        <v>31.67</v>
      </c>
      <c r="D1438">
        <v>1135.5549000000001</v>
      </c>
      <c r="E1438">
        <v>9</v>
      </c>
      <c r="F1438">
        <v>0.6</v>
      </c>
      <c r="G1438">
        <v>568.78510000000006</v>
      </c>
      <c r="H1438">
        <v>65.14</v>
      </c>
      <c r="I1438" s="1">
        <v>36300000</v>
      </c>
      <c r="J1438">
        <v>4</v>
      </c>
      <c r="K1438">
        <v>19701</v>
      </c>
      <c r="L1438" t="s">
        <v>26</v>
      </c>
      <c r="M1438">
        <v>4</v>
      </c>
      <c r="N1438">
        <v>4</v>
      </c>
      <c r="O1438" t="s">
        <v>2263</v>
      </c>
    </row>
    <row r="1439" spans="1:17" x14ac:dyDescent="0.25">
      <c r="A1439" t="s">
        <v>5985</v>
      </c>
      <c r="B1439" t="s">
        <v>3265</v>
      </c>
      <c r="C1439">
        <v>28.29</v>
      </c>
      <c r="D1439">
        <v>1161.6077</v>
      </c>
      <c r="E1439">
        <v>9</v>
      </c>
      <c r="F1439">
        <v>0.7</v>
      </c>
      <c r="G1439">
        <v>581.81150000000002</v>
      </c>
      <c r="H1439">
        <v>20.59</v>
      </c>
      <c r="I1439" s="1">
        <v>461000</v>
      </c>
      <c r="J1439">
        <v>2</v>
      </c>
      <c r="K1439">
        <v>4867</v>
      </c>
      <c r="L1439" t="s">
        <v>29</v>
      </c>
      <c r="M1439">
        <v>1</v>
      </c>
      <c r="N1439">
        <v>1</v>
      </c>
      <c r="O1439" t="s">
        <v>3266</v>
      </c>
      <c r="P1439" t="s">
        <v>44</v>
      </c>
      <c r="Q1439" t="s">
        <v>155</v>
      </c>
    </row>
    <row r="1440" spans="1:17" x14ac:dyDescent="0.25">
      <c r="A1440" t="s">
        <v>5082</v>
      </c>
      <c r="B1440" t="s">
        <v>5082</v>
      </c>
      <c r="C1440">
        <v>20.190000000000001</v>
      </c>
      <c r="D1440">
        <v>1129.5768</v>
      </c>
      <c r="E1440">
        <v>9</v>
      </c>
      <c r="F1440">
        <v>3.2</v>
      </c>
      <c r="G1440">
        <v>565.79750000000001</v>
      </c>
      <c r="H1440">
        <v>27.07</v>
      </c>
      <c r="I1440" s="1">
        <v>14500000</v>
      </c>
      <c r="J1440">
        <v>9</v>
      </c>
      <c r="K1440">
        <v>7075</v>
      </c>
      <c r="L1440" t="s">
        <v>23</v>
      </c>
      <c r="M1440">
        <v>1</v>
      </c>
      <c r="N1440">
        <v>1</v>
      </c>
      <c r="O1440" t="s">
        <v>3266</v>
      </c>
    </row>
    <row r="1441" spans="1:17" x14ac:dyDescent="0.25">
      <c r="A1441" t="s">
        <v>2032</v>
      </c>
      <c r="B1441" t="s">
        <v>2032</v>
      </c>
      <c r="C1441">
        <v>32.4</v>
      </c>
      <c r="D1441">
        <v>1128.6880000000001</v>
      </c>
      <c r="E1441">
        <v>9</v>
      </c>
      <c r="F1441">
        <v>-0.6</v>
      </c>
      <c r="G1441">
        <v>565.351</v>
      </c>
      <c r="H1441">
        <v>22.49</v>
      </c>
      <c r="I1441" s="1">
        <v>3660000</v>
      </c>
      <c r="J1441">
        <v>10</v>
      </c>
      <c r="K1441">
        <v>5463</v>
      </c>
      <c r="L1441" t="s">
        <v>32</v>
      </c>
      <c r="M1441">
        <v>1</v>
      </c>
      <c r="N1441">
        <v>1</v>
      </c>
      <c r="O1441" t="s">
        <v>2033</v>
      </c>
    </row>
    <row r="1442" spans="1:17" x14ac:dyDescent="0.25">
      <c r="A1442" t="s">
        <v>2053</v>
      </c>
      <c r="B1442" t="s">
        <v>2053</v>
      </c>
      <c r="C1442">
        <v>32.35</v>
      </c>
      <c r="D1442">
        <v>1177.588</v>
      </c>
      <c r="E1442">
        <v>9</v>
      </c>
      <c r="F1442">
        <v>-0.9</v>
      </c>
      <c r="G1442">
        <v>393.53629999999998</v>
      </c>
      <c r="H1442">
        <v>37.42</v>
      </c>
      <c r="I1442" s="1">
        <v>7880000</v>
      </c>
      <c r="J1442">
        <v>4</v>
      </c>
      <c r="K1442">
        <v>10033</v>
      </c>
      <c r="L1442" t="s">
        <v>26</v>
      </c>
      <c r="M1442">
        <v>3</v>
      </c>
      <c r="N1442">
        <v>3</v>
      </c>
      <c r="O1442" t="s">
        <v>2033</v>
      </c>
    </row>
    <row r="1443" spans="1:17" x14ac:dyDescent="0.25">
      <c r="A1443" t="s">
        <v>1611</v>
      </c>
      <c r="B1443" t="s">
        <v>1611</v>
      </c>
      <c r="C1443">
        <v>33.96</v>
      </c>
      <c r="D1443">
        <v>919.5127</v>
      </c>
      <c r="E1443">
        <v>9</v>
      </c>
      <c r="F1443">
        <v>-1</v>
      </c>
      <c r="G1443">
        <v>460.76319999999998</v>
      </c>
      <c r="H1443">
        <v>24.4</v>
      </c>
      <c r="I1443" s="1">
        <v>1250000</v>
      </c>
      <c r="J1443">
        <v>8</v>
      </c>
      <c r="K1443">
        <v>6166</v>
      </c>
      <c r="L1443" t="s">
        <v>17</v>
      </c>
      <c r="M1443">
        <v>1</v>
      </c>
      <c r="N1443">
        <v>1</v>
      </c>
      <c r="O1443" t="s">
        <v>1612</v>
      </c>
    </row>
    <row r="1444" spans="1:17" x14ac:dyDescent="0.25">
      <c r="A1444" t="s">
        <v>2589</v>
      </c>
      <c r="B1444" t="s">
        <v>2589</v>
      </c>
      <c r="C1444">
        <v>30.63</v>
      </c>
      <c r="D1444">
        <v>822.42349999999999</v>
      </c>
      <c r="E1444">
        <v>9</v>
      </c>
      <c r="F1444">
        <v>0.9</v>
      </c>
      <c r="G1444">
        <v>412.21940000000001</v>
      </c>
      <c r="H1444">
        <v>30.23</v>
      </c>
      <c r="I1444" s="1">
        <v>11400000</v>
      </c>
      <c r="J1444">
        <v>9</v>
      </c>
      <c r="K1444">
        <v>8185</v>
      </c>
      <c r="L1444" t="s">
        <v>23</v>
      </c>
      <c r="M1444">
        <v>4</v>
      </c>
      <c r="N1444">
        <v>4</v>
      </c>
      <c r="O1444" t="s">
        <v>1612</v>
      </c>
    </row>
    <row r="1445" spans="1:17" x14ac:dyDescent="0.25">
      <c r="A1445" t="s">
        <v>5986</v>
      </c>
      <c r="B1445" t="s">
        <v>2613</v>
      </c>
      <c r="C1445">
        <v>30.59</v>
      </c>
      <c r="D1445">
        <v>1131.6507999999999</v>
      </c>
      <c r="E1445">
        <v>9</v>
      </c>
      <c r="F1445">
        <v>1.3</v>
      </c>
      <c r="G1445">
        <v>378.22469999999998</v>
      </c>
      <c r="H1445">
        <v>20.03</v>
      </c>
      <c r="I1445" s="1">
        <v>561000</v>
      </c>
      <c r="J1445">
        <v>10</v>
      </c>
      <c r="K1445">
        <v>4647</v>
      </c>
      <c r="L1445" t="s">
        <v>32</v>
      </c>
      <c r="M1445">
        <v>2</v>
      </c>
      <c r="N1445">
        <v>2</v>
      </c>
      <c r="O1445" t="s">
        <v>1612</v>
      </c>
      <c r="P1445" t="s">
        <v>44</v>
      </c>
      <c r="Q1445" t="s">
        <v>2614</v>
      </c>
    </row>
    <row r="1446" spans="1:17" x14ac:dyDescent="0.25">
      <c r="A1446" t="s">
        <v>3164</v>
      </c>
      <c r="B1446" t="s">
        <v>3164</v>
      </c>
      <c r="C1446">
        <v>28.67</v>
      </c>
      <c r="D1446">
        <v>1009.5596</v>
      </c>
      <c r="E1446">
        <v>9</v>
      </c>
      <c r="F1446">
        <v>0.6</v>
      </c>
      <c r="G1446">
        <v>505.78739999999999</v>
      </c>
      <c r="H1446">
        <v>38.200000000000003</v>
      </c>
      <c r="I1446" s="1">
        <v>1700000</v>
      </c>
      <c r="J1446">
        <v>5</v>
      </c>
      <c r="K1446">
        <v>10164</v>
      </c>
      <c r="L1446" t="s">
        <v>47</v>
      </c>
      <c r="M1446">
        <v>1</v>
      </c>
      <c r="N1446">
        <v>1</v>
      </c>
      <c r="O1446" t="s">
        <v>1612</v>
      </c>
    </row>
    <row r="1447" spans="1:17" x14ac:dyDescent="0.25">
      <c r="A1447" t="s">
        <v>2135</v>
      </c>
      <c r="B1447" t="s">
        <v>2135</v>
      </c>
      <c r="C1447">
        <v>32.049999999999997</v>
      </c>
      <c r="D1447">
        <v>985.60320000000002</v>
      </c>
      <c r="E1447">
        <v>9</v>
      </c>
      <c r="F1447">
        <v>-0.3</v>
      </c>
      <c r="G1447">
        <v>493.80869999999999</v>
      </c>
      <c r="H1447">
        <v>28.55</v>
      </c>
      <c r="I1447" s="1">
        <v>22200000</v>
      </c>
      <c r="J1447">
        <v>2</v>
      </c>
      <c r="K1447">
        <v>7493</v>
      </c>
      <c r="L1447" t="s">
        <v>29</v>
      </c>
      <c r="M1447">
        <v>2</v>
      </c>
      <c r="N1447">
        <v>2</v>
      </c>
      <c r="O1447" t="s">
        <v>2136</v>
      </c>
    </row>
    <row r="1448" spans="1:17" x14ac:dyDescent="0.25">
      <c r="A1448" t="s">
        <v>861</v>
      </c>
      <c r="B1448" t="s">
        <v>861</v>
      </c>
      <c r="C1448">
        <v>37.450000000000003</v>
      </c>
      <c r="D1448">
        <v>1059.6077</v>
      </c>
      <c r="E1448">
        <v>9</v>
      </c>
      <c r="F1448">
        <v>0.3</v>
      </c>
      <c r="G1448">
        <v>530.81129999999996</v>
      </c>
      <c r="H1448">
        <v>42.58</v>
      </c>
      <c r="I1448" s="1">
        <v>7060000</v>
      </c>
      <c r="J1448">
        <v>1</v>
      </c>
      <c r="K1448">
        <v>12010</v>
      </c>
      <c r="L1448" t="s">
        <v>84</v>
      </c>
      <c r="M1448">
        <v>2</v>
      </c>
      <c r="N1448">
        <v>2</v>
      </c>
      <c r="O1448" t="s">
        <v>862</v>
      </c>
    </row>
    <row r="1449" spans="1:17" x14ac:dyDescent="0.25">
      <c r="A1449" t="s">
        <v>3405</v>
      </c>
      <c r="B1449" t="s">
        <v>3405</v>
      </c>
      <c r="C1449">
        <v>27.79</v>
      </c>
      <c r="D1449">
        <v>1018.6174999999999</v>
      </c>
      <c r="E1449">
        <v>9</v>
      </c>
      <c r="F1449">
        <v>0.6</v>
      </c>
      <c r="G1449">
        <v>510.31630000000001</v>
      </c>
      <c r="H1449">
        <v>50.59</v>
      </c>
      <c r="I1449" s="1">
        <v>13400000</v>
      </c>
      <c r="J1449">
        <v>6</v>
      </c>
      <c r="K1449">
        <v>14878</v>
      </c>
      <c r="L1449" t="s">
        <v>142</v>
      </c>
      <c r="M1449">
        <v>3</v>
      </c>
      <c r="N1449">
        <v>3</v>
      </c>
      <c r="O1449" t="s">
        <v>862</v>
      </c>
    </row>
    <row r="1450" spans="1:17" x14ac:dyDescent="0.25">
      <c r="A1450" t="s">
        <v>4452</v>
      </c>
      <c r="B1450" t="s">
        <v>4452</v>
      </c>
      <c r="C1450">
        <v>23.52</v>
      </c>
      <c r="D1450">
        <v>939.55010000000004</v>
      </c>
      <c r="E1450">
        <v>9</v>
      </c>
      <c r="F1450">
        <v>0.3</v>
      </c>
      <c r="G1450">
        <v>470.78250000000003</v>
      </c>
      <c r="H1450">
        <v>34.94</v>
      </c>
      <c r="I1450" s="1">
        <v>1290000</v>
      </c>
      <c r="J1450">
        <v>1</v>
      </c>
      <c r="K1450">
        <v>9260</v>
      </c>
      <c r="L1450" t="s">
        <v>84</v>
      </c>
      <c r="M1450">
        <v>2</v>
      </c>
      <c r="N1450">
        <v>2</v>
      </c>
      <c r="O1450" t="s">
        <v>4453</v>
      </c>
    </row>
    <row r="1451" spans="1:17" x14ac:dyDescent="0.25">
      <c r="A1451" t="s">
        <v>5457</v>
      </c>
      <c r="B1451" t="s">
        <v>5457</v>
      </c>
      <c r="C1451">
        <v>17.760000000000002</v>
      </c>
      <c r="D1451">
        <v>1148.6818000000001</v>
      </c>
      <c r="E1451">
        <v>9</v>
      </c>
      <c r="F1451">
        <v>0.6</v>
      </c>
      <c r="G1451">
        <v>575.34849999999994</v>
      </c>
      <c r="H1451">
        <v>28.56</v>
      </c>
      <c r="I1451" s="1">
        <v>6490000</v>
      </c>
      <c r="J1451">
        <v>3</v>
      </c>
      <c r="K1451">
        <v>7023</v>
      </c>
      <c r="L1451" t="s">
        <v>73</v>
      </c>
      <c r="M1451">
        <v>1</v>
      </c>
      <c r="N1451">
        <v>1</v>
      </c>
      <c r="O1451" t="s">
        <v>4453</v>
      </c>
    </row>
    <row r="1452" spans="1:17" x14ac:dyDescent="0.25">
      <c r="A1452" t="s">
        <v>5987</v>
      </c>
      <c r="B1452" t="s">
        <v>5477</v>
      </c>
      <c r="C1452">
        <v>17.62</v>
      </c>
      <c r="D1452">
        <v>958.49059999999997</v>
      </c>
      <c r="E1452">
        <v>9</v>
      </c>
      <c r="F1452">
        <v>-0.9</v>
      </c>
      <c r="G1452">
        <v>480.25220000000002</v>
      </c>
      <c r="H1452">
        <v>27.9</v>
      </c>
      <c r="I1452" s="1">
        <v>747000</v>
      </c>
      <c r="J1452">
        <v>9</v>
      </c>
      <c r="K1452">
        <v>7372</v>
      </c>
      <c r="L1452" t="s">
        <v>23</v>
      </c>
      <c r="M1452">
        <v>1</v>
      </c>
      <c r="N1452">
        <v>1</v>
      </c>
      <c r="O1452" t="s">
        <v>4453</v>
      </c>
      <c r="P1452" t="s">
        <v>44</v>
      </c>
      <c r="Q1452" t="s">
        <v>49</v>
      </c>
    </row>
    <row r="1453" spans="1:17" x14ac:dyDescent="0.25">
      <c r="A1453" t="s">
        <v>1377</v>
      </c>
      <c r="B1453" t="s">
        <v>1377</v>
      </c>
      <c r="C1453">
        <v>34.86</v>
      </c>
      <c r="D1453">
        <v>1001.5294</v>
      </c>
      <c r="E1453">
        <v>9</v>
      </c>
      <c r="F1453">
        <v>-0.9</v>
      </c>
      <c r="G1453">
        <v>501.7715</v>
      </c>
      <c r="H1453">
        <v>45.32</v>
      </c>
      <c r="I1453" s="1">
        <v>894000</v>
      </c>
      <c r="J1453">
        <v>3</v>
      </c>
      <c r="K1453">
        <v>12906</v>
      </c>
      <c r="L1453" t="s">
        <v>73</v>
      </c>
      <c r="M1453">
        <v>1</v>
      </c>
      <c r="N1453">
        <v>1</v>
      </c>
      <c r="O1453" t="s">
        <v>199</v>
      </c>
    </row>
    <row r="1454" spans="1:17" x14ac:dyDescent="0.25">
      <c r="A1454" t="s">
        <v>2247</v>
      </c>
      <c r="B1454" t="s">
        <v>2247</v>
      </c>
      <c r="C1454">
        <v>31.71</v>
      </c>
      <c r="D1454">
        <v>989.51819999999998</v>
      </c>
      <c r="E1454">
        <v>9</v>
      </c>
      <c r="F1454">
        <v>-1.7</v>
      </c>
      <c r="G1454">
        <v>495.76549999999997</v>
      </c>
      <c r="H1454">
        <v>52.99</v>
      </c>
      <c r="I1454" s="1">
        <v>3040000</v>
      </c>
      <c r="J1454">
        <v>5</v>
      </c>
      <c r="K1454">
        <v>15312</v>
      </c>
      <c r="L1454" t="s">
        <v>47</v>
      </c>
      <c r="M1454">
        <v>1</v>
      </c>
      <c r="N1454">
        <v>1</v>
      </c>
      <c r="O1454" t="s">
        <v>199</v>
      </c>
    </row>
    <row r="1455" spans="1:17" x14ac:dyDescent="0.25">
      <c r="A1455" t="s">
        <v>3138</v>
      </c>
      <c r="B1455" t="s">
        <v>3138</v>
      </c>
      <c r="C1455">
        <v>28.73</v>
      </c>
      <c r="D1455">
        <v>1161.6255000000001</v>
      </c>
      <c r="E1455">
        <v>9</v>
      </c>
      <c r="F1455">
        <v>-4.2</v>
      </c>
      <c r="G1455">
        <v>581.81759999999997</v>
      </c>
      <c r="H1455">
        <v>25.36</v>
      </c>
      <c r="I1455" s="1">
        <v>16400000</v>
      </c>
      <c r="J1455">
        <v>8</v>
      </c>
      <c r="K1455">
        <v>6499</v>
      </c>
      <c r="L1455" t="s">
        <v>17</v>
      </c>
      <c r="M1455">
        <v>4</v>
      </c>
      <c r="N1455">
        <v>4</v>
      </c>
      <c r="O1455" t="s">
        <v>3139</v>
      </c>
    </row>
    <row r="1456" spans="1:17" x14ac:dyDescent="0.25">
      <c r="A1456" t="s">
        <v>1008</v>
      </c>
      <c r="B1456" t="s">
        <v>1008</v>
      </c>
      <c r="C1456">
        <v>36.67</v>
      </c>
      <c r="D1456">
        <v>1204.6424999999999</v>
      </c>
      <c r="E1456">
        <v>9</v>
      </c>
      <c r="F1456">
        <v>-1.4</v>
      </c>
      <c r="G1456">
        <v>603.32759999999996</v>
      </c>
      <c r="H1456">
        <v>23.89</v>
      </c>
      <c r="I1456" s="1">
        <v>131000000</v>
      </c>
      <c r="J1456">
        <v>10</v>
      </c>
      <c r="K1456">
        <v>5957</v>
      </c>
      <c r="L1456" t="s">
        <v>32</v>
      </c>
      <c r="M1456">
        <v>2</v>
      </c>
      <c r="N1456">
        <v>2</v>
      </c>
      <c r="O1456" t="s">
        <v>1009</v>
      </c>
    </row>
    <row r="1457" spans="1:15" x14ac:dyDescent="0.25">
      <c r="A1457" t="s">
        <v>3537</v>
      </c>
      <c r="B1457" t="s">
        <v>3537</v>
      </c>
      <c r="C1457">
        <v>27.32</v>
      </c>
      <c r="D1457">
        <v>1176.6503</v>
      </c>
      <c r="E1457">
        <v>9</v>
      </c>
      <c r="F1457">
        <v>-0.4</v>
      </c>
      <c r="G1457">
        <v>589.33219999999994</v>
      </c>
      <c r="H1457">
        <v>35.39</v>
      </c>
      <c r="I1457" s="1">
        <v>40700000</v>
      </c>
      <c r="J1457">
        <v>3</v>
      </c>
      <c r="K1457">
        <v>9391</v>
      </c>
      <c r="L1457" t="s">
        <v>73</v>
      </c>
      <c r="M1457">
        <v>5</v>
      </c>
      <c r="N1457">
        <v>5</v>
      </c>
      <c r="O1457" t="s">
        <v>3538</v>
      </c>
    </row>
    <row r="1458" spans="1:15" x14ac:dyDescent="0.25">
      <c r="A1458" t="s">
        <v>2081</v>
      </c>
      <c r="B1458" t="s">
        <v>2081</v>
      </c>
      <c r="C1458">
        <v>32.26</v>
      </c>
      <c r="D1458">
        <v>1064.6342</v>
      </c>
      <c r="E1458">
        <v>9</v>
      </c>
      <c r="F1458">
        <v>0.4</v>
      </c>
      <c r="G1458">
        <v>533.32460000000003</v>
      </c>
      <c r="H1458">
        <v>21.56</v>
      </c>
      <c r="I1458" s="1">
        <v>490000</v>
      </c>
      <c r="J1458">
        <v>7</v>
      </c>
      <c r="K1458">
        <v>5108</v>
      </c>
      <c r="L1458" t="s">
        <v>20</v>
      </c>
      <c r="M1458">
        <v>1</v>
      </c>
      <c r="N1458">
        <v>1</v>
      </c>
      <c r="O1458" t="s">
        <v>2082</v>
      </c>
    </row>
    <row r="1459" spans="1:15" x14ac:dyDescent="0.25">
      <c r="A1459" t="s">
        <v>3993</v>
      </c>
      <c r="B1459" t="s">
        <v>3993</v>
      </c>
      <c r="C1459">
        <v>25.6</v>
      </c>
      <c r="D1459">
        <v>984.58280000000002</v>
      </c>
      <c r="E1459">
        <v>9</v>
      </c>
      <c r="F1459">
        <v>-0.8</v>
      </c>
      <c r="G1459">
        <v>493.29829999999998</v>
      </c>
      <c r="H1459">
        <v>20.18</v>
      </c>
      <c r="I1459" s="1">
        <v>22100000</v>
      </c>
      <c r="J1459">
        <v>6</v>
      </c>
      <c r="K1459">
        <v>4654</v>
      </c>
      <c r="L1459" t="s">
        <v>142</v>
      </c>
      <c r="M1459">
        <v>1</v>
      </c>
      <c r="N1459">
        <v>1</v>
      </c>
      <c r="O1459" t="s">
        <v>2082</v>
      </c>
    </row>
    <row r="1460" spans="1:15" x14ac:dyDescent="0.25">
      <c r="A1460" t="s">
        <v>4039</v>
      </c>
      <c r="B1460" t="s">
        <v>4039</v>
      </c>
      <c r="C1460">
        <v>25.42</v>
      </c>
      <c r="D1460">
        <v>1182.6257000000001</v>
      </c>
      <c r="E1460">
        <v>9</v>
      </c>
      <c r="F1460">
        <v>0</v>
      </c>
      <c r="G1460">
        <v>592.32010000000002</v>
      </c>
      <c r="H1460">
        <v>31.93</v>
      </c>
      <c r="I1460" s="1">
        <v>2130000</v>
      </c>
      <c r="J1460">
        <v>3</v>
      </c>
      <c r="K1460">
        <v>8176</v>
      </c>
      <c r="L1460" t="s">
        <v>73</v>
      </c>
      <c r="M1460">
        <v>1</v>
      </c>
      <c r="N1460">
        <v>1</v>
      </c>
      <c r="O1460" t="s">
        <v>3654</v>
      </c>
    </row>
    <row r="1461" spans="1:15" x14ac:dyDescent="0.25">
      <c r="A1461" t="s">
        <v>5374</v>
      </c>
      <c r="B1461" t="s">
        <v>5374</v>
      </c>
      <c r="C1461">
        <v>18.45</v>
      </c>
      <c r="D1461">
        <v>1182.6033</v>
      </c>
      <c r="E1461">
        <v>9</v>
      </c>
      <c r="F1461">
        <v>0.3</v>
      </c>
      <c r="G1461">
        <v>592.30909999999994</v>
      </c>
      <c r="H1461">
        <v>51.95</v>
      </c>
      <c r="I1461" s="1">
        <v>7480000</v>
      </c>
      <c r="J1461">
        <v>5</v>
      </c>
      <c r="K1461">
        <v>14951</v>
      </c>
      <c r="L1461" t="s">
        <v>47</v>
      </c>
      <c r="M1461">
        <v>1</v>
      </c>
      <c r="N1461">
        <v>1</v>
      </c>
      <c r="O1461" t="s">
        <v>3654</v>
      </c>
    </row>
    <row r="1462" spans="1:15" x14ac:dyDescent="0.25">
      <c r="A1462" t="s">
        <v>75</v>
      </c>
      <c r="B1462" t="s">
        <v>75</v>
      </c>
      <c r="C1462">
        <v>49.32</v>
      </c>
      <c r="D1462">
        <v>1141.6858999999999</v>
      </c>
      <c r="E1462">
        <v>9</v>
      </c>
      <c r="F1462">
        <v>-1</v>
      </c>
      <c r="G1462">
        <v>571.84969999999998</v>
      </c>
      <c r="H1462">
        <v>35.67</v>
      </c>
      <c r="I1462" s="1">
        <v>20900000</v>
      </c>
      <c r="J1462">
        <v>4</v>
      </c>
      <c r="K1462">
        <v>9421</v>
      </c>
      <c r="L1462" t="s">
        <v>26</v>
      </c>
      <c r="M1462">
        <v>4</v>
      </c>
      <c r="N1462">
        <v>4</v>
      </c>
      <c r="O1462" t="s">
        <v>76</v>
      </c>
    </row>
    <row r="1463" spans="1:15" x14ac:dyDescent="0.25">
      <c r="A1463" t="s">
        <v>5401</v>
      </c>
      <c r="B1463" t="s">
        <v>5401</v>
      </c>
      <c r="C1463">
        <v>18.21</v>
      </c>
      <c r="D1463">
        <v>1021.5780999999999</v>
      </c>
      <c r="E1463">
        <v>9</v>
      </c>
      <c r="F1463">
        <v>-0.5</v>
      </c>
      <c r="G1463">
        <v>511.79610000000002</v>
      </c>
      <c r="H1463">
        <v>20.13</v>
      </c>
      <c r="I1463" s="1">
        <v>314000</v>
      </c>
      <c r="J1463">
        <v>4</v>
      </c>
      <c r="K1463">
        <v>4630</v>
      </c>
      <c r="L1463" t="s">
        <v>26</v>
      </c>
      <c r="M1463">
        <v>1</v>
      </c>
      <c r="N1463">
        <v>1</v>
      </c>
      <c r="O1463" t="s">
        <v>76</v>
      </c>
    </row>
    <row r="1464" spans="1:15" x14ac:dyDescent="0.25">
      <c r="A1464" t="s">
        <v>3664</v>
      </c>
      <c r="B1464" t="s">
        <v>3664</v>
      </c>
      <c r="C1464">
        <v>26.85</v>
      </c>
      <c r="D1464">
        <v>907.51670000000001</v>
      </c>
      <c r="E1464">
        <v>9</v>
      </c>
      <c r="F1464">
        <v>4.4000000000000004</v>
      </c>
      <c r="G1464">
        <v>454.76760000000002</v>
      </c>
      <c r="H1464">
        <v>44.02</v>
      </c>
      <c r="I1464" s="1">
        <v>1730000</v>
      </c>
      <c r="J1464">
        <v>9</v>
      </c>
      <c r="K1464">
        <v>12970</v>
      </c>
      <c r="L1464" t="s">
        <v>23</v>
      </c>
      <c r="M1464">
        <v>3</v>
      </c>
      <c r="N1464">
        <v>3</v>
      </c>
      <c r="O1464" t="s">
        <v>3665</v>
      </c>
    </row>
    <row r="1465" spans="1:15" x14ac:dyDescent="0.25">
      <c r="A1465" t="s">
        <v>3183</v>
      </c>
      <c r="B1465" t="s">
        <v>3183</v>
      </c>
      <c r="C1465">
        <v>28.58</v>
      </c>
      <c r="D1465">
        <v>907.51670000000001</v>
      </c>
      <c r="E1465">
        <v>9</v>
      </c>
      <c r="F1465">
        <v>3.7</v>
      </c>
      <c r="G1465">
        <v>454.76729999999998</v>
      </c>
      <c r="H1465">
        <v>44.42</v>
      </c>
      <c r="I1465" s="1">
        <v>1430000</v>
      </c>
      <c r="J1465">
        <v>8</v>
      </c>
      <c r="K1465">
        <v>13026</v>
      </c>
      <c r="L1465" t="s">
        <v>17</v>
      </c>
      <c r="M1465">
        <v>2</v>
      </c>
      <c r="N1465">
        <v>2</v>
      </c>
      <c r="O1465" t="s">
        <v>3184</v>
      </c>
    </row>
    <row r="1466" spans="1:15" x14ac:dyDescent="0.25">
      <c r="A1466" t="s">
        <v>5454</v>
      </c>
      <c r="B1466" t="s">
        <v>5454</v>
      </c>
      <c r="C1466">
        <v>17.79</v>
      </c>
      <c r="D1466">
        <v>907.51670000000001</v>
      </c>
      <c r="E1466">
        <v>9</v>
      </c>
      <c r="F1466">
        <v>4.2</v>
      </c>
      <c r="G1466">
        <v>454.76749999999998</v>
      </c>
      <c r="H1466">
        <v>45.79</v>
      </c>
      <c r="I1466">
        <v>0</v>
      </c>
      <c r="J1466">
        <v>8</v>
      </c>
      <c r="K1466">
        <v>13509</v>
      </c>
      <c r="L1466" t="s">
        <v>17</v>
      </c>
      <c r="M1466">
        <v>1</v>
      </c>
      <c r="N1466">
        <v>1</v>
      </c>
      <c r="O1466" t="s">
        <v>5455</v>
      </c>
    </row>
    <row r="1467" spans="1:15" x14ac:dyDescent="0.25">
      <c r="A1467" t="s">
        <v>1135</v>
      </c>
      <c r="B1467" t="s">
        <v>1135</v>
      </c>
      <c r="C1467">
        <v>36.020000000000003</v>
      </c>
      <c r="D1467">
        <v>1101.5607</v>
      </c>
      <c r="E1467">
        <v>9</v>
      </c>
      <c r="F1467">
        <v>-0.1</v>
      </c>
      <c r="G1467">
        <v>551.78750000000002</v>
      </c>
      <c r="H1467">
        <v>31.58</v>
      </c>
      <c r="I1467" s="1">
        <v>3420000</v>
      </c>
      <c r="J1467">
        <v>2</v>
      </c>
      <c r="K1467">
        <v>8575</v>
      </c>
      <c r="L1467" t="s">
        <v>29</v>
      </c>
      <c r="M1467">
        <v>2</v>
      </c>
      <c r="N1467">
        <v>2</v>
      </c>
      <c r="O1467" t="s">
        <v>1136</v>
      </c>
    </row>
    <row r="1468" spans="1:15" x14ac:dyDescent="0.25">
      <c r="A1468" t="s">
        <v>2439</v>
      </c>
      <c r="B1468" t="s">
        <v>2439</v>
      </c>
      <c r="C1468">
        <v>31.13</v>
      </c>
      <c r="D1468">
        <v>1293.7094999999999</v>
      </c>
      <c r="E1468">
        <v>9</v>
      </c>
      <c r="F1468">
        <v>-0.4</v>
      </c>
      <c r="G1468">
        <v>647.86180000000002</v>
      </c>
      <c r="H1468">
        <v>25.66</v>
      </c>
      <c r="I1468" s="1">
        <v>6620000</v>
      </c>
      <c r="J1468">
        <v>1</v>
      </c>
      <c r="K1468">
        <v>6057</v>
      </c>
      <c r="L1468" t="s">
        <v>84</v>
      </c>
      <c r="M1468">
        <v>2</v>
      </c>
      <c r="N1468">
        <v>2</v>
      </c>
      <c r="O1468" t="s">
        <v>2440</v>
      </c>
    </row>
    <row r="1469" spans="1:15" x14ac:dyDescent="0.25">
      <c r="A1469" t="s">
        <v>3210</v>
      </c>
      <c r="B1469" t="s">
        <v>3210</v>
      </c>
      <c r="C1469">
        <v>28.48</v>
      </c>
      <c r="D1469">
        <v>945.56470000000002</v>
      </c>
      <c r="E1469">
        <v>9</v>
      </c>
      <c r="F1469">
        <v>-1.7</v>
      </c>
      <c r="G1469">
        <v>473.78879999999998</v>
      </c>
      <c r="H1469">
        <v>37.5</v>
      </c>
      <c r="I1469" s="1">
        <v>391000</v>
      </c>
      <c r="J1469">
        <v>2</v>
      </c>
      <c r="K1469">
        <v>10677</v>
      </c>
      <c r="L1469" t="s">
        <v>29</v>
      </c>
      <c r="M1469">
        <v>1</v>
      </c>
      <c r="N1469">
        <v>1</v>
      </c>
      <c r="O1469" t="s">
        <v>3211</v>
      </c>
    </row>
    <row r="1470" spans="1:15" x14ac:dyDescent="0.25">
      <c r="A1470" t="s">
        <v>2889</v>
      </c>
      <c r="B1470" t="s">
        <v>2889</v>
      </c>
      <c r="C1470">
        <v>29.57</v>
      </c>
      <c r="D1470">
        <v>1062.5134</v>
      </c>
      <c r="E1470">
        <v>9</v>
      </c>
      <c r="F1470">
        <v>0.2</v>
      </c>
      <c r="G1470">
        <v>532.26409999999998</v>
      </c>
      <c r="H1470">
        <v>39.020000000000003</v>
      </c>
      <c r="I1470" s="1">
        <v>8390000</v>
      </c>
      <c r="J1470">
        <v>1</v>
      </c>
      <c r="K1470">
        <v>10731</v>
      </c>
      <c r="L1470" t="s">
        <v>84</v>
      </c>
      <c r="M1470">
        <v>3</v>
      </c>
      <c r="N1470">
        <v>3</v>
      </c>
      <c r="O1470" t="s">
        <v>2890</v>
      </c>
    </row>
    <row r="1471" spans="1:15" x14ac:dyDescent="0.25">
      <c r="A1471" t="s">
        <v>785</v>
      </c>
      <c r="B1471" t="s">
        <v>785</v>
      </c>
      <c r="C1471">
        <v>37.869999999999997</v>
      </c>
      <c r="D1471">
        <v>1234.7299</v>
      </c>
      <c r="E1471">
        <v>9</v>
      </c>
      <c r="F1471">
        <v>0.7</v>
      </c>
      <c r="G1471">
        <v>412.58420000000001</v>
      </c>
      <c r="H1471">
        <v>31.87</v>
      </c>
      <c r="I1471" s="1">
        <v>1850000</v>
      </c>
      <c r="J1471">
        <v>3</v>
      </c>
      <c r="K1471">
        <v>8155</v>
      </c>
      <c r="L1471" t="s">
        <v>73</v>
      </c>
      <c r="M1471">
        <v>1</v>
      </c>
      <c r="N1471">
        <v>1</v>
      </c>
      <c r="O1471" t="s">
        <v>786</v>
      </c>
    </row>
    <row r="1472" spans="1:15" x14ac:dyDescent="0.25">
      <c r="A1472" t="s">
        <v>2285</v>
      </c>
      <c r="B1472" t="s">
        <v>2285</v>
      </c>
      <c r="C1472">
        <v>31.58</v>
      </c>
      <c r="D1472">
        <v>1055.5287000000001</v>
      </c>
      <c r="E1472">
        <v>9</v>
      </c>
      <c r="F1472">
        <v>0.4</v>
      </c>
      <c r="G1472">
        <v>528.77189999999996</v>
      </c>
      <c r="H1472">
        <v>43.04</v>
      </c>
      <c r="I1472" s="1">
        <v>1680000</v>
      </c>
      <c r="J1472">
        <v>1</v>
      </c>
      <c r="K1472">
        <v>12175</v>
      </c>
      <c r="L1472" t="s">
        <v>84</v>
      </c>
      <c r="M1472">
        <v>1</v>
      </c>
      <c r="N1472">
        <v>1</v>
      </c>
      <c r="O1472" t="s">
        <v>786</v>
      </c>
    </row>
    <row r="1473" spans="1:17" x14ac:dyDescent="0.25">
      <c r="A1473" t="s">
        <v>149</v>
      </c>
      <c r="B1473" t="s">
        <v>149</v>
      </c>
      <c r="C1473">
        <v>45.73</v>
      </c>
      <c r="D1473">
        <v>1117.5444</v>
      </c>
      <c r="E1473">
        <v>9</v>
      </c>
      <c r="F1473">
        <v>-1.3</v>
      </c>
      <c r="G1473">
        <v>559.77869999999996</v>
      </c>
      <c r="H1473">
        <v>41.15</v>
      </c>
      <c r="I1473" s="1">
        <v>14600000</v>
      </c>
      <c r="J1473">
        <v>1</v>
      </c>
      <c r="K1473">
        <v>11497</v>
      </c>
      <c r="L1473" t="s">
        <v>84</v>
      </c>
      <c r="M1473">
        <v>3</v>
      </c>
      <c r="N1473">
        <v>3</v>
      </c>
      <c r="O1473" t="s">
        <v>150</v>
      </c>
    </row>
    <row r="1474" spans="1:17" x14ac:dyDescent="0.25">
      <c r="A1474" t="s">
        <v>5448</v>
      </c>
      <c r="B1474" t="s">
        <v>5448</v>
      </c>
      <c r="C1474">
        <v>17.82</v>
      </c>
      <c r="D1474">
        <v>1097.5617999999999</v>
      </c>
      <c r="E1474">
        <v>9</v>
      </c>
      <c r="F1474">
        <v>-3.7</v>
      </c>
      <c r="G1474">
        <v>549.78610000000003</v>
      </c>
      <c r="H1474">
        <v>30.14</v>
      </c>
      <c r="I1474" s="1">
        <v>535000</v>
      </c>
      <c r="J1474">
        <v>1</v>
      </c>
      <c r="K1474">
        <v>7570</v>
      </c>
      <c r="L1474" t="s">
        <v>84</v>
      </c>
      <c r="M1474">
        <v>1</v>
      </c>
      <c r="N1474">
        <v>1</v>
      </c>
      <c r="O1474" t="s">
        <v>150</v>
      </c>
    </row>
    <row r="1475" spans="1:17" x14ac:dyDescent="0.25">
      <c r="A1475" t="s">
        <v>5988</v>
      </c>
      <c r="B1475" t="s">
        <v>3840</v>
      </c>
      <c r="C1475">
        <v>26.18</v>
      </c>
      <c r="D1475">
        <v>1053.5641000000001</v>
      </c>
      <c r="E1475">
        <v>9</v>
      </c>
      <c r="F1475">
        <v>3.3</v>
      </c>
      <c r="G1475">
        <v>527.79110000000003</v>
      </c>
      <c r="H1475">
        <v>33.72</v>
      </c>
      <c r="I1475" s="1">
        <v>5010000</v>
      </c>
      <c r="J1475">
        <v>1</v>
      </c>
      <c r="K1475">
        <v>8823</v>
      </c>
      <c r="L1475" t="s">
        <v>84</v>
      </c>
      <c r="M1475">
        <v>1</v>
      </c>
      <c r="N1475">
        <v>1</v>
      </c>
      <c r="O1475" t="s">
        <v>1651</v>
      </c>
      <c r="P1475" t="s">
        <v>44</v>
      </c>
      <c r="Q1475" t="s">
        <v>594</v>
      </c>
    </row>
    <row r="1476" spans="1:17" x14ac:dyDescent="0.25">
      <c r="A1476" t="s">
        <v>4966</v>
      </c>
      <c r="B1476" t="s">
        <v>4966</v>
      </c>
      <c r="C1476">
        <v>20.88</v>
      </c>
      <c r="D1476">
        <v>958.51959999999997</v>
      </c>
      <c r="E1476">
        <v>9</v>
      </c>
      <c r="F1476">
        <v>0.6</v>
      </c>
      <c r="G1476">
        <v>480.26740000000001</v>
      </c>
      <c r="H1476">
        <v>26.63</v>
      </c>
      <c r="I1476" s="1">
        <v>4730000</v>
      </c>
      <c r="J1476">
        <v>8</v>
      </c>
      <c r="K1476">
        <v>6948</v>
      </c>
      <c r="L1476" t="s">
        <v>17</v>
      </c>
      <c r="M1476">
        <v>1</v>
      </c>
      <c r="N1476">
        <v>1</v>
      </c>
      <c r="O1476" t="s">
        <v>1651</v>
      </c>
    </row>
    <row r="1477" spans="1:17" x14ac:dyDescent="0.25">
      <c r="A1477" t="s">
        <v>1439</v>
      </c>
      <c r="B1477" t="s">
        <v>1439</v>
      </c>
      <c r="C1477">
        <v>34.61</v>
      </c>
      <c r="D1477">
        <v>1207.6573000000001</v>
      </c>
      <c r="E1477">
        <v>9</v>
      </c>
      <c r="F1477">
        <v>0.8</v>
      </c>
      <c r="G1477">
        <v>403.56</v>
      </c>
      <c r="H1477">
        <v>28.29</v>
      </c>
      <c r="I1477" s="1">
        <v>25100000</v>
      </c>
      <c r="J1477">
        <v>1</v>
      </c>
      <c r="K1477">
        <v>6922</v>
      </c>
      <c r="L1477" t="s">
        <v>84</v>
      </c>
      <c r="M1477">
        <v>3</v>
      </c>
      <c r="N1477">
        <v>3</v>
      </c>
      <c r="O1477" t="s">
        <v>1440</v>
      </c>
    </row>
    <row r="1478" spans="1:17" x14ac:dyDescent="0.25">
      <c r="A1478" t="s">
        <v>3727</v>
      </c>
      <c r="B1478" t="s">
        <v>3727</v>
      </c>
      <c r="C1478">
        <v>26.63</v>
      </c>
      <c r="D1478">
        <v>1096.6715999999999</v>
      </c>
      <c r="E1478">
        <v>9</v>
      </c>
      <c r="F1478">
        <v>-0.1</v>
      </c>
      <c r="G1478">
        <v>549.34299999999996</v>
      </c>
      <c r="H1478">
        <v>37.03</v>
      </c>
      <c r="I1478" s="1">
        <v>34900000</v>
      </c>
      <c r="J1478">
        <v>4</v>
      </c>
      <c r="K1478">
        <v>9894</v>
      </c>
      <c r="L1478" t="s">
        <v>26</v>
      </c>
      <c r="M1478">
        <v>3</v>
      </c>
      <c r="N1478">
        <v>3</v>
      </c>
      <c r="O1478" t="s">
        <v>1440</v>
      </c>
    </row>
    <row r="1479" spans="1:17" x14ac:dyDescent="0.25">
      <c r="A1479" t="s">
        <v>5989</v>
      </c>
      <c r="B1479" t="s">
        <v>5540</v>
      </c>
      <c r="C1479">
        <v>17.27</v>
      </c>
      <c r="D1479">
        <v>1256.6369999999999</v>
      </c>
      <c r="E1479">
        <v>9</v>
      </c>
      <c r="F1479">
        <v>-0.4</v>
      </c>
      <c r="G1479">
        <v>419.8861</v>
      </c>
      <c r="H1479">
        <v>25.28</v>
      </c>
      <c r="I1479" s="1">
        <v>643000</v>
      </c>
      <c r="J1479">
        <v>1</v>
      </c>
      <c r="K1479">
        <v>5943</v>
      </c>
      <c r="L1479" t="s">
        <v>84</v>
      </c>
      <c r="M1479">
        <v>1</v>
      </c>
      <c r="N1479">
        <v>1</v>
      </c>
      <c r="O1479" t="s">
        <v>1440</v>
      </c>
      <c r="P1479" t="s">
        <v>44</v>
      </c>
      <c r="Q1479" t="s">
        <v>5541</v>
      </c>
    </row>
    <row r="1480" spans="1:17" x14ac:dyDescent="0.25">
      <c r="A1480" t="s">
        <v>4066</v>
      </c>
      <c r="B1480" t="s">
        <v>4066</v>
      </c>
      <c r="C1480">
        <v>25.27</v>
      </c>
      <c r="D1480">
        <v>989.53930000000003</v>
      </c>
      <c r="E1480">
        <v>9</v>
      </c>
      <c r="F1480">
        <v>1.2</v>
      </c>
      <c r="G1480">
        <v>495.77749999999997</v>
      </c>
      <c r="H1480">
        <v>29.42</v>
      </c>
      <c r="I1480" s="1">
        <v>580000</v>
      </c>
      <c r="J1480">
        <v>8</v>
      </c>
      <c r="K1480">
        <v>7898</v>
      </c>
      <c r="L1480" t="s">
        <v>17</v>
      </c>
      <c r="M1480">
        <v>1</v>
      </c>
      <c r="N1480">
        <v>1</v>
      </c>
      <c r="O1480" t="s">
        <v>4067</v>
      </c>
    </row>
    <row r="1481" spans="1:17" x14ac:dyDescent="0.25">
      <c r="A1481" t="s">
        <v>3776</v>
      </c>
      <c r="B1481" t="s">
        <v>3776</v>
      </c>
      <c r="C1481">
        <v>26.44</v>
      </c>
      <c r="D1481">
        <v>991.50869999999998</v>
      </c>
      <c r="E1481">
        <v>9</v>
      </c>
      <c r="F1481">
        <v>0</v>
      </c>
      <c r="G1481">
        <v>496.76159999999999</v>
      </c>
      <c r="H1481">
        <v>37.869999999999997</v>
      </c>
      <c r="I1481" s="1">
        <v>21200000</v>
      </c>
      <c r="J1481">
        <v>2</v>
      </c>
      <c r="K1481">
        <v>10810</v>
      </c>
      <c r="L1481" t="s">
        <v>29</v>
      </c>
      <c r="M1481">
        <v>4</v>
      </c>
      <c r="N1481">
        <v>4</v>
      </c>
      <c r="O1481" t="s">
        <v>3777</v>
      </c>
    </row>
    <row r="1482" spans="1:17" x14ac:dyDescent="0.25">
      <c r="A1482" t="s">
        <v>2675</v>
      </c>
      <c r="B1482" t="s">
        <v>2675</v>
      </c>
      <c r="C1482">
        <v>30.36</v>
      </c>
      <c r="D1482">
        <v>1159.6977999999999</v>
      </c>
      <c r="E1482">
        <v>9</v>
      </c>
      <c r="F1482">
        <v>-0.1</v>
      </c>
      <c r="G1482">
        <v>387.57319999999999</v>
      </c>
      <c r="H1482">
        <v>29.57</v>
      </c>
      <c r="I1482" s="1">
        <v>418000000</v>
      </c>
      <c r="J1482">
        <v>4</v>
      </c>
      <c r="K1482">
        <v>7333</v>
      </c>
      <c r="L1482" t="s">
        <v>26</v>
      </c>
      <c r="M1482">
        <v>24</v>
      </c>
      <c r="N1482">
        <v>24</v>
      </c>
      <c r="O1482" t="s">
        <v>1787</v>
      </c>
    </row>
    <row r="1483" spans="1:17" x14ac:dyDescent="0.25">
      <c r="A1483" t="s">
        <v>5306</v>
      </c>
      <c r="B1483" t="s">
        <v>5306</v>
      </c>
      <c r="C1483">
        <v>18.86</v>
      </c>
      <c r="D1483">
        <v>964.50900000000001</v>
      </c>
      <c r="E1483">
        <v>9</v>
      </c>
      <c r="F1483">
        <v>0.2</v>
      </c>
      <c r="G1483">
        <v>483.26190000000003</v>
      </c>
      <c r="H1483">
        <v>21.91</v>
      </c>
      <c r="I1483" s="1">
        <v>712000</v>
      </c>
      <c r="J1483">
        <v>6</v>
      </c>
      <c r="K1483">
        <v>5254</v>
      </c>
      <c r="L1483" t="s">
        <v>142</v>
      </c>
      <c r="M1483">
        <v>1</v>
      </c>
      <c r="N1483">
        <v>1</v>
      </c>
      <c r="O1483" t="s">
        <v>1787</v>
      </c>
    </row>
    <row r="1484" spans="1:17" x14ac:dyDescent="0.25">
      <c r="A1484" t="s">
        <v>5711</v>
      </c>
      <c r="B1484" t="s">
        <v>5711</v>
      </c>
      <c r="C1484">
        <v>16.21</v>
      </c>
      <c r="D1484">
        <v>1064.5614</v>
      </c>
      <c r="E1484">
        <v>9</v>
      </c>
      <c r="F1484">
        <v>1.8</v>
      </c>
      <c r="G1484">
        <v>533.28890000000001</v>
      </c>
      <c r="H1484">
        <v>22.78</v>
      </c>
      <c r="I1484" s="1">
        <v>763000</v>
      </c>
      <c r="J1484">
        <v>7</v>
      </c>
      <c r="K1484">
        <v>5537</v>
      </c>
      <c r="L1484" t="s">
        <v>20</v>
      </c>
      <c r="M1484">
        <v>1</v>
      </c>
      <c r="N1484">
        <v>1</v>
      </c>
      <c r="O1484" t="s">
        <v>1787</v>
      </c>
    </row>
    <row r="1485" spans="1:17" x14ac:dyDescent="0.25">
      <c r="A1485" t="s">
        <v>1731</v>
      </c>
      <c r="B1485" t="s">
        <v>1731</v>
      </c>
      <c r="C1485">
        <v>33.479999999999997</v>
      </c>
      <c r="D1485">
        <v>1219.7373</v>
      </c>
      <c r="E1485">
        <v>9</v>
      </c>
      <c r="F1485">
        <v>-2.5</v>
      </c>
      <c r="G1485">
        <v>610.87440000000004</v>
      </c>
      <c r="H1485">
        <v>21.75</v>
      </c>
      <c r="I1485" s="1">
        <v>156000000</v>
      </c>
      <c r="J1485">
        <v>10</v>
      </c>
      <c r="K1485">
        <v>5222</v>
      </c>
      <c r="L1485" t="s">
        <v>32</v>
      </c>
      <c r="M1485">
        <v>7</v>
      </c>
      <c r="N1485">
        <v>7</v>
      </c>
      <c r="O1485" t="s">
        <v>1732</v>
      </c>
    </row>
    <row r="1486" spans="1:17" x14ac:dyDescent="0.25">
      <c r="A1486" t="s">
        <v>1709</v>
      </c>
      <c r="B1486" t="s">
        <v>1709</v>
      </c>
      <c r="C1486">
        <v>33.6</v>
      </c>
      <c r="D1486">
        <v>1087.6138000000001</v>
      </c>
      <c r="E1486">
        <v>9</v>
      </c>
      <c r="F1486">
        <v>-0.4</v>
      </c>
      <c r="G1486">
        <v>544.81399999999996</v>
      </c>
      <c r="H1486">
        <v>41.61</v>
      </c>
      <c r="I1486" s="1">
        <v>102000000</v>
      </c>
      <c r="J1486">
        <v>5</v>
      </c>
      <c r="K1486">
        <v>11341</v>
      </c>
      <c r="L1486" t="s">
        <v>47</v>
      </c>
      <c r="M1486">
        <v>19</v>
      </c>
      <c r="N1486">
        <v>19</v>
      </c>
      <c r="O1486" t="s">
        <v>1710</v>
      </c>
    </row>
    <row r="1487" spans="1:17" x14ac:dyDescent="0.25">
      <c r="A1487" t="s">
        <v>2170</v>
      </c>
      <c r="B1487" t="s">
        <v>2170</v>
      </c>
      <c r="C1487">
        <v>31.92</v>
      </c>
      <c r="D1487">
        <v>1161.6405999999999</v>
      </c>
      <c r="E1487">
        <v>9</v>
      </c>
      <c r="F1487">
        <v>0.7</v>
      </c>
      <c r="G1487">
        <v>388.22109999999998</v>
      </c>
      <c r="H1487">
        <v>31.45</v>
      </c>
      <c r="I1487" s="1">
        <v>45000000</v>
      </c>
      <c r="J1487">
        <v>3</v>
      </c>
      <c r="K1487">
        <v>8006</v>
      </c>
      <c r="L1487" t="s">
        <v>73</v>
      </c>
      <c r="M1487">
        <v>4</v>
      </c>
      <c r="N1487">
        <v>4</v>
      </c>
      <c r="O1487" t="s">
        <v>1710</v>
      </c>
    </row>
    <row r="1488" spans="1:17" x14ac:dyDescent="0.25">
      <c r="A1488" t="s">
        <v>3593</v>
      </c>
      <c r="B1488" t="s">
        <v>3593</v>
      </c>
      <c r="C1488">
        <v>27.12</v>
      </c>
      <c r="D1488">
        <v>1026.5609999999999</v>
      </c>
      <c r="E1488">
        <v>9</v>
      </c>
      <c r="F1488">
        <v>1.8</v>
      </c>
      <c r="G1488">
        <v>514.28869999999995</v>
      </c>
      <c r="H1488">
        <v>41.5</v>
      </c>
      <c r="I1488" s="1">
        <v>15400000</v>
      </c>
      <c r="J1488">
        <v>8</v>
      </c>
      <c r="K1488">
        <v>12013</v>
      </c>
      <c r="L1488" t="s">
        <v>17</v>
      </c>
      <c r="M1488">
        <v>4</v>
      </c>
      <c r="N1488">
        <v>4</v>
      </c>
      <c r="O1488" t="s">
        <v>1710</v>
      </c>
    </row>
    <row r="1489" spans="1:17" x14ac:dyDescent="0.25">
      <c r="A1489" t="s">
        <v>4942</v>
      </c>
      <c r="B1489" t="s">
        <v>4942</v>
      </c>
      <c r="C1489">
        <v>21.01</v>
      </c>
      <c r="D1489">
        <v>850.41849999999999</v>
      </c>
      <c r="E1489">
        <v>9</v>
      </c>
      <c r="F1489">
        <v>2.1</v>
      </c>
      <c r="G1489">
        <v>426.2174</v>
      </c>
      <c r="H1489">
        <v>40.92</v>
      </c>
      <c r="I1489" s="1">
        <v>11800000</v>
      </c>
      <c r="J1489">
        <v>9</v>
      </c>
      <c r="K1489">
        <v>11870</v>
      </c>
      <c r="L1489" t="s">
        <v>23</v>
      </c>
      <c r="M1489">
        <v>2</v>
      </c>
      <c r="N1489">
        <v>2</v>
      </c>
      <c r="O1489" t="s">
        <v>1710</v>
      </c>
    </row>
    <row r="1490" spans="1:17" x14ac:dyDescent="0.25">
      <c r="A1490" t="s">
        <v>5990</v>
      </c>
      <c r="B1490" t="s">
        <v>5276</v>
      </c>
      <c r="C1490">
        <v>19.07</v>
      </c>
      <c r="D1490">
        <v>1047.5205000000001</v>
      </c>
      <c r="E1490">
        <v>9</v>
      </c>
      <c r="F1490">
        <v>-0.5</v>
      </c>
      <c r="G1490">
        <v>524.76729999999998</v>
      </c>
      <c r="H1490">
        <v>26.56</v>
      </c>
      <c r="I1490" s="1">
        <v>1290000</v>
      </c>
      <c r="J1490">
        <v>1</v>
      </c>
      <c r="K1490">
        <v>6342</v>
      </c>
      <c r="L1490" t="s">
        <v>84</v>
      </c>
      <c r="M1490">
        <v>1</v>
      </c>
      <c r="N1490">
        <v>1</v>
      </c>
      <c r="O1490" t="s">
        <v>1710</v>
      </c>
      <c r="P1490" t="s">
        <v>44</v>
      </c>
      <c r="Q1490" t="s">
        <v>1383</v>
      </c>
    </row>
    <row r="1491" spans="1:17" x14ac:dyDescent="0.25">
      <c r="A1491" t="s">
        <v>992</v>
      </c>
      <c r="B1491" t="s">
        <v>992</v>
      </c>
      <c r="C1491">
        <v>36.729999999999997</v>
      </c>
      <c r="D1491">
        <v>1190.5615</v>
      </c>
      <c r="E1491">
        <v>9</v>
      </c>
      <c r="F1491">
        <v>-0.3</v>
      </c>
      <c r="G1491">
        <v>596.28779999999995</v>
      </c>
      <c r="H1491">
        <v>29.29</v>
      </c>
      <c r="I1491" s="1">
        <v>6670000</v>
      </c>
      <c r="J1491">
        <v>10</v>
      </c>
      <c r="K1491">
        <v>7865</v>
      </c>
      <c r="L1491" t="s">
        <v>32</v>
      </c>
      <c r="M1491">
        <v>3</v>
      </c>
      <c r="N1491">
        <v>3</v>
      </c>
      <c r="O1491" t="s">
        <v>993</v>
      </c>
    </row>
    <row r="1492" spans="1:17" x14ac:dyDescent="0.25">
      <c r="A1492" t="s">
        <v>992</v>
      </c>
      <c r="B1492" t="s">
        <v>1975</v>
      </c>
      <c r="C1492">
        <v>32.630000000000003</v>
      </c>
      <c r="D1492">
        <v>1206.5563999999999</v>
      </c>
      <c r="E1492">
        <v>9</v>
      </c>
      <c r="F1492">
        <v>-1.3</v>
      </c>
      <c r="G1492">
        <v>403.19220000000001</v>
      </c>
      <c r="H1492">
        <v>24.18</v>
      </c>
      <c r="I1492" s="1">
        <v>21000000</v>
      </c>
      <c r="J1492">
        <v>10</v>
      </c>
      <c r="K1492">
        <v>6060</v>
      </c>
      <c r="L1492" t="s">
        <v>32</v>
      </c>
      <c r="M1492">
        <v>3</v>
      </c>
      <c r="N1492">
        <v>3</v>
      </c>
      <c r="O1492" t="s">
        <v>993</v>
      </c>
      <c r="P1492" t="s">
        <v>44</v>
      </c>
      <c r="Q1492" t="s">
        <v>155</v>
      </c>
    </row>
    <row r="1493" spans="1:17" x14ac:dyDescent="0.25">
      <c r="A1493" t="s">
        <v>2500</v>
      </c>
      <c r="B1493" t="s">
        <v>2500</v>
      </c>
      <c r="C1493">
        <v>30.96</v>
      </c>
      <c r="D1493">
        <v>1100.5137999999999</v>
      </c>
      <c r="E1493">
        <v>9</v>
      </c>
      <c r="F1493">
        <v>-0.7</v>
      </c>
      <c r="G1493">
        <v>551.26379999999995</v>
      </c>
      <c r="H1493">
        <v>27.67</v>
      </c>
      <c r="I1493" s="1">
        <v>45500000</v>
      </c>
      <c r="J1493">
        <v>7</v>
      </c>
      <c r="K1493">
        <v>7219</v>
      </c>
      <c r="L1493" t="s">
        <v>20</v>
      </c>
      <c r="M1493">
        <v>5</v>
      </c>
      <c r="N1493">
        <v>5</v>
      </c>
      <c r="O1493" t="s">
        <v>2501</v>
      </c>
    </row>
    <row r="1494" spans="1:17" x14ac:dyDescent="0.25">
      <c r="A1494" t="s">
        <v>2907</v>
      </c>
      <c r="B1494" t="s">
        <v>2907</v>
      </c>
      <c r="C1494">
        <v>29.52</v>
      </c>
      <c r="D1494">
        <v>1087.5522000000001</v>
      </c>
      <c r="E1494">
        <v>9</v>
      </c>
      <c r="F1494">
        <v>-2.2000000000000002</v>
      </c>
      <c r="G1494">
        <v>544.78219999999999</v>
      </c>
      <c r="H1494">
        <v>20.49</v>
      </c>
      <c r="I1494" s="1">
        <v>4280000</v>
      </c>
      <c r="J1494">
        <v>6</v>
      </c>
      <c r="K1494">
        <v>4769</v>
      </c>
      <c r="L1494" t="s">
        <v>142</v>
      </c>
      <c r="M1494">
        <v>1</v>
      </c>
      <c r="N1494">
        <v>1</v>
      </c>
      <c r="O1494" t="s">
        <v>69</v>
      </c>
    </row>
    <row r="1495" spans="1:17" x14ac:dyDescent="0.25">
      <c r="A1495" t="s">
        <v>5991</v>
      </c>
      <c r="B1495" t="s">
        <v>4687</v>
      </c>
      <c r="C1495">
        <v>22.46</v>
      </c>
      <c r="D1495">
        <v>1212.6437000000001</v>
      </c>
      <c r="E1495">
        <v>9</v>
      </c>
      <c r="F1495">
        <v>2.2999999999999998</v>
      </c>
      <c r="G1495">
        <v>405.22269999999997</v>
      </c>
      <c r="H1495">
        <v>38.44</v>
      </c>
      <c r="I1495" s="1">
        <v>87400000</v>
      </c>
      <c r="J1495">
        <v>9</v>
      </c>
      <c r="K1495">
        <v>11008</v>
      </c>
      <c r="L1495" t="s">
        <v>23</v>
      </c>
      <c r="M1495">
        <v>3</v>
      </c>
      <c r="N1495">
        <v>3</v>
      </c>
      <c r="O1495" t="s">
        <v>69</v>
      </c>
      <c r="P1495" t="s">
        <v>44</v>
      </c>
      <c r="Q1495" t="s">
        <v>228</v>
      </c>
    </row>
    <row r="1496" spans="1:17" x14ac:dyDescent="0.25">
      <c r="A1496" t="s">
        <v>2850</v>
      </c>
      <c r="B1496" t="s">
        <v>2850</v>
      </c>
      <c r="C1496">
        <v>29.73</v>
      </c>
      <c r="D1496">
        <v>970.61749999999995</v>
      </c>
      <c r="E1496">
        <v>9</v>
      </c>
      <c r="F1496">
        <v>0</v>
      </c>
      <c r="G1496">
        <v>486.31599999999997</v>
      </c>
      <c r="H1496">
        <v>25.19</v>
      </c>
      <c r="I1496" s="1">
        <v>2920000</v>
      </c>
      <c r="J1496">
        <v>9</v>
      </c>
      <c r="K1496">
        <v>6411</v>
      </c>
      <c r="L1496" t="s">
        <v>23</v>
      </c>
      <c r="M1496">
        <v>1</v>
      </c>
      <c r="N1496">
        <v>1</v>
      </c>
      <c r="O1496" t="s">
        <v>2851</v>
      </c>
    </row>
    <row r="1497" spans="1:17" x14ac:dyDescent="0.25">
      <c r="A1497" t="s">
        <v>3220</v>
      </c>
      <c r="B1497" t="s">
        <v>3220</v>
      </c>
      <c r="C1497">
        <v>28.45</v>
      </c>
      <c r="D1497">
        <v>976.52290000000005</v>
      </c>
      <c r="E1497">
        <v>9</v>
      </c>
      <c r="F1497">
        <v>0.5</v>
      </c>
      <c r="G1497">
        <v>489.26900000000001</v>
      </c>
      <c r="H1497">
        <v>43.77</v>
      </c>
      <c r="I1497" s="1">
        <v>2920000</v>
      </c>
      <c r="J1497">
        <v>3</v>
      </c>
      <c r="K1497">
        <v>12358</v>
      </c>
      <c r="L1497" t="s">
        <v>73</v>
      </c>
      <c r="M1497">
        <v>1</v>
      </c>
      <c r="N1497">
        <v>1</v>
      </c>
      <c r="O1497" t="s">
        <v>3221</v>
      </c>
    </row>
    <row r="1498" spans="1:17" x14ac:dyDescent="0.25">
      <c r="A1498" t="s">
        <v>368</v>
      </c>
      <c r="B1498" t="s">
        <v>368</v>
      </c>
      <c r="C1498">
        <v>41.74</v>
      </c>
      <c r="D1498">
        <v>1103.5612000000001</v>
      </c>
      <c r="E1498">
        <v>9</v>
      </c>
      <c r="F1498">
        <v>-0.1</v>
      </c>
      <c r="G1498">
        <v>552.78779999999995</v>
      </c>
      <c r="H1498">
        <v>24.76</v>
      </c>
      <c r="I1498" s="1">
        <v>7470000</v>
      </c>
      <c r="J1498">
        <v>8</v>
      </c>
      <c r="K1498">
        <v>6287</v>
      </c>
      <c r="L1498" t="s">
        <v>17</v>
      </c>
      <c r="M1498">
        <v>1</v>
      </c>
      <c r="N1498">
        <v>1</v>
      </c>
      <c r="O1498" t="s">
        <v>369</v>
      </c>
    </row>
    <row r="1499" spans="1:17" x14ac:dyDescent="0.25">
      <c r="A1499" t="s">
        <v>530</v>
      </c>
      <c r="B1499" t="s">
        <v>530</v>
      </c>
      <c r="C1499">
        <v>39.630000000000003</v>
      </c>
      <c r="D1499">
        <v>1024.6393</v>
      </c>
      <c r="E1499">
        <v>9</v>
      </c>
      <c r="F1499">
        <v>-0.5</v>
      </c>
      <c r="G1499">
        <v>513.32669999999996</v>
      </c>
      <c r="H1499">
        <v>20.13</v>
      </c>
      <c r="I1499" s="1">
        <v>7130000</v>
      </c>
      <c r="J1499">
        <v>5</v>
      </c>
      <c r="K1499">
        <v>4632</v>
      </c>
      <c r="L1499" t="s">
        <v>47</v>
      </c>
      <c r="M1499">
        <v>1</v>
      </c>
      <c r="N1499">
        <v>1</v>
      </c>
      <c r="O1499" t="s">
        <v>531</v>
      </c>
    </row>
    <row r="1500" spans="1:17" x14ac:dyDescent="0.25">
      <c r="A1500" t="s">
        <v>2916</v>
      </c>
      <c r="B1500" t="s">
        <v>2916</v>
      </c>
      <c r="C1500">
        <v>29.5</v>
      </c>
      <c r="D1500">
        <v>997.63959999999997</v>
      </c>
      <c r="E1500">
        <v>9</v>
      </c>
      <c r="F1500">
        <v>0.1</v>
      </c>
      <c r="G1500">
        <v>499.82709999999997</v>
      </c>
      <c r="H1500">
        <v>34.409999999999997</v>
      </c>
      <c r="I1500" s="1">
        <v>47100000</v>
      </c>
      <c r="J1500">
        <v>3</v>
      </c>
      <c r="K1500">
        <v>9044</v>
      </c>
      <c r="L1500" t="s">
        <v>73</v>
      </c>
      <c r="M1500">
        <v>4</v>
      </c>
      <c r="N1500">
        <v>4</v>
      </c>
      <c r="O1500" t="s">
        <v>2917</v>
      </c>
    </row>
    <row r="1501" spans="1:17" x14ac:dyDescent="0.25">
      <c r="A1501" t="s">
        <v>2293</v>
      </c>
      <c r="B1501" t="s">
        <v>2293</v>
      </c>
      <c r="C1501">
        <v>31.55</v>
      </c>
      <c r="D1501">
        <v>1072.5441000000001</v>
      </c>
      <c r="E1501">
        <v>9</v>
      </c>
      <c r="F1501">
        <v>-1.5</v>
      </c>
      <c r="G1501">
        <v>537.27850000000001</v>
      </c>
      <c r="H1501">
        <v>40.21</v>
      </c>
      <c r="I1501" s="1">
        <v>2440000</v>
      </c>
      <c r="J1501">
        <v>2</v>
      </c>
      <c r="K1501">
        <v>11638</v>
      </c>
      <c r="L1501" t="s">
        <v>29</v>
      </c>
      <c r="M1501">
        <v>1</v>
      </c>
      <c r="N1501">
        <v>1</v>
      </c>
      <c r="O1501" t="s">
        <v>2294</v>
      </c>
    </row>
    <row r="1502" spans="1:17" x14ac:dyDescent="0.25">
      <c r="A1502" t="s">
        <v>4172</v>
      </c>
      <c r="B1502" t="s">
        <v>4172</v>
      </c>
      <c r="C1502">
        <v>24.85</v>
      </c>
      <c r="D1502">
        <v>1179.636</v>
      </c>
      <c r="E1502">
        <v>9</v>
      </c>
      <c r="F1502">
        <v>-1</v>
      </c>
      <c r="G1502">
        <v>590.82470000000001</v>
      </c>
      <c r="H1502">
        <v>20.29</v>
      </c>
      <c r="I1502" s="1">
        <v>23300000</v>
      </c>
      <c r="J1502">
        <v>6</v>
      </c>
      <c r="K1502">
        <v>4697</v>
      </c>
      <c r="L1502" t="s">
        <v>142</v>
      </c>
      <c r="M1502">
        <v>1</v>
      </c>
      <c r="N1502">
        <v>1</v>
      </c>
      <c r="O1502" t="s">
        <v>2294</v>
      </c>
    </row>
    <row r="1503" spans="1:17" x14ac:dyDescent="0.25">
      <c r="A1503" t="s">
        <v>1765</v>
      </c>
      <c r="B1503" t="s">
        <v>1765</v>
      </c>
      <c r="C1503">
        <v>33.36</v>
      </c>
      <c r="D1503">
        <v>1033.5192999999999</v>
      </c>
      <c r="E1503">
        <v>9</v>
      </c>
      <c r="F1503">
        <v>1.9</v>
      </c>
      <c r="G1503">
        <v>517.76790000000005</v>
      </c>
      <c r="H1503">
        <v>30.22</v>
      </c>
      <c r="I1503" s="1">
        <v>6930000</v>
      </c>
      <c r="J1503">
        <v>8</v>
      </c>
      <c r="K1503">
        <v>8177</v>
      </c>
      <c r="L1503" t="s">
        <v>17</v>
      </c>
      <c r="M1503">
        <v>1</v>
      </c>
      <c r="N1503">
        <v>1</v>
      </c>
      <c r="O1503" t="s">
        <v>1766</v>
      </c>
    </row>
    <row r="1504" spans="1:17" x14ac:dyDescent="0.25">
      <c r="A1504" t="s">
        <v>4110</v>
      </c>
      <c r="B1504" t="s">
        <v>4110</v>
      </c>
      <c r="C1504">
        <v>25.14</v>
      </c>
      <c r="D1504">
        <v>1218.6509000000001</v>
      </c>
      <c r="E1504">
        <v>9</v>
      </c>
      <c r="F1504">
        <v>-0.5</v>
      </c>
      <c r="G1504">
        <v>610.33240000000001</v>
      </c>
      <c r="H1504">
        <v>35.4</v>
      </c>
      <c r="I1504" s="1">
        <v>4360000</v>
      </c>
      <c r="J1504">
        <v>4</v>
      </c>
      <c r="K1504">
        <v>9328</v>
      </c>
      <c r="L1504" t="s">
        <v>26</v>
      </c>
      <c r="M1504">
        <v>2</v>
      </c>
      <c r="N1504">
        <v>2</v>
      </c>
      <c r="O1504" t="s">
        <v>1766</v>
      </c>
    </row>
    <row r="1505" spans="1:17" x14ac:dyDescent="0.25">
      <c r="A1505" t="s">
        <v>5432</v>
      </c>
      <c r="B1505" t="s">
        <v>5432</v>
      </c>
      <c r="C1505">
        <v>17.91</v>
      </c>
      <c r="D1505">
        <v>1104.604</v>
      </c>
      <c r="E1505">
        <v>9</v>
      </c>
      <c r="F1505">
        <v>-4.2</v>
      </c>
      <c r="G1505">
        <v>553.30690000000004</v>
      </c>
      <c r="H1505">
        <v>27.95</v>
      </c>
      <c r="I1505" s="1">
        <v>24400000</v>
      </c>
      <c r="J1505">
        <v>2</v>
      </c>
      <c r="K1505">
        <v>7288</v>
      </c>
      <c r="L1505" t="s">
        <v>29</v>
      </c>
      <c r="M1505">
        <v>2</v>
      </c>
      <c r="N1505">
        <v>2</v>
      </c>
      <c r="O1505" t="s">
        <v>5433</v>
      </c>
    </row>
    <row r="1506" spans="1:17" x14ac:dyDescent="0.25">
      <c r="A1506" t="s">
        <v>2092</v>
      </c>
      <c r="B1506" t="s">
        <v>2092</v>
      </c>
      <c r="C1506">
        <v>32.200000000000003</v>
      </c>
      <c r="D1506">
        <v>1160.5291</v>
      </c>
      <c r="E1506">
        <v>9</v>
      </c>
      <c r="F1506">
        <v>1.5</v>
      </c>
      <c r="G1506">
        <v>581.27260000000001</v>
      </c>
      <c r="H1506">
        <v>35.159999999999997</v>
      </c>
      <c r="I1506" s="1">
        <v>1510000</v>
      </c>
      <c r="J1506">
        <v>3</v>
      </c>
      <c r="K1506">
        <v>9308</v>
      </c>
      <c r="L1506" t="s">
        <v>73</v>
      </c>
      <c r="M1506">
        <v>1</v>
      </c>
      <c r="N1506">
        <v>1</v>
      </c>
      <c r="O1506" t="s">
        <v>2093</v>
      </c>
    </row>
    <row r="1507" spans="1:17" x14ac:dyDescent="0.25">
      <c r="A1507" t="s">
        <v>962</v>
      </c>
      <c r="B1507" t="s">
        <v>962</v>
      </c>
      <c r="C1507">
        <v>36.86</v>
      </c>
      <c r="D1507">
        <v>1106.5944999999999</v>
      </c>
      <c r="E1507">
        <v>9</v>
      </c>
      <c r="F1507">
        <v>-1.1000000000000001</v>
      </c>
      <c r="G1507">
        <v>554.3039</v>
      </c>
      <c r="H1507">
        <v>21.19</v>
      </c>
      <c r="I1507" s="1">
        <v>4610000</v>
      </c>
      <c r="J1507">
        <v>7</v>
      </c>
      <c r="K1507">
        <v>4977</v>
      </c>
      <c r="L1507" t="s">
        <v>20</v>
      </c>
      <c r="M1507">
        <v>1</v>
      </c>
      <c r="N1507">
        <v>1</v>
      </c>
      <c r="O1507" t="s">
        <v>963</v>
      </c>
    </row>
    <row r="1508" spans="1:17" x14ac:dyDescent="0.25">
      <c r="A1508" t="s">
        <v>4773</v>
      </c>
      <c r="B1508" t="s">
        <v>4773</v>
      </c>
      <c r="C1508">
        <v>22.01</v>
      </c>
      <c r="D1508">
        <v>1080.6079</v>
      </c>
      <c r="E1508">
        <v>9</v>
      </c>
      <c r="F1508">
        <v>0.4</v>
      </c>
      <c r="G1508">
        <v>541.31150000000002</v>
      </c>
      <c r="H1508">
        <v>38.72</v>
      </c>
      <c r="I1508" s="1">
        <v>16500000</v>
      </c>
      <c r="J1508">
        <v>4</v>
      </c>
      <c r="K1508">
        <v>10482</v>
      </c>
      <c r="L1508" t="s">
        <v>26</v>
      </c>
      <c r="M1508">
        <v>2</v>
      </c>
      <c r="N1508">
        <v>2</v>
      </c>
      <c r="O1508" t="s">
        <v>4774</v>
      </c>
    </row>
    <row r="1509" spans="1:17" x14ac:dyDescent="0.25">
      <c r="A1509" t="s">
        <v>5360</v>
      </c>
      <c r="B1509" t="s">
        <v>5134</v>
      </c>
      <c r="C1509">
        <v>19.97</v>
      </c>
      <c r="D1509">
        <v>1042.5844999999999</v>
      </c>
      <c r="E1509">
        <v>9</v>
      </c>
      <c r="F1509">
        <v>0.1</v>
      </c>
      <c r="G1509">
        <v>522.29960000000005</v>
      </c>
      <c r="H1509">
        <v>58.52</v>
      </c>
      <c r="I1509" s="1">
        <v>16700000</v>
      </c>
      <c r="J1509">
        <v>3</v>
      </c>
      <c r="K1509">
        <v>17521</v>
      </c>
      <c r="L1509" t="s">
        <v>73</v>
      </c>
      <c r="M1509">
        <v>5</v>
      </c>
      <c r="N1509">
        <v>5</v>
      </c>
      <c r="O1509" t="s">
        <v>4774</v>
      </c>
      <c r="P1509" t="s">
        <v>44</v>
      </c>
      <c r="Q1509" t="s">
        <v>223</v>
      </c>
    </row>
    <row r="1510" spans="1:17" x14ac:dyDescent="0.25">
      <c r="A1510" t="s">
        <v>5360</v>
      </c>
      <c r="B1510" t="s">
        <v>5360</v>
      </c>
      <c r="C1510">
        <v>18.55</v>
      </c>
      <c r="D1510">
        <v>1026.5896</v>
      </c>
      <c r="E1510">
        <v>9</v>
      </c>
      <c r="F1510">
        <v>0.2</v>
      </c>
      <c r="G1510">
        <v>514.30219999999997</v>
      </c>
      <c r="H1510">
        <v>63.47</v>
      </c>
      <c r="I1510" s="1">
        <v>1260000</v>
      </c>
      <c r="J1510">
        <v>1</v>
      </c>
      <c r="K1510">
        <v>19185</v>
      </c>
      <c r="L1510" t="s">
        <v>84</v>
      </c>
      <c r="M1510">
        <v>1</v>
      </c>
      <c r="N1510">
        <v>1</v>
      </c>
      <c r="O1510" t="s">
        <v>4774</v>
      </c>
    </row>
    <row r="1511" spans="1:17" x14ac:dyDescent="0.25">
      <c r="A1511" t="s">
        <v>2708</v>
      </c>
      <c r="B1511" t="s">
        <v>2708</v>
      </c>
      <c r="C1511">
        <v>30.25</v>
      </c>
      <c r="D1511">
        <v>1131.5349000000001</v>
      </c>
      <c r="E1511">
        <v>9</v>
      </c>
      <c r="F1511">
        <v>1.3</v>
      </c>
      <c r="G1511">
        <v>566.77549999999997</v>
      </c>
      <c r="H1511">
        <v>51.32</v>
      </c>
      <c r="I1511" s="1">
        <v>11900000</v>
      </c>
      <c r="J1511">
        <v>6</v>
      </c>
      <c r="K1511">
        <v>15136</v>
      </c>
      <c r="L1511" t="s">
        <v>142</v>
      </c>
      <c r="M1511">
        <v>1</v>
      </c>
      <c r="N1511">
        <v>1</v>
      </c>
      <c r="O1511" t="s">
        <v>2709</v>
      </c>
    </row>
    <row r="1512" spans="1:17" x14ac:dyDescent="0.25">
      <c r="A1512" t="s">
        <v>4760</v>
      </c>
      <c r="B1512" t="s">
        <v>4760</v>
      </c>
      <c r="C1512">
        <v>22.06</v>
      </c>
      <c r="D1512">
        <v>980.56539999999995</v>
      </c>
      <c r="E1512">
        <v>9</v>
      </c>
      <c r="F1512">
        <v>-1.6</v>
      </c>
      <c r="G1512">
        <v>491.28919999999999</v>
      </c>
      <c r="H1512">
        <v>42.92</v>
      </c>
      <c r="I1512" s="1">
        <v>632000</v>
      </c>
      <c r="J1512">
        <v>1</v>
      </c>
      <c r="K1512">
        <v>12132</v>
      </c>
      <c r="L1512" t="s">
        <v>84</v>
      </c>
      <c r="M1512">
        <v>1</v>
      </c>
      <c r="N1512">
        <v>1</v>
      </c>
      <c r="O1512" t="s">
        <v>4761</v>
      </c>
    </row>
    <row r="1513" spans="1:17" x14ac:dyDescent="0.25">
      <c r="A1513" t="s">
        <v>1917</v>
      </c>
      <c r="B1513" t="s">
        <v>1917</v>
      </c>
      <c r="C1513">
        <v>32.81</v>
      </c>
      <c r="D1513">
        <v>941.54060000000004</v>
      </c>
      <c r="E1513">
        <v>9</v>
      </c>
      <c r="F1513">
        <v>-1.6</v>
      </c>
      <c r="G1513">
        <v>471.77690000000001</v>
      </c>
      <c r="H1513">
        <v>21.92</v>
      </c>
      <c r="I1513" s="1">
        <v>139000000</v>
      </c>
      <c r="J1513">
        <v>7</v>
      </c>
      <c r="K1513">
        <v>5234</v>
      </c>
      <c r="L1513" t="s">
        <v>20</v>
      </c>
      <c r="M1513">
        <v>4</v>
      </c>
      <c r="N1513">
        <v>4</v>
      </c>
      <c r="O1513" t="s">
        <v>1918</v>
      </c>
    </row>
    <row r="1514" spans="1:17" x14ac:dyDescent="0.25">
      <c r="A1514" t="s">
        <v>3252</v>
      </c>
      <c r="B1514" t="s">
        <v>3252</v>
      </c>
      <c r="C1514">
        <v>28.34</v>
      </c>
      <c r="D1514">
        <v>1068.5968</v>
      </c>
      <c r="E1514">
        <v>9</v>
      </c>
      <c r="F1514">
        <v>-0.7</v>
      </c>
      <c r="G1514">
        <v>535.30529999999999</v>
      </c>
      <c r="H1514">
        <v>54.57</v>
      </c>
      <c r="I1514" s="1">
        <v>225000000</v>
      </c>
      <c r="J1514">
        <v>8</v>
      </c>
      <c r="K1514">
        <v>16647</v>
      </c>
      <c r="L1514" t="s">
        <v>17</v>
      </c>
      <c r="M1514">
        <v>9</v>
      </c>
      <c r="N1514">
        <v>9</v>
      </c>
      <c r="O1514" t="s">
        <v>3253</v>
      </c>
    </row>
    <row r="1515" spans="1:17" x14ac:dyDescent="0.25">
      <c r="A1515" t="s">
        <v>1096</v>
      </c>
      <c r="B1515" t="s">
        <v>1096</v>
      </c>
      <c r="C1515">
        <v>36.29</v>
      </c>
      <c r="D1515">
        <v>1181.6305</v>
      </c>
      <c r="E1515">
        <v>9</v>
      </c>
      <c r="F1515">
        <v>0.7</v>
      </c>
      <c r="G1515">
        <v>394.88440000000003</v>
      </c>
      <c r="H1515">
        <v>27.27</v>
      </c>
      <c r="I1515" s="1">
        <v>4970000</v>
      </c>
      <c r="J1515">
        <v>2</v>
      </c>
      <c r="K1515">
        <v>7047</v>
      </c>
      <c r="L1515" t="s">
        <v>29</v>
      </c>
      <c r="M1515">
        <v>3</v>
      </c>
      <c r="N1515">
        <v>3</v>
      </c>
      <c r="O1515" t="s">
        <v>1097</v>
      </c>
    </row>
    <row r="1516" spans="1:17" x14ac:dyDescent="0.25">
      <c r="A1516" t="s">
        <v>1142</v>
      </c>
      <c r="B1516" t="s">
        <v>1142</v>
      </c>
      <c r="C1516">
        <v>35.979999999999997</v>
      </c>
      <c r="D1516">
        <v>1105.6018999999999</v>
      </c>
      <c r="E1516">
        <v>9</v>
      </c>
      <c r="F1516">
        <v>0.8</v>
      </c>
      <c r="G1516">
        <v>553.80870000000004</v>
      </c>
      <c r="H1516">
        <v>27.89</v>
      </c>
      <c r="I1516" s="1">
        <v>1110000</v>
      </c>
      <c r="J1516">
        <v>9</v>
      </c>
      <c r="K1516">
        <v>7369</v>
      </c>
      <c r="L1516" t="s">
        <v>23</v>
      </c>
      <c r="M1516">
        <v>1</v>
      </c>
      <c r="N1516">
        <v>1</v>
      </c>
      <c r="O1516" t="s">
        <v>1097</v>
      </c>
    </row>
    <row r="1517" spans="1:17" x14ac:dyDescent="0.25">
      <c r="A1517" t="s">
        <v>760</v>
      </c>
      <c r="B1517" t="s">
        <v>760</v>
      </c>
      <c r="C1517">
        <v>37.99</v>
      </c>
      <c r="D1517">
        <v>935.48249999999996</v>
      </c>
      <c r="E1517">
        <v>9</v>
      </c>
      <c r="F1517">
        <v>1.5</v>
      </c>
      <c r="G1517">
        <v>468.74919999999997</v>
      </c>
      <c r="H1517">
        <v>31.54</v>
      </c>
      <c r="I1517" s="1">
        <v>17700000</v>
      </c>
      <c r="J1517">
        <v>9</v>
      </c>
      <c r="K1517">
        <v>8645</v>
      </c>
      <c r="L1517" t="s">
        <v>23</v>
      </c>
      <c r="M1517">
        <v>2</v>
      </c>
      <c r="N1517">
        <v>2</v>
      </c>
      <c r="O1517" t="s">
        <v>761</v>
      </c>
    </row>
    <row r="1518" spans="1:17" x14ac:dyDescent="0.25">
      <c r="A1518" t="s">
        <v>3968</v>
      </c>
      <c r="B1518" t="s">
        <v>1864</v>
      </c>
      <c r="C1518">
        <v>32.96</v>
      </c>
      <c r="D1518">
        <v>1139.4917</v>
      </c>
      <c r="E1518">
        <v>9</v>
      </c>
      <c r="F1518">
        <v>1.4</v>
      </c>
      <c r="G1518">
        <v>570.75390000000004</v>
      </c>
      <c r="H1518">
        <v>26.26</v>
      </c>
      <c r="I1518" s="1">
        <v>7570000</v>
      </c>
      <c r="J1518">
        <v>8</v>
      </c>
      <c r="K1518">
        <v>6817</v>
      </c>
      <c r="L1518" t="s">
        <v>17</v>
      </c>
      <c r="M1518">
        <v>4</v>
      </c>
      <c r="N1518">
        <v>4</v>
      </c>
      <c r="O1518" t="s">
        <v>761</v>
      </c>
      <c r="P1518" t="s">
        <v>44</v>
      </c>
      <c r="Q1518" t="s">
        <v>45</v>
      </c>
    </row>
    <row r="1519" spans="1:17" x14ac:dyDescent="0.25">
      <c r="A1519" t="s">
        <v>5436</v>
      </c>
      <c r="B1519" t="s">
        <v>2458</v>
      </c>
      <c r="C1519">
        <v>31.08</v>
      </c>
      <c r="D1519">
        <v>964.48</v>
      </c>
      <c r="E1519">
        <v>9</v>
      </c>
      <c r="F1519">
        <v>0</v>
      </c>
      <c r="G1519">
        <v>483.2473</v>
      </c>
      <c r="H1519">
        <v>31.13</v>
      </c>
      <c r="I1519" s="1">
        <v>10300000</v>
      </c>
      <c r="J1519">
        <v>2</v>
      </c>
      <c r="K1519">
        <v>8413</v>
      </c>
      <c r="L1519" t="s">
        <v>29</v>
      </c>
      <c r="M1519">
        <v>4</v>
      </c>
      <c r="N1519">
        <v>4</v>
      </c>
      <c r="O1519" t="s">
        <v>761</v>
      </c>
      <c r="P1519" t="s">
        <v>44</v>
      </c>
      <c r="Q1519" t="s">
        <v>155</v>
      </c>
    </row>
    <row r="1520" spans="1:17" x14ac:dyDescent="0.25">
      <c r="A1520" t="s">
        <v>3968</v>
      </c>
      <c r="B1520" t="s">
        <v>3968</v>
      </c>
      <c r="C1520">
        <v>25.69</v>
      </c>
      <c r="D1520">
        <v>1123.4967999999999</v>
      </c>
      <c r="E1520">
        <v>9</v>
      </c>
      <c r="F1520">
        <v>2</v>
      </c>
      <c r="G1520">
        <v>562.7568</v>
      </c>
      <c r="H1520">
        <v>33.07</v>
      </c>
      <c r="I1520" s="1">
        <v>1850000</v>
      </c>
      <c r="J1520">
        <v>8</v>
      </c>
      <c r="K1520">
        <v>9157</v>
      </c>
      <c r="L1520" t="s">
        <v>17</v>
      </c>
      <c r="M1520">
        <v>2</v>
      </c>
      <c r="N1520">
        <v>2</v>
      </c>
      <c r="O1520" t="s">
        <v>761</v>
      </c>
    </row>
    <row r="1521" spans="1:17" x14ac:dyDescent="0.25">
      <c r="A1521" t="s">
        <v>5436</v>
      </c>
      <c r="B1521" t="s">
        <v>5436</v>
      </c>
      <c r="C1521">
        <v>17.89</v>
      </c>
      <c r="D1521">
        <v>948.48509999999999</v>
      </c>
      <c r="E1521">
        <v>9</v>
      </c>
      <c r="F1521">
        <v>0.2</v>
      </c>
      <c r="G1521">
        <v>475.24990000000003</v>
      </c>
      <c r="H1521">
        <v>38.24</v>
      </c>
      <c r="I1521" s="1">
        <v>1420000</v>
      </c>
      <c r="J1521">
        <v>2</v>
      </c>
      <c r="K1521">
        <v>10942</v>
      </c>
      <c r="L1521" t="s">
        <v>29</v>
      </c>
      <c r="M1521">
        <v>1</v>
      </c>
      <c r="N1521">
        <v>1</v>
      </c>
      <c r="O1521" t="s">
        <v>761</v>
      </c>
    </row>
    <row r="1522" spans="1:17" x14ac:dyDescent="0.25">
      <c r="A1522" t="s">
        <v>745</v>
      </c>
      <c r="B1522" t="s">
        <v>745</v>
      </c>
      <c r="C1522">
        <v>38.08</v>
      </c>
      <c r="D1522">
        <v>1009.5596</v>
      </c>
      <c r="E1522">
        <v>9</v>
      </c>
      <c r="F1522">
        <v>0.6</v>
      </c>
      <c r="G1522">
        <v>505.78739999999999</v>
      </c>
      <c r="H1522">
        <v>26.18</v>
      </c>
      <c r="I1522" s="1">
        <v>3400000</v>
      </c>
      <c r="J1522">
        <v>8</v>
      </c>
      <c r="K1522">
        <v>6786</v>
      </c>
      <c r="L1522" t="s">
        <v>17</v>
      </c>
      <c r="M1522">
        <v>1</v>
      </c>
      <c r="N1522">
        <v>1</v>
      </c>
      <c r="O1522" t="s">
        <v>746</v>
      </c>
    </row>
    <row r="1523" spans="1:17" x14ac:dyDescent="0.25">
      <c r="A1523" t="s">
        <v>2718</v>
      </c>
      <c r="B1523" t="s">
        <v>2231</v>
      </c>
      <c r="C1523">
        <v>31.76</v>
      </c>
      <c r="D1523">
        <v>1145.5540000000001</v>
      </c>
      <c r="E1523">
        <v>9</v>
      </c>
      <c r="F1523">
        <v>0.3</v>
      </c>
      <c r="G1523">
        <v>573.78440000000001</v>
      </c>
      <c r="H1523">
        <v>39.43</v>
      </c>
      <c r="I1523" s="1">
        <v>164000000</v>
      </c>
      <c r="J1523">
        <v>5</v>
      </c>
      <c r="K1523">
        <v>10588</v>
      </c>
      <c r="L1523" t="s">
        <v>47</v>
      </c>
      <c r="M1523">
        <v>16</v>
      </c>
      <c r="N1523">
        <v>16</v>
      </c>
      <c r="O1523" t="s">
        <v>746</v>
      </c>
      <c r="P1523" t="s">
        <v>44</v>
      </c>
      <c r="Q1523" t="s">
        <v>594</v>
      </c>
    </row>
    <row r="1524" spans="1:17" x14ac:dyDescent="0.25">
      <c r="A1524" t="s">
        <v>2718</v>
      </c>
      <c r="B1524" t="s">
        <v>2718</v>
      </c>
      <c r="C1524">
        <v>30.23</v>
      </c>
      <c r="D1524">
        <v>1129.559</v>
      </c>
      <c r="E1524">
        <v>9</v>
      </c>
      <c r="F1524">
        <v>1</v>
      </c>
      <c r="G1524">
        <v>565.78729999999996</v>
      </c>
      <c r="H1524">
        <v>47.05</v>
      </c>
      <c r="I1524" s="1">
        <v>20800000</v>
      </c>
      <c r="J1524">
        <v>5</v>
      </c>
      <c r="K1524">
        <v>13244</v>
      </c>
      <c r="L1524" t="s">
        <v>47</v>
      </c>
      <c r="M1524">
        <v>4</v>
      </c>
      <c r="N1524">
        <v>4</v>
      </c>
      <c r="O1524" t="s">
        <v>746</v>
      </c>
    </row>
    <row r="1525" spans="1:17" x14ac:dyDescent="0.25">
      <c r="A1525" t="s">
        <v>3314</v>
      </c>
      <c r="B1525" t="s">
        <v>3314</v>
      </c>
      <c r="C1525">
        <v>28.07</v>
      </c>
      <c r="D1525">
        <v>1077.6181999999999</v>
      </c>
      <c r="E1525">
        <v>9</v>
      </c>
      <c r="F1525">
        <v>-0.6</v>
      </c>
      <c r="G1525">
        <v>539.81600000000003</v>
      </c>
      <c r="H1525">
        <v>31.63</v>
      </c>
      <c r="I1525" s="1">
        <v>15900000</v>
      </c>
      <c r="J1525">
        <v>2</v>
      </c>
      <c r="K1525">
        <v>8592</v>
      </c>
      <c r="L1525" t="s">
        <v>29</v>
      </c>
      <c r="M1525">
        <v>1</v>
      </c>
      <c r="N1525">
        <v>1</v>
      </c>
      <c r="O1525" t="s">
        <v>746</v>
      </c>
    </row>
    <row r="1526" spans="1:17" x14ac:dyDescent="0.25">
      <c r="A1526" t="s">
        <v>395</v>
      </c>
      <c r="B1526" t="s">
        <v>395</v>
      </c>
      <c r="C1526">
        <v>41.09</v>
      </c>
      <c r="D1526">
        <v>965.52940000000001</v>
      </c>
      <c r="E1526">
        <v>9</v>
      </c>
      <c r="F1526">
        <v>0.5</v>
      </c>
      <c r="G1526">
        <v>483.7722</v>
      </c>
      <c r="H1526">
        <v>20.77</v>
      </c>
      <c r="I1526" s="1">
        <v>3580000</v>
      </c>
      <c r="J1526">
        <v>5</v>
      </c>
      <c r="K1526">
        <v>4858</v>
      </c>
      <c r="L1526" t="s">
        <v>47</v>
      </c>
      <c r="M1526">
        <v>1</v>
      </c>
      <c r="N1526">
        <v>1</v>
      </c>
      <c r="O1526" t="s">
        <v>396</v>
      </c>
    </row>
    <row r="1527" spans="1:17" x14ac:dyDescent="0.25">
      <c r="A1527" t="s">
        <v>1778</v>
      </c>
      <c r="B1527" t="s">
        <v>1778</v>
      </c>
      <c r="C1527">
        <v>33.340000000000003</v>
      </c>
      <c r="D1527">
        <v>1133.5980999999999</v>
      </c>
      <c r="E1527">
        <v>9</v>
      </c>
      <c r="F1527">
        <v>-0.2</v>
      </c>
      <c r="G1527">
        <v>567.80619999999999</v>
      </c>
      <c r="H1527">
        <v>32.49</v>
      </c>
      <c r="I1527" s="1">
        <v>39300000</v>
      </c>
      <c r="J1527">
        <v>1</v>
      </c>
      <c r="K1527">
        <v>8396</v>
      </c>
      <c r="L1527" t="s">
        <v>84</v>
      </c>
      <c r="M1527">
        <v>7</v>
      </c>
      <c r="N1527">
        <v>7</v>
      </c>
      <c r="O1527" t="s">
        <v>843</v>
      </c>
    </row>
    <row r="1528" spans="1:17" x14ac:dyDescent="0.25">
      <c r="A1528" t="s">
        <v>3702</v>
      </c>
      <c r="B1528" t="s">
        <v>3702</v>
      </c>
      <c r="C1528">
        <v>26.73</v>
      </c>
      <c r="D1528">
        <v>1063.625</v>
      </c>
      <c r="E1528">
        <v>9</v>
      </c>
      <c r="F1528">
        <v>-0.1</v>
      </c>
      <c r="G1528">
        <v>532.81970000000001</v>
      </c>
      <c r="H1528">
        <v>27.15</v>
      </c>
      <c r="I1528" s="1">
        <v>11500000</v>
      </c>
      <c r="J1528">
        <v>9</v>
      </c>
      <c r="K1528">
        <v>7104</v>
      </c>
      <c r="L1528" t="s">
        <v>23</v>
      </c>
      <c r="M1528">
        <v>1</v>
      </c>
      <c r="N1528">
        <v>1</v>
      </c>
      <c r="O1528" t="s">
        <v>843</v>
      </c>
    </row>
    <row r="1529" spans="1:17" x14ac:dyDescent="0.25">
      <c r="A1529" t="s">
        <v>3705</v>
      </c>
      <c r="B1529" t="s">
        <v>3705</v>
      </c>
      <c r="C1529">
        <v>26.73</v>
      </c>
      <c r="D1529">
        <v>1025.5842</v>
      </c>
      <c r="E1529">
        <v>9</v>
      </c>
      <c r="F1529">
        <v>-0.6</v>
      </c>
      <c r="G1529">
        <v>513.79909999999995</v>
      </c>
      <c r="H1529">
        <v>20.21</v>
      </c>
      <c r="I1529" s="1">
        <v>8120000</v>
      </c>
      <c r="J1529">
        <v>6</v>
      </c>
      <c r="K1529">
        <v>4667</v>
      </c>
      <c r="L1529" t="s">
        <v>142</v>
      </c>
      <c r="M1529">
        <v>1</v>
      </c>
      <c r="N1529">
        <v>1</v>
      </c>
      <c r="O1529" t="s">
        <v>843</v>
      </c>
    </row>
    <row r="1530" spans="1:17" x14ac:dyDescent="0.25">
      <c r="A1530" t="s">
        <v>4247</v>
      </c>
      <c r="B1530" t="s">
        <v>4247</v>
      </c>
      <c r="C1530">
        <v>24.52</v>
      </c>
      <c r="D1530">
        <v>1082.5145</v>
      </c>
      <c r="E1530">
        <v>9</v>
      </c>
      <c r="F1530">
        <v>-0.4</v>
      </c>
      <c r="G1530">
        <v>542.26430000000005</v>
      </c>
      <c r="H1530">
        <v>29.31</v>
      </c>
      <c r="I1530" s="1">
        <v>1080000</v>
      </c>
      <c r="J1530">
        <v>10</v>
      </c>
      <c r="K1530">
        <v>7870</v>
      </c>
      <c r="L1530" t="s">
        <v>32</v>
      </c>
      <c r="M1530">
        <v>2</v>
      </c>
      <c r="N1530">
        <v>2</v>
      </c>
      <c r="O1530" t="s">
        <v>843</v>
      </c>
    </row>
    <row r="1531" spans="1:17" x14ac:dyDescent="0.25">
      <c r="A1531" t="s">
        <v>5992</v>
      </c>
      <c r="B1531" t="s">
        <v>4821</v>
      </c>
      <c r="C1531">
        <v>21.79</v>
      </c>
      <c r="D1531">
        <v>1001.5617999999999</v>
      </c>
      <c r="E1531">
        <v>9</v>
      </c>
      <c r="F1531">
        <v>-1.1000000000000001</v>
      </c>
      <c r="G1531">
        <v>501.7876</v>
      </c>
      <c r="H1531">
        <v>26.73</v>
      </c>
      <c r="I1531" s="1">
        <v>21200000</v>
      </c>
      <c r="J1531">
        <v>9</v>
      </c>
      <c r="K1531">
        <v>6950</v>
      </c>
      <c r="L1531" t="s">
        <v>23</v>
      </c>
      <c r="M1531">
        <v>2</v>
      </c>
      <c r="N1531">
        <v>2</v>
      </c>
      <c r="O1531" t="s">
        <v>843</v>
      </c>
      <c r="P1531" t="s">
        <v>37</v>
      </c>
      <c r="Q1531" t="s">
        <v>1146</v>
      </c>
    </row>
    <row r="1532" spans="1:17" x14ac:dyDescent="0.25">
      <c r="A1532" t="s">
        <v>5144</v>
      </c>
      <c r="B1532" t="s">
        <v>5144</v>
      </c>
      <c r="C1532">
        <v>19.91</v>
      </c>
      <c r="D1532">
        <v>1040.5978</v>
      </c>
      <c r="E1532">
        <v>9</v>
      </c>
      <c r="F1532">
        <v>0.6</v>
      </c>
      <c r="G1532">
        <v>521.30650000000003</v>
      </c>
      <c r="H1532">
        <v>37.020000000000003</v>
      </c>
      <c r="I1532" s="1">
        <v>4670000</v>
      </c>
      <c r="J1532">
        <v>2</v>
      </c>
      <c r="K1532">
        <v>10511</v>
      </c>
      <c r="L1532" t="s">
        <v>29</v>
      </c>
      <c r="M1532">
        <v>1</v>
      </c>
      <c r="N1532">
        <v>1</v>
      </c>
      <c r="O1532" t="s">
        <v>843</v>
      </c>
    </row>
    <row r="1533" spans="1:17" x14ac:dyDescent="0.25">
      <c r="A1533" t="s">
        <v>5357</v>
      </c>
      <c r="B1533" t="s">
        <v>5357</v>
      </c>
      <c r="C1533">
        <v>18.579999999999998</v>
      </c>
      <c r="D1533">
        <v>900.5181</v>
      </c>
      <c r="E1533">
        <v>9</v>
      </c>
      <c r="F1533">
        <v>2.5</v>
      </c>
      <c r="G1533">
        <v>451.26740000000001</v>
      </c>
      <c r="H1533">
        <v>42.78</v>
      </c>
      <c r="I1533" s="1">
        <v>3660000</v>
      </c>
      <c r="J1533">
        <v>3</v>
      </c>
      <c r="K1533">
        <v>12005</v>
      </c>
      <c r="L1533" t="s">
        <v>73</v>
      </c>
      <c r="M1533">
        <v>2</v>
      </c>
      <c r="N1533">
        <v>2</v>
      </c>
      <c r="O1533" t="s">
        <v>843</v>
      </c>
    </row>
    <row r="1534" spans="1:17" x14ac:dyDescent="0.25">
      <c r="A1534" t="s">
        <v>944</v>
      </c>
      <c r="B1534" t="s">
        <v>944</v>
      </c>
      <c r="C1534">
        <v>36.96</v>
      </c>
      <c r="D1534">
        <v>1245.6505</v>
      </c>
      <c r="E1534">
        <v>9</v>
      </c>
      <c r="F1534">
        <v>0.5</v>
      </c>
      <c r="G1534">
        <v>623.83280000000002</v>
      </c>
      <c r="H1534">
        <v>46.82</v>
      </c>
      <c r="I1534" s="1">
        <v>59300000</v>
      </c>
      <c r="J1534">
        <v>6</v>
      </c>
      <c r="K1534">
        <v>13562</v>
      </c>
      <c r="L1534" t="s">
        <v>142</v>
      </c>
      <c r="M1534">
        <v>3</v>
      </c>
      <c r="N1534">
        <v>3</v>
      </c>
      <c r="O1534" t="s">
        <v>945</v>
      </c>
    </row>
    <row r="1535" spans="1:17" x14ac:dyDescent="0.25">
      <c r="A1535" t="s">
        <v>2636</v>
      </c>
      <c r="B1535" t="s">
        <v>2636</v>
      </c>
      <c r="C1535">
        <v>30.48</v>
      </c>
      <c r="D1535">
        <v>1057.6243999999999</v>
      </c>
      <c r="E1535">
        <v>9</v>
      </c>
      <c r="F1535">
        <v>-1.3</v>
      </c>
      <c r="G1535">
        <v>529.81880000000001</v>
      </c>
      <c r="H1535">
        <v>20.28</v>
      </c>
      <c r="I1535">
        <v>0</v>
      </c>
      <c r="J1535">
        <v>6</v>
      </c>
      <c r="K1535">
        <v>4692</v>
      </c>
      <c r="L1535" t="s">
        <v>142</v>
      </c>
      <c r="M1535">
        <v>1</v>
      </c>
      <c r="N1535">
        <v>1</v>
      </c>
      <c r="O1535" t="s">
        <v>945</v>
      </c>
    </row>
    <row r="1536" spans="1:17" x14ac:dyDescent="0.25">
      <c r="A1536" t="s">
        <v>5623</v>
      </c>
      <c r="B1536" t="s">
        <v>5623</v>
      </c>
      <c r="C1536">
        <v>16.850000000000001</v>
      </c>
      <c r="D1536">
        <v>928.54539999999997</v>
      </c>
      <c r="E1536">
        <v>9</v>
      </c>
      <c r="F1536">
        <v>-1.3</v>
      </c>
      <c r="G1536">
        <v>465.27940000000001</v>
      </c>
      <c r="H1536">
        <v>23.14</v>
      </c>
      <c r="I1536" s="1">
        <v>2070000</v>
      </c>
      <c r="J1536">
        <v>8</v>
      </c>
      <c r="K1536">
        <v>5730</v>
      </c>
      <c r="L1536" t="s">
        <v>17</v>
      </c>
      <c r="M1536">
        <v>1</v>
      </c>
      <c r="N1536">
        <v>1</v>
      </c>
      <c r="O1536" t="s">
        <v>945</v>
      </c>
    </row>
    <row r="1537" spans="1:17" x14ac:dyDescent="0.25">
      <c r="A1537" t="s">
        <v>5644</v>
      </c>
      <c r="B1537" t="s">
        <v>5644</v>
      </c>
      <c r="C1537">
        <v>16.72</v>
      </c>
      <c r="D1537">
        <v>1015.6025</v>
      </c>
      <c r="E1537">
        <v>9</v>
      </c>
      <c r="F1537">
        <v>1.5</v>
      </c>
      <c r="G1537">
        <v>508.80930000000001</v>
      </c>
      <c r="H1537">
        <v>25.5</v>
      </c>
      <c r="I1537" s="1">
        <v>2230000</v>
      </c>
      <c r="J1537">
        <v>10</v>
      </c>
      <c r="K1537">
        <v>6528</v>
      </c>
      <c r="L1537" t="s">
        <v>32</v>
      </c>
      <c r="M1537">
        <v>1</v>
      </c>
      <c r="N1537">
        <v>1</v>
      </c>
      <c r="O1537" t="s">
        <v>945</v>
      </c>
    </row>
    <row r="1538" spans="1:17" x14ac:dyDescent="0.25">
      <c r="A1538" t="s">
        <v>5662</v>
      </c>
      <c r="B1538" t="s">
        <v>5662</v>
      </c>
      <c r="C1538">
        <v>16.579999999999998</v>
      </c>
      <c r="D1538">
        <v>1141.6706999999999</v>
      </c>
      <c r="E1538">
        <v>9</v>
      </c>
      <c r="F1538">
        <v>0.1</v>
      </c>
      <c r="G1538">
        <v>571.84270000000004</v>
      </c>
      <c r="H1538">
        <v>34.82</v>
      </c>
      <c r="I1538" s="1">
        <v>663000</v>
      </c>
      <c r="J1538">
        <v>3</v>
      </c>
      <c r="K1538">
        <v>9190</v>
      </c>
      <c r="L1538" t="s">
        <v>73</v>
      </c>
      <c r="M1538">
        <v>1</v>
      </c>
      <c r="N1538">
        <v>1</v>
      </c>
      <c r="O1538" t="s">
        <v>2045</v>
      </c>
    </row>
    <row r="1539" spans="1:17" x14ac:dyDescent="0.25">
      <c r="A1539" t="s">
        <v>1686</v>
      </c>
      <c r="B1539" t="s">
        <v>1686</v>
      </c>
      <c r="C1539">
        <v>33.68</v>
      </c>
      <c r="D1539">
        <v>997.51919999999996</v>
      </c>
      <c r="E1539">
        <v>9</v>
      </c>
      <c r="F1539">
        <v>0.6</v>
      </c>
      <c r="G1539">
        <v>499.7672</v>
      </c>
      <c r="H1539">
        <v>32.57</v>
      </c>
      <c r="I1539" s="1">
        <v>4330000</v>
      </c>
      <c r="J1539">
        <v>9</v>
      </c>
      <c r="K1539">
        <v>9002</v>
      </c>
      <c r="L1539" t="s">
        <v>23</v>
      </c>
      <c r="M1539">
        <v>1</v>
      </c>
      <c r="N1539">
        <v>1</v>
      </c>
      <c r="O1539" t="s">
        <v>1687</v>
      </c>
    </row>
    <row r="1540" spans="1:17" x14ac:dyDescent="0.25">
      <c r="A1540" t="s">
        <v>3271</v>
      </c>
      <c r="B1540" t="s">
        <v>3271</v>
      </c>
      <c r="C1540">
        <v>28.28</v>
      </c>
      <c r="D1540">
        <v>985.61710000000005</v>
      </c>
      <c r="E1540">
        <v>9</v>
      </c>
      <c r="F1540">
        <v>-0.4</v>
      </c>
      <c r="G1540">
        <v>493.81560000000002</v>
      </c>
      <c r="H1540">
        <v>31.2</v>
      </c>
      <c r="I1540" s="1">
        <v>2050000</v>
      </c>
      <c r="J1540">
        <v>2</v>
      </c>
      <c r="K1540">
        <v>8438</v>
      </c>
      <c r="L1540" t="s">
        <v>29</v>
      </c>
      <c r="M1540">
        <v>1</v>
      </c>
      <c r="N1540">
        <v>1</v>
      </c>
      <c r="O1540" t="s">
        <v>3272</v>
      </c>
    </row>
    <row r="1541" spans="1:17" x14ac:dyDescent="0.25">
      <c r="A1541" t="s">
        <v>5007</v>
      </c>
      <c r="B1541" t="s">
        <v>5007</v>
      </c>
      <c r="C1541">
        <v>20.66</v>
      </c>
      <c r="D1541">
        <v>1058.6237000000001</v>
      </c>
      <c r="E1541">
        <v>9</v>
      </c>
      <c r="F1541">
        <v>-1.9</v>
      </c>
      <c r="G1541">
        <v>530.31809999999996</v>
      </c>
      <c r="H1541">
        <v>20.260000000000002</v>
      </c>
      <c r="I1541" s="1">
        <v>4270000</v>
      </c>
      <c r="J1541">
        <v>5</v>
      </c>
      <c r="K1541">
        <v>4680</v>
      </c>
      <c r="L1541" t="s">
        <v>47</v>
      </c>
      <c r="M1541">
        <v>2</v>
      </c>
      <c r="N1541">
        <v>2</v>
      </c>
      <c r="O1541" t="s">
        <v>3272</v>
      </c>
    </row>
    <row r="1542" spans="1:17" x14ac:dyDescent="0.25">
      <c r="A1542" t="s">
        <v>3721</v>
      </c>
      <c r="B1542" t="s">
        <v>3721</v>
      </c>
      <c r="C1542">
        <v>26.65</v>
      </c>
      <c r="D1542">
        <v>1021.6284000000001</v>
      </c>
      <c r="E1542">
        <v>9</v>
      </c>
      <c r="F1542">
        <v>-0.4</v>
      </c>
      <c r="G1542">
        <v>511.82130000000001</v>
      </c>
      <c r="H1542">
        <v>31.73</v>
      </c>
      <c r="I1542" s="1">
        <v>838000</v>
      </c>
      <c r="J1542">
        <v>2</v>
      </c>
      <c r="K1542">
        <v>8625</v>
      </c>
      <c r="L1542" t="s">
        <v>29</v>
      </c>
      <c r="M1542">
        <v>1</v>
      </c>
      <c r="N1542">
        <v>1</v>
      </c>
      <c r="O1542" t="s">
        <v>3722</v>
      </c>
    </row>
    <row r="1543" spans="1:17" x14ac:dyDescent="0.25">
      <c r="A1543" t="s">
        <v>1178</v>
      </c>
      <c r="B1543" t="s">
        <v>1178</v>
      </c>
      <c r="C1543">
        <v>35.770000000000003</v>
      </c>
      <c r="D1543">
        <v>943.50869999999998</v>
      </c>
      <c r="E1543">
        <v>9</v>
      </c>
      <c r="F1543">
        <v>0.7</v>
      </c>
      <c r="G1543">
        <v>472.762</v>
      </c>
      <c r="H1543">
        <v>31.3</v>
      </c>
      <c r="I1543" s="1">
        <v>1640000</v>
      </c>
      <c r="J1543">
        <v>8</v>
      </c>
      <c r="K1543">
        <v>8552</v>
      </c>
      <c r="L1543" t="s">
        <v>17</v>
      </c>
      <c r="M1543">
        <v>1</v>
      </c>
      <c r="N1543">
        <v>1</v>
      </c>
      <c r="O1543" t="s">
        <v>1179</v>
      </c>
    </row>
    <row r="1544" spans="1:17" x14ac:dyDescent="0.25">
      <c r="A1544" t="s">
        <v>1212</v>
      </c>
      <c r="B1544" t="s">
        <v>1212</v>
      </c>
      <c r="C1544">
        <v>35.56</v>
      </c>
      <c r="D1544">
        <v>1169.6781000000001</v>
      </c>
      <c r="E1544">
        <v>9</v>
      </c>
      <c r="F1544">
        <v>0.4</v>
      </c>
      <c r="G1544">
        <v>585.84659999999997</v>
      </c>
      <c r="H1544">
        <v>22.07</v>
      </c>
      <c r="I1544" s="1">
        <v>26800000</v>
      </c>
      <c r="J1544">
        <v>9</v>
      </c>
      <c r="K1544">
        <v>5327</v>
      </c>
      <c r="L1544" t="s">
        <v>23</v>
      </c>
      <c r="M1544">
        <v>2</v>
      </c>
      <c r="N1544">
        <v>2</v>
      </c>
      <c r="O1544" t="s">
        <v>1213</v>
      </c>
    </row>
    <row r="1545" spans="1:17" x14ac:dyDescent="0.25">
      <c r="A1545" t="s">
        <v>2188</v>
      </c>
      <c r="B1545" t="s">
        <v>2188</v>
      </c>
      <c r="C1545">
        <v>31.88</v>
      </c>
      <c r="D1545">
        <v>1175.6126999999999</v>
      </c>
      <c r="E1545">
        <v>9</v>
      </c>
      <c r="F1545">
        <v>3.5</v>
      </c>
      <c r="G1545">
        <v>588.81569999999999</v>
      </c>
      <c r="H1545">
        <v>25.44</v>
      </c>
      <c r="I1545">
        <v>0</v>
      </c>
      <c r="J1545">
        <v>10</v>
      </c>
      <c r="K1545">
        <v>6508</v>
      </c>
      <c r="L1545" t="s">
        <v>32</v>
      </c>
      <c r="M1545">
        <v>1</v>
      </c>
      <c r="N1545">
        <v>1</v>
      </c>
      <c r="O1545" t="s">
        <v>2189</v>
      </c>
    </row>
    <row r="1546" spans="1:17" x14ac:dyDescent="0.25">
      <c r="A1546" t="s">
        <v>5231</v>
      </c>
      <c r="B1546" t="s">
        <v>5231</v>
      </c>
      <c r="C1546">
        <v>19.39</v>
      </c>
      <c r="D1546">
        <v>1039.6388999999999</v>
      </c>
      <c r="E1546">
        <v>9</v>
      </c>
      <c r="F1546">
        <v>-1</v>
      </c>
      <c r="G1546">
        <v>520.82619999999997</v>
      </c>
      <c r="H1546">
        <v>65.8</v>
      </c>
      <c r="I1546" s="1">
        <v>46300000</v>
      </c>
      <c r="J1546">
        <v>3</v>
      </c>
      <c r="K1546">
        <v>20053</v>
      </c>
      <c r="L1546" t="s">
        <v>73</v>
      </c>
      <c r="M1546">
        <v>2</v>
      </c>
      <c r="N1546">
        <v>2</v>
      </c>
      <c r="O1546" t="s">
        <v>2189</v>
      </c>
    </row>
    <row r="1547" spans="1:17" x14ac:dyDescent="0.25">
      <c r="A1547" t="s">
        <v>5617</v>
      </c>
      <c r="B1547" t="s">
        <v>5617</v>
      </c>
      <c r="C1547">
        <v>16.89</v>
      </c>
      <c r="D1547">
        <v>1014.5458</v>
      </c>
      <c r="E1547">
        <v>9</v>
      </c>
      <c r="F1547">
        <v>-0.4</v>
      </c>
      <c r="G1547">
        <v>508.2799</v>
      </c>
      <c r="H1547">
        <v>24.16</v>
      </c>
      <c r="I1547" s="1">
        <v>1930000</v>
      </c>
      <c r="J1547">
        <v>8</v>
      </c>
      <c r="K1547">
        <v>6081</v>
      </c>
      <c r="L1547" t="s">
        <v>17</v>
      </c>
      <c r="M1547">
        <v>1</v>
      </c>
      <c r="N1547">
        <v>1</v>
      </c>
      <c r="O1547" t="s">
        <v>2189</v>
      </c>
    </row>
    <row r="1548" spans="1:17" x14ac:dyDescent="0.25">
      <c r="A1548" t="s">
        <v>3793</v>
      </c>
      <c r="B1548" t="s">
        <v>3793</v>
      </c>
      <c r="C1548">
        <v>26.39</v>
      </c>
      <c r="D1548">
        <v>1161.7021</v>
      </c>
      <c r="E1548">
        <v>9</v>
      </c>
      <c r="F1548">
        <v>1.7</v>
      </c>
      <c r="G1548">
        <v>581.85929999999996</v>
      </c>
      <c r="H1548">
        <v>47.36</v>
      </c>
      <c r="I1548" s="1">
        <v>26800000</v>
      </c>
      <c r="J1548">
        <v>10</v>
      </c>
      <c r="K1548">
        <v>14290</v>
      </c>
      <c r="L1548" t="s">
        <v>32</v>
      </c>
      <c r="M1548">
        <v>4</v>
      </c>
      <c r="N1548">
        <v>4</v>
      </c>
      <c r="O1548" t="s">
        <v>3794</v>
      </c>
    </row>
    <row r="1549" spans="1:17" x14ac:dyDescent="0.25">
      <c r="A1549" t="s">
        <v>3148</v>
      </c>
      <c r="B1549" t="s">
        <v>747</v>
      </c>
      <c r="C1549">
        <v>38.08</v>
      </c>
      <c r="D1549">
        <v>1164.6437000000001</v>
      </c>
      <c r="E1549">
        <v>9</v>
      </c>
      <c r="F1549">
        <v>-0.3</v>
      </c>
      <c r="G1549">
        <v>583.32889999999998</v>
      </c>
      <c r="H1549">
        <v>33.479999999999997</v>
      </c>
      <c r="I1549" s="1">
        <v>8110000</v>
      </c>
      <c r="J1549">
        <v>5</v>
      </c>
      <c r="K1549">
        <v>8550</v>
      </c>
      <c r="L1549" t="s">
        <v>47</v>
      </c>
      <c r="M1549">
        <v>1</v>
      </c>
      <c r="N1549">
        <v>1</v>
      </c>
      <c r="O1549" t="s">
        <v>748</v>
      </c>
      <c r="P1549" t="s">
        <v>44</v>
      </c>
      <c r="Q1549" t="s">
        <v>155</v>
      </c>
    </row>
    <row r="1550" spans="1:17" x14ac:dyDescent="0.25">
      <c r="A1550" t="s">
        <v>1098</v>
      </c>
      <c r="B1550" t="s">
        <v>1098</v>
      </c>
      <c r="C1550">
        <v>36.28</v>
      </c>
      <c r="D1550">
        <v>1076.5978</v>
      </c>
      <c r="E1550">
        <v>9</v>
      </c>
      <c r="F1550">
        <v>1.6</v>
      </c>
      <c r="G1550">
        <v>539.30700000000002</v>
      </c>
      <c r="H1550">
        <v>42.95</v>
      </c>
      <c r="I1550" s="1">
        <v>1880000</v>
      </c>
      <c r="J1550">
        <v>3</v>
      </c>
      <c r="K1550">
        <v>12069</v>
      </c>
      <c r="L1550" t="s">
        <v>73</v>
      </c>
      <c r="M1550">
        <v>1</v>
      </c>
      <c r="N1550">
        <v>1</v>
      </c>
      <c r="O1550" t="s">
        <v>748</v>
      </c>
    </row>
    <row r="1551" spans="1:17" x14ac:dyDescent="0.25">
      <c r="A1551" t="s">
        <v>5993</v>
      </c>
      <c r="B1551" t="s">
        <v>1903</v>
      </c>
      <c r="C1551">
        <v>32.840000000000003</v>
      </c>
      <c r="D1551">
        <v>1133.6016</v>
      </c>
      <c r="E1551">
        <v>9</v>
      </c>
      <c r="F1551">
        <v>0.7</v>
      </c>
      <c r="G1551">
        <v>567.80849999999998</v>
      </c>
      <c r="H1551">
        <v>39.25</v>
      </c>
      <c r="I1551" s="1">
        <v>23100000</v>
      </c>
      <c r="J1551">
        <v>5</v>
      </c>
      <c r="K1551">
        <v>10528</v>
      </c>
      <c r="L1551" t="s">
        <v>47</v>
      </c>
      <c r="M1551">
        <v>7</v>
      </c>
      <c r="N1551">
        <v>7</v>
      </c>
      <c r="O1551" t="s">
        <v>748</v>
      </c>
      <c r="P1551" t="s">
        <v>44</v>
      </c>
      <c r="Q1551" t="s">
        <v>155</v>
      </c>
    </row>
    <row r="1552" spans="1:17" x14ac:dyDescent="0.25">
      <c r="A1552" t="s">
        <v>2201</v>
      </c>
      <c r="B1552" t="s">
        <v>2201</v>
      </c>
      <c r="C1552">
        <v>31.84</v>
      </c>
      <c r="D1552">
        <v>1034.576</v>
      </c>
      <c r="E1552">
        <v>9</v>
      </c>
      <c r="F1552">
        <v>3.5</v>
      </c>
      <c r="G1552">
        <v>518.2971</v>
      </c>
      <c r="H1552">
        <v>56.48</v>
      </c>
      <c r="I1552" s="1">
        <v>208000000</v>
      </c>
      <c r="J1552">
        <v>8</v>
      </c>
      <c r="K1552">
        <v>17326</v>
      </c>
      <c r="L1552" t="s">
        <v>17</v>
      </c>
      <c r="M1552">
        <v>5</v>
      </c>
      <c r="N1552">
        <v>5</v>
      </c>
      <c r="O1552" t="s">
        <v>748</v>
      </c>
    </row>
    <row r="1553" spans="1:15" x14ac:dyDescent="0.25">
      <c r="A1553" t="s">
        <v>2333</v>
      </c>
      <c r="B1553" t="s">
        <v>2333</v>
      </c>
      <c r="C1553">
        <v>31.42</v>
      </c>
      <c r="D1553">
        <v>1088.5864999999999</v>
      </c>
      <c r="E1553">
        <v>9</v>
      </c>
      <c r="F1553">
        <v>1.2</v>
      </c>
      <c r="G1553">
        <v>545.30119999999999</v>
      </c>
      <c r="H1553">
        <v>34.53</v>
      </c>
      <c r="I1553" s="1">
        <v>656000</v>
      </c>
      <c r="J1553">
        <v>9</v>
      </c>
      <c r="K1553">
        <v>9681</v>
      </c>
      <c r="L1553" t="s">
        <v>23</v>
      </c>
      <c r="M1553">
        <v>1</v>
      </c>
      <c r="N1553">
        <v>1</v>
      </c>
      <c r="O1553" t="s">
        <v>748</v>
      </c>
    </row>
    <row r="1554" spans="1:15" x14ac:dyDescent="0.25">
      <c r="A1554" t="s">
        <v>3148</v>
      </c>
      <c r="B1554" t="s">
        <v>3148</v>
      </c>
      <c r="C1554">
        <v>28.71</v>
      </c>
      <c r="D1554">
        <v>1148.6487999999999</v>
      </c>
      <c r="E1554">
        <v>9</v>
      </c>
      <c r="F1554">
        <v>-0.3</v>
      </c>
      <c r="G1554">
        <v>575.33150000000001</v>
      </c>
      <c r="H1554">
        <v>38.92</v>
      </c>
      <c r="I1554" s="1">
        <v>2760000</v>
      </c>
      <c r="J1554">
        <v>5</v>
      </c>
      <c r="K1554">
        <v>10417</v>
      </c>
      <c r="L1554" t="s">
        <v>47</v>
      </c>
      <c r="M1554">
        <v>1</v>
      </c>
      <c r="N1554">
        <v>1</v>
      </c>
      <c r="O1554" t="s">
        <v>748</v>
      </c>
    </row>
    <row r="1555" spans="1:15" x14ac:dyDescent="0.25">
      <c r="A1555" t="s">
        <v>4421</v>
      </c>
      <c r="B1555" t="s">
        <v>4421</v>
      </c>
      <c r="C1555">
        <v>23.69</v>
      </c>
      <c r="D1555">
        <v>1037.7073</v>
      </c>
      <c r="E1555">
        <v>9</v>
      </c>
      <c r="F1555">
        <v>1.4</v>
      </c>
      <c r="G1555">
        <v>519.86159999999995</v>
      </c>
      <c r="H1555">
        <v>40.94</v>
      </c>
      <c r="I1555" s="1">
        <v>27200000</v>
      </c>
      <c r="J1555">
        <v>6</v>
      </c>
      <c r="K1555">
        <v>11506</v>
      </c>
      <c r="L1555" t="s">
        <v>142</v>
      </c>
      <c r="M1555">
        <v>1</v>
      </c>
      <c r="N1555">
        <v>1</v>
      </c>
      <c r="O1555" t="s">
        <v>748</v>
      </c>
    </row>
    <row r="1556" spans="1:15" x14ac:dyDescent="0.25">
      <c r="A1556" t="s">
        <v>4505</v>
      </c>
      <c r="B1556" t="s">
        <v>4505</v>
      </c>
      <c r="C1556">
        <v>23.31</v>
      </c>
      <c r="D1556">
        <v>1060.6280999999999</v>
      </c>
      <c r="E1556">
        <v>9</v>
      </c>
      <c r="F1556">
        <v>-0.8</v>
      </c>
      <c r="G1556">
        <v>531.32090000000005</v>
      </c>
      <c r="H1556">
        <v>47.44</v>
      </c>
      <c r="I1556" s="1">
        <v>1870000</v>
      </c>
      <c r="J1556">
        <v>5</v>
      </c>
      <c r="K1556">
        <v>13378</v>
      </c>
      <c r="L1556" t="s">
        <v>47</v>
      </c>
      <c r="M1556">
        <v>1</v>
      </c>
      <c r="N1556">
        <v>1</v>
      </c>
      <c r="O1556" t="s">
        <v>748</v>
      </c>
    </row>
    <row r="1557" spans="1:15" x14ac:dyDescent="0.25">
      <c r="A1557" t="s">
        <v>5309</v>
      </c>
      <c r="B1557" t="s">
        <v>5309</v>
      </c>
      <c r="C1557">
        <v>18.86</v>
      </c>
      <c r="D1557">
        <v>1124.6301000000001</v>
      </c>
      <c r="E1557">
        <v>9</v>
      </c>
      <c r="F1557">
        <v>2.9</v>
      </c>
      <c r="G1557">
        <v>563.32399999999996</v>
      </c>
      <c r="H1557">
        <v>29.94</v>
      </c>
      <c r="I1557" s="1">
        <v>1050000</v>
      </c>
      <c r="J1557">
        <v>2</v>
      </c>
      <c r="K1557">
        <v>7986</v>
      </c>
      <c r="L1557" t="s">
        <v>29</v>
      </c>
      <c r="M1557">
        <v>1</v>
      </c>
      <c r="N1557">
        <v>1</v>
      </c>
      <c r="O1557" t="s">
        <v>748</v>
      </c>
    </row>
    <row r="1558" spans="1:15" x14ac:dyDescent="0.25">
      <c r="A1558" t="s">
        <v>5515</v>
      </c>
      <c r="B1558" t="s">
        <v>5515</v>
      </c>
      <c r="C1558">
        <v>17.399999999999999</v>
      </c>
      <c r="D1558">
        <v>1027.6178</v>
      </c>
      <c r="E1558">
        <v>9</v>
      </c>
      <c r="F1558">
        <v>1.4</v>
      </c>
      <c r="G1558">
        <v>514.81690000000003</v>
      </c>
      <c r="H1558">
        <v>59.16</v>
      </c>
      <c r="I1558" s="1">
        <v>91900000</v>
      </c>
      <c r="J1558">
        <v>10</v>
      </c>
      <c r="K1558">
        <v>18565</v>
      </c>
      <c r="L1558" t="s">
        <v>32</v>
      </c>
      <c r="M1558">
        <v>3</v>
      </c>
      <c r="N1558">
        <v>3</v>
      </c>
      <c r="O1558" t="s">
        <v>748</v>
      </c>
    </row>
    <row r="1559" spans="1:15" x14ac:dyDescent="0.25">
      <c r="A1559" t="s">
        <v>1356</v>
      </c>
      <c r="B1559" t="s">
        <v>1356</v>
      </c>
      <c r="C1559">
        <v>34.94</v>
      </c>
      <c r="D1559">
        <v>1113.5930000000001</v>
      </c>
      <c r="E1559">
        <v>9</v>
      </c>
      <c r="F1559">
        <v>0</v>
      </c>
      <c r="G1559">
        <v>557.80380000000002</v>
      </c>
      <c r="H1559">
        <v>22.11</v>
      </c>
      <c r="I1559" s="1">
        <v>11800000</v>
      </c>
      <c r="J1559">
        <v>8</v>
      </c>
      <c r="K1559">
        <v>5362</v>
      </c>
      <c r="L1559" t="s">
        <v>17</v>
      </c>
      <c r="M1559">
        <v>1</v>
      </c>
      <c r="N1559">
        <v>1</v>
      </c>
      <c r="O1559" t="s">
        <v>1357</v>
      </c>
    </row>
    <row r="1560" spans="1:15" x14ac:dyDescent="0.25">
      <c r="A1560" t="s">
        <v>2520</v>
      </c>
      <c r="B1560" t="s">
        <v>2520</v>
      </c>
      <c r="C1560">
        <v>30.91</v>
      </c>
      <c r="D1560">
        <v>978.4923</v>
      </c>
      <c r="E1560">
        <v>9</v>
      </c>
      <c r="F1560">
        <v>0.5</v>
      </c>
      <c r="G1560">
        <v>490.25369999999998</v>
      </c>
      <c r="H1560">
        <v>33.229999999999997</v>
      </c>
      <c r="I1560" s="1">
        <v>1220000</v>
      </c>
      <c r="J1560">
        <v>9</v>
      </c>
      <c r="K1560">
        <v>9232</v>
      </c>
      <c r="L1560" t="s">
        <v>23</v>
      </c>
      <c r="M1560">
        <v>1</v>
      </c>
      <c r="N1560">
        <v>1</v>
      </c>
      <c r="O1560" t="s">
        <v>2521</v>
      </c>
    </row>
    <row r="1561" spans="1:15" x14ac:dyDescent="0.25">
      <c r="A1561" t="s">
        <v>2859</v>
      </c>
      <c r="B1561" t="s">
        <v>2859</v>
      </c>
      <c r="C1561">
        <v>29.69</v>
      </c>
      <c r="D1561">
        <v>902.47090000000003</v>
      </c>
      <c r="E1561">
        <v>9</v>
      </c>
      <c r="F1561">
        <v>0.2</v>
      </c>
      <c r="G1561">
        <v>452.24279999999999</v>
      </c>
      <c r="H1561">
        <v>27.92</v>
      </c>
      <c r="I1561" s="1">
        <v>1440000</v>
      </c>
      <c r="J1561">
        <v>7</v>
      </c>
      <c r="K1561">
        <v>7303</v>
      </c>
      <c r="L1561" t="s">
        <v>20</v>
      </c>
      <c r="M1561">
        <v>1</v>
      </c>
      <c r="N1561">
        <v>1</v>
      </c>
      <c r="O1561" t="s">
        <v>2521</v>
      </c>
    </row>
    <row r="1562" spans="1:15" x14ac:dyDescent="0.25">
      <c r="A1562" t="s">
        <v>4095</v>
      </c>
      <c r="B1562" t="s">
        <v>4095</v>
      </c>
      <c r="C1562">
        <v>25.18</v>
      </c>
      <c r="D1562">
        <v>1159.7552000000001</v>
      </c>
      <c r="E1562">
        <v>9</v>
      </c>
      <c r="F1562">
        <v>-0.8</v>
      </c>
      <c r="G1562">
        <v>580.8845</v>
      </c>
      <c r="H1562">
        <v>25.15</v>
      </c>
      <c r="I1562" s="1">
        <v>56000000</v>
      </c>
      <c r="J1562">
        <v>1</v>
      </c>
      <c r="K1562">
        <v>5902</v>
      </c>
      <c r="L1562" t="s">
        <v>84</v>
      </c>
      <c r="M1562">
        <v>2</v>
      </c>
      <c r="N1562">
        <v>2</v>
      </c>
      <c r="O1562" t="s">
        <v>2319</v>
      </c>
    </row>
    <row r="1563" spans="1:15" x14ac:dyDescent="0.25">
      <c r="A1563" t="s">
        <v>1303</v>
      </c>
      <c r="B1563" t="s">
        <v>1303</v>
      </c>
      <c r="C1563">
        <v>35.119999999999997</v>
      </c>
      <c r="D1563">
        <v>1069.5192</v>
      </c>
      <c r="E1563">
        <v>9</v>
      </c>
      <c r="F1563">
        <v>0.7</v>
      </c>
      <c r="G1563">
        <v>535.7672</v>
      </c>
      <c r="H1563">
        <v>25.27</v>
      </c>
      <c r="I1563" s="1">
        <v>8640000</v>
      </c>
      <c r="J1563">
        <v>8</v>
      </c>
      <c r="K1563">
        <v>6466</v>
      </c>
      <c r="L1563" t="s">
        <v>17</v>
      </c>
      <c r="M1563">
        <v>2</v>
      </c>
      <c r="N1563">
        <v>2</v>
      </c>
      <c r="O1563" t="s">
        <v>418</v>
      </c>
    </row>
    <row r="1564" spans="1:15" x14ac:dyDescent="0.25">
      <c r="A1564" t="s">
        <v>4719</v>
      </c>
      <c r="B1564" t="s">
        <v>4719</v>
      </c>
      <c r="C1564">
        <v>22.27</v>
      </c>
      <c r="D1564">
        <v>1014.5094</v>
      </c>
      <c r="E1564">
        <v>9</v>
      </c>
      <c r="F1564">
        <v>0.2</v>
      </c>
      <c r="G1564">
        <v>508.26209999999998</v>
      </c>
      <c r="H1564">
        <v>26.59</v>
      </c>
      <c r="I1564" s="1">
        <v>85200</v>
      </c>
      <c r="J1564">
        <v>7</v>
      </c>
      <c r="K1564">
        <v>6858</v>
      </c>
      <c r="L1564" t="s">
        <v>20</v>
      </c>
      <c r="M1564">
        <v>1</v>
      </c>
      <c r="N1564">
        <v>1</v>
      </c>
      <c r="O1564" t="s">
        <v>418</v>
      </c>
    </row>
    <row r="1565" spans="1:15" x14ac:dyDescent="0.25">
      <c r="A1565" t="s">
        <v>4754</v>
      </c>
      <c r="B1565" t="s">
        <v>4754</v>
      </c>
      <c r="C1565">
        <v>22.08</v>
      </c>
      <c r="D1565">
        <v>1111.6460999999999</v>
      </c>
      <c r="E1565">
        <v>9</v>
      </c>
      <c r="F1565">
        <v>0.6</v>
      </c>
      <c r="G1565">
        <v>556.83069999999998</v>
      </c>
      <c r="H1565">
        <v>29.74</v>
      </c>
      <c r="I1565" s="1">
        <v>4150000</v>
      </c>
      <c r="J1565">
        <v>2</v>
      </c>
      <c r="K1565">
        <v>7918</v>
      </c>
      <c r="L1565" t="s">
        <v>29</v>
      </c>
      <c r="M1565">
        <v>1</v>
      </c>
      <c r="N1565">
        <v>1</v>
      </c>
      <c r="O1565" t="s">
        <v>418</v>
      </c>
    </row>
    <row r="1566" spans="1:15" x14ac:dyDescent="0.25">
      <c r="A1566" t="s">
        <v>5149</v>
      </c>
      <c r="B1566" t="s">
        <v>5149</v>
      </c>
      <c r="C1566">
        <v>19.88</v>
      </c>
      <c r="D1566">
        <v>906.4923</v>
      </c>
      <c r="E1566">
        <v>9</v>
      </c>
      <c r="F1566">
        <v>-0.8</v>
      </c>
      <c r="G1566">
        <v>454.25310000000002</v>
      </c>
      <c r="H1566">
        <v>39.9</v>
      </c>
      <c r="I1566" s="1">
        <v>4320000</v>
      </c>
      <c r="J1566">
        <v>1</v>
      </c>
      <c r="K1566">
        <v>11049</v>
      </c>
      <c r="L1566" t="s">
        <v>84</v>
      </c>
      <c r="M1566">
        <v>1</v>
      </c>
      <c r="N1566">
        <v>1</v>
      </c>
      <c r="O1566" t="s">
        <v>418</v>
      </c>
    </row>
    <row r="1567" spans="1:15" x14ac:dyDescent="0.25">
      <c r="A1567" t="s">
        <v>5823</v>
      </c>
      <c r="B1567" t="s">
        <v>5823</v>
      </c>
      <c r="C1567">
        <v>15.56</v>
      </c>
      <c r="D1567">
        <v>919.46839999999997</v>
      </c>
      <c r="E1567">
        <v>9</v>
      </c>
      <c r="F1567">
        <v>8.9</v>
      </c>
      <c r="G1567">
        <v>460.74560000000002</v>
      </c>
      <c r="H1567">
        <v>38.43</v>
      </c>
      <c r="I1567" s="1">
        <v>1500000</v>
      </c>
      <c r="J1567">
        <v>2</v>
      </c>
      <c r="K1567">
        <v>11008</v>
      </c>
      <c r="L1567" t="s">
        <v>29</v>
      </c>
      <c r="M1567">
        <v>1</v>
      </c>
      <c r="N1567">
        <v>1</v>
      </c>
      <c r="O1567" t="s">
        <v>418</v>
      </c>
    </row>
    <row r="1568" spans="1:15" x14ac:dyDescent="0.25">
      <c r="A1568" t="s">
        <v>1069</v>
      </c>
      <c r="B1568" t="s">
        <v>1069</v>
      </c>
      <c r="C1568">
        <v>36.43</v>
      </c>
      <c r="D1568">
        <v>1061.6596999999999</v>
      </c>
      <c r="E1568">
        <v>9</v>
      </c>
      <c r="F1568">
        <v>3.7</v>
      </c>
      <c r="G1568">
        <v>531.83910000000003</v>
      </c>
      <c r="H1568">
        <v>40.630000000000003</v>
      </c>
      <c r="I1568" s="1">
        <v>792000</v>
      </c>
      <c r="J1568">
        <v>5</v>
      </c>
      <c r="K1568">
        <v>11010</v>
      </c>
      <c r="L1568" t="s">
        <v>47</v>
      </c>
      <c r="M1568">
        <v>1</v>
      </c>
      <c r="N1568">
        <v>1</v>
      </c>
      <c r="O1568" t="s">
        <v>1070</v>
      </c>
    </row>
    <row r="1569" spans="1:17" x14ac:dyDescent="0.25">
      <c r="A1569" t="s">
        <v>5994</v>
      </c>
      <c r="B1569" t="s">
        <v>3751</v>
      </c>
      <c r="C1569">
        <v>26.54</v>
      </c>
      <c r="D1569">
        <v>1137.5454</v>
      </c>
      <c r="E1569">
        <v>9</v>
      </c>
      <c r="F1569">
        <v>1.1000000000000001</v>
      </c>
      <c r="G1569">
        <v>569.78060000000005</v>
      </c>
      <c r="H1569">
        <v>28</v>
      </c>
      <c r="I1569" s="1">
        <v>1060000</v>
      </c>
      <c r="J1569">
        <v>9</v>
      </c>
      <c r="K1569">
        <v>7410</v>
      </c>
      <c r="L1569" t="s">
        <v>23</v>
      </c>
      <c r="M1569">
        <v>1</v>
      </c>
      <c r="N1569">
        <v>1</v>
      </c>
      <c r="O1569" t="s">
        <v>1070</v>
      </c>
      <c r="P1569" t="s">
        <v>37</v>
      </c>
      <c r="Q1569" t="s">
        <v>3752</v>
      </c>
    </row>
    <row r="1570" spans="1:17" x14ac:dyDescent="0.25">
      <c r="A1570" t="s">
        <v>1698</v>
      </c>
      <c r="B1570" t="s">
        <v>1698</v>
      </c>
      <c r="C1570">
        <v>33.630000000000003</v>
      </c>
      <c r="D1570">
        <v>1162.7299</v>
      </c>
      <c r="E1570">
        <v>9</v>
      </c>
      <c r="F1570">
        <v>1</v>
      </c>
      <c r="G1570">
        <v>388.58429999999998</v>
      </c>
      <c r="H1570">
        <v>23.86</v>
      </c>
      <c r="I1570" s="1">
        <v>1730000</v>
      </c>
      <c r="J1570">
        <v>9</v>
      </c>
      <c r="K1570">
        <v>5947</v>
      </c>
      <c r="L1570" t="s">
        <v>23</v>
      </c>
      <c r="M1570">
        <v>1</v>
      </c>
      <c r="N1570">
        <v>1</v>
      </c>
      <c r="O1570" t="s">
        <v>1699</v>
      </c>
    </row>
    <row r="1571" spans="1:17" x14ac:dyDescent="0.25">
      <c r="A1571" t="s">
        <v>2853</v>
      </c>
      <c r="B1571" t="s">
        <v>2853</v>
      </c>
      <c r="C1571">
        <v>29.72</v>
      </c>
      <c r="D1571">
        <v>1193.6193000000001</v>
      </c>
      <c r="E1571">
        <v>9</v>
      </c>
      <c r="F1571">
        <v>0.9</v>
      </c>
      <c r="G1571">
        <v>597.81740000000002</v>
      </c>
      <c r="H1571">
        <v>38.17</v>
      </c>
      <c r="I1571" s="1">
        <v>11700000</v>
      </c>
      <c r="J1571">
        <v>4</v>
      </c>
      <c r="K1571">
        <v>10289</v>
      </c>
      <c r="L1571" t="s">
        <v>26</v>
      </c>
      <c r="M1571">
        <v>4</v>
      </c>
      <c r="N1571">
        <v>4</v>
      </c>
      <c r="O1571" t="s">
        <v>1699</v>
      </c>
    </row>
    <row r="1572" spans="1:17" x14ac:dyDescent="0.25">
      <c r="A1572" t="s">
        <v>3576</v>
      </c>
      <c r="B1572" t="s">
        <v>3576</v>
      </c>
      <c r="C1572">
        <v>27.19</v>
      </c>
      <c r="D1572">
        <v>1008.5604</v>
      </c>
      <c r="E1572">
        <v>9</v>
      </c>
      <c r="F1572">
        <v>1.7</v>
      </c>
      <c r="G1572">
        <v>505.28829999999999</v>
      </c>
      <c r="H1572">
        <v>23.37</v>
      </c>
      <c r="I1572" s="1">
        <v>964000</v>
      </c>
      <c r="J1572">
        <v>8</v>
      </c>
      <c r="K1572">
        <v>5801</v>
      </c>
      <c r="L1572" t="s">
        <v>17</v>
      </c>
      <c r="M1572">
        <v>1</v>
      </c>
      <c r="N1572">
        <v>1</v>
      </c>
      <c r="O1572" t="s">
        <v>1699</v>
      </c>
    </row>
    <row r="1573" spans="1:17" x14ac:dyDescent="0.25">
      <c r="A1573" t="s">
        <v>4296</v>
      </c>
      <c r="B1573" t="s">
        <v>4296</v>
      </c>
      <c r="C1573">
        <v>24.32</v>
      </c>
      <c r="D1573">
        <v>1028.6089999999999</v>
      </c>
      <c r="E1573">
        <v>9</v>
      </c>
      <c r="F1573">
        <v>1.2</v>
      </c>
      <c r="G1573">
        <v>515.31240000000003</v>
      </c>
      <c r="H1573">
        <v>29.05</v>
      </c>
      <c r="I1573" s="1">
        <v>38200000</v>
      </c>
      <c r="J1573">
        <v>1</v>
      </c>
      <c r="K1573">
        <v>7185</v>
      </c>
      <c r="L1573" t="s">
        <v>84</v>
      </c>
      <c r="M1573">
        <v>2</v>
      </c>
      <c r="N1573">
        <v>2</v>
      </c>
      <c r="O1573" t="s">
        <v>4297</v>
      </c>
    </row>
    <row r="1574" spans="1:17" x14ac:dyDescent="0.25">
      <c r="A1574" t="s">
        <v>4751</v>
      </c>
      <c r="B1574" t="s">
        <v>4751</v>
      </c>
      <c r="C1574">
        <v>22.09</v>
      </c>
      <c r="D1574">
        <v>1171.6277</v>
      </c>
      <c r="E1574">
        <v>9</v>
      </c>
      <c r="F1574">
        <v>0.2</v>
      </c>
      <c r="G1574">
        <v>586.82119999999998</v>
      </c>
      <c r="H1574">
        <v>43.93</v>
      </c>
      <c r="I1574" s="1">
        <v>7930000</v>
      </c>
      <c r="J1574">
        <v>6</v>
      </c>
      <c r="K1574">
        <v>12553</v>
      </c>
      <c r="L1574" t="s">
        <v>142</v>
      </c>
      <c r="M1574">
        <v>2</v>
      </c>
      <c r="N1574">
        <v>2</v>
      </c>
      <c r="O1574" t="s">
        <v>4297</v>
      </c>
    </row>
    <row r="1575" spans="1:17" x14ac:dyDescent="0.25">
      <c r="A1575" t="s">
        <v>5017</v>
      </c>
      <c r="B1575" t="s">
        <v>5017</v>
      </c>
      <c r="C1575">
        <v>20.59</v>
      </c>
      <c r="D1575">
        <v>1187.7615000000001</v>
      </c>
      <c r="E1575">
        <v>9</v>
      </c>
      <c r="F1575">
        <v>-0.6</v>
      </c>
      <c r="G1575">
        <v>594.88760000000002</v>
      </c>
      <c r="H1575">
        <v>28.9</v>
      </c>
      <c r="I1575" s="1">
        <v>5490000</v>
      </c>
      <c r="J1575">
        <v>5</v>
      </c>
      <c r="K1575">
        <v>7111</v>
      </c>
      <c r="L1575" t="s">
        <v>47</v>
      </c>
      <c r="M1575">
        <v>1</v>
      </c>
      <c r="N1575">
        <v>1</v>
      </c>
      <c r="O1575" t="s">
        <v>1734</v>
      </c>
    </row>
    <row r="1576" spans="1:17" x14ac:dyDescent="0.25">
      <c r="A1576" t="s">
        <v>2562</v>
      </c>
      <c r="B1576" t="s">
        <v>2562</v>
      </c>
      <c r="C1576">
        <v>30.73</v>
      </c>
      <c r="D1576">
        <v>1073.6484</v>
      </c>
      <c r="E1576">
        <v>9</v>
      </c>
      <c r="F1576">
        <v>1.1000000000000001</v>
      </c>
      <c r="G1576">
        <v>537.83209999999997</v>
      </c>
      <c r="H1576">
        <v>46.62</v>
      </c>
      <c r="I1576" s="1">
        <v>18200000</v>
      </c>
      <c r="J1576">
        <v>8</v>
      </c>
      <c r="K1576">
        <v>13805</v>
      </c>
      <c r="L1576" t="s">
        <v>17</v>
      </c>
      <c r="M1576">
        <v>3</v>
      </c>
      <c r="N1576">
        <v>3</v>
      </c>
      <c r="O1576" t="s">
        <v>2563</v>
      </c>
    </row>
    <row r="1577" spans="1:17" x14ac:dyDescent="0.25">
      <c r="A1577" t="s">
        <v>4856</v>
      </c>
      <c r="B1577" t="s">
        <v>4856</v>
      </c>
      <c r="C1577">
        <v>21.56</v>
      </c>
      <c r="D1577">
        <v>998.64880000000005</v>
      </c>
      <c r="E1577">
        <v>9</v>
      </c>
      <c r="F1577">
        <v>-5.2</v>
      </c>
      <c r="G1577">
        <v>500.32909999999998</v>
      </c>
      <c r="H1577">
        <v>62.02</v>
      </c>
      <c r="I1577" s="1">
        <v>420000</v>
      </c>
      <c r="J1577">
        <v>3</v>
      </c>
      <c r="K1577">
        <v>18731</v>
      </c>
      <c r="L1577" t="s">
        <v>73</v>
      </c>
      <c r="M1577">
        <v>1</v>
      </c>
      <c r="N1577">
        <v>1</v>
      </c>
      <c r="O1577" t="s">
        <v>4857</v>
      </c>
    </row>
    <row r="1578" spans="1:17" x14ac:dyDescent="0.25">
      <c r="A1578" t="s">
        <v>5665</v>
      </c>
      <c r="B1578" t="s">
        <v>5665</v>
      </c>
      <c r="C1578">
        <v>16.55</v>
      </c>
      <c r="D1578">
        <v>1086.6509000000001</v>
      </c>
      <c r="E1578">
        <v>9</v>
      </c>
      <c r="F1578">
        <v>1.9</v>
      </c>
      <c r="G1578">
        <v>544.33370000000002</v>
      </c>
      <c r="H1578">
        <v>21.74</v>
      </c>
      <c r="I1578" s="1">
        <v>12100000</v>
      </c>
      <c r="J1578">
        <v>8</v>
      </c>
      <c r="K1578">
        <v>5234</v>
      </c>
      <c r="L1578" t="s">
        <v>17</v>
      </c>
      <c r="M1578">
        <v>1</v>
      </c>
      <c r="N1578">
        <v>1</v>
      </c>
      <c r="O1578" t="s">
        <v>4857</v>
      </c>
    </row>
    <row r="1579" spans="1:17" x14ac:dyDescent="0.25">
      <c r="A1579" t="s">
        <v>4294</v>
      </c>
      <c r="B1579" t="s">
        <v>4294</v>
      </c>
      <c r="C1579">
        <v>24.32</v>
      </c>
      <c r="D1579">
        <v>1028.6089999999999</v>
      </c>
      <c r="E1579">
        <v>9</v>
      </c>
      <c r="F1579">
        <v>1.2</v>
      </c>
      <c r="G1579">
        <v>515.31240000000003</v>
      </c>
      <c r="H1579">
        <v>29.05</v>
      </c>
      <c r="I1579" s="1">
        <v>38200000</v>
      </c>
      <c r="J1579">
        <v>1</v>
      </c>
      <c r="K1579">
        <v>7185</v>
      </c>
      <c r="L1579" t="s">
        <v>84</v>
      </c>
      <c r="M1579">
        <v>2</v>
      </c>
      <c r="N1579">
        <v>2</v>
      </c>
      <c r="O1579" t="s">
        <v>4295</v>
      </c>
    </row>
    <row r="1580" spans="1:17" x14ac:dyDescent="0.25">
      <c r="A1580" t="s">
        <v>2030</v>
      </c>
      <c r="B1580" t="s">
        <v>2030</v>
      </c>
      <c r="C1580">
        <v>32.4</v>
      </c>
      <c r="D1580">
        <v>1052.5864999999999</v>
      </c>
      <c r="E1580">
        <v>9</v>
      </c>
      <c r="F1580">
        <v>1.4</v>
      </c>
      <c r="G1580">
        <v>527.30129999999997</v>
      </c>
      <c r="H1580">
        <v>21.79</v>
      </c>
      <c r="I1580" s="1">
        <v>835000</v>
      </c>
      <c r="J1580">
        <v>8</v>
      </c>
      <c r="K1580">
        <v>5248</v>
      </c>
      <c r="L1580" t="s">
        <v>17</v>
      </c>
      <c r="M1580">
        <v>1</v>
      </c>
      <c r="N1580">
        <v>1</v>
      </c>
      <c r="O1580" t="s">
        <v>2031</v>
      </c>
    </row>
    <row r="1581" spans="1:17" x14ac:dyDescent="0.25">
      <c r="A1581" t="s">
        <v>690</v>
      </c>
      <c r="B1581" t="s">
        <v>690</v>
      </c>
      <c r="C1581">
        <v>38.39</v>
      </c>
      <c r="D1581">
        <v>985.53049999999996</v>
      </c>
      <c r="E1581">
        <v>9</v>
      </c>
      <c r="F1581">
        <v>0.5</v>
      </c>
      <c r="G1581">
        <v>493.77269999999999</v>
      </c>
      <c r="H1581">
        <v>27.32</v>
      </c>
      <c r="I1581" s="1">
        <v>11100000</v>
      </c>
      <c r="J1581">
        <v>8</v>
      </c>
      <c r="K1581">
        <v>7189</v>
      </c>
      <c r="L1581" t="s">
        <v>17</v>
      </c>
      <c r="M1581">
        <v>2</v>
      </c>
      <c r="N1581">
        <v>2</v>
      </c>
      <c r="O1581" t="s">
        <v>287</v>
      </c>
    </row>
    <row r="1582" spans="1:17" x14ac:dyDescent="0.25">
      <c r="A1582" t="s">
        <v>1692</v>
      </c>
      <c r="B1582" t="s">
        <v>1692</v>
      </c>
      <c r="C1582">
        <v>33.67</v>
      </c>
      <c r="D1582">
        <v>928.51300000000003</v>
      </c>
      <c r="E1582">
        <v>9</v>
      </c>
      <c r="F1582">
        <v>0.1</v>
      </c>
      <c r="G1582">
        <v>465.2638</v>
      </c>
      <c r="H1582">
        <v>46.55</v>
      </c>
      <c r="I1582" s="1">
        <v>3260000</v>
      </c>
      <c r="J1582">
        <v>3</v>
      </c>
      <c r="K1582">
        <v>13339</v>
      </c>
      <c r="L1582" t="s">
        <v>73</v>
      </c>
      <c r="M1582">
        <v>2</v>
      </c>
      <c r="N1582">
        <v>2</v>
      </c>
      <c r="O1582" t="s">
        <v>287</v>
      </c>
    </row>
    <row r="1583" spans="1:17" x14ac:dyDescent="0.25">
      <c r="A1583" t="s">
        <v>2915</v>
      </c>
      <c r="B1583" t="s">
        <v>2915</v>
      </c>
      <c r="C1583">
        <v>29.5</v>
      </c>
      <c r="D1583">
        <v>933.57590000000005</v>
      </c>
      <c r="E1583">
        <v>9</v>
      </c>
      <c r="F1583">
        <v>-1.3</v>
      </c>
      <c r="G1583">
        <v>467.7946</v>
      </c>
      <c r="H1583">
        <v>20.32</v>
      </c>
      <c r="I1583" s="1">
        <v>821000</v>
      </c>
      <c r="J1583">
        <v>6</v>
      </c>
      <c r="K1583">
        <v>4706</v>
      </c>
      <c r="L1583" t="s">
        <v>142</v>
      </c>
      <c r="M1583">
        <v>1</v>
      </c>
      <c r="N1583">
        <v>1</v>
      </c>
      <c r="O1583" t="s">
        <v>287</v>
      </c>
    </row>
    <row r="1584" spans="1:17" x14ac:dyDescent="0.25">
      <c r="A1584" t="s">
        <v>4926</v>
      </c>
      <c r="B1584" t="s">
        <v>4926</v>
      </c>
      <c r="C1584">
        <v>21.15</v>
      </c>
      <c r="D1584">
        <v>1136.6301000000001</v>
      </c>
      <c r="E1584">
        <v>9</v>
      </c>
      <c r="F1584">
        <v>-1.1000000000000001</v>
      </c>
      <c r="G1584">
        <v>569.32169999999996</v>
      </c>
      <c r="H1584">
        <v>25.36</v>
      </c>
      <c r="I1584" s="1">
        <v>888000</v>
      </c>
      <c r="J1584">
        <v>8</v>
      </c>
      <c r="K1584">
        <v>6501</v>
      </c>
      <c r="L1584" t="s">
        <v>17</v>
      </c>
      <c r="M1584">
        <v>1</v>
      </c>
      <c r="N1584">
        <v>1</v>
      </c>
      <c r="O1584" t="s">
        <v>287</v>
      </c>
    </row>
    <row r="1585" spans="1:17" x14ac:dyDescent="0.25">
      <c r="A1585" t="s">
        <v>5995</v>
      </c>
      <c r="B1585" t="s">
        <v>3446</v>
      </c>
      <c r="C1585">
        <v>27.71</v>
      </c>
      <c r="D1585">
        <v>1050.6107</v>
      </c>
      <c r="E1585">
        <v>9</v>
      </c>
      <c r="F1585">
        <v>-1.8</v>
      </c>
      <c r="G1585">
        <v>526.31169999999997</v>
      </c>
      <c r="H1585">
        <v>20.13</v>
      </c>
      <c r="I1585" s="1">
        <v>545000</v>
      </c>
      <c r="J1585">
        <v>9</v>
      </c>
      <c r="K1585">
        <v>4668</v>
      </c>
      <c r="L1585" t="s">
        <v>23</v>
      </c>
      <c r="M1585">
        <v>1</v>
      </c>
      <c r="N1585">
        <v>1</v>
      </c>
      <c r="O1585" t="s">
        <v>3447</v>
      </c>
      <c r="P1585" t="s">
        <v>44</v>
      </c>
      <c r="Q1585" t="s">
        <v>594</v>
      </c>
    </row>
    <row r="1586" spans="1:17" x14ac:dyDescent="0.25">
      <c r="A1586" t="s">
        <v>4902</v>
      </c>
      <c r="B1586" t="s">
        <v>4902</v>
      </c>
      <c r="C1586">
        <v>21.3</v>
      </c>
      <c r="D1586">
        <v>943.53380000000004</v>
      </c>
      <c r="E1586">
        <v>9</v>
      </c>
      <c r="F1586">
        <v>1.3</v>
      </c>
      <c r="G1586">
        <v>472.77480000000003</v>
      </c>
      <c r="H1586">
        <v>29.01</v>
      </c>
      <c r="I1586" s="1">
        <v>1200000</v>
      </c>
      <c r="J1586">
        <v>8</v>
      </c>
      <c r="K1586">
        <v>7755</v>
      </c>
      <c r="L1586" t="s">
        <v>17</v>
      </c>
      <c r="M1586">
        <v>1</v>
      </c>
      <c r="N1586">
        <v>1</v>
      </c>
      <c r="O1586" t="s">
        <v>4903</v>
      </c>
    </row>
    <row r="1587" spans="1:17" x14ac:dyDescent="0.25">
      <c r="A1587" t="s">
        <v>2070</v>
      </c>
      <c r="B1587" t="s">
        <v>2070</v>
      </c>
      <c r="C1587">
        <v>32.28</v>
      </c>
      <c r="D1587">
        <v>1069.6033</v>
      </c>
      <c r="E1587">
        <v>9</v>
      </c>
      <c r="F1587">
        <v>0</v>
      </c>
      <c r="G1587">
        <v>535.80889999999999</v>
      </c>
      <c r="H1587">
        <v>37.56</v>
      </c>
      <c r="I1587" s="1">
        <v>6070000</v>
      </c>
      <c r="J1587">
        <v>5</v>
      </c>
      <c r="K1587">
        <v>9940</v>
      </c>
      <c r="L1587" t="s">
        <v>47</v>
      </c>
      <c r="M1587">
        <v>1</v>
      </c>
      <c r="N1587">
        <v>1</v>
      </c>
      <c r="O1587" t="s">
        <v>2071</v>
      </c>
    </row>
    <row r="1588" spans="1:17" x14ac:dyDescent="0.25">
      <c r="A1588" t="s">
        <v>3529</v>
      </c>
      <c r="B1588" t="s">
        <v>3529</v>
      </c>
      <c r="C1588">
        <v>27.35</v>
      </c>
      <c r="D1588">
        <v>1175.6451</v>
      </c>
      <c r="E1588">
        <v>9</v>
      </c>
      <c r="F1588">
        <v>0.6</v>
      </c>
      <c r="G1588">
        <v>392.88920000000002</v>
      </c>
      <c r="H1588">
        <v>37.03</v>
      </c>
      <c r="I1588" s="1">
        <v>3270000</v>
      </c>
      <c r="J1588">
        <v>4</v>
      </c>
      <c r="K1588">
        <v>9896</v>
      </c>
      <c r="L1588" t="s">
        <v>26</v>
      </c>
      <c r="M1588">
        <v>2</v>
      </c>
      <c r="N1588">
        <v>2</v>
      </c>
      <c r="O1588" t="s">
        <v>2071</v>
      </c>
    </row>
    <row r="1589" spans="1:17" x14ac:dyDescent="0.25">
      <c r="A1589" t="s">
        <v>4894</v>
      </c>
      <c r="B1589" t="s">
        <v>4894</v>
      </c>
      <c r="C1589">
        <v>21.33</v>
      </c>
      <c r="D1589">
        <v>1033.5920000000001</v>
      </c>
      <c r="E1589">
        <v>9</v>
      </c>
      <c r="F1589">
        <v>-0.3</v>
      </c>
      <c r="G1589">
        <v>517.80319999999995</v>
      </c>
      <c r="H1589">
        <v>32.47</v>
      </c>
      <c r="I1589" s="1">
        <v>4150000</v>
      </c>
      <c r="J1589">
        <v>2</v>
      </c>
      <c r="K1589">
        <v>8884</v>
      </c>
      <c r="L1589" t="s">
        <v>29</v>
      </c>
      <c r="M1589">
        <v>1</v>
      </c>
      <c r="N1589">
        <v>1</v>
      </c>
      <c r="O1589" t="s">
        <v>2071</v>
      </c>
    </row>
    <row r="1590" spans="1:17" x14ac:dyDescent="0.25">
      <c r="A1590" t="s">
        <v>2147</v>
      </c>
      <c r="B1590" t="s">
        <v>1875</v>
      </c>
      <c r="C1590">
        <v>32.93</v>
      </c>
      <c r="D1590">
        <v>1117.6165000000001</v>
      </c>
      <c r="E1590">
        <v>9</v>
      </c>
      <c r="F1590">
        <v>-0.8</v>
      </c>
      <c r="G1590">
        <v>559.81510000000003</v>
      </c>
      <c r="H1590">
        <v>34.04</v>
      </c>
      <c r="I1590" s="1">
        <v>40700000</v>
      </c>
      <c r="J1590">
        <v>5</v>
      </c>
      <c r="K1590">
        <v>8738</v>
      </c>
      <c r="L1590" t="s">
        <v>47</v>
      </c>
      <c r="M1590">
        <v>5</v>
      </c>
      <c r="N1590">
        <v>5</v>
      </c>
      <c r="O1590" t="s">
        <v>1876</v>
      </c>
      <c r="P1590" t="s">
        <v>44</v>
      </c>
      <c r="Q1590" t="s">
        <v>49</v>
      </c>
    </row>
    <row r="1591" spans="1:17" x14ac:dyDescent="0.25">
      <c r="A1591" t="s">
        <v>2078</v>
      </c>
      <c r="B1591" t="s">
        <v>2078</v>
      </c>
      <c r="C1591">
        <v>32.270000000000003</v>
      </c>
      <c r="D1591">
        <v>1124.6229000000001</v>
      </c>
      <c r="E1591">
        <v>9</v>
      </c>
      <c r="F1591">
        <v>3.3</v>
      </c>
      <c r="G1591">
        <v>563.32060000000001</v>
      </c>
      <c r="H1591">
        <v>58.16</v>
      </c>
      <c r="I1591" s="1">
        <v>5230000</v>
      </c>
      <c r="J1591">
        <v>9</v>
      </c>
      <c r="K1591">
        <v>18044</v>
      </c>
      <c r="L1591" t="s">
        <v>23</v>
      </c>
      <c r="M1591">
        <v>1</v>
      </c>
      <c r="N1591">
        <v>1</v>
      </c>
      <c r="O1591" t="s">
        <v>1876</v>
      </c>
    </row>
    <row r="1592" spans="1:17" x14ac:dyDescent="0.25">
      <c r="A1592" t="s">
        <v>2147</v>
      </c>
      <c r="B1592" t="s">
        <v>2147</v>
      </c>
      <c r="C1592">
        <v>32.020000000000003</v>
      </c>
      <c r="D1592">
        <v>1101.6215999999999</v>
      </c>
      <c r="E1592">
        <v>9</v>
      </c>
      <c r="F1592">
        <v>0.5</v>
      </c>
      <c r="G1592">
        <v>551.8184</v>
      </c>
      <c r="H1592">
        <v>40.68</v>
      </c>
      <c r="I1592" s="1">
        <v>7260000</v>
      </c>
      <c r="J1592">
        <v>5</v>
      </c>
      <c r="K1592">
        <v>11026</v>
      </c>
      <c r="L1592" t="s">
        <v>47</v>
      </c>
      <c r="M1592">
        <v>2</v>
      </c>
      <c r="N1592">
        <v>2</v>
      </c>
      <c r="O1592" t="s">
        <v>1876</v>
      </c>
    </row>
    <row r="1593" spans="1:17" x14ac:dyDescent="0.25">
      <c r="A1593" t="s">
        <v>2275</v>
      </c>
      <c r="B1593" t="s">
        <v>2275</v>
      </c>
      <c r="C1593">
        <v>31.62</v>
      </c>
      <c r="D1593">
        <v>1129.5554999999999</v>
      </c>
      <c r="E1593">
        <v>9</v>
      </c>
      <c r="F1593">
        <v>0.8</v>
      </c>
      <c r="G1593">
        <v>565.78549999999996</v>
      </c>
      <c r="H1593">
        <v>26.47</v>
      </c>
      <c r="I1593" s="1">
        <v>15000000</v>
      </c>
      <c r="J1593">
        <v>9</v>
      </c>
      <c r="K1593">
        <v>6856</v>
      </c>
      <c r="L1593" t="s">
        <v>23</v>
      </c>
      <c r="M1593">
        <v>3</v>
      </c>
      <c r="N1593">
        <v>3</v>
      </c>
      <c r="O1593" t="s">
        <v>919</v>
      </c>
    </row>
    <row r="1594" spans="1:17" x14ac:dyDescent="0.25">
      <c r="A1594" t="s">
        <v>3094</v>
      </c>
      <c r="B1594" t="s">
        <v>3094</v>
      </c>
      <c r="C1594">
        <v>28.89</v>
      </c>
      <c r="D1594">
        <v>1130.6124</v>
      </c>
      <c r="E1594">
        <v>9</v>
      </c>
      <c r="F1594">
        <v>0.5</v>
      </c>
      <c r="G1594">
        <v>566.31380000000001</v>
      </c>
      <c r="H1594">
        <v>60.55</v>
      </c>
      <c r="I1594" s="1">
        <v>109000000</v>
      </c>
      <c r="J1594">
        <v>2</v>
      </c>
      <c r="K1594">
        <v>18914</v>
      </c>
      <c r="L1594" t="s">
        <v>29</v>
      </c>
      <c r="M1594">
        <v>10</v>
      </c>
      <c r="N1594">
        <v>10</v>
      </c>
      <c r="O1594" t="s">
        <v>919</v>
      </c>
    </row>
    <row r="1595" spans="1:17" x14ac:dyDescent="0.25">
      <c r="A1595" t="s">
        <v>3884</v>
      </c>
      <c r="B1595" t="s">
        <v>3884</v>
      </c>
      <c r="C1595">
        <v>26.01</v>
      </c>
      <c r="D1595">
        <v>883.53520000000003</v>
      </c>
      <c r="E1595">
        <v>9</v>
      </c>
      <c r="F1595">
        <v>0.5</v>
      </c>
      <c r="G1595">
        <v>442.77510000000001</v>
      </c>
      <c r="H1595">
        <v>20.76</v>
      </c>
      <c r="I1595" s="1">
        <v>794000</v>
      </c>
      <c r="J1595">
        <v>5</v>
      </c>
      <c r="K1595">
        <v>4856</v>
      </c>
      <c r="L1595" t="s">
        <v>47</v>
      </c>
      <c r="M1595">
        <v>1</v>
      </c>
      <c r="N1595">
        <v>1</v>
      </c>
      <c r="O1595" t="s">
        <v>3885</v>
      </c>
    </row>
    <row r="1596" spans="1:17" x14ac:dyDescent="0.25">
      <c r="A1596" t="s">
        <v>3872</v>
      </c>
      <c r="B1596" t="s">
        <v>3872</v>
      </c>
      <c r="C1596">
        <v>26.05</v>
      </c>
      <c r="D1596">
        <v>1024.6029000000001</v>
      </c>
      <c r="E1596">
        <v>9</v>
      </c>
      <c r="F1596">
        <v>-0.4</v>
      </c>
      <c r="G1596">
        <v>513.30849999999998</v>
      </c>
      <c r="H1596">
        <v>34.32</v>
      </c>
      <c r="I1596" s="1">
        <v>1100000</v>
      </c>
      <c r="J1596">
        <v>10</v>
      </c>
      <c r="K1596">
        <v>9629</v>
      </c>
      <c r="L1596" t="s">
        <v>32</v>
      </c>
      <c r="M1596">
        <v>1</v>
      </c>
      <c r="N1596">
        <v>1</v>
      </c>
      <c r="O1596" t="s">
        <v>3873</v>
      </c>
    </row>
    <row r="1597" spans="1:17" x14ac:dyDescent="0.25">
      <c r="A1597" t="s">
        <v>1231</v>
      </c>
      <c r="B1597" t="s">
        <v>1231</v>
      </c>
      <c r="C1597">
        <v>35.51</v>
      </c>
      <c r="D1597">
        <v>1141.6204</v>
      </c>
      <c r="E1597">
        <v>9</v>
      </c>
      <c r="F1597">
        <v>-0.9</v>
      </c>
      <c r="G1597">
        <v>571.81700000000001</v>
      </c>
      <c r="H1597">
        <v>25.09</v>
      </c>
      <c r="I1597" s="1">
        <v>9100000</v>
      </c>
      <c r="J1597">
        <v>8</v>
      </c>
      <c r="K1597">
        <v>6404</v>
      </c>
      <c r="L1597" t="s">
        <v>17</v>
      </c>
      <c r="M1597">
        <v>2</v>
      </c>
      <c r="N1597">
        <v>2</v>
      </c>
      <c r="O1597" t="s">
        <v>1232</v>
      </c>
    </row>
    <row r="1598" spans="1:17" x14ac:dyDescent="0.25">
      <c r="A1598" t="s">
        <v>5376</v>
      </c>
      <c r="B1598" t="s">
        <v>5376</v>
      </c>
      <c r="C1598">
        <v>18.440000000000001</v>
      </c>
      <c r="D1598">
        <v>1147.6600000000001</v>
      </c>
      <c r="E1598">
        <v>9</v>
      </c>
      <c r="F1598">
        <v>-0.9</v>
      </c>
      <c r="G1598">
        <v>574.83680000000004</v>
      </c>
      <c r="H1598">
        <v>39.200000000000003</v>
      </c>
      <c r="I1598" s="1">
        <v>6040000</v>
      </c>
      <c r="J1598">
        <v>4</v>
      </c>
      <c r="K1598">
        <v>10649</v>
      </c>
      <c r="L1598" t="s">
        <v>26</v>
      </c>
      <c r="M1598">
        <v>1</v>
      </c>
      <c r="N1598">
        <v>1</v>
      </c>
      <c r="O1598" t="s">
        <v>1232</v>
      </c>
    </row>
    <row r="1599" spans="1:17" x14ac:dyDescent="0.25">
      <c r="A1599" t="s">
        <v>1564</v>
      </c>
      <c r="B1599" t="s">
        <v>1564</v>
      </c>
      <c r="C1599">
        <v>34.15</v>
      </c>
      <c r="D1599">
        <v>1102.4944</v>
      </c>
      <c r="E1599">
        <v>9</v>
      </c>
      <c r="F1599">
        <v>-1.6</v>
      </c>
      <c r="G1599">
        <v>552.25360000000001</v>
      </c>
      <c r="H1599">
        <v>21.33</v>
      </c>
      <c r="I1599" s="1">
        <v>9350000</v>
      </c>
      <c r="J1599">
        <v>7</v>
      </c>
      <c r="K1599">
        <v>5028</v>
      </c>
      <c r="L1599" t="s">
        <v>20</v>
      </c>
      <c r="M1599">
        <v>2</v>
      </c>
      <c r="N1599">
        <v>2</v>
      </c>
      <c r="O1599" t="s">
        <v>1565</v>
      </c>
    </row>
    <row r="1600" spans="1:17" x14ac:dyDescent="0.25">
      <c r="A1600" t="s">
        <v>3215</v>
      </c>
      <c r="B1600" t="s">
        <v>3215</v>
      </c>
      <c r="C1600">
        <v>28.48</v>
      </c>
      <c r="D1600">
        <v>1041.6658</v>
      </c>
      <c r="E1600">
        <v>9</v>
      </c>
      <c r="F1600">
        <v>0</v>
      </c>
      <c r="G1600">
        <v>521.84010000000001</v>
      </c>
      <c r="H1600">
        <v>22.95</v>
      </c>
      <c r="I1600" s="1">
        <v>3490000</v>
      </c>
      <c r="J1600">
        <v>9</v>
      </c>
      <c r="K1600">
        <v>5629</v>
      </c>
      <c r="L1600" t="s">
        <v>23</v>
      </c>
      <c r="M1600">
        <v>1</v>
      </c>
      <c r="N1600">
        <v>1</v>
      </c>
      <c r="O1600" t="s">
        <v>1565</v>
      </c>
    </row>
    <row r="1601" spans="1:17" x14ac:dyDescent="0.25">
      <c r="A1601" t="s">
        <v>4868</v>
      </c>
      <c r="B1601" t="s">
        <v>4868</v>
      </c>
      <c r="C1601">
        <v>21.44</v>
      </c>
      <c r="D1601">
        <v>1107.5197000000001</v>
      </c>
      <c r="E1601">
        <v>9</v>
      </c>
      <c r="F1601">
        <v>1.6</v>
      </c>
      <c r="G1601">
        <v>554.76800000000003</v>
      </c>
      <c r="H1601">
        <v>30.89</v>
      </c>
      <c r="I1601" s="1">
        <v>749000</v>
      </c>
      <c r="J1601">
        <v>8</v>
      </c>
      <c r="K1601">
        <v>8409</v>
      </c>
      <c r="L1601" t="s">
        <v>17</v>
      </c>
      <c r="M1601">
        <v>1</v>
      </c>
      <c r="N1601">
        <v>1</v>
      </c>
      <c r="O1601" t="s">
        <v>1565</v>
      </c>
    </row>
    <row r="1602" spans="1:17" x14ac:dyDescent="0.25">
      <c r="A1602" t="s">
        <v>372</v>
      </c>
      <c r="B1602" t="s">
        <v>372</v>
      </c>
      <c r="C1602">
        <v>41.69</v>
      </c>
      <c r="D1602">
        <v>1041.6294</v>
      </c>
      <c r="E1602">
        <v>9</v>
      </c>
      <c r="F1602">
        <v>-1.3</v>
      </c>
      <c r="G1602">
        <v>521.82129999999995</v>
      </c>
      <c r="H1602">
        <v>28.92</v>
      </c>
      <c r="I1602" s="1">
        <v>3550000</v>
      </c>
      <c r="J1602">
        <v>10</v>
      </c>
      <c r="K1602">
        <v>7736</v>
      </c>
      <c r="L1602" t="s">
        <v>32</v>
      </c>
      <c r="M1602">
        <v>1</v>
      </c>
      <c r="N1602">
        <v>1</v>
      </c>
      <c r="O1602" t="s">
        <v>373</v>
      </c>
    </row>
    <row r="1603" spans="1:17" x14ac:dyDescent="0.25">
      <c r="A1603" t="s">
        <v>3871</v>
      </c>
      <c r="B1603" t="s">
        <v>3871</v>
      </c>
      <c r="C1603">
        <v>26.06</v>
      </c>
      <c r="D1603">
        <v>1076.6454000000001</v>
      </c>
      <c r="E1603">
        <v>9</v>
      </c>
      <c r="F1603">
        <v>-0.1</v>
      </c>
      <c r="G1603">
        <v>539.32989999999995</v>
      </c>
      <c r="H1603">
        <v>24.79</v>
      </c>
      <c r="I1603" s="1">
        <v>1770000</v>
      </c>
      <c r="J1603">
        <v>10</v>
      </c>
      <c r="K1603">
        <v>6278</v>
      </c>
      <c r="L1603" t="s">
        <v>32</v>
      </c>
      <c r="M1603">
        <v>1</v>
      </c>
      <c r="N1603">
        <v>1</v>
      </c>
      <c r="O1603" t="s">
        <v>373</v>
      </c>
    </row>
    <row r="1604" spans="1:17" x14ac:dyDescent="0.25">
      <c r="A1604" t="s">
        <v>2719</v>
      </c>
      <c r="B1604" t="s">
        <v>2719</v>
      </c>
      <c r="C1604">
        <v>30.22</v>
      </c>
      <c r="D1604">
        <v>1029.509</v>
      </c>
      <c r="E1604">
        <v>9</v>
      </c>
      <c r="F1604">
        <v>1.4</v>
      </c>
      <c r="G1604">
        <v>515.76250000000005</v>
      </c>
      <c r="H1604">
        <v>28.92</v>
      </c>
      <c r="I1604" s="1">
        <v>2490000</v>
      </c>
      <c r="J1604">
        <v>8</v>
      </c>
      <c r="K1604">
        <v>7727</v>
      </c>
      <c r="L1604" t="s">
        <v>17</v>
      </c>
      <c r="M1604">
        <v>1</v>
      </c>
      <c r="N1604">
        <v>1</v>
      </c>
      <c r="O1604" t="s">
        <v>2720</v>
      </c>
    </row>
    <row r="1605" spans="1:17" x14ac:dyDescent="0.25">
      <c r="A1605" t="s">
        <v>4533</v>
      </c>
      <c r="B1605" t="s">
        <v>4533</v>
      </c>
      <c r="C1605">
        <v>23.2</v>
      </c>
      <c r="D1605">
        <v>1043.5035</v>
      </c>
      <c r="E1605">
        <v>9</v>
      </c>
      <c r="F1605">
        <v>-2.2000000000000002</v>
      </c>
      <c r="G1605">
        <v>522.75789999999995</v>
      </c>
      <c r="H1605">
        <v>33.299999999999997</v>
      </c>
      <c r="I1605">
        <v>0</v>
      </c>
      <c r="J1605">
        <v>10</v>
      </c>
      <c r="K1605">
        <v>9269</v>
      </c>
      <c r="L1605" t="s">
        <v>32</v>
      </c>
      <c r="M1605">
        <v>1</v>
      </c>
      <c r="N1605">
        <v>1</v>
      </c>
      <c r="O1605" t="s">
        <v>2720</v>
      </c>
    </row>
    <row r="1606" spans="1:17" x14ac:dyDescent="0.25">
      <c r="A1606" t="s">
        <v>5996</v>
      </c>
      <c r="B1606" t="s">
        <v>4994</v>
      </c>
      <c r="C1606">
        <v>20.74</v>
      </c>
      <c r="D1606">
        <v>980.43849999999998</v>
      </c>
      <c r="E1606">
        <v>9</v>
      </c>
      <c r="F1606">
        <v>1.9</v>
      </c>
      <c r="G1606">
        <v>491.22750000000002</v>
      </c>
      <c r="H1606">
        <v>26.39</v>
      </c>
      <c r="I1606" s="1">
        <v>258000</v>
      </c>
      <c r="J1606">
        <v>10</v>
      </c>
      <c r="K1606">
        <v>6842</v>
      </c>
      <c r="L1606" t="s">
        <v>32</v>
      </c>
      <c r="M1606">
        <v>1</v>
      </c>
      <c r="N1606">
        <v>1</v>
      </c>
      <c r="O1606" t="s">
        <v>4995</v>
      </c>
      <c r="P1606" t="s">
        <v>44</v>
      </c>
      <c r="Q1606" t="s">
        <v>228</v>
      </c>
    </row>
    <row r="1607" spans="1:17" x14ac:dyDescent="0.25">
      <c r="A1607" t="s">
        <v>5354</v>
      </c>
      <c r="B1607" t="s">
        <v>5354</v>
      </c>
      <c r="C1607">
        <v>18.59</v>
      </c>
      <c r="D1607">
        <v>1108.7192</v>
      </c>
      <c r="E1607">
        <v>9</v>
      </c>
      <c r="F1607">
        <v>-0.2</v>
      </c>
      <c r="G1607">
        <v>555.36680000000001</v>
      </c>
      <c r="H1607">
        <v>30.74</v>
      </c>
      <c r="I1607" s="1">
        <v>260000000</v>
      </c>
      <c r="J1607">
        <v>1</v>
      </c>
      <c r="K1607">
        <v>7781</v>
      </c>
      <c r="L1607" t="s">
        <v>84</v>
      </c>
      <c r="M1607">
        <v>3</v>
      </c>
      <c r="N1607">
        <v>3</v>
      </c>
      <c r="O1607" t="s">
        <v>5355</v>
      </c>
    </row>
    <row r="1608" spans="1:17" x14ac:dyDescent="0.25">
      <c r="A1608" t="s">
        <v>3189</v>
      </c>
      <c r="B1608" t="s">
        <v>3189</v>
      </c>
      <c r="C1608">
        <v>28.58</v>
      </c>
      <c r="D1608">
        <v>1023.5601</v>
      </c>
      <c r="E1608">
        <v>9</v>
      </c>
      <c r="F1608">
        <v>1.8</v>
      </c>
      <c r="G1608">
        <v>512.78819999999996</v>
      </c>
      <c r="H1608">
        <v>24.25</v>
      </c>
      <c r="I1608" s="1">
        <v>400000</v>
      </c>
      <c r="J1608">
        <v>7</v>
      </c>
      <c r="K1608">
        <v>6064</v>
      </c>
      <c r="L1608" t="s">
        <v>20</v>
      </c>
      <c r="M1608">
        <v>1</v>
      </c>
      <c r="N1608">
        <v>1</v>
      </c>
      <c r="O1608" t="s">
        <v>2018</v>
      </c>
    </row>
    <row r="1609" spans="1:17" x14ac:dyDescent="0.25">
      <c r="A1609" t="s">
        <v>1976</v>
      </c>
      <c r="B1609" t="s">
        <v>1976</v>
      </c>
      <c r="C1609">
        <v>32.630000000000003</v>
      </c>
      <c r="D1609">
        <v>1064.6089999999999</v>
      </c>
      <c r="E1609">
        <v>9</v>
      </c>
      <c r="F1609">
        <v>0.5</v>
      </c>
      <c r="G1609">
        <v>533.31209999999999</v>
      </c>
      <c r="H1609">
        <v>25.93</v>
      </c>
      <c r="I1609" s="1">
        <v>264000000</v>
      </c>
      <c r="J1609">
        <v>9</v>
      </c>
      <c r="K1609">
        <v>6668</v>
      </c>
      <c r="L1609" t="s">
        <v>23</v>
      </c>
      <c r="M1609">
        <v>6</v>
      </c>
      <c r="N1609">
        <v>6</v>
      </c>
      <c r="O1609" t="s">
        <v>1977</v>
      </c>
    </row>
    <row r="1610" spans="1:17" x14ac:dyDescent="0.25">
      <c r="A1610" t="s">
        <v>2813</v>
      </c>
      <c r="B1610" t="s">
        <v>2813</v>
      </c>
      <c r="C1610">
        <v>29.88</v>
      </c>
      <c r="D1610">
        <v>1105.6858999999999</v>
      </c>
      <c r="E1610">
        <v>9</v>
      </c>
      <c r="F1610">
        <v>0.3</v>
      </c>
      <c r="G1610">
        <v>553.85040000000004</v>
      </c>
      <c r="H1610">
        <v>38.17</v>
      </c>
      <c r="I1610" s="1">
        <v>547000000</v>
      </c>
      <c r="J1610">
        <v>4</v>
      </c>
      <c r="K1610">
        <v>10291</v>
      </c>
      <c r="L1610" t="s">
        <v>26</v>
      </c>
      <c r="M1610">
        <v>14</v>
      </c>
      <c r="N1610">
        <v>14</v>
      </c>
      <c r="O1610" t="s">
        <v>1977</v>
      </c>
    </row>
    <row r="1611" spans="1:17" x14ac:dyDescent="0.25">
      <c r="A1611" t="s">
        <v>4574</v>
      </c>
      <c r="B1611" t="s">
        <v>4574</v>
      </c>
      <c r="C1611">
        <v>23.05</v>
      </c>
      <c r="D1611">
        <v>1136.6890000000001</v>
      </c>
      <c r="E1611">
        <v>9</v>
      </c>
      <c r="F1611">
        <v>-0.9</v>
      </c>
      <c r="G1611">
        <v>379.9033</v>
      </c>
      <c r="H1611">
        <v>25.71</v>
      </c>
      <c r="I1611" s="1">
        <v>36900000</v>
      </c>
      <c r="J1611">
        <v>2</v>
      </c>
      <c r="K1611">
        <v>6496</v>
      </c>
      <c r="L1611" t="s">
        <v>29</v>
      </c>
      <c r="M1611">
        <v>2</v>
      </c>
      <c r="N1611">
        <v>2</v>
      </c>
      <c r="O1611" t="s">
        <v>1007</v>
      </c>
    </row>
    <row r="1612" spans="1:17" x14ac:dyDescent="0.25">
      <c r="A1612" t="s">
        <v>5178</v>
      </c>
      <c r="B1612" t="s">
        <v>5178</v>
      </c>
      <c r="C1612">
        <v>19.68</v>
      </c>
      <c r="D1612">
        <v>1051.6138000000001</v>
      </c>
      <c r="E1612">
        <v>9</v>
      </c>
      <c r="F1612">
        <v>0.3</v>
      </c>
      <c r="G1612">
        <v>526.8143</v>
      </c>
      <c r="H1612">
        <v>32.4</v>
      </c>
      <c r="I1612" s="1">
        <v>48100000</v>
      </c>
      <c r="J1612">
        <v>1</v>
      </c>
      <c r="K1612">
        <v>8364</v>
      </c>
      <c r="L1612" t="s">
        <v>84</v>
      </c>
      <c r="M1612">
        <v>1</v>
      </c>
      <c r="N1612">
        <v>1</v>
      </c>
      <c r="O1612" t="s">
        <v>5179</v>
      </c>
    </row>
    <row r="1613" spans="1:17" x14ac:dyDescent="0.25">
      <c r="A1613" t="s">
        <v>3744</v>
      </c>
      <c r="B1613" t="s">
        <v>3744</v>
      </c>
      <c r="C1613">
        <v>26.56</v>
      </c>
      <c r="D1613">
        <v>1093.5628999999999</v>
      </c>
      <c r="E1613">
        <v>9</v>
      </c>
      <c r="F1613">
        <v>-0.4</v>
      </c>
      <c r="G1613">
        <v>547.7885</v>
      </c>
      <c r="H1613">
        <v>25.37</v>
      </c>
      <c r="I1613" s="1">
        <v>13900000</v>
      </c>
      <c r="J1613">
        <v>9</v>
      </c>
      <c r="K1613">
        <v>6476</v>
      </c>
      <c r="L1613" t="s">
        <v>23</v>
      </c>
      <c r="M1613">
        <v>3</v>
      </c>
      <c r="N1613">
        <v>3</v>
      </c>
      <c r="O1613" t="s">
        <v>3745</v>
      </c>
    </row>
    <row r="1614" spans="1:17" x14ac:dyDescent="0.25">
      <c r="A1614" t="s">
        <v>4675</v>
      </c>
      <c r="B1614" t="s">
        <v>4675</v>
      </c>
      <c r="C1614">
        <v>22.52</v>
      </c>
      <c r="D1614">
        <v>1125.7234000000001</v>
      </c>
      <c r="E1614">
        <v>9</v>
      </c>
      <c r="F1614">
        <v>-1.1000000000000001</v>
      </c>
      <c r="G1614">
        <v>376.24799999999999</v>
      </c>
      <c r="H1614">
        <v>27.65</v>
      </c>
      <c r="I1614" s="1">
        <v>2360000</v>
      </c>
      <c r="J1614">
        <v>2</v>
      </c>
      <c r="K1614">
        <v>7179</v>
      </c>
      <c r="L1614" t="s">
        <v>29</v>
      </c>
      <c r="M1614">
        <v>2</v>
      </c>
      <c r="N1614">
        <v>2</v>
      </c>
      <c r="O1614" t="s">
        <v>3745</v>
      </c>
    </row>
    <row r="1615" spans="1:17" x14ac:dyDescent="0.25">
      <c r="A1615" t="s">
        <v>1099</v>
      </c>
      <c r="B1615" t="s">
        <v>1099</v>
      </c>
      <c r="C1615">
        <v>36.28</v>
      </c>
      <c r="D1615">
        <v>1060.6029000000001</v>
      </c>
      <c r="E1615">
        <v>9</v>
      </c>
      <c r="F1615">
        <v>1.1000000000000001</v>
      </c>
      <c r="G1615">
        <v>531.30930000000001</v>
      </c>
      <c r="H1615">
        <v>38.74</v>
      </c>
      <c r="I1615" s="1">
        <v>1860000</v>
      </c>
      <c r="J1615">
        <v>2</v>
      </c>
      <c r="K1615">
        <v>11117</v>
      </c>
      <c r="L1615" t="s">
        <v>29</v>
      </c>
      <c r="M1615">
        <v>1</v>
      </c>
      <c r="N1615">
        <v>1</v>
      </c>
      <c r="O1615" t="s">
        <v>1100</v>
      </c>
    </row>
    <row r="1616" spans="1:17" x14ac:dyDescent="0.25">
      <c r="A1616" t="s">
        <v>1200</v>
      </c>
      <c r="B1616" t="s">
        <v>1200</v>
      </c>
      <c r="C1616">
        <v>35.65</v>
      </c>
      <c r="D1616">
        <v>1062.6045999999999</v>
      </c>
      <c r="E1616">
        <v>9</v>
      </c>
      <c r="F1616">
        <v>-1.4</v>
      </c>
      <c r="G1616">
        <v>532.30880000000002</v>
      </c>
      <c r="H1616">
        <v>21.14</v>
      </c>
      <c r="I1616" s="1">
        <v>15500000</v>
      </c>
      <c r="J1616">
        <v>7</v>
      </c>
      <c r="K1616">
        <v>4957</v>
      </c>
      <c r="L1616" t="s">
        <v>20</v>
      </c>
      <c r="M1616">
        <v>1</v>
      </c>
      <c r="N1616">
        <v>1</v>
      </c>
      <c r="O1616" t="s">
        <v>1100</v>
      </c>
    </row>
    <row r="1617" spans="1:17" x14ac:dyDescent="0.25">
      <c r="A1617" t="s">
        <v>1239</v>
      </c>
      <c r="B1617" t="s">
        <v>1239</v>
      </c>
      <c r="C1617">
        <v>35.47</v>
      </c>
      <c r="D1617">
        <v>1002.5498</v>
      </c>
      <c r="E1617">
        <v>9</v>
      </c>
      <c r="F1617">
        <v>-0.1</v>
      </c>
      <c r="G1617">
        <v>502.28210000000001</v>
      </c>
      <c r="H1617">
        <v>47.5</v>
      </c>
      <c r="I1617" s="1">
        <v>528000000</v>
      </c>
      <c r="J1617">
        <v>5</v>
      </c>
      <c r="K1617">
        <v>13399</v>
      </c>
      <c r="L1617" t="s">
        <v>47</v>
      </c>
      <c r="M1617">
        <v>24</v>
      </c>
      <c r="N1617">
        <v>24</v>
      </c>
      <c r="O1617" t="s">
        <v>1100</v>
      </c>
    </row>
    <row r="1618" spans="1:17" x14ac:dyDescent="0.25">
      <c r="A1618" t="s">
        <v>1683</v>
      </c>
      <c r="B1618" t="s">
        <v>1683</v>
      </c>
      <c r="C1618">
        <v>33.69</v>
      </c>
      <c r="D1618">
        <v>1070.5833</v>
      </c>
      <c r="E1618">
        <v>9</v>
      </c>
      <c r="F1618">
        <v>-3</v>
      </c>
      <c r="G1618">
        <v>536.29729999999995</v>
      </c>
      <c r="H1618">
        <v>24.51</v>
      </c>
      <c r="I1618" s="1">
        <v>10200000</v>
      </c>
      <c r="J1618">
        <v>8</v>
      </c>
      <c r="K1618">
        <v>6199</v>
      </c>
      <c r="L1618" t="s">
        <v>17</v>
      </c>
      <c r="M1618">
        <v>1</v>
      </c>
      <c r="N1618">
        <v>1</v>
      </c>
      <c r="O1618" t="s">
        <v>1100</v>
      </c>
    </row>
    <row r="1619" spans="1:17" x14ac:dyDescent="0.25">
      <c r="A1619" t="s">
        <v>1964</v>
      </c>
      <c r="B1619" t="s">
        <v>1964</v>
      </c>
      <c r="C1619">
        <v>32.65</v>
      </c>
      <c r="D1619">
        <v>1191.6723999999999</v>
      </c>
      <c r="E1619">
        <v>9</v>
      </c>
      <c r="F1619">
        <v>-1.9</v>
      </c>
      <c r="G1619">
        <v>596.84230000000002</v>
      </c>
      <c r="H1619">
        <v>26.1</v>
      </c>
      <c r="I1619" s="1">
        <v>15500000</v>
      </c>
      <c r="J1619">
        <v>10</v>
      </c>
      <c r="K1619">
        <v>6738</v>
      </c>
      <c r="L1619" t="s">
        <v>32</v>
      </c>
      <c r="M1619">
        <v>2</v>
      </c>
      <c r="N1619">
        <v>2</v>
      </c>
      <c r="O1619" t="s">
        <v>1100</v>
      </c>
    </row>
    <row r="1620" spans="1:17" x14ac:dyDescent="0.25">
      <c r="A1620" t="s">
        <v>2651</v>
      </c>
      <c r="B1620" t="s">
        <v>2651</v>
      </c>
      <c r="C1620">
        <v>30.42</v>
      </c>
      <c r="D1620">
        <v>1138.6723999999999</v>
      </c>
      <c r="E1620">
        <v>9</v>
      </c>
      <c r="F1620">
        <v>0.6</v>
      </c>
      <c r="G1620">
        <v>380.56490000000002</v>
      </c>
      <c r="H1620">
        <v>31.96</v>
      </c>
      <c r="I1620" s="1">
        <v>358000</v>
      </c>
      <c r="J1620">
        <v>3</v>
      </c>
      <c r="K1620">
        <v>8186</v>
      </c>
      <c r="L1620" t="s">
        <v>73</v>
      </c>
      <c r="M1620">
        <v>1</v>
      </c>
      <c r="N1620">
        <v>1</v>
      </c>
      <c r="O1620" t="s">
        <v>1100</v>
      </c>
    </row>
    <row r="1621" spans="1:17" x14ac:dyDescent="0.25">
      <c r="A1621" t="s">
        <v>3520</v>
      </c>
      <c r="B1621" t="s">
        <v>3520</v>
      </c>
      <c r="C1621">
        <v>27.39</v>
      </c>
      <c r="D1621">
        <v>1068.5273</v>
      </c>
      <c r="E1621">
        <v>9</v>
      </c>
      <c r="F1621">
        <v>1.6</v>
      </c>
      <c r="G1621">
        <v>535.27179999999998</v>
      </c>
      <c r="H1621">
        <v>50.1</v>
      </c>
      <c r="I1621" s="1">
        <v>6050000</v>
      </c>
      <c r="J1621">
        <v>6</v>
      </c>
      <c r="K1621">
        <v>14705</v>
      </c>
      <c r="L1621" t="s">
        <v>142</v>
      </c>
      <c r="M1621">
        <v>1</v>
      </c>
      <c r="N1621">
        <v>1</v>
      </c>
      <c r="O1621" t="s">
        <v>1100</v>
      </c>
    </row>
    <row r="1622" spans="1:17" x14ac:dyDescent="0.25">
      <c r="A1622" t="s">
        <v>3638</v>
      </c>
      <c r="B1622" t="s">
        <v>3638</v>
      </c>
      <c r="C1622">
        <v>26.93</v>
      </c>
      <c r="D1622">
        <v>1194.6396</v>
      </c>
      <c r="E1622">
        <v>9</v>
      </c>
      <c r="F1622">
        <v>2</v>
      </c>
      <c r="G1622">
        <v>598.32830000000001</v>
      </c>
      <c r="H1622">
        <v>56.11</v>
      </c>
      <c r="I1622" s="1">
        <v>46400000</v>
      </c>
      <c r="J1622">
        <v>7</v>
      </c>
      <c r="K1622">
        <v>17076</v>
      </c>
      <c r="L1622" t="s">
        <v>20</v>
      </c>
      <c r="M1622">
        <v>4</v>
      </c>
      <c r="N1622">
        <v>4</v>
      </c>
      <c r="O1622" t="s">
        <v>1100</v>
      </c>
    </row>
    <row r="1623" spans="1:17" x14ac:dyDescent="0.25">
      <c r="A1623" t="s">
        <v>3520</v>
      </c>
      <c r="B1623" t="s">
        <v>3697</v>
      </c>
      <c r="C1623">
        <v>26.75</v>
      </c>
      <c r="D1623">
        <v>1084.5222000000001</v>
      </c>
      <c r="E1623">
        <v>9</v>
      </c>
      <c r="F1623">
        <v>0.7</v>
      </c>
      <c r="G1623">
        <v>543.26869999999997</v>
      </c>
      <c r="H1623">
        <v>39.1</v>
      </c>
      <c r="I1623" s="1">
        <v>13600000</v>
      </c>
      <c r="J1623">
        <v>6</v>
      </c>
      <c r="K1623">
        <v>10869</v>
      </c>
      <c r="L1623" t="s">
        <v>142</v>
      </c>
      <c r="M1623">
        <v>3</v>
      </c>
      <c r="N1623">
        <v>3</v>
      </c>
      <c r="O1623" t="s">
        <v>1100</v>
      </c>
      <c r="P1623" t="s">
        <v>44</v>
      </c>
      <c r="Q1623" t="s">
        <v>45</v>
      </c>
    </row>
    <row r="1624" spans="1:17" x14ac:dyDescent="0.25">
      <c r="A1624" t="s">
        <v>3870</v>
      </c>
      <c r="B1624" t="s">
        <v>3870</v>
      </c>
      <c r="C1624">
        <v>26.06</v>
      </c>
      <c r="D1624">
        <v>1169.6668999999999</v>
      </c>
      <c r="E1624">
        <v>9</v>
      </c>
      <c r="F1624">
        <v>-1.3</v>
      </c>
      <c r="G1624">
        <v>585.84</v>
      </c>
      <c r="H1624">
        <v>41.43</v>
      </c>
      <c r="I1624" s="1">
        <v>5620000</v>
      </c>
      <c r="J1624">
        <v>6</v>
      </c>
      <c r="K1624">
        <v>11672</v>
      </c>
      <c r="L1624" t="s">
        <v>142</v>
      </c>
      <c r="M1624">
        <v>2</v>
      </c>
      <c r="N1624">
        <v>2</v>
      </c>
      <c r="O1624" t="s">
        <v>1100</v>
      </c>
    </row>
    <row r="1625" spans="1:17" x14ac:dyDescent="0.25">
      <c r="A1625" t="s">
        <v>4043</v>
      </c>
      <c r="B1625" t="s">
        <v>4043</v>
      </c>
      <c r="C1625">
        <v>25.41</v>
      </c>
      <c r="D1625">
        <v>1082.5719999999999</v>
      </c>
      <c r="E1625">
        <v>9</v>
      </c>
      <c r="F1625">
        <v>1.8</v>
      </c>
      <c r="G1625">
        <v>542.29430000000002</v>
      </c>
      <c r="H1625">
        <v>30.68</v>
      </c>
      <c r="I1625" s="1">
        <v>1680000</v>
      </c>
      <c r="J1625">
        <v>8</v>
      </c>
      <c r="K1625">
        <v>8335</v>
      </c>
      <c r="L1625" t="s">
        <v>17</v>
      </c>
      <c r="M1625">
        <v>1</v>
      </c>
      <c r="N1625">
        <v>1</v>
      </c>
      <c r="O1625" t="s">
        <v>1100</v>
      </c>
    </row>
    <row r="1626" spans="1:17" x14ac:dyDescent="0.25">
      <c r="A1626" t="s">
        <v>4283</v>
      </c>
      <c r="B1626" t="s">
        <v>4283</v>
      </c>
      <c r="C1626">
        <v>24.38</v>
      </c>
      <c r="D1626">
        <v>957.52430000000004</v>
      </c>
      <c r="E1626">
        <v>9</v>
      </c>
      <c r="F1626">
        <v>0.4</v>
      </c>
      <c r="G1626">
        <v>479.76960000000003</v>
      </c>
      <c r="H1626">
        <v>27.94</v>
      </c>
      <c r="I1626" s="1">
        <v>4050000</v>
      </c>
      <c r="J1626">
        <v>8</v>
      </c>
      <c r="K1626">
        <v>7389</v>
      </c>
      <c r="L1626" t="s">
        <v>17</v>
      </c>
      <c r="M1626">
        <v>2</v>
      </c>
      <c r="N1626">
        <v>2</v>
      </c>
      <c r="O1626" t="s">
        <v>1100</v>
      </c>
    </row>
    <row r="1627" spans="1:17" x14ac:dyDescent="0.25">
      <c r="A1627" t="s">
        <v>4291</v>
      </c>
      <c r="B1627" t="s">
        <v>4291</v>
      </c>
      <c r="C1627">
        <v>24.36</v>
      </c>
      <c r="D1627">
        <v>1074.5458000000001</v>
      </c>
      <c r="E1627">
        <v>9</v>
      </c>
      <c r="F1627">
        <v>0.4</v>
      </c>
      <c r="G1627">
        <v>538.28039999999999</v>
      </c>
      <c r="H1627">
        <v>32.659999999999997</v>
      </c>
      <c r="I1627" s="1">
        <v>2040000</v>
      </c>
      <c r="J1627">
        <v>1</v>
      </c>
      <c r="K1627">
        <v>8454</v>
      </c>
      <c r="L1627" t="s">
        <v>84</v>
      </c>
      <c r="M1627">
        <v>1</v>
      </c>
      <c r="N1627">
        <v>1</v>
      </c>
      <c r="O1627" t="s">
        <v>1100</v>
      </c>
    </row>
    <row r="1628" spans="1:17" x14ac:dyDescent="0.25">
      <c r="A1628" t="s">
        <v>4373</v>
      </c>
      <c r="B1628" t="s">
        <v>4373</v>
      </c>
      <c r="C1628">
        <v>23.94</v>
      </c>
      <c r="D1628">
        <v>1097.5829000000001</v>
      </c>
      <c r="E1628">
        <v>9</v>
      </c>
      <c r="F1628">
        <v>-0.4</v>
      </c>
      <c r="G1628">
        <v>549.79849999999999</v>
      </c>
      <c r="H1628">
        <v>20.79</v>
      </c>
      <c r="I1628" s="1">
        <v>12600000</v>
      </c>
      <c r="J1628">
        <v>6</v>
      </c>
      <c r="K1628">
        <v>4875</v>
      </c>
      <c r="L1628" t="s">
        <v>142</v>
      </c>
      <c r="M1628">
        <v>1</v>
      </c>
      <c r="N1628">
        <v>1</v>
      </c>
      <c r="O1628" t="s">
        <v>1100</v>
      </c>
    </row>
    <row r="1629" spans="1:17" x14ac:dyDescent="0.25">
      <c r="A1629" t="s">
        <v>4387</v>
      </c>
      <c r="B1629" t="s">
        <v>4387</v>
      </c>
      <c r="C1629">
        <v>23.85</v>
      </c>
      <c r="D1629">
        <v>1080.6404</v>
      </c>
      <c r="E1629">
        <v>9</v>
      </c>
      <c r="F1629">
        <v>-0.6</v>
      </c>
      <c r="G1629">
        <v>541.32709999999997</v>
      </c>
      <c r="H1629">
        <v>32.07</v>
      </c>
      <c r="I1629" s="1">
        <v>3230000</v>
      </c>
      <c r="J1629">
        <v>1</v>
      </c>
      <c r="K1629">
        <v>8248</v>
      </c>
      <c r="L1629" t="s">
        <v>84</v>
      </c>
      <c r="M1629">
        <v>1</v>
      </c>
      <c r="N1629">
        <v>1</v>
      </c>
      <c r="O1629" t="s">
        <v>1100</v>
      </c>
    </row>
    <row r="1630" spans="1:17" x14ac:dyDescent="0.25">
      <c r="A1630" t="s">
        <v>4850</v>
      </c>
      <c r="B1630" t="s">
        <v>4850</v>
      </c>
      <c r="C1630">
        <v>21.57</v>
      </c>
      <c r="D1630">
        <v>1039.625</v>
      </c>
      <c r="E1630">
        <v>9</v>
      </c>
      <c r="F1630">
        <v>-1.7</v>
      </c>
      <c r="G1630">
        <v>520.81889999999999</v>
      </c>
      <c r="H1630">
        <v>27.46</v>
      </c>
      <c r="I1630" s="1">
        <v>9620000</v>
      </c>
      <c r="J1630">
        <v>10</v>
      </c>
      <c r="K1630">
        <v>7221</v>
      </c>
      <c r="L1630" t="s">
        <v>32</v>
      </c>
      <c r="M1630">
        <v>1</v>
      </c>
      <c r="N1630">
        <v>1</v>
      </c>
      <c r="O1630" t="s">
        <v>1100</v>
      </c>
    </row>
    <row r="1631" spans="1:17" x14ac:dyDescent="0.25">
      <c r="A1631" t="s">
        <v>5109</v>
      </c>
      <c r="B1631" t="s">
        <v>5109</v>
      </c>
      <c r="C1631">
        <v>20.07</v>
      </c>
      <c r="D1631">
        <v>1011.6553</v>
      </c>
      <c r="E1631">
        <v>9</v>
      </c>
      <c r="F1631">
        <v>-0.6</v>
      </c>
      <c r="G1631">
        <v>506.83460000000002</v>
      </c>
      <c r="H1631">
        <v>23.42</v>
      </c>
      <c r="I1631" s="1">
        <v>26900000</v>
      </c>
      <c r="J1631">
        <v>10</v>
      </c>
      <c r="K1631">
        <v>5790</v>
      </c>
      <c r="L1631" t="s">
        <v>32</v>
      </c>
      <c r="M1631">
        <v>1</v>
      </c>
      <c r="N1631">
        <v>1</v>
      </c>
      <c r="O1631" t="s">
        <v>1100</v>
      </c>
    </row>
    <row r="1632" spans="1:17" x14ac:dyDescent="0.25">
      <c r="A1632" t="s">
        <v>5269</v>
      </c>
      <c r="B1632" t="s">
        <v>5269</v>
      </c>
      <c r="C1632">
        <v>19.13</v>
      </c>
      <c r="D1632">
        <v>1112.6890000000001</v>
      </c>
      <c r="E1632">
        <v>9</v>
      </c>
      <c r="F1632">
        <v>-0.9</v>
      </c>
      <c r="G1632">
        <v>557.35130000000004</v>
      </c>
      <c r="H1632">
        <v>20.11</v>
      </c>
      <c r="I1632" s="1">
        <v>158000000</v>
      </c>
      <c r="J1632">
        <v>6</v>
      </c>
      <c r="K1632">
        <v>4628</v>
      </c>
      <c r="L1632" t="s">
        <v>142</v>
      </c>
      <c r="M1632">
        <v>2</v>
      </c>
      <c r="N1632">
        <v>2</v>
      </c>
      <c r="O1632" t="s">
        <v>1100</v>
      </c>
    </row>
    <row r="1633" spans="1:17" x14ac:dyDescent="0.25">
      <c r="A1633" t="s">
        <v>5543</v>
      </c>
      <c r="B1633" t="s">
        <v>5543</v>
      </c>
      <c r="C1633">
        <v>17.260000000000002</v>
      </c>
      <c r="D1633">
        <v>1113.6294</v>
      </c>
      <c r="E1633">
        <v>9</v>
      </c>
      <c r="F1633">
        <v>-2.1</v>
      </c>
      <c r="G1633">
        <v>557.82079999999996</v>
      </c>
      <c r="H1633">
        <v>22.82</v>
      </c>
      <c r="I1633" s="1">
        <v>1690000</v>
      </c>
      <c r="J1633">
        <v>8</v>
      </c>
      <c r="K1633">
        <v>5614</v>
      </c>
      <c r="L1633" t="s">
        <v>17</v>
      </c>
      <c r="M1633">
        <v>1</v>
      </c>
      <c r="N1633">
        <v>1</v>
      </c>
      <c r="O1633" t="s">
        <v>1100</v>
      </c>
    </row>
    <row r="1634" spans="1:17" x14ac:dyDescent="0.25">
      <c r="A1634" t="s">
        <v>5997</v>
      </c>
      <c r="B1634" t="s">
        <v>5657</v>
      </c>
      <c r="C1634">
        <v>16.63</v>
      </c>
      <c r="D1634">
        <v>1074.5743</v>
      </c>
      <c r="E1634">
        <v>9</v>
      </c>
      <c r="F1634">
        <v>1.3</v>
      </c>
      <c r="G1634">
        <v>538.29520000000002</v>
      </c>
      <c r="H1634">
        <v>40.68</v>
      </c>
      <c r="I1634" s="1">
        <v>15900000</v>
      </c>
      <c r="J1634">
        <v>7</v>
      </c>
      <c r="K1634">
        <v>11641</v>
      </c>
      <c r="L1634" t="s">
        <v>20</v>
      </c>
      <c r="M1634">
        <v>1</v>
      </c>
      <c r="N1634">
        <v>1</v>
      </c>
      <c r="O1634" t="s">
        <v>1100</v>
      </c>
      <c r="P1634" t="s">
        <v>44</v>
      </c>
      <c r="Q1634" t="s">
        <v>67</v>
      </c>
    </row>
    <row r="1635" spans="1:17" x14ac:dyDescent="0.25">
      <c r="A1635" t="s">
        <v>5504</v>
      </c>
      <c r="B1635" t="s">
        <v>5504</v>
      </c>
      <c r="C1635">
        <v>17.46</v>
      </c>
      <c r="D1635">
        <v>1150.6498999999999</v>
      </c>
      <c r="E1635">
        <v>9</v>
      </c>
      <c r="F1635">
        <v>-2.5</v>
      </c>
      <c r="G1635">
        <v>576.33079999999995</v>
      </c>
      <c r="H1635">
        <v>24.26</v>
      </c>
      <c r="I1635" s="1">
        <v>1200000</v>
      </c>
      <c r="J1635">
        <v>9</v>
      </c>
      <c r="K1635">
        <v>6088</v>
      </c>
      <c r="L1635" t="s">
        <v>23</v>
      </c>
      <c r="M1635">
        <v>1</v>
      </c>
      <c r="N1635">
        <v>1</v>
      </c>
      <c r="O1635" t="s">
        <v>5505</v>
      </c>
    </row>
    <row r="1636" spans="1:17" x14ac:dyDescent="0.25">
      <c r="A1636" t="s">
        <v>5135</v>
      </c>
      <c r="B1636" t="s">
        <v>5135</v>
      </c>
      <c r="C1636">
        <v>19.96</v>
      </c>
      <c r="D1636">
        <v>1110.6185</v>
      </c>
      <c r="E1636">
        <v>9</v>
      </c>
      <c r="F1636">
        <v>1.6</v>
      </c>
      <c r="G1636">
        <v>556.31740000000002</v>
      </c>
      <c r="H1636">
        <v>48.46</v>
      </c>
      <c r="I1636" s="1">
        <v>14100000</v>
      </c>
      <c r="J1636">
        <v>2</v>
      </c>
      <c r="K1636">
        <v>14570</v>
      </c>
      <c r="L1636" t="s">
        <v>29</v>
      </c>
      <c r="M1636">
        <v>2</v>
      </c>
      <c r="N1636">
        <v>2</v>
      </c>
      <c r="O1636" t="s">
        <v>5136</v>
      </c>
    </row>
    <row r="1637" spans="1:17" x14ac:dyDescent="0.25">
      <c r="A1637" t="s">
        <v>1742</v>
      </c>
      <c r="B1637" t="s">
        <v>1742</v>
      </c>
      <c r="C1637">
        <v>33.43</v>
      </c>
      <c r="D1637">
        <v>1108.6029000000001</v>
      </c>
      <c r="E1637">
        <v>9</v>
      </c>
      <c r="F1637">
        <v>-0.1</v>
      </c>
      <c r="G1637">
        <v>555.30870000000004</v>
      </c>
      <c r="H1637">
        <v>23.24</v>
      </c>
      <c r="I1637" s="1">
        <v>265000000</v>
      </c>
      <c r="J1637">
        <v>9</v>
      </c>
      <c r="K1637">
        <v>5728</v>
      </c>
      <c r="L1637" t="s">
        <v>23</v>
      </c>
      <c r="M1637">
        <v>9</v>
      </c>
      <c r="N1637">
        <v>9</v>
      </c>
      <c r="O1637" t="s">
        <v>1120</v>
      </c>
    </row>
    <row r="1638" spans="1:17" x14ac:dyDescent="0.25">
      <c r="A1638" t="s">
        <v>1906</v>
      </c>
      <c r="B1638" t="s">
        <v>1906</v>
      </c>
      <c r="C1638">
        <v>32.83</v>
      </c>
      <c r="D1638">
        <v>1016.5654</v>
      </c>
      <c r="E1638">
        <v>9</v>
      </c>
      <c r="F1638">
        <v>-0.4</v>
      </c>
      <c r="G1638">
        <v>509.28980000000001</v>
      </c>
      <c r="H1638">
        <v>41.24</v>
      </c>
      <c r="I1638" s="1">
        <v>28600000</v>
      </c>
      <c r="J1638">
        <v>1</v>
      </c>
      <c r="K1638">
        <v>11528</v>
      </c>
      <c r="L1638" t="s">
        <v>84</v>
      </c>
      <c r="M1638">
        <v>5</v>
      </c>
      <c r="N1638">
        <v>5</v>
      </c>
      <c r="O1638" t="s">
        <v>1120</v>
      </c>
    </row>
    <row r="1639" spans="1:17" x14ac:dyDescent="0.25">
      <c r="A1639" t="s">
        <v>2036</v>
      </c>
      <c r="B1639" t="s">
        <v>2036</v>
      </c>
      <c r="C1639">
        <v>32.380000000000003</v>
      </c>
      <c r="D1639">
        <v>1027.5814</v>
      </c>
      <c r="E1639">
        <v>9</v>
      </c>
      <c r="F1639">
        <v>-0.3</v>
      </c>
      <c r="G1639">
        <v>514.79790000000003</v>
      </c>
      <c r="H1639">
        <v>22.78</v>
      </c>
      <c r="I1639" s="1">
        <v>3440000</v>
      </c>
      <c r="J1639">
        <v>8</v>
      </c>
      <c r="K1639">
        <v>5599</v>
      </c>
      <c r="L1639" t="s">
        <v>17</v>
      </c>
      <c r="M1639">
        <v>1</v>
      </c>
      <c r="N1639">
        <v>1</v>
      </c>
      <c r="O1639" t="s">
        <v>1120</v>
      </c>
    </row>
    <row r="1640" spans="1:17" x14ac:dyDescent="0.25">
      <c r="A1640" t="s">
        <v>5998</v>
      </c>
      <c r="B1640" t="s">
        <v>3063</v>
      </c>
      <c r="C1640">
        <v>29</v>
      </c>
      <c r="D1640">
        <v>1135.5556999999999</v>
      </c>
      <c r="E1640">
        <v>9</v>
      </c>
      <c r="F1640">
        <v>0.1</v>
      </c>
      <c r="G1640">
        <v>379.52589999999998</v>
      </c>
      <c r="H1640">
        <v>21.62</v>
      </c>
      <c r="I1640" s="1">
        <v>7310000</v>
      </c>
      <c r="J1640">
        <v>10</v>
      </c>
      <c r="K1640">
        <v>5174</v>
      </c>
      <c r="L1640" t="s">
        <v>32</v>
      </c>
      <c r="M1640">
        <v>3</v>
      </c>
      <c r="N1640">
        <v>3</v>
      </c>
      <c r="O1640" t="s">
        <v>1120</v>
      </c>
      <c r="P1640" t="s">
        <v>44</v>
      </c>
      <c r="Q1640" t="s">
        <v>338</v>
      </c>
    </row>
    <row r="1641" spans="1:17" x14ac:dyDescent="0.25">
      <c r="A1641" t="s">
        <v>5999</v>
      </c>
      <c r="B1641" t="s">
        <v>3687</v>
      </c>
      <c r="C1641">
        <v>26.78</v>
      </c>
      <c r="D1641">
        <v>1003.5121</v>
      </c>
      <c r="E1641">
        <v>9</v>
      </c>
      <c r="F1641">
        <v>-1.8</v>
      </c>
      <c r="G1641">
        <v>502.76240000000001</v>
      </c>
      <c r="H1641">
        <v>26.87</v>
      </c>
      <c r="I1641" s="1">
        <v>3780000</v>
      </c>
      <c r="J1641">
        <v>10</v>
      </c>
      <c r="K1641">
        <v>7010</v>
      </c>
      <c r="L1641" t="s">
        <v>32</v>
      </c>
      <c r="M1641">
        <v>1</v>
      </c>
      <c r="N1641">
        <v>1</v>
      </c>
      <c r="O1641" t="s">
        <v>3688</v>
      </c>
      <c r="P1641" t="s">
        <v>44</v>
      </c>
      <c r="Q1641" t="s">
        <v>594</v>
      </c>
    </row>
    <row r="1642" spans="1:17" x14ac:dyDescent="0.25">
      <c r="A1642" t="s">
        <v>4386</v>
      </c>
      <c r="B1642" t="s">
        <v>4386</v>
      </c>
      <c r="C1642">
        <v>23.85</v>
      </c>
      <c r="D1642">
        <v>1097.6344999999999</v>
      </c>
      <c r="E1642">
        <v>9</v>
      </c>
      <c r="F1642">
        <v>-0.7</v>
      </c>
      <c r="G1642">
        <v>549.82420000000002</v>
      </c>
      <c r="H1642">
        <v>40.39</v>
      </c>
      <c r="I1642" s="1">
        <v>13300000</v>
      </c>
      <c r="J1642">
        <v>5</v>
      </c>
      <c r="K1642">
        <v>10925</v>
      </c>
      <c r="L1642" t="s">
        <v>47</v>
      </c>
      <c r="M1642">
        <v>2</v>
      </c>
      <c r="N1642">
        <v>2</v>
      </c>
      <c r="O1642" t="s">
        <v>2311</v>
      </c>
    </row>
    <row r="1643" spans="1:17" x14ac:dyDescent="0.25">
      <c r="A1643" t="s">
        <v>4827</v>
      </c>
      <c r="B1643" t="s">
        <v>4827</v>
      </c>
      <c r="C1643">
        <v>21.74</v>
      </c>
      <c r="D1643">
        <v>1002.561</v>
      </c>
      <c r="E1643">
        <v>9</v>
      </c>
      <c r="F1643">
        <v>-0.8</v>
      </c>
      <c r="G1643">
        <v>502.28739999999999</v>
      </c>
      <c r="H1643">
        <v>38.83</v>
      </c>
      <c r="I1643" s="1">
        <v>3160000</v>
      </c>
      <c r="J1643">
        <v>1</v>
      </c>
      <c r="K1643">
        <v>10660</v>
      </c>
      <c r="L1643" t="s">
        <v>84</v>
      </c>
      <c r="M1643">
        <v>1</v>
      </c>
      <c r="N1643">
        <v>1</v>
      </c>
      <c r="O1643" t="s">
        <v>2311</v>
      </c>
    </row>
    <row r="1644" spans="1:17" x14ac:dyDescent="0.25">
      <c r="A1644" t="s">
        <v>1604</v>
      </c>
      <c r="B1644" t="s">
        <v>1604</v>
      </c>
      <c r="C1644">
        <v>34</v>
      </c>
      <c r="D1644">
        <v>1012.6393</v>
      </c>
      <c r="E1644">
        <v>9</v>
      </c>
      <c r="F1644">
        <v>-2.2000000000000002</v>
      </c>
      <c r="G1644">
        <v>507.32580000000002</v>
      </c>
      <c r="H1644">
        <v>27.31</v>
      </c>
      <c r="I1644" s="1">
        <v>3160000</v>
      </c>
      <c r="J1644">
        <v>10</v>
      </c>
      <c r="K1644">
        <v>7169</v>
      </c>
      <c r="L1644" t="s">
        <v>32</v>
      </c>
      <c r="M1644">
        <v>1</v>
      </c>
      <c r="N1644">
        <v>1</v>
      </c>
      <c r="O1644" t="s">
        <v>1605</v>
      </c>
    </row>
    <row r="1645" spans="1:17" x14ac:dyDescent="0.25">
      <c r="A1645" t="s">
        <v>4688</v>
      </c>
      <c r="B1645" t="s">
        <v>4688</v>
      </c>
      <c r="C1645">
        <v>22.46</v>
      </c>
      <c r="D1645">
        <v>1116.6808000000001</v>
      </c>
      <c r="E1645">
        <v>9</v>
      </c>
      <c r="F1645">
        <v>-0.2</v>
      </c>
      <c r="G1645">
        <v>559.34749999999997</v>
      </c>
      <c r="H1645">
        <v>53.9</v>
      </c>
      <c r="I1645" s="1">
        <v>14500000</v>
      </c>
      <c r="J1645">
        <v>3</v>
      </c>
      <c r="K1645">
        <v>15912</v>
      </c>
      <c r="L1645" t="s">
        <v>73</v>
      </c>
      <c r="M1645">
        <v>8</v>
      </c>
      <c r="N1645">
        <v>8</v>
      </c>
      <c r="O1645" t="s">
        <v>468</v>
      </c>
    </row>
    <row r="1646" spans="1:17" x14ac:dyDescent="0.25">
      <c r="A1646" t="s">
        <v>5058</v>
      </c>
      <c r="B1646" t="s">
        <v>5058</v>
      </c>
      <c r="C1646">
        <v>20.36</v>
      </c>
      <c r="D1646">
        <v>1140.6727000000001</v>
      </c>
      <c r="E1646">
        <v>9</v>
      </c>
      <c r="F1646">
        <v>-1.9</v>
      </c>
      <c r="G1646">
        <v>571.34249999999997</v>
      </c>
      <c r="H1646">
        <v>21.3</v>
      </c>
      <c r="I1646" s="1">
        <v>4090000</v>
      </c>
      <c r="J1646">
        <v>7</v>
      </c>
      <c r="K1646">
        <v>5014</v>
      </c>
      <c r="L1646" t="s">
        <v>20</v>
      </c>
      <c r="M1646">
        <v>1</v>
      </c>
      <c r="N1646">
        <v>1</v>
      </c>
      <c r="O1646" t="s">
        <v>468</v>
      </c>
    </row>
    <row r="1647" spans="1:17" x14ac:dyDescent="0.25">
      <c r="A1647" t="s">
        <v>5566</v>
      </c>
      <c r="B1647" t="s">
        <v>5566</v>
      </c>
      <c r="C1647">
        <v>17.12</v>
      </c>
      <c r="D1647">
        <v>1250.6600000000001</v>
      </c>
      <c r="E1647">
        <v>9</v>
      </c>
      <c r="F1647">
        <v>4</v>
      </c>
      <c r="G1647">
        <v>417.8956</v>
      </c>
      <c r="H1647">
        <v>38.07</v>
      </c>
      <c r="I1647" s="1">
        <v>441000</v>
      </c>
      <c r="J1647">
        <v>7</v>
      </c>
      <c r="K1647">
        <v>10750</v>
      </c>
      <c r="L1647" t="s">
        <v>20</v>
      </c>
      <c r="M1647">
        <v>1</v>
      </c>
      <c r="N1647">
        <v>1</v>
      </c>
      <c r="O1647" t="s">
        <v>468</v>
      </c>
    </row>
    <row r="1648" spans="1:17" x14ac:dyDescent="0.25">
      <c r="A1648" t="s">
        <v>2178</v>
      </c>
      <c r="B1648" t="s">
        <v>2178</v>
      </c>
      <c r="C1648">
        <v>31.89</v>
      </c>
      <c r="D1648">
        <v>1147.5298</v>
      </c>
      <c r="E1648">
        <v>9</v>
      </c>
      <c r="F1648">
        <v>-0.6</v>
      </c>
      <c r="G1648">
        <v>574.77189999999996</v>
      </c>
      <c r="H1648">
        <v>50.21</v>
      </c>
      <c r="I1648" s="1">
        <v>21600000</v>
      </c>
      <c r="J1648">
        <v>5</v>
      </c>
      <c r="K1648">
        <v>14342</v>
      </c>
      <c r="L1648" t="s">
        <v>47</v>
      </c>
      <c r="M1648">
        <v>3</v>
      </c>
      <c r="N1648">
        <v>3</v>
      </c>
      <c r="O1648" t="s">
        <v>2179</v>
      </c>
    </row>
    <row r="1649" spans="1:17" x14ac:dyDescent="0.25">
      <c r="A1649" t="s">
        <v>3291</v>
      </c>
      <c r="B1649" t="s">
        <v>3291</v>
      </c>
      <c r="C1649">
        <v>28.19</v>
      </c>
      <c r="D1649">
        <v>983.58759999999995</v>
      </c>
      <c r="E1649">
        <v>9</v>
      </c>
      <c r="F1649">
        <v>-0.1</v>
      </c>
      <c r="G1649">
        <v>492.80099999999999</v>
      </c>
      <c r="H1649">
        <v>29.2</v>
      </c>
      <c r="I1649" s="1">
        <v>45500000</v>
      </c>
      <c r="J1649">
        <v>2</v>
      </c>
      <c r="K1649">
        <v>7726</v>
      </c>
      <c r="L1649" t="s">
        <v>29</v>
      </c>
      <c r="M1649">
        <v>3</v>
      </c>
      <c r="N1649">
        <v>3</v>
      </c>
      <c r="O1649" t="s">
        <v>2179</v>
      </c>
    </row>
    <row r="1650" spans="1:17" x14ac:dyDescent="0.25">
      <c r="A1650" t="s">
        <v>3620</v>
      </c>
      <c r="B1650" t="s">
        <v>3620</v>
      </c>
      <c r="C1650">
        <v>27.01</v>
      </c>
      <c r="D1650">
        <v>1105.6608000000001</v>
      </c>
      <c r="E1650">
        <v>9</v>
      </c>
      <c r="F1650">
        <v>-0.8</v>
      </c>
      <c r="G1650">
        <v>553.83720000000005</v>
      </c>
      <c r="H1650">
        <v>20.23</v>
      </c>
      <c r="I1650" s="1">
        <v>12800000</v>
      </c>
      <c r="J1650">
        <v>5</v>
      </c>
      <c r="K1650">
        <v>4667</v>
      </c>
      <c r="L1650" t="s">
        <v>47</v>
      </c>
      <c r="M1650">
        <v>2</v>
      </c>
      <c r="N1650">
        <v>2</v>
      </c>
      <c r="O1650" t="s">
        <v>2179</v>
      </c>
    </row>
    <row r="1651" spans="1:17" x14ac:dyDescent="0.25">
      <c r="A1651" t="s">
        <v>3935</v>
      </c>
      <c r="B1651" t="s">
        <v>3935</v>
      </c>
      <c r="C1651">
        <v>25.84</v>
      </c>
      <c r="D1651">
        <v>1100.6818000000001</v>
      </c>
      <c r="E1651">
        <v>9</v>
      </c>
      <c r="F1651">
        <v>-0.7</v>
      </c>
      <c r="G1651">
        <v>551.34780000000001</v>
      </c>
      <c r="H1651">
        <v>29.27</v>
      </c>
      <c r="I1651" s="1">
        <v>71600000</v>
      </c>
      <c r="J1651">
        <v>3</v>
      </c>
      <c r="K1651">
        <v>7264</v>
      </c>
      <c r="L1651" t="s">
        <v>73</v>
      </c>
      <c r="M1651">
        <v>3</v>
      </c>
      <c r="N1651">
        <v>3</v>
      </c>
      <c r="O1651" t="s">
        <v>2179</v>
      </c>
    </row>
    <row r="1652" spans="1:17" x14ac:dyDescent="0.25">
      <c r="A1652" t="s">
        <v>4534</v>
      </c>
      <c r="B1652" t="s">
        <v>4534</v>
      </c>
      <c r="C1652">
        <v>23.2</v>
      </c>
      <c r="D1652">
        <v>1068.5715</v>
      </c>
      <c r="E1652">
        <v>9</v>
      </c>
      <c r="F1652">
        <v>0.7</v>
      </c>
      <c r="G1652">
        <v>535.29340000000002</v>
      </c>
      <c r="H1652">
        <v>31.8</v>
      </c>
      <c r="I1652" s="1">
        <v>6040000</v>
      </c>
      <c r="J1652">
        <v>2</v>
      </c>
      <c r="K1652">
        <v>8650</v>
      </c>
      <c r="L1652" t="s">
        <v>29</v>
      </c>
      <c r="M1652">
        <v>1</v>
      </c>
      <c r="N1652">
        <v>1</v>
      </c>
      <c r="O1652" t="s">
        <v>2179</v>
      </c>
    </row>
    <row r="1653" spans="1:17" x14ac:dyDescent="0.25">
      <c r="A1653" t="s">
        <v>5181</v>
      </c>
      <c r="B1653" t="s">
        <v>5181</v>
      </c>
      <c r="C1653">
        <v>19.66</v>
      </c>
      <c r="D1653">
        <v>1172.605</v>
      </c>
      <c r="E1653">
        <v>9</v>
      </c>
      <c r="F1653">
        <v>-1.8</v>
      </c>
      <c r="G1653">
        <v>587.30870000000004</v>
      </c>
      <c r="H1653">
        <v>22.3</v>
      </c>
      <c r="I1653" s="1">
        <v>3220000</v>
      </c>
      <c r="J1653">
        <v>9</v>
      </c>
      <c r="K1653">
        <v>5406</v>
      </c>
      <c r="L1653" t="s">
        <v>23</v>
      </c>
      <c r="M1653">
        <v>1</v>
      </c>
      <c r="N1653">
        <v>1</v>
      </c>
      <c r="O1653" t="s">
        <v>2179</v>
      </c>
    </row>
    <row r="1654" spans="1:17" x14ac:dyDescent="0.25">
      <c r="A1654" t="s">
        <v>2194</v>
      </c>
      <c r="B1654" t="s">
        <v>2194</v>
      </c>
      <c r="C1654">
        <v>31.87</v>
      </c>
      <c r="D1654">
        <v>1165.6066000000001</v>
      </c>
      <c r="E1654">
        <v>9</v>
      </c>
      <c r="F1654">
        <v>-0.8</v>
      </c>
      <c r="G1654">
        <v>583.81010000000003</v>
      </c>
      <c r="H1654">
        <v>41.65</v>
      </c>
      <c r="I1654" s="1">
        <v>4170000</v>
      </c>
      <c r="J1654">
        <v>5</v>
      </c>
      <c r="K1654">
        <v>11356</v>
      </c>
      <c r="L1654" t="s">
        <v>47</v>
      </c>
      <c r="M1654">
        <v>4</v>
      </c>
      <c r="N1654">
        <v>4</v>
      </c>
      <c r="O1654" t="s">
        <v>2195</v>
      </c>
    </row>
    <row r="1655" spans="1:17" x14ac:dyDescent="0.25">
      <c r="A1655" t="s">
        <v>2194</v>
      </c>
      <c r="B1655" t="s">
        <v>2495</v>
      </c>
      <c r="C1655">
        <v>30.97</v>
      </c>
      <c r="D1655">
        <v>1181.6016</v>
      </c>
      <c r="E1655">
        <v>9</v>
      </c>
      <c r="F1655">
        <v>-0.9</v>
      </c>
      <c r="G1655">
        <v>394.8741</v>
      </c>
      <c r="H1655">
        <v>35.28</v>
      </c>
      <c r="I1655" s="1">
        <v>27100000</v>
      </c>
      <c r="J1655">
        <v>5</v>
      </c>
      <c r="K1655">
        <v>9161</v>
      </c>
      <c r="L1655" t="s">
        <v>47</v>
      </c>
      <c r="M1655">
        <v>8</v>
      </c>
      <c r="N1655">
        <v>8</v>
      </c>
      <c r="O1655" t="s">
        <v>2195</v>
      </c>
      <c r="P1655" t="s">
        <v>44</v>
      </c>
      <c r="Q1655" t="s">
        <v>67</v>
      </c>
    </row>
    <row r="1656" spans="1:17" x14ac:dyDescent="0.25">
      <c r="A1656" t="s">
        <v>1924</v>
      </c>
      <c r="B1656" t="s">
        <v>1509</v>
      </c>
      <c r="C1656">
        <v>34.340000000000003</v>
      </c>
      <c r="D1656">
        <v>1165.6066000000001</v>
      </c>
      <c r="E1656">
        <v>9</v>
      </c>
      <c r="F1656">
        <v>-0.3</v>
      </c>
      <c r="G1656">
        <v>583.81039999999996</v>
      </c>
      <c r="H1656">
        <v>36.35</v>
      </c>
      <c r="I1656" s="1">
        <v>64200000</v>
      </c>
      <c r="J1656">
        <v>5</v>
      </c>
      <c r="K1656">
        <v>9528</v>
      </c>
      <c r="L1656" t="s">
        <v>47</v>
      </c>
      <c r="M1656">
        <v>21</v>
      </c>
      <c r="N1656">
        <v>21</v>
      </c>
      <c r="O1656" t="s">
        <v>1510</v>
      </c>
      <c r="P1656" t="s">
        <v>44</v>
      </c>
      <c r="Q1656" t="s">
        <v>67</v>
      </c>
    </row>
    <row r="1657" spans="1:17" x14ac:dyDescent="0.25">
      <c r="A1657" t="s">
        <v>1657</v>
      </c>
      <c r="B1657" t="s">
        <v>1657</v>
      </c>
      <c r="C1657">
        <v>33.840000000000003</v>
      </c>
      <c r="D1657">
        <v>1107.5924</v>
      </c>
      <c r="E1657">
        <v>9</v>
      </c>
      <c r="F1657">
        <v>-0.1</v>
      </c>
      <c r="G1657">
        <v>554.80340000000001</v>
      </c>
      <c r="H1657">
        <v>40.130000000000003</v>
      </c>
      <c r="I1657" s="1">
        <v>51800000</v>
      </c>
      <c r="J1657">
        <v>2</v>
      </c>
      <c r="K1657">
        <v>11610</v>
      </c>
      <c r="L1657" t="s">
        <v>29</v>
      </c>
      <c r="M1657">
        <v>4</v>
      </c>
      <c r="N1657">
        <v>4</v>
      </c>
      <c r="O1657" t="s">
        <v>1510</v>
      </c>
    </row>
    <row r="1658" spans="1:17" x14ac:dyDescent="0.25">
      <c r="A1658" t="s">
        <v>1924</v>
      </c>
      <c r="B1658" t="s">
        <v>1924</v>
      </c>
      <c r="C1658">
        <v>32.78</v>
      </c>
      <c r="D1658">
        <v>1149.6116999999999</v>
      </c>
      <c r="E1658">
        <v>9</v>
      </c>
      <c r="F1658">
        <v>-0.3</v>
      </c>
      <c r="G1658">
        <v>575.81290000000001</v>
      </c>
      <c r="H1658">
        <v>42.41</v>
      </c>
      <c r="I1658" s="1">
        <v>11600000</v>
      </c>
      <c r="J1658">
        <v>5</v>
      </c>
      <c r="K1658">
        <v>11615</v>
      </c>
      <c r="L1658" t="s">
        <v>47</v>
      </c>
      <c r="M1658">
        <v>8</v>
      </c>
      <c r="N1658">
        <v>8</v>
      </c>
      <c r="O1658" t="s">
        <v>1510</v>
      </c>
    </row>
    <row r="1659" spans="1:17" x14ac:dyDescent="0.25">
      <c r="A1659" t="s">
        <v>3761</v>
      </c>
      <c r="B1659" t="s">
        <v>3761</v>
      </c>
      <c r="C1659">
        <v>26.5</v>
      </c>
      <c r="D1659">
        <v>1148.6454000000001</v>
      </c>
      <c r="E1659">
        <v>9</v>
      </c>
      <c r="F1659">
        <v>5.5</v>
      </c>
      <c r="G1659">
        <v>575.33309999999994</v>
      </c>
      <c r="H1659">
        <v>44.89</v>
      </c>
      <c r="I1659" s="1">
        <v>202000000</v>
      </c>
      <c r="J1659">
        <v>9</v>
      </c>
      <c r="K1659">
        <v>13284</v>
      </c>
      <c r="L1659" t="s">
        <v>23</v>
      </c>
      <c r="M1659">
        <v>8</v>
      </c>
      <c r="N1659">
        <v>8</v>
      </c>
      <c r="O1659" t="s">
        <v>1510</v>
      </c>
    </row>
    <row r="1660" spans="1:17" x14ac:dyDescent="0.25">
      <c r="A1660" t="s">
        <v>5769</v>
      </c>
      <c r="B1660" t="s">
        <v>5769</v>
      </c>
      <c r="C1660">
        <v>15.88</v>
      </c>
      <c r="D1660">
        <v>1167.6400000000001</v>
      </c>
      <c r="E1660">
        <v>9</v>
      </c>
      <c r="F1660">
        <v>4.9000000000000004</v>
      </c>
      <c r="G1660">
        <v>584.83010000000002</v>
      </c>
      <c r="H1660">
        <v>49.08</v>
      </c>
      <c r="I1660" s="1">
        <v>61600</v>
      </c>
      <c r="J1660">
        <v>1</v>
      </c>
      <c r="K1660">
        <v>14232</v>
      </c>
      <c r="L1660" t="s">
        <v>84</v>
      </c>
      <c r="M1660">
        <v>1</v>
      </c>
      <c r="N1660">
        <v>1</v>
      </c>
      <c r="O1660" t="s">
        <v>1510</v>
      </c>
    </row>
    <row r="1661" spans="1:17" x14ac:dyDescent="0.25">
      <c r="A1661" t="s">
        <v>6000</v>
      </c>
      <c r="B1661" t="s">
        <v>4171</v>
      </c>
      <c r="C1661">
        <v>24.85</v>
      </c>
      <c r="D1661">
        <v>1083.5496000000001</v>
      </c>
      <c r="E1661">
        <v>9</v>
      </c>
      <c r="F1661">
        <v>-2.2000000000000002</v>
      </c>
      <c r="G1661">
        <v>542.78089999999997</v>
      </c>
      <c r="H1661">
        <v>25.43</v>
      </c>
      <c r="I1661" s="1">
        <v>3710000</v>
      </c>
      <c r="J1661">
        <v>10</v>
      </c>
      <c r="K1661">
        <v>6503</v>
      </c>
      <c r="L1661" t="s">
        <v>32</v>
      </c>
      <c r="M1661">
        <v>1</v>
      </c>
      <c r="N1661">
        <v>1</v>
      </c>
      <c r="O1661" t="s">
        <v>2146</v>
      </c>
      <c r="P1661" t="s">
        <v>44</v>
      </c>
      <c r="Q1661" t="s">
        <v>49</v>
      </c>
    </row>
    <row r="1662" spans="1:17" x14ac:dyDescent="0.25">
      <c r="A1662" t="s">
        <v>6001</v>
      </c>
      <c r="B1662" t="s">
        <v>1351</v>
      </c>
      <c r="C1662">
        <v>34.94</v>
      </c>
      <c r="D1662">
        <v>983.47460000000001</v>
      </c>
      <c r="E1662">
        <v>9</v>
      </c>
      <c r="F1662">
        <v>-0.3</v>
      </c>
      <c r="G1662">
        <v>492.74439999999998</v>
      </c>
      <c r="H1662">
        <v>35.75</v>
      </c>
      <c r="I1662" s="1">
        <v>2550000</v>
      </c>
      <c r="J1662">
        <v>9</v>
      </c>
      <c r="K1662">
        <v>10093</v>
      </c>
      <c r="L1662" t="s">
        <v>23</v>
      </c>
      <c r="M1662">
        <v>1</v>
      </c>
      <c r="N1662">
        <v>1</v>
      </c>
      <c r="O1662" t="s">
        <v>1352</v>
      </c>
      <c r="P1662" t="s">
        <v>44</v>
      </c>
      <c r="Q1662" t="s">
        <v>155</v>
      </c>
    </row>
    <row r="1663" spans="1:17" x14ac:dyDescent="0.25">
      <c r="A1663" t="s">
        <v>4494</v>
      </c>
      <c r="B1663" t="s">
        <v>4494</v>
      </c>
      <c r="C1663">
        <v>23.34</v>
      </c>
      <c r="D1663">
        <v>1087.5298</v>
      </c>
      <c r="E1663">
        <v>9</v>
      </c>
      <c r="F1663">
        <v>-0.5</v>
      </c>
      <c r="G1663">
        <v>544.77189999999996</v>
      </c>
      <c r="H1663">
        <v>23.35</v>
      </c>
      <c r="I1663" s="1">
        <v>902000</v>
      </c>
      <c r="J1663">
        <v>7</v>
      </c>
      <c r="K1663">
        <v>5741</v>
      </c>
      <c r="L1663" t="s">
        <v>20</v>
      </c>
      <c r="M1663">
        <v>1</v>
      </c>
      <c r="N1663">
        <v>1</v>
      </c>
      <c r="O1663" t="s">
        <v>4495</v>
      </c>
    </row>
    <row r="1664" spans="1:17" x14ac:dyDescent="0.25">
      <c r="A1664" t="s">
        <v>1560</v>
      </c>
      <c r="B1664" t="s">
        <v>1560</v>
      </c>
      <c r="C1664">
        <v>34.19</v>
      </c>
      <c r="D1664">
        <v>1130.6309000000001</v>
      </c>
      <c r="E1664">
        <v>9</v>
      </c>
      <c r="F1664">
        <v>-0.1</v>
      </c>
      <c r="G1664">
        <v>566.32259999999997</v>
      </c>
      <c r="H1664">
        <v>27.5</v>
      </c>
      <c r="I1664" s="1">
        <v>25800000</v>
      </c>
      <c r="J1664">
        <v>9</v>
      </c>
      <c r="K1664">
        <v>7227</v>
      </c>
      <c r="L1664" t="s">
        <v>23</v>
      </c>
      <c r="M1664">
        <v>2</v>
      </c>
      <c r="N1664">
        <v>2</v>
      </c>
      <c r="O1664" t="s">
        <v>1561</v>
      </c>
    </row>
    <row r="1665" spans="1:17" x14ac:dyDescent="0.25">
      <c r="A1665" t="s">
        <v>3315</v>
      </c>
      <c r="B1665" t="s">
        <v>3315</v>
      </c>
      <c r="C1665">
        <v>28.06</v>
      </c>
      <c r="D1665">
        <v>1058.6124</v>
      </c>
      <c r="E1665">
        <v>9</v>
      </c>
      <c r="F1665">
        <v>-0.7</v>
      </c>
      <c r="G1665">
        <v>530.31309999999996</v>
      </c>
      <c r="H1665">
        <v>51.53</v>
      </c>
      <c r="I1665" s="1">
        <v>1840000</v>
      </c>
      <c r="J1665">
        <v>5</v>
      </c>
      <c r="K1665">
        <v>14803</v>
      </c>
      <c r="L1665" t="s">
        <v>47</v>
      </c>
      <c r="M1665">
        <v>1</v>
      </c>
      <c r="N1665">
        <v>1</v>
      </c>
      <c r="O1665" t="s">
        <v>3316</v>
      </c>
    </row>
    <row r="1666" spans="1:17" x14ac:dyDescent="0.25">
      <c r="A1666" t="s">
        <v>446</v>
      </c>
      <c r="B1666" t="s">
        <v>446</v>
      </c>
      <c r="C1666">
        <v>40.47</v>
      </c>
      <c r="D1666">
        <v>1219.6460999999999</v>
      </c>
      <c r="E1666">
        <v>9</v>
      </c>
      <c r="F1666">
        <v>0.6</v>
      </c>
      <c r="G1666">
        <v>610.83069999999998</v>
      </c>
      <c r="H1666">
        <v>34.22</v>
      </c>
      <c r="I1666" s="1">
        <v>187000000</v>
      </c>
      <c r="J1666">
        <v>3</v>
      </c>
      <c r="K1666">
        <v>8976</v>
      </c>
      <c r="L1666" t="s">
        <v>73</v>
      </c>
      <c r="M1666">
        <v>8</v>
      </c>
      <c r="N1666">
        <v>8</v>
      </c>
      <c r="O1666" t="s">
        <v>447</v>
      </c>
    </row>
    <row r="1667" spans="1:17" x14ac:dyDescent="0.25">
      <c r="A1667" t="s">
        <v>6002</v>
      </c>
      <c r="B1667" t="s">
        <v>2648</v>
      </c>
      <c r="C1667">
        <v>30.43</v>
      </c>
      <c r="D1667">
        <v>1003.5119999999999</v>
      </c>
      <c r="E1667">
        <v>9</v>
      </c>
      <c r="F1667">
        <v>0.3</v>
      </c>
      <c r="G1667">
        <v>502.76350000000002</v>
      </c>
      <c r="H1667">
        <v>25.37</v>
      </c>
      <c r="I1667" s="1">
        <v>2100000</v>
      </c>
      <c r="J1667">
        <v>10</v>
      </c>
      <c r="K1667">
        <v>6482</v>
      </c>
      <c r="L1667" t="s">
        <v>32</v>
      </c>
      <c r="M1667">
        <v>1</v>
      </c>
      <c r="N1667">
        <v>1</v>
      </c>
      <c r="O1667" t="s">
        <v>2649</v>
      </c>
      <c r="P1667" t="s">
        <v>44</v>
      </c>
      <c r="Q1667" t="s">
        <v>155</v>
      </c>
    </row>
    <row r="1668" spans="1:17" x14ac:dyDescent="0.25">
      <c r="A1668" t="s">
        <v>2274</v>
      </c>
      <c r="B1668" t="s">
        <v>2274</v>
      </c>
      <c r="C1668">
        <v>31.62</v>
      </c>
      <c r="D1668">
        <v>1056.6542999999999</v>
      </c>
      <c r="E1668">
        <v>9</v>
      </c>
      <c r="F1668">
        <v>0.8</v>
      </c>
      <c r="G1668">
        <v>529.33479999999997</v>
      </c>
      <c r="H1668">
        <v>60.09</v>
      </c>
      <c r="I1668" s="1">
        <v>4120000</v>
      </c>
      <c r="J1668">
        <v>2</v>
      </c>
      <c r="K1668">
        <v>18750</v>
      </c>
      <c r="L1668" t="s">
        <v>29</v>
      </c>
      <c r="M1668">
        <v>1</v>
      </c>
      <c r="N1668">
        <v>1</v>
      </c>
      <c r="O1668" t="s">
        <v>1833</v>
      </c>
    </row>
    <row r="1669" spans="1:17" x14ac:dyDescent="0.25">
      <c r="A1669" t="s">
        <v>2810</v>
      </c>
      <c r="B1669" t="s">
        <v>2810</v>
      </c>
      <c r="C1669">
        <v>29.9</v>
      </c>
      <c r="D1669">
        <v>1132.5189</v>
      </c>
      <c r="E1669">
        <v>9</v>
      </c>
      <c r="F1669">
        <v>1.3</v>
      </c>
      <c r="G1669">
        <v>567.26750000000004</v>
      </c>
      <c r="H1669">
        <v>49.43</v>
      </c>
      <c r="I1669" s="1">
        <v>2960000</v>
      </c>
      <c r="J1669">
        <v>3</v>
      </c>
      <c r="K1669">
        <v>14348</v>
      </c>
      <c r="L1669" t="s">
        <v>73</v>
      </c>
      <c r="M1669">
        <v>1</v>
      </c>
      <c r="N1669">
        <v>1</v>
      </c>
      <c r="O1669" t="s">
        <v>1833</v>
      </c>
    </row>
    <row r="1670" spans="1:17" x14ac:dyDescent="0.25">
      <c r="A1670" t="s">
        <v>4713</v>
      </c>
      <c r="B1670" t="s">
        <v>4713</v>
      </c>
      <c r="C1670">
        <v>22.31</v>
      </c>
      <c r="D1670">
        <v>1115.4883</v>
      </c>
      <c r="E1670">
        <v>9</v>
      </c>
      <c r="F1670">
        <v>0.9</v>
      </c>
      <c r="G1670">
        <v>558.75189999999998</v>
      </c>
      <c r="H1670">
        <v>23.14</v>
      </c>
      <c r="I1670" s="1">
        <v>184000</v>
      </c>
      <c r="J1670">
        <v>5</v>
      </c>
      <c r="K1670">
        <v>5526</v>
      </c>
      <c r="L1670" t="s">
        <v>47</v>
      </c>
      <c r="M1670">
        <v>1</v>
      </c>
      <c r="N1670">
        <v>1</v>
      </c>
      <c r="O1670" t="s">
        <v>1833</v>
      </c>
    </row>
    <row r="1671" spans="1:17" x14ac:dyDescent="0.25">
      <c r="A1671" t="s">
        <v>2278</v>
      </c>
      <c r="B1671" t="s">
        <v>2278</v>
      </c>
      <c r="C1671">
        <v>31.61</v>
      </c>
      <c r="D1671">
        <v>1105.6495</v>
      </c>
      <c r="E1671">
        <v>9</v>
      </c>
      <c r="F1671">
        <v>-1.6</v>
      </c>
      <c r="G1671">
        <v>553.83119999999997</v>
      </c>
      <c r="H1671">
        <v>41.22</v>
      </c>
      <c r="I1671" s="1">
        <v>2780000</v>
      </c>
      <c r="J1671">
        <v>5</v>
      </c>
      <c r="K1671">
        <v>11210</v>
      </c>
      <c r="L1671" t="s">
        <v>47</v>
      </c>
      <c r="M1671">
        <v>1</v>
      </c>
      <c r="N1671">
        <v>1</v>
      </c>
      <c r="O1671" t="s">
        <v>2279</v>
      </c>
    </row>
    <row r="1672" spans="1:17" x14ac:dyDescent="0.25">
      <c r="A1672" t="s">
        <v>4913</v>
      </c>
      <c r="B1672" t="s">
        <v>4913</v>
      </c>
      <c r="C1672">
        <v>21.26</v>
      </c>
      <c r="D1672">
        <v>942.58619999999996</v>
      </c>
      <c r="E1672">
        <v>9</v>
      </c>
      <c r="F1672">
        <v>0.8</v>
      </c>
      <c r="G1672">
        <v>472.30070000000001</v>
      </c>
      <c r="H1672">
        <v>43.41</v>
      </c>
      <c r="I1672" s="1">
        <v>3090000</v>
      </c>
      <c r="J1672">
        <v>3</v>
      </c>
      <c r="K1672">
        <v>12233</v>
      </c>
      <c r="L1672" t="s">
        <v>73</v>
      </c>
      <c r="M1672">
        <v>1</v>
      </c>
      <c r="N1672">
        <v>1</v>
      </c>
      <c r="O1672" t="s">
        <v>2279</v>
      </c>
    </row>
    <row r="1673" spans="1:17" x14ac:dyDescent="0.25">
      <c r="A1673" t="s">
        <v>4671</v>
      </c>
      <c r="B1673" t="s">
        <v>4671</v>
      </c>
      <c r="C1673">
        <v>22.54</v>
      </c>
      <c r="D1673">
        <v>1092.5967000000001</v>
      </c>
      <c r="E1673">
        <v>9</v>
      </c>
      <c r="F1673">
        <v>0.2</v>
      </c>
      <c r="G1673">
        <v>547.3057</v>
      </c>
      <c r="H1673">
        <v>67.319999999999993</v>
      </c>
      <c r="I1673" s="1">
        <v>3720000</v>
      </c>
      <c r="J1673">
        <v>4</v>
      </c>
      <c r="K1673">
        <v>20468</v>
      </c>
      <c r="L1673" t="s">
        <v>26</v>
      </c>
      <c r="M1673">
        <v>1</v>
      </c>
      <c r="N1673">
        <v>1</v>
      </c>
      <c r="O1673" t="s">
        <v>4672</v>
      </c>
    </row>
    <row r="1674" spans="1:17" x14ac:dyDescent="0.25">
      <c r="A1674" t="s">
        <v>3629</v>
      </c>
      <c r="B1674" t="s">
        <v>3629</v>
      </c>
      <c r="C1674">
        <v>26.96</v>
      </c>
      <c r="D1674">
        <v>1092.5636999999999</v>
      </c>
      <c r="E1674">
        <v>9</v>
      </c>
      <c r="F1674">
        <v>-1.7</v>
      </c>
      <c r="G1674">
        <v>547.28819999999996</v>
      </c>
      <c r="H1674">
        <v>47.76</v>
      </c>
      <c r="I1674" s="1">
        <v>7490000</v>
      </c>
      <c r="J1674">
        <v>4</v>
      </c>
      <c r="K1674">
        <v>13653</v>
      </c>
      <c r="L1674" t="s">
        <v>26</v>
      </c>
      <c r="M1674">
        <v>4</v>
      </c>
      <c r="N1674">
        <v>4</v>
      </c>
      <c r="O1674" t="s">
        <v>3630</v>
      </c>
    </row>
    <row r="1675" spans="1:17" x14ac:dyDescent="0.25">
      <c r="A1675" t="s">
        <v>3629</v>
      </c>
      <c r="B1675" t="s">
        <v>4591</v>
      </c>
      <c r="C1675">
        <v>23.01</v>
      </c>
      <c r="D1675">
        <v>1108.5587</v>
      </c>
      <c r="E1675">
        <v>9</v>
      </c>
      <c r="F1675">
        <v>0.7</v>
      </c>
      <c r="G1675">
        <v>555.28700000000003</v>
      </c>
      <c r="H1675">
        <v>37.57</v>
      </c>
      <c r="I1675" s="1">
        <v>39100000</v>
      </c>
      <c r="J1675">
        <v>3</v>
      </c>
      <c r="K1675">
        <v>10152</v>
      </c>
      <c r="L1675" t="s">
        <v>73</v>
      </c>
      <c r="M1675">
        <v>4</v>
      </c>
      <c r="N1675">
        <v>4</v>
      </c>
      <c r="O1675" t="s">
        <v>3630</v>
      </c>
      <c r="P1675" t="s">
        <v>44</v>
      </c>
      <c r="Q1675" t="s">
        <v>338</v>
      </c>
    </row>
    <row r="1676" spans="1:17" x14ac:dyDescent="0.25">
      <c r="A1676" t="s">
        <v>6003</v>
      </c>
      <c r="B1676" t="s">
        <v>5695</v>
      </c>
      <c r="C1676">
        <v>16.34</v>
      </c>
      <c r="D1676">
        <v>1127.5433</v>
      </c>
      <c r="E1676">
        <v>9</v>
      </c>
      <c r="F1676">
        <v>0.5</v>
      </c>
      <c r="G1676">
        <v>564.77919999999995</v>
      </c>
      <c r="H1676">
        <v>36.6</v>
      </c>
      <c r="I1676" s="1">
        <v>2210000</v>
      </c>
      <c r="J1676">
        <v>1</v>
      </c>
      <c r="K1676">
        <v>9855</v>
      </c>
      <c r="L1676" t="s">
        <v>84</v>
      </c>
      <c r="M1676">
        <v>1</v>
      </c>
      <c r="N1676">
        <v>1</v>
      </c>
      <c r="O1676" t="s">
        <v>177</v>
      </c>
      <c r="P1676" t="s">
        <v>44</v>
      </c>
      <c r="Q1676" t="s">
        <v>276</v>
      </c>
    </row>
    <row r="1677" spans="1:17" x14ac:dyDescent="0.25">
      <c r="A1677" t="s">
        <v>4510</v>
      </c>
      <c r="B1677" t="s">
        <v>4510</v>
      </c>
      <c r="C1677">
        <v>23.3</v>
      </c>
      <c r="D1677">
        <v>1156.704</v>
      </c>
      <c r="E1677">
        <v>9</v>
      </c>
      <c r="F1677">
        <v>-2.4</v>
      </c>
      <c r="G1677">
        <v>579.3578</v>
      </c>
      <c r="H1677">
        <v>20.2</v>
      </c>
      <c r="I1677" s="1">
        <v>4660000</v>
      </c>
      <c r="J1677">
        <v>7</v>
      </c>
      <c r="K1677">
        <v>4651</v>
      </c>
      <c r="L1677" t="s">
        <v>20</v>
      </c>
      <c r="M1677">
        <v>1</v>
      </c>
      <c r="N1677">
        <v>1</v>
      </c>
      <c r="O1677" t="s">
        <v>4511</v>
      </c>
    </row>
    <row r="1678" spans="1:17" x14ac:dyDescent="0.25">
      <c r="A1678" t="s">
        <v>898</v>
      </c>
      <c r="B1678" t="s">
        <v>898</v>
      </c>
      <c r="C1678">
        <v>37.229999999999997</v>
      </c>
      <c r="D1678">
        <v>1044.5238999999999</v>
      </c>
      <c r="E1678">
        <v>9</v>
      </c>
      <c r="F1678">
        <v>-0.1</v>
      </c>
      <c r="G1678">
        <v>523.26919999999996</v>
      </c>
      <c r="H1678">
        <v>32.96</v>
      </c>
      <c r="I1678" s="1">
        <v>14200000</v>
      </c>
      <c r="J1678">
        <v>10</v>
      </c>
      <c r="K1678">
        <v>9151</v>
      </c>
      <c r="L1678" t="s">
        <v>32</v>
      </c>
      <c r="M1678">
        <v>2</v>
      </c>
      <c r="N1678">
        <v>2</v>
      </c>
      <c r="O1678" t="s">
        <v>899</v>
      </c>
    </row>
    <row r="1679" spans="1:17" x14ac:dyDescent="0.25">
      <c r="A1679" t="s">
        <v>3002</v>
      </c>
      <c r="B1679" t="s">
        <v>3002</v>
      </c>
      <c r="C1679">
        <v>29.22</v>
      </c>
      <c r="D1679">
        <v>1030.6023</v>
      </c>
      <c r="E1679">
        <v>9</v>
      </c>
      <c r="F1679">
        <v>-1.4</v>
      </c>
      <c r="G1679">
        <v>516.30769999999995</v>
      </c>
      <c r="H1679">
        <v>23.5</v>
      </c>
      <c r="I1679" s="1">
        <v>352000</v>
      </c>
      <c r="J1679">
        <v>7</v>
      </c>
      <c r="K1679">
        <v>5798</v>
      </c>
      <c r="L1679" t="s">
        <v>20</v>
      </c>
      <c r="M1679">
        <v>1</v>
      </c>
      <c r="N1679">
        <v>1</v>
      </c>
      <c r="O1679" t="s">
        <v>3003</v>
      </c>
    </row>
    <row r="1680" spans="1:17" x14ac:dyDescent="0.25">
      <c r="A1680" t="s">
        <v>5207</v>
      </c>
      <c r="B1680" t="s">
        <v>5207</v>
      </c>
      <c r="C1680">
        <v>19.52</v>
      </c>
      <c r="D1680">
        <v>1050.7276999999999</v>
      </c>
      <c r="E1680">
        <v>9</v>
      </c>
      <c r="F1680">
        <v>5.8</v>
      </c>
      <c r="G1680">
        <v>526.3741</v>
      </c>
      <c r="H1680">
        <v>28.95</v>
      </c>
      <c r="I1680" s="1">
        <v>24500000</v>
      </c>
      <c r="J1680">
        <v>1</v>
      </c>
      <c r="K1680">
        <v>7148</v>
      </c>
      <c r="L1680" t="s">
        <v>84</v>
      </c>
      <c r="M1680">
        <v>1</v>
      </c>
      <c r="N1680">
        <v>1</v>
      </c>
      <c r="O1680" t="s">
        <v>3003</v>
      </c>
    </row>
    <row r="1681" spans="1:17" x14ac:dyDescent="0.25">
      <c r="A1681" t="s">
        <v>2814</v>
      </c>
      <c r="B1681" t="s">
        <v>2814</v>
      </c>
      <c r="C1681">
        <v>29.87</v>
      </c>
      <c r="D1681">
        <v>1031.5875000000001</v>
      </c>
      <c r="E1681">
        <v>9</v>
      </c>
      <c r="F1681">
        <v>-0.3</v>
      </c>
      <c r="G1681">
        <v>516.80089999999996</v>
      </c>
      <c r="H1681">
        <v>29.28</v>
      </c>
      <c r="I1681" s="1">
        <v>176000000</v>
      </c>
      <c r="J1681">
        <v>2</v>
      </c>
      <c r="K1681">
        <v>7754</v>
      </c>
      <c r="L1681" t="s">
        <v>29</v>
      </c>
      <c r="M1681">
        <v>4</v>
      </c>
      <c r="N1681">
        <v>4</v>
      </c>
      <c r="O1681" t="s">
        <v>2815</v>
      </c>
    </row>
    <row r="1682" spans="1:17" x14ac:dyDescent="0.25">
      <c r="A1682" t="s">
        <v>3922</v>
      </c>
      <c r="B1682" t="s">
        <v>3922</v>
      </c>
      <c r="C1682">
        <v>25.89</v>
      </c>
      <c r="D1682">
        <v>1031.5875000000001</v>
      </c>
      <c r="E1682">
        <v>9</v>
      </c>
      <c r="F1682">
        <v>1.8</v>
      </c>
      <c r="G1682">
        <v>516.80190000000005</v>
      </c>
      <c r="H1682">
        <v>27</v>
      </c>
      <c r="I1682" s="1">
        <v>1130000</v>
      </c>
      <c r="J1682">
        <v>3</v>
      </c>
      <c r="K1682">
        <v>6510</v>
      </c>
      <c r="L1682" t="s">
        <v>73</v>
      </c>
      <c r="M1682">
        <v>2</v>
      </c>
      <c r="N1682">
        <v>2</v>
      </c>
      <c r="O1682" t="s">
        <v>2815</v>
      </c>
    </row>
    <row r="1683" spans="1:17" x14ac:dyDescent="0.25">
      <c r="A1683" t="s">
        <v>1499</v>
      </c>
      <c r="B1683" t="s">
        <v>1499</v>
      </c>
      <c r="C1683">
        <v>34.36</v>
      </c>
      <c r="D1683">
        <v>1111.6641</v>
      </c>
      <c r="E1683">
        <v>9</v>
      </c>
      <c r="F1683">
        <v>0.4</v>
      </c>
      <c r="G1683">
        <v>556.83950000000004</v>
      </c>
      <c r="H1683">
        <v>36.78</v>
      </c>
      <c r="I1683" s="1">
        <v>725000</v>
      </c>
      <c r="J1683">
        <v>3</v>
      </c>
      <c r="K1683">
        <v>9876</v>
      </c>
      <c r="L1683" t="s">
        <v>73</v>
      </c>
      <c r="M1683">
        <v>1</v>
      </c>
      <c r="N1683">
        <v>1</v>
      </c>
      <c r="O1683" t="s">
        <v>1500</v>
      </c>
    </row>
    <row r="1684" spans="1:17" x14ac:dyDescent="0.25">
      <c r="A1684" t="s">
        <v>3230</v>
      </c>
      <c r="B1684" t="s">
        <v>3230</v>
      </c>
      <c r="C1684">
        <v>28.41</v>
      </c>
      <c r="D1684">
        <v>1150.5545999999999</v>
      </c>
      <c r="E1684">
        <v>9</v>
      </c>
      <c r="F1684">
        <v>1.6</v>
      </c>
      <c r="G1684">
        <v>576.28549999999996</v>
      </c>
      <c r="H1684">
        <v>44.09</v>
      </c>
      <c r="I1684" s="1">
        <v>347000</v>
      </c>
      <c r="J1684">
        <v>1</v>
      </c>
      <c r="K1684">
        <v>12535</v>
      </c>
      <c r="L1684" t="s">
        <v>84</v>
      </c>
      <c r="M1684">
        <v>1</v>
      </c>
      <c r="N1684">
        <v>1</v>
      </c>
      <c r="O1684" t="s">
        <v>1500</v>
      </c>
    </row>
    <row r="1685" spans="1:17" x14ac:dyDescent="0.25">
      <c r="A1685" t="s">
        <v>3614</v>
      </c>
      <c r="B1685" t="s">
        <v>1205</v>
      </c>
      <c r="C1685">
        <v>35.64</v>
      </c>
      <c r="D1685">
        <v>1142.6084000000001</v>
      </c>
      <c r="E1685">
        <v>9</v>
      </c>
      <c r="F1685">
        <v>-0.6</v>
      </c>
      <c r="G1685">
        <v>572.31119999999999</v>
      </c>
      <c r="H1685">
        <v>23.89</v>
      </c>
      <c r="I1685" s="1">
        <v>74300000</v>
      </c>
      <c r="J1685">
        <v>9</v>
      </c>
      <c r="K1685">
        <v>5957</v>
      </c>
      <c r="L1685" t="s">
        <v>23</v>
      </c>
      <c r="M1685">
        <v>3</v>
      </c>
      <c r="N1685">
        <v>3</v>
      </c>
      <c r="O1685" t="s">
        <v>645</v>
      </c>
      <c r="P1685" t="s">
        <v>37</v>
      </c>
      <c r="Q1685" t="s">
        <v>1146</v>
      </c>
    </row>
    <row r="1686" spans="1:17" x14ac:dyDescent="0.25">
      <c r="A1686" t="s">
        <v>1886</v>
      </c>
      <c r="B1686" t="s">
        <v>1886</v>
      </c>
      <c r="C1686">
        <v>32.89</v>
      </c>
      <c r="D1686">
        <v>959.4348</v>
      </c>
      <c r="E1686">
        <v>9</v>
      </c>
      <c r="F1686">
        <v>1.4</v>
      </c>
      <c r="G1686">
        <v>480.7253</v>
      </c>
      <c r="H1686">
        <v>29.87</v>
      </c>
      <c r="I1686" s="1">
        <v>11300000</v>
      </c>
      <c r="J1686">
        <v>8</v>
      </c>
      <c r="K1686">
        <v>8058</v>
      </c>
      <c r="L1686" t="s">
        <v>17</v>
      </c>
      <c r="M1686">
        <v>2</v>
      </c>
      <c r="N1686">
        <v>2</v>
      </c>
      <c r="O1686" t="s">
        <v>645</v>
      </c>
    </row>
    <row r="1687" spans="1:17" x14ac:dyDescent="0.25">
      <c r="A1687" t="s">
        <v>3614</v>
      </c>
      <c r="B1687" t="s">
        <v>3614</v>
      </c>
      <c r="C1687">
        <v>27.03</v>
      </c>
      <c r="D1687">
        <v>1141.6243999999999</v>
      </c>
      <c r="E1687">
        <v>9</v>
      </c>
      <c r="F1687">
        <v>0.2</v>
      </c>
      <c r="G1687">
        <v>571.81960000000004</v>
      </c>
      <c r="H1687">
        <v>22.42</v>
      </c>
      <c r="I1687" s="1">
        <v>596000</v>
      </c>
      <c r="J1687">
        <v>8</v>
      </c>
      <c r="K1687">
        <v>5476</v>
      </c>
      <c r="L1687" t="s">
        <v>17</v>
      </c>
      <c r="M1687">
        <v>1</v>
      </c>
      <c r="N1687">
        <v>1</v>
      </c>
      <c r="O1687" t="s">
        <v>645</v>
      </c>
    </row>
    <row r="1688" spans="1:17" x14ac:dyDescent="0.25">
      <c r="A1688" t="s">
        <v>3642</v>
      </c>
      <c r="B1688" t="s">
        <v>3642</v>
      </c>
      <c r="C1688">
        <v>26.92</v>
      </c>
      <c r="D1688">
        <v>1167.7128</v>
      </c>
      <c r="E1688">
        <v>9</v>
      </c>
      <c r="F1688">
        <v>1.4</v>
      </c>
      <c r="G1688">
        <v>390.24540000000002</v>
      </c>
      <c r="H1688">
        <v>41.44</v>
      </c>
      <c r="I1688" s="1">
        <v>8970000</v>
      </c>
      <c r="J1688">
        <v>7</v>
      </c>
      <c r="K1688">
        <v>11896</v>
      </c>
      <c r="L1688" t="s">
        <v>20</v>
      </c>
      <c r="M1688">
        <v>2</v>
      </c>
      <c r="N1688">
        <v>2</v>
      </c>
      <c r="O1688" t="s">
        <v>645</v>
      </c>
    </row>
    <row r="1689" spans="1:17" x14ac:dyDescent="0.25">
      <c r="A1689" t="s">
        <v>6004</v>
      </c>
      <c r="B1689" t="s">
        <v>4002</v>
      </c>
      <c r="C1689">
        <v>25.56</v>
      </c>
      <c r="D1689">
        <v>1087.6099999999999</v>
      </c>
      <c r="E1689">
        <v>9</v>
      </c>
      <c r="F1689">
        <v>1.4</v>
      </c>
      <c r="G1689">
        <v>544.81299999999999</v>
      </c>
      <c r="H1689">
        <v>62.97</v>
      </c>
      <c r="I1689" s="1">
        <v>7930000</v>
      </c>
      <c r="J1689">
        <v>9</v>
      </c>
      <c r="K1689">
        <v>19767</v>
      </c>
      <c r="L1689" t="s">
        <v>23</v>
      </c>
      <c r="M1689">
        <v>2</v>
      </c>
      <c r="N1689">
        <v>2</v>
      </c>
      <c r="O1689" t="s">
        <v>645</v>
      </c>
      <c r="P1689" t="s">
        <v>44</v>
      </c>
      <c r="Q1689" t="s">
        <v>594</v>
      </c>
    </row>
    <row r="1690" spans="1:17" x14ac:dyDescent="0.25">
      <c r="A1690" t="s">
        <v>5699</v>
      </c>
      <c r="B1690" t="s">
        <v>5699</v>
      </c>
      <c r="C1690">
        <v>16.29</v>
      </c>
      <c r="D1690">
        <v>1104.5827999999999</v>
      </c>
      <c r="E1690">
        <v>9</v>
      </c>
      <c r="F1690">
        <v>-1.2</v>
      </c>
      <c r="G1690">
        <v>553.298</v>
      </c>
      <c r="H1690">
        <v>31.39</v>
      </c>
      <c r="I1690" s="1">
        <v>12600000</v>
      </c>
      <c r="J1690">
        <v>1</v>
      </c>
      <c r="K1690">
        <v>8007</v>
      </c>
      <c r="L1690" t="s">
        <v>84</v>
      </c>
      <c r="M1690">
        <v>1</v>
      </c>
      <c r="N1690">
        <v>1</v>
      </c>
      <c r="O1690" t="s">
        <v>5568</v>
      </c>
    </row>
    <row r="1691" spans="1:17" x14ac:dyDescent="0.25">
      <c r="A1691" t="s">
        <v>1503</v>
      </c>
      <c r="B1691" t="s">
        <v>1503</v>
      </c>
      <c r="C1691">
        <v>34.36</v>
      </c>
      <c r="D1691">
        <v>987.60770000000002</v>
      </c>
      <c r="E1691">
        <v>9</v>
      </c>
      <c r="F1691">
        <v>-1.1000000000000001</v>
      </c>
      <c r="G1691">
        <v>494.81049999999999</v>
      </c>
      <c r="H1691">
        <v>28.69</v>
      </c>
      <c r="I1691" s="1">
        <v>3910000</v>
      </c>
      <c r="J1691">
        <v>10</v>
      </c>
      <c r="K1691">
        <v>7655</v>
      </c>
      <c r="L1691" t="s">
        <v>32</v>
      </c>
      <c r="M1691">
        <v>1</v>
      </c>
      <c r="N1691">
        <v>1</v>
      </c>
      <c r="O1691" t="s">
        <v>1504</v>
      </c>
    </row>
    <row r="1692" spans="1:17" x14ac:dyDescent="0.25">
      <c r="A1692" t="s">
        <v>4626</v>
      </c>
      <c r="B1692" t="s">
        <v>4626</v>
      </c>
      <c r="C1692">
        <v>22.85</v>
      </c>
      <c r="D1692">
        <v>1100.5825</v>
      </c>
      <c r="E1692">
        <v>9</v>
      </c>
      <c r="F1692">
        <v>0.6</v>
      </c>
      <c r="G1692">
        <v>551.2989</v>
      </c>
      <c r="H1692">
        <v>44.87</v>
      </c>
      <c r="I1692" s="1">
        <v>4390000</v>
      </c>
      <c r="J1692">
        <v>4</v>
      </c>
      <c r="K1692">
        <v>12627</v>
      </c>
      <c r="L1692" t="s">
        <v>26</v>
      </c>
      <c r="M1692">
        <v>1</v>
      </c>
      <c r="N1692">
        <v>1</v>
      </c>
      <c r="O1692" t="s">
        <v>4627</v>
      </c>
    </row>
    <row r="1693" spans="1:17" x14ac:dyDescent="0.25">
      <c r="A1693" t="s">
        <v>1324</v>
      </c>
      <c r="B1693" t="s">
        <v>1324</v>
      </c>
      <c r="C1693">
        <v>35.06</v>
      </c>
      <c r="D1693">
        <v>1223.6814999999999</v>
      </c>
      <c r="E1693">
        <v>9</v>
      </c>
      <c r="F1693">
        <v>-0.7</v>
      </c>
      <c r="G1693">
        <v>408.9008</v>
      </c>
      <c r="H1693">
        <v>33.32</v>
      </c>
      <c r="I1693" s="1">
        <v>41400000</v>
      </c>
      <c r="J1693">
        <v>4</v>
      </c>
      <c r="K1693">
        <v>8600</v>
      </c>
      <c r="L1693" t="s">
        <v>26</v>
      </c>
      <c r="M1693">
        <v>6</v>
      </c>
      <c r="N1693">
        <v>6</v>
      </c>
      <c r="O1693" t="s">
        <v>1325</v>
      </c>
    </row>
    <row r="1694" spans="1:17" x14ac:dyDescent="0.25">
      <c r="A1694" t="s">
        <v>4016</v>
      </c>
      <c r="B1694" t="s">
        <v>4016</v>
      </c>
      <c r="C1694">
        <v>25.52</v>
      </c>
      <c r="D1694">
        <v>997.56679999999994</v>
      </c>
      <c r="E1694">
        <v>9</v>
      </c>
      <c r="F1694">
        <v>0.9</v>
      </c>
      <c r="G1694">
        <v>499.79109999999997</v>
      </c>
      <c r="H1694">
        <v>24.79</v>
      </c>
      <c r="I1694" s="1">
        <v>2290000</v>
      </c>
      <c r="J1694">
        <v>9</v>
      </c>
      <c r="K1694">
        <v>6271</v>
      </c>
      <c r="L1694" t="s">
        <v>23</v>
      </c>
      <c r="M1694">
        <v>1</v>
      </c>
      <c r="N1694">
        <v>1</v>
      </c>
      <c r="O1694" t="s">
        <v>4017</v>
      </c>
    </row>
    <row r="1695" spans="1:17" x14ac:dyDescent="0.25">
      <c r="A1695" t="s">
        <v>284</v>
      </c>
      <c r="B1695" t="s">
        <v>284</v>
      </c>
      <c r="C1695">
        <v>42.83</v>
      </c>
      <c r="D1695">
        <v>1009.5669</v>
      </c>
      <c r="E1695">
        <v>9</v>
      </c>
      <c r="F1695">
        <v>0.3</v>
      </c>
      <c r="G1695">
        <v>505.79090000000002</v>
      </c>
      <c r="H1695">
        <v>26.76</v>
      </c>
      <c r="I1695" s="1">
        <v>8190000</v>
      </c>
      <c r="J1695">
        <v>9</v>
      </c>
      <c r="K1695">
        <v>6964</v>
      </c>
      <c r="L1695" t="s">
        <v>23</v>
      </c>
      <c r="M1695">
        <v>1</v>
      </c>
      <c r="N1695">
        <v>1</v>
      </c>
      <c r="O1695" t="s">
        <v>285</v>
      </c>
    </row>
    <row r="1696" spans="1:17" x14ac:dyDescent="0.25">
      <c r="A1696" t="s">
        <v>1801</v>
      </c>
      <c r="B1696" t="s">
        <v>1801</v>
      </c>
      <c r="C1696">
        <v>33.24</v>
      </c>
      <c r="D1696">
        <v>1002.5723</v>
      </c>
      <c r="E1696">
        <v>9</v>
      </c>
      <c r="F1696">
        <v>-0.6</v>
      </c>
      <c r="G1696">
        <v>502.29309999999998</v>
      </c>
      <c r="H1696">
        <v>25.98</v>
      </c>
      <c r="I1696" s="1">
        <v>56700000</v>
      </c>
      <c r="J1696">
        <v>2</v>
      </c>
      <c r="K1696">
        <v>6592</v>
      </c>
      <c r="L1696" t="s">
        <v>29</v>
      </c>
      <c r="M1696">
        <v>3</v>
      </c>
      <c r="N1696">
        <v>3</v>
      </c>
      <c r="O1696" t="s">
        <v>285</v>
      </c>
    </row>
    <row r="1697" spans="1:17" x14ac:dyDescent="0.25">
      <c r="A1697" t="s">
        <v>2891</v>
      </c>
      <c r="B1697" t="s">
        <v>2891</v>
      </c>
      <c r="C1697">
        <v>29.57</v>
      </c>
      <c r="D1697">
        <v>1254.7267999999999</v>
      </c>
      <c r="E1697">
        <v>9</v>
      </c>
      <c r="F1697">
        <v>-3.2</v>
      </c>
      <c r="G1697">
        <v>628.36869999999999</v>
      </c>
      <c r="H1697">
        <v>21.48</v>
      </c>
      <c r="I1697" s="1">
        <v>7990000</v>
      </c>
      <c r="J1697">
        <v>8</v>
      </c>
      <c r="K1697">
        <v>5141</v>
      </c>
      <c r="L1697" t="s">
        <v>17</v>
      </c>
      <c r="M1697">
        <v>1</v>
      </c>
      <c r="N1697">
        <v>1</v>
      </c>
      <c r="O1697" t="s">
        <v>2892</v>
      </c>
    </row>
    <row r="1698" spans="1:17" x14ac:dyDescent="0.25">
      <c r="A1698" t="s">
        <v>3317</v>
      </c>
      <c r="B1698" t="s">
        <v>3317</v>
      </c>
      <c r="C1698">
        <v>28.05</v>
      </c>
      <c r="D1698">
        <v>979.59270000000004</v>
      </c>
      <c r="E1698">
        <v>9</v>
      </c>
      <c r="F1698">
        <v>-0.1</v>
      </c>
      <c r="G1698">
        <v>490.80360000000002</v>
      </c>
      <c r="H1698">
        <v>27.47</v>
      </c>
      <c r="I1698" s="1">
        <v>9600000</v>
      </c>
      <c r="J1698">
        <v>9</v>
      </c>
      <c r="K1698">
        <v>7218</v>
      </c>
      <c r="L1698" t="s">
        <v>23</v>
      </c>
      <c r="M1698">
        <v>2</v>
      </c>
      <c r="N1698">
        <v>2</v>
      </c>
      <c r="O1698" t="s">
        <v>2892</v>
      </c>
    </row>
    <row r="1699" spans="1:17" x14ac:dyDescent="0.25">
      <c r="A1699" t="s">
        <v>3331</v>
      </c>
      <c r="B1699" t="s">
        <v>3331</v>
      </c>
      <c r="C1699">
        <v>28.01</v>
      </c>
      <c r="D1699">
        <v>913.52329999999995</v>
      </c>
      <c r="E1699">
        <v>9</v>
      </c>
      <c r="F1699">
        <v>-0.3</v>
      </c>
      <c r="G1699">
        <v>457.7688</v>
      </c>
      <c r="H1699">
        <v>32.520000000000003</v>
      </c>
      <c r="I1699" s="1">
        <v>1390000</v>
      </c>
      <c r="J1699">
        <v>9</v>
      </c>
      <c r="K1699">
        <v>8986</v>
      </c>
      <c r="L1699" t="s">
        <v>23</v>
      </c>
      <c r="M1699">
        <v>1</v>
      </c>
      <c r="N1699">
        <v>1</v>
      </c>
      <c r="O1699" t="s">
        <v>2892</v>
      </c>
    </row>
    <row r="1700" spans="1:17" x14ac:dyDescent="0.25">
      <c r="A1700" t="s">
        <v>1150</v>
      </c>
      <c r="B1700" t="s">
        <v>1150</v>
      </c>
      <c r="C1700">
        <v>35.96</v>
      </c>
      <c r="D1700">
        <v>1188.7343000000001</v>
      </c>
      <c r="E1700">
        <v>9</v>
      </c>
      <c r="F1700">
        <v>-0.1</v>
      </c>
      <c r="G1700">
        <v>397.25200000000001</v>
      </c>
      <c r="H1700">
        <v>35.57</v>
      </c>
      <c r="I1700" s="1">
        <v>37900000</v>
      </c>
      <c r="J1700">
        <v>4</v>
      </c>
      <c r="K1700">
        <v>9385</v>
      </c>
      <c r="L1700" t="s">
        <v>26</v>
      </c>
      <c r="M1700">
        <v>5</v>
      </c>
      <c r="N1700">
        <v>5</v>
      </c>
      <c r="O1700" t="s">
        <v>1151</v>
      </c>
    </row>
    <row r="1701" spans="1:17" x14ac:dyDescent="0.25">
      <c r="A1701" t="s">
        <v>170</v>
      </c>
      <c r="B1701" t="s">
        <v>170</v>
      </c>
      <c r="C1701">
        <v>45.4</v>
      </c>
      <c r="D1701">
        <v>1009.6032</v>
      </c>
      <c r="E1701">
        <v>9</v>
      </c>
      <c r="F1701">
        <v>0.7</v>
      </c>
      <c r="G1701">
        <v>505.80919999999998</v>
      </c>
      <c r="H1701">
        <v>23.38</v>
      </c>
      <c r="I1701" s="1">
        <v>14400000</v>
      </c>
      <c r="J1701">
        <v>9</v>
      </c>
      <c r="K1701">
        <v>5778</v>
      </c>
      <c r="L1701" t="s">
        <v>23</v>
      </c>
      <c r="M1701">
        <v>3</v>
      </c>
      <c r="N1701">
        <v>3</v>
      </c>
      <c r="O1701" t="s">
        <v>171</v>
      </c>
    </row>
    <row r="1702" spans="1:17" x14ac:dyDescent="0.25">
      <c r="A1702" t="s">
        <v>299</v>
      </c>
      <c r="B1702" t="s">
        <v>299</v>
      </c>
      <c r="C1702">
        <v>42.54</v>
      </c>
      <c r="D1702">
        <v>1051.5563</v>
      </c>
      <c r="E1702">
        <v>9</v>
      </c>
      <c r="F1702">
        <v>-1.8</v>
      </c>
      <c r="G1702">
        <v>526.78449999999998</v>
      </c>
      <c r="H1702">
        <v>28.46</v>
      </c>
      <c r="I1702" s="1">
        <v>29300000</v>
      </c>
      <c r="J1702">
        <v>10</v>
      </c>
      <c r="K1702">
        <v>7572</v>
      </c>
      <c r="L1702" t="s">
        <v>32</v>
      </c>
      <c r="M1702">
        <v>2</v>
      </c>
      <c r="N1702">
        <v>2</v>
      </c>
      <c r="O1702" t="s">
        <v>300</v>
      </c>
    </row>
    <row r="1703" spans="1:17" x14ac:dyDescent="0.25">
      <c r="A1703" t="s">
        <v>589</v>
      </c>
      <c r="B1703" t="s">
        <v>589</v>
      </c>
      <c r="C1703">
        <v>39.25</v>
      </c>
      <c r="D1703">
        <v>998.61239999999998</v>
      </c>
      <c r="E1703">
        <v>9</v>
      </c>
      <c r="F1703">
        <v>0</v>
      </c>
      <c r="G1703">
        <v>500.31349999999998</v>
      </c>
      <c r="H1703">
        <v>29.29</v>
      </c>
      <c r="I1703" s="1">
        <v>16400000</v>
      </c>
      <c r="J1703">
        <v>9</v>
      </c>
      <c r="K1703">
        <v>7864</v>
      </c>
      <c r="L1703" t="s">
        <v>23</v>
      </c>
      <c r="M1703">
        <v>3</v>
      </c>
      <c r="N1703">
        <v>3</v>
      </c>
      <c r="O1703" t="s">
        <v>590</v>
      </c>
    </row>
    <row r="1704" spans="1:17" x14ac:dyDescent="0.25">
      <c r="A1704" t="s">
        <v>5338</v>
      </c>
      <c r="B1704" t="s">
        <v>2536</v>
      </c>
      <c r="C1704">
        <v>30.85</v>
      </c>
      <c r="D1704">
        <v>1010.5471</v>
      </c>
      <c r="E1704">
        <v>9</v>
      </c>
      <c r="F1704">
        <v>1.8</v>
      </c>
      <c r="G1704">
        <v>506.2817</v>
      </c>
      <c r="H1704">
        <v>49.01</v>
      </c>
      <c r="I1704" s="1">
        <v>11900000</v>
      </c>
      <c r="J1704">
        <v>9</v>
      </c>
      <c r="K1704">
        <v>14747</v>
      </c>
      <c r="L1704" t="s">
        <v>23</v>
      </c>
      <c r="M1704">
        <v>1</v>
      </c>
      <c r="N1704">
        <v>1</v>
      </c>
      <c r="O1704" t="s">
        <v>590</v>
      </c>
      <c r="P1704" t="s">
        <v>44</v>
      </c>
      <c r="Q1704" t="s">
        <v>276</v>
      </c>
    </row>
    <row r="1705" spans="1:17" x14ac:dyDescent="0.25">
      <c r="A1705" t="s">
        <v>5338</v>
      </c>
      <c r="B1705" t="s">
        <v>5338</v>
      </c>
      <c r="C1705">
        <v>18.7</v>
      </c>
      <c r="D1705">
        <v>994.5521</v>
      </c>
      <c r="E1705">
        <v>9</v>
      </c>
      <c r="F1705">
        <v>2.6</v>
      </c>
      <c r="G1705">
        <v>498.28460000000001</v>
      </c>
      <c r="H1705">
        <v>54.77</v>
      </c>
      <c r="I1705" s="1">
        <v>6480000</v>
      </c>
      <c r="J1705">
        <v>9</v>
      </c>
      <c r="K1705">
        <v>16822</v>
      </c>
      <c r="L1705" t="s">
        <v>23</v>
      </c>
      <c r="M1705">
        <v>1</v>
      </c>
      <c r="N1705">
        <v>1</v>
      </c>
      <c r="O1705" t="s">
        <v>590</v>
      </c>
    </row>
    <row r="1706" spans="1:17" x14ac:dyDescent="0.25">
      <c r="A1706" t="s">
        <v>2756</v>
      </c>
      <c r="B1706" t="s">
        <v>756</v>
      </c>
      <c r="C1706">
        <v>38.03</v>
      </c>
      <c r="D1706">
        <v>1181.5903000000001</v>
      </c>
      <c r="E1706">
        <v>9</v>
      </c>
      <c r="F1706">
        <v>-1.4</v>
      </c>
      <c r="G1706">
        <v>394.87020000000001</v>
      </c>
      <c r="H1706">
        <v>22.4</v>
      </c>
      <c r="I1706" s="1">
        <v>26800000</v>
      </c>
      <c r="J1706">
        <v>10</v>
      </c>
      <c r="K1706">
        <v>5435</v>
      </c>
      <c r="L1706" t="s">
        <v>32</v>
      </c>
      <c r="M1706">
        <v>4</v>
      </c>
      <c r="N1706">
        <v>4</v>
      </c>
      <c r="O1706" t="s">
        <v>757</v>
      </c>
      <c r="P1706" t="s">
        <v>44</v>
      </c>
      <c r="Q1706" t="s">
        <v>155</v>
      </c>
    </row>
    <row r="1707" spans="1:17" x14ac:dyDescent="0.25">
      <c r="A1707" t="s">
        <v>2756</v>
      </c>
      <c r="B1707" t="s">
        <v>2756</v>
      </c>
      <c r="C1707">
        <v>30.09</v>
      </c>
      <c r="D1707">
        <v>1165.5953</v>
      </c>
      <c r="E1707">
        <v>9</v>
      </c>
      <c r="F1707">
        <v>-3</v>
      </c>
      <c r="G1707">
        <v>583.80319999999995</v>
      </c>
      <c r="H1707">
        <v>25.88</v>
      </c>
      <c r="I1707" s="1">
        <v>3990000</v>
      </c>
      <c r="J1707">
        <v>10</v>
      </c>
      <c r="K1707">
        <v>6663</v>
      </c>
      <c r="L1707" t="s">
        <v>32</v>
      </c>
      <c r="M1707">
        <v>2</v>
      </c>
      <c r="N1707">
        <v>2</v>
      </c>
      <c r="O1707" t="s">
        <v>757</v>
      </c>
    </row>
    <row r="1708" spans="1:17" x14ac:dyDescent="0.25">
      <c r="A1708" t="s">
        <v>5241</v>
      </c>
      <c r="B1708" t="s">
        <v>5241</v>
      </c>
      <c r="C1708">
        <v>19.329999999999998</v>
      </c>
      <c r="D1708">
        <v>1128.5603000000001</v>
      </c>
      <c r="E1708">
        <v>9</v>
      </c>
      <c r="F1708">
        <v>2.2000000000000002</v>
      </c>
      <c r="G1708">
        <v>565.28869999999995</v>
      </c>
      <c r="H1708">
        <v>53.38</v>
      </c>
      <c r="I1708" s="1">
        <v>5340000</v>
      </c>
      <c r="J1708">
        <v>7</v>
      </c>
      <c r="K1708">
        <v>16101</v>
      </c>
      <c r="L1708" t="s">
        <v>20</v>
      </c>
      <c r="M1708">
        <v>1</v>
      </c>
      <c r="N1708">
        <v>1</v>
      </c>
      <c r="O1708" t="s">
        <v>5242</v>
      </c>
    </row>
    <row r="1709" spans="1:17" x14ac:dyDescent="0.25">
      <c r="A1709" t="s">
        <v>3277</v>
      </c>
      <c r="B1709" t="s">
        <v>3277</v>
      </c>
      <c r="C1709">
        <v>28.25</v>
      </c>
      <c r="D1709">
        <v>1172.6301000000001</v>
      </c>
      <c r="E1709">
        <v>9</v>
      </c>
      <c r="F1709">
        <v>-0.6</v>
      </c>
      <c r="G1709">
        <v>587.322</v>
      </c>
      <c r="H1709">
        <v>21.93</v>
      </c>
      <c r="I1709" s="1">
        <v>1030000</v>
      </c>
      <c r="J1709">
        <v>7</v>
      </c>
      <c r="K1709">
        <v>5238</v>
      </c>
      <c r="L1709" t="s">
        <v>20</v>
      </c>
      <c r="M1709">
        <v>1</v>
      </c>
      <c r="N1709">
        <v>1</v>
      </c>
      <c r="O1709" t="s">
        <v>3278</v>
      </c>
    </row>
    <row r="1710" spans="1:17" x14ac:dyDescent="0.25">
      <c r="A1710" t="s">
        <v>4064</v>
      </c>
      <c r="B1710" t="s">
        <v>4064</v>
      </c>
      <c r="C1710">
        <v>25.27</v>
      </c>
      <c r="D1710">
        <v>1063.5814</v>
      </c>
      <c r="E1710">
        <v>9</v>
      </c>
      <c r="F1710">
        <v>2.5</v>
      </c>
      <c r="G1710">
        <v>532.79930000000002</v>
      </c>
      <c r="H1710">
        <v>58.34</v>
      </c>
      <c r="I1710" s="1">
        <v>107000000</v>
      </c>
      <c r="J1710">
        <v>10</v>
      </c>
      <c r="K1710">
        <v>18270</v>
      </c>
      <c r="L1710" t="s">
        <v>32</v>
      </c>
      <c r="M1710">
        <v>9</v>
      </c>
      <c r="N1710">
        <v>9</v>
      </c>
      <c r="O1710" t="s">
        <v>4065</v>
      </c>
    </row>
    <row r="1711" spans="1:17" x14ac:dyDescent="0.25">
      <c r="A1711" t="s">
        <v>5586</v>
      </c>
      <c r="B1711" t="s">
        <v>5586</v>
      </c>
      <c r="C1711">
        <v>17.03</v>
      </c>
      <c r="D1711">
        <v>1267.6025</v>
      </c>
      <c r="E1711">
        <v>9</v>
      </c>
      <c r="F1711">
        <v>4.2</v>
      </c>
      <c r="G1711">
        <v>423.54320000000001</v>
      </c>
      <c r="H1711">
        <v>49.65</v>
      </c>
      <c r="I1711" s="1">
        <v>2220000</v>
      </c>
      <c r="J1711">
        <v>9</v>
      </c>
      <c r="K1711">
        <v>14977</v>
      </c>
      <c r="L1711" t="s">
        <v>23</v>
      </c>
      <c r="M1711">
        <v>1</v>
      </c>
      <c r="N1711">
        <v>1</v>
      </c>
      <c r="O1711" t="s">
        <v>4065</v>
      </c>
    </row>
    <row r="1712" spans="1:17" x14ac:dyDescent="0.25">
      <c r="A1712" t="s">
        <v>2119</v>
      </c>
      <c r="B1712" t="s">
        <v>2119</v>
      </c>
      <c r="C1712">
        <v>32.130000000000003</v>
      </c>
      <c r="D1712">
        <v>1084.6069</v>
      </c>
      <c r="E1712">
        <v>9</v>
      </c>
      <c r="F1712">
        <v>2.2999999999999998</v>
      </c>
      <c r="G1712">
        <v>543.31200000000001</v>
      </c>
      <c r="H1712">
        <v>37.04</v>
      </c>
      <c r="I1712" s="1">
        <v>2510000</v>
      </c>
      <c r="J1712">
        <v>3</v>
      </c>
      <c r="K1712">
        <v>9968</v>
      </c>
      <c r="L1712" t="s">
        <v>73</v>
      </c>
      <c r="M1712">
        <v>1</v>
      </c>
      <c r="N1712">
        <v>1</v>
      </c>
      <c r="O1712" t="s">
        <v>2120</v>
      </c>
    </row>
    <row r="1713" spans="1:17" x14ac:dyDescent="0.25">
      <c r="A1713" t="s">
        <v>4108</v>
      </c>
      <c r="B1713" t="s">
        <v>4108</v>
      </c>
      <c r="C1713">
        <v>25.14</v>
      </c>
      <c r="D1713">
        <v>974.59119999999996</v>
      </c>
      <c r="E1713">
        <v>9</v>
      </c>
      <c r="F1713">
        <v>-0.3</v>
      </c>
      <c r="G1713">
        <v>488.30270000000002</v>
      </c>
      <c r="H1713">
        <v>34.9</v>
      </c>
      <c r="I1713" s="1">
        <v>1410000</v>
      </c>
      <c r="J1713">
        <v>3</v>
      </c>
      <c r="K1713">
        <v>9218</v>
      </c>
      <c r="L1713" t="s">
        <v>73</v>
      </c>
      <c r="M1713">
        <v>1</v>
      </c>
      <c r="N1713">
        <v>1</v>
      </c>
      <c r="O1713" t="s">
        <v>2120</v>
      </c>
    </row>
    <row r="1714" spans="1:17" x14ac:dyDescent="0.25">
      <c r="A1714" t="s">
        <v>3381</v>
      </c>
      <c r="B1714" t="s">
        <v>3381</v>
      </c>
      <c r="C1714">
        <v>27.87</v>
      </c>
      <c r="D1714">
        <v>1052.6089999999999</v>
      </c>
      <c r="E1714">
        <v>9</v>
      </c>
      <c r="F1714">
        <v>-0.6</v>
      </c>
      <c r="G1714">
        <v>527.31150000000002</v>
      </c>
      <c r="H1714">
        <v>20.55</v>
      </c>
      <c r="I1714" s="1">
        <v>62300000</v>
      </c>
      <c r="J1714">
        <v>6</v>
      </c>
      <c r="K1714">
        <v>4788</v>
      </c>
      <c r="L1714" t="s">
        <v>142</v>
      </c>
      <c r="M1714">
        <v>2</v>
      </c>
      <c r="N1714">
        <v>2</v>
      </c>
      <c r="O1714" t="s">
        <v>3382</v>
      </c>
    </row>
    <row r="1715" spans="1:17" x14ac:dyDescent="0.25">
      <c r="A1715" t="s">
        <v>5765</v>
      </c>
      <c r="B1715" t="s">
        <v>5765</v>
      </c>
      <c r="C1715">
        <v>15.89</v>
      </c>
      <c r="D1715">
        <v>1171.6937</v>
      </c>
      <c r="E1715">
        <v>9</v>
      </c>
      <c r="F1715">
        <v>-0.2</v>
      </c>
      <c r="G1715">
        <v>586.85400000000004</v>
      </c>
      <c r="H1715">
        <v>23.18</v>
      </c>
      <c r="I1715" s="1">
        <v>4160000</v>
      </c>
      <c r="J1715">
        <v>2</v>
      </c>
      <c r="K1715">
        <v>5659</v>
      </c>
      <c r="L1715" t="s">
        <v>29</v>
      </c>
      <c r="M1715">
        <v>1</v>
      </c>
      <c r="N1715">
        <v>1</v>
      </c>
      <c r="O1715" t="s">
        <v>3382</v>
      </c>
    </row>
    <row r="1716" spans="1:17" x14ac:dyDescent="0.25">
      <c r="A1716" t="s">
        <v>5246</v>
      </c>
      <c r="B1716" t="s">
        <v>5246</v>
      </c>
      <c r="C1716">
        <v>19.32</v>
      </c>
      <c r="D1716">
        <v>1046.5621000000001</v>
      </c>
      <c r="E1716">
        <v>9</v>
      </c>
      <c r="F1716">
        <v>-1.7</v>
      </c>
      <c r="G1716">
        <v>524.28750000000002</v>
      </c>
      <c r="H1716">
        <v>27.53</v>
      </c>
      <c r="I1716" s="1">
        <v>5610000</v>
      </c>
      <c r="J1716">
        <v>10</v>
      </c>
      <c r="K1716">
        <v>7244</v>
      </c>
      <c r="L1716" t="s">
        <v>32</v>
      </c>
      <c r="M1716">
        <v>1</v>
      </c>
      <c r="N1716">
        <v>1</v>
      </c>
      <c r="O1716" t="s">
        <v>5247</v>
      </c>
    </row>
    <row r="1717" spans="1:17" x14ac:dyDescent="0.25">
      <c r="A1717" t="s">
        <v>2423</v>
      </c>
      <c r="B1717" t="s">
        <v>2423</v>
      </c>
      <c r="C1717">
        <v>31.18</v>
      </c>
      <c r="D1717">
        <v>1094.5509</v>
      </c>
      <c r="E1717">
        <v>9</v>
      </c>
      <c r="F1717">
        <v>0.9</v>
      </c>
      <c r="G1717">
        <v>548.28319999999997</v>
      </c>
      <c r="H1717">
        <v>32.43</v>
      </c>
      <c r="I1717" s="1">
        <v>1610000</v>
      </c>
      <c r="J1717">
        <v>9</v>
      </c>
      <c r="K1717">
        <v>8957</v>
      </c>
      <c r="L1717" t="s">
        <v>23</v>
      </c>
      <c r="M1717">
        <v>1</v>
      </c>
      <c r="N1717">
        <v>1</v>
      </c>
      <c r="O1717" t="s">
        <v>2424</v>
      </c>
    </row>
    <row r="1718" spans="1:17" x14ac:dyDescent="0.25">
      <c r="A1718" t="s">
        <v>4344</v>
      </c>
      <c r="B1718" t="s">
        <v>4344</v>
      </c>
      <c r="C1718">
        <v>24.05</v>
      </c>
      <c r="D1718">
        <v>1087.4934000000001</v>
      </c>
      <c r="E1718">
        <v>9</v>
      </c>
      <c r="F1718">
        <v>-0.2</v>
      </c>
      <c r="G1718">
        <v>544.75379999999996</v>
      </c>
      <c r="H1718">
        <v>38.99</v>
      </c>
      <c r="I1718" s="1">
        <v>2750000</v>
      </c>
      <c r="J1718">
        <v>1</v>
      </c>
      <c r="K1718">
        <v>10720</v>
      </c>
      <c r="L1718" t="s">
        <v>84</v>
      </c>
      <c r="M1718">
        <v>1</v>
      </c>
      <c r="N1718">
        <v>1</v>
      </c>
      <c r="O1718" t="s">
        <v>4345</v>
      </c>
    </row>
    <row r="1719" spans="1:17" x14ac:dyDescent="0.25">
      <c r="A1719" t="s">
        <v>4388</v>
      </c>
      <c r="B1719" t="s">
        <v>4388</v>
      </c>
      <c r="C1719">
        <v>23.83</v>
      </c>
      <c r="D1719">
        <v>1054.5559000000001</v>
      </c>
      <c r="E1719">
        <v>9</v>
      </c>
      <c r="F1719">
        <v>-1.2</v>
      </c>
      <c r="G1719">
        <v>528.28459999999995</v>
      </c>
      <c r="H1719">
        <v>31.87</v>
      </c>
      <c r="I1719" s="1">
        <v>2160000</v>
      </c>
      <c r="J1719">
        <v>2</v>
      </c>
      <c r="K1719">
        <v>8676</v>
      </c>
      <c r="L1719" t="s">
        <v>29</v>
      </c>
      <c r="M1719">
        <v>1</v>
      </c>
      <c r="N1719">
        <v>1</v>
      </c>
      <c r="O1719" t="s">
        <v>4345</v>
      </c>
    </row>
    <row r="1720" spans="1:17" x14ac:dyDescent="0.25">
      <c r="A1720" t="s">
        <v>5831</v>
      </c>
      <c r="B1720" t="s">
        <v>5831</v>
      </c>
      <c r="C1720">
        <v>15.5</v>
      </c>
      <c r="D1720">
        <v>996.59670000000006</v>
      </c>
      <c r="E1720">
        <v>9</v>
      </c>
      <c r="F1720">
        <v>-1.1000000000000001</v>
      </c>
      <c r="G1720">
        <v>499.30509999999998</v>
      </c>
      <c r="H1720">
        <v>43.1</v>
      </c>
      <c r="I1720" s="1">
        <v>466000</v>
      </c>
      <c r="J1720">
        <v>1</v>
      </c>
      <c r="K1720">
        <v>12196</v>
      </c>
      <c r="L1720" t="s">
        <v>84</v>
      </c>
      <c r="M1720">
        <v>1</v>
      </c>
      <c r="N1720">
        <v>1</v>
      </c>
      <c r="O1720" t="s">
        <v>4345</v>
      </c>
    </row>
    <row r="1721" spans="1:17" x14ac:dyDescent="0.25">
      <c r="A1721" t="s">
        <v>1339</v>
      </c>
      <c r="B1721" t="s">
        <v>1339</v>
      </c>
      <c r="C1721">
        <v>35</v>
      </c>
      <c r="D1721">
        <v>1140.6152</v>
      </c>
      <c r="E1721">
        <v>9</v>
      </c>
      <c r="F1721">
        <v>-0.7</v>
      </c>
      <c r="G1721">
        <v>571.31449999999995</v>
      </c>
      <c r="H1721">
        <v>29.29</v>
      </c>
      <c r="I1721" s="1">
        <v>131000000</v>
      </c>
      <c r="J1721">
        <v>2</v>
      </c>
      <c r="K1721">
        <v>7757</v>
      </c>
      <c r="L1721" t="s">
        <v>29</v>
      </c>
      <c r="M1721">
        <v>7</v>
      </c>
      <c r="N1721">
        <v>7</v>
      </c>
      <c r="O1721" t="s">
        <v>1340</v>
      </c>
    </row>
    <row r="1722" spans="1:17" x14ac:dyDescent="0.25">
      <c r="A1722" t="s">
        <v>2665</v>
      </c>
      <c r="B1722" t="s">
        <v>2665</v>
      </c>
      <c r="C1722">
        <v>30.39</v>
      </c>
      <c r="D1722">
        <v>1144.7444</v>
      </c>
      <c r="E1722">
        <v>9</v>
      </c>
      <c r="F1722">
        <v>-0.7</v>
      </c>
      <c r="G1722">
        <v>573.37909999999999</v>
      </c>
      <c r="H1722">
        <v>23.49</v>
      </c>
      <c r="I1722" s="1">
        <v>1800000</v>
      </c>
      <c r="J1722">
        <v>2</v>
      </c>
      <c r="K1722">
        <v>5755</v>
      </c>
      <c r="L1722" t="s">
        <v>29</v>
      </c>
      <c r="M1722">
        <v>1</v>
      </c>
      <c r="N1722">
        <v>1</v>
      </c>
      <c r="O1722" t="s">
        <v>1340</v>
      </c>
    </row>
    <row r="1723" spans="1:17" x14ac:dyDescent="0.25">
      <c r="A1723" t="s">
        <v>4854</v>
      </c>
      <c r="B1723" t="s">
        <v>4854</v>
      </c>
      <c r="C1723">
        <v>21.56</v>
      </c>
      <c r="D1723">
        <v>991.5702</v>
      </c>
      <c r="E1723">
        <v>9</v>
      </c>
      <c r="F1723">
        <v>0.7</v>
      </c>
      <c r="G1723">
        <v>496.79270000000002</v>
      </c>
      <c r="H1723">
        <v>48.25</v>
      </c>
      <c r="I1723" s="1">
        <v>1890000</v>
      </c>
      <c r="J1723">
        <v>4</v>
      </c>
      <c r="K1723">
        <v>13824</v>
      </c>
      <c r="L1723" t="s">
        <v>26</v>
      </c>
      <c r="M1723">
        <v>2</v>
      </c>
      <c r="N1723">
        <v>2</v>
      </c>
      <c r="O1723" t="s">
        <v>4855</v>
      </c>
    </row>
    <row r="1724" spans="1:17" x14ac:dyDescent="0.25">
      <c r="A1724" t="s">
        <v>3283</v>
      </c>
      <c r="B1724" t="s">
        <v>3283</v>
      </c>
      <c r="C1724">
        <v>28.23</v>
      </c>
      <c r="D1724">
        <v>1082.6196</v>
      </c>
      <c r="E1724">
        <v>9</v>
      </c>
      <c r="F1724">
        <v>1.1000000000000001</v>
      </c>
      <c r="G1724">
        <v>542.31769999999995</v>
      </c>
      <c r="H1724">
        <v>28.88</v>
      </c>
      <c r="I1724" s="1">
        <v>6100000</v>
      </c>
      <c r="J1724">
        <v>10</v>
      </c>
      <c r="K1724">
        <v>7720</v>
      </c>
      <c r="L1724" t="s">
        <v>32</v>
      </c>
      <c r="M1724">
        <v>1</v>
      </c>
      <c r="N1724">
        <v>1</v>
      </c>
      <c r="O1724" t="s">
        <v>3284</v>
      </c>
    </row>
    <row r="1725" spans="1:17" x14ac:dyDescent="0.25">
      <c r="A1725" t="s">
        <v>4199</v>
      </c>
      <c r="B1725" t="s">
        <v>4199</v>
      </c>
      <c r="C1725">
        <v>24.72</v>
      </c>
      <c r="D1725">
        <v>1187.5974000000001</v>
      </c>
      <c r="E1725">
        <v>9</v>
      </c>
      <c r="F1725">
        <v>0.7</v>
      </c>
      <c r="G1725">
        <v>594.80640000000005</v>
      </c>
      <c r="H1725">
        <v>58.68</v>
      </c>
      <c r="I1725" s="1">
        <v>6130000</v>
      </c>
      <c r="J1725">
        <v>10</v>
      </c>
      <c r="K1725">
        <v>18392</v>
      </c>
      <c r="L1725" t="s">
        <v>32</v>
      </c>
      <c r="M1725">
        <v>1</v>
      </c>
      <c r="N1725">
        <v>1</v>
      </c>
      <c r="O1725" t="s">
        <v>4200</v>
      </c>
    </row>
    <row r="1726" spans="1:17" x14ac:dyDescent="0.25">
      <c r="A1726" t="s">
        <v>6005</v>
      </c>
      <c r="B1726" t="s">
        <v>4258</v>
      </c>
      <c r="C1726">
        <v>24.46</v>
      </c>
      <c r="D1726">
        <v>1072.5262</v>
      </c>
      <c r="E1726">
        <v>9</v>
      </c>
      <c r="F1726">
        <v>-2.4</v>
      </c>
      <c r="G1726">
        <v>537.26909999999998</v>
      </c>
      <c r="H1726">
        <v>55.17</v>
      </c>
      <c r="I1726" s="1">
        <v>8810000</v>
      </c>
      <c r="J1726">
        <v>2</v>
      </c>
      <c r="K1726">
        <v>16984</v>
      </c>
      <c r="L1726" t="s">
        <v>29</v>
      </c>
      <c r="M1726">
        <v>1</v>
      </c>
      <c r="N1726">
        <v>1</v>
      </c>
      <c r="O1726" t="s">
        <v>4200</v>
      </c>
      <c r="P1726" t="s">
        <v>44</v>
      </c>
      <c r="Q1726" t="s">
        <v>276</v>
      </c>
    </row>
    <row r="1727" spans="1:17" x14ac:dyDescent="0.25">
      <c r="A1727" t="s">
        <v>5289</v>
      </c>
      <c r="B1727" t="s">
        <v>5289</v>
      </c>
      <c r="C1727">
        <v>18.96</v>
      </c>
      <c r="D1727">
        <v>1131.6288</v>
      </c>
      <c r="E1727">
        <v>9</v>
      </c>
      <c r="F1727">
        <v>-1.7</v>
      </c>
      <c r="G1727">
        <v>378.21620000000001</v>
      </c>
      <c r="H1727">
        <v>29.33</v>
      </c>
      <c r="I1727" s="1">
        <v>1840000</v>
      </c>
      <c r="J1727">
        <v>10</v>
      </c>
      <c r="K1727">
        <v>7879</v>
      </c>
      <c r="L1727" t="s">
        <v>32</v>
      </c>
      <c r="M1727">
        <v>1</v>
      </c>
      <c r="N1727">
        <v>1</v>
      </c>
      <c r="O1727" t="s">
        <v>5290</v>
      </c>
    </row>
    <row r="1728" spans="1:17" x14ac:dyDescent="0.25">
      <c r="A1728" t="s">
        <v>2046</v>
      </c>
      <c r="B1728" t="s">
        <v>2046</v>
      </c>
      <c r="C1728">
        <v>32.36</v>
      </c>
      <c r="D1728">
        <v>943.54499999999996</v>
      </c>
      <c r="E1728">
        <v>9</v>
      </c>
      <c r="F1728">
        <v>0.2</v>
      </c>
      <c r="G1728">
        <v>472.7799</v>
      </c>
      <c r="H1728">
        <v>34.409999999999997</v>
      </c>
      <c r="I1728" s="1">
        <v>5000000</v>
      </c>
      <c r="J1728">
        <v>2</v>
      </c>
      <c r="K1728">
        <v>9571</v>
      </c>
      <c r="L1728" t="s">
        <v>29</v>
      </c>
      <c r="M1728">
        <v>1</v>
      </c>
      <c r="N1728">
        <v>1</v>
      </c>
      <c r="O1728" t="s">
        <v>2047</v>
      </c>
    </row>
    <row r="1729" spans="1:17" x14ac:dyDescent="0.25">
      <c r="A1729" t="s">
        <v>4038</v>
      </c>
      <c r="B1729" t="s">
        <v>4038</v>
      </c>
      <c r="C1729">
        <v>25.42</v>
      </c>
      <c r="D1729">
        <v>1038.5862</v>
      </c>
      <c r="E1729">
        <v>9</v>
      </c>
      <c r="F1729">
        <v>0.3</v>
      </c>
      <c r="G1729">
        <v>520.30050000000006</v>
      </c>
      <c r="H1729">
        <v>55.41</v>
      </c>
      <c r="I1729" s="1">
        <v>18200000</v>
      </c>
      <c r="J1729">
        <v>9</v>
      </c>
      <c r="K1729">
        <v>17055</v>
      </c>
      <c r="L1729" t="s">
        <v>23</v>
      </c>
      <c r="M1729">
        <v>2</v>
      </c>
      <c r="N1729">
        <v>2</v>
      </c>
      <c r="O1729" t="s">
        <v>3740</v>
      </c>
    </row>
    <row r="1730" spans="1:17" x14ac:dyDescent="0.25">
      <c r="A1730" t="s">
        <v>4263</v>
      </c>
      <c r="B1730" t="s">
        <v>4263</v>
      </c>
      <c r="C1730">
        <v>24.43</v>
      </c>
      <c r="D1730">
        <v>1007.5188000000001</v>
      </c>
      <c r="E1730">
        <v>9</v>
      </c>
      <c r="F1730">
        <v>3.1</v>
      </c>
      <c r="G1730">
        <v>504.76819999999998</v>
      </c>
      <c r="H1730">
        <v>55.17</v>
      </c>
      <c r="I1730" s="1">
        <v>26000000</v>
      </c>
      <c r="J1730">
        <v>9</v>
      </c>
      <c r="K1730">
        <v>16965</v>
      </c>
      <c r="L1730" t="s">
        <v>23</v>
      </c>
      <c r="M1730">
        <v>6</v>
      </c>
      <c r="N1730">
        <v>6</v>
      </c>
      <c r="O1730" t="s">
        <v>3740</v>
      </c>
    </row>
    <row r="1731" spans="1:17" x14ac:dyDescent="0.25">
      <c r="A1731" t="s">
        <v>2297</v>
      </c>
      <c r="B1731" t="s">
        <v>2297</v>
      </c>
      <c r="C1731">
        <v>31.54</v>
      </c>
      <c r="D1731">
        <v>1060.5916999999999</v>
      </c>
      <c r="E1731">
        <v>9</v>
      </c>
      <c r="F1731">
        <v>0.6</v>
      </c>
      <c r="G1731">
        <v>531.30340000000001</v>
      </c>
      <c r="H1731">
        <v>51.25</v>
      </c>
      <c r="I1731" s="1">
        <v>11600000</v>
      </c>
      <c r="J1731">
        <v>5</v>
      </c>
      <c r="K1731">
        <v>14705</v>
      </c>
      <c r="L1731" t="s">
        <v>47</v>
      </c>
      <c r="M1731">
        <v>4</v>
      </c>
      <c r="N1731">
        <v>4</v>
      </c>
      <c r="O1731" t="s">
        <v>2298</v>
      </c>
    </row>
    <row r="1732" spans="1:17" x14ac:dyDescent="0.25">
      <c r="A1732" t="s">
        <v>3458</v>
      </c>
      <c r="B1732" t="s">
        <v>3458</v>
      </c>
      <c r="C1732">
        <v>27.67</v>
      </c>
      <c r="D1732">
        <v>1014.561</v>
      </c>
      <c r="E1732">
        <v>9</v>
      </c>
      <c r="F1732">
        <v>0.4</v>
      </c>
      <c r="G1732">
        <v>508.28800000000001</v>
      </c>
      <c r="H1732">
        <v>44.84</v>
      </c>
      <c r="I1732" s="1">
        <v>5040000</v>
      </c>
      <c r="J1732">
        <v>3</v>
      </c>
      <c r="K1732">
        <v>12739</v>
      </c>
      <c r="L1732" t="s">
        <v>73</v>
      </c>
      <c r="M1732">
        <v>2</v>
      </c>
      <c r="N1732">
        <v>2</v>
      </c>
      <c r="O1732" t="s">
        <v>2298</v>
      </c>
    </row>
    <row r="1733" spans="1:17" x14ac:dyDescent="0.25">
      <c r="A1733" t="s">
        <v>6006</v>
      </c>
      <c r="B1733" t="s">
        <v>5119</v>
      </c>
      <c r="C1733">
        <v>20.03</v>
      </c>
      <c r="D1733">
        <v>1058.6270999999999</v>
      </c>
      <c r="E1733">
        <v>9</v>
      </c>
      <c r="F1733">
        <v>0.7</v>
      </c>
      <c r="G1733">
        <v>530.32119999999998</v>
      </c>
      <c r="H1733">
        <v>28.37</v>
      </c>
      <c r="I1733" s="1">
        <v>280000</v>
      </c>
      <c r="J1733">
        <v>1</v>
      </c>
      <c r="K1733">
        <v>6951</v>
      </c>
      <c r="L1733" t="s">
        <v>84</v>
      </c>
      <c r="M1733">
        <v>1</v>
      </c>
      <c r="N1733">
        <v>1</v>
      </c>
      <c r="O1733" t="s">
        <v>2298</v>
      </c>
      <c r="P1733" t="s">
        <v>44</v>
      </c>
      <c r="Q1733" t="s">
        <v>338</v>
      </c>
    </row>
    <row r="1734" spans="1:17" x14ac:dyDescent="0.25">
      <c r="A1734" t="s">
        <v>5339</v>
      </c>
      <c r="B1734" t="s">
        <v>5339</v>
      </c>
      <c r="C1734">
        <v>18.690000000000001</v>
      </c>
      <c r="D1734">
        <v>1000.6029</v>
      </c>
      <c r="E1734">
        <v>9</v>
      </c>
      <c r="F1734">
        <v>-1</v>
      </c>
      <c r="G1734">
        <v>501.3082</v>
      </c>
      <c r="H1734">
        <v>24.89</v>
      </c>
      <c r="I1734" s="1">
        <v>833000</v>
      </c>
      <c r="J1734">
        <v>10</v>
      </c>
      <c r="K1734">
        <v>6313</v>
      </c>
      <c r="L1734" t="s">
        <v>32</v>
      </c>
      <c r="M1734">
        <v>1</v>
      </c>
      <c r="N1734">
        <v>1</v>
      </c>
      <c r="O1734" t="s">
        <v>2177</v>
      </c>
    </row>
    <row r="1735" spans="1:17" x14ac:dyDescent="0.25">
      <c r="A1735" t="s">
        <v>4054</v>
      </c>
      <c r="B1735" t="s">
        <v>4054</v>
      </c>
      <c r="C1735">
        <v>25.36</v>
      </c>
      <c r="D1735">
        <v>1105.6495</v>
      </c>
      <c r="E1735">
        <v>9</v>
      </c>
      <c r="F1735">
        <v>0</v>
      </c>
      <c r="G1735">
        <v>553.83199999999999</v>
      </c>
      <c r="H1735">
        <v>37.380000000000003</v>
      </c>
      <c r="I1735" s="1">
        <v>29000000</v>
      </c>
      <c r="J1735">
        <v>3</v>
      </c>
      <c r="K1735">
        <v>10085</v>
      </c>
      <c r="L1735" t="s">
        <v>73</v>
      </c>
      <c r="M1735">
        <v>1</v>
      </c>
      <c r="N1735">
        <v>1</v>
      </c>
      <c r="O1735" t="s">
        <v>4055</v>
      </c>
    </row>
    <row r="1736" spans="1:17" x14ac:dyDescent="0.25">
      <c r="A1736" t="s">
        <v>182</v>
      </c>
      <c r="B1736" t="s">
        <v>182</v>
      </c>
      <c r="C1736">
        <v>44.87</v>
      </c>
      <c r="D1736">
        <v>1093.6033</v>
      </c>
      <c r="E1736">
        <v>9</v>
      </c>
      <c r="F1736">
        <v>-1.3</v>
      </c>
      <c r="G1736">
        <v>547.80820000000006</v>
      </c>
      <c r="H1736">
        <v>24.52</v>
      </c>
      <c r="I1736" s="1">
        <v>2530000</v>
      </c>
      <c r="J1736">
        <v>9</v>
      </c>
      <c r="K1736">
        <v>6179</v>
      </c>
      <c r="L1736" t="s">
        <v>23</v>
      </c>
      <c r="M1736">
        <v>1</v>
      </c>
      <c r="N1736">
        <v>1</v>
      </c>
      <c r="O1736" t="s">
        <v>183</v>
      </c>
    </row>
    <row r="1737" spans="1:17" x14ac:dyDescent="0.25">
      <c r="A1737" t="s">
        <v>6007</v>
      </c>
      <c r="B1737" t="s">
        <v>1367</v>
      </c>
      <c r="C1737">
        <v>34.909999999999997</v>
      </c>
      <c r="D1737">
        <v>1129.6277</v>
      </c>
      <c r="E1737">
        <v>9</v>
      </c>
      <c r="F1737">
        <v>0.6</v>
      </c>
      <c r="G1737">
        <v>377.55</v>
      </c>
      <c r="H1737">
        <v>36.6</v>
      </c>
      <c r="I1737" s="1">
        <v>23500000</v>
      </c>
      <c r="J1737">
        <v>5</v>
      </c>
      <c r="K1737">
        <v>9611</v>
      </c>
      <c r="L1737" t="s">
        <v>47</v>
      </c>
      <c r="M1737">
        <v>4</v>
      </c>
      <c r="N1737">
        <v>4</v>
      </c>
      <c r="O1737" t="s">
        <v>1368</v>
      </c>
      <c r="P1737" t="s">
        <v>44</v>
      </c>
      <c r="Q1737" t="s">
        <v>67</v>
      </c>
    </row>
    <row r="1738" spans="1:17" x14ac:dyDescent="0.25">
      <c r="A1738" t="s">
        <v>1591</v>
      </c>
      <c r="B1738" t="s">
        <v>1591</v>
      </c>
      <c r="C1738">
        <v>34.04</v>
      </c>
      <c r="D1738">
        <v>1182.6396</v>
      </c>
      <c r="E1738">
        <v>9</v>
      </c>
      <c r="F1738">
        <v>0.8</v>
      </c>
      <c r="G1738">
        <v>395.2208</v>
      </c>
      <c r="H1738">
        <v>36.31</v>
      </c>
      <c r="I1738" s="1">
        <v>781000000</v>
      </c>
      <c r="J1738">
        <v>1</v>
      </c>
      <c r="K1738">
        <v>9748</v>
      </c>
      <c r="L1738" t="s">
        <v>84</v>
      </c>
      <c r="M1738">
        <v>32</v>
      </c>
      <c r="N1738">
        <v>32</v>
      </c>
      <c r="O1738" t="s">
        <v>1592</v>
      </c>
    </row>
    <row r="1739" spans="1:17" x14ac:dyDescent="0.25">
      <c r="A1739" t="s">
        <v>2057</v>
      </c>
      <c r="B1739" t="s">
        <v>2057</v>
      </c>
      <c r="C1739">
        <v>32.33</v>
      </c>
      <c r="D1739">
        <v>1044.6332</v>
      </c>
      <c r="E1739">
        <v>9</v>
      </c>
      <c r="F1739">
        <v>1.3</v>
      </c>
      <c r="G1739">
        <v>523.32449999999994</v>
      </c>
      <c r="H1739">
        <v>38.28</v>
      </c>
      <c r="I1739" s="1">
        <v>2390000</v>
      </c>
      <c r="J1739">
        <v>4</v>
      </c>
      <c r="K1739">
        <v>10328</v>
      </c>
      <c r="L1739" t="s">
        <v>26</v>
      </c>
      <c r="M1739">
        <v>1</v>
      </c>
      <c r="N1739">
        <v>1</v>
      </c>
      <c r="O1739" t="s">
        <v>2058</v>
      </c>
    </row>
    <row r="1740" spans="1:17" x14ac:dyDescent="0.25">
      <c r="A1740" t="s">
        <v>2426</v>
      </c>
      <c r="B1740" t="s">
        <v>2426</v>
      </c>
      <c r="C1740">
        <v>31.18</v>
      </c>
      <c r="D1740">
        <v>1014.5862</v>
      </c>
      <c r="E1740">
        <v>9</v>
      </c>
      <c r="F1740">
        <v>-1.3</v>
      </c>
      <c r="G1740">
        <v>508.29969999999997</v>
      </c>
      <c r="H1740">
        <v>31.33</v>
      </c>
      <c r="I1740" s="1">
        <v>10600000</v>
      </c>
      <c r="J1740">
        <v>10</v>
      </c>
      <c r="K1740">
        <v>8579</v>
      </c>
      <c r="L1740" t="s">
        <v>32</v>
      </c>
      <c r="M1740">
        <v>2</v>
      </c>
      <c r="N1740">
        <v>2</v>
      </c>
      <c r="O1740" t="s">
        <v>2427</v>
      </c>
    </row>
    <row r="1741" spans="1:17" x14ac:dyDescent="0.25">
      <c r="A1741" t="s">
        <v>1776</v>
      </c>
      <c r="B1741" t="s">
        <v>1776</v>
      </c>
      <c r="C1741">
        <v>33.35</v>
      </c>
      <c r="D1741">
        <v>945.52430000000004</v>
      </c>
      <c r="E1741">
        <v>9</v>
      </c>
      <c r="F1741">
        <v>0</v>
      </c>
      <c r="G1741">
        <v>473.76940000000002</v>
      </c>
      <c r="H1741">
        <v>20.7</v>
      </c>
      <c r="I1741" s="1">
        <v>5310000</v>
      </c>
      <c r="J1741">
        <v>5</v>
      </c>
      <c r="K1741">
        <v>4833</v>
      </c>
      <c r="L1741" t="s">
        <v>47</v>
      </c>
      <c r="M1741">
        <v>2</v>
      </c>
      <c r="N1741">
        <v>2</v>
      </c>
      <c r="O1741" t="s">
        <v>1777</v>
      </c>
    </row>
    <row r="1742" spans="1:17" x14ac:dyDescent="0.25">
      <c r="A1742" t="s">
        <v>1233</v>
      </c>
      <c r="B1742" t="s">
        <v>1233</v>
      </c>
      <c r="C1742">
        <v>35.51</v>
      </c>
      <c r="D1742">
        <v>1079.6239</v>
      </c>
      <c r="E1742">
        <v>9</v>
      </c>
      <c r="F1742">
        <v>-0.6</v>
      </c>
      <c r="G1742">
        <v>540.81889999999999</v>
      </c>
      <c r="H1742">
        <v>27</v>
      </c>
      <c r="I1742" s="1">
        <v>749000</v>
      </c>
      <c r="J1742">
        <v>1</v>
      </c>
      <c r="K1742">
        <v>6483</v>
      </c>
      <c r="L1742" t="s">
        <v>84</v>
      </c>
      <c r="M1742">
        <v>1</v>
      </c>
      <c r="N1742">
        <v>1</v>
      </c>
      <c r="O1742" t="s">
        <v>1234</v>
      </c>
    </row>
    <row r="1743" spans="1:17" x14ac:dyDescent="0.25">
      <c r="A1743" t="s">
        <v>229</v>
      </c>
      <c r="B1743" t="s">
        <v>229</v>
      </c>
      <c r="C1743">
        <v>43.9</v>
      </c>
      <c r="D1743">
        <v>1161.5565999999999</v>
      </c>
      <c r="E1743">
        <v>9</v>
      </c>
      <c r="F1743">
        <v>-1.4</v>
      </c>
      <c r="G1743">
        <v>581.78480000000002</v>
      </c>
      <c r="H1743">
        <v>27.72</v>
      </c>
      <c r="I1743" s="1">
        <v>15500000</v>
      </c>
      <c r="J1743">
        <v>10</v>
      </c>
      <c r="K1743">
        <v>7311</v>
      </c>
      <c r="L1743" t="s">
        <v>32</v>
      </c>
      <c r="M1743">
        <v>2</v>
      </c>
      <c r="N1743">
        <v>2</v>
      </c>
      <c r="O1743" t="s">
        <v>230</v>
      </c>
    </row>
    <row r="1744" spans="1:17" x14ac:dyDescent="0.25">
      <c r="A1744" t="s">
        <v>3685</v>
      </c>
      <c r="B1744" t="s">
        <v>3685</v>
      </c>
      <c r="C1744">
        <v>26.78</v>
      </c>
      <c r="D1744">
        <v>994.50840000000005</v>
      </c>
      <c r="E1744">
        <v>9</v>
      </c>
      <c r="F1744">
        <v>1.9</v>
      </c>
      <c r="G1744">
        <v>498.26240000000001</v>
      </c>
      <c r="H1744">
        <v>29.17</v>
      </c>
      <c r="I1744" s="1">
        <v>37900000</v>
      </c>
      <c r="J1744">
        <v>8</v>
      </c>
      <c r="K1744">
        <v>7808</v>
      </c>
      <c r="L1744" t="s">
        <v>17</v>
      </c>
      <c r="M1744">
        <v>3</v>
      </c>
      <c r="N1744">
        <v>3</v>
      </c>
      <c r="O1744" t="s">
        <v>3686</v>
      </c>
    </row>
    <row r="1745" spans="1:17" x14ac:dyDescent="0.25">
      <c r="A1745" t="s">
        <v>1053</v>
      </c>
      <c r="B1745" t="s">
        <v>1053</v>
      </c>
      <c r="C1745">
        <v>36.49</v>
      </c>
      <c r="D1745">
        <v>903.48140000000001</v>
      </c>
      <c r="E1745">
        <v>9</v>
      </c>
      <c r="F1745">
        <v>0.8</v>
      </c>
      <c r="G1745">
        <v>452.74829999999997</v>
      </c>
      <c r="H1745">
        <v>30.44</v>
      </c>
      <c r="I1745" s="1">
        <v>1760000</v>
      </c>
      <c r="J1745">
        <v>8</v>
      </c>
      <c r="K1745">
        <v>8255</v>
      </c>
      <c r="L1745" t="s">
        <v>17</v>
      </c>
      <c r="M1745">
        <v>1</v>
      </c>
      <c r="N1745">
        <v>1</v>
      </c>
      <c r="O1745" t="s">
        <v>1054</v>
      </c>
    </row>
    <row r="1746" spans="1:17" x14ac:dyDescent="0.25">
      <c r="A1746" t="s">
        <v>2270</v>
      </c>
      <c r="B1746" t="s">
        <v>2270</v>
      </c>
      <c r="C1746">
        <v>31.65</v>
      </c>
      <c r="D1746">
        <v>1054.5923</v>
      </c>
      <c r="E1746">
        <v>9</v>
      </c>
      <c r="F1746">
        <v>1.4</v>
      </c>
      <c r="G1746">
        <v>528.30409999999995</v>
      </c>
      <c r="H1746">
        <v>36.6</v>
      </c>
      <c r="I1746" s="1">
        <v>36400000</v>
      </c>
      <c r="J1746">
        <v>3</v>
      </c>
      <c r="K1746">
        <v>9813</v>
      </c>
      <c r="L1746" t="s">
        <v>73</v>
      </c>
      <c r="M1746">
        <v>6</v>
      </c>
      <c r="N1746">
        <v>6</v>
      </c>
      <c r="O1746" t="s">
        <v>2271</v>
      </c>
    </row>
    <row r="1747" spans="1:17" x14ac:dyDescent="0.25">
      <c r="A1747" t="s">
        <v>1075</v>
      </c>
      <c r="B1747" t="s">
        <v>1075</v>
      </c>
      <c r="C1747">
        <v>36.39</v>
      </c>
      <c r="D1747">
        <v>1184.5614</v>
      </c>
      <c r="E1747">
        <v>9</v>
      </c>
      <c r="F1747">
        <v>-0.7</v>
      </c>
      <c r="G1747">
        <v>395.86079999999998</v>
      </c>
      <c r="H1747">
        <v>34.4</v>
      </c>
      <c r="I1747" s="1">
        <v>22300000</v>
      </c>
      <c r="J1747">
        <v>2</v>
      </c>
      <c r="K1747">
        <v>9566</v>
      </c>
      <c r="L1747" t="s">
        <v>29</v>
      </c>
      <c r="M1747">
        <v>5</v>
      </c>
      <c r="N1747">
        <v>5</v>
      </c>
      <c r="O1747" t="s">
        <v>1076</v>
      </c>
    </row>
    <row r="1748" spans="1:17" x14ac:dyDescent="0.25">
      <c r="A1748" t="s">
        <v>1707</v>
      </c>
      <c r="B1748" t="s">
        <v>1707</v>
      </c>
      <c r="C1748">
        <v>33.6</v>
      </c>
      <c r="D1748">
        <v>1110.6185</v>
      </c>
      <c r="E1748">
        <v>9</v>
      </c>
      <c r="F1748">
        <v>-0.5</v>
      </c>
      <c r="G1748">
        <v>556.31629999999996</v>
      </c>
      <c r="H1748">
        <v>33.369999999999997</v>
      </c>
      <c r="I1748" s="1">
        <v>10700000</v>
      </c>
      <c r="J1748">
        <v>3</v>
      </c>
      <c r="K1748">
        <v>8674</v>
      </c>
      <c r="L1748" t="s">
        <v>73</v>
      </c>
      <c r="M1748">
        <v>1</v>
      </c>
      <c r="N1748">
        <v>1</v>
      </c>
      <c r="O1748" t="s">
        <v>1708</v>
      </c>
    </row>
    <row r="1749" spans="1:17" x14ac:dyDescent="0.25">
      <c r="A1749" t="s">
        <v>2425</v>
      </c>
      <c r="B1749" t="s">
        <v>2425</v>
      </c>
      <c r="C1749">
        <v>31.18</v>
      </c>
      <c r="D1749">
        <v>1086.6086</v>
      </c>
      <c r="E1749">
        <v>9</v>
      </c>
      <c r="F1749">
        <v>0</v>
      </c>
      <c r="G1749">
        <v>544.3116</v>
      </c>
      <c r="H1749">
        <v>30.63</v>
      </c>
      <c r="I1749" s="1">
        <v>9170000</v>
      </c>
      <c r="J1749">
        <v>3</v>
      </c>
      <c r="K1749">
        <v>7724</v>
      </c>
      <c r="L1749" t="s">
        <v>73</v>
      </c>
      <c r="M1749">
        <v>2</v>
      </c>
      <c r="N1749">
        <v>2</v>
      </c>
      <c r="O1749" t="s">
        <v>1708</v>
      </c>
    </row>
    <row r="1750" spans="1:17" x14ac:dyDescent="0.25">
      <c r="A1750" t="s">
        <v>3415</v>
      </c>
      <c r="B1750" t="s">
        <v>3415</v>
      </c>
      <c r="C1750">
        <v>27.77</v>
      </c>
      <c r="D1750">
        <v>900.49159999999995</v>
      </c>
      <c r="E1750">
        <v>9</v>
      </c>
      <c r="F1750">
        <v>-0.2</v>
      </c>
      <c r="G1750">
        <v>451.25299999999999</v>
      </c>
      <c r="H1750">
        <v>25.36</v>
      </c>
      <c r="I1750" s="1">
        <v>632000</v>
      </c>
      <c r="J1750">
        <v>6</v>
      </c>
      <c r="K1750">
        <v>6322</v>
      </c>
      <c r="L1750" t="s">
        <v>142</v>
      </c>
      <c r="M1750">
        <v>1</v>
      </c>
      <c r="N1750">
        <v>1</v>
      </c>
      <c r="O1750" t="s">
        <v>3416</v>
      </c>
    </row>
    <row r="1751" spans="1:17" x14ac:dyDescent="0.25">
      <c r="A1751" t="s">
        <v>1252</v>
      </c>
      <c r="B1751" t="s">
        <v>1252</v>
      </c>
      <c r="C1751">
        <v>35.409999999999997</v>
      </c>
      <c r="D1751">
        <v>1211.7211</v>
      </c>
      <c r="E1751">
        <v>9</v>
      </c>
      <c r="F1751">
        <v>-0.7</v>
      </c>
      <c r="G1751">
        <v>606.86739999999998</v>
      </c>
      <c r="H1751">
        <v>20.27</v>
      </c>
      <c r="I1751" s="1">
        <v>261000000</v>
      </c>
      <c r="J1751">
        <v>8</v>
      </c>
      <c r="K1751">
        <v>4719</v>
      </c>
      <c r="L1751" t="s">
        <v>17</v>
      </c>
      <c r="M1751">
        <v>6</v>
      </c>
      <c r="N1751">
        <v>6</v>
      </c>
      <c r="O1751" t="s">
        <v>1253</v>
      </c>
    </row>
    <row r="1752" spans="1:17" x14ac:dyDescent="0.25">
      <c r="A1752" t="s">
        <v>2390</v>
      </c>
      <c r="B1752" t="s">
        <v>2390</v>
      </c>
      <c r="C1752">
        <v>31.28</v>
      </c>
      <c r="D1752">
        <v>1162.5406</v>
      </c>
      <c r="E1752">
        <v>9</v>
      </c>
      <c r="F1752">
        <v>-0.4</v>
      </c>
      <c r="G1752">
        <v>582.27729999999997</v>
      </c>
      <c r="H1752">
        <v>32.57</v>
      </c>
      <c r="I1752" s="1">
        <v>4680000</v>
      </c>
      <c r="J1752">
        <v>9</v>
      </c>
      <c r="K1752">
        <v>9003</v>
      </c>
      <c r="L1752" t="s">
        <v>23</v>
      </c>
      <c r="M1752">
        <v>1</v>
      </c>
      <c r="N1752">
        <v>1</v>
      </c>
      <c r="O1752" t="s">
        <v>2391</v>
      </c>
    </row>
    <row r="1753" spans="1:17" x14ac:dyDescent="0.25">
      <c r="A1753" t="s">
        <v>2210</v>
      </c>
      <c r="B1753" t="s">
        <v>2210</v>
      </c>
      <c r="C1753">
        <v>31.82</v>
      </c>
      <c r="D1753">
        <v>1057.588</v>
      </c>
      <c r="E1753">
        <v>9</v>
      </c>
      <c r="F1753">
        <v>-0.4</v>
      </c>
      <c r="G1753">
        <v>529.80110000000002</v>
      </c>
      <c r="H1753">
        <v>21.35</v>
      </c>
      <c r="I1753" s="1">
        <v>4420000</v>
      </c>
      <c r="J1753">
        <v>6</v>
      </c>
      <c r="K1753">
        <v>5064</v>
      </c>
      <c r="L1753" t="s">
        <v>142</v>
      </c>
      <c r="M1753">
        <v>1</v>
      </c>
      <c r="N1753">
        <v>1</v>
      </c>
      <c r="O1753" t="s">
        <v>2211</v>
      </c>
    </row>
    <row r="1754" spans="1:17" x14ac:dyDescent="0.25">
      <c r="A1754" t="s">
        <v>2712</v>
      </c>
      <c r="B1754" t="s">
        <v>2712</v>
      </c>
      <c r="C1754">
        <v>30.24</v>
      </c>
      <c r="D1754">
        <v>1107.5600999999999</v>
      </c>
      <c r="E1754">
        <v>9</v>
      </c>
      <c r="F1754">
        <v>-0.5</v>
      </c>
      <c r="G1754">
        <v>554.78700000000003</v>
      </c>
      <c r="H1754">
        <v>55.53</v>
      </c>
      <c r="I1754" s="1">
        <v>20100000</v>
      </c>
      <c r="J1754">
        <v>6</v>
      </c>
      <c r="K1754">
        <v>16613</v>
      </c>
      <c r="L1754" t="s">
        <v>142</v>
      </c>
      <c r="M1754">
        <v>3</v>
      </c>
      <c r="N1754">
        <v>3</v>
      </c>
      <c r="O1754" t="s">
        <v>2713</v>
      </c>
    </row>
    <row r="1755" spans="1:17" x14ac:dyDescent="0.25">
      <c r="A1755" t="s">
        <v>1658</v>
      </c>
      <c r="B1755" t="s">
        <v>1658</v>
      </c>
      <c r="C1755">
        <v>33.83</v>
      </c>
      <c r="D1755">
        <v>969.53959999999995</v>
      </c>
      <c r="E1755">
        <v>9</v>
      </c>
      <c r="F1755">
        <v>0.5</v>
      </c>
      <c r="G1755">
        <v>485.77730000000003</v>
      </c>
      <c r="H1755">
        <v>24.92</v>
      </c>
      <c r="I1755" s="1">
        <v>5700000</v>
      </c>
      <c r="J1755">
        <v>8</v>
      </c>
      <c r="K1755">
        <v>6342</v>
      </c>
      <c r="L1755" t="s">
        <v>17</v>
      </c>
      <c r="M1755">
        <v>2</v>
      </c>
      <c r="N1755">
        <v>2</v>
      </c>
      <c r="O1755" t="s">
        <v>485</v>
      </c>
    </row>
    <row r="1756" spans="1:17" x14ac:dyDescent="0.25">
      <c r="A1756" t="s">
        <v>6008</v>
      </c>
      <c r="B1756" t="s">
        <v>2141</v>
      </c>
      <c r="C1756">
        <v>32.03</v>
      </c>
      <c r="D1756">
        <v>1076.5688</v>
      </c>
      <c r="E1756">
        <v>9</v>
      </c>
      <c r="F1756">
        <v>0.8</v>
      </c>
      <c r="G1756">
        <v>539.2921</v>
      </c>
      <c r="H1756">
        <v>27.99</v>
      </c>
      <c r="I1756" s="1">
        <v>1030000</v>
      </c>
      <c r="J1756">
        <v>3</v>
      </c>
      <c r="K1756">
        <v>6832</v>
      </c>
      <c r="L1756" t="s">
        <v>73</v>
      </c>
      <c r="M1756">
        <v>1</v>
      </c>
      <c r="N1756">
        <v>1</v>
      </c>
      <c r="O1756" t="s">
        <v>485</v>
      </c>
      <c r="P1756" t="s">
        <v>44</v>
      </c>
      <c r="Q1756" t="s">
        <v>338</v>
      </c>
    </row>
    <row r="1757" spans="1:17" x14ac:dyDescent="0.25">
      <c r="A1757" t="s">
        <v>4585</v>
      </c>
      <c r="B1757" t="s">
        <v>4585</v>
      </c>
      <c r="C1757">
        <v>23.03</v>
      </c>
      <c r="D1757">
        <v>1061.6022</v>
      </c>
      <c r="E1757">
        <v>9</v>
      </c>
      <c r="F1757">
        <v>0.4</v>
      </c>
      <c r="G1757">
        <v>531.80859999999996</v>
      </c>
      <c r="H1757">
        <v>40.159999999999997</v>
      </c>
      <c r="I1757" s="1">
        <v>1470000</v>
      </c>
      <c r="J1757">
        <v>7</v>
      </c>
      <c r="K1757">
        <v>11460</v>
      </c>
      <c r="L1757" t="s">
        <v>20</v>
      </c>
      <c r="M1757">
        <v>2</v>
      </c>
      <c r="N1757">
        <v>2</v>
      </c>
      <c r="O1757" t="s">
        <v>485</v>
      </c>
    </row>
    <row r="1758" spans="1:17" x14ac:dyDescent="0.25">
      <c r="A1758" t="s">
        <v>5439</v>
      </c>
      <c r="B1758" t="s">
        <v>5439</v>
      </c>
      <c r="C1758">
        <v>17.87</v>
      </c>
      <c r="D1758">
        <v>893.4606</v>
      </c>
      <c r="E1758">
        <v>9</v>
      </c>
      <c r="F1758">
        <v>-1.1000000000000001</v>
      </c>
      <c r="G1758">
        <v>447.7371</v>
      </c>
      <c r="H1758">
        <v>32.89</v>
      </c>
      <c r="I1758" s="1">
        <v>122000000</v>
      </c>
      <c r="J1758">
        <v>10</v>
      </c>
      <c r="K1758">
        <v>9126</v>
      </c>
      <c r="L1758" t="s">
        <v>32</v>
      </c>
      <c r="M1758">
        <v>3</v>
      </c>
      <c r="N1758">
        <v>3</v>
      </c>
      <c r="O1758" t="s">
        <v>485</v>
      </c>
    </row>
    <row r="1759" spans="1:17" x14ac:dyDescent="0.25">
      <c r="A1759" t="s">
        <v>3047</v>
      </c>
      <c r="B1759" t="s">
        <v>3047</v>
      </c>
      <c r="C1759">
        <v>29.09</v>
      </c>
      <c r="D1759">
        <v>1024.5592999999999</v>
      </c>
      <c r="E1759">
        <v>9</v>
      </c>
      <c r="F1759">
        <v>1.2</v>
      </c>
      <c r="G1759">
        <v>513.28750000000002</v>
      </c>
      <c r="H1759">
        <v>49.64</v>
      </c>
      <c r="I1759" s="1">
        <v>8790000</v>
      </c>
      <c r="J1759">
        <v>4</v>
      </c>
      <c r="K1759">
        <v>14312</v>
      </c>
      <c r="L1759" t="s">
        <v>26</v>
      </c>
      <c r="M1759">
        <v>1</v>
      </c>
      <c r="N1759">
        <v>1</v>
      </c>
      <c r="O1759" t="s">
        <v>3048</v>
      </c>
    </row>
    <row r="1760" spans="1:17" x14ac:dyDescent="0.25">
      <c r="A1760" t="s">
        <v>6009</v>
      </c>
      <c r="B1760" t="s">
        <v>1216</v>
      </c>
      <c r="C1760">
        <v>35.549999999999997</v>
      </c>
      <c r="D1760">
        <v>1062.5201</v>
      </c>
      <c r="E1760">
        <v>9</v>
      </c>
      <c r="F1760">
        <v>0.2</v>
      </c>
      <c r="G1760">
        <v>532.26750000000004</v>
      </c>
      <c r="H1760">
        <v>31.1</v>
      </c>
      <c r="I1760" s="1">
        <v>21700000</v>
      </c>
      <c r="J1760">
        <v>1</v>
      </c>
      <c r="K1760">
        <v>7910</v>
      </c>
      <c r="L1760" t="s">
        <v>84</v>
      </c>
      <c r="M1760">
        <v>6</v>
      </c>
      <c r="N1760">
        <v>6</v>
      </c>
      <c r="O1760" t="s">
        <v>1217</v>
      </c>
      <c r="P1760" t="s">
        <v>44</v>
      </c>
      <c r="Q1760" t="s">
        <v>1218</v>
      </c>
    </row>
    <row r="1761" spans="1:17" x14ac:dyDescent="0.25">
      <c r="A1761" t="s">
        <v>6009</v>
      </c>
      <c r="B1761" t="s">
        <v>3225</v>
      </c>
      <c r="C1761">
        <v>28.42</v>
      </c>
      <c r="D1761">
        <v>1046.5253</v>
      </c>
      <c r="E1761">
        <v>9</v>
      </c>
      <c r="F1761">
        <v>1.7</v>
      </c>
      <c r="G1761">
        <v>524.27080000000001</v>
      </c>
      <c r="H1761">
        <v>34.869999999999997</v>
      </c>
      <c r="I1761" s="1">
        <v>967000</v>
      </c>
      <c r="J1761">
        <v>3</v>
      </c>
      <c r="K1761">
        <v>9206</v>
      </c>
      <c r="L1761" t="s">
        <v>73</v>
      </c>
      <c r="M1761">
        <v>1</v>
      </c>
      <c r="N1761">
        <v>1</v>
      </c>
      <c r="O1761" t="s">
        <v>1217</v>
      </c>
      <c r="P1761" t="s">
        <v>44</v>
      </c>
      <c r="Q1761" t="s">
        <v>3226</v>
      </c>
    </row>
    <row r="1762" spans="1:17" x14ac:dyDescent="0.25">
      <c r="A1762" t="s">
        <v>2020</v>
      </c>
      <c r="B1762" t="s">
        <v>2020</v>
      </c>
      <c r="C1762">
        <v>32.42</v>
      </c>
      <c r="D1762">
        <v>1012.5229</v>
      </c>
      <c r="E1762">
        <v>9</v>
      </c>
      <c r="F1762">
        <v>0.7</v>
      </c>
      <c r="G1762">
        <v>507.26909999999998</v>
      </c>
      <c r="H1762">
        <v>46.02</v>
      </c>
      <c r="I1762" s="1">
        <v>2070000</v>
      </c>
      <c r="J1762">
        <v>1</v>
      </c>
      <c r="K1762">
        <v>13187</v>
      </c>
      <c r="L1762" t="s">
        <v>84</v>
      </c>
      <c r="M1762">
        <v>2</v>
      </c>
      <c r="N1762">
        <v>2</v>
      </c>
      <c r="O1762" t="s">
        <v>2021</v>
      </c>
    </row>
    <row r="1763" spans="1:17" x14ac:dyDescent="0.25">
      <c r="A1763" t="s">
        <v>3372</v>
      </c>
      <c r="B1763" t="s">
        <v>3372</v>
      </c>
      <c r="C1763">
        <v>27.9</v>
      </c>
      <c r="D1763">
        <v>1016.4927</v>
      </c>
      <c r="E1763">
        <v>9</v>
      </c>
      <c r="F1763">
        <v>-0.9</v>
      </c>
      <c r="G1763">
        <v>509.25310000000002</v>
      </c>
      <c r="H1763">
        <v>23.84</v>
      </c>
      <c r="I1763" s="1">
        <v>2320000</v>
      </c>
      <c r="J1763">
        <v>7</v>
      </c>
      <c r="K1763">
        <v>5915</v>
      </c>
      <c r="L1763" t="s">
        <v>20</v>
      </c>
      <c r="M1763">
        <v>2</v>
      </c>
      <c r="N1763">
        <v>2</v>
      </c>
      <c r="O1763" t="s">
        <v>3373</v>
      </c>
    </row>
    <row r="1764" spans="1:17" x14ac:dyDescent="0.25">
      <c r="A1764" t="s">
        <v>4336</v>
      </c>
      <c r="B1764" t="s">
        <v>4336</v>
      </c>
      <c r="C1764">
        <v>24.1</v>
      </c>
      <c r="D1764">
        <v>962.50729999999999</v>
      </c>
      <c r="E1764">
        <v>9</v>
      </c>
      <c r="F1764">
        <v>0.5</v>
      </c>
      <c r="G1764">
        <v>482.2611</v>
      </c>
      <c r="H1764">
        <v>39.54</v>
      </c>
      <c r="I1764" s="1">
        <v>680000</v>
      </c>
      <c r="J1764">
        <v>2</v>
      </c>
      <c r="K1764">
        <v>11402</v>
      </c>
      <c r="L1764" t="s">
        <v>29</v>
      </c>
      <c r="M1764">
        <v>1</v>
      </c>
      <c r="N1764">
        <v>1</v>
      </c>
      <c r="O1764" t="s">
        <v>3373</v>
      </c>
    </row>
    <row r="1765" spans="1:17" x14ac:dyDescent="0.25">
      <c r="A1765" t="s">
        <v>5072</v>
      </c>
      <c r="B1765" t="s">
        <v>5072</v>
      </c>
      <c r="C1765">
        <v>20.3</v>
      </c>
      <c r="D1765">
        <v>1203.5924</v>
      </c>
      <c r="E1765">
        <v>9</v>
      </c>
      <c r="F1765">
        <v>1.1000000000000001</v>
      </c>
      <c r="G1765">
        <v>602.80409999999995</v>
      </c>
      <c r="H1765">
        <v>34.47</v>
      </c>
      <c r="I1765" s="1">
        <v>1090000</v>
      </c>
      <c r="J1765">
        <v>1</v>
      </c>
      <c r="K1765">
        <v>9091</v>
      </c>
      <c r="L1765" t="s">
        <v>84</v>
      </c>
      <c r="M1765">
        <v>1</v>
      </c>
      <c r="N1765">
        <v>1</v>
      </c>
      <c r="O1765" t="s">
        <v>5073</v>
      </c>
    </row>
    <row r="1766" spans="1:17" x14ac:dyDescent="0.25">
      <c r="A1766" t="s">
        <v>5180</v>
      </c>
      <c r="B1766" t="s">
        <v>5180</v>
      </c>
      <c r="C1766">
        <v>19.670000000000002</v>
      </c>
      <c r="D1766">
        <v>1179.6400000000001</v>
      </c>
      <c r="E1766">
        <v>9</v>
      </c>
      <c r="F1766">
        <v>-0.1</v>
      </c>
      <c r="G1766">
        <v>590.82719999999995</v>
      </c>
      <c r="H1766">
        <v>61.07</v>
      </c>
      <c r="I1766" s="1">
        <v>3560000</v>
      </c>
      <c r="J1766">
        <v>3</v>
      </c>
      <c r="K1766">
        <v>18401</v>
      </c>
      <c r="L1766" t="s">
        <v>73</v>
      </c>
      <c r="M1766">
        <v>1</v>
      </c>
      <c r="N1766">
        <v>1</v>
      </c>
      <c r="O1766" t="s">
        <v>5073</v>
      </c>
    </row>
    <row r="1767" spans="1:17" x14ac:dyDescent="0.25">
      <c r="A1767" t="s">
        <v>555</v>
      </c>
      <c r="B1767" t="s">
        <v>555</v>
      </c>
      <c r="C1767">
        <v>39.409999999999997</v>
      </c>
      <c r="D1767">
        <v>995.52869999999996</v>
      </c>
      <c r="E1767">
        <v>9</v>
      </c>
      <c r="F1767">
        <v>0.4</v>
      </c>
      <c r="G1767">
        <v>498.77190000000002</v>
      </c>
      <c r="H1767">
        <v>24.58</v>
      </c>
      <c r="I1767" s="1">
        <v>14100000</v>
      </c>
      <c r="J1767">
        <v>8</v>
      </c>
      <c r="K1767">
        <v>6222</v>
      </c>
      <c r="L1767" t="s">
        <v>17</v>
      </c>
      <c r="M1767">
        <v>1</v>
      </c>
      <c r="N1767">
        <v>1</v>
      </c>
      <c r="O1767" t="s">
        <v>556</v>
      </c>
    </row>
    <row r="1768" spans="1:17" x14ac:dyDescent="0.25">
      <c r="A1768" t="s">
        <v>3353</v>
      </c>
      <c r="B1768" t="s">
        <v>3353</v>
      </c>
      <c r="C1768">
        <v>27.97</v>
      </c>
      <c r="D1768">
        <v>1126.6022</v>
      </c>
      <c r="E1768">
        <v>9</v>
      </c>
      <c r="F1768">
        <v>0</v>
      </c>
      <c r="G1768">
        <v>564.30830000000003</v>
      </c>
      <c r="H1768">
        <v>48.74</v>
      </c>
      <c r="I1768" s="1">
        <v>119000000</v>
      </c>
      <c r="J1768">
        <v>3</v>
      </c>
      <c r="K1768">
        <v>14107</v>
      </c>
      <c r="L1768" t="s">
        <v>73</v>
      </c>
      <c r="M1768">
        <v>9</v>
      </c>
      <c r="N1768">
        <v>9</v>
      </c>
      <c r="O1768" t="s">
        <v>3354</v>
      </c>
    </row>
    <row r="1769" spans="1:17" x14ac:dyDescent="0.25">
      <c r="A1769" t="s">
        <v>623</v>
      </c>
      <c r="B1769" t="s">
        <v>623</v>
      </c>
      <c r="C1769">
        <v>39.01</v>
      </c>
      <c r="D1769">
        <v>979.50869999999998</v>
      </c>
      <c r="E1769">
        <v>9</v>
      </c>
      <c r="F1769">
        <v>-0.7</v>
      </c>
      <c r="G1769">
        <v>490.76130000000001</v>
      </c>
      <c r="H1769">
        <v>30.03</v>
      </c>
      <c r="I1769" s="1">
        <v>1840000</v>
      </c>
      <c r="J1769">
        <v>10</v>
      </c>
      <c r="K1769">
        <v>8126</v>
      </c>
      <c r="L1769" t="s">
        <v>32</v>
      </c>
      <c r="M1769">
        <v>1</v>
      </c>
      <c r="N1769">
        <v>1</v>
      </c>
      <c r="O1769" t="s">
        <v>624</v>
      </c>
    </row>
    <row r="1770" spans="1:17" x14ac:dyDescent="0.25">
      <c r="A1770" t="s">
        <v>3807</v>
      </c>
      <c r="B1770" t="s">
        <v>3807</v>
      </c>
      <c r="C1770">
        <v>26.33</v>
      </c>
      <c r="D1770">
        <v>1074.575</v>
      </c>
      <c r="E1770">
        <v>9</v>
      </c>
      <c r="F1770">
        <v>1.1000000000000001</v>
      </c>
      <c r="G1770">
        <v>538.2953</v>
      </c>
      <c r="H1770">
        <v>70.94</v>
      </c>
      <c r="I1770" s="1">
        <v>8590000</v>
      </c>
      <c r="J1770">
        <v>7</v>
      </c>
      <c r="K1770">
        <v>22370</v>
      </c>
      <c r="L1770" t="s">
        <v>20</v>
      </c>
      <c r="M1770">
        <v>4</v>
      </c>
      <c r="N1770">
        <v>4</v>
      </c>
      <c r="O1770" t="s">
        <v>3808</v>
      </c>
    </row>
    <row r="1771" spans="1:17" x14ac:dyDescent="0.25">
      <c r="A1771" t="s">
        <v>3803</v>
      </c>
      <c r="B1771" t="s">
        <v>3803</v>
      </c>
      <c r="C1771">
        <v>26.35</v>
      </c>
      <c r="D1771">
        <v>882.52869999999996</v>
      </c>
      <c r="E1771">
        <v>9</v>
      </c>
      <c r="F1771">
        <v>-0.3</v>
      </c>
      <c r="G1771">
        <v>442.2715</v>
      </c>
      <c r="H1771">
        <v>33.090000000000003</v>
      </c>
      <c r="I1771" s="1">
        <v>3420000</v>
      </c>
      <c r="J1771">
        <v>10</v>
      </c>
      <c r="K1771">
        <v>9194</v>
      </c>
      <c r="L1771" t="s">
        <v>32</v>
      </c>
      <c r="M1771">
        <v>2</v>
      </c>
      <c r="N1771">
        <v>2</v>
      </c>
      <c r="O1771" t="s">
        <v>3804</v>
      </c>
    </row>
    <row r="1772" spans="1:17" x14ac:dyDescent="0.25">
      <c r="A1772" t="s">
        <v>3714</v>
      </c>
      <c r="B1772" t="s">
        <v>3714</v>
      </c>
      <c r="C1772">
        <v>26.67</v>
      </c>
      <c r="D1772">
        <v>938.52970000000005</v>
      </c>
      <c r="E1772">
        <v>9</v>
      </c>
      <c r="F1772">
        <v>1.1000000000000001</v>
      </c>
      <c r="G1772">
        <v>470.27260000000001</v>
      </c>
      <c r="H1772">
        <v>30.91</v>
      </c>
      <c r="I1772" s="1">
        <v>6360000</v>
      </c>
      <c r="J1772">
        <v>9</v>
      </c>
      <c r="K1772">
        <v>8426</v>
      </c>
      <c r="L1772" t="s">
        <v>23</v>
      </c>
      <c r="M1772">
        <v>2</v>
      </c>
      <c r="N1772">
        <v>2</v>
      </c>
      <c r="O1772" t="s">
        <v>3715</v>
      </c>
    </row>
    <row r="1773" spans="1:17" x14ac:dyDescent="0.25">
      <c r="A1773" t="s">
        <v>5654</v>
      </c>
      <c r="B1773" t="s">
        <v>5654</v>
      </c>
      <c r="C1773">
        <v>16.649999999999999</v>
      </c>
      <c r="D1773">
        <v>1036.5553</v>
      </c>
      <c r="E1773">
        <v>9</v>
      </c>
      <c r="F1773">
        <v>0</v>
      </c>
      <c r="G1773">
        <v>519.28489999999999</v>
      </c>
      <c r="H1773">
        <v>48.57</v>
      </c>
      <c r="I1773" s="1">
        <v>27700000</v>
      </c>
      <c r="J1773">
        <v>5</v>
      </c>
      <c r="K1773">
        <v>13769</v>
      </c>
      <c r="L1773" t="s">
        <v>47</v>
      </c>
      <c r="M1773">
        <v>1</v>
      </c>
      <c r="N1773">
        <v>1</v>
      </c>
      <c r="O1773" t="s">
        <v>3715</v>
      </c>
    </row>
    <row r="1774" spans="1:17" x14ac:dyDescent="0.25">
      <c r="A1774" t="s">
        <v>4314</v>
      </c>
      <c r="B1774" t="s">
        <v>4314</v>
      </c>
      <c r="C1774">
        <v>24.21</v>
      </c>
      <c r="D1774">
        <v>1137.6545000000001</v>
      </c>
      <c r="E1774">
        <v>9</v>
      </c>
      <c r="F1774">
        <v>0.4</v>
      </c>
      <c r="G1774">
        <v>569.83479999999997</v>
      </c>
      <c r="H1774">
        <v>43.22</v>
      </c>
      <c r="I1774" s="1">
        <v>795000</v>
      </c>
      <c r="J1774">
        <v>5</v>
      </c>
      <c r="K1774">
        <v>11898</v>
      </c>
      <c r="L1774" t="s">
        <v>47</v>
      </c>
      <c r="M1774">
        <v>1</v>
      </c>
      <c r="N1774">
        <v>1</v>
      </c>
      <c r="O1774" t="s">
        <v>4315</v>
      </c>
    </row>
    <row r="1775" spans="1:17" x14ac:dyDescent="0.25">
      <c r="A1775" t="s">
        <v>4356</v>
      </c>
      <c r="B1775" t="s">
        <v>4356</v>
      </c>
      <c r="C1775">
        <v>24.03</v>
      </c>
      <c r="D1775">
        <v>1027.4570000000001</v>
      </c>
      <c r="E1775">
        <v>9</v>
      </c>
      <c r="F1775">
        <v>-0.4</v>
      </c>
      <c r="G1775">
        <v>514.73559999999998</v>
      </c>
      <c r="H1775">
        <v>24</v>
      </c>
      <c r="I1775" s="1">
        <v>7980000</v>
      </c>
      <c r="J1775">
        <v>6</v>
      </c>
      <c r="K1775">
        <v>5900</v>
      </c>
      <c r="L1775" t="s">
        <v>142</v>
      </c>
      <c r="M1775">
        <v>2</v>
      </c>
      <c r="N1775">
        <v>2</v>
      </c>
      <c r="O1775" t="s">
        <v>4357</v>
      </c>
    </row>
    <row r="1776" spans="1:17" x14ac:dyDescent="0.25">
      <c r="A1776" t="s">
        <v>206</v>
      </c>
      <c r="B1776" t="s">
        <v>206</v>
      </c>
      <c r="C1776">
        <v>44.48</v>
      </c>
      <c r="D1776">
        <v>1017.6045</v>
      </c>
      <c r="E1776">
        <v>9</v>
      </c>
      <c r="F1776">
        <v>0.8</v>
      </c>
      <c r="G1776">
        <v>509.80990000000003</v>
      </c>
      <c r="H1776">
        <v>37.159999999999997</v>
      </c>
      <c r="I1776" s="1">
        <v>352000</v>
      </c>
      <c r="J1776">
        <v>4</v>
      </c>
      <c r="K1776">
        <v>9941</v>
      </c>
      <c r="L1776" t="s">
        <v>26</v>
      </c>
      <c r="M1776">
        <v>1</v>
      </c>
      <c r="N1776">
        <v>1</v>
      </c>
      <c r="O1776" t="s">
        <v>207</v>
      </c>
    </row>
    <row r="1777" spans="1:17" x14ac:dyDescent="0.25">
      <c r="A1777" t="s">
        <v>617</v>
      </c>
      <c r="B1777" t="s">
        <v>617</v>
      </c>
      <c r="C1777">
        <v>39.049999999999997</v>
      </c>
      <c r="D1777">
        <v>1184.6301000000001</v>
      </c>
      <c r="E1777">
        <v>9</v>
      </c>
      <c r="F1777">
        <v>-1.6</v>
      </c>
      <c r="G1777">
        <v>593.32140000000004</v>
      </c>
      <c r="H1777">
        <v>28.57</v>
      </c>
      <c r="I1777" s="1">
        <v>60100000</v>
      </c>
      <c r="J1777">
        <v>10</v>
      </c>
      <c r="K1777">
        <v>7610</v>
      </c>
      <c r="L1777" t="s">
        <v>32</v>
      </c>
      <c r="M1777">
        <v>4</v>
      </c>
      <c r="N1777">
        <v>4</v>
      </c>
      <c r="O1777" t="s">
        <v>207</v>
      </c>
    </row>
    <row r="1778" spans="1:17" x14ac:dyDescent="0.25">
      <c r="A1778" t="s">
        <v>2301</v>
      </c>
      <c r="B1778" t="s">
        <v>2301</v>
      </c>
      <c r="C1778">
        <v>31.52</v>
      </c>
      <c r="D1778">
        <v>1043.6161</v>
      </c>
      <c r="E1778">
        <v>9</v>
      </c>
      <c r="F1778">
        <v>0</v>
      </c>
      <c r="G1778">
        <v>522.81529999999998</v>
      </c>
      <c r="H1778">
        <v>37.75</v>
      </c>
      <c r="I1778" s="1">
        <v>14100000</v>
      </c>
      <c r="J1778">
        <v>4</v>
      </c>
      <c r="K1778">
        <v>10148</v>
      </c>
      <c r="L1778" t="s">
        <v>26</v>
      </c>
      <c r="M1778">
        <v>3</v>
      </c>
      <c r="N1778">
        <v>3</v>
      </c>
      <c r="O1778" t="s">
        <v>207</v>
      </c>
    </row>
    <row r="1779" spans="1:17" x14ac:dyDescent="0.25">
      <c r="A1779" t="s">
        <v>2301</v>
      </c>
      <c r="B1779" t="s">
        <v>4086</v>
      </c>
      <c r="C1779">
        <v>25.21</v>
      </c>
      <c r="D1779">
        <v>1059.6111000000001</v>
      </c>
      <c r="E1779">
        <v>9</v>
      </c>
      <c r="F1779">
        <v>0.2</v>
      </c>
      <c r="G1779">
        <v>530.81290000000001</v>
      </c>
      <c r="H1779">
        <v>30.91</v>
      </c>
      <c r="I1779" s="1">
        <v>47100000</v>
      </c>
      <c r="J1779">
        <v>4</v>
      </c>
      <c r="K1779">
        <v>7784</v>
      </c>
      <c r="L1779" t="s">
        <v>26</v>
      </c>
      <c r="M1779">
        <v>7</v>
      </c>
      <c r="N1779">
        <v>7</v>
      </c>
      <c r="O1779" t="s">
        <v>207</v>
      </c>
      <c r="P1779" t="s">
        <v>44</v>
      </c>
      <c r="Q1779" t="s">
        <v>67</v>
      </c>
    </row>
    <row r="1780" spans="1:17" x14ac:dyDescent="0.25">
      <c r="A1780" t="s">
        <v>4312</v>
      </c>
      <c r="B1780" t="s">
        <v>4312</v>
      </c>
      <c r="C1780">
        <v>24.22</v>
      </c>
      <c r="D1780">
        <v>998.58730000000003</v>
      </c>
      <c r="E1780">
        <v>9</v>
      </c>
      <c r="F1780">
        <v>-0.2</v>
      </c>
      <c r="G1780">
        <v>500.30079999999998</v>
      </c>
      <c r="H1780">
        <v>24.43</v>
      </c>
      <c r="I1780" s="1">
        <v>12000000</v>
      </c>
      <c r="J1780">
        <v>8</v>
      </c>
      <c r="K1780">
        <v>6177</v>
      </c>
      <c r="L1780" t="s">
        <v>17</v>
      </c>
      <c r="M1780">
        <v>3</v>
      </c>
      <c r="N1780">
        <v>3</v>
      </c>
      <c r="O1780" t="s">
        <v>207</v>
      </c>
    </row>
    <row r="1781" spans="1:17" x14ac:dyDescent="0.25">
      <c r="A1781" t="s">
        <v>3076</v>
      </c>
      <c r="B1781" t="s">
        <v>3076</v>
      </c>
      <c r="C1781">
        <v>28.96</v>
      </c>
      <c r="D1781">
        <v>1232.7140999999999</v>
      </c>
      <c r="E1781">
        <v>9</v>
      </c>
      <c r="F1781">
        <v>1</v>
      </c>
      <c r="G1781">
        <v>411.91239999999999</v>
      </c>
      <c r="H1781">
        <v>30.57</v>
      </c>
      <c r="I1781" s="1">
        <v>4520000</v>
      </c>
      <c r="J1781">
        <v>1</v>
      </c>
      <c r="K1781">
        <v>7722</v>
      </c>
      <c r="L1781" t="s">
        <v>84</v>
      </c>
      <c r="M1781">
        <v>2</v>
      </c>
      <c r="N1781">
        <v>2</v>
      </c>
      <c r="O1781" t="s">
        <v>3077</v>
      </c>
    </row>
    <row r="1782" spans="1:17" x14ac:dyDescent="0.25">
      <c r="A1782" t="s">
        <v>4368</v>
      </c>
      <c r="B1782" t="s">
        <v>4368</v>
      </c>
      <c r="C1782">
        <v>23.97</v>
      </c>
      <c r="D1782">
        <v>1059.6111000000001</v>
      </c>
      <c r="E1782">
        <v>9</v>
      </c>
      <c r="F1782">
        <v>-0.1</v>
      </c>
      <c r="G1782">
        <v>530.81269999999995</v>
      </c>
      <c r="H1782">
        <v>35.380000000000003</v>
      </c>
      <c r="I1782" s="1">
        <v>49600000</v>
      </c>
      <c r="J1782">
        <v>3</v>
      </c>
      <c r="K1782">
        <v>9385</v>
      </c>
      <c r="L1782" t="s">
        <v>73</v>
      </c>
      <c r="M1782">
        <v>1</v>
      </c>
      <c r="N1782">
        <v>1</v>
      </c>
      <c r="O1782" t="s">
        <v>3077</v>
      </c>
    </row>
    <row r="1783" spans="1:17" x14ac:dyDescent="0.25">
      <c r="A1783" t="s">
        <v>4368</v>
      </c>
      <c r="B1783" t="s">
        <v>4644</v>
      </c>
      <c r="C1783">
        <v>22.74</v>
      </c>
      <c r="D1783">
        <v>1075.606</v>
      </c>
      <c r="E1783">
        <v>9</v>
      </c>
      <c r="F1783">
        <v>0.3</v>
      </c>
      <c r="G1783">
        <v>538.81039999999996</v>
      </c>
      <c r="H1783">
        <v>31.46</v>
      </c>
      <c r="I1783" s="1">
        <v>206000000</v>
      </c>
      <c r="J1783">
        <v>3</v>
      </c>
      <c r="K1783">
        <v>8010</v>
      </c>
      <c r="L1783" t="s">
        <v>73</v>
      </c>
      <c r="M1783">
        <v>9</v>
      </c>
      <c r="N1783">
        <v>9</v>
      </c>
      <c r="O1783" t="s">
        <v>3077</v>
      </c>
      <c r="P1783" t="s">
        <v>44</v>
      </c>
      <c r="Q1783" t="s">
        <v>67</v>
      </c>
    </row>
    <row r="1784" spans="1:17" x14ac:dyDescent="0.25">
      <c r="A1784" t="s">
        <v>871</v>
      </c>
      <c r="B1784" t="s">
        <v>871</v>
      </c>
      <c r="C1784">
        <v>37.4</v>
      </c>
      <c r="D1784">
        <v>1095.6077</v>
      </c>
      <c r="E1784">
        <v>9</v>
      </c>
      <c r="F1784">
        <v>-0.8</v>
      </c>
      <c r="G1784">
        <v>548.8107</v>
      </c>
      <c r="H1784">
        <v>45.83</v>
      </c>
      <c r="I1784" s="1">
        <v>66600000</v>
      </c>
      <c r="J1784">
        <v>5</v>
      </c>
      <c r="K1784">
        <v>12806</v>
      </c>
      <c r="L1784" t="s">
        <v>47</v>
      </c>
      <c r="M1784">
        <v>7</v>
      </c>
      <c r="N1784">
        <v>7</v>
      </c>
      <c r="O1784" t="s">
        <v>872</v>
      </c>
    </row>
    <row r="1785" spans="1:17" x14ac:dyDescent="0.25">
      <c r="A1785" t="s">
        <v>5742</v>
      </c>
      <c r="B1785" t="s">
        <v>5742</v>
      </c>
      <c r="C1785">
        <v>16.010000000000002</v>
      </c>
      <c r="D1785">
        <v>1146.6185</v>
      </c>
      <c r="E1785">
        <v>9</v>
      </c>
      <c r="F1785">
        <v>4.0999999999999996</v>
      </c>
      <c r="G1785">
        <v>383.21499999999997</v>
      </c>
      <c r="H1785">
        <v>48.94</v>
      </c>
      <c r="I1785" s="1">
        <v>629000</v>
      </c>
      <c r="J1785">
        <v>7</v>
      </c>
      <c r="K1785">
        <v>14515</v>
      </c>
      <c r="L1785" t="s">
        <v>20</v>
      </c>
      <c r="M1785">
        <v>1</v>
      </c>
      <c r="N1785">
        <v>1</v>
      </c>
      <c r="O1785" t="s">
        <v>872</v>
      </c>
    </row>
    <row r="1786" spans="1:17" x14ac:dyDescent="0.25">
      <c r="A1786" t="s">
        <v>4481</v>
      </c>
      <c r="B1786" t="s">
        <v>4481</v>
      </c>
      <c r="C1786">
        <v>23.4</v>
      </c>
      <c r="D1786">
        <v>1094.6559999999999</v>
      </c>
      <c r="E1786">
        <v>9</v>
      </c>
      <c r="F1786">
        <v>-0.2</v>
      </c>
      <c r="G1786">
        <v>548.33510000000001</v>
      </c>
      <c r="H1786">
        <v>24.91</v>
      </c>
      <c r="I1786" s="1">
        <v>29400000</v>
      </c>
      <c r="J1786">
        <v>10</v>
      </c>
      <c r="K1786">
        <v>6321</v>
      </c>
      <c r="L1786" t="s">
        <v>32</v>
      </c>
      <c r="M1786">
        <v>1</v>
      </c>
      <c r="N1786">
        <v>1</v>
      </c>
      <c r="O1786" t="s">
        <v>1249</v>
      </c>
    </row>
    <row r="1787" spans="1:17" x14ac:dyDescent="0.25">
      <c r="A1787" t="s">
        <v>4642</v>
      </c>
      <c r="B1787" t="s">
        <v>4642</v>
      </c>
      <c r="C1787">
        <v>22.75</v>
      </c>
      <c r="D1787">
        <v>913.55960000000005</v>
      </c>
      <c r="E1787">
        <v>9</v>
      </c>
      <c r="F1787">
        <v>1.9</v>
      </c>
      <c r="G1787">
        <v>457.78800000000001</v>
      </c>
      <c r="H1787">
        <v>33.21</v>
      </c>
      <c r="I1787" s="1">
        <v>183000</v>
      </c>
      <c r="J1787">
        <v>3</v>
      </c>
      <c r="K1787">
        <v>8622</v>
      </c>
      <c r="L1787" t="s">
        <v>73</v>
      </c>
      <c r="M1787">
        <v>2</v>
      </c>
      <c r="N1787">
        <v>2</v>
      </c>
      <c r="O1787" t="s">
        <v>1249</v>
      </c>
    </row>
    <row r="1788" spans="1:17" x14ac:dyDescent="0.25">
      <c r="A1788" t="s">
        <v>3387</v>
      </c>
      <c r="B1788" t="s">
        <v>3387</v>
      </c>
      <c r="C1788">
        <v>27.84</v>
      </c>
      <c r="D1788">
        <v>1021.5807</v>
      </c>
      <c r="E1788">
        <v>9</v>
      </c>
      <c r="F1788">
        <v>1</v>
      </c>
      <c r="G1788">
        <v>511.79820000000001</v>
      </c>
      <c r="H1788">
        <v>25.78</v>
      </c>
      <c r="I1788" s="1">
        <v>1090000</v>
      </c>
      <c r="J1788">
        <v>8</v>
      </c>
      <c r="K1788">
        <v>6649</v>
      </c>
      <c r="L1788" t="s">
        <v>17</v>
      </c>
      <c r="M1788">
        <v>1</v>
      </c>
      <c r="N1788">
        <v>1</v>
      </c>
      <c r="O1788" t="s">
        <v>3388</v>
      </c>
    </row>
    <row r="1789" spans="1:17" x14ac:dyDescent="0.25">
      <c r="A1789" t="s">
        <v>3568</v>
      </c>
      <c r="B1789" t="s">
        <v>3568</v>
      </c>
      <c r="C1789">
        <v>27.21</v>
      </c>
      <c r="D1789">
        <v>1017.5355</v>
      </c>
      <c r="E1789">
        <v>9</v>
      </c>
      <c r="F1789">
        <v>0.9</v>
      </c>
      <c r="G1789">
        <v>509.77550000000002</v>
      </c>
      <c r="H1789">
        <v>36.090000000000003</v>
      </c>
      <c r="I1789" s="1">
        <v>157000000</v>
      </c>
      <c r="J1789">
        <v>2</v>
      </c>
      <c r="K1789">
        <v>10173</v>
      </c>
      <c r="L1789" t="s">
        <v>29</v>
      </c>
      <c r="M1789">
        <v>7</v>
      </c>
      <c r="N1789">
        <v>7</v>
      </c>
      <c r="O1789" t="s">
        <v>3388</v>
      </c>
    </row>
    <row r="1790" spans="1:17" x14ac:dyDescent="0.25">
      <c r="A1790" t="s">
        <v>1109</v>
      </c>
      <c r="B1790" t="s">
        <v>807</v>
      </c>
      <c r="C1790">
        <v>37.729999999999997</v>
      </c>
      <c r="D1790">
        <v>1220.5787</v>
      </c>
      <c r="E1790">
        <v>9</v>
      </c>
      <c r="F1790">
        <v>0.2</v>
      </c>
      <c r="G1790">
        <v>611.29679999999996</v>
      </c>
      <c r="H1790">
        <v>50.05</v>
      </c>
      <c r="I1790" s="1">
        <v>669000000</v>
      </c>
      <c r="J1790">
        <v>5</v>
      </c>
      <c r="K1790">
        <v>14284</v>
      </c>
      <c r="L1790" t="s">
        <v>47</v>
      </c>
      <c r="M1790">
        <v>21</v>
      </c>
      <c r="N1790">
        <v>21</v>
      </c>
      <c r="O1790" t="s">
        <v>808</v>
      </c>
      <c r="P1790" t="s">
        <v>44</v>
      </c>
      <c r="Q1790" t="s">
        <v>338</v>
      </c>
    </row>
    <row r="1791" spans="1:17" x14ac:dyDescent="0.25">
      <c r="A1791" t="s">
        <v>1109</v>
      </c>
      <c r="B1791" t="s">
        <v>1109</v>
      </c>
      <c r="C1791">
        <v>36.200000000000003</v>
      </c>
      <c r="D1791">
        <v>1204.5836999999999</v>
      </c>
      <c r="E1791">
        <v>9</v>
      </c>
      <c r="F1791">
        <v>0.4</v>
      </c>
      <c r="G1791">
        <v>603.29939999999999</v>
      </c>
      <c r="H1791">
        <v>54.11</v>
      </c>
      <c r="I1791" s="1">
        <v>40400000</v>
      </c>
      <c r="J1791">
        <v>5</v>
      </c>
      <c r="K1791">
        <v>15703</v>
      </c>
      <c r="L1791" t="s">
        <v>47</v>
      </c>
      <c r="M1791">
        <v>8</v>
      </c>
      <c r="N1791">
        <v>8</v>
      </c>
      <c r="O1791" t="s">
        <v>808</v>
      </c>
    </row>
    <row r="1792" spans="1:17" x14ac:dyDescent="0.25">
      <c r="A1792" t="s">
        <v>5126</v>
      </c>
      <c r="B1792" t="s">
        <v>5126</v>
      </c>
      <c r="C1792">
        <v>19.989999999999998</v>
      </c>
      <c r="D1792">
        <v>1005.6699</v>
      </c>
      <c r="E1792">
        <v>9</v>
      </c>
      <c r="F1792">
        <v>1.2</v>
      </c>
      <c r="G1792">
        <v>503.84280000000001</v>
      </c>
      <c r="H1792">
        <v>43.94</v>
      </c>
      <c r="I1792" s="1">
        <v>10800000</v>
      </c>
      <c r="J1792">
        <v>7</v>
      </c>
      <c r="K1792">
        <v>12747</v>
      </c>
      <c r="L1792" t="s">
        <v>20</v>
      </c>
      <c r="M1792">
        <v>1</v>
      </c>
      <c r="N1792">
        <v>1</v>
      </c>
      <c r="O1792" t="s">
        <v>2167</v>
      </c>
    </row>
    <row r="1793" spans="1:17" x14ac:dyDescent="0.25">
      <c r="A1793" t="s">
        <v>1527</v>
      </c>
      <c r="B1793" t="s">
        <v>1527</v>
      </c>
      <c r="C1793">
        <v>34.299999999999997</v>
      </c>
      <c r="D1793">
        <v>979.5702</v>
      </c>
      <c r="E1793">
        <v>9</v>
      </c>
      <c r="F1793">
        <v>-1.1000000000000001</v>
      </c>
      <c r="G1793">
        <v>490.79180000000002</v>
      </c>
      <c r="H1793">
        <v>29.46</v>
      </c>
      <c r="I1793" s="1">
        <v>1500000</v>
      </c>
      <c r="J1793">
        <v>2</v>
      </c>
      <c r="K1793">
        <v>7818</v>
      </c>
      <c r="L1793" t="s">
        <v>29</v>
      </c>
      <c r="M1793">
        <v>1</v>
      </c>
      <c r="N1793">
        <v>1</v>
      </c>
      <c r="O1793" t="s">
        <v>1528</v>
      </c>
    </row>
    <row r="1794" spans="1:17" x14ac:dyDescent="0.25">
      <c r="A1794" t="s">
        <v>4436</v>
      </c>
      <c r="B1794" t="s">
        <v>4436</v>
      </c>
      <c r="C1794">
        <v>23.62</v>
      </c>
      <c r="D1794">
        <v>989.52940000000001</v>
      </c>
      <c r="E1794">
        <v>9</v>
      </c>
      <c r="F1794">
        <v>-0.5</v>
      </c>
      <c r="G1794">
        <v>495.77179999999998</v>
      </c>
      <c r="H1794">
        <v>37.700000000000003</v>
      </c>
      <c r="I1794" s="1">
        <v>14300000</v>
      </c>
      <c r="J1794">
        <v>2</v>
      </c>
      <c r="K1794">
        <v>10749</v>
      </c>
      <c r="L1794" t="s">
        <v>29</v>
      </c>
      <c r="M1794">
        <v>1</v>
      </c>
      <c r="N1794">
        <v>1</v>
      </c>
      <c r="O1794" t="s">
        <v>4437</v>
      </c>
    </row>
    <row r="1795" spans="1:17" x14ac:dyDescent="0.25">
      <c r="A1795" t="s">
        <v>2727</v>
      </c>
      <c r="B1795" t="s">
        <v>2727</v>
      </c>
      <c r="C1795">
        <v>30.2</v>
      </c>
      <c r="D1795">
        <v>968.50789999999995</v>
      </c>
      <c r="E1795">
        <v>9</v>
      </c>
      <c r="F1795">
        <v>-1.2</v>
      </c>
      <c r="G1795">
        <v>485.26069999999999</v>
      </c>
      <c r="H1795">
        <v>53.15</v>
      </c>
      <c r="I1795" s="1">
        <v>629000</v>
      </c>
      <c r="J1795">
        <v>5</v>
      </c>
      <c r="K1795">
        <v>15367</v>
      </c>
      <c r="L1795" t="s">
        <v>47</v>
      </c>
      <c r="M1795">
        <v>1</v>
      </c>
      <c r="N1795">
        <v>1</v>
      </c>
      <c r="O1795" t="s">
        <v>2728</v>
      </c>
    </row>
    <row r="1796" spans="1:17" x14ac:dyDescent="0.25">
      <c r="A1796" t="s">
        <v>3380</v>
      </c>
      <c r="B1796" t="s">
        <v>3380</v>
      </c>
      <c r="C1796">
        <v>27.87</v>
      </c>
      <c r="D1796">
        <v>1103.5975000000001</v>
      </c>
      <c r="E1796">
        <v>9</v>
      </c>
      <c r="F1796">
        <v>-0.4</v>
      </c>
      <c r="G1796">
        <v>552.80579999999998</v>
      </c>
      <c r="H1796">
        <v>36.74</v>
      </c>
      <c r="I1796" s="1">
        <v>1580000</v>
      </c>
      <c r="J1796">
        <v>4</v>
      </c>
      <c r="K1796">
        <v>9792</v>
      </c>
      <c r="L1796" t="s">
        <v>26</v>
      </c>
      <c r="M1796">
        <v>1</v>
      </c>
      <c r="N1796">
        <v>1</v>
      </c>
      <c r="O1796" t="s">
        <v>2728</v>
      </c>
    </row>
    <row r="1797" spans="1:17" x14ac:dyDescent="0.25">
      <c r="A1797" t="s">
        <v>5037</v>
      </c>
      <c r="B1797" t="s">
        <v>5037</v>
      </c>
      <c r="C1797">
        <v>20.46</v>
      </c>
      <c r="D1797">
        <v>985.59199999999998</v>
      </c>
      <c r="E1797">
        <v>9</v>
      </c>
      <c r="F1797">
        <v>0.3</v>
      </c>
      <c r="G1797">
        <v>493.80349999999999</v>
      </c>
      <c r="H1797">
        <v>44.16</v>
      </c>
      <c r="I1797" s="1">
        <v>2920000</v>
      </c>
      <c r="J1797">
        <v>3</v>
      </c>
      <c r="K1797">
        <v>12499</v>
      </c>
      <c r="L1797" t="s">
        <v>73</v>
      </c>
      <c r="M1797">
        <v>1</v>
      </c>
      <c r="N1797">
        <v>1</v>
      </c>
      <c r="O1797" t="s">
        <v>2728</v>
      </c>
    </row>
    <row r="1798" spans="1:17" x14ac:dyDescent="0.25">
      <c r="A1798" t="s">
        <v>3041</v>
      </c>
      <c r="B1798" t="s">
        <v>3041</v>
      </c>
      <c r="C1798">
        <v>29.11</v>
      </c>
      <c r="D1798">
        <v>1090.6134</v>
      </c>
      <c r="E1798">
        <v>9</v>
      </c>
      <c r="F1798">
        <v>1.1000000000000001</v>
      </c>
      <c r="G1798">
        <v>546.31460000000004</v>
      </c>
      <c r="H1798">
        <v>34.630000000000003</v>
      </c>
      <c r="I1798" s="1">
        <v>66200000</v>
      </c>
      <c r="J1798">
        <v>1</v>
      </c>
      <c r="K1798">
        <v>9148</v>
      </c>
      <c r="L1798" t="s">
        <v>84</v>
      </c>
      <c r="M1798">
        <v>1</v>
      </c>
      <c r="N1798">
        <v>1</v>
      </c>
      <c r="O1798" t="s">
        <v>3042</v>
      </c>
    </row>
    <row r="1799" spans="1:17" x14ac:dyDescent="0.25">
      <c r="A1799" t="s">
        <v>2351</v>
      </c>
      <c r="B1799" t="s">
        <v>2351</v>
      </c>
      <c r="C1799">
        <v>31.39</v>
      </c>
      <c r="D1799">
        <v>1074.5491999999999</v>
      </c>
      <c r="E1799">
        <v>9</v>
      </c>
      <c r="F1799">
        <v>0.3</v>
      </c>
      <c r="G1799">
        <v>538.28200000000004</v>
      </c>
      <c r="H1799">
        <v>49.38</v>
      </c>
      <c r="I1799" s="1">
        <v>21400000</v>
      </c>
      <c r="J1799">
        <v>5</v>
      </c>
      <c r="K1799">
        <v>14050</v>
      </c>
      <c r="L1799" t="s">
        <v>47</v>
      </c>
      <c r="M1799">
        <v>3</v>
      </c>
      <c r="N1799">
        <v>3</v>
      </c>
      <c r="O1799" t="s">
        <v>2352</v>
      </c>
    </row>
    <row r="1800" spans="1:17" x14ac:dyDescent="0.25">
      <c r="A1800" t="s">
        <v>2351</v>
      </c>
      <c r="B1800" t="s">
        <v>4152</v>
      </c>
      <c r="C1800">
        <v>24.94</v>
      </c>
      <c r="D1800">
        <v>1090.5441000000001</v>
      </c>
      <c r="E1800">
        <v>9</v>
      </c>
      <c r="F1800">
        <v>1.3</v>
      </c>
      <c r="G1800">
        <v>546.28</v>
      </c>
      <c r="H1800">
        <v>39.94</v>
      </c>
      <c r="I1800" s="1">
        <v>136000000</v>
      </c>
      <c r="J1800">
        <v>5</v>
      </c>
      <c r="K1800">
        <v>10765</v>
      </c>
      <c r="L1800" t="s">
        <v>47</v>
      </c>
      <c r="M1800">
        <v>12</v>
      </c>
      <c r="N1800">
        <v>12</v>
      </c>
      <c r="O1800" t="s">
        <v>2352</v>
      </c>
      <c r="P1800" t="s">
        <v>44</v>
      </c>
      <c r="Q1800" t="s">
        <v>338</v>
      </c>
    </row>
    <row r="1801" spans="1:17" x14ac:dyDescent="0.25">
      <c r="A1801" t="s">
        <v>1593</v>
      </c>
      <c r="B1801" t="s">
        <v>1593</v>
      </c>
      <c r="C1801">
        <v>34.04</v>
      </c>
      <c r="D1801">
        <v>945.53959999999995</v>
      </c>
      <c r="E1801">
        <v>9</v>
      </c>
      <c r="F1801">
        <v>-1.2</v>
      </c>
      <c r="G1801">
        <v>473.7765</v>
      </c>
      <c r="H1801">
        <v>26.9</v>
      </c>
      <c r="I1801" s="1">
        <v>7230000</v>
      </c>
      <c r="J1801">
        <v>10</v>
      </c>
      <c r="K1801">
        <v>7022</v>
      </c>
      <c r="L1801" t="s">
        <v>32</v>
      </c>
      <c r="M1801">
        <v>4</v>
      </c>
      <c r="N1801">
        <v>4</v>
      </c>
      <c r="O1801" t="s">
        <v>1594</v>
      </c>
    </row>
    <row r="1802" spans="1:17" x14ac:dyDescent="0.25">
      <c r="A1802" t="s">
        <v>473</v>
      </c>
      <c r="B1802" t="s">
        <v>473</v>
      </c>
      <c r="C1802">
        <v>40.17</v>
      </c>
      <c r="D1802">
        <v>990.51340000000005</v>
      </c>
      <c r="E1802">
        <v>9</v>
      </c>
      <c r="F1802">
        <v>0.2</v>
      </c>
      <c r="G1802">
        <v>496.26409999999998</v>
      </c>
      <c r="H1802">
        <v>24.71</v>
      </c>
      <c r="I1802" s="1">
        <v>712000</v>
      </c>
      <c r="J1802">
        <v>8</v>
      </c>
      <c r="K1802">
        <v>6269</v>
      </c>
      <c r="L1802" t="s">
        <v>17</v>
      </c>
      <c r="M1802">
        <v>1</v>
      </c>
      <c r="N1802">
        <v>1</v>
      </c>
      <c r="O1802" t="s">
        <v>474</v>
      </c>
    </row>
    <row r="1803" spans="1:17" x14ac:dyDescent="0.25">
      <c r="A1803" t="s">
        <v>554</v>
      </c>
      <c r="B1803" t="s">
        <v>554</v>
      </c>
      <c r="C1803">
        <v>39.409999999999997</v>
      </c>
      <c r="D1803">
        <v>1070.5872999999999</v>
      </c>
      <c r="E1803">
        <v>9</v>
      </c>
      <c r="F1803">
        <v>-1.6</v>
      </c>
      <c r="G1803">
        <v>536.29999999999995</v>
      </c>
      <c r="H1803">
        <v>20.49</v>
      </c>
      <c r="I1803" s="1">
        <v>196000000</v>
      </c>
      <c r="J1803">
        <v>7</v>
      </c>
      <c r="K1803">
        <v>4754</v>
      </c>
      <c r="L1803" t="s">
        <v>20</v>
      </c>
      <c r="M1803">
        <v>4</v>
      </c>
      <c r="N1803">
        <v>4</v>
      </c>
      <c r="O1803" t="s">
        <v>474</v>
      </c>
    </row>
    <row r="1804" spans="1:17" x14ac:dyDescent="0.25">
      <c r="A1804" t="s">
        <v>991</v>
      </c>
      <c r="B1804" t="s">
        <v>991</v>
      </c>
      <c r="C1804">
        <v>36.74</v>
      </c>
      <c r="D1804">
        <v>1030.5559000000001</v>
      </c>
      <c r="E1804">
        <v>9</v>
      </c>
      <c r="F1804">
        <v>0.6</v>
      </c>
      <c r="G1804">
        <v>516.28549999999996</v>
      </c>
      <c r="H1804">
        <v>38.61</v>
      </c>
      <c r="I1804" s="1">
        <v>898000</v>
      </c>
      <c r="J1804">
        <v>2</v>
      </c>
      <c r="K1804">
        <v>11071</v>
      </c>
      <c r="L1804" t="s">
        <v>29</v>
      </c>
      <c r="M1804">
        <v>1</v>
      </c>
      <c r="N1804">
        <v>1</v>
      </c>
      <c r="O1804" t="s">
        <v>474</v>
      </c>
    </row>
    <row r="1805" spans="1:17" x14ac:dyDescent="0.25">
      <c r="A1805" t="s">
        <v>2400</v>
      </c>
      <c r="B1805" t="s">
        <v>2400</v>
      </c>
      <c r="C1805">
        <v>31.25</v>
      </c>
      <c r="D1805">
        <v>970.56719999999996</v>
      </c>
      <c r="E1805">
        <v>9</v>
      </c>
      <c r="F1805">
        <v>-0.1</v>
      </c>
      <c r="G1805">
        <v>486.29079999999999</v>
      </c>
      <c r="H1805">
        <v>24.19</v>
      </c>
      <c r="I1805" s="1">
        <v>87900000</v>
      </c>
      <c r="J1805">
        <v>8</v>
      </c>
      <c r="K1805">
        <v>6091</v>
      </c>
      <c r="L1805" t="s">
        <v>17</v>
      </c>
      <c r="M1805">
        <v>2</v>
      </c>
      <c r="N1805">
        <v>2</v>
      </c>
      <c r="O1805" t="s">
        <v>474</v>
      </c>
    </row>
    <row r="1806" spans="1:17" x14ac:dyDescent="0.25">
      <c r="A1806" t="s">
        <v>3649</v>
      </c>
      <c r="B1806" t="s">
        <v>3649</v>
      </c>
      <c r="C1806">
        <v>26.9</v>
      </c>
      <c r="D1806">
        <v>1000.5706</v>
      </c>
      <c r="E1806">
        <v>9</v>
      </c>
      <c r="F1806">
        <v>0</v>
      </c>
      <c r="G1806">
        <v>501.29250000000002</v>
      </c>
      <c r="H1806">
        <v>35.700000000000003</v>
      </c>
      <c r="I1806" s="1">
        <v>15100000</v>
      </c>
      <c r="J1806">
        <v>4</v>
      </c>
      <c r="K1806">
        <v>9433</v>
      </c>
      <c r="L1806" t="s">
        <v>26</v>
      </c>
      <c r="M1806">
        <v>2</v>
      </c>
      <c r="N1806">
        <v>2</v>
      </c>
      <c r="O1806" t="s">
        <v>474</v>
      </c>
    </row>
    <row r="1807" spans="1:17" x14ac:dyDescent="0.25">
      <c r="A1807" t="s">
        <v>4126</v>
      </c>
      <c r="B1807" t="s">
        <v>4126</v>
      </c>
      <c r="C1807">
        <v>25.07</v>
      </c>
      <c r="D1807">
        <v>1057.6899000000001</v>
      </c>
      <c r="E1807">
        <v>9</v>
      </c>
      <c r="F1807">
        <v>0.4</v>
      </c>
      <c r="G1807">
        <v>529.85249999999996</v>
      </c>
      <c r="H1807">
        <v>46.2</v>
      </c>
      <c r="I1807" s="1">
        <v>2190000</v>
      </c>
      <c r="J1807">
        <v>6</v>
      </c>
      <c r="K1807">
        <v>13345</v>
      </c>
      <c r="L1807" t="s">
        <v>142</v>
      </c>
      <c r="M1807">
        <v>1</v>
      </c>
      <c r="N1807">
        <v>1</v>
      </c>
      <c r="O1807" t="s">
        <v>474</v>
      </c>
    </row>
    <row r="1808" spans="1:17" x14ac:dyDescent="0.25">
      <c r="A1808" t="s">
        <v>4276</v>
      </c>
      <c r="B1808" t="s">
        <v>4276</v>
      </c>
      <c r="C1808">
        <v>24.42</v>
      </c>
      <c r="D1808">
        <v>917.53340000000003</v>
      </c>
      <c r="E1808">
        <v>9</v>
      </c>
      <c r="F1808">
        <v>0.4</v>
      </c>
      <c r="G1808">
        <v>459.77420000000001</v>
      </c>
      <c r="H1808">
        <v>21.82</v>
      </c>
      <c r="I1808" s="1">
        <v>2090000</v>
      </c>
      <c r="J1808">
        <v>6</v>
      </c>
      <c r="K1808">
        <v>5224</v>
      </c>
      <c r="L1808" t="s">
        <v>142</v>
      </c>
      <c r="M1808">
        <v>2</v>
      </c>
      <c r="N1808">
        <v>2</v>
      </c>
      <c r="O1808" t="s">
        <v>474</v>
      </c>
    </row>
    <row r="1809" spans="1:17" x14ac:dyDescent="0.25">
      <c r="A1809" t="s">
        <v>6010</v>
      </c>
      <c r="B1809" t="s">
        <v>3119</v>
      </c>
      <c r="C1809">
        <v>28.79</v>
      </c>
      <c r="D1809">
        <v>1191.6183000000001</v>
      </c>
      <c r="E1809">
        <v>9</v>
      </c>
      <c r="F1809">
        <v>0.1</v>
      </c>
      <c r="G1809">
        <v>596.81650000000002</v>
      </c>
      <c r="H1809">
        <v>27.46</v>
      </c>
      <c r="I1809" s="1">
        <v>24400000</v>
      </c>
      <c r="J1809">
        <v>1</v>
      </c>
      <c r="K1809">
        <v>6639</v>
      </c>
      <c r="L1809" t="s">
        <v>84</v>
      </c>
      <c r="M1809">
        <v>3</v>
      </c>
      <c r="N1809">
        <v>3</v>
      </c>
      <c r="O1809" t="s">
        <v>3120</v>
      </c>
      <c r="P1809" t="s">
        <v>44</v>
      </c>
      <c r="Q1809" t="s">
        <v>594</v>
      </c>
    </row>
    <row r="1810" spans="1:17" x14ac:dyDescent="0.25">
      <c r="A1810" t="s">
        <v>4503</v>
      </c>
      <c r="B1810" t="s">
        <v>4503</v>
      </c>
      <c r="C1810">
        <v>23.31</v>
      </c>
      <c r="D1810">
        <v>940.50900000000001</v>
      </c>
      <c r="E1810">
        <v>9</v>
      </c>
      <c r="F1810">
        <v>-0.9</v>
      </c>
      <c r="G1810">
        <v>471.26139999999998</v>
      </c>
      <c r="H1810">
        <v>23.34</v>
      </c>
      <c r="I1810" s="1">
        <v>918000</v>
      </c>
      <c r="J1810">
        <v>6</v>
      </c>
      <c r="K1810">
        <v>5701</v>
      </c>
      <c r="L1810" t="s">
        <v>142</v>
      </c>
      <c r="M1810">
        <v>1</v>
      </c>
      <c r="N1810">
        <v>1</v>
      </c>
      <c r="O1810" t="s">
        <v>4504</v>
      </c>
    </row>
    <row r="1811" spans="1:17" x14ac:dyDescent="0.25">
      <c r="A1811" t="s">
        <v>2620</v>
      </c>
      <c r="B1811" t="s">
        <v>2620</v>
      </c>
      <c r="C1811">
        <v>30.54</v>
      </c>
      <c r="D1811">
        <v>1077.5930000000001</v>
      </c>
      <c r="E1811">
        <v>9</v>
      </c>
      <c r="F1811">
        <v>3.8</v>
      </c>
      <c r="G1811">
        <v>539.80579999999998</v>
      </c>
      <c r="H1811">
        <v>24.72</v>
      </c>
      <c r="I1811" s="1">
        <v>1630000</v>
      </c>
      <c r="J1811">
        <v>9</v>
      </c>
      <c r="K1811">
        <v>6247</v>
      </c>
      <c r="L1811" t="s">
        <v>23</v>
      </c>
      <c r="M1811">
        <v>1</v>
      </c>
      <c r="N1811">
        <v>1</v>
      </c>
      <c r="O1811" t="s">
        <v>2621</v>
      </c>
    </row>
    <row r="1812" spans="1:17" x14ac:dyDescent="0.25">
      <c r="A1812" t="s">
        <v>2502</v>
      </c>
      <c r="B1812" t="s">
        <v>2502</v>
      </c>
      <c r="C1812">
        <v>30.96</v>
      </c>
      <c r="D1812">
        <v>1160.7029</v>
      </c>
      <c r="E1812">
        <v>9</v>
      </c>
      <c r="F1812">
        <v>1.1000000000000001</v>
      </c>
      <c r="G1812">
        <v>581.35940000000005</v>
      </c>
      <c r="H1812">
        <v>34.82</v>
      </c>
      <c r="I1812" s="1">
        <v>5500000</v>
      </c>
      <c r="J1812">
        <v>5</v>
      </c>
      <c r="K1812">
        <v>9005</v>
      </c>
      <c r="L1812" t="s">
        <v>47</v>
      </c>
      <c r="M1812">
        <v>2</v>
      </c>
      <c r="N1812">
        <v>2</v>
      </c>
      <c r="O1812" t="s">
        <v>2503</v>
      </c>
    </row>
    <row r="1813" spans="1:17" x14ac:dyDescent="0.25">
      <c r="A1813" t="s">
        <v>4793</v>
      </c>
      <c r="B1813" t="s">
        <v>4793</v>
      </c>
      <c r="C1813">
        <v>21.9</v>
      </c>
      <c r="D1813">
        <v>1076.693</v>
      </c>
      <c r="E1813">
        <v>9</v>
      </c>
      <c r="F1813">
        <v>-0.3</v>
      </c>
      <c r="G1813">
        <v>539.35360000000003</v>
      </c>
      <c r="H1813">
        <v>21.83</v>
      </c>
      <c r="I1813" s="1">
        <v>23300000</v>
      </c>
      <c r="J1813">
        <v>9</v>
      </c>
      <c r="K1813">
        <v>5246</v>
      </c>
      <c r="L1813" t="s">
        <v>23</v>
      </c>
      <c r="M1813">
        <v>1</v>
      </c>
      <c r="N1813">
        <v>1</v>
      </c>
      <c r="O1813" t="s">
        <v>4794</v>
      </c>
    </row>
    <row r="1814" spans="1:17" x14ac:dyDescent="0.25">
      <c r="A1814" t="s">
        <v>1844</v>
      </c>
      <c r="B1814" t="s">
        <v>1844</v>
      </c>
      <c r="C1814">
        <v>33.049999999999997</v>
      </c>
      <c r="D1814">
        <v>918.44069999999999</v>
      </c>
      <c r="E1814">
        <v>9</v>
      </c>
      <c r="F1814">
        <v>-0.1</v>
      </c>
      <c r="G1814">
        <v>460.2276</v>
      </c>
      <c r="H1814">
        <v>23.36</v>
      </c>
      <c r="I1814" s="1">
        <v>4290000</v>
      </c>
      <c r="J1814">
        <v>6</v>
      </c>
      <c r="K1814">
        <v>5706</v>
      </c>
      <c r="L1814" t="s">
        <v>142</v>
      </c>
      <c r="M1814">
        <v>1</v>
      </c>
      <c r="N1814">
        <v>1</v>
      </c>
      <c r="O1814" t="s">
        <v>1845</v>
      </c>
    </row>
    <row r="1815" spans="1:17" x14ac:dyDescent="0.25">
      <c r="A1815" t="s">
        <v>1854</v>
      </c>
      <c r="B1815" t="s">
        <v>1854</v>
      </c>
      <c r="C1815">
        <v>32.99</v>
      </c>
      <c r="D1815">
        <v>1175.6199999999999</v>
      </c>
      <c r="E1815">
        <v>9</v>
      </c>
      <c r="F1815">
        <v>-2.6</v>
      </c>
      <c r="G1815">
        <v>588.81569999999999</v>
      </c>
      <c r="H1815">
        <v>25.71</v>
      </c>
      <c r="I1815" s="1">
        <v>10100000</v>
      </c>
      <c r="J1815">
        <v>10</v>
      </c>
      <c r="K1815">
        <v>6601</v>
      </c>
      <c r="L1815" t="s">
        <v>32</v>
      </c>
      <c r="M1815">
        <v>2</v>
      </c>
      <c r="N1815">
        <v>2</v>
      </c>
      <c r="O1815" t="s">
        <v>1855</v>
      </c>
    </row>
    <row r="1816" spans="1:17" x14ac:dyDescent="0.25">
      <c r="A1816" t="s">
        <v>172</v>
      </c>
      <c r="B1816" t="s">
        <v>172</v>
      </c>
      <c r="C1816">
        <v>45.31</v>
      </c>
      <c r="D1816">
        <v>1180.6465000000001</v>
      </c>
      <c r="E1816">
        <v>9</v>
      </c>
      <c r="F1816">
        <v>-0.2</v>
      </c>
      <c r="G1816">
        <v>591.33040000000005</v>
      </c>
      <c r="H1816">
        <v>22.13</v>
      </c>
      <c r="I1816" s="1">
        <v>54600000</v>
      </c>
      <c r="J1816">
        <v>8</v>
      </c>
      <c r="K1816">
        <v>5372</v>
      </c>
      <c r="L1816" t="s">
        <v>17</v>
      </c>
      <c r="M1816">
        <v>4</v>
      </c>
      <c r="N1816">
        <v>4</v>
      </c>
      <c r="O1816" t="s">
        <v>173</v>
      </c>
    </row>
    <row r="1817" spans="1:17" x14ac:dyDescent="0.25">
      <c r="A1817" t="s">
        <v>3254</v>
      </c>
      <c r="B1817" t="s">
        <v>3254</v>
      </c>
      <c r="C1817">
        <v>28.34</v>
      </c>
      <c r="D1817">
        <v>1110.6437000000001</v>
      </c>
      <c r="E1817">
        <v>9</v>
      </c>
      <c r="F1817">
        <v>0</v>
      </c>
      <c r="G1817">
        <v>556.32910000000004</v>
      </c>
      <c r="H1817">
        <v>62.69</v>
      </c>
      <c r="I1817" s="1">
        <v>802000</v>
      </c>
      <c r="J1817">
        <v>3</v>
      </c>
      <c r="K1817">
        <v>18967</v>
      </c>
      <c r="L1817" t="s">
        <v>73</v>
      </c>
      <c r="M1817">
        <v>1</v>
      </c>
      <c r="N1817">
        <v>1</v>
      </c>
      <c r="O1817" t="s">
        <v>173</v>
      </c>
    </row>
    <row r="1818" spans="1:17" x14ac:dyDescent="0.25">
      <c r="A1818" t="s">
        <v>5019</v>
      </c>
      <c r="B1818" t="s">
        <v>5019</v>
      </c>
      <c r="C1818">
        <v>20.53</v>
      </c>
      <c r="D1818">
        <v>853.46579999999994</v>
      </c>
      <c r="E1818">
        <v>9</v>
      </c>
      <c r="F1818">
        <v>1.3</v>
      </c>
      <c r="G1818">
        <v>427.7407</v>
      </c>
      <c r="H1818">
        <v>28.75</v>
      </c>
      <c r="I1818" s="1">
        <v>567000</v>
      </c>
      <c r="J1818">
        <v>8</v>
      </c>
      <c r="K1818">
        <v>7665</v>
      </c>
      <c r="L1818" t="s">
        <v>17</v>
      </c>
      <c r="M1818">
        <v>1</v>
      </c>
      <c r="N1818">
        <v>1</v>
      </c>
      <c r="O1818" t="s">
        <v>5020</v>
      </c>
    </row>
    <row r="1819" spans="1:17" x14ac:dyDescent="0.25">
      <c r="A1819" t="s">
        <v>2105</v>
      </c>
      <c r="B1819" t="s">
        <v>2105</v>
      </c>
      <c r="C1819">
        <v>32.159999999999997</v>
      </c>
      <c r="D1819">
        <v>1038.5386000000001</v>
      </c>
      <c r="E1819">
        <v>9</v>
      </c>
      <c r="F1819">
        <v>0.2</v>
      </c>
      <c r="G1819">
        <v>520.27670000000001</v>
      </c>
      <c r="H1819">
        <v>47.47</v>
      </c>
      <c r="I1819" s="1">
        <v>10800000</v>
      </c>
      <c r="J1819">
        <v>4</v>
      </c>
      <c r="K1819">
        <v>13551</v>
      </c>
      <c r="L1819" t="s">
        <v>26</v>
      </c>
      <c r="M1819">
        <v>1</v>
      </c>
      <c r="N1819">
        <v>1</v>
      </c>
      <c r="O1819" t="s">
        <v>2106</v>
      </c>
    </row>
    <row r="1820" spans="1:17" x14ac:dyDescent="0.25">
      <c r="A1820" t="s">
        <v>1181</v>
      </c>
      <c r="B1820" t="s">
        <v>1181</v>
      </c>
      <c r="C1820">
        <v>35.75</v>
      </c>
      <c r="D1820">
        <v>1147.6097</v>
      </c>
      <c r="E1820">
        <v>9</v>
      </c>
      <c r="F1820">
        <v>-0.7</v>
      </c>
      <c r="G1820">
        <v>574.81179999999995</v>
      </c>
      <c r="H1820">
        <v>27.39</v>
      </c>
      <c r="I1820" s="1">
        <v>168000000</v>
      </c>
      <c r="J1820">
        <v>9</v>
      </c>
      <c r="K1820">
        <v>7187</v>
      </c>
      <c r="L1820" t="s">
        <v>23</v>
      </c>
      <c r="M1820">
        <v>5</v>
      </c>
      <c r="N1820">
        <v>5</v>
      </c>
      <c r="O1820" t="s">
        <v>1182</v>
      </c>
    </row>
    <row r="1821" spans="1:17" x14ac:dyDescent="0.25">
      <c r="A1821" t="s">
        <v>1493</v>
      </c>
      <c r="B1821" t="s">
        <v>1493</v>
      </c>
      <c r="C1821">
        <v>34.380000000000003</v>
      </c>
      <c r="D1821">
        <v>1023.6116</v>
      </c>
      <c r="E1821">
        <v>9</v>
      </c>
      <c r="F1821">
        <v>-0.7</v>
      </c>
      <c r="G1821">
        <v>512.81269999999995</v>
      </c>
      <c r="H1821">
        <v>37.520000000000003</v>
      </c>
      <c r="I1821" s="1">
        <v>17600000</v>
      </c>
      <c r="J1821">
        <v>4</v>
      </c>
      <c r="K1821">
        <v>10065</v>
      </c>
      <c r="L1821" t="s">
        <v>26</v>
      </c>
      <c r="M1821">
        <v>3</v>
      </c>
      <c r="N1821">
        <v>3</v>
      </c>
      <c r="O1821" t="s">
        <v>1182</v>
      </c>
    </row>
    <row r="1822" spans="1:17" x14ac:dyDescent="0.25">
      <c r="A1822" t="s">
        <v>5802</v>
      </c>
      <c r="B1822" t="s">
        <v>5802</v>
      </c>
      <c r="C1822">
        <v>15.64</v>
      </c>
      <c r="D1822">
        <v>1090.4971</v>
      </c>
      <c r="E1822">
        <v>9</v>
      </c>
      <c r="F1822">
        <v>-0.9</v>
      </c>
      <c r="G1822">
        <v>546.25530000000003</v>
      </c>
      <c r="H1822">
        <v>49.37</v>
      </c>
      <c r="I1822">
        <v>0</v>
      </c>
      <c r="J1822">
        <v>3</v>
      </c>
      <c r="K1822">
        <v>14328</v>
      </c>
      <c r="L1822" t="s">
        <v>73</v>
      </c>
      <c r="M1822">
        <v>1</v>
      </c>
      <c r="N1822">
        <v>1</v>
      </c>
      <c r="O1822" t="s">
        <v>4790</v>
      </c>
    </row>
    <row r="1823" spans="1:17" x14ac:dyDescent="0.25">
      <c r="A1823" t="s">
        <v>2283</v>
      </c>
      <c r="B1823" t="s">
        <v>2283</v>
      </c>
      <c r="C1823">
        <v>31.59</v>
      </c>
      <c r="D1823">
        <v>943.52390000000003</v>
      </c>
      <c r="E1823">
        <v>9</v>
      </c>
      <c r="F1823">
        <v>0.4</v>
      </c>
      <c r="G1823">
        <v>472.76940000000002</v>
      </c>
      <c r="H1823">
        <v>44.34</v>
      </c>
      <c r="I1823" s="1">
        <v>13100000</v>
      </c>
      <c r="J1823">
        <v>1</v>
      </c>
      <c r="K1823">
        <v>12607</v>
      </c>
      <c r="L1823" t="s">
        <v>84</v>
      </c>
      <c r="M1823">
        <v>10</v>
      </c>
      <c r="N1823">
        <v>10</v>
      </c>
      <c r="O1823" t="s">
        <v>2284</v>
      </c>
    </row>
    <row r="1824" spans="1:17" x14ac:dyDescent="0.25">
      <c r="A1824" t="s">
        <v>2979</v>
      </c>
      <c r="B1824" t="s">
        <v>2979</v>
      </c>
      <c r="C1824">
        <v>29.29</v>
      </c>
      <c r="D1824">
        <v>1061.5505000000001</v>
      </c>
      <c r="E1824">
        <v>9</v>
      </c>
      <c r="F1824">
        <v>-0.4</v>
      </c>
      <c r="G1824">
        <v>531.78229999999996</v>
      </c>
      <c r="H1824">
        <v>37.19</v>
      </c>
      <c r="I1824" s="1">
        <v>3240000</v>
      </c>
      <c r="J1824">
        <v>2</v>
      </c>
      <c r="K1824">
        <v>10571</v>
      </c>
      <c r="L1824" t="s">
        <v>29</v>
      </c>
      <c r="M1824">
        <v>1</v>
      </c>
      <c r="N1824">
        <v>1</v>
      </c>
      <c r="O1824" t="s">
        <v>2980</v>
      </c>
    </row>
    <row r="1825" spans="1:17" x14ac:dyDescent="0.25">
      <c r="A1825" t="s">
        <v>534</v>
      </c>
      <c r="B1825" t="s">
        <v>534</v>
      </c>
      <c r="C1825">
        <v>39.6</v>
      </c>
      <c r="D1825">
        <v>1048.6393</v>
      </c>
      <c r="E1825">
        <v>9</v>
      </c>
      <c r="F1825">
        <v>-2</v>
      </c>
      <c r="G1825">
        <v>525.32590000000005</v>
      </c>
      <c r="H1825">
        <v>24.46</v>
      </c>
      <c r="I1825" s="1">
        <v>34000000</v>
      </c>
      <c r="J1825">
        <v>10</v>
      </c>
      <c r="K1825">
        <v>6159</v>
      </c>
      <c r="L1825" t="s">
        <v>32</v>
      </c>
      <c r="M1825">
        <v>1</v>
      </c>
      <c r="N1825">
        <v>1</v>
      </c>
      <c r="O1825" t="s">
        <v>535</v>
      </c>
    </row>
    <row r="1826" spans="1:17" x14ac:dyDescent="0.25">
      <c r="A1826" t="s">
        <v>6011</v>
      </c>
      <c r="B1826" t="s">
        <v>3868</v>
      </c>
      <c r="C1826">
        <v>26.07</v>
      </c>
      <c r="D1826">
        <v>1048.5587</v>
      </c>
      <c r="E1826">
        <v>9</v>
      </c>
      <c r="F1826">
        <v>0</v>
      </c>
      <c r="G1826">
        <v>525.28660000000002</v>
      </c>
      <c r="H1826">
        <v>41.7</v>
      </c>
      <c r="I1826" s="1">
        <v>6080000</v>
      </c>
      <c r="J1826">
        <v>5</v>
      </c>
      <c r="K1826">
        <v>11371</v>
      </c>
      <c r="L1826" t="s">
        <v>47</v>
      </c>
      <c r="M1826">
        <v>3</v>
      </c>
      <c r="N1826">
        <v>3</v>
      </c>
      <c r="O1826" t="s">
        <v>535</v>
      </c>
      <c r="P1826" t="s">
        <v>44</v>
      </c>
      <c r="Q1826" t="s">
        <v>338</v>
      </c>
    </row>
    <row r="1827" spans="1:17" x14ac:dyDescent="0.25">
      <c r="A1827" t="s">
        <v>3969</v>
      </c>
      <c r="B1827" t="s">
        <v>3969</v>
      </c>
      <c r="C1827">
        <v>25.69</v>
      </c>
      <c r="D1827">
        <v>1080.5452</v>
      </c>
      <c r="E1827">
        <v>9</v>
      </c>
      <c r="F1827">
        <v>1.2</v>
      </c>
      <c r="G1827">
        <v>541.28049999999996</v>
      </c>
      <c r="H1827">
        <v>43.25</v>
      </c>
      <c r="I1827" s="1">
        <v>4510000</v>
      </c>
      <c r="J1827">
        <v>1</v>
      </c>
      <c r="K1827">
        <v>12251</v>
      </c>
      <c r="L1827" t="s">
        <v>84</v>
      </c>
      <c r="M1827">
        <v>1</v>
      </c>
      <c r="N1827">
        <v>1</v>
      </c>
      <c r="O1827" t="s">
        <v>3970</v>
      </c>
    </row>
    <row r="1828" spans="1:17" x14ac:dyDescent="0.25">
      <c r="A1828" t="s">
        <v>2025</v>
      </c>
      <c r="B1828" t="s">
        <v>2025</v>
      </c>
      <c r="C1828">
        <v>32.409999999999997</v>
      </c>
      <c r="D1828">
        <v>1171.6361999999999</v>
      </c>
      <c r="E1828">
        <v>9</v>
      </c>
      <c r="F1828">
        <v>-0.9</v>
      </c>
      <c r="G1828">
        <v>586.82489999999996</v>
      </c>
      <c r="H1828">
        <v>21.97</v>
      </c>
      <c r="I1828" s="1">
        <v>716000</v>
      </c>
      <c r="J1828">
        <v>9</v>
      </c>
      <c r="K1828">
        <v>5296</v>
      </c>
      <c r="L1828" t="s">
        <v>23</v>
      </c>
      <c r="M1828">
        <v>1</v>
      </c>
      <c r="N1828">
        <v>1</v>
      </c>
      <c r="O1828" t="s">
        <v>2026</v>
      </c>
    </row>
    <row r="1829" spans="1:17" x14ac:dyDescent="0.25">
      <c r="A1829" t="s">
        <v>4979</v>
      </c>
      <c r="B1829" t="s">
        <v>4979</v>
      </c>
      <c r="C1829">
        <v>20.81</v>
      </c>
      <c r="D1829">
        <v>966.59739999999999</v>
      </c>
      <c r="E1829">
        <v>9</v>
      </c>
      <c r="F1829">
        <v>-0.3</v>
      </c>
      <c r="G1829">
        <v>484.30579999999998</v>
      </c>
      <c r="H1829">
        <v>25.84</v>
      </c>
      <c r="I1829" s="1">
        <v>1480000</v>
      </c>
      <c r="J1829">
        <v>10</v>
      </c>
      <c r="K1829">
        <v>6650</v>
      </c>
      <c r="L1829" t="s">
        <v>32</v>
      </c>
      <c r="M1829">
        <v>2</v>
      </c>
      <c r="N1829">
        <v>2</v>
      </c>
      <c r="O1829" t="s">
        <v>2026</v>
      </c>
    </row>
    <row r="1830" spans="1:17" x14ac:dyDescent="0.25">
      <c r="A1830" t="s">
        <v>1457</v>
      </c>
      <c r="B1830" t="s">
        <v>1457</v>
      </c>
      <c r="C1830">
        <v>34.549999999999997</v>
      </c>
      <c r="D1830">
        <v>901.54190000000006</v>
      </c>
      <c r="E1830">
        <v>9</v>
      </c>
      <c r="F1830">
        <v>0.6</v>
      </c>
      <c r="G1830">
        <v>451.77850000000001</v>
      </c>
      <c r="H1830">
        <v>24.59</v>
      </c>
      <c r="I1830" s="1">
        <v>2320000</v>
      </c>
      <c r="J1830">
        <v>8</v>
      </c>
      <c r="K1830">
        <v>6226</v>
      </c>
      <c r="L1830" t="s">
        <v>17</v>
      </c>
      <c r="M1830">
        <v>1</v>
      </c>
      <c r="N1830">
        <v>1</v>
      </c>
      <c r="O1830" t="s">
        <v>1458</v>
      </c>
    </row>
    <row r="1831" spans="1:17" x14ac:dyDescent="0.25">
      <c r="A1831" t="s">
        <v>4756</v>
      </c>
      <c r="B1831" t="s">
        <v>4756</v>
      </c>
      <c r="C1831">
        <v>22.08</v>
      </c>
      <c r="D1831">
        <v>1044.6443999999999</v>
      </c>
      <c r="E1831">
        <v>9</v>
      </c>
      <c r="F1831">
        <v>0</v>
      </c>
      <c r="G1831">
        <v>523.32950000000005</v>
      </c>
      <c r="H1831">
        <v>36.39</v>
      </c>
      <c r="I1831" s="1">
        <v>21600000</v>
      </c>
      <c r="J1831">
        <v>5</v>
      </c>
      <c r="K1831">
        <v>9542</v>
      </c>
      <c r="L1831" t="s">
        <v>47</v>
      </c>
      <c r="M1831">
        <v>2</v>
      </c>
      <c r="N1831">
        <v>2</v>
      </c>
      <c r="O1831" t="s">
        <v>1458</v>
      </c>
    </row>
    <row r="1832" spans="1:17" x14ac:dyDescent="0.25">
      <c r="A1832" t="s">
        <v>1457</v>
      </c>
      <c r="B1832" t="s">
        <v>4759</v>
      </c>
      <c r="C1832">
        <v>22.06</v>
      </c>
      <c r="D1832">
        <v>917.53679999999997</v>
      </c>
      <c r="E1832">
        <v>9</v>
      </c>
      <c r="F1832">
        <v>-0.5</v>
      </c>
      <c r="G1832">
        <v>459.77550000000002</v>
      </c>
      <c r="H1832">
        <v>20.76</v>
      </c>
      <c r="I1832" s="1">
        <v>5820000</v>
      </c>
      <c r="J1832">
        <v>8</v>
      </c>
      <c r="K1832">
        <v>4897</v>
      </c>
      <c r="L1832" t="s">
        <v>17</v>
      </c>
      <c r="M1832">
        <v>1</v>
      </c>
      <c r="N1832">
        <v>1</v>
      </c>
      <c r="O1832" t="s">
        <v>1458</v>
      </c>
      <c r="P1832" t="s">
        <v>44</v>
      </c>
      <c r="Q1832" t="s">
        <v>594</v>
      </c>
    </row>
    <row r="1833" spans="1:17" x14ac:dyDescent="0.25">
      <c r="A1833" t="s">
        <v>5307</v>
      </c>
      <c r="B1833" t="s">
        <v>5307</v>
      </c>
      <c r="C1833">
        <v>18.86</v>
      </c>
      <c r="D1833">
        <v>1125.5862999999999</v>
      </c>
      <c r="E1833">
        <v>9</v>
      </c>
      <c r="F1833">
        <v>-7.2</v>
      </c>
      <c r="G1833">
        <v>563.79639999999995</v>
      </c>
      <c r="H1833">
        <v>20.41</v>
      </c>
      <c r="I1833" s="1">
        <v>1000000</v>
      </c>
      <c r="J1833">
        <v>2</v>
      </c>
      <c r="K1833">
        <v>4805</v>
      </c>
      <c r="L1833" t="s">
        <v>29</v>
      </c>
      <c r="M1833">
        <v>1</v>
      </c>
      <c r="N1833">
        <v>1</v>
      </c>
      <c r="O1833" t="s">
        <v>5308</v>
      </c>
    </row>
    <row r="1834" spans="1:17" x14ac:dyDescent="0.25">
      <c r="A1834" t="s">
        <v>5598</v>
      </c>
      <c r="B1834" t="s">
        <v>5598</v>
      </c>
      <c r="C1834">
        <v>16.98</v>
      </c>
      <c r="D1834">
        <v>1017.5898</v>
      </c>
      <c r="E1834">
        <v>9</v>
      </c>
      <c r="F1834">
        <v>0.8</v>
      </c>
      <c r="G1834">
        <v>509.80259999999998</v>
      </c>
      <c r="H1834">
        <v>78.45</v>
      </c>
      <c r="I1834" s="1">
        <v>505000</v>
      </c>
      <c r="J1834">
        <v>8</v>
      </c>
      <c r="K1834">
        <v>25161</v>
      </c>
      <c r="L1834" t="s">
        <v>17</v>
      </c>
      <c r="M1834">
        <v>1</v>
      </c>
      <c r="N1834">
        <v>1</v>
      </c>
      <c r="O1834" t="s">
        <v>5599</v>
      </c>
    </row>
    <row r="1835" spans="1:17" x14ac:dyDescent="0.25">
      <c r="A1835" t="s">
        <v>1435</v>
      </c>
      <c r="B1835" t="s">
        <v>1435</v>
      </c>
      <c r="C1835">
        <v>34.619999999999997</v>
      </c>
      <c r="D1835">
        <v>1056.5604000000001</v>
      </c>
      <c r="E1835">
        <v>9</v>
      </c>
      <c r="F1835">
        <v>1</v>
      </c>
      <c r="G1835">
        <v>529.28800000000001</v>
      </c>
      <c r="H1835">
        <v>54.29</v>
      </c>
      <c r="I1835" s="1">
        <v>8680000</v>
      </c>
      <c r="J1835">
        <v>8</v>
      </c>
      <c r="K1835">
        <v>16548</v>
      </c>
      <c r="L1835" t="s">
        <v>17</v>
      </c>
      <c r="M1835">
        <v>1</v>
      </c>
      <c r="N1835">
        <v>1</v>
      </c>
      <c r="O1835" t="s">
        <v>1436</v>
      </c>
    </row>
    <row r="1836" spans="1:17" x14ac:dyDescent="0.25">
      <c r="A1836" t="s">
        <v>3785</v>
      </c>
      <c r="B1836" t="s">
        <v>3785</v>
      </c>
      <c r="C1836">
        <v>26.41</v>
      </c>
      <c r="D1836">
        <v>972.54639999999995</v>
      </c>
      <c r="E1836">
        <v>9</v>
      </c>
      <c r="F1836">
        <v>-0.8</v>
      </c>
      <c r="G1836">
        <v>487.2801</v>
      </c>
      <c r="H1836">
        <v>21.93</v>
      </c>
      <c r="I1836" s="1">
        <v>1610000</v>
      </c>
      <c r="J1836">
        <v>7</v>
      </c>
      <c r="K1836">
        <v>5237</v>
      </c>
      <c r="L1836" t="s">
        <v>20</v>
      </c>
      <c r="M1836">
        <v>1</v>
      </c>
      <c r="N1836">
        <v>1</v>
      </c>
      <c r="O1836" t="s">
        <v>1436</v>
      </c>
    </row>
    <row r="1837" spans="1:17" x14ac:dyDescent="0.25">
      <c r="A1837" t="s">
        <v>2731</v>
      </c>
      <c r="B1837" t="s">
        <v>2731</v>
      </c>
      <c r="C1837">
        <v>30.18</v>
      </c>
      <c r="D1837">
        <v>1139.6451</v>
      </c>
      <c r="E1837">
        <v>9</v>
      </c>
      <c r="F1837">
        <v>-0.3</v>
      </c>
      <c r="G1837">
        <v>380.88889999999998</v>
      </c>
      <c r="H1837">
        <v>24.06</v>
      </c>
      <c r="I1837" s="1">
        <v>34000000</v>
      </c>
      <c r="J1837">
        <v>9</v>
      </c>
      <c r="K1837">
        <v>6016</v>
      </c>
      <c r="L1837" t="s">
        <v>23</v>
      </c>
      <c r="M1837">
        <v>2</v>
      </c>
      <c r="N1837">
        <v>2</v>
      </c>
      <c r="O1837" t="s">
        <v>2732</v>
      </c>
    </row>
    <row r="1838" spans="1:17" x14ac:dyDescent="0.25">
      <c r="A1838" t="s">
        <v>3929</v>
      </c>
      <c r="B1838" t="s">
        <v>3929</v>
      </c>
      <c r="C1838">
        <v>25.86</v>
      </c>
      <c r="D1838">
        <v>1246.6935000000001</v>
      </c>
      <c r="E1838">
        <v>9</v>
      </c>
      <c r="F1838">
        <v>4.0999999999999996</v>
      </c>
      <c r="G1838">
        <v>624.35659999999996</v>
      </c>
      <c r="H1838">
        <v>41.15</v>
      </c>
      <c r="I1838" s="1">
        <v>3710000</v>
      </c>
      <c r="J1838">
        <v>5</v>
      </c>
      <c r="K1838">
        <v>11188</v>
      </c>
      <c r="L1838" t="s">
        <v>47</v>
      </c>
      <c r="M1838">
        <v>3</v>
      </c>
      <c r="N1838">
        <v>3</v>
      </c>
      <c r="O1838" t="s">
        <v>3930</v>
      </c>
    </row>
    <row r="1839" spans="1:17" x14ac:dyDescent="0.25">
      <c r="A1839" t="s">
        <v>2374</v>
      </c>
      <c r="B1839" t="s">
        <v>2374</v>
      </c>
      <c r="C1839">
        <v>31.33</v>
      </c>
      <c r="D1839">
        <v>1211.6561999999999</v>
      </c>
      <c r="E1839">
        <v>9</v>
      </c>
      <c r="F1839">
        <v>1.8</v>
      </c>
      <c r="G1839">
        <v>404.89339999999999</v>
      </c>
      <c r="H1839">
        <v>29.44</v>
      </c>
      <c r="I1839" s="1">
        <v>8490000</v>
      </c>
      <c r="J1839">
        <v>3</v>
      </c>
      <c r="K1839">
        <v>7320</v>
      </c>
      <c r="L1839" t="s">
        <v>73</v>
      </c>
      <c r="M1839">
        <v>2</v>
      </c>
      <c r="N1839">
        <v>2</v>
      </c>
      <c r="O1839" t="s">
        <v>2375</v>
      </c>
    </row>
    <row r="1840" spans="1:17" x14ac:dyDescent="0.25">
      <c r="A1840" t="s">
        <v>5106</v>
      </c>
      <c r="B1840" t="s">
        <v>5106</v>
      </c>
      <c r="C1840">
        <v>20.100000000000001</v>
      </c>
      <c r="D1840">
        <v>1200.604</v>
      </c>
      <c r="E1840">
        <v>9</v>
      </c>
      <c r="F1840">
        <v>1.6</v>
      </c>
      <c r="G1840">
        <v>401.20929999999998</v>
      </c>
      <c r="H1840">
        <v>41.61</v>
      </c>
      <c r="I1840" s="1">
        <v>1930000</v>
      </c>
      <c r="J1840">
        <v>7</v>
      </c>
      <c r="K1840">
        <v>11954</v>
      </c>
      <c r="L1840" t="s">
        <v>20</v>
      </c>
      <c r="M1840">
        <v>1</v>
      </c>
      <c r="N1840">
        <v>1</v>
      </c>
      <c r="O1840" t="s">
        <v>2375</v>
      </c>
    </row>
    <row r="1841" spans="1:17" x14ac:dyDescent="0.25">
      <c r="A1841" t="s">
        <v>214</v>
      </c>
      <c r="B1841" t="s">
        <v>214</v>
      </c>
      <c r="C1841">
        <v>44.42</v>
      </c>
      <c r="D1841">
        <v>1096.5957000000001</v>
      </c>
      <c r="E1841">
        <v>9</v>
      </c>
      <c r="F1841">
        <v>-1.4</v>
      </c>
      <c r="G1841">
        <v>549.30439999999999</v>
      </c>
      <c r="H1841">
        <v>59.5</v>
      </c>
      <c r="I1841" s="1">
        <v>105000000</v>
      </c>
      <c r="J1841">
        <v>10</v>
      </c>
      <c r="K1841">
        <v>18687</v>
      </c>
      <c r="L1841" t="s">
        <v>32</v>
      </c>
      <c r="M1841">
        <v>77</v>
      </c>
      <c r="N1841">
        <v>77</v>
      </c>
      <c r="O1841" t="s">
        <v>215</v>
      </c>
    </row>
    <row r="1842" spans="1:17" x14ac:dyDescent="0.25">
      <c r="A1842" t="s">
        <v>5766</v>
      </c>
      <c r="B1842" t="s">
        <v>2449</v>
      </c>
      <c r="C1842">
        <v>31.09</v>
      </c>
      <c r="D1842">
        <v>1241.6703</v>
      </c>
      <c r="E1842">
        <v>9</v>
      </c>
      <c r="F1842">
        <v>-0.2</v>
      </c>
      <c r="G1842">
        <v>621.84230000000002</v>
      </c>
      <c r="H1842">
        <v>29.15</v>
      </c>
      <c r="I1842" s="1">
        <v>34500000</v>
      </c>
      <c r="J1842">
        <v>3</v>
      </c>
      <c r="K1842">
        <v>7225</v>
      </c>
      <c r="L1842" t="s">
        <v>73</v>
      </c>
      <c r="M1842">
        <v>3</v>
      </c>
      <c r="N1842">
        <v>3</v>
      </c>
      <c r="O1842" t="s">
        <v>215</v>
      </c>
      <c r="P1842" t="s">
        <v>44</v>
      </c>
      <c r="Q1842" t="s">
        <v>594</v>
      </c>
    </row>
    <row r="1843" spans="1:17" x14ac:dyDescent="0.25">
      <c r="A1843" t="s">
        <v>3439</v>
      </c>
      <c r="B1843" t="s">
        <v>3439</v>
      </c>
      <c r="C1843">
        <v>27.72</v>
      </c>
      <c r="D1843">
        <v>1096.6352999999999</v>
      </c>
      <c r="E1843">
        <v>9</v>
      </c>
      <c r="F1843">
        <v>-0.9</v>
      </c>
      <c r="G1843">
        <v>549.32439999999997</v>
      </c>
      <c r="H1843">
        <v>20.6</v>
      </c>
      <c r="I1843" s="1">
        <v>11800000</v>
      </c>
      <c r="J1843">
        <v>6</v>
      </c>
      <c r="K1843">
        <v>4806</v>
      </c>
      <c r="L1843" t="s">
        <v>142</v>
      </c>
      <c r="M1843">
        <v>2</v>
      </c>
      <c r="N1843">
        <v>2</v>
      </c>
      <c r="O1843" t="s">
        <v>215</v>
      </c>
    </row>
    <row r="1844" spans="1:17" x14ac:dyDescent="0.25">
      <c r="A1844" t="s">
        <v>3983</v>
      </c>
      <c r="B1844" t="s">
        <v>3983</v>
      </c>
      <c r="C1844">
        <v>25.66</v>
      </c>
      <c r="D1844">
        <v>1070.5913</v>
      </c>
      <c r="E1844">
        <v>9</v>
      </c>
      <c r="F1844">
        <v>1.8</v>
      </c>
      <c r="G1844">
        <v>536.3039</v>
      </c>
      <c r="H1844">
        <v>44.76</v>
      </c>
      <c r="I1844" s="1">
        <v>8330000</v>
      </c>
      <c r="J1844">
        <v>7</v>
      </c>
      <c r="K1844">
        <v>13029</v>
      </c>
      <c r="L1844" t="s">
        <v>20</v>
      </c>
      <c r="M1844">
        <v>6</v>
      </c>
      <c r="N1844">
        <v>6</v>
      </c>
      <c r="O1844" t="s">
        <v>215</v>
      </c>
    </row>
    <row r="1845" spans="1:17" x14ac:dyDescent="0.25">
      <c r="A1845" t="s">
        <v>5766</v>
      </c>
      <c r="B1845" t="s">
        <v>5766</v>
      </c>
      <c r="C1845">
        <v>15.89</v>
      </c>
      <c r="D1845">
        <v>1225.6753000000001</v>
      </c>
      <c r="E1845">
        <v>9</v>
      </c>
      <c r="F1845">
        <v>-0.6</v>
      </c>
      <c r="G1845">
        <v>409.56549999999999</v>
      </c>
      <c r="H1845">
        <v>31.19</v>
      </c>
      <c r="I1845" s="1">
        <v>5390000</v>
      </c>
      <c r="J1845">
        <v>3</v>
      </c>
      <c r="K1845">
        <v>7917</v>
      </c>
      <c r="L1845" t="s">
        <v>73</v>
      </c>
      <c r="M1845">
        <v>1</v>
      </c>
      <c r="N1845">
        <v>1</v>
      </c>
      <c r="O1845" t="s">
        <v>215</v>
      </c>
    </row>
    <row r="1846" spans="1:17" x14ac:dyDescent="0.25">
      <c r="A1846" t="s">
        <v>2753</v>
      </c>
      <c r="B1846" t="s">
        <v>2308</v>
      </c>
      <c r="C1846">
        <v>31.51</v>
      </c>
      <c r="D1846">
        <v>1022.4855</v>
      </c>
      <c r="E1846">
        <v>9</v>
      </c>
      <c r="F1846">
        <v>0.6</v>
      </c>
      <c r="G1846">
        <v>512.25040000000001</v>
      </c>
      <c r="H1846">
        <v>20.79</v>
      </c>
      <c r="I1846" s="1">
        <v>2490000</v>
      </c>
      <c r="J1846">
        <v>9</v>
      </c>
      <c r="K1846">
        <v>4901</v>
      </c>
      <c r="L1846" t="s">
        <v>23</v>
      </c>
      <c r="M1846">
        <v>1</v>
      </c>
      <c r="N1846">
        <v>1</v>
      </c>
      <c r="O1846" t="s">
        <v>2309</v>
      </c>
      <c r="P1846" t="s">
        <v>44</v>
      </c>
      <c r="Q1846" t="s">
        <v>45</v>
      </c>
    </row>
    <row r="1847" spans="1:17" x14ac:dyDescent="0.25">
      <c r="A1847" t="s">
        <v>2753</v>
      </c>
      <c r="B1847" t="s">
        <v>2753</v>
      </c>
      <c r="C1847">
        <v>30.1</v>
      </c>
      <c r="D1847">
        <v>1006.4906</v>
      </c>
      <c r="E1847">
        <v>9</v>
      </c>
      <c r="F1847">
        <v>-0.1</v>
      </c>
      <c r="G1847">
        <v>504.2525</v>
      </c>
      <c r="H1847">
        <v>25.76</v>
      </c>
      <c r="I1847" s="1">
        <v>1280000</v>
      </c>
      <c r="J1847">
        <v>9</v>
      </c>
      <c r="K1847">
        <v>6609</v>
      </c>
      <c r="L1847" t="s">
        <v>23</v>
      </c>
      <c r="M1847">
        <v>1</v>
      </c>
      <c r="N1847">
        <v>1</v>
      </c>
      <c r="O1847" t="s">
        <v>2309</v>
      </c>
    </row>
    <row r="1848" spans="1:17" x14ac:dyDescent="0.25">
      <c r="A1848" t="s">
        <v>3774</v>
      </c>
      <c r="B1848" t="s">
        <v>3774</v>
      </c>
      <c r="C1848">
        <v>26.44</v>
      </c>
      <c r="D1848">
        <v>1010.5873</v>
      </c>
      <c r="E1848">
        <v>9</v>
      </c>
      <c r="F1848">
        <v>0.6</v>
      </c>
      <c r="G1848">
        <v>506.30119999999999</v>
      </c>
      <c r="H1848">
        <v>22.48</v>
      </c>
      <c r="I1848" s="1">
        <v>5930000</v>
      </c>
      <c r="J1848">
        <v>7</v>
      </c>
      <c r="K1848">
        <v>5431</v>
      </c>
      <c r="L1848" t="s">
        <v>20</v>
      </c>
      <c r="M1848">
        <v>1</v>
      </c>
      <c r="N1848">
        <v>1</v>
      </c>
      <c r="O1848" t="s">
        <v>3775</v>
      </c>
    </row>
    <row r="1849" spans="1:17" x14ac:dyDescent="0.25">
      <c r="A1849" t="s">
        <v>6012</v>
      </c>
      <c r="B1849" t="s">
        <v>4420</v>
      </c>
      <c r="C1849">
        <v>23.69</v>
      </c>
      <c r="D1849">
        <v>961.46510000000001</v>
      </c>
      <c r="E1849">
        <v>9</v>
      </c>
      <c r="F1849">
        <v>0.2</v>
      </c>
      <c r="G1849">
        <v>481.73989999999998</v>
      </c>
      <c r="H1849">
        <v>24.41</v>
      </c>
      <c r="I1849" s="1">
        <v>2460000</v>
      </c>
      <c r="J1849">
        <v>9</v>
      </c>
      <c r="K1849">
        <v>6140</v>
      </c>
      <c r="L1849" t="s">
        <v>23</v>
      </c>
      <c r="M1849">
        <v>1</v>
      </c>
      <c r="N1849">
        <v>1</v>
      </c>
      <c r="O1849" t="s">
        <v>3775</v>
      </c>
      <c r="P1849" t="s">
        <v>44</v>
      </c>
      <c r="Q1849" t="s">
        <v>338</v>
      </c>
    </row>
    <row r="1850" spans="1:17" x14ac:dyDescent="0.25">
      <c r="A1850" t="s">
        <v>295</v>
      </c>
      <c r="B1850" t="s">
        <v>295</v>
      </c>
      <c r="C1850">
        <v>42.64</v>
      </c>
      <c r="D1850">
        <v>1232.6777</v>
      </c>
      <c r="E1850">
        <v>9</v>
      </c>
      <c r="F1850">
        <v>-0.3</v>
      </c>
      <c r="G1850">
        <v>411.8997</v>
      </c>
      <c r="H1850">
        <v>24.61</v>
      </c>
      <c r="I1850" s="1">
        <v>444000000</v>
      </c>
      <c r="J1850">
        <v>2</v>
      </c>
      <c r="K1850">
        <v>6125</v>
      </c>
      <c r="L1850" t="s">
        <v>29</v>
      </c>
      <c r="M1850">
        <v>13</v>
      </c>
      <c r="N1850">
        <v>13</v>
      </c>
      <c r="O1850" t="s">
        <v>296</v>
      </c>
    </row>
    <row r="1851" spans="1:17" x14ac:dyDescent="0.25">
      <c r="A1851" t="s">
        <v>1957</v>
      </c>
      <c r="B1851" t="s">
        <v>1957</v>
      </c>
      <c r="C1851">
        <v>32.69</v>
      </c>
      <c r="D1851">
        <v>1197.6769999999999</v>
      </c>
      <c r="E1851">
        <v>9</v>
      </c>
      <c r="F1851">
        <v>-0.1</v>
      </c>
      <c r="G1851">
        <v>599.84569999999997</v>
      </c>
      <c r="H1851">
        <v>33.409999999999997</v>
      </c>
      <c r="I1851" s="1">
        <v>25200000</v>
      </c>
      <c r="J1851">
        <v>4</v>
      </c>
      <c r="K1851">
        <v>8634</v>
      </c>
      <c r="L1851" t="s">
        <v>26</v>
      </c>
      <c r="M1851">
        <v>5</v>
      </c>
      <c r="N1851">
        <v>5</v>
      </c>
      <c r="O1851" t="s">
        <v>296</v>
      </c>
    </row>
    <row r="1852" spans="1:17" x14ac:dyDescent="0.25">
      <c r="A1852" t="s">
        <v>2104</v>
      </c>
      <c r="B1852" t="s">
        <v>2104</v>
      </c>
      <c r="C1852">
        <v>32.17</v>
      </c>
      <c r="D1852">
        <v>1047.5250000000001</v>
      </c>
      <c r="E1852">
        <v>9</v>
      </c>
      <c r="F1852">
        <v>0.7</v>
      </c>
      <c r="G1852">
        <v>524.77009999999996</v>
      </c>
      <c r="H1852">
        <v>38.81</v>
      </c>
      <c r="I1852" s="1">
        <v>95500000</v>
      </c>
      <c r="J1852">
        <v>5</v>
      </c>
      <c r="K1852">
        <v>10377</v>
      </c>
      <c r="L1852" t="s">
        <v>47</v>
      </c>
      <c r="M1852">
        <v>6</v>
      </c>
      <c r="N1852">
        <v>6</v>
      </c>
      <c r="O1852" t="s">
        <v>296</v>
      </c>
    </row>
    <row r="1853" spans="1:17" x14ac:dyDescent="0.25">
      <c r="A1853" t="s">
        <v>3497</v>
      </c>
      <c r="B1853" t="s">
        <v>3495</v>
      </c>
      <c r="C1853">
        <v>27.47</v>
      </c>
      <c r="D1853">
        <v>1125.5488</v>
      </c>
      <c r="E1853">
        <v>9</v>
      </c>
      <c r="F1853">
        <v>1</v>
      </c>
      <c r="G1853">
        <v>563.78219999999999</v>
      </c>
      <c r="H1853">
        <v>38.799999999999997</v>
      </c>
      <c r="I1853" s="1">
        <v>217000000</v>
      </c>
      <c r="J1853">
        <v>3</v>
      </c>
      <c r="K1853">
        <v>10584</v>
      </c>
      <c r="L1853" t="s">
        <v>73</v>
      </c>
      <c r="M1853">
        <v>26</v>
      </c>
      <c r="N1853">
        <v>26</v>
      </c>
      <c r="O1853" t="s">
        <v>296</v>
      </c>
      <c r="P1853" t="s">
        <v>44</v>
      </c>
      <c r="Q1853" t="s">
        <v>67</v>
      </c>
    </row>
    <row r="1854" spans="1:17" x14ac:dyDescent="0.25">
      <c r="A1854" t="s">
        <v>3497</v>
      </c>
      <c r="B1854" t="s">
        <v>3497</v>
      </c>
      <c r="C1854">
        <v>27.47</v>
      </c>
      <c r="D1854">
        <v>1109.5540000000001</v>
      </c>
      <c r="E1854">
        <v>9</v>
      </c>
      <c r="F1854">
        <v>1.5</v>
      </c>
      <c r="G1854">
        <v>555.78510000000006</v>
      </c>
      <c r="H1854">
        <v>47.89</v>
      </c>
      <c r="I1854" s="1">
        <v>57500000</v>
      </c>
      <c r="J1854">
        <v>3</v>
      </c>
      <c r="K1854">
        <v>13812</v>
      </c>
      <c r="L1854" t="s">
        <v>73</v>
      </c>
      <c r="M1854">
        <v>4</v>
      </c>
      <c r="N1854">
        <v>4</v>
      </c>
      <c r="O1854" t="s">
        <v>296</v>
      </c>
    </row>
    <row r="1855" spans="1:17" x14ac:dyDescent="0.25">
      <c r="A1855" t="s">
        <v>3741</v>
      </c>
      <c r="B1855" t="s">
        <v>3741</v>
      </c>
      <c r="C1855">
        <v>26.56</v>
      </c>
      <c r="D1855">
        <v>1092.6292000000001</v>
      </c>
      <c r="E1855">
        <v>9</v>
      </c>
      <c r="F1855">
        <v>-0.7</v>
      </c>
      <c r="G1855">
        <v>547.32150000000001</v>
      </c>
      <c r="H1855">
        <v>21.55</v>
      </c>
      <c r="I1855" s="1">
        <v>1030000</v>
      </c>
      <c r="J1855">
        <v>7</v>
      </c>
      <c r="K1855">
        <v>5106</v>
      </c>
      <c r="L1855" t="s">
        <v>20</v>
      </c>
      <c r="M1855">
        <v>1</v>
      </c>
      <c r="N1855">
        <v>1</v>
      </c>
      <c r="O1855" t="s">
        <v>296</v>
      </c>
    </row>
    <row r="1856" spans="1:17" x14ac:dyDescent="0.25">
      <c r="A1856" t="s">
        <v>4823</v>
      </c>
      <c r="B1856" t="s">
        <v>4823</v>
      </c>
      <c r="C1856">
        <v>21.78</v>
      </c>
      <c r="D1856">
        <v>1133.692</v>
      </c>
      <c r="E1856">
        <v>9</v>
      </c>
      <c r="F1856">
        <v>-0.8</v>
      </c>
      <c r="G1856">
        <v>567.8528</v>
      </c>
      <c r="H1856">
        <v>26.29</v>
      </c>
      <c r="I1856" s="1">
        <v>645000</v>
      </c>
      <c r="J1856">
        <v>10</v>
      </c>
      <c r="K1856">
        <v>6808</v>
      </c>
      <c r="L1856" t="s">
        <v>32</v>
      </c>
      <c r="M1856">
        <v>1</v>
      </c>
      <c r="N1856">
        <v>1</v>
      </c>
      <c r="O1856" t="s">
        <v>296</v>
      </c>
    </row>
    <row r="1857" spans="1:17" x14ac:dyDescent="0.25">
      <c r="A1857" t="s">
        <v>5347</v>
      </c>
      <c r="B1857" t="s">
        <v>5347</v>
      </c>
      <c r="C1857">
        <v>18.649999999999999</v>
      </c>
      <c r="D1857">
        <v>1153.5780999999999</v>
      </c>
      <c r="E1857">
        <v>9</v>
      </c>
      <c r="F1857">
        <v>1.4</v>
      </c>
      <c r="G1857">
        <v>385.53379999999999</v>
      </c>
      <c r="H1857">
        <v>32.49</v>
      </c>
      <c r="I1857" s="1">
        <v>461000</v>
      </c>
      <c r="J1857">
        <v>5</v>
      </c>
      <c r="K1857">
        <v>8218</v>
      </c>
      <c r="L1857" t="s">
        <v>47</v>
      </c>
      <c r="M1857">
        <v>1</v>
      </c>
      <c r="N1857">
        <v>1</v>
      </c>
      <c r="O1857" t="s">
        <v>296</v>
      </c>
    </row>
    <row r="1858" spans="1:17" x14ac:dyDescent="0.25">
      <c r="A1858" t="s">
        <v>3497</v>
      </c>
      <c r="B1858" t="s">
        <v>5639</v>
      </c>
      <c r="C1858">
        <v>16.739999999999998</v>
      </c>
      <c r="D1858">
        <v>1110.538</v>
      </c>
      <c r="E1858">
        <v>9</v>
      </c>
      <c r="F1858">
        <v>3.9</v>
      </c>
      <c r="G1858">
        <v>556.27840000000003</v>
      </c>
      <c r="H1858">
        <v>48.51</v>
      </c>
      <c r="I1858">
        <v>0</v>
      </c>
      <c r="J1858">
        <v>3</v>
      </c>
      <c r="K1858">
        <v>14029</v>
      </c>
      <c r="L1858" t="s">
        <v>73</v>
      </c>
      <c r="M1858">
        <v>1</v>
      </c>
      <c r="N1858">
        <v>1</v>
      </c>
      <c r="O1858" t="s">
        <v>296</v>
      </c>
      <c r="P1858" t="s">
        <v>37</v>
      </c>
      <c r="Q1858" t="s">
        <v>5640</v>
      </c>
    </row>
    <row r="1859" spans="1:17" x14ac:dyDescent="0.25">
      <c r="A1859" t="s">
        <v>2459</v>
      </c>
      <c r="B1859" t="s">
        <v>2459</v>
      </c>
      <c r="C1859">
        <v>31.08</v>
      </c>
      <c r="D1859">
        <v>900.52800000000002</v>
      </c>
      <c r="E1859">
        <v>9</v>
      </c>
      <c r="F1859">
        <v>1.8</v>
      </c>
      <c r="G1859">
        <v>451.27210000000002</v>
      </c>
      <c r="H1859">
        <v>31.75</v>
      </c>
      <c r="I1859" s="1">
        <v>2580000</v>
      </c>
      <c r="J1859">
        <v>9</v>
      </c>
      <c r="K1859">
        <v>8719</v>
      </c>
      <c r="L1859" t="s">
        <v>23</v>
      </c>
      <c r="M1859">
        <v>2</v>
      </c>
      <c r="N1859">
        <v>2</v>
      </c>
      <c r="O1859" t="s">
        <v>2460</v>
      </c>
    </row>
    <row r="1860" spans="1:17" x14ac:dyDescent="0.25">
      <c r="A1860" t="s">
        <v>2603</v>
      </c>
      <c r="B1860" t="s">
        <v>2603</v>
      </c>
      <c r="C1860">
        <v>30.6</v>
      </c>
      <c r="D1860">
        <v>1103.5862</v>
      </c>
      <c r="E1860">
        <v>9</v>
      </c>
      <c r="F1860">
        <v>0.4</v>
      </c>
      <c r="G1860">
        <v>552.80060000000003</v>
      </c>
      <c r="H1860">
        <v>52.15</v>
      </c>
      <c r="I1860" s="1">
        <v>19600000</v>
      </c>
      <c r="J1860">
        <v>5</v>
      </c>
      <c r="K1860">
        <v>15023</v>
      </c>
      <c r="L1860" t="s">
        <v>47</v>
      </c>
      <c r="M1860">
        <v>8</v>
      </c>
      <c r="N1860">
        <v>8</v>
      </c>
      <c r="O1860" t="s">
        <v>2604</v>
      </c>
    </row>
    <row r="1861" spans="1:17" x14ac:dyDescent="0.25">
      <c r="A1861" t="s">
        <v>4078</v>
      </c>
      <c r="B1861" t="s">
        <v>4078</v>
      </c>
      <c r="C1861">
        <v>25.23</v>
      </c>
      <c r="D1861">
        <v>943.48749999999995</v>
      </c>
      <c r="E1861">
        <v>9</v>
      </c>
      <c r="F1861">
        <v>0.9</v>
      </c>
      <c r="G1861">
        <v>472.75150000000002</v>
      </c>
      <c r="H1861">
        <v>29.94</v>
      </c>
      <c r="I1861" s="1">
        <v>3040000</v>
      </c>
      <c r="J1861">
        <v>8</v>
      </c>
      <c r="K1861">
        <v>8080</v>
      </c>
      <c r="L1861" t="s">
        <v>17</v>
      </c>
      <c r="M1861">
        <v>1</v>
      </c>
      <c r="N1861">
        <v>1</v>
      </c>
      <c r="O1861" t="s">
        <v>4079</v>
      </c>
    </row>
    <row r="1862" spans="1:17" x14ac:dyDescent="0.25">
      <c r="A1862" t="s">
        <v>3190</v>
      </c>
      <c r="B1862" t="s">
        <v>3190</v>
      </c>
      <c r="C1862">
        <v>28.55</v>
      </c>
      <c r="D1862">
        <v>1013.5869</v>
      </c>
      <c r="E1862">
        <v>9</v>
      </c>
      <c r="F1862">
        <v>0</v>
      </c>
      <c r="G1862">
        <v>507.80079999999998</v>
      </c>
      <c r="H1862">
        <v>26.91</v>
      </c>
      <c r="I1862" s="1">
        <v>5320000</v>
      </c>
      <c r="J1862">
        <v>9</v>
      </c>
      <c r="K1862">
        <v>7018</v>
      </c>
      <c r="L1862" t="s">
        <v>23</v>
      </c>
      <c r="M1862">
        <v>1</v>
      </c>
      <c r="N1862">
        <v>1</v>
      </c>
      <c r="O1862" t="s">
        <v>3191</v>
      </c>
    </row>
    <row r="1863" spans="1:17" x14ac:dyDescent="0.25">
      <c r="A1863" t="s">
        <v>4734</v>
      </c>
      <c r="B1863" t="s">
        <v>4734</v>
      </c>
      <c r="C1863">
        <v>22.18</v>
      </c>
      <c r="D1863">
        <v>1090.5706</v>
      </c>
      <c r="E1863">
        <v>9</v>
      </c>
      <c r="F1863">
        <v>-1.3</v>
      </c>
      <c r="G1863">
        <v>546.29190000000006</v>
      </c>
      <c r="H1863">
        <v>27.31</v>
      </c>
      <c r="I1863" s="1">
        <v>1900000</v>
      </c>
      <c r="J1863">
        <v>9</v>
      </c>
      <c r="K1863">
        <v>7161</v>
      </c>
      <c r="L1863" t="s">
        <v>23</v>
      </c>
      <c r="M1863">
        <v>1</v>
      </c>
      <c r="N1863">
        <v>1</v>
      </c>
      <c r="O1863" t="s">
        <v>3756</v>
      </c>
    </row>
    <row r="1864" spans="1:17" x14ac:dyDescent="0.25">
      <c r="A1864" t="s">
        <v>3332</v>
      </c>
      <c r="B1864" t="s">
        <v>3332</v>
      </c>
      <c r="C1864">
        <v>28</v>
      </c>
      <c r="D1864">
        <v>1043.5246999999999</v>
      </c>
      <c r="E1864">
        <v>9</v>
      </c>
      <c r="F1864">
        <v>2.1</v>
      </c>
      <c r="G1864">
        <v>522.77070000000003</v>
      </c>
      <c r="H1864">
        <v>32.69</v>
      </c>
      <c r="I1864" s="1">
        <v>1290000</v>
      </c>
      <c r="J1864">
        <v>10</v>
      </c>
      <c r="K1864">
        <v>9056</v>
      </c>
      <c r="L1864" t="s">
        <v>32</v>
      </c>
      <c r="M1864">
        <v>1</v>
      </c>
      <c r="N1864">
        <v>1</v>
      </c>
      <c r="O1864" t="s">
        <v>3333</v>
      </c>
    </row>
    <row r="1865" spans="1:17" x14ac:dyDescent="0.25">
      <c r="A1865" t="s">
        <v>4974</v>
      </c>
      <c r="B1865" t="s">
        <v>4974</v>
      </c>
      <c r="C1865">
        <v>20.85</v>
      </c>
      <c r="D1865">
        <v>1100.5978</v>
      </c>
      <c r="E1865">
        <v>9</v>
      </c>
      <c r="F1865">
        <v>0.2</v>
      </c>
      <c r="G1865">
        <v>551.30629999999996</v>
      </c>
      <c r="H1865">
        <v>37.700000000000003</v>
      </c>
      <c r="I1865" s="1">
        <v>1810000</v>
      </c>
      <c r="J1865">
        <v>3</v>
      </c>
      <c r="K1865">
        <v>10199</v>
      </c>
      <c r="L1865" t="s">
        <v>73</v>
      </c>
      <c r="M1865">
        <v>1</v>
      </c>
      <c r="N1865">
        <v>1</v>
      </c>
      <c r="O1865" t="s">
        <v>3333</v>
      </c>
    </row>
    <row r="1866" spans="1:17" x14ac:dyDescent="0.25">
      <c r="A1866" t="s">
        <v>1635</v>
      </c>
      <c r="B1866" t="s">
        <v>1635</v>
      </c>
      <c r="C1866">
        <v>33.89</v>
      </c>
      <c r="D1866">
        <v>896.53309999999999</v>
      </c>
      <c r="E1866">
        <v>9</v>
      </c>
      <c r="F1866">
        <v>1.5</v>
      </c>
      <c r="G1866">
        <v>449.27449999999999</v>
      </c>
      <c r="H1866">
        <v>36.450000000000003</v>
      </c>
      <c r="I1866" s="1">
        <v>745000</v>
      </c>
      <c r="J1866">
        <v>9</v>
      </c>
      <c r="K1866">
        <v>10326</v>
      </c>
      <c r="L1866" t="s">
        <v>23</v>
      </c>
      <c r="M1866">
        <v>1</v>
      </c>
      <c r="N1866">
        <v>1</v>
      </c>
      <c r="O1866" t="s">
        <v>1636</v>
      </c>
    </row>
    <row r="1867" spans="1:17" x14ac:dyDescent="0.25">
      <c r="A1867" t="s">
        <v>1940</v>
      </c>
      <c r="B1867" t="s">
        <v>1940</v>
      </c>
      <c r="C1867">
        <v>32.74</v>
      </c>
      <c r="D1867">
        <v>1047.5349000000001</v>
      </c>
      <c r="E1867">
        <v>9</v>
      </c>
      <c r="F1867">
        <v>0</v>
      </c>
      <c r="G1867">
        <v>524.77470000000005</v>
      </c>
      <c r="H1867">
        <v>38.03</v>
      </c>
      <c r="I1867" s="1">
        <v>39900000</v>
      </c>
      <c r="J1867">
        <v>10</v>
      </c>
      <c r="K1867">
        <v>10951</v>
      </c>
      <c r="L1867" t="s">
        <v>32</v>
      </c>
      <c r="M1867">
        <v>6</v>
      </c>
      <c r="N1867">
        <v>6</v>
      </c>
      <c r="O1867" t="s">
        <v>1941</v>
      </c>
    </row>
    <row r="1868" spans="1:17" x14ac:dyDescent="0.25">
      <c r="A1868" t="s">
        <v>4203</v>
      </c>
      <c r="B1868" t="s">
        <v>4203</v>
      </c>
      <c r="C1868">
        <v>24.71</v>
      </c>
      <c r="D1868">
        <v>1111.6501000000001</v>
      </c>
      <c r="E1868">
        <v>9</v>
      </c>
      <c r="F1868">
        <v>0</v>
      </c>
      <c r="G1868">
        <v>556.83230000000003</v>
      </c>
      <c r="H1868">
        <v>40.159999999999997</v>
      </c>
      <c r="I1868" s="1">
        <v>64100000</v>
      </c>
      <c r="J1868">
        <v>5</v>
      </c>
      <c r="K1868">
        <v>10844</v>
      </c>
      <c r="L1868" t="s">
        <v>47</v>
      </c>
      <c r="M1868">
        <v>3</v>
      </c>
      <c r="N1868">
        <v>3</v>
      </c>
      <c r="O1868" t="s">
        <v>1941</v>
      </c>
    </row>
    <row r="1869" spans="1:17" x14ac:dyDescent="0.25">
      <c r="A1869" t="s">
        <v>2573</v>
      </c>
      <c r="B1869" t="s">
        <v>2573</v>
      </c>
      <c r="C1869">
        <v>30.7</v>
      </c>
      <c r="D1869">
        <v>873.52829999999994</v>
      </c>
      <c r="E1869">
        <v>9</v>
      </c>
      <c r="F1869">
        <v>1</v>
      </c>
      <c r="G1869">
        <v>437.77190000000002</v>
      </c>
      <c r="H1869">
        <v>21.72</v>
      </c>
      <c r="I1869" s="1">
        <v>1070000</v>
      </c>
      <c r="J1869">
        <v>6</v>
      </c>
      <c r="K1869">
        <v>5189</v>
      </c>
      <c r="L1869" t="s">
        <v>142</v>
      </c>
      <c r="M1869">
        <v>2</v>
      </c>
      <c r="N1869">
        <v>2</v>
      </c>
      <c r="O1869" t="s">
        <v>2574</v>
      </c>
    </row>
    <row r="1870" spans="1:17" x14ac:dyDescent="0.25">
      <c r="A1870" t="s">
        <v>4561</v>
      </c>
      <c r="B1870" t="s">
        <v>4561</v>
      </c>
      <c r="C1870">
        <v>23.11</v>
      </c>
      <c r="D1870">
        <v>1159.6824999999999</v>
      </c>
      <c r="E1870">
        <v>9</v>
      </c>
      <c r="F1870">
        <v>0.5</v>
      </c>
      <c r="G1870">
        <v>580.84879999999998</v>
      </c>
      <c r="H1870">
        <v>33.94</v>
      </c>
      <c r="I1870" s="1">
        <v>802000</v>
      </c>
      <c r="J1870">
        <v>1</v>
      </c>
      <c r="K1870">
        <v>8905</v>
      </c>
      <c r="L1870" t="s">
        <v>84</v>
      </c>
      <c r="M1870">
        <v>1</v>
      </c>
      <c r="N1870">
        <v>1</v>
      </c>
      <c r="O1870" t="s">
        <v>2574</v>
      </c>
    </row>
    <row r="1871" spans="1:17" x14ac:dyDescent="0.25">
      <c r="A1871" t="s">
        <v>2999</v>
      </c>
      <c r="B1871" t="s">
        <v>2999</v>
      </c>
      <c r="C1871">
        <v>29.23</v>
      </c>
      <c r="D1871">
        <v>1030.5771</v>
      </c>
      <c r="E1871">
        <v>9</v>
      </c>
      <c r="F1871">
        <v>1.6</v>
      </c>
      <c r="G1871">
        <v>516.29669999999999</v>
      </c>
      <c r="H1871">
        <v>28.89</v>
      </c>
      <c r="I1871" s="1">
        <v>1870000</v>
      </c>
      <c r="J1871">
        <v>8</v>
      </c>
      <c r="K1871">
        <v>7715</v>
      </c>
      <c r="L1871" t="s">
        <v>17</v>
      </c>
      <c r="M1871">
        <v>1</v>
      </c>
      <c r="N1871">
        <v>1</v>
      </c>
      <c r="O1871" t="s">
        <v>3000</v>
      </c>
    </row>
    <row r="1872" spans="1:17" x14ac:dyDescent="0.25">
      <c r="A1872" t="s">
        <v>5372</v>
      </c>
      <c r="B1872" t="s">
        <v>5372</v>
      </c>
      <c r="C1872">
        <v>18.46</v>
      </c>
      <c r="D1872">
        <v>943.54499999999996</v>
      </c>
      <c r="E1872">
        <v>9</v>
      </c>
      <c r="F1872">
        <v>0.2</v>
      </c>
      <c r="G1872">
        <v>472.7799</v>
      </c>
      <c r="H1872">
        <v>36.33</v>
      </c>
      <c r="I1872" s="1">
        <v>1340000</v>
      </c>
      <c r="J1872">
        <v>2</v>
      </c>
      <c r="K1872">
        <v>10259</v>
      </c>
      <c r="L1872" t="s">
        <v>29</v>
      </c>
      <c r="M1872">
        <v>1</v>
      </c>
      <c r="N1872">
        <v>1</v>
      </c>
      <c r="O1872" t="s">
        <v>5373</v>
      </c>
    </row>
    <row r="1873" spans="1:17" x14ac:dyDescent="0.25">
      <c r="A1873" t="s">
        <v>1681</v>
      </c>
      <c r="B1873" t="s">
        <v>1681</v>
      </c>
      <c r="C1873">
        <v>33.700000000000003</v>
      </c>
      <c r="D1873">
        <v>901.52329999999995</v>
      </c>
      <c r="E1873">
        <v>9</v>
      </c>
      <c r="F1873">
        <v>0.6</v>
      </c>
      <c r="G1873">
        <v>451.76920000000001</v>
      </c>
      <c r="H1873">
        <v>36.94</v>
      </c>
      <c r="I1873" s="1">
        <v>922000</v>
      </c>
      <c r="J1873">
        <v>2</v>
      </c>
      <c r="K1873">
        <v>10482</v>
      </c>
      <c r="L1873" t="s">
        <v>29</v>
      </c>
      <c r="M1873">
        <v>1</v>
      </c>
      <c r="N1873">
        <v>1</v>
      </c>
      <c r="O1873" t="s">
        <v>1682</v>
      </c>
    </row>
    <row r="1874" spans="1:17" x14ac:dyDescent="0.25">
      <c r="A1874" t="s">
        <v>1606</v>
      </c>
      <c r="B1874" t="s">
        <v>1606</v>
      </c>
      <c r="C1874">
        <v>33.99</v>
      </c>
      <c r="D1874">
        <v>1188.7130999999999</v>
      </c>
      <c r="E1874">
        <v>9</v>
      </c>
      <c r="F1874">
        <v>-0.6</v>
      </c>
      <c r="G1874">
        <v>595.36350000000004</v>
      </c>
      <c r="H1874">
        <v>25.96</v>
      </c>
      <c r="I1874" s="1">
        <v>15000000</v>
      </c>
      <c r="J1874">
        <v>3</v>
      </c>
      <c r="K1874">
        <v>6174</v>
      </c>
      <c r="L1874" t="s">
        <v>73</v>
      </c>
      <c r="M1874">
        <v>5</v>
      </c>
      <c r="N1874">
        <v>5</v>
      </c>
      <c r="O1874" t="s">
        <v>1607</v>
      </c>
    </row>
    <row r="1875" spans="1:17" x14ac:dyDescent="0.25">
      <c r="A1875" t="s">
        <v>4198</v>
      </c>
      <c r="B1875" t="s">
        <v>4198</v>
      </c>
      <c r="C1875">
        <v>24.74</v>
      </c>
      <c r="D1875">
        <v>995.58759999999995</v>
      </c>
      <c r="E1875">
        <v>9</v>
      </c>
      <c r="F1875">
        <v>-0.9</v>
      </c>
      <c r="G1875">
        <v>498.80059999999997</v>
      </c>
      <c r="H1875">
        <v>25.1</v>
      </c>
      <c r="I1875" s="1">
        <v>2440000</v>
      </c>
      <c r="J1875">
        <v>10</v>
      </c>
      <c r="K1875">
        <v>6382</v>
      </c>
      <c r="L1875" t="s">
        <v>32</v>
      </c>
      <c r="M1875">
        <v>1</v>
      </c>
      <c r="N1875">
        <v>1</v>
      </c>
      <c r="O1875" t="s">
        <v>1607</v>
      </c>
    </row>
    <row r="1876" spans="1:17" x14ac:dyDescent="0.25">
      <c r="A1876" t="s">
        <v>4610</v>
      </c>
      <c r="B1876" t="s">
        <v>4610</v>
      </c>
      <c r="C1876">
        <v>22.93</v>
      </c>
      <c r="D1876">
        <v>968.5403</v>
      </c>
      <c r="E1876">
        <v>9</v>
      </c>
      <c r="F1876">
        <v>0.2</v>
      </c>
      <c r="G1876">
        <v>485.27749999999997</v>
      </c>
      <c r="H1876">
        <v>29.8</v>
      </c>
      <c r="I1876" s="1">
        <v>2300000</v>
      </c>
      <c r="J1876">
        <v>9</v>
      </c>
      <c r="K1876">
        <v>8037</v>
      </c>
      <c r="L1876" t="s">
        <v>23</v>
      </c>
      <c r="M1876">
        <v>1</v>
      </c>
      <c r="N1876">
        <v>1</v>
      </c>
      <c r="O1876" t="s">
        <v>1607</v>
      </c>
    </row>
    <row r="1877" spans="1:17" x14ac:dyDescent="0.25">
      <c r="A1877" t="s">
        <v>1763</v>
      </c>
      <c r="B1877" t="s">
        <v>1763</v>
      </c>
      <c r="C1877">
        <v>33.36</v>
      </c>
      <c r="D1877">
        <v>880.51310000000001</v>
      </c>
      <c r="E1877">
        <v>9</v>
      </c>
      <c r="F1877">
        <v>-0.9</v>
      </c>
      <c r="G1877">
        <v>441.26339999999999</v>
      </c>
      <c r="H1877">
        <v>23.71</v>
      </c>
      <c r="I1877" s="1">
        <v>5820000</v>
      </c>
      <c r="J1877">
        <v>7</v>
      </c>
      <c r="K1877">
        <v>5869</v>
      </c>
      <c r="L1877" t="s">
        <v>20</v>
      </c>
      <c r="M1877">
        <v>2</v>
      </c>
      <c r="N1877">
        <v>2</v>
      </c>
      <c r="O1877" t="s">
        <v>1764</v>
      </c>
    </row>
    <row r="1878" spans="1:17" x14ac:dyDescent="0.25">
      <c r="A1878" t="s">
        <v>1557</v>
      </c>
      <c r="B1878" t="s">
        <v>1557</v>
      </c>
      <c r="C1878">
        <v>34.200000000000003</v>
      </c>
      <c r="D1878">
        <v>1013.4567</v>
      </c>
      <c r="E1878">
        <v>9</v>
      </c>
      <c r="F1878">
        <v>-2.1</v>
      </c>
      <c r="G1878">
        <v>507.7346</v>
      </c>
      <c r="H1878">
        <v>31.61</v>
      </c>
      <c r="I1878" s="1">
        <v>7150000</v>
      </c>
      <c r="J1878">
        <v>10</v>
      </c>
      <c r="K1878">
        <v>8681</v>
      </c>
      <c r="L1878" t="s">
        <v>32</v>
      </c>
      <c r="M1878">
        <v>2</v>
      </c>
      <c r="N1878">
        <v>2</v>
      </c>
      <c r="O1878" t="s">
        <v>1558</v>
      </c>
    </row>
    <row r="1879" spans="1:17" x14ac:dyDescent="0.25">
      <c r="A1879" t="s">
        <v>6013</v>
      </c>
      <c r="B1879" t="s">
        <v>4736</v>
      </c>
      <c r="C1879">
        <v>22.17</v>
      </c>
      <c r="D1879">
        <v>1122.5790999999999</v>
      </c>
      <c r="E1879">
        <v>9</v>
      </c>
      <c r="F1879">
        <v>0.8</v>
      </c>
      <c r="G1879">
        <v>562.29729999999995</v>
      </c>
      <c r="H1879">
        <v>29.44</v>
      </c>
      <c r="I1879" s="1">
        <v>7480000</v>
      </c>
      <c r="J1879">
        <v>1</v>
      </c>
      <c r="K1879">
        <v>7319</v>
      </c>
      <c r="L1879" t="s">
        <v>84</v>
      </c>
      <c r="M1879">
        <v>1</v>
      </c>
      <c r="N1879">
        <v>1</v>
      </c>
      <c r="O1879" t="s">
        <v>4737</v>
      </c>
      <c r="P1879" t="s">
        <v>44</v>
      </c>
      <c r="Q1879" t="s">
        <v>228</v>
      </c>
    </row>
    <row r="1880" spans="1:17" x14ac:dyDescent="0.25">
      <c r="A1880" t="s">
        <v>471</v>
      </c>
      <c r="B1880" t="s">
        <v>471</v>
      </c>
      <c r="C1880">
        <v>40.19</v>
      </c>
      <c r="D1880">
        <v>1088.5767000000001</v>
      </c>
      <c r="E1880">
        <v>9</v>
      </c>
      <c r="F1880">
        <v>0.1</v>
      </c>
      <c r="G1880">
        <v>545.29570000000001</v>
      </c>
      <c r="H1880">
        <v>36.409999999999997</v>
      </c>
      <c r="I1880" s="1">
        <v>23700000</v>
      </c>
      <c r="J1880">
        <v>3</v>
      </c>
      <c r="K1880">
        <v>9748</v>
      </c>
      <c r="L1880" t="s">
        <v>73</v>
      </c>
      <c r="M1880">
        <v>3</v>
      </c>
      <c r="N1880">
        <v>3</v>
      </c>
      <c r="O1880" t="s">
        <v>472</v>
      </c>
    </row>
    <row r="1881" spans="1:17" x14ac:dyDescent="0.25">
      <c r="A1881" t="s">
        <v>3998</v>
      </c>
      <c r="B1881" t="s">
        <v>3998</v>
      </c>
      <c r="C1881">
        <v>25.58</v>
      </c>
      <c r="D1881">
        <v>1012.5818</v>
      </c>
      <c r="E1881">
        <v>9</v>
      </c>
      <c r="F1881">
        <v>0</v>
      </c>
      <c r="G1881">
        <v>507.29820000000001</v>
      </c>
      <c r="H1881">
        <v>32.83</v>
      </c>
      <c r="I1881" s="1">
        <v>3250000</v>
      </c>
      <c r="J1881">
        <v>3</v>
      </c>
      <c r="K1881">
        <v>8488</v>
      </c>
      <c r="L1881" t="s">
        <v>73</v>
      </c>
      <c r="M1881">
        <v>1</v>
      </c>
      <c r="N1881">
        <v>1</v>
      </c>
      <c r="O1881" t="s">
        <v>3999</v>
      </c>
    </row>
    <row r="1882" spans="1:17" x14ac:dyDescent="0.25">
      <c r="A1882" t="s">
        <v>3938</v>
      </c>
      <c r="B1882" t="s">
        <v>3938</v>
      </c>
      <c r="C1882">
        <v>25.84</v>
      </c>
      <c r="D1882">
        <v>995.57640000000004</v>
      </c>
      <c r="E1882">
        <v>9</v>
      </c>
      <c r="F1882">
        <v>-0.3</v>
      </c>
      <c r="G1882">
        <v>498.7953</v>
      </c>
      <c r="H1882">
        <v>51.27</v>
      </c>
      <c r="I1882" s="1">
        <v>1660000</v>
      </c>
      <c r="J1882">
        <v>5</v>
      </c>
      <c r="K1882">
        <v>14712</v>
      </c>
      <c r="L1882" t="s">
        <v>47</v>
      </c>
      <c r="M1882">
        <v>2</v>
      </c>
      <c r="N1882">
        <v>2</v>
      </c>
      <c r="O1882" t="s">
        <v>2014</v>
      </c>
    </row>
    <row r="1883" spans="1:17" x14ac:dyDescent="0.25">
      <c r="A1883" t="s">
        <v>642</v>
      </c>
      <c r="B1883" t="s">
        <v>642</v>
      </c>
      <c r="C1883">
        <v>38.840000000000003</v>
      </c>
      <c r="D1883">
        <v>1178.6406999999999</v>
      </c>
      <c r="E1883">
        <v>9</v>
      </c>
      <c r="F1883">
        <v>-1.7</v>
      </c>
      <c r="G1883">
        <v>590.32669999999996</v>
      </c>
      <c r="H1883">
        <v>27.5</v>
      </c>
      <c r="I1883" s="1">
        <v>15700000</v>
      </c>
      <c r="J1883">
        <v>10</v>
      </c>
      <c r="K1883">
        <v>7233</v>
      </c>
      <c r="L1883" t="s">
        <v>32</v>
      </c>
      <c r="M1883">
        <v>1</v>
      </c>
      <c r="N1883">
        <v>1</v>
      </c>
      <c r="O1883" t="s">
        <v>643</v>
      </c>
    </row>
    <row r="1884" spans="1:17" x14ac:dyDescent="0.25">
      <c r="A1884" t="s">
        <v>6014</v>
      </c>
      <c r="B1884" t="s">
        <v>2196</v>
      </c>
      <c r="C1884">
        <v>31.86</v>
      </c>
      <c r="D1884">
        <v>1118.5317</v>
      </c>
      <c r="E1884">
        <v>9</v>
      </c>
      <c r="F1884">
        <v>2.7</v>
      </c>
      <c r="G1884">
        <v>560.27470000000005</v>
      </c>
      <c r="H1884">
        <v>62.11</v>
      </c>
      <c r="I1884" s="1">
        <v>8290000</v>
      </c>
      <c r="J1884">
        <v>9</v>
      </c>
      <c r="K1884">
        <v>19459</v>
      </c>
      <c r="L1884" t="s">
        <v>23</v>
      </c>
      <c r="M1884">
        <v>2</v>
      </c>
      <c r="N1884">
        <v>2</v>
      </c>
      <c r="O1884" t="s">
        <v>643</v>
      </c>
      <c r="P1884" t="s">
        <v>44</v>
      </c>
      <c r="Q1884" t="s">
        <v>155</v>
      </c>
    </row>
    <row r="1885" spans="1:17" x14ac:dyDescent="0.25">
      <c r="A1885" t="s">
        <v>5822</v>
      </c>
      <c r="B1885" t="s">
        <v>5822</v>
      </c>
      <c r="C1885">
        <v>15.56</v>
      </c>
      <c r="D1885">
        <v>1070.6851999999999</v>
      </c>
      <c r="E1885">
        <v>9</v>
      </c>
      <c r="F1885">
        <v>0.8</v>
      </c>
      <c r="G1885">
        <v>536.35029999999995</v>
      </c>
      <c r="H1885">
        <v>69.400000000000006</v>
      </c>
      <c r="I1885" s="1">
        <v>4080000</v>
      </c>
      <c r="J1885">
        <v>7</v>
      </c>
      <c r="K1885">
        <v>21816</v>
      </c>
      <c r="L1885" t="s">
        <v>20</v>
      </c>
      <c r="M1885">
        <v>1</v>
      </c>
      <c r="N1885">
        <v>1</v>
      </c>
      <c r="O1885" t="s">
        <v>643</v>
      </c>
    </row>
    <row r="1886" spans="1:17" x14ac:dyDescent="0.25">
      <c r="A1886" t="s">
        <v>5573</v>
      </c>
      <c r="B1886" t="s">
        <v>5573</v>
      </c>
      <c r="C1886">
        <v>17.11</v>
      </c>
      <c r="D1886">
        <v>1025.5293999999999</v>
      </c>
      <c r="E1886">
        <v>9</v>
      </c>
      <c r="F1886">
        <v>-2.2000000000000002</v>
      </c>
      <c r="G1886">
        <v>513.77089999999998</v>
      </c>
      <c r="H1886">
        <v>43.87</v>
      </c>
      <c r="I1886">
        <v>0</v>
      </c>
      <c r="J1886">
        <v>1</v>
      </c>
      <c r="K1886">
        <v>12455</v>
      </c>
      <c r="L1886" t="s">
        <v>84</v>
      </c>
      <c r="M1886">
        <v>1</v>
      </c>
      <c r="N1886">
        <v>1</v>
      </c>
      <c r="O1886" t="s">
        <v>5574</v>
      </c>
    </row>
    <row r="1887" spans="1:17" x14ac:dyDescent="0.25">
      <c r="A1887" t="s">
        <v>4206</v>
      </c>
      <c r="B1887" t="s">
        <v>4206</v>
      </c>
      <c r="C1887">
        <v>24.67</v>
      </c>
      <c r="D1887">
        <v>993.66989999999998</v>
      </c>
      <c r="E1887">
        <v>9</v>
      </c>
      <c r="F1887">
        <v>0.7</v>
      </c>
      <c r="G1887">
        <v>497.84249999999997</v>
      </c>
      <c r="H1887">
        <v>34.21</v>
      </c>
      <c r="I1887" s="1">
        <v>15300000</v>
      </c>
      <c r="J1887">
        <v>3</v>
      </c>
      <c r="K1887">
        <v>8974</v>
      </c>
      <c r="L1887" t="s">
        <v>73</v>
      </c>
      <c r="M1887">
        <v>1</v>
      </c>
      <c r="N1887">
        <v>1</v>
      </c>
      <c r="O1887" t="s">
        <v>4207</v>
      </c>
    </row>
    <row r="1888" spans="1:17" x14ac:dyDescent="0.25">
      <c r="A1888" t="s">
        <v>4441</v>
      </c>
      <c r="B1888" t="s">
        <v>4441</v>
      </c>
      <c r="C1888">
        <v>23.59</v>
      </c>
      <c r="D1888">
        <v>1149.6505999999999</v>
      </c>
      <c r="E1888">
        <v>9</v>
      </c>
      <c r="F1888">
        <v>-0.1</v>
      </c>
      <c r="G1888">
        <v>575.83249999999998</v>
      </c>
      <c r="H1888">
        <v>42.6</v>
      </c>
      <c r="I1888" s="1">
        <v>6490000</v>
      </c>
      <c r="J1888">
        <v>5</v>
      </c>
      <c r="K1888">
        <v>11681</v>
      </c>
      <c r="L1888" t="s">
        <v>47</v>
      </c>
      <c r="M1888">
        <v>1</v>
      </c>
      <c r="N1888">
        <v>1</v>
      </c>
      <c r="O1888" t="s">
        <v>4207</v>
      </c>
    </row>
    <row r="1889" spans="1:17" x14ac:dyDescent="0.25">
      <c r="A1889" t="s">
        <v>6015</v>
      </c>
      <c r="B1889" t="s">
        <v>4244</v>
      </c>
      <c r="C1889">
        <v>24.53</v>
      </c>
      <c r="D1889">
        <v>1097.5427</v>
      </c>
      <c r="E1889">
        <v>9</v>
      </c>
      <c r="F1889">
        <v>-1.7</v>
      </c>
      <c r="G1889">
        <v>549.77769999999998</v>
      </c>
      <c r="H1889">
        <v>24.38</v>
      </c>
      <c r="I1889" s="1">
        <v>976000</v>
      </c>
      <c r="J1889">
        <v>10</v>
      </c>
      <c r="K1889">
        <v>6131</v>
      </c>
      <c r="L1889" t="s">
        <v>32</v>
      </c>
      <c r="M1889">
        <v>1</v>
      </c>
      <c r="N1889">
        <v>1</v>
      </c>
      <c r="O1889" t="s">
        <v>4245</v>
      </c>
      <c r="P1889" t="s">
        <v>44</v>
      </c>
      <c r="Q1889" t="s">
        <v>338</v>
      </c>
    </row>
    <row r="1890" spans="1:17" x14ac:dyDescent="0.25">
      <c r="A1890" t="s">
        <v>3407</v>
      </c>
      <c r="B1890" t="s">
        <v>3407</v>
      </c>
      <c r="C1890">
        <v>27.78</v>
      </c>
      <c r="D1890">
        <v>1012.6029</v>
      </c>
      <c r="E1890">
        <v>9</v>
      </c>
      <c r="F1890">
        <v>-0.6</v>
      </c>
      <c r="G1890">
        <v>507.30840000000001</v>
      </c>
      <c r="H1890">
        <v>32.049999999999997</v>
      </c>
      <c r="I1890" s="1">
        <v>56500000</v>
      </c>
      <c r="J1890">
        <v>2</v>
      </c>
      <c r="K1890">
        <v>8736</v>
      </c>
      <c r="L1890" t="s">
        <v>29</v>
      </c>
      <c r="M1890">
        <v>4</v>
      </c>
      <c r="N1890">
        <v>4</v>
      </c>
      <c r="O1890" t="s">
        <v>3408</v>
      </c>
    </row>
    <row r="1891" spans="1:17" x14ac:dyDescent="0.25">
      <c r="A1891" t="s">
        <v>4256</v>
      </c>
      <c r="B1891" t="s">
        <v>4256</v>
      </c>
      <c r="C1891">
        <v>24.49</v>
      </c>
      <c r="D1891">
        <v>1108.6280999999999</v>
      </c>
      <c r="E1891">
        <v>9</v>
      </c>
      <c r="F1891">
        <v>0.2</v>
      </c>
      <c r="G1891">
        <v>555.32140000000004</v>
      </c>
      <c r="H1891">
        <v>60.44</v>
      </c>
      <c r="I1891" s="1">
        <v>26200000</v>
      </c>
      <c r="J1891">
        <v>1</v>
      </c>
      <c r="K1891">
        <v>18143</v>
      </c>
      <c r="L1891" t="s">
        <v>84</v>
      </c>
      <c r="M1891">
        <v>8</v>
      </c>
      <c r="N1891">
        <v>8</v>
      </c>
      <c r="O1891" t="s">
        <v>4257</v>
      </c>
    </row>
    <row r="1892" spans="1:17" x14ac:dyDescent="0.25">
      <c r="A1892" t="s">
        <v>3364</v>
      </c>
      <c r="B1892" t="s">
        <v>3364</v>
      </c>
      <c r="C1892">
        <v>27.94</v>
      </c>
      <c r="D1892">
        <v>1046.5509</v>
      </c>
      <c r="E1892">
        <v>9</v>
      </c>
      <c r="F1892">
        <v>0.4</v>
      </c>
      <c r="G1892">
        <v>524.28300000000002</v>
      </c>
      <c r="H1892">
        <v>35.22</v>
      </c>
      <c r="I1892" s="1">
        <v>1950000</v>
      </c>
      <c r="J1892">
        <v>2</v>
      </c>
      <c r="K1892">
        <v>9864</v>
      </c>
      <c r="L1892" t="s">
        <v>29</v>
      </c>
      <c r="M1892">
        <v>1</v>
      </c>
      <c r="N1892">
        <v>1</v>
      </c>
      <c r="O1892" t="s">
        <v>3365</v>
      </c>
    </row>
    <row r="1893" spans="1:17" x14ac:dyDescent="0.25">
      <c r="A1893" t="s">
        <v>1639</v>
      </c>
      <c r="B1893" t="s">
        <v>1639</v>
      </c>
      <c r="C1893">
        <v>33.880000000000003</v>
      </c>
      <c r="D1893">
        <v>1236.6179</v>
      </c>
      <c r="E1893">
        <v>9</v>
      </c>
      <c r="F1893">
        <v>0</v>
      </c>
      <c r="G1893">
        <v>619.31619999999998</v>
      </c>
      <c r="H1893">
        <v>66.67</v>
      </c>
      <c r="I1893" s="1">
        <v>2630000</v>
      </c>
      <c r="J1893">
        <v>4</v>
      </c>
      <c r="K1893">
        <v>20239</v>
      </c>
      <c r="L1893" t="s">
        <v>26</v>
      </c>
      <c r="M1893">
        <v>1</v>
      </c>
      <c r="N1893">
        <v>1</v>
      </c>
      <c r="O1893" t="s">
        <v>1640</v>
      </c>
    </row>
    <row r="1894" spans="1:17" x14ac:dyDescent="0.25">
      <c r="A1894" t="s">
        <v>1696</v>
      </c>
      <c r="B1894" t="s">
        <v>1696</v>
      </c>
      <c r="C1894">
        <v>33.64</v>
      </c>
      <c r="D1894">
        <v>1215.6512</v>
      </c>
      <c r="E1894">
        <v>9</v>
      </c>
      <c r="F1894">
        <v>-1.5</v>
      </c>
      <c r="G1894">
        <v>608.83199999999999</v>
      </c>
      <c r="H1894">
        <v>22.24</v>
      </c>
      <c r="I1894" s="1">
        <v>6400000</v>
      </c>
      <c r="J1894">
        <v>9</v>
      </c>
      <c r="K1894">
        <v>5386</v>
      </c>
      <c r="L1894" t="s">
        <v>23</v>
      </c>
      <c r="M1894">
        <v>2</v>
      </c>
      <c r="N1894">
        <v>2</v>
      </c>
      <c r="O1894" t="s">
        <v>1697</v>
      </c>
    </row>
    <row r="1895" spans="1:17" x14ac:dyDescent="0.25">
      <c r="A1895" t="s">
        <v>2522</v>
      </c>
      <c r="B1895" t="s">
        <v>2522</v>
      </c>
      <c r="C1895">
        <v>30.9</v>
      </c>
      <c r="D1895">
        <v>976.53420000000006</v>
      </c>
      <c r="E1895">
        <v>9</v>
      </c>
      <c r="F1895">
        <v>1.8</v>
      </c>
      <c r="G1895">
        <v>489.27519999999998</v>
      </c>
      <c r="H1895">
        <v>41.38</v>
      </c>
      <c r="I1895" s="1">
        <v>3660000</v>
      </c>
      <c r="J1895">
        <v>1</v>
      </c>
      <c r="K1895">
        <v>11577</v>
      </c>
      <c r="L1895" t="s">
        <v>84</v>
      </c>
      <c r="M1895">
        <v>1</v>
      </c>
      <c r="N1895">
        <v>1</v>
      </c>
      <c r="O1895" t="s">
        <v>2523</v>
      </c>
    </row>
    <row r="1896" spans="1:17" x14ac:dyDescent="0.25">
      <c r="A1896" t="s">
        <v>2595</v>
      </c>
      <c r="B1896" t="s">
        <v>2595</v>
      </c>
      <c r="C1896">
        <v>30.62</v>
      </c>
      <c r="D1896">
        <v>1203.6836000000001</v>
      </c>
      <c r="E1896">
        <v>9</v>
      </c>
      <c r="F1896">
        <v>0.1</v>
      </c>
      <c r="G1896">
        <v>402.23520000000002</v>
      </c>
      <c r="H1896">
        <v>21.21</v>
      </c>
      <c r="I1896" s="1">
        <v>52500000</v>
      </c>
      <c r="J1896">
        <v>8</v>
      </c>
      <c r="K1896">
        <v>5047</v>
      </c>
      <c r="L1896" t="s">
        <v>17</v>
      </c>
      <c r="M1896">
        <v>3</v>
      </c>
      <c r="N1896">
        <v>3</v>
      </c>
      <c r="O1896" t="s">
        <v>2523</v>
      </c>
    </row>
    <row r="1897" spans="1:17" x14ac:dyDescent="0.25">
      <c r="A1897" t="s">
        <v>4407</v>
      </c>
      <c r="B1897" t="s">
        <v>4407</v>
      </c>
      <c r="C1897">
        <v>23.74</v>
      </c>
      <c r="D1897">
        <v>1094.6012000000001</v>
      </c>
      <c r="E1897">
        <v>9</v>
      </c>
      <c r="F1897">
        <v>2.1</v>
      </c>
      <c r="G1897">
        <v>548.30899999999997</v>
      </c>
      <c r="H1897">
        <v>52.47</v>
      </c>
      <c r="I1897" s="1">
        <v>14700000</v>
      </c>
      <c r="J1897">
        <v>6</v>
      </c>
      <c r="K1897">
        <v>15540</v>
      </c>
      <c r="L1897" t="s">
        <v>142</v>
      </c>
      <c r="M1897">
        <v>1</v>
      </c>
      <c r="N1897">
        <v>1</v>
      </c>
      <c r="O1897" t="s">
        <v>2523</v>
      </c>
    </row>
    <row r="1898" spans="1:17" x14ac:dyDescent="0.25">
      <c r="A1898" t="s">
        <v>5362</v>
      </c>
      <c r="B1898" t="s">
        <v>5362</v>
      </c>
      <c r="C1898">
        <v>18.53</v>
      </c>
      <c r="D1898">
        <v>1008.4876</v>
      </c>
      <c r="E1898">
        <v>9</v>
      </c>
      <c r="F1898">
        <v>1.2</v>
      </c>
      <c r="G1898">
        <v>505.25170000000003</v>
      </c>
      <c r="H1898">
        <v>30.29</v>
      </c>
      <c r="I1898" s="1">
        <v>20300000</v>
      </c>
      <c r="J1898">
        <v>8</v>
      </c>
      <c r="K1898">
        <v>8203</v>
      </c>
      <c r="L1898" t="s">
        <v>17</v>
      </c>
      <c r="M1898">
        <v>3</v>
      </c>
      <c r="N1898">
        <v>3</v>
      </c>
      <c r="O1898" t="s">
        <v>2523</v>
      </c>
    </row>
    <row r="1899" spans="1:17" x14ac:dyDescent="0.25">
      <c r="A1899" t="s">
        <v>5569</v>
      </c>
      <c r="B1899" t="s">
        <v>5569</v>
      </c>
      <c r="C1899">
        <v>17.11</v>
      </c>
      <c r="D1899">
        <v>993.48789999999997</v>
      </c>
      <c r="E1899">
        <v>9</v>
      </c>
      <c r="F1899">
        <v>-0.9</v>
      </c>
      <c r="G1899">
        <v>497.75080000000003</v>
      </c>
      <c r="H1899">
        <v>32.18</v>
      </c>
      <c r="I1899" s="1">
        <v>2390000</v>
      </c>
      <c r="J1899">
        <v>10</v>
      </c>
      <c r="K1899">
        <v>8874</v>
      </c>
      <c r="L1899" t="s">
        <v>32</v>
      </c>
      <c r="M1899">
        <v>1</v>
      </c>
      <c r="N1899">
        <v>1</v>
      </c>
      <c r="O1899" t="s">
        <v>2523</v>
      </c>
    </row>
    <row r="1900" spans="1:17" x14ac:dyDescent="0.25">
      <c r="A1900" t="s">
        <v>2156</v>
      </c>
      <c r="B1900" t="s">
        <v>2156</v>
      </c>
      <c r="C1900">
        <v>31.97</v>
      </c>
      <c r="D1900">
        <v>1043.5651</v>
      </c>
      <c r="E1900">
        <v>9</v>
      </c>
      <c r="F1900">
        <v>0.7</v>
      </c>
      <c r="G1900">
        <v>522.79020000000003</v>
      </c>
      <c r="H1900">
        <v>36.36</v>
      </c>
      <c r="I1900" s="1">
        <v>1530000</v>
      </c>
      <c r="J1900">
        <v>3</v>
      </c>
      <c r="K1900">
        <v>9728</v>
      </c>
      <c r="L1900" t="s">
        <v>73</v>
      </c>
      <c r="M1900">
        <v>1</v>
      </c>
      <c r="N1900">
        <v>1</v>
      </c>
      <c r="O1900" t="s">
        <v>2157</v>
      </c>
    </row>
    <row r="1901" spans="1:17" x14ac:dyDescent="0.25">
      <c r="A1901" t="s">
        <v>2831</v>
      </c>
      <c r="B1901" t="s">
        <v>2831</v>
      </c>
      <c r="C1901">
        <v>29.8</v>
      </c>
      <c r="D1901">
        <v>1089.6545000000001</v>
      </c>
      <c r="E1901">
        <v>9</v>
      </c>
      <c r="F1901">
        <v>0.4</v>
      </c>
      <c r="G1901">
        <v>545.83479999999997</v>
      </c>
      <c r="H1901">
        <v>37.19</v>
      </c>
      <c r="I1901" s="1">
        <v>16800000</v>
      </c>
      <c r="J1901">
        <v>4</v>
      </c>
      <c r="K1901">
        <v>9953</v>
      </c>
      <c r="L1901" t="s">
        <v>26</v>
      </c>
      <c r="M1901">
        <v>1</v>
      </c>
      <c r="N1901">
        <v>1</v>
      </c>
      <c r="O1901" t="s">
        <v>2832</v>
      </c>
    </row>
    <row r="1902" spans="1:17" x14ac:dyDescent="0.25">
      <c r="A1902" t="s">
        <v>3465</v>
      </c>
      <c r="B1902" t="s">
        <v>3465</v>
      </c>
      <c r="C1902">
        <v>27.61</v>
      </c>
      <c r="D1902">
        <v>1153.5655999999999</v>
      </c>
      <c r="E1902">
        <v>9</v>
      </c>
      <c r="F1902">
        <v>0.2</v>
      </c>
      <c r="G1902">
        <v>577.79020000000003</v>
      </c>
      <c r="H1902">
        <v>56.29</v>
      </c>
      <c r="I1902" s="1">
        <v>2170000</v>
      </c>
      <c r="J1902">
        <v>5</v>
      </c>
      <c r="K1902">
        <v>16464</v>
      </c>
      <c r="L1902" t="s">
        <v>47</v>
      </c>
      <c r="M1902">
        <v>1</v>
      </c>
      <c r="N1902">
        <v>1</v>
      </c>
      <c r="O1902" t="s">
        <v>2832</v>
      </c>
    </row>
    <row r="1903" spans="1:17" x14ac:dyDescent="0.25">
      <c r="A1903" t="s">
        <v>4824</v>
      </c>
      <c r="B1903" t="s">
        <v>4824</v>
      </c>
      <c r="C1903">
        <v>21.76</v>
      </c>
      <c r="D1903">
        <v>1151.6339</v>
      </c>
      <c r="E1903">
        <v>9</v>
      </c>
      <c r="F1903">
        <v>0.9</v>
      </c>
      <c r="G1903">
        <v>576.82479999999998</v>
      </c>
      <c r="H1903">
        <v>54.67</v>
      </c>
      <c r="I1903" s="1">
        <v>304000000</v>
      </c>
      <c r="J1903">
        <v>7</v>
      </c>
      <c r="K1903">
        <v>16561</v>
      </c>
      <c r="L1903" t="s">
        <v>20</v>
      </c>
      <c r="M1903">
        <v>7</v>
      </c>
      <c r="N1903">
        <v>7</v>
      </c>
      <c r="O1903" t="s">
        <v>2832</v>
      </c>
    </row>
    <row r="1904" spans="1:17" x14ac:dyDescent="0.25">
      <c r="A1904" t="s">
        <v>1705</v>
      </c>
      <c r="B1904" t="s">
        <v>1705</v>
      </c>
      <c r="C1904">
        <v>33.6</v>
      </c>
      <c r="D1904">
        <v>1281.6253999999999</v>
      </c>
      <c r="E1904">
        <v>9</v>
      </c>
      <c r="F1904">
        <v>1.6</v>
      </c>
      <c r="G1904">
        <v>428.21640000000002</v>
      </c>
      <c r="H1904">
        <v>35.950000000000003</v>
      </c>
      <c r="I1904" s="1">
        <v>1050000</v>
      </c>
      <c r="J1904">
        <v>1</v>
      </c>
      <c r="K1904">
        <v>9619</v>
      </c>
      <c r="L1904" t="s">
        <v>84</v>
      </c>
      <c r="M1904">
        <v>1</v>
      </c>
      <c r="N1904">
        <v>1</v>
      </c>
      <c r="O1904" t="s">
        <v>1706</v>
      </c>
    </row>
    <row r="1905" spans="1:17" x14ac:dyDescent="0.25">
      <c r="A1905" t="s">
        <v>6016</v>
      </c>
      <c r="B1905" t="s">
        <v>5701</v>
      </c>
      <c r="C1905">
        <v>16.27</v>
      </c>
      <c r="D1905">
        <v>964.5453</v>
      </c>
      <c r="E1905">
        <v>9</v>
      </c>
      <c r="F1905">
        <v>0</v>
      </c>
      <c r="G1905">
        <v>483.28</v>
      </c>
      <c r="H1905">
        <v>26.06</v>
      </c>
      <c r="I1905" s="1">
        <v>6630000</v>
      </c>
      <c r="J1905">
        <v>9</v>
      </c>
      <c r="K1905">
        <v>6714</v>
      </c>
      <c r="L1905" t="s">
        <v>23</v>
      </c>
      <c r="M1905">
        <v>1</v>
      </c>
      <c r="N1905">
        <v>1</v>
      </c>
      <c r="O1905" t="s">
        <v>5702</v>
      </c>
      <c r="P1905" t="s">
        <v>1666</v>
      </c>
      <c r="Q1905" t="s">
        <v>2925</v>
      </c>
    </row>
    <row r="1906" spans="1:17" x14ac:dyDescent="0.25">
      <c r="A1906" t="s">
        <v>2468</v>
      </c>
      <c r="B1906" t="s">
        <v>2468</v>
      </c>
      <c r="C1906">
        <v>31.06</v>
      </c>
      <c r="D1906">
        <v>1050.6660999999999</v>
      </c>
      <c r="E1906">
        <v>9</v>
      </c>
      <c r="F1906">
        <v>1.1000000000000001</v>
      </c>
      <c r="G1906">
        <v>526.34090000000003</v>
      </c>
      <c r="H1906">
        <v>36.32</v>
      </c>
      <c r="I1906" s="1">
        <v>39000000</v>
      </c>
      <c r="J1906">
        <v>3</v>
      </c>
      <c r="K1906">
        <v>9716</v>
      </c>
      <c r="L1906" t="s">
        <v>73</v>
      </c>
      <c r="M1906">
        <v>3</v>
      </c>
      <c r="N1906">
        <v>3</v>
      </c>
      <c r="O1906" t="s">
        <v>2469</v>
      </c>
    </row>
    <row r="1907" spans="1:17" x14ac:dyDescent="0.25">
      <c r="A1907" t="s">
        <v>2842</v>
      </c>
      <c r="B1907" t="s">
        <v>2842</v>
      </c>
      <c r="C1907">
        <v>29.76</v>
      </c>
      <c r="D1907">
        <v>1061.6233</v>
      </c>
      <c r="E1907">
        <v>9</v>
      </c>
      <c r="F1907">
        <v>2.7</v>
      </c>
      <c r="G1907">
        <v>531.82039999999995</v>
      </c>
      <c r="H1907">
        <v>53.61</v>
      </c>
      <c r="I1907" s="1">
        <v>3030000</v>
      </c>
      <c r="J1907">
        <v>7</v>
      </c>
      <c r="K1907">
        <v>16185</v>
      </c>
      <c r="L1907" t="s">
        <v>20</v>
      </c>
      <c r="M1907">
        <v>1</v>
      </c>
      <c r="N1907">
        <v>1</v>
      </c>
      <c r="O1907" t="s">
        <v>2843</v>
      </c>
    </row>
    <row r="1908" spans="1:17" x14ac:dyDescent="0.25">
      <c r="A1908" t="s">
        <v>2963</v>
      </c>
      <c r="B1908" t="s">
        <v>2963</v>
      </c>
      <c r="C1908">
        <v>29.39</v>
      </c>
      <c r="D1908">
        <v>956.56539999999995</v>
      </c>
      <c r="E1908">
        <v>9</v>
      </c>
      <c r="F1908">
        <v>-1.6</v>
      </c>
      <c r="G1908">
        <v>479.28919999999999</v>
      </c>
      <c r="H1908">
        <v>22.84</v>
      </c>
      <c r="I1908" s="1">
        <v>1770000</v>
      </c>
      <c r="J1908">
        <v>7</v>
      </c>
      <c r="K1908">
        <v>5560</v>
      </c>
      <c r="L1908" t="s">
        <v>20</v>
      </c>
      <c r="M1908">
        <v>1</v>
      </c>
      <c r="N1908">
        <v>1</v>
      </c>
      <c r="O1908" t="s">
        <v>2843</v>
      </c>
    </row>
    <row r="1909" spans="1:17" x14ac:dyDescent="0.25">
      <c r="A1909" t="s">
        <v>3021</v>
      </c>
      <c r="B1909" t="s">
        <v>3021</v>
      </c>
      <c r="C1909">
        <v>29.17</v>
      </c>
      <c r="D1909">
        <v>1113.6294</v>
      </c>
      <c r="E1909">
        <v>9</v>
      </c>
      <c r="F1909">
        <v>-1.2</v>
      </c>
      <c r="G1909">
        <v>557.82129999999995</v>
      </c>
      <c r="H1909">
        <v>27.76</v>
      </c>
      <c r="I1909" s="1">
        <v>56100000</v>
      </c>
      <c r="J1909">
        <v>2</v>
      </c>
      <c r="K1909">
        <v>7218</v>
      </c>
      <c r="L1909" t="s">
        <v>29</v>
      </c>
      <c r="M1909">
        <v>3</v>
      </c>
      <c r="N1909">
        <v>3</v>
      </c>
      <c r="O1909" t="s">
        <v>2843</v>
      </c>
    </row>
    <row r="1910" spans="1:17" x14ac:dyDescent="0.25">
      <c r="A1910" t="s">
        <v>482</v>
      </c>
      <c r="B1910" t="s">
        <v>482</v>
      </c>
      <c r="C1910">
        <v>40.119999999999997</v>
      </c>
      <c r="D1910">
        <v>1261.6455000000001</v>
      </c>
      <c r="E1910">
        <v>9</v>
      </c>
      <c r="F1910">
        <v>-0.6</v>
      </c>
      <c r="G1910">
        <v>631.8297</v>
      </c>
      <c r="H1910">
        <v>33.99</v>
      </c>
      <c r="I1910" s="1">
        <v>64000000</v>
      </c>
      <c r="J1910">
        <v>2</v>
      </c>
      <c r="K1910">
        <v>9418</v>
      </c>
      <c r="L1910" t="s">
        <v>29</v>
      </c>
      <c r="M1910">
        <v>4</v>
      </c>
      <c r="N1910">
        <v>4</v>
      </c>
      <c r="O1910" t="s">
        <v>483</v>
      </c>
    </row>
    <row r="1911" spans="1:17" x14ac:dyDescent="0.25">
      <c r="A1911" t="s">
        <v>5680</v>
      </c>
      <c r="B1911" t="s">
        <v>5680</v>
      </c>
      <c r="C1911">
        <v>16.440000000000001</v>
      </c>
      <c r="D1911">
        <v>1196.5614</v>
      </c>
      <c r="E1911">
        <v>9</v>
      </c>
      <c r="F1911">
        <v>-0.7</v>
      </c>
      <c r="G1911">
        <v>599.28750000000002</v>
      </c>
      <c r="H1911">
        <v>60.36</v>
      </c>
      <c r="I1911" s="1">
        <v>7540000</v>
      </c>
      <c r="J1911">
        <v>1</v>
      </c>
      <c r="K1911">
        <v>18112</v>
      </c>
      <c r="L1911" t="s">
        <v>84</v>
      </c>
      <c r="M1911">
        <v>2</v>
      </c>
      <c r="N1911">
        <v>2</v>
      </c>
      <c r="O1911" t="s">
        <v>483</v>
      </c>
    </row>
    <row r="1912" spans="1:17" x14ac:dyDescent="0.25">
      <c r="A1912" t="s">
        <v>2656</v>
      </c>
      <c r="B1912" t="s">
        <v>2656</v>
      </c>
      <c r="C1912">
        <v>30.41</v>
      </c>
      <c r="D1912">
        <v>1014.6226</v>
      </c>
      <c r="E1912">
        <v>9</v>
      </c>
      <c r="F1912">
        <v>1</v>
      </c>
      <c r="G1912">
        <v>508.31909999999999</v>
      </c>
      <c r="H1912">
        <v>37.46</v>
      </c>
      <c r="I1912" s="1">
        <v>5200000</v>
      </c>
      <c r="J1912">
        <v>3</v>
      </c>
      <c r="K1912">
        <v>10111</v>
      </c>
      <c r="L1912" t="s">
        <v>73</v>
      </c>
      <c r="M1912">
        <v>2</v>
      </c>
      <c r="N1912">
        <v>2</v>
      </c>
      <c r="O1912" t="s">
        <v>2657</v>
      </c>
    </row>
    <row r="1913" spans="1:17" x14ac:dyDescent="0.25">
      <c r="A1913" t="s">
        <v>4477</v>
      </c>
      <c r="B1913" t="s">
        <v>4477</v>
      </c>
      <c r="C1913">
        <v>23.44</v>
      </c>
      <c r="D1913">
        <v>1098.6144999999999</v>
      </c>
      <c r="E1913">
        <v>9</v>
      </c>
      <c r="F1913">
        <v>-1.2</v>
      </c>
      <c r="G1913">
        <v>550.31380000000001</v>
      </c>
      <c r="H1913">
        <v>27.92</v>
      </c>
      <c r="I1913" s="1">
        <v>8260000</v>
      </c>
      <c r="J1913">
        <v>8</v>
      </c>
      <c r="K1913">
        <v>7383</v>
      </c>
      <c r="L1913" t="s">
        <v>17</v>
      </c>
      <c r="M1913">
        <v>2</v>
      </c>
      <c r="N1913">
        <v>2</v>
      </c>
      <c r="O1913" t="s">
        <v>4478</v>
      </c>
    </row>
    <row r="1914" spans="1:17" x14ac:dyDescent="0.25">
      <c r="A1914" t="s">
        <v>1160</v>
      </c>
      <c r="B1914" t="s">
        <v>1160</v>
      </c>
      <c r="C1914">
        <v>35.86</v>
      </c>
      <c r="D1914">
        <v>1125.5930000000001</v>
      </c>
      <c r="E1914">
        <v>9</v>
      </c>
      <c r="F1914">
        <v>0</v>
      </c>
      <c r="G1914">
        <v>563.80380000000002</v>
      </c>
      <c r="H1914">
        <v>27.29</v>
      </c>
      <c r="I1914" s="1">
        <v>3710000</v>
      </c>
      <c r="J1914">
        <v>8</v>
      </c>
      <c r="K1914">
        <v>7179</v>
      </c>
      <c r="L1914" t="s">
        <v>17</v>
      </c>
      <c r="M1914">
        <v>1</v>
      </c>
      <c r="N1914">
        <v>1</v>
      </c>
      <c r="O1914" t="s">
        <v>1161</v>
      </c>
    </row>
    <row r="1915" spans="1:17" x14ac:dyDescent="0.25">
      <c r="A1915" t="s">
        <v>3628</v>
      </c>
      <c r="B1915" t="s">
        <v>3628</v>
      </c>
      <c r="C1915">
        <v>26.96</v>
      </c>
      <c r="D1915">
        <v>998.58730000000003</v>
      </c>
      <c r="E1915">
        <v>9</v>
      </c>
      <c r="F1915">
        <v>-1.7</v>
      </c>
      <c r="G1915">
        <v>500.3</v>
      </c>
      <c r="H1915">
        <v>36.450000000000003</v>
      </c>
      <c r="I1915">
        <v>0</v>
      </c>
      <c r="J1915">
        <v>2</v>
      </c>
      <c r="K1915">
        <v>10305</v>
      </c>
      <c r="L1915" t="s">
        <v>29</v>
      </c>
      <c r="M1915">
        <v>1</v>
      </c>
      <c r="N1915">
        <v>1</v>
      </c>
      <c r="O1915" t="s">
        <v>1161</v>
      </c>
    </row>
    <row r="1916" spans="1:17" x14ac:dyDescent="0.25">
      <c r="A1916" t="s">
        <v>1893</v>
      </c>
      <c r="B1916" t="s">
        <v>1893</v>
      </c>
      <c r="C1916">
        <v>32.869999999999997</v>
      </c>
      <c r="D1916">
        <v>1105.588</v>
      </c>
      <c r="E1916">
        <v>9</v>
      </c>
      <c r="F1916">
        <v>-3</v>
      </c>
      <c r="G1916">
        <v>553.79960000000005</v>
      </c>
      <c r="H1916">
        <v>20.82</v>
      </c>
      <c r="I1916" s="1">
        <v>1250000</v>
      </c>
      <c r="J1916">
        <v>7</v>
      </c>
      <c r="K1916">
        <v>4854</v>
      </c>
      <c r="L1916" t="s">
        <v>20</v>
      </c>
      <c r="M1916">
        <v>1</v>
      </c>
      <c r="N1916">
        <v>1</v>
      </c>
      <c r="O1916" t="s">
        <v>1580</v>
      </c>
    </row>
    <row r="1917" spans="1:17" x14ac:dyDescent="0.25">
      <c r="A1917" t="s">
        <v>6017</v>
      </c>
      <c r="B1917" t="s">
        <v>3942</v>
      </c>
      <c r="C1917">
        <v>25.81</v>
      </c>
      <c r="D1917">
        <v>1095.615</v>
      </c>
      <c r="E1917">
        <v>9</v>
      </c>
      <c r="F1917">
        <v>1.9</v>
      </c>
      <c r="G1917">
        <v>548.81579999999997</v>
      </c>
      <c r="H1917">
        <v>36.9</v>
      </c>
      <c r="I1917" s="1">
        <v>2220000</v>
      </c>
      <c r="J1917">
        <v>6</v>
      </c>
      <c r="K1917">
        <v>10117</v>
      </c>
      <c r="L1917" t="s">
        <v>142</v>
      </c>
      <c r="M1917">
        <v>2</v>
      </c>
      <c r="N1917">
        <v>2</v>
      </c>
      <c r="O1917" t="s">
        <v>3943</v>
      </c>
      <c r="P1917" t="s">
        <v>44</v>
      </c>
      <c r="Q1917" t="s">
        <v>155</v>
      </c>
    </row>
    <row r="1918" spans="1:17" x14ac:dyDescent="0.25">
      <c r="A1918" t="s">
        <v>4135</v>
      </c>
      <c r="B1918" t="s">
        <v>4135</v>
      </c>
      <c r="C1918">
        <v>25</v>
      </c>
      <c r="D1918">
        <v>1027.5087000000001</v>
      </c>
      <c r="E1918">
        <v>9</v>
      </c>
      <c r="F1918">
        <v>0.2</v>
      </c>
      <c r="G1918">
        <v>514.76170000000002</v>
      </c>
      <c r="H1918">
        <v>26.43</v>
      </c>
      <c r="I1918" s="1">
        <v>3210000</v>
      </c>
      <c r="J1918">
        <v>9</v>
      </c>
      <c r="K1918">
        <v>6842</v>
      </c>
      <c r="L1918" t="s">
        <v>23</v>
      </c>
      <c r="M1918">
        <v>3</v>
      </c>
      <c r="N1918">
        <v>3</v>
      </c>
      <c r="O1918" t="s">
        <v>4136</v>
      </c>
    </row>
    <row r="1919" spans="1:17" x14ac:dyDescent="0.25">
      <c r="A1919" t="s">
        <v>2784</v>
      </c>
      <c r="B1919" t="s">
        <v>2784</v>
      </c>
      <c r="C1919">
        <v>30</v>
      </c>
      <c r="D1919">
        <v>1075.6025</v>
      </c>
      <c r="E1919">
        <v>9</v>
      </c>
      <c r="F1919">
        <v>0.4</v>
      </c>
      <c r="G1919">
        <v>538.80880000000002</v>
      </c>
      <c r="H1919">
        <v>45.23</v>
      </c>
      <c r="I1919" s="1">
        <v>6930000</v>
      </c>
      <c r="J1919">
        <v>3</v>
      </c>
      <c r="K1919">
        <v>12875</v>
      </c>
      <c r="L1919" t="s">
        <v>73</v>
      </c>
      <c r="M1919">
        <v>1</v>
      </c>
      <c r="N1919">
        <v>1</v>
      </c>
      <c r="O1919" t="s">
        <v>1298</v>
      </c>
    </row>
    <row r="1920" spans="1:17" x14ac:dyDescent="0.25">
      <c r="A1920" t="s">
        <v>3156</v>
      </c>
      <c r="B1920" t="s">
        <v>3156</v>
      </c>
      <c r="C1920">
        <v>28.69</v>
      </c>
      <c r="D1920">
        <v>1194.5815</v>
      </c>
      <c r="E1920">
        <v>9</v>
      </c>
      <c r="F1920">
        <v>-1.1000000000000001</v>
      </c>
      <c r="G1920">
        <v>598.29740000000004</v>
      </c>
      <c r="H1920">
        <v>29.85</v>
      </c>
      <c r="I1920" s="1">
        <v>173000000</v>
      </c>
      <c r="J1920">
        <v>2</v>
      </c>
      <c r="K1920">
        <v>7953</v>
      </c>
      <c r="L1920" t="s">
        <v>29</v>
      </c>
      <c r="M1920">
        <v>5</v>
      </c>
      <c r="N1920">
        <v>5</v>
      </c>
      <c r="O1920" t="s">
        <v>3157</v>
      </c>
    </row>
    <row r="1921" spans="1:17" x14ac:dyDescent="0.25">
      <c r="A1921" t="s">
        <v>3156</v>
      </c>
      <c r="B1921" t="s">
        <v>3542</v>
      </c>
      <c r="C1921">
        <v>27.31</v>
      </c>
      <c r="D1921">
        <v>1210.5763999999999</v>
      </c>
      <c r="E1921">
        <v>9</v>
      </c>
      <c r="F1921">
        <v>-1.2</v>
      </c>
      <c r="G1921">
        <v>606.29470000000003</v>
      </c>
      <c r="H1921">
        <v>23.85</v>
      </c>
      <c r="I1921" s="1">
        <v>994000000</v>
      </c>
      <c r="J1921">
        <v>2</v>
      </c>
      <c r="K1921">
        <v>5871</v>
      </c>
      <c r="L1921" t="s">
        <v>29</v>
      </c>
      <c r="M1921">
        <v>14</v>
      </c>
      <c r="N1921">
        <v>14</v>
      </c>
      <c r="O1921" t="s">
        <v>3157</v>
      </c>
      <c r="P1921" t="s">
        <v>44</v>
      </c>
      <c r="Q1921" t="s">
        <v>155</v>
      </c>
    </row>
    <row r="1922" spans="1:17" x14ac:dyDescent="0.25">
      <c r="A1922" t="s">
        <v>4584</v>
      </c>
      <c r="B1922" t="s">
        <v>4584</v>
      </c>
      <c r="C1922">
        <v>23.03</v>
      </c>
      <c r="D1922">
        <v>1073.6206</v>
      </c>
      <c r="E1922">
        <v>9</v>
      </c>
      <c r="F1922">
        <v>-0.5</v>
      </c>
      <c r="G1922">
        <v>537.81730000000005</v>
      </c>
      <c r="H1922">
        <v>21.14</v>
      </c>
      <c r="I1922" s="1">
        <v>155000000</v>
      </c>
      <c r="J1922">
        <v>8</v>
      </c>
      <c r="K1922">
        <v>5022</v>
      </c>
      <c r="L1922" t="s">
        <v>17</v>
      </c>
      <c r="M1922">
        <v>3</v>
      </c>
      <c r="N1922">
        <v>3</v>
      </c>
      <c r="O1922" t="s">
        <v>3157</v>
      </c>
    </row>
    <row r="1923" spans="1:17" x14ac:dyDescent="0.25">
      <c r="A1923" t="s">
        <v>5014</v>
      </c>
      <c r="B1923" t="s">
        <v>5014</v>
      </c>
      <c r="C1923">
        <v>20.61</v>
      </c>
      <c r="D1923">
        <v>955.54499999999996</v>
      </c>
      <c r="E1923">
        <v>9</v>
      </c>
      <c r="F1923">
        <v>0.1</v>
      </c>
      <c r="G1923">
        <v>478.77980000000002</v>
      </c>
      <c r="H1923">
        <v>20.68</v>
      </c>
      <c r="I1923" s="1">
        <v>5300000</v>
      </c>
      <c r="J1923">
        <v>5</v>
      </c>
      <c r="K1923">
        <v>4828</v>
      </c>
      <c r="L1923" t="s">
        <v>47</v>
      </c>
      <c r="M1923">
        <v>1</v>
      </c>
      <c r="N1923">
        <v>1</v>
      </c>
      <c r="O1923" t="s">
        <v>3157</v>
      </c>
    </row>
    <row r="1924" spans="1:17" x14ac:dyDescent="0.25">
      <c r="A1924" t="s">
        <v>4222</v>
      </c>
      <c r="B1924" t="s">
        <v>4222</v>
      </c>
      <c r="C1924">
        <v>24.6</v>
      </c>
      <c r="D1924">
        <v>1061.5869</v>
      </c>
      <c r="E1924">
        <v>9</v>
      </c>
      <c r="F1924">
        <v>1</v>
      </c>
      <c r="G1924">
        <v>531.80129999999997</v>
      </c>
      <c r="H1924">
        <v>36.29</v>
      </c>
      <c r="I1924" s="1">
        <v>3230000</v>
      </c>
      <c r="J1924">
        <v>3</v>
      </c>
      <c r="K1924">
        <v>9705</v>
      </c>
      <c r="L1924" t="s">
        <v>73</v>
      </c>
      <c r="M1924">
        <v>1</v>
      </c>
      <c r="N1924">
        <v>1</v>
      </c>
      <c r="O1924" t="s">
        <v>4223</v>
      </c>
    </row>
    <row r="1925" spans="1:17" x14ac:dyDescent="0.25">
      <c r="A1925" t="s">
        <v>973</v>
      </c>
      <c r="B1925" t="s">
        <v>973</v>
      </c>
      <c r="C1925">
        <v>36.799999999999997</v>
      </c>
      <c r="D1925">
        <v>1134.6985</v>
      </c>
      <c r="E1925">
        <v>9</v>
      </c>
      <c r="F1925">
        <v>-0.9</v>
      </c>
      <c r="G1925">
        <v>379.2398</v>
      </c>
      <c r="H1925">
        <v>23.71</v>
      </c>
      <c r="I1925" s="1">
        <v>12700000</v>
      </c>
      <c r="J1925">
        <v>10</v>
      </c>
      <c r="K1925">
        <v>5892</v>
      </c>
      <c r="L1925" t="s">
        <v>32</v>
      </c>
      <c r="M1925">
        <v>2</v>
      </c>
      <c r="N1925">
        <v>2</v>
      </c>
      <c r="O1925" t="s">
        <v>974</v>
      </c>
    </row>
    <row r="1926" spans="1:17" x14ac:dyDescent="0.25">
      <c r="A1926" t="s">
        <v>897</v>
      </c>
      <c r="B1926" t="s">
        <v>897</v>
      </c>
      <c r="C1926">
        <v>37.24</v>
      </c>
      <c r="D1926">
        <v>1206.6144999999999</v>
      </c>
      <c r="E1926">
        <v>9</v>
      </c>
      <c r="F1926">
        <v>1.1000000000000001</v>
      </c>
      <c r="G1926">
        <v>403.21260000000001</v>
      </c>
      <c r="H1926">
        <v>27.02</v>
      </c>
      <c r="I1926" s="1">
        <v>2760000</v>
      </c>
      <c r="J1926">
        <v>9</v>
      </c>
      <c r="K1926">
        <v>7055</v>
      </c>
      <c r="L1926" t="s">
        <v>23</v>
      </c>
      <c r="M1926">
        <v>2</v>
      </c>
      <c r="N1926">
        <v>2</v>
      </c>
      <c r="O1926" t="s">
        <v>308</v>
      </c>
    </row>
    <row r="1927" spans="1:17" x14ac:dyDescent="0.25">
      <c r="A1927" t="s">
        <v>1111</v>
      </c>
      <c r="B1927" t="s">
        <v>1111</v>
      </c>
      <c r="C1927">
        <v>36.17</v>
      </c>
      <c r="D1927">
        <v>1166.6672000000001</v>
      </c>
      <c r="E1927">
        <v>9</v>
      </c>
      <c r="F1927">
        <v>-1.3</v>
      </c>
      <c r="G1927">
        <v>584.34010000000001</v>
      </c>
      <c r="H1927">
        <v>31.36</v>
      </c>
      <c r="I1927" s="1">
        <v>66900000</v>
      </c>
      <c r="J1927">
        <v>4</v>
      </c>
      <c r="K1927">
        <v>7932</v>
      </c>
      <c r="L1927" t="s">
        <v>26</v>
      </c>
      <c r="M1927">
        <v>6</v>
      </c>
      <c r="N1927">
        <v>6</v>
      </c>
      <c r="O1927" t="s">
        <v>1112</v>
      </c>
    </row>
    <row r="1928" spans="1:17" x14ac:dyDescent="0.25">
      <c r="A1928" t="s">
        <v>2524</v>
      </c>
      <c r="B1928" t="s">
        <v>2524</v>
      </c>
      <c r="C1928">
        <v>30.89</v>
      </c>
      <c r="D1928">
        <v>1149.6619000000001</v>
      </c>
      <c r="E1928">
        <v>9</v>
      </c>
      <c r="F1928">
        <v>-2.2999999999999998</v>
      </c>
      <c r="G1928">
        <v>575.83690000000001</v>
      </c>
      <c r="H1928">
        <v>25.02</v>
      </c>
      <c r="I1928" s="1">
        <v>38100000</v>
      </c>
      <c r="J1928">
        <v>10</v>
      </c>
      <c r="K1928">
        <v>6355</v>
      </c>
      <c r="L1928" t="s">
        <v>32</v>
      </c>
      <c r="M1928">
        <v>2</v>
      </c>
      <c r="N1928">
        <v>2</v>
      </c>
      <c r="O1928" t="s">
        <v>1112</v>
      </c>
    </row>
    <row r="1929" spans="1:17" x14ac:dyDescent="0.25">
      <c r="A1929" t="s">
        <v>3227</v>
      </c>
      <c r="B1929" t="s">
        <v>3227</v>
      </c>
      <c r="C1929">
        <v>28.41</v>
      </c>
      <c r="D1929">
        <v>1006.556</v>
      </c>
      <c r="E1929">
        <v>9</v>
      </c>
      <c r="F1929">
        <v>1.2</v>
      </c>
      <c r="G1929">
        <v>504.28590000000003</v>
      </c>
      <c r="H1929">
        <v>32.520000000000003</v>
      </c>
      <c r="I1929" s="1">
        <v>2000000</v>
      </c>
      <c r="J1929">
        <v>1</v>
      </c>
      <c r="K1929">
        <v>8406</v>
      </c>
      <c r="L1929" t="s">
        <v>84</v>
      </c>
      <c r="M1929">
        <v>1</v>
      </c>
      <c r="N1929">
        <v>1</v>
      </c>
      <c r="O1929" t="s">
        <v>1112</v>
      </c>
    </row>
    <row r="1930" spans="1:17" x14ac:dyDescent="0.25">
      <c r="A1930" t="s">
        <v>3412</v>
      </c>
      <c r="B1930" t="s">
        <v>3412</v>
      </c>
      <c r="C1930">
        <v>27.77</v>
      </c>
      <c r="D1930">
        <v>1163.6451</v>
      </c>
      <c r="E1930">
        <v>9</v>
      </c>
      <c r="F1930">
        <v>-0.7</v>
      </c>
      <c r="G1930">
        <v>388.88869999999997</v>
      </c>
      <c r="H1930">
        <v>29.45</v>
      </c>
      <c r="I1930" s="1">
        <v>731000</v>
      </c>
      <c r="J1930">
        <v>1</v>
      </c>
      <c r="K1930">
        <v>7326</v>
      </c>
      <c r="L1930" t="s">
        <v>84</v>
      </c>
      <c r="M1930">
        <v>1</v>
      </c>
      <c r="N1930">
        <v>1</v>
      </c>
      <c r="O1930" t="s">
        <v>1112</v>
      </c>
    </row>
    <row r="1931" spans="1:17" x14ac:dyDescent="0.25">
      <c r="A1931" t="s">
        <v>2950</v>
      </c>
      <c r="B1931" t="s">
        <v>2950</v>
      </c>
      <c r="C1931">
        <v>29.42</v>
      </c>
      <c r="D1931">
        <v>1243.5662</v>
      </c>
      <c r="E1931">
        <v>9</v>
      </c>
      <c r="F1931">
        <v>-1.9</v>
      </c>
      <c r="G1931">
        <v>622.78920000000005</v>
      </c>
      <c r="H1931">
        <v>54.42</v>
      </c>
      <c r="I1931" s="1">
        <v>6170000</v>
      </c>
      <c r="J1931">
        <v>7</v>
      </c>
      <c r="K1931">
        <v>16472</v>
      </c>
      <c r="L1931" t="s">
        <v>20</v>
      </c>
      <c r="M1931">
        <v>1</v>
      </c>
      <c r="N1931">
        <v>1</v>
      </c>
      <c r="O1931" t="s">
        <v>2951</v>
      </c>
    </row>
    <row r="1932" spans="1:17" x14ac:dyDescent="0.25">
      <c r="A1932" t="s">
        <v>1137</v>
      </c>
      <c r="B1932" t="s">
        <v>1137</v>
      </c>
      <c r="C1932">
        <v>36.020000000000003</v>
      </c>
      <c r="D1932">
        <v>1214.6559999999999</v>
      </c>
      <c r="E1932">
        <v>9</v>
      </c>
      <c r="F1932">
        <v>0.1</v>
      </c>
      <c r="G1932">
        <v>405.89260000000002</v>
      </c>
      <c r="H1932">
        <v>42.05</v>
      </c>
      <c r="I1932" s="1">
        <v>3900000</v>
      </c>
      <c r="J1932">
        <v>4</v>
      </c>
      <c r="K1932">
        <v>11645</v>
      </c>
      <c r="L1932" t="s">
        <v>26</v>
      </c>
      <c r="M1932">
        <v>6</v>
      </c>
      <c r="N1932">
        <v>6</v>
      </c>
      <c r="O1932" t="s">
        <v>1138</v>
      </c>
    </row>
    <row r="1933" spans="1:17" x14ac:dyDescent="0.25">
      <c r="A1933" t="s">
        <v>2968</v>
      </c>
      <c r="B1933" t="s">
        <v>2968</v>
      </c>
      <c r="C1933">
        <v>29.38</v>
      </c>
      <c r="D1933">
        <v>1148.6819</v>
      </c>
      <c r="E1933">
        <v>9</v>
      </c>
      <c r="F1933">
        <v>1.4</v>
      </c>
      <c r="G1933">
        <v>383.90179999999998</v>
      </c>
      <c r="H1933">
        <v>36.799999999999997</v>
      </c>
      <c r="I1933" s="1">
        <v>532000</v>
      </c>
      <c r="J1933">
        <v>6</v>
      </c>
      <c r="K1933">
        <v>10081</v>
      </c>
      <c r="L1933" t="s">
        <v>142</v>
      </c>
      <c r="M1933">
        <v>1</v>
      </c>
      <c r="N1933">
        <v>1</v>
      </c>
      <c r="O1933" t="s">
        <v>1138</v>
      </c>
    </row>
    <row r="1934" spans="1:17" x14ac:dyDescent="0.25">
      <c r="A1934" t="s">
        <v>5300</v>
      </c>
      <c r="B1934" t="s">
        <v>5300</v>
      </c>
      <c r="C1934">
        <v>18.89</v>
      </c>
      <c r="D1934">
        <v>1239.6512</v>
      </c>
      <c r="E1934">
        <v>9</v>
      </c>
      <c r="F1934">
        <v>-1.2</v>
      </c>
      <c r="G1934">
        <v>414.22379999999998</v>
      </c>
      <c r="H1934">
        <v>33.51</v>
      </c>
      <c r="I1934" s="1">
        <v>3650000</v>
      </c>
      <c r="J1934">
        <v>4</v>
      </c>
      <c r="K1934">
        <v>8668</v>
      </c>
      <c r="L1934" t="s">
        <v>26</v>
      </c>
      <c r="M1934">
        <v>1</v>
      </c>
      <c r="N1934">
        <v>1</v>
      </c>
      <c r="O1934" t="s">
        <v>1138</v>
      </c>
    </row>
    <row r="1935" spans="1:17" x14ac:dyDescent="0.25">
      <c r="A1935" t="s">
        <v>6018</v>
      </c>
      <c r="B1935" t="s">
        <v>4416</v>
      </c>
      <c r="C1935">
        <v>23.7</v>
      </c>
      <c r="D1935">
        <v>1012.5164</v>
      </c>
      <c r="E1935">
        <v>9</v>
      </c>
      <c r="F1935">
        <v>1.1000000000000001</v>
      </c>
      <c r="G1935">
        <v>507.26609999999999</v>
      </c>
      <c r="H1935">
        <v>28.45</v>
      </c>
      <c r="I1935" s="1">
        <v>257000</v>
      </c>
      <c r="J1935">
        <v>1</v>
      </c>
      <c r="K1935">
        <v>6979</v>
      </c>
      <c r="L1935" t="s">
        <v>84</v>
      </c>
      <c r="M1935">
        <v>1</v>
      </c>
      <c r="N1935">
        <v>1</v>
      </c>
      <c r="O1935" t="s">
        <v>4417</v>
      </c>
      <c r="P1935" t="s">
        <v>44</v>
      </c>
      <c r="Q1935" t="s">
        <v>49</v>
      </c>
    </row>
    <row r="1936" spans="1:17" x14ac:dyDescent="0.25">
      <c r="A1936" t="s">
        <v>3273</v>
      </c>
      <c r="B1936" t="s">
        <v>3273</v>
      </c>
      <c r="C1936">
        <v>28.27</v>
      </c>
      <c r="D1936">
        <v>1071.5461</v>
      </c>
      <c r="E1936">
        <v>9</v>
      </c>
      <c r="F1936">
        <v>-1.2</v>
      </c>
      <c r="G1936">
        <v>536.77970000000005</v>
      </c>
      <c r="H1936">
        <v>29.12</v>
      </c>
      <c r="I1936" s="1">
        <v>1890000</v>
      </c>
      <c r="J1936">
        <v>10</v>
      </c>
      <c r="K1936">
        <v>7806</v>
      </c>
      <c r="L1936" t="s">
        <v>32</v>
      </c>
      <c r="M1936">
        <v>1</v>
      </c>
      <c r="N1936">
        <v>1</v>
      </c>
      <c r="O1936" t="s">
        <v>3274</v>
      </c>
    </row>
    <row r="1937" spans="1:17" x14ac:dyDescent="0.25">
      <c r="A1937" t="s">
        <v>576</v>
      </c>
      <c r="B1937" t="s">
        <v>576</v>
      </c>
      <c r="C1937">
        <v>39.299999999999997</v>
      </c>
      <c r="D1937">
        <v>1160.5026</v>
      </c>
      <c r="E1937">
        <v>9</v>
      </c>
      <c r="F1937">
        <v>1.6</v>
      </c>
      <c r="G1937">
        <v>581.2595</v>
      </c>
      <c r="H1937">
        <v>32.880000000000003</v>
      </c>
      <c r="I1937" s="1">
        <v>20300000</v>
      </c>
      <c r="J1937">
        <v>8</v>
      </c>
      <c r="K1937">
        <v>9091</v>
      </c>
      <c r="L1937" t="s">
        <v>17</v>
      </c>
      <c r="M1937">
        <v>2</v>
      </c>
      <c r="N1937">
        <v>2</v>
      </c>
      <c r="O1937" t="s">
        <v>577</v>
      </c>
    </row>
    <row r="1938" spans="1:17" x14ac:dyDescent="0.25">
      <c r="A1938" t="s">
        <v>4732</v>
      </c>
      <c r="B1938" t="s">
        <v>4732</v>
      </c>
      <c r="C1938">
        <v>22.18</v>
      </c>
      <c r="D1938">
        <v>1175.5723</v>
      </c>
      <c r="E1938">
        <v>9</v>
      </c>
      <c r="F1938">
        <v>-0.4</v>
      </c>
      <c r="G1938">
        <v>588.79319999999996</v>
      </c>
      <c r="H1938">
        <v>36.369999999999997</v>
      </c>
      <c r="I1938" s="1">
        <v>1340000</v>
      </c>
      <c r="J1938">
        <v>3</v>
      </c>
      <c r="K1938">
        <v>9731</v>
      </c>
      <c r="L1938" t="s">
        <v>73</v>
      </c>
      <c r="M1938">
        <v>1</v>
      </c>
      <c r="N1938">
        <v>1</v>
      </c>
      <c r="O1938" t="s">
        <v>577</v>
      </c>
    </row>
    <row r="1939" spans="1:17" x14ac:dyDescent="0.25">
      <c r="A1939" t="s">
        <v>5579</v>
      </c>
      <c r="B1939" t="s">
        <v>5579</v>
      </c>
      <c r="C1939">
        <v>17.07</v>
      </c>
      <c r="D1939">
        <v>999.53890000000001</v>
      </c>
      <c r="E1939">
        <v>9</v>
      </c>
      <c r="F1939">
        <v>0.5</v>
      </c>
      <c r="G1939">
        <v>500.77690000000001</v>
      </c>
      <c r="H1939">
        <v>40.590000000000003</v>
      </c>
      <c r="I1939" s="1">
        <v>2930000</v>
      </c>
      <c r="J1939">
        <v>1</v>
      </c>
      <c r="K1939">
        <v>11291</v>
      </c>
      <c r="L1939" t="s">
        <v>84</v>
      </c>
      <c r="M1939">
        <v>1</v>
      </c>
      <c r="N1939">
        <v>1</v>
      </c>
      <c r="O1939" t="s">
        <v>5580</v>
      </c>
    </row>
    <row r="1940" spans="1:17" x14ac:dyDescent="0.25">
      <c r="A1940" t="s">
        <v>2658</v>
      </c>
      <c r="B1940" t="s">
        <v>2658</v>
      </c>
      <c r="C1940">
        <v>30.41</v>
      </c>
      <c r="D1940">
        <v>1044.4875</v>
      </c>
      <c r="E1940">
        <v>9</v>
      </c>
      <c r="F1940">
        <v>1.1000000000000001</v>
      </c>
      <c r="G1940">
        <v>523.25160000000005</v>
      </c>
      <c r="H1940">
        <v>28.21</v>
      </c>
      <c r="I1940" s="1">
        <v>18500000</v>
      </c>
      <c r="J1940">
        <v>8</v>
      </c>
      <c r="K1940">
        <v>7477</v>
      </c>
      <c r="L1940" t="s">
        <v>17</v>
      </c>
      <c r="M1940">
        <v>3</v>
      </c>
      <c r="N1940">
        <v>3</v>
      </c>
      <c r="O1940" t="s">
        <v>2659</v>
      </c>
    </row>
    <row r="1941" spans="1:17" x14ac:dyDescent="0.25">
      <c r="A1941" t="s">
        <v>4084</v>
      </c>
      <c r="B1941" t="s">
        <v>4084</v>
      </c>
      <c r="C1941">
        <v>25.21</v>
      </c>
      <c r="D1941">
        <v>1108.5763999999999</v>
      </c>
      <c r="E1941">
        <v>9</v>
      </c>
      <c r="F1941">
        <v>-1.7</v>
      </c>
      <c r="G1941">
        <v>555.29459999999995</v>
      </c>
      <c r="H1941">
        <v>41.65</v>
      </c>
      <c r="I1941" s="1">
        <v>3560000</v>
      </c>
      <c r="J1941">
        <v>1</v>
      </c>
      <c r="K1941">
        <v>11673</v>
      </c>
      <c r="L1941" t="s">
        <v>84</v>
      </c>
      <c r="M1941">
        <v>2</v>
      </c>
      <c r="N1941">
        <v>2</v>
      </c>
      <c r="O1941" t="s">
        <v>4085</v>
      </c>
    </row>
    <row r="1942" spans="1:17" x14ac:dyDescent="0.25">
      <c r="A1942" t="s">
        <v>5225</v>
      </c>
      <c r="B1942" t="s">
        <v>5225</v>
      </c>
      <c r="C1942">
        <v>19.45</v>
      </c>
      <c r="D1942">
        <v>1026.5822000000001</v>
      </c>
      <c r="E1942">
        <v>9</v>
      </c>
      <c r="F1942">
        <v>-0.9</v>
      </c>
      <c r="G1942">
        <v>514.29790000000003</v>
      </c>
      <c r="H1942">
        <v>21.44</v>
      </c>
      <c r="I1942" s="1">
        <v>1160000</v>
      </c>
      <c r="J1942">
        <v>6</v>
      </c>
      <c r="K1942">
        <v>5096</v>
      </c>
      <c r="L1942" t="s">
        <v>142</v>
      </c>
      <c r="M1942">
        <v>1</v>
      </c>
      <c r="N1942">
        <v>1</v>
      </c>
      <c r="O1942" t="s">
        <v>4085</v>
      </c>
    </row>
    <row r="1943" spans="1:17" x14ac:dyDescent="0.25">
      <c r="A1943" t="s">
        <v>1017</v>
      </c>
      <c r="B1943" t="s">
        <v>1017</v>
      </c>
      <c r="C1943">
        <v>36.630000000000003</v>
      </c>
      <c r="D1943">
        <v>1068.6332</v>
      </c>
      <c r="E1943">
        <v>9</v>
      </c>
      <c r="F1943">
        <v>-0.5</v>
      </c>
      <c r="G1943">
        <v>535.32360000000006</v>
      </c>
      <c r="H1943">
        <v>46.46</v>
      </c>
      <c r="I1943" s="1">
        <v>5320000</v>
      </c>
      <c r="J1943">
        <v>5</v>
      </c>
      <c r="K1943">
        <v>13032</v>
      </c>
      <c r="L1943" t="s">
        <v>47</v>
      </c>
      <c r="M1943">
        <v>1</v>
      </c>
      <c r="N1943">
        <v>1</v>
      </c>
      <c r="O1943" t="s">
        <v>1018</v>
      </c>
    </row>
    <row r="1944" spans="1:17" x14ac:dyDescent="0.25">
      <c r="A1944" t="s">
        <v>4353</v>
      </c>
      <c r="B1944" t="s">
        <v>3055</v>
      </c>
      <c r="C1944">
        <v>29.06</v>
      </c>
      <c r="D1944">
        <v>1131.5382</v>
      </c>
      <c r="E1944">
        <v>9</v>
      </c>
      <c r="F1944">
        <v>0</v>
      </c>
      <c r="G1944">
        <v>566.77639999999997</v>
      </c>
      <c r="H1944">
        <v>40.99</v>
      </c>
      <c r="I1944" s="1">
        <v>42900000</v>
      </c>
      <c r="J1944">
        <v>4</v>
      </c>
      <c r="K1944">
        <v>11270</v>
      </c>
      <c r="L1944" t="s">
        <v>26</v>
      </c>
      <c r="M1944">
        <v>7</v>
      </c>
      <c r="N1944">
        <v>7</v>
      </c>
      <c r="O1944" t="s">
        <v>1018</v>
      </c>
      <c r="P1944" t="s">
        <v>44</v>
      </c>
      <c r="Q1944" t="s">
        <v>45</v>
      </c>
    </row>
    <row r="1945" spans="1:17" x14ac:dyDescent="0.25">
      <c r="A1945" t="s">
        <v>4353</v>
      </c>
      <c r="B1945" t="s">
        <v>4353</v>
      </c>
      <c r="C1945">
        <v>24.03</v>
      </c>
      <c r="D1945">
        <v>1115.5433</v>
      </c>
      <c r="E1945">
        <v>9</v>
      </c>
      <c r="F1945">
        <v>-0.9</v>
      </c>
      <c r="G1945">
        <v>558.77840000000003</v>
      </c>
      <c r="H1945">
        <v>46.5</v>
      </c>
      <c r="I1945" s="1">
        <v>9600000</v>
      </c>
      <c r="J1945">
        <v>4</v>
      </c>
      <c r="K1945">
        <v>13207</v>
      </c>
      <c r="L1945" t="s">
        <v>26</v>
      </c>
      <c r="M1945">
        <v>2</v>
      </c>
      <c r="N1945">
        <v>2</v>
      </c>
      <c r="O1945" t="s">
        <v>1018</v>
      </c>
    </row>
    <row r="1946" spans="1:17" x14ac:dyDescent="0.25">
      <c r="A1946" t="s">
        <v>1626</v>
      </c>
      <c r="B1946" t="s">
        <v>1626</v>
      </c>
      <c r="C1946">
        <v>33.92</v>
      </c>
      <c r="D1946">
        <v>1005.5494</v>
      </c>
      <c r="E1946">
        <v>9</v>
      </c>
      <c r="F1946">
        <v>2</v>
      </c>
      <c r="G1946">
        <v>503.78300000000002</v>
      </c>
      <c r="H1946">
        <v>22.23</v>
      </c>
      <c r="I1946" s="1">
        <v>2470000</v>
      </c>
      <c r="J1946">
        <v>6</v>
      </c>
      <c r="K1946">
        <v>5358</v>
      </c>
      <c r="L1946" t="s">
        <v>142</v>
      </c>
      <c r="M1946">
        <v>1</v>
      </c>
      <c r="N1946">
        <v>1</v>
      </c>
      <c r="O1946" t="s">
        <v>1627</v>
      </c>
    </row>
    <row r="1947" spans="1:17" x14ac:dyDescent="0.25">
      <c r="A1947" t="s">
        <v>5006</v>
      </c>
      <c r="B1947" t="s">
        <v>5006</v>
      </c>
      <c r="C1947">
        <v>20.66</v>
      </c>
      <c r="D1947">
        <v>916.49770000000001</v>
      </c>
      <c r="E1947">
        <v>9</v>
      </c>
      <c r="F1947">
        <v>0.4</v>
      </c>
      <c r="G1947">
        <v>459.25630000000001</v>
      </c>
      <c r="H1947">
        <v>33.43</v>
      </c>
      <c r="I1947" s="1">
        <v>1150000</v>
      </c>
      <c r="J1947">
        <v>10</v>
      </c>
      <c r="K1947">
        <v>9316</v>
      </c>
      <c r="L1947" t="s">
        <v>32</v>
      </c>
      <c r="M1947">
        <v>1</v>
      </c>
      <c r="N1947">
        <v>1</v>
      </c>
      <c r="O1947" t="s">
        <v>1627</v>
      </c>
    </row>
    <row r="1948" spans="1:17" x14ac:dyDescent="0.25">
      <c r="A1948" t="s">
        <v>4869</v>
      </c>
      <c r="B1948" t="s">
        <v>4869</v>
      </c>
      <c r="C1948">
        <v>21.42</v>
      </c>
      <c r="D1948">
        <v>1071.5825</v>
      </c>
      <c r="E1948">
        <v>9</v>
      </c>
      <c r="F1948">
        <v>-0.1</v>
      </c>
      <c r="G1948">
        <v>536.79849999999999</v>
      </c>
      <c r="H1948">
        <v>30.48</v>
      </c>
      <c r="I1948" s="1">
        <v>1380000</v>
      </c>
      <c r="J1948">
        <v>2</v>
      </c>
      <c r="K1948">
        <v>8182</v>
      </c>
      <c r="L1948" t="s">
        <v>29</v>
      </c>
      <c r="M1948">
        <v>1</v>
      </c>
      <c r="N1948">
        <v>1</v>
      </c>
      <c r="O1948" t="s">
        <v>4870</v>
      </c>
    </row>
    <row r="1949" spans="1:17" x14ac:dyDescent="0.25">
      <c r="A1949" t="s">
        <v>112</v>
      </c>
      <c r="B1949" t="s">
        <v>112</v>
      </c>
      <c r="C1949">
        <v>47.69</v>
      </c>
      <c r="D1949">
        <v>1030.4831999999999</v>
      </c>
      <c r="E1949">
        <v>9</v>
      </c>
      <c r="F1949">
        <v>0.4</v>
      </c>
      <c r="G1949">
        <v>516.2491</v>
      </c>
      <c r="H1949">
        <v>25.54</v>
      </c>
      <c r="I1949" s="1">
        <v>12300000</v>
      </c>
      <c r="J1949">
        <v>8</v>
      </c>
      <c r="K1949">
        <v>6565</v>
      </c>
      <c r="L1949" t="s">
        <v>17</v>
      </c>
      <c r="M1949">
        <v>1</v>
      </c>
      <c r="N1949">
        <v>1</v>
      </c>
      <c r="O1949" t="s">
        <v>113</v>
      </c>
    </row>
    <row r="1950" spans="1:17" x14ac:dyDescent="0.25">
      <c r="A1950" t="s">
        <v>1082</v>
      </c>
      <c r="B1950" t="s">
        <v>1082</v>
      </c>
      <c r="C1950">
        <v>36.35</v>
      </c>
      <c r="D1950">
        <v>1058.5872999999999</v>
      </c>
      <c r="E1950">
        <v>9</v>
      </c>
      <c r="F1950">
        <v>0</v>
      </c>
      <c r="G1950">
        <v>530.30089999999996</v>
      </c>
      <c r="H1950">
        <v>24.9</v>
      </c>
      <c r="I1950" s="1">
        <v>14100000</v>
      </c>
      <c r="J1950">
        <v>8</v>
      </c>
      <c r="K1950">
        <v>6336</v>
      </c>
      <c r="L1950" t="s">
        <v>17</v>
      </c>
      <c r="M1950">
        <v>2</v>
      </c>
      <c r="N1950">
        <v>2</v>
      </c>
      <c r="O1950" t="s">
        <v>113</v>
      </c>
    </row>
    <row r="1951" spans="1:17" x14ac:dyDescent="0.25">
      <c r="A1951" t="s">
        <v>4601</v>
      </c>
      <c r="B1951" t="s">
        <v>4601</v>
      </c>
      <c r="C1951">
        <v>22.95</v>
      </c>
      <c r="D1951">
        <v>1059.6035999999999</v>
      </c>
      <c r="E1951">
        <v>9</v>
      </c>
      <c r="F1951">
        <v>1.8</v>
      </c>
      <c r="G1951">
        <v>530.81010000000003</v>
      </c>
      <c r="H1951">
        <v>34.659999999999997</v>
      </c>
      <c r="I1951" s="1">
        <v>990000</v>
      </c>
      <c r="J1951">
        <v>3</v>
      </c>
      <c r="K1951">
        <v>9133</v>
      </c>
      <c r="L1951" t="s">
        <v>73</v>
      </c>
      <c r="M1951">
        <v>1</v>
      </c>
      <c r="N1951">
        <v>1</v>
      </c>
      <c r="O1951" t="s">
        <v>4602</v>
      </c>
    </row>
    <row r="1952" spans="1:17" x14ac:dyDescent="0.25">
      <c r="A1952" t="s">
        <v>5053</v>
      </c>
      <c r="B1952" t="s">
        <v>5053</v>
      </c>
      <c r="C1952">
        <v>20.399999999999999</v>
      </c>
      <c r="D1952">
        <v>1024.5592999999999</v>
      </c>
      <c r="E1952">
        <v>9</v>
      </c>
      <c r="F1952">
        <v>-0.5</v>
      </c>
      <c r="G1952">
        <v>513.2867</v>
      </c>
      <c r="H1952">
        <v>40.630000000000003</v>
      </c>
      <c r="I1952" s="1">
        <v>800000</v>
      </c>
      <c r="J1952">
        <v>1</v>
      </c>
      <c r="K1952">
        <v>11307</v>
      </c>
      <c r="L1952" t="s">
        <v>84</v>
      </c>
      <c r="M1952">
        <v>1</v>
      </c>
      <c r="N1952">
        <v>1</v>
      </c>
      <c r="O1952" t="s">
        <v>4602</v>
      </c>
    </row>
    <row r="1953" spans="1:17" x14ac:dyDescent="0.25">
      <c r="A1953" t="s">
        <v>6019</v>
      </c>
      <c r="B1953" t="s">
        <v>5268</v>
      </c>
      <c r="C1953">
        <v>19.14</v>
      </c>
      <c r="D1953">
        <v>1129.5226</v>
      </c>
      <c r="E1953">
        <v>9</v>
      </c>
      <c r="F1953">
        <v>2.4</v>
      </c>
      <c r="G1953">
        <v>565.76990000000001</v>
      </c>
      <c r="H1953">
        <v>45.17</v>
      </c>
      <c r="I1953" s="1">
        <v>4150000</v>
      </c>
      <c r="J1953">
        <v>6</v>
      </c>
      <c r="K1953">
        <v>12991</v>
      </c>
      <c r="L1953" t="s">
        <v>142</v>
      </c>
      <c r="M1953">
        <v>1</v>
      </c>
      <c r="N1953">
        <v>1</v>
      </c>
      <c r="O1953" t="s">
        <v>4602</v>
      </c>
      <c r="P1953" t="s">
        <v>44</v>
      </c>
      <c r="Q1953" t="s">
        <v>228</v>
      </c>
    </row>
    <row r="1954" spans="1:17" x14ac:dyDescent="0.25">
      <c r="A1954" t="s">
        <v>236</v>
      </c>
      <c r="B1954" t="s">
        <v>236</v>
      </c>
      <c r="C1954">
        <v>43.58</v>
      </c>
      <c r="D1954">
        <v>1009.6899</v>
      </c>
      <c r="E1954">
        <v>9</v>
      </c>
      <c r="F1954">
        <v>1.2</v>
      </c>
      <c r="G1954">
        <v>505.8528</v>
      </c>
      <c r="H1954">
        <v>40.950000000000003</v>
      </c>
      <c r="I1954" s="1">
        <v>4940000</v>
      </c>
      <c r="J1954">
        <v>5</v>
      </c>
      <c r="K1954">
        <v>11118</v>
      </c>
      <c r="L1954" t="s">
        <v>47</v>
      </c>
      <c r="M1954">
        <v>4</v>
      </c>
      <c r="N1954">
        <v>4</v>
      </c>
      <c r="O1954" t="s">
        <v>237</v>
      </c>
    </row>
    <row r="1955" spans="1:17" x14ac:dyDescent="0.25">
      <c r="A1955" t="s">
        <v>3322</v>
      </c>
      <c r="B1955" t="s">
        <v>3322</v>
      </c>
      <c r="C1955">
        <v>28.04</v>
      </c>
      <c r="D1955">
        <v>1045.5953</v>
      </c>
      <c r="E1955">
        <v>9</v>
      </c>
      <c r="F1955">
        <v>-0.8</v>
      </c>
      <c r="G1955">
        <v>523.80449999999996</v>
      </c>
      <c r="H1955">
        <v>31.69</v>
      </c>
      <c r="I1955" s="1">
        <v>1710000</v>
      </c>
      <c r="J1955">
        <v>2</v>
      </c>
      <c r="K1955">
        <v>8611</v>
      </c>
      <c r="L1955" t="s">
        <v>29</v>
      </c>
      <c r="M1955">
        <v>1</v>
      </c>
      <c r="N1955">
        <v>1</v>
      </c>
      <c r="O1955" t="s">
        <v>3323</v>
      </c>
    </row>
    <row r="1956" spans="1:17" x14ac:dyDescent="0.25">
      <c r="A1956" t="s">
        <v>2028</v>
      </c>
      <c r="B1956" t="s">
        <v>2028</v>
      </c>
      <c r="C1956">
        <v>32.409999999999997</v>
      </c>
      <c r="D1956">
        <v>1031.5188000000001</v>
      </c>
      <c r="E1956">
        <v>9</v>
      </c>
      <c r="F1956">
        <v>0.7</v>
      </c>
      <c r="G1956">
        <v>516.76700000000005</v>
      </c>
      <c r="H1956">
        <v>34.81</v>
      </c>
      <c r="I1956" s="1">
        <v>7570000</v>
      </c>
      <c r="J1956">
        <v>3</v>
      </c>
      <c r="K1956">
        <v>9186</v>
      </c>
      <c r="L1956" t="s">
        <v>73</v>
      </c>
      <c r="M1956">
        <v>1</v>
      </c>
      <c r="N1956">
        <v>1</v>
      </c>
      <c r="O1956" t="s">
        <v>2029</v>
      </c>
    </row>
    <row r="1957" spans="1:17" x14ac:dyDescent="0.25">
      <c r="A1957" t="s">
        <v>5380</v>
      </c>
      <c r="B1957" t="s">
        <v>5380</v>
      </c>
      <c r="C1957">
        <v>18.399999999999999</v>
      </c>
      <c r="D1957">
        <v>1095.7239999999999</v>
      </c>
      <c r="E1957">
        <v>9</v>
      </c>
      <c r="F1957">
        <v>1</v>
      </c>
      <c r="G1957">
        <v>548.86980000000005</v>
      </c>
      <c r="H1957">
        <v>30.12</v>
      </c>
      <c r="I1957" s="1">
        <v>31200000</v>
      </c>
      <c r="J1957">
        <v>3</v>
      </c>
      <c r="K1957">
        <v>7550</v>
      </c>
      <c r="L1957" t="s">
        <v>73</v>
      </c>
      <c r="M1957">
        <v>1</v>
      </c>
      <c r="N1957">
        <v>1</v>
      </c>
      <c r="O1957" t="s">
        <v>2029</v>
      </c>
    </row>
    <row r="1958" spans="1:17" x14ac:dyDescent="0.25">
      <c r="A1958" t="s">
        <v>3417</v>
      </c>
      <c r="B1958" t="s">
        <v>3417</v>
      </c>
      <c r="C1958">
        <v>27.76</v>
      </c>
      <c r="D1958">
        <v>869.47190000000001</v>
      </c>
      <c r="E1958">
        <v>9</v>
      </c>
      <c r="F1958">
        <v>-0.4</v>
      </c>
      <c r="G1958">
        <v>435.74299999999999</v>
      </c>
      <c r="H1958">
        <v>27.28</v>
      </c>
      <c r="I1958" s="1">
        <v>1060000</v>
      </c>
      <c r="J1958">
        <v>7</v>
      </c>
      <c r="K1958">
        <v>7089</v>
      </c>
      <c r="L1958" t="s">
        <v>20</v>
      </c>
      <c r="M1958">
        <v>2</v>
      </c>
      <c r="N1958">
        <v>2</v>
      </c>
      <c r="O1958" t="s">
        <v>3418</v>
      </c>
    </row>
    <row r="1959" spans="1:17" x14ac:dyDescent="0.25">
      <c r="A1959" t="s">
        <v>3589</v>
      </c>
      <c r="B1959" t="s">
        <v>3589</v>
      </c>
      <c r="C1959">
        <v>27.14</v>
      </c>
      <c r="D1959">
        <v>1107.5713000000001</v>
      </c>
      <c r="E1959">
        <v>9</v>
      </c>
      <c r="F1959">
        <v>-0.2</v>
      </c>
      <c r="G1959">
        <v>554.79280000000006</v>
      </c>
      <c r="H1959">
        <v>44.95</v>
      </c>
      <c r="I1959" s="1">
        <v>7950000</v>
      </c>
      <c r="J1959">
        <v>3</v>
      </c>
      <c r="K1959">
        <v>12777</v>
      </c>
      <c r="L1959" t="s">
        <v>73</v>
      </c>
      <c r="M1959">
        <v>2</v>
      </c>
      <c r="N1959">
        <v>2</v>
      </c>
      <c r="O1959" t="s">
        <v>3590</v>
      </c>
    </row>
    <row r="1960" spans="1:17" x14ac:dyDescent="0.25">
      <c r="A1960" t="s">
        <v>4062</v>
      </c>
      <c r="B1960" t="s">
        <v>4062</v>
      </c>
      <c r="C1960">
        <v>25.28</v>
      </c>
      <c r="D1960">
        <v>958.55989999999997</v>
      </c>
      <c r="E1960">
        <v>9</v>
      </c>
      <c r="F1960">
        <v>1.2</v>
      </c>
      <c r="G1960">
        <v>480.2878</v>
      </c>
      <c r="H1960">
        <v>54.08</v>
      </c>
      <c r="I1960" s="1">
        <v>459000000</v>
      </c>
      <c r="J1960">
        <v>8</v>
      </c>
      <c r="K1960">
        <v>16474</v>
      </c>
      <c r="L1960" t="s">
        <v>17</v>
      </c>
      <c r="M1960">
        <v>18</v>
      </c>
      <c r="N1960">
        <v>18</v>
      </c>
      <c r="O1960" t="s">
        <v>3590</v>
      </c>
    </row>
    <row r="1961" spans="1:17" x14ac:dyDescent="0.25">
      <c r="A1961" t="s">
        <v>271</v>
      </c>
      <c r="B1961" t="s">
        <v>271</v>
      </c>
      <c r="C1961">
        <v>43.06</v>
      </c>
      <c r="D1961">
        <v>1172.6089999999999</v>
      </c>
      <c r="E1961">
        <v>9</v>
      </c>
      <c r="F1961">
        <v>-2.1</v>
      </c>
      <c r="G1961">
        <v>587.31050000000005</v>
      </c>
      <c r="H1961">
        <v>20.25</v>
      </c>
      <c r="I1961" s="1">
        <v>3910000</v>
      </c>
      <c r="J1961">
        <v>7</v>
      </c>
      <c r="K1961">
        <v>4669</v>
      </c>
      <c r="L1961" t="s">
        <v>20</v>
      </c>
      <c r="M1961">
        <v>1</v>
      </c>
      <c r="N1961">
        <v>1</v>
      </c>
      <c r="O1961" t="s">
        <v>272</v>
      </c>
    </row>
    <row r="1962" spans="1:17" x14ac:dyDescent="0.25">
      <c r="A1962" t="s">
        <v>767</v>
      </c>
      <c r="B1962" t="s">
        <v>767</v>
      </c>
      <c r="C1962">
        <v>37.93</v>
      </c>
      <c r="D1962">
        <v>1182.6144999999999</v>
      </c>
      <c r="E1962">
        <v>9</v>
      </c>
      <c r="F1962">
        <v>-1.5</v>
      </c>
      <c r="G1962">
        <v>592.31370000000004</v>
      </c>
      <c r="H1962">
        <v>29.31</v>
      </c>
      <c r="I1962" s="1">
        <v>125000000</v>
      </c>
      <c r="J1962">
        <v>10</v>
      </c>
      <c r="K1962">
        <v>7871</v>
      </c>
      <c r="L1962" t="s">
        <v>32</v>
      </c>
      <c r="M1962">
        <v>6</v>
      </c>
      <c r="N1962">
        <v>6</v>
      </c>
      <c r="O1962" t="s">
        <v>768</v>
      </c>
    </row>
    <row r="1963" spans="1:17" x14ac:dyDescent="0.25">
      <c r="A1963" t="s">
        <v>4764</v>
      </c>
      <c r="B1963" t="s">
        <v>4764</v>
      </c>
      <c r="C1963">
        <v>22.04</v>
      </c>
      <c r="D1963">
        <v>996.56039999999996</v>
      </c>
      <c r="E1963">
        <v>9</v>
      </c>
      <c r="F1963">
        <v>-0.1</v>
      </c>
      <c r="G1963">
        <v>499.28739999999999</v>
      </c>
      <c r="H1963">
        <v>45</v>
      </c>
      <c r="I1963" s="1">
        <v>4920000</v>
      </c>
      <c r="J1963">
        <v>4</v>
      </c>
      <c r="K1963">
        <v>12673</v>
      </c>
      <c r="L1963" t="s">
        <v>26</v>
      </c>
      <c r="M1963">
        <v>1</v>
      </c>
      <c r="N1963">
        <v>1</v>
      </c>
      <c r="O1963" t="s">
        <v>768</v>
      </c>
    </row>
    <row r="1964" spans="1:17" x14ac:dyDescent="0.25">
      <c r="A1964" t="s">
        <v>6020</v>
      </c>
      <c r="B1964" t="s">
        <v>1428</v>
      </c>
      <c r="C1964">
        <v>34.64</v>
      </c>
      <c r="D1964">
        <v>1125.6104</v>
      </c>
      <c r="E1964">
        <v>9</v>
      </c>
      <c r="F1964">
        <v>-0.5</v>
      </c>
      <c r="G1964">
        <v>563.81219999999996</v>
      </c>
      <c r="H1964">
        <v>40.51</v>
      </c>
      <c r="I1964" s="1">
        <v>4560000</v>
      </c>
      <c r="J1964">
        <v>4</v>
      </c>
      <c r="K1964">
        <v>11102</v>
      </c>
      <c r="L1964" t="s">
        <v>26</v>
      </c>
      <c r="M1964">
        <v>2</v>
      </c>
      <c r="N1964">
        <v>2</v>
      </c>
      <c r="O1964" t="s">
        <v>1429</v>
      </c>
      <c r="P1964" t="s">
        <v>44</v>
      </c>
      <c r="Q1964" t="s">
        <v>223</v>
      </c>
    </row>
    <row r="1965" spans="1:17" x14ac:dyDescent="0.25">
      <c r="A1965" t="s">
        <v>2762</v>
      </c>
      <c r="B1965" t="s">
        <v>2762</v>
      </c>
      <c r="C1965">
        <v>30.06</v>
      </c>
      <c r="D1965">
        <v>1063.6138000000001</v>
      </c>
      <c r="E1965">
        <v>9</v>
      </c>
      <c r="F1965">
        <v>-0.7</v>
      </c>
      <c r="G1965">
        <v>532.81380000000001</v>
      </c>
      <c r="H1965">
        <v>29.08</v>
      </c>
      <c r="I1965" s="1">
        <v>7420000</v>
      </c>
      <c r="J1965">
        <v>10</v>
      </c>
      <c r="K1965">
        <v>7792</v>
      </c>
      <c r="L1965" t="s">
        <v>32</v>
      </c>
      <c r="M1965">
        <v>2</v>
      </c>
      <c r="N1965">
        <v>2</v>
      </c>
      <c r="O1965" t="s">
        <v>2763</v>
      </c>
    </row>
    <row r="1966" spans="1:17" x14ac:dyDescent="0.25">
      <c r="A1966" t="s">
        <v>2991</v>
      </c>
      <c r="B1966" t="s">
        <v>2991</v>
      </c>
      <c r="C1966">
        <v>29.26</v>
      </c>
      <c r="D1966">
        <v>956.56539999999995</v>
      </c>
      <c r="E1966">
        <v>9</v>
      </c>
      <c r="F1966">
        <v>0.1</v>
      </c>
      <c r="G1966">
        <v>479.29</v>
      </c>
      <c r="H1966">
        <v>37.93</v>
      </c>
      <c r="I1966" s="1">
        <v>4800000</v>
      </c>
      <c r="J1966">
        <v>2</v>
      </c>
      <c r="K1966">
        <v>10831</v>
      </c>
      <c r="L1966" t="s">
        <v>29</v>
      </c>
      <c r="M1966">
        <v>1</v>
      </c>
      <c r="N1966">
        <v>1</v>
      </c>
      <c r="O1966" t="s">
        <v>2763</v>
      </c>
    </row>
    <row r="1967" spans="1:17" x14ac:dyDescent="0.25">
      <c r="A1967" t="s">
        <v>1240</v>
      </c>
      <c r="B1967" t="s">
        <v>1240</v>
      </c>
      <c r="C1967">
        <v>35.46</v>
      </c>
      <c r="D1967">
        <v>950.51850000000002</v>
      </c>
      <c r="E1967">
        <v>9</v>
      </c>
      <c r="F1967">
        <v>-2.4</v>
      </c>
      <c r="G1967">
        <v>476.2654</v>
      </c>
      <c r="H1967">
        <v>21.73</v>
      </c>
      <c r="I1967">
        <v>0</v>
      </c>
      <c r="J1967">
        <v>7</v>
      </c>
      <c r="K1967">
        <v>5173</v>
      </c>
      <c r="L1967" t="s">
        <v>20</v>
      </c>
      <c r="M1967">
        <v>1</v>
      </c>
      <c r="N1967">
        <v>1</v>
      </c>
      <c r="O1967" t="s">
        <v>1241</v>
      </c>
    </row>
    <row r="1968" spans="1:17" x14ac:dyDescent="0.25">
      <c r="A1968" t="s">
        <v>3641</v>
      </c>
      <c r="B1968" t="s">
        <v>3641</v>
      </c>
      <c r="C1968">
        <v>26.92</v>
      </c>
      <c r="D1968">
        <v>1018.5811</v>
      </c>
      <c r="E1968">
        <v>9</v>
      </c>
      <c r="F1968">
        <v>2.6</v>
      </c>
      <c r="G1968">
        <v>510.29919999999998</v>
      </c>
      <c r="H1968">
        <v>52.77</v>
      </c>
      <c r="I1968" s="1">
        <v>6610000</v>
      </c>
      <c r="J1968">
        <v>6</v>
      </c>
      <c r="K1968">
        <v>15646</v>
      </c>
      <c r="L1968" t="s">
        <v>142</v>
      </c>
      <c r="M1968">
        <v>1</v>
      </c>
      <c r="N1968">
        <v>1</v>
      </c>
      <c r="O1968" t="s">
        <v>1241</v>
      </c>
    </row>
    <row r="1969" spans="1:17" x14ac:dyDescent="0.25">
      <c r="A1969" t="s">
        <v>4227</v>
      </c>
      <c r="B1969" t="s">
        <v>4227</v>
      </c>
      <c r="C1969">
        <v>24.57</v>
      </c>
      <c r="D1969">
        <v>953.56579999999997</v>
      </c>
      <c r="E1969">
        <v>9</v>
      </c>
      <c r="F1969">
        <v>-5.5</v>
      </c>
      <c r="G1969">
        <v>477.78750000000002</v>
      </c>
      <c r="H1969">
        <v>25.21</v>
      </c>
      <c r="I1969">
        <v>0</v>
      </c>
      <c r="J1969">
        <v>8</v>
      </c>
      <c r="K1969">
        <v>6447</v>
      </c>
      <c r="L1969" t="s">
        <v>17</v>
      </c>
      <c r="M1969">
        <v>1</v>
      </c>
      <c r="N1969">
        <v>1</v>
      </c>
      <c r="O1969" t="s">
        <v>3907</v>
      </c>
    </row>
    <row r="1970" spans="1:17" x14ac:dyDescent="0.25">
      <c r="A1970" t="s">
        <v>5520</v>
      </c>
      <c r="B1970" t="s">
        <v>5520</v>
      </c>
      <c r="C1970">
        <v>17.37</v>
      </c>
      <c r="D1970">
        <v>1001.5294</v>
      </c>
      <c r="E1970">
        <v>9</v>
      </c>
      <c r="F1970">
        <v>0.2</v>
      </c>
      <c r="G1970">
        <v>501.77210000000002</v>
      </c>
      <c r="H1970">
        <v>42.47</v>
      </c>
      <c r="I1970" s="1">
        <v>3230000</v>
      </c>
      <c r="J1970">
        <v>1</v>
      </c>
      <c r="K1970">
        <v>11969</v>
      </c>
      <c r="L1970" t="s">
        <v>84</v>
      </c>
      <c r="M1970">
        <v>2</v>
      </c>
      <c r="N1970">
        <v>2</v>
      </c>
      <c r="O1970" t="s">
        <v>5521</v>
      </c>
    </row>
    <row r="1971" spans="1:17" x14ac:dyDescent="0.25">
      <c r="A1971" t="s">
        <v>4845</v>
      </c>
      <c r="B1971" t="s">
        <v>4845</v>
      </c>
      <c r="C1971">
        <v>21.59</v>
      </c>
      <c r="D1971">
        <v>1050.6185</v>
      </c>
      <c r="E1971">
        <v>9</v>
      </c>
      <c r="F1971">
        <v>0.6</v>
      </c>
      <c r="G1971">
        <v>526.31679999999994</v>
      </c>
      <c r="H1971">
        <v>49.52</v>
      </c>
      <c r="I1971" s="1">
        <v>6200000</v>
      </c>
      <c r="J1971">
        <v>6</v>
      </c>
      <c r="K1971">
        <v>14499</v>
      </c>
      <c r="L1971" t="s">
        <v>142</v>
      </c>
      <c r="M1971">
        <v>2</v>
      </c>
      <c r="N1971">
        <v>2</v>
      </c>
      <c r="O1971" t="s">
        <v>4846</v>
      </c>
    </row>
    <row r="1972" spans="1:17" x14ac:dyDescent="0.25">
      <c r="A1972" t="s">
        <v>4877</v>
      </c>
      <c r="B1972" t="s">
        <v>4877</v>
      </c>
      <c r="C1972">
        <v>21.39</v>
      </c>
      <c r="D1972">
        <v>945.57590000000005</v>
      </c>
      <c r="E1972">
        <v>9</v>
      </c>
      <c r="F1972">
        <v>-3.4</v>
      </c>
      <c r="G1972">
        <v>473.79360000000003</v>
      </c>
      <c r="H1972">
        <v>27.84</v>
      </c>
      <c r="I1972" s="1">
        <v>3520000</v>
      </c>
      <c r="J1972">
        <v>2</v>
      </c>
      <c r="K1972">
        <v>7247</v>
      </c>
      <c r="L1972" t="s">
        <v>29</v>
      </c>
      <c r="M1972">
        <v>1</v>
      </c>
      <c r="N1972">
        <v>1</v>
      </c>
      <c r="O1972" t="s">
        <v>4878</v>
      </c>
    </row>
    <row r="1973" spans="1:17" x14ac:dyDescent="0.25">
      <c r="A1973" t="s">
        <v>3858</v>
      </c>
      <c r="B1973" t="s">
        <v>3858</v>
      </c>
      <c r="C1973">
        <v>26.11</v>
      </c>
      <c r="D1973">
        <v>1033.6033</v>
      </c>
      <c r="E1973">
        <v>9</v>
      </c>
      <c r="F1973">
        <v>0</v>
      </c>
      <c r="G1973">
        <v>517.80889999999999</v>
      </c>
      <c r="H1973">
        <v>32.42</v>
      </c>
      <c r="I1973" s="1">
        <v>10100000</v>
      </c>
      <c r="J1973">
        <v>1</v>
      </c>
      <c r="K1973">
        <v>8370</v>
      </c>
      <c r="L1973" t="s">
        <v>84</v>
      </c>
      <c r="M1973">
        <v>1</v>
      </c>
      <c r="N1973">
        <v>1</v>
      </c>
      <c r="O1973" t="s">
        <v>3859</v>
      </c>
    </row>
    <row r="1974" spans="1:17" x14ac:dyDescent="0.25">
      <c r="A1974" t="s">
        <v>2773</v>
      </c>
      <c r="B1974" t="s">
        <v>2773</v>
      </c>
      <c r="C1974">
        <v>30.03</v>
      </c>
      <c r="D1974">
        <v>1077.6519000000001</v>
      </c>
      <c r="E1974">
        <v>9</v>
      </c>
      <c r="F1974">
        <v>-1.7</v>
      </c>
      <c r="G1974">
        <v>539.83230000000003</v>
      </c>
      <c r="H1974">
        <v>20.63</v>
      </c>
      <c r="I1974" s="1">
        <v>778000000</v>
      </c>
      <c r="J1974">
        <v>7</v>
      </c>
      <c r="K1974">
        <v>4802</v>
      </c>
      <c r="L1974" t="s">
        <v>20</v>
      </c>
      <c r="M1974">
        <v>7</v>
      </c>
      <c r="N1974">
        <v>7</v>
      </c>
      <c r="O1974" t="s">
        <v>2774</v>
      </c>
    </row>
    <row r="1975" spans="1:17" x14ac:dyDescent="0.25">
      <c r="A1975" t="s">
        <v>2379</v>
      </c>
      <c r="B1975" t="s">
        <v>2379</v>
      </c>
      <c r="C1975">
        <v>31.32</v>
      </c>
      <c r="D1975">
        <v>1139.5471</v>
      </c>
      <c r="E1975">
        <v>9</v>
      </c>
      <c r="F1975">
        <v>-1.2</v>
      </c>
      <c r="G1975">
        <v>570.78020000000004</v>
      </c>
      <c r="H1975">
        <v>29.2</v>
      </c>
      <c r="I1975" s="1">
        <v>6710000</v>
      </c>
      <c r="J1975">
        <v>10</v>
      </c>
      <c r="K1975">
        <v>7833</v>
      </c>
      <c r="L1975" t="s">
        <v>32</v>
      </c>
      <c r="M1975">
        <v>1</v>
      </c>
      <c r="N1975">
        <v>1</v>
      </c>
      <c r="O1975" t="s">
        <v>2380</v>
      </c>
    </row>
    <row r="1976" spans="1:17" x14ac:dyDescent="0.25">
      <c r="A1976" t="s">
        <v>1485</v>
      </c>
      <c r="B1976" t="s">
        <v>1485</v>
      </c>
      <c r="C1976">
        <v>34.409999999999997</v>
      </c>
      <c r="D1976">
        <v>1018.5923</v>
      </c>
      <c r="E1976">
        <v>9</v>
      </c>
      <c r="F1976">
        <v>-0.7</v>
      </c>
      <c r="G1976">
        <v>510.30309999999997</v>
      </c>
      <c r="H1976">
        <v>29.22</v>
      </c>
      <c r="I1976" s="1">
        <v>4730000</v>
      </c>
      <c r="J1976">
        <v>10</v>
      </c>
      <c r="K1976">
        <v>7839</v>
      </c>
      <c r="L1976" t="s">
        <v>32</v>
      </c>
      <c r="M1976">
        <v>1</v>
      </c>
      <c r="N1976">
        <v>1</v>
      </c>
      <c r="O1976" t="s">
        <v>1486</v>
      </c>
    </row>
    <row r="1977" spans="1:17" x14ac:dyDescent="0.25">
      <c r="A1977" t="s">
        <v>1647</v>
      </c>
      <c r="B1977" t="s">
        <v>1647</v>
      </c>
      <c r="C1977">
        <v>33.86</v>
      </c>
      <c r="D1977">
        <v>1014.5821999999999</v>
      </c>
      <c r="E1977">
        <v>9</v>
      </c>
      <c r="F1977">
        <v>-2.1</v>
      </c>
      <c r="G1977">
        <v>508.29730000000001</v>
      </c>
      <c r="H1977">
        <v>21.99</v>
      </c>
      <c r="I1977" s="1">
        <v>2750000</v>
      </c>
      <c r="J1977">
        <v>7</v>
      </c>
      <c r="K1977">
        <v>5260</v>
      </c>
      <c r="L1977" t="s">
        <v>20</v>
      </c>
      <c r="M1977">
        <v>1</v>
      </c>
      <c r="N1977">
        <v>1</v>
      </c>
      <c r="O1977" t="s">
        <v>1486</v>
      </c>
    </row>
    <row r="1978" spans="1:17" x14ac:dyDescent="0.25">
      <c r="A1978" t="s">
        <v>5377</v>
      </c>
      <c r="B1978" t="s">
        <v>5377</v>
      </c>
      <c r="C1978">
        <v>18.420000000000002</v>
      </c>
      <c r="D1978">
        <v>942.5498</v>
      </c>
      <c r="E1978">
        <v>9</v>
      </c>
      <c r="F1978">
        <v>0.2</v>
      </c>
      <c r="G1978">
        <v>472.28230000000002</v>
      </c>
      <c r="H1978">
        <v>46.98</v>
      </c>
      <c r="I1978" s="1">
        <v>3460000</v>
      </c>
      <c r="J1978">
        <v>5</v>
      </c>
      <c r="K1978">
        <v>13219</v>
      </c>
      <c r="L1978" t="s">
        <v>47</v>
      </c>
      <c r="M1978">
        <v>2</v>
      </c>
      <c r="N1978">
        <v>2</v>
      </c>
      <c r="O1978" t="s">
        <v>1486</v>
      </c>
    </row>
    <row r="1979" spans="1:17" x14ac:dyDescent="0.25">
      <c r="A1979" t="s">
        <v>4003</v>
      </c>
      <c r="B1979" t="s">
        <v>4003</v>
      </c>
      <c r="C1979">
        <v>25.55</v>
      </c>
      <c r="D1979">
        <v>1068.6556</v>
      </c>
      <c r="E1979">
        <v>9</v>
      </c>
      <c r="F1979">
        <v>0</v>
      </c>
      <c r="G1979">
        <v>535.33510000000001</v>
      </c>
      <c r="H1979">
        <v>21.26</v>
      </c>
      <c r="I1979" s="1">
        <v>44900000</v>
      </c>
      <c r="J1979">
        <v>8</v>
      </c>
      <c r="K1979">
        <v>5063</v>
      </c>
      <c r="L1979" t="s">
        <v>17</v>
      </c>
      <c r="M1979">
        <v>2</v>
      </c>
      <c r="N1979">
        <v>2</v>
      </c>
      <c r="O1979" t="s">
        <v>4004</v>
      </c>
    </row>
    <row r="1980" spans="1:17" x14ac:dyDescent="0.25">
      <c r="A1980" t="s">
        <v>3115</v>
      </c>
      <c r="B1980" t="s">
        <v>3115</v>
      </c>
      <c r="C1980">
        <v>28.8</v>
      </c>
      <c r="D1980">
        <v>1061.5658000000001</v>
      </c>
      <c r="E1980">
        <v>9</v>
      </c>
      <c r="F1980">
        <v>0.6</v>
      </c>
      <c r="G1980">
        <v>531.79049999999995</v>
      </c>
      <c r="H1980">
        <v>40.54</v>
      </c>
      <c r="I1980" s="1">
        <v>613000</v>
      </c>
      <c r="J1980">
        <v>5</v>
      </c>
      <c r="K1980">
        <v>10976</v>
      </c>
      <c r="L1980" t="s">
        <v>47</v>
      </c>
      <c r="M1980">
        <v>1</v>
      </c>
      <c r="N1980">
        <v>1</v>
      </c>
      <c r="O1980" t="s">
        <v>3116</v>
      </c>
    </row>
    <row r="1981" spans="1:17" x14ac:dyDescent="0.25">
      <c r="A1981" t="s">
        <v>1244</v>
      </c>
      <c r="B1981" t="s">
        <v>1244</v>
      </c>
      <c r="C1981">
        <v>35.44</v>
      </c>
      <c r="D1981">
        <v>1056.6404</v>
      </c>
      <c r="E1981">
        <v>9</v>
      </c>
      <c r="F1981">
        <v>1.4</v>
      </c>
      <c r="G1981">
        <v>529.32820000000004</v>
      </c>
      <c r="H1981">
        <v>33.590000000000003</v>
      </c>
      <c r="I1981" s="1">
        <v>122000000</v>
      </c>
      <c r="J1981">
        <v>3</v>
      </c>
      <c r="K1981">
        <v>8755</v>
      </c>
      <c r="L1981" t="s">
        <v>73</v>
      </c>
      <c r="M1981">
        <v>5</v>
      </c>
      <c r="N1981">
        <v>5</v>
      </c>
      <c r="O1981" t="s">
        <v>1245</v>
      </c>
    </row>
    <row r="1982" spans="1:17" x14ac:dyDescent="0.25">
      <c r="A1982" t="s">
        <v>1936</v>
      </c>
      <c r="B1982" t="s">
        <v>1936</v>
      </c>
      <c r="C1982">
        <v>32.75</v>
      </c>
      <c r="D1982">
        <v>1133.6094000000001</v>
      </c>
      <c r="E1982">
        <v>9</v>
      </c>
      <c r="F1982">
        <v>0.7</v>
      </c>
      <c r="G1982">
        <v>378.87729999999999</v>
      </c>
      <c r="H1982">
        <v>27.47</v>
      </c>
      <c r="I1982" s="1">
        <v>31800000</v>
      </c>
      <c r="J1982">
        <v>1</v>
      </c>
      <c r="K1982">
        <v>6640</v>
      </c>
      <c r="L1982" t="s">
        <v>84</v>
      </c>
      <c r="M1982">
        <v>3</v>
      </c>
      <c r="N1982">
        <v>3</v>
      </c>
      <c r="O1982" t="s">
        <v>1937</v>
      </c>
    </row>
    <row r="1983" spans="1:17" x14ac:dyDescent="0.25">
      <c r="A1983" t="s">
        <v>6021</v>
      </c>
      <c r="B1983" t="s">
        <v>3597</v>
      </c>
      <c r="C1983">
        <v>27.12</v>
      </c>
      <c r="D1983">
        <v>1131.6070999999999</v>
      </c>
      <c r="E1983">
        <v>9</v>
      </c>
      <c r="F1983">
        <v>-1.3</v>
      </c>
      <c r="G1983">
        <v>566.81010000000003</v>
      </c>
      <c r="H1983">
        <v>25.15</v>
      </c>
      <c r="I1983" s="1">
        <v>4840000</v>
      </c>
      <c r="J1983">
        <v>2</v>
      </c>
      <c r="K1983">
        <v>6310</v>
      </c>
      <c r="L1983" t="s">
        <v>29</v>
      </c>
      <c r="M1983">
        <v>1</v>
      </c>
      <c r="N1983">
        <v>1</v>
      </c>
      <c r="O1983" t="s">
        <v>1937</v>
      </c>
      <c r="P1983" t="s">
        <v>44</v>
      </c>
      <c r="Q1983" t="s">
        <v>67</v>
      </c>
    </row>
    <row r="1984" spans="1:17" x14ac:dyDescent="0.25">
      <c r="A1984" t="s">
        <v>3462</v>
      </c>
      <c r="B1984" t="s">
        <v>3462</v>
      </c>
      <c r="C1984">
        <v>27.66</v>
      </c>
      <c r="D1984">
        <v>1145.6344999999999</v>
      </c>
      <c r="E1984">
        <v>9</v>
      </c>
      <c r="F1984">
        <v>1.4</v>
      </c>
      <c r="G1984">
        <v>382.88600000000002</v>
      </c>
      <c r="H1984">
        <v>42.08</v>
      </c>
      <c r="I1984" s="1">
        <v>14200000</v>
      </c>
      <c r="J1984">
        <v>8</v>
      </c>
      <c r="K1984">
        <v>12212</v>
      </c>
      <c r="L1984" t="s">
        <v>17</v>
      </c>
      <c r="M1984">
        <v>2</v>
      </c>
      <c r="N1984">
        <v>2</v>
      </c>
      <c r="O1984" t="s">
        <v>541</v>
      </c>
    </row>
    <row r="1985" spans="1:17" x14ac:dyDescent="0.25">
      <c r="A1985" t="s">
        <v>5209</v>
      </c>
      <c r="B1985" t="s">
        <v>5209</v>
      </c>
      <c r="C1985">
        <v>19.510000000000002</v>
      </c>
      <c r="D1985">
        <v>980.52909999999997</v>
      </c>
      <c r="E1985">
        <v>9</v>
      </c>
      <c r="F1985">
        <v>-0.9</v>
      </c>
      <c r="G1985">
        <v>491.27140000000003</v>
      </c>
      <c r="H1985">
        <v>26.73</v>
      </c>
      <c r="I1985" s="1">
        <v>329000</v>
      </c>
      <c r="J1985">
        <v>7</v>
      </c>
      <c r="K1985">
        <v>6903</v>
      </c>
      <c r="L1985" t="s">
        <v>20</v>
      </c>
      <c r="M1985">
        <v>1</v>
      </c>
      <c r="N1985">
        <v>1</v>
      </c>
      <c r="O1985" t="s">
        <v>5210</v>
      </c>
    </row>
    <row r="1986" spans="1:17" x14ac:dyDescent="0.25">
      <c r="A1986" t="s">
        <v>1254</v>
      </c>
      <c r="B1986" t="s">
        <v>1254</v>
      </c>
      <c r="C1986">
        <v>35.39</v>
      </c>
      <c r="D1986">
        <v>1155.7603999999999</v>
      </c>
      <c r="E1986">
        <v>9</v>
      </c>
      <c r="F1986">
        <v>-0.5</v>
      </c>
      <c r="G1986">
        <v>386.26049999999998</v>
      </c>
      <c r="H1986">
        <v>25.24</v>
      </c>
      <c r="I1986" s="1">
        <v>25600000</v>
      </c>
      <c r="J1986">
        <v>2</v>
      </c>
      <c r="K1986">
        <v>6342</v>
      </c>
      <c r="L1986" t="s">
        <v>29</v>
      </c>
      <c r="M1986">
        <v>4</v>
      </c>
      <c r="N1986">
        <v>4</v>
      </c>
      <c r="O1986" t="s">
        <v>1255</v>
      </c>
    </row>
    <row r="1987" spans="1:17" x14ac:dyDescent="0.25">
      <c r="A1987" t="s">
        <v>3827</v>
      </c>
      <c r="B1987" t="s">
        <v>3827</v>
      </c>
      <c r="C1987">
        <v>26.2</v>
      </c>
      <c r="D1987">
        <v>1056.6079999999999</v>
      </c>
      <c r="E1987">
        <v>9</v>
      </c>
      <c r="F1987">
        <v>-0.8</v>
      </c>
      <c r="G1987">
        <v>529.31089999999995</v>
      </c>
      <c r="H1987">
        <v>48.84</v>
      </c>
      <c r="I1987" s="1">
        <v>786000</v>
      </c>
      <c r="J1987">
        <v>5</v>
      </c>
      <c r="K1987">
        <v>13864</v>
      </c>
      <c r="L1987" t="s">
        <v>47</v>
      </c>
      <c r="M1987">
        <v>1</v>
      </c>
      <c r="N1987">
        <v>1</v>
      </c>
      <c r="O1987" t="s">
        <v>3828</v>
      </c>
    </row>
    <row r="1988" spans="1:17" x14ac:dyDescent="0.25">
      <c r="A1988" t="s">
        <v>2335</v>
      </c>
      <c r="B1988" t="s">
        <v>2335</v>
      </c>
      <c r="C1988">
        <v>31.41</v>
      </c>
      <c r="D1988">
        <v>1029.597</v>
      </c>
      <c r="E1988">
        <v>9</v>
      </c>
      <c r="F1988">
        <v>-0.1</v>
      </c>
      <c r="G1988">
        <v>515.8057</v>
      </c>
      <c r="H1988">
        <v>43.17</v>
      </c>
      <c r="I1988" s="1">
        <v>75300000</v>
      </c>
      <c r="J1988">
        <v>3</v>
      </c>
      <c r="K1988">
        <v>12146</v>
      </c>
      <c r="L1988" t="s">
        <v>73</v>
      </c>
      <c r="M1988">
        <v>4</v>
      </c>
      <c r="N1988">
        <v>4</v>
      </c>
      <c r="O1988" t="s">
        <v>2336</v>
      </c>
    </row>
    <row r="1989" spans="1:17" x14ac:dyDescent="0.25">
      <c r="A1989" t="s">
        <v>5798</v>
      </c>
      <c r="B1989" t="s">
        <v>5798</v>
      </c>
      <c r="C1989">
        <v>15.66</v>
      </c>
      <c r="D1989">
        <v>1024.49</v>
      </c>
      <c r="E1989">
        <v>9</v>
      </c>
      <c r="F1989">
        <v>8.1999999999999993</v>
      </c>
      <c r="G1989">
        <v>513.25649999999996</v>
      </c>
      <c r="H1989">
        <v>31.3</v>
      </c>
      <c r="I1989" s="1">
        <v>8750000</v>
      </c>
      <c r="J1989">
        <v>8</v>
      </c>
      <c r="K1989">
        <v>8550</v>
      </c>
      <c r="L1989" t="s">
        <v>17</v>
      </c>
      <c r="M1989">
        <v>1</v>
      </c>
      <c r="N1989">
        <v>1</v>
      </c>
      <c r="O1989" t="s">
        <v>2336</v>
      </c>
    </row>
    <row r="1990" spans="1:17" x14ac:dyDescent="0.25">
      <c r="A1990" t="s">
        <v>6022</v>
      </c>
      <c r="B1990" t="s">
        <v>3294</v>
      </c>
      <c r="C1990">
        <v>28.18</v>
      </c>
      <c r="D1990">
        <v>1015.5121</v>
      </c>
      <c r="E1990">
        <v>9</v>
      </c>
      <c r="F1990">
        <v>-1.5</v>
      </c>
      <c r="G1990">
        <v>508.76260000000002</v>
      </c>
      <c r="H1990">
        <v>25.79</v>
      </c>
      <c r="I1990" s="1">
        <v>27700000</v>
      </c>
      <c r="J1990">
        <v>10</v>
      </c>
      <c r="K1990">
        <v>6632</v>
      </c>
      <c r="L1990" t="s">
        <v>32</v>
      </c>
      <c r="M1990">
        <v>3</v>
      </c>
      <c r="N1990">
        <v>3</v>
      </c>
      <c r="O1990" t="s">
        <v>3295</v>
      </c>
      <c r="P1990" t="s">
        <v>44</v>
      </c>
      <c r="Q1990" t="s">
        <v>155</v>
      </c>
    </row>
    <row r="1991" spans="1:17" x14ac:dyDescent="0.25">
      <c r="A1991" t="s">
        <v>2566</v>
      </c>
      <c r="B1991" t="s">
        <v>2566</v>
      </c>
      <c r="C1991">
        <v>30.73</v>
      </c>
      <c r="D1991">
        <v>1073.6821</v>
      </c>
      <c r="E1991">
        <v>9</v>
      </c>
      <c r="F1991">
        <v>-0.1</v>
      </c>
      <c r="G1991">
        <v>537.84829999999999</v>
      </c>
      <c r="H1991">
        <v>29.82</v>
      </c>
      <c r="I1991" s="1">
        <v>17000000</v>
      </c>
      <c r="J1991">
        <v>1</v>
      </c>
      <c r="K1991">
        <v>7453</v>
      </c>
      <c r="L1991" t="s">
        <v>84</v>
      </c>
      <c r="M1991">
        <v>3</v>
      </c>
      <c r="N1991">
        <v>3</v>
      </c>
      <c r="O1991" t="s">
        <v>2567</v>
      </c>
    </row>
    <row r="1992" spans="1:17" x14ac:dyDescent="0.25">
      <c r="A1992" t="s">
        <v>578</v>
      </c>
      <c r="B1992" t="s">
        <v>578</v>
      </c>
      <c r="C1992">
        <v>39.29</v>
      </c>
      <c r="D1992">
        <v>965.49300000000005</v>
      </c>
      <c r="E1992">
        <v>9</v>
      </c>
      <c r="F1992">
        <v>1.7</v>
      </c>
      <c r="G1992">
        <v>483.75459999999998</v>
      </c>
      <c r="H1992">
        <v>31.99</v>
      </c>
      <c r="I1992" s="1">
        <v>82100000</v>
      </c>
      <c r="J1992">
        <v>9</v>
      </c>
      <c r="K1992">
        <v>8805</v>
      </c>
      <c r="L1992" t="s">
        <v>23</v>
      </c>
      <c r="M1992">
        <v>4</v>
      </c>
      <c r="N1992">
        <v>4</v>
      </c>
      <c r="O1992" t="s">
        <v>579</v>
      </c>
    </row>
    <row r="1993" spans="1:17" x14ac:dyDescent="0.25">
      <c r="A1993" t="s">
        <v>6023</v>
      </c>
      <c r="B1993" t="s">
        <v>5102</v>
      </c>
      <c r="C1993">
        <v>20.12</v>
      </c>
      <c r="D1993">
        <v>1215.6295</v>
      </c>
      <c r="E1993">
        <v>9</v>
      </c>
      <c r="F1993">
        <v>-0.6</v>
      </c>
      <c r="G1993">
        <v>608.82169999999996</v>
      </c>
      <c r="H1993">
        <v>20.12</v>
      </c>
      <c r="I1993" s="1">
        <v>92700</v>
      </c>
      <c r="J1993">
        <v>7</v>
      </c>
      <c r="K1993">
        <v>4621</v>
      </c>
      <c r="L1993" t="s">
        <v>20</v>
      </c>
      <c r="M1993">
        <v>1</v>
      </c>
      <c r="N1993">
        <v>1</v>
      </c>
      <c r="O1993" t="s">
        <v>579</v>
      </c>
      <c r="P1993" t="s">
        <v>44</v>
      </c>
      <c r="Q1993" t="s">
        <v>155</v>
      </c>
    </row>
    <row r="1994" spans="1:17" x14ac:dyDescent="0.25">
      <c r="A1994" t="s">
        <v>2312</v>
      </c>
      <c r="B1994" t="s">
        <v>2312</v>
      </c>
      <c r="C1994">
        <v>31.5</v>
      </c>
      <c r="D1994">
        <v>1091.6339</v>
      </c>
      <c r="E1994">
        <v>9</v>
      </c>
      <c r="F1994">
        <v>-0.2</v>
      </c>
      <c r="G1994">
        <v>546.82410000000004</v>
      </c>
      <c r="H1994">
        <v>25.85</v>
      </c>
      <c r="I1994" s="1">
        <v>874000</v>
      </c>
      <c r="J1994">
        <v>9</v>
      </c>
      <c r="K1994">
        <v>6641</v>
      </c>
      <c r="L1994" t="s">
        <v>23</v>
      </c>
      <c r="M1994">
        <v>1</v>
      </c>
      <c r="N1994">
        <v>1</v>
      </c>
      <c r="O1994" t="s">
        <v>1163</v>
      </c>
    </row>
    <row r="1995" spans="1:17" x14ac:dyDescent="0.25">
      <c r="A1995" t="s">
        <v>6024</v>
      </c>
      <c r="B1995" t="s">
        <v>4456</v>
      </c>
      <c r="C1995">
        <v>23.52</v>
      </c>
      <c r="D1995">
        <v>1083.6223</v>
      </c>
      <c r="E1995">
        <v>9</v>
      </c>
      <c r="F1995">
        <v>-0.1</v>
      </c>
      <c r="G1995">
        <v>542.8184</v>
      </c>
      <c r="H1995">
        <v>29.72</v>
      </c>
      <c r="I1995" s="1">
        <v>7430000</v>
      </c>
      <c r="J1995">
        <v>3</v>
      </c>
      <c r="K1995">
        <v>7415</v>
      </c>
      <c r="L1995" t="s">
        <v>73</v>
      </c>
      <c r="M1995">
        <v>1</v>
      </c>
      <c r="N1995">
        <v>1</v>
      </c>
      <c r="O1995" t="s">
        <v>4457</v>
      </c>
      <c r="P1995" t="s">
        <v>44</v>
      </c>
      <c r="Q1995" t="s">
        <v>276</v>
      </c>
    </row>
    <row r="1996" spans="1:17" x14ac:dyDescent="0.25">
      <c r="A1996" t="s">
        <v>6025</v>
      </c>
      <c r="B1996" t="s">
        <v>5371</v>
      </c>
      <c r="C1996">
        <v>18.47</v>
      </c>
      <c r="D1996">
        <v>883.42219999999998</v>
      </c>
      <c r="E1996">
        <v>9</v>
      </c>
      <c r="F1996">
        <v>-1.4</v>
      </c>
      <c r="G1996">
        <v>442.71769999999998</v>
      </c>
      <c r="H1996">
        <v>24.76</v>
      </c>
      <c r="I1996" s="1">
        <v>4530000</v>
      </c>
      <c r="J1996">
        <v>10</v>
      </c>
      <c r="K1996">
        <v>6266</v>
      </c>
      <c r="L1996" t="s">
        <v>32</v>
      </c>
      <c r="M1996">
        <v>1</v>
      </c>
      <c r="N1996">
        <v>1</v>
      </c>
      <c r="O1996" t="s">
        <v>4457</v>
      </c>
      <c r="P1996" t="s">
        <v>44</v>
      </c>
      <c r="Q1996" t="s">
        <v>155</v>
      </c>
    </row>
    <row r="1997" spans="1:17" x14ac:dyDescent="0.25">
      <c r="A1997" t="s">
        <v>4818</v>
      </c>
      <c r="B1997" t="s">
        <v>4818</v>
      </c>
      <c r="C1997">
        <v>21.79</v>
      </c>
      <c r="D1997">
        <v>1040.6454000000001</v>
      </c>
      <c r="E1997">
        <v>9</v>
      </c>
      <c r="F1997">
        <v>-0.3</v>
      </c>
      <c r="G1997">
        <v>521.32979999999998</v>
      </c>
      <c r="H1997">
        <v>31.14</v>
      </c>
      <c r="I1997" s="1">
        <v>13900000</v>
      </c>
      <c r="J1997">
        <v>2</v>
      </c>
      <c r="K1997">
        <v>8415</v>
      </c>
      <c r="L1997" t="s">
        <v>29</v>
      </c>
      <c r="M1997">
        <v>1</v>
      </c>
      <c r="N1997">
        <v>1</v>
      </c>
      <c r="O1997" t="s">
        <v>4819</v>
      </c>
    </row>
    <row r="1998" spans="1:17" x14ac:dyDescent="0.25">
      <c r="A1998" t="s">
        <v>5496</v>
      </c>
      <c r="B1998" t="s">
        <v>5496</v>
      </c>
      <c r="C1998">
        <v>17.510000000000002</v>
      </c>
      <c r="D1998">
        <v>1120.6280999999999</v>
      </c>
      <c r="E1998">
        <v>9</v>
      </c>
      <c r="F1998">
        <v>-0.1</v>
      </c>
      <c r="G1998">
        <v>561.32119999999998</v>
      </c>
      <c r="H1998">
        <v>66.7</v>
      </c>
      <c r="I1998" s="1">
        <v>2830000</v>
      </c>
      <c r="J1998">
        <v>4</v>
      </c>
      <c r="K1998">
        <v>20247</v>
      </c>
      <c r="L1998" t="s">
        <v>26</v>
      </c>
      <c r="M1998">
        <v>1</v>
      </c>
      <c r="N1998">
        <v>1</v>
      </c>
      <c r="O1998" t="s">
        <v>4819</v>
      </c>
    </row>
    <row r="1999" spans="1:17" x14ac:dyDescent="0.25">
      <c r="A1999" t="s">
        <v>787</v>
      </c>
      <c r="B1999" t="s">
        <v>787</v>
      </c>
      <c r="C1999">
        <v>37.86</v>
      </c>
      <c r="D1999">
        <v>1224.6364000000001</v>
      </c>
      <c r="E1999">
        <v>9</v>
      </c>
      <c r="F1999">
        <v>-1.4</v>
      </c>
      <c r="G1999">
        <v>613.32460000000003</v>
      </c>
      <c r="H1999">
        <v>29.66</v>
      </c>
      <c r="I1999" s="1">
        <v>7960000</v>
      </c>
      <c r="J1999">
        <v>10</v>
      </c>
      <c r="K1999">
        <v>7996</v>
      </c>
      <c r="L1999" t="s">
        <v>32</v>
      </c>
      <c r="M1999">
        <v>2</v>
      </c>
      <c r="N1999">
        <v>2</v>
      </c>
      <c r="O1999" t="s">
        <v>788</v>
      </c>
    </row>
    <row r="2000" spans="1:17" x14ac:dyDescent="0.25">
      <c r="A2000" t="s">
        <v>5609</v>
      </c>
      <c r="B2000" t="s">
        <v>5609</v>
      </c>
      <c r="C2000">
        <v>16.940000000000001</v>
      </c>
      <c r="D2000">
        <v>986.6164</v>
      </c>
      <c r="E2000">
        <v>9</v>
      </c>
      <c r="F2000">
        <v>1.6</v>
      </c>
      <c r="G2000">
        <v>494.31630000000001</v>
      </c>
      <c r="H2000">
        <v>63.77</v>
      </c>
      <c r="I2000" s="1">
        <v>1850000</v>
      </c>
      <c r="J2000">
        <v>1</v>
      </c>
      <c r="K2000">
        <v>19290</v>
      </c>
      <c r="L2000" t="s">
        <v>84</v>
      </c>
      <c r="M2000">
        <v>2</v>
      </c>
      <c r="N2000">
        <v>2</v>
      </c>
      <c r="O2000" t="s">
        <v>5610</v>
      </c>
    </row>
    <row r="2001" spans="1:17" x14ac:dyDescent="0.25">
      <c r="A2001" t="s">
        <v>1489</v>
      </c>
      <c r="B2001" t="s">
        <v>1489</v>
      </c>
      <c r="C2001">
        <v>34.39</v>
      </c>
      <c r="D2001">
        <v>1045.5780999999999</v>
      </c>
      <c r="E2001">
        <v>9</v>
      </c>
      <c r="F2001">
        <v>-1.5</v>
      </c>
      <c r="G2001">
        <v>523.79549999999995</v>
      </c>
      <c r="H2001">
        <v>21.88</v>
      </c>
      <c r="I2001" s="1">
        <v>36500000</v>
      </c>
      <c r="J2001">
        <v>8</v>
      </c>
      <c r="K2001">
        <v>5282</v>
      </c>
      <c r="L2001" t="s">
        <v>17</v>
      </c>
      <c r="M2001">
        <v>2</v>
      </c>
      <c r="N2001">
        <v>2</v>
      </c>
      <c r="O2001" t="s">
        <v>1490</v>
      </c>
    </row>
    <row r="2002" spans="1:17" x14ac:dyDescent="0.25">
      <c r="A2002" t="s">
        <v>3391</v>
      </c>
      <c r="B2002" t="s">
        <v>3391</v>
      </c>
      <c r="C2002">
        <v>27.82</v>
      </c>
      <c r="D2002">
        <v>1128.6364000000001</v>
      </c>
      <c r="E2002">
        <v>9</v>
      </c>
      <c r="F2002">
        <v>-0.5</v>
      </c>
      <c r="G2002">
        <v>565.3252</v>
      </c>
      <c r="H2002">
        <v>20.21</v>
      </c>
      <c r="I2002" s="1">
        <v>49000000</v>
      </c>
      <c r="J2002">
        <v>6</v>
      </c>
      <c r="K2002">
        <v>4668</v>
      </c>
      <c r="L2002" t="s">
        <v>142</v>
      </c>
      <c r="M2002">
        <v>2</v>
      </c>
      <c r="N2002">
        <v>2</v>
      </c>
      <c r="O2002" t="s">
        <v>1490</v>
      </c>
    </row>
    <row r="2003" spans="1:17" x14ac:dyDescent="0.25">
      <c r="A2003" t="s">
        <v>5649</v>
      </c>
      <c r="B2003" t="s">
        <v>5649</v>
      </c>
      <c r="C2003">
        <v>16.68</v>
      </c>
      <c r="D2003">
        <v>1011.644</v>
      </c>
      <c r="E2003">
        <v>9</v>
      </c>
      <c r="F2003">
        <v>0.9</v>
      </c>
      <c r="G2003">
        <v>506.8297</v>
      </c>
      <c r="H2003">
        <v>61.14</v>
      </c>
      <c r="I2003" s="1">
        <v>237000</v>
      </c>
      <c r="J2003">
        <v>3</v>
      </c>
      <c r="K2003">
        <v>18426</v>
      </c>
      <c r="L2003" t="s">
        <v>73</v>
      </c>
      <c r="M2003">
        <v>1</v>
      </c>
      <c r="N2003">
        <v>1</v>
      </c>
      <c r="O2003" t="s">
        <v>1490</v>
      </c>
    </row>
    <row r="2004" spans="1:17" x14ac:dyDescent="0.25">
      <c r="A2004" t="s">
        <v>4769</v>
      </c>
      <c r="B2004" t="s">
        <v>4769</v>
      </c>
      <c r="C2004">
        <v>22.02</v>
      </c>
      <c r="D2004">
        <v>1093.6396</v>
      </c>
      <c r="E2004">
        <v>9</v>
      </c>
      <c r="F2004">
        <v>1.1000000000000001</v>
      </c>
      <c r="G2004">
        <v>547.82770000000005</v>
      </c>
      <c r="H2004">
        <v>27.82</v>
      </c>
      <c r="I2004" s="1">
        <v>2240000</v>
      </c>
      <c r="J2004">
        <v>1</v>
      </c>
      <c r="K2004">
        <v>6759</v>
      </c>
      <c r="L2004" t="s">
        <v>84</v>
      </c>
      <c r="M2004">
        <v>1</v>
      </c>
      <c r="N2004">
        <v>1</v>
      </c>
      <c r="O2004" t="s">
        <v>4770</v>
      </c>
    </row>
    <row r="2005" spans="1:17" x14ac:dyDescent="0.25">
      <c r="A2005" t="s">
        <v>2984</v>
      </c>
      <c r="B2005" t="s">
        <v>2984</v>
      </c>
      <c r="C2005">
        <v>29.28</v>
      </c>
      <c r="D2005">
        <v>1084.5414000000001</v>
      </c>
      <c r="E2005">
        <v>9</v>
      </c>
      <c r="F2005">
        <v>-0.5</v>
      </c>
      <c r="G2005">
        <v>543.27769999999998</v>
      </c>
      <c r="H2005">
        <v>21.93</v>
      </c>
      <c r="I2005" s="1">
        <v>123000</v>
      </c>
      <c r="J2005">
        <v>6</v>
      </c>
      <c r="K2005">
        <v>5262</v>
      </c>
      <c r="L2005" t="s">
        <v>142</v>
      </c>
      <c r="M2005">
        <v>1</v>
      </c>
      <c r="N2005">
        <v>1</v>
      </c>
      <c r="O2005" t="s">
        <v>2985</v>
      </c>
    </row>
    <row r="2006" spans="1:17" x14ac:dyDescent="0.25">
      <c r="A2006" t="s">
        <v>3696</v>
      </c>
      <c r="B2006" t="s">
        <v>3696</v>
      </c>
      <c r="C2006">
        <v>26.76</v>
      </c>
      <c r="D2006">
        <v>1003.5298</v>
      </c>
      <c r="E2006">
        <v>9</v>
      </c>
      <c r="F2006">
        <v>1.6</v>
      </c>
      <c r="G2006">
        <v>502.77300000000002</v>
      </c>
      <c r="H2006">
        <v>31.54</v>
      </c>
      <c r="I2006" s="1">
        <v>1410000</v>
      </c>
      <c r="J2006">
        <v>8</v>
      </c>
      <c r="K2006">
        <v>8636</v>
      </c>
      <c r="L2006" t="s">
        <v>17</v>
      </c>
      <c r="M2006">
        <v>1</v>
      </c>
      <c r="N2006">
        <v>1</v>
      </c>
      <c r="O2006" t="s">
        <v>2985</v>
      </c>
    </row>
    <row r="2007" spans="1:17" x14ac:dyDescent="0.25">
      <c r="A2007" t="s">
        <v>5529</v>
      </c>
      <c r="B2007" t="s">
        <v>5529</v>
      </c>
      <c r="C2007">
        <v>17.329999999999998</v>
      </c>
      <c r="D2007">
        <v>1100.7068999999999</v>
      </c>
      <c r="E2007">
        <v>9</v>
      </c>
      <c r="F2007">
        <v>0.1</v>
      </c>
      <c r="G2007">
        <v>551.36080000000004</v>
      </c>
      <c r="H2007">
        <v>28.9</v>
      </c>
      <c r="I2007" s="1">
        <v>19900000</v>
      </c>
      <c r="J2007">
        <v>1</v>
      </c>
      <c r="K2007">
        <v>7132</v>
      </c>
      <c r="L2007" t="s">
        <v>84</v>
      </c>
      <c r="M2007">
        <v>1</v>
      </c>
      <c r="N2007">
        <v>1</v>
      </c>
      <c r="O2007" t="s">
        <v>584</v>
      </c>
    </row>
    <row r="2008" spans="1:17" x14ac:dyDescent="0.25">
      <c r="A2008" t="s">
        <v>1743</v>
      </c>
      <c r="B2008" t="s">
        <v>1743</v>
      </c>
      <c r="C2008">
        <v>33.43</v>
      </c>
      <c r="D2008">
        <v>1047.5137999999999</v>
      </c>
      <c r="E2008">
        <v>9</v>
      </c>
      <c r="F2008">
        <v>2.2000000000000002</v>
      </c>
      <c r="G2008">
        <v>524.76530000000002</v>
      </c>
      <c r="H2008">
        <v>51.42</v>
      </c>
      <c r="I2008" s="1">
        <v>5540000</v>
      </c>
      <c r="J2008">
        <v>4</v>
      </c>
      <c r="K2008">
        <v>14927</v>
      </c>
      <c r="L2008" t="s">
        <v>26</v>
      </c>
      <c r="M2008">
        <v>3</v>
      </c>
      <c r="N2008">
        <v>3</v>
      </c>
      <c r="O2008" t="s">
        <v>1744</v>
      </c>
    </row>
    <row r="2009" spans="1:17" x14ac:dyDescent="0.25">
      <c r="A2009" t="s">
        <v>3401</v>
      </c>
      <c r="B2009" t="s">
        <v>3401</v>
      </c>
      <c r="C2009">
        <v>27.79</v>
      </c>
      <c r="D2009">
        <v>939.61170000000004</v>
      </c>
      <c r="E2009">
        <v>9</v>
      </c>
      <c r="F2009">
        <v>0.8</v>
      </c>
      <c r="G2009">
        <v>470.81349999999998</v>
      </c>
      <c r="H2009">
        <v>30.95</v>
      </c>
      <c r="I2009" s="1">
        <v>1280000</v>
      </c>
      <c r="J2009">
        <v>2</v>
      </c>
      <c r="K2009">
        <v>8349</v>
      </c>
      <c r="L2009" t="s">
        <v>29</v>
      </c>
      <c r="M2009">
        <v>1</v>
      </c>
      <c r="N2009">
        <v>1</v>
      </c>
      <c r="O2009" t="s">
        <v>1744</v>
      </c>
    </row>
    <row r="2010" spans="1:17" x14ac:dyDescent="0.25">
      <c r="A2010" t="s">
        <v>6026</v>
      </c>
      <c r="B2010" t="s">
        <v>4492</v>
      </c>
      <c r="C2010">
        <v>23.35</v>
      </c>
      <c r="D2010">
        <v>1225.5260000000001</v>
      </c>
      <c r="E2010">
        <v>9</v>
      </c>
      <c r="F2010">
        <v>-0.9</v>
      </c>
      <c r="G2010">
        <v>613.76969999999994</v>
      </c>
      <c r="H2010">
        <v>37.299999999999997</v>
      </c>
      <c r="I2010" s="1">
        <v>265000</v>
      </c>
      <c r="J2010">
        <v>5</v>
      </c>
      <c r="K2010">
        <v>9857</v>
      </c>
      <c r="L2010" t="s">
        <v>47</v>
      </c>
      <c r="M2010">
        <v>1</v>
      </c>
      <c r="N2010">
        <v>1</v>
      </c>
      <c r="O2010" t="s">
        <v>1744</v>
      </c>
      <c r="P2010" t="s">
        <v>44</v>
      </c>
      <c r="Q2010" t="s">
        <v>427</v>
      </c>
    </row>
    <row r="2011" spans="1:17" x14ac:dyDescent="0.25">
      <c r="A2011" t="s">
        <v>2848</v>
      </c>
      <c r="B2011" t="s">
        <v>2848</v>
      </c>
      <c r="C2011">
        <v>29.74</v>
      </c>
      <c r="D2011">
        <v>1078.6398999999999</v>
      </c>
      <c r="E2011">
        <v>9</v>
      </c>
      <c r="F2011">
        <v>-0.6</v>
      </c>
      <c r="G2011">
        <v>540.32690000000002</v>
      </c>
      <c r="H2011">
        <v>37.369999999999997</v>
      </c>
      <c r="I2011" s="1">
        <v>18300000</v>
      </c>
      <c r="J2011">
        <v>4</v>
      </c>
      <c r="K2011">
        <v>10017</v>
      </c>
      <c r="L2011" t="s">
        <v>26</v>
      </c>
      <c r="M2011">
        <v>1</v>
      </c>
      <c r="N2011">
        <v>1</v>
      </c>
      <c r="O2011" t="s">
        <v>2849</v>
      </c>
    </row>
    <row r="2012" spans="1:17" x14ac:dyDescent="0.25">
      <c r="A2012" t="s">
        <v>6027</v>
      </c>
      <c r="B2012" t="s">
        <v>2735</v>
      </c>
      <c r="C2012">
        <v>30.17</v>
      </c>
      <c r="D2012">
        <v>1259.5896</v>
      </c>
      <c r="E2012">
        <v>9</v>
      </c>
      <c r="F2012">
        <v>-0.1</v>
      </c>
      <c r="G2012">
        <v>630.80200000000002</v>
      </c>
      <c r="H2012">
        <v>53.06</v>
      </c>
      <c r="I2012" s="1">
        <v>5670000</v>
      </c>
      <c r="J2012">
        <v>1</v>
      </c>
      <c r="K2012">
        <v>15582</v>
      </c>
      <c r="L2012" t="s">
        <v>84</v>
      </c>
      <c r="M2012">
        <v>5</v>
      </c>
      <c r="N2012">
        <v>5</v>
      </c>
      <c r="O2012" t="s">
        <v>2736</v>
      </c>
      <c r="P2012" t="s">
        <v>44</v>
      </c>
      <c r="Q2012" t="s">
        <v>594</v>
      </c>
    </row>
    <row r="2013" spans="1:17" x14ac:dyDescent="0.25">
      <c r="A2013" t="s">
        <v>2970</v>
      </c>
      <c r="B2013" t="s">
        <v>2970</v>
      </c>
      <c r="C2013">
        <v>29.38</v>
      </c>
      <c r="D2013">
        <v>1088.5542</v>
      </c>
      <c r="E2013">
        <v>9</v>
      </c>
      <c r="F2013">
        <v>0.9</v>
      </c>
      <c r="G2013">
        <v>545.28489999999999</v>
      </c>
      <c r="H2013">
        <v>54.28</v>
      </c>
      <c r="I2013" s="1">
        <v>168000000</v>
      </c>
      <c r="J2013">
        <v>7</v>
      </c>
      <c r="K2013">
        <v>16422</v>
      </c>
      <c r="L2013" t="s">
        <v>20</v>
      </c>
      <c r="M2013">
        <v>8</v>
      </c>
      <c r="N2013">
        <v>8</v>
      </c>
      <c r="O2013" t="s">
        <v>1959</v>
      </c>
    </row>
    <row r="2014" spans="1:17" x14ac:dyDescent="0.25">
      <c r="A2014" t="s">
        <v>3643</v>
      </c>
      <c r="B2014" t="s">
        <v>3643</v>
      </c>
      <c r="C2014">
        <v>26.92</v>
      </c>
      <c r="D2014">
        <v>1020.5491</v>
      </c>
      <c r="E2014">
        <v>9</v>
      </c>
      <c r="F2014">
        <v>-0.1</v>
      </c>
      <c r="G2014">
        <v>511.28179999999998</v>
      </c>
      <c r="H2014">
        <v>48.26</v>
      </c>
      <c r="I2014" s="1">
        <v>335000</v>
      </c>
      <c r="J2014">
        <v>1</v>
      </c>
      <c r="K2014">
        <v>13957</v>
      </c>
      <c r="L2014" t="s">
        <v>84</v>
      </c>
      <c r="M2014">
        <v>1</v>
      </c>
      <c r="N2014">
        <v>1</v>
      </c>
      <c r="O2014" t="s">
        <v>3644</v>
      </c>
    </row>
    <row r="2015" spans="1:17" x14ac:dyDescent="0.25">
      <c r="A2015" t="s">
        <v>3666</v>
      </c>
      <c r="B2015" t="s">
        <v>3666</v>
      </c>
      <c r="C2015">
        <v>26.85</v>
      </c>
      <c r="D2015">
        <v>907.51670000000001</v>
      </c>
      <c r="E2015">
        <v>9</v>
      </c>
      <c r="F2015">
        <v>4.4000000000000004</v>
      </c>
      <c r="G2015">
        <v>454.76760000000002</v>
      </c>
      <c r="H2015">
        <v>44.02</v>
      </c>
      <c r="I2015" s="1">
        <v>1730000</v>
      </c>
      <c r="J2015">
        <v>9</v>
      </c>
      <c r="K2015">
        <v>12970</v>
      </c>
      <c r="L2015" t="s">
        <v>23</v>
      </c>
      <c r="M2015">
        <v>3</v>
      </c>
      <c r="N2015">
        <v>3</v>
      </c>
      <c r="O2015" t="s">
        <v>3644</v>
      </c>
    </row>
    <row r="2016" spans="1:17" x14ac:dyDescent="0.25">
      <c r="A2016" t="s">
        <v>334</v>
      </c>
      <c r="B2016" t="s">
        <v>334</v>
      </c>
      <c r="C2016">
        <v>42.19</v>
      </c>
      <c r="D2016">
        <v>998.56610000000001</v>
      </c>
      <c r="E2016">
        <v>9</v>
      </c>
      <c r="F2016">
        <v>0.1</v>
      </c>
      <c r="G2016">
        <v>500.29039999999998</v>
      </c>
      <c r="H2016">
        <v>33.26</v>
      </c>
      <c r="I2016" s="1">
        <v>455000000</v>
      </c>
      <c r="J2016">
        <v>1</v>
      </c>
      <c r="K2016">
        <v>8662</v>
      </c>
      <c r="L2016" t="s">
        <v>84</v>
      </c>
      <c r="M2016">
        <v>30</v>
      </c>
      <c r="N2016">
        <v>30</v>
      </c>
      <c r="O2016" t="s">
        <v>335</v>
      </c>
    </row>
    <row r="2017" spans="1:17" x14ac:dyDescent="0.25">
      <c r="A2017" t="s">
        <v>574</v>
      </c>
      <c r="B2017" t="s">
        <v>574</v>
      </c>
      <c r="C2017">
        <v>39.31</v>
      </c>
      <c r="D2017">
        <v>1209.6255000000001</v>
      </c>
      <c r="E2017">
        <v>9</v>
      </c>
      <c r="F2017">
        <v>-0.5</v>
      </c>
      <c r="G2017">
        <v>404.21559999999999</v>
      </c>
      <c r="H2017">
        <v>27.53</v>
      </c>
      <c r="I2017" s="1">
        <v>5020000</v>
      </c>
      <c r="J2017">
        <v>10</v>
      </c>
      <c r="K2017">
        <v>7245</v>
      </c>
      <c r="L2017" t="s">
        <v>32</v>
      </c>
      <c r="M2017">
        <v>2</v>
      </c>
      <c r="N2017">
        <v>2</v>
      </c>
      <c r="O2017" t="s">
        <v>575</v>
      </c>
    </row>
    <row r="2018" spans="1:17" x14ac:dyDescent="0.25">
      <c r="A2018" t="s">
        <v>5776</v>
      </c>
      <c r="B2018" t="s">
        <v>5776</v>
      </c>
      <c r="C2018">
        <v>15.81</v>
      </c>
      <c r="D2018">
        <v>1079.5875000000001</v>
      </c>
      <c r="E2018">
        <v>9</v>
      </c>
      <c r="F2018">
        <v>-1</v>
      </c>
      <c r="G2018">
        <v>540.80050000000006</v>
      </c>
      <c r="H2018">
        <v>38.15</v>
      </c>
      <c r="I2018" s="1">
        <v>1250000</v>
      </c>
      <c r="J2018">
        <v>4</v>
      </c>
      <c r="K2018">
        <v>10283</v>
      </c>
      <c r="L2018" t="s">
        <v>26</v>
      </c>
      <c r="M2018">
        <v>1</v>
      </c>
      <c r="N2018">
        <v>1</v>
      </c>
      <c r="O2018" t="s">
        <v>575</v>
      </c>
    </row>
    <row r="2019" spans="1:17" x14ac:dyDescent="0.25">
      <c r="A2019" t="s">
        <v>1861</v>
      </c>
      <c r="B2019" t="s">
        <v>1861</v>
      </c>
      <c r="C2019">
        <v>32.979999999999997</v>
      </c>
      <c r="D2019">
        <v>975.51369999999997</v>
      </c>
      <c r="E2019">
        <v>9</v>
      </c>
      <c r="F2019">
        <v>0.5</v>
      </c>
      <c r="G2019">
        <v>488.76440000000002</v>
      </c>
      <c r="H2019">
        <v>31.79</v>
      </c>
      <c r="I2019" s="1">
        <v>189000000</v>
      </c>
      <c r="J2019">
        <v>9</v>
      </c>
      <c r="K2019">
        <v>8733</v>
      </c>
      <c r="L2019" t="s">
        <v>23</v>
      </c>
      <c r="M2019">
        <v>9</v>
      </c>
      <c r="N2019">
        <v>9</v>
      </c>
      <c r="O2019" t="s">
        <v>1862</v>
      </c>
    </row>
    <row r="2020" spans="1:17" x14ac:dyDescent="0.25">
      <c r="A2020" t="s">
        <v>4036</v>
      </c>
      <c r="B2020" t="s">
        <v>4036</v>
      </c>
      <c r="C2020">
        <v>25.43</v>
      </c>
      <c r="D2020">
        <v>1031.5545999999999</v>
      </c>
      <c r="E2020">
        <v>9</v>
      </c>
      <c r="F2020">
        <v>-0.5</v>
      </c>
      <c r="G2020">
        <v>516.78430000000003</v>
      </c>
      <c r="H2020">
        <v>28.26</v>
      </c>
      <c r="I2020" s="1">
        <v>2260000</v>
      </c>
      <c r="J2020">
        <v>10</v>
      </c>
      <c r="K2020">
        <v>7504</v>
      </c>
      <c r="L2020" t="s">
        <v>32</v>
      </c>
      <c r="M2020">
        <v>1</v>
      </c>
      <c r="N2020">
        <v>1</v>
      </c>
      <c r="O2020" t="s">
        <v>1862</v>
      </c>
    </row>
    <row r="2021" spans="1:17" x14ac:dyDescent="0.25">
      <c r="A2021" t="s">
        <v>1874</v>
      </c>
      <c r="B2021" t="s">
        <v>1874</v>
      </c>
      <c r="C2021">
        <v>32.93</v>
      </c>
      <c r="D2021">
        <v>1072.6141</v>
      </c>
      <c r="E2021">
        <v>9</v>
      </c>
      <c r="F2021">
        <v>-0.6</v>
      </c>
      <c r="G2021">
        <v>537.31399999999996</v>
      </c>
      <c r="H2021">
        <v>29.32</v>
      </c>
      <c r="I2021" s="1">
        <v>180000000</v>
      </c>
      <c r="J2021">
        <v>2</v>
      </c>
      <c r="K2021">
        <v>7769</v>
      </c>
      <c r="L2021" t="s">
        <v>29</v>
      </c>
      <c r="M2021">
        <v>2</v>
      </c>
      <c r="N2021">
        <v>2</v>
      </c>
      <c r="O2021" t="s">
        <v>547</v>
      </c>
    </row>
    <row r="2022" spans="1:17" x14ac:dyDescent="0.25">
      <c r="A2022" t="s">
        <v>3671</v>
      </c>
      <c r="B2022" t="s">
        <v>3671</v>
      </c>
      <c r="C2022">
        <v>26.82</v>
      </c>
      <c r="D2022">
        <v>1072.6029000000001</v>
      </c>
      <c r="E2022">
        <v>9</v>
      </c>
      <c r="F2022">
        <v>1.1000000000000001</v>
      </c>
      <c r="G2022">
        <v>537.30930000000001</v>
      </c>
      <c r="H2022">
        <v>41.99</v>
      </c>
      <c r="I2022" s="1">
        <v>8100000</v>
      </c>
      <c r="J2022">
        <v>3</v>
      </c>
      <c r="K2022">
        <v>11724</v>
      </c>
      <c r="L2022" t="s">
        <v>73</v>
      </c>
      <c r="M2022">
        <v>2</v>
      </c>
      <c r="N2022">
        <v>2</v>
      </c>
      <c r="O2022" t="s">
        <v>3672</v>
      </c>
    </row>
    <row r="2023" spans="1:17" x14ac:dyDescent="0.25">
      <c r="A2023" t="s">
        <v>5735</v>
      </c>
      <c r="B2023" t="s">
        <v>5735</v>
      </c>
      <c r="C2023">
        <v>16.05</v>
      </c>
      <c r="D2023">
        <v>1153.5992000000001</v>
      </c>
      <c r="E2023">
        <v>9</v>
      </c>
      <c r="F2023">
        <v>3.2</v>
      </c>
      <c r="G2023">
        <v>577.80870000000004</v>
      </c>
      <c r="H2023">
        <v>23.03</v>
      </c>
      <c r="I2023" s="1">
        <v>316000</v>
      </c>
      <c r="J2023">
        <v>9</v>
      </c>
      <c r="K2023">
        <v>5660</v>
      </c>
      <c r="L2023" t="s">
        <v>23</v>
      </c>
      <c r="M2023">
        <v>1</v>
      </c>
      <c r="N2023">
        <v>1</v>
      </c>
      <c r="O2023" t="s">
        <v>3672</v>
      </c>
    </row>
    <row r="2024" spans="1:17" x14ac:dyDescent="0.25">
      <c r="A2024" t="s">
        <v>5554</v>
      </c>
      <c r="B2024" t="s">
        <v>5554</v>
      </c>
      <c r="C2024">
        <v>17.2</v>
      </c>
      <c r="D2024">
        <v>895.48030000000006</v>
      </c>
      <c r="E2024">
        <v>9</v>
      </c>
      <c r="F2024">
        <v>1.1000000000000001</v>
      </c>
      <c r="G2024">
        <v>448.74790000000002</v>
      </c>
      <c r="H2024">
        <v>34.880000000000003</v>
      </c>
      <c r="I2024" s="1">
        <v>1090000</v>
      </c>
      <c r="J2024">
        <v>7</v>
      </c>
      <c r="K2024">
        <v>9669</v>
      </c>
      <c r="L2024" t="s">
        <v>20</v>
      </c>
      <c r="M2024">
        <v>1</v>
      </c>
      <c r="N2024">
        <v>1</v>
      </c>
      <c r="O2024" t="s">
        <v>5555</v>
      </c>
    </row>
    <row r="2025" spans="1:17" x14ac:dyDescent="0.25">
      <c r="A2025" t="s">
        <v>5656</v>
      </c>
      <c r="B2025" t="s">
        <v>5656</v>
      </c>
      <c r="C2025">
        <v>16.64</v>
      </c>
      <c r="D2025">
        <v>1005.5243</v>
      </c>
      <c r="E2025">
        <v>9</v>
      </c>
      <c r="F2025">
        <v>-0.8</v>
      </c>
      <c r="G2025">
        <v>503.76900000000001</v>
      </c>
      <c r="H2025">
        <v>33.93</v>
      </c>
      <c r="I2025" s="1">
        <v>402000</v>
      </c>
      <c r="J2025">
        <v>10</v>
      </c>
      <c r="K2025">
        <v>9492</v>
      </c>
      <c r="L2025" t="s">
        <v>32</v>
      </c>
      <c r="M2025">
        <v>1</v>
      </c>
      <c r="N2025">
        <v>1</v>
      </c>
      <c r="O2025" t="s">
        <v>1088</v>
      </c>
    </row>
    <row r="2026" spans="1:17" x14ac:dyDescent="0.25">
      <c r="A2026" t="s">
        <v>6028</v>
      </c>
      <c r="B2026" t="s">
        <v>3965</v>
      </c>
      <c r="C2026">
        <v>25.71</v>
      </c>
      <c r="D2026">
        <v>898.53480000000002</v>
      </c>
      <c r="E2026">
        <v>9</v>
      </c>
      <c r="F2026">
        <v>5.3</v>
      </c>
      <c r="G2026">
        <v>450.27699999999999</v>
      </c>
      <c r="H2026">
        <v>58.51</v>
      </c>
      <c r="I2026" s="1">
        <v>1520000</v>
      </c>
      <c r="J2026">
        <v>3</v>
      </c>
      <c r="K2026">
        <v>17518</v>
      </c>
      <c r="L2026" t="s">
        <v>73</v>
      </c>
      <c r="M2026">
        <v>2</v>
      </c>
      <c r="N2026">
        <v>2</v>
      </c>
      <c r="O2026" t="s">
        <v>3966</v>
      </c>
      <c r="P2026" t="s">
        <v>1666</v>
      </c>
      <c r="Q2026" t="s">
        <v>3967</v>
      </c>
    </row>
    <row r="2027" spans="1:17" x14ac:dyDescent="0.25">
      <c r="A2027" t="s">
        <v>2590</v>
      </c>
      <c r="B2027" t="s">
        <v>2590</v>
      </c>
      <c r="C2027">
        <v>30.63</v>
      </c>
      <c r="D2027">
        <v>1074.5974000000001</v>
      </c>
      <c r="E2027">
        <v>9</v>
      </c>
      <c r="F2027">
        <v>0</v>
      </c>
      <c r="G2027">
        <v>538.30600000000004</v>
      </c>
      <c r="H2027">
        <v>39.08</v>
      </c>
      <c r="I2027" s="1">
        <v>23300000</v>
      </c>
      <c r="J2027">
        <v>5</v>
      </c>
      <c r="K2027">
        <v>10473</v>
      </c>
      <c r="L2027" t="s">
        <v>47</v>
      </c>
      <c r="M2027">
        <v>4</v>
      </c>
      <c r="N2027">
        <v>4</v>
      </c>
      <c r="O2027" t="s">
        <v>2591</v>
      </c>
    </row>
    <row r="2028" spans="1:17" x14ac:dyDescent="0.25">
      <c r="A2028" t="s">
        <v>4613</v>
      </c>
      <c r="B2028" t="s">
        <v>4613</v>
      </c>
      <c r="C2028">
        <v>22.91</v>
      </c>
      <c r="D2028">
        <v>1042.5334</v>
      </c>
      <c r="E2028">
        <v>9</v>
      </c>
      <c r="F2028">
        <v>0.1</v>
      </c>
      <c r="G2028">
        <v>522.274</v>
      </c>
      <c r="H2028">
        <v>52.15</v>
      </c>
      <c r="I2028" s="1">
        <v>5520000</v>
      </c>
      <c r="J2028">
        <v>5</v>
      </c>
      <c r="K2028">
        <v>15024</v>
      </c>
      <c r="L2028" t="s">
        <v>47</v>
      </c>
      <c r="M2028">
        <v>2</v>
      </c>
      <c r="N2028">
        <v>2</v>
      </c>
      <c r="O2028" t="s">
        <v>4614</v>
      </c>
    </row>
    <row r="2029" spans="1:17" x14ac:dyDescent="0.25">
      <c r="A2029" t="s">
        <v>5356</v>
      </c>
      <c r="B2029" t="s">
        <v>5356</v>
      </c>
      <c r="C2029">
        <v>18.59</v>
      </c>
      <c r="D2029">
        <v>1236.5311999999999</v>
      </c>
      <c r="E2029">
        <v>9</v>
      </c>
      <c r="F2029">
        <v>3.6</v>
      </c>
      <c r="G2029">
        <v>619.27509999999995</v>
      </c>
      <c r="H2029">
        <v>43.07</v>
      </c>
      <c r="I2029" s="1">
        <v>898000</v>
      </c>
      <c r="J2029">
        <v>5</v>
      </c>
      <c r="K2029">
        <v>11846</v>
      </c>
      <c r="L2029" t="s">
        <v>47</v>
      </c>
      <c r="M2029">
        <v>1</v>
      </c>
      <c r="N2029">
        <v>1</v>
      </c>
      <c r="O2029" t="s">
        <v>3436</v>
      </c>
    </row>
    <row r="2030" spans="1:17" x14ac:dyDescent="0.25">
      <c r="A2030" t="s">
        <v>2343</v>
      </c>
      <c r="B2030" t="s">
        <v>2343</v>
      </c>
      <c r="C2030">
        <v>31.4</v>
      </c>
      <c r="D2030">
        <v>1161.5963999999999</v>
      </c>
      <c r="E2030">
        <v>9</v>
      </c>
      <c r="F2030">
        <v>-0.2</v>
      </c>
      <c r="G2030">
        <v>388.20600000000002</v>
      </c>
      <c r="H2030">
        <v>27.09</v>
      </c>
      <c r="I2030" s="1">
        <v>1390000</v>
      </c>
      <c r="J2030">
        <v>2</v>
      </c>
      <c r="K2030">
        <v>6983</v>
      </c>
      <c r="L2030" t="s">
        <v>29</v>
      </c>
      <c r="M2030">
        <v>1</v>
      </c>
      <c r="N2030">
        <v>1</v>
      </c>
      <c r="O2030" t="s">
        <v>2344</v>
      </c>
    </row>
    <row r="2031" spans="1:17" x14ac:dyDescent="0.25">
      <c r="A2031" t="s">
        <v>2343</v>
      </c>
      <c r="B2031" t="s">
        <v>2579</v>
      </c>
      <c r="C2031">
        <v>30.66</v>
      </c>
      <c r="D2031">
        <v>1177.5913</v>
      </c>
      <c r="E2031">
        <v>9</v>
      </c>
      <c r="F2031">
        <v>-0.8</v>
      </c>
      <c r="G2031">
        <v>393.53739999999999</v>
      </c>
      <c r="H2031">
        <v>22.58</v>
      </c>
      <c r="I2031" s="1">
        <v>12100000</v>
      </c>
      <c r="J2031">
        <v>2</v>
      </c>
      <c r="K2031">
        <v>5466</v>
      </c>
      <c r="L2031" t="s">
        <v>29</v>
      </c>
      <c r="M2031">
        <v>4</v>
      </c>
      <c r="N2031">
        <v>4</v>
      </c>
      <c r="O2031" t="s">
        <v>2344</v>
      </c>
      <c r="P2031" t="s">
        <v>44</v>
      </c>
      <c r="Q2031" t="s">
        <v>594</v>
      </c>
    </row>
    <row r="2032" spans="1:17" x14ac:dyDescent="0.25">
      <c r="A2032" t="s">
        <v>2952</v>
      </c>
      <c r="B2032" t="s">
        <v>2952</v>
      </c>
      <c r="C2032">
        <v>29.41</v>
      </c>
      <c r="D2032">
        <v>1091.6451</v>
      </c>
      <c r="E2032">
        <v>9</v>
      </c>
      <c r="F2032">
        <v>0.6</v>
      </c>
      <c r="G2032">
        <v>546.83019999999999</v>
      </c>
      <c r="H2032">
        <v>40.56</v>
      </c>
      <c r="I2032" s="1">
        <v>21500000</v>
      </c>
      <c r="J2032">
        <v>5</v>
      </c>
      <c r="K2032">
        <v>10985</v>
      </c>
      <c r="L2032" t="s">
        <v>47</v>
      </c>
      <c r="M2032">
        <v>2</v>
      </c>
      <c r="N2032">
        <v>2</v>
      </c>
      <c r="O2032" t="s">
        <v>2953</v>
      </c>
    </row>
    <row r="2033" spans="1:15" x14ac:dyDescent="0.25">
      <c r="A2033" t="s">
        <v>674</v>
      </c>
      <c r="B2033" t="s">
        <v>674</v>
      </c>
      <c r="C2033">
        <v>38.520000000000003</v>
      </c>
      <c r="D2033">
        <v>1024.5664999999999</v>
      </c>
      <c r="E2033">
        <v>9</v>
      </c>
      <c r="F2033">
        <v>-0.9</v>
      </c>
      <c r="G2033">
        <v>513.29010000000005</v>
      </c>
      <c r="H2033">
        <v>23.49</v>
      </c>
      <c r="I2033" s="1">
        <v>2620000</v>
      </c>
      <c r="J2033">
        <v>7</v>
      </c>
      <c r="K2033">
        <v>5792</v>
      </c>
      <c r="L2033" t="s">
        <v>20</v>
      </c>
      <c r="M2033">
        <v>1</v>
      </c>
      <c r="N2033">
        <v>1</v>
      </c>
      <c r="O2033" t="s">
        <v>675</v>
      </c>
    </row>
    <row r="2034" spans="1:15" x14ac:dyDescent="0.25">
      <c r="A2034" t="s">
        <v>1790</v>
      </c>
      <c r="B2034" t="s">
        <v>1790</v>
      </c>
      <c r="C2034">
        <v>33.270000000000003</v>
      </c>
      <c r="D2034">
        <v>1013.5869</v>
      </c>
      <c r="E2034">
        <v>9</v>
      </c>
      <c r="F2034">
        <v>-0.7</v>
      </c>
      <c r="G2034">
        <v>507.80040000000002</v>
      </c>
      <c r="H2034">
        <v>26.63</v>
      </c>
      <c r="I2034" s="1">
        <v>2320000</v>
      </c>
      <c r="J2034">
        <v>10</v>
      </c>
      <c r="K2034">
        <v>6928</v>
      </c>
      <c r="L2034" t="s">
        <v>32</v>
      </c>
      <c r="M2034">
        <v>1</v>
      </c>
      <c r="N2034">
        <v>1</v>
      </c>
      <c r="O2034" t="s">
        <v>1791</v>
      </c>
    </row>
    <row r="2035" spans="1:15" x14ac:dyDescent="0.25">
      <c r="A2035" t="s">
        <v>364</v>
      </c>
      <c r="B2035" t="s">
        <v>364</v>
      </c>
      <c r="C2035">
        <v>41.8</v>
      </c>
      <c r="D2035">
        <v>1094.6084000000001</v>
      </c>
      <c r="E2035">
        <v>9</v>
      </c>
      <c r="F2035">
        <v>-2</v>
      </c>
      <c r="G2035">
        <v>548.31039999999996</v>
      </c>
      <c r="H2035">
        <v>27.42</v>
      </c>
      <c r="I2035" s="1">
        <v>438000000</v>
      </c>
      <c r="J2035">
        <v>10</v>
      </c>
      <c r="K2035">
        <v>7208</v>
      </c>
      <c r="L2035" t="s">
        <v>32</v>
      </c>
      <c r="M2035">
        <v>9</v>
      </c>
      <c r="N2035">
        <v>9</v>
      </c>
      <c r="O2035" t="s">
        <v>365</v>
      </c>
    </row>
    <row r="2036" spans="1:15" x14ac:dyDescent="0.25">
      <c r="A2036" t="s">
        <v>2746</v>
      </c>
      <c r="B2036" t="s">
        <v>2746</v>
      </c>
      <c r="C2036">
        <v>30.12</v>
      </c>
      <c r="D2036">
        <v>1068.5563999999999</v>
      </c>
      <c r="E2036">
        <v>9</v>
      </c>
      <c r="F2036">
        <v>-0.3</v>
      </c>
      <c r="G2036">
        <v>535.28530000000001</v>
      </c>
      <c r="H2036">
        <v>20.98</v>
      </c>
      <c r="I2036" s="1">
        <v>2140000</v>
      </c>
      <c r="J2036">
        <v>5</v>
      </c>
      <c r="K2036">
        <v>4924</v>
      </c>
      <c r="L2036" t="s">
        <v>47</v>
      </c>
      <c r="M2036">
        <v>1</v>
      </c>
      <c r="N2036">
        <v>1</v>
      </c>
      <c r="O2036" t="s">
        <v>365</v>
      </c>
    </row>
    <row r="2037" spans="1:15" x14ac:dyDescent="0.25">
      <c r="A2037" t="s">
        <v>2846</v>
      </c>
      <c r="B2037" t="s">
        <v>2846</v>
      </c>
      <c r="C2037">
        <v>29.75</v>
      </c>
      <c r="D2037">
        <v>1087.6138000000001</v>
      </c>
      <c r="E2037">
        <v>9</v>
      </c>
      <c r="F2037">
        <v>-2.4</v>
      </c>
      <c r="G2037">
        <v>544.81290000000001</v>
      </c>
      <c r="H2037">
        <v>23.51</v>
      </c>
      <c r="I2037" s="1">
        <v>380000</v>
      </c>
      <c r="J2037">
        <v>8</v>
      </c>
      <c r="K2037">
        <v>5852</v>
      </c>
      <c r="L2037" t="s">
        <v>17</v>
      </c>
      <c r="M2037">
        <v>1</v>
      </c>
      <c r="N2037">
        <v>1</v>
      </c>
      <c r="O2037" t="s">
        <v>365</v>
      </c>
    </row>
    <row r="2038" spans="1:15" x14ac:dyDescent="0.25">
      <c r="A2038" t="s">
        <v>5443</v>
      </c>
      <c r="B2038" t="s">
        <v>5443</v>
      </c>
      <c r="C2038">
        <v>17.84</v>
      </c>
      <c r="D2038">
        <v>1104.6178</v>
      </c>
      <c r="E2038">
        <v>9</v>
      </c>
      <c r="F2038">
        <v>8.8000000000000007</v>
      </c>
      <c r="G2038">
        <v>553.32100000000003</v>
      </c>
      <c r="H2038">
        <v>30.35</v>
      </c>
      <c r="I2038" s="1">
        <v>10400000</v>
      </c>
      <c r="J2038">
        <v>2</v>
      </c>
      <c r="K2038">
        <v>8136</v>
      </c>
      <c r="L2038" t="s">
        <v>29</v>
      </c>
      <c r="M2038">
        <v>1</v>
      </c>
      <c r="N2038">
        <v>1</v>
      </c>
      <c r="O2038" t="s">
        <v>365</v>
      </c>
    </row>
    <row r="2039" spans="1:15" x14ac:dyDescent="0.25">
      <c r="A2039" t="s">
        <v>320</v>
      </c>
      <c r="B2039" t="s">
        <v>320</v>
      </c>
      <c r="C2039">
        <v>42.3</v>
      </c>
      <c r="D2039">
        <v>1215.5309</v>
      </c>
      <c r="E2039">
        <v>9</v>
      </c>
      <c r="F2039">
        <v>0.3</v>
      </c>
      <c r="G2039">
        <v>406.18439999999998</v>
      </c>
      <c r="H2039">
        <v>27.57</v>
      </c>
      <c r="I2039" s="1">
        <v>48400000</v>
      </c>
      <c r="J2039">
        <v>9</v>
      </c>
      <c r="K2039">
        <v>7251</v>
      </c>
      <c r="L2039" t="s">
        <v>23</v>
      </c>
      <c r="M2039">
        <v>4</v>
      </c>
      <c r="N2039">
        <v>4</v>
      </c>
      <c r="O2039" t="s">
        <v>321</v>
      </c>
    </row>
    <row r="2040" spans="1:15" x14ac:dyDescent="0.25">
      <c r="A2040" t="s">
        <v>1110</v>
      </c>
      <c r="B2040" t="s">
        <v>1110</v>
      </c>
      <c r="C2040">
        <v>36.18</v>
      </c>
      <c r="D2040">
        <v>1136.6077</v>
      </c>
      <c r="E2040">
        <v>9</v>
      </c>
      <c r="F2040">
        <v>0.4</v>
      </c>
      <c r="G2040">
        <v>569.31129999999996</v>
      </c>
      <c r="H2040">
        <v>25.86</v>
      </c>
      <c r="I2040" s="1">
        <v>68200000</v>
      </c>
      <c r="J2040">
        <v>8</v>
      </c>
      <c r="K2040">
        <v>6675</v>
      </c>
      <c r="L2040" t="s">
        <v>17</v>
      </c>
      <c r="M2040">
        <v>4</v>
      </c>
      <c r="N2040">
        <v>4</v>
      </c>
      <c r="O2040" t="s">
        <v>321</v>
      </c>
    </row>
    <row r="2041" spans="1:15" x14ac:dyDescent="0.25">
      <c r="A2041" t="s">
        <v>4897</v>
      </c>
      <c r="B2041" t="s">
        <v>4897</v>
      </c>
      <c r="C2041">
        <v>21.33</v>
      </c>
      <c r="D2041">
        <v>963.51369999999997</v>
      </c>
      <c r="E2041">
        <v>9</v>
      </c>
      <c r="F2041">
        <v>-1.5</v>
      </c>
      <c r="G2041">
        <v>482.76339999999999</v>
      </c>
      <c r="H2041">
        <v>20.5</v>
      </c>
      <c r="I2041" s="1">
        <v>299000</v>
      </c>
      <c r="J2041">
        <v>4</v>
      </c>
      <c r="K2041">
        <v>4739</v>
      </c>
      <c r="L2041" t="s">
        <v>26</v>
      </c>
      <c r="M2041">
        <v>1</v>
      </c>
      <c r="N2041">
        <v>1</v>
      </c>
      <c r="O2041" t="s">
        <v>321</v>
      </c>
    </row>
    <row r="2042" spans="1:15" x14ac:dyDescent="0.25">
      <c r="A2042" t="s">
        <v>976</v>
      </c>
      <c r="B2042" t="s">
        <v>976</v>
      </c>
      <c r="C2042">
        <v>36.78</v>
      </c>
      <c r="D2042">
        <v>1100.5363</v>
      </c>
      <c r="E2042">
        <v>9</v>
      </c>
      <c r="F2042">
        <v>0.9</v>
      </c>
      <c r="G2042">
        <v>551.27589999999998</v>
      </c>
      <c r="H2042">
        <v>26.16</v>
      </c>
      <c r="I2042" s="1">
        <v>3110000</v>
      </c>
      <c r="J2042">
        <v>9</v>
      </c>
      <c r="K2042">
        <v>6746</v>
      </c>
      <c r="L2042" t="s">
        <v>23</v>
      </c>
      <c r="M2042">
        <v>1</v>
      </c>
      <c r="N2042">
        <v>1</v>
      </c>
      <c r="O2042" t="s">
        <v>977</v>
      </c>
    </row>
    <row r="2043" spans="1:15" x14ac:dyDescent="0.25">
      <c r="A2043" t="s">
        <v>3876</v>
      </c>
      <c r="B2043" t="s">
        <v>3876</v>
      </c>
      <c r="C2043">
        <v>26.05</v>
      </c>
      <c r="D2043">
        <v>1175.5862</v>
      </c>
      <c r="E2043">
        <v>9</v>
      </c>
      <c r="F2043">
        <v>-1.6</v>
      </c>
      <c r="G2043">
        <v>588.79939999999999</v>
      </c>
      <c r="H2043">
        <v>43.51</v>
      </c>
      <c r="I2043" s="1">
        <v>2380000</v>
      </c>
      <c r="J2043">
        <v>1</v>
      </c>
      <c r="K2043">
        <v>12339</v>
      </c>
      <c r="L2043" t="s">
        <v>84</v>
      </c>
      <c r="M2043">
        <v>1</v>
      </c>
      <c r="N2043">
        <v>1</v>
      </c>
      <c r="O2043" t="s">
        <v>977</v>
      </c>
    </row>
    <row r="2044" spans="1:15" x14ac:dyDescent="0.25">
      <c r="A2044" t="s">
        <v>3731</v>
      </c>
      <c r="B2044" t="s">
        <v>3731</v>
      </c>
      <c r="C2044">
        <v>26.6</v>
      </c>
      <c r="D2044">
        <v>1067.5510999999999</v>
      </c>
      <c r="E2044">
        <v>9</v>
      </c>
      <c r="F2044">
        <v>0.4</v>
      </c>
      <c r="G2044">
        <v>534.78309999999999</v>
      </c>
      <c r="H2044">
        <v>33.119999999999997</v>
      </c>
      <c r="I2044" s="1">
        <v>5920000</v>
      </c>
      <c r="J2044">
        <v>1</v>
      </c>
      <c r="K2044">
        <v>8609</v>
      </c>
      <c r="L2044" t="s">
        <v>84</v>
      </c>
      <c r="M2044">
        <v>1</v>
      </c>
      <c r="N2044">
        <v>1</v>
      </c>
      <c r="O2044" t="s">
        <v>3732</v>
      </c>
    </row>
    <row r="2045" spans="1:15" x14ac:dyDescent="0.25">
      <c r="A2045" t="s">
        <v>5284</v>
      </c>
      <c r="B2045" t="s">
        <v>5284</v>
      </c>
      <c r="C2045">
        <v>19.02</v>
      </c>
      <c r="D2045">
        <v>1076.6089999999999</v>
      </c>
      <c r="E2045">
        <v>9</v>
      </c>
      <c r="F2045">
        <v>1.2</v>
      </c>
      <c r="G2045">
        <v>539.31240000000003</v>
      </c>
      <c r="H2045">
        <v>25.46</v>
      </c>
      <c r="I2045" s="1">
        <v>16500000</v>
      </c>
      <c r="J2045">
        <v>8</v>
      </c>
      <c r="K2045">
        <v>6536</v>
      </c>
      <c r="L2045" t="s">
        <v>17</v>
      </c>
      <c r="M2045">
        <v>1</v>
      </c>
      <c r="N2045">
        <v>1</v>
      </c>
      <c r="O2045" t="s">
        <v>3732</v>
      </c>
    </row>
    <row r="2046" spans="1:15" x14ac:dyDescent="0.25">
      <c r="A2046" t="s">
        <v>2329</v>
      </c>
      <c r="B2046" t="s">
        <v>2329</v>
      </c>
      <c r="C2046">
        <v>31.42</v>
      </c>
      <c r="D2046">
        <v>1042.5559000000001</v>
      </c>
      <c r="E2046">
        <v>9</v>
      </c>
      <c r="F2046">
        <v>-1.2</v>
      </c>
      <c r="G2046">
        <v>522.28459999999995</v>
      </c>
      <c r="H2046">
        <v>28.92</v>
      </c>
      <c r="I2046" s="1">
        <v>2320000</v>
      </c>
      <c r="J2046">
        <v>9</v>
      </c>
      <c r="K2046">
        <v>7735</v>
      </c>
      <c r="L2046" t="s">
        <v>23</v>
      </c>
      <c r="M2046">
        <v>1</v>
      </c>
      <c r="N2046">
        <v>1</v>
      </c>
      <c r="O2046" t="s">
        <v>2330</v>
      </c>
    </row>
    <row r="2047" spans="1:15" x14ac:dyDescent="0.25">
      <c r="A2047" t="s">
        <v>2722</v>
      </c>
      <c r="B2047" t="s">
        <v>2722</v>
      </c>
      <c r="C2047">
        <v>30.21</v>
      </c>
      <c r="D2047">
        <v>1190.6196</v>
      </c>
      <c r="E2047">
        <v>9</v>
      </c>
      <c r="F2047">
        <v>0</v>
      </c>
      <c r="G2047">
        <v>596.31709999999998</v>
      </c>
      <c r="H2047">
        <v>40.19</v>
      </c>
      <c r="I2047" s="1">
        <v>2770000</v>
      </c>
      <c r="J2047">
        <v>5</v>
      </c>
      <c r="K2047">
        <v>10855</v>
      </c>
      <c r="L2047" t="s">
        <v>47</v>
      </c>
      <c r="M2047">
        <v>2</v>
      </c>
      <c r="N2047">
        <v>2</v>
      </c>
      <c r="O2047" t="s">
        <v>2723</v>
      </c>
    </row>
    <row r="2048" spans="1:15" x14ac:dyDescent="0.25">
      <c r="A2048" t="s">
        <v>5547</v>
      </c>
      <c r="B2048" t="s">
        <v>5547</v>
      </c>
      <c r="C2048">
        <v>17.23</v>
      </c>
      <c r="D2048">
        <v>1095.6552999999999</v>
      </c>
      <c r="E2048">
        <v>9</v>
      </c>
      <c r="F2048">
        <v>1.9</v>
      </c>
      <c r="G2048">
        <v>548.83590000000004</v>
      </c>
      <c r="H2048">
        <v>49.05</v>
      </c>
      <c r="I2048" s="1">
        <v>224000</v>
      </c>
      <c r="J2048">
        <v>1</v>
      </c>
      <c r="K2048">
        <v>14221</v>
      </c>
      <c r="L2048" t="s">
        <v>84</v>
      </c>
      <c r="M2048">
        <v>1</v>
      </c>
      <c r="N2048">
        <v>1</v>
      </c>
      <c r="O2048" t="s">
        <v>5548</v>
      </c>
    </row>
    <row r="2049" spans="1:17" x14ac:dyDescent="0.25">
      <c r="A2049" t="s">
        <v>3779</v>
      </c>
      <c r="B2049" t="s">
        <v>3779</v>
      </c>
      <c r="C2049">
        <v>26.44</v>
      </c>
      <c r="D2049">
        <v>928.52290000000005</v>
      </c>
      <c r="E2049">
        <v>9</v>
      </c>
      <c r="F2049">
        <v>0.8</v>
      </c>
      <c r="G2049">
        <v>465.26909999999998</v>
      </c>
      <c r="H2049">
        <v>33.08</v>
      </c>
      <c r="I2049" s="1">
        <v>2720000</v>
      </c>
      <c r="J2049">
        <v>10</v>
      </c>
      <c r="K2049">
        <v>9192</v>
      </c>
      <c r="L2049" t="s">
        <v>32</v>
      </c>
      <c r="M2049">
        <v>1</v>
      </c>
      <c r="N2049">
        <v>1</v>
      </c>
      <c r="O2049" t="s">
        <v>3780</v>
      </c>
    </row>
    <row r="2050" spans="1:17" x14ac:dyDescent="0.25">
      <c r="A2050" t="s">
        <v>5709</v>
      </c>
      <c r="B2050" t="s">
        <v>5709</v>
      </c>
      <c r="C2050">
        <v>16.23</v>
      </c>
      <c r="D2050">
        <v>998.55089999999996</v>
      </c>
      <c r="E2050">
        <v>9</v>
      </c>
      <c r="F2050">
        <v>-0.1</v>
      </c>
      <c r="G2050">
        <v>500.28269999999998</v>
      </c>
      <c r="H2050">
        <v>21.91</v>
      </c>
      <c r="I2050" s="1">
        <v>557000</v>
      </c>
      <c r="J2050">
        <v>7</v>
      </c>
      <c r="K2050">
        <v>5231</v>
      </c>
      <c r="L2050" t="s">
        <v>20</v>
      </c>
      <c r="M2050">
        <v>1</v>
      </c>
      <c r="N2050">
        <v>1</v>
      </c>
      <c r="O2050" t="s">
        <v>3780</v>
      </c>
    </row>
    <row r="2051" spans="1:17" x14ac:dyDescent="0.25">
      <c r="A2051" t="s">
        <v>508</v>
      </c>
      <c r="B2051" t="s">
        <v>508</v>
      </c>
      <c r="C2051">
        <v>39.93</v>
      </c>
      <c r="D2051">
        <v>1053.6405999999999</v>
      </c>
      <c r="E2051">
        <v>9</v>
      </c>
      <c r="F2051">
        <v>-1.3</v>
      </c>
      <c r="G2051">
        <v>527.82690000000002</v>
      </c>
      <c r="H2051">
        <v>28.82</v>
      </c>
      <c r="I2051" s="1">
        <v>7300000</v>
      </c>
      <c r="J2051">
        <v>10</v>
      </c>
      <c r="K2051">
        <v>7700</v>
      </c>
      <c r="L2051" t="s">
        <v>32</v>
      </c>
      <c r="M2051">
        <v>1</v>
      </c>
      <c r="N2051">
        <v>1</v>
      </c>
      <c r="O2051" t="s">
        <v>509</v>
      </c>
    </row>
    <row r="2052" spans="1:17" x14ac:dyDescent="0.25">
      <c r="A2052" t="s">
        <v>1840</v>
      </c>
      <c r="B2052" t="s">
        <v>1840</v>
      </c>
      <c r="C2052">
        <v>33.06</v>
      </c>
      <c r="D2052">
        <v>1014.5821999999999</v>
      </c>
      <c r="E2052">
        <v>9</v>
      </c>
      <c r="F2052">
        <v>-1.4</v>
      </c>
      <c r="G2052">
        <v>508.29759999999999</v>
      </c>
      <c r="H2052">
        <v>22.25</v>
      </c>
      <c r="I2052" s="1">
        <v>4140000</v>
      </c>
      <c r="J2052">
        <v>7</v>
      </c>
      <c r="K2052">
        <v>5350</v>
      </c>
      <c r="L2052" t="s">
        <v>20</v>
      </c>
      <c r="M2052">
        <v>1</v>
      </c>
      <c r="N2052">
        <v>1</v>
      </c>
      <c r="O2052" t="s">
        <v>1841</v>
      </c>
    </row>
    <row r="2053" spans="1:17" x14ac:dyDescent="0.25">
      <c r="A2053" t="s">
        <v>2372</v>
      </c>
      <c r="B2053" t="s">
        <v>2372</v>
      </c>
      <c r="C2053">
        <v>31.33</v>
      </c>
      <c r="D2053">
        <v>948.53920000000005</v>
      </c>
      <c r="E2053">
        <v>9</v>
      </c>
      <c r="F2053">
        <v>0.3</v>
      </c>
      <c r="G2053">
        <v>475.27699999999999</v>
      </c>
      <c r="H2053">
        <v>23.94</v>
      </c>
      <c r="I2053" s="1">
        <v>970000</v>
      </c>
      <c r="J2053">
        <v>8</v>
      </c>
      <c r="K2053">
        <v>6003</v>
      </c>
      <c r="L2053" t="s">
        <v>17</v>
      </c>
      <c r="M2053">
        <v>1</v>
      </c>
      <c r="N2053">
        <v>1</v>
      </c>
      <c r="O2053" t="s">
        <v>2373</v>
      </c>
    </row>
    <row r="2054" spans="1:17" x14ac:dyDescent="0.25">
      <c r="A2054" t="s">
        <v>6029</v>
      </c>
      <c r="B2054" t="s">
        <v>4396</v>
      </c>
      <c r="C2054">
        <v>23.77</v>
      </c>
      <c r="D2054">
        <v>1014.5531999999999</v>
      </c>
      <c r="E2054">
        <v>9</v>
      </c>
      <c r="F2054">
        <v>1.8</v>
      </c>
      <c r="G2054">
        <v>508.28480000000002</v>
      </c>
      <c r="H2054">
        <v>40</v>
      </c>
      <c r="I2054" s="1">
        <v>1770000</v>
      </c>
      <c r="J2054">
        <v>6</v>
      </c>
      <c r="K2054">
        <v>11174</v>
      </c>
      <c r="L2054" t="s">
        <v>142</v>
      </c>
      <c r="M2054">
        <v>2</v>
      </c>
      <c r="N2054">
        <v>2</v>
      </c>
      <c r="O2054" t="s">
        <v>2373</v>
      </c>
      <c r="P2054" t="s">
        <v>44</v>
      </c>
      <c r="Q2054" t="s">
        <v>67</v>
      </c>
    </row>
    <row r="2055" spans="1:17" x14ac:dyDescent="0.25">
      <c r="A2055" t="s">
        <v>1661</v>
      </c>
      <c r="B2055" t="s">
        <v>1661</v>
      </c>
      <c r="C2055">
        <v>33.82</v>
      </c>
      <c r="D2055">
        <v>1055.6451</v>
      </c>
      <c r="E2055">
        <v>9</v>
      </c>
      <c r="F2055">
        <v>-3</v>
      </c>
      <c r="G2055">
        <v>528.82820000000004</v>
      </c>
      <c r="H2055">
        <v>25.78</v>
      </c>
      <c r="I2055" s="1">
        <v>5130000</v>
      </c>
      <c r="J2055">
        <v>10</v>
      </c>
      <c r="K2055">
        <v>6628</v>
      </c>
      <c r="L2055" t="s">
        <v>32</v>
      </c>
      <c r="M2055">
        <v>1</v>
      </c>
      <c r="N2055">
        <v>1</v>
      </c>
      <c r="O2055" t="s">
        <v>1662</v>
      </c>
    </row>
    <row r="2056" spans="1:17" x14ac:dyDescent="0.25">
      <c r="A2056" t="s">
        <v>4514</v>
      </c>
      <c r="B2056" t="s">
        <v>4514</v>
      </c>
      <c r="C2056">
        <v>23.29</v>
      </c>
      <c r="D2056">
        <v>1176.6880000000001</v>
      </c>
      <c r="E2056">
        <v>9</v>
      </c>
      <c r="F2056">
        <v>0.1</v>
      </c>
      <c r="G2056">
        <v>393.23669999999998</v>
      </c>
      <c r="H2056">
        <v>31.22</v>
      </c>
      <c r="I2056" s="1">
        <v>2980000</v>
      </c>
      <c r="J2056">
        <v>3</v>
      </c>
      <c r="K2056">
        <v>7926</v>
      </c>
      <c r="L2056" t="s">
        <v>73</v>
      </c>
      <c r="M2056">
        <v>2</v>
      </c>
      <c r="N2056">
        <v>2</v>
      </c>
      <c r="O2056" t="s">
        <v>1662</v>
      </c>
    </row>
    <row r="2057" spans="1:17" x14ac:dyDescent="0.25">
      <c r="A2057" t="s">
        <v>2394</v>
      </c>
      <c r="B2057" t="s">
        <v>2394</v>
      </c>
      <c r="C2057">
        <v>31.25</v>
      </c>
      <c r="D2057">
        <v>1028.5978</v>
      </c>
      <c r="E2057">
        <v>9</v>
      </c>
      <c r="F2057">
        <v>-0.5</v>
      </c>
      <c r="G2057">
        <v>515.30589999999995</v>
      </c>
      <c r="H2057">
        <v>26.69</v>
      </c>
      <c r="I2057" s="1">
        <v>2910000</v>
      </c>
      <c r="J2057">
        <v>10</v>
      </c>
      <c r="K2057">
        <v>6947</v>
      </c>
      <c r="L2057" t="s">
        <v>32</v>
      </c>
      <c r="M2057">
        <v>1</v>
      </c>
      <c r="N2057">
        <v>1</v>
      </c>
      <c r="O2057" t="s">
        <v>2395</v>
      </c>
    </row>
    <row r="2058" spans="1:17" x14ac:dyDescent="0.25">
      <c r="A2058" t="s">
        <v>1990</v>
      </c>
      <c r="B2058" t="s">
        <v>1990</v>
      </c>
      <c r="C2058">
        <v>32.58</v>
      </c>
      <c r="D2058">
        <v>1056.5927999999999</v>
      </c>
      <c r="E2058">
        <v>9</v>
      </c>
      <c r="F2058">
        <v>-0.8</v>
      </c>
      <c r="G2058">
        <v>529.30319999999995</v>
      </c>
      <c r="H2058">
        <v>26.45</v>
      </c>
      <c r="I2058" s="1">
        <v>4720000</v>
      </c>
      <c r="J2058">
        <v>10</v>
      </c>
      <c r="K2058">
        <v>6862</v>
      </c>
      <c r="L2058" t="s">
        <v>32</v>
      </c>
      <c r="M2058">
        <v>1</v>
      </c>
      <c r="N2058">
        <v>1</v>
      </c>
      <c r="O2058" t="s">
        <v>1991</v>
      </c>
    </row>
    <row r="2059" spans="1:17" x14ac:dyDescent="0.25">
      <c r="A2059" t="s">
        <v>2511</v>
      </c>
      <c r="B2059" t="s">
        <v>2511</v>
      </c>
      <c r="C2059">
        <v>30.92</v>
      </c>
      <c r="D2059">
        <v>1022.58</v>
      </c>
      <c r="E2059">
        <v>9</v>
      </c>
      <c r="F2059">
        <v>-0.6</v>
      </c>
      <c r="G2059">
        <v>512.29700000000003</v>
      </c>
      <c r="H2059">
        <v>54.32</v>
      </c>
      <c r="I2059" s="1">
        <v>1500000</v>
      </c>
      <c r="J2059">
        <v>5</v>
      </c>
      <c r="K2059">
        <v>15773</v>
      </c>
      <c r="L2059" t="s">
        <v>47</v>
      </c>
      <c r="M2059">
        <v>1</v>
      </c>
      <c r="N2059">
        <v>1</v>
      </c>
      <c r="O2059" t="s">
        <v>2512</v>
      </c>
    </row>
    <row r="2060" spans="1:17" x14ac:dyDescent="0.25">
      <c r="A2060" t="s">
        <v>4398</v>
      </c>
      <c r="B2060" t="s">
        <v>4398</v>
      </c>
      <c r="C2060">
        <v>23.77</v>
      </c>
      <c r="D2060">
        <v>1138.675</v>
      </c>
      <c r="E2060">
        <v>9</v>
      </c>
      <c r="F2060">
        <v>0.1</v>
      </c>
      <c r="G2060">
        <v>570.34479999999996</v>
      </c>
      <c r="H2060">
        <v>67.86</v>
      </c>
      <c r="I2060" s="1">
        <v>13000000</v>
      </c>
      <c r="J2060">
        <v>7</v>
      </c>
      <c r="K2060">
        <v>21263</v>
      </c>
      <c r="L2060" t="s">
        <v>20</v>
      </c>
      <c r="M2060">
        <v>1</v>
      </c>
      <c r="N2060">
        <v>1</v>
      </c>
      <c r="O2060" t="s">
        <v>4399</v>
      </c>
    </row>
    <row r="2061" spans="1:17" x14ac:dyDescent="0.25">
      <c r="A2061" t="s">
        <v>2966</v>
      </c>
      <c r="B2061" t="s">
        <v>2966</v>
      </c>
      <c r="C2061">
        <v>29.38</v>
      </c>
      <c r="D2061">
        <v>1211.6775</v>
      </c>
      <c r="E2061">
        <v>9</v>
      </c>
      <c r="F2061">
        <v>-1.2</v>
      </c>
      <c r="G2061">
        <v>404.89929999999998</v>
      </c>
      <c r="H2061">
        <v>24.28</v>
      </c>
      <c r="I2061" s="1">
        <v>78800000</v>
      </c>
      <c r="J2061">
        <v>10</v>
      </c>
      <c r="K2061">
        <v>6094</v>
      </c>
      <c r="L2061" t="s">
        <v>32</v>
      </c>
      <c r="M2061">
        <v>2</v>
      </c>
      <c r="N2061">
        <v>2</v>
      </c>
      <c r="O2061" t="s">
        <v>2967</v>
      </c>
    </row>
    <row r="2062" spans="1:17" x14ac:dyDescent="0.25">
      <c r="A2062" t="s">
        <v>494</v>
      </c>
      <c r="B2062" t="s">
        <v>494</v>
      </c>
      <c r="C2062">
        <v>40</v>
      </c>
      <c r="D2062">
        <v>1132.6253999999999</v>
      </c>
      <c r="E2062">
        <v>9</v>
      </c>
      <c r="F2062">
        <v>-2.4</v>
      </c>
      <c r="G2062">
        <v>567.31859999999995</v>
      </c>
      <c r="H2062">
        <v>22.46</v>
      </c>
      <c r="I2062" s="1">
        <v>10500000</v>
      </c>
      <c r="J2062">
        <v>10</v>
      </c>
      <c r="K2062">
        <v>5454</v>
      </c>
      <c r="L2062" t="s">
        <v>32</v>
      </c>
      <c r="M2062">
        <v>3</v>
      </c>
      <c r="N2062">
        <v>3</v>
      </c>
      <c r="O2062" t="s">
        <v>495</v>
      </c>
    </row>
    <row r="2063" spans="1:17" x14ac:dyDescent="0.25">
      <c r="A2063" t="s">
        <v>5048</v>
      </c>
      <c r="B2063" t="s">
        <v>5048</v>
      </c>
      <c r="C2063">
        <v>20.420000000000002</v>
      </c>
      <c r="D2063">
        <v>1117.6356000000001</v>
      </c>
      <c r="E2063">
        <v>9</v>
      </c>
      <c r="F2063">
        <v>-2.2000000000000002</v>
      </c>
      <c r="G2063">
        <v>559.82389999999998</v>
      </c>
      <c r="H2063">
        <v>21.01</v>
      </c>
      <c r="I2063" s="1">
        <v>28200000</v>
      </c>
      <c r="J2063">
        <v>7</v>
      </c>
      <c r="K2063">
        <v>4914</v>
      </c>
      <c r="L2063" t="s">
        <v>20</v>
      </c>
      <c r="M2063">
        <v>3</v>
      </c>
      <c r="N2063">
        <v>3</v>
      </c>
      <c r="O2063" t="s">
        <v>495</v>
      </c>
    </row>
    <row r="2064" spans="1:17" x14ac:dyDescent="0.25">
      <c r="A2064" t="s">
        <v>1648</v>
      </c>
      <c r="B2064" t="s">
        <v>1648</v>
      </c>
      <c r="C2064">
        <v>33.85</v>
      </c>
      <c r="D2064">
        <v>1167.6989000000001</v>
      </c>
      <c r="E2064">
        <v>9</v>
      </c>
      <c r="F2064">
        <v>-0.4</v>
      </c>
      <c r="G2064">
        <v>584.85640000000001</v>
      </c>
      <c r="H2064">
        <v>25.83</v>
      </c>
      <c r="I2064" s="1">
        <v>8960000</v>
      </c>
      <c r="J2064">
        <v>3</v>
      </c>
      <c r="K2064">
        <v>6131</v>
      </c>
      <c r="L2064" t="s">
        <v>73</v>
      </c>
      <c r="M2064">
        <v>1</v>
      </c>
      <c r="N2064">
        <v>1</v>
      </c>
      <c r="O2064" t="s">
        <v>1649</v>
      </c>
    </row>
    <row r="2065" spans="1:15" x14ac:dyDescent="0.25">
      <c r="A2065" t="s">
        <v>5426</v>
      </c>
      <c r="B2065" t="s">
        <v>5426</v>
      </c>
      <c r="C2065">
        <v>17.940000000000001</v>
      </c>
      <c r="D2065">
        <v>910.45079999999996</v>
      </c>
      <c r="E2065">
        <v>9</v>
      </c>
      <c r="F2065">
        <v>0.6</v>
      </c>
      <c r="G2065">
        <v>456.233</v>
      </c>
      <c r="H2065">
        <v>29.64</v>
      </c>
      <c r="I2065" s="1">
        <v>3180000</v>
      </c>
      <c r="J2065">
        <v>9</v>
      </c>
      <c r="K2065">
        <v>7978</v>
      </c>
      <c r="L2065" t="s">
        <v>23</v>
      </c>
      <c r="M2065">
        <v>1</v>
      </c>
      <c r="N2065">
        <v>1</v>
      </c>
      <c r="O2065" t="s">
        <v>1649</v>
      </c>
    </row>
    <row r="2066" spans="1:15" x14ac:dyDescent="0.25">
      <c r="A2066" t="s">
        <v>4866</v>
      </c>
      <c r="B2066" t="s">
        <v>4866</v>
      </c>
      <c r="C2066">
        <v>21.46</v>
      </c>
      <c r="D2066">
        <v>1040.6454000000001</v>
      </c>
      <c r="E2066">
        <v>9</v>
      </c>
      <c r="F2066">
        <v>0.4</v>
      </c>
      <c r="G2066">
        <v>521.33019999999999</v>
      </c>
      <c r="H2066">
        <v>32.450000000000003</v>
      </c>
      <c r="I2066" s="1">
        <v>41300000</v>
      </c>
      <c r="J2066">
        <v>3</v>
      </c>
      <c r="K2066">
        <v>8358</v>
      </c>
      <c r="L2066" t="s">
        <v>73</v>
      </c>
      <c r="M2066">
        <v>1</v>
      </c>
      <c r="N2066">
        <v>1</v>
      </c>
      <c r="O2066" t="s">
        <v>4867</v>
      </c>
    </row>
    <row r="2067" spans="1:15" x14ac:dyDescent="0.25">
      <c r="A2067" t="s">
        <v>184</v>
      </c>
      <c r="B2067" t="s">
        <v>184</v>
      </c>
      <c r="C2067">
        <v>44.87</v>
      </c>
      <c r="D2067">
        <v>1146.5822000000001</v>
      </c>
      <c r="E2067">
        <v>9</v>
      </c>
      <c r="F2067">
        <v>-0.2</v>
      </c>
      <c r="G2067">
        <v>574.29819999999995</v>
      </c>
      <c r="H2067">
        <v>29.78</v>
      </c>
      <c r="I2067" s="1">
        <v>21300000</v>
      </c>
      <c r="J2067">
        <v>10</v>
      </c>
      <c r="K2067">
        <v>8036</v>
      </c>
      <c r="L2067" t="s">
        <v>32</v>
      </c>
      <c r="M2067">
        <v>2</v>
      </c>
      <c r="N2067">
        <v>2</v>
      </c>
      <c r="O2067" t="s">
        <v>185</v>
      </c>
    </row>
    <row r="2068" spans="1:15" x14ac:dyDescent="0.25">
      <c r="A2068" t="s">
        <v>3022</v>
      </c>
      <c r="B2068" t="s">
        <v>3022</v>
      </c>
      <c r="C2068">
        <v>29.17</v>
      </c>
      <c r="D2068">
        <v>1102.6246000000001</v>
      </c>
      <c r="E2068">
        <v>9</v>
      </c>
      <c r="F2068">
        <v>0.9</v>
      </c>
      <c r="G2068">
        <v>552.32010000000002</v>
      </c>
      <c r="H2068">
        <v>34.909999999999997</v>
      </c>
      <c r="I2068" s="1">
        <v>11900000</v>
      </c>
      <c r="J2068">
        <v>1</v>
      </c>
      <c r="K2068">
        <v>9252</v>
      </c>
      <c r="L2068" t="s">
        <v>84</v>
      </c>
      <c r="M2068">
        <v>3</v>
      </c>
      <c r="N2068">
        <v>3</v>
      </c>
      <c r="O2068" t="s">
        <v>3023</v>
      </c>
    </row>
    <row r="2069" spans="1:15" x14ac:dyDescent="0.25">
      <c r="A2069" t="s">
        <v>5774</v>
      </c>
      <c r="B2069" t="s">
        <v>5774</v>
      </c>
      <c r="C2069">
        <v>15.82</v>
      </c>
      <c r="D2069">
        <v>1044.604</v>
      </c>
      <c r="E2069">
        <v>9</v>
      </c>
      <c r="F2069">
        <v>-0.7</v>
      </c>
      <c r="G2069">
        <v>523.30889999999999</v>
      </c>
      <c r="H2069">
        <v>21.06</v>
      </c>
      <c r="I2069" s="1">
        <v>105000000</v>
      </c>
      <c r="J2069">
        <v>8</v>
      </c>
      <c r="K2069">
        <v>4995</v>
      </c>
      <c r="L2069" t="s">
        <v>17</v>
      </c>
      <c r="M2069">
        <v>1</v>
      </c>
      <c r="N2069">
        <v>1</v>
      </c>
      <c r="O2069" t="s">
        <v>3023</v>
      </c>
    </row>
    <row r="2070" spans="1:15" x14ac:dyDescent="0.25">
      <c r="A2070" t="s">
        <v>5120</v>
      </c>
      <c r="B2070" t="s">
        <v>5120</v>
      </c>
      <c r="C2070">
        <v>20.03</v>
      </c>
      <c r="D2070">
        <v>1152.5352</v>
      </c>
      <c r="E2070">
        <v>9</v>
      </c>
      <c r="F2070">
        <v>1.1000000000000001</v>
      </c>
      <c r="G2070">
        <v>577.27549999999997</v>
      </c>
      <c r="H2070">
        <v>31.15</v>
      </c>
      <c r="I2070" s="1">
        <v>343000</v>
      </c>
      <c r="J2070">
        <v>2</v>
      </c>
      <c r="K2070">
        <v>8419</v>
      </c>
      <c r="L2070" t="s">
        <v>29</v>
      </c>
      <c r="M2070">
        <v>1</v>
      </c>
      <c r="N2070">
        <v>1</v>
      </c>
      <c r="O2070" t="s">
        <v>5121</v>
      </c>
    </row>
    <row r="2071" spans="1:15" x14ac:dyDescent="0.25">
      <c r="A2071" t="s">
        <v>4784</v>
      </c>
      <c r="B2071" t="s">
        <v>4784</v>
      </c>
      <c r="C2071">
        <v>21.93</v>
      </c>
      <c r="D2071">
        <v>1289.6668999999999</v>
      </c>
      <c r="E2071">
        <v>9</v>
      </c>
      <c r="F2071">
        <v>1.4</v>
      </c>
      <c r="G2071">
        <v>430.89679999999998</v>
      </c>
      <c r="H2071">
        <v>45.98</v>
      </c>
      <c r="I2071" s="1">
        <v>2440000</v>
      </c>
      <c r="J2071">
        <v>8</v>
      </c>
      <c r="K2071">
        <v>13577</v>
      </c>
      <c r="L2071" t="s">
        <v>17</v>
      </c>
      <c r="M2071">
        <v>1</v>
      </c>
      <c r="N2071">
        <v>1</v>
      </c>
      <c r="O2071" t="s">
        <v>4785</v>
      </c>
    </row>
    <row r="2072" spans="1:15" x14ac:dyDescent="0.25">
      <c r="A2072" t="s">
        <v>5190</v>
      </c>
      <c r="B2072" t="s">
        <v>5190</v>
      </c>
      <c r="C2072">
        <v>19.600000000000001</v>
      </c>
      <c r="D2072">
        <v>1123.6865</v>
      </c>
      <c r="E2072">
        <v>9</v>
      </c>
      <c r="F2072">
        <v>0.4</v>
      </c>
      <c r="G2072">
        <v>375.56959999999998</v>
      </c>
      <c r="H2072">
        <v>55.47</v>
      </c>
      <c r="I2072" s="1">
        <v>271000</v>
      </c>
      <c r="J2072">
        <v>4</v>
      </c>
      <c r="K2072">
        <v>16340</v>
      </c>
      <c r="L2072" t="s">
        <v>26</v>
      </c>
      <c r="M2072">
        <v>1</v>
      </c>
      <c r="N2072">
        <v>1</v>
      </c>
      <c r="O2072" t="s">
        <v>4785</v>
      </c>
    </row>
    <row r="2073" spans="1:15" x14ac:dyDescent="0.25">
      <c r="A2073" t="s">
        <v>5403</v>
      </c>
      <c r="B2073" t="s">
        <v>5403</v>
      </c>
      <c r="C2073">
        <v>18.190000000000001</v>
      </c>
      <c r="D2073">
        <v>1179.6301000000001</v>
      </c>
      <c r="E2073">
        <v>9</v>
      </c>
      <c r="F2073">
        <v>0.9</v>
      </c>
      <c r="G2073">
        <v>590.8229</v>
      </c>
      <c r="H2073">
        <v>42.58</v>
      </c>
      <c r="I2073" s="1">
        <v>1400000</v>
      </c>
      <c r="J2073">
        <v>6</v>
      </c>
      <c r="K2073">
        <v>12075</v>
      </c>
      <c r="L2073" t="s">
        <v>142</v>
      </c>
      <c r="M2073">
        <v>2</v>
      </c>
      <c r="N2073">
        <v>2</v>
      </c>
      <c r="O2073" t="s">
        <v>4785</v>
      </c>
    </row>
    <row r="2074" spans="1:15" x14ac:dyDescent="0.25">
      <c r="A2074" t="s">
        <v>5817</v>
      </c>
      <c r="B2074" t="s">
        <v>5817</v>
      </c>
      <c r="C2074">
        <v>15.58</v>
      </c>
      <c r="D2074">
        <v>1034.6349</v>
      </c>
      <c r="E2074">
        <v>9</v>
      </c>
      <c r="F2074">
        <v>0.7</v>
      </c>
      <c r="G2074">
        <v>518.32510000000002</v>
      </c>
      <c r="H2074">
        <v>32.130000000000003</v>
      </c>
      <c r="I2074" s="1">
        <v>15800000</v>
      </c>
      <c r="J2074">
        <v>3</v>
      </c>
      <c r="K2074">
        <v>8246</v>
      </c>
      <c r="L2074" t="s">
        <v>73</v>
      </c>
      <c r="M2074">
        <v>1</v>
      </c>
      <c r="N2074">
        <v>1</v>
      </c>
      <c r="O2074" t="s">
        <v>4785</v>
      </c>
    </row>
    <row r="2075" spans="1:15" x14ac:dyDescent="0.25">
      <c r="A2075" t="s">
        <v>4076</v>
      </c>
      <c r="B2075" t="s">
        <v>4076</v>
      </c>
      <c r="C2075">
        <v>25.24</v>
      </c>
      <c r="D2075">
        <v>1061.6344999999999</v>
      </c>
      <c r="E2075">
        <v>9</v>
      </c>
      <c r="F2075">
        <v>0.2</v>
      </c>
      <c r="G2075">
        <v>531.82460000000003</v>
      </c>
      <c r="H2075">
        <v>35.840000000000003</v>
      </c>
      <c r="I2075" s="1">
        <v>194000000</v>
      </c>
      <c r="J2075">
        <v>4</v>
      </c>
      <c r="K2075">
        <v>9480</v>
      </c>
      <c r="L2075" t="s">
        <v>26</v>
      </c>
      <c r="M2075">
        <v>3</v>
      </c>
      <c r="N2075">
        <v>3</v>
      </c>
      <c r="O2075" t="s">
        <v>4077</v>
      </c>
    </row>
    <row r="2076" spans="1:15" x14ac:dyDescent="0.25">
      <c r="A2076" t="s">
        <v>1980</v>
      </c>
      <c r="B2076" t="s">
        <v>1980</v>
      </c>
      <c r="C2076">
        <v>32.619999999999997</v>
      </c>
      <c r="D2076">
        <v>936.57560000000001</v>
      </c>
      <c r="E2076">
        <v>9</v>
      </c>
      <c r="F2076">
        <v>-1.1000000000000001</v>
      </c>
      <c r="G2076">
        <v>469.2946</v>
      </c>
      <c r="H2076">
        <v>50.98</v>
      </c>
      <c r="I2076" s="1">
        <v>9760000</v>
      </c>
      <c r="J2076">
        <v>5</v>
      </c>
      <c r="K2076">
        <v>14611</v>
      </c>
      <c r="L2076" t="s">
        <v>47</v>
      </c>
      <c r="M2076">
        <v>5</v>
      </c>
      <c r="N2076">
        <v>5</v>
      </c>
      <c r="O2076" t="s">
        <v>1820</v>
      </c>
    </row>
    <row r="2077" spans="1:15" x14ac:dyDescent="0.25">
      <c r="A2077" t="s">
        <v>4661</v>
      </c>
      <c r="B2077" t="s">
        <v>4661</v>
      </c>
      <c r="C2077">
        <v>22.59</v>
      </c>
      <c r="D2077">
        <v>907.53520000000003</v>
      </c>
      <c r="E2077">
        <v>9</v>
      </c>
      <c r="F2077">
        <v>0.1</v>
      </c>
      <c r="G2077">
        <v>454.7749</v>
      </c>
      <c r="H2077">
        <v>23.08</v>
      </c>
      <c r="I2077" s="1">
        <v>4620000</v>
      </c>
      <c r="J2077">
        <v>8</v>
      </c>
      <c r="K2077">
        <v>5710</v>
      </c>
      <c r="L2077" t="s">
        <v>17</v>
      </c>
      <c r="M2077">
        <v>1</v>
      </c>
      <c r="N2077">
        <v>1</v>
      </c>
      <c r="O2077" t="s">
        <v>4524</v>
      </c>
    </row>
    <row r="2078" spans="1:15" x14ac:dyDescent="0.25">
      <c r="A2078" t="s">
        <v>1914</v>
      </c>
      <c r="B2078" t="s">
        <v>1914</v>
      </c>
      <c r="C2078">
        <v>32.81</v>
      </c>
      <c r="D2078">
        <v>1140.6880000000001</v>
      </c>
      <c r="E2078">
        <v>9</v>
      </c>
      <c r="F2078">
        <v>-0.3</v>
      </c>
      <c r="G2078">
        <v>571.35109999999997</v>
      </c>
      <c r="H2078">
        <v>20.100000000000001</v>
      </c>
      <c r="I2078" s="1">
        <v>40200000</v>
      </c>
      <c r="J2078">
        <v>5</v>
      </c>
      <c r="K2078">
        <v>4621</v>
      </c>
      <c r="L2078" t="s">
        <v>47</v>
      </c>
      <c r="M2078">
        <v>4</v>
      </c>
      <c r="N2078">
        <v>4</v>
      </c>
      <c r="O2078" t="s">
        <v>1915</v>
      </c>
    </row>
    <row r="2079" spans="1:15" x14ac:dyDescent="0.25">
      <c r="A2079" t="s">
        <v>4443</v>
      </c>
      <c r="B2079" t="s">
        <v>4443</v>
      </c>
      <c r="C2079">
        <v>23.58</v>
      </c>
      <c r="D2079">
        <v>1113.7021</v>
      </c>
      <c r="E2079">
        <v>9</v>
      </c>
      <c r="F2079">
        <v>-0.2</v>
      </c>
      <c r="G2079">
        <v>557.85820000000001</v>
      </c>
      <c r="H2079">
        <v>32.26</v>
      </c>
      <c r="I2079" s="1">
        <v>8960000</v>
      </c>
      <c r="J2079">
        <v>3</v>
      </c>
      <c r="K2079">
        <v>8293</v>
      </c>
      <c r="L2079" t="s">
        <v>73</v>
      </c>
      <c r="M2079">
        <v>2</v>
      </c>
      <c r="N2079">
        <v>2</v>
      </c>
      <c r="O2079" t="s">
        <v>4444</v>
      </c>
    </row>
    <row r="2080" spans="1:15" x14ac:dyDescent="0.25">
      <c r="A2080" t="s">
        <v>4354</v>
      </c>
      <c r="B2080" t="s">
        <v>4354</v>
      </c>
      <c r="C2080">
        <v>24.03</v>
      </c>
      <c r="D2080">
        <v>1127.6814999999999</v>
      </c>
      <c r="E2080">
        <v>9</v>
      </c>
      <c r="F2080">
        <v>1.1000000000000001</v>
      </c>
      <c r="G2080">
        <v>376.9015</v>
      </c>
      <c r="H2080">
        <v>58.73</v>
      </c>
      <c r="I2080" s="1">
        <v>68200000</v>
      </c>
      <c r="J2080">
        <v>3</v>
      </c>
      <c r="K2080">
        <v>17591</v>
      </c>
      <c r="L2080" t="s">
        <v>73</v>
      </c>
      <c r="M2080">
        <v>14</v>
      </c>
      <c r="N2080">
        <v>14</v>
      </c>
      <c r="O2080" t="s">
        <v>4355</v>
      </c>
    </row>
    <row r="2081" spans="1:17" x14ac:dyDescent="0.25">
      <c r="A2081" t="s">
        <v>2488</v>
      </c>
      <c r="B2081" t="s">
        <v>2488</v>
      </c>
      <c r="C2081">
        <v>30.97</v>
      </c>
      <c r="D2081">
        <v>881.4606</v>
      </c>
      <c r="E2081">
        <v>9</v>
      </c>
      <c r="F2081">
        <v>0.4</v>
      </c>
      <c r="G2081">
        <v>441.73779999999999</v>
      </c>
      <c r="H2081">
        <v>24.01</v>
      </c>
      <c r="I2081" s="1">
        <v>2020000</v>
      </c>
      <c r="J2081">
        <v>6</v>
      </c>
      <c r="K2081">
        <v>5902</v>
      </c>
      <c r="L2081" t="s">
        <v>142</v>
      </c>
      <c r="M2081">
        <v>1</v>
      </c>
      <c r="N2081">
        <v>1</v>
      </c>
      <c r="O2081" t="s">
        <v>2489</v>
      </c>
    </row>
    <row r="2082" spans="1:17" x14ac:dyDescent="0.25">
      <c r="A2082" t="s">
        <v>912</v>
      </c>
      <c r="B2082" t="s">
        <v>912</v>
      </c>
      <c r="C2082">
        <v>37.11</v>
      </c>
      <c r="D2082">
        <v>1042.5559000000001</v>
      </c>
      <c r="E2082">
        <v>9</v>
      </c>
      <c r="F2082">
        <v>0.1</v>
      </c>
      <c r="G2082">
        <v>522.28530000000001</v>
      </c>
      <c r="H2082">
        <v>31.84</v>
      </c>
      <c r="I2082" s="1">
        <v>7900000</v>
      </c>
      <c r="J2082">
        <v>1</v>
      </c>
      <c r="K2082">
        <v>8166</v>
      </c>
      <c r="L2082" t="s">
        <v>84</v>
      </c>
      <c r="M2082">
        <v>2</v>
      </c>
      <c r="N2082">
        <v>2</v>
      </c>
      <c r="O2082" t="s">
        <v>913</v>
      </c>
    </row>
    <row r="2083" spans="1:17" x14ac:dyDescent="0.25">
      <c r="A2083" t="s">
        <v>1223</v>
      </c>
      <c r="B2083" t="s">
        <v>1223</v>
      </c>
      <c r="C2083">
        <v>35.54</v>
      </c>
      <c r="D2083">
        <v>978.56100000000004</v>
      </c>
      <c r="E2083">
        <v>9</v>
      </c>
      <c r="F2083">
        <v>0.5</v>
      </c>
      <c r="G2083">
        <v>490.28809999999999</v>
      </c>
      <c r="H2083">
        <v>25.93</v>
      </c>
      <c r="I2083" s="1">
        <v>14300000</v>
      </c>
      <c r="J2083">
        <v>8</v>
      </c>
      <c r="K2083">
        <v>6699</v>
      </c>
      <c r="L2083" t="s">
        <v>17</v>
      </c>
      <c r="M2083">
        <v>2</v>
      </c>
      <c r="N2083">
        <v>2</v>
      </c>
      <c r="O2083" t="s">
        <v>1224</v>
      </c>
    </row>
    <row r="2084" spans="1:17" x14ac:dyDescent="0.25">
      <c r="A2084" t="s">
        <v>4155</v>
      </c>
      <c r="B2084" t="s">
        <v>4155</v>
      </c>
      <c r="C2084">
        <v>24.94</v>
      </c>
      <c r="D2084">
        <v>1038.6297999999999</v>
      </c>
      <c r="E2084">
        <v>9</v>
      </c>
      <c r="F2084">
        <v>-0.4</v>
      </c>
      <c r="G2084">
        <v>520.322</v>
      </c>
      <c r="H2084">
        <v>29.46</v>
      </c>
      <c r="I2084" s="1">
        <v>8220000</v>
      </c>
      <c r="J2084">
        <v>2</v>
      </c>
      <c r="K2084">
        <v>7816</v>
      </c>
      <c r="L2084" t="s">
        <v>29</v>
      </c>
      <c r="M2084">
        <v>1</v>
      </c>
      <c r="N2084">
        <v>1</v>
      </c>
      <c r="O2084" t="s">
        <v>1224</v>
      </c>
    </row>
    <row r="2085" spans="1:17" x14ac:dyDescent="0.25">
      <c r="A2085" t="s">
        <v>1813</v>
      </c>
      <c r="B2085" t="s">
        <v>1813</v>
      </c>
      <c r="C2085">
        <v>33.19</v>
      </c>
      <c r="D2085">
        <v>898.51229999999998</v>
      </c>
      <c r="E2085">
        <v>9</v>
      </c>
      <c r="F2085">
        <v>1.7</v>
      </c>
      <c r="G2085">
        <v>450.26420000000002</v>
      </c>
      <c r="H2085">
        <v>36.880000000000003</v>
      </c>
      <c r="I2085" s="1">
        <v>1130000</v>
      </c>
      <c r="J2085">
        <v>2</v>
      </c>
      <c r="K2085">
        <v>10461</v>
      </c>
      <c r="L2085" t="s">
        <v>29</v>
      </c>
      <c r="M2085">
        <v>1</v>
      </c>
      <c r="N2085">
        <v>1</v>
      </c>
      <c r="O2085" t="s">
        <v>1814</v>
      </c>
    </row>
    <row r="2086" spans="1:17" x14ac:dyDescent="0.25">
      <c r="A2086" t="s">
        <v>6030</v>
      </c>
      <c r="B2086" t="s">
        <v>4044</v>
      </c>
      <c r="C2086">
        <v>25.39</v>
      </c>
      <c r="D2086">
        <v>1060.5951</v>
      </c>
      <c r="E2086">
        <v>9</v>
      </c>
      <c r="F2086">
        <v>-0.5</v>
      </c>
      <c r="G2086">
        <v>531.30460000000005</v>
      </c>
      <c r="H2086">
        <v>53.32</v>
      </c>
      <c r="I2086" s="1">
        <v>9140000</v>
      </c>
      <c r="J2086">
        <v>1</v>
      </c>
      <c r="K2086">
        <v>15665</v>
      </c>
      <c r="L2086" t="s">
        <v>84</v>
      </c>
      <c r="M2086">
        <v>4</v>
      </c>
      <c r="N2086">
        <v>4</v>
      </c>
      <c r="O2086" t="s">
        <v>4045</v>
      </c>
      <c r="P2086" t="s">
        <v>44</v>
      </c>
      <c r="Q2086" t="s">
        <v>594</v>
      </c>
    </row>
    <row r="2087" spans="1:17" x14ac:dyDescent="0.25">
      <c r="A2087" t="s">
        <v>4328</v>
      </c>
      <c r="B2087" t="s">
        <v>4328</v>
      </c>
      <c r="C2087">
        <v>24.15</v>
      </c>
      <c r="D2087">
        <v>1154.5608</v>
      </c>
      <c r="E2087">
        <v>9</v>
      </c>
      <c r="F2087">
        <v>-0.1</v>
      </c>
      <c r="G2087">
        <v>578.2876</v>
      </c>
      <c r="H2087">
        <v>44.98</v>
      </c>
      <c r="I2087" s="1">
        <v>5400000</v>
      </c>
      <c r="J2087">
        <v>1</v>
      </c>
      <c r="K2087">
        <v>12822</v>
      </c>
      <c r="L2087" t="s">
        <v>84</v>
      </c>
      <c r="M2087">
        <v>3</v>
      </c>
      <c r="N2087">
        <v>3</v>
      </c>
      <c r="O2087" t="s">
        <v>4329</v>
      </c>
    </row>
    <row r="2088" spans="1:17" x14ac:dyDescent="0.25">
      <c r="A2088" t="s">
        <v>2493</v>
      </c>
      <c r="B2088" t="s">
        <v>2493</v>
      </c>
      <c r="C2088">
        <v>30.97</v>
      </c>
      <c r="D2088">
        <v>1009.508</v>
      </c>
      <c r="E2088">
        <v>9</v>
      </c>
      <c r="F2088">
        <v>2</v>
      </c>
      <c r="G2088">
        <v>505.76229999999998</v>
      </c>
      <c r="H2088">
        <v>44.31</v>
      </c>
      <c r="I2088" s="1">
        <v>3750000</v>
      </c>
      <c r="J2088">
        <v>1</v>
      </c>
      <c r="K2088">
        <v>12601</v>
      </c>
      <c r="L2088" t="s">
        <v>84</v>
      </c>
      <c r="M2088">
        <v>2</v>
      </c>
      <c r="N2088">
        <v>2</v>
      </c>
      <c r="O2088" t="s">
        <v>2494</v>
      </c>
    </row>
    <row r="2089" spans="1:17" x14ac:dyDescent="0.25">
      <c r="A2089" t="s">
        <v>4302</v>
      </c>
      <c r="B2089" t="s">
        <v>4302</v>
      </c>
      <c r="C2089">
        <v>24.29</v>
      </c>
      <c r="D2089">
        <v>1119.6288</v>
      </c>
      <c r="E2089">
        <v>9</v>
      </c>
      <c r="F2089">
        <v>3.6</v>
      </c>
      <c r="G2089">
        <v>560.82370000000003</v>
      </c>
      <c r="H2089">
        <v>55.42</v>
      </c>
      <c r="I2089" s="1">
        <v>3720000</v>
      </c>
      <c r="J2089">
        <v>7</v>
      </c>
      <c r="K2089">
        <v>16830</v>
      </c>
      <c r="L2089" t="s">
        <v>20</v>
      </c>
      <c r="M2089">
        <v>1</v>
      </c>
      <c r="N2089">
        <v>1</v>
      </c>
      <c r="O2089" t="s">
        <v>2494</v>
      </c>
    </row>
    <row r="2090" spans="1:17" x14ac:dyDescent="0.25">
      <c r="A2090" t="s">
        <v>4464</v>
      </c>
      <c r="B2090" t="s">
        <v>4464</v>
      </c>
      <c r="C2090">
        <v>23.49</v>
      </c>
      <c r="D2090">
        <v>1151.5609999999999</v>
      </c>
      <c r="E2090">
        <v>9</v>
      </c>
      <c r="F2090">
        <v>1.3</v>
      </c>
      <c r="G2090">
        <v>576.7885</v>
      </c>
      <c r="H2090">
        <v>52.42</v>
      </c>
      <c r="I2090" s="1">
        <v>53800000</v>
      </c>
      <c r="J2090">
        <v>6</v>
      </c>
      <c r="K2090">
        <v>15522</v>
      </c>
      <c r="L2090" t="s">
        <v>142</v>
      </c>
      <c r="M2090">
        <v>2</v>
      </c>
      <c r="N2090">
        <v>2</v>
      </c>
      <c r="O2090" t="s">
        <v>2494</v>
      </c>
    </row>
    <row r="2091" spans="1:17" x14ac:dyDescent="0.25">
      <c r="A2091" t="s">
        <v>980</v>
      </c>
      <c r="B2091" t="s">
        <v>980</v>
      </c>
      <c r="C2091">
        <v>36.76</v>
      </c>
      <c r="D2091">
        <v>1088.6229000000001</v>
      </c>
      <c r="E2091">
        <v>9</v>
      </c>
      <c r="F2091">
        <v>-1.4</v>
      </c>
      <c r="G2091">
        <v>545.31799999999998</v>
      </c>
      <c r="H2091">
        <v>30</v>
      </c>
      <c r="I2091" s="1">
        <v>5410000</v>
      </c>
      <c r="J2091">
        <v>10</v>
      </c>
      <c r="K2091">
        <v>8114</v>
      </c>
      <c r="L2091" t="s">
        <v>32</v>
      </c>
      <c r="M2091">
        <v>1</v>
      </c>
      <c r="N2091">
        <v>1</v>
      </c>
      <c r="O2091" t="s">
        <v>981</v>
      </c>
    </row>
    <row r="2092" spans="1:17" x14ac:dyDescent="0.25">
      <c r="A2092" t="s">
        <v>6031</v>
      </c>
      <c r="B2092" t="s">
        <v>1625</v>
      </c>
      <c r="C2092">
        <v>33.94</v>
      </c>
      <c r="D2092">
        <v>987.54229999999995</v>
      </c>
      <c r="E2092">
        <v>9</v>
      </c>
      <c r="F2092">
        <v>-1.5</v>
      </c>
      <c r="G2092">
        <v>494.77769999999998</v>
      </c>
      <c r="H2092">
        <v>20.420000000000002</v>
      </c>
      <c r="I2092" s="1">
        <v>2380000</v>
      </c>
      <c r="J2092">
        <v>7</v>
      </c>
      <c r="K2092">
        <v>4729</v>
      </c>
      <c r="L2092" t="s">
        <v>20</v>
      </c>
      <c r="M2092">
        <v>1</v>
      </c>
      <c r="N2092">
        <v>1</v>
      </c>
      <c r="O2092" t="s">
        <v>981</v>
      </c>
      <c r="P2092" t="s">
        <v>44</v>
      </c>
      <c r="Q2092" t="s">
        <v>276</v>
      </c>
    </row>
    <row r="2093" spans="1:17" x14ac:dyDescent="0.25">
      <c r="A2093" t="s">
        <v>1634</v>
      </c>
      <c r="B2093" t="s">
        <v>1634</v>
      </c>
      <c r="C2093">
        <v>33.9</v>
      </c>
      <c r="D2093">
        <v>1138.6206999999999</v>
      </c>
      <c r="E2093">
        <v>9</v>
      </c>
      <c r="F2093">
        <v>-1.8</v>
      </c>
      <c r="G2093">
        <v>570.31659999999999</v>
      </c>
      <c r="H2093">
        <v>21.95</v>
      </c>
      <c r="I2093" s="1">
        <v>135000000</v>
      </c>
      <c r="J2093">
        <v>7</v>
      </c>
      <c r="K2093">
        <v>5246</v>
      </c>
      <c r="L2093" t="s">
        <v>20</v>
      </c>
      <c r="M2093">
        <v>3</v>
      </c>
      <c r="N2093">
        <v>3</v>
      </c>
      <c r="O2093" t="s">
        <v>981</v>
      </c>
    </row>
    <row r="2094" spans="1:17" x14ac:dyDescent="0.25">
      <c r="A2094" t="s">
        <v>5160</v>
      </c>
      <c r="B2094" t="s">
        <v>5160</v>
      </c>
      <c r="C2094">
        <v>19.82</v>
      </c>
      <c r="D2094">
        <v>1117.5780999999999</v>
      </c>
      <c r="E2094">
        <v>9</v>
      </c>
      <c r="F2094">
        <v>-1.4</v>
      </c>
      <c r="G2094">
        <v>559.79549999999995</v>
      </c>
      <c r="H2094">
        <v>25.77</v>
      </c>
      <c r="I2094" s="1">
        <v>834000</v>
      </c>
      <c r="J2094">
        <v>2</v>
      </c>
      <c r="K2094">
        <v>6516</v>
      </c>
      <c r="L2094" t="s">
        <v>29</v>
      </c>
      <c r="M2094">
        <v>1</v>
      </c>
      <c r="N2094">
        <v>1</v>
      </c>
      <c r="O2094" t="s">
        <v>981</v>
      </c>
    </row>
    <row r="2095" spans="1:17" x14ac:dyDescent="0.25">
      <c r="A2095" t="s">
        <v>3800</v>
      </c>
      <c r="B2095" t="s">
        <v>2234</v>
      </c>
      <c r="C2095">
        <v>31.74</v>
      </c>
      <c r="D2095">
        <v>959.47460000000001</v>
      </c>
      <c r="E2095">
        <v>9</v>
      </c>
      <c r="F2095">
        <v>-0.8</v>
      </c>
      <c r="G2095">
        <v>480.74419999999998</v>
      </c>
      <c r="H2095">
        <v>22.14</v>
      </c>
      <c r="I2095" s="1">
        <v>1540000</v>
      </c>
      <c r="J2095">
        <v>8</v>
      </c>
      <c r="K2095">
        <v>5374</v>
      </c>
      <c r="L2095" t="s">
        <v>17</v>
      </c>
      <c r="M2095">
        <v>1</v>
      </c>
      <c r="N2095">
        <v>1</v>
      </c>
      <c r="O2095" t="s">
        <v>2235</v>
      </c>
      <c r="P2095" t="s">
        <v>44</v>
      </c>
      <c r="Q2095" t="s">
        <v>228</v>
      </c>
    </row>
    <row r="2096" spans="1:17" x14ac:dyDescent="0.25">
      <c r="A2096" t="s">
        <v>2884</v>
      </c>
      <c r="B2096" t="s">
        <v>2884</v>
      </c>
      <c r="C2096">
        <v>29.61</v>
      </c>
      <c r="D2096">
        <v>1048.5664999999999</v>
      </c>
      <c r="E2096">
        <v>9</v>
      </c>
      <c r="F2096">
        <v>-1.7</v>
      </c>
      <c r="G2096">
        <v>525.28970000000004</v>
      </c>
      <c r="H2096">
        <v>38.89</v>
      </c>
      <c r="I2096" s="1">
        <v>5370000</v>
      </c>
      <c r="J2096">
        <v>1</v>
      </c>
      <c r="K2096">
        <v>10682</v>
      </c>
      <c r="L2096" t="s">
        <v>84</v>
      </c>
      <c r="M2096">
        <v>2</v>
      </c>
      <c r="N2096">
        <v>2</v>
      </c>
      <c r="O2096" t="s">
        <v>2235</v>
      </c>
    </row>
    <row r="2097" spans="1:15" x14ac:dyDescent="0.25">
      <c r="A2097" t="s">
        <v>3800</v>
      </c>
      <c r="B2097" t="s">
        <v>3800</v>
      </c>
      <c r="C2097">
        <v>26.36</v>
      </c>
      <c r="D2097">
        <v>943.47969999999998</v>
      </c>
      <c r="E2097">
        <v>9</v>
      </c>
      <c r="F2097">
        <v>1</v>
      </c>
      <c r="G2097">
        <v>472.74759999999998</v>
      </c>
      <c r="H2097">
        <v>28.98</v>
      </c>
      <c r="I2097" s="1">
        <v>764000</v>
      </c>
      <c r="J2097">
        <v>8</v>
      </c>
      <c r="K2097">
        <v>7743</v>
      </c>
      <c r="L2097" t="s">
        <v>17</v>
      </c>
      <c r="M2097">
        <v>1</v>
      </c>
      <c r="N2097">
        <v>1</v>
      </c>
      <c r="O2097" t="s">
        <v>2235</v>
      </c>
    </row>
    <row r="2098" spans="1:15" x14ac:dyDescent="0.25">
      <c r="A2098" t="s">
        <v>2039</v>
      </c>
      <c r="B2098" t="s">
        <v>2039</v>
      </c>
      <c r="C2098">
        <v>32.369999999999997</v>
      </c>
      <c r="D2098">
        <v>1030.5446999999999</v>
      </c>
      <c r="E2098">
        <v>9</v>
      </c>
      <c r="F2098">
        <v>0.7</v>
      </c>
      <c r="G2098">
        <v>516.28</v>
      </c>
      <c r="H2098">
        <v>31.54</v>
      </c>
      <c r="I2098" s="1">
        <v>2730000</v>
      </c>
      <c r="J2098">
        <v>1</v>
      </c>
      <c r="K2098">
        <v>8058</v>
      </c>
      <c r="L2098" t="s">
        <v>84</v>
      </c>
      <c r="M2098">
        <v>1</v>
      </c>
      <c r="N2098">
        <v>1</v>
      </c>
      <c r="O2098" t="s">
        <v>2040</v>
      </c>
    </row>
    <row r="2099" spans="1:15" x14ac:dyDescent="0.25">
      <c r="A2099" t="s">
        <v>4660</v>
      </c>
      <c r="B2099" t="s">
        <v>4660</v>
      </c>
      <c r="C2099">
        <v>22.62</v>
      </c>
      <c r="D2099">
        <v>1151.6128000000001</v>
      </c>
      <c r="E2099">
        <v>9</v>
      </c>
      <c r="F2099">
        <v>1.3</v>
      </c>
      <c r="G2099">
        <v>576.81439999999998</v>
      </c>
      <c r="H2099">
        <v>68.94</v>
      </c>
      <c r="I2099" s="1">
        <v>3780000</v>
      </c>
      <c r="J2099">
        <v>7</v>
      </c>
      <c r="K2099">
        <v>21652</v>
      </c>
      <c r="L2099" t="s">
        <v>20</v>
      </c>
      <c r="M2099">
        <v>2</v>
      </c>
      <c r="N2099">
        <v>2</v>
      </c>
      <c r="O2099" t="s">
        <v>2364</v>
      </c>
    </row>
    <row r="2100" spans="1:15" x14ac:dyDescent="0.25">
      <c r="A2100" t="s">
        <v>910</v>
      </c>
      <c r="B2100" t="s">
        <v>910</v>
      </c>
      <c r="C2100">
        <v>37.11</v>
      </c>
      <c r="D2100">
        <v>1063.6138000000001</v>
      </c>
      <c r="E2100">
        <v>9</v>
      </c>
      <c r="F2100">
        <v>0.3</v>
      </c>
      <c r="G2100">
        <v>532.8143</v>
      </c>
      <c r="H2100">
        <v>34.14</v>
      </c>
      <c r="I2100" s="1">
        <v>42900000</v>
      </c>
      <c r="J2100">
        <v>3</v>
      </c>
      <c r="K2100">
        <v>8949</v>
      </c>
      <c r="L2100" t="s">
        <v>73</v>
      </c>
      <c r="M2100">
        <v>1</v>
      </c>
      <c r="N2100">
        <v>1</v>
      </c>
      <c r="O2100" t="s">
        <v>911</v>
      </c>
    </row>
    <row r="2101" spans="1:15" x14ac:dyDescent="0.25">
      <c r="A2101" t="s">
        <v>2022</v>
      </c>
      <c r="B2101" t="s">
        <v>2022</v>
      </c>
      <c r="C2101">
        <v>32.42</v>
      </c>
      <c r="D2101">
        <v>1026.6185</v>
      </c>
      <c r="E2101">
        <v>9</v>
      </c>
      <c r="F2101">
        <v>0.2</v>
      </c>
      <c r="G2101">
        <v>514.31669999999997</v>
      </c>
      <c r="H2101">
        <v>58.99</v>
      </c>
      <c r="I2101" s="1">
        <v>13600000</v>
      </c>
      <c r="J2101">
        <v>3</v>
      </c>
      <c r="K2101">
        <v>17681</v>
      </c>
      <c r="L2101" t="s">
        <v>73</v>
      </c>
      <c r="M2101">
        <v>4</v>
      </c>
      <c r="N2101">
        <v>4</v>
      </c>
      <c r="O2101" t="s">
        <v>2023</v>
      </c>
    </row>
    <row r="2102" spans="1:15" x14ac:dyDescent="0.25">
      <c r="A2102" t="s">
        <v>3358</v>
      </c>
      <c r="B2102" t="s">
        <v>3358</v>
      </c>
      <c r="C2102">
        <v>27.95</v>
      </c>
      <c r="D2102">
        <v>1074.5134</v>
      </c>
      <c r="E2102">
        <v>9</v>
      </c>
      <c r="F2102">
        <v>0.1</v>
      </c>
      <c r="G2102">
        <v>538.26400000000001</v>
      </c>
      <c r="H2102">
        <v>37.78</v>
      </c>
      <c r="I2102" s="1">
        <v>93600000</v>
      </c>
      <c r="J2102">
        <v>10</v>
      </c>
      <c r="K2102">
        <v>10861</v>
      </c>
      <c r="L2102" t="s">
        <v>32</v>
      </c>
      <c r="M2102">
        <v>3</v>
      </c>
      <c r="N2102">
        <v>3</v>
      </c>
      <c r="O2102" t="s">
        <v>3359</v>
      </c>
    </row>
    <row r="2103" spans="1:15" x14ac:dyDescent="0.25">
      <c r="A2103" t="s">
        <v>2663</v>
      </c>
      <c r="B2103" t="s">
        <v>2663</v>
      </c>
      <c r="C2103">
        <v>30.4</v>
      </c>
      <c r="D2103">
        <v>1203.6077</v>
      </c>
      <c r="E2103">
        <v>9</v>
      </c>
      <c r="F2103">
        <v>-1.2</v>
      </c>
      <c r="G2103">
        <v>602.81039999999996</v>
      </c>
      <c r="H2103">
        <v>62.89</v>
      </c>
      <c r="I2103" s="1">
        <v>2500000</v>
      </c>
      <c r="J2103">
        <v>1</v>
      </c>
      <c r="K2103">
        <v>18985</v>
      </c>
      <c r="L2103" t="s">
        <v>84</v>
      </c>
      <c r="M2103">
        <v>2</v>
      </c>
      <c r="N2103">
        <v>2</v>
      </c>
      <c r="O2103" t="s">
        <v>2664</v>
      </c>
    </row>
    <row r="2104" spans="1:15" x14ac:dyDescent="0.25">
      <c r="A2104" t="s">
        <v>2816</v>
      </c>
      <c r="B2104" t="s">
        <v>2816</v>
      </c>
      <c r="C2104">
        <v>29.87</v>
      </c>
      <c r="D2104">
        <v>1124.6342</v>
      </c>
      <c r="E2104">
        <v>9</v>
      </c>
      <c r="F2104">
        <v>1.6</v>
      </c>
      <c r="G2104">
        <v>563.32529999999997</v>
      </c>
      <c r="H2104">
        <v>34.33</v>
      </c>
      <c r="I2104" s="1">
        <v>2940000</v>
      </c>
      <c r="J2104">
        <v>6</v>
      </c>
      <c r="K2104">
        <v>9234</v>
      </c>
      <c r="L2104" t="s">
        <v>142</v>
      </c>
      <c r="M2104">
        <v>1</v>
      </c>
      <c r="N2104">
        <v>1</v>
      </c>
      <c r="O2104" t="s">
        <v>2817</v>
      </c>
    </row>
    <row r="2105" spans="1:15" x14ac:dyDescent="0.25">
      <c r="A2105" t="s">
        <v>3057</v>
      </c>
      <c r="B2105" t="s">
        <v>3057</v>
      </c>
      <c r="C2105">
        <v>29.04</v>
      </c>
      <c r="D2105">
        <v>1060.6029000000001</v>
      </c>
      <c r="E2105">
        <v>9</v>
      </c>
      <c r="F2105">
        <v>2.6</v>
      </c>
      <c r="G2105">
        <v>531.31010000000003</v>
      </c>
      <c r="H2105">
        <v>55.23</v>
      </c>
      <c r="I2105" s="1">
        <v>3780000</v>
      </c>
      <c r="J2105">
        <v>9</v>
      </c>
      <c r="K2105">
        <v>16988</v>
      </c>
      <c r="L2105" t="s">
        <v>23</v>
      </c>
      <c r="M2105">
        <v>1</v>
      </c>
      <c r="N2105">
        <v>1</v>
      </c>
      <c r="O2105" t="s">
        <v>2817</v>
      </c>
    </row>
    <row r="2106" spans="1:15" x14ac:dyDescent="0.25">
      <c r="A2106" t="s">
        <v>3355</v>
      </c>
      <c r="B2106" t="s">
        <v>3355</v>
      </c>
      <c r="C2106">
        <v>27.96</v>
      </c>
      <c r="D2106">
        <v>1011.6553</v>
      </c>
      <c r="E2106">
        <v>9</v>
      </c>
      <c r="F2106">
        <v>-0.3</v>
      </c>
      <c r="G2106">
        <v>506.8347</v>
      </c>
      <c r="H2106">
        <v>35.24</v>
      </c>
      <c r="I2106" s="1">
        <v>80800000</v>
      </c>
      <c r="J2106">
        <v>3</v>
      </c>
      <c r="K2106">
        <v>9338</v>
      </c>
      <c r="L2106" t="s">
        <v>73</v>
      </c>
      <c r="M2106">
        <v>13</v>
      </c>
      <c r="N2106">
        <v>13</v>
      </c>
      <c r="O2106" t="s">
        <v>2817</v>
      </c>
    </row>
    <row r="2107" spans="1:15" x14ac:dyDescent="0.25">
      <c r="A2107" t="s">
        <v>3931</v>
      </c>
      <c r="B2107" t="s">
        <v>3931</v>
      </c>
      <c r="C2107">
        <v>25.85</v>
      </c>
      <c r="D2107">
        <v>1083.5713000000001</v>
      </c>
      <c r="E2107">
        <v>9</v>
      </c>
      <c r="F2107">
        <v>-1</v>
      </c>
      <c r="G2107">
        <v>542.79240000000004</v>
      </c>
      <c r="H2107">
        <v>53.1</v>
      </c>
      <c r="I2107" s="1">
        <v>28400000</v>
      </c>
      <c r="J2107">
        <v>8</v>
      </c>
      <c r="K2107">
        <v>16125</v>
      </c>
      <c r="L2107" t="s">
        <v>17</v>
      </c>
      <c r="M2107">
        <v>4</v>
      </c>
      <c r="N2107">
        <v>4</v>
      </c>
      <c r="O2107" t="s">
        <v>2817</v>
      </c>
    </row>
    <row r="2108" spans="1:15" x14ac:dyDescent="0.25">
      <c r="A2108" t="s">
        <v>4631</v>
      </c>
      <c r="B2108" t="s">
        <v>4631</v>
      </c>
      <c r="C2108">
        <v>22.81</v>
      </c>
      <c r="D2108">
        <v>1102.5811000000001</v>
      </c>
      <c r="E2108">
        <v>9</v>
      </c>
      <c r="F2108">
        <v>0.6</v>
      </c>
      <c r="G2108">
        <v>552.29819999999995</v>
      </c>
      <c r="H2108">
        <v>54.99</v>
      </c>
      <c r="I2108" s="1">
        <v>9060000</v>
      </c>
      <c r="J2108">
        <v>1</v>
      </c>
      <c r="K2108">
        <v>16240</v>
      </c>
      <c r="L2108" t="s">
        <v>84</v>
      </c>
      <c r="M2108">
        <v>5</v>
      </c>
      <c r="N2108">
        <v>5</v>
      </c>
      <c r="O2108" t="s">
        <v>2817</v>
      </c>
    </row>
    <row r="2109" spans="1:15" x14ac:dyDescent="0.25">
      <c r="A2109" t="s">
        <v>5408</v>
      </c>
      <c r="B2109" t="s">
        <v>5408</v>
      </c>
      <c r="C2109">
        <v>18.13</v>
      </c>
      <c r="D2109">
        <v>1157.6121000000001</v>
      </c>
      <c r="E2109">
        <v>9</v>
      </c>
      <c r="F2109">
        <v>6</v>
      </c>
      <c r="G2109">
        <v>579.81679999999994</v>
      </c>
      <c r="H2109">
        <v>40.32</v>
      </c>
      <c r="I2109" s="1">
        <v>29500000</v>
      </c>
      <c r="J2109">
        <v>5</v>
      </c>
      <c r="K2109">
        <v>10901</v>
      </c>
      <c r="L2109" t="s">
        <v>47</v>
      </c>
      <c r="M2109">
        <v>4</v>
      </c>
      <c r="N2109">
        <v>4</v>
      </c>
      <c r="O2109" t="s">
        <v>2817</v>
      </c>
    </row>
    <row r="2110" spans="1:15" x14ac:dyDescent="0.25">
      <c r="A2110" t="s">
        <v>934</v>
      </c>
      <c r="B2110" t="s">
        <v>934</v>
      </c>
      <c r="C2110">
        <v>37.03</v>
      </c>
      <c r="D2110">
        <v>1116.4875</v>
      </c>
      <c r="E2110">
        <v>9</v>
      </c>
      <c r="F2110">
        <v>2.2000000000000002</v>
      </c>
      <c r="G2110">
        <v>559.25229999999999</v>
      </c>
      <c r="H2110">
        <v>34.31</v>
      </c>
      <c r="I2110" s="1">
        <v>1090000000</v>
      </c>
      <c r="J2110">
        <v>9</v>
      </c>
      <c r="K2110">
        <v>9602</v>
      </c>
      <c r="L2110" t="s">
        <v>23</v>
      </c>
      <c r="M2110">
        <v>20</v>
      </c>
      <c r="N2110">
        <v>20</v>
      </c>
      <c r="O2110" t="s">
        <v>935</v>
      </c>
    </row>
    <row r="2111" spans="1:15" x14ac:dyDescent="0.25">
      <c r="A2111" t="s">
        <v>2365</v>
      </c>
      <c r="B2111" t="s">
        <v>2365</v>
      </c>
      <c r="C2111">
        <v>31.35</v>
      </c>
      <c r="D2111">
        <v>1070.5145</v>
      </c>
      <c r="E2111">
        <v>9</v>
      </c>
      <c r="F2111">
        <v>-0.8</v>
      </c>
      <c r="G2111">
        <v>536.26409999999998</v>
      </c>
      <c r="H2111">
        <v>33.24</v>
      </c>
      <c r="I2111" s="1">
        <v>8850000</v>
      </c>
      <c r="J2111">
        <v>10</v>
      </c>
      <c r="K2111">
        <v>9248</v>
      </c>
      <c r="L2111" t="s">
        <v>32</v>
      </c>
      <c r="M2111">
        <v>1</v>
      </c>
      <c r="N2111">
        <v>1</v>
      </c>
      <c r="O2111" t="s">
        <v>2366</v>
      </c>
    </row>
    <row r="2112" spans="1:15" x14ac:dyDescent="0.25">
      <c r="A2112" t="s">
        <v>3033</v>
      </c>
      <c r="B2112" t="s">
        <v>3033</v>
      </c>
      <c r="C2112">
        <v>29.13</v>
      </c>
      <c r="D2112">
        <v>1132.6393</v>
      </c>
      <c r="E2112">
        <v>9</v>
      </c>
      <c r="F2112">
        <v>0.6</v>
      </c>
      <c r="G2112">
        <v>567.32730000000004</v>
      </c>
      <c r="H2112">
        <v>47.66</v>
      </c>
      <c r="I2112" s="1">
        <v>37900000</v>
      </c>
      <c r="J2112">
        <v>2</v>
      </c>
      <c r="K2112">
        <v>14283</v>
      </c>
      <c r="L2112" t="s">
        <v>29</v>
      </c>
      <c r="M2112">
        <v>5</v>
      </c>
      <c r="N2112">
        <v>5</v>
      </c>
      <c r="O2112" t="s">
        <v>3034</v>
      </c>
    </row>
    <row r="2113" spans="1:17" x14ac:dyDescent="0.25">
      <c r="A2113" t="s">
        <v>3510</v>
      </c>
      <c r="B2113" t="s">
        <v>3510</v>
      </c>
      <c r="C2113">
        <v>27.43</v>
      </c>
      <c r="D2113">
        <v>1241.6741</v>
      </c>
      <c r="E2113">
        <v>9</v>
      </c>
      <c r="F2113">
        <v>-1.2</v>
      </c>
      <c r="G2113">
        <v>414.8981</v>
      </c>
      <c r="H2113">
        <v>24.19</v>
      </c>
      <c r="I2113" s="1">
        <v>6130000</v>
      </c>
      <c r="J2113">
        <v>10</v>
      </c>
      <c r="K2113">
        <v>6063</v>
      </c>
      <c r="L2113" t="s">
        <v>32</v>
      </c>
      <c r="M2113">
        <v>2</v>
      </c>
      <c r="N2113">
        <v>2</v>
      </c>
      <c r="O2113" t="s">
        <v>3034</v>
      </c>
    </row>
    <row r="2114" spans="1:17" x14ac:dyDescent="0.25">
      <c r="A2114" t="s">
        <v>4260</v>
      </c>
      <c r="B2114" t="s">
        <v>4260</v>
      </c>
      <c r="C2114">
        <v>24.45</v>
      </c>
      <c r="D2114">
        <v>1076.6242999999999</v>
      </c>
      <c r="E2114">
        <v>9</v>
      </c>
      <c r="F2114">
        <v>2.4</v>
      </c>
      <c r="G2114">
        <v>539.32069999999999</v>
      </c>
      <c r="H2114">
        <v>38.46</v>
      </c>
      <c r="I2114" s="1">
        <v>2420000</v>
      </c>
      <c r="J2114">
        <v>9</v>
      </c>
      <c r="K2114">
        <v>11017</v>
      </c>
      <c r="L2114" t="s">
        <v>23</v>
      </c>
      <c r="M2114">
        <v>1</v>
      </c>
      <c r="N2114">
        <v>1</v>
      </c>
      <c r="O2114" t="s">
        <v>3034</v>
      </c>
    </row>
    <row r="2115" spans="1:17" x14ac:dyDescent="0.25">
      <c r="A2115" t="s">
        <v>6032</v>
      </c>
      <c r="B2115" t="s">
        <v>2172</v>
      </c>
      <c r="C2115">
        <v>31.91</v>
      </c>
      <c r="D2115">
        <v>1031.4746</v>
      </c>
      <c r="E2115">
        <v>9</v>
      </c>
      <c r="F2115">
        <v>0.6</v>
      </c>
      <c r="G2115">
        <v>516.74490000000003</v>
      </c>
      <c r="H2115">
        <v>29.49</v>
      </c>
      <c r="I2115" s="1">
        <v>6820000</v>
      </c>
      <c r="J2115">
        <v>1</v>
      </c>
      <c r="K2115">
        <v>7340</v>
      </c>
      <c r="L2115" t="s">
        <v>84</v>
      </c>
      <c r="M2115">
        <v>1</v>
      </c>
      <c r="N2115">
        <v>1</v>
      </c>
      <c r="O2115" t="s">
        <v>2173</v>
      </c>
      <c r="P2115" t="s">
        <v>44</v>
      </c>
      <c r="Q2115" t="s">
        <v>155</v>
      </c>
    </row>
    <row r="2116" spans="1:17" x14ac:dyDescent="0.25">
      <c r="A2116" t="s">
        <v>2206</v>
      </c>
      <c r="B2116" t="s">
        <v>2206</v>
      </c>
      <c r="C2116">
        <v>31.83</v>
      </c>
      <c r="D2116">
        <v>1079.624</v>
      </c>
      <c r="E2116">
        <v>9</v>
      </c>
      <c r="F2116">
        <v>0.1</v>
      </c>
      <c r="G2116">
        <v>540.8193</v>
      </c>
      <c r="H2116">
        <v>42.81</v>
      </c>
      <c r="I2116" s="1">
        <v>1650000</v>
      </c>
      <c r="J2116">
        <v>6</v>
      </c>
      <c r="K2116">
        <v>12158</v>
      </c>
      <c r="L2116" t="s">
        <v>142</v>
      </c>
      <c r="M2116">
        <v>1</v>
      </c>
      <c r="N2116">
        <v>1</v>
      </c>
      <c r="O2116" t="s">
        <v>2207</v>
      </c>
    </row>
    <row r="2117" spans="1:17" x14ac:dyDescent="0.25">
      <c r="A2117" t="s">
        <v>4318</v>
      </c>
      <c r="B2117" t="s">
        <v>4318</v>
      </c>
      <c r="C2117">
        <v>24.19</v>
      </c>
      <c r="D2117">
        <v>928.52290000000005</v>
      </c>
      <c r="E2117">
        <v>9</v>
      </c>
      <c r="F2117">
        <v>1.4</v>
      </c>
      <c r="G2117">
        <v>465.26940000000002</v>
      </c>
      <c r="H2117">
        <v>29.79</v>
      </c>
      <c r="I2117" s="1">
        <v>3800000</v>
      </c>
      <c r="J2117">
        <v>8</v>
      </c>
      <c r="K2117">
        <v>8028</v>
      </c>
      <c r="L2117" t="s">
        <v>17</v>
      </c>
      <c r="M2117">
        <v>1</v>
      </c>
      <c r="N2117">
        <v>1</v>
      </c>
      <c r="O2117" t="s">
        <v>4319</v>
      </c>
    </row>
    <row r="2118" spans="1:17" x14ac:dyDescent="0.25">
      <c r="A2118" t="s">
        <v>2011</v>
      </c>
      <c r="B2118" t="s">
        <v>2011</v>
      </c>
      <c r="C2118">
        <v>32.47</v>
      </c>
      <c r="D2118">
        <v>1070.6309000000001</v>
      </c>
      <c r="E2118">
        <v>9</v>
      </c>
      <c r="F2118">
        <v>-0.4</v>
      </c>
      <c r="G2118">
        <v>536.32249999999999</v>
      </c>
      <c r="H2118">
        <v>26.33</v>
      </c>
      <c r="I2118" s="1">
        <v>16300000</v>
      </c>
      <c r="J2118">
        <v>2</v>
      </c>
      <c r="K2118">
        <v>6716</v>
      </c>
      <c r="L2118" t="s">
        <v>29</v>
      </c>
      <c r="M2118">
        <v>1</v>
      </c>
      <c r="N2118">
        <v>1</v>
      </c>
      <c r="O2118" t="s">
        <v>2012</v>
      </c>
    </row>
    <row r="2119" spans="1:17" x14ac:dyDescent="0.25">
      <c r="A2119" t="s">
        <v>2580</v>
      </c>
      <c r="B2119" t="s">
        <v>2580</v>
      </c>
      <c r="C2119">
        <v>30.66</v>
      </c>
      <c r="D2119">
        <v>1069.6396</v>
      </c>
      <c r="E2119">
        <v>9</v>
      </c>
      <c r="F2119">
        <v>0.2</v>
      </c>
      <c r="G2119">
        <v>535.82719999999995</v>
      </c>
      <c r="H2119">
        <v>31.7</v>
      </c>
      <c r="I2119" s="1">
        <v>38600000</v>
      </c>
      <c r="J2119">
        <v>5</v>
      </c>
      <c r="K2119">
        <v>7964</v>
      </c>
      <c r="L2119" t="s">
        <v>47</v>
      </c>
      <c r="M2119">
        <v>2</v>
      </c>
      <c r="N2119">
        <v>2</v>
      </c>
      <c r="O2119" t="s">
        <v>2581</v>
      </c>
    </row>
    <row r="2120" spans="1:17" x14ac:dyDescent="0.25">
      <c r="A2120" t="s">
        <v>5108</v>
      </c>
      <c r="B2120" t="s">
        <v>5108</v>
      </c>
      <c r="C2120">
        <v>20.079999999999998</v>
      </c>
      <c r="D2120">
        <v>1178.6309000000001</v>
      </c>
      <c r="E2120">
        <v>9</v>
      </c>
      <c r="F2120">
        <v>-1.6</v>
      </c>
      <c r="G2120">
        <v>590.32180000000005</v>
      </c>
      <c r="H2120">
        <v>20.28</v>
      </c>
      <c r="I2120" s="1">
        <v>2620000</v>
      </c>
      <c r="J2120">
        <v>7</v>
      </c>
      <c r="K2120">
        <v>4678</v>
      </c>
      <c r="L2120" t="s">
        <v>20</v>
      </c>
      <c r="M2120">
        <v>1</v>
      </c>
      <c r="N2120">
        <v>1</v>
      </c>
      <c r="O2120" t="s">
        <v>2581</v>
      </c>
    </row>
    <row r="2121" spans="1:17" x14ac:dyDescent="0.25">
      <c r="A2121" t="s">
        <v>2934</v>
      </c>
      <c r="B2121" t="s">
        <v>2934</v>
      </c>
      <c r="C2121">
        <v>29.46</v>
      </c>
      <c r="D2121">
        <v>1059.6077</v>
      </c>
      <c r="E2121">
        <v>9</v>
      </c>
      <c r="F2121">
        <v>0.9</v>
      </c>
      <c r="G2121">
        <v>530.8116</v>
      </c>
      <c r="H2121">
        <v>55.24</v>
      </c>
      <c r="I2121" s="1">
        <v>3460000</v>
      </c>
      <c r="J2121">
        <v>6</v>
      </c>
      <c r="K2121">
        <v>16515</v>
      </c>
      <c r="L2121" t="s">
        <v>142</v>
      </c>
      <c r="M2121">
        <v>1</v>
      </c>
      <c r="N2121">
        <v>1</v>
      </c>
      <c r="O2121" t="s">
        <v>2935</v>
      </c>
    </row>
    <row r="2122" spans="1:17" x14ac:dyDescent="0.25">
      <c r="A2122" t="s">
        <v>1122</v>
      </c>
      <c r="B2122" t="s">
        <v>1122</v>
      </c>
      <c r="C2122">
        <v>36.090000000000003</v>
      </c>
      <c r="D2122">
        <v>1089.5130999999999</v>
      </c>
      <c r="E2122">
        <v>9</v>
      </c>
      <c r="F2122">
        <v>-0.2</v>
      </c>
      <c r="G2122">
        <v>545.76369999999997</v>
      </c>
      <c r="H2122">
        <v>39.46</v>
      </c>
      <c r="I2122" s="1">
        <v>1360000</v>
      </c>
      <c r="J2122">
        <v>2</v>
      </c>
      <c r="K2122">
        <v>11372</v>
      </c>
      <c r="L2122" t="s">
        <v>29</v>
      </c>
      <c r="M2122">
        <v>1</v>
      </c>
      <c r="N2122">
        <v>1</v>
      </c>
      <c r="O2122" t="s">
        <v>1123</v>
      </c>
    </row>
    <row r="2123" spans="1:17" x14ac:dyDescent="0.25">
      <c r="A2123" t="s">
        <v>4052</v>
      </c>
      <c r="B2123" t="s">
        <v>4052</v>
      </c>
      <c r="C2123">
        <v>25.36</v>
      </c>
      <c r="D2123">
        <v>1248.5450000000001</v>
      </c>
      <c r="E2123">
        <v>9</v>
      </c>
      <c r="F2123">
        <v>0.6</v>
      </c>
      <c r="G2123">
        <v>625.28020000000004</v>
      </c>
      <c r="H2123">
        <v>46.66</v>
      </c>
      <c r="I2123" s="1">
        <v>6110000</v>
      </c>
      <c r="J2123">
        <v>1</v>
      </c>
      <c r="K2123">
        <v>13407</v>
      </c>
      <c r="L2123" t="s">
        <v>84</v>
      </c>
      <c r="M2123">
        <v>3</v>
      </c>
      <c r="N2123">
        <v>3</v>
      </c>
      <c r="O2123" t="s">
        <v>4053</v>
      </c>
    </row>
    <row r="2124" spans="1:17" x14ac:dyDescent="0.25">
      <c r="A2124" t="s">
        <v>385</v>
      </c>
      <c r="B2124" t="s">
        <v>385</v>
      </c>
      <c r="C2124">
        <v>41.25</v>
      </c>
      <c r="D2124">
        <v>1166.5944999999999</v>
      </c>
      <c r="E2124">
        <v>9</v>
      </c>
      <c r="F2124">
        <v>-0.6</v>
      </c>
      <c r="G2124">
        <v>584.30409999999995</v>
      </c>
      <c r="H2124">
        <v>20.25</v>
      </c>
      <c r="I2124" s="1">
        <v>6540000</v>
      </c>
      <c r="J2124">
        <v>5</v>
      </c>
      <c r="K2124">
        <v>4674</v>
      </c>
      <c r="L2124" t="s">
        <v>47</v>
      </c>
      <c r="M2124">
        <v>3</v>
      </c>
      <c r="N2124">
        <v>3</v>
      </c>
      <c r="O2124" t="s">
        <v>386</v>
      </c>
    </row>
    <row r="2125" spans="1:17" x14ac:dyDescent="0.25">
      <c r="A2125" t="s">
        <v>5341</v>
      </c>
      <c r="B2125" t="s">
        <v>5274</v>
      </c>
      <c r="C2125">
        <v>19.12</v>
      </c>
      <c r="D2125">
        <v>1099.5696</v>
      </c>
      <c r="E2125">
        <v>9</v>
      </c>
      <c r="F2125">
        <v>9</v>
      </c>
      <c r="G2125">
        <v>550.79700000000003</v>
      </c>
      <c r="H2125">
        <v>21.17</v>
      </c>
      <c r="I2125" s="1">
        <v>3720000</v>
      </c>
      <c r="J2125">
        <v>10</v>
      </c>
      <c r="K2125">
        <v>5025</v>
      </c>
      <c r="L2125" t="s">
        <v>32</v>
      </c>
      <c r="M2125">
        <v>1</v>
      </c>
      <c r="N2125">
        <v>1</v>
      </c>
      <c r="O2125" t="s">
        <v>386</v>
      </c>
      <c r="P2125" t="s">
        <v>44</v>
      </c>
      <c r="Q2125" t="s">
        <v>155</v>
      </c>
    </row>
    <row r="2126" spans="1:17" x14ac:dyDescent="0.25">
      <c r="A2126" t="s">
        <v>5341</v>
      </c>
      <c r="B2126" t="s">
        <v>5341</v>
      </c>
      <c r="C2126">
        <v>18.670000000000002</v>
      </c>
      <c r="D2126">
        <v>1083.5746999999999</v>
      </c>
      <c r="E2126">
        <v>9</v>
      </c>
      <c r="F2126">
        <v>9.1999999999999993</v>
      </c>
      <c r="G2126">
        <v>542.79960000000005</v>
      </c>
      <c r="H2126">
        <v>25.24</v>
      </c>
      <c r="I2126" s="1">
        <v>1730000</v>
      </c>
      <c r="J2126">
        <v>10</v>
      </c>
      <c r="K2126">
        <v>6434</v>
      </c>
      <c r="L2126" t="s">
        <v>32</v>
      </c>
      <c r="M2126">
        <v>1</v>
      </c>
      <c r="N2126">
        <v>1</v>
      </c>
      <c r="O2126" t="s">
        <v>386</v>
      </c>
    </row>
    <row r="2127" spans="1:17" x14ac:dyDescent="0.25">
      <c r="A2127" t="s">
        <v>6033</v>
      </c>
      <c r="B2127" t="s">
        <v>3292</v>
      </c>
      <c r="C2127">
        <v>28.19</v>
      </c>
      <c r="D2127">
        <v>1191.691</v>
      </c>
      <c r="E2127">
        <v>9</v>
      </c>
      <c r="F2127">
        <v>-0.1</v>
      </c>
      <c r="G2127">
        <v>398.23759999999999</v>
      </c>
      <c r="H2127">
        <v>28.81</v>
      </c>
      <c r="I2127" s="1">
        <v>12300000</v>
      </c>
      <c r="J2127">
        <v>4</v>
      </c>
      <c r="K2127">
        <v>7086</v>
      </c>
      <c r="L2127" t="s">
        <v>26</v>
      </c>
      <c r="M2127">
        <v>2</v>
      </c>
      <c r="N2127">
        <v>2</v>
      </c>
      <c r="O2127" t="s">
        <v>3293</v>
      </c>
      <c r="P2127" t="s">
        <v>44</v>
      </c>
      <c r="Q2127" t="s">
        <v>223</v>
      </c>
    </row>
    <row r="2128" spans="1:17" x14ac:dyDescent="0.25">
      <c r="A2128" t="s">
        <v>3813</v>
      </c>
      <c r="B2128" t="s">
        <v>3813</v>
      </c>
      <c r="C2128">
        <v>26.29</v>
      </c>
      <c r="D2128">
        <v>1113.6909000000001</v>
      </c>
      <c r="E2128">
        <v>9</v>
      </c>
      <c r="F2128">
        <v>0.4</v>
      </c>
      <c r="G2128">
        <v>557.85299999999995</v>
      </c>
      <c r="H2128">
        <v>50.67</v>
      </c>
      <c r="I2128" s="1">
        <v>612000</v>
      </c>
      <c r="J2128">
        <v>1</v>
      </c>
      <c r="K2128">
        <v>14772</v>
      </c>
      <c r="L2128" t="s">
        <v>84</v>
      </c>
      <c r="M2128">
        <v>1</v>
      </c>
      <c r="N2128">
        <v>1</v>
      </c>
      <c r="O2128" t="s">
        <v>3293</v>
      </c>
    </row>
    <row r="2129" spans="1:17" x14ac:dyDescent="0.25">
      <c r="A2129" t="s">
        <v>129</v>
      </c>
      <c r="B2129" t="s">
        <v>129</v>
      </c>
      <c r="C2129">
        <v>46.75</v>
      </c>
      <c r="D2129">
        <v>1133.6378999999999</v>
      </c>
      <c r="E2129">
        <v>9</v>
      </c>
      <c r="F2129">
        <v>-1</v>
      </c>
      <c r="G2129">
        <v>567.82569999999998</v>
      </c>
      <c r="H2129">
        <v>25.66</v>
      </c>
      <c r="I2129" s="1">
        <v>34000000</v>
      </c>
      <c r="J2129">
        <v>10</v>
      </c>
      <c r="K2129">
        <v>6585</v>
      </c>
      <c r="L2129" t="s">
        <v>32</v>
      </c>
      <c r="M2129">
        <v>4</v>
      </c>
      <c r="N2129">
        <v>4</v>
      </c>
      <c r="O2129" t="s">
        <v>130</v>
      </c>
    </row>
    <row r="2130" spans="1:17" x14ac:dyDescent="0.25">
      <c r="A2130" t="s">
        <v>129</v>
      </c>
      <c r="B2130" t="s">
        <v>222</v>
      </c>
      <c r="C2130">
        <v>44.23</v>
      </c>
      <c r="D2130">
        <v>1149.6328000000001</v>
      </c>
      <c r="E2130">
        <v>9</v>
      </c>
      <c r="F2130">
        <v>-1.6</v>
      </c>
      <c r="G2130">
        <v>575.82280000000003</v>
      </c>
      <c r="H2130">
        <v>22.58</v>
      </c>
      <c r="I2130" s="1">
        <v>74800000</v>
      </c>
      <c r="J2130">
        <v>10</v>
      </c>
      <c r="K2130">
        <v>5493</v>
      </c>
      <c r="L2130" t="s">
        <v>32</v>
      </c>
      <c r="M2130">
        <v>7</v>
      </c>
      <c r="N2130">
        <v>7</v>
      </c>
      <c r="O2130" t="s">
        <v>130</v>
      </c>
      <c r="P2130" t="s">
        <v>44</v>
      </c>
      <c r="Q2130" t="s">
        <v>223</v>
      </c>
    </row>
    <row r="2131" spans="1:17" x14ac:dyDescent="0.25">
      <c r="A2131" t="s">
        <v>839</v>
      </c>
      <c r="B2131" t="s">
        <v>839</v>
      </c>
      <c r="C2131">
        <v>37.590000000000003</v>
      </c>
      <c r="D2131">
        <v>1067.6814999999999</v>
      </c>
      <c r="E2131">
        <v>9</v>
      </c>
      <c r="F2131">
        <v>-1.2</v>
      </c>
      <c r="G2131">
        <v>534.84739999999999</v>
      </c>
      <c r="H2131">
        <v>23.5</v>
      </c>
      <c r="I2131" s="1">
        <v>7760000</v>
      </c>
      <c r="J2131">
        <v>10</v>
      </c>
      <c r="K2131">
        <v>5819</v>
      </c>
      <c r="L2131" t="s">
        <v>32</v>
      </c>
      <c r="M2131">
        <v>1</v>
      </c>
      <c r="N2131">
        <v>1</v>
      </c>
      <c r="O2131" t="s">
        <v>130</v>
      </c>
    </row>
    <row r="2132" spans="1:17" x14ac:dyDescent="0.25">
      <c r="A2132" t="s">
        <v>3846</v>
      </c>
      <c r="B2132" t="s">
        <v>1725</v>
      </c>
      <c r="C2132">
        <v>33.520000000000003</v>
      </c>
      <c r="D2132">
        <v>1202.5753999999999</v>
      </c>
      <c r="E2132">
        <v>9</v>
      </c>
      <c r="F2132">
        <v>-0.6</v>
      </c>
      <c r="G2132">
        <v>602.29459999999995</v>
      </c>
      <c r="H2132">
        <v>37.82</v>
      </c>
      <c r="I2132" s="1">
        <v>31000000</v>
      </c>
      <c r="J2132">
        <v>4</v>
      </c>
      <c r="K2132">
        <v>10170</v>
      </c>
      <c r="L2132" t="s">
        <v>26</v>
      </c>
      <c r="M2132">
        <v>7</v>
      </c>
      <c r="N2132">
        <v>7</v>
      </c>
      <c r="O2132" t="s">
        <v>130</v>
      </c>
      <c r="P2132" t="s">
        <v>44</v>
      </c>
      <c r="Q2132" t="s">
        <v>155</v>
      </c>
    </row>
    <row r="2133" spans="1:17" x14ac:dyDescent="0.25">
      <c r="A2133" t="s">
        <v>2027</v>
      </c>
      <c r="B2133" t="s">
        <v>2027</v>
      </c>
      <c r="C2133">
        <v>32.409999999999997</v>
      </c>
      <c r="D2133">
        <v>949.60720000000003</v>
      </c>
      <c r="E2133">
        <v>9</v>
      </c>
      <c r="F2133">
        <v>-1.2</v>
      </c>
      <c r="G2133">
        <v>475.81029999999998</v>
      </c>
      <c r="H2133">
        <v>25.38</v>
      </c>
      <c r="I2133" s="1">
        <v>7690000</v>
      </c>
      <c r="J2133">
        <v>2</v>
      </c>
      <c r="K2133">
        <v>6391</v>
      </c>
      <c r="L2133" t="s">
        <v>29</v>
      </c>
      <c r="M2133">
        <v>2</v>
      </c>
      <c r="N2133">
        <v>2</v>
      </c>
      <c r="O2133" t="s">
        <v>130</v>
      </c>
    </row>
    <row r="2134" spans="1:17" x14ac:dyDescent="0.25">
      <c r="A2134" t="s">
        <v>2945</v>
      </c>
      <c r="B2134" t="s">
        <v>2945</v>
      </c>
      <c r="C2134">
        <v>29.43</v>
      </c>
      <c r="D2134">
        <v>1052.5291</v>
      </c>
      <c r="E2134">
        <v>9</v>
      </c>
      <c r="F2134">
        <v>1.5</v>
      </c>
      <c r="G2134">
        <v>527.27260000000001</v>
      </c>
      <c r="H2134">
        <v>27.5</v>
      </c>
      <c r="I2134" s="1">
        <v>1470000</v>
      </c>
      <c r="J2134">
        <v>8</v>
      </c>
      <c r="K2134">
        <v>7244</v>
      </c>
      <c r="L2134" t="s">
        <v>17</v>
      </c>
      <c r="M2134">
        <v>1</v>
      </c>
      <c r="N2134">
        <v>1</v>
      </c>
      <c r="O2134" t="s">
        <v>130</v>
      </c>
    </row>
    <row r="2135" spans="1:17" x14ac:dyDescent="0.25">
      <c r="A2135" t="s">
        <v>3846</v>
      </c>
      <c r="B2135" t="s">
        <v>3846</v>
      </c>
      <c r="C2135">
        <v>26.16</v>
      </c>
      <c r="D2135">
        <v>1186.5804000000001</v>
      </c>
      <c r="E2135">
        <v>9</v>
      </c>
      <c r="F2135">
        <v>-0.5</v>
      </c>
      <c r="G2135">
        <v>594.29719999999998</v>
      </c>
      <c r="H2135">
        <v>46.5</v>
      </c>
      <c r="I2135" s="1">
        <v>14600000</v>
      </c>
      <c r="J2135">
        <v>4</v>
      </c>
      <c r="K2135">
        <v>13205</v>
      </c>
      <c r="L2135" t="s">
        <v>26</v>
      </c>
      <c r="M2135">
        <v>1</v>
      </c>
      <c r="N2135">
        <v>1</v>
      </c>
      <c r="O2135" t="s">
        <v>130</v>
      </c>
    </row>
    <row r="2136" spans="1:17" x14ac:dyDescent="0.25">
      <c r="A2136" t="s">
        <v>4528</v>
      </c>
      <c r="B2136" t="s">
        <v>3612</v>
      </c>
      <c r="C2136">
        <v>27.04</v>
      </c>
      <c r="D2136">
        <v>989.53279999999995</v>
      </c>
      <c r="E2136">
        <v>9</v>
      </c>
      <c r="F2136">
        <v>0.2</v>
      </c>
      <c r="G2136">
        <v>495.77379999999999</v>
      </c>
      <c r="H2136">
        <v>31.17</v>
      </c>
      <c r="I2136" s="1">
        <v>16900000</v>
      </c>
      <c r="J2136">
        <v>3</v>
      </c>
      <c r="K2136">
        <v>7911</v>
      </c>
      <c r="L2136" t="s">
        <v>73</v>
      </c>
      <c r="M2136">
        <v>5</v>
      </c>
      <c r="N2136">
        <v>5</v>
      </c>
      <c r="O2136" t="s">
        <v>3613</v>
      </c>
      <c r="P2136" t="s">
        <v>44</v>
      </c>
      <c r="Q2136" t="s">
        <v>45</v>
      </c>
    </row>
    <row r="2137" spans="1:17" x14ac:dyDescent="0.25">
      <c r="A2137" t="s">
        <v>4528</v>
      </c>
      <c r="B2137" t="s">
        <v>4528</v>
      </c>
      <c r="C2137">
        <v>23.23</v>
      </c>
      <c r="D2137">
        <v>973.53779999999995</v>
      </c>
      <c r="E2137">
        <v>9</v>
      </c>
      <c r="F2137">
        <v>0.7</v>
      </c>
      <c r="G2137">
        <v>487.77659999999997</v>
      </c>
      <c r="H2137">
        <v>40.44</v>
      </c>
      <c r="I2137" s="1">
        <v>4970000</v>
      </c>
      <c r="J2137">
        <v>3</v>
      </c>
      <c r="K2137">
        <v>11171</v>
      </c>
      <c r="L2137" t="s">
        <v>73</v>
      </c>
      <c r="M2137">
        <v>2</v>
      </c>
      <c r="N2137">
        <v>2</v>
      </c>
      <c r="O2137" t="s">
        <v>3613</v>
      </c>
    </row>
    <row r="2138" spans="1:17" x14ac:dyDescent="0.25">
      <c r="A2138" t="s">
        <v>3548</v>
      </c>
      <c r="B2138" t="s">
        <v>3548</v>
      </c>
      <c r="C2138">
        <v>27.27</v>
      </c>
      <c r="D2138">
        <v>992.6019</v>
      </c>
      <c r="E2138">
        <v>9</v>
      </c>
      <c r="F2138">
        <v>-3.1</v>
      </c>
      <c r="G2138">
        <v>497.30669999999998</v>
      </c>
      <c r="H2138">
        <v>47.71</v>
      </c>
      <c r="I2138" s="1">
        <v>1090000</v>
      </c>
      <c r="J2138">
        <v>4</v>
      </c>
      <c r="K2138">
        <v>13637</v>
      </c>
      <c r="L2138" t="s">
        <v>26</v>
      </c>
      <c r="M2138">
        <v>1</v>
      </c>
      <c r="N2138">
        <v>1</v>
      </c>
      <c r="O2138" t="s">
        <v>2099</v>
      </c>
    </row>
    <row r="2139" spans="1:17" x14ac:dyDescent="0.25">
      <c r="A2139" t="s">
        <v>2701</v>
      </c>
      <c r="B2139" t="s">
        <v>2701</v>
      </c>
      <c r="C2139">
        <v>30.28</v>
      </c>
      <c r="D2139">
        <v>1127.6775</v>
      </c>
      <c r="E2139">
        <v>9</v>
      </c>
      <c r="F2139">
        <v>-1.6</v>
      </c>
      <c r="G2139">
        <v>564.8451</v>
      </c>
      <c r="H2139">
        <v>20.18</v>
      </c>
      <c r="I2139" s="1">
        <v>27700000</v>
      </c>
      <c r="J2139">
        <v>7</v>
      </c>
      <c r="K2139">
        <v>4641</v>
      </c>
      <c r="L2139" t="s">
        <v>20</v>
      </c>
      <c r="M2139">
        <v>2</v>
      </c>
      <c r="N2139">
        <v>2</v>
      </c>
      <c r="O2139" t="s">
        <v>2702</v>
      </c>
    </row>
    <row r="2140" spans="1:17" x14ac:dyDescent="0.25">
      <c r="A2140" t="s">
        <v>2360</v>
      </c>
      <c r="B2140" t="s">
        <v>2360</v>
      </c>
      <c r="C2140">
        <v>31.37</v>
      </c>
      <c r="D2140">
        <v>1154.6672000000001</v>
      </c>
      <c r="E2140">
        <v>9</v>
      </c>
      <c r="F2140">
        <v>2.4</v>
      </c>
      <c r="G2140">
        <v>578.34230000000002</v>
      </c>
      <c r="H2140">
        <v>28.58</v>
      </c>
      <c r="I2140" s="1">
        <v>9810000</v>
      </c>
      <c r="J2140">
        <v>1</v>
      </c>
      <c r="K2140">
        <v>7025</v>
      </c>
      <c r="L2140" t="s">
        <v>84</v>
      </c>
      <c r="M2140">
        <v>2</v>
      </c>
      <c r="N2140">
        <v>2</v>
      </c>
      <c r="O2140" t="s">
        <v>2361</v>
      </c>
    </row>
    <row r="2141" spans="1:17" x14ac:dyDescent="0.25">
      <c r="A2141" t="s">
        <v>4603</v>
      </c>
      <c r="B2141" t="s">
        <v>4603</v>
      </c>
      <c r="C2141">
        <v>22.95</v>
      </c>
      <c r="D2141">
        <v>1114.6206</v>
      </c>
      <c r="E2141">
        <v>9</v>
      </c>
      <c r="F2141">
        <v>-1</v>
      </c>
      <c r="G2141">
        <v>558.31700000000001</v>
      </c>
      <c r="H2141">
        <v>21.79</v>
      </c>
      <c r="I2141" s="1">
        <v>12900000</v>
      </c>
      <c r="J2141">
        <v>7</v>
      </c>
      <c r="K2141">
        <v>5191</v>
      </c>
      <c r="L2141" t="s">
        <v>20</v>
      </c>
      <c r="M2141">
        <v>1</v>
      </c>
      <c r="N2141">
        <v>1</v>
      </c>
      <c r="O2141" t="s">
        <v>2361</v>
      </c>
    </row>
    <row r="2142" spans="1:17" x14ac:dyDescent="0.25">
      <c r="A2142" t="s">
        <v>108</v>
      </c>
      <c r="B2142" t="s">
        <v>108</v>
      </c>
      <c r="C2142">
        <v>47.78</v>
      </c>
      <c r="D2142">
        <v>970.53480000000002</v>
      </c>
      <c r="E2142">
        <v>9</v>
      </c>
      <c r="F2142">
        <v>0.1</v>
      </c>
      <c r="G2142">
        <v>486.2747</v>
      </c>
      <c r="H2142">
        <v>27.36</v>
      </c>
      <c r="I2142" s="1">
        <v>41100000</v>
      </c>
      <c r="J2142">
        <v>9</v>
      </c>
      <c r="K2142">
        <v>7178</v>
      </c>
      <c r="L2142" t="s">
        <v>23</v>
      </c>
      <c r="M2142">
        <v>3</v>
      </c>
      <c r="N2142">
        <v>3</v>
      </c>
      <c r="O2142" t="s">
        <v>109</v>
      </c>
    </row>
    <row r="2143" spans="1:17" x14ac:dyDescent="0.25">
      <c r="A2143" t="s">
        <v>3006</v>
      </c>
      <c r="B2143" t="s">
        <v>3006</v>
      </c>
      <c r="C2143">
        <v>29.22</v>
      </c>
      <c r="D2143">
        <v>1103.5359000000001</v>
      </c>
      <c r="E2143">
        <v>9</v>
      </c>
      <c r="F2143">
        <v>-1.2</v>
      </c>
      <c r="G2143">
        <v>552.77449999999999</v>
      </c>
      <c r="H2143">
        <v>22.94</v>
      </c>
      <c r="I2143" s="1">
        <v>191000000</v>
      </c>
      <c r="J2143">
        <v>7</v>
      </c>
      <c r="K2143">
        <v>5595</v>
      </c>
      <c r="L2143" t="s">
        <v>20</v>
      </c>
      <c r="M2143">
        <v>9</v>
      </c>
      <c r="N2143">
        <v>9</v>
      </c>
      <c r="O2143" t="s">
        <v>109</v>
      </c>
    </row>
    <row r="2144" spans="1:17" x14ac:dyDescent="0.25">
      <c r="A2144" t="s">
        <v>4513</v>
      </c>
      <c r="B2144" t="s">
        <v>4513</v>
      </c>
      <c r="C2144">
        <v>23.29</v>
      </c>
      <c r="D2144">
        <v>1170.6144999999999</v>
      </c>
      <c r="E2144">
        <v>9</v>
      </c>
      <c r="F2144">
        <v>1.2</v>
      </c>
      <c r="G2144">
        <v>391.21260000000001</v>
      </c>
      <c r="H2144">
        <v>36.56</v>
      </c>
      <c r="I2144" s="1">
        <v>144000000</v>
      </c>
      <c r="J2144">
        <v>3</v>
      </c>
      <c r="K2144">
        <v>9801</v>
      </c>
      <c r="L2144" t="s">
        <v>73</v>
      </c>
      <c r="M2144">
        <v>9</v>
      </c>
      <c r="N2144">
        <v>9</v>
      </c>
      <c r="O2144" t="s">
        <v>109</v>
      </c>
    </row>
    <row r="2145" spans="1:17" x14ac:dyDescent="0.25">
      <c r="A2145" t="s">
        <v>4716</v>
      </c>
      <c r="B2145" t="s">
        <v>4716</v>
      </c>
      <c r="C2145">
        <v>22.3</v>
      </c>
      <c r="D2145">
        <v>981.59709999999995</v>
      </c>
      <c r="E2145">
        <v>9</v>
      </c>
      <c r="F2145">
        <v>2.6</v>
      </c>
      <c r="G2145">
        <v>491.80709999999999</v>
      </c>
      <c r="H2145">
        <v>47.38</v>
      </c>
      <c r="I2145" s="1">
        <v>3350000</v>
      </c>
      <c r="J2145">
        <v>4</v>
      </c>
      <c r="K2145">
        <v>13520</v>
      </c>
      <c r="L2145" t="s">
        <v>26</v>
      </c>
      <c r="M2145">
        <v>1</v>
      </c>
      <c r="N2145">
        <v>1</v>
      </c>
      <c r="O2145" t="s">
        <v>109</v>
      </c>
    </row>
    <row r="2146" spans="1:17" x14ac:dyDescent="0.25">
      <c r="A2146" t="s">
        <v>6034</v>
      </c>
      <c r="B2146" t="s">
        <v>5230</v>
      </c>
      <c r="C2146">
        <v>19.399999999999999</v>
      </c>
      <c r="D2146">
        <v>1204.7478000000001</v>
      </c>
      <c r="E2146">
        <v>9</v>
      </c>
      <c r="F2146">
        <v>0.6</v>
      </c>
      <c r="G2146">
        <v>402.59010000000001</v>
      </c>
      <c r="H2146">
        <v>42.9</v>
      </c>
      <c r="I2146" s="1">
        <v>2970000</v>
      </c>
      <c r="J2146">
        <v>4</v>
      </c>
      <c r="K2146">
        <v>11931</v>
      </c>
      <c r="L2146" t="s">
        <v>26</v>
      </c>
      <c r="M2146">
        <v>1</v>
      </c>
      <c r="N2146">
        <v>1</v>
      </c>
      <c r="O2146" t="s">
        <v>109</v>
      </c>
      <c r="P2146" t="s">
        <v>44</v>
      </c>
      <c r="Q2146" t="s">
        <v>67</v>
      </c>
    </row>
    <row r="2147" spans="1:17" x14ac:dyDescent="0.25">
      <c r="A2147" t="s">
        <v>6035</v>
      </c>
      <c r="B2147" t="s">
        <v>5510</v>
      </c>
      <c r="C2147">
        <v>17.440000000000001</v>
      </c>
      <c r="D2147">
        <v>994.51570000000004</v>
      </c>
      <c r="E2147">
        <v>9</v>
      </c>
      <c r="F2147">
        <v>-0.1</v>
      </c>
      <c r="G2147">
        <v>498.26510000000002</v>
      </c>
      <c r="H2147">
        <v>37.47</v>
      </c>
      <c r="I2147" s="1">
        <v>2800000</v>
      </c>
      <c r="J2147">
        <v>4</v>
      </c>
      <c r="K2147">
        <v>10051</v>
      </c>
      <c r="L2147" t="s">
        <v>26</v>
      </c>
      <c r="M2147">
        <v>1</v>
      </c>
      <c r="N2147">
        <v>1</v>
      </c>
      <c r="O2147" t="s">
        <v>2861</v>
      </c>
      <c r="P2147" t="s">
        <v>44</v>
      </c>
      <c r="Q2147" t="s">
        <v>45</v>
      </c>
    </row>
    <row r="2148" spans="1:17" x14ac:dyDescent="0.25">
      <c r="A2148" t="s">
        <v>4676</v>
      </c>
      <c r="B2148" t="s">
        <v>4676</v>
      </c>
      <c r="C2148">
        <v>22.51</v>
      </c>
      <c r="D2148">
        <v>1096.6577</v>
      </c>
      <c r="E2148">
        <v>9</v>
      </c>
      <c r="F2148">
        <v>-1.7</v>
      </c>
      <c r="G2148">
        <v>549.33519999999999</v>
      </c>
      <c r="H2148">
        <v>20.53</v>
      </c>
      <c r="I2148" s="1">
        <v>156000000</v>
      </c>
      <c r="J2148">
        <v>7</v>
      </c>
      <c r="K2148">
        <v>4772</v>
      </c>
      <c r="L2148" t="s">
        <v>20</v>
      </c>
      <c r="M2148">
        <v>2</v>
      </c>
      <c r="N2148">
        <v>2</v>
      </c>
      <c r="O2148" t="s">
        <v>4677</v>
      </c>
    </row>
    <row r="2149" spans="1:17" x14ac:dyDescent="0.25">
      <c r="A2149" t="s">
        <v>852</v>
      </c>
      <c r="B2149" t="s">
        <v>852</v>
      </c>
      <c r="C2149">
        <v>37.520000000000003</v>
      </c>
      <c r="D2149">
        <v>1011.5026</v>
      </c>
      <c r="E2149">
        <v>9</v>
      </c>
      <c r="F2149">
        <v>1.2</v>
      </c>
      <c r="G2149">
        <v>506.75920000000002</v>
      </c>
      <c r="H2149">
        <v>28.78</v>
      </c>
      <c r="I2149" s="1">
        <v>101000000</v>
      </c>
      <c r="J2149">
        <v>7</v>
      </c>
      <c r="K2149">
        <v>7599</v>
      </c>
      <c r="L2149" t="s">
        <v>20</v>
      </c>
      <c r="M2149">
        <v>12</v>
      </c>
      <c r="N2149">
        <v>12</v>
      </c>
      <c r="O2149" t="s">
        <v>853</v>
      </c>
    </row>
    <row r="2150" spans="1:17" x14ac:dyDescent="0.25">
      <c r="A2150" t="s">
        <v>5740</v>
      </c>
      <c r="B2150" t="s">
        <v>5740</v>
      </c>
      <c r="C2150">
        <v>16.03</v>
      </c>
      <c r="D2150">
        <v>1128.5815</v>
      </c>
      <c r="E2150">
        <v>9</v>
      </c>
      <c r="F2150">
        <v>0.8</v>
      </c>
      <c r="G2150">
        <v>565.29849999999999</v>
      </c>
      <c r="H2150">
        <v>46.69</v>
      </c>
      <c r="I2150" s="1">
        <v>158000</v>
      </c>
      <c r="J2150">
        <v>1</v>
      </c>
      <c r="K2150">
        <v>13418</v>
      </c>
      <c r="L2150" t="s">
        <v>84</v>
      </c>
      <c r="M2150">
        <v>1</v>
      </c>
      <c r="N2150">
        <v>1</v>
      </c>
      <c r="O2150" t="s">
        <v>853</v>
      </c>
    </row>
    <row r="2151" spans="1:17" x14ac:dyDescent="0.25">
      <c r="A2151" t="s">
        <v>3082</v>
      </c>
      <c r="B2151" t="s">
        <v>3082</v>
      </c>
      <c r="C2151">
        <v>28.94</v>
      </c>
      <c r="D2151">
        <v>1221.7094999999999</v>
      </c>
      <c r="E2151">
        <v>9</v>
      </c>
      <c r="F2151">
        <v>-1</v>
      </c>
      <c r="G2151">
        <v>408.24329999999998</v>
      </c>
      <c r="H2151">
        <v>33.92</v>
      </c>
      <c r="I2151" s="1">
        <v>398000000</v>
      </c>
      <c r="J2151">
        <v>4</v>
      </c>
      <c r="K2151">
        <v>8810</v>
      </c>
      <c r="L2151" t="s">
        <v>26</v>
      </c>
      <c r="M2151">
        <v>7</v>
      </c>
      <c r="N2151">
        <v>7</v>
      </c>
      <c r="O2151" t="s">
        <v>3083</v>
      </c>
    </row>
    <row r="2152" spans="1:17" x14ac:dyDescent="0.25">
      <c r="A2152" t="s">
        <v>1871</v>
      </c>
      <c r="B2152" t="s">
        <v>1871</v>
      </c>
      <c r="C2152">
        <v>32.93</v>
      </c>
      <c r="D2152">
        <v>1126.6134</v>
      </c>
      <c r="E2152">
        <v>9</v>
      </c>
      <c r="F2152">
        <v>1.1000000000000001</v>
      </c>
      <c r="G2152">
        <v>376.5455</v>
      </c>
      <c r="H2152">
        <v>28.45</v>
      </c>
      <c r="I2152" s="1">
        <v>6510000</v>
      </c>
      <c r="J2152">
        <v>9</v>
      </c>
      <c r="K2152">
        <v>7570</v>
      </c>
      <c r="L2152" t="s">
        <v>23</v>
      </c>
      <c r="M2152">
        <v>3</v>
      </c>
      <c r="N2152">
        <v>3</v>
      </c>
      <c r="O2152" t="s">
        <v>1872</v>
      </c>
    </row>
    <row r="2153" spans="1:17" x14ac:dyDescent="0.25">
      <c r="A2153" t="s">
        <v>620</v>
      </c>
      <c r="B2153" t="s">
        <v>620</v>
      </c>
      <c r="C2153">
        <v>39.04</v>
      </c>
      <c r="D2153">
        <v>1013.5294</v>
      </c>
      <c r="E2153">
        <v>9</v>
      </c>
      <c r="F2153">
        <v>0.2</v>
      </c>
      <c r="G2153">
        <v>507.77210000000002</v>
      </c>
      <c r="H2153">
        <v>27.47</v>
      </c>
      <c r="I2153" s="1">
        <v>1040000</v>
      </c>
      <c r="J2153">
        <v>9</v>
      </c>
      <c r="K2153">
        <v>7219</v>
      </c>
      <c r="L2153" t="s">
        <v>23</v>
      </c>
      <c r="M2153">
        <v>1</v>
      </c>
      <c r="N2153">
        <v>1</v>
      </c>
      <c r="O2153" t="s">
        <v>621</v>
      </c>
    </row>
    <row r="2154" spans="1:17" x14ac:dyDescent="0.25">
      <c r="A2154" t="s">
        <v>2323</v>
      </c>
      <c r="B2154" t="s">
        <v>2323</v>
      </c>
      <c r="C2154">
        <v>31.47</v>
      </c>
      <c r="D2154">
        <v>1085.6233</v>
      </c>
      <c r="E2154">
        <v>9</v>
      </c>
      <c r="F2154">
        <v>0.8</v>
      </c>
      <c r="G2154">
        <v>543.8193</v>
      </c>
      <c r="H2154">
        <v>50.97</v>
      </c>
      <c r="I2154" s="1">
        <v>1840000</v>
      </c>
      <c r="J2154">
        <v>6</v>
      </c>
      <c r="K2154">
        <v>15012</v>
      </c>
      <c r="L2154" t="s">
        <v>142</v>
      </c>
      <c r="M2154">
        <v>1</v>
      </c>
      <c r="N2154">
        <v>1</v>
      </c>
      <c r="O2154" t="s">
        <v>2324</v>
      </c>
    </row>
    <row r="2155" spans="1:17" x14ac:dyDescent="0.25">
      <c r="A2155" t="s">
        <v>5154</v>
      </c>
      <c r="B2155" t="s">
        <v>5154</v>
      </c>
      <c r="C2155">
        <v>19.86</v>
      </c>
      <c r="D2155">
        <v>1028.6229000000001</v>
      </c>
      <c r="E2155">
        <v>9</v>
      </c>
      <c r="F2155">
        <v>2.5</v>
      </c>
      <c r="G2155">
        <v>515.32000000000005</v>
      </c>
      <c r="H2155">
        <v>62.08</v>
      </c>
      <c r="I2155" s="1">
        <v>2610000</v>
      </c>
      <c r="J2155">
        <v>9</v>
      </c>
      <c r="K2155">
        <v>19448</v>
      </c>
      <c r="L2155" t="s">
        <v>23</v>
      </c>
      <c r="M2155">
        <v>1</v>
      </c>
      <c r="N2155">
        <v>1</v>
      </c>
      <c r="O2155" t="s">
        <v>5155</v>
      </c>
    </row>
    <row r="2156" spans="1:17" x14ac:dyDescent="0.25">
      <c r="A2156" t="s">
        <v>3923</v>
      </c>
      <c r="B2156" t="s">
        <v>3923</v>
      </c>
      <c r="C2156">
        <v>25.88</v>
      </c>
      <c r="D2156">
        <v>1055.5876000000001</v>
      </c>
      <c r="E2156">
        <v>9</v>
      </c>
      <c r="F2156">
        <v>0.6</v>
      </c>
      <c r="G2156">
        <v>528.80139999999994</v>
      </c>
      <c r="H2156">
        <v>30.98</v>
      </c>
      <c r="I2156" s="1">
        <v>3100000</v>
      </c>
      <c r="J2156">
        <v>1</v>
      </c>
      <c r="K2156">
        <v>7866</v>
      </c>
      <c r="L2156" t="s">
        <v>84</v>
      </c>
      <c r="M2156">
        <v>1</v>
      </c>
      <c r="N2156">
        <v>1</v>
      </c>
      <c r="O2156" t="s">
        <v>3924</v>
      </c>
    </row>
    <row r="2157" spans="1:17" x14ac:dyDescent="0.25">
      <c r="A2157" t="s">
        <v>3962</v>
      </c>
      <c r="B2157" t="s">
        <v>3962</v>
      </c>
      <c r="C2157">
        <v>25.73</v>
      </c>
      <c r="D2157">
        <v>1235.6886999999999</v>
      </c>
      <c r="E2157">
        <v>9</v>
      </c>
      <c r="F2157">
        <v>0.1</v>
      </c>
      <c r="G2157">
        <v>618.85170000000005</v>
      </c>
      <c r="H2157">
        <v>36.630000000000003</v>
      </c>
      <c r="I2157" s="1">
        <v>2960000</v>
      </c>
      <c r="J2157">
        <v>7</v>
      </c>
      <c r="K2157">
        <v>10266</v>
      </c>
      <c r="L2157" t="s">
        <v>20</v>
      </c>
      <c r="M2157">
        <v>2</v>
      </c>
      <c r="N2157">
        <v>2</v>
      </c>
      <c r="O2157" t="s">
        <v>3963</v>
      </c>
    </row>
    <row r="2158" spans="1:17" x14ac:dyDescent="0.25">
      <c r="A2158" t="s">
        <v>5303</v>
      </c>
      <c r="B2158" t="s">
        <v>5303</v>
      </c>
      <c r="C2158">
        <v>18.87</v>
      </c>
      <c r="D2158">
        <v>1118.576</v>
      </c>
      <c r="E2158">
        <v>9</v>
      </c>
      <c r="F2158">
        <v>0.2</v>
      </c>
      <c r="G2158">
        <v>560.29539999999997</v>
      </c>
      <c r="H2158">
        <v>45.61</v>
      </c>
      <c r="I2158" s="1">
        <v>2390000</v>
      </c>
      <c r="J2158">
        <v>3</v>
      </c>
      <c r="K2158">
        <v>13010</v>
      </c>
      <c r="L2158" t="s">
        <v>73</v>
      </c>
      <c r="M2158">
        <v>1</v>
      </c>
      <c r="N2158">
        <v>1</v>
      </c>
      <c r="O2158" t="s">
        <v>5304</v>
      </c>
    </row>
    <row r="2159" spans="1:17" x14ac:dyDescent="0.25">
      <c r="A2159" t="s">
        <v>946</v>
      </c>
      <c r="B2159" t="s">
        <v>946</v>
      </c>
      <c r="C2159">
        <v>36.950000000000003</v>
      </c>
      <c r="D2159">
        <v>1187.6086</v>
      </c>
      <c r="E2159">
        <v>9</v>
      </c>
      <c r="F2159">
        <v>-1.2</v>
      </c>
      <c r="G2159">
        <v>396.87630000000001</v>
      </c>
      <c r="H2159">
        <v>46.06</v>
      </c>
      <c r="I2159" s="1">
        <v>1550000</v>
      </c>
      <c r="J2159">
        <v>5</v>
      </c>
      <c r="K2159">
        <v>12889</v>
      </c>
      <c r="L2159" t="s">
        <v>47</v>
      </c>
      <c r="M2159">
        <v>2</v>
      </c>
      <c r="N2159">
        <v>2</v>
      </c>
      <c r="O2159" t="s">
        <v>947</v>
      </c>
    </row>
    <row r="2160" spans="1:17" x14ac:dyDescent="0.25">
      <c r="A2160" t="s">
        <v>4252</v>
      </c>
      <c r="B2160" t="s">
        <v>4252</v>
      </c>
      <c r="C2160">
        <v>24.49</v>
      </c>
      <c r="D2160">
        <v>1057.6648</v>
      </c>
      <c r="E2160">
        <v>9</v>
      </c>
      <c r="F2160">
        <v>0.7</v>
      </c>
      <c r="G2160">
        <v>529.84</v>
      </c>
      <c r="H2160">
        <v>44.85</v>
      </c>
      <c r="I2160" s="1">
        <v>16800000</v>
      </c>
      <c r="J2160">
        <v>6</v>
      </c>
      <c r="K2160">
        <v>12877</v>
      </c>
      <c r="L2160" t="s">
        <v>142</v>
      </c>
      <c r="M2160">
        <v>2</v>
      </c>
      <c r="N2160">
        <v>2</v>
      </c>
      <c r="O2160" t="s">
        <v>4253</v>
      </c>
    </row>
    <row r="2161" spans="1:17" x14ac:dyDescent="0.25">
      <c r="A2161" t="s">
        <v>196</v>
      </c>
      <c r="B2161" t="s">
        <v>196</v>
      </c>
      <c r="C2161">
        <v>44.67</v>
      </c>
      <c r="D2161">
        <v>1169.6305</v>
      </c>
      <c r="E2161">
        <v>9</v>
      </c>
      <c r="F2161">
        <v>-1</v>
      </c>
      <c r="G2161">
        <v>585.822</v>
      </c>
      <c r="H2161">
        <v>25.76</v>
      </c>
      <c r="I2161" s="1">
        <v>24800000</v>
      </c>
      <c r="J2161">
        <v>10</v>
      </c>
      <c r="K2161">
        <v>6621</v>
      </c>
      <c r="L2161" t="s">
        <v>32</v>
      </c>
      <c r="M2161">
        <v>2</v>
      </c>
      <c r="N2161">
        <v>2</v>
      </c>
      <c r="O2161" t="s">
        <v>197</v>
      </c>
    </row>
    <row r="2162" spans="1:17" x14ac:dyDescent="0.25">
      <c r="A2162" t="s">
        <v>4822</v>
      </c>
      <c r="B2162" t="s">
        <v>4822</v>
      </c>
      <c r="C2162">
        <v>21.78</v>
      </c>
      <c r="D2162">
        <v>974.59119999999996</v>
      </c>
      <c r="E2162">
        <v>9</v>
      </c>
      <c r="F2162">
        <v>1</v>
      </c>
      <c r="G2162">
        <v>488.30340000000001</v>
      </c>
      <c r="H2162">
        <v>30.65</v>
      </c>
      <c r="I2162">
        <v>0</v>
      </c>
      <c r="J2162">
        <v>2</v>
      </c>
      <c r="K2162">
        <v>8245</v>
      </c>
      <c r="L2162" t="s">
        <v>29</v>
      </c>
      <c r="M2162">
        <v>1</v>
      </c>
      <c r="N2162">
        <v>1</v>
      </c>
      <c r="O2162" t="s">
        <v>197</v>
      </c>
    </row>
    <row r="2163" spans="1:17" x14ac:dyDescent="0.25">
      <c r="A2163" t="s">
        <v>1962</v>
      </c>
      <c r="B2163" t="s">
        <v>1962</v>
      </c>
      <c r="C2163">
        <v>32.659999999999997</v>
      </c>
      <c r="D2163">
        <v>1129.6608000000001</v>
      </c>
      <c r="E2163">
        <v>9</v>
      </c>
      <c r="F2163">
        <v>2.6</v>
      </c>
      <c r="G2163">
        <v>565.83910000000003</v>
      </c>
      <c r="H2163">
        <v>48.53</v>
      </c>
      <c r="I2163" s="1">
        <v>26600000</v>
      </c>
      <c r="J2163">
        <v>10</v>
      </c>
      <c r="K2163">
        <v>14712</v>
      </c>
      <c r="L2163" t="s">
        <v>32</v>
      </c>
      <c r="M2163">
        <v>6</v>
      </c>
      <c r="N2163">
        <v>6</v>
      </c>
      <c r="O2163" t="s">
        <v>1963</v>
      </c>
    </row>
    <row r="2164" spans="1:17" x14ac:dyDescent="0.25">
      <c r="A2164" t="s">
        <v>3201</v>
      </c>
      <c r="B2164" t="s">
        <v>3201</v>
      </c>
      <c r="C2164">
        <v>28.51</v>
      </c>
      <c r="D2164">
        <v>1040.5542</v>
      </c>
      <c r="E2164">
        <v>9</v>
      </c>
      <c r="F2164">
        <v>3.1</v>
      </c>
      <c r="G2164">
        <v>521.28599999999994</v>
      </c>
      <c r="H2164">
        <v>73.86</v>
      </c>
      <c r="I2164" s="1">
        <v>2680000</v>
      </c>
      <c r="J2164">
        <v>9</v>
      </c>
      <c r="K2164">
        <v>23640</v>
      </c>
      <c r="L2164" t="s">
        <v>23</v>
      </c>
      <c r="M2164">
        <v>2</v>
      </c>
      <c r="N2164">
        <v>2</v>
      </c>
      <c r="O2164" t="s">
        <v>3202</v>
      </c>
    </row>
    <row r="2165" spans="1:17" x14ac:dyDescent="0.25">
      <c r="A2165" t="s">
        <v>3853</v>
      </c>
      <c r="B2165" t="s">
        <v>3853</v>
      </c>
      <c r="C2165">
        <v>26.13</v>
      </c>
      <c r="D2165">
        <v>1030.5559000000001</v>
      </c>
      <c r="E2165">
        <v>9</v>
      </c>
      <c r="F2165">
        <v>0.4</v>
      </c>
      <c r="G2165">
        <v>516.28549999999996</v>
      </c>
      <c r="H2165">
        <v>43.6</v>
      </c>
      <c r="I2165" s="1">
        <v>39500000</v>
      </c>
      <c r="J2165">
        <v>3</v>
      </c>
      <c r="K2165">
        <v>12297</v>
      </c>
      <c r="L2165" t="s">
        <v>73</v>
      </c>
      <c r="M2165">
        <v>2</v>
      </c>
      <c r="N2165">
        <v>2</v>
      </c>
      <c r="O2165" t="s">
        <v>3854</v>
      </c>
    </row>
    <row r="2166" spans="1:17" x14ac:dyDescent="0.25">
      <c r="A2166" t="s">
        <v>3145</v>
      </c>
      <c r="B2166" t="s">
        <v>3145</v>
      </c>
      <c r="C2166">
        <v>28.72</v>
      </c>
      <c r="D2166">
        <v>1126.6975</v>
      </c>
      <c r="E2166">
        <v>9</v>
      </c>
      <c r="F2166">
        <v>1.6</v>
      </c>
      <c r="G2166">
        <v>376.57369999999997</v>
      </c>
      <c r="H2166">
        <v>46.32</v>
      </c>
      <c r="I2166" s="1">
        <v>8290000</v>
      </c>
      <c r="J2166">
        <v>7</v>
      </c>
      <c r="K2166">
        <v>13583</v>
      </c>
      <c r="L2166" t="s">
        <v>20</v>
      </c>
      <c r="M2166">
        <v>3</v>
      </c>
      <c r="N2166">
        <v>3</v>
      </c>
      <c r="O2166" t="s">
        <v>3146</v>
      </c>
    </row>
    <row r="2167" spans="1:17" x14ac:dyDescent="0.25">
      <c r="A2167" t="s">
        <v>3862</v>
      </c>
      <c r="B2167" t="s">
        <v>3862</v>
      </c>
      <c r="C2167">
        <v>26.09</v>
      </c>
      <c r="D2167">
        <v>1048.509</v>
      </c>
      <c r="E2167">
        <v>9</v>
      </c>
      <c r="F2167">
        <v>-0.8</v>
      </c>
      <c r="G2167">
        <v>525.26139999999998</v>
      </c>
      <c r="H2167">
        <v>24.27</v>
      </c>
      <c r="I2167" s="1">
        <v>2070000</v>
      </c>
      <c r="J2167">
        <v>7</v>
      </c>
      <c r="K2167">
        <v>6073</v>
      </c>
      <c r="L2167" t="s">
        <v>20</v>
      </c>
      <c r="M2167">
        <v>1</v>
      </c>
      <c r="N2167">
        <v>1</v>
      </c>
      <c r="O2167" t="s">
        <v>3863</v>
      </c>
    </row>
    <row r="2168" spans="1:17" x14ac:dyDescent="0.25">
      <c r="A2168" t="s">
        <v>5743</v>
      </c>
      <c r="B2168" t="s">
        <v>5743</v>
      </c>
      <c r="C2168">
        <v>16</v>
      </c>
      <c r="D2168">
        <v>1049.5658000000001</v>
      </c>
      <c r="E2168">
        <v>9</v>
      </c>
      <c r="F2168">
        <v>-0.3</v>
      </c>
      <c r="G2168">
        <v>525.79</v>
      </c>
      <c r="H2168">
        <v>50.93</v>
      </c>
      <c r="I2168" s="1">
        <v>1500000</v>
      </c>
      <c r="J2168">
        <v>5</v>
      </c>
      <c r="K2168">
        <v>14592</v>
      </c>
      <c r="L2168" t="s">
        <v>47</v>
      </c>
      <c r="M2168">
        <v>1</v>
      </c>
      <c r="N2168">
        <v>1</v>
      </c>
      <c r="O2168" t="s">
        <v>3863</v>
      </c>
    </row>
    <row r="2169" spans="1:17" x14ac:dyDescent="0.25">
      <c r="A2169" t="s">
        <v>4132</v>
      </c>
      <c r="B2169" t="s">
        <v>4132</v>
      </c>
      <c r="C2169">
        <v>25.01</v>
      </c>
      <c r="D2169">
        <v>1029.6294</v>
      </c>
      <c r="E2169">
        <v>9</v>
      </c>
      <c r="F2169">
        <v>0.8</v>
      </c>
      <c r="G2169">
        <v>515.82240000000002</v>
      </c>
      <c r="H2169">
        <v>31.41</v>
      </c>
      <c r="I2169" s="1">
        <v>9260000</v>
      </c>
      <c r="J2169">
        <v>1</v>
      </c>
      <c r="K2169">
        <v>8015</v>
      </c>
      <c r="L2169" t="s">
        <v>84</v>
      </c>
      <c r="M2169">
        <v>1</v>
      </c>
      <c r="N2169">
        <v>1</v>
      </c>
      <c r="O2169" t="s">
        <v>4133</v>
      </c>
    </row>
    <row r="2170" spans="1:17" x14ac:dyDescent="0.25">
      <c r="A2170" t="s">
        <v>194</v>
      </c>
      <c r="B2170" t="s">
        <v>194</v>
      </c>
      <c r="C2170">
        <v>44.69</v>
      </c>
      <c r="D2170">
        <v>1149.6069</v>
      </c>
      <c r="E2170">
        <v>9</v>
      </c>
      <c r="F2170">
        <v>-1.4</v>
      </c>
      <c r="G2170">
        <v>575.80989999999997</v>
      </c>
      <c r="H2170">
        <v>32.85</v>
      </c>
      <c r="I2170" s="1">
        <v>22300000</v>
      </c>
      <c r="J2170">
        <v>2</v>
      </c>
      <c r="K2170">
        <v>9016</v>
      </c>
      <c r="L2170" t="s">
        <v>29</v>
      </c>
      <c r="M2170">
        <v>1</v>
      </c>
      <c r="N2170">
        <v>1</v>
      </c>
      <c r="O2170" t="s">
        <v>195</v>
      </c>
    </row>
    <row r="2171" spans="1:17" x14ac:dyDescent="0.25">
      <c r="A2171" t="s">
        <v>2771</v>
      </c>
      <c r="B2171" t="s">
        <v>2771</v>
      </c>
      <c r="C2171">
        <v>30.04</v>
      </c>
      <c r="D2171">
        <v>1123.6277</v>
      </c>
      <c r="E2171">
        <v>9</v>
      </c>
      <c r="F2171">
        <v>-1.2</v>
      </c>
      <c r="G2171">
        <v>562.82039999999995</v>
      </c>
      <c r="H2171">
        <v>53.1</v>
      </c>
      <c r="I2171" s="1">
        <v>6860000</v>
      </c>
      <c r="J2171">
        <v>5</v>
      </c>
      <c r="K2171">
        <v>15352</v>
      </c>
      <c r="L2171" t="s">
        <v>47</v>
      </c>
      <c r="M2171">
        <v>3</v>
      </c>
      <c r="N2171">
        <v>3</v>
      </c>
      <c r="O2171" t="s">
        <v>195</v>
      </c>
    </row>
    <row r="2172" spans="1:17" x14ac:dyDescent="0.25">
      <c r="A2172" t="s">
        <v>6036</v>
      </c>
      <c r="B2172" t="s">
        <v>5587</v>
      </c>
      <c r="C2172">
        <v>17.03</v>
      </c>
      <c r="D2172">
        <v>1140.5597</v>
      </c>
      <c r="E2172">
        <v>9</v>
      </c>
      <c r="F2172">
        <v>-1.1000000000000001</v>
      </c>
      <c r="G2172">
        <v>571.28650000000005</v>
      </c>
      <c r="H2172">
        <v>24.9</v>
      </c>
      <c r="I2172" s="1">
        <v>1350000</v>
      </c>
      <c r="J2172">
        <v>2</v>
      </c>
      <c r="K2172">
        <v>6223</v>
      </c>
      <c r="L2172" t="s">
        <v>29</v>
      </c>
      <c r="M2172">
        <v>1</v>
      </c>
      <c r="N2172">
        <v>1</v>
      </c>
      <c r="O2172" t="s">
        <v>195</v>
      </c>
      <c r="P2172" t="s">
        <v>44</v>
      </c>
      <c r="Q2172" t="s">
        <v>45</v>
      </c>
    </row>
    <row r="2173" spans="1:17" x14ac:dyDescent="0.25">
      <c r="A2173" t="s">
        <v>521</v>
      </c>
      <c r="B2173" t="s">
        <v>521</v>
      </c>
      <c r="C2173">
        <v>39.81</v>
      </c>
      <c r="D2173">
        <v>1138.5632000000001</v>
      </c>
      <c r="E2173">
        <v>9</v>
      </c>
      <c r="F2173">
        <v>-1.8</v>
      </c>
      <c r="G2173">
        <v>570.28779999999995</v>
      </c>
      <c r="H2173">
        <v>21.39</v>
      </c>
      <c r="I2173" s="1">
        <v>34600000</v>
      </c>
      <c r="J2173">
        <v>7</v>
      </c>
      <c r="K2173">
        <v>5047</v>
      </c>
      <c r="L2173" t="s">
        <v>20</v>
      </c>
      <c r="M2173">
        <v>3</v>
      </c>
      <c r="N2173">
        <v>3</v>
      </c>
      <c r="O2173" t="s">
        <v>522</v>
      </c>
    </row>
    <row r="2174" spans="1:17" x14ac:dyDescent="0.25">
      <c r="A2174" t="s">
        <v>1242</v>
      </c>
      <c r="B2174" t="s">
        <v>1242</v>
      </c>
      <c r="C2174">
        <v>35.450000000000003</v>
      </c>
      <c r="D2174">
        <v>1166.5719999999999</v>
      </c>
      <c r="E2174">
        <v>9</v>
      </c>
      <c r="F2174">
        <v>-0.8</v>
      </c>
      <c r="G2174">
        <v>584.29280000000006</v>
      </c>
      <c r="H2174">
        <v>34.869999999999997</v>
      </c>
      <c r="I2174" s="1">
        <v>9790000</v>
      </c>
      <c r="J2174">
        <v>10</v>
      </c>
      <c r="K2174">
        <v>9828</v>
      </c>
      <c r="L2174" t="s">
        <v>32</v>
      </c>
      <c r="M2174">
        <v>3</v>
      </c>
      <c r="N2174">
        <v>3</v>
      </c>
      <c r="O2174" t="s">
        <v>522</v>
      </c>
    </row>
    <row r="2175" spans="1:17" x14ac:dyDescent="0.25">
      <c r="A2175" t="s">
        <v>2509</v>
      </c>
      <c r="B2175" t="s">
        <v>2509</v>
      </c>
      <c r="C2175">
        <v>30.93</v>
      </c>
      <c r="D2175">
        <v>1006.6174999999999</v>
      </c>
      <c r="E2175">
        <v>9</v>
      </c>
      <c r="F2175">
        <v>0.8</v>
      </c>
      <c r="G2175">
        <v>504.31639999999999</v>
      </c>
      <c r="H2175">
        <v>49.6</v>
      </c>
      <c r="I2175" s="1">
        <v>842000</v>
      </c>
      <c r="J2175">
        <v>5</v>
      </c>
      <c r="K2175">
        <v>14127</v>
      </c>
      <c r="L2175" t="s">
        <v>47</v>
      </c>
      <c r="M2175">
        <v>1</v>
      </c>
      <c r="N2175">
        <v>1</v>
      </c>
      <c r="O2175" t="s">
        <v>2510</v>
      </c>
    </row>
    <row r="2176" spans="1:17" x14ac:dyDescent="0.25">
      <c r="A2176" t="s">
        <v>4137</v>
      </c>
      <c r="B2176" t="s">
        <v>4137</v>
      </c>
      <c r="C2176">
        <v>25</v>
      </c>
      <c r="D2176">
        <v>1009.6284000000001</v>
      </c>
      <c r="E2176">
        <v>9</v>
      </c>
      <c r="F2176">
        <v>-0.8</v>
      </c>
      <c r="G2176">
        <v>505.8211</v>
      </c>
      <c r="H2176">
        <v>46.26</v>
      </c>
      <c r="I2176" s="1">
        <v>5220000</v>
      </c>
      <c r="J2176">
        <v>4</v>
      </c>
      <c r="K2176">
        <v>13120</v>
      </c>
      <c r="L2176" t="s">
        <v>26</v>
      </c>
      <c r="M2176">
        <v>1</v>
      </c>
      <c r="N2176">
        <v>1</v>
      </c>
      <c r="O2176" t="s">
        <v>2510</v>
      </c>
    </row>
    <row r="2177" spans="1:15" x14ac:dyDescent="0.25">
      <c r="A2177" t="s">
        <v>305</v>
      </c>
      <c r="B2177" t="s">
        <v>305</v>
      </c>
      <c r="C2177">
        <v>42.43</v>
      </c>
      <c r="D2177">
        <v>1149.4978000000001</v>
      </c>
      <c r="E2177">
        <v>9</v>
      </c>
      <c r="F2177">
        <v>1</v>
      </c>
      <c r="G2177">
        <v>575.7568</v>
      </c>
      <c r="H2177">
        <v>35.619999999999997</v>
      </c>
      <c r="I2177" s="1">
        <v>58400000</v>
      </c>
      <c r="J2177">
        <v>9</v>
      </c>
      <c r="K2177">
        <v>10047</v>
      </c>
      <c r="L2177" t="s">
        <v>23</v>
      </c>
      <c r="M2177">
        <v>4</v>
      </c>
      <c r="N2177">
        <v>4</v>
      </c>
      <c r="O2177" t="s">
        <v>306</v>
      </c>
    </row>
    <row r="2178" spans="1:15" x14ac:dyDescent="0.25">
      <c r="A2178" t="s">
        <v>2061</v>
      </c>
      <c r="B2178" t="s">
        <v>2061</v>
      </c>
      <c r="C2178">
        <v>32.31</v>
      </c>
      <c r="D2178">
        <v>1132.624</v>
      </c>
      <c r="E2178">
        <v>9</v>
      </c>
      <c r="F2178">
        <v>-1.9</v>
      </c>
      <c r="G2178">
        <v>567.31820000000005</v>
      </c>
      <c r="H2178">
        <v>31.08</v>
      </c>
      <c r="I2178" s="1">
        <v>2090000</v>
      </c>
      <c r="J2178">
        <v>10</v>
      </c>
      <c r="K2178">
        <v>8497</v>
      </c>
      <c r="L2178" t="s">
        <v>32</v>
      </c>
      <c r="M2178">
        <v>2</v>
      </c>
      <c r="N2178">
        <v>2</v>
      </c>
      <c r="O2178" t="s">
        <v>306</v>
      </c>
    </row>
    <row r="2179" spans="1:15" x14ac:dyDescent="0.25">
      <c r="A2179" t="s">
        <v>3874</v>
      </c>
      <c r="B2179" t="s">
        <v>3874</v>
      </c>
      <c r="C2179">
        <v>26.05</v>
      </c>
      <c r="D2179">
        <v>947.53</v>
      </c>
      <c r="E2179">
        <v>9</v>
      </c>
      <c r="F2179">
        <v>0.2</v>
      </c>
      <c r="G2179">
        <v>474.7724</v>
      </c>
      <c r="H2179">
        <v>20.51</v>
      </c>
      <c r="I2179" s="1">
        <v>1100000</v>
      </c>
      <c r="J2179">
        <v>5</v>
      </c>
      <c r="K2179">
        <v>4770</v>
      </c>
      <c r="L2179" t="s">
        <v>47</v>
      </c>
      <c r="M2179">
        <v>1</v>
      </c>
      <c r="N2179">
        <v>1</v>
      </c>
      <c r="O2179" t="s">
        <v>3875</v>
      </c>
    </row>
    <row r="2180" spans="1:15" x14ac:dyDescent="0.25">
      <c r="A2180" t="s">
        <v>5089</v>
      </c>
      <c r="B2180" t="s">
        <v>5089</v>
      </c>
      <c r="C2180">
        <v>20.170000000000002</v>
      </c>
      <c r="D2180">
        <v>997.4828</v>
      </c>
      <c r="E2180">
        <v>9</v>
      </c>
      <c r="F2180">
        <v>-0.3</v>
      </c>
      <c r="G2180">
        <v>499.74849999999998</v>
      </c>
      <c r="H2180">
        <v>27.35</v>
      </c>
      <c r="I2180" s="1">
        <v>408000</v>
      </c>
      <c r="J2180">
        <v>7</v>
      </c>
      <c r="K2180">
        <v>7109</v>
      </c>
      <c r="L2180" t="s">
        <v>20</v>
      </c>
      <c r="M2180">
        <v>1</v>
      </c>
      <c r="N2180">
        <v>1</v>
      </c>
      <c r="O2180" t="s">
        <v>3875</v>
      </c>
    </row>
    <row r="2181" spans="1:15" x14ac:dyDescent="0.25">
      <c r="A2181" t="s">
        <v>2204</v>
      </c>
      <c r="B2181" t="s">
        <v>2204</v>
      </c>
      <c r="C2181">
        <v>31.83</v>
      </c>
      <c r="D2181">
        <v>976.57060000000001</v>
      </c>
      <c r="E2181">
        <v>9</v>
      </c>
      <c r="F2181">
        <v>-0.3</v>
      </c>
      <c r="G2181">
        <v>489.29239999999999</v>
      </c>
      <c r="H2181">
        <v>31.55</v>
      </c>
      <c r="I2181" s="1">
        <v>496000</v>
      </c>
      <c r="J2181">
        <v>2</v>
      </c>
      <c r="K2181">
        <v>8562</v>
      </c>
      <c r="L2181" t="s">
        <v>29</v>
      </c>
      <c r="M2181">
        <v>1</v>
      </c>
      <c r="N2181">
        <v>1</v>
      </c>
      <c r="O2181" t="s">
        <v>2205</v>
      </c>
    </row>
    <row r="2182" spans="1:15" x14ac:dyDescent="0.25">
      <c r="A2182" t="s">
        <v>2778</v>
      </c>
      <c r="B2182" t="s">
        <v>2778</v>
      </c>
      <c r="C2182">
        <v>30.02</v>
      </c>
      <c r="D2182">
        <v>1098.5708999999999</v>
      </c>
      <c r="E2182">
        <v>9</v>
      </c>
      <c r="F2182">
        <v>-0.6</v>
      </c>
      <c r="G2182">
        <v>550.29240000000004</v>
      </c>
      <c r="H2182">
        <v>35.6</v>
      </c>
      <c r="I2182" s="1">
        <v>2170000</v>
      </c>
      <c r="J2182">
        <v>2</v>
      </c>
      <c r="K2182">
        <v>10001</v>
      </c>
      <c r="L2182" t="s">
        <v>29</v>
      </c>
      <c r="M2182">
        <v>1</v>
      </c>
      <c r="N2182">
        <v>1</v>
      </c>
      <c r="O2182" t="s">
        <v>2779</v>
      </c>
    </row>
    <row r="2183" spans="1:15" x14ac:dyDescent="0.25">
      <c r="A2183" t="s">
        <v>4138</v>
      </c>
      <c r="B2183" t="s">
        <v>4138</v>
      </c>
      <c r="C2183">
        <v>24.99</v>
      </c>
      <c r="D2183">
        <v>999.50250000000005</v>
      </c>
      <c r="E2183">
        <v>9</v>
      </c>
      <c r="F2183">
        <v>1.6</v>
      </c>
      <c r="G2183">
        <v>500.7593</v>
      </c>
      <c r="H2183">
        <v>30.4</v>
      </c>
      <c r="I2183" s="1">
        <v>3990000</v>
      </c>
      <c r="J2183">
        <v>8</v>
      </c>
      <c r="K2183">
        <v>8243</v>
      </c>
      <c r="L2183" t="s">
        <v>17</v>
      </c>
      <c r="M2183">
        <v>1</v>
      </c>
      <c r="N2183">
        <v>1</v>
      </c>
      <c r="O2183" t="s">
        <v>4139</v>
      </c>
    </row>
    <row r="2184" spans="1:15" x14ac:dyDescent="0.25">
      <c r="A2184" t="s">
        <v>126</v>
      </c>
      <c r="B2184" t="s">
        <v>126</v>
      </c>
      <c r="C2184">
        <v>46.92</v>
      </c>
      <c r="D2184">
        <v>1146.6072999999999</v>
      </c>
      <c r="E2184">
        <v>9</v>
      </c>
      <c r="F2184">
        <v>-0.7</v>
      </c>
      <c r="G2184">
        <v>574.31050000000005</v>
      </c>
      <c r="H2184">
        <v>33.11</v>
      </c>
      <c r="I2184" s="1">
        <v>1610000000</v>
      </c>
      <c r="J2184">
        <v>2</v>
      </c>
      <c r="K2184">
        <v>9102</v>
      </c>
      <c r="L2184" t="s">
        <v>29</v>
      </c>
      <c r="M2184">
        <v>36</v>
      </c>
      <c r="N2184">
        <v>36</v>
      </c>
      <c r="O2184" t="s">
        <v>127</v>
      </c>
    </row>
    <row r="2185" spans="1:15" x14ac:dyDescent="0.25">
      <c r="A2185" t="s">
        <v>3158</v>
      </c>
      <c r="B2185" t="s">
        <v>3158</v>
      </c>
      <c r="C2185">
        <v>28.69</v>
      </c>
      <c r="D2185">
        <v>1172.6665</v>
      </c>
      <c r="E2185">
        <v>9</v>
      </c>
      <c r="F2185">
        <v>-0.5</v>
      </c>
      <c r="G2185">
        <v>391.89589999999998</v>
      </c>
      <c r="H2185">
        <v>42.44</v>
      </c>
      <c r="I2185" s="1">
        <v>4830000</v>
      </c>
      <c r="J2185">
        <v>6</v>
      </c>
      <c r="K2185">
        <v>12026</v>
      </c>
      <c r="L2185" t="s">
        <v>142</v>
      </c>
      <c r="M2185">
        <v>2</v>
      </c>
      <c r="N2185">
        <v>2</v>
      </c>
      <c r="O2185" t="s">
        <v>3159</v>
      </c>
    </row>
    <row r="2186" spans="1:15" x14ac:dyDescent="0.25">
      <c r="A2186" t="s">
        <v>1880</v>
      </c>
      <c r="B2186" t="s">
        <v>1880</v>
      </c>
      <c r="C2186">
        <v>32.92</v>
      </c>
      <c r="D2186">
        <v>1032.6193000000001</v>
      </c>
      <c r="E2186">
        <v>9</v>
      </c>
      <c r="F2186">
        <v>-0.9</v>
      </c>
      <c r="G2186">
        <v>517.31650000000002</v>
      </c>
      <c r="H2186">
        <v>22.32</v>
      </c>
      <c r="I2186" s="1">
        <v>24700000</v>
      </c>
      <c r="J2186">
        <v>9</v>
      </c>
      <c r="K2186">
        <v>5412</v>
      </c>
      <c r="L2186" t="s">
        <v>23</v>
      </c>
      <c r="M2186">
        <v>1</v>
      </c>
      <c r="N2186">
        <v>1</v>
      </c>
      <c r="O2186" t="s">
        <v>1881</v>
      </c>
    </row>
    <row r="2187" spans="1:15" x14ac:dyDescent="0.25">
      <c r="A2187" t="s">
        <v>4488</v>
      </c>
      <c r="B2187" t="s">
        <v>4488</v>
      </c>
      <c r="C2187">
        <v>23.37</v>
      </c>
      <c r="D2187">
        <v>973.53449999999998</v>
      </c>
      <c r="E2187">
        <v>9</v>
      </c>
      <c r="F2187">
        <v>-0.2</v>
      </c>
      <c r="G2187">
        <v>487.77440000000001</v>
      </c>
      <c r="H2187">
        <v>35.01</v>
      </c>
      <c r="I2187" s="1">
        <v>112000000</v>
      </c>
      <c r="J2187">
        <v>10</v>
      </c>
      <c r="K2187">
        <v>9879</v>
      </c>
      <c r="L2187" t="s">
        <v>32</v>
      </c>
      <c r="M2187">
        <v>2</v>
      </c>
      <c r="N2187">
        <v>2</v>
      </c>
      <c r="O2187" t="s">
        <v>4489</v>
      </c>
    </row>
    <row r="2188" spans="1:15" x14ac:dyDescent="0.25">
      <c r="A2188" t="s">
        <v>5332</v>
      </c>
      <c r="B2188" t="s">
        <v>5332</v>
      </c>
      <c r="C2188">
        <v>18.72</v>
      </c>
      <c r="D2188">
        <v>1098.7236</v>
      </c>
      <c r="E2188">
        <v>9</v>
      </c>
      <c r="F2188">
        <v>-1</v>
      </c>
      <c r="G2188">
        <v>550.36850000000004</v>
      </c>
      <c r="H2188">
        <v>20.65</v>
      </c>
      <c r="I2188" s="1">
        <v>98300000</v>
      </c>
      <c r="J2188">
        <v>9</v>
      </c>
      <c r="K2188">
        <v>4853</v>
      </c>
      <c r="L2188" t="s">
        <v>23</v>
      </c>
      <c r="M2188">
        <v>3</v>
      </c>
      <c r="N2188">
        <v>3</v>
      </c>
      <c r="O2188" t="s">
        <v>4489</v>
      </c>
    </row>
    <row r="2189" spans="1:15" x14ac:dyDescent="0.25">
      <c r="A2189" t="s">
        <v>1693</v>
      </c>
      <c r="B2189" t="s">
        <v>1693</v>
      </c>
      <c r="C2189">
        <v>33.65</v>
      </c>
      <c r="D2189">
        <v>1042.5599</v>
      </c>
      <c r="E2189">
        <v>9</v>
      </c>
      <c r="F2189">
        <v>-0.8</v>
      </c>
      <c r="G2189">
        <v>522.28679999999997</v>
      </c>
      <c r="H2189">
        <v>39.96</v>
      </c>
      <c r="I2189" s="1">
        <v>1080000</v>
      </c>
      <c r="J2189">
        <v>4</v>
      </c>
      <c r="K2189">
        <v>10915</v>
      </c>
      <c r="L2189" t="s">
        <v>26</v>
      </c>
      <c r="M2189">
        <v>1</v>
      </c>
      <c r="N2189">
        <v>1</v>
      </c>
      <c r="O2189" t="s">
        <v>1694</v>
      </c>
    </row>
    <row r="2190" spans="1:15" x14ac:dyDescent="0.25">
      <c r="A2190" t="s">
        <v>2751</v>
      </c>
      <c r="B2190" t="s">
        <v>2751</v>
      </c>
      <c r="C2190">
        <v>30.1</v>
      </c>
      <c r="D2190">
        <v>1019.6015</v>
      </c>
      <c r="E2190">
        <v>9</v>
      </c>
      <c r="F2190">
        <v>0.6</v>
      </c>
      <c r="G2190">
        <v>510.80829999999997</v>
      </c>
      <c r="H2190">
        <v>48.97</v>
      </c>
      <c r="I2190" s="1">
        <v>19400000</v>
      </c>
      <c r="J2190">
        <v>5</v>
      </c>
      <c r="K2190">
        <v>13910</v>
      </c>
      <c r="L2190" t="s">
        <v>47</v>
      </c>
      <c r="M2190">
        <v>5</v>
      </c>
      <c r="N2190">
        <v>5</v>
      </c>
      <c r="O2190" t="s">
        <v>2752</v>
      </c>
    </row>
    <row r="2191" spans="1:15" x14ac:dyDescent="0.25">
      <c r="A2191" t="s">
        <v>4059</v>
      </c>
      <c r="B2191" t="s">
        <v>4059</v>
      </c>
      <c r="C2191">
        <v>25.3</v>
      </c>
      <c r="D2191">
        <v>1070.5648000000001</v>
      </c>
      <c r="E2191">
        <v>9</v>
      </c>
      <c r="F2191">
        <v>-0.9</v>
      </c>
      <c r="G2191">
        <v>536.28920000000005</v>
      </c>
      <c r="H2191">
        <v>67.599999999999994</v>
      </c>
      <c r="I2191" s="1">
        <v>1560000</v>
      </c>
      <c r="J2191">
        <v>10</v>
      </c>
      <c r="K2191">
        <v>21609</v>
      </c>
      <c r="L2191" t="s">
        <v>32</v>
      </c>
      <c r="M2191">
        <v>1</v>
      </c>
      <c r="N2191">
        <v>1</v>
      </c>
      <c r="O2191" t="s">
        <v>2752</v>
      </c>
    </row>
    <row r="2192" spans="1:15" x14ac:dyDescent="0.25">
      <c r="A2192" t="s">
        <v>1735</v>
      </c>
      <c r="B2192" t="s">
        <v>1735</v>
      </c>
      <c r="C2192">
        <v>33.479999999999997</v>
      </c>
      <c r="D2192">
        <v>1035.5349000000001</v>
      </c>
      <c r="E2192">
        <v>9</v>
      </c>
      <c r="F2192">
        <v>0.2</v>
      </c>
      <c r="G2192">
        <v>518.77480000000003</v>
      </c>
      <c r="H2192">
        <v>33.99</v>
      </c>
      <c r="I2192" s="1">
        <v>24900000</v>
      </c>
      <c r="J2192">
        <v>10</v>
      </c>
      <c r="K2192">
        <v>9511</v>
      </c>
      <c r="L2192" t="s">
        <v>32</v>
      </c>
      <c r="M2192">
        <v>1</v>
      </c>
      <c r="N2192">
        <v>1</v>
      </c>
      <c r="O2192" t="s">
        <v>1736</v>
      </c>
    </row>
    <row r="2193" spans="1:17" x14ac:dyDescent="0.25">
      <c r="A2193" t="s">
        <v>6037</v>
      </c>
      <c r="B2193" t="s">
        <v>3971</v>
      </c>
      <c r="C2193">
        <v>25.69</v>
      </c>
      <c r="D2193">
        <v>1004.4385</v>
      </c>
      <c r="E2193">
        <v>9</v>
      </c>
      <c r="F2193">
        <v>-1.4</v>
      </c>
      <c r="G2193">
        <v>503.22579999999999</v>
      </c>
      <c r="H2193">
        <v>27.26</v>
      </c>
      <c r="I2193" s="1">
        <v>1270000</v>
      </c>
      <c r="J2193">
        <v>10</v>
      </c>
      <c r="K2193">
        <v>7149</v>
      </c>
      <c r="L2193" t="s">
        <v>32</v>
      </c>
      <c r="M2193">
        <v>1</v>
      </c>
      <c r="N2193">
        <v>1</v>
      </c>
      <c r="O2193" t="s">
        <v>1736</v>
      </c>
      <c r="P2193" t="s">
        <v>44</v>
      </c>
      <c r="Q2193" t="s">
        <v>45</v>
      </c>
    </row>
    <row r="2194" spans="1:17" x14ac:dyDescent="0.25">
      <c r="A2194" t="s">
        <v>4072</v>
      </c>
      <c r="B2194" t="s">
        <v>4072</v>
      </c>
      <c r="C2194">
        <v>25.26</v>
      </c>
      <c r="D2194">
        <v>1107.6764000000001</v>
      </c>
      <c r="E2194">
        <v>9</v>
      </c>
      <c r="F2194">
        <v>-1.3</v>
      </c>
      <c r="G2194">
        <v>554.84469999999999</v>
      </c>
      <c r="H2194">
        <v>25.09</v>
      </c>
      <c r="I2194" s="1">
        <v>639000</v>
      </c>
      <c r="J2194">
        <v>10</v>
      </c>
      <c r="K2194">
        <v>6381</v>
      </c>
      <c r="L2194" t="s">
        <v>32</v>
      </c>
      <c r="M2194">
        <v>1</v>
      </c>
      <c r="N2194">
        <v>1</v>
      </c>
      <c r="O2194" t="s">
        <v>1736</v>
      </c>
    </row>
    <row r="2195" spans="1:17" x14ac:dyDescent="0.25">
      <c r="A2195" t="s">
        <v>3711</v>
      </c>
      <c r="B2195" t="s">
        <v>3711</v>
      </c>
      <c r="C2195">
        <v>26.69</v>
      </c>
      <c r="D2195">
        <v>1028.5250000000001</v>
      </c>
      <c r="E2195">
        <v>9</v>
      </c>
      <c r="F2195">
        <v>0</v>
      </c>
      <c r="G2195">
        <v>515.26980000000003</v>
      </c>
      <c r="H2195">
        <v>27.18</v>
      </c>
      <c r="I2195" s="1">
        <v>1510000</v>
      </c>
      <c r="J2195">
        <v>8</v>
      </c>
      <c r="K2195">
        <v>7141</v>
      </c>
      <c r="L2195" t="s">
        <v>17</v>
      </c>
      <c r="M2195">
        <v>1</v>
      </c>
      <c r="N2195">
        <v>1</v>
      </c>
      <c r="O2195" t="s">
        <v>3712</v>
      </c>
    </row>
    <row r="2196" spans="1:17" x14ac:dyDescent="0.25">
      <c r="A2196" t="s">
        <v>4164</v>
      </c>
      <c r="B2196" t="s">
        <v>4164</v>
      </c>
      <c r="C2196">
        <v>24.9</v>
      </c>
      <c r="D2196">
        <v>1010.5872000000001</v>
      </c>
      <c r="E2196">
        <v>9</v>
      </c>
      <c r="F2196">
        <v>2.4</v>
      </c>
      <c r="G2196">
        <v>506.3021</v>
      </c>
      <c r="H2196">
        <v>20.22</v>
      </c>
      <c r="I2196" s="1">
        <v>1100000</v>
      </c>
      <c r="J2196">
        <v>6</v>
      </c>
      <c r="K2196">
        <v>4670</v>
      </c>
      <c r="L2196" t="s">
        <v>142</v>
      </c>
      <c r="M2196">
        <v>1</v>
      </c>
      <c r="N2196">
        <v>1</v>
      </c>
      <c r="O2196" t="s">
        <v>3712</v>
      </c>
    </row>
    <row r="2197" spans="1:17" x14ac:dyDescent="0.25">
      <c r="A2197" t="s">
        <v>5461</v>
      </c>
      <c r="B2197" t="s">
        <v>5461</v>
      </c>
      <c r="C2197">
        <v>17.72</v>
      </c>
      <c r="D2197">
        <v>1081.6033</v>
      </c>
      <c r="E2197">
        <v>9</v>
      </c>
      <c r="F2197">
        <v>0.3</v>
      </c>
      <c r="G2197">
        <v>541.80909999999994</v>
      </c>
      <c r="H2197">
        <v>44.06</v>
      </c>
      <c r="I2197" s="1">
        <v>5660000</v>
      </c>
      <c r="J2197">
        <v>8</v>
      </c>
      <c r="K2197">
        <v>12899</v>
      </c>
      <c r="L2197" t="s">
        <v>17</v>
      </c>
      <c r="M2197">
        <v>1</v>
      </c>
      <c r="N2197">
        <v>1</v>
      </c>
      <c r="O2197" t="s">
        <v>4968</v>
      </c>
    </row>
    <row r="2198" spans="1:17" x14ac:dyDescent="0.25">
      <c r="A2198" t="s">
        <v>4056</v>
      </c>
      <c r="B2198" t="s">
        <v>4056</v>
      </c>
      <c r="C2198">
        <v>25.36</v>
      </c>
      <c r="D2198">
        <v>1158.5708999999999</v>
      </c>
      <c r="E2198">
        <v>9</v>
      </c>
      <c r="F2198">
        <v>0.6</v>
      </c>
      <c r="G2198">
        <v>580.29309999999998</v>
      </c>
      <c r="H2198">
        <v>57</v>
      </c>
      <c r="I2198" s="1">
        <v>3550000</v>
      </c>
      <c r="J2198">
        <v>7</v>
      </c>
      <c r="K2198">
        <v>17390</v>
      </c>
      <c r="L2198" t="s">
        <v>20</v>
      </c>
      <c r="M2198">
        <v>1</v>
      </c>
      <c r="N2198">
        <v>1</v>
      </c>
      <c r="O2198" t="s">
        <v>4057</v>
      </c>
    </row>
    <row r="2199" spans="1:17" x14ac:dyDescent="0.25">
      <c r="A2199" t="s">
        <v>1071</v>
      </c>
      <c r="B2199" t="s">
        <v>1071</v>
      </c>
      <c r="C2199">
        <v>36.42</v>
      </c>
      <c r="D2199">
        <v>1176.6251</v>
      </c>
      <c r="E2199">
        <v>9</v>
      </c>
      <c r="F2199">
        <v>-1.3</v>
      </c>
      <c r="G2199">
        <v>589.31910000000005</v>
      </c>
      <c r="H2199">
        <v>29.36</v>
      </c>
      <c r="I2199" s="1">
        <v>4310000</v>
      </c>
      <c r="J2199">
        <v>10</v>
      </c>
      <c r="K2199">
        <v>7887</v>
      </c>
      <c r="L2199" t="s">
        <v>32</v>
      </c>
      <c r="M2199">
        <v>1</v>
      </c>
      <c r="N2199">
        <v>1</v>
      </c>
      <c r="O2199" t="s">
        <v>1072</v>
      </c>
    </row>
    <row r="2200" spans="1:17" x14ac:dyDescent="0.25">
      <c r="A2200" t="s">
        <v>2168</v>
      </c>
      <c r="B2200" t="s">
        <v>2168</v>
      </c>
      <c r="C2200">
        <v>31.92</v>
      </c>
      <c r="D2200">
        <v>1125.5817999999999</v>
      </c>
      <c r="E2200">
        <v>9</v>
      </c>
      <c r="F2200">
        <v>-0.5</v>
      </c>
      <c r="G2200">
        <v>563.79790000000003</v>
      </c>
      <c r="H2200">
        <v>43.3</v>
      </c>
      <c r="I2200" s="1">
        <v>13300000</v>
      </c>
      <c r="J2200">
        <v>1</v>
      </c>
      <c r="K2200">
        <v>12268</v>
      </c>
      <c r="L2200" t="s">
        <v>84</v>
      </c>
      <c r="M2200">
        <v>2</v>
      </c>
      <c r="N2200">
        <v>2</v>
      </c>
      <c r="O2200" t="s">
        <v>2169</v>
      </c>
    </row>
    <row r="2201" spans="1:17" x14ac:dyDescent="0.25">
      <c r="A2201" t="s">
        <v>6038</v>
      </c>
      <c r="B2201" t="s">
        <v>5345</v>
      </c>
      <c r="C2201">
        <v>18.649999999999999</v>
      </c>
      <c r="D2201">
        <v>1161.6035999999999</v>
      </c>
      <c r="E2201">
        <v>9</v>
      </c>
      <c r="F2201">
        <v>1.3</v>
      </c>
      <c r="G2201">
        <v>581.80989999999997</v>
      </c>
      <c r="H2201">
        <v>20.079999999999998</v>
      </c>
      <c r="I2201" s="1">
        <v>3750000</v>
      </c>
      <c r="J2201">
        <v>5</v>
      </c>
      <c r="K2201">
        <v>4612</v>
      </c>
      <c r="L2201" t="s">
        <v>47</v>
      </c>
      <c r="M2201">
        <v>1</v>
      </c>
      <c r="N2201">
        <v>1</v>
      </c>
      <c r="O2201" t="s">
        <v>2169</v>
      </c>
      <c r="P2201" t="s">
        <v>44</v>
      </c>
      <c r="Q2201" t="s">
        <v>49</v>
      </c>
    </row>
    <row r="2202" spans="1:17" x14ac:dyDescent="0.25">
      <c r="A2202" t="s">
        <v>613</v>
      </c>
      <c r="B2202" t="s">
        <v>613</v>
      </c>
      <c r="C2202">
        <v>39.119999999999997</v>
      </c>
      <c r="D2202">
        <v>1102.5519999999999</v>
      </c>
      <c r="E2202">
        <v>9</v>
      </c>
      <c r="F2202">
        <v>-0.9</v>
      </c>
      <c r="G2202">
        <v>552.28279999999995</v>
      </c>
      <c r="H2202">
        <v>22.29</v>
      </c>
      <c r="I2202" s="1">
        <v>6910000</v>
      </c>
      <c r="J2202">
        <v>7</v>
      </c>
      <c r="K2202">
        <v>5364</v>
      </c>
      <c r="L2202" t="s">
        <v>20</v>
      </c>
      <c r="M2202">
        <v>1</v>
      </c>
      <c r="N2202">
        <v>1</v>
      </c>
      <c r="O2202" t="s">
        <v>614</v>
      </c>
    </row>
    <row r="2203" spans="1:17" x14ac:dyDescent="0.25">
      <c r="A2203" t="s">
        <v>4334</v>
      </c>
      <c r="B2203" t="s">
        <v>4334</v>
      </c>
      <c r="C2203">
        <v>24.1</v>
      </c>
      <c r="D2203">
        <v>1000.5553</v>
      </c>
      <c r="E2203">
        <v>9</v>
      </c>
      <c r="F2203">
        <v>-0.1</v>
      </c>
      <c r="G2203">
        <v>501.28489999999999</v>
      </c>
      <c r="H2203">
        <v>35.4</v>
      </c>
      <c r="I2203" s="1">
        <v>5750000</v>
      </c>
      <c r="J2203">
        <v>2</v>
      </c>
      <c r="K2203">
        <v>9927</v>
      </c>
      <c r="L2203" t="s">
        <v>29</v>
      </c>
      <c r="M2203">
        <v>2</v>
      </c>
      <c r="N2203">
        <v>2</v>
      </c>
      <c r="O2203" t="s">
        <v>4335</v>
      </c>
    </row>
    <row r="2204" spans="1:17" x14ac:dyDescent="0.25">
      <c r="A2204" t="s">
        <v>1525</v>
      </c>
      <c r="B2204" t="s">
        <v>1525</v>
      </c>
      <c r="C2204">
        <v>34.31</v>
      </c>
      <c r="D2204">
        <v>1209.6328000000001</v>
      </c>
      <c r="E2204">
        <v>9</v>
      </c>
      <c r="F2204">
        <v>0.4</v>
      </c>
      <c r="G2204">
        <v>404.21839999999997</v>
      </c>
      <c r="H2204">
        <v>44.8</v>
      </c>
      <c r="I2204" s="1">
        <v>4260000</v>
      </c>
      <c r="J2204">
        <v>6</v>
      </c>
      <c r="K2204">
        <v>12861</v>
      </c>
      <c r="L2204" t="s">
        <v>142</v>
      </c>
      <c r="M2204">
        <v>2</v>
      </c>
      <c r="N2204">
        <v>2</v>
      </c>
      <c r="O2204" t="s">
        <v>1526</v>
      </c>
    </row>
    <row r="2205" spans="1:17" x14ac:dyDescent="0.25">
      <c r="A2205" t="s">
        <v>1525</v>
      </c>
      <c r="B2205" t="s">
        <v>3375</v>
      </c>
      <c r="C2205">
        <v>27.89</v>
      </c>
      <c r="D2205">
        <v>1225.6277</v>
      </c>
      <c r="E2205">
        <v>9</v>
      </c>
      <c r="F2205">
        <v>2.1</v>
      </c>
      <c r="G2205">
        <v>409.55070000000001</v>
      </c>
      <c r="H2205">
        <v>33.89</v>
      </c>
      <c r="I2205" s="1">
        <v>20400000</v>
      </c>
      <c r="J2205">
        <v>6</v>
      </c>
      <c r="K2205">
        <v>9082</v>
      </c>
      <c r="L2205" t="s">
        <v>142</v>
      </c>
      <c r="M2205">
        <v>5</v>
      </c>
      <c r="N2205">
        <v>5</v>
      </c>
      <c r="O2205" t="s">
        <v>1526</v>
      </c>
      <c r="P2205" t="s">
        <v>44</v>
      </c>
      <c r="Q2205" t="s">
        <v>49</v>
      </c>
    </row>
    <row r="2206" spans="1:17" x14ac:dyDescent="0.25">
      <c r="A2206" t="s">
        <v>4046</v>
      </c>
      <c r="B2206" t="s">
        <v>4046</v>
      </c>
      <c r="C2206">
        <v>25.38</v>
      </c>
      <c r="D2206">
        <v>1248.6515999999999</v>
      </c>
      <c r="E2206">
        <v>9</v>
      </c>
      <c r="F2206">
        <v>1</v>
      </c>
      <c r="G2206">
        <v>417.22489999999999</v>
      </c>
      <c r="H2206">
        <v>43.62</v>
      </c>
      <c r="I2206">
        <v>0</v>
      </c>
      <c r="J2206">
        <v>6</v>
      </c>
      <c r="K2206">
        <v>12440</v>
      </c>
      <c r="L2206" t="s">
        <v>142</v>
      </c>
      <c r="M2206">
        <v>1</v>
      </c>
      <c r="N2206">
        <v>1</v>
      </c>
      <c r="O2206" t="s">
        <v>1526</v>
      </c>
    </row>
    <row r="2207" spans="1:17" x14ac:dyDescent="0.25">
      <c r="A2207" t="s">
        <v>1571</v>
      </c>
      <c r="B2207" t="s">
        <v>1571</v>
      </c>
      <c r="C2207">
        <v>34.1</v>
      </c>
      <c r="D2207">
        <v>991.50869999999998</v>
      </c>
      <c r="E2207">
        <v>9</v>
      </c>
      <c r="F2207">
        <v>1.6</v>
      </c>
      <c r="G2207">
        <v>496.76240000000001</v>
      </c>
      <c r="H2207">
        <v>29.18</v>
      </c>
      <c r="I2207" s="1">
        <v>6470000</v>
      </c>
      <c r="J2207">
        <v>8</v>
      </c>
      <c r="K2207">
        <v>7813</v>
      </c>
      <c r="L2207" t="s">
        <v>17</v>
      </c>
      <c r="M2207">
        <v>1</v>
      </c>
      <c r="N2207">
        <v>1</v>
      </c>
      <c r="O2207" t="s">
        <v>1572</v>
      </c>
    </row>
    <row r="2208" spans="1:17" x14ac:dyDescent="0.25">
      <c r="A2208" t="s">
        <v>1695</v>
      </c>
      <c r="B2208" t="s">
        <v>1695</v>
      </c>
      <c r="C2208">
        <v>33.64</v>
      </c>
      <c r="D2208">
        <v>1024.4727</v>
      </c>
      <c r="E2208">
        <v>9</v>
      </c>
      <c r="F2208">
        <v>0.6</v>
      </c>
      <c r="G2208">
        <v>513.24390000000005</v>
      </c>
      <c r="H2208">
        <v>24.87</v>
      </c>
      <c r="I2208" s="1">
        <v>48700000</v>
      </c>
      <c r="J2208">
        <v>6</v>
      </c>
      <c r="K2208">
        <v>6171</v>
      </c>
      <c r="L2208" t="s">
        <v>142</v>
      </c>
      <c r="M2208">
        <v>5</v>
      </c>
      <c r="N2208">
        <v>5</v>
      </c>
      <c r="O2208" t="s">
        <v>1572</v>
      </c>
    </row>
    <row r="2209" spans="1:17" x14ac:dyDescent="0.25">
      <c r="A2209" t="s">
        <v>2588</v>
      </c>
      <c r="B2209" t="s">
        <v>2588</v>
      </c>
      <c r="C2209">
        <v>30.64</v>
      </c>
      <c r="D2209">
        <v>1019.54</v>
      </c>
      <c r="E2209">
        <v>9</v>
      </c>
      <c r="F2209">
        <v>-1</v>
      </c>
      <c r="G2209">
        <v>510.77670000000001</v>
      </c>
      <c r="H2209">
        <v>35.049999999999997</v>
      </c>
      <c r="I2209" s="1">
        <v>59800000</v>
      </c>
      <c r="J2209">
        <v>10</v>
      </c>
      <c r="K2209">
        <v>9893</v>
      </c>
      <c r="L2209" t="s">
        <v>32</v>
      </c>
      <c r="M2209">
        <v>4</v>
      </c>
      <c r="N2209">
        <v>4</v>
      </c>
      <c r="O2209" t="s">
        <v>1572</v>
      </c>
    </row>
    <row r="2210" spans="1:17" x14ac:dyDescent="0.25">
      <c r="A2210" t="s">
        <v>3035</v>
      </c>
      <c r="B2210" t="s">
        <v>3035</v>
      </c>
      <c r="C2210">
        <v>29.13</v>
      </c>
      <c r="D2210">
        <v>1011.4985</v>
      </c>
      <c r="E2210">
        <v>9</v>
      </c>
      <c r="F2210">
        <v>-1.5</v>
      </c>
      <c r="G2210">
        <v>506.75580000000002</v>
      </c>
      <c r="H2210">
        <v>25.73</v>
      </c>
      <c r="I2210" s="1">
        <v>23400000</v>
      </c>
      <c r="J2210">
        <v>7</v>
      </c>
      <c r="K2210">
        <v>6560</v>
      </c>
      <c r="L2210" t="s">
        <v>20</v>
      </c>
      <c r="M2210">
        <v>3</v>
      </c>
      <c r="N2210">
        <v>3</v>
      </c>
      <c r="O2210" t="s">
        <v>1572</v>
      </c>
    </row>
    <row r="2211" spans="1:17" x14ac:dyDescent="0.25">
      <c r="A2211" t="s">
        <v>3960</v>
      </c>
      <c r="B2211" t="s">
        <v>3960</v>
      </c>
      <c r="C2211">
        <v>25.74</v>
      </c>
      <c r="D2211">
        <v>1071.4984999999999</v>
      </c>
      <c r="E2211">
        <v>9</v>
      </c>
      <c r="F2211">
        <v>-2.2000000000000002</v>
      </c>
      <c r="G2211">
        <v>536.75540000000001</v>
      </c>
      <c r="H2211">
        <v>40.74</v>
      </c>
      <c r="I2211" s="1">
        <v>1480000</v>
      </c>
      <c r="J2211">
        <v>10</v>
      </c>
      <c r="K2211">
        <v>11912</v>
      </c>
      <c r="L2211" t="s">
        <v>32</v>
      </c>
      <c r="M2211">
        <v>1</v>
      </c>
      <c r="N2211">
        <v>1</v>
      </c>
      <c r="O2211" t="s">
        <v>1572</v>
      </c>
    </row>
    <row r="2212" spans="1:17" x14ac:dyDescent="0.25">
      <c r="A2212" t="s">
        <v>5527</v>
      </c>
      <c r="B2212" t="s">
        <v>5527</v>
      </c>
      <c r="C2212">
        <v>17.36</v>
      </c>
      <c r="D2212">
        <v>1149.6366</v>
      </c>
      <c r="E2212">
        <v>9</v>
      </c>
      <c r="F2212">
        <v>-0.8</v>
      </c>
      <c r="G2212">
        <v>575.82510000000002</v>
      </c>
      <c r="H2212">
        <v>20.16</v>
      </c>
      <c r="I2212" s="1">
        <v>6080000</v>
      </c>
      <c r="J2212">
        <v>5</v>
      </c>
      <c r="K2212">
        <v>4643</v>
      </c>
      <c r="L2212" t="s">
        <v>47</v>
      </c>
      <c r="M2212">
        <v>1</v>
      </c>
      <c r="N2212">
        <v>1</v>
      </c>
      <c r="O2212" t="s">
        <v>1572</v>
      </c>
    </row>
    <row r="2213" spans="1:17" x14ac:dyDescent="0.25">
      <c r="A2213" t="s">
        <v>5295</v>
      </c>
      <c r="B2213" t="s">
        <v>5295</v>
      </c>
      <c r="C2213">
        <v>18.920000000000002</v>
      </c>
      <c r="D2213">
        <v>904.54939999999999</v>
      </c>
      <c r="E2213">
        <v>9</v>
      </c>
      <c r="F2213">
        <v>-0.4</v>
      </c>
      <c r="G2213">
        <v>453.28179999999998</v>
      </c>
      <c r="H2213">
        <v>38.590000000000003</v>
      </c>
      <c r="I2213" s="1">
        <v>13300000</v>
      </c>
      <c r="J2213">
        <v>1</v>
      </c>
      <c r="K2213">
        <v>10573</v>
      </c>
      <c r="L2213" t="s">
        <v>84</v>
      </c>
      <c r="M2213">
        <v>2</v>
      </c>
      <c r="N2213">
        <v>2</v>
      </c>
      <c r="O2213" t="s">
        <v>5296</v>
      </c>
    </row>
    <row r="2214" spans="1:17" x14ac:dyDescent="0.25">
      <c r="A2214" t="s">
        <v>693</v>
      </c>
      <c r="B2214" t="s">
        <v>693</v>
      </c>
      <c r="C2214">
        <v>38.39</v>
      </c>
      <c r="D2214">
        <v>1126.577</v>
      </c>
      <c r="E2214">
        <v>9</v>
      </c>
      <c r="F2214">
        <v>-1.2</v>
      </c>
      <c r="G2214">
        <v>376.53250000000003</v>
      </c>
      <c r="H2214">
        <v>32.04</v>
      </c>
      <c r="I2214" s="1">
        <v>2430000000</v>
      </c>
      <c r="J2214">
        <v>10</v>
      </c>
      <c r="K2214">
        <v>8825</v>
      </c>
      <c r="L2214" t="s">
        <v>32</v>
      </c>
      <c r="M2214">
        <v>32</v>
      </c>
      <c r="N2214">
        <v>32</v>
      </c>
      <c r="O2214" t="s">
        <v>694</v>
      </c>
    </row>
    <row r="2215" spans="1:17" x14ac:dyDescent="0.25">
      <c r="A2215" t="s">
        <v>5032</v>
      </c>
      <c r="B2215" t="s">
        <v>5032</v>
      </c>
      <c r="C2215">
        <v>20.51</v>
      </c>
      <c r="D2215">
        <v>980.51919999999996</v>
      </c>
      <c r="E2215">
        <v>9</v>
      </c>
      <c r="F2215">
        <v>0.2</v>
      </c>
      <c r="G2215">
        <v>491.267</v>
      </c>
      <c r="H2215">
        <v>30.14</v>
      </c>
      <c r="I2215" s="1">
        <v>618000</v>
      </c>
      <c r="J2215">
        <v>1</v>
      </c>
      <c r="K2215">
        <v>7569</v>
      </c>
      <c r="L2215" t="s">
        <v>84</v>
      </c>
      <c r="M2215">
        <v>1</v>
      </c>
      <c r="N2215">
        <v>1</v>
      </c>
      <c r="O2215" t="s">
        <v>694</v>
      </c>
    </row>
    <row r="2216" spans="1:17" x14ac:dyDescent="0.25">
      <c r="A2216" t="s">
        <v>5127</v>
      </c>
      <c r="B2216" t="s">
        <v>5127</v>
      </c>
      <c r="C2216">
        <v>19.989999999999998</v>
      </c>
      <c r="D2216">
        <v>1005.6699</v>
      </c>
      <c r="E2216">
        <v>9</v>
      </c>
      <c r="F2216">
        <v>1.2</v>
      </c>
      <c r="G2216">
        <v>503.84280000000001</v>
      </c>
      <c r="H2216">
        <v>43.94</v>
      </c>
      <c r="I2216" s="1">
        <v>10800000</v>
      </c>
      <c r="J2216">
        <v>7</v>
      </c>
      <c r="K2216">
        <v>12747</v>
      </c>
      <c r="L2216" t="s">
        <v>20</v>
      </c>
      <c r="M2216">
        <v>1</v>
      </c>
      <c r="N2216">
        <v>1</v>
      </c>
      <c r="O2216" t="s">
        <v>5128</v>
      </c>
    </row>
    <row r="2217" spans="1:17" x14ac:dyDescent="0.25">
      <c r="A2217" t="s">
        <v>6039</v>
      </c>
      <c r="B2217" t="s">
        <v>5590</v>
      </c>
      <c r="C2217">
        <v>17.02</v>
      </c>
      <c r="D2217">
        <v>941.46799999999996</v>
      </c>
      <c r="E2217">
        <v>9</v>
      </c>
      <c r="F2217">
        <v>0.8</v>
      </c>
      <c r="G2217">
        <v>471.74169999999998</v>
      </c>
      <c r="H2217">
        <v>35.07</v>
      </c>
      <c r="I2217" s="1">
        <v>634000</v>
      </c>
      <c r="J2217">
        <v>8</v>
      </c>
      <c r="K2217">
        <v>9818</v>
      </c>
      <c r="L2217" t="s">
        <v>17</v>
      </c>
      <c r="M2217">
        <v>1</v>
      </c>
      <c r="N2217">
        <v>1</v>
      </c>
      <c r="O2217" t="s">
        <v>5591</v>
      </c>
      <c r="P2217" t="s">
        <v>44</v>
      </c>
      <c r="Q2217" t="s">
        <v>49</v>
      </c>
    </row>
    <row r="2218" spans="1:17" x14ac:dyDescent="0.25">
      <c r="A2218" t="s">
        <v>2794</v>
      </c>
      <c r="B2218" t="s">
        <v>2794</v>
      </c>
      <c r="C2218">
        <v>29.94</v>
      </c>
      <c r="D2218">
        <v>1056.6292000000001</v>
      </c>
      <c r="E2218">
        <v>9</v>
      </c>
      <c r="F2218">
        <v>-1.3</v>
      </c>
      <c r="G2218">
        <v>529.32119999999998</v>
      </c>
      <c r="H2218">
        <v>28.59</v>
      </c>
      <c r="I2218" s="1">
        <v>42000000</v>
      </c>
      <c r="J2218">
        <v>10</v>
      </c>
      <c r="K2218">
        <v>7617</v>
      </c>
      <c r="L2218" t="s">
        <v>32</v>
      </c>
      <c r="M2218">
        <v>3</v>
      </c>
      <c r="N2218">
        <v>3</v>
      </c>
      <c r="O2218" t="s">
        <v>2795</v>
      </c>
    </row>
    <row r="2219" spans="1:17" x14ac:dyDescent="0.25">
      <c r="A2219" t="s">
        <v>3667</v>
      </c>
      <c r="B2219" t="s">
        <v>3667</v>
      </c>
      <c r="C2219">
        <v>26.84</v>
      </c>
      <c r="D2219">
        <v>950.53369999999995</v>
      </c>
      <c r="E2219">
        <v>9</v>
      </c>
      <c r="F2219">
        <v>-1.7</v>
      </c>
      <c r="G2219">
        <v>476.27330000000001</v>
      </c>
      <c r="H2219">
        <v>26.9</v>
      </c>
      <c r="I2219" s="1">
        <v>417000</v>
      </c>
      <c r="J2219">
        <v>6</v>
      </c>
      <c r="K2219">
        <v>6797</v>
      </c>
      <c r="L2219" t="s">
        <v>142</v>
      </c>
      <c r="M2219">
        <v>2</v>
      </c>
      <c r="N2219">
        <v>2</v>
      </c>
      <c r="O2219" t="s">
        <v>3668</v>
      </c>
    </row>
    <row r="2220" spans="1:17" x14ac:dyDescent="0.25">
      <c r="A2220" t="s">
        <v>764</v>
      </c>
      <c r="B2220" t="s">
        <v>764</v>
      </c>
      <c r="C2220">
        <v>37.97</v>
      </c>
      <c r="D2220">
        <v>1095.5713000000001</v>
      </c>
      <c r="E2220">
        <v>9</v>
      </c>
      <c r="F2220">
        <v>0</v>
      </c>
      <c r="G2220">
        <v>548.79290000000003</v>
      </c>
      <c r="H2220">
        <v>55.09</v>
      </c>
      <c r="I2220" s="1">
        <v>40200000</v>
      </c>
      <c r="J2220">
        <v>5</v>
      </c>
      <c r="K2220">
        <v>16044</v>
      </c>
      <c r="L2220" t="s">
        <v>47</v>
      </c>
      <c r="M2220">
        <v>6</v>
      </c>
      <c r="N2220">
        <v>6</v>
      </c>
      <c r="O2220" t="s">
        <v>765</v>
      </c>
    </row>
    <row r="2221" spans="1:17" x14ac:dyDescent="0.25">
      <c r="A2221" t="s">
        <v>1584</v>
      </c>
      <c r="B2221" t="s">
        <v>1584</v>
      </c>
      <c r="C2221">
        <v>34.06</v>
      </c>
      <c r="D2221">
        <v>1098.6185</v>
      </c>
      <c r="E2221">
        <v>9</v>
      </c>
      <c r="F2221">
        <v>2.2999999999999998</v>
      </c>
      <c r="G2221">
        <v>550.31780000000003</v>
      </c>
      <c r="H2221">
        <v>51.5</v>
      </c>
      <c r="I2221" s="1">
        <v>13300000</v>
      </c>
      <c r="J2221">
        <v>9</v>
      </c>
      <c r="K2221">
        <v>15641</v>
      </c>
      <c r="L2221" t="s">
        <v>23</v>
      </c>
      <c r="M2221">
        <v>2</v>
      </c>
      <c r="N2221">
        <v>2</v>
      </c>
      <c r="O2221" t="s">
        <v>765</v>
      </c>
    </row>
    <row r="2222" spans="1:17" x14ac:dyDescent="0.25">
      <c r="A2222" t="s">
        <v>3896</v>
      </c>
      <c r="B2222" t="s">
        <v>3896</v>
      </c>
      <c r="C2222">
        <v>25.97</v>
      </c>
      <c r="D2222">
        <v>1058.5872999999999</v>
      </c>
      <c r="E2222">
        <v>9</v>
      </c>
      <c r="F2222">
        <v>2.9</v>
      </c>
      <c r="G2222">
        <v>530.30240000000003</v>
      </c>
      <c r="H2222">
        <v>52.67</v>
      </c>
      <c r="I2222" s="1">
        <v>10500000</v>
      </c>
      <c r="J2222">
        <v>8</v>
      </c>
      <c r="K2222">
        <v>15971</v>
      </c>
      <c r="L2222" t="s">
        <v>17</v>
      </c>
      <c r="M2222">
        <v>2</v>
      </c>
      <c r="N2222">
        <v>2</v>
      </c>
      <c r="O2222" t="s">
        <v>765</v>
      </c>
    </row>
    <row r="2223" spans="1:17" x14ac:dyDescent="0.25">
      <c r="A2223" t="s">
        <v>4037</v>
      </c>
      <c r="B2223" t="s">
        <v>4037</v>
      </c>
      <c r="C2223">
        <v>25.42</v>
      </c>
      <c r="D2223">
        <v>1118.6923999999999</v>
      </c>
      <c r="E2223">
        <v>9</v>
      </c>
      <c r="F2223">
        <v>0.2</v>
      </c>
      <c r="G2223">
        <v>560.35360000000003</v>
      </c>
      <c r="H2223">
        <v>31.61</v>
      </c>
      <c r="I2223" s="1">
        <v>163000000</v>
      </c>
      <c r="J2223">
        <v>5</v>
      </c>
      <c r="K2223">
        <v>7933</v>
      </c>
      <c r="L2223" t="s">
        <v>47</v>
      </c>
      <c r="M2223">
        <v>6</v>
      </c>
      <c r="N2223">
        <v>6</v>
      </c>
      <c r="O2223" t="s">
        <v>765</v>
      </c>
    </row>
    <row r="2224" spans="1:17" x14ac:dyDescent="0.25">
      <c r="A2224" t="s">
        <v>5511</v>
      </c>
      <c r="B2224" t="s">
        <v>5511</v>
      </c>
      <c r="C2224">
        <v>17.43</v>
      </c>
      <c r="D2224">
        <v>1048.5664999999999</v>
      </c>
      <c r="E2224">
        <v>9</v>
      </c>
      <c r="F2224">
        <v>0.8</v>
      </c>
      <c r="G2224">
        <v>525.29100000000005</v>
      </c>
      <c r="H2224">
        <v>40.21</v>
      </c>
      <c r="I2224" s="1">
        <v>2160000</v>
      </c>
      <c r="J2224">
        <v>3</v>
      </c>
      <c r="K2224">
        <v>11087</v>
      </c>
      <c r="L2224" t="s">
        <v>73</v>
      </c>
      <c r="M2224">
        <v>1</v>
      </c>
      <c r="N2224">
        <v>1</v>
      </c>
      <c r="O2224" t="s">
        <v>765</v>
      </c>
    </row>
    <row r="2225" spans="1:17" x14ac:dyDescent="0.25">
      <c r="A2225" t="s">
        <v>5664</v>
      </c>
      <c r="B2225" t="s">
        <v>5664</v>
      </c>
      <c r="C2225">
        <v>16.559999999999999</v>
      </c>
      <c r="D2225">
        <v>1027.5662</v>
      </c>
      <c r="E2225">
        <v>9</v>
      </c>
      <c r="F2225">
        <v>2.5</v>
      </c>
      <c r="G2225">
        <v>514.79160000000002</v>
      </c>
      <c r="H2225">
        <v>28.45</v>
      </c>
      <c r="I2225" s="1">
        <v>374000</v>
      </c>
      <c r="J2225">
        <v>8</v>
      </c>
      <c r="K2225">
        <v>7561</v>
      </c>
      <c r="L2225" t="s">
        <v>17</v>
      </c>
      <c r="M2225">
        <v>1</v>
      </c>
      <c r="N2225">
        <v>1</v>
      </c>
      <c r="O2225" t="s">
        <v>765</v>
      </c>
    </row>
    <row r="2226" spans="1:17" x14ac:dyDescent="0.25">
      <c r="A2226" t="s">
        <v>2276</v>
      </c>
      <c r="B2226" t="s">
        <v>821</v>
      </c>
      <c r="C2226">
        <v>37.68</v>
      </c>
      <c r="D2226">
        <v>1223.4951000000001</v>
      </c>
      <c r="E2226">
        <v>9</v>
      </c>
      <c r="F2226">
        <v>0.7</v>
      </c>
      <c r="G2226">
        <v>612.75519999999995</v>
      </c>
      <c r="H2226">
        <v>31.58</v>
      </c>
      <c r="I2226" s="1">
        <v>283000000</v>
      </c>
      <c r="J2226">
        <v>3</v>
      </c>
      <c r="K2226">
        <v>8052</v>
      </c>
      <c r="L2226" t="s">
        <v>73</v>
      </c>
      <c r="M2226">
        <v>42</v>
      </c>
      <c r="N2226">
        <v>42</v>
      </c>
      <c r="O2226" t="s">
        <v>479</v>
      </c>
      <c r="P2226" t="s">
        <v>44</v>
      </c>
      <c r="Q2226" t="s">
        <v>822</v>
      </c>
    </row>
    <row r="2227" spans="1:17" x14ac:dyDescent="0.25">
      <c r="A2227" t="s">
        <v>2276</v>
      </c>
      <c r="B2227" t="s">
        <v>965</v>
      </c>
      <c r="C2227">
        <v>36.85</v>
      </c>
      <c r="D2227">
        <v>1207.5001999999999</v>
      </c>
      <c r="E2227">
        <v>9</v>
      </c>
      <c r="F2227">
        <v>0.8</v>
      </c>
      <c r="G2227">
        <v>604.75789999999995</v>
      </c>
      <c r="H2227">
        <v>38.4</v>
      </c>
      <c r="I2227" s="1">
        <v>44300000</v>
      </c>
      <c r="J2227">
        <v>3</v>
      </c>
      <c r="K2227">
        <v>10444</v>
      </c>
      <c r="L2227" t="s">
        <v>73</v>
      </c>
      <c r="M2227">
        <v>10</v>
      </c>
      <c r="N2227">
        <v>10</v>
      </c>
      <c r="O2227" t="s">
        <v>479</v>
      </c>
      <c r="P2227" t="s">
        <v>44</v>
      </c>
      <c r="Q2227" t="s">
        <v>966</v>
      </c>
    </row>
    <row r="2228" spans="1:17" x14ac:dyDescent="0.25">
      <c r="A2228" t="s">
        <v>2276</v>
      </c>
      <c r="B2228" t="s">
        <v>1380</v>
      </c>
      <c r="C2228">
        <v>34.840000000000003</v>
      </c>
      <c r="D2228">
        <v>1207.5001999999999</v>
      </c>
      <c r="E2228">
        <v>9</v>
      </c>
      <c r="F2228">
        <v>0.9</v>
      </c>
      <c r="G2228">
        <v>604.75789999999995</v>
      </c>
      <c r="H2228">
        <v>38.68</v>
      </c>
      <c r="I2228" s="1">
        <v>20600000</v>
      </c>
      <c r="J2228">
        <v>3</v>
      </c>
      <c r="K2228">
        <v>10543</v>
      </c>
      <c r="L2228" t="s">
        <v>73</v>
      </c>
      <c r="M2228">
        <v>7</v>
      </c>
      <c r="N2228">
        <v>7</v>
      </c>
      <c r="O2228" t="s">
        <v>479</v>
      </c>
      <c r="P2228" t="s">
        <v>44</v>
      </c>
      <c r="Q2228" t="s">
        <v>1381</v>
      </c>
    </row>
    <row r="2229" spans="1:17" x14ac:dyDescent="0.25">
      <c r="A2229" t="s">
        <v>2276</v>
      </c>
      <c r="B2229" t="s">
        <v>2276</v>
      </c>
      <c r="C2229">
        <v>31.62</v>
      </c>
      <c r="D2229">
        <v>1191.5052000000001</v>
      </c>
      <c r="E2229">
        <v>9</v>
      </c>
      <c r="F2229">
        <v>0.5</v>
      </c>
      <c r="G2229">
        <v>596.76020000000005</v>
      </c>
      <c r="H2229">
        <v>45.35</v>
      </c>
      <c r="I2229" s="1">
        <v>10900000</v>
      </c>
      <c r="J2229">
        <v>1</v>
      </c>
      <c r="K2229">
        <v>12955</v>
      </c>
      <c r="L2229" t="s">
        <v>84</v>
      </c>
      <c r="M2229">
        <v>4</v>
      </c>
      <c r="N2229">
        <v>4</v>
      </c>
      <c r="O2229" t="s">
        <v>479</v>
      </c>
    </row>
    <row r="2230" spans="1:17" x14ac:dyDescent="0.25">
      <c r="A2230" t="s">
        <v>4292</v>
      </c>
      <c r="B2230" t="s">
        <v>4292</v>
      </c>
      <c r="C2230">
        <v>24.34</v>
      </c>
      <c r="D2230">
        <v>1156.5736999999999</v>
      </c>
      <c r="E2230">
        <v>9</v>
      </c>
      <c r="F2230">
        <v>-0.8</v>
      </c>
      <c r="G2230">
        <v>579.29369999999994</v>
      </c>
      <c r="H2230">
        <v>23.48</v>
      </c>
      <c r="I2230" s="1">
        <v>2690000</v>
      </c>
      <c r="J2230">
        <v>8</v>
      </c>
      <c r="K2230">
        <v>5841</v>
      </c>
      <c r="L2230" t="s">
        <v>17</v>
      </c>
      <c r="M2230">
        <v>1</v>
      </c>
      <c r="N2230">
        <v>1</v>
      </c>
      <c r="O2230" t="s">
        <v>479</v>
      </c>
    </row>
    <row r="2231" spans="1:17" x14ac:dyDescent="0.25">
      <c r="A2231" t="s">
        <v>4529</v>
      </c>
      <c r="B2231" t="s">
        <v>4529</v>
      </c>
      <c r="C2231">
        <v>23.23</v>
      </c>
      <c r="D2231">
        <v>1159.6388999999999</v>
      </c>
      <c r="E2231">
        <v>9</v>
      </c>
      <c r="F2231">
        <v>-3.8</v>
      </c>
      <c r="G2231">
        <v>580.82449999999994</v>
      </c>
      <c r="H2231">
        <v>41.28</v>
      </c>
      <c r="I2231" s="1">
        <v>767000</v>
      </c>
      <c r="J2231">
        <v>5</v>
      </c>
      <c r="K2231">
        <v>11231</v>
      </c>
      <c r="L2231" t="s">
        <v>47</v>
      </c>
      <c r="M2231">
        <v>1</v>
      </c>
      <c r="N2231">
        <v>1</v>
      </c>
      <c r="O2231" t="s">
        <v>479</v>
      </c>
    </row>
    <row r="2232" spans="1:17" x14ac:dyDescent="0.25">
      <c r="A2232" t="s">
        <v>5840</v>
      </c>
      <c r="B2232" t="s">
        <v>5840</v>
      </c>
      <c r="C2232">
        <v>15.42</v>
      </c>
      <c r="D2232">
        <v>1042.6538</v>
      </c>
      <c r="E2232">
        <v>9</v>
      </c>
      <c r="F2232">
        <v>-1.9</v>
      </c>
      <c r="G2232">
        <v>522.33320000000003</v>
      </c>
      <c r="H2232">
        <v>66.23</v>
      </c>
      <c r="I2232" s="1">
        <v>7280000</v>
      </c>
      <c r="J2232">
        <v>5</v>
      </c>
      <c r="K2232">
        <v>19941</v>
      </c>
      <c r="L2232" t="s">
        <v>47</v>
      </c>
      <c r="M2232">
        <v>1</v>
      </c>
      <c r="N2232">
        <v>1</v>
      </c>
      <c r="O2232" t="s">
        <v>479</v>
      </c>
    </row>
    <row r="2233" spans="1:17" x14ac:dyDescent="0.25">
      <c r="A2233" t="s">
        <v>2083</v>
      </c>
      <c r="B2233" t="s">
        <v>2083</v>
      </c>
      <c r="C2233">
        <v>32.26</v>
      </c>
      <c r="D2233">
        <v>869.47590000000002</v>
      </c>
      <c r="E2233">
        <v>9</v>
      </c>
      <c r="F2233">
        <v>1.2</v>
      </c>
      <c r="G2233">
        <v>435.7457</v>
      </c>
      <c r="H2233">
        <v>28.08</v>
      </c>
      <c r="I2233" s="1">
        <v>20700000</v>
      </c>
      <c r="J2233">
        <v>8</v>
      </c>
      <c r="K2233">
        <v>7434</v>
      </c>
      <c r="L2233" t="s">
        <v>17</v>
      </c>
      <c r="M2233">
        <v>7</v>
      </c>
      <c r="N2233">
        <v>7</v>
      </c>
      <c r="O2233" t="s">
        <v>2084</v>
      </c>
    </row>
    <row r="2234" spans="1:17" x14ac:dyDescent="0.25">
      <c r="A2234" t="s">
        <v>4231</v>
      </c>
      <c r="B2234" t="s">
        <v>4231</v>
      </c>
      <c r="C2234">
        <v>24.56</v>
      </c>
      <c r="D2234">
        <v>1060.6280999999999</v>
      </c>
      <c r="E2234">
        <v>9</v>
      </c>
      <c r="F2234">
        <v>1.4</v>
      </c>
      <c r="G2234">
        <v>531.322</v>
      </c>
      <c r="H2234">
        <v>63.79</v>
      </c>
      <c r="I2234" s="1">
        <v>965000</v>
      </c>
      <c r="J2234">
        <v>2</v>
      </c>
      <c r="K2234">
        <v>20071</v>
      </c>
      <c r="L2234" t="s">
        <v>29</v>
      </c>
      <c r="M2234">
        <v>1</v>
      </c>
      <c r="N2234">
        <v>1</v>
      </c>
      <c r="O2234" t="s">
        <v>4232</v>
      </c>
    </row>
    <row r="2235" spans="1:17" x14ac:dyDescent="0.25">
      <c r="A2235" t="s">
        <v>4662</v>
      </c>
      <c r="B2235" t="s">
        <v>4662</v>
      </c>
      <c r="C2235">
        <v>22.58</v>
      </c>
      <c r="D2235">
        <v>971.53340000000003</v>
      </c>
      <c r="E2235">
        <v>9</v>
      </c>
      <c r="F2235">
        <v>-0.2</v>
      </c>
      <c r="G2235">
        <v>486.77390000000003</v>
      </c>
      <c r="H2235">
        <v>23.98</v>
      </c>
      <c r="I2235" s="1">
        <v>7570000</v>
      </c>
      <c r="J2235">
        <v>8</v>
      </c>
      <c r="K2235">
        <v>6018</v>
      </c>
      <c r="L2235" t="s">
        <v>17</v>
      </c>
      <c r="M2235">
        <v>1</v>
      </c>
      <c r="N2235">
        <v>1</v>
      </c>
      <c r="O2235" t="s">
        <v>4663</v>
      </c>
    </row>
    <row r="2236" spans="1:17" x14ac:dyDescent="0.25">
      <c r="A2236" t="s">
        <v>4662</v>
      </c>
      <c r="B2236" t="s">
        <v>4772</v>
      </c>
      <c r="C2236">
        <v>22.01</v>
      </c>
      <c r="D2236">
        <v>987.52840000000003</v>
      </c>
      <c r="E2236">
        <v>9</v>
      </c>
      <c r="F2236">
        <v>-1.7</v>
      </c>
      <c r="G2236">
        <v>494.7706</v>
      </c>
      <c r="H2236">
        <v>20.440000000000001</v>
      </c>
      <c r="I2236" s="1">
        <v>22000000</v>
      </c>
      <c r="J2236">
        <v>8</v>
      </c>
      <c r="K2236">
        <v>4782</v>
      </c>
      <c r="L2236" t="s">
        <v>17</v>
      </c>
      <c r="M2236">
        <v>2</v>
      </c>
      <c r="N2236">
        <v>2</v>
      </c>
      <c r="O2236" t="s">
        <v>4663</v>
      </c>
      <c r="P2236" t="s">
        <v>44</v>
      </c>
      <c r="Q2236" t="s">
        <v>155</v>
      </c>
    </row>
    <row r="2237" spans="1:17" x14ac:dyDescent="0.25">
      <c r="A2237" t="s">
        <v>2306</v>
      </c>
      <c r="B2237" t="s">
        <v>2306</v>
      </c>
      <c r="C2237">
        <v>31.51</v>
      </c>
      <c r="D2237">
        <v>975.61159999999995</v>
      </c>
      <c r="E2237">
        <v>9</v>
      </c>
      <c r="F2237">
        <v>0.9</v>
      </c>
      <c r="G2237">
        <v>488.81349999999998</v>
      </c>
      <c r="H2237">
        <v>45.23</v>
      </c>
      <c r="I2237" s="1">
        <v>2260000</v>
      </c>
      <c r="J2237">
        <v>3</v>
      </c>
      <c r="K2237">
        <v>12876</v>
      </c>
      <c r="L2237" t="s">
        <v>73</v>
      </c>
      <c r="M2237">
        <v>2</v>
      </c>
      <c r="N2237">
        <v>2</v>
      </c>
      <c r="O2237" t="s">
        <v>2307</v>
      </c>
    </row>
    <row r="2238" spans="1:17" x14ac:dyDescent="0.25">
      <c r="A2238" t="s">
        <v>442</v>
      </c>
      <c r="B2238" t="s">
        <v>442</v>
      </c>
      <c r="C2238">
        <v>40.5</v>
      </c>
      <c r="D2238">
        <v>1141.5305000000001</v>
      </c>
      <c r="E2238">
        <v>9</v>
      </c>
      <c r="F2238">
        <v>-2.2999999999999998</v>
      </c>
      <c r="G2238">
        <v>571.77120000000002</v>
      </c>
      <c r="H2238">
        <v>27.3</v>
      </c>
      <c r="I2238" s="1">
        <v>1350000000</v>
      </c>
      <c r="J2238">
        <v>10</v>
      </c>
      <c r="K2238">
        <v>7165</v>
      </c>
      <c r="L2238" t="s">
        <v>32</v>
      </c>
      <c r="M2238">
        <v>18</v>
      </c>
      <c r="N2238">
        <v>18</v>
      </c>
      <c r="O2238" t="s">
        <v>443</v>
      </c>
    </row>
    <row r="2239" spans="1:17" x14ac:dyDescent="0.25">
      <c r="A2239" t="s">
        <v>3216</v>
      </c>
      <c r="B2239" t="s">
        <v>3216</v>
      </c>
      <c r="C2239">
        <v>28.47</v>
      </c>
      <c r="D2239">
        <v>1025.6233</v>
      </c>
      <c r="E2239">
        <v>9</v>
      </c>
      <c r="F2239">
        <v>0.1</v>
      </c>
      <c r="G2239">
        <v>513.81899999999996</v>
      </c>
      <c r="H2239">
        <v>39.29</v>
      </c>
      <c r="I2239" s="1">
        <v>164000000</v>
      </c>
      <c r="J2239">
        <v>4</v>
      </c>
      <c r="K2239">
        <v>10678</v>
      </c>
      <c r="L2239" t="s">
        <v>26</v>
      </c>
      <c r="M2239">
        <v>11</v>
      </c>
      <c r="N2239">
        <v>11</v>
      </c>
      <c r="O2239" t="s">
        <v>3217</v>
      </c>
    </row>
    <row r="2240" spans="1:17" x14ac:dyDescent="0.25">
      <c r="A2240" t="s">
        <v>3553</v>
      </c>
      <c r="B2240" t="s">
        <v>3553</v>
      </c>
      <c r="C2240">
        <v>27.26</v>
      </c>
      <c r="D2240">
        <v>1075.5662</v>
      </c>
      <c r="E2240">
        <v>9</v>
      </c>
      <c r="F2240">
        <v>0</v>
      </c>
      <c r="G2240">
        <v>538.7903</v>
      </c>
      <c r="H2240">
        <v>37.44</v>
      </c>
      <c r="I2240" s="1">
        <v>1940000</v>
      </c>
      <c r="J2240">
        <v>10</v>
      </c>
      <c r="K2240">
        <v>10741</v>
      </c>
      <c r="L2240" t="s">
        <v>32</v>
      </c>
      <c r="M2240">
        <v>1</v>
      </c>
      <c r="N2240">
        <v>1</v>
      </c>
      <c r="O2240" t="s">
        <v>3217</v>
      </c>
    </row>
    <row r="2241" spans="1:17" x14ac:dyDescent="0.25">
      <c r="A2241" t="s">
        <v>1090</v>
      </c>
      <c r="B2241" t="s">
        <v>1090</v>
      </c>
      <c r="C2241">
        <v>36.33</v>
      </c>
      <c r="D2241">
        <v>943.56029999999998</v>
      </c>
      <c r="E2241">
        <v>9</v>
      </c>
      <c r="F2241">
        <v>0.4</v>
      </c>
      <c r="G2241">
        <v>472.7876</v>
      </c>
      <c r="H2241">
        <v>30.57</v>
      </c>
      <c r="I2241" s="1">
        <v>3530000</v>
      </c>
      <c r="J2241">
        <v>2</v>
      </c>
      <c r="K2241">
        <v>8215</v>
      </c>
      <c r="L2241" t="s">
        <v>29</v>
      </c>
      <c r="M2241">
        <v>2</v>
      </c>
      <c r="N2241">
        <v>2</v>
      </c>
      <c r="O2241" t="s">
        <v>1091</v>
      </c>
    </row>
    <row r="2242" spans="1:17" x14ac:dyDescent="0.25">
      <c r="A2242" t="s">
        <v>4129</v>
      </c>
      <c r="B2242" t="s">
        <v>4129</v>
      </c>
      <c r="C2242">
        <v>25.06</v>
      </c>
      <c r="D2242">
        <v>1054.5293999999999</v>
      </c>
      <c r="E2242">
        <v>9</v>
      </c>
      <c r="F2242">
        <v>-0.1</v>
      </c>
      <c r="G2242">
        <v>528.27189999999996</v>
      </c>
      <c r="H2242">
        <v>38.57</v>
      </c>
      <c r="I2242" s="1">
        <v>4540000</v>
      </c>
      <c r="J2242">
        <v>2</v>
      </c>
      <c r="K2242">
        <v>11059</v>
      </c>
      <c r="L2242" t="s">
        <v>29</v>
      </c>
      <c r="M2242">
        <v>1</v>
      </c>
      <c r="N2242">
        <v>1</v>
      </c>
      <c r="O2242" t="s">
        <v>1091</v>
      </c>
    </row>
    <row r="2243" spans="1:17" x14ac:dyDescent="0.25">
      <c r="A2243" t="s">
        <v>5818</v>
      </c>
      <c r="B2243" t="s">
        <v>5818</v>
      </c>
      <c r="C2243">
        <v>15.58</v>
      </c>
      <c r="D2243">
        <v>1013.5869</v>
      </c>
      <c r="E2243">
        <v>9</v>
      </c>
      <c r="F2243">
        <v>-0.4</v>
      </c>
      <c r="G2243">
        <v>507.8005</v>
      </c>
      <c r="H2243">
        <v>46.61</v>
      </c>
      <c r="I2243" s="1">
        <v>144000000</v>
      </c>
      <c r="J2243">
        <v>4</v>
      </c>
      <c r="K2243">
        <v>13245</v>
      </c>
      <c r="L2243" t="s">
        <v>26</v>
      </c>
      <c r="M2243">
        <v>1</v>
      </c>
      <c r="N2243">
        <v>1</v>
      </c>
      <c r="O2243" t="s">
        <v>1091</v>
      </c>
    </row>
    <row r="2244" spans="1:17" x14ac:dyDescent="0.25">
      <c r="A2244" t="s">
        <v>2788</v>
      </c>
      <c r="B2244" t="s">
        <v>2788</v>
      </c>
      <c r="C2244">
        <v>29.97</v>
      </c>
      <c r="D2244">
        <v>1045.5404000000001</v>
      </c>
      <c r="E2244">
        <v>9</v>
      </c>
      <c r="F2244">
        <v>-1.9</v>
      </c>
      <c r="G2244">
        <v>523.77650000000006</v>
      </c>
      <c r="H2244">
        <v>22.56</v>
      </c>
      <c r="I2244" s="1">
        <v>3600000</v>
      </c>
      <c r="J2244">
        <v>7</v>
      </c>
      <c r="K2244">
        <v>5460</v>
      </c>
      <c r="L2244" t="s">
        <v>20</v>
      </c>
      <c r="M2244">
        <v>1</v>
      </c>
      <c r="N2244">
        <v>1</v>
      </c>
      <c r="O2244" t="s">
        <v>2789</v>
      </c>
    </row>
    <row r="2245" spans="1:17" x14ac:dyDescent="0.25">
      <c r="A2245" t="s">
        <v>888</v>
      </c>
      <c r="B2245" t="s">
        <v>888</v>
      </c>
      <c r="C2245">
        <v>37.299999999999997</v>
      </c>
      <c r="D2245">
        <v>1205.5829000000001</v>
      </c>
      <c r="E2245">
        <v>9</v>
      </c>
      <c r="F2245">
        <v>0</v>
      </c>
      <c r="G2245">
        <v>402.86829999999998</v>
      </c>
      <c r="H2245">
        <v>33.29</v>
      </c>
      <c r="I2245" s="1">
        <v>3780000</v>
      </c>
      <c r="J2245">
        <v>10</v>
      </c>
      <c r="K2245">
        <v>9267</v>
      </c>
      <c r="L2245" t="s">
        <v>32</v>
      </c>
      <c r="M2245">
        <v>2</v>
      </c>
      <c r="N2245">
        <v>2</v>
      </c>
      <c r="O2245" t="s">
        <v>889</v>
      </c>
    </row>
    <row r="2246" spans="1:17" x14ac:dyDescent="0.25">
      <c r="A2246" t="s">
        <v>3039</v>
      </c>
      <c r="B2246" t="s">
        <v>3039</v>
      </c>
      <c r="C2246">
        <v>29.11</v>
      </c>
      <c r="D2246">
        <v>1165.5727999999999</v>
      </c>
      <c r="E2246">
        <v>9</v>
      </c>
      <c r="F2246">
        <v>0.5</v>
      </c>
      <c r="G2246">
        <v>583.79390000000001</v>
      </c>
      <c r="H2246">
        <v>29.59</v>
      </c>
      <c r="I2246" s="1">
        <v>2510000</v>
      </c>
      <c r="J2246">
        <v>9</v>
      </c>
      <c r="K2246">
        <v>7961</v>
      </c>
      <c r="L2246" t="s">
        <v>23</v>
      </c>
      <c r="M2246">
        <v>1</v>
      </c>
      <c r="N2246">
        <v>1</v>
      </c>
      <c r="O2246" t="s">
        <v>889</v>
      </c>
    </row>
    <row r="2247" spans="1:17" x14ac:dyDescent="0.25">
      <c r="A2247" t="s">
        <v>3610</v>
      </c>
      <c r="B2247" t="s">
        <v>3610</v>
      </c>
      <c r="C2247">
        <v>27.04</v>
      </c>
      <c r="D2247">
        <v>1127.6702</v>
      </c>
      <c r="E2247">
        <v>9</v>
      </c>
      <c r="F2247">
        <v>0.6</v>
      </c>
      <c r="G2247">
        <v>564.84270000000004</v>
      </c>
      <c r="H2247">
        <v>39.42</v>
      </c>
      <c r="I2247" s="1">
        <v>31200000</v>
      </c>
      <c r="J2247">
        <v>3</v>
      </c>
      <c r="K2247">
        <v>10810</v>
      </c>
      <c r="L2247" t="s">
        <v>73</v>
      </c>
      <c r="M2247">
        <v>5</v>
      </c>
      <c r="N2247">
        <v>5</v>
      </c>
      <c r="O2247" t="s">
        <v>3611</v>
      </c>
    </row>
    <row r="2248" spans="1:17" x14ac:dyDescent="0.25">
      <c r="A2248" t="s">
        <v>5097</v>
      </c>
      <c r="B2248" t="s">
        <v>5097</v>
      </c>
      <c r="C2248">
        <v>20.14</v>
      </c>
      <c r="D2248">
        <v>1048.6757</v>
      </c>
      <c r="E2248">
        <v>9</v>
      </c>
      <c r="F2248">
        <v>-1.1000000000000001</v>
      </c>
      <c r="G2248">
        <v>525.34450000000004</v>
      </c>
      <c r="H2248">
        <v>37.39</v>
      </c>
      <c r="I2248" s="1">
        <v>2460000</v>
      </c>
      <c r="J2248">
        <v>4</v>
      </c>
      <c r="K2248">
        <v>10022</v>
      </c>
      <c r="L2248" t="s">
        <v>26</v>
      </c>
      <c r="M2248">
        <v>1</v>
      </c>
      <c r="N2248">
        <v>1</v>
      </c>
      <c r="O2248" t="s">
        <v>5098</v>
      </c>
    </row>
    <row r="2249" spans="1:17" x14ac:dyDescent="0.25">
      <c r="A2249" t="s">
        <v>2982</v>
      </c>
      <c r="B2249" t="s">
        <v>2982</v>
      </c>
      <c r="C2249">
        <v>29.28</v>
      </c>
      <c r="D2249">
        <v>1041.6405999999999</v>
      </c>
      <c r="E2249">
        <v>9</v>
      </c>
      <c r="F2249">
        <v>-0.3</v>
      </c>
      <c r="G2249">
        <v>521.82749999999999</v>
      </c>
      <c r="H2249">
        <v>21.2</v>
      </c>
      <c r="I2249" s="1">
        <v>18300000</v>
      </c>
      <c r="J2249">
        <v>8</v>
      </c>
      <c r="K2249">
        <v>5044</v>
      </c>
      <c r="L2249" t="s">
        <v>17</v>
      </c>
      <c r="M2249">
        <v>1</v>
      </c>
      <c r="N2249">
        <v>1</v>
      </c>
      <c r="O2249" t="s">
        <v>2983</v>
      </c>
    </row>
    <row r="2250" spans="1:17" x14ac:dyDescent="0.25">
      <c r="A2250" t="s">
        <v>4596</v>
      </c>
      <c r="B2250" t="s">
        <v>4596</v>
      </c>
      <c r="C2250">
        <v>22.99</v>
      </c>
      <c r="D2250">
        <v>1057.6536000000001</v>
      </c>
      <c r="E2250">
        <v>9</v>
      </c>
      <c r="F2250">
        <v>-1.4</v>
      </c>
      <c r="G2250">
        <v>529.83330000000001</v>
      </c>
      <c r="H2250">
        <v>66.87</v>
      </c>
      <c r="I2250" s="1">
        <v>3770000</v>
      </c>
      <c r="J2250">
        <v>4</v>
      </c>
      <c r="K2250">
        <v>20310</v>
      </c>
      <c r="L2250" t="s">
        <v>26</v>
      </c>
      <c r="M2250">
        <v>1</v>
      </c>
      <c r="N2250">
        <v>1</v>
      </c>
      <c r="O2250" t="s">
        <v>2983</v>
      </c>
    </row>
    <row r="2251" spans="1:17" x14ac:dyDescent="0.25">
      <c r="A2251" t="s">
        <v>1369</v>
      </c>
      <c r="B2251" t="s">
        <v>1369</v>
      </c>
      <c r="C2251">
        <v>34.9</v>
      </c>
      <c r="D2251">
        <v>1164.6292000000001</v>
      </c>
      <c r="E2251">
        <v>9</v>
      </c>
      <c r="F2251">
        <v>-0.8</v>
      </c>
      <c r="G2251">
        <v>389.2167</v>
      </c>
      <c r="H2251">
        <v>42.49</v>
      </c>
      <c r="I2251" s="1">
        <v>37000000</v>
      </c>
      <c r="J2251">
        <v>5</v>
      </c>
      <c r="K2251">
        <v>11643</v>
      </c>
      <c r="L2251" t="s">
        <v>47</v>
      </c>
      <c r="M2251">
        <v>4</v>
      </c>
      <c r="N2251">
        <v>4</v>
      </c>
      <c r="O2251" t="s">
        <v>1370</v>
      </c>
    </row>
    <row r="2252" spans="1:17" x14ac:dyDescent="0.25">
      <c r="A2252" t="s">
        <v>4620</v>
      </c>
      <c r="B2252" t="s">
        <v>4620</v>
      </c>
      <c r="C2252">
        <v>22.87</v>
      </c>
      <c r="D2252">
        <v>1172.7506000000001</v>
      </c>
      <c r="E2252">
        <v>9</v>
      </c>
      <c r="F2252">
        <v>-0.6</v>
      </c>
      <c r="G2252">
        <v>587.38220000000001</v>
      </c>
      <c r="H2252">
        <v>38.9</v>
      </c>
      <c r="I2252" s="1">
        <v>254000000</v>
      </c>
      <c r="J2252">
        <v>10</v>
      </c>
      <c r="K2252">
        <v>11257</v>
      </c>
      <c r="L2252" t="s">
        <v>32</v>
      </c>
      <c r="M2252">
        <v>6</v>
      </c>
      <c r="N2252">
        <v>6</v>
      </c>
      <c r="O2252" t="s">
        <v>1370</v>
      </c>
    </row>
    <row r="2253" spans="1:17" x14ac:dyDescent="0.25">
      <c r="A2253" t="s">
        <v>3307</v>
      </c>
      <c r="B2253" t="s">
        <v>3307</v>
      </c>
      <c r="C2253">
        <v>28.11</v>
      </c>
      <c r="D2253">
        <v>995.67430000000002</v>
      </c>
      <c r="E2253">
        <v>9</v>
      </c>
      <c r="F2253">
        <v>1.2</v>
      </c>
      <c r="G2253">
        <v>498.84500000000003</v>
      </c>
      <c r="H2253">
        <v>38.24</v>
      </c>
      <c r="I2253" s="1">
        <v>11500000</v>
      </c>
      <c r="J2253">
        <v>3</v>
      </c>
      <c r="K2253">
        <v>10385</v>
      </c>
      <c r="L2253" t="s">
        <v>73</v>
      </c>
      <c r="M2253">
        <v>3</v>
      </c>
      <c r="N2253">
        <v>3</v>
      </c>
      <c r="O2253" t="s">
        <v>3308</v>
      </c>
    </row>
    <row r="2254" spans="1:17" x14ac:dyDescent="0.25">
      <c r="A2254" t="s">
        <v>1711</v>
      </c>
      <c r="B2254" t="s">
        <v>1711</v>
      </c>
      <c r="C2254">
        <v>33.590000000000003</v>
      </c>
      <c r="D2254">
        <v>1057.5079000000001</v>
      </c>
      <c r="E2254">
        <v>9</v>
      </c>
      <c r="F2254">
        <v>1.4</v>
      </c>
      <c r="G2254">
        <v>529.76199999999994</v>
      </c>
      <c r="H2254">
        <v>26.68</v>
      </c>
      <c r="I2254" s="1">
        <v>1160000</v>
      </c>
      <c r="J2254">
        <v>8</v>
      </c>
      <c r="K2254">
        <v>6966</v>
      </c>
      <c r="L2254" t="s">
        <v>17</v>
      </c>
      <c r="M2254">
        <v>1</v>
      </c>
      <c r="N2254">
        <v>1</v>
      </c>
      <c r="O2254" t="s">
        <v>1712</v>
      </c>
    </row>
    <row r="2255" spans="1:17" x14ac:dyDescent="0.25">
      <c r="A2255" t="s">
        <v>301</v>
      </c>
      <c r="B2255" t="s">
        <v>301</v>
      </c>
      <c r="C2255">
        <v>42.51</v>
      </c>
      <c r="D2255">
        <v>1224.5927999999999</v>
      </c>
      <c r="E2255">
        <v>9</v>
      </c>
      <c r="F2255">
        <v>0.5</v>
      </c>
      <c r="G2255">
        <v>409.20510000000002</v>
      </c>
      <c r="H2255">
        <v>33.64</v>
      </c>
      <c r="I2255" s="1">
        <v>199000000</v>
      </c>
      <c r="J2255">
        <v>1</v>
      </c>
      <c r="K2255">
        <v>8796</v>
      </c>
      <c r="L2255" t="s">
        <v>84</v>
      </c>
      <c r="M2255">
        <v>26</v>
      </c>
      <c r="N2255">
        <v>26</v>
      </c>
      <c r="O2255" t="s">
        <v>302</v>
      </c>
    </row>
    <row r="2256" spans="1:17" x14ac:dyDescent="0.25">
      <c r="A2256" t="s">
        <v>6040</v>
      </c>
      <c r="B2256" t="s">
        <v>426</v>
      </c>
      <c r="C2256">
        <v>40.65</v>
      </c>
      <c r="D2256">
        <v>1144.6207999999999</v>
      </c>
      <c r="E2256">
        <v>9</v>
      </c>
      <c r="F2256">
        <v>-0.5</v>
      </c>
      <c r="G2256">
        <v>382.54739999999998</v>
      </c>
      <c r="H2256">
        <v>20.03</v>
      </c>
      <c r="I2256" s="1">
        <v>13600000</v>
      </c>
      <c r="J2256">
        <v>10</v>
      </c>
      <c r="K2256">
        <v>4646</v>
      </c>
      <c r="L2256" t="s">
        <v>32</v>
      </c>
      <c r="M2256">
        <v>3</v>
      </c>
      <c r="N2256">
        <v>3</v>
      </c>
      <c r="O2256" t="s">
        <v>302</v>
      </c>
      <c r="P2256" t="s">
        <v>44</v>
      </c>
      <c r="Q2256" t="s">
        <v>427</v>
      </c>
    </row>
    <row r="2257" spans="1:17" x14ac:dyDescent="0.25">
      <c r="A2257" t="s">
        <v>6040</v>
      </c>
      <c r="B2257" t="s">
        <v>548</v>
      </c>
      <c r="C2257">
        <v>39.479999999999997</v>
      </c>
      <c r="D2257">
        <v>1128.626</v>
      </c>
      <c r="E2257">
        <v>9</v>
      </c>
      <c r="F2257">
        <v>-2.2000000000000002</v>
      </c>
      <c r="G2257">
        <v>377.21510000000001</v>
      </c>
      <c r="H2257">
        <v>20.41</v>
      </c>
      <c r="I2257" s="1">
        <v>8420000</v>
      </c>
      <c r="J2257">
        <v>10</v>
      </c>
      <c r="K2257">
        <v>4781</v>
      </c>
      <c r="L2257" t="s">
        <v>32</v>
      </c>
      <c r="M2257">
        <v>3</v>
      </c>
      <c r="N2257">
        <v>3</v>
      </c>
      <c r="O2257" t="s">
        <v>302</v>
      </c>
      <c r="P2257" t="s">
        <v>44</v>
      </c>
      <c r="Q2257" t="s">
        <v>549</v>
      </c>
    </row>
    <row r="2258" spans="1:17" x14ac:dyDescent="0.25">
      <c r="A2258" t="s">
        <v>6040</v>
      </c>
      <c r="B2258" t="s">
        <v>711</v>
      </c>
      <c r="C2258">
        <v>38.270000000000003</v>
      </c>
      <c r="D2258">
        <v>1128.626</v>
      </c>
      <c r="E2258">
        <v>9</v>
      </c>
      <c r="F2258">
        <v>0.7</v>
      </c>
      <c r="G2258">
        <v>565.32069999999999</v>
      </c>
      <c r="H2258">
        <v>20.93</v>
      </c>
      <c r="I2258" s="1">
        <v>3280000</v>
      </c>
      <c r="J2258">
        <v>10</v>
      </c>
      <c r="K2258">
        <v>4949</v>
      </c>
      <c r="L2258" t="s">
        <v>32</v>
      </c>
      <c r="M2258">
        <v>2</v>
      </c>
      <c r="N2258">
        <v>2</v>
      </c>
      <c r="O2258" t="s">
        <v>302</v>
      </c>
      <c r="P2258" t="s">
        <v>44</v>
      </c>
      <c r="Q2258" t="s">
        <v>712</v>
      </c>
    </row>
    <row r="2259" spans="1:17" x14ac:dyDescent="0.25">
      <c r="A2259" t="s">
        <v>430</v>
      </c>
      <c r="B2259" t="s">
        <v>430</v>
      </c>
      <c r="C2259">
        <v>40.64</v>
      </c>
      <c r="D2259">
        <v>969.58590000000004</v>
      </c>
      <c r="E2259">
        <v>9</v>
      </c>
      <c r="F2259">
        <v>-1</v>
      </c>
      <c r="G2259">
        <v>485.79969999999997</v>
      </c>
      <c r="H2259">
        <v>39.049999999999997</v>
      </c>
      <c r="I2259" s="1">
        <v>1840000</v>
      </c>
      <c r="J2259">
        <v>2</v>
      </c>
      <c r="K2259">
        <v>11226</v>
      </c>
      <c r="L2259" t="s">
        <v>29</v>
      </c>
      <c r="M2259">
        <v>1</v>
      </c>
      <c r="N2259">
        <v>1</v>
      </c>
      <c r="O2259" t="s">
        <v>431</v>
      </c>
    </row>
    <row r="2260" spans="1:17" x14ac:dyDescent="0.25">
      <c r="A2260" t="s">
        <v>6041</v>
      </c>
      <c r="B2260" t="s">
        <v>2833</v>
      </c>
      <c r="C2260">
        <v>29.8</v>
      </c>
      <c r="D2260">
        <v>1224.5386000000001</v>
      </c>
      <c r="E2260">
        <v>9</v>
      </c>
      <c r="F2260">
        <v>0.9</v>
      </c>
      <c r="G2260">
        <v>613.27710000000002</v>
      </c>
      <c r="H2260">
        <v>57.71</v>
      </c>
      <c r="I2260" s="1">
        <v>2480000</v>
      </c>
      <c r="J2260">
        <v>7</v>
      </c>
      <c r="K2260">
        <v>17640</v>
      </c>
      <c r="L2260" t="s">
        <v>20</v>
      </c>
      <c r="M2260">
        <v>1</v>
      </c>
      <c r="N2260">
        <v>1</v>
      </c>
      <c r="O2260" t="s">
        <v>830</v>
      </c>
      <c r="P2260" t="s">
        <v>44</v>
      </c>
      <c r="Q2260" t="s">
        <v>338</v>
      </c>
    </row>
    <row r="2261" spans="1:17" x14ac:dyDescent="0.25">
      <c r="A2261" t="s">
        <v>2684</v>
      </c>
      <c r="B2261" t="s">
        <v>2684</v>
      </c>
      <c r="C2261">
        <v>30.32</v>
      </c>
      <c r="D2261">
        <v>1021.5556</v>
      </c>
      <c r="E2261">
        <v>9</v>
      </c>
      <c r="F2261">
        <v>-0.1</v>
      </c>
      <c r="G2261">
        <v>511.78500000000003</v>
      </c>
      <c r="H2261">
        <v>32.29</v>
      </c>
      <c r="I2261" s="1">
        <v>2530000</v>
      </c>
      <c r="J2261">
        <v>2</v>
      </c>
      <c r="K2261">
        <v>8819</v>
      </c>
      <c r="L2261" t="s">
        <v>29</v>
      </c>
      <c r="M2261">
        <v>1</v>
      </c>
      <c r="N2261">
        <v>1</v>
      </c>
      <c r="O2261" t="s">
        <v>2685</v>
      </c>
    </row>
    <row r="2262" spans="1:17" x14ac:dyDescent="0.25">
      <c r="A2262" t="s">
        <v>6042</v>
      </c>
      <c r="B2262" t="s">
        <v>3856</v>
      </c>
      <c r="C2262">
        <v>26.12</v>
      </c>
      <c r="D2262">
        <v>1090.5481</v>
      </c>
      <c r="E2262">
        <v>9</v>
      </c>
      <c r="F2262">
        <v>1.8</v>
      </c>
      <c r="G2262">
        <v>546.28229999999996</v>
      </c>
      <c r="H2262">
        <v>30.88</v>
      </c>
      <c r="I2262" s="1">
        <v>664000</v>
      </c>
      <c r="J2262">
        <v>3</v>
      </c>
      <c r="K2262">
        <v>7808</v>
      </c>
      <c r="L2262" t="s">
        <v>73</v>
      </c>
      <c r="M2262">
        <v>1</v>
      </c>
      <c r="N2262">
        <v>1</v>
      </c>
      <c r="O2262" t="s">
        <v>2685</v>
      </c>
      <c r="P2262" t="s">
        <v>44</v>
      </c>
      <c r="Q2262" t="s">
        <v>49</v>
      </c>
    </row>
    <row r="2263" spans="1:17" x14ac:dyDescent="0.25">
      <c r="A2263" t="s">
        <v>557</v>
      </c>
      <c r="B2263" t="s">
        <v>557</v>
      </c>
      <c r="C2263">
        <v>39.4</v>
      </c>
      <c r="D2263">
        <v>1136.6089999999999</v>
      </c>
      <c r="E2263">
        <v>9</v>
      </c>
      <c r="F2263">
        <v>0.1</v>
      </c>
      <c r="G2263">
        <v>569.31179999999995</v>
      </c>
      <c r="H2263">
        <v>22.82</v>
      </c>
      <c r="I2263" s="1">
        <v>5800000</v>
      </c>
      <c r="J2263">
        <v>8</v>
      </c>
      <c r="K2263">
        <v>5615</v>
      </c>
      <c r="L2263" t="s">
        <v>17</v>
      </c>
      <c r="M2263">
        <v>4</v>
      </c>
      <c r="N2263">
        <v>4</v>
      </c>
      <c r="O2263" t="s">
        <v>558</v>
      </c>
    </row>
    <row r="2264" spans="1:17" x14ac:dyDescent="0.25">
      <c r="A2264" t="s">
        <v>6043</v>
      </c>
      <c r="B2264" t="s">
        <v>1108</v>
      </c>
      <c r="C2264">
        <v>36.21</v>
      </c>
      <c r="D2264">
        <v>1130.6958</v>
      </c>
      <c r="E2264">
        <v>9</v>
      </c>
      <c r="F2264">
        <v>0.2</v>
      </c>
      <c r="G2264">
        <v>377.90589999999997</v>
      </c>
      <c r="H2264">
        <v>24.41</v>
      </c>
      <c r="I2264" s="1">
        <v>7740000</v>
      </c>
      <c r="J2264">
        <v>2</v>
      </c>
      <c r="K2264">
        <v>6060</v>
      </c>
      <c r="L2264" t="s">
        <v>29</v>
      </c>
      <c r="M2264">
        <v>1</v>
      </c>
      <c r="N2264">
        <v>1</v>
      </c>
      <c r="O2264" t="s">
        <v>558</v>
      </c>
      <c r="P2264" t="s">
        <v>44</v>
      </c>
      <c r="Q2264" t="s">
        <v>228</v>
      </c>
    </row>
    <row r="2265" spans="1:17" x14ac:dyDescent="0.25">
      <c r="A2265" t="s">
        <v>6044</v>
      </c>
      <c r="B2265" t="s">
        <v>1382</v>
      </c>
      <c r="C2265">
        <v>34.83</v>
      </c>
      <c r="D2265">
        <v>1187.4991</v>
      </c>
      <c r="E2265">
        <v>9</v>
      </c>
      <c r="F2265">
        <v>-0.2</v>
      </c>
      <c r="G2265">
        <v>594.75670000000002</v>
      </c>
      <c r="H2265">
        <v>33.54</v>
      </c>
      <c r="I2265" s="1">
        <v>3870000</v>
      </c>
      <c r="J2265">
        <v>4</v>
      </c>
      <c r="K2265">
        <v>8680</v>
      </c>
      <c r="L2265" t="s">
        <v>26</v>
      </c>
      <c r="M2265">
        <v>1</v>
      </c>
      <c r="N2265">
        <v>1</v>
      </c>
      <c r="O2265" t="s">
        <v>558</v>
      </c>
      <c r="P2265" t="s">
        <v>44</v>
      </c>
      <c r="Q2265" t="s">
        <v>1383</v>
      </c>
    </row>
    <row r="2266" spans="1:17" x14ac:dyDescent="0.25">
      <c r="A2266" t="s">
        <v>2628</v>
      </c>
      <c r="B2266" t="s">
        <v>2628</v>
      </c>
      <c r="C2266">
        <v>30.51</v>
      </c>
      <c r="D2266">
        <v>1032.6442999999999</v>
      </c>
      <c r="E2266">
        <v>9</v>
      </c>
      <c r="F2266">
        <v>-0.7</v>
      </c>
      <c r="G2266">
        <v>517.32899999999995</v>
      </c>
      <c r="H2266">
        <v>26.31</v>
      </c>
      <c r="I2266" s="1">
        <v>15300000</v>
      </c>
      <c r="J2266">
        <v>10</v>
      </c>
      <c r="K2266">
        <v>6813</v>
      </c>
      <c r="L2266" t="s">
        <v>32</v>
      </c>
      <c r="M2266">
        <v>2</v>
      </c>
      <c r="N2266">
        <v>2</v>
      </c>
      <c r="O2266" t="s">
        <v>558</v>
      </c>
    </row>
    <row r="2267" spans="1:17" x14ac:dyDescent="0.25">
      <c r="A2267" t="s">
        <v>4230</v>
      </c>
      <c r="B2267" t="s">
        <v>4230</v>
      </c>
      <c r="C2267">
        <v>24.56</v>
      </c>
      <c r="D2267">
        <v>892.5018</v>
      </c>
      <c r="E2267">
        <v>9</v>
      </c>
      <c r="F2267">
        <v>-1.7</v>
      </c>
      <c r="G2267">
        <v>447.25740000000002</v>
      </c>
      <c r="H2267">
        <v>41.36</v>
      </c>
      <c r="I2267" s="1">
        <v>3160000</v>
      </c>
      <c r="J2267">
        <v>1</v>
      </c>
      <c r="K2267">
        <v>11569</v>
      </c>
      <c r="L2267" t="s">
        <v>84</v>
      </c>
      <c r="M2267">
        <v>1</v>
      </c>
      <c r="N2267">
        <v>1</v>
      </c>
      <c r="O2267" t="s">
        <v>558</v>
      </c>
    </row>
    <row r="2268" spans="1:17" x14ac:dyDescent="0.25">
      <c r="A2268" t="s">
        <v>824</v>
      </c>
      <c r="B2268" t="s">
        <v>824</v>
      </c>
      <c r="C2268">
        <v>37.67</v>
      </c>
      <c r="D2268">
        <v>1027.5087000000001</v>
      </c>
      <c r="E2268">
        <v>9</v>
      </c>
      <c r="F2268">
        <v>1.4</v>
      </c>
      <c r="G2268">
        <v>514.76229999999998</v>
      </c>
      <c r="H2268">
        <v>30.76</v>
      </c>
      <c r="I2268" s="1">
        <v>1420000</v>
      </c>
      <c r="J2268">
        <v>9</v>
      </c>
      <c r="K2268">
        <v>8371</v>
      </c>
      <c r="L2268" t="s">
        <v>23</v>
      </c>
      <c r="M2268">
        <v>1</v>
      </c>
      <c r="N2268">
        <v>1</v>
      </c>
      <c r="O2268" t="s">
        <v>825</v>
      </c>
    </row>
    <row r="2269" spans="1:17" x14ac:dyDescent="0.25">
      <c r="A2269" t="s">
        <v>3084</v>
      </c>
      <c r="B2269" t="s">
        <v>3084</v>
      </c>
      <c r="C2269">
        <v>28.94</v>
      </c>
      <c r="D2269">
        <v>1005.4879</v>
      </c>
      <c r="E2269">
        <v>9</v>
      </c>
      <c r="F2269">
        <v>0.4</v>
      </c>
      <c r="G2269">
        <v>503.75139999999999</v>
      </c>
      <c r="H2269">
        <v>27.98</v>
      </c>
      <c r="I2269" s="1">
        <v>1230000000</v>
      </c>
      <c r="J2269">
        <v>7</v>
      </c>
      <c r="K2269">
        <v>7323</v>
      </c>
      <c r="L2269" t="s">
        <v>20</v>
      </c>
      <c r="M2269">
        <v>24</v>
      </c>
      <c r="N2269">
        <v>24</v>
      </c>
      <c r="O2269" t="s">
        <v>825</v>
      </c>
    </row>
    <row r="2270" spans="1:17" x14ac:dyDescent="0.25">
      <c r="A2270" t="s">
        <v>4617</v>
      </c>
      <c r="B2270" t="s">
        <v>4617</v>
      </c>
      <c r="C2270">
        <v>22.89</v>
      </c>
      <c r="D2270">
        <v>1053.4727</v>
      </c>
      <c r="E2270">
        <v>9</v>
      </c>
      <c r="F2270">
        <v>-0.6</v>
      </c>
      <c r="G2270">
        <v>527.74329999999998</v>
      </c>
      <c r="H2270">
        <v>27.81</v>
      </c>
      <c r="I2270" s="1">
        <v>785000</v>
      </c>
      <c r="J2270">
        <v>7</v>
      </c>
      <c r="K2270">
        <v>7268</v>
      </c>
      <c r="L2270" t="s">
        <v>20</v>
      </c>
      <c r="M2270">
        <v>1</v>
      </c>
      <c r="N2270">
        <v>1</v>
      </c>
      <c r="O2270" t="s">
        <v>825</v>
      </c>
    </row>
    <row r="2271" spans="1:17" x14ac:dyDescent="0.25">
      <c r="A2271" t="s">
        <v>6045</v>
      </c>
      <c r="B2271" t="s">
        <v>5621</v>
      </c>
      <c r="C2271">
        <v>16.86</v>
      </c>
      <c r="D2271">
        <v>1051.5154</v>
      </c>
      <c r="E2271">
        <v>9</v>
      </c>
      <c r="F2271">
        <v>0.8</v>
      </c>
      <c r="G2271">
        <v>526.7654</v>
      </c>
      <c r="H2271">
        <v>33.1</v>
      </c>
      <c r="I2271" s="1">
        <v>837000</v>
      </c>
      <c r="J2271">
        <v>7</v>
      </c>
      <c r="K2271">
        <v>9078</v>
      </c>
      <c r="L2271" t="s">
        <v>20</v>
      </c>
      <c r="M2271">
        <v>1</v>
      </c>
      <c r="N2271">
        <v>1</v>
      </c>
      <c r="O2271" t="s">
        <v>825</v>
      </c>
      <c r="P2271" t="s">
        <v>44</v>
      </c>
      <c r="Q2271" t="s">
        <v>822</v>
      </c>
    </row>
    <row r="2272" spans="1:17" x14ac:dyDescent="0.25">
      <c r="A2272" t="s">
        <v>758</v>
      </c>
      <c r="B2272" t="s">
        <v>758</v>
      </c>
      <c r="C2272">
        <v>38.01</v>
      </c>
      <c r="D2272">
        <v>1132.5889999999999</v>
      </c>
      <c r="E2272">
        <v>9</v>
      </c>
      <c r="F2272">
        <v>-0.2</v>
      </c>
      <c r="G2272">
        <v>378.5369</v>
      </c>
      <c r="H2272">
        <v>27.4</v>
      </c>
      <c r="I2272" s="1">
        <v>8340000</v>
      </c>
      <c r="J2272">
        <v>2</v>
      </c>
      <c r="K2272">
        <v>7093</v>
      </c>
      <c r="L2272" t="s">
        <v>29</v>
      </c>
      <c r="M2272">
        <v>2</v>
      </c>
      <c r="N2272">
        <v>2</v>
      </c>
      <c r="O2272" t="s">
        <v>759</v>
      </c>
    </row>
    <row r="2273" spans="1:17" x14ac:dyDescent="0.25">
      <c r="A2273" t="s">
        <v>2443</v>
      </c>
      <c r="B2273" t="s">
        <v>2443</v>
      </c>
      <c r="C2273">
        <v>31.12</v>
      </c>
      <c r="D2273">
        <v>1148.6301000000001</v>
      </c>
      <c r="E2273">
        <v>9</v>
      </c>
      <c r="F2273">
        <v>0.4</v>
      </c>
      <c r="G2273">
        <v>575.32259999999997</v>
      </c>
      <c r="H2273">
        <v>25.23</v>
      </c>
      <c r="I2273" s="1">
        <v>67800000</v>
      </c>
      <c r="J2273">
        <v>9</v>
      </c>
      <c r="K2273">
        <v>6425</v>
      </c>
      <c r="L2273" t="s">
        <v>23</v>
      </c>
      <c r="M2273">
        <v>3</v>
      </c>
      <c r="N2273">
        <v>3</v>
      </c>
      <c r="O2273" t="s">
        <v>2444</v>
      </c>
    </row>
    <row r="2274" spans="1:17" x14ac:dyDescent="0.25">
      <c r="A2274" t="s">
        <v>2823</v>
      </c>
      <c r="B2274" t="s">
        <v>2823</v>
      </c>
      <c r="C2274">
        <v>29.82</v>
      </c>
      <c r="D2274">
        <v>1124.6665</v>
      </c>
      <c r="E2274">
        <v>9</v>
      </c>
      <c r="F2274">
        <v>-0.3</v>
      </c>
      <c r="G2274">
        <v>563.34029999999996</v>
      </c>
      <c r="H2274">
        <v>21.09</v>
      </c>
      <c r="I2274" s="1">
        <v>1890000</v>
      </c>
      <c r="J2274">
        <v>7</v>
      </c>
      <c r="K2274">
        <v>4941</v>
      </c>
      <c r="L2274" t="s">
        <v>20</v>
      </c>
      <c r="M2274">
        <v>1</v>
      </c>
      <c r="N2274">
        <v>1</v>
      </c>
      <c r="O2274" t="s">
        <v>2444</v>
      </c>
    </row>
    <row r="2275" spans="1:17" x14ac:dyDescent="0.25">
      <c r="A2275" t="s">
        <v>4853</v>
      </c>
      <c r="B2275" t="s">
        <v>4853</v>
      </c>
      <c r="C2275">
        <v>21.56</v>
      </c>
      <c r="D2275">
        <v>1022.5067</v>
      </c>
      <c r="E2275">
        <v>9</v>
      </c>
      <c r="F2275">
        <v>-0.2</v>
      </c>
      <c r="G2275">
        <v>512.26049999999998</v>
      </c>
      <c r="H2275">
        <v>33.15</v>
      </c>
      <c r="I2275" s="1">
        <v>1460000</v>
      </c>
      <c r="J2275">
        <v>10</v>
      </c>
      <c r="K2275">
        <v>9216</v>
      </c>
      <c r="L2275" t="s">
        <v>32</v>
      </c>
      <c r="M2275">
        <v>1</v>
      </c>
      <c r="N2275">
        <v>1</v>
      </c>
      <c r="O2275" t="s">
        <v>2444</v>
      </c>
    </row>
    <row r="2276" spans="1:17" x14ac:dyDescent="0.25">
      <c r="A2276" t="s">
        <v>6046</v>
      </c>
      <c r="B2276" t="s">
        <v>3049</v>
      </c>
      <c r="C2276">
        <v>29.07</v>
      </c>
      <c r="D2276">
        <v>1089.5065999999999</v>
      </c>
      <c r="E2276">
        <v>9</v>
      </c>
      <c r="F2276">
        <v>1</v>
      </c>
      <c r="G2276">
        <v>545.76110000000006</v>
      </c>
      <c r="H2276">
        <v>32.340000000000003</v>
      </c>
      <c r="I2276" s="1">
        <v>555000</v>
      </c>
      <c r="J2276">
        <v>3</v>
      </c>
      <c r="K2276">
        <v>8319</v>
      </c>
      <c r="L2276" t="s">
        <v>73</v>
      </c>
      <c r="M2276">
        <v>1</v>
      </c>
      <c r="N2276">
        <v>1</v>
      </c>
      <c r="O2276" t="s">
        <v>3050</v>
      </c>
      <c r="P2276" t="s">
        <v>44</v>
      </c>
      <c r="Q2276" t="s">
        <v>276</v>
      </c>
    </row>
    <row r="2277" spans="1:17" x14ac:dyDescent="0.25">
      <c r="A2277" t="s">
        <v>3518</v>
      </c>
      <c r="B2277" t="s">
        <v>3518</v>
      </c>
      <c r="C2277">
        <v>27.41</v>
      </c>
      <c r="D2277">
        <v>1066.5406</v>
      </c>
      <c r="E2277">
        <v>9</v>
      </c>
      <c r="F2277">
        <v>-0.3</v>
      </c>
      <c r="G2277">
        <v>534.27750000000003</v>
      </c>
      <c r="H2277">
        <v>26.82</v>
      </c>
      <c r="I2277" s="1">
        <v>79600000</v>
      </c>
      <c r="J2277">
        <v>9</v>
      </c>
      <c r="K2277">
        <v>6987</v>
      </c>
      <c r="L2277" t="s">
        <v>23</v>
      </c>
      <c r="M2277">
        <v>2</v>
      </c>
      <c r="N2277">
        <v>2</v>
      </c>
      <c r="O2277" t="s">
        <v>3050</v>
      </c>
    </row>
    <row r="2278" spans="1:17" x14ac:dyDescent="0.25">
      <c r="A2278" t="s">
        <v>3301</v>
      </c>
      <c r="B2278" t="s">
        <v>3301</v>
      </c>
      <c r="C2278">
        <v>28.14</v>
      </c>
      <c r="D2278">
        <v>961.52329999999995</v>
      </c>
      <c r="E2278">
        <v>9</v>
      </c>
      <c r="F2278">
        <v>1.9</v>
      </c>
      <c r="G2278">
        <v>481.76979999999998</v>
      </c>
      <c r="H2278">
        <v>32.32</v>
      </c>
      <c r="I2278" s="1">
        <v>4520000</v>
      </c>
      <c r="J2278">
        <v>9</v>
      </c>
      <c r="K2278">
        <v>8917</v>
      </c>
      <c r="L2278" t="s">
        <v>23</v>
      </c>
      <c r="M2278">
        <v>2</v>
      </c>
      <c r="N2278">
        <v>2</v>
      </c>
      <c r="O2278" t="s">
        <v>3302</v>
      </c>
    </row>
    <row r="2279" spans="1:17" x14ac:dyDescent="0.25">
      <c r="A2279" t="s">
        <v>5118</v>
      </c>
      <c r="B2279" t="s">
        <v>5118</v>
      </c>
      <c r="C2279">
        <v>20.04</v>
      </c>
      <c r="D2279">
        <v>1012.5665</v>
      </c>
      <c r="E2279">
        <v>9</v>
      </c>
      <c r="F2279">
        <v>0</v>
      </c>
      <c r="G2279">
        <v>507.29050000000001</v>
      </c>
      <c r="H2279">
        <v>39.4</v>
      </c>
      <c r="I2279" s="1">
        <v>509000</v>
      </c>
      <c r="J2279">
        <v>1</v>
      </c>
      <c r="K2279">
        <v>10869</v>
      </c>
      <c r="L2279" t="s">
        <v>84</v>
      </c>
      <c r="M2279">
        <v>1</v>
      </c>
      <c r="N2279">
        <v>1</v>
      </c>
      <c r="O2279" t="s">
        <v>3302</v>
      </c>
    </row>
    <row r="2280" spans="1:17" x14ac:dyDescent="0.25">
      <c r="A2280" t="s">
        <v>5208</v>
      </c>
      <c r="B2280" t="s">
        <v>5208</v>
      </c>
      <c r="C2280">
        <v>19.52</v>
      </c>
      <c r="D2280">
        <v>1103.6198999999999</v>
      </c>
      <c r="E2280">
        <v>9</v>
      </c>
      <c r="F2280">
        <v>-1.3</v>
      </c>
      <c r="G2280">
        <v>552.81650000000002</v>
      </c>
      <c r="H2280">
        <v>23.37</v>
      </c>
      <c r="I2280" s="1">
        <v>8470000</v>
      </c>
      <c r="J2280">
        <v>9</v>
      </c>
      <c r="K2280">
        <v>5771</v>
      </c>
      <c r="L2280" t="s">
        <v>23</v>
      </c>
      <c r="M2280">
        <v>1</v>
      </c>
      <c r="N2280">
        <v>1</v>
      </c>
      <c r="O2280" t="s">
        <v>3302</v>
      </c>
    </row>
    <row r="2281" spans="1:17" x14ac:dyDescent="0.25">
      <c r="A2281" t="s">
        <v>2132</v>
      </c>
      <c r="B2281" t="s">
        <v>2132</v>
      </c>
      <c r="C2281">
        <v>32.07</v>
      </c>
      <c r="D2281">
        <v>1017.597</v>
      </c>
      <c r="E2281">
        <v>9</v>
      </c>
      <c r="F2281">
        <v>-0.4</v>
      </c>
      <c r="G2281">
        <v>509.80560000000003</v>
      </c>
      <c r="H2281">
        <v>29.48</v>
      </c>
      <c r="I2281" s="1">
        <v>3440000</v>
      </c>
      <c r="J2281">
        <v>10</v>
      </c>
      <c r="K2281">
        <v>7931</v>
      </c>
      <c r="L2281" t="s">
        <v>32</v>
      </c>
      <c r="M2281">
        <v>1</v>
      </c>
      <c r="N2281">
        <v>1</v>
      </c>
      <c r="O2281" t="s">
        <v>2133</v>
      </c>
    </row>
    <row r="2282" spans="1:17" x14ac:dyDescent="0.25">
      <c r="A2282" t="s">
        <v>646</v>
      </c>
      <c r="B2282" t="s">
        <v>646</v>
      </c>
      <c r="C2282">
        <v>38.83</v>
      </c>
      <c r="D2282">
        <v>1102.5811000000001</v>
      </c>
      <c r="E2282">
        <v>9</v>
      </c>
      <c r="F2282">
        <v>1.3</v>
      </c>
      <c r="G2282">
        <v>552.29849999999999</v>
      </c>
      <c r="H2282">
        <v>45.08</v>
      </c>
      <c r="I2282" s="1">
        <v>1320000</v>
      </c>
      <c r="J2282">
        <v>3</v>
      </c>
      <c r="K2282">
        <v>12824</v>
      </c>
      <c r="L2282" t="s">
        <v>73</v>
      </c>
      <c r="M2282">
        <v>1</v>
      </c>
      <c r="N2282">
        <v>1</v>
      </c>
      <c r="O2282" t="s">
        <v>647</v>
      </c>
    </row>
    <row r="2283" spans="1:17" x14ac:dyDescent="0.25">
      <c r="A2283" t="s">
        <v>4082</v>
      </c>
      <c r="B2283" t="s">
        <v>4082</v>
      </c>
      <c r="C2283">
        <v>25.21</v>
      </c>
      <c r="D2283">
        <v>926.54359999999997</v>
      </c>
      <c r="E2283">
        <v>9</v>
      </c>
      <c r="F2283">
        <v>0.3</v>
      </c>
      <c r="G2283">
        <v>464.2792</v>
      </c>
      <c r="H2283">
        <v>41.72</v>
      </c>
      <c r="I2283" s="1">
        <v>2940000</v>
      </c>
      <c r="J2283">
        <v>1</v>
      </c>
      <c r="K2283">
        <v>11701</v>
      </c>
      <c r="L2283" t="s">
        <v>84</v>
      </c>
      <c r="M2283">
        <v>2</v>
      </c>
      <c r="N2283">
        <v>2</v>
      </c>
      <c r="O2283" t="s">
        <v>4083</v>
      </c>
    </row>
    <row r="2284" spans="1:17" x14ac:dyDescent="0.25">
      <c r="A2284" t="s">
        <v>696</v>
      </c>
      <c r="B2284" t="s">
        <v>696</v>
      </c>
      <c r="C2284">
        <v>38.380000000000003</v>
      </c>
      <c r="D2284">
        <v>1043.5399</v>
      </c>
      <c r="E2284">
        <v>9</v>
      </c>
      <c r="F2284">
        <v>-1.5</v>
      </c>
      <c r="G2284">
        <v>522.77639999999997</v>
      </c>
      <c r="H2284">
        <v>25.59</v>
      </c>
      <c r="I2284" s="1">
        <v>3900000</v>
      </c>
      <c r="J2284">
        <v>10</v>
      </c>
      <c r="K2284">
        <v>6559</v>
      </c>
      <c r="L2284" t="s">
        <v>32</v>
      </c>
      <c r="M2284">
        <v>1</v>
      </c>
      <c r="N2284">
        <v>1</v>
      </c>
      <c r="O2284" t="s">
        <v>697</v>
      </c>
    </row>
    <row r="2285" spans="1:17" x14ac:dyDescent="0.25">
      <c r="A2285" t="s">
        <v>1517</v>
      </c>
      <c r="B2285" t="s">
        <v>1517</v>
      </c>
      <c r="C2285">
        <v>34.32</v>
      </c>
      <c r="D2285">
        <v>992.59059999999999</v>
      </c>
      <c r="E2285">
        <v>9</v>
      </c>
      <c r="F2285">
        <v>0.1</v>
      </c>
      <c r="G2285">
        <v>497.30259999999998</v>
      </c>
      <c r="H2285">
        <v>68.94</v>
      </c>
      <c r="I2285" s="1">
        <v>584000</v>
      </c>
      <c r="J2285">
        <v>5</v>
      </c>
      <c r="K2285">
        <v>20885</v>
      </c>
      <c r="L2285" t="s">
        <v>47</v>
      </c>
      <c r="M2285">
        <v>1</v>
      </c>
      <c r="N2285">
        <v>1</v>
      </c>
      <c r="O2285" t="s">
        <v>1518</v>
      </c>
    </row>
    <row r="2286" spans="1:17" x14ac:dyDescent="0.25">
      <c r="A2286" t="s">
        <v>1515</v>
      </c>
      <c r="B2286" t="s">
        <v>1515</v>
      </c>
      <c r="C2286">
        <v>34.32</v>
      </c>
      <c r="D2286">
        <v>992.59059999999999</v>
      </c>
      <c r="E2286">
        <v>9</v>
      </c>
      <c r="F2286">
        <v>0.1</v>
      </c>
      <c r="G2286">
        <v>497.30259999999998</v>
      </c>
      <c r="H2286">
        <v>68.94</v>
      </c>
      <c r="I2286" s="1">
        <v>584000</v>
      </c>
      <c r="J2286">
        <v>5</v>
      </c>
      <c r="K2286">
        <v>20885</v>
      </c>
      <c r="L2286" t="s">
        <v>47</v>
      </c>
      <c r="M2286">
        <v>1</v>
      </c>
      <c r="N2286">
        <v>1</v>
      </c>
      <c r="O2286" t="s">
        <v>1516</v>
      </c>
    </row>
    <row r="2287" spans="1:17" x14ac:dyDescent="0.25">
      <c r="A2287" t="s">
        <v>542</v>
      </c>
      <c r="B2287" t="s">
        <v>542</v>
      </c>
      <c r="C2287">
        <v>39.53</v>
      </c>
      <c r="D2287">
        <v>1125.5930000000001</v>
      </c>
      <c r="E2287">
        <v>9</v>
      </c>
      <c r="F2287">
        <v>-0.1</v>
      </c>
      <c r="G2287">
        <v>563.80370000000005</v>
      </c>
      <c r="H2287">
        <v>36.25</v>
      </c>
      <c r="I2287" s="1">
        <v>14400000</v>
      </c>
      <c r="J2287">
        <v>1</v>
      </c>
      <c r="K2287">
        <v>9727</v>
      </c>
      <c r="L2287" t="s">
        <v>84</v>
      </c>
      <c r="M2287">
        <v>5</v>
      </c>
      <c r="N2287">
        <v>5</v>
      </c>
      <c r="O2287" t="s">
        <v>543</v>
      </c>
    </row>
    <row r="2288" spans="1:17" x14ac:dyDescent="0.25">
      <c r="A2288" t="s">
        <v>741</v>
      </c>
      <c r="B2288" t="s">
        <v>741</v>
      </c>
      <c r="C2288">
        <v>38.11</v>
      </c>
      <c r="D2288">
        <v>1019.5988</v>
      </c>
      <c r="E2288">
        <v>9</v>
      </c>
      <c r="F2288">
        <v>-1.2</v>
      </c>
      <c r="G2288">
        <v>510.80610000000001</v>
      </c>
      <c r="H2288">
        <v>23.75</v>
      </c>
      <c r="I2288" s="1">
        <v>5020000</v>
      </c>
      <c r="J2288">
        <v>10</v>
      </c>
      <c r="K2288">
        <v>5908</v>
      </c>
      <c r="L2288" t="s">
        <v>32</v>
      </c>
      <c r="M2288">
        <v>1</v>
      </c>
      <c r="N2288">
        <v>1</v>
      </c>
      <c r="O2288" t="s">
        <v>543</v>
      </c>
    </row>
    <row r="2289" spans="1:15" x14ac:dyDescent="0.25">
      <c r="A2289" t="s">
        <v>4649</v>
      </c>
      <c r="B2289" t="s">
        <v>4649</v>
      </c>
      <c r="C2289">
        <v>22.67</v>
      </c>
      <c r="D2289">
        <v>1077.6659</v>
      </c>
      <c r="E2289">
        <v>9</v>
      </c>
      <c r="F2289">
        <v>3</v>
      </c>
      <c r="G2289">
        <v>539.84190000000001</v>
      </c>
      <c r="H2289">
        <v>44.97</v>
      </c>
      <c r="I2289" s="1">
        <v>2990000</v>
      </c>
      <c r="J2289">
        <v>8</v>
      </c>
      <c r="K2289">
        <v>13219</v>
      </c>
      <c r="L2289" t="s">
        <v>17</v>
      </c>
      <c r="M2289">
        <v>1</v>
      </c>
      <c r="N2289">
        <v>1</v>
      </c>
      <c r="O2289" t="s">
        <v>543</v>
      </c>
    </row>
    <row r="2290" spans="1:15" x14ac:dyDescent="0.25">
      <c r="A2290" t="s">
        <v>4700</v>
      </c>
      <c r="B2290" t="s">
        <v>4700</v>
      </c>
      <c r="C2290">
        <v>22.36</v>
      </c>
      <c r="D2290">
        <v>1152.5927999999999</v>
      </c>
      <c r="E2290">
        <v>9</v>
      </c>
      <c r="F2290">
        <v>0.6</v>
      </c>
      <c r="G2290">
        <v>577.30399999999997</v>
      </c>
      <c r="H2290">
        <v>45.86</v>
      </c>
      <c r="I2290" s="1">
        <v>3210000</v>
      </c>
      <c r="J2290">
        <v>3</v>
      </c>
      <c r="K2290">
        <v>13097</v>
      </c>
      <c r="L2290" t="s">
        <v>73</v>
      </c>
      <c r="M2290">
        <v>1</v>
      </c>
      <c r="N2290">
        <v>1</v>
      </c>
      <c r="O2290" t="s">
        <v>543</v>
      </c>
    </row>
    <row r="2291" spans="1:15" x14ac:dyDescent="0.25">
      <c r="A2291" t="s">
        <v>3012</v>
      </c>
      <c r="B2291" t="s">
        <v>3012</v>
      </c>
      <c r="C2291">
        <v>29.21</v>
      </c>
      <c r="D2291">
        <v>1002.575</v>
      </c>
      <c r="E2291">
        <v>9</v>
      </c>
      <c r="F2291">
        <v>1.8</v>
      </c>
      <c r="G2291">
        <v>502.29570000000001</v>
      </c>
      <c r="H2291">
        <v>52.25</v>
      </c>
      <c r="I2291" s="1">
        <v>2960000</v>
      </c>
      <c r="J2291">
        <v>5</v>
      </c>
      <c r="K2291">
        <v>15057</v>
      </c>
      <c r="L2291" t="s">
        <v>47</v>
      </c>
      <c r="M2291">
        <v>2</v>
      </c>
      <c r="N2291">
        <v>2</v>
      </c>
      <c r="O2291" t="s">
        <v>3013</v>
      </c>
    </row>
    <row r="2292" spans="1:15" x14ac:dyDescent="0.25">
      <c r="A2292" t="s">
        <v>2646</v>
      </c>
      <c r="B2292" t="s">
        <v>2646</v>
      </c>
      <c r="C2292">
        <v>30.44</v>
      </c>
      <c r="D2292">
        <v>1054.5195000000001</v>
      </c>
      <c r="E2292">
        <v>9</v>
      </c>
      <c r="F2292">
        <v>-2</v>
      </c>
      <c r="G2292">
        <v>528.26599999999996</v>
      </c>
      <c r="H2292">
        <v>22.18</v>
      </c>
      <c r="I2292" s="1">
        <v>1210000</v>
      </c>
      <c r="J2292">
        <v>6</v>
      </c>
      <c r="K2292">
        <v>5343</v>
      </c>
      <c r="L2292" t="s">
        <v>142</v>
      </c>
      <c r="M2292">
        <v>1</v>
      </c>
      <c r="N2292">
        <v>1</v>
      </c>
      <c r="O2292" t="s">
        <v>1533</v>
      </c>
    </row>
    <row r="2293" spans="1:15" x14ac:dyDescent="0.25">
      <c r="A2293" t="s">
        <v>3843</v>
      </c>
      <c r="B2293" t="s">
        <v>3843</v>
      </c>
      <c r="C2293">
        <v>26.17</v>
      </c>
      <c r="D2293">
        <v>1063.6066000000001</v>
      </c>
      <c r="E2293">
        <v>9</v>
      </c>
      <c r="F2293">
        <v>1</v>
      </c>
      <c r="G2293">
        <v>532.81110000000001</v>
      </c>
      <c r="H2293">
        <v>70.91</v>
      </c>
      <c r="I2293" s="1">
        <v>8860000</v>
      </c>
      <c r="J2293">
        <v>7</v>
      </c>
      <c r="K2293">
        <v>22360</v>
      </c>
      <c r="L2293" t="s">
        <v>20</v>
      </c>
      <c r="M2293">
        <v>3</v>
      </c>
      <c r="N2293">
        <v>3</v>
      </c>
      <c r="O2293" t="s">
        <v>1533</v>
      </c>
    </row>
    <row r="2294" spans="1:15" x14ac:dyDescent="0.25">
      <c r="A2294" t="s">
        <v>831</v>
      </c>
      <c r="B2294" t="s">
        <v>831</v>
      </c>
      <c r="C2294">
        <v>37.630000000000003</v>
      </c>
      <c r="D2294">
        <v>1083.5897</v>
      </c>
      <c r="E2294">
        <v>9</v>
      </c>
      <c r="F2294">
        <v>0.2</v>
      </c>
      <c r="G2294">
        <v>542.80219999999997</v>
      </c>
      <c r="H2294">
        <v>23.88</v>
      </c>
      <c r="I2294" s="1">
        <v>6530000</v>
      </c>
      <c r="J2294">
        <v>8</v>
      </c>
      <c r="K2294">
        <v>5982</v>
      </c>
      <c r="L2294" t="s">
        <v>17</v>
      </c>
      <c r="M2294">
        <v>1</v>
      </c>
      <c r="N2294">
        <v>1</v>
      </c>
      <c r="O2294" t="s">
        <v>832</v>
      </c>
    </row>
    <row r="2295" spans="1:15" x14ac:dyDescent="0.25">
      <c r="A2295" t="s">
        <v>282</v>
      </c>
      <c r="B2295" t="s">
        <v>282</v>
      </c>
      <c r="C2295">
        <v>42.85</v>
      </c>
      <c r="D2295">
        <v>996.53520000000003</v>
      </c>
      <c r="E2295">
        <v>9</v>
      </c>
      <c r="F2295">
        <v>-0.1</v>
      </c>
      <c r="G2295">
        <v>499.27480000000003</v>
      </c>
      <c r="H2295">
        <v>29.97</v>
      </c>
      <c r="I2295" s="1">
        <v>12900000</v>
      </c>
      <c r="J2295">
        <v>10</v>
      </c>
      <c r="K2295">
        <v>8104</v>
      </c>
      <c r="L2295" t="s">
        <v>32</v>
      </c>
      <c r="M2295">
        <v>1</v>
      </c>
      <c r="N2295">
        <v>1</v>
      </c>
      <c r="O2295" t="s">
        <v>283</v>
      </c>
    </row>
    <row r="2296" spans="1:15" x14ac:dyDescent="0.25">
      <c r="A2296" t="s">
        <v>4316</v>
      </c>
      <c r="B2296" t="s">
        <v>4316</v>
      </c>
      <c r="C2296">
        <v>24.19</v>
      </c>
      <c r="D2296">
        <v>1024.6029000000001</v>
      </c>
      <c r="E2296">
        <v>9</v>
      </c>
      <c r="F2296">
        <v>0.1</v>
      </c>
      <c r="G2296">
        <v>513.30880000000002</v>
      </c>
      <c r="H2296">
        <v>45.35</v>
      </c>
      <c r="I2296" s="1">
        <v>12400000</v>
      </c>
      <c r="J2296">
        <v>5</v>
      </c>
      <c r="K2296">
        <v>12637</v>
      </c>
      <c r="L2296" t="s">
        <v>47</v>
      </c>
      <c r="M2296">
        <v>4</v>
      </c>
      <c r="N2296">
        <v>4</v>
      </c>
      <c r="O2296" t="s">
        <v>4317</v>
      </c>
    </row>
    <row r="2297" spans="1:15" x14ac:dyDescent="0.25">
      <c r="A2297" t="s">
        <v>1406</v>
      </c>
      <c r="B2297" t="s">
        <v>1406</v>
      </c>
      <c r="C2297">
        <v>34.72</v>
      </c>
      <c r="D2297">
        <v>1072.6352999999999</v>
      </c>
      <c r="E2297">
        <v>9</v>
      </c>
      <c r="F2297">
        <v>-1.6</v>
      </c>
      <c r="G2297">
        <v>537.32399999999996</v>
      </c>
      <c r="H2297">
        <v>25.74</v>
      </c>
      <c r="I2297" s="1">
        <v>10100000</v>
      </c>
      <c r="J2297">
        <v>2</v>
      </c>
      <c r="K2297">
        <v>6506</v>
      </c>
      <c r="L2297" t="s">
        <v>29</v>
      </c>
      <c r="M2297">
        <v>1</v>
      </c>
      <c r="N2297">
        <v>1</v>
      </c>
      <c r="O2297" t="s">
        <v>1407</v>
      </c>
    </row>
    <row r="2298" spans="1:15" x14ac:dyDescent="0.25">
      <c r="A2298" t="s">
        <v>4240</v>
      </c>
      <c r="B2298" t="s">
        <v>4240</v>
      </c>
      <c r="C2298">
        <v>24.54</v>
      </c>
      <c r="D2298">
        <v>1096.6352999999999</v>
      </c>
      <c r="E2298">
        <v>9</v>
      </c>
      <c r="F2298">
        <v>-0.1</v>
      </c>
      <c r="G2298">
        <v>549.32479999999998</v>
      </c>
      <c r="H2298">
        <v>44.53</v>
      </c>
      <c r="I2298" s="1">
        <v>76400000</v>
      </c>
      <c r="J2298">
        <v>4</v>
      </c>
      <c r="K2298">
        <v>12508</v>
      </c>
      <c r="L2298" t="s">
        <v>26</v>
      </c>
      <c r="M2298">
        <v>5</v>
      </c>
      <c r="N2298">
        <v>5</v>
      </c>
      <c r="O2298" t="s">
        <v>4241</v>
      </c>
    </row>
    <row r="2299" spans="1:15" x14ac:dyDescent="0.25">
      <c r="A2299" t="s">
        <v>2466</v>
      </c>
      <c r="B2299" t="s">
        <v>2466</v>
      </c>
      <c r="C2299">
        <v>31.07</v>
      </c>
      <c r="D2299">
        <v>1168.6352999999999</v>
      </c>
      <c r="E2299">
        <v>9</v>
      </c>
      <c r="F2299">
        <v>-0.8</v>
      </c>
      <c r="G2299">
        <v>390.55200000000002</v>
      </c>
      <c r="H2299">
        <v>25.2</v>
      </c>
      <c r="I2299" s="1">
        <v>27000000</v>
      </c>
      <c r="J2299">
        <v>10</v>
      </c>
      <c r="K2299">
        <v>6420</v>
      </c>
      <c r="L2299" t="s">
        <v>32</v>
      </c>
      <c r="M2299">
        <v>2</v>
      </c>
      <c r="N2299">
        <v>2</v>
      </c>
      <c r="O2299" t="s">
        <v>2467</v>
      </c>
    </row>
    <row r="2300" spans="1:15" x14ac:dyDescent="0.25">
      <c r="A2300" t="s">
        <v>1104</v>
      </c>
      <c r="B2300" t="s">
        <v>1104</v>
      </c>
      <c r="C2300">
        <v>36.24</v>
      </c>
      <c r="D2300">
        <v>1177.5192999999999</v>
      </c>
      <c r="E2300">
        <v>9</v>
      </c>
      <c r="F2300">
        <v>-3.4</v>
      </c>
      <c r="G2300">
        <v>589.76490000000001</v>
      </c>
      <c r="H2300">
        <v>30.91</v>
      </c>
      <c r="I2300" s="1">
        <v>1670000</v>
      </c>
      <c r="J2300">
        <v>10</v>
      </c>
      <c r="K2300">
        <v>8437</v>
      </c>
      <c r="L2300" t="s">
        <v>32</v>
      </c>
      <c r="M2300">
        <v>2</v>
      </c>
      <c r="N2300">
        <v>2</v>
      </c>
      <c r="O2300" t="s">
        <v>1105</v>
      </c>
    </row>
    <row r="2301" spans="1:15" x14ac:dyDescent="0.25">
      <c r="A2301" t="s">
        <v>3004</v>
      </c>
      <c r="B2301" t="s">
        <v>3004</v>
      </c>
      <c r="C2301">
        <v>29.22</v>
      </c>
      <c r="D2301">
        <v>1016.5866</v>
      </c>
      <c r="E2301">
        <v>9</v>
      </c>
      <c r="F2301">
        <v>-1.4</v>
      </c>
      <c r="G2301">
        <v>509.29989999999998</v>
      </c>
      <c r="H2301">
        <v>23.74</v>
      </c>
      <c r="I2301" s="1">
        <v>2320000</v>
      </c>
      <c r="J2301">
        <v>7</v>
      </c>
      <c r="K2301">
        <v>5880</v>
      </c>
      <c r="L2301" t="s">
        <v>20</v>
      </c>
      <c r="M2301">
        <v>1</v>
      </c>
      <c r="N2301">
        <v>1</v>
      </c>
      <c r="O2301" t="s">
        <v>3005</v>
      </c>
    </row>
    <row r="2302" spans="1:15" x14ac:dyDescent="0.25">
      <c r="A2302" t="s">
        <v>2942</v>
      </c>
      <c r="B2302" t="s">
        <v>2942</v>
      </c>
      <c r="C2302">
        <v>29.43</v>
      </c>
      <c r="D2302">
        <v>1042.6611</v>
      </c>
      <c r="E2302">
        <v>9</v>
      </c>
      <c r="F2302">
        <v>0.2</v>
      </c>
      <c r="G2302">
        <v>522.33799999999997</v>
      </c>
      <c r="H2302">
        <v>22.08</v>
      </c>
      <c r="I2302" s="1">
        <v>68800000</v>
      </c>
      <c r="J2302">
        <v>8</v>
      </c>
      <c r="K2302">
        <v>5355</v>
      </c>
      <c r="L2302" t="s">
        <v>17</v>
      </c>
      <c r="M2302">
        <v>2</v>
      </c>
      <c r="N2302">
        <v>2</v>
      </c>
      <c r="O2302" t="s">
        <v>2943</v>
      </c>
    </row>
    <row r="2303" spans="1:15" x14ac:dyDescent="0.25">
      <c r="A2303" t="s">
        <v>2062</v>
      </c>
      <c r="B2303" t="s">
        <v>2062</v>
      </c>
      <c r="C2303">
        <v>32.31</v>
      </c>
      <c r="D2303">
        <v>997.60320000000002</v>
      </c>
      <c r="E2303">
        <v>9</v>
      </c>
      <c r="F2303">
        <v>-0.1</v>
      </c>
      <c r="G2303">
        <v>499.80880000000002</v>
      </c>
      <c r="H2303">
        <v>31.67</v>
      </c>
      <c r="I2303" s="1">
        <v>255000000</v>
      </c>
      <c r="J2303">
        <v>1</v>
      </c>
      <c r="K2303">
        <v>8105</v>
      </c>
      <c r="L2303" t="s">
        <v>84</v>
      </c>
      <c r="M2303">
        <v>5</v>
      </c>
      <c r="N2303">
        <v>5</v>
      </c>
      <c r="O2303" t="s">
        <v>2063</v>
      </c>
    </row>
    <row r="2304" spans="1:15" x14ac:dyDescent="0.25">
      <c r="A2304" t="s">
        <v>4191</v>
      </c>
      <c r="B2304" t="s">
        <v>4191</v>
      </c>
      <c r="C2304">
        <v>24.77</v>
      </c>
      <c r="D2304">
        <v>1080.6768</v>
      </c>
      <c r="E2304">
        <v>9</v>
      </c>
      <c r="F2304">
        <v>-0.7</v>
      </c>
      <c r="G2304">
        <v>541.34529999999995</v>
      </c>
      <c r="H2304">
        <v>24.39</v>
      </c>
      <c r="I2304" s="1">
        <v>13800000</v>
      </c>
      <c r="J2304">
        <v>1</v>
      </c>
      <c r="K2304">
        <v>5673</v>
      </c>
      <c r="L2304" t="s">
        <v>84</v>
      </c>
      <c r="M2304">
        <v>2</v>
      </c>
      <c r="N2304">
        <v>2</v>
      </c>
      <c r="O2304" t="s">
        <v>2063</v>
      </c>
    </row>
    <row r="2305" spans="1:17" x14ac:dyDescent="0.25">
      <c r="A2305" t="s">
        <v>3213</v>
      </c>
      <c r="B2305" t="s">
        <v>3213</v>
      </c>
      <c r="C2305">
        <v>28.48</v>
      </c>
      <c r="D2305">
        <v>1103.5723</v>
      </c>
      <c r="E2305">
        <v>9</v>
      </c>
      <c r="F2305">
        <v>-1.2</v>
      </c>
      <c r="G2305">
        <v>552.79269999999997</v>
      </c>
      <c r="H2305">
        <v>34.76</v>
      </c>
      <c r="I2305" s="1">
        <v>1640000</v>
      </c>
      <c r="J2305">
        <v>10</v>
      </c>
      <c r="K2305">
        <v>9788</v>
      </c>
      <c r="L2305" t="s">
        <v>32</v>
      </c>
      <c r="M2305">
        <v>1</v>
      </c>
      <c r="N2305">
        <v>1</v>
      </c>
      <c r="O2305" t="s">
        <v>3214</v>
      </c>
    </row>
    <row r="2306" spans="1:17" x14ac:dyDescent="0.25">
      <c r="A2306" t="s">
        <v>2759</v>
      </c>
      <c r="B2306" t="s">
        <v>2759</v>
      </c>
      <c r="C2306">
        <v>30.08</v>
      </c>
      <c r="D2306">
        <v>954.51340000000005</v>
      </c>
      <c r="E2306">
        <v>9</v>
      </c>
      <c r="F2306">
        <v>2.1</v>
      </c>
      <c r="G2306">
        <v>478.26499999999999</v>
      </c>
      <c r="H2306">
        <v>30.44</v>
      </c>
      <c r="I2306" s="1">
        <v>2080000</v>
      </c>
      <c r="J2306">
        <v>9</v>
      </c>
      <c r="K2306">
        <v>8261</v>
      </c>
      <c r="L2306" t="s">
        <v>23</v>
      </c>
      <c r="M2306">
        <v>1</v>
      </c>
      <c r="N2306">
        <v>1</v>
      </c>
      <c r="O2306" t="s">
        <v>190</v>
      </c>
    </row>
    <row r="2307" spans="1:17" x14ac:dyDescent="0.25">
      <c r="A2307" t="s">
        <v>4238</v>
      </c>
      <c r="B2307" t="s">
        <v>4238</v>
      </c>
      <c r="C2307">
        <v>24.54</v>
      </c>
      <c r="D2307">
        <v>1067.645</v>
      </c>
      <c r="E2307">
        <v>9</v>
      </c>
      <c r="F2307">
        <v>-1.1000000000000001</v>
      </c>
      <c r="G2307">
        <v>534.82920000000001</v>
      </c>
      <c r="H2307">
        <v>21.58</v>
      </c>
      <c r="I2307" s="1">
        <v>3020000</v>
      </c>
      <c r="J2307">
        <v>7</v>
      </c>
      <c r="K2307">
        <v>5118</v>
      </c>
      <c r="L2307" t="s">
        <v>20</v>
      </c>
      <c r="M2307">
        <v>1</v>
      </c>
      <c r="N2307">
        <v>1</v>
      </c>
      <c r="O2307" t="s">
        <v>190</v>
      </c>
    </row>
    <row r="2308" spans="1:17" x14ac:dyDescent="0.25">
      <c r="A2308" t="s">
        <v>4476</v>
      </c>
      <c r="B2308" t="s">
        <v>4476</v>
      </c>
      <c r="C2308">
        <v>23.44</v>
      </c>
      <c r="D2308">
        <v>1272.6139000000001</v>
      </c>
      <c r="E2308">
        <v>9</v>
      </c>
      <c r="F2308">
        <v>1</v>
      </c>
      <c r="G2308">
        <v>637.31489999999997</v>
      </c>
      <c r="H2308">
        <v>34.21</v>
      </c>
      <c r="I2308" s="1">
        <v>5190000</v>
      </c>
      <c r="J2308">
        <v>1</v>
      </c>
      <c r="K2308">
        <v>9002</v>
      </c>
      <c r="L2308" t="s">
        <v>84</v>
      </c>
      <c r="M2308">
        <v>1</v>
      </c>
      <c r="N2308">
        <v>1</v>
      </c>
      <c r="O2308" t="s">
        <v>190</v>
      </c>
    </row>
    <row r="2309" spans="1:17" x14ac:dyDescent="0.25">
      <c r="A2309" t="s">
        <v>3422</v>
      </c>
      <c r="B2309" t="s">
        <v>3422</v>
      </c>
      <c r="C2309">
        <v>27.75</v>
      </c>
      <c r="D2309">
        <v>1017.5719</v>
      </c>
      <c r="E2309">
        <v>9</v>
      </c>
      <c r="F2309">
        <v>-2</v>
      </c>
      <c r="G2309">
        <v>509.79219999999998</v>
      </c>
      <c r="H2309">
        <v>33.1</v>
      </c>
      <c r="I2309" s="1">
        <v>5520000</v>
      </c>
      <c r="J2309">
        <v>2</v>
      </c>
      <c r="K2309">
        <v>9100</v>
      </c>
      <c r="L2309" t="s">
        <v>29</v>
      </c>
      <c r="M2309">
        <v>1</v>
      </c>
      <c r="N2309">
        <v>1</v>
      </c>
      <c r="O2309" t="s">
        <v>3423</v>
      </c>
    </row>
    <row r="2310" spans="1:17" x14ac:dyDescent="0.25">
      <c r="A2310" t="s">
        <v>865</v>
      </c>
      <c r="B2310" t="s">
        <v>865</v>
      </c>
      <c r="C2310">
        <v>37.44</v>
      </c>
      <c r="D2310">
        <v>976.58169999999996</v>
      </c>
      <c r="E2310">
        <v>9</v>
      </c>
      <c r="F2310">
        <v>-1.3</v>
      </c>
      <c r="G2310">
        <v>489.29750000000001</v>
      </c>
      <c r="H2310">
        <v>23.41</v>
      </c>
      <c r="I2310" s="1">
        <v>9160000</v>
      </c>
      <c r="J2310">
        <v>7</v>
      </c>
      <c r="K2310">
        <v>5762</v>
      </c>
      <c r="L2310" t="s">
        <v>20</v>
      </c>
      <c r="M2310">
        <v>1</v>
      </c>
      <c r="N2310">
        <v>1</v>
      </c>
      <c r="O2310" t="s">
        <v>866</v>
      </c>
    </row>
    <row r="2311" spans="1:17" x14ac:dyDescent="0.25">
      <c r="A2311" t="s">
        <v>5312</v>
      </c>
      <c r="B2311" t="s">
        <v>5312</v>
      </c>
      <c r="C2311">
        <v>18.84</v>
      </c>
      <c r="D2311">
        <v>1094.6559999999999</v>
      </c>
      <c r="E2311">
        <v>9</v>
      </c>
      <c r="F2311">
        <v>0.6</v>
      </c>
      <c r="G2311">
        <v>548.3356</v>
      </c>
      <c r="H2311">
        <v>36.46</v>
      </c>
      <c r="I2311" s="1">
        <v>1260000</v>
      </c>
      <c r="J2311">
        <v>3</v>
      </c>
      <c r="K2311">
        <v>9766</v>
      </c>
      <c r="L2311" t="s">
        <v>73</v>
      </c>
      <c r="M2311">
        <v>1</v>
      </c>
      <c r="N2311">
        <v>1</v>
      </c>
      <c r="O2311" t="s">
        <v>327</v>
      </c>
    </row>
    <row r="2312" spans="1:17" x14ac:dyDescent="0.25">
      <c r="A2312" t="s">
        <v>4214</v>
      </c>
      <c r="B2312" t="s">
        <v>4214</v>
      </c>
      <c r="C2312">
        <v>24.63</v>
      </c>
      <c r="D2312">
        <v>1051.6138000000001</v>
      </c>
      <c r="E2312">
        <v>9</v>
      </c>
      <c r="F2312">
        <v>0.6</v>
      </c>
      <c r="G2312">
        <v>526.81449999999995</v>
      </c>
      <c r="H2312">
        <v>37.979999999999997</v>
      </c>
      <c r="I2312" s="1">
        <v>25000000</v>
      </c>
      <c r="J2312">
        <v>4</v>
      </c>
      <c r="K2312">
        <v>10224</v>
      </c>
      <c r="L2312" t="s">
        <v>26</v>
      </c>
      <c r="M2312">
        <v>2</v>
      </c>
      <c r="N2312">
        <v>2</v>
      </c>
      <c r="O2312" t="s">
        <v>4215</v>
      </c>
    </row>
    <row r="2313" spans="1:17" x14ac:dyDescent="0.25">
      <c r="A2313" t="s">
        <v>1996</v>
      </c>
      <c r="B2313" t="s">
        <v>1996</v>
      </c>
      <c r="C2313">
        <v>32.56</v>
      </c>
      <c r="D2313">
        <v>1187.5246999999999</v>
      </c>
      <c r="E2313">
        <v>9</v>
      </c>
      <c r="F2313">
        <v>0.4</v>
      </c>
      <c r="G2313">
        <v>594.76980000000003</v>
      </c>
      <c r="H2313">
        <v>46.79</v>
      </c>
      <c r="I2313" s="1">
        <v>129000000</v>
      </c>
      <c r="J2313">
        <v>3</v>
      </c>
      <c r="K2313">
        <v>13424</v>
      </c>
      <c r="L2313" t="s">
        <v>73</v>
      </c>
      <c r="M2313">
        <v>6</v>
      </c>
      <c r="N2313">
        <v>6</v>
      </c>
      <c r="O2313" t="s">
        <v>1997</v>
      </c>
    </row>
    <row r="2314" spans="1:17" x14ac:dyDescent="0.25">
      <c r="A2314" t="s">
        <v>802</v>
      </c>
      <c r="B2314" t="s">
        <v>802</v>
      </c>
      <c r="C2314">
        <v>37.770000000000003</v>
      </c>
      <c r="D2314">
        <v>1062.5822000000001</v>
      </c>
      <c r="E2314">
        <v>9</v>
      </c>
      <c r="F2314">
        <v>-1.2</v>
      </c>
      <c r="G2314">
        <v>532.29769999999996</v>
      </c>
      <c r="H2314">
        <v>24.06</v>
      </c>
      <c r="I2314" s="1">
        <v>2350000</v>
      </c>
      <c r="J2314">
        <v>8</v>
      </c>
      <c r="K2314">
        <v>6046</v>
      </c>
      <c r="L2314" t="s">
        <v>17</v>
      </c>
      <c r="M2314">
        <v>1</v>
      </c>
      <c r="N2314">
        <v>1</v>
      </c>
      <c r="O2314" t="s">
        <v>803</v>
      </c>
    </row>
    <row r="2315" spans="1:17" x14ac:dyDescent="0.25">
      <c r="A2315" t="s">
        <v>2371</v>
      </c>
      <c r="B2315" t="s">
        <v>2371</v>
      </c>
      <c r="C2315">
        <v>31.33</v>
      </c>
      <c r="D2315">
        <v>1166.7036000000001</v>
      </c>
      <c r="E2315">
        <v>9</v>
      </c>
      <c r="F2315">
        <v>-1.9</v>
      </c>
      <c r="G2315">
        <v>584.35799999999995</v>
      </c>
      <c r="H2315">
        <v>24.23</v>
      </c>
      <c r="I2315" s="1">
        <v>4040000</v>
      </c>
      <c r="J2315">
        <v>10</v>
      </c>
      <c r="K2315">
        <v>6079</v>
      </c>
      <c r="L2315" t="s">
        <v>32</v>
      </c>
      <c r="M2315">
        <v>1</v>
      </c>
      <c r="N2315">
        <v>1</v>
      </c>
      <c r="O2315" t="s">
        <v>803</v>
      </c>
    </row>
    <row r="2316" spans="1:17" x14ac:dyDescent="0.25">
      <c r="A2316" t="s">
        <v>4651</v>
      </c>
      <c r="B2316" t="s">
        <v>4651</v>
      </c>
      <c r="C2316">
        <v>22.63</v>
      </c>
      <c r="D2316">
        <v>1075.5298</v>
      </c>
      <c r="E2316">
        <v>9</v>
      </c>
      <c r="F2316">
        <v>0.8</v>
      </c>
      <c r="G2316">
        <v>538.77260000000001</v>
      </c>
      <c r="H2316">
        <v>32.64</v>
      </c>
      <c r="I2316" s="1">
        <v>2370000</v>
      </c>
      <c r="J2316">
        <v>9</v>
      </c>
      <c r="K2316">
        <v>9028</v>
      </c>
      <c r="L2316" t="s">
        <v>23</v>
      </c>
      <c r="M2316">
        <v>1</v>
      </c>
      <c r="N2316">
        <v>1</v>
      </c>
      <c r="O2316" t="s">
        <v>803</v>
      </c>
    </row>
    <row r="2317" spans="1:17" x14ac:dyDescent="0.25">
      <c r="A2317" t="s">
        <v>2676</v>
      </c>
      <c r="B2317" t="s">
        <v>2676</v>
      </c>
      <c r="C2317">
        <v>30.35</v>
      </c>
      <c r="D2317">
        <v>1118.5872999999999</v>
      </c>
      <c r="E2317">
        <v>9</v>
      </c>
      <c r="F2317">
        <v>0</v>
      </c>
      <c r="G2317">
        <v>560.30089999999996</v>
      </c>
      <c r="H2317">
        <v>36.19</v>
      </c>
      <c r="I2317" s="1">
        <v>60500000</v>
      </c>
      <c r="J2317">
        <v>3</v>
      </c>
      <c r="K2317">
        <v>9671</v>
      </c>
      <c r="L2317" t="s">
        <v>73</v>
      </c>
      <c r="M2317">
        <v>6</v>
      </c>
      <c r="N2317">
        <v>6</v>
      </c>
      <c r="O2317" t="s">
        <v>2677</v>
      </c>
    </row>
    <row r="2318" spans="1:17" x14ac:dyDescent="0.25">
      <c r="A2318" t="s">
        <v>4264</v>
      </c>
      <c r="B2318" t="s">
        <v>4264</v>
      </c>
      <c r="C2318">
        <v>24.43</v>
      </c>
      <c r="D2318">
        <v>1007.5188000000001</v>
      </c>
      <c r="E2318">
        <v>9</v>
      </c>
      <c r="F2318">
        <v>3.1</v>
      </c>
      <c r="G2318">
        <v>504.76819999999998</v>
      </c>
      <c r="H2318">
        <v>55.17</v>
      </c>
      <c r="I2318" s="1">
        <v>26000000</v>
      </c>
      <c r="J2318">
        <v>9</v>
      </c>
      <c r="K2318">
        <v>16965</v>
      </c>
      <c r="L2318" t="s">
        <v>23</v>
      </c>
      <c r="M2318">
        <v>6</v>
      </c>
      <c r="N2318">
        <v>6</v>
      </c>
      <c r="O2318" t="s">
        <v>4265</v>
      </c>
    </row>
    <row r="2319" spans="1:17" x14ac:dyDescent="0.25">
      <c r="A2319" t="s">
        <v>6047</v>
      </c>
      <c r="B2319" t="s">
        <v>2102</v>
      </c>
      <c r="C2319">
        <v>32.18</v>
      </c>
      <c r="D2319">
        <v>1199.5315000000001</v>
      </c>
      <c r="E2319">
        <v>9</v>
      </c>
      <c r="F2319">
        <v>-0.5</v>
      </c>
      <c r="G2319">
        <v>600.77269999999999</v>
      </c>
      <c r="H2319">
        <v>22.88</v>
      </c>
      <c r="I2319" s="1">
        <v>3670000</v>
      </c>
      <c r="J2319">
        <v>9</v>
      </c>
      <c r="K2319">
        <v>5604</v>
      </c>
      <c r="L2319" t="s">
        <v>23</v>
      </c>
      <c r="M2319">
        <v>2</v>
      </c>
      <c r="N2319">
        <v>2</v>
      </c>
      <c r="O2319" t="s">
        <v>1610</v>
      </c>
      <c r="P2319" t="s">
        <v>44</v>
      </c>
      <c r="Q2319" t="s">
        <v>2103</v>
      </c>
    </row>
    <row r="2320" spans="1:17" x14ac:dyDescent="0.25">
      <c r="A2320" t="s">
        <v>6047</v>
      </c>
      <c r="B2320" t="s">
        <v>2327</v>
      </c>
      <c r="C2320">
        <v>31.44</v>
      </c>
      <c r="D2320">
        <v>1215.5264</v>
      </c>
      <c r="E2320">
        <v>9</v>
      </c>
      <c r="F2320">
        <v>-0.1</v>
      </c>
      <c r="G2320">
        <v>608.7704</v>
      </c>
      <c r="H2320">
        <v>20.079999999999998</v>
      </c>
      <c r="I2320" s="1">
        <v>2730000</v>
      </c>
      <c r="J2320">
        <v>9</v>
      </c>
      <c r="K2320">
        <v>4651</v>
      </c>
      <c r="L2320" t="s">
        <v>23</v>
      </c>
      <c r="M2320">
        <v>1</v>
      </c>
      <c r="N2320">
        <v>1</v>
      </c>
      <c r="O2320" t="s">
        <v>1610</v>
      </c>
      <c r="P2320" t="s">
        <v>44</v>
      </c>
      <c r="Q2320" t="s">
        <v>2328</v>
      </c>
    </row>
    <row r="2321" spans="1:17" x14ac:dyDescent="0.25">
      <c r="A2321" t="s">
        <v>6047</v>
      </c>
      <c r="B2321" t="s">
        <v>2994</v>
      </c>
      <c r="C2321">
        <v>29.26</v>
      </c>
      <c r="D2321">
        <v>1199.5315000000001</v>
      </c>
      <c r="E2321">
        <v>9</v>
      </c>
      <c r="F2321">
        <v>-1</v>
      </c>
      <c r="G2321">
        <v>600.77239999999995</v>
      </c>
      <c r="H2321">
        <v>22.35</v>
      </c>
      <c r="I2321" s="1">
        <v>2350000</v>
      </c>
      <c r="J2321">
        <v>9</v>
      </c>
      <c r="K2321">
        <v>5421</v>
      </c>
      <c r="L2321" t="s">
        <v>23</v>
      </c>
      <c r="M2321">
        <v>1</v>
      </c>
      <c r="N2321">
        <v>1</v>
      </c>
      <c r="O2321" t="s">
        <v>1610</v>
      </c>
      <c r="P2321" t="s">
        <v>44</v>
      </c>
      <c r="Q2321" t="s">
        <v>2995</v>
      </c>
    </row>
    <row r="2322" spans="1:17" x14ac:dyDescent="0.25">
      <c r="A2322" t="s">
        <v>1729</v>
      </c>
      <c r="B2322" t="s">
        <v>1729</v>
      </c>
      <c r="C2322">
        <v>33.49</v>
      </c>
      <c r="D2322">
        <v>1133.6193000000001</v>
      </c>
      <c r="E2322">
        <v>9</v>
      </c>
      <c r="F2322">
        <v>-0.3</v>
      </c>
      <c r="G2322">
        <v>567.81669999999997</v>
      </c>
      <c r="H2322">
        <v>35.479999999999997</v>
      </c>
      <c r="I2322" s="1">
        <v>48200000</v>
      </c>
      <c r="J2322">
        <v>1</v>
      </c>
      <c r="K2322">
        <v>9451</v>
      </c>
      <c r="L2322" t="s">
        <v>84</v>
      </c>
      <c r="M2322">
        <v>3</v>
      </c>
      <c r="N2322">
        <v>3</v>
      </c>
      <c r="O2322" t="s">
        <v>1730</v>
      </c>
    </row>
    <row r="2323" spans="1:17" x14ac:dyDescent="0.25">
      <c r="A2323" t="s">
        <v>2000</v>
      </c>
      <c r="B2323" t="s">
        <v>2000</v>
      </c>
      <c r="C2323">
        <v>32.549999999999997</v>
      </c>
      <c r="D2323">
        <v>1171.6132</v>
      </c>
      <c r="E2323">
        <v>9</v>
      </c>
      <c r="F2323">
        <v>-1.3</v>
      </c>
      <c r="G2323">
        <v>586.81309999999996</v>
      </c>
      <c r="H2323">
        <v>22.4</v>
      </c>
      <c r="I2323" s="1">
        <v>2440000</v>
      </c>
      <c r="J2323">
        <v>9</v>
      </c>
      <c r="K2323">
        <v>5438</v>
      </c>
      <c r="L2323" t="s">
        <v>23</v>
      </c>
      <c r="M2323">
        <v>1</v>
      </c>
      <c r="N2323">
        <v>1</v>
      </c>
      <c r="O2323" t="s">
        <v>1730</v>
      </c>
    </row>
    <row r="2324" spans="1:17" x14ac:dyDescent="0.25">
      <c r="A2324" t="s">
        <v>4482</v>
      </c>
      <c r="B2324" t="s">
        <v>4482</v>
      </c>
      <c r="C2324">
        <v>23.39</v>
      </c>
      <c r="D2324">
        <v>999.58249999999998</v>
      </c>
      <c r="E2324">
        <v>9</v>
      </c>
      <c r="F2324">
        <v>-2.2000000000000002</v>
      </c>
      <c r="G2324">
        <v>500.79739999999998</v>
      </c>
      <c r="H2324">
        <v>22.44</v>
      </c>
      <c r="I2324" s="1">
        <v>25200000</v>
      </c>
      <c r="J2324">
        <v>7</v>
      </c>
      <c r="K2324">
        <v>5417</v>
      </c>
      <c r="L2324" t="s">
        <v>20</v>
      </c>
      <c r="M2324">
        <v>3</v>
      </c>
      <c r="N2324">
        <v>3</v>
      </c>
      <c r="O2324" t="s">
        <v>4483</v>
      </c>
    </row>
    <row r="2325" spans="1:17" x14ac:dyDescent="0.25">
      <c r="A2325" t="s">
        <v>1031</v>
      </c>
      <c r="B2325" t="s">
        <v>1031</v>
      </c>
      <c r="C2325">
        <v>36.57</v>
      </c>
      <c r="D2325">
        <v>1128.6079999999999</v>
      </c>
      <c r="E2325">
        <v>9</v>
      </c>
      <c r="F2325">
        <v>2</v>
      </c>
      <c r="G2325">
        <v>565.31240000000003</v>
      </c>
      <c r="H2325">
        <v>41.88</v>
      </c>
      <c r="I2325" s="1">
        <v>4290000</v>
      </c>
      <c r="J2325">
        <v>3</v>
      </c>
      <c r="K2325">
        <v>11686</v>
      </c>
      <c r="L2325" t="s">
        <v>73</v>
      </c>
      <c r="M2325">
        <v>2</v>
      </c>
      <c r="N2325">
        <v>2</v>
      </c>
      <c r="O2325" t="s">
        <v>1032</v>
      </c>
    </row>
    <row r="2326" spans="1:17" x14ac:dyDescent="0.25">
      <c r="A2326" t="s">
        <v>4757</v>
      </c>
      <c r="B2326" t="s">
        <v>4757</v>
      </c>
      <c r="C2326">
        <v>22.07</v>
      </c>
      <c r="D2326">
        <v>989.49300000000005</v>
      </c>
      <c r="E2326">
        <v>9</v>
      </c>
      <c r="F2326">
        <v>0.8</v>
      </c>
      <c r="G2326">
        <v>495.75420000000003</v>
      </c>
      <c r="H2326">
        <v>31.9</v>
      </c>
      <c r="I2326" s="1">
        <v>5670000</v>
      </c>
      <c r="J2326">
        <v>9</v>
      </c>
      <c r="K2326">
        <v>8773</v>
      </c>
      <c r="L2326" t="s">
        <v>23</v>
      </c>
      <c r="M2326">
        <v>2</v>
      </c>
      <c r="N2326">
        <v>2</v>
      </c>
      <c r="O2326" t="s">
        <v>4758</v>
      </c>
    </row>
    <row r="2327" spans="1:17" x14ac:dyDescent="0.25">
      <c r="A2327" t="s">
        <v>6048</v>
      </c>
      <c r="B2327" t="s">
        <v>1643</v>
      </c>
      <c r="C2327">
        <v>33.869999999999997</v>
      </c>
      <c r="D2327">
        <v>1083.5496000000001</v>
      </c>
      <c r="E2327">
        <v>9</v>
      </c>
      <c r="F2327">
        <v>0.1</v>
      </c>
      <c r="G2327">
        <v>542.78210000000001</v>
      </c>
      <c r="H2327">
        <v>26.46</v>
      </c>
      <c r="I2327" s="1">
        <v>5530000</v>
      </c>
      <c r="J2327">
        <v>3</v>
      </c>
      <c r="K2327">
        <v>6337</v>
      </c>
      <c r="L2327" t="s">
        <v>73</v>
      </c>
      <c r="M2327">
        <v>4</v>
      </c>
      <c r="N2327">
        <v>4</v>
      </c>
      <c r="O2327" t="s">
        <v>1644</v>
      </c>
      <c r="P2327" t="s">
        <v>44</v>
      </c>
      <c r="Q2327" t="s">
        <v>594</v>
      </c>
    </row>
    <row r="2328" spans="1:17" x14ac:dyDescent="0.25">
      <c r="A2328" t="s">
        <v>6049</v>
      </c>
      <c r="B2328" t="s">
        <v>5727</v>
      </c>
      <c r="C2328">
        <v>16.11</v>
      </c>
      <c r="D2328">
        <v>1080.5636999999999</v>
      </c>
      <c r="E2328">
        <v>9</v>
      </c>
      <c r="F2328">
        <v>-0.2</v>
      </c>
      <c r="G2328">
        <v>541.28899999999999</v>
      </c>
      <c r="H2328">
        <v>44.13</v>
      </c>
      <c r="I2328" s="1">
        <v>1490000</v>
      </c>
      <c r="J2328">
        <v>6</v>
      </c>
      <c r="K2328">
        <v>12623</v>
      </c>
      <c r="L2328" t="s">
        <v>142</v>
      </c>
      <c r="M2328">
        <v>1</v>
      </c>
      <c r="N2328">
        <v>1</v>
      </c>
      <c r="O2328" t="s">
        <v>1644</v>
      </c>
      <c r="P2328" t="s">
        <v>44</v>
      </c>
      <c r="Q2328" t="s">
        <v>155</v>
      </c>
    </row>
    <row r="2329" spans="1:17" x14ac:dyDescent="0.25">
      <c r="A2329" t="s">
        <v>4325</v>
      </c>
      <c r="B2329" t="s">
        <v>4325</v>
      </c>
      <c r="C2329">
        <v>24.15</v>
      </c>
      <c r="D2329">
        <v>1092.5238999999999</v>
      </c>
      <c r="E2329">
        <v>9</v>
      </c>
      <c r="F2329">
        <v>0.6</v>
      </c>
      <c r="G2329">
        <v>547.26959999999997</v>
      </c>
      <c r="H2329">
        <v>46.01</v>
      </c>
      <c r="I2329" s="1">
        <v>3210000</v>
      </c>
      <c r="J2329">
        <v>1</v>
      </c>
      <c r="K2329">
        <v>13184</v>
      </c>
      <c r="L2329" t="s">
        <v>84</v>
      </c>
      <c r="M2329">
        <v>1</v>
      </c>
      <c r="N2329">
        <v>1</v>
      </c>
      <c r="O2329" t="s">
        <v>4326</v>
      </c>
    </row>
    <row r="2330" spans="1:17" x14ac:dyDescent="0.25">
      <c r="A2330" t="s">
        <v>2633</v>
      </c>
      <c r="B2330" t="s">
        <v>1292</v>
      </c>
      <c r="C2330">
        <v>35.18</v>
      </c>
      <c r="D2330">
        <v>1132.5223000000001</v>
      </c>
      <c r="E2330">
        <v>9</v>
      </c>
      <c r="F2330">
        <v>-0.7</v>
      </c>
      <c r="G2330">
        <v>567.2681</v>
      </c>
      <c r="H2330">
        <v>31.83</v>
      </c>
      <c r="I2330" s="1">
        <v>191000000</v>
      </c>
      <c r="J2330">
        <v>2</v>
      </c>
      <c r="K2330">
        <v>8661</v>
      </c>
      <c r="L2330" t="s">
        <v>29</v>
      </c>
      <c r="M2330">
        <v>18</v>
      </c>
      <c r="N2330">
        <v>18</v>
      </c>
      <c r="O2330" t="s">
        <v>1293</v>
      </c>
      <c r="P2330" t="s">
        <v>44</v>
      </c>
      <c r="Q2330" t="s">
        <v>594</v>
      </c>
    </row>
    <row r="2331" spans="1:17" x14ac:dyDescent="0.25">
      <c r="A2331" t="s">
        <v>2633</v>
      </c>
      <c r="B2331" t="s">
        <v>2633</v>
      </c>
      <c r="C2331">
        <v>30.48</v>
      </c>
      <c r="D2331">
        <v>1116.5273</v>
      </c>
      <c r="E2331">
        <v>9</v>
      </c>
      <c r="F2331">
        <v>-0.8</v>
      </c>
      <c r="G2331">
        <v>559.27049999999997</v>
      </c>
      <c r="H2331">
        <v>39.15</v>
      </c>
      <c r="I2331" s="1">
        <v>38300000</v>
      </c>
      <c r="J2331">
        <v>2</v>
      </c>
      <c r="K2331">
        <v>11261</v>
      </c>
      <c r="L2331" t="s">
        <v>29</v>
      </c>
      <c r="M2331">
        <v>3</v>
      </c>
      <c r="N2331">
        <v>3</v>
      </c>
      <c r="O2331" t="s">
        <v>1293</v>
      </c>
    </row>
    <row r="2332" spans="1:17" x14ac:dyDescent="0.25">
      <c r="A2332" t="s">
        <v>3742</v>
      </c>
      <c r="B2332" t="s">
        <v>3742</v>
      </c>
      <c r="C2332">
        <v>26.56</v>
      </c>
      <c r="D2332">
        <v>1140.6768</v>
      </c>
      <c r="E2332">
        <v>9</v>
      </c>
      <c r="F2332">
        <v>-0.3</v>
      </c>
      <c r="G2332">
        <v>571.34550000000002</v>
      </c>
      <c r="H2332">
        <v>27.28</v>
      </c>
      <c r="I2332" s="1">
        <v>18600000</v>
      </c>
      <c r="J2332">
        <v>4</v>
      </c>
      <c r="K2332">
        <v>6592</v>
      </c>
      <c r="L2332" t="s">
        <v>26</v>
      </c>
      <c r="M2332">
        <v>3</v>
      </c>
      <c r="N2332">
        <v>3</v>
      </c>
      <c r="O2332" t="s">
        <v>3743</v>
      </c>
    </row>
    <row r="2333" spans="1:17" x14ac:dyDescent="0.25">
      <c r="A2333" t="s">
        <v>4204</v>
      </c>
      <c r="B2333" t="s">
        <v>4204</v>
      </c>
      <c r="C2333">
        <v>24.68</v>
      </c>
      <c r="D2333">
        <v>1098.6759999999999</v>
      </c>
      <c r="E2333">
        <v>9</v>
      </c>
      <c r="F2333">
        <v>-4.5999999999999996</v>
      </c>
      <c r="G2333">
        <v>550.34280000000001</v>
      </c>
      <c r="H2333">
        <v>27.07</v>
      </c>
      <c r="I2333" s="1">
        <v>3890000</v>
      </c>
      <c r="J2333">
        <v>2</v>
      </c>
      <c r="K2333">
        <v>6975</v>
      </c>
      <c r="L2333" t="s">
        <v>29</v>
      </c>
      <c r="M2333">
        <v>1</v>
      </c>
      <c r="N2333">
        <v>1</v>
      </c>
      <c r="O2333" t="s">
        <v>4205</v>
      </c>
    </row>
    <row r="2334" spans="1:17" x14ac:dyDescent="0.25">
      <c r="A2334" t="s">
        <v>1530</v>
      </c>
      <c r="B2334" t="s">
        <v>1530</v>
      </c>
      <c r="C2334">
        <v>34.270000000000003</v>
      </c>
      <c r="D2334">
        <v>993.59699999999998</v>
      </c>
      <c r="E2334">
        <v>9</v>
      </c>
      <c r="F2334">
        <v>-0.3</v>
      </c>
      <c r="G2334">
        <v>497.80560000000003</v>
      </c>
      <c r="H2334">
        <v>20.47</v>
      </c>
      <c r="I2334" s="1">
        <v>2190000</v>
      </c>
      <c r="J2334">
        <v>6</v>
      </c>
      <c r="K2334">
        <v>4762</v>
      </c>
      <c r="L2334" t="s">
        <v>142</v>
      </c>
      <c r="M2334">
        <v>1</v>
      </c>
      <c r="N2334">
        <v>1</v>
      </c>
      <c r="O2334" t="s">
        <v>1531</v>
      </c>
    </row>
    <row r="2335" spans="1:17" x14ac:dyDescent="0.25">
      <c r="A2335" t="s">
        <v>3718</v>
      </c>
      <c r="B2335" t="s">
        <v>3718</v>
      </c>
      <c r="C2335">
        <v>26.66</v>
      </c>
      <c r="D2335">
        <v>1158.6185</v>
      </c>
      <c r="E2335">
        <v>9</v>
      </c>
      <c r="F2335">
        <v>-0.8</v>
      </c>
      <c r="G2335">
        <v>580.31610000000001</v>
      </c>
      <c r="H2335">
        <v>31.86</v>
      </c>
      <c r="I2335" s="1">
        <v>2620000</v>
      </c>
      <c r="J2335">
        <v>3</v>
      </c>
      <c r="K2335">
        <v>8152</v>
      </c>
      <c r="L2335" t="s">
        <v>73</v>
      </c>
      <c r="M2335">
        <v>1</v>
      </c>
      <c r="N2335">
        <v>1</v>
      </c>
      <c r="O2335" t="s">
        <v>1531</v>
      </c>
    </row>
    <row r="2336" spans="1:17" x14ac:dyDescent="0.25">
      <c r="A2336" t="s">
        <v>4469</v>
      </c>
      <c r="B2336" t="s">
        <v>4469</v>
      </c>
      <c r="C2336">
        <v>23.47</v>
      </c>
      <c r="D2336">
        <v>991.62900000000002</v>
      </c>
      <c r="E2336">
        <v>9</v>
      </c>
      <c r="F2336">
        <v>0.3</v>
      </c>
      <c r="G2336">
        <v>496.822</v>
      </c>
      <c r="H2336">
        <v>32.31</v>
      </c>
      <c r="I2336" s="1">
        <v>6540000</v>
      </c>
      <c r="J2336">
        <v>1</v>
      </c>
      <c r="K2336">
        <v>8331</v>
      </c>
      <c r="L2336" t="s">
        <v>84</v>
      </c>
      <c r="M2336">
        <v>1</v>
      </c>
      <c r="N2336">
        <v>1</v>
      </c>
      <c r="O2336" t="s">
        <v>3826</v>
      </c>
    </row>
    <row r="2337" spans="1:15" x14ac:dyDescent="0.25">
      <c r="A2337" t="s">
        <v>4332</v>
      </c>
      <c r="B2337" t="s">
        <v>4332</v>
      </c>
      <c r="C2337">
        <v>24.12</v>
      </c>
      <c r="D2337">
        <v>1005.5243</v>
      </c>
      <c r="E2337">
        <v>9</v>
      </c>
      <c r="F2337">
        <v>-0.2</v>
      </c>
      <c r="G2337">
        <v>503.76929999999999</v>
      </c>
      <c r="H2337">
        <v>34.89</v>
      </c>
      <c r="I2337" s="1">
        <v>19800000</v>
      </c>
      <c r="J2337">
        <v>2</v>
      </c>
      <c r="K2337">
        <v>9742</v>
      </c>
      <c r="L2337" t="s">
        <v>29</v>
      </c>
      <c r="M2337">
        <v>3</v>
      </c>
      <c r="N2337">
        <v>3</v>
      </c>
      <c r="O2337" t="s">
        <v>4333</v>
      </c>
    </row>
    <row r="2338" spans="1:15" x14ac:dyDescent="0.25">
      <c r="A2338" t="s">
        <v>3663</v>
      </c>
      <c r="B2338" t="s">
        <v>3663</v>
      </c>
      <c r="C2338">
        <v>26.86</v>
      </c>
      <c r="D2338">
        <v>1152.6079999999999</v>
      </c>
      <c r="E2338">
        <v>9</v>
      </c>
      <c r="F2338">
        <v>0</v>
      </c>
      <c r="G2338">
        <v>577.31129999999996</v>
      </c>
      <c r="H2338">
        <v>52.38</v>
      </c>
      <c r="I2338" s="1">
        <v>5720000</v>
      </c>
      <c r="J2338">
        <v>3</v>
      </c>
      <c r="K2338">
        <v>15384</v>
      </c>
      <c r="L2338" t="s">
        <v>73</v>
      </c>
      <c r="M2338">
        <v>3</v>
      </c>
      <c r="N2338">
        <v>3</v>
      </c>
      <c r="O2338" t="s">
        <v>1350</v>
      </c>
    </row>
    <row r="2339" spans="1:15" x14ac:dyDescent="0.25">
      <c r="A2339" t="s">
        <v>4852</v>
      </c>
      <c r="B2339" t="s">
        <v>4852</v>
      </c>
      <c r="C2339">
        <v>21.57</v>
      </c>
      <c r="D2339">
        <v>1107.6764000000001</v>
      </c>
      <c r="E2339">
        <v>9</v>
      </c>
      <c r="F2339">
        <v>-0.8</v>
      </c>
      <c r="G2339">
        <v>554.84500000000003</v>
      </c>
      <c r="H2339">
        <v>29.57</v>
      </c>
      <c r="I2339" s="1">
        <v>857000</v>
      </c>
      <c r="J2339">
        <v>1</v>
      </c>
      <c r="K2339">
        <v>7367</v>
      </c>
      <c r="L2339" t="s">
        <v>84</v>
      </c>
      <c r="M2339">
        <v>1</v>
      </c>
      <c r="N2339">
        <v>1</v>
      </c>
      <c r="O2339" t="s">
        <v>1350</v>
      </c>
    </row>
    <row r="2340" spans="1:15" x14ac:dyDescent="0.25">
      <c r="A2340" t="s">
        <v>1984</v>
      </c>
      <c r="B2340" t="s">
        <v>1984</v>
      </c>
      <c r="C2340">
        <v>32.590000000000003</v>
      </c>
      <c r="D2340">
        <v>1047.5672999999999</v>
      </c>
      <c r="E2340">
        <v>9</v>
      </c>
      <c r="F2340">
        <v>-0.1</v>
      </c>
      <c r="G2340">
        <v>524.79079999999999</v>
      </c>
      <c r="H2340">
        <v>24.99</v>
      </c>
      <c r="I2340" s="1">
        <v>7350000</v>
      </c>
      <c r="J2340">
        <v>9</v>
      </c>
      <c r="K2340">
        <v>6340</v>
      </c>
      <c r="L2340" t="s">
        <v>23</v>
      </c>
      <c r="M2340">
        <v>1</v>
      </c>
      <c r="N2340">
        <v>1</v>
      </c>
      <c r="O2340" t="s">
        <v>1985</v>
      </c>
    </row>
    <row r="2341" spans="1:15" x14ac:dyDescent="0.25">
      <c r="A2341" t="s">
        <v>709</v>
      </c>
      <c r="B2341" t="s">
        <v>709</v>
      </c>
      <c r="C2341">
        <v>38.270000000000003</v>
      </c>
      <c r="D2341">
        <v>1085.5293999999999</v>
      </c>
      <c r="E2341">
        <v>9</v>
      </c>
      <c r="F2341">
        <v>-0.2</v>
      </c>
      <c r="G2341">
        <v>543.77189999999996</v>
      </c>
      <c r="H2341">
        <v>31.04</v>
      </c>
      <c r="I2341" s="1">
        <v>7550000</v>
      </c>
      <c r="J2341">
        <v>2</v>
      </c>
      <c r="K2341">
        <v>8380</v>
      </c>
      <c r="L2341" t="s">
        <v>29</v>
      </c>
      <c r="M2341">
        <v>2</v>
      </c>
      <c r="N2341">
        <v>2</v>
      </c>
      <c r="O2341" t="s">
        <v>710</v>
      </c>
    </row>
    <row r="2342" spans="1:15" x14ac:dyDescent="0.25">
      <c r="A2342" t="s">
        <v>4100</v>
      </c>
      <c r="B2342" t="s">
        <v>4100</v>
      </c>
      <c r="C2342">
        <v>25.16</v>
      </c>
      <c r="D2342">
        <v>971.55520000000001</v>
      </c>
      <c r="E2342">
        <v>9</v>
      </c>
      <c r="F2342">
        <v>-0.2</v>
      </c>
      <c r="G2342">
        <v>486.78480000000002</v>
      </c>
      <c r="H2342">
        <v>33.840000000000003</v>
      </c>
      <c r="I2342" s="1">
        <v>4290000</v>
      </c>
      <c r="J2342">
        <v>4</v>
      </c>
      <c r="K2342">
        <v>8783</v>
      </c>
      <c r="L2342" t="s">
        <v>26</v>
      </c>
      <c r="M2342">
        <v>1</v>
      </c>
      <c r="N2342">
        <v>1</v>
      </c>
      <c r="O2342" t="s">
        <v>710</v>
      </c>
    </row>
    <row r="2343" spans="1:15" x14ac:dyDescent="0.25">
      <c r="A2343" t="s">
        <v>3558</v>
      </c>
      <c r="B2343" t="s">
        <v>3558</v>
      </c>
      <c r="C2343">
        <v>27.24</v>
      </c>
      <c r="D2343">
        <v>1153.5992000000001</v>
      </c>
      <c r="E2343">
        <v>9</v>
      </c>
      <c r="F2343">
        <v>-2.6</v>
      </c>
      <c r="G2343">
        <v>577.80539999999996</v>
      </c>
      <c r="H2343">
        <v>28.05</v>
      </c>
      <c r="I2343" s="1">
        <v>2720000</v>
      </c>
      <c r="J2343">
        <v>10</v>
      </c>
      <c r="K2343">
        <v>7428</v>
      </c>
      <c r="L2343" t="s">
        <v>32</v>
      </c>
      <c r="M2343">
        <v>1</v>
      </c>
      <c r="N2343">
        <v>1</v>
      </c>
      <c r="O2343" t="s">
        <v>1537</v>
      </c>
    </row>
    <row r="2344" spans="1:15" x14ac:dyDescent="0.25">
      <c r="A2344" t="s">
        <v>4564</v>
      </c>
      <c r="B2344" t="s">
        <v>4564</v>
      </c>
      <c r="C2344">
        <v>23.09</v>
      </c>
      <c r="D2344">
        <v>1000.6281</v>
      </c>
      <c r="E2344">
        <v>9</v>
      </c>
      <c r="F2344">
        <v>0.6</v>
      </c>
      <c r="G2344">
        <v>501.32159999999999</v>
      </c>
      <c r="H2344">
        <v>26.63</v>
      </c>
      <c r="I2344" s="1">
        <v>693000</v>
      </c>
      <c r="J2344">
        <v>9</v>
      </c>
      <c r="K2344">
        <v>6917</v>
      </c>
      <c r="L2344" t="s">
        <v>23</v>
      </c>
      <c r="M2344">
        <v>1</v>
      </c>
      <c r="N2344">
        <v>1</v>
      </c>
      <c r="O2344" t="s">
        <v>4565</v>
      </c>
    </row>
    <row r="2345" spans="1:15" x14ac:dyDescent="0.25">
      <c r="A2345" t="s">
        <v>4587</v>
      </c>
      <c r="B2345" t="s">
        <v>4587</v>
      </c>
      <c r="C2345">
        <v>23.02</v>
      </c>
      <c r="D2345">
        <v>1085.5980999999999</v>
      </c>
      <c r="E2345">
        <v>9</v>
      </c>
      <c r="F2345">
        <v>-0.5</v>
      </c>
      <c r="G2345">
        <v>543.80610000000001</v>
      </c>
      <c r="H2345">
        <v>32.119999999999997</v>
      </c>
      <c r="I2345" s="1">
        <v>70400000</v>
      </c>
      <c r="J2345">
        <v>2</v>
      </c>
      <c r="K2345">
        <v>8760</v>
      </c>
      <c r="L2345" t="s">
        <v>29</v>
      </c>
      <c r="M2345">
        <v>2</v>
      </c>
      <c r="N2345">
        <v>2</v>
      </c>
      <c r="O2345" t="s">
        <v>4565</v>
      </c>
    </row>
    <row r="2346" spans="1:15" x14ac:dyDescent="0.25">
      <c r="A2346" t="s">
        <v>4937</v>
      </c>
      <c r="B2346" t="s">
        <v>4937</v>
      </c>
      <c r="C2346">
        <v>21.08</v>
      </c>
      <c r="D2346">
        <v>1046.5621000000001</v>
      </c>
      <c r="E2346">
        <v>9</v>
      </c>
      <c r="F2346">
        <v>0.1</v>
      </c>
      <c r="G2346">
        <v>524.28840000000002</v>
      </c>
      <c r="H2346">
        <v>21.66</v>
      </c>
      <c r="I2346" s="1">
        <v>1670000</v>
      </c>
      <c r="J2346">
        <v>8</v>
      </c>
      <c r="K2346">
        <v>5206</v>
      </c>
      <c r="L2346" t="s">
        <v>17</v>
      </c>
      <c r="M2346">
        <v>1</v>
      </c>
      <c r="N2346">
        <v>1</v>
      </c>
      <c r="O2346" t="s">
        <v>4565</v>
      </c>
    </row>
    <row r="2347" spans="1:15" x14ac:dyDescent="0.25">
      <c r="A2347" t="s">
        <v>3130</v>
      </c>
      <c r="B2347" t="s">
        <v>3130</v>
      </c>
      <c r="C2347">
        <v>28.74</v>
      </c>
      <c r="D2347">
        <v>1090.6134</v>
      </c>
      <c r="E2347">
        <v>9</v>
      </c>
      <c r="F2347">
        <v>0.4</v>
      </c>
      <c r="G2347">
        <v>546.31420000000003</v>
      </c>
      <c r="H2347">
        <v>26.58</v>
      </c>
      <c r="I2347" s="1">
        <v>17300000</v>
      </c>
      <c r="J2347">
        <v>8</v>
      </c>
      <c r="K2347">
        <v>6931</v>
      </c>
      <c r="L2347" t="s">
        <v>17</v>
      </c>
      <c r="M2347">
        <v>2</v>
      </c>
      <c r="N2347">
        <v>2</v>
      </c>
      <c r="O2347" t="s">
        <v>3131</v>
      </c>
    </row>
    <row r="2348" spans="1:15" x14ac:dyDescent="0.25">
      <c r="A2348" t="s">
        <v>2652</v>
      </c>
      <c r="B2348" t="s">
        <v>2652</v>
      </c>
      <c r="C2348">
        <v>30.42</v>
      </c>
      <c r="D2348">
        <v>1054.5698</v>
      </c>
      <c r="E2348">
        <v>9</v>
      </c>
      <c r="F2348">
        <v>0.6</v>
      </c>
      <c r="G2348">
        <v>528.29250000000002</v>
      </c>
      <c r="H2348">
        <v>44.59</v>
      </c>
      <c r="I2348" s="1">
        <v>3420000</v>
      </c>
      <c r="J2348">
        <v>1</v>
      </c>
      <c r="K2348">
        <v>12687</v>
      </c>
      <c r="L2348" t="s">
        <v>84</v>
      </c>
      <c r="M2348">
        <v>2</v>
      </c>
      <c r="N2348">
        <v>2</v>
      </c>
      <c r="O2348" t="s">
        <v>2653</v>
      </c>
    </row>
    <row r="2349" spans="1:15" x14ac:dyDescent="0.25">
      <c r="A2349" t="s">
        <v>5368</v>
      </c>
      <c r="B2349" t="s">
        <v>5368</v>
      </c>
      <c r="C2349">
        <v>18.489999999999998</v>
      </c>
      <c r="D2349">
        <v>1037.6385</v>
      </c>
      <c r="E2349">
        <v>9</v>
      </c>
      <c r="F2349">
        <v>2.2999999999999998</v>
      </c>
      <c r="G2349">
        <v>519.82780000000002</v>
      </c>
      <c r="H2349">
        <v>36.909999999999997</v>
      </c>
      <c r="I2349" s="1">
        <v>21200000</v>
      </c>
      <c r="J2349">
        <v>3</v>
      </c>
      <c r="K2349">
        <v>9924</v>
      </c>
      <c r="L2349" t="s">
        <v>73</v>
      </c>
      <c r="M2349">
        <v>5</v>
      </c>
      <c r="N2349">
        <v>5</v>
      </c>
      <c r="O2349" t="s">
        <v>5022</v>
      </c>
    </row>
    <row r="2350" spans="1:15" x14ac:dyDescent="0.25">
      <c r="A2350" t="s">
        <v>4402</v>
      </c>
      <c r="B2350" t="s">
        <v>4402</v>
      </c>
      <c r="C2350">
        <v>23.76</v>
      </c>
      <c r="D2350">
        <v>1031.6742999999999</v>
      </c>
      <c r="E2350">
        <v>9</v>
      </c>
      <c r="F2350">
        <v>1.4</v>
      </c>
      <c r="G2350">
        <v>516.84519999999998</v>
      </c>
      <c r="H2350">
        <v>43.08</v>
      </c>
      <c r="I2350" s="1">
        <v>1220000</v>
      </c>
      <c r="J2350">
        <v>6</v>
      </c>
      <c r="K2350">
        <v>12251</v>
      </c>
      <c r="L2350" t="s">
        <v>142</v>
      </c>
      <c r="M2350">
        <v>1</v>
      </c>
      <c r="N2350">
        <v>1</v>
      </c>
      <c r="O2350" t="s">
        <v>4403</v>
      </c>
    </row>
    <row r="2351" spans="1:15" x14ac:dyDescent="0.25">
      <c r="A2351" t="s">
        <v>1414</v>
      </c>
      <c r="B2351" t="s">
        <v>1414</v>
      </c>
      <c r="C2351">
        <v>34.69</v>
      </c>
      <c r="D2351">
        <v>981.52430000000004</v>
      </c>
      <c r="E2351">
        <v>9</v>
      </c>
      <c r="F2351">
        <v>-0.6</v>
      </c>
      <c r="G2351">
        <v>491.76909999999998</v>
      </c>
      <c r="H2351">
        <v>24.08</v>
      </c>
      <c r="I2351" s="1">
        <v>705000</v>
      </c>
      <c r="J2351">
        <v>8</v>
      </c>
      <c r="K2351">
        <v>6052</v>
      </c>
      <c r="L2351" t="s">
        <v>17</v>
      </c>
      <c r="M2351">
        <v>1</v>
      </c>
      <c r="N2351">
        <v>1</v>
      </c>
      <c r="O2351" t="s">
        <v>1415</v>
      </c>
    </row>
    <row r="2352" spans="1:15" x14ac:dyDescent="0.25">
      <c r="A2352" t="s">
        <v>3634</v>
      </c>
      <c r="B2352" t="s">
        <v>3634</v>
      </c>
      <c r="C2352">
        <v>26.94</v>
      </c>
      <c r="D2352">
        <v>1070.5397</v>
      </c>
      <c r="E2352">
        <v>9</v>
      </c>
      <c r="F2352">
        <v>-0.5</v>
      </c>
      <c r="G2352">
        <v>536.27689999999996</v>
      </c>
      <c r="H2352">
        <v>43.22</v>
      </c>
      <c r="I2352" s="1">
        <v>2550000</v>
      </c>
      <c r="J2352">
        <v>1</v>
      </c>
      <c r="K2352">
        <v>12239</v>
      </c>
      <c r="L2352" t="s">
        <v>84</v>
      </c>
      <c r="M2352">
        <v>1</v>
      </c>
      <c r="N2352">
        <v>1</v>
      </c>
      <c r="O2352" t="s">
        <v>1415</v>
      </c>
    </row>
    <row r="2353" spans="1:17" x14ac:dyDescent="0.25">
      <c r="A2353" t="s">
        <v>5829</v>
      </c>
      <c r="B2353" t="s">
        <v>5829</v>
      </c>
      <c r="C2353">
        <v>15.51</v>
      </c>
      <c r="D2353">
        <v>1118.6157000000001</v>
      </c>
      <c r="E2353">
        <v>9</v>
      </c>
      <c r="F2353">
        <v>4.8</v>
      </c>
      <c r="G2353">
        <v>560.31780000000003</v>
      </c>
      <c r="H2353">
        <v>31.49</v>
      </c>
      <c r="I2353" s="1">
        <v>4590000</v>
      </c>
      <c r="J2353">
        <v>2</v>
      </c>
      <c r="K2353">
        <v>8538</v>
      </c>
      <c r="L2353" t="s">
        <v>29</v>
      </c>
      <c r="M2353">
        <v>1</v>
      </c>
      <c r="N2353">
        <v>1</v>
      </c>
      <c r="O2353" t="s">
        <v>1415</v>
      </c>
    </row>
    <row r="2354" spans="1:17" x14ac:dyDescent="0.25">
      <c r="A2354" t="s">
        <v>114</v>
      </c>
      <c r="B2354" t="s">
        <v>114</v>
      </c>
      <c r="C2354">
        <v>47.59</v>
      </c>
      <c r="D2354">
        <v>1061.577</v>
      </c>
      <c r="E2354">
        <v>9</v>
      </c>
      <c r="F2354">
        <v>-0.4</v>
      </c>
      <c r="G2354">
        <v>531.79560000000004</v>
      </c>
      <c r="H2354">
        <v>22.78</v>
      </c>
      <c r="I2354" s="1">
        <v>84600000</v>
      </c>
      <c r="J2354">
        <v>8</v>
      </c>
      <c r="K2354">
        <v>5600</v>
      </c>
      <c r="L2354" t="s">
        <v>17</v>
      </c>
      <c r="M2354">
        <v>6</v>
      </c>
      <c r="N2354">
        <v>6</v>
      </c>
      <c r="O2354" t="s">
        <v>115</v>
      </c>
    </row>
    <row r="2355" spans="1:17" x14ac:dyDescent="0.25">
      <c r="A2355" t="s">
        <v>5837</v>
      </c>
      <c r="B2355" t="s">
        <v>5837</v>
      </c>
      <c r="C2355">
        <v>15.42</v>
      </c>
      <c r="D2355">
        <v>999.49130000000002</v>
      </c>
      <c r="E2355">
        <v>9</v>
      </c>
      <c r="F2355">
        <v>-0.4</v>
      </c>
      <c r="G2355">
        <v>500.7527</v>
      </c>
      <c r="H2355">
        <v>29.73</v>
      </c>
      <c r="I2355">
        <v>0</v>
      </c>
      <c r="J2355">
        <v>8</v>
      </c>
      <c r="K2355">
        <v>8009</v>
      </c>
      <c r="L2355" t="s">
        <v>17</v>
      </c>
      <c r="M2355">
        <v>1</v>
      </c>
      <c r="N2355">
        <v>1</v>
      </c>
      <c r="O2355" t="s">
        <v>115</v>
      </c>
    </row>
    <row r="2356" spans="1:17" x14ac:dyDescent="0.25">
      <c r="A2356" t="s">
        <v>5191</v>
      </c>
      <c r="B2356" t="s">
        <v>5191</v>
      </c>
      <c r="C2356">
        <v>19.600000000000001</v>
      </c>
      <c r="D2356">
        <v>1167.6539</v>
      </c>
      <c r="E2356">
        <v>9</v>
      </c>
      <c r="F2356">
        <v>1.3</v>
      </c>
      <c r="G2356">
        <v>584.83500000000004</v>
      </c>
      <c r="H2356">
        <v>53.55</v>
      </c>
      <c r="I2356" s="1">
        <v>9590000</v>
      </c>
      <c r="J2356">
        <v>7</v>
      </c>
      <c r="K2356">
        <v>16162</v>
      </c>
      <c r="L2356" t="s">
        <v>20</v>
      </c>
      <c r="M2356">
        <v>1</v>
      </c>
      <c r="N2356">
        <v>1</v>
      </c>
      <c r="O2356" t="s">
        <v>5192</v>
      </c>
    </row>
    <row r="2357" spans="1:17" x14ac:dyDescent="0.25">
      <c r="A2357" t="s">
        <v>3916</v>
      </c>
      <c r="B2357" t="s">
        <v>3916</v>
      </c>
      <c r="C2357">
        <v>25.9</v>
      </c>
      <c r="D2357">
        <v>1073.6344999999999</v>
      </c>
      <c r="E2357">
        <v>9</v>
      </c>
      <c r="F2357">
        <v>0.8</v>
      </c>
      <c r="G2357">
        <v>537.82500000000005</v>
      </c>
      <c r="H2357">
        <v>36.5</v>
      </c>
      <c r="I2357" s="1">
        <v>3310000</v>
      </c>
      <c r="J2357">
        <v>3</v>
      </c>
      <c r="K2357">
        <v>9779</v>
      </c>
      <c r="L2357" t="s">
        <v>73</v>
      </c>
      <c r="M2357">
        <v>1</v>
      </c>
      <c r="N2357">
        <v>1</v>
      </c>
      <c r="O2357" t="s">
        <v>3917</v>
      </c>
    </row>
    <row r="2358" spans="1:17" x14ac:dyDescent="0.25">
      <c r="A2358" t="s">
        <v>2834</v>
      </c>
      <c r="B2358" t="s">
        <v>2834</v>
      </c>
      <c r="C2358">
        <v>29.8</v>
      </c>
      <c r="D2358">
        <v>1085.6556</v>
      </c>
      <c r="E2358">
        <v>9</v>
      </c>
      <c r="F2358">
        <v>-1.1000000000000001</v>
      </c>
      <c r="G2358">
        <v>543.83450000000005</v>
      </c>
      <c r="H2358">
        <v>39.99</v>
      </c>
      <c r="I2358" s="1">
        <v>23800000</v>
      </c>
      <c r="J2358">
        <v>5</v>
      </c>
      <c r="K2358">
        <v>10785</v>
      </c>
      <c r="L2358" t="s">
        <v>47</v>
      </c>
      <c r="M2358">
        <v>4</v>
      </c>
      <c r="N2358">
        <v>4</v>
      </c>
      <c r="O2358" t="s">
        <v>2835</v>
      </c>
    </row>
    <row r="2359" spans="1:17" x14ac:dyDescent="0.25">
      <c r="A2359" t="s">
        <v>1689</v>
      </c>
      <c r="B2359" t="s">
        <v>1689</v>
      </c>
      <c r="C2359">
        <v>33.68</v>
      </c>
      <c r="D2359">
        <v>1077.5817999999999</v>
      </c>
      <c r="E2359">
        <v>9</v>
      </c>
      <c r="F2359">
        <v>-1.6</v>
      </c>
      <c r="G2359">
        <v>539.79729999999995</v>
      </c>
      <c r="H2359">
        <v>29.27</v>
      </c>
      <c r="I2359" s="1">
        <v>23200000</v>
      </c>
      <c r="J2359">
        <v>10</v>
      </c>
      <c r="K2359">
        <v>7858</v>
      </c>
      <c r="L2359" t="s">
        <v>32</v>
      </c>
      <c r="M2359">
        <v>1</v>
      </c>
      <c r="N2359">
        <v>1</v>
      </c>
      <c r="O2359" t="s">
        <v>1690</v>
      </c>
    </row>
    <row r="2360" spans="1:17" x14ac:dyDescent="0.25">
      <c r="A2360" t="s">
        <v>5440</v>
      </c>
      <c r="B2360" t="s">
        <v>5440</v>
      </c>
      <c r="C2360">
        <v>17.86</v>
      </c>
      <c r="D2360">
        <v>1087.6097</v>
      </c>
      <c r="E2360">
        <v>9</v>
      </c>
      <c r="F2360">
        <v>-0.4</v>
      </c>
      <c r="G2360">
        <v>544.81200000000001</v>
      </c>
      <c r="H2360">
        <v>23.78</v>
      </c>
      <c r="I2360" s="1">
        <v>38200000</v>
      </c>
      <c r="J2360">
        <v>8</v>
      </c>
      <c r="K2360">
        <v>5945</v>
      </c>
      <c r="L2360" t="s">
        <v>17</v>
      </c>
      <c r="M2360">
        <v>1</v>
      </c>
      <c r="N2360">
        <v>1</v>
      </c>
      <c r="O2360" t="s">
        <v>1690</v>
      </c>
    </row>
    <row r="2361" spans="1:17" x14ac:dyDescent="0.25">
      <c r="A2361" t="s">
        <v>4106</v>
      </c>
      <c r="B2361" t="s">
        <v>4106</v>
      </c>
      <c r="C2361">
        <v>25.15</v>
      </c>
      <c r="D2361">
        <v>881.46469999999999</v>
      </c>
      <c r="E2361">
        <v>9</v>
      </c>
      <c r="F2361">
        <v>2.2999999999999998</v>
      </c>
      <c r="G2361">
        <v>441.74059999999997</v>
      </c>
      <c r="H2361">
        <v>37.74</v>
      </c>
      <c r="I2361">
        <v>0</v>
      </c>
      <c r="J2361">
        <v>6</v>
      </c>
      <c r="K2361">
        <v>10404</v>
      </c>
      <c r="L2361" t="s">
        <v>142</v>
      </c>
      <c r="M2361">
        <v>1</v>
      </c>
      <c r="N2361">
        <v>1</v>
      </c>
      <c r="O2361" t="s">
        <v>4107</v>
      </c>
    </row>
    <row r="2362" spans="1:17" x14ac:dyDescent="0.25">
      <c r="A2362" t="s">
        <v>2557</v>
      </c>
      <c r="B2362" t="s">
        <v>2557</v>
      </c>
      <c r="C2362">
        <v>30.76</v>
      </c>
      <c r="D2362">
        <v>1159.5985000000001</v>
      </c>
      <c r="E2362">
        <v>9</v>
      </c>
      <c r="F2362">
        <v>2.8</v>
      </c>
      <c r="G2362">
        <v>387.5412</v>
      </c>
      <c r="H2362">
        <v>24.56</v>
      </c>
      <c r="I2362" s="1">
        <v>239000000</v>
      </c>
      <c r="J2362">
        <v>8</v>
      </c>
      <c r="K2362">
        <v>6215</v>
      </c>
      <c r="L2362" t="s">
        <v>17</v>
      </c>
      <c r="M2362">
        <v>12</v>
      </c>
      <c r="N2362">
        <v>12</v>
      </c>
      <c r="O2362" t="s">
        <v>2558</v>
      </c>
    </row>
    <row r="2363" spans="1:17" x14ac:dyDescent="0.25">
      <c r="A2363" t="s">
        <v>730</v>
      </c>
      <c r="B2363" t="s">
        <v>475</v>
      </c>
      <c r="C2363">
        <v>40.17</v>
      </c>
      <c r="D2363">
        <v>1028.6052</v>
      </c>
      <c r="E2363">
        <v>9</v>
      </c>
      <c r="F2363">
        <v>4</v>
      </c>
      <c r="G2363">
        <v>515.31200000000001</v>
      </c>
      <c r="H2363">
        <v>47.88</v>
      </c>
      <c r="I2363" s="1">
        <v>5050000000</v>
      </c>
      <c r="J2363">
        <v>8</v>
      </c>
      <c r="K2363">
        <v>14258</v>
      </c>
      <c r="L2363" t="s">
        <v>17</v>
      </c>
      <c r="M2363">
        <v>162</v>
      </c>
      <c r="N2363">
        <v>162</v>
      </c>
      <c r="O2363" t="s">
        <v>247</v>
      </c>
      <c r="P2363" t="s">
        <v>44</v>
      </c>
      <c r="Q2363" t="s">
        <v>276</v>
      </c>
    </row>
    <row r="2364" spans="1:17" x14ac:dyDescent="0.25">
      <c r="A2364" t="s">
        <v>730</v>
      </c>
      <c r="B2364" t="s">
        <v>730</v>
      </c>
      <c r="C2364">
        <v>38.18</v>
      </c>
      <c r="D2364">
        <v>1012.6103000000001</v>
      </c>
      <c r="E2364">
        <v>9</v>
      </c>
      <c r="F2364">
        <v>4.5999999999999996</v>
      </c>
      <c r="G2364">
        <v>507.31479999999999</v>
      </c>
      <c r="H2364">
        <v>51.87</v>
      </c>
      <c r="I2364" s="1">
        <v>1750000000</v>
      </c>
      <c r="J2364">
        <v>8</v>
      </c>
      <c r="K2364">
        <v>15679</v>
      </c>
      <c r="L2364" t="s">
        <v>17</v>
      </c>
      <c r="M2364">
        <v>56</v>
      </c>
      <c r="N2364">
        <v>56</v>
      </c>
      <c r="O2364" t="s">
        <v>247</v>
      </c>
    </row>
    <row r="2365" spans="1:17" x14ac:dyDescent="0.25">
      <c r="A2365" t="s">
        <v>1944</v>
      </c>
      <c r="B2365" t="s">
        <v>1944</v>
      </c>
      <c r="C2365">
        <v>32.729999999999997</v>
      </c>
      <c r="D2365">
        <v>1182.6257000000001</v>
      </c>
      <c r="E2365">
        <v>9</v>
      </c>
      <c r="F2365">
        <v>-1.8</v>
      </c>
      <c r="G2365">
        <v>395.21510000000001</v>
      </c>
      <c r="H2365">
        <v>31.86</v>
      </c>
      <c r="I2365" s="1">
        <v>1050000</v>
      </c>
      <c r="J2365">
        <v>3</v>
      </c>
      <c r="K2365">
        <v>8153</v>
      </c>
      <c r="L2365" t="s">
        <v>73</v>
      </c>
      <c r="M2365">
        <v>1</v>
      </c>
      <c r="N2365">
        <v>1</v>
      </c>
      <c r="O2365" t="s">
        <v>1945</v>
      </c>
    </row>
    <row r="2366" spans="1:17" x14ac:dyDescent="0.25">
      <c r="A2366" t="s">
        <v>4984</v>
      </c>
      <c r="B2366" t="s">
        <v>4984</v>
      </c>
      <c r="C2366">
        <v>20.76</v>
      </c>
      <c r="D2366">
        <v>884.47159999999997</v>
      </c>
      <c r="E2366">
        <v>9</v>
      </c>
      <c r="F2366">
        <v>1.3</v>
      </c>
      <c r="G2366">
        <v>443.24360000000001</v>
      </c>
      <c r="H2366">
        <v>30.84</v>
      </c>
      <c r="I2366" s="1">
        <v>4240000</v>
      </c>
      <c r="J2366">
        <v>9</v>
      </c>
      <c r="K2366">
        <v>8401</v>
      </c>
      <c r="L2366" t="s">
        <v>23</v>
      </c>
      <c r="M2366">
        <v>1</v>
      </c>
      <c r="N2366">
        <v>1</v>
      </c>
      <c r="O2366" t="s">
        <v>4985</v>
      </c>
    </row>
    <row r="2367" spans="1:17" x14ac:dyDescent="0.25">
      <c r="A2367" t="s">
        <v>5750</v>
      </c>
      <c r="B2367" t="s">
        <v>5750</v>
      </c>
      <c r="C2367">
        <v>15.96</v>
      </c>
      <c r="D2367">
        <v>1023.7168</v>
      </c>
      <c r="E2367">
        <v>9</v>
      </c>
      <c r="F2367">
        <v>-0.3</v>
      </c>
      <c r="G2367">
        <v>512.8655</v>
      </c>
      <c r="H2367">
        <v>22.1</v>
      </c>
      <c r="I2367" s="1">
        <v>13800000</v>
      </c>
      <c r="J2367">
        <v>9</v>
      </c>
      <c r="K2367">
        <v>5339</v>
      </c>
      <c r="L2367" t="s">
        <v>23</v>
      </c>
      <c r="M2367">
        <v>1</v>
      </c>
      <c r="N2367">
        <v>1</v>
      </c>
      <c r="O2367" t="s">
        <v>3662</v>
      </c>
    </row>
    <row r="2368" spans="1:17" x14ac:dyDescent="0.25">
      <c r="A2368" t="s">
        <v>5333</v>
      </c>
      <c r="B2368" t="s">
        <v>5333</v>
      </c>
      <c r="C2368">
        <v>18.72</v>
      </c>
      <c r="D2368">
        <v>1062.6185</v>
      </c>
      <c r="E2368">
        <v>9</v>
      </c>
      <c r="F2368">
        <v>1.1000000000000001</v>
      </c>
      <c r="G2368">
        <v>532.31709999999998</v>
      </c>
      <c r="H2368">
        <v>42.76</v>
      </c>
      <c r="I2368" s="1">
        <v>8190000</v>
      </c>
      <c r="J2368">
        <v>6</v>
      </c>
      <c r="K2368">
        <v>12140</v>
      </c>
      <c r="L2368" t="s">
        <v>142</v>
      </c>
      <c r="M2368">
        <v>1</v>
      </c>
      <c r="N2368">
        <v>1</v>
      </c>
      <c r="O2368" t="s">
        <v>5334</v>
      </c>
    </row>
    <row r="2369" spans="1:17" x14ac:dyDescent="0.25">
      <c r="A2369" t="s">
        <v>4177</v>
      </c>
      <c r="B2369" t="s">
        <v>4177</v>
      </c>
      <c r="C2369">
        <v>24.83</v>
      </c>
      <c r="D2369">
        <v>1026.5458000000001</v>
      </c>
      <c r="E2369">
        <v>9</v>
      </c>
      <c r="F2369">
        <v>0.5</v>
      </c>
      <c r="G2369">
        <v>514.28039999999999</v>
      </c>
      <c r="H2369">
        <v>30.84</v>
      </c>
      <c r="I2369" s="1">
        <v>4080000</v>
      </c>
      <c r="J2369">
        <v>9</v>
      </c>
      <c r="K2369">
        <v>8402</v>
      </c>
      <c r="L2369" t="s">
        <v>23</v>
      </c>
      <c r="M2369">
        <v>1</v>
      </c>
      <c r="N2369">
        <v>1</v>
      </c>
      <c r="O2369" t="s">
        <v>4178</v>
      </c>
    </row>
    <row r="2370" spans="1:17" x14ac:dyDescent="0.25">
      <c r="A2370" t="s">
        <v>5836</v>
      </c>
      <c r="B2370" t="s">
        <v>5836</v>
      </c>
      <c r="C2370">
        <v>15.47</v>
      </c>
      <c r="D2370">
        <v>1116.6292000000001</v>
      </c>
      <c r="E2370">
        <v>9</v>
      </c>
      <c r="F2370">
        <v>-0.5</v>
      </c>
      <c r="G2370">
        <v>559.32159999999999</v>
      </c>
      <c r="H2370">
        <v>60.72</v>
      </c>
      <c r="I2370" s="1">
        <v>3950</v>
      </c>
      <c r="J2370">
        <v>1</v>
      </c>
      <c r="K2370">
        <v>18239</v>
      </c>
      <c r="L2370" t="s">
        <v>84</v>
      </c>
      <c r="M2370">
        <v>1</v>
      </c>
      <c r="N2370">
        <v>1</v>
      </c>
      <c r="O2370" t="s">
        <v>4178</v>
      </c>
    </row>
    <row r="2371" spans="1:17" x14ac:dyDescent="0.25">
      <c r="A2371" t="s">
        <v>774</v>
      </c>
      <c r="B2371" t="s">
        <v>774</v>
      </c>
      <c r="C2371">
        <v>37.89</v>
      </c>
      <c r="D2371">
        <v>1136.6414</v>
      </c>
      <c r="E2371">
        <v>9</v>
      </c>
      <c r="F2371">
        <v>0.6</v>
      </c>
      <c r="G2371">
        <v>379.8879</v>
      </c>
      <c r="H2371">
        <v>21.28</v>
      </c>
      <c r="I2371" s="1">
        <v>23800000</v>
      </c>
      <c r="J2371">
        <v>8</v>
      </c>
      <c r="K2371">
        <v>5069</v>
      </c>
      <c r="L2371" t="s">
        <v>17</v>
      </c>
      <c r="M2371">
        <v>2</v>
      </c>
      <c r="N2371">
        <v>2</v>
      </c>
      <c r="O2371" t="s">
        <v>775</v>
      </c>
    </row>
    <row r="2372" spans="1:17" x14ac:dyDescent="0.25">
      <c r="A2372" t="s">
        <v>4361</v>
      </c>
      <c r="B2372" t="s">
        <v>1027</v>
      </c>
      <c r="C2372">
        <v>36.619999999999997</v>
      </c>
      <c r="D2372">
        <v>1127.5433</v>
      </c>
      <c r="E2372">
        <v>9</v>
      </c>
      <c r="F2372">
        <v>0.5</v>
      </c>
      <c r="G2372">
        <v>564.77919999999995</v>
      </c>
      <c r="H2372">
        <v>37.92</v>
      </c>
      <c r="I2372" s="1">
        <v>59400000</v>
      </c>
      <c r="J2372">
        <v>1</v>
      </c>
      <c r="K2372">
        <v>10332</v>
      </c>
      <c r="L2372" t="s">
        <v>84</v>
      </c>
      <c r="M2372">
        <v>9</v>
      </c>
      <c r="N2372">
        <v>9</v>
      </c>
      <c r="O2372" t="s">
        <v>1028</v>
      </c>
      <c r="P2372" t="s">
        <v>44</v>
      </c>
      <c r="Q2372" t="s">
        <v>594</v>
      </c>
    </row>
    <row r="2373" spans="1:17" x14ac:dyDescent="0.25">
      <c r="A2373" t="s">
        <v>4361</v>
      </c>
      <c r="B2373" t="s">
        <v>4361</v>
      </c>
      <c r="C2373">
        <v>24.01</v>
      </c>
      <c r="D2373">
        <v>1111.5485000000001</v>
      </c>
      <c r="E2373">
        <v>9</v>
      </c>
      <c r="F2373">
        <v>-0.2</v>
      </c>
      <c r="G2373">
        <v>556.78139999999996</v>
      </c>
      <c r="H2373">
        <v>44.78</v>
      </c>
      <c r="I2373" s="1">
        <v>903000</v>
      </c>
      <c r="J2373">
        <v>1</v>
      </c>
      <c r="K2373">
        <v>12752</v>
      </c>
      <c r="L2373" t="s">
        <v>84</v>
      </c>
      <c r="M2373">
        <v>1</v>
      </c>
      <c r="N2373">
        <v>1</v>
      </c>
      <c r="O2373" t="s">
        <v>1028</v>
      </c>
    </row>
    <row r="2374" spans="1:17" x14ac:dyDescent="0.25">
      <c r="A2374" t="s">
        <v>959</v>
      </c>
      <c r="B2374" t="s">
        <v>959</v>
      </c>
      <c r="C2374">
        <v>36.869999999999997</v>
      </c>
      <c r="D2374">
        <v>1172.5753</v>
      </c>
      <c r="E2374">
        <v>9</v>
      </c>
      <c r="F2374">
        <v>-0.7</v>
      </c>
      <c r="G2374">
        <v>1173.5817999999999</v>
      </c>
      <c r="H2374">
        <v>65.63</v>
      </c>
      <c r="I2374" s="1">
        <v>88700000</v>
      </c>
      <c r="J2374">
        <v>4</v>
      </c>
      <c r="K2374">
        <v>19873</v>
      </c>
      <c r="L2374" t="s">
        <v>26</v>
      </c>
      <c r="M2374">
        <v>46</v>
      </c>
      <c r="N2374">
        <v>46</v>
      </c>
      <c r="O2374" t="s">
        <v>960</v>
      </c>
    </row>
    <row r="2375" spans="1:17" x14ac:dyDescent="0.25">
      <c r="A2375" t="s">
        <v>914</v>
      </c>
      <c r="B2375" t="s">
        <v>914</v>
      </c>
      <c r="C2375">
        <v>37.11</v>
      </c>
      <c r="D2375">
        <v>1153.5992000000001</v>
      </c>
      <c r="E2375">
        <v>9</v>
      </c>
      <c r="F2375">
        <v>-0.7</v>
      </c>
      <c r="G2375">
        <v>577.80650000000003</v>
      </c>
      <c r="H2375">
        <v>20.86</v>
      </c>
      <c r="I2375" s="1">
        <v>7150000</v>
      </c>
      <c r="J2375">
        <v>8</v>
      </c>
      <c r="K2375">
        <v>4933</v>
      </c>
      <c r="L2375" t="s">
        <v>17</v>
      </c>
      <c r="M2375">
        <v>2</v>
      </c>
      <c r="N2375">
        <v>2</v>
      </c>
      <c r="O2375" t="s">
        <v>915</v>
      </c>
    </row>
    <row r="2376" spans="1:17" x14ac:dyDescent="0.25">
      <c r="A2376" t="s">
        <v>1545</v>
      </c>
      <c r="B2376" t="s">
        <v>1545</v>
      </c>
      <c r="C2376">
        <v>34.229999999999997</v>
      </c>
      <c r="D2376">
        <v>1118.5872999999999</v>
      </c>
      <c r="E2376">
        <v>9</v>
      </c>
      <c r="F2376">
        <v>-0.6</v>
      </c>
      <c r="G2376">
        <v>560.30060000000003</v>
      </c>
      <c r="H2376">
        <v>26.94</v>
      </c>
      <c r="I2376" s="1">
        <v>2560000</v>
      </c>
      <c r="J2376">
        <v>9</v>
      </c>
      <c r="K2376">
        <v>7028</v>
      </c>
      <c r="L2376" t="s">
        <v>23</v>
      </c>
      <c r="M2376">
        <v>1</v>
      </c>
      <c r="N2376">
        <v>1</v>
      </c>
      <c r="O2376" t="s">
        <v>1546</v>
      </c>
    </row>
    <row r="2377" spans="1:17" x14ac:dyDescent="0.25">
      <c r="A2377" t="s">
        <v>1826</v>
      </c>
      <c r="B2377" t="s">
        <v>1826</v>
      </c>
      <c r="C2377">
        <v>33.11</v>
      </c>
      <c r="D2377">
        <v>1039.625</v>
      </c>
      <c r="E2377">
        <v>9</v>
      </c>
      <c r="F2377">
        <v>-1.4</v>
      </c>
      <c r="G2377">
        <v>520.81899999999996</v>
      </c>
      <c r="H2377">
        <v>27.74</v>
      </c>
      <c r="I2377" s="1">
        <v>132000000</v>
      </c>
      <c r="J2377">
        <v>10</v>
      </c>
      <c r="K2377">
        <v>7318</v>
      </c>
      <c r="L2377" t="s">
        <v>32</v>
      </c>
      <c r="M2377">
        <v>2</v>
      </c>
      <c r="N2377">
        <v>2</v>
      </c>
      <c r="O2377" t="s">
        <v>1827</v>
      </c>
    </row>
    <row r="2378" spans="1:17" x14ac:dyDescent="0.25">
      <c r="A2378" t="s">
        <v>343</v>
      </c>
      <c r="B2378" t="s">
        <v>343</v>
      </c>
      <c r="C2378">
        <v>42.06</v>
      </c>
      <c r="D2378">
        <v>1140.6443999999999</v>
      </c>
      <c r="E2378">
        <v>9</v>
      </c>
      <c r="F2378">
        <v>3.3</v>
      </c>
      <c r="G2378">
        <v>381.22329999999999</v>
      </c>
      <c r="H2378">
        <v>49.59</v>
      </c>
      <c r="I2378" s="1">
        <v>88600000</v>
      </c>
      <c r="J2378">
        <v>8</v>
      </c>
      <c r="K2378">
        <v>14867</v>
      </c>
      <c r="L2378" t="s">
        <v>17</v>
      </c>
      <c r="M2378">
        <v>20</v>
      </c>
      <c r="N2378">
        <v>20</v>
      </c>
      <c r="O2378" t="s">
        <v>344</v>
      </c>
    </row>
    <row r="2379" spans="1:17" x14ac:dyDescent="0.25">
      <c r="A2379" t="s">
        <v>3484</v>
      </c>
      <c r="B2379" t="s">
        <v>3484</v>
      </c>
      <c r="C2379">
        <v>27.52</v>
      </c>
      <c r="D2379">
        <v>956.52909999999997</v>
      </c>
      <c r="E2379">
        <v>9</v>
      </c>
      <c r="F2379">
        <v>-0.4</v>
      </c>
      <c r="G2379">
        <v>479.27159999999998</v>
      </c>
      <c r="H2379">
        <v>26.27</v>
      </c>
      <c r="I2379" s="1">
        <v>1250000</v>
      </c>
      <c r="J2379">
        <v>7</v>
      </c>
      <c r="K2379">
        <v>6747</v>
      </c>
      <c r="L2379" t="s">
        <v>20</v>
      </c>
      <c r="M2379">
        <v>1</v>
      </c>
      <c r="N2379">
        <v>1</v>
      </c>
      <c r="O2379" t="s">
        <v>3485</v>
      </c>
    </row>
    <row r="2380" spans="1:17" x14ac:dyDescent="0.25">
      <c r="A2380" t="s">
        <v>2186</v>
      </c>
      <c r="B2380" t="s">
        <v>2186</v>
      </c>
      <c r="C2380">
        <v>31.88</v>
      </c>
      <c r="D2380">
        <v>1112.5906</v>
      </c>
      <c r="E2380">
        <v>9</v>
      </c>
      <c r="F2380">
        <v>0.6</v>
      </c>
      <c r="G2380">
        <v>557.30290000000002</v>
      </c>
      <c r="H2380">
        <v>77.34</v>
      </c>
      <c r="I2380" s="1">
        <v>10000000</v>
      </c>
      <c r="J2380">
        <v>3</v>
      </c>
      <c r="K2380">
        <v>24106</v>
      </c>
      <c r="L2380" t="s">
        <v>73</v>
      </c>
      <c r="M2380">
        <v>3</v>
      </c>
      <c r="N2380">
        <v>3</v>
      </c>
      <c r="O2380" t="s">
        <v>2187</v>
      </c>
    </row>
    <row r="2381" spans="1:17" x14ac:dyDescent="0.25">
      <c r="A2381" t="s">
        <v>3267</v>
      </c>
      <c r="B2381" t="s">
        <v>3267</v>
      </c>
      <c r="C2381">
        <v>28.29</v>
      </c>
      <c r="D2381">
        <v>1065.6658</v>
      </c>
      <c r="E2381">
        <v>9</v>
      </c>
      <c r="F2381">
        <v>1.2</v>
      </c>
      <c r="G2381">
        <v>533.84079999999994</v>
      </c>
      <c r="H2381">
        <v>44.24</v>
      </c>
      <c r="I2381" s="1">
        <v>8590000</v>
      </c>
      <c r="J2381">
        <v>7</v>
      </c>
      <c r="K2381">
        <v>12850</v>
      </c>
      <c r="L2381" t="s">
        <v>20</v>
      </c>
      <c r="M2381">
        <v>2</v>
      </c>
      <c r="N2381">
        <v>2</v>
      </c>
      <c r="O2381" t="s">
        <v>3268</v>
      </c>
    </row>
    <row r="2382" spans="1:17" x14ac:dyDescent="0.25">
      <c r="A2382" t="s">
        <v>3473</v>
      </c>
      <c r="B2382" t="s">
        <v>3473</v>
      </c>
      <c r="C2382">
        <v>27.55</v>
      </c>
      <c r="D2382">
        <v>908.50789999999995</v>
      </c>
      <c r="E2382">
        <v>9</v>
      </c>
      <c r="F2382">
        <v>0.6</v>
      </c>
      <c r="G2382">
        <v>455.26150000000001</v>
      </c>
      <c r="H2382">
        <v>30.35</v>
      </c>
      <c r="I2382" s="1">
        <v>2580000</v>
      </c>
      <c r="J2382">
        <v>8</v>
      </c>
      <c r="K2382">
        <v>8225</v>
      </c>
      <c r="L2382" t="s">
        <v>17</v>
      </c>
      <c r="M2382">
        <v>1</v>
      </c>
      <c r="N2382">
        <v>1</v>
      </c>
      <c r="O2382" t="s">
        <v>3268</v>
      </c>
    </row>
    <row r="2383" spans="1:17" x14ac:dyDescent="0.25">
      <c r="A2383" t="s">
        <v>1420</v>
      </c>
      <c r="B2383" t="s">
        <v>1420</v>
      </c>
      <c r="C2383">
        <v>34.68</v>
      </c>
      <c r="D2383">
        <v>1155.5812000000001</v>
      </c>
      <c r="E2383">
        <v>9</v>
      </c>
      <c r="F2383">
        <v>0.2</v>
      </c>
      <c r="G2383">
        <v>578.798</v>
      </c>
      <c r="H2383">
        <v>48.46</v>
      </c>
      <c r="I2383" s="1">
        <v>37000000</v>
      </c>
      <c r="J2383">
        <v>4</v>
      </c>
      <c r="K2383">
        <v>13899</v>
      </c>
      <c r="L2383" t="s">
        <v>26</v>
      </c>
      <c r="M2383">
        <v>4</v>
      </c>
      <c r="N2383">
        <v>4</v>
      </c>
      <c r="O2383" t="s">
        <v>1421</v>
      </c>
    </row>
    <row r="2384" spans="1:17" x14ac:dyDescent="0.25">
      <c r="A2384" t="s">
        <v>3766</v>
      </c>
      <c r="B2384" t="s">
        <v>3766</v>
      </c>
      <c r="C2384">
        <v>26.47</v>
      </c>
      <c r="D2384">
        <v>1042.6034999999999</v>
      </c>
      <c r="E2384">
        <v>9</v>
      </c>
      <c r="F2384">
        <v>0.1</v>
      </c>
      <c r="G2384">
        <v>522.30909999999994</v>
      </c>
      <c r="H2384">
        <v>26.54</v>
      </c>
      <c r="I2384" s="1">
        <v>1180000</v>
      </c>
      <c r="J2384">
        <v>1</v>
      </c>
      <c r="K2384">
        <v>6337</v>
      </c>
      <c r="L2384" t="s">
        <v>84</v>
      </c>
      <c r="M2384">
        <v>1</v>
      </c>
      <c r="N2384">
        <v>1</v>
      </c>
      <c r="O2384" t="s">
        <v>3767</v>
      </c>
    </row>
    <row r="2385" spans="1:17" x14ac:dyDescent="0.25">
      <c r="A2385" t="s">
        <v>724</v>
      </c>
      <c r="B2385" t="s">
        <v>724</v>
      </c>
      <c r="C2385">
        <v>38.200000000000003</v>
      </c>
      <c r="D2385">
        <v>1007.5651</v>
      </c>
      <c r="E2385">
        <v>9</v>
      </c>
      <c r="F2385">
        <v>-2.5</v>
      </c>
      <c r="G2385">
        <v>504.78859999999997</v>
      </c>
      <c r="H2385">
        <v>27.32</v>
      </c>
      <c r="I2385" s="1">
        <v>3260000</v>
      </c>
      <c r="J2385">
        <v>10</v>
      </c>
      <c r="K2385">
        <v>7170</v>
      </c>
      <c r="L2385" t="s">
        <v>32</v>
      </c>
      <c r="M2385">
        <v>1</v>
      </c>
      <c r="N2385">
        <v>1</v>
      </c>
      <c r="O2385" t="s">
        <v>725</v>
      </c>
    </row>
    <row r="2386" spans="1:17" x14ac:dyDescent="0.25">
      <c r="A2386" t="s">
        <v>4180</v>
      </c>
      <c r="B2386" t="s">
        <v>4180</v>
      </c>
      <c r="C2386">
        <v>24.83</v>
      </c>
      <c r="D2386">
        <v>1054.6975</v>
      </c>
      <c r="E2386">
        <v>9</v>
      </c>
      <c r="F2386">
        <v>0</v>
      </c>
      <c r="G2386">
        <v>528.35599999999999</v>
      </c>
      <c r="H2386">
        <v>26.96</v>
      </c>
      <c r="I2386" s="1">
        <v>218000000</v>
      </c>
      <c r="J2386">
        <v>2</v>
      </c>
      <c r="K2386">
        <v>6935</v>
      </c>
      <c r="L2386" t="s">
        <v>29</v>
      </c>
      <c r="M2386">
        <v>5</v>
      </c>
      <c r="N2386">
        <v>5</v>
      </c>
      <c r="O2386" t="s">
        <v>1943</v>
      </c>
    </row>
    <row r="2387" spans="1:17" x14ac:dyDescent="0.25">
      <c r="A2387" t="s">
        <v>957</v>
      </c>
      <c r="B2387" t="s">
        <v>957</v>
      </c>
      <c r="C2387">
        <v>36.880000000000003</v>
      </c>
      <c r="D2387">
        <v>1068.604</v>
      </c>
      <c r="E2387">
        <v>9</v>
      </c>
      <c r="F2387">
        <v>0.3</v>
      </c>
      <c r="G2387">
        <v>535.30939999999998</v>
      </c>
      <c r="H2387">
        <v>26.76</v>
      </c>
      <c r="I2387" s="1">
        <v>10600000</v>
      </c>
      <c r="J2387">
        <v>9</v>
      </c>
      <c r="K2387">
        <v>6963</v>
      </c>
      <c r="L2387" t="s">
        <v>23</v>
      </c>
      <c r="M2387">
        <v>1</v>
      </c>
      <c r="N2387">
        <v>1</v>
      </c>
      <c r="O2387" t="s">
        <v>958</v>
      </c>
    </row>
    <row r="2388" spans="1:17" x14ac:dyDescent="0.25">
      <c r="A2388" t="s">
        <v>480</v>
      </c>
      <c r="B2388" t="s">
        <v>480</v>
      </c>
      <c r="C2388">
        <v>40.130000000000003</v>
      </c>
      <c r="D2388">
        <v>1170.5974000000001</v>
      </c>
      <c r="E2388">
        <v>9</v>
      </c>
      <c r="F2388">
        <v>-2.1</v>
      </c>
      <c r="G2388">
        <v>586.30470000000003</v>
      </c>
      <c r="H2388">
        <v>35.31</v>
      </c>
      <c r="I2388" s="1">
        <v>1740000</v>
      </c>
      <c r="J2388">
        <v>4</v>
      </c>
      <c r="K2388">
        <v>9297</v>
      </c>
      <c r="L2388" t="s">
        <v>26</v>
      </c>
      <c r="M2388">
        <v>2</v>
      </c>
      <c r="N2388">
        <v>2</v>
      </c>
      <c r="O2388" t="s">
        <v>481</v>
      </c>
    </row>
    <row r="2389" spans="1:17" x14ac:dyDescent="0.25">
      <c r="A2389" t="s">
        <v>1042</v>
      </c>
      <c r="B2389" t="s">
        <v>1042</v>
      </c>
      <c r="C2389">
        <v>36.520000000000003</v>
      </c>
      <c r="D2389">
        <v>985.50930000000005</v>
      </c>
      <c r="E2389">
        <v>9</v>
      </c>
      <c r="F2389">
        <v>-2.1</v>
      </c>
      <c r="G2389">
        <v>493.76089999999999</v>
      </c>
      <c r="H2389">
        <v>27.66</v>
      </c>
      <c r="I2389" s="1">
        <v>1930000</v>
      </c>
      <c r="J2389">
        <v>10</v>
      </c>
      <c r="K2389">
        <v>7290</v>
      </c>
      <c r="L2389" t="s">
        <v>32</v>
      </c>
      <c r="M2389">
        <v>1</v>
      </c>
      <c r="N2389">
        <v>1</v>
      </c>
      <c r="O2389" t="s">
        <v>481</v>
      </c>
    </row>
    <row r="2390" spans="1:17" x14ac:dyDescent="0.25">
      <c r="A2390" t="s">
        <v>5081</v>
      </c>
      <c r="B2390" t="s">
        <v>5081</v>
      </c>
      <c r="C2390">
        <v>20.2</v>
      </c>
      <c r="D2390">
        <v>1027.5662</v>
      </c>
      <c r="E2390">
        <v>9</v>
      </c>
      <c r="F2390">
        <v>-1.8</v>
      </c>
      <c r="G2390">
        <v>514.7894</v>
      </c>
      <c r="H2390">
        <v>43.24</v>
      </c>
      <c r="I2390" s="1">
        <v>4560000</v>
      </c>
      <c r="J2390">
        <v>1</v>
      </c>
      <c r="K2390">
        <v>12245</v>
      </c>
      <c r="L2390" t="s">
        <v>84</v>
      </c>
      <c r="M2390">
        <v>1</v>
      </c>
      <c r="N2390">
        <v>1</v>
      </c>
      <c r="O2390" t="s">
        <v>481</v>
      </c>
    </row>
    <row r="2391" spans="1:17" x14ac:dyDescent="0.25">
      <c r="A2391" t="s">
        <v>2693</v>
      </c>
      <c r="B2391" t="s">
        <v>2693</v>
      </c>
      <c r="C2391">
        <v>30.29</v>
      </c>
      <c r="D2391">
        <v>1042.6022</v>
      </c>
      <c r="E2391">
        <v>9</v>
      </c>
      <c r="F2391">
        <v>-0.6</v>
      </c>
      <c r="G2391">
        <v>522.30799999999999</v>
      </c>
      <c r="H2391">
        <v>26.28</v>
      </c>
      <c r="I2391" s="1">
        <v>2090000</v>
      </c>
      <c r="J2391">
        <v>10</v>
      </c>
      <c r="K2391">
        <v>6802</v>
      </c>
      <c r="L2391" t="s">
        <v>32</v>
      </c>
      <c r="M2391">
        <v>1</v>
      </c>
      <c r="N2391">
        <v>1</v>
      </c>
      <c r="O2391" t="s">
        <v>2694</v>
      </c>
    </row>
    <row r="2392" spans="1:17" x14ac:dyDescent="0.25">
      <c r="A2392" t="s">
        <v>2710</v>
      </c>
      <c r="B2392" t="s">
        <v>2710</v>
      </c>
      <c r="C2392">
        <v>30.25</v>
      </c>
      <c r="D2392">
        <v>1129.5404000000001</v>
      </c>
      <c r="E2392">
        <v>9</v>
      </c>
      <c r="F2392">
        <v>-1.5</v>
      </c>
      <c r="G2392">
        <v>565.77660000000003</v>
      </c>
      <c r="H2392">
        <v>40.049999999999997</v>
      </c>
      <c r="I2392" s="1">
        <v>1300000</v>
      </c>
      <c r="J2392">
        <v>2</v>
      </c>
      <c r="K2392">
        <v>11579</v>
      </c>
      <c r="L2392" t="s">
        <v>29</v>
      </c>
      <c r="M2392">
        <v>1</v>
      </c>
      <c r="N2392">
        <v>1</v>
      </c>
      <c r="O2392" t="s">
        <v>2711</v>
      </c>
    </row>
    <row r="2393" spans="1:17" x14ac:dyDescent="0.25">
      <c r="A2393" t="s">
        <v>3900</v>
      </c>
      <c r="B2393" t="s">
        <v>3900</v>
      </c>
      <c r="C2393">
        <v>25.96</v>
      </c>
      <c r="D2393">
        <v>969.59709999999995</v>
      </c>
      <c r="E2393">
        <v>9</v>
      </c>
      <c r="F2393">
        <v>-2.9</v>
      </c>
      <c r="G2393">
        <v>485.80439999999999</v>
      </c>
      <c r="H2393">
        <v>27.87</v>
      </c>
      <c r="I2393" s="1">
        <v>14500000</v>
      </c>
      <c r="J2393">
        <v>2</v>
      </c>
      <c r="K2393">
        <v>7259</v>
      </c>
      <c r="L2393" t="s">
        <v>29</v>
      </c>
      <c r="M2393">
        <v>1</v>
      </c>
      <c r="N2393">
        <v>1</v>
      </c>
      <c r="O2393" t="s">
        <v>2711</v>
      </c>
    </row>
    <row r="2394" spans="1:17" x14ac:dyDescent="0.25">
      <c r="A2394" t="s">
        <v>498</v>
      </c>
      <c r="B2394" t="s">
        <v>498</v>
      </c>
      <c r="C2394">
        <v>39.99</v>
      </c>
      <c r="D2394">
        <v>1236.7091</v>
      </c>
      <c r="E2394">
        <v>9</v>
      </c>
      <c r="F2394">
        <v>-1.5</v>
      </c>
      <c r="G2394">
        <v>619.36090000000002</v>
      </c>
      <c r="H2394">
        <v>23.88</v>
      </c>
      <c r="I2394" s="1">
        <v>93300000</v>
      </c>
      <c r="J2394">
        <v>10</v>
      </c>
      <c r="K2394">
        <v>5952</v>
      </c>
      <c r="L2394" t="s">
        <v>32</v>
      </c>
      <c r="M2394">
        <v>3</v>
      </c>
      <c r="N2394">
        <v>3</v>
      </c>
      <c r="O2394" t="s">
        <v>499</v>
      </c>
    </row>
    <row r="2395" spans="1:17" x14ac:dyDescent="0.25">
      <c r="A2395" t="s">
        <v>6050</v>
      </c>
      <c r="B2395" t="s">
        <v>3142</v>
      </c>
      <c r="C2395">
        <v>28.72</v>
      </c>
      <c r="D2395">
        <v>1189.6278</v>
      </c>
      <c r="E2395">
        <v>9</v>
      </c>
      <c r="F2395">
        <v>-0.8</v>
      </c>
      <c r="G2395">
        <v>595.82069999999999</v>
      </c>
      <c r="H2395">
        <v>31.69</v>
      </c>
      <c r="I2395" s="1">
        <v>1640000</v>
      </c>
      <c r="J2395">
        <v>4</v>
      </c>
      <c r="K2395">
        <v>8042</v>
      </c>
      <c r="L2395" t="s">
        <v>26</v>
      </c>
      <c r="M2395">
        <v>1</v>
      </c>
      <c r="N2395">
        <v>1</v>
      </c>
      <c r="O2395" t="s">
        <v>499</v>
      </c>
      <c r="P2395" t="s">
        <v>44</v>
      </c>
      <c r="Q2395" t="s">
        <v>594</v>
      </c>
    </row>
    <row r="2396" spans="1:17" x14ac:dyDescent="0.25">
      <c r="A2396" t="s">
        <v>4593</v>
      </c>
      <c r="B2396" t="s">
        <v>4593</v>
      </c>
      <c r="C2396">
        <v>22.99</v>
      </c>
      <c r="D2396">
        <v>968.60180000000003</v>
      </c>
      <c r="E2396">
        <v>9</v>
      </c>
      <c r="F2396">
        <v>1.2</v>
      </c>
      <c r="G2396">
        <v>485.30869999999999</v>
      </c>
      <c r="H2396">
        <v>28.07</v>
      </c>
      <c r="I2396" s="1">
        <v>3320000</v>
      </c>
      <c r="J2396">
        <v>9</v>
      </c>
      <c r="K2396">
        <v>7434</v>
      </c>
      <c r="L2396" t="s">
        <v>23</v>
      </c>
      <c r="M2396">
        <v>2</v>
      </c>
      <c r="N2396">
        <v>2</v>
      </c>
      <c r="O2396" t="s">
        <v>4594</v>
      </c>
    </row>
    <row r="2397" spans="1:17" x14ac:dyDescent="0.25">
      <c r="A2397" t="s">
        <v>3383</v>
      </c>
      <c r="B2397" t="s">
        <v>3383</v>
      </c>
      <c r="C2397">
        <v>27.86</v>
      </c>
      <c r="D2397">
        <v>1153.6858999999999</v>
      </c>
      <c r="E2397">
        <v>9</v>
      </c>
      <c r="F2397">
        <v>0.3</v>
      </c>
      <c r="G2397">
        <v>385.56939999999997</v>
      </c>
      <c r="H2397">
        <v>40.33</v>
      </c>
      <c r="I2397" s="1">
        <v>36200000</v>
      </c>
      <c r="J2397">
        <v>5</v>
      </c>
      <c r="K2397">
        <v>10903</v>
      </c>
      <c r="L2397" t="s">
        <v>47</v>
      </c>
      <c r="M2397">
        <v>5</v>
      </c>
      <c r="N2397">
        <v>5</v>
      </c>
      <c r="O2397" t="s">
        <v>3384</v>
      </c>
    </row>
    <row r="2398" spans="1:17" x14ac:dyDescent="0.25">
      <c r="A2398" t="s">
        <v>2010</v>
      </c>
      <c r="B2398" t="s">
        <v>1404</v>
      </c>
      <c r="C2398">
        <v>34.72</v>
      </c>
      <c r="D2398">
        <v>1152.5273</v>
      </c>
      <c r="E2398">
        <v>9</v>
      </c>
      <c r="F2398">
        <v>0</v>
      </c>
      <c r="G2398">
        <v>385.18310000000002</v>
      </c>
      <c r="H2398">
        <v>37.24</v>
      </c>
      <c r="I2398" s="1">
        <v>67800000</v>
      </c>
      <c r="J2398">
        <v>4</v>
      </c>
      <c r="K2398">
        <v>9971</v>
      </c>
      <c r="L2398" t="s">
        <v>26</v>
      </c>
      <c r="M2398">
        <v>16</v>
      </c>
      <c r="N2398">
        <v>16</v>
      </c>
      <c r="O2398" t="s">
        <v>1405</v>
      </c>
      <c r="P2398" t="s">
        <v>44</v>
      </c>
      <c r="Q2398" t="s">
        <v>155</v>
      </c>
    </row>
    <row r="2399" spans="1:17" x14ac:dyDescent="0.25">
      <c r="A2399" t="s">
        <v>2010</v>
      </c>
      <c r="B2399" t="s">
        <v>2010</v>
      </c>
      <c r="C2399">
        <v>32.49</v>
      </c>
      <c r="D2399">
        <v>1136.5325</v>
      </c>
      <c r="E2399">
        <v>9</v>
      </c>
      <c r="F2399">
        <v>0.1</v>
      </c>
      <c r="G2399">
        <v>569.27359999999999</v>
      </c>
      <c r="H2399">
        <v>43.65</v>
      </c>
      <c r="I2399" s="1">
        <v>16400000</v>
      </c>
      <c r="J2399">
        <v>4</v>
      </c>
      <c r="K2399">
        <v>12191</v>
      </c>
      <c r="L2399" t="s">
        <v>26</v>
      </c>
      <c r="M2399">
        <v>4</v>
      </c>
      <c r="N2399">
        <v>4</v>
      </c>
      <c r="O2399" t="s">
        <v>1405</v>
      </c>
    </row>
    <row r="2400" spans="1:17" x14ac:dyDescent="0.25">
      <c r="A2400" t="s">
        <v>3179</v>
      </c>
      <c r="B2400" t="s">
        <v>3179</v>
      </c>
      <c r="C2400">
        <v>28.61</v>
      </c>
      <c r="D2400">
        <v>1182.6759999999999</v>
      </c>
      <c r="E2400">
        <v>9</v>
      </c>
      <c r="F2400">
        <v>0.7</v>
      </c>
      <c r="G2400">
        <v>395.23289999999997</v>
      </c>
      <c r="H2400">
        <v>30.24</v>
      </c>
      <c r="I2400" s="1">
        <v>1770000</v>
      </c>
      <c r="J2400">
        <v>2</v>
      </c>
      <c r="K2400">
        <v>8097</v>
      </c>
      <c r="L2400" t="s">
        <v>29</v>
      </c>
      <c r="M2400">
        <v>1</v>
      </c>
      <c r="N2400">
        <v>1</v>
      </c>
      <c r="O2400" t="s">
        <v>3180</v>
      </c>
    </row>
    <row r="2401" spans="1:15" x14ac:dyDescent="0.25">
      <c r="A2401" t="s">
        <v>4212</v>
      </c>
      <c r="B2401" t="s">
        <v>4212</v>
      </c>
      <c r="C2401">
        <v>24.64</v>
      </c>
      <c r="D2401">
        <v>1052.5978</v>
      </c>
      <c r="E2401">
        <v>9</v>
      </c>
      <c r="F2401">
        <v>0.6</v>
      </c>
      <c r="G2401">
        <v>527.30650000000003</v>
      </c>
      <c r="H2401">
        <v>41.18</v>
      </c>
      <c r="I2401" s="1">
        <v>1400000</v>
      </c>
      <c r="J2401">
        <v>3</v>
      </c>
      <c r="K2401">
        <v>11437</v>
      </c>
      <c r="L2401" t="s">
        <v>73</v>
      </c>
      <c r="M2401">
        <v>1</v>
      </c>
      <c r="N2401">
        <v>1</v>
      </c>
      <c r="O2401" t="s">
        <v>4213</v>
      </c>
    </row>
    <row r="2402" spans="1:15" x14ac:dyDescent="0.25">
      <c r="A2402" t="s">
        <v>2956</v>
      </c>
      <c r="B2402" t="s">
        <v>2956</v>
      </c>
      <c r="C2402">
        <v>29.4</v>
      </c>
      <c r="D2402">
        <v>1199.6927000000001</v>
      </c>
      <c r="E2402">
        <v>9</v>
      </c>
      <c r="F2402">
        <v>0</v>
      </c>
      <c r="G2402">
        <v>600.85360000000003</v>
      </c>
      <c r="H2402">
        <v>37.86</v>
      </c>
      <c r="I2402" s="1">
        <v>13500000</v>
      </c>
      <c r="J2402">
        <v>5</v>
      </c>
      <c r="K2402">
        <v>10046</v>
      </c>
      <c r="L2402" t="s">
        <v>47</v>
      </c>
      <c r="M2402">
        <v>8</v>
      </c>
      <c r="N2402">
        <v>8</v>
      </c>
      <c r="O2402" t="s">
        <v>2957</v>
      </c>
    </row>
    <row r="2403" spans="1:15" x14ac:dyDescent="0.25">
      <c r="A2403" t="s">
        <v>1117</v>
      </c>
      <c r="B2403" t="s">
        <v>1117</v>
      </c>
      <c r="C2403">
        <v>36.130000000000003</v>
      </c>
      <c r="D2403">
        <v>1073.6385</v>
      </c>
      <c r="E2403">
        <v>9</v>
      </c>
      <c r="F2403">
        <v>0.1</v>
      </c>
      <c r="G2403">
        <v>537.82659999999998</v>
      </c>
      <c r="H2403">
        <v>35.64</v>
      </c>
      <c r="I2403" s="1">
        <v>22100000</v>
      </c>
      <c r="J2403">
        <v>7</v>
      </c>
      <c r="K2403">
        <v>9929</v>
      </c>
      <c r="L2403" t="s">
        <v>20</v>
      </c>
      <c r="M2403">
        <v>2</v>
      </c>
      <c r="N2403">
        <v>2</v>
      </c>
      <c r="O2403" t="s">
        <v>1118</v>
      </c>
    </row>
    <row r="2404" spans="1:15" x14ac:dyDescent="0.25">
      <c r="A2404" t="s">
        <v>3894</v>
      </c>
      <c r="B2404" t="s">
        <v>3894</v>
      </c>
      <c r="C2404">
        <v>25.98</v>
      </c>
      <c r="D2404">
        <v>1039.5662</v>
      </c>
      <c r="E2404">
        <v>9</v>
      </c>
      <c r="F2404">
        <v>-1.3</v>
      </c>
      <c r="G2404">
        <v>520.78970000000004</v>
      </c>
      <c r="H2404">
        <v>44.25</v>
      </c>
      <c r="I2404" s="1">
        <v>15900000</v>
      </c>
      <c r="J2404">
        <v>1</v>
      </c>
      <c r="K2404">
        <v>12584</v>
      </c>
      <c r="L2404" t="s">
        <v>84</v>
      </c>
      <c r="M2404">
        <v>1</v>
      </c>
      <c r="N2404">
        <v>1</v>
      </c>
      <c r="O2404" t="s">
        <v>3895</v>
      </c>
    </row>
    <row r="2405" spans="1:15" x14ac:dyDescent="0.25">
      <c r="A2405" t="s">
        <v>4360</v>
      </c>
      <c r="B2405" t="s">
        <v>4360</v>
      </c>
      <c r="C2405">
        <v>24.02</v>
      </c>
      <c r="D2405">
        <v>1168.7192</v>
      </c>
      <c r="E2405">
        <v>9</v>
      </c>
      <c r="F2405">
        <v>-1.3</v>
      </c>
      <c r="G2405">
        <v>585.36609999999996</v>
      </c>
      <c r="H2405">
        <v>30.28</v>
      </c>
      <c r="I2405" s="1">
        <v>23400000</v>
      </c>
      <c r="J2405">
        <v>3</v>
      </c>
      <c r="K2405">
        <v>7605</v>
      </c>
      <c r="L2405" t="s">
        <v>73</v>
      </c>
      <c r="M2405">
        <v>2</v>
      </c>
      <c r="N2405">
        <v>2</v>
      </c>
      <c r="O2405" t="s">
        <v>3895</v>
      </c>
    </row>
    <row r="2406" spans="1:15" x14ac:dyDescent="0.25">
      <c r="A2406" t="s">
        <v>3424</v>
      </c>
      <c r="B2406" t="s">
        <v>3424</v>
      </c>
      <c r="C2406">
        <v>27.74</v>
      </c>
      <c r="D2406">
        <v>900.46640000000002</v>
      </c>
      <c r="E2406">
        <v>9</v>
      </c>
      <c r="F2406">
        <v>1.7</v>
      </c>
      <c r="G2406">
        <v>451.24119999999999</v>
      </c>
      <c r="H2406">
        <v>31.11</v>
      </c>
      <c r="I2406" s="1">
        <v>884000</v>
      </c>
      <c r="J2406">
        <v>8</v>
      </c>
      <c r="K2406">
        <v>8486</v>
      </c>
      <c r="L2406" t="s">
        <v>17</v>
      </c>
      <c r="M2406">
        <v>1</v>
      </c>
      <c r="N2406">
        <v>1</v>
      </c>
      <c r="O2406" t="s">
        <v>3425</v>
      </c>
    </row>
    <row r="2407" spans="1:15" x14ac:dyDescent="0.25">
      <c r="A2407" t="s">
        <v>848</v>
      </c>
      <c r="B2407" t="s">
        <v>848</v>
      </c>
      <c r="C2407">
        <v>37.54</v>
      </c>
      <c r="D2407">
        <v>985.49810000000002</v>
      </c>
      <c r="E2407">
        <v>9</v>
      </c>
      <c r="F2407">
        <v>-2.1</v>
      </c>
      <c r="G2407">
        <v>493.75529999999998</v>
      </c>
      <c r="H2407">
        <v>23.75</v>
      </c>
      <c r="I2407" s="1">
        <v>1210000</v>
      </c>
      <c r="J2407">
        <v>7</v>
      </c>
      <c r="K2407">
        <v>5885</v>
      </c>
      <c r="L2407" t="s">
        <v>20</v>
      </c>
      <c r="M2407">
        <v>1</v>
      </c>
      <c r="N2407">
        <v>1</v>
      </c>
      <c r="O2407" t="s">
        <v>849</v>
      </c>
    </row>
    <row r="2408" spans="1:15" x14ac:dyDescent="0.25">
      <c r="A2408" t="s">
        <v>3669</v>
      </c>
      <c r="B2408" t="s">
        <v>3669</v>
      </c>
      <c r="C2408">
        <v>26.82</v>
      </c>
      <c r="D2408">
        <v>1054.5851</v>
      </c>
      <c r="E2408">
        <v>9</v>
      </c>
      <c r="F2408">
        <v>1.4</v>
      </c>
      <c r="G2408">
        <v>528.30050000000006</v>
      </c>
      <c r="H2408">
        <v>62.39</v>
      </c>
      <c r="I2408" s="1">
        <v>2960000</v>
      </c>
      <c r="J2408">
        <v>1</v>
      </c>
      <c r="K2408">
        <v>18814</v>
      </c>
      <c r="L2408" t="s">
        <v>84</v>
      </c>
      <c r="M2408">
        <v>3</v>
      </c>
      <c r="N2408">
        <v>3</v>
      </c>
      <c r="O2408" t="s">
        <v>3670</v>
      </c>
    </row>
    <row r="2409" spans="1:15" x14ac:dyDescent="0.25">
      <c r="A2409" t="s">
        <v>4652</v>
      </c>
      <c r="B2409" t="s">
        <v>4652</v>
      </c>
      <c r="C2409">
        <v>22.63</v>
      </c>
      <c r="D2409">
        <v>1091.5975000000001</v>
      </c>
      <c r="E2409">
        <v>9</v>
      </c>
      <c r="F2409">
        <v>-1.3</v>
      </c>
      <c r="G2409">
        <v>546.80539999999996</v>
      </c>
      <c r="H2409">
        <v>47.88</v>
      </c>
      <c r="I2409" s="1">
        <v>9800000</v>
      </c>
      <c r="J2409">
        <v>4</v>
      </c>
      <c r="K2409">
        <v>13698</v>
      </c>
      <c r="L2409" t="s">
        <v>26</v>
      </c>
      <c r="M2409">
        <v>2</v>
      </c>
      <c r="N2409">
        <v>2</v>
      </c>
      <c r="O2409" t="s">
        <v>4653</v>
      </c>
    </row>
    <row r="2410" spans="1:15" x14ac:dyDescent="0.25">
      <c r="A2410" t="s">
        <v>4936</v>
      </c>
      <c r="B2410" t="s">
        <v>4936</v>
      </c>
      <c r="C2410">
        <v>21.08</v>
      </c>
      <c r="D2410">
        <v>1153.5516</v>
      </c>
      <c r="E2410">
        <v>9</v>
      </c>
      <c r="F2410">
        <v>1.2</v>
      </c>
      <c r="G2410">
        <v>577.78380000000004</v>
      </c>
      <c r="H2410">
        <v>32.9</v>
      </c>
      <c r="I2410" s="1">
        <v>1600000</v>
      </c>
      <c r="J2410">
        <v>9</v>
      </c>
      <c r="K2410">
        <v>9118</v>
      </c>
      <c r="L2410" t="s">
        <v>23</v>
      </c>
      <c r="M2410">
        <v>1</v>
      </c>
      <c r="N2410">
        <v>1</v>
      </c>
      <c r="O2410" t="s">
        <v>4653</v>
      </c>
    </row>
    <row r="2411" spans="1:15" x14ac:dyDescent="0.25">
      <c r="A2411" t="s">
        <v>5174</v>
      </c>
      <c r="B2411" t="s">
        <v>5174</v>
      </c>
      <c r="C2411">
        <v>19.73</v>
      </c>
      <c r="D2411">
        <v>1128.6079999999999</v>
      </c>
      <c r="E2411">
        <v>9</v>
      </c>
      <c r="F2411">
        <v>-3.1</v>
      </c>
      <c r="G2411">
        <v>565.30960000000005</v>
      </c>
      <c r="H2411">
        <v>45.39</v>
      </c>
      <c r="I2411" s="1">
        <v>4880000</v>
      </c>
      <c r="J2411">
        <v>5</v>
      </c>
      <c r="K2411">
        <v>12652</v>
      </c>
      <c r="L2411" t="s">
        <v>47</v>
      </c>
      <c r="M2411">
        <v>2</v>
      </c>
      <c r="N2411">
        <v>2</v>
      </c>
      <c r="O2411" t="s">
        <v>4653</v>
      </c>
    </row>
    <row r="2412" spans="1:15" x14ac:dyDescent="0.25">
      <c r="A2412" t="s">
        <v>3170</v>
      </c>
      <c r="B2412" t="s">
        <v>3170</v>
      </c>
      <c r="C2412">
        <v>28.65</v>
      </c>
      <c r="D2412">
        <v>1152.6292000000001</v>
      </c>
      <c r="E2412">
        <v>9</v>
      </c>
      <c r="F2412">
        <v>1.7</v>
      </c>
      <c r="G2412">
        <v>385.21769999999998</v>
      </c>
      <c r="H2412">
        <v>23.67</v>
      </c>
      <c r="I2412" s="1">
        <v>8900000</v>
      </c>
      <c r="J2412">
        <v>8</v>
      </c>
      <c r="K2412">
        <v>5906</v>
      </c>
      <c r="L2412" t="s">
        <v>17</v>
      </c>
      <c r="M2412">
        <v>2</v>
      </c>
      <c r="N2412">
        <v>2</v>
      </c>
      <c r="O2412" t="s">
        <v>3171</v>
      </c>
    </row>
    <row r="2413" spans="1:15" x14ac:dyDescent="0.25">
      <c r="A2413" t="s">
        <v>3535</v>
      </c>
      <c r="B2413" t="s">
        <v>3535</v>
      </c>
      <c r="C2413">
        <v>27.32</v>
      </c>
      <c r="D2413">
        <v>1140.6808000000001</v>
      </c>
      <c r="E2413">
        <v>9</v>
      </c>
      <c r="F2413">
        <v>-0.5</v>
      </c>
      <c r="G2413">
        <v>381.23399999999998</v>
      </c>
      <c r="H2413">
        <v>55.18</v>
      </c>
      <c r="I2413" s="1">
        <v>2940000</v>
      </c>
      <c r="J2413">
        <v>6</v>
      </c>
      <c r="K2413">
        <v>16494</v>
      </c>
      <c r="L2413" t="s">
        <v>142</v>
      </c>
      <c r="M2413">
        <v>1</v>
      </c>
      <c r="N2413">
        <v>1</v>
      </c>
      <c r="O2413" t="s">
        <v>3536</v>
      </c>
    </row>
    <row r="2414" spans="1:15" x14ac:dyDescent="0.25">
      <c r="A2414" t="s">
        <v>5560</v>
      </c>
      <c r="B2414" t="s">
        <v>5560</v>
      </c>
      <c r="C2414">
        <v>17.149999999999999</v>
      </c>
      <c r="D2414">
        <v>968.61300000000006</v>
      </c>
      <c r="E2414">
        <v>9</v>
      </c>
      <c r="F2414">
        <v>1.4</v>
      </c>
      <c r="G2414">
        <v>485.31450000000001</v>
      </c>
      <c r="H2414">
        <v>33.270000000000003</v>
      </c>
      <c r="I2414" s="1">
        <v>4130000</v>
      </c>
      <c r="J2414">
        <v>3</v>
      </c>
      <c r="K2414">
        <v>8641</v>
      </c>
      <c r="L2414" t="s">
        <v>73</v>
      </c>
      <c r="M2414">
        <v>1</v>
      </c>
      <c r="N2414">
        <v>1</v>
      </c>
      <c r="O2414" t="s">
        <v>3536</v>
      </c>
    </row>
    <row r="2415" spans="1:15" x14ac:dyDescent="0.25">
      <c r="A2415" t="s">
        <v>4795</v>
      </c>
      <c r="B2415" t="s">
        <v>4795</v>
      </c>
      <c r="C2415">
        <v>21.89</v>
      </c>
      <c r="D2415">
        <v>1082.5397</v>
      </c>
      <c r="E2415">
        <v>9</v>
      </c>
      <c r="F2415">
        <v>-4.9000000000000004</v>
      </c>
      <c r="G2415">
        <v>542.27449999999999</v>
      </c>
      <c r="H2415">
        <v>37.840000000000003</v>
      </c>
      <c r="I2415" s="1">
        <v>1290000</v>
      </c>
      <c r="J2415">
        <v>2</v>
      </c>
      <c r="K2415">
        <v>10802</v>
      </c>
      <c r="L2415" t="s">
        <v>29</v>
      </c>
      <c r="M2415">
        <v>1</v>
      </c>
      <c r="N2415">
        <v>1</v>
      </c>
      <c r="O2415" t="s">
        <v>4796</v>
      </c>
    </row>
    <row r="2416" spans="1:15" x14ac:dyDescent="0.25">
      <c r="A2416" t="s">
        <v>465</v>
      </c>
      <c r="B2416" t="s">
        <v>465</v>
      </c>
      <c r="C2416">
        <v>40.299999999999997</v>
      </c>
      <c r="D2416">
        <v>1014.6549</v>
      </c>
      <c r="E2416">
        <v>9</v>
      </c>
      <c r="F2416">
        <v>0.2</v>
      </c>
      <c r="G2416">
        <v>508.33479999999997</v>
      </c>
      <c r="H2416">
        <v>22.97</v>
      </c>
      <c r="I2416" s="1">
        <v>4880000</v>
      </c>
      <c r="J2416">
        <v>8</v>
      </c>
      <c r="K2416">
        <v>5668</v>
      </c>
      <c r="L2416" t="s">
        <v>17</v>
      </c>
      <c r="M2416">
        <v>2</v>
      </c>
      <c r="N2416">
        <v>2</v>
      </c>
      <c r="O2416" t="s">
        <v>466</v>
      </c>
    </row>
    <row r="2417" spans="1:17" x14ac:dyDescent="0.25">
      <c r="A2417" t="s">
        <v>3102</v>
      </c>
      <c r="B2417" t="s">
        <v>3102</v>
      </c>
      <c r="C2417">
        <v>28.84</v>
      </c>
      <c r="D2417">
        <v>1210.7047</v>
      </c>
      <c r="E2417">
        <v>9</v>
      </c>
      <c r="F2417">
        <v>-0.6</v>
      </c>
      <c r="G2417">
        <v>404.57530000000003</v>
      </c>
      <c r="H2417">
        <v>25.2</v>
      </c>
      <c r="I2417" s="1">
        <v>17800000</v>
      </c>
      <c r="J2417">
        <v>2</v>
      </c>
      <c r="K2417">
        <v>6328</v>
      </c>
      <c r="L2417" t="s">
        <v>29</v>
      </c>
      <c r="M2417">
        <v>2</v>
      </c>
      <c r="N2417">
        <v>2</v>
      </c>
      <c r="O2417" t="s">
        <v>3103</v>
      </c>
    </row>
    <row r="2418" spans="1:17" x14ac:dyDescent="0.25">
      <c r="A2418" t="s">
        <v>1965</v>
      </c>
      <c r="B2418" t="s">
        <v>1965</v>
      </c>
      <c r="C2418">
        <v>32.64</v>
      </c>
      <c r="D2418">
        <v>1025.5406</v>
      </c>
      <c r="E2418">
        <v>9</v>
      </c>
      <c r="F2418">
        <v>0.6</v>
      </c>
      <c r="G2418">
        <v>513.77790000000005</v>
      </c>
      <c r="H2418">
        <v>22.58</v>
      </c>
      <c r="I2418" s="1">
        <v>742000</v>
      </c>
      <c r="J2418">
        <v>9</v>
      </c>
      <c r="K2418">
        <v>5500</v>
      </c>
      <c r="L2418" t="s">
        <v>23</v>
      </c>
      <c r="M2418">
        <v>1</v>
      </c>
      <c r="N2418">
        <v>1</v>
      </c>
      <c r="O2418" t="s">
        <v>1966</v>
      </c>
    </row>
    <row r="2419" spans="1:17" x14ac:dyDescent="0.25">
      <c r="A2419" t="s">
        <v>969</v>
      </c>
      <c r="B2419" t="s">
        <v>969</v>
      </c>
      <c r="C2419">
        <v>36.840000000000003</v>
      </c>
      <c r="D2419">
        <v>1162.6458</v>
      </c>
      <c r="E2419">
        <v>9</v>
      </c>
      <c r="F2419">
        <v>-1.1000000000000001</v>
      </c>
      <c r="G2419">
        <v>582.32950000000005</v>
      </c>
      <c r="H2419">
        <v>28.44</v>
      </c>
      <c r="I2419" s="1">
        <v>222000000</v>
      </c>
      <c r="J2419">
        <v>10</v>
      </c>
      <c r="K2419">
        <v>7563</v>
      </c>
      <c r="L2419" t="s">
        <v>32</v>
      </c>
      <c r="M2419">
        <v>9</v>
      </c>
      <c r="N2419">
        <v>9</v>
      </c>
      <c r="O2419" t="s">
        <v>970</v>
      </c>
    </row>
    <row r="2420" spans="1:17" x14ac:dyDescent="0.25">
      <c r="A2420" t="s">
        <v>3646</v>
      </c>
      <c r="B2420" t="s">
        <v>3646</v>
      </c>
      <c r="C2420">
        <v>26.91</v>
      </c>
      <c r="D2420">
        <v>1153.6243999999999</v>
      </c>
      <c r="E2420">
        <v>9</v>
      </c>
      <c r="F2420">
        <v>1.9</v>
      </c>
      <c r="G2420">
        <v>385.54950000000002</v>
      </c>
      <c r="H2420">
        <v>42.02</v>
      </c>
      <c r="I2420" s="1">
        <v>10100000</v>
      </c>
      <c r="J2420">
        <v>6</v>
      </c>
      <c r="K2420">
        <v>11879</v>
      </c>
      <c r="L2420" t="s">
        <v>142</v>
      </c>
      <c r="M2420">
        <v>4</v>
      </c>
      <c r="N2420">
        <v>4</v>
      </c>
      <c r="O2420" t="s">
        <v>970</v>
      </c>
    </row>
    <row r="2421" spans="1:17" x14ac:dyDescent="0.25">
      <c r="A2421" t="s">
        <v>3957</v>
      </c>
      <c r="B2421" t="s">
        <v>3957</v>
      </c>
      <c r="C2421">
        <v>25.75</v>
      </c>
      <c r="D2421">
        <v>936.56439999999998</v>
      </c>
      <c r="E2421">
        <v>9</v>
      </c>
      <c r="F2421">
        <v>1.9</v>
      </c>
      <c r="G2421">
        <v>469.29039999999998</v>
      </c>
      <c r="H2421">
        <v>34.86</v>
      </c>
      <c r="I2421" s="1">
        <v>2050000</v>
      </c>
      <c r="J2421">
        <v>9</v>
      </c>
      <c r="K2421">
        <v>9795</v>
      </c>
      <c r="L2421" t="s">
        <v>23</v>
      </c>
      <c r="M2421">
        <v>3</v>
      </c>
      <c r="N2421">
        <v>3</v>
      </c>
      <c r="O2421" t="s">
        <v>3958</v>
      </c>
    </row>
    <row r="2422" spans="1:17" x14ac:dyDescent="0.25">
      <c r="A2422" t="s">
        <v>4934</v>
      </c>
      <c r="B2422" t="s">
        <v>4934</v>
      </c>
      <c r="C2422">
        <v>21.1</v>
      </c>
      <c r="D2422">
        <v>1088.6229000000001</v>
      </c>
      <c r="E2422">
        <v>9</v>
      </c>
      <c r="F2422">
        <v>0.2</v>
      </c>
      <c r="G2422">
        <v>545.31880000000001</v>
      </c>
      <c r="H2422">
        <v>50.49</v>
      </c>
      <c r="I2422" s="1">
        <v>23500000</v>
      </c>
      <c r="J2422">
        <v>5</v>
      </c>
      <c r="K2422">
        <v>14438</v>
      </c>
      <c r="L2422" t="s">
        <v>47</v>
      </c>
      <c r="M2422">
        <v>4</v>
      </c>
      <c r="N2422">
        <v>4</v>
      </c>
      <c r="O2422" t="s">
        <v>4935</v>
      </c>
    </row>
    <row r="2423" spans="1:17" x14ac:dyDescent="0.25">
      <c r="A2423" t="s">
        <v>3691</v>
      </c>
      <c r="B2423" t="s">
        <v>3691</v>
      </c>
      <c r="C2423">
        <v>26.77</v>
      </c>
      <c r="D2423">
        <v>1151.5510999999999</v>
      </c>
      <c r="E2423">
        <v>9</v>
      </c>
      <c r="F2423">
        <v>-1.3</v>
      </c>
      <c r="G2423">
        <v>576.78210000000001</v>
      </c>
      <c r="H2423">
        <v>32.76</v>
      </c>
      <c r="I2423" s="1">
        <v>2080000</v>
      </c>
      <c r="J2423">
        <v>1</v>
      </c>
      <c r="K2423">
        <v>8488</v>
      </c>
      <c r="L2423" t="s">
        <v>84</v>
      </c>
      <c r="M2423">
        <v>1</v>
      </c>
      <c r="N2423">
        <v>1</v>
      </c>
      <c r="O2423" t="s">
        <v>3692</v>
      </c>
    </row>
    <row r="2424" spans="1:17" x14ac:dyDescent="0.25">
      <c r="A2424" t="s">
        <v>2484</v>
      </c>
      <c r="B2424" t="s">
        <v>2484</v>
      </c>
      <c r="C2424">
        <v>30.98</v>
      </c>
      <c r="D2424">
        <v>1019.5764</v>
      </c>
      <c r="E2424">
        <v>9</v>
      </c>
      <c r="F2424">
        <v>1.5</v>
      </c>
      <c r="G2424">
        <v>510.7962</v>
      </c>
      <c r="H2424">
        <v>42.4</v>
      </c>
      <c r="I2424" s="1">
        <v>1630000</v>
      </c>
      <c r="J2424">
        <v>3</v>
      </c>
      <c r="K2424">
        <v>11870</v>
      </c>
      <c r="L2424" t="s">
        <v>73</v>
      </c>
      <c r="M2424">
        <v>1</v>
      </c>
      <c r="N2424">
        <v>1</v>
      </c>
      <c r="O2424" t="s">
        <v>2485</v>
      </c>
    </row>
    <row r="2425" spans="1:17" x14ac:dyDescent="0.25">
      <c r="A2425" t="s">
        <v>1375</v>
      </c>
      <c r="B2425" t="s">
        <v>1375</v>
      </c>
      <c r="C2425">
        <v>34.869999999999997</v>
      </c>
      <c r="D2425">
        <v>1113.6042</v>
      </c>
      <c r="E2425">
        <v>9</v>
      </c>
      <c r="F2425">
        <v>-0.5</v>
      </c>
      <c r="G2425">
        <v>557.80909999999994</v>
      </c>
      <c r="H2425">
        <v>23.89</v>
      </c>
      <c r="I2425" s="1">
        <v>6600000</v>
      </c>
      <c r="J2425">
        <v>9</v>
      </c>
      <c r="K2425">
        <v>5958</v>
      </c>
      <c r="L2425" t="s">
        <v>23</v>
      </c>
      <c r="M2425">
        <v>1</v>
      </c>
      <c r="N2425">
        <v>1</v>
      </c>
      <c r="O2425" t="s">
        <v>1376</v>
      </c>
    </row>
    <row r="2426" spans="1:17" x14ac:dyDescent="0.25">
      <c r="A2426" t="s">
        <v>244</v>
      </c>
      <c r="B2426" t="s">
        <v>244</v>
      </c>
      <c r="C2426">
        <v>43.48</v>
      </c>
      <c r="D2426">
        <v>1099.5913</v>
      </c>
      <c r="E2426">
        <v>9</v>
      </c>
      <c r="F2426">
        <v>0.5</v>
      </c>
      <c r="G2426">
        <v>550.80319999999995</v>
      </c>
      <c r="H2426">
        <v>29.21</v>
      </c>
      <c r="I2426" s="1">
        <v>5410000</v>
      </c>
      <c r="J2426">
        <v>9</v>
      </c>
      <c r="K2426">
        <v>7835</v>
      </c>
      <c r="L2426" t="s">
        <v>23</v>
      </c>
      <c r="M2426">
        <v>1</v>
      </c>
      <c r="N2426">
        <v>1</v>
      </c>
      <c r="O2426" t="s">
        <v>245</v>
      </c>
    </row>
    <row r="2427" spans="1:17" x14ac:dyDescent="0.25">
      <c r="A2427" t="s">
        <v>6051</v>
      </c>
      <c r="B2427" t="s">
        <v>5259</v>
      </c>
      <c r="C2427">
        <v>19.18</v>
      </c>
      <c r="D2427">
        <v>1202.5867000000001</v>
      </c>
      <c r="E2427">
        <v>9</v>
      </c>
      <c r="F2427">
        <v>-1.4</v>
      </c>
      <c r="G2427">
        <v>602.29970000000003</v>
      </c>
      <c r="H2427">
        <v>32.14</v>
      </c>
      <c r="I2427" s="1">
        <v>596000</v>
      </c>
      <c r="J2427">
        <v>1</v>
      </c>
      <c r="K2427">
        <v>8271</v>
      </c>
      <c r="L2427" t="s">
        <v>84</v>
      </c>
      <c r="M2427">
        <v>1</v>
      </c>
      <c r="N2427">
        <v>1</v>
      </c>
      <c r="O2427" t="s">
        <v>245</v>
      </c>
      <c r="P2427" t="s">
        <v>44</v>
      </c>
      <c r="Q2427" t="s">
        <v>155</v>
      </c>
    </row>
    <row r="2428" spans="1:17" x14ac:dyDescent="0.25">
      <c r="A2428" t="s">
        <v>1566</v>
      </c>
      <c r="B2428" t="s">
        <v>1566</v>
      </c>
      <c r="C2428">
        <v>34.15</v>
      </c>
      <c r="D2428">
        <v>988.49770000000001</v>
      </c>
      <c r="E2428">
        <v>9</v>
      </c>
      <c r="F2428">
        <v>-0.2</v>
      </c>
      <c r="G2428">
        <v>495.25599999999997</v>
      </c>
      <c r="H2428">
        <v>38.729999999999997</v>
      </c>
      <c r="I2428" s="1">
        <v>4470000</v>
      </c>
      <c r="J2428">
        <v>2</v>
      </c>
      <c r="K2428">
        <v>11114</v>
      </c>
      <c r="L2428" t="s">
        <v>29</v>
      </c>
      <c r="M2428">
        <v>3</v>
      </c>
      <c r="N2428">
        <v>3</v>
      </c>
      <c r="O2428" t="s">
        <v>1567</v>
      </c>
    </row>
    <row r="2429" spans="1:17" x14ac:dyDescent="0.25">
      <c r="A2429" t="s">
        <v>3270</v>
      </c>
      <c r="B2429" t="s">
        <v>3270</v>
      </c>
      <c r="C2429">
        <v>28.28</v>
      </c>
      <c r="D2429">
        <v>856.46540000000005</v>
      </c>
      <c r="E2429">
        <v>9</v>
      </c>
      <c r="F2429">
        <v>0.4</v>
      </c>
      <c r="G2429">
        <v>429.24009999999998</v>
      </c>
      <c r="H2429">
        <v>24.12</v>
      </c>
      <c r="I2429" s="1">
        <v>1350000</v>
      </c>
      <c r="J2429">
        <v>6</v>
      </c>
      <c r="K2429">
        <v>5942</v>
      </c>
      <c r="L2429" t="s">
        <v>142</v>
      </c>
      <c r="M2429">
        <v>1</v>
      </c>
      <c r="N2429">
        <v>1</v>
      </c>
      <c r="O2429" t="s">
        <v>1567</v>
      </c>
    </row>
    <row r="2430" spans="1:17" x14ac:dyDescent="0.25">
      <c r="A2430" t="s">
        <v>5166</v>
      </c>
      <c r="B2430" t="s">
        <v>5166</v>
      </c>
      <c r="C2430">
        <v>19.79</v>
      </c>
      <c r="D2430">
        <v>1141.6608000000001</v>
      </c>
      <c r="E2430">
        <v>9</v>
      </c>
      <c r="F2430">
        <v>-0.7</v>
      </c>
      <c r="G2430">
        <v>571.83730000000003</v>
      </c>
      <c r="H2430">
        <v>22.62</v>
      </c>
      <c r="I2430" s="1">
        <v>519000</v>
      </c>
      <c r="J2430">
        <v>8</v>
      </c>
      <c r="K2430">
        <v>5544</v>
      </c>
      <c r="L2430" t="s">
        <v>17</v>
      </c>
      <c r="M2430">
        <v>1</v>
      </c>
      <c r="N2430">
        <v>1</v>
      </c>
      <c r="O2430" t="s">
        <v>1567</v>
      </c>
    </row>
    <row r="2431" spans="1:17" x14ac:dyDescent="0.25">
      <c r="A2431" t="s">
        <v>3014</v>
      </c>
      <c r="B2431" t="s">
        <v>3014</v>
      </c>
      <c r="C2431">
        <v>29.19</v>
      </c>
      <c r="D2431">
        <v>1129.6171999999999</v>
      </c>
      <c r="E2431">
        <v>9</v>
      </c>
      <c r="F2431">
        <v>-0.2</v>
      </c>
      <c r="G2431">
        <v>565.81569999999999</v>
      </c>
      <c r="H2431">
        <v>40.340000000000003</v>
      </c>
      <c r="I2431" s="1">
        <v>1040000</v>
      </c>
      <c r="J2431">
        <v>3</v>
      </c>
      <c r="K2431">
        <v>11134</v>
      </c>
      <c r="L2431" t="s">
        <v>73</v>
      </c>
      <c r="M2431">
        <v>1</v>
      </c>
      <c r="N2431">
        <v>1</v>
      </c>
      <c r="O2431" t="s">
        <v>3015</v>
      </c>
    </row>
    <row r="2432" spans="1:17" x14ac:dyDescent="0.25">
      <c r="A2432" t="s">
        <v>242</v>
      </c>
      <c r="B2432" t="s">
        <v>242</v>
      </c>
      <c r="C2432">
        <v>43.48</v>
      </c>
      <c r="D2432">
        <v>1173.6141</v>
      </c>
      <c r="E2432">
        <v>9</v>
      </c>
      <c r="F2432">
        <v>-1.2</v>
      </c>
      <c r="G2432">
        <v>392.2115</v>
      </c>
      <c r="H2432">
        <v>25.95</v>
      </c>
      <c r="I2432" s="1">
        <v>38400000</v>
      </c>
      <c r="J2432">
        <v>10</v>
      </c>
      <c r="K2432">
        <v>6688</v>
      </c>
      <c r="L2432" t="s">
        <v>32</v>
      </c>
      <c r="M2432">
        <v>2</v>
      </c>
      <c r="N2432">
        <v>2</v>
      </c>
      <c r="O2432" t="s">
        <v>243</v>
      </c>
    </row>
    <row r="2433" spans="1:17" x14ac:dyDescent="0.25">
      <c r="A2433" t="s">
        <v>3328</v>
      </c>
      <c r="B2433" t="s">
        <v>3328</v>
      </c>
      <c r="C2433">
        <v>28.02</v>
      </c>
      <c r="D2433">
        <v>1049.5392999999999</v>
      </c>
      <c r="E2433">
        <v>9</v>
      </c>
      <c r="F2433">
        <v>1.1000000000000001</v>
      </c>
      <c r="G2433">
        <v>525.77750000000003</v>
      </c>
      <c r="H2433">
        <v>46.38</v>
      </c>
      <c r="I2433" s="1">
        <v>2140000</v>
      </c>
      <c r="J2433">
        <v>1</v>
      </c>
      <c r="K2433">
        <v>13312</v>
      </c>
      <c r="L2433" t="s">
        <v>84</v>
      </c>
      <c r="M2433">
        <v>2</v>
      </c>
      <c r="N2433">
        <v>2</v>
      </c>
      <c r="O2433" t="s">
        <v>243</v>
      </c>
    </row>
    <row r="2434" spans="1:17" x14ac:dyDescent="0.25">
      <c r="A2434" t="s">
        <v>4103</v>
      </c>
      <c r="B2434" t="s">
        <v>4103</v>
      </c>
      <c r="C2434">
        <v>25.15</v>
      </c>
      <c r="D2434">
        <v>1110.6185</v>
      </c>
      <c r="E2434">
        <v>9</v>
      </c>
      <c r="F2434">
        <v>-0.4</v>
      </c>
      <c r="G2434">
        <v>556.31629999999996</v>
      </c>
      <c r="H2434">
        <v>38.93</v>
      </c>
      <c r="I2434" s="1">
        <v>571000</v>
      </c>
      <c r="J2434">
        <v>5</v>
      </c>
      <c r="K2434">
        <v>10421</v>
      </c>
      <c r="L2434" t="s">
        <v>47</v>
      </c>
      <c r="M2434">
        <v>1</v>
      </c>
      <c r="N2434">
        <v>1</v>
      </c>
      <c r="O2434" t="s">
        <v>243</v>
      </c>
    </row>
    <row r="2435" spans="1:17" x14ac:dyDescent="0.25">
      <c r="A2435" t="s">
        <v>2409</v>
      </c>
      <c r="B2435" t="s">
        <v>2409</v>
      </c>
      <c r="C2435">
        <v>31.23</v>
      </c>
      <c r="D2435">
        <v>1119.6288</v>
      </c>
      <c r="E2435">
        <v>9</v>
      </c>
      <c r="F2435">
        <v>-0.3</v>
      </c>
      <c r="G2435">
        <v>560.82150000000001</v>
      </c>
      <c r="H2435">
        <v>71.55</v>
      </c>
      <c r="I2435" s="1">
        <v>7940000</v>
      </c>
      <c r="J2435">
        <v>4</v>
      </c>
      <c r="K2435">
        <v>21942</v>
      </c>
      <c r="L2435" t="s">
        <v>26</v>
      </c>
      <c r="M2435">
        <v>3</v>
      </c>
      <c r="N2435">
        <v>3</v>
      </c>
      <c r="O2435" t="s">
        <v>2410</v>
      </c>
    </row>
    <row r="2436" spans="1:17" x14ac:dyDescent="0.25">
      <c r="A2436" t="s">
        <v>4986</v>
      </c>
      <c r="B2436" t="s">
        <v>4986</v>
      </c>
      <c r="C2436">
        <v>20.75</v>
      </c>
      <c r="D2436">
        <v>1120.6757</v>
      </c>
      <c r="E2436">
        <v>9</v>
      </c>
      <c r="F2436">
        <v>5.9</v>
      </c>
      <c r="G2436">
        <v>561.34839999999997</v>
      </c>
      <c r="H2436">
        <v>43.13</v>
      </c>
      <c r="I2436" s="1">
        <v>2580000</v>
      </c>
      <c r="J2436">
        <v>9</v>
      </c>
      <c r="K2436">
        <v>12658</v>
      </c>
      <c r="L2436" t="s">
        <v>23</v>
      </c>
      <c r="M2436">
        <v>1</v>
      </c>
      <c r="N2436">
        <v>1</v>
      </c>
      <c r="O2436" t="s">
        <v>4987</v>
      </c>
    </row>
    <row r="2437" spans="1:17" x14ac:dyDescent="0.25">
      <c r="A2437" t="s">
        <v>4634</v>
      </c>
      <c r="B2437" t="s">
        <v>3433</v>
      </c>
      <c r="C2437">
        <v>27.73</v>
      </c>
      <c r="D2437">
        <v>1186.5804000000001</v>
      </c>
      <c r="E2437">
        <v>9</v>
      </c>
      <c r="F2437">
        <v>0.1</v>
      </c>
      <c r="G2437">
        <v>594.29750000000001</v>
      </c>
      <c r="H2437">
        <v>33.32</v>
      </c>
      <c r="I2437" s="1">
        <v>4190000</v>
      </c>
      <c r="J2437">
        <v>4</v>
      </c>
      <c r="K2437">
        <v>8602</v>
      </c>
      <c r="L2437" t="s">
        <v>26</v>
      </c>
      <c r="M2437">
        <v>2</v>
      </c>
      <c r="N2437">
        <v>2</v>
      </c>
      <c r="O2437" t="s">
        <v>3434</v>
      </c>
      <c r="P2437" t="s">
        <v>44</v>
      </c>
      <c r="Q2437" t="s">
        <v>594</v>
      </c>
    </row>
    <row r="2438" spans="1:17" x14ac:dyDescent="0.25">
      <c r="A2438" t="s">
        <v>4634</v>
      </c>
      <c r="B2438" t="s">
        <v>4634</v>
      </c>
      <c r="C2438">
        <v>22.8</v>
      </c>
      <c r="D2438">
        <v>1170.5856000000001</v>
      </c>
      <c r="E2438">
        <v>9</v>
      </c>
      <c r="F2438">
        <v>-0.8</v>
      </c>
      <c r="G2438">
        <v>586.29960000000005</v>
      </c>
      <c r="H2438">
        <v>44.17</v>
      </c>
      <c r="I2438" s="1">
        <v>1430000</v>
      </c>
      <c r="J2438">
        <v>4</v>
      </c>
      <c r="K2438">
        <v>12377</v>
      </c>
      <c r="L2438" t="s">
        <v>26</v>
      </c>
      <c r="M2438">
        <v>1</v>
      </c>
      <c r="N2438">
        <v>1</v>
      </c>
      <c r="O2438" t="s">
        <v>3434</v>
      </c>
    </row>
    <row r="2439" spans="1:17" x14ac:dyDescent="0.25">
      <c r="A2439" t="s">
        <v>4338</v>
      </c>
      <c r="B2439" t="s">
        <v>4338</v>
      </c>
      <c r="C2439">
        <v>24.09</v>
      </c>
      <c r="D2439">
        <v>1066.6611</v>
      </c>
      <c r="E2439">
        <v>9</v>
      </c>
      <c r="F2439">
        <v>1</v>
      </c>
      <c r="G2439">
        <v>534.33839999999998</v>
      </c>
      <c r="H2439">
        <v>34.68</v>
      </c>
      <c r="I2439" s="1">
        <v>16700000</v>
      </c>
      <c r="J2439">
        <v>4</v>
      </c>
      <c r="K2439">
        <v>9075</v>
      </c>
      <c r="L2439" t="s">
        <v>26</v>
      </c>
      <c r="M2439">
        <v>2</v>
      </c>
      <c r="N2439">
        <v>2</v>
      </c>
      <c r="O2439" t="s">
        <v>4339</v>
      </c>
    </row>
    <row r="2440" spans="1:17" x14ac:dyDescent="0.25">
      <c r="A2440" t="s">
        <v>2470</v>
      </c>
      <c r="B2440" t="s">
        <v>2470</v>
      </c>
      <c r="C2440">
        <v>31.05</v>
      </c>
      <c r="D2440">
        <v>932.52909999999997</v>
      </c>
      <c r="E2440">
        <v>9</v>
      </c>
      <c r="F2440">
        <v>-2.2999999999999998</v>
      </c>
      <c r="G2440">
        <v>467.27080000000001</v>
      </c>
      <c r="H2440">
        <v>34.33</v>
      </c>
      <c r="I2440" s="1">
        <v>13200000</v>
      </c>
      <c r="J2440">
        <v>2</v>
      </c>
      <c r="K2440">
        <v>9541</v>
      </c>
      <c r="L2440" t="s">
        <v>29</v>
      </c>
      <c r="M2440">
        <v>4</v>
      </c>
      <c r="N2440">
        <v>4</v>
      </c>
      <c r="O2440" t="s">
        <v>2471</v>
      </c>
    </row>
    <row r="2441" spans="1:17" x14ac:dyDescent="0.25">
      <c r="A2441" t="s">
        <v>2796</v>
      </c>
      <c r="B2441" t="s">
        <v>2796</v>
      </c>
      <c r="C2441">
        <v>29.94</v>
      </c>
      <c r="D2441">
        <v>942.47709999999995</v>
      </c>
      <c r="E2441">
        <v>9</v>
      </c>
      <c r="F2441">
        <v>-0.4</v>
      </c>
      <c r="G2441">
        <v>472.24560000000002</v>
      </c>
      <c r="H2441">
        <v>23.39</v>
      </c>
      <c r="I2441" s="1">
        <v>1950000</v>
      </c>
      <c r="J2441">
        <v>5</v>
      </c>
      <c r="K2441">
        <v>5593</v>
      </c>
      <c r="L2441" t="s">
        <v>47</v>
      </c>
      <c r="M2441">
        <v>1</v>
      </c>
      <c r="N2441">
        <v>1</v>
      </c>
      <c r="O2441" t="s">
        <v>2797</v>
      </c>
    </row>
    <row r="2442" spans="1:17" x14ac:dyDescent="0.25">
      <c r="A2442" t="s">
        <v>3440</v>
      </c>
      <c r="B2442" t="s">
        <v>3440</v>
      </c>
      <c r="C2442">
        <v>27.72</v>
      </c>
      <c r="D2442">
        <v>1094.5913</v>
      </c>
      <c r="E2442">
        <v>9</v>
      </c>
      <c r="F2442">
        <v>0.4</v>
      </c>
      <c r="G2442">
        <v>548.30319999999995</v>
      </c>
      <c r="H2442">
        <v>69.91</v>
      </c>
      <c r="I2442" s="1">
        <v>6660000</v>
      </c>
      <c r="J2442">
        <v>7</v>
      </c>
      <c r="K2442">
        <v>21999</v>
      </c>
      <c r="L2442" t="s">
        <v>20</v>
      </c>
      <c r="M2442">
        <v>2</v>
      </c>
      <c r="N2442">
        <v>2</v>
      </c>
      <c r="O2442" t="s">
        <v>3441</v>
      </c>
    </row>
    <row r="2443" spans="1:17" x14ac:dyDescent="0.25">
      <c r="A2443" t="s">
        <v>3605</v>
      </c>
      <c r="B2443" t="s">
        <v>3605</v>
      </c>
      <c r="C2443">
        <v>27.06</v>
      </c>
      <c r="D2443">
        <v>1074.5896</v>
      </c>
      <c r="E2443">
        <v>9</v>
      </c>
      <c r="F2443">
        <v>1.9</v>
      </c>
      <c r="G2443">
        <v>538.30309999999997</v>
      </c>
      <c r="H2443">
        <v>41.64</v>
      </c>
      <c r="I2443" s="1">
        <v>3160000</v>
      </c>
      <c r="J2443">
        <v>6</v>
      </c>
      <c r="K2443">
        <v>11747</v>
      </c>
      <c r="L2443" t="s">
        <v>142</v>
      </c>
      <c r="M2443">
        <v>1</v>
      </c>
      <c r="N2443">
        <v>1</v>
      </c>
      <c r="O2443" t="s">
        <v>3606</v>
      </c>
    </row>
    <row r="2444" spans="1:17" x14ac:dyDescent="0.25">
      <c r="A2444" t="s">
        <v>3605</v>
      </c>
      <c r="B2444" t="s">
        <v>3910</v>
      </c>
      <c r="C2444">
        <v>25.94</v>
      </c>
      <c r="D2444">
        <v>1090.5844999999999</v>
      </c>
      <c r="E2444">
        <v>9</v>
      </c>
      <c r="F2444">
        <v>0</v>
      </c>
      <c r="G2444">
        <v>546.29949999999997</v>
      </c>
      <c r="H2444">
        <v>33.97</v>
      </c>
      <c r="I2444" s="1">
        <v>11000000</v>
      </c>
      <c r="J2444">
        <v>6</v>
      </c>
      <c r="K2444">
        <v>9110</v>
      </c>
      <c r="L2444" t="s">
        <v>142</v>
      </c>
      <c r="M2444">
        <v>4</v>
      </c>
      <c r="N2444">
        <v>4</v>
      </c>
      <c r="O2444" t="s">
        <v>3606</v>
      </c>
      <c r="P2444" t="s">
        <v>44</v>
      </c>
      <c r="Q2444" t="s">
        <v>49</v>
      </c>
    </row>
    <row r="2445" spans="1:17" x14ac:dyDescent="0.25">
      <c r="A2445" t="s">
        <v>4034</v>
      </c>
      <c r="B2445" t="s">
        <v>4034</v>
      </c>
      <c r="C2445">
        <v>25.45</v>
      </c>
      <c r="D2445">
        <v>1159.5985000000001</v>
      </c>
      <c r="E2445">
        <v>9</v>
      </c>
      <c r="F2445">
        <v>0</v>
      </c>
      <c r="G2445">
        <v>580.80650000000003</v>
      </c>
      <c r="H2445">
        <v>34.19</v>
      </c>
      <c r="I2445" s="1">
        <v>2600000</v>
      </c>
      <c r="J2445">
        <v>3</v>
      </c>
      <c r="K2445">
        <v>8968</v>
      </c>
      <c r="L2445" t="s">
        <v>73</v>
      </c>
      <c r="M2445">
        <v>1</v>
      </c>
      <c r="N2445">
        <v>1</v>
      </c>
      <c r="O2445" t="s">
        <v>4035</v>
      </c>
    </row>
    <row r="2446" spans="1:17" x14ac:dyDescent="0.25">
      <c r="A2446" t="s">
        <v>3676</v>
      </c>
      <c r="B2446" t="s">
        <v>3676</v>
      </c>
      <c r="C2446">
        <v>26.8</v>
      </c>
      <c r="D2446">
        <v>995.50360000000001</v>
      </c>
      <c r="E2446">
        <v>9</v>
      </c>
      <c r="F2446">
        <v>0.2</v>
      </c>
      <c r="G2446">
        <v>498.75920000000002</v>
      </c>
      <c r="H2446">
        <v>20.74</v>
      </c>
      <c r="I2446" s="1">
        <v>2440000</v>
      </c>
      <c r="J2446">
        <v>5</v>
      </c>
      <c r="K2446">
        <v>4850</v>
      </c>
      <c r="L2446" t="s">
        <v>47</v>
      </c>
      <c r="M2446">
        <v>2</v>
      </c>
      <c r="N2446">
        <v>2</v>
      </c>
      <c r="O2446" t="s">
        <v>3677</v>
      </c>
    </row>
    <row r="2447" spans="1:17" x14ac:dyDescent="0.25">
      <c r="A2447" t="s">
        <v>3143</v>
      </c>
      <c r="B2447" t="s">
        <v>3143</v>
      </c>
      <c r="C2447">
        <v>28.72</v>
      </c>
      <c r="D2447">
        <v>899.50760000000002</v>
      </c>
      <c r="E2447">
        <v>9</v>
      </c>
      <c r="F2447">
        <v>-0.6</v>
      </c>
      <c r="G2447">
        <v>450.76080000000002</v>
      </c>
      <c r="H2447">
        <v>26.9</v>
      </c>
      <c r="I2447" s="1">
        <v>2040000</v>
      </c>
      <c r="J2447">
        <v>7</v>
      </c>
      <c r="K2447">
        <v>6965</v>
      </c>
      <c r="L2447" t="s">
        <v>20</v>
      </c>
      <c r="M2447">
        <v>1</v>
      </c>
      <c r="N2447">
        <v>1</v>
      </c>
      <c r="O2447" t="s">
        <v>3144</v>
      </c>
    </row>
    <row r="2448" spans="1:17" x14ac:dyDescent="0.25">
      <c r="A2448" t="s">
        <v>2703</v>
      </c>
      <c r="B2448" t="s">
        <v>2703</v>
      </c>
      <c r="C2448">
        <v>30.27</v>
      </c>
      <c r="D2448">
        <v>966.52470000000005</v>
      </c>
      <c r="E2448">
        <v>9</v>
      </c>
      <c r="F2448">
        <v>0.3</v>
      </c>
      <c r="G2448">
        <v>484.2697</v>
      </c>
      <c r="H2448">
        <v>25.44</v>
      </c>
      <c r="I2448" s="1">
        <v>3190000</v>
      </c>
      <c r="J2448">
        <v>9</v>
      </c>
      <c r="K2448">
        <v>6500</v>
      </c>
      <c r="L2448" t="s">
        <v>23</v>
      </c>
      <c r="M2448">
        <v>1</v>
      </c>
      <c r="N2448">
        <v>1</v>
      </c>
      <c r="O2448" t="s">
        <v>2704</v>
      </c>
    </row>
    <row r="2449" spans="1:17" x14ac:dyDescent="0.25">
      <c r="A2449" t="s">
        <v>3956</v>
      </c>
      <c r="B2449" t="s">
        <v>3956</v>
      </c>
      <c r="C2449">
        <v>25.75</v>
      </c>
      <c r="D2449">
        <v>1159.6349</v>
      </c>
      <c r="E2449">
        <v>9</v>
      </c>
      <c r="F2449">
        <v>-0.7</v>
      </c>
      <c r="G2449">
        <v>580.82429999999999</v>
      </c>
      <c r="H2449">
        <v>47.27</v>
      </c>
      <c r="I2449" s="1">
        <v>739000</v>
      </c>
      <c r="J2449">
        <v>5</v>
      </c>
      <c r="K2449">
        <v>13322</v>
      </c>
      <c r="L2449" t="s">
        <v>47</v>
      </c>
      <c r="M2449">
        <v>1</v>
      </c>
      <c r="N2449">
        <v>1</v>
      </c>
      <c r="O2449" t="s">
        <v>2704</v>
      </c>
    </row>
    <row r="2450" spans="1:17" x14ac:dyDescent="0.25">
      <c r="A2450" t="s">
        <v>4438</v>
      </c>
      <c r="B2450" t="s">
        <v>4438</v>
      </c>
      <c r="C2450">
        <v>23.61</v>
      </c>
      <c r="D2450">
        <v>1130.6017999999999</v>
      </c>
      <c r="E2450">
        <v>9</v>
      </c>
      <c r="F2450">
        <v>0.7</v>
      </c>
      <c r="G2450">
        <v>377.87479999999999</v>
      </c>
      <c r="H2450">
        <v>29.14</v>
      </c>
      <c r="I2450" s="1">
        <v>4890000</v>
      </c>
      <c r="J2450">
        <v>3</v>
      </c>
      <c r="K2450">
        <v>7223</v>
      </c>
      <c r="L2450" t="s">
        <v>73</v>
      </c>
      <c r="M2450">
        <v>4</v>
      </c>
      <c r="N2450">
        <v>4</v>
      </c>
      <c r="O2450" t="s">
        <v>4439</v>
      </c>
    </row>
    <row r="2451" spans="1:17" x14ac:dyDescent="0.25">
      <c r="A2451" t="s">
        <v>4438</v>
      </c>
      <c r="B2451" t="s">
        <v>5611</v>
      </c>
      <c r="C2451">
        <v>16.940000000000001</v>
      </c>
      <c r="D2451">
        <v>1146.5968</v>
      </c>
      <c r="E2451">
        <v>9</v>
      </c>
      <c r="F2451">
        <v>-1.2</v>
      </c>
      <c r="G2451">
        <v>574.30499999999995</v>
      </c>
      <c r="H2451">
        <v>24.96</v>
      </c>
      <c r="I2451" s="1">
        <v>12800000</v>
      </c>
      <c r="J2451">
        <v>3</v>
      </c>
      <c r="K2451">
        <v>5845</v>
      </c>
      <c r="L2451" t="s">
        <v>73</v>
      </c>
      <c r="M2451">
        <v>3</v>
      </c>
      <c r="N2451">
        <v>3</v>
      </c>
      <c r="O2451" t="s">
        <v>4439</v>
      </c>
      <c r="P2451" t="s">
        <v>44</v>
      </c>
      <c r="Q2451" t="s">
        <v>67</v>
      </c>
    </row>
    <row r="2452" spans="1:17" x14ac:dyDescent="0.25">
      <c r="A2452" t="s">
        <v>2212</v>
      </c>
      <c r="B2452" t="s">
        <v>2212</v>
      </c>
      <c r="C2452">
        <v>31.82</v>
      </c>
      <c r="D2452">
        <v>1060.5454</v>
      </c>
      <c r="E2452">
        <v>9</v>
      </c>
      <c r="F2452">
        <v>0.3</v>
      </c>
      <c r="G2452">
        <v>531.28020000000004</v>
      </c>
      <c r="H2452">
        <v>41.33</v>
      </c>
      <c r="I2452" s="1">
        <v>4180000</v>
      </c>
      <c r="J2452">
        <v>5</v>
      </c>
      <c r="K2452">
        <v>11245</v>
      </c>
      <c r="L2452" t="s">
        <v>47</v>
      </c>
      <c r="M2452">
        <v>2</v>
      </c>
      <c r="N2452">
        <v>2</v>
      </c>
      <c r="O2452" t="s">
        <v>2213</v>
      </c>
    </row>
    <row r="2453" spans="1:17" x14ac:dyDescent="0.25">
      <c r="A2453" t="s">
        <v>3248</v>
      </c>
      <c r="B2453" t="s">
        <v>3248</v>
      </c>
      <c r="C2453">
        <v>28.36</v>
      </c>
      <c r="D2453">
        <v>1146.6072999999999</v>
      </c>
      <c r="E2453">
        <v>9</v>
      </c>
      <c r="F2453">
        <v>-0.3</v>
      </c>
      <c r="G2453">
        <v>574.3107</v>
      </c>
      <c r="H2453">
        <v>49.99</v>
      </c>
      <c r="I2453" s="1">
        <v>4540000</v>
      </c>
      <c r="J2453">
        <v>5</v>
      </c>
      <c r="K2453">
        <v>14265</v>
      </c>
      <c r="L2453" t="s">
        <v>47</v>
      </c>
      <c r="M2453">
        <v>1</v>
      </c>
      <c r="N2453">
        <v>1</v>
      </c>
      <c r="O2453" t="s">
        <v>3249</v>
      </c>
    </row>
    <row r="2454" spans="1:17" x14ac:dyDescent="0.25">
      <c r="A2454" t="s">
        <v>903</v>
      </c>
      <c r="B2454" t="s">
        <v>903</v>
      </c>
      <c r="C2454">
        <v>37.130000000000003</v>
      </c>
      <c r="D2454">
        <v>1016.6018</v>
      </c>
      <c r="E2454">
        <v>9</v>
      </c>
      <c r="F2454">
        <v>0.1</v>
      </c>
      <c r="G2454">
        <v>509.3082</v>
      </c>
      <c r="H2454">
        <v>26.18</v>
      </c>
      <c r="I2454" s="1">
        <v>5880000</v>
      </c>
      <c r="J2454">
        <v>9</v>
      </c>
      <c r="K2454">
        <v>6753</v>
      </c>
      <c r="L2454" t="s">
        <v>23</v>
      </c>
      <c r="M2454">
        <v>1</v>
      </c>
      <c r="N2454">
        <v>1</v>
      </c>
      <c r="O2454" t="s">
        <v>904</v>
      </c>
    </row>
    <row r="2455" spans="1:17" x14ac:dyDescent="0.25">
      <c r="A2455" t="s">
        <v>2561</v>
      </c>
      <c r="B2455" t="s">
        <v>2561</v>
      </c>
      <c r="C2455">
        <v>30.74</v>
      </c>
      <c r="D2455">
        <v>1118.5608</v>
      </c>
      <c r="E2455">
        <v>9</v>
      </c>
      <c r="F2455">
        <v>4.3</v>
      </c>
      <c r="G2455">
        <v>560.29010000000005</v>
      </c>
      <c r="H2455">
        <v>40.770000000000003</v>
      </c>
      <c r="I2455" s="1">
        <v>18000000</v>
      </c>
      <c r="J2455">
        <v>1</v>
      </c>
      <c r="K2455">
        <v>11357</v>
      </c>
      <c r="L2455" t="s">
        <v>84</v>
      </c>
      <c r="M2455">
        <v>2</v>
      </c>
      <c r="N2455">
        <v>2</v>
      </c>
      <c r="O2455" t="s">
        <v>904</v>
      </c>
    </row>
    <row r="2456" spans="1:17" x14ac:dyDescent="0.25">
      <c r="A2456" t="s">
        <v>5243</v>
      </c>
      <c r="B2456" t="s">
        <v>5243</v>
      </c>
      <c r="C2456">
        <v>19.329999999999998</v>
      </c>
      <c r="D2456">
        <v>951.5865</v>
      </c>
      <c r="E2456">
        <v>9</v>
      </c>
      <c r="F2456">
        <v>0.1</v>
      </c>
      <c r="G2456">
        <v>476.80059999999997</v>
      </c>
      <c r="H2456">
        <v>45.67</v>
      </c>
      <c r="I2456" s="1">
        <v>131000000</v>
      </c>
      <c r="J2456">
        <v>5</v>
      </c>
      <c r="K2456">
        <v>12751</v>
      </c>
      <c r="L2456" t="s">
        <v>47</v>
      </c>
      <c r="M2456">
        <v>4</v>
      </c>
      <c r="N2456">
        <v>4</v>
      </c>
      <c r="O2456" t="s">
        <v>904</v>
      </c>
    </row>
    <row r="2457" spans="1:17" x14ac:dyDescent="0.25">
      <c r="A2457" t="s">
        <v>4288</v>
      </c>
      <c r="B2457" t="s">
        <v>4288</v>
      </c>
      <c r="C2457">
        <v>24.36</v>
      </c>
      <c r="D2457">
        <v>1175.7067</v>
      </c>
      <c r="E2457">
        <v>9</v>
      </c>
      <c r="F2457">
        <v>0.2</v>
      </c>
      <c r="G2457">
        <v>588.86069999999995</v>
      </c>
      <c r="H2457">
        <v>35.700000000000003</v>
      </c>
      <c r="I2457" s="1">
        <v>23400000</v>
      </c>
      <c r="J2457">
        <v>7</v>
      </c>
      <c r="K2457">
        <v>9947</v>
      </c>
      <c r="L2457" t="s">
        <v>20</v>
      </c>
      <c r="M2457">
        <v>2</v>
      </c>
      <c r="N2457">
        <v>2</v>
      </c>
      <c r="O2457" t="s">
        <v>4289</v>
      </c>
    </row>
    <row r="2458" spans="1:17" x14ac:dyDescent="0.25">
      <c r="A2458" t="s">
        <v>1342</v>
      </c>
      <c r="B2458" t="s">
        <v>1342</v>
      </c>
      <c r="C2458">
        <v>34.99</v>
      </c>
      <c r="D2458">
        <v>1106.576</v>
      </c>
      <c r="E2458">
        <v>9</v>
      </c>
      <c r="F2458">
        <v>1.9</v>
      </c>
      <c r="G2458">
        <v>554.29629999999997</v>
      </c>
      <c r="H2458">
        <v>49.38</v>
      </c>
      <c r="I2458" s="1">
        <v>3660000</v>
      </c>
      <c r="J2458">
        <v>4</v>
      </c>
      <c r="K2458">
        <v>14219</v>
      </c>
      <c r="L2458" t="s">
        <v>26</v>
      </c>
      <c r="M2458">
        <v>2</v>
      </c>
      <c r="N2458">
        <v>2</v>
      </c>
      <c r="O2458" t="s">
        <v>1343</v>
      </c>
    </row>
    <row r="2459" spans="1:17" x14ac:dyDescent="0.25">
      <c r="A2459" t="s">
        <v>2541</v>
      </c>
      <c r="B2459" t="s">
        <v>2541</v>
      </c>
      <c r="C2459">
        <v>30.84</v>
      </c>
      <c r="D2459">
        <v>1085.6458</v>
      </c>
      <c r="E2459">
        <v>9</v>
      </c>
      <c r="F2459">
        <v>-0.5</v>
      </c>
      <c r="G2459">
        <v>543.82989999999995</v>
      </c>
      <c r="H2459">
        <v>31.1</v>
      </c>
      <c r="I2459" s="1">
        <v>1110000</v>
      </c>
      <c r="J2459">
        <v>3</v>
      </c>
      <c r="K2459">
        <v>7887</v>
      </c>
      <c r="L2459" t="s">
        <v>73</v>
      </c>
      <c r="M2459">
        <v>1</v>
      </c>
      <c r="N2459">
        <v>1</v>
      </c>
      <c r="O2459" t="s">
        <v>2542</v>
      </c>
    </row>
    <row r="2460" spans="1:17" x14ac:dyDescent="0.25">
      <c r="A2460" t="s">
        <v>3450</v>
      </c>
      <c r="B2460" t="s">
        <v>3450</v>
      </c>
      <c r="C2460">
        <v>27.69</v>
      </c>
      <c r="D2460">
        <v>1157.6492000000001</v>
      </c>
      <c r="E2460">
        <v>9</v>
      </c>
      <c r="F2460">
        <v>-2</v>
      </c>
      <c r="G2460">
        <v>386.88959999999997</v>
      </c>
      <c r="H2460">
        <v>39.86</v>
      </c>
      <c r="I2460" s="1">
        <v>1090000</v>
      </c>
      <c r="J2460">
        <v>8</v>
      </c>
      <c r="K2460">
        <v>11440</v>
      </c>
      <c r="L2460" t="s">
        <v>17</v>
      </c>
      <c r="M2460">
        <v>1</v>
      </c>
      <c r="N2460">
        <v>1</v>
      </c>
      <c r="O2460" t="s">
        <v>2542</v>
      </c>
    </row>
    <row r="2461" spans="1:17" x14ac:dyDescent="0.25">
      <c r="A2461" t="s">
        <v>2926</v>
      </c>
      <c r="B2461" t="s">
        <v>2926</v>
      </c>
      <c r="C2461">
        <v>29.49</v>
      </c>
      <c r="D2461">
        <v>1126.6821</v>
      </c>
      <c r="E2461">
        <v>9</v>
      </c>
      <c r="F2461">
        <v>0.4</v>
      </c>
      <c r="G2461">
        <v>564.34860000000003</v>
      </c>
      <c r="H2461">
        <v>30.83</v>
      </c>
      <c r="I2461" s="1">
        <v>49100000</v>
      </c>
      <c r="J2461">
        <v>3</v>
      </c>
      <c r="K2461">
        <v>7789</v>
      </c>
      <c r="L2461" t="s">
        <v>73</v>
      </c>
      <c r="M2461">
        <v>3</v>
      </c>
      <c r="N2461">
        <v>3</v>
      </c>
      <c r="O2461" t="s">
        <v>2927</v>
      </c>
    </row>
    <row r="2462" spans="1:17" x14ac:dyDescent="0.25">
      <c r="A2462" t="s">
        <v>4303</v>
      </c>
      <c r="B2462" t="s">
        <v>4303</v>
      </c>
      <c r="C2462">
        <v>24.28</v>
      </c>
      <c r="D2462">
        <v>1174.7299</v>
      </c>
      <c r="E2462">
        <v>9</v>
      </c>
      <c r="F2462">
        <v>-2</v>
      </c>
      <c r="G2462">
        <v>392.5831</v>
      </c>
      <c r="H2462">
        <v>23.63</v>
      </c>
      <c r="I2462" s="1">
        <v>6250000</v>
      </c>
      <c r="J2462">
        <v>10</v>
      </c>
      <c r="K2462">
        <v>5862</v>
      </c>
      <c r="L2462" t="s">
        <v>32</v>
      </c>
      <c r="M2462">
        <v>1</v>
      </c>
      <c r="N2462">
        <v>1</v>
      </c>
      <c r="O2462" t="s">
        <v>4304</v>
      </c>
    </row>
    <row r="2463" spans="1:17" x14ac:dyDescent="0.25">
      <c r="A2463" t="s">
        <v>3981</v>
      </c>
      <c r="B2463" t="s">
        <v>3981</v>
      </c>
      <c r="C2463">
        <v>25.66</v>
      </c>
      <c r="D2463">
        <v>1018.5923</v>
      </c>
      <c r="E2463">
        <v>9</v>
      </c>
      <c r="F2463">
        <v>0</v>
      </c>
      <c r="G2463">
        <v>510.30340000000001</v>
      </c>
      <c r="H2463">
        <v>27.36</v>
      </c>
      <c r="I2463" s="1">
        <v>36700000</v>
      </c>
      <c r="J2463">
        <v>9</v>
      </c>
      <c r="K2463">
        <v>7176</v>
      </c>
      <c r="L2463" t="s">
        <v>23</v>
      </c>
      <c r="M2463">
        <v>1</v>
      </c>
      <c r="N2463">
        <v>1</v>
      </c>
      <c r="O2463" t="s">
        <v>3982</v>
      </c>
    </row>
    <row r="2464" spans="1:17" x14ac:dyDescent="0.25">
      <c r="A2464" t="s">
        <v>4939</v>
      </c>
      <c r="B2464" t="s">
        <v>4939</v>
      </c>
      <c r="C2464">
        <v>21.06</v>
      </c>
      <c r="D2464">
        <v>970.58109999999999</v>
      </c>
      <c r="E2464">
        <v>9</v>
      </c>
      <c r="F2464">
        <v>-0.3</v>
      </c>
      <c r="G2464">
        <v>486.29770000000002</v>
      </c>
      <c r="H2464">
        <v>45.34</v>
      </c>
      <c r="I2464" s="1">
        <v>29300000</v>
      </c>
      <c r="J2464">
        <v>4</v>
      </c>
      <c r="K2464">
        <v>12793</v>
      </c>
      <c r="L2464" t="s">
        <v>26</v>
      </c>
      <c r="M2464">
        <v>1</v>
      </c>
      <c r="N2464">
        <v>1</v>
      </c>
      <c r="O2464" t="s">
        <v>2611</v>
      </c>
    </row>
    <row r="2465" spans="1:15" x14ac:dyDescent="0.25">
      <c r="A2465" t="s">
        <v>2900</v>
      </c>
      <c r="B2465" t="s">
        <v>2900</v>
      </c>
      <c r="C2465">
        <v>29.55</v>
      </c>
      <c r="D2465">
        <v>1083.5963999999999</v>
      </c>
      <c r="E2465">
        <v>9</v>
      </c>
      <c r="F2465">
        <v>-1.3</v>
      </c>
      <c r="G2465">
        <v>542.8048</v>
      </c>
      <c r="H2465">
        <v>48.53</v>
      </c>
      <c r="I2465" s="1">
        <v>1040000</v>
      </c>
      <c r="J2465">
        <v>4</v>
      </c>
      <c r="K2465">
        <v>13923</v>
      </c>
      <c r="L2465" t="s">
        <v>26</v>
      </c>
      <c r="M2465">
        <v>1</v>
      </c>
      <c r="N2465">
        <v>1</v>
      </c>
      <c r="O2465" t="s">
        <v>2901</v>
      </c>
    </row>
    <row r="2466" spans="1:15" x14ac:dyDescent="0.25">
      <c r="A2466" t="s">
        <v>3726</v>
      </c>
      <c r="B2466" t="s">
        <v>3726</v>
      </c>
      <c r="C2466">
        <v>26.63</v>
      </c>
      <c r="D2466">
        <v>1013.5869</v>
      </c>
      <c r="E2466">
        <v>9</v>
      </c>
      <c r="F2466">
        <v>-2.2999999999999998</v>
      </c>
      <c r="G2466">
        <v>507.7996</v>
      </c>
      <c r="H2466">
        <v>24.8</v>
      </c>
      <c r="I2466" s="1">
        <v>3910000</v>
      </c>
      <c r="J2466">
        <v>8</v>
      </c>
      <c r="K2466">
        <v>6301</v>
      </c>
      <c r="L2466" t="s">
        <v>17</v>
      </c>
      <c r="M2466">
        <v>1</v>
      </c>
      <c r="N2466">
        <v>1</v>
      </c>
      <c r="O2466" t="s">
        <v>2901</v>
      </c>
    </row>
    <row r="2467" spans="1:15" x14ac:dyDescent="0.25">
      <c r="A2467" t="s">
        <v>4893</v>
      </c>
      <c r="B2467" t="s">
        <v>4893</v>
      </c>
      <c r="C2467">
        <v>21.33</v>
      </c>
      <c r="D2467">
        <v>1092.6331</v>
      </c>
      <c r="E2467">
        <v>9</v>
      </c>
      <c r="F2467">
        <v>-4.8</v>
      </c>
      <c r="G2467">
        <v>547.32119999999998</v>
      </c>
      <c r="H2467">
        <v>22.46</v>
      </c>
      <c r="I2467" s="1">
        <v>1260000</v>
      </c>
      <c r="J2467">
        <v>9</v>
      </c>
      <c r="K2467">
        <v>5458</v>
      </c>
      <c r="L2467" t="s">
        <v>23</v>
      </c>
      <c r="M2467">
        <v>1</v>
      </c>
      <c r="N2467">
        <v>1</v>
      </c>
      <c r="O2467" t="s">
        <v>2901</v>
      </c>
    </row>
    <row r="2468" spans="1:15" x14ac:dyDescent="0.25">
      <c r="A2468" t="s">
        <v>580</v>
      </c>
      <c r="B2468" t="s">
        <v>580</v>
      </c>
      <c r="C2468">
        <v>39.29</v>
      </c>
      <c r="D2468">
        <v>1007.5651</v>
      </c>
      <c r="E2468">
        <v>9</v>
      </c>
      <c r="F2468">
        <v>-0.8</v>
      </c>
      <c r="G2468">
        <v>504.7894</v>
      </c>
      <c r="H2468">
        <v>27.98</v>
      </c>
      <c r="I2468" s="1">
        <v>1320000</v>
      </c>
      <c r="J2468">
        <v>10</v>
      </c>
      <c r="K2468">
        <v>7405</v>
      </c>
      <c r="L2468" t="s">
        <v>32</v>
      </c>
      <c r="M2468">
        <v>1</v>
      </c>
      <c r="N2468">
        <v>1</v>
      </c>
      <c r="O2468" t="s">
        <v>581</v>
      </c>
    </row>
    <row r="2469" spans="1:15" x14ac:dyDescent="0.25">
      <c r="A2469" t="s">
        <v>836</v>
      </c>
      <c r="B2469" t="s">
        <v>836</v>
      </c>
      <c r="C2469">
        <v>37.6</v>
      </c>
      <c r="D2469">
        <v>1017.5607</v>
      </c>
      <c r="E2469">
        <v>9</v>
      </c>
      <c r="F2469">
        <v>-0.6</v>
      </c>
      <c r="G2469">
        <v>509.78730000000002</v>
      </c>
      <c r="H2469">
        <v>20.440000000000001</v>
      </c>
      <c r="I2469" s="1">
        <v>2700000</v>
      </c>
      <c r="J2469">
        <v>6</v>
      </c>
      <c r="K2469">
        <v>4752</v>
      </c>
      <c r="L2469" t="s">
        <v>142</v>
      </c>
      <c r="M2469">
        <v>1</v>
      </c>
      <c r="N2469">
        <v>1</v>
      </c>
      <c r="O2469" t="s">
        <v>581</v>
      </c>
    </row>
    <row r="2470" spans="1:15" x14ac:dyDescent="0.25">
      <c r="A2470" t="s">
        <v>961</v>
      </c>
      <c r="B2470" t="s">
        <v>961</v>
      </c>
      <c r="C2470">
        <v>36.869999999999997</v>
      </c>
      <c r="D2470">
        <v>1164.5967000000001</v>
      </c>
      <c r="E2470">
        <v>9</v>
      </c>
      <c r="F2470">
        <v>0.4</v>
      </c>
      <c r="G2470">
        <v>583.30579999999998</v>
      </c>
      <c r="H2470">
        <v>39.619999999999997</v>
      </c>
      <c r="I2470" s="1">
        <v>9180000</v>
      </c>
      <c r="J2470">
        <v>5</v>
      </c>
      <c r="K2470">
        <v>10655</v>
      </c>
      <c r="L2470" t="s">
        <v>47</v>
      </c>
      <c r="M2470">
        <v>3</v>
      </c>
      <c r="N2470">
        <v>3</v>
      </c>
      <c r="O2470" t="s">
        <v>581</v>
      </c>
    </row>
    <row r="2471" spans="1:15" x14ac:dyDescent="0.25">
      <c r="A2471" t="s">
        <v>563</v>
      </c>
      <c r="B2471" t="s">
        <v>563</v>
      </c>
      <c r="C2471">
        <v>39.369999999999997</v>
      </c>
      <c r="D2471">
        <v>1120.6141</v>
      </c>
      <c r="E2471">
        <v>9</v>
      </c>
      <c r="F2471">
        <v>0.8</v>
      </c>
      <c r="G2471">
        <v>561.31479999999999</v>
      </c>
      <c r="H2471">
        <v>29.29</v>
      </c>
      <c r="I2471" s="1">
        <v>4320000</v>
      </c>
      <c r="J2471">
        <v>1</v>
      </c>
      <c r="K2471">
        <v>7267</v>
      </c>
      <c r="L2471" t="s">
        <v>84</v>
      </c>
      <c r="M2471">
        <v>1</v>
      </c>
      <c r="N2471">
        <v>1</v>
      </c>
      <c r="O2471" t="s">
        <v>564</v>
      </c>
    </row>
    <row r="2472" spans="1:15" x14ac:dyDescent="0.25">
      <c r="A2472" t="s">
        <v>2056</v>
      </c>
      <c r="B2472" t="s">
        <v>2056</v>
      </c>
      <c r="C2472">
        <v>32.33</v>
      </c>
      <c r="D2472">
        <v>1041.6181999999999</v>
      </c>
      <c r="E2472">
        <v>9</v>
      </c>
      <c r="F2472">
        <v>-0.8</v>
      </c>
      <c r="G2472">
        <v>521.81590000000006</v>
      </c>
      <c r="H2472">
        <v>29.9</v>
      </c>
      <c r="I2472" s="1">
        <v>37200000</v>
      </c>
      <c r="J2472">
        <v>2</v>
      </c>
      <c r="K2472">
        <v>7974</v>
      </c>
      <c r="L2472" t="s">
        <v>29</v>
      </c>
      <c r="M2472">
        <v>3</v>
      </c>
      <c r="N2472">
        <v>3</v>
      </c>
      <c r="O2472" t="s">
        <v>564</v>
      </c>
    </row>
    <row r="2473" spans="1:15" x14ac:dyDescent="0.25">
      <c r="A2473" t="s">
        <v>3566</v>
      </c>
      <c r="B2473" t="s">
        <v>3566</v>
      </c>
      <c r="C2473">
        <v>27.22</v>
      </c>
      <c r="D2473">
        <v>957.52829999999994</v>
      </c>
      <c r="E2473">
        <v>9</v>
      </c>
      <c r="F2473">
        <v>1.1000000000000001</v>
      </c>
      <c r="G2473">
        <v>479.77199999999999</v>
      </c>
      <c r="H2473">
        <v>49.51</v>
      </c>
      <c r="I2473" s="1">
        <v>732000</v>
      </c>
      <c r="J2473">
        <v>5</v>
      </c>
      <c r="K2473">
        <v>14095</v>
      </c>
      <c r="L2473" t="s">
        <v>47</v>
      </c>
      <c r="M2473">
        <v>1</v>
      </c>
      <c r="N2473">
        <v>1</v>
      </c>
      <c r="O2473" t="s">
        <v>3567</v>
      </c>
    </row>
    <row r="2474" spans="1:15" x14ac:dyDescent="0.25">
      <c r="A2474" t="s">
        <v>4831</v>
      </c>
      <c r="B2474" t="s">
        <v>4831</v>
      </c>
      <c r="C2474">
        <v>21.72</v>
      </c>
      <c r="D2474">
        <v>1050.5974000000001</v>
      </c>
      <c r="E2474">
        <v>9</v>
      </c>
      <c r="F2474">
        <v>-0.8</v>
      </c>
      <c r="G2474">
        <v>526.30550000000005</v>
      </c>
      <c r="H2474">
        <v>24.41</v>
      </c>
      <c r="I2474" s="1">
        <v>5200000</v>
      </c>
      <c r="J2474">
        <v>9</v>
      </c>
      <c r="K2474">
        <v>6139</v>
      </c>
      <c r="L2474" t="s">
        <v>23</v>
      </c>
      <c r="M2474">
        <v>1</v>
      </c>
      <c r="N2474">
        <v>1</v>
      </c>
      <c r="O2474" t="s">
        <v>4832</v>
      </c>
    </row>
    <row r="2475" spans="1:15" x14ac:dyDescent="0.25">
      <c r="A2475" t="s">
        <v>2654</v>
      </c>
      <c r="B2475" t="s">
        <v>2654</v>
      </c>
      <c r="C2475">
        <v>30.42</v>
      </c>
      <c r="D2475">
        <v>1027.5563</v>
      </c>
      <c r="E2475">
        <v>9</v>
      </c>
      <c r="F2475">
        <v>0.3</v>
      </c>
      <c r="G2475">
        <v>514.78560000000004</v>
      </c>
      <c r="H2475">
        <v>29.57</v>
      </c>
      <c r="I2475" s="1">
        <v>1940000</v>
      </c>
      <c r="J2475">
        <v>10</v>
      </c>
      <c r="K2475">
        <v>7964</v>
      </c>
      <c r="L2475" t="s">
        <v>32</v>
      </c>
      <c r="M2475">
        <v>1</v>
      </c>
      <c r="N2475">
        <v>1</v>
      </c>
      <c r="O2475" t="s">
        <v>2655</v>
      </c>
    </row>
    <row r="2476" spans="1:15" x14ac:dyDescent="0.25">
      <c r="A2476" t="s">
        <v>2939</v>
      </c>
      <c r="B2476" t="s">
        <v>2939</v>
      </c>
      <c r="C2476">
        <v>29.45</v>
      </c>
      <c r="D2476">
        <v>1117.6536000000001</v>
      </c>
      <c r="E2476">
        <v>9</v>
      </c>
      <c r="F2476">
        <v>-0.8</v>
      </c>
      <c r="G2476">
        <v>559.83360000000005</v>
      </c>
      <c r="H2476">
        <v>67.63</v>
      </c>
      <c r="I2476" s="1">
        <v>35700000</v>
      </c>
      <c r="J2476">
        <v>5</v>
      </c>
      <c r="K2476">
        <v>20426</v>
      </c>
      <c r="L2476" t="s">
        <v>47</v>
      </c>
      <c r="M2476">
        <v>6</v>
      </c>
      <c r="N2476">
        <v>6</v>
      </c>
      <c r="O2476" t="s">
        <v>2940</v>
      </c>
    </row>
    <row r="2477" spans="1:15" x14ac:dyDescent="0.25">
      <c r="A2477" t="s">
        <v>3501</v>
      </c>
      <c r="B2477" t="s">
        <v>3501</v>
      </c>
      <c r="C2477">
        <v>27.45</v>
      </c>
      <c r="D2477">
        <v>1212.6686999999999</v>
      </c>
      <c r="E2477">
        <v>9</v>
      </c>
      <c r="F2477">
        <v>-0.4</v>
      </c>
      <c r="G2477">
        <v>607.34140000000002</v>
      </c>
      <c r="H2477">
        <v>20.43</v>
      </c>
      <c r="I2477" s="1">
        <v>2150000</v>
      </c>
      <c r="J2477">
        <v>6</v>
      </c>
      <c r="K2477">
        <v>4748</v>
      </c>
      <c r="L2477" t="s">
        <v>142</v>
      </c>
      <c r="M2477">
        <v>1</v>
      </c>
      <c r="N2477">
        <v>1</v>
      </c>
      <c r="O2477" t="s">
        <v>3502</v>
      </c>
    </row>
    <row r="2478" spans="1:15" x14ac:dyDescent="0.25">
      <c r="A2478" t="s">
        <v>3062</v>
      </c>
      <c r="B2478" t="s">
        <v>3062</v>
      </c>
      <c r="C2478">
        <v>29.01</v>
      </c>
      <c r="D2478">
        <v>1142.5833</v>
      </c>
      <c r="E2478">
        <v>9</v>
      </c>
      <c r="F2478">
        <v>2.4</v>
      </c>
      <c r="G2478">
        <v>381.86930000000001</v>
      </c>
      <c r="H2478">
        <v>30.08</v>
      </c>
      <c r="I2478" s="1">
        <v>3240000</v>
      </c>
      <c r="J2478">
        <v>2</v>
      </c>
      <c r="K2478">
        <v>8036</v>
      </c>
      <c r="L2478" t="s">
        <v>29</v>
      </c>
      <c r="M2478">
        <v>1</v>
      </c>
      <c r="N2478">
        <v>1</v>
      </c>
      <c r="O2478" t="s">
        <v>972</v>
      </c>
    </row>
    <row r="2479" spans="1:15" x14ac:dyDescent="0.25">
      <c r="A2479" t="s">
        <v>5159</v>
      </c>
      <c r="B2479" t="s">
        <v>5159</v>
      </c>
      <c r="C2479">
        <v>19.829999999999998</v>
      </c>
      <c r="D2479">
        <v>1056.5563999999999</v>
      </c>
      <c r="E2479">
        <v>9</v>
      </c>
      <c r="F2479">
        <v>3.2</v>
      </c>
      <c r="G2479">
        <v>529.28719999999998</v>
      </c>
      <c r="H2479">
        <v>33.46</v>
      </c>
      <c r="I2479" s="1">
        <v>2850000</v>
      </c>
      <c r="J2479">
        <v>10</v>
      </c>
      <c r="K2479">
        <v>9327</v>
      </c>
      <c r="L2479" t="s">
        <v>32</v>
      </c>
      <c r="M2479">
        <v>2</v>
      </c>
      <c r="N2479">
        <v>2</v>
      </c>
      <c r="O2479" t="s">
        <v>972</v>
      </c>
    </row>
    <row r="2480" spans="1:15" x14ac:dyDescent="0.25">
      <c r="A2480" t="s">
        <v>1019</v>
      </c>
      <c r="B2480" t="s">
        <v>1019</v>
      </c>
      <c r="C2480">
        <v>36.630000000000003</v>
      </c>
      <c r="D2480">
        <v>1036.5664999999999</v>
      </c>
      <c r="E2480">
        <v>9</v>
      </c>
      <c r="F2480">
        <v>-1.4</v>
      </c>
      <c r="G2480">
        <v>519.28980000000001</v>
      </c>
      <c r="H2480">
        <v>22.5</v>
      </c>
      <c r="I2480" s="1">
        <v>92600000</v>
      </c>
      <c r="J2480">
        <v>7</v>
      </c>
      <c r="K2480">
        <v>5439</v>
      </c>
      <c r="L2480" t="s">
        <v>20</v>
      </c>
      <c r="M2480">
        <v>1</v>
      </c>
      <c r="N2480">
        <v>1</v>
      </c>
      <c r="O2480" t="s">
        <v>1020</v>
      </c>
    </row>
    <row r="2481" spans="1:17" x14ac:dyDescent="0.25">
      <c r="A2481" t="s">
        <v>4150</v>
      </c>
      <c r="B2481" t="s">
        <v>4150</v>
      </c>
      <c r="C2481">
        <v>24.95</v>
      </c>
      <c r="D2481">
        <v>928.57060000000001</v>
      </c>
      <c r="E2481">
        <v>9</v>
      </c>
      <c r="F2481">
        <v>-1.2</v>
      </c>
      <c r="G2481">
        <v>465.29199999999997</v>
      </c>
      <c r="H2481">
        <v>23.07</v>
      </c>
      <c r="I2481" s="1">
        <v>340000</v>
      </c>
      <c r="J2481">
        <v>7</v>
      </c>
      <c r="K2481">
        <v>5639</v>
      </c>
      <c r="L2481" t="s">
        <v>20</v>
      </c>
      <c r="M2481">
        <v>1</v>
      </c>
      <c r="N2481">
        <v>1</v>
      </c>
      <c r="O2481" t="s">
        <v>1020</v>
      </c>
    </row>
    <row r="2482" spans="1:17" x14ac:dyDescent="0.25">
      <c r="A2482" t="s">
        <v>936</v>
      </c>
      <c r="B2482" t="s">
        <v>844</v>
      </c>
      <c r="C2482">
        <v>37.57</v>
      </c>
      <c r="D2482">
        <v>1161.5600999999999</v>
      </c>
      <c r="E2482">
        <v>9</v>
      </c>
      <c r="F2482">
        <v>-1.7</v>
      </c>
      <c r="G2482">
        <v>581.78629999999998</v>
      </c>
      <c r="H2482">
        <v>33.01</v>
      </c>
      <c r="I2482" s="1">
        <v>31100000</v>
      </c>
      <c r="J2482">
        <v>2</v>
      </c>
      <c r="K2482">
        <v>9073</v>
      </c>
      <c r="L2482" t="s">
        <v>29</v>
      </c>
      <c r="M2482">
        <v>8</v>
      </c>
      <c r="N2482">
        <v>8</v>
      </c>
      <c r="O2482" t="s">
        <v>845</v>
      </c>
      <c r="P2482" t="s">
        <v>44</v>
      </c>
      <c r="Q2482" t="s">
        <v>67</v>
      </c>
    </row>
    <row r="2483" spans="1:17" x14ac:dyDescent="0.25">
      <c r="A2483" t="s">
        <v>936</v>
      </c>
      <c r="B2483" t="s">
        <v>936</v>
      </c>
      <c r="C2483">
        <v>37.020000000000003</v>
      </c>
      <c r="D2483">
        <v>1145.5652</v>
      </c>
      <c r="E2483">
        <v>9</v>
      </c>
      <c r="F2483">
        <v>-0.7</v>
      </c>
      <c r="G2483">
        <v>573.78949999999998</v>
      </c>
      <c r="H2483">
        <v>39.56</v>
      </c>
      <c r="I2483" s="1">
        <v>12700000</v>
      </c>
      <c r="J2483">
        <v>2</v>
      </c>
      <c r="K2483">
        <v>11406</v>
      </c>
      <c r="L2483" t="s">
        <v>29</v>
      </c>
      <c r="M2483">
        <v>4</v>
      </c>
      <c r="N2483">
        <v>4</v>
      </c>
      <c r="O2483" t="s">
        <v>845</v>
      </c>
    </row>
    <row r="2484" spans="1:17" x14ac:dyDescent="0.25">
      <c r="A2484" t="s">
        <v>833</v>
      </c>
      <c r="B2484" t="s">
        <v>833</v>
      </c>
      <c r="C2484">
        <v>37.630000000000003</v>
      </c>
      <c r="D2484">
        <v>1125.5706</v>
      </c>
      <c r="E2484">
        <v>9</v>
      </c>
      <c r="F2484">
        <v>0</v>
      </c>
      <c r="G2484">
        <v>563.79250000000002</v>
      </c>
      <c r="H2484">
        <v>40.6</v>
      </c>
      <c r="I2484" s="1">
        <v>34200000</v>
      </c>
      <c r="J2484">
        <v>2</v>
      </c>
      <c r="K2484">
        <v>11777</v>
      </c>
      <c r="L2484" t="s">
        <v>29</v>
      </c>
      <c r="M2484">
        <v>3</v>
      </c>
      <c r="N2484">
        <v>3</v>
      </c>
      <c r="O2484" t="s">
        <v>834</v>
      </c>
    </row>
    <row r="2485" spans="1:17" x14ac:dyDescent="0.25">
      <c r="A2485" t="s">
        <v>1598</v>
      </c>
      <c r="B2485" t="s">
        <v>1598</v>
      </c>
      <c r="C2485">
        <v>34.03</v>
      </c>
      <c r="D2485">
        <v>1121.6193000000001</v>
      </c>
      <c r="E2485">
        <v>9</v>
      </c>
      <c r="F2485">
        <v>0</v>
      </c>
      <c r="G2485">
        <v>561.81690000000003</v>
      </c>
      <c r="H2485">
        <v>20.28</v>
      </c>
      <c r="I2485" s="1">
        <v>13700000</v>
      </c>
      <c r="J2485">
        <v>6</v>
      </c>
      <c r="K2485">
        <v>4691</v>
      </c>
      <c r="L2485" t="s">
        <v>142</v>
      </c>
      <c r="M2485">
        <v>1</v>
      </c>
      <c r="N2485">
        <v>1</v>
      </c>
      <c r="O2485" t="s">
        <v>834</v>
      </c>
    </row>
    <row r="2486" spans="1:17" x14ac:dyDescent="0.25">
      <c r="A2486" t="s">
        <v>4658</v>
      </c>
      <c r="B2486" t="s">
        <v>4658</v>
      </c>
      <c r="C2486">
        <v>22.62</v>
      </c>
      <c r="D2486">
        <v>1125.5817999999999</v>
      </c>
      <c r="E2486">
        <v>9</v>
      </c>
      <c r="F2486">
        <v>0.2</v>
      </c>
      <c r="G2486">
        <v>563.79830000000004</v>
      </c>
      <c r="H2486">
        <v>51.31</v>
      </c>
      <c r="I2486" s="1">
        <v>5410000</v>
      </c>
      <c r="J2486">
        <v>5</v>
      </c>
      <c r="K2486">
        <v>14726</v>
      </c>
      <c r="L2486" t="s">
        <v>47</v>
      </c>
      <c r="M2486">
        <v>1</v>
      </c>
      <c r="N2486">
        <v>1</v>
      </c>
      <c r="O2486" t="s">
        <v>4659</v>
      </c>
    </row>
    <row r="2487" spans="1:17" x14ac:dyDescent="0.25">
      <c r="A2487" t="s">
        <v>99</v>
      </c>
      <c r="B2487" t="s">
        <v>99</v>
      </c>
      <c r="C2487">
        <v>47.93</v>
      </c>
      <c r="D2487">
        <v>1193.7647999999999</v>
      </c>
      <c r="E2487">
        <v>9</v>
      </c>
      <c r="F2487">
        <v>0.3</v>
      </c>
      <c r="G2487">
        <v>398.92899999999997</v>
      </c>
      <c r="H2487">
        <v>25.74</v>
      </c>
      <c r="I2487" s="1">
        <v>16100000</v>
      </c>
      <c r="J2487">
        <v>2</v>
      </c>
      <c r="K2487">
        <v>6507</v>
      </c>
      <c r="L2487" t="s">
        <v>29</v>
      </c>
      <c r="M2487">
        <v>3</v>
      </c>
      <c r="N2487">
        <v>3</v>
      </c>
      <c r="O2487" t="s">
        <v>100</v>
      </c>
    </row>
    <row r="2488" spans="1:17" x14ac:dyDescent="0.25">
      <c r="A2488" t="s">
        <v>248</v>
      </c>
      <c r="B2488" t="s">
        <v>248</v>
      </c>
      <c r="C2488">
        <v>43.42</v>
      </c>
      <c r="D2488">
        <v>1138.7113999999999</v>
      </c>
      <c r="E2488">
        <v>9</v>
      </c>
      <c r="F2488">
        <v>0.3</v>
      </c>
      <c r="G2488">
        <v>570.36320000000001</v>
      </c>
      <c r="H2488">
        <v>30.63</v>
      </c>
      <c r="I2488" s="1">
        <v>3130000</v>
      </c>
      <c r="J2488">
        <v>1</v>
      </c>
      <c r="K2488">
        <v>7742</v>
      </c>
      <c r="L2488" t="s">
        <v>84</v>
      </c>
      <c r="M2488">
        <v>2</v>
      </c>
      <c r="N2488">
        <v>2</v>
      </c>
      <c r="O2488" t="s">
        <v>249</v>
      </c>
    </row>
    <row r="2489" spans="1:17" x14ac:dyDescent="0.25">
      <c r="A2489" t="s">
        <v>1748</v>
      </c>
      <c r="B2489" t="s">
        <v>1748</v>
      </c>
      <c r="C2489">
        <v>33.409999999999997</v>
      </c>
      <c r="D2489">
        <v>1042.6398999999999</v>
      </c>
      <c r="E2489">
        <v>9</v>
      </c>
      <c r="F2489">
        <v>0</v>
      </c>
      <c r="G2489">
        <v>522.32719999999995</v>
      </c>
      <c r="H2489">
        <v>26.64</v>
      </c>
      <c r="I2489" s="1">
        <v>71200000</v>
      </c>
      <c r="J2489">
        <v>2</v>
      </c>
      <c r="K2489">
        <v>6825</v>
      </c>
      <c r="L2489" t="s">
        <v>29</v>
      </c>
      <c r="M2489">
        <v>3</v>
      </c>
      <c r="N2489">
        <v>3</v>
      </c>
      <c r="O2489" t="s">
        <v>1749</v>
      </c>
    </row>
    <row r="2490" spans="1:17" x14ac:dyDescent="0.25">
      <c r="A2490" t="s">
        <v>2215</v>
      </c>
      <c r="B2490" t="s">
        <v>2215</v>
      </c>
      <c r="C2490">
        <v>31.81</v>
      </c>
      <c r="D2490">
        <v>1164.5491</v>
      </c>
      <c r="E2490">
        <v>9</v>
      </c>
      <c r="F2490">
        <v>1.2</v>
      </c>
      <c r="G2490">
        <v>583.28250000000003</v>
      </c>
      <c r="H2490">
        <v>60.95</v>
      </c>
      <c r="I2490" s="1">
        <v>10300000</v>
      </c>
      <c r="J2490">
        <v>8</v>
      </c>
      <c r="K2490">
        <v>18917</v>
      </c>
      <c r="L2490" t="s">
        <v>17</v>
      </c>
      <c r="M2490">
        <v>2</v>
      </c>
      <c r="N2490">
        <v>2</v>
      </c>
      <c r="O2490" t="s">
        <v>1749</v>
      </c>
    </row>
    <row r="2491" spans="1:17" x14ac:dyDescent="0.25">
      <c r="A2491" t="s">
        <v>3880</v>
      </c>
      <c r="B2491" t="s">
        <v>3880</v>
      </c>
      <c r="C2491">
        <v>26.02</v>
      </c>
      <c r="D2491">
        <v>1155.5924</v>
      </c>
      <c r="E2491">
        <v>9</v>
      </c>
      <c r="F2491">
        <v>0.5</v>
      </c>
      <c r="G2491">
        <v>578.80380000000002</v>
      </c>
      <c r="H2491">
        <v>25.69</v>
      </c>
      <c r="I2491" s="1">
        <v>1040000</v>
      </c>
      <c r="J2491">
        <v>8</v>
      </c>
      <c r="K2491">
        <v>6614</v>
      </c>
      <c r="L2491" t="s">
        <v>17</v>
      </c>
      <c r="M2491">
        <v>1</v>
      </c>
      <c r="N2491">
        <v>1</v>
      </c>
      <c r="O2491" t="s">
        <v>3881</v>
      </c>
    </row>
    <row r="2492" spans="1:17" x14ac:dyDescent="0.25">
      <c r="A2492" t="s">
        <v>4849</v>
      </c>
      <c r="B2492" t="s">
        <v>4849</v>
      </c>
      <c r="C2492">
        <v>21.57</v>
      </c>
      <c r="D2492">
        <v>1091.5974000000001</v>
      </c>
      <c r="E2492">
        <v>9</v>
      </c>
      <c r="F2492">
        <v>-1.3</v>
      </c>
      <c r="G2492">
        <v>546.80529999999999</v>
      </c>
      <c r="H2492">
        <v>24.17</v>
      </c>
      <c r="I2492" s="1">
        <v>1430000</v>
      </c>
      <c r="J2492">
        <v>7</v>
      </c>
      <c r="K2492">
        <v>6036</v>
      </c>
      <c r="L2492" t="s">
        <v>20</v>
      </c>
      <c r="M2492">
        <v>1</v>
      </c>
      <c r="N2492">
        <v>1</v>
      </c>
      <c r="O2492" t="s">
        <v>3881</v>
      </c>
    </row>
    <row r="2493" spans="1:17" x14ac:dyDescent="0.25">
      <c r="A2493" t="s">
        <v>1772</v>
      </c>
      <c r="B2493" t="s">
        <v>1772</v>
      </c>
      <c r="C2493">
        <v>33.35</v>
      </c>
      <c r="D2493">
        <v>1156.6829</v>
      </c>
      <c r="E2493">
        <v>9</v>
      </c>
      <c r="F2493">
        <v>0.1</v>
      </c>
      <c r="G2493">
        <v>386.56830000000002</v>
      </c>
      <c r="H2493">
        <v>25.35</v>
      </c>
      <c r="I2493" s="1">
        <v>23100000</v>
      </c>
      <c r="J2493">
        <v>9</v>
      </c>
      <c r="K2493">
        <v>6470</v>
      </c>
      <c r="L2493" t="s">
        <v>23</v>
      </c>
      <c r="M2493">
        <v>3</v>
      </c>
      <c r="N2493">
        <v>3</v>
      </c>
      <c r="O2493" t="s">
        <v>1773</v>
      </c>
    </row>
    <row r="2494" spans="1:17" x14ac:dyDescent="0.25">
      <c r="A2494" t="s">
        <v>1767</v>
      </c>
      <c r="B2494" t="s">
        <v>1767</v>
      </c>
      <c r="C2494">
        <v>33.36</v>
      </c>
      <c r="D2494">
        <v>1217.6556</v>
      </c>
      <c r="E2494">
        <v>9</v>
      </c>
      <c r="F2494">
        <v>1.2</v>
      </c>
      <c r="G2494">
        <v>406.89299999999997</v>
      </c>
      <c r="H2494">
        <v>43.8</v>
      </c>
      <c r="I2494" s="1">
        <v>1520000</v>
      </c>
      <c r="J2494">
        <v>6</v>
      </c>
      <c r="K2494">
        <v>12504</v>
      </c>
      <c r="L2494" t="s">
        <v>142</v>
      </c>
      <c r="M2494">
        <v>1</v>
      </c>
      <c r="N2494">
        <v>1</v>
      </c>
      <c r="O2494" t="s">
        <v>1768</v>
      </c>
    </row>
    <row r="2495" spans="1:17" x14ac:dyDescent="0.25">
      <c r="A2495" t="s">
        <v>1775</v>
      </c>
      <c r="B2495" t="s">
        <v>1775</v>
      </c>
      <c r="C2495">
        <v>33.35</v>
      </c>
      <c r="D2495">
        <v>1107.6035999999999</v>
      </c>
      <c r="E2495">
        <v>9</v>
      </c>
      <c r="F2495">
        <v>0.1</v>
      </c>
      <c r="G2495">
        <v>554.80909999999994</v>
      </c>
      <c r="H2495">
        <v>30.44</v>
      </c>
      <c r="I2495" s="1">
        <v>1280000</v>
      </c>
      <c r="J2495">
        <v>2</v>
      </c>
      <c r="K2495">
        <v>8168</v>
      </c>
      <c r="L2495" t="s">
        <v>29</v>
      </c>
      <c r="M2495">
        <v>1</v>
      </c>
      <c r="N2495">
        <v>1</v>
      </c>
      <c r="O2495" t="s">
        <v>1768</v>
      </c>
    </row>
    <row r="2496" spans="1:17" x14ac:dyDescent="0.25">
      <c r="A2496" t="s">
        <v>2540</v>
      </c>
      <c r="B2496" t="s">
        <v>2540</v>
      </c>
      <c r="C2496">
        <v>30.84</v>
      </c>
      <c r="D2496">
        <v>1201.5768</v>
      </c>
      <c r="E2496">
        <v>9</v>
      </c>
      <c r="F2496">
        <v>0.4</v>
      </c>
      <c r="G2496">
        <v>601.79589999999996</v>
      </c>
      <c r="H2496">
        <v>51.33</v>
      </c>
      <c r="I2496" s="1">
        <v>146000000</v>
      </c>
      <c r="J2496">
        <v>3</v>
      </c>
      <c r="K2496">
        <v>15016</v>
      </c>
      <c r="L2496" t="s">
        <v>73</v>
      </c>
      <c r="M2496">
        <v>13</v>
      </c>
      <c r="N2496">
        <v>13</v>
      </c>
      <c r="O2496" t="s">
        <v>1768</v>
      </c>
    </row>
    <row r="2497" spans="1:17" x14ac:dyDescent="0.25">
      <c r="A2497" t="s">
        <v>4047</v>
      </c>
      <c r="B2497" t="s">
        <v>4047</v>
      </c>
      <c r="C2497">
        <v>25.37</v>
      </c>
      <c r="D2497">
        <v>1145.5869</v>
      </c>
      <c r="E2497">
        <v>9</v>
      </c>
      <c r="F2497">
        <v>0.8</v>
      </c>
      <c r="G2497">
        <v>573.80119999999999</v>
      </c>
      <c r="H2497">
        <v>41.62</v>
      </c>
      <c r="I2497" s="1">
        <v>2560000</v>
      </c>
      <c r="J2497">
        <v>4</v>
      </c>
      <c r="K2497">
        <v>11496</v>
      </c>
      <c r="L2497" t="s">
        <v>26</v>
      </c>
      <c r="M2497">
        <v>1</v>
      </c>
      <c r="N2497">
        <v>1</v>
      </c>
      <c r="O2497" t="s">
        <v>1768</v>
      </c>
    </row>
    <row r="2498" spans="1:17" x14ac:dyDescent="0.25">
      <c r="A2498" t="s">
        <v>1838</v>
      </c>
      <c r="B2498" t="s">
        <v>1838</v>
      </c>
      <c r="C2498">
        <v>33.07</v>
      </c>
      <c r="D2498">
        <v>1190.6812</v>
      </c>
      <c r="E2498">
        <v>9</v>
      </c>
      <c r="F2498">
        <v>0.3</v>
      </c>
      <c r="G2498">
        <v>596.34799999999996</v>
      </c>
      <c r="H2498">
        <v>41.4</v>
      </c>
      <c r="I2498" s="1">
        <v>19600000</v>
      </c>
      <c r="J2498">
        <v>5</v>
      </c>
      <c r="K2498">
        <v>11270</v>
      </c>
      <c r="L2498" t="s">
        <v>47</v>
      </c>
      <c r="M2498">
        <v>4</v>
      </c>
      <c r="N2498">
        <v>4</v>
      </c>
      <c r="O2498" t="s">
        <v>1839</v>
      </c>
    </row>
    <row r="2499" spans="1:17" x14ac:dyDescent="0.25">
      <c r="A2499" t="s">
        <v>4539</v>
      </c>
      <c r="B2499" t="s">
        <v>4539</v>
      </c>
      <c r="C2499">
        <v>23.18</v>
      </c>
      <c r="D2499">
        <v>1077.5454</v>
      </c>
      <c r="E2499">
        <v>9</v>
      </c>
      <c r="F2499">
        <v>-0.5</v>
      </c>
      <c r="G2499">
        <v>539.77970000000005</v>
      </c>
      <c r="H2499">
        <v>36.07</v>
      </c>
      <c r="I2499" s="1">
        <v>426000</v>
      </c>
      <c r="J2499">
        <v>10</v>
      </c>
      <c r="K2499">
        <v>10259</v>
      </c>
      <c r="L2499" t="s">
        <v>32</v>
      </c>
      <c r="M2499">
        <v>1</v>
      </c>
      <c r="N2499">
        <v>1</v>
      </c>
      <c r="O2499" t="s">
        <v>2430</v>
      </c>
    </row>
    <row r="2500" spans="1:17" x14ac:dyDescent="0.25">
      <c r="A2500" t="s">
        <v>4007</v>
      </c>
      <c r="B2500" t="s">
        <v>4007</v>
      </c>
      <c r="C2500">
        <v>25.55</v>
      </c>
      <c r="D2500">
        <v>900.50289999999995</v>
      </c>
      <c r="E2500">
        <v>9</v>
      </c>
      <c r="F2500">
        <v>-1.2</v>
      </c>
      <c r="G2500">
        <v>451.25810000000001</v>
      </c>
      <c r="H2500">
        <v>26.65</v>
      </c>
      <c r="I2500" s="1">
        <v>3720000</v>
      </c>
      <c r="J2500">
        <v>7</v>
      </c>
      <c r="K2500">
        <v>6875</v>
      </c>
      <c r="L2500" t="s">
        <v>20</v>
      </c>
      <c r="M2500">
        <v>1</v>
      </c>
      <c r="N2500">
        <v>1</v>
      </c>
      <c r="O2500" t="s">
        <v>4008</v>
      </c>
    </row>
    <row r="2501" spans="1:17" x14ac:dyDescent="0.25">
      <c r="A2501" t="s">
        <v>1067</v>
      </c>
      <c r="B2501" t="s">
        <v>1067</v>
      </c>
      <c r="C2501">
        <v>36.43</v>
      </c>
      <c r="D2501">
        <v>1043.5035</v>
      </c>
      <c r="E2501">
        <v>9</v>
      </c>
      <c r="F2501">
        <v>1.6</v>
      </c>
      <c r="G2501">
        <v>522.75990000000002</v>
      </c>
      <c r="H2501">
        <v>32.68</v>
      </c>
      <c r="I2501" s="1">
        <v>60600000</v>
      </c>
      <c r="J2501">
        <v>9</v>
      </c>
      <c r="K2501">
        <v>9042</v>
      </c>
      <c r="L2501" t="s">
        <v>23</v>
      </c>
      <c r="M2501">
        <v>5</v>
      </c>
      <c r="N2501">
        <v>5</v>
      </c>
      <c r="O2501" t="s">
        <v>1068</v>
      </c>
    </row>
    <row r="2502" spans="1:17" x14ac:dyDescent="0.25">
      <c r="A2502" t="s">
        <v>1788</v>
      </c>
      <c r="B2502" t="s">
        <v>1788</v>
      </c>
      <c r="C2502">
        <v>33.28</v>
      </c>
      <c r="D2502">
        <v>1242.6045999999999</v>
      </c>
      <c r="E2502">
        <v>9</v>
      </c>
      <c r="F2502">
        <v>-0.5</v>
      </c>
      <c r="G2502">
        <v>415.20859999999999</v>
      </c>
      <c r="H2502">
        <v>34.94</v>
      </c>
      <c r="I2502" s="1">
        <v>5880000</v>
      </c>
      <c r="J2502">
        <v>5</v>
      </c>
      <c r="K2502">
        <v>9048</v>
      </c>
      <c r="L2502" t="s">
        <v>47</v>
      </c>
      <c r="M2502">
        <v>3</v>
      </c>
      <c r="N2502">
        <v>3</v>
      </c>
      <c r="O2502" t="s">
        <v>1068</v>
      </c>
    </row>
    <row r="2503" spans="1:17" x14ac:dyDescent="0.25">
      <c r="A2503" t="s">
        <v>2428</v>
      </c>
      <c r="B2503" t="s">
        <v>2428</v>
      </c>
      <c r="C2503">
        <v>31.17</v>
      </c>
      <c r="D2503">
        <v>1162.6458</v>
      </c>
      <c r="E2503">
        <v>9</v>
      </c>
      <c r="F2503">
        <v>-1.2</v>
      </c>
      <c r="G2503">
        <v>582.32950000000005</v>
      </c>
      <c r="H2503">
        <v>24.58</v>
      </c>
      <c r="I2503" s="1">
        <v>99200000</v>
      </c>
      <c r="J2503">
        <v>10</v>
      </c>
      <c r="K2503">
        <v>6202</v>
      </c>
      <c r="L2503" t="s">
        <v>32</v>
      </c>
      <c r="M2503">
        <v>4</v>
      </c>
      <c r="N2503">
        <v>4</v>
      </c>
      <c r="O2503" t="s">
        <v>1068</v>
      </c>
    </row>
    <row r="2504" spans="1:17" x14ac:dyDescent="0.25">
      <c r="A2504" t="s">
        <v>4654</v>
      </c>
      <c r="B2504" t="s">
        <v>3110</v>
      </c>
      <c r="C2504">
        <v>28.82</v>
      </c>
      <c r="D2504">
        <v>1078.5342000000001</v>
      </c>
      <c r="E2504">
        <v>9</v>
      </c>
      <c r="F2504">
        <v>-1</v>
      </c>
      <c r="G2504">
        <v>540.27380000000005</v>
      </c>
      <c r="H2504">
        <v>20.12</v>
      </c>
      <c r="I2504" s="1">
        <v>2860000</v>
      </c>
      <c r="J2504">
        <v>9</v>
      </c>
      <c r="K2504">
        <v>4664</v>
      </c>
      <c r="L2504" t="s">
        <v>23</v>
      </c>
      <c r="M2504">
        <v>1</v>
      </c>
      <c r="N2504">
        <v>1</v>
      </c>
      <c r="O2504" t="s">
        <v>1068</v>
      </c>
      <c r="P2504" t="s">
        <v>44</v>
      </c>
      <c r="Q2504" t="s">
        <v>155</v>
      </c>
    </row>
    <row r="2505" spans="1:17" x14ac:dyDescent="0.25">
      <c r="A2505" t="s">
        <v>4233</v>
      </c>
      <c r="B2505" t="s">
        <v>4233</v>
      </c>
      <c r="C2505">
        <v>24.55</v>
      </c>
      <c r="D2505">
        <v>958.58510000000001</v>
      </c>
      <c r="E2505">
        <v>9</v>
      </c>
      <c r="F2505">
        <v>0.4</v>
      </c>
      <c r="G2505">
        <v>480.3</v>
      </c>
      <c r="H2505">
        <v>49.84</v>
      </c>
      <c r="I2505" s="1">
        <v>10300000</v>
      </c>
      <c r="J2505">
        <v>5</v>
      </c>
      <c r="K2505">
        <v>14211</v>
      </c>
      <c r="L2505" t="s">
        <v>47</v>
      </c>
      <c r="M2505">
        <v>1</v>
      </c>
      <c r="N2505">
        <v>1</v>
      </c>
      <c r="O2505" t="s">
        <v>1068</v>
      </c>
    </row>
    <row r="2506" spans="1:17" x14ac:dyDescent="0.25">
      <c r="A2506" t="s">
        <v>4654</v>
      </c>
      <c r="B2506" t="s">
        <v>4654</v>
      </c>
      <c r="C2506">
        <v>22.63</v>
      </c>
      <c r="D2506">
        <v>1062.5392999999999</v>
      </c>
      <c r="E2506">
        <v>9</v>
      </c>
      <c r="F2506">
        <v>-0.4</v>
      </c>
      <c r="G2506">
        <v>532.27670000000001</v>
      </c>
      <c r="H2506">
        <v>22.4</v>
      </c>
      <c r="I2506" s="1">
        <v>1680000</v>
      </c>
      <c r="J2506">
        <v>9</v>
      </c>
      <c r="K2506">
        <v>5439</v>
      </c>
      <c r="L2506" t="s">
        <v>23</v>
      </c>
      <c r="M2506">
        <v>1</v>
      </c>
      <c r="N2506">
        <v>1</v>
      </c>
      <c r="O2506" t="s">
        <v>1068</v>
      </c>
    </row>
    <row r="2507" spans="1:17" x14ac:dyDescent="0.25">
      <c r="A2507" t="s">
        <v>3834</v>
      </c>
      <c r="B2507" t="s">
        <v>3834</v>
      </c>
      <c r="C2507">
        <v>26.2</v>
      </c>
      <c r="D2507">
        <v>1168.624</v>
      </c>
      <c r="E2507">
        <v>9</v>
      </c>
      <c r="F2507">
        <v>-0.3</v>
      </c>
      <c r="G2507">
        <v>585.31910000000005</v>
      </c>
      <c r="H2507">
        <v>41.08</v>
      </c>
      <c r="I2507" s="1">
        <v>5530000</v>
      </c>
      <c r="J2507">
        <v>1</v>
      </c>
      <c r="K2507">
        <v>11470</v>
      </c>
      <c r="L2507" t="s">
        <v>84</v>
      </c>
      <c r="M2507">
        <v>1</v>
      </c>
      <c r="N2507">
        <v>1</v>
      </c>
      <c r="O2507" t="s">
        <v>3835</v>
      </c>
    </row>
    <row r="2508" spans="1:17" x14ac:dyDescent="0.25">
      <c r="A2508" t="s">
        <v>1481</v>
      </c>
      <c r="B2508" t="s">
        <v>1481</v>
      </c>
      <c r="C2508">
        <v>34.46</v>
      </c>
      <c r="D2508">
        <v>1012.6393</v>
      </c>
      <c r="E2508">
        <v>9</v>
      </c>
      <c r="F2508">
        <v>1.1000000000000001</v>
      </c>
      <c r="G2508">
        <v>507.32749999999999</v>
      </c>
      <c r="H2508">
        <v>33.61</v>
      </c>
      <c r="I2508" s="1">
        <v>42100000</v>
      </c>
      <c r="J2508">
        <v>3</v>
      </c>
      <c r="K2508">
        <v>8762</v>
      </c>
      <c r="L2508" t="s">
        <v>73</v>
      </c>
      <c r="M2508">
        <v>3</v>
      </c>
      <c r="N2508">
        <v>3</v>
      </c>
      <c r="O2508" t="s">
        <v>1482</v>
      </c>
    </row>
    <row r="2509" spans="1:17" x14ac:dyDescent="0.25">
      <c r="A2509" t="s">
        <v>6052</v>
      </c>
      <c r="B2509" t="s">
        <v>4779</v>
      </c>
      <c r="C2509">
        <v>21.99</v>
      </c>
      <c r="D2509">
        <v>1157.6016</v>
      </c>
      <c r="E2509">
        <v>9</v>
      </c>
      <c r="F2509">
        <v>-5.0999999999999996</v>
      </c>
      <c r="G2509">
        <v>579.80510000000004</v>
      </c>
      <c r="H2509">
        <v>37.340000000000003</v>
      </c>
      <c r="I2509" s="1">
        <v>744000</v>
      </c>
      <c r="J2509">
        <v>9</v>
      </c>
      <c r="K2509">
        <v>10637</v>
      </c>
      <c r="L2509" t="s">
        <v>23</v>
      </c>
      <c r="M2509">
        <v>1</v>
      </c>
      <c r="N2509">
        <v>1</v>
      </c>
      <c r="O2509" t="s">
        <v>1482</v>
      </c>
      <c r="P2509" t="s">
        <v>44</v>
      </c>
      <c r="Q2509" t="s">
        <v>594</v>
      </c>
    </row>
    <row r="2510" spans="1:17" x14ac:dyDescent="0.25">
      <c r="A2510" t="s">
        <v>2760</v>
      </c>
      <c r="B2510" t="s">
        <v>2760</v>
      </c>
      <c r="C2510">
        <v>30.06</v>
      </c>
      <c r="D2510">
        <v>851.45410000000004</v>
      </c>
      <c r="E2510">
        <v>9</v>
      </c>
      <c r="F2510">
        <v>0.4</v>
      </c>
      <c r="G2510">
        <v>426.73450000000003</v>
      </c>
      <c r="H2510">
        <v>34.909999999999997</v>
      </c>
      <c r="I2510" s="1">
        <v>2560000</v>
      </c>
      <c r="J2510">
        <v>7</v>
      </c>
      <c r="K2510">
        <v>9678</v>
      </c>
      <c r="L2510" t="s">
        <v>20</v>
      </c>
      <c r="M2510">
        <v>8</v>
      </c>
      <c r="N2510">
        <v>8</v>
      </c>
      <c r="O2510" t="s">
        <v>2761</v>
      </c>
    </row>
    <row r="2511" spans="1:17" x14ac:dyDescent="0.25">
      <c r="A2511" t="s">
        <v>2626</v>
      </c>
      <c r="B2511" t="s">
        <v>2626</v>
      </c>
      <c r="C2511">
        <v>30.52</v>
      </c>
      <c r="D2511">
        <v>1171.6025</v>
      </c>
      <c r="E2511">
        <v>9</v>
      </c>
      <c r="F2511">
        <v>0.9</v>
      </c>
      <c r="G2511">
        <v>586.80909999999994</v>
      </c>
      <c r="H2511">
        <v>62.83</v>
      </c>
      <c r="I2511" s="1">
        <v>833000</v>
      </c>
      <c r="J2511">
        <v>1</v>
      </c>
      <c r="K2511">
        <v>18966</v>
      </c>
      <c r="L2511" t="s">
        <v>84</v>
      </c>
      <c r="M2511">
        <v>1</v>
      </c>
      <c r="N2511">
        <v>1</v>
      </c>
      <c r="O2511" t="s">
        <v>2406</v>
      </c>
    </row>
    <row r="2512" spans="1:17" x14ac:dyDescent="0.25">
      <c r="A2512" t="s">
        <v>2969</v>
      </c>
      <c r="B2512" t="s">
        <v>2969</v>
      </c>
      <c r="C2512">
        <v>29.38</v>
      </c>
      <c r="D2512">
        <v>1107.5924</v>
      </c>
      <c r="E2512">
        <v>9</v>
      </c>
      <c r="F2512">
        <v>0.6</v>
      </c>
      <c r="G2512">
        <v>554.80380000000002</v>
      </c>
      <c r="H2512">
        <v>55.44</v>
      </c>
      <c r="I2512" s="1">
        <v>2880000</v>
      </c>
      <c r="J2512">
        <v>6</v>
      </c>
      <c r="K2512">
        <v>16583</v>
      </c>
      <c r="L2512" t="s">
        <v>142</v>
      </c>
      <c r="M2512">
        <v>1</v>
      </c>
      <c r="N2512">
        <v>1</v>
      </c>
      <c r="O2512" t="s">
        <v>2406</v>
      </c>
    </row>
    <row r="2513" spans="1:17" x14ac:dyDescent="0.25">
      <c r="A2513" t="s">
        <v>2129</v>
      </c>
      <c r="B2513" t="s">
        <v>2129</v>
      </c>
      <c r="C2513">
        <v>32.08</v>
      </c>
      <c r="D2513">
        <v>1134.5974000000001</v>
      </c>
      <c r="E2513">
        <v>9</v>
      </c>
      <c r="F2513">
        <v>0</v>
      </c>
      <c r="G2513">
        <v>568.30600000000004</v>
      </c>
      <c r="H2513">
        <v>51.94</v>
      </c>
      <c r="I2513" s="1">
        <v>8550000</v>
      </c>
      <c r="J2513">
        <v>7</v>
      </c>
      <c r="K2513">
        <v>15589</v>
      </c>
      <c r="L2513" t="s">
        <v>20</v>
      </c>
      <c r="M2513">
        <v>3</v>
      </c>
      <c r="N2513">
        <v>3</v>
      </c>
      <c r="O2513" t="s">
        <v>626</v>
      </c>
    </row>
    <row r="2514" spans="1:17" x14ac:dyDescent="0.25">
      <c r="A2514" t="s">
        <v>420</v>
      </c>
      <c r="B2514" t="s">
        <v>420</v>
      </c>
      <c r="C2514">
        <v>40.71</v>
      </c>
      <c r="D2514">
        <v>1242.6509000000001</v>
      </c>
      <c r="E2514">
        <v>9</v>
      </c>
      <c r="F2514">
        <v>-1.6</v>
      </c>
      <c r="G2514">
        <v>622.33169999999996</v>
      </c>
      <c r="H2514">
        <v>30.16</v>
      </c>
      <c r="I2514" s="1">
        <v>367000000</v>
      </c>
      <c r="J2514">
        <v>10</v>
      </c>
      <c r="K2514">
        <v>8173</v>
      </c>
      <c r="L2514" t="s">
        <v>32</v>
      </c>
      <c r="M2514">
        <v>12</v>
      </c>
      <c r="N2514">
        <v>12</v>
      </c>
      <c r="O2514" t="s">
        <v>421</v>
      </c>
    </row>
    <row r="2515" spans="1:17" x14ac:dyDescent="0.25">
      <c r="A2515" t="s">
        <v>3127</v>
      </c>
      <c r="B2515" t="s">
        <v>3127</v>
      </c>
      <c r="C2515">
        <v>28.76</v>
      </c>
      <c r="D2515">
        <v>1032.5968</v>
      </c>
      <c r="E2515">
        <v>9</v>
      </c>
      <c r="F2515">
        <v>0.3</v>
      </c>
      <c r="G2515">
        <v>517.30579999999998</v>
      </c>
      <c r="H2515">
        <v>47.81</v>
      </c>
      <c r="I2515" s="1">
        <v>22500000</v>
      </c>
      <c r="J2515">
        <v>4</v>
      </c>
      <c r="K2515">
        <v>13673</v>
      </c>
      <c r="L2515" t="s">
        <v>26</v>
      </c>
      <c r="M2515">
        <v>3</v>
      </c>
      <c r="N2515">
        <v>3</v>
      </c>
      <c r="O2515" t="s">
        <v>421</v>
      </c>
    </row>
    <row r="2516" spans="1:17" x14ac:dyDescent="0.25">
      <c r="A2516" t="s">
        <v>4025</v>
      </c>
      <c r="B2516" t="s">
        <v>4025</v>
      </c>
      <c r="C2516">
        <v>25.48</v>
      </c>
      <c r="D2516">
        <v>1105.6316999999999</v>
      </c>
      <c r="E2516">
        <v>9</v>
      </c>
      <c r="F2516">
        <v>0.6</v>
      </c>
      <c r="G2516">
        <v>553.82349999999997</v>
      </c>
      <c r="H2516">
        <v>34.65</v>
      </c>
      <c r="I2516" s="1">
        <v>3190000</v>
      </c>
      <c r="J2516">
        <v>3</v>
      </c>
      <c r="K2516">
        <v>9132</v>
      </c>
      <c r="L2516" t="s">
        <v>73</v>
      </c>
      <c r="M2516">
        <v>1</v>
      </c>
      <c r="N2516">
        <v>1</v>
      </c>
      <c r="O2516" t="s">
        <v>4026</v>
      </c>
    </row>
    <row r="2517" spans="1:17" x14ac:dyDescent="0.25">
      <c r="A2517" t="s">
        <v>4025</v>
      </c>
      <c r="B2517" t="s">
        <v>4058</v>
      </c>
      <c r="C2517">
        <v>25.31</v>
      </c>
      <c r="D2517">
        <v>1121.6267</v>
      </c>
      <c r="E2517">
        <v>9</v>
      </c>
      <c r="F2517">
        <v>-0.3</v>
      </c>
      <c r="G2517">
        <v>561.82039999999995</v>
      </c>
      <c r="H2517">
        <v>28.1</v>
      </c>
      <c r="I2517" s="1">
        <v>7920000</v>
      </c>
      <c r="J2517">
        <v>3</v>
      </c>
      <c r="K2517">
        <v>6870</v>
      </c>
      <c r="L2517" t="s">
        <v>73</v>
      </c>
      <c r="M2517">
        <v>2</v>
      </c>
      <c r="N2517">
        <v>2</v>
      </c>
      <c r="O2517" t="s">
        <v>4026</v>
      </c>
      <c r="P2517" t="s">
        <v>44</v>
      </c>
      <c r="Q2517" t="s">
        <v>67</v>
      </c>
    </row>
    <row r="2518" spans="1:17" x14ac:dyDescent="0.25">
      <c r="A2518" t="s">
        <v>1511</v>
      </c>
      <c r="B2518" t="s">
        <v>1511</v>
      </c>
      <c r="C2518">
        <v>34.340000000000003</v>
      </c>
      <c r="D2518">
        <v>1062.6549</v>
      </c>
      <c r="E2518">
        <v>9</v>
      </c>
      <c r="F2518">
        <v>0.4</v>
      </c>
      <c r="G2518">
        <v>532.33500000000004</v>
      </c>
      <c r="H2518">
        <v>22.29</v>
      </c>
      <c r="I2518" s="1">
        <v>1820000</v>
      </c>
      <c r="J2518">
        <v>8</v>
      </c>
      <c r="K2518">
        <v>5428</v>
      </c>
      <c r="L2518" t="s">
        <v>17</v>
      </c>
      <c r="M2518">
        <v>1</v>
      </c>
      <c r="N2518">
        <v>1</v>
      </c>
      <c r="O2518" t="s">
        <v>1512</v>
      </c>
    </row>
    <row r="2519" spans="1:17" x14ac:dyDescent="0.25">
      <c r="A2519" t="s">
        <v>2981</v>
      </c>
      <c r="B2519" t="s">
        <v>2981</v>
      </c>
      <c r="C2519">
        <v>29.28</v>
      </c>
      <c r="D2519">
        <v>975.56010000000003</v>
      </c>
      <c r="E2519">
        <v>9</v>
      </c>
      <c r="F2519">
        <v>-0.3</v>
      </c>
      <c r="G2519">
        <v>488.78719999999998</v>
      </c>
      <c r="H2519">
        <v>26.72</v>
      </c>
      <c r="I2519" s="1">
        <v>2310000</v>
      </c>
      <c r="J2519">
        <v>8</v>
      </c>
      <c r="K2519">
        <v>6982</v>
      </c>
      <c r="L2519" t="s">
        <v>17</v>
      </c>
      <c r="M2519">
        <v>1</v>
      </c>
      <c r="N2519">
        <v>1</v>
      </c>
      <c r="O2519" t="s">
        <v>1512</v>
      </c>
    </row>
    <row r="2520" spans="1:17" x14ac:dyDescent="0.25">
      <c r="A2520" t="s">
        <v>3028</v>
      </c>
      <c r="B2520" t="s">
        <v>3028</v>
      </c>
      <c r="C2520">
        <v>29.14</v>
      </c>
      <c r="D2520">
        <v>1045.6171999999999</v>
      </c>
      <c r="E2520">
        <v>9</v>
      </c>
      <c r="F2520">
        <v>1.4</v>
      </c>
      <c r="G2520">
        <v>523.81659999999999</v>
      </c>
      <c r="H2520">
        <v>61.94</v>
      </c>
      <c r="I2520" s="1">
        <v>23500000</v>
      </c>
      <c r="J2520">
        <v>9</v>
      </c>
      <c r="K2520">
        <v>19400</v>
      </c>
      <c r="L2520" t="s">
        <v>23</v>
      </c>
      <c r="M2520">
        <v>7</v>
      </c>
      <c r="N2520">
        <v>7</v>
      </c>
      <c r="O2520" t="s">
        <v>1512</v>
      </c>
    </row>
    <row r="2521" spans="1:17" x14ac:dyDescent="0.25">
      <c r="A2521" t="s">
        <v>5199</v>
      </c>
      <c r="B2521" t="s">
        <v>5199</v>
      </c>
      <c r="C2521">
        <v>19.57</v>
      </c>
      <c r="D2521">
        <v>1016.6130000000001</v>
      </c>
      <c r="E2521">
        <v>9</v>
      </c>
      <c r="F2521">
        <v>1.4</v>
      </c>
      <c r="G2521">
        <v>509.31450000000001</v>
      </c>
      <c r="H2521">
        <v>33.65</v>
      </c>
      <c r="I2521" s="1">
        <v>5540000</v>
      </c>
      <c r="J2521">
        <v>3</v>
      </c>
      <c r="K2521">
        <v>8774</v>
      </c>
      <c r="L2521" t="s">
        <v>73</v>
      </c>
      <c r="M2521">
        <v>1</v>
      </c>
      <c r="N2521">
        <v>1</v>
      </c>
      <c r="O2521" t="s">
        <v>1512</v>
      </c>
    </row>
    <row r="2522" spans="1:17" x14ac:dyDescent="0.25">
      <c r="A2522" t="s">
        <v>5429</v>
      </c>
      <c r="B2522" t="s">
        <v>5429</v>
      </c>
      <c r="C2522">
        <v>17.920000000000002</v>
      </c>
      <c r="D2522">
        <v>1026.5961</v>
      </c>
      <c r="E2522">
        <v>9</v>
      </c>
      <c r="F2522">
        <v>2.7</v>
      </c>
      <c r="G2522">
        <v>514.30669999999998</v>
      </c>
      <c r="H2522">
        <v>57.83</v>
      </c>
      <c r="I2522" s="1">
        <v>542000</v>
      </c>
      <c r="J2522">
        <v>9</v>
      </c>
      <c r="K2522">
        <v>17923</v>
      </c>
      <c r="L2522" t="s">
        <v>23</v>
      </c>
      <c r="M2522">
        <v>1</v>
      </c>
      <c r="N2522">
        <v>1</v>
      </c>
      <c r="O2522" t="s">
        <v>1512</v>
      </c>
    </row>
    <row r="2523" spans="1:17" x14ac:dyDescent="0.25">
      <c r="A2523" t="s">
        <v>1301</v>
      </c>
      <c r="B2523" t="s">
        <v>1301</v>
      </c>
      <c r="C2523">
        <v>35.14</v>
      </c>
      <c r="D2523">
        <v>1140.6542999999999</v>
      </c>
      <c r="E2523">
        <v>9</v>
      </c>
      <c r="F2523">
        <v>2.2000000000000002</v>
      </c>
      <c r="G2523">
        <v>571.33569999999997</v>
      </c>
      <c r="H2523">
        <v>36.4</v>
      </c>
      <c r="I2523" s="1">
        <v>3750000</v>
      </c>
      <c r="J2523">
        <v>3</v>
      </c>
      <c r="K2523">
        <v>9742</v>
      </c>
      <c r="L2523" t="s">
        <v>73</v>
      </c>
      <c r="M2523">
        <v>2</v>
      </c>
      <c r="N2523">
        <v>2</v>
      </c>
      <c r="O2523" t="s">
        <v>1302</v>
      </c>
    </row>
    <row r="2524" spans="1:17" x14ac:dyDescent="0.25">
      <c r="A2524" t="s">
        <v>4189</v>
      </c>
      <c r="B2524" t="s">
        <v>4189</v>
      </c>
      <c r="C2524">
        <v>24.78</v>
      </c>
      <c r="D2524">
        <v>954.58619999999996</v>
      </c>
      <c r="E2524">
        <v>9</v>
      </c>
      <c r="F2524">
        <v>0.9</v>
      </c>
      <c r="G2524">
        <v>478.30079999999998</v>
      </c>
      <c r="H2524">
        <v>28.07</v>
      </c>
      <c r="I2524" s="1">
        <v>1720000</v>
      </c>
      <c r="J2524">
        <v>9</v>
      </c>
      <c r="K2524">
        <v>7433</v>
      </c>
      <c r="L2524" t="s">
        <v>23</v>
      </c>
      <c r="M2524">
        <v>3</v>
      </c>
      <c r="N2524">
        <v>3</v>
      </c>
      <c r="O2524" t="s">
        <v>4190</v>
      </c>
    </row>
    <row r="2525" spans="1:17" x14ac:dyDescent="0.25">
      <c r="A2525" t="s">
        <v>3026</v>
      </c>
      <c r="B2525" t="s">
        <v>3026</v>
      </c>
      <c r="C2525">
        <v>29.14</v>
      </c>
      <c r="D2525">
        <v>930.5498</v>
      </c>
      <c r="E2525">
        <v>9</v>
      </c>
      <c r="F2525">
        <v>-0.8</v>
      </c>
      <c r="G2525">
        <v>466.28179999999998</v>
      </c>
      <c r="H2525">
        <v>35.07</v>
      </c>
      <c r="I2525" s="1">
        <v>12500000</v>
      </c>
      <c r="J2525">
        <v>2</v>
      </c>
      <c r="K2525">
        <v>9807</v>
      </c>
      <c r="L2525" t="s">
        <v>29</v>
      </c>
      <c r="M2525">
        <v>2</v>
      </c>
      <c r="N2525">
        <v>2</v>
      </c>
      <c r="O2525" t="s">
        <v>3027</v>
      </c>
    </row>
    <row r="2526" spans="1:17" x14ac:dyDescent="0.25">
      <c r="A2526" t="s">
        <v>3656</v>
      </c>
      <c r="B2526" t="s">
        <v>3656</v>
      </c>
      <c r="C2526">
        <v>26.89</v>
      </c>
      <c r="D2526">
        <v>1120.6029000000001</v>
      </c>
      <c r="E2526">
        <v>9</v>
      </c>
      <c r="F2526">
        <v>1.7</v>
      </c>
      <c r="G2526">
        <v>561.30970000000002</v>
      </c>
      <c r="H2526">
        <v>36.83</v>
      </c>
      <c r="I2526" s="1">
        <v>4900000</v>
      </c>
      <c r="J2526">
        <v>3</v>
      </c>
      <c r="K2526">
        <v>9894</v>
      </c>
      <c r="L2526" t="s">
        <v>73</v>
      </c>
      <c r="M2526">
        <v>2</v>
      </c>
      <c r="N2526">
        <v>2</v>
      </c>
      <c r="O2526" t="s">
        <v>3027</v>
      </c>
    </row>
    <row r="2527" spans="1:17" x14ac:dyDescent="0.25">
      <c r="A2527" t="s">
        <v>6053</v>
      </c>
      <c r="B2527" t="s">
        <v>5059</v>
      </c>
      <c r="C2527">
        <v>20.36</v>
      </c>
      <c r="D2527">
        <v>1143.5958000000001</v>
      </c>
      <c r="E2527">
        <v>9</v>
      </c>
      <c r="F2527">
        <v>6.9</v>
      </c>
      <c r="G2527">
        <v>572.80909999999994</v>
      </c>
      <c r="H2527">
        <v>39.39</v>
      </c>
      <c r="I2527" s="1">
        <v>707000</v>
      </c>
      <c r="J2527">
        <v>4</v>
      </c>
      <c r="K2527">
        <v>10715</v>
      </c>
      <c r="L2527" t="s">
        <v>26</v>
      </c>
      <c r="M2527">
        <v>1</v>
      </c>
      <c r="N2527">
        <v>1</v>
      </c>
      <c r="O2527" t="s">
        <v>3027</v>
      </c>
      <c r="P2527" t="s">
        <v>44</v>
      </c>
      <c r="Q2527" t="s">
        <v>223</v>
      </c>
    </row>
    <row r="2528" spans="1:17" x14ac:dyDescent="0.25">
      <c r="A2528" t="s">
        <v>1998</v>
      </c>
      <c r="B2528" t="s">
        <v>1998</v>
      </c>
      <c r="C2528">
        <v>32.549999999999997</v>
      </c>
      <c r="D2528">
        <v>1003.5087</v>
      </c>
      <c r="E2528">
        <v>9</v>
      </c>
      <c r="F2528">
        <v>1.6</v>
      </c>
      <c r="G2528">
        <v>502.76240000000001</v>
      </c>
      <c r="H2528">
        <v>31.99</v>
      </c>
      <c r="I2528" s="1">
        <v>31300000</v>
      </c>
      <c r="J2528">
        <v>9</v>
      </c>
      <c r="K2528">
        <v>8806</v>
      </c>
      <c r="L2528" t="s">
        <v>23</v>
      </c>
      <c r="M2528">
        <v>4</v>
      </c>
      <c r="N2528">
        <v>4</v>
      </c>
      <c r="O2528" t="s">
        <v>1999</v>
      </c>
    </row>
    <row r="2529" spans="1:17" x14ac:dyDescent="0.25">
      <c r="A2529" t="s">
        <v>5779</v>
      </c>
      <c r="B2529" t="s">
        <v>5779</v>
      </c>
      <c r="C2529">
        <v>15.79</v>
      </c>
      <c r="D2529">
        <v>1120.5876000000001</v>
      </c>
      <c r="E2529">
        <v>9</v>
      </c>
      <c r="F2529">
        <v>-0.8</v>
      </c>
      <c r="G2529">
        <v>561.30070000000001</v>
      </c>
      <c r="H2529">
        <v>34.54</v>
      </c>
      <c r="I2529" s="1">
        <v>1450000</v>
      </c>
      <c r="J2529">
        <v>3</v>
      </c>
      <c r="K2529">
        <v>9091</v>
      </c>
      <c r="L2529" t="s">
        <v>73</v>
      </c>
      <c r="M2529">
        <v>1</v>
      </c>
      <c r="N2529">
        <v>1</v>
      </c>
      <c r="O2529" t="s">
        <v>1999</v>
      </c>
    </row>
    <row r="2530" spans="1:17" x14ac:dyDescent="0.25">
      <c r="A2530" t="s">
        <v>4375</v>
      </c>
      <c r="B2530" t="s">
        <v>4375</v>
      </c>
      <c r="C2530">
        <v>23.91</v>
      </c>
      <c r="D2530">
        <v>903.49260000000004</v>
      </c>
      <c r="E2530">
        <v>9</v>
      </c>
      <c r="F2530">
        <v>-0.3</v>
      </c>
      <c r="G2530">
        <v>452.7534</v>
      </c>
      <c r="H2530">
        <v>23.92</v>
      </c>
      <c r="I2530" s="1">
        <v>138000</v>
      </c>
      <c r="J2530">
        <v>5</v>
      </c>
      <c r="K2530">
        <v>5738</v>
      </c>
      <c r="L2530" t="s">
        <v>47</v>
      </c>
      <c r="M2530">
        <v>1</v>
      </c>
      <c r="N2530">
        <v>1</v>
      </c>
      <c r="O2530" t="s">
        <v>4376</v>
      </c>
    </row>
    <row r="2531" spans="1:17" x14ac:dyDescent="0.25">
      <c r="A2531" t="s">
        <v>297</v>
      </c>
      <c r="B2531" t="s">
        <v>297</v>
      </c>
      <c r="C2531">
        <v>42.63</v>
      </c>
      <c r="D2531">
        <v>933.56470000000002</v>
      </c>
      <c r="E2531">
        <v>9</v>
      </c>
      <c r="F2531">
        <v>0.8</v>
      </c>
      <c r="G2531">
        <v>467.79</v>
      </c>
      <c r="H2531">
        <v>23.74</v>
      </c>
      <c r="I2531" s="1">
        <v>2150000</v>
      </c>
      <c r="J2531">
        <v>8</v>
      </c>
      <c r="K2531">
        <v>5933</v>
      </c>
      <c r="L2531" t="s">
        <v>17</v>
      </c>
      <c r="M2531">
        <v>3</v>
      </c>
      <c r="N2531">
        <v>3</v>
      </c>
      <c r="O2531" t="s">
        <v>298</v>
      </c>
    </row>
    <row r="2532" spans="1:17" x14ac:dyDescent="0.25">
      <c r="A2532" t="s">
        <v>6054</v>
      </c>
      <c r="B2532" t="s">
        <v>5024</v>
      </c>
      <c r="C2532">
        <v>20.53</v>
      </c>
      <c r="D2532">
        <v>1048.5839000000001</v>
      </c>
      <c r="E2532">
        <v>9</v>
      </c>
      <c r="F2532">
        <v>-0.1</v>
      </c>
      <c r="G2532">
        <v>525.29909999999995</v>
      </c>
      <c r="H2532">
        <v>39.51</v>
      </c>
      <c r="I2532" s="1">
        <v>4040000</v>
      </c>
      <c r="J2532">
        <v>6</v>
      </c>
      <c r="K2532">
        <v>11009</v>
      </c>
      <c r="L2532" t="s">
        <v>142</v>
      </c>
      <c r="M2532">
        <v>1</v>
      </c>
      <c r="N2532">
        <v>1</v>
      </c>
      <c r="O2532" t="s">
        <v>4160</v>
      </c>
      <c r="P2532" t="s">
        <v>44</v>
      </c>
      <c r="Q2532" t="s">
        <v>155</v>
      </c>
    </row>
    <row r="2533" spans="1:17" x14ac:dyDescent="0.25">
      <c r="A2533" t="s">
        <v>5197</v>
      </c>
      <c r="B2533" t="s">
        <v>5197</v>
      </c>
      <c r="C2533">
        <v>19.579999999999998</v>
      </c>
      <c r="D2533">
        <v>1121.5717</v>
      </c>
      <c r="E2533">
        <v>9</v>
      </c>
      <c r="F2533">
        <v>-0.3</v>
      </c>
      <c r="G2533">
        <v>561.79290000000003</v>
      </c>
      <c r="H2533">
        <v>52.02</v>
      </c>
      <c r="I2533" s="1">
        <v>6100000</v>
      </c>
      <c r="J2533">
        <v>4</v>
      </c>
      <c r="K2533">
        <v>15139</v>
      </c>
      <c r="L2533" t="s">
        <v>26</v>
      </c>
      <c r="M2533">
        <v>2</v>
      </c>
      <c r="N2533">
        <v>2</v>
      </c>
      <c r="O2533" t="s">
        <v>4160</v>
      </c>
    </row>
    <row r="2534" spans="1:17" x14ac:dyDescent="0.25">
      <c r="A2534" t="s">
        <v>2987</v>
      </c>
      <c r="B2534" t="s">
        <v>2987</v>
      </c>
      <c r="C2534">
        <v>29.28</v>
      </c>
      <c r="D2534">
        <v>1044.5717</v>
      </c>
      <c r="E2534">
        <v>9</v>
      </c>
      <c r="F2534">
        <v>-0.6</v>
      </c>
      <c r="G2534">
        <v>523.29280000000006</v>
      </c>
      <c r="H2534">
        <v>48.39</v>
      </c>
      <c r="I2534" s="1">
        <v>17700000</v>
      </c>
      <c r="J2534">
        <v>5</v>
      </c>
      <c r="K2534">
        <v>13708</v>
      </c>
      <c r="L2534" t="s">
        <v>47</v>
      </c>
      <c r="M2534">
        <v>3</v>
      </c>
      <c r="N2534">
        <v>3</v>
      </c>
      <c r="O2534" t="s">
        <v>2988</v>
      </c>
    </row>
    <row r="2535" spans="1:17" x14ac:dyDescent="0.25">
      <c r="A2535" t="s">
        <v>279</v>
      </c>
      <c r="B2535" t="s">
        <v>279</v>
      </c>
      <c r="C2535">
        <v>42.87</v>
      </c>
      <c r="D2535">
        <v>982.51959999999997</v>
      </c>
      <c r="E2535">
        <v>9</v>
      </c>
      <c r="F2535">
        <v>-1.9</v>
      </c>
      <c r="G2535">
        <v>492.26609999999999</v>
      </c>
      <c r="H2535">
        <v>24.82</v>
      </c>
      <c r="I2535" s="1">
        <v>11000000</v>
      </c>
      <c r="J2535">
        <v>7</v>
      </c>
      <c r="K2535">
        <v>6253</v>
      </c>
      <c r="L2535" t="s">
        <v>20</v>
      </c>
      <c r="M2535">
        <v>2</v>
      </c>
      <c r="N2535">
        <v>2</v>
      </c>
      <c r="O2535" t="s">
        <v>280</v>
      </c>
    </row>
    <row r="2536" spans="1:17" x14ac:dyDescent="0.25">
      <c r="A2536" t="s">
        <v>3078</v>
      </c>
      <c r="B2536" t="s">
        <v>3078</v>
      </c>
      <c r="C2536">
        <v>28.95</v>
      </c>
      <c r="D2536">
        <v>1106.5985000000001</v>
      </c>
      <c r="E2536">
        <v>9</v>
      </c>
      <c r="F2536">
        <v>0.2</v>
      </c>
      <c r="G2536">
        <v>554.3066</v>
      </c>
      <c r="H2536">
        <v>37.28</v>
      </c>
      <c r="I2536" s="1">
        <v>1500000</v>
      </c>
      <c r="J2536">
        <v>5</v>
      </c>
      <c r="K2536">
        <v>9847</v>
      </c>
      <c r="L2536" t="s">
        <v>47</v>
      </c>
      <c r="M2536">
        <v>1</v>
      </c>
      <c r="N2536">
        <v>1</v>
      </c>
      <c r="O2536" t="s">
        <v>3079</v>
      </c>
    </row>
    <row r="2537" spans="1:17" x14ac:dyDescent="0.25">
      <c r="A2537" t="s">
        <v>1932</v>
      </c>
      <c r="B2537" t="s">
        <v>1932</v>
      </c>
      <c r="C2537">
        <v>32.76</v>
      </c>
      <c r="D2537">
        <v>1048.6757</v>
      </c>
      <c r="E2537">
        <v>9</v>
      </c>
      <c r="F2537">
        <v>-1.2</v>
      </c>
      <c r="G2537">
        <v>525.34450000000004</v>
      </c>
      <c r="H2537">
        <v>31.98</v>
      </c>
      <c r="I2537" s="1">
        <v>23100000</v>
      </c>
      <c r="J2537">
        <v>2</v>
      </c>
      <c r="K2537">
        <v>8713</v>
      </c>
      <c r="L2537" t="s">
        <v>29</v>
      </c>
      <c r="M2537">
        <v>3</v>
      </c>
      <c r="N2537">
        <v>3</v>
      </c>
      <c r="O2537" t="s">
        <v>1933</v>
      </c>
    </row>
    <row r="2538" spans="1:17" x14ac:dyDescent="0.25">
      <c r="A2538" t="s">
        <v>5352</v>
      </c>
      <c r="B2538" t="s">
        <v>5352</v>
      </c>
      <c r="C2538">
        <v>18.600000000000001</v>
      </c>
      <c r="D2538">
        <v>874.49120000000005</v>
      </c>
      <c r="E2538">
        <v>9</v>
      </c>
      <c r="F2538">
        <v>1.6</v>
      </c>
      <c r="G2538">
        <v>438.25360000000001</v>
      </c>
      <c r="H2538">
        <v>35.090000000000003</v>
      </c>
      <c r="I2538" s="1">
        <v>480000</v>
      </c>
      <c r="J2538">
        <v>9</v>
      </c>
      <c r="K2538">
        <v>9873</v>
      </c>
      <c r="L2538" t="s">
        <v>23</v>
      </c>
      <c r="M2538">
        <v>1</v>
      </c>
      <c r="N2538">
        <v>1</v>
      </c>
      <c r="O2538" t="s">
        <v>5353</v>
      </c>
    </row>
    <row r="2539" spans="1:17" x14ac:dyDescent="0.25">
      <c r="A2539" t="s">
        <v>3342</v>
      </c>
      <c r="B2539" t="s">
        <v>3342</v>
      </c>
      <c r="C2539">
        <v>27.99</v>
      </c>
      <c r="D2539">
        <v>1026.5458000000001</v>
      </c>
      <c r="E2539">
        <v>9</v>
      </c>
      <c r="F2539">
        <v>0.3</v>
      </c>
      <c r="G2539">
        <v>514.28030000000001</v>
      </c>
      <c r="H2539">
        <v>25.66</v>
      </c>
      <c r="I2539" s="1">
        <v>42800000</v>
      </c>
      <c r="J2539">
        <v>8</v>
      </c>
      <c r="K2539">
        <v>6607</v>
      </c>
      <c r="L2539" t="s">
        <v>17</v>
      </c>
      <c r="M2539">
        <v>4</v>
      </c>
      <c r="N2539">
        <v>4</v>
      </c>
      <c r="O2539" t="s">
        <v>3343</v>
      </c>
    </row>
    <row r="2540" spans="1:17" x14ac:dyDescent="0.25">
      <c r="A2540" t="s">
        <v>1344</v>
      </c>
      <c r="B2540" t="s">
        <v>1344</v>
      </c>
      <c r="C2540">
        <v>34.979999999999997</v>
      </c>
      <c r="D2540">
        <v>1003.4512</v>
      </c>
      <c r="E2540">
        <v>9</v>
      </c>
      <c r="F2540">
        <v>-0.8</v>
      </c>
      <c r="G2540">
        <v>502.73250000000002</v>
      </c>
      <c r="H2540">
        <v>23.38</v>
      </c>
      <c r="I2540" s="1">
        <v>1850000</v>
      </c>
      <c r="J2540">
        <v>7</v>
      </c>
      <c r="K2540">
        <v>5754</v>
      </c>
      <c r="L2540" t="s">
        <v>20</v>
      </c>
      <c r="M2540">
        <v>1</v>
      </c>
      <c r="N2540">
        <v>1</v>
      </c>
      <c r="O2540" t="s">
        <v>1345</v>
      </c>
    </row>
    <row r="2541" spans="1:17" x14ac:dyDescent="0.25">
      <c r="A2541" t="s">
        <v>2555</v>
      </c>
      <c r="B2541" t="s">
        <v>2555</v>
      </c>
      <c r="C2541">
        <v>30.76</v>
      </c>
      <c r="D2541">
        <v>875.48649999999998</v>
      </c>
      <c r="E2541">
        <v>9</v>
      </c>
      <c r="F2541">
        <v>0</v>
      </c>
      <c r="G2541">
        <v>438.75049999999999</v>
      </c>
      <c r="H2541">
        <v>33.76</v>
      </c>
      <c r="I2541" s="1">
        <v>947000</v>
      </c>
      <c r="J2541">
        <v>10</v>
      </c>
      <c r="K2541">
        <v>9432</v>
      </c>
      <c r="L2541" t="s">
        <v>32</v>
      </c>
      <c r="M2541">
        <v>1</v>
      </c>
      <c r="N2541">
        <v>1</v>
      </c>
      <c r="O2541" t="s">
        <v>2556</v>
      </c>
    </row>
    <row r="2542" spans="1:17" x14ac:dyDescent="0.25">
      <c r="A2542" t="s">
        <v>2660</v>
      </c>
      <c r="B2542" t="s">
        <v>2660</v>
      </c>
      <c r="C2542">
        <v>30.4</v>
      </c>
      <c r="D2542">
        <v>1134.6297999999999</v>
      </c>
      <c r="E2542">
        <v>9</v>
      </c>
      <c r="F2542">
        <v>-1.4</v>
      </c>
      <c r="G2542">
        <v>568.32140000000004</v>
      </c>
      <c r="H2542">
        <v>29.1</v>
      </c>
      <c r="I2542" s="1">
        <v>58100000</v>
      </c>
      <c r="J2542">
        <v>2</v>
      </c>
      <c r="K2542">
        <v>7689</v>
      </c>
      <c r="L2542" t="s">
        <v>29</v>
      </c>
      <c r="M2542">
        <v>3</v>
      </c>
      <c r="N2542">
        <v>3</v>
      </c>
      <c r="O2542" t="s">
        <v>2661</v>
      </c>
    </row>
    <row r="2543" spans="1:17" x14ac:dyDescent="0.25">
      <c r="A2543" t="s">
        <v>1967</v>
      </c>
      <c r="B2543" t="s">
        <v>1967</v>
      </c>
      <c r="C2543">
        <v>32.64</v>
      </c>
      <c r="D2543">
        <v>1006.5923</v>
      </c>
      <c r="E2543">
        <v>9</v>
      </c>
      <c r="F2543">
        <v>-3.5</v>
      </c>
      <c r="G2543">
        <v>504.30169999999998</v>
      </c>
      <c r="H2543">
        <v>28.93</v>
      </c>
      <c r="I2543" s="1">
        <v>1780000</v>
      </c>
      <c r="J2543">
        <v>9</v>
      </c>
      <c r="K2543">
        <v>7738</v>
      </c>
      <c r="L2543" t="s">
        <v>23</v>
      </c>
      <c r="M2543">
        <v>1</v>
      </c>
      <c r="N2543">
        <v>1</v>
      </c>
      <c r="O2543" t="s">
        <v>1968</v>
      </c>
    </row>
    <row r="2544" spans="1:17" x14ac:dyDescent="0.25">
      <c r="A2544" t="s">
        <v>4512</v>
      </c>
      <c r="B2544" t="s">
        <v>4512</v>
      </c>
      <c r="C2544">
        <v>23.3</v>
      </c>
      <c r="D2544">
        <v>1093.6284000000001</v>
      </c>
      <c r="E2544">
        <v>9</v>
      </c>
      <c r="F2544">
        <v>-1.1000000000000001</v>
      </c>
      <c r="G2544">
        <v>547.82090000000005</v>
      </c>
      <c r="H2544">
        <v>23.4</v>
      </c>
      <c r="I2544" s="1">
        <v>380000</v>
      </c>
      <c r="J2544">
        <v>9</v>
      </c>
      <c r="K2544">
        <v>5785</v>
      </c>
      <c r="L2544" t="s">
        <v>23</v>
      </c>
      <c r="M2544">
        <v>1</v>
      </c>
      <c r="N2544">
        <v>1</v>
      </c>
      <c r="O2544" t="s">
        <v>1968</v>
      </c>
    </row>
    <row r="2545" spans="1:15" x14ac:dyDescent="0.25">
      <c r="A2545" t="s">
        <v>3911</v>
      </c>
      <c r="B2545" t="s">
        <v>3911</v>
      </c>
      <c r="C2545">
        <v>25.93</v>
      </c>
      <c r="D2545">
        <v>1015.5927</v>
      </c>
      <c r="E2545">
        <v>9</v>
      </c>
      <c r="F2545">
        <v>1.9</v>
      </c>
      <c r="G2545">
        <v>508.80459999999999</v>
      </c>
      <c r="H2545">
        <v>31.84</v>
      </c>
      <c r="I2545" s="1">
        <v>15300000</v>
      </c>
      <c r="J2545">
        <v>1</v>
      </c>
      <c r="K2545">
        <v>8164</v>
      </c>
      <c r="L2545" t="s">
        <v>84</v>
      </c>
      <c r="M2545">
        <v>1</v>
      </c>
      <c r="N2545">
        <v>1</v>
      </c>
      <c r="O2545" t="s">
        <v>3912</v>
      </c>
    </row>
    <row r="2546" spans="1:15" x14ac:dyDescent="0.25">
      <c r="A2546" t="s">
        <v>134</v>
      </c>
      <c r="B2546" t="s">
        <v>134</v>
      </c>
      <c r="C2546">
        <v>46.4</v>
      </c>
      <c r="D2546">
        <v>1005.572</v>
      </c>
      <c r="E2546">
        <v>9</v>
      </c>
      <c r="F2546">
        <v>0.6</v>
      </c>
      <c r="G2546">
        <v>503.79360000000003</v>
      </c>
      <c r="H2546">
        <v>25.49</v>
      </c>
      <c r="I2546" s="1">
        <v>10700000</v>
      </c>
      <c r="J2546">
        <v>8</v>
      </c>
      <c r="K2546">
        <v>6544</v>
      </c>
      <c r="L2546" t="s">
        <v>17</v>
      </c>
      <c r="M2546">
        <v>3</v>
      </c>
      <c r="N2546">
        <v>3</v>
      </c>
      <c r="O2546" t="s">
        <v>135</v>
      </c>
    </row>
    <row r="2547" spans="1:15" x14ac:dyDescent="0.25">
      <c r="A2547" t="s">
        <v>1176</v>
      </c>
      <c r="B2547" t="s">
        <v>1176</v>
      </c>
      <c r="C2547">
        <v>35.78</v>
      </c>
      <c r="D2547">
        <v>1030.5446999999999</v>
      </c>
      <c r="E2547">
        <v>9</v>
      </c>
      <c r="F2547">
        <v>-1.1000000000000001</v>
      </c>
      <c r="G2547">
        <v>516.27909999999997</v>
      </c>
      <c r="H2547">
        <v>39.119999999999997</v>
      </c>
      <c r="I2547" s="1">
        <v>9310000</v>
      </c>
      <c r="J2547">
        <v>2</v>
      </c>
      <c r="K2547">
        <v>11251</v>
      </c>
      <c r="L2547" t="s">
        <v>29</v>
      </c>
      <c r="M2547">
        <v>2</v>
      </c>
      <c r="N2547">
        <v>2</v>
      </c>
      <c r="O2547" t="s">
        <v>1177</v>
      </c>
    </row>
    <row r="2548" spans="1:15" x14ac:dyDescent="0.25">
      <c r="A2548" t="s">
        <v>570</v>
      </c>
      <c r="B2548" t="s">
        <v>570</v>
      </c>
      <c r="C2548">
        <v>39.340000000000003</v>
      </c>
      <c r="D2548">
        <v>1200.5926999999999</v>
      </c>
      <c r="E2548">
        <v>9</v>
      </c>
      <c r="F2548">
        <v>-0.5</v>
      </c>
      <c r="G2548">
        <v>601.30330000000004</v>
      </c>
      <c r="H2548">
        <v>31.39</v>
      </c>
      <c r="I2548" s="1">
        <v>9000000</v>
      </c>
      <c r="J2548">
        <v>10</v>
      </c>
      <c r="K2548">
        <v>8603</v>
      </c>
      <c r="L2548" t="s">
        <v>32</v>
      </c>
      <c r="M2548">
        <v>1</v>
      </c>
      <c r="N2548">
        <v>1</v>
      </c>
      <c r="O2548" t="s">
        <v>571</v>
      </c>
    </row>
    <row r="2549" spans="1:15" x14ac:dyDescent="0.25">
      <c r="A2549" t="s">
        <v>4547</v>
      </c>
      <c r="B2549" t="s">
        <v>4547</v>
      </c>
      <c r="C2549">
        <v>23.17</v>
      </c>
      <c r="D2549">
        <v>1195.6713</v>
      </c>
      <c r="E2549">
        <v>9</v>
      </c>
      <c r="F2549">
        <v>-0.5</v>
      </c>
      <c r="G2549">
        <v>598.84259999999995</v>
      </c>
      <c r="H2549">
        <v>30.6</v>
      </c>
      <c r="I2549" s="1">
        <v>481000</v>
      </c>
      <c r="J2549">
        <v>1</v>
      </c>
      <c r="K2549">
        <v>7733</v>
      </c>
      <c r="L2549" t="s">
        <v>84</v>
      </c>
      <c r="M2549">
        <v>1</v>
      </c>
      <c r="N2549">
        <v>1</v>
      </c>
      <c r="O2549" t="s">
        <v>571</v>
      </c>
    </row>
    <row r="2550" spans="1:15" x14ac:dyDescent="0.25">
      <c r="A2550" t="s">
        <v>1856</v>
      </c>
      <c r="B2550" t="s">
        <v>1856</v>
      </c>
      <c r="C2550">
        <v>32.99</v>
      </c>
      <c r="D2550">
        <v>1087.5662</v>
      </c>
      <c r="E2550">
        <v>9</v>
      </c>
      <c r="F2550">
        <v>-0.7</v>
      </c>
      <c r="G2550">
        <v>544.79</v>
      </c>
      <c r="H2550">
        <v>29.72</v>
      </c>
      <c r="I2550" s="1">
        <v>2150000</v>
      </c>
      <c r="J2550">
        <v>2</v>
      </c>
      <c r="K2550">
        <v>7910</v>
      </c>
      <c r="L2550" t="s">
        <v>29</v>
      </c>
      <c r="M2550">
        <v>1</v>
      </c>
      <c r="N2550">
        <v>1</v>
      </c>
      <c r="O2550" t="s">
        <v>1857</v>
      </c>
    </row>
    <row r="2551" spans="1:15" x14ac:dyDescent="0.25">
      <c r="A2551" t="s">
        <v>4556</v>
      </c>
      <c r="B2551" t="s">
        <v>4556</v>
      </c>
      <c r="C2551">
        <v>23.14</v>
      </c>
      <c r="D2551">
        <v>1216.6829</v>
      </c>
      <c r="E2551">
        <v>9</v>
      </c>
      <c r="F2551">
        <v>2.4</v>
      </c>
      <c r="G2551">
        <v>406.56920000000002</v>
      </c>
      <c r="H2551">
        <v>53.64</v>
      </c>
      <c r="I2551" s="1">
        <v>255000</v>
      </c>
      <c r="J2551">
        <v>4</v>
      </c>
      <c r="K2551">
        <v>15706</v>
      </c>
      <c r="L2551" t="s">
        <v>26</v>
      </c>
      <c r="M2551">
        <v>1</v>
      </c>
      <c r="N2551">
        <v>1</v>
      </c>
      <c r="O2551" t="s">
        <v>4557</v>
      </c>
    </row>
    <row r="2552" spans="1:15" x14ac:dyDescent="0.25">
      <c r="A2552" t="s">
        <v>1196</v>
      </c>
      <c r="B2552" t="s">
        <v>1196</v>
      </c>
      <c r="C2552">
        <v>35.69</v>
      </c>
      <c r="D2552">
        <v>1020.5604</v>
      </c>
      <c r="E2552">
        <v>9</v>
      </c>
      <c r="F2552">
        <v>2.8</v>
      </c>
      <c r="G2552">
        <v>511.28890000000001</v>
      </c>
      <c r="H2552">
        <v>61.15</v>
      </c>
      <c r="I2552" s="1">
        <v>1340000000</v>
      </c>
      <c r="J2552">
        <v>8</v>
      </c>
      <c r="K2552">
        <v>18990</v>
      </c>
      <c r="L2552" t="s">
        <v>17</v>
      </c>
      <c r="M2552">
        <v>27</v>
      </c>
      <c r="N2552">
        <v>27</v>
      </c>
      <c r="O2552" t="s">
        <v>1197</v>
      </c>
    </row>
    <row r="2553" spans="1:15" x14ac:dyDescent="0.25">
      <c r="A2553" t="s">
        <v>4915</v>
      </c>
      <c r="B2553" t="s">
        <v>4915</v>
      </c>
      <c r="C2553">
        <v>21.23</v>
      </c>
      <c r="D2553">
        <v>826.50239999999997</v>
      </c>
      <c r="E2553">
        <v>9</v>
      </c>
      <c r="F2553">
        <v>0.3</v>
      </c>
      <c r="G2553">
        <v>414.2586</v>
      </c>
      <c r="H2553">
        <v>39.24</v>
      </c>
      <c r="I2553" s="1">
        <v>1640000</v>
      </c>
      <c r="J2553">
        <v>1</v>
      </c>
      <c r="K2553">
        <v>10811</v>
      </c>
      <c r="L2553" t="s">
        <v>84</v>
      </c>
      <c r="M2553">
        <v>1</v>
      </c>
      <c r="N2553">
        <v>1</v>
      </c>
      <c r="O2553" t="s">
        <v>4916</v>
      </c>
    </row>
    <row r="2554" spans="1:15" x14ac:dyDescent="0.25">
      <c r="A2554" t="s">
        <v>4615</v>
      </c>
      <c r="B2554" t="s">
        <v>4615</v>
      </c>
      <c r="C2554">
        <v>22.9</v>
      </c>
      <c r="D2554">
        <v>1063.5662</v>
      </c>
      <c r="E2554">
        <v>9</v>
      </c>
      <c r="F2554">
        <v>0.4</v>
      </c>
      <c r="G2554">
        <v>532.79060000000004</v>
      </c>
      <c r="H2554">
        <v>41.09</v>
      </c>
      <c r="I2554" s="1">
        <v>2090000</v>
      </c>
      <c r="J2554">
        <v>1</v>
      </c>
      <c r="K2554">
        <v>11473</v>
      </c>
      <c r="L2554" t="s">
        <v>84</v>
      </c>
      <c r="M2554">
        <v>1</v>
      </c>
      <c r="N2554">
        <v>1</v>
      </c>
      <c r="O2554" t="s">
        <v>4616</v>
      </c>
    </row>
    <row r="2555" spans="1:15" x14ac:dyDescent="0.25">
      <c r="A2555" t="s">
        <v>4638</v>
      </c>
      <c r="B2555" t="s">
        <v>4638</v>
      </c>
      <c r="C2555">
        <v>22.77</v>
      </c>
      <c r="D2555">
        <v>1157.6079999999999</v>
      </c>
      <c r="E2555">
        <v>9</v>
      </c>
      <c r="F2555">
        <v>0.1</v>
      </c>
      <c r="G2555">
        <v>579.81129999999996</v>
      </c>
      <c r="H2555">
        <v>37.67</v>
      </c>
      <c r="I2555" s="1">
        <v>3230000</v>
      </c>
      <c r="J2555">
        <v>2</v>
      </c>
      <c r="K2555">
        <v>10738</v>
      </c>
      <c r="L2555" t="s">
        <v>29</v>
      </c>
      <c r="M2555">
        <v>2</v>
      </c>
      <c r="N2555">
        <v>2</v>
      </c>
      <c r="O2555" t="s">
        <v>4616</v>
      </c>
    </row>
    <row r="2556" spans="1:15" x14ac:dyDescent="0.25">
      <c r="A2556" t="s">
        <v>5057</v>
      </c>
      <c r="B2556" t="s">
        <v>5057</v>
      </c>
      <c r="C2556">
        <v>20.37</v>
      </c>
      <c r="D2556">
        <v>1138.7662</v>
      </c>
      <c r="E2556">
        <v>9</v>
      </c>
      <c r="F2556">
        <v>-0.2</v>
      </c>
      <c r="G2556">
        <v>380.59589999999997</v>
      </c>
      <c r="H2556">
        <v>23.42</v>
      </c>
      <c r="I2556" s="1">
        <v>1290000</v>
      </c>
      <c r="J2556">
        <v>10</v>
      </c>
      <c r="K2556">
        <v>5791</v>
      </c>
      <c r="L2556" t="s">
        <v>32</v>
      </c>
      <c r="M2556">
        <v>1</v>
      </c>
      <c r="N2556">
        <v>1</v>
      </c>
      <c r="O2556" t="s">
        <v>4616</v>
      </c>
    </row>
    <row r="2557" spans="1:15" x14ac:dyDescent="0.25">
      <c r="A2557" t="s">
        <v>2479</v>
      </c>
      <c r="B2557" t="s">
        <v>2479</v>
      </c>
      <c r="C2557">
        <v>31.01</v>
      </c>
      <c r="D2557">
        <v>1131.5349000000001</v>
      </c>
      <c r="E2557">
        <v>9</v>
      </c>
      <c r="F2557">
        <v>0.2</v>
      </c>
      <c r="G2557">
        <v>566.77480000000003</v>
      </c>
      <c r="H2557">
        <v>29.87</v>
      </c>
      <c r="I2557" s="1">
        <v>3650000</v>
      </c>
      <c r="J2557">
        <v>10</v>
      </c>
      <c r="K2557">
        <v>8070</v>
      </c>
      <c r="L2557" t="s">
        <v>32</v>
      </c>
      <c r="M2557">
        <v>1</v>
      </c>
      <c r="N2557">
        <v>1</v>
      </c>
      <c r="O2557" t="s">
        <v>2480</v>
      </c>
    </row>
    <row r="2558" spans="1:15" x14ac:dyDescent="0.25">
      <c r="A2558" t="s">
        <v>2629</v>
      </c>
      <c r="B2558" t="s">
        <v>2629</v>
      </c>
      <c r="C2558">
        <v>30.51</v>
      </c>
      <c r="D2558">
        <v>945.50319999999999</v>
      </c>
      <c r="E2558">
        <v>9</v>
      </c>
      <c r="F2558">
        <v>0.3</v>
      </c>
      <c r="G2558">
        <v>473.75900000000001</v>
      </c>
      <c r="H2558">
        <v>32.24</v>
      </c>
      <c r="I2558" s="1">
        <v>1960000</v>
      </c>
      <c r="J2558">
        <v>9</v>
      </c>
      <c r="K2558">
        <v>8891</v>
      </c>
      <c r="L2558" t="s">
        <v>23</v>
      </c>
      <c r="M2558">
        <v>1</v>
      </c>
      <c r="N2558">
        <v>1</v>
      </c>
      <c r="O2558" t="s">
        <v>2480</v>
      </c>
    </row>
    <row r="2559" spans="1:15" x14ac:dyDescent="0.25">
      <c r="A2559" t="s">
        <v>2946</v>
      </c>
      <c r="B2559" t="s">
        <v>2946</v>
      </c>
      <c r="C2559">
        <v>29.43</v>
      </c>
      <c r="D2559">
        <v>1139.6226999999999</v>
      </c>
      <c r="E2559">
        <v>9</v>
      </c>
      <c r="F2559">
        <v>-0.2</v>
      </c>
      <c r="G2559">
        <v>570.81849999999997</v>
      </c>
      <c r="H2559">
        <v>64.19</v>
      </c>
      <c r="I2559" s="1">
        <v>2520000</v>
      </c>
      <c r="J2559">
        <v>1</v>
      </c>
      <c r="K2559">
        <v>19433</v>
      </c>
      <c r="L2559" t="s">
        <v>84</v>
      </c>
      <c r="M2559">
        <v>1</v>
      </c>
      <c r="N2559">
        <v>1</v>
      </c>
      <c r="O2559" t="s">
        <v>2947</v>
      </c>
    </row>
    <row r="2560" spans="1:15" x14ac:dyDescent="0.25">
      <c r="A2560" t="s">
        <v>2836</v>
      </c>
      <c r="B2560" t="s">
        <v>2836</v>
      </c>
      <c r="C2560">
        <v>29.79</v>
      </c>
      <c r="D2560">
        <v>1043.6128000000001</v>
      </c>
      <c r="E2560">
        <v>9</v>
      </c>
      <c r="F2560">
        <v>0.8</v>
      </c>
      <c r="G2560">
        <v>522.81410000000005</v>
      </c>
      <c r="H2560">
        <v>60.17</v>
      </c>
      <c r="I2560" s="1">
        <v>23400000</v>
      </c>
      <c r="J2560">
        <v>10</v>
      </c>
      <c r="K2560">
        <v>18931</v>
      </c>
      <c r="L2560" t="s">
        <v>32</v>
      </c>
      <c r="M2560">
        <v>4</v>
      </c>
      <c r="N2560">
        <v>4</v>
      </c>
      <c r="O2560" t="s">
        <v>2837</v>
      </c>
    </row>
    <row r="2561" spans="1:17" x14ac:dyDescent="0.25">
      <c r="A2561" t="s">
        <v>982</v>
      </c>
      <c r="B2561" t="s">
        <v>982</v>
      </c>
      <c r="C2561">
        <v>36.76</v>
      </c>
      <c r="D2561">
        <v>1167.6651999999999</v>
      </c>
      <c r="E2561">
        <v>9</v>
      </c>
      <c r="F2561">
        <v>1.5</v>
      </c>
      <c r="G2561">
        <v>584.84079999999994</v>
      </c>
      <c r="H2561">
        <v>40.479999999999997</v>
      </c>
      <c r="I2561" s="1">
        <v>20600000</v>
      </c>
      <c r="J2561">
        <v>3</v>
      </c>
      <c r="K2561">
        <v>11187</v>
      </c>
      <c r="L2561" t="s">
        <v>73</v>
      </c>
      <c r="M2561">
        <v>3</v>
      </c>
      <c r="N2561">
        <v>3</v>
      </c>
      <c r="O2561" t="s">
        <v>983</v>
      </c>
    </row>
    <row r="2562" spans="1:17" x14ac:dyDescent="0.25">
      <c r="A2562" t="s">
        <v>4070</v>
      </c>
      <c r="B2562" t="s">
        <v>4070</v>
      </c>
      <c r="C2562">
        <v>25.27</v>
      </c>
      <c r="D2562">
        <v>934.49710000000005</v>
      </c>
      <c r="E2562">
        <v>9</v>
      </c>
      <c r="F2562">
        <v>0.5</v>
      </c>
      <c r="G2562">
        <v>468.2561</v>
      </c>
      <c r="H2562">
        <v>23.92</v>
      </c>
      <c r="I2562" s="1">
        <v>323000</v>
      </c>
      <c r="J2562">
        <v>6</v>
      </c>
      <c r="K2562">
        <v>5873</v>
      </c>
      <c r="L2562" t="s">
        <v>142</v>
      </c>
      <c r="M2562">
        <v>1</v>
      </c>
      <c r="N2562">
        <v>1</v>
      </c>
      <c r="O2562" t="s">
        <v>2340</v>
      </c>
    </row>
    <row r="2563" spans="1:17" x14ac:dyDescent="0.25">
      <c r="A2563" t="s">
        <v>5331</v>
      </c>
      <c r="B2563" t="s">
        <v>5331</v>
      </c>
      <c r="C2563">
        <v>18.73</v>
      </c>
      <c r="D2563">
        <v>994.48320000000001</v>
      </c>
      <c r="E2563">
        <v>9</v>
      </c>
      <c r="F2563">
        <v>0.6</v>
      </c>
      <c r="G2563">
        <v>498.24919999999997</v>
      </c>
      <c r="H2563">
        <v>28.49</v>
      </c>
      <c r="I2563" s="1">
        <v>1060000</v>
      </c>
      <c r="J2563">
        <v>8</v>
      </c>
      <c r="K2563">
        <v>7575</v>
      </c>
      <c r="L2563" t="s">
        <v>17</v>
      </c>
      <c r="M2563">
        <v>1</v>
      </c>
      <c r="N2563">
        <v>1</v>
      </c>
      <c r="O2563" t="s">
        <v>2340</v>
      </c>
    </row>
    <row r="2564" spans="1:17" x14ac:dyDescent="0.25">
      <c r="A2564" t="s">
        <v>1877</v>
      </c>
      <c r="B2564" t="s">
        <v>1877</v>
      </c>
      <c r="C2564">
        <v>32.92</v>
      </c>
      <c r="D2564">
        <v>1201.6132</v>
      </c>
      <c r="E2564">
        <v>9</v>
      </c>
      <c r="F2564">
        <v>3.6</v>
      </c>
      <c r="G2564">
        <v>601.81600000000003</v>
      </c>
      <c r="H2564">
        <v>37.82</v>
      </c>
      <c r="I2564" s="1">
        <v>4840000</v>
      </c>
      <c r="J2564">
        <v>3</v>
      </c>
      <c r="K2564">
        <v>10241</v>
      </c>
      <c r="L2564" t="s">
        <v>73</v>
      </c>
      <c r="M2564">
        <v>2</v>
      </c>
      <c r="N2564">
        <v>2</v>
      </c>
      <c r="O2564" t="s">
        <v>1878</v>
      </c>
    </row>
    <row r="2565" spans="1:17" x14ac:dyDescent="0.25">
      <c r="A2565" t="s">
        <v>1507</v>
      </c>
      <c r="B2565" t="s">
        <v>1507</v>
      </c>
      <c r="C2565">
        <v>34.36</v>
      </c>
      <c r="D2565">
        <v>1117.6356000000001</v>
      </c>
      <c r="E2565">
        <v>9</v>
      </c>
      <c r="F2565">
        <v>-0.1</v>
      </c>
      <c r="G2565">
        <v>559.82500000000005</v>
      </c>
      <c r="H2565">
        <v>31.89</v>
      </c>
      <c r="I2565" s="1">
        <v>14600000</v>
      </c>
      <c r="J2565">
        <v>1</v>
      </c>
      <c r="K2565">
        <v>8181</v>
      </c>
      <c r="L2565" t="s">
        <v>84</v>
      </c>
      <c r="M2565">
        <v>1</v>
      </c>
      <c r="N2565">
        <v>1</v>
      </c>
      <c r="O2565" t="s">
        <v>1508</v>
      </c>
    </row>
    <row r="2566" spans="1:17" x14ac:dyDescent="0.25">
      <c r="A2566" t="s">
        <v>948</v>
      </c>
      <c r="B2566" t="s">
        <v>948</v>
      </c>
      <c r="C2566">
        <v>36.94</v>
      </c>
      <c r="D2566">
        <v>1055.54</v>
      </c>
      <c r="E2566">
        <v>9</v>
      </c>
      <c r="F2566">
        <v>1</v>
      </c>
      <c r="G2566">
        <v>528.77779999999996</v>
      </c>
      <c r="H2566">
        <v>39.06</v>
      </c>
      <c r="I2566" s="1">
        <v>1510000</v>
      </c>
      <c r="J2566">
        <v>4</v>
      </c>
      <c r="K2566">
        <v>10598</v>
      </c>
      <c r="L2566" t="s">
        <v>26</v>
      </c>
      <c r="M2566">
        <v>1</v>
      </c>
      <c r="N2566">
        <v>1</v>
      </c>
      <c r="O2566" t="s">
        <v>949</v>
      </c>
    </row>
    <row r="2567" spans="1:17" x14ac:dyDescent="0.25">
      <c r="A2567" t="s">
        <v>4473</v>
      </c>
      <c r="B2567" t="s">
        <v>4473</v>
      </c>
      <c r="C2567">
        <v>23.46</v>
      </c>
      <c r="D2567">
        <v>1172.6525999999999</v>
      </c>
      <c r="E2567">
        <v>9</v>
      </c>
      <c r="F2567">
        <v>0</v>
      </c>
      <c r="G2567">
        <v>587.33360000000005</v>
      </c>
      <c r="H2567">
        <v>23.81</v>
      </c>
      <c r="I2567" s="1">
        <v>200000000</v>
      </c>
      <c r="J2567">
        <v>9</v>
      </c>
      <c r="K2567">
        <v>5928</v>
      </c>
      <c r="L2567" t="s">
        <v>23</v>
      </c>
      <c r="M2567">
        <v>3</v>
      </c>
      <c r="N2567">
        <v>3</v>
      </c>
      <c r="O2567" t="s">
        <v>3690</v>
      </c>
    </row>
    <row r="2568" spans="1:17" x14ac:dyDescent="0.25">
      <c r="A2568" t="s">
        <v>3073</v>
      </c>
      <c r="B2568" t="s">
        <v>2576</v>
      </c>
      <c r="C2568">
        <v>30.68</v>
      </c>
      <c r="D2568">
        <v>1166.5501999999999</v>
      </c>
      <c r="E2568">
        <v>9</v>
      </c>
      <c r="F2568">
        <v>-0.4</v>
      </c>
      <c r="G2568">
        <v>389.85719999999998</v>
      </c>
      <c r="H2568">
        <v>26.39</v>
      </c>
      <c r="I2568" s="1">
        <v>4500000</v>
      </c>
      <c r="J2568">
        <v>2</v>
      </c>
      <c r="K2568">
        <v>6736</v>
      </c>
      <c r="L2568" t="s">
        <v>29</v>
      </c>
      <c r="M2568">
        <v>1</v>
      </c>
      <c r="N2568">
        <v>1</v>
      </c>
      <c r="O2568" t="s">
        <v>2577</v>
      </c>
      <c r="P2568" t="s">
        <v>44</v>
      </c>
      <c r="Q2568" t="s">
        <v>223</v>
      </c>
    </row>
    <row r="2569" spans="1:17" x14ac:dyDescent="0.25">
      <c r="A2569" t="s">
        <v>3073</v>
      </c>
      <c r="B2569" t="s">
        <v>3073</v>
      </c>
      <c r="C2569">
        <v>28.97</v>
      </c>
      <c r="D2569">
        <v>1150.5553</v>
      </c>
      <c r="E2569">
        <v>9</v>
      </c>
      <c r="F2569">
        <v>-0.7</v>
      </c>
      <c r="G2569">
        <v>384.52539999999999</v>
      </c>
      <c r="H2569">
        <v>30.72</v>
      </c>
      <c r="I2569" s="1">
        <v>4340000</v>
      </c>
      <c r="J2569">
        <v>2</v>
      </c>
      <c r="K2569">
        <v>8269</v>
      </c>
      <c r="L2569" t="s">
        <v>29</v>
      </c>
      <c r="M2569">
        <v>2</v>
      </c>
      <c r="N2569">
        <v>2</v>
      </c>
      <c r="O2569" t="s">
        <v>2577</v>
      </c>
    </row>
    <row r="2570" spans="1:17" x14ac:dyDescent="0.25">
      <c r="A2570" t="s">
        <v>1891</v>
      </c>
      <c r="B2570" t="s">
        <v>1891</v>
      </c>
      <c r="C2570">
        <v>32.869999999999997</v>
      </c>
      <c r="D2570">
        <v>997.59199999999998</v>
      </c>
      <c r="E2570">
        <v>9</v>
      </c>
      <c r="F2570">
        <v>-4.0999999999999996</v>
      </c>
      <c r="G2570">
        <v>499.80119999999999</v>
      </c>
      <c r="H2570">
        <v>28.5</v>
      </c>
      <c r="I2570" s="1">
        <v>7910000</v>
      </c>
      <c r="J2570">
        <v>10</v>
      </c>
      <c r="K2570">
        <v>7586</v>
      </c>
      <c r="L2570" t="s">
        <v>32</v>
      </c>
      <c r="M2570">
        <v>1</v>
      </c>
      <c r="N2570">
        <v>1</v>
      </c>
      <c r="O2570" t="s">
        <v>1892</v>
      </c>
    </row>
    <row r="2571" spans="1:17" x14ac:dyDescent="0.25">
      <c r="A2571" t="s">
        <v>3632</v>
      </c>
      <c r="B2571" t="s">
        <v>3632</v>
      </c>
      <c r="C2571">
        <v>26.95</v>
      </c>
      <c r="D2571">
        <v>1030.5811000000001</v>
      </c>
      <c r="E2571">
        <v>9</v>
      </c>
      <c r="F2571">
        <v>-0.9</v>
      </c>
      <c r="G2571">
        <v>516.29740000000004</v>
      </c>
      <c r="H2571">
        <v>31.68</v>
      </c>
      <c r="I2571" s="1">
        <v>1140000</v>
      </c>
      <c r="J2571">
        <v>1</v>
      </c>
      <c r="K2571">
        <v>8108</v>
      </c>
      <c r="L2571" t="s">
        <v>84</v>
      </c>
      <c r="M2571">
        <v>1</v>
      </c>
      <c r="N2571">
        <v>1</v>
      </c>
      <c r="O2571" t="s">
        <v>1892</v>
      </c>
    </row>
    <row r="2572" spans="1:17" x14ac:dyDescent="0.25">
      <c r="A2572" t="s">
        <v>3070</v>
      </c>
      <c r="B2572" t="s">
        <v>3070</v>
      </c>
      <c r="C2572">
        <v>28.99</v>
      </c>
      <c r="D2572">
        <v>1190.6559999999999</v>
      </c>
      <c r="E2572">
        <v>9</v>
      </c>
      <c r="F2572">
        <v>-0.3</v>
      </c>
      <c r="G2572">
        <v>596.33510000000001</v>
      </c>
      <c r="H2572">
        <v>32.130000000000003</v>
      </c>
      <c r="I2572" s="1">
        <v>44600000</v>
      </c>
      <c r="J2572">
        <v>4</v>
      </c>
      <c r="K2572">
        <v>8192</v>
      </c>
      <c r="L2572" t="s">
        <v>26</v>
      </c>
      <c r="M2572">
        <v>5</v>
      </c>
      <c r="N2572">
        <v>5</v>
      </c>
      <c r="O2572" t="s">
        <v>3071</v>
      </c>
    </row>
    <row r="2573" spans="1:17" x14ac:dyDescent="0.25">
      <c r="A2573" t="s">
        <v>3680</v>
      </c>
      <c r="B2573" t="s">
        <v>3680</v>
      </c>
      <c r="C2573">
        <v>26.79</v>
      </c>
      <c r="D2573">
        <v>1200.5927999999999</v>
      </c>
      <c r="E2573">
        <v>9</v>
      </c>
      <c r="F2573">
        <v>0.7</v>
      </c>
      <c r="G2573">
        <v>401.20510000000002</v>
      </c>
      <c r="H2573">
        <v>31.36</v>
      </c>
      <c r="I2573" s="1">
        <v>728000</v>
      </c>
      <c r="J2573">
        <v>10</v>
      </c>
      <c r="K2573">
        <v>8591</v>
      </c>
      <c r="L2573" t="s">
        <v>32</v>
      </c>
      <c r="M2573">
        <v>1</v>
      </c>
      <c r="N2573">
        <v>1</v>
      </c>
      <c r="O2573" t="s">
        <v>3681</v>
      </c>
    </row>
    <row r="2574" spans="1:17" x14ac:dyDescent="0.25">
      <c r="A2574" t="s">
        <v>3890</v>
      </c>
      <c r="B2574" t="s">
        <v>3890</v>
      </c>
      <c r="C2574">
        <v>25.99</v>
      </c>
      <c r="D2574">
        <v>1237.5768</v>
      </c>
      <c r="E2574">
        <v>9</v>
      </c>
      <c r="F2574">
        <v>-4.2</v>
      </c>
      <c r="G2574">
        <v>619.79309999999998</v>
      </c>
      <c r="H2574">
        <v>48.46</v>
      </c>
      <c r="I2574" s="1">
        <v>2420000</v>
      </c>
      <c r="J2574">
        <v>4</v>
      </c>
      <c r="K2574">
        <v>13901</v>
      </c>
      <c r="L2574" t="s">
        <v>26</v>
      </c>
      <c r="M2574">
        <v>1</v>
      </c>
      <c r="N2574">
        <v>1</v>
      </c>
      <c r="O2574" t="s">
        <v>3681</v>
      </c>
    </row>
    <row r="2575" spans="1:17" x14ac:dyDescent="0.25">
      <c r="A2575" t="s">
        <v>5688</v>
      </c>
      <c r="B2575" t="s">
        <v>5688</v>
      </c>
      <c r="C2575">
        <v>16.36</v>
      </c>
      <c r="D2575">
        <v>1243.5985000000001</v>
      </c>
      <c r="E2575">
        <v>9</v>
      </c>
      <c r="F2575">
        <v>2.1</v>
      </c>
      <c r="G2575">
        <v>622.80790000000002</v>
      </c>
      <c r="H2575">
        <v>35.18</v>
      </c>
      <c r="I2575" s="1">
        <v>982000</v>
      </c>
      <c r="J2575">
        <v>1</v>
      </c>
      <c r="K2575">
        <v>9346</v>
      </c>
      <c r="L2575" t="s">
        <v>84</v>
      </c>
      <c r="M2575">
        <v>1</v>
      </c>
      <c r="N2575">
        <v>1</v>
      </c>
      <c r="O2575" t="s">
        <v>3681</v>
      </c>
    </row>
    <row r="2576" spans="1:17" x14ac:dyDescent="0.25">
      <c r="A2576" t="s">
        <v>880</v>
      </c>
      <c r="B2576" t="s">
        <v>880</v>
      </c>
      <c r="C2576">
        <v>37.36</v>
      </c>
      <c r="D2576">
        <v>1179.6301000000001</v>
      </c>
      <c r="E2576">
        <v>9</v>
      </c>
      <c r="F2576">
        <v>-0.7</v>
      </c>
      <c r="G2576">
        <v>590.82190000000003</v>
      </c>
      <c r="H2576">
        <v>29.62</v>
      </c>
      <c r="I2576" s="1">
        <v>62200000</v>
      </c>
      <c r="J2576">
        <v>1</v>
      </c>
      <c r="K2576">
        <v>7385</v>
      </c>
      <c r="L2576" t="s">
        <v>84</v>
      </c>
      <c r="M2576">
        <v>5</v>
      </c>
      <c r="N2576">
        <v>5</v>
      </c>
      <c r="O2576" t="s">
        <v>881</v>
      </c>
    </row>
    <row r="2577" spans="1:17" x14ac:dyDescent="0.25">
      <c r="A2577" t="s">
        <v>5203</v>
      </c>
      <c r="B2577" t="s">
        <v>5203</v>
      </c>
      <c r="C2577">
        <v>19.55</v>
      </c>
      <c r="D2577">
        <v>968.60180000000003</v>
      </c>
      <c r="E2577">
        <v>9</v>
      </c>
      <c r="F2577">
        <v>2.4</v>
      </c>
      <c r="G2577">
        <v>485.30930000000001</v>
      </c>
      <c r="H2577">
        <v>51.48</v>
      </c>
      <c r="I2577" s="1">
        <v>3980000</v>
      </c>
      <c r="J2577">
        <v>6</v>
      </c>
      <c r="K2577">
        <v>15192</v>
      </c>
      <c r="L2577" t="s">
        <v>142</v>
      </c>
      <c r="M2577">
        <v>2</v>
      </c>
      <c r="N2577">
        <v>2</v>
      </c>
      <c r="O2577" t="s">
        <v>881</v>
      </c>
    </row>
    <row r="2578" spans="1:17" x14ac:dyDescent="0.25">
      <c r="A2578" t="s">
        <v>510</v>
      </c>
      <c r="B2578" t="s">
        <v>510</v>
      </c>
      <c r="C2578">
        <v>39.93</v>
      </c>
      <c r="D2578">
        <v>1103.5651</v>
      </c>
      <c r="E2578">
        <v>9</v>
      </c>
      <c r="F2578">
        <v>0.3</v>
      </c>
      <c r="G2578">
        <v>552.79</v>
      </c>
      <c r="H2578">
        <v>48.58</v>
      </c>
      <c r="I2578" s="1">
        <v>45900000</v>
      </c>
      <c r="J2578">
        <v>4</v>
      </c>
      <c r="K2578">
        <v>13940</v>
      </c>
      <c r="L2578" t="s">
        <v>26</v>
      </c>
      <c r="M2578">
        <v>4</v>
      </c>
      <c r="N2578">
        <v>4</v>
      </c>
      <c r="O2578" t="s">
        <v>511</v>
      </c>
    </row>
    <row r="2579" spans="1:17" x14ac:dyDescent="0.25">
      <c r="A2579" t="s">
        <v>1895</v>
      </c>
      <c r="B2579" t="s">
        <v>1895</v>
      </c>
      <c r="C2579">
        <v>32.869999999999997</v>
      </c>
      <c r="D2579">
        <v>1160.5978</v>
      </c>
      <c r="E2579">
        <v>9</v>
      </c>
      <c r="F2579">
        <v>1.2</v>
      </c>
      <c r="G2579">
        <v>581.30690000000004</v>
      </c>
      <c r="H2579">
        <v>27.47</v>
      </c>
      <c r="I2579" s="1">
        <v>6510000</v>
      </c>
      <c r="J2579">
        <v>9</v>
      </c>
      <c r="K2579">
        <v>7217</v>
      </c>
      <c r="L2579" t="s">
        <v>23</v>
      </c>
      <c r="M2579">
        <v>2</v>
      </c>
      <c r="N2579">
        <v>2</v>
      </c>
      <c r="O2579" t="s">
        <v>511</v>
      </c>
    </row>
    <row r="2580" spans="1:17" x14ac:dyDescent="0.25">
      <c r="A2580" t="s">
        <v>3038</v>
      </c>
      <c r="B2580" t="s">
        <v>3038</v>
      </c>
      <c r="C2580">
        <v>29.11</v>
      </c>
      <c r="D2580">
        <v>1125.6731</v>
      </c>
      <c r="E2580">
        <v>9</v>
      </c>
      <c r="F2580">
        <v>-0.3</v>
      </c>
      <c r="G2580">
        <v>563.84360000000004</v>
      </c>
      <c r="H2580">
        <v>27.5</v>
      </c>
      <c r="I2580" s="1">
        <v>48600000</v>
      </c>
      <c r="J2580">
        <v>1</v>
      </c>
      <c r="K2580">
        <v>6653</v>
      </c>
      <c r="L2580" t="s">
        <v>84</v>
      </c>
      <c r="M2580">
        <v>2</v>
      </c>
      <c r="N2580">
        <v>2</v>
      </c>
      <c r="O2580" t="s">
        <v>1755</v>
      </c>
    </row>
    <row r="2581" spans="1:17" x14ac:dyDescent="0.25">
      <c r="A2581" t="s">
        <v>3977</v>
      </c>
      <c r="B2581" t="s">
        <v>3977</v>
      </c>
      <c r="C2581">
        <v>25.67</v>
      </c>
      <c r="D2581">
        <v>991.65419999999995</v>
      </c>
      <c r="E2581">
        <v>9</v>
      </c>
      <c r="F2581">
        <v>0.3</v>
      </c>
      <c r="G2581">
        <v>496.83449999999999</v>
      </c>
      <c r="H2581">
        <v>40.090000000000003</v>
      </c>
      <c r="I2581" s="1">
        <v>40400000</v>
      </c>
      <c r="J2581">
        <v>5</v>
      </c>
      <c r="K2581">
        <v>10820</v>
      </c>
      <c r="L2581" t="s">
        <v>47</v>
      </c>
      <c r="M2581">
        <v>3</v>
      </c>
      <c r="N2581">
        <v>3</v>
      </c>
      <c r="O2581" t="s">
        <v>1755</v>
      </c>
    </row>
    <row r="2582" spans="1:17" x14ac:dyDescent="0.25">
      <c r="A2582" t="s">
        <v>4390</v>
      </c>
      <c r="B2582" t="s">
        <v>4390</v>
      </c>
      <c r="C2582">
        <v>23.82</v>
      </c>
      <c r="D2582">
        <v>1168.6715999999999</v>
      </c>
      <c r="E2582">
        <v>9</v>
      </c>
      <c r="F2582">
        <v>-0.4</v>
      </c>
      <c r="G2582">
        <v>585.34280000000001</v>
      </c>
      <c r="H2582">
        <v>27.86</v>
      </c>
      <c r="I2582" s="1">
        <v>120000000</v>
      </c>
      <c r="J2582">
        <v>1</v>
      </c>
      <c r="K2582">
        <v>6774</v>
      </c>
      <c r="L2582" t="s">
        <v>84</v>
      </c>
      <c r="M2582">
        <v>4</v>
      </c>
      <c r="N2582">
        <v>4</v>
      </c>
      <c r="O2582" t="s">
        <v>4391</v>
      </c>
    </row>
    <row r="2583" spans="1:17" x14ac:dyDescent="0.25">
      <c r="A2583" t="s">
        <v>3490</v>
      </c>
      <c r="B2583" t="s">
        <v>3490</v>
      </c>
      <c r="C2583">
        <v>27.5</v>
      </c>
      <c r="D2583">
        <v>997.55960000000005</v>
      </c>
      <c r="E2583">
        <v>9</v>
      </c>
      <c r="F2583">
        <v>1</v>
      </c>
      <c r="G2583">
        <v>499.7876</v>
      </c>
      <c r="H2583">
        <v>44.2</v>
      </c>
      <c r="I2583" s="1">
        <v>894000</v>
      </c>
      <c r="J2583">
        <v>3</v>
      </c>
      <c r="K2583">
        <v>12512</v>
      </c>
      <c r="L2583" t="s">
        <v>73</v>
      </c>
      <c r="M2583">
        <v>1</v>
      </c>
      <c r="N2583">
        <v>1</v>
      </c>
      <c r="O2583" t="s">
        <v>3491</v>
      </c>
    </row>
    <row r="2584" spans="1:17" x14ac:dyDescent="0.25">
      <c r="A2584" t="s">
        <v>2354</v>
      </c>
      <c r="B2584" t="s">
        <v>2354</v>
      </c>
      <c r="C2584">
        <v>31.38</v>
      </c>
      <c r="D2584">
        <v>1159.6824999999999</v>
      </c>
      <c r="E2584">
        <v>9</v>
      </c>
      <c r="F2584">
        <v>3.3</v>
      </c>
      <c r="G2584">
        <v>580.85050000000001</v>
      </c>
      <c r="H2584">
        <v>29.66</v>
      </c>
      <c r="I2584" s="1">
        <v>8640000</v>
      </c>
      <c r="J2584">
        <v>2</v>
      </c>
      <c r="K2584">
        <v>7889</v>
      </c>
      <c r="L2584" t="s">
        <v>29</v>
      </c>
      <c r="M2584">
        <v>1</v>
      </c>
      <c r="N2584">
        <v>1</v>
      </c>
      <c r="O2584" t="s">
        <v>2355</v>
      </c>
    </row>
    <row r="2585" spans="1:17" x14ac:dyDescent="0.25">
      <c r="A2585" t="s">
        <v>2650</v>
      </c>
      <c r="B2585" t="s">
        <v>2650</v>
      </c>
      <c r="C2585">
        <v>30.43</v>
      </c>
      <c r="D2585">
        <v>904.49779999999998</v>
      </c>
      <c r="E2585">
        <v>9</v>
      </c>
      <c r="F2585">
        <v>1.1000000000000001</v>
      </c>
      <c r="G2585">
        <v>453.25670000000002</v>
      </c>
      <c r="H2585">
        <v>26.01</v>
      </c>
      <c r="I2585" s="1">
        <v>6850000</v>
      </c>
      <c r="J2585">
        <v>6</v>
      </c>
      <c r="K2585">
        <v>6526</v>
      </c>
      <c r="L2585" t="s">
        <v>142</v>
      </c>
      <c r="M2585">
        <v>2</v>
      </c>
      <c r="N2585">
        <v>2</v>
      </c>
      <c r="O2585" t="s">
        <v>2355</v>
      </c>
    </row>
    <row r="2586" spans="1:17" x14ac:dyDescent="0.25">
      <c r="A2586" t="s">
        <v>3451</v>
      </c>
      <c r="B2586" t="s">
        <v>3451</v>
      </c>
      <c r="C2586">
        <v>27.69</v>
      </c>
      <c r="D2586">
        <v>1090.5408</v>
      </c>
      <c r="E2586">
        <v>9</v>
      </c>
      <c r="F2586">
        <v>0.4</v>
      </c>
      <c r="G2586">
        <v>546.27790000000005</v>
      </c>
      <c r="H2586">
        <v>52.74</v>
      </c>
      <c r="I2586" s="1">
        <v>336000</v>
      </c>
      <c r="J2586">
        <v>5</v>
      </c>
      <c r="K2586">
        <v>15227</v>
      </c>
      <c r="L2586" t="s">
        <v>47</v>
      </c>
      <c r="M2586">
        <v>1</v>
      </c>
      <c r="N2586">
        <v>1</v>
      </c>
      <c r="O2586" t="s">
        <v>3452</v>
      </c>
    </row>
    <row r="2587" spans="1:17" x14ac:dyDescent="0.25">
      <c r="A2587" t="s">
        <v>6055</v>
      </c>
      <c r="B2587" t="s">
        <v>4783</v>
      </c>
      <c r="C2587">
        <v>21.94</v>
      </c>
      <c r="D2587">
        <v>1052.5325</v>
      </c>
      <c r="E2587">
        <v>9</v>
      </c>
      <c r="F2587">
        <v>0.2</v>
      </c>
      <c r="G2587">
        <v>527.27359999999999</v>
      </c>
      <c r="H2587">
        <v>41</v>
      </c>
      <c r="I2587" s="1">
        <v>1050000</v>
      </c>
      <c r="J2587">
        <v>6</v>
      </c>
      <c r="K2587">
        <v>11526</v>
      </c>
      <c r="L2587" t="s">
        <v>142</v>
      </c>
      <c r="M2587">
        <v>1</v>
      </c>
      <c r="N2587">
        <v>1</v>
      </c>
      <c r="O2587" t="s">
        <v>3720</v>
      </c>
      <c r="P2587" t="s">
        <v>44</v>
      </c>
      <c r="Q2587" t="s">
        <v>594</v>
      </c>
    </row>
    <row r="2588" spans="1:17" x14ac:dyDescent="0.25">
      <c r="A2588" t="s">
        <v>5251</v>
      </c>
      <c r="B2588" t="s">
        <v>5251</v>
      </c>
      <c r="C2588">
        <v>19.3</v>
      </c>
      <c r="D2588">
        <v>994.49710000000005</v>
      </c>
      <c r="E2588">
        <v>9</v>
      </c>
      <c r="F2588">
        <v>1.3</v>
      </c>
      <c r="G2588">
        <v>498.25639999999999</v>
      </c>
      <c r="H2588">
        <v>31.61</v>
      </c>
      <c r="I2588" s="1">
        <v>390000</v>
      </c>
      <c r="J2588">
        <v>8</v>
      </c>
      <c r="K2588">
        <v>8660</v>
      </c>
      <c r="L2588" t="s">
        <v>17</v>
      </c>
      <c r="M2588">
        <v>1</v>
      </c>
      <c r="N2588">
        <v>1</v>
      </c>
      <c r="O2588" t="s">
        <v>5252</v>
      </c>
    </row>
    <row r="2589" spans="1:17" x14ac:dyDescent="0.25">
      <c r="A2589" t="s">
        <v>5287</v>
      </c>
      <c r="B2589" t="s">
        <v>5287</v>
      </c>
      <c r="C2589">
        <v>18.97</v>
      </c>
      <c r="D2589">
        <v>1073.6273000000001</v>
      </c>
      <c r="E2589">
        <v>9</v>
      </c>
      <c r="F2589">
        <v>1.1000000000000001</v>
      </c>
      <c r="G2589">
        <v>537.82150000000001</v>
      </c>
      <c r="H2589">
        <v>68.25</v>
      </c>
      <c r="I2589" s="1">
        <v>5340000</v>
      </c>
      <c r="J2589">
        <v>7</v>
      </c>
      <c r="K2589">
        <v>21404</v>
      </c>
      <c r="L2589" t="s">
        <v>20</v>
      </c>
      <c r="M2589">
        <v>1</v>
      </c>
      <c r="N2589">
        <v>1</v>
      </c>
      <c r="O2589" t="s">
        <v>5252</v>
      </c>
    </row>
    <row r="2590" spans="1:17" x14ac:dyDescent="0.25">
      <c r="A2590" t="s">
        <v>2699</v>
      </c>
      <c r="B2590" t="s">
        <v>2699</v>
      </c>
      <c r="C2590">
        <v>30.28</v>
      </c>
      <c r="D2590">
        <v>971.57640000000004</v>
      </c>
      <c r="E2590">
        <v>9</v>
      </c>
      <c r="F2590">
        <v>-0.9</v>
      </c>
      <c r="G2590">
        <v>486.79500000000002</v>
      </c>
      <c r="H2590">
        <v>38.28</v>
      </c>
      <c r="I2590" s="1">
        <v>23900000</v>
      </c>
      <c r="J2590">
        <v>1</v>
      </c>
      <c r="K2590">
        <v>10463</v>
      </c>
      <c r="L2590" t="s">
        <v>84</v>
      </c>
      <c r="M2590">
        <v>3</v>
      </c>
      <c r="N2590">
        <v>3</v>
      </c>
      <c r="O2590" t="s">
        <v>2700</v>
      </c>
    </row>
    <row r="2591" spans="1:17" x14ac:dyDescent="0.25">
      <c r="A2591" t="s">
        <v>882</v>
      </c>
      <c r="B2591" t="s">
        <v>882</v>
      </c>
      <c r="C2591">
        <v>37.36</v>
      </c>
      <c r="D2591">
        <v>1210.5671</v>
      </c>
      <c r="E2591">
        <v>9</v>
      </c>
      <c r="F2591">
        <v>0.1</v>
      </c>
      <c r="G2591">
        <v>404.52969999999999</v>
      </c>
      <c r="H2591">
        <v>34.07</v>
      </c>
      <c r="I2591" s="1">
        <v>14200000</v>
      </c>
      <c r="J2591">
        <v>4</v>
      </c>
      <c r="K2591">
        <v>8861</v>
      </c>
      <c r="L2591" t="s">
        <v>26</v>
      </c>
      <c r="M2591">
        <v>3</v>
      </c>
      <c r="N2591">
        <v>3</v>
      </c>
      <c r="O2591" t="s">
        <v>883</v>
      </c>
    </row>
    <row r="2592" spans="1:17" x14ac:dyDescent="0.25">
      <c r="A2592" t="s">
        <v>2857</v>
      </c>
      <c r="B2592" t="s">
        <v>2857</v>
      </c>
      <c r="C2592">
        <v>29.71</v>
      </c>
      <c r="D2592">
        <v>878.42460000000005</v>
      </c>
      <c r="E2592">
        <v>9</v>
      </c>
      <c r="F2592">
        <v>0.8</v>
      </c>
      <c r="G2592">
        <v>440.2199</v>
      </c>
      <c r="H2592">
        <v>22.45</v>
      </c>
      <c r="I2592" s="1">
        <v>2560000</v>
      </c>
      <c r="J2592">
        <v>5</v>
      </c>
      <c r="K2592">
        <v>5339</v>
      </c>
      <c r="L2592" t="s">
        <v>47</v>
      </c>
      <c r="M2592">
        <v>2</v>
      </c>
      <c r="N2592">
        <v>2</v>
      </c>
      <c r="O2592" t="s">
        <v>2858</v>
      </c>
    </row>
    <row r="2593" spans="1:17" x14ac:dyDescent="0.25">
      <c r="A2593" t="s">
        <v>3600</v>
      </c>
      <c r="B2593" t="s">
        <v>3600</v>
      </c>
      <c r="C2593">
        <v>27.08</v>
      </c>
      <c r="D2593">
        <v>904.5018</v>
      </c>
      <c r="E2593">
        <v>9</v>
      </c>
      <c r="F2593">
        <v>0.2</v>
      </c>
      <c r="G2593">
        <v>453.25819999999999</v>
      </c>
      <c r="H2593">
        <v>38.9</v>
      </c>
      <c r="I2593" s="1">
        <v>3490000</v>
      </c>
      <c r="J2593">
        <v>2</v>
      </c>
      <c r="K2593">
        <v>11175</v>
      </c>
      <c r="L2593" t="s">
        <v>29</v>
      </c>
      <c r="M2593">
        <v>2</v>
      </c>
      <c r="N2593">
        <v>2</v>
      </c>
      <c r="O2593" t="s">
        <v>2858</v>
      </c>
    </row>
    <row r="2594" spans="1:17" x14ac:dyDescent="0.25">
      <c r="A2594" t="s">
        <v>2255</v>
      </c>
      <c r="B2594" t="s">
        <v>2255</v>
      </c>
      <c r="C2594">
        <v>31.69</v>
      </c>
      <c r="D2594">
        <v>881.46469999999999</v>
      </c>
      <c r="E2594">
        <v>9</v>
      </c>
      <c r="F2594">
        <v>1.1000000000000001</v>
      </c>
      <c r="G2594">
        <v>441.74009999999998</v>
      </c>
      <c r="H2594">
        <v>34.15</v>
      </c>
      <c r="I2594" s="1">
        <v>16100000</v>
      </c>
      <c r="J2594">
        <v>7</v>
      </c>
      <c r="K2594">
        <v>9421</v>
      </c>
      <c r="L2594" t="s">
        <v>20</v>
      </c>
      <c r="M2594">
        <v>23</v>
      </c>
      <c r="N2594">
        <v>23</v>
      </c>
      <c r="O2594" t="s">
        <v>2256</v>
      </c>
    </row>
    <row r="2595" spans="1:17" x14ac:dyDescent="0.25">
      <c r="A2595" t="s">
        <v>1465</v>
      </c>
      <c r="B2595" t="s">
        <v>1465</v>
      </c>
      <c r="C2595">
        <v>34.51</v>
      </c>
      <c r="D2595">
        <v>1140.6437000000001</v>
      </c>
      <c r="E2595">
        <v>9</v>
      </c>
      <c r="F2595">
        <v>1</v>
      </c>
      <c r="G2595">
        <v>381.22219999999999</v>
      </c>
      <c r="H2595">
        <v>38.39</v>
      </c>
      <c r="I2595" s="1">
        <v>19600000</v>
      </c>
      <c r="J2595">
        <v>4</v>
      </c>
      <c r="K2595">
        <v>10365</v>
      </c>
      <c r="L2595" t="s">
        <v>26</v>
      </c>
      <c r="M2595">
        <v>9</v>
      </c>
      <c r="N2595">
        <v>9</v>
      </c>
      <c r="O2595" t="s">
        <v>1466</v>
      </c>
    </row>
    <row r="2596" spans="1:17" x14ac:dyDescent="0.25">
      <c r="A2596" t="s">
        <v>1465</v>
      </c>
      <c r="B2596" t="s">
        <v>2517</v>
      </c>
      <c r="C2596">
        <v>30.92</v>
      </c>
      <c r="D2596">
        <v>1156.6387</v>
      </c>
      <c r="E2596">
        <v>9</v>
      </c>
      <c r="F2596">
        <v>0.2</v>
      </c>
      <c r="G2596">
        <v>386.55360000000002</v>
      </c>
      <c r="H2596">
        <v>31.3</v>
      </c>
      <c r="I2596" s="1">
        <v>51800000</v>
      </c>
      <c r="J2596">
        <v>4</v>
      </c>
      <c r="K2596">
        <v>7915</v>
      </c>
      <c r="L2596" t="s">
        <v>26</v>
      </c>
      <c r="M2596">
        <v>7</v>
      </c>
      <c r="N2596">
        <v>7</v>
      </c>
      <c r="O2596" t="s">
        <v>1466</v>
      </c>
      <c r="P2596" t="s">
        <v>44</v>
      </c>
      <c r="Q2596" t="s">
        <v>276</v>
      </c>
    </row>
    <row r="2597" spans="1:17" x14ac:dyDescent="0.25">
      <c r="A2597" t="s">
        <v>4711</v>
      </c>
      <c r="B2597" t="s">
        <v>4711</v>
      </c>
      <c r="C2597">
        <v>22.31</v>
      </c>
      <c r="D2597">
        <v>937.55960000000005</v>
      </c>
      <c r="E2597">
        <v>9</v>
      </c>
      <c r="F2597">
        <v>-2</v>
      </c>
      <c r="G2597">
        <v>469.78609999999998</v>
      </c>
      <c r="H2597">
        <v>24.12</v>
      </c>
      <c r="I2597" s="1">
        <v>207000</v>
      </c>
      <c r="J2597">
        <v>7</v>
      </c>
      <c r="K2597">
        <v>6016</v>
      </c>
      <c r="L2597" t="s">
        <v>20</v>
      </c>
      <c r="M2597">
        <v>1</v>
      </c>
      <c r="N2597">
        <v>1</v>
      </c>
      <c r="O2597" t="s">
        <v>4712</v>
      </c>
    </row>
    <row r="2598" spans="1:17" x14ac:dyDescent="0.25">
      <c r="A2598" t="s">
        <v>4431</v>
      </c>
      <c r="B2598" t="s">
        <v>4431</v>
      </c>
      <c r="C2598">
        <v>23.63</v>
      </c>
      <c r="D2598">
        <v>1035.4774</v>
      </c>
      <c r="E2598">
        <v>9</v>
      </c>
      <c r="F2598">
        <v>-0.4</v>
      </c>
      <c r="G2598">
        <v>518.74580000000003</v>
      </c>
      <c r="H2598">
        <v>45.84</v>
      </c>
      <c r="I2598" s="1">
        <v>7270000</v>
      </c>
      <c r="J2598">
        <v>4</v>
      </c>
      <c r="K2598">
        <v>12969</v>
      </c>
      <c r="L2598" t="s">
        <v>26</v>
      </c>
      <c r="M2598">
        <v>1</v>
      </c>
      <c r="N2598">
        <v>1</v>
      </c>
      <c r="O2598" t="s">
        <v>4432</v>
      </c>
    </row>
    <row r="2599" spans="1:17" x14ac:dyDescent="0.25">
      <c r="A2599" t="s">
        <v>2630</v>
      </c>
      <c r="B2599" t="s">
        <v>2630</v>
      </c>
      <c r="C2599">
        <v>30.5</v>
      </c>
      <c r="D2599">
        <v>1036.5817999999999</v>
      </c>
      <c r="E2599">
        <v>9</v>
      </c>
      <c r="F2599">
        <v>-0.3</v>
      </c>
      <c r="G2599">
        <v>519.298</v>
      </c>
      <c r="H2599">
        <v>36</v>
      </c>
      <c r="I2599" s="1">
        <v>11400000</v>
      </c>
      <c r="J2599">
        <v>4</v>
      </c>
      <c r="K2599">
        <v>9539</v>
      </c>
      <c r="L2599" t="s">
        <v>26</v>
      </c>
      <c r="M2599">
        <v>1</v>
      </c>
      <c r="N2599">
        <v>1</v>
      </c>
      <c r="O2599" t="s">
        <v>2631</v>
      </c>
    </row>
    <row r="2600" spans="1:17" x14ac:dyDescent="0.25">
      <c r="A2600" t="s">
        <v>5277</v>
      </c>
      <c r="B2600" t="s">
        <v>5277</v>
      </c>
      <c r="C2600">
        <v>19.07</v>
      </c>
      <c r="D2600">
        <v>1081.5920000000001</v>
      </c>
      <c r="E2600">
        <v>9</v>
      </c>
      <c r="F2600">
        <v>-0.2</v>
      </c>
      <c r="G2600">
        <v>541.80319999999995</v>
      </c>
      <c r="H2600">
        <v>40.17</v>
      </c>
      <c r="I2600" s="1">
        <v>8270000</v>
      </c>
      <c r="J2600">
        <v>5</v>
      </c>
      <c r="K2600">
        <v>10846</v>
      </c>
      <c r="L2600" t="s">
        <v>47</v>
      </c>
      <c r="M2600">
        <v>1</v>
      </c>
      <c r="N2600">
        <v>1</v>
      </c>
      <c r="O2600" t="s">
        <v>2631</v>
      </c>
    </row>
    <row r="2601" spans="1:17" x14ac:dyDescent="0.25">
      <c r="A2601" t="s">
        <v>1337</v>
      </c>
      <c r="B2601" t="s">
        <v>1337</v>
      </c>
      <c r="C2601">
        <v>35.01</v>
      </c>
      <c r="D2601">
        <v>1086.6297999999999</v>
      </c>
      <c r="E2601">
        <v>9</v>
      </c>
      <c r="F2601">
        <v>0.4</v>
      </c>
      <c r="G2601">
        <v>544.32240000000002</v>
      </c>
      <c r="H2601">
        <v>34.159999999999997</v>
      </c>
      <c r="I2601" s="1">
        <v>212000000</v>
      </c>
      <c r="J2601">
        <v>3</v>
      </c>
      <c r="K2601">
        <v>8955</v>
      </c>
      <c r="L2601" t="s">
        <v>73</v>
      </c>
      <c r="M2601">
        <v>7</v>
      </c>
      <c r="N2601">
        <v>7</v>
      </c>
      <c r="O2601" t="s">
        <v>1338</v>
      </c>
    </row>
    <row r="2602" spans="1:17" x14ac:dyDescent="0.25">
      <c r="A2602" t="s">
        <v>4050</v>
      </c>
      <c r="B2602" t="s">
        <v>4050</v>
      </c>
      <c r="C2602">
        <v>25.36</v>
      </c>
      <c r="D2602">
        <v>1033.5920000000001</v>
      </c>
      <c r="E2602">
        <v>9</v>
      </c>
      <c r="F2602">
        <v>0.2</v>
      </c>
      <c r="G2602">
        <v>517.80340000000001</v>
      </c>
      <c r="H2602">
        <v>34.06</v>
      </c>
      <c r="I2602" s="1">
        <v>32700000</v>
      </c>
      <c r="J2602">
        <v>1</v>
      </c>
      <c r="K2602">
        <v>8948</v>
      </c>
      <c r="L2602" t="s">
        <v>84</v>
      </c>
      <c r="M2602">
        <v>1</v>
      </c>
      <c r="N2602">
        <v>1</v>
      </c>
      <c r="O2602" t="s">
        <v>1338</v>
      </c>
    </row>
    <row r="2603" spans="1:17" x14ac:dyDescent="0.25">
      <c r="A2603" t="s">
        <v>6056</v>
      </c>
      <c r="B2603" t="s">
        <v>1124</v>
      </c>
      <c r="C2603">
        <v>36.08</v>
      </c>
      <c r="D2603">
        <v>1087.5947000000001</v>
      </c>
      <c r="E2603">
        <v>9</v>
      </c>
      <c r="F2603">
        <v>-0.6</v>
      </c>
      <c r="G2603">
        <v>544.80430000000001</v>
      </c>
      <c r="H2603">
        <v>44.7</v>
      </c>
      <c r="I2603" s="1">
        <v>4970000</v>
      </c>
      <c r="J2603">
        <v>5</v>
      </c>
      <c r="K2603">
        <v>12410</v>
      </c>
      <c r="L2603" t="s">
        <v>47</v>
      </c>
      <c r="M2603">
        <v>2</v>
      </c>
      <c r="N2603">
        <v>2</v>
      </c>
      <c r="O2603" t="s">
        <v>1125</v>
      </c>
      <c r="P2603" t="s">
        <v>44</v>
      </c>
      <c r="Q2603" t="s">
        <v>223</v>
      </c>
    </row>
    <row r="2604" spans="1:17" x14ac:dyDescent="0.25">
      <c r="A2604" t="s">
        <v>4010</v>
      </c>
      <c r="B2604" t="s">
        <v>4010</v>
      </c>
      <c r="C2604">
        <v>25.54</v>
      </c>
      <c r="D2604">
        <v>1017.5818</v>
      </c>
      <c r="E2604">
        <v>9</v>
      </c>
      <c r="F2604">
        <v>0.9</v>
      </c>
      <c r="G2604">
        <v>509.79860000000002</v>
      </c>
      <c r="H2604">
        <v>21.73</v>
      </c>
      <c r="I2604" s="1">
        <v>2220000</v>
      </c>
      <c r="J2604">
        <v>6</v>
      </c>
      <c r="K2604">
        <v>5195</v>
      </c>
      <c r="L2604" t="s">
        <v>142</v>
      </c>
      <c r="M2604">
        <v>1</v>
      </c>
      <c r="N2604">
        <v>1</v>
      </c>
      <c r="O2604" t="s">
        <v>1125</v>
      </c>
    </row>
    <row r="2605" spans="1:17" x14ac:dyDescent="0.25">
      <c r="A2605" t="s">
        <v>2190</v>
      </c>
      <c r="B2605" t="s">
        <v>2190</v>
      </c>
      <c r="C2605">
        <v>31.88</v>
      </c>
      <c r="D2605">
        <v>1203.6723999999999</v>
      </c>
      <c r="E2605">
        <v>9</v>
      </c>
      <c r="F2605">
        <v>-2.2999999999999998</v>
      </c>
      <c r="G2605">
        <v>602.84209999999996</v>
      </c>
      <c r="H2605">
        <v>21.36</v>
      </c>
      <c r="I2605" s="1">
        <v>87100000</v>
      </c>
      <c r="J2605">
        <v>7</v>
      </c>
      <c r="K2605">
        <v>5039</v>
      </c>
      <c r="L2605" t="s">
        <v>20</v>
      </c>
      <c r="M2605">
        <v>3</v>
      </c>
      <c r="N2605">
        <v>3</v>
      </c>
      <c r="O2605" t="s">
        <v>2191</v>
      </c>
    </row>
    <row r="2606" spans="1:17" x14ac:dyDescent="0.25">
      <c r="A2606" t="s">
        <v>4921</v>
      </c>
      <c r="B2606" t="s">
        <v>4921</v>
      </c>
      <c r="C2606">
        <v>21.2</v>
      </c>
      <c r="D2606">
        <v>1054.5446999999999</v>
      </c>
      <c r="E2606">
        <v>9</v>
      </c>
      <c r="F2606">
        <v>-1.4</v>
      </c>
      <c r="G2606">
        <v>528.27890000000002</v>
      </c>
      <c r="H2606">
        <v>40.270000000000003</v>
      </c>
      <c r="I2606" s="1">
        <v>907000</v>
      </c>
      <c r="J2606">
        <v>2</v>
      </c>
      <c r="K2606">
        <v>11658</v>
      </c>
      <c r="L2606" t="s">
        <v>29</v>
      </c>
      <c r="M2606">
        <v>1</v>
      </c>
      <c r="N2606">
        <v>1</v>
      </c>
      <c r="O2606" t="s">
        <v>1044</v>
      </c>
    </row>
    <row r="2607" spans="1:17" x14ac:dyDescent="0.25">
      <c r="A2607" t="s">
        <v>4955</v>
      </c>
      <c r="B2607" t="s">
        <v>4955</v>
      </c>
      <c r="C2607">
        <v>20.93</v>
      </c>
      <c r="D2607">
        <v>1013.5869</v>
      </c>
      <c r="E2607">
        <v>9</v>
      </c>
      <c r="F2607">
        <v>1.8</v>
      </c>
      <c r="G2607">
        <v>507.80169999999998</v>
      </c>
      <c r="H2607">
        <v>38.450000000000003</v>
      </c>
      <c r="I2607" s="1">
        <v>3020000</v>
      </c>
      <c r="J2607">
        <v>1</v>
      </c>
      <c r="K2607">
        <v>10526</v>
      </c>
      <c r="L2607" t="s">
        <v>84</v>
      </c>
      <c r="M2607">
        <v>1</v>
      </c>
      <c r="N2607">
        <v>1</v>
      </c>
      <c r="O2607" t="s">
        <v>1044</v>
      </c>
    </row>
    <row r="2608" spans="1:17" x14ac:dyDescent="0.25">
      <c r="A2608" t="s">
        <v>322</v>
      </c>
      <c r="B2608" t="s">
        <v>322</v>
      </c>
      <c r="C2608">
        <v>42.28</v>
      </c>
      <c r="D2608">
        <v>1127.5723</v>
      </c>
      <c r="E2608">
        <v>9</v>
      </c>
      <c r="F2608">
        <v>-0.2</v>
      </c>
      <c r="G2608">
        <v>376.8646</v>
      </c>
      <c r="H2608">
        <v>30</v>
      </c>
      <c r="I2608" s="1">
        <v>17000000</v>
      </c>
      <c r="J2608">
        <v>10</v>
      </c>
      <c r="K2608">
        <v>8115</v>
      </c>
      <c r="L2608" t="s">
        <v>32</v>
      </c>
      <c r="M2608">
        <v>5</v>
      </c>
      <c r="N2608">
        <v>5</v>
      </c>
      <c r="O2608" t="s">
        <v>323</v>
      </c>
    </row>
    <row r="2609" spans="1:17" x14ac:dyDescent="0.25">
      <c r="A2609" t="s">
        <v>2450</v>
      </c>
      <c r="B2609" t="s">
        <v>2450</v>
      </c>
      <c r="C2609">
        <v>31.09</v>
      </c>
      <c r="D2609">
        <v>1141.6383000000001</v>
      </c>
      <c r="E2609">
        <v>9</v>
      </c>
      <c r="F2609">
        <v>-0.3</v>
      </c>
      <c r="G2609">
        <v>571.82619999999997</v>
      </c>
      <c r="H2609">
        <v>54.49</v>
      </c>
      <c r="I2609" s="1">
        <v>7520000</v>
      </c>
      <c r="J2609">
        <v>7</v>
      </c>
      <c r="K2609">
        <v>16499</v>
      </c>
      <c r="L2609" t="s">
        <v>20</v>
      </c>
      <c r="M2609">
        <v>1</v>
      </c>
      <c r="N2609">
        <v>1</v>
      </c>
      <c r="O2609" t="s">
        <v>2451</v>
      </c>
    </row>
    <row r="2610" spans="1:17" x14ac:dyDescent="0.25">
      <c r="A2610" t="s">
        <v>615</v>
      </c>
      <c r="B2610" t="s">
        <v>615</v>
      </c>
      <c r="C2610">
        <v>39.11</v>
      </c>
      <c r="D2610">
        <v>1187.6338000000001</v>
      </c>
      <c r="E2610">
        <v>9</v>
      </c>
      <c r="F2610">
        <v>3.1</v>
      </c>
      <c r="G2610">
        <v>396.88639999999998</v>
      </c>
      <c r="H2610">
        <v>48.58</v>
      </c>
      <c r="I2610" s="1">
        <v>1610000</v>
      </c>
      <c r="J2610">
        <v>8</v>
      </c>
      <c r="K2610">
        <v>14506</v>
      </c>
      <c r="L2610" t="s">
        <v>17</v>
      </c>
      <c r="M2610">
        <v>1</v>
      </c>
      <c r="N2610">
        <v>1</v>
      </c>
      <c r="O2610" t="s">
        <v>616</v>
      </c>
    </row>
    <row r="2611" spans="1:17" x14ac:dyDescent="0.25">
      <c r="A2611" t="s">
        <v>3060</v>
      </c>
      <c r="B2611" t="s">
        <v>3060</v>
      </c>
      <c r="C2611">
        <v>29.01</v>
      </c>
      <c r="D2611">
        <v>1047.5825</v>
      </c>
      <c r="E2611">
        <v>9</v>
      </c>
      <c r="F2611">
        <v>-0.7</v>
      </c>
      <c r="G2611">
        <v>524.79819999999995</v>
      </c>
      <c r="H2611">
        <v>22.15</v>
      </c>
      <c r="I2611" s="1">
        <v>8730000</v>
      </c>
      <c r="J2611">
        <v>8</v>
      </c>
      <c r="K2611">
        <v>5377</v>
      </c>
      <c r="L2611" t="s">
        <v>17</v>
      </c>
      <c r="M2611">
        <v>2</v>
      </c>
      <c r="N2611">
        <v>2</v>
      </c>
      <c r="O2611" t="s">
        <v>3061</v>
      </c>
    </row>
    <row r="2612" spans="1:17" x14ac:dyDescent="0.25">
      <c r="A2612" t="s">
        <v>3072</v>
      </c>
      <c r="B2612" t="s">
        <v>3072</v>
      </c>
      <c r="C2612">
        <v>28.98</v>
      </c>
      <c r="D2612">
        <v>1186.6393</v>
      </c>
      <c r="E2612">
        <v>9</v>
      </c>
      <c r="F2612">
        <v>-0.4</v>
      </c>
      <c r="G2612">
        <v>594.32669999999996</v>
      </c>
      <c r="H2612">
        <v>30.29</v>
      </c>
      <c r="I2612" s="1">
        <v>8000000</v>
      </c>
      <c r="J2612">
        <v>1</v>
      </c>
      <c r="K2612">
        <v>7621</v>
      </c>
      <c r="L2612" t="s">
        <v>84</v>
      </c>
      <c r="M2612">
        <v>2</v>
      </c>
      <c r="N2612">
        <v>2</v>
      </c>
      <c r="O2612" t="s">
        <v>3061</v>
      </c>
    </row>
    <row r="2613" spans="1:17" x14ac:dyDescent="0.25">
      <c r="A2613" t="s">
        <v>3735</v>
      </c>
      <c r="B2613" t="s">
        <v>3735</v>
      </c>
      <c r="C2613">
        <v>26.6</v>
      </c>
      <c r="D2613">
        <v>1112.5250000000001</v>
      </c>
      <c r="E2613">
        <v>9</v>
      </c>
      <c r="F2613">
        <v>-0.5</v>
      </c>
      <c r="G2613">
        <v>557.26949999999999</v>
      </c>
      <c r="H2613">
        <v>39.229999999999997</v>
      </c>
      <c r="I2613" s="1">
        <v>114000000</v>
      </c>
      <c r="J2613">
        <v>2</v>
      </c>
      <c r="K2613">
        <v>11291</v>
      </c>
      <c r="L2613" t="s">
        <v>29</v>
      </c>
      <c r="M2613">
        <v>5</v>
      </c>
      <c r="N2613">
        <v>5</v>
      </c>
      <c r="O2613" t="s">
        <v>3061</v>
      </c>
    </row>
    <row r="2614" spans="1:17" x14ac:dyDescent="0.25">
      <c r="A2614" t="s">
        <v>4745</v>
      </c>
      <c r="B2614" t="s">
        <v>4745</v>
      </c>
      <c r="C2614">
        <v>22.12</v>
      </c>
      <c r="D2614">
        <v>1000.6029</v>
      </c>
      <c r="E2614">
        <v>9</v>
      </c>
      <c r="F2614">
        <v>-1.1000000000000001</v>
      </c>
      <c r="G2614">
        <v>501.3082</v>
      </c>
      <c r="H2614">
        <v>25.62</v>
      </c>
      <c r="I2614" s="1">
        <v>21200000</v>
      </c>
      <c r="J2614">
        <v>10</v>
      </c>
      <c r="K2614">
        <v>6569</v>
      </c>
      <c r="L2614" t="s">
        <v>32</v>
      </c>
      <c r="M2614">
        <v>2</v>
      </c>
      <c r="N2614">
        <v>2</v>
      </c>
      <c r="O2614" t="s">
        <v>3061</v>
      </c>
    </row>
    <row r="2615" spans="1:17" x14ac:dyDescent="0.25">
      <c r="A2615" t="s">
        <v>4938</v>
      </c>
      <c r="B2615" t="s">
        <v>4938</v>
      </c>
      <c r="C2615">
        <v>21.08</v>
      </c>
      <c r="D2615">
        <v>1107.5825</v>
      </c>
      <c r="E2615">
        <v>9</v>
      </c>
      <c r="F2615">
        <v>-1.3</v>
      </c>
      <c r="G2615">
        <v>554.79780000000005</v>
      </c>
      <c r="H2615">
        <v>24.31</v>
      </c>
      <c r="I2615" s="1">
        <v>2580000</v>
      </c>
      <c r="J2615">
        <v>10</v>
      </c>
      <c r="K2615">
        <v>6106</v>
      </c>
      <c r="L2615" t="s">
        <v>32</v>
      </c>
      <c r="M2615">
        <v>1</v>
      </c>
      <c r="N2615">
        <v>1</v>
      </c>
      <c r="O2615" t="s">
        <v>3061</v>
      </c>
    </row>
    <row r="2616" spans="1:17" x14ac:dyDescent="0.25">
      <c r="A2616" t="s">
        <v>5035</v>
      </c>
      <c r="B2616" t="s">
        <v>5035</v>
      </c>
      <c r="C2616">
        <v>20.48</v>
      </c>
      <c r="D2616">
        <v>1040.5726</v>
      </c>
      <c r="E2616">
        <v>9</v>
      </c>
      <c r="F2616">
        <v>9.6</v>
      </c>
      <c r="G2616">
        <v>521.29859999999996</v>
      </c>
      <c r="H2616">
        <v>21.33</v>
      </c>
      <c r="I2616" s="1">
        <v>17700000</v>
      </c>
      <c r="J2616">
        <v>7</v>
      </c>
      <c r="K2616">
        <v>5027</v>
      </c>
      <c r="L2616" t="s">
        <v>20</v>
      </c>
      <c r="M2616">
        <v>1</v>
      </c>
      <c r="N2616">
        <v>1</v>
      </c>
      <c r="O2616" t="s">
        <v>3061</v>
      </c>
    </row>
    <row r="2617" spans="1:17" x14ac:dyDescent="0.25">
      <c r="A2617" t="s">
        <v>3072</v>
      </c>
      <c r="B2617" t="s">
        <v>5723</v>
      </c>
      <c r="C2617">
        <v>16.14</v>
      </c>
      <c r="D2617">
        <v>1202.6342999999999</v>
      </c>
      <c r="E2617">
        <v>9</v>
      </c>
      <c r="F2617">
        <v>-2.5</v>
      </c>
      <c r="G2617">
        <v>401.88440000000003</v>
      </c>
      <c r="H2617">
        <v>25.3</v>
      </c>
      <c r="I2617" s="1">
        <v>9170000</v>
      </c>
      <c r="J2617">
        <v>1</v>
      </c>
      <c r="K2617">
        <v>5947</v>
      </c>
      <c r="L2617" t="s">
        <v>84</v>
      </c>
      <c r="M2617">
        <v>2</v>
      </c>
      <c r="N2617">
        <v>2</v>
      </c>
      <c r="O2617" t="s">
        <v>3061</v>
      </c>
      <c r="P2617" t="s">
        <v>44</v>
      </c>
      <c r="Q2617" t="s">
        <v>49</v>
      </c>
    </row>
    <row r="2618" spans="1:17" x14ac:dyDescent="0.25">
      <c r="A2618" t="s">
        <v>659</v>
      </c>
      <c r="B2618" t="s">
        <v>659</v>
      </c>
      <c r="C2618">
        <v>38.65</v>
      </c>
      <c r="D2618">
        <v>1153.7447999999999</v>
      </c>
      <c r="E2618">
        <v>9</v>
      </c>
      <c r="F2618">
        <v>-0.9</v>
      </c>
      <c r="G2618">
        <v>385.58850000000001</v>
      </c>
      <c r="H2618">
        <v>25.75</v>
      </c>
      <c r="I2618" s="1">
        <v>48700000</v>
      </c>
      <c r="J2618">
        <v>2</v>
      </c>
      <c r="K2618">
        <v>6512</v>
      </c>
      <c r="L2618" t="s">
        <v>29</v>
      </c>
      <c r="M2618">
        <v>4</v>
      </c>
      <c r="N2618">
        <v>4</v>
      </c>
      <c r="O2618" t="s">
        <v>660</v>
      </c>
    </row>
    <row r="2619" spans="1:17" x14ac:dyDescent="0.25">
      <c r="A2619" t="s">
        <v>1741</v>
      </c>
      <c r="B2619" t="s">
        <v>1741</v>
      </c>
      <c r="C2619">
        <v>33.43</v>
      </c>
      <c r="D2619">
        <v>1082.6812</v>
      </c>
      <c r="E2619">
        <v>9</v>
      </c>
      <c r="F2619">
        <v>-1.3</v>
      </c>
      <c r="G2619">
        <v>542.34720000000004</v>
      </c>
      <c r="H2619">
        <v>25.36</v>
      </c>
      <c r="I2619" s="1">
        <v>1820000</v>
      </c>
      <c r="J2619">
        <v>10</v>
      </c>
      <c r="K2619">
        <v>6476</v>
      </c>
      <c r="L2619" t="s">
        <v>32</v>
      </c>
      <c r="M2619">
        <v>1</v>
      </c>
      <c r="N2619">
        <v>1</v>
      </c>
      <c r="O2619" t="s">
        <v>660</v>
      </c>
    </row>
    <row r="2620" spans="1:17" x14ac:dyDescent="0.25">
      <c r="A2620" t="s">
        <v>1645</v>
      </c>
      <c r="B2620" t="s">
        <v>1645</v>
      </c>
      <c r="C2620">
        <v>33.869999999999997</v>
      </c>
      <c r="D2620">
        <v>1066.6174000000001</v>
      </c>
      <c r="E2620">
        <v>9</v>
      </c>
      <c r="F2620">
        <v>1.1000000000000001</v>
      </c>
      <c r="G2620">
        <v>534.31659999999999</v>
      </c>
      <c r="H2620">
        <v>41.85</v>
      </c>
      <c r="I2620" s="1">
        <v>1370000</v>
      </c>
      <c r="J2620">
        <v>5</v>
      </c>
      <c r="K2620">
        <v>11423</v>
      </c>
      <c r="L2620" t="s">
        <v>47</v>
      </c>
      <c r="M2620">
        <v>1</v>
      </c>
      <c r="N2620">
        <v>1</v>
      </c>
      <c r="O2620" t="s">
        <v>1646</v>
      </c>
    </row>
    <row r="2621" spans="1:17" x14ac:dyDescent="0.25">
      <c r="A2621" t="s">
        <v>1817</v>
      </c>
      <c r="B2621" t="s">
        <v>1817</v>
      </c>
      <c r="C2621">
        <v>33.18</v>
      </c>
      <c r="D2621">
        <v>1114.6246000000001</v>
      </c>
      <c r="E2621">
        <v>9</v>
      </c>
      <c r="F2621">
        <v>0</v>
      </c>
      <c r="G2621">
        <v>558.31960000000004</v>
      </c>
      <c r="H2621">
        <v>20.56</v>
      </c>
      <c r="I2621" s="1">
        <v>79900000</v>
      </c>
      <c r="J2621">
        <v>8</v>
      </c>
      <c r="K2621">
        <v>4824</v>
      </c>
      <c r="L2621" t="s">
        <v>17</v>
      </c>
      <c r="M2621">
        <v>4</v>
      </c>
      <c r="N2621">
        <v>4</v>
      </c>
      <c r="O2621" t="s">
        <v>1646</v>
      </c>
    </row>
    <row r="2622" spans="1:17" x14ac:dyDescent="0.25">
      <c r="A2622" t="s">
        <v>4040</v>
      </c>
      <c r="B2622" t="s">
        <v>4040</v>
      </c>
      <c r="C2622">
        <v>25.41</v>
      </c>
      <c r="D2622">
        <v>1067.5537999999999</v>
      </c>
      <c r="E2622">
        <v>9</v>
      </c>
      <c r="F2622">
        <v>-0.3</v>
      </c>
      <c r="G2622">
        <v>534.78409999999997</v>
      </c>
      <c r="H2622">
        <v>77.599999999999994</v>
      </c>
      <c r="I2622" s="1">
        <v>11000000</v>
      </c>
      <c r="J2622">
        <v>4</v>
      </c>
      <c r="K2622">
        <v>24084</v>
      </c>
      <c r="L2622" t="s">
        <v>26</v>
      </c>
      <c r="M2622">
        <v>1</v>
      </c>
      <c r="N2622">
        <v>1</v>
      </c>
      <c r="O2622" t="s">
        <v>1646</v>
      </c>
    </row>
    <row r="2623" spans="1:17" x14ac:dyDescent="0.25">
      <c r="A2623" t="s">
        <v>2150</v>
      </c>
      <c r="B2623" t="s">
        <v>2150</v>
      </c>
      <c r="C2623">
        <v>32.01</v>
      </c>
      <c r="D2623">
        <v>1003.545</v>
      </c>
      <c r="E2623">
        <v>9</v>
      </c>
      <c r="F2623">
        <v>1.1000000000000001</v>
      </c>
      <c r="G2623">
        <v>502.78030000000001</v>
      </c>
      <c r="H2623">
        <v>40.49</v>
      </c>
      <c r="I2623" s="1">
        <v>8460000</v>
      </c>
      <c r="J2623">
        <v>3</v>
      </c>
      <c r="K2623">
        <v>11189</v>
      </c>
      <c r="L2623" t="s">
        <v>73</v>
      </c>
      <c r="M2623">
        <v>3</v>
      </c>
      <c r="N2623">
        <v>3</v>
      </c>
      <c r="O2623" t="s">
        <v>2151</v>
      </c>
    </row>
    <row r="2624" spans="1:17" x14ac:dyDescent="0.25">
      <c r="A2624" t="s">
        <v>3457</v>
      </c>
      <c r="B2624" t="s">
        <v>3457</v>
      </c>
      <c r="C2624">
        <v>27.67</v>
      </c>
      <c r="D2624">
        <v>1138.5658000000001</v>
      </c>
      <c r="E2624">
        <v>9</v>
      </c>
      <c r="F2624">
        <v>-0.9</v>
      </c>
      <c r="G2624">
        <v>570.28970000000004</v>
      </c>
      <c r="H2624">
        <v>54.71</v>
      </c>
      <c r="I2624" s="1">
        <v>21200000</v>
      </c>
      <c r="J2624">
        <v>5</v>
      </c>
      <c r="K2624">
        <v>15914</v>
      </c>
      <c r="L2624" t="s">
        <v>47</v>
      </c>
      <c r="M2624">
        <v>3</v>
      </c>
      <c r="N2624">
        <v>3</v>
      </c>
      <c r="O2624" t="s">
        <v>2151</v>
      </c>
    </row>
    <row r="2625" spans="1:17" x14ac:dyDescent="0.25">
      <c r="A2625" t="s">
        <v>3952</v>
      </c>
      <c r="B2625" t="s">
        <v>3952</v>
      </c>
      <c r="C2625">
        <v>25.78</v>
      </c>
      <c r="D2625">
        <v>1201.6608000000001</v>
      </c>
      <c r="E2625">
        <v>9</v>
      </c>
      <c r="F2625">
        <v>-0.5</v>
      </c>
      <c r="G2625">
        <v>401.5607</v>
      </c>
      <c r="H2625">
        <v>27.29</v>
      </c>
      <c r="I2625" s="1">
        <v>4680000</v>
      </c>
      <c r="J2625">
        <v>2</v>
      </c>
      <c r="K2625">
        <v>7053</v>
      </c>
      <c r="L2625" t="s">
        <v>29</v>
      </c>
      <c r="M2625">
        <v>2</v>
      </c>
      <c r="N2625">
        <v>2</v>
      </c>
      <c r="O2625" t="s">
        <v>2151</v>
      </c>
    </row>
    <row r="2626" spans="1:17" x14ac:dyDescent="0.25">
      <c r="A2626" t="s">
        <v>5175</v>
      </c>
      <c r="B2626" t="s">
        <v>5175</v>
      </c>
      <c r="C2626">
        <v>19.72</v>
      </c>
      <c r="D2626">
        <v>997.62840000000006</v>
      </c>
      <c r="E2626">
        <v>9</v>
      </c>
      <c r="F2626">
        <v>0.4</v>
      </c>
      <c r="G2626">
        <v>499.82170000000002</v>
      </c>
      <c r="H2626">
        <v>59.06</v>
      </c>
      <c r="I2626" s="1">
        <v>730000</v>
      </c>
      <c r="J2626">
        <v>3</v>
      </c>
      <c r="K2626">
        <v>17703</v>
      </c>
      <c r="L2626" t="s">
        <v>73</v>
      </c>
      <c r="M2626">
        <v>1</v>
      </c>
      <c r="N2626">
        <v>1</v>
      </c>
      <c r="O2626" t="s">
        <v>5176</v>
      </c>
    </row>
    <row r="2627" spans="1:17" x14ac:dyDescent="0.25">
      <c r="A2627" t="s">
        <v>2369</v>
      </c>
      <c r="B2627" t="s">
        <v>2369</v>
      </c>
      <c r="C2627">
        <v>31.34</v>
      </c>
      <c r="D2627">
        <v>1011.5713</v>
      </c>
      <c r="E2627">
        <v>9</v>
      </c>
      <c r="F2627">
        <v>-0.5</v>
      </c>
      <c r="G2627">
        <v>506.79270000000002</v>
      </c>
      <c r="H2627">
        <v>28.51</v>
      </c>
      <c r="I2627" s="1">
        <v>1990000</v>
      </c>
      <c r="J2627">
        <v>10</v>
      </c>
      <c r="K2627">
        <v>7588</v>
      </c>
      <c r="L2627" t="s">
        <v>32</v>
      </c>
      <c r="M2627">
        <v>1</v>
      </c>
      <c r="N2627">
        <v>1</v>
      </c>
      <c r="O2627" t="s">
        <v>2370</v>
      </c>
    </row>
    <row r="2628" spans="1:17" x14ac:dyDescent="0.25">
      <c r="A2628" t="s">
        <v>2182</v>
      </c>
      <c r="B2628" t="s">
        <v>2182</v>
      </c>
      <c r="C2628">
        <v>31.89</v>
      </c>
      <c r="D2628">
        <v>1026.5822000000001</v>
      </c>
      <c r="E2628">
        <v>9</v>
      </c>
      <c r="F2628">
        <v>-1.8</v>
      </c>
      <c r="G2628">
        <v>514.29740000000004</v>
      </c>
      <c r="H2628">
        <v>27.99</v>
      </c>
      <c r="I2628" s="1">
        <v>6040000</v>
      </c>
      <c r="J2628">
        <v>10</v>
      </c>
      <c r="K2628">
        <v>7407</v>
      </c>
      <c r="L2628" t="s">
        <v>32</v>
      </c>
      <c r="M2628">
        <v>2</v>
      </c>
      <c r="N2628">
        <v>2</v>
      </c>
      <c r="O2628" t="s">
        <v>2183</v>
      </c>
    </row>
    <row r="2629" spans="1:17" x14ac:dyDescent="0.25">
      <c r="A2629" t="s">
        <v>5799</v>
      </c>
      <c r="B2629" t="s">
        <v>5799</v>
      </c>
      <c r="C2629">
        <v>15.66</v>
      </c>
      <c r="D2629">
        <v>1197.7094999999999</v>
      </c>
      <c r="E2629">
        <v>9</v>
      </c>
      <c r="F2629">
        <v>-3.2</v>
      </c>
      <c r="G2629">
        <v>599.86009999999999</v>
      </c>
      <c r="H2629">
        <v>21.28</v>
      </c>
      <c r="I2629" s="1">
        <v>3320000</v>
      </c>
      <c r="J2629">
        <v>8</v>
      </c>
      <c r="K2629">
        <v>5071</v>
      </c>
      <c r="L2629" t="s">
        <v>17</v>
      </c>
      <c r="M2629">
        <v>1</v>
      </c>
      <c r="N2629">
        <v>1</v>
      </c>
      <c r="O2629" t="s">
        <v>2183</v>
      </c>
    </row>
    <row r="2630" spans="1:17" x14ac:dyDescent="0.25">
      <c r="A2630" t="s">
        <v>599</v>
      </c>
      <c r="B2630" t="s">
        <v>599</v>
      </c>
      <c r="C2630">
        <v>39.159999999999997</v>
      </c>
      <c r="D2630">
        <v>1198.5882999999999</v>
      </c>
      <c r="E2630">
        <v>9</v>
      </c>
      <c r="F2630">
        <v>0.6</v>
      </c>
      <c r="G2630">
        <v>400.5369</v>
      </c>
      <c r="H2630">
        <v>33.39</v>
      </c>
      <c r="I2630" s="1">
        <v>972000</v>
      </c>
      <c r="J2630">
        <v>1</v>
      </c>
      <c r="K2630">
        <v>8707</v>
      </c>
      <c r="L2630" t="s">
        <v>84</v>
      </c>
      <c r="M2630">
        <v>1</v>
      </c>
      <c r="N2630">
        <v>1</v>
      </c>
      <c r="O2630" t="s">
        <v>600</v>
      </c>
    </row>
    <row r="2631" spans="1:17" x14ac:dyDescent="0.25">
      <c r="A2631" t="s">
        <v>3019</v>
      </c>
      <c r="B2631" t="s">
        <v>3019</v>
      </c>
      <c r="C2631">
        <v>29.18</v>
      </c>
      <c r="D2631">
        <v>1130.5509</v>
      </c>
      <c r="E2631">
        <v>9</v>
      </c>
      <c r="F2631">
        <v>0.3</v>
      </c>
      <c r="G2631">
        <v>566.28290000000004</v>
      </c>
      <c r="H2631">
        <v>48.74</v>
      </c>
      <c r="I2631" s="1">
        <v>97900000</v>
      </c>
      <c r="J2631">
        <v>5</v>
      </c>
      <c r="K2631">
        <v>13829</v>
      </c>
      <c r="L2631" t="s">
        <v>47</v>
      </c>
      <c r="M2631">
        <v>8</v>
      </c>
      <c r="N2631">
        <v>8</v>
      </c>
      <c r="O2631" t="s">
        <v>3020</v>
      </c>
    </row>
    <row r="2632" spans="1:17" x14ac:dyDescent="0.25">
      <c r="A2632" t="s">
        <v>928</v>
      </c>
      <c r="B2632" t="s">
        <v>928</v>
      </c>
      <c r="C2632">
        <v>37.049999999999997</v>
      </c>
      <c r="D2632">
        <v>1234.6206999999999</v>
      </c>
      <c r="E2632">
        <v>9</v>
      </c>
      <c r="F2632">
        <v>-1.1000000000000001</v>
      </c>
      <c r="G2632">
        <v>412.5471</v>
      </c>
      <c r="H2632">
        <v>27.23</v>
      </c>
      <c r="I2632" s="1">
        <v>2100000</v>
      </c>
      <c r="J2632">
        <v>2</v>
      </c>
      <c r="K2632">
        <v>7033</v>
      </c>
      <c r="L2632" t="s">
        <v>29</v>
      </c>
      <c r="M2632">
        <v>1</v>
      </c>
      <c r="N2632">
        <v>1</v>
      </c>
      <c r="O2632" t="s">
        <v>929</v>
      </c>
    </row>
    <row r="2633" spans="1:17" x14ac:dyDescent="0.25">
      <c r="A2633" t="s">
        <v>3404</v>
      </c>
      <c r="B2633" t="s">
        <v>3404</v>
      </c>
      <c r="C2633">
        <v>27.79</v>
      </c>
      <c r="D2633">
        <v>946.52359999999999</v>
      </c>
      <c r="E2633">
        <v>9</v>
      </c>
      <c r="F2633">
        <v>0.4</v>
      </c>
      <c r="G2633">
        <v>474.26920000000001</v>
      </c>
      <c r="H2633">
        <v>49.82</v>
      </c>
      <c r="I2633" s="1">
        <v>13000000</v>
      </c>
      <c r="J2633">
        <v>5</v>
      </c>
      <c r="K2633">
        <v>14204</v>
      </c>
      <c r="L2633" t="s">
        <v>47</v>
      </c>
      <c r="M2633">
        <v>3</v>
      </c>
      <c r="N2633">
        <v>3</v>
      </c>
      <c r="O2633" t="s">
        <v>929</v>
      </c>
    </row>
    <row r="2634" spans="1:17" x14ac:dyDescent="0.25">
      <c r="A2634" t="s">
        <v>4997</v>
      </c>
      <c r="B2634" t="s">
        <v>4997</v>
      </c>
      <c r="C2634">
        <v>20.71</v>
      </c>
      <c r="D2634">
        <v>1102.6862000000001</v>
      </c>
      <c r="E2634">
        <v>9</v>
      </c>
      <c r="F2634">
        <v>0.4</v>
      </c>
      <c r="G2634">
        <v>552.35059999999999</v>
      </c>
      <c r="H2634">
        <v>35.58</v>
      </c>
      <c r="I2634" s="1">
        <v>617000</v>
      </c>
      <c r="J2634">
        <v>6</v>
      </c>
      <c r="K2634">
        <v>9661</v>
      </c>
      <c r="L2634" t="s">
        <v>142</v>
      </c>
      <c r="M2634">
        <v>1</v>
      </c>
      <c r="N2634">
        <v>1</v>
      </c>
      <c r="O2634" t="s">
        <v>929</v>
      </c>
    </row>
    <row r="2635" spans="1:17" x14ac:dyDescent="0.25">
      <c r="A2635" t="s">
        <v>5425</v>
      </c>
      <c r="B2635" t="s">
        <v>5425</v>
      </c>
      <c r="C2635">
        <v>17.940000000000001</v>
      </c>
      <c r="D2635">
        <v>1083.6400000000001</v>
      </c>
      <c r="E2635">
        <v>9</v>
      </c>
      <c r="F2635">
        <v>0.5</v>
      </c>
      <c r="G2635">
        <v>542.82759999999996</v>
      </c>
      <c r="H2635">
        <v>32.76</v>
      </c>
      <c r="I2635" s="1">
        <v>8390000</v>
      </c>
      <c r="J2635">
        <v>1</v>
      </c>
      <c r="K2635">
        <v>8487</v>
      </c>
      <c r="L2635" t="s">
        <v>84</v>
      </c>
      <c r="M2635">
        <v>1</v>
      </c>
      <c r="N2635">
        <v>1</v>
      </c>
      <c r="O2635" t="s">
        <v>929</v>
      </c>
    </row>
    <row r="2636" spans="1:17" x14ac:dyDescent="0.25">
      <c r="A2636" t="s">
        <v>5516</v>
      </c>
      <c r="B2636" t="s">
        <v>5516</v>
      </c>
      <c r="C2636">
        <v>17.39</v>
      </c>
      <c r="D2636">
        <v>1152.7019</v>
      </c>
      <c r="E2636">
        <v>9</v>
      </c>
      <c r="F2636">
        <v>-6</v>
      </c>
      <c r="G2636">
        <v>577.35479999999995</v>
      </c>
      <c r="H2636">
        <v>58.9</v>
      </c>
      <c r="I2636">
        <v>0</v>
      </c>
      <c r="J2636">
        <v>5</v>
      </c>
      <c r="K2636">
        <v>17376</v>
      </c>
      <c r="L2636" t="s">
        <v>47</v>
      </c>
      <c r="M2636">
        <v>1</v>
      </c>
      <c r="N2636">
        <v>1</v>
      </c>
      <c r="O2636" t="s">
        <v>5517</v>
      </c>
    </row>
    <row r="2637" spans="1:17" x14ac:dyDescent="0.25">
      <c r="A2637" t="s">
        <v>1363</v>
      </c>
      <c r="B2637" t="s">
        <v>1363</v>
      </c>
      <c r="C2637">
        <v>34.92</v>
      </c>
      <c r="D2637">
        <v>1056.5352</v>
      </c>
      <c r="E2637">
        <v>9</v>
      </c>
      <c r="F2637">
        <v>-0.6</v>
      </c>
      <c r="G2637">
        <v>529.27449999999999</v>
      </c>
      <c r="H2637">
        <v>29.85</v>
      </c>
      <c r="I2637" s="1">
        <v>3670000</v>
      </c>
      <c r="J2637">
        <v>10</v>
      </c>
      <c r="K2637">
        <v>8063</v>
      </c>
      <c r="L2637" t="s">
        <v>32</v>
      </c>
      <c r="M2637">
        <v>1</v>
      </c>
      <c r="N2637">
        <v>1</v>
      </c>
      <c r="O2637" t="s">
        <v>1364</v>
      </c>
    </row>
    <row r="2638" spans="1:17" x14ac:dyDescent="0.25">
      <c r="A2638" t="s">
        <v>1246</v>
      </c>
      <c r="B2638" t="s">
        <v>1246</v>
      </c>
      <c r="C2638">
        <v>35.44</v>
      </c>
      <c r="D2638">
        <v>1073.6206</v>
      </c>
      <c r="E2638">
        <v>9</v>
      </c>
      <c r="F2638">
        <v>-0.4</v>
      </c>
      <c r="G2638">
        <v>537.81740000000002</v>
      </c>
      <c r="H2638">
        <v>20.62</v>
      </c>
      <c r="I2638" s="1">
        <v>125000000</v>
      </c>
      <c r="J2638">
        <v>8</v>
      </c>
      <c r="K2638">
        <v>4848</v>
      </c>
      <c r="L2638" t="s">
        <v>17</v>
      </c>
      <c r="M2638">
        <v>3</v>
      </c>
      <c r="N2638">
        <v>3</v>
      </c>
      <c r="O2638" t="s">
        <v>1247</v>
      </c>
    </row>
    <row r="2639" spans="1:17" x14ac:dyDescent="0.25">
      <c r="A2639" t="s">
        <v>4502</v>
      </c>
      <c r="B2639" t="s">
        <v>1478</v>
      </c>
      <c r="C2639">
        <v>34.47</v>
      </c>
      <c r="D2639">
        <v>1230.5491999999999</v>
      </c>
      <c r="E2639">
        <v>9</v>
      </c>
      <c r="F2639">
        <v>1.2</v>
      </c>
      <c r="G2639">
        <v>616.2826</v>
      </c>
      <c r="H2639">
        <v>34.58</v>
      </c>
      <c r="I2639" s="1">
        <v>16200000</v>
      </c>
      <c r="J2639">
        <v>4</v>
      </c>
      <c r="K2639">
        <v>9043</v>
      </c>
      <c r="L2639" t="s">
        <v>26</v>
      </c>
      <c r="M2639">
        <v>5</v>
      </c>
      <c r="N2639">
        <v>5</v>
      </c>
      <c r="O2639" t="s">
        <v>1479</v>
      </c>
      <c r="P2639" t="s">
        <v>44</v>
      </c>
      <c r="Q2639" t="s">
        <v>45</v>
      </c>
    </row>
    <row r="2640" spans="1:17" x14ac:dyDescent="0.25">
      <c r="A2640" t="s">
        <v>4502</v>
      </c>
      <c r="B2640" t="s">
        <v>4502</v>
      </c>
      <c r="C2640">
        <v>23.32</v>
      </c>
      <c r="D2640">
        <v>1214.5542</v>
      </c>
      <c r="E2640">
        <v>9</v>
      </c>
      <c r="F2640">
        <v>0.1</v>
      </c>
      <c r="G2640">
        <v>608.28440000000001</v>
      </c>
      <c r="H2640">
        <v>39.19</v>
      </c>
      <c r="I2640" s="1">
        <v>1980000</v>
      </c>
      <c r="J2640">
        <v>4</v>
      </c>
      <c r="K2640">
        <v>10646</v>
      </c>
      <c r="L2640" t="s">
        <v>26</v>
      </c>
      <c r="M2640">
        <v>1</v>
      </c>
      <c r="N2640">
        <v>1</v>
      </c>
      <c r="O2640" t="s">
        <v>1479</v>
      </c>
    </row>
    <row r="2641" spans="1:17" x14ac:dyDescent="0.25">
      <c r="A2641" t="s">
        <v>987</v>
      </c>
      <c r="B2641" t="s">
        <v>987</v>
      </c>
      <c r="C2641">
        <v>36.74</v>
      </c>
      <c r="D2641">
        <v>1075.5199</v>
      </c>
      <c r="E2641">
        <v>9</v>
      </c>
      <c r="F2641">
        <v>-2.2999999999999998</v>
      </c>
      <c r="G2641">
        <v>538.76599999999996</v>
      </c>
      <c r="H2641">
        <v>27.35</v>
      </c>
      <c r="I2641" s="1">
        <v>18500000</v>
      </c>
      <c r="J2641">
        <v>10</v>
      </c>
      <c r="K2641">
        <v>7183</v>
      </c>
      <c r="L2641" t="s">
        <v>32</v>
      </c>
      <c r="M2641">
        <v>4</v>
      </c>
      <c r="N2641">
        <v>4</v>
      </c>
      <c r="O2641" t="s">
        <v>988</v>
      </c>
    </row>
    <row r="2642" spans="1:17" x14ac:dyDescent="0.25">
      <c r="A2642" t="s">
        <v>3730</v>
      </c>
      <c r="B2642" t="s">
        <v>3730</v>
      </c>
      <c r="C2642">
        <v>26.61</v>
      </c>
      <c r="D2642">
        <v>1154.5833</v>
      </c>
      <c r="E2642">
        <v>9</v>
      </c>
      <c r="F2642">
        <v>-1.1000000000000001</v>
      </c>
      <c r="G2642">
        <v>578.29830000000004</v>
      </c>
      <c r="H2642">
        <v>28.9</v>
      </c>
      <c r="I2642" s="1">
        <v>5290000</v>
      </c>
      <c r="J2642">
        <v>10</v>
      </c>
      <c r="K2642">
        <v>7727</v>
      </c>
      <c r="L2642" t="s">
        <v>32</v>
      </c>
      <c r="M2642">
        <v>1</v>
      </c>
      <c r="N2642">
        <v>1</v>
      </c>
      <c r="O2642" t="s">
        <v>988</v>
      </c>
    </row>
    <row r="2643" spans="1:17" x14ac:dyDescent="0.25">
      <c r="A2643" t="s">
        <v>2197</v>
      </c>
      <c r="B2643" t="s">
        <v>2197</v>
      </c>
      <c r="C2643">
        <v>31.86</v>
      </c>
      <c r="D2643">
        <v>1190.6448</v>
      </c>
      <c r="E2643">
        <v>9</v>
      </c>
      <c r="F2643">
        <v>2.2000000000000002</v>
      </c>
      <c r="G2643">
        <v>397.8897</v>
      </c>
      <c r="H2643">
        <v>52.92</v>
      </c>
      <c r="I2643" s="1">
        <v>12900000</v>
      </c>
      <c r="J2643">
        <v>10</v>
      </c>
      <c r="K2643">
        <v>16307</v>
      </c>
      <c r="L2643" t="s">
        <v>32</v>
      </c>
      <c r="M2643">
        <v>3</v>
      </c>
      <c r="N2643">
        <v>3</v>
      </c>
      <c r="O2643" t="s">
        <v>2198</v>
      </c>
    </row>
    <row r="2644" spans="1:17" x14ac:dyDescent="0.25">
      <c r="A2644" t="s">
        <v>4124</v>
      </c>
      <c r="B2644" t="s">
        <v>4124</v>
      </c>
      <c r="C2644">
        <v>25.09</v>
      </c>
      <c r="D2644">
        <v>1029.6222</v>
      </c>
      <c r="E2644">
        <v>9</v>
      </c>
      <c r="F2644">
        <v>5.5</v>
      </c>
      <c r="G2644">
        <v>515.82119999999998</v>
      </c>
      <c r="H2644">
        <v>58.15</v>
      </c>
      <c r="I2644" s="1">
        <v>948000</v>
      </c>
      <c r="J2644">
        <v>10</v>
      </c>
      <c r="K2644">
        <v>18201</v>
      </c>
      <c r="L2644" t="s">
        <v>32</v>
      </c>
      <c r="M2644">
        <v>1</v>
      </c>
      <c r="N2644">
        <v>1</v>
      </c>
      <c r="O2644" t="s">
        <v>2198</v>
      </c>
    </row>
    <row r="2645" spans="1:17" x14ac:dyDescent="0.25">
      <c r="A2645" t="s">
        <v>6057</v>
      </c>
      <c r="B2645" t="s">
        <v>4744</v>
      </c>
      <c r="C2645">
        <v>22.12</v>
      </c>
      <c r="D2645">
        <v>1047.5746999999999</v>
      </c>
      <c r="E2645">
        <v>9</v>
      </c>
      <c r="F2645">
        <v>1</v>
      </c>
      <c r="G2645">
        <v>524.79520000000002</v>
      </c>
      <c r="H2645">
        <v>40.24</v>
      </c>
      <c r="I2645" s="1">
        <v>6220000</v>
      </c>
      <c r="J2645">
        <v>4</v>
      </c>
      <c r="K2645">
        <v>11009</v>
      </c>
      <c r="L2645" t="s">
        <v>26</v>
      </c>
      <c r="M2645">
        <v>4</v>
      </c>
      <c r="N2645">
        <v>4</v>
      </c>
      <c r="O2645" t="s">
        <v>1514</v>
      </c>
      <c r="P2645" t="s">
        <v>44</v>
      </c>
      <c r="Q2645" t="s">
        <v>67</v>
      </c>
    </row>
    <row r="2646" spans="1:17" x14ac:dyDescent="0.25">
      <c r="A2646" t="s">
        <v>3866</v>
      </c>
      <c r="B2646" t="s">
        <v>3866</v>
      </c>
      <c r="C2646">
        <v>26.08</v>
      </c>
      <c r="D2646">
        <v>1006.5447</v>
      </c>
      <c r="E2646">
        <v>9</v>
      </c>
      <c r="F2646">
        <v>0</v>
      </c>
      <c r="G2646">
        <v>504.27960000000002</v>
      </c>
      <c r="H2646">
        <v>39.24</v>
      </c>
      <c r="I2646" s="1">
        <v>14900000</v>
      </c>
      <c r="J2646">
        <v>1</v>
      </c>
      <c r="K2646">
        <v>10808</v>
      </c>
      <c r="L2646" t="s">
        <v>84</v>
      </c>
      <c r="M2646">
        <v>4</v>
      </c>
      <c r="N2646">
        <v>4</v>
      </c>
      <c r="O2646" t="s">
        <v>3867</v>
      </c>
    </row>
    <row r="2647" spans="1:17" x14ac:dyDescent="0.25">
      <c r="A2647" t="s">
        <v>771</v>
      </c>
      <c r="B2647" t="s">
        <v>771</v>
      </c>
      <c r="C2647">
        <v>37.9</v>
      </c>
      <c r="D2647">
        <v>1052.5767000000001</v>
      </c>
      <c r="E2647">
        <v>9</v>
      </c>
      <c r="F2647">
        <v>0.6</v>
      </c>
      <c r="G2647">
        <v>527.29589999999996</v>
      </c>
      <c r="H2647">
        <v>34.72</v>
      </c>
      <c r="I2647" s="1">
        <v>12600000</v>
      </c>
      <c r="J2647">
        <v>1</v>
      </c>
      <c r="K2647">
        <v>9182</v>
      </c>
      <c r="L2647" t="s">
        <v>84</v>
      </c>
      <c r="M2647">
        <v>7</v>
      </c>
      <c r="N2647">
        <v>7</v>
      </c>
      <c r="O2647" t="s">
        <v>772</v>
      </c>
    </row>
    <row r="2648" spans="1:17" x14ac:dyDescent="0.25">
      <c r="A2648" t="s">
        <v>1278</v>
      </c>
      <c r="B2648" t="s">
        <v>1278</v>
      </c>
      <c r="C2648">
        <v>35.29</v>
      </c>
      <c r="D2648">
        <v>1128.6404</v>
      </c>
      <c r="E2648">
        <v>9</v>
      </c>
      <c r="F2648">
        <v>0.6</v>
      </c>
      <c r="G2648">
        <v>565.32780000000002</v>
      </c>
      <c r="H2648">
        <v>22.14</v>
      </c>
      <c r="I2648" s="1">
        <v>2430000</v>
      </c>
      <c r="J2648">
        <v>8</v>
      </c>
      <c r="K2648">
        <v>5373</v>
      </c>
      <c r="L2648" t="s">
        <v>17</v>
      </c>
      <c r="M2648">
        <v>1</v>
      </c>
      <c r="N2648">
        <v>1</v>
      </c>
      <c r="O2648" t="s">
        <v>1279</v>
      </c>
    </row>
    <row r="2649" spans="1:17" x14ac:dyDescent="0.25">
      <c r="A2649" t="s">
        <v>3733</v>
      </c>
      <c r="B2649" t="s">
        <v>3733</v>
      </c>
      <c r="C2649">
        <v>26.6</v>
      </c>
      <c r="D2649">
        <v>1047.6188999999999</v>
      </c>
      <c r="E2649">
        <v>9</v>
      </c>
      <c r="F2649">
        <v>-0.4</v>
      </c>
      <c r="G2649">
        <v>524.81650000000002</v>
      </c>
      <c r="H2649">
        <v>29.84</v>
      </c>
      <c r="I2649" s="1">
        <v>19200000</v>
      </c>
      <c r="J2649">
        <v>2</v>
      </c>
      <c r="K2649">
        <v>7950</v>
      </c>
      <c r="L2649" t="s">
        <v>29</v>
      </c>
      <c r="M2649">
        <v>2</v>
      </c>
      <c r="N2649">
        <v>2</v>
      </c>
      <c r="O2649" t="s">
        <v>3734</v>
      </c>
    </row>
    <row r="2650" spans="1:17" x14ac:dyDescent="0.25">
      <c r="A2650" t="s">
        <v>2874</v>
      </c>
      <c r="B2650" t="s">
        <v>2874</v>
      </c>
      <c r="C2650">
        <v>29.64</v>
      </c>
      <c r="D2650">
        <v>1062.4940999999999</v>
      </c>
      <c r="E2650">
        <v>9</v>
      </c>
      <c r="F2650">
        <v>0.1</v>
      </c>
      <c r="G2650">
        <v>532.25440000000003</v>
      </c>
      <c r="H2650">
        <v>22.62</v>
      </c>
      <c r="I2650" s="1">
        <v>8290000</v>
      </c>
      <c r="J2650">
        <v>5</v>
      </c>
      <c r="K2650">
        <v>5384</v>
      </c>
      <c r="L2650" t="s">
        <v>47</v>
      </c>
      <c r="M2650">
        <v>3</v>
      </c>
      <c r="N2650">
        <v>3</v>
      </c>
      <c r="O2650" t="s">
        <v>2875</v>
      </c>
    </row>
    <row r="2651" spans="1:17" x14ac:dyDescent="0.25">
      <c r="A2651" t="s">
        <v>3101</v>
      </c>
      <c r="B2651" t="s">
        <v>3101</v>
      </c>
      <c r="C2651">
        <v>28.85</v>
      </c>
      <c r="D2651">
        <v>1098.6509000000001</v>
      </c>
      <c r="E2651">
        <v>9</v>
      </c>
      <c r="F2651">
        <v>0.4</v>
      </c>
      <c r="G2651">
        <v>550.3329</v>
      </c>
      <c r="H2651">
        <v>35.69</v>
      </c>
      <c r="I2651" s="1">
        <v>3080000</v>
      </c>
      <c r="J2651">
        <v>4</v>
      </c>
      <c r="K2651">
        <v>9430</v>
      </c>
      <c r="L2651" t="s">
        <v>26</v>
      </c>
      <c r="M2651">
        <v>1</v>
      </c>
      <c r="N2651">
        <v>1</v>
      </c>
      <c r="O2651" t="s">
        <v>2875</v>
      </c>
    </row>
    <row r="2652" spans="1:17" x14ac:dyDescent="0.25">
      <c r="A2652" t="s">
        <v>3140</v>
      </c>
      <c r="B2652" t="s">
        <v>3140</v>
      </c>
      <c r="C2652">
        <v>28.72</v>
      </c>
      <c r="D2652">
        <v>1150.6497999999999</v>
      </c>
      <c r="E2652">
        <v>9</v>
      </c>
      <c r="F2652">
        <v>0.3</v>
      </c>
      <c r="G2652">
        <v>576.33230000000003</v>
      </c>
      <c r="H2652">
        <v>37.909999999999997</v>
      </c>
      <c r="I2652" s="1">
        <v>8010000</v>
      </c>
      <c r="J2652">
        <v>5</v>
      </c>
      <c r="K2652">
        <v>10065</v>
      </c>
      <c r="L2652" t="s">
        <v>47</v>
      </c>
      <c r="M2652">
        <v>2</v>
      </c>
      <c r="N2652">
        <v>2</v>
      </c>
      <c r="O2652" t="s">
        <v>3141</v>
      </c>
    </row>
    <row r="2653" spans="1:17" x14ac:dyDescent="0.25">
      <c r="A2653" t="s">
        <v>4022</v>
      </c>
      <c r="B2653" t="s">
        <v>4022</v>
      </c>
      <c r="C2653">
        <v>25.5</v>
      </c>
      <c r="D2653">
        <v>969.60829999999999</v>
      </c>
      <c r="E2653">
        <v>9</v>
      </c>
      <c r="F2653">
        <v>-3</v>
      </c>
      <c r="G2653">
        <v>485.81</v>
      </c>
      <c r="H2653">
        <v>31.91</v>
      </c>
      <c r="I2653" s="1">
        <v>6840000</v>
      </c>
      <c r="J2653">
        <v>1</v>
      </c>
      <c r="K2653">
        <v>8189</v>
      </c>
      <c r="L2653" t="s">
        <v>84</v>
      </c>
      <c r="M2653">
        <v>2</v>
      </c>
      <c r="N2653">
        <v>2</v>
      </c>
      <c r="O2653" t="s">
        <v>3141</v>
      </c>
    </row>
    <row r="2654" spans="1:17" x14ac:dyDescent="0.25">
      <c r="A2654" t="s">
        <v>2742</v>
      </c>
      <c r="B2654" t="s">
        <v>2742</v>
      </c>
      <c r="C2654">
        <v>30.13</v>
      </c>
      <c r="D2654">
        <v>1014.6549</v>
      </c>
      <c r="E2654">
        <v>9</v>
      </c>
      <c r="F2654">
        <v>-1.5</v>
      </c>
      <c r="G2654">
        <v>508.334</v>
      </c>
      <c r="H2654">
        <v>23.93</v>
      </c>
      <c r="I2654" s="1">
        <v>49200000</v>
      </c>
      <c r="J2654">
        <v>10</v>
      </c>
      <c r="K2654">
        <v>5970</v>
      </c>
      <c r="L2654" t="s">
        <v>32</v>
      </c>
      <c r="M2654">
        <v>4</v>
      </c>
      <c r="N2654">
        <v>4</v>
      </c>
      <c r="O2654" t="s">
        <v>2743</v>
      </c>
    </row>
    <row r="2655" spans="1:17" x14ac:dyDescent="0.25">
      <c r="A2655" t="s">
        <v>5272</v>
      </c>
      <c r="B2655" t="s">
        <v>5272</v>
      </c>
      <c r="C2655">
        <v>19.13</v>
      </c>
      <c r="D2655">
        <v>1085.6344999999999</v>
      </c>
      <c r="E2655">
        <v>9</v>
      </c>
      <c r="F2655">
        <v>-1.6</v>
      </c>
      <c r="G2655">
        <v>543.82370000000003</v>
      </c>
      <c r="H2655">
        <v>33.19</v>
      </c>
      <c r="I2655" s="1">
        <v>1190000</v>
      </c>
      <c r="J2655">
        <v>1</v>
      </c>
      <c r="K2655">
        <v>8637</v>
      </c>
      <c r="L2655" t="s">
        <v>84</v>
      </c>
      <c r="M2655">
        <v>1</v>
      </c>
      <c r="N2655">
        <v>1</v>
      </c>
      <c r="O2655" t="s">
        <v>2073</v>
      </c>
    </row>
    <row r="2656" spans="1:17" x14ac:dyDescent="0.25">
      <c r="A2656" t="s">
        <v>6058</v>
      </c>
      <c r="B2656" t="s">
        <v>1808</v>
      </c>
      <c r="C2656">
        <v>33.22</v>
      </c>
      <c r="D2656">
        <v>1104.5636999999999</v>
      </c>
      <c r="E2656">
        <v>9</v>
      </c>
      <c r="F2656">
        <v>-0.9</v>
      </c>
      <c r="G2656">
        <v>553.28859999999997</v>
      </c>
      <c r="H2656">
        <v>28</v>
      </c>
      <c r="I2656" s="1">
        <v>4150000</v>
      </c>
      <c r="J2656">
        <v>1</v>
      </c>
      <c r="K2656">
        <v>6821</v>
      </c>
      <c r="L2656" t="s">
        <v>84</v>
      </c>
      <c r="M2656">
        <v>2</v>
      </c>
      <c r="N2656">
        <v>2</v>
      </c>
      <c r="O2656" t="s">
        <v>1809</v>
      </c>
      <c r="P2656" t="s">
        <v>44</v>
      </c>
      <c r="Q2656" t="s">
        <v>67</v>
      </c>
    </row>
    <row r="2657" spans="1:17" x14ac:dyDescent="0.25">
      <c r="A2657" t="s">
        <v>3897</v>
      </c>
      <c r="B2657" t="s">
        <v>3897</v>
      </c>
      <c r="C2657">
        <v>25.96</v>
      </c>
      <c r="D2657">
        <v>1139.5651</v>
      </c>
      <c r="E2657">
        <v>9</v>
      </c>
      <c r="F2657">
        <v>0</v>
      </c>
      <c r="G2657">
        <v>570.78980000000001</v>
      </c>
      <c r="H2657">
        <v>66.260000000000005</v>
      </c>
      <c r="I2657" s="1">
        <v>5230000</v>
      </c>
      <c r="J2657">
        <v>2</v>
      </c>
      <c r="K2657">
        <v>20953</v>
      </c>
      <c r="L2657" t="s">
        <v>29</v>
      </c>
      <c r="M2657">
        <v>1</v>
      </c>
      <c r="N2657">
        <v>1</v>
      </c>
      <c r="O2657" t="s">
        <v>3898</v>
      </c>
    </row>
    <row r="2658" spans="1:17" x14ac:dyDescent="0.25">
      <c r="A2658" t="s">
        <v>2954</v>
      </c>
      <c r="B2658" t="s">
        <v>2954</v>
      </c>
      <c r="C2658">
        <v>29.41</v>
      </c>
      <c r="D2658">
        <v>1083.6764000000001</v>
      </c>
      <c r="E2658">
        <v>9</v>
      </c>
      <c r="F2658">
        <v>-1</v>
      </c>
      <c r="G2658">
        <v>542.84490000000005</v>
      </c>
      <c r="H2658">
        <v>44.02</v>
      </c>
      <c r="I2658" s="1">
        <v>3430000</v>
      </c>
      <c r="J2658">
        <v>5</v>
      </c>
      <c r="K2658">
        <v>12174</v>
      </c>
      <c r="L2658" t="s">
        <v>47</v>
      </c>
      <c r="M2658">
        <v>1</v>
      </c>
      <c r="N2658">
        <v>1</v>
      </c>
      <c r="O2658" t="s">
        <v>2955</v>
      </c>
    </row>
    <row r="2659" spans="1:17" x14ac:dyDescent="0.25">
      <c r="A2659" t="s">
        <v>268</v>
      </c>
      <c r="B2659" t="s">
        <v>268</v>
      </c>
      <c r="C2659">
        <v>43.13</v>
      </c>
      <c r="D2659">
        <v>1061.6022</v>
      </c>
      <c r="E2659">
        <v>9</v>
      </c>
      <c r="F2659">
        <v>-1.2</v>
      </c>
      <c r="G2659">
        <v>531.80769999999995</v>
      </c>
      <c r="H2659">
        <v>30.24</v>
      </c>
      <c r="I2659" s="1">
        <v>2950000</v>
      </c>
      <c r="J2659">
        <v>10</v>
      </c>
      <c r="K2659">
        <v>8201</v>
      </c>
      <c r="L2659" t="s">
        <v>32</v>
      </c>
      <c r="M2659">
        <v>1</v>
      </c>
      <c r="N2659">
        <v>1</v>
      </c>
      <c r="O2659" t="s">
        <v>269</v>
      </c>
    </row>
    <row r="2660" spans="1:17" x14ac:dyDescent="0.25">
      <c r="A2660" t="s">
        <v>826</v>
      </c>
      <c r="B2660" t="s">
        <v>826</v>
      </c>
      <c r="C2660">
        <v>37.659999999999997</v>
      </c>
      <c r="D2660">
        <v>955.55629999999996</v>
      </c>
      <c r="E2660">
        <v>9</v>
      </c>
      <c r="F2660">
        <v>0.2</v>
      </c>
      <c r="G2660">
        <v>478.78550000000001</v>
      </c>
      <c r="H2660">
        <v>25.83</v>
      </c>
      <c r="I2660" s="1">
        <v>61300000</v>
      </c>
      <c r="J2660">
        <v>9</v>
      </c>
      <c r="K2660">
        <v>6632</v>
      </c>
      <c r="L2660" t="s">
        <v>23</v>
      </c>
      <c r="M2660">
        <v>3</v>
      </c>
      <c r="N2660">
        <v>3</v>
      </c>
      <c r="O2660" t="s">
        <v>269</v>
      </c>
    </row>
    <row r="2661" spans="1:17" x14ac:dyDescent="0.25">
      <c r="A2661" t="s">
        <v>867</v>
      </c>
      <c r="B2661" t="s">
        <v>867</v>
      </c>
      <c r="C2661">
        <v>37.42</v>
      </c>
      <c r="D2661">
        <v>995.62400000000002</v>
      </c>
      <c r="E2661">
        <v>9</v>
      </c>
      <c r="F2661">
        <v>-0.9</v>
      </c>
      <c r="G2661">
        <v>498.81880000000001</v>
      </c>
      <c r="H2661">
        <v>30.51</v>
      </c>
      <c r="I2661" s="1">
        <v>283000000</v>
      </c>
      <c r="J2661">
        <v>10</v>
      </c>
      <c r="K2661">
        <v>8295</v>
      </c>
      <c r="L2661" t="s">
        <v>32</v>
      </c>
      <c r="M2661">
        <v>13</v>
      </c>
      <c r="N2661">
        <v>13</v>
      </c>
      <c r="O2661" t="s">
        <v>269</v>
      </c>
    </row>
    <row r="2662" spans="1:17" x14ac:dyDescent="0.25">
      <c r="A2662" t="s">
        <v>2130</v>
      </c>
      <c r="B2662" t="s">
        <v>2130</v>
      </c>
      <c r="C2662">
        <v>32.08</v>
      </c>
      <c r="D2662">
        <v>928.53420000000006</v>
      </c>
      <c r="E2662">
        <v>9</v>
      </c>
      <c r="F2662">
        <v>-0.2</v>
      </c>
      <c r="G2662">
        <v>465.27429999999998</v>
      </c>
      <c r="H2662">
        <v>40.659999999999997</v>
      </c>
      <c r="I2662" s="1">
        <v>5800000</v>
      </c>
      <c r="J2662">
        <v>1</v>
      </c>
      <c r="K2662">
        <v>11316</v>
      </c>
      <c r="L2662" t="s">
        <v>84</v>
      </c>
      <c r="M2662">
        <v>2</v>
      </c>
      <c r="N2662">
        <v>2</v>
      </c>
      <c r="O2662" t="s">
        <v>269</v>
      </c>
    </row>
    <row r="2663" spans="1:17" x14ac:dyDescent="0.25">
      <c r="A2663" t="s">
        <v>3992</v>
      </c>
      <c r="B2663" t="s">
        <v>3992</v>
      </c>
      <c r="C2663">
        <v>25.6</v>
      </c>
      <c r="D2663">
        <v>954.5498</v>
      </c>
      <c r="E2663">
        <v>9</v>
      </c>
      <c r="F2663">
        <v>0.4</v>
      </c>
      <c r="G2663">
        <v>478.2824</v>
      </c>
      <c r="H2663">
        <v>44.19</v>
      </c>
      <c r="I2663" s="1">
        <v>1800000</v>
      </c>
      <c r="J2663">
        <v>3</v>
      </c>
      <c r="K2663">
        <v>12508</v>
      </c>
      <c r="L2663" t="s">
        <v>73</v>
      </c>
      <c r="M2663">
        <v>1</v>
      </c>
      <c r="N2663">
        <v>1</v>
      </c>
      <c r="O2663" t="s">
        <v>269</v>
      </c>
    </row>
    <row r="2664" spans="1:17" x14ac:dyDescent="0.25">
      <c r="A2664" t="s">
        <v>4307</v>
      </c>
      <c r="B2664" t="s">
        <v>4307</v>
      </c>
      <c r="C2664">
        <v>24.25</v>
      </c>
      <c r="D2664">
        <v>1123.6388999999999</v>
      </c>
      <c r="E2664">
        <v>9</v>
      </c>
      <c r="F2664">
        <v>1.2</v>
      </c>
      <c r="G2664">
        <v>375.55399999999997</v>
      </c>
      <c r="H2664">
        <v>47.83</v>
      </c>
      <c r="I2664" s="1">
        <v>4360000</v>
      </c>
      <c r="J2664">
        <v>6</v>
      </c>
      <c r="K2664">
        <v>13911</v>
      </c>
      <c r="L2664" t="s">
        <v>142</v>
      </c>
      <c r="M2664">
        <v>2</v>
      </c>
      <c r="N2664">
        <v>2</v>
      </c>
      <c r="O2664" t="s">
        <v>269</v>
      </c>
    </row>
    <row r="2665" spans="1:17" x14ac:dyDescent="0.25">
      <c r="A2665" t="s">
        <v>1268</v>
      </c>
      <c r="B2665" t="s">
        <v>1268</v>
      </c>
      <c r="C2665">
        <v>35.33</v>
      </c>
      <c r="D2665">
        <v>1159.6237000000001</v>
      </c>
      <c r="E2665">
        <v>9</v>
      </c>
      <c r="F2665">
        <v>0.1</v>
      </c>
      <c r="G2665">
        <v>580.81920000000002</v>
      </c>
      <c r="H2665">
        <v>31.12</v>
      </c>
      <c r="I2665" s="1">
        <v>10800000</v>
      </c>
      <c r="J2665">
        <v>1</v>
      </c>
      <c r="K2665">
        <v>7916</v>
      </c>
      <c r="L2665" t="s">
        <v>84</v>
      </c>
      <c r="M2665">
        <v>2</v>
      </c>
      <c r="N2665">
        <v>2</v>
      </c>
      <c r="O2665" t="s">
        <v>1269</v>
      </c>
    </row>
    <row r="2666" spans="1:17" x14ac:dyDescent="0.25">
      <c r="A2666" t="s">
        <v>2683</v>
      </c>
      <c r="B2666" t="s">
        <v>2683</v>
      </c>
      <c r="C2666">
        <v>30.32</v>
      </c>
      <c r="D2666">
        <v>1015.5186</v>
      </c>
      <c r="E2666">
        <v>9</v>
      </c>
      <c r="F2666">
        <v>-0.1</v>
      </c>
      <c r="G2666">
        <v>508.76650000000001</v>
      </c>
      <c r="H2666">
        <v>21.3</v>
      </c>
      <c r="I2666" s="1">
        <v>8730000</v>
      </c>
      <c r="J2666">
        <v>6</v>
      </c>
      <c r="K2666">
        <v>5046</v>
      </c>
      <c r="L2666" t="s">
        <v>142</v>
      </c>
      <c r="M2666">
        <v>2</v>
      </c>
      <c r="N2666">
        <v>2</v>
      </c>
      <c r="O2666" t="s">
        <v>1269</v>
      </c>
    </row>
    <row r="2667" spans="1:17" x14ac:dyDescent="0.25">
      <c r="A2667" t="s">
        <v>2740</v>
      </c>
      <c r="B2667" t="s">
        <v>2740</v>
      </c>
      <c r="C2667">
        <v>30.16</v>
      </c>
      <c r="D2667">
        <v>899.54399999999998</v>
      </c>
      <c r="E2667">
        <v>9</v>
      </c>
      <c r="F2667">
        <v>0.7</v>
      </c>
      <c r="G2667">
        <v>450.77960000000002</v>
      </c>
      <c r="H2667">
        <v>30.07</v>
      </c>
      <c r="I2667" s="1">
        <v>1400000</v>
      </c>
      <c r="J2667">
        <v>9</v>
      </c>
      <c r="K2667">
        <v>8131</v>
      </c>
      <c r="L2667" t="s">
        <v>23</v>
      </c>
      <c r="M2667">
        <v>1</v>
      </c>
      <c r="N2667">
        <v>1</v>
      </c>
      <c r="O2667" t="s">
        <v>1269</v>
      </c>
    </row>
    <row r="2668" spans="1:17" x14ac:dyDescent="0.25">
      <c r="A2668" t="s">
        <v>6059</v>
      </c>
      <c r="B2668" t="s">
        <v>5204</v>
      </c>
      <c r="C2668">
        <v>19.54</v>
      </c>
      <c r="D2668">
        <v>963.5059</v>
      </c>
      <c r="E2668">
        <v>9</v>
      </c>
      <c r="F2668">
        <v>8.8000000000000007</v>
      </c>
      <c r="G2668">
        <v>482.7645</v>
      </c>
      <c r="H2668">
        <v>20.21</v>
      </c>
      <c r="I2668" s="1">
        <v>1090000</v>
      </c>
      <c r="J2668">
        <v>7</v>
      </c>
      <c r="K2668">
        <v>4655</v>
      </c>
      <c r="L2668" t="s">
        <v>20</v>
      </c>
      <c r="M2668">
        <v>1</v>
      </c>
      <c r="N2668">
        <v>1</v>
      </c>
      <c r="O2668" t="s">
        <v>1269</v>
      </c>
      <c r="P2668" t="s">
        <v>44</v>
      </c>
      <c r="Q2668" t="s">
        <v>155</v>
      </c>
    </row>
    <row r="2669" spans="1:17" x14ac:dyDescent="0.25">
      <c r="A2669" t="s">
        <v>1229</v>
      </c>
      <c r="B2669" t="s">
        <v>1229</v>
      </c>
      <c r="C2669">
        <v>35.520000000000003</v>
      </c>
      <c r="D2669">
        <v>1099.6025</v>
      </c>
      <c r="E2669">
        <v>9</v>
      </c>
      <c r="F2669">
        <v>0.9</v>
      </c>
      <c r="G2669">
        <v>550.80899999999997</v>
      </c>
      <c r="H2669">
        <v>45.93</v>
      </c>
      <c r="I2669" s="1">
        <v>102000000</v>
      </c>
      <c r="J2669">
        <v>3</v>
      </c>
      <c r="K2669">
        <v>13123</v>
      </c>
      <c r="L2669" t="s">
        <v>73</v>
      </c>
      <c r="M2669">
        <v>12</v>
      </c>
      <c r="N2669">
        <v>12</v>
      </c>
      <c r="O2669" t="s">
        <v>1230</v>
      </c>
    </row>
    <row r="2670" spans="1:17" x14ac:dyDescent="0.25">
      <c r="A2670" t="s">
        <v>2128</v>
      </c>
      <c r="B2670" t="s">
        <v>2128</v>
      </c>
      <c r="C2670">
        <v>32.090000000000003</v>
      </c>
      <c r="D2670">
        <v>1066.5771</v>
      </c>
      <c r="E2670">
        <v>9</v>
      </c>
      <c r="F2670">
        <v>-1.9</v>
      </c>
      <c r="G2670">
        <v>534.29489999999998</v>
      </c>
      <c r="H2670">
        <v>28.66</v>
      </c>
      <c r="I2670" s="1">
        <v>2550000</v>
      </c>
      <c r="J2670">
        <v>10</v>
      </c>
      <c r="K2670">
        <v>7641</v>
      </c>
      <c r="L2670" t="s">
        <v>32</v>
      </c>
      <c r="M2670">
        <v>1</v>
      </c>
      <c r="N2670">
        <v>1</v>
      </c>
      <c r="O2670" t="s">
        <v>1230</v>
      </c>
    </row>
    <row r="2671" spans="1:17" x14ac:dyDescent="0.25">
      <c r="A2671" t="s">
        <v>2730</v>
      </c>
      <c r="B2671" t="s">
        <v>2730</v>
      </c>
      <c r="C2671">
        <v>30.19</v>
      </c>
      <c r="D2671">
        <v>1063.6025</v>
      </c>
      <c r="E2671">
        <v>9</v>
      </c>
      <c r="F2671">
        <v>1.6</v>
      </c>
      <c r="G2671">
        <v>532.80939999999998</v>
      </c>
      <c r="H2671">
        <v>47.31</v>
      </c>
      <c r="I2671" s="1">
        <v>30400000</v>
      </c>
      <c r="J2671">
        <v>4</v>
      </c>
      <c r="K2671">
        <v>13495</v>
      </c>
      <c r="L2671" t="s">
        <v>26</v>
      </c>
      <c r="M2671">
        <v>4</v>
      </c>
      <c r="N2671">
        <v>4</v>
      </c>
      <c r="O2671" t="s">
        <v>1230</v>
      </c>
    </row>
    <row r="2672" spans="1:17" x14ac:dyDescent="0.25">
      <c r="A2672" t="s">
        <v>3601</v>
      </c>
      <c r="B2672" t="s">
        <v>3601</v>
      </c>
      <c r="C2672">
        <v>27.07</v>
      </c>
      <c r="D2672">
        <v>994.56989999999996</v>
      </c>
      <c r="E2672">
        <v>9</v>
      </c>
      <c r="F2672">
        <v>0.6</v>
      </c>
      <c r="G2672">
        <v>498.29250000000002</v>
      </c>
      <c r="H2672">
        <v>46.3</v>
      </c>
      <c r="I2672" s="1">
        <v>4500000</v>
      </c>
      <c r="J2672">
        <v>3</v>
      </c>
      <c r="K2672">
        <v>13249</v>
      </c>
      <c r="L2672" t="s">
        <v>73</v>
      </c>
      <c r="M2672">
        <v>1</v>
      </c>
      <c r="N2672">
        <v>1</v>
      </c>
      <c r="O2672" t="s">
        <v>1230</v>
      </c>
    </row>
    <row r="2673" spans="1:15" x14ac:dyDescent="0.25">
      <c r="A2673" t="s">
        <v>5465</v>
      </c>
      <c r="B2673" t="s">
        <v>5465</v>
      </c>
      <c r="C2673">
        <v>17.690000000000001</v>
      </c>
      <c r="D2673">
        <v>1003.545</v>
      </c>
      <c r="E2673">
        <v>9</v>
      </c>
      <c r="F2673">
        <v>1.1000000000000001</v>
      </c>
      <c r="G2673">
        <v>502.78030000000001</v>
      </c>
      <c r="H2673">
        <v>42.39</v>
      </c>
      <c r="I2673">
        <v>0</v>
      </c>
      <c r="J2673">
        <v>3</v>
      </c>
      <c r="K2673">
        <v>11868</v>
      </c>
      <c r="L2673" t="s">
        <v>73</v>
      </c>
      <c r="M2673">
        <v>1</v>
      </c>
      <c r="N2673">
        <v>1</v>
      </c>
      <c r="O2673" t="s">
        <v>1230</v>
      </c>
    </row>
    <row r="2674" spans="1:15" x14ac:dyDescent="0.25">
      <c r="A2674" t="s">
        <v>2598</v>
      </c>
      <c r="B2674" t="s">
        <v>2598</v>
      </c>
      <c r="C2674">
        <v>30.62</v>
      </c>
      <c r="D2674">
        <v>865.46969999999999</v>
      </c>
      <c r="E2674">
        <v>9</v>
      </c>
      <c r="F2674">
        <v>0.6</v>
      </c>
      <c r="G2674">
        <v>433.74239999999998</v>
      </c>
      <c r="H2674">
        <v>34.81</v>
      </c>
      <c r="I2674" s="1">
        <v>18100000</v>
      </c>
      <c r="J2674">
        <v>7</v>
      </c>
      <c r="K2674">
        <v>9644</v>
      </c>
      <c r="L2674" t="s">
        <v>20</v>
      </c>
      <c r="M2674">
        <v>22</v>
      </c>
      <c r="N2674">
        <v>22</v>
      </c>
      <c r="O2674" t="s">
        <v>2599</v>
      </c>
    </row>
    <row r="2675" spans="1:15" x14ac:dyDescent="0.25">
      <c r="A2675" t="s">
        <v>3467</v>
      </c>
      <c r="B2675" t="s">
        <v>3467</v>
      </c>
      <c r="C2675">
        <v>27.6</v>
      </c>
      <c r="D2675">
        <v>865.46969999999999</v>
      </c>
      <c r="E2675">
        <v>9</v>
      </c>
      <c r="F2675">
        <v>2.2000000000000002</v>
      </c>
      <c r="G2675">
        <v>433.74310000000003</v>
      </c>
      <c r="H2675">
        <v>36.78</v>
      </c>
      <c r="I2675" s="1">
        <v>625000</v>
      </c>
      <c r="J2675">
        <v>6</v>
      </c>
      <c r="K2675">
        <v>10073</v>
      </c>
      <c r="L2675" t="s">
        <v>142</v>
      </c>
      <c r="M2675">
        <v>2</v>
      </c>
      <c r="N2675">
        <v>2</v>
      </c>
      <c r="O2675" t="s">
        <v>3468</v>
      </c>
    </row>
    <row r="2676" spans="1:15" x14ac:dyDescent="0.25">
      <c r="A2676" t="s">
        <v>3181</v>
      </c>
      <c r="B2676" t="s">
        <v>3181</v>
      </c>
      <c r="C2676">
        <v>28.6</v>
      </c>
      <c r="D2676">
        <v>1032.5676000000001</v>
      </c>
      <c r="E2676">
        <v>9</v>
      </c>
      <c r="F2676">
        <v>-1.8</v>
      </c>
      <c r="G2676">
        <v>517.29020000000003</v>
      </c>
      <c r="H2676">
        <v>21.42</v>
      </c>
      <c r="I2676" s="1">
        <v>30800000</v>
      </c>
      <c r="J2676">
        <v>7</v>
      </c>
      <c r="K2676">
        <v>5057</v>
      </c>
      <c r="L2676" t="s">
        <v>20</v>
      </c>
      <c r="M2676">
        <v>2</v>
      </c>
      <c r="N2676">
        <v>2</v>
      </c>
      <c r="O2676" t="s">
        <v>3182</v>
      </c>
    </row>
    <row r="2677" spans="1:15" x14ac:dyDescent="0.25">
      <c r="A2677" t="s">
        <v>2876</v>
      </c>
      <c r="B2677" t="s">
        <v>2876</v>
      </c>
      <c r="C2677">
        <v>29.63</v>
      </c>
      <c r="D2677">
        <v>968.62699999999995</v>
      </c>
      <c r="E2677">
        <v>9</v>
      </c>
      <c r="F2677">
        <v>2.5</v>
      </c>
      <c r="G2677">
        <v>485.322</v>
      </c>
      <c r="H2677">
        <v>51.79</v>
      </c>
      <c r="I2677" s="1">
        <v>4220000</v>
      </c>
      <c r="J2677">
        <v>5</v>
      </c>
      <c r="K2677">
        <v>14897</v>
      </c>
      <c r="L2677" t="s">
        <v>47</v>
      </c>
      <c r="M2677">
        <v>3</v>
      </c>
      <c r="N2677">
        <v>3</v>
      </c>
      <c r="O2677" t="s">
        <v>1328</v>
      </c>
    </row>
    <row r="2678" spans="1:15" x14ac:dyDescent="0.25">
      <c r="A2678" t="s">
        <v>3759</v>
      </c>
      <c r="B2678" t="s">
        <v>3759</v>
      </c>
      <c r="C2678">
        <v>26.51</v>
      </c>
      <c r="D2678">
        <v>1030.5923</v>
      </c>
      <c r="E2678">
        <v>9</v>
      </c>
      <c r="F2678">
        <v>0.4</v>
      </c>
      <c r="G2678">
        <v>516.30359999999996</v>
      </c>
      <c r="H2678">
        <v>27.77</v>
      </c>
      <c r="I2678" s="1">
        <v>6260000</v>
      </c>
      <c r="J2678">
        <v>9</v>
      </c>
      <c r="K2678">
        <v>7326</v>
      </c>
      <c r="L2678" t="s">
        <v>23</v>
      </c>
      <c r="M2678">
        <v>3</v>
      </c>
      <c r="N2678">
        <v>3</v>
      </c>
      <c r="O2678" t="s">
        <v>1328</v>
      </c>
    </row>
    <row r="2679" spans="1:15" x14ac:dyDescent="0.25">
      <c r="A2679" t="s">
        <v>5315</v>
      </c>
      <c r="B2679" t="s">
        <v>5315</v>
      </c>
      <c r="C2679">
        <v>18.82</v>
      </c>
      <c r="D2679">
        <v>1018.6287</v>
      </c>
      <c r="E2679">
        <v>9</v>
      </c>
      <c r="F2679">
        <v>-0.9</v>
      </c>
      <c r="G2679">
        <v>510.32119999999998</v>
      </c>
      <c r="H2679">
        <v>24</v>
      </c>
      <c r="I2679" s="1">
        <v>1620000</v>
      </c>
      <c r="J2679">
        <v>10</v>
      </c>
      <c r="K2679">
        <v>5997</v>
      </c>
      <c r="L2679" t="s">
        <v>32</v>
      </c>
      <c r="M2679">
        <v>1</v>
      </c>
      <c r="N2679">
        <v>1</v>
      </c>
      <c r="O2679" t="s">
        <v>1328</v>
      </c>
    </row>
    <row r="2680" spans="1:15" x14ac:dyDescent="0.25">
      <c r="A2680" t="s">
        <v>538</v>
      </c>
      <c r="B2680" t="s">
        <v>538</v>
      </c>
      <c r="C2680">
        <v>39.54</v>
      </c>
      <c r="D2680">
        <v>1081.5444</v>
      </c>
      <c r="E2680">
        <v>9</v>
      </c>
      <c r="F2680">
        <v>-0.1</v>
      </c>
      <c r="G2680">
        <v>541.77940000000001</v>
      </c>
      <c r="H2680">
        <v>41.02</v>
      </c>
      <c r="I2680" s="1">
        <v>13800000</v>
      </c>
      <c r="J2680">
        <v>1</v>
      </c>
      <c r="K2680">
        <v>11447</v>
      </c>
      <c r="L2680" t="s">
        <v>84</v>
      </c>
      <c r="M2680">
        <v>3</v>
      </c>
      <c r="N2680">
        <v>3</v>
      </c>
      <c r="O2680" t="s">
        <v>539</v>
      </c>
    </row>
    <row r="2681" spans="1:15" x14ac:dyDescent="0.25">
      <c r="A2681" t="s">
        <v>4096</v>
      </c>
      <c r="B2681" t="s">
        <v>4096</v>
      </c>
      <c r="C2681">
        <v>25.17</v>
      </c>
      <c r="D2681">
        <v>1088.5501999999999</v>
      </c>
      <c r="E2681">
        <v>9</v>
      </c>
      <c r="F2681">
        <v>1</v>
      </c>
      <c r="G2681">
        <v>545.28290000000004</v>
      </c>
      <c r="H2681">
        <v>48.96</v>
      </c>
      <c r="I2681" s="1">
        <v>4450000</v>
      </c>
      <c r="J2681">
        <v>5</v>
      </c>
      <c r="K2681">
        <v>13904</v>
      </c>
      <c r="L2681" t="s">
        <v>47</v>
      </c>
      <c r="M2681">
        <v>2</v>
      </c>
      <c r="N2681">
        <v>2</v>
      </c>
      <c r="O2681" t="s">
        <v>4097</v>
      </c>
    </row>
    <row r="2682" spans="1:15" x14ac:dyDescent="0.25">
      <c r="A2682" t="s">
        <v>460</v>
      </c>
      <c r="B2682" t="s">
        <v>460</v>
      </c>
      <c r="C2682">
        <v>40.33</v>
      </c>
      <c r="D2682">
        <v>975.50250000000005</v>
      </c>
      <c r="E2682">
        <v>9</v>
      </c>
      <c r="F2682">
        <v>-0.8</v>
      </c>
      <c r="G2682">
        <v>488.75810000000001</v>
      </c>
      <c r="H2682">
        <v>33.590000000000003</v>
      </c>
      <c r="I2682" s="1">
        <v>2290000</v>
      </c>
      <c r="J2682">
        <v>10</v>
      </c>
      <c r="K2682">
        <v>9373</v>
      </c>
      <c r="L2682" t="s">
        <v>32</v>
      </c>
      <c r="M2682">
        <v>1</v>
      </c>
      <c r="N2682">
        <v>1</v>
      </c>
      <c r="O2682" t="s">
        <v>461</v>
      </c>
    </row>
    <row r="2683" spans="1:15" x14ac:dyDescent="0.25">
      <c r="A2683" t="s">
        <v>5046</v>
      </c>
      <c r="B2683" t="s">
        <v>5046</v>
      </c>
      <c r="C2683">
        <v>20.43</v>
      </c>
      <c r="D2683">
        <v>976.47260000000006</v>
      </c>
      <c r="E2683">
        <v>9</v>
      </c>
      <c r="F2683">
        <v>-0.5</v>
      </c>
      <c r="G2683">
        <v>489.24329999999998</v>
      </c>
      <c r="H2683">
        <v>21.97</v>
      </c>
      <c r="I2683" s="1">
        <v>701000</v>
      </c>
      <c r="J2683">
        <v>5</v>
      </c>
      <c r="K2683">
        <v>5208</v>
      </c>
      <c r="L2683" t="s">
        <v>47</v>
      </c>
      <c r="M2683">
        <v>1</v>
      </c>
      <c r="N2683">
        <v>1</v>
      </c>
      <c r="O2683" t="s">
        <v>461</v>
      </c>
    </row>
    <row r="2684" spans="1:15" x14ac:dyDescent="0.25">
      <c r="A2684" t="s">
        <v>4656</v>
      </c>
      <c r="B2684" t="s">
        <v>4656</v>
      </c>
      <c r="C2684">
        <v>22.62</v>
      </c>
      <c r="D2684">
        <v>1103.645</v>
      </c>
      <c r="E2684">
        <v>9</v>
      </c>
      <c r="F2684">
        <v>0.2</v>
      </c>
      <c r="G2684">
        <v>552.82989999999995</v>
      </c>
      <c r="H2684">
        <v>24.9</v>
      </c>
      <c r="I2684" s="1">
        <v>2700000</v>
      </c>
      <c r="J2684">
        <v>9</v>
      </c>
      <c r="K2684">
        <v>6310</v>
      </c>
      <c r="L2684" t="s">
        <v>23</v>
      </c>
      <c r="M2684">
        <v>1</v>
      </c>
      <c r="N2684">
        <v>1</v>
      </c>
      <c r="O2684" t="s">
        <v>4657</v>
      </c>
    </row>
    <row r="2685" spans="1:15" x14ac:dyDescent="0.25">
      <c r="A2685" t="s">
        <v>1802</v>
      </c>
      <c r="B2685" t="s">
        <v>1802</v>
      </c>
      <c r="C2685">
        <v>33.229999999999997</v>
      </c>
      <c r="D2685">
        <v>1038.557</v>
      </c>
      <c r="E2685">
        <v>9</v>
      </c>
      <c r="F2685">
        <v>-1.2</v>
      </c>
      <c r="G2685">
        <v>520.28520000000003</v>
      </c>
      <c r="H2685">
        <v>20.329999999999998</v>
      </c>
      <c r="I2685" s="1">
        <v>7270000</v>
      </c>
      <c r="J2685">
        <v>7</v>
      </c>
      <c r="K2685">
        <v>4695</v>
      </c>
      <c r="L2685" t="s">
        <v>20</v>
      </c>
      <c r="M2685">
        <v>1</v>
      </c>
      <c r="N2685">
        <v>1</v>
      </c>
      <c r="O2685" t="s">
        <v>1803</v>
      </c>
    </row>
    <row r="2686" spans="1:15" x14ac:dyDescent="0.25">
      <c r="A2686" t="s">
        <v>2325</v>
      </c>
      <c r="B2686" t="s">
        <v>2325</v>
      </c>
      <c r="C2686">
        <v>31.44</v>
      </c>
      <c r="D2686">
        <v>1057.6396</v>
      </c>
      <c r="E2686">
        <v>9</v>
      </c>
      <c r="F2686">
        <v>1.6</v>
      </c>
      <c r="G2686">
        <v>529.8279</v>
      </c>
      <c r="H2686">
        <v>41.76</v>
      </c>
      <c r="I2686" s="1">
        <v>6920000</v>
      </c>
      <c r="J2686">
        <v>7</v>
      </c>
      <c r="K2686">
        <v>12007</v>
      </c>
      <c r="L2686" t="s">
        <v>20</v>
      </c>
      <c r="M2686">
        <v>2</v>
      </c>
      <c r="N2686">
        <v>2</v>
      </c>
      <c r="O2686" t="s">
        <v>2326</v>
      </c>
    </row>
    <row r="2687" spans="1:15" x14ac:dyDescent="0.25">
      <c r="A2687" t="s">
        <v>2537</v>
      </c>
      <c r="B2687" t="s">
        <v>2537</v>
      </c>
      <c r="C2687">
        <v>30.84</v>
      </c>
      <c r="D2687">
        <v>1063.625</v>
      </c>
      <c r="E2687">
        <v>9</v>
      </c>
      <c r="F2687">
        <v>-0.9</v>
      </c>
      <c r="G2687">
        <v>532.8193</v>
      </c>
      <c r="H2687">
        <v>25.57</v>
      </c>
      <c r="I2687" s="1">
        <v>9050000</v>
      </c>
      <c r="J2687">
        <v>10</v>
      </c>
      <c r="K2687">
        <v>6551</v>
      </c>
      <c r="L2687" t="s">
        <v>32</v>
      </c>
      <c r="M2687">
        <v>1</v>
      </c>
      <c r="N2687">
        <v>1</v>
      </c>
      <c r="O2687" t="s">
        <v>2326</v>
      </c>
    </row>
    <row r="2688" spans="1:15" x14ac:dyDescent="0.25">
      <c r="A2688" t="s">
        <v>762</v>
      </c>
      <c r="B2688" t="s">
        <v>762</v>
      </c>
      <c r="C2688">
        <v>37.979999999999997</v>
      </c>
      <c r="D2688">
        <v>1001.577</v>
      </c>
      <c r="E2688">
        <v>9</v>
      </c>
      <c r="F2688">
        <v>-1.6</v>
      </c>
      <c r="G2688">
        <v>501.79500000000002</v>
      </c>
      <c r="H2688">
        <v>28.81</v>
      </c>
      <c r="I2688" s="1">
        <v>13100000</v>
      </c>
      <c r="J2688">
        <v>10</v>
      </c>
      <c r="K2688">
        <v>7696</v>
      </c>
      <c r="L2688" t="s">
        <v>32</v>
      </c>
      <c r="M2688">
        <v>1</v>
      </c>
      <c r="N2688">
        <v>1</v>
      </c>
      <c r="O2688" t="s">
        <v>763</v>
      </c>
    </row>
    <row r="2689" spans="1:17" x14ac:dyDescent="0.25">
      <c r="A2689" t="s">
        <v>6060</v>
      </c>
      <c r="B2689" t="s">
        <v>4322</v>
      </c>
      <c r="C2689">
        <v>24.17</v>
      </c>
      <c r="D2689">
        <v>1140.6072999999999</v>
      </c>
      <c r="E2689">
        <v>9</v>
      </c>
      <c r="F2689">
        <v>-0.5</v>
      </c>
      <c r="G2689">
        <v>571.3107</v>
      </c>
      <c r="H2689">
        <v>20.3</v>
      </c>
      <c r="I2689" s="1">
        <v>225000</v>
      </c>
      <c r="J2689">
        <v>9</v>
      </c>
      <c r="K2689">
        <v>4732</v>
      </c>
      <c r="L2689" t="s">
        <v>23</v>
      </c>
      <c r="M2689">
        <v>1</v>
      </c>
      <c r="N2689">
        <v>1</v>
      </c>
      <c r="O2689" t="s">
        <v>763</v>
      </c>
      <c r="P2689" t="s">
        <v>44</v>
      </c>
      <c r="Q2689" t="s">
        <v>594</v>
      </c>
    </row>
    <row r="2690" spans="1:17" x14ac:dyDescent="0.25">
      <c r="A2690" t="s">
        <v>1147</v>
      </c>
      <c r="B2690" t="s">
        <v>1147</v>
      </c>
      <c r="C2690">
        <v>35.96</v>
      </c>
      <c r="D2690">
        <v>1021.5556</v>
      </c>
      <c r="E2690">
        <v>9</v>
      </c>
      <c r="F2690">
        <v>1.1000000000000001</v>
      </c>
      <c r="G2690">
        <v>511.78559999999999</v>
      </c>
      <c r="H2690">
        <v>30.2</v>
      </c>
      <c r="I2690" s="1">
        <v>1200000</v>
      </c>
      <c r="J2690">
        <v>9</v>
      </c>
      <c r="K2690">
        <v>8173</v>
      </c>
      <c r="L2690" t="s">
        <v>23</v>
      </c>
      <c r="M2690">
        <v>1</v>
      </c>
      <c r="N2690">
        <v>1</v>
      </c>
      <c r="O2690" t="s">
        <v>1148</v>
      </c>
    </row>
    <row r="2691" spans="1:17" x14ac:dyDescent="0.25">
      <c r="A2691" t="s">
        <v>1386</v>
      </c>
      <c r="B2691" t="s">
        <v>411</v>
      </c>
      <c r="C2691">
        <v>40.78</v>
      </c>
      <c r="D2691">
        <v>955.49090000000001</v>
      </c>
      <c r="E2691">
        <v>9</v>
      </c>
      <c r="F2691">
        <v>0.4</v>
      </c>
      <c r="G2691">
        <v>478.75290000000001</v>
      </c>
      <c r="H2691">
        <v>26.62</v>
      </c>
      <c r="I2691" s="1">
        <v>88900000</v>
      </c>
      <c r="J2691">
        <v>9</v>
      </c>
      <c r="K2691">
        <v>6911</v>
      </c>
      <c r="L2691" t="s">
        <v>23</v>
      </c>
      <c r="M2691">
        <v>9</v>
      </c>
      <c r="N2691">
        <v>9</v>
      </c>
      <c r="O2691" t="s">
        <v>412</v>
      </c>
      <c r="P2691" t="s">
        <v>44</v>
      </c>
      <c r="Q2691" t="s">
        <v>338</v>
      </c>
    </row>
    <row r="2692" spans="1:17" x14ac:dyDescent="0.25">
      <c r="A2692" t="s">
        <v>1386</v>
      </c>
      <c r="B2692" t="s">
        <v>1386</v>
      </c>
      <c r="C2692">
        <v>34.81</v>
      </c>
      <c r="D2692">
        <v>939.49599999999998</v>
      </c>
      <c r="E2692">
        <v>9</v>
      </c>
      <c r="F2692">
        <v>0</v>
      </c>
      <c r="G2692">
        <v>470.75529999999998</v>
      </c>
      <c r="H2692">
        <v>30.13</v>
      </c>
      <c r="I2692" s="1">
        <v>11800000</v>
      </c>
      <c r="J2692">
        <v>9</v>
      </c>
      <c r="K2692">
        <v>8150</v>
      </c>
      <c r="L2692" t="s">
        <v>23</v>
      </c>
      <c r="M2692">
        <v>2</v>
      </c>
      <c r="N2692">
        <v>2</v>
      </c>
      <c r="O2692" t="s">
        <v>412</v>
      </c>
    </row>
    <row r="2693" spans="1:17" x14ac:dyDescent="0.25">
      <c r="A2693" t="s">
        <v>2143</v>
      </c>
      <c r="B2693" t="s">
        <v>2143</v>
      </c>
      <c r="C2693">
        <v>32.020000000000003</v>
      </c>
      <c r="D2693">
        <v>1067.6126999999999</v>
      </c>
      <c r="E2693">
        <v>9</v>
      </c>
      <c r="F2693">
        <v>0.4</v>
      </c>
      <c r="G2693">
        <v>534.81380000000001</v>
      </c>
      <c r="H2693">
        <v>38.479999999999997</v>
      </c>
      <c r="I2693" s="1">
        <v>2240000</v>
      </c>
      <c r="J2693">
        <v>4</v>
      </c>
      <c r="K2693">
        <v>10397</v>
      </c>
      <c r="L2693" t="s">
        <v>26</v>
      </c>
      <c r="M2693">
        <v>1</v>
      </c>
      <c r="N2693">
        <v>1</v>
      </c>
      <c r="O2693" t="s">
        <v>2144</v>
      </c>
    </row>
    <row r="2694" spans="1:17" x14ac:dyDescent="0.25">
      <c r="A2694" t="s">
        <v>4409</v>
      </c>
      <c r="B2694" t="s">
        <v>4409</v>
      </c>
      <c r="C2694">
        <v>23.73</v>
      </c>
      <c r="D2694">
        <v>953.47190000000001</v>
      </c>
      <c r="E2694">
        <v>9</v>
      </c>
      <c r="F2694">
        <v>1.6</v>
      </c>
      <c r="G2694">
        <v>477.74400000000003</v>
      </c>
      <c r="H2694">
        <v>29.35</v>
      </c>
      <c r="I2694" s="1">
        <v>1800000</v>
      </c>
      <c r="J2694">
        <v>8</v>
      </c>
      <c r="K2694">
        <v>7870</v>
      </c>
      <c r="L2694" t="s">
        <v>17</v>
      </c>
      <c r="M2694">
        <v>1</v>
      </c>
      <c r="N2694">
        <v>1</v>
      </c>
      <c r="O2694" t="s">
        <v>2144</v>
      </c>
    </row>
    <row r="2695" spans="1:17" x14ac:dyDescent="0.25">
      <c r="A2695" t="s">
        <v>6061</v>
      </c>
      <c r="B2695" t="s">
        <v>5235</v>
      </c>
      <c r="C2695">
        <v>19.37</v>
      </c>
      <c r="D2695">
        <v>1022.5694999999999</v>
      </c>
      <c r="E2695">
        <v>9</v>
      </c>
      <c r="F2695">
        <v>1.9</v>
      </c>
      <c r="G2695">
        <v>512.29300000000001</v>
      </c>
      <c r="H2695">
        <v>28.79</v>
      </c>
      <c r="I2695" s="1">
        <v>1840000</v>
      </c>
      <c r="J2695">
        <v>1</v>
      </c>
      <c r="K2695">
        <v>7098</v>
      </c>
      <c r="L2695" t="s">
        <v>84</v>
      </c>
      <c r="M2695">
        <v>1</v>
      </c>
      <c r="N2695">
        <v>1</v>
      </c>
      <c r="O2695" t="s">
        <v>2144</v>
      </c>
      <c r="P2695" t="s">
        <v>44</v>
      </c>
      <c r="Q2695" t="s">
        <v>155</v>
      </c>
    </row>
    <row r="2696" spans="1:17" x14ac:dyDescent="0.25">
      <c r="A2696" t="s">
        <v>3791</v>
      </c>
      <c r="B2696" t="s">
        <v>3791</v>
      </c>
      <c r="C2696">
        <v>26.39</v>
      </c>
      <c r="D2696">
        <v>1107.5600999999999</v>
      </c>
      <c r="E2696">
        <v>9</v>
      </c>
      <c r="F2696">
        <v>-0.1</v>
      </c>
      <c r="G2696">
        <v>554.78719999999998</v>
      </c>
      <c r="H2696">
        <v>54.33</v>
      </c>
      <c r="I2696" s="1">
        <v>4280000</v>
      </c>
      <c r="J2696">
        <v>4</v>
      </c>
      <c r="K2696">
        <v>15943</v>
      </c>
      <c r="L2696" t="s">
        <v>26</v>
      </c>
      <c r="M2696">
        <v>2</v>
      </c>
      <c r="N2696">
        <v>2</v>
      </c>
      <c r="O2696" t="s">
        <v>3792</v>
      </c>
    </row>
    <row r="2697" spans="1:17" x14ac:dyDescent="0.25">
      <c r="A2697" t="s">
        <v>4647</v>
      </c>
      <c r="B2697" t="s">
        <v>4647</v>
      </c>
      <c r="C2697">
        <v>22.69</v>
      </c>
      <c r="D2697">
        <v>1051.6865</v>
      </c>
      <c r="E2697">
        <v>9</v>
      </c>
      <c r="F2697">
        <v>-1.5</v>
      </c>
      <c r="G2697">
        <v>526.84969999999998</v>
      </c>
      <c r="H2697">
        <v>24.62</v>
      </c>
      <c r="I2697" s="1">
        <v>2040000</v>
      </c>
      <c r="J2697">
        <v>10</v>
      </c>
      <c r="K2697">
        <v>6217</v>
      </c>
      <c r="L2697" t="s">
        <v>32</v>
      </c>
      <c r="M2697">
        <v>1</v>
      </c>
      <c r="N2697">
        <v>1</v>
      </c>
      <c r="O2697" t="s">
        <v>3792</v>
      </c>
    </row>
    <row r="2698" spans="1:17" x14ac:dyDescent="0.25">
      <c r="A2698" t="s">
        <v>4862</v>
      </c>
      <c r="B2698" t="s">
        <v>4862</v>
      </c>
      <c r="C2698">
        <v>21.48</v>
      </c>
      <c r="D2698">
        <v>1103.5757000000001</v>
      </c>
      <c r="E2698">
        <v>9</v>
      </c>
      <c r="F2698">
        <v>0.2</v>
      </c>
      <c r="G2698">
        <v>552.79520000000002</v>
      </c>
      <c r="H2698">
        <v>32.130000000000003</v>
      </c>
      <c r="I2698" s="1">
        <v>5140000</v>
      </c>
      <c r="J2698">
        <v>1</v>
      </c>
      <c r="K2698">
        <v>8267</v>
      </c>
      <c r="L2698" t="s">
        <v>84</v>
      </c>
      <c r="M2698">
        <v>1</v>
      </c>
      <c r="N2698">
        <v>1</v>
      </c>
      <c r="O2698" t="s">
        <v>3792</v>
      </c>
    </row>
    <row r="2699" spans="1:17" x14ac:dyDescent="0.25">
      <c r="A2699" t="s">
        <v>5483</v>
      </c>
      <c r="B2699" t="s">
        <v>5483</v>
      </c>
      <c r="C2699">
        <v>17.59</v>
      </c>
      <c r="D2699">
        <v>1057.6132</v>
      </c>
      <c r="E2699">
        <v>9</v>
      </c>
      <c r="F2699">
        <v>2.4</v>
      </c>
      <c r="G2699">
        <v>529.81510000000003</v>
      </c>
      <c r="H2699">
        <v>32.93</v>
      </c>
      <c r="I2699" s="1">
        <v>1050000</v>
      </c>
      <c r="J2699">
        <v>3</v>
      </c>
      <c r="K2699">
        <v>8522</v>
      </c>
      <c r="L2699" t="s">
        <v>73</v>
      </c>
      <c r="M2699">
        <v>1</v>
      </c>
      <c r="N2699">
        <v>1</v>
      </c>
      <c r="O2699" t="s">
        <v>3792</v>
      </c>
    </row>
    <row r="2700" spans="1:17" x14ac:dyDescent="0.25">
      <c r="A2700" t="s">
        <v>2356</v>
      </c>
      <c r="B2700" t="s">
        <v>2356</v>
      </c>
      <c r="C2700">
        <v>31.38</v>
      </c>
      <c r="D2700">
        <v>1122.5417</v>
      </c>
      <c r="E2700">
        <v>9</v>
      </c>
      <c r="F2700">
        <v>1.1000000000000001</v>
      </c>
      <c r="G2700">
        <v>562.27869999999996</v>
      </c>
      <c r="H2700">
        <v>26.42</v>
      </c>
      <c r="I2700" s="1">
        <v>1400000</v>
      </c>
      <c r="J2700">
        <v>8</v>
      </c>
      <c r="K2700">
        <v>6874</v>
      </c>
      <c r="L2700" t="s">
        <v>17</v>
      </c>
      <c r="M2700">
        <v>1</v>
      </c>
      <c r="N2700">
        <v>1</v>
      </c>
      <c r="O2700" t="s">
        <v>2357</v>
      </c>
    </row>
    <row r="2701" spans="1:17" x14ac:dyDescent="0.25">
      <c r="A2701" t="s">
        <v>2818</v>
      </c>
      <c r="B2701" t="s">
        <v>2818</v>
      </c>
      <c r="C2701">
        <v>29.86</v>
      </c>
      <c r="D2701">
        <v>1137.6181999999999</v>
      </c>
      <c r="E2701">
        <v>9</v>
      </c>
      <c r="F2701">
        <v>1.9</v>
      </c>
      <c r="G2701">
        <v>569.81740000000002</v>
      </c>
      <c r="H2701">
        <v>55.33</v>
      </c>
      <c r="I2701" s="1">
        <v>672000000</v>
      </c>
      <c r="J2701">
        <v>7</v>
      </c>
      <c r="K2701">
        <v>16799</v>
      </c>
      <c r="L2701" t="s">
        <v>20</v>
      </c>
      <c r="M2701">
        <v>25</v>
      </c>
      <c r="N2701">
        <v>25</v>
      </c>
      <c r="O2701" t="s">
        <v>2357</v>
      </c>
    </row>
    <row r="2702" spans="1:17" x14ac:dyDescent="0.25">
      <c r="A2702" t="s">
        <v>1653</v>
      </c>
      <c r="B2702" t="s">
        <v>1653</v>
      </c>
      <c r="C2702">
        <v>33.840000000000003</v>
      </c>
      <c r="D2702">
        <v>1144.6393</v>
      </c>
      <c r="E2702">
        <v>9</v>
      </c>
      <c r="F2702">
        <v>0.7</v>
      </c>
      <c r="G2702">
        <v>573.32730000000004</v>
      </c>
      <c r="H2702">
        <v>78.42</v>
      </c>
      <c r="I2702" s="1">
        <v>78700000</v>
      </c>
      <c r="J2702">
        <v>9</v>
      </c>
      <c r="K2702">
        <v>25250</v>
      </c>
      <c r="L2702" t="s">
        <v>23</v>
      </c>
      <c r="M2702">
        <v>18</v>
      </c>
      <c r="N2702">
        <v>18</v>
      </c>
      <c r="O2702" t="s">
        <v>1654</v>
      </c>
    </row>
    <row r="2703" spans="1:17" x14ac:dyDescent="0.25">
      <c r="A2703" t="s">
        <v>1934</v>
      </c>
      <c r="B2703" t="s">
        <v>1934</v>
      </c>
      <c r="C2703">
        <v>32.75</v>
      </c>
      <c r="D2703">
        <v>1011.5025000000001</v>
      </c>
      <c r="E2703">
        <v>9</v>
      </c>
      <c r="F2703">
        <v>-0.8</v>
      </c>
      <c r="G2703">
        <v>506.75810000000001</v>
      </c>
      <c r="H2703">
        <v>23.97</v>
      </c>
      <c r="I2703" s="1">
        <v>3620000</v>
      </c>
      <c r="J2703">
        <v>7</v>
      </c>
      <c r="K2703">
        <v>5963</v>
      </c>
      <c r="L2703" t="s">
        <v>20</v>
      </c>
      <c r="M2703">
        <v>4</v>
      </c>
      <c r="N2703">
        <v>4</v>
      </c>
      <c r="O2703" t="s">
        <v>1654</v>
      </c>
    </row>
    <row r="2704" spans="1:17" x14ac:dyDescent="0.25">
      <c r="A2704" t="s">
        <v>452</v>
      </c>
      <c r="B2704" t="s">
        <v>452</v>
      </c>
      <c r="C2704">
        <v>40.39</v>
      </c>
      <c r="D2704">
        <v>1069.6396</v>
      </c>
      <c r="E2704">
        <v>9</v>
      </c>
      <c r="F2704">
        <v>0.1</v>
      </c>
      <c r="G2704">
        <v>535.82709999999997</v>
      </c>
      <c r="H2704">
        <v>30.49</v>
      </c>
      <c r="I2704">
        <v>0</v>
      </c>
      <c r="J2704">
        <v>3</v>
      </c>
      <c r="K2704">
        <v>7675</v>
      </c>
      <c r="L2704" t="s">
        <v>73</v>
      </c>
      <c r="M2704">
        <v>1</v>
      </c>
      <c r="N2704">
        <v>1</v>
      </c>
      <c r="O2704" t="s">
        <v>453</v>
      </c>
    </row>
    <row r="2705" spans="1:15" x14ac:dyDescent="0.25">
      <c r="A2705" t="s">
        <v>902</v>
      </c>
      <c r="B2705" t="s">
        <v>902</v>
      </c>
      <c r="C2705">
        <v>37.159999999999997</v>
      </c>
      <c r="D2705">
        <v>1088.6382000000001</v>
      </c>
      <c r="E2705">
        <v>9</v>
      </c>
      <c r="F2705">
        <v>-0.8</v>
      </c>
      <c r="G2705">
        <v>545.32590000000005</v>
      </c>
      <c r="H2705">
        <v>43.92</v>
      </c>
      <c r="I2705" s="1">
        <v>3760000</v>
      </c>
      <c r="J2705">
        <v>7</v>
      </c>
      <c r="K2705">
        <v>12740</v>
      </c>
      <c r="L2705" t="s">
        <v>20</v>
      </c>
      <c r="M2705">
        <v>1</v>
      </c>
      <c r="N2705">
        <v>1</v>
      </c>
      <c r="O2705" t="s">
        <v>453</v>
      </c>
    </row>
    <row r="2706" spans="1:15" x14ac:dyDescent="0.25">
      <c r="A2706" t="s">
        <v>2064</v>
      </c>
      <c r="B2706" t="s">
        <v>2064</v>
      </c>
      <c r="C2706">
        <v>32.31</v>
      </c>
      <c r="D2706">
        <v>1038.5134</v>
      </c>
      <c r="E2706">
        <v>9</v>
      </c>
      <c r="F2706">
        <v>0.4</v>
      </c>
      <c r="G2706">
        <v>520.26419999999996</v>
      </c>
      <c r="H2706">
        <v>46.53</v>
      </c>
      <c r="I2706" s="1">
        <v>6440000</v>
      </c>
      <c r="J2706">
        <v>3</v>
      </c>
      <c r="K2706">
        <v>13333</v>
      </c>
      <c r="L2706" t="s">
        <v>73</v>
      </c>
      <c r="M2706">
        <v>1</v>
      </c>
      <c r="N2706">
        <v>1</v>
      </c>
      <c r="O2706" t="s">
        <v>2065</v>
      </c>
    </row>
    <row r="2707" spans="1:15" x14ac:dyDescent="0.25">
      <c r="A2707" t="s">
        <v>4031</v>
      </c>
      <c r="B2707" t="s">
        <v>4031</v>
      </c>
      <c r="C2707">
        <v>25.46</v>
      </c>
      <c r="D2707">
        <v>978.52470000000005</v>
      </c>
      <c r="E2707">
        <v>9</v>
      </c>
      <c r="F2707">
        <v>-0.2</v>
      </c>
      <c r="G2707">
        <v>490.26949999999999</v>
      </c>
      <c r="H2707">
        <v>27.79</v>
      </c>
      <c r="I2707" s="1">
        <v>10900000</v>
      </c>
      <c r="J2707">
        <v>2</v>
      </c>
      <c r="K2707">
        <v>7232</v>
      </c>
      <c r="L2707" t="s">
        <v>29</v>
      </c>
      <c r="M2707">
        <v>1</v>
      </c>
      <c r="N2707">
        <v>1</v>
      </c>
      <c r="O2707" t="s">
        <v>4032</v>
      </c>
    </row>
    <row r="2708" spans="1:15" x14ac:dyDescent="0.25">
      <c r="A2708" t="s">
        <v>5182</v>
      </c>
      <c r="B2708" t="s">
        <v>5182</v>
      </c>
      <c r="C2708">
        <v>19.649999999999999</v>
      </c>
      <c r="D2708">
        <v>1049.6233</v>
      </c>
      <c r="E2708">
        <v>9</v>
      </c>
      <c r="F2708">
        <v>0.4</v>
      </c>
      <c r="G2708">
        <v>525.81920000000002</v>
      </c>
      <c r="H2708">
        <v>31.24</v>
      </c>
      <c r="I2708" s="1">
        <v>17600000</v>
      </c>
      <c r="J2708">
        <v>1</v>
      </c>
      <c r="K2708">
        <v>7956</v>
      </c>
      <c r="L2708" t="s">
        <v>84</v>
      </c>
      <c r="M2708">
        <v>2</v>
      </c>
      <c r="N2708">
        <v>2</v>
      </c>
      <c r="O2708" t="s">
        <v>5183</v>
      </c>
    </row>
    <row r="2709" spans="1:15" x14ac:dyDescent="0.25">
      <c r="A2709" t="s">
        <v>4860</v>
      </c>
      <c r="B2709" t="s">
        <v>4860</v>
      </c>
      <c r="C2709">
        <v>21.52</v>
      </c>
      <c r="D2709">
        <v>1028.5178000000001</v>
      </c>
      <c r="E2709">
        <v>9</v>
      </c>
      <c r="F2709">
        <v>0.3</v>
      </c>
      <c r="G2709">
        <v>515.26639999999998</v>
      </c>
      <c r="H2709">
        <v>34.119999999999997</v>
      </c>
      <c r="I2709" s="1">
        <v>612000</v>
      </c>
      <c r="J2709">
        <v>9</v>
      </c>
      <c r="K2709">
        <v>9538</v>
      </c>
      <c r="L2709" t="s">
        <v>23</v>
      </c>
      <c r="M2709">
        <v>1</v>
      </c>
      <c r="N2709">
        <v>1</v>
      </c>
      <c r="O2709" t="s">
        <v>2035</v>
      </c>
    </row>
    <row r="2710" spans="1:15" x14ac:dyDescent="0.25">
      <c r="A2710" t="s">
        <v>2090</v>
      </c>
      <c r="B2710" t="s">
        <v>2090</v>
      </c>
      <c r="C2710">
        <v>32.21</v>
      </c>
      <c r="D2710">
        <v>1112.6017999999999</v>
      </c>
      <c r="E2710">
        <v>9</v>
      </c>
      <c r="F2710">
        <v>1.5</v>
      </c>
      <c r="G2710">
        <v>557.30899999999997</v>
      </c>
      <c r="H2710">
        <v>58.72</v>
      </c>
      <c r="I2710" s="1">
        <v>31800000</v>
      </c>
      <c r="J2710">
        <v>9</v>
      </c>
      <c r="K2710">
        <v>18244</v>
      </c>
      <c r="L2710" t="s">
        <v>23</v>
      </c>
      <c r="M2710">
        <v>6</v>
      </c>
      <c r="N2710">
        <v>6</v>
      </c>
      <c r="O2710" t="s">
        <v>2091</v>
      </c>
    </row>
    <row r="2711" spans="1:15" x14ac:dyDescent="0.25">
      <c r="A2711" t="s">
        <v>3560</v>
      </c>
      <c r="B2711" t="s">
        <v>3560</v>
      </c>
      <c r="C2711">
        <v>27.22</v>
      </c>
      <c r="D2711">
        <v>1131.6876</v>
      </c>
      <c r="E2711">
        <v>9</v>
      </c>
      <c r="F2711">
        <v>-0.7</v>
      </c>
      <c r="G2711">
        <v>378.2362</v>
      </c>
      <c r="H2711">
        <v>24.44</v>
      </c>
      <c r="I2711" s="1">
        <v>3210000</v>
      </c>
      <c r="J2711">
        <v>10</v>
      </c>
      <c r="K2711">
        <v>6152</v>
      </c>
      <c r="L2711" t="s">
        <v>32</v>
      </c>
      <c r="M2711">
        <v>1</v>
      </c>
      <c r="N2711">
        <v>1</v>
      </c>
      <c r="O2711" t="s">
        <v>3561</v>
      </c>
    </row>
    <row r="2712" spans="1:15" x14ac:dyDescent="0.25">
      <c r="A2712" t="s">
        <v>3625</v>
      </c>
      <c r="B2712" t="s">
        <v>3625</v>
      </c>
      <c r="C2712">
        <v>26.98</v>
      </c>
      <c r="D2712">
        <v>1119.6552999999999</v>
      </c>
      <c r="E2712">
        <v>9</v>
      </c>
      <c r="F2712">
        <v>0.3</v>
      </c>
      <c r="G2712">
        <v>560.83510000000001</v>
      </c>
      <c r="H2712">
        <v>30.05</v>
      </c>
      <c r="I2712" s="1">
        <v>634000000</v>
      </c>
      <c r="J2712">
        <v>1</v>
      </c>
      <c r="K2712">
        <v>7535</v>
      </c>
      <c r="L2712" t="s">
        <v>84</v>
      </c>
      <c r="M2712">
        <v>13</v>
      </c>
      <c r="N2712">
        <v>13</v>
      </c>
      <c r="O2712" t="s">
        <v>3561</v>
      </c>
    </row>
    <row r="2713" spans="1:15" x14ac:dyDescent="0.25">
      <c r="A2713" t="s">
        <v>5633</v>
      </c>
      <c r="B2713" t="s">
        <v>5633</v>
      </c>
      <c r="C2713">
        <v>16.8</v>
      </c>
      <c r="D2713">
        <v>1134.6660999999999</v>
      </c>
      <c r="E2713">
        <v>9</v>
      </c>
      <c r="F2713">
        <v>0.2</v>
      </c>
      <c r="G2713">
        <v>568.34050000000002</v>
      </c>
      <c r="H2713">
        <v>22.48</v>
      </c>
      <c r="I2713" s="1">
        <v>372000</v>
      </c>
      <c r="J2713">
        <v>9</v>
      </c>
      <c r="K2713">
        <v>5464</v>
      </c>
      <c r="L2713" t="s">
        <v>23</v>
      </c>
      <c r="M2713">
        <v>1</v>
      </c>
      <c r="N2713">
        <v>1</v>
      </c>
      <c r="O2713" t="s">
        <v>3561</v>
      </c>
    </row>
    <row r="2714" spans="1:15" x14ac:dyDescent="0.25">
      <c r="A2714" t="s">
        <v>4186</v>
      </c>
      <c r="B2714" t="s">
        <v>4186</v>
      </c>
      <c r="C2714">
        <v>24.79</v>
      </c>
      <c r="D2714">
        <v>1043.5723</v>
      </c>
      <c r="E2714">
        <v>9</v>
      </c>
      <c r="F2714">
        <v>1.3</v>
      </c>
      <c r="G2714">
        <v>522.79409999999996</v>
      </c>
      <c r="H2714">
        <v>25.31</v>
      </c>
      <c r="I2714" s="1">
        <v>8750000</v>
      </c>
      <c r="J2714">
        <v>9</v>
      </c>
      <c r="K2714">
        <v>6455</v>
      </c>
      <c r="L2714" t="s">
        <v>23</v>
      </c>
      <c r="M2714">
        <v>1</v>
      </c>
      <c r="N2714">
        <v>1</v>
      </c>
      <c r="O2714" t="s">
        <v>4187</v>
      </c>
    </row>
    <row r="2715" spans="1:15" x14ac:dyDescent="0.25">
      <c r="A2715" t="s">
        <v>1049</v>
      </c>
      <c r="B2715" t="s">
        <v>1049</v>
      </c>
      <c r="C2715">
        <v>36.5</v>
      </c>
      <c r="D2715">
        <v>1151.6086</v>
      </c>
      <c r="E2715">
        <v>9</v>
      </c>
      <c r="F2715">
        <v>1.5</v>
      </c>
      <c r="G2715">
        <v>384.87740000000002</v>
      </c>
      <c r="H2715">
        <v>28.31</v>
      </c>
      <c r="I2715" s="1">
        <v>24200000</v>
      </c>
      <c r="J2715">
        <v>10</v>
      </c>
      <c r="K2715">
        <v>7521</v>
      </c>
      <c r="L2715" t="s">
        <v>32</v>
      </c>
      <c r="M2715">
        <v>4</v>
      </c>
      <c r="N2715">
        <v>4</v>
      </c>
      <c r="O2715" t="s">
        <v>1050</v>
      </c>
    </row>
    <row r="2716" spans="1:15" x14ac:dyDescent="0.25">
      <c r="A2716" t="s">
        <v>3385</v>
      </c>
      <c r="B2716" t="s">
        <v>3385</v>
      </c>
      <c r="C2716">
        <v>27.85</v>
      </c>
      <c r="D2716">
        <v>1200.6880000000001</v>
      </c>
      <c r="E2716">
        <v>9</v>
      </c>
      <c r="F2716">
        <v>1</v>
      </c>
      <c r="G2716">
        <v>401.23700000000002</v>
      </c>
      <c r="H2716">
        <v>39.090000000000003</v>
      </c>
      <c r="I2716" s="1">
        <v>1320000</v>
      </c>
      <c r="J2716">
        <v>8</v>
      </c>
      <c r="K2716">
        <v>11179</v>
      </c>
      <c r="L2716" t="s">
        <v>17</v>
      </c>
      <c r="M2716">
        <v>2</v>
      </c>
      <c r="N2716">
        <v>2</v>
      </c>
      <c r="O2716" t="s">
        <v>3386</v>
      </c>
    </row>
    <row r="2717" spans="1:15" x14ac:dyDescent="0.25">
      <c r="A2717" t="s">
        <v>1613</v>
      </c>
      <c r="B2717" t="s">
        <v>1613</v>
      </c>
      <c r="C2717">
        <v>33.96</v>
      </c>
      <c r="D2717">
        <v>1062.6072999999999</v>
      </c>
      <c r="E2717">
        <v>9</v>
      </c>
      <c r="F2717">
        <v>-0.3</v>
      </c>
      <c r="G2717">
        <v>532.31079999999997</v>
      </c>
      <c r="H2717">
        <v>32.86</v>
      </c>
      <c r="I2717" s="1">
        <v>201000000</v>
      </c>
      <c r="J2717">
        <v>2</v>
      </c>
      <c r="K2717">
        <v>9022</v>
      </c>
      <c r="L2717" t="s">
        <v>29</v>
      </c>
      <c r="M2717">
        <v>8</v>
      </c>
      <c r="N2717">
        <v>8</v>
      </c>
      <c r="O2717" t="s">
        <v>1614</v>
      </c>
    </row>
    <row r="2718" spans="1:15" x14ac:dyDescent="0.25">
      <c r="A2718" t="s">
        <v>1309</v>
      </c>
      <c r="B2718" t="s">
        <v>1309</v>
      </c>
      <c r="C2718">
        <v>35.1</v>
      </c>
      <c r="D2718">
        <v>1039.5886</v>
      </c>
      <c r="E2718">
        <v>9</v>
      </c>
      <c r="F2718">
        <v>-1.2</v>
      </c>
      <c r="G2718">
        <v>520.80100000000004</v>
      </c>
      <c r="H2718">
        <v>23.19</v>
      </c>
      <c r="I2718" s="1">
        <v>7220000</v>
      </c>
      <c r="J2718">
        <v>7</v>
      </c>
      <c r="K2718">
        <v>5685</v>
      </c>
      <c r="L2718" t="s">
        <v>20</v>
      </c>
      <c r="M2718">
        <v>1</v>
      </c>
      <c r="N2718">
        <v>1</v>
      </c>
      <c r="O2718" t="s">
        <v>1310</v>
      </c>
    </row>
    <row r="2719" spans="1:15" x14ac:dyDescent="0.25">
      <c r="A2719" t="s">
        <v>604</v>
      </c>
      <c r="B2719" t="s">
        <v>604</v>
      </c>
      <c r="C2719">
        <v>39.15</v>
      </c>
      <c r="D2719">
        <v>1077.509</v>
      </c>
      <c r="E2719">
        <v>9</v>
      </c>
      <c r="F2719">
        <v>1.1000000000000001</v>
      </c>
      <c r="G2719">
        <v>539.76239999999996</v>
      </c>
      <c r="H2719">
        <v>28.83</v>
      </c>
      <c r="I2719" s="1">
        <v>1780000</v>
      </c>
      <c r="J2719">
        <v>8</v>
      </c>
      <c r="K2719">
        <v>7693</v>
      </c>
      <c r="L2719" t="s">
        <v>17</v>
      </c>
      <c r="M2719">
        <v>1</v>
      </c>
      <c r="N2719">
        <v>1</v>
      </c>
    </row>
    <row r="2720" spans="1:15" x14ac:dyDescent="0.25">
      <c r="A2720" t="s">
        <v>1270</v>
      </c>
      <c r="B2720" t="s">
        <v>1270</v>
      </c>
      <c r="C2720">
        <v>35.33</v>
      </c>
      <c r="D2720">
        <v>1159.6237000000001</v>
      </c>
      <c r="E2720">
        <v>9</v>
      </c>
      <c r="F2720">
        <v>0.1</v>
      </c>
      <c r="G2720">
        <v>580.81920000000002</v>
      </c>
      <c r="H2720">
        <v>31.12</v>
      </c>
      <c r="I2720" s="1">
        <v>10800000</v>
      </c>
      <c r="J2720">
        <v>1</v>
      </c>
      <c r="K2720">
        <v>7916</v>
      </c>
      <c r="L2720" t="s">
        <v>84</v>
      </c>
      <c r="M2720">
        <v>2</v>
      </c>
      <c r="N2720">
        <v>2</v>
      </c>
    </row>
    <row r="2721" spans="1:14" x14ac:dyDescent="0.25">
      <c r="A2721" t="s">
        <v>1784</v>
      </c>
      <c r="B2721" t="s">
        <v>1784</v>
      </c>
      <c r="C2721">
        <v>33.31</v>
      </c>
      <c r="D2721">
        <v>893.50829999999996</v>
      </c>
      <c r="E2721">
        <v>9</v>
      </c>
      <c r="F2721">
        <v>-0.8</v>
      </c>
      <c r="G2721">
        <v>447.76100000000002</v>
      </c>
      <c r="H2721">
        <v>22.89</v>
      </c>
      <c r="I2721" s="1">
        <v>32100000</v>
      </c>
      <c r="J2721">
        <v>7</v>
      </c>
      <c r="K2721">
        <v>5579</v>
      </c>
      <c r="L2721" t="s">
        <v>20</v>
      </c>
      <c r="M2721">
        <v>3</v>
      </c>
      <c r="N2721">
        <v>3</v>
      </c>
    </row>
    <row r="2722" spans="1:14" x14ac:dyDescent="0.25">
      <c r="A2722" t="s">
        <v>2248</v>
      </c>
      <c r="B2722" t="s">
        <v>2248</v>
      </c>
      <c r="C2722">
        <v>31.71</v>
      </c>
      <c r="D2722">
        <v>989.51819999999998</v>
      </c>
      <c r="E2722">
        <v>9</v>
      </c>
      <c r="F2722">
        <v>-1.7</v>
      </c>
      <c r="G2722">
        <v>495.76549999999997</v>
      </c>
      <c r="H2722">
        <v>52.99</v>
      </c>
      <c r="I2722" s="1">
        <v>3040000</v>
      </c>
      <c r="J2722">
        <v>5</v>
      </c>
      <c r="K2722">
        <v>15312</v>
      </c>
      <c r="L2722" t="s">
        <v>47</v>
      </c>
      <c r="M2722">
        <v>1</v>
      </c>
      <c r="N2722">
        <v>1</v>
      </c>
    </row>
    <row r="2723" spans="1:14" x14ac:dyDescent="0.25">
      <c r="A2723" t="s">
        <v>2334</v>
      </c>
      <c r="B2723" t="s">
        <v>2334</v>
      </c>
      <c r="C2723">
        <v>31.41</v>
      </c>
      <c r="D2723">
        <v>1029.597</v>
      </c>
      <c r="E2723">
        <v>9</v>
      </c>
      <c r="F2723">
        <v>-0.1</v>
      </c>
      <c r="G2723">
        <v>515.8057</v>
      </c>
      <c r="H2723">
        <v>43.17</v>
      </c>
      <c r="I2723" s="1">
        <v>75300000</v>
      </c>
      <c r="J2723">
        <v>3</v>
      </c>
      <c r="K2723">
        <v>12146</v>
      </c>
      <c r="L2723" t="s">
        <v>73</v>
      </c>
      <c r="M2723">
        <v>4</v>
      </c>
      <c r="N2723">
        <v>4</v>
      </c>
    </row>
    <row r="2724" spans="1:14" x14ac:dyDescent="0.25">
      <c r="A2724" t="s">
        <v>4148</v>
      </c>
      <c r="B2724" t="s">
        <v>4148</v>
      </c>
      <c r="C2724">
        <v>24.95</v>
      </c>
      <c r="D2724">
        <v>1120.7192</v>
      </c>
      <c r="E2724">
        <v>9</v>
      </c>
      <c r="F2724">
        <v>-1.3</v>
      </c>
      <c r="G2724">
        <v>561.36609999999996</v>
      </c>
      <c r="H2724">
        <v>23.84</v>
      </c>
      <c r="I2724" s="1">
        <v>5680000</v>
      </c>
      <c r="J2724">
        <v>2</v>
      </c>
      <c r="K2724">
        <v>5867</v>
      </c>
      <c r="L2724" t="s">
        <v>29</v>
      </c>
      <c r="M2724">
        <v>1</v>
      </c>
      <c r="N2724">
        <v>1</v>
      </c>
    </row>
    <row r="2725" spans="1:14" x14ac:dyDescent="0.25">
      <c r="A2725" t="s">
        <v>4149</v>
      </c>
      <c r="B2725" t="s">
        <v>4149</v>
      </c>
      <c r="C2725">
        <v>24.95</v>
      </c>
      <c r="D2725">
        <v>1120.7192</v>
      </c>
      <c r="E2725">
        <v>9</v>
      </c>
      <c r="F2725">
        <v>-1.3</v>
      </c>
      <c r="G2725">
        <v>561.36609999999996</v>
      </c>
      <c r="H2725">
        <v>23.84</v>
      </c>
      <c r="I2725" s="1">
        <v>5680000</v>
      </c>
      <c r="J2725">
        <v>2</v>
      </c>
      <c r="K2725">
        <v>5867</v>
      </c>
      <c r="L2725" t="s">
        <v>29</v>
      </c>
      <c r="M2725">
        <v>1</v>
      </c>
      <c r="N2725">
        <v>1</v>
      </c>
    </row>
  </sheetData>
  <sortState ref="A2:X3772">
    <sortCondition ref="E2:E3772"/>
  </sortState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68"/>
  <sheetViews>
    <sheetView topLeftCell="A3" workbookViewId="0">
      <selection activeCell="A4" sqref="A4:A1868"/>
    </sheetView>
  </sheetViews>
  <sheetFormatPr defaultRowHeight="15" x14ac:dyDescent="0.25"/>
  <sheetData>
    <row r="1" spans="1:1" x14ac:dyDescent="0.25">
      <c r="A1" t="s">
        <v>10357</v>
      </c>
    </row>
    <row r="3" spans="1:1" x14ac:dyDescent="0.25">
      <c r="A3" t="s">
        <v>10358</v>
      </c>
    </row>
    <row r="4" spans="1:1" x14ac:dyDescent="0.25">
      <c r="A4" t="s">
        <v>3102</v>
      </c>
    </row>
    <row r="5" spans="1:1" x14ac:dyDescent="0.25">
      <c r="A5" t="s">
        <v>1507</v>
      </c>
    </row>
    <row r="6" spans="1:1" x14ac:dyDescent="0.25">
      <c r="A6" t="s">
        <v>149</v>
      </c>
    </row>
    <row r="7" spans="1:1" x14ac:dyDescent="0.25">
      <c r="A7" t="s">
        <v>3674</v>
      </c>
    </row>
    <row r="8" spans="1:1" x14ac:dyDescent="0.25">
      <c r="A8" t="s">
        <v>572</v>
      </c>
    </row>
    <row r="9" spans="1:1" x14ac:dyDescent="0.25">
      <c r="A9" t="s">
        <v>10359</v>
      </c>
    </row>
    <row r="10" spans="1:1" x14ac:dyDescent="0.25">
      <c r="A10" t="s">
        <v>6054</v>
      </c>
    </row>
    <row r="11" spans="1:1" x14ac:dyDescent="0.25">
      <c r="A11" t="s">
        <v>4125</v>
      </c>
    </row>
    <row r="12" spans="1:1" x14ac:dyDescent="0.25">
      <c r="A12" t="s">
        <v>5954</v>
      </c>
    </row>
    <row r="13" spans="1:1" x14ac:dyDescent="0.25">
      <c r="A13" t="s">
        <v>4379</v>
      </c>
    </row>
    <row r="14" spans="1:1" x14ac:dyDescent="0.25">
      <c r="A14" t="s">
        <v>1375</v>
      </c>
    </row>
    <row r="15" spans="1:1" x14ac:dyDescent="0.25">
      <c r="A15" t="s">
        <v>4370</v>
      </c>
    </row>
    <row r="16" spans="1:1" x14ac:dyDescent="0.25">
      <c r="A16" t="s">
        <v>4872</v>
      </c>
    </row>
    <row r="17" spans="1:1" x14ac:dyDescent="0.25">
      <c r="A17" t="s">
        <v>3378</v>
      </c>
    </row>
    <row r="18" spans="1:1" x14ac:dyDescent="0.25">
      <c r="A18" t="s">
        <v>3459</v>
      </c>
    </row>
    <row r="19" spans="1:1" x14ac:dyDescent="0.25">
      <c r="A19" t="s">
        <v>2893</v>
      </c>
    </row>
    <row r="20" spans="1:1" x14ac:dyDescent="0.25">
      <c r="A20" t="s">
        <v>5178</v>
      </c>
    </row>
    <row r="21" spans="1:1" x14ac:dyDescent="0.25">
      <c r="A21" t="s">
        <v>3130</v>
      </c>
    </row>
    <row r="22" spans="1:1" x14ac:dyDescent="0.25">
      <c r="A22" t="s">
        <v>2902</v>
      </c>
    </row>
    <row r="23" spans="1:1" x14ac:dyDescent="0.25">
      <c r="A23" t="s">
        <v>182</v>
      </c>
    </row>
    <row r="24" spans="1:1" x14ac:dyDescent="0.25">
      <c r="A24" t="s">
        <v>5911</v>
      </c>
    </row>
    <row r="25" spans="1:1" x14ac:dyDescent="0.25">
      <c r="A25" t="s">
        <v>6043</v>
      </c>
    </row>
    <row r="26" spans="1:1" x14ac:dyDescent="0.25">
      <c r="A26" t="s">
        <v>3846</v>
      </c>
    </row>
    <row r="27" spans="1:1" x14ac:dyDescent="0.25">
      <c r="A27" t="s">
        <v>3989</v>
      </c>
    </row>
    <row r="28" spans="1:1" x14ac:dyDescent="0.25">
      <c r="A28" t="s">
        <v>2199</v>
      </c>
    </row>
    <row r="29" spans="1:1" x14ac:dyDescent="0.25">
      <c r="A29" t="s">
        <v>5678</v>
      </c>
    </row>
    <row r="30" spans="1:1" x14ac:dyDescent="0.25">
      <c r="A30" t="s">
        <v>2840</v>
      </c>
    </row>
    <row r="31" spans="1:1" x14ac:dyDescent="0.25">
      <c r="A31" t="s">
        <v>10360</v>
      </c>
    </row>
    <row r="32" spans="1:1" x14ac:dyDescent="0.25">
      <c r="A32" t="s">
        <v>542</v>
      </c>
    </row>
    <row r="33" spans="1:1" x14ac:dyDescent="0.25">
      <c r="A33" t="s">
        <v>10361</v>
      </c>
    </row>
    <row r="34" spans="1:1" x14ac:dyDescent="0.25">
      <c r="A34" t="s">
        <v>6274</v>
      </c>
    </row>
    <row r="35" spans="1:1" x14ac:dyDescent="0.25">
      <c r="A35" t="s">
        <v>4114</v>
      </c>
    </row>
    <row r="36" spans="1:1" x14ac:dyDescent="0.25">
      <c r="A36" t="s">
        <v>1029</v>
      </c>
    </row>
    <row r="37" spans="1:1" x14ac:dyDescent="0.25">
      <c r="A37" t="s">
        <v>5393</v>
      </c>
    </row>
    <row r="38" spans="1:1" x14ac:dyDescent="0.25">
      <c r="A38" t="s">
        <v>1339</v>
      </c>
    </row>
    <row r="39" spans="1:1" x14ac:dyDescent="0.25">
      <c r="A39" t="s">
        <v>4134</v>
      </c>
    </row>
    <row r="40" spans="1:1" x14ac:dyDescent="0.25">
      <c r="A40" t="s">
        <v>871</v>
      </c>
    </row>
    <row r="41" spans="1:1" x14ac:dyDescent="0.25">
      <c r="A41" t="s">
        <v>4528</v>
      </c>
    </row>
    <row r="42" spans="1:1" x14ac:dyDescent="0.25">
      <c r="A42" t="s">
        <v>3969</v>
      </c>
    </row>
    <row r="43" spans="1:1" x14ac:dyDescent="0.25">
      <c r="A43" t="s">
        <v>5776</v>
      </c>
    </row>
    <row r="44" spans="1:1" x14ac:dyDescent="0.25">
      <c r="A44" t="s">
        <v>1147</v>
      </c>
    </row>
    <row r="45" spans="1:1" x14ac:dyDescent="0.25">
      <c r="A45" t="s">
        <v>1396</v>
      </c>
    </row>
    <row r="46" spans="1:1" x14ac:dyDescent="0.25">
      <c r="A46" t="s">
        <v>4163</v>
      </c>
    </row>
    <row r="47" spans="1:1" x14ac:dyDescent="0.25">
      <c r="A47" t="s">
        <v>4323</v>
      </c>
    </row>
    <row r="48" spans="1:1" x14ac:dyDescent="0.25">
      <c r="A48" t="s">
        <v>1560</v>
      </c>
    </row>
    <row r="49" spans="1:1" x14ac:dyDescent="0.25">
      <c r="A49" t="s">
        <v>5300</v>
      </c>
    </row>
    <row r="50" spans="1:1" x14ac:dyDescent="0.25">
      <c r="A50" t="s">
        <v>3437</v>
      </c>
    </row>
    <row r="51" spans="1:1" x14ac:dyDescent="0.25">
      <c r="A51" t="s">
        <v>3322</v>
      </c>
    </row>
    <row r="52" spans="1:1" x14ac:dyDescent="0.25">
      <c r="A52" t="s">
        <v>570</v>
      </c>
    </row>
    <row r="53" spans="1:1" x14ac:dyDescent="0.25">
      <c r="A53" t="s">
        <v>5435</v>
      </c>
    </row>
    <row r="54" spans="1:1" x14ac:dyDescent="0.25">
      <c r="A54" t="s">
        <v>2466</v>
      </c>
    </row>
    <row r="55" spans="1:1" x14ac:dyDescent="0.25">
      <c r="A55" t="s">
        <v>10362</v>
      </c>
    </row>
    <row r="56" spans="1:1" x14ac:dyDescent="0.25">
      <c r="A56" t="s">
        <v>1673</v>
      </c>
    </row>
    <row r="57" spans="1:1" x14ac:dyDescent="0.25">
      <c r="A57" t="s">
        <v>1344</v>
      </c>
    </row>
    <row r="58" spans="1:1" x14ac:dyDescent="0.25">
      <c r="A58" t="s">
        <v>774</v>
      </c>
    </row>
    <row r="59" spans="1:1" x14ac:dyDescent="0.25">
      <c r="A59" t="s">
        <v>2188</v>
      </c>
    </row>
    <row r="60" spans="1:1" x14ac:dyDescent="0.25">
      <c r="A60" t="s">
        <v>3405</v>
      </c>
    </row>
    <row r="61" spans="1:1" x14ac:dyDescent="0.25">
      <c r="A61" t="s">
        <v>2600</v>
      </c>
    </row>
    <row r="62" spans="1:1" x14ac:dyDescent="0.25">
      <c r="A62" t="s">
        <v>831</v>
      </c>
    </row>
    <row r="63" spans="1:1" x14ac:dyDescent="0.25">
      <c r="A63" t="s">
        <v>4149</v>
      </c>
    </row>
    <row r="64" spans="1:1" x14ac:dyDescent="0.25">
      <c r="A64" t="s">
        <v>5979</v>
      </c>
    </row>
    <row r="65" spans="1:1" x14ac:dyDescent="0.25">
      <c r="A65" t="s">
        <v>1729</v>
      </c>
    </row>
    <row r="66" spans="1:1" x14ac:dyDescent="0.25">
      <c r="A66" t="s">
        <v>4037</v>
      </c>
    </row>
    <row r="67" spans="1:1" x14ac:dyDescent="0.25">
      <c r="A67" t="s">
        <v>5372</v>
      </c>
    </row>
    <row r="68" spans="1:1" x14ac:dyDescent="0.25">
      <c r="A68" t="s">
        <v>5120</v>
      </c>
    </row>
    <row r="69" spans="1:1" x14ac:dyDescent="0.25">
      <c r="A69" t="s">
        <v>5205</v>
      </c>
    </row>
    <row r="70" spans="1:1" x14ac:dyDescent="0.25">
      <c r="A70" t="s">
        <v>1628</v>
      </c>
    </row>
    <row r="71" spans="1:1" x14ac:dyDescent="0.25">
      <c r="A71" t="s">
        <v>2663</v>
      </c>
    </row>
    <row r="72" spans="1:1" x14ac:dyDescent="0.25">
      <c r="A72" t="s">
        <v>3527</v>
      </c>
    </row>
    <row r="73" spans="1:1" x14ac:dyDescent="0.25">
      <c r="A73" t="s">
        <v>291</v>
      </c>
    </row>
    <row r="74" spans="1:1" x14ac:dyDescent="0.25">
      <c r="A74" t="s">
        <v>5065</v>
      </c>
    </row>
    <row r="75" spans="1:1" x14ac:dyDescent="0.25">
      <c r="A75" t="s">
        <v>4427</v>
      </c>
    </row>
    <row r="76" spans="1:1" x14ac:dyDescent="0.25">
      <c r="A76" t="s">
        <v>3174</v>
      </c>
    </row>
    <row r="77" spans="1:1" x14ac:dyDescent="0.25">
      <c r="A77" t="s">
        <v>2617</v>
      </c>
    </row>
    <row r="78" spans="1:1" x14ac:dyDescent="0.25">
      <c r="A78" t="s">
        <v>446</v>
      </c>
    </row>
    <row r="79" spans="1:1" x14ac:dyDescent="0.25">
      <c r="A79" t="s">
        <v>4534</v>
      </c>
    </row>
    <row r="80" spans="1:1" x14ac:dyDescent="0.25">
      <c r="A80" t="s">
        <v>5198</v>
      </c>
    </row>
    <row r="81" spans="1:1" x14ac:dyDescent="0.25">
      <c r="A81" t="s">
        <v>3262</v>
      </c>
    </row>
    <row r="82" spans="1:1" x14ac:dyDescent="0.25">
      <c r="A82" t="s">
        <v>3089</v>
      </c>
    </row>
    <row r="83" spans="1:1" x14ac:dyDescent="0.25">
      <c r="A83" t="s">
        <v>4050</v>
      </c>
    </row>
    <row r="84" spans="1:1" x14ac:dyDescent="0.25">
      <c r="A84" t="s">
        <v>6051</v>
      </c>
    </row>
    <row r="85" spans="1:1" x14ac:dyDescent="0.25">
      <c r="A85" t="s">
        <v>6026</v>
      </c>
    </row>
    <row r="86" spans="1:1" x14ac:dyDescent="0.25">
      <c r="A86" t="s">
        <v>880</v>
      </c>
    </row>
    <row r="87" spans="1:1" x14ac:dyDescent="0.25">
      <c r="A87" t="s">
        <v>679</v>
      </c>
    </row>
    <row r="88" spans="1:1" x14ac:dyDescent="0.25">
      <c r="A88" t="s">
        <v>5496</v>
      </c>
    </row>
    <row r="89" spans="1:1" x14ac:dyDescent="0.25">
      <c r="A89" t="s">
        <v>914</v>
      </c>
    </row>
    <row r="90" spans="1:1" x14ac:dyDescent="0.25">
      <c r="A90" t="s">
        <v>2229</v>
      </c>
    </row>
    <row r="91" spans="1:1" x14ac:dyDescent="0.25">
      <c r="A91" t="s">
        <v>3444</v>
      </c>
    </row>
    <row r="92" spans="1:1" x14ac:dyDescent="0.25">
      <c r="A92" t="s">
        <v>928</v>
      </c>
    </row>
    <row r="93" spans="1:1" x14ac:dyDescent="0.25">
      <c r="A93" t="s">
        <v>5974</v>
      </c>
    </row>
    <row r="94" spans="1:1" x14ac:dyDescent="0.25">
      <c r="A94" t="s">
        <v>552</v>
      </c>
    </row>
    <row r="95" spans="1:1" x14ac:dyDescent="0.25">
      <c r="A95" t="s">
        <v>4195</v>
      </c>
    </row>
    <row r="96" spans="1:1" x14ac:dyDescent="0.25">
      <c r="A96" t="s">
        <v>3651</v>
      </c>
    </row>
    <row r="97" spans="1:1" x14ac:dyDescent="0.25">
      <c r="A97" t="s">
        <v>4630</v>
      </c>
    </row>
    <row r="98" spans="1:1" x14ac:dyDescent="0.25">
      <c r="A98" t="s">
        <v>2886</v>
      </c>
    </row>
    <row r="99" spans="1:1" x14ac:dyDescent="0.25">
      <c r="A99" t="s">
        <v>5990</v>
      </c>
    </row>
    <row r="100" spans="1:1" x14ac:dyDescent="0.25">
      <c r="A100" t="s">
        <v>3940</v>
      </c>
    </row>
    <row r="101" spans="1:1" x14ac:dyDescent="0.25">
      <c r="A101" t="s">
        <v>2435</v>
      </c>
    </row>
    <row r="102" spans="1:1" x14ac:dyDescent="0.25">
      <c r="A102" t="s">
        <v>5997</v>
      </c>
    </row>
    <row r="103" spans="1:1" x14ac:dyDescent="0.25">
      <c r="A103" t="s">
        <v>2170</v>
      </c>
    </row>
    <row r="104" spans="1:1" x14ac:dyDescent="0.25">
      <c r="A104" t="s">
        <v>5260</v>
      </c>
    </row>
    <row r="105" spans="1:1" x14ac:dyDescent="0.25">
      <c r="A105" t="s">
        <v>1150</v>
      </c>
    </row>
    <row r="106" spans="1:1" x14ac:dyDescent="0.25">
      <c r="A106" t="s">
        <v>3342</v>
      </c>
    </row>
    <row r="107" spans="1:1" x14ac:dyDescent="0.25">
      <c r="A107" t="s">
        <v>4209</v>
      </c>
    </row>
    <row r="108" spans="1:1" x14ac:dyDescent="0.25">
      <c r="A108" t="s">
        <v>1969</v>
      </c>
    </row>
    <row r="109" spans="1:1" x14ac:dyDescent="0.25">
      <c r="A109" t="s">
        <v>861</v>
      </c>
    </row>
    <row r="110" spans="1:1" x14ac:dyDescent="0.25">
      <c r="A110" t="s">
        <v>1581</v>
      </c>
    </row>
    <row r="111" spans="1:1" x14ac:dyDescent="0.25">
      <c r="A111" t="s">
        <v>3450</v>
      </c>
    </row>
    <row r="112" spans="1:1" x14ac:dyDescent="0.25">
      <c r="A112" t="s">
        <v>771</v>
      </c>
    </row>
    <row r="113" spans="1:1" x14ac:dyDescent="0.25">
      <c r="A113" t="s">
        <v>4076</v>
      </c>
    </row>
    <row r="114" spans="1:1" x14ac:dyDescent="0.25">
      <c r="A114" t="s">
        <v>4214</v>
      </c>
    </row>
    <row r="115" spans="1:1" x14ac:dyDescent="0.25">
      <c r="A115" t="s">
        <v>3823</v>
      </c>
    </row>
    <row r="116" spans="1:1" x14ac:dyDescent="0.25">
      <c r="A116" t="s">
        <v>6654</v>
      </c>
    </row>
    <row r="117" spans="1:1" x14ac:dyDescent="0.25">
      <c r="A117" t="s">
        <v>3834</v>
      </c>
    </row>
    <row r="118" spans="1:1" x14ac:dyDescent="0.25">
      <c r="A118" t="s">
        <v>5481</v>
      </c>
    </row>
    <row r="119" spans="1:1" x14ac:dyDescent="0.25">
      <c r="A119" t="s">
        <v>420</v>
      </c>
    </row>
    <row r="120" spans="1:1" x14ac:dyDescent="0.25">
      <c r="A120" t="s">
        <v>4805</v>
      </c>
    </row>
    <row r="121" spans="1:1" x14ac:dyDescent="0.25">
      <c r="A121" t="s">
        <v>2564</v>
      </c>
    </row>
    <row r="122" spans="1:1" x14ac:dyDescent="0.25">
      <c r="A122" t="s">
        <v>3348</v>
      </c>
    </row>
    <row r="123" spans="1:1" x14ac:dyDescent="0.25">
      <c r="A123" t="s">
        <v>4688</v>
      </c>
    </row>
    <row r="124" spans="1:1" x14ac:dyDescent="0.25">
      <c r="A124" t="s">
        <v>10363</v>
      </c>
    </row>
    <row r="125" spans="1:1" x14ac:dyDescent="0.25">
      <c r="A125" t="s">
        <v>705</v>
      </c>
    </row>
    <row r="126" spans="1:1" x14ac:dyDescent="0.25">
      <c r="A126" t="s">
        <v>5148</v>
      </c>
    </row>
    <row r="127" spans="1:1" x14ac:dyDescent="0.25">
      <c r="A127" t="s">
        <v>10364</v>
      </c>
    </row>
    <row r="128" spans="1:1" x14ac:dyDescent="0.25">
      <c r="A128" t="s">
        <v>5547</v>
      </c>
    </row>
    <row r="129" spans="1:1" x14ac:dyDescent="0.25">
      <c r="A129" t="s">
        <v>634</v>
      </c>
    </row>
    <row r="130" spans="1:1" x14ac:dyDescent="0.25">
      <c r="A130" t="s">
        <v>4081</v>
      </c>
    </row>
    <row r="131" spans="1:1" x14ac:dyDescent="0.25">
      <c r="A131" t="s">
        <v>393</v>
      </c>
    </row>
    <row r="132" spans="1:1" x14ac:dyDescent="0.25">
      <c r="A132" t="s">
        <v>4350</v>
      </c>
    </row>
    <row r="133" spans="1:1" x14ac:dyDescent="0.25">
      <c r="A133" t="s">
        <v>5917</v>
      </c>
    </row>
    <row r="134" spans="1:1" x14ac:dyDescent="0.25">
      <c r="A134" t="s">
        <v>3634</v>
      </c>
    </row>
    <row r="135" spans="1:1" x14ac:dyDescent="0.25">
      <c r="A135" t="s">
        <v>4563</v>
      </c>
    </row>
    <row r="136" spans="1:1" x14ac:dyDescent="0.25">
      <c r="A136" t="s">
        <v>6041</v>
      </c>
    </row>
    <row r="137" spans="1:1" x14ac:dyDescent="0.25">
      <c r="A137" t="s">
        <v>1015</v>
      </c>
    </row>
    <row r="138" spans="1:1" x14ac:dyDescent="0.25">
      <c r="A138" t="s">
        <v>4353</v>
      </c>
    </row>
    <row r="139" spans="1:1" x14ac:dyDescent="0.25">
      <c r="A139" t="s">
        <v>2264</v>
      </c>
    </row>
    <row r="140" spans="1:1" x14ac:dyDescent="0.25">
      <c r="A140" t="s">
        <v>6019</v>
      </c>
    </row>
    <row r="141" spans="1:1" x14ac:dyDescent="0.25">
      <c r="A141" t="s">
        <v>3252</v>
      </c>
    </row>
    <row r="142" spans="1:1" x14ac:dyDescent="0.25">
      <c r="A142" t="s">
        <v>3998</v>
      </c>
    </row>
    <row r="143" spans="1:1" x14ac:dyDescent="0.25">
      <c r="A143" t="s">
        <v>6259</v>
      </c>
    </row>
    <row r="144" spans="1:1" x14ac:dyDescent="0.25">
      <c r="A144" t="s">
        <v>4919</v>
      </c>
    </row>
    <row r="145" spans="1:1" x14ac:dyDescent="0.25">
      <c r="A145" t="s">
        <v>758</v>
      </c>
    </row>
    <row r="146" spans="1:1" x14ac:dyDescent="0.25">
      <c r="A146" t="s">
        <v>3911</v>
      </c>
    </row>
    <row r="147" spans="1:1" x14ac:dyDescent="0.25">
      <c r="A147" t="s">
        <v>3603</v>
      </c>
    </row>
    <row r="148" spans="1:1" x14ac:dyDescent="0.25">
      <c r="A148" t="s">
        <v>5281</v>
      </c>
    </row>
    <row r="149" spans="1:1" x14ac:dyDescent="0.25">
      <c r="A149" t="s">
        <v>1431</v>
      </c>
    </row>
    <row r="150" spans="1:1" x14ac:dyDescent="0.25">
      <c r="A150" t="s">
        <v>554</v>
      </c>
    </row>
    <row r="151" spans="1:1" x14ac:dyDescent="0.25">
      <c r="A151" t="s">
        <v>10365</v>
      </c>
    </row>
    <row r="152" spans="1:1" x14ac:dyDescent="0.25">
      <c r="A152" t="s">
        <v>3254</v>
      </c>
    </row>
    <row r="153" spans="1:1" x14ac:dyDescent="0.25">
      <c r="A153" t="s">
        <v>4364</v>
      </c>
    </row>
    <row r="154" spans="1:1" x14ac:dyDescent="0.25">
      <c r="A154" t="s">
        <v>4148</v>
      </c>
    </row>
    <row r="155" spans="1:1" x14ac:dyDescent="0.25">
      <c r="A155" t="s">
        <v>687</v>
      </c>
    </row>
    <row r="156" spans="1:1" x14ac:dyDescent="0.25">
      <c r="A156" t="s">
        <v>4791</v>
      </c>
    </row>
    <row r="157" spans="1:1" x14ac:dyDescent="0.25">
      <c r="A157" t="s">
        <v>3358</v>
      </c>
    </row>
    <row r="158" spans="1:1" x14ac:dyDescent="0.25">
      <c r="A158" t="s">
        <v>1613</v>
      </c>
    </row>
    <row r="159" spans="1:1" x14ac:dyDescent="0.25">
      <c r="A159" t="s">
        <v>1741</v>
      </c>
    </row>
    <row r="160" spans="1:1" x14ac:dyDescent="0.25">
      <c r="A160" t="s">
        <v>3960</v>
      </c>
    </row>
    <row r="161" spans="1:1" x14ac:dyDescent="0.25">
      <c r="A161" t="s">
        <v>5169</v>
      </c>
    </row>
    <row r="162" spans="1:1" x14ac:dyDescent="0.25">
      <c r="A162" t="s">
        <v>4252</v>
      </c>
    </row>
    <row r="163" spans="1:1" x14ac:dyDescent="0.25">
      <c r="A163" t="s">
        <v>860</v>
      </c>
    </row>
    <row r="164" spans="1:1" x14ac:dyDescent="0.25">
      <c r="A164" t="s">
        <v>3685</v>
      </c>
    </row>
    <row r="165" spans="1:1" x14ac:dyDescent="0.25">
      <c r="A165" t="s">
        <v>1109</v>
      </c>
    </row>
    <row r="166" spans="1:1" x14ac:dyDescent="0.25">
      <c r="A166" t="s">
        <v>5082</v>
      </c>
    </row>
    <row r="167" spans="1:1" x14ac:dyDescent="0.25">
      <c r="A167" t="s">
        <v>4352</v>
      </c>
    </row>
    <row r="168" spans="1:1" x14ac:dyDescent="0.25">
      <c r="A168" t="s">
        <v>2961</v>
      </c>
    </row>
    <row r="169" spans="1:1" x14ac:dyDescent="0.25">
      <c r="A169" t="s">
        <v>3669</v>
      </c>
    </row>
    <row r="170" spans="1:1" x14ac:dyDescent="0.25">
      <c r="A170" t="s">
        <v>5983</v>
      </c>
    </row>
    <row r="171" spans="1:1" x14ac:dyDescent="0.25">
      <c r="A171" t="s">
        <v>1439</v>
      </c>
    </row>
    <row r="172" spans="1:1" x14ac:dyDescent="0.25">
      <c r="A172" t="s">
        <v>2675</v>
      </c>
    </row>
    <row r="173" spans="1:1" x14ac:dyDescent="0.25">
      <c r="A173" t="s">
        <v>527</v>
      </c>
    </row>
    <row r="174" spans="1:1" x14ac:dyDescent="0.25">
      <c r="A174" t="s">
        <v>6527</v>
      </c>
    </row>
    <row r="175" spans="1:1" x14ac:dyDescent="0.25">
      <c r="A175" t="s">
        <v>6192</v>
      </c>
    </row>
    <row r="176" spans="1:1" x14ac:dyDescent="0.25">
      <c r="A176" t="s">
        <v>4430</v>
      </c>
    </row>
    <row r="177" spans="1:1" x14ac:dyDescent="0.25">
      <c r="A177" t="s">
        <v>3931</v>
      </c>
    </row>
    <row r="178" spans="1:1" x14ac:dyDescent="0.25">
      <c r="A178" t="s">
        <v>4414</v>
      </c>
    </row>
    <row r="179" spans="1:1" x14ac:dyDescent="0.25">
      <c r="A179" t="s">
        <v>3078</v>
      </c>
    </row>
    <row r="180" spans="1:1" x14ac:dyDescent="0.25">
      <c r="A180" t="s">
        <v>6050</v>
      </c>
    </row>
    <row r="181" spans="1:1" x14ac:dyDescent="0.25">
      <c r="A181" t="s">
        <v>2088</v>
      </c>
    </row>
    <row r="182" spans="1:1" x14ac:dyDescent="0.25">
      <c r="A182" t="s">
        <v>10366</v>
      </c>
    </row>
    <row r="183" spans="1:1" x14ac:dyDescent="0.25">
      <c r="A183" t="s">
        <v>4068</v>
      </c>
    </row>
    <row r="184" spans="1:1" x14ac:dyDescent="0.25">
      <c r="A184" t="s">
        <v>5362</v>
      </c>
    </row>
    <row r="185" spans="1:1" x14ac:dyDescent="0.25">
      <c r="A185" t="s">
        <v>5057</v>
      </c>
    </row>
    <row r="186" spans="1:1" x14ac:dyDescent="0.25">
      <c r="A186" t="s">
        <v>4296</v>
      </c>
    </row>
    <row r="187" spans="1:1" x14ac:dyDescent="0.25">
      <c r="A187" t="s">
        <v>1049</v>
      </c>
    </row>
    <row r="188" spans="1:1" x14ac:dyDescent="0.25">
      <c r="A188" t="s">
        <v>5960</v>
      </c>
    </row>
    <row r="189" spans="1:1" x14ac:dyDescent="0.25">
      <c r="A189" t="s">
        <v>1371</v>
      </c>
    </row>
    <row r="190" spans="1:1" x14ac:dyDescent="0.25">
      <c r="A190" t="s">
        <v>5172</v>
      </c>
    </row>
    <row r="191" spans="1:1" x14ac:dyDescent="0.25">
      <c r="A191" t="s">
        <v>5421</v>
      </c>
    </row>
    <row r="192" spans="1:1" x14ac:dyDescent="0.25">
      <c r="A192" t="s">
        <v>4755</v>
      </c>
    </row>
    <row r="193" spans="1:1" x14ac:dyDescent="0.25">
      <c r="A193" t="s">
        <v>5947</v>
      </c>
    </row>
    <row r="194" spans="1:1" x14ac:dyDescent="0.25">
      <c r="A194" t="s">
        <v>650</v>
      </c>
    </row>
    <row r="195" spans="1:1" x14ac:dyDescent="0.25">
      <c r="A195" t="s">
        <v>4695</v>
      </c>
    </row>
    <row r="196" spans="1:1" x14ac:dyDescent="0.25">
      <c r="A196" t="s">
        <v>4962</v>
      </c>
    </row>
    <row r="197" spans="1:1" x14ac:dyDescent="0.25">
      <c r="A197" t="s">
        <v>4861</v>
      </c>
    </row>
    <row r="198" spans="1:1" x14ac:dyDescent="0.25">
      <c r="A198" t="s">
        <v>10367</v>
      </c>
    </row>
    <row r="199" spans="1:1" x14ac:dyDescent="0.25">
      <c r="A199" t="s">
        <v>4165</v>
      </c>
    </row>
    <row r="200" spans="1:1" x14ac:dyDescent="0.25">
      <c r="A200" t="s">
        <v>2813</v>
      </c>
    </row>
    <row r="201" spans="1:1" x14ac:dyDescent="0.25">
      <c r="A201" t="s">
        <v>5430</v>
      </c>
    </row>
    <row r="202" spans="1:1" x14ac:dyDescent="0.25">
      <c r="A202" t="s">
        <v>10368</v>
      </c>
    </row>
    <row r="203" spans="1:1" x14ac:dyDescent="0.25">
      <c r="A203" t="s">
        <v>6005</v>
      </c>
    </row>
    <row r="204" spans="1:1" x14ac:dyDescent="0.25">
      <c r="A204" t="s">
        <v>1907</v>
      </c>
    </row>
    <row r="205" spans="1:1" x14ac:dyDescent="0.25">
      <c r="A205" t="s">
        <v>2496</v>
      </c>
    </row>
    <row r="206" spans="1:1" x14ac:dyDescent="0.25">
      <c r="A206" t="s">
        <v>4263</v>
      </c>
    </row>
    <row r="207" spans="1:1" x14ac:dyDescent="0.25">
      <c r="A207" t="s">
        <v>3145</v>
      </c>
    </row>
    <row r="208" spans="1:1" x14ac:dyDescent="0.25">
      <c r="A208" t="s">
        <v>10369</v>
      </c>
    </row>
    <row r="209" spans="1:1" x14ac:dyDescent="0.25">
      <c r="A209" t="s">
        <v>3843</v>
      </c>
    </row>
    <row r="210" spans="1:1" x14ac:dyDescent="0.25">
      <c r="A210" t="s">
        <v>896</v>
      </c>
    </row>
    <row r="211" spans="1:1" x14ac:dyDescent="0.25">
      <c r="A211" t="s">
        <v>5273</v>
      </c>
    </row>
    <row r="212" spans="1:1" x14ac:dyDescent="0.25">
      <c r="A212" t="s">
        <v>5284</v>
      </c>
    </row>
    <row r="213" spans="1:1" x14ac:dyDescent="0.25">
      <c r="A213" t="s">
        <v>4715</v>
      </c>
    </row>
    <row r="214" spans="1:1" x14ac:dyDescent="0.25">
      <c r="A214" t="s">
        <v>2456</v>
      </c>
    </row>
    <row r="215" spans="1:1" x14ac:dyDescent="0.25">
      <c r="A215" t="s">
        <v>4617</v>
      </c>
    </row>
    <row r="216" spans="1:1" x14ac:dyDescent="0.25">
      <c r="A216" t="s">
        <v>5244</v>
      </c>
    </row>
    <row r="217" spans="1:1" x14ac:dyDescent="0.25">
      <c r="A217" t="s">
        <v>2626</v>
      </c>
    </row>
    <row r="218" spans="1:1" x14ac:dyDescent="0.25">
      <c r="A218" t="s">
        <v>1141</v>
      </c>
    </row>
    <row r="219" spans="1:1" x14ac:dyDescent="0.25">
      <c r="A219" t="s">
        <v>3655</v>
      </c>
    </row>
    <row r="220" spans="1:1" x14ac:dyDescent="0.25">
      <c r="A220" t="s">
        <v>4862</v>
      </c>
    </row>
    <row r="221" spans="1:1" x14ac:dyDescent="0.25">
      <c r="A221" t="s">
        <v>229</v>
      </c>
    </row>
    <row r="222" spans="1:1" x14ac:dyDescent="0.25">
      <c r="A222" t="s">
        <v>3320</v>
      </c>
    </row>
    <row r="223" spans="1:1" x14ac:dyDescent="0.25">
      <c r="A223" t="s">
        <v>3051</v>
      </c>
    </row>
    <row r="224" spans="1:1" x14ac:dyDescent="0.25">
      <c r="A224" t="s">
        <v>4654</v>
      </c>
    </row>
    <row r="225" spans="1:1" x14ac:dyDescent="0.25">
      <c r="A225" t="s">
        <v>1384</v>
      </c>
    </row>
    <row r="226" spans="1:1" x14ac:dyDescent="0.25">
      <c r="A226" t="s">
        <v>767</v>
      </c>
    </row>
    <row r="227" spans="1:1" x14ac:dyDescent="0.25">
      <c r="A227" t="s">
        <v>2603</v>
      </c>
    </row>
    <row r="228" spans="1:1" x14ac:dyDescent="0.25">
      <c r="A228" t="s">
        <v>576</v>
      </c>
    </row>
    <row r="229" spans="1:1" x14ac:dyDescent="0.25">
      <c r="A229" t="s">
        <v>3170</v>
      </c>
    </row>
    <row r="230" spans="1:1" x14ac:dyDescent="0.25">
      <c r="A230" t="s">
        <v>1895</v>
      </c>
    </row>
    <row r="231" spans="1:1" x14ac:dyDescent="0.25">
      <c r="A231" t="s">
        <v>4585</v>
      </c>
    </row>
    <row r="232" spans="1:1" x14ac:dyDescent="0.25">
      <c r="A232" t="s">
        <v>2811</v>
      </c>
    </row>
    <row r="233" spans="1:1" x14ac:dyDescent="0.25">
      <c r="A233" t="s">
        <v>1632</v>
      </c>
    </row>
    <row r="234" spans="1:1" x14ac:dyDescent="0.25">
      <c r="A234" t="s">
        <v>4072</v>
      </c>
    </row>
    <row r="235" spans="1:1" x14ac:dyDescent="0.25">
      <c r="A235" t="s">
        <v>5035</v>
      </c>
    </row>
    <row r="236" spans="1:1" x14ac:dyDescent="0.25">
      <c r="A236" t="s">
        <v>676</v>
      </c>
    </row>
    <row r="237" spans="1:1" x14ac:dyDescent="0.25">
      <c r="A237" t="s">
        <v>3972</v>
      </c>
    </row>
    <row r="238" spans="1:1" x14ac:dyDescent="0.25">
      <c r="A238" t="s">
        <v>3148</v>
      </c>
    </row>
    <row r="239" spans="1:1" x14ac:dyDescent="0.25">
      <c r="A239" t="s">
        <v>3622</v>
      </c>
    </row>
    <row r="240" spans="1:1" x14ac:dyDescent="0.25">
      <c r="A240" t="s">
        <v>2997</v>
      </c>
    </row>
    <row r="241" spans="1:1" x14ac:dyDescent="0.25">
      <c r="A241" t="s">
        <v>2727</v>
      </c>
    </row>
    <row r="242" spans="1:1" x14ac:dyDescent="0.25">
      <c r="A242" t="s">
        <v>2450</v>
      </c>
    </row>
    <row r="243" spans="1:1" x14ac:dyDescent="0.25">
      <c r="A243" t="s">
        <v>2987</v>
      </c>
    </row>
    <row r="244" spans="1:1" x14ac:dyDescent="0.25">
      <c r="A244" t="s">
        <v>5338</v>
      </c>
    </row>
    <row r="245" spans="1:1" x14ac:dyDescent="0.25">
      <c r="A245" t="s">
        <v>1263</v>
      </c>
    </row>
    <row r="246" spans="1:1" x14ac:dyDescent="0.25">
      <c r="A246" t="s">
        <v>2799</v>
      </c>
    </row>
    <row r="247" spans="1:1" x14ac:dyDescent="0.25">
      <c r="A247" t="s">
        <v>403</v>
      </c>
    </row>
    <row r="248" spans="1:1" x14ac:dyDescent="0.25">
      <c r="A248" t="s">
        <v>3062</v>
      </c>
    </row>
    <row r="249" spans="1:1" x14ac:dyDescent="0.25">
      <c r="A249" t="s">
        <v>5026</v>
      </c>
    </row>
    <row r="250" spans="1:1" x14ac:dyDescent="0.25">
      <c r="A250" t="s">
        <v>1936</v>
      </c>
    </row>
    <row r="251" spans="1:1" x14ac:dyDescent="0.25">
      <c r="A251" t="s">
        <v>3776</v>
      </c>
    </row>
    <row r="252" spans="1:1" x14ac:dyDescent="0.25">
      <c r="A252" t="s">
        <v>3426</v>
      </c>
    </row>
    <row r="253" spans="1:1" x14ac:dyDescent="0.25">
      <c r="A253" t="s">
        <v>1239</v>
      </c>
    </row>
    <row r="254" spans="1:1" x14ac:dyDescent="0.25">
      <c r="A254" t="s">
        <v>2725</v>
      </c>
    </row>
    <row r="255" spans="1:1" x14ac:dyDescent="0.25">
      <c r="A255" t="s">
        <v>4490</v>
      </c>
    </row>
    <row r="256" spans="1:1" x14ac:dyDescent="0.25">
      <c r="A256" t="s">
        <v>683</v>
      </c>
    </row>
    <row r="257" spans="1:1" x14ac:dyDescent="0.25">
      <c r="A257" t="s">
        <v>517</v>
      </c>
    </row>
    <row r="258" spans="1:1" x14ac:dyDescent="0.25">
      <c r="A258" t="s">
        <v>3956</v>
      </c>
    </row>
    <row r="259" spans="1:1" x14ac:dyDescent="0.25">
      <c r="A259" t="s">
        <v>5550</v>
      </c>
    </row>
    <row r="260" spans="1:1" x14ac:dyDescent="0.25">
      <c r="A260" t="s">
        <v>2744</v>
      </c>
    </row>
    <row r="261" spans="1:1" x14ac:dyDescent="0.25">
      <c r="A261" t="s">
        <v>4408</v>
      </c>
    </row>
    <row r="262" spans="1:1" x14ac:dyDescent="0.25">
      <c r="A262" t="s">
        <v>1481</v>
      </c>
    </row>
    <row r="263" spans="1:1" x14ac:dyDescent="0.25">
      <c r="A263" t="s">
        <v>2654</v>
      </c>
    </row>
    <row r="264" spans="1:1" x14ac:dyDescent="0.25">
      <c r="A264" t="s">
        <v>305</v>
      </c>
    </row>
    <row r="265" spans="1:1" x14ac:dyDescent="0.25">
      <c r="A265" t="s">
        <v>3412</v>
      </c>
    </row>
    <row r="266" spans="1:1" x14ac:dyDescent="0.25">
      <c r="A266" t="s">
        <v>1861</v>
      </c>
    </row>
    <row r="267" spans="1:1" x14ac:dyDescent="0.25">
      <c r="A267" t="s">
        <v>10363</v>
      </c>
    </row>
    <row r="268" spans="1:1" x14ac:dyDescent="0.25">
      <c r="A268" t="s">
        <v>6016</v>
      </c>
    </row>
    <row r="269" spans="1:1" x14ac:dyDescent="0.25">
      <c r="A269" t="s">
        <v>4448</v>
      </c>
    </row>
    <row r="270" spans="1:1" x14ac:dyDescent="0.25">
      <c r="A270" t="s">
        <v>4613</v>
      </c>
    </row>
    <row r="271" spans="1:1" x14ac:dyDescent="0.25">
      <c r="A271" t="s">
        <v>10370</v>
      </c>
    </row>
    <row r="272" spans="1:1" x14ac:dyDescent="0.25">
      <c r="A272" t="s">
        <v>5287</v>
      </c>
    </row>
    <row r="273" spans="1:1" x14ac:dyDescent="0.25">
      <c r="A273" t="s">
        <v>5519</v>
      </c>
    </row>
    <row r="274" spans="1:1" x14ac:dyDescent="0.25">
      <c r="A274" t="s">
        <v>5110</v>
      </c>
    </row>
    <row r="275" spans="1:1" x14ac:dyDescent="0.25">
      <c r="A275" t="s">
        <v>3410</v>
      </c>
    </row>
    <row r="276" spans="1:1" x14ac:dyDescent="0.25">
      <c r="A276" t="s">
        <v>1826</v>
      </c>
    </row>
    <row r="277" spans="1:1" x14ac:dyDescent="0.25">
      <c r="A277" t="s">
        <v>10371</v>
      </c>
    </row>
    <row r="278" spans="1:1" x14ac:dyDescent="0.25">
      <c r="A278" t="s">
        <v>1326</v>
      </c>
    </row>
    <row r="279" spans="1:1" x14ac:dyDescent="0.25">
      <c r="A279" t="s">
        <v>168</v>
      </c>
    </row>
    <row r="280" spans="1:1" x14ac:dyDescent="0.25">
      <c r="A280" t="s">
        <v>5991</v>
      </c>
    </row>
    <row r="281" spans="1:1" x14ac:dyDescent="0.25">
      <c r="A281" t="s">
        <v>1295</v>
      </c>
    </row>
    <row r="282" spans="1:1" x14ac:dyDescent="0.25">
      <c r="A282" t="s">
        <v>2904</v>
      </c>
    </row>
    <row r="283" spans="1:1" x14ac:dyDescent="0.25">
      <c r="A283" t="s">
        <v>742</v>
      </c>
    </row>
    <row r="284" spans="1:1" x14ac:dyDescent="0.25">
      <c r="A284" t="s">
        <v>2666</v>
      </c>
    </row>
    <row r="285" spans="1:1" x14ac:dyDescent="0.25">
      <c r="A285" t="s">
        <v>2952</v>
      </c>
    </row>
    <row r="286" spans="1:1" x14ac:dyDescent="0.25">
      <c r="A286" t="s">
        <v>1437</v>
      </c>
    </row>
    <row r="287" spans="1:1" x14ac:dyDescent="0.25">
      <c r="A287" t="s">
        <v>3314</v>
      </c>
    </row>
    <row r="288" spans="1:1" x14ac:dyDescent="0.25">
      <c r="A288" t="s">
        <v>5070</v>
      </c>
    </row>
    <row r="289" spans="1:1" x14ac:dyDescent="0.25">
      <c r="A289" t="s">
        <v>6040</v>
      </c>
    </row>
    <row r="290" spans="1:1" x14ac:dyDescent="0.25">
      <c r="A290" t="s">
        <v>4513</v>
      </c>
    </row>
    <row r="291" spans="1:1" x14ac:dyDescent="0.25">
      <c r="A291" t="s">
        <v>4344</v>
      </c>
    </row>
    <row r="292" spans="1:1" x14ac:dyDescent="0.25">
      <c r="A292" t="s">
        <v>1186</v>
      </c>
    </row>
    <row r="293" spans="1:1" x14ac:dyDescent="0.25">
      <c r="A293" t="s">
        <v>4909</v>
      </c>
    </row>
    <row r="294" spans="1:1" x14ac:dyDescent="0.25">
      <c r="A294" t="s">
        <v>10372</v>
      </c>
    </row>
    <row r="295" spans="1:1" x14ac:dyDescent="0.25">
      <c r="A295" t="s">
        <v>858</v>
      </c>
    </row>
    <row r="296" spans="1:1" x14ac:dyDescent="0.25">
      <c r="A296" t="s">
        <v>343</v>
      </c>
    </row>
    <row r="297" spans="1:1" x14ac:dyDescent="0.25">
      <c r="A297" t="s">
        <v>4458</v>
      </c>
    </row>
    <row r="298" spans="1:1" x14ac:dyDescent="0.25">
      <c r="A298" t="s">
        <v>2275</v>
      </c>
    </row>
    <row r="299" spans="1:1" x14ac:dyDescent="0.25">
      <c r="A299" t="s">
        <v>6011</v>
      </c>
    </row>
    <row r="300" spans="1:1" x14ac:dyDescent="0.25">
      <c r="A300" t="s">
        <v>2794</v>
      </c>
    </row>
    <row r="301" spans="1:1" x14ac:dyDescent="0.25">
      <c r="A301" t="s">
        <v>2201</v>
      </c>
    </row>
    <row r="302" spans="1:1" x14ac:dyDescent="0.25">
      <c r="A302" t="s">
        <v>3227</v>
      </c>
    </row>
    <row r="303" spans="1:1" x14ac:dyDescent="0.25">
      <c r="A303" t="s">
        <v>4776</v>
      </c>
    </row>
    <row r="304" spans="1:1" x14ac:dyDescent="0.25">
      <c r="A304" t="s">
        <v>5037</v>
      </c>
    </row>
    <row r="305" spans="1:1" x14ac:dyDescent="0.25">
      <c r="A305" t="s">
        <v>5900</v>
      </c>
    </row>
    <row r="306" spans="1:1" x14ac:dyDescent="0.25">
      <c r="A306" t="s">
        <v>3351</v>
      </c>
    </row>
    <row r="307" spans="1:1" x14ac:dyDescent="0.25">
      <c r="A307" t="s">
        <v>2675</v>
      </c>
    </row>
    <row r="308" spans="1:1" x14ac:dyDescent="0.25">
      <c r="A308" t="s">
        <v>2076</v>
      </c>
    </row>
    <row r="309" spans="1:1" x14ac:dyDescent="0.25">
      <c r="A309" t="s">
        <v>1075</v>
      </c>
    </row>
    <row r="310" spans="1:1" x14ac:dyDescent="0.25">
      <c r="A310" t="s">
        <v>5836</v>
      </c>
    </row>
    <row r="311" spans="1:1" x14ac:dyDescent="0.25">
      <c r="A311" t="s">
        <v>3158</v>
      </c>
    </row>
    <row r="312" spans="1:1" x14ac:dyDescent="0.25">
      <c r="A312" t="s">
        <v>4193</v>
      </c>
    </row>
    <row r="313" spans="1:1" x14ac:dyDescent="0.25">
      <c r="A313" t="s">
        <v>3639</v>
      </c>
    </row>
    <row r="314" spans="1:1" x14ac:dyDescent="0.25">
      <c r="A314" t="s">
        <v>4510</v>
      </c>
    </row>
    <row r="315" spans="1:1" x14ac:dyDescent="0.25">
      <c r="A315" t="s">
        <v>903</v>
      </c>
    </row>
    <row r="316" spans="1:1" x14ac:dyDescent="0.25">
      <c r="A316" t="s">
        <v>3562</v>
      </c>
    </row>
    <row r="317" spans="1:1" x14ac:dyDescent="0.25">
      <c r="A317" t="s">
        <v>4155</v>
      </c>
    </row>
    <row r="318" spans="1:1" x14ac:dyDescent="0.25">
      <c r="A318" t="s">
        <v>1062</v>
      </c>
    </row>
    <row r="319" spans="1:1" x14ac:dyDescent="0.25">
      <c r="A319" t="s">
        <v>1996</v>
      </c>
    </row>
    <row r="320" spans="1:1" x14ac:dyDescent="0.25">
      <c r="A320" t="s">
        <v>2479</v>
      </c>
    </row>
    <row r="321" spans="1:1" x14ac:dyDescent="0.25">
      <c r="A321" t="s">
        <v>934</v>
      </c>
    </row>
    <row r="322" spans="1:1" x14ac:dyDescent="0.25">
      <c r="A322" t="s">
        <v>3453</v>
      </c>
    </row>
    <row r="323" spans="1:1" x14ac:dyDescent="0.25">
      <c r="A323" t="s">
        <v>5347</v>
      </c>
    </row>
    <row r="324" spans="1:1" x14ac:dyDescent="0.25">
      <c r="A324" t="s">
        <v>4843</v>
      </c>
    </row>
    <row r="325" spans="1:1" x14ac:dyDescent="0.25">
      <c r="A325" t="s">
        <v>5688</v>
      </c>
    </row>
    <row r="326" spans="1:1" x14ac:dyDescent="0.25">
      <c r="A326" t="s">
        <v>4658</v>
      </c>
    </row>
    <row r="327" spans="1:1" x14ac:dyDescent="0.25">
      <c r="A327" t="s">
        <v>3084</v>
      </c>
    </row>
    <row r="328" spans="1:1" x14ac:dyDescent="0.25">
      <c r="A328" t="s">
        <v>5803</v>
      </c>
    </row>
    <row r="329" spans="1:1" x14ac:dyDescent="0.25">
      <c r="A329" t="s">
        <v>3187</v>
      </c>
    </row>
    <row r="330" spans="1:1" x14ac:dyDescent="0.25">
      <c r="A330" t="s">
        <v>699</v>
      </c>
    </row>
    <row r="331" spans="1:1" x14ac:dyDescent="0.25">
      <c r="A331" t="s">
        <v>1200</v>
      </c>
    </row>
    <row r="332" spans="1:1" x14ac:dyDescent="0.25">
      <c r="A332" t="s">
        <v>4410</v>
      </c>
    </row>
    <row r="333" spans="1:1" x14ac:dyDescent="0.25">
      <c r="A333" t="s">
        <v>3394</v>
      </c>
    </row>
    <row r="334" spans="1:1" x14ac:dyDescent="0.25">
      <c r="A334" t="s">
        <v>3838</v>
      </c>
    </row>
    <row r="335" spans="1:1" x14ac:dyDescent="0.25">
      <c r="A335" t="s">
        <v>2964</v>
      </c>
    </row>
    <row r="336" spans="1:1" x14ac:dyDescent="0.25">
      <c r="A336" t="s">
        <v>5797</v>
      </c>
    </row>
    <row r="337" spans="1:1" x14ac:dyDescent="0.25">
      <c r="A337" t="s">
        <v>4260</v>
      </c>
    </row>
    <row r="338" spans="1:1" x14ac:dyDescent="0.25">
      <c r="A338" t="s">
        <v>1122</v>
      </c>
    </row>
    <row r="339" spans="1:1" x14ac:dyDescent="0.25">
      <c r="A339" t="s">
        <v>4913</v>
      </c>
    </row>
    <row r="340" spans="1:1" x14ac:dyDescent="0.25">
      <c r="A340" t="s">
        <v>4041</v>
      </c>
    </row>
    <row r="341" spans="1:1" x14ac:dyDescent="0.25">
      <c r="A341" t="s">
        <v>2810</v>
      </c>
    </row>
    <row r="342" spans="1:1" x14ac:dyDescent="0.25">
      <c r="A342" t="s">
        <v>1390</v>
      </c>
    </row>
    <row r="343" spans="1:1" x14ac:dyDescent="0.25">
      <c r="A343" t="s">
        <v>1178</v>
      </c>
    </row>
    <row r="344" spans="1:1" x14ac:dyDescent="0.25">
      <c r="A344" t="s">
        <v>5566</v>
      </c>
    </row>
    <row r="345" spans="1:1" x14ac:dyDescent="0.25">
      <c r="A345" t="s">
        <v>1742</v>
      </c>
    </row>
    <row r="346" spans="1:1" x14ac:dyDescent="0.25">
      <c r="A346" t="s">
        <v>4921</v>
      </c>
    </row>
    <row r="347" spans="1:1" x14ac:dyDescent="0.25">
      <c r="A347" t="s">
        <v>888</v>
      </c>
    </row>
    <row r="348" spans="1:1" x14ac:dyDescent="0.25">
      <c r="A348" t="s">
        <v>3556</v>
      </c>
    </row>
    <row r="349" spans="1:1" x14ac:dyDescent="0.25">
      <c r="A349" t="s">
        <v>2360</v>
      </c>
    </row>
    <row r="350" spans="1:1" x14ac:dyDescent="0.25">
      <c r="A350" t="s">
        <v>4648</v>
      </c>
    </row>
    <row r="351" spans="1:1" x14ac:dyDescent="0.25">
      <c r="A351" t="s">
        <v>10373</v>
      </c>
    </row>
    <row r="352" spans="1:1" x14ac:dyDescent="0.25">
      <c r="A352" t="s">
        <v>5443</v>
      </c>
    </row>
    <row r="353" spans="1:1" x14ac:dyDescent="0.25">
      <c r="A353" t="s">
        <v>5354</v>
      </c>
    </row>
    <row r="354" spans="1:1" x14ac:dyDescent="0.25">
      <c r="A354" t="s">
        <v>5113</v>
      </c>
    </row>
    <row r="355" spans="1:1" x14ac:dyDescent="0.25">
      <c r="A355" t="s">
        <v>5902</v>
      </c>
    </row>
    <row r="356" spans="1:1" x14ac:dyDescent="0.25">
      <c r="A356" t="s">
        <v>4199</v>
      </c>
    </row>
    <row r="357" spans="1:1" x14ac:dyDescent="0.25">
      <c r="A357" t="s">
        <v>3830</v>
      </c>
    </row>
    <row r="358" spans="1:1" x14ac:dyDescent="0.25">
      <c r="A358" t="s">
        <v>2937</v>
      </c>
    </row>
    <row r="359" spans="1:1" x14ac:dyDescent="0.25">
      <c r="A359" t="s">
        <v>1976</v>
      </c>
    </row>
    <row r="360" spans="1:1" x14ac:dyDescent="0.25">
      <c r="A360" t="s">
        <v>10374</v>
      </c>
    </row>
    <row r="361" spans="1:1" x14ac:dyDescent="0.25">
      <c r="A361" t="s">
        <v>1231</v>
      </c>
    </row>
    <row r="362" spans="1:1" x14ac:dyDescent="0.25">
      <c r="A362" t="s">
        <v>99</v>
      </c>
    </row>
    <row r="363" spans="1:1" x14ac:dyDescent="0.25">
      <c r="A363" t="s">
        <v>2721</v>
      </c>
    </row>
    <row r="364" spans="1:1" x14ac:dyDescent="0.25">
      <c r="A364" t="s">
        <v>3097</v>
      </c>
    </row>
    <row r="365" spans="1:1" x14ac:dyDescent="0.25">
      <c r="A365" t="s">
        <v>739</v>
      </c>
    </row>
    <row r="366" spans="1:1" x14ac:dyDescent="0.25">
      <c r="A366" t="s">
        <v>3010</v>
      </c>
    </row>
    <row r="367" spans="1:1" x14ac:dyDescent="0.25">
      <c r="A367" t="s">
        <v>1426</v>
      </c>
    </row>
    <row r="368" spans="1:1" x14ac:dyDescent="0.25">
      <c r="A368" t="s">
        <v>2708</v>
      </c>
    </row>
    <row r="369" spans="1:1" x14ac:dyDescent="0.25">
      <c r="A369" t="s">
        <v>6047</v>
      </c>
    </row>
    <row r="370" spans="1:1" x14ac:dyDescent="0.25">
      <c r="A370" t="s">
        <v>3511</v>
      </c>
    </row>
    <row r="371" spans="1:1" x14ac:dyDescent="0.25">
      <c r="A371" t="s">
        <v>5665</v>
      </c>
    </row>
    <row r="372" spans="1:1" x14ac:dyDescent="0.25">
      <c r="A372" t="s">
        <v>2228</v>
      </c>
    </row>
    <row r="373" spans="1:1" x14ac:dyDescent="0.25">
      <c r="A373" t="s">
        <v>1090</v>
      </c>
    </row>
    <row r="374" spans="1:1" x14ac:dyDescent="0.25">
      <c r="A374" t="s">
        <v>5802</v>
      </c>
    </row>
    <row r="375" spans="1:1" x14ac:dyDescent="0.25">
      <c r="A375" t="s">
        <v>2378</v>
      </c>
    </row>
    <row r="376" spans="1:1" x14ac:dyDescent="0.25">
      <c r="A376" t="s">
        <v>3862</v>
      </c>
    </row>
    <row r="377" spans="1:1" x14ac:dyDescent="0.25">
      <c r="A377" t="s">
        <v>1917</v>
      </c>
    </row>
    <row r="378" spans="1:1" x14ac:dyDescent="0.25">
      <c r="A378" t="s">
        <v>3127</v>
      </c>
    </row>
    <row r="379" spans="1:1" x14ac:dyDescent="0.25">
      <c r="A379" t="s">
        <v>5743</v>
      </c>
    </row>
    <row r="380" spans="1:1" x14ac:dyDescent="0.25">
      <c r="A380" t="s">
        <v>4996</v>
      </c>
    </row>
    <row r="381" spans="1:1" x14ac:dyDescent="0.25">
      <c r="A381" t="s">
        <v>10375</v>
      </c>
    </row>
    <row r="382" spans="1:1" x14ac:dyDescent="0.25">
      <c r="A382" t="s">
        <v>3593</v>
      </c>
    </row>
    <row r="383" spans="1:1" x14ac:dyDescent="0.25">
      <c r="A383" t="s">
        <v>5952</v>
      </c>
    </row>
    <row r="384" spans="1:1" x14ac:dyDescent="0.25">
      <c r="A384" t="s">
        <v>1598</v>
      </c>
    </row>
    <row r="385" spans="1:1" x14ac:dyDescent="0.25">
      <c r="A385" t="s">
        <v>760</v>
      </c>
    </row>
    <row r="386" spans="1:1" x14ac:dyDescent="0.25">
      <c r="A386" t="s">
        <v>2335</v>
      </c>
    </row>
    <row r="387" spans="1:1" x14ac:dyDescent="0.25">
      <c r="A387" t="s">
        <v>10376</v>
      </c>
    </row>
    <row r="388" spans="1:1" x14ac:dyDescent="0.25">
      <c r="A388" t="s">
        <v>3836</v>
      </c>
    </row>
    <row r="389" spans="1:1" x14ac:dyDescent="0.25">
      <c r="A389" t="s">
        <v>1060</v>
      </c>
    </row>
    <row r="390" spans="1:1" x14ac:dyDescent="0.25">
      <c r="A390" t="s">
        <v>3659</v>
      </c>
    </row>
    <row r="391" spans="1:1" x14ac:dyDescent="0.25">
      <c r="A391" t="s">
        <v>4773</v>
      </c>
    </row>
    <row r="392" spans="1:1" x14ac:dyDescent="0.25">
      <c r="A392" t="s">
        <v>896</v>
      </c>
    </row>
    <row r="393" spans="1:1" x14ac:dyDescent="0.25">
      <c r="A393" t="s">
        <v>4514</v>
      </c>
    </row>
    <row r="394" spans="1:1" x14ac:dyDescent="0.25">
      <c r="A394" t="s">
        <v>5126</v>
      </c>
    </row>
    <row r="395" spans="1:1" x14ac:dyDescent="0.25">
      <c r="A395" t="s">
        <v>4751</v>
      </c>
    </row>
    <row r="396" spans="1:1" x14ac:dyDescent="0.25">
      <c r="A396" t="s">
        <v>6002</v>
      </c>
    </row>
    <row r="397" spans="1:1" x14ac:dyDescent="0.25">
      <c r="A397" t="s">
        <v>2371</v>
      </c>
    </row>
    <row r="398" spans="1:1" x14ac:dyDescent="0.25">
      <c r="A398" t="s">
        <v>3019</v>
      </c>
    </row>
    <row r="399" spans="1:1" x14ac:dyDescent="0.25">
      <c r="A399" t="s">
        <v>5907</v>
      </c>
    </row>
    <row r="400" spans="1:1" x14ac:dyDescent="0.25">
      <c r="A400" t="s">
        <v>1465</v>
      </c>
    </row>
    <row r="401" spans="1:1" x14ac:dyDescent="0.25">
      <c r="A401" t="s">
        <v>3916</v>
      </c>
    </row>
    <row r="402" spans="1:1" x14ac:dyDescent="0.25">
      <c r="A402" t="s">
        <v>10377</v>
      </c>
    </row>
    <row r="403" spans="1:1" x14ac:dyDescent="0.25">
      <c r="A403" t="s">
        <v>5089</v>
      </c>
    </row>
    <row r="404" spans="1:1" x14ac:dyDescent="0.25">
      <c r="A404" t="s">
        <v>2463</v>
      </c>
    </row>
    <row r="405" spans="1:1" x14ac:dyDescent="0.25">
      <c r="A405" t="s">
        <v>2109</v>
      </c>
    </row>
    <row r="406" spans="1:1" x14ac:dyDescent="0.25">
      <c r="A406" t="s">
        <v>2477</v>
      </c>
    </row>
    <row r="407" spans="1:1" x14ac:dyDescent="0.25">
      <c r="A407" t="s">
        <v>3994</v>
      </c>
    </row>
    <row r="408" spans="1:1" x14ac:dyDescent="0.25">
      <c r="A408" t="s">
        <v>6003</v>
      </c>
    </row>
    <row r="409" spans="1:1" x14ac:dyDescent="0.25">
      <c r="A409" t="s">
        <v>2627</v>
      </c>
    </row>
    <row r="410" spans="1:1" x14ac:dyDescent="0.25">
      <c r="A410" t="s">
        <v>5333</v>
      </c>
    </row>
    <row r="411" spans="1:1" x14ac:dyDescent="0.25">
      <c r="A411" t="s">
        <v>2105</v>
      </c>
    </row>
    <row r="412" spans="1:1" x14ac:dyDescent="0.25">
      <c r="A412" t="s">
        <v>4088</v>
      </c>
    </row>
    <row r="413" spans="1:1" x14ac:dyDescent="0.25">
      <c r="A413" t="s">
        <v>2053</v>
      </c>
    </row>
    <row r="414" spans="1:1" x14ac:dyDescent="0.25">
      <c r="A414" t="s">
        <v>2158</v>
      </c>
    </row>
    <row r="415" spans="1:1" x14ac:dyDescent="0.25">
      <c r="A415" t="s">
        <v>5219</v>
      </c>
    </row>
    <row r="416" spans="1:1" x14ac:dyDescent="0.25">
      <c r="A416" t="s">
        <v>159</v>
      </c>
    </row>
    <row r="417" spans="1:1" x14ac:dyDescent="0.25">
      <c r="A417" t="s">
        <v>10378</v>
      </c>
    </row>
    <row r="418" spans="1:1" x14ac:dyDescent="0.25">
      <c r="A418" t="s">
        <v>3559</v>
      </c>
    </row>
    <row r="419" spans="1:1" x14ac:dyDescent="0.25">
      <c r="A419" t="s">
        <v>3101</v>
      </c>
    </row>
    <row r="420" spans="1:1" x14ac:dyDescent="0.25">
      <c r="A420" t="s">
        <v>1596</v>
      </c>
    </row>
    <row r="421" spans="1:1" x14ac:dyDescent="0.25">
      <c r="A421" t="s">
        <v>1332</v>
      </c>
    </row>
    <row r="422" spans="1:1" x14ac:dyDescent="0.25">
      <c r="A422" t="s">
        <v>3876</v>
      </c>
    </row>
    <row r="423" spans="1:1" x14ac:dyDescent="0.25">
      <c r="A423" t="s">
        <v>5185</v>
      </c>
    </row>
    <row r="424" spans="1:1" x14ac:dyDescent="0.25">
      <c r="A424" t="s">
        <v>5484</v>
      </c>
    </row>
    <row r="425" spans="1:1" x14ac:dyDescent="0.25">
      <c r="A425" t="s">
        <v>2135</v>
      </c>
    </row>
    <row r="426" spans="1:1" x14ac:dyDescent="0.25">
      <c r="A426" t="s">
        <v>5154</v>
      </c>
    </row>
    <row r="427" spans="1:1" x14ac:dyDescent="0.25">
      <c r="A427" t="s">
        <v>10379</v>
      </c>
    </row>
    <row r="428" spans="1:1" x14ac:dyDescent="0.25">
      <c r="A428" t="s">
        <v>10380</v>
      </c>
    </row>
    <row r="429" spans="1:1" x14ac:dyDescent="0.25">
      <c r="A429" t="s">
        <v>3029</v>
      </c>
    </row>
    <row r="430" spans="1:1" x14ac:dyDescent="0.25">
      <c r="A430" t="s">
        <v>2884</v>
      </c>
    </row>
    <row r="431" spans="1:1" x14ac:dyDescent="0.25">
      <c r="A431" t="s">
        <v>521</v>
      </c>
    </row>
    <row r="432" spans="1:1" x14ac:dyDescent="0.25">
      <c r="A432" t="s">
        <v>158</v>
      </c>
    </row>
    <row r="433" spans="1:1" x14ac:dyDescent="0.25">
      <c r="A433" t="s">
        <v>2066</v>
      </c>
    </row>
    <row r="434" spans="1:1" x14ac:dyDescent="0.25">
      <c r="A434" t="s">
        <v>5324</v>
      </c>
    </row>
    <row r="435" spans="1:1" x14ac:dyDescent="0.25">
      <c r="A435" t="s">
        <v>2907</v>
      </c>
    </row>
    <row r="436" spans="1:1" x14ac:dyDescent="0.25">
      <c r="A436" t="s">
        <v>122</v>
      </c>
    </row>
    <row r="437" spans="1:1" x14ac:dyDescent="0.25">
      <c r="A437" t="s">
        <v>557</v>
      </c>
    </row>
    <row r="438" spans="1:1" x14ac:dyDescent="0.25">
      <c r="A438" t="s">
        <v>3983</v>
      </c>
    </row>
    <row r="439" spans="1:1" x14ac:dyDescent="0.25">
      <c r="A439" t="s">
        <v>4191</v>
      </c>
    </row>
    <row r="440" spans="1:1" x14ac:dyDescent="0.25">
      <c r="A440" t="s">
        <v>3530</v>
      </c>
    </row>
    <row r="441" spans="1:1" x14ac:dyDescent="0.25">
      <c r="A441" t="s">
        <v>10381</v>
      </c>
    </row>
    <row r="442" spans="1:1" x14ac:dyDescent="0.25">
      <c r="A442" t="s">
        <v>908</v>
      </c>
    </row>
    <row r="443" spans="1:1" x14ac:dyDescent="0.25">
      <c r="A443" t="s">
        <v>5061</v>
      </c>
    </row>
    <row r="444" spans="1:1" x14ac:dyDescent="0.25">
      <c r="A444" t="s">
        <v>1337</v>
      </c>
    </row>
    <row r="445" spans="1:1" x14ac:dyDescent="0.25">
      <c r="A445" t="s">
        <v>5305</v>
      </c>
    </row>
    <row r="446" spans="1:1" x14ac:dyDescent="0.25">
      <c r="A446" t="s">
        <v>1278</v>
      </c>
    </row>
    <row r="447" spans="1:1" x14ac:dyDescent="0.25">
      <c r="A447" t="s">
        <v>5626</v>
      </c>
    </row>
    <row r="448" spans="1:1" x14ac:dyDescent="0.25">
      <c r="A448" t="s">
        <v>1675</v>
      </c>
    </row>
    <row r="449" spans="1:1" x14ac:dyDescent="0.25">
      <c r="A449" t="s">
        <v>5946</v>
      </c>
    </row>
    <row r="450" spans="1:1" x14ac:dyDescent="0.25">
      <c r="A450" t="s">
        <v>1716</v>
      </c>
    </row>
    <row r="451" spans="1:1" x14ac:dyDescent="0.25">
      <c r="A451" t="s">
        <v>4046</v>
      </c>
    </row>
    <row r="452" spans="1:1" x14ac:dyDescent="0.25">
      <c r="A452" t="s">
        <v>882</v>
      </c>
    </row>
    <row r="453" spans="1:1" x14ac:dyDescent="0.25">
      <c r="A453" t="s">
        <v>3733</v>
      </c>
    </row>
    <row r="454" spans="1:1" x14ac:dyDescent="0.25">
      <c r="A454" t="s">
        <v>1960</v>
      </c>
    </row>
    <row r="455" spans="1:1" x14ac:dyDescent="0.25">
      <c r="A455" t="s">
        <v>1184</v>
      </c>
    </row>
    <row r="456" spans="1:1" x14ac:dyDescent="0.25">
      <c r="A456" t="s">
        <v>3370</v>
      </c>
    </row>
    <row r="457" spans="1:1" x14ac:dyDescent="0.25">
      <c r="A457" t="s">
        <v>6030</v>
      </c>
    </row>
    <row r="458" spans="1:1" x14ac:dyDescent="0.25">
      <c r="A458" t="s">
        <v>2676</v>
      </c>
    </row>
    <row r="459" spans="1:1" x14ac:dyDescent="0.25">
      <c r="A459" t="s">
        <v>2297</v>
      </c>
    </row>
    <row r="460" spans="1:1" x14ac:dyDescent="0.25">
      <c r="A460" t="s">
        <v>428</v>
      </c>
    </row>
    <row r="461" spans="1:1" x14ac:dyDescent="0.25">
      <c r="A461" t="s">
        <v>1954</v>
      </c>
    </row>
    <row r="462" spans="1:1" x14ac:dyDescent="0.25">
      <c r="A462" t="s">
        <v>299</v>
      </c>
    </row>
    <row r="463" spans="1:1" x14ac:dyDescent="0.25">
      <c r="A463" t="s">
        <v>2979</v>
      </c>
    </row>
    <row r="464" spans="1:1" x14ac:dyDescent="0.25">
      <c r="A464" t="s">
        <v>6006</v>
      </c>
    </row>
    <row r="465" spans="1:1" x14ac:dyDescent="0.25">
      <c r="A465" t="s">
        <v>10382</v>
      </c>
    </row>
    <row r="466" spans="1:1" x14ac:dyDescent="0.25">
      <c r="A466" t="s">
        <v>730</v>
      </c>
    </row>
    <row r="467" spans="1:1" x14ac:dyDescent="0.25">
      <c r="A467" t="s">
        <v>2996</v>
      </c>
    </row>
    <row r="468" spans="1:1" x14ac:dyDescent="0.25">
      <c r="A468" t="s">
        <v>6024</v>
      </c>
    </row>
    <row r="469" spans="1:1" x14ac:dyDescent="0.25">
      <c r="A469" t="s">
        <v>4482</v>
      </c>
    </row>
    <row r="470" spans="1:1" x14ac:dyDescent="0.25">
      <c r="A470" t="s">
        <v>10383</v>
      </c>
    </row>
    <row r="471" spans="1:1" x14ac:dyDescent="0.25">
      <c r="A471" t="s">
        <v>5175</v>
      </c>
    </row>
    <row r="472" spans="1:1" x14ac:dyDescent="0.25">
      <c r="A472" t="s">
        <v>1409</v>
      </c>
    </row>
    <row r="473" spans="1:1" x14ac:dyDescent="0.25">
      <c r="A473" t="s">
        <v>1566</v>
      </c>
    </row>
    <row r="474" spans="1:1" x14ac:dyDescent="0.25">
      <c r="A474" t="s">
        <v>1691</v>
      </c>
    </row>
    <row r="475" spans="1:1" x14ac:dyDescent="0.25">
      <c r="A475" t="s">
        <v>5472</v>
      </c>
    </row>
    <row r="476" spans="1:1" x14ac:dyDescent="0.25">
      <c r="A476" t="s">
        <v>232</v>
      </c>
    </row>
    <row r="477" spans="1:1" x14ac:dyDescent="0.25">
      <c r="A477" t="s">
        <v>6037</v>
      </c>
    </row>
    <row r="478" spans="1:1" x14ac:dyDescent="0.25">
      <c r="A478" t="s">
        <v>585</v>
      </c>
    </row>
    <row r="479" spans="1:1" x14ac:dyDescent="0.25">
      <c r="A479" t="s">
        <v>5682</v>
      </c>
    </row>
    <row r="480" spans="1:1" x14ac:dyDescent="0.25">
      <c r="A480" t="s">
        <v>2986</v>
      </c>
    </row>
    <row r="481" spans="1:1" x14ac:dyDescent="0.25">
      <c r="A481" t="s">
        <v>4440</v>
      </c>
    </row>
    <row r="482" spans="1:1" x14ac:dyDescent="0.25">
      <c r="A482" t="s">
        <v>4701</v>
      </c>
    </row>
    <row r="483" spans="1:1" x14ac:dyDescent="0.25">
      <c r="A483" t="s">
        <v>2215</v>
      </c>
    </row>
    <row r="484" spans="1:1" x14ac:dyDescent="0.25">
      <c r="A484" t="s">
        <v>529</v>
      </c>
    </row>
    <row r="485" spans="1:1" x14ac:dyDescent="0.25">
      <c r="A485" t="s">
        <v>3022</v>
      </c>
    </row>
    <row r="486" spans="1:1" x14ac:dyDescent="0.25">
      <c r="A486" t="s">
        <v>5144</v>
      </c>
    </row>
    <row r="487" spans="1:1" x14ac:dyDescent="0.25">
      <c r="A487" t="s">
        <v>6029</v>
      </c>
    </row>
    <row r="488" spans="1:1" x14ac:dyDescent="0.25">
      <c r="A488" t="s">
        <v>5592</v>
      </c>
    </row>
    <row r="489" spans="1:1" x14ac:dyDescent="0.25">
      <c r="A489" t="s">
        <v>5031</v>
      </c>
    </row>
    <row r="490" spans="1:1" x14ac:dyDescent="0.25">
      <c r="A490" t="s">
        <v>5106</v>
      </c>
    </row>
    <row r="491" spans="1:1" x14ac:dyDescent="0.25">
      <c r="A491" t="s">
        <v>924</v>
      </c>
    </row>
    <row r="492" spans="1:1" x14ac:dyDescent="0.25">
      <c r="A492" t="s">
        <v>5579</v>
      </c>
    </row>
    <row r="493" spans="1:1" x14ac:dyDescent="0.25">
      <c r="A493" t="s">
        <v>6034</v>
      </c>
    </row>
    <row r="494" spans="1:1" x14ac:dyDescent="0.25">
      <c r="A494" t="s">
        <v>2986</v>
      </c>
    </row>
    <row r="495" spans="1:1" x14ac:dyDescent="0.25">
      <c r="A495" t="s">
        <v>797</v>
      </c>
    </row>
    <row r="496" spans="1:1" x14ac:dyDescent="0.25">
      <c r="A496" t="s">
        <v>4312</v>
      </c>
    </row>
    <row r="497" spans="1:1" x14ac:dyDescent="0.25">
      <c r="A497" t="s">
        <v>2299</v>
      </c>
    </row>
    <row r="498" spans="1:1" x14ac:dyDescent="0.25">
      <c r="A498" t="s">
        <v>5265</v>
      </c>
    </row>
    <row r="499" spans="1:1" x14ac:dyDescent="0.25">
      <c r="A499" t="s">
        <v>2642</v>
      </c>
    </row>
    <row r="500" spans="1:1" x14ac:dyDescent="0.25">
      <c r="A500" t="s">
        <v>3113</v>
      </c>
    </row>
    <row r="501" spans="1:1" x14ac:dyDescent="0.25">
      <c r="A501" t="s">
        <v>4363</v>
      </c>
    </row>
    <row r="502" spans="1:1" x14ac:dyDescent="0.25">
      <c r="A502" t="s">
        <v>5135</v>
      </c>
    </row>
    <row r="503" spans="1:1" x14ac:dyDescent="0.25">
      <c r="A503" t="s">
        <v>374</v>
      </c>
    </row>
    <row r="504" spans="1:1" x14ac:dyDescent="0.25">
      <c r="A504" t="s">
        <v>1078</v>
      </c>
    </row>
    <row r="505" spans="1:1" x14ac:dyDescent="0.25">
      <c r="A505" t="s">
        <v>6308</v>
      </c>
    </row>
    <row r="506" spans="1:1" x14ac:dyDescent="0.25">
      <c r="A506" t="s">
        <v>2778</v>
      </c>
    </row>
    <row r="507" spans="1:1" x14ac:dyDescent="0.25">
      <c r="A507" t="s">
        <v>6677</v>
      </c>
    </row>
    <row r="508" spans="1:1" x14ac:dyDescent="0.25">
      <c r="A508" t="s">
        <v>2762</v>
      </c>
    </row>
    <row r="509" spans="1:1" x14ac:dyDescent="0.25">
      <c r="A509" t="s">
        <v>2538</v>
      </c>
    </row>
    <row r="510" spans="1:1" x14ac:dyDescent="0.25">
      <c r="A510" t="s">
        <v>2622</v>
      </c>
    </row>
    <row r="511" spans="1:1" x14ac:dyDescent="0.25">
      <c r="A511" t="s">
        <v>450</v>
      </c>
    </row>
    <row r="512" spans="1:1" x14ac:dyDescent="0.25">
      <c r="A512" t="s">
        <v>5079</v>
      </c>
    </row>
    <row r="513" spans="1:1" x14ac:dyDescent="0.25">
      <c r="A513" t="s">
        <v>4894</v>
      </c>
    </row>
    <row r="514" spans="1:1" x14ac:dyDescent="0.25">
      <c r="A514" t="s">
        <v>5111</v>
      </c>
    </row>
    <row r="515" spans="1:1" x14ac:dyDescent="0.25">
      <c r="A515" t="s">
        <v>5925</v>
      </c>
    </row>
    <row r="516" spans="1:1" x14ac:dyDescent="0.25">
      <c r="A516" t="s">
        <v>6056</v>
      </c>
    </row>
    <row r="517" spans="1:1" x14ac:dyDescent="0.25">
      <c r="A517" t="s">
        <v>3033</v>
      </c>
    </row>
    <row r="518" spans="1:1" x14ac:dyDescent="0.25">
      <c r="A518" t="s">
        <v>4949</v>
      </c>
    </row>
    <row r="519" spans="1:1" x14ac:dyDescent="0.25">
      <c r="A519" t="s">
        <v>2889</v>
      </c>
    </row>
    <row r="520" spans="1:1" x14ac:dyDescent="0.25">
      <c r="A520" t="s">
        <v>2595</v>
      </c>
    </row>
    <row r="521" spans="1:1" x14ac:dyDescent="0.25">
      <c r="A521" t="s">
        <v>4675</v>
      </c>
    </row>
    <row r="522" spans="1:1" x14ac:dyDescent="0.25">
      <c r="A522" t="s">
        <v>1898</v>
      </c>
    </row>
    <row r="523" spans="1:1" x14ac:dyDescent="0.25">
      <c r="A523" t="s">
        <v>6045</v>
      </c>
    </row>
    <row r="524" spans="1:1" x14ac:dyDescent="0.25">
      <c r="A524" t="s">
        <v>10384</v>
      </c>
    </row>
    <row r="525" spans="1:1" x14ac:dyDescent="0.25">
      <c r="A525" t="s">
        <v>4972</v>
      </c>
    </row>
    <row r="526" spans="1:1" x14ac:dyDescent="0.25">
      <c r="A526" t="s">
        <v>5930</v>
      </c>
    </row>
    <row r="527" spans="1:1" x14ac:dyDescent="0.25">
      <c r="A527" t="s">
        <v>4618</v>
      </c>
    </row>
    <row r="528" spans="1:1" x14ac:dyDescent="0.25">
      <c r="A528" t="s">
        <v>2343</v>
      </c>
    </row>
    <row r="529" spans="1:1" x14ac:dyDescent="0.25">
      <c r="A529" t="s">
        <v>4754</v>
      </c>
    </row>
    <row r="530" spans="1:1" x14ac:dyDescent="0.25">
      <c r="A530" t="s">
        <v>2006</v>
      </c>
    </row>
    <row r="531" spans="1:1" x14ac:dyDescent="0.25">
      <c r="A531" t="s">
        <v>2150</v>
      </c>
    </row>
    <row r="532" spans="1:1" x14ac:dyDescent="0.25">
      <c r="A532" t="s">
        <v>4441</v>
      </c>
    </row>
    <row r="533" spans="1:1" x14ac:dyDescent="0.25">
      <c r="A533" t="s">
        <v>10385</v>
      </c>
    </row>
    <row r="534" spans="1:1" x14ac:dyDescent="0.25">
      <c r="A534" t="s">
        <v>10386</v>
      </c>
    </row>
    <row r="535" spans="1:1" x14ac:dyDescent="0.25">
      <c r="A535" t="s">
        <v>2751</v>
      </c>
    </row>
    <row r="536" spans="1:1" x14ac:dyDescent="0.25">
      <c r="A536" t="s">
        <v>5289</v>
      </c>
    </row>
    <row r="537" spans="1:1" x14ac:dyDescent="0.25">
      <c r="A537" t="s">
        <v>982</v>
      </c>
    </row>
    <row r="538" spans="1:1" x14ac:dyDescent="0.25">
      <c r="A538" t="s">
        <v>6778</v>
      </c>
    </row>
    <row r="539" spans="1:1" x14ac:dyDescent="0.25">
      <c r="A539" t="s">
        <v>10387</v>
      </c>
    </row>
    <row r="540" spans="1:1" x14ac:dyDescent="0.25">
      <c r="A540" t="s">
        <v>4582</v>
      </c>
    </row>
    <row r="541" spans="1:1" x14ac:dyDescent="0.25">
      <c r="A541" t="s">
        <v>1276</v>
      </c>
    </row>
    <row r="542" spans="1:1" x14ac:dyDescent="0.25">
      <c r="A542" t="s">
        <v>5840</v>
      </c>
    </row>
    <row r="543" spans="1:1" x14ac:dyDescent="0.25">
      <c r="A543" t="s">
        <v>3109</v>
      </c>
    </row>
    <row r="544" spans="1:1" x14ac:dyDescent="0.25">
      <c r="A544" t="s">
        <v>5081</v>
      </c>
    </row>
    <row r="545" spans="1:1" x14ac:dyDescent="0.25">
      <c r="A545" t="s">
        <v>5815</v>
      </c>
    </row>
    <row r="546" spans="1:1" x14ac:dyDescent="0.25">
      <c r="A546" t="s">
        <v>2999</v>
      </c>
    </row>
    <row r="547" spans="1:1" x14ac:dyDescent="0.25">
      <c r="A547" t="s">
        <v>2946</v>
      </c>
    </row>
    <row r="548" spans="1:1" x14ac:dyDescent="0.25">
      <c r="A548" t="s">
        <v>2367</v>
      </c>
    </row>
    <row r="549" spans="1:1" x14ac:dyDescent="0.25">
      <c r="A549" t="s">
        <v>4718</v>
      </c>
    </row>
    <row r="550" spans="1:1" x14ac:dyDescent="0.25">
      <c r="A550" t="s">
        <v>1701</v>
      </c>
    </row>
    <row r="551" spans="1:1" x14ac:dyDescent="0.25">
      <c r="A551" t="s">
        <v>1700</v>
      </c>
    </row>
    <row r="552" spans="1:1" x14ac:dyDescent="0.25">
      <c r="A552" t="s">
        <v>6422</v>
      </c>
    </row>
    <row r="553" spans="1:1" x14ac:dyDescent="0.25">
      <c r="A553" t="s">
        <v>3385</v>
      </c>
    </row>
    <row r="554" spans="1:1" x14ac:dyDescent="0.25">
      <c r="A554" t="s">
        <v>1467</v>
      </c>
    </row>
    <row r="555" spans="1:1" x14ac:dyDescent="0.25">
      <c r="A555" t="s">
        <v>2132</v>
      </c>
    </row>
    <row r="556" spans="1:1" x14ac:dyDescent="0.25">
      <c r="A556" t="s">
        <v>295</v>
      </c>
    </row>
    <row r="557" spans="1:1" x14ac:dyDescent="0.25">
      <c r="A557" t="s">
        <v>147</v>
      </c>
    </row>
    <row r="558" spans="1:1" x14ac:dyDescent="0.25">
      <c r="A558" t="s">
        <v>4706</v>
      </c>
    </row>
    <row r="559" spans="1:1" x14ac:dyDescent="0.25">
      <c r="A559" t="s">
        <v>1443</v>
      </c>
    </row>
    <row r="560" spans="1:1" x14ac:dyDescent="0.25">
      <c r="A560" t="s">
        <v>3107</v>
      </c>
    </row>
    <row r="561" spans="1:1" x14ac:dyDescent="0.25">
      <c r="A561" t="s">
        <v>2262</v>
      </c>
    </row>
    <row r="562" spans="1:1" x14ac:dyDescent="0.25">
      <c r="A562" t="s">
        <v>2479</v>
      </c>
    </row>
    <row r="563" spans="1:1" x14ac:dyDescent="0.25">
      <c r="A563" t="s">
        <v>114</v>
      </c>
    </row>
    <row r="564" spans="1:1" x14ac:dyDescent="0.25">
      <c r="A564" t="s">
        <v>1983</v>
      </c>
    </row>
    <row r="565" spans="1:1" x14ac:dyDescent="0.25">
      <c r="A565" t="s">
        <v>4477</v>
      </c>
    </row>
    <row r="566" spans="1:1" x14ac:dyDescent="0.25">
      <c r="A566" t="s">
        <v>2325</v>
      </c>
    </row>
    <row r="567" spans="1:1" x14ac:dyDescent="0.25">
      <c r="A567" t="s">
        <v>4129</v>
      </c>
    </row>
    <row r="568" spans="1:1" x14ac:dyDescent="0.25">
      <c r="A568" t="s">
        <v>3589</v>
      </c>
    </row>
    <row r="569" spans="1:1" x14ac:dyDescent="0.25">
      <c r="A569" t="s">
        <v>5077</v>
      </c>
    </row>
    <row r="570" spans="1:1" x14ac:dyDescent="0.25">
      <c r="A570" t="s">
        <v>5646</v>
      </c>
    </row>
    <row r="571" spans="1:1" x14ac:dyDescent="0.25">
      <c r="A571" t="s">
        <v>129</v>
      </c>
    </row>
    <row r="572" spans="1:1" x14ac:dyDescent="0.25">
      <c r="A572" t="s">
        <v>10388</v>
      </c>
    </row>
    <row r="573" spans="1:1" x14ac:dyDescent="0.25">
      <c r="A573" t="s">
        <v>6574</v>
      </c>
    </row>
    <row r="574" spans="1:1" x14ac:dyDescent="0.25">
      <c r="A574" t="s">
        <v>4140</v>
      </c>
    </row>
    <row r="575" spans="1:1" x14ac:dyDescent="0.25">
      <c r="A575" t="s">
        <v>876</v>
      </c>
    </row>
    <row r="576" spans="1:1" x14ac:dyDescent="0.25">
      <c r="A576" t="s">
        <v>4033</v>
      </c>
    </row>
    <row r="577" spans="1:1" x14ac:dyDescent="0.25">
      <c r="A577" t="s">
        <v>3793</v>
      </c>
    </row>
    <row r="578" spans="1:1" x14ac:dyDescent="0.25">
      <c r="A578" t="s">
        <v>4340</v>
      </c>
    </row>
    <row r="579" spans="1:1" x14ac:dyDescent="0.25">
      <c r="A579" t="s">
        <v>2046</v>
      </c>
    </row>
    <row r="580" spans="1:1" x14ac:dyDescent="0.25">
      <c r="A580" t="s">
        <v>3663</v>
      </c>
    </row>
    <row r="581" spans="1:1" x14ac:dyDescent="0.25">
      <c r="A581" t="s">
        <v>2969</v>
      </c>
    </row>
    <row r="582" spans="1:1" x14ac:dyDescent="0.25">
      <c r="A582" t="s">
        <v>5600</v>
      </c>
    </row>
    <row r="583" spans="1:1" x14ac:dyDescent="0.25">
      <c r="A583" t="s">
        <v>1229</v>
      </c>
    </row>
    <row r="584" spans="1:1" x14ac:dyDescent="0.25">
      <c r="A584" t="s">
        <v>2507</v>
      </c>
    </row>
    <row r="585" spans="1:1" x14ac:dyDescent="0.25">
      <c r="A585" t="s">
        <v>618</v>
      </c>
    </row>
    <row r="586" spans="1:1" x14ac:dyDescent="0.25">
      <c r="A586" t="s">
        <v>2411</v>
      </c>
    </row>
    <row r="587" spans="1:1" x14ac:dyDescent="0.25">
      <c r="A587" t="s">
        <v>1042</v>
      </c>
    </row>
    <row r="588" spans="1:1" x14ac:dyDescent="0.25">
      <c r="A588" t="s">
        <v>1545</v>
      </c>
    </row>
    <row r="589" spans="1:1" x14ac:dyDescent="0.25">
      <c r="A589" t="s">
        <v>3621</v>
      </c>
    </row>
    <row r="590" spans="1:1" x14ac:dyDescent="0.25">
      <c r="A590" t="s">
        <v>1909</v>
      </c>
    </row>
    <row r="591" spans="1:1" x14ac:dyDescent="0.25">
      <c r="A591" t="s">
        <v>196</v>
      </c>
    </row>
    <row r="592" spans="1:1" x14ac:dyDescent="0.25">
      <c r="A592" t="s">
        <v>2674</v>
      </c>
    </row>
    <row r="593" spans="1:1" x14ac:dyDescent="0.25">
      <c r="A593" t="s">
        <v>3315</v>
      </c>
    </row>
    <row r="594" spans="1:1" x14ac:dyDescent="0.25">
      <c r="A594" t="s">
        <v>5771</v>
      </c>
    </row>
    <row r="595" spans="1:1" x14ac:dyDescent="0.25">
      <c r="A595" t="s">
        <v>2192</v>
      </c>
    </row>
    <row r="596" spans="1:1" x14ac:dyDescent="0.25">
      <c r="A596" t="s">
        <v>2384</v>
      </c>
    </row>
    <row r="597" spans="1:1" x14ac:dyDescent="0.25">
      <c r="A597" t="s">
        <v>5602</v>
      </c>
    </row>
    <row r="598" spans="1:1" x14ac:dyDescent="0.25">
      <c r="A598" t="s">
        <v>10389</v>
      </c>
    </row>
    <row r="599" spans="1:1" x14ac:dyDescent="0.25">
      <c r="A599" t="s">
        <v>2376</v>
      </c>
    </row>
    <row r="600" spans="1:1" x14ac:dyDescent="0.25">
      <c r="A600" t="s">
        <v>10390</v>
      </c>
    </row>
    <row r="601" spans="1:1" x14ac:dyDescent="0.25">
      <c r="A601" t="s">
        <v>3717</v>
      </c>
    </row>
    <row r="602" spans="1:1" x14ac:dyDescent="0.25">
      <c r="A602" t="s">
        <v>5138</v>
      </c>
    </row>
    <row r="603" spans="1:1" x14ac:dyDescent="0.25">
      <c r="A603" t="s">
        <v>4694</v>
      </c>
    </row>
    <row r="604" spans="1:1" x14ac:dyDescent="0.25">
      <c r="A604" t="s">
        <v>1085</v>
      </c>
    </row>
    <row r="605" spans="1:1" x14ac:dyDescent="0.25">
      <c r="A605" t="s">
        <v>2699</v>
      </c>
    </row>
    <row r="606" spans="1:1" x14ac:dyDescent="0.25">
      <c r="A606" t="s">
        <v>5961</v>
      </c>
    </row>
    <row r="607" spans="1:1" x14ac:dyDescent="0.25">
      <c r="A607" t="s">
        <v>1196</v>
      </c>
    </row>
    <row r="608" spans="1:1" x14ac:dyDescent="0.25">
      <c r="A608" t="s">
        <v>4638</v>
      </c>
    </row>
    <row r="609" spans="1:1" x14ac:dyDescent="0.25">
      <c r="A609" t="s">
        <v>10391</v>
      </c>
    </row>
    <row r="610" spans="1:1" x14ac:dyDescent="0.25">
      <c r="A610" t="s">
        <v>4132</v>
      </c>
    </row>
    <row r="611" spans="1:1" x14ac:dyDescent="0.25">
      <c r="A611" t="s">
        <v>4931</v>
      </c>
    </row>
    <row r="612" spans="1:1" x14ac:dyDescent="0.25">
      <c r="A612" t="s">
        <v>2268</v>
      </c>
    </row>
    <row r="613" spans="1:1" x14ac:dyDescent="0.25">
      <c r="A613" t="s">
        <v>4724</v>
      </c>
    </row>
    <row r="614" spans="1:1" x14ac:dyDescent="0.25">
      <c r="A614" t="s">
        <v>3551</v>
      </c>
    </row>
    <row r="615" spans="1:1" x14ac:dyDescent="0.25">
      <c r="A615" t="s">
        <v>2126</v>
      </c>
    </row>
    <row r="616" spans="1:1" x14ac:dyDescent="0.25">
      <c r="A616" t="s">
        <v>2633</v>
      </c>
    </row>
    <row r="617" spans="1:1" x14ac:dyDescent="0.25">
      <c r="A617" t="s">
        <v>5048</v>
      </c>
    </row>
    <row r="618" spans="1:1" x14ac:dyDescent="0.25">
      <c r="A618" t="s">
        <v>5329</v>
      </c>
    </row>
    <row r="619" spans="1:1" x14ac:dyDescent="0.25">
      <c r="A619" t="s">
        <v>1765</v>
      </c>
    </row>
    <row r="620" spans="1:1" x14ac:dyDescent="0.25">
      <c r="A620" t="s">
        <v>4443</v>
      </c>
    </row>
    <row r="621" spans="1:1" x14ac:dyDescent="0.25">
      <c r="A621" t="s">
        <v>3498</v>
      </c>
    </row>
    <row r="622" spans="1:1" x14ac:dyDescent="0.25">
      <c r="A622" t="s">
        <v>10392</v>
      </c>
    </row>
    <row r="623" spans="1:1" x14ac:dyDescent="0.25">
      <c r="A623" t="s">
        <v>4634</v>
      </c>
    </row>
    <row r="624" spans="1:1" x14ac:dyDescent="0.25">
      <c r="A624" t="s">
        <v>2206</v>
      </c>
    </row>
    <row r="625" spans="1:1" x14ac:dyDescent="0.25">
      <c r="A625" t="s">
        <v>3908</v>
      </c>
    </row>
    <row r="626" spans="1:1" x14ac:dyDescent="0.25">
      <c r="A626" t="s">
        <v>220</v>
      </c>
    </row>
    <row r="627" spans="1:1" x14ac:dyDescent="0.25">
      <c r="A627" t="s">
        <v>1274</v>
      </c>
    </row>
    <row r="628" spans="1:1" x14ac:dyDescent="0.25">
      <c r="A628" t="s">
        <v>1313</v>
      </c>
    </row>
    <row r="629" spans="1:1" x14ac:dyDescent="0.25">
      <c r="A629" t="s">
        <v>6007</v>
      </c>
    </row>
    <row r="630" spans="1:1" x14ac:dyDescent="0.25">
      <c r="A630" t="s">
        <v>334</v>
      </c>
    </row>
    <row r="631" spans="1:1" x14ac:dyDescent="0.25">
      <c r="A631" t="s">
        <v>2011</v>
      </c>
    </row>
    <row r="632" spans="1:1" x14ac:dyDescent="0.25">
      <c r="A632" t="s">
        <v>4561</v>
      </c>
    </row>
    <row r="633" spans="1:1" x14ac:dyDescent="0.25">
      <c r="A633" t="s">
        <v>5965</v>
      </c>
    </row>
    <row r="634" spans="1:1" x14ac:dyDescent="0.25">
      <c r="A634" t="s">
        <v>4769</v>
      </c>
    </row>
    <row r="635" spans="1:1" x14ac:dyDescent="0.25">
      <c r="A635" t="s">
        <v>2537</v>
      </c>
    </row>
    <row r="636" spans="1:1" x14ac:dyDescent="0.25">
      <c r="A636" t="s">
        <v>5401</v>
      </c>
    </row>
    <row r="637" spans="1:1" x14ac:dyDescent="0.25">
      <c r="A637" t="s">
        <v>4225</v>
      </c>
    </row>
    <row r="638" spans="1:1" x14ac:dyDescent="0.25">
      <c r="A638" t="s">
        <v>5380</v>
      </c>
    </row>
    <row r="639" spans="1:1" x14ac:dyDescent="0.25">
      <c r="A639" t="s">
        <v>1363</v>
      </c>
    </row>
    <row r="640" spans="1:1" x14ac:dyDescent="0.25">
      <c r="A640" t="s">
        <v>2459</v>
      </c>
    </row>
    <row r="641" spans="1:1" x14ac:dyDescent="0.25">
      <c r="A641" t="s">
        <v>1709</v>
      </c>
    </row>
    <row r="642" spans="1:1" x14ac:dyDescent="0.25">
      <c r="A642" t="s">
        <v>4307</v>
      </c>
    </row>
    <row r="643" spans="1:1" x14ac:dyDescent="0.25">
      <c r="A643" t="s">
        <v>2115</v>
      </c>
    </row>
    <row r="644" spans="1:1" x14ac:dyDescent="0.25">
      <c r="A644" t="s">
        <v>3091</v>
      </c>
    </row>
    <row r="645" spans="1:1" x14ac:dyDescent="0.25">
      <c r="A645" t="s">
        <v>612</v>
      </c>
    </row>
    <row r="646" spans="1:1" x14ac:dyDescent="0.25">
      <c r="A646" t="s">
        <v>5180</v>
      </c>
    </row>
    <row r="647" spans="1:1" x14ac:dyDescent="0.25">
      <c r="A647" t="s">
        <v>2783</v>
      </c>
    </row>
    <row r="648" spans="1:1" x14ac:dyDescent="0.25">
      <c r="A648" t="s">
        <v>3216</v>
      </c>
    </row>
    <row r="649" spans="1:1" x14ac:dyDescent="0.25">
      <c r="A649" t="s">
        <v>5904</v>
      </c>
    </row>
    <row r="650" spans="1:1" x14ac:dyDescent="0.25">
      <c r="A650" t="s">
        <v>3430</v>
      </c>
    </row>
    <row r="651" spans="1:1" x14ac:dyDescent="0.25">
      <c r="A651" t="s">
        <v>3297</v>
      </c>
    </row>
    <row r="652" spans="1:1" x14ac:dyDescent="0.25">
      <c r="A652" t="s">
        <v>735</v>
      </c>
    </row>
    <row r="653" spans="1:1" x14ac:dyDescent="0.25">
      <c r="A653" t="s">
        <v>3201</v>
      </c>
    </row>
    <row r="654" spans="1:1" x14ac:dyDescent="0.25">
      <c r="A654" t="s">
        <v>4793</v>
      </c>
    </row>
    <row r="655" spans="1:1" x14ac:dyDescent="0.25">
      <c r="A655" t="s">
        <v>3869</v>
      </c>
    </row>
    <row r="656" spans="1:1" x14ac:dyDescent="0.25">
      <c r="A656" t="s">
        <v>4954</v>
      </c>
    </row>
    <row r="657" spans="1:1" x14ac:dyDescent="0.25">
      <c r="A657" t="s">
        <v>4673</v>
      </c>
    </row>
    <row r="658" spans="1:1" x14ac:dyDescent="0.25">
      <c r="A658" t="s">
        <v>3540</v>
      </c>
    </row>
    <row r="659" spans="1:1" x14ac:dyDescent="0.25">
      <c r="A659" t="s">
        <v>5414</v>
      </c>
    </row>
    <row r="660" spans="1:1" x14ac:dyDescent="0.25">
      <c r="A660" t="s">
        <v>4409</v>
      </c>
    </row>
    <row r="661" spans="1:1" x14ac:dyDescent="0.25">
      <c r="A661" t="s">
        <v>1865</v>
      </c>
    </row>
    <row r="662" spans="1:1" x14ac:dyDescent="0.25">
      <c r="A662" t="s">
        <v>811</v>
      </c>
    </row>
    <row r="663" spans="1:1" x14ac:dyDescent="0.25">
      <c r="A663" t="s">
        <v>5216</v>
      </c>
    </row>
    <row r="664" spans="1:1" x14ac:dyDescent="0.25">
      <c r="A664" t="s">
        <v>6000</v>
      </c>
    </row>
    <row r="665" spans="1:1" x14ac:dyDescent="0.25">
      <c r="A665" t="s">
        <v>3959</v>
      </c>
    </row>
    <row r="666" spans="1:1" x14ac:dyDescent="0.25">
      <c r="A666" t="s">
        <v>2439</v>
      </c>
    </row>
    <row r="667" spans="1:1" x14ac:dyDescent="0.25">
      <c r="A667" t="s">
        <v>2180</v>
      </c>
    </row>
    <row r="668" spans="1:1" x14ac:dyDescent="0.25">
      <c r="A668" t="s">
        <v>3614</v>
      </c>
    </row>
    <row r="669" spans="1:1" x14ac:dyDescent="0.25">
      <c r="A669" t="s">
        <v>6755</v>
      </c>
    </row>
    <row r="670" spans="1:1" x14ac:dyDescent="0.25">
      <c r="A670" t="s">
        <v>6061</v>
      </c>
    </row>
    <row r="671" spans="1:1" x14ac:dyDescent="0.25">
      <c r="A671" t="s">
        <v>5062</v>
      </c>
    </row>
    <row r="672" spans="1:1" x14ac:dyDescent="0.25">
      <c r="A672" t="s">
        <v>1225</v>
      </c>
    </row>
    <row r="673" spans="1:1" x14ac:dyDescent="0.25">
      <c r="A673" t="s">
        <v>3905</v>
      </c>
    </row>
    <row r="674" spans="1:1" x14ac:dyDescent="0.25">
      <c r="A674" t="s">
        <v>366</v>
      </c>
    </row>
    <row r="675" spans="1:1" x14ac:dyDescent="0.25">
      <c r="A675" t="s">
        <v>701</v>
      </c>
    </row>
    <row r="676" spans="1:1" x14ac:dyDescent="0.25">
      <c r="A676" t="s">
        <v>5090</v>
      </c>
    </row>
    <row r="677" spans="1:1" x14ac:dyDescent="0.25">
      <c r="A677" t="s">
        <v>1802</v>
      </c>
    </row>
    <row r="678" spans="1:1" x14ac:dyDescent="0.25">
      <c r="A678" t="s">
        <v>656</v>
      </c>
    </row>
    <row r="679" spans="1:1" x14ac:dyDescent="0.25">
      <c r="A679" t="s">
        <v>10383</v>
      </c>
    </row>
    <row r="680" spans="1:1" x14ac:dyDescent="0.25">
      <c r="A680" t="s">
        <v>3803</v>
      </c>
    </row>
    <row r="681" spans="1:1" x14ac:dyDescent="0.25">
      <c r="A681" t="s">
        <v>3355</v>
      </c>
    </row>
    <row r="682" spans="1:1" x14ac:dyDescent="0.25">
      <c r="A682" t="s">
        <v>5662</v>
      </c>
    </row>
    <row r="683" spans="1:1" x14ac:dyDescent="0.25">
      <c r="A683" t="s">
        <v>4038</v>
      </c>
    </row>
    <row r="684" spans="1:1" x14ac:dyDescent="0.25">
      <c r="A684" t="s">
        <v>4664</v>
      </c>
    </row>
    <row r="685" spans="1:1" x14ac:dyDescent="0.25">
      <c r="A685" t="s">
        <v>2971</v>
      </c>
    </row>
    <row r="686" spans="1:1" x14ac:dyDescent="0.25">
      <c r="A686" t="s">
        <v>118</v>
      </c>
    </row>
    <row r="687" spans="1:1" x14ac:dyDescent="0.25">
      <c r="A687" t="s">
        <v>1778</v>
      </c>
    </row>
    <row r="688" spans="1:1" x14ac:dyDescent="0.25">
      <c r="A688" t="s">
        <v>5294</v>
      </c>
    </row>
    <row r="689" spans="1:1" x14ac:dyDescent="0.25">
      <c r="A689" t="s">
        <v>3725</v>
      </c>
    </row>
    <row r="690" spans="1:1" x14ac:dyDescent="0.25">
      <c r="A690" t="s">
        <v>2125</v>
      </c>
    </row>
    <row r="691" spans="1:1" x14ac:dyDescent="0.25">
      <c r="A691" t="s">
        <v>5989</v>
      </c>
    </row>
    <row r="692" spans="1:1" x14ac:dyDescent="0.25">
      <c r="A692" t="s">
        <v>385</v>
      </c>
    </row>
    <row r="693" spans="1:1" x14ac:dyDescent="0.25">
      <c r="A693" t="s">
        <v>4356</v>
      </c>
    </row>
    <row r="694" spans="1:1" x14ac:dyDescent="0.25">
      <c r="A694" t="s">
        <v>3335</v>
      </c>
    </row>
    <row r="695" spans="1:1" x14ac:dyDescent="0.25">
      <c r="A695" t="s">
        <v>4723</v>
      </c>
    </row>
    <row r="696" spans="1:1" x14ac:dyDescent="0.25">
      <c r="A696" t="s">
        <v>1008</v>
      </c>
    </row>
    <row r="697" spans="1:1" x14ac:dyDescent="0.25">
      <c r="A697" t="s">
        <v>2365</v>
      </c>
    </row>
    <row r="698" spans="1:1" x14ac:dyDescent="0.25">
      <c r="A698" t="s">
        <v>4084</v>
      </c>
    </row>
    <row r="699" spans="1:1" x14ac:dyDescent="0.25">
      <c r="A699" t="s">
        <v>2897</v>
      </c>
    </row>
    <row r="700" spans="1:1" x14ac:dyDescent="0.25">
      <c r="A700" t="s">
        <v>4302</v>
      </c>
    </row>
    <row r="701" spans="1:1" x14ac:dyDescent="0.25">
      <c r="A701" t="s">
        <v>3431</v>
      </c>
    </row>
    <row r="702" spans="1:1" x14ac:dyDescent="0.25">
      <c r="A702" t="s">
        <v>1212</v>
      </c>
    </row>
    <row r="703" spans="1:1" x14ac:dyDescent="0.25">
      <c r="A703" t="s">
        <v>854</v>
      </c>
    </row>
    <row r="704" spans="1:1" x14ac:dyDescent="0.25">
      <c r="A704" t="s">
        <v>3762</v>
      </c>
    </row>
    <row r="705" spans="1:1" x14ac:dyDescent="0.25">
      <c r="A705" t="s">
        <v>3744</v>
      </c>
    </row>
    <row r="706" spans="1:1" x14ac:dyDescent="0.25">
      <c r="A706" t="s">
        <v>787</v>
      </c>
    </row>
    <row r="707" spans="1:1" x14ac:dyDescent="0.25">
      <c r="A707" t="s">
        <v>1912</v>
      </c>
    </row>
    <row r="708" spans="1:1" x14ac:dyDescent="0.25">
      <c r="A708" t="s">
        <v>4588</v>
      </c>
    </row>
    <row r="709" spans="1:1" x14ac:dyDescent="0.25">
      <c r="A709" t="s">
        <v>10393</v>
      </c>
    </row>
    <row r="710" spans="1:1" x14ac:dyDescent="0.25">
      <c r="A710" t="s">
        <v>10394</v>
      </c>
    </row>
    <row r="711" spans="1:1" x14ac:dyDescent="0.25">
      <c r="A711" t="s">
        <v>2823</v>
      </c>
    </row>
    <row r="712" spans="1:1" x14ac:dyDescent="0.25">
      <c r="A712" t="s">
        <v>381</v>
      </c>
    </row>
    <row r="713" spans="1:1" x14ac:dyDescent="0.25">
      <c r="A713" t="s">
        <v>184</v>
      </c>
    </row>
    <row r="714" spans="1:1" x14ac:dyDescent="0.25">
      <c r="A714" t="s">
        <v>4603</v>
      </c>
    </row>
    <row r="715" spans="1:1" x14ac:dyDescent="0.25">
      <c r="A715" t="s">
        <v>6289</v>
      </c>
    </row>
    <row r="716" spans="1:1" x14ac:dyDescent="0.25">
      <c r="A716" t="s">
        <v>3151</v>
      </c>
    </row>
    <row r="717" spans="1:1" x14ac:dyDescent="0.25">
      <c r="A717" t="s">
        <v>3138</v>
      </c>
    </row>
    <row r="718" spans="1:1" x14ac:dyDescent="0.25">
      <c r="A718" t="s">
        <v>5684</v>
      </c>
    </row>
    <row r="719" spans="1:1" x14ac:dyDescent="0.25">
      <c r="A719" t="s">
        <v>5291</v>
      </c>
    </row>
    <row r="720" spans="1:1" x14ac:dyDescent="0.25">
      <c r="A720" t="s">
        <v>5403</v>
      </c>
    </row>
    <row r="721" spans="1:1" x14ac:dyDescent="0.25">
      <c r="A721" t="s">
        <v>4418</v>
      </c>
    </row>
    <row r="722" spans="1:1" x14ac:dyDescent="0.25">
      <c r="A722" t="s">
        <v>1525</v>
      </c>
    </row>
    <row r="723" spans="1:1" x14ac:dyDescent="0.25">
      <c r="A723" t="s">
        <v>3807</v>
      </c>
    </row>
    <row r="724" spans="1:1" x14ac:dyDescent="0.25">
      <c r="A724" t="s">
        <v>5277</v>
      </c>
    </row>
    <row r="725" spans="1:1" x14ac:dyDescent="0.25">
      <c r="A725" t="s">
        <v>2354</v>
      </c>
    </row>
    <row r="726" spans="1:1" x14ac:dyDescent="0.25">
      <c r="A726" t="s">
        <v>5141</v>
      </c>
    </row>
    <row r="727" spans="1:1" x14ac:dyDescent="0.25">
      <c r="A727" t="s">
        <v>3037</v>
      </c>
    </row>
    <row r="728" spans="1:1" x14ac:dyDescent="0.25">
      <c r="A728" t="s">
        <v>3393</v>
      </c>
    </row>
    <row r="729" spans="1:1" x14ac:dyDescent="0.25">
      <c r="A729" t="s">
        <v>5055</v>
      </c>
    </row>
    <row r="730" spans="1:1" x14ac:dyDescent="0.25">
      <c r="A730" t="s">
        <v>3646</v>
      </c>
    </row>
    <row r="731" spans="1:1" x14ac:dyDescent="0.25">
      <c r="A731" t="s">
        <v>1201</v>
      </c>
    </row>
    <row r="732" spans="1:1" x14ac:dyDescent="0.25">
      <c r="A732" t="s">
        <v>863</v>
      </c>
    </row>
    <row r="733" spans="1:1" x14ac:dyDescent="0.25">
      <c r="A733" t="s">
        <v>5043</v>
      </c>
    </row>
    <row r="734" spans="1:1" x14ac:dyDescent="0.25">
      <c r="A734" t="s">
        <v>2245</v>
      </c>
    </row>
    <row r="735" spans="1:1" x14ac:dyDescent="0.25">
      <c r="A735" t="s">
        <v>5384</v>
      </c>
    </row>
    <row r="736" spans="1:1" x14ac:dyDescent="0.25">
      <c r="A736" t="s">
        <v>1416</v>
      </c>
    </row>
    <row r="737" spans="1:1" x14ac:dyDescent="0.25">
      <c r="A737" t="s">
        <v>5822</v>
      </c>
    </row>
    <row r="738" spans="1:1" x14ac:dyDescent="0.25">
      <c r="A738" t="s">
        <v>3066</v>
      </c>
    </row>
    <row r="739" spans="1:1" x14ac:dyDescent="0.25">
      <c r="A739" t="s">
        <v>1056</v>
      </c>
    </row>
    <row r="740" spans="1:1" x14ac:dyDescent="0.25">
      <c r="A740" t="s">
        <v>5108</v>
      </c>
    </row>
    <row r="741" spans="1:1" x14ac:dyDescent="0.25">
      <c r="A741" t="s">
        <v>4697</v>
      </c>
    </row>
    <row r="742" spans="1:1" x14ac:dyDescent="0.25">
      <c r="A742" t="s">
        <v>2641</v>
      </c>
    </row>
    <row r="743" spans="1:1" x14ac:dyDescent="0.25">
      <c r="A743" t="s">
        <v>5948</v>
      </c>
    </row>
    <row r="744" spans="1:1" x14ac:dyDescent="0.25">
      <c r="A744" t="s">
        <v>5993</v>
      </c>
    </row>
    <row r="745" spans="1:1" x14ac:dyDescent="0.25">
      <c r="A745" t="s">
        <v>1949</v>
      </c>
    </row>
    <row r="746" spans="1:1" x14ac:dyDescent="0.25">
      <c r="A746" t="s">
        <v>5208</v>
      </c>
    </row>
    <row r="747" spans="1:1" x14ac:dyDescent="0.25">
      <c r="A747" t="s">
        <v>991</v>
      </c>
    </row>
    <row r="748" spans="1:1" x14ac:dyDescent="0.25">
      <c r="A748" t="s">
        <v>2079</v>
      </c>
    </row>
    <row r="749" spans="1:1" x14ac:dyDescent="0.25">
      <c r="A749" t="s">
        <v>3771</v>
      </c>
    </row>
    <row r="750" spans="1:1" x14ac:dyDescent="0.25">
      <c r="A750" t="s">
        <v>4464</v>
      </c>
    </row>
    <row r="751" spans="1:1" x14ac:dyDescent="0.25">
      <c r="A751" t="s">
        <v>4216</v>
      </c>
    </row>
    <row r="752" spans="1:1" x14ac:dyDescent="0.25">
      <c r="A752" t="s">
        <v>3871</v>
      </c>
    </row>
    <row r="753" spans="1:1" x14ac:dyDescent="0.25">
      <c r="A753" t="s">
        <v>284</v>
      </c>
    </row>
    <row r="754" spans="1:1" x14ac:dyDescent="0.25">
      <c r="A754" t="s">
        <v>4580</v>
      </c>
    </row>
    <row r="755" spans="1:1" x14ac:dyDescent="0.25">
      <c r="A755" t="s">
        <v>2776</v>
      </c>
    </row>
    <row r="756" spans="1:1" x14ac:dyDescent="0.25">
      <c r="A756" t="s">
        <v>4584</v>
      </c>
    </row>
    <row r="757" spans="1:1" x14ac:dyDescent="0.25">
      <c r="A757" t="s">
        <v>2374</v>
      </c>
    </row>
    <row r="758" spans="1:1" x14ac:dyDescent="0.25">
      <c r="A758" t="s">
        <v>3215</v>
      </c>
    </row>
    <row r="759" spans="1:1" x14ac:dyDescent="0.25">
      <c r="A759" t="s">
        <v>1775</v>
      </c>
    </row>
    <row r="760" spans="1:1" x14ac:dyDescent="0.25">
      <c r="A760" t="s">
        <v>515</v>
      </c>
    </row>
    <row r="761" spans="1:1" x14ac:dyDescent="0.25">
      <c r="A761" t="s">
        <v>944</v>
      </c>
    </row>
    <row r="762" spans="1:1" x14ac:dyDescent="0.25">
      <c r="A762" t="s">
        <v>5687</v>
      </c>
    </row>
    <row r="763" spans="1:1" x14ac:dyDescent="0.25">
      <c r="A763" t="s">
        <v>589</v>
      </c>
    </row>
    <row r="764" spans="1:1" x14ac:dyDescent="0.25">
      <c r="A764" t="s">
        <v>4660</v>
      </c>
    </row>
    <row r="765" spans="1:1" x14ac:dyDescent="0.25">
      <c r="A765" t="s">
        <v>3914</v>
      </c>
    </row>
    <row r="766" spans="1:1" x14ac:dyDescent="0.25">
      <c r="A766" t="s">
        <v>4175</v>
      </c>
    </row>
    <row r="767" spans="1:1" x14ac:dyDescent="0.25">
      <c r="A767" t="s">
        <v>3822</v>
      </c>
    </row>
    <row r="768" spans="1:1" x14ac:dyDescent="0.25">
      <c r="A768" t="s">
        <v>5910</v>
      </c>
    </row>
    <row r="769" spans="1:1" x14ac:dyDescent="0.25">
      <c r="A769" t="s">
        <v>6431</v>
      </c>
    </row>
    <row r="770" spans="1:1" x14ac:dyDescent="0.25">
      <c r="A770" t="s">
        <v>1309</v>
      </c>
    </row>
    <row r="771" spans="1:1" x14ac:dyDescent="0.25">
      <c r="A771" t="s">
        <v>3070</v>
      </c>
    </row>
    <row r="772" spans="1:1" x14ac:dyDescent="0.25">
      <c r="A772" t="s">
        <v>2836</v>
      </c>
    </row>
    <row r="773" spans="1:1" x14ac:dyDescent="0.25">
      <c r="A773" t="s">
        <v>1696</v>
      </c>
    </row>
    <row r="774" spans="1:1" x14ac:dyDescent="0.25">
      <c r="A774" t="s">
        <v>172</v>
      </c>
    </row>
    <row r="775" spans="1:1" x14ac:dyDescent="0.25">
      <c r="A775" t="s">
        <v>5826</v>
      </c>
    </row>
    <row r="776" spans="1:1" x14ac:dyDescent="0.25">
      <c r="A776" t="s">
        <v>4709</v>
      </c>
    </row>
    <row r="777" spans="1:1" x14ac:dyDescent="0.25">
      <c r="A777" t="s">
        <v>5360</v>
      </c>
    </row>
    <row r="778" spans="1:1" x14ac:dyDescent="0.25">
      <c r="A778" t="s">
        <v>967</v>
      </c>
    </row>
    <row r="779" spans="1:1" x14ac:dyDescent="0.25">
      <c r="A779" t="s">
        <v>3853</v>
      </c>
    </row>
    <row r="780" spans="1:1" x14ac:dyDescent="0.25">
      <c r="A780" t="s">
        <v>3311</v>
      </c>
    </row>
    <row r="781" spans="1:1" x14ac:dyDescent="0.25">
      <c r="A781" t="s">
        <v>282</v>
      </c>
    </row>
    <row r="782" spans="1:1" x14ac:dyDescent="0.25">
      <c r="A782" t="s">
        <v>4700</v>
      </c>
    </row>
    <row r="783" spans="1:1" x14ac:dyDescent="0.25">
      <c r="A783" t="s">
        <v>1104</v>
      </c>
    </row>
    <row r="784" spans="1:1" x14ac:dyDescent="0.25">
      <c r="A784" t="s">
        <v>2032</v>
      </c>
    </row>
    <row r="785" spans="1:1" x14ac:dyDescent="0.25">
      <c r="A785" t="s">
        <v>5366</v>
      </c>
    </row>
    <row r="786" spans="1:1" x14ac:dyDescent="0.25">
      <c r="A786" t="s">
        <v>5166</v>
      </c>
    </row>
    <row r="787" spans="1:1" x14ac:dyDescent="0.25">
      <c r="A787" t="s">
        <v>2409</v>
      </c>
    </row>
    <row r="788" spans="1:1" x14ac:dyDescent="0.25">
      <c r="A788" t="s">
        <v>2509</v>
      </c>
    </row>
    <row r="789" spans="1:1" x14ac:dyDescent="0.25">
      <c r="A789" t="s">
        <v>1971</v>
      </c>
    </row>
    <row r="790" spans="1:1" x14ac:dyDescent="0.25">
      <c r="A790" t="s">
        <v>987</v>
      </c>
    </row>
    <row r="791" spans="1:1" x14ac:dyDescent="0.25">
      <c r="A791" t="s">
        <v>5712</v>
      </c>
    </row>
    <row r="792" spans="1:1" x14ac:dyDescent="0.25">
      <c r="A792" t="s">
        <v>1181</v>
      </c>
    </row>
    <row r="793" spans="1:1" x14ac:dyDescent="0.25">
      <c r="A793" t="s">
        <v>5116</v>
      </c>
    </row>
    <row r="794" spans="1:1" x14ac:dyDescent="0.25">
      <c r="A794" t="s">
        <v>1454</v>
      </c>
    </row>
    <row r="795" spans="1:1" x14ac:dyDescent="0.25">
      <c r="A795" t="s">
        <v>5429</v>
      </c>
    </row>
    <row r="796" spans="1:1" x14ac:dyDescent="0.25">
      <c r="A796" t="s">
        <v>3549</v>
      </c>
    </row>
    <row r="797" spans="1:1" x14ac:dyDescent="0.25">
      <c r="A797" t="s">
        <v>4684</v>
      </c>
    </row>
    <row r="798" spans="1:1" x14ac:dyDescent="0.25">
      <c r="A798" t="s">
        <v>5173</v>
      </c>
    </row>
    <row r="799" spans="1:1" x14ac:dyDescent="0.25">
      <c r="A799" t="s">
        <v>3279</v>
      </c>
    </row>
    <row r="800" spans="1:1" x14ac:dyDescent="0.25">
      <c r="A800" t="s">
        <v>2939</v>
      </c>
    </row>
    <row r="801" spans="1:1" x14ac:dyDescent="0.25">
      <c r="A801" t="s">
        <v>2691</v>
      </c>
    </row>
    <row r="802" spans="1:1" x14ac:dyDescent="0.25">
      <c r="A802" t="s">
        <v>1473</v>
      </c>
    </row>
    <row r="803" spans="1:1" x14ac:dyDescent="0.25">
      <c r="A803" t="s">
        <v>6281</v>
      </c>
    </row>
    <row r="804" spans="1:1" x14ac:dyDescent="0.25">
      <c r="A804" t="s">
        <v>6732</v>
      </c>
    </row>
    <row r="805" spans="1:1" x14ac:dyDescent="0.25">
      <c r="A805" t="s">
        <v>5828</v>
      </c>
    </row>
    <row r="806" spans="1:1" x14ac:dyDescent="0.25">
      <c r="A806" t="s">
        <v>1703</v>
      </c>
    </row>
    <row r="807" spans="1:1" x14ac:dyDescent="0.25">
      <c r="A807" t="s">
        <v>1098</v>
      </c>
    </row>
    <row r="808" spans="1:1" x14ac:dyDescent="0.25">
      <c r="A808" t="s">
        <v>942</v>
      </c>
    </row>
    <row r="809" spans="1:1" x14ac:dyDescent="0.25">
      <c r="A809" t="s">
        <v>2737</v>
      </c>
    </row>
    <row r="810" spans="1:1" x14ac:dyDescent="0.25">
      <c r="A810" t="s">
        <v>4810</v>
      </c>
    </row>
    <row r="811" spans="1:1" x14ac:dyDescent="0.25">
      <c r="A811" t="s">
        <v>5976</v>
      </c>
    </row>
    <row r="812" spans="1:1" x14ac:dyDescent="0.25">
      <c r="A812" t="s">
        <v>1998</v>
      </c>
    </row>
    <row r="813" spans="1:1" x14ac:dyDescent="0.25">
      <c r="A813" t="s">
        <v>4567</v>
      </c>
    </row>
    <row r="814" spans="1:1" x14ac:dyDescent="0.25">
      <c r="A814" t="s">
        <v>4757</v>
      </c>
    </row>
    <row r="815" spans="1:1" x14ac:dyDescent="0.25">
      <c r="A815" t="s">
        <v>6048</v>
      </c>
    </row>
    <row r="816" spans="1:1" x14ac:dyDescent="0.25">
      <c r="A816" t="s">
        <v>1874</v>
      </c>
    </row>
    <row r="817" spans="1:1" x14ac:dyDescent="0.25">
      <c r="A817" t="s">
        <v>10395</v>
      </c>
    </row>
    <row r="818" spans="1:1" x14ac:dyDescent="0.25">
      <c r="A818" t="s">
        <v>3786</v>
      </c>
    </row>
    <row r="819" spans="1:1" x14ac:dyDescent="0.25">
      <c r="A819" t="s">
        <v>5107</v>
      </c>
    </row>
    <row r="820" spans="1:1" x14ac:dyDescent="0.25">
      <c r="A820" t="s">
        <v>4929</v>
      </c>
    </row>
    <row r="821" spans="1:1" x14ac:dyDescent="0.25">
      <c r="A821" t="s">
        <v>646</v>
      </c>
    </row>
    <row r="822" spans="1:1" x14ac:dyDescent="0.25">
      <c r="A822" t="s">
        <v>4739</v>
      </c>
    </row>
    <row r="823" spans="1:1" x14ac:dyDescent="0.25">
      <c r="A823" t="s">
        <v>994</v>
      </c>
    </row>
    <row r="824" spans="1:1" x14ac:dyDescent="0.25">
      <c r="A824" t="s">
        <v>2545</v>
      </c>
    </row>
    <row r="825" spans="1:1" x14ac:dyDescent="0.25">
      <c r="A825" t="s">
        <v>2730</v>
      </c>
    </row>
    <row r="826" spans="1:1" x14ac:dyDescent="0.25">
      <c r="A826" t="s">
        <v>2068</v>
      </c>
    </row>
    <row r="827" spans="1:1" x14ac:dyDescent="0.25">
      <c r="A827" t="s">
        <v>2473</v>
      </c>
    </row>
    <row r="828" spans="1:1" x14ac:dyDescent="0.25">
      <c r="A828" t="s">
        <v>2270</v>
      </c>
    </row>
    <row r="829" spans="1:1" x14ac:dyDescent="0.25">
      <c r="A829" t="s">
        <v>2629</v>
      </c>
    </row>
    <row r="830" spans="1:1" x14ac:dyDescent="0.25">
      <c r="A830" t="s">
        <v>3581</v>
      </c>
    </row>
    <row r="831" spans="1:1" x14ac:dyDescent="0.25">
      <c r="A831" t="s">
        <v>2208</v>
      </c>
    </row>
    <row r="832" spans="1:1" x14ac:dyDescent="0.25">
      <c r="A832" t="s">
        <v>1619</v>
      </c>
    </row>
    <row r="833" spans="1:1" x14ac:dyDescent="0.25">
      <c r="A833" t="s">
        <v>3938</v>
      </c>
    </row>
    <row r="834" spans="1:1" x14ac:dyDescent="0.25">
      <c r="A834" t="s">
        <v>1569</v>
      </c>
    </row>
    <row r="835" spans="1:1" x14ac:dyDescent="0.25">
      <c r="A835" t="s">
        <v>5147</v>
      </c>
    </row>
    <row r="836" spans="1:1" x14ac:dyDescent="0.25">
      <c r="A836" t="s">
        <v>992</v>
      </c>
    </row>
    <row r="837" spans="1:1" x14ac:dyDescent="0.25">
      <c r="A837" t="s">
        <v>1821</v>
      </c>
    </row>
    <row r="838" spans="1:1" x14ac:dyDescent="0.25">
      <c r="A838" t="s">
        <v>1544</v>
      </c>
    </row>
    <row r="839" spans="1:1" x14ac:dyDescent="0.25">
      <c r="A839" t="s">
        <v>5236</v>
      </c>
    </row>
    <row r="840" spans="1:1" x14ac:dyDescent="0.25">
      <c r="A840" t="s">
        <v>3594</v>
      </c>
    </row>
    <row r="841" spans="1:1" x14ac:dyDescent="0.25">
      <c r="A841" t="s">
        <v>1369</v>
      </c>
    </row>
    <row r="842" spans="1:1" x14ac:dyDescent="0.25">
      <c r="A842" t="s">
        <v>10396</v>
      </c>
    </row>
    <row r="843" spans="1:1" x14ac:dyDescent="0.25">
      <c r="A843" t="s">
        <v>1099</v>
      </c>
    </row>
    <row r="844" spans="1:1" x14ac:dyDescent="0.25">
      <c r="A844" t="s">
        <v>5909</v>
      </c>
    </row>
    <row r="845" spans="1:1" x14ac:dyDescent="0.25">
      <c r="A845" t="s">
        <v>2640</v>
      </c>
    </row>
    <row r="846" spans="1:1" x14ac:dyDescent="0.25">
      <c r="A846" t="s">
        <v>6033</v>
      </c>
    </row>
    <row r="847" spans="1:1" x14ac:dyDescent="0.25">
      <c r="A847" t="s">
        <v>3922</v>
      </c>
    </row>
    <row r="848" spans="1:1" x14ac:dyDescent="0.25">
      <c r="A848" t="s">
        <v>2922</v>
      </c>
    </row>
    <row r="849" spans="1:1" x14ac:dyDescent="0.25">
      <c r="A849" t="s">
        <v>1342</v>
      </c>
    </row>
    <row r="850" spans="1:1" x14ac:dyDescent="0.25">
      <c r="A850" t="s">
        <v>769</v>
      </c>
    </row>
    <row r="851" spans="1:1" x14ac:dyDescent="0.25">
      <c r="A851" t="s">
        <v>5520</v>
      </c>
    </row>
    <row r="852" spans="1:1" x14ac:dyDescent="0.25">
      <c r="A852" t="s">
        <v>2788</v>
      </c>
    </row>
    <row r="853" spans="1:1" x14ac:dyDescent="0.25">
      <c r="A853" t="s">
        <v>534</v>
      </c>
    </row>
    <row r="854" spans="1:1" x14ac:dyDescent="0.25">
      <c r="A854" t="s">
        <v>5943</v>
      </c>
    </row>
    <row r="855" spans="1:1" x14ac:dyDescent="0.25">
      <c r="A855" t="s">
        <v>4109</v>
      </c>
    </row>
    <row r="856" spans="1:1" x14ac:dyDescent="0.25">
      <c r="A856" t="s">
        <v>1121</v>
      </c>
    </row>
    <row r="857" spans="1:1" x14ac:dyDescent="0.25">
      <c r="A857" t="s">
        <v>1017</v>
      </c>
    </row>
    <row r="858" spans="1:1" x14ac:dyDescent="0.25">
      <c r="A858" t="s">
        <v>910</v>
      </c>
    </row>
    <row r="859" spans="1:1" x14ac:dyDescent="0.25">
      <c r="A859" t="s">
        <v>242</v>
      </c>
    </row>
    <row r="860" spans="1:1" x14ac:dyDescent="0.25">
      <c r="A860" t="s">
        <v>3642</v>
      </c>
    </row>
    <row r="861" spans="1:1" x14ac:dyDescent="0.25">
      <c r="A861" t="s">
        <v>555</v>
      </c>
    </row>
    <row r="862" spans="1:1" x14ac:dyDescent="0.25">
      <c r="A862" t="s">
        <v>2285</v>
      </c>
    </row>
    <row r="863" spans="1:1" x14ac:dyDescent="0.25">
      <c r="A863" t="s">
        <v>2790</v>
      </c>
    </row>
    <row r="864" spans="1:1" x14ac:dyDescent="0.25">
      <c r="A864" t="s">
        <v>2891</v>
      </c>
    </row>
    <row r="865" spans="1:1" x14ac:dyDescent="0.25">
      <c r="A865" t="s">
        <v>2731</v>
      </c>
    </row>
    <row r="866" spans="1:1" x14ac:dyDescent="0.25">
      <c r="A866" t="s">
        <v>4508</v>
      </c>
    </row>
    <row r="867" spans="1:1" x14ac:dyDescent="0.25">
      <c r="A867" t="s">
        <v>3700</v>
      </c>
    </row>
    <row r="868" spans="1:1" x14ac:dyDescent="0.25">
      <c r="A868" t="s">
        <v>10397</v>
      </c>
    </row>
    <row r="869" spans="1:1" x14ac:dyDescent="0.25">
      <c r="A869" t="s">
        <v>10398</v>
      </c>
    </row>
    <row r="870" spans="1:1" x14ac:dyDescent="0.25">
      <c r="A870" t="s">
        <v>6742</v>
      </c>
    </row>
    <row r="871" spans="1:1" x14ac:dyDescent="0.25">
      <c r="A871" t="s">
        <v>4384</v>
      </c>
    </row>
    <row r="872" spans="1:1" x14ac:dyDescent="0.25">
      <c r="A872" t="s">
        <v>4064</v>
      </c>
    </row>
    <row r="873" spans="1:1" x14ac:dyDescent="0.25">
      <c r="A873" t="s">
        <v>1924</v>
      </c>
    </row>
    <row r="874" spans="1:1" x14ac:dyDescent="0.25">
      <c r="A874" t="s">
        <v>3789</v>
      </c>
    </row>
    <row r="875" spans="1:1" x14ac:dyDescent="0.25">
      <c r="A875" t="s">
        <v>2278</v>
      </c>
    </row>
    <row r="876" spans="1:1" x14ac:dyDescent="0.25">
      <c r="A876" t="s">
        <v>3518</v>
      </c>
    </row>
    <row r="877" spans="1:1" x14ac:dyDescent="0.25">
      <c r="A877" t="s">
        <v>5699</v>
      </c>
    </row>
    <row r="878" spans="1:1" x14ac:dyDescent="0.25">
      <c r="A878" t="s">
        <v>1420</v>
      </c>
    </row>
    <row r="879" spans="1:1" x14ac:dyDescent="0.25">
      <c r="A879" t="s">
        <v>2119</v>
      </c>
    </row>
    <row r="880" spans="1:1" x14ac:dyDescent="0.25">
      <c r="A880" t="s">
        <v>5767</v>
      </c>
    </row>
    <row r="881" spans="1:1" x14ac:dyDescent="0.25">
      <c r="A881" t="s">
        <v>3532</v>
      </c>
    </row>
    <row r="882" spans="1:1" x14ac:dyDescent="0.25">
      <c r="A882" t="s">
        <v>1176</v>
      </c>
    </row>
    <row r="883" spans="1:1" x14ac:dyDescent="0.25">
      <c r="A883" t="s">
        <v>4784</v>
      </c>
    </row>
    <row r="884" spans="1:1" x14ac:dyDescent="0.25">
      <c r="A884" t="s">
        <v>10399</v>
      </c>
    </row>
    <row r="885" spans="1:1" x14ac:dyDescent="0.25">
      <c r="A885" t="s">
        <v>3363</v>
      </c>
    </row>
    <row r="886" spans="1:1" x14ac:dyDescent="0.25">
      <c r="A886" t="s">
        <v>1402</v>
      </c>
    </row>
    <row r="887" spans="1:1" x14ac:dyDescent="0.25">
      <c r="A887" t="s">
        <v>3494</v>
      </c>
    </row>
    <row r="888" spans="1:1" x14ac:dyDescent="0.25">
      <c r="A888" t="s">
        <v>1264</v>
      </c>
    </row>
    <row r="889" spans="1:1" x14ac:dyDescent="0.25">
      <c r="A889" t="s">
        <v>5682</v>
      </c>
    </row>
    <row r="890" spans="1:1" x14ac:dyDescent="0.25">
      <c r="A890" t="s">
        <v>3729</v>
      </c>
    </row>
    <row r="891" spans="1:1" x14ac:dyDescent="0.25">
      <c r="A891" t="s">
        <v>4137</v>
      </c>
    </row>
    <row r="892" spans="1:1" x14ac:dyDescent="0.25">
      <c r="A892" t="s">
        <v>3082</v>
      </c>
    </row>
    <row r="893" spans="1:1" x14ac:dyDescent="0.25">
      <c r="A893" t="s">
        <v>10364</v>
      </c>
    </row>
    <row r="894" spans="1:1" x14ac:dyDescent="0.25">
      <c r="A894" t="s">
        <v>595</v>
      </c>
    </row>
    <row r="895" spans="1:1" x14ac:dyDescent="0.25">
      <c r="A895" t="s">
        <v>4667</v>
      </c>
    </row>
    <row r="896" spans="1:1" x14ac:dyDescent="0.25">
      <c r="A896" t="s">
        <v>2792</v>
      </c>
    </row>
    <row r="897" spans="1:1" x14ac:dyDescent="0.25">
      <c r="A897" t="s">
        <v>2351</v>
      </c>
    </row>
    <row r="898" spans="1:1" x14ac:dyDescent="0.25">
      <c r="A898" t="s">
        <v>4945</v>
      </c>
    </row>
    <row r="899" spans="1:1" x14ac:dyDescent="0.25">
      <c r="A899" t="s">
        <v>6241</v>
      </c>
    </row>
    <row r="900" spans="1:1" x14ac:dyDescent="0.25">
      <c r="A900" t="s">
        <v>6049</v>
      </c>
    </row>
    <row r="901" spans="1:1" x14ac:dyDescent="0.25">
      <c r="A901" t="s">
        <v>4025</v>
      </c>
    </row>
    <row r="902" spans="1:1" x14ac:dyDescent="0.25">
      <c r="A902" t="s">
        <v>6060</v>
      </c>
    </row>
    <row r="903" spans="1:1" x14ac:dyDescent="0.25">
      <c r="A903" t="s">
        <v>5312</v>
      </c>
    </row>
    <row r="904" spans="1:1" x14ac:dyDescent="0.25">
      <c r="A904" t="s">
        <v>3656</v>
      </c>
    </row>
    <row r="905" spans="1:1" x14ac:dyDescent="0.25">
      <c r="A905" t="s">
        <v>5483</v>
      </c>
    </row>
    <row r="906" spans="1:1" x14ac:dyDescent="0.25">
      <c r="A906" t="s">
        <v>574</v>
      </c>
    </row>
    <row r="907" spans="1:1" x14ac:dyDescent="0.25">
      <c r="A907" t="s">
        <v>5963</v>
      </c>
    </row>
    <row r="908" spans="1:1" x14ac:dyDescent="0.25">
      <c r="A908" t="s">
        <v>1254</v>
      </c>
    </row>
    <row r="909" spans="1:1" x14ac:dyDescent="0.25">
      <c r="A909" t="s">
        <v>6055</v>
      </c>
    </row>
    <row r="910" spans="1:1" x14ac:dyDescent="0.25">
      <c r="A910" t="s">
        <v>4242</v>
      </c>
    </row>
    <row r="911" spans="1:1" x14ac:dyDescent="0.25">
      <c r="A911" t="s">
        <v>5937</v>
      </c>
    </row>
    <row r="912" spans="1:1" x14ac:dyDescent="0.25">
      <c r="A912" t="s">
        <v>5049</v>
      </c>
    </row>
    <row r="913" spans="1:1" x14ac:dyDescent="0.25">
      <c r="A913" t="s">
        <v>2992</v>
      </c>
    </row>
    <row r="914" spans="1:1" x14ac:dyDescent="0.25">
      <c r="A914" t="s">
        <v>4777</v>
      </c>
    </row>
    <row r="915" spans="1:1" x14ac:dyDescent="0.25">
      <c r="A915" t="s">
        <v>5760</v>
      </c>
    </row>
    <row r="916" spans="1:1" x14ac:dyDescent="0.25">
      <c r="A916" t="s">
        <v>6481</v>
      </c>
    </row>
    <row r="917" spans="1:1" x14ac:dyDescent="0.25">
      <c r="A917" t="s">
        <v>5766</v>
      </c>
    </row>
    <row r="918" spans="1:1" x14ac:dyDescent="0.25">
      <c r="A918" t="s">
        <v>10400</v>
      </c>
    </row>
    <row r="919" spans="1:1" x14ac:dyDescent="0.25">
      <c r="A919" t="s">
        <v>3631</v>
      </c>
    </row>
    <row r="920" spans="1:1" x14ac:dyDescent="0.25">
      <c r="A920" t="s">
        <v>2216</v>
      </c>
    </row>
    <row r="921" spans="1:1" x14ac:dyDescent="0.25">
      <c r="A921" t="s">
        <v>1189</v>
      </c>
    </row>
    <row r="922" spans="1:1" x14ac:dyDescent="0.25">
      <c r="A922" t="s">
        <v>3195</v>
      </c>
    </row>
    <row r="923" spans="1:1" x14ac:dyDescent="0.25">
      <c r="A923" t="s">
        <v>5516</v>
      </c>
    </row>
    <row r="924" spans="1:1" x14ac:dyDescent="0.25">
      <c r="A924" t="s">
        <v>6192</v>
      </c>
    </row>
    <row r="925" spans="1:1" x14ac:dyDescent="0.25">
      <c r="A925" t="s">
        <v>608</v>
      </c>
    </row>
    <row r="926" spans="1:1" x14ac:dyDescent="0.25">
      <c r="A926" t="s">
        <v>1067</v>
      </c>
    </row>
    <row r="927" spans="1:1" x14ac:dyDescent="0.25">
      <c r="A927" t="s">
        <v>5127</v>
      </c>
    </row>
    <row r="928" spans="1:1" x14ac:dyDescent="0.25">
      <c r="A928" t="s">
        <v>354</v>
      </c>
    </row>
    <row r="929" spans="1:1" x14ac:dyDescent="0.25">
      <c r="A929" t="s">
        <v>2605</v>
      </c>
    </row>
    <row r="930" spans="1:1" x14ac:dyDescent="0.25">
      <c r="A930" t="s">
        <v>2039</v>
      </c>
    </row>
    <row r="931" spans="1:1" x14ac:dyDescent="0.25">
      <c r="A931" t="s">
        <v>1801</v>
      </c>
    </row>
    <row r="932" spans="1:1" x14ac:dyDescent="0.25">
      <c r="A932" t="s">
        <v>2470</v>
      </c>
    </row>
    <row r="933" spans="1:1" x14ac:dyDescent="0.25">
      <c r="A933" t="s">
        <v>826</v>
      </c>
    </row>
    <row r="934" spans="1:1" x14ac:dyDescent="0.25">
      <c r="A934" t="s">
        <v>440</v>
      </c>
    </row>
    <row r="935" spans="1:1" x14ac:dyDescent="0.25">
      <c r="A935" t="s">
        <v>10397</v>
      </c>
    </row>
    <row r="936" spans="1:1" x14ac:dyDescent="0.25">
      <c r="A936" t="s">
        <v>3087</v>
      </c>
    </row>
    <row r="937" spans="1:1" x14ac:dyDescent="0.25">
      <c r="A937" t="s">
        <v>2468</v>
      </c>
    </row>
    <row r="938" spans="1:1" x14ac:dyDescent="0.25">
      <c r="A938" t="s">
        <v>4233</v>
      </c>
    </row>
    <row r="939" spans="1:1" x14ac:dyDescent="0.25">
      <c r="A939" t="s">
        <v>669</v>
      </c>
    </row>
    <row r="940" spans="1:1" x14ac:dyDescent="0.25">
      <c r="A940" t="s">
        <v>3035</v>
      </c>
    </row>
    <row r="941" spans="1:1" x14ac:dyDescent="0.25">
      <c r="A941" t="s">
        <v>4388</v>
      </c>
    </row>
    <row r="942" spans="1:1" x14ac:dyDescent="0.25">
      <c r="A942" t="s">
        <v>2500</v>
      </c>
    </row>
    <row r="943" spans="1:1" x14ac:dyDescent="0.25">
      <c r="A943" t="s">
        <v>10401</v>
      </c>
    </row>
    <row r="944" spans="1:1" x14ac:dyDescent="0.25">
      <c r="A944" t="s">
        <v>2671</v>
      </c>
    </row>
    <row r="945" spans="1:1" x14ac:dyDescent="0.25">
      <c r="A945" t="s">
        <v>3095</v>
      </c>
    </row>
    <row r="946" spans="1:1" x14ac:dyDescent="0.25">
      <c r="A946" t="s">
        <v>2131</v>
      </c>
    </row>
    <row r="947" spans="1:1" x14ac:dyDescent="0.25">
      <c r="A947" t="s">
        <v>5918</v>
      </c>
    </row>
    <row r="948" spans="1:1" x14ac:dyDescent="0.25">
      <c r="A948" t="s">
        <v>3718</v>
      </c>
    </row>
    <row r="949" spans="1:1" x14ac:dyDescent="0.25">
      <c r="A949" t="s">
        <v>4866</v>
      </c>
    </row>
    <row r="950" spans="1:1" x14ac:dyDescent="0.25">
      <c r="A950" t="s">
        <v>4587</v>
      </c>
    </row>
    <row r="951" spans="1:1" x14ac:dyDescent="0.25">
      <c r="A951" t="s">
        <v>837</v>
      </c>
    </row>
    <row r="952" spans="1:1" x14ac:dyDescent="0.25">
      <c r="A952" t="s">
        <v>4818</v>
      </c>
    </row>
    <row r="953" spans="1:1" x14ac:dyDescent="0.25">
      <c r="A953" t="s">
        <v>1748</v>
      </c>
    </row>
    <row r="954" spans="1:1" x14ac:dyDescent="0.25">
      <c r="A954" t="s">
        <v>3708</v>
      </c>
    </row>
    <row r="955" spans="1:1" x14ac:dyDescent="0.25">
      <c r="A955" t="s">
        <v>2834</v>
      </c>
    </row>
    <row r="956" spans="1:1" x14ac:dyDescent="0.25">
      <c r="A956" t="s">
        <v>5499</v>
      </c>
    </row>
    <row r="957" spans="1:1" x14ac:dyDescent="0.25">
      <c r="A957" t="s">
        <v>1877</v>
      </c>
    </row>
    <row r="958" spans="1:1" x14ac:dyDescent="0.25">
      <c r="A958" t="s">
        <v>3172</v>
      </c>
    </row>
    <row r="959" spans="1:1" x14ac:dyDescent="0.25">
      <c r="A959" t="s">
        <v>4997</v>
      </c>
    </row>
    <row r="960" spans="1:1" x14ac:dyDescent="0.25">
      <c r="A960" t="s">
        <v>4690</v>
      </c>
    </row>
    <row r="961" spans="1:1" x14ac:dyDescent="0.25">
      <c r="A961" t="s">
        <v>4734</v>
      </c>
    </row>
    <row r="962" spans="1:1" x14ac:dyDescent="0.25">
      <c r="A962" t="s">
        <v>494</v>
      </c>
    </row>
    <row r="963" spans="1:1" x14ac:dyDescent="0.25">
      <c r="A963" t="s">
        <v>4047</v>
      </c>
    </row>
    <row r="964" spans="1:1" x14ac:dyDescent="0.25">
      <c r="A964" t="s">
        <v>3073</v>
      </c>
    </row>
    <row r="965" spans="1:1" x14ac:dyDescent="0.25">
      <c r="A965" t="s">
        <v>4680</v>
      </c>
    </row>
    <row r="966" spans="1:1" x14ac:dyDescent="0.25">
      <c r="A966" t="s">
        <v>2230</v>
      </c>
    </row>
    <row r="967" spans="1:1" x14ac:dyDescent="0.25">
      <c r="A967" t="s">
        <v>5800</v>
      </c>
    </row>
    <row r="968" spans="1:1" x14ac:dyDescent="0.25">
      <c r="A968" t="s">
        <v>442</v>
      </c>
    </row>
    <row r="969" spans="1:1" x14ac:dyDescent="0.25">
      <c r="A969" t="s">
        <v>5191</v>
      </c>
    </row>
    <row r="970" spans="1:1" x14ac:dyDescent="0.25">
      <c r="A970" t="s">
        <v>1471</v>
      </c>
    </row>
    <row r="971" spans="1:1" x14ac:dyDescent="0.25">
      <c r="A971" t="s">
        <v>5527</v>
      </c>
    </row>
    <row r="972" spans="1:1" x14ac:dyDescent="0.25">
      <c r="A972" t="s">
        <v>5912</v>
      </c>
    </row>
    <row r="973" spans="1:1" x14ac:dyDescent="0.25">
      <c r="A973" t="s">
        <v>959</v>
      </c>
    </row>
    <row r="974" spans="1:1" x14ac:dyDescent="0.25">
      <c r="A974" t="s">
        <v>2853</v>
      </c>
    </row>
    <row r="975" spans="1:1" x14ac:dyDescent="0.25">
      <c r="A975" t="s">
        <v>2942</v>
      </c>
    </row>
    <row r="976" spans="1:1" x14ac:dyDescent="0.25">
      <c r="A976" t="s">
        <v>1576</v>
      </c>
    </row>
    <row r="977" spans="1:1" x14ac:dyDescent="0.25">
      <c r="A977" t="s">
        <v>3181</v>
      </c>
    </row>
    <row r="978" spans="1:1" x14ac:dyDescent="0.25">
      <c r="A978" t="s">
        <v>4061</v>
      </c>
    </row>
    <row r="979" spans="1:1" x14ac:dyDescent="0.25">
      <c r="A979" t="s">
        <v>10402</v>
      </c>
    </row>
    <row r="980" spans="1:1" x14ac:dyDescent="0.25">
      <c r="A980" t="s">
        <v>4891</v>
      </c>
    </row>
    <row r="981" spans="1:1" x14ac:dyDescent="0.25">
      <c r="A981" t="s">
        <v>3529</v>
      </c>
    </row>
    <row r="982" spans="1:1" x14ac:dyDescent="0.25">
      <c r="A982" t="s">
        <v>5551</v>
      </c>
    </row>
    <row r="983" spans="1:1" x14ac:dyDescent="0.25">
      <c r="A983" t="s">
        <v>10403</v>
      </c>
    </row>
    <row r="984" spans="1:1" x14ac:dyDescent="0.25">
      <c r="A984" t="s">
        <v>731</v>
      </c>
    </row>
    <row r="985" spans="1:1" x14ac:dyDescent="0.25">
      <c r="A985" t="s">
        <v>5013</v>
      </c>
    </row>
    <row r="986" spans="1:1" x14ac:dyDescent="0.25">
      <c r="A986" t="s">
        <v>3647</v>
      </c>
    </row>
    <row r="987" spans="1:1" x14ac:dyDescent="0.25">
      <c r="A987" t="s">
        <v>2785</v>
      </c>
    </row>
    <row r="988" spans="1:1" x14ac:dyDescent="0.25">
      <c r="A988" t="s">
        <v>5241</v>
      </c>
    </row>
    <row r="989" spans="1:1" x14ac:dyDescent="0.25">
      <c r="A989" t="s">
        <v>5091</v>
      </c>
    </row>
    <row r="990" spans="1:1" x14ac:dyDescent="0.25">
      <c r="A990" t="s">
        <v>5906</v>
      </c>
    </row>
    <row r="991" spans="1:1" x14ac:dyDescent="0.25">
      <c r="A991" t="s">
        <v>615</v>
      </c>
    </row>
    <row r="992" spans="1:1" x14ac:dyDescent="0.25">
      <c r="A992" t="s">
        <v>1004</v>
      </c>
    </row>
    <row r="993" spans="1:1" x14ac:dyDescent="0.25">
      <c r="A993" t="s">
        <v>5634</v>
      </c>
    </row>
    <row r="994" spans="1:1" x14ac:dyDescent="0.25">
      <c r="A994" t="s">
        <v>952</v>
      </c>
    </row>
    <row r="995" spans="1:1" x14ac:dyDescent="0.25">
      <c r="A995" t="s">
        <v>7056</v>
      </c>
    </row>
    <row r="996" spans="1:1" x14ac:dyDescent="0.25">
      <c r="A996" t="s">
        <v>2505</v>
      </c>
    </row>
    <row r="997" spans="1:1" x14ac:dyDescent="0.25">
      <c r="A997" t="s">
        <v>5425</v>
      </c>
    </row>
    <row r="998" spans="1:1" x14ac:dyDescent="0.25">
      <c r="A998" t="s">
        <v>4827</v>
      </c>
    </row>
    <row r="999" spans="1:1" x14ac:dyDescent="0.25">
      <c r="A999" t="s">
        <v>4556</v>
      </c>
    </row>
    <row r="1000" spans="1:1" x14ac:dyDescent="0.25">
      <c r="A1000" t="s">
        <v>4936</v>
      </c>
    </row>
    <row r="1001" spans="1:1" x14ac:dyDescent="0.25">
      <c r="A1001" t="s">
        <v>358</v>
      </c>
    </row>
    <row r="1002" spans="1:1" x14ac:dyDescent="0.25">
      <c r="A1002" t="s">
        <v>3897</v>
      </c>
    </row>
    <row r="1003" spans="1:1" x14ac:dyDescent="0.25">
      <c r="A1003" t="s">
        <v>996</v>
      </c>
    </row>
    <row r="1004" spans="1:1" x14ac:dyDescent="0.25">
      <c r="A1004" t="s">
        <v>5958</v>
      </c>
    </row>
    <row r="1005" spans="1:1" x14ac:dyDescent="0.25">
      <c r="A1005" t="s">
        <v>833</v>
      </c>
    </row>
    <row r="1006" spans="1:1" x14ac:dyDescent="0.25">
      <c r="A1006" t="s">
        <v>4212</v>
      </c>
    </row>
    <row r="1007" spans="1:1" x14ac:dyDescent="0.25">
      <c r="A1007" t="s">
        <v>1430</v>
      </c>
    </row>
    <row r="1008" spans="1:1" x14ac:dyDescent="0.25">
      <c r="A1008" t="s">
        <v>1767</v>
      </c>
    </row>
    <row r="1009" spans="1:1" x14ac:dyDescent="0.25">
      <c r="A1009" t="s">
        <v>2428</v>
      </c>
    </row>
    <row r="1010" spans="1:1" x14ac:dyDescent="0.25">
      <c r="A1010" t="s">
        <v>5774</v>
      </c>
    </row>
    <row r="1011" spans="1:1" x14ac:dyDescent="0.25">
      <c r="A1011" t="s">
        <v>4472</v>
      </c>
    </row>
    <row r="1012" spans="1:1" x14ac:dyDescent="0.25">
      <c r="A1012" t="s">
        <v>867</v>
      </c>
    </row>
    <row r="1013" spans="1:1" x14ac:dyDescent="0.25">
      <c r="A1013" t="s">
        <v>2784</v>
      </c>
    </row>
    <row r="1014" spans="1:1" x14ac:dyDescent="0.25">
      <c r="A1014" t="s">
        <v>4172</v>
      </c>
    </row>
    <row r="1015" spans="1:1" x14ac:dyDescent="0.25">
      <c r="A1015" t="s">
        <v>1111</v>
      </c>
    </row>
    <row r="1016" spans="1:1" x14ac:dyDescent="0.25">
      <c r="A1016" t="s">
        <v>4732</v>
      </c>
    </row>
    <row r="1017" spans="1:1" x14ac:dyDescent="0.25">
      <c r="A1017" t="s">
        <v>3481</v>
      </c>
    </row>
    <row r="1018" spans="1:1" x14ac:dyDescent="0.25">
      <c r="A1018" t="s">
        <v>4704</v>
      </c>
    </row>
    <row r="1019" spans="1:1" x14ac:dyDescent="0.25">
      <c r="A1019" t="s">
        <v>2846</v>
      </c>
    </row>
    <row r="1020" spans="1:1" x14ac:dyDescent="0.25">
      <c r="A1020" t="s">
        <v>4502</v>
      </c>
    </row>
    <row r="1021" spans="1:1" x14ac:dyDescent="0.25">
      <c r="A1021" t="s">
        <v>2718</v>
      </c>
    </row>
    <row r="1022" spans="1:1" x14ac:dyDescent="0.25">
      <c r="A1022" t="s">
        <v>3988</v>
      </c>
    </row>
    <row r="1023" spans="1:1" x14ac:dyDescent="0.25">
      <c r="A1023" t="s">
        <v>2524</v>
      </c>
    </row>
    <row r="1024" spans="1:1" x14ac:dyDescent="0.25">
      <c r="A1024" t="s">
        <v>10404</v>
      </c>
    </row>
    <row r="1025" spans="1:1" x14ac:dyDescent="0.25">
      <c r="A1025" t="s">
        <v>2197</v>
      </c>
    </row>
    <row r="1026" spans="1:1" x14ac:dyDescent="0.25">
      <c r="A1026" t="s">
        <v>1792</v>
      </c>
    </row>
    <row r="1027" spans="1:1" x14ac:dyDescent="0.25">
      <c r="A1027" t="s">
        <v>5251</v>
      </c>
    </row>
    <row r="1028" spans="1:1" x14ac:dyDescent="0.25">
      <c r="A1028" t="s">
        <v>2665</v>
      </c>
    </row>
    <row r="1029" spans="1:1" x14ac:dyDescent="0.25">
      <c r="A1029" t="s">
        <v>2421</v>
      </c>
    </row>
    <row r="1030" spans="1:1" x14ac:dyDescent="0.25">
      <c r="A1030" t="s">
        <v>4722</v>
      </c>
    </row>
    <row r="1031" spans="1:1" x14ac:dyDescent="0.25">
      <c r="A1031" t="s">
        <v>578</v>
      </c>
    </row>
    <row r="1032" spans="1:1" x14ac:dyDescent="0.25">
      <c r="A1032" t="s">
        <v>6507</v>
      </c>
    </row>
    <row r="1033" spans="1:1" x14ac:dyDescent="0.25">
      <c r="A1033" t="s">
        <v>5332</v>
      </c>
    </row>
    <row r="1034" spans="1:1" x14ac:dyDescent="0.25">
      <c r="A1034" t="s">
        <v>5908</v>
      </c>
    </row>
    <row r="1035" spans="1:1" x14ac:dyDescent="0.25">
      <c r="A1035" t="s">
        <v>3462</v>
      </c>
    </row>
    <row r="1036" spans="1:1" x14ac:dyDescent="0.25">
      <c r="A1036" t="s">
        <v>5994</v>
      </c>
    </row>
    <row r="1037" spans="1:1" x14ac:dyDescent="0.25">
      <c r="A1037" t="s">
        <v>4771</v>
      </c>
    </row>
    <row r="1038" spans="1:1" x14ac:dyDescent="0.25">
      <c r="A1038" t="s">
        <v>5199</v>
      </c>
    </row>
    <row r="1039" spans="1:1" x14ac:dyDescent="0.25">
      <c r="A1039" t="s">
        <v>800</v>
      </c>
    </row>
    <row r="1040" spans="1:1" x14ac:dyDescent="0.25">
      <c r="A1040" t="s">
        <v>2805</v>
      </c>
    </row>
    <row r="1041" spans="1:1" x14ac:dyDescent="0.25">
      <c r="A1041" t="s">
        <v>2531</v>
      </c>
    </row>
    <row r="1042" spans="1:1" x14ac:dyDescent="0.25">
      <c r="A1042" t="s">
        <v>1689</v>
      </c>
    </row>
    <row r="1043" spans="1:1" x14ac:dyDescent="0.25">
      <c r="A1043" t="s">
        <v>2652</v>
      </c>
    </row>
    <row r="1044" spans="1:1" x14ac:dyDescent="0.25">
      <c r="A1044" t="s">
        <v>3896</v>
      </c>
    </row>
    <row r="1045" spans="1:1" x14ac:dyDescent="0.25">
      <c r="A1045" t="s">
        <v>3726</v>
      </c>
    </row>
    <row r="1046" spans="1:1" x14ac:dyDescent="0.25">
      <c r="A1046" t="s">
        <v>3981</v>
      </c>
    </row>
    <row r="1047" spans="1:1" x14ac:dyDescent="0.25">
      <c r="A1047" t="s">
        <v>4620</v>
      </c>
    </row>
    <row r="1048" spans="1:1" x14ac:dyDescent="0.25">
      <c r="A1048" t="s">
        <v>2027</v>
      </c>
    </row>
    <row r="1049" spans="1:1" x14ac:dyDescent="0.25">
      <c r="A1049" t="s">
        <v>4363</v>
      </c>
    </row>
    <row r="1050" spans="1:1" x14ac:dyDescent="0.25">
      <c r="A1050" t="s">
        <v>2398</v>
      </c>
    </row>
    <row r="1051" spans="1:1" x14ac:dyDescent="0.25">
      <c r="A1051" t="s">
        <v>4476</v>
      </c>
    </row>
    <row r="1052" spans="1:1" x14ac:dyDescent="0.25">
      <c r="A1052" t="s">
        <v>2807</v>
      </c>
    </row>
    <row r="1053" spans="1:1" x14ac:dyDescent="0.25">
      <c r="A1053" t="s">
        <v>1406</v>
      </c>
    </row>
    <row r="1054" spans="1:1" x14ac:dyDescent="0.25">
      <c r="A1054" t="s">
        <v>5735</v>
      </c>
    </row>
    <row r="1055" spans="1:1" x14ac:dyDescent="0.25">
      <c r="A1055" t="s">
        <v>4992</v>
      </c>
    </row>
    <row r="1056" spans="1:1" x14ac:dyDescent="0.25">
      <c r="A1056" t="s">
        <v>510</v>
      </c>
    </row>
    <row r="1057" spans="1:1" x14ac:dyDescent="0.25">
      <c r="A1057" t="s">
        <v>5093</v>
      </c>
    </row>
    <row r="1058" spans="1:1" x14ac:dyDescent="0.25">
      <c r="A1058" t="s">
        <v>2092</v>
      </c>
    </row>
    <row r="1059" spans="1:1" x14ac:dyDescent="0.25">
      <c r="A1059" t="s">
        <v>6713</v>
      </c>
    </row>
    <row r="1060" spans="1:1" x14ac:dyDescent="0.25">
      <c r="A1060" t="s">
        <v>191</v>
      </c>
    </row>
    <row r="1061" spans="1:1" x14ac:dyDescent="0.25">
      <c r="A1061" t="s">
        <v>2686</v>
      </c>
    </row>
    <row r="1062" spans="1:1" x14ac:dyDescent="0.25">
      <c r="A1062" t="s">
        <v>1691</v>
      </c>
    </row>
    <row r="1063" spans="1:1" x14ac:dyDescent="0.25">
      <c r="A1063" t="s">
        <v>1769</v>
      </c>
    </row>
    <row r="1064" spans="1:1" x14ac:dyDescent="0.25">
      <c r="A1064" t="s">
        <v>5078</v>
      </c>
    </row>
    <row r="1065" spans="1:1" x14ac:dyDescent="0.25">
      <c r="A1065" t="s">
        <v>5017</v>
      </c>
    </row>
    <row r="1066" spans="1:1" x14ac:dyDescent="0.25">
      <c r="A1066" t="s">
        <v>2163</v>
      </c>
    </row>
    <row r="1067" spans="1:1" x14ac:dyDescent="0.25">
      <c r="A1067" t="s">
        <v>194</v>
      </c>
    </row>
    <row r="1068" spans="1:1" x14ac:dyDescent="0.25">
      <c r="A1068" t="s">
        <v>4438</v>
      </c>
    </row>
    <row r="1069" spans="1:1" x14ac:dyDescent="0.25">
      <c r="A1069" t="s">
        <v>1356</v>
      </c>
    </row>
    <row r="1070" spans="1:1" x14ac:dyDescent="0.25">
      <c r="A1070" t="s">
        <v>2356</v>
      </c>
    </row>
    <row r="1071" spans="1:1" x14ac:dyDescent="0.25">
      <c r="A1071" t="s">
        <v>10405</v>
      </c>
    </row>
    <row r="1072" spans="1:1" x14ac:dyDescent="0.25">
      <c r="A1072" t="s">
        <v>3213</v>
      </c>
    </row>
    <row r="1073" spans="1:1" x14ac:dyDescent="0.25">
      <c r="A1073" t="s">
        <v>2741</v>
      </c>
    </row>
    <row r="1074" spans="1:1" x14ac:dyDescent="0.25">
      <c r="A1074" t="s">
        <v>1599</v>
      </c>
    </row>
    <row r="1075" spans="1:1" x14ac:dyDescent="0.25">
      <c r="A1075" t="s">
        <v>5465</v>
      </c>
    </row>
    <row r="1076" spans="1:1" x14ac:dyDescent="0.25">
      <c r="A1076" t="s">
        <v>10406</v>
      </c>
    </row>
    <row r="1077" spans="1:1" x14ac:dyDescent="0.25">
      <c r="A1077" t="s">
        <v>3478</v>
      </c>
    </row>
    <row r="1078" spans="1:1" x14ac:dyDescent="0.25">
      <c r="A1078" t="s">
        <v>1110</v>
      </c>
    </row>
    <row r="1079" spans="1:1" x14ac:dyDescent="0.25">
      <c r="A1079" t="s">
        <v>10407</v>
      </c>
    </row>
    <row r="1080" spans="1:1" x14ac:dyDescent="0.25">
      <c r="A1080" t="s">
        <v>2624</v>
      </c>
    </row>
    <row r="1081" spans="1:1" x14ac:dyDescent="0.25">
      <c r="A1081" t="s">
        <v>1661</v>
      </c>
    </row>
    <row r="1082" spans="1:1" x14ac:dyDescent="0.25">
      <c r="A1082" t="s">
        <v>1365</v>
      </c>
    </row>
    <row r="1083" spans="1:1" x14ac:dyDescent="0.25">
      <c r="A1083" t="s">
        <v>4974</v>
      </c>
    </row>
    <row r="1084" spans="1:1" x14ac:dyDescent="0.25">
      <c r="A1084" t="s">
        <v>4888</v>
      </c>
    </row>
    <row r="1085" spans="1:1" x14ac:dyDescent="0.25">
      <c r="A1085" t="s">
        <v>6527</v>
      </c>
    </row>
    <row r="1086" spans="1:1" x14ac:dyDescent="0.25">
      <c r="A1086" t="s">
        <v>3615</v>
      </c>
    </row>
    <row r="1087" spans="1:1" x14ac:dyDescent="0.25">
      <c r="A1087" t="s">
        <v>1882</v>
      </c>
    </row>
    <row r="1088" spans="1:1" x14ac:dyDescent="0.25">
      <c r="A1088" t="s">
        <v>3111</v>
      </c>
    </row>
    <row r="1089" spans="1:1" x14ac:dyDescent="0.25">
      <c r="A1089" t="s">
        <v>1303</v>
      </c>
    </row>
    <row r="1090" spans="1:1" x14ac:dyDescent="0.25">
      <c r="A1090" t="s">
        <v>2684</v>
      </c>
    </row>
    <row r="1091" spans="1:1" x14ac:dyDescent="0.25">
      <c r="A1091" t="s">
        <v>3520</v>
      </c>
    </row>
    <row r="1092" spans="1:1" x14ac:dyDescent="0.25">
      <c r="A1092" t="s">
        <v>6295</v>
      </c>
    </row>
    <row r="1093" spans="1:1" x14ac:dyDescent="0.25">
      <c r="A1093" t="s">
        <v>5940</v>
      </c>
    </row>
    <row r="1094" spans="1:1" x14ac:dyDescent="0.25">
      <c r="A1094" t="s">
        <v>4637</v>
      </c>
    </row>
    <row r="1095" spans="1:1" x14ac:dyDescent="0.25">
      <c r="A1095" t="s">
        <v>2128</v>
      </c>
    </row>
    <row r="1096" spans="1:1" x14ac:dyDescent="0.25">
      <c r="A1096" t="s">
        <v>70</v>
      </c>
    </row>
    <row r="1097" spans="1:1" x14ac:dyDescent="0.25">
      <c r="A1097" t="s">
        <v>1735</v>
      </c>
    </row>
    <row r="1098" spans="1:1" x14ac:dyDescent="0.25">
      <c r="A1098" t="s">
        <v>3844</v>
      </c>
    </row>
    <row r="1099" spans="1:1" x14ac:dyDescent="0.25">
      <c r="A1099" t="s">
        <v>3376</v>
      </c>
    </row>
    <row r="1100" spans="1:1" x14ac:dyDescent="0.25">
      <c r="A1100" t="s">
        <v>5609</v>
      </c>
    </row>
    <row r="1101" spans="1:1" x14ac:dyDescent="0.25">
      <c r="A1101" t="s">
        <v>3737</v>
      </c>
    </row>
    <row r="1102" spans="1:1" x14ac:dyDescent="0.25">
      <c r="A1102" t="s">
        <v>2540</v>
      </c>
    </row>
    <row r="1103" spans="1:1" x14ac:dyDescent="0.25">
      <c r="A1103" t="s">
        <v>599</v>
      </c>
    </row>
    <row r="1104" spans="1:1" x14ac:dyDescent="0.25">
      <c r="A1104" t="s">
        <v>2291</v>
      </c>
    </row>
    <row r="1105" spans="1:1" x14ac:dyDescent="0.25">
      <c r="A1105" t="s">
        <v>4407</v>
      </c>
    </row>
    <row r="1106" spans="1:1" x14ac:dyDescent="0.25">
      <c r="A1106" t="s">
        <v>2147</v>
      </c>
    </row>
    <row r="1107" spans="1:1" x14ac:dyDescent="0.25">
      <c r="A1107" t="s">
        <v>3057</v>
      </c>
    </row>
    <row r="1108" spans="1:1" x14ac:dyDescent="0.25">
      <c r="A1108" t="s">
        <v>1117</v>
      </c>
    </row>
    <row r="1109" spans="1:1" x14ac:dyDescent="0.25">
      <c r="A1109" t="s">
        <v>6020</v>
      </c>
    </row>
    <row r="1110" spans="1:1" x14ac:dyDescent="0.25">
      <c r="A1110" t="s">
        <v>3068</v>
      </c>
    </row>
    <row r="1111" spans="1:1" x14ac:dyDescent="0.25">
      <c r="A1111" t="s">
        <v>3136</v>
      </c>
    </row>
    <row r="1112" spans="1:1" x14ac:dyDescent="0.25">
      <c r="A1112" t="s">
        <v>4143</v>
      </c>
    </row>
    <row r="1113" spans="1:1" x14ac:dyDescent="0.25">
      <c r="A1113" t="s">
        <v>969</v>
      </c>
    </row>
    <row r="1114" spans="1:1" x14ac:dyDescent="0.25">
      <c r="A1114" t="s">
        <v>5498</v>
      </c>
    </row>
    <row r="1115" spans="1:1" x14ac:dyDescent="0.25">
      <c r="A1115" t="s">
        <v>1714</v>
      </c>
    </row>
    <row r="1116" spans="1:1" x14ac:dyDescent="0.25">
      <c r="A1116" t="s">
        <v>3641</v>
      </c>
    </row>
    <row r="1117" spans="1:1" x14ac:dyDescent="0.25">
      <c r="A1117" t="s">
        <v>1683</v>
      </c>
    </row>
    <row r="1118" spans="1:1" x14ac:dyDescent="0.25">
      <c r="A1118" t="s">
        <v>3038</v>
      </c>
    </row>
    <row r="1119" spans="1:1" x14ac:dyDescent="0.25">
      <c r="A1119" t="s">
        <v>2186</v>
      </c>
    </row>
    <row r="1120" spans="1:1" x14ac:dyDescent="0.25">
      <c r="A1120" t="s">
        <v>2740</v>
      </c>
    </row>
    <row r="1121" spans="1:1" x14ac:dyDescent="0.25">
      <c r="A1121" t="s">
        <v>10408</v>
      </c>
    </row>
    <row r="1122" spans="1:1" x14ac:dyDescent="0.25">
      <c r="A1122" t="s">
        <v>4488</v>
      </c>
    </row>
    <row r="1123" spans="1:1" x14ac:dyDescent="0.25">
      <c r="A1123" t="s">
        <v>3283</v>
      </c>
    </row>
    <row r="1124" spans="1:1" x14ac:dyDescent="0.25">
      <c r="A1124" t="s">
        <v>4864</v>
      </c>
    </row>
    <row r="1125" spans="1:1" x14ac:dyDescent="0.25">
      <c r="A1125" t="s">
        <v>3553</v>
      </c>
    </row>
    <row r="1126" spans="1:1" x14ac:dyDescent="0.25">
      <c r="A1126" t="s">
        <v>2131</v>
      </c>
    </row>
    <row r="1127" spans="1:1" x14ac:dyDescent="0.25">
      <c r="A1127" t="s">
        <v>2757</v>
      </c>
    </row>
    <row r="1128" spans="1:1" x14ac:dyDescent="0.25">
      <c r="A1128" t="s">
        <v>4028</v>
      </c>
    </row>
    <row r="1129" spans="1:1" x14ac:dyDescent="0.25">
      <c r="A1129" t="s">
        <v>4535</v>
      </c>
    </row>
    <row r="1130" spans="1:1" x14ac:dyDescent="0.25">
      <c r="A1130" t="s">
        <v>2588</v>
      </c>
    </row>
    <row r="1131" spans="1:1" x14ac:dyDescent="0.25">
      <c r="A1131" t="s">
        <v>2131</v>
      </c>
    </row>
    <row r="1132" spans="1:1" x14ac:dyDescent="0.25">
      <c r="A1132" t="s">
        <v>754</v>
      </c>
    </row>
    <row r="1133" spans="1:1" x14ac:dyDescent="0.25">
      <c r="A1133" t="s">
        <v>3306</v>
      </c>
    </row>
    <row r="1134" spans="1:1" x14ac:dyDescent="0.25">
      <c r="A1134" t="s">
        <v>4360</v>
      </c>
    </row>
    <row r="1135" spans="1:1" x14ac:dyDescent="0.25">
      <c r="A1135" t="s">
        <v>320</v>
      </c>
    </row>
    <row r="1136" spans="1:1" x14ac:dyDescent="0.25">
      <c r="A1136" t="s">
        <v>1584</v>
      </c>
    </row>
    <row r="1137" spans="1:1" x14ac:dyDescent="0.25">
      <c r="A1137" t="s">
        <v>2915</v>
      </c>
    </row>
    <row r="1138" spans="1:1" x14ac:dyDescent="0.25">
      <c r="A1138" t="s">
        <v>268</v>
      </c>
    </row>
    <row r="1139" spans="1:1" x14ac:dyDescent="0.25">
      <c r="A1139" t="s">
        <v>5929</v>
      </c>
    </row>
    <row r="1140" spans="1:1" x14ac:dyDescent="0.25">
      <c r="A1140" t="s">
        <v>1838</v>
      </c>
    </row>
    <row r="1141" spans="1:1" x14ac:dyDescent="0.25">
      <c r="A1141" t="s">
        <v>4576</v>
      </c>
    </row>
    <row r="1142" spans="1:1" x14ac:dyDescent="0.25">
      <c r="A1142" t="s">
        <v>4052</v>
      </c>
    </row>
    <row r="1143" spans="1:1" x14ac:dyDescent="0.25">
      <c r="A1143" t="s">
        <v>1879</v>
      </c>
    </row>
    <row r="1144" spans="1:1" x14ac:dyDescent="0.25">
      <c r="A1144" t="s">
        <v>4494</v>
      </c>
    </row>
    <row r="1145" spans="1:1" x14ac:dyDescent="0.25">
      <c r="A1145" t="s">
        <v>2090</v>
      </c>
    </row>
    <row r="1146" spans="1:1" x14ac:dyDescent="0.25">
      <c r="A1146" t="s">
        <v>10409</v>
      </c>
    </row>
    <row r="1147" spans="1:1" x14ac:dyDescent="0.25">
      <c r="A1147" t="s">
        <v>2966</v>
      </c>
    </row>
    <row r="1148" spans="1:1" x14ac:dyDescent="0.25">
      <c r="A1148" t="s">
        <v>5818</v>
      </c>
    </row>
    <row r="1149" spans="1:1" x14ac:dyDescent="0.25">
      <c r="A1149" t="s">
        <v>3727</v>
      </c>
    </row>
    <row r="1150" spans="1:1" x14ac:dyDescent="0.25">
      <c r="A1150" t="s">
        <v>732</v>
      </c>
    </row>
    <row r="1151" spans="1:1" x14ac:dyDescent="0.25">
      <c r="A1151" t="s">
        <v>5616</v>
      </c>
    </row>
    <row r="1152" spans="1:1" x14ac:dyDescent="0.25">
      <c r="A1152" t="s">
        <v>4939</v>
      </c>
    </row>
    <row r="1153" spans="1:1" x14ac:dyDescent="0.25">
      <c r="A1153" t="s">
        <v>2710</v>
      </c>
    </row>
    <row r="1154" spans="1:1" x14ac:dyDescent="0.25">
      <c r="A1154" t="s">
        <v>2880</v>
      </c>
    </row>
    <row r="1155" spans="1:1" x14ac:dyDescent="0.25">
      <c r="A1155" t="s">
        <v>1940</v>
      </c>
    </row>
    <row r="1156" spans="1:1" x14ac:dyDescent="0.25">
      <c r="A1156" t="s">
        <v>3544</v>
      </c>
    </row>
    <row r="1157" spans="1:1" x14ac:dyDescent="0.25">
      <c r="A1157" t="s">
        <v>1962</v>
      </c>
    </row>
    <row r="1158" spans="1:1" x14ac:dyDescent="0.25">
      <c r="A1158" t="s">
        <v>1703</v>
      </c>
    </row>
    <row r="1159" spans="1:1" x14ac:dyDescent="0.25">
      <c r="A1159" t="s">
        <v>3310</v>
      </c>
    </row>
    <row r="1160" spans="1:1" x14ac:dyDescent="0.25">
      <c r="A1160" t="s">
        <v>3952</v>
      </c>
    </row>
    <row r="1161" spans="1:1" x14ac:dyDescent="0.25">
      <c r="A1161" t="s">
        <v>1921</v>
      </c>
    </row>
    <row r="1162" spans="1:1" x14ac:dyDescent="0.25">
      <c r="A1162" t="s">
        <v>2950</v>
      </c>
    </row>
    <row r="1163" spans="1:1" x14ac:dyDescent="0.25">
      <c r="A1163" t="s">
        <v>3798</v>
      </c>
    </row>
    <row r="1164" spans="1:1" x14ac:dyDescent="0.25">
      <c r="A1164" t="s">
        <v>4279</v>
      </c>
    </row>
    <row r="1165" spans="1:1" x14ac:dyDescent="0.25">
      <c r="A1165" t="s">
        <v>1789</v>
      </c>
    </row>
    <row r="1166" spans="1:1" x14ac:dyDescent="0.25">
      <c r="A1166" t="s">
        <v>4382</v>
      </c>
    </row>
    <row r="1167" spans="1:1" x14ac:dyDescent="0.25">
      <c r="A1167" t="s">
        <v>793</v>
      </c>
    </row>
    <row r="1168" spans="1:1" x14ac:dyDescent="0.25">
      <c r="A1168" t="s">
        <v>1914</v>
      </c>
    </row>
    <row r="1169" spans="1:1" x14ac:dyDescent="0.25">
      <c r="A1169" t="s">
        <v>709</v>
      </c>
    </row>
    <row r="1170" spans="1:1" x14ac:dyDescent="0.25">
      <c r="A1170" t="s">
        <v>4099</v>
      </c>
    </row>
    <row r="1171" spans="1:1" x14ac:dyDescent="0.25">
      <c r="A1171" t="s">
        <v>5698</v>
      </c>
    </row>
    <row r="1172" spans="1:1" x14ac:dyDescent="0.25">
      <c r="A1172" t="s">
        <v>2048</v>
      </c>
    </row>
    <row r="1173" spans="1:1" x14ac:dyDescent="0.25">
      <c r="A1173" t="s">
        <v>4998</v>
      </c>
    </row>
    <row r="1174" spans="1:1" x14ac:dyDescent="0.25">
      <c r="A1174" t="s">
        <v>3962</v>
      </c>
    </row>
    <row r="1175" spans="1:1" x14ac:dyDescent="0.25">
      <c r="A1175" t="s">
        <v>1315</v>
      </c>
    </row>
    <row r="1176" spans="1:1" x14ac:dyDescent="0.25">
      <c r="A1176" t="s">
        <v>4942</v>
      </c>
    </row>
    <row r="1177" spans="1:1" x14ac:dyDescent="0.25">
      <c r="A1177" t="s">
        <v>2658</v>
      </c>
    </row>
    <row r="1178" spans="1:1" x14ac:dyDescent="0.25">
      <c r="A1178" t="s">
        <v>4838</v>
      </c>
    </row>
    <row r="1179" spans="1:1" x14ac:dyDescent="0.25">
      <c r="A1179" t="s">
        <v>3621</v>
      </c>
    </row>
    <row r="1180" spans="1:1" x14ac:dyDescent="0.25">
      <c r="A1180" t="s">
        <v>2646</v>
      </c>
    </row>
    <row r="1181" spans="1:1" x14ac:dyDescent="0.25">
      <c r="A1181" t="s">
        <v>1071</v>
      </c>
    </row>
    <row r="1182" spans="1:1" x14ac:dyDescent="0.25">
      <c r="A1182" t="s">
        <v>4933</v>
      </c>
    </row>
    <row r="1183" spans="1:1" x14ac:dyDescent="0.25">
      <c r="A1183" t="s">
        <v>1751</v>
      </c>
    </row>
    <row r="1184" spans="1:1" x14ac:dyDescent="0.25">
      <c r="A1184" t="s">
        <v>3360</v>
      </c>
    </row>
    <row r="1185" spans="1:1" x14ac:dyDescent="0.25">
      <c r="A1185" t="s">
        <v>5419</v>
      </c>
    </row>
    <row r="1186" spans="1:1" x14ac:dyDescent="0.25">
      <c r="A1186" t="s">
        <v>659</v>
      </c>
    </row>
    <row r="1187" spans="1:1" x14ac:dyDescent="0.25">
      <c r="A1187" t="s">
        <v>580</v>
      </c>
    </row>
    <row r="1188" spans="1:1" x14ac:dyDescent="0.25">
      <c r="A1188" t="s">
        <v>1810</v>
      </c>
    </row>
    <row r="1189" spans="1:1" x14ac:dyDescent="0.25">
      <c r="A1189" t="s">
        <v>1519</v>
      </c>
    </row>
    <row r="1190" spans="1:1" x14ac:dyDescent="0.25">
      <c r="A1190" t="s">
        <v>4240</v>
      </c>
    </row>
    <row r="1191" spans="1:1" x14ac:dyDescent="0.25">
      <c r="A1191" t="s">
        <v>1672</v>
      </c>
    </row>
    <row r="1192" spans="1:1" x14ac:dyDescent="0.25">
      <c r="A1192" t="s">
        <v>2443</v>
      </c>
    </row>
    <row r="1193" spans="1:1" x14ac:dyDescent="0.25">
      <c r="A1193" t="s">
        <v>3566</v>
      </c>
    </row>
    <row r="1194" spans="1:1" x14ac:dyDescent="0.25">
      <c r="A1194" t="s">
        <v>3179</v>
      </c>
    </row>
    <row r="1195" spans="1:1" x14ac:dyDescent="0.25">
      <c r="A1195" t="s">
        <v>4003</v>
      </c>
    </row>
    <row r="1196" spans="1:1" x14ac:dyDescent="0.25">
      <c r="A1196" t="s">
        <v>480</v>
      </c>
    </row>
    <row r="1197" spans="1:1" x14ac:dyDescent="0.25">
      <c r="A1197" t="s">
        <v>5207</v>
      </c>
    </row>
    <row r="1198" spans="1:1" x14ac:dyDescent="0.25">
      <c r="A1198" t="s">
        <v>4671</v>
      </c>
    </row>
    <row r="1199" spans="1:1" x14ac:dyDescent="0.25">
      <c r="A1199" t="s">
        <v>3383</v>
      </c>
    </row>
    <row r="1200" spans="1:1" x14ac:dyDescent="0.25">
      <c r="A1200" t="s">
        <v>3041</v>
      </c>
    </row>
    <row r="1201" spans="1:1" x14ac:dyDescent="0.25">
      <c r="A1201" t="s">
        <v>4615</v>
      </c>
    </row>
    <row r="1202" spans="1:1" x14ac:dyDescent="0.25">
      <c r="A1202" t="s">
        <v>2701</v>
      </c>
    </row>
    <row r="1203" spans="1:1" x14ac:dyDescent="0.25">
      <c r="A1203" t="s">
        <v>1957</v>
      </c>
    </row>
    <row r="1204" spans="1:1" x14ac:dyDescent="0.25">
      <c r="A1204" t="s">
        <v>2037</v>
      </c>
    </row>
    <row r="1205" spans="1:1" x14ac:dyDescent="0.25">
      <c r="A1205" t="s">
        <v>4877</v>
      </c>
    </row>
    <row r="1206" spans="1:1" x14ac:dyDescent="0.25">
      <c r="A1206" t="s">
        <v>3936</v>
      </c>
    </row>
    <row r="1207" spans="1:1" x14ac:dyDescent="0.25">
      <c r="A1207" t="s">
        <v>1286</v>
      </c>
    </row>
    <row r="1208" spans="1:1" x14ac:dyDescent="0.25">
      <c r="A1208" t="s">
        <v>2972</v>
      </c>
    </row>
    <row r="1209" spans="1:1" x14ac:dyDescent="0.25">
      <c r="A1209" t="s">
        <v>946</v>
      </c>
    </row>
    <row r="1210" spans="1:1" x14ac:dyDescent="0.25">
      <c r="A1210" t="s">
        <v>6365</v>
      </c>
    </row>
    <row r="1211" spans="1:1" x14ac:dyDescent="0.25">
      <c r="A1211" t="s">
        <v>1564</v>
      </c>
    </row>
    <row r="1212" spans="1:1" x14ac:dyDescent="0.25">
      <c r="A1212" t="s">
        <v>134</v>
      </c>
    </row>
    <row r="1213" spans="1:1" x14ac:dyDescent="0.25">
      <c r="A1213" t="s">
        <v>2266</v>
      </c>
    </row>
    <row r="1214" spans="1:1" x14ac:dyDescent="0.25">
      <c r="A1214" t="s">
        <v>10410</v>
      </c>
    </row>
    <row r="1215" spans="1:1" x14ac:dyDescent="0.25">
      <c r="A1215" t="s">
        <v>248</v>
      </c>
    </row>
    <row r="1216" spans="1:1" x14ac:dyDescent="0.25">
      <c r="A1216" t="s">
        <v>5614</v>
      </c>
    </row>
    <row r="1217" spans="1:1" x14ac:dyDescent="0.25">
      <c r="A1217" t="s">
        <v>6285</v>
      </c>
    </row>
    <row r="1218" spans="1:1" x14ac:dyDescent="0.25">
      <c r="A1218" t="s">
        <v>4938</v>
      </c>
    </row>
    <row r="1219" spans="1:1" x14ac:dyDescent="0.25">
      <c r="A1219" t="s">
        <v>5285</v>
      </c>
    </row>
    <row r="1220" spans="1:1" x14ac:dyDescent="0.25">
      <c r="A1220" t="s">
        <v>3156</v>
      </c>
    </row>
    <row r="1221" spans="1:1" x14ac:dyDescent="0.25">
      <c r="A1221" t="s">
        <v>3746</v>
      </c>
    </row>
    <row r="1222" spans="1:1" x14ac:dyDescent="0.25">
      <c r="A1222" t="s">
        <v>3242</v>
      </c>
    </row>
    <row r="1223" spans="1:1" x14ac:dyDescent="0.25">
      <c r="A1223" t="s">
        <v>3894</v>
      </c>
    </row>
    <row r="1224" spans="1:1" x14ac:dyDescent="0.25">
      <c r="A1224" t="s">
        <v>126</v>
      </c>
    </row>
    <row r="1225" spans="1:1" x14ac:dyDescent="0.25">
      <c r="A1225" t="s">
        <v>10411</v>
      </c>
    </row>
    <row r="1226" spans="1:1" x14ac:dyDescent="0.25">
      <c r="A1226" t="s">
        <v>4279</v>
      </c>
    </row>
    <row r="1227" spans="1:1" x14ac:dyDescent="0.25">
      <c r="A1227" t="s">
        <v>1523</v>
      </c>
    </row>
    <row r="1228" spans="1:1" x14ac:dyDescent="0.25">
      <c r="A1228" t="s">
        <v>5462</v>
      </c>
    </row>
    <row r="1229" spans="1:1" x14ac:dyDescent="0.25">
      <c r="A1229" t="s">
        <v>3391</v>
      </c>
    </row>
    <row r="1230" spans="1:1" x14ac:dyDescent="0.25">
      <c r="A1230" t="s">
        <v>4421</v>
      </c>
    </row>
    <row r="1231" spans="1:1" x14ac:dyDescent="0.25">
      <c r="A1231" t="s">
        <v>6587</v>
      </c>
    </row>
    <row r="1232" spans="1:1" x14ac:dyDescent="0.25">
      <c r="A1232" t="s">
        <v>452</v>
      </c>
    </row>
    <row r="1233" spans="1:1" x14ac:dyDescent="0.25">
      <c r="A1233" t="s">
        <v>1266</v>
      </c>
    </row>
    <row r="1234" spans="1:1" x14ac:dyDescent="0.25">
      <c r="A1234" t="s">
        <v>715</v>
      </c>
    </row>
    <row r="1235" spans="1:1" x14ac:dyDescent="0.25">
      <c r="A1235" t="s">
        <v>5170</v>
      </c>
    </row>
    <row r="1236" spans="1:1" x14ac:dyDescent="0.25">
      <c r="A1236" t="s">
        <v>1887</v>
      </c>
    </row>
    <row r="1237" spans="1:1" x14ac:dyDescent="0.25">
      <c r="A1237" t="s">
        <v>5629</v>
      </c>
    </row>
    <row r="1238" spans="1:1" x14ac:dyDescent="0.25">
      <c r="A1238" t="s">
        <v>6238</v>
      </c>
    </row>
    <row r="1239" spans="1:1" x14ac:dyDescent="0.25">
      <c r="A1239" t="s">
        <v>1449</v>
      </c>
    </row>
    <row r="1240" spans="1:1" x14ac:dyDescent="0.25">
      <c r="A1240" t="s">
        <v>500</v>
      </c>
    </row>
    <row r="1241" spans="1:1" x14ac:dyDescent="0.25">
      <c r="A1241" t="s">
        <v>3460</v>
      </c>
    </row>
    <row r="1242" spans="1:1" x14ac:dyDescent="0.25">
      <c r="A1242" t="s">
        <v>4135</v>
      </c>
    </row>
    <row r="1243" spans="1:1" x14ac:dyDescent="0.25">
      <c r="A1243" t="s">
        <v>5115</v>
      </c>
    </row>
    <row r="1244" spans="1:1" x14ac:dyDescent="0.25">
      <c r="A1244" t="s">
        <v>10412</v>
      </c>
    </row>
    <row r="1245" spans="1:1" x14ac:dyDescent="0.25">
      <c r="A1245" t="s">
        <v>4402</v>
      </c>
    </row>
    <row r="1246" spans="1:1" x14ac:dyDescent="0.25">
      <c r="A1246" t="s">
        <v>936</v>
      </c>
    </row>
    <row r="1247" spans="1:1" x14ac:dyDescent="0.25">
      <c r="A1247" t="s">
        <v>2818</v>
      </c>
    </row>
    <row r="1248" spans="1:1" x14ac:dyDescent="0.25">
      <c r="A1248" t="s">
        <v>962</v>
      </c>
    </row>
    <row r="1249" spans="1:1" x14ac:dyDescent="0.25">
      <c r="A1249" t="s">
        <v>5560</v>
      </c>
    </row>
    <row r="1250" spans="1:1" x14ac:dyDescent="0.25">
      <c r="A1250" t="s">
        <v>2056</v>
      </c>
    </row>
    <row r="1251" spans="1:1" x14ac:dyDescent="0.25">
      <c r="A1251" t="s">
        <v>5759</v>
      </c>
    </row>
    <row r="1252" spans="1:1" x14ac:dyDescent="0.25">
      <c r="A1252" t="s">
        <v>10413</v>
      </c>
    </row>
    <row r="1253" spans="1:1" x14ac:dyDescent="0.25">
      <c r="A1253" t="s">
        <v>1571</v>
      </c>
    </row>
    <row r="1254" spans="1:1" x14ac:dyDescent="0.25">
      <c r="A1254" t="s">
        <v>4895</v>
      </c>
    </row>
    <row r="1255" spans="1:1" x14ac:dyDescent="0.25">
      <c r="A1255" t="s">
        <v>5637</v>
      </c>
    </row>
    <row r="1256" spans="1:1" x14ac:dyDescent="0.25">
      <c r="A1256" t="s">
        <v>2259</v>
      </c>
    </row>
    <row r="1257" spans="1:1" x14ac:dyDescent="0.25">
      <c r="A1257" t="s">
        <v>5664</v>
      </c>
    </row>
    <row r="1258" spans="1:1" x14ac:dyDescent="0.25">
      <c r="A1258" t="s">
        <v>145</v>
      </c>
    </row>
    <row r="1259" spans="1:1" x14ac:dyDescent="0.25">
      <c r="A1259" t="s">
        <v>1591</v>
      </c>
    </row>
    <row r="1260" spans="1:1" x14ac:dyDescent="0.25">
      <c r="A1260" t="s">
        <v>2838</v>
      </c>
    </row>
    <row r="1261" spans="1:1" x14ac:dyDescent="0.25">
      <c r="A1261" t="s">
        <v>2585</v>
      </c>
    </row>
    <row r="1262" spans="1:1" x14ac:dyDescent="0.25">
      <c r="A1262" t="s">
        <v>4775</v>
      </c>
    </row>
    <row r="1263" spans="1:1" x14ac:dyDescent="0.25">
      <c r="A1263" t="s">
        <v>6021</v>
      </c>
    </row>
    <row r="1264" spans="1:1" x14ac:dyDescent="0.25">
      <c r="A1264" t="s">
        <v>10414</v>
      </c>
    </row>
    <row r="1265" spans="1:1" x14ac:dyDescent="0.25">
      <c r="A1265" t="s">
        <v>1035</v>
      </c>
    </row>
    <row r="1266" spans="1:1" x14ac:dyDescent="0.25">
      <c r="A1266" t="s">
        <v>2970</v>
      </c>
    </row>
    <row r="1267" spans="1:1" x14ac:dyDescent="0.25">
      <c r="A1267" t="s">
        <v>4120</v>
      </c>
    </row>
    <row r="1268" spans="1:1" x14ac:dyDescent="0.25">
      <c r="A1268" t="s">
        <v>1002</v>
      </c>
    </row>
    <row r="1269" spans="1:1" x14ac:dyDescent="0.25">
      <c r="A1269" t="s">
        <v>3056</v>
      </c>
    </row>
    <row r="1270" spans="1:1" x14ac:dyDescent="0.25">
      <c r="A1270" t="s">
        <v>2747</v>
      </c>
    </row>
    <row r="1271" spans="1:1" x14ac:dyDescent="0.25">
      <c r="A1271" t="s">
        <v>10415</v>
      </c>
    </row>
    <row r="1272" spans="1:1" x14ac:dyDescent="0.25">
      <c r="A1272" t="s">
        <v>4539</v>
      </c>
    </row>
    <row r="1273" spans="1:1" x14ac:dyDescent="0.25">
      <c r="A1273" t="s">
        <v>2334</v>
      </c>
    </row>
    <row r="1274" spans="1:1" x14ac:dyDescent="0.25">
      <c r="A1274" t="s">
        <v>2070</v>
      </c>
    </row>
    <row r="1275" spans="1:1" x14ac:dyDescent="0.25">
      <c r="A1275" t="s">
        <v>5426</v>
      </c>
    </row>
    <row r="1276" spans="1:1" x14ac:dyDescent="0.25">
      <c r="A1276" t="s">
        <v>2557</v>
      </c>
    </row>
    <row r="1277" spans="1:1" x14ac:dyDescent="0.25">
      <c r="A1277" t="s">
        <v>1387</v>
      </c>
    </row>
    <row r="1278" spans="1:1" x14ac:dyDescent="0.25">
      <c r="A1278" t="s">
        <v>10416</v>
      </c>
    </row>
    <row r="1279" spans="1:1" x14ac:dyDescent="0.25">
      <c r="A1279" t="s">
        <v>3064</v>
      </c>
    </row>
    <row r="1280" spans="1:1" x14ac:dyDescent="0.25">
      <c r="A1280" t="s">
        <v>532</v>
      </c>
    </row>
    <row r="1281" spans="1:1" x14ac:dyDescent="0.25">
      <c r="A1281" t="s">
        <v>2681</v>
      </c>
    </row>
    <row r="1282" spans="1:1" x14ac:dyDescent="0.25">
      <c r="A1282" t="s">
        <v>4040</v>
      </c>
    </row>
    <row r="1283" spans="1:1" x14ac:dyDescent="0.25">
      <c r="A1283" t="s">
        <v>4977</v>
      </c>
    </row>
    <row r="1284" spans="1:1" x14ac:dyDescent="0.25">
      <c r="A1284" t="s">
        <v>2870</v>
      </c>
    </row>
    <row r="1285" spans="1:1" x14ac:dyDescent="0.25">
      <c r="A1285" t="s">
        <v>1818</v>
      </c>
    </row>
    <row r="1286" spans="1:1" x14ac:dyDescent="0.25">
      <c r="A1286" t="s">
        <v>2286</v>
      </c>
    </row>
    <row r="1287" spans="1:1" x14ac:dyDescent="0.25">
      <c r="A1287" t="s">
        <v>1400</v>
      </c>
    </row>
    <row r="1288" spans="1:1" x14ac:dyDescent="0.25">
      <c r="A1288" t="s">
        <v>3510</v>
      </c>
    </row>
    <row r="1289" spans="1:1" x14ac:dyDescent="0.25">
      <c r="A1289" t="s">
        <v>3039</v>
      </c>
    </row>
    <row r="1290" spans="1:1" x14ac:dyDescent="0.25">
      <c r="A1290" t="s">
        <v>2773</v>
      </c>
    </row>
    <row r="1291" spans="1:1" x14ac:dyDescent="0.25">
      <c r="A1291" t="s">
        <v>850</v>
      </c>
    </row>
    <row r="1292" spans="1:1" x14ac:dyDescent="0.25">
      <c r="A1292" t="s">
        <v>4147</v>
      </c>
    </row>
    <row r="1293" spans="1:1" x14ac:dyDescent="0.25">
      <c r="A1293" t="s">
        <v>1304</v>
      </c>
    </row>
    <row r="1294" spans="1:1" x14ac:dyDescent="0.25">
      <c r="A1294" t="s">
        <v>3558</v>
      </c>
    </row>
    <row r="1295" spans="1:1" x14ac:dyDescent="0.25">
      <c r="A1295" t="s">
        <v>1441</v>
      </c>
    </row>
    <row r="1296" spans="1:1" x14ac:dyDescent="0.25">
      <c r="A1296" t="s">
        <v>1834</v>
      </c>
    </row>
    <row r="1297" spans="1:1" x14ac:dyDescent="0.25">
      <c r="A1297" t="s">
        <v>5002</v>
      </c>
    </row>
    <row r="1298" spans="1:1" x14ac:dyDescent="0.25">
      <c r="A1298" t="s">
        <v>4651</v>
      </c>
    </row>
    <row r="1299" spans="1:1" x14ac:dyDescent="0.25">
      <c r="A1299" t="s">
        <v>3392</v>
      </c>
    </row>
    <row r="1300" spans="1:1" x14ac:dyDescent="0.25">
      <c r="A1300" t="s">
        <v>3094</v>
      </c>
    </row>
    <row r="1301" spans="1:1" x14ac:dyDescent="0.25">
      <c r="A1301" t="s">
        <v>4745</v>
      </c>
    </row>
    <row r="1302" spans="1:1" x14ac:dyDescent="0.25">
      <c r="A1302" t="s">
        <v>2590</v>
      </c>
    </row>
    <row r="1303" spans="1:1" x14ac:dyDescent="0.25">
      <c r="A1303" t="s">
        <v>638</v>
      </c>
    </row>
    <row r="1304" spans="1:1" x14ac:dyDescent="0.25">
      <c r="A1304" t="s">
        <v>3469</v>
      </c>
    </row>
    <row r="1305" spans="1:1" x14ac:dyDescent="0.25">
      <c r="A1305" t="s">
        <v>1785</v>
      </c>
    </row>
    <row r="1306" spans="1:1" x14ac:dyDescent="0.25">
      <c r="A1306" t="s">
        <v>482</v>
      </c>
    </row>
    <row r="1307" spans="1:1" x14ac:dyDescent="0.25">
      <c r="A1307" t="s">
        <v>2078</v>
      </c>
    </row>
    <row r="1308" spans="1:1" x14ac:dyDescent="0.25">
      <c r="A1308" t="s">
        <v>1867</v>
      </c>
    </row>
    <row r="1309" spans="1:1" x14ac:dyDescent="0.25">
      <c r="A1309" t="s">
        <v>2190</v>
      </c>
    </row>
    <row r="1310" spans="1:1" x14ac:dyDescent="0.25">
      <c r="A1310" t="s">
        <v>2293</v>
      </c>
    </row>
    <row r="1311" spans="1:1" x14ac:dyDescent="0.25">
      <c r="A1311" t="s">
        <v>3629</v>
      </c>
    </row>
    <row r="1312" spans="1:1" x14ac:dyDescent="0.25">
      <c r="A1312" t="s">
        <v>587</v>
      </c>
    </row>
    <row r="1313" spans="1:1" x14ac:dyDescent="0.25">
      <c r="A1313" t="s">
        <v>5046</v>
      </c>
    </row>
    <row r="1314" spans="1:1" x14ac:dyDescent="0.25">
      <c r="A1314" t="s">
        <v>1707</v>
      </c>
    </row>
    <row r="1315" spans="1:1" x14ac:dyDescent="0.25">
      <c r="A1315" t="s">
        <v>3349</v>
      </c>
    </row>
    <row r="1316" spans="1:1" x14ac:dyDescent="0.25">
      <c r="A1316" t="s">
        <v>498</v>
      </c>
    </row>
    <row r="1317" spans="1:1" x14ac:dyDescent="0.25">
      <c r="A1317" t="s">
        <v>3329</v>
      </c>
    </row>
    <row r="1318" spans="1:1" x14ac:dyDescent="0.25">
      <c r="A1318" t="s">
        <v>2969</v>
      </c>
    </row>
    <row r="1319" spans="1:1" x14ac:dyDescent="0.25">
      <c r="A1319" t="s">
        <v>2178</v>
      </c>
    </row>
    <row r="1320" spans="1:1" x14ac:dyDescent="0.25">
      <c r="A1320" t="s">
        <v>5386</v>
      </c>
    </row>
    <row r="1321" spans="1:1" x14ac:dyDescent="0.25">
      <c r="A1321" t="s">
        <v>238</v>
      </c>
    </row>
    <row r="1322" spans="1:1" x14ac:dyDescent="0.25">
      <c r="A1322" t="s">
        <v>4530</v>
      </c>
    </row>
    <row r="1323" spans="1:1" x14ac:dyDescent="0.25">
      <c r="A1323" t="s">
        <v>2276</v>
      </c>
    </row>
    <row r="1324" spans="1:1" x14ac:dyDescent="0.25">
      <c r="A1324" t="s">
        <v>5473</v>
      </c>
    </row>
    <row r="1325" spans="1:1" x14ac:dyDescent="0.25">
      <c r="A1325" t="s">
        <v>894</v>
      </c>
    </row>
    <row r="1326" spans="1:1" x14ac:dyDescent="0.25">
      <c r="A1326" t="s">
        <v>2062</v>
      </c>
    </row>
    <row r="1327" spans="1:1" x14ac:dyDescent="0.25">
      <c r="A1327" t="s">
        <v>10417</v>
      </c>
    </row>
    <row r="1328" spans="1:1" x14ac:dyDescent="0.25">
      <c r="A1328" t="s">
        <v>722</v>
      </c>
    </row>
    <row r="1329" spans="1:1" x14ac:dyDescent="0.25">
      <c r="A1329" t="s">
        <v>4320</v>
      </c>
    </row>
    <row r="1330" spans="1:1" x14ac:dyDescent="0.25">
      <c r="A1330" t="s">
        <v>3267</v>
      </c>
    </row>
    <row r="1331" spans="1:1" x14ac:dyDescent="0.25">
      <c r="A1331" t="s">
        <v>5711</v>
      </c>
    </row>
    <row r="1332" spans="1:1" x14ac:dyDescent="0.25">
      <c r="A1332" t="s">
        <v>3457</v>
      </c>
    </row>
    <row r="1333" spans="1:1" x14ac:dyDescent="0.25">
      <c r="A1333" t="s">
        <v>5374</v>
      </c>
    </row>
    <row r="1334" spans="1:1" x14ac:dyDescent="0.25">
      <c r="A1334" t="s">
        <v>5413</v>
      </c>
    </row>
    <row r="1335" spans="1:1" x14ac:dyDescent="0.25">
      <c r="A1335" t="s">
        <v>6791</v>
      </c>
    </row>
    <row r="1336" spans="1:1" x14ac:dyDescent="0.25">
      <c r="A1336" t="s">
        <v>5586</v>
      </c>
    </row>
    <row r="1337" spans="1:1" x14ac:dyDescent="0.25">
      <c r="A1337" t="s">
        <v>6682</v>
      </c>
    </row>
    <row r="1338" spans="1:1" x14ac:dyDescent="0.25">
      <c r="A1338" t="s">
        <v>5122</v>
      </c>
    </row>
    <row r="1339" spans="1:1" x14ac:dyDescent="0.25">
      <c r="A1339" t="s">
        <v>5959</v>
      </c>
    </row>
    <row r="1340" spans="1:1" x14ac:dyDescent="0.25">
      <c r="A1340" t="s">
        <v>1919</v>
      </c>
    </row>
    <row r="1341" spans="1:1" x14ac:dyDescent="0.25">
      <c r="A1341" t="s">
        <v>3796</v>
      </c>
    </row>
    <row r="1342" spans="1:1" x14ac:dyDescent="0.25">
      <c r="A1342" t="s">
        <v>5286</v>
      </c>
    </row>
    <row r="1343" spans="1:1" x14ac:dyDescent="0.25">
      <c r="A1343" t="s">
        <v>5448</v>
      </c>
    </row>
    <row r="1344" spans="1:1" x14ac:dyDescent="0.25">
      <c r="A1344" t="s">
        <v>10418</v>
      </c>
    </row>
    <row r="1345" spans="1:1" x14ac:dyDescent="0.25">
      <c r="A1345" t="s">
        <v>4256</v>
      </c>
    </row>
    <row r="1346" spans="1:1" x14ac:dyDescent="0.25">
      <c r="A1346" t="s">
        <v>4169</v>
      </c>
    </row>
    <row r="1347" spans="1:1" x14ac:dyDescent="0.25">
      <c r="A1347" t="s">
        <v>4000</v>
      </c>
    </row>
    <row r="1348" spans="1:1" x14ac:dyDescent="0.25">
      <c r="A1348" t="s">
        <v>5246</v>
      </c>
    </row>
    <row r="1349" spans="1:1" x14ac:dyDescent="0.25">
      <c r="A1349" t="s">
        <v>3121</v>
      </c>
    </row>
    <row r="1350" spans="1:1" x14ac:dyDescent="0.25">
      <c r="A1350" t="s">
        <v>912</v>
      </c>
    </row>
    <row r="1351" spans="1:1" x14ac:dyDescent="0.25">
      <c r="A1351" t="s">
        <v>3947</v>
      </c>
    </row>
    <row r="1352" spans="1:1" x14ac:dyDescent="0.25">
      <c r="A1352" t="s">
        <v>4103</v>
      </c>
    </row>
    <row r="1353" spans="1:1" x14ac:dyDescent="0.25">
      <c r="A1353" t="s">
        <v>4368</v>
      </c>
    </row>
    <row r="1354" spans="1:1" x14ac:dyDescent="0.25">
      <c r="A1354" t="s">
        <v>3220</v>
      </c>
    </row>
    <row r="1355" spans="1:1" x14ac:dyDescent="0.25">
      <c r="A1355" t="s">
        <v>4927</v>
      </c>
    </row>
    <row r="1356" spans="1:1" x14ac:dyDescent="0.25">
      <c r="A1356" t="s">
        <v>10419</v>
      </c>
    </row>
    <row r="1357" spans="1:1" x14ac:dyDescent="0.25">
      <c r="A1357" t="s">
        <v>5998</v>
      </c>
    </row>
    <row r="1358" spans="1:1" x14ac:dyDescent="0.25">
      <c r="A1358" t="s">
        <v>642</v>
      </c>
    </row>
    <row r="1359" spans="1:1" x14ac:dyDescent="0.25">
      <c r="A1359" t="s">
        <v>2916</v>
      </c>
    </row>
    <row r="1360" spans="1:1" x14ac:dyDescent="0.25">
      <c r="A1360" t="s">
        <v>1252</v>
      </c>
    </row>
    <row r="1361" spans="1:1" x14ac:dyDescent="0.25">
      <c r="A1361" t="s">
        <v>10420</v>
      </c>
    </row>
    <row r="1362" spans="1:1" x14ac:dyDescent="0.25">
      <c r="A1362" t="s">
        <v>4186</v>
      </c>
    </row>
    <row r="1363" spans="1:1" x14ac:dyDescent="0.25">
      <c r="A1363" t="s">
        <v>5927</v>
      </c>
    </row>
    <row r="1364" spans="1:1" x14ac:dyDescent="0.25">
      <c r="A1364" t="s">
        <v>3497</v>
      </c>
    </row>
    <row r="1365" spans="1:1" x14ac:dyDescent="0.25">
      <c r="A1365" t="s">
        <v>3360</v>
      </c>
    </row>
    <row r="1366" spans="1:1" x14ac:dyDescent="0.25">
      <c r="A1366" t="s">
        <v>5928</v>
      </c>
    </row>
    <row r="1367" spans="1:1" x14ac:dyDescent="0.25">
      <c r="A1367" t="s">
        <v>6052</v>
      </c>
    </row>
    <row r="1368" spans="1:1" x14ac:dyDescent="0.25">
      <c r="A1368" t="s">
        <v>6767</v>
      </c>
    </row>
    <row r="1369" spans="1:1" x14ac:dyDescent="0.25">
      <c r="A1369" t="s">
        <v>1606</v>
      </c>
    </row>
    <row r="1370" spans="1:1" x14ac:dyDescent="0.25">
      <c r="A1370" t="s">
        <v>4635</v>
      </c>
    </row>
    <row r="1371" spans="1:1" x14ac:dyDescent="0.25">
      <c r="A1371" t="s">
        <v>108</v>
      </c>
    </row>
    <row r="1372" spans="1:1" x14ac:dyDescent="0.25">
      <c r="A1372" t="s">
        <v>4572</v>
      </c>
    </row>
    <row r="1373" spans="1:1" x14ac:dyDescent="0.25">
      <c r="A1373" t="s">
        <v>3318</v>
      </c>
    </row>
    <row r="1374" spans="1:1" x14ac:dyDescent="0.25">
      <c r="A1374" t="s">
        <v>5019</v>
      </c>
    </row>
    <row r="1375" spans="1:1" x14ac:dyDescent="0.25">
      <c r="A1375" t="s">
        <v>3935</v>
      </c>
    </row>
    <row r="1376" spans="1:1" x14ac:dyDescent="0.25">
      <c r="A1376" t="s">
        <v>3353</v>
      </c>
    </row>
    <row r="1377" spans="1:1" x14ac:dyDescent="0.25">
      <c r="A1377" t="s">
        <v>1460</v>
      </c>
    </row>
    <row r="1378" spans="1:1" x14ac:dyDescent="0.25">
      <c r="A1378" t="s">
        <v>4056</v>
      </c>
    </row>
    <row r="1379" spans="1:1" x14ac:dyDescent="0.25">
      <c r="A1379" t="s">
        <v>3128</v>
      </c>
    </row>
    <row r="1380" spans="1:1" x14ac:dyDescent="0.25">
      <c r="A1380" t="s">
        <v>4532</v>
      </c>
    </row>
    <row r="1381" spans="1:1" x14ac:dyDescent="0.25">
      <c r="A1381" t="s">
        <v>719</v>
      </c>
    </row>
    <row r="1382" spans="1:1" x14ac:dyDescent="0.25">
      <c r="A1382" t="s">
        <v>2742</v>
      </c>
    </row>
    <row r="1383" spans="1:1" x14ac:dyDescent="0.25">
      <c r="A1383" t="s">
        <v>4906</v>
      </c>
    </row>
    <row r="1384" spans="1:1" x14ac:dyDescent="0.25">
      <c r="A1384" t="s">
        <v>3625</v>
      </c>
    </row>
    <row r="1385" spans="1:1" x14ac:dyDescent="0.25">
      <c r="A1385" t="s">
        <v>1634</v>
      </c>
    </row>
    <row r="1386" spans="1:1" x14ac:dyDescent="0.25">
      <c r="A1386" t="s">
        <v>1051</v>
      </c>
    </row>
    <row r="1387" spans="1:1" x14ac:dyDescent="0.25">
      <c r="A1387" t="s">
        <v>5480</v>
      </c>
    </row>
    <row r="1388" spans="1:1" x14ac:dyDescent="0.25">
      <c r="A1388" t="s">
        <v>3149</v>
      </c>
    </row>
    <row r="1389" spans="1:1" x14ac:dyDescent="0.25">
      <c r="A1389" t="s">
        <v>5598</v>
      </c>
    </row>
    <row r="1390" spans="1:1" x14ac:dyDescent="0.25">
      <c r="A1390" t="s">
        <v>3273</v>
      </c>
    </row>
    <row r="1391" spans="1:1" x14ac:dyDescent="0.25">
      <c r="A1391" t="s">
        <v>3610</v>
      </c>
    </row>
    <row r="1392" spans="1:1" x14ac:dyDescent="0.25">
      <c r="A1392" t="s">
        <v>4118</v>
      </c>
    </row>
    <row r="1393" spans="1:1" x14ac:dyDescent="0.25">
      <c r="A1393" t="s">
        <v>1335</v>
      </c>
    </row>
    <row r="1394" spans="1:1" x14ac:dyDescent="0.25">
      <c r="A1394" t="s">
        <v>5644</v>
      </c>
    </row>
    <row r="1395" spans="1:1" x14ac:dyDescent="0.25">
      <c r="A1395" t="s">
        <v>2379</v>
      </c>
    </row>
    <row r="1396" spans="1:1" x14ac:dyDescent="0.25">
      <c r="A1396" t="s">
        <v>1083</v>
      </c>
    </row>
    <row r="1397" spans="1:1" x14ac:dyDescent="0.25">
      <c r="A1397" t="s">
        <v>6561</v>
      </c>
    </row>
    <row r="1398" spans="1:1" x14ac:dyDescent="0.25">
      <c r="A1398" t="s">
        <v>5368</v>
      </c>
    </row>
    <row r="1399" spans="1:1" x14ac:dyDescent="0.25">
      <c r="A1399" t="s">
        <v>200</v>
      </c>
    </row>
    <row r="1400" spans="1:1" x14ac:dyDescent="0.25">
      <c r="A1400" t="s">
        <v>2484</v>
      </c>
    </row>
    <row r="1401" spans="1:1" x14ac:dyDescent="0.25">
      <c r="A1401" t="s">
        <v>4551</v>
      </c>
    </row>
    <row r="1402" spans="1:1" x14ac:dyDescent="0.25">
      <c r="A1402" t="s">
        <v>3424</v>
      </c>
    </row>
    <row r="1403" spans="1:1" x14ac:dyDescent="0.25">
      <c r="A1403" t="s">
        <v>2588</v>
      </c>
    </row>
    <row r="1404" spans="1:1" x14ac:dyDescent="0.25">
      <c r="A1404" t="s">
        <v>2210</v>
      </c>
    </row>
    <row r="1405" spans="1:1" x14ac:dyDescent="0.25">
      <c r="A1405" t="s">
        <v>2954</v>
      </c>
    </row>
    <row r="1406" spans="1:1" x14ac:dyDescent="0.25">
      <c r="A1406" t="s">
        <v>4429</v>
      </c>
    </row>
    <row r="1407" spans="1:1" x14ac:dyDescent="0.25">
      <c r="A1407" t="s">
        <v>5931</v>
      </c>
    </row>
    <row r="1408" spans="1:1" x14ac:dyDescent="0.25">
      <c r="A1408" t="s">
        <v>4361</v>
      </c>
    </row>
    <row r="1409" spans="1:1" x14ac:dyDescent="0.25">
      <c r="A1409" t="s">
        <v>10421</v>
      </c>
    </row>
    <row r="1410" spans="1:1" x14ac:dyDescent="0.25">
      <c r="A1410" t="s">
        <v>2479</v>
      </c>
    </row>
    <row r="1411" spans="1:1" x14ac:dyDescent="0.25">
      <c r="A1411" t="s">
        <v>4386</v>
      </c>
    </row>
    <row r="1412" spans="1:1" x14ac:dyDescent="0.25">
      <c r="A1412" t="s">
        <v>5404</v>
      </c>
    </row>
    <row r="1413" spans="1:1" x14ac:dyDescent="0.25">
      <c r="A1413" t="s">
        <v>3016</v>
      </c>
    </row>
    <row r="1414" spans="1:1" x14ac:dyDescent="0.25">
      <c r="A1414" t="s">
        <v>5307</v>
      </c>
    </row>
    <row r="1415" spans="1:1" x14ac:dyDescent="0.25">
      <c r="A1415" t="s">
        <v>1905</v>
      </c>
    </row>
    <row r="1416" spans="1:1" x14ac:dyDescent="0.25">
      <c r="A1416" t="s">
        <v>2425</v>
      </c>
    </row>
    <row r="1417" spans="1:1" x14ac:dyDescent="0.25">
      <c r="A1417" t="s">
        <v>4330</v>
      </c>
    </row>
    <row r="1418" spans="1:1" x14ac:dyDescent="0.25">
      <c r="A1418" t="s">
        <v>4868</v>
      </c>
    </row>
    <row r="1419" spans="1:1" x14ac:dyDescent="0.25">
      <c r="A1419" t="s">
        <v>4816</v>
      </c>
    </row>
    <row r="1420" spans="1:1" x14ac:dyDescent="0.25">
      <c r="A1420" t="s">
        <v>1925</v>
      </c>
    </row>
    <row r="1421" spans="1:1" x14ac:dyDescent="0.25">
      <c r="A1421" t="s">
        <v>3892</v>
      </c>
    </row>
    <row r="1422" spans="1:1" x14ac:dyDescent="0.25">
      <c r="A1422" t="s">
        <v>4337</v>
      </c>
    </row>
    <row r="1423" spans="1:1" x14ac:dyDescent="0.25">
      <c r="A1423" t="s">
        <v>1521</v>
      </c>
    </row>
    <row r="1424" spans="1:1" x14ac:dyDescent="0.25">
      <c r="A1424" t="s">
        <v>4809</v>
      </c>
    </row>
    <row r="1425" spans="1:1" x14ac:dyDescent="0.25">
      <c r="A1425" t="s">
        <v>6474</v>
      </c>
    </row>
    <row r="1426" spans="1:1" x14ac:dyDescent="0.25">
      <c r="A1426" t="s">
        <v>1953</v>
      </c>
    </row>
    <row r="1427" spans="1:1" x14ac:dyDescent="0.25">
      <c r="A1427" t="s">
        <v>1113</v>
      </c>
    </row>
    <row r="1428" spans="1:1" x14ac:dyDescent="0.25">
      <c r="A1428" t="s">
        <v>3698</v>
      </c>
    </row>
    <row r="1429" spans="1:1" x14ac:dyDescent="0.25">
      <c r="A1429" t="s">
        <v>1934</v>
      </c>
    </row>
    <row r="1430" spans="1:1" x14ac:dyDescent="0.25">
      <c r="A1430" t="s">
        <v>2168</v>
      </c>
    </row>
    <row r="1431" spans="1:1" x14ac:dyDescent="0.25">
      <c r="A1431" t="s">
        <v>3047</v>
      </c>
    </row>
    <row r="1432" spans="1:1" x14ac:dyDescent="0.25">
      <c r="A1432" t="s">
        <v>2831</v>
      </c>
    </row>
    <row r="1433" spans="1:1" x14ac:dyDescent="0.25">
      <c r="A1433" t="s">
        <v>4914</v>
      </c>
    </row>
    <row r="1434" spans="1:1" x14ac:dyDescent="0.25">
      <c r="A1434" t="s">
        <v>4626</v>
      </c>
    </row>
    <row r="1435" spans="1:1" x14ac:dyDescent="0.25">
      <c r="A1435" t="s">
        <v>1244</v>
      </c>
    </row>
    <row r="1436" spans="1:1" x14ac:dyDescent="0.25">
      <c r="A1436" t="s">
        <v>170</v>
      </c>
    </row>
    <row r="1437" spans="1:1" x14ac:dyDescent="0.25">
      <c r="A1437" t="s">
        <v>3858</v>
      </c>
    </row>
    <row r="1438" spans="1:1" x14ac:dyDescent="0.25">
      <c r="A1438" t="s">
        <v>3206</v>
      </c>
    </row>
    <row r="1439" spans="1:1" x14ac:dyDescent="0.25">
      <c r="A1439" t="s">
        <v>2498</v>
      </c>
    </row>
    <row r="1440" spans="1:1" x14ac:dyDescent="0.25">
      <c r="A1440" t="s">
        <v>301</v>
      </c>
    </row>
    <row r="1441" spans="1:1" x14ac:dyDescent="0.25">
      <c r="A1441" t="s">
        <v>4390</v>
      </c>
    </row>
    <row r="1442" spans="1:1" x14ac:dyDescent="0.25">
      <c r="A1442" t="s">
        <v>3791</v>
      </c>
    </row>
    <row r="1443" spans="1:1" x14ac:dyDescent="0.25">
      <c r="A1443" t="s">
        <v>1160</v>
      </c>
    </row>
    <row r="1444" spans="1:1" x14ac:dyDescent="0.25">
      <c r="A1444" t="s">
        <v>2194</v>
      </c>
    </row>
    <row r="1445" spans="1:1" x14ac:dyDescent="0.25">
      <c r="A1445" t="s">
        <v>5971</v>
      </c>
    </row>
    <row r="1446" spans="1:1" x14ac:dyDescent="0.25">
      <c r="A1446" t="s">
        <v>2756</v>
      </c>
    </row>
    <row r="1447" spans="1:1" x14ac:dyDescent="0.25">
      <c r="A1447" t="s">
        <v>10362</v>
      </c>
    </row>
    <row r="1448" spans="1:1" x14ac:dyDescent="0.25">
      <c r="A1448" t="s">
        <v>597</v>
      </c>
    </row>
    <row r="1449" spans="1:1" x14ac:dyDescent="0.25">
      <c r="A1449" t="s">
        <v>3953</v>
      </c>
    </row>
    <row r="1450" spans="1:1" x14ac:dyDescent="0.25">
      <c r="A1450" t="s">
        <v>6057</v>
      </c>
    </row>
    <row r="1451" spans="1:1" x14ac:dyDescent="0.25">
      <c r="A1451" t="s">
        <v>5376</v>
      </c>
    </row>
    <row r="1452" spans="1:1" x14ac:dyDescent="0.25">
      <c r="A1452" t="s">
        <v>4493</v>
      </c>
    </row>
    <row r="1453" spans="1:1" x14ac:dyDescent="0.25">
      <c r="A1453" t="s">
        <v>6157</v>
      </c>
    </row>
    <row r="1454" spans="1:1" x14ac:dyDescent="0.25">
      <c r="A1454" t="s">
        <v>4540</v>
      </c>
    </row>
    <row r="1455" spans="1:1" x14ac:dyDescent="0.25">
      <c r="A1455" t="s">
        <v>1880</v>
      </c>
    </row>
    <row r="1456" spans="1:1" x14ac:dyDescent="0.25">
      <c r="A1456" t="s">
        <v>2688</v>
      </c>
    </row>
    <row r="1457" spans="1:1" x14ac:dyDescent="0.25">
      <c r="A1457" t="s">
        <v>3993</v>
      </c>
    </row>
    <row r="1458" spans="1:1" x14ac:dyDescent="0.25">
      <c r="A1458" t="s">
        <v>456</v>
      </c>
    </row>
    <row r="1459" spans="1:1" x14ac:dyDescent="0.25">
      <c r="A1459" t="s">
        <v>4203</v>
      </c>
    </row>
    <row r="1460" spans="1:1" x14ac:dyDescent="0.25">
      <c r="A1460" t="s">
        <v>331</v>
      </c>
    </row>
    <row r="1461" spans="1:1" x14ac:dyDescent="0.25">
      <c r="A1461" t="s">
        <v>4180</v>
      </c>
    </row>
    <row r="1462" spans="1:1" x14ac:dyDescent="0.25">
      <c r="A1462" t="s">
        <v>7058</v>
      </c>
    </row>
    <row r="1463" spans="1:1" x14ac:dyDescent="0.25">
      <c r="A1463" t="s">
        <v>5416</v>
      </c>
    </row>
    <row r="1464" spans="1:1" x14ac:dyDescent="0.25">
      <c r="A1464" t="s">
        <v>4115</v>
      </c>
    </row>
    <row r="1465" spans="1:1" x14ac:dyDescent="0.25">
      <c r="A1465" t="s">
        <v>3407</v>
      </c>
    </row>
    <row r="1466" spans="1:1" x14ac:dyDescent="0.25">
      <c r="A1466" t="s">
        <v>2582</v>
      </c>
    </row>
    <row r="1467" spans="1:1" x14ac:dyDescent="0.25">
      <c r="A1467" t="s">
        <v>2866</v>
      </c>
    </row>
    <row r="1468" spans="1:1" x14ac:dyDescent="0.25">
      <c r="A1468" t="s">
        <v>4354</v>
      </c>
    </row>
    <row r="1469" spans="1:1" x14ac:dyDescent="0.25">
      <c r="A1469" t="s">
        <v>3638</v>
      </c>
    </row>
    <row r="1470" spans="1:1" x14ac:dyDescent="0.25">
      <c r="A1470" t="s">
        <v>5693</v>
      </c>
    </row>
    <row r="1471" spans="1:1" x14ac:dyDescent="0.25">
      <c r="A1471" t="s">
        <v>10422</v>
      </c>
    </row>
    <row r="1472" spans="1:1" x14ac:dyDescent="0.25">
      <c r="A1472" t="s">
        <v>4206</v>
      </c>
    </row>
    <row r="1473" spans="1:1" x14ac:dyDescent="0.25">
      <c r="A1473" t="s">
        <v>5377</v>
      </c>
    </row>
    <row r="1474" spans="1:1" x14ac:dyDescent="0.25">
      <c r="A1474" t="s">
        <v>5437</v>
      </c>
    </row>
    <row r="1475" spans="1:1" x14ac:dyDescent="0.25">
      <c r="A1475" t="s">
        <v>1981</v>
      </c>
    </row>
    <row r="1476" spans="1:1" x14ac:dyDescent="0.25">
      <c r="A1476" t="s">
        <v>5511</v>
      </c>
    </row>
    <row r="1477" spans="1:1" x14ac:dyDescent="0.25">
      <c r="A1477" t="s">
        <v>5097</v>
      </c>
    </row>
    <row r="1478" spans="1:1" x14ac:dyDescent="0.25">
      <c r="A1478" t="s">
        <v>1854</v>
      </c>
    </row>
    <row r="1479" spans="1:1" x14ac:dyDescent="0.25">
      <c r="A1479" t="s">
        <v>4815</v>
      </c>
    </row>
    <row r="1480" spans="1:1" x14ac:dyDescent="0.25">
      <c r="A1480" t="s">
        <v>1451</v>
      </c>
    </row>
    <row r="1481" spans="1:1" x14ac:dyDescent="0.25">
      <c r="A1481" t="s">
        <v>10423</v>
      </c>
    </row>
    <row r="1482" spans="1:1" x14ac:dyDescent="0.25">
      <c r="A1482" t="s">
        <v>3075</v>
      </c>
    </row>
    <row r="1483" spans="1:1" x14ac:dyDescent="0.25">
      <c r="A1483" t="s">
        <v>3117</v>
      </c>
    </row>
    <row r="1484" spans="1:1" x14ac:dyDescent="0.25">
      <c r="A1484" t="s">
        <v>538</v>
      </c>
    </row>
    <row r="1485" spans="1:1" x14ac:dyDescent="0.25">
      <c r="A1485" t="s">
        <v>2250</v>
      </c>
    </row>
    <row r="1486" spans="1:1" x14ac:dyDescent="0.25">
      <c r="A1486" t="s">
        <v>2926</v>
      </c>
    </row>
    <row r="1487" spans="1:1" x14ac:dyDescent="0.25">
      <c r="A1487" t="s">
        <v>75</v>
      </c>
    </row>
    <row r="1488" spans="1:1" x14ac:dyDescent="0.25">
      <c r="A1488" t="s">
        <v>2254</v>
      </c>
    </row>
    <row r="1489" spans="1:1" x14ac:dyDescent="0.25">
      <c r="A1489" t="s">
        <v>4348</v>
      </c>
    </row>
    <row r="1490" spans="1:1" x14ac:dyDescent="0.25">
      <c r="A1490" t="s">
        <v>824</v>
      </c>
    </row>
    <row r="1491" spans="1:1" x14ac:dyDescent="0.25">
      <c r="A1491" t="s">
        <v>4338</v>
      </c>
    </row>
    <row r="1492" spans="1:1" x14ac:dyDescent="0.25">
      <c r="A1492" t="s">
        <v>3548</v>
      </c>
    </row>
    <row r="1493" spans="1:1" x14ac:dyDescent="0.25">
      <c r="A1493" t="s">
        <v>5975</v>
      </c>
    </row>
    <row r="1494" spans="1:1" x14ac:dyDescent="0.25">
      <c r="A1494" t="s">
        <v>4611</v>
      </c>
    </row>
    <row r="1495" spans="1:1" x14ac:dyDescent="0.25">
      <c r="A1495" t="s">
        <v>1411</v>
      </c>
    </row>
    <row r="1496" spans="1:1" x14ac:dyDescent="0.25">
      <c r="A1496" t="s">
        <v>5461</v>
      </c>
    </row>
    <row r="1497" spans="1:1" x14ac:dyDescent="0.25">
      <c r="A1497" t="s">
        <v>1135</v>
      </c>
    </row>
    <row r="1498" spans="1:1" x14ac:dyDescent="0.25">
      <c r="A1498" t="s">
        <v>902</v>
      </c>
    </row>
    <row r="1499" spans="1:1" x14ac:dyDescent="0.25">
      <c r="A1499" t="s">
        <v>5270</v>
      </c>
    </row>
    <row r="1500" spans="1:1" x14ac:dyDescent="0.25">
      <c r="A1500" t="s">
        <v>3501</v>
      </c>
    </row>
    <row r="1501" spans="1:1" x14ac:dyDescent="0.25">
      <c r="A1501" t="s">
        <v>2729</v>
      </c>
    </row>
    <row r="1502" spans="1:1" x14ac:dyDescent="0.25">
      <c r="A1502" t="s">
        <v>613</v>
      </c>
    </row>
    <row r="1503" spans="1:1" x14ac:dyDescent="0.25">
      <c r="A1503" t="s">
        <v>10393</v>
      </c>
    </row>
    <row r="1504" spans="1:1" x14ac:dyDescent="0.25">
      <c r="A1504" t="s">
        <v>3012</v>
      </c>
    </row>
    <row r="1505" spans="1:1" x14ac:dyDescent="0.25">
      <c r="A1505" t="s">
        <v>989</v>
      </c>
    </row>
    <row r="1506" spans="1:1" x14ac:dyDescent="0.25">
      <c r="A1506" t="s">
        <v>10393</v>
      </c>
    </row>
    <row r="1507" spans="1:1" x14ac:dyDescent="0.25">
      <c r="A1507" t="s">
        <v>5577</v>
      </c>
    </row>
    <row r="1508" spans="1:1" x14ac:dyDescent="0.25">
      <c r="A1508" t="s">
        <v>957</v>
      </c>
    </row>
    <row r="1509" spans="1:1" x14ac:dyDescent="0.25">
      <c r="A1509" t="s">
        <v>5109</v>
      </c>
    </row>
    <row r="1510" spans="1:1" x14ac:dyDescent="0.25">
      <c r="A1510" t="s">
        <v>5415</v>
      </c>
    </row>
    <row r="1511" spans="1:1" x14ac:dyDescent="0.25">
      <c r="A1511" t="s">
        <v>3490</v>
      </c>
    </row>
    <row r="1512" spans="1:1" x14ac:dyDescent="0.25">
      <c r="A1512" t="s">
        <v>4959</v>
      </c>
    </row>
    <row r="1513" spans="1:1" x14ac:dyDescent="0.25">
      <c r="A1513" t="s">
        <v>2607</v>
      </c>
    </row>
    <row r="1514" spans="1:1" x14ac:dyDescent="0.25">
      <c r="A1514" t="s">
        <v>2137</v>
      </c>
    </row>
    <row r="1515" spans="1:1" x14ac:dyDescent="0.25">
      <c r="A1515" t="s">
        <v>3809</v>
      </c>
    </row>
    <row r="1516" spans="1:1" x14ac:dyDescent="0.25">
      <c r="A1516" t="s">
        <v>6515</v>
      </c>
    </row>
    <row r="1517" spans="1:1" x14ac:dyDescent="0.25">
      <c r="A1517" t="s">
        <v>1788</v>
      </c>
    </row>
    <row r="1518" spans="1:1" x14ac:dyDescent="0.25">
      <c r="A1518" t="s">
        <v>4781</v>
      </c>
    </row>
    <row r="1519" spans="1:1" x14ac:dyDescent="0.25">
      <c r="A1519" t="s">
        <v>5160</v>
      </c>
    </row>
    <row r="1520" spans="1:1" x14ac:dyDescent="0.25">
      <c r="A1520" t="s">
        <v>5467</v>
      </c>
    </row>
    <row r="1521" spans="1:1" x14ac:dyDescent="0.25">
      <c r="A1521" t="s">
        <v>2390</v>
      </c>
    </row>
    <row r="1522" spans="1:1" x14ac:dyDescent="0.25">
      <c r="A1522" t="s">
        <v>5190</v>
      </c>
    </row>
    <row r="1523" spans="1:1" x14ac:dyDescent="0.25">
      <c r="A1523" t="s">
        <v>5099</v>
      </c>
    </row>
    <row r="1524" spans="1:1" x14ac:dyDescent="0.25">
      <c r="A1524" t="s">
        <v>4181</v>
      </c>
    </row>
    <row r="1525" spans="1:1" x14ac:dyDescent="0.25">
      <c r="A1525" t="s">
        <v>5779</v>
      </c>
    </row>
    <row r="1526" spans="1:1" x14ac:dyDescent="0.25">
      <c r="A1526" t="s">
        <v>4756</v>
      </c>
    </row>
    <row r="1527" spans="1:1" x14ac:dyDescent="0.25">
      <c r="A1527" t="s">
        <v>3761</v>
      </c>
    </row>
    <row r="1528" spans="1:1" x14ac:dyDescent="0.25">
      <c r="A1528" t="s">
        <v>617</v>
      </c>
    </row>
    <row r="1529" spans="1:1" x14ac:dyDescent="0.25">
      <c r="A1529" t="s">
        <v>4853</v>
      </c>
    </row>
    <row r="1530" spans="1:1" x14ac:dyDescent="0.25">
      <c r="A1530" t="s">
        <v>3766</v>
      </c>
    </row>
    <row r="1531" spans="1:1" x14ac:dyDescent="0.25">
      <c r="A1531" t="s">
        <v>4398</v>
      </c>
    </row>
    <row r="1532" spans="1:1" x14ac:dyDescent="0.25">
      <c r="A1532" t="s">
        <v>4547</v>
      </c>
    </row>
    <row r="1533" spans="1:1" x14ac:dyDescent="0.25">
      <c r="A1533" t="s">
        <v>5158</v>
      </c>
    </row>
    <row r="1534" spans="1:1" x14ac:dyDescent="0.25">
      <c r="A1534" t="s">
        <v>156</v>
      </c>
    </row>
    <row r="1535" spans="1:1" x14ac:dyDescent="0.25">
      <c r="A1535" t="s">
        <v>4219</v>
      </c>
    </row>
    <row r="1536" spans="1:1" x14ac:dyDescent="0.25">
      <c r="A1536" t="s">
        <v>3404</v>
      </c>
    </row>
    <row r="1537" spans="1:1" x14ac:dyDescent="0.25">
      <c r="A1537" t="s">
        <v>4022</v>
      </c>
    </row>
    <row r="1538" spans="1:1" x14ac:dyDescent="0.25">
      <c r="A1538" t="s">
        <v>5243</v>
      </c>
    </row>
    <row r="1539" spans="1:1" x14ac:dyDescent="0.25">
      <c r="A1539" t="s">
        <v>5182</v>
      </c>
    </row>
    <row r="1540" spans="1:1" x14ac:dyDescent="0.25">
      <c r="A1540" t="s">
        <v>2143</v>
      </c>
    </row>
    <row r="1541" spans="1:1" x14ac:dyDescent="0.25">
      <c r="A1541" t="s">
        <v>2392</v>
      </c>
    </row>
    <row r="1542" spans="1:1" x14ac:dyDescent="0.25">
      <c r="A1542" t="s">
        <v>2415</v>
      </c>
    </row>
    <row r="1543" spans="1:1" x14ac:dyDescent="0.25">
      <c r="A1543" t="s">
        <v>1737</v>
      </c>
    </row>
    <row r="1544" spans="1:1" x14ac:dyDescent="0.25">
      <c r="A1544" t="s">
        <v>3799</v>
      </c>
    </row>
    <row r="1545" spans="1:1" x14ac:dyDescent="0.25">
      <c r="A1545" t="s">
        <v>3448</v>
      </c>
    </row>
    <row r="1546" spans="1:1" x14ac:dyDescent="0.25">
      <c r="A1546" t="s">
        <v>3535</v>
      </c>
    </row>
    <row r="1547" spans="1:1" x14ac:dyDescent="0.25">
      <c r="A1547" t="s">
        <v>2527</v>
      </c>
    </row>
    <row r="1548" spans="1:1" x14ac:dyDescent="0.25">
      <c r="A1548" t="s">
        <v>5966</v>
      </c>
    </row>
    <row r="1549" spans="1:1" x14ac:dyDescent="0.25">
      <c r="A1549" t="s">
        <v>10424</v>
      </c>
    </row>
    <row r="1550" spans="1:1" x14ac:dyDescent="0.25">
      <c r="A1550" t="s">
        <v>3006</v>
      </c>
    </row>
    <row r="1551" spans="1:1" x14ac:dyDescent="0.25">
      <c r="A1551" t="s">
        <v>2353</v>
      </c>
    </row>
    <row r="1552" spans="1:1" x14ac:dyDescent="0.25">
      <c r="A1552" t="s">
        <v>3569</v>
      </c>
    </row>
    <row r="1553" spans="1:1" x14ac:dyDescent="0.25">
      <c r="A1553" t="s">
        <v>3968</v>
      </c>
    </row>
    <row r="1554" spans="1:1" x14ac:dyDescent="0.25">
      <c r="A1554" t="s">
        <v>3772</v>
      </c>
    </row>
    <row r="1555" spans="1:1" x14ac:dyDescent="0.25">
      <c r="A1555" t="s">
        <v>2315</v>
      </c>
    </row>
    <row r="1556" spans="1:1" x14ac:dyDescent="0.25">
      <c r="A1556" t="s">
        <v>5488</v>
      </c>
    </row>
    <row r="1557" spans="1:1" x14ac:dyDescent="0.25">
      <c r="A1557" t="s">
        <v>4586</v>
      </c>
    </row>
    <row r="1558" spans="1:1" x14ac:dyDescent="0.25">
      <c r="A1558" t="s">
        <v>10420</v>
      </c>
    </row>
    <row r="1559" spans="1:1" x14ac:dyDescent="0.25">
      <c r="A1559" t="s">
        <v>2769</v>
      </c>
    </row>
    <row r="1560" spans="1:1" x14ac:dyDescent="0.25">
      <c r="A1560" t="s">
        <v>658</v>
      </c>
    </row>
    <row r="1561" spans="1:1" x14ac:dyDescent="0.25">
      <c r="A1561" t="s">
        <v>1538</v>
      </c>
    </row>
    <row r="1562" spans="1:1" x14ac:dyDescent="0.25">
      <c r="A1562" t="s">
        <v>6004</v>
      </c>
    </row>
    <row r="1563" spans="1:1" x14ac:dyDescent="0.25">
      <c r="A1563" t="s">
        <v>2842</v>
      </c>
    </row>
    <row r="1564" spans="1:1" x14ac:dyDescent="0.25">
      <c r="A1564" t="s">
        <v>2129</v>
      </c>
    </row>
    <row r="1565" spans="1:1" x14ac:dyDescent="0.25">
      <c r="A1565" t="s">
        <v>852</v>
      </c>
    </row>
    <row r="1566" spans="1:1" x14ac:dyDescent="0.25">
      <c r="A1566" t="s">
        <v>4185</v>
      </c>
    </row>
    <row r="1567" spans="1:1" x14ac:dyDescent="0.25">
      <c r="A1567" t="s">
        <v>4231</v>
      </c>
    </row>
    <row r="1568" spans="1:1" x14ac:dyDescent="0.25">
      <c r="A1568" t="s">
        <v>6027</v>
      </c>
    </row>
    <row r="1569" spans="1:1" x14ac:dyDescent="0.25">
      <c r="A1569" t="s">
        <v>5732</v>
      </c>
    </row>
    <row r="1570" spans="1:1" x14ac:dyDescent="0.25">
      <c r="A1570" t="s">
        <v>3364</v>
      </c>
    </row>
    <row r="1571" spans="1:1" x14ac:dyDescent="0.25">
      <c r="A1571" t="s">
        <v>563</v>
      </c>
    </row>
    <row r="1572" spans="1:1" x14ac:dyDescent="0.25">
      <c r="A1572" t="s">
        <v>1994</v>
      </c>
    </row>
    <row r="1573" spans="1:1" x14ac:dyDescent="0.25">
      <c r="A1573" t="s">
        <v>1932</v>
      </c>
    </row>
    <row r="1574" spans="1:1" x14ac:dyDescent="0.25">
      <c r="A1574" t="s">
        <v>4562</v>
      </c>
    </row>
    <row r="1575" spans="1:1" x14ac:dyDescent="0.25">
      <c r="A1575" t="s">
        <v>5680</v>
      </c>
    </row>
    <row r="1576" spans="1:1" x14ac:dyDescent="0.25">
      <c r="A1576" t="s">
        <v>2913</v>
      </c>
    </row>
    <row r="1577" spans="1:1" x14ac:dyDescent="0.25">
      <c r="A1577" t="s">
        <v>5434</v>
      </c>
    </row>
    <row r="1578" spans="1:1" x14ac:dyDescent="0.25">
      <c r="A1578" t="s">
        <v>3255</v>
      </c>
    </row>
    <row r="1579" spans="1:1" x14ac:dyDescent="0.25">
      <c r="A1579" t="s">
        <v>3402</v>
      </c>
    </row>
    <row r="1580" spans="1:1" x14ac:dyDescent="0.25">
      <c r="A1580" t="s">
        <v>5649</v>
      </c>
    </row>
    <row r="1581" spans="1:1" x14ac:dyDescent="0.25">
      <c r="A1581" t="s">
        <v>5162</v>
      </c>
    </row>
    <row r="1582" spans="1:1" x14ac:dyDescent="0.25">
      <c r="A1582" t="s">
        <v>1096</v>
      </c>
    </row>
    <row r="1583" spans="1:1" x14ac:dyDescent="0.25">
      <c r="A1583" t="s">
        <v>3890</v>
      </c>
    </row>
    <row r="1584" spans="1:1" x14ac:dyDescent="0.25">
      <c r="A1584" t="s">
        <v>1246</v>
      </c>
    </row>
    <row r="1585" spans="1:1" x14ac:dyDescent="0.25">
      <c r="A1585" t="s">
        <v>2232</v>
      </c>
    </row>
    <row r="1586" spans="1:1" x14ac:dyDescent="0.25">
      <c r="A1586" t="s">
        <v>3568</v>
      </c>
    </row>
    <row r="1587" spans="1:1" x14ac:dyDescent="0.25">
      <c r="A1587" t="s">
        <v>762</v>
      </c>
    </row>
    <row r="1588" spans="1:1" x14ac:dyDescent="0.25">
      <c r="A1588" t="s">
        <v>2562</v>
      </c>
    </row>
    <row r="1589" spans="1:1" x14ac:dyDescent="0.25">
      <c r="A1589" t="s">
        <v>5588</v>
      </c>
    </row>
    <row r="1590" spans="1:1" x14ac:dyDescent="0.25">
      <c r="A1590" t="s">
        <v>1817</v>
      </c>
    </row>
    <row r="1591" spans="1:1" x14ac:dyDescent="0.25">
      <c r="A1591" t="s">
        <v>2004</v>
      </c>
    </row>
    <row r="1592" spans="1:1" x14ac:dyDescent="0.25">
      <c r="A1592" t="s">
        <v>5341</v>
      </c>
    </row>
    <row r="1593" spans="1:1" x14ac:dyDescent="0.25">
      <c r="A1593" t="s">
        <v>2162</v>
      </c>
    </row>
    <row r="1594" spans="1:1" x14ac:dyDescent="0.25">
      <c r="A1594" t="s">
        <v>2465</v>
      </c>
    </row>
    <row r="1595" spans="1:1" x14ac:dyDescent="0.25">
      <c r="A1595" t="s">
        <v>665</v>
      </c>
    </row>
    <row r="1596" spans="1:1" x14ac:dyDescent="0.25">
      <c r="A1596" t="s">
        <v>5358</v>
      </c>
    </row>
    <row r="1597" spans="1:1" x14ac:dyDescent="0.25">
      <c r="A1597" t="s">
        <v>3240</v>
      </c>
    </row>
    <row r="1598" spans="1:1" x14ac:dyDescent="0.25">
      <c r="A1598" t="s">
        <v>2868</v>
      </c>
    </row>
    <row r="1599" spans="1:1" x14ac:dyDescent="0.25">
      <c r="A1599" t="s">
        <v>3757</v>
      </c>
    </row>
    <row r="1600" spans="1:1" x14ac:dyDescent="0.25">
      <c r="A1600" t="s">
        <v>3208</v>
      </c>
    </row>
    <row r="1601" spans="1:1" x14ac:dyDescent="0.25">
      <c r="A1601" t="s">
        <v>3543</v>
      </c>
    </row>
    <row r="1602" spans="1:1" x14ac:dyDescent="0.25">
      <c r="A1602" t="s">
        <v>1206</v>
      </c>
    </row>
    <row r="1603" spans="1:1" x14ac:dyDescent="0.25">
      <c r="A1603" t="s">
        <v>471</v>
      </c>
    </row>
    <row r="1604" spans="1:1" x14ac:dyDescent="0.25">
      <c r="A1604" t="s">
        <v>693</v>
      </c>
    </row>
    <row r="1605" spans="1:1" x14ac:dyDescent="0.25">
      <c r="A1605" t="s">
        <v>2712</v>
      </c>
    </row>
    <row r="1606" spans="1:1" x14ac:dyDescent="0.25">
      <c r="A1606" t="s">
        <v>1593</v>
      </c>
    </row>
    <row r="1607" spans="1:1" x14ac:dyDescent="0.25">
      <c r="A1607" t="s">
        <v>1435</v>
      </c>
    </row>
    <row r="1608" spans="1:1" x14ac:dyDescent="0.25">
      <c r="A1608" t="s">
        <v>1780</v>
      </c>
    </row>
    <row r="1609" spans="1:1" x14ac:dyDescent="0.25">
      <c r="A1609" t="s">
        <v>10425</v>
      </c>
    </row>
    <row r="1610" spans="1:1" x14ac:dyDescent="0.25">
      <c r="A1610" t="s">
        <v>5977</v>
      </c>
    </row>
    <row r="1611" spans="1:1" x14ac:dyDescent="0.25">
      <c r="A1611" t="s">
        <v>6604</v>
      </c>
    </row>
    <row r="1612" spans="1:1" x14ac:dyDescent="0.25">
      <c r="A1612" t="s">
        <v>4473</v>
      </c>
    </row>
    <row r="1613" spans="1:1" x14ac:dyDescent="0.25">
      <c r="A1613" t="s">
        <v>4825</v>
      </c>
    </row>
    <row r="1614" spans="1:1" x14ac:dyDescent="0.25">
      <c r="A1614" t="s">
        <v>3421</v>
      </c>
    </row>
    <row r="1615" spans="1:1" x14ac:dyDescent="0.25">
      <c r="A1615" t="s">
        <v>3072</v>
      </c>
    </row>
    <row r="1616" spans="1:1" x14ac:dyDescent="0.25">
      <c r="A1616" t="s">
        <v>5508</v>
      </c>
    </row>
    <row r="1617" spans="1:1" x14ac:dyDescent="0.25">
      <c r="A1617" t="s">
        <v>1639</v>
      </c>
    </row>
    <row r="1618" spans="1:1" x14ac:dyDescent="0.25">
      <c r="A1618" t="s">
        <v>10393</v>
      </c>
    </row>
    <row r="1619" spans="1:1" x14ac:dyDescent="0.25">
      <c r="A1619" t="s">
        <v>1038</v>
      </c>
    </row>
    <row r="1620" spans="1:1" x14ac:dyDescent="0.25">
      <c r="A1620" t="s">
        <v>5663</v>
      </c>
    </row>
    <row r="1621" spans="1:1" x14ac:dyDescent="0.25">
      <c r="A1621" t="s">
        <v>4367</v>
      </c>
    </row>
    <row r="1622" spans="1:1" x14ac:dyDescent="0.25">
      <c r="A1622" t="s">
        <v>4986</v>
      </c>
    </row>
    <row r="1623" spans="1:1" x14ac:dyDescent="0.25">
      <c r="A1623" t="s">
        <v>10426</v>
      </c>
    </row>
    <row r="1624" spans="1:1" x14ac:dyDescent="0.25">
      <c r="A1624" t="s">
        <v>4395</v>
      </c>
    </row>
    <row r="1625" spans="1:1" x14ac:dyDescent="0.25">
      <c r="A1625" t="s">
        <v>5451</v>
      </c>
    </row>
    <row r="1626" spans="1:1" x14ac:dyDescent="0.25">
      <c r="A1626" t="s">
        <v>424</v>
      </c>
    </row>
    <row r="1627" spans="1:1" x14ac:dyDescent="0.25">
      <c r="A1627" t="s">
        <v>4095</v>
      </c>
    </row>
    <row r="1628" spans="1:1" x14ac:dyDescent="0.25">
      <c r="A1628" t="s">
        <v>4795</v>
      </c>
    </row>
    <row r="1629" spans="1:1" x14ac:dyDescent="0.25">
      <c r="A1629" t="s">
        <v>2660</v>
      </c>
    </row>
    <row r="1630" spans="1:1" x14ac:dyDescent="0.25">
      <c r="A1630" t="s">
        <v>4221</v>
      </c>
    </row>
    <row r="1631" spans="1:1" x14ac:dyDescent="0.25">
      <c r="A1631" t="s">
        <v>3813</v>
      </c>
    </row>
    <row r="1632" spans="1:1" x14ac:dyDescent="0.25">
      <c r="A1632" t="s">
        <v>1653</v>
      </c>
    </row>
    <row r="1633" spans="1:1" x14ac:dyDescent="0.25">
      <c r="A1633" t="s">
        <v>2580</v>
      </c>
    </row>
    <row r="1634" spans="1:1" x14ac:dyDescent="0.25">
      <c r="A1634" t="s">
        <v>1137</v>
      </c>
    </row>
    <row r="1635" spans="1:1" x14ac:dyDescent="0.25">
      <c r="A1635" t="s">
        <v>2874</v>
      </c>
    </row>
    <row r="1636" spans="1:1" x14ac:dyDescent="0.25">
      <c r="A1636" t="s">
        <v>6727</v>
      </c>
    </row>
    <row r="1637" spans="1:1" x14ac:dyDescent="0.25">
      <c r="A1637" t="s">
        <v>3053</v>
      </c>
    </row>
    <row r="1638" spans="1:1" x14ac:dyDescent="0.25">
      <c r="A1638" t="s">
        <v>973</v>
      </c>
    </row>
    <row r="1639" spans="1:1" x14ac:dyDescent="0.25">
      <c r="A1639" t="s">
        <v>2934</v>
      </c>
    </row>
    <row r="1640" spans="1:1" x14ac:dyDescent="0.25">
      <c r="A1640" t="s">
        <v>1705</v>
      </c>
    </row>
    <row r="1641" spans="1:1" x14ac:dyDescent="0.25">
      <c r="A1641" t="s">
        <v>3986</v>
      </c>
    </row>
    <row r="1642" spans="1:1" x14ac:dyDescent="0.25">
      <c r="A1642" t="s">
        <v>3162</v>
      </c>
    </row>
    <row r="1643" spans="1:1" x14ac:dyDescent="0.25">
      <c r="A1643" t="s">
        <v>5905</v>
      </c>
    </row>
    <row r="1644" spans="1:1" x14ac:dyDescent="0.25">
      <c r="A1644" t="s">
        <v>764</v>
      </c>
    </row>
    <row r="1645" spans="1:1" x14ac:dyDescent="0.25">
      <c r="A1645" t="s">
        <v>1330</v>
      </c>
    </row>
    <row r="1646" spans="1:1" x14ac:dyDescent="0.25">
      <c r="A1646" t="s">
        <v>1019</v>
      </c>
    </row>
    <row r="1647" spans="1:1" x14ac:dyDescent="0.25">
      <c r="A1647" t="s">
        <v>3671</v>
      </c>
    </row>
    <row r="1648" spans="1:1" x14ac:dyDescent="0.25">
      <c r="A1648" t="s">
        <v>508</v>
      </c>
    </row>
    <row r="1649" spans="1:1" x14ac:dyDescent="0.25">
      <c r="A1649" t="s">
        <v>6014</v>
      </c>
    </row>
    <row r="1650" spans="1:1" x14ac:dyDescent="0.25">
      <c r="A1650" t="s">
        <v>5212</v>
      </c>
    </row>
    <row r="1651" spans="1:1" x14ac:dyDescent="0.25">
      <c r="A1651" t="s">
        <v>3140</v>
      </c>
    </row>
    <row r="1652" spans="1:1" x14ac:dyDescent="0.25">
      <c r="A1652" t="s">
        <v>4124</v>
      </c>
    </row>
    <row r="1653" spans="1:1" x14ac:dyDescent="0.25">
      <c r="A1653" t="s">
        <v>855</v>
      </c>
    </row>
    <row r="1654" spans="1:1" x14ac:dyDescent="0.25">
      <c r="A1654" t="s">
        <v>3599</v>
      </c>
    </row>
    <row r="1655" spans="1:1" x14ac:dyDescent="0.25">
      <c r="A1655" t="s">
        <v>3231</v>
      </c>
    </row>
    <row r="1656" spans="1:1" x14ac:dyDescent="0.25">
      <c r="A1656" t="s">
        <v>5444</v>
      </c>
    </row>
    <row r="1657" spans="1:1" x14ac:dyDescent="0.25">
      <c r="A1657" t="s">
        <v>3043</v>
      </c>
    </row>
    <row r="1658" spans="1:1" x14ac:dyDescent="0.25">
      <c r="A1658" t="s">
        <v>4325</v>
      </c>
    </row>
    <row r="1659" spans="1:1" x14ac:dyDescent="0.25">
      <c r="A1659" t="s">
        <v>10427</v>
      </c>
    </row>
    <row r="1660" spans="1:1" x14ac:dyDescent="0.25">
      <c r="A1660" t="s">
        <v>3730</v>
      </c>
    </row>
    <row r="1661" spans="1:1" x14ac:dyDescent="0.25">
      <c r="A1661" t="s">
        <v>2816</v>
      </c>
    </row>
    <row r="1662" spans="1:1" x14ac:dyDescent="0.25">
      <c r="A1662" t="s">
        <v>3021</v>
      </c>
    </row>
    <row r="1663" spans="1:1" x14ac:dyDescent="0.25">
      <c r="A1663" t="s">
        <v>5515</v>
      </c>
    </row>
    <row r="1664" spans="1:1" x14ac:dyDescent="0.25">
      <c r="A1664" t="s">
        <v>2236</v>
      </c>
    </row>
    <row r="1665" spans="1:1" x14ac:dyDescent="0.25">
      <c r="A1665" t="s">
        <v>1069</v>
      </c>
    </row>
    <row r="1666" spans="1:1" x14ac:dyDescent="0.25">
      <c r="A1666" t="s">
        <v>2615</v>
      </c>
    </row>
    <row r="1667" spans="1:1" x14ac:dyDescent="0.25">
      <c r="A1667" t="s">
        <v>3332</v>
      </c>
    </row>
    <row r="1668" spans="1:1" x14ac:dyDescent="0.25">
      <c r="A1668" t="s">
        <v>10428</v>
      </c>
    </row>
    <row r="1669" spans="1:1" x14ac:dyDescent="0.25">
      <c r="A1669" t="s">
        <v>2490</v>
      </c>
    </row>
    <row r="1670" spans="1:1" x14ac:dyDescent="0.25">
      <c r="A1670" t="s">
        <v>1337</v>
      </c>
    </row>
    <row r="1671" spans="1:1" x14ac:dyDescent="0.25">
      <c r="A1671" t="s">
        <v>1648</v>
      </c>
    </row>
    <row r="1672" spans="1:1" x14ac:dyDescent="0.25">
      <c r="A1672" t="s">
        <v>6621</v>
      </c>
    </row>
    <row r="1673" spans="1:1" x14ac:dyDescent="0.25">
      <c r="A1673" t="s">
        <v>3878</v>
      </c>
    </row>
    <row r="1674" spans="1:1" x14ac:dyDescent="0.25">
      <c r="A1674" t="s">
        <v>10383</v>
      </c>
    </row>
    <row r="1675" spans="1:1" x14ac:dyDescent="0.25">
      <c r="A1675" t="s">
        <v>6023</v>
      </c>
    </row>
    <row r="1676" spans="1:1" x14ac:dyDescent="0.25">
      <c r="A1676" t="s">
        <v>4294</v>
      </c>
    </row>
    <row r="1677" spans="1:1" x14ac:dyDescent="0.25">
      <c r="A1677" t="s">
        <v>4071</v>
      </c>
    </row>
    <row r="1678" spans="1:1" x14ac:dyDescent="0.25">
      <c r="A1678" t="s">
        <v>2956</v>
      </c>
    </row>
    <row r="1679" spans="1:1" x14ac:dyDescent="0.25">
      <c r="A1679" t="s">
        <v>5408</v>
      </c>
    </row>
    <row r="1680" spans="1:1" x14ac:dyDescent="0.25">
      <c r="A1680" t="s">
        <v>3398</v>
      </c>
    </row>
    <row r="1681" spans="1:1" x14ac:dyDescent="0.25">
      <c r="A1681" t="s">
        <v>5913</v>
      </c>
    </row>
    <row r="1682" spans="1:1" x14ac:dyDescent="0.25">
      <c r="A1682" t="s">
        <v>4359</v>
      </c>
    </row>
    <row r="1683" spans="1:1" x14ac:dyDescent="0.25">
      <c r="A1683" t="s">
        <v>1960</v>
      </c>
    </row>
    <row r="1684" spans="1:1" x14ac:dyDescent="0.25">
      <c r="A1684" t="s">
        <v>3218</v>
      </c>
    </row>
    <row r="1685" spans="1:1" x14ac:dyDescent="0.25">
      <c r="A1685" t="s">
        <v>10429</v>
      </c>
    </row>
    <row r="1686" spans="1:1" x14ac:dyDescent="0.25">
      <c r="A1686" t="s">
        <v>939</v>
      </c>
    </row>
    <row r="1687" spans="1:1" x14ac:dyDescent="0.25">
      <c r="A1687" t="s">
        <v>5269</v>
      </c>
    </row>
    <row r="1688" spans="1:1" x14ac:dyDescent="0.25">
      <c r="A1688" t="s">
        <v>10430</v>
      </c>
    </row>
    <row r="1689" spans="1:1" x14ac:dyDescent="0.25">
      <c r="A1689" t="s">
        <v>1886</v>
      </c>
    </row>
    <row r="1690" spans="1:1" x14ac:dyDescent="0.25">
      <c r="A1690" t="s">
        <v>3104</v>
      </c>
    </row>
    <row r="1691" spans="1:1" x14ac:dyDescent="0.25">
      <c r="A1691" t="s">
        <v>2932</v>
      </c>
    </row>
    <row r="1692" spans="1:1" x14ac:dyDescent="0.25">
      <c r="A1692" t="s">
        <v>920</v>
      </c>
    </row>
    <row r="1693" spans="1:1" x14ac:dyDescent="0.25">
      <c r="A1693" t="s">
        <v>3595</v>
      </c>
    </row>
    <row r="1694" spans="1:1" x14ac:dyDescent="0.25">
      <c r="A1694" t="s">
        <v>5594</v>
      </c>
    </row>
    <row r="1695" spans="1:1" x14ac:dyDescent="0.25">
      <c r="A1695" t="s">
        <v>1272</v>
      </c>
    </row>
    <row r="1696" spans="1:1" x14ac:dyDescent="0.25">
      <c r="A1696" t="s">
        <v>4824</v>
      </c>
    </row>
    <row r="1697" spans="1:1" x14ac:dyDescent="0.25">
      <c r="A1697" t="s">
        <v>4449</v>
      </c>
    </row>
    <row r="1698" spans="1:1" x14ac:dyDescent="0.25">
      <c r="A1698" t="s">
        <v>3818</v>
      </c>
    </row>
    <row r="1699" spans="1:1" x14ac:dyDescent="0.25">
      <c r="A1699" t="s">
        <v>1324</v>
      </c>
    </row>
    <row r="1700" spans="1:1" x14ac:dyDescent="0.25">
      <c r="A1700" t="s">
        <v>4389</v>
      </c>
    </row>
    <row r="1701" spans="1:1" x14ac:dyDescent="0.25">
      <c r="A1701" t="s">
        <v>3419</v>
      </c>
    </row>
    <row r="1702" spans="1:1" x14ac:dyDescent="0.25">
      <c r="A1702" t="s">
        <v>5105</v>
      </c>
    </row>
    <row r="1703" spans="1:1" x14ac:dyDescent="0.25">
      <c r="A1703" t="s">
        <v>6508</v>
      </c>
    </row>
    <row r="1704" spans="1:1" x14ac:dyDescent="0.25">
      <c r="A1704" t="s">
        <v>1489</v>
      </c>
    </row>
    <row r="1705" spans="1:1" x14ac:dyDescent="0.25">
      <c r="A1705" t="s">
        <v>3440</v>
      </c>
    </row>
    <row r="1706" spans="1:1" x14ac:dyDescent="0.25">
      <c r="A1706" t="s">
        <v>5440</v>
      </c>
    </row>
    <row r="1707" spans="1:1" x14ac:dyDescent="0.25">
      <c r="A1707" t="s">
        <v>4676</v>
      </c>
    </row>
    <row r="1708" spans="1:1" x14ac:dyDescent="0.25">
      <c r="A1708" t="s">
        <v>4436</v>
      </c>
    </row>
    <row r="1709" spans="1:1" x14ac:dyDescent="0.25">
      <c r="A1709" t="s">
        <v>271</v>
      </c>
    </row>
    <row r="1710" spans="1:1" x14ac:dyDescent="0.25">
      <c r="A1710" t="s">
        <v>4652</v>
      </c>
    </row>
    <row r="1711" spans="1:1" x14ac:dyDescent="0.25">
      <c r="A1711" t="s">
        <v>4292</v>
      </c>
    </row>
    <row r="1712" spans="1:1" x14ac:dyDescent="0.25">
      <c r="A1712" t="s">
        <v>10431</v>
      </c>
    </row>
    <row r="1713" spans="1:1" x14ac:dyDescent="0.25">
      <c r="A1713" t="s">
        <v>3076</v>
      </c>
    </row>
    <row r="1714" spans="1:1" x14ac:dyDescent="0.25">
      <c r="A1714" t="s">
        <v>2022</v>
      </c>
    </row>
    <row r="1715" spans="1:1" x14ac:dyDescent="0.25">
      <c r="A1715" t="s">
        <v>4529</v>
      </c>
    </row>
    <row r="1716" spans="1:1" x14ac:dyDescent="0.25">
      <c r="A1716" t="s">
        <v>2394</v>
      </c>
    </row>
    <row r="1717" spans="1:1" x14ac:dyDescent="0.25">
      <c r="A1717" t="s">
        <v>5206</v>
      </c>
    </row>
    <row r="1718" spans="1:1" x14ac:dyDescent="0.25">
      <c r="A1718" t="s">
        <v>3749</v>
      </c>
    </row>
    <row r="1719" spans="1:1" x14ac:dyDescent="0.25">
      <c r="A1719" t="s">
        <v>4526</v>
      </c>
    </row>
    <row r="1720" spans="1:1" x14ac:dyDescent="0.25">
      <c r="A1720" t="s">
        <v>6561</v>
      </c>
    </row>
    <row r="1721" spans="1:1" x14ac:dyDescent="0.25">
      <c r="A1721" t="s">
        <v>976</v>
      </c>
    </row>
    <row r="1722" spans="1:1" x14ac:dyDescent="0.25">
      <c r="A1722" t="s">
        <v>1353</v>
      </c>
    </row>
    <row r="1723" spans="1:1" x14ac:dyDescent="0.25">
      <c r="A1723" t="s">
        <v>5628</v>
      </c>
    </row>
    <row r="1724" spans="1:1" x14ac:dyDescent="0.25">
      <c r="A1724" t="s">
        <v>3537</v>
      </c>
    </row>
    <row r="1725" spans="1:1" x14ac:dyDescent="0.25">
      <c r="A1725" t="s">
        <v>884</v>
      </c>
    </row>
    <row r="1726" spans="1:1" x14ac:dyDescent="0.25">
      <c r="A1726" t="s">
        <v>2920</v>
      </c>
    </row>
    <row r="1727" spans="1:1" x14ac:dyDescent="0.25">
      <c r="A1727" t="s">
        <v>3464</v>
      </c>
    </row>
    <row r="1728" spans="1:1" x14ac:dyDescent="0.25">
      <c r="A1728" t="s">
        <v>4264</v>
      </c>
    </row>
    <row r="1729" spans="1:1" x14ac:dyDescent="0.25">
      <c r="A1729" t="s">
        <v>961</v>
      </c>
    </row>
    <row r="1730" spans="1:1" x14ac:dyDescent="0.25">
      <c r="A1730" t="s">
        <v>4332</v>
      </c>
    </row>
    <row r="1731" spans="1:1" x14ac:dyDescent="0.25">
      <c r="A1731" t="s">
        <v>3682</v>
      </c>
    </row>
    <row r="1732" spans="1:1" x14ac:dyDescent="0.25">
      <c r="A1732" t="s">
        <v>4094</v>
      </c>
    </row>
    <row r="1733" spans="1:1" x14ac:dyDescent="0.25">
      <c r="A1733" t="s">
        <v>1695</v>
      </c>
    </row>
    <row r="1734" spans="1:1" x14ac:dyDescent="0.25">
      <c r="A1734" t="s">
        <v>4852</v>
      </c>
    </row>
    <row r="1735" spans="1:1" x14ac:dyDescent="0.25">
      <c r="A1735" t="s">
        <v>5231</v>
      </c>
    </row>
    <row r="1736" spans="1:1" x14ac:dyDescent="0.25">
      <c r="A1736" t="s">
        <v>1889</v>
      </c>
    </row>
    <row r="1737" spans="1:1" x14ac:dyDescent="0.25">
      <c r="A1737" t="s">
        <v>2134</v>
      </c>
    </row>
    <row r="1738" spans="1:1" x14ac:dyDescent="0.25">
      <c r="A1738" t="s">
        <v>2829</v>
      </c>
    </row>
    <row r="1739" spans="1:1" x14ac:dyDescent="0.25">
      <c r="A1739" t="s">
        <v>10377</v>
      </c>
    </row>
    <row r="1740" spans="1:1" x14ac:dyDescent="0.25">
      <c r="A1740" t="s">
        <v>364</v>
      </c>
    </row>
    <row r="1741" spans="1:1" x14ac:dyDescent="0.25">
      <c r="A1741" t="s">
        <v>2900</v>
      </c>
    </row>
    <row r="1742" spans="1:1" x14ac:dyDescent="0.25">
      <c r="A1742" t="s">
        <v>3361</v>
      </c>
    </row>
    <row r="1743" spans="1:1" x14ac:dyDescent="0.25">
      <c r="A1743" t="s">
        <v>5197</v>
      </c>
    </row>
    <row r="1744" spans="1:1" x14ac:dyDescent="0.25">
      <c r="A1744" t="s">
        <v>3508</v>
      </c>
    </row>
    <row r="1745" spans="1:1" x14ac:dyDescent="0.25">
      <c r="A1745" t="s">
        <v>3696</v>
      </c>
    </row>
    <row r="1746" spans="1:1" x14ac:dyDescent="0.25">
      <c r="A1746" t="s">
        <v>3591</v>
      </c>
    </row>
    <row r="1747" spans="1:1" x14ac:dyDescent="0.25">
      <c r="A1747" t="s">
        <v>4578</v>
      </c>
    </row>
    <row r="1748" spans="1:1" x14ac:dyDescent="0.25">
      <c r="A1748" t="s">
        <v>1731</v>
      </c>
    </row>
    <row r="1749" spans="1:1" x14ac:dyDescent="0.25">
      <c r="A1749" t="s">
        <v>4934</v>
      </c>
    </row>
    <row r="1750" spans="1:1" x14ac:dyDescent="0.25">
      <c r="A1750" t="s">
        <v>244</v>
      </c>
    </row>
    <row r="1751" spans="1:1" x14ac:dyDescent="0.25">
      <c r="A1751" t="s">
        <v>3492</v>
      </c>
    </row>
    <row r="1752" spans="1:1" x14ac:dyDescent="0.25">
      <c r="A1752" t="s">
        <v>1290</v>
      </c>
    </row>
    <row r="1753" spans="1:1" x14ac:dyDescent="0.25">
      <c r="A1753" t="s">
        <v>5672</v>
      </c>
    </row>
    <row r="1754" spans="1:1" x14ac:dyDescent="0.25">
      <c r="A1754" t="s">
        <v>5915</v>
      </c>
    </row>
    <row r="1755" spans="1:1" x14ac:dyDescent="0.25">
      <c r="A1755" t="s">
        <v>4288</v>
      </c>
    </row>
    <row r="1756" spans="1:1" x14ac:dyDescent="0.25">
      <c r="A1756" t="s">
        <v>2110</v>
      </c>
    </row>
    <row r="1757" spans="1:1" x14ac:dyDescent="0.25">
      <c r="A1757" t="s">
        <v>3458</v>
      </c>
    </row>
    <row r="1758" spans="1:1" x14ac:dyDescent="0.25">
      <c r="A1758" t="s">
        <v>2877</v>
      </c>
    </row>
    <row r="1759" spans="1:1" x14ac:dyDescent="0.25">
      <c r="A1759" t="s">
        <v>4649</v>
      </c>
    </row>
    <row r="1760" spans="1:1" x14ac:dyDescent="0.25">
      <c r="A1760" t="s">
        <v>4699</v>
      </c>
    </row>
    <row r="1761" spans="1:1" x14ac:dyDescent="0.25">
      <c r="A1761" t="s">
        <v>5149</v>
      </c>
    </row>
    <row r="1762" spans="1:1" x14ac:dyDescent="0.25">
      <c r="A1762" t="s">
        <v>2908</v>
      </c>
    </row>
    <row r="1763" spans="1:1" x14ac:dyDescent="0.25">
      <c r="A1763" t="s">
        <v>5654</v>
      </c>
    </row>
    <row r="1764" spans="1:1" x14ac:dyDescent="0.25">
      <c r="A1764" t="s">
        <v>5030</v>
      </c>
    </row>
    <row r="1765" spans="1:1" x14ac:dyDescent="0.25">
      <c r="A1765" t="s">
        <v>10432</v>
      </c>
    </row>
    <row r="1766" spans="1:1" x14ac:dyDescent="0.25">
      <c r="A1766" t="s">
        <v>4606</v>
      </c>
    </row>
    <row r="1767" spans="1:1" x14ac:dyDescent="0.25">
      <c r="A1767" t="s">
        <v>3866</v>
      </c>
    </row>
    <row r="1768" spans="1:1" x14ac:dyDescent="0.25">
      <c r="A1768" t="s">
        <v>5349</v>
      </c>
    </row>
    <row r="1769" spans="1:1" x14ac:dyDescent="0.25">
      <c r="A1769" t="s">
        <v>2226</v>
      </c>
    </row>
    <row r="1770" spans="1:1" x14ac:dyDescent="0.25">
      <c r="A1770" t="s">
        <v>4204</v>
      </c>
    </row>
    <row r="1771" spans="1:1" x14ac:dyDescent="0.25">
      <c r="A1771" t="s">
        <v>10433</v>
      </c>
    </row>
    <row r="1772" spans="1:1" x14ac:dyDescent="0.25">
      <c r="A1772" t="s">
        <v>4365</v>
      </c>
    </row>
    <row r="1773" spans="1:1" x14ac:dyDescent="0.25">
      <c r="A1773" t="s">
        <v>1373</v>
      </c>
    </row>
    <row r="1774" spans="1:1" x14ac:dyDescent="0.25">
      <c r="A1774" t="s">
        <v>2722</v>
      </c>
    </row>
    <row r="1775" spans="1:1" x14ac:dyDescent="0.25">
      <c r="A1775" t="s">
        <v>5938</v>
      </c>
    </row>
    <row r="1776" spans="1:1" x14ac:dyDescent="0.25">
      <c r="A1776" t="s">
        <v>2775</v>
      </c>
    </row>
    <row r="1777" spans="1:1" x14ac:dyDescent="0.25">
      <c r="A1777" t="s">
        <v>6262</v>
      </c>
    </row>
    <row r="1778" spans="1:1" x14ac:dyDescent="0.25">
      <c r="A1778" t="s">
        <v>6754</v>
      </c>
    </row>
    <row r="1779" spans="1:1" x14ac:dyDescent="0.25">
      <c r="A1779" t="s">
        <v>5742</v>
      </c>
    </row>
    <row r="1780" spans="1:1" x14ac:dyDescent="0.25">
      <c r="A1780" t="s">
        <v>2879</v>
      </c>
    </row>
    <row r="1781" spans="1:1" x14ac:dyDescent="0.25">
      <c r="A1781" t="s">
        <v>3731</v>
      </c>
    </row>
    <row r="1782" spans="1:1" x14ac:dyDescent="0.25">
      <c r="A1782" t="s">
        <v>5916</v>
      </c>
    </row>
    <row r="1783" spans="1:1" x14ac:dyDescent="0.25">
      <c r="A1783" t="s">
        <v>4087</v>
      </c>
    </row>
    <row r="1784" spans="1:1" x14ac:dyDescent="0.25">
      <c r="A1784" t="s">
        <v>2212</v>
      </c>
    </row>
    <row r="1785" spans="1:1" x14ac:dyDescent="0.25">
      <c r="A1785" t="s">
        <v>1106</v>
      </c>
    </row>
    <row r="1786" spans="1:1" x14ac:dyDescent="0.25">
      <c r="A1786" t="s">
        <v>4431</v>
      </c>
    </row>
    <row r="1787" spans="1:1" x14ac:dyDescent="0.25">
      <c r="A1787" t="s">
        <v>2856</v>
      </c>
    </row>
    <row r="1788" spans="1:1" x14ac:dyDescent="0.25">
      <c r="A1788" t="s">
        <v>5331</v>
      </c>
    </row>
    <row r="1789" spans="1:1" x14ac:dyDescent="0.25">
      <c r="A1789" t="s">
        <v>5432</v>
      </c>
    </row>
    <row r="1790" spans="1:1" x14ac:dyDescent="0.25">
      <c r="A1790" t="s">
        <v>4316</v>
      </c>
    </row>
    <row r="1791" spans="1:1" x14ac:dyDescent="0.25">
      <c r="A1791" t="s">
        <v>3031</v>
      </c>
    </row>
    <row r="1792" spans="1:1" x14ac:dyDescent="0.25">
      <c r="A1792" t="s">
        <v>3763</v>
      </c>
    </row>
    <row r="1793" spans="1:1" x14ac:dyDescent="0.25">
      <c r="A1793" t="s">
        <v>6017</v>
      </c>
    </row>
    <row r="1794" spans="1:1" x14ac:dyDescent="0.25">
      <c r="A1794" t="s">
        <v>2566</v>
      </c>
    </row>
    <row r="1795" spans="1:1" x14ac:dyDescent="0.25">
      <c r="A1795" t="s">
        <v>3040</v>
      </c>
    </row>
    <row r="1796" spans="1:1" x14ac:dyDescent="0.25">
      <c r="A1796" t="s">
        <v>1984</v>
      </c>
    </row>
    <row r="1797" spans="1:1" x14ac:dyDescent="0.25">
      <c r="A1797" t="s">
        <v>4631</v>
      </c>
    </row>
    <row r="1798" spans="1:1" x14ac:dyDescent="0.25">
      <c r="A1798" t="s">
        <v>3691</v>
      </c>
    </row>
    <row r="1799" spans="1:1" x14ac:dyDescent="0.25">
      <c r="A1799" t="s">
        <v>4328</v>
      </c>
    </row>
    <row r="1800" spans="1:1" x14ac:dyDescent="0.25">
      <c r="A1800" t="s">
        <v>813</v>
      </c>
    </row>
    <row r="1801" spans="1:1" x14ac:dyDescent="0.25">
      <c r="A1801" t="s">
        <v>1986</v>
      </c>
    </row>
    <row r="1802" spans="1:1" x14ac:dyDescent="0.25">
      <c r="A1802" t="s">
        <v>1242</v>
      </c>
    </row>
    <row r="1803" spans="1:1" x14ac:dyDescent="0.25">
      <c r="A1803" t="s">
        <v>10434</v>
      </c>
    </row>
    <row r="1804" spans="1:1" x14ac:dyDescent="0.25">
      <c r="A1804" t="s">
        <v>5072</v>
      </c>
    </row>
    <row r="1805" spans="1:1" x14ac:dyDescent="0.25">
      <c r="A1805" t="s">
        <v>1299</v>
      </c>
    </row>
    <row r="1806" spans="1:1" x14ac:dyDescent="0.25">
      <c r="A1806" t="s">
        <v>4647</v>
      </c>
    </row>
    <row r="1807" spans="1:1" x14ac:dyDescent="0.25">
      <c r="A1807" t="s">
        <v>3735</v>
      </c>
    </row>
    <row r="1808" spans="1:1" x14ac:dyDescent="0.25">
      <c r="A1808" t="s">
        <v>3925</v>
      </c>
    </row>
    <row r="1809" spans="1:1" x14ac:dyDescent="0.25">
      <c r="A1809" t="s">
        <v>3580</v>
      </c>
    </row>
    <row r="1810" spans="1:1" x14ac:dyDescent="0.25">
      <c r="A1810" t="s">
        <v>4428</v>
      </c>
    </row>
    <row r="1811" spans="1:1" x14ac:dyDescent="0.25">
      <c r="A1811" t="s">
        <v>3880</v>
      </c>
    </row>
    <row r="1812" spans="1:1" x14ac:dyDescent="0.25">
      <c r="A1812" t="s">
        <v>3248</v>
      </c>
    </row>
    <row r="1813" spans="1:1" x14ac:dyDescent="0.25">
      <c r="A1813" t="s">
        <v>6494</v>
      </c>
    </row>
    <row r="1814" spans="1:1" x14ac:dyDescent="0.25">
      <c r="A1814" t="s">
        <v>3422</v>
      </c>
    </row>
    <row r="1815" spans="1:1" x14ac:dyDescent="0.25">
      <c r="A1815" t="s">
        <v>5773</v>
      </c>
    </row>
    <row r="1816" spans="1:1" x14ac:dyDescent="0.25">
      <c r="A1816" t="s">
        <v>10420</v>
      </c>
    </row>
    <row r="1817" spans="1:1" x14ac:dyDescent="0.25">
      <c r="A1817" t="s">
        <v>4201</v>
      </c>
    </row>
    <row r="1818" spans="1:1" x14ac:dyDescent="0.25">
      <c r="A1818" t="s">
        <v>4558</v>
      </c>
    </row>
    <row r="1819" spans="1:1" x14ac:dyDescent="0.25">
      <c r="A1819" t="s">
        <v>4505</v>
      </c>
    </row>
    <row r="1820" spans="1:1" x14ac:dyDescent="0.25">
      <c r="A1820" t="s">
        <v>3742</v>
      </c>
    </row>
    <row r="1821" spans="1:1" x14ac:dyDescent="0.25">
      <c r="A1821" t="s">
        <v>6440</v>
      </c>
    </row>
    <row r="1822" spans="1:1" x14ac:dyDescent="0.25">
      <c r="A1822" t="s">
        <v>3841</v>
      </c>
    </row>
    <row r="1823" spans="1:1" x14ac:dyDescent="0.25">
      <c r="A1823" t="s">
        <v>2301</v>
      </c>
    </row>
    <row r="1824" spans="1:1" x14ac:dyDescent="0.25">
      <c r="A1824" t="s">
        <v>4845</v>
      </c>
    </row>
    <row r="1825" spans="1:1" x14ac:dyDescent="0.25">
      <c r="A1825" t="s">
        <v>4314</v>
      </c>
    </row>
    <row r="1826" spans="1:1" x14ac:dyDescent="0.25">
      <c r="A1826" t="s">
        <v>2061</v>
      </c>
    </row>
    <row r="1827" spans="1:1" x14ac:dyDescent="0.25">
      <c r="A1827" t="s">
        <v>2534</v>
      </c>
    </row>
    <row r="1828" spans="1:1" x14ac:dyDescent="0.25">
      <c r="A1828" t="s">
        <v>3028</v>
      </c>
    </row>
    <row r="1829" spans="1:1" x14ac:dyDescent="0.25">
      <c r="A1829" t="s">
        <v>2982</v>
      </c>
    </row>
    <row r="1830" spans="1:1" x14ac:dyDescent="0.25">
      <c r="A1830" t="s">
        <v>322</v>
      </c>
    </row>
    <row r="1831" spans="1:1" x14ac:dyDescent="0.25">
      <c r="A1831" t="s">
        <v>2895</v>
      </c>
    </row>
    <row r="1832" spans="1:1" x14ac:dyDescent="0.25">
      <c r="A1832" t="s">
        <v>2814</v>
      </c>
    </row>
    <row r="1833" spans="1:1" x14ac:dyDescent="0.25">
      <c r="A1833" t="s">
        <v>2630</v>
      </c>
    </row>
    <row r="1834" spans="1:1" x14ac:dyDescent="0.25">
      <c r="A1834" t="s">
        <v>4816</v>
      </c>
    </row>
    <row r="1835" spans="1:1" x14ac:dyDescent="0.25">
      <c r="A1835" t="s">
        <v>10435</v>
      </c>
    </row>
    <row r="1836" spans="1:1" x14ac:dyDescent="0.25">
      <c r="A1836" t="s">
        <v>3929</v>
      </c>
    </row>
    <row r="1837" spans="1:1" x14ac:dyDescent="0.25">
      <c r="A1837" t="s">
        <v>5837</v>
      </c>
    </row>
    <row r="1838" spans="1:1" x14ac:dyDescent="0.25">
      <c r="A1838" t="s">
        <v>10436</v>
      </c>
    </row>
    <row r="1839" spans="1:1" x14ac:dyDescent="0.25">
      <c r="A1839" t="s">
        <v>2289</v>
      </c>
    </row>
    <row r="1840" spans="1:1" x14ac:dyDescent="0.25">
      <c r="A1840" t="s">
        <v>5203</v>
      </c>
    </row>
    <row r="1841" spans="1:1" x14ac:dyDescent="0.25">
      <c r="A1841" t="s">
        <v>2094</v>
      </c>
    </row>
    <row r="1842" spans="1:1" x14ac:dyDescent="0.25">
      <c r="A1842" t="s">
        <v>5303</v>
      </c>
    </row>
    <row r="1843" spans="1:1" x14ac:dyDescent="0.25">
      <c r="A1843" t="s">
        <v>1400</v>
      </c>
    </row>
    <row r="1844" spans="1:1" x14ac:dyDescent="0.25">
      <c r="A1844" t="s">
        <v>2104</v>
      </c>
    </row>
    <row r="1845" spans="1:1" x14ac:dyDescent="0.25">
      <c r="A1845" t="s">
        <v>4110</v>
      </c>
    </row>
    <row r="1846" spans="1:1" x14ac:dyDescent="0.25">
      <c r="A1846" t="s">
        <v>4575</v>
      </c>
    </row>
    <row r="1847" spans="1:1" x14ac:dyDescent="0.25">
      <c r="A1847" t="s">
        <v>6032</v>
      </c>
    </row>
    <row r="1848" spans="1:1" x14ac:dyDescent="0.25">
      <c r="A1848" t="s">
        <v>5956</v>
      </c>
    </row>
    <row r="1849" spans="1:1" x14ac:dyDescent="0.25">
      <c r="A1849" t="s">
        <v>2241</v>
      </c>
    </row>
    <row r="1850" spans="1:1" x14ac:dyDescent="0.25">
      <c r="A1850" t="s">
        <v>10363</v>
      </c>
    </row>
    <row r="1851" spans="1:1" x14ac:dyDescent="0.25">
      <c r="A1851" t="s">
        <v>4856</v>
      </c>
    </row>
    <row r="1852" spans="1:1" x14ac:dyDescent="0.25">
      <c r="A1852" t="s">
        <v>3628</v>
      </c>
    </row>
    <row r="1853" spans="1:1" x14ac:dyDescent="0.25">
      <c r="A1853" t="s">
        <v>10385</v>
      </c>
    </row>
    <row r="1854" spans="1:1" x14ac:dyDescent="0.25">
      <c r="A1854" t="s">
        <v>5901</v>
      </c>
    </row>
    <row r="1855" spans="1:1" x14ac:dyDescent="0.25">
      <c r="A1855" t="s">
        <v>2010</v>
      </c>
    </row>
    <row r="1856" spans="1:1" x14ac:dyDescent="0.25">
      <c r="A1856" t="s">
        <v>4062</v>
      </c>
    </row>
    <row r="1857" spans="1:1" x14ac:dyDescent="0.25">
      <c r="A1857" t="s">
        <v>436</v>
      </c>
    </row>
    <row r="1858" spans="1:1" x14ac:dyDescent="0.25">
      <c r="A1858" t="s">
        <v>5065</v>
      </c>
    </row>
    <row r="1859" spans="1:1" x14ac:dyDescent="0.25">
      <c r="A1859" t="s">
        <v>1143</v>
      </c>
    </row>
    <row r="1860" spans="1:1" x14ac:dyDescent="0.25">
      <c r="A1860" t="s">
        <v>3471</v>
      </c>
    </row>
    <row r="1861" spans="1:1" x14ac:dyDescent="0.25">
      <c r="A1861" t="s">
        <v>5696</v>
      </c>
    </row>
    <row r="1862" spans="1:1" x14ac:dyDescent="0.25">
      <c r="A1862" t="s">
        <v>3977</v>
      </c>
    </row>
    <row r="1863" spans="1:1" x14ac:dyDescent="0.25">
      <c r="A1863" t="s">
        <v>10383</v>
      </c>
    </row>
    <row r="1864" spans="1:1" x14ac:dyDescent="0.25">
      <c r="A1864" t="s">
        <v>5939</v>
      </c>
    </row>
    <row r="1865" spans="1:1" x14ac:dyDescent="0.25">
      <c r="A1865" t="s">
        <v>6535</v>
      </c>
    </row>
    <row r="1866" spans="1:1" x14ac:dyDescent="0.25">
      <c r="A1866" t="s">
        <v>5053</v>
      </c>
    </row>
    <row r="1867" spans="1:1" x14ac:dyDescent="0.25">
      <c r="A1867" t="s">
        <v>4601</v>
      </c>
    </row>
    <row r="1868" spans="1:1" x14ac:dyDescent="0.25">
      <c r="A1868" t="s">
        <v>2423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72"/>
  <sheetViews>
    <sheetView workbookViewId="0">
      <selection sqref="A1:A1048576"/>
    </sheetView>
  </sheetViews>
  <sheetFormatPr defaultRowHeight="15" x14ac:dyDescent="0.25"/>
  <cols>
    <col min="1" max="1" width="14.140625" customWidth="1"/>
    <col min="2" max="2" width="19.28515625" customWidth="1"/>
  </cols>
  <sheetData>
    <row r="1" spans="1:24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V1" t="s">
        <v>5862</v>
      </c>
      <c r="W1" t="s">
        <v>5863</v>
      </c>
      <c r="X1" t="s">
        <v>5864</v>
      </c>
    </row>
    <row r="2" spans="1:24" x14ac:dyDescent="0.25">
      <c r="A2" t="s">
        <v>5153</v>
      </c>
      <c r="B2" t="s">
        <v>5153</v>
      </c>
      <c r="C2">
        <v>19.86</v>
      </c>
      <c r="D2">
        <v>964.54539999999997</v>
      </c>
      <c r="E2">
        <v>8</v>
      </c>
      <c r="F2">
        <v>-0.7</v>
      </c>
      <c r="G2">
        <v>483.27960000000002</v>
      </c>
      <c r="H2">
        <v>28.47</v>
      </c>
      <c r="I2" s="1">
        <v>634000</v>
      </c>
      <c r="J2">
        <v>10</v>
      </c>
      <c r="K2">
        <v>7573</v>
      </c>
      <c r="L2" t="s">
        <v>32</v>
      </c>
      <c r="M2">
        <v>1</v>
      </c>
      <c r="N2">
        <v>1</v>
      </c>
      <c r="O2" t="s">
        <v>3570</v>
      </c>
      <c r="V2" s="2">
        <v>8</v>
      </c>
      <c r="W2" s="2">
        <f>COUNTIF(E:E,V2)</f>
        <v>279</v>
      </c>
      <c r="X2">
        <f>W2/$W$3*100</f>
        <v>10.242290748898679</v>
      </c>
    </row>
    <row r="3" spans="1:24" x14ac:dyDescent="0.25">
      <c r="A3" t="s">
        <v>1535</v>
      </c>
      <c r="B3" t="s">
        <v>1535</v>
      </c>
      <c r="C3">
        <v>34.25</v>
      </c>
      <c r="D3">
        <v>1042.5083</v>
      </c>
      <c r="E3">
        <v>8</v>
      </c>
      <c r="F3">
        <v>0.1</v>
      </c>
      <c r="G3">
        <v>522.26149999999996</v>
      </c>
      <c r="H3">
        <v>35.47</v>
      </c>
      <c r="I3" s="1">
        <v>11900000</v>
      </c>
      <c r="J3">
        <v>10</v>
      </c>
      <c r="K3">
        <v>10044</v>
      </c>
      <c r="L3" t="s">
        <v>32</v>
      </c>
      <c r="M3">
        <v>2</v>
      </c>
      <c r="N3">
        <v>2</v>
      </c>
      <c r="O3" t="s">
        <v>875</v>
      </c>
      <c r="V3" s="2">
        <v>9</v>
      </c>
      <c r="W3" s="2">
        <f t="shared" ref="W3:W19" si="0">COUNTIF(E:E,V3)</f>
        <v>2724</v>
      </c>
      <c r="X3">
        <f t="shared" ref="X3:X19" si="1">W3/$W$3*100</f>
        <v>100</v>
      </c>
    </row>
    <row r="4" spans="1:24" x14ac:dyDescent="0.25">
      <c r="A4" t="s">
        <v>4461</v>
      </c>
      <c r="B4" t="s">
        <v>4461</v>
      </c>
      <c r="C4">
        <v>23.5</v>
      </c>
      <c r="D4">
        <v>1063.6178</v>
      </c>
      <c r="E4">
        <v>8</v>
      </c>
      <c r="F4">
        <v>0.2</v>
      </c>
      <c r="G4">
        <v>532.81629999999996</v>
      </c>
      <c r="H4">
        <v>38.5</v>
      </c>
      <c r="I4" s="1">
        <v>7090000</v>
      </c>
      <c r="J4">
        <v>4</v>
      </c>
      <c r="K4">
        <v>10405</v>
      </c>
      <c r="L4" t="s">
        <v>26</v>
      </c>
      <c r="M4">
        <v>2</v>
      </c>
      <c r="N4">
        <v>2</v>
      </c>
      <c r="O4" t="s">
        <v>3247</v>
      </c>
      <c r="V4" s="2">
        <v>10</v>
      </c>
      <c r="W4" s="2">
        <f t="shared" si="0"/>
        <v>362</v>
      </c>
      <c r="X4">
        <f t="shared" si="1"/>
        <v>13.289280469897211</v>
      </c>
    </row>
    <row r="5" spans="1:24" x14ac:dyDescent="0.25">
      <c r="A5" t="s">
        <v>5493</v>
      </c>
      <c r="B5" t="s">
        <v>5493</v>
      </c>
      <c r="C5">
        <v>17.53</v>
      </c>
      <c r="D5">
        <v>962.52250000000004</v>
      </c>
      <c r="E5">
        <v>8</v>
      </c>
      <c r="F5">
        <v>3.4</v>
      </c>
      <c r="G5">
        <v>482.27019999999999</v>
      </c>
      <c r="H5">
        <v>57.26</v>
      </c>
      <c r="I5" s="1">
        <v>1510000</v>
      </c>
      <c r="J5">
        <v>9</v>
      </c>
      <c r="K5">
        <v>17719</v>
      </c>
      <c r="L5" t="s">
        <v>23</v>
      </c>
      <c r="M5">
        <v>1</v>
      </c>
      <c r="N5">
        <v>1</v>
      </c>
      <c r="O5" t="s">
        <v>1816</v>
      </c>
      <c r="V5" s="2">
        <v>11</v>
      </c>
      <c r="W5" s="2">
        <f t="shared" si="0"/>
        <v>178</v>
      </c>
      <c r="X5">
        <f t="shared" si="1"/>
        <v>6.5345080763582963</v>
      </c>
    </row>
    <row r="6" spans="1:24" x14ac:dyDescent="0.25">
      <c r="A6" t="s">
        <v>5556</v>
      </c>
      <c r="B6" t="s">
        <v>5556</v>
      </c>
      <c r="C6">
        <v>17.170000000000002</v>
      </c>
      <c r="D6">
        <v>767.42899999999997</v>
      </c>
      <c r="E6">
        <v>8</v>
      </c>
      <c r="F6">
        <v>-0.2</v>
      </c>
      <c r="G6">
        <v>384.7217</v>
      </c>
      <c r="H6">
        <v>26.51</v>
      </c>
      <c r="I6" s="1">
        <v>2230000</v>
      </c>
      <c r="J6">
        <v>7</v>
      </c>
      <c r="K6">
        <v>6830</v>
      </c>
      <c r="L6" t="s">
        <v>20</v>
      </c>
      <c r="M6">
        <v>3</v>
      </c>
      <c r="N6">
        <v>3</v>
      </c>
      <c r="O6" t="s">
        <v>5557</v>
      </c>
      <c r="V6" s="2">
        <v>12</v>
      </c>
      <c r="W6" s="2">
        <f t="shared" si="0"/>
        <v>35</v>
      </c>
      <c r="X6">
        <f t="shared" si="1"/>
        <v>1.2848751835535976</v>
      </c>
    </row>
    <row r="7" spans="1:24" x14ac:dyDescent="0.25">
      <c r="A7" t="s">
        <v>3754</v>
      </c>
      <c r="B7" t="s">
        <v>3754</v>
      </c>
      <c r="C7">
        <v>26.52</v>
      </c>
      <c r="D7">
        <v>1016.5192</v>
      </c>
      <c r="E7">
        <v>8</v>
      </c>
      <c r="F7">
        <v>-1.5</v>
      </c>
      <c r="G7">
        <v>509.26609999999999</v>
      </c>
      <c r="H7">
        <v>35.75</v>
      </c>
      <c r="I7" s="1">
        <v>1670000</v>
      </c>
      <c r="J7">
        <v>4</v>
      </c>
      <c r="K7">
        <v>9451</v>
      </c>
      <c r="L7" t="s">
        <v>26</v>
      </c>
      <c r="M7">
        <v>1</v>
      </c>
      <c r="N7">
        <v>1</v>
      </c>
      <c r="O7" t="s">
        <v>437</v>
      </c>
      <c r="V7" s="2">
        <v>13</v>
      </c>
      <c r="W7" s="2">
        <f t="shared" si="0"/>
        <v>30</v>
      </c>
      <c r="X7">
        <f t="shared" si="1"/>
        <v>1.1013215859030838</v>
      </c>
    </row>
    <row r="8" spans="1:24" x14ac:dyDescent="0.25">
      <c r="A8" t="s">
        <v>4599</v>
      </c>
      <c r="B8" t="s">
        <v>4599</v>
      </c>
      <c r="C8">
        <v>22.96</v>
      </c>
      <c r="D8">
        <v>814.45479999999998</v>
      </c>
      <c r="E8">
        <v>8</v>
      </c>
      <c r="F8">
        <v>1</v>
      </c>
      <c r="G8">
        <v>408.23509999999999</v>
      </c>
      <c r="H8">
        <v>27.12</v>
      </c>
      <c r="I8" s="1">
        <v>697000</v>
      </c>
      <c r="J8">
        <v>8</v>
      </c>
      <c r="K8">
        <v>7119</v>
      </c>
      <c r="L8" t="s">
        <v>17</v>
      </c>
      <c r="M8">
        <v>1</v>
      </c>
      <c r="N8">
        <v>1</v>
      </c>
      <c r="O8" t="s">
        <v>437</v>
      </c>
      <c r="V8" s="2">
        <v>14</v>
      </c>
      <c r="W8" s="2">
        <f t="shared" si="0"/>
        <v>22</v>
      </c>
      <c r="X8">
        <f t="shared" si="1"/>
        <v>0.80763582966226144</v>
      </c>
    </row>
    <row r="9" spans="1:24" x14ac:dyDescent="0.25">
      <c r="A9" t="s">
        <v>4486</v>
      </c>
      <c r="B9" t="s">
        <v>4486</v>
      </c>
      <c r="C9">
        <v>23.38</v>
      </c>
      <c r="D9">
        <v>858.53269999999998</v>
      </c>
      <c r="E9">
        <v>8</v>
      </c>
      <c r="F9">
        <v>1.7</v>
      </c>
      <c r="G9">
        <v>430.27440000000001</v>
      </c>
      <c r="H9">
        <v>53.38</v>
      </c>
      <c r="I9" s="1">
        <v>771000000</v>
      </c>
      <c r="J9">
        <v>8</v>
      </c>
      <c r="K9">
        <v>16226</v>
      </c>
      <c r="L9" t="s">
        <v>17</v>
      </c>
      <c r="M9">
        <v>25</v>
      </c>
      <c r="N9">
        <v>25</v>
      </c>
      <c r="O9" t="s">
        <v>1633</v>
      </c>
      <c r="V9" s="2">
        <v>15</v>
      </c>
      <c r="W9" s="2">
        <f t="shared" si="0"/>
        <v>26</v>
      </c>
      <c r="X9">
        <f t="shared" si="1"/>
        <v>0.95447870778267252</v>
      </c>
    </row>
    <row r="10" spans="1:24" x14ac:dyDescent="0.25">
      <c r="A10" t="s">
        <v>5865</v>
      </c>
      <c r="B10" t="s">
        <v>4475</v>
      </c>
      <c r="C10">
        <v>23.45</v>
      </c>
      <c r="D10">
        <v>1030.4906000000001</v>
      </c>
      <c r="E10">
        <v>8</v>
      </c>
      <c r="F10">
        <v>-0.1</v>
      </c>
      <c r="G10">
        <v>516.25250000000005</v>
      </c>
      <c r="H10">
        <v>35.520000000000003</v>
      </c>
      <c r="I10" s="1">
        <v>1200000</v>
      </c>
      <c r="J10">
        <v>3</v>
      </c>
      <c r="K10">
        <v>9436</v>
      </c>
      <c r="L10" t="s">
        <v>73</v>
      </c>
      <c r="M10">
        <v>1</v>
      </c>
      <c r="N10">
        <v>1</v>
      </c>
      <c r="O10" t="s">
        <v>816</v>
      </c>
      <c r="P10" t="s">
        <v>44</v>
      </c>
      <c r="Q10" t="s">
        <v>594</v>
      </c>
      <c r="V10" s="2">
        <v>16</v>
      </c>
      <c r="W10" s="2">
        <f t="shared" si="0"/>
        <v>33</v>
      </c>
      <c r="X10">
        <f t="shared" si="1"/>
        <v>1.2114537444933922</v>
      </c>
    </row>
    <row r="11" spans="1:24" x14ac:dyDescent="0.25">
      <c r="A11" t="s">
        <v>5363</v>
      </c>
      <c r="B11" t="s">
        <v>5363</v>
      </c>
      <c r="C11">
        <v>18.52</v>
      </c>
      <c r="D11">
        <v>1030.5599</v>
      </c>
      <c r="E11">
        <v>8</v>
      </c>
      <c r="F11">
        <v>-3</v>
      </c>
      <c r="G11">
        <v>516.28570000000002</v>
      </c>
      <c r="H11">
        <v>29.27</v>
      </c>
      <c r="I11" s="1">
        <v>851000</v>
      </c>
      <c r="J11">
        <v>10</v>
      </c>
      <c r="K11">
        <v>7856</v>
      </c>
      <c r="L11" t="s">
        <v>32</v>
      </c>
      <c r="M11">
        <v>1</v>
      </c>
      <c r="N11">
        <v>1</v>
      </c>
      <c r="O11" t="s">
        <v>325</v>
      </c>
      <c r="V11" s="2">
        <v>17</v>
      </c>
      <c r="W11" s="2">
        <f t="shared" si="0"/>
        <v>29</v>
      </c>
      <c r="X11">
        <f t="shared" si="1"/>
        <v>1.064610866372981</v>
      </c>
    </row>
    <row r="12" spans="1:24" x14ac:dyDescent="0.25">
      <c r="A12" t="s">
        <v>5578</v>
      </c>
      <c r="B12" t="s">
        <v>5578</v>
      </c>
      <c r="C12">
        <v>17.079999999999998</v>
      </c>
      <c r="D12">
        <v>859.49159999999995</v>
      </c>
      <c r="E12">
        <v>8</v>
      </c>
      <c r="F12">
        <v>-0.2</v>
      </c>
      <c r="G12">
        <v>430.75299999999999</v>
      </c>
      <c r="H12">
        <v>45.88</v>
      </c>
      <c r="I12" s="1">
        <v>48700000</v>
      </c>
      <c r="J12">
        <v>4</v>
      </c>
      <c r="K12">
        <v>12986</v>
      </c>
      <c r="L12" t="s">
        <v>26</v>
      </c>
      <c r="M12">
        <v>3</v>
      </c>
      <c r="N12">
        <v>3</v>
      </c>
      <c r="O12" t="s">
        <v>734</v>
      </c>
      <c r="V12" s="2">
        <v>18</v>
      </c>
      <c r="W12" s="2">
        <f t="shared" si="0"/>
        <v>20</v>
      </c>
      <c r="X12">
        <f t="shared" si="1"/>
        <v>0.73421439060205573</v>
      </c>
    </row>
    <row r="13" spans="1:24" x14ac:dyDescent="0.25">
      <c r="A13" t="s">
        <v>5866</v>
      </c>
      <c r="B13" t="s">
        <v>1170</v>
      </c>
      <c r="C13">
        <v>35.82</v>
      </c>
      <c r="D13">
        <v>929.53679999999997</v>
      </c>
      <c r="E13">
        <v>8</v>
      </c>
      <c r="F13">
        <v>0.7</v>
      </c>
      <c r="G13">
        <v>465.77600000000001</v>
      </c>
      <c r="H13">
        <v>42.85</v>
      </c>
      <c r="I13" s="1">
        <v>1450000</v>
      </c>
      <c r="J13">
        <v>6</v>
      </c>
      <c r="K13">
        <v>12169</v>
      </c>
      <c r="L13" t="s">
        <v>142</v>
      </c>
      <c r="M13">
        <v>1</v>
      </c>
      <c r="N13">
        <v>1</v>
      </c>
      <c r="O13" t="s">
        <v>477</v>
      </c>
      <c r="P13" t="s">
        <v>44</v>
      </c>
      <c r="Q13" t="s">
        <v>223</v>
      </c>
      <c r="V13" s="2">
        <v>19</v>
      </c>
      <c r="W13" s="2">
        <f t="shared" si="0"/>
        <v>7</v>
      </c>
      <c r="X13">
        <f t="shared" si="1"/>
        <v>0.25697503671071953</v>
      </c>
    </row>
    <row r="14" spans="1:24" x14ac:dyDescent="0.25">
      <c r="A14" t="s">
        <v>5867</v>
      </c>
      <c r="B14" t="s">
        <v>4750</v>
      </c>
      <c r="C14">
        <v>22.1</v>
      </c>
      <c r="D14">
        <v>915.52120000000002</v>
      </c>
      <c r="E14">
        <v>8</v>
      </c>
      <c r="F14">
        <v>2</v>
      </c>
      <c r="G14">
        <v>458.7688</v>
      </c>
      <c r="H14">
        <v>38.229999999999997</v>
      </c>
      <c r="I14" s="1">
        <v>953000</v>
      </c>
      <c r="J14">
        <v>3</v>
      </c>
      <c r="K14">
        <v>10381</v>
      </c>
      <c r="L14" t="s">
        <v>73</v>
      </c>
      <c r="M14">
        <v>1</v>
      </c>
      <c r="N14">
        <v>1</v>
      </c>
      <c r="O14" t="s">
        <v>477</v>
      </c>
      <c r="P14" t="s">
        <v>44</v>
      </c>
      <c r="Q14" t="s">
        <v>276</v>
      </c>
      <c r="V14" s="2">
        <v>20</v>
      </c>
      <c r="W14" s="2">
        <f t="shared" si="0"/>
        <v>7</v>
      </c>
      <c r="X14">
        <f t="shared" si="1"/>
        <v>0.25697503671071953</v>
      </c>
    </row>
    <row r="15" spans="1:24" x14ac:dyDescent="0.25">
      <c r="A15" t="s">
        <v>525</v>
      </c>
      <c r="B15" t="s">
        <v>525</v>
      </c>
      <c r="C15">
        <v>39.76</v>
      </c>
      <c r="D15">
        <v>1103.5147999999999</v>
      </c>
      <c r="E15">
        <v>8</v>
      </c>
      <c r="F15">
        <v>0.4</v>
      </c>
      <c r="G15">
        <v>552.76490000000001</v>
      </c>
      <c r="H15">
        <v>31</v>
      </c>
      <c r="I15" s="1">
        <v>76500000</v>
      </c>
      <c r="J15">
        <v>2</v>
      </c>
      <c r="K15">
        <v>8367</v>
      </c>
      <c r="L15" t="s">
        <v>29</v>
      </c>
      <c r="M15">
        <v>4</v>
      </c>
      <c r="N15">
        <v>4</v>
      </c>
      <c r="O15" t="s">
        <v>526</v>
      </c>
      <c r="V15" s="2">
        <v>21</v>
      </c>
      <c r="W15" s="2">
        <f t="shared" si="0"/>
        <v>5</v>
      </c>
      <c r="X15">
        <f t="shared" si="1"/>
        <v>0.18355359765051393</v>
      </c>
    </row>
    <row r="16" spans="1:24" x14ac:dyDescent="0.25">
      <c r="A16" t="s">
        <v>5292</v>
      </c>
      <c r="B16" t="s">
        <v>5292</v>
      </c>
      <c r="C16">
        <v>18.95</v>
      </c>
      <c r="D16">
        <v>867.51779999999997</v>
      </c>
      <c r="E16">
        <v>8</v>
      </c>
      <c r="F16">
        <v>2.1</v>
      </c>
      <c r="G16">
        <v>434.76710000000003</v>
      </c>
      <c r="H16">
        <v>43.13</v>
      </c>
      <c r="I16" s="1">
        <v>30300000</v>
      </c>
      <c r="J16">
        <v>3</v>
      </c>
      <c r="K16">
        <v>12132</v>
      </c>
      <c r="L16" t="s">
        <v>73</v>
      </c>
      <c r="M16">
        <v>4</v>
      </c>
      <c r="N16">
        <v>4</v>
      </c>
      <c r="O16" t="s">
        <v>4577</v>
      </c>
      <c r="V16" s="2">
        <v>22</v>
      </c>
      <c r="W16" s="2">
        <f t="shared" si="0"/>
        <v>4</v>
      </c>
      <c r="X16">
        <f t="shared" si="1"/>
        <v>0.14684287812041116</v>
      </c>
    </row>
    <row r="17" spans="1:24" x14ac:dyDescent="0.25">
      <c r="A17" t="s">
        <v>4741</v>
      </c>
      <c r="B17" t="s">
        <v>4741</v>
      </c>
      <c r="C17">
        <v>22.13</v>
      </c>
      <c r="D17">
        <v>884.54430000000002</v>
      </c>
      <c r="E17">
        <v>8</v>
      </c>
      <c r="F17">
        <v>-1</v>
      </c>
      <c r="G17">
        <v>443.279</v>
      </c>
      <c r="H17">
        <v>43.53</v>
      </c>
      <c r="I17" s="1">
        <v>455000000</v>
      </c>
      <c r="J17">
        <v>4</v>
      </c>
      <c r="K17">
        <v>12150</v>
      </c>
      <c r="L17" t="s">
        <v>26</v>
      </c>
      <c r="M17">
        <v>11</v>
      </c>
      <c r="N17">
        <v>11</v>
      </c>
      <c r="O17" t="s">
        <v>429</v>
      </c>
      <c r="V17" s="2">
        <v>23</v>
      </c>
      <c r="W17" s="2">
        <f t="shared" si="0"/>
        <v>7</v>
      </c>
      <c r="X17">
        <f t="shared" si="1"/>
        <v>0.25697503671071953</v>
      </c>
    </row>
    <row r="18" spans="1:24" x14ac:dyDescent="0.25">
      <c r="A18" t="s">
        <v>2767</v>
      </c>
      <c r="B18" t="s">
        <v>2767</v>
      </c>
      <c r="C18">
        <v>30.05</v>
      </c>
      <c r="D18">
        <v>951.529</v>
      </c>
      <c r="E18">
        <v>8</v>
      </c>
      <c r="F18">
        <v>-0.5</v>
      </c>
      <c r="G18">
        <v>476.7715</v>
      </c>
      <c r="H18">
        <v>34.22</v>
      </c>
      <c r="I18" s="1">
        <v>15900000</v>
      </c>
      <c r="J18">
        <v>4</v>
      </c>
      <c r="K18">
        <v>8913</v>
      </c>
      <c r="L18" t="s">
        <v>26</v>
      </c>
      <c r="M18">
        <v>5</v>
      </c>
      <c r="N18">
        <v>5</v>
      </c>
      <c r="O18" t="s">
        <v>2768</v>
      </c>
      <c r="V18" s="2">
        <v>24</v>
      </c>
      <c r="W18" s="2">
        <f t="shared" si="0"/>
        <v>3</v>
      </c>
      <c r="X18">
        <f t="shared" si="1"/>
        <v>0.11013215859030838</v>
      </c>
    </row>
    <row r="19" spans="1:24" x14ac:dyDescent="0.25">
      <c r="A19" t="s">
        <v>4826</v>
      </c>
      <c r="B19" t="s">
        <v>4826</v>
      </c>
      <c r="C19">
        <v>21.75</v>
      </c>
      <c r="D19">
        <v>800.45039999999995</v>
      </c>
      <c r="E19">
        <v>8</v>
      </c>
      <c r="F19">
        <v>-1</v>
      </c>
      <c r="G19">
        <v>401.2321</v>
      </c>
      <c r="H19">
        <v>25.01</v>
      </c>
      <c r="I19" s="1">
        <v>1450000</v>
      </c>
      <c r="J19">
        <v>7</v>
      </c>
      <c r="K19">
        <v>6316</v>
      </c>
      <c r="L19" t="s">
        <v>20</v>
      </c>
      <c r="M19">
        <v>1</v>
      </c>
      <c r="N19">
        <v>1</v>
      </c>
      <c r="O19" t="s">
        <v>2812</v>
      </c>
      <c r="V19" s="2">
        <v>25</v>
      </c>
      <c r="W19" s="2">
        <f t="shared" si="0"/>
        <v>0</v>
      </c>
      <c r="X19">
        <f t="shared" si="1"/>
        <v>0</v>
      </c>
    </row>
    <row r="20" spans="1:24" x14ac:dyDescent="0.25">
      <c r="A20" t="s">
        <v>2097</v>
      </c>
      <c r="B20" t="s">
        <v>2097</v>
      </c>
      <c r="C20">
        <v>32.19</v>
      </c>
      <c r="D20">
        <v>1042.5236</v>
      </c>
      <c r="E20">
        <v>8</v>
      </c>
      <c r="F20">
        <v>-1</v>
      </c>
      <c r="G20">
        <v>522.26859999999999</v>
      </c>
      <c r="H20">
        <v>36.619999999999997</v>
      </c>
      <c r="I20" s="1">
        <v>1570000</v>
      </c>
      <c r="J20">
        <v>3</v>
      </c>
      <c r="K20">
        <v>9819</v>
      </c>
      <c r="L20" t="s">
        <v>73</v>
      </c>
      <c r="M20">
        <v>1</v>
      </c>
      <c r="N20">
        <v>1</v>
      </c>
      <c r="O20" t="s">
        <v>1939</v>
      </c>
      <c r="V20" s="2"/>
      <c r="W20" s="2">
        <f>SUBTOTAL(9,W2:W19)</f>
        <v>3771</v>
      </c>
    </row>
    <row r="21" spans="1:24" x14ac:dyDescent="0.25">
      <c r="A21" t="s">
        <v>5101</v>
      </c>
      <c r="B21" t="s">
        <v>5101</v>
      </c>
      <c r="C21">
        <v>20.13</v>
      </c>
      <c r="D21">
        <v>936.50289999999995</v>
      </c>
      <c r="E21">
        <v>8</v>
      </c>
      <c r="F21">
        <v>-0.1</v>
      </c>
      <c r="G21">
        <v>469.25869999999998</v>
      </c>
      <c r="H21">
        <v>23.78</v>
      </c>
      <c r="I21" s="1">
        <v>2220000</v>
      </c>
      <c r="J21">
        <v>8</v>
      </c>
      <c r="K21">
        <v>5946</v>
      </c>
      <c r="L21" t="s">
        <v>17</v>
      </c>
      <c r="M21">
        <v>1</v>
      </c>
      <c r="N21">
        <v>1</v>
      </c>
      <c r="O21" t="s">
        <v>562</v>
      </c>
    </row>
    <row r="22" spans="1:24" x14ac:dyDescent="0.25">
      <c r="A22" t="s">
        <v>4957</v>
      </c>
      <c r="B22" t="s">
        <v>4957</v>
      </c>
      <c r="C22">
        <v>20.91</v>
      </c>
      <c r="D22">
        <v>949.54970000000003</v>
      </c>
      <c r="E22">
        <v>8</v>
      </c>
      <c r="F22">
        <v>1.6</v>
      </c>
      <c r="G22">
        <v>475.78289999999998</v>
      </c>
      <c r="H22">
        <v>40.64</v>
      </c>
      <c r="I22" s="1">
        <v>1670000</v>
      </c>
      <c r="J22">
        <v>7</v>
      </c>
      <c r="K22">
        <v>11627</v>
      </c>
      <c r="L22" t="s">
        <v>20</v>
      </c>
      <c r="M22">
        <v>2</v>
      </c>
      <c r="N22">
        <v>2</v>
      </c>
      <c r="O22" t="s">
        <v>4958</v>
      </c>
    </row>
    <row r="23" spans="1:24" x14ac:dyDescent="0.25">
      <c r="A23" t="s">
        <v>5370</v>
      </c>
      <c r="B23" t="s">
        <v>5370</v>
      </c>
      <c r="C23">
        <v>18.489999999999998</v>
      </c>
      <c r="D23">
        <v>901.54970000000003</v>
      </c>
      <c r="E23">
        <v>8</v>
      </c>
      <c r="F23">
        <v>1.4</v>
      </c>
      <c r="G23">
        <v>451.78280000000001</v>
      </c>
      <c r="H23">
        <v>32.020000000000003</v>
      </c>
      <c r="I23" s="1">
        <v>432000</v>
      </c>
      <c r="J23">
        <v>3</v>
      </c>
      <c r="K23">
        <v>8207</v>
      </c>
      <c r="L23" t="s">
        <v>73</v>
      </c>
      <c r="M23">
        <v>1</v>
      </c>
      <c r="N23">
        <v>1</v>
      </c>
      <c r="O23" t="s">
        <v>2483</v>
      </c>
    </row>
    <row r="24" spans="1:24" x14ac:dyDescent="0.25">
      <c r="A24" t="s">
        <v>4714</v>
      </c>
      <c r="B24" t="s">
        <v>4714</v>
      </c>
      <c r="C24">
        <v>22.31</v>
      </c>
      <c r="D24">
        <v>878.48609999999996</v>
      </c>
      <c r="E24">
        <v>8</v>
      </c>
      <c r="F24">
        <v>0.2</v>
      </c>
      <c r="G24">
        <v>440.25040000000001</v>
      </c>
      <c r="H24">
        <v>50.26</v>
      </c>
      <c r="I24" s="1">
        <v>502000</v>
      </c>
      <c r="J24">
        <v>5</v>
      </c>
      <c r="K24">
        <v>14358</v>
      </c>
      <c r="L24" t="s">
        <v>47</v>
      </c>
      <c r="M24">
        <v>1</v>
      </c>
      <c r="N24">
        <v>1</v>
      </c>
      <c r="O24" t="s">
        <v>2535</v>
      </c>
    </row>
    <row r="25" spans="1:24" x14ac:dyDescent="0.25">
      <c r="A25" t="s">
        <v>5237</v>
      </c>
      <c r="B25" t="s">
        <v>5237</v>
      </c>
      <c r="C25">
        <v>19.350000000000001</v>
      </c>
      <c r="D25">
        <v>987.59780000000001</v>
      </c>
      <c r="E25">
        <v>8</v>
      </c>
      <c r="F25">
        <v>0.9</v>
      </c>
      <c r="G25">
        <v>494.8066</v>
      </c>
      <c r="H25">
        <v>36.06</v>
      </c>
      <c r="I25" s="1">
        <v>602000</v>
      </c>
      <c r="J25">
        <v>4</v>
      </c>
      <c r="K25">
        <v>9558</v>
      </c>
      <c r="L25" t="s">
        <v>26</v>
      </c>
      <c r="M25">
        <v>1</v>
      </c>
      <c r="N25">
        <v>1</v>
      </c>
      <c r="O25" t="s">
        <v>2535</v>
      </c>
    </row>
    <row r="26" spans="1:24" x14ac:dyDescent="0.25">
      <c r="A26" t="s">
        <v>5805</v>
      </c>
      <c r="B26" t="s">
        <v>5805</v>
      </c>
      <c r="C26">
        <v>15.64</v>
      </c>
      <c r="D26">
        <v>963.52449999999999</v>
      </c>
      <c r="E26">
        <v>8</v>
      </c>
      <c r="F26">
        <v>0.7</v>
      </c>
      <c r="G26">
        <v>482.76990000000001</v>
      </c>
      <c r="H26">
        <v>24.95</v>
      </c>
      <c r="I26" s="1">
        <v>106000</v>
      </c>
      <c r="J26">
        <v>6</v>
      </c>
      <c r="K26">
        <v>6195</v>
      </c>
      <c r="L26" t="s">
        <v>142</v>
      </c>
      <c r="M26">
        <v>1</v>
      </c>
      <c r="N26">
        <v>1</v>
      </c>
      <c r="O26" t="s">
        <v>5806</v>
      </c>
    </row>
    <row r="27" spans="1:24" x14ac:dyDescent="0.25">
      <c r="A27" t="s">
        <v>5398</v>
      </c>
      <c r="B27" t="s">
        <v>5398</v>
      </c>
      <c r="C27">
        <v>18.22</v>
      </c>
      <c r="D27">
        <v>934.51229999999998</v>
      </c>
      <c r="E27">
        <v>8</v>
      </c>
      <c r="F27">
        <v>-1.6</v>
      </c>
      <c r="G27">
        <v>468.2627</v>
      </c>
      <c r="H27">
        <v>38.020000000000003</v>
      </c>
      <c r="I27" s="1">
        <v>1270000</v>
      </c>
      <c r="J27">
        <v>2</v>
      </c>
      <c r="K27">
        <v>10865</v>
      </c>
      <c r="L27" t="s">
        <v>29</v>
      </c>
      <c r="M27">
        <v>1</v>
      </c>
      <c r="N27">
        <v>1</v>
      </c>
      <c r="O27" t="s">
        <v>5399</v>
      </c>
    </row>
    <row r="28" spans="1:24" x14ac:dyDescent="0.25">
      <c r="A28" t="s">
        <v>4434</v>
      </c>
      <c r="B28" t="s">
        <v>4434</v>
      </c>
      <c r="C28">
        <v>23.63</v>
      </c>
      <c r="D28">
        <v>986.49329999999998</v>
      </c>
      <c r="E28">
        <v>8</v>
      </c>
      <c r="F28">
        <v>-2.6</v>
      </c>
      <c r="G28">
        <v>494.2527</v>
      </c>
      <c r="H28">
        <v>29.31</v>
      </c>
      <c r="I28" s="1">
        <v>1150000</v>
      </c>
      <c r="J28">
        <v>10</v>
      </c>
      <c r="K28">
        <v>7872</v>
      </c>
      <c r="L28" t="s">
        <v>32</v>
      </c>
      <c r="M28">
        <v>1</v>
      </c>
      <c r="N28">
        <v>1</v>
      </c>
      <c r="O28" t="s">
        <v>4435</v>
      </c>
    </row>
    <row r="29" spans="1:24" x14ac:dyDescent="0.25">
      <c r="A29" t="s">
        <v>5441</v>
      </c>
      <c r="B29" t="s">
        <v>5441</v>
      </c>
      <c r="C29">
        <v>17.86</v>
      </c>
      <c r="D29">
        <v>940.52419999999995</v>
      </c>
      <c r="E29">
        <v>8</v>
      </c>
      <c r="F29">
        <v>-0.2</v>
      </c>
      <c r="G29">
        <v>471.26929999999999</v>
      </c>
      <c r="H29">
        <v>22.58</v>
      </c>
      <c r="I29" s="1">
        <v>3100000</v>
      </c>
      <c r="J29">
        <v>9</v>
      </c>
      <c r="K29">
        <v>5502</v>
      </c>
      <c r="L29" t="s">
        <v>23</v>
      </c>
      <c r="M29">
        <v>1</v>
      </c>
      <c r="N29">
        <v>1</v>
      </c>
      <c r="O29" t="s">
        <v>5442</v>
      </c>
    </row>
    <row r="30" spans="1:24" x14ac:dyDescent="0.25">
      <c r="A30" t="s">
        <v>5132</v>
      </c>
      <c r="B30" t="s">
        <v>5132</v>
      </c>
      <c r="C30">
        <v>19.98</v>
      </c>
      <c r="D30">
        <v>1014.561</v>
      </c>
      <c r="E30">
        <v>8</v>
      </c>
      <c r="F30">
        <v>-0.3</v>
      </c>
      <c r="G30">
        <v>508.28769999999997</v>
      </c>
      <c r="H30">
        <v>29.29</v>
      </c>
      <c r="I30" s="1">
        <v>6910000</v>
      </c>
      <c r="J30">
        <v>2</v>
      </c>
      <c r="K30">
        <v>7759</v>
      </c>
      <c r="L30" t="s">
        <v>29</v>
      </c>
      <c r="M30">
        <v>2</v>
      </c>
      <c r="N30">
        <v>2</v>
      </c>
      <c r="O30" t="s">
        <v>1539</v>
      </c>
    </row>
    <row r="31" spans="1:24" x14ac:dyDescent="0.25">
      <c r="A31" t="s">
        <v>5095</v>
      </c>
      <c r="B31" t="s">
        <v>3125</v>
      </c>
      <c r="C31">
        <v>28.76</v>
      </c>
      <c r="D31">
        <v>1064.6528000000001</v>
      </c>
      <c r="E31">
        <v>8</v>
      </c>
      <c r="F31">
        <v>0</v>
      </c>
      <c r="G31">
        <v>533.33370000000002</v>
      </c>
      <c r="H31">
        <v>21.89</v>
      </c>
      <c r="I31" s="1">
        <v>10300000</v>
      </c>
      <c r="J31">
        <v>2</v>
      </c>
      <c r="K31">
        <v>5261</v>
      </c>
      <c r="L31" t="s">
        <v>29</v>
      </c>
      <c r="M31">
        <v>3</v>
      </c>
      <c r="N31">
        <v>3</v>
      </c>
      <c r="O31" t="s">
        <v>3126</v>
      </c>
      <c r="P31" t="s">
        <v>44</v>
      </c>
      <c r="Q31" t="s">
        <v>45</v>
      </c>
    </row>
    <row r="32" spans="1:24" x14ac:dyDescent="0.25">
      <c r="A32" t="s">
        <v>5095</v>
      </c>
      <c r="B32" t="s">
        <v>5095</v>
      </c>
      <c r="C32">
        <v>20.14</v>
      </c>
      <c r="D32">
        <v>1048.6579999999999</v>
      </c>
      <c r="E32">
        <v>8</v>
      </c>
      <c r="F32">
        <v>-1.5</v>
      </c>
      <c r="G32">
        <v>525.33540000000005</v>
      </c>
      <c r="H32">
        <v>24.66</v>
      </c>
      <c r="I32" s="1">
        <v>3450000</v>
      </c>
      <c r="J32">
        <v>2</v>
      </c>
      <c r="K32">
        <v>6141</v>
      </c>
      <c r="L32" t="s">
        <v>29</v>
      </c>
      <c r="M32">
        <v>1</v>
      </c>
      <c r="N32">
        <v>1</v>
      </c>
      <c r="O32" t="s">
        <v>3126</v>
      </c>
    </row>
    <row r="33" spans="1:17" x14ac:dyDescent="0.25">
      <c r="A33" t="s">
        <v>5868</v>
      </c>
      <c r="B33" t="s">
        <v>5417</v>
      </c>
      <c r="C33">
        <v>18.05</v>
      </c>
      <c r="D33">
        <v>1001.5368</v>
      </c>
      <c r="E33">
        <v>8</v>
      </c>
      <c r="F33">
        <v>8.4</v>
      </c>
      <c r="G33">
        <v>501.7799</v>
      </c>
      <c r="H33">
        <v>46.37</v>
      </c>
      <c r="I33" s="1">
        <v>3300000</v>
      </c>
      <c r="J33">
        <v>9</v>
      </c>
      <c r="K33">
        <v>13809</v>
      </c>
      <c r="L33" t="s">
        <v>23</v>
      </c>
      <c r="M33">
        <v>2</v>
      </c>
      <c r="N33">
        <v>2</v>
      </c>
      <c r="O33" t="s">
        <v>2281</v>
      </c>
      <c r="P33" t="s">
        <v>44</v>
      </c>
      <c r="Q33" t="s">
        <v>45</v>
      </c>
    </row>
    <row r="34" spans="1:17" x14ac:dyDescent="0.25">
      <c r="A34" t="s">
        <v>5869</v>
      </c>
      <c r="B34" t="s">
        <v>3984</v>
      </c>
      <c r="C34">
        <v>25.65</v>
      </c>
      <c r="D34">
        <v>990.45929999999998</v>
      </c>
      <c r="E34">
        <v>8</v>
      </c>
      <c r="F34">
        <v>-0.9</v>
      </c>
      <c r="G34">
        <v>496.23649999999998</v>
      </c>
      <c r="H34">
        <v>33.97</v>
      </c>
      <c r="I34" s="1">
        <v>1450000</v>
      </c>
      <c r="J34">
        <v>4</v>
      </c>
      <c r="K34">
        <v>8829</v>
      </c>
      <c r="L34" t="s">
        <v>26</v>
      </c>
      <c r="M34">
        <v>2</v>
      </c>
      <c r="N34">
        <v>2</v>
      </c>
      <c r="O34" t="s">
        <v>2408</v>
      </c>
      <c r="P34" t="s">
        <v>44</v>
      </c>
      <c r="Q34" t="s">
        <v>45</v>
      </c>
    </row>
    <row r="35" spans="1:17" x14ac:dyDescent="0.25">
      <c r="A35" t="s">
        <v>2559</v>
      </c>
      <c r="B35" t="s">
        <v>2559</v>
      </c>
      <c r="C35">
        <v>30.75</v>
      </c>
      <c r="D35">
        <v>1020.5716</v>
      </c>
      <c r="E35">
        <v>8</v>
      </c>
      <c r="F35">
        <v>-0.9</v>
      </c>
      <c r="G35">
        <v>511.29259999999999</v>
      </c>
      <c r="H35">
        <v>34.729999999999997</v>
      </c>
      <c r="I35" s="1">
        <v>3500000</v>
      </c>
      <c r="J35">
        <v>2</v>
      </c>
      <c r="K35">
        <v>9684</v>
      </c>
      <c r="L35" t="s">
        <v>29</v>
      </c>
      <c r="M35">
        <v>1</v>
      </c>
      <c r="N35">
        <v>1</v>
      </c>
      <c r="O35" t="s">
        <v>2095</v>
      </c>
    </row>
    <row r="36" spans="1:17" x14ac:dyDescent="0.25">
      <c r="A36" t="s">
        <v>5870</v>
      </c>
      <c r="B36" t="s">
        <v>5478</v>
      </c>
      <c r="C36">
        <v>17.61</v>
      </c>
      <c r="D36">
        <v>913.53449999999998</v>
      </c>
      <c r="E36">
        <v>8</v>
      </c>
      <c r="F36">
        <v>-2.2000000000000002</v>
      </c>
      <c r="G36">
        <v>457.77350000000001</v>
      </c>
      <c r="H36">
        <v>36.82</v>
      </c>
      <c r="I36">
        <v>0</v>
      </c>
      <c r="J36">
        <v>2</v>
      </c>
      <c r="K36">
        <v>10438</v>
      </c>
      <c r="L36" t="s">
        <v>29</v>
      </c>
      <c r="M36">
        <v>1</v>
      </c>
      <c r="N36">
        <v>1</v>
      </c>
      <c r="O36" t="s">
        <v>5479</v>
      </c>
      <c r="P36" t="s">
        <v>1666</v>
      </c>
      <c r="Q36" t="s">
        <v>5165</v>
      </c>
    </row>
    <row r="37" spans="1:17" x14ac:dyDescent="0.25">
      <c r="A37" t="s">
        <v>4828</v>
      </c>
      <c r="B37" t="s">
        <v>4828</v>
      </c>
      <c r="C37">
        <v>21.74</v>
      </c>
      <c r="D37">
        <v>928.6069</v>
      </c>
      <c r="E37">
        <v>8</v>
      </c>
      <c r="F37">
        <v>-1.2</v>
      </c>
      <c r="G37">
        <v>465.31020000000001</v>
      </c>
      <c r="H37">
        <v>32.479999999999997</v>
      </c>
      <c r="I37" s="1">
        <v>564000</v>
      </c>
      <c r="J37">
        <v>3</v>
      </c>
      <c r="K37">
        <v>8369</v>
      </c>
      <c r="L37" t="s">
        <v>73</v>
      </c>
      <c r="M37">
        <v>1</v>
      </c>
      <c r="N37">
        <v>1</v>
      </c>
      <c r="O37" t="s">
        <v>1425</v>
      </c>
    </row>
    <row r="38" spans="1:17" x14ac:dyDescent="0.25">
      <c r="A38" t="s">
        <v>5871</v>
      </c>
      <c r="B38" t="s">
        <v>3525</v>
      </c>
      <c r="C38">
        <v>27.36</v>
      </c>
      <c r="D38">
        <v>1074.5645</v>
      </c>
      <c r="E38">
        <v>8</v>
      </c>
      <c r="F38">
        <v>-2.1</v>
      </c>
      <c r="G38">
        <v>538.28840000000002</v>
      </c>
      <c r="H38">
        <v>21.98</v>
      </c>
      <c r="I38" s="1">
        <v>1120000</v>
      </c>
      <c r="J38">
        <v>10</v>
      </c>
      <c r="K38">
        <v>5301</v>
      </c>
      <c r="L38" t="s">
        <v>32</v>
      </c>
      <c r="M38">
        <v>1</v>
      </c>
      <c r="N38">
        <v>1</v>
      </c>
      <c r="O38" t="s">
        <v>3526</v>
      </c>
      <c r="P38" t="s">
        <v>44</v>
      </c>
      <c r="Q38" t="s">
        <v>338</v>
      </c>
    </row>
    <row r="39" spans="1:17" x14ac:dyDescent="0.25">
      <c r="A39" t="s">
        <v>5872</v>
      </c>
      <c r="B39" t="s">
        <v>5423</v>
      </c>
      <c r="C39">
        <v>18</v>
      </c>
      <c r="D39">
        <v>1018.4794000000001</v>
      </c>
      <c r="E39">
        <v>8</v>
      </c>
      <c r="F39">
        <v>-2.4</v>
      </c>
      <c r="G39">
        <v>510.2457</v>
      </c>
      <c r="H39">
        <v>24.63</v>
      </c>
      <c r="I39" s="1">
        <v>501000</v>
      </c>
      <c r="J39">
        <v>10</v>
      </c>
      <c r="K39">
        <v>6220</v>
      </c>
      <c r="L39" t="s">
        <v>32</v>
      </c>
      <c r="M39">
        <v>1</v>
      </c>
      <c r="N39">
        <v>1</v>
      </c>
      <c r="O39" t="s">
        <v>879</v>
      </c>
      <c r="P39" t="s">
        <v>44</v>
      </c>
      <c r="Q39" t="s">
        <v>49</v>
      </c>
    </row>
    <row r="40" spans="1:17" x14ac:dyDescent="0.25">
      <c r="A40" t="s">
        <v>5873</v>
      </c>
      <c r="B40" t="s">
        <v>4281</v>
      </c>
      <c r="C40">
        <v>24.39</v>
      </c>
      <c r="D40">
        <v>942.48440000000005</v>
      </c>
      <c r="E40">
        <v>8</v>
      </c>
      <c r="F40">
        <v>-0.4</v>
      </c>
      <c r="G40">
        <v>472.24930000000001</v>
      </c>
      <c r="H40">
        <v>31.51</v>
      </c>
      <c r="I40" s="1">
        <v>1830000</v>
      </c>
      <c r="J40">
        <v>2</v>
      </c>
      <c r="K40">
        <v>8546</v>
      </c>
      <c r="L40" t="s">
        <v>29</v>
      </c>
      <c r="M40">
        <v>1</v>
      </c>
      <c r="N40">
        <v>1</v>
      </c>
      <c r="O40" t="s">
        <v>2108</v>
      </c>
      <c r="P40" t="s">
        <v>44</v>
      </c>
      <c r="Q40" t="s">
        <v>49</v>
      </c>
    </row>
    <row r="41" spans="1:17" x14ac:dyDescent="0.25">
      <c r="A41" t="s">
        <v>5536</v>
      </c>
      <c r="B41" t="s">
        <v>5536</v>
      </c>
      <c r="C41">
        <v>17.3</v>
      </c>
      <c r="D41">
        <v>944.58069999999998</v>
      </c>
      <c r="E41">
        <v>8</v>
      </c>
      <c r="F41">
        <v>0.4</v>
      </c>
      <c r="G41">
        <v>473.2978</v>
      </c>
      <c r="H41">
        <v>37.64</v>
      </c>
      <c r="I41" s="1">
        <v>4020000</v>
      </c>
      <c r="J41">
        <v>4</v>
      </c>
      <c r="K41">
        <v>10108</v>
      </c>
      <c r="L41" t="s">
        <v>26</v>
      </c>
      <c r="M41">
        <v>2</v>
      </c>
      <c r="N41">
        <v>2</v>
      </c>
      <c r="O41" t="s">
        <v>2690</v>
      </c>
    </row>
    <row r="42" spans="1:17" x14ac:dyDescent="0.25">
      <c r="A42" t="s">
        <v>5619</v>
      </c>
      <c r="B42" t="s">
        <v>5619</v>
      </c>
      <c r="C42">
        <v>16.88</v>
      </c>
      <c r="D42">
        <v>931.57420000000002</v>
      </c>
      <c r="E42">
        <v>8</v>
      </c>
      <c r="F42">
        <v>2.9</v>
      </c>
      <c r="G42">
        <v>466.79570000000001</v>
      </c>
      <c r="H42">
        <v>52.81</v>
      </c>
      <c r="I42" s="1">
        <v>194000000</v>
      </c>
      <c r="J42">
        <v>8</v>
      </c>
      <c r="K42">
        <v>16021</v>
      </c>
      <c r="L42" t="s">
        <v>17</v>
      </c>
      <c r="M42">
        <v>1</v>
      </c>
      <c r="N42">
        <v>1</v>
      </c>
      <c r="O42" t="s">
        <v>3950</v>
      </c>
    </row>
    <row r="43" spans="1:17" x14ac:dyDescent="0.25">
      <c r="A43" t="s">
        <v>4262</v>
      </c>
      <c r="B43" t="s">
        <v>4262</v>
      </c>
      <c r="C43">
        <v>24.44</v>
      </c>
      <c r="D43">
        <v>963.55409999999995</v>
      </c>
      <c r="E43">
        <v>8</v>
      </c>
      <c r="F43">
        <v>-0.1</v>
      </c>
      <c r="G43">
        <v>482.78429999999997</v>
      </c>
      <c r="H43">
        <v>60.73</v>
      </c>
      <c r="I43" s="1">
        <v>710000000</v>
      </c>
      <c r="J43">
        <v>3</v>
      </c>
      <c r="K43">
        <v>18283</v>
      </c>
      <c r="L43" t="s">
        <v>73</v>
      </c>
      <c r="M43">
        <v>51</v>
      </c>
      <c r="N43">
        <v>51</v>
      </c>
      <c r="O43" t="s">
        <v>3488</v>
      </c>
    </row>
    <row r="44" spans="1:17" x14ac:dyDescent="0.25">
      <c r="A44" t="s">
        <v>3239</v>
      </c>
      <c r="B44" t="s">
        <v>3239</v>
      </c>
      <c r="C44">
        <v>28.39</v>
      </c>
      <c r="D44">
        <v>872.50789999999995</v>
      </c>
      <c r="E44">
        <v>8</v>
      </c>
      <c r="F44">
        <v>0.6</v>
      </c>
      <c r="G44">
        <v>437.26150000000001</v>
      </c>
      <c r="H44">
        <v>25.01</v>
      </c>
      <c r="I44" s="1">
        <v>5620000</v>
      </c>
      <c r="J44">
        <v>8</v>
      </c>
      <c r="K44">
        <v>6377</v>
      </c>
      <c r="L44" t="s">
        <v>17</v>
      </c>
      <c r="M44">
        <v>2</v>
      </c>
      <c r="N44">
        <v>2</v>
      </c>
      <c r="O44" t="s">
        <v>553</v>
      </c>
    </row>
    <row r="45" spans="1:17" x14ac:dyDescent="0.25">
      <c r="A45" t="s">
        <v>5874</v>
      </c>
      <c r="B45" t="s">
        <v>5491</v>
      </c>
      <c r="C45">
        <v>17.54</v>
      </c>
      <c r="D45">
        <v>1098.5168000000001</v>
      </c>
      <c r="E45">
        <v>8</v>
      </c>
      <c r="F45">
        <v>-0.7</v>
      </c>
      <c r="G45">
        <v>550.26530000000002</v>
      </c>
      <c r="H45">
        <v>38.26</v>
      </c>
      <c r="I45" s="1">
        <v>1580000</v>
      </c>
      <c r="J45">
        <v>5</v>
      </c>
      <c r="K45">
        <v>10184</v>
      </c>
      <c r="L45" t="s">
        <v>47</v>
      </c>
      <c r="M45">
        <v>1</v>
      </c>
      <c r="N45">
        <v>1</v>
      </c>
      <c r="O45" t="s">
        <v>5492</v>
      </c>
      <c r="P45" t="s">
        <v>44</v>
      </c>
      <c r="Q45" t="s">
        <v>49</v>
      </c>
    </row>
    <row r="46" spans="1:17" x14ac:dyDescent="0.25">
      <c r="A46" t="s">
        <v>5240</v>
      </c>
      <c r="B46" t="s">
        <v>5240</v>
      </c>
      <c r="C46">
        <v>19.34</v>
      </c>
      <c r="D46">
        <v>865.5385</v>
      </c>
      <c r="E46">
        <v>8</v>
      </c>
      <c r="F46">
        <v>0.4</v>
      </c>
      <c r="G46">
        <v>433.77670000000001</v>
      </c>
      <c r="H46">
        <v>38.520000000000003</v>
      </c>
      <c r="I46" s="1">
        <v>3580000</v>
      </c>
      <c r="J46">
        <v>2</v>
      </c>
      <c r="K46">
        <v>11037</v>
      </c>
      <c r="L46" t="s">
        <v>29</v>
      </c>
      <c r="M46">
        <v>2</v>
      </c>
      <c r="N46">
        <v>2</v>
      </c>
      <c r="O46" t="s">
        <v>104</v>
      </c>
    </row>
    <row r="47" spans="1:17" x14ac:dyDescent="0.25">
      <c r="A47" t="s">
        <v>4951</v>
      </c>
      <c r="B47" t="s">
        <v>4951</v>
      </c>
      <c r="C47">
        <v>20.95</v>
      </c>
      <c r="D47">
        <v>924.53920000000005</v>
      </c>
      <c r="E47">
        <v>8</v>
      </c>
      <c r="F47">
        <v>0</v>
      </c>
      <c r="G47">
        <v>463.27690000000001</v>
      </c>
      <c r="H47">
        <v>48.91</v>
      </c>
      <c r="I47" s="1">
        <v>16000000</v>
      </c>
      <c r="J47">
        <v>5</v>
      </c>
      <c r="K47">
        <v>13886</v>
      </c>
      <c r="L47" t="s">
        <v>47</v>
      </c>
      <c r="M47">
        <v>3</v>
      </c>
      <c r="N47">
        <v>3</v>
      </c>
      <c r="O47" t="s">
        <v>4311</v>
      </c>
    </row>
    <row r="48" spans="1:17" x14ac:dyDescent="0.25">
      <c r="A48" t="s">
        <v>4374</v>
      </c>
      <c r="B48" t="s">
        <v>4374</v>
      </c>
      <c r="C48">
        <v>23.93</v>
      </c>
      <c r="D48">
        <v>979.58540000000005</v>
      </c>
      <c r="E48">
        <v>8</v>
      </c>
      <c r="F48">
        <v>-0.3</v>
      </c>
      <c r="G48">
        <v>490.79989999999998</v>
      </c>
      <c r="H48">
        <v>35.92</v>
      </c>
      <c r="I48" s="1">
        <v>166000000</v>
      </c>
      <c r="J48">
        <v>1</v>
      </c>
      <c r="K48">
        <v>9609</v>
      </c>
      <c r="L48" t="s">
        <v>84</v>
      </c>
      <c r="M48">
        <v>14</v>
      </c>
      <c r="N48">
        <v>14</v>
      </c>
      <c r="O48" t="s">
        <v>740</v>
      </c>
    </row>
    <row r="49" spans="1:17" x14ac:dyDescent="0.25">
      <c r="A49" t="s">
        <v>5601</v>
      </c>
      <c r="B49" t="s">
        <v>5601</v>
      </c>
      <c r="C49">
        <v>16.97</v>
      </c>
      <c r="D49">
        <v>956.54430000000002</v>
      </c>
      <c r="E49">
        <v>8</v>
      </c>
      <c r="F49">
        <v>0</v>
      </c>
      <c r="G49">
        <v>479.27940000000001</v>
      </c>
      <c r="H49">
        <v>40.159999999999997</v>
      </c>
      <c r="I49">
        <v>0</v>
      </c>
      <c r="J49">
        <v>10</v>
      </c>
      <c r="K49">
        <v>11707</v>
      </c>
      <c r="L49" t="s">
        <v>32</v>
      </c>
      <c r="M49">
        <v>1</v>
      </c>
      <c r="N49">
        <v>1</v>
      </c>
      <c r="O49" t="s">
        <v>3044</v>
      </c>
    </row>
    <row r="50" spans="1:17" x14ac:dyDescent="0.25">
      <c r="A50" t="s">
        <v>5365</v>
      </c>
      <c r="B50" t="s">
        <v>5365</v>
      </c>
      <c r="C50">
        <v>18.510000000000002</v>
      </c>
      <c r="D50">
        <v>839.48649999999998</v>
      </c>
      <c r="E50">
        <v>8</v>
      </c>
      <c r="F50">
        <v>1.9</v>
      </c>
      <c r="G50">
        <v>420.75130000000001</v>
      </c>
      <c r="H50">
        <v>29.17</v>
      </c>
      <c r="I50" s="1">
        <v>8230000</v>
      </c>
      <c r="J50">
        <v>8</v>
      </c>
      <c r="K50">
        <v>7809</v>
      </c>
      <c r="L50" t="s">
        <v>17</v>
      </c>
      <c r="M50">
        <v>2</v>
      </c>
      <c r="N50">
        <v>2</v>
      </c>
      <c r="O50" t="s">
        <v>631</v>
      </c>
    </row>
    <row r="51" spans="1:17" x14ac:dyDescent="0.25">
      <c r="A51" t="s">
        <v>4385</v>
      </c>
      <c r="B51" t="s">
        <v>4385</v>
      </c>
      <c r="C51">
        <v>23.85</v>
      </c>
      <c r="D51">
        <v>939.44839999999999</v>
      </c>
      <c r="E51">
        <v>8</v>
      </c>
      <c r="F51">
        <v>-1.2</v>
      </c>
      <c r="G51">
        <v>470.73090000000002</v>
      </c>
      <c r="H51">
        <v>36.54</v>
      </c>
      <c r="I51" s="1">
        <v>1140000</v>
      </c>
      <c r="J51">
        <v>2</v>
      </c>
      <c r="K51">
        <v>10339</v>
      </c>
      <c r="L51" t="s">
        <v>29</v>
      </c>
      <c r="M51">
        <v>1</v>
      </c>
      <c r="N51">
        <v>1</v>
      </c>
      <c r="O51" t="s">
        <v>35</v>
      </c>
    </row>
    <row r="52" spans="1:17" x14ac:dyDescent="0.25">
      <c r="A52" t="s">
        <v>4385</v>
      </c>
      <c r="B52" t="s">
        <v>4837</v>
      </c>
      <c r="C52">
        <v>21.68</v>
      </c>
      <c r="D52">
        <v>955.44330000000002</v>
      </c>
      <c r="E52">
        <v>8</v>
      </c>
      <c r="F52">
        <v>0</v>
      </c>
      <c r="G52">
        <v>478.72890000000001</v>
      </c>
      <c r="H52">
        <v>29.39</v>
      </c>
      <c r="I52" s="1">
        <v>8130000</v>
      </c>
      <c r="J52">
        <v>2</v>
      </c>
      <c r="K52">
        <v>7792</v>
      </c>
      <c r="L52" t="s">
        <v>29</v>
      </c>
      <c r="M52">
        <v>2</v>
      </c>
      <c r="N52">
        <v>2</v>
      </c>
      <c r="O52" t="s">
        <v>35</v>
      </c>
      <c r="P52" t="s">
        <v>44</v>
      </c>
      <c r="Q52" t="s">
        <v>228</v>
      </c>
    </row>
    <row r="53" spans="1:17" x14ac:dyDescent="0.25">
      <c r="A53" t="s">
        <v>2140</v>
      </c>
      <c r="B53" t="s">
        <v>2140</v>
      </c>
      <c r="C53">
        <v>32.03</v>
      </c>
      <c r="D53">
        <v>824.52319999999997</v>
      </c>
      <c r="E53">
        <v>8</v>
      </c>
      <c r="F53">
        <v>0.3</v>
      </c>
      <c r="G53">
        <v>413.26900000000001</v>
      </c>
      <c r="H53">
        <v>23.48</v>
      </c>
      <c r="I53" s="1">
        <v>5140000</v>
      </c>
      <c r="J53">
        <v>8</v>
      </c>
      <c r="K53">
        <v>5840</v>
      </c>
      <c r="L53" t="s">
        <v>17</v>
      </c>
      <c r="M53">
        <v>1</v>
      </c>
      <c r="N53">
        <v>1</v>
      </c>
      <c r="O53" t="s">
        <v>736</v>
      </c>
    </row>
    <row r="54" spans="1:17" x14ac:dyDescent="0.25">
      <c r="A54" t="s">
        <v>5238</v>
      </c>
      <c r="B54" t="s">
        <v>5238</v>
      </c>
      <c r="C54">
        <v>19.350000000000001</v>
      </c>
      <c r="D54">
        <v>938.50729999999999</v>
      </c>
      <c r="E54">
        <v>8</v>
      </c>
      <c r="F54">
        <v>-0.5</v>
      </c>
      <c r="G54">
        <v>470.26069999999999</v>
      </c>
      <c r="H54">
        <v>43.28</v>
      </c>
      <c r="I54" s="1">
        <v>7250000</v>
      </c>
      <c r="J54">
        <v>3</v>
      </c>
      <c r="K54">
        <v>12187</v>
      </c>
      <c r="L54" t="s">
        <v>73</v>
      </c>
      <c r="M54">
        <v>1</v>
      </c>
      <c r="N54">
        <v>1</v>
      </c>
      <c r="O54" t="s">
        <v>4830</v>
      </c>
    </row>
    <row r="55" spans="1:17" x14ac:dyDescent="0.25">
      <c r="A55" t="s">
        <v>5875</v>
      </c>
      <c r="B55" t="s">
        <v>4560</v>
      </c>
      <c r="C55">
        <v>23.12</v>
      </c>
      <c r="D55">
        <v>951.53240000000005</v>
      </c>
      <c r="E55">
        <v>8</v>
      </c>
      <c r="F55">
        <v>2.2999999999999998</v>
      </c>
      <c r="G55">
        <v>476.77460000000002</v>
      </c>
      <c r="H55">
        <v>31.73</v>
      </c>
      <c r="I55" s="1">
        <v>317000</v>
      </c>
      <c r="J55">
        <v>5</v>
      </c>
      <c r="K55">
        <v>7973</v>
      </c>
      <c r="L55" t="s">
        <v>47</v>
      </c>
      <c r="M55">
        <v>1</v>
      </c>
      <c r="N55">
        <v>1</v>
      </c>
      <c r="O55" t="s">
        <v>4559</v>
      </c>
      <c r="P55" t="s">
        <v>44</v>
      </c>
      <c r="Q55" t="s">
        <v>45</v>
      </c>
    </row>
    <row r="56" spans="1:17" x14ac:dyDescent="0.25">
      <c r="A56" t="s">
        <v>5301</v>
      </c>
      <c r="B56" t="s">
        <v>5301</v>
      </c>
      <c r="C56">
        <v>18.87</v>
      </c>
      <c r="D56">
        <v>909.50720000000001</v>
      </c>
      <c r="E56">
        <v>8</v>
      </c>
      <c r="F56">
        <v>1.4</v>
      </c>
      <c r="G56">
        <v>455.76150000000001</v>
      </c>
      <c r="H56">
        <v>59.65</v>
      </c>
      <c r="I56" s="1">
        <v>5480000</v>
      </c>
      <c r="J56">
        <v>2</v>
      </c>
      <c r="K56">
        <v>18590</v>
      </c>
      <c r="L56" t="s">
        <v>29</v>
      </c>
      <c r="M56">
        <v>2</v>
      </c>
      <c r="N56">
        <v>2</v>
      </c>
      <c r="O56" t="s">
        <v>5302</v>
      </c>
    </row>
    <row r="57" spans="1:17" x14ac:dyDescent="0.25">
      <c r="A57" t="s">
        <v>5351</v>
      </c>
      <c r="B57" t="s">
        <v>5351</v>
      </c>
      <c r="C57">
        <v>18.61</v>
      </c>
      <c r="D57">
        <v>1091.5876000000001</v>
      </c>
      <c r="E57">
        <v>8</v>
      </c>
      <c r="F57">
        <v>-0.4</v>
      </c>
      <c r="G57">
        <v>546.80089999999996</v>
      </c>
      <c r="H57">
        <v>24.04</v>
      </c>
      <c r="I57" s="1">
        <v>256000</v>
      </c>
      <c r="J57">
        <v>9</v>
      </c>
      <c r="K57">
        <v>6009</v>
      </c>
      <c r="L57" t="s">
        <v>23</v>
      </c>
      <c r="M57">
        <v>1</v>
      </c>
      <c r="N57">
        <v>1</v>
      </c>
      <c r="O57" t="s">
        <v>4455</v>
      </c>
    </row>
    <row r="58" spans="1:17" x14ac:dyDescent="0.25">
      <c r="A58" t="s">
        <v>4423</v>
      </c>
      <c r="B58" t="s">
        <v>4423</v>
      </c>
      <c r="C58">
        <v>23.68</v>
      </c>
      <c r="D58">
        <v>1055.5399</v>
      </c>
      <c r="E58">
        <v>8</v>
      </c>
      <c r="F58">
        <v>-1.1000000000000001</v>
      </c>
      <c r="G58">
        <v>528.77670000000001</v>
      </c>
      <c r="H58">
        <v>32.549999999999997</v>
      </c>
      <c r="I58" s="1">
        <v>3040000</v>
      </c>
      <c r="J58">
        <v>2</v>
      </c>
      <c r="K58">
        <v>8911</v>
      </c>
      <c r="L58" t="s">
        <v>29</v>
      </c>
      <c r="M58">
        <v>2</v>
      </c>
      <c r="N58">
        <v>2</v>
      </c>
      <c r="O58" t="s">
        <v>219</v>
      </c>
    </row>
    <row r="59" spans="1:17" x14ac:dyDescent="0.25">
      <c r="A59" t="s">
        <v>5406</v>
      </c>
      <c r="B59" t="s">
        <v>5406</v>
      </c>
      <c r="C59">
        <v>18.149999999999999</v>
      </c>
      <c r="D59">
        <v>969.4556</v>
      </c>
      <c r="E59">
        <v>8</v>
      </c>
      <c r="F59">
        <v>1.2</v>
      </c>
      <c r="G59">
        <v>485.73559999999998</v>
      </c>
      <c r="H59">
        <v>28.69</v>
      </c>
      <c r="I59" s="1">
        <v>2750000</v>
      </c>
      <c r="J59">
        <v>7</v>
      </c>
      <c r="K59">
        <v>7566</v>
      </c>
      <c r="L59" t="s">
        <v>20</v>
      </c>
      <c r="M59">
        <v>2</v>
      </c>
      <c r="N59">
        <v>2</v>
      </c>
      <c r="O59" t="s">
        <v>637</v>
      </c>
    </row>
    <row r="60" spans="1:17" x14ac:dyDescent="0.25">
      <c r="A60" t="s">
        <v>3723</v>
      </c>
      <c r="B60" t="s">
        <v>3723</v>
      </c>
      <c r="C60">
        <v>26.64</v>
      </c>
      <c r="D60">
        <v>906.55380000000002</v>
      </c>
      <c r="E60">
        <v>8</v>
      </c>
      <c r="F60">
        <v>0.8</v>
      </c>
      <c r="G60">
        <v>454.28449999999998</v>
      </c>
      <c r="H60">
        <v>27.96</v>
      </c>
      <c r="I60" s="1">
        <v>847000</v>
      </c>
      <c r="J60">
        <v>9</v>
      </c>
      <c r="K60">
        <v>7395</v>
      </c>
      <c r="L60" t="s">
        <v>23</v>
      </c>
      <c r="M60">
        <v>1</v>
      </c>
      <c r="N60">
        <v>1</v>
      </c>
      <c r="O60" t="s">
        <v>3724</v>
      </c>
    </row>
    <row r="61" spans="1:17" x14ac:dyDescent="0.25">
      <c r="A61" t="s">
        <v>1322</v>
      </c>
      <c r="B61" t="s">
        <v>1322</v>
      </c>
      <c r="C61">
        <v>35.06</v>
      </c>
      <c r="D61">
        <v>1184.5767000000001</v>
      </c>
      <c r="E61">
        <v>8</v>
      </c>
      <c r="F61">
        <v>1.7</v>
      </c>
      <c r="G61">
        <v>395.86680000000001</v>
      </c>
      <c r="H61">
        <v>47.56</v>
      </c>
      <c r="I61" s="1">
        <v>15300000</v>
      </c>
      <c r="J61">
        <v>9</v>
      </c>
      <c r="K61">
        <v>14230</v>
      </c>
      <c r="L61" t="s">
        <v>23</v>
      </c>
      <c r="M61">
        <v>2</v>
      </c>
      <c r="N61">
        <v>2</v>
      </c>
      <c r="O61" t="s">
        <v>1323</v>
      </c>
    </row>
    <row r="62" spans="1:17" x14ac:dyDescent="0.25">
      <c r="A62" t="s">
        <v>5719</v>
      </c>
      <c r="B62" t="s">
        <v>5719</v>
      </c>
      <c r="C62">
        <v>16.18</v>
      </c>
      <c r="D62">
        <v>930.55380000000002</v>
      </c>
      <c r="E62">
        <v>8</v>
      </c>
      <c r="F62">
        <v>1.7</v>
      </c>
      <c r="G62">
        <v>466.28500000000003</v>
      </c>
      <c r="H62">
        <v>58.92</v>
      </c>
      <c r="I62" s="1">
        <v>1030000</v>
      </c>
      <c r="J62">
        <v>2</v>
      </c>
      <c r="K62">
        <v>18330</v>
      </c>
      <c r="L62" t="s">
        <v>29</v>
      </c>
      <c r="M62">
        <v>1</v>
      </c>
      <c r="N62">
        <v>1</v>
      </c>
      <c r="O62" t="s">
        <v>2921</v>
      </c>
    </row>
    <row r="63" spans="1:17" x14ac:dyDescent="0.25">
      <c r="A63" t="s">
        <v>4161</v>
      </c>
      <c r="B63" t="s">
        <v>4161</v>
      </c>
      <c r="C63">
        <v>24.92</v>
      </c>
      <c r="D63">
        <v>877.51340000000005</v>
      </c>
      <c r="E63">
        <v>8</v>
      </c>
      <c r="F63">
        <v>1.1000000000000001</v>
      </c>
      <c r="G63">
        <v>439.76440000000002</v>
      </c>
      <c r="H63">
        <v>31.95</v>
      </c>
      <c r="I63" s="1">
        <v>30600000</v>
      </c>
      <c r="J63">
        <v>3</v>
      </c>
      <c r="K63">
        <v>8181</v>
      </c>
      <c r="L63" t="s">
        <v>73</v>
      </c>
      <c r="M63">
        <v>3</v>
      </c>
      <c r="N63">
        <v>3</v>
      </c>
      <c r="O63" t="s">
        <v>702</v>
      </c>
    </row>
    <row r="64" spans="1:17" x14ac:dyDescent="0.25">
      <c r="A64" t="s">
        <v>1133</v>
      </c>
      <c r="B64" t="s">
        <v>1133</v>
      </c>
      <c r="C64">
        <v>36.04</v>
      </c>
      <c r="D64">
        <v>849.48209999999995</v>
      </c>
      <c r="E64">
        <v>8</v>
      </c>
      <c r="F64">
        <v>0.5</v>
      </c>
      <c r="G64">
        <v>425.74849999999998</v>
      </c>
      <c r="H64">
        <v>23.82</v>
      </c>
      <c r="I64" s="1">
        <v>173000000</v>
      </c>
      <c r="J64">
        <v>8</v>
      </c>
      <c r="K64">
        <v>5961</v>
      </c>
      <c r="L64" t="s">
        <v>17</v>
      </c>
      <c r="M64">
        <v>6</v>
      </c>
      <c r="N64">
        <v>6</v>
      </c>
      <c r="O64" t="s">
        <v>1134</v>
      </c>
    </row>
    <row r="65" spans="1:17" x14ac:dyDescent="0.25">
      <c r="A65" t="s">
        <v>5103</v>
      </c>
      <c r="B65" t="s">
        <v>5103</v>
      </c>
      <c r="C65">
        <v>20.12</v>
      </c>
      <c r="D65">
        <v>911.51890000000003</v>
      </c>
      <c r="E65">
        <v>8</v>
      </c>
      <c r="F65">
        <v>-1.2</v>
      </c>
      <c r="G65">
        <v>456.76620000000003</v>
      </c>
      <c r="H65">
        <v>21.03</v>
      </c>
      <c r="I65" s="1">
        <v>669000</v>
      </c>
      <c r="J65">
        <v>6</v>
      </c>
      <c r="K65">
        <v>4954</v>
      </c>
      <c r="L65" t="s">
        <v>142</v>
      </c>
      <c r="M65">
        <v>1</v>
      </c>
      <c r="N65">
        <v>1</v>
      </c>
      <c r="O65" t="s">
        <v>2265</v>
      </c>
    </row>
    <row r="66" spans="1:17" x14ac:dyDescent="0.25">
      <c r="A66" t="s">
        <v>5876</v>
      </c>
      <c r="B66" t="s">
        <v>4608</v>
      </c>
      <c r="C66">
        <v>22.95</v>
      </c>
      <c r="D66">
        <v>907.45860000000005</v>
      </c>
      <c r="E66">
        <v>8</v>
      </c>
      <c r="F66">
        <v>-0.8</v>
      </c>
      <c r="G66">
        <v>454.7362</v>
      </c>
      <c r="H66">
        <v>28.67</v>
      </c>
      <c r="I66" s="1">
        <v>1170000</v>
      </c>
      <c r="J66">
        <v>2</v>
      </c>
      <c r="K66">
        <v>7534</v>
      </c>
      <c r="L66" t="s">
        <v>29</v>
      </c>
      <c r="M66">
        <v>1</v>
      </c>
      <c r="N66">
        <v>1</v>
      </c>
      <c r="O66" t="s">
        <v>1446</v>
      </c>
      <c r="P66" t="s">
        <v>44</v>
      </c>
      <c r="Q66" t="s">
        <v>45</v>
      </c>
    </row>
    <row r="67" spans="1:17" x14ac:dyDescent="0.25">
      <c r="A67" t="s">
        <v>5418</v>
      </c>
      <c r="B67" t="s">
        <v>5418</v>
      </c>
      <c r="C67">
        <v>18.03</v>
      </c>
      <c r="D67">
        <v>906.55380000000002</v>
      </c>
      <c r="E67">
        <v>8</v>
      </c>
      <c r="F67">
        <v>-0.2</v>
      </c>
      <c r="G67">
        <v>454.28410000000002</v>
      </c>
      <c r="H67">
        <v>29.6</v>
      </c>
      <c r="I67" s="1">
        <v>15200000</v>
      </c>
      <c r="J67">
        <v>1</v>
      </c>
      <c r="K67">
        <v>7378</v>
      </c>
      <c r="L67" t="s">
        <v>84</v>
      </c>
      <c r="M67">
        <v>2</v>
      </c>
      <c r="N67">
        <v>2</v>
      </c>
      <c r="O67" t="s">
        <v>781</v>
      </c>
    </row>
    <row r="68" spans="1:17" x14ac:dyDescent="0.25">
      <c r="A68" t="s">
        <v>5648</v>
      </c>
      <c r="B68" t="s">
        <v>5648</v>
      </c>
      <c r="C68">
        <v>16.690000000000001</v>
      </c>
      <c r="D68">
        <v>1046.4780000000001</v>
      </c>
      <c r="E68">
        <v>8</v>
      </c>
      <c r="F68">
        <v>2.1</v>
      </c>
      <c r="G68">
        <v>524.24739999999997</v>
      </c>
      <c r="H68">
        <v>23.75</v>
      </c>
      <c r="I68" s="1">
        <v>632000</v>
      </c>
      <c r="J68">
        <v>8</v>
      </c>
      <c r="K68">
        <v>5934</v>
      </c>
      <c r="L68" t="s">
        <v>17</v>
      </c>
      <c r="M68">
        <v>1</v>
      </c>
      <c r="N68">
        <v>1</v>
      </c>
      <c r="O68" t="s">
        <v>1438</v>
      </c>
    </row>
    <row r="69" spans="1:17" x14ac:dyDescent="0.25">
      <c r="A69" t="s">
        <v>2560</v>
      </c>
      <c r="B69" t="s">
        <v>2560</v>
      </c>
      <c r="C69">
        <v>30.75</v>
      </c>
      <c r="D69">
        <v>1020.5716</v>
      </c>
      <c r="E69">
        <v>8</v>
      </c>
      <c r="F69">
        <v>-0.9</v>
      </c>
      <c r="G69">
        <v>511.29259999999999</v>
      </c>
      <c r="H69">
        <v>34.729999999999997</v>
      </c>
      <c r="I69" s="1">
        <v>3500000</v>
      </c>
      <c r="J69">
        <v>2</v>
      </c>
      <c r="K69">
        <v>9684</v>
      </c>
      <c r="L69" t="s">
        <v>29</v>
      </c>
      <c r="M69">
        <v>1</v>
      </c>
      <c r="N69">
        <v>1</v>
      </c>
      <c r="O69" t="s">
        <v>666</v>
      </c>
    </row>
    <row r="70" spans="1:17" x14ac:dyDescent="0.25">
      <c r="A70" t="s">
        <v>5722</v>
      </c>
      <c r="B70" t="s">
        <v>5722</v>
      </c>
      <c r="C70">
        <v>16.14</v>
      </c>
      <c r="D70">
        <v>994.48320000000001</v>
      </c>
      <c r="E70">
        <v>8</v>
      </c>
      <c r="F70">
        <v>-2.2999999999999998</v>
      </c>
      <c r="G70">
        <v>498.24770000000001</v>
      </c>
      <c r="H70">
        <v>23.14</v>
      </c>
      <c r="I70">
        <v>0</v>
      </c>
      <c r="J70">
        <v>3</v>
      </c>
      <c r="K70">
        <v>5327</v>
      </c>
      <c r="L70" t="s">
        <v>73</v>
      </c>
      <c r="M70">
        <v>1</v>
      </c>
      <c r="N70">
        <v>1</v>
      </c>
      <c r="O70" t="s">
        <v>96</v>
      </c>
    </row>
    <row r="71" spans="1:17" x14ac:dyDescent="0.25">
      <c r="A71" t="s">
        <v>2928</v>
      </c>
      <c r="B71" t="s">
        <v>2928</v>
      </c>
      <c r="C71">
        <v>29.49</v>
      </c>
      <c r="D71">
        <v>896.55550000000005</v>
      </c>
      <c r="E71">
        <v>8</v>
      </c>
      <c r="F71">
        <v>-0.7</v>
      </c>
      <c r="G71">
        <v>449.28469999999999</v>
      </c>
      <c r="H71">
        <v>29.39</v>
      </c>
      <c r="I71" s="1">
        <v>1870000000</v>
      </c>
      <c r="J71">
        <v>2</v>
      </c>
      <c r="K71">
        <v>7794</v>
      </c>
      <c r="L71" t="s">
        <v>29</v>
      </c>
      <c r="M71">
        <v>26</v>
      </c>
      <c r="N71">
        <v>26</v>
      </c>
      <c r="O71" t="s">
        <v>1333</v>
      </c>
    </row>
    <row r="72" spans="1:17" x14ac:dyDescent="0.25">
      <c r="A72" t="s">
        <v>5830</v>
      </c>
      <c r="B72" t="s">
        <v>5830</v>
      </c>
      <c r="C72">
        <v>15.51</v>
      </c>
      <c r="D72">
        <v>922.54870000000005</v>
      </c>
      <c r="E72">
        <v>8</v>
      </c>
      <c r="F72">
        <v>0</v>
      </c>
      <c r="G72">
        <v>462.28160000000003</v>
      </c>
      <c r="H72">
        <v>28.56</v>
      </c>
      <c r="I72" s="1">
        <v>761000</v>
      </c>
      <c r="J72">
        <v>2</v>
      </c>
      <c r="K72">
        <v>7496</v>
      </c>
      <c r="L72" t="s">
        <v>29</v>
      </c>
      <c r="M72">
        <v>1</v>
      </c>
      <c r="N72">
        <v>1</v>
      </c>
      <c r="O72" t="s">
        <v>4965</v>
      </c>
    </row>
    <row r="73" spans="1:17" x14ac:dyDescent="0.25">
      <c r="A73" t="s">
        <v>5877</v>
      </c>
      <c r="B73" t="s">
        <v>4346</v>
      </c>
      <c r="C73">
        <v>24.05</v>
      </c>
      <c r="D73">
        <v>1053.5317</v>
      </c>
      <c r="E73">
        <v>8</v>
      </c>
      <c r="F73">
        <v>0.4</v>
      </c>
      <c r="G73">
        <v>527.77340000000004</v>
      </c>
      <c r="H73">
        <v>57.31</v>
      </c>
      <c r="I73" s="1">
        <v>5030000</v>
      </c>
      <c r="J73">
        <v>1</v>
      </c>
      <c r="K73">
        <v>17051</v>
      </c>
      <c r="L73" t="s">
        <v>84</v>
      </c>
      <c r="M73">
        <v>2</v>
      </c>
      <c r="N73">
        <v>2</v>
      </c>
      <c r="O73" t="s">
        <v>74</v>
      </c>
      <c r="P73" t="s">
        <v>44</v>
      </c>
      <c r="Q73" t="s">
        <v>276</v>
      </c>
    </row>
    <row r="74" spans="1:17" x14ac:dyDescent="0.25">
      <c r="A74" t="s">
        <v>955</v>
      </c>
      <c r="B74" t="s">
        <v>955</v>
      </c>
      <c r="C74">
        <v>36.89</v>
      </c>
      <c r="D74">
        <v>1058.5283999999999</v>
      </c>
      <c r="E74">
        <v>8</v>
      </c>
      <c r="F74">
        <v>0.1</v>
      </c>
      <c r="G74">
        <v>530.27149999999995</v>
      </c>
      <c r="H74">
        <v>27.17</v>
      </c>
      <c r="I74" s="1">
        <v>977000</v>
      </c>
      <c r="J74">
        <v>8</v>
      </c>
      <c r="K74">
        <v>7138</v>
      </c>
      <c r="L74" t="s">
        <v>17</v>
      </c>
      <c r="M74">
        <v>1</v>
      </c>
      <c r="N74">
        <v>1</v>
      </c>
      <c r="O74" t="s">
        <v>956</v>
      </c>
    </row>
    <row r="75" spans="1:17" x14ac:dyDescent="0.25">
      <c r="A75" t="s">
        <v>4251</v>
      </c>
      <c r="B75" t="s">
        <v>4251</v>
      </c>
      <c r="C75">
        <v>24.49</v>
      </c>
      <c r="D75">
        <v>799.45519999999999</v>
      </c>
      <c r="E75">
        <v>8</v>
      </c>
      <c r="F75">
        <v>0.1</v>
      </c>
      <c r="G75">
        <v>400.73489999999998</v>
      </c>
      <c r="H75">
        <v>22.93</v>
      </c>
      <c r="I75" s="1">
        <v>692000</v>
      </c>
      <c r="J75">
        <v>6</v>
      </c>
      <c r="K75">
        <v>5565</v>
      </c>
      <c r="L75" t="s">
        <v>142</v>
      </c>
      <c r="M75">
        <v>1</v>
      </c>
      <c r="N75">
        <v>1</v>
      </c>
      <c r="O75" t="s">
        <v>1026</v>
      </c>
    </row>
    <row r="76" spans="1:17" x14ac:dyDescent="0.25">
      <c r="A76" t="s">
        <v>4112</v>
      </c>
      <c r="B76" t="s">
        <v>4112</v>
      </c>
      <c r="C76">
        <v>25.12</v>
      </c>
      <c r="D76">
        <v>1018.556</v>
      </c>
      <c r="E76">
        <v>8</v>
      </c>
      <c r="F76">
        <v>0.7</v>
      </c>
      <c r="G76">
        <v>510.28559999999999</v>
      </c>
      <c r="H76">
        <v>26.58</v>
      </c>
      <c r="I76" s="1">
        <v>3700000</v>
      </c>
      <c r="J76">
        <v>9</v>
      </c>
      <c r="K76">
        <v>6898</v>
      </c>
      <c r="L76" t="s">
        <v>23</v>
      </c>
      <c r="M76">
        <v>1</v>
      </c>
      <c r="N76">
        <v>1</v>
      </c>
      <c r="O76" t="s">
        <v>1022</v>
      </c>
    </row>
    <row r="77" spans="1:17" x14ac:dyDescent="0.25">
      <c r="A77" t="s">
        <v>5878</v>
      </c>
      <c r="B77" t="s">
        <v>5790</v>
      </c>
      <c r="C77">
        <v>15.7</v>
      </c>
      <c r="D77">
        <v>1015.4797</v>
      </c>
      <c r="E77">
        <v>8</v>
      </c>
      <c r="F77">
        <v>0.8</v>
      </c>
      <c r="G77">
        <v>508.7475</v>
      </c>
      <c r="H77">
        <v>41.82</v>
      </c>
      <c r="I77" s="1">
        <v>328000</v>
      </c>
      <c r="J77">
        <v>5</v>
      </c>
      <c r="K77">
        <v>11412</v>
      </c>
      <c r="L77" t="s">
        <v>47</v>
      </c>
      <c r="M77">
        <v>1</v>
      </c>
      <c r="N77">
        <v>1</v>
      </c>
      <c r="O77" t="s">
        <v>1167</v>
      </c>
      <c r="P77" t="s">
        <v>44</v>
      </c>
      <c r="Q77" t="s">
        <v>338</v>
      </c>
    </row>
    <row r="78" spans="1:17" x14ac:dyDescent="0.25">
      <c r="A78" t="s">
        <v>3257</v>
      </c>
      <c r="B78" t="s">
        <v>3257</v>
      </c>
      <c r="C78">
        <v>28.33</v>
      </c>
      <c r="D78">
        <v>1046.5072</v>
      </c>
      <c r="E78">
        <v>8</v>
      </c>
      <c r="F78">
        <v>0.8</v>
      </c>
      <c r="G78">
        <v>524.26130000000001</v>
      </c>
      <c r="H78">
        <v>43.42</v>
      </c>
      <c r="I78" s="1">
        <v>1410000</v>
      </c>
      <c r="J78">
        <v>3</v>
      </c>
      <c r="K78">
        <v>12235</v>
      </c>
      <c r="L78" t="s">
        <v>73</v>
      </c>
      <c r="M78">
        <v>1</v>
      </c>
      <c r="N78">
        <v>1</v>
      </c>
      <c r="O78" t="s">
        <v>2896</v>
      </c>
    </row>
    <row r="79" spans="1:17" x14ac:dyDescent="0.25">
      <c r="A79" t="s">
        <v>5855</v>
      </c>
      <c r="B79" t="s">
        <v>5855</v>
      </c>
      <c r="C79">
        <v>15.34</v>
      </c>
      <c r="D79">
        <v>893.50829999999996</v>
      </c>
      <c r="E79">
        <v>8</v>
      </c>
      <c r="F79">
        <v>2.2000000000000002</v>
      </c>
      <c r="G79">
        <v>447.76240000000001</v>
      </c>
      <c r="H79">
        <v>29.82</v>
      </c>
      <c r="I79" s="1">
        <v>4910000</v>
      </c>
      <c r="J79">
        <v>8</v>
      </c>
      <c r="K79">
        <v>8039</v>
      </c>
      <c r="L79" t="s">
        <v>17</v>
      </c>
      <c r="M79">
        <v>2</v>
      </c>
      <c r="N79">
        <v>2</v>
      </c>
      <c r="O79" t="s">
        <v>1550</v>
      </c>
    </row>
    <row r="80" spans="1:17" x14ac:dyDescent="0.25">
      <c r="A80" t="s">
        <v>4875</v>
      </c>
      <c r="B80" t="s">
        <v>4875</v>
      </c>
      <c r="C80">
        <v>21.42</v>
      </c>
      <c r="D80">
        <v>1052.6017999999999</v>
      </c>
      <c r="E80">
        <v>8</v>
      </c>
      <c r="F80">
        <v>0.3</v>
      </c>
      <c r="G80">
        <v>527.30830000000003</v>
      </c>
      <c r="H80">
        <v>40.869999999999997</v>
      </c>
      <c r="I80" s="1">
        <v>1310000</v>
      </c>
      <c r="J80">
        <v>5</v>
      </c>
      <c r="K80">
        <v>11090</v>
      </c>
      <c r="L80" t="s">
        <v>47</v>
      </c>
      <c r="M80">
        <v>1</v>
      </c>
      <c r="N80">
        <v>1</v>
      </c>
      <c r="O80" t="s">
        <v>609</v>
      </c>
    </row>
    <row r="81" spans="1:17" x14ac:dyDescent="0.25">
      <c r="A81" t="s">
        <v>5751</v>
      </c>
      <c r="B81" t="s">
        <v>5751</v>
      </c>
      <c r="C81">
        <v>15.95</v>
      </c>
      <c r="D81">
        <v>927.46619999999996</v>
      </c>
      <c r="E81">
        <v>8</v>
      </c>
      <c r="F81">
        <v>-1.1000000000000001</v>
      </c>
      <c r="G81">
        <v>464.7398</v>
      </c>
      <c r="H81">
        <v>21.7</v>
      </c>
      <c r="I81" s="1">
        <v>248000</v>
      </c>
      <c r="J81">
        <v>5</v>
      </c>
      <c r="K81">
        <v>5129</v>
      </c>
      <c r="L81" t="s">
        <v>47</v>
      </c>
      <c r="M81">
        <v>1</v>
      </c>
      <c r="N81">
        <v>1</v>
      </c>
      <c r="O81" t="s">
        <v>609</v>
      </c>
    </row>
    <row r="82" spans="1:17" x14ac:dyDescent="0.25">
      <c r="A82" t="s">
        <v>4851</v>
      </c>
      <c r="B82" t="s">
        <v>4851</v>
      </c>
      <c r="C82">
        <v>21.57</v>
      </c>
      <c r="D82">
        <v>799.45519999999999</v>
      </c>
      <c r="E82">
        <v>8</v>
      </c>
      <c r="F82">
        <v>1.3</v>
      </c>
      <c r="G82">
        <v>400.73540000000003</v>
      </c>
      <c r="H82">
        <v>28.71</v>
      </c>
      <c r="I82" s="1">
        <v>1340000</v>
      </c>
      <c r="J82">
        <v>8</v>
      </c>
      <c r="K82">
        <v>7650</v>
      </c>
      <c r="L82" t="s">
        <v>17</v>
      </c>
      <c r="M82">
        <v>1</v>
      </c>
      <c r="N82">
        <v>1</v>
      </c>
      <c r="O82" t="s">
        <v>48</v>
      </c>
    </row>
    <row r="83" spans="1:17" x14ac:dyDescent="0.25">
      <c r="A83" t="s">
        <v>2749</v>
      </c>
      <c r="B83" t="s">
        <v>2749</v>
      </c>
      <c r="C83">
        <v>30.11</v>
      </c>
      <c r="D83">
        <v>962.54359999999997</v>
      </c>
      <c r="E83">
        <v>8</v>
      </c>
      <c r="F83">
        <v>-2.2000000000000002</v>
      </c>
      <c r="G83">
        <v>482.27800000000002</v>
      </c>
      <c r="H83">
        <v>39.89</v>
      </c>
      <c r="I83" s="1">
        <v>10600000</v>
      </c>
      <c r="J83">
        <v>1</v>
      </c>
      <c r="K83">
        <v>11047</v>
      </c>
      <c r="L83" t="s">
        <v>84</v>
      </c>
      <c r="M83">
        <v>2</v>
      </c>
      <c r="N83">
        <v>2</v>
      </c>
      <c r="O83" t="s">
        <v>1016</v>
      </c>
    </row>
    <row r="84" spans="1:17" x14ac:dyDescent="0.25">
      <c r="A84" t="s">
        <v>5650</v>
      </c>
      <c r="B84" t="s">
        <v>5650</v>
      </c>
      <c r="C84">
        <v>16.670000000000002</v>
      </c>
      <c r="D84">
        <v>913.49810000000002</v>
      </c>
      <c r="E84">
        <v>8</v>
      </c>
      <c r="F84">
        <v>0.6</v>
      </c>
      <c r="G84">
        <v>457.75659999999999</v>
      </c>
      <c r="H84">
        <v>33.82</v>
      </c>
      <c r="I84" s="1">
        <v>187000</v>
      </c>
      <c r="J84">
        <v>5</v>
      </c>
      <c r="K84">
        <v>8664</v>
      </c>
      <c r="L84" t="s">
        <v>47</v>
      </c>
      <c r="M84">
        <v>1</v>
      </c>
      <c r="N84">
        <v>1</v>
      </c>
      <c r="O84" t="s">
        <v>5651</v>
      </c>
    </row>
    <row r="85" spans="1:17" x14ac:dyDescent="0.25">
      <c r="A85" t="s">
        <v>2572</v>
      </c>
      <c r="B85" t="s">
        <v>1663</v>
      </c>
      <c r="C85">
        <v>33.79</v>
      </c>
      <c r="D85">
        <v>970.46159999999998</v>
      </c>
      <c r="E85">
        <v>8</v>
      </c>
      <c r="F85">
        <v>-1.7</v>
      </c>
      <c r="G85">
        <v>486.2373</v>
      </c>
      <c r="H85">
        <v>26.72</v>
      </c>
      <c r="I85" s="1">
        <v>96600000</v>
      </c>
      <c r="J85">
        <v>10</v>
      </c>
      <c r="K85">
        <v>6959</v>
      </c>
      <c r="L85" t="s">
        <v>32</v>
      </c>
      <c r="M85">
        <v>6</v>
      </c>
      <c r="N85">
        <v>6</v>
      </c>
      <c r="O85" t="s">
        <v>152</v>
      </c>
      <c r="P85" t="s">
        <v>44</v>
      </c>
      <c r="Q85" t="s">
        <v>1664</v>
      </c>
    </row>
    <row r="86" spans="1:17" x14ac:dyDescent="0.25">
      <c r="A86" t="s">
        <v>2572</v>
      </c>
      <c r="B86" t="s">
        <v>2452</v>
      </c>
      <c r="C86">
        <v>31.09</v>
      </c>
      <c r="D86">
        <v>970.46159999999998</v>
      </c>
      <c r="E86">
        <v>8</v>
      </c>
      <c r="F86">
        <v>-1</v>
      </c>
      <c r="G86">
        <v>486.23759999999999</v>
      </c>
      <c r="H86">
        <v>28.16</v>
      </c>
      <c r="I86" s="1">
        <v>70800000</v>
      </c>
      <c r="J86">
        <v>10</v>
      </c>
      <c r="K86">
        <v>7467</v>
      </c>
      <c r="L86" t="s">
        <v>32</v>
      </c>
      <c r="M86">
        <v>3</v>
      </c>
      <c r="N86">
        <v>3</v>
      </c>
      <c r="O86" t="s">
        <v>152</v>
      </c>
      <c r="P86" t="s">
        <v>44</v>
      </c>
      <c r="Q86" t="s">
        <v>2453</v>
      </c>
    </row>
    <row r="87" spans="1:17" x14ac:dyDescent="0.25">
      <c r="A87" t="s">
        <v>2572</v>
      </c>
      <c r="B87" t="s">
        <v>2572</v>
      </c>
      <c r="C87">
        <v>30.7</v>
      </c>
      <c r="D87">
        <v>954.46669999999995</v>
      </c>
      <c r="E87">
        <v>8</v>
      </c>
      <c r="F87">
        <v>-1</v>
      </c>
      <c r="G87">
        <v>478.24009999999998</v>
      </c>
      <c r="H87">
        <v>34.1</v>
      </c>
      <c r="I87" s="1">
        <v>29500000</v>
      </c>
      <c r="J87">
        <v>10</v>
      </c>
      <c r="K87">
        <v>9551</v>
      </c>
      <c r="L87" t="s">
        <v>32</v>
      </c>
      <c r="M87">
        <v>1</v>
      </c>
      <c r="N87">
        <v>1</v>
      </c>
      <c r="O87" t="s">
        <v>152</v>
      </c>
    </row>
    <row r="88" spans="1:17" x14ac:dyDescent="0.25">
      <c r="A88" t="s">
        <v>2572</v>
      </c>
      <c r="B88" t="s">
        <v>2975</v>
      </c>
      <c r="C88">
        <v>29.34</v>
      </c>
      <c r="D88">
        <v>986.45650000000001</v>
      </c>
      <c r="E88">
        <v>8</v>
      </c>
      <c r="F88">
        <v>-2</v>
      </c>
      <c r="G88">
        <v>494.2346</v>
      </c>
      <c r="H88">
        <v>21.8</v>
      </c>
      <c r="I88" s="1">
        <v>158000000</v>
      </c>
      <c r="J88">
        <v>10</v>
      </c>
      <c r="K88">
        <v>5241</v>
      </c>
      <c r="L88" t="s">
        <v>32</v>
      </c>
      <c r="M88">
        <v>16</v>
      </c>
      <c r="N88">
        <v>16</v>
      </c>
      <c r="O88" t="s">
        <v>152</v>
      </c>
      <c r="P88" t="s">
        <v>44</v>
      </c>
      <c r="Q88" t="s">
        <v>2976</v>
      </c>
    </row>
    <row r="89" spans="1:17" x14ac:dyDescent="0.25">
      <c r="A89" t="s">
        <v>4401</v>
      </c>
      <c r="B89" t="s">
        <v>4401</v>
      </c>
      <c r="C89">
        <v>23.76</v>
      </c>
      <c r="D89">
        <v>868.52419999999995</v>
      </c>
      <c r="E89">
        <v>8</v>
      </c>
      <c r="F89">
        <v>-0.9</v>
      </c>
      <c r="G89">
        <v>435.26900000000001</v>
      </c>
      <c r="H89">
        <v>22.06</v>
      </c>
      <c r="I89" s="1">
        <v>8520000</v>
      </c>
      <c r="J89">
        <v>7</v>
      </c>
      <c r="K89">
        <v>5286</v>
      </c>
      <c r="L89" t="s">
        <v>20</v>
      </c>
      <c r="M89">
        <v>1</v>
      </c>
      <c r="N89">
        <v>1</v>
      </c>
      <c r="O89" t="s">
        <v>1870</v>
      </c>
    </row>
    <row r="90" spans="1:17" x14ac:dyDescent="0.25">
      <c r="A90" t="s">
        <v>1723</v>
      </c>
      <c r="B90" t="s">
        <v>1723</v>
      </c>
      <c r="C90">
        <v>33.53</v>
      </c>
      <c r="D90">
        <v>870.47119999999995</v>
      </c>
      <c r="E90">
        <v>8</v>
      </c>
      <c r="F90">
        <v>-0.6</v>
      </c>
      <c r="G90">
        <v>436.24259999999998</v>
      </c>
      <c r="H90">
        <v>24.36</v>
      </c>
      <c r="I90" s="1">
        <v>886000</v>
      </c>
      <c r="J90">
        <v>9</v>
      </c>
      <c r="K90">
        <v>6122</v>
      </c>
      <c r="L90" t="s">
        <v>23</v>
      </c>
      <c r="M90">
        <v>1</v>
      </c>
      <c r="N90">
        <v>1</v>
      </c>
      <c r="O90" t="s">
        <v>1724</v>
      </c>
    </row>
    <row r="91" spans="1:17" x14ac:dyDescent="0.25">
      <c r="A91" t="s">
        <v>1848</v>
      </c>
      <c r="B91" t="s">
        <v>1848</v>
      </c>
      <c r="C91">
        <v>33.04</v>
      </c>
      <c r="D91">
        <v>1036.5565999999999</v>
      </c>
      <c r="E91">
        <v>8</v>
      </c>
      <c r="F91">
        <v>-1.1000000000000001</v>
      </c>
      <c r="G91">
        <v>519.28499999999997</v>
      </c>
      <c r="H91">
        <v>30.09</v>
      </c>
      <c r="I91" s="1">
        <v>9570000</v>
      </c>
      <c r="J91">
        <v>4</v>
      </c>
      <c r="K91">
        <v>7511</v>
      </c>
      <c r="L91" t="s">
        <v>26</v>
      </c>
      <c r="M91">
        <v>1</v>
      </c>
      <c r="N91">
        <v>1</v>
      </c>
      <c r="O91" t="s">
        <v>221</v>
      </c>
    </row>
    <row r="92" spans="1:17" x14ac:dyDescent="0.25">
      <c r="A92" t="s">
        <v>1494</v>
      </c>
      <c r="B92" t="s">
        <v>1494</v>
      </c>
      <c r="C92">
        <v>34.380000000000003</v>
      </c>
      <c r="D92">
        <v>825.50720000000001</v>
      </c>
      <c r="E92">
        <v>8</v>
      </c>
      <c r="F92">
        <v>-1</v>
      </c>
      <c r="G92">
        <v>413.76049999999998</v>
      </c>
      <c r="H92">
        <v>35.090000000000003</v>
      </c>
      <c r="I92" s="1">
        <v>3070000</v>
      </c>
      <c r="J92">
        <v>10</v>
      </c>
      <c r="K92">
        <v>9909</v>
      </c>
      <c r="L92" t="s">
        <v>32</v>
      </c>
      <c r="M92">
        <v>2</v>
      </c>
      <c r="N92">
        <v>2</v>
      </c>
      <c r="O92" t="s">
        <v>1495</v>
      </c>
    </row>
    <row r="93" spans="1:17" x14ac:dyDescent="0.25">
      <c r="A93" t="s">
        <v>5452</v>
      </c>
      <c r="B93" t="s">
        <v>5452</v>
      </c>
      <c r="C93">
        <v>17.79</v>
      </c>
      <c r="D93">
        <v>968.58789999999999</v>
      </c>
      <c r="E93">
        <v>8</v>
      </c>
      <c r="F93">
        <v>-1.2</v>
      </c>
      <c r="G93">
        <v>485.30059999999997</v>
      </c>
      <c r="H93">
        <v>26.76</v>
      </c>
      <c r="I93" s="1">
        <v>202000000</v>
      </c>
      <c r="J93">
        <v>10</v>
      </c>
      <c r="K93">
        <v>6971</v>
      </c>
      <c r="L93" t="s">
        <v>32</v>
      </c>
      <c r="M93">
        <v>2</v>
      </c>
      <c r="N93">
        <v>2</v>
      </c>
      <c r="O93" t="s">
        <v>4168</v>
      </c>
    </row>
    <row r="94" spans="1:17" x14ac:dyDescent="0.25">
      <c r="A94" t="s">
        <v>3829</v>
      </c>
      <c r="B94" t="s">
        <v>3829</v>
      </c>
      <c r="C94">
        <v>26.2</v>
      </c>
      <c r="D94">
        <v>850.45479999999998</v>
      </c>
      <c r="E94">
        <v>8</v>
      </c>
      <c r="F94">
        <v>1.3</v>
      </c>
      <c r="G94">
        <v>426.2353</v>
      </c>
      <c r="H94">
        <v>30.47</v>
      </c>
      <c r="I94" s="1">
        <v>2740000</v>
      </c>
      <c r="J94">
        <v>8</v>
      </c>
      <c r="K94">
        <v>8263</v>
      </c>
      <c r="L94" t="s">
        <v>17</v>
      </c>
      <c r="M94">
        <v>1</v>
      </c>
      <c r="N94">
        <v>1</v>
      </c>
      <c r="O94" t="s">
        <v>923</v>
      </c>
    </row>
    <row r="95" spans="1:17" x14ac:dyDescent="0.25">
      <c r="A95" t="s">
        <v>5507</v>
      </c>
      <c r="B95" t="s">
        <v>5507</v>
      </c>
      <c r="C95">
        <v>17.440000000000001</v>
      </c>
      <c r="D95">
        <v>795.38750000000005</v>
      </c>
      <c r="E95">
        <v>8</v>
      </c>
      <c r="F95">
        <v>-0.6</v>
      </c>
      <c r="G95">
        <v>398.70080000000002</v>
      </c>
      <c r="H95">
        <v>25.57</v>
      </c>
      <c r="I95" s="1">
        <v>843000</v>
      </c>
      <c r="J95">
        <v>7</v>
      </c>
      <c r="K95">
        <v>6506</v>
      </c>
      <c r="L95" t="s">
        <v>20</v>
      </c>
      <c r="M95">
        <v>1</v>
      </c>
      <c r="N95">
        <v>1</v>
      </c>
      <c r="O95" t="s">
        <v>923</v>
      </c>
    </row>
    <row r="96" spans="1:17" x14ac:dyDescent="0.25">
      <c r="A96" t="s">
        <v>5879</v>
      </c>
      <c r="B96" t="s">
        <v>3085</v>
      </c>
      <c r="C96">
        <v>28.94</v>
      </c>
      <c r="D96">
        <v>982.47940000000006</v>
      </c>
      <c r="E96">
        <v>8</v>
      </c>
      <c r="F96">
        <v>-0.7</v>
      </c>
      <c r="G96">
        <v>492.2466</v>
      </c>
      <c r="H96">
        <v>32.049999999999997</v>
      </c>
      <c r="I96" s="1">
        <v>2410000</v>
      </c>
      <c r="J96">
        <v>1</v>
      </c>
      <c r="K96">
        <v>8240</v>
      </c>
      <c r="L96" t="s">
        <v>84</v>
      </c>
      <c r="M96">
        <v>1</v>
      </c>
      <c r="N96">
        <v>1</v>
      </c>
      <c r="O96" t="s">
        <v>3086</v>
      </c>
      <c r="P96" t="s">
        <v>44</v>
      </c>
      <c r="Q96" t="s">
        <v>49</v>
      </c>
    </row>
    <row r="97" spans="1:17" x14ac:dyDescent="0.25">
      <c r="A97" t="s">
        <v>3096</v>
      </c>
      <c r="B97" t="s">
        <v>3096</v>
      </c>
      <c r="C97">
        <v>28.89</v>
      </c>
      <c r="D97">
        <v>999.63409999999999</v>
      </c>
      <c r="E97">
        <v>8</v>
      </c>
      <c r="F97">
        <v>0.2</v>
      </c>
      <c r="G97">
        <v>500.82440000000003</v>
      </c>
      <c r="H97">
        <v>28.7</v>
      </c>
      <c r="I97" s="1">
        <v>82800000</v>
      </c>
      <c r="J97">
        <v>4</v>
      </c>
      <c r="K97">
        <v>7048</v>
      </c>
      <c r="L97" t="s">
        <v>26</v>
      </c>
      <c r="M97">
        <v>4</v>
      </c>
      <c r="N97">
        <v>4</v>
      </c>
      <c r="O97" t="s">
        <v>814</v>
      </c>
    </row>
    <row r="98" spans="1:17" x14ac:dyDescent="0.25">
      <c r="A98" t="s">
        <v>5218</v>
      </c>
      <c r="B98" t="s">
        <v>5218</v>
      </c>
      <c r="C98">
        <v>19.48</v>
      </c>
      <c r="D98">
        <v>898.56</v>
      </c>
      <c r="E98">
        <v>8</v>
      </c>
      <c r="F98">
        <v>-0.2</v>
      </c>
      <c r="G98">
        <v>450.28719999999998</v>
      </c>
      <c r="H98">
        <v>48.09</v>
      </c>
      <c r="I98" s="1">
        <v>15200000</v>
      </c>
      <c r="J98">
        <v>5</v>
      </c>
      <c r="K98">
        <v>13602</v>
      </c>
      <c r="L98" t="s">
        <v>47</v>
      </c>
      <c r="M98">
        <v>5</v>
      </c>
      <c r="N98">
        <v>5</v>
      </c>
      <c r="O98" t="s">
        <v>2539</v>
      </c>
    </row>
    <row r="99" spans="1:17" x14ac:dyDescent="0.25">
      <c r="A99" t="s">
        <v>2601</v>
      </c>
      <c r="B99" t="s">
        <v>2601</v>
      </c>
      <c r="C99">
        <v>30.61</v>
      </c>
      <c r="D99">
        <v>1016.5694999999999</v>
      </c>
      <c r="E99">
        <v>8</v>
      </c>
      <c r="F99">
        <v>1.5</v>
      </c>
      <c r="G99">
        <v>509.2928</v>
      </c>
      <c r="H99">
        <v>55.34</v>
      </c>
      <c r="I99" s="1">
        <v>9690000</v>
      </c>
      <c r="J99">
        <v>9</v>
      </c>
      <c r="K99">
        <v>17027</v>
      </c>
      <c r="L99" t="s">
        <v>23</v>
      </c>
      <c r="M99">
        <v>3</v>
      </c>
      <c r="N99">
        <v>3</v>
      </c>
      <c r="O99" t="s">
        <v>2602</v>
      </c>
    </row>
    <row r="100" spans="1:17" x14ac:dyDescent="0.25">
      <c r="A100" t="s">
        <v>5880</v>
      </c>
      <c r="B100" t="s">
        <v>4691</v>
      </c>
      <c r="C100">
        <v>22.43</v>
      </c>
      <c r="D100">
        <v>1073.5215000000001</v>
      </c>
      <c r="E100">
        <v>8</v>
      </c>
      <c r="F100">
        <v>1.5</v>
      </c>
      <c r="G100">
        <v>537.76880000000006</v>
      </c>
      <c r="H100">
        <v>50.22</v>
      </c>
      <c r="I100" s="1">
        <v>5050000</v>
      </c>
      <c r="J100">
        <v>2</v>
      </c>
      <c r="K100">
        <v>15207</v>
      </c>
      <c r="L100" t="s">
        <v>29</v>
      </c>
      <c r="M100">
        <v>1</v>
      </c>
      <c r="N100">
        <v>1</v>
      </c>
      <c r="O100" t="s">
        <v>723</v>
      </c>
      <c r="P100" t="s">
        <v>44</v>
      </c>
      <c r="Q100" t="s">
        <v>594</v>
      </c>
    </row>
    <row r="101" spans="1:17" x14ac:dyDescent="0.25">
      <c r="A101" t="s">
        <v>1092</v>
      </c>
      <c r="B101" t="s">
        <v>1092</v>
      </c>
      <c r="C101">
        <v>36.32</v>
      </c>
      <c r="D101">
        <v>1016.5039</v>
      </c>
      <c r="E101">
        <v>8</v>
      </c>
      <c r="F101">
        <v>0.5</v>
      </c>
      <c r="G101">
        <v>509.2595</v>
      </c>
      <c r="H101">
        <v>24.22</v>
      </c>
      <c r="I101" s="1">
        <v>1620000</v>
      </c>
      <c r="J101">
        <v>8</v>
      </c>
      <c r="K101">
        <v>6102</v>
      </c>
      <c r="L101" t="s">
        <v>17</v>
      </c>
      <c r="M101">
        <v>1</v>
      </c>
      <c r="N101">
        <v>1</v>
      </c>
      <c r="O101" t="s">
        <v>1093</v>
      </c>
    </row>
    <row r="102" spans="1:17" x14ac:dyDescent="0.25">
      <c r="A102" t="s">
        <v>1595</v>
      </c>
      <c r="B102" t="s">
        <v>1595</v>
      </c>
      <c r="C102">
        <v>34.04</v>
      </c>
      <c r="D102">
        <v>1047.4661000000001</v>
      </c>
      <c r="E102">
        <v>8</v>
      </c>
      <c r="F102">
        <v>0</v>
      </c>
      <c r="G102">
        <v>524.74030000000005</v>
      </c>
      <c r="H102">
        <v>36.76</v>
      </c>
      <c r="I102" s="1">
        <v>106000000</v>
      </c>
      <c r="J102">
        <v>10</v>
      </c>
      <c r="K102">
        <v>10500</v>
      </c>
      <c r="L102" t="s">
        <v>32</v>
      </c>
      <c r="M102">
        <v>7</v>
      </c>
      <c r="N102">
        <v>7</v>
      </c>
      <c r="O102" t="s">
        <v>1192</v>
      </c>
    </row>
    <row r="103" spans="1:17" x14ac:dyDescent="0.25">
      <c r="A103" t="s">
        <v>5820</v>
      </c>
      <c r="B103" t="s">
        <v>5820</v>
      </c>
      <c r="C103">
        <v>15.57</v>
      </c>
      <c r="D103">
        <v>897.52829999999994</v>
      </c>
      <c r="E103">
        <v>8</v>
      </c>
      <c r="F103">
        <v>-1.9</v>
      </c>
      <c r="G103">
        <v>449.7706</v>
      </c>
      <c r="H103">
        <v>34.35</v>
      </c>
      <c r="I103" s="1">
        <v>1160000</v>
      </c>
      <c r="J103">
        <v>10</v>
      </c>
      <c r="K103">
        <v>9643</v>
      </c>
      <c r="L103" t="s">
        <v>32</v>
      </c>
      <c r="M103">
        <v>1</v>
      </c>
      <c r="N103">
        <v>1</v>
      </c>
      <c r="O103" t="s">
        <v>5821</v>
      </c>
    </row>
    <row r="104" spans="1:17" x14ac:dyDescent="0.25">
      <c r="A104" t="s">
        <v>5313</v>
      </c>
      <c r="B104" t="s">
        <v>5313</v>
      </c>
      <c r="C104">
        <v>18.84</v>
      </c>
      <c r="D104">
        <v>917.42430000000002</v>
      </c>
      <c r="E104">
        <v>8</v>
      </c>
      <c r="F104">
        <v>0.4</v>
      </c>
      <c r="G104">
        <v>459.71960000000001</v>
      </c>
      <c r="H104">
        <v>26.62</v>
      </c>
      <c r="I104" s="1">
        <v>2790000</v>
      </c>
      <c r="J104">
        <v>8</v>
      </c>
      <c r="K104">
        <v>6946</v>
      </c>
      <c r="L104" t="s">
        <v>17</v>
      </c>
      <c r="M104">
        <v>1</v>
      </c>
      <c r="N104">
        <v>1</v>
      </c>
      <c r="O104" t="s">
        <v>3432</v>
      </c>
    </row>
    <row r="105" spans="1:17" x14ac:dyDescent="0.25">
      <c r="A105" t="s">
        <v>4051</v>
      </c>
      <c r="B105" t="s">
        <v>4051</v>
      </c>
      <c r="C105">
        <v>25.36</v>
      </c>
      <c r="D105">
        <v>1024.4978000000001</v>
      </c>
      <c r="E105">
        <v>8</v>
      </c>
      <c r="F105">
        <v>0.5</v>
      </c>
      <c r="G105">
        <v>513.25639999999999</v>
      </c>
      <c r="H105">
        <v>35.82</v>
      </c>
      <c r="I105" s="1">
        <v>711000</v>
      </c>
      <c r="J105">
        <v>10</v>
      </c>
      <c r="K105">
        <v>10170</v>
      </c>
      <c r="L105" t="s">
        <v>32</v>
      </c>
      <c r="M105">
        <v>1</v>
      </c>
      <c r="N105">
        <v>1</v>
      </c>
      <c r="O105" t="s">
        <v>1702</v>
      </c>
    </row>
    <row r="106" spans="1:17" x14ac:dyDescent="0.25">
      <c r="A106" t="s">
        <v>5163</v>
      </c>
      <c r="B106" t="s">
        <v>5163</v>
      </c>
      <c r="C106">
        <v>19.8</v>
      </c>
      <c r="D106">
        <v>1053.4556</v>
      </c>
      <c r="E106">
        <v>8</v>
      </c>
      <c r="F106">
        <v>1.4</v>
      </c>
      <c r="G106">
        <v>527.73580000000004</v>
      </c>
      <c r="H106">
        <v>33.42</v>
      </c>
      <c r="I106" s="1">
        <v>987000</v>
      </c>
      <c r="J106">
        <v>9</v>
      </c>
      <c r="K106">
        <v>9299</v>
      </c>
      <c r="L106" t="s">
        <v>23</v>
      </c>
      <c r="M106">
        <v>1</v>
      </c>
      <c r="N106">
        <v>1</v>
      </c>
      <c r="O106" t="s">
        <v>425</v>
      </c>
    </row>
    <row r="107" spans="1:17" x14ac:dyDescent="0.25">
      <c r="A107" t="s">
        <v>5618</v>
      </c>
      <c r="B107" t="s">
        <v>5618</v>
      </c>
      <c r="C107">
        <v>16.89</v>
      </c>
      <c r="D107">
        <v>931.54909999999995</v>
      </c>
      <c r="E107">
        <v>8</v>
      </c>
      <c r="F107">
        <v>-0.2</v>
      </c>
      <c r="G107">
        <v>466.7817</v>
      </c>
      <c r="H107">
        <v>33.75</v>
      </c>
      <c r="I107" s="1">
        <v>660000</v>
      </c>
      <c r="J107">
        <v>4</v>
      </c>
      <c r="K107">
        <v>8751</v>
      </c>
      <c r="L107" t="s">
        <v>26</v>
      </c>
      <c r="M107">
        <v>1</v>
      </c>
      <c r="N107">
        <v>1</v>
      </c>
      <c r="O107" t="s">
        <v>487</v>
      </c>
    </row>
    <row r="108" spans="1:17" x14ac:dyDescent="0.25">
      <c r="A108" t="s">
        <v>4788</v>
      </c>
      <c r="B108" t="s">
        <v>4788</v>
      </c>
      <c r="C108">
        <v>21.91</v>
      </c>
      <c r="D108">
        <v>978.51340000000005</v>
      </c>
      <c r="E108">
        <v>8</v>
      </c>
      <c r="F108">
        <v>-0.2</v>
      </c>
      <c r="G108">
        <v>490.26389999999998</v>
      </c>
      <c r="H108">
        <v>43.19</v>
      </c>
      <c r="I108" s="1">
        <v>707000</v>
      </c>
      <c r="J108">
        <v>4</v>
      </c>
      <c r="K108">
        <v>12030</v>
      </c>
      <c r="L108" t="s">
        <v>26</v>
      </c>
      <c r="M108">
        <v>1</v>
      </c>
      <c r="N108">
        <v>1</v>
      </c>
      <c r="O108" t="s">
        <v>3550</v>
      </c>
    </row>
    <row r="109" spans="1:17" x14ac:dyDescent="0.25">
      <c r="A109" t="s">
        <v>4566</v>
      </c>
      <c r="B109" t="s">
        <v>4566</v>
      </c>
      <c r="C109">
        <v>23.08</v>
      </c>
      <c r="D109">
        <v>955.54499999999996</v>
      </c>
      <c r="E109">
        <v>8</v>
      </c>
      <c r="F109">
        <v>0</v>
      </c>
      <c r="G109">
        <v>478.77980000000002</v>
      </c>
      <c r="H109">
        <v>25.21</v>
      </c>
      <c r="I109" s="1">
        <v>1260000</v>
      </c>
      <c r="J109">
        <v>9</v>
      </c>
      <c r="K109">
        <v>6419</v>
      </c>
      <c r="L109" t="s">
        <v>23</v>
      </c>
      <c r="M109">
        <v>1</v>
      </c>
      <c r="N109">
        <v>1</v>
      </c>
      <c r="O109" t="s">
        <v>777</v>
      </c>
    </row>
    <row r="110" spans="1:17" x14ac:dyDescent="0.25">
      <c r="A110" t="s">
        <v>4628</v>
      </c>
      <c r="B110" t="s">
        <v>4628</v>
      </c>
      <c r="C110">
        <v>22.84</v>
      </c>
      <c r="D110">
        <v>1005.3828</v>
      </c>
      <c r="E110">
        <v>8</v>
      </c>
      <c r="F110">
        <v>2.8</v>
      </c>
      <c r="G110">
        <v>503.70010000000002</v>
      </c>
      <c r="H110">
        <v>49.52</v>
      </c>
      <c r="I110" s="1">
        <v>8890000</v>
      </c>
      <c r="J110">
        <v>10</v>
      </c>
      <c r="K110">
        <v>15073</v>
      </c>
      <c r="L110" t="s">
        <v>32</v>
      </c>
      <c r="M110">
        <v>1</v>
      </c>
      <c r="N110">
        <v>1</v>
      </c>
      <c r="O110" t="s">
        <v>4629</v>
      </c>
    </row>
    <row r="111" spans="1:17" x14ac:dyDescent="0.25">
      <c r="A111" t="s">
        <v>5641</v>
      </c>
      <c r="B111" t="s">
        <v>5641</v>
      </c>
      <c r="C111">
        <v>16.739999999999998</v>
      </c>
      <c r="D111">
        <v>1021.5556</v>
      </c>
      <c r="E111">
        <v>8</v>
      </c>
      <c r="F111">
        <v>0.8</v>
      </c>
      <c r="G111">
        <v>511.78550000000001</v>
      </c>
      <c r="H111">
        <v>24.16</v>
      </c>
      <c r="I111" s="1">
        <v>1230000</v>
      </c>
      <c r="J111">
        <v>8</v>
      </c>
      <c r="K111">
        <v>6082</v>
      </c>
      <c r="L111" t="s">
        <v>17</v>
      </c>
      <c r="M111">
        <v>1</v>
      </c>
      <c r="N111">
        <v>1</v>
      </c>
      <c r="O111" t="s">
        <v>2914</v>
      </c>
    </row>
    <row r="112" spans="1:17" x14ac:dyDescent="0.25">
      <c r="A112" t="s">
        <v>3944</v>
      </c>
      <c r="B112" t="s">
        <v>3944</v>
      </c>
      <c r="C112">
        <v>25.81</v>
      </c>
      <c r="D112">
        <v>1096.673</v>
      </c>
      <c r="E112">
        <v>8</v>
      </c>
      <c r="F112">
        <v>-3.5</v>
      </c>
      <c r="G112">
        <v>549.34190000000001</v>
      </c>
      <c r="H112">
        <v>24.33</v>
      </c>
      <c r="I112" s="1">
        <v>21400000</v>
      </c>
      <c r="J112">
        <v>3</v>
      </c>
      <c r="K112">
        <v>5641</v>
      </c>
      <c r="L112" t="s">
        <v>73</v>
      </c>
      <c r="M112">
        <v>4</v>
      </c>
      <c r="N112">
        <v>4</v>
      </c>
      <c r="O112" t="s">
        <v>30</v>
      </c>
    </row>
    <row r="113" spans="1:17" x14ac:dyDescent="0.25">
      <c r="A113" t="s">
        <v>3608</v>
      </c>
      <c r="B113" t="s">
        <v>3608</v>
      </c>
      <c r="C113">
        <v>27.05</v>
      </c>
      <c r="D113">
        <v>946.59640000000002</v>
      </c>
      <c r="E113">
        <v>8</v>
      </c>
      <c r="F113">
        <v>-1.2</v>
      </c>
      <c r="G113">
        <v>474.30489999999998</v>
      </c>
      <c r="H113">
        <v>29.86</v>
      </c>
      <c r="I113" s="1">
        <v>585000</v>
      </c>
      <c r="J113">
        <v>10</v>
      </c>
      <c r="K113">
        <v>8066</v>
      </c>
      <c r="L113" t="s">
        <v>32</v>
      </c>
      <c r="M113">
        <v>1</v>
      </c>
      <c r="N113">
        <v>1</v>
      </c>
      <c r="O113" t="s">
        <v>3609</v>
      </c>
    </row>
    <row r="114" spans="1:17" x14ac:dyDescent="0.25">
      <c r="A114" t="s">
        <v>5528</v>
      </c>
      <c r="B114" t="s">
        <v>5528</v>
      </c>
      <c r="C114">
        <v>17.36</v>
      </c>
      <c r="D114">
        <v>900.56439999999998</v>
      </c>
      <c r="E114">
        <v>8</v>
      </c>
      <c r="F114">
        <v>0.1</v>
      </c>
      <c r="G114">
        <v>451.28949999999998</v>
      </c>
      <c r="H114">
        <v>35.47</v>
      </c>
      <c r="I114" s="1">
        <v>708000</v>
      </c>
      <c r="J114">
        <v>10</v>
      </c>
      <c r="K114">
        <v>10046</v>
      </c>
      <c r="L114" t="s">
        <v>32</v>
      </c>
      <c r="M114">
        <v>1</v>
      </c>
      <c r="N114">
        <v>1</v>
      </c>
      <c r="O114" t="s">
        <v>4946</v>
      </c>
    </row>
    <row r="115" spans="1:17" x14ac:dyDescent="0.25">
      <c r="A115" t="s">
        <v>5881</v>
      </c>
      <c r="B115" t="s">
        <v>5381</v>
      </c>
      <c r="C115">
        <v>18.39</v>
      </c>
      <c r="D115">
        <v>1007.511</v>
      </c>
      <c r="E115">
        <v>8</v>
      </c>
      <c r="F115">
        <v>0.2</v>
      </c>
      <c r="G115">
        <v>504.7629</v>
      </c>
      <c r="H115">
        <v>46.13</v>
      </c>
      <c r="I115" s="1">
        <v>68100000</v>
      </c>
      <c r="J115">
        <v>5</v>
      </c>
      <c r="K115">
        <v>12913</v>
      </c>
      <c r="L115" t="s">
        <v>47</v>
      </c>
      <c r="M115">
        <v>4</v>
      </c>
      <c r="N115">
        <v>4</v>
      </c>
      <c r="O115" t="s">
        <v>4873</v>
      </c>
      <c r="P115" t="s">
        <v>44</v>
      </c>
      <c r="Q115" t="s">
        <v>594</v>
      </c>
    </row>
    <row r="116" spans="1:17" x14ac:dyDescent="0.25">
      <c r="A116" t="s">
        <v>4060</v>
      </c>
      <c r="B116" t="s">
        <v>4060</v>
      </c>
      <c r="C116">
        <v>25.3</v>
      </c>
      <c r="D116">
        <v>857.51229999999998</v>
      </c>
      <c r="E116">
        <v>8</v>
      </c>
      <c r="F116">
        <v>3.7</v>
      </c>
      <c r="G116">
        <v>429.76499999999999</v>
      </c>
      <c r="H116">
        <v>50</v>
      </c>
      <c r="I116" s="1">
        <v>3750000</v>
      </c>
      <c r="J116">
        <v>7</v>
      </c>
      <c r="K116">
        <v>14894</v>
      </c>
      <c r="L116" t="s">
        <v>20</v>
      </c>
      <c r="M116">
        <v>1</v>
      </c>
      <c r="N116">
        <v>1</v>
      </c>
      <c r="O116" t="s">
        <v>2873</v>
      </c>
    </row>
    <row r="117" spans="1:17" x14ac:dyDescent="0.25">
      <c r="A117" t="s">
        <v>4833</v>
      </c>
      <c r="B117" t="s">
        <v>4833</v>
      </c>
      <c r="C117">
        <v>21.71</v>
      </c>
      <c r="D117">
        <v>1006.5083</v>
      </c>
      <c r="E117">
        <v>8</v>
      </c>
      <c r="F117">
        <v>-2.7</v>
      </c>
      <c r="G117">
        <v>504.26010000000002</v>
      </c>
      <c r="H117">
        <v>40.24</v>
      </c>
      <c r="I117" s="1">
        <v>11600000</v>
      </c>
      <c r="J117">
        <v>1</v>
      </c>
      <c r="K117">
        <v>11169</v>
      </c>
      <c r="L117" t="s">
        <v>84</v>
      </c>
      <c r="M117">
        <v>2</v>
      </c>
      <c r="N117">
        <v>2</v>
      </c>
      <c r="O117" t="s">
        <v>2873</v>
      </c>
    </row>
    <row r="118" spans="1:17" x14ac:dyDescent="0.25">
      <c r="A118" t="s">
        <v>5424</v>
      </c>
      <c r="B118" t="s">
        <v>5424</v>
      </c>
      <c r="C118">
        <v>17.95</v>
      </c>
      <c r="D118">
        <v>1164.4399000000001</v>
      </c>
      <c r="E118">
        <v>8</v>
      </c>
      <c r="F118">
        <v>1.4</v>
      </c>
      <c r="G118">
        <v>583.22810000000004</v>
      </c>
      <c r="H118">
        <v>42.9</v>
      </c>
      <c r="I118" s="1">
        <v>648000</v>
      </c>
      <c r="J118">
        <v>2</v>
      </c>
      <c r="K118">
        <v>12590</v>
      </c>
      <c r="L118" t="s">
        <v>29</v>
      </c>
      <c r="M118">
        <v>1</v>
      </c>
      <c r="N118">
        <v>1</v>
      </c>
      <c r="O118" t="s">
        <v>119</v>
      </c>
    </row>
    <row r="119" spans="1:17" x14ac:dyDescent="0.25">
      <c r="A119" t="s">
        <v>2554</v>
      </c>
      <c r="B119" t="s">
        <v>2554</v>
      </c>
      <c r="C119">
        <v>30.76</v>
      </c>
      <c r="D119">
        <v>1037.5293999999999</v>
      </c>
      <c r="E119">
        <v>8</v>
      </c>
      <c r="F119">
        <v>0.3</v>
      </c>
      <c r="G119">
        <v>519.7722</v>
      </c>
      <c r="H119">
        <v>45.21</v>
      </c>
      <c r="I119" s="1">
        <v>11800000</v>
      </c>
      <c r="J119">
        <v>4</v>
      </c>
      <c r="K119">
        <v>12746</v>
      </c>
      <c r="L119" t="s">
        <v>26</v>
      </c>
      <c r="M119">
        <v>1</v>
      </c>
      <c r="N119">
        <v>1</v>
      </c>
      <c r="O119" t="s">
        <v>346</v>
      </c>
    </row>
    <row r="120" spans="1:17" x14ac:dyDescent="0.25">
      <c r="A120" t="s">
        <v>415</v>
      </c>
      <c r="B120" t="s">
        <v>415</v>
      </c>
      <c r="C120">
        <v>40.75</v>
      </c>
      <c r="D120">
        <v>944.60580000000004</v>
      </c>
      <c r="E120">
        <v>8</v>
      </c>
      <c r="F120">
        <v>1.3</v>
      </c>
      <c r="G120">
        <v>473.31079999999997</v>
      </c>
      <c r="H120">
        <v>32.94</v>
      </c>
      <c r="I120" s="1">
        <v>826000</v>
      </c>
      <c r="J120">
        <v>3</v>
      </c>
      <c r="K120">
        <v>8526</v>
      </c>
      <c r="L120" t="s">
        <v>73</v>
      </c>
      <c r="M120">
        <v>1</v>
      </c>
      <c r="N120">
        <v>1</v>
      </c>
      <c r="O120" t="s">
        <v>416</v>
      </c>
    </row>
    <row r="121" spans="1:17" x14ac:dyDescent="0.25">
      <c r="A121" t="s">
        <v>4300</v>
      </c>
      <c r="B121" t="s">
        <v>4300</v>
      </c>
      <c r="C121">
        <v>24.3</v>
      </c>
      <c r="D121">
        <v>1051.5450000000001</v>
      </c>
      <c r="E121">
        <v>8</v>
      </c>
      <c r="F121">
        <v>0.1</v>
      </c>
      <c r="G121">
        <v>526.77980000000002</v>
      </c>
      <c r="H121">
        <v>48.82</v>
      </c>
      <c r="I121" s="1">
        <v>862000</v>
      </c>
      <c r="J121">
        <v>5</v>
      </c>
      <c r="K121">
        <v>13856</v>
      </c>
      <c r="L121" t="s">
        <v>47</v>
      </c>
      <c r="M121">
        <v>1</v>
      </c>
      <c r="N121">
        <v>1</v>
      </c>
      <c r="O121" t="s">
        <v>4301</v>
      </c>
    </row>
    <row r="122" spans="1:17" x14ac:dyDescent="0.25">
      <c r="A122" t="s">
        <v>5409</v>
      </c>
      <c r="B122" t="s">
        <v>5409</v>
      </c>
      <c r="C122">
        <v>18.11</v>
      </c>
      <c r="D122">
        <v>819.44899999999996</v>
      </c>
      <c r="E122">
        <v>8</v>
      </c>
      <c r="F122">
        <v>0</v>
      </c>
      <c r="G122">
        <v>410.73180000000002</v>
      </c>
      <c r="H122">
        <v>32.36</v>
      </c>
      <c r="I122" s="1">
        <v>351000</v>
      </c>
      <c r="J122">
        <v>10</v>
      </c>
      <c r="K122">
        <v>8940</v>
      </c>
      <c r="L122" t="s">
        <v>32</v>
      </c>
      <c r="M122">
        <v>1</v>
      </c>
      <c r="N122">
        <v>1</v>
      </c>
      <c r="O122" t="s">
        <v>5410</v>
      </c>
    </row>
    <row r="123" spans="1:17" x14ac:dyDescent="0.25">
      <c r="A123" t="s">
        <v>778</v>
      </c>
      <c r="B123" t="s">
        <v>778</v>
      </c>
      <c r="C123">
        <v>37.89</v>
      </c>
      <c r="D123">
        <v>1110.6185</v>
      </c>
      <c r="E123">
        <v>8</v>
      </c>
      <c r="F123">
        <v>-0.2</v>
      </c>
      <c r="G123">
        <v>556.31640000000004</v>
      </c>
      <c r="H123">
        <v>29.75</v>
      </c>
      <c r="I123" s="1">
        <v>1770000</v>
      </c>
      <c r="J123">
        <v>10</v>
      </c>
      <c r="K123">
        <v>8026</v>
      </c>
      <c r="L123" t="s">
        <v>32</v>
      </c>
      <c r="M123">
        <v>1</v>
      </c>
      <c r="N123">
        <v>1</v>
      </c>
      <c r="O123" t="s">
        <v>779</v>
      </c>
    </row>
    <row r="124" spans="1:17" x14ac:dyDescent="0.25">
      <c r="A124" t="s">
        <v>5882</v>
      </c>
      <c r="B124" t="s">
        <v>4162</v>
      </c>
      <c r="C124">
        <v>24.92</v>
      </c>
      <c r="D124">
        <v>900.48509999999999</v>
      </c>
      <c r="E124">
        <v>8</v>
      </c>
      <c r="F124">
        <v>-1.6</v>
      </c>
      <c r="G124">
        <v>451.2491</v>
      </c>
      <c r="H124">
        <v>28.79</v>
      </c>
      <c r="I124" s="1">
        <v>2660000</v>
      </c>
      <c r="J124">
        <v>2</v>
      </c>
      <c r="K124">
        <v>7578</v>
      </c>
      <c r="L124" t="s">
        <v>29</v>
      </c>
      <c r="M124">
        <v>2</v>
      </c>
      <c r="N124">
        <v>2</v>
      </c>
      <c r="O124" t="s">
        <v>779</v>
      </c>
      <c r="P124" t="s">
        <v>44</v>
      </c>
      <c r="Q124" t="s">
        <v>338</v>
      </c>
    </row>
    <row r="125" spans="1:17" x14ac:dyDescent="0.25">
      <c r="A125" t="s">
        <v>3579</v>
      </c>
      <c r="B125" t="s">
        <v>3579</v>
      </c>
      <c r="C125">
        <v>27.17</v>
      </c>
      <c r="D125">
        <v>917.56979999999999</v>
      </c>
      <c r="E125">
        <v>8</v>
      </c>
      <c r="F125">
        <v>1.7</v>
      </c>
      <c r="G125">
        <v>459.79300000000001</v>
      </c>
      <c r="H125">
        <v>51.45</v>
      </c>
      <c r="I125" s="1">
        <v>1960000</v>
      </c>
      <c r="J125">
        <v>7</v>
      </c>
      <c r="K125">
        <v>15410</v>
      </c>
      <c r="L125" t="s">
        <v>20</v>
      </c>
      <c r="M125">
        <v>1</v>
      </c>
      <c r="N125">
        <v>1</v>
      </c>
      <c r="O125" t="s">
        <v>2687</v>
      </c>
    </row>
    <row r="126" spans="1:17" x14ac:dyDescent="0.25">
      <c r="A126" t="s">
        <v>4655</v>
      </c>
      <c r="B126" t="s">
        <v>4655</v>
      </c>
      <c r="C126">
        <v>22.62</v>
      </c>
      <c r="D126">
        <v>1018.5348</v>
      </c>
      <c r="E126">
        <v>8</v>
      </c>
      <c r="F126">
        <v>0.5</v>
      </c>
      <c r="G126">
        <v>510.2749</v>
      </c>
      <c r="H126">
        <v>34.729999999999997</v>
      </c>
      <c r="I126" s="1">
        <v>9540000</v>
      </c>
      <c r="J126">
        <v>1</v>
      </c>
      <c r="K126">
        <v>9184</v>
      </c>
      <c r="L126" t="s">
        <v>84</v>
      </c>
      <c r="M126">
        <v>1</v>
      </c>
      <c r="N126">
        <v>1</v>
      </c>
      <c r="O126" t="s">
        <v>1374</v>
      </c>
    </row>
    <row r="127" spans="1:17" x14ac:dyDescent="0.25">
      <c r="A127" t="s">
        <v>5156</v>
      </c>
      <c r="B127" t="s">
        <v>5156</v>
      </c>
      <c r="C127">
        <v>19.86</v>
      </c>
      <c r="D127">
        <v>1040.5515</v>
      </c>
      <c r="E127">
        <v>8</v>
      </c>
      <c r="F127">
        <v>-0.6</v>
      </c>
      <c r="G127">
        <v>521.28269999999998</v>
      </c>
      <c r="H127">
        <v>21.58</v>
      </c>
      <c r="I127" s="1">
        <v>4780000</v>
      </c>
      <c r="J127">
        <v>8</v>
      </c>
      <c r="K127">
        <v>5177</v>
      </c>
      <c r="L127" t="s">
        <v>17</v>
      </c>
      <c r="M127">
        <v>1</v>
      </c>
      <c r="N127">
        <v>1</v>
      </c>
      <c r="O127" t="s">
        <v>1374</v>
      </c>
    </row>
    <row r="128" spans="1:17" x14ac:dyDescent="0.25">
      <c r="A128" t="s">
        <v>2486</v>
      </c>
      <c r="B128" t="s">
        <v>2486</v>
      </c>
      <c r="C128">
        <v>30.97</v>
      </c>
      <c r="D128">
        <v>1002.4923</v>
      </c>
      <c r="E128">
        <v>8</v>
      </c>
      <c r="F128">
        <v>-0.4</v>
      </c>
      <c r="G128">
        <v>502.25319999999999</v>
      </c>
      <c r="H128">
        <v>48.36</v>
      </c>
      <c r="I128" s="1">
        <v>19000000</v>
      </c>
      <c r="J128">
        <v>5</v>
      </c>
      <c r="K128">
        <v>13696</v>
      </c>
      <c r="L128" t="s">
        <v>47</v>
      </c>
      <c r="M128">
        <v>2</v>
      </c>
      <c r="N128">
        <v>2</v>
      </c>
      <c r="O128" t="s">
        <v>2487</v>
      </c>
    </row>
    <row r="129" spans="1:17" x14ac:dyDescent="0.25">
      <c r="A129" t="s">
        <v>5314</v>
      </c>
      <c r="B129" t="s">
        <v>5314</v>
      </c>
      <c r="C129">
        <v>18.82</v>
      </c>
      <c r="D129">
        <v>1007.5439</v>
      </c>
      <c r="E129">
        <v>8</v>
      </c>
      <c r="F129">
        <v>0.9</v>
      </c>
      <c r="G129">
        <v>504.77969999999999</v>
      </c>
      <c r="H129">
        <v>55.61</v>
      </c>
      <c r="I129" s="1">
        <v>45300000</v>
      </c>
      <c r="J129">
        <v>9</v>
      </c>
      <c r="K129">
        <v>17124</v>
      </c>
      <c r="L129" t="s">
        <v>23</v>
      </c>
      <c r="M129">
        <v>1</v>
      </c>
      <c r="N129">
        <v>1</v>
      </c>
      <c r="O129" t="s">
        <v>753</v>
      </c>
    </row>
    <row r="130" spans="1:17" x14ac:dyDescent="0.25">
      <c r="A130" t="s">
        <v>4217</v>
      </c>
      <c r="B130" t="s">
        <v>4217</v>
      </c>
      <c r="C130">
        <v>24.62</v>
      </c>
      <c r="D130">
        <v>999.57529999999997</v>
      </c>
      <c r="E130">
        <v>8</v>
      </c>
      <c r="F130">
        <v>2.4</v>
      </c>
      <c r="G130">
        <v>500.79610000000002</v>
      </c>
      <c r="H130">
        <v>54.58</v>
      </c>
      <c r="I130" s="1">
        <v>2480000000</v>
      </c>
      <c r="J130">
        <v>9</v>
      </c>
      <c r="K130">
        <v>16752</v>
      </c>
      <c r="L130" t="s">
        <v>23</v>
      </c>
      <c r="M130">
        <v>28</v>
      </c>
      <c r="N130">
        <v>28</v>
      </c>
      <c r="O130" t="s">
        <v>4218</v>
      </c>
    </row>
    <row r="131" spans="1:17" x14ac:dyDescent="0.25">
      <c r="A131" t="s">
        <v>5858</v>
      </c>
      <c r="B131" t="s">
        <v>5858</v>
      </c>
      <c r="C131">
        <v>15.31</v>
      </c>
      <c r="D131">
        <v>1015.4837</v>
      </c>
      <c r="E131">
        <v>8</v>
      </c>
      <c r="F131">
        <v>-6.6</v>
      </c>
      <c r="G131">
        <v>508.74579999999997</v>
      </c>
      <c r="H131">
        <v>37.97</v>
      </c>
      <c r="I131" s="1">
        <v>603000</v>
      </c>
      <c r="J131">
        <v>2</v>
      </c>
      <c r="K131">
        <v>10847</v>
      </c>
      <c r="L131" t="s">
        <v>29</v>
      </c>
      <c r="M131">
        <v>1</v>
      </c>
      <c r="N131">
        <v>1</v>
      </c>
      <c r="O131" t="s">
        <v>2499</v>
      </c>
    </row>
    <row r="132" spans="1:17" x14ac:dyDescent="0.25">
      <c r="A132" t="s">
        <v>4666</v>
      </c>
      <c r="B132" t="s">
        <v>4666</v>
      </c>
      <c r="C132">
        <v>22.57</v>
      </c>
      <c r="D132">
        <v>840.50689999999997</v>
      </c>
      <c r="E132">
        <v>8</v>
      </c>
      <c r="F132">
        <v>1.1000000000000001</v>
      </c>
      <c r="G132">
        <v>421.26119999999997</v>
      </c>
      <c r="H132">
        <v>31.42</v>
      </c>
      <c r="I132" s="1">
        <v>348000</v>
      </c>
      <c r="J132">
        <v>9</v>
      </c>
      <c r="K132">
        <v>8604</v>
      </c>
      <c r="L132" t="s">
        <v>23</v>
      </c>
      <c r="M132">
        <v>1</v>
      </c>
      <c r="N132">
        <v>1</v>
      </c>
      <c r="O132" t="s">
        <v>700</v>
      </c>
    </row>
    <row r="133" spans="1:17" x14ac:dyDescent="0.25">
      <c r="A133" t="s">
        <v>5710</v>
      </c>
      <c r="B133" t="s">
        <v>5710</v>
      </c>
      <c r="C133">
        <v>16.22</v>
      </c>
      <c r="D133">
        <v>926.60249999999996</v>
      </c>
      <c r="E133">
        <v>8</v>
      </c>
      <c r="F133">
        <v>0</v>
      </c>
      <c r="G133">
        <v>464.30860000000001</v>
      </c>
      <c r="H133">
        <v>36.4</v>
      </c>
      <c r="I133" s="1">
        <v>8260000</v>
      </c>
      <c r="J133">
        <v>5</v>
      </c>
      <c r="K133">
        <v>9544</v>
      </c>
      <c r="L133" t="s">
        <v>47</v>
      </c>
      <c r="M133">
        <v>1</v>
      </c>
      <c r="N133">
        <v>1</v>
      </c>
      <c r="O133" t="s">
        <v>4681</v>
      </c>
    </row>
    <row r="134" spans="1:17" x14ac:dyDescent="0.25">
      <c r="A134" t="s">
        <v>2533</v>
      </c>
      <c r="B134" t="s">
        <v>2533</v>
      </c>
      <c r="C134">
        <v>30.85</v>
      </c>
      <c r="D134">
        <v>927.529</v>
      </c>
      <c r="E134">
        <v>8</v>
      </c>
      <c r="F134">
        <v>-1.5</v>
      </c>
      <c r="G134">
        <v>464.77109999999999</v>
      </c>
      <c r="H134">
        <v>28.01</v>
      </c>
      <c r="I134" s="1">
        <v>178000000</v>
      </c>
      <c r="J134">
        <v>10</v>
      </c>
      <c r="K134">
        <v>7413</v>
      </c>
      <c r="L134" t="s">
        <v>32</v>
      </c>
      <c r="M134">
        <v>6</v>
      </c>
      <c r="N134">
        <v>6</v>
      </c>
      <c r="O134" t="s">
        <v>311</v>
      </c>
    </row>
    <row r="135" spans="1:17" x14ac:dyDescent="0.25">
      <c r="A135" t="s">
        <v>2989</v>
      </c>
      <c r="B135" t="s">
        <v>2989</v>
      </c>
      <c r="C135">
        <v>29.28</v>
      </c>
      <c r="D135">
        <v>900.52149999999995</v>
      </c>
      <c r="E135">
        <v>8</v>
      </c>
      <c r="F135">
        <v>0</v>
      </c>
      <c r="G135">
        <v>451.26799999999997</v>
      </c>
      <c r="H135">
        <v>38.6</v>
      </c>
      <c r="I135">
        <v>0</v>
      </c>
      <c r="J135">
        <v>2</v>
      </c>
      <c r="K135">
        <v>11066</v>
      </c>
      <c r="L135" t="s">
        <v>29</v>
      </c>
      <c r="M135">
        <v>1</v>
      </c>
      <c r="N135">
        <v>1</v>
      </c>
      <c r="O135" t="s">
        <v>2990</v>
      </c>
    </row>
    <row r="136" spans="1:17" x14ac:dyDescent="0.25">
      <c r="A136" t="s">
        <v>2989</v>
      </c>
      <c r="B136" t="s">
        <v>3155</v>
      </c>
      <c r="C136">
        <v>28.7</v>
      </c>
      <c r="D136">
        <v>916.51639999999998</v>
      </c>
      <c r="E136">
        <v>8</v>
      </c>
      <c r="F136">
        <v>-0.4</v>
      </c>
      <c r="G136">
        <v>459.26530000000002</v>
      </c>
      <c r="H136">
        <v>29.87</v>
      </c>
      <c r="I136" s="1">
        <v>65200000</v>
      </c>
      <c r="J136">
        <v>2</v>
      </c>
      <c r="K136">
        <v>7960</v>
      </c>
      <c r="L136" t="s">
        <v>29</v>
      </c>
      <c r="M136">
        <v>9</v>
      </c>
      <c r="N136">
        <v>9</v>
      </c>
      <c r="O136" t="s">
        <v>2990</v>
      </c>
      <c r="P136" t="s">
        <v>44</v>
      </c>
      <c r="Q136" t="s">
        <v>228</v>
      </c>
    </row>
    <row r="137" spans="1:17" x14ac:dyDescent="0.25">
      <c r="A137" t="s">
        <v>985</v>
      </c>
      <c r="B137" t="s">
        <v>985</v>
      </c>
      <c r="C137">
        <v>36.75</v>
      </c>
      <c r="D137">
        <v>890.44979999999998</v>
      </c>
      <c r="E137">
        <v>8</v>
      </c>
      <c r="F137">
        <v>1.4</v>
      </c>
      <c r="G137">
        <v>446.2328</v>
      </c>
      <c r="H137">
        <v>30.71</v>
      </c>
      <c r="I137" s="1">
        <v>8090000</v>
      </c>
      <c r="J137">
        <v>9</v>
      </c>
      <c r="K137">
        <v>8356</v>
      </c>
      <c r="L137" t="s">
        <v>23</v>
      </c>
      <c r="M137">
        <v>1</v>
      </c>
      <c r="N137">
        <v>1</v>
      </c>
      <c r="O137" t="s">
        <v>43</v>
      </c>
    </row>
    <row r="138" spans="1:17" x14ac:dyDescent="0.25">
      <c r="A138" t="s">
        <v>5018</v>
      </c>
      <c r="B138" t="s">
        <v>5018</v>
      </c>
      <c r="C138">
        <v>20.55</v>
      </c>
      <c r="D138">
        <v>941.56579999999997</v>
      </c>
      <c r="E138">
        <v>8</v>
      </c>
      <c r="F138">
        <v>0.2</v>
      </c>
      <c r="G138">
        <v>471.7903</v>
      </c>
      <c r="H138">
        <v>24.58</v>
      </c>
      <c r="I138" s="1">
        <v>76100000</v>
      </c>
      <c r="J138">
        <v>8</v>
      </c>
      <c r="K138">
        <v>6223</v>
      </c>
      <c r="L138" t="s">
        <v>17</v>
      </c>
      <c r="M138">
        <v>2</v>
      </c>
      <c r="N138">
        <v>2</v>
      </c>
      <c r="O138" t="s">
        <v>2387</v>
      </c>
    </row>
    <row r="139" spans="1:17" x14ac:dyDescent="0.25">
      <c r="A139" t="s">
        <v>4327</v>
      </c>
      <c r="B139" t="s">
        <v>4327</v>
      </c>
      <c r="C139">
        <v>24.15</v>
      </c>
      <c r="D139">
        <v>1063.4722999999999</v>
      </c>
      <c r="E139">
        <v>8</v>
      </c>
      <c r="F139">
        <v>-1.3</v>
      </c>
      <c r="G139">
        <v>532.74270000000001</v>
      </c>
      <c r="H139">
        <v>26.98</v>
      </c>
      <c r="I139" s="1">
        <v>273000</v>
      </c>
      <c r="J139">
        <v>7</v>
      </c>
      <c r="K139">
        <v>6991</v>
      </c>
      <c r="L139" t="s">
        <v>20</v>
      </c>
      <c r="M139">
        <v>1</v>
      </c>
      <c r="N139">
        <v>1</v>
      </c>
      <c r="O139" t="s">
        <v>2508</v>
      </c>
    </row>
    <row r="140" spans="1:17" x14ac:dyDescent="0.25">
      <c r="A140" t="s">
        <v>5624</v>
      </c>
      <c r="B140" t="s">
        <v>5624</v>
      </c>
      <c r="C140">
        <v>16.850000000000001</v>
      </c>
      <c r="D140">
        <v>1016.5403</v>
      </c>
      <c r="E140">
        <v>8</v>
      </c>
      <c r="F140">
        <v>0.2</v>
      </c>
      <c r="G140">
        <v>509.27749999999997</v>
      </c>
      <c r="H140">
        <v>37.700000000000003</v>
      </c>
      <c r="I140" s="1">
        <v>1380000</v>
      </c>
      <c r="J140">
        <v>2</v>
      </c>
      <c r="K140">
        <v>10752</v>
      </c>
      <c r="L140" t="s">
        <v>29</v>
      </c>
      <c r="M140">
        <v>1</v>
      </c>
      <c r="N140">
        <v>1</v>
      </c>
      <c r="O140" t="s">
        <v>2508</v>
      </c>
    </row>
    <row r="141" spans="1:17" x14ac:dyDescent="0.25">
      <c r="A141" t="s">
        <v>1615</v>
      </c>
      <c r="B141" t="s">
        <v>1615</v>
      </c>
      <c r="C141">
        <v>33.96</v>
      </c>
      <c r="D141">
        <v>857.4606</v>
      </c>
      <c r="E141">
        <v>8</v>
      </c>
      <c r="F141">
        <v>0</v>
      </c>
      <c r="G141">
        <v>429.73759999999999</v>
      </c>
      <c r="H141">
        <v>32.409999999999997</v>
      </c>
      <c r="I141" s="1">
        <v>354000000</v>
      </c>
      <c r="J141">
        <v>10</v>
      </c>
      <c r="K141">
        <v>8958</v>
      </c>
      <c r="L141" t="s">
        <v>32</v>
      </c>
      <c r="M141">
        <v>11</v>
      </c>
      <c r="N141">
        <v>11</v>
      </c>
      <c r="O141" t="s">
        <v>938</v>
      </c>
    </row>
    <row r="142" spans="1:17" x14ac:dyDescent="0.25">
      <c r="A142" t="s">
        <v>5679</v>
      </c>
      <c r="B142" t="s">
        <v>5679</v>
      </c>
      <c r="C142">
        <v>16.45</v>
      </c>
      <c r="D142">
        <v>935.6028</v>
      </c>
      <c r="E142">
        <v>8</v>
      </c>
      <c r="F142">
        <v>0</v>
      </c>
      <c r="G142">
        <v>468.80869999999999</v>
      </c>
      <c r="H142">
        <v>21.69</v>
      </c>
      <c r="I142" s="1">
        <v>2870000</v>
      </c>
      <c r="J142">
        <v>8</v>
      </c>
      <c r="K142">
        <v>5216</v>
      </c>
      <c r="L142" t="s">
        <v>17</v>
      </c>
      <c r="M142">
        <v>1</v>
      </c>
      <c r="N142">
        <v>1</v>
      </c>
      <c r="O142" t="s">
        <v>714</v>
      </c>
    </row>
    <row r="143" spans="1:17" x14ac:dyDescent="0.25">
      <c r="A143" t="s">
        <v>5832</v>
      </c>
      <c r="B143" t="s">
        <v>5832</v>
      </c>
      <c r="C143">
        <v>15.49</v>
      </c>
      <c r="D143">
        <v>899.58029999999997</v>
      </c>
      <c r="E143">
        <v>8</v>
      </c>
      <c r="F143">
        <v>-0.2</v>
      </c>
      <c r="G143">
        <v>450.79730000000001</v>
      </c>
      <c r="H143">
        <v>23.73</v>
      </c>
      <c r="I143" s="1">
        <v>1980000</v>
      </c>
      <c r="J143">
        <v>7</v>
      </c>
      <c r="K143">
        <v>5878</v>
      </c>
      <c r="L143" t="s">
        <v>20</v>
      </c>
      <c r="M143">
        <v>1</v>
      </c>
      <c r="N143">
        <v>1</v>
      </c>
      <c r="O143" t="s">
        <v>714</v>
      </c>
    </row>
    <row r="144" spans="1:17" x14ac:dyDescent="0.25">
      <c r="A144" t="s">
        <v>4447</v>
      </c>
      <c r="B144" t="s">
        <v>4447</v>
      </c>
      <c r="C144">
        <v>23.57</v>
      </c>
      <c r="D144">
        <v>988.57060000000001</v>
      </c>
      <c r="E144">
        <v>8</v>
      </c>
      <c r="F144">
        <v>-0.1</v>
      </c>
      <c r="G144">
        <v>495.29250000000002</v>
      </c>
      <c r="H144">
        <v>50.83</v>
      </c>
      <c r="I144" s="1">
        <v>5400000</v>
      </c>
      <c r="J144">
        <v>5</v>
      </c>
      <c r="K144">
        <v>14559</v>
      </c>
      <c r="L144" t="s">
        <v>47</v>
      </c>
      <c r="M144">
        <v>5</v>
      </c>
      <c r="N144">
        <v>5</v>
      </c>
      <c r="O144" t="s">
        <v>4286</v>
      </c>
    </row>
    <row r="145" spans="1:17" x14ac:dyDescent="0.25">
      <c r="A145" t="s">
        <v>4183</v>
      </c>
      <c r="B145" t="s">
        <v>4183</v>
      </c>
      <c r="C145">
        <v>24.82</v>
      </c>
      <c r="D145">
        <v>917.5222</v>
      </c>
      <c r="E145">
        <v>8</v>
      </c>
      <c r="F145">
        <v>0.8</v>
      </c>
      <c r="G145">
        <v>459.76870000000002</v>
      </c>
      <c r="H145">
        <v>56.43</v>
      </c>
      <c r="I145" s="1">
        <v>484000</v>
      </c>
      <c r="J145">
        <v>5</v>
      </c>
      <c r="K145">
        <v>16514</v>
      </c>
      <c r="L145" t="s">
        <v>47</v>
      </c>
      <c r="M145">
        <v>1</v>
      </c>
      <c r="N145">
        <v>1</v>
      </c>
      <c r="O145" t="s">
        <v>1993</v>
      </c>
    </row>
    <row r="146" spans="1:17" x14ac:dyDescent="0.25">
      <c r="A146" t="s">
        <v>5495</v>
      </c>
      <c r="B146" t="s">
        <v>5495</v>
      </c>
      <c r="C146">
        <v>17.510000000000002</v>
      </c>
      <c r="D146">
        <v>906.52869999999996</v>
      </c>
      <c r="E146">
        <v>8</v>
      </c>
      <c r="F146">
        <v>-1</v>
      </c>
      <c r="G146">
        <v>454.27120000000002</v>
      </c>
      <c r="H146">
        <v>27.44</v>
      </c>
      <c r="I146" s="1">
        <v>1340000</v>
      </c>
      <c r="J146">
        <v>2</v>
      </c>
      <c r="K146">
        <v>7106</v>
      </c>
      <c r="L146" t="s">
        <v>29</v>
      </c>
      <c r="M146">
        <v>1</v>
      </c>
      <c r="N146">
        <v>1</v>
      </c>
      <c r="O146" t="s">
        <v>1642</v>
      </c>
    </row>
    <row r="147" spans="1:17" x14ac:dyDescent="0.25">
      <c r="A147" t="s">
        <v>5348</v>
      </c>
      <c r="B147" t="s">
        <v>5348</v>
      </c>
      <c r="C147">
        <v>18.63</v>
      </c>
      <c r="D147">
        <v>927.5865</v>
      </c>
      <c r="E147">
        <v>8</v>
      </c>
      <c r="F147">
        <v>-1.7</v>
      </c>
      <c r="G147">
        <v>464.79969999999997</v>
      </c>
      <c r="H147">
        <v>24.88</v>
      </c>
      <c r="I147" s="1">
        <v>1660000</v>
      </c>
      <c r="J147">
        <v>10</v>
      </c>
      <c r="K147">
        <v>6310</v>
      </c>
      <c r="L147" t="s">
        <v>32</v>
      </c>
      <c r="M147">
        <v>1</v>
      </c>
      <c r="N147">
        <v>1</v>
      </c>
      <c r="O147" t="s">
        <v>1974</v>
      </c>
    </row>
    <row r="148" spans="1:17" x14ac:dyDescent="0.25">
      <c r="A148" t="s">
        <v>3001</v>
      </c>
      <c r="B148" t="s">
        <v>3001</v>
      </c>
      <c r="C148">
        <v>29.23</v>
      </c>
      <c r="D148">
        <v>935.54390000000001</v>
      </c>
      <c r="E148">
        <v>8</v>
      </c>
      <c r="F148">
        <v>-0.7</v>
      </c>
      <c r="G148">
        <v>468.77890000000002</v>
      </c>
      <c r="H148">
        <v>21.15</v>
      </c>
      <c r="I148">
        <v>0</v>
      </c>
      <c r="J148">
        <v>7</v>
      </c>
      <c r="K148">
        <v>4963</v>
      </c>
      <c r="L148" t="s">
        <v>20</v>
      </c>
      <c r="M148">
        <v>1</v>
      </c>
      <c r="N148">
        <v>1</v>
      </c>
      <c r="O148" t="s">
        <v>274</v>
      </c>
    </row>
    <row r="149" spans="1:17" x14ac:dyDescent="0.25">
      <c r="A149" t="s">
        <v>2437</v>
      </c>
      <c r="B149" t="s">
        <v>2437</v>
      </c>
      <c r="C149">
        <v>31.13</v>
      </c>
      <c r="D149">
        <v>1006.5923</v>
      </c>
      <c r="E149">
        <v>8</v>
      </c>
      <c r="F149">
        <v>-1.5</v>
      </c>
      <c r="G149">
        <v>504.30270000000002</v>
      </c>
      <c r="H149">
        <v>22.62</v>
      </c>
      <c r="I149" s="1">
        <v>5550000</v>
      </c>
      <c r="J149">
        <v>10</v>
      </c>
      <c r="K149">
        <v>5507</v>
      </c>
      <c r="L149" t="s">
        <v>32</v>
      </c>
      <c r="M149">
        <v>1</v>
      </c>
      <c r="N149">
        <v>1</v>
      </c>
      <c r="O149" t="s">
        <v>2438</v>
      </c>
    </row>
    <row r="150" spans="1:17" x14ac:dyDescent="0.25">
      <c r="A150" t="s">
        <v>4632</v>
      </c>
      <c r="B150" t="s">
        <v>4632</v>
      </c>
      <c r="C150">
        <v>22.8</v>
      </c>
      <c r="D150">
        <v>944.58069999999998</v>
      </c>
      <c r="E150">
        <v>8</v>
      </c>
      <c r="F150">
        <v>1</v>
      </c>
      <c r="G150">
        <v>473.29809999999998</v>
      </c>
      <c r="H150">
        <v>34.340000000000003</v>
      </c>
      <c r="I150" s="1">
        <v>22400000</v>
      </c>
      <c r="J150">
        <v>3</v>
      </c>
      <c r="K150">
        <v>9020</v>
      </c>
      <c r="L150" t="s">
        <v>73</v>
      </c>
      <c r="M150">
        <v>4</v>
      </c>
      <c r="N150">
        <v>4</v>
      </c>
      <c r="O150" t="s">
        <v>4633</v>
      </c>
    </row>
    <row r="151" spans="1:17" x14ac:dyDescent="0.25">
      <c r="A151" t="s">
        <v>404</v>
      </c>
      <c r="B151" t="s">
        <v>404</v>
      </c>
      <c r="C151">
        <v>40.89</v>
      </c>
      <c r="D151">
        <v>980.54430000000002</v>
      </c>
      <c r="E151">
        <v>8</v>
      </c>
      <c r="F151">
        <v>-0.6</v>
      </c>
      <c r="G151">
        <v>491.27910000000003</v>
      </c>
      <c r="H151">
        <v>47.95</v>
      </c>
      <c r="I151" s="1">
        <v>190000000</v>
      </c>
      <c r="J151">
        <v>5</v>
      </c>
      <c r="K151">
        <v>13557</v>
      </c>
      <c r="L151" t="s">
        <v>47</v>
      </c>
      <c r="M151">
        <v>19</v>
      </c>
      <c r="N151">
        <v>19</v>
      </c>
      <c r="O151" t="s">
        <v>367</v>
      </c>
    </row>
    <row r="152" spans="1:17" x14ac:dyDescent="0.25">
      <c r="A152" t="s">
        <v>2455</v>
      </c>
      <c r="B152" t="s">
        <v>2455</v>
      </c>
      <c r="C152">
        <v>31.08</v>
      </c>
      <c r="D152">
        <v>847.46640000000002</v>
      </c>
      <c r="E152">
        <v>8</v>
      </c>
      <c r="F152">
        <v>-0.1</v>
      </c>
      <c r="G152">
        <v>424.74040000000002</v>
      </c>
      <c r="H152">
        <v>22.23</v>
      </c>
      <c r="I152" s="1">
        <v>1120000</v>
      </c>
      <c r="J152">
        <v>7</v>
      </c>
      <c r="K152">
        <v>5342</v>
      </c>
      <c r="L152" t="s">
        <v>20</v>
      </c>
      <c r="M152">
        <v>1</v>
      </c>
      <c r="N152">
        <v>1</v>
      </c>
      <c r="O152" t="s">
        <v>80</v>
      </c>
    </row>
    <row r="153" spans="1:17" x14ac:dyDescent="0.25">
      <c r="A153" t="s">
        <v>4670</v>
      </c>
      <c r="B153" t="s">
        <v>4670</v>
      </c>
      <c r="C153">
        <v>22.55</v>
      </c>
      <c r="D153">
        <v>959.54390000000001</v>
      </c>
      <c r="E153">
        <v>8</v>
      </c>
      <c r="F153">
        <v>-0.2</v>
      </c>
      <c r="G153">
        <v>480.77910000000003</v>
      </c>
      <c r="H153">
        <v>46.2</v>
      </c>
      <c r="I153" s="1">
        <v>41200000</v>
      </c>
      <c r="J153">
        <v>4</v>
      </c>
      <c r="K153">
        <v>13102</v>
      </c>
      <c r="L153" t="s">
        <v>26</v>
      </c>
      <c r="M153">
        <v>3</v>
      </c>
      <c r="N153">
        <v>3</v>
      </c>
      <c r="O153" t="s">
        <v>2244</v>
      </c>
    </row>
    <row r="154" spans="1:17" x14ac:dyDescent="0.25">
      <c r="A154" t="s">
        <v>3196</v>
      </c>
      <c r="B154" t="s">
        <v>3196</v>
      </c>
      <c r="C154">
        <v>28.54</v>
      </c>
      <c r="D154">
        <v>987.55409999999995</v>
      </c>
      <c r="E154">
        <v>8</v>
      </c>
      <c r="F154">
        <v>2.2999999999999998</v>
      </c>
      <c r="G154">
        <v>494.78550000000001</v>
      </c>
      <c r="H154">
        <v>58.17</v>
      </c>
      <c r="I154" s="1">
        <v>4220000</v>
      </c>
      <c r="J154">
        <v>9</v>
      </c>
      <c r="K154">
        <v>18045</v>
      </c>
      <c r="L154" t="s">
        <v>23</v>
      </c>
      <c r="M154">
        <v>2</v>
      </c>
      <c r="N154">
        <v>2</v>
      </c>
      <c r="O154" t="s">
        <v>2223</v>
      </c>
    </row>
    <row r="155" spans="1:17" x14ac:dyDescent="0.25">
      <c r="A155" t="s">
        <v>3768</v>
      </c>
      <c r="B155" t="s">
        <v>3768</v>
      </c>
      <c r="C155">
        <v>26.47</v>
      </c>
      <c r="D155">
        <v>1019.4712</v>
      </c>
      <c r="E155">
        <v>8</v>
      </c>
      <c r="F155">
        <v>1.4</v>
      </c>
      <c r="G155">
        <v>510.74360000000001</v>
      </c>
      <c r="H155">
        <v>49.72</v>
      </c>
      <c r="I155" s="1">
        <v>1090000</v>
      </c>
      <c r="J155">
        <v>4</v>
      </c>
      <c r="K155">
        <v>14337</v>
      </c>
      <c r="L155" t="s">
        <v>26</v>
      </c>
      <c r="M155">
        <v>1</v>
      </c>
      <c r="N155">
        <v>1</v>
      </c>
      <c r="O155" t="s">
        <v>2223</v>
      </c>
    </row>
    <row r="156" spans="1:17" x14ac:dyDescent="0.25">
      <c r="A156" t="s">
        <v>3857</v>
      </c>
      <c r="B156" t="s">
        <v>3857</v>
      </c>
      <c r="C156">
        <v>26.12</v>
      </c>
      <c r="D156">
        <v>1001.5406</v>
      </c>
      <c r="E156">
        <v>8</v>
      </c>
      <c r="F156">
        <v>0.5</v>
      </c>
      <c r="G156">
        <v>501.77789999999999</v>
      </c>
      <c r="H156">
        <v>21.79</v>
      </c>
      <c r="I156" s="1">
        <v>4100000</v>
      </c>
      <c r="J156">
        <v>6</v>
      </c>
      <c r="K156">
        <v>5216</v>
      </c>
      <c r="L156" t="s">
        <v>142</v>
      </c>
      <c r="M156">
        <v>1</v>
      </c>
      <c r="N156">
        <v>1</v>
      </c>
      <c r="O156" t="s">
        <v>1165</v>
      </c>
    </row>
    <row r="157" spans="1:17" x14ac:dyDescent="0.25">
      <c r="A157" t="s">
        <v>5883</v>
      </c>
      <c r="B157" t="s">
        <v>3296</v>
      </c>
      <c r="C157">
        <v>28.17</v>
      </c>
      <c r="D157">
        <v>988.50519999999995</v>
      </c>
      <c r="E157">
        <v>8</v>
      </c>
      <c r="F157">
        <v>2</v>
      </c>
      <c r="G157">
        <v>495.26080000000002</v>
      </c>
      <c r="H157">
        <v>37.75</v>
      </c>
      <c r="I157" s="1">
        <v>1580000</v>
      </c>
      <c r="J157">
        <v>3</v>
      </c>
      <c r="K157">
        <v>10216</v>
      </c>
      <c r="L157" t="s">
        <v>73</v>
      </c>
      <c r="M157">
        <v>1</v>
      </c>
      <c r="N157">
        <v>1</v>
      </c>
      <c r="O157" t="s">
        <v>738</v>
      </c>
      <c r="P157" t="s">
        <v>44</v>
      </c>
      <c r="Q157" t="s">
        <v>338</v>
      </c>
    </row>
    <row r="158" spans="1:17" x14ac:dyDescent="0.25">
      <c r="A158" t="s">
        <v>3486</v>
      </c>
      <c r="B158" t="s">
        <v>3486</v>
      </c>
      <c r="C158">
        <v>27.51</v>
      </c>
      <c r="D158">
        <v>829.45579999999995</v>
      </c>
      <c r="E158">
        <v>8</v>
      </c>
      <c r="F158">
        <v>-0.4</v>
      </c>
      <c r="G158">
        <v>415.73500000000001</v>
      </c>
      <c r="H158">
        <v>20.99</v>
      </c>
      <c r="I158" s="1">
        <v>219000</v>
      </c>
      <c r="J158">
        <v>6</v>
      </c>
      <c r="K158">
        <v>4942</v>
      </c>
      <c r="L158" t="s">
        <v>142</v>
      </c>
      <c r="M158">
        <v>1</v>
      </c>
      <c r="N158">
        <v>1</v>
      </c>
      <c r="O158" t="s">
        <v>3266</v>
      </c>
    </row>
    <row r="159" spans="1:17" x14ac:dyDescent="0.25">
      <c r="A159" t="s">
        <v>5489</v>
      </c>
      <c r="B159" t="s">
        <v>5489</v>
      </c>
      <c r="C159">
        <v>17.55</v>
      </c>
      <c r="D159">
        <v>961.52329999999995</v>
      </c>
      <c r="E159">
        <v>8</v>
      </c>
      <c r="F159">
        <v>-3.4</v>
      </c>
      <c r="G159">
        <v>481.76729999999998</v>
      </c>
      <c r="H159">
        <v>33.07</v>
      </c>
      <c r="I159" s="1">
        <v>326000</v>
      </c>
      <c r="J159">
        <v>10</v>
      </c>
      <c r="K159">
        <v>9188</v>
      </c>
      <c r="L159" t="s">
        <v>32</v>
      </c>
      <c r="M159">
        <v>1</v>
      </c>
      <c r="N159">
        <v>1</v>
      </c>
      <c r="O159" t="s">
        <v>3266</v>
      </c>
    </row>
    <row r="160" spans="1:17" x14ac:dyDescent="0.25">
      <c r="A160" t="s">
        <v>5777</v>
      </c>
      <c r="B160" t="s">
        <v>5777</v>
      </c>
      <c r="C160">
        <v>15.8</v>
      </c>
      <c r="D160">
        <v>915.50260000000003</v>
      </c>
      <c r="E160">
        <v>8</v>
      </c>
      <c r="F160">
        <v>1.5</v>
      </c>
      <c r="G160">
        <v>458.75920000000002</v>
      </c>
      <c r="H160">
        <v>21.28</v>
      </c>
      <c r="I160" s="1">
        <v>535000</v>
      </c>
      <c r="J160">
        <v>8</v>
      </c>
      <c r="K160">
        <v>5072</v>
      </c>
      <c r="L160" t="s">
        <v>17</v>
      </c>
      <c r="M160">
        <v>1</v>
      </c>
      <c r="N160">
        <v>1</v>
      </c>
      <c r="O160" t="s">
        <v>2033</v>
      </c>
    </row>
    <row r="161" spans="1:17" x14ac:dyDescent="0.25">
      <c r="A161" t="s">
        <v>5884</v>
      </c>
      <c r="B161" t="s">
        <v>3299</v>
      </c>
      <c r="C161">
        <v>28.16</v>
      </c>
      <c r="D161">
        <v>1097.4674</v>
      </c>
      <c r="E161">
        <v>8</v>
      </c>
      <c r="F161">
        <v>0.4</v>
      </c>
      <c r="G161">
        <v>549.74120000000005</v>
      </c>
      <c r="H161">
        <v>28.53</v>
      </c>
      <c r="I161" s="1">
        <v>2660000</v>
      </c>
      <c r="J161">
        <v>8</v>
      </c>
      <c r="K161">
        <v>7589</v>
      </c>
      <c r="L161" t="s">
        <v>17</v>
      </c>
      <c r="M161">
        <v>2</v>
      </c>
      <c r="N161">
        <v>2</v>
      </c>
      <c r="O161" t="s">
        <v>1612</v>
      </c>
      <c r="P161" t="s">
        <v>44</v>
      </c>
      <c r="Q161" t="s">
        <v>2075</v>
      </c>
    </row>
    <row r="162" spans="1:17" x14ac:dyDescent="0.25">
      <c r="A162" t="s">
        <v>5885</v>
      </c>
      <c r="B162" t="s">
        <v>4520</v>
      </c>
      <c r="C162">
        <v>23.24</v>
      </c>
      <c r="D162">
        <v>902.52589999999998</v>
      </c>
      <c r="E162">
        <v>8</v>
      </c>
      <c r="F162">
        <v>-2.1</v>
      </c>
      <c r="G162">
        <v>452.26929999999999</v>
      </c>
      <c r="H162">
        <v>25.62</v>
      </c>
      <c r="I162" s="1">
        <v>1620000</v>
      </c>
      <c r="J162">
        <v>2</v>
      </c>
      <c r="K162">
        <v>6463</v>
      </c>
      <c r="L162" t="s">
        <v>29</v>
      </c>
      <c r="M162">
        <v>1</v>
      </c>
      <c r="N162">
        <v>1</v>
      </c>
      <c r="O162" t="s">
        <v>1612</v>
      </c>
      <c r="P162" t="s">
        <v>44</v>
      </c>
      <c r="Q162" t="s">
        <v>338</v>
      </c>
    </row>
    <row r="163" spans="1:17" x14ac:dyDescent="0.25">
      <c r="A163" t="s">
        <v>5884</v>
      </c>
      <c r="B163" t="s">
        <v>4948</v>
      </c>
      <c r="C163">
        <v>20.96</v>
      </c>
      <c r="D163">
        <v>1081.4725000000001</v>
      </c>
      <c r="E163">
        <v>8</v>
      </c>
      <c r="F163">
        <v>0.2</v>
      </c>
      <c r="G163">
        <v>541.74369999999999</v>
      </c>
      <c r="H163">
        <v>37.479999999999997</v>
      </c>
      <c r="I163" s="1">
        <v>1310000</v>
      </c>
      <c r="J163">
        <v>8</v>
      </c>
      <c r="K163">
        <v>10627</v>
      </c>
      <c r="L163" t="s">
        <v>17</v>
      </c>
      <c r="M163">
        <v>2</v>
      </c>
      <c r="N163">
        <v>2</v>
      </c>
      <c r="O163" t="s">
        <v>1612</v>
      </c>
      <c r="P163" t="s">
        <v>44</v>
      </c>
      <c r="Q163" t="s">
        <v>2638</v>
      </c>
    </row>
    <row r="164" spans="1:17" x14ac:dyDescent="0.25">
      <c r="A164" t="s">
        <v>5886</v>
      </c>
      <c r="B164" t="s">
        <v>5145</v>
      </c>
      <c r="C164">
        <v>19.899999999999999</v>
      </c>
      <c r="D164">
        <v>936.51030000000003</v>
      </c>
      <c r="E164">
        <v>8</v>
      </c>
      <c r="F164">
        <v>1.1000000000000001</v>
      </c>
      <c r="G164">
        <v>469.2629</v>
      </c>
      <c r="H164">
        <v>28.58</v>
      </c>
      <c r="I164" s="1">
        <v>2370000</v>
      </c>
      <c r="J164">
        <v>1</v>
      </c>
      <c r="K164">
        <v>7026</v>
      </c>
      <c r="L164" t="s">
        <v>84</v>
      </c>
      <c r="M164">
        <v>1</v>
      </c>
      <c r="N164">
        <v>1</v>
      </c>
      <c r="O164" t="s">
        <v>1612</v>
      </c>
      <c r="P164" t="s">
        <v>44</v>
      </c>
      <c r="Q164" t="s">
        <v>338</v>
      </c>
    </row>
    <row r="165" spans="1:17" x14ac:dyDescent="0.25">
      <c r="A165" t="s">
        <v>5887</v>
      </c>
      <c r="B165" t="s">
        <v>2825</v>
      </c>
      <c r="C165">
        <v>29.81</v>
      </c>
      <c r="D165">
        <v>940.48</v>
      </c>
      <c r="E165">
        <v>8</v>
      </c>
      <c r="F165">
        <v>-0.2</v>
      </c>
      <c r="G165">
        <v>471.24720000000002</v>
      </c>
      <c r="H165">
        <v>26.88</v>
      </c>
      <c r="I165" s="1">
        <v>887000</v>
      </c>
      <c r="J165">
        <v>10</v>
      </c>
      <c r="K165">
        <v>7015</v>
      </c>
      <c r="L165" t="s">
        <v>32</v>
      </c>
      <c r="M165">
        <v>2</v>
      </c>
      <c r="N165">
        <v>2</v>
      </c>
      <c r="O165" t="s">
        <v>1651</v>
      </c>
      <c r="P165" t="s">
        <v>44</v>
      </c>
      <c r="Q165" t="s">
        <v>45</v>
      </c>
    </row>
    <row r="166" spans="1:17" x14ac:dyDescent="0.25">
      <c r="A166" t="s">
        <v>5888</v>
      </c>
      <c r="B166" t="s">
        <v>4834</v>
      </c>
      <c r="C166">
        <v>21.69</v>
      </c>
      <c r="D166">
        <v>1007.5222</v>
      </c>
      <c r="E166">
        <v>8</v>
      </c>
      <c r="F166">
        <v>-1.7</v>
      </c>
      <c r="G166">
        <v>504.76749999999998</v>
      </c>
      <c r="H166">
        <v>28.8</v>
      </c>
      <c r="I166" s="1">
        <v>672000</v>
      </c>
      <c r="J166">
        <v>3</v>
      </c>
      <c r="K166">
        <v>7106</v>
      </c>
      <c r="L166" t="s">
        <v>73</v>
      </c>
      <c r="M166">
        <v>1</v>
      </c>
      <c r="N166">
        <v>1</v>
      </c>
      <c r="O166" t="s">
        <v>1651</v>
      </c>
      <c r="P166" t="s">
        <v>44</v>
      </c>
      <c r="Q166" t="s">
        <v>49</v>
      </c>
    </row>
    <row r="167" spans="1:17" x14ac:dyDescent="0.25">
      <c r="A167" t="s">
        <v>4331</v>
      </c>
      <c r="B167" t="s">
        <v>4331</v>
      </c>
      <c r="C167">
        <v>24.13</v>
      </c>
      <c r="D167">
        <v>976.54539999999997</v>
      </c>
      <c r="E167">
        <v>8</v>
      </c>
      <c r="F167">
        <v>-0.8</v>
      </c>
      <c r="G167">
        <v>489.27960000000002</v>
      </c>
      <c r="H167">
        <v>24.7</v>
      </c>
      <c r="I167" s="1">
        <v>5480000</v>
      </c>
      <c r="J167">
        <v>9</v>
      </c>
      <c r="K167">
        <v>6242</v>
      </c>
      <c r="L167" t="s">
        <v>23</v>
      </c>
      <c r="M167">
        <v>1</v>
      </c>
      <c r="N167">
        <v>1</v>
      </c>
      <c r="O167" t="s">
        <v>1440</v>
      </c>
    </row>
    <row r="168" spans="1:17" x14ac:dyDescent="0.25">
      <c r="A168" t="s">
        <v>1685</v>
      </c>
      <c r="B168" t="s">
        <v>1685</v>
      </c>
      <c r="C168">
        <v>33.69</v>
      </c>
      <c r="D168">
        <v>1130.5186000000001</v>
      </c>
      <c r="E168">
        <v>8</v>
      </c>
      <c r="F168">
        <v>3.2</v>
      </c>
      <c r="G168">
        <v>566.26840000000004</v>
      </c>
      <c r="H168">
        <v>55.98</v>
      </c>
      <c r="I168" s="1">
        <v>9480000</v>
      </c>
      <c r="J168">
        <v>7</v>
      </c>
      <c r="K168">
        <v>17031</v>
      </c>
      <c r="L168" t="s">
        <v>20</v>
      </c>
      <c r="M168">
        <v>2</v>
      </c>
      <c r="N168">
        <v>2</v>
      </c>
      <c r="O168" t="s">
        <v>963</v>
      </c>
    </row>
    <row r="169" spans="1:17" x14ac:dyDescent="0.25">
      <c r="A169" t="s">
        <v>5856</v>
      </c>
      <c r="B169" t="s">
        <v>5856</v>
      </c>
      <c r="C169">
        <v>15.32</v>
      </c>
      <c r="D169">
        <v>1054.5236</v>
      </c>
      <c r="E169">
        <v>8</v>
      </c>
      <c r="F169">
        <v>1.1000000000000001</v>
      </c>
      <c r="G169">
        <v>528.26969999999994</v>
      </c>
      <c r="H169">
        <v>61.6</v>
      </c>
      <c r="I169" s="1">
        <v>1440000</v>
      </c>
      <c r="J169">
        <v>10</v>
      </c>
      <c r="K169">
        <v>19448</v>
      </c>
      <c r="L169" t="s">
        <v>32</v>
      </c>
      <c r="M169">
        <v>1</v>
      </c>
      <c r="N169">
        <v>1</v>
      </c>
      <c r="O169" t="s">
        <v>3253</v>
      </c>
    </row>
    <row r="170" spans="1:17" x14ac:dyDescent="0.25">
      <c r="A170" t="s">
        <v>5635</v>
      </c>
      <c r="B170" t="s">
        <v>5256</v>
      </c>
      <c r="C170">
        <v>19.25</v>
      </c>
      <c r="D170">
        <v>964.50519999999995</v>
      </c>
      <c r="E170">
        <v>8</v>
      </c>
      <c r="F170">
        <v>3.7</v>
      </c>
      <c r="G170">
        <v>483.26170000000002</v>
      </c>
      <c r="H170">
        <v>50.83</v>
      </c>
      <c r="I170" s="1">
        <v>3340000</v>
      </c>
      <c r="J170">
        <v>9</v>
      </c>
      <c r="K170">
        <v>15398</v>
      </c>
      <c r="L170" t="s">
        <v>23</v>
      </c>
      <c r="M170">
        <v>1</v>
      </c>
      <c r="N170">
        <v>1</v>
      </c>
      <c r="O170" t="s">
        <v>761</v>
      </c>
      <c r="P170" t="s">
        <v>44</v>
      </c>
      <c r="Q170" t="s">
        <v>594</v>
      </c>
    </row>
    <row r="171" spans="1:17" x14ac:dyDescent="0.25">
      <c r="A171" t="s">
        <v>5635</v>
      </c>
      <c r="B171" t="s">
        <v>5635</v>
      </c>
      <c r="C171">
        <v>16.77</v>
      </c>
      <c r="D171">
        <v>948.51030000000003</v>
      </c>
      <c r="E171">
        <v>8</v>
      </c>
      <c r="F171">
        <v>4.7</v>
      </c>
      <c r="G171">
        <v>475.26459999999997</v>
      </c>
      <c r="H171">
        <v>56.58</v>
      </c>
      <c r="I171" s="1">
        <v>686000</v>
      </c>
      <c r="J171">
        <v>9</v>
      </c>
      <c r="K171">
        <v>17475</v>
      </c>
      <c r="L171" t="s">
        <v>23</v>
      </c>
      <c r="M171">
        <v>1</v>
      </c>
      <c r="N171">
        <v>1</v>
      </c>
      <c r="O171" t="s">
        <v>761</v>
      </c>
    </row>
    <row r="172" spans="1:17" x14ac:dyDescent="0.25">
      <c r="A172" t="s">
        <v>4721</v>
      </c>
      <c r="B172" t="s">
        <v>4721</v>
      </c>
      <c r="C172">
        <v>22.27</v>
      </c>
      <c r="D172">
        <v>871.53779999999995</v>
      </c>
      <c r="E172">
        <v>8</v>
      </c>
      <c r="F172">
        <v>-0.5</v>
      </c>
      <c r="G172">
        <v>436.77600000000001</v>
      </c>
      <c r="H172">
        <v>60.38</v>
      </c>
      <c r="I172" s="1">
        <v>16500000</v>
      </c>
      <c r="J172">
        <v>2</v>
      </c>
      <c r="K172">
        <v>18853</v>
      </c>
      <c r="L172" t="s">
        <v>29</v>
      </c>
      <c r="M172">
        <v>4</v>
      </c>
      <c r="N172">
        <v>4</v>
      </c>
      <c r="O172" t="s">
        <v>2045</v>
      </c>
    </row>
    <row r="173" spans="1:17" x14ac:dyDescent="0.25">
      <c r="A173" t="s">
        <v>4807</v>
      </c>
      <c r="B173" t="s">
        <v>4807</v>
      </c>
      <c r="C173">
        <v>21.83</v>
      </c>
      <c r="D173">
        <v>903.44500000000005</v>
      </c>
      <c r="E173">
        <v>8</v>
      </c>
      <c r="F173">
        <v>0.2</v>
      </c>
      <c r="G173">
        <v>452.72989999999999</v>
      </c>
      <c r="H173">
        <v>21.06</v>
      </c>
      <c r="I173" s="1">
        <v>66900</v>
      </c>
      <c r="J173">
        <v>5</v>
      </c>
      <c r="K173">
        <v>4948</v>
      </c>
      <c r="L173" t="s">
        <v>47</v>
      </c>
      <c r="M173">
        <v>1</v>
      </c>
      <c r="N173">
        <v>1</v>
      </c>
      <c r="O173" t="s">
        <v>4808</v>
      </c>
    </row>
    <row r="174" spans="1:17" x14ac:dyDescent="0.25">
      <c r="A174" t="s">
        <v>5850</v>
      </c>
      <c r="B174" t="s">
        <v>5850</v>
      </c>
      <c r="C174">
        <v>15.36</v>
      </c>
      <c r="D174">
        <v>1011.5276</v>
      </c>
      <c r="E174">
        <v>8</v>
      </c>
      <c r="F174">
        <v>-0.1</v>
      </c>
      <c r="G174">
        <v>506.77109999999999</v>
      </c>
      <c r="H174">
        <v>50.32</v>
      </c>
      <c r="I174" s="1">
        <v>947000</v>
      </c>
      <c r="J174">
        <v>5</v>
      </c>
      <c r="K174">
        <v>14379</v>
      </c>
      <c r="L174" t="s">
        <v>47</v>
      </c>
      <c r="M174">
        <v>1</v>
      </c>
      <c r="N174">
        <v>1</v>
      </c>
      <c r="O174" t="s">
        <v>418</v>
      </c>
    </row>
    <row r="175" spans="1:17" x14ac:dyDescent="0.25">
      <c r="A175" t="s">
        <v>5054</v>
      </c>
      <c r="B175" t="s">
        <v>5054</v>
      </c>
      <c r="C175">
        <v>20.39</v>
      </c>
      <c r="D175">
        <v>1009.596</v>
      </c>
      <c r="E175">
        <v>8</v>
      </c>
      <c r="F175">
        <v>0.2</v>
      </c>
      <c r="G175">
        <v>505.80540000000002</v>
      </c>
      <c r="H175">
        <v>64.66</v>
      </c>
      <c r="I175" s="1">
        <v>403000</v>
      </c>
      <c r="J175">
        <v>4</v>
      </c>
      <c r="K175">
        <v>19535</v>
      </c>
      <c r="L175" t="s">
        <v>26</v>
      </c>
      <c r="M175">
        <v>1</v>
      </c>
      <c r="N175">
        <v>1</v>
      </c>
      <c r="O175" t="s">
        <v>1699</v>
      </c>
    </row>
    <row r="176" spans="1:17" x14ac:dyDescent="0.25">
      <c r="A176" t="s">
        <v>5320</v>
      </c>
      <c r="B176" t="s">
        <v>5320</v>
      </c>
      <c r="C176">
        <v>18.809999999999999</v>
      </c>
      <c r="D176">
        <v>1010.5225</v>
      </c>
      <c r="E176">
        <v>8</v>
      </c>
      <c r="F176">
        <v>-4.3</v>
      </c>
      <c r="G176">
        <v>506.26639999999998</v>
      </c>
      <c r="H176">
        <v>35.549999999999997</v>
      </c>
      <c r="I176" s="1">
        <v>275000000</v>
      </c>
      <c r="J176">
        <v>10</v>
      </c>
      <c r="K176">
        <v>10073</v>
      </c>
      <c r="L176" t="s">
        <v>32</v>
      </c>
      <c r="M176">
        <v>5</v>
      </c>
      <c r="N176">
        <v>5</v>
      </c>
      <c r="O176" t="s">
        <v>5321</v>
      </c>
    </row>
    <row r="177" spans="1:17" x14ac:dyDescent="0.25">
      <c r="A177" t="s">
        <v>5608</v>
      </c>
      <c r="B177" t="s">
        <v>5608</v>
      </c>
      <c r="C177">
        <v>16.95</v>
      </c>
      <c r="D177">
        <v>825.53229999999996</v>
      </c>
      <c r="E177">
        <v>8</v>
      </c>
      <c r="F177">
        <v>3.1</v>
      </c>
      <c r="G177">
        <v>413.7747</v>
      </c>
      <c r="H177">
        <v>26.95</v>
      </c>
      <c r="I177" s="1">
        <v>1810000</v>
      </c>
      <c r="J177">
        <v>10</v>
      </c>
      <c r="K177">
        <v>7040</v>
      </c>
      <c r="L177" t="s">
        <v>32</v>
      </c>
      <c r="M177">
        <v>1</v>
      </c>
      <c r="N177">
        <v>1</v>
      </c>
      <c r="O177" t="s">
        <v>287</v>
      </c>
    </row>
    <row r="178" spans="1:17" x14ac:dyDescent="0.25">
      <c r="A178" t="s">
        <v>5344</v>
      </c>
      <c r="B178" t="s">
        <v>5344</v>
      </c>
      <c r="C178">
        <v>18.66</v>
      </c>
      <c r="D178">
        <v>999.55010000000004</v>
      </c>
      <c r="E178">
        <v>8</v>
      </c>
      <c r="F178">
        <v>-9.4</v>
      </c>
      <c r="G178">
        <v>500.77760000000001</v>
      </c>
      <c r="H178">
        <v>20.57</v>
      </c>
      <c r="I178">
        <v>0</v>
      </c>
      <c r="J178">
        <v>7</v>
      </c>
      <c r="K178">
        <v>4784</v>
      </c>
      <c r="L178" t="s">
        <v>20</v>
      </c>
      <c r="M178">
        <v>1</v>
      </c>
      <c r="N178">
        <v>1</v>
      </c>
      <c r="O178" t="s">
        <v>1603</v>
      </c>
    </row>
    <row r="179" spans="1:17" x14ac:dyDescent="0.25">
      <c r="A179" t="s">
        <v>3832</v>
      </c>
      <c r="B179" t="s">
        <v>3832</v>
      </c>
      <c r="C179">
        <v>26.2</v>
      </c>
      <c r="D179">
        <v>1008.6008</v>
      </c>
      <c r="E179">
        <v>8</v>
      </c>
      <c r="F179">
        <v>9</v>
      </c>
      <c r="G179">
        <v>505.31220000000002</v>
      </c>
      <c r="H179">
        <v>45.29</v>
      </c>
      <c r="I179">
        <v>0</v>
      </c>
      <c r="J179">
        <v>2</v>
      </c>
      <c r="K179">
        <v>13430</v>
      </c>
      <c r="L179" t="s">
        <v>29</v>
      </c>
      <c r="M179">
        <v>1</v>
      </c>
      <c r="N179">
        <v>1</v>
      </c>
      <c r="O179" t="s">
        <v>2071</v>
      </c>
    </row>
    <row r="180" spans="1:17" x14ac:dyDescent="0.25">
      <c r="A180" t="s">
        <v>918</v>
      </c>
      <c r="B180" t="s">
        <v>918</v>
      </c>
      <c r="C180">
        <v>37.1</v>
      </c>
      <c r="D180">
        <v>871.46640000000002</v>
      </c>
      <c r="E180">
        <v>8</v>
      </c>
      <c r="F180">
        <v>0.1</v>
      </c>
      <c r="G180">
        <v>436.7405</v>
      </c>
      <c r="H180">
        <v>25.39</v>
      </c>
      <c r="I180" s="1">
        <v>12900000</v>
      </c>
      <c r="J180">
        <v>9</v>
      </c>
      <c r="K180">
        <v>6483</v>
      </c>
      <c r="L180" t="s">
        <v>23</v>
      </c>
      <c r="M180">
        <v>2</v>
      </c>
      <c r="N180">
        <v>2</v>
      </c>
      <c r="O180" t="s">
        <v>919</v>
      </c>
    </row>
    <row r="181" spans="1:17" x14ac:dyDescent="0.25">
      <c r="A181" t="s">
        <v>5889</v>
      </c>
      <c r="B181" t="s">
        <v>5394</v>
      </c>
      <c r="C181">
        <v>18.25</v>
      </c>
      <c r="D181">
        <v>932.51130000000001</v>
      </c>
      <c r="E181">
        <v>8</v>
      </c>
      <c r="F181">
        <v>-0.2</v>
      </c>
      <c r="G181">
        <v>467.26280000000003</v>
      </c>
      <c r="H181">
        <v>20.52</v>
      </c>
      <c r="I181" s="1">
        <v>820000</v>
      </c>
      <c r="J181">
        <v>8</v>
      </c>
      <c r="K181">
        <v>4810</v>
      </c>
      <c r="L181" t="s">
        <v>17</v>
      </c>
      <c r="M181">
        <v>1</v>
      </c>
      <c r="N181">
        <v>1</v>
      </c>
      <c r="O181" t="s">
        <v>1100</v>
      </c>
      <c r="P181" t="s">
        <v>44</v>
      </c>
      <c r="Q181" t="s">
        <v>338</v>
      </c>
    </row>
    <row r="182" spans="1:17" x14ac:dyDescent="0.25">
      <c r="A182" t="s">
        <v>1119</v>
      </c>
      <c r="B182" t="s">
        <v>1119</v>
      </c>
      <c r="C182">
        <v>36.130000000000003</v>
      </c>
      <c r="D182">
        <v>987.55020000000002</v>
      </c>
      <c r="E182">
        <v>8</v>
      </c>
      <c r="F182">
        <v>-0.4</v>
      </c>
      <c r="G182">
        <v>494.78219999999999</v>
      </c>
      <c r="H182">
        <v>36.93</v>
      </c>
      <c r="I182" s="1">
        <v>93100000</v>
      </c>
      <c r="J182">
        <v>2</v>
      </c>
      <c r="K182">
        <v>10479</v>
      </c>
      <c r="L182" t="s">
        <v>29</v>
      </c>
      <c r="M182">
        <v>4</v>
      </c>
      <c r="N182">
        <v>4</v>
      </c>
      <c r="O182" t="s">
        <v>1120</v>
      </c>
    </row>
    <row r="183" spans="1:17" x14ac:dyDescent="0.25">
      <c r="A183" t="s">
        <v>4859</v>
      </c>
      <c r="B183" t="s">
        <v>4859</v>
      </c>
      <c r="C183">
        <v>21.53</v>
      </c>
      <c r="D183">
        <v>839.48649999999998</v>
      </c>
      <c r="E183">
        <v>8</v>
      </c>
      <c r="F183">
        <v>-0.8</v>
      </c>
      <c r="G183">
        <v>420.75020000000001</v>
      </c>
      <c r="H183">
        <v>32.869999999999997</v>
      </c>
      <c r="I183" s="1">
        <v>1400000</v>
      </c>
      <c r="J183">
        <v>10</v>
      </c>
      <c r="K183">
        <v>9118</v>
      </c>
      <c r="L183" t="s">
        <v>32</v>
      </c>
      <c r="M183">
        <v>1</v>
      </c>
      <c r="N183">
        <v>1</v>
      </c>
      <c r="O183" t="s">
        <v>3688</v>
      </c>
    </row>
    <row r="184" spans="1:17" x14ac:dyDescent="0.25">
      <c r="A184" t="s">
        <v>2310</v>
      </c>
      <c r="B184" t="s">
        <v>2310</v>
      </c>
      <c r="C184">
        <v>31.51</v>
      </c>
      <c r="D184">
        <v>885.50720000000001</v>
      </c>
      <c r="E184">
        <v>8</v>
      </c>
      <c r="F184">
        <v>2.2000000000000002</v>
      </c>
      <c r="G184">
        <v>443.76190000000003</v>
      </c>
      <c r="H184">
        <v>51.72</v>
      </c>
      <c r="I184" s="1">
        <v>247000000</v>
      </c>
      <c r="J184">
        <v>7</v>
      </c>
      <c r="K184">
        <v>15508</v>
      </c>
      <c r="L184" t="s">
        <v>20</v>
      </c>
      <c r="M184">
        <v>5</v>
      </c>
      <c r="N184">
        <v>5</v>
      </c>
      <c r="O184" t="s">
        <v>2311</v>
      </c>
    </row>
    <row r="185" spans="1:17" x14ac:dyDescent="0.25">
      <c r="A185" t="s">
        <v>5086</v>
      </c>
      <c r="B185" t="s">
        <v>5086</v>
      </c>
      <c r="C185">
        <v>20.170000000000002</v>
      </c>
      <c r="D185">
        <v>895.52390000000003</v>
      </c>
      <c r="E185">
        <v>8</v>
      </c>
      <c r="F185">
        <v>1.1000000000000001</v>
      </c>
      <c r="G185">
        <v>448.7697</v>
      </c>
      <c r="H185">
        <v>28.85</v>
      </c>
      <c r="I185" s="1">
        <v>7490000</v>
      </c>
      <c r="J185">
        <v>8</v>
      </c>
      <c r="K185">
        <v>7702</v>
      </c>
      <c r="L185" t="s">
        <v>17</v>
      </c>
      <c r="M185">
        <v>1</v>
      </c>
      <c r="N185">
        <v>1</v>
      </c>
      <c r="O185" t="s">
        <v>5087</v>
      </c>
    </row>
    <row r="186" spans="1:17" x14ac:dyDescent="0.25">
      <c r="A186" t="s">
        <v>4020</v>
      </c>
      <c r="B186" t="s">
        <v>4020</v>
      </c>
      <c r="C186">
        <v>25.51</v>
      </c>
      <c r="D186">
        <v>867.49260000000004</v>
      </c>
      <c r="E186">
        <v>8</v>
      </c>
      <c r="F186">
        <v>0.9</v>
      </c>
      <c r="G186">
        <v>434.75400000000002</v>
      </c>
      <c r="H186">
        <v>33.28</v>
      </c>
      <c r="I186" s="1">
        <v>1710000</v>
      </c>
      <c r="J186">
        <v>2</v>
      </c>
      <c r="K186">
        <v>9166</v>
      </c>
      <c r="L186" t="s">
        <v>29</v>
      </c>
      <c r="M186">
        <v>2</v>
      </c>
      <c r="N186">
        <v>2</v>
      </c>
      <c r="O186" t="s">
        <v>3316</v>
      </c>
    </row>
    <row r="187" spans="1:17" x14ac:dyDescent="0.25">
      <c r="A187" t="s">
        <v>1832</v>
      </c>
      <c r="B187" t="s">
        <v>1832</v>
      </c>
      <c r="C187">
        <v>33.08</v>
      </c>
      <c r="D187">
        <v>1097.6134</v>
      </c>
      <c r="E187">
        <v>8</v>
      </c>
      <c r="F187">
        <v>0.3</v>
      </c>
      <c r="G187">
        <v>549.81410000000005</v>
      </c>
      <c r="H187">
        <v>36.270000000000003</v>
      </c>
      <c r="I187" s="1">
        <v>4780000</v>
      </c>
      <c r="J187">
        <v>6</v>
      </c>
      <c r="K187">
        <v>9899</v>
      </c>
      <c r="L187" t="s">
        <v>142</v>
      </c>
      <c r="M187">
        <v>3</v>
      </c>
      <c r="N187">
        <v>3</v>
      </c>
      <c r="O187" t="s">
        <v>1833</v>
      </c>
    </row>
    <row r="188" spans="1:17" x14ac:dyDescent="0.25">
      <c r="A188" t="s">
        <v>5189</v>
      </c>
      <c r="B188" t="s">
        <v>5189</v>
      </c>
      <c r="C188">
        <v>19.600000000000001</v>
      </c>
      <c r="D188">
        <v>815.43880000000001</v>
      </c>
      <c r="E188">
        <v>8</v>
      </c>
      <c r="F188">
        <v>-2.4</v>
      </c>
      <c r="G188">
        <v>408.72570000000002</v>
      </c>
      <c r="H188">
        <v>25.16</v>
      </c>
      <c r="I188" s="1">
        <v>276000</v>
      </c>
      <c r="J188">
        <v>7</v>
      </c>
      <c r="K188">
        <v>6366</v>
      </c>
      <c r="L188" t="s">
        <v>20</v>
      </c>
      <c r="M188">
        <v>1</v>
      </c>
      <c r="N188">
        <v>1</v>
      </c>
      <c r="O188" t="s">
        <v>3003</v>
      </c>
    </row>
    <row r="189" spans="1:17" x14ac:dyDescent="0.25">
      <c r="A189" t="s">
        <v>3939</v>
      </c>
      <c r="B189" t="s">
        <v>3939</v>
      </c>
      <c r="C189">
        <v>25.82</v>
      </c>
      <c r="D189">
        <v>875.48649999999998</v>
      </c>
      <c r="E189">
        <v>8</v>
      </c>
      <c r="F189">
        <v>-0.2</v>
      </c>
      <c r="G189">
        <v>438.75040000000001</v>
      </c>
      <c r="H189">
        <v>35.119999999999997</v>
      </c>
      <c r="I189" s="1">
        <v>7410000</v>
      </c>
      <c r="J189">
        <v>2</v>
      </c>
      <c r="K189">
        <v>9827</v>
      </c>
      <c r="L189" t="s">
        <v>29</v>
      </c>
      <c r="M189">
        <v>2</v>
      </c>
      <c r="N189">
        <v>2</v>
      </c>
      <c r="O189" t="s">
        <v>2815</v>
      </c>
    </row>
    <row r="190" spans="1:17" x14ac:dyDescent="0.25">
      <c r="A190" t="s">
        <v>5890</v>
      </c>
      <c r="B190" t="s">
        <v>5010</v>
      </c>
      <c r="C190">
        <v>20.62</v>
      </c>
      <c r="D190">
        <v>974.52589999999998</v>
      </c>
      <c r="E190">
        <v>8</v>
      </c>
      <c r="F190">
        <v>0.2</v>
      </c>
      <c r="G190">
        <v>488.27030000000002</v>
      </c>
      <c r="H190">
        <v>51.02</v>
      </c>
      <c r="I190" s="1">
        <v>1850000</v>
      </c>
      <c r="J190">
        <v>2</v>
      </c>
      <c r="K190">
        <v>15495</v>
      </c>
      <c r="L190" t="s">
        <v>29</v>
      </c>
      <c r="M190">
        <v>1</v>
      </c>
      <c r="N190">
        <v>1</v>
      </c>
      <c r="O190" t="s">
        <v>645</v>
      </c>
      <c r="P190" t="s">
        <v>44</v>
      </c>
      <c r="Q190" t="s">
        <v>594</v>
      </c>
    </row>
    <row r="191" spans="1:17" x14ac:dyDescent="0.25">
      <c r="A191" t="s">
        <v>5142</v>
      </c>
      <c r="B191" t="s">
        <v>5142</v>
      </c>
      <c r="C191">
        <v>19.940000000000001</v>
      </c>
      <c r="D191">
        <v>1165.5344</v>
      </c>
      <c r="E191">
        <v>8</v>
      </c>
      <c r="F191">
        <v>-3.2</v>
      </c>
      <c r="G191">
        <v>583.77260000000001</v>
      </c>
      <c r="H191">
        <v>40.35</v>
      </c>
      <c r="I191" s="1">
        <v>1370000</v>
      </c>
      <c r="J191">
        <v>4</v>
      </c>
      <c r="K191">
        <v>11047</v>
      </c>
      <c r="L191" t="s">
        <v>26</v>
      </c>
      <c r="M191">
        <v>1</v>
      </c>
      <c r="N191">
        <v>1</v>
      </c>
      <c r="O191" t="s">
        <v>4065</v>
      </c>
    </row>
    <row r="192" spans="1:17" x14ac:dyDescent="0.25">
      <c r="A192" t="s">
        <v>4922</v>
      </c>
      <c r="B192" t="s">
        <v>4922</v>
      </c>
      <c r="C192">
        <v>21.17</v>
      </c>
      <c r="D192">
        <v>969.57190000000003</v>
      </c>
      <c r="E192">
        <v>8</v>
      </c>
      <c r="F192">
        <v>4.9000000000000004</v>
      </c>
      <c r="G192">
        <v>485.79559999999998</v>
      </c>
      <c r="H192">
        <v>32.04</v>
      </c>
      <c r="I192" s="1">
        <v>640000</v>
      </c>
      <c r="J192">
        <v>2</v>
      </c>
      <c r="K192">
        <v>8734</v>
      </c>
      <c r="L192" t="s">
        <v>29</v>
      </c>
      <c r="M192">
        <v>1</v>
      </c>
      <c r="N192">
        <v>1</v>
      </c>
      <c r="O192" t="s">
        <v>870</v>
      </c>
    </row>
    <row r="193" spans="1:17" x14ac:dyDescent="0.25">
      <c r="A193" t="s">
        <v>5042</v>
      </c>
      <c r="B193" t="s">
        <v>5042</v>
      </c>
      <c r="C193">
        <v>20.45</v>
      </c>
      <c r="D193">
        <v>1040.5079000000001</v>
      </c>
      <c r="E193">
        <v>8</v>
      </c>
      <c r="F193">
        <v>1.4</v>
      </c>
      <c r="G193">
        <v>521.26199999999994</v>
      </c>
      <c r="H193">
        <v>57.46</v>
      </c>
      <c r="I193" s="1">
        <v>1810000</v>
      </c>
      <c r="J193">
        <v>8</v>
      </c>
      <c r="K193">
        <v>17673</v>
      </c>
      <c r="L193" t="s">
        <v>17</v>
      </c>
      <c r="M193">
        <v>1</v>
      </c>
      <c r="N193">
        <v>1</v>
      </c>
      <c r="O193" t="s">
        <v>3740</v>
      </c>
    </row>
    <row r="194" spans="1:17" x14ac:dyDescent="0.25">
      <c r="A194" t="s">
        <v>4762</v>
      </c>
      <c r="B194" t="s">
        <v>4762</v>
      </c>
      <c r="C194">
        <v>22.05</v>
      </c>
      <c r="D194">
        <v>899.59159999999997</v>
      </c>
      <c r="E194">
        <v>8</v>
      </c>
      <c r="F194">
        <v>0.1</v>
      </c>
      <c r="G194">
        <v>450.80309999999997</v>
      </c>
      <c r="H194">
        <v>20.2</v>
      </c>
      <c r="I194" s="1">
        <v>1820000</v>
      </c>
      <c r="J194">
        <v>5</v>
      </c>
      <c r="K194">
        <v>4656</v>
      </c>
      <c r="L194" t="s">
        <v>47</v>
      </c>
      <c r="M194">
        <v>1</v>
      </c>
      <c r="N194">
        <v>1</v>
      </c>
      <c r="O194" t="s">
        <v>872</v>
      </c>
    </row>
    <row r="195" spans="1:17" x14ac:dyDescent="0.25">
      <c r="A195" t="s">
        <v>2166</v>
      </c>
      <c r="B195" t="s">
        <v>2166</v>
      </c>
      <c r="C195">
        <v>31.93</v>
      </c>
      <c r="D195">
        <v>883.49879999999996</v>
      </c>
      <c r="E195">
        <v>8</v>
      </c>
      <c r="F195">
        <v>-0.3</v>
      </c>
      <c r="G195">
        <v>442.75650000000002</v>
      </c>
      <c r="H195">
        <v>20.43</v>
      </c>
      <c r="I195" s="1">
        <v>9440000</v>
      </c>
      <c r="J195">
        <v>5</v>
      </c>
      <c r="K195">
        <v>4740</v>
      </c>
      <c r="L195" t="s">
        <v>47</v>
      </c>
      <c r="M195">
        <v>1</v>
      </c>
      <c r="N195">
        <v>1</v>
      </c>
      <c r="O195" t="s">
        <v>2167</v>
      </c>
    </row>
    <row r="196" spans="1:17" x14ac:dyDescent="0.25">
      <c r="A196" t="s">
        <v>5891</v>
      </c>
      <c r="B196" t="s">
        <v>4735</v>
      </c>
      <c r="C196">
        <v>22.17</v>
      </c>
      <c r="D196">
        <v>971.51099999999997</v>
      </c>
      <c r="E196">
        <v>8</v>
      </c>
      <c r="F196">
        <v>0.2</v>
      </c>
      <c r="G196">
        <v>486.76280000000003</v>
      </c>
      <c r="H196">
        <v>35.840000000000003</v>
      </c>
      <c r="I196" s="1">
        <v>5830000</v>
      </c>
      <c r="J196">
        <v>3</v>
      </c>
      <c r="K196">
        <v>9546</v>
      </c>
      <c r="L196" t="s">
        <v>73</v>
      </c>
      <c r="M196">
        <v>2</v>
      </c>
      <c r="N196">
        <v>2</v>
      </c>
      <c r="O196" t="s">
        <v>3042</v>
      </c>
      <c r="P196" t="s">
        <v>44</v>
      </c>
      <c r="Q196" t="s">
        <v>338</v>
      </c>
    </row>
    <row r="197" spans="1:17" x14ac:dyDescent="0.25">
      <c r="A197" t="s">
        <v>5849</v>
      </c>
      <c r="B197" t="s">
        <v>5849</v>
      </c>
      <c r="C197">
        <v>15.37</v>
      </c>
      <c r="D197">
        <v>820.37890000000004</v>
      </c>
      <c r="E197">
        <v>8</v>
      </c>
      <c r="F197">
        <v>1.7</v>
      </c>
      <c r="G197">
        <v>411.19740000000002</v>
      </c>
      <c r="H197">
        <v>24.73</v>
      </c>
      <c r="I197">
        <v>0</v>
      </c>
      <c r="J197">
        <v>7</v>
      </c>
      <c r="K197">
        <v>6221</v>
      </c>
      <c r="L197" t="s">
        <v>20</v>
      </c>
      <c r="M197">
        <v>1</v>
      </c>
      <c r="N197">
        <v>1</v>
      </c>
      <c r="O197" t="s">
        <v>474</v>
      </c>
    </row>
    <row r="198" spans="1:17" x14ac:dyDescent="0.25">
      <c r="A198" t="s">
        <v>3770</v>
      </c>
      <c r="B198" t="s">
        <v>3770</v>
      </c>
      <c r="C198">
        <v>26.46</v>
      </c>
      <c r="D198">
        <v>831.40859999999998</v>
      </c>
      <c r="E198">
        <v>8</v>
      </c>
      <c r="F198">
        <v>0.3</v>
      </c>
      <c r="G198">
        <v>416.71170000000001</v>
      </c>
      <c r="H198">
        <v>23.39</v>
      </c>
      <c r="I198" s="1">
        <v>78400000</v>
      </c>
      <c r="J198">
        <v>6</v>
      </c>
      <c r="K198">
        <v>5716</v>
      </c>
      <c r="L198" t="s">
        <v>142</v>
      </c>
      <c r="M198">
        <v>5</v>
      </c>
      <c r="N198">
        <v>5</v>
      </c>
      <c r="O198" t="s">
        <v>1845</v>
      </c>
    </row>
    <row r="199" spans="1:17" x14ac:dyDescent="0.25">
      <c r="A199" t="s">
        <v>5004</v>
      </c>
      <c r="B199" t="s">
        <v>5004</v>
      </c>
      <c r="C199">
        <v>20.7</v>
      </c>
      <c r="D199">
        <v>771.4239</v>
      </c>
      <c r="E199">
        <v>8</v>
      </c>
      <c r="F199">
        <v>-0.7</v>
      </c>
      <c r="G199">
        <v>386.71890000000002</v>
      </c>
      <c r="H199">
        <v>24.77</v>
      </c>
      <c r="I199" s="1">
        <v>4990000</v>
      </c>
      <c r="J199">
        <v>7</v>
      </c>
      <c r="K199">
        <v>6234</v>
      </c>
      <c r="L199" t="s">
        <v>20</v>
      </c>
      <c r="M199">
        <v>1</v>
      </c>
      <c r="N199">
        <v>1</v>
      </c>
      <c r="O199" t="s">
        <v>1845</v>
      </c>
    </row>
    <row r="200" spans="1:17" x14ac:dyDescent="0.25">
      <c r="A200" t="s">
        <v>4789</v>
      </c>
      <c r="B200" t="s">
        <v>4789</v>
      </c>
      <c r="C200">
        <v>21.91</v>
      </c>
      <c r="D200">
        <v>1017.6083</v>
      </c>
      <c r="E200">
        <v>8</v>
      </c>
      <c r="F200">
        <v>0.8</v>
      </c>
      <c r="G200">
        <v>509.81189999999998</v>
      </c>
      <c r="H200">
        <v>39.79</v>
      </c>
      <c r="I200" s="1">
        <v>7430000</v>
      </c>
      <c r="J200">
        <v>5</v>
      </c>
      <c r="K200">
        <v>10714</v>
      </c>
      <c r="L200" t="s">
        <v>47</v>
      </c>
      <c r="M200">
        <v>2</v>
      </c>
      <c r="N200">
        <v>2</v>
      </c>
      <c r="O200" t="s">
        <v>4790</v>
      </c>
    </row>
    <row r="201" spans="1:17" x14ac:dyDescent="0.25">
      <c r="A201" t="s">
        <v>2862</v>
      </c>
      <c r="B201" t="s">
        <v>2862</v>
      </c>
      <c r="C201">
        <v>29.69</v>
      </c>
      <c r="D201">
        <v>1115.6239</v>
      </c>
      <c r="E201">
        <v>8</v>
      </c>
      <c r="F201">
        <v>0</v>
      </c>
      <c r="G201">
        <v>558.81920000000002</v>
      </c>
      <c r="H201">
        <v>31.75</v>
      </c>
      <c r="I201" s="1">
        <v>61400000</v>
      </c>
      <c r="J201">
        <v>4</v>
      </c>
      <c r="K201">
        <v>8063</v>
      </c>
      <c r="L201" t="s">
        <v>26</v>
      </c>
      <c r="M201">
        <v>3</v>
      </c>
      <c r="N201">
        <v>3</v>
      </c>
      <c r="O201" t="s">
        <v>296</v>
      </c>
    </row>
    <row r="202" spans="1:17" x14ac:dyDescent="0.25">
      <c r="A202" t="s">
        <v>5438</v>
      </c>
      <c r="B202" t="s">
        <v>5438</v>
      </c>
      <c r="C202">
        <v>17.87</v>
      </c>
      <c r="D202">
        <v>983.55520000000001</v>
      </c>
      <c r="E202">
        <v>8</v>
      </c>
      <c r="F202">
        <v>1.7</v>
      </c>
      <c r="G202">
        <v>492.78570000000002</v>
      </c>
      <c r="H202">
        <v>22.9</v>
      </c>
      <c r="I202" s="1">
        <v>137000</v>
      </c>
      <c r="J202">
        <v>9</v>
      </c>
      <c r="K202">
        <v>5612</v>
      </c>
      <c r="L202" t="s">
        <v>23</v>
      </c>
      <c r="M202">
        <v>1</v>
      </c>
      <c r="N202">
        <v>1</v>
      </c>
      <c r="O202" t="s">
        <v>296</v>
      </c>
    </row>
    <row r="203" spans="1:17" x14ac:dyDescent="0.25">
      <c r="A203" t="s">
        <v>3755</v>
      </c>
      <c r="B203" t="s">
        <v>3755</v>
      </c>
      <c r="C203">
        <v>26.52</v>
      </c>
      <c r="D203">
        <v>927.50720000000001</v>
      </c>
      <c r="E203">
        <v>8</v>
      </c>
      <c r="F203">
        <v>0.8</v>
      </c>
      <c r="G203">
        <v>464.76119999999997</v>
      </c>
      <c r="H203">
        <v>23.67</v>
      </c>
      <c r="I203" s="1">
        <v>4540000</v>
      </c>
      <c r="J203">
        <v>8</v>
      </c>
      <c r="K203">
        <v>5908</v>
      </c>
      <c r="L203" t="s">
        <v>17</v>
      </c>
      <c r="M203">
        <v>1</v>
      </c>
      <c r="N203">
        <v>1</v>
      </c>
      <c r="O203" t="s">
        <v>3756</v>
      </c>
    </row>
    <row r="204" spans="1:17" x14ac:dyDescent="0.25">
      <c r="A204" t="s">
        <v>3755</v>
      </c>
      <c r="B204" t="s">
        <v>5076</v>
      </c>
      <c r="C204">
        <v>20.27</v>
      </c>
      <c r="D204">
        <v>943.50210000000004</v>
      </c>
      <c r="E204">
        <v>8</v>
      </c>
      <c r="F204">
        <v>-0.7</v>
      </c>
      <c r="G204">
        <v>472.75799999999998</v>
      </c>
      <c r="H204">
        <v>20.57</v>
      </c>
      <c r="I204" s="1">
        <v>16200000</v>
      </c>
      <c r="J204">
        <v>8</v>
      </c>
      <c r="K204">
        <v>4828</v>
      </c>
      <c r="L204" t="s">
        <v>17</v>
      </c>
      <c r="M204">
        <v>1</v>
      </c>
      <c r="N204">
        <v>1</v>
      </c>
      <c r="O204" t="s">
        <v>3756</v>
      </c>
      <c r="P204" t="s">
        <v>44</v>
      </c>
      <c r="Q204" t="s">
        <v>67</v>
      </c>
    </row>
    <row r="205" spans="1:17" x14ac:dyDescent="0.25">
      <c r="A205" t="s">
        <v>3466</v>
      </c>
      <c r="B205" t="s">
        <v>3466</v>
      </c>
      <c r="C205">
        <v>27.6</v>
      </c>
      <c r="D205">
        <v>841.50210000000004</v>
      </c>
      <c r="E205">
        <v>8</v>
      </c>
      <c r="F205">
        <v>0.3</v>
      </c>
      <c r="G205">
        <v>421.75850000000003</v>
      </c>
      <c r="H205">
        <v>41.74</v>
      </c>
      <c r="I205" s="1">
        <v>13200000</v>
      </c>
      <c r="J205">
        <v>3</v>
      </c>
      <c r="K205">
        <v>11636</v>
      </c>
      <c r="L205" t="s">
        <v>73</v>
      </c>
      <c r="M205">
        <v>3</v>
      </c>
      <c r="N205">
        <v>3</v>
      </c>
      <c r="O205" t="s">
        <v>2574</v>
      </c>
    </row>
    <row r="206" spans="1:17" x14ac:dyDescent="0.25">
      <c r="A206" t="s">
        <v>2013</v>
      </c>
      <c r="B206" t="s">
        <v>2013</v>
      </c>
      <c r="C206">
        <v>32.47</v>
      </c>
      <c r="D206">
        <v>848.46169999999995</v>
      </c>
      <c r="E206">
        <v>8</v>
      </c>
      <c r="F206">
        <v>-0.4</v>
      </c>
      <c r="G206">
        <v>425.23790000000002</v>
      </c>
      <c r="H206">
        <v>21.14</v>
      </c>
      <c r="I206" s="1">
        <v>16300000</v>
      </c>
      <c r="J206">
        <v>6</v>
      </c>
      <c r="K206">
        <v>4993</v>
      </c>
      <c r="L206" t="s">
        <v>142</v>
      </c>
      <c r="M206">
        <v>3</v>
      </c>
      <c r="N206">
        <v>3</v>
      </c>
      <c r="O206" t="s">
        <v>2014</v>
      </c>
    </row>
    <row r="207" spans="1:17" x14ac:dyDescent="0.25">
      <c r="A207" t="s">
        <v>5544</v>
      </c>
      <c r="B207" t="s">
        <v>5544</v>
      </c>
      <c r="C207">
        <v>17.260000000000002</v>
      </c>
      <c r="D207">
        <v>910.53480000000002</v>
      </c>
      <c r="E207">
        <v>8</v>
      </c>
      <c r="F207">
        <v>-0.1</v>
      </c>
      <c r="G207">
        <v>456.27460000000002</v>
      </c>
      <c r="H207">
        <v>21.52</v>
      </c>
      <c r="I207" s="1">
        <v>13200000</v>
      </c>
      <c r="J207">
        <v>6</v>
      </c>
      <c r="K207">
        <v>5121</v>
      </c>
      <c r="L207" t="s">
        <v>142</v>
      </c>
      <c r="M207">
        <v>1</v>
      </c>
      <c r="N207">
        <v>1</v>
      </c>
      <c r="O207" t="s">
        <v>1112</v>
      </c>
    </row>
    <row r="208" spans="1:17" x14ac:dyDescent="0.25">
      <c r="A208" t="s">
        <v>3849</v>
      </c>
      <c r="B208" t="s">
        <v>3849</v>
      </c>
      <c r="C208">
        <v>26.14</v>
      </c>
      <c r="D208">
        <v>857.4606</v>
      </c>
      <c r="E208">
        <v>8</v>
      </c>
      <c r="F208">
        <v>-0.5</v>
      </c>
      <c r="G208">
        <v>429.73739999999998</v>
      </c>
      <c r="H208">
        <v>39.11</v>
      </c>
      <c r="I208" s="1">
        <v>1910000</v>
      </c>
      <c r="J208">
        <v>1</v>
      </c>
      <c r="K208">
        <v>10762</v>
      </c>
      <c r="L208" t="s">
        <v>84</v>
      </c>
      <c r="M208">
        <v>1</v>
      </c>
      <c r="N208">
        <v>1</v>
      </c>
      <c r="O208" t="s">
        <v>237</v>
      </c>
    </row>
    <row r="209" spans="1:17" x14ac:dyDescent="0.25">
      <c r="A209" t="s">
        <v>3906</v>
      </c>
      <c r="B209" t="s">
        <v>3906</v>
      </c>
      <c r="C209">
        <v>25.94</v>
      </c>
      <c r="D209">
        <v>935.45010000000002</v>
      </c>
      <c r="E209">
        <v>8</v>
      </c>
      <c r="F209">
        <v>-0.9</v>
      </c>
      <c r="G209">
        <v>468.7319</v>
      </c>
      <c r="H209">
        <v>35.56</v>
      </c>
      <c r="I209" s="1">
        <v>53800000</v>
      </c>
      <c r="J209">
        <v>2</v>
      </c>
      <c r="K209">
        <v>9984</v>
      </c>
      <c r="L209" t="s">
        <v>29</v>
      </c>
      <c r="M209">
        <v>6</v>
      </c>
      <c r="N209">
        <v>6</v>
      </c>
      <c r="O209" t="s">
        <v>3907</v>
      </c>
    </row>
    <row r="210" spans="1:17" x14ac:dyDescent="0.25">
      <c r="A210" t="s">
        <v>5789</v>
      </c>
      <c r="B210" t="s">
        <v>5789</v>
      </c>
      <c r="C210">
        <v>15.7</v>
      </c>
      <c r="D210">
        <v>962.55489999999998</v>
      </c>
      <c r="E210">
        <v>8</v>
      </c>
      <c r="F210">
        <v>-0.7</v>
      </c>
      <c r="G210">
        <v>482.28440000000001</v>
      </c>
      <c r="H210">
        <v>45.7</v>
      </c>
      <c r="I210" s="1">
        <v>1370000</v>
      </c>
      <c r="J210">
        <v>4</v>
      </c>
      <c r="K210">
        <v>12919</v>
      </c>
      <c r="L210" t="s">
        <v>26</v>
      </c>
      <c r="M210">
        <v>1</v>
      </c>
      <c r="N210">
        <v>1</v>
      </c>
      <c r="O210" t="s">
        <v>1486</v>
      </c>
    </row>
    <row r="211" spans="1:17" x14ac:dyDescent="0.25">
      <c r="A211" t="s">
        <v>5239</v>
      </c>
      <c r="B211" t="s">
        <v>5239</v>
      </c>
      <c r="C211">
        <v>19.34</v>
      </c>
      <c r="D211">
        <v>959.43880000000001</v>
      </c>
      <c r="E211">
        <v>8</v>
      </c>
      <c r="F211">
        <v>0.4</v>
      </c>
      <c r="G211">
        <v>480.7269</v>
      </c>
      <c r="H211">
        <v>38.54</v>
      </c>
      <c r="I211" s="1">
        <v>5600000</v>
      </c>
      <c r="J211">
        <v>2</v>
      </c>
      <c r="K211">
        <v>11048</v>
      </c>
      <c r="L211" t="s">
        <v>29</v>
      </c>
      <c r="M211">
        <v>2</v>
      </c>
      <c r="N211">
        <v>2</v>
      </c>
      <c r="O211" t="s">
        <v>541</v>
      </c>
    </row>
    <row r="212" spans="1:17" x14ac:dyDescent="0.25">
      <c r="A212" t="s">
        <v>5325</v>
      </c>
      <c r="B212" t="s">
        <v>5325</v>
      </c>
      <c r="C212">
        <v>18.77</v>
      </c>
      <c r="D212">
        <v>952.5018</v>
      </c>
      <c r="E212">
        <v>8</v>
      </c>
      <c r="F212">
        <v>0</v>
      </c>
      <c r="G212">
        <v>477.25819999999999</v>
      </c>
      <c r="H212">
        <v>38.32</v>
      </c>
      <c r="I212" s="1">
        <v>1180000</v>
      </c>
      <c r="J212">
        <v>1</v>
      </c>
      <c r="K212">
        <v>10477</v>
      </c>
      <c r="L212" t="s">
        <v>84</v>
      </c>
      <c r="M212">
        <v>1</v>
      </c>
      <c r="N212">
        <v>1</v>
      </c>
      <c r="O212" t="s">
        <v>1255</v>
      </c>
    </row>
    <row r="213" spans="1:17" x14ac:dyDescent="0.25">
      <c r="A213" t="s">
        <v>5757</v>
      </c>
      <c r="B213" t="s">
        <v>5757</v>
      </c>
      <c r="C213">
        <v>15.93</v>
      </c>
      <c r="D213">
        <v>1110.6185</v>
      </c>
      <c r="E213">
        <v>8</v>
      </c>
      <c r="F213">
        <v>-0.4</v>
      </c>
      <c r="G213">
        <v>556.31629999999996</v>
      </c>
      <c r="H213">
        <v>31.58</v>
      </c>
      <c r="I213" s="1">
        <v>3530000</v>
      </c>
      <c r="J213">
        <v>2</v>
      </c>
      <c r="K213">
        <v>8571</v>
      </c>
      <c r="L213" t="s">
        <v>29</v>
      </c>
      <c r="M213">
        <v>1</v>
      </c>
      <c r="N213">
        <v>1</v>
      </c>
      <c r="O213" t="s">
        <v>3828</v>
      </c>
    </row>
    <row r="214" spans="1:17" x14ac:dyDescent="0.25">
      <c r="A214" t="s">
        <v>1162</v>
      </c>
      <c r="B214" t="s">
        <v>1162</v>
      </c>
      <c r="C214">
        <v>35.85</v>
      </c>
      <c r="D214">
        <v>936.58690000000001</v>
      </c>
      <c r="E214">
        <v>8</v>
      </c>
      <c r="F214">
        <v>-1.1000000000000001</v>
      </c>
      <c r="G214">
        <v>469.30020000000002</v>
      </c>
      <c r="H214">
        <v>29.17</v>
      </c>
      <c r="I214" s="1">
        <v>207000000</v>
      </c>
      <c r="J214">
        <v>10</v>
      </c>
      <c r="K214">
        <v>7821</v>
      </c>
      <c r="L214" t="s">
        <v>32</v>
      </c>
      <c r="M214">
        <v>10</v>
      </c>
      <c r="N214">
        <v>10</v>
      </c>
      <c r="O214" t="s">
        <v>1163</v>
      </c>
    </row>
    <row r="215" spans="1:17" x14ac:dyDescent="0.25">
      <c r="A215" t="s">
        <v>1958</v>
      </c>
      <c r="B215" t="s">
        <v>1958</v>
      </c>
      <c r="C215">
        <v>32.69</v>
      </c>
      <c r="D215">
        <v>901.54970000000003</v>
      </c>
      <c r="E215">
        <v>8</v>
      </c>
      <c r="F215">
        <v>-1</v>
      </c>
      <c r="G215">
        <v>451.7817</v>
      </c>
      <c r="H215">
        <v>32.11</v>
      </c>
      <c r="I215" s="1">
        <v>952000</v>
      </c>
      <c r="J215">
        <v>1</v>
      </c>
      <c r="K215">
        <v>8262</v>
      </c>
      <c r="L215" t="s">
        <v>84</v>
      </c>
      <c r="M215">
        <v>1</v>
      </c>
      <c r="N215">
        <v>1</v>
      </c>
      <c r="O215" t="s">
        <v>1959</v>
      </c>
    </row>
    <row r="216" spans="1:17" x14ac:dyDescent="0.25">
      <c r="A216" t="s">
        <v>4842</v>
      </c>
      <c r="B216" t="s">
        <v>4842</v>
      </c>
      <c r="C216">
        <v>21.64</v>
      </c>
      <c r="D216">
        <v>916.52290000000005</v>
      </c>
      <c r="E216">
        <v>8</v>
      </c>
      <c r="F216">
        <v>2.1</v>
      </c>
      <c r="G216">
        <v>459.2697</v>
      </c>
      <c r="H216">
        <v>31.07</v>
      </c>
      <c r="I216" s="1">
        <v>280000</v>
      </c>
      <c r="J216">
        <v>8</v>
      </c>
      <c r="K216">
        <v>8471</v>
      </c>
      <c r="L216" t="s">
        <v>17</v>
      </c>
      <c r="M216">
        <v>1</v>
      </c>
      <c r="N216">
        <v>1</v>
      </c>
      <c r="O216" t="s">
        <v>547</v>
      </c>
    </row>
    <row r="217" spans="1:17" x14ac:dyDescent="0.25">
      <c r="A217" t="s">
        <v>5892</v>
      </c>
      <c r="B217" t="s">
        <v>4151</v>
      </c>
      <c r="C217">
        <v>24.94</v>
      </c>
      <c r="D217">
        <v>973.49019999999996</v>
      </c>
      <c r="E217">
        <v>8</v>
      </c>
      <c r="F217">
        <v>0.3</v>
      </c>
      <c r="G217">
        <v>487.7525</v>
      </c>
      <c r="H217">
        <v>34.56</v>
      </c>
      <c r="I217">
        <v>0</v>
      </c>
      <c r="J217">
        <v>3</v>
      </c>
      <c r="K217">
        <v>9100</v>
      </c>
      <c r="L217" t="s">
        <v>73</v>
      </c>
      <c r="M217">
        <v>1</v>
      </c>
      <c r="N217">
        <v>1</v>
      </c>
      <c r="O217" t="s">
        <v>3436</v>
      </c>
      <c r="P217" t="s">
        <v>44</v>
      </c>
      <c r="Q217" t="s">
        <v>45</v>
      </c>
    </row>
    <row r="218" spans="1:17" x14ac:dyDescent="0.25">
      <c r="A218" t="s">
        <v>5288</v>
      </c>
      <c r="B218" t="s">
        <v>5288</v>
      </c>
      <c r="C218">
        <v>18.97</v>
      </c>
      <c r="D218">
        <v>944.49670000000003</v>
      </c>
      <c r="E218">
        <v>8</v>
      </c>
      <c r="F218">
        <v>1</v>
      </c>
      <c r="G218">
        <v>473.2561</v>
      </c>
      <c r="H218">
        <v>61</v>
      </c>
      <c r="I218" s="1">
        <v>1390000</v>
      </c>
      <c r="J218">
        <v>2</v>
      </c>
      <c r="K218">
        <v>19077</v>
      </c>
      <c r="L218" t="s">
        <v>29</v>
      </c>
      <c r="M218">
        <v>1</v>
      </c>
      <c r="N218">
        <v>1</v>
      </c>
      <c r="O218" t="s">
        <v>2344</v>
      </c>
    </row>
    <row r="219" spans="1:17" x14ac:dyDescent="0.25">
      <c r="A219" t="s">
        <v>4239</v>
      </c>
      <c r="B219" t="s">
        <v>4239</v>
      </c>
      <c r="C219">
        <v>24.54</v>
      </c>
      <c r="D219">
        <v>967.57150000000001</v>
      </c>
      <c r="E219">
        <v>8</v>
      </c>
      <c r="F219">
        <v>0.2</v>
      </c>
      <c r="G219">
        <v>484.79309999999998</v>
      </c>
      <c r="H219">
        <v>24.11</v>
      </c>
      <c r="I219" s="1">
        <v>3800000</v>
      </c>
      <c r="J219">
        <v>9</v>
      </c>
      <c r="K219">
        <v>6035</v>
      </c>
      <c r="L219" t="s">
        <v>23</v>
      </c>
      <c r="M219">
        <v>1</v>
      </c>
      <c r="N219">
        <v>1</v>
      </c>
      <c r="O219" t="s">
        <v>1791</v>
      </c>
    </row>
    <row r="220" spans="1:17" x14ac:dyDescent="0.25">
      <c r="A220" t="s">
        <v>1203</v>
      </c>
      <c r="B220" t="s">
        <v>1203</v>
      </c>
      <c r="C220">
        <v>35.64</v>
      </c>
      <c r="D220">
        <v>898.42970000000003</v>
      </c>
      <c r="E220">
        <v>8</v>
      </c>
      <c r="F220">
        <v>0.2</v>
      </c>
      <c r="G220">
        <v>450.22219999999999</v>
      </c>
      <c r="H220">
        <v>25.56</v>
      </c>
      <c r="I220" s="1">
        <v>7090000</v>
      </c>
      <c r="J220">
        <v>9</v>
      </c>
      <c r="K220">
        <v>6539</v>
      </c>
      <c r="L220" t="s">
        <v>23</v>
      </c>
      <c r="M220">
        <v>1</v>
      </c>
      <c r="N220">
        <v>1</v>
      </c>
      <c r="O220" t="s">
        <v>365</v>
      </c>
    </row>
    <row r="221" spans="1:17" x14ac:dyDescent="0.25">
      <c r="A221" t="s">
        <v>4782</v>
      </c>
      <c r="B221" t="s">
        <v>4782</v>
      </c>
      <c r="C221">
        <v>21.97</v>
      </c>
      <c r="D221">
        <v>884.51919999999996</v>
      </c>
      <c r="E221">
        <v>8</v>
      </c>
      <c r="F221">
        <v>-1.5</v>
      </c>
      <c r="G221">
        <v>443.26620000000003</v>
      </c>
      <c r="H221">
        <v>25.76</v>
      </c>
      <c r="I221" s="1">
        <v>20300000</v>
      </c>
      <c r="J221">
        <v>10</v>
      </c>
      <c r="K221">
        <v>6620</v>
      </c>
      <c r="L221" t="s">
        <v>32</v>
      </c>
      <c r="M221">
        <v>1</v>
      </c>
      <c r="N221">
        <v>1</v>
      </c>
      <c r="O221" t="s">
        <v>365</v>
      </c>
    </row>
    <row r="222" spans="1:17" x14ac:dyDescent="0.25">
      <c r="A222" t="s">
        <v>1819</v>
      </c>
      <c r="B222" t="s">
        <v>1819</v>
      </c>
      <c r="C222">
        <v>33.159999999999997</v>
      </c>
      <c r="D222">
        <v>1000.5202</v>
      </c>
      <c r="E222">
        <v>8</v>
      </c>
      <c r="F222">
        <v>0.1</v>
      </c>
      <c r="G222">
        <v>501.26740000000001</v>
      </c>
      <c r="H222">
        <v>21.86</v>
      </c>
      <c r="I222" s="1">
        <v>1140000</v>
      </c>
      <c r="J222">
        <v>8</v>
      </c>
      <c r="K222">
        <v>5274</v>
      </c>
      <c r="L222" t="s">
        <v>17</v>
      </c>
      <c r="M222">
        <v>1</v>
      </c>
      <c r="N222">
        <v>1</v>
      </c>
      <c r="O222" t="s">
        <v>1820</v>
      </c>
    </row>
    <row r="223" spans="1:17" x14ac:dyDescent="0.25">
      <c r="A223" t="s">
        <v>5681</v>
      </c>
      <c r="B223" t="s">
        <v>5681</v>
      </c>
      <c r="C223">
        <v>16.440000000000001</v>
      </c>
      <c r="D223">
        <v>854.46100000000001</v>
      </c>
      <c r="E223">
        <v>8</v>
      </c>
      <c r="F223">
        <v>1.3</v>
      </c>
      <c r="G223">
        <v>428.23829999999998</v>
      </c>
      <c r="H223">
        <v>29.8</v>
      </c>
      <c r="I223" s="1">
        <v>33600000</v>
      </c>
      <c r="J223">
        <v>9</v>
      </c>
      <c r="K223">
        <v>8036</v>
      </c>
      <c r="L223" t="s">
        <v>23</v>
      </c>
      <c r="M223">
        <v>1</v>
      </c>
      <c r="N223">
        <v>1</v>
      </c>
      <c r="O223" t="s">
        <v>2494</v>
      </c>
    </row>
    <row r="224" spans="1:17" x14ac:dyDescent="0.25">
      <c r="A224" t="s">
        <v>5893</v>
      </c>
      <c r="B224" t="s">
        <v>4980</v>
      </c>
      <c r="C224">
        <v>20.8</v>
      </c>
      <c r="D224">
        <v>1024.5011999999999</v>
      </c>
      <c r="E224">
        <v>8</v>
      </c>
      <c r="F224">
        <v>-5.4</v>
      </c>
      <c r="G224">
        <v>513.25509999999997</v>
      </c>
      <c r="H224">
        <v>38.369999999999997</v>
      </c>
      <c r="I224" s="1">
        <v>672000</v>
      </c>
      <c r="J224">
        <v>2</v>
      </c>
      <c r="K224">
        <v>10985</v>
      </c>
      <c r="L224" t="s">
        <v>29</v>
      </c>
      <c r="M224">
        <v>1</v>
      </c>
      <c r="N224">
        <v>1</v>
      </c>
      <c r="O224" t="s">
        <v>981</v>
      </c>
      <c r="P224" t="s">
        <v>37</v>
      </c>
      <c r="Q224" t="s">
        <v>4981</v>
      </c>
    </row>
    <row r="225" spans="1:17" x14ac:dyDescent="0.25">
      <c r="A225" t="s">
        <v>4298</v>
      </c>
      <c r="B225" t="s">
        <v>4298</v>
      </c>
      <c r="C225">
        <v>24.3</v>
      </c>
      <c r="D225">
        <v>880.51700000000005</v>
      </c>
      <c r="E225">
        <v>8</v>
      </c>
      <c r="F225">
        <v>1</v>
      </c>
      <c r="G225">
        <v>441.26620000000003</v>
      </c>
      <c r="H225">
        <v>61.35</v>
      </c>
      <c r="I225" s="1">
        <v>4710000</v>
      </c>
      <c r="J225">
        <v>1</v>
      </c>
      <c r="K225">
        <v>18455</v>
      </c>
      <c r="L225" t="s">
        <v>84</v>
      </c>
      <c r="M225">
        <v>3</v>
      </c>
      <c r="N225">
        <v>3</v>
      </c>
      <c r="O225" t="s">
        <v>4299</v>
      </c>
    </row>
    <row r="226" spans="1:17" x14ac:dyDescent="0.25">
      <c r="A226" t="s">
        <v>3769</v>
      </c>
      <c r="B226" t="s">
        <v>3769</v>
      </c>
      <c r="C226">
        <v>26.46</v>
      </c>
      <c r="D226">
        <v>907.48030000000006</v>
      </c>
      <c r="E226">
        <v>8</v>
      </c>
      <c r="F226">
        <v>0.6</v>
      </c>
      <c r="G226">
        <v>454.74770000000001</v>
      </c>
      <c r="H226">
        <v>46.97</v>
      </c>
      <c r="I226" s="1">
        <v>3880000</v>
      </c>
      <c r="J226">
        <v>4</v>
      </c>
      <c r="K226">
        <v>13374</v>
      </c>
      <c r="L226" t="s">
        <v>26</v>
      </c>
      <c r="M226">
        <v>2</v>
      </c>
      <c r="N226">
        <v>2</v>
      </c>
      <c r="O226" t="s">
        <v>2817</v>
      </c>
    </row>
    <row r="227" spans="1:17" x14ac:dyDescent="0.25">
      <c r="A227" t="s">
        <v>4224</v>
      </c>
      <c r="B227" t="s">
        <v>4224</v>
      </c>
      <c r="C227">
        <v>24.58</v>
      </c>
      <c r="D227">
        <v>1024.6069</v>
      </c>
      <c r="E227">
        <v>8</v>
      </c>
      <c r="F227">
        <v>0.8</v>
      </c>
      <c r="G227">
        <v>513.31119999999999</v>
      </c>
      <c r="H227">
        <v>40.53</v>
      </c>
      <c r="I227" s="1">
        <v>14000000</v>
      </c>
      <c r="J227">
        <v>5</v>
      </c>
      <c r="K227">
        <v>10973</v>
      </c>
      <c r="L227" t="s">
        <v>47</v>
      </c>
      <c r="M227">
        <v>1</v>
      </c>
      <c r="N227">
        <v>1</v>
      </c>
      <c r="O227" t="s">
        <v>935</v>
      </c>
    </row>
    <row r="228" spans="1:17" x14ac:dyDescent="0.25">
      <c r="A228" t="s">
        <v>4380</v>
      </c>
      <c r="B228" t="s">
        <v>4380</v>
      </c>
      <c r="C228">
        <v>23.88</v>
      </c>
      <c r="D228">
        <v>981.55079999999998</v>
      </c>
      <c r="E228">
        <v>8</v>
      </c>
      <c r="F228">
        <v>-0.6</v>
      </c>
      <c r="G228">
        <v>491.7824</v>
      </c>
      <c r="H228">
        <v>21.69</v>
      </c>
      <c r="I228" s="1">
        <v>2570000</v>
      </c>
      <c r="J228">
        <v>8</v>
      </c>
      <c r="K228">
        <v>5214</v>
      </c>
      <c r="L228" t="s">
        <v>17</v>
      </c>
      <c r="M228">
        <v>1</v>
      </c>
      <c r="N228">
        <v>1</v>
      </c>
      <c r="O228" t="s">
        <v>2366</v>
      </c>
    </row>
    <row r="229" spans="1:17" x14ac:dyDescent="0.25">
      <c r="A229" t="s">
        <v>4228</v>
      </c>
      <c r="B229" t="s">
        <v>4228</v>
      </c>
      <c r="C229">
        <v>24.57</v>
      </c>
      <c r="D229">
        <v>929.58109999999999</v>
      </c>
      <c r="E229">
        <v>8</v>
      </c>
      <c r="F229">
        <v>0.2</v>
      </c>
      <c r="G229">
        <v>465.79790000000003</v>
      </c>
      <c r="H229">
        <v>36.200000000000003</v>
      </c>
      <c r="I229" s="1">
        <v>351000000</v>
      </c>
      <c r="J229">
        <v>4</v>
      </c>
      <c r="K229">
        <v>9608</v>
      </c>
      <c r="L229" t="s">
        <v>26</v>
      </c>
      <c r="M229">
        <v>23</v>
      </c>
      <c r="N229">
        <v>23</v>
      </c>
      <c r="O229" t="s">
        <v>4229</v>
      </c>
    </row>
    <row r="230" spans="1:17" x14ac:dyDescent="0.25">
      <c r="A230" t="s">
        <v>1713</v>
      </c>
      <c r="B230" t="s">
        <v>1713</v>
      </c>
      <c r="C230">
        <v>33.57</v>
      </c>
      <c r="D230">
        <v>1018.476</v>
      </c>
      <c r="E230">
        <v>8</v>
      </c>
      <c r="F230">
        <v>-0.3</v>
      </c>
      <c r="G230">
        <v>510.24509999999998</v>
      </c>
      <c r="H230">
        <v>40.74</v>
      </c>
      <c r="I230" s="1">
        <v>4190000</v>
      </c>
      <c r="J230">
        <v>2</v>
      </c>
      <c r="K230">
        <v>11823</v>
      </c>
      <c r="L230" t="s">
        <v>29</v>
      </c>
      <c r="M230">
        <v>2</v>
      </c>
      <c r="N230">
        <v>2</v>
      </c>
      <c r="O230" t="s">
        <v>1123</v>
      </c>
    </row>
    <row r="231" spans="1:17" x14ac:dyDescent="0.25">
      <c r="A231" t="s">
        <v>1601</v>
      </c>
      <c r="B231" t="s">
        <v>1601</v>
      </c>
      <c r="C231">
        <v>34.01</v>
      </c>
      <c r="D231">
        <v>857.45069999999998</v>
      </c>
      <c r="E231">
        <v>8</v>
      </c>
      <c r="F231">
        <v>0.5</v>
      </c>
      <c r="G231">
        <v>429.7328</v>
      </c>
      <c r="H231">
        <v>27.37</v>
      </c>
      <c r="I231" s="1">
        <v>1770000</v>
      </c>
      <c r="J231">
        <v>9</v>
      </c>
      <c r="K231">
        <v>7179</v>
      </c>
      <c r="L231" t="s">
        <v>23</v>
      </c>
      <c r="M231">
        <v>1</v>
      </c>
      <c r="N231">
        <v>1</v>
      </c>
      <c r="O231" t="s">
        <v>109</v>
      </c>
    </row>
    <row r="232" spans="1:17" x14ac:dyDescent="0.25">
      <c r="A232" t="s">
        <v>5894</v>
      </c>
      <c r="B232" t="s">
        <v>5783</v>
      </c>
      <c r="C232">
        <v>15.76</v>
      </c>
      <c r="D232">
        <v>1066.5155</v>
      </c>
      <c r="E232">
        <v>8</v>
      </c>
      <c r="F232">
        <v>-0.7</v>
      </c>
      <c r="G232">
        <v>534.26459999999997</v>
      </c>
      <c r="H232">
        <v>20.440000000000001</v>
      </c>
      <c r="I232" s="1">
        <v>25400000</v>
      </c>
      <c r="J232">
        <v>5</v>
      </c>
      <c r="K232">
        <v>4742</v>
      </c>
      <c r="L232" t="s">
        <v>47</v>
      </c>
      <c r="M232">
        <v>2</v>
      </c>
      <c r="N232">
        <v>2</v>
      </c>
      <c r="O232" t="s">
        <v>1694</v>
      </c>
      <c r="P232" t="s">
        <v>37</v>
      </c>
      <c r="Q232" t="s">
        <v>5784</v>
      </c>
    </row>
    <row r="233" spans="1:17" x14ac:dyDescent="0.25">
      <c r="A233" t="s">
        <v>5895</v>
      </c>
      <c r="B233" t="s">
        <v>5786</v>
      </c>
      <c r="C233">
        <v>15.71</v>
      </c>
      <c r="D233">
        <v>897.46680000000003</v>
      </c>
      <c r="E233">
        <v>8</v>
      </c>
      <c r="F233">
        <v>-1.7</v>
      </c>
      <c r="G233">
        <v>449.73989999999998</v>
      </c>
      <c r="H233">
        <v>26</v>
      </c>
      <c r="I233" s="1">
        <v>754000</v>
      </c>
      <c r="J233">
        <v>7</v>
      </c>
      <c r="K233">
        <v>6652</v>
      </c>
      <c r="L233" t="s">
        <v>20</v>
      </c>
      <c r="M233">
        <v>1</v>
      </c>
      <c r="N233">
        <v>1</v>
      </c>
      <c r="O233" t="s">
        <v>479</v>
      </c>
      <c r="P233" t="s">
        <v>37</v>
      </c>
      <c r="Q233" t="s">
        <v>1146</v>
      </c>
    </row>
    <row r="234" spans="1:17" x14ac:dyDescent="0.25">
      <c r="A234" t="s">
        <v>5718</v>
      </c>
      <c r="B234" t="s">
        <v>5718</v>
      </c>
      <c r="C234">
        <v>16.18</v>
      </c>
      <c r="D234">
        <v>882.53269999999998</v>
      </c>
      <c r="E234">
        <v>8</v>
      </c>
      <c r="F234">
        <v>-1.3</v>
      </c>
      <c r="G234">
        <v>442.27300000000002</v>
      </c>
      <c r="H234">
        <v>36.99</v>
      </c>
      <c r="I234">
        <v>0</v>
      </c>
      <c r="J234">
        <v>7</v>
      </c>
      <c r="K234">
        <v>10388</v>
      </c>
      <c r="L234" t="s">
        <v>20</v>
      </c>
      <c r="M234">
        <v>1</v>
      </c>
      <c r="N234">
        <v>1</v>
      </c>
      <c r="O234" t="s">
        <v>2307</v>
      </c>
    </row>
    <row r="235" spans="1:17" x14ac:dyDescent="0.25">
      <c r="A235" t="s">
        <v>5546</v>
      </c>
      <c r="B235" t="s">
        <v>5546</v>
      </c>
      <c r="C235">
        <v>17.239999999999998</v>
      </c>
      <c r="D235">
        <v>935.59159999999997</v>
      </c>
      <c r="E235">
        <v>8</v>
      </c>
      <c r="F235">
        <v>-1.7</v>
      </c>
      <c r="G235">
        <v>468.8023</v>
      </c>
      <c r="H235">
        <v>30.53</v>
      </c>
      <c r="I235" s="1">
        <v>1890000</v>
      </c>
      <c r="J235">
        <v>2</v>
      </c>
      <c r="K235">
        <v>8201</v>
      </c>
      <c r="L235" t="s">
        <v>29</v>
      </c>
      <c r="M235">
        <v>1</v>
      </c>
      <c r="N235">
        <v>1</v>
      </c>
      <c r="O235" t="s">
        <v>5098</v>
      </c>
    </row>
    <row r="236" spans="1:17" x14ac:dyDescent="0.25">
      <c r="A236" t="s">
        <v>3025</v>
      </c>
      <c r="B236" t="s">
        <v>3025</v>
      </c>
      <c r="C236">
        <v>29.15</v>
      </c>
      <c r="D236">
        <v>794.3922</v>
      </c>
      <c r="E236">
        <v>8</v>
      </c>
      <c r="F236">
        <v>-0.6</v>
      </c>
      <c r="G236">
        <v>398.20310000000001</v>
      </c>
      <c r="H236">
        <v>24.87</v>
      </c>
      <c r="I236" s="1">
        <v>11900000</v>
      </c>
      <c r="J236">
        <v>7</v>
      </c>
      <c r="K236">
        <v>6270</v>
      </c>
      <c r="L236" t="s">
        <v>20</v>
      </c>
      <c r="M236">
        <v>1</v>
      </c>
      <c r="N236">
        <v>1</v>
      </c>
      <c r="O236" t="s">
        <v>2983</v>
      </c>
    </row>
    <row r="237" spans="1:17" x14ac:dyDescent="0.25">
      <c r="A237" t="s">
        <v>4550</v>
      </c>
      <c r="B237" t="s">
        <v>4550</v>
      </c>
      <c r="C237">
        <v>23.16</v>
      </c>
      <c r="D237">
        <v>926.55489999999998</v>
      </c>
      <c r="E237">
        <v>8</v>
      </c>
      <c r="F237">
        <v>-1.5</v>
      </c>
      <c r="G237">
        <v>464.28399999999999</v>
      </c>
      <c r="H237">
        <v>26.05</v>
      </c>
      <c r="I237" s="1">
        <v>14300000</v>
      </c>
      <c r="J237">
        <v>10</v>
      </c>
      <c r="K237">
        <v>6721</v>
      </c>
      <c r="L237" t="s">
        <v>32</v>
      </c>
      <c r="M237">
        <v>3</v>
      </c>
      <c r="N237">
        <v>3</v>
      </c>
      <c r="O237" t="s">
        <v>2133</v>
      </c>
    </row>
    <row r="238" spans="1:17" x14ac:dyDescent="0.25">
      <c r="A238" t="s">
        <v>326</v>
      </c>
      <c r="B238" t="s">
        <v>326</v>
      </c>
      <c r="C238">
        <v>42.25</v>
      </c>
      <c r="D238">
        <v>847.50279999999998</v>
      </c>
      <c r="E238">
        <v>8</v>
      </c>
      <c r="F238">
        <v>0.8</v>
      </c>
      <c r="G238">
        <v>424.75900000000001</v>
      </c>
      <c r="H238">
        <v>26.49</v>
      </c>
      <c r="I238" s="1">
        <v>89400000</v>
      </c>
      <c r="J238">
        <v>9</v>
      </c>
      <c r="K238">
        <v>6865</v>
      </c>
      <c r="L238" t="s">
        <v>23</v>
      </c>
      <c r="M238">
        <v>10</v>
      </c>
      <c r="N238">
        <v>10</v>
      </c>
      <c r="O238" t="s">
        <v>327</v>
      </c>
    </row>
    <row r="239" spans="1:17" x14ac:dyDescent="0.25">
      <c r="A239" t="s">
        <v>5088</v>
      </c>
      <c r="B239" t="s">
        <v>5088</v>
      </c>
      <c r="C239">
        <v>20.170000000000002</v>
      </c>
      <c r="D239">
        <v>852.49289999999996</v>
      </c>
      <c r="E239">
        <v>8</v>
      </c>
      <c r="F239">
        <v>-1.7</v>
      </c>
      <c r="G239">
        <v>427.25299999999999</v>
      </c>
      <c r="H239">
        <v>21.83</v>
      </c>
      <c r="I239" s="1">
        <v>4950000</v>
      </c>
      <c r="J239">
        <v>7</v>
      </c>
      <c r="K239">
        <v>5206</v>
      </c>
      <c r="L239" t="s">
        <v>20</v>
      </c>
      <c r="M239">
        <v>1</v>
      </c>
      <c r="N239">
        <v>1</v>
      </c>
      <c r="O239" t="s">
        <v>400</v>
      </c>
    </row>
    <row r="240" spans="1:17" x14ac:dyDescent="0.25">
      <c r="A240" t="s">
        <v>3825</v>
      </c>
      <c r="B240" t="s">
        <v>3825</v>
      </c>
      <c r="C240">
        <v>26.2</v>
      </c>
      <c r="D240">
        <v>856.45550000000003</v>
      </c>
      <c r="E240">
        <v>8</v>
      </c>
      <c r="F240">
        <v>0.7</v>
      </c>
      <c r="G240">
        <v>429.2353</v>
      </c>
      <c r="H240">
        <v>38.799999999999997</v>
      </c>
      <c r="I240" s="1">
        <v>5130000</v>
      </c>
      <c r="J240">
        <v>3</v>
      </c>
      <c r="K240">
        <v>10585</v>
      </c>
      <c r="L240" t="s">
        <v>73</v>
      </c>
      <c r="M240">
        <v>2</v>
      </c>
      <c r="N240">
        <v>2</v>
      </c>
      <c r="O240" t="s">
        <v>3826</v>
      </c>
    </row>
    <row r="241" spans="1:17" x14ac:dyDescent="0.25">
      <c r="A241" t="s">
        <v>5716</v>
      </c>
      <c r="B241" t="s">
        <v>5716</v>
      </c>
      <c r="C241">
        <v>16.18</v>
      </c>
      <c r="D241">
        <v>842.46100000000001</v>
      </c>
      <c r="E241">
        <v>8</v>
      </c>
      <c r="F241">
        <v>1.9</v>
      </c>
      <c r="G241">
        <v>422.23860000000002</v>
      </c>
      <c r="H241">
        <v>28.77</v>
      </c>
      <c r="I241">
        <v>0</v>
      </c>
      <c r="J241">
        <v>8</v>
      </c>
      <c r="K241">
        <v>7671</v>
      </c>
      <c r="L241" t="s">
        <v>17</v>
      </c>
      <c r="M241">
        <v>1</v>
      </c>
      <c r="N241">
        <v>1</v>
      </c>
      <c r="O241" t="s">
        <v>4565</v>
      </c>
    </row>
    <row r="242" spans="1:17" x14ac:dyDescent="0.25">
      <c r="A242" t="s">
        <v>5842</v>
      </c>
      <c r="B242" t="s">
        <v>5842</v>
      </c>
      <c r="C242">
        <v>15.41</v>
      </c>
      <c r="D242">
        <v>831.48540000000003</v>
      </c>
      <c r="E242">
        <v>8</v>
      </c>
      <c r="F242">
        <v>1.1000000000000001</v>
      </c>
      <c r="G242">
        <v>416.75040000000001</v>
      </c>
      <c r="H242">
        <v>41.99</v>
      </c>
      <c r="I242" s="1">
        <v>5840000</v>
      </c>
      <c r="J242">
        <v>3</v>
      </c>
      <c r="K242">
        <v>11725</v>
      </c>
      <c r="L242" t="s">
        <v>73</v>
      </c>
      <c r="M242">
        <v>1</v>
      </c>
      <c r="N242">
        <v>1</v>
      </c>
      <c r="O242" t="s">
        <v>4565</v>
      </c>
    </row>
    <row r="243" spans="1:17" x14ac:dyDescent="0.25">
      <c r="A243" t="s">
        <v>5278</v>
      </c>
      <c r="B243" t="s">
        <v>5278</v>
      </c>
      <c r="C243">
        <v>19.05</v>
      </c>
      <c r="D243">
        <v>1066.4753000000001</v>
      </c>
      <c r="E243">
        <v>8</v>
      </c>
      <c r="F243">
        <v>0.7</v>
      </c>
      <c r="G243">
        <v>534.24530000000004</v>
      </c>
      <c r="H243">
        <v>42.78</v>
      </c>
      <c r="I243" s="1">
        <v>3690000</v>
      </c>
      <c r="J243">
        <v>1</v>
      </c>
      <c r="K243">
        <v>12081</v>
      </c>
      <c r="L243" t="s">
        <v>84</v>
      </c>
      <c r="M243">
        <v>1</v>
      </c>
      <c r="N243">
        <v>1</v>
      </c>
      <c r="O243" t="s">
        <v>1415</v>
      </c>
    </row>
    <row r="244" spans="1:17" x14ac:dyDescent="0.25">
      <c r="A244" t="s">
        <v>5278</v>
      </c>
      <c r="B244" t="s">
        <v>5375</v>
      </c>
      <c r="C244">
        <v>18.45</v>
      </c>
      <c r="D244">
        <v>1082.4702</v>
      </c>
      <c r="E244">
        <v>8</v>
      </c>
      <c r="F244">
        <v>0</v>
      </c>
      <c r="G244">
        <v>542.24239999999998</v>
      </c>
      <c r="H244">
        <v>31.19</v>
      </c>
      <c r="I244" s="1">
        <v>12500000</v>
      </c>
      <c r="J244">
        <v>1</v>
      </c>
      <c r="K244">
        <v>7942</v>
      </c>
      <c r="L244" t="s">
        <v>84</v>
      </c>
      <c r="M244">
        <v>2</v>
      </c>
      <c r="N244">
        <v>2</v>
      </c>
      <c r="O244" t="s">
        <v>1415</v>
      </c>
      <c r="P244" t="s">
        <v>44</v>
      </c>
      <c r="Q244" t="s">
        <v>49</v>
      </c>
    </row>
    <row r="245" spans="1:17" x14ac:dyDescent="0.25">
      <c r="A245" t="s">
        <v>5896</v>
      </c>
      <c r="B245" t="s">
        <v>1168</v>
      </c>
      <c r="C245">
        <v>35.82</v>
      </c>
      <c r="D245">
        <v>929.53679999999997</v>
      </c>
      <c r="E245">
        <v>8</v>
      </c>
      <c r="F245">
        <v>0.7</v>
      </c>
      <c r="G245">
        <v>465.77600000000001</v>
      </c>
      <c r="H245">
        <v>42.85</v>
      </c>
      <c r="I245" s="1">
        <v>1450000</v>
      </c>
      <c r="J245">
        <v>6</v>
      </c>
      <c r="K245">
        <v>12169</v>
      </c>
      <c r="L245" t="s">
        <v>142</v>
      </c>
      <c r="M245">
        <v>1</v>
      </c>
      <c r="N245">
        <v>1</v>
      </c>
      <c r="O245" t="s">
        <v>1169</v>
      </c>
      <c r="P245" t="s">
        <v>44</v>
      </c>
      <c r="Q245" t="s">
        <v>223</v>
      </c>
    </row>
    <row r="246" spans="1:17" x14ac:dyDescent="0.25">
      <c r="A246" t="s">
        <v>5897</v>
      </c>
      <c r="B246" t="s">
        <v>4749</v>
      </c>
      <c r="C246">
        <v>22.1</v>
      </c>
      <c r="D246">
        <v>915.52120000000002</v>
      </c>
      <c r="E246">
        <v>8</v>
      </c>
      <c r="F246">
        <v>2</v>
      </c>
      <c r="G246">
        <v>458.7688</v>
      </c>
      <c r="H246">
        <v>38.229999999999997</v>
      </c>
      <c r="I246" s="1">
        <v>953000</v>
      </c>
      <c r="J246">
        <v>3</v>
      </c>
      <c r="K246">
        <v>10381</v>
      </c>
      <c r="L246" t="s">
        <v>73</v>
      </c>
      <c r="M246">
        <v>1</v>
      </c>
      <c r="N246">
        <v>1</v>
      </c>
      <c r="O246" t="s">
        <v>247</v>
      </c>
      <c r="P246" t="s">
        <v>44</v>
      </c>
      <c r="Q246" t="s">
        <v>276</v>
      </c>
    </row>
    <row r="247" spans="1:17" x14ac:dyDescent="0.25">
      <c r="A247" t="s">
        <v>5898</v>
      </c>
      <c r="B247" t="s">
        <v>5011</v>
      </c>
      <c r="C247">
        <v>20.62</v>
      </c>
      <c r="D247">
        <v>999.42319999999995</v>
      </c>
      <c r="E247">
        <v>8</v>
      </c>
      <c r="F247">
        <v>-0.1</v>
      </c>
      <c r="G247">
        <v>500.71879999999999</v>
      </c>
      <c r="H247">
        <v>24.66</v>
      </c>
      <c r="I247" s="1">
        <v>3180000</v>
      </c>
      <c r="J247">
        <v>2</v>
      </c>
      <c r="K247">
        <v>6142</v>
      </c>
      <c r="L247" t="s">
        <v>29</v>
      </c>
      <c r="M247">
        <v>1</v>
      </c>
      <c r="N247">
        <v>1</v>
      </c>
      <c r="O247" t="s">
        <v>5012</v>
      </c>
      <c r="P247" t="s">
        <v>44</v>
      </c>
      <c r="Q247" t="s">
        <v>67</v>
      </c>
    </row>
    <row r="248" spans="1:17" x14ac:dyDescent="0.25">
      <c r="A248" t="s">
        <v>3414</v>
      </c>
      <c r="B248" t="s">
        <v>3414</v>
      </c>
      <c r="C248">
        <v>27.77</v>
      </c>
      <c r="D248">
        <v>951.55409999999995</v>
      </c>
      <c r="E248">
        <v>8</v>
      </c>
      <c r="F248">
        <v>0.4</v>
      </c>
      <c r="G248">
        <v>476.78449999999998</v>
      </c>
      <c r="H248">
        <v>36.74</v>
      </c>
      <c r="I248" s="1">
        <v>7910000</v>
      </c>
      <c r="J248">
        <v>5</v>
      </c>
      <c r="K248">
        <v>9661</v>
      </c>
      <c r="L248" t="s">
        <v>47</v>
      </c>
      <c r="M248">
        <v>2</v>
      </c>
      <c r="N248">
        <v>2</v>
      </c>
      <c r="O248" t="s">
        <v>960</v>
      </c>
    </row>
    <row r="249" spans="1:17" x14ac:dyDescent="0.25">
      <c r="A249" t="s">
        <v>5383</v>
      </c>
      <c r="B249" t="s">
        <v>5383</v>
      </c>
      <c r="C249">
        <v>18.38</v>
      </c>
      <c r="D249">
        <v>978.56100000000004</v>
      </c>
      <c r="E249">
        <v>8</v>
      </c>
      <c r="F249">
        <v>-0.5</v>
      </c>
      <c r="G249">
        <v>490.28750000000002</v>
      </c>
      <c r="H249">
        <v>26.56</v>
      </c>
      <c r="I249" s="1">
        <v>912000</v>
      </c>
      <c r="J249">
        <v>10</v>
      </c>
      <c r="K249">
        <v>6904</v>
      </c>
      <c r="L249" t="s">
        <v>32</v>
      </c>
      <c r="M249">
        <v>1</v>
      </c>
      <c r="N249">
        <v>1</v>
      </c>
      <c r="O249" t="s">
        <v>958</v>
      </c>
    </row>
    <row r="250" spans="1:17" x14ac:dyDescent="0.25">
      <c r="A250" t="s">
        <v>5311</v>
      </c>
      <c r="B250" t="s">
        <v>5311</v>
      </c>
      <c r="C250">
        <v>18.86</v>
      </c>
      <c r="D250">
        <v>931.56029999999998</v>
      </c>
      <c r="E250">
        <v>8</v>
      </c>
      <c r="F250">
        <v>-1</v>
      </c>
      <c r="G250">
        <v>466.78699999999998</v>
      </c>
      <c r="H250">
        <v>34.020000000000003</v>
      </c>
      <c r="I250" s="1">
        <v>1370000</v>
      </c>
      <c r="J250">
        <v>4</v>
      </c>
      <c r="K250">
        <v>8843</v>
      </c>
      <c r="L250" t="s">
        <v>26</v>
      </c>
      <c r="M250">
        <v>2</v>
      </c>
      <c r="N250">
        <v>2</v>
      </c>
      <c r="O250" t="s">
        <v>4213</v>
      </c>
    </row>
    <row r="251" spans="1:17" x14ac:dyDescent="0.25">
      <c r="A251" t="s">
        <v>4467</v>
      </c>
      <c r="B251" t="s">
        <v>4467</v>
      </c>
      <c r="C251">
        <v>23.47</v>
      </c>
      <c r="D251">
        <v>901.49810000000002</v>
      </c>
      <c r="E251">
        <v>8</v>
      </c>
      <c r="F251">
        <v>0.6</v>
      </c>
      <c r="G251">
        <v>451.75659999999999</v>
      </c>
      <c r="H251">
        <v>20.3</v>
      </c>
      <c r="I251" s="1">
        <v>1450000</v>
      </c>
      <c r="J251">
        <v>5</v>
      </c>
      <c r="K251">
        <v>4695</v>
      </c>
      <c r="L251" t="s">
        <v>47</v>
      </c>
      <c r="M251">
        <v>1</v>
      </c>
      <c r="N251">
        <v>1</v>
      </c>
      <c r="O251" t="s">
        <v>4468</v>
      </c>
    </row>
    <row r="252" spans="1:17" x14ac:dyDescent="0.25">
      <c r="A252" t="s">
        <v>4669</v>
      </c>
      <c r="B252" t="s">
        <v>4669</v>
      </c>
      <c r="C252">
        <v>22.55</v>
      </c>
      <c r="D252">
        <v>959.54390000000001</v>
      </c>
      <c r="E252">
        <v>8</v>
      </c>
      <c r="F252">
        <v>-0.2</v>
      </c>
      <c r="G252">
        <v>480.77910000000003</v>
      </c>
      <c r="H252">
        <v>46.2</v>
      </c>
      <c r="I252" s="1">
        <v>41200000</v>
      </c>
      <c r="J252">
        <v>4</v>
      </c>
      <c r="K252">
        <v>13102</v>
      </c>
      <c r="L252" t="s">
        <v>26</v>
      </c>
      <c r="M252">
        <v>3</v>
      </c>
      <c r="N252">
        <v>3</v>
      </c>
      <c r="O252" t="s">
        <v>245</v>
      </c>
    </row>
    <row r="253" spans="1:17" x14ac:dyDescent="0.25">
      <c r="A253" t="s">
        <v>5385</v>
      </c>
      <c r="B253" t="s">
        <v>5385</v>
      </c>
      <c r="C253">
        <v>18.37</v>
      </c>
      <c r="D253">
        <v>938.52250000000004</v>
      </c>
      <c r="E253">
        <v>8</v>
      </c>
      <c r="F253">
        <v>0.8</v>
      </c>
      <c r="G253">
        <v>470.26889999999997</v>
      </c>
      <c r="H253">
        <v>49.77</v>
      </c>
      <c r="I253" s="1">
        <v>3880000</v>
      </c>
      <c r="J253">
        <v>6</v>
      </c>
      <c r="K253">
        <v>14589</v>
      </c>
      <c r="L253" t="s">
        <v>142</v>
      </c>
      <c r="M253">
        <v>1</v>
      </c>
      <c r="N253">
        <v>1</v>
      </c>
      <c r="O253" t="s">
        <v>2410</v>
      </c>
    </row>
    <row r="254" spans="1:17" x14ac:dyDescent="0.25">
      <c r="A254" t="s">
        <v>5255</v>
      </c>
      <c r="B254" t="s">
        <v>5255</v>
      </c>
      <c r="C254">
        <v>19.25</v>
      </c>
      <c r="D254">
        <v>992.54769999999996</v>
      </c>
      <c r="E254">
        <v>8</v>
      </c>
      <c r="F254">
        <v>-0.8</v>
      </c>
      <c r="G254">
        <v>497.28070000000002</v>
      </c>
      <c r="H254">
        <v>33</v>
      </c>
      <c r="I254" s="1">
        <v>528000</v>
      </c>
      <c r="J254">
        <v>1</v>
      </c>
      <c r="K254">
        <v>8569</v>
      </c>
      <c r="L254" t="s">
        <v>84</v>
      </c>
      <c r="M254">
        <v>1</v>
      </c>
      <c r="N254">
        <v>1</v>
      </c>
      <c r="O254" t="s">
        <v>4987</v>
      </c>
    </row>
    <row r="255" spans="1:17" x14ac:dyDescent="0.25">
      <c r="A255" t="s">
        <v>4693</v>
      </c>
      <c r="B255" t="s">
        <v>4693</v>
      </c>
      <c r="C255">
        <v>22.42</v>
      </c>
      <c r="D255">
        <v>812.46169999999995</v>
      </c>
      <c r="E255">
        <v>8</v>
      </c>
      <c r="F255">
        <v>-0.3</v>
      </c>
      <c r="G255">
        <v>407.238</v>
      </c>
      <c r="H255">
        <v>20.39</v>
      </c>
      <c r="I255" s="1">
        <v>16200000</v>
      </c>
      <c r="J255">
        <v>5</v>
      </c>
      <c r="K255">
        <v>4725</v>
      </c>
      <c r="L255" t="s">
        <v>47</v>
      </c>
      <c r="M255">
        <v>1</v>
      </c>
      <c r="N255">
        <v>1</v>
      </c>
      <c r="O255" t="s">
        <v>2797</v>
      </c>
    </row>
    <row r="256" spans="1:17" x14ac:dyDescent="0.25">
      <c r="A256" t="s">
        <v>3887</v>
      </c>
      <c r="B256" t="s">
        <v>3784</v>
      </c>
      <c r="C256">
        <v>26.41</v>
      </c>
      <c r="D256">
        <v>946.52700000000004</v>
      </c>
      <c r="E256">
        <v>8</v>
      </c>
      <c r="F256">
        <v>-0.6</v>
      </c>
      <c r="G256">
        <v>474.27050000000003</v>
      </c>
      <c r="H256">
        <v>22.49</v>
      </c>
      <c r="I256" s="1">
        <v>3120000</v>
      </c>
      <c r="J256">
        <v>9</v>
      </c>
      <c r="K256">
        <v>5467</v>
      </c>
      <c r="L256" t="s">
        <v>23</v>
      </c>
      <c r="M256">
        <v>1</v>
      </c>
      <c r="N256">
        <v>1</v>
      </c>
      <c r="O256" t="s">
        <v>356</v>
      </c>
      <c r="P256" t="s">
        <v>44</v>
      </c>
      <c r="Q256" t="s">
        <v>49</v>
      </c>
    </row>
    <row r="257" spans="1:15" x14ac:dyDescent="0.25">
      <c r="A257" t="s">
        <v>3887</v>
      </c>
      <c r="B257" t="s">
        <v>3887</v>
      </c>
      <c r="C257">
        <v>26</v>
      </c>
      <c r="D257">
        <v>930.53200000000004</v>
      </c>
      <c r="E257">
        <v>8</v>
      </c>
      <c r="F257">
        <v>-0.3</v>
      </c>
      <c r="G257">
        <v>466.27319999999997</v>
      </c>
      <c r="H257">
        <v>25.33</v>
      </c>
      <c r="I257" s="1">
        <v>984000</v>
      </c>
      <c r="J257">
        <v>9</v>
      </c>
      <c r="K257">
        <v>6464</v>
      </c>
      <c r="L257" t="s">
        <v>23</v>
      </c>
      <c r="M257">
        <v>1</v>
      </c>
      <c r="N257">
        <v>1</v>
      </c>
      <c r="O257" t="s">
        <v>356</v>
      </c>
    </row>
    <row r="258" spans="1:15" x14ac:dyDescent="0.25">
      <c r="A258" t="s">
        <v>5518</v>
      </c>
      <c r="B258" t="s">
        <v>5518</v>
      </c>
      <c r="C258">
        <v>17.38</v>
      </c>
      <c r="D258">
        <v>901.5385</v>
      </c>
      <c r="E258">
        <v>8</v>
      </c>
      <c r="F258">
        <v>0.9</v>
      </c>
      <c r="G258">
        <v>451.77690000000001</v>
      </c>
      <c r="H258">
        <v>53.88</v>
      </c>
      <c r="I258" s="1">
        <v>1080000</v>
      </c>
      <c r="J258">
        <v>8</v>
      </c>
      <c r="K258">
        <v>16402</v>
      </c>
      <c r="L258" t="s">
        <v>17</v>
      </c>
      <c r="M258">
        <v>1</v>
      </c>
      <c r="N258">
        <v>1</v>
      </c>
      <c r="O258" t="s">
        <v>356</v>
      </c>
    </row>
    <row r="259" spans="1:15" x14ac:dyDescent="0.25">
      <c r="A259" t="s">
        <v>5485</v>
      </c>
      <c r="B259" t="s">
        <v>5485</v>
      </c>
      <c r="C259">
        <v>17.559999999999999</v>
      </c>
      <c r="D259">
        <v>912.61199999999997</v>
      </c>
      <c r="E259">
        <v>8</v>
      </c>
      <c r="F259">
        <v>-0.8</v>
      </c>
      <c r="G259">
        <v>457.31290000000001</v>
      </c>
      <c r="H259">
        <v>36.590000000000003</v>
      </c>
      <c r="I259" s="1">
        <v>2990000</v>
      </c>
      <c r="J259">
        <v>4</v>
      </c>
      <c r="K259">
        <v>9744</v>
      </c>
      <c r="L259" t="s">
        <v>26</v>
      </c>
      <c r="M259">
        <v>1</v>
      </c>
      <c r="N259">
        <v>1</v>
      </c>
      <c r="O259" t="s">
        <v>2442</v>
      </c>
    </row>
    <row r="260" spans="1:15" x14ac:dyDescent="0.25">
      <c r="A260" t="s">
        <v>4975</v>
      </c>
      <c r="B260" t="s">
        <v>4975</v>
      </c>
      <c r="C260">
        <v>20.84</v>
      </c>
      <c r="D260">
        <v>902.48609999999996</v>
      </c>
      <c r="E260">
        <v>8</v>
      </c>
      <c r="F260">
        <v>-4.4000000000000004</v>
      </c>
      <c r="G260">
        <v>452.2484</v>
      </c>
      <c r="H260">
        <v>24.29</v>
      </c>
      <c r="I260" s="1">
        <v>440000</v>
      </c>
      <c r="J260">
        <v>6</v>
      </c>
      <c r="K260">
        <v>5993</v>
      </c>
      <c r="L260" t="s">
        <v>142</v>
      </c>
      <c r="M260">
        <v>1</v>
      </c>
      <c r="N260">
        <v>1</v>
      </c>
      <c r="O260" t="s">
        <v>4976</v>
      </c>
    </row>
    <row r="261" spans="1:15" x14ac:dyDescent="0.25">
      <c r="A261" t="s">
        <v>3546</v>
      </c>
      <c r="B261" t="s">
        <v>3546</v>
      </c>
      <c r="C261">
        <v>27.29</v>
      </c>
      <c r="D261">
        <v>913.51340000000005</v>
      </c>
      <c r="E261">
        <v>8</v>
      </c>
      <c r="F261">
        <v>-1.2</v>
      </c>
      <c r="G261">
        <v>457.76339999999999</v>
      </c>
      <c r="H261">
        <v>27.57</v>
      </c>
      <c r="I261" s="1">
        <v>1020000</v>
      </c>
      <c r="J261">
        <v>10</v>
      </c>
      <c r="K261">
        <v>7260</v>
      </c>
      <c r="L261" t="s">
        <v>32</v>
      </c>
      <c r="M261">
        <v>1</v>
      </c>
      <c r="N261">
        <v>1</v>
      </c>
      <c r="O261" t="s">
        <v>2655</v>
      </c>
    </row>
    <row r="262" spans="1:15" x14ac:dyDescent="0.25">
      <c r="A262" t="s">
        <v>3233</v>
      </c>
      <c r="B262" t="s">
        <v>3233</v>
      </c>
      <c r="C262">
        <v>28.4</v>
      </c>
      <c r="D262">
        <v>821.43949999999995</v>
      </c>
      <c r="E262">
        <v>8</v>
      </c>
      <c r="F262">
        <v>-0.6</v>
      </c>
      <c r="G262">
        <v>411.72680000000003</v>
      </c>
      <c r="H262">
        <v>31.79</v>
      </c>
      <c r="I262" s="1">
        <v>1380000</v>
      </c>
      <c r="J262">
        <v>10</v>
      </c>
      <c r="K262">
        <v>8738</v>
      </c>
      <c r="L262" t="s">
        <v>32</v>
      </c>
      <c r="M262">
        <v>1</v>
      </c>
      <c r="N262">
        <v>1</v>
      </c>
      <c r="O262" t="s">
        <v>3234</v>
      </c>
    </row>
    <row r="263" spans="1:15" x14ac:dyDescent="0.25">
      <c r="A263" t="s">
        <v>3901</v>
      </c>
      <c r="B263" t="s">
        <v>3901</v>
      </c>
      <c r="C263">
        <v>25.96</v>
      </c>
      <c r="D263">
        <v>900.49570000000006</v>
      </c>
      <c r="E263">
        <v>8</v>
      </c>
      <c r="F263">
        <v>-0.2</v>
      </c>
      <c r="G263">
        <v>451.255</v>
      </c>
      <c r="H263">
        <v>63.23</v>
      </c>
      <c r="I263" s="1">
        <v>353000</v>
      </c>
      <c r="J263">
        <v>5</v>
      </c>
      <c r="K263">
        <v>18899</v>
      </c>
      <c r="L263" t="s">
        <v>47</v>
      </c>
      <c r="M263">
        <v>1</v>
      </c>
      <c r="N263">
        <v>1</v>
      </c>
      <c r="O263" t="s">
        <v>2430</v>
      </c>
    </row>
    <row r="264" spans="1:15" x14ac:dyDescent="0.25">
      <c r="A264" t="s">
        <v>625</v>
      </c>
      <c r="B264" t="s">
        <v>625</v>
      </c>
      <c r="C264">
        <v>39.01</v>
      </c>
      <c r="D264">
        <v>1081.5232000000001</v>
      </c>
      <c r="E264">
        <v>8</v>
      </c>
      <c r="F264">
        <v>-0.7</v>
      </c>
      <c r="G264">
        <v>541.76850000000002</v>
      </c>
      <c r="H264">
        <v>43.8</v>
      </c>
      <c r="I264" s="1">
        <v>24300000</v>
      </c>
      <c r="J264">
        <v>1</v>
      </c>
      <c r="K264">
        <v>12435</v>
      </c>
      <c r="L264" t="s">
        <v>84</v>
      </c>
      <c r="M264">
        <v>7</v>
      </c>
      <c r="N264">
        <v>7</v>
      </c>
      <c r="O264" t="s">
        <v>626</v>
      </c>
    </row>
    <row r="265" spans="1:15" x14ac:dyDescent="0.25">
      <c r="A265" t="s">
        <v>3288</v>
      </c>
      <c r="B265" t="s">
        <v>3288</v>
      </c>
      <c r="C265">
        <v>28.21</v>
      </c>
      <c r="D265">
        <v>902.48609999999996</v>
      </c>
      <c r="E265">
        <v>8</v>
      </c>
      <c r="F265">
        <v>-0.9</v>
      </c>
      <c r="G265">
        <v>452.24990000000003</v>
      </c>
      <c r="H265">
        <v>46.16</v>
      </c>
      <c r="I265" s="1">
        <v>29700000</v>
      </c>
      <c r="J265">
        <v>4</v>
      </c>
      <c r="K265">
        <v>13086</v>
      </c>
      <c r="L265" t="s">
        <v>26</v>
      </c>
      <c r="M265">
        <v>5</v>
      </c>
      <c r="N265">
        <v>5</v>
      </c>
      <c r="O265" t="s">
        <v>3289</v>
      </c>
    </row>
    <row r="266" spans="1:15" x14ac:dyDescent="0.25">
      <c r="A266" t="s">
        <v>4597</v>
      </c>
      <c r="B266" t="s">
        <v>4597</v>
      </c>
      <c r="C266">
        <v>22.96</v>
      </c>
      <c r="D266">
        <v>978.51750000000004</v>
      </c>
      <c r="E266">
        <v>8</v>
      </c>
      <c r="F266">
        <v>-0.4</v>
      </c>
      <c r="G266">
        <v>490.26580000000001</v>
      </c>
      <c r="H266">
        <v>54.46</v>
      </c>
      <c r="I266" s="1">
        <v>38200000</v>
      </c>
      <c r="J266">
        <v>8</v>
      </c>
      <c r="K266">
        <v>16610</v>
      </c>
      <c r="L266" t="s">
        <v>17</v>
      </c>
      <c r="M266">
        <v>3</v>
      </c>
      <c r="N266">
        <v>3</v>
      </c>
      <c r="O266" t="s">
        <v>4598</v>
      </c>
    </row>
    <row r="267" spans="1:15" x14ac:dyDescent="0.25">
      <c r="A267" t="s">
        <v>5570</v>
      </c>
      <c r="B267" t="s">
        <v>5570</v>
      </c>
      <c r="C267">
        <v>17.11</v>
      </c>
      <c r="D267">
        <v>912.51409999999998</v>
      </c>
      <c r="E267">
        <v>8</v>
      </c>
      <c r="F267">
        <v>-3.2</v>
      </c>
      <c r="G267">
        <v>457.26280000000003</v>
      </c>
      <c r="H267">
        <v>21.69</v>
      </c>
      <c r="I267">
        <v>0</v>
      </c>
      <c r="J267">
        <v>7</v>
      </c>
      <c r="K267">
        <v>5158</v>
      </c>
      <c r="L267" t="s">
        <v>20</v>
      </c>
      <c r="M267">
        <v>1</v>
      </c>
      <c r="N267">
        <v>1</v>
      </c>
      <c r="O267" t="s">
        <v>3079</v>
      </c>
    </row>
    <row r="268" spans="1:15" x14ac:dyDescent="0.25">
      <c r="A268" t="s">
        <v>4871</v>
      </c>
      <c r="B268" t="s">
        <v>4871</v>
      </c>
      <c r="C268">
        <v>21.42</v>
      </c>
      <c r="D268">
        <v>871.49159999999995</v>
      </c>
      <c r="E268">
        <v>8</v>
      </c>
      <c r="F268">
        <v>-0.3</v>
      </c>
      <c r="G268">
        <v>436.75290000000001</v>
      </c>
      <c r="H268">
        <v>39.32</v>
      </c>
      <c r="I268" s="1">
        <v>1110000</v>
      </c>
      <c r="J268">
        <v>1</v>
      </c>
      <c r="K268">
        <v>10838</v>
      </c>
      <c r="L268" t="s">
        <v>84</v>
      </c>
      <c r="M268">
        <v>2</v>
      </c>
      <c r="N268">
        <v>2</v>
      </c>
      <c r="O268" t="s">
        <v>2556</v>
      </c>
    </row>
    <row r="269" spans="1:15" x14ac:dyDescent="0.25">
      <c r="A269" t="s">
        <v>4925</v>
      </c>
      <c r="B269" t="s">
        <v>4925</v>
      </c>
      <c r="C269">
        <v>21.16</v>
      </c>
      <c r="D269">
        <v>973.57090000000005</v>
      </c>
      <c r="E269">
        <v>8</v>
      </c>
      <c r="F269">
        <v>-0.6</v>
      </c>
      <c r="G269">
        <v>487.79239999999999</v>
      </c>
      <c r="H269">
        <v>29.77</v>
      </c>
      <c r="I269" s="1">
        <v>1970000000</v>
      </c>
      <c r="J269">
        <v>10</v>
      </c>
      <c r="K269">
        <v>8033</v>
      </c>
      <c r="L269" t="s">
        <v>32</v>
      </c>
      <c r="M269">
        <v>19</v>
      </c>
      <c r="N269">
        <v>19</v>
      </c>
      <c r="O269" t="s">
        <v>1968</v>
      </c>
    </row>
    <row r="270" spans="1:15" x14ac:dyDescent="0.25">
      <c r="A270" t="s">
        <v>3812</v>
      </c>
      <c r="B270" t="s">
        <v>3812</v>
      </c>
      <c r="C270">
        <v>26.31</v>
      </c>
      <c r="D270">
        <v>898.48720000000003</v>
      </c>
      <c r="E270">
        <v>8</v>
      </c>
      <c r="F270">
        <v>0.9</v>
      </c>
      <c r="G270">
        <v>450.25130000000001</v>
      </c>
      <c r="H270">
        <v>28.61</v>
      </c>
      <c r="I270" s="1">
        <v>89000000</v>
      </c>
      <c r="J270">
        <v>8</v>
      </c>
      <c r="K270">
        <v>7617</v>
      </c>
      <c r="L270" t="s">
        <v>17</v>
      </c>
      <c r="M270">
        <v>4</v>
      </c>
      <c r="N270">
        <v>4</v>
      </c>
      <c r="O270" t="s">
        <v>1001</v>
      </c>
    </row>
    <row r="271" spans="1:15" x14ac:dyDescent="0.25">
      <c r="A271" t="s">
        <v>5726</v>
      </c>
      <c r="B271" t="s">
        <v>5726</v>
      </c>
      <c r="C271">
        <v>16.11</v>
      </c>
      <c r="D271">
        <v>913.52329999999995</v>
      </c>
      <c r="E271">
        <v>8</v>
      </c>
      <c r="F271">
        <v>0.4</v>
      </c>
      <c r="G271">
        <v>457.76909999999998</v>
      </c>
      <c r="H271">
        <v>35.5</v>
      </c>
      <c r="I271" s="1">
        <v>948000</v>
      </c>
      <c r="J271">
        <v>2</v>
      </c>
      <c r="K271">
        <v>9966</v>
      </c>
      <c r="L271" t="s">
        <v>29</v>
      </c>
      <c r="M271">
        <v>1</v>
      </c>
      <c r="N271">
        <v>1</v>
      </c>
      <c r="O271" t="s">
        <v>3071</v>
      </c>
    </row>
    <row r="272" spans="1:15" x14ac:dyDescent="0.25">
      <c r="A272" t="s">
        <v>1754</v>
      </c>
      <c r="B272" t="s">
        <v>1754</v>
      </c>
      <c r="C272">
        <v>33.4</v>
      </c>
      <c r="D272">
        <v>919.5127</v>
      </c>
      <c r="E272">
        <v>8</v>
      </c>
      <c r="F272">
        <v>-1.6</v>
      </c>
      <c r="G272">
        <v>460.7629</v>
      </c>
      <c r="H272">
        <v>54.76</v>
      </c>
      <c r="I272" s="1">
        <v>4410000</v>
      </c>
      <c r="J272">
        <v>8</v>
      </c>
      <c r="K272">
        <v>16713</v>
      </c>
      <c r="L272" t="s">
        <v>17</v>
      </c>
      <c r="M272">
        <v>1</v>
      </c>
      <c r="N272">
        <v>1</v>
      </c>
      <c r="O272" t="s">
        <v>1755</v>
      </c>
    </row>
    <row r="273" spans="1:15" x14ac:dyDescent="0.25">
      <c r="A273" t="s">
        <v>3719</v>
      </c>
      <c r="B273" t="s">
        <v>3719</v>
      </c>
      <c r="C273">
        <v>26.66</v>
      </c>
      <c r="D273">
        <v>940.52419999999995</v>
      </c>
      <c r="E273">
        <v>8</v>
      </c>
      <c r="F273">
        <v>0</v>
      </c>
      <c r="G273">
        <v>471.26940000000002</v>
      </c>
      <c r="H273">
        <v>31.17</v>
      </c>
      <c r="I273" s="1">
        <v>974000</v>
      </c>
      <c r="J273">
        <v>1</v>
      </c>
      <c r="K273">
        <v>7933</v>
      </c>
      <c r="L273" t="s">
        <v>84</v>
      </c>
      <c r="M273">
        <v>1</v>
      </c>
      <c r="N273">
        <v>1</v>
      </c>
      <c r="O273" t="s">
        <v>3720</v>
      </c>
    </row>
    <row r="274" spans="1:15" x14ac:dyDescent="0.25">
      <c r="A274" t="s">
        <v>3356</v>
      </c>
      <c r="B274" t="s">
        <v>3356</v>
      </c>
      <c r="C274">
        <v>27.95</v>
      </c>
      <c r="D274">
        <v>1027.5773999999999</v>
      </c>
      <c r="E274">
        <v>8</v>
      </c>
      <c r="F274">
        <v>1.3</v>
      </c>
      <c r="G274">
        <v>514.79660000000001</v>
      </c>
      <c r="H274">
        <v>27.6</v>
      </c>
      <c r="I274" s="1">
        <v>63900000</v>
      </c>
      <c r="J274">
        <v>9</v>
      </c>
      <c r="K274">
        <v>7263</v>
      </c>
      <c r="L274" t="s">
        <v>23</v>
      </c>
      <c r="M274">
        <v>2</v>
      </c>
      <c r="N274">
        <v>2</v>
      </c>
      <c r="O274" t="s">
        <v>3357</v>
      </c>
    </row>
    <row r="275" spans="1:15" x14ac:dyDescent="0.25">
      <c r="A275" t="s">
        <v>5859</v>
      </c>
      <c r="B275" t="s">
        <v>5859</v>
      </c>
      <c r="C275">
        <v>15.31</v>
      </c>
      <c r="D275">
        <v>896.55550000000005</v>
      </c>
      <c r="E275">
        <v>8</v>
      </c>
      <c r="F275">
        <v>-1.2</v>
      </c>
      <c r="G275">
        <v>449.28449999999998</v>
      </c>
      <c r="H275">
        <v>28.32</v>
      </c>
      <c r="I275" s="1">
        <v>558000</v>
      </c>
      <c r="J275">
        <v>5</v>
      </c>
      <c r="K275">
        <v>6938</v>
      </c>
      <c r="L275" t="s">
        <v>47</v>
      </c>
      <c r="M275">
        <v>1</v>
      </c>
      <c r="N275">
        <v>1</v>
      </c>
      <c r="O275" t="s">
        <v>5860</v>
      </c>
    </row>
    <row r="276" spans="1:15" x14ac:dyDescent="0.25">
      <c r="A276" t="s">
        <v>4011</v>
      </c>
      <c r="B276" t="s">
        <v>4011</v>
      </c>
      <c r="C276">
        <v>25.54</v>
      </c>
      <c r="D276">
        <v>893.49710000000005</v>
      </c>
      <c r="E276">
        <v>8</v>
      </c>
      <c r="F276">
        <v>0.2</v>
      </c>
      <c r="G276">
        <v>447.7559</v>
      </c>
      <c r="H276">
        <v>39.46</v>
      </c>
      <c r="I276" s="1">
        <v>2060000</v>
      </c>
      <c r="J276">
        <v>1</v>
      </c>
      <c r="K276">
        <v>10892</v>
      </c>
      <c r="L276" t="s">
        <v>84</v>
      </c>
      <c r="M276">
        <v>1</v>
      </c>
      <c r="N276">
        <v>1</v>
      </c>
      <c r="O276" t="s">
        <v>4012</v>
      </c>
    </row>
    <row r="277" spans="1:15" x14ac:dyDescent="0.25">
      <c r="A277" t="s">
        <v>5535</v>
      </c>
      <c r="B277" t="s">
        <v>5535</v>
      </c>
      <c r="C277">
        <v>17.3</v>
      </c>
      <c r="D277">
        <v>973.55960000000005</v>
      </c>
      <c r="E277">
        <v>8</v>
      </c>
      <c r="F277">
        <v>1.2</v>
      </c>
      <c r="G277">
        <v>487.78769999999997</v>
      </c>
      <c r="H277">
        <v>50.9</v>
      </c>
      <c r="I277" s="1">
        <v>151000000</v>
      </c>
      <c r="J277">
        <v>6</v>
      </c>
      <c r="K277">
        <v>14988</v>
      </c>
      <c r="L277" t="s">
        <v>142</v>
      </c>
      <c r="M277">
        <v>2</v>
      </c>
      <c r="N277">
        <v>2</v>
      </c>
      <c r="O277" t="s">
        <v>2370</v>
      </c>
    </row>
    <row r="278" spans="1:15" x14ac:dyDescent="0.25">
      <c r="A278" t="s">
        <v>4898</v>
      </c>
      <c r="B278" t="s">
        <v>4898</v>
      </c>
      <c r="C278">
        <v>21.31</v>
      </c>
      <c r="D278">
        <v>898.56</v>
      </c>
      <c r="E278">
        <v>8</v>
      </c>
      <c r="F278">
        <v>0.3</v>
      </c>
      <c r="G278">
        <v>450.28739999999999</v>
      </c>
      <c r="H278">
        <v>46.11</v>
      </c>
      <c r="I278" s="1">
        <v>5000000</v>
      </c>
      <c r="J278">
        <v>5</v>
      </c>
      <c r="K278">
        <v>12907</v>
      </c>
      <c r="L278" t="s">
        <v>47</v>
      </c>
      <c r="M278">
        <v>2</v>
      </c>
      <c r="N278">
        <v>2</v>
      </c>
      <c r="O278" t="s">
        <v>269</v>
      </c>
    </row>
    <row r="279" spans="1:15" x14ac:dyDescent="0.25">
      <c r="A279" t="s">
        <v>4889</v>
      </c>
      <c r="B279" t="s">
        <v>4889</v>
      </c>
      <c r="C279">
        <v>21.36</v>
      </c>
      <c r="D279">
        <v>916.51300000000003</v>
      </c>
      <c r="E279">
        <v>8</v>
      </c>
      <c r="F279">
        <v>9.4</v>
      </c>
      <c r="G279">
        <v>459.2681</v>
      </c>
      <c r="H279">
        <v>31.25</v>
      </c>
      <c r="I279">
        <v>0</v>
      </c>
      <c r="J279">
        <v>1</v>
      </c>
      <c r="K279">
        <v>7959</v>
      </c>
      <c r="L279" t="s">
        <v>84</v>
      </c>
      <c r="M279">
        <v>2</v>
      </c>
      <c r="N279">
        <v>2</v>
      </c>
      <c r="O279" t="s">
        <v>4890</v>
      </c>
    </row>
    <row r="280" spans="1:15" x14ac:dyDescent="0.25">
      <c r="A280" t="s">
        <v>5674</v>
      </c>
      <c r="B280" t="s">
        <v>5674</v>
      </c>
      <c r="C280">
        <v>16.48</v>
      </c>
      <c r="D280">
        <v>873.49189999999999</v>
      </c>
      <c r="E280">
        <v>8</v>
      </c>
      <c r="F280">
        <v>0</v>
      </c>
      <c r="G280">
        <v>437.75319999999999</v>
      </c>
      <c r="H280">
        <v>48.9</v>
      </c>
      <c r="I280" s="1">
        <v>660000</v>
      </c>
      <c r="J280">
        <v>5</v>
      </c>
      <c r="K280">
        <v>13883</v>
      </c>
      <c r="L280" t="s">
        <v>47</v>
      </c>
      <c r="M280">
        <v>1</v>
      </c>
      <c r="N280">
        <v>1</v>
      </c>
      <c r="O280" t="s">
        <v>5675</v>
      </c>
    </row>
    <row r="281" spans="1:15" x14ac:dyDescent="0.25">
      <c r="A281" t="s">
        <v>2607</v>
      </c>
      <c r="B281" t="s">
        <v>2607</v>
      </c>
      <c r="C281">
        <v>30.59</v>
      </c>
      <c r="D281">
        <v>1119.6035999999999</v>
      </c>
      <c r="E281">
        <v>9</v>
      </c>
      <c r="F281">
        <v>0.3</v>
      </c>
      <c r="G281">
        <v>560.80930000000001</v>
      </c>
      <c r="H281">
        <v>27.63</v>
      </c>
      <c r="I281" s="1">
        <v>8240000</v>
      </c>
      <c r="J281">
        <v>9</v>
      </c>
      <c r="K281">
        <v>7276</v>
      </c>
      <c r="L281" t="s">
        <v>23</v>
      </c>
      <c r="M281">
        <v>1</v>
      </c>
      <c r="N281">
        <v>1</v>
      </c>
      <c r="O281" t="s">
        <v>2608</v>
      </c>
    </row>
    <row r="282" spans="1:15" x14ac:dyDescent="0.25">
      <c r="A282" t="s">
        <v>1467</v>
      </c>
      <c r="B282" t="s">
        <v>1467</v>
      </c>
      <c r="C282">
        <v>34.51</v>
      </c>
      <c r="D282">
        <v>1120.6829</v>
      </c>
      <c r="E282">
        <v>9</v>
      </c>
      <c r="F282">
        <v>-2.2999999999999998</v>
      </c>
      <c r="G282">
        <v>561.34739999999999</v>
      </c>
      <c r="H282">
        <v>21.87</v>
      </c>
      <c r="I282" s="1">
        <v>4930000</v>
      </c>
      <c r="J282">
        <v>9</v>
      </c>
      <c r="K282">
        <v>5259</v>
      </c>
      <c r="L282" t="s">
        <v>23</v>
      </c>
      <c r="M282">
        <v>1</v>
      </c>
      <c r="N282">
        <v>1</v>
      </c>
      <c r="O282" t="s">
        <v>1468</v>
      </c>
    </row>
    <row r="283" spans="1:15" x14ac:dyDescent="0.25">
      <c r="A283" t="s">
        <v>3064</v>
      </c>
      <c r="B283" t="s">
        <v>3064</v>
      </c>
      <c r="C283">
        <v>28.99</v>
      </c>
      <c r="D283">
        <v>1076.6089999999999</v>
      </c>
      <c r="E283">
        <v>9</v>
      </c>
      <c r="F283">
        <v>0.5</v>
      </c>
      <c r="G283">
        <v>539.31209999999999</v>
      </c>
      <c r="H283">
        <v>31.95</v>
      </c>
      <c r="I283" s="1">
        <v>3080000</v>
      </c>
      <c r="J283">
        <v>1</v>
      </c>
      <c r="K283">
        <v>8204</v>
      </c>
      <c r="L283" t="s">
        <v>84</v>
      </c>
      <c r="M283">
        <v>1</v>
      </c>
      <c r="N283">
        <v>1</v>
      </c>
      <c r="O283" t="s">
        <v>3065</v>
      </c>
    </row>
    <row r="284" spans="1:15" x14ac:dyDescent="0.25">
      <c r="A284" t="s">
        <v>3569</v>
      </c>
      <c r="B284" t="s">
        <v>3569</v>
      </c>
      <c r="C284">
        <v>27.21</v>
      </c>
      <c r="D284">
        <v>1137.6181999999999</v>
      </c>
      <c r="E284">
        <v>9</v>
      </c>
      <c r="F284">
        <v>1.1000000000000001</v>
      </c>
      <c r="G284">
        <v>569.81700000000001</v>
      </c>
      <c r="H284">
        <v>33.590000000000003</v>
      </c>
      <c r="I284" s="1">
        <v>1870000</v>
      </c>
      <c r="J284">
        <v>3</v>
      </c>
      <c r="K284">
        <v>8756</v>
      </c>
      <c r="L284" t="s">
        <v>73</v>
      </c>
      <c r="M284">
        <v>1</v>
      </c>
      <c r="N284">
        <v>1</v>
      </c>
      <c r="O284" t="s">
        <v>3570</v>
      </c>
    </row>
    <row r="285" spans="1:15" x14ac:dyDescent="0.25">
      <c r="A285" t="s">
        <v>691</v>
      </c>
      <c r="B285" t="s">
        <v>691</v>
      </c>
      <c r="C285">
        <v>38.39</v>
      </c>
      <c r="D285">
        <v>960.50289999999995</v>
      </c>
      <c r="E285">
        <v>9</v>
      </c>
      <c r="F285">
        <v>0.2</v>
      </c>
      <c r="G285">
        <v>481.25880000000001</v>
      </c>
      <c r="H285">
        <v>25.6</v>
      </c>
      <c r="I285" s="1">
        <v>3990000</v>
      </c>
      <c r="J285">
        <v>8</v>
      </c>
      <c r="K285">
        <v>6584</v>
      </c>
      <c r="L285" t="s">
        <v>17</v>
      </c>
      <c r="M285">
        <v>1</v>
      </c>
      <c r="N285">
        <v>1</v>
      </c>
      <c r="O285" t="s">
        <v>692</v>
      </c>
    </row>
    <row r="286" spans="1:15" x14ac:dyDescent="0.25">
      <c r="A286" t="s">
        <v>3869</v>
      </c>
      <c r="B286" t="s">
        <v>3869</v>
      </c>
      <c r="C286">
        <v>26.07</v>
      </c>
      <c r="D286">
        <v>1076.5864999999999</v>
      </c>
      <c r="E286">
        <v>9</v>
      </c>
      <c r="F286">
        <v>1.3</v>
      </c>
      <c r="G286">
        <v>539.30129999999997</v>
      </c>
      <c r="H286">
        <v>37.119999999999997</v>
      </c>
      <c r="I286" s="1">
        <v>7790000</v>
      </c>
      <c r="J286">
        <v>5</v>
      </c>
      <c r="K286">
        <v>9793</v>
      </c>
      <c r="L286" t="s">
        <v>47</v>
      </c>
      <c r="M286">
        <v>1</v>
      </c>
      <c r="N286">
        <v>1</v>
      </c>
      <c r="O286" t="s">
        <v>692</v>
      </c>
    </row>
    <row r="287" spans="1:15" x14ac:dyDescent="0.25">
      <c r="A287" t="s">
        <v>1443</v>
      </c>
      <c r="B287" t="s">
        <v>1443</v>
      </c>
      <c r="C287">
        <v>34.6</v>
      </c>
      <c r="D287">
        <v>1135.6237000000001</v>
      </c>
      <c r="E287">
        <v>9</v>
      </c>
      <c r="F287">
        <v>2</v>
      </c>
      <c r="G287">
        <v>568.82029999999997</v>
      </c>
      <c r="H287">
        <v>34.31</v>
      </c>
      <c r="I287" s="1">
        <v>3330000</v>
      </c>
      <c r="J287">
        <v>10</v>
      </c>
      <c r="K287">
        <v>9627</v>
      </c>
      <c r="L287" t="s">
        <v>32</v>
      </c>
      <c r="M287">
        <v>2</v>
      </c>
      <c r="N287">
        <v>2</v>
      </c>
      <c r="O287" t="s">
        <v>1444</v>
      </c>
    </row>
    <row r="288" spans="1:15" x14ac:dyDescent="0.25">
      <c r="A288" t="s">
        <v>3725</v>
      </c>
      <c r="B288" t="s">
        <v>3725</v>
      </c>
      <c r="C288">
        <v>26.64</v>
      </c>
      <c r="D288">
        <v>1109.5757000000001</v>
      </c>
      <c r="E288">
        <v>9</v>
      </c>
      <c r="F288">
        <v>0.4</v>
      </c>
      <c r="G288">
        <v>555.7953</v>
      </c>
      <c r="H288">
        <v>43.13</v>
      </c>
      <c r="I288" s="1">
        <v>60000000</v>
      </c>
      <c r="J288">
        <v>3</v>
      </c>
      <c r="K288">
        <v>12133</v>
      </c>
      <c r="L288" t="s">
        <v>73</v>
      </c>
      <c r="M288">
        <v>2</v>
      </c>
      <c r="N288">
        <v>2</v>
      </c>
      <c r="O288" t="s">
        <v>1444</v>
      </c>
    </row>
    <row r="289" spans="1:17" x14ac:dyDescent="0.25">
      <c r="A289" t="s">
        <v>4879</v>
      </c>
      <c r="B289" t="s">
        <v>4879</v>
      </c>
      <c r="C289">
        <v>21.39</v>
      </c>
      <c r="D289">
        <v>1058.7216000000001</v>
      </c>
      <c r="E289">
        <v>9</v>
      </c>
      <c r="F289">
        <v>-1.1000000000000001</v>
      </c>
      <c r="G289">
        <v>530.36749999999995</v>
      </c>
      <c r="H289">
        <v>32.83</v>
      </c>
      <c r="I289" s="1">
        <v>811000</v>
      </c>
      <c r="J289">
        <v>4</v>
      </c>
      <c r="K289">
        <v>8429</v>
      </c>
      <c r="L289" t="s">
        <v>26</v>
      </c>
      <c r="M289">
        <v>1</v>
      </c>
      <c r="N289">
        <v>1</v>
      </c>
      <c r="O289" t="s">
        <v>1444</v>
      </c>
    </row>
    <row r="290" spans="1:17" x14ac:dyDescent="0.25">
      <c r="A290" t="s">
        <v>5899</v>
      </c>
      <c r="B290" t="s">
        <v>3514</v>
      </c>
      <c r="C290">
        <v>27.41</v>
      </c>
      <c r="D290">
        <v>1167.6475</v>
      </c>
      <c r="E290">
        <v>9</v>
      </c>
      <c r="F290">
        <v>0.8</v>
      </c>
      <c r="G290">
        <v>584.83150000000001</v>
      </c>
      <c r="H290">
        <v>47.23</v>
      </c>
      <c r="I290" s="1">
        <v>2170000</v>
      </c>
      <c r="J290">
        <v>1</v>
      </c>
      <c r="K290">
        <v>13606</v>
      </c>
      <c r="L290" t="s">
        <v>84</v>
      </c>
      <c r="M290">
        <v>2</v>
      </c>
      <c r="N290">
        <v>2</v>
      </c>
      <c r="O290" t="s">
        <v>3515</v>
      </c>
      <c r="P290" t="s">
        <v>44</v>
      </c>
      <c r="Q290" t="s">
        <v>338</v>
      </c>
    </row>
    <row r="291" spans="1:17" x14ac:dyDescent="0.25">
      <c r="A291" t="s">
        <v>2840</v>
      </c>
      <c r="B291" t="s">
        <v>2840</v>
      </c>
      <c r="C291">
        <v>29.77</v>
      </c>
      <c r="D291">
        <v>1123.6097</v>
      </c>
      <c r="E291">
        <v>9</v>
      </c>
      <c r="F291">
        <v>-0.6</v>
      </c>
      <c r="G291">
        <v>562.81179999999995</v>
      </c>
      <c r="H291">
        <v>21.59</v>
      </c>
      <c r="I291" s="1">
        <v>29000000</v>
      </c>
      <c r="J291">
        <v>8</v>
      </c>
      <c r="K291">
        <v>5178</v>
      </c>
      <c r="L291" t="s">
        <v>17</v>
      </c>
      <c r="M291">
        <v>2</v>
      </c>
      <c r="N291">
        <v>2</v>
      </c>
      <c r="O291" t="s">
        <v>2841</v>
      </c>
    </row>
    <row r="292" spans="1:17" x14ac:dyDescent="0.25">
      <c r="A292" t="s">
        <v>2432</v>
      </c>
      <c r="B292" t="s">
        <v>2432</v>
      </c>
      <c r="C292">
        <v>31.15</v>
      </c>
      <c r="D292">
        <v>940.49770000000001</v>
      </c>
      <c r="E292">
        <v>9</v>
      </c>
      <c r="F292">
        <v>-0.5</v>
      </c>
      <c r="G292">
        <v>471.2559</v>
      </c>
      <c r="H292">
        <v>31.63</v>
      </c>
      <c r="I292" s="1">
        <v>405000</v>
      </c>
      <c r="J292">
        <v>8</v>
      </c>
      <c r="K292">
        <v>8667</v>
      </c>
      <c r="L292" t="s">
        <v>17</v>
      </c>
      <c r="M292">
        <v>1</v>
      </c>
      <c r="N292">
        <v>1</v>
      </c>
      <c r="O292" t="s">
        <v>2433</v>
      </c>
    </row>
    <row r="293" spans="1:17" x14ac:dyDescent="0.25">
      <c r="A293" t="s">
        <v>3540</v>
      </c>
      <c r="B293" t="s">
        <v>3540</v>
      </c>
      <c r="C293">
        <v>27.31</v>
      </c>
      <c r="D293">
        <v>1163.645</v>
      </c>
      <c r="E293">
        <v>9</v>
      </c>
      <c r="F293">
        <v>-1.6</v>
      </c>
      <c r="G293">
        <v>388.88830000000002</v>
      </c>
      <c r="H293">
        <v>21.96</v>
      </c>
      <c r="I293" s="1">
        <v>36000000</v>
      </c>
      <c r="J293">
        <v>7</v>
      </c>
      <c r="K293">
        <v>5248</v>
      </c>
      <c r="L293" t="s">
        <v>20</v>
      </c>
      <c r="M293">
        <v>3</v>
      </c>
      <c r="N293">
        <v>3</v>
      </c>
      <c r="O293" t="s">
        <v>3541</v>
      </c>
    </row>
    <row r="294" spans="1:17" x14ac:dyDescent="0.25">
      <c r="A294" t="s">
        <v>5900</v>
      </c>
      <c r="B294" t="s">
        <v>5494</v>
      </c>
      <c r="C294">
        <v>17.52</v>
      </c>
      <c r="D294">
        <v>1074.5856000000001</v>
      </c>
      <c r="E294">
        <v>9</v>
      </c>
      <c r="F294">
        <v>0.7</v>
      </c>
      <c r="G294">
        <v>538.30039999999997</v>
      </c>
      <c r="H294">
        <v>41.89</v>
      </c>
      <c r="I294" s="1">
        <v>2310000</v>
      </c>
      <c r="J294">
        <v>7</v>
      </c>
      <c r="K294">
        <v>12049</v>
      </c>
      <c r="L294" t="s">
        <v>20</v>
      </c>
      <c r="M294">
        <v>1</v>
      </c>
      <c r="N294">
        <v>1</v>
      </c>
      <c r="O294" t="s">
        <v>875</v>
      </c>
      <c r="P294" t="s">
        <v>44</v>
      </c>
      <c r="Q294" t="s">
        <v>155</v>
      </c>
    </row>
    <row r="295" spans="1:17" x14ac:dyDescent="0.25">
      <c r="A295" t="s">
        <v>5265</v>
      </c>
      <c r="B295" t="s">
        <v>5265</v>
      </c>
      <c r="C295">
        <v>19.149999999999999</v>
      </c>
      <c r="D295">
        <v>997.62840000000006</v>
      </c>
      <c r="E295">
        <v>9</v>
      </c>
      <c r="F295">
        <v>0.2</v>
      </c>
      <c r="G295">
        <v>499.82150000000001</v>
      </c>
      <c r="H295">
        <v>32.64</v>
      </c>
      <c r="I295" s="1">
        <v>70400000</v>
      </c>
      <c r="J295">
        <v>3</v>
      </c>
      <c r="K295">
        <v>8424</v>
      </c>
      <c r="L295" t="s">
        <v>73</v>
      </c>
      <c r="M295">
        <v>2</v>
      </c>
      <c r="N295">
        <v>2</v>
      </c>
      <c r="O295" t="s">
        <v>5266</v>
      </c>
    </row>
    <row r="296" spans="1:17" x14ac:dyDescent="0.25">
      <c r="A296" t="s">
        <v>5901</v>
      </c>
      <c r="B296" t="s">
        <v>5335</v>
      </c>
      <c r="C296">
        <v>18.7</v>
      </c>
      <c r="D296">
        <v>989.53279999999995</v>
      </c>
      <c r="E296">
        <v>9</v>
      </c>
      <c r="F296">
        <v>-0.3</v>
      </c>
      <c r="G296">
        <v>495.77350000000001</v>
      </c>
      <c r="H296">
        <v>21.52</v>
      </c>
      <c r="I296" s="1">
        <v>126000</v>
      </c>
      <c r="J296">
        <v>8</v>
      </c>
      <c r="K296">
        <v>5155</v>
      </c>
      <c r="L296" t="s">
        <v>17</v>
      </c>
      <c r="M296">
        <v>1</v>
      </c>
      <c r="N296">
        <v>1</v>
      </c>
      <c r="O296" t="s">
        <v>5266</v>
      </c>
      <c r="P296" t="s">
        <v>44</v>
      </c>
      <c r="Q296" t="s">
        <v>155</v>
      </c>
    </row>
    <row r="297" spans="1:17" x14ac:dyDescent="0.25">
      <c r="A297" t="s">
        <v>3657</v>
      </c>
      <c r="B297" t="s">
        <v>3657</v>
      </c>
      <c r="C297">
        <v>26.89</v>
      </c>
      <c r="D297">
        <v>810.4348</v>
      </c>
      <c r="E297">
        <v>9</v>
      </c>
      <c r="F297">
        <v>0.8</v>
      </c>
      <c r="G297">
        <v>406.22500000000002</v>
      </c>
      <c r="H297">
        <v>23.65</v>
      </c>
      <c r="I297" s="1">
        <v>10500000</v>
      </c>
      <c r="J297">
        <v>6</v>
      </c>
      <c r="K297">
        <v>5797</v>
      </c>
      <c r="L297" t="s">
        <v>142</v>
      </c>
      <c r="M297">
        <v>3</v>
      </c>
      <c r="N297">
        <v>3</v>
      </c>
      <c r="O297" t="s">
        <v>3658</v>
      </c>
    </row>
    <row r="298" spans="1:17" x14ac:dyDescent="0.25">
      <c r="A298" t="s">
        <v>4382</v>
      </c>
      <c r="B298" t="s">
        <v>4382</v>
      </c>
      <c r="C298">
        <v>23.86</v>
      </c>
      <c r="D298">
        <v>1136.5501999999999</v>
      </c>
      <c r="E298">
        <v>9</v>
      </c>
      <c r="F298">
        <v>7.5</v>
      </c>
      <c r="G298">
        <v>569.28660000000002</v>
      </c>
      <c r="H298">
        <v>52.2</v>
      </c>
      <c r="I298" s="1">
        <v>2150000</v>
      </c>
      <c r="J298">
        <v>7</v>
      </c>
      <c r="K298">
        <v>15681</v>
      </c>
      <c r="L298" t="s">
        <v>20</v>
      </c>
      <c r="M298">
        <v>1</v>
      </c>
      <c r="N298">
        <v>1</v>
      </c>
      <c r="O298" t="s">
        <v>4383</v>
      </c>
    </row>
    <row r="299" spans="1:17" x14ac:dyDescent="0.25">
      <c r="A299" t="s">
        <v>3402</v>
      </c>
      <c r="B299" t="s">
        <v>3402</v>
      </c>
      <c r="C299">
        <v>27.79</v>
      </c>
      <c r="D299">
        <v>1079.6086</v>
      </c>
      <c r="E299">
        <v>9</v>
      </c>
      <c r="F299">
        <v>2.8</v>
      </c>
      <c r="G299">
        <v>540.81309999999996</v>
      </c>
      <c r="H299">
        <v>24.7</v>
      </c>
      <c r="I299" s="1">
        <v>6220000</v>
      </c>
      <c r="J299">
        <v>8</v>
      </c>
      <c r="K299">
        <v>6267</v>
      </c>
      <c r="L299" t="s">
        <v>17</v>
      </c>
      <c r="M299">
        <v>2</v>
      </c>
      <c r="N299">
        <v>2</v>
      </c>
      <c r="O299" t="s">
        <v>3403</v>
      </c>
    </row>
    <row r="300" spans="1:17" x14ac:dyDescent="0.25">
      <c r="A300" t="s">
        <v>3631</v>
      </c>
      <c r="B300" t="s">
        <v>3631</v>
      </c>
      <c r="C300">
        <v>26.95</v>
      </c>
      <c r="D300">
        <v>1090.5293999999999</v>
      </c>
      <c r="E300">
        <v>9</v>
      </c>
      <c r="F300">
        <v>0.5</v>
      </c>
      <c r="G300">
        <v>546.27229999999997</v>
      </c>
      <c r="H300">
        <v>32.520000000000003</v>
      </c>
      <c r="I300" s="1">
        <v>1320000</v>
      </c>
      <c r="J300">
        <v>9</v>
      </c>
      <c r="K300">
        <v>8985</v>
      </c>
      <c r="L300" t="s">
        <v>23</v>
      </c>
      <c r="M300">
        <v>1</v>
      </c>
      <c r="N300">
        <v>1</v>
      </c>
      <c r="O300" t="s">
        <v>3403</v>
      </c>
    </row>
    <row r="301" spans="1:17" x14ac:dyDescent="0.25">
      <c r="A301" t="s">
        <v>1051</v>
      </c>
      <c r="B301" t="s">
        <v>1051</v>
      </c>
      <c r="C301">
        <v>36.49</v>
      </c>
      <c r="D301">
        <v>1242.6509000000001</v>
      </c>
      <c r="E301">
        <v>9</v>
      </c>
      <c r="F301">
        <v>-2</v>
      </c>
      <c r="G301">
        <v>415.22340000000003</v>
      </c>
      <c r="H301">
        <v>32.619999999999997</v>
      </c>
      <c r="I301" s="1">
        <v>5680000</v>
      </c>
      <c r="J301">
        <v>2</v>
      </c>
      <c r="K301">
        <v>8935</v>
      </c>
      <c r="L301" t="s">
        <v>29</v>
      </c>
      <c r="M301">
        <v>3</v>
      </c>
      <c r="N301">
        <v>3</v>
      </c>
      <c r="O301" t="s">
        <v>1052</v>
      </c>
    </row>
    <row r="302" spans="1:17" x14ac:dyDescent="0.25">
      <c r="A302" t="s">
        <v>3394</v>
      </c>
      <c r="B302" t="s">
        <v>3394</v>
      </c>
      <c r="C302">
        <v>27.81</v>
      </c>
      <c r="D302">
        <v>1013.4858</v>
      </c>
      <c r="E302">
        <v>9</v>
      </c>
      <c r="F302">
        <v>0.2</v>
      </c>
      <c r="G302">
        <v>507.75029999999998</v>
      </c>
      <c r="H302">
        <v>64.790000000000006</v>
      </c>
      <c r="I302" s="1">
        <v>3100000</v>
      </c>
      <c r="J302">
        <v>5</v>
      </c>
      <c r="K302">
        <v>19445</v>
      </c>
      <c r="L302" t="s">
        <v>47</v>
      </c>
      <c r="M302">
        <v>2</v>
      </c>
      <c r="N302">
        <v>2</v>
      </c>
      <c r="O302" t="s">
        <v>1052</v>
      </c>
    </row>
    <row r="303" spans="1:17" x14ac:dyDescent="0.25">
      <c r="A303" t="s">
        <v>3886</v>
      </c>
      <c r="B303" t="s">
        <v>3886</v>
      </c>
      <c r="C303">
        <v>26.01</v>
      </c>
      <c r="D303">
        <v>1020.6192</v>
      </c>
      <c r="E303">
        <v>9</v>
      </c>
      <c r="F303">
        <v>-1.8</v>
      </c>
      <c r="G303">
        <v>511.31599999999997</v>
      </c>
      <c r="H303">
        <v>21.21</v>
      </c>
      <c r="I303" s="1">
        <v>13600000</v>
      </c>
      <c r="J303">
        <v>7</v>
      </c>
      <c r="K303">
        <v>4985</v>
      </c>
      <c r="L303" t="s">
        <v>20</v>
      </c>
      <c r="M303">
        <v>2</v>
      </c>
      <c r="N303">
        <v>2</v>
      </c>
      <c r="O303" t="s">
        <v>1052</v>
      </c>
    </row>
    <row r="304" spans="1:17" x14ac:dyDescent="0.25">
      <c r="A304" t="s">
        <v>5902</v>
      </c>
      <c r="B304" t="s">
        <v>4234</v>
      </c>
      <c r="C304">
        <v>24.54</v>
      </c>
      <c r="D304">
        <v>1180.424</v>
      </c>
      <c r="E304">
        <v>9</v>
      </c>
      <c r="F304">
        <v>-0.6</v>
      </c>
      <c r="G304">
        <v>591.21889999999996</v>
      </c>
      <c r="H304">
        <v>45.14</v>
      </c>
      <c r="I304" s="1">
        <v>8640000</v>
      </c>
      <c r="J304">
        <v>2</v>
      </c>
      <c r="K304">
        <v>13377</v>
      </c>
      <c r="L304" t="s">
        <v>29</v>
      </c>
      <c r="M304">
        <v>2</v>
      </c>
      <c r="N304">
        <v>2</v>
      </c>
      <c r="O304" t="s">
        <v>1052</v>
      </c>
      <c r="P304" t="s">
        <v>44</v>
      </c>
      <c r="Q304" t="s">
        <v>4235</v>
      </c>
    </row>
    <row r="305" spans="1:17" x14ac:dyDescent="0.25">
      <c r="A305" t="s">
        <v>4517</v>
      </c>
      <c r="B305" t="s">
        <v>4517</v>
      </c>
      <c r="C305">
        <v>23.25</v>
      </c>
      <c r="D305">
        <v>922.49120000000005</v>
      </c>
      <c r="E305">
        <v>9</v>
      </c>
      <c r="F305">
        <v>0.2</v>
      </c>
      <c r="G305">
        <v>462.25299999999999</v>
      </c>
      <c r="H305">
        <v>34.729999999999997</v>
      </c>
      <c r="I305" s="1">
        <v>6610000</v>
      </c>
      <c r="J305">
        <v>7</v>
      </c>
      <c r="K305">
        <v>9616</v>
      </c>
      <c r="L305" t="s">
        <v>20</v>
      </c>
      <c r="M305">
        <v>3</v>
      </c>
      <c r="N305">
        <v>3</v>
      </c>
      <c r="O305" t="s">
        <v>4518</v>
      </c>
    </row>
    <row r="306" spans="1:17" x14ac:dyDescent="0.25">
      <c r="A306" t="s">
        <v>4604</v>
      </c>
      <c r="B306" t="s">
        <v>4604</v>
      </c>
      <c r="C306">
        <v>22.95</v>
      </c>
      <c r="D306">
        <v>922.49120000000005</v>
      </c>
      <c r="E306">
        <v>9</v>
      </c>
      <c r="F306">
        <v>1.2</v>
      </c>
      <c r="G306">
        <v>462.2534</v>
      </c>
      <c r="H306">
        <v>34.49</v>
      </c>
      <c r="I306" s="1">
        <v>4280000</v>
      </c>
      <c r="J306">
        <v>6</v>
      </c>
      <c r="K306">
        <v>9288</v>
      </c>
      <c r="L306" t="s">
        <v>142</v>
      </c>
      <c r="M306">
        <v>2</v>
      </c>
      <c r="N306">
        <v>2</v>
      </c>
      <c r="O306" t="s">
        <v>4605</v>
      </c>
    </row>
    <row r="307" spans="1:17" x14ac:dyDescent="0.25">
      <c r="A307" t="s">
        <v>1739</v>
      </c>
      <c r="B307" t="s">
        <v>1739</v>
      </c>
      <c r="C307">
        <v>33.43</v>
      </c>
      <c r="D307">
        <v>996.63310000000001</v>
      </c>
      <c r="E307">
        <v>9</v>
      </c>
      <c r="F307">
        <v>-0.5</v>
      </c>
      <c r="G307">
        <v>499.3236</v>
      </c>
      <c r="H307">
        <v>21.59</v>
      </c>
      <c r="I307" s="1">
        <v>328000</v>
      </c>
      <c r="J307">
        <v>7</v>
      </c>
      <c r="K307">
        <v>5121</v>
      </c>
      <c r="L307" t="s">
        <v>20</v>
      </c>
      <c r="M307">
        <v>1</v>
      </c>
      <c r="N307">
        <v>1</v>
      </c>
      <c r="O307" t="s">
        <v>1740</v>
      </c>
    </row>
    <row r="308" spans="1:17" x14ac:dyDescent="0.25">
      <c r="A308" t="s">
        <v>5115</v>
      </c>
      <c r="B308" t="s">
        <v>4506</v>
      </c>
      <c r="C308">
        <v>23.31</v>
      </c>
      <c r="D308">
        <v>1082.5429999999999</v>
      </c>
      <c r="E308">
        <v>9</v>
      </c>
      <c r="F308">
        <v>1.2</v>
      </c>
      <c r="G308">
        <v>542.27940000000001</v>
      </c>
      <c r="H308">
        <v>42.89</v>
      </c>
      <c r="I308" s="1">
        <v>10200000</v>
      </c>
      <c r="J308">
        <v>7</v>
      </c>
      <c r="K308">
        <v>12385</v>
      </c>
      <c r="L308" t="s">
        <v>20</v>
      </c>
      <c r="M308">
        <v>3</v>
      </c>
      <c r="N308">
        <v>3</v>
      </c>
      <c r="O308" t="s">
        <v>4507</v>
      </c>
      <c r="P308" t="s">
        <v>44</v>
      </c>
      <c r="Q308" t="s">
        <v>45</v>
      </c>
    </row>
    <row r="309" spans="1:17" x14ac:dyDescent="0.25">
      <c r="A309" t="s">
        <v>5115</v>
      </c>
      <c r="B309" t="s">
        <v>5115</v>
      </c>
      <c r="C309">
        <v>20.059999999999999</v>
      </c>
      <c r="D309">
        <v>1066.5481</v>
      </c>
      <c r="E309">
        <v>9</v>
      </c>
      <c r="F309">
        <v>0.7</v>
      </c>
      <c r="G309">
        <v>534.2817</v>
      </c>
      <c r="H309">
        <v>55.08</v>
      </c>
      <c r="I309" s="1">
        <v>4770000</v>
      </c>
      <c r="J309">
        <v>7</v>
      </c>
      <c r="K309">
        <v>16710</v>
      </c>
      <c r="L309" t="s">
        <v>20</v>
      </c>
      <c r="M309">
        <v>1</v>
      </c>
      <c r="N309">
        <v>1</v>
      </c>
      <c r="O309" t="s">
        <v>4507</v>
      </c>
    </row>
    <row r="310" spans="1:17" x14ac:dyDescent="0.25">
      <c r="A310" t="s">
        <v>2922</v>
      </c>
      <c r="B310" t="s">
        <v>2922</v>
      </c>
      <c r="C310">
        <v>29.5</v>
      </c>
      <c r="D310">
        <v>1087.5808</v>
      </c>
      <c r="E310">
        <v>9</v>
      </c>
      <c r="F310">
        <v>0.3</v>
      </c>
      <c r="G310">
        <v>544.79790000000003</v>
      </c>
      <c r="H310">
        <v>35.4</v>
      </c>
      <c r="I310" s="1">
        <v>10000000</v>
      </c>
      <c r="J310">
        <v>3</v>
      </c>
      <c r="K310">
        <v>9392</v>
      </c>
      <c r="L310" t="s">
        <v>73</v>
      </c>
      <c r="M310">
        <v>1</v>
      </c>
      <c r="N310">
        <v>1</v>
      </c>
      <c r="O310" t="s">
        <v>2923</v>
      </c>
    </row>
    <row r="311" spans="1:17" x14ac:dyDescent="0.25">
      <c r="A311" t="s">
        <v>3121</v>
      </c>
      <c r="B311" t="s">
        <v>3121</v>
      </c>
      <c r="C311">
        <v>28.79</v>
      </c>
      <c r="D311">
        <v>1095.5420999999999</v>
      </c>
      <c r="E311">
        <v>9</v>
      </c>
      <c r="F311">
        <v>-0.7</v>
      </c>
      <c r="G311">
        <v>548.77800000000002</v>
      </c>
      <c r="H311">
        <v>20.39</v>
      </c>
      <c r="I311" s="1">
        <v>53800000</v>
      </c>
      <c r="J311">
        <v>5</v>
      </c>
      <c r="K311">
        <v>4724</v>
      </c>
      <c r="L311" t="s">
        <v>47</v>
      </c>
      <c r="M311">
        <v>7</v>
      </c>
      <c r="N311">
        <v>7</v>
      </c>
      <c r="O311" t="s">
        <v>2923</v>
      </c>
    </row>
    <row r="312" spans="1:17" x14ac:dyDescent="0.25">
      <c r="A312" t="s">
        <v>2922</v>
      </c>
      <c r="B312" t="s">
        <v>3192</v>
      </c>
      <c r="C312">
        <v>28.55</v>
      </c>
      <c r="D312">
        <v>1103.5757000000001</v>
      </c>
      <c r="E312">
        <v>9</v>
      </c>
      <c r="F312">
        <v>0.4</v>
      </c>
      <c r="G312">
        <v>552.7953</v>
      </c>
      <c r="H312">
        <v>27.66</v>
      </c>
      <c r="I312" s="1">
        <v>19100000</v>
      </c>
      <c r="J312">
        <v>3</v>
      </c>
      <c r="K312">
        <v>6725</v>
      </c>
      <c r="L312" t="s">
        <v>73</v>
      </c>
      <c r="M312">
        <v>2</v>
      </c>
      <c r="N312">
        <v>2</v>
      </c>
      <c r="O312" t="s">
        <v>2923</v>
      </c>
      <c r="P312" t="s">
        <v>44</v>
      </c>
      <c r="Q312" t="s">
        <v>594</v>
      </c>
    </row>
    <row r="313" spans="1:17" x14ac:dyDescent="0.25">
      <c r="A313" t="s">
        <v>4941</v>
      </c>
      <c r="B313" t="s">
        <v>4941</v>
      </c>
      <c r="C313">
        <v>21.02</v>
      </c>
      <c r="D313">
        <v>916.49779999999998</v>
      </c>
      <c r="E313">
        <v>9</v>
      </c>
      <c r="F313">
        <v>0.4</v>
      </c>
      <c r="G313">
        <v>459.25630000000001</v>
      </c>
      <c r="H313">
        <v>24.63</v>
      </c>
      <c r="I313" s="1">
        <v>2390000</v>
      </c>
      <c r="J313">
        <v>6</v>
      </c>
      <c r="K313">
        <v>6096</v>
      </c>
      <c r="L313" t="s">
        <v>142</v>
      </c>
      <c r="M313">
        <v>1</v>
      </c>
      <c r="N313">
        <v>1</v>
      </c>
      <c r="O313" t="s">
        <v>2923</v>
      </c>
    </row>
    <row r="314" spans="1:17" x14ac:dyDescent="0.25">
      <c r="A314" t="s">
        <v>5903</v>
      </c>
      <c r="B314" t="s">
        <v>2313</v>
      </c>
      <c r="C314">
        <v>31.5</v>
      </c>
      <c r="D314">
        <v>1243.6567</v>
      </c>
      <c r="E314">
        <v>9</v>
      </c>
      <c r="F314">
        <v>-0.4</v>
      </c>
      <c r="G314">
        <v>622.83540000000005</v>
      </c>
      <c r="H314">
        <v>20.16</v>
      </c>
      <c r="I314" s="1">
        <v>5400000</v>
      </c>
      <c r="J314">
        <v>8</v>
      </c>
      <c r="K314">
        <v>4681</v>
      </c>
      <c r="L314" t="s">
        <v>17</v>
      </c>
      <c r="M314">
        <v>2</v>
      </c>
      <c r="N314">
        <v>2</v>
      </c>
      <c r="O314" t="s">
        <v>2314</v>
      </c>
      <c r="P314" t="s">
        <v>44</v>
      </c>
      <c r="Q314" t="s">
        <v>338</v>
      </c>
    </row>
    <row r="315" spans="1:17" x14ac:dyDescent="0.25">
      <c r="A315" t="s">
        <v>4572</v>
      </c>
      <c r="B315" t="s">
        <v>4572</v>
      </c>
      <c r="C315">
        <v>23.06</v>
      </c>
      <c r="D315">
        <v>970.59230000000002</v>
      </c>
      <c r="E315">
        <v>9</v>
      </c>
      <c r="F315">
        <v>-0.7</v>
      </c>
      <c r="G315">
        <v>486.30309999999997</v>
      </c>
      <c r="H315">
        <v>20.22</v>
      </c>
      <c r="I315" s="1">
        <v>7820000</v>
      </c>
      <c r="J315">
        <v>5</v>
      </c>
      <c r="K315">
        <v>4664</v>
      </c>
      <c r="L315" t="s">
        <v>47</v>
      </c>
      <c r="M315">
        <v>1</v>
      </c>
      <c r="N315">
        <v>1</v>
      </c>
      <c r="O315" t="s">
        <v>4573</v>
      </c>
    </row>
    <row r="316" spans="1:17" x14ac:dyDescent="0.25">
      <c r="A316" t="s">
        <v>1785</v>
      </c>
      <c r="B316" t="s">
        <v>1785</v>
      </c>
      <c r="C316">
        <v>33.28</v>
      </c>
      <c r="D316">
        <v>1112.5864999999999</v>
      </c>
      <c r="E316">
        <v>9</v>
      </c>
      <c r="F316">
        <v>0</v>
      </c>
      <c r="G316">
        <v>557.30050000000006</v>
      </c>
      <c r="H316">
        <v>32.04</v>
      </c>
      <c r="I316" s="1">
        <v>19200000</v>
      </c>
      <c r="J316">
        <v>1</v>
      </c>
      <c r="K316">
        <v>8237</v>
      </c>
      <c r="L316" t="s">
        <v>84</v>
      </c>
      <c r="M316">
        <v>2</v>
      </c>
      <c r="N316">
        <v>2</v>
      </c>
      <c r="O316" t="s">
        <v>1506</v>
      </c>
    </row>
    <row r="317" spans="1:17" x14ac:dyDescent="0.25">
      <c r="A317" t="s">
        <v>2504</v>
      </c>
      <c r="B317" t="s">
        <v>2504</v>
      </c>
      <c r="C317">
        <v>30.94</v>
      </c>
      <c r="D317">
        <v>1092.5238999999999</v>
      </c>
      <c r="E317">
        <v>9</v>
      </c>
      <c r="F317">
        <v>-1.8</v>
      </c>
      <c r="G317">
        <v>547.26819999999998</v>
      </c>
      <c r="H317">
        <v>39.729999999999997</v>
      </c>
      <c r="I317" s="1">
        <v>1640000</v>
      </c>
      <c r="J317">
        <v>2</v>
      </c>
      <c r="K317">
        <v>11469</v>
      </c>
      <c r="L317" t="s">
        <v>29</v>
      </c>
      <c r="M317">
        <v>1</v>
      </c>
      <c r="N317">
        <v>1</v>
      </c>
      <c r="O317" t="s">
        <v>1506</v>
      </c>
    </row>
    <row r="318" spans="1:17" x14ac:dyDescent="0.25">
      <c r="A318" t="s">
        <v>5162</v>
      </c>
      <c r="B318" t="s">
        <v>5162</v>
      </c>
      <c r="C318">
        <v>19.809999999999999</v>
      </c>
      <c r="D318">
        <v>1047.6188999999999</v>
      </c>
      <c r="E318">
        <v>9</v>
      </c>
      <c r="F318">
        <v>1.8</v>
      </c>
      <c r="G318">
        <v>524.81769999999995</v>
      </c>
      <c r="H318">
        <v>34.65</v>
      </c>
      <c r="I318" s="1">
        <v>1630000</v>
      </c>
      <c r="J318">
        <v>3</v>
      </c>
      <c r="K318">
        <v>9130</v>
      </c>
      <c r="L318" t="s">
        <v>73</v>
      </c>
      <c r="M318">
        <v>1</v>
      </c>
      <c r="N318">
        <v>1</v>
      </c>
      <c r="O318" t="s">
        <v>2397</v>
      </c>
    </row>
    <row r="319" spans="1:17" x14ac:dyDescent="0.25">
      <c r="A319" t="s">
        <v>5211</v>
      </c>
      <c r="B319" t="s">
        <v>5211</v>
      </c>
      <c r="C319">
        <v>19.5</v>
      </c>
      <c r="D319">
        <v>1146.5708999999999</v>
      </c>
      <c r="E319">
        <v>9</v>
      </c>
      <c r="F319">
        <v>0.2</v>
      </c>
      <c r="G319">
        <v>574.29280000000006</v>
      </c>
      <c r="H319">
        <v>53.85</v>
      </c>
      <c r="I319" s="1">
        <v>1140000</v>
      </c>
      <c r="J319">
        <v>7</v>
      </c>
      <c r="K319">
        <v>16269</v>
      </c>
      <c r="L319" t="s">
        <v>20</v>
      </c>
      <c r="M319">
        <v>1</v>
      </c>
      <c r="N319">
        <v>1</v>
      </c>
      <c r="O319" t="s">
        <v>2397</v>
      </c>
    </row>
    <row r="320" spans="1:17" x14ac:dyDescent="0.25">
      <c r="A320" t="s">
        <v>5212</v>
      </c>
      <c r="B320" t="s">
        <v>5212</v>
      </c>
      <c r="C320">
        <v>19.5</v>
      </c>
      <c r="D320">
        <v>1027.6289999999999</v>
      </c>
      <c r="E320">
        <v>9</v>
      </c>
      <c r="F320">
        <v>-2</v>
      </c>
      <c r="G320">
        <v>514.82069999999999</v>
      </c>
      <c r="H320">
        <v>43.13</v>
      </c>
      <c r="I320" s="1">
        <v>2420000</v>
      </c>
      <c r="J320">
        <v>6</v>
      </c>
      <c r="K320">
        <v>12268</v>
      </c>
      <c r="L320" t="s">
        <v>142</v>
      </c>
      <c r="M320">
        <v>1</v>
      </c>
      <c r="N320">
        <v>1</v>
      </c>
      <c r="O320" t="s">
        <v>2397</v>
      </c>
    </row>
    <row r="321" spans="1:17" x14ac:dyDescent="0.25">
      <c r="A321" t="s">
        <v>5603</v>
      </c>
      <c r="B321" t="s">
        <v>5603</v>
      </c>
      <c r="C321">
        <v>16.96</v>
      </c>
      <c r="D321">
        <v>989.56579999999997</v>
      </c>
      <c r="E321">
        <v>9</v>
      </c>
      <c r="F321">
        <v>0</v>
      </c>
      <c r="G321">
        <v>495.79020000000003</v>
      </c>
      <c r="H321">
        <v>35.86</v>
      </c>
      <c r="I321" s="1">
        <v>1210000</v>
      </c>
      <c r="J321">
        <v>1</v>
      </c>
      <c r="K321">
        <v>9590</v>
      </c>
      <c r="L321" t="s">
        <v>84</v>
      </c>
      <c r="M321">
        <v>1</v>
      </c>
      <c r="N321">
        <v>1</v>
      </c>
      <c r="O321" t="s">
        <v>5604</v>
      </c>
    </row>
    <row r="322" spans="1:17" x14ac:dyDescent="0.25">
      <c r="A322" t="s">
        <v>4820</v>
      </c>
      <c r="B322" t="s">
        <v>4820</v>
      </c>
      <c r="C322">
        <v>21.79</v>
      </c>
      <c r="D322">
        <v>1089.6181999999999</v>
      </c>
      <c r="E322">
        <v>9</v>
      </c>
      <c r="F322">
        <v>2.6</v>
      </c>
      <c r="G322">
        <v>545.81769999999995</v>
      </c>
      <c r="H322">
        <v>47.84</v>
      </c>
      <c r="I322" s="1">
        <v>32800000</v>
      </c>
      <c r="J322">
        <v>8</v>
      </c>
      <c r="K322">
        <v>14242</v>
      </c>
      <c r="L322" t="s">
        <v>17</v>
      </c>
      <c r="M322">
        <v>2</v>
      </c>
      <c r="N322">
        <v>2</v>
      </c>
      <c r="O322" t="s">
        <v>790</v>
      </c>
    </row>
    <row r="323" spans="1:17" x14ac:dyDescent="0.25">
      <c r="A323" t="s">
        <v>1143</v>
      </c>
      <c r="B323" t="s">
        <v>1143</v>
      </c>
      <c r="C323">
        <v>35.979999999999997</v>
      </c>
      <c r="D323">
        <v>1048.5930000000001</v>
      </c>
      <c r="E323">
        <v>9</v>
      </c>
      <c r="F323">
        <v>0</v>
      </c>
      <c r="G323">
        <v>525.30380000000002</v>
      </c>
      <c r="H323">
        <v>28.09</v>
      </c>
      <c r="I323" s="1">
        <v>6000000</v>
      </c>
      <c r="J323">
        <v>1</v>
      </c>
      <c r="K323">
        <v>6855</v>
      </c>
      <c r="L323" t="s">
        <v>84</v>
      </c>
      <c r="M323">
        <v>1</v>
      </c>
      <c r="N323">
        <v>1</v>
      </c>
      <c r="O323" t="s">
        <v>1144</v>
      </c>
    </row>
    <row r="324" spans="1:17" x14ac:dyDescent="0.25">
      <c r="A324" t="s">
        <v>2184</v>
      </c>
      <c r="B324" t="s">
        <v>2184</v>
      </c>
      <c r="C324">
        <v>31.89</v>
      </c>
      <c r="D324">
        <v>1018.5811</v>
      </c>
      <c r="E324">
        <v>9</v>
      </c>
      <c r="F324">
        <v>-1.2</v>
      </c>
      <c r="G324">
        <v>510.29719999999998</v>
      </c>
      <c r="H324">
        <v>50.86</v>
      </c>
      <c r="I324" s="1">
        <v>740000</v>
      </c>
      <c r="J324">
        <v>5</v>
      </c>
      <c r="K324">
        <v>14567</v>
      </c>
      <c r="L324" t="s">
        <v>47</v>
      </c>
      <c r="M324">
        <v>1</v>
      </c>
      <c r="N324">
        <v>1</v>
      </c>
      <c r="O324" t="s">
        <v>2185</v>
      </c>
    </row>
    <row r="325" spans="1:17" x14ac:dyDescent="0.25">
      <c r="A325" t="s">
        <v>2291</v>
      </c>
      <c r="B325" t="s">
        <v>2291</v>
      </c>
      <c r="C325">
        <v>31.55</v>
      </c>
      <c r="D325">
        <v>1044.4988000000001</v>
      </c>
      <c r="E325">
        <v>9</v>
      </c>
      <c r="F325">
        <v>-0.8</v>
      </c>
      <c r="G325">
        <v>523.25620000000004</v>
      </c>
      <c r="H325">
        <v>22.71</v>
      </c>
      <c r="I325" s="1">
        <v>7550000</v>
      </c>
      <c r="J325">
        <v>6</v>
      </c>
      <c r="K325">
        <v>5504</v>
      </c>
      <c r="L325" t="s">
        <v>142</v>
      </c>
      <c r="M325">
        <v>1</v>
      </c>
      <c r="N325">
        <v>1</v>
      </c>
      <c r="O325" t="s">
        <v>2292</v>
      </c>
    </row>
    <row r="326" spans="1:17" x14ac:dyDescent="0.25">
      <c r="A326" t="s">
        <v>669</v>
      </c>
      <c r="B326" t="s">
        <v>669</v>
      </c>
      <c r="C326">
        <v>38.54</v>
      </c>
      <c r="D326">
        <v>1102.5957000000001</v>
      </c>
      <c r="E326">
        <v>9</v>
      </c>
      <c r="F326">
        <v>-2.6</v>
      </c>
      <c r="G326">
        <v>552.30370000000005</v>
      </c>
      <c r="H326">
        <v>25.44</v>
      </c>
      <c r="I326" s="1">
        <v>7030000</v>
      </c>
      <c r="J326">
        <v>10</v>
      </c>
      <c r="K326">
        <v>6507</v>
      </c>
      <c r="L326" t="s">
        <v>32</v>
      </c>
      <c r="M326">
        <v>2</v>
      </c>
      <c r="N326">
        <v>2</v>
      </c>
      <c r="O326" t="s">
        <v>670</v>
      </c>
    </row>
    <row r="327" spans="1:17" x14ac:dyDescent="0.25">
      <c r="A327" t="s">
        <v>669</v>
      </c>
      <c r="B327" t="s">
        <v>2822</v>
      </c>
      <c r="C327">
        <v>29.83</v>
      </c>
      <c r="D327">
        <v>1118.5907</v>
      </c>
      <c r="E327">
        <v>9</v>
      </c>
      <c r="F327">
        <v>-2.1</v>
      </c>
      <c r="G327">
        <v>560.30150000000003</v>
      </c>
      <c r="H327">
        <v>22.54</v>
      </c>
      <c r="I327" s="1">
        <v>36300000</v>
      </c>
      <c r="J327">
        <v>10</v>
      </c>
      <c r="K327">
        <v>5481</v>
      </c>
      <c r="L327" t="s">
        <v>32</v>
      </c>
      <c r="M327">
        <v>2</v>
      </c>
      <c r="N327">
        <v>2</v>
      </c>
      <c r="O327" t="s">
        <v>670</v>
      </c>
      <c r="P327" t="s">
        <v>44</v>
      </c>
      <c r="Q327" t="s">
        <v>276</v>
      </c>
    </row>
    <row r="328" spans="1:17" x14ac:dyDescent="0.25">
      <c r="A328" t="s">
        <v>4367</v>
      </c>
      <c r="B328" t="s">
        <v>4367</v>
      </c>
      <c r="C328">
        <v>23.97</v>
      </c>
      <c r="D328">
        <v>1124.5614</v>
      </c>
      <c r="E328">
        <v>9</v>
      </c>
      <c r="F328">
        <v>-0.7</v>
      </c>
      <c r="G328">
        <v>563.2876</v>
      </c>
      <c r="H328">
        <v>41.63</v>
      </c>
      <c r="I328">
        <v>0</v>
      </c>
      <c r="J328">
        <v>1</v>
      </c>
      <c r="K328">
        <v>11667</v>
      </c>
      <c r="L328" t="s">
        <v>84</v>
      </c>
      <c r="M328">
        <v>1</v>
      </c>
      <c r="N328">
        <v>1</v>
      </c>
      <c r="O328" t="s">
        <v>670</v>
      </c>
    </row>
    <row r="329" spans="1:17" x14ac:dyDescent="0.25">
      <c r="A329" t="s">
        <v>4815</v>
      </c>
      <c r="B329" t="s">
        <v>4815</v>
      </c>
      <c r="C329">
        <v>21.8</v>
      </c>
      <c r="D329">
        <v>1045.5337999999999</v>
      </c>
      <c r="E329">
        <v>9</v>
      </c>
      <c r="F329">
        <v>-0.1</v>
      </c>
      <c r="G329">
        <v>523.77409999999998</v>
      </c>
      <c r="H329">
        <v>25.13</v>
      </c>
      <c r="I329" s="1">
        <v>4760000</v>
      </c>
      <c r="J329">
        <v>9</v>
      </c>
      <c r="K329">
        <v>6390</v>
      </c>
      <c r="L329" t="s">
        <v>23</v>
      </c>
      <c r="M329">
        <v>1</v>
      </c>
      <c r="N329">
        <v>1</v>
      </c>
      <c r="O329" t="s">
        <v>670</v>
      </c>
    </row>
    <row r="330" spans="1:17" x14ac:dyDescent="0.25">
      <c r="A330" t="s">
        <v>5904</v>
      </c>
      <c r="B330" t="s">
        <v>5346</v>
      </c>
      <c r="C330">
        <v>18.649999999999999</v>
      </c>
      <c r="D330">
        <v>1164.4869000000001</v>
      </c>
      <c r="E330">
        <v>9</v>
      </c>
      <c r="F330">
        <v>2.4</v>
      </c>
      <c r="G330">
        <v>583.25210000000004</v>
      </c>
      <c r="H330">
        <v>25.25</v>
      </c>
      <c r="I330" s="1">
        <v>836000</v>
      </c>
      <c r="J330">
        <v>8</v>
      </c>
      <c r="K330">
        <v>6461</v>
      </c>
      <c r="L330" t="s">
        <v>17</v>
      </c>
      <c r="M330">
        <v>1</v>
      </c>
      <c r="N330">
        <v>1</v>
      </c>
      <c r="O330" t="s">
        <v>670</v>
      </c>
      <c r="P330" t="s">
        <v>44</v>
      </c>
      <c r="Q330" t="s">
        <v>49</v>
      </c>
    </row>
    <row r="331" spans="1:17" x14ac:dyDescent="0.25">
      <c r="A331" t="s">
        <v>4815</v>
      </c>
      <c r="B331" t="s">
        <v>5575</v>
      </c>
      <c r="C331">
        <v>17.100000000000001</v>
      </c>
      <c r="D331">
        <v>1061.5288</v>
      </c>
      <c r="E331">
        <v>9</v>
      </c>
      <c r="F331">
        <v>-1.6</v>
      </c>
      <c r="G331">
        <v>531.77080000000001</v>
      </c>
      <c r="H331">
        <v>20.77</v>
      </c>
      <c r="I331" s="1">
        <v>755000</v>
      </c>
      <c r="J331">
        <v>10</v>
      </c>
      <c r="K331">
        <v>4897</v>
      </c>
      <c r="L331" t="s">
        <v>32</v>
      </c>
      <c r="M331">
        <v>1</v>
      </c>
      <c r="N331">
        <v>1</v>
      </c>
      <c r="O331" t="s">
        <v>670</v>
      </c>
      <c r="P331" t="s">
        <v>44</v>
      </c>
      <c r="Q331" t="s">
        <v>338</v>
      </c>
    </row>
    <row r="332" spans="1:17" x14ac:dyDescent="0.25">
      <c r="A332" t="s">
        <v>3947</v>
      </c>
      <c r="B332" t="s">
        <v>3947</v>
      </c>
      <c r="C332">
        <v>25.81</v>
      </c>
      <c r="D332">
        <v>1088.6342</v>
      </c>
      <c r="E332">
        <v>9</v>
      </c>
      <c r="F332">
        <v>3.9</v>
      </c>
      <c r="G332">
        <v>545.32650000000001</v>
      </c>
      <c r="H332">
        <v>26.17</v>
      </c>
      <c r="I332" s="1">
        <v>3810000</v>
      </c>
      <c r="J332">
        <v>2</v>
      </c>
      <c r="K332">
        <v>6664</v>
      </c>
      <c r="L332" t="s">
        <v>29</v>
      </c>
      <c r="M332">
        <v>1</v>
      </c>
      <c r="N332">
        <v>1</v>
      </c>
      <c r="O332" t="s">
        <v>3948</v>
      </c>
    </row>
    <row r="333" spans="1:17" x14ac:dyDescent="0.25">
      <c r="A333" t="s">
        <v>360</v>
      </c>
      <c r="B333" t="s">
        <v>360</v>
      </c>
      <c r="C333">
        <v>41.84</v>
      </c>
      <c r="D333">
        <v>1046.6124</v>
      </c>
      <c r="E333">
        <v>9</v>
      </c>
      <c r="F333">
        <v>0.2</v>
      </c>
      <c r="G333">
        <v>524.31359999999995</v>
      </c>
      <c r="H333">
        <v>27.59</v>
      </c>
      <c r="I333" s="1">
        <v>40600000</v>
      </c>
      <c r="J333">
        <v>9</v>
      </c>
      <c r="K333">
        <v>7261</v>
      </c>
      <c r="L333" t="s">
        <v>23</v>
      </c>
      <c r="M333">
        <v>4</v>
      </c>
      <c r="N333">
        <v>4</v>
      </c>
      <c r="O333" t="s">
        <v>361</v>
      </c>
    </row>
    <row r="334" spans="1:17" x14ac:dyDescent="0.25">
      <c r="A334" t="s">
        <v>2125</v>
      </c>
      <c r="B334" t="s">
        <v>2125</v>
      </c>
      <c r="C334">
        <v>32.1</v>
      </c>
      <c r="D334">
        <v>1066.5043000000001</v>
      </c>
      <c r="E334">
        <v>9</v>
      </c>
      <c r="F334">
        <v>0.5</v>
      </c>
      <c r="G334">
        <v>534.25969999999995</v>
      </c>
      <c r="H334">
        <v>25.4</v>
      </c>
      <c r="I334" s="1">
        <v>5090000</v>
      </c>
      <c r="J334">
        <v>6</v>
      </c>
      <c r="K334">
        <v>6335</v>
      </c>
      <c r="L334" t="s">
        <v>142</v>
      </c>
      <c r="M334">
        <v>1</v>
      </c>
      <c r="N334">
        <v>1</v>
      </c>
      <c r="O334" t="s">
        <v>361</v>
      </c>
    </row>
    <row r="335" spans="1:17" x14ac:dyDescent="0.25">
      <c r="A335" t="s">
        <v>5732</v>
      </c>
      <c r="B335" t="s">
        <v>5732</v>
      </c>
      <c r="C335">
        <v>16.07</v>
      </c>
      <c r="D335">
        <v>1053.5930000000001</v>
      </c>
      <c r="E335">
        <v>9</v>
      </c>
      <c r="F335">
        <v>-0.4</v>
      </c>
      <c r="G335">
        <v>527.80359999999996</v>
      </c>
      <c r="H335">
        <v>23.02</v>
      </c>
      <c r="I335" s="1">
        <v>776000</v>
      </c>
      <c r="J335">
        <v>7</v>
      </c>
      <c r="K335">
        <v>5621</v>
      </c>
      <c r="L335" t="s">
        <v>20</v>
      </c>
      <c r="M335">
        <v>1</v>
      </c>
      <c r="N335">
        <v>1</v>
      </c>
      <c r="O335" t="s">
        <v>361</v>
      </c>
    </row>
    <row r="336" spans="1:17" x14ac:dyDescent="0.25">
      <c r="A336" t="s">
        <v>5905</v>
      </c>
      <c r="B336" t="s">
        <v>3246</v>
      </c>
      <c r="C336">
        <v>28.37</v>
      </c>
      <c r="D336">
        <v>996.46979999999996</v>
      </c>
      <c r="E336">
        <v>9</v>
      </c>
      <c r="F336">
        <v>0.4</v>
      </c>
      <c r="G336">
        <v>499.24239999999998</v>
      </c>
      <c r="H336">
        <v>30.16</v>
      </c>
      <c r="I336" s="1">
        <v>575000</v>
      </c>
      <c r="J336">
        <v>2</v>
      </c>
      <c r="K336">
        <v>8066</v>
      </c>
      <c r="L336" t="s">
        <v>29</v>
      </c>
      <c r="M336">
        <v>1</v>
      </c>
      <c r="N336">
        <v>1</v>
      </c>
      <c r="O336" t="s">
        <v>3247</v>
      </c>
      <c r="P336" t="s">
        <v>44</v>
      </c>
      <c r="Q336" t="s">
        <v>155</v>
      </c>
    </row>
    <row r="337" spans="1:15" x14ac:dyDescent="0.25">
      <c r="A337" t="s">
        <v>1384</v>
      </c>
      <c r="B337" t="s">
        <v>1384</v>
      </c>
      <c r="C337">
        <v>34.82</v>
      </c>
      <c r="D337">
        <v>1068.6079999999999</v>
      </c>
      <c r="E337">
        <v>9</v>
      </c>
      <c r="F337">
        <v>-0.6</v>
      </c>
      <c r="G337">
        <v>535.31100000000004</v>
      </c>
      <c r="H337">
        <v>32.4</v>
      </c>
      <c r="I337" s="1">
        <v>15500000</v>
      </c>
      <c r="J337">
        <v>2</v>
      </c>
      <c r="K337">
        <v>8859</v>
      </c>
      <c r="L337" t="s">
        <v>29</v>
      </c>
      <c r="M337">
        <v>1</v>
      </c>
      <c r="N337">
        <v>1</v>
      </c>
      <c r="O337" t="s">
        <v>1385</v>
      </c>
    </row>
    <row r="338" spans="1:15" x14ac:dyDescent="0.25">
      <c r="A338" t="s">
        <v>5693</v>
      </c>
      <c r="B338" t="s">
        <v>5693</v>
      </c>
      <c r="C338">
        <v>16.34</v>
      </c>
      <c r="D338">
        <v>1084.7008000000001</v>
      </c>
      <c r="E338">
        <v>9</v>
      </c>
      <c r="F338">
        <v>-0.4</v>
      </c>
      <c r="G338">
        <v>543.35749999999996</v>
      </c>
      <c r="H338">
        <v>52.55</v>
      </c>
      <c r="I338" s="1">
        <v>6430000</v>
      </c>
      <c r="J338">
        <v>4</v>
      </c>
      <c r="K338">
        <v>15325</v>
      </c>
      <c r="L338" t="s">
        <v>26</v>
      </c>
      <c r="M338">
        <v>1</v>
      </c>
      <c r="N338">
        <v>1</v>
      </c>
      <c r="O338" t="s">
        <v>5694</v>
      </c>
    </row>
    <row r="339" spans="1:15" x14ac:dyDescent="0.25">
      <c r="A339" t="s">
        <v>4635</v>
      </c>
      <c r="B339" t="s">
        <v>4635</v>
      </c>
      <c r="C339">
        <v>22.8</v>
      </c>
      <c r="D339">
        <v>1162.7411</v>
      </c>
      <c r="E339">
        <v>9</v>
      </c>
      <c r="F339">
        <v>-0.1</v>
      </c>
      <c r="G339">
        <v>582.3777</v>
      </c>
      <c r="H339">
        <v>27.03</v>
      </c>
      <c r="I339" s="1">
        <v>7990000</v>
      </c>
      <c r="J339">
        <v>3</v>
      </c>
      <c r="K339">
        <v>6520</v>
      </c>
      <c r="L339" t="s">
        <v>73</v>
      </c>
      <c r="M339">
        <v>1</v>
      </c>
      <c r="N339">
        <v>1</v>
      </c>
      <c r="O339" t="s">
        <v>4636</v>
      </c>
    </row>
    <row r="340" spans="1:15" x14ac:dyDescent="0.25">
      <c r="A340" t="s">
        <v>145</v>
      </c>
      <c r="B340" t="s">
        <v>145</v>
      </c>
      <c r="C340">
        <v>45.9</v>
      </c>
      <c r="D340">
        <v>960.53920000000005</v>
      </c>
      <c r="E340">
        <v>9</v>
      </c>
      <c r="F340">
        <v>-1.2</v>
      </c>
      <c r="G340">
        <v>481.27629999999999</v>
      </c>
      <c r="H340">
        <v>35.61</v>
      </c>
      <c r="I340" s="1">
        <v>18700000</v>
      </c>
      <c r="J340">
        <v>10</v>
      </c>
      <c r="K340">
        <v>10094</v>
      </c>
      <c r="L340" t="s">
        <v>32</v>
      </c>
      <c r="M340">
        <v>6</v>
      </c>
      <c r="N340">
        <v>6</v>
      </c>
      <c r="O340" t="s">
        <v>146</v>
      </c>
    </row>
    <row r="341" spans="1:15" x14ac:dyDescent="0.25">
      <c r="A341" t="s">
        <v>2490</v>
      </c>
      <c r="B341" t="s">
        <v>2490</v>
      </c>
      <c r="C341">
        <v>30.97</v>
      </c>
      <c r="D341">
        <v>1095.6188999999999</v>
      </c>
      <c r="E341">
        <v>9</v>
      </c>
      <c r="F341">
        <v>-1.2</v>
      </c>
      <c r="G341">
        <v>548.81600000000003</v>
      </c>
      <c r="H341">
        <v>24.78</v>
      </c>
      <c r="I341" s="1">
        <v>80600000</v>
      </c>
      <c r="J341">
        <v>10</v>
      </c>
      <c r="K341">
        <v>6272</v>
      </c>
      <c r="L341" t="s">
        <v>32</v>
      </c>
      <c r="M341">
        <v>4</v>
      </c>
      <c r="N341">
        <v>4</v>
      </c>
      <c r="O341" t="s">
        <v>2491</v>
      </c>
    </row>
    <row r="342" spans="1:15" x14ac:dyDescent="0.25">
      <c r="A342" t="s">
        <v>3037</v>
      </c>
      <c r="B342" t="s">
        <v>3037</v>
      </c>
      <c r="C342">
        <v>29.11</v>
      </c>
      <c r="D342">
        <v>1003.545</v>
      </c>
      <c r="E342">
        <v>9</v>
      </c>
      <c r="F342">
        <v>0.3</v>
      </c>
      <c r="G342">
        <v>502.78</v>
      </c>
      <c r="H342">
        <v>50.27</v>
      </c>
      <c r="I342" s="1">
        <v>2580000</v>
      </c>
      <c r="J342">
        <v>4</v>
      </c>
      <c r="K342">
        <v>14528</v>
      </c>
      <c r="L342" t="s">
        <v>26</v>
      </c>
      <c r="M342">
        <v>2</v>
      </c>
      <c r="N342">
        <v>2</v>
      </c>
      <c r="O342" t="s">
        <v>2491</v>
      </c>
    </row>
    <row r="343" spans="1:15" x14ac:dyDescent="0.25">
      <c r="A343" t="s">
        <v>3137</v>
      </c>
      <c r="B343" t="s">
        <v>3137</v>
      </c>
      <c r="C343">
        <v>28.74</v>
      </c>
      <c r="D343">
        <v>1097.5043000000001</v>
      </c>
      <c r="E343">
        <v>9</v>
      </c>
      <c r="F343">
        <v>0.6</v>
      </c>
      <c r="G343">
        <v>549.75980000000004</v>
      </c>
      <c r="H343">
        <v>31.78</v>
      </c>
      <c r="I343" s="1">
        <v>1140000</v>
      </c>
      <c r="J343">
        <v>3</v>
      </c>
      <c r="K343">
        <v>8124</v>
      </c>
      <c r="L343" t="s">
        <v>73</v>
      </c>
      <c r="M343">
        <v>1</v>
      </c>
      <c r="N343">
        <v>1</v>
      </c>
      <c r="O343" t="s">
        <v>2491</v>
      </c>
    </row>
    <row r="344" spans="1:15" x14ac:dyDescent="0.25">
      <c r="A344" t="s">
        <v>1815</v>
      </c>
      <c r="B344" t="s">
        <v>1815</v>
      </c>
      <c r="C344">
        <v>33.19</v>
      </c>
      <c r="D344">
        <v>1001.5869</v>
      </c>
      <c r="E344">
        <v>9</v>
      </c>
      <c r="F344">
        <v>-0.6</v>
      </c>
      <c r="G344">
        <v>501.80040000000002</v>
      </c>
      <c r="H344">
        <v>29.11</v>
      </c>
      <c r="I344" s="1">
        <v>1340000</v>
      </c>
      <c r="J344">
        <v>9</v>
      </c>
      <c r="K344">
        <v>7803</v>
      </c>
      <c r="L344" t="s">
        <v>23</v>
      </c>
      <c r="M344">
        <v>1</v>
      </c>
      <c r="N344">
        <v>1</v>
      </c>
      <c r="O344" t="s">
        <v>1816</v>
      </c>
    </row>
    <row r="345" spans="1:15" x14ac:dyDescent="0.25">
      <c r="A345" t="s">
        <v>2266</v>
      </c>
      <c r="B345" t="s">
        <v>2266</v>
      </c>
      <c r="C345">
        <v>31.66</v>
      </c>
      <c r="D345">
        <v>1097.5757000000001</v>
      </c>
      <c r="E345">
        <v>9</v>
      </c>
      <c r="F345">
        <v>1.3</v>
      </c>
      <c r="G345">
        <v>549.79579999999999</v>
      </c>
      <c r="H345">
        <v>45.47</v>
      </c>
      <c r="I345" s="1">
        <v>7390000</v>
      </c>
      <c r="J345">
        <v>1</v>
      </c>
      <c r="K345">
        <v>12997</v>
      </c>
      <c r="L345" t="s">
        <v>84</v>
      </c>
      <c r="M345">
        <v>2</v>
      </c>
      <c r="N345">
        <v>2</v>
      </c>
      <c r="O345" t="s">
        <v>1816</v>
      </c>
    </row>
    <row r="346" spans="1:15" x14ac:dyDescent="0.25">
      <c r="A346" t="s">
        <v>3304</v>
      </c>
      <c r="B346" t="s">
        <v>3304</v>
      </c>
      <c r="C346">
        <v>28.13</v>
      </c>
      <c r="D346">
        <v>1091.5974000000001</v>
      </c>
      <c r="E346">
        <v>9</v>
      </c>
      <c r="F346">
        <v>0.9</v>
      </c>
      <c r="G346">
        <v>546.80650000000003</v>
      </c>
      <c r="H346">
        <v>28.55</v>
      </c>
      <c r="I346" s="1">
        <v>13400000</v>
      </c>
      <c r="J346">
        <v>9</v>
      </c>
      <c r="K346">
        <v>7608</v>
      </c>
      <c r="L346" t="s">
        <v>23</v>
      </c>
      <c r="M346">
        <v>2</v>
      </c>
      <c r="N346">
        <v>2</v>
      </c>
      <c r="O346" t="s">
        <v>1816</v>
      </c>
    </row>
    <row r="347" spans="1:15" x14ac:dyDescent="0.25">
      <c r="A347" t="s">
        <v>5451</v>
      </c>
      <c r="B347" t="s">
        <v>5451</v>
      </c>
      <c r="C347">
        <v>17.809999999999999</v>
      </c>
      <c r="D347">
        <v>1058.6487999999999</v>
      </c>
      <c r="E347">
        <v>9</v>
      </c>
      <c r="F347">
        <v>5.3</v>
      </c>
      <c r="G347">
        <v>530.33450000000005</v>
      </c>
      <c r="H347">
        <v>55.45</v>
      </c>
      <c r="I347" s="1">
        <v>1220000</v>
      </c>
      <c r="J347">
        <v>7</v>
      </c>
      <c r="K347">
        <v>16842</v>
      </c>
      <c r="L347" t="s">
        <v>20</v>
      </c>
      <c r="M347">
        <v>1</v>
      </c>
      <c r="N347">
        <v>1</v>
      </c>
      <c r="O347" t="s">
        <v>1816</v>
      </c>
    </row>
    <row r="348" spans="1:15" x14ac:dyDescent="0.25">
      <c r="A348" t="s">
        <v>3080</v>
      </c>
      <c r="B348" t="s">
        <v>3080</v>
      </c>
      <c r="C348">
        <v>28.95</v>
      </c>
      <c r="D348">
        <v>1153.7222999999999</v>
      </c>
      <c r="E348">
        <v>9</v>
      </c>
      <c r="F348">
        <v>0.2</v>
      </c>
      <c r="G348">
        <v>577.86850000000004</v>
      </c>
      <c r="H348">
        <v>33.93</v>
      </c>
      <c r="I348" s="1">
        <v>1990000</v>
      </c>
      <c r="J348">
        <v>5</v>
      </c>
      <c r="K348">
        <v>8703</v>
      </c>
      <c r="L348" t="s">
        <v>47</v>
      </c>
      <c r="M348">
        <v>1</v>
      </c>
      <c r="N348">
        <v>1</v>
      </c>
      <c r="O348" t="s">
        <v>3081</v>
      </c>
    </row>
    <row r="349" spans="1:15" x14ac:dyDescent="0.25">
      <c r="A349" t="s">
        <v>3994</v>
      </c>
      <c r="B349" t="s">
        <v>3994</v>
      </c>
      <c r="C349">
        <v>25.59</v>
      </c>
      <c r="D349">
        <v>987.5865</v>
      </c>
      <c r="E349">
        <v>9</v>
      </c>
      <c r="F349">
        <v>-1.9</v>
      </c>
      <c r="G349">
        <v>494.7996</v>
      </c>
      <c r="H349">
        <v>27.36</v>
      </c>
      <c r="I349" s="1">
        <v>17300000</v>
      </c>
      <c r="J349">
        <v>10</v>
      </c>
      <c r="K349">
        <v>7187</v>
      </c>
      <c r="L349" t="s">
        <v>32</v>
      </c>
      <c r="M349">
        <v>2</v>
      </c>
      <c r="N349">
        <v>2</v>
      </c>
      <c r="O349" t="s">
        <v>3995</v>
      </c>
    </row>
    <row r="350" spans="1:15" x14ac:dyDescent="0.25">
      <c r="A350" t="s">
        <v>4776</v>
      </c>
      <c r="B350" t="s">
        <v>4776</v>
      </c>
      <c r="C350">
        <v>22</v>
      </c>
      <c r="D350">
        <v>1056.5927999999999</v>
      </c>
      <c r="E350">
        <v>9</v>
      </c>
      <c r="F350">
        <v>-0.5</v>
      </c>
      <c r="G350">
        <v>529.30340000000001</v>
      </c>
      <c r="H350">
        <v>39.21</v>
      </c>
      <c r="I350" s="1">
        <v>1640000</v>
      </c>
      <c r="J350">
        <v>2</v>
      </c>
      <c r="K350">
        <v>11283</v>
      </c>
      <c r="L350" t="s">
        <v>29</v>
      </c>
      <c r="M350">
        <v>1</v>
      </c>
      <c r="N350">
        <v>1</v>
      </c>
      <c r="O350" t="s">
        <v>3995</v>
      </c>
    </row>
    <row r="351" spans="1:15" x14ac:dyDescent="0.25">
      <c r="A351" t="s">
        <v>2398</v>
      </c>
      <c r="B351" t="s">
        <v>2398</v>
      </c>
      <c r="C351">
        <v>31.25</v>
      </c>
      <c r="D351">
        <v>1208.6116999999999</v>
      </c>
      <c r="E351">
        <v>9</v>
      </c>
      <c r="F351">
        <v>-1.1000000000000001</v>
      </c>
      <c r="G351">
        <v>605.31240000000003</v>
      </c>
      <c r="H351">
        <v>68.349999999999994</v>
      </c>
      <c r="I351" s="1">
        <v>8320000</v>
      </c>
      <c r="J351">
        <v>5</v>
      </c>
      <c r="K351">
        <v>20679</v>
      </c>
      <c r="L351" t="s">
        <v>47</v>
      </c>
      <c r="M351">
        <v>2</v>
      </c>
      <c r="N351">
        <v>2</v>
      </c>
      <c r="O351" t="s">
        <v>2399</v>
      </c>
    </row>
    <row r="352" spans="1:15" x14ac:dyDescent="0.25">
      <c r="A352" t="s">
        <v>436</v>
      </c>
      <c r="B352" t="s">
        <v>436</v>
      </c>
      <c r="C352">
        <v>40.590000000000003</v>
      </c>
      <c r="D352">
        <v>1182.7348999999999</v>
      </c>
      <c r="E352">
        <v>9</v>
      </c>
      <c r="F352">
        <v>-0.6</v>
      </c>
      <c r="G352">
        <v>395.25200000000001</v>
      </c>
      <c r="H352">
        <v>25.28</v>
      </c>
      <c r="I352" s="1">
        <v>92400000</v>
      </c>
      <c r="J352">
        <v>2</v>
      </c>
      <c r="K352">
        <v>6357</v>
      </c>
      <c r="L352" t="s">
        <v>29</v>
      </c>
      <c r="M352">
        <v>5</v>
      </c>
      <c r="N352">
        <v>5</v>
      </c>
      <c r="O352" t="s">
        <v>437</v>
      </c>
    </row>
    <row r="353" spans="1:17" x14ac:dyDescent="0.25">
      <c r="A353" t="s">
        <v>2640</v>
      </c>
      <c r="B353" t="s">
        <v>2640</v>
      </c>
      <c r="C353">
        <v>30.47</v>
      </c>
      <c r="D353">
        <v>1053.5565999999999</v>
      </c>
      <c r="E353">
        <v>9</v>
      </c>
      <c r="F353">
        <v>-1.4</v>
      </c>
      <c r="G353">
        <v>527.78489999999999</v>
      </c>
      <c r="H353">
        <v>22.72</v>
      </c>
      <c r="I353" s="1">
        <v>1900000</v>
      </c>
      <c r="J353">
        <v>7</v>
      </c>
      <c r="K353">
        <v>5515</v>
      </c>
      <c r="L353" t="s">
        <v>20</v>
      </c>
      <c r="M353">
        <v>1</v>
      </c>
      <c r="N353">
        <v>1</v>
      </c>
      <c r="O353" t="s">
        <v>437</v>
      </c>
    </row>
    <row r="354" spans="1:17" x14ac:dyDescent="0.25">
      <c r="A354" t="s">
        <v>3018</v>
      </c>
      <c r="B354" t="s">
        <v>3018</v>
      </c>
      <c r="C354">
        <v>29.18</v>
      </c>
      <c r="D354">
        <v>939.61170000000004</v>
      </c>
      <c r="E354">
        <v>9</v>
      </c>
      <c r="F354">
        <v>-1.3</v>
      </c>
      <c r="G354">
        <v>470.8125</v>
      </c>
      <c r="H354">
        <v>31.26</v>
      </c>
      <c r="I354" s="1">
        <v>1280000</v>
      </c>
      <c r="J354">
        <v>2</v>
      </c>
      <c r="K354">
        <v>8459</v>
      </c>
      <c r="L354" t="s">
        <v>29</v>
      </c>
      <c r="M354">
        <v>1</v>
      </c>
      <c r="N354">
        <v>1</v>
      </c>
      <c r="O354" t="s">
        <v>437</v>
      </c>
    </row>
    <row r="355" spans="1:17" x14ac:dyDescent="0.25">
      <c r="A355" t="s">
        <v>3095</v>
      </c>
      <c r="B355" t="s">
        <v>3095</v>
      </c>
      <c r="C355">
        <v>28.89</v>
      </c>
      <c r="D355">
        <v>1096.5261</v>
      </c>
      <c r="E355">
        <v>9</v>
      </c>
      <c r="F355">
        <v>0.2</v>
      </c>
      <c r="G355">
        <v>549.2704</v>
      </c>
      <c r="H355">
        <v>26.59</v>
      </c>
      <c r="I355" s="1">
        <v>2270000</v>
      </c>
      <c r="J355">
        <v>9</v>
      </c>
      <c r="K355">
        <v>6900</v>
      </c>
      <c r="L355" t="s">
        <v>23</v>
      </c>
      <c r="M355">
        <v>1</v>
      </c>
      <c r="N355">
        <v>1</v>
      </c>
      <c r="O355" t="s">
        <v>437</v>
      </c>
    </row>
    <row r="356" spans="1:17" x14ac:dyDescent="0.25">
      <c r="A356" t="s">
        <v>5906</v>
      </c>
      <c r="B356" t="s">
        <v>5066</v>
      </c>
      <c r="C356">
        <v>20.329999999999998</v>
      </c>
      <c r="D356">
        <v>1173.5641000000001</v>
      </c>
      <c r="E356">
        <v>9</v>
      </c>
      <c r="F356">
        <v>3.2</v>
      </c>
      <c r="G356">
        <v>587.7912</v>
      </c>
      <c r="H356">
        <v>51.41</v>
      </c>
      <c r="I356" s="1">
        <v>1870000</v>
      </c>
      <c r="J356">
        <v>2</v>
      </c>
      <c r="K356">
        <v>15637</v>
      </c>
      <c r="L356" t="s">
        <v>29</v>
      </c>
      <c r="M356">
        <v>1</v>
      </c>
      <c r="N356">
        <v>1</v>
      </c>
      <c r="O356" t="s">
        <v>437</v>
      </c>
      <c r="P356" t="s">
        <v>44</v>
      </c>
      <c r="Q356" t="s">
        <v>594</v>
      </c>
    </row>
    <row r="357" spans="1:17" x14ac:dyDescent="0.25">
      <c r="A357" t="s">
        <v>4377</v>
      </c>
      <c r="B357" t="s">
        <v>4377</v>
      </c>
      <c r="C357">
        <v>23.9</v>
      </c>
      <c r="D357">
        <v>1093.6648</v>
      </c>
      <c r="E357">
        <v>9</v>
      </c>
      <c r="F357">
        <v>-0.5</v>
      </c>
      <c r="G357">
        <v>547.83939999999996</v>
      </c>
      <c r="H357">
        <v>30.5</v>
      </c>
      <c r="I357" s="1">
        <v>1380000</v>
      </c>
      <c r="J357">
        <v>1</v>
      </c>
      <c r="K357">
        <v>7697</v>
      </c>
      <c r="L357" t="s">
        <v>84</v>
      </c>
      <c r="M357">
        <v>1</v>
      </c>
      <c r="N357">
        <v>1</v>
      </c>
      <c r="O357" t="s">
        <v>4378</v>
      </c>
    </row>
    <row r="358" spans="1:17" x14ac:dyDescent="0.25">
      <c r="A358" t="s">
        <v>1632</v>
      </c>
      <c r="B358" t="s">
        <v>1632</v>
      </c>
      <c r="C358">
        <v>33.909999999999997</v>
      </c>
      <c r="D358">
        <v>976.4402</v>
      </c>
      <c r="E358">
        <v>9</v>
      </c>
      <c r="F358">
        <v>2</v>
      </c>
      <c r="G358">
        <v>489.22840000000002</v>
      </c>
      <c r="H358">
        <v>30.69</v>
      </c>
      <c r="I358" s="1">
        <v>667000</v>
      </c>
      <c r="J358">
        <v>9</v>
      </c>
      <c r="K358">
        <v>8348</v>
      </c>
      <c r="L358" t="s">
        <v>23</v>
      </c>
      <c r="M358">
        <v>1</v>
      </c>
      <c r="N358">
        <v>1</v>
      </c>
      <c r="O358" t="s">
        <v>1633</v>
      </c>
    </row>
    <row r="359" spans="1:17" x14ac:dyDescent="0.25">
      <c r="A359" t="s">
        <v>2230</v>
      </c>
      <c r="B359" t="s">
        <v>2230</v>
      </c>
      <c r="C359">
        <v>31.77</v>
      </c>
      <c r="D359">
        <v>988.47659999999996</v>
      </c>
      <c r="E359">
        <v>9</v>
      </c>
      <c r="F359">
        <v>-0.5</v>
      </c>
      <c r="G359">
        <v>495.24529999999999</v>
      </c>
      <c r="H359">
        <v>43.9</v>
      </c>
      <c r="I359" s="1">
        <v>842000</v>
      </c>
      <c r="J359">
        <v>4</v>
      </c>
      <c r="K359">
        <v>12282</v>
      </c>
      <c r="L359" t="s">
        <v>26</v>
      </c>
      <c r="M359">
        <v>1</v>
      </c>
      <c r="N359">
        <v>1</v>
      </c>
      <c r="O359" t="s">
        <v>1633</v>
      </c>
    </row>
    <row r="360" spans="1:17" x14ac:dyDescent="0.25">
      <c r="A360" t="s">
        <v>3366</v>
      </c>
      <c r="B360" t="s">
        <v>3366</v>
      </c>
      <c r="C360">
        <v>27.93</v>
      </c>
      <c r="D360">
        <v>986.57600000000002</v>
      </c>
      <c r="E360">
        <v>9</v>
      </c>
      <c r="F360">
        <v>-0.5</v>
      </c>
      <c r="G360">
        <v>494.29500000000002</v>
      </c>
      <c r="H360">
        <v>44.06</v>
      </c>
      <c r="I360" s="1">
        <v>5670000</v>
      </c>
      <c r="J360">
        <v>3</v>
      </c>
      <c r="K360">
        <v>12461</v>
      </c>
      <c r="L360" t="s">
        <v>73</v>
      </c>
      <c r="M360">
        <v>3</v>
      </c>
      <c r="N360">
        <v>3</v>
      </c>
      <c r="O360" t="s">
        <v>1633</v>
      </c>
    </row>
    <row r="361" spans="1:17" x14ac:dyDescent="0.25">
      <c r="A361" t="s">
        <v>1126</v>
      </c>
      <c r="B361" t="s">
        <v>1126</v>
      </c>
      <c r="C361">
        <v>36.07</v>
      </c>
      <c r="D361">
        <v>1058.5654</v>
      </c>
      <c r="E361">
        <v>9</v>
      </c>
      <c r="F361">
        <v>0</v>
      </c>
      <c r="G361">
        <v>530.29</v>
      </c>
      <c r="H361">
        <v>26.5</v>
      </c>
      <c r="I361" s="1">
        <v>2290000</v>
      </c>
      <c r="J361">
        <v>9</v>
      </c>
      <c r="K361">
        <v>6869</v>
      </c>
      <c r="L361" t="s">
        <v>23</v>
      </c>
      <c r="M361">
        <v>1</v>
      </c>
      <c r="N361">
        <v>1</v>
      </c>
      <c r="O361" t="s">
        <v>1127</v>
      </c>
    </row>
    <row r="362" spans="1:17" x14ac:dyDescent="0.25">
      <c r="A362" t="s">
        <v>1126</v>
      </c>
      <c r="B362" t="s">
        <v>2647</v>
      </c>
      <c r="C362">
        <v>30.43</v>
      </c>
      <c r="D362">
        <v>1074.5604000000001</v>
      </c>
      <c r="E362">
        <v>9</v>
      </c>
      <c r="F362">
        <v>-0.8</v>
      </c>
      <c r="G362">
        <v>538.28700000000003</v>
      </c>
      <c r="H362">
        <v>22.17</v>
      </c>
      <c r="I362" s="1">
        <v>3200000</v>
      </c>
      <c r="J362">
        <v>9</v>
      </c>
      <c r="K362">
        <v>5362</v>
      </c>
      <c r="L362" t="s">
        <v>23</v>
      </c>
      <c r="M362">
        <v>1</v>
      </c>
      <c r="N362">
        <v>1</v>
      </c>
      <c r="O362" t="s">
        <v>1127</v>
      </c>
      <c r="P362" t="s">
        <v>44</v>
      </c>
      <c r="Q362" t="s">
        <v>49</v>
      </c>
    </row>
    <row r="363" spans="1:17" x14ac:dyDescent="0.25">
      <c r="A363" t="s">
        <v>3406</v>
      </c>
      <c r="B363" t="s">
        <v>3406</v>
      </c>
      <c r="C363">
        <v>27.79</v>
      </c>
      <c r="D363">
        <v>1003.6066</v>
      </c>
      <c r="E363">
        <v>9</v>
      </c>
      <c r="F363">
        <v>1.9</v>
      </c>
      <c r="G363">
        <v>502.81150000000002</v>
      </c>
      <c r="H363">
        <v>26.51</v>
      </c>
      <c r="I363" s="1">
        <v>1650000</v>
      </c>
      <c r="J363">
        <v>9</v>
      </c>
      <c r="K363">
        <v>6873</v>
      </c>
      <c r="L363" t="s">
        <v>23</v>
      </c>
      <c r="M363">
        <v>2</v>
      </c>
      <c r="N363">
        <v>2</v>
      </c>
      <c r="O363" t="s">
        <v>1127</v>
      </c>
    </row>
    <row r="364" spans="1:17" x14ac:dyDescent="0.25">
      <c r="A364" t="s">
        <v>1106</v>
      </c>
      <c r="B364" t="s">
        <v>1106</v>
      </c>
      <c r="C364">
        <v>36.229999999999997</v>
      </c>
      <c r="D364">
        <v>1133.6344999999999</v>
      </c>
      <c r="E364">
        <v>9</v>
      </c>
      <c r="F364">
        <v>0.3</v>
      </c>
      <c r="G364">
        <v>567.82470000000001</v>
      </c>
      <c r="H364">
        <v>30.36</v>
      </c>
      <c r="I364" s="1">
        <v>14700000</v>
      </c>
      <c r="J364">
        <v>1</v>
      </c>
      <c r="K364">
        <v>7647</v>
      </c>
      <c r="L364" t="s">
        <v>84</v>
      </c>
      <c r="M364">
        <v>4</v>
      </c>
      <c r="N364">
        <v>4</v>
      </c>
      <c r="O364" t="s">
        <v>1107</v>
      </c>
    </row>
    <row r="365" spans="1:17" x14ac:dyDescent="0.25">
      <c r="A365" t="s">
        <v>2941</v>
      </c>
      <c r="B365" t="s">
        <v>2941</v>
      </c>
      <c r="C365">
        <v>29.44</v>
      </c>
      <c r="D365">
        <v>1003.4974</v>
      </c>
      <c r="E365">
        <v>9</v>
      </c>
      <c r="F365">
        <v>-0.4</v>
      </c>
      <c r="G365">
        <v>502.75580000000002</v>
      </c>
      <c r="H365">
        <v>38.35</v>
      </c>
      <c r="I365" s="1">
        <v>3760000</v>
      </c>
      <c r="J365">
        <v>1</v>
      </c>
      <c r="K365">
        <v>10488</v>
      </c>
      <c r="L365" t="s">
        <v>84</v>
      </c>
      <c r="M365">
        <v>1</v>
      </c>
      <c r="N365">
        <v>1</v>
      </c>
      <c r="O365" t="s">
        <v>1107</v>
      </c>
    </row>
    <row r="366" spans="1:17" x14ac:dyDescent="0.25">
      <c r="A366" t="s">
        <v>5907</v>
      </c>
      <c r="B366" t="s">
        <v>2117</v>
      </c>
      <c r="C366">
        <v>32.15</v>
      </c>
      <c r="D366">
        <v>1113.6005</v>
      </c>
      <c r="E366">
        <v>9</v>
      </c>
      <c r="F366">
        <v>-0.4</v>
      </c>
      <c r="G366">
        <v>557.80730000000005</v>
      </c>
      <c r="H366">
        <v>33.58</v>
      </c>
      <c r="I366" s="1">
        <v>1710000</v>
      </c>
      <c r="J366">
        <v>4</v>
      </c>
      <c r="K366">
        <v>8694</v>
      </c>
      <c r="L366" t="s">
        <v>26</v>
      </c>
      <c r="M366">
        <v>1</v>
      </c>
      <c r="N366">
        <v>1</v>
      </c>
      <c r="O366" t="s">
        <v>2118</v>
      </c>
      <c r="P366" t="s">
        <v>44</v>
      </c>
      <c r="Q366" t="s">
        <v>228</v>
      </c>
    </row>
    <row r="367" spans="1:17" x14ac:dyDescent="0.25">
      <c r="A367" t="s">
        <v>4929</v>
      </c>
      <c r="B367" t="s">
        <v>4929</v>
      </c>
      <c r="C367">
        <v>21.13</v>
      </c>
      <c r="D367">
        <v>1040.5614</v>
      </c>
      <c r="E367">
        <v>9</v>
      </c>
      <c r="F367">
        <v>-0.1</v>
      </c>
      <c r="G367">
        <v>521.28790000000004</v>
      </c>
      <c r="H367">
        <v>26.59</v>
      </c>
      <c r="I367" s="1">
        <v>7720000</v>
      </c>
      <c r="J367">
        <v>9</v>
      </c>
      <c r="K367">
        <v>6901</v>
      </c>
      <c r="L367" t="s">
        <v>23</v>
      </c>
      <c r="M367">
        <v>1</v>
      </c>
      <c r="N367">
        <v>1</v>
      </c>
      <c r="O367" t="s">
        <v>4930</v>
      </c>
    </row>
    <row r="368" spans="1:17" x14ac:dyDescent="0.25">
      <c r="A368" t="s">
        <v>2388</v>
      </c>
      <c r="B368" t="s">
        <v>2388</v>
      </c>
      <c r="C368">
        <v>31.29</v>
      </c>
      <c r="D368">
        <v>1025.5029</v>
      </c>
      <c r="E368">
        <v>9</v>
      </c>
      <c r="F368">
        <v>0.2</v>
      </c>
      <c r="G368">
        <v>513.75890000000004</v>
      </c>
      <c r="H368">
        <v>28.15</v>
      </c>
      <c r="I368" s="1">
        <v>4840000</v>
      </c>
      <c r="J368">
        <v>8</v>
      </c>
      <c r="K368">
        <v>7456</v>
      </c>
      <c r="L368" t="s">
        <v>17</v>
      </c>
      <c r="M368">
        <v>3</v>
      </c>
      <c r="N368">
        <v>3</v>
      </c>
      <c r="O368" t="s">
        <v>2389</v>
      </c>
    </row>
    <row r="369" spans="1:17" x14ac:dyDescent="0.25">
      <c r="A369" t="s">
        <v>5745</v>
      </c>
      <c r="B369" t="s">
        <v>5745</v>
      </c>
      <c r="C369">
        <v>16</v>
      </c>
      <c r="D369">
        <v>1083.6764000000001</v>
      </c>
      <c r="E369">
        <v>9</v>
      </c>
      <c r="F369">
        <v>1</v>
      </c>
      <c r="G369">
        <v>542.846</v>
      </c>
      <c r="H369">
        <v>33.549999999999997</v>
      </c>
      <c r="I369" s="1">
        <v>1140000</v>
      </c>
      <c r="J369">
        <v>3</v>
      </c>
      <c r="K369">
        <v>8740</v>
      </c>
      <c r="L369" t="s">
        <v>73</v>
      </c>
      <c r="M369">
        <v>1</v>
      </c>
      <c r="N369">
        <v>1</v>
      </c>
      <c r="O369" t="s">
        <v>2389</v>
      </c>
    </row>
    <row r="370" spans="1:17" x14ac:dyDescent="0.25">
      <c r="A370" t="s">
        <v>4551</v>
      </c>
      <c r="B370" t="s">
        <v>4551</v>
      </c>
      <c r="C370">
        <v>23.15</v>
      </c>
      <c r="D370">
        <v>1070.6084000000001</v>
      </c>
      <c r="E370">
        <v>9</v>
      </c>
      <c r="F370">
        <v>-0.3</v>
      </c>
      <c r="G370">
        <v>536.31129999999996</v>
      </c>
      <c r="H370">
        <v>25.59</v>
      </c>
      <c r="I370" s="1">
        <v>61000000</v>
      </c>
      <c r="J370">
        <v>8</v>
      </c>
      <c r="K370">
        <v>6582</v>
      </c>
      <c r="L370" t="s">
        <v>17</v>
      </c>
      <c r="M370">
        <v>1</v>
      </c>
      <c r="N370">
        <v>1</v>
      </c>
      <c r="O370" t="s">
        <v>4552</v>
      </c>
    </row>
    <row r="371" spans="1:17" x14ac:dyDescent="0.25">
      <c r="A371" t="s">
        <v>4739</v>
      </c>
      <c r="B371" t="s">
        <v>4739</v>
      </c>
      <c r="C371">
        <v>22.13</v>
      </c>
      <c r="D371">
        <v>1140.6952000000001</v>
      </c>
      <c r="E371">
        <v>9</v>
      </c>
      <c r="F371">
        <v>-0.9</v>
      </c>
      <c r="G371">
        <v>571.35440000000006</v>
      </c>
      <c r="H371">
        <v>20.46</v>
      </c>
      <c r="I371" s="1">
        <v>1560000</v>
      </c>
      <c r="J371">
        <v>8</v>
      </c>
      <c r="K371">
        <v>4788</v>
      </c>
      <c r="L371" t="s">
        <v>17</v>
      </c>
      <c r="M371">
        <v>1</v>
      </c>
      <c r="N371">
        <v>1</v>
      </c>
      <c r="O371" t="s">
        <v>4740</v>
      </c>
    </row>
    <row r="372" spans="1:17" x14ac:dyDescent="0.25">
      <c r="A372" t="s">
        <v>5908</v>
      </c>
      <c r="B372" t="s">
        <v>5233</v>
      </c>
      <c r="C372">
        <v>19.38</v>
      </c>
      <c r="D372">
        <v>1067.5433</v>
      </c>
      <c r="E372">
        <v>9</v>
      </c>
      <c r="F372">
        <v>-0.7</v>
      </c>
      <c r="G372">
        <v>534.77859999999998</v>
      </c>
      <c r="H372">
        <v>24.21</v>
      </c>
      <c r="I372" s="1">
        <v>1260000</v>
      </c>
      <c r="J372">
        <v>2</v>
      </c>
      <c r="K372">
        <v>5994</v>
      </c>
      <c r="L372" t="s">
        <v>29</v>
      </c>
      <c r="M372">
        <v>1</v>
      </c>
      <c r="N372">
        <v>1</v>
      </c>
      <c r="O372" t="s">
        <v>4740</v>
      </c>
      <c r="P372" t="s">
        <v>44</v>
      </c>
      <c r="Q372" t="s">
        <v>594</v>
      </c>
    </row>
    <row r="373" spans="1:17" x14ac:dyDescent="0.25">
      <c r="A373" t="s">
        <v>5062</v>
      </c>
      <c r="B373" t="s">
        <v>5062</v>
      </c>
      <c r="C373">
        <v>20.34</v>
      </c>
      <c r="D373">
        <v>1058.6196</v>
      </c>
      <c r="E373">
        <v>9</v>
      </c>
      <c r="F373">
        <v>0.1</v>
      </c>
      <c r="G373">
        <v>530.31709999999998</v>
      </c>
      <c r="H373">
        <v>29.56</v>
      </c>
      <c r="I373" s="1">
        <v>11800000</v>
      </c>
      <c r="J373">
        <v>1</v>
      </c>
      <c r="K373">
        <v>7362</v>
      </c>
      <c r="L373" t="s">
        <v>84</v>
      </c>
      <c r="M373">
        <v>2</v>
      </c>
      <c r="N373">
        <v>2</v>
      </c>
      <c r="O373" t="s">
        <v>5063</v>
      </c>
    </row>
    <row r="374" spans="1:17" x14ac:dyDescent="0.25">
      <c r="A374" t="s">
        <v>2622</v>
      </c>
      <c r="B374" t="s">
        <v>2622</v>
      </c>
      <c r="C374">
        <v>30.53</v>
      </c>
      <c r="D374">
        <v>1091.6339</v>
      </c>
      <c r="E374">
        <v>9</v>
      </c>
      <c r="F374">
        <v>-0.7</v>
      </c>
      <c r="G374">
        <v>546.82389999999998</v>
      </c>
      <c r="H374">
        <v>34.380000000000003</v>
      </c>
      <c r="I374" s="1">
        <v>33800000</v>
      </c>
      <c r="J374">
        <v>2</v>
      </c>
      <c r="K374">
        <v>9558</v>
      </c>
      <c r="L374" t="s">
        <v>29</v>
      </c>
      <c r="M374">
        <v>2</v>
      </c>
      <c r="N374">
        <v>2</v>
      </c>
      <c r="O374" t="s">
        <v>2623</v>
      </c>
    </row>
    <row r="375" spans="1:17" x14ac:dyDescent="0.25">
      <c r="A375" t="s">
        <v>2138</v>
      </c>
      <c r="B375" t="s">
        <v>2138</v>
      </c>
      <c r="C375">
        <v>32.04</v>
      </c>
      <c r="D375">
        <v>982.5308</v>
      </c>
      <c r="E375">
        <v>9</v>
      </c>
      <c r="F375">
        <v>-2.2999999999999998</v>
      </c>
      <c r="G375">
        <v>492.2715</v>
      </c>
      <c r="H375">
        <v>21.77</v>
      </c>
      <c r="I375" s="1">
        <v>24300000</v>
      </c>
      <c r="J375">
        <v>7</v>
      </c>
      <c r="K375">
        <v>5185</v>
      </c>
      <c r="L375" t="s">
        <v>20</v>
      </c>
      <c r="M375">
        <v>2</v>
      </c>
      <c r="N375">
        <v>2</v>
      </c>
      <c r="O375" t="s">
        <v>2139</v>
      </c>
    </row>
    <row r="376" spans="1:17" x14ac:dyDescent="0.25">
      <c r="A376" t="s">
        <v>585</v>
      </c>
      <c r="B376" t="s">
        <v>585</v>
      </c>
      <c r="C376">
        <v>39.26</v>
      </c>
      <c r="D376">
        <v>926.52970000000005</v>
      </c>
      <c r="E376">
        <v>9</v>
      </c>
      <c r="F376">
        <v>1.1000000000000001</v>
      </c>
      <c r="G376">
        <v>464.27260000000001</v>
      </c>
      <c r="H376">
        <v>30.92</v>
      </c>
      <c r="I376" s="1">
        <v>34500000</v>
      </c>
      <c r="J376">
        <v>9</v>
      </c>
      <c r="K376">
        <v>8430</v>
      </c>
      <c r="L376" t="s">
        <v>23</v>
      </c>
      <c r="M376">
        <v>3</v>
      </c>
      <c r="N376">
        <v>3</v>
      </c>
      <c r="O376" t="s">
        <v>586</v>
      </c>
    </row>
    <row r="377" spans="1:17" x14ac:dyDescent="0.25">
      <c r="A377" t="s">
        <v>1459</v>
      </c>
      <c r="B377" t="s">
        <v>1459</v>
      </c>
      <c r="C377">
        <v>34.549999999999997</v>
      </c>
      <c r="D377">
        <v>930.5498</v>
      </c>
      <c r="E377">
        <v>9</v>
      </c>
      <c r="F377">
        <v>-1</v>
      </c>
      <c r="G377">
        <v>466.2817</v>
      </c>
      <c r="H377">
        <v>20.91</v>
      </c>
      <c r="I377" s="1">
        <v>50600000</v>
      </c>
      <c r="J377">
        <v>6</v>
      </c>
      <c r="K377">
        <v>4914</v>
      </c>
      <c r="L377" t="s">
        <v>142</v>
      </c>
      <c r="M377">
        <v>4</v>
      </c>
      <c r="N377">
        <v>4</v>
      </c>
      <c r="O377" t="s">
        <v>816</v>
      </c>
    </row>
    <row r="378" spans="1:17" x14ac:dyDescent="0.25">
      <c r="A378" t="s">
        <v>5416</v>
      </c>
      <c r="B378" t="s">
        <v>5416</v>
      </c>
      <c r="C378">
        <v>18.059999999999999</v>
      </c>
      <c r="D378">
        <v>1065.5342000000001</v>
      </c>
      <c r="E378">
        <v>9</v>
      </c>
      <c r="F378">
        <v>-0.6</v>
      </c>
      <c r="G378">
        <v>533.774</v>
      </c>
      <c r="H378">
        <v>35.61</v>
      </c>
      <c r="I378" s="1">
        <v>1070000</v>
      </c>
      <c r="J378">
        <v>10</v>
      </c>
      <c r="K378">
        <v>10096</v>
      </c>
      <c r="L378" t="s">
        <v>32</v>
      </c>
      <c r="M378">
        <v>1</v>
      </c>
      <c r="N378">
        <v>1</v>
      </c>
      <c r="O378" t="s">
        <v>816</v>
      </c>
    </row>
    <row r="379" spans="1:17" x14ac:dyDescent="0.25">
      <c r="A379" t="s">
        <v>648</v>
      </c>
      <c r="B379" t="s">
        <v>648</v>
      </c>
      <c r="C379">
        <v>38.78</v>
      </c>
      <c r="D379">
        <v>1229.6668999999999</v>
      </c>
      <c r="E379">
        <v>9</v>
      </c>
      <c r="F379">
        <v>0.2</v>
      </c>
      <c r="G379">
        <v>615.84079999999994</v>
      </c>
      <c r="H379">
        <v>30.65</v>
      </c>
      <c r="I379" s="1">
        <v>49100000</v>
      </c>
      <c r="J379">
        <v>1</v>
      </c>
      <c r="K379">
        <v>7751</v>
      </c>
      <c r="L379" t="s">
        <v>84</v>
      </c>
      <c r="M379">
        <v>7</v>
      </c>
      <c r="N379">
        <v>7</v>
      </c>
      <c r="O379" t="s">
        <v>649</v>
      </c>
    </row>
    <row r="380" spans="1:17" x14ac:dyDescent="0.25">
      <c r="A380" t="s">
        <v>324</v>
      </c>
      <c r="B380" t="s">
        <v>324</v>
      </c>
      <c r="C380">
        <v>42.26</v>
      </c>
      <c r="D380">
        <v>1079.5625</v>
      </c>
      <c r="E380">
        <v>9</v>
      </c>
      <c r="F380">
        <v>0.2</v>
      </c>
      <c r="G380">
        <v>540.78859999999997</v>
      </c>
      <c r="H380">
        <v>24.02</v>
      </c>
      <c r="I380" s="1">
        <v>3510000</v>
      </c>
      <c r="J380">
        <v>9</v>
      </c>
      <c r="K380">
        <v>6001</v>
      </c>
      <c r="L380" t="s">
        <v>23</v>
      </c>
      <c r="M380">
        <v>1</v>
      </c>
      <c r="N380">
        <v>1</v>
      </c>
      <c r="O380" t="s">
        <v>325</v>
      </c>
    </row>
    <row r="381" spans="1:17" x14ac:dyDescent="0.25">
      <c r="A381" t="s">
        <v>4384</v>
      </c>
      <c r="B381" t="s">
        <v>4384</v>
      </c>
      <c r="C381">
        <v>23.86</v>
      </c>
      <c r="D381">
        <v>1215.6400000000001</v>
      </c>
      <c r="E381">
        <v>9</v>
      </c>
      <c r="F381">
        <v>0.6</v>
      </c>
      <c r="G381">
        <v>406.22089999999997</v>
      </c>
      <c r="H381">
        <v>35.159999999999997</v>
      </c>
      <c r="I381" s="1">
        <v>2760000</v>
      </c>
      <c r="J381">
        <v>3</v>
      </c>
      <c r="K381">
        <v>9309</v>
      </c>
      <c r="L381" t="s">
        <v>73</v>
      </c>
      <c r="M381">
        <v>2</v>
      </c>
      <c r="N381">
        <v>2</v>
      </c>
      <c r="O381" t="s">
        <v>325</v>
      </c>
    </row>
    <row r="382" spans="1:17" x14ac:dyDescent="0.25">
      <c r="A382" t="s">
        <v>5909</v>
      </c>
      <c r="B382" t="s">
        <v>5741</v>
      </c>
      <c r="C382">
        <v>16.010000000000002</v>
      </c>
      <c r="D382">
        <v>1204.6387</v>
      </c>
      <c r="E382">
        <v>9</v>
      </c>
      <c r="F382">
        <v>0.3</v>
      </c>
      <c r="G382">
        <v>402.55360000000002</v>
      </c>
      <c r="H382">
        <v>36.47</v>
      </c>
      <c r="I382" s="1">
        <v>1590000</v>
      </c>
      <c r="J382">
        <v>7</v>
      </c>
      <c r="K382">
        <v>10212</v>
      </c>
      <c r="L382" t="s">
        <v>20</v>
      </c>
      <c r="M382">
        <v>1</v>
      </c>
      <c r="N382">
        <v>1</v>
      </c>
      <c r="O382" t="s">
        <v>325</v>
      </c>
      <c r="P382" t="s">
        <v>44</v>
      </c>
      <c r="Q382" t="s">
        <v>155</v>
      </c>
    </row>
    <row r="383" spans="1:17" x14ac:dyDescent="0.25">
      <c r="A383" t="s">
        <v>2747</v>
      </c>
      <c r="B383" t="s">
        <v>2747</v>
      </c>
      <c r="C383">
        <v>30.12</v>
      </c>
      <c r="D383">
        <v>1027.5773999999999</v>
      </c>
      <c r="E383">
        <v>9</v>
      </c>
      <c r="F383">
        <v>-0.7</v>
      </c>
      <c r="G383">
        <v>514.79560000000004</v>
      </c>
      <c r="H383">
        <v>27.06</v>
      </c>
      <c r="I383" s="1">
        <v>135000000</v>
      </c>
      <c r="J383">
        <v>10</v>
      </c>
      <c r="K383">
        <v>7079</v>
      </c>
      <c r="L383" t="s">
        <v>32</v>
      </c>
      <c r="M383">
        <v>3</v>
      </c>
      <c r="N383">
        <v>3</v>
      </c>
      <c r="O383" t="s">
        <v>2748</v>
      </c>
    </row>
    <row r="384" spans="1:17" x14ac:dyDescent="0.25">
      <c r="A384" t="s">
        <v>1263</v>
      </c>
      <c r="B384" t="s">
        <v>1263</v>
      </c>
      <c r="C384">
        <v>35.36</v>
      </c>
      <c r="D384">
        <v>1089.5536</v>
      </c>
      <c r="E384">
        <v>9</v>
      </c>
      <c r="F384">
        <v>-0.9</v>
      </c>
      <c r="G384">
        <v>545.78359999999998</v>
      </c>
      <c r="H384">
        <v>26.39</v>
      </c>
      <c r="I384" s="1">
        <v>13600000</v>
      </c>
      <c r="J384">
        <v>10</v>
      </c>
      <c r="K384">
        <v>6843</v>
      </c>
      <c r="L384" t="s">
        <v>32</v>
      </c>
      <c r="M384">
        <v>1</v>
      </c>
      <c r="N384">
        <v>1</v>
      </c>
      <c r="O384" t="s">
        <v>734</v>
      </c>
    </row>
    <row r="385" spans="1:17" x14ac:dyDescent="0.25">
      <c r="A385" t="s">
        <v>1263</v>
      </c>
      <c r="B385" t="s">
        <v>1659</v>
      </c>
      <c r="C385">
        <v>33.82</v>
      </c>
      <c r="D385">
        <v>1105.5485000000001</v>
      </c>
      <c r="E385">
        <v>9</v>
      </c>
      <c r="F385">
        <v>-1.2</v>
      </c>
      <c r="G385">
        <v>553.7808</v>
      </c>
      <c r="H385">
        <v>23.55</v>
      </c>
      <c r="I385" s="1">
        <v>40500000</v>
      </c>
      <c r="J385">
        <v>10</v>
      </c>
      <c r="K385">
        <v>5835</v>
      </c>
      <c r="L385" t="s">
        <v>32</v>
      </c>
      <c r="M385">
        <v>2</v>
      </c>
      <c r="N385">
        <v>2</v>
      </c>
      <c r="O385" t="s">
        <v>734</v>
      </c>
      <c r="P385" t="s">
        <v>44</v>
      </c>
      <c r="Q385" t="s">
        <v>1660</v>
      </c>
    </row>
    <row r="386" spans="1:17" x14ac:dyDescent="0.25">
      <c r="A386" t="s">
        <v>2286</v>
      </c>
      <c r="B386" t="s">
        <v>2286</v>
      </c>
      <c r="C386">
        <v>31.57</v>
      </c>
      <c r="D386">
        <v>1171.5696</v>
      </c>
      <c r="E386">
        <v>9</v>
      </c>
      <c r="F386">
        <v>-0.4</v>
      </c>
      <c r="G386">
        <v>586.79179999999997</v>
      </c>
      <c r="H386">
        <v>51.81</v>
      </c>
      <c r="I386" s="1">
        <v>14800000</v>
      </c>
      <c r="J386">
        <v>4</v>
      </c>
      <c r="K386">
        <v>15067</v>
      </c>
      <c r="L386" t="s">
        <v>26</v>
      </c>
      <c r="M386">
        <v>6</v>
      </c>
      <c r="N386">
        <v>6</v>
      </c>
      <c r="O386" t="s">
        <v>734</v>
      </c>
    </row>
    <row r="387" spans="1:17" x14ac:dyDescent="0.25">
      <c r="A387" t="s">
        <v>2549</v>
      </c>
      <c r="B387" t="s">
        <v>2549</v>
      </c>
      <c r="C387">
        <v>30.81</v>
      </c>
      <c r="D387">
        <v>922.45079999999996</v>
      </c>
      <c r="E387">
        <v>9</v>
      </c>
      <c r="F387">
        <v>-0.3</v>
      </c>
      <c r="G387">
        <v>462.23250000000002</v>
      </c>
      <c r="H387">
        <v>24.24</v>
      </c>
      <c r="I387" s="1">
        <v>14000000</v>
      </c>
      <c r="J387">
        <v>6</v>
      </c>
      <c r="K387">
        <v>5977</v>
      </c>
      <c r="L387" t="s">
        <v>142</v>
      </c>
      <c r="M387">
        <v>2</v>
      </c>
      <c r="N387">
        <v>2</v>
      </c>
      <c r="O387" t="s">
        <v>734</v>
      </c>
    </row>
    <row r="388" spans="1:17" x14ac:dyDescent="0.25">
      <c r="A388" t="s">
        <v>4111</v>
      </c>
      <c r="B388" t="s">
        <v>4111</v>
      </c>
      <c r="C388">
        <v>25.12</v>
      </c>
      <c r="D388">
        <v>914.54359999999997</v>
      </c>
      <c r="E388">
        <v>9</v>
      </c>
      <c r="F388">
        <v>-0.3</v>
      </c>
      <c r="G388">
        <v>458.279</v>
      </c>
      <c r="H388">
        <v>36.36</v>
      </c>
      <c r="I388" s="1">
        <v>4510000</v>
      </c>
      <c r="J388">
        <v>2</v>
      </c>
      <c r="K388">
        <v>10270</v>
      </c>
      <c r="L388" t="s">
        <v>29</v>
      </c>
      <c r="M388">
        <v>1</v>
      </c>
      <c r="N388">
        <v>1</v>
      </c>
      <c r="O388" t="s">
        <v>734</v>
      </c>
    </row>
    <row r="389" spans="1:17" x14ac:dyDescent="0.25">
      <c r="A389" t="s">
        <v>1263</v>
      </c>
      <c r="B389" t="s">
        <v>4650</v>
      </c>
      <c r="C389">
        <v>22.64</v>
      </c>
      <c r="D389">
        <v>1121.5433</v>
      </c>
      <c r="E389">
        <v>9</v>
      </c>
      <c r="F389">
        <v>-0.9</v>
      </c>
      <c r="G389">
        <v>561.77840000000003</v>
      </c>
      <c r="H389">
        <v>20.63</v>
      </c>
      <c r="I389" s="1">
        <v>180000000</v>
      </c>
      <c r="J389">
        <v>10</v>
      </c>
      <c r="K389">
        <v>4847</v>
      </c>
      <c r="L389" t="s">
        <v>32</v>
      </c>
      <c r="M389">
        <v>1</v>
      </c>
      <c r="N389">
        <v>1</v>
      </c>
      <c r="O389" t="s">
        <v>734</v>
      </c>
      <c r="P389" t="s">
        <v>44</v>
      </c>
      <c r="Q389" t="s">
        <v>2976</v>
      </c>
    </row>
    <row r="390" spans="1:17" x14ac:dyDescent="0.25">
      <c r="A390" t="s">
        <v>5910</v>
      </c>
      <c r="B390" t="s">
        <v>5468</v>
      </c>
      <c r="C390">
        <v>17.670000000000002</v>
      </c>
      <c r="D390">
        <v>1054.6498999999999</v>
      </c>
      <c r="E390">
        <v>9</v>
      </c>
      <c r="F390">
        <v>0</v>
      </c>
      <c r="G390">
        <v>528.33219999999994</v>
      </c>
      <c r="H390">
        <v>35.409999999999997</v>
      </c>
      <c r="I390" s="1">
        <v>35500000</v>
      </c>
      <c r="J390">
        <v>3</v>
      </c>
      <c r="K390">
        <v>9397</v>
      </c>
      <c r="L390" t="s">
        <v>73</v>
      </c>
      <c r="M390">
        <v>2</v>
      </c>
      <c r="N390">
        <v>2</v>
      </c>
      <c r="O390" t="s">
        <v>734</v>
      </c>
      <c r="P390" t="s">
        <v>37</v>
      </c>
      <c r="Q390" t="s">
        <v>5469</v>
      </c>
    </row>
    <row r="391" spans="1:17" x14ac:dyDescent="0.25">
      <c r="A391" t="s">
        <v>4959</v>
      </c>
      <c r="B391" t="s">
        <v>4959</v>
      </c>
      <c r="C391">
        <v>20.91</v>
      </c>
      <c r="D391">
        <v>1205.7031999999999</v>
      </c>
      <c r="E391">
        <v>9</v>
      </c>
      <c r="F391">
        <v>0.3</v>
      </c>
      <c r="G391">
        <v>402.9085</v>
      </c>
      <c r="H391">
        <v>32.43</v>
      </c>
      <c r="I391" s="1">
        <v>4620000</v>
      </c>
      <c r="J391">
        <v>1</v>
      </c>
      <c r="K391">
        <v>8373</v>
      </c>
      <c r="L391" t="s">
        <v>84</v>
      </c>
      <c r="M391">
        <v>2</v>
      </c>
      <c r="N391">
        <v>2</v>
      </c>
      <c r="O391" t="s">
        <v>4960</v>
      </c>
    </row>
    <row r="392" spans="1:17" x14ac:dyDescent="0.25">
      <c r="A392" t="s">
        <v>4992</v>
      </c>
      <c r="B392" t="s">
        <v>4992</v>
      </c>
      <c r="C392">
        <v>20.74</v>
      </c>
      <c r="D392">
        <v>1077.6294</v>
      </c>
      <c r="E392">
        <v>9</v>
      </c>
      <c r="F392">
        <v>-2.2999999999999998</v>
      </c>
      <c r="G392">
        <v>539.82069999999999</v>
      </c>
      <c r="H392">
        <v>37.67</v>
      </c>
      <c r="I392" s="1">
        <v>23300000</v>
      </c>
      <c r="J392">
        <v>4</v>
      </c>
      <c r="K392">
        <v>10119</v>
      </c>
      <c r="L392" t="s">
        <v>26</v>
      </c>
      <c r="M392">
        <v>2</v>
      </c>
      <c r="N392">
        <v>2</v>
      </c>
      <c r="O392" t="s">
        <v>4993</v>
      </c>
    </row>
    <row r="393" spans="1:17" x14ac:dyDescent="0.25">
      <c r="A393" t="s">
        <v>4919</v>
      </c>
      <c r="B393" t="s">
        <v>4919</v>
      </c>
      <c r="C393">
        <v>21.21</v>
      </c>
      <c r="D393">
        <v>1240.7080000000001</v>
      </c>
      <c r="E393">
        <v>9</v>
      </c>
      <c r="F393">
        <v>0</v>
      </c>
      <c r="G393">
        <v>414.57659999999998</v>
      </c>
      <c r="H393">
        <v>56.52</v>
      </c>
      <c r="I393" s="1">
        <v>754000</v>
      </c>
      <c r="J393">
        <v>5</v>
      </c>
      <c r="K393">
        <v>16543</v>
      </c>
      <c r="L393" t="s">
        <v>47</v>
      </c>
      <c r="M393">
        <v>2</v>
      </c>
      <c r="N393">
        <v>2</v>
      </c>
      <c r="O393" t="s">
        <v>4920</v>
      </c>
    </row>
    <row r="394" spans="1:17" x14ac:dyDescent="0.25">
      <c r="A394" t="s">
        <v>5803</v>
      </c>
      <c r="B394" t="s">
        <v>5803</v>
      </c>
      <c r="C394">
        <v>15.64</v>
      </c>
      <c r="D394">
        <v>1069.5516</v>
      </c>
      <c r="E394">
        <v>9</v>
      </c>
      <c r="F394">
        <v>9.1999999999999993</v>
      </c>
      <c r="G394">
        <v>535.78800000000001</v>
      </c>
      <c r="H394">
        <v>22.08</v>
      </c>
      <c r="I394" s="1">
        <v>4000000</v>
      </c>
      <c r="J394">
        <v>9</v>
      </c>
      <c r="K394">
        <v>5332</v>
      </c>
      <c r="L394" t="s">
        <v>23</v>
      </c>
      <c r="M394">
        <v>1</v>
      </c>
      <c r="N394">
        <v>1</v>
      </c>
      <c r="O394" t="s">
        <v>5804</v>
      </c>
    </row>
    <row r="395" spans="1:17" x14ac:dyDescent="0.25">
      <c r="A395" t="s">
        <v>1454</v>
      </c>
      <c r="B395" t="s">
        <v>640</v>
      </c>
      <c r="C395">
        <v>38.840000000000003</v>
      </c>
      <c r="D395">
        <v>998.59469999999999</v>
      </c>
      <c r="E395">
        <v>9</v>
      </c>
      <c r="F395">
        <v>4</v>
      </c>
      <c r="G395">
        <v>500.3066</v>
      </c>
      <c r="H395">
        <v>48.9</v>
      </c>
      <c r="I395" s="1">
        <v>47200000</v>
      </c>
      <c r="J395">
        <v>8</v>
      </c>
      <c r="K395">
        <v>14621</v>
      </c>
      <c r="L395" t="s">
        <v>17</v>
      </c>
      <c r="M395">
        <v>9</v>
      </c>
      <c r="N395">
        <v>9</v>
      </c>
      <c r="O395" t="s">
        <v>641</v>
      </c>
      <c r="P395" t="s">
        <v>44</v>
      </c>
      <c r="Q395" t="s">
        <v>276</v>
      </c>
    </row>
    <row r="396" spans="1:17" x14ac:dyDescent="0.25">
      <c r="A396" t="s">
        <v>1159</v>
      </c>
      <c r="B396" t="s">
        <v>1159</v>
      </c>
      <c r="C396">
        <v>35.86</v>
      </c>
      <c r="D396">
        <v>1025.6168</v>
      </c>
      <c r="E396">
        <v>9</v>
      </c>
      <c r="F396">
        <v>0.7</v>
      </c>
      <c r="G396">
        <v>513.81600000000003</v>
      </c>
      <c r="H396">
        <v>34.340000000000003</v>
      </c>
      <c r="I396" s="1">
        <v>22400000</v>
      </c>
      <c r="J396">
        <v>3</v>
      </c>
      <c r="K396">
        <v>9019</v>
      </c>
      <c r="L396" t="s">
        <v>73</v>
      </c>
      <c r="M396">
        <v>1</v>
      </c>
      <c r="N396">
        <v>1</v>
      </c>
      <c r="O396" t="s">
        <v>641</v>
      </c>
    </row>
    <row r="397" spans="1:17" x14ac:dyDescent="0.25">
      <c r="A397" t="s">
        <v>1454</v>
      </c>
      <c r="B397" t="s">
        <v>1454</v>
      </c>
      <c r="C397">
        <v>34.56</v>
      </c>
      <c r="D397">
        <v>982.59969999999998</v>
      </c>
      <c r="E397">
        <v>9</v>
      </c>
      <c r="F397">
        <v>2</v>
      </c>
      <c r="G397">
        <v>492.30810000000002</v>
      </c>
      <c r="H397">
        <v>53.01</v>
      </c>
      <c r="I397" s="1">
        <v>14100000</v>
      </c>
      <c r="J397">
        <v>8</v>
      </c>
      <c r="K397">
        <v>16091</v>
      </c>
      <c r="L397" t="s">
        <v>17</v>
      </c>
      <c r="M397">
        <v>2</v>
      </c>
      <c r="N397">
        <v>2</v>
      </c>
      <c r="O397" t="s">
        <v>641</v>
      </c>
    </row>
    <row r="398" spans="1:17" x14ac:dyDescent="0.25">
      <c r="A398" t="s">
        <v>1159</v>
      </c>
      <c r="B398" t="s">
        <v>2809</v>
      </c>
      <c r="C398">
        <v>29.92</v>
      </c>
      <c r="D398">
        <v>1041.6116999999999</v>
      </c>
      <c r="E398">
        <v>9</v>
      </c>
      <c r="F398">
        <v>0.9</v>
      </c>
      <c r="G398">
        <v>521.81359999999995</v>
      </c>
      <c r="H398">
        <v>31.64</v>
      </c>
      <c r="I398" s="1">
        <v>128000000</v>
      </c>
      <c r="J398">
        <v>3</v>
      </c>
      <c r="K398">
        <v>8076</v>
      </c>
      <c r="L398" t="s">
        <v>73</v>
      </c>
      <c r="M398">
        <v>3</v>
      </c>
      <c r="N398">
        <v>3</v>
      </c>
      <c r="O398" t="s">
        <v>641</v>
      </c>
      <c r="P398" t="s">
        <v>44</v>
      </c>
      <c r="Q398" t="s">
        <v>49</v>
      </c>
    </row>
    <row r="399" spans="1:17" x14ac:dyDescent="0.25">
      <c r="A399" t="s">
        <v>1792</v>
      </c>
      <c r="B399" t="s">
        <v>1792</v>
      </c>
      <c r="C399">
        <v>33.270000000000003</v>
      </c>
      <c r="D399">
        <v>1203.72</v>
      </c>
      <c r="E399">
        <v>9</v>
      </c>
      <c r="F399">
        <v>-1.2</v>
      </c>
      <c r="G399">
        <v>402.24680000000001</v>
      </c>
      <c r="H399">
        <v>27.7</v>
      </c>
      <c r="I399" s="1">
        <v>3900000</v>
      </c>
      <c r="J399">
        <v>2</v>
      </c>
      <c r="K399">
        <v>7196</v>
      </c>
      <c r="L399" t="s">
        <v>29</v>
      </c>
      <c r="M399">
        <v>1</v>
      </c>
      <c r="N399">
        <v>1</v>
      </c>
      <c r="O399" t="s">
        <v>1793</v>
      </c>
    </row>
    <row r="400" spans="1:17" x14ac:dyDescent="0.25">
      <c r="A400" t="s">
        <v>4694</v>
      </c>
      <c r="B400" t="s">
        <v>4694</v>
      </c>
      <c r="C400">
        <v>22.41</v>
      </c>
      <c r="D400">
        <v>1193.624</v>
      </c>
      <c r="E400">
        <v>9</v>
      </c>
      <c r="F400">
        <v>-0.5</v>
      </c>
      <c r="G400">
        <v>597.81899999999996</v>
      </c>
      <c r="H400">
        <v>25.92</v>
      </c>
      <c r="I400" s="1">
        <v>3570000</v>
      </c>
      <c r="J400">
        <v>2</v>
      </c>
      <c r="K400">
        <v>6571</v>
      </c>
      <c r="L400" t="s">
        <v>29</v>
      </c>
      <c r="M400">
        <v>1</v>
      </c>
      <c r="N400">
        <v>1</v>
      </c>
      <c r="O400" t="s">
        <v>1793</v>
      </c>
    </row>
    <row r="401" spans="1:17" x14ac:dyDescent="0.25">
      <c r="A401" t="s">
        <v>4694</v>
      </c>
      <c r="B401" t="s">
        <v>5125</v>
      </c>
      <c r="C401">
        <v>19.989999999999998</v>
      </c>
      <c r="D401">
        <v>1209.6188999999999</v>
      </c>
      <c r="E401">
        <v>9</v>
      </c>
      <c r="F401">
        <v>-0.2</v>
      </c>
      <c r="G401">
        <v>605.81659999999999</v>
      </c>
      <c r="H401">
        <v>22.19</v>
      </c>
      <c r="I401" s="1">
        <v>33300000</v>
      </c>
      <c r="J401">
        <v>2</v>
      </c>
      <c r="K401">
        <v>5350</v>
      </c>
      <c r="L401" t="s">
        <v>29</v>
      </c>
      <c r="M401">
        <v>2</v>
      </c>
      <c r="N401">
        <v>2</v>
      </c>
      <c r="O401" t="s">
        <v>1793</v>
      </c>
      <c r="P401" t="s">
        <v>44</v>
      </c>
      <c r="Q401" t="s">
        <v>155</v>
      </c>
    </row>
    <row r="402" spans="1:17" x14ac:dyDescent="0.25">
      <c r="A402" t="s">
        <v>1451</v>
      </c>
      <c r="B402" t="s">
        <v>1451</v>
      </c>
      <c r="C402">
        <v>34.56</v>
      </c>
      <c r="D402">
        <v>1101.6405999999999</v>
      </c>
      <c r="E402">
        <v>9</v>
      </c>
      <c r="F402">
        <v>-0.5</v>
      </c>
      <c r="G402">
        <v>551.82730000000004</v>
      </c>
      <c r="H402">
        <v>20.8</v>
      </c>
      <c r="I402" s="1">
        <v>11500000</v>
      </c>
      <c r="J402">
        <v>8</v>
      </c>
      <c r="K402">
        <v>4911</v>
      </c>
      <c r="L402" t="s">
        <v>17</v>
      </c>
      <c r="M402">
        <v>1</v>
      </c>
      <c r="N402">
        <v>1</v>
      </c>
      <c r="O402" t="s">
        <v>1452</v>
      </c>
    </row>
    <row r="403" spans="1:17" x14ac:dyDescent="0.25">
      <c r="A403" t="s">
        <v>2578</v>
      </c>
      <c r="B403" t="s">
        <v>2578</v>
      </c>
      <c r="C403">
        <v>30.66</v>
      </c>
      <c r="D403">
        <v>970.51949999999999</v>
      </c>
      <c r="E403">
        <v>9</v>
      </c>
      <c r="F403">
        <v>-0.6</v>
      </c>
      <c r="G403">
        <v>486.26679999999999</v>
      </c>
      <c r="H403">
        <v>20.62</v>
      </c>
      <c r="I403" s="1">
        <v>2900000</v>
      </c>
      <c r="J403">
        <v>5</v>
      </c>
      <c r="K403">
        <v>4808</v>
      </c>
      <c r="L403" t="s">
        <v>47</v>
      </c>
      <c r="M403">
        <v>2</v>
      </c>
      <c r="N403">
        <v>2</v>
      </c>
      <c r="O403" t="s">
        <v>1452</v>
      </c>
    </row>
    <row r="404" spans="1:17" x14ac:dyDescent="0.25">
      <c r="A404" t="s">
        <v>1460</v>
      </c>
      <c r="B404" t="s">
        <v>1460</v>
      </c>
      <c r="C404">
        <v>34.54</v>
      </c>
      <c r="D404">
        <v>1148.5363</v>
      </c>
      <c r="E404">
        <v>9</v>
      </c>
      <c r="F404">
        <v>-0.3</v>
      </c>
      <c r="G404">
        <v>575.27520000000004</v>
      </c>
      <c r="H404">
        <v>26.01</v>
      </c>
      <c r="I404" s="1">
        <v>3380000</v>
      </c>
      <c r="J404">
        <v>9</v>
      </c>
      <c r="K404">
        <v>6699</v>
      </c>
      <c r="L404" t="s">
        <v>23</v>
      </c>
      <c r="M404">
        <v>2</v>
      </c>
      <c r="N404">
        <v>2</v>
      </c>
      <c r="O404" t="s">
        <v>1461</v>
      </c>
    </row>
    <row r="405" spans="1:17" x14ac:dyDescent="0.25">
      <c r="A405" t="s">
        <v>5281</v>
      </c>
      <c r="B405" t="s">
        <v>5281</v>
      </c>
      <c r="C405">
        <v>19.02</v>
      </c>
      <c r="D405">
        <v>1026.626</v>
      </c>
      <c r="E405">
        <v>9</v>
      </c>
      <c r="F405">
        <v>1.6</v>
      </c>
      <c r="G405">
        <v>514.3211</v>
      </c>
      <c r="H405">
        <v>36.35</v>
      </c>
      <c r="I405" s="1">
        <v>59900000</v>
      </c>
      <c r="J405">
        <v>6</v>
      </c>
      <c r="K405">
        <v>9925</v>
      </c>
      <c r="L405" t="s">
        <v>142</v>
      </c>
      <c r="M405">
        <v>4</v>
      </c>
      <c r="N405">
        <v>4</v>
      </c>
      <c r="O405" t="s">
        <v>5282</v>
      </c>
    </row>
    <row r="406" spans="1:17" x14ac:dyDescent="0.25">
      <c r="A406" t="s">
        <v>1315</v>
      </c>
      <c r="B406" t="s">
        <v>1315</v>
      </c>
      <c r="C406">
        <v>35.08</v>
      </c>
      <c r="D406">
        <v>1125.7021</v>
      </c>
      <c r="E406">
        <v>9</v>
      </c>
      <c r="F406">
        <v>1.7</v>
      </c>
      <c r="G406">
        <v>563.85929999999996</v>
      </c>
      <c r="H406">
        <v>36.6</v>
      </c>
      <c r="I406" s="1">
        <v>3680000</v>
      </c>
      <c r="J406">
        <v>7</v>
      </c>
      <c r="K406">
        <v>10255</v>
      </c>
      <c r="L406" t="s">
        <v>20</v>
      </c>
      <c r="M406">
        <v>3</v>
      </c>
      <c r="N406">
        <v>3</v>
      </c>
      <c r="O406" t="s">
        <v>1316</v>
      </c>
    </row>
    <row r="407" spans="1:17" x14ac:dyDescent="0.25">
      <c r="A407" t="s">
        <v>3622</v>
      </c>
      <c r="B407" t="s">
        <v>3622</v>
      </c>
      <c r="C407">
        <v>26.99</v>
      </c>
      <c r="D407">
        <v>1095.7128</v>
      </c>
      <c r="E407">
        <v>9</v>
      </c>
      <c r="F407">
        <v>0.1</v>
      </c>
      <c r="G407">
        <v>548.86369999999999</v>
      </c>
      <c r="H407">
        <v>59.36</v>
      </c>
      <c r="I407" s="1">
        <v>2650000</v>
      </c>
      <c r="J407">
        <v>4</v>
      </c>
      <c r="K407">
        <v>17692</v>
      </c>
      <c r="L407" t="s">
        <v>26</v>
      </c>
      <c r="M407">
        <v>1</v>
      </c>
      <c r="N407">
        <v>1</v>
      </c>
      <c r="O407" t="s">
        <v>1316</v>
      </c>
    </row>
    <row r="408" spans="1:17" x14ac:dyDescent="0.25">
      <c r="A408" t="s">
        <v>731</v>
      </c>
      <c r="B408" t="s">
        <v>476</v>
      </c>
      <c r="C408">
        <v>40.17</v>
      </c>
      <c r="D408">
        <v>1028.6052</v>
      </c>
      <c r="E408">
        <v>9</v>
      </c>
      <c r="F408">
        <v>4</v>
      </c>
      <c r="G408">
        <v>515.31200000000001</v>
      </c>
      <c r="H408">
        <v>47.88</v>
      </c>
      <c r="I408" s="1">
        <v>5050000000</v>
      </c>
      <c r="J408">
        <v>8</v>
      </c>
      <c r="K408">
        <v>14258</v>
      </c>
      <c r="L408" t="s">
        <v>17</v>
      </c>
      <c r="M408">
        <v>162</v>
      </c>
      <c r="N408">
        <v>162</v>
      </c>
      <c r="O408" t="s">
        <v>477</v>
      </c>
      <c r="P408" t="s">
        <v>44</v>
      </c>
      <c r="Q408" t="s">
        <v>276</v>
      </c>
    </row>
    <row r="409" spans="1:17" x14ac:dyDescent="0.25">
      <c r="A409" t="s">
        <v>731</v>
      </c>
      <c r="B409" t="s">
        <v>731</v>
      </c>
      <c r="C409">
        <v>38.18</v>
      </c>
      <c r="D409">
        <v>1012.6103000000001</v>
      </c>
      <c r="E409">
        <v>9</v>
      </c>
      <c r="F409">
        <v>4.5999999999999996</v>
      </c>
      <c r="G409">
        <v>507.31479999999999</v>
      </c>
      <c r="H409">
        <v>51.87</v>
      </c>
      <c r="I409" s="1">
        <v>1750000000</v>
      </c>
      <c r="J409">
        <v>8</v>
      </c>
      <c r="K409">
        <v>15679</v>
      </c>
      <c r="L409" t="s">
        <v>17</v>
      </c>
      <c r="M409">
        <v>56</v>
      </c>
      <c r="N409">
        <v>56</v>
      </c>
      <c r="O409" t="s">
        <v>477</v>
      </c>
    </row>
    <row r="410" spans="1:17" x14ac:dyDescent="0.25">
      <c r="A410" t="s">
        <v>1551</v>
      </c>
      <c r="B410" t="s">
        <v>1551</v>
      </c>
      <c r="C410">
        <v>34.21</v>
      </c>
      <c r="D410">
        <v>1062.6072999999999</v>
      </c>
      <c r="E410">
        <v>9</v>
      </c>
      <c r="F410">
        <v>0.9</v>
      </c>
      <c r="G410">
        <v>532.31140000000005</v>
      </c>
      <c r="H410">
        <v>27.85</v>
      </c>
      <c r="I410" s="1">
        <v>1410000</v>
      </c>
      <c r="J410">
        <v>9</v>
      </c>
      <c r="K410">
        <v>7353</v>
      </c>
      <c r="L410" t="s">
        <v>23</v>
      </c>
      <c r="M410">
        <v>1</v>
      </c>
      <c r="N410">
        <v>1</v>
      </c>
      <c r="O410" t="s">
        <v>1552</v>
      </c>
    </row>
    <row r="411" spans="1:17" x14ac:dyDescent="0.25">
      <c r="A411" t="s">
        <v>4165</v>
      </c>
      <c r="B411" t="s">
        <v>4165</v>
      </c>
      <c r="C411">
        <v>24.89</v>
      </c>
      <c r="D411">
        <v>1040.5291</v>
      </c>
      <c r="E411">
        <v>9</v>
      </c>
      <c r="F411">
        <v>1</v>
      </c>
      <c r="G411">
        <v>521.27229999999997</v>
      </c>
      <c r="H411">
        <v>42.87</v>
      </c>
      <c r="I411" s="1">
        <v>815000</v>
      </c>
      <c r="J411">
        <v>3</v>
      </c>
      <c r="K411">
        <v>12039</v>
      </c>
      <c r="L411" t="s">
        <v>73</v>
      </c>
      <c r="M411">
        <v>1</v>
      </c>
      <c r="N411">
        <v>1</v>
      </c>
      <c r="O411" t="s">
        <v>4166</v>
      </c>
    </row>
    <row r="412" spans="1:17" x14ac:dyDescent="0.25">
      <c r="A412" t="s">
        <v>2902</v>
      </c>
      <c r="B412" t="s">
        <v>2902</v>
      </c>
      <c r="C412">
        <v>29.55</v>
      </c>
      <c r="D412">
        <v>1226.576</v>
      </c>
      <c r="E412">
        <v>9</v>
      </c>
      <c r="F412">
        <v>1.5</v>
      </c>
      <c r="G412">
        <v>614.2962</v>
      </c>
      <c r="H412">
        <v>73.95</v>
      </c>
      <c r="I412" s="1">
        <v>10100000</v>
      </c>
      <c r="J412">
        <v>6</v>
      </c>
      <c r="K412">
        <v>23091</v>
      </c>
      <c r="L412" t="s">
        <v>142</v>
      </c>
      <c r="M412">
        <v>3</v>
      </c>
      <c r="N412">
        <v>3</v>
      </c>
      <c r="O412" t="s">
        <v>2903</v>
      </c>
    </row>
    <row r="413" spans="1:17" x14ac:dyDescent="0.25">
      <c r="A413" t="s">
        <v>1905</v>
      </c>
      <c r="B413" t="s">
        <v>1905</v>
      </c>
      <c r="C413">
        <v>32.83</v>
      </c>
      <c r="D413">
        <v>1134.5934</v>
      </c>
      <c r="E413">
        <v>9</v>
      </c>
      <c r="F413">
        <v>0.2</v>
      </c>
      <c r="G413">
        <v>568.30409999999995</v>
      </c>
      <c r="H413">
        <v>33</v>
      </c>
      <c r="I413" s="1">
        <v>8180000</v>
      </c>
      <c r="J413">
        <v>3</v>
      </c>
      <c r="K413">
        <v>8547</v>
      </c>
      <c r="L413" t="s">
        <v>73</v>
      </c>
      <c r="M413">
        <v>2</v>
      </c>
      <c r="N413">
        <v>2</v>
      </c>
      <c r="O413" t="s">
        <v>526</v>
      </c>
    </row>
    <row r="414" spans="1:17" x14ac:dyDescent="0.25">
      <c r="A414" t="s">
        <v>2476</v>
      </c>
      <c r="B414" t="s">
        <v>2476</v>
      </c>
      <c r="C414">
        <v>31.02</v>
      </c>
      <c r="D414">
        <v>1166.6334999999999</v>
      </c>
      <c r="E414">
        <v>9</v>
      </c>
      <c r="F414">
        <v>0.9</v>
      </c>
      <c r="G414">
        <v>584.32460000000003</v>
      </c>
      <c r="H414">
        <v>34.57</v>
      </c>
      <c r="I414" s="1">
        <v>2470000</v>
      </c>
      <c r="J414">
        <v>3</v>
      </c>
      <c r="K414">
        <v>9104</v>
      </c>
      <c r="L414" t="s">
        <v>73</v>
      </c>
      <c r="M414">
        <v>1</v>
      </c>
      <c r="N414">
        <v>1</v>
      </c>
      <c r="O414" t="s">
        <v>526</v>
      </c>
    </row>
    <row r="415" spans="1:17" x14ac:dyDescent="0.25">
      <c r="A415" t="s">
        <v>5911</v>
      </c>
      <c r="B415" t="s">
        <v>5576</v>
      </c>
      <c r="C415">
        <v>17.09</v>
      </c>
      <c r="D415">
        <v>1004.5688</v>
      </c>
      <c r="E415">
        <v>9</v>
      </c>
      <c r="F415">
        <v>0</v>
      </c>
      <c r="G415">
        <v>503.29169999999999</v>
      </c>
      <c r="H415">
        <v>46.85</v>
      </c>
      <c r="I415" s="1">
        <v>661000</v>
      </c>
      <c r="J415">
        <v>2</v>
      </c>
      <c r="K415">
        <v>13991</v>
      </c>
      <c r="L415" t="s">
        <v>29</v>
      </c>
      <c r="M415">
        <v>1</v>
      </c>
      <c r="N415">
        <v>1</v>
      </c>
      <c r="O415" t="s">
        <v>526</v>
      </c>
      <c r="P415" t="s">
        <v>44</v>
      </c>
      <c r="Q415" t="s">
        <v>45</v>
      </c>
    </row>
    <row r="416" spans="1:17" x14ac:dyDescent="0.25">
      <c r="A416" t="s">
        <v>1029</v>
      </c>
      <c r="B416" t="s">
        <v>1029</v>
      </c>
      <c r="C416">
        <v>36.6</v>
      </c>
      <c r="D416">
        <v>1079.5472</v>
      </c>
      <c r="E416">
        <v>9</v>
      </c>
      <c r="F416">
        <v>0.7</v>
      </c>
      <c r="G416">
        <v>540.78120000000001</v>
      </c>
      <c r="H416">
        <v>21.16</v>
      </c>
      <c r="I416" s="1">
        <v>12900000</v>
      </c>
      <c r="J416">
        <v>6</v>
      </c>
      <c r="K416">
        <v>4998</v>
      </c>
      <c r="L416" t="s">
        <v>142</v>
      </c>
      <c r="M416">
        <v>2</v>
      </c>
      <c r="N416">
        <v>2</v>
      </c>
      <c r="O416" t="s">
        <v>1030</v>
      </c>
    </row>
    <row r="417" spans="1:17" x14ac:dyDescent="0.25">
      <c r="A417" t="s">
        <v>2886</v>
      </c>
      <c r="B417" t="s">
        <v>2886</v>
      </c>
      <c r="C417">
        <v>29.59</v>
      </c>
      <c r="D417">
        <v>1056.6443999999999</v>
      </c>
      <c r="E417">
        <v>9</v>
      </c>
      <c r="F417">
        <v>2.2000000000000002</v>
      </c>
      <c r="G417">
        <v>529.3306</v>
      </c>
      <c r="H417">
        <v>40.22</v>
      </c>
      <c r="I417" s="1">
        <v>1470000</v>
      </c>
      <c r="J417">
        <v>7</v>
      </c>
      <c r="K417">
        <v>11480</v>
      </c>
      <c r="L417" t="s">
        <v>20</v>
      </c>
      <c r="M417">
        <v>1</v>
      </c>
      <c r="N417">
        <v>1</v>
      </c>
      <c r="O417" t="s">
        <v>2887</v>
      </c>
    </row>
    <row r="418" spans="1:17" x14ac:dyDescent="0.25">
      <c r="A418" t="s">
        <v>4576</v>
      </c>
      <c r="B418" t="s">
        <v>4576</v>
      </c>
      <c r="C418">
        <v>23.05</v>
      </c>
      <c r="D418">
        <v>1235.7615000000001</v>
      </c>
      <c r="E418">
        <v>9</v>
      </c>
      <c r="F418">
        <v>-1.7</v>
      </c>
      <c r="G418">
        <v>618.88699999999994</v>
      </c>
      <c r="H418">
        <v>25.28</v>
      </c>
      <c r="I418" s="1">
        <v>68300000</v>
      </c>
      <c r="J418">
        <v>2</v>
      </c>
      <c r="K418">
        <v>6358</v>
      </c>
      <c r="L418" t="s">
        <v>29</v>
      </c>
      <c r="M418">
        <v>2</v>
      </c>
      <c r="N418">
        <v>2</v>
      </c>
      <c r="O418" t="s">
        <v>4577</v>
      </c>
    </row>
    <row r="419" spans="1:17" x14ac:dyDescent="0.25">
      <c r="A419" t="s">
        <v>4696</v>
      </c>
      <c r="B419" t="s">
        <v>4696</v>
      </c>
      <c r="C419">
        <v>22.39</v>
      </c>
      <c r="D419">
        <v>938.55489999999998</v>
      </c>
      <c r="E419">
        <v>9</v>
      </c>
      <c r="F419">
        <v>1.1000000000000001</v>
      </c>
      <c r="G419">
        <v>470.28519999999997</v>
      </c>
      <c r="H419">
        <v>44.67</v>
      </c>
      <c r="I419" s="1">
        <v>512000</v>
      </c>
      <c r="J419">
        <v>3</v>
      </c>
      <c r="K419">
        <v>12679</v>
      </c>
      <c r="L419" t="s">
        <v>73</v>
      </c>
      <c r="M419">
        <v>1</v>
      </c>
      <c r="N419">
        <v>1</v>
      </c>
      <c r="O419" t="s">
        <v>4577</v>
      </c>
    </row>
    <row r="420" spans="1:17" x14ac:dyDescent="0.25">
      <c r="A420" t="s">
        <v>3240</v>
      </c>
      <c r="B420" t="s">
        <v>3240</v>
      </c>
      <c r="C420">
        <v>28.39</v>
      </c>
      <c r="D420">
        <v>1117.6469</v>
      </c>
      <c r="E420">
        <v>9</v>
      </c>
      <c r="F420">
        <v>-0.8</v>
      </c>
      <c r="G420">
        <v>559.83029999999997</v>
      </c>
      <c r="H420">
        <v>20.399999999999999</v>
      </c>
      <c r="I420" s="1">
        <v>14500000</v>
      </c>
      <c r="J420">
        <v>8</v>
      </c>
      <c r="K420">
        <v>4769</v>
      </c>
      <c r="L420" t="s">
        <v>17</v>
      </c>
      <c r="M420">
        <v>1</v>
      </c>
      <c r="N420">
        <v>1</v>
      </c>
      <c r="O420" t="s">
        <v>3241</v>
      </c>
    </row>
    <row r="421" spans="1:17" x14ac:dyDescent="0.25">
      <c r="A421" t="s">
        <v>2838</v>
      </c>
      <c r="B421" t="s">
        <v>2838</v>
      </c>
      <c r="C421">
        <v>29.78</v>
      </c>
      <c r="D421">
        <v>1155.6552999999999</v>
      </c>
      <c r="E421">
        <v>9</v>
      </c>
      <c r="F421">
        <v>4.5</v>
      </c>
      <c r="G421">
        <v>386.22739999999999</v>
      </c>
      <c r="H421">
        <v>49.37</v>
      </c>
      <c r="I421" s="1">
        <v>9750000</v>
      </c>
      <c r="J421">
        <v>9</v>
      </c>
      <c r="K421">
        <v>14878</v>
      </c>
      <c r="L421" t="s">
        <v>23</v>
      </c>
      <c r="M421">
        <v>5</v>
      </c>
      <c r="N421">
        <v>5</v>
      </c>
      <c r="O421" t="s">
        <v>2839</v>
      </c>
    </row>
    <row r="422" spans="1:17" x14ac:dyDescent="0.25">
      <c r="A422" t="s">
        <v>3448</v>
      </c>
      <c r="B422" t="s">
        <v>3448</v>
      </c>
      <c r="C422">
        <v>27.71</v>
      </c>
      <c r="D422">
        <v>1159.6824999999999</v>
      </c>
      <c r="E422">
        <v>9</v>
      </c>
      <c r="F422">
        <v>-0.4</v>
      </c>
      <c r="G422">
        <v>580.84829999999999</v>
      </c>
      <c r="H422">
        <v>31.77</v>
      </c>
      <c r="I422" s="1">
        <v>204000000</v>
      </c>
      <c r="J422">
        <v>4</v>
      </c>
      <c r="K422">
        <v>8070</v>
      </c>
      <c r="L422" t="s">
        <v>26</v>
      </c>
      <c r="M422">
        <v>7</v>
      </c>
      <c r="N422">
        <v>7</v>
      </c>
      <c r="O422" t="s">
        <v>3449</v>
      </c>
    </row>
    <row r="423" spans="1:17" x14ac:dyDescent="0.25">
      <c r="A423" t="s">
        <v>1828</v>
      </c>
      <c r="B423" t="s">
        <v>1828</v>
      </c>
      <c r="C423">
        <v>33.1</v>
      </c>
      <c r="D423">
        <v>958.50840000000005</v>
      </c>
      <c r="E423">
        <v>9</v>
      </c>
      <c r="F423">
        <v>-1.7</v>
      </c>
      <c r="G423">
        <v>480.26069999999999</v>
      </c>
      <c r="H423">
        <v>24.98</v>
      </c>
      <c r="I423" s="1">
        <v>10400000</v>
      </c>
      <c r="J423">
        <v>7</v>
      </c>
      <c r="K423">
        <v>6305</v>
      </c>
      <c r="L423" t="s">
        <v>20</v>
      </c>
      <c r="M423">
        <v>2</v>
      </c>
      <c r="N423">
        <v>2</v>
      </c>
      <c r="O423" t="s">
        <v>1829</v>
      </c>
    </row>
    <row r="424" spans="1:17" x14ac:dyDescent="0.25">
      <c r="A424" t="s">
        <v>4028</v>
      </c>
      <c r="B424" t="s">
        <v>4028</v>
      </c>
      <c r="C424">
        <v>25.46</v>
      </c>
      <c r="D424">
        <v>1203.6288</v>
      </c>
      <c r="E424">
        <v>9</v>
      </c>
      <c r="F424">
        <v>0</v>
      </c>
      <c r="G424">
        <v>602.82169999999996</v>
      </c>
      <c r="H424">
        <v>33.200000000000003</v>
      </c>
      <c r="I424" s="1">
        <v>6390000</v>
      </c>
      <c r="J424">
        <v>1</v>
      </c>
      <c r="K424">
        <v>8640</v>
      </c>
      <c r="L424" t="s">
        <v>84</v>
      </c>
      <c r="M424">
        <v>1</v>
      </c>
      <c r="N424">
        <v>1</v>
      </c>
      <c r="O424" t="s">
        <v>4029</v>
      </c>
    </row>
    <row r="425" spans="1:17" x14ac:dyDescent="0.25">
      <c r="A425" t="s">
        <v>1718</v>
      </c>
      <c r="B425" t="s">
        <v>1718</v>
      </c>
      <c r="C425">
        <v>33.56</v>
      </c>
      <c r="D425">
        <v>1028.5879</v>
      </c>
      <c r="E425">
        <v>9</v>
      </c>
      <c r="F425">
        <v>0.2</v>
      </c>
      <c r="G425">
        <v>515.30129999999997</v>
      </c>
      <c r="H425">
        <v>22.45</v>
      </c>
      <c r="I425" s="1">
        <v>678000</v>
      </c>
      <c r="J425">
        <v>8</v>
      </c>
      <c r="K425">
        <v>5487</v>
      </c>
      <c r="L425" t="s">
        <v>17</v>
      </c>
      <c r="M425">
        <v>1</v>
      </c>
      <c r="N425">
        <v>1</v>
      </c>
      <c r="O425" t="s">
        <v>1719</v>
      </c>
    </row>
    <row r="426" spans="1:17" x14ac:dyDescent="0.25">
      <c r="A426" t="s">
        <v>428</v>
      </c>
      <c r="B426" t="s">
        <v>428</v>
      </c>
      <c r="C426">
        <v>40.64</v>
      </c>
      <c r="D426">
        <v>995.55859999999996</v>
      </c>
      <c r="E426">
        <v>9</v>
      </c>
      <c r="F426">
        <v>-2.5</v>
      </c>
      <c r="G426">
        <v>498.78530000000001</v>
      </c>
      <c r="H426">
        <v>27.39</v>
      </c>
      <c r="I426" s="1">
        <v>3170000</v>
      </c>
      <c r="J426">
        <v>10</v>
      </c>
      <c r="K426">
        <v>7195</v>
      </c>
      <c r="L426" t="s">
        <v>32</v>
      </c>
      <c r="M426">
        <v>1</v>
      </c>
      <c r="N426">
        <v>1</v>
      </c>
      <c r="O426" t="s">
        <v>429</v>
      </c>
    </row>
    <row r="427" spans="1:17" x14ac:dyDescent="0.25">
      <c r="A427" t="s">
        <v>428</v>
      </c>
      <c r="B427" t="s">
        <v>629</v>
      </c>
      <c r="C427">
        <v>38.9</v>
      </c>
      <c r="D427">
        <v>1011.5535</v>
      </c>
      <c r="E427">
        <v>9</v>
      </c>
      <c r="F427">
        <v>-1.5</v>
      </c>
      <c r="G427">
        <v>506.7833</v>
      </c>
      <c r="H427">
        <v>24.84</v>
      </c>
      <c r="I427" s="1">
        <v>13700000</v>
      </c>
      <c r="J427">
        <v>10</v>
      </c>
      <c r="K427">
        <v>6295</v>
      </c>
      <c r="L427" t="s">
        <v>32</v>
      </c>
      <c r="M427">
        <v>2</v>
      </c>
      <c r="N427">
        <v>2</v>
      </c>
      <c r="O427" t="s">
        <v>429</v>
      </c>
      <c r="P427" t="s">
        <v>44</v>
      </c>
      <c r="Q427" t="s">
        <v>67</v>
      </c>
    </row>
    <row r="428" spans="1:17" x14ac:dyDescent="0.25">
      <c r="A428" t="s">
        <v>2936</v>
      </c>
      <c r="B428" t="s">
        <v>2936</v>
      </c>
      <c r="C428">
        <v>29.46</v>
      </c>
      <c r="D428">
        <v>1174.6821</v>
      </c>
      <c r="E428">
        <v>9</v>
      </c>
      <c r="F428">
        <v>-1.9</v>
      </c>
      <c r="G428">
        <v>588.34720000000004</v>
      </c>
      <c r="H428">
        <v>20.309999999999999</v>
      </c>
      <c r="I428" s="1">
        <v>6470000</v>
      </c>
      <c r="J428">
        <v>6</v>
      </c>
      <c r="K428">
        <v>4703</v>
      </c>
      <c r="L428" t="s">
        <v>142</v>
      </c>
      <c r="M428">
        <v>2</v>
      </c>
      <c r="N428">
        <v>2</v>
      </c>
      <c r="O428" t="s">
        <v>429</v>
      </c>
    </row>
    <row r="429" spans="1:17" x14ac:dyDescent="0.25">
      <c r="A429" t="s">
        <v>3360</v>
      </c>
      <c r="B429" t="s">
        <v>3360</v>
      </c>
      <c r="C429">
        <v>27.95</v>
      </c>
      <c r="D429">
        <v>995.46720000000005</v>
      </c>
      <c r="E429">
        <v>9</v>
      </c>
      <c r="F429">
        <v>-0.2</v>
      </c>
      <c r="G429">
        <v>498.74079999999998</v>
      </c>
      <c r="H429">
        <v>25.34</v>
      </c>
      <c r="I429" s="1">
        <v>12300000</v>
      </c>
      <c r="J429">
        <v>6</v>
      </c>
      <c r="K429">
        <v>6315</v>
      </c>
      <c r="L429" t="s">
        <v>142</v>
      </c>
      <c r="M429">
        <v>3</v>
      </c>
      <c r="N429">
        <v>3</v>
      </c>
      <c r="O429" t="s">
        <v>429</v>
      </c>
    </row>
    <row r="430" spans="1:17" x14ac:dyDescent="0.25">
      <c r="A430" t="s">
        <v>4330</v>
      </c>
      <c r="B430" t="s">
        <v>4330</v>
      </c>
      <c r="C430">
        <v>24.15</v>
      </c>
      <c r="D430">
        <v>955.58140000000003</v>
      </c>
      <c r="E430">
        <v>9</v>
      </c>
      <c r="F430">
        <v>0.5</v>
      </c>
      <c r="G430">
        <v>478.79820000000001</v>
      </c>
      <c r="H430">
        <v>45.83</v>
      </c>
      <c r="I430">
        <v>0</v>
      </c>
      <c r="J430">
        <v>4</v>
      </c>
      <c r="K430">
        <v>12967</v>
      </c>
      <c r="L430" t="s">
        <v>26</v>
      </c>
      <c r="M430">
        <v>1</v>
      </c>
      <c r="N430">
        <v>1</v>
      </c>
      <c r="O430" t="s">
        <v>429</v>
      </c>
    </row>
    <row r="431" spans="1:17" x14ac:dyDescent="0.25">
      <c r="A431" t="s">
        <v>4562</v>
      </c>
      <c r="B431" t="s">
        <v>4562</v>
      </c>
      <c r="C431">
        <v>23.11</v>
      </c>
      <c r="D431">
        <v>996.62189999999998</v>
      </c>
      <c r="E431">
        <v>9</v>
      </c>
      <c r="F431">
        <v>-0.8</v>
      </c>
      <c r="G431">
        <v>499.31779999999998</v>
      </c>
      <c r="H431">
        <v>63.6</v>
      </c>
      <c r="I431" s="1">
        <v>791000</v>
      </c>
      <c r="J431">
        <v>3</v>
      </c>
      <c r="K431">
        <v>19288</v>
      </c>
      <c r="L431" t="s">
        <v>73</v>
      </c>
      <c r="M431">
        <v>1</v>
      </c>
      <c r="N431">
        <v>1</v>
      </c>
      <c r="O431" t="s">
        <v>429</v>
      </c>
    </row>
    <row r="432" spans="1:17" x14ac:dyDescent="0.25">
      <c r="A432" t="s">
        <v>5481</v>
      </c>
      <c r="B432" t="s">
        <v>5481</v>
      </c>
      <c r="C432">
        <v>17.61</v>
      </c>
      <c r="D432">
        <v>999.64400000000001</v>
      </c>
      <c r="E432">
        <v>9</v>
      </c>
      <c r="F432">
        <v>-0.2</v>
      </c>
      <c r="G432">
        <v>500.82920000000001</v>
      </c>
      <c r="H432">
        <v>35.93</v>
      </c>
      <c r="I432" s="1">
        <v>517000</v>
      </c>
      <c r="J432">
        <v>3</v>
      </c>
      <c r="K432">
        <v>9578</v>
      </c>
      <c r="L432" t="s">
        <v>73</v>
      </c>
      <c r="M432">
        <v>1</v>
      </c>
      <c r="N432">
        <v>1</v>
      </c>
      <c r="O432" t="s">
        <v>5482</v>
      </c>
    </row>
    <row r="433" spans="1:17" x14ac:dyDescent="0.25">
      <c r="A433" t="s">
        <v>3376</v>
      </c>
      <c r="B433" t="s">
        <v>3376</v>
      </c>
      <c r="C433">
        <v>27.89</v>
      </c>
      <c r="D433">
        <v>1242.6873000000001</v>
      </c>
      <c r="E433">
        <v>9</v>
      </c>
      <c r="F433">
        <v>-0.8</v>
      </c>
      <c r="G433">
        <v>622.35040000000004</v>
      </c>
      <c r="H433">
        <v>34.229999999999997</v>
      </c>
      <c r="I433" s="1">
        <v>51600000</v>
      </c>
      <c r="J433">
        <v>5</v>
      </c>
      <c r="K433">
        <v>8800</v>
      </c>
      <c r="L433" t="s">
        <v>47</v>
      </c>
      <c r="M433">
        <v>2</v>
      </c>
      <c r="N433">
        <v>2</v>
      </c>
      <c r="O433" t="s">
        <v>3377</v>
      </c>
    </row>
    <row r="434" spans="1:17" x14ac:dyDescent="0.25">
      <c r="A434" t="s">
        <v>3051</v>
      </c>
      <c r="B434" t="s">
        <v>3051</v>
      </c>
      <c r="C434">
        <v>29.07</v>
      </c>
      <c r="D434">
        <v>1170.6396</v>
      </c>
      <c r="E434">
        <v>9</v>
      </c>
      <c r="F434">
        <v>0.4</v>
      </c>
      <c r="G434">
        <v>586.32730000000004</v>
      </c>
      <c r="H434">
        <v>31.21</v>
      </c>
      <c r="I434" s="1">
        <v>6240000</v>
      </c>
      <c r="J434">
        <v>2</v>
      </c>
      <c r="K434">
        <v>8441</v>
      </c>
      <c r="L434" t="s">
        <v>29</v>
      </c>
      <c r="M434">
        <v>1</v>
      </c>
      <c r="N434">
        <v>1</v>
      </c>
      <c r="O434" t="s">
        <v>3052</v>
      </c>
    </row>
    <row r="435" spans="1:17" x14ac:dyDescent="0.25">
      <c r="A435" t="s">
        <v>3336</v>
      </c>
      <c r="B435" t="s">
        <v>3336</v>
      </c>
      <c r="C435">
        <v>28</v>
      </c>
      <c r="D435">
        <v>1070.5913</v>
      </c>
      <c r="E435">
        <v>9</v>
      </c>
      <c r="F435">
        <v>-0.3</v>
      </c>
      <c r="G435">
        <v>536.30280000000005</v>
      </c>
      <c r="H435">
        <v>61.23</v>
      </c>
      <c r="I435" s="1">
        <v>3510000</v>
      </c>
      <c r="J435">
        <v>1</v>
      </c>
      <c r="K435">
        <v>18415</v>
      </c>
      <c r="L435" t="s">
        <v>84</v>
      </c>
      <c r="M435">
        <v>14</v>
      </c>
      <c r="N435">
        <v>14</v>
      </c>
      <c r="O435" t="s">
        <v>3337</v>
      </c>
    </row>
    <row r="436" spans="1:17" x14ac:dyDescent="0.25">
      <c r="A436" t="s">
        <v>1780</v>
      </c>
      <c r="B436" t="s">
        <v>1780</v>
      </c>
      <c r="C436">
        <v>33.31</v>
      </c>
      <c r="D436">
        <v>1184.605</v>
      </c>
      <c r="E436">
        <v>9</v>
      </c>
      <c r="F436">
        <v>-0.6</v>
      </c>
      <c r="G436">
        <v>593.30939999999998</v>
      </c>
      <c r="H436">
        <v>31.31</v>
      </c>
      <c r="I436" s="1">
        <v>109000000</v>
      </c>
      <c r="J436">
        <v>1</v>
      </c>
      <c r="K436">
        <v>7981</v>
      </c>
      <c r="L436" t="s">
        <v>84</v>
      </c>
      <c r="M436">
        <v>2</v>
      </c>
      <c r="N436">
        <v>2</v>
      </c>
      <c r="O436" t="s">
        <v>1781</v>
      </c>
    </row>
    <row r="437" spans="1:17" x14ac:dyDescent="0.25">
      <c r="A437" t="s">
        <v>5437</v>
      </c>
      <c r="B437" t="s">
        <v>5437</v>
      </c>
      <c r="C437">
        <v>17.88</v>
      </c>
      <c r="D437">
        <v>1111.6573000000001</v>
      </c>
      <c r="E437">
        <v>9</v>
      </c>
      <c r="F437">
        <v>-0.6</v>
      </c>
      <c r="G437">
        <v>556.8356</v>
      </c>
      <c r="H437">
        <v>20.12</v>
      </c>
      <c r="I437" s="1">
        <v>862000</v>
      </c>
      <c r="J437">
        <v>5</v>
      </c>
      <c r="K437">
        <v>4626</v>
      </c>
      <c r="L437" t="s">
        <v>47</v>
      </c>
      <c r="M437">
        <v>1</v>
      </c>
      <c r="N437">
        <v>1</v>
      </c>
      <c r="O437" t="s">
        <v>1781</v>
      </c>
    </row>
    <row r="438" spans="1:17" x14ac:dyDescent="0.25">
      <c r="A438" t="s">
        <v>2126</v>
      </c>
      <c r="B438" t="s">
        <v>2126</v>
      </c>
      <c r="C438">
        <v>32.1</v>
      </c>
      <c r="D438">
        <v>1160.7029</v>
      </c>
      <c r="E438">
        <v>9</v>
      </c>
      <c r="F438">
        <v>0.3</v>
      </c>
      <c r="G438">
        <v>387.90839999999997</v>
      </c>
      <c r="H438">
        <v>20.56</v>
      </c>
      <c r="I438" s="1">
        <v>25400000</v>
      </c>
      <c r="J438">
        <v>8</v>
      </c>
      <c r="K438">
        <v>4825</v>
      </c>
      <c r="L438" t="s">
        <v>17</v>
      </c>
      <c r="M438">
        <v>3</v>
      </c>
      <c r="N438">
        <v>3</v>
      </c>
      <c r="O438" t="s">
        <v>2127</v>
      </c>
    </row>
    <row r="439" spans="1:17" x14ac:dyDescent="0.25">
      <c r="A439" t="s">
        <v>1737</v>
      </c>
      <c r="B439" t="s">
        <v>1737</v>
      </c>
      <c r="C439">
        <v>33.450000000000003</v>
      </c>
      <c r="D439">
        <v>966.47709999999995</v>
      </c>
      <c r="E439">
        <v>9</v>
      </c>
      <c r="F439">
        <v>1.2</v>
      </c>
      <c r="G439">
        <v>484.24639999999999</v>
      </c>
      <c r="H439">
        <v>30.1</v>
      </c>
      <c r="I439" s="1">
        <v>561000</v>
      </c>
      <c r="J439">
        <v>8</v>
      </c>
      <c r="K439">
        <v>8135</v>
      </c>
      <c r="L439" t="s">
        <v>17</v>
      </c>
      <c r="M439">
        <v>1</v>
      </c>
      <c r="N439">
        <v>1</v>
      </c>
      <c r="O439" t="s">
        <v>1738</v>
      </c>
    </row>
    <row r="440" spans="1:17" x14ac:dyDescent="0.25">
      <c r="A440" t="s">
        <v>1078</v>
      </c>
      <c r="B440" t="s">
        <v>1078</v>
      </c>
      <c r="C440">
        <v>36.369999999999997</v>
      </c>
      <c r="D440">
        <v>949.53449999999998</v>
      </c>
      <c r="E440">
        <v>9</v>
      </c>
      <c r="F440">
        <v>-2.1</v>
      </c>
      <c r="G440">
        <v>475.77350000000001</v>
      </c>
      <c r="H440">
        <v>27.25</v>
      </c>
      <c r="I440" s="1">
        <v>1450000</v>
      </c>
      <c r="J440">
        <v>10</v>
      </c>
      <c r="K440">
        <v>7147</v>
      </c>
      <c r="L440" t="s">
        <v>32</v>
      </c>
      <c r="M440">
        <v>1</v>
      </c>
      <c r="N440">
        <v>1</v>
      </c>
      <c r="O440" t="s">
        <v>1079</v>
      </c>
    </row>
    <row r="441" spans="1:17" x14ac:dyDescent="0.25">
      <c r="A441" t="s">
        <v>291</v>
      </c>
      <c r="B441" t="s">
        <v>291</v>
      </c>
      <c r="C441">
        <v>42.66</v>
      </c>
      <c r="D441">
        <v>1186.6206999999999</v>
      </c>
      <c r="E441">
        <v>9</v>
      </c>
      <c r="F441">
        <v>-1.4</v>
      </c>
      <c r="G441">
        <v>594.31679999999994</v>
      </c>
      <c r="H441">
        <v>23.43</v>
      </c>
      <c r="I441" s="1">
        <v>21900000</v>
      </c>
      <c r="J441">
        <v>9</v>
      </c>
      <c r="K441">
        <v>5796</v>
      </c>
      <c r="L441" t="s">
        <v>23</v>
      </c>
      <c r="M441">
        <v>4</v>
      </c>
      <c r="N441">
        <v>4</v>
      </c>
      <c r="O441" t="s">
        <v>292</v>
      </c>
    </row>
    <row r="442" spans="1:17" x14ac:dyDescent="0.25">
      <c r="A442" t="s">
        <v>3781</v>
      </c>
      <c r="B442" t="s">
        <v>3781</v>
      </c>
      <c r="C442">
        <v>26.42</v>
      </c>
      <c r="D442">
        <v>1013.6233</v>
      </c>
      <c r="E442">
        <v>9</v>
      </c>
      <c r="F442">
        <v>-0.1</v>
      </c>
      <c r="G442">
        <v>507.81880000000001</v>
      </c>
      <c r="H442">
        <v>20.64</v>
      </c>
      <c r="I442" s="1">
        <v>937000</v>
      </c>
      <c r="J442">
        <v>6</v>
      </c>
      <c r="K442">
        <v>4822</v>
      </c>
      <c r="L442" t="s">
        <v>142</v>
      </c>
      <c r="M442">
        <v>1</v>
      </c>
      <c r="N442">
        <v>1</v>
      </c>
      <c r="O442" t="s">
        <v>3782</v>
      </c>
    </row>
    <row r="443" spans="1:17" x14ac:dyDescent="0.25">
      <c r="A443" t="s">
        <v>5912</v>
      </c>
      <c r="B443" t="s">
        <v>4463</v>
      </c>
      <c r="C443">
        <v>23.49</v>
      </c>
      <c r="D443">
        <v>1064.5549000000001</v>
      </c>
      <c r="E443">
        <v>9</v>
      </c>
      <c r="F443">
        <v>-0.4</v>
      </c>
      <c r="G443">
        <v>533.28449999999998</v>
      </c>
      <c r="H443">
        <v>20.37</v>
      </c>
      <c r="I443" s="1">
        <v>539000</v>
      </c>
      <c r="J443">
        <v>9</v>
      </c>
      <c r="K443">
        <v>4757</v>
      </c>
      <c r="L443" t="s">
        <v>23</v>
      </c>
      <c r="M443">
        <v>1</v>
      </c>
      <c r="N443">
        <v>1</v>
      </c>
      <c r="O443" t="s">
        <v>3782</v>
      </c>
      <c r="P443" t="s">
        <v>44</v>
      </c>
      <c r="Q443" t="s">
        <v>338</v>
      </c>
    </row>
    <row r="444" spans="1:17" x14ac:dyDescent="0.25">
      <c r="A444" t="s">
        <v>4041</v>
      </c>
      <c r="B444" t="s">
        <v>4041</v>
      </c>
      <c r="C444">
        <v>25.41</v>
      </c>
      <c r="D444">
        <v>1213.7043000000001</v>
      </c>
      <c r="E444">
        <v>9</v>
      </c>
      <c r="F444">
        <v>0.7</v>
      </c>
      <c r="G444">
        <v>607.85990000000004</v>
      </c>
      <c r="H444">
        <v>30.32</v>
      </c>
      <c r="I444" s="1">
        <v>92000000</v>
      </c>
      <c r="J444">
        <v>1</v>
      </c>
      <c r="K444">
        <v>7633</v>
      </c>
      <c r="L444" t="s">
        <v>84</v>
      </c>
      <c r="M444">
        <v>5</v>
      </c>
      <c r="N444">
        <v>5</v>
      </c>
      <c r="O444" t="s">
        <v>4042</v>
      </c>
    </row>
    <row r="445" spans="1:17" x14ac:dyDescent="0.25">
      <c r="A445" t="s">
        <v>5413</v>
      </c>
      <c r="B445" t="s">
        <v>5413</v>
      </c>
      <c r="C445">
        <v>18.07</v>
      </c>
      <c r="D445">
        <v>1028.5363</v>
      </c>
      <c r="E445">
        <v>9</v>
      </c>
      <c r="F445">
        <v>0.1</v>
      </c>
      <c r="G445">
        <v>515.27549999999997</v>
      </c>
      <c r="H445">
        <v>27.76</v>
      </c>
      <c r="I445" s="1">
        <v>4880000</v>
      </c>
      <c r="J445">
        <v>8</v>
      </c>
      <c r="K445">
        <v>7325</v>
      </c>
      <c r="L445" t="s">
        <v>17</v>
      </c>
      <c r="M445">
        <v>2</v>
      </c>
      <c r="N445">
        <v>2</v>
      </c>
      <c r="O445" t="s">
        <v>4042</v>
      </c>
    </row>
    <row r="446" spans="1:17" x14ac:dyDescent="0.25">
      <c r="A446" t="s">
        <v>1371</v>
      </c>
      <c r="B446" t="s">
        <v>1371</v>
      </c>
      <c r="C446">
        <v>34.880000000000003</v>
      </c>
      <c r="D446">
        <v>1134.6509000000001</v>
      </c>
      <c r="E446">
        <v>9</v>
      </c>
      <c r="F446">
        <v>-2</v>
      </c>
      <c r="G446">
        <v>568.33159999999998</v>
      </c>
      <c r="H446">
        <v>27.75</v>
      </c>
      <c r="I446" s="1">
        <v>36900000</v>
      </c>
      <c r="J446">
        <v>10</v>
      </c>
      <c r="K446">
        <v>7322</v>
      </c>
      <c r="L446" t="s">
        <v>32</v>
      </c>
      <c r="M446">
        <v>2</v>
      </c>
      <c r="N446">
        <v>2</v>
      </c>
      <c r="O446" t="s">
        <v>1372</v>
      </c>
    </row>
    <row r="447" spans="1:17" x14ac:dyDescent="0.25">
      <c r="A447" t="s">
        <v>769</v>
      </c>
      <c r="B447" t="s">
        <v>769</v>
      </c>
      <c r="C447">
        <v>37.93</v>
      </c>
      <c r="D447">
        <v>918.4923</v>
      </c>
      <c r="E447">
        <v>9</v>
      </c>
      <c r="F447">
        <v>-0.2</v>
      </c>
      <c r="G447">
        <v>460.2534</v>
      </c>
      <c r="H447">
        <v>40.06</v>
      </c>
      <c r="I447" s="1">
        <v>36100000</v>
      </c>
      <c r="J447">
        <v>1</v>
      </c>
      <c r="K447">
        <v>11106</v>
      </c>
      <c r="L447" t="s">
        <v>84</v>
      </c>
      <c r="M447">
        <v>4</v>
      </c>
      <c r="N447">
        <v>4</v>
      </c>
      <c r="O447" t="s">
        <v>770</v>
      </c>
    </row>
    <row r="448" spans="1:17" x14ac:dyDescent="0.25">
      <c r="A448" t="s">
        <v>855</v>
      </c>
      <c r="B448" t="s">
        <v>855</v>
      </c>
      <c r="C448">
        <v>37.5</v>
      </c>
      <c r="D448">
        <v>1172.6638</v>
      </c>
      <c r="E448">
        <v>9</v>
      </c>
      <c r="F448">
        <v>-0.9</v>
      </c>
      <c r="G448">
        <v>391.89490000000001</v>
      </c>
      <c r="H448">
        <v>20.12</v>
      </c>
      <c r="I448" s="1">
        <v>27600000</v>
      </c>
      <c r="J448">
        <v>9</v>
      </c>
      <c r="K448">
        <v>4663</v>
      </c>
      <c r="L448" t="s">
        <v>23</v>
      </c>
      <c r="M448">
        <v>3</v>
      </c>
      <c r="N448">
        <v>3</v>
      </c>
      <c r="O448" t="s">
        <v>770</v>
      </c>
    </row>
    <row r="449" spans="1:17" x14ac:dyDescent="0.25">
      <c r="A449" t="s">
        <v>3507</v>
      </c>
      <c r="B449" t="s">
        <v>3507</v>
      </c>
      <c r="C449">
        <v>27.43</v>
      </c>
      <c r="D449">
        <v>1188.6251</v>
      </c>
      <c r="E449">
        <v>9</v>
      </c>
      <c r="F449">
        <v>-2.5</v>
      </c>
      <c r="G449">
        <v>595.3184</v>
      </c>
      <c r="H449">
        <v>20.92</v>
      </c>
      <c r="I449" s="1">
        <v>4130000</v>
      </c>
      <c r="J449">
        <v>7</v>
      </c>
      <c r="K449">
        <v>4885</v>
      </c>
      <c r="L449" t="s">
        <v>20</v>
      </c>
      <c r="M449">
        <v>2</v>
      </c>
      <c r="N449">
        <v>2</v>
      </c>
      <c r="O449" t="s">
        <v>770</v>
      </c>
    </row>
    <row r="450" spans="1:17" x14ac:dyDescent="0.25">
      <c r="A450" t="s">
        <v>4428</v>
      </c>
      <c r="B450" t="s">
        <v>4428</v>
      </c>
      <c r="C450">
        <v>23.65</v>
      </c>
      <c r="D450">
        <v>1147.5662</v>
      </c>
      <c r="E450">
        <v>9</v>
      </c>
      <c r="F450">
        <v>2.4</v>
      </c>
      <c r="G450">
        <v>574.79169999999999</v>
      </c>
      <c r="H450">
        <v>64.959999999999994</v>
      </c>
      <c r="I450" s="1">
        <v>3050000</v>
      </c>
      <c r="J450">
        <v>10</v>
      </c>
      <c r="K450">
        <v>20661</v>
      </c>
      <c r="L450" t="s">
        <v>32</v>
      </c>
      <c r="M450">
        <v>2</v>
      </c>
      <c r="N450">
        <v>2</v>
      </c>
      <c r="O450" t="s">
        <v>770</v>
      </c>
    </row>
    <row r="451" spans="1:17" x14ac:dyDescent="0.25">
      <c r="A451" t="s">
        <v>5008</v>
      </c>
      <c r="B451" t="s">
        <v>5008</v>
      </c>
      <c r="C451">
        <v>20.65</v>
      </c>
      <c r="D451">
        <v>1011.5097</v>
      </c>
      <c r="E451">
        <v>9</v>
      </c>
      <c r="F451">
        <v>0.2</v>
      </c>
      <c r="G451">
        <v>506.76220000000001</v>
      </c>
      <c r="H451">
        <v>26.69</v>
      </c>
      <c r="I451" s="1">
        <v>3350000</v>
      </c>
      <c r="J451">
        <v>7</v>
      </c>
      <c r="K451">
        <v>6890</v>
      </c>
      <c r="L451" t="s">
        <v>20</v>
      </c>
      <c r="M451">
        <v>1</v>
      </c>
      <c r="N451">
        <v>1</v>
      </c>
      <c r="O451" t="s">
        <v>770</v>
      </c>
    </row>
    <row r="452" spans="1:17" x14ac:dyDescent="0.25">
      <c r="A452" t="s">
        <v>5472</v>
      </c>
      <c r="B452" t="s">
        <v>5472</v>
      </c>
      <c r="C452">
        <v>17.66</v>
      </c>
      <c r="D452">
        <v>934.50840000000005</v>
      </c>
      <c r="E452">
        <v>9</v>
      </c>
      <c r="F452">
        <v>0.2</v>
      </c>
      <c r="G452">
        <v>468.26159999999999</v>
      </c>
      <c r="H452">
        <v>37.85</v>
      </c>
      <c r="I452" s="1">
        <v>3930000</v>
      </c>
      <c r="J452">
        <v>1</v>
      </c>
      <c r="K452">
        <v>10308</v>
      </c>
      <c r="L452" t="s">
        <v>84</v>
      </c>
      <c r="M452">
        <v>1</v>
      </c>
      <c r="N452">
        <v>1</v>
      </c>
      <c r="O452" t="s">
        <v>770</v>
      </c>
    </row>
    <row r="453" spans="1:17" x14ac:dyDescent="0.25">
      <c r="A453" t="s">
        <v>2001</v>
      </c>
      <c r="B453" t="s">
        <v>2001</v>
      </c>
      <c r="C453">
        <v>32.53</v>
      </c>
      <c r="D453">
        <v>1161.5817999999999</v>
      </c>
      <c r="E453">
        <v>9</v>
      </c>
      <c r="F453">
        <v>1.1000000000000001</v>
      </c>
      <c r="G453">
        <v>388.20159999999998</v>
      </c>
      <c r="H453">
        <v>41.89</v>
      </c>
      <c r="I453" s="1">
        <v>3670000</v>
      </c>
      <c r="J453">
        <v>5</v>
      </c>
      <c r="K453">
        <v>11438</v>
      </c>
      <c r="L453" t="s">
        <v>47</v>
      </c>
      <c r="M453">
        <v>2</v>
      </c>
      <c r="N453">
        <v>2</v>
      </c>
      <c r="O453" t="s">
        <v>2002</v>
      </c>
    </row>
    <row r="454" spans="1:17" x14ac:dyDescent="0.25">
      <c r="A454" t="s">
        <v>1621</v>
      </c>
      <c r="B454" t="s">
        <v>1621</v>
      </c>
      <c r="C454">
        <v>33.950000000000003</v>
      </c>
      <c r="D454">
        <v>983.63789999999995</v>
      </c>
      <c r="E454">
        <v>9</v>
      </c>
      <c r="F454">
        <v>1.4</v>
      </c>
      <c r="G454">
        <v>492.82690000000002</v>
      </c>
      <c r="H454">
        <v>55.8</v>
      </c>
      <c r="I454" s="1">
        <v>32700000</v>
      </c>
      <c r="J454">
        <v>8</v>
      </c>
      <c r="K454">
        <v>17084</v>
      </c>
      <c r="L454" t="s">
        <v>17</v>
      </c>
      <c r="M454">
        <v>4</v>
      </c>
      <c r="N454">
        <v>4</v>
      </c>
      <c r="O454" t="s">
        <v>98</v>
      </c>
    </row>
    <row r="455" spans="1:17" x14ac:dyDescent="0.25">
      <c r="A455" t="s">
        <v>3195</v>
      </c>
      <c r="B455" t="s">
        <v>3195</v>
      </c>
      <c r="C455">
        <v>28.54</v>
      </c>
      <c r="D455">
        <v>1063.6614</v>
      </c>
      <c r="E455">
        <v>9</v>
      </c>
      <c r="F455">
        <v>0.3</v>
      </c>
      <c r="G455">
        <v>532.83810000000005</v>
      </c>
      <c r="H455">
        <v>27.29</v>
      </c>
      <c r="I455" s="1">
        <v>25100000</v>
      </c>
      <c r="J455">
        <v>1</v>
      </c>
      <c r="K455">
        <v>6581</v>
      </c>
      <c r="L455" t="s">
        <v>84</v>
      </c>
      <c r="M455">
        <v>1</v>
      </c>
      <c r="N455">
        <v>1</v>
      </c>
      <c r="O455" t="s">
        <v>98</v>
      </c>
    </row>
    <row r="456" spans="1:17" x14ac:dyDescent="0.25">
      <c r="A456" t="s">
        <v>122</v>
      </c>
      <c r="B456" t="s">
        <v>122</v>
      </c>
      <c r="C456">
        <v>47.05</v>
      </c>
      <c r="D456">
        <v>1254.5669</v>
      </c>
      <c r="E456">
        <v>9</v>
      </c>
      <c r="F456">
        <v>-1.2</v>
      </c>
      <c r="G456">
        <v>628.29</v>
      </c>
      <c r="H456">
        <v>30.14</v>
      </c>
      <c r="I456" s="1">
        <v>6540000</v>
      </c>
      <c r="J456">
        <v>10</v>
      </c>
      <c r="K456">
        <v>8164</v>
      </c>
      <c r="L456" t="s">
        <v>32</v>
      </c>
      <c r="M456">
        <v>1</v>
      </c>
      <c r="N456">
        <v>1</v>
      </c>
      <c r="O456" t="s">
        <v>123</v>
      </c>
    </row>
    <row r="457" spans="1:17" x14ac:dyDescent="0.25">
      <c r="A457" t="s">
        <v>4838</v>
      </c>
      <c r="B457" t="s">
        <v>4838</v>
      </c>
      <c r="C457">
        <v>21.66</v>
      </c>
      <c r="D457">
        <v>1128.6655000000001</v>
      </c>
      <c r="E457">
        <v>9</v>
      </c>
      <c r="F457">
        <v>-1.3</v>
      </c>
      <c r="G457">
        <v>565.33929999999998</v>
      </c>
      <c r="H457">
        <v>40.340000000000003</v>
      </c>
      <c r="I457" s="1">
        <v>2080000</v>
      </c>
      <c r="J457">
        <v>4</v>
      </c>
      <c r="K457">
        <v>11045</v>
      </c>
      <c r="L457" t="s">
        <v>26</v>
      </c>
      <c r="M457">
        <v>1</v>
      </c>
      <c r="N457">
        <v>1</v>
      </c>
      <c r="O457" t="s">
        <v>123</v>
      </c>
    </row>
    <row r="458" spans="1:17" x14ac:dyDescent="0.25">
      <c r="A458" t="s">
        <v>4201</v>
      </c>
      <c r="B458" t="s">
        <v>4201</v>
      </c>
      <c r="C458">
        <v>24.71</v>
      </c>
      <c r="D458">
        <v>1075.5662</v>
      </c>
      <c r="E458">
        <v>9</v>
      </c>
      <c r="F458">
        <v>2</v>
      </c>
      <c r="G458">
        <v>538.79139999999995</v>
      </c>
      <c r="H458">
        <v>52.75</v>
      </c>
      <c r="I458" s="1">
        <v>5290000</v>
      </c>
      <c r="J458">
        <v>7</v>
      </c>
      <c r="K458">
        <v>15877</v>
      </c>
      <c r="L458" t="s">
        <v>20</v>
      </c>
      <c r="M458">
        <v>1</v>
      </c>
      <c r="N458">
        <v>1</v>
      </c>
      <c r="O458" t="s">
        <v>4202</v>
      </c>
    </row>
    <row r="459" spans="1:17" x14ac:dyDescent="0.25">
      <c r="A459" t="s">
        <v>5712</v>
      </c>
      <c r="B459" t="s">
        <v>5712</v>
      </c>
      <c r="C459">
        <v>16.2</v>
      </c>
      <c r="D459">
        <v>1049.5757000000001</v>
      </c>
      <c r="E459">
        <v>9</v>
      </c>
      <c r="F459">
        <v>-4</v>
      </c>
      <c r="G459">
        <v>525.79300000000001</v>
      </c>
      <c r="H459">
        <v>39.22</v>
      </c>
      <c r="I459">
        <v>0</v>
      </c>
      <c r="J459">
        <v>1</v>
      </c>
      <c r="K459">
        <v>10802</v>
      </c>
      <c r="L459" t="s">
        <v>84</v>
      </c>
      <c r="M459">
        <v>1</v>
      </c>
      <c r="N459">
        <v>1</v>
      </c>
      <c r="O459" t="s">
        <v>5713</v>
      </c>
    </row>
    <row r="460" spans="1:17" x14ac:dyDescent="0.25">
      <c r="A460" t="s">
        <v>1623</v>
      </c>
      <c r="B460" t="s">
        <v>1623</v>
      </c>
      <c r="C460">
        <v>33.94</v>
      </c>
      <c r="D460">
        <v>1057.5920000000001</v>
      </c>
      <c r="E460">
        <v>9</v>
      </c>
      <c r="F460">
        <v>2.2000000000000002</v>
      </c>
      <c r="G460">
        <v>529.80439999999999</v>
      </c>
      <c r="H460">
        <v>51.95</v>
      </c>
      <c r="I460" s="1">
        <v>8780000</v>
      </c>
      <c r="J460">
        <v>6</v>
      </c>
      <c r="K460">
        <v>15360</v>
      </c>
      <c r="L460" t="s">
        <v>142</v>
      </c>
      <c r="M460">
        <v>2</v>
      </c>
      <c r="N460">
        <v>2</v>
      </c>
      <c r="O460" t="s">
        <v>1624</v>
      </c>
    </row>
    <row r="461" spans="1:17" x14ac:dyDescent="0.25">
      <c r="A461" t="s">
        <v>2996</v>
      </c>
      <c r="B461" t="s">
        <v>1913</v>
      </c>
      <c r="C461">
        <v>32.81</v>
      </c>
      <c r="D461">
        <v>1160.5436999999999</v>
      </c>
      <c r="E461">
        <v>9</v>
      </c>
      <c r="F461">
        <v>1.7</v>
      </c>
      <c r="G461">
        <v>581.28009999999995</v>
      </c>
      <c r="H461">
        <v>47.49</v>
      </c>
      <c r="I461" s="1">
        <v>12200000</v>
      </c>
      <c r="J461">
        <v>7</v>
      </c>
      <c r="K461">
        <v>13996</v>
      </c>
      <c r="L461" t="s">
        <v>20</v>
      </c>
      <c r="M461">
        <v>2</v>
      </c>
      <c r="N461">
        <v>2</v>
      </c>
      <c r="O461" t="s">
        <v>1624</v>
      </c>
      <c r="P461" t="s">
        <v>44</v>
      </c>
      <c r="Q461" t="s">
        <v>155</v>
      </c>
    </row>
    <row r="462" spans="1:17" x14ac:dyDescent="0.25">
      <c r="A462" t="s">
        <v>2996</v>
      </c>
      <c r="B462" t="s">
        <v>2996</v>
      </c>
      <c r="C462">
        <v>29.25</v>
      </c>
      <c r="D462">
        <v>1144.5488</v>
      </c>
      <c r="E462">
        <v>9</v>
      </c>
      <c r="F462">
        <v>6.1</v>
      </c>
      <c r="G462">
        <v>573.28520000000003</v>
      </c>
      <c r="H462">
        <v>54.35</v>
      </c>
      <c r="I462" s="1">
        <v>1940000</v>
      </c>
      <c r="J462">
        <v>7</v>
      </c>
      <c r="K462">
        <v>16448</v>
      </c>
      <c r="L462" t="s">
        <v>20</v>
      </c>
      <c r="M462">
        <v>1</v>
      </c>
      <c r="N462">
        <v>1</v>
      </c>
      <c r="O462" t="s">
        <v>1624</v>
      </c>
    </row>
    <row r="463" spans="1:17" x14ac:dyDescent="0.25">
      <c r="A463" t="s">
        <v>4695</v>
      </c>
      <c r="B463" t="s">
        <v>4695</v>
      </c>
      <c r="C463">
        <v>22.4</v>
      </c>
      <c r="D463">
        <v>1091.6126999999999</v>
      </c>
      <c r="E463">
        <v>9</v>
      </c>
      <c r="F463">
        <v>1.4</v>
      </c>
      <c r="G463">
        <v>546.81439999999998</v>
      </c>
      <c r="H463">
        <v>57.04</v>
      </c>
      <c r="I463" s="1">
        <v>5210000</v>
      </c>
      <c r="J463">
        <v>10</v>
      </c>
      <c r="K463">
        <v>17797</v>
      </c>
      <c r="L463" t="s">
        <v>32</v>
      </c>
      <c r="M463">
        <v>2</v>
      </c>
      <c r="N463">
        <v>2</v>
      </c>
      <c r="O463" t="s">
        <v>1624</v>
      </c>
    </row>
    <row r="464" spans="1:17" x14ac:dyDescent="0.25">
      <c r="A464" t="s">
        <v>2239</v>
      </c>
      <c r="B464" t="s">
        <v>2239</v>
      </c>
      <c r="C464">
        <v>31.73</v>
      </c>
      <c r="D464">
        <v>943.54909999999995</v>
      </c>
      <c r="E464">
        <v>9</v>
      </c>
      <c r="F464">
        <v>-1.4</v>
      </c>
      <c r="G464">
        <v>472.78109999999998</v>
      </c>
      <c r="H464">
        <v>48.12</v>
      </c>
      <c r="I464" s="1">
        <v>15000000</v>
      </c>
      <c r="J464">
        <v>4</v>
      </c>
      <c r="K464">
        <v>13779</v>
      </c>
      <c r="L464" t="s">
        <v>26</v>
      </c>
      <c r="M464">
        <v>2</v>
      </c>
      <c r="N464">
        <v>2</v>
      </c>
      <c r="O464" t="s">
        <v>2240</v>
      </c>
    </row>
    <row r="465" spans="1:17" x14ac:dyDescent="0.25">
      <c r="A465" t="s">
        <v>4858</v>
      </c>
      <c r="B465" t="s">
        <v>4858</v>
      </c>
      <c r="C465">
        <v>21.54</v>
      </c>
      <c r="D465">
        <v>909.57590000000005</v>
      </c>
      <c r="E465">
        <v>9</v>
      </c>
      <c r="F465">
        <v>-1.2</v>
      </c>
      <c r="G465">
        <v>455.79469999999998</v>
      </c>
      <c r="H465">
        <v>27.35</v>
      </c>
      <c r="I465" s="1">
        <v>952000</v>
      </c>
      <c r="J465">
        <v>10</v>
      </c>
      <c r="K465">
        <v>7182</v>
      </c>
      <c r="L465" t="s">
        <v>32</v>
      </c>
      <c r="M465">
        <v>1</v>
      </c>
      <c r="N465">
        <v>1</v>
      </c>
      <c r="O465" t="s">
        <v>2240</v>
      </c>
    </row>
    <row r="466" spans="1:17" x14ac:dyDescent="0.25">
      <c r="A466" t="s">
        <v>4570</v>
      </c>
      <c r="B466" t="s">
        <v>4130</v>
      </c>
      <c r="C466">
        <v>25.02</v>
      </c>
      <c r="D466">
        <v>1043.6049</v>
      </c>
      <c r="E466">
        <v>9</v>
      </c>
      <c r="F466">
        <v>-0.4</v>
      </c>
      <c r="G466">
        <v>522.80949999999996</v>
      </c>
      <c r="H466">
        <v>34.520000000000003</v>
      </c>
      <c r="I466" s="1">
        <v>2170000</v>
      </c>
      <c r="J466">
        <v>5</v>
      </c>
      <c r="K466">
        <v>8902</v>
      </c>
      <c r="L466" t="s">
        <v>47</v>
      </c>
      <c r="M466">
        <v>1</v>
      </c>
      <c r="N466">
        <v>1</v>
      </c>
      <c r="O466" t="s">
        <v>4131</v>
      </c>
      <c r="P466" t="s">
        <v>44</v>
      </c>
      <c r="Q466" t="s">
        <v>49</v>
      </c>
    </row>
    <row r="467" spans="1:17" x14ac:dyDescent="0.25">
      <c r="A467" t="s">
        <v>4570</v>
      </c>
      <c r="B467" t="s">
        <v>4570</v>
      </c>
      <c r="C467">
        <v>23.07</v>
      </c>
      <c r="D467">
        <v>1027.6099999999999</v>
      </c>
      <c r="E467">
        <v>9</v>
      </c>
      <c r="F467">
        <v>1</v>
      </c>
      <c r="G467">
        <v>514.81280000000004</v>
      </c>
      <c r="H467">
        <v>40.950000000000003</v>
      </c>
      <c r="I467" s="1">
        <v>811000</v>
      </c>
      <c r="J467">
        <v>5</v>
      </c>
      <c r="K467">
        <v>11119</v>
      </c>
      <c r="L467" t="s">
        <v>47</v>
      </c>
      <c r="M467">
        <v>1</v>
      </c>
      <c r="N467">
        <v>1</v>
      </c>
      <c r="O467" t="s">
        <v>4131</v>
      </c>
    </row>
    <row r="468" spans="1:17" x14ac:dyDescent="0.25">
      <c r="A468" t="s">
        <v>4173</v>
      </c>
      <c r="B468" t="s">
        <v>4173</v>
      </c>
      <c r="C468">
        <v>24.84</v>
      </c>
      <c r="D468">
        <v>895.48030000000006</v>
      </c>
      <c r="E468">
        <v>9</v>
      </c>
      <c r="F468">
        <v>0.4</v>
      </c>
      <c r="G468">
        <v>448.74759999999998</v>
      </c>
      <c r="H468">
        <v>35.369999999999997</v>
      </c>
      <c r="I468" s="1">
        <v>1160000</v>
      </c>
      <c r="J468">
        <v>6</v>
      </c>
      <c r="K468">
        <v>9591</v>
      </c>
      <c r="L468" t="s">
        <v>142</v>
      </c>
      <c r="M468">
        <v>1</v>
      </c>
      <c r="N468">
        <v>1</v>
      </c>
      <c r="O468" t="s">
        <v>4174</v>
      </c>
    </row>
    <row r="469" spans="1:17" x14ac:dyDescent="0.25">
      <c r="A469" t="s">
        <v>3123</v>
      </c>
      <c r="B469" t="s">
        <v>3123</v>
      </c>
      <c r="C469">
        <v>28.78</v>
      </c>
      <c r="D469">
        <v>893.50099999999998</v>
      </c>
      <c r="E469">
        <v>9</v>
      </c>
      <c r="F469">
        <v>1.8</v>
      </c>
      <c r="G469">
        <v>447.7586</v>
      </c>
      <c r="H469">
        <v>38.56</v>
      </c>
      <c r="I469" s="1">
        <v>4150000</v>
      </c>
      <c r="J469">
        <v>7</v>
      </c>
      <c r="K469">
        <v>10912</v>
      </c>
      <c r="L469" t="s">
        <v>20</v>
      </c>
      <c r="M469">
        <v>6</v>
      </c>
      <c r="N469">
        <v>6</v>
      </c>
      <c r="O469" t="s">
        <v>3124</v>
      </c>
    </row>
    <row r="470" spans="1:17" x14ac:dyDescent="0.25">
      <c r="A470" t="s">
        <v>3476</v>
      </c>
      <c r="B470" t="s">
        <v>3476</v>
      </c>
      <c r="C470">
        <v>27.54</v>
      </c>
      <c r="D470">
        <v>895.48030000000006</v>
      </c>
      <c r="E470">
        <v>9</v>
      </c>
      <c r="F470">
        <v>0.7</v>
      </c>
      <c r="G470">
        <v>448.74770000000001</v>
      </c>
      <c r="H470">
        <v>35.11</v>
      </c>
      <c r="I470" s="1">
        <v>2250000</v>
      </c>
      <c r="J470">
        <v>6</v>
      </c>
      <c r="K470">
        <v>9502</v>
      </c>
      <c r="L470" t="s">
        <v>142</v>
      </c>
      <c r="M470">
        <v>5</v>
      </c>
      <c r="N470">
        <v>5</v>
      </c>
      <c r="O470" t="s">
        <v>3477</v>
      </c>
    </row>
    <row r="471" spans="1:17" x14ac:dyDescent="0.25">
      <c r="A471" t="s">
        <v>1619</v>
      </c>
      <c r="B471" t="s">
        <v>1619</v>
      </c>
      <c r="C471">
        <v>33.950000000000003</v>
      </c>
      <c r="D471">
        <v>1032.528</v>
      </c>
      <c r="E471">
        <v>9</v>
      </c>
      <c r="F471">
        <v>0.1</v>
      </c>
      <c r="G471">
        <v>517.2713</v>
      </c>
      <c r="H471">
        <v>44.19</v>
      </c>
      <c r="I471" s="1">
        <v>5280000</v>
      </c>
      <c r="J471">
        <v>1</v>
      </c>
      <c r="K471">
        <v>12567</v>
      </c>
      <c r="L471" t="s">
        <v>84</v>
      </c>
      <c r="M471">
        <v>1</v>
      </c>
      <c r="N471">
        <v>1</v>
      </c>
      <c r="O471" t="s">
        <v>1620</v>
      </c>
    </row>
    <row r="472" spans="1:17" x14ac:dyDescent="0.25">
      <c r="A472" t="s">
        <v>1189</v>
      </c>
      <c r="B472" t="s">
        <v>1189</v>
      </c>
      <c r="C472">
        <v>35.71</v>
      </c>
      <c r="D472">
        <v>1131.6876</v>
      </c>
      <c r="E472">
        <v>9</v>
      </c>
      <c r="F472">
        <v>0.6</v>
      </c>
      <c r="G472">
        <v>378.23669999999998</v>
      </c>
      <c r="H472">
        <v>30.87</v>
      </c>
      <c r="I472" s="1">
        <v>107000000</v>
      </c>
      <c r="J472">
        <v>3</v>
      </c>
      <c r="K472">
        <v>7803</v>
      </c>
      <c r="L472" t="s">
        <v>73</v>
      </c>
      <c r="M472">
        <v>7</v>
      </c>
      <c r="N472">
        <v>7</v>
      </c>
      <c r="O472" t="s">
        <v>1190</v>
      </c>
    </row>
    <row r="473" spans="1:17" x14ac:dyDescent="0.25">
      <c r="A473" t="s">
        <v>4147</v>
      </c>
      <c r="B473" t="s">
        <v>4147</v>
      </c>
      <c r="C473">
        <v>24.95</v>
      </c>
      <c r="D473">
        <v>1120.7192</v>
      </c>
      <c r="E473">
        <v>9</v>
      </c>
      <c r="F473">
        <v>-1.3</v>
      </c>
      <c r="G473">
        <v>561.36609999999996</v>
      </c>
      <c r="H473">
        <v>23.84</v>
      </c>
      <c r="I473" s="1">
        <v>5680000</v>
      </c>
      <c r="J473">
        <v>2</v>
      </c>
      <c r="K473">
        <v>5867</v>
      </c>
      <c r="L473" t="s">
        <v>29</v>
      </c>
      <c r="M473">
        <v>1</v>
      </c>
      <c r="N473">
        <v>1</v>
      </c>
      <c r="O473" t="s">
        <v>433</v>
      </c>
    </row>
    <row r="474" spans="1:17" x14ac:dyDescent="0.25">
      <c r="A474" t="s">
        <v>2679</v>
      </c>
      <c r="B474" t="s">
        <v>2679</v>
      </c>
      <c r="C474">
        <v>30.35</v>
      </c>
      <c r="D474">
        <v>1049.6596999999999</v>
      </c>
      <c r="E474">
        <v>9</v>
      </c>
      <c r="F474">
        <v>0.4</v>
      </c>
      <c r="G474">
        <v>525.83730000000003</v>
      </c>
      <c r="H474">
        <v>26.05</v>
      </c>
      <c r="I474" s="1">
        <v>2990000</v>
      </c>
      <c r="J474">
        <v>2</v>
      </c>
      <c r="K474">
        <v>6619</v>
      </c>
      <c r="L474" t="s">
        <v>29</v>
      </c>
      <c r="M474">
        <v>1</v>
      </c>
      <c r="N474">
        <v>1</v>
      </c>
      <c r="O474" t="s">
        <v>2680</v>
      </c>
    </row>
    <row r="475" spans="1:17" x14ac:dyDescent="0.25">
      <c r="A475" t="s">
        <v>1921</v>
      </c>
      <c r="B475" t="s">
        <v>1921</v>
      </c>
      <c r="C475">
        <v>32.799999999999997</v>
      </c>
      <c r="D475">
        <v>1260.6251</v>
      </c>
      <c r="E475">
        <v>9</v>
      </c>
      <c r="F475">
        <v>1.3</v>
      </c>
      <c r="G475">
        <v>631.32069999999999</v>
      </c>
      <c r="H475">
        <v>33.880000000000003</v>
      </c>
      <c r="I475" s="1">
        <v>3630000</v>
      </c>
      <c r="J475">
        <v>1</v>
      </c>
      <c r="K475">
        <v>8883</v>
      </c>
      <c r="L475" t="s">
        <v>84</v>
      </c>
      <c r="M475">
        <v>2</v>
      </c>
      <c r="N475">
        <v>2</v>
      </c>
      <c r="O475" t="s">
        <v>1922</v>
      </c>
    </row>
    <row r="476" spans="1:17" x14ac:dyDescent="0.25">
      <c r="A476" t="s">
        <v>3469</v>
      </c>
      <c r="B476" t="s">
        <v>3469</v>
      </c>
      <c r="C476">
        <v>27.58</v>
      </c>
      <c r="D476">
        <v>1286.6771000000001</v>
      </c>
      <c r="E476">
        <v>9</v>
      </c>
      <c r="F476">
        <v>-0.7</v>
      </c>
      <c r="G476">
        <v>429.89940000000001</v>
      </c>
      <c r="H476">
        <v>41.15</v>
      </c>
      <c r="I476" s="1">
        <v>983000</v>
      </c>
      <c r="J476">
        <v>4</v>
      </c>
      <c r="K476">
        <v>11329</v>
      </c>
      <c r="L476" t="s">
        <v>26</v>
      </c>
      <c r="M476">
        <v>1</v>
      </c>
      <c r="N476">
        <v>1</v>
      </c>
      <c r="O476" t="s">
        <v>3470</v>
      </c>
    </row>
    <row r="477" spans="1:17" x14ac:dyDescent="0.25">
      <c r="A477" t="s">
        <v>2024</v>
      </c>
      <c r="B477" t="s">
        <v>2024</v>
      </c>
      <c r="C477">
        <v>32.42</v>
      </c>
      <c r="D477">
        <v>850.45479999999998</v>
      </c>
      <c r="E477">
        <v>9</v>
      </c>
      <c r="F477">
        <v>0.1</v>
      </c>
      <c r="G477">
        <v>426.23469999999998</v>
      </c>
      <c r="H477">
        <v>22.85</v>
      </c>
      <c r="I477" s="1">
        <v>6960000</v>
      </c>
      <c r="J477">
        <v>5</v>
      </c>
      <c r="K477">
        <v>5449</v>
      </c>
      <c r="L477" t="s">
        <v>47</v>
      </c>
      <c r="M477">
        <v>3</v>
      </c>
      <c r="N477">
        <v>3</v>
      </c>
      <c r="O477" t="s">
        <v>62</v>
      </c>
    </row>
    <row r="478" spans="1:17" x14ac:dyDescent="0.25">
      <c r="A478" t="s">
        <v>5205</v>
      </c>
      <c r="B478" t="s">
        <v>5205</v>
      </c>
      <c r="C478">
        <v>19.53</v>
      </c>
      <c r="D478">
        <v>1185.7457999999999</v>
      </c>
      <c r="E478">
        <v>9</v>
      </c>
      <c r="F478">
        <v>0.6</v>
      </c>
      <c r="G478">
        <v>396.2561</v>
      </c>
      <c r="H478">
        <v>26.83</v>
      </c>
      <c r="I478" s="1">
        <v>268000000</v>
      </c>
      <c r="J478">
        <v>1</v>
      </c>
      <c r="K478">
        <v>6429</v>
      </c>
      <c r="L478" t="s">
        <v>84</v>
      </c>
      <c r="M478">
        <v>1</v>
      </c>
      <c r="N478">
        <v>1</v>
      </c>
      <c r="O478" t="s">
        <v>62</v>
      </c>
    </row>
    <row r="479" spans="1:17" x14ac:dyDescent="0.25">
      <c r="A479" t="s">
        <v>5913</v>
      </c>
      <c r="B479" t="s">
        <v>4884</v>
      </c>
      <c r="C479">
        <v>21.36</v>
      </c>
      <c r="D479">
        <v>1115.6484</v>
      </c>
      <c r="E479">
        <v>9</v>
      </c>
      <c r="F479">
        <v>0.2</v>
      </c>
      <c r="G479">
        <v>558.83159999999998</v>
      </c>
      <c r="H479">
        <v>26.86</v>
      </c>
      <c r="I479" s="1">
        <v>3090000</v>
      </c>
      <c r="J479">
        <v>1</v>
      </c>
      <c r="K479">
        <v>6438</v>
      </c>
      <c r="L479" t="s">
        <v>84</v>
      </c>
      <c r="M479">
        <v>1</v>
      </c>
      <c r="N479">
        <v>1</v>
      </c>
      <c r="O479" t="s">
        <v>4885</v>
      </c>
      <c r="P479" t="s">
        <v>44</v>
      </c>
      <c r="Q479" t="s">
        <v>49</v>
      </c>
    </row>
    <row r="480" spans="1:17" x14ac:dyDescent="0.25">
      <c r="A480" t="s">
        <v>2811</v>
      </c>
      <c r="B480" t="s">
        <v>2811</v>
      </c>
      <c r="C480">
        <v>29.88</v>
      </c>
      <c r="D480">
        <v>871.48749999999995</v>
      </c>
      <c r="E480">
        <v>9</v>
      </c>
      <c r="F480">
        <v>-0.2</v>
      </c>
      <c r="G480">
        <v>436.75099999999998</v>
      </c>
      <c r="H480">
        <v>26.21</v>
      </c>
      <c r="I480" s="1">
        <v>12400000</v>
      </c>
      <c r="J480">
        <v>7</v>
      </c>
      <c r="K480">
        <v>6724</v>
      </c>
      <c r="L480" t="s">
        <v>20</v>
      </c>
      <c r="M480">
        <v>4</v>
      </c>
      <c r="N480">
        <v>4</v>
      </c>
      <c r="O480" t="s">
        <v>2812</v>
      </c>
    </row>
    <row r="481" spans="1:17" x14ac:dyDescent="0.25">
      <c r="A481" t="s">
        <v>5762</v>
      </c>
      <c r="B481" t="s">
        <v>5762</v>
      </c>
      <c r="C481">
        <v>15.9</v>
      </c>
      <c r="D481">
        <v>854.49739999999997</v>
      </c>
      <c r="E481">
        <v>9</v>
      </c>
      <c r="F481">
        <v>-0.6</v>
      </c>
      <c r="G481">
        <v>428.25569999999999</v>
      </c>
      <c r="H481">
        <v>35.49</v>
      </c>
      <c r="I481" s="1">
        <v>1510000</v>
      </c>
      <c r="J481">
        <v>2</v>
      </c>
      <c r="K481">
        <v>9962</v>
      </c>
      <c r="L481" t="s">
        <v>29</v>
      </c>
      <c r="M481">
        <v>1</v>
      </c>
      <c r="N481">
        <v>1</v>
      </c>
      <c r="O481" t="s">
        <v>5763</v>
      </c>
    </row>
    <row r="482" spans="1:17" x14ac:dyDescent="0.25">
      <c r="A482" t="s">
        <v>1865</v>
      </c>
      <c r="B482" t="s">
        <v>1865</v>
      </c>
      <c r="C482">
        <v>32.96</v>
      </c>
      <c r="D482">
        <v>1190.6559999999999</v>
      </c>
      <c r="E482">
        <v>9</v>
      </c>
      <c r="F482">
        <v>-1.9</v>
      </c>
      <c r="G482">
        <v>596.33420000000001</v>
      </c>
      <c r="H482">
        <v>25.81</v>
      </c>
      <c r="I482" s="1">
        <v>2900000</v>
      </c>
      <c r="J482">
        <v>10</v>
      </c>
      <c r="K482">
        <v>6640</v>
      </c>
      <c r="L482" t="s">
        <v>32</v>
      </c>
      <c r="M482">
        <v>1</v>
      </c>
      <c r="N482">
        <v>1</v>
      </c>
      <c r="O482" t="s">
        <v>1866</v>
      </c>
    </row>
    <row r="483" spans="1:17" x14ac:dyDescent="0.25">
      <c r="A483" t="s">
        <v>506</v>
      </c>
      <c r="B483" t="s">
        <v>506</v>
      </c>
      <c r="C483">
        <v>39.94</v>
      </c>
      <c r="D483">
        <v>1057.6033</v>
      </c>
      <c r="E483">
        <v>9</v>
      </c>
      <c r="F483">
        <v>0.6</v>
      </c>
      <c r="G483">
        <v>529.80920000000003</v>
      </c>
      <c r="H483">
        <v>38.14</v>
      </c>
      <c r="I483" s="1">
        <v>17200000</v>
      </c>
      <c r="J483">
        <v>4</v>
      </c>
      <c r="K483">
        <v>10279</v>
      </c>
      <c r="L483" t="s">
        <v>26</v>
      </c>
      <c r="M483">
        <v>1</v>
      </c>
      <c r="N483">
        <v>1</v>
      </c>
      <c r="O483" t="s">
        <v>507</v>
      </c>
    </row>
    <row r="484" spans="1:17" x14ac:dyDescent="0.25">
      <c r="A484" t="s">
        <v>1581</v>
      </c>
      <c r="B484" t="s">
        <v>1581</v>
      </c>
      <c r="C484">
        <v>34.08</v>
      </c>
      <c r="D484">
        <v>1204.6128000000001</v>
      </c>
      <c r="E484">
        <v>9</v>
      </c>
      <c r="F484">
        <v>0.8</v>
      </c>
      <c r="G484">
        <v>603.31410000000005</v>
      </c>
      <c r="H484">
        <v>46.61</v>
      </c>
      <c r="I484" s="1">
        <v>803000000</v>
      </c>
      <c r="J484">
        <v>3</v>
      </c>
      <c r="K484">
        <v>13359</v>
      </c>
      <c r="L484" t="s">
        <v>73</v>
      </c>
      <c r="M484">
        <v>21</v>
      </c>
      <c r="N484">
        <v>21</v>
      </c>
      <c r="O484" t="s">
        <v>507</v>
      </c>
    </row>
    <row r="485" spans="1:17" x14ac:dyDescent="0.25">
      <c r="A485" t="s">
        <v>4684</v>
      </c>
      <c r="B485" t="s">
        <v>4684</v>
      </c>
      <c r="C485">
        <v>22.47</v>
      </c>
      <c r="D485">
        <v>1083.6035999999999</v>
      </c>
      <c r="E485">
        <v>9</v>
      </c>
      <c r="F485">
        <v>-0.7</v>
      </c>
      <c r="G485">
        <v>542.80870000000004</v>
      </c>
      <c r="H485">
        <v>39.39</v>
      </c>
      <c r="I485" s="1">
        <v>28300000</v>
      </c>
      <c r="J485">
        <v>1</v>
      </c>
      <c r="K485">
        <v>10863</v>
      </c>
      <c r="L485" t="s">
        <v>84</v>
      </c>
      <c r="M485">
        <v>3</v>
      </c>
      <c r="N485">
        <v>3</v>
      </c>
      <c r="O485" t="s">
        <v>4685</v>
      </c>
    </row>
    <row r="486" spans="1:17" x14ac:dyDescent="0.25">
      <c r="A486" t="s">
        <v>1411</v>
      </c>
      <c r="B486" t="s">
        <v>1094</v>
      </c>
      <c r="C486">
        <v>36.31</v>
      </c>
      <c r="D486">
        <v>1115.6121000000001</v>
      </c>
      <c r="E486">
        <v>9</v>
      </c>
      <c r="F486">
        <v>0.4</v>
      </c>
      <c r="G486">
        <v>558.81349999999998</v>
      </c>
      <c r="H486">
        <v>35.03</v>
      </c>
      <c r="I486" s="1">
        <v>43600000</v>
      </c>
      <c r="J486">
        <v>7</v>
      </c>
      <c r="K486">
        <v>9718</v>
      </c>
      <c r="L486" t="s">
        <v>20</v>
      </c>
      <c r="M486">
        <v>5</v>
      </c>
      <c r="N486">
        <v>5</v>
      </c>
      <c r="O486" t="s">
        <v>1095</v>
      </c>
      <c r="P486" t="s">
        <v>44</v>
      </c>
      <c r="Q486" t="s">
        <v>338</v>
      </c>
    </row>
    <row r="487" spans="1:17" x14ac:dyDescent="0.25">
      <c r="A487" t="s">
        <v>1411</v>
      </c>
      <c r="B487" t="s">
        <v>1411</v>
      </c>
      <c r="C487">
        <v>34.71</v>
      </c>
      <c r="D487">
        <v>1099.6171999999999</v>
      </c>
      <c r="E487">
        <v>9</v>
      </c>
      <c r="F487">
        <v>1</v>
      </c>
      <c r="G487">
        <v>550.81640000000004</v>
      </c>
      <c r="H487">
        <v>43.9</v>
      </c>
      <c r="I487" s="1">
        <v>14900000</v>
      </c>
      <c r="J487">
        <v>7</v>
      </c>
      <c r="K487">
        <v>12734</v>
      </c>
      <c r="L487" t="s">
        <v>20</v>
      </c>
      <c r="M487">
        <v>1</v>
      </c>
      <c r="N487">
        <v>1</v>
      </c>
      <c r="O487" t="s">
        <v>1095</v>
      </c>
    </row>
    <row r="488" spans="1:17" x14ac:dyDescent="0.25">
      <c r="A488" t="s">
        <v>1983</v>
      </c>
      <c r="B488" t="s">
        <v>1983</v>
      </c>
      <c r="C488">
        <v>32.6</v>
      </c>
      <c r="D488">
        <v>1169.5717</v>
      </c>
      <c r="E488">
        <v>9</v>
      </c>
      <c r="F488">
        <v>-1</v>
      </c>
      <c r="G488">
        <v>585.79250000000002</v>
      </c>
      <c r="H488">
        <v>30.82</v>
      </c>
      <c r="I488" s="1">
        <v>8170000</v>
      </c>
      <c r="J488">
        <v>10</v>
      </c>
      <c r="K488">
        <v>8403</v>
      </c>
      <c r="L488" t="s">
        <v>32</v>
      </c>
      <c r="M488">
        <v>2</v>
      </c>
      <c r="N488">
        <v>2</v>
      </c>
      <c r="O488" t="s">
        <v>1157</v>
      </c>
    </row>
    <row r="489" spans="1:17" x14ac:dyDescent="0.25">
      <c r="A489" t="s">
        <v>2513</v>
      </c>
      <c r="B489" t="s">
        <v>2513</v>
      </c>
      <c r="C489">
        <v>30.92</v>
      </c>
      <c r="D489">
        <v>893.50819999999999</v>
      </c>
      <c r="E489">
        <v>9</v>
      </c>
      <c r="F489">
        <v>-0.5</v>
      </c>
      <c r="G489">
        <v>447.76119999999997</v>
      </c>
      <c r="H489">
        <v>26.76</v>
      </c>
      <c r="I489" s="1">
        <v>3220000</v>
      </c>
      <c r="J489">
        <v>7</v>
      </c>
      <c r="K489">
        <v>6915</v>
      </c>
      <c r="L489" t="s">
        <v>20</v>
      </c>
      <c r="M489">
        <v>1</v>
      </c>
      <c r="N489">
        <v>1</v>
      </c>
      <c r="O489" t="s">
        <v>2514</v>
      </c>
    </row>
    <row r="490" spans="1:17" x14ac:dyDescent="0.25">
      <c r="A490" t="s">
        <v>2856</v>
      </c>
      <c r="B490" t="s">
        <v>2856</v>
      </c>
      <c r="C490">
        <v>29.71</v>
      </c>
      <c r="D490">
        <v>1084.6029000000001</v>
      </c>
      <c r="E490">
        <v>9</v>
      </c>
      <c r="F490">
        <v>0</v>
      </c>
      <c r="G490">
        <v>543.30870000000004</v>
      </c>
      <c r="H490">
        <v>22.82</v>
      </c>
      <c r="I490" s="1">
        <v>360000</v>
      </c>
      <c r="J490">
        <v>8</v>
      </c>
      <c r="K490">
        <v>5613</v>
      </c>
      <c r="L490" t="s">
        <v>17</v>
      </c>
      <c r="M490">
        <v>1</v>
      </c>
      <c r="N490">
        <v>1</v>
      </c>
      <c r="O490" t="s">
        <v>2514</v>
      </c>
    </row>
    <row r="491" spans="1:17" x14ac:dyDescent="0.25">
      <c r="A491" t="s">
        <v>1304</v>
      </c>
      <c r="B491" t="s">
        <v>1304</v>
      </c>
      <c r="C491">
        <v>35.119999999999997</v>
      </c>
      <c r="D491">
        <v>1176.6768</v>
      </c>
      <c r="E491">
        <v>9</v>
      </c>
      <c r="F491">
        <v>0.5</v>
      </c>
      <c r="G491">
        <v>393.23309999999998</v>
      </c>
      <c r="H491">
        <v>23.37</v>
      </c>
      <c r="I491" s="1">
        <v>21700000</v>
      </c>
      <c r="J491">
        <v>9</v>
      </c>
      <c r="K491">
        <v>5772</v>
      </c>
      <c r="L491" t="s">
        <v>23</v>
      </c>
      <c r="M491">
        <v>3</v>
      </c>
      <c r="N491">
        <v>3</v>
      </c>
      <c r="O491" t="s">
        <v>1305</v>
      </c>
    </row>
    <row r="492" spans="1:17" x14ac:dyDescent="0.25">
      <c r="A492" t="s">
        <v>4755</v>
      </c>
      <c r="B492" t="s">
        <v>4755</v>
      </c>
      <c r="C492">
        <v>22.08</v>
      </c>
      <c r="D492">
        <v>1078.6174000000001</v>
      </c>
      <c r="E492">
        <v>9</v>
      </c>
      <c r="F492">
        <v>-0.4</v>
      </c>
      <c r="G492">
        <v>540.31579999999997</v>
      </c>
      <c r="H492">
        <v>64.95</v>
      </c>
      <c r="I492" s="1">
        <v>6280000</v>
      </c>
      <c r="J492">
        <v>4</v>
      </c>
      <c r="K492">
        <v>19636</v>
      </c>
      <c r="L492" t="s">
        <v>26</v>
      </c>
      <c r="M492">
        <v>2</v>
      </c>
      <c r="N492">
        <v>2</v>
      </c>
      <c r="O492" t="s">
        <v>1305</v>
      </c>
    </row>
    <row r="493" spans="1:17" x14ac:dyDescent="0.25">
      <c r="A493" t="s">
        <v>225</v>
      </c>
      <c r="B493" t="s">
        <v>225</v>
      </c>
      <c r="C493">
        <v>44.13</v>
      </c>
      <c r="D493">
        <v>1175.5498</v>
      </c>
      <c r="E493">
        <v>9</v>
      </c>
      <c r="F493">
        <v>1.1000000000000001</v>
      </c>
      <c r="G493">
        <v>588.78279999999995</v>
      </c>
      <c r="H493">
        <v>35.119999999999997</v>
      </c>
      <c r="I493" s="1">
        <v>39500000</v>
      </c>
      <c r="J493">
        <v>9</v>
      </c>
      <c r="K493">
        <v>9882</v>
      </c>
      <c r="L493" t="s">
        <v>23</v>
      </c>
      <c r="M493">
        <v>4</v>
      </c>
      <c r="N493">
        <v>4</v>
      </c>
      <c r="O493" t="s">
        <v>226</v>
      </c>
    </row>
    <row r="494" spans="1:17" x14ac:dyDescent="0.25">
      <c r="A494" t="s">
        <v>3066</v>
      </c>
      <c r="B494" t="s">
        <v>3066</v>
      </c>
      <c r="C494">
        <v>28.99</v>
      </c>
      <c r="D494">
        <v>929.49300000000005</v>
      </c>
      <c r="E494">
        <v>9</v>
      </c>
      <c r="F494">
        <v>0.6</v>
      </c>
      <c r="G494">
        <v>465.75409999999999</v>
      </c>
      <c r="H494">
        <v>28.02</v>
      </c>
      <c r="I494" s="1">
        <v>162000000</v>
      </c>
      <c r="J494">
        <v>8</v>
      </c>
      <c r="K494">
        <v>7413</v>
      </c>
      <c r="L494" t="s">
        <v>17</v>
      </c>
      <c r="M494">
        <v>6</v>
      </c>
      <c r="N494">
        <v>6</v>
      </c>
      <c r="O494" t="s">
        <v>226</v>
      </c>
    </row>
    <row r="495" spans="1:17" x14ac:dyDescent="0.25">
      <c r="A495" t="s">
        <v>3989</v>
      </c>
      <c r="B495" t="s">
        <v>3989</v>
      </c>
      <c r="C495">
        <v>25.61</v>
      </c>
      <c r="D495">
        <v>940.59569999999997</v>
      </c>
      <c r="E495">
        <v>9</v>
      </c>
      <c r="F495">
        <v>2.4</v>
      </c>
      <c r="G495">
        <v>471.30619999999999</v>
      </c>
      <c r="H495">
        <v>44.42</v>
      </c>
      <c r="I495" s="1">
        <v>1860000</v>
      </c>
      <c r="J495">
        <v>3</v>
      </c>
      <c r="K495">
        <v>12592</v>
      </c>
      <c r="L495" t="s">
        <v>73</v>
      </c>
      <c r="M495">
        <v>1</v>
      </c>
      <c r="N495">
        <v>1</v>
      </c>
      <c r="O495" t="s">
        <v>3990</v>
      </c>
    </row>
    <row r="496" spans="1:17" x14ac:dyDescent="0.25">
      <c r="A496" t="s">
        <v>1938</v>
      </c>
      <c r="B496" t="s">
        <v>1938</v>
      </c>
      <c r="C496">
        <v>32.75</v>
      </c>
      <c r="D496">
        <v>1044.5604000000001</v>
      </c>
      <c r="E496">
        <v>9</v>
      </c>
      <c r="F496">
        <v>1.1000000000000001</v>
      </c>
      <c r="G496">
        <v>523.28809999999999</v>
      </c>
      <c r="H496">
        <v>52.98</v>
      </c>
      <c r="I496">
        <v>0</v>
      </c>
      <c r="J496">
        <v>4</v>
      </c>
      <c r="K496">
        <v>15473</v>
      </c>
      <c r="L496" t="s">
        <v>26</v>
      </c>
      <c r="M496">
        <v>1</v>
      </c>
      <c r="N496">
        <v>1</v>
      </c>
      <c r="O496" t="s">
        <v>1939</v>
      </c>
    </row>
    <row r="497" spans="1:17" x14ac:dyDescent="0.25">
      <c r="A497" t="s">
        <v>5116</v>
      </c>
      <c r="B497" t="s">
        <v>5116</v>
      </c>
      <c r="C497">
        <v>20.04</v>
      </c>
      <c r="D497">
        <v>1024.6029000000001</v>
      </c>
      <c r="E497">
        <v>9</v>
      </c>
      <c r="F497">
        <v>0</v>
      </c>
      <c r="G497">
        <v>513.30870000000004</v>
      </c>
      <c r="H497">
        <v>29.56</v>
      </c>
      <c r="I497" s="1">
        <v>13500000</v>
      </c>
      <c r="J497">
        <v>2</v>
      </c>
      <c r="K497">
        <v>7853</v>
      </c>
      <c r="L497" t="s">
        <v>29</v>
      </c>
      <c r="M497">
        <v>1</v>
      </c>
      <c r="N497">
        <v>1</v>
      </c>
      <c r="O497" t="s">
        <v>5117</v>
      </c>
    </row>
    <row r="498" spans="1:17" x14ac:dyDescent="0.25">
      <c r="A498" t="s">
        <v>2624</v>
      </c>
      <c r="B498" t="s">
        <v>2624</v>
      </c>
      <c r="C498">
        <v>30.52</v>
      </c>
      <c r="D498">
        <v>1115.6451</v>
      </c>
      <c r="E498">
        <v>9</v>
      </c>
      <c r="F498">
        <v>-1.7</v>
      </c>
      <c r="G498">
        <v>558.82889999999998</v>
      </c>
      <c r="H498">
        <v>25.56</v>
      </c>
      <c r="I498" s="1">
        <v>272000000</v>
      </c>
      <c r="J498">
        <v>10</v>
      </c>
      <c r="K498">
        <v>6548</v>
      </c>
      <c r="L498" t="s">
        <v>32</v>
      </c>
      <c r="M498">
        <v>7</v>
      </c>
      <c r="N498">
        <v>7</v>
      </c>
      <c r="O498" t="s">
        <v>2625</v>
      </c>
    </row>
    <row r="499" spans="1:17" x14ac:dyDescent="0.25">
      <c r="A499" t="s">
        <v>3591</v>
      </c>
      <c r="B499" t="s">
        <v>3591</v>
      </c>
      <c r="C499">
        <v>27.13</v>
      </c>
      <c r="D499">
        <v>1017.5282999999999</v>
      </c>
      <c r="E499">
        <v>9</v>
      </c>
      <c r="F499">
        <v>0.9</v>
      </c>
      <c r="G499">
        <v>509.77190000000002</v>
      </c>
      <c r="H499">
        <v>50.39</v>
      </c>
      <c r="I499" s="1">
        <v>2380000</v>
      </c>
      <c r="J499">
        <v>6</v>
      </c>
      <c r="K499">
        <v>14809</v>
      </c>
      <c r="L499" t="s">
        <v>142</v>
      </c>
      <c r="M499">
        <v>1</v>
      </c>
      <c r="N499">
        <v>1</v>
      </c>
      <c r="O499" t="s">
        <v>3592</v>
      </c>
    </row>
    <row r="500" spans="1:17" x14ac:dyDescent="0.25">
      <c r="A500" t="s">
        <v>1056</v>
      </c>
      <c r="B500" t="s">
        <v>1056</v>
      </c>
      <c r="C500">
        <v>36.46</v>
      </c>
      <c r="D500">
        <v>1056.5491</v>
      </c>
      <c r="E500">
        <v>9</v>
      </c>
      <c r="F500">
        <v>-1.8</v>
      </c>
      <c r="G500">
        <v>529.28089999999997</v>
      </c>
      <c r="H500">
        <v>34.49</v>
      </c>
      <c r="I500" s="1">
        <v>6950000</v>
      </c>
      <c r="J500">
        <v>10</v>
      </c>
      <c r="K500">
        <v>9691</v>
      </c>
      <c r="L500" t="s">
        <v>32</v>
      </c>
      <c r="M500">
        <v>1</v>
      </c>
      <c r="N500">
        <v>1</v>
      </c>
      <c r="O500" t="s">
        <v>1057</v>
      </c>
    </row>
    <row r="501" spans="1:17" x14ac:dyDescent="0.25">
      <c r="A501" t="s">
        <v>4087</v>
      </c>
      <c r="B501" t="s">
        <v>2910</v>
      </c>
      <c r="C501">
        <v>29.52</v>
      </c>
      <c r="D501">
        <v>1118.5907</v>
      </c>
      <c r="E501">
        <v>9</v>
      </c>
      <c r="F501">
        <v>-0.3</v>
      </c>
      <c r="G501">
        <v>560.30240000000003</v>
      </c>
      <c r="H501">
        <v>32.85</v>
      </c>
      <c r="I501" s="1">
        <v>8150000</v>
      </c>
      <c r="J501">
        <v>5</v>
      </c>
      <c r="K501">
        <v>8341</v>
      </c>
      <c r="L501" t="s">
        <v>47</v>
      </c>
      <c r="M501">
        <v>2</v>
      </c>
      <c r="N501">
        <v>2</v>
      </c>
      <c r="O501" t="s">
        <v>2911</v>
      </c>
      <c r="P501" t="s">
        <v>44</v>
      </c>
      <c r="Q501" t="s">
        <v>594</v>
      </c>
    </row>
    <row r="502" spans="1:17" x14ac:dyDescent="0.25">
      <c r="A502" t="s">
        <v>4087</v>
      </c>
      <c r="B502" t="s">
        <v>4087</v>
      </c>
      <c r="C502">
        <v>25.2</v>
      </c>
      <c r="D502">
        <v>1102.5957000000001</v>
      </c>
      <c r="E502">
        <v>9</v>
      </c>
      <c r="F502">
        <v>0.2</v>
      </c>
      <c r="G502">
        <v>552.30520000000001</v>
      </c>
      <c r="H502">
        <v>40.15</v>
      </c>
      <c r="I502" s="1">
        <v>1420000</v>
      </c>
      <c r="J502">
        <v>5</v>
      </c>
      <c r="K502">
        <v>10841</v>
      </c>
      <c r="L502" t="s">
        <v>47</v>
      </c>
      <c r="M502">
        <v>1</v>
      </c>
      <c r="N502">
        <v>1</v>
      </c>
      <c r="O502" t="s">
        <v>2911</v>
      </c>
    </row>
    <row r="503" spans="1:17" x14ac:dyDescent="0.25">
      <c r="A503" t="s">
        <v>809</v>
      </c>
      <c r="B503" t="s">
        <v>809</v>
      </c>
      <c r="C503">
        <v>37.729999999999997</v>
      </c>
      <c r="D503">
        <v>882.55380000000002</v>
      </c>
      <c r="E503">
        <v>9</v>
      </c>
      <c r="F503">
        <v>0.2</v>
      </c>
      <c r="G503">
        <v>442.28429999999997</v>
      </c>
      <c r="H503">
        <v>39.85</v>
      </c>
      <c r="I503" s="1">
        <v>1360000</v>
      </c>
      <c r="J503">
        <v>2</v>
      </c>
      <c r="K503">
        <v>11509</v>
      </c>
      <c r="L503" t="s">
        <v>29</v>
      </c>
      <c r="M503">
        <v>1</v>
      </c>
      <c r="N503">
        <v>1</v>
      </c>
      <c r="O503" t="s">
        <v>810</v>
      </c>
    </row>
    <row r="504" spans="1:17" x14ac:dyDescent="0.25">
      <c r="A504" t="s">
        <v>2930</v>
      </c>
      <c r="B504" t="s">
        <v>2930</v>
      </c>
      <c r="C504">
        <v>29.49</v>
      </c>
      <c r="D504">
        <v>1079.5724</v>
      </c>
      <c r="E504">
        <v>9</v>
      </c>
      <c r="F504">
        <v>2.4</v>
      </c>
      <c r="G504">
        <v>540.79470000000003</v>
      </c>
      <c r="H504">
        <v>21.44</v>
      </c>
      <c r="I504" s="1">
        <v>473000</v>
      </c>
      <c r="J504">
        <v>6</v>
      </c>
      <c r="K504">
        <v>5097</v>
      </c>
      <c r="L504" t="s">
        <v>142</v>
      </c>
      <c r="M504">
        <v>1</v>
      </c>
      <c r="N504">
        <v>1</v>
      </c>
      <c r="O504" t="s">
        <v>2931</v>
      </c>
    </row>
    <row r="505" spans="1:17" x14ac:dyDescent="0.25">
      <c r="A505" t="s">
        <v>2527</v>
      </c>
      <c r="B505" t="s">
        <v>2527</v>
      </c>
      <c r="C505">
        <v>30.88</v>
      </c>
      <c r="D505">
        <v>1059.6301000000001</v>
      </c>
      <c r="E505">
        <v>9</v>
      </c>
      <c r="F505">
        <v>-0.1</v>
      </c>
      <c r="G505">
        <v>530.82230000000004</v>
      </c>
      <c r="H505">
        <v>20.41</v>
      </c>
      <c r="I505" s="1">
        <v>815000</v>
      </c>
      <c r="J505">
        <v>8</v>
      </c>
      <c r="K505">
        <v>4771</v>
      </c>
      <c r="L505" t="s">
        <v>17</v>
      </c>
      <c r="M505">
        <v>1</v>
      </c>
      <c r="N505">
        <v>1</v>
      </c>
      <c r="O505" t="s">
        <v>2528</v>
      </c>
    </row>
    <row r="506" spans="1:17" x14ac:dyDescent="0.25">
      <c r="A506" t="s">
        <v>1080</v>
      </c>
      <c r="B506" t="s">
        <v>1080</v>
      </c>
      <c r="C506">
        <v>36.369999999999997</v>
      </c>
      <c r="D506">
        <v>1119.5713000000001</v>
      </c>
      <c r="E506">
        <v>9</v>
      </c>
      <c r="F506">
        <v>-1.1000000000000001</v>
      </c>
      <c r="G506">
        <v>560.79229999999995</v>
      </c>
      <c r="H506">
        <v>41.05</v>
      </c>
      <c r="I506" s="1">
        <v>3940000</v>
      </c>
      <c r="J506">
        <v>1</v>
      </c>
      <c r="K506">
        <v>11458</v>
      </c>
      <c r="L506" t="s">
        <v>84</v>
      </c>
      <c r="M506">
        <v>1</v>
      </c>
      <c r="N506">
        <v>1</v>
      </c>
      <c r="O506" t="s">
        <v>1081</v>
      </c>
    </row>
    <row r="507" spans="1:17" x14ac:dyDescent="0.25">
      <c r="A507" t="s">
        <v>3595</v>
      </c>
      <c r="B507" t="s">
        <v>3595</v>
      </c>
      <c r="C507">
        <v>27.12</v>
      </c>
      <c r="D507">
        <v>1216.624</v>
      </c>
      <c r="E507">
        <v>9</v>
      </c>
      <c r="F507">
        <v>1.1000000000000001</v>
      </c>
      <c r="G507">
        <v>406.54910000000001</v>
      </c>
      <c r="H507">
        <v>36.049999999999997</v>
      </c>
      <c r="I507" s="1">
        <v>12000000</v>
      </c>
      <c r="J507">
        <v>3</v>
      </c>
      <c r="K507">
        <v>9621</v>
      </c>
      <c r="L507" t="s">
        <v>73</v>
      </c>
      <c r="M507">
        <v>4</v>
      </c>
      <c r="N507">
        <v>4</v>
      </c>
      <c r="O507" t="s">
        <v>3596</v>
      </c>
    </row>
    <row r="508" spans="1:17" x14ac:dyDescent="0.25">
      <c r="A508" t="s">
        <v>1455</v>
      </c>
      <c r="B508" t="s">
        <v>1455</v>
      </c>
      <c r="C508">
        <v>34.549999999999997</v>
      </c>
      <c r="D508">
        <v>1056.5352</v>
      </c>
      <c r="E508">
        <v>9</v>
      </c>
      <c r="F508">
        <v>-1.8</v>
      </c>
      <c r="G508">
        <v>529.27390000000003</v>
      </c>
      <c r="H508">
        <v>36.67</v>
      </c>
      <c r="I508" s="1">
        <v>2270000</v>
      </c>
      <c r="J508">
        <v>10</v>
      </c>
      <c r="K508">
        <v>10471</v>
      </c>
      <c r="L508" t="s">
        <v>32</v>
      </c>
      <c r="M508">
        <v>4</v>
      </c>
      <c r="N508">
        <v>4</v>
      </c>
      <c r="O508" t="s">
        <v>1456</v>
      </c>
    </row>
    <row r="509" spans="1:17" x14ac:dyDescent="0.25">
      <c r="A509" t="s">
        <v>1896</v>
      </c>
      <c r="B509" t="s">
        <v>1896</v>
      </c>
      <c r="C509">
        <v>32.869999999999997</v>
      </c>
      <c r="D509">
        <v>955.5702</v>
      </c>
      <c r="E509">
        <v>9</v>
      </c>
      <c r="F509">
        <v>1.2</v>
      </c>
      <c r="G509">
        <v>478.79289999999997</v>
      </c>
      <c r="H509">
        <v>26.25</v>
      </c>
      <c r="I509" s="1">
        <v>1930000</v>
      </c>
      <c r="J509">
        <v>8</v>
      </c>
      <c r="K509">
        <v>6811</v>
      </c>
      <c r="L509" t="s">
        <v>17</v>
      </c>
      <c r="M509">
        <v>1</v>
      </c>
      <c r="N509">
        <v>1</v>
      </c>
      <c r="O509" t="s">
        <v>1897</v>
      </c>
    </row>
    <row r="510" spans="1:17" x14ac:dyDescent="0.25">
      <c r="A510" t="s">
        <v>1923</v>
      </c>
      <c r="B510" t="s">
        <v>1923</v>
      </c>
      <c r="C510">
        <v>32.78</v>
      </c>
      <c r="D510">
        <v>993.5607</v>
      </c>
      <c r="E510">
        <v>9</v>
      </c>
      <c r="F510">
        <v>1.4</v>
      </c>
      <c r="G510">
        <v>497.78829999999999</v>
      </c>
      <c r="H510">
        <v>33.57</v>
      </c>
      <c r="I510" s="1">
        <v>1820000</v>
      </c>
      <c r="J510">
        <v>9</v>
      </c>
      <c r="K510">
        <v>9350</v>
      </c>
      <c r="L510" t="s">
        <v>23</v>
      </c>
      <c r="M510">
        <v>2</v>
      </c>
      <c r="N510">
        <v>2</v>
      </c>
      <c r="O510" t="s">
        <v>1897</v>
      </c>
    </row>
    <row r="511" spans="1:17" x14ac:dyDescent="0.25">
      <c r="A511" t="s">
        <v>2134</v>
      </c>
      <c r="B511" t="s">
        <v>2134</v>
      </c>
      <c r="C511">
        <v>32.049999999999997</v>
      </c>
      <c r="D511">
        <v>1041.5565999999999</v>
      </c>
      <c r="E511">
        <v>9</v>
      </c>
      <c r="F511">
        <v>0.4</v>
      </c>
      <c r="G511">
        <v>521.78579999999999</v>
      </c>
      <c r="H511">
        <v>24.29</v>
      </c>
      <c r="I511" s="1">
        <v>22500000</v>
      </c>
      <c r="J511">
        <v>8</v>
      </c>
      <c r="K511">
        <v>6129</v>
      </c>
      <c r="L511" t="s">
        <v>17</v>
      </c>
      <c r="M511">
        <v>2</v>
      </c>
      <c r="N511">
        <v>2</v>
      </c>
      <c r="O511" t="s">
        <v>1897</v>
      </c>
    </row>
    <row r="512" spans="1:17" x14ac:dyDescent="0.25">
      <c r="A512" t="s">
        <v>4722</v>
      </c>
      <c r="B512" t="s">
        <v>4722</v>
      </c>
      <c r="C512">
        <v>22.25</v>
      </c>
      <c r="D512">
        <v>1013.5692</v>
      </c>
      <c r="E512">
        <v>9</v>
      </c>
      <c r="F512">
        <v>-3.8</v>
      </c>
      <c r="G512">
        <v>507.78989999999999</v>
      </c>
      <c r="H512">
        <v>42.3</v>
      </c>
      <c r="I512" s="1">
        <v>326000</v>
      </c>
      <c r="J512">
        <v>3</v>
      </c>
      <c r="K512">
        <v>11836</v>
      </c>
      <c r="L512" t="s">
        <v>73</v>
      </c>
      <c r="M512">
        <v>1</v>
      </c>
      <c r="N512">
        <v>1</v>
      </c>
      <c r="O512" t="s">
        <v>1897</v>
      </c>
    </row>
    <row r="513" spans="1:17" x14ac:dyDescent="0.25">
      <c r="A513" t="s">
        <v>705</v>
      </c>
      <c r="B513" t="s">
        <v>705</v>
      </c>
      <c r="C513">
        <v>38.299999999999997</v>
      </c>
      <c r="D513">
        <v>1084.5664999999999</v>
      </c>
      <c r="E513">
        <v>9</v>
      </c>
      <c r="F513">
        <v>0.5</v>
      </c>
      <c r="G513">
        <v>543.29079999999999</v>
      </c>
      <c r="H513">
        <v>26.62</v>
      </c>
      <c r="I513" s="1">
        <v>14000000</v>
      </c>
      <c r="J513">
        <v>9</v>
      </c>
      <c r="K513">
        <v>6913</v>
      </c>
      <c r="L513" t="s">
        <v>23</v>
      </c>
      <c r="M513">
        <v>1</v>
      </c>
      <c r="N513">
        <v>1</v>
      </c>
      <c r="O513" t="s">
        <v>706</v>
      </c>
    </row>
    <row r="514" spans="1:17" x14ac:dyDescent="0.25">
      <c r="A514" t="s">
        <v>561</v>
      </c>
      <c r="B514" t="s">
        <v>561</v>
      </c>
      <c r="C514">
        <v>39.380000000000003</v>
      </c>
      <c r="D514">
        <v>1129.6495</v>
      </c>
      <c r="E514">
        <v>9</v>
      </c>
      <c r="F514">
        <v>-0.2</v>
      </c>
      <c r="G514">
        <v>565.83190000000002</v>
      </c>
      <c r="H514">
        <v>42.17</v>
      </c>
      <c r="I514" s="1">
        <v>28600000</v>
      </c>
      <c r="J514">
        <v>5</v>
      </c>
      <c r="K514">
        <v>11534</v>
      </c>
      <c r="L514" t="s">
        <v>47</v>
      </c>
      <c r="M514">
        <v>4</v>
      </c>
      <c r="N514">
        <v>4</v>
      </c>
      <c r="O514" t="s">
        <v>562</v>
      </c>
    </row>
    <row r="515" spans="1:17" x14ac:dyDescent="0.25">
      <c r="A515" t="s">
        <v>658</v>
      </c>
      <c r="B515" t="s">
        <v>658</v>
      </c>
      <c r="C515">
        <v>38.67</v>
      </c>
      <c r="D515">
        <v>1091.6338000000001</v>
      </c>
      <c r="E515">
        <v>9</v>
      </c>
      <c r="F515">
        <v>-0.4</v>
      </c>
      <c r="G515">
        <v>546.82399999999996</v>
      </c>
      <c r="H515">
        <v>21.91</v>
      </c>
      <c r="I515" s="1">
        <v>174000000</v>
      </c>
      <c r="J515">
        <v>8</v>
      </c>
      <c r="K515">
        <v>5294</v>
      </c>
      <c r="L515" t="s">
        <v>17</v>
      </c>
      <c r="M515">
        <v>4</v>
      </c>
      <c r="N515">
        <v>4</v>
      </c>
      <c r="O515" t="s">
        <v>562</v>
      </c>
    </row>
    <row r="516" spans="1:17" x14ac:dyDescent="0.25">
      <c r="A516" t="s">
        <v>3805</v>
      </c>
      <c r="B516" t="s">
        <v>3805</v>
      </c>
      <c r="C516">
        <v>26.34</v>
      </c>
      <c r="D516">
        <v>926.52970000000005</v>
      </c>
      <c r="E516">
        <v>9</v>
      </c>
      <c r="F516">
        <v>-1.1000000000000001</v>
      </c>
      <c r="G516">
        <v>464.27159999999998</v>
      </c>
      <c r="H516">
        <v>20.52</v>
      </c>
      <c r="I516" s="1">
        <v>1690000</v>
      </c>
      <c r="J516">
        <v>6</v>
      </c>
      <c r="K516">
        <v>4778</v>
      </c>
      <c r="L516" t="s">
        <v>142</v>
      </c>
      <c r="M516">
        <v>1</v>
      </c>
      <c r="N516">
        <v>1</v>
      </c>
      <c r="O516" t="s">
        <v>3806</v>
      </c>
    </row>
    <row r="517" spans="1:17" x14ac:dyDescent="0.25">
      <c r="A517" t="s">
        <v>2160</v>
      </c>
      <c r="B517" t="s">
        <v>2160</v>
      </c>
      <c r="C517">
        <v>31.96</v>
      </c>
      <c r="D517">
        <v>974.51850000000002</v>
      </c>
      <c r="E517">
        <v>9</v>
      </c>
      <c r="F517">
        <v>1</v>
      </c>
      <c r="G517">
        <v>488.267</v>
      </c>
      <c r="H517">
        <v>25.65</v>
      </c>
      <c r="I517" s="1">
        <v>5340000</v>
      </c>
      <c r="J517">
        <v>8</v>
      </c>
      <c r="K517">
        <v>6603</v>
      </c>
      <c r="L517" t="s">
        <v>17</v>
      </c>
      <c r="M517">
        <v>2</v>
      </c>
      <c r="N517">
        <v>2</v>
      </c>
      <c r="O517" t="s">
        <v>2161</v>
      </c>
    </row>
    <row r="518" spans="1:17" x14ac:dyDescent="0.25">
      <c r="A518" t="s">
        <v>4279</v>
      </c>
      <c r="B518" t="s">
        <v>4279</v>
      </c>
      <c r="C518">
        <v>24.4</v>
      </c>
      <c r="D518">
        <v>1120.5261</v>
      </c>
      <c r="E518">
        <v>9</v>
      </c>
      <c r="F518">
        <v>-0.7</v>
      </c>
      <c r="G518">
        <v>561.27</v>
      </c>
      <c r="H518">
        <v>21.37</v>
      </c>
      <c r="I518" s="1">
        <v>1220000</v>
      </c>
      <c r="J518">
        <v>6</v>
      </c>
      <c r="K518">
        <v>5073</v>
      </c>
      <c r="L518" t="s">
        <v>142</v>
      </c>
      <c r="M518">
        <v>1</v>
      </c>
      <c r="N518">
        <v>1</v>
      </c>
      <c r="O518" t="s">
        <v>4280</v>
      </c>
    </row>
    <row r="519" spans="1:17" x14ac:dyDescent="0.25">
      <c r="A519" t="s">
        <v>3010</v>
      </c>
      <c r="B519" t="s">
        <v>3010</v>
      </c>
      <c r="C519">
        <v>29.21</v>
      </c>
      <c r="D519">
        <v>1140.6880000000001</v>
      </c>
      <c r="E519">
        <v>9</v>
      </c>
      <c r="F519">
        <v>-1.6</v>
      </c>
      <c r="G519">
        <v>571.35029999999995</v>
      </c>
      <c r="H519">
        <v>23.48</v>
      </c>
      <c r="I519" s="1">
        <v>14000000</v>
      </c>
      <c r="J519">
        <v>10</v>
      </c>
      <c r="K519">
        <v>5811</v>
      </c>
      <c r="L519" t="s">
        <v>32</v>
      </c>
      <c r="M519">
        <v>2</v>
      </c>
      <c r="N519">
        <v>2</v>
      </c>
      <c r="O519" t="s">
        <v>3011</v>
      </c>
    </row>
    <row r="520" spans="1:17" x14ac:dyDescent="0.25">
      <c r="A520" t="s">
        <v>856</v>
      </c>
      <c r="B520" t="s">
        <v>856</v>
      </c>
      <c r="C520">
        <v>37.5</v>
      </c>
      <c r="D520">
        <v>1140.6404</v>
      </c>
      <c r="E520">
        <v>9</v>
      </c>
      <c r="F520">
        <v>2.1</v>
      </c>
      <c r="G520">
        <v>381.22149999999999</v>
      </c>
      <c r="H520">
        <v>24.45</v>
      </c>
      <c r="I520" s="1">
        <v>779000</v>
      </c>
      <c r="J520">
        <v>9</v>
      </c>
      <c r="K520">
        <v>6156</v>
      </c>
      <c r="L520" t="s">
        <v>23</v>
      </c>
      <c r="M520">
        <v>1</v>
      </c>
      <c r="N520">
        <v>1</v>
      </c>
      <c r="O520" t="s">
        <v>857</v>
      </c>
    </row>
    <row r="521" spans="1:17" x14ac:dyDescent="0.25">
      <c r="A521" t="s">
        <v>2376</v>
      </c>
      <c r="B521" t="s">
        <v>2376</v>
      </c>
      <c r="C521">
        <v>31.32</v>
      </c>
      <c r="D521">
        <v>1239.6611</v>
      </c>
      <c r="E521">
        <v>9</v>
      </c>
      <c r="F521">
        <v>-0.9</v>
      </c>
      <c r="G521">
        <v>414.22730000000001</v>
      </c>
      <c r="H521">
        <v>41.36</v>
      </c>
      <c r="I521" s="1">
        <v>790000</v>
      </c>
      <c r="J521">
        <v>4</v>
      </c>
      <c r="K521">
        <v>11403</v>
      </c>
      <c r="L521" t="s">
        <v>26</v>
      </c>
      <c r="M521">
        <v>1</v>
      </c>
      <c r="N521">
        <v>1</v>
      </c>
      <c r="O521" t="s">
        <v>2377</v>
      </c>
    </row>
    <row r="522" spans="1:17" x14ac:dyDescent="0.25">
      <c r="A522" t="s">
        <v>374</v>
      </c>
      <c r="B522" t="s">
        <v>374</v>
      </c>
      <c r="C522">
        <v>41.65</v>
      </c>
      <c r="D522">
        <v>1080.6332</v>
      </c>
      <c r="E522">
        <v>9</v>
      </c>
      <c r="F522">
        <v>0.4</v>
      </c>
      <c r="G522">
        <v>541.32410000000004</v>
      </c>
      <c r="H522">
        <v>37.14</v>
      </c>
      <c r="I522" s="1">
        <v>26500000</v>
      </c>
      <c r="J522">
        <v>4</v>
      </c>
      <c r="K522">
        <v>9934</v>
      </c>
      <c r="L522" t="s">
        <v>26</v>
      </c>
      <c r="M522">
        <v>2</v>
      </c>
      <c r="N522">
        <v>2</v>
      </c>
      <c r="O522" t="s">
        <v>375</v>
      </c>
    </row>
    <row r="523" spans="1:17" x14ac:dyDescent="0.25">
      <c r="A523" t="s">
        <v>3809</v>
      </c>
      <c r="B523" t="s">
        <v>3809</v>
      </c>
      <c r="C523">
        <v>26.33</v>
      </c>
      <c r="D523">
        <v>1094.6237000000001</v>
      </c>
      <c r="E523">
        <v>9</v>
      </c>
      <c r="F523">
        <v>0.8</v>
      </c>
      <c r="G523">
        <v>548.31949999999995</v>
      </c>
      <c r="H523">
        <v>33.4</v>
      </c>
      <c r="I523" s="1">
        <v>34800000</v>
      </c>
      <c r="J523">
        <v>1</v>
      </c>
      <c r="K523">
        <v>8710</v>
      </c>
      <c r="L523" t="s">
        <v>84</v>
      </c>
      <c r="M523">
        <v>2</v>
      </c>
      <c r="N523">
        <v>2</v>
      </c>
      <c r="O523" t="s">
        <v>257</v>
      </c>
    </row>
    <row r="524" spans="1:17" x14ac:dyDescent="0.25">
      <c r="A524" t="s">
        <v>4179</v>
      </c>
      <c r="B524" t="s">
        <v>4179</v>
      </c>
      <c r="C524">
        <v>24.83</v>
      </c>
      <c r="D524">
        <v>956.56539999999995</v>
      </c>
      <c r="E524">
        <v>9</v>
      </c>
      <c r="F524">
        <v>0</v>
      </c>
      <c r="G524">
        <v>479.29</v>
      </c>
      <c r="H524">
        <v>21.8</v>
      </c>
      <c r="I524" s="1">
        <v>647000</v>
      </c>
      <c r="J524">
        <v>6</v>
      </c>
      <c r="K524">
        <v>5220</v>
      </c>
      <c r="L524" t="s">
        <v>142</v>
      </c>
      <c r="M524">
        <v>1</v>
      </c>
      <c r="N524">
        <v>1</v>
      </c>
      <c r="O524" t="s">
        <v>257</v>
      </c>
    </row>
    <row r="525" spans="1:17" x14ac:dyDescent="0.25">
      <c r="A525" t="s">
        <v>4645</v>
      </c>
      <c r="B525" t="s">
        <v>4645</v>
      </c>
      <c r="C525">
        <v>22.7</v>
      </c>
      <c r="D525">
        <v>963.51369999999997</v>
      </c>
      <c r="E525">
        <v>9</v>
      </c>
      <c r="F525">
        <v>-1.6</v>
      </c>
      <c r="G525">
        <v>482.76339999999999</v>
      </c>
      <c r="H525">
        <v>23.2</v>
      </c>
      <c r="I525" s="1">
        <v>387000</v>
      </c>
      <c r="J525">
        <v>7</v>
      </c>
      <c r="K525">
        <v>5688</v>
      </c>
      <c r="L525" t="s">
        <v>20</v>
      </c>
      <c r="M525">
        <v>1</v>
      </c>
      <c r="N525">
        <v>1</v>
      </c>
      <c r="O525" t="s">
        <v>257</v>
      </c>
    </row>
    <row r="526" spans="1:17" x14ac:dyDescent="0.25">
      <c r="A526" t="s">
        <v>5914</v>
      </c>
      <c r="B526" t="s">
        <v>5458</v>
      </c>
      <c r="C526">
        <v>17.73</v>
      </c>
      <c r="D526">
        <v>1003.5662</v>
      </c>
      <c r="E526">
        <v>9</v>
      </c>
      <c r="F526">
        <v>0.5</v>
      </c>
      <c r="G526">
        <v>502.79059999999998</v>
      </c>
      <c r="H526">
        <v>25.99</v>
      </c>
      <c r="I526" s="1">
        <v>3200000</v>
      </c>
      <c r="J526">
        <v>9</v>
      </c>
      <c r="K526">
        <v>6692</v>
      </c>
      <c r="L526" t="s">
        <v>23</v>
      </c>
      <c r="M526">
        <v>1</v>
      </c>
      <c r="N526">
        <v>1</v>
      </c>
      <c r="O526" t="s">
        <v>5459</v>
      </c>
      <c r="P526" t="s">
        <v>37</v>
      </c>
      <c r="Q526" t="s">
        <v>5460</v>
      </c>
    </row>
    <row r="527" spans="1:17" x14ac:dyDescent="0.25">
      <c r="A527" t="s">
        <v>3838</v>
      </c>
      <c r="B527" t="s">
        <v>3838</v>
      </c>
      <c r="C527">
        <v>26.18</v>
      </c>
      <c r="D527">
        <v>1132.624</v>
      </c>
      <c r="E527">
        <v>9</v>
      </c>
      <c r="F527">
        <v>1.3</v>
      </c>
      <c r="G527">
        <v>567.32000000000005</v>
      </c>
      <c r="H527">
        <v>40.090000000000003</v>
      </c>
      <c r="I527" s="1">
        <v>72200000</v>
      </c>
      <c r="J527">
        <v>6</v>
      </c>
      <c r="K527">
        <v>11208</v>
      </c>
      <c r="L527" t="s">
        <v>142</v>
      </c>
      <c r="M527">
        <v>4</v>
      </c>
      <c r="N527">
        <v>4</v>
      </c>
      <c r="O527" t="s">
        <v>3839</v>
      </c>
    </row>
    <row r="528" spans="1:17" x14ac:dyDescent="0.25">
      <c r="A528" t="s">
        <v>782</v>
      </c>
      <c r="B528" t="s">
        <v>782</v>
      </c>
      <c r="C528">
        <v>37.880000000000003</v>
      </c>
      <c r="D528">
        <v>939.529</v>
      </c>
      <c r="E528">
        <v>9</v>
      </c>
      <c r="F528">
        <v>-0.9</v>
      </c>
      <c r="G528">
        <v>470.77140000000003</v>
      </c>
      <c r="H528">
        <v>32.94</v>
      </c>
      <c r="I528" s="1">
        <v>1610000</v>
      </c>
      <c r="J528">
        <v>1</v>
      </c>
      <c r="K528">
        <v>8549</v>
      </c>
      <c r="L528" t="s">
        <v>84</v>
      </c>
      <c r="M528">
        <v>1</v>
      </c>
      <c r="N528">
        <v>1</v>
      </c>
      <c r="O528" t="s">
        <v>783</v>
      </c>
    </row>
    <row r="529" spans="1:15" x14ac:dyDescent="0.25">
      <c r="A529" t="s">
        <v>5219</v>
      </c>
      <c r="B529" t="s">
        <v>5219</v>
      </c>
      <c r="C529">
        <v>19.47</v>
      </c>
      <c r="D529">
        <v>1218.6509000000001</v>
      </c>
      <c r="E529">
        <v>9</v>
      </c>
      <c r="F529">
        <v>0.8</v>
      </c>
      <c r="G529">
        <v>407.22460000000001</v>
      </c>
      <c r="H529">
        <v>34.68</v>
      </c>
      <c r="I529" s="1">
        <v>3560000</v>
      </c>
      <c r="J529">
        <v>5</v>
      </c>
      <c r="K529">
        <v>8955</v>
      </c>
      <c r="L529" t="s">
        <v>47</v>
      </c>
      <c r="M529">
        <v>2</v>
      </c>
      <c r="N529">
        <v>2</v>
      </c>
      <c r="O529" t="s">
        <v>5220</v>
      </c>
    </row>
    <row r="530" spans="1:15" x14ac:dyDescent="0.25">
      <c r="A530" t="s">
        <v>1358</v>
      </c>
      <c r="B530" t="s">
        <v>1358</v>
      </c>
      <c r="C530">
        <v>34.94</v>
      </c>
      <c r="D530">
        <v>1053.597</v>
      </c>
      <c r="E530">
        <v>9</v>
      </c>
      <c r="F530">
        <v>0.4</v>
      </c>
      <c r="G530">
        <v>527.80600000000004</v>
      </c>
      <c r="H530">
        <v>54.47</v>
      </c>
      <c r="I530" s="1">
        <v>1900000</v>
      </c>
      <c r="J530">
        <v>4</v>
      </c>
      <c r="K530">
        <v>15996</v>
      </c>
      <c r="L530" t="s">
        <v>26</v>
      </c>
      <c r="M530">
        <v>1</v>
      </c>
      <c r="N530">
        <v>1</v>
      </c>
      <c r="O530" t="s">
        <v>1359</v>
      </c>
    </row>
    <row r="531" spans="1:15" x14ac:dyDescent="0.25">
      <c r="A531" t="s">
        <v>1314</v>
      </c>
      <c r="B531" t="s">
        <v>1314</v>
      </c>
      <c r="C531">
        <v>35.090000000000003</v>
      </c>
      <c r="D531">
        <v>1043.5762999999999</v>
      </c>
      <c r="E531">
        <v>9</v>
      </c>
      <c r="F531">
        <v>-1.2</v>
      </c>
      <c r="G531">
        <v>522.79480000000001</v>
      </c>
      <c r="H531">
        <v>24.73</v>
      </c>
      <c r="I531" s="1">
        <v>1610000</v>
      </c>
      <c r="J531">
        <v>9</v>
      </c>
      <c r="K531">
        <v>6250</v>
      </c>
      <c r="L531" t="s">
        <v>23</v>
      </c>
      <c r="M531">
        <v>1</v>
      </c>
      <c r="N531">
        <v>1</v>
      </c>
      <c r="O531" t="s">
        <v>402</v>
      </c>
    </row>
    <row r="532" spans="1:15" x14ac:dyDescent="0.25">
      <c r="A532" t="s">
        <v>2971</v>
      </c>
      <c r="B532" t="s">
        <v>2971</v>
      </c>
      <c r="C532">
        <v>29.37</v>
      </c>
      <c r="D532">
        <v>1158.7348999999999</v>
      </c>
      <c r="E532">
        <v>9</v>
      </c>
      <c r="F532">
        <v>-0.1</v>
      </c>
      <c r="G532">
        <v>580.37459999999999</v>
      </c>
      <c r="H532">
        <v>25.81</v>
      </c>
      <c r="I532" s="1">
        <v>39200000</v>
      </c>
      <c r="J532">
        <v>3</v>
      </c>
      <c r="K532">
        <v>6121</v>
      </c>
      <c r="L532" t="s">
        <v>73</v>
      </c>
      <c r="M532">
        <v>2</v>
      </c>
      <c r="N532">
        <v>2</v>
      </c>
      <c r="O532" t="s">
        <v>402</v>
      </c>
    </row>
    <row r="533" spans="1:15" x14ac:dyDescent="0.25">
      <c r="A533" t="s">
        <v>5244</v>
      </c>
      <c r="B533" t="s">
        <v>5244</v>
      </c>
      <c r="C533">
        <v>19.329999999999998</v>
      </c>
      <c r="D533">
        <v>1127.6814999999999</v>
      </c>
      <c r="E533">
        <v>9</v>
      </c>
      <c r="F533">
        <v>1.7</v>
      </c>
      <c r="G533">
        <v>376.90179999999998</v>
      </c>
      <c r="H533">
        <v>44.41</v>
      </c>
      <c r="I533" s="1">
        <v>30100000</v>
      </c>
      <c r="J533">
        <v>7</v>
      </c>
      <c r="K533">
        <v>12910</v>
      </c>
      <c r="L533" t="s">
        <v>20</v>
      </c>
      <c r="M533">
        <v>2</v>
      </c>
      <c r="N533">
        <v>2</v>
      </c>
      <c r="O533" t="s">
        <v>5245</v>
      </c>
    </row>
    <row r="534" spans="1:15" x14ac:dyDescent="0.25">
      <c r="A534" t="s">
        <v>1184</v>
      </c>
      <c r="B534" t="s">
        <v>1184</v>
      </c>
      <c r="C534">
        <v>35.729999999999997</v>
      </c>
      <c r="D534">
        <v>987.53489999999999</v>
      </c>
      <c r="E534">
        <v>9</v>
      </c>
      <c r="F534">
        <v>-0.3</v>
      </c>
      <c r="G534">
        <v>494.77460000000002</v>
      </c>
      <c r="H534">
        <v>37.71</v>
      </c>
      <c r="I534" s="1">
        <v>4140000</v>
      </c>
      <c r="J534">
        <v>10</v>
      </c>
      <c r="K534">
        <v>10837</v>
      </c>
      <c r="L534" t="s">
        <v>32</v>
      </c>
      <c r="M534">
        <v>2</v>
      </c>
      <c r="N534">
        <v>2</v>
      </c>
      <c r="O534" t="s">
        <v>1185</v>
      </c>
    </row>
    <row r="535" spans="1:15" x14ac:dyDescent="0.25">
      <c r="A535" t="s">
        <v>2691</v>
      </c>
      <c r="B535" t="s">
        <v>2691</v>
      </c>
      <c r="C535">
        <v>30.29</v>
      </c>
      <c r="D535">
        <v>1004.5654</v>
      </c>
      <c r="E535">
        <v>9</v>
      </c>
      <c r="F535">
        <v>-0.6</v>
      </c>
      <c r="G535">
        <v>503.28969999999998</v>
      </c>
      <c r="H535">
        <v>28.76</v>
      </c>
      <c r="I535" s="1">
        <v>24100000</v>
      </c>
      <c r="J535">
        <v>2</v>
      </c>
      <c r="K535">
        <v>7567</v>
      </c>
      <c r="L535" t="s">
        <v>29</v>
      </c>
      <c r="M535">
        <v>2</v>
      </c>
      <c r="N535">
        <v>2</v>
      </c>
      <c r="O535" t="s">
        <v>2692</v>
      </c>
    </row>
    <row r="536" spans="1:15" x14ac:dyDescent="0.25">
      <c r="A536" t="s">
        <v>3703</v>
      </c>
      <c r="B536" t="s">
        <v>3703</v>
      </c>
      <c r="C536">
        <v>26.73</v>
      </c>
      <c r="D536">
        <v>996.56439999999998</v>
      </c>
      <c r="E536">
        <v>9</v>
      </c>
      <c r="F536">
        <v>0.5</v>
      </c>
      <c r="G536">
        <v>499.28969999999998</v>
      </c>
      <c r="H536">
        <v>43.66</v>
      </c>
      <c r="I536" s="1">
        <v>3580000</v>
      </c>
      <c r="J536">
        <v>1</v>
      </c>
      <c r="K536">
        <v>12390</v>
      </c>
      <c r="L536" t="s">
        <v>84</v>
      </c>
      <c r="M536">
        <v>2</v>
      </c>
      <c r="N536">
        <v>2</v>
      </c>
      <c r="O536" t="s">
        <v>3704</v>
      </c>
    </row>
    <row r="537" spans="1:15" x14ac:dyDescent="0.25">
      <c r="A537" t="s">
        <v>4972</v>
      </c>
      <c r="B537" t="s">
        <v>4972</v>
      </c>
      <c r="C537">
        <v>20.86</v>
      </c>
      <c r="D537">
        <v>1112.5906</v>
      </c>
      <c r="E537">
        <v>9</v>
      </c>
      <c r="F537">
        <v>-0.9</v>
      </c>
      <c r="G537">
        <v>557.3021</v>
      </c>
      <c r="H537">
        <v>72.95</v>
      </c>
      <c r="I537" s="1">
        <v>6800000</v>
      </c>
      <c r="J537">
        <v>3</v>
      </c>
      <c r="K537">
        <v>22548</v>
      </c>
      <c r="L537" t="s">
        <v>73</v>
      </c>
      <c r="M537">
        <v>1</v>
      </c>
      <c r="N537">
        <v>1</v>
      </c>
      <c r="O537" t="s">
        <v>4973</v>
      </c>
    </row>
    <row r="538" spans="1:15" x14ac:dyDescent="0.25">
      <c r="A538" t="s">
        <v>3583</v>
      </c>
      <c r="B538" t="s">
        <v>3583</v>
      </c>
      <c r="C538">
        <v>27.16</v>
      </c>
      <c r="D538">
        <v>929.55460000000005</v>
      </c>
      <c r="E538">
        <v>9</v>
      </c>
      <c r="F538">
        <v>1.3</v>
      </c>
      <c r="G538">
        <v>465.78519999999997</v>
      </c>
      <c r="H538">
        <v>26.99</v>
      </c>
      <c r="I538" s="1">
        <v>1270000</v>
      </c>
      <c r="J538">
        <v>9</v>
      </c>
      <c r="K538">
        <v>7044</v>
      </c>
      <c r="L538" t="s">
        <v>23</v>
      </c>
      <c r="M538">
        <v>1</v>
      </c>
      <c r="N538">
        <v>1</v>
      </c>
      <c r="O538" t="s">
        <v>3584</v>
      </c>
    </row>
    <row r="539" spans="1:15" x14ac:dyDescent="0.25">
      <c r="A539" t="s">
        <v>1882</v>
      </c>
      <c r="B539" t="s">
        <v>1882</v>
      </c>
      <c r="C539">
        <v>32.92</v>
      </c>
      <c r="D539">
        <v>997.55560000000003</v>
      </c>
      <c r="E539">
        <v>9</v>
      </c>
      <c r="F539">
        <v>0.8</v>
      </c>
      <c r="G539">
        <v>499.78550000000001</v>
      </c>
      <c r="H539">
        <v>33.83</v>
      </c>
      <c r="I539" s="1">
        <v>24900000</v>
      </c>
      <c r="J539">
        <v>10</v>
      </c>
      <c r="K539">
        <v>9458</v>
      </c>
      <c r="L539" t="s">
        <v>32</v>
      </c>
      <c r="M539">
        <v>3</v>
      </c>
      <c r="N539">
        <v>3</v>
      </c>
      <c r="O539" t="s">
        <v>1883</v>
      </c>
    </row>
    <row r="540" spans="1:15" x14ac:dyDescent="0.25">
      <c r="A540" t="s">
        <v>3603</v>
      </c>
      <c r="B540" t="s">
        <v>3603</v>
      </c>
      <c r="C540">
        <v>27.07</v>
      </c>
      <c r="D540">
        <v>1079.5652</v>
      </c>
      <c r="E540">
        <v>9</v>
      </c>
      <c r="F540">
        <v>-0.7</v>
      </c>
      <c r="G540">
        <v>540.78949999999998</v>
      </c>
      <c r="H540">
        <v>44.43</v>
      </c>
      <c r="I540" s="1">
        <v>978000</v>
      </c>
      <c r="J540">
        <v>1</v>
      </c>
      <c r="K540">
        <v>12634</v>
      </c>
      <c r="L540" t="s">
        <v>84</v>
      </c>
      <c r="M540">
        <v>1</v>
      </c>
      <c r="N540">
        <v>1</v>
      </c>
      <c r="O540" t="s">
        <v>3604</v>
      </c>
    </row>
    <row r="541" spans="1:15" x14ac:dyDescent="0.25">
      <c r="A541" t="s">
        <v>2158</v>
      </c>
      <c r="B541" t="s">
        <v>2158</v>
      </c>
      <c r="C541">
        <v>31.97</v>
      </c>
      <c r="D541">
        <v>1092.5238999999999</v>
      </c>
      <c r="E541">
        <v>9</v>
      </c>
      <c r="F541">
        <v>0.8</v>
      </c>
      <c r="G541">
        <v>547.26969999999994</v>
      </c>
      <c r="H541">
        <v>38.46</v>
      </c>
      <c r="I541" s="1">
        <v>46400000</v>
      </c>
      <c r="J541">
        <v>2</v>
      </c>
      <c r="K541">
        <v>11017</v>
      </c>
      <c r="L541" t="s">
        <v>29</v>
      </c>
      <c r="M541">
        <v>3</v>
      </c>
      <c r="N541">
        <v>3</v>
      </c>
      <c r="O541" t="s">
        <v>2159</v>
      </c>
    </row>
    <row r="542" spans="1:15" x14ac:dyDescent="0.25">
      <c r="A542" t="s">
        <v>5696</v>
      </c>
      <c r="B542" t="s">
        <v>5696</v>
      </c>
      <c r="C542">
        <v>16.32</v>
      </c>
      <c r="D542">
        <v>948.5181</v>
      </c>
      <c r="E542">
        <v>9</v>
      </c>
      <c r="F542">
        <v>-2</v>
      </c>
      <c r="G542">
        <v>475.2654</v>
      </c>
      <c r="H542">
        <v>51.58</v>
      </c>
      <c r="I542" s="1">
        <v>13400000</v>
      </c>
      <c r="J542">
        <v>5</v>
      </c>
      <c r="K542">
        <v>14820</v>
      </c>
      <c r="L542" t="s">
        <v>47</v>
      </c>
      <c r="M542">
        <v>2</v>
      </c>
      <c r="N542">
        <v>2</v>
      </c>
      <c r="O542" t="s">
        <v>3059</v>
      </c>
    </row>
    <row r="543" spans="1:15" x14ac:dyDescent="0.25">
      <c r="A543" t="s">
        <v>3426</v>
      </c>
      <c r="B543" t="s">
        <v>3426</v>
      </c>
      <c r="C543">
        <v>27.74</v>
      </c>
      <c r="D543">
        <v>1065.6294</v>
      </c>
      <c r="E543">
        <v>9</v>
      </c>
      <c r="F543">
        <v>-0.3</v>
      </c>
      <c r="G543">
        <v>533.82180000000005</v>
      </c>
      <c r="H543">
        <v>39.64</v>
      </c>
      <c r="I543" s="1">
        <v>5360000</v>
      </c>
      <c r="J543">
        <v>1</v>
      </c>
      <c r="K543">
        <v>10956</v>
      </c>
      <c r="L543" t="s">
        <v>84</v>
      </c>
      <c r="M543">
        <v>2</v>
      </c>
      <c r="N543">
        <v>2</v>
      </c>
      <c r="O543" t="s">
        <v>3427</v>
      </c>
    </row>
    <row r="544" spans="1:15" x14ac:dyDescent="0.25">
      <c r="A544" t="s">
        <v>4697</v>
      </c>
      <c r="B544" t="s">
        <v>4697</v>
      </c>
      <c r="C544">
        <v>22.39</v>
      </c>
      <c r="D544">
        <v>1119.6223</v>
      </c>
      <c r="E544">
        <v>9</v>
      </c>
      <c r="F544">
        <v>-0.5</v>
      </c>
      <c r="G544">
        <v>560.81820000000005</v>
      </c>
      <c r="H544">
        <v>43.05</v>
      </c>
      <c r="I544" s="1">
        <v>1880000</v>
      </c>
      <c r="J544">
        <v>6</v>
      </c>
      <c r="K544">
        <v>12241</v>
      </c>
      <c r="L544" t="s">
        <v>142</v>
      </c>
      <c r="M544">
        <v>1</v>
      </c>
      <c r="N544">
        <v>1</v>
      </c>
      <c r="O544" t="s">
        <v>4698</v>
      </c>
    </row>
    <row r="545" spans="1:17" x14ac:dyDescent="0.25">
      <c r="A545" t="s">
        <v>4697</v>
      </c>
      <c r="B545" t="s">
        <v>5005</v>
      </c>
      <c r="C545">
        <v>20.67</v>
      </c>
      <c r="D545">
        <v>1135.6171999999999</v>
      </c>
      <c r="E545">
        <v>9</v>
      </c>
      <c r="F545">
        <v>0.5</v>
      </c>
      <c r="G545">
        <v>379.54649999999998</v>
      </c>
      <c r="H545">
        <v>38.93</v>
      </c>
      <c r="I545" s="1">
        <v>10500000</v>
      </c>
      <c r="J545">
        <v>6</v>
      </c>
      <c r="K545">
        <v>10812</v>
      </c>
      <c r="L545" t="s">
        <v>142</v>
      </c>
      <c r="M545">
        <v>4</v>
      </c>
      <c r="N545">
        <v>4</v>
      </c>
      <c r="O545" t="s">
        <v>4698</v>
      </c>
      <c r="P545" t="s">
        <v>44</v>
      </c>
      <c r="Q545" t="s">
        <v>223</v>
      </c>
    </row>
    <row r="546" spans="1:17" x14ac:dyDescent="0.25">
      <c r="A546" t="s">
        <v>5060</v>
      </c>
      <c r="B546" t="s">
        <v>5060</v>
      </c>
      <c r="C546">
        <v>20.36</v>
      </c>
      <c r="D546">
        <v>953.56579999999997</v>
      </c>
      <c r="E546">
        <v>9</v>
      </c>
      <c r="F546">
        <v>1.8</v>
      </c>
      <c r="G546">
        <v>477.791</v>
      </c>
      <c r="H546">
        <v>25.6</v>
      </c>
      <c r="I546" s="1">
        <v>1550000</v>
      </c>
      <c r="J546">
        <v>8</v>
      </c>
      <c r="K546">
        <v>6583</v>
      </c>
      <c r="L546" t="s">
        <v>17</v>
      </c>
      <c r="M546">
        <v>1</v>
      </c>
      <c r="N546">
        <v>1</v>
      </c>
      <c r="O546" t="s">
        <v>2483</v>
      </c>
    </row>
    <row r="547" spans="1:17" x14ac:dyDescent="0.25">
      <c r="A547" t="s">
        <v>3816</v>
      </c>
      <c r="B547" t="s">
        <v>3816</v>
      </c>
      <c r="C547">
        <v>26.27</v>
      </c>
      <c r="D547">
        <v>1096.5664999999999</v>
      </c>
      <c r="E547">
        <v>9</v>
      </c>
      <c r="F547">
        <v>0.6</v>
      </c>
      <c r="G547">
        <v>549.29089999999997</v>
      </c>
      <c r="H547">
        <v>36.29</v>
      </c>
      <c r="I547" s="1">
        <v>3830000</v>
      </c>
      <c r="J547">
        <v>3</v>
      </c>
      <c r="K547">
        <v>9706</v>
      </c>
      <c r="L547" t="s">
        <v>73</v>
      </c>
      <c r="M547">
        <v>1</v>
      </c>
      <c r="N547">
        <v>1</v>
      </c>
      <c r="O547" t="s">
        <v>3817</v>
      </c>
    </row>
    <row r="548" spans="1:17" x14ac:dyDescent="0.25">
      <c r="A548" t="s">
        <v>4395</v>
      </c>
      <c r="B548" t="s">
        <v>4395</v>
      </c>
      <c r="C548">
        <v>23.77</v>
      </c>
      <c r="D548">
        <v>1191.6400000000001</v>
      </c>
      <c r="E548">
        <v>9</v>
      </c>
      <c r="F548">
        <v>0.8</v>
      </c>
      <c r="G548">
        <v>596.82780000000002</v>
      </c>
      <c r="H548">
        <v>56.55</v>
      </c>
      <c r="I548" s="1">
        <v>46900000</v>
      </c>
      <c r="J548">
        <v>8</v>
      </c>
      <c r="K548">
        <v>17353</v>
      </c>
      <c r="L548" t="s">
        <v>17</v>
      </c>
      <c r="M548">
        <v>2</v>
      </c>
      <c r="N548">
        <v>2</v>
      </c>
      <c r="O548" t="s">
        <v>3817</v>
      </c>
    </row>
    <row r="549" spans="1:17" x14ac:dyDescent="0.25">
      <c r="A549" t="s">
        <v>3746</v>
      </c>
      <c r="B549" t="s">
        <v>3746</v>
      </c>
      <c r="C549">
        <v>26.55</v>
      </c>
      <c r="D549">
        <v>1135.6025</v>
      </c>
      <c r="E549">
        <v>9</v>
      </c>
      <c r="F549">
        <v>-0.2</v>
      </c>
      <c r="G549">
        <v>568.80840000000001</v>
      </c>
      <c r="H549">
        <v>47.09</v>
      </c>
      <c r="I549" s="1">
        <v>6540000</v>
      </c>
      <c r="J549">
        <v>4</v>
      </c>
      <c r="K549">
        <v>13416</v>
      </c>
      <c r="L549" t="s">
        <v>26</v>
      </c>
      <c r="M549">
        <v>2</v>
      </c>
      <c r="N549">
        <v>2</v>
      </c>
      <c r="O549" t="s">
        <v>3747</v>
      </c>
    </row>
    <row r="550" spans="1:17" x14ac:dyDescent="0.25">
      <c r="A550" t="s">
        <v>4816</v>
      </c>
      <c r="B550" t="s">
        <v>4816</v>
      </c>
      <c r="C550">
        <v>21.8</v>
      </c>
      <c r="D550">
        <v>1023.6077</v>
      </c>
      <c r="E550">
        <v>9</v>
      </c>
      <c r="F550">
        <v>0.5</v>
      </c>
      <c r="G550">
        <v>512.81129999999996</v>
      </c>
      <c r="H550">
        <v>46.05</v>
      </c>
      <c r="I550" s="1">
        <v>2170000</v>
      </c>
      <c r="J550">
        <v>4</v>
      </c>
      <c r="K550">
        <v>13046</v>
      </c>
      <c r="L550" t="s">
        <v>26</v>
      </c>
      <c r="M550">
        <v>1</v>
      </c>
      <c r="N550">
        <v>1</v>
      </c>
      <c r="O550" t="s">
        <v>4817</v>
      </c>
    </row>
    <row r="551" spans="1:17" x14ac:dyDescent="0.25">
      <c r="A551" t="s">
        <v>2681</v>
      </c>
      <c r="B551" t="s">
        <v>2681</v>
      </c>
      <c r="C551">
        <v>30.32</v>
      </c>
      <c r="D551">
        <v>1141.5920000000001</v>
      </c>
      <c r="E551">
        <v>9</v>
      </c>
      <c r="F551">
        <v>-0.2</v>
      </c>
      <c r="G551">
        <v>571.80319999999995</v>
      </c>
      <c r="H551">
        <v>26.59</v>
      </c>
      <c r="I551" s="1">
        <v>780000</v>
      </c>
      <c r="J551">
        <v>2</v>
      </c>
      <c r="K551">
        <v>6806</v>
      </c>
      <c r="L551" t="s">
        <v>29</v>
      </c>
      <c r="M551">
        <v>1</v>
      </c>
      <c r="N551">
        <v>1</v>
      </c>
      <c r="O551" t="s">
        <v>2682</v>
      </c>
    </row>
    <row r="552" spans="1:17" x14ac:dyDescent="0.25">
      <c r="A552" t="s">
        <v>3187</v>
      </c>
      <c r="B552" t="s">
        <v>3187</v>
      </c>
      <c r="C552">
        <v>28.58</v>
      </c>
      <c r="D552">
        <v>968.57669999999996</v>
      </c>
      <c r="E552">
        <v>9</v>
      </c>
      <c r="F552">
        <v>-1.1000000000000001</v>
      </c>
      <c r="G552">
        <v>485.29509999999999</v>
      </c>
      <c r="H552">
        <v>41.35</v>
      </c>
      <c r="I552" s="1">
        <v>25200000</v>
      </c>
      <c r="J552">
        <v>3</v>
      </c>
      <c r="K552">
        <v>11499</v>
      </c>
      <c r="L552" t="s">
        <v>73</v>
      </c>
      <c r="M552">
        <v>2</v>
      </c>
      <c r="N552">
        <v>2</v>
      </c>
      <c r="O552" t="s">
        <v>3188</v>
      </c>
    </row>
    <row r="553" spans="1:17" x14ac:dyDescent="0.25">
      <c r="A553" t="s">
        <v>4429</v>
      </c>
      <c r="B553" t="s">
        <v>4429</v>
      </c>
      <c r="C553">
        <v>23.65</v>
      </c>
      <c r="D553">
        <v>975.55010000000004</v>
      </c>
      <c r="E553">
        <v>9</v>
      </c>
      <c r="F553">
        <v>0</v>
      </c>
      <c r="G553">
        <v>488.78230000000002</v>
      </c>
      <c r="H553">
        <v>44.96</v>
      </c>
      <c r="I553" s="1">
        <v>11400000</v>
      </c>
      <c r="J553">
        <v>4</v>
      </c>
      <c r="K553">
        <v>12658</v>
      </c>
      <c r="L553" t="s">
        <v>26</v>
      </c>
      <c r="M553">
        <v>2</v>
      </c>
      <c r="N553">
        <v>2</v>
      </c>
      <c r="O553" t="s">
        <v>3188</v>
      </c>
    </row>
    <row r="554" spans="1:17" x14ac:dyDescent="0.25">
      <c r="A554" t="s">
        <v>2268</v>
      </c>
      <c r="B554" t="s">
        <v>2268</v>
      </c>
      <c r="C554">
        <v>31.65</v>
      </c>
      <c r="D554">
        <v>1052.6454000000001</v>
      </c>
      <c r="E554">
        <v>9</v>
      </c>
      <c r="F554">
        <v>0.2</v>
      </c>
      <c r="G554">
        <v>527.33010000000002</v>
      </c>
      <c r="H554">
        <v>29.64</v>
      </c>
      <c r="I554" s="1">
        <v>1100000</v>
      </c>
      <c r="J554">
        <v>10</v>
      </c>
      <c r="K554">
        <v>7986</v>
      </c>
      <c r="L554" t="s">
        <v>32</v>
      </c>
      <c r="M554">
        <v>1</v>
      </c>
      <c r="N554">
        <v>1</v>
      </c>
      <c r="O554" t="s">
        <v>2269</v>
      </c>
    </row>
    <row r="555" spans="1:17" x14ac:dyDescent="0.25">
      <c r="A555" t="s">
        <v>5738</v>
      </c>
      <c r="B555" t="s">
        <v>5738</v>
      </c>
      <c r="C555">
        <v>16.03</v>
      </c>
      <c r="D555">
        <v>1065.5817999999999</v>
      </c>
      <c r="E555">
        <v>9</v>
      </c>
      <c r="F555">
        <v>-0.4</v>
      </c>
      <c r="G555">
        <v>533.798</v>
      </c>
      <c r="H555">
        <v>41.67</v>
      </c>
      <c r="I555" s="1">
        <v>731000</v>
      </c>
      <c r="J555">
        <v>5</v>
      </c>
      <c r="K555">
        <v>11363</v>
      </c>
      <c r="L555" t="s">
        <v>47</v>
      </c>
      <c r="M555">
        <v>1</v>
      </c>
      <c r="N555">
        <v>1</v>
      </c>
      <c r="O555" t="s">
        <v>5739</v>
      </c>
    </row>
    <row r="556" spans="1:17" x14ac:dyDescent="0.25">
      <c r="A556" t="s">
        <v>5366</v>
      </c>
      <c r="B556" t="s">
        <v>3344</v>
      </c>
      <c r="C556">
        <v>27.99</v>
      </c>
      <c r="D556">
        <v>1033.5337999999999</v>
      </c>
      <c r="E556">
        <v>9</v>
      </c>
      <c r="F556">
        <v>-1</v>
      </c>
      <c r="G556">
        <v>517.77369999999996</v>
      </c>
      <c r="H556">
        <v>21.26</v>
      </c>
      <c r="I556" s="1">
        <v>12800000</v>
      </c>
      <c r="J556">
        <v>9</v>
      </c>
      <c r="K556">
        <v>5056</v>
      </c>
      <c r="L556" t="s">
        <v>23</v>
      </c>
      <c r="M556">
        <v>2</v>
      </c>
      <c r="N556">
        <v>2</v>
      </c>
      <c r="O556" t="s">
        <v>3345</v>
      </c>
      <c r="P556" t="s">
        <v>44</v>
      </c>
      <c r="Q556" t="s">
        <v>155</v>
      </c>
    </row>
    <row r="557" spans="1:17" x14ac:dyDescent="0.25">
      <c r="A557" t="s">
        <v>5366</v>
      </c>
      <c r="B557" t="s">
        <v>5366</v>
      </c>
      <c r="C557">
        <v>18.489999999999998</v>
      </c>
      <c r="D557">
        <v>1017.5389</v>
      </c>
      <c r="E557">
        <v>9</v>
      </c>
      <c r="F557">
        <v>-8.6</v>
      </c>
      <c r="G557">
        <v>509.7724</v>
      </c>
      <c r="H557">
        <v>26.32</v>
      </c>
      <c r="I557">
        <v>0</v>
      </c>
      <c r="J557">
        <v>9</v>
      </c>
      <c r="K557">
        <v>6805</v>
      </c>
      <c r="L557" t="s">
        <v>23</v>
      </c>
      <c r="M557">
        <v>1</v>
      </c>
      <c r="N557">
        <v>1</v>
      </c>
      <c r="O557" t="s">
        <v>3345</v>
      </c>
    </row>
    <row r="558" spans="1:17" x14ac:dyDescent="0.25">
      <c r="A558" t="s">
        <v>3973</v>
      </c>
      <c r="B558" t="s">
        <v>3973</v>
      </c>
      <c r="C558">
        <v>25.67</v>
      </c>
      <c r="D558">
        <v>866.44979999999998</v>
      </c>
      <c r="E558">
        <v>9</v>
      </c>
      <c r="F558">
        <v>0.7</v>
      </c>
      <c r="G558">
        <v>434.23250000000002</v>
      </c>
      <c r="H558">
        <v>26.92</v>
      </c>
      <c r="I558" s="1">
        <v>1330000</v>
      </c>
      <c r="J558">
        <v>7</v>
      </c>
      <c r="K558">
        <v>6971</v>
      </c>
      <c r="L558" t="s">
        <v>20</v>
      </c>
      <c r="M558">
        <v>1</v>
      </c>
      <c r="N558">
        <v>1</v>
      </c>
      <c r="O558" t="s">
        <v>3974</v>
      </c>
    </row>
    <row r="559" spans="1:17" x14ac:dyDescent="0.25">
      <c r="A559" t="s">
        <v>3329</v>
      </c>
      <c r="B559" t="s">
        <v>3329</v>
      </c>
      <c r="C559">
        <v>28.01</v>
      </c>
      <c r="D559">
        <v>1073.6709000000001</v>
      </c>
      <c r="E559">
        <v>9</v>
      </c>
      <c r="F559">
        <v>0.4</v>
      </c>
      <c r="G559">
        <v>537.84299999999996</v>
      </c>
      <c r="H559">
        <v>40.35</v>
      </c>
      <c r="I559" s="1">
        <v>7830000</v>
      </c>
      <c r="J559">
        <v>5</v>
      </c>
      <c r="K559">
        <v>10910</v>
      </c>
      <c r="L559" t="s">
        <v>47</v>
      </c>
      <c r="M559">
        <v>1</v>
      </c>
      <c r="N559">
        <v>1</v>
      </c>
      <c r="O559" t="s">
        <v>3330</v>
      </c>
    </row>
    <row r="560" spans="1:17" x14ac:dyDescent="0.25">
      <c r="A560" t="s">
        <v>3607</v>
      </c>
      <c r="B560" t="s">
        <v>3607</v>
      </c>
      <c r="C560">
        <v>27.06</v>
      </c>
      <c r="D560">
        <v>949.49810000000002</v>
      </c>
      <c r="E560">
        <v>9</v>
      </c>
      <c r="F560">
        <v>-0.7</v>
      </c>
      <c r="G560">
        <v>475.75599999999997</v>
      </c>
      <c r="H560">
        <v>26.28</v>
      </c>
      <c r="I560" s="1">
        <v>8300000</v>
      </c>
      <c r="J560">
        <v>7</v>
      </c>
      <c r="K560">
        <v>6750</v>
      </c>
      <c r="L560" t="s">
        <v>20</v>
      </c>
      <c r="M560">
        <v>3</v>
      </c>
      <c r="N560">
        <v>3</v>
      </c>
      <c r="O560" t="s">
        <v>2820</v>
      </c>
    </row>
    <row r="561" spans="1:15" x14ac:dyDescent="0.25">
      <c r="A561" t="s">
        <v>4458</v>
      </c>
      <c r="B561" t="s">
        <v>4458</v>
      </c>
      <c r="C561">
        <v>23.51</v>
      </c>
      <c r="D561">
        <v>941.577</v>
      </c>
      <c r="E561">
        <v>9</v>
      </c>
      <c r="F561">
        <v>-3.3</v>
      </c>
      <c r="G561">
        <v>471.79419999999999</v>
      </c>
      <c r="H561">
        <v>28.21</v>
      </c>
      <c r="I561" s="1">
        <v>72400000</v>
      </c>
      <c r="J561">
        <v>2</v>
      </c>
      <c r="K561">
        <v>7376</v>
      </c>
      <c r="L561" t="s">
        <v>29</v>
      </c>
      <c r="M561">
        <v>3</v>
      </c>
      <c r="N561">
        <v>3</v>
      </c>
      <c r="O561" t="s">
        <v>4459</v>
      </c>
    </row>
    <row r="562" spans="1:15" x14ac:dyDescent="0.25">
      <c r="A562" t="s">
        <v>3398</v>
      </c>
      <c r="B562" t="s">
        <v>3398</v>
      </c>
      <c r="C562">
        <v>27.79</v>
      </c>
      <c r="D562">
        <v>920.50789999999995</v>
      </c>
      <c r="E562">
        <v>9</v>
      </c>
      <c r="F562">
        <v>-0.2</v>
      </c>
      <c r="G562">
        <v>461.26119999999997</v>
      </c>
      <c r="H562">
        <v>33.29</v>
      </c>
      <c r="I562" s="1">
        <v>1550000</v>
      </c>
      <c r="J562">
        <v>10</v>
      </c>
      <c r="K562">
        <v>9266</v>
      </c>
      <c r="L562" t="s">
        <v>32</v>
      </c>
      <c r="M562">
        <v>1</v>
      </c>
      <c r="N562">
        <v>1</v>
      </c>
      <c r="O562" t="s">
        <v>3399</v>
      </c>
    </row>
    <row r="563" spans="1:15" x14ac:dyDescent="0.25">
      <c r="A563" t="s">
        <v>663</v>
      </c>
      <c r="B563" t="s">
        <v>663</v>
      </c>
      <c r="C563">
        <v>38.6</v>
      </c>
      <c r="D563">
        <v>1060.6029000000001</v>
      </c>
      <c r="E563">
        <v>9</v>
      </c>
      <c r="F563">
        <v>-1.2</v>
      </c>
      <c r="G563">
        <v>531.30809999999997</v>
      </c>
      <c r="H563">
        <v>30.08</v>
      </c>
      <c r="I563" s="1">
        <v>5580000</v>
      </c>
      <c r="J563">
        <v>2</v>
      </c>
      <c r="K563">
        <v>8035</v>
      </c>
      <c r="L563" t="s">
        <v>29</v>
      </c>
      <c r="M563">
        <v>2</v>
      </c>
      <c r="N563">
        <v>2</v>
      </c>
      <c r="O563" t="s">
        <v>664</v>
      </c>
    </row>
    <row r="564" spans="1:15" x14ac:dyDescent="0.25">
      <c r="A564" t="s">
        <v>4864</v>
      </c>
      <c r="B564" t="s">
        <v>4864</v>
      </c>
      <c r="C564">
        <v>21.46</v>
      </c>
      <c r="D564">
        <v>1061.6233</v>
      </c>
      <c r="E564">
        <v>9</v>
      </c>
      <c r="F564">
        <v>0.4</v>
      </c>
      <c r="G564">
        <v>531.81920000000002</v>
      </c>
      <c r="H564">
        <v>32.33</v>
      </c>
      <c r="I564" s="1">
        <v>5970000</v>
      </c>
      <c r="J564">
        <v>3</v>
      </c>
      <c r="K564">
        <v>8314</v>
      </c>
      <c r="L564" t="s">
        <v>73</v>
      </c>
      <c r="M564">
        <v>1</v>
      </c>
      <c r="N564">
        <v>1</v>
      </c>
      <c r="O564" t="s">
        <v>4865</v>
      </c>
    </row>
    <row r="565" spans="1:15" x14ac:dyDescent="0.25">
      <c r="A565" t="s">
        <v>4521</v>
      </c>
      <c r="B565" t="s">
        <v>4521</v>
      </c>
      <c r="C565">
        <v>23.24</v>
      </c>
      <c r="D565">
        <v>968.5403</v>
      </c>
      <c r="E565">
        <v>9</v>
      </c>
      <c r="F565">
        <v>-1.8</v>
      </c>
      <c r="G565">
        <v>485.27659999999997</v>
      </c>
      <c r="H565">
        <v>21.85</v>
      </c>
      <c r="I565" s="1">
        <v>2700000</v>
      </c>
      <c r="J565">
        <v>7</v>
      </c>
      <c r="K565">
        <v>5211</v>
      </c>
      <c r="L565" t="s">
        <v>20</v>
      </c>
      <c r="M565">
        <v>1</v>
      </c>
      <c r="N565">
        <v>1</v>
      </c>
      <c r="O565" t="s">
        <v>4522</v>
      </c>
    </row>
    <row r="566" spans="1:15" x14ac:dyDescent="0.25">
      <c r="A566" t="s">
        <v>4101</v>
      </c>
      <c r="B566" t="s">
        <v>4101</v>
      </c>
      <c r="C566">
        <v>25.16</v>
      </c>
      <c r="D566">
        <v>942.53859999999997</v>
      </c>
      <c r="E566">
        <v>9</v>
      </c>
      <c r="F566">
        <v>0.5</v>
      </c>
      <c r="G566">
        <v>472.27679999999998</v>
      </c>
      <c r="H566">
        <v>30.26</v>
      </c>
      <c r="I566" s="1">
        <v>3530000</v>
      </c>
      <c r="J566">
        <v>8</v>
      </c>
      <c r="K566">
        <v>8192</v>
      </c>
      <c r="L566" t="s">
        <v>17</v>
      </c>
      <c r="M566">
        <v>1</v>
      </c>
      <c r="N566">
        <v>1</v>
      </c>
      <c r="O566" t="s">
        <v>4102</v>
      </c>
    </row>
    <row r="567" spans="1:15" x14ac:dyDescent="0.25">
      <c r="A567" t="s">
        <v>5407</v>
      </c>
      <c r="B567" t="s">
        <v>5407</v>
      </c>
      <c r="C567">
        <v>18.13</v>
      </c>
      <c r="D567">
        <v>1003.5702</v>
      </c>
      <c r="E567">
        <v>9</v>
      </c>
      <c r="F567">
        <v>-0.1</v>
      </c>
      <c r="G567">
        <v>502.79230000000001</v>
      </c>
      <c r="H567">
        <v>53.29</v>
      </c>
      <c r="I567" s="1">
        <v>1340000</v>
      </c>
      <c r="J567">
        <v>6</v>
      </c>
      <c r="K567">
        <v>15829</v>
      </c>
      <c r="L567" t="s">
        <v>142</v>
      </c>
      <c r="M567">
        <v>1</v>
      </c>
      <c r="N567">
        <v>1</v>
      </c>
      <c r="O567" t="s">
        <v>4102</v>
      </c>
    </row>
    <row r="568" spans="1:15" x14ac:dyDescent="0.25">
      <c r="A568" t="s">
        <v>2972</v>
      </c>
      <c r="B568" t="s">
        <v>2972</v>
      </c>
      <c r="C568">
        <v>29.37</v>
      </c>
      <c r="D568">
        <v>1134.5233000000001</v>
      </c>
      <c r="E568">
        <v>9</v>
      </c>
      <c r="F568">
        <v>1.2</v>
      </c>
      <c r="G568">
        <v>568.26959999999997</v>
      </c>
      <c r="H568">
        <v>62.67</v>
      </c>
      <c r="I568" s="1">
        <v>1560000</v>
      </c>
      <c r="J568">
        <v>4</v>
      </c>
      <c r="K568">
        <v>18845</v>
      </c>
      <c r="L568" t="s">
        <v>26</v>
      </c>
      <c r="M568">
        <v>1</v>
      </c>
      <c r="N568">
        <v>1</v>
      </c>
      <c r="O568" t="s">
        <v>2973</v>
      </c>
    </row>
    <row r="569" spans="1:15" x14ac:dyDescent="0.25">
      <c r="A569" t="s">
        <v>4116</v>
      </c>
      <c r="B569" t="s">
        <v>4116</v>
      </c>
      <c r="C569">
        <v>25.1</v>
      </c>
      <c r="D569">
        <v>1054.675</v>
      </c>
      <c r="E569">
        <v>9</v>
      </c>
      <c r="F569">
        <v>0.2</v>
      </c>
      <c r="G569">
        <v>528.34490000000005</v>
      </c>
      <c r="H569">
        <v>22.73</v>
      </c>
      <c r="I569" s="1">
        <v>792000</v>
      </c>
      <c r="J569">
        <v>8</v>
      </c>
      <c r="K569">
        <v>5583</v>
      </c>
      <c r="L569" t="s">
        <v>17</v>
      </c>
      <c r="M569">
        <v>1</v>
      </c>
      <c r="N569">
        <v>1</v>
      </c>
      <c r="O569" t="s">
        <v>4117</v>
      </c>
    </row>
    <row r="570" spans="1:15" x14ac:dyDescent="0.25">
      <c r="A570" t="s">
        <v>597</v>
      </c>
      <c r="B570" t="s">
        <v>597</v>
      </c>
      <c r="C570">
        <v>39.17</v>
      </c>
      <c r="D570">
        <v>1269.5553</v>
      </c>
      <c r="E570">
        <v>9</v>
      </c>
      <c r="F570">
        <v>-0.8</v>
      </c>
      <c r="G570">
        <v>635.78440000000001</v>
      </c>
      <c r="H570">
        <v>38.11</v>
      </c>
      <c r="I570" s="1">
        <v>7780000</v>
      </c>
      <c r="J570">
        <v>2</v>
      </c>
      <c r="K570">
        <v>10895</v>
      </c>
      <c r="L570" t="s">
        <v>29</v>
      </c>
      <c r="M570">
        <v>3</v>
      </c>
      <c r="N570">
        <v>3</v>
      </c>
      <c r="O570" t="s">
        <v>598</v>
      </c>
    </row>
    <row r="571" spans="1:15" x14ac:dyDescent="0.25">
      <c r="A571" t="s">
        <v>1284</v>
      </c>
      <c r="B571" t="s">
        <v>1284</v>
      </c>
      <c r="C571">
        <v>35.200000000000003</v>
      </c>
      <c r="D571">
        <v>971.54390000000001</v>
      </c>
      <c r="E571">
        <v>9</v>
      </c>
      <c r="F571">
        <v>1.3</v>
      </c>
      <c r="G571">
        <v>486.7799</v>
      </c>
      <c r="H571">
        <v>44.52</v>
      </c>
      <c r="I571" s="1">
        <v>10100000</v>
      </c>
      <c r="J571">
        <v>3</v>
      </c>
      <c r="K571">
        <v>12628</v>
      </c>
      <c r="L571" t="s">
        <v>73</v>
      </c>
      <c r="M571">
        <v>11</v>
      </c>
      <c r="N571">
        <v>11</v>
      </c>
      <c r="O571" t="s">
        <v>1285</v>
      </c>
    </row>
    <row r="572" spans="1:15" x14ac:dyDescent="0.25">
      <c r="A572" t="s">
        <v>4501</v>
      </c>
      <c r="B572" t="s">
        <v>4501</v>
      </c>
      <c r="C572">
        <v>23.33</v>
      </c>
      <c r="D572">
        <v>927.46609999999998</v>
      </c>
      <c r="E572">
        <v>9</v>
      </c>
      <c r="F572">
        <v>0.4</v>
      </c>
      <c r="G572">
        <v>464.7405</v>
      </c>
      <c r="H572">
        <v>37.5</v>
      </c>
      <c r="I572" s="1">
        <v>2110000</v>
      </c>
      <c r="J572">
        <v>8</v>
      </c>
      <c r="K572">
        <v>10634</v>
      </c>
      <c r="L572" t="s">
        <v>17</v>
      </c>
      <c r="M572">
        <v>1</v>
      </c>
      <c r="N572">
        <v>1</v>
      </c>
      <c r="O572" t="s">
        <v>3517</v>
      </c>
    </row>
    <row r="573" spans="1:15" x14ac:dyDescent="0.25">
      <c r="A573" t="s">
        <v>2534</v>
      </c>
      <c r="B573" t="s">
        <v>2534</v>
      </c>
      <c r="C573">
        <v>30.85</v>
      </c>
      <c r="D573">
        <v>1071.6400000000001</v>
      </c>
      <c r="E573">
        <v>9</v>
      </c>
      <c r="F573">
        <v>0</v>
      </c>
      <c r="G573">
        <v>536.82730000000004</v>
      </c>
      <c r="H573">
        <v>33.04</v>
      </c>
      <c r="I573" s="1">
        <v>702000000</v>
      </c>
      <c r="J573">
        <v>1</v>
      </c>
      <c r="K573">
        <v>8581</v>
      </c>
      <c r="L573" t="s">
        <v>84</v>
      </c>
      <c r="M573">
        <v>14</v>
      </c>
      <c r="N573">
        <v>14</v>
      </c>
      <c r="O573" t="s">
        <v>2535</v>
      </c>
    </row>
    <row r="574" spans="1:15" x14ac:dyDescent="0.25">
      <c r="A574" t="s">
        <v>3348</v>
      </c>
      <c r="B574" t="s">
        <v>3348</v>
      </c>
      <c r="C574">
        <v>27.98</v>
      </c>
      <c r="D574">
        <v>1061.6233</v>
      </c>
      <c r="E574">
        <v>9</v>
      </c>
      <c r="F574">
        <v>-1.7</v>
      </c>
      <c r="G574">
        <v>531.81799999999998</v>
      </c>
      <c r="H574">
        <v>48.69</v>
      </c>
      <c r="I574" s="1">
        <v>504000</v>
      </c>
      <c r="J574">
        <v>4</v>
      </c>
      <c r="K574">
        <v>13981</v>
      </c>
      <c r="L574" t="s">
        <v>26</v>
      </c>
      <c r="M574">
        <v>1</v>
      </c>
      <c r="N574">
        <v>1</v>
      </c>
      <c r="O574" t="s">
        <v>2535</v>
      </c>
    </row>
    <row r="575" spans="1:15" x14ac:dyDescent="0.25">
      <c r="A575" t="s">
        <v>4411</v>
      </c>
      <c r="B575" t="s">
        <v>4411</v>
      </c>
      <c r="C575">
        <v>23.72</v>
      </c>
      <c r="D575">
        <v>1016.5767</v>
      </c>
      <c r="E575">
        <v>9</v>
      </c>
      <c r="F575">
        <v>0</v>
      </c>
      <c r="G575">
        <v>509.29559999999998</v>
      </c>
      <c r="H575">
        <v>27.08</v>
      </c>
      <c r="I575" s="1">
        <v>2360000</v>
      </c>
      <c r="J575">
        <v>9</v>
      </c>
      <c r="K575">
        <v>7076</v>
      </c>
      <c r="L575" t="s">
        <v>23</v>
      </c>
      <c r="M575">
        <v>1</v>
      </c>
      <c r="N575">
        <v>1</v>
      </c>
      <c r="O575" t="s">
        <v>2535</v>
      </c>
    </row>
    <row r="576" spans="1:15" x14ac:dyDescent="0.25">
      <c r="A576" t="s">
        <v>3437</v>
      </c>
      <c r="B576" t="s">
        <v>3437</v>
      </c>
      <c r="C576">
        <v>27.72</v>
      </c>
      <c r="D576">
        <v>1035.5963999999999</v>
      </c>
      <c r="E576">
        <v>9</v>
      </c>
      <c r="F576">
        <v>-0.5</v>
      </c>
      <c r="G576">
        <v>518.80520000000001</v>
      </c>
      <c r="H576">
        <v>29.91</v>
      </c>
      <c r="I576" s="1">
        <v>3790000</v>
      </c>
      <c r="J576">
        <v>2</v>
      </c>
      <c r="K576">
        <v>7975</v>
      </c>
      <c r="L576" t="s">
        <v>29</v>
      </c>
      <c r="M576">
        <v>1</v>
      </c>
      <c r="N576">
        <v>1</v>
      </c>
      <c r="O576" t="s">
        <v>3438</v>
      </c>
    </row>
    <row r="577" spans="1:17" x14ac:dyDescent="0.25">
      <c r="A577" t="s">
        <v>3864</v>
      </c>
      <c r="B577" t="s">
        <v>3864</v>
      </c>
      <c r="C577">
        <v>26.09</v>
      </c>
      <c r="D577">
        <v>993.58590000000004</v>
      </c>
      <c r="E577">
        <v>9</v>
      </c>
      <c r="F577">
        <v>-1.7</v>
      </c>
      <c r="G577">
        <v>497.79939999999999</v>
      </c>
      <c r="H577">
        <v>23.67</v>
      </c>
      <c r="I577" s="1">
        <v>2680000</v>
      </c>
      <c r="J577">
        <v>7</v>
      </c>
      <c r="K577">
        <v>5857</v>
      </c>
      <c r="L577" t="s">
        <v>20</v>
      </c>
      <c r="M577">
        <v>1</v>
      </c>
      <c r="N577">
        <v>1</v>
      </c>
      <c r="O577" t="s">
        <v>3438</v>
      </c>
    </row>
    <row r="578" spans="1:17" x14ac:dyDescent="0.25">
      <c r="A578" t="s">
        <v>1969</v>
      </c>
      <c r="B578" t="s">
        <v>1969</v>
      </c>
      <c r="C578">
        <v>32.64</v>
      </c>
      <c r="D578">
        <v>1112.5614</v>
      </c>
      <c r="E578">
        <v>9</v>
      </c>
      <c r="F578">
        <v>-0.8</v>
      </c>
      <c r="G578">
        <v>557.28750000000002</v>
      </c>
      <c r="H578">
        <v>38.21</v>
      </c>
      <c r="I578" s="1">
        <v>43700000</v>
      </c>
      <c r="J578">
        <v>2</v>
      </c>
      <c r="K578">
        <v>10929</v>
      </c>
      <c r="L578" t="s">
        <v>29</v>
      </c>
      <c r="M578">
        <v>3</v>
      </c>
      <c r="N578">
        <v>3</v>
      </c>
      <c r="O578" t="s">
        <v>1970</v>
      </c>
    </row>
    <row r="579" spans="1:17" x14ac:dyDescent="0.25">
      <c r="A579" t="s">
        <v>2229</v>
      </c>
      <c r="B579" t="s">
        <v>2229</v>
      </c>
      <c r="C579">
        <v>31.77</v>
      </c>
      <c r="D579">
        <v>884.50789999999995</v>
      </c>
      <c r="E579">
        <v>9</v>
      </c>
      <c r="F579">
        <v>-1.6</v>
      </c>
      <c r="G579">
        <v>443.26049999999998</v>
      </c>
      <c r="H579">
        <v>27.1</v>
      </c>
      <c r="I579" s="1">
        <v>10500000</v>
      </c>
      <c r="J579">
        <v>7</v>
      </c>
      <c r="K579">
        <v>7029</v>
      </c>
      <c r="L579" t="s">
        <v>20</v>
      </c>
      <c r="M579">
        <v>1</v>
      </c>
      <c r="N579">
        <v>1</v>
      </c>
      <c r="O579" t="s">
        <v>1970</v>
      </c>
    </row>
    <row r="580" spans="1:17" x14ac:dyDescent="0.25">
      <c r="A580" t="s">
        <v>5814</v>
      </c>
      <c r="B580" t="s">
        <v>5405</v>
      </c>
      <c r="C580">
        <v>18.18</v>
      </c>
      <c r="D580">
        <v>1129.6429000000001</v>
      </c>
      <c r="E580">
        <v>9</v>
      </c>
      <c r="F580">
        <v>-0.6</v>
      </c>
      <c r="G580">
        <v>565.82839999999999</v>
      </c>
      <c r="H580">
        <v>27.45</v>
      </c>
      <c r="I580" s="1">
        <v>5160000</v>
      </c>
      <c r="J580">
        <v>4</v>
      </c>
      <c r="K580">
        <v>6645</v>
      </c>
      <c r="L580" t="s">
        <v>26</v>
      </c>
      <c r="M580">
        <v>2</v>
      </c>
      <c r="N580">
        <v>2</v>
      </c>
      <c r="O580" t="s">
        <v>1970</v>
      </c>
      <c r="P580" t="s">
        <v>44</v>
      </c>
      <c r="Q580" t="s">
        <v>338</v>
      </c>
    </row>
    <row r="581" spans="1:17" x14ac:dyDescent="0.25">
      <c r="A581" t="s">
        <v>5814</v>
      </c>
      <c r="B581" t="s">
        <v>5814</v>
      </c>
      <c r="C581">
        <v>15.61</v>
      </c>
      <c r="D581">
        <v>1113.6481000000001</v>
      </c>
      <c r="E581">
        <v>9</v>
      </c>
      <c r="F581">
        <v>-2.5</v>
      </c>
      <c r="G581">
        <v>557.82989999999995</v>
      </c>
      <c r="H581">
        <v>29.62</v>
      </c>
      <c r="I581" s="1">
        <v>520000</v>
      </c>
      <c r="J581">
        <v>4</v>
      </c>
      <c r="K581">
        <v>7350</v>
      </c>
      <c r="L581" t="s">
        <v>26</v>
      </c>
      <c r="M581">
        <v>1</v>
      </c>
      <c r="N581">
        <v>1</v>
      </c>
      <c r="O581" t="s">
        <v>1970</v>
      </c>
    </row>
    <row r="582" spans="1:17" x14ac:dyDescent="0.25">
      <c r="A582" t="s">
        <v>2477</v>
      </c>
      <c r="B582" t="s">
        <v>2477</v>
      </c>
      <c r="C582">
        <v>31.01</v>
      </c>
      <c r="D582">
        <v>1107.6876</v>
      </c>
      <c r="E582">
        <v>9</v>
      </c>
      <c r="F582">
        <v>-2</v>
      </c>
      <c r="G582">
        <v>554.85</v>
      </c>
      <c r="H582">
        <v>20.260000000000002</v>
      </c>
      <c r="I582" s="1">
        <v>8560000</v>
      </c>
      <c r="J582">
        <v>7</v>
      </c>
      <c r="K582">
        <v>4671</v>
      </c>
      <c r="L582" t="s">
        <v>20</v>
      </c>
      <c r="M582">
        <v>1</v>
      </c>
      <c r="N582">
        <v>1</v>
      </c>
      <c r="O582" t="s">
        <v>2478</v>
      </c>
    </row>
    <row r="583" spans="1:17" x14ac:dyDescent="0.25">
      <c r="A583" t="s">
        <v>1523</v>
      </c>
      <c r="B583" t="s">
        <v>1523</v>
      </c>
      <c r="C583">
        <v>34.31</v>
      </c>
      <c r="D583">
        <v>1189.672</v>
      </c>
      <c r="E583">
        <v>9</v>
      </c>
      <c r="F583">
        <v>1.4</v>
      </c>
      <c r="G583">
        <v>397.5652</v>
      </c>
      <c r="H583">
        <v>36.61</v>
      </c>
      <c r="I583" s="1">
        <v>74000000</v>
      </c>
      <c r="J583">
        <v>3</v>
      </c>
      <c r="K583">
        <v>9816</v>
      </c>
      <c r="L583" t="s">
        <v>73</v>
      </c>
      <c r="M583">
        <v>8</v>
      </c>
      <c r="N583">
        <v>8</v>
      </c>
      <c r="O583" t="s">
        <v>1524</v>
      </c>
    </row>
    <row r="584" spans="1:17" x14ac:dyDescent="0.25">
      <c r="A584" t="s">
        <v>3564</v>
      </c>
      <c r="B584" t="s">
        <v>3564</v>
      </c>
      <c r="C584">
        <v>27.22</v>
      </c>
      <c r="D584">
        <v>941.50829999999996</v>
      </c>
      <c r="E584">
        <v>9</v>
      </c>
      <c r="F584">
        <v>0.9</v>
      </c>
      <c r="G584">
        <v>471.76179999999999</v>
      </c>
      <c r="H584">
        <v>25.39</v>
      </c>
      <c r="I584" s="1">
        <v>1230000</v>
      </c>
      <c r="J584">
        <v>8</v>
      </c>
      <c r="K584">
        <v>6512</v>
      </c>
      <c r="L584" t="s">
        <v>17</v>
      </c>
      <c r="M584">
        <v>1</v>
      </c>
      <c r="N584">
        <v>1</v>
      </c>
      <c r="O584" t="s">
        <v>3565</v>
      </c>
    </row>
    <row r="585" spans="1:17" x14ac:dyDescent="0.25">
      <c r="A585" t="s">
        <v>2863</v>
      </c>
      <c r="B585" t="s">
        <v>2863</v>
      </c>
      <c r="C585">
        <v>29.69</v>
      </c>
      <c r="D585">
        <v>1075.5702000000001</v>
      </c>
      <c r="E585">
        <v>9</v>
      </c>
      <c r="F585">
        <v>0.7</v>
      </c>
      <c r="G585">
        <v>538.79269999999997</v>
      </c>
      <c r="H585">
        <v>28.48</v>
      </c>
      <c r="I585" s="1">
        <v>1640000</v>
      </c>
      <c r="J585">
        <v>9</v>
      </c>
      <c r="K585">
        <v>7580</v>
      </c>
      <c r="L585" t="s">
        <v>23</v>
      </c>
      <c r="M585">
        <v>1</v>
      </c>
      <c r="N585">
        <v>1</v>
      </c>
      <c r="O585" t="s">
        <v>2864</v>
      </c>
    </row>
    <row r="586" spans="1:17" x14ac:dyDescent="0.25">
      <c r="A586" t="s">
        <v>504</v>
      </c>
      <c r="B586" t="s">
        <v>504</v>
      </c>
      <c r="C586">
        <v>39.950000000000003</v>
      </c>
      <c r="D586">
        <v>1112.6017999999999</v>
      </c>
      <c r="E586">
        <v>9</v>
      </c>
      <c r="F586">
        <v>4.7</v>
      </c>
      <c r="G586">
        <v>557.31079999999997</v>
      </c>
      <c r="H586">
        <v>48.15</v>
      </c>
      <c r="I586" s="1">
        <v>2050000</v>
      </c>
      <c r="J586">
        <v>10</v>
      </c>
      <c r="K586">
        <v>14576</v>
      </c>
      <c r="L586" t="s">
        <v>32</v>
      </c>
      <c r="M586">
        <v>1</v>
      </c>
      <c r="N586">
        <v>1</v>
      </c>
      <c r="O586" t="s">
        <v>505</v>
      </c>
    </row>
    <row r="587" spans="1:17" x14ac:dyDescent="0.25">
      <c r="A587" t="s">
        <v>941</v>
      </c>
      <c r="B587" t="s">
        <v>941</v>
      </c>
      <c r="C587">
        <v>36.979999999999997</v>
      </c>
      <c r="D587">
        <v>806.43979999999999</v>
      </c>
      <c r="E587">
        <v>9</v>
      </c>
      <c r="F587">
        <v>0</v>
      </c>
      <c r="G587">
        <v>404.22719999999998</v>
      </c>
      <c r="H587">
        <v>21.69</v>
      </c>
      <c r="I587" s="1">
        <v>554000</v>
      </c>
      <c r="J587">
        <v>5</v>
      </c>
      <c r="K587">
        <v>5125</v>
      </c>
      <c r="L587" t="s">
        <v>47</v>
      </c>
      <c r="M587">
        <v>1</v>
      </c>
      <c r="N587">
        <v>1</v>
      </c>
      <c r="O587" t="s">
        <v>505</v>
      </c>
    </row>
    <row r="588" spans="1:17" x14ac:dyDescent="0.25">
      <c r="A588" t="s">
        <v>1225</v>
      </c>
      <c r="B588" t="s">
        <v>1225</v>
      </c>
      <c r="C588">
        <v>35.53</v>
      </c>
      <c r="D588">
        <v>1238.6771000000001</v>
      </c>
      <c r="E588">
        <v>9</v>
      </c>
      <c r="F588">
        <v>-0.6</v>
      </c>
      <c r="G588">
        <v>620.34550000000002</v>
      </c>
      <c r="H588">
        <v>34.32</v>
      </c>
      <c r="I588" s="1">
        <v>37000000</v>
      </c>
      <c r="J588">
        <v>5</v>
      </c>
      <c r="K588">
        <v>8833</v>
      </c>
      <c r="L588" t="s">
        <v>47</v>
      </c>
      <c r="M588">
        <v>2</v>
      </c>
      <c r="N588">
        <v>2</v>
      </c>
      <c r="O588" t="s">
        <v>505</v>
      </c>
    </row>
    <row r="589" spans="1:17" x14ac:dyDescent="0.25">
      <c r="A589" t="s">
        <v>2826</v>
      </c>
      <c r="B589" t="s">
        <v>2826</v>
      </c>
      <c r="C589">
        <v>29.8</v>
      </c>
      <c r="D589">
        <v>886.48720000000003</v>
      </c>
      <c r="E589">
        <v>9</v>
      </c>
      <c r="F589">
        <v>-1.4</v>
      </c>
      <c r="G589">
        <v>444.25020000000001</v>
      </c>
      <c r="H589">
        <v>24.92</v>
      </c>
      <c r="I589" s="1">
        <v>115000000</v>
      </c>
      <c r="J589">
        <v>7</v>
      </c>
      <c r="K589">
        <v>6286</v>
      </c>
      <c r="L589" t="s">
        <v>20</v>
      </c>
      <c r="M589">
        <v>1</v>
      </c>
      <c r="N589">
        <v>1</v>
      </c>
      <c r="O589" t="s">
        <v>505</v>
      </c>
    </row>
    <row r="590" spans="1:17" x14ac:dyDescent="0.25">
      <c r="A590" t="s">
        <v>2944</v>
      </c>
      <c r="B590" t="s">
        <v>2944</v>
      </c>
      <c r="C590">
        <v>29.43</v>
      </c>
      <c r="D590">
        <v>1032.5853999999999</v>
      </c>
      <c r="E590">
        <v>9</v>
      </c>
      <c r="F590">
        <v>0.7</v>
      </c>
      <c r="G590">
        <v>517.30039999999997</v>
      </c>
      <c r="H590">
        <v>67.52</v>
      </c>
      <c r="I590" s="1">
        <v>8200000</v>
      </c>
      <c r="J590">
        <v>1</v>
      </c>
      <c r="K590">
        <v>20579</v>
      </c>
      <c r="L590" t="s">
        <v>84</v>
      </c>
      <c r="M590">
        <v>1</v>
      </c>
      <c r="N590">
        <v>1</v>
      </c>
      <c r="O590" t="s">
        <v>505</v>
      </c>
    </row>
    <row r="591" spans="1:17" x14ac:dyDescent="0.25">
      <c r="A591" t="s">
        <v>4088</v>
      </c>
      <c r="B591" t="s">
        <v>4088</v>
      </c>
      <c r="C591">
        <v>25.2</v>
      </c>
      <c r="D591">
        <v>1089.6658</v>
      </c>
      <c r="E591">
        <v>9</v>
      </c>
      <c r="F591">
        <v>-0.8</v>
      </c>
      <c r="G591">
        <v>545.83969999999999</v>
      </c>
      <c r="H591">
        <v>23.9</v>
      </c>
      <c r="I591" s="1">
        <v>665000</v>
      </c>
      <c r="J591">
        <v>10</v>
      </c>
      <c r="K591">
        <v>5961</v>
      </c>
      <c r="L591" t="s">
        <v>32</v>
      </c>
      <c r="M591">
        <v>1</v>
      </c>
      <c r="N591">
        <v>1</v>
      </c>
      <c r="O591" t="s">
        <v>505</v>
      </c>
    </row>
    <row r="592" spans="1:17" x14ac:dyDescent="0.25">
      <c r="A592" t="s">
        <v>4404</v>
      </c>
      <c r="B592" t="s">
        <v>4404</v>
      </c>
      <c r="C592">
        <v>23.76</v>
      </c>
      <c r="D592">
        <v>985.58069999999998</v>
      </c>
      <c r="E592">
        <v>9</v>
      </c>
      <c r="F592">
        <v>2.1</v>
      </c>
      <c r="G592">
        <v>493.7987</v>
      </c>
      <c r="H592">
        <v>24.85</v>
      </c>
      <c r="I592" s="1">
        <v>492000</v>
      </c>
      <c r="J592">
        <v>8</v>
      </c>
      <c r="K592">
        <v>6318</v>
      </c>
      <c r="L592" t="s">
        <v>17</v>
      </c>
      <c r="M592">
        <v>1</v>
      </c>
      <c r="N592">
        <v>1</v>
      </c>
      <c r="O592" t="s">
        <v>505</v>
      </c>
    </row>
    <row r="593" spans="1:17" x14ac:dyDescent="0.25">
      <c r="A593" t="s">
        <v>156</v>
      </c>
      <c r="B593" t="s">
        <v>156</v>
      </c>
      <c r="C593">
        <v>45.69</v>
      </c>
      <c r="D593">
        <v>1139.6099999999999</v>
      </c>
      <c r="E593">
        <v>9</v>
      </c>
      <c r="F593">
        <v>0.4</v>
      </c>
      <c r="G593">
        <v>570.8125</v>
      </c>
      <c r="H593">
        <v>24.18</v>
      </c>
      <c r="I593" s="1">
        <v>20500000</v>
      </c>
      <c r="J593">
        <v>2</v>
      </c>
      <c r="K593">
        <v>5982</v>
      </c>
      <c r="L593" t="s">
        <v>29</v>
      </c>
      <c r="M593">
        <v>2</v>
      </c>
      <c r="N593">
        <v>2</v>
      </c>
      <c r="O593" t="s">
        <v>157</v>
      </c>
    </row>
    <row r="594" spans="1:17" x14ac:dyDescent="0.25">
      <c r="A594" t="s">
        <v>3772</v>
      </c>
      <c r="B594" t="s">
        <v>3772</v>
      </c>
      <c r="C594">
        <v>26.45</v>
      </c>
      <c r="D594">
        <v>1225.588</v>
      </c>
      <c r="E594">
        <v>9</v>
      </c>
      <c r="F594">
        <v>2.2000000000000002</v>
      </c>
      <c r="G594">
        <v>409.53750000000002</v>
      </c>
      <c r="H594">
        <v>47.32</v>
      </c>
      <c r="I594" s="1">
        <v>15100000</v>
      </c>
      <c r="J594">
        <v>7</v>
      </c>
      <c r="K594">
        <v>13936</v>
      </c>
      <c r="L594" t="s">
        <v>20</v>
      </c>
      <c r="M594">
        <v>3</v>
      </c>
      <c r="N594">
        <v>3</v>
      </c>
      <c r="O594" t="s">
        <v>3773</v>
      </c>
    </row>
    <row r="595" spans="1:17" x14ac:dyDescent="0.25">
      <c r="A595" t="s">
        <v>1400</v>
      </c>
      <c r="B595" t="s">
        <v>1400</v>
      </c>
      <c r="C595">
        <v>34.74</v>
      </c>
      <c r="D595">
        <v>970.60360000000003</v>
      </c>
      <c r="E595">
        <v>9</v>
      </c>
      <c r="F595">
        <v>-1.7</v>
      </c>
      <c r="G595">
        <v>486.30829999999997</v>
      </c>
      <c r="H595">
        <v>20.9</v>
      </c>
      <c r="I595" s="1">
        <v>997000000</v>
      </c>
      <c r="J595">
        <v>7</v>
      </c>
      <c r="K595">
        <v>4879</v>
      </c>
      <c r="L595" t="s">
        <v>20</v>
      </c>
      <c r="M595">
        <v>8</v>
      </c>
      <c r="N595">
        <v>8</v>
      </c>
      <c r="O595" t="s">
        <v>1401</v>
      </c>
    </row>
    <row r="596" spans="1:17" x14ac:dyDescent="0.25">
      <c r="A596" t="s">
        <v>4449</v>
      </c>
      <c r="B596" t="s">
        <v>4449</v>
      </c>
      <c r="C596">
        <v>23.54</v>
      </c>
      <c r="D596">
        <v>1060.6643999999999</v>
      </c>
      <c r="E596">
        <v>9</v>
      </c>
      <c r="F596">
        <v>0.9</v>
      </c>
      <c r="G596">
        <v>531.34</v>
      </c>
      <c r="H596">
        <v>45.6</v>
      </c>
      <c r="I596" s="1">
        <v>7010000</v>
      </c>
      <c r="J596">
        <v>10</v>
      </c>
      <c r="K596">
        <v>13659</v>
      </c>
      <c r="L596" t="s">
        <v>32</v>
      </c>
      <c r="M596">
        <v>1</v>
      </c>
      <c r="N596">
        <v>1</v>
      </c>
      <c r="O596" t="s">
        <v>1401</v>
      </c>
    </row>
    <row r="597" spans="1:17" x14ac:dyDescent="0.25">
      <c r="A597" t="s">
        <v>187</v>
      </c>
      <c r="B597" t="s">
        <v>187</v>
      </c>
      <c r="C597">
        <v>44.76</v>
      </c>
      <c r="D597">
        <v>968.4828</v>
      </c>
      <c r="E597">
        <v>9</v>
      </c>
      <c r="F597">
        <v>0.3</v>
      </c>
      <c r="G597">
        <v>485.24880000000002</v>
      </c>
      <c r="H597">
        <v>23.82</v>
      </c>
      <c r="I597" s="1">
        <v>8090000</v>
      </c>
      <c r="J597">
        <v>9</v>
      </c>
      <c r="K597">
        <v>5930</v>
      </c>
      <c r="L597" t="s">
        <v>23</v>
      </c>
      <c r="M597">
        <v>1</v>
      </c>
      <c r="N597">
        <v>1</v>
      </c>
      <c r="O597" t="s">
        <v>188</v>
      </c>
    </row>
    <row r="598" spans="1:17" x14ac:dyDescent="0.25">
      <c r="A598" t="s">
        <v>3619</v>
      </c>
      <c r="B598" t="s">
        <v>3619</v>
      </c>
      <c r="C598">
        <v>27.01</v>
      </c>
      <c r="D598">
        <v>1115.6703</v>
      </c>
      <c r="E598">
        <v>9</v>
      </c>
      <c r="F598">
        <v>0.5</v>
      </c>
      <c r="G598">
        <v>558.84270000000004</v>
      </c>
      <c r="H598">
        <v>41.52</v>
      </c>
      <c r="I598" s="1">
        <v>1640000</v>
      </c>
      <c r="J598">
        <v>6</v>
      </c>
      <c r="K598">
        <v>11703</v>
      </c>
      <c r="L598" t="s">
        <v>142</v>
      </c>
      <c r="M598">
        <v>1</v>
      </c>
      <c r="N598">
        <v>1</v>
      </c>
      <c r="O598" t="s">
        <v>188</v>
      </c>
    </row>
    <row r="599" spans="1:17" x14ac:dyDescent="0.25">
      <c r="A599" t="s">
        <v>3092</v>
      </c>
      <c r="B599" t="s">
        <v>3092</v>
      </c>
      <c r="C599">
        <v>28.9</v>
      </c>
      <c r="D599">
        <v>955.5702</v>
      </c>
      <c r="E599">
        <v>9</v>
      </c>
      <c r="F599">
        <v>0.1</v>
      </c>
      <c r="G599">
        <v>478.79239999999999</v>
      </c>
      <c r="H599">
        <v>24.8</v>
      </c>
      <c r="I599" s="1">
        <v>2320000</v>
      </c>
      <c r="J599">
        <v>7</v>
      </c>
      <c r="K599">
        <v>6245</v>
      </c>
      <c r="L599" t="s">
        <v>20</v>
      </c>
      <c r="M599">
        <v>1</v>
      </c>
      <c r="N599">
        <v>1</v>
      </c>
      <c r="O599" t="s">
        <v>3093</v>
      </c>
    </row>
    <row r="600" spans="1:17" x14ac:dyDescent="0.25">
      <c r="A600" t="s">
        <v>5414</v>
      </c>
      <c r="B600" t="s">
        <v>3326</v>
      </c>
      <c r="C600">
        <v>28.02</v>
      </c>
      <c r="D600">
        <v>1073.46</v>
      </c>
      <c r="E600">
        <v>9</v>
      </c>
      <c r="F600">
        <v>0.1</v>
      </c>
      <c r="G600">
        <v>537.7373</v>
      </c>
      <c r="H600">
        <v>27.56</v>
      </c>
      <c r="I600" s="1">
        <v>11300000</v>
      </c>
      <c r="J600">
        <v>9</v>
      </c>
      <c r="K600">
        <v>7250</v>
      </c>
      <c r="L600" t="s">
        <v>23</v>
      </c>
      <c r="M600">
        <v>2</v>
      </c>
      <c r="N600">
        <v>2</v>
      </c>
      <c r="O600" t="s">
        <v>3327</v>
      </c>
      <c r="P600" t="s">
        <v>44</v>
      </c>
      <c r="Q600" t="s">
        <v>155</v>
      </c>
    </row>
    <row r="601" spans="1:17" x14ac:dyDescent="0.25">
      <c r="A601" t="s">
        <v>5414</v>
      </c>
      <c r="B601" t="s">
        <v>5414</v>
      </c>
      <c r="C601">
        <v>18.07</v>
      </c>
      <c r="D601">
        <v>1057.4650999999999</v>
      </c>
      <c r="E601">
        <v>9</v>
      </c>
      <c r="F601">
        <v>0.6</v>
      </c>
      <c r="G601">
        <v>529.74009999999998</v>
      </c>
      <c r="H601">
        <v>33.82</v>
      </c>
      <c r="I601" s="1">
        <v>2660000</v>
      </c>
      <c r="J601">
        <v>9</v>
      </c>
      <c r="K601">
        <v>9432</v>
      </c>
      <c r="L601" t="s">
        <v>23</v>
      </c>
      <c r="M601">
        <v>2</v>
      </c>
      <c r="N601">
        <v>2</v>
      </c>
      <c r="O601" t="s">
        <v>3327</v>
      </c>
    </row>
    <row r="602" spans="1:17" x14ac:dyDescent="0.25">
      <c r="A602" t="s">
        <v>5415</v>
      </c>
      <c r="B602" t="s">
        <v>5415</v>
      </c>
      <c r="C602">
        <v>18.07</v>
      </c>
      <c r="D602">
        <v>1110.5708999999999</v>
      </c>
      <c r="E602">
        <v>9</v>
      </c>
      <c r="F602">
        <v>0.1</v>
      </c>
      <c r="G602">
        <v>556.29280000000006</v>
      </c>
      <c r="H602">
        <v>52.82</v>
      </c>
      <c r="I602" s="1">
        <v>12500000</v>
      </c>
      <c r="J602">
        <v>5</v>
      </c>
      <c r="K602">
        <v>15255</v>
      </c>
      <c r="L602" t="s">
        <v>47</v>
      </c>
      <c r="M602">
        <v>3</v>
      </c>
      <c r="N602">
        <v>3</v>
      </c>
      <c r="O602" t="s">
        <v>3327</v>
      </c>
    </row>
    <row r="603" spans="1:17" x14ac:dyDescent="0.25">
      <c r="A603" t="s">
        <v>5466</v>
      </c>
      <c r="B603" t="s">
        <v>5466</v>
      </c>
      <c r="C603">
        <v>17.690000000000001</v>
      </c>
      <c r="D603">
        <v>1008.5716</v>
      </c>
      <c r="E603">
        <v>9</v>
      </c>
      <c r="F603">
        <v>0</v>
      </c>
      <c r="G603">
        <v>505.29309999999998</v>
      </c>
      <c r="H603">
        <v>31.76</v>
      </c>
      <c r="I603" s="1">
        <v>366000</v>
      </c>
      <c r="J603">
        <v>9</v>
      </c>
      <c r="K603">
        <v>8720</v>
      </c>
      <c r="L603" t="s">
        <v>23</v>
      </c>
      <c r="M603">
        <v>1</v>
      </c>
      <c r="N603">
        <v>1</v>
      </c>
      <c r="O603" t="s">
        <v>3327</v>
      </c>
    </row>
    <row r="604" spans="1:17" x14ac:dyDescent="0.25">
      <c r="A604" t="s">
        <v>3290</v>
      </c>
      <c r="B604" t="s">
        <v>3290</v>
      </c>
      <c r="C604">
        <v>28.21</v>
      </c>
      <c r="D604">
        <v>1046.4458</v>
      </c>
      <c r="E604">
        <v>9</v>
      </c>
      <c r="F604">
        <v>-1</v>
      </c>
      <c r="G604">
        <v>524.22969999999998</v>
      </c>
      <c r="H604">
        <v>44.48</v>
      </c>
      <c r="I604" s="1">
        <v>10400000</v>
      </c>
      <c r="J604">
        <v>1</v>
      </c>
      <c r="K604">
        <v>12653</v>
      </c>
      <c r="L604" t="s">
        <v>84</v>
      </c>
      <c r="M604">
        <v>2</v>
      </c>
      <c r="N604">
        <v>2</v>
      </c>
      <c r="O604" t="s">
        <v>2414</v>
      </c>
    </row>
    <row r="605" spans="1:17" x14ac:dyDescent="0.25">
      <c r="A605" t="s">
        <v>5084</v>
      </c>
      <c r="B605" t="s">
        <v>5084</v>
      </c>
      <c r="C605">
        <v>20.18</v>
      </c>
      <c r="D605">
        <v>1138.5406</v>
      </c>
      <c r="E605">
        <v>9</v>
      </c>
      <c r="F605">
        <v>-2</v>
      </c>
      <c r="G605">
        <v>570.27650000000006</v>
      </c>
      <c r="H605">
        <v>38.61</v>
      </c>
      <c r="I605" s="1">
        <v>19500000</v>
      </c>
      <c r="J605">
        <v>2</v>
      </c>
      <c r="K605">
        <v>11072</v>
      </c>
      <c r="L605" t="s">
        <v>29</v>
      </c>
      <c r="M605">
        <v>3</v>
      </c>
      <c r="N605">
        <v>3</v>
      </c>
      <c r="O605" t="s">
        <v>5085</v>
      </c>
    </row>
    <row r="606" spans="1:17" x14ac:dyDescent="0.25">
      <c r="A606" t="s">
        <v>3951</v>
      </c>
      <c r="B606" t="s">
        <v>3951</v>
      </c>
      <c r="C606">
        <v>25.8</v>
      </c>
      <c r="D606">
        <v>907.56029999999998</v>
      </c>
      <c r="E606">
        <v>9</v>
      </c>
      <c r="F606">
        <v>-0.9</v>
      </c>
      <c r="G606">
        <v>454.78699999999998</v>
      </c>
      <c r="H606">
        <v>22.3</v>
      </c>
      <c r="I606" s="1">
        <v>1190000</v>
      </c>
      <c r="J606">
        <v>6</v>
      </c>
      <c r="K606">
        <v>5378</v>
      </c>
      <c r="L606" t="s">
        <v>142</v>
      </c>
      <c r="M606">
        <v>1</v>
      </c>
      <c r="N606">
        <v>1</v>
      </c>
      <c r="O606" t="s">
        <v>1220</v>
      </c>
    </row>
    <row r="607" spans="1:17" x14ac:dyDescent="0.25">
      <c r="A607" t="s">
        <v>2615</v>
      </c>
      <c r="B607" t="s">
        <v>2615</v>
      </c>
      <c r="C607">
        <v>30.58</v>
      </c>
      <c r="D607">
        <v>1013.6345</v>
      </c>
      <c r="E607">
        <v>9</v>
      </c>
      <c r="F607">
        <v>0.9</v>
      </c>
      <c r="G607">
        <v>507.82499999999999</v>
      </c>
      <c r="H607">
        <v>31.25</v>
      </c>
      <c r="I607" s="1">
        <v>8970000</v>
      </c>
      <c r="J607">
        <v>2</v>
      </c>
      <c r="K607">
        <v>8456</v>
      </c>
      <c r="L607" t="s">
        <v>29</v>
      </c>
      <c r="M607">
        <v>1</v>
      </c>
      <c r="N607">
        <v>1</v>
      </c>
      <c r="O607" t="s">
        <v>2616</v>
      </c>
    </row>
    <row r="608" spans="1:17" x14ac:dyDescent="0.25">
      <c r="A608" t="s">
        <v>5198</v>
      </c>
      <c r="B608" t="s">
        <v>5198</v>
      </c>
      <c r="C608">
        <v>19.57</v>
      </c>
      <c r="D608">
        <v>1023.6189000000001</v>
      </c>
      <c r="E608">
        <v>9</v>
      </c>
      <c r="F608">
        <v>0.1</v>
      </c>
      <c r="G608">
        <v>512.81679999999994</v>
      </c>
      <c r="H608">
        <v>31.89</v>
      </c>
      <c r="I608" s="1">
        <v>7060000</v>
      </c>
      <c r="J608">
        <v>1</v>
      </c>
      <c r="K608">
        <v>8182</v>
      </c>
      <c r="L608" t="s">
        <v>84</v>
      </c>
      <c r="M608">
        <v>1</v>
      </c>
      <c r="N608">
        <v>1</v>
      </c>
      <c r="O608" t="s">
        <v>2616</v>
      </c>
    </row>
    <row r="609" spans="1:17" x14ac:dyDescent="0.25">
      <c r="A609" t="s">
        <v>2877</v>
      </c>
      <c r="B609" t="s">
        <v>2877</v>
      </c>
      <c r="C609">
        <v>29.63</v>
      </c>
      <c r="D609">
        <v>1084.6029000000001</v>
      </c>
      <c r="E609">
        <v>9</v>
      </c>
      <c r="F609">
        <v>1.4</v>
      </c>
      <c r="G609">
        <v>543.30949999999996</v>
      </c>
      <c r="H609">
        <v>34.08</v>
      </c>
      <c r="I609" s="1">
        <v>5250000</v>
      </c>
      <c r="J609">
        <v>9</v>
      </c>
      <c r="K609">
        <v>9525</v>
      </c>
      <c r="L609" t="s">
        <v>23</v>
      </c>
      <c r="M609">
        <v>4</v>
      </c>
      <c r="N609">
        <v>4</v>
      </c>
      <c r="O609" t="s">
        <v>2878</v>
      </c>
    </row>
    <row r="610" spans="1:17" x14ac:dyDescent="0.25">
      <c r="A610" t="s">
        <v>1949</v>
      </c>
      <c r="B610" t="s">
        <v>1949</v>
      </c>
      <c r="C610">
        <v>32.71</v>
      </c>
      <c r="D610">
        <v>984.61199999999997</v>
      </c>
      <c r="E610">
        <v>9</v>
      </c>
      <c r="F610">
        <v>2.8</v>
      </c>
      <c r="G610">
        <v>493.31459999999998</v>
      </c>
      <c r="H610">
        <v>62.07</v>
      </c>
      <c r="I610" s="1">
        <v>987000</v>
      </c>
      <c r="J610">
        <v>1</v>
      </c>
      <c r="K610">
        <v>18704</v>
      </c>
      <c r="L610" t="s">
        <v>84</v>
      </c>
      <c r="M610">
        <v>3</v>
      </c>
      <c r="N610">
        <v>3</v>
      </c>
      <c r="O610" t="s">
        <v>1950</v>
      </c>
    </row>
    <row r="611" spans="1:17" x14ac:dyDescent="0.25">
      <c r="A611" t="s">
        <v>967</v>
      </c>
      <c r="B611" t="s">
        <v>967</v>
      </c>
      <c r="C611">
        <v>36.840000000000003</v>
      </c>
      <c r="D611">
        <v>963.56140000000005</v>
      </c>
      <c r="E611">
        <v>9</v>
      </c>
      <c r="F611">
        <v>-0.5</v>
      </c>
      <c r="G611">
        <v>482.78769999999997</v>
      </c>
      <c r="H611">
        <v>24.92</v>
      </c>
      <c r="I611" s="1">
        <v>454000</v>
      </c>
      <c r="J611">
        <v>9</v>
      </c>
      <c r="K611">
        <v>6317</v>
      </c>
      <c r="L611" t="s">
        <v>23</v>
      </c>
      <c r="M611">
        <v>1</v>
      </c>
      <c r="N611">
        <v>1</v>
      </c>
      <c r="O611" t="s">
        <v>968</v>
      </c>
    </row>
    <row r="612" spans="1:17" x14ac:dyDescent="0.25">
      <c r="A612" t="s">
        <v>3099</v>
      </c>
      <c r="B612" t="s">
        <v>3099</v>
      </c>
      <c r="C612">
        <v>28.86</v>
      </c>
      <c r="D612">
        <v>987.50250000000005</v>
      </c>
      <c r="E612">
        <v>9</v>
      </c>
      <c r="F612">
        <v>2.2999999999999998</v>
      </c>
      <c r="G612">
        <v>494.75970000000001</v>
      </c>
      <c r="H612">
        <v>34.340000000000003</v>
      </c>
      <c r="I612" s="1">
        <v>5260000</v>
      </c>
      <c r="J612">
        <v>9</v>
      </c>
      <c r="K612">
        <v>9614</v>
      </c>
      <c r="L612" t="s">
        <v>23</v>
      </c>
      <c r="M612">
        <v>3</v>
      </c>
      <c r="N612">
        <v>3</v>
      </c>
      <c r="O612" t="s">
        <v>3100</v>
      </c>
    </row>
    <row r="613" spans="1:17" x14ac:dyDescent="0.25">
      <c r="A613" t="s">
        <v>3351</v>
      </c>
      <c r="B613" t="s">
        <v>3351</v>
      </c>
      <c r="C613">
        <v>27.97</v>
      </c>
      <c r="D613">
        <v>1083.6077</v>
      </c>
      <c r="E613">
        <v>9</v>
      </c>
      <c r="F613">
        <v>-0.2</v>
      </c>
      <c r="G613">
        <v>542.81100000000004</v>
      </c>
      <c r="H613">
        <v>30.85</v>
      </c>
      <c r="I613" s="1">
        <v>68300000</v>
      </c>
      <c r="J613">
        <v>2</v>
      </c>
      <c r="K613">
        <v>8315</v>
      </c>
      <c r="L613" t="s">
        <v>29</v>
      </c>
      <c r="M613">
        <v>2</v>
      </c>
      <c r="N613">
        <v>2</v>
      </c>
      <c r="O613" t="s">
        <v>3352</v>
      </c>
    </row>
    <row r="614" spans="1:17" x14ac:dyDescent="0.25">
      <c r="A614" t="s">
        <v>3527</v>
      </c>
      <c r="B614" t="s">
        <v>3527</v>
      </c>
      <c r="C614">
        <v>27.36</v>
      </c>
      <c r="D614">
        <v>1081.6284000000001</v>
      </c>
      <c r="E614">
        <v>9</v>
      </c>
      <c r="F614">
        <v>0.4</v>
      </c>
      <c r="G614">
        <v>541.82169999999996</v>
      </c>
      <c r="H614">
        <v>43.7</v>
      </c>
      <c r="I614" s="1">
        <v>3590000</v>
      </c>
      <c r="J614">
        <v>7</v>
      </c>
      <c r="K614">
        <v>12664</v>
      </c>
      <c r="L614" t="s">
        <v>20</v>
      </c>
      <c r="M614">
        <v>1</v>
      </c>
      <c r="N614">
        <v>1</v>
      </c>
      <c r="O614" t="s">
        <v>3528</v>
      </c>
    </row>
    <row r="615" spans="1:17" x14ac:dyDescent="0.25">
      <c r="A615" t="s">
        <v>837</v>
      </c>
      <c r="B615" t="s">
        <v>837</v>
      </c>
      <c r="C615">
        <v>37.6</v>
      </c>
      <c r="D615">
        <v>1114.5882999999999</v>
      </c>
      <c r="E615">
        <v>9</v>
      </c>
      <c r="F615">
        <v>0.3</v>
      </c>
      <c r="G615">
        <v>558.30160000000001</v>
      </c>
      <c r="H615">
        <v>25.15</v>
      </c>
      <c r="I615" s="1">
        <v>1070000000</v>
      </c>
      <c r="J615">
        <v>9</v>
      </c>
      <c r="K615">
        <v>6396</v>
      </c>
      <c r="L615" t="s">
        <v>23</v>
      </c>
      <c r="M615">
        <v>19</v>
      </c>
      <c r="N615">
        <v>19</v>
      </c>
      <c r="O615" t="s">
        <v>838</v>
      </c>
    </row>
    <row r="616" spans="1:17" x14ac:dyDescent="0.25">
      <c r="A616" t="s">
        <v>3089</v>
      </c>
      <c r="B616" t="s">
        <v>3089</v>
      </c>
      <c r="C616">
        <v>28.93</v>
      </c>
      <c r="D616">
        <v>974.6277</v>
      </c>
      <c r="E616">
        <v>9</v>
      </c>
      <c r="F616">
        <v>0.2</v>
      </c>
      <c r="G616">
        <v>488.32119999999998</v>
      </c>
      <c r="H616">
        <v>35.22</v>
      </c>
      <c r="I616" s="1">
        <v>9650000</v>
      </c>
      <c r="J616">
        <v>3</v>
      </c>
      <c r="K616">
        <v>9331</v>
      </c>
      <c r="L616" t="s">
        <v>73</v>
      </c>
      <c r="M616">
        <v>2</v>
      </c>
      <c r="N616">
        <v>2</v>
      </c>
      <c r="O616" t="s">
        <v>3090</v>
      </c>
    </row>
    <row r="617" spans="1:17" x14ac:dyDescent="0.25">
      <c r="A617" t="s">
        <v>4578</v>
      </c>
      <c r="B617" t="s">
        <v>4578</v>
      </c>
      <c r="C617">
        <v>23.05</v>
      </c>
      <c r="D617">
        <v>1096.5553</v>
      </c>
      <c r="E617">
        <v>9</v>
      </c>
      <c r="F617">
        <v>1.2</v>
      </c>
      <c r="G617">
        <v>549.28560000000004</v>
      </c>
      <c r="H617">
        <v>56.29</v>
      </c>
      <c r="I617" s="1">
        <v>8670000</v>
      </c>
      <c r="J617">
        <v>7</v>
      </c>
      <c r="K617">
        <v>17140</v>
      </c>
      <c r="L617" t="s">
        <v>20</v>
      </c>
      <c r="M617">
        <v>3</v>
      </c>
      <c r="N617">
        <v>3</v>
      </c>
      <c r="O617" t="s">
        <v>4579</v>
      </c>
    </row>
    <row r="618" spans="1:17" x14ac:dyDescent="0.25">
      <c r="A618" t="s">
        <v>939</v>
      </c>
      <c r="B618" t="s">
        <v>939</v>
      </c>
      <c r="C618">
        <v>36.99</v>
      </c>
      <c r="D618">
        <v>1214.6448</v>
      </c>
      <c r="E618">
        <v>9</v>
      </c>
      <c r="F618">
        <v>-1.3</v>
      </c>
      <c r="G618">
        <v>608.32889999999998</v>
      </c>
      <c r="H618">
        <v>29.19</v>
      </c>
      <c r="I618" s="1">
        <v>2590000</v>
      </c>
      <c r="J618">
        <v>2</v>
      </c>
      <c r="K618">
        <v>7723</v>
      </c>
      <c r="L618" t="s">
        <v>29</v>
      </c>
      <c r="M618">
        <v>2</v>
      </c>
      <c r="N618">
        <v>2</v>
      </c>
      <c r="O618" t="s">
        <v>940</v>
      </c>
    </row>
    <row r="619" spans="1:17" x14ac:dyDescent="0.25">
      <c r="A619" t="s">
        <v>2110</v>
      </c>
      <c r="B619" t="s">
        <v>2110</v>
      </c>
      <c r="C619">
        <v>32.15</v>
      </c>
      <c r="D619">
        <v>1089.5930000000001</v>
      </c>
      <c r="E619">
        <v>9</v>
      </c>
      <c r="F619">
        <v>0.9</v>
      </c>
      <c r="G619">
        <v>545.80430000000001</v>
      </c>
      <c r="H619">
        <v>34.36</v>
      </c>
      <c r="I619" s="1">
        <v>229000000</v>
      </c>
      <c r="J619">
        <v>1</v>
      </c>
      <c r="K619">
        <v>9051</v>
      </c>
      <c r="L619" t="s">
        <v>84</v>
      </c>
      <c r="M619">
        <v>7</v>
      </c>
      <c r="N619">
        <v>7</v>
      </c>
      <c r="O619" t="s">
        <v>940</v>
      </c>
    </row>
    <row r="620" spans="1:17" x14ac:dyDescent="0.25">
      <c r="A620" t="s">
        <v>4221</v>
      </c>
      <c r="B620" t="s">
        <v>4221</v>
      </c>
      <c r="C620">
        <v>24.6</v>
      </c>
      <c r="D620">
        <v>1135.6025</v>
      </c>
      <c r="E620">
        <v>9</v>
      </c>
      <c r="F620">
        <v>-0.3</v>
      </c>
      <c r="G620">
        <v>568.80830000000003</v>
      </c>
      <c r="H620">
        <v>59.7</v>
      </c>
      <c r="I620" s="1">
        <v>9680000</v>
      </c>
      <c r="J620">
        <v>10</v>
      </c>
      <c r="K620">
        <v>18761</v>
      </c>
      <c r="L620" t="s">
        <v>32</v>
      </c>
      <c r="M620">
        <v>1</v>
      </c>
      <c r="N620">
        <v>1</v>
      </c>
      <c r="O620" t="s">
        <v>940</v>
      </c>
    </row>
    <row r="621" spans="1:17" x14ac:dyDescent="0.25">
      <c r="A621" t="s">
        <v>2714</v>
      </c>
      <c r="B621" t="s">
        <v>2714</v>
      </c>
      <c r="C621">
        <v>30.24</v>
      </c>
      <c r="D621">
        <v>1002.5498</v>
      </c>
      <c r="E621">
        <v>9</v>
      </c>
      <c r="F621">
        <v>-0.3</v>
      </c>
      <c r="G621">
        <v>502.28199999999998</v>
      </c>
      <c r="H621">
        <v>35.630000000000003</v>
      </c>
      <c r="I621" s="1">
        <v>1590000</v>
      </c>
      <c r="J621">
        <v>10</v>
      </c>
      <c r="K621">
        <v>10101</v>
      </c>
      <c r="L621" t="s">
        <v>32</v>
      </c>
      <c r="M621">
        <v>1</v>
      </c>
      <c r="N621">
        <v>1</v>
      </c>
      <c r="O621" t="s">
        <v>2715</v>
      </c>
    </row>
    <row r="622" spans="1:17" x14ac:dyDescent="0.25">
      <c r="A622" t="s">
        <v>4923</v>
      </c>
      <c r="B622" t="s">
        <v>4923</v>
      </c>
      <c r="C622">
        <v>21.17</v>
      </c>
      <c r="D622">
        <v>1140.6067</v>
      </c>
      <c r="E622">
        <v>9</v>
      </c>
      <c r="F622">
        <v>0.2</v>
      </c>
      <c r="G622">
        <v>571.3107</v>
      </c>
      <c r="H622">
        <v>63.1</v>
      </c>
      <c r="I622" s="1">
        <v>14100000</v>
      </c>
      <c r="J622">
        <v>2</v>
      </c>
      <c r="K622">
        <v>19827</v>
      </c>
      <c r="L622" t="s">
        <v>29</v>
      </c>
      <c r="M622">
        <v>1</v>
      </c>
      <c r="N622">
        <v>1</v>
      </c>
      <c r="O622" t="s">
        <v>4924</v>
      </c>
    </row>
    <row r="623" spans="1:17" x14ac:dyDescent="0.25">
      <c r="A623" t="s">
        <v>5915</v>
      </c>
      <c r="B623" t="s">
        <v>1433</v>
      </c>
      <c r="C623">
        <v>34.619999999999997</v>
      </c>
      <c r="D623">
        <v>1295.5532000000001</v>
      </c>
      <c r="E623">
        <v>9</v>
      </c>
      <c r="F623">
        <v>-0.2</v>
      </c>
      <c r="G623">
        <v>648.78380000000004</v>
      </c>
      <c r="H623">
        <v>75.959999999999994</v>
      </c>
      <c r="I623" s="1">
        <v>18300000</v>
      </c>
      <c r="J623">
        <v>7</v>
      </c>
      <c r="K623">
        <v>24174</v>
      </c>
      <c r="L623" t="s">
        <v>20</v>
      </c>
      <c r="M623">
        <v>5</v>
      </c>
      <c r="N623">
        <v>5</v>
      </c>
      <c r="O623" t="s">
        <v>1434</v>
      </c>
      <c r="P623" t="s">
        <v>44</v>
      </c>
      <c r="Q623" t="s">
        <v>49</v>
      </c>
    </row>
    <row r="624" spans="1:17" x14ac:dyDescent="0.25">
      <c r="A624" t="s">
        <v>1585</v>
      </c>
      <c r="B624" t="s">
        <v>1585</v>
      </c>
      <c r="C624">
        <v>34.049999999999997</v>
      </c>
      <c r="D624">
        <v>1156.624</v>
      </c>
      <c r="E624">
        <v>9</v>
      </c>
      <c r="F624">
        <v>0.1</v>
      </c>
      <c r="G624">
        <v>579.3193</v>
      </c>
      <c r="H624">
        <v>26.85</v>
      </c>
      <c r="I624" s="1">
        <v>2300000</v>
      </c>
      <c r="J624">
        <v>9</v>
      </c>
      <c r="K624">
        <v>6994</v>
      </c>
      <c r="L624" t="s">
        <v>23</v>
      </c>
      <c r="M624">
        <v>1</v>
      </c>
      <c r="N624">
        <v>1</v>
      </c>
      <c r="O624" t="s">
        <v>1586</v>
      </c>
    </row>
    <row r="625" spans="1:15" x14ac:dyDescent="0.25">
      <c r="A625" t="s">
        <v>5030</v>
      </c>
      <c r="B625" t="s">
        <v>5030</v>
      </c>
      <c r="C625">
        <v>20.52</v>
      </c>
      <c r="D625">
        <v>940.6069</v>
      </c>
      <c r="E625">
        <v>9</v>
      </c>
      <c r="F625">
        <v>1</v>
      </c>
      <c r="G625">
        <v>471.31119999999999</v>
      </c>
      <c r="H625">
        <v>50.99</v>
      </c>
      <c r="I625" s="1">
        <v>2370000</v>
      </c>
      <c r="J625">
        <v>6</v>
      </c>
      <c r="K625">
        <v>15021</v>
      </c>
      <c r="L625" t="s">
        <v>142</v>
      </c>
      <c r="M625">
        <v>1</v>
      </c>
      <c r="N625">
        <v>1</v>
      </c>
      <c r="O625" t="s">
        <v>1586</v>
      </c>
    </row>
    <row r="626" spans="1:15" x14ac:dyDescent="0.25">
      <c r="A626" t="s">
        <v>1538</v>
      </c>
      <c r="B626" t="s">
        <v>1538</v>
      </c>
      <c r="C626">
        <v>34.25</v>
      </c>
      <c r="D626">
        <v>1211.6411000000001</v>
      </c>
      <c r="E626">
        <v>9</v>
      </c>
      <c r="F626">
        <v>-1.1000000000000001</v>
      </c>
      <c r="G626">
        <v>606.82709999999997</v>
      </c>
      <c r="H626">
        <v>20.53</v>
      </c>
      <c r="I626" s="1">
        <v>36100000</v>
      </c>
      <c r="J626">
        <v>6</v>
      </c>
      <c r="K626">
        <v>4783</v>
      </c>
      <c r="L626" t="s">
        <v>142</v>
      </c>
      <c r="M626">
        <v>3</v>
      </c>
      <c r="N626">
        <v>3</v>
      </c>
      <c r="O626" t="s">
        <v>1539</v>
      </c>
    </row>
    <row r="627" spans="1:15" x14ac:dyDescent="0.25">
      <c r="A627" t="s">
        <v>1898</v>
      </c>
      <c r="B627" t="s">
        <v>1898</v>
      </c>
      <c r="C627">
        <v>32.869999999999997</v>
      </c>
      <c r="D627">
        <v>1122.6185</v>
      </c>
      <c r="E627">
        <v>9</v>
      </c>
      <c r="F627">
        <v>0.2</v>
      </c>
      <c r="G627">
        <v>562.31669999999997</v>
      </c>
      <c r="H627">
        <v>27.13</v>
      </c>
      <c r="I627" s="1">
        <v>4780000</v>
      </c>
      <c r="J627">
        <v>8</v>
      </c>
      <c r="K627">
        <v>7123</v>
      </c>
      <c r="L627" t="s">
        <v>17</v>
      </c>
      <c r="M627">
        <v>2</v>
      </c>
      <c r="N627">
        <v>2</v>
      </c>
      <c r="O627" t="s">
        <v>1899</v>
      </c>
    </row>
    <row r="628" spans="1:15" x14ac:dyDescent="0.25">
      <c r="A628" t="s">
        <v>2109</v>
      </c>
      <c r="B628" t="s">
        <v>2109</v>
      </c>
      <c r="C628">
        <v>32.159999999999997</v>
      </c>
      <c r="D628">
        <v>1118.6812</v>
      </c>
      <c r="E628">
        <v>9</v>
      </c>
      <c r="F628">
        <v>-1.6</v>
      </c>
      <c r="G628">
        <v>560.34699999999998</v>
      </c>
      <c r="H628">
        <v>26.6</v>
      </c>
      <c r="I628" s="1">
        <v>45200000</v>
      </c>
      <c r="J628">
        <v>2</v>
      </c>
      <c r="K628">
        <v>6811</v>
      </c>
      <c r="L628" t="s">
        <v>29</v>
      </c>
      <c r="M628">
        <v>1</v>
      </c>
      <c r="N628">
        <v>1</v>
      </c>
      <c r="O628" t="s">
        <v>1899</v>
      </c>
    </row>
    <row r="629" spans="1:15" x14ac:dyDescent="0.25">
      <c r="A629" t="s">
        <v>5384</v>
      </c>
      <c r="B629" t="s">
        <v>5384</v>
      </c>
      <c r="C629">
        <v>18.37</v>
      </c>
      <c r="D629">
        <v>1135.5872999999999</v>
      </c>
      <c r="E629">
        <v>9</v>
      </c>
      <c r="F629">
        <v>0.7</v>
      </c>
      <c r="G629">
        <v>568.80129999999997</v>
      </c>
      <c r="H629">
        <v>50.73</v>
      </c>
      <c r="I629" s="1">
        <v>197000</v>
      </c>
      <c r="J629">
        <v>1</v>
      </c>
      <c r="K629">
        <v>14795</v>
      </c>
      <c r="L629" t="s">
        <v>84</v>
      </c>
      <c r="M629">
        <v>1</v>
      </c>
      <c r="N629">
        <v>1</v>
      </c>
      <c r="O629" t="s">
        <v>1899</v>
      </c>
    </row>
    <row r="630" spans="1:15" x14ac:dyDescent="0.25">
      <c r="A630" t="s">
        <v>5532</v>
      </c>
      <c r="B630" t="s">
        <v>5532</v>
      </c>
      <c r="C630">
        <v>17.32</v>
      </c>
      <c r="D630">
        <v>1138.6134</v>
      </c>
      <c r="E630">
        <v>9</v>
      </c>
      <c r="F630">
        <v>1.7</v>
      </c>
      <c r="G630">
        <v>570.31489999999997</v>
      </c>
      <c r="H630">
        <v>27.4</v>
      </c>
      <c r="I630" s="1">
        <v>907000</v>
      </c>
      <c r="J630">
        <v>8</v>
      </c>
      <c r="K630">
        <v>7212</v>
      </c>
      <c r="L630" t="s">
        <v>17</v>
      </c>
      <c r="M630">
        <v>1</v>
      </c>
      <c r="N630">
        <v>1</v>
      </c>
      <c r="O630" t="s">
        <v>1899</v>
      </c>
    </row>
    <row r="631" spans="1:15" x14ac:dyDescent="0.25">
      <c r="A631" t="s">
        <v>5260</v>
      </c>
      <c r="B631" t="s">
        <v>5260</v>
      </c>
      <c r="C631">
        <v>19.170000000000002</v>
      </c>
      <c r="D631">
        <v>1040.6818000000001</v>
      </c>
      <c r="E631">
        <v>9</v>
      </c>
      <c r="F631">
        <v>-1.8</v>
      </c>
      <c r="G631">
        <v>521.34720000000004</v>
      </c>
      <c r="H631">
        <v>24.73</v>
      </c>
      <c r="I631" s="1">
        <v>3240000</v>
      </c>
      <c r="J631">
        <v>10</v>
      </c>
      <c r="K631">
        <v>6256</v>
      </c>
      <c r="L631" t="s">
        <v>32</v>
      </c>
      <c r="M631">
        <v>1</v>
      </c>
      <c r="N631">
        <v>1</v>
      </c>
      <c r="O631" t="s">
        <v>5261</v>
      </c>
    </row>
    <row r="632" spans="1:15" x14ac:dyDescent="0.25">
      <c r="A632" t="s">
        <v>4027</v>
      </c>
      <c r="B632" t="s">
        <v>4027</v>
      </c>
      <c r="C632">
        <v>25.47</v>
      </c>
      <c r="D632">
        <v>960.50289999999995</v>
      </c>
      <c r="E632">
        <v>9</v>
      </c>
      <c r="F632">
        <v>0.9</v>
      </c>
      <c r="G632">
        <v>481.25920000000002</v>
      </c>
      <c r="H632">
        <v>25.33</v>
      </c>
      <c r="I632" s="1">
        <v>3990000</v>
      </c>
      <c r="J632">
        <v>8</v>
      </c>
      <c r="K632">
        <v>6490</v>
      </c>
      <c r="L632" t="s">
        <v>17</v>
      </c>
      <c r="M632">
        <v>1</v>
      </c>
      <c r="N632">
        <v>1</v>
      </c>
      <c r="O632" t="s">
        <v>3126</v>
      </c>
    </row>
    <row r="633" spans="1:15" x14ac:dyDescent="0.25">
      <c r="A633" t="s">
        <v>3798</v>
      </c>
      <c r="B633" t="s">
        <v>3798</v>
      </c>
      <c r="C633">
        <v>26.37</v>
      </c>
      <c r="D633">
        <v>981.59709999999995</v>
      </c>
      <c r="E633">
        <v>9</v>
      </c>
      <c r="F633">
        <v>-1.2</v>
      </c>
      <c r="G633">
        <v>491.80520000000001</v>
      </c>
      <c r="H633">
        <v>21.55</v>
      </c>
      <c r="I633" s="1">
        <v>3870000</v>
      </c>
      <c r="J633">
        <v>9</v>
      </c>
      <c r="K633">
        <v>5149</v>
      </c>
      <c r="L633" t="s">
        <v>23</v>
      </c>
      <c r="M633">
        <v>1</v>
      </c>
      <c r="N633">
        <v>1</v>
      </c>
      <c r="O633" t="s">
        <v>2519</v>
      </c>
    </row>
    <row r="634" spans="1:15" x14ac:dyDescent="0.25">
      <c r="A634" t="s">
        <v>1113</v>
      </c>
      <c r="B634" t="s">
        <v>1113</v>
      </c>
      <c r="C634">
        <v>36.15</v>
      </c>
      <c r="D634">
        <v>968.63819999999998</v>
      </c>
      <c r="E634">
        <v>9</v>
      </c>
      <c r="F634">
        <v>3.8</v>
      </c>
      <c r="G634">
        <v>485.32819999999998</v>
      </c>
      <c r="H634">
        <v>67.959999999999994</v>
      </c>
      <c r="I634" s="1">
        <v>40600000</v>
      </c>
      <c r="J634">
        <v>8</v>
      </c>
      <c r="K634">
        <v>21418</v>
      </c>
      <c r="L634" t="s">
        <v>17</v>
      </c>
      <c r="M634">
        <v>23</v>
      </c>
      <c r="N634">
        <v>23</v>
      </c>
      <c r="O634" t="s">
        <v>1114</v>
      </c>
    </row>
    <row r="635" spans="1:15" x14ac:dyDescent="0.25">
      <c r="A635" t="s">
        <v>3763</v>
      </c>
      <c r="B635" t="s">
        <v>3763</v>
      </c>
      <c r="C635">
        <v>26.49</v>
      </c>
      <c r="D635">
        <v>1012.6141</v>
      </c>
      <c r="E635">
        <v>9</v>
      </c>
      <c r="F635">
        <v>-2</v>
      </c>
      <c r="G635">
        <v>507.3134</v>
      </c>
      <c r="H635">
        <v>20.66</v>
      </c>
      <c r="I635" s="1">
        <v>22800000</v>
      </c>
      <c r="J635">
        <v>7</v>
      </c>
      <c r="K635">
        <v>4810</v>
      </c>
      <c r="L635" t="s">
        <v>20</v>
      </c>
      <c r="M635">
        <v>2</v>
      </c>
      <c r="N635">
        <v>2</v>
      </c>
      <c r="O635" t="s">
        <v>3764</v>
      </c>
    </row>
    <row r="636" spans="1:15" x14ac:dyDescent="0.25">
      <c r="A636" t="s">
        <v>942</v>
      </c>
      <c r="B636" t="s">
        <v>942</v>
      </c>
      <c r="C636">
        <v>36.979999999999997</v>
      </c>
      <c r="D636">
        <v>999.57529999999997</v>
      </c>
      <c r="E636">
        <v>9</v>
      </c>
      <c r="F636">
        <v>-0.1</v>
      </c>
      <c r="G636">
        <v>500.79489999999998</v>
      </c>
      <c r="H636">
        <v>59.16</v>
      </c>
      <c r="I636" s="1">
        <v>12700000</v>
      </c>
      <c r="J636">
        <v>2</v>
      </c>
      <c r="K636">
        <v>18415</v>
      </c>
      <c r="L636" t="s">
        <v>29</v>
      </c>
      <c r="M636">
        <v>2</v>
      </c>
      <c r="N636">
        <v>2</v>
      </c>
      <c r="O636" t="s">
        <v>943</v>
      </c>
    </row>
    <row r="637" spans="1:15" x14ac:dyDescent="0.25">
      <c r="A637" t="s">
        <v>3762</v>
      </c>
      <c r="B637" t="s">
        <v>3762</v>
      </c>
      <c r="C637">
        <v>26.49</v>
      </c>
      <c r="D637">
        <v>1110.6324</v>
      </c>
      <c r="E637">
        <v>9</v>
      </c>
      <c r="F637">
        <v>1.4</v>
      </c>
      <c r="G637">
        <v>556.32429999999999</v>
      </c>
      <c r="H637">
        <v>64.680000000000007</v>
      </c>
      <c r="I637" s="1">
        <v>3810000</v>
      </c>
      <c r="J637">
        <v>2</v>
      </c>
      <c r="K637">
        <v>20392</v>
      </c>
      <c r="L637" t="s">
        <v>29</v>
      </c>
      <c r="M637">
        <v>1</v>
      </c>
      <c r="N637">
        <v>1</v>
      </c>
      <c r="O637" t="s">
        <v>943</v>
      </c>
    </row>
    <row r="638" spans="1:15" x14ac:dyDescent="0.25">
      <c r="A638" t="s">
        <v>4442</v>
      </c>
      <c r="B638" t="s">
        <v>4442</v>
      </c>
      <c r="C638">
        <v>23.58</v>
      </c>
      <c r="D638">
        <v>1109.6305</v>
      </c>
      <c r="E638">
        <v>9</v>
      </c>
      <c r="F638">
        <v>-1</v>
      </c>
      <c r="G638">
        <v>555.822</v>
      </c>
      <c r="H638">
        <v>23.32</v>
      </c>
      <c r="I638" s="1">
        <v>269000</v>
      </c>
      <c r="J638">
        <v>7</v>
      </c>
      <c r="K638">
        <v>5732</v>
      </c>
      <c r="L638" t="s">
        <v>20</v>
      </c>
      <c r="M638">
        <v>1</v>
      </c>
      <c r="N638">
        <v>1</v>
      </c>
      <c r="O638" t="s">
        <v>943</v>
      </c>
    </row>
    <row r="639" spans="1:15" x14ac:dyDescent="0.25">
      <c r="A639" t="s">
        <v>3397</v>
      </c>
      <c r="B639" t="s">
        <v>3397</v>
      </c>
      <c r="C639">
        <v>27.79</v>
      </c>
      <c r="D639">
        <v>979.53380000000004</v>
      </c>
      <c r="E639">
        <v>9</v>
      </c>
      <c r="F639">
        <v>-0.4</v>
      </c>
      <c r="G639">
        <v>490.774</v>
      </c>
      <c r="H639">
        <v>33.4</v>
      </c>
      <c r="I639" s="1">
        <v>3560000</v>
      </c>
      <c r="J639">
        <v>10</v>
      </c>
      <c r="K639">
        <v>9307</v>
      </c>
      <c r="L639" t="s">
        <v>32</v>
      </c>
      <c r="M639">
        <v>1</v>
      </c>
      <c r="N639">
        <v>1</v>
      </c>
      <c r="O639" t="s">
        <v>2281</v>
      </c>
    </row>
    <row r="640" spans="1:15" x14ac:dyDescent="0.25">
      <c r="A640" t="s">
        <v>4768</v>
      </c>
      <c r="B640" t="s">
        <v>4768</v>
      </c>
      <c r="C640">
        <v>22.03</v>
      </c>
      <c r="D640">
        <v>1023.5349</v>
      </c>
      <c r="E640">
        <v>9</v>
      </c>
      <c r="F640">
        <v>0.1</v>
      </c>
      <c r="G640">
        <v>512.77480000000003</v>
      </c>
      <c r="H640">
        <v>37.700000000000003</v>
      </c>
      <c r="I640" s="1">
        <v>2710000</v>
      </c>
      <c r="J640">
        <v>2</v>
      </c>
      <c r="K640">
        <v>10751</v>
      </c>
      <c r="L640" t="s">
        <v>29</v>
      </c>
      <c r="M640">
        <v>2</v>
      </c>
      <c r="N640">
        <v>2</v>
      </c>
      <c r="O640" t="s">
        <v>2408</v>
      </c>
    </row>
    <row r="641" spans="1:17" x14ac:dyDescent="0.25">
      <c r="A641" t="s">
        <v>5324</v>
      </c>
      <c r="B641" t="s">
        <v>5324</v>
      </c>
      <c r="C641">
        <v>18.79</v>
      </c>
      <c r="D641">
        <v>944.56539999999995</v>
      </c>
      <c r="E641">
        <v>9</v>
      </c>
      <c r="F641">
        <v>0.4</v>
      </c>
      <c r="G641">
        <v>473.29020000000003</v>
      </c>
      <c r="H641">
        <v>37.869999999999997</v>
      </c>
      <c r="I641" s="1">
        <v>7490000</v>
      </c>
      <c r="J641">
        <v>2</v>
      </c>
      <c r="K641">
        <v>10811</v>
      </c>
      <c r="L641" t="s">
        <v>29</v>
      </c>
      <c r="M641">
        <v>2</v>
      </c>
      <c r="N641">
        <v>2</v>
      </c>
      <c r="O641" t="s">
        <v>2408</v>
      </c>
    </row>
    <row r="642" spans="1:17" x14ac:dyDescent="0.25">
      <c r="A642" t="s">
        <v>5402</v>
      </c>
      <c r="B642" t="s">
        <v>5402</v>
      </c>
      <c r="C642">
        <v>18.2</v>
      </c>
      <c r="D642">
        <v>929.49300000000005</v>
      </c>
      <c r="E642">
        <v>9</v>
      </c>
      <c r="F642">
        <v>-2.7</v>
      </c>
      <c r="G642">
        <v>465.7525</v>
      </c>
      <c r="H642">
        <v>25.12</v>
      </c>
      <c r="I642" s="1">
        <v>3240000</v>
      </c>
      <c r="J642">
        <v>7</v>
      </c>
      <c r="K642">
        <v>6351</v>
      </c>
      <c r="L642" t="s">
        <v>20</v>
      </c>
      <c r="M642">
        <v>1</v>
      </c>
      <c r="N642">
        <v>1</v>
      </c>
      <c r="O642" t="s">
        <v>2408</v>
      </c>
    </row>
    <row r="643" spans="1:17" x14ac:dyDescent="0.25">
      <c r="A643" t="s">
        <v>894</v>
      </c>
      <c r="B643" t="s">
        <v>894</v>
      </c>
      <c r="C643">
        <v>37.270000000000003</v>
      </c>
      <c r="D643">
        <v>1116.5603000000001</v>
      </c>
      <c r="E643">
        <v>9</v>
      </c>
      <c r="F643">
        <v>-0.4</v>
      </c>
      <c r="G643">
        <v>559.28719999999998</v>
      </c>
      <c r="H643">
        <v>54.59</v>
      </c>
      <c r="I643" s="1">
        <v>10800000</v>
      </c>
      <c r="J643">
        <v>5</v>
      </c>
      <c r="K643">
        <v>15870</v>
      </c>
      <c r="L643" t="s">
        <v>47</v>
      </c>
      <c r="M643">
        <v>3</v>
      </c>
      <c r="N643">
        <v>3</v>
      </c>
      <c r="O643" t="s">
        <v>895</v>
      </c>
    </row>
    <row r="644" spans="1:17" x14ac:dyDescent="0.25">
      <c r="A644" t="s">
        <v>4359</v>
      </c>
      <c r="B644" t="s">
        <v>4359</v>
      </c>
      <c r="C644">
        <v>24.02</v>
      </c>
      <c r="D644">
        <v>1215.6624999999999</v>
      </c>
      <c r="E644">
        <v>9</v>
      </c>
      <c r="F644">
        <v>-0.6</v>
      </c>
      <c r="G644">
        <v>608.83810000000005</v>
      </c>
      <c r="H644">
        <v>37.04</v>
      </c>
      <c r="I644" s="1">
        <v>6550000</v>
      </c>
      <c r="J644">
        <v>10</v>
      </c>
      <c r="K644">
        <v>10602</v>
      </c>
      <c r="L644" t="s">
        <v>32</v>
      </c>
      <c r="M644">
        <v>1</v>
      </c>
      <c r="N644">
        <v>1</v>
      </c>
      <c r="O644" t="s">
        <v>895</v>
      </c>
    </row>
    <row r="645" spans="1:17" x14ac:dyDescent="0.25">
      <c r="A645" t="s">
        <v>1038</v>
      </c>
      <c r="B645" t="s">
        <v>1038</v>
      </c>
      <c r="C645">
        <v>36.53</v>
      </c>
      <c r="D645">
        <v>1084.6505</v>
      </c>
      <c r="E645">
        <v>9</v>
      </c>
      <c r="F645">
        <v>0.3</v>
      </c>
      <c r="G645">
        <v>543.33270000000005</v>
      </c>
      <c r="H645">
        <v>32.47</v>
      </c>
      <c r="I645" s="1">
        <v>68800000</v>
      </c>
      <c r="J645">
        <v>5</v>
      </c>
      <c r="K645">
        <v>8213</v>
      </c>
      <c r="L645" t="s">
        <v>47</v>
      </c>
      <c r="M645">
        <v>4</v>
      </c>
      <c r="N645">
        <v>4</v>
      </c>
      <c r="O645" t="s">
        <v>1039</v>
      </c>
    </row>
    <row r="646" spans="1:17" x14ac:dyDescent="0.25">
      <c r="A646" t="s">
        <v>3892</v>
      </c>
      <c r="B646" t="s">
        <v>3892</v>
      </c>
      <c r="C646">
        <v>25.98</v>
      </c>
      <c r="D646">
        <v>1099.5186000000001</v>
      </c>
      <c r="E646">
        <v>9</v>
      </c>
      <c r="F646">
        <v>0</v>
      </c>
      <c r="G646">
        <v>550.76649999999995</v>
      </c>
      <c r="H646">
        <v>57.02</v>
      </c>
      <c r="I646" s="1">
        <v>4230000</v>
      </c>
      <c r="J646">
        <v>1</v>
      </c>
      <c r="K646">
        <v>16950</v>
      </c>
      <c r="L646" t="s">
        <v>84</v>
      </c>
      <c r="M646">
        <v>1</v>
      </c>
      <c r="N646">
        <v>1</v>
      </c>
      <c r="O646" t="s">
        <v>3893</v>
      </c>
    </row>
    <row r="647" spans="1:17" x14ac:dyDescent="0.25">
      <c r="A647" t="s">
        <v>5916</v>
      </c>
      <c r="B647" t="s">
        <v>1927</v>
      </c>
      <c r="C647">
        <v>32.76</v>
      </c>
      <c r="D647">
        <v>1227.6433999999999</v>
      </c>
      <c r="E647">
        <v>9</v>
      </c>
      <c r="F647">
        <v>-0.9</v>
      </c>
      <c r="G647">
        <v>614.82839999999999</v>
      </c>
      <c r="H647">
        <v>30.51</v>
      </c>
      <c r="I647" s="1">
        <v>1050000</v>
      </c>
      <c r="J647">
        <v>6</v>
      </c>
      <c r="K647">
        <v>7948</v>
      </c>
      <c r="L647" t="s">
        <v>142</v>
      </c>
      <c r="M647">
        <v>1</v>
      </c>
      <c r="N647">
        <v>1</v>
      </c>
      <c r="O647" t="s">
        <v>1928</v>
      </c>
      <c r="P647" t="s">
        <v>44</v>
      </c>
      <c r="Q647" t="s">
        <v>594</v>
      </c>
    </row>
    <row r="648" spans="1:17" x14ac:dyDescent="0.25">
      <c r="A648" t="s">
        <v>4906</v>
      </c>
      <c r="B648" t="s">
        <v>4906</v>
      </c>
      <c r="C648">
        <v>21.29</v>
      </c>
      <c r="D648">
        <v>1027.6541999999999</v>
      </c>
      <c r="E648">
        <v>9</v>
      </c>
      <c r="F648">
        <v>0.5</v>
      </c>
      <c r="G648">
        <v>514.83460000000002</v>
      </c>
      <c r="H648">
        <v>42.74</v>
      </c>
      <c r="I648" s="1">
        <v>4640000</v>
      </c>
      <c r="J648">
        <v>6</v>
      </c>
      <c r="K648">
        <v>12131</v>
      </c>
      <c r="L648" t="s">
        <v>142</v>
      </c>
      <c r="M648">
        <v>2</v>
      </c>
      <c r="N648">
        <v>2</v>
      </c>
      <c r="O648" t="s">
        <v>4907</v>
      </c>
    </row>
    <row r="649" spans="1:17" x14ac:dyDescent="0.25">
      <c r="A649" t="s">
        <v>2564</v>
      </c>
      <c r="B649" t="s">
        <v>2564</v>
      </c>
      <c r="C649">
        <v>30.73</v>
      </c>
      <c r="D649">
        <v>1073.6484</v>
      </c>
      <c r="E649">
        <v>9</v>
      </c>
      <c r="F649">
        <v>1.1000000000000001</v>
      </c>
      <c r="G649">
        <v>537.83209999999997</v>
      </c>
      <c r="H649">
        <v>46.62</v>
      </c>
      <c r="I649" s="1">
        <v>18200000</v>
      </c>
      <c r="J649">
        <v>8</v>
      </c>
      <c r="K649">
        <v>13805</v>
      </c>
      <c r="L649" t="s">
        <v>17</v>
      </c>
      <c r="M649">
        <v>3</v>
      </c>
      <c r="N649">
        <v>3</v>
      </c>
      <c r="O649" t="s">
        <v>2565</v>
      </c>
    </row>
    <row r="650" spans="1:17" x14ac:dyDescent="0.25">
      <c r="A650" t="s">
        <v>529</v>
      </c>
      <c r="B650" t="s">
        <v>336</v>
      </c>
      <c r="C650">
        <v>42.17</v>
      </c>
      <c r="D650">
        <v>1169.5690999999999</v>
      </c>
      <c r="E650">
        <v>9</v>
      </c>
      <c r="F650">
        <v>0.3</v>
      </c>
      <c r="G650">
        <v>585.79200000000003</v>
      </c>
      <c r="H650">
        <v>26.95</v>
      </c>
      <c r="I650" s="1">
        <v>234000000</v>
      </c>
      <c r="J650">
        <v>1</v>
      </c>
      <c r="K650">
        <v>6469</v>
      </c>
      <c r="L650" t="s">
        <v>84</v>
      </c>
      <c r="M650">
        <v>10</v>
      </c>
      <c r="N650">
        <v>10</v>
      </c>
      <c r="O650" t="s">
        <v>337</v>
      </c>
      <c r="P650" t="s">
        <v>44</v>
      </c>
      <c r="Q650" t="s">
        <v>338</v>
      </c>
    </row>
    <row r="651" spans="1:17" x14ac:dyDescent="0.25">
      <c r="A651" t="s">
        <v>529</v>
      </c>
      <c r="B651" t="s">
        <v>529</v>
      </c>
      <c r="C651">
        <v>39.64</v>
      </c>
      <c r="D651">
        <v>1153.5742</v>
      </c>
      <c r="E651">
        <v>9</v>
      </c>
      <c r="F651">
        <v>0.1</v>
      </c>
      <c r="G651">
        <v>577.7944</v>
      </c>
      <c r="H651">
        <v>30.76</v>
      </c>
      <c r="I651" s="1">
        <v>36200000</v>
      </c>
      <c r="J651">
        <v>1</v>
      </c>
      <c r="K651">
        <v>7787</v>
      </c>
      <c r="L651" t="s">
        <v>84</v>
      </c>
      <c r="M651">
        <v>2</v>
      </c>
      <c r="N651">
        <v>2</v>
      </c>
      <c r="O651" t="s">
        <v>337</v>
      </c>
    </row>
    <row r="652" spans="1:17" x14ac:dyDescent="0.25">
      <c r="A652" t="s">
        <v>2180</v>
      </c>
      <c r="B652" t="s">
        <v>2180</v>
      </c>
      <c r="C652">
        <v>31.89</v>
      </c>
      <c r="D652">
        <v>1069.672</v>
      </c>
      <c r="E652">
        <v>9</v>
      </c>
      <c r="F652">
        <v>-1.3</v>
      </c>
      <c r="G652">
        <v>535.84259999999995</v>
      </c>
      <c r="H652">
        <v>22.3</v>
      </c>
      <c r="I652" s="1">
        <v>25000000</v>
      </c>
      <c r="J652">
        <v>9</v>
      </c>
      <c r="K652">
        <v>5405</v>
      </c>
      <c r="L652" t="s">
        <v>23</v>
      </c>
      <c r="M652">
        <v>1</v>
      </c>
      <c r="N652">
        <v>1</v>
      </c>
      <c r="O652" t="s">
        <v>2181</v>
      </c>
    </row>
    <row r="653" spans="1:17" x14ac:dyDescent="0.25">
      <c r="A653" t="s">
        <v>5055</v>
      </c>
      <c r="B653" t="s">
        <v>5055</v>
      </c>
      <c r="C653">
        <v>20.37</v>
      </c>
      <c r="D653">
        <v>1090.6638</v>
      </c>
      <c r="E653">
        <v>9</v>
      </c>
      <c r="F653">
        <v>0.5</v>
      </c>
      <c r="G653">
        <v>546.33950000000004</v>
      </c>
      <c r="H653">
        <v>62.69</v>
      </c>
      <c r="I653" s="1">
        <v>24000000</v>
      </c>
      <c r="J653">
        <v>1</v>
      </c>
      <c r="K653">
        <v>18917</v>
      </c>
      <c r="L653" t="s">
        <v>84</v>
      </c>
      <c r="M653">
        <v>7</v>
      </c>
      <c r="N653">
        <v>7</v>
      </c>
      <c r="O653" t="s">
        <v>5056</v>
      </c>
    </row>
    <row r="654" spans="1:17" x14ac:dyDescent="0.25">
      <c r="A654" t="s">
        <v>4586</v>
      </c>
      <c r="B654" t="s">
        <v>4586</v>
      </c>
      <c r="C654">
        <v>23.02</v>
      </c>
      <c r="D654">
        <v>1080.6443999999999</v>
      </c>
      <c r="E654">
        <v>9</v>
      </c>
      <c r="F654">
        <v>3.6</v>
      </c>
      <c r="G654">
        <v>541.33140000000003</v>
      </c>
      <c r="H654">
        <v>44.34</v>
      </c>
      <c r="I654" s="1">
        <v>162000000</v>
      </c>
      <c r="J654">
        <v>8</v>
      </c>
      <c r="K654">
        <v>12998</v>
      </c>
      <c r="L654" t="s">
        <v>17</v>
      </c>
      <c r="M654">
        <v>8</v>
      </c>
      <c r="N654">
        <v>8</v>
      </c>
      <c r="O654" t="s">
        <v>33</v>
      </c>
    </row>
    <row r="655" spans="1:17" x14ac:dyDescent="0.25">
      <c r="A655" t="s">
        <v>5771</v>
      </c>
      <c r="B655" t="s">
        <v>5771</v>
      </c>
      <c r="C655">
        <v>15.87</v>
      </c>
      <c r="D655">
        <v>964.57060000000001</v>
      </c>
      <c r="E655">
        <v>9</v>
      </c>
      <c r="F655">
        <v>0</v>
      </c>
      <c r="G655">
        <v>483.29259999999999</v>
      </c>
      <c r="H655">
        <v>43.51</v>
      </c>
      <c r="I655" s="1">
        <v>894000</v>
      </c>
      <c r="J655">
        <v>3</v>
      </c>
      <c r="K655">
        <v>12268</v>
      </c>
      <c r="L655" t="s">
        <v>73</v>
      </c>
      <c r="M655">
        <v>1</v>
      </c>
      <c r="N655">
        <v>1</v>
      </c>
      <c r="O655" t="s">
        <v>33</v>
      </c>
    </row>
    <row r="656" spans="1:17" x14ac:dyDescent="0.25">
      <c r="A656" t="s">
        <v>2224</v>
      </c>
      <c r="B656" t="s">
        <v>2224</v>
      </c>
      <c r="C656">
        <v>31.78</v>
      </c>
      <c r="D656">
        <v>918.44069999999999</v>
      </c>
      <c r="E656">
        <v>9</v>
      </c>
      <c r="F656">
        <v>-0.8</v>
      </c>
      <c r="G656">
        <v>460.22730000000001</v>
      </c>
      <c r="H656">
        <v>24</v>
      </c>
      <c r="I656" s="1">
        <v>14000000</v>
      </c>
      <c r="J656">
        <v>6</v>
      </c>
      <c r="K656">
        <v>5901</v>
      </c>
      <c r="L656" t="s">
        <v>142</v>
      </c>
      <c r="M656">
        <v>1</v>
      </c>
      <c r="N656">
        <v>1</v>
      </c>
      <c r="O656" t="s">
        <v>2225</v>
      </c>
    </row>
    <row r="657" spans="1:17" x14ac:dyDescent="0.25">
      <c r="A657" t="s">
        <v>3802</v>
      </c>
      <c r="B657" t="s">
        <v>3802</v>
      </c>
      <c r="C657">
        <v>26.36</v>
      </c>
      <c r="D657">
        <v>953.48180000000002</v>
      </c>
      <c r="E657">
        <v>9</v>
      </c>
      <c r="F657">
        <v>0.2</v>
      </c>
      <c r="G657">
        <v>477.74829999999997</v>
      </c>
      <c r="H657">
        <v>24.67</v>
      </c>
      <c r="I657" s="1">
        <v>2860000</v>
      </c>
      <c r="J657">
        <v>6</v>
      </c>
      <c r="K657">
        <v>6109</v>
      </c>
      <c r="L657" t="s">
        <v>142</v>
      </c>
      <c r="M657">
        <v>2</v>
      </c>
      <c r="N657">
        <v>2</v>
      </c>
      <c r="O657" t="s">
        <v>2225</v>
      </c>
    </row>
    <row r="658" spans="1:17" x14ac:dyDescent="0.25">
      <c r="A658" t="s">
        <v>4163</v>
      </c>
      <c r="B658" t="s">
        <v>4018</v>
      </c>
      <c r="C658">
        <v>25.52</v>
      </c>
      <c r="D658">
        <v>1136.5899999999999</v>
      </c>
      <c r="E658">
        <v>9</v>
      </c>
      <c r="F658">
        <v>0.2</v>
      </c>
      <c r="G658">
        <v>569.30240000000003</v>
      </c>
      <c r="H658">
        <v>43.67</v>
      </c>
      <c r="I658" s="1">
        <v>23300000</v>
      </c>
      <c r="J658">
        <v>9</v>
      </c>
      <c r="K658">
        <v>12846</v>
      </c>
      <c r="L658" t="s">
        <v>23</v>
      </c>
      <c r="M658">
        <v>2</v>
      </c>
      <c r="N658">
        <v>2</v>
      </c>
      <c r="O658" t="s">
        <v>2225</v>
      </c>
      <c r="P658" t="s">
        <v>44</v>
      </c>
      <c r="Q658" t="s">
        <v>67</v>
      </c>
    </row>
    <row r="659" spans="1:17" x14ac:dyDescent="0.25">
      <c r="A659" t="s">
        <v>4163</v>
      </c>
      <c r="B659" t="s">
        <v>4163</v>
      </c>
      <c r="C659">
        <v>24.91</v>
      </c>
      <c r="D659">
        <v>1120.5951</v>
      </c>
      <c r="E659">
        <v>9</v>
      </c>
      <c r="F659">
        <v>0.3</v>
      </c>
      <c r="G659">
        <v>561.30499999999995</v>
      </c>
      <c r="H659">
        <v>55.37</v>
      </c>
      <c r="I659" s="1">
        <v>28900000</v>
      </c>
      <c r="J659">
        <v>9</v>
      </c>
      <c r="K659">
        <v>17038</v>
      </c>
      <c r="L659" t="s">
        <v>23</v>
      </c>
      <c r="M659">
        <v>4</v>
      </c>
      <c r="N659">
        <v>4</v>
      </c>
      <c r="O659" t="s">
        <v>2225</v>
      </c>
    </row>
    <row r="660" spans="1:17" x14ac:dyDescent="0.25">
      <c r="A660" t="s">
        <v>4905</v>
      </c>
      <c r="B660" t="s">
        <v>4905</v>
      </c>
      <c r="C660">
        <v>21.29</v>
      </c>
      <c r="D660">
        <v>866.55889999999999</v>
      </c>
      <c r="E660">
        <v>9</v>
      </c>
      <c r="F660">
        <v>0.8</v>
      </c>
      <c r="G660">
        <v>434.28710000000001</v>
      </c>
      <c r="H660">
        <v>40.74</v>
      </c>
      <c r="I660" s="1">
        <v>29900000</v>
      </c>
      <c r="J660">
        <v>1</v>
      </c>
      <c r="K660">
        <v>11347</v>
      </c>
      <c r="L660" t="s">
        <v>84</v>
      </c>
      <c r="M660">
        <v>2</v>
      </c>
      <c r="N660">
        <v>2</v>
      </c>
      <c r="O660" t="s">
        <v>2225</v>
      </c>
    </row>
    <row r="661" spans="1:17" x14ac:dyDescent="0.25">
      <c r="A661" t="s">
        <v>2585</v>
      </c>
      <c r="B661" t="s">
        <v>2585</v>
      </c>
      <c r="C661">
        <v>30.65</v>
      </c>
      <c r="D661">
        <v>1083.5963999999999</v>
      </c>
      <c r="E661">
        <v>9</v>
      </c>
      <c r="F661">
        <v>0</v>
      </c>
      <c r="G661">
        <v>542.80550000000005</v>
      </c>
      <c r="H661">
        <v>39.450000000000003</v>
      </c>
      <c r="I661" s="1">
        <v>37800000</v>
      </c>
      <c r="J661">
        <v>5</v>
      </c>
      <c r="K661">
        <v>10595</v>
      </c>
      <c r="L661" t="s">
        <v>47</v>
      </c>
      <c r="M661">
        <v>4</v>
      </c>
      <c r="N661">
        <v>4</v>
      </c>
      <c r="O661" t="s">
        <v>2586</v>
      </c>
    </row>
    <row r="662" spans="1:17" x14ac:dyDescent="0.25">
      <c r="A662" t="s">
        <v>3185</v>
      </c>
      <c r="B662" t="s">
        <v>3185</v>
      </c>
      <c r="C662">
        <v>28.58</v>
      </c>
      <c r="D662">
        <v>907.51670000000001</v>
      </c>
      <c r="E662">
        <v>9</v>
      </c>
      <c r="F662">
        <v>3.7</v>
      </c>
      <c r="G662">
        <v>454.76729999999998</v>
      </c>
      <c r="H662">
        <v>44.42</v>
      </c>
      <c r="I662" s="1">
        <v>1430000</v>
      </c>
      <c r="J662">
        <v>8</v>
      </c>
      <c r="K662">
        <v>13026</v>
      </c>
      <c r="L662" t="s">
        <v>17</v>
      </c>
      <c r="M662">
        <v>2</v>
      </c>
      <c r="N662">
        <v>2</v>
      </c>
      <c r="O662" t="s">
        <v>3186</v>
      </c>
    </row>
    <row r="663" spans="1:17" x14ac:dyDescent="0.25">
      <c r="A663" t="s">
        <v>5456</v>
      </c>
      <c r="B663" t="s">
        <v>5456</v>
      </c>
      <c r="C663">
        <v>17.79</v>
      </c>
      <c r="D663">
        <v>907.51670000000001</v>
      </c>
      <c r="E663">
        <v>9</v>
      </c>
      <c r="F663">
        <v>4.2</v>
      </c>
      <c r="G663">
        <v>454.76749999999998</v>
      </c>
      <c r="H663">
        <v>45.79</v>
      </c>
      <c r="I663">
        <v>0</v>
      </c>
      <c r="J663">
        <v>8</v>
      </c>
      <c r="K663">
        <v>13509</v>
      </c>
      <c r="L663" t="s">
        <v>17</v>
      </c>
      <c r="M663">
        <v>1</v>
      </c>
      <c r="N663">
        <v>1</v>
      </c>
      <c r="O663" t="s">
        <v>3186</v>
      </c>
    </row>
    <row r="664" spans="1:17" x14ac:dyDescent="0.25">
      <c r="A664" t="s">
        <v>4412</v>
      </c>
      <c r="B664" t="s">
        <v>4412</v>
      </c>
      <c r="C664">
        <v>23.71</v>
      </c>
      <c r="D664">
        <v>893.50099999999998</v>
      </c>
      <c r="E664">
        <v>9</v>
      </c>
      <c r="F664">
        <v>1.1000000000000001</v>
      </c>
      <c r="G664">
        <v>447.75830000000002</v>
      </c>
      <c r="H664">
        <v>40.119999999999997</v>
      </c>
      <c r="I664" s="1">
        <v>1220000</v>
      </c>
      <c r="J664">
        <v>7</v>
      </c>
      <c r="K664">
        <v>11444</v>
      </c>
      <c r="L664" t="s">
        <v>20</v>
      </c>
      <c r="M664">
        <v>2</v>
      </c>
      <c r="N664">
        <v>2</v>
      </c>
      <c r="O664" t="s">
        <v>4413</v>
      </c>
    </row>
    <row r="665" spans="1:17" x14ac:dyDescent="0.25">
      <c r="A665" t="s">
        <v>5473</v>
      </c>
      <c r="B665" t="s">
        <v>5473</v>
      </c>
      <c r="C665">
        <v>17.64</v>
      </c>
      <c r="D665">
        <v>895.44389999999999</v>
      </c>
      <c r="E665">
        <v>9</v>
      </c>
      <c r="F665">
        <v>0</v>
      </c>
      <c r="G665">
        <v>448.72919999999999</v>
      </c>
      <c r="H665">
        <v>60.85</v>
      </c>
      <c r="I665" s="1">
        <v>4200000</v>
      </c>
      <c r="J665">
        <v>3</v>
      </c>
      <c r="K665">
        <v>18324</v>
      </c>
      <c r="L665" t="s">
        <v>73</v>
      </c>
      <c r="M665">
        <v>2</v>
      </c>
      <c r="N665">
        <v>2</v>
      </c>
      <c r="O665" t="s">
        <v>5474</v>
      </c>
    </row>
    <row r="666" spans="1:17" x14ac:dyDescent="0.25">
      <c r="A666" t="s">
        <v>2289</v>
      </c>
      <c r="B666" t="s">
        <v>2289</v>
      </c>
      <c r="C666">
        <v>31.55</v>
      </c>
      <c r="D666">
        <v>1090.577</v>
      </c>
      <c r="E666">
        <v>9</v>
      </c>
      <c r="F666">
        <v>0.2</v>
      </c>
      <c r="G666">
        <v>546.29589999999996</v>
      </c>
      <c r="H666">
        <v>21.59</v>
      </c>
      <c r="I666" s="1">
        <v>5820000</v>
      </c>
      <c r="J666">
        <v>6</v>
      </c>
      <c r="K666">
        <v>5147</v>
      </c>
      <c r="L666" t="s">
        <v>142</v>
      </c>
      <c r="M666">
        <v>2</v>
      </c>
      <c r="N666">
        <v>2</v>
      </c>
      <c r="O666" t="s">
        <v>2290</v>
      </c>
    </row>
    <row r="667" spans="1:17" x14ac:dyDescent="0.25">
      <c r="A667" t="s">
        <v>3509</v>
      </c>
      <c r="B667" t="s">
        <v>3509</v>
      </c>
      <c r="C667">
        <v>27.43</v>
      </c>
      <c r="D667">
        <v>964.52290000000005</v>
      </c>
      <c r="E667">
        <v>9</v>
      </c>
      <c r="F667">
        <v>0.6</v>
      </c>
      <c r="G667">
        <v>483.26900000000001</v>
      </c>
      <c r="H667">
        <v>33.76</v>
      </c>
      <c r="I667" s="1">
        <v>825000</v>
      </c>
      <c r="J667">
        <v>10</v>
      </c>
      <c r="K667">
        <v>9431</v>
      </c>
      <c r="L667" t="s">
        <v>32</v>
      </c>
      <c r="M667">
        <v>1</v>
      </c>
      <c r="N667">
        <v>1</v>
      </c>
      <c r="O667" t="s">
        <v>2290</v>
      </c>
    </row>
    <row r="668" spans="1:17" x14ac:dyDescent="0.25">
      <c r="A668" t="s">
        <v>2094</v>
      </c>
      <c r="B668" t="s">
        <v>2094</v>
      </c>
      <c r="C668">
        <v>32.200000000000003</v>
      </c>
      <c r="D668">
        <v>1075.4934000000001</v>
      </c>
      <c r="E668">
        <v>9</v>
      </c>
      <c r="F668">
        <v>0.4</v>
      </c>
      <c r="G668">
        <v>538.75419999999997</v>
      </c>
      <c r="H668">
        <v>30.45</v>
      </c>
      <c r="I668" s="1">
        <v>22500000</v>
      </c>
      <c r="J668">
        <v>8</v>
      </c>
      <c r="K668">
        <v>8259</v>
      </c>
      <c r="L668" t="s">
        <v>17</v>
      </c>
      <c r="M668">
        <v>4</v>
      </c>
      <c r="N668">
        <v>4</v>
      </c>
      <c r="O668" t="s">
        <v>2095</v>
      </c>
    </row>
    <row r="669" spans="1:17" x14ac:dyDescent="0.25">
      <c r="A669" t="s">
        <v>2783</v>
      </c>
      <c r="B669" t="s">
        <v>2783</v>
      </c>
      <c r="C669">
        <v>30</v>
      </c>
      <c r="D669">
        <v>1183.6237000000001</v>
      </c>
      <c r="E669">
        <v>9</v>
      </c>
      <c r="F669">
        <v>-0.3</v>
      </c>
      <c r="G669">
        <v>592.81889999999999</v>
      </c>
      <c r="H669">
        <v>36.56</v>
      </c>
      <c r="I669" s="1">
        <v>21100000</v>
      </c>
      <c r="J669">
        <v>1</v>
      </c>
      <c r="K669">
        <v>9840</v>
      </c>
      <c r="L669" t="s">
        <v>84</v>
      </c>
      <c r="M669">
        <v>2</v>
      </c>
      <c r="N669">
        <v>2</v>
      </c>
      <c r="O669" t="s">
        <v>2095</v>
      </c>
    </row>
    <row r="670" spans="1:17" x14ac:dyDescent="0.25">
      <c r="A670" t="s">
        <v>3988</v>
      </c>
      <c r="B670" t="s">
        <v>3988</v>
      </c>
      <c r="C670">
        <v>25.61</v>
      </c>
      <c r="D670">
        <v>1107.6035999999999</v>
      </c>
      <c r="E670">
        <v>9</v>
      </c>
      <c r="F670">
        <v>-0.4</v>
      </c>
      <c r="G670">
        <v>554.80889999999999</v>
      </c>
      <c r="H670">
        <v>41.35</v>
      </c>
      <c r="I670" s="1">
        <v>47000000</v>
      </c>
      <c r="J670">
        <v>1</v>
      </c>
      <c r="K670">
        <v>11564</v>
      </c>
      <c r="L670" t="s">
        <v>84</v>
      </c>
      <c r="M670">
        <v>3</v>
      </c>
      <c r="N670">
        <v>3</v>
      </c>
      <c r="O670" t="s">
        <v>2095</v>
      </c>
    </row>
    <row r="671" spans="1:17" x14ac:dyDescent="0.25">
      <c r="A671" t="s">
        <v>3113</v>
      </c>
      <c r="B671" t="s">
        <v>3113</v>
      </c>
      <c r="C671">
        <v>28.8</v>
      </c>
      <c r="D671">
        <v>994.54870000000005</v>
      </c>
      <c r="E671">
        <v>9</v>
      </c>
      <c r="F671">
        <v>-1.5</v>
      </c>
      <c r="G671">
        <v>498.28089999999997</v>
      </c>
      <c r="H671">
        <v>46.61</v>
      </c>
      <c r="I671" s="1">
        <v>578000</v>
      </c>
      <c r="J671">
        <v>3</v>
      </c>
      <c r="K671">
        <v>13361</v>
      </c>
      <c r="L671" t="s">
        <v>73</v>
      </c>
      <c r="M671">
        <v>1</v>
      </c>
      <c r="N671">
        <v>1</v>
      </c>
      <c r="O671" t="s">
        <v>3114</v>
      </c>
    </row>
    <row r="672" spans="1:17" x14ac:dyDescent="0.25">
      <c r="A672" t="s">
        <v>5746</v>
      </c>
      <c r="B672" t="s">
        <v>5746</v>
      </c>
      <c r="C672">
        <v>15.97</v>
      </c>
      <c r="D672">
        <v>820.45550000000003</v>
      </c>
      <c r="E672">
        <v>9</v>
      </c>
      <c r="F672">
        <v>0.9</v>
      </c>
      <c r="G672">
        <v>411.23540000000003</v>
      </c>
      <c r="H672">
        <v>22.96</v>
      </c>
      <c r="I672" s="1">
        <v>229000</v>
      </c>
      <c r="J672">
        <v>5</v>
      </c>
      <c r="K672">
        <v>5479</v>
      </c>
      <c r="L672" t="s">
        <v>47</v>
      </c>
      <c r="M672">
        <v>1</v>
      </c>
      <c r="N672">
        <v>1</v>
      </c>
      <c r="O672" t="s">
        <v>5747</v>
      </c>
    </row>
    <row r="673" spans="1:17" x14ac:dyDescent="0.25">
      <c r="A673" t="s">
        <v>5138</v>
      </c>
      <c r="B673" t="s">
        <v>5138</v>
      </c>
      <c r="C673">
        <v>19.96</v>
      </c>
      <c r="D673">
        <v>1146.7236</v>
      </c>
      <c r="E673">
        <v>9</v>
      </c>
      <c r="F673">
        <v>-0.2</v>
      </c>
      <c r="G673">
        <v>574.36900000000003</v>
      </c>
      <c r="H673">
        <v>30.14</v>
      </c>
      <c r="I673" s="1">
        <v>42900000</v>
      </c>
      <c r="J673">
        <v>1</v>
      </c>
      <c r="K673">
        <v>7567</v>
      </c>
      <c r="L673" t="s">
        <v>84</v>
      </c>
      <c r="M673">
        <v>1</v>
      </c>
      <c r="N673">
        <v>1</v>
      </c>
      <c r="O673" t="s">
        <v>2219</v>
      </c>
    </row>
    <row r="674" spans="1:17" x14ac:dyDescent="0.25">
      <c r="A674" t="s">
        <v>5725</v>
      </c>
      <c r="B674" t="s">
        <v>5725</v>
      </c>
      <c r="C674">
        <v>16.12</v>
      </c>
      <c r="D674">
        <v>954.52470000000005</v>
      </c>
      <c r="E674">
        <v>9</v>
      </c>
      <c r="F674">
        <v>0.9</v>
      </c>
      <c r="G674">
        <v>478.27010000000001</v>
      </c>
      <c r="H674">
        <v>26.82</v>
      </c>
      <c r="I674" s="1">
        <v>1460000</v>
      </c>
      <c r="J674">
        <v>7</v>
      </c>
      <c r="K674">
        <v>6935</v>
      </c>
      <c r="L674" t="s">
        <v>20</v>
      </c>
      <c r="M674">
        <v>1</v>
      </c>
      <c r="N674">
        <v>1</v>
      </c>
      <c r="O674" t="s">
        <v>2219</v>
      </c>
    </row>
    <row r="675" spans="1:17" x14ac:dyDescent="0.25">
      <c r="A675" t="s">
        <v>3814</v>
      </c>
      <c r="B675" t="s">
        <v>3814</v>
      </c>
      <c r="C675">
        <v>26.27</v>
      </c>
      <c r="D675">
        <v>917.51819999999998</v>
      </c>
      <c r="E675">
        <v>9</v>
      </c>
      <c r="F675">
        <v>-0.7</v>
      </c>
      <c r="G675">
        <v>459.76609999999999</v>
      </c>
      <c r="H675">
        <v>28.01</v>
      </c>
      <c r="I675" s="1">
        <v>383000</v>
      </c>
      <c r="J675">
        <v>7</v>
      </c>
      <c r="K675">
        <v>7333</v>
      </c>
      <c r="L675" t="s">
        <v>20</v>
      </c>
      <c r="M675">
        <v>1</v>
      </c>
      <c r="N675">
        <v>1</v>
      </c>
      <c r="O675" t="s">
        <v>3815</v>
      </c>
    </row>
    <row r="676" spans="1:17" x14ac:dyDescent="0.25">
      <c r="A676" t="s">
        <v>2792</v>
      </c>
      <c r="B676" t="s">
        <v>2792</v>
      </c>
      <c r="C676">
        <v>29.95</v>
      </c>
      <c r="D676">
        <v>1138.6248000000001</v>
      </c>
      <c r="E676">
        <v>9</v>
      </c>
      <c r="F676">
        <v>-2.2999999999999998</v>
      </c>
      <c r="G676">
        <v>570.3184</v>
      </c>
      <c r="H676">
        <v>28.22</v>
      </c>
      <c r="I676" s="1">
        <v>18000000</v>
      </c>
      <c r="J676">
        <v>10</v>
      </c>
      <c r="K676">
        <v>7488</v>
      </c>
      <c r="L676" t="s">
        <v>32</v>
      </c>
      <c r="M676">
        <v>2</v>
      </c>
      <c r="N676">
        <v>2</v>
      </c>
      <c r="O676" t="s">
        <v>2793</v>
      </c>
    </row>
    <row r="677" spans="1:17" x14ac:dyDescent="0.25">
      <c r="A677" t="s">
        <v>2866</v>
      </c>
      <c r="B677" t="s">
        <v>2866</v>
      </c>
      <c r="C677">
        <v>29.68</v>
      </c>
      <c r="D677">
        <v>1138.6248000000001</v>
      </c>
      <c r="E677">
        <v>9</v>
      </c>
      <c r="F677">
        <v>-0.7</v>
      </c>
      <c r="G677">
        <v>570.3193</v>
      </c>
      <c r="H677">
        <v>31.29</v>
      </c>
      <c r="I677" s="1">
        <v>57800000</v>
      </c>
      <c r="J677">
        <v>2</v>
      </c>
      <c r="K677">
        <v>8468</v>
      </c>
      <c r="L677" t="s">
        <v>29</v>
      </c>
      <c r="M677">
        <v>6</v>
      </c>
      <c r="N677">
        <v>6</v>
      </c>
      <c r="O677" t="s">
        <v>2793</v>
      </c>
    </row>
    <row r="678" spans="1:17" x14ac:dyDescent="0.25">
      <c r="A678" t="s">
        <v>3594</v>
      </c>
      <c r="B678" t="s">
        <v>3594</v>
      </c>
      <c r="C678">
        <v>27.12</v>
      </c>
      <c r="D678">
        <v>1154.7036000000001</v>
      </c>
      <c r="E678">
        <v>9</v>
      </c>
      <c r="F678">
        <v>-1</v>
      </c>
      <c r="G678">
        <v>578.35850000000005</v>
      </c>
      <c r="H678">
        <v>22.22</v>
      </c>
      <c r="I678" s="1">
        <v>2170000</v>
      </c>
      <c r="J678">
        <v>9</v>
      </c>
      <c r="K678">
        <v>5376</v>
      </c>
      <c r="L678" t="s">
        <v>23</v>
      </c>
      <c r="M678">
        <v>1</v>
      </c>
      <c r="N678">
        <v>1</v>
      </c>
      <c r="O678" t="s">
        <v>2793</v>
      </c>
    </row>
    <row r="679" spans="1:17" x14ac:dyDescent="0.25">
      <c r="A679" t="s">
        <v>3250</v>
      </c>
      <c r="B679" t="s">
        <v>3250</v>
      </c>
      <c r="C679">
        <v>28.35</v>
      </c>
      <c r="D679">
        <v>1054.5334</v>
      </c>
      <c r="E679">
        <v>9</v>
      </c>
      <c r="F679">
        <v>0</v>
      </c>
      <c r="G679">
        <v>528.274</v>
      </c>
      <c r="H679">
        <v>57.04</v>
      </c>
      <c r="I679" s="1">
        <v>4430000</v>
      </c>
      <c r="J679">
        <v>1</v>
      </c>
      <c r="K679">
        <v>16959</v>
      </c>
      <c r="L679" t="s">
        <v>84</v>
      </c>
      <c r="M679">
        <v>5</v>
      </c>
      <c r="N679">
        <v>5</v>
      </c>
      <c r="O679" t="s">
        <v>3251</v>
      </c>
    </row>
    <row r="680" spans="1:17" x14ac:dyDescent="0.25">
      <c r="A680" t="s">
        <v>5111</v>
      </c>
      <c r="B680" t="s">
        <v>5111</v>
      </c>
      <c r="C680">
        <v>20.059999999999999</v>
      </c>
      <c r="D680">
        <v>1122.5417</v>
      </c>
      <c r="E680">
        <v>9</v>
      </c>
      <c r="F680">
        <v>0.1</v>
      </c>
      <c r="G680">
        <v>562.27819999999997</v>
      </c>
      <c r="H680">
        <v>26.7</v>
      </c>
      <c r="I680" s="1">
        <v>1010000</v>
      </c>
      <c r="J680">
        <v>8</v>
      </c>
      <c r="K680">
        <v>6973</v>
      </c>
      <c r="L680" t="s">
        <v>17</v>
      </c>
      <c r="M680">
        <v>1</v>
      </c>
      <c r="N680">
        <v>1</v>
      </c>
      <c r="O680" t="s">
        <v>5112</v>
      </c>
    </row>
    <row r="681" spans="1:17" x14ac:dyDescent="0.25">
      <c r="A681" t="s">
        <v>5214</v>
      </c>
      <c r="B681" t="s">
        <v>5214</v>
      </c>
      <c r="C681">
        <v>19.489999999999998</v>
      </c>
      <c r="D681">
        <v>867.55409999999995</v>
      </c>
      <c r="E681">
        <v>9</v>
      </c>
      <c r="F681">
        <v>0.1</v>
      </c>
      <c r="G681">
        <v>434.78440000000001</v>
      </c>
      <c r="H681">
        <v>22.58</v>
      </c>
      <c r="I681" s="1">
        <v>273000</v>
      </c>
      <c r="J681">
        <v>6</v>
      </c>
      <c r="K681">
        <v>5462</v>
      </c>
      <c r="L681" t="s">
        <v>142</v>
      </c>
      <c r="M681">
        <v>1</v>
      </c>
      <c r="N681">
        <v>1</v>
      </c>
      <c r="O681" t="s">
        <v>5215</v>
      </c>
    </row>
    <row r="682" spans="1:17" x14ac:dyDescent="0.25">
      <c r="A682" t="s">
        <v>634</v>
      </c>
      <c r="B682" t="s">
        <v>634</v>
      </c>
      <c r="C682">
        <v>38.869999999999997</v>
      </c>
      <c r="D682">
        <v>1188.604</v>
      </c>
      <c r="E682">
        <v>9</v>
      </c>
      <c r="F682">
        <v>-1.3</v>
      </c>
      <c r="G682">
        <v>595.30849999999998</v>
      </c>
      <c r="H682">
        <v>30.98</v>
      </c>
      <c r="I682" s="1">
        <v>19200000</v>
      </c>
      <c r="J682">
        <v>2</v>
      </c>
      <c r="K682">
        <v>8360</v>
      </c>
      <c r="L682" t="s">
        <v>29</v>
      </c>
      <c r="M682">
        <v>2</v>
      </c>
      <c r="N682">
        <v>2</v>
      </c>
      <c r="O682" t="s">
        <v>635</v>
      </c>
    </row>
    <row r="683" spans="1:17" x14ac:dyDescent="0.25">
      <c r="A683" t="s">
        <v>1045</v>
      </c>
      <c r="B683" t="s">
        <v>1045</v>
      </c>
      <c r="C683">
        <v>36.51</v>
      </c>
      <c r="D683">
        <v>1034.576</v>
      </c>
      <c r="E683">
        <v>9</v>
      </c>
      <c r="F683">
        <v>-0.3</v>
      </c>
      <c r="G683">
        <v>518.29520000000002</v>
      </c>
      <c r="H683">
        <v>38.14</v>
      </c>
      <c r="I683" s="1">
        <v>9460000</v>
      </c>
      <c r="J683">
        <v>2</v>
      </c>
      <c r="K683">
        <v>10907</v>
      </c>
      <c r="L683" t="s">
        <v>29</v>
      </c>
      <c r="M683">
        <v>1</v>
      </c>
      <c r="N683">
        <v>1</v>
      </c>
      <c r="O683" t="s">
        <v>1046</v>
      </c>
    </row>
    <row r="684" spans="1:17" x14ac:dyDescent="0.25">
      <c r="A684" t="s">
        <v>3444</v>
      </c>
      <c r="B684" t="s">
        <v>3444</v>
      </c>
      <c r="C684">
        <v>27.72</v>
      </c>
      <c r="D684">
        <v>1104.5967000000001</v>
      </c>
      <c r="E684">
        <v>9</v>
      </c>
      <c r="F684">
        <v>1.3</v>
      </c>
      <c r="G684">
        <v>553.30629999999996</v>
      </c>
      <c r="H684">
        <v>50.63</v>
      </c>
      <c r="I684" s="1">
        <v>4500000</v>
      </c>
      <c r="J684">
        <v>5</v>
      </c>
      <c r="K684">
        <v>14487</v>
      </c>
      <c r="L684" t="s">
        <v>47</v>
      </c>
      <c r="M684">
        <v>2</v>
      </c>
      <c r="N684">
        <v>2</v>
      </c>
      <c r="O684" t="s">
        <v>3445</v>
      </c>
    </row>
    <row r="685" spans="1:17" x14ac:dyDescent="0.25">
      <c r="A685" t="s">
        <v>4143</v>
      </c>
      <c r="B685" t="s">
        <v>4143</v>
      </c>
      <c r="C685">
        <v>24.96</v>
      </c>
      <c r="D685">
        <v>1068.579</v>
      </c>
      <c r="E685">
        <v>9</v>
      </c>
      <c r="F685">
        <v>0.4</v>
      </c>
      <c r="G685">
        <v>535.29700000000003</v>
      </c>
      <c r="H685">
        <v>66.680000000000007</v>
      </c>
      <c r="I685" s="1">
        <v>209000000</v>
      </c>
      <c r="J685">
        <v>6</v>
      </c>
      <c r="K685">
        <v>20520</v>
      </c>
      <c r="L685" t="s">
        <v>142</v>
      </c>
      <c r="M685">
        <v>14</v>
      </c>
      <c r="N685">
        <v>14</v>
      </c>
      <c r="O685" t="s">
        <v>4144</v>
      </c>
    </row>
    <row r="686" spans="1:17" x14ac:dyDescent="0.25">
      <c r="A686" t="s">
        <v>4143</v>
      </c>
      <c r="B686" t="s">
        <v>4487</v>
      </c>
      <c r="C686">
        <v>23.38</v>
      </c>
      <c r="D686">
        <v>1084.5739000000001</v>
      </c>
      <c r="E686">
        <v>9</v>
      </c>
      <c r="F686">
        <v>0.1</v>
      </c>
      <c r="G686">
        <v>543.29430000000002</v>
      </c>
      <c r="H686">
        <v>59.81</v>
      </c>
      <c r="I686" s="1">
        <v>328000000</v>
      </c>
      <c r="J686">
        <v>6</v>
      </c>
      <c r="K686">
        <v>18121</v>
      </c>
      <c r="L686" t="s">
        <v>142</v>
      </c>
      <c r="M686">
        <v>22</v>
      </c>
      <c r="N686">
        <v>22</v>
      </c>
      <c r="O686" t="s">
        <v>4144</v>
      </c>
      <c r="P686" t="s">
        <v>44</v>
      </c>
      <c r="Q686" t="s">
        <v>223</v>
      </c>
    </row>
    <row r="687" spans="1:17" x14ac:dyDescent="0.25">
      <c r="A687" t="s">
        <v>5486</v>
      </c>
      <c r="B687" t="s">
        <v>5486</v>
      </c>
      <c r="C687">
        <v>17.559999999999999</v>
      </c>
      <c r="D687">
        <v>881.50829999999996</v>
      </c>
      <c r="E687">
        <v>9</v>
      </c>
      <c r="F687">
        <v>0.8</v>
      </c>
      <c r="G687">
        <v>441.76179999999999</v>
      </c>
      <c r="H687">
        <v>30.94</v>
      </c>
      <c r="I687" s="1">
        <v>4830000</v>
      </c>
      <c r="J687">
        <v>9</v>
      </c>
      <c r="K687">
        <v>8437</v>
      </c>
      <c r="L687" t="s">
        <v>23</v>
      </c>
      <c r="M687">
        <v>1</v>
      </c>
      <c r="N687">
        <v>1</v>
      </c>
      <c r="O687" t="s">
        <v>5487</v>
      </c>
    </row>
    <row r="688" spans="1:17" x14ac:dyDescent="0.25">
      <c r="A688" t="s">
        <v>1582</v>
      </c>
      <c r="B688" t="s">
        <v>1582</v>
      </c>
      <c r="C688">
        <v>34.07</v>
      </c>
      <c r="D688">
        <v>1084.6757</v>
      </c>
      <c r="E688">
        <v>9</v>
      </c>
      <c r="F688">
        <v>-0.5</v>
      </c>
      <c r="G688">
        <v>543.34479999999996</v>
      </c>
      <c r="H688">
        <v>24.68</v>
      </c>
      <c r="I688" s="1">
        <v>27200000</v>
      </c>
      <c r="J688">
        <v>2</v>
      </c>
      <c r="K688">
        <v>6147</v>
      </c>
      <c r="L688" t="s">
        <v>29</v>
      </c>
      <c r="M688">
        <v>3</v>
      </c>
      <c r="N688">
        <v>3</v>
      </c>
      <c r="O688" t="s">
        <v>1583</v>
      </c>
    </row>
    <row r="689" spans="1:15" x14ac:dyDescent="0.25">
      <c r="A689" t="s">
        <v>2282</v>
      </c>
      <c r="B689" t="s">
        <v>2282</v>
      </c>
      <c r="C689">
        <v>31.61</v>
      </c>
      <c r="D689">
        <v>1159.6097</v>
      </c>
      <c r="E689">
        <v>9</v>
      </c>
      <c r="F689">
        <v>-1.3</v>
      </c>
      <c r="G689">
        <v>387.54329999999999</v>
      </c>
      <c r="H689">
        <v>21.78</v>
      </c>
      <c r="I689" s="1">
        <v>2310000</v>
      </c>
      <c r="J689">
        <v>7</v>
      </c>
      <c r="K689">
        <v>5188</v>
      </c>
      <c r="L689" t="s">
        <v>20</v>
      </c>
      <c r="M689">
        <v>1</v>
      </c>
      <c r="N689">
        <v>1</v>
      </c>
      <c r="O689" t="s">
        <v>1583</v>
      </c>
    </row>
    <row r="690" spans="1:15" x14ac:dyDescent="0.25">
      <c r="A690" t="s">
        <v>2315</v>
      </c>
      <c r="B690" t="s">
        <v>2315</v>
      </c>
      <c r="C690">
        <v>31.5</v>
      </c>
      <c r="D690">
        <v>1065.5607</v>
      </c>
      <c r="E690">
        <v>9</v>
      </c>
      <c r="F690">
        <v>-0.7</v>
      </c>
      <c r="G690">
        <v>533.78719999999998</v>
      </c>
      <c r="H690">
        <v>45.89</v>
      </c>
      <c r="I690" s="1">
        <v>17300000</v>
      </c>
      <c r="J690">
        <v>4</v>
      </c>
      <c r="K690">
        <v>12987</v>
      </c>
      <c r="L690" t="s">
        <v>26</v>
      </c>
      <c r="M690">
        <v>3</v>
      </c>
      <c r="N690">
        <v>3</v>
      </c>
      <c r="O690" t="s">
        <v>1583</v>
      </c>
    </row>
    <row r="691" spans="1:15" x14ac:dyDescent="0.25">
      <c r="A691" t="s">
        <v>2619</v>
      </c>
      <c r="B691" t="s">
        <v>2619</v>
      </c>
      <c r="C691">
        <v>30.56</v>
      </c>
      <c r="D691">
        <v>1055.6489999999999</v>
      </c>
      <c r="E691">
        <v>9</v>
      </c>
      <c r="F691">
        <v>2.8</v>
      </c>
      <c r="G691">
        <v>528.83330000000001</v>
      </c>
      <c r="H691">
        <v>38.19</v>
      </c>
      <c r="I691" s="1">
        <v>6890000</v>
      </c>
      <c r="J691">
        <v>6</v>
      </c>
      <c r="K691">
        <v>10559</v>
      </c>
      <c r="L691" t="s">
        <v>142</v>
      </c>
      <c r="M691">
        <v>3</v>
      </c>
      <c r="N691">
        <v>3</v>
      </c>
      <c r="O691" t="s">
        <v>1583</v>
      </c>
    </row>
    <row r="692" spans="1:15" x14ac:dyDescent="0.25">
      <c r="A692" t="s">
        <v>3695</v>
      </c>
      <c r="B692" t="s">
        <v>3695</v>
      </c>
      <c r="C692">
        <v>26.76</v>
      </c>
      <c r="D692">
        <v>1019.6603</v>
      </c>
      <c r="E692">
        <v>9</v>
      </c>
      <c r="F692">
        <v>0.3</v>
      </c>
      <c r="G692">
        <v>510.83760000000001</v>
      </c>
      <c r="H692">
        <v>34.5</v>
      </c>
      <c r="I692" s="1">
        <v>9910000</v>
      </c>
      <c r="J692">
        <v>3</v>
      </c>
      <c r="K692">
        <v>9078</v>
      </c>
      <c r="L692" t="s">
        <v>73</v>
      </c>
      <c r="M692">
        <v>1</v>
      </c>
      <c r="N692">
        <v>1</v>
      </c>
      <c r="O692" t="s">
        <v>1583</v>
      </c>
    </row>
    <row r="693" spans="1:15" x14ac:dyDescent="0.25">
      <c r="A693" t="s">
        <v>5090</v>
      </c>
      <c r="B693" t="s">
        <v>5090</v>
      </c>
      <c r="C693">
        <v>20.170000000000002</v>
      </c>
      <c r="D693">
        <v>963.55010000000004</v>
      </c>
      <c r="E693">
        <v>9</v>
      </c>
      <c r="F693">
        <v>0.6</v>
      </c>
      <c r="G693">
        <v>482.7826</v>
      </c>
      <c r="H693">
        <v>25.57</v>
      </c>
      <c r="I693" s="1">
        <v>5690000</v>
      </c>
      <c r="J693">
        <v>9</v>
      </c>
      <c r="K693">
        <v>6543</v>
      </c>
      <c r="L693" t="s">
        <v>23</v>
      </c>
      <c r="M693">
        <v>1</v>
      </c>
      <c r="N693">
        <v>1</v>
      </c>
      <c r="O693" t="s">
        <v>1583</v>
      </c>
    </row>
    <row r="694" spans="1:15" x14ac:dyDescent="0.25">
      <c r="A694" t="s">
        <v>5369</v>
      </c>
      <c r="B694" t="s">
        <v>5369</v>
      </c>
      <c r="C694">
        <v>18.489999999999998</v>
      </c>
      <c r="D694">
        <v>899.47119999999995</v>
      </c>
      <c r="E694">
        <v>9</v>
      </c>
      <c r="F694">
        <v>0.3</v>
      </c>
      <c r="G694">
        <v>450.74299999999999</v>
      </c>
      <c r="H694">
        <v>23.64</v>
      </c>
      <c r="I694" s="1">
        <v>2210000</v>
      </c>
      <c r="J694">
        <v>6</v>
      </c>
      <c r="K694">
        <v>5792</v>
      </c>
      <c r="L694" t="s">
        <v>142</v>
      </c>
      <c r="M694">
        <v>1</v>
      </c>
      <c r="N694">
        <v>1</v>
      </c>
      <c r="O694" t="s">
        <v>1583</v>
      </c>
    </row>
    <row r="695" spans="1:15" x14ac:dyDescent="0.25">
      <c r="A695" t="s">
        <v>2415</v>
      </c>
      <c r="B695" t="s">
        <v>2415</v>
      </c>
      <c r="C695">
        <v>31.21</v>
      </c>
      <c r="D695">
        <v>1148.6917000000001</v>
      </c>
      <c r="E695">
        <v>9</v>
      </c>
      <c r="F695">
        <v>0.4</v>
      </c>
      <c r="G695">
        <v>575.35329999999999</v>
      </c>
      <c r="H695">
        <v>29.55</v>
      </c>
      <c r="I695" s="1">
        <v>31000000</v>
      </c>
      <c r="J695">
        <v>1</v>
      </c>
      <c r="K695">
        <v>7359</v>
      </c>
      <c r="L695" t="s">
        <v>84</v>
      </c>
      <c r="M695">
        <v>2</v>
      </c>
      <c r="N695">
        <v>2</v>
      </c>
      <c r="O695" t="s">
        <v>2416</v>
      </c>
    </row>
    <row r="696" spans="1:15" x14ac:dyDescent="0.25">
      <c r="A696" t="s">
        <v>5760</v>
      </c>
      <c r="B696" t="s">
        <v>5760</v>
      </c>
      <c r="C696">
        <v>15.9</v>
      </c>
      <c r="D696">
        <v>993.53560000000004</v>
      </c>
      <c r="E696">
        <v>9</v>
      </c>
      <c r="F696">
        <v>-0.5</v>
      </c>
      <c r="G696">
        <v>497.77480000000003</v>
      </c>
      <c r="H696">
        <v>25.74</v>
      </c>
      <c r="I696" s="1">
        <v>260000</v>
      </c>
      <c r="J696">
        <v>10</v>
      </c>
      <c r="K696">
        <v>6614</v>
      </c>
      <c r="L696" t="s">
        <v>32</v>
      </c>
      <c r="M696">
        <v>1</v>
      </c>
      <c r="N696">
        <v>1</v>
      </c>
      <c r="O696" t="s">
        <v>5761</v>
      </c>
    </row>
    <row r="697" spans="1:15" x14ac:dyDescent="0.25">
      <c r="A697" t="s">
        <v>5113</v>
      </c>
      <c r="B697" t="s">
        <v>5113</v>
      </c>
      <c r="C697">
        <v>20.059999999999999</v>
      </c>
      <c r="D697">
        <v>1112.6342</v>
      </c>
      <c r="E697">
        <v>9</v>
      </c>
      <c r="F697">
        <v>5.6</v>
      </c>
      <c r="G697">
        <v>557.32749999999999</v>
      </c>
      <c r="H697">
        <v>73.56</v>
      </c>
      <c r="I697" s="1">
        <v>24600000</v>
      </c>
      <c r="J697">
        <v>9</v>
      </c>
      <c r="K697">
        <v>23533</v>
      </c>
      <c r="L697" t="s">
        <v>23</v>
      </c>
      <c r="M697">
        <v>3</v>
      </c>
      <c r="N697">
        <v>3</v>
      </c>
      <c r="O697" t="s">
        <v>5114</v>
      </c>
    </row>
    <row r="698" spans="1:15" x14ac:dyDescent="0.25">
      <c r="A698" t="s">
        <v>5467</v>
      </c>
      <c r="B698" t="s">
        <v>5467</v>
      </c>
      <c r="C698">
        <v>17.670000000000002</v>
      </c>
      <c r="D698">
        <v>1122.5305000000001</v>
      </c>
      <c r="E698">
        <v>9</v>
      </c>
      <c r="F698">
        <v>-0.7</v>
      </c>
      <c r="G698">
        <v>562.2722</v>
      </c>
      <c r="H698">
        <v>32.049999999999997</v>
      </c>
      <c r="I698" s="1">
        <v>630000</v>
      </c>
      <c r="J698">
        <v>9</v>
      </c>
      <c r="K698">
        <v>8826</v>
      </c>
      <c r="L698" t="s">
        <v>23</v>
      </c>
      <c r="M698">
        <v>1</v>
      </c>
      <c r="N698">
        <v>1</v>
      </c>
      <c r="O698" t="s">
        <v>5114</v>
      </c>
    </row>
    <row r="699" spans="1:15" x14ac:dyDescent="0.25">
      <c r="A699" t="s">
        <v>2174</v>
      </c>
      <c r="B699" t="s">
        <v>2174</v>
      </c>
      <c r="C699">
        <v>31.9</v>
      </c>
      <c r="D699">
        <v>937.53449999999998</v>
      </c>
      <c r="E699">
        <v>9</v>
      </c>
      <c r="F699">
        <v>0.5</v>
      </c>
      <c r="G699">
        <v>469.7747</v>
      </c>
      <c r="H699">
        <v>33.61</v>
      </c>
      <c r="I699" s="1">
        <v>553000</v>
      </c>
      <c r="J699">
        <v>2</v>
      </c>
      <c r="K699">
        <v>9282</v>
      </c>
      <c r="L699" t="s">
        <v>29</v>
      </c>
      <c r="M699">
        <v>1</v>
      </c>
      <c r="N699">
        <v>1</v>
      </c>
      <c r="O699" t="s">
        <v>2175</v>
      </c>
    </row>
    <row r="700" spans="1:15" x14ac:dyDescent="0.25">
      <c r="A700" t="s">
        <v>1424</v>
      </c>
      <c r="B700" t="s">
        <v>1424</v>
      </c>
      <c r="C700">
        <v>34.659999999999997</v>
      </c>
      <c r="D700">
        <v>1045.5597</v>
      </c>
      <c r="E700">
        <v>9</v>
      </c>
      <c r="F700">
        <v>-0.8</v>
      </c>
      <c r="G700">
        <v>523.7867</v>
      </c>
      <c r="H700">
        <v>48.59</v>
      </c>
      <c r="I700" s="1">
        <v>2860000</v>
      </c>
      <c r="J700">
        <v>4</v>
      </c>
      <c r="K700">
        <v>13943</v>
      </c>
      <c r="L700" t="s">
        <v>26</v>
      </c>
      <c r="M700">
        <v>2</v>
      </c>
      <c r="N700">
        <v>2</v>
      </c>
      <c r="O700" t="s">
        <v>1425</v>
      </c>
    </row>
    <row r="701" spans="1:15" x14ac:dyDescent="0.25">
      <c r="A701" t="s">
        <v>2880</v>
      </c>
      <c r="B701" t="s">
        <v>2880</v>
      </c>
      <c r="C701">
        <v>29.61</v>
      </c>
      <c r="D701">
        <v>1132.6492000000001</v>
      </c>
      <c r="E701">
        <v>9</v>
      </c>
      <c r="F701">
        <v>-0.3</v>
      </c>
      <c r="G701">
        <v>567.33169999999996</v>
      </c>
      <c r="H701">
        <v>45.72</v>
      </c>
      <c r="I701" s="1">
        <v>16100000</v>
      </c>
      <c r="J701">
        <v>6</v>
      </c>
      <c r="K701">
        <v>13179</v>
      </c>
      <c r="L701" t="s">
        <v>142</v>
      </c>
      <c r="M701">
        <v>1</v>
      </c>
      <c r="N701">
        <v>1</v>
      </c>
      <c r="O701" t="s">
        <v>2881</v>
      </c>
    </row>
    <row r="702" spans="1:15" x14ac:dyDescent="0.25">
      <c r="A702" t="s">
        <v>2912</v>
      </c>
      <c r="B702" t="s">
        <v>2912</v>
      </c>
      <c r="C702">
        <v>29.51</v>
      </c>
      <c r="D702">
        <v>1046.5542</v>
      </c>
      <c r="E702">
        <v>9</v>
      </c>
      <c r="F702">
        <v>-2.9</v>
      </c>
      <c r="G702">
        <v>524.28279999999995</v>
      </c>
      <c r="H702">
        <v>23.6</v>
      </c>
      <c r="I702" s="1">
        <v>262000</v>
      </c>
      <c r="J702">
        <v>7</v>
      </c>
      <c r="K702">
        <v>5830</v>
      </c>
      <c r="L702" t="s">
        <v>20</v>
      </c>
      <c r="M702">
        <v>1</v>
      </c>
      <c r="N702">
        <v>1</v>
      </c>
      <c r="O702" t="s">
        <v>2881</v>
      </c>
    </row>
    <row r="703" spans="1:15" x14ac:dyDescent="0.25">
      <c r="A703" t="s">
        <v>3494</v>
      </c>
      <c r="B703" t="s">
        <v>3494</v>
      </c>
      <c r="C703">
        <v>27.48</v>
      </c>
      <c r="D703">
        <v>1167.5924</v>
      </c>
      <c r="E703">
        <v>9</v>
      </c>
      <c r="F703">
        <v>-1.8</v>
      </c>
      <c r="G703">
        <v>584.80240000000003</v>
      </c>
      <c r="H703">
        <v>41.58</v>
      </c>
      <c r="I703" s="1">
        <v>3480000</v>
      </c>
      <c r="J703">
        <v>2</v>
      </c>
      <c r="K703">
        <v>12124</v>
      </c>
      <c r="L703" t="s">
        <v>29</v>
      </c>
      <c r="M703">
        <v>1</v>
      </c>
      <c r="N703">
        <v>1</v>
      </c>
      <c r="O703" t="s">
        <v>2881</v>
      </c>
    </row>
    <row r="704" spans="1:15" x14ac:dyDescent="0.25">
      <c r="A704" t="s">
        <v>3575</v>
      </c>
      <c r="B704" t="s">
        <v>3575</v>
      </c>
      <c r="C704">
        <v>27.19</v>
      </c>
      <c r="D704">
        <v>1100.6552999999999</v>
      </c>
      <c r="E704">
        <v>9</v>
      </c>
      <c r="F704">
        <v>-1.1000000000000001</v>
      </c>
      <c r="G704">
        <v>551.33429999999998</v>
      </c>
      <c r="H704">
        <v>25.25</v>
      </c>
      <c r="I704" s="1">
        <v>317000</v>
      </c>
      <c r="J704">
        <v>9</v>
      </c>
      <c r="K704">
        <v>6434</v>
      </c>
      <c r="L704" t="s">
        <v>23</v>
      </c>
      <c r="M704">
        <v>1</v>
      </c>
      <c r="N704">
        <v>1</v>
      </c>
      <c r="O704" t="s">
        <v>2881</v>
      </c>
    </row>
    <row r="705" spans="1:17" x14ac:dyDescent="0.25">
      <c r="A705" t="s">
        <v>4422</v>
      </c>
      <c r="B705" t="s">
        <v>4422</v>
      </c>
      <c r="C705">
        <v>23.68</v>
      </c>
      <c r="D705">
        <v>1071.6035999999999</v>
      </c>
      <c r="E705">
        <v>9</v>
      </c>
      <c r="F705">
        <v>2.1</v>
      </c>
      <c r="G705">
        <v>536.81020000000001</v>
      </c>
      <c r="H705">
        <v>25.86</v>
      </c>
      <c r="I705">
        <v>0</v>
      </c>
      <c r="J705">
        <v>8</v>
      </c>
      <c r="K705">
        <v>6674</v>
      </c>
      <c r="L705" t="s">
        <v>17</v>
      </c>
      <c r="M705">
        <v>1</v>
      </c>
      <c r="N705">
        <v>1</v>
      </c>
      <c r="O705" t="s">
        <v>2881</v>
      </c>
    </row>
    <row r="706" spans="1:17" x14ac:dyDescent="0.25">
      <c r="A706" t="s">
        <v>5737</v>
      </c>
      <c r="B706" t="s">
        <v>5737</v>
      </c>
      <c r="C706">
        <v>16.04</v>
      </c>
      <c r="D706">
        <v>1112.6089999999999</v>
      </c>
      <c r="E706">
        <v>9</v>
      </c>
      <c r="F706">
        <v>0.4</v>
      </c>
      <c r="G706">
        <v>557.31200000000001</v>
      </c>
      <c r="H706">
        <v>39.64</v>
      </c>
      <c r="I706" s="1">
        <v>10500000</v>
      </c>
      <c r="J706">
        <v>4</v>
      </c>
      <c r="K706">
        <v>10801</v>
      </c>
      <c r="L706" t="s">
        <v>26</v>
      </c>
      <c r="M706">
        <v>1</v>
      </c>
      <c r="N706">
        <v>1</v>
      </c>
      <c r="O706" t="s">
        <v>2881</v>
      </c>
    </row>
    <row r="707" spans="1:17" x14ac:dyDescent="0.25">
      <c r="A707" t="s">
        <v>3260</v>
      </c>
      <c r="B707" t="s">
        <v>3260</v>
      </c>
      <c r="C707">
        <v>28.33</v>
      </c>
      <c r="D707">
        <v>1009.6032</v>
      </c>
      <c r="E707">
        <v>9</v>
      </c>
      <c r="F707">
        <v>-1.7</v>
      </c>
      <c r="G707">
        <v>505.80799999999999</v>
      </c>
      <c r="H707">
        <v>21.4</v>
      </c>
      <c r="I707" s="1">
        <v>7060000</v>
      </c>
      <c r="J707">
        <v>7</v>
      </c>
      <c r="K707">
        <v>5051</v>
      </c>
      <c r="L707" t="s">
        <v>20</v>
      </c>
      <c r="M707">
        <v>1</v>
      </c>
      <c r="N707">
        <v>1</v>
      </c>
      <c r="O707" t="s">
        <v>3261</v>
      </c>
    </row>
    <row r="708" spans="1:17" x14ac:dyDescent="0.25">
      <c r="A708" t="s">
        <v>3335</v>
      </c>
      <c r="B708" t="s">
        <v>3335</v>
      </c>
      <c r="C708">
        <v>28</v>
      </c>
      <c r="D708">
        <v>1004.5291</v>
      </c>
      <c r="E708">
        <v>9</v>
      </c>
      <c r="F708">
        <v>0</v>
      </c>
      <c r="G708">
        <v>503.27179999999998</v>
      </c>
      <c r="H708">
        <v>45.67</v>
      </c>
      <c r="I708" s="1">
        <v>137000000</v>
      </c>
      <c r="J708">
        <v>3</v>
      </c>
      <c r="K708">
        <v>13029</v>
      </c>
      <c r="L708" t="s">
        <v>73</v>
      </c>
      <c r="M708">
        <v>11</v>
      </c>
      <c r="N708">
        <v>11</v>
      </c>
      <c r="O708" t="s">
        <v>3261</v>
      </c>
    </row>
    <row r="709" spans="1:17" x14ac:dyDescent="0.25">
      <c r="A709" t="s">
        <v>1387</v>
      </c>
      <c r="B709" t="s">
        <v>1387</v>
      </c>
      <c r="C709">
        <v>34.79</v>
      </c>
      <c r="D709">
        <v>1075.6388999999999</v>
      </c>
      <c r="E709">
        <v>9</v>
      </c>
      <c r="F709">
        <v>0.4</v>
      </c>
      <c r="G709">
        <v>538.827</v>
      </c>
      <c r="H709">
        <v>34.72</v>
      </c>
      <c r="I709" s="1">
        <v>22600000</v>
      </c>
      <c r="J709">
        <v>1</v>
      </c>
      <c r="K709">
        <v>9183</v>
      </c>
      <c r="L709" t="s">
        <v>84</v>
      </c>
      <c r="M709">
        <v>2</v>
      </c>
      <c r="N709">
        <v>2</v>
      </c>
      <c r="O709" t="s">
        <v>1388</v>
      </c>
    </row>
    <row r="710" spans="1:17" x14ac:dyDescent="0.25">
      <c r="A710" t="s">
        <v>2304</v>
      </c>
      <c r="B710" t="s">
        <v>2304</v>
      </c>
      <c r="C710">
        <v>31.51</v>
      </c>
      <c r="D710">
        <v>1051.5238999999999</v>
      </c>
      <c r="E710">
        <v>9</v>
      </c>
      <c r="F710">
        <v>-0.4</v>
      </c>
      <c r="G710">
        <v>526.76900000000001</v>
      </c>
      <c r="H710">
        <v>36.36</v>
      </c>
      <c r="I710" s="1">
        <v>594000</v>
      </c>
      <c r="J710">
        <v>2</v>
      </c>
      <c r="K710">
        <v>10272</v>
      </c>
      <c r="L710" t="s">
        <v>29</v>
      </c>
      <c r="M710">
        <v>1</v>
      </c>
      <c r="N710">
        <v>1</v>
      </c>
      <c r="O710" t="s">
        <v>2305</v>
      </c>
    </row>
    <row r="711" spans="1:17" x14ac:dyDescent="0.25">
      <c r="A711" t="s">
        <v>5917</v>
      </c>
      <c r="B711" t="s">
        <v>3074</v>
      </c>
      <c r="C711">
        <v>28.96</v>
      </c>
      <c r="D711">
        <v>1150.5369000000001</v>
      </c>
      <c r="E711">
        <v>9</v>
      </c>
      <c r="F711">
        <v>-0.6</v>
      </c>
      <c r="G711">
        <v>576.27539999999999</v>
      </c>
      <c r="H711">
        <v>52.16</v>
      </c>
      <c r="I711" s="1">
        <v>3980000</v>
      </c>
      <c r="J711">
        <v>2</v>
      </c>
      <c r="K711">
        <v>15903</v>
      </c>
      <c r="L711" t="s">
        <v>29</v>
      </c>
      <c r="M711">
        <v>2</v>
      </c>
      <c r="N711">
        <v>2</v>
      </c>
      <c r="O711" t="s">
        <v>2305</v>
      </c>
      <c r="P711" t="s">
        <v>44</v>
      </c>
      <c r="Q711" t="s">
        <v>45</v>
      </c>
    </row>
    <row r="712" spans="1:17" x14ac:dyDescent="0.25">
      <c r="A712" t="s">
        <v>5918</v>
      </c>
      <c r="B712" t="s">
        <v>4093</v>
      </c>
      <c r="C712">
        <v>25.18</v>
      </c>
      <c r="D712">
        <v>1000.4358</v>
      </c>
      <c r="E712">
        <v>9</v>
      </c>
      <c r="F712">
        <v>-0.3</v>
      </c>
      <c r="G712">
        <v>501.22500000000002</v>
      </c>
      <c r="H712">
        <v>53.56</v>
      </c>
      <c r="I712" s="1">
        <v>2280000</v>
      </c>
      <c r="J712">
        <v>2</v>
      </c>
      <c r="K712">
        <v>16406</v>
      </c>
      <c r="L712" t="s">
        <v>29</v>
      </c>
      <c r="M712">
        <v>1</v>
      </c>
      <c r="N712">
        <v>1</v>
      </c>
      <c r="O712" t="s">
        <v>3526</v>
      </c>
      <c r="P712" t="s">
        <v>44</v>
      </c>
      <c r="Q712" t="s">
        <v>822</v>
      </c>
    </row>
    <row r="713" spans="1:17" x14ac:dyDescent="0.25">
      <c r="A713" t="s">
        <v>2801</v>
      </c>
      <c r="B713" t="s">
        <v>2801</v>
      </c>
      <c r="C713">
        <v>29.93</v>
      </c>
      <c r="D713">
        <v>987.59640000000002</v>
      </c>
      <c r="E713">
        <v>9</v>
      </c>
      <c r="F713">
        <v>0.9</v>
      </c>
      <c r="G713">
        <v>494.80590000000001</v>
      </c>
      <c r="H713">
        <v>27</v>
      </c>
      <c r="I713" s="1">
        <v>1300000</v>
      </c>
      <c r="J713">
        <v>9</v>
      </c>
      <c r="K713">
        <v>7048</v>
      </c>
      <c r="L713" t="s">
        <v>23</v>
      </c>
      <c r="M713">
        <v>1</v>
      </c>
      <c r="N713">
        <v>1</v>
      </c>
      <c r="O713" t="s">
        <v>2802</v>
      </c>
    </row>
    <row r="714" spans="1:17" x14ac:dyDescent="0.25">
      <c r="A714" t="s">
        <v>1810</v>
      </c>
      <c r="B714" t="s">
        <v>1810</v>
      </c>
      <c r="C714">
        <v>33.200000000000003</v>
      </c>
      <c r="D714">
        <v>1171.5046</v>
      </c>
      <c r="E714">
        <v>9</v>
      </c>
      <c r="F714">
        <v>-1.8</v>
      </c>
      <c r="G714">
        <v>586.75850000000003</v>
      </c>
      <c r="H714">
        <v>29.63</v>
      </c>
      <c r="I714" s="1">
        <v>6420000</v>
      </c>
      <c r="J714">
        <v>10</v>
      </c>
      <c r="K714">
        <v>7984</v>
      </c>
      <c r="L714" t="s">
        <v>32</v>
      </c>
      <c r="M714">
        <v>1</v>
      </c>
      <c r="N714">
        <v>1</v>
      </c>
      <c r="O714" t="s">
        <v>1811</v>
      </c>
    </row>
    <row r="715" spans="1:17" x14ac:dyDescent="0.25">
      <c r="A715" t="s">
        <v>1703</v>
      </c>
      <c r="B715" t="s">
        <v>1703</v>
      </c>
      <c r="C715">
        <v>33.6</v>
      </c>
      <c r="D715">
        <v>1168.4673</v>
      </c>
      <c r="E715">
        <v>9</v>
      </c>
      <c r="F715">
        <v>0.8</v>
      </c>
      <c r="G715">
        <v>585.2414</v>
      </c>
      <c r="H715">
        <v>31.62</v>
      </c>
      <c r="I715" s="1">
        <v>57600000</v>
      </c>
      <c r="J715">
        <v>8</v>
      </c>
      <c r="K715">
        <v>8662</v>
      </c>
      <c r="L715" t="s">
        <v>17</v>
      </c>
      <c r="M715">
        <v>4</v>
      </c>
      <c r="N715">
        <v>4</v>
      </c>
      <c r="O715" t="s">
        <v>1704</v>
      </c>
    </row>
    <row r="716" spans="1:17" x14ac:dyDescent="0.25">
      <c r="A716" t="s">
        <v>719</v>
      </c>
      <c r="B716" t="s">
        <v>719</v>
      </c>
      <c r="C716">
        <v>38.24</v>
      </c>
      <c r="D716">
        <v>1016.525</v>
      </c>
      <c r="E716">
        <v>9</v>
      </c>
      <c r="F716">
        <v>0.9</v>
      </c>
      <c r="G716">
        <v>509.27019999999999</v>
      </c>
      <c r="H716">
        <v>30.81</v>
      </c>
      <c r="I716" s="1">
        <v>33300000</v>
      </c>
      <c r="J716">
        <v>8</v>
      </c>
      <c r="K716">
        <v>8381</v>
      </c>
      <c r="L716" t="s">
        <v>17</v>
      </c>
      <c r="M716">
        <v>4</v>
      </c>
      <c r="N716">
        <v>4</v>
      </c>
      <c r="O716" t="s">
        <v>720</v>
      </c>
    </row>
    <row r="717" spans="1:17" x14ac:dyDescent="0.25">
      <c r="A717" t="s">
        <v>2463</v>
      </c>
      <c r="B717" t="s">
        <v>2463</v>
      </c>
      <c r="C717">
        <v>31.07</v>
      </c>
      <c r="D717">
        <v>958.55989999999997</v>
      </c>
      <c r="E717">
        <v>9</v>
      </c>
      <c r="F717">
        <v>-0.5</v>
      </c>
      <c r="G717">
        <v>480.28699999999998</v>
      </c>
      <c r="H717">
        <v>45.07</v>
      </c>
      <c r="I717" s="1">
        <v>1780000</v>
      </c>
      <c r="J717">
        <v>3</v>
      </c>
      <c r="K717">
        <v>12820</v>
      </c>
      <c r="L717" t="s">
        <v>73</v>
      </c>
      <c r="M717">
        <v>1</v>
      </c>
      <c r="N717">
        <v>1</v>
      </c>
      <c r="O717" t="s">
        <v>2464</v>
      </c>
    </row>
    <row r="718" spans="1:17" x14ac:dyDescent="0.25">
      <c r="A718" t="s">
        <v>5919</v>
      </c>
      <c r="B718" t="s">
        <v>5630</v>
      </c>
      <c r="C718">
        <v>16.8</v>
      </c>
      <c r="D718">
        <v>962.51070000000004</v>
      </c>
      <c r="E718">
        <v>9</v>
      </c>
      <c r="F718">
        <v>0.5</v>
      </c>
      <c r="G718">
        <v>482.26280000000003</v>
      </c>
      <c r="H718">
        <v>28.73</v>
      </c>
      <c r="I718" s="1">
        <v>2530000</v>
      </c>
      <c r="J718">
        <v>2</v>
      </c>
      <c r="K718">
        <v>7555</v>
      </c>
      <c r="L718" t="s">
        <v>29</v>
      </c>
      <c r="M718">
        <v>1</v>
      </c>
      <c r="N718">
        <v>1</v>
      </c>
      <c r="O718" t="s">
        <v>5631</v>
      </c>
      <c r="P718" t="s">
        <v>44</v>
      </c>
      <c r="Q718" t="s">
        <v>155</v>
      </c>
    </row>
    <row r="719" spans="1:17" x14ac:dyDescent="0.25">
      <c r="A719" t="s">
        <v>5920</v>
      </c>
      <c r="B719" t="s">
        <v>4950</v>
      </c>
      <c r="C719">
        <v>20.96</v>
      </c>
      <c r="D719">
        <v>1053.5317</v>
      </c>
      <c r="E719">
        <v>9</v>
      </c>
      <c r="F719">
        <v>1.4</v>
      </c>
      <c r="G719">
        <v>527.77390000000003</v>
      </c>
      <c r="H719">
        <v>56.79</v>
      </c>
      <c r="I719" s="1">
        <v>873000</v>
      </c>
      <c r="J719">
        <v>1</v>
      </c>
      <c r="K719">
        <v>16867</v>
      </c>
      <c r="L719" t="s">
        <v>84</v>
      </c>
      <c r="M719">
        <v>2</v>
      </c>
      <c r="N719">
        <v>2</v>
      </c>
      <c r="O719" t="s">
        <v>1059</v>
      </c>
      <c r="P719" t="s">
        <v>44</v>
      </c>
      <c r="Q719" t="s">
        <v>276</v>
      </c>
    </row>
    <row r="720" spans="1:17" x14ac:dyDescent="0.25">
      <c r="A720" t="s">
        <v>618</v>
      </c>
      <c r="B720" t="s">
        <v>618</v>
      </c>
      <c r="C720">
        <v>39.049999999999997</v>
      </c>
      <c r="D720">
        <v>1054.6248000000001</v>
      </c>
      <c r="E720">
        <v>9</v>
      </c>
      <c r="F720">
        <v>-1.5</v>
      </c>
      <c r="G720">
        <v>528.31880000000001</v>
      </c>
      <c r="H720">
        <v>28.31</v>
      </c>
      <c r="I720" s="1">
        <v>186000000</v>
      </c>
      <c r="J720">
        <v>10</v>
      </c>
      <c r="K720">
        <v>7520</v>
      </c>
      <c r="L720" t="s">
        <v>32</v>
      </c>
      <c r="M720">
        <v>2</v>
      </c>
      <c r="N720">
        <v>2</v>
      </c>
      <c r="O720" t="s">
        <v>619</v>
      </c>
    </row>
    <row r="721" spans="1:15" x14ac:dyDescent="0.25">
      <c r="A721" t="s">
        <v>5628</v>
      </c>
      <c r="B721" t="s">
        <v>5628</v>
      </c>
      <c r="C721">
        <v>16.809999999999999</v>
      </c>
      <c r="D721">
        <v>947.55520000000001</v>
      </c>
      <c r="E721">
        <v>9</v>
      </c>
      <c r="F721">
        <v>0.6</v>
      </c>
      <c r="G721">
        <v>474.78519999999997</v>
      </c>
      <c r="H721">
        <v>26.73</v>
      </c>
      <c r="I721" s="1">
        <v>2650000</v>
      </c>
      <c r="J721">
        <v>9</v>
      </c>
      <c r="K721">
        <v>6952</v>
      </c>
      <c r="L721" t="s">
        <v>23</v>
      </c>
      <c r="M721">
        <v>2</v>
      </c>
      <c r="N721">
        <v>2</v>
      </c>
      <c r="O721" t="s">
        <v>619</v>
      </c>
    </row>
    <row r="722" spans="1:15" x14ac:dyDescent="0.25">
      <c r="A722" t="s">
        <v>3789</v>
      </c>
      <c r="B722" t="s">
        <v>3789</v>
      </c>
      <c r="C722">
        <v>26.4</v>
      </c>
      <c r="D722">
        <v>1056.5968</v>
      </c>
      <c r="E722">
        <v>9</v>
      </c>
      <c r="F722">
        <v>5.4</v>
      </c>
      <c r="G722">
        <v>529.30849999999998</v>
      </c>
      <c r="H722">
        <v>49.95</v>
      </c>
      <c r="I722" s="1">
        <v>1530000</v>
      </c>
      <c r="J722">
        <v>5</v>
      </c>
      <c r="K722">
        <v>14248</v>
      </c>
      <c r="L722" t="s">
        <v>47</v>
      </c>
      <c r="M722">
        <v>1</v>
      </c>
      <c r="N722">
        <v>1</v>
      </c>
      <c r="O722" t="s">
        <v>3790</v>
      </c>
    </row>
    <row r="723" spans="1:15" x14ac:dyDescent="0.25">
      <c r="A723" t="s">
        <v>1198</v>
      </c>
      <c r="B723" t="s">
        <v>1198</v>
      </c>
      <c r="C723">
        <v>35.659999999999997</v>
      </c>
      <c r="D723">
        <v>989.52940000000001</v>
      </c>
      <c r="E723">
        <v>9</v>
      </c>
      <c r="F723">
        <v>-2.1</v>
      </c>
      <c r="G723">
        <v>495.77089999999998</v>
      </c>
      <c r="H723">
        <v>37.43</v>
      </c>
      <c r="I723" s="1">
        <v>14300000</v>
      </c>
      <c r="J723">
        <v>2</v>
      </c>
      <c r="K723">
        <v>10654</v>
      </c>
      <c r="L723" t="s">
        <v>29</v>
      </c>
      <c r="M723">
        <v>1</v>
      </c>
      <c r="N723">
        <v>1</v>
      </c>
      <c r="O723" t="s">
        <v>879</v>
      </c>
    </row>
    <row r="724" spans="1:15" x14ac:dyDescent="0.25">
      <c r="A724" t="s">
        <v>3765</v>
      </c>
      <c r="B724" t="s">
        <v>3765</v>
      </c>
      <c r="C724">
        <v>26.48</v>
      </c>
      <c r="D724">
        <v>999.5865</v>
      </c>
      <c r="E724">
        <v>9</v>
      </c>
      <c r="F724">
        <v>0</v>
      </c>
      <c r="G724">
        <v>500.8005</v>
      </c>
      <c r="H724">
        <v>34.99</v>
      </c>
      <c r="I724" s="1">
        <v>633000</v>
      </c>
      <c r="J724">
        <v>4</v>
      </c>
      <c r="K724">
        <v>9186</v>
      </c>
      <c r="L724" t="s">
        <v>26</v>
      </c>
      <c r="M724">
        <v>1</v>
      </c>
      <c r="N724">
        <v>1</v>
      </c>
      <c r="O724" t="s">
        <v>879</v>
      </c>
    </row>
    <row r="725" spans="1:15" x14ac:dyDescent="0.25">
      <c r="A725" t="s">
        <v>4673</v>
      </c>
      <c r="B725" t="s">
        <v>4673</v>
      </c>
      <c r="C725">
        <v>22.53</v>
      </c>
      <c r="D725">
        <v>1154.6884</v>
      </c>
      <c r="E725">
        <v>9</v>
      </c>
      <c r="F725">
        <v>-1</v>
      </c>
      <c r="G725">
        <v>578.35090000000002</v>
      </c>
      <c r="H725">
        <v>24.69</v>
      </c>
      <c r="I725" s="1">
        <v>20500000</v>
      </c>
      <c r="J725">
        <v>10</v>
      </c>
      <c r="K725">
        <v>6241</v>
      </c>
      <c r="L725" t="s">
        <v>32</v>
      </c>
      <c r="M725">
        <v>2</v>
      </c>
      <c r="N725">
        <v>2</v>
      </c>
      <c r="O725" t="s">
        <v>4674</v>
      </c>
    </row>
    <row r="726" spans="1:15" x14ac:dyDescent="0.25">
      <c r="A726" t="s">
        <v>5105</v>
      </c>
      <c r="B726" t="s">
        <v>5105</v>
      </c>
      <c r="C726">
        <v>20.11</v>
      </c>
      <c r="D726">
        <v>1000.6029</v>
      </c>
      <c r="E726">
        <v>9</v>
      </c>
      <c r="F726">
        <v>-0.1</v>
      </c>
      <c r="G726">
        <v>501.30869999999999</v>
      </c>
      <c r="H726">
        <v>20.43</v>
      </c>
      <c r="I726">
        <v>0</v>
      </c>
      <c r="J726">
        <v>7</v>
      </c>
      <c r="K726">
        <v>4735</v>
      </c>
      <c r="L726" t="s">
        <v>20</v>
      </c>
      <c r="M726">
        <v>1</v>
      </c>
      <c r="N726">
        <v>1</v>
      </c>
      <c r="O726" t="s">
        <v>4674</v>
      </c>
    </row>
    <row r="727" spans="1:15" x14ac:dyDescent="0.25">
      <c r="A727" t="s">
        <v>1910</v>
      </c>
      <c r="B727" t="s">
        <v>1910</v>
      </c>
      <c r="C727">
        <v>32.82</v>
      </c>
      <c r="D727">
        <v>1137.6619000000001</v>
      </c>
      <c r="E727">
        <v>9</v>
      </c>
      <c r="F727">
        <v>0.6</v>
      </c>
      <c r="G727">
        <v>380.22809999999998</v>
      </c>
      <c r="H727">
        <v>20.149999999999999</v>
      </c>
      <c r="I727" s="1">
        <v>8620000</v>
      </c>
      <c r="J727">
        <v>5</v>
      </c>
      <c r="K727">
        <v>4639</v>
      </c>
      <c r="L727" t="s">
        <v>47</v>
      </c>
      <c r="M727">
        <v>2</v>
      </c>
      <c r="N727">
        <v>2</v>
      </c>
      <c r="O727" t="s">
        <v>1911</v>
      </c>
    </row>
    <row r="728" spans="1:15" x14ac:dyDescent="0.25">
      <c r="A728" t="s">
        <v>5329</v>
      </c>
      <c r="B728" t="s">
        <v>5329</v>
      </c>
      <c r="C728">
        <v>18.739999999999998</v>
      </c>
      <c r="D728">
        <v>1129.6138000000001</v>
      </c>
      <c r="E728">
        <v>9</v>
      </c>
      <c r="F728">
        <v>2.7</v>
      </c>
      <c r="G728">
        <v>565.81569999999999</v>
      </c>
      <c r="H728">
        <v>21.54</v>
      </c>
      <c r="I728" s="1">
        <v>4250000</v>
      </c>
      <c r="J728">
        <v>8</v>
      </c>
      <c r="K728">
        <v>5163</v>
      </c>
      <c r="L728" t="s">
        <v>17</v>
      </c>
      <c r="M728">
        <v>1</v>
      </c>
      <c r="N728">
        <v>1</v>
      </c>
      <c r="O728" t="s">
        <v>1911</v>
      </c>
    </row>
    <row r="729" spans="1:15" x14ac:dyDescent="0.25">
      <c r="A729" t="s">
        <v>4320</v>
      </c>
      <c r="B729" t="s">
        <v>4320</v>
      </c>
      <c r="C729">
        <v>24.18</v>
      </c>
      <c r="D729">
        <v>1089.6658</v>
      </c>
      <c r="E729">
        <v>9</v>
      </c>
      <c r="F729">
        <v>0.1</v>
      </c>
      <c r="G729">
        <v>545.84019999999998</v>
      </c>
      <c r="H729">
        <v>23.76</v>
      </c>
      <c r="I729" s="1">
        <v>898000</v>
      </c>
      <c r="J729">
        <v>9</v>
      </c>
      <c r="K729">
        <v>5912</v>
      </c>
      <c r="L729" t="s">
        <v>23</v>
      </c>
      <c r="M729">
        <v>1</v>
      </c>
      <c r="N729">
        <v>1</v>
      </c>
      <c r="O729" t="s">
        <v>4321</v>
      </c>
    </row>
    <row r="730" spans="1:15" x14ac:dyDescent="0.25">
      <c r="A730" t="s">
        <v>797</v>
      </c>
      <c r="B730" t="s">
        <v>797</v>
      </c>
      <c r="C730">
        <v>37.799999999999997</v>
      </c>
      <c r="D730">
        <v>1129.7084</v>
      </c>
      <c r="E730">
        <v>9</v>
      </c>
      <c r="F730">
        <v>-1.2</v>
      </c>
      <c r="G730">
        <v>377.5763</v>
      </c>
      <c r="H730">
        <v>25.8</v>
      </c>
      <c r="I730" s="1">
        <v>5660000</v>
      </c>
      <c r="J730">
        <v>10</v>
      </c>
      <c r="K730">
        <v>6636</v>
      </c>
      <c r="L730" t="s">
        <v>32</v>
      </c>
      <c r="M730">
        <v>2</v>
      </c>
      <c r="N730">
        <v>2</v>
      </c>
      <c r="O730" t="s">
        <v>798</v>
      </c>
    </row>
    <row r="731" spans="1:15" x14ac:dyDescent="0.25">
      <c r="A731" t="s">
        <v>4365</v>
      </c>
      <c r="B731" t="s">
        <v>4365</v>
      </c>
      <c r="C731">
        <v>23.98</v>
      </c>
      <c r="D731">
        <v>1029.5130999999999</v>
      </c>
      <c r="E731">
        <v>9</v>
      </c>
      <c r="F731">
        <v>2.6</v>
      </c>
      <c r="G731">
        <v>515.76509999999996</v>
      </c>
      <c r="H731">
        <v>33.270000000000003</v>
      </c>
      <c r="I731" s="1">
        <v>1530000</v>
      </c>
      <c r="J731">
        <v>9</v>
      </c>
      <c r="K731">
        <v>9245</v>
      </c>
      <c r="L731" t="s">
        <v>23</v>
      </c>
      <c r="M731">
        <v>1</v>
      </c>
      <c r="N731">
        <v>1</v>
      </c>
      <c r="O731" t="s">
        <v>4366</v>
      </c>
    </row>
    <row r="732" spans="1:15" x14ac:dyDescent="0.25">
      <c r="A732" t="s">
        <v>3242</v>
      </c>
      <c r="B732" t="s">
        <v>3242</v>
      </c>
      <c r="C732">
        <v>28.38</v>
      </c>
      <c r="D732">
        <v>1161.6617000000001</v>
      </c>
      <c r="E732">
        <v>9</v>
      </c>
      <c r="F732">
        <v>-1.1000000000000001</v>
      </c>
      <c r="G732">
        <v>388.22739999999999</v>
      </c>
      <c r="H732">
        <v>32.06</v>
      </c>
      <c r="I732" s="1">
        <v>2670000</v>
      </c>
      <c r="J732">
        <v>4</v>
      </c>
      <c r="K732">
        <v>8170</v>
      </c>
      <c r="L732" t="s">
        <v>26</v>
      </c>
      <c r="M732">
        <v>1</v>
      </c>
      <c r="N732">
        <v>1</v>
      </c>
      <c r="O732" t="s">
        <v>3243</v>
      </c>
    </row>
    <row r="733" spans="1:15" x14ac:dyDescent="0.25">
      <c r="A733" t="s">
        <v>3787</v>
      </c>
      <c r="B733" t="s">
        <v>3787</v>
      </c>
      <c r="C733">
        <v>26.4</v>
      </c>
      <c r="D733">
        <v>872.46029999999996</v>
      </c>
      <c r="E733">
        <v>9</v>
      </c>
      <c r="F733">
        <v>0.3</v>
      </c>
      <c r="G733">
        <v>437.23759999999999</v>
      </c>
      <c r="H733">
        <v>24.04</v>
      </c>
      <c r="I733" s="1">
        <v>416000</v>
      </c>
      <c r="J733">
        <v>6</v>
      </c>
      <c r="K733">
        <v>5914</v>
      </c>
      <c r="L733" t="s">
        <v>142</v>
      </c>
      <c r="M733">
        <v>1</v>
      </c>
      <c r="N733">
        <v>1</v>
      </c>
      <c r="O733" t="s">
        <v>3788</v>
      </c>
    </row>
    <row r="734" spans="1:15" x14ac:dyDescent="0.25">
      <c r="A734" t="s">
        <v>1599</v>
      </c>
      <c r="B734" t="s">
        <v>1599</v>
      </c>
      <c r="C734">
        <v>34.020000000000003</v>
      </c>
      <c r="D734">
        <v>1210.6472000000001</v>
      </c>
      <c r="E734">
        <v>9</v>
      </c>
      <c r="F734">
        <v>0.9</v>
      </c>
      <c r="G734">
        <v>606.33140000000003</v>
      </c>
      <c r="H734">
        <v>28.37</v>
      </c>
      <c r="I734" s="1">
        <v>3000000</v>
      </c>
      <c r="J734">
        <v>3</v>
      </c>
      <c r="K734">
        <v>6962</v>
      </c>
      <c r="L734" t="s">
        <v>73</v>
      </c>
      <c r="M734">
        <v>3</v>
      </c>
      <c r="N734">
        <v>3</v>
      </c>
      <c r="O734" t="s">
        <v>1600</v>
      </c>
    </row>
    <row r="735" spans="1:15" x14ac:dyDescent="0.25">
      <c r="A735" t="s">
        <v>3905</v>
      </c>
      <c r="B735" t="s">
        <v>3905</v>
      </c>
      <c r="C735">
        <v>25.94</v>
      </c>
      <c r="D735">
        <v>1085.5908999999999</v>
      </c>
      <c r="E735">
        <v>9</v>
      </c>
      <c r="F735">
        <v>-5.6</v>
      </c>
      <c r="G735">
        <v>543.79970000000003</v>
      </c>
      <c r="H735">
        <v>62.48</v>
      </c>
      <c r="I735" s="1">
        <v>2140000</v>
      </c>
      <c r="J735">
        <v>2</v>
      </c>
      <c r="K735">
        <v>19603</v>
      </c>
      <c r="L735" t="s">
        <v>29</v>
      </c>
      <c r="M735">
        <v>2</v>
      </c>
      <c r="N735">
        <v>2</v>
      </c>
      <c r="O735" t="s">
        <v>1600</v>
      </c>
    </row>
    <row r="736" spans="1:15" x14ac:dyDescent="0.25">
      <c r="A736" t="s">
        <v>1299</v>
      </c>
      <c r="B736" t="s">
        <v>1299</v>
      </c>
      <c r="C736">
        <v>35.15</v>
      </c>
      <c r="D736">
        <v>1139.6198999999999</v>
      </c>
      <c r="E736">
        <v>9</v>
      </c>
      <c r="F736">
        <v>-1.2</v>
      </c>
      <c r="G736">
        <v>380.88010000000003</v>
      </c>
      <c r="H736">
        <v>25.28</v>
      </c>
      <c r="I736" s="1">
        <v>39100000</v>
      </c>
      <c r="J736">
        <v>10</v>
      </c>
      <c r="K736">
        <v>6450</v>
      </c>
      <c r="L736" t="s">
        <v>32</v>
      </c>
      <c r="M736">
        <v>2</v>
      </c>
      <c r="N736">
        <v>2</v>
      </c>
      <c r="O736" t="s">
        <v>1300</v>
      </c>
    </row>
    <row r="737" spans="1:17" x14ac:dyDescent="0.25">
      <c r="A737" t="s">
        <v>3861</v>
      </c>
      <c r="B737" t="s">
        <v>3861</v>
      </c>
      <c r="C737">
        <v>26.09</v>
      </c>
      <c r="D737">
        <v>1010.5397</v>
      </c>
      <c r="E737">
        <v>9</v>
      </c>
      <c r="F737">
        <v>0.4</v>
      </c>
      <c r="G737">
        <v>506.27730000000003</v>
      </c>
      <c r="H737">
        <v>47.07</v>
      </c>
      <c r="I737" s="1">
        <v>1460000</v>
      </c>
      <c r="J737">
        <v>3</v>
      </c>
      <c r="K737">
        <v>13523</v>
      </c>
      <c r="L737" t="s">
        <v>73</v>
      </c>
      <c r="M737">
        <v>1</v>
      </c>
      <c r="N737">
        <v>1</v>
      </c>
      <c r="O737" t="s">
        <v>1300</v>
      </c>
    </row>
    <row r="738" spans="1:17" x14ac:dyDescent="0.25">
      <c r="A738" t="s">
        <v>2347</v>
      </c>
      <c r="B738" t="s">
        <v>2347</v>
      </c>
      <c r="C738">
        <v>31.39</v>
      </c>
      <c r="D738">
        <v>1063.6277</v>
      </c>
      <c r="E738">
        <v>9</v>
      </c>
      <c r="F738">
        <v>0</v>
      </c>
      <c r="G738">
        <v>532.8211</v>
      </c>
      <c r="H738">
        <v>30.35</v>
      </c>
      <c r="I738" s="1">
        <v>2290000</v>
      </c>
      <c r="J738">
        <v>10</v>
      </c>
      <c r="K738">
        <v>8240</v>
      </c>
      <c r="L738" t="s">
        <v>32</v>
      </c>
      <c r="M738">
        <v>1</v>
      </c>
      <c r="N738">
        <v>1</v>
      </c>
      <c r="O738" t="s">
        <v>2348</v>
      </c>
    </row>
    <row r="739" spans="1:17" x14ac:dyDescent="0.25">
      <c r="A739" t="s">
        <v>4947</v>
      </c>
      <c r="B739" t="s">
        <v>4947</v>
      </c>
      <c r="C739">
        <v>20.97</v>
      </c>
      <c r="D739">
        <v>971.50760000000002</v>
      </c>
      <c r="E739">
        <v>9</v>
      </c>
      <c r="F739">
        <v>-1</v>
      </c>
      <c r="G739">
        <v>486.76060000000001</v>
      </c>
      <c r="H739">
        <v>25.52</v>
      </c>
      <c r="I739" s="1">
        <v>2730000</v>
      </c>
      <c r="J739">
        <v>9</v>
      </c>
      <c r="K739">
        <v>6528</v>
      </c>
      <c r="L739" t="s">
        <v>23</v>
      </c>
      <c r="M739">
        <v>2</v>
      </c>
      <c r="N739">
        <v>2</v>
      </c>
      <c r="O739" t="s">
        <v>2348</v>
      </c>
    </row>
    <row r="740" spans="1:17" x14ac:dyDescent="0.25">
      <c r="A740" t="s">
        <v>358</v>
      </c>
      <c r="B740" t="s">
        <v>358</v>
      </c>
      <c r="C740">
        <v>41.84</v>
      </c>
      <c r="D740">
        <v>1047.5825</v>
      </c>
      <c r="E740">
        <v>9</v>
      </c>
      <c r="F740">
        <v>0.7</v>
      </c>
      <c r="G740">
        <v>524.7989</v>
      </c>
      <c r="H740">
        <v>25.57</v>
      </c>
      <c r="I740" s="1">
        <v>54200000</v>
      </c>
      <c r="J740">
        <v>8</v>
      </c>
      <c r="K740">
        <v>6573</v>
      </c>
      <c r="L740" t="s">
        <v>17</v>
      </c>
      <c r="M740">
        <v>2</v>
      </c>
      <c r="N740">
        <v>2</v>
      </c>
      <c r="O740" t="s">
        <v>359</v>
      </c>
    </row>
    <row r="741" spans="1:17" x14ac:dyDescent="0.25">
      <c r="A741" t="s">
        <v>1569</v>
      </c>
      <c r="B741" t="s">
        <v>1569</v>
      </c>
      <c r="C741">
        <v>34.11</v>
      </c>
      <c r="D741">
        <v>1073.6344999999999</v>
      </c>
      <c r="E741">
        <v>9</v>
      </c>
      <c r="F741">
        <v>3.6</v>
      </c>
      <c r="G741">
        <v>537.82650000000001</v>
      </c>
      <c r="H741">
        <v>39.270000000000003</v>
      </c>
      <c r="I741" s="1">
        <v>3130000</v>
      </c>
      <c r="J741">
        <v>4</v>
      </c>
      <c r="K741">
        <v>10671</v>
      </c>
      <c r="L741" t="s">
        <v>26</v>
      </c>
      <c r="M741">
        <v>1</v>
      </c>
      <c r="N741">
        <v>1</v>
      </c>
      <c r="O741" t="s">
        <v>1570</v>
      </c>
    </row>
    <row r="742" spans="1:17" x14ac:dyDescent="0.25">
      <c r="A742" t="s">
        <v>5921</v>
      </c>
      <c r="B742" t="s">
        <v>3338</v>
      </c>
      <c r="C742">
        <v>28</v>
      </c>
      <c r="D742">
        <v>1081.5841</v>
      </c>
      <c r="E742">
        <v>9</v>
      </c>
      <c r="F742">
        <v>1.3</v>
      </c>
      <c r="G742">
        <v>541.79999999999995</v>
      </c>
      <c r="H742">
        <v>42.07</v>
      </c>
      <c r="I742" s="1">
        <v>643000</v>
      </c>
      <c r="J742">
        <v>5</v>
      </c>
      <c r="K742">
        <v>11499</v>
      </c>
      <c r="L742" t="s">
        <v>47</v>
      </c>
      <c r="M742">
        <v>1</v>
      </c>
      <c r="N742">
        <v>1</v>
      </c>
      <c r="O742" t="s">
        <v>3339</v>
      </c>
      <c r="P742" t="s">
        <v>44</v>
      </c>
      <c r="Q742" t="s">
        <v>49</v>
      </c>
    </row>
    <row r="743" spans="1:17" x14ac:dyDescent="0.25">
      <c r="A743" t="s">
        <v>5508</v>
      </c>
      <c r="B743" t="s">
        <v>5508</v>
      </c>
      <c r="C743">
        <v>17.440000000000001</v>
      </c>
      <c r="D743">
        <v>1055.6086</v>
      </c>
      <c r="E743">
        <v>9</v>
      </c>
      <c r="F743">
        <v>0.3</v>
      </c>
      <c r="G743">
        <v>528.81179999999995</v>
      </c>
      <c r="H743">
        <v>32.67</v>
      </c>
      <c r="I743" s="1">
        <v>33300000</v>
      </c>
      <c r="J743">
        <v>3</v>
      </c>
      <c r="K743">
        <v>8434</v>
      </c>
      <c r="L743" t="s">
        <v>73</v>
      </c>
      <c r="M743">
        <v>1</v>
      </c>
      <c r="N743">
        <v>1</v>
      </c>
      <c r="O743" t="s">
        <v>5509</v>
      </c>
    </row>
    <row r="744" spans="1:17" x14ac:dyDescent="0.25">
      <c r="A744" t="s">
        <v>3320</v>
      </c>
      <c r="B744" t="s">
        <v>3320</v>
      </c>
      <c r="C744">
        <v>28.05</v>
      </c>
      <c r="D744">
        <v>1020.5463999999999</v>
      </c>
      <c r="E744">
        <v>9</v>
      </c>
      <c r="F744">
        <v>1.7</v>
      </c>
      <c r="G744">
        <v>511.28129999999999</v>
      </c>
      <c r="H744">
        <v>24.72</v>
      </c>
      <c r="I744" s="1">
        <v>3230000</v>
      </c>
      <c r="J744">
        <v>9</v>
      </c>
      <c r="K744">
        <v>6246</v>
      </c>
      <c r="L744" t="s">
        <v>23</v>
      </c>
      <c r="M744">
        <v>2</v>
      </c>
      <c r="N744">
        <v>2</v>
      </c>
      <c r="O744" t="s">
        <v>3321</v>
      </c>
    </row>
    <row r="745" spans="1:17" x14ac:dyDescent="0.25">
      <c r="A745" t="s">
        <v>3151</v>
      </c>
      <c r="B745" t="s">
        <v>3151</v>
      </c>
      <c r="C745">
        <v>28.71</v>
      </c>
      <c r="D745">
        <v>1002.5709000000001</v>
      </c>
      <c r="E745">
        <v>9</v>
      </c>
      <c r="F745">
        <v>0.4</v>
      </c>
      <c r="G745">
        <v>502.29289999999997</v>
      </c>
      <c r="H745">
        <v>43.26</v>
      </c>
      <c r="I745" s="1">
        <v>14500000</v>
      </c>
      <c r="J745">
        <v>3</v>
      </c>
      <c r="K745">
        <v>12177</v>
      </c>
      <c r="L745" t="s">
        <v>73</v>
      </c>
      <c r="M745">
        <v>2</v>
      </c>
      <c r="N745">
        <v>2</v>
      </c>
      <c r="O745" t="s">
        <v>3152</v>
      </c>
    </row>
    <row r="746" spans="1:17" x14ac:dyDescent="0.25">
      <c r="A746" t="s">
        <v>5922</v>
      </c>
      <c r="B746" t="s">
        <v>1884</v>
      </c>
      <c r="C746">
        <v>32.909999999999997</v>
      </c>
      <c r="D746">
        <v>1248.5485000000001</v>
      </c>
      <c r="E746">
        <v>9</v>
      </c>
      <c r="F746">
        <v>2.1</v>
      </c>
      <c r="G746">
        <v>625.28279999999995</v>
      </c>
      <c r="H746">
        <v>40.47</v>
      </c>
      <c r="I746" s="1">
        <v>4290000</v>
      </c>
      <c r="J746">
        <v>7</v>
      </c>
      <c r="K746">
        <v>11567</v>
      </c>
      <c r="L746" t="s">
        <v>20</v>
      </c>
      <c r="M746">
        <v>2</v>
      </c>
      <c r="N746">
        <v>2</v>
      </c>
      <c r="O746" t="s">
        <v>1885</v>
      </c>
      <c r="P746" t="s">
        <v>44</v>
      </c>
      <c r="Q746" t="s">
        <v>338</v>
      </c>
    </row>
    <row r="747" spans="1:17" x14ac:dyDescent="0.25">
      <c r="A747" t="s">
        <v>2107</v>
      </c>
      <c r="B747" t="s">
        <v>2107</v>
      </c>
      <c r="C747">
        <v>32.159999999999997</v>
      </c>
      <c r="D747">
        <v>1147.5913</v>
      </c>
      <c r="E747">
        <v>9</v>
      </c>
      <c r="F747">
        <v>-0.1</v>
      </c>
      <c r="G747">
        <v>574.80290000000002</v>
      </c>
      <c r="H747">
        <v>46.8</v>
      </c>
      <c r="I747" s="1">
        <v>3270000</v>
      </c>
      <c r="J747">
        <v>3</v>
      </c>
      <c r="K747">
        <v>13429</v>
      </c>
      <c r="L747" t="s">
        <v>73</v>
      </c>
      <c r="M747">
        <v>1</v>
      </c>
      <c r="N747">
        <v>1</v>
      </c>
      <c r="O747" t="s">
        <v>2108</v>
      </c>
    </row>
    <row r="748" spans="1:17" x14ac:dyDescent="0.25">
      <c r="A748" t="s">
        <v>4033</v>
      </c>
      <c r="B748" t="s">
        <v>3626</v>
      </c>
      <c r="C748">
        <v>26.97</v>
      </c>
      <c r="D748">
        <v>1254.6907000000001</v>
      </c>
      <c r="E748">
        <v>9</v>
      </c>
      <c r="F748">
        <v>-0.3</v>
      </c>
      <c r="G748">
        <v>628.35239999999999</v>
      </c>
      <c r="H748">
        <v>29.98</v>
      </c>
      <c r="I748" s="1">
        <v>12900000</v>
      </c>
      <c r="J748">
        <v>5</v>
      </c>
      <c r="K748">
        <v>7423</v>
      </c>
      <c r="L748" t="s">
        <v>47</v>
      </c>
      <c r="M748">
        <v>6</v>
      </c>
      <c r="N748">
        <v>6</v>
      </c>
      <c r="O748" t="s">
        <v>3627</v>
      </c>
      <c r="P748" t="s">
        <v>44</v>
      </c>
      <c r="Q748" t="s">
        <v>67</v>
      </c>
    </row>
    <row r="749" spans="1:17" x14ac:dyDescent="0.25">
      <c r="A749" t="s">
        <v>4033</v>
      </c>
      <c r="B749" t="s">
        <v>4033</v>
      </c>
      <c r="C749">
        <v>25.46</v>
      </c>
      <c r="D749">
        <v>1238.6958</v>
      </c>
      <c r="E749">
        <v>9</v>
      </c>
      <c r="F749">
        <v>0.1</v>
      </c>
      <c r="G749">
        <v>413.90589999999997</v>
      </c>
      <c r="H749">
        <v>37.06</v>
      </c>
      <c r="I749" s="1">
        <v>3190000</v>
      </c>
      <c r="J749">
        <v>5</v>
      </c>
      <c r="K749">
        <v>9771</v>
      </c>
      <c r="L749" t="s">
        <v>47</v>
      </c>
      <c r="M749">
        <v>2</v>
      </c>
      <c r="N749">
        <v>2</v>
      </c>
      <c r="O749" t="s">
        <v>3627</v>
      </c>
    </row>
    <row r="750" spans="1:17" x14ac:dyDescent="0.25">
      <c r="A750" t="s">
        <v>1679</v>
      </c>
      <c r="B750" t="s">
        <v>1679</v>
      </c>
      <c r="C750">
        <v>33.700000000000003</v>
      </c>
      <c r="D750">
        <v>1047.5825</v>
      </c>
      <c r="E750">
        <v>9</v>
      </c>
      <c r="F750">
        <v>-2</v>
      </c>
      <c r="G750">
        <v>524.79750000000001</v>
      </c>
      <c r="H750">
        <v>22.4</v>
      </c>
      <c r="I750" s="1">
        <v>1040000</v>
      </c>
      <c r="J750">
        <v>7</v>
      </c>
      <c r="K750">
        <v>5405</v>
      </c>
      <c r="L750" t="s">
        <v>20</v>
      </c>
      <c r="M750">
        <v>1</v>
      </c>
      <c r="N750">
        <v>1</v>
      </c>
      <c r="O750" t="s">
        <v>1680</v>
      </c>
    </row>
    <row r="751" spans="1:17" x14ac:dyDescent="0.25">
      <c r="A751" t="s">
        <v>4728</v>
      </c>
      <c r="B751" t="s">
        <v>4728</v>
      </c>
      <c r="C751">
        <v>22.22</v>
      </c>
      <c r="D751">
        <v>958.58109999999999</v>
      </c>
      <c r="E751">
        <v>9</v>
      </c>
      <c r="F751">
        <v>-0.2</v>
      </c>
      <c r="G751">
        <v>480.29770000000002</v>
      </c>
      <c r="H751">
        <v>44.16</v>
      </c>
      <c r="I751" s="1">
        <v>1820000</v>
      </c>
      <c r="J751">
        <v>4</v>
      </c>
      <c r="K751">
        <v>12376</v>
      </c>
      <c r="L751" t="s">
        <v>26</v>
      </c>
      <c r="M751">
        <v>1</v>
      </c>
      <c r="N751">
        <v>1</v>
      </c>
      <c r="O751" t="s">
        <v>4729</v>
      </c>
    </row>
    <row r="752" spans="1:17" x14ac:dyDescent="0.25">
      <c r="A752" t="s">
        <v>5588</v>
      </c>
      <c r="B752" t="s">
        <v>5588</v>
      </c>
      <c r="C752">
        <v>17.02</v>
      </c>
      <c r="D752">
        <v>1180.6967999999999</v>
      </c>
      <c r="E752">
        <v>9</v>
      </c>
      <c r="F752">
        <v>1</v>
      </c>
      <c r="G752">
        <v>394.57319999999999</v>
      </c>
      <c r="H752">
        <v>49.32</v>
      </c>
      <c r="I752" s="1">
        <v>6770000</v>
      </c>
      <c r="J752">
        <v>10</v>
      </c>
      <c r="K752">
        <v>15000</v>
      </c>
      <c r="L752" t="s">
        <v>32</v>
      </c>
      <c r="M752">
        <v>2</v>
      </c>
      <c r="N752">
        <v>2</v>
      </c>
      <c r="O752" t="s">
        <v>4729</v>
      </c>
    </row>
    <row r="753" spans="1:17" x14ac:dyDescent="0.25">
      <c r="A753" t="s">
        <v>4664</v>
      </c>
      <c r="B753" t="s">
        <v>4664</v>
      </c>
      <c r="C753">
        <v>22.57</v>
      </c>
      <c r="D753">
        <v>1059.5963999999999</v>
      </c>
      <c r="E753">
        <v>9</v>
      </c>
      <c r="F753">
        <v>1.7</v>
      </c>
      <c r="G753">
        <v>530.80640000000005</v>
      </c>
      <c r="H753">
        <v>57.54</v>
      </c>
      <c r="I753" s="1">
        <v>26000000</v>
      </c>
      <c r="J753">
        <v>8</v>
      </c>
      <c r="K753">
        <v>17702</v>
      </c>
      <c r="L753" t="s">
        <v>17</v>
      </c>
      <c r="M753">
        <v>1</v>
      </c>
      <c r="N753">
        <v>1</v>
      </c>
      <c r="O753" t="s">
        <v>4665</v>
      </c>
    </row>
    <row r="754" spans="1:17" x14ac:dyDescent="0.25">
      <c r="A754" t="s">
        <v>4624</v>
      </c>
      <c r="B754" t="s">
        <v>4624</v>
      </c>
      <c r="C754">
        <v>22.85</v>
      </c>
      <c r="D754">
        <v>972.48760000000004</v>
      </c>
      <c r="E754">
        <v>9</v>
      </c>
      <c r="F754">
        <v>0.1</v>
      </c>
      <c r="G754">
        <v>487.25110000000001</v>
      </c>
      <c r="H754">
        <v>27.22</v>
      </c>
      <c r="I754" s="1">
        <v>1040000</v>
      </c>
      <c r="J754">
        <v>7</v>
      </c>
      <c r="K754">
        <v>7068</v>
      </c>
      <c r="L754" t="s">
        <v>20</v>
      </c>
      <c r="M754">
        <v>1</v>
      </c>
      <c r="N754">
        <v>1</v>
      </c>
      <c r="O754" t="s">
        <v>4625</v>
      </c>
    </row>
    <row r="755" spans="1:17" x14ac:dyDescent="0.25">
      <c r="A755" t="s">
        <v>5923</v>
      </c>
      <c r="B755" t="s">
        <v>4589</v>
      </c>
      <c r="C755">
        <v>23.02</v>
      </c>
      <c r="D755">
        <v>943.42219999999998</v>
      </c>
      <c r="E755">
        <v>9</v>
      </c>
      <c r="F755">
        <v>-2.2000000000000002</v>
      </c>
      <c r="G755">
        <v>472.71730000000002</v>
      </c>
      <c r="H755">
        <v>27.48</v>
      </c>
      <c r="I755" s="1">
        <v>1260000</v>
      </c>
      <c r="J755">
        <v>10</v>
      </c>
      <c r="K755">
        <v>7228</v>
      </c>
      <c r="L755" t="s">
        <v>32</v>
      </c>
      <c r="M755">
        <v>1</v>
      </c>
      <c r="N755">
        <v>1</v>
      </c>
      <c r="O755" t="s">
        <v>4590</v>
      </c>
      <c r="P755" t="s">
        <v>44</v>
      </c>
      <c r="Q755" t="s">
        <v>155</v>
      </c>
    </row>
    <row r="756" spans="1:17" x14ac:dyDescent="0.25">
      <c r="A756" t="s">
        <v>5043</v>
      </c>
      <c r="B756" t="s">
        <v>5043</v>
      </c>
      <c r="C756">
        <v>20.440000000000001</v>
      </c>
      <c r="D756">
        <v>1111.6614</v>
      </c>
      <c r="E756">
        <v>9</v>
      </c>
      <c r="F756">
        <v>0.6</v>
      </c>
      <c r="G756">
        <v>556.8383</v>
      </c>
      <c r="H756">
        <v>29.22</v>
      </c>
      <c r="I756" s="1">
        <v>4960000</v>
      </c>
      <c r="J756">
        <v>1</v>
      </c>
      <c r="K756">
        <v>7243</v>
      </c>
      <c r="L756" t="s">
        <v>84</v>
      </c>
      <c r="M756">
        <v>2</v>
      </c>
      <c r="N756">
        <v>2</v>
      </c>
      <c r="O756" t="s">
        <v>5044</v>
      </c>
    </row>
    <row r="757" spans="1:17" x14ac:dyDescent="0.25">
      <c r="A757" t="s">
        <v>656</v>
      </c>
      <c r="B757" t="s">
        <v>656</v>
      </c>
      <c r="C757">
        <v>38.71</v>
      </c>
      <c r="D757">
        <v>1253.5464999999999</v>
      </c>
      <c r="E757">
        <v>9</v>
      </c>
      <c r="F757">
        <v>-1.2</v>
      </c>
      <c r="G757">
        <v>418.85559999999998</v>
      </c>
      <c r="H757">
        <v>35.07</v>
      </c>
      <c r="I757" s="1">
        <v>4440000</v>
      </c>
      <c r="J757">
        <v>2</v>
      </c>
      <c r="K757">
        <v>9806</v>
      </c>
      <c r="L757" t="s">
        <v>29</v>
      </c>
      <c r="M757">
        <v>2</v>
      </c>
      <c r="N757">
        <v>2</v>
      </c>
      <c r="O757" t="s">
        <v>657</v>
      </c>
    </row>
    <row r="758" spans="1:17" x14ac:dyDescent="0.25">
      <c r="A758" t="s">
        <v>5924</v>
      </c>
      <c r="B758" t="s">
        <v>3487</v>
      </c>
      <c r="C758">
        <v>27.51</v>
      </c>
      <c r="D758">
        <v>1049.4486999999999</v>
      </c>
      <c r="E758">
        <v>9</v>
      </c>
      <c r="F758">
        <v>0.7</v>
      </c>
      <c r="G758">
        <v>525.73199999999997</v>
      </c>
      <c r="H758">
        <v>37.47</v>
      </c>
      <c r="I758" s="1">
        <v>1490000</v>
      </c>
      <c r="J758">
        <v>1</v>
      </c>
      <c r="K758">
        <v>10168</v>
      </c>
      <c r="L758" t="s">
        <v>84</v>
      </c>
      <c r="M758">
        <v>1</v>
      </c>
      <c r="N758">
        <v>1</v>
      </c>
      <c r="O758" t="s">
        <v>3488</v>
      </c>
      <c r="P758" t="s">
        <v>44</v>
      </c>
      <c r="Q758" t="s">
        <v>276</v>
      </c>
    </row>
    <row r="759" spans="1:17" x14ac:dyDescent="0.25">
      <c r="A759" t="s">
        <v>4954</v>
      </c>
      <c r="B759" t="s">
        <v>4954</v>
      </c>
      <c r="C759">
        <v>20.93</v>
      </c>
      <c r="D759">
        <v>969.6223</v>
      </c>
      <c r="E759">
        <v>9</v>
      </c>
      <c r="F759">
        <v>-0.7</v>
      </c>
      <c r="G759">
        <v>485.81810000000002</v>
      </c>
      <c r="H759">
        <v>37.36</v>
      </c>
      <c r="I759" s="1">
        <v>15500000</v>
      </c>
      <c r="J759">
        <v>4</v>
      </c>
      <c r="K759">
        <v>10011</v>
      </c>
      <c r="L759" t="s">
        <v>26</v>
      </c>
      <c r="M759">
        <v>1</v>
      </c>
      <c r="N759">
        <v>1</v>
      </c>
      <c r="O759" t="s">
        <v>3488</v>
      </c>
    </row>
    <row r="760" spans="1:17" x14ac:dyDescent="0.25">
      <c r="A760" t="s">
        <v>5498</v>
      </c>
      <c r="B760" t="s">
        <v>5498</v>
      </c>
      <c r="C760">
        <v>17.48</v>
      </c>
      <c r="D760">
        <v>1076.6382000000001</v>
      </c>
      <c r="E760">
        <v>9</v>
      </c>
      <c r="F760">
        <v>-2.1</v>
      </c>
      <c r="G760">
        <v>539.32529999999997</v>
      </c>
      <c r="H760">
        <v>64.41</v>
      </c>
      <c r="I760" s="1">
        <v>1490000</v>
      </c>
      <c r="J760">
        <v>5</v>
      </c>
      <c r="K760">
        <v>19309</v>
      </c>
      <c r="L760" t="s">
        <v>47</v>
      </c>
      <c r="M760">
        <v>1</v>
      </c>
      <c r="N760">
        <v>1</v>
      </c>
      <c r="O760" t="s">
        <v>3488</v>
      </c>
    </row>
    <row r="761" spans="1:17" x14ac:dyDescent="0.25">
      <c r="A761" t="s">
        <v>159</v>
      </c>
      <c r="B761" t="s">
        <v>159</v>
      </c>
      <c r="C761">
        <v>45.62</v>
      </c>
      <c r="D761">
        <v>1127.6564000000001</v>
      </c>
      <c r="E761">
        <v>9</v>
      </c>
      <c r="F761">
        <v>-0.1</v>
      </c>
      <c r="G761">
        <v>564.83540000000005</v>
      </c>
      <c r="H761">
        <v>26.62</v>
      </c>
      <c r="I761" s="1">
        <v>14400000</v>
      </c>
      <c r="J761">
        <v>2</v>
      </c>
      <c r="K761">
        <v>6819</v>
      </c>
      <c r="L761" t="s">
        <v>29</v>
      </c>
      <c r="M761">
        <v>2</v>
      </c>
      <c r="N761">
        <v>2</v>
      </c>
      <c r="O761" t="s">
        <v>160</v>
      </c>
    </row>
    <row r="762" spans="1:17" x14ac:dyDescent="0.25">
      <c r="A762" t="s">
        <v>5925</v>
      </c>
      <c r="B762" t="s">
        <v>5226</v>
      </c>
      <c r="C762">
        <v>19.43</v>
      </c>
      <c r="D762">
        <v>1195.5107</v>
      </c>
      <c r="E762">
        <v>9</v>
      </c>
      <c r="F762">
        <v>-1.9</v>
      </c>
      <c r="G762">
        <v>598.76149999999996</v>
      </c>
      <c r="H762">
        <v>73.52</v>
      </c>
      <c r="I762" s="1">
        <v>1700000</v>
      </c>
      <c r="J762">
        <v>4</v>
      </c>
      <c r="K762">
        <v>22639</v>
      </c>
      <c r="L762" t="s">
        <v>26</v>
      </c>
      <c r="M762">
        <v>1</v>
      </c>
      <c r="N762">
        <v>1</v>
      </c>
      <c r="O762" t="s">
        <v>160</v>
      </c>
      <c r="P762" t="s">
        <v>44</v>
      </c>
      <c r="Q762" t="s">
        <v>594</v>
      </c>
    </row>
    <row r="763" spans="1:17" x14ac:dyDescent="0.25">
      <c r="A763" t="s">
        <v>2666</v>
      </c>
      <c r="B763" t="s">
        <v>2666</v>
      </c>
      <c r="C763">
        <v>30.39</v>
      </c>
      <c r="D763">
        <v>1157.5941</v>
      </c>
      <c r="E763">
        <v>9</v>
      </c>
      <c r="F763">
        <v>-1.7</v>
      </c>
      <c r="G763">
        <v>579.80330000000004</v>
      </c>
      <c r="H763">
        <v>26.99</v>
      </c>
      <c r="I763" s="1">
        <v>2020000</v>
      </c>
      <c r="J763">
        <v>9</v>
      </c>
      <c r="K763">
        <v>7046</v>
      </c>
      <c r="L763" t="s">
        <v>23</v>
      </c>
      <c r="M763">
        <v>1</v>
      </c>
      <c r="N763">
        <v>1</v>
      </c>
      <c r="O763" t="s">
        <v>2667</v>
      </c>
    </row>
    <row r="764" spans="1:17" x14ac:dyDescent="0.25">
      <c r="A764" t="s">
        <v>168</v>
      </c>
      <c r="B764" t="s">
        <v>168</v>
      </c>
      <c r="C764">
        <v>45.41</v>
      </c>
      <c r="D764">
        <v>1065.6222</v>
      </c>
      <c r="E764">
        <v>9</v>
      </c>
      <c r="F764">
        <v>-0.3</v>
      </c>
      <c r="G764">
        <v>533.81820000000005</v>
      </c>
      <c r="H764">
        <v>34.4</v>
      </c>
      <c r="I764" s="1">
        <v>103000000</v>
      </c>
      <c r="J764">
        <v>3</v>
      </c>
      <c r="K764">
        <v>9041</v>
      </c>
      <c r="L764" t="s">
        <v>73</v>
      </c>
      <c r="M764">
        <v>8</v>
      </c>
      <c r="N764">
        <v>8</v>
      </c>
      <c r="O764" t="s">
        <v>169</v>
      </c>
    </row>
    <row r="765" spans="1:17" x14ac:dyDescent="0.25">
      <c r="A765" t="s">
        <v>4068</v>
      </c>
      <c r="B765" t="s">
        <v>4068</v>
      </c>
      <c r="C765">
        <v>25.27</v>
      </c>
      <c r="D765">
        <v>1138.7662</v>
      </c>
      <c r="E765">
        <v>9</v>
      </c>
      <c r="F765">
        <v>-2.2000000000000002</v>
      </c>
      <c r="G765">
        <v>570.38919999999996</v>
      </c>
      <c r="H765">
        <v>22.88</v>
      </c>
      <c r="I765" s="1">
        <v>26700000</v>
      </c>
      <c r="J765">
        <v>10</v>
      </c>
      <c r="K765">
        <v>5597</v>
      </c>
      <c r="L765" t="s">
        <v>32</v>
      </c>
      <c r="M765">
        <v>3</v>
      </c>
      <c r="N765">
        <v>3</v>
      </c>
      <c r="O765" t="s">
        <v>4069</v>
      </c>
    </row>
    <row r="766" spans="1:17" x14ac:dyDescent="0.25">
      <c r="A766" t="s">
        <v>4571</v>
      </c>
      <c r="B766" t="s">
        <v>4571</v>
      </c>
      <c r="C766">
        <v>23.06</v>
      </c>
      <c r="D766">
        <v>934.5335</v>
      </c>
      <c r="E766">
        <v>9</v>
      </c>
      <c r="F766">
        <v>0.2</v>
      </c>
      <c r="G766">
        <v>468.27409999999998</v>
      </c>
      <c r="H766">
        <v>33.090000000000003</v>
      </c>
      <c r="I766" s="1">
        <v>1380000</v>
      </c>
      <c r="J766">
        <v>10</v>
      </c>
      <c r="K766">
        <v>9195</v>
      </c>
      <c r="L766" t="s">
        <v>32</v>
      </c>
      <c r="M766">
        <v>1</v>
      </c>
      <c r="N766">
        <v>1</v>
      </c>
      <c r="O766" t="s">
        <v>4069</v>
      </c>
    </row>
    <row r="767" spans="1:17" x14ac:dyDescent="0.25">
      <c r="A767" t="s">
        <v>3617</v>
      </c>
      <c r="B767" t="s">
        <v>3617</v>
      </c>
      <c r="C767">
        <v>27.02</v>
      </c>
      <c r="D767">
        <v>1099.5298</v>
      </c>
      <c r="E767">
        <v>9</v>
      </c>
      <c r="F767">
        <v>0.3</v>
      </c>
      <c r="G767">
        <v>550.77229999999997</v>
      </c>
      <c r="H767">
        <v>26.96</v>
      </c>
      <c r="I767" s="1">
        <v>260000</v>
      </c>
      <c r="J767">
        <v>8</v>
      </c>
      <c r="K767">
        <v>7064</v>
      </c>
      <c r="L767" t="s">
        <v>17</v>
      </c>
      <c r="M767">
        <v>1</v>
      </c>
      <c r="N767">
        <v>1</v>
      </c>
      <c r="O767" t="s">
        <v>3618</v>
      </c>
    </row>
    <row r="768" spans="1:17" x14ac:dyDescent="0.25">
      <c r="A768" t="s">
        <v>1628</v>
      </c>
      <c r="B768" t="s">
        <v>1628</v>
      </c>
      <c r="C768">
        <v>33.92</v>
      </c>
      <c r="D768">
        <v>1131.6400000000001</v>
      </c>
      <c r="E768">
        <v>9</v>
      </c>
      <c r="F768">
        <v>0.7</v>
      </c>
      <c r="G768">
        <v>378.22089999999997</v>
      </c>
      <c r="H768">
        <v>38.18</v>
      </c>
      <c r="I768" s="1">
        <v>34500000</v>
      </c>
      <c r="J768">
        <v>3</v>
      </c>
      <c r="K768">
        <v>10363</v>
      </c>
      <c r="L768" t="s">
        <v>73</v>
      </c>
      <c r="M768">
        <v>8</v>
      </c>
      <c r="N768">
        <v>8</v>
      </c>
      <c r="O768" t="s">
        <v>1629</v>
      </c>
    </row>
    <row r="769" spans="1:15" x14ac:dyDescent="0.25">
      <c r="A769" t="s">
        <v>1716</v>
      </c>
      <c r="B769" t="s">
        <v>1716</v>
      </c>
      <c r="C769">
        <v>33.57</v>
      </c>
      <c r="D769">
        <v>1145.6556</v>
      </c>
      <c r="E769">
        <v>9</v>
      </c>
      <c r="F769">
        <v>-0.6</v>
      </c>
      <c r="G769">
        <v>573.83479999999997</v>
      </c>
      <c r="H769">
        <v>42.17</v>
      </c>
      <c r="I769" s="1">
        <v>52100000</v>
      </c>
      <c r="J769">
        <v>5</v>
      </c>
      <c r="K769">
        <v>11533</v>
      </c>
      <c r="L769" t="s">
        <v>47</v>
      </c>
      <c r="M769">
        <v>6</v>
      </c>
      <c r="N769">
        <v>6</v>
      </c>
      <c r="O769" t="s">
        <v>1629</v>
      </c>
    </row>
    <row r="770" spans="1:15" x14ac:dyDescent="0.25">
      <c r="A770" t="s">
        <v>3908</v>
      </c>
      <c r="B770" t="s">
        <v>3908</v>
      </c>
      <c r="C770">
        <v>25.94</v>
      </c>
      <c r="D770">
        <v>1096.6868999999999</v>
      </c>
      <c r="E770">
        <v>9</v>
      </c>
      <c r="F770">
        <v>0.5</v>
      </c>
      <c r="G770">
        <v>549.351</v>
      </c>
      <c r="H770">
        <v>39.71</v>
      </c>
      <c r="I770" s="1">
        <v>51300000</v>
      </c>
      <c r="J770">
        <v>9</v>
      </c>
      <c r="K770">
        <v>11448</v>
      </c>
      <c r="L770" t="s">
        <v>23</v>
      </c>
      <c r="M770">
        <v>4</v>
      </c>
      <c r="N770">
        <v>4</v>
      </c>
      <c r="O770" t="s">
        <v>3909</v>
      </c>
    </row>
    <row r="771" spans="1:15" x14ac:dyDescent="0.25">
      <c r="A771" t="s">
        <v>3836</v>
      </c>
      <c r="B771" t="s">
        <v>3836</v>
      </c>
      <c r="C771">
        <v>26.18</v>
      </c>
      <c r="D771">
        <v>1111.6460999999999</v>
      </c>
      <c r="E771">
        <v>9</v>
      </c>
      <c r="F771">
        <v>-0.4</v>
      </c>
      <c r="G771">
        <v>556.83010000000002</v>
      </c>
      <c r="H771">
        <v>25.57</v>
      </c>
      <c r="I771" s="1">
        <v>10200000</v>
      </c>
      <c r="J771">
        <v>9</v>
      </c>
      <c r="K771">
        <v>6545</v>
      </c>
      <c r="L771" t="s">
        <v>23</v>
      </c>
      <c r="M771">
        <v>1</v>
      </c>
      <c r="N771">
        <v>1</v>
      </c>
      <c r="O771" t="s">
        <v>3837</v>
      </c>
    </row>
    <row r="772" spans="1:15" x14ac:dyDescent="0.25">
      <c r="A772" t="s">
        <v>3674</v>
      </c>
      <c r="B772" t="s">
        <v>3674</v>
      </c>
      <c r="C772">
        <v>26.8</v>
      </c>
      <c r="D772">
        <v>1067.6814999999999</v>
      </c>
      <c r="E772">
        <v>9</v>
      </c>
      <c r="F772">
        <v>0.9</v>
      </c>
      <c r="G772">
        <v>534.84849999999994</v>
      </c>
      <c r="H772">
        <v>33.93</v>
      </c>
      <c r="I772" s="1">
        <v>30500000</v>
      </c>
      <c r="J772">
        <v>3</v>
      </c>
      <c r="K772">
        <v>8874</v>
      </c>
      <c r="L772" t="s">
        <v>73</v>
      </c>
      <c r="M772">
        <v>1</v>
      </c>
      <c r="N772">
        <v>1</v>
      </c>
      <c r="O772" t="s">
        <v>3675</v>
      </c>
    </row>
    <row r="773" spans="1:15" x14ac:dyDescent="0.25">
      <c r="A773" t="s">
        <v>4389</v>
      </c>
      <c r="B773" t="s">
        <v>4389</v>
      </c>
      <c r="C773">
        <v>23.82</v>
      </c>
      <c r="D773">
        <v>1060.6393</v>
      </c>
      <c r="E773">
        <v>9</v>
      </c>
      <c r="F773">
        <v>0.4</v>
      </c>
      <c r="G773">
        <v>531.32709999999997</v>
      </c>
      <c r="H773">
        <v>39.72</v>
      </c>
      <c r="I773" s="1">
        <v>1460000</v>
      </c>
      <c r="J773">
        <v>1</v>
      </c>
      <c r="K773">
        <v>10985</v>
      </c>
      <c r="L773" t="s">
        <v>84</v>
      </c>
      <c r="M773">
        <v>1</v>
      </c>
      <c r="N773">
        <v>1</v>
      </c>
      <c r="O773" t="s">
        <v>3675</v>
      </c>
    </row>
    <row r="774" spans="1:15" x14ac:dyDescent="0.25">
      <c r="A774" t="s">
        <v>552</v>
      </c>
      <c r="B774" t="s">
        <v>552</v>
      </c>
      <c r="C774">
        <v>39.43</v>
      </c>
      <c r="D774">
        <v>971.57640000000004</v>
      </c>
      <c r="E774">
        <v>9</v>
      </c>
      <c r="F774">
        <v>-1.8</v>
      </c>
      <c r="G774">
        <v>486.7946</v>
      </c>
      <c r="H774">
        <v>25.04</v>
      </c>
      <c r="I774" s="1">
        <v>299000000</v>
      </c>
      <c r="J774">
        <v>7</v>
      </c>
      <c r="K774">
        <v>6326</v>
      </c>
      <c r="L774" t="s">
        <v>20</v>
      </c>
      <c r="M774">
        <v>10</v>
      </c>
      <c r="N774">
        <v>10</v>
      </c>
      <c r="O774" t="s">
        <v>553</v>
      </c>
    </row>
    <row r="775" spans="1:15" x14ac:dyDescent="0.25">
      <c r="A775" t="s">
        <v>1394</v>
      </c>
      <c r="B775" t="s">
        <v>1394</v>
      </c>
      <c r="C775">
        <v>34.770000000000003</v>
      </c>
      <c r="D775">
        <v>1046.6124</v>
      </c>
      <c r="E775">
        <v>9</v>
      </c>
      <c r="F775">
        <v>-0.7</v>
      </c>
      <c r="G775">
        <v>524.31309999999996</v>
      </c>
      <c r="H775">
        <v>36.29</v>
      </c>
      <c r="I775" s="1">
        <v>5280000</v>
      </c>
      <c r="J775">
        <v>2</v>
      </c>
      <c r="K775">
        <v>10244</v>
      </c>
      <c r="L775" t="s">
        <v>29</v>
      </c>
      <c r="M775">
        <v>2</v>
      </c>
      <c r="N775">
        <v>2</v>
      </c>
      <c r="O775" t="s">
        <v>1395</v>
      </c>
    </row>
    <row r="776" spans="1:15" x14ac:dyDescent="0.25">
      <c r="A776" t="s">
        <v>1295</v>
      </c>
      <c r="B776" t="s">
        <v>1295</v>
      </c>
      <c r="C776">
        <v>35.17</v>
      </c>
      <c r="D776">
        <v>1253.6443999999999</v>
      </c>
      <c r="E776">
        <v>9</v>
      </c>
      <c r="F776">
        <v>2</v>
      </c>
      <c r="G776">
        <v>627.83069999999998</v>
      </c>
      <c r="H776">
        <v>64.19</v>
      </c>
      <c r="I776" s="1">
        <v>12200000</v>
      </c>
      <c r="J776">
        <v>3</v>
      </c>
      <c r="K776">
        <v>19493</v>
      </c>
      <c r="L776" t="s">
        <v>73</v>
      </c>
      <c r="M776">
        <v>2</v>
      </c>
      <c r="N776">
        <v>2</v>
      </c>
      <c r="O776" t="s">
        <v>1296</v>
      </c>
    </row>
    <row r="777" spans="1:15" x14ac:dyDescent="0.25">
      <c r="A777" t="s">
        <v>1447</v>
      </c>
      <c r="B777" t="s">
        <v>1447</v>
      </c>
      <c r="C777">
        <v>34.57</v>
      </c>
      <c r="D777">
        <v>1074.6072999999999</v>
      </c>
      <c r="E777">
        <v>9</v>
      </c>
      <c r="F777">
        <v>1</v>
      </c>
      <c r="G777">
        <v>538.31150000000002</v>
      </c>
      <c r="H777">
        <v>47.42</v>
      </c>
      <c r="I777" s="1">
        <v>2550000</v>
      </c>
      <c r="J777">
        <v>4</v>
      </c>
      <c r="K777">
        <v>13534</v>
      </c>
      <c r="L777" t="s">
        <v>26</v>
      </c>
      <c r="M777">
        <v>1</v>
      </c>
      <c r="N777">
        <v>1</v>
      </c>
      <c r="O777" t="s">
        <v>1448</v>
      </c>
    </row>
    <row r="778" spans="1:15" x14ac:dyDescent="0.25">
      <c r="A778" t="s">
        <v>1422</v>
      </c>
      <c r="B778" t="s">
        <v>1422</v>
      </c>
      <c r="C778">
        <v>34.659999999999997</v>
      </c>
      <c r="D778">
        <v>1087.6025</v>
      </c>
      <c r="E778">
        <v>9</v>
      </c>
      <c r="F778">
        <v>-1.8</v>
      </c>
      <c r="G778">
        <v>544.80759999999998</v>
      </c>
      <c r="H778">
        <v>26.27</v>
      </c>
      <c r="I778" s="1">
        <v>16900000</v>
      </c>
      <c r="J778">
        <v>10</v>
      </c>
      <c r="K778">
        <v>6800</v>
      </c>
      <c r="L778" t="s">
        <v>32</v>
      </c>
      <c r="M778">
        <v>3</v>
      </c>
      <c r="N778">
        <v>3</v>
      </c>
      <c r="O778" t="s">
        <v>1423</v>
      </c>
    </row>
    <row r="779" spans="1:15" x14ac:dyDescent="0.25">
      <c r="A779" t="s">
        <v>905</v>
      </c>
      <c r="B779" t="s">
        <v>905</v>
      </c>
      <c r="C779">
        <v>37.119999999999997</v>
      </c>
      <c r="D779">
        <v>1037.5617999999999</v>
      </c>
      <c r="E779">
        <v>9</v>
      </c>
      <c r="F779">
        <v>0</v>
      </c>
      <c r="G779">
        <v>519.78809999999999</v>
      </c>
      <c r="H779">
        <v>22.94</v>
      </c>
      <c r="I779" s="1">
        <v>10700000</v>
      </c>
      <c r="J779">
        <v>7</v>
      </c>
      <c r="K779">
        <v>5596</v>
      </c>
      <c r="L779" t="s">
        <v>20</v>
      </c>
      <c r="M779">
        <v>1</v>
      </c>
      <c r="N779">
        <v>1</v>
      </c>
      <c r="O779" t="s">
        <v>906</v>
      </c>
    </row>
    <row r="780" spans="1:15" x14ac:dyDescent="0.25">
      <c r="A780" t="s">
        <v>3855</v>
      </c>
      <c r="B780" t="s">
        <v>3855</v>
      </c>
      <c r="C780">
        <v>26.12</v>
      </c>
      <c r="D780">
        <v>985.55560000000003</v>
      </c>
      <c r="E780">
        <v>9</v>
      </c>
      <c r="F780">
        <v>0.7</v>
      </c>
      <c r="G780">
        <v>493.78539999999998</v>
      </c>
      <c r="H780">
        <v>23.09</v>
      </c>
      <c r="I780" s="1">
        <v>8070000</v>
      </c>
      <c r="J780">
        <v>8</v>
      </c>
      <c r="K780">
        <v>5711</v>
      </c>
      <c r="L780" t="s">
        <v>17</v>
      </c>
      <c r="M780">
        <v>2</v>
      </c>
      <c r="N780">
        <v>2</v>
      </c>
      <c r="O780" t="s">
        <v>906</v>
      </c>
    </row>
    <row r="781" spans="1:15" x14ac:dyDescent="0.25">
      <c r="A781" t="s">
        <v>4309</v>
      </c>
      <c r="B781" t="s">
        <v>4309</v>
      </c>
      <c r="C781">
        <v>24.24</v>
      </c>
      <c r="D781">
        <v>848.51199999999994</v>
      </c>
      <c r="E781">
        <v>9</v>
      </c>
      <c r="F781">
        <v>1.8</v>
      </c>
      <c r="G781">
        <v>425.26400000000001</v>
      </c>
      <c r="H781">
        <v>33</v>
      </c>
      <c r="I781" s="1">
        <v>125000</v>
      </c>
      <c r="J781">
        <v>9</v>
      </c>
      <c r="K781">
        <v>9153</v>
      </c>
      <c r="L781" t="s">
        <v>23</v>
      </c>
      <c r="M781">
        <v>1</v>
      </c>
      <c r="N781">
        <v>1</v>
      </c>
      <c r="O781" t="s">
        <v>906</v>
      </c>
    </row>
    <row r="782" spans="1:15" x14ac:dyDescent="0.25">
      <c r="A782" t="s">
        <v>4540</v>
      </c>
      <c r="B782" t="s">
        <v>4540</v>
      </c>
      <c r="C782">
        <v>23.18</v>
      </c>
      <c r="D782">
        <v>1096.5553</v>
      </c>
      <c r="E782">
        <v>9</v>
      </c>
      <c r="F782">
        <v>0.6</v>
      </c>
      <c r="G782">
        <v>549.28530000000001</v>
      </c>
      <c r="H782">
        <v>42.81</v>
      </c>
      <c r="I782" s="1">
        <v>990000</v>
      </c>
      <c r="J782">
        <v>3</v>
      </c>
      <c r="K782">
        <v>12018</v>
      </c>
      <c r="L782" t="s">
        <v>73</v>
      </c>
      <c r="M782">
        <v>1</v>
      </c>
      <c r="N782">
        <v>1</v>
      </c>
      <c r="O782" t="s">
        <v>4541</v>
      </c>
    </row>
    <row r="783" spans="1:15" x14ac:dyDescent="0.25">
      <c r="A783" t="s">
        <v>4781</v>
      </c>
      <c r="B783" t="s">
        <v>4781</v>
      </c>
      <c r="C783">
        <v>21.98</v>
      </c>
      <c r="D783">
        <v>1046.5219</v>
      </c>
      <c r="E783">
        <v>9</v>
      </c>
      <c r="F783">
        <v>-1.8</v>
      </c>
      <c r="G783">
        <v>524.26729999999998</v>
      </c>
      <c r="H783">
        <v>33.96</v>
      </c>
      <c r="I783" s="1">
        <v>440000</v>
      </c>
      <c r="J783">
        <v>2</v>
      </c>
      <c r="K783">
        <v>9408</v>
      </c>
      <c r="L783" t="s">
        <v>29</v>
      </c>
      <c r="M783">
        <v>1</v>
      </c>
      <c r="N783">
        <v>1</v>
      </c>
      <c r="O783" t="s">
        <v>4541</v>
      </c>
    </row>
    <row r="784" spans="1:15" x14ac:dyDescent="0.25">
      <c r="A784" t="s">
        <v>5795</v>
      </c>
      <c r="B784" t="s">
        <v>5795</v>
      </c>
      <c r="C784">
        <v>15.68</v>
      </c>
      <c r="D784">
        <v>1004.6382</v>
      </c>
      <c r="E784">
        <v>9</v>
      </c>
      <c r="F784">
        <v>1.2</v>
      </c>
      <c r="G784">
        <v>503.327</v>
      </c>
      <c r="H784">
        <v>55.53</v>
      </c>
      <c r="I784" s="1">
        <v>1230000</v>
      </c>
      <c r="J784">
        <v>7</v>
      </c>
      <c r="K784">
        <v>16870</v>
      </c>
      <c r="L784" t="s">
        <v>20</v>
      </c>
      <c r="M784">
        <v>1</v>
      </c>
      <c r="N784">
        <v>1</v>
      </c>
      <c r="O784" t="s">
        <v>4541</v>
      </c>
    </row>
    <row r="785" spans="1:17" x14ac:dyDescent="0.25">
      <c r="A785" t="s">
        <v>5926</v>
      </c>
      <c r="B785" t="s">
        <v>5833</v>
      </c>
      <c r="C785">
        <v>15.49</v>
      </c>
      <c r="D785">
        <v>1028.5146</v>
      </c>
      <c r="E785">
        <v>9</v>
      </c>
      <c r="F785">
        <v>0.6</v>
      </c>
      <c r="G785">
        <v>515.26490000000001</v>
      </c>
      <c r="H785">
        <v>21.58</v>
      </c>
      <c r="I785" s="1">
        <v>820000</v>
      </c>
      <c r="J785">
        <v>2</v>
      </c>
      <c r="K785">
        <v>5167</v>
      </c>
      <c r="L785" t="s">
        <v>29</v>
      </c>
      <c r="M785">
        <v>1</v>
      </c>
      <c r="N785">
        <v>1</v>
      </c>
      <c r="O785" t="s">
        <v>4541</v>
      </c>
      <c r="P785" t="s">
        <v>44</v>
      </c>
      <c r="Q785" t="s">
        <v>5834</v>
      </c>
    </row>
    <row r="786" spans="1:17" x14ac:dyDescent="0.25">
      <c r="A786" t="s">
        <v>5637</v>
      </c>
      <c r="B786" t="s">
        <v>5637</v>
      </c>
      <c r="C786">
        <v>16.760000000000002</v>
      </c>
      <c r="D786">
        <v>1154.6672000000001</v>
      </c>
      <c r="E786">
        <v>9</v>
      </c>
      <c r="F786">
        <v>0.6</v>
      </c>
      <c r="G786">
        <v>578.34119999999996</v>
      </c>
      <c r="H786">
        <v>29.56</v>
      </c>
      <c r="I786" s="1">
        <v>12200000</v>
      </c>
      <c r="J786">
        <v>3</v>
      </c>
      <c r="K786">
        <v>7358</v>
      </c>
      <c r="L786" t="s">
        <v>73</v>
      </c>
      <c r="M786">
        <v>1</v>
      </c>
      <c r="N786">
        <v>1</v>
      </c>
      <c r="O786" t="s">
        <v>5492</v>
      </c>
    </row>
    <row r="787" spans="1:17" x14ac:dyDescent="0.25">
      <c r="A787" t="s">
        <v>854</v>
      </c>
      <c r="B787" t="s">
        <v>854</v>
      </c>
      <c r="C787">
        <v>37.51</v>
      </c>
      <c r="D787">
        <v>1137.597</v>
      </c>
      <c r="E787">
        <v>9</v>
      </c>
      <c r="F787">
        <v>-0.5</v>
      </c>
      <c r="G787">
        <v>569.80550000000005</v>
      </c>
      <c r="H787">
        <v>66.23</v>
      </c>
      <c r="I787" s="1">
        <v>14300000</v>
      </c>
      <c r="J787">
        <v>4</v>
      </c>
      <c r="K787">
        <v>20084</v>
      </c>
      <c r="L787" t="s">
        <v>26</v>
      </c>
      <c r="M787">
        <v>10</v>
      </c>
      <c r="N787">
        <v>10</v>
      </c>
      <c r="O787" t="s">
        <v>104</v>
      </c>
    </row>
    <row r="788" spans="1:17" x14ac:dyDescent="0.25">
      <c r="A788" t="s">
        <v>1399</v>
      </c>
      <c r="B788" t="s">
        <v>1399</v>
      </c>
      <c r="C788">
        <v>34.75</v>
      </c>
      <c r="D788">
        <v>940.55930000000001</v>
      </c>
      <c r="E788">
        <v>9</v>
      </c>
      <c r="F788">
        <v>0.8</v>
      </c>
      <c r="G788">
        <v>471.28730000000002</v>
      </c>
      <c r="H788">
        <v>46.57</v>
      </c>
      <c r="I788" s="1">
        <v>5040000</v>
      </c>
      <c r="J788">
        <v>3</v>
      </c>
      <c r="K788">
        <v>13345</v>
      </c>
      <c r="L788" t="s">
        <v>73</v>
      </c>
      <c r="M788">
        <v>3</v>
      </c>
      <c r="N788">
        <v>3</v>
      </c>
      <c r="O788" t="s">
        <v>104</v>
      </c>
    </row>
    <row r="789" spans="1:17" x14ac:dyDescent="0.25">
      <c r="A789" t="s">
        <v>5386</v>
      </c>
      <c r="B789" t="s">
        <v>5386</v>
      </c>
      <c r="C789">
        <v>18.34</v>
      </c>
      <c r="D789">
        <v>1203.6624999999999</v>
      </c>
      <c r="E789">
        <v>9</v>
      </c>
      <c r="F789">
        <v>-3.1</v>
      </c>
      <c r="G789">
        <v>402.22680000000003</v>
      </c>
      <c r="H789">
        <v>23.6</v>
      </c>
      <c r="I789" s="1">
        <v>247000</v>
      </c>
      <c r="J789">
        <v>10</v>
      </c>
      <c r="K789">
        <v>5854</v>
      </c>
      <c r="L789" t="s">
        <v>32</v>
      </c>
      <c r="M789">
        <v>1</v>
      </c>
      <c r="N789">
        <v>1</v>
      </c>
      <c r="O789" t="s">
        <v>104</v>
      </c>
    </row>
    <row r="790" spans="1:17" x14ac:dyDescent="0.25">
      <c r="A790" t="s">
        <v>5826</v>
      </c>
      <c r="B790" t="s">
        <v>5826</v>
      </c>
      <c r="C790">
        <v>15.53</v>
      </c>
      <c r="D790">
        <v>1162.7774999999999</v>
      </c>
      <c r="E790">
        <v>9</v>
      </c>
      <c r="F790">
        <v>-3.4</v>
      </c>
      <c r="G790">
        <v>582.39400000000001</v>
      </c>
      <c r="H790">
        <v>21.81</v>
      </c>
      <c r="I790" s="1">
        <v>2500000</v>
      </c>
      <c r="J790">
        <v>10</v>
      </c>
      <c r="K790">
        <v>5243</v>
      </c>
      <c r="L790" t="s">
        <v>32</v>
      </c>
      <c r="M790">
        <v>1</v>
      </c>
      <c r="N790">
        <v>1</v>
      </c>
      <c r="O790" t="s">
        <v>5827</v>
      </c>
    </row>
    <row r="791" spans="1:17" x14ac:dyDescent="0.25">
      <c r="A791" t="s">
        <v>1830</v>
      </c>
      <c r="B791" t="s">
        <v>1830</v>
      </c>
      <c r="C791">
        <v>33.090000000000003</v>
      </c>
      <c r="D791">
        <v>1175.5835</v>
      </c>
      <c r="E791">
        <v>9</v>
      </c>
      <c r="F791">
        <v>-1</v>
      </c>
      <c r="G791">
        <v>588.79849999999999</v>
      </c>
      <c r="H791">
        <v>20.62</v>
      </c>
      <c r="I791" s="1">
        <v>12200000</v>
      </c>
      <c r="J791">
        <v>6</v>
      </c>
      <c r="K791">
        <v>4815</v>
      </c>
      <c r="L791" t="s">
        <v>142</v>
      </c>
      <c r="M791">
        <v>3</v>
      </c>
      <c r="N791">
        <v>3</v>
      </c>
      <c r="O791" t="s">
        <v>1831</v>
      </c>
    </row>
    <row r="792" spans="1:17" x14ac:dyDescent="0.25">
      <c r="A792" t="s">
        <v>5254</v>
      </c>
      <c r="B792" t="s">
        <v>5254</v>
      </c>
      <c r="C792">
        <v>19.28</v>
      </c>
      <c r="D792">
        <v>930.5498</v>
      </c>
      <c r="E792">
        <v>9</v>
      </c>
      <c r="F792">
        <v>-0.7</v>
      </c>
      <c r="G792">
        <v>466.28179999999998</v>
      </c>
      <c r="H792">
        <v>21.96</v>
      </c>
      <c r="I792" s="1">
        <v>621000</v>
      </c>
      <c r="J792">
        <v>7</v>
      </c>
      <c r="K792">
        <v>5250</v>
      </c>
      <c r="L792" t="s">
        <v>20</v>
      </c>
      <c r="M792">
        <v>1</v>
      </c>
      <c r="N792">
        <v>1</v>
      </c>
      <c r="O792" t="s">
        <v>3694</v>
      </c>
    </row>
    <row r="793" spans="1:17" x14ac:dyDescent="0.25">
      <c r="A793" t="s">
        <v>2744</v>
      </c>
      <c r="B793" t="s">
        <v>2744</v>
      </c>
      <c r="C793">
        <v>30.13</v>
      </c>
      <c r="D793">
        <v>1020.5756</v>
      </c>
      <c r="E793">
        <v>9</v>
      </c>
      <c r="F793">
        <v>1</v>
      </c>
      <c r="G793">
        <v>511.29559999999998</v>
      </c>
      <c r="H793">
        <v>62.02</v>
      </c>
      <c r="I793" s="1">
        <v>1990000</v>
      </c>
      <c r="J793">
        <v>1</v>
      </c>
      <c r="K793">
        <v>18689</v>
      </c>
      <c r="L793" t="s">
        <v>84</v>
      </c>
      <c r="M793">
        <v>3</v>
      </c>
      <c r="N793">
        <v>3</v>
      </c>
      <c r="O793" t="s">
        <v>2745</v>
      </c>
    </row>
    <row r="794" spans="1:17" x14ac:dyDescent="0.25">
      <c r="A794" t="s">
        <v>3972</v>
      </c>
      <c r="B794" t="s">
        <v>3972</v>
      </c>
      <c r="C794">
        <v>25.68</v>
      </c>
      <c r="D794">
        <v>1108.6715999999999</v>
      </c>
      <c r="E794">
        <v>9</v>
      </c>
      <c r="F794">
        <v>5.2</v>
      </c>
      <c r="G794">
        <v>555.34590000000003</v>
      </c>
      <c r="H794">
        <v>43.78</v>
      </c>
      <c r="I794" s="1">
        <v>1660000</v>
      </c>
      <c r="J794">
        <v>6</v>
      </c>
      <c r="K794">
        <v>12499</v>
      </c>
      <c r="L794" t="s">
        <v>142</v>
      </c>
      <c r="M794">
        <v>1</v>
      </c>
      <c r="N794">
        <v>1</v>
      </c>
      <c r="O794" t="s">
        <v>2745</v>
      </c>
    </row>
    <row r="795" spans="1:17" x14ac:dyDescent="0.25">
      <c r="A795" t="s">
        <v>924</v>
      </c>
      <c r="B795" t="s">
        <v>924</v>
      </c>
      <c r="C795">
        <v>37.07</v>
      </c>
      <c r="D795">
        <v>1198.7047</v>
      </c>
      <c r="E795">
        <v>9</v>
      </c>
      <c r="F795">
        <v>1</v>
      </c>
      <c r="G795">
        <v>400.57589999999999</v>
      </c>
      <c r="H795">
        <v>20.07</v>
      </c>
      <c r="I795" s="1">
        <v>134000000</v>
      </c>
      <c r="J795">
        <v>5</v>
      </c>
      <c r="K795">
        <v>4609</v>
      </c>
      <c r="L795" t="s">
        <v>47</v>
      </c>
      <c r="M795">
        <v>10</v>
      </c>
      <c r="N795">
        <v>10</v>
      </c>
      <c r="O795" t="s">
        <v>925</v>
      </c>
    </row>
    <row r="796" spans="1:17" x14ac:dyDescent="0.25">
      <c r="A796" t="s">
        <v>5061</v>
      </c>
      <c r="B796" t="s">
        <v>4835</v>
      </c>
      <c r="C796">
        <v>21.68</v>
      </c>
      <c r="D796">
        <v>1105.6316999999999</v>
      </c>
      <c r="E796">
        <v>9</v>
      </c>
      <c r="F796">
        <v>0.8</v>
      </c>
      <c r="G796">
        <v>553.82349999999997</v>
      </c>
      <c r="H796">
        <v>36.85</v>
      </c>
      <c r="I796" s="1">
        <v>36700000</v>
      </c>
      <c r="J796">
        <v>8</v>
      </c>
      <c r="K796">
        <v>10418</v>
      </c>
      <c r="L796" t="s">
        <v>17</v>
      </c>
      <c r="M796">
        <v>7</v>
      </c>
      <c r="N796">
        <v>7</v>
      </c>
      <c r="O796" t="s">
        <v>4836</v>
      </c>
      <c r="P796" t="s">
        <v>44</v>
      </c>
      <c r="Q796" t="s">
        <v>338</v>
      </c>
    </row>
    <row r="797" spans="1:17" x14ac:dyDescent="0.25">
      <c r="A797" t="s">
        <v>5061</v>
      </c>
      <c r="B797" t="s">
        <v>5061</v>
      </c>
      <c r="C797">
        <v>20.350000000000001</v>
      </c>
      <c r="D797">
        <v>1089.6368</v>
      </c>
      <c r="E797">
        <v>9</v>
      </c>
      <c r="F797">
        <v>-2.4</v>
      </c>
      <c r="G797">
        <v>545.82439999999997</v>
      </c>
      <c r="H797">
        <v>43.95</v>
      </c>
      <c r="I797" s="1">
        <v>8810000</v>
      </c>
      <c r="J797">
        <v>8</v>
      </c>
      <c r="K797">
        <v>12858</v>
      </c>
      <c r="L797" t="s">
        <v>17</v>
      </c>
      <c r="M797">
        <v>2</v>
      </c>
      <c r="N797">
        <v>2</v>
      </c>
      <c r="O797" t="s">
        <v>4836</v>
      </c>
    </row>
    <row r="798" spans="1:17" x14ac:dyDescent="0.25">
      <c r="A798" t="s">
        <v>1986</v>
      </c>
      <c r="B798" t="s">
        <v>1986</v>
      </c>
      <c r="C798">
        <v>32.590000000000003</v>
      </c>
      <c r="D798">
        <v>1279.7511999999999</v>
      </c>
      <c r="E798">
        <v>9</v>
      </c>
      <c r="F798">
        <v>-0.5</v>
      </c>
      <c r="G798">
        <v>640.88260000000002</v>
      </c>
      <c r="H798">
        <v>26.85</v>
      </c>
      <c r="I798" s="1">
        <v>59100000</v>
      </c>
      <c r="J798">
        <v>1</v>
      </c>
      <c r="K798">
        <v>6437</v>
      </c>
      <c r="L798" t="s">
        <v>84</v>
      </c>
      <c r="M798">
        <v>5</v>
      </c>
      <c r="N798">
        <v>5</v>
      </c>
      <c r="O798" t="s">
        <v>1987</v>
      </c>
    </row>
    <row r="799" spans="1:17" x14ac:dyDescent="0.25">
      <c r="A799" t="s">
        <v>3737</v>
      </c>
      <c r="B799" t="s">
        <v>3737</v>
      </c>
      <c r="C799">
        <v>26.6</v>
      </c>
      <c r="D799">
        <v>1177.588</v>
      </c>
      <c r="E799">
        <v>9</v>
      </c>
      <c r="F799">
        <v>-1.2</v>
      </c>
      <c r="G799">
        <v>589.80060000000003</v>
      </c>
      <c r="H799">
        <v>28.13</v>
      </c>
      <c r="I799" s="1">
        <v>6060000</v>
      </c>
      <c r="J799">
        <v>10</v>
      </c>
      <c r="K799">
        <v>7457</v>
      </c>
      <c r="L799" t="s">
        <v>32</v>
      </c>
      <c r="M799">
        <v>3</v>
      </c>
      <c r="N799">
        <v>3</v>
      </c>
      <c r="O799" t="s">
        <v>1987</v>
      </c>
    </row>
    <row r="800" spans="1:17" x14ac:dyDescent="0.25">
      <c r="A800" t="s">
        <v>3757</v>
      </c>
      <c r="B800" t="s">
        <v>3757</v>
      </c>
      <c r="C800">
        <v>26.52</v>
      </c>
      <c r="D800">
        <v>1102.5446999999999</v>
      </c>
      <c r="E800">
        <v>9</v>
      </c>
      <c r="F800">
        <v>-0.5</v>
      </c>
      <c r="G800">
        <v>552.27940000000001</v>
      </c>
      <c r="H800">
        <v>48.66</v>
      </c>
      <c r="I800" s="1">
        <v>1500000</v>
      </c>
      <c r="J800">
        <v>5</v>
      </c>
      <c r="K800">
        <v>13800</v>
      </c>
      <c r="L800" t="s">
        <v>47</v>
      </c>
      <c r="M800">
        <v>1</v>
      </c>
      <c r="N800">
        <v>1</v>
      </c>
      <c r="O800" t="s">
        <v>3758</v>
      </c>
    </row>
    <row r="801" spans="1:17" x14ac:dyDescent="0.25">
      <c r="A801" t="s">
        <v>4125</v>
      </c>
      <c r="B801" t="s">
        <v>4125</v>
      </c>
      <c r="C801">
        <v>25.07</v>
      </c>
      <c r="D801">
        <v>1130.5833</v>
      </c>
      <c r="E801">
        <v>9</v>
      </c>
      <c r="F801">
        <v>-2.7</v>
      </c>
      <c r="G801">
        <v>566.29740000000004</v>
      </c>
      <c r="H801">
        <v>22.7</v>
      </c>
      <c r="I801" s="1">
        <v>2260000</v>
      </c>
      <c r="J801">
        <v>9</v>
      </c>
      <c r="K801">
        <v>5541</v>
      </c>
      <c r="L801" t="s">
        <v>23</v>
      </c>
      <c r="M801">
        <v>1</v>
      </c>
      <c r="N801">
        <v>1</v>
      </c>
      <c r="O801" t="s">
        <v>3758</v>
      </c>
    </row>
    <row r="802" spans="1:17" x14ac:dyDescent="0.25">
      <c r="A802" t="s">
        <v>5927</v>
      </c>
      <c r="B802" t="s">
        <v>5029</v>
      </c>
      <c r="C802">
        <v>20.52</v>
      </c>
      <c r="D802">
        <v>1330.5691999999999</v>
      </c>
      <c r="E802">
        <v>9</v>
      </c>
      <c r="F802">
        <v>0</v>
      </c>
      <c r="G802">
        <v>666.29190000000006</v>
      </c>
      <c r="H802">
        <v>56.6</v>
      </c>
      <c r="I802" s="1">
        <v>3280000</v>
      </c>
      <c r="J802">
        <v>2</v>
      </c>
      <c r="K802">
        <v>17497</v>
      </c>
      <c r="L802" t="s">
        <v>29</v>
      </c>
      <c r="M802">
        <v>1</v>
      </c>
      <c r="N802">
        <v>1</v>
      </c>
      <c r="O802" t="s">
        <v>3758</v>
      </c>
      <c r="P802" t="s">
        <v>44</v>
      </c>
      <c r="Q802" t="s">
        <v>155</v>
      </c>
    </row>
    <row r="803" spans="1:17" x14ac:dyDescent="0.25">
      <c r="A803" t="s">
        <v>5122</v>
      </c>
      <c r="B803" t="s">
        <v>5122</v>
      </c>
      <c r="C803">
        <v>20.02</v>
      </c>
      <c r="D803">
        <v>1076.6130000000001</v>
      </c>
      <c r="E803">
        <v>9</v>
      </c>
      <c r="F803">
        <v>-0.4</v>
      </c>
      <c r="G803">
        <v>539.31359999999995</v>
      </c>
      <c r="H803">
        <v>45.89</v>
      </c>
      <c r="I803" s="1">
        <v>5440000</v>
      </c>
      <c r="J803">
        <v>2</v>
      </c>
      <c r="K803">
        <v>13646</v>
      </c>
      <c r="L803" t="s">
        <v>29</v>
      </c>
      <c r="M803">
        <v>1</v>
      </c>
      <c r="N803">
        <v>1</v>
      </c>
      <c r="O803" t="s">
        <v>5123</v>
      </c>
    </row>
    <row r="804" spans="1:17" x14ac:dyDescent="0.25">
      <c r="A804" t="s">
        <v>1264</v>
      </c>
      <c r="B804" t="s">
        <v>1264</v>
      </c>
      <c r="C804">
        <v>35.340000000000003</v>
      </c>
      <c r="D804">
        <v>1176.6404</v>
      </c>
      <c r="E804">
        <v>9</v>
      </c>
      <c r="F804">
        <v>-1.1000000000000001</v>
      </c>
      <c r="G804">
        <v>589.32680000000005</v>
      </c>
      <c r="H804">
        <v>38.43</v>
      </c>
      <c r="I804" s="1">
        <v>121000000</v>
      </c>
      <c r="J804">
        <v>5</v>
      </c>
      <c r="K804">
        <v>10245</v>
      </c>
      <c r="L804" t="s">
        <v>47</v>
      </c>
      <c r="M804">
        <v>5</v>
      </c>
      <c r="N804">
        <v>5</v>
      </c>
      <c r="O804" t="s">
        <v>1265</v>
      </c>
    </row>
    <row r="805" spans="1:17" x14ac:dyDescent="0.25">
      <c r="A805" t="s">
        <v>2228</v>
      </c>
      <c r="B805" t="s">
        <v>2228</v>
      </c>
      <c r="C805">
        <v>31.77</v>
      </c>
      <c r="D805">
        <v>1011.5614</v>
      </c>
      <c r="E805">
        <v>9</v>
      </c>
      <c r="F805">
        <v>-0.2</v>
      </c>
      <c r="G805">
        <v>506.78789999999998</v>
      </c>
      <c r="H805">
        <v>31.56</v>
      </c>
      <c r="I805" s="1">
        <v>2460000</v>
      </c>
      <c r="J805">
        <v>1</v>
      </c>
      <c r="K805">
        <v>8068</v>
      </c>
      <c r="L805" t="s">
        <v>84</v>
      </c>
      <c r="M805">
        <v>2</v>
      </c>
      <c r="N805">
        <v>2</v>
      </c>
      <c r="O805" t="s">
        <v>1265</v>
      </c>
    </row>
    <row r="806" spans="1:17" x14ac:dyDescent="0.25">
      <c r="A806" t="s">
        <v>4242</v>
      </c>
      <c r="B806" t="s">
        <v>4242</v>
      </c>
      <c r="C806">
        <v>24.53</v>
      </c>
      <c r="D806">
        <v>1151.6564000000001</v>
      </c>
      <c r="E806">
        <v>9</v>
      </c>
      <c r="F806">
        <v>-2.2000000000000002</v>
      </c>
      <c r="G806">
        <v>576.83420000000001</v>
      </c>
      <c r="H806">
        <v>25.92</v>
      </c>
      <c r="I806" s="1">
        <v>11000000</v>
      </c>
      <c r="J806">
        <v>10</v>
      </c>
      <c r="K806">
        <v>6678</v>
      </c>
      <c r="L806" t="s">
        <v>32</v>
      </c>
      <c r="M806">
        <v>1</v>
      </c>
      <c r="N806">
        <v>1</v>
      </c>
      <c r="O806" t="s">
        <v>4243</v>
      </c>
    </row>
    <row r="807" spans="1:17" x14ac:dyDescent="0.25">
      <c r="A807" t="s">
        <v>5928</v>
      </c>
      <c r="B807" t="s">
        <v>4310</v>
      </c>
      <c r="C807">
        <v>24.23</v>
      </c>
      <c r="D807">
        <v>1188.6396</v>
      </c>
      <c r="E807">
        <v>9</v>
      </c>
      <c r="F807">
        <v>-1</v>
      </c>
      <c r="G807">
        <v>595.32650000000001</v>
      </c>
      <c r="H807">
        <v>20.65</v>
      </c>
      <c r="I807" s="1">
        <v>6780000</v>
      </c>
      <c r="J807">
        <v>9</v>
      </c>
      <c r="K807">
        <v>4852</v>
      </c>
      <c r="L807" t="s">
        <v>23</v>
      </c>
      <c r="M807">
        <v>2</v>
      </c>
      <c r="N807">
        <v>2</v>
      </c>
      <c r="O807" t="s">
        <v>4311</v>
      </c>
      <c r="P807" t="s">
        <v>44</v>
      </c>
      <c r="Q807" t="s">
        <v>67</v>
      </c>
    </row>
    <row r="808" spans="1:17" x14ac:dyDescent="0.25">
      <c r="A808" t="s">
        <v>515</v>
      </c>
      <c r="B808" t="s">
        <v>515</v>
      </c>
      <c r="C808">
        <v>39.85</v>
      </c>
      <c r="D808">
        <v>1156.6253999999999</v>
      </c>
      <c r="E808">
        <v>9</v>
      </c>
      <c r="F808">
        <v>0.3</v>
      </c>
      <c r="G808">
        <v>579.32010000000002</v>
      </c>
      <c r="H808">
        <v>25.96</v>
      </c>
      <c r="I808" s="1">
        <v>1430000</v>
      </c>
      <c r="J808">
        <v>1</v>
      </c>
      <c r="K808">
        <v>6149</v>
      </c>
      <c r="L808" t="s">
        <v>84</v>
      </c>
      <c r="M808">
        <v>1</v>
      </c>
      <c r="N808">
        <v>1</v>
      </c>
      <c r="O808" t="s">
        <v>516</v>
      </c>
    </row>
    <row r="809" spans="1:17" x14ac:dyDescent="0.25">
      <c r="A809" t="s">
        <v>3149</v>
      </c>
      <c r="B809" t="s">
        <v>3149</v>
      </c>
      <c r="C809">
        <v>28.71</v>
      </c>
      <c r="D809">
        <v>1003.5662</v>
      </c>
      <c r="E809">
        <v>9</v>
      </c>
      <c r="F809">
        <v>-1</v>
      </c>
      <c r="G809">
        <v>502.78989999999999</v>
      </c>
      <c r="H809">
        <v>25.27</v>
      </c>
      <c r="I809" s="1">
        <v>35800000</v>
      </c>
      <c r="J809">
        <v>9</v>
      </c>
      <c r="K809">
        <v>6440</v>
      </c>
      <c r="L809" t="s">
        <v>23</v>
      </c>
      <c r="M809">
        <v>1</v>
      </c>
      <c r="N809">
        <v>1</v>
      </c>
      <c r="O809" t="s">
        <v>3150</v>
      </c>
    </row>
    <row r="810" spans="1:17" x14ac:dyDescent="0.25">
      <c r="A810" t="s">
        <v>989</v>
      </c>
      <c r="B810" t="s">
        <v>989</v>
      </c>
      <c r="C810">
        <v>36.74</v>
      </c>
      <c r="D810">
        <v>1150.6385</v>
      </c>
      <c r="E810">
        <v>9</v>
      </c>
      <c r="F810">
        <v>0.8</v>
      </c>
      <c r="G810">
        <v>384.55380000000002</v>
      </c>
      <c r="H810">
        <v>36.869999999999997</v>
      </c>
      <c r="I810" s="1">
        <v>63000000</v>
      </c>
      <c r="J810">
        <v>1</v>
      </c>
      <c r="K810">
        <v>9951</v>
      </c>
      <c r="L810" t="s">
        <v>84</v>
      </c>
      <c r="M810">
        <v>9</v>
      </c>
      <c r="N810">
        <v>9</v>
      </c>
      <c r="O810" t="s">
        <v>990</v>
      </c>
    </row>
    <row r="811" spans="1:17" x14ac:dyDescent="0.25">
      <c r="A811" t="s">
        <v>3460</v>
      </c>
      <c r="B811" t="s">
        <v>3460</v>
      </c>
      <c r="C811">
        <v>27.66</v>
      </c>
      <c r="D811">
        <v>1100.6454000000001</v>
      </c>
      <c r="E811">
        <v>9</v>
      </c>
      <c r="F811">
        <v>0.4</v>
      </c>
      <c r="G811">
        <v>551.33019999999999</v>
      </c>
      <c r="H811">
        <v>35.17</v>
      </c>
      <c r="I811" s="1">
        <v>32800000</v>
      </c>
      <c r="J811">
        <v>3</v>
      </c>
      <c r="K811">
        <v>9313</v>
      </c>
      <c r="L811" t="s">
        <v>73</v>
      </c>
      <c r="M811">
        <v>2</v>
      </c>
      <c r="N811">
        <v>2</v>
      </c>
      <c r="O811" t="s">
        <v>3461</v>
      </c>
    </row>
    <row r="812" spans="1:17" x14ac:dyDescent="0.25">
      <c r="A812" t="s">
        <v>1441</v>
      </c>
      <c r="B812" t="s">
        <v>1441</v>
      </c>
      <c r="C812">
        <v>34.6</v>
      </c>
      <c r="D812">
        <v>1191.5197000000001</v>
      </c>
      <c r="E812">
        <v>9</v>
      </c>
      <c r="F812">
        <v>-0.8</v>
      </c>
      <c r="G812">
        <v>596.76660000000004</v>
      </c>
      <c r="H812">
        <v>48.51</v>
      </c>
      <c r="I812" s="1">
        <v>63200000</v>
      </c>
      <c r="J812">
        <v>1</v>
      </c>
      <c r="K812">
        <v>14039</v>
      </c>
      <c r="L812" t="s">
        <v>84</v>
      </c>
      <c r="M812">
        <v>7</v>
      </c>
      <c r="N812">
        <v>7</v>
      </c>
      <c r="O812" t="s">
        <v>1442</v>
      </c>
    </row>
    <row r="813" spans="1:17" x14ac:dyDescent="0.25">
      <c r="A813" t="s">
        <v>739</v>
      </c>
      <c r="B813" t="s">
        <v>739</v>
      </c>
      <c r="C813">
        <v>38.119999999999997</v>
      </c>
      <c r="D813">
        <v>1148.6777</v>
      </c>
      <c r="E813">
        <v>9</v>
      </c>
      <c r="F813">
        <v>2.2999999999999998</v>
      </c>
      <c r="G813">
        <v>383.90069999999997</v>
      </c>
      <c r="H813">
        <v>27.43</v>
      </c>
      <c r="I813" s="1">
        <v>165000000</v>
      </c>
      <c r="J813">
        <v>2</v>
      </c>
      <c r="K813">
        <v>7103</v>
      </c>
      <c r="L813" t="s">
        <v>29</v>
      </c>
      <c r="M813">
        <v>5</v>
      </c>
      <c r="N813">
        <v>5</v>
      </c>
      <c r="O813" t="s">
        <v>740</v>
      </c>
    </row>
    <row r="814" spans="1:17" x14ac:dyDescent="0.25">
      <c r="A814" t="s">
        <v>2192</v>
      </c>
      <c r="B814" t="s">
        <v>2192</v>
      </c>
      <c r="C814">
        <v>31.88</v>
      </c>
      <c r="D814">
        <v>1154.6349</v>
      </c>
      <c r="E814">
        <v>9</v>
      </c>
      <c r="F814">
        <v>-1.7</v>
      </c>
      <c r="G814">
        <v>578.32370000000003</v>
      </c>
      <c r="H814">
        <v>27.73</v>
      </c>
      <c r="I814" s="1">
        <v>200000000</v>
      </c>
      <c r="J814">
        <v>2</v>
      </c>
      <c r="K814">
        <v>7206</v>
      </c>
      <c r="L814" t="s">
        <v>29</v>
      </c>
      <c r="M814">
        <v>9</v>
      </c>
      <c r="N814">
        <v>9</v>
      </c>
      <c r="O814" t="s">
        <v>2193</v>
      </c>
    </row>
    <row r="815" spans="1:17" x14ac:dyDescent="0.25">
      <c r="A815" t="s">
        <v>238</v>
      </c>
      <c r="B815" t="s">
        <v>238</v>
      </c>
      <c r="C815">
        <v>43.57</v>
      </c>
      <c r="D815">
        <v>1118.6812</v>
      </c>
      <c r="E815">
        <v>9</v>
      </c>
      <c r="F815">
        <v>-0.2</v>
      </c>
      <c r="G815">
        <v>560.34770000000003</v>
      </c>
      <c r="H815">
        <v>37.729999999999997</v>
      </c>
      <c r="I815" s="1">
        <v>65800000</v>
      </c>
      <c r="J815">
        <v>4</v>
      </c>
      <c r="K815">
        <v>10142</v>
      </c>
      <c r="L815" t="s">
        <v>26</v>
      </c>
      <c r="M815">
        <v>9</v>
      </c>
      <c r="N815">
        <v>9</v>
      </c>
      <c r="O815" t="s">
        <v>239</v>
      </c>
    </row>
    <row r="816" spans="1:17" x14ac:dyDescent="0.25">
      <c r="A816" t="s">
        <v>1449</v>
      </c>
      <c r="B816" t="s">
        <v>1449</v>
      </c>
      <c r="C816">
        <v>34.56</v>
      </c>
      <c r="D816">
        <v>1152.6404</v>
      </c>
      <c r="E816">
        <v>9</v>
      </c>
      <c r="F816">
        <v>0.5</v>
      </c>
      <c r="G816">
        <v>577.32780000000002</v>
      </c>
      <c r="H816">
        <v>27.89</v>
      </c>
      <c r="I816" s="1">
        <v>280000000</v>
      </c>
      <c r="J816">
        <v>1</v>
      </c>
      <c r="K816">
        <v>6784</v>
      </c>
      <c r="L816" t="s">
        <v>84</v>
      </c>
      <c r="M816">
        <v>6</v>
      </c>
      <c r="N816">
        <v>6</v>
      </c>
      <c r="O816" t="s">
        <v>1450</v>
      </c>
    </row>
    <row r="817" spans="1:17" x14ac:dyDescent="0.25">
      <c r="A817" t="s">
        <v>1960</v>
      </c>
      <c r="B817" t="s">
        <v>1960</v>
      </c>
      <c r="C817">
        <v>32.67</v>
      </c>
      <c r="D817">
        <v>1152.6404</v>
      </c>
      <c r="E817">
        <v>9</v>
      </c>
      <c r="F817">
        <v>-0.4</v>
      </c>
      <c r="G817">
        <v>577.32719999999995</v>
      </c>
      <c r="H817">
        <v>30.38</v>
      </c>
      <c r="I817" s="1">
        <v>668000000</v>
      </c>
      <c r="J817">
        <v>3</v>
      </c>
      <c r="K817">
        <v>7639</v>
      </c>
      <c r="L817" t="s">
        <v>73</v>
      </c>
      <c r="M817">
        <v>13</v>
      </c>
      <c r="N817">
        <v>13</v>
      </c>
      <c r="O817" t="s">
        <v>1450</v>
      </c>
    </row>
    <row r="818" spans="1:17" x14ac:dyDescent="0.25">
      <c r="A818" t="s">
        <v>2349</v>
      </c>
      <c r="B818" t="s">
        <v>2349</v>
      </c>
      <c r="C818">
        <v>31.39</v>
      </c>
      <c r="D818">
        <v>961.52329999999995</v>
      </c>
      <c r="E818">
        <v>9</v>
      </c>
      <c r="F818">
        <v>-0.8</v>
      </c>
      <c r="G818">
        <v>481.76850000000002</v>
      </c>
      <c r="H818">
        <v>37.299999999999997</v>
      </c>
      <c r="I818" s="1">
        <v>7020000</v>
      </c>
      <c r="J818">
        <v>2</v>
      </c>
      <c r="K818">
        <v>10611</v>
      </c>
      <c r="L818" t="s">
        <v>29</v>
      </c>
      <c r="M818">
        <v>3</v>
      </c>
      <c r="N818">
        <v>3</v>
      </c>
      <c r="O818" t="s">
        <v>2350</v>
      </c>
    </row>
    <row r="819" spans="1:17" x14ac:dyDescent="0.25">
      <c r="A819" t="s">
        <v>3370</v>
      </c>
      <c r="B819" t="s">
        <v>3370</v>
      </c>
      <c r="C819">
        <v>27.9</v>
      </c>
      <c r="D819">
        <v>1106.5793000000001</v>
      </c>
      <c r="E819">
        <v>9</v>
      </c>
      <c r="F819">
        <v>0.1</v>
      </c>
      <c r="G819">
        <v>554.29700000000003</v>
      </c>
      <c r="H819">
        <v>50.17</v>
      </c>
      <c r="I819" s="1">
        <v>11500000</v>
      </c>
      <c r="J819">
        <v>5</v>
      </c>
      <c r="K819">
        <v>14328</v>
      </c>
      <c r="L819" t="s">
        <v>47</v>
      </c>
      <c r="M819">
        <v>2</v>
      </c>
      <c r="N819">
        <v>2</v>
      </c>
      <c r="O819" t="s">
        <v>3371</v>
      </c>
    </row>
    <row r="820" spans="1:17" x14ac:dyDescent="0.25">
      <c r="A820" t="s">
        <v>3370</v>
      </c>
      <c r="B820" t="s">
        <v>4261</v>
      </c>
      <c r="C820">
        <v>24.44</v>
      </c>
      <c r="D820">
        <v>1122.5743</v>
      </c>
      <c r="E820">
        <v>9</v>
      </c>
      <c r="F820">
        <v>-0.3</v>
      </c>
      <c r="G820">
        <v>562.29430000000002</v>
      </c>
      <c r="H820">
        <v>40.1</v>
      </c>
      <c r="I820" s="1">
        <v>39000000</v>
      </c>
      <c r="J820">
        <v>5</v>
      </c>
      <c r="K820">
        <v>10821</v>
      </c>
      <c r="L820" t="s">
        <v>47</v>
      </c>
      <c r="M820">
        <v>6</v>
      </c>
      <c r="N820">
        <v>6</v>
      </c>
      <c r="O820" t="s">
        <v>3371</v>
      </c>
      <c r="P820" t="s">
        <v>44</v>
      </c>
      <c r="Q820" t="s">
        <v>67</v>
      </c>
    </row>
    <row r="821" spans="1:17" x14ac:dyDescent="0.25">
      <c r="A821" t="s">
        <v>2769</v>
      </c>
      <c r="B821" t="s">
        <v>2769</v>
      </c>
      <c r="C821">
        <v>30.04</v>
      </c>
      <c r="D821">
        <v>1244.7280000000001</v>
      </c>
      <c r="E821">
        <v>9</v>
      </c>
      <c r="F821">
        <v>0.1</v>
      </c>
      <c r="G821">
        <v>623.37130000000002</v>
      </c>
      <c r="H821">
        <v>32.729999999999997</v>
      </c>
      <c r="I821" s="1">
        <v>165000000</v>
      </c>
      <c r="J821">
        <v>5</v>
      </c>
      <c r="K821">
        <v>8300</v>
      </c>
      <c r="L821" t="s">
        <v>47</v>
      </c>
      <c r="M821">
        <v>15</v>
      </c>
      <c r="N821">
        <v>15</v>
      </c>
      <c r="O821" t="s">
        <v>2770</v>
      </c>
    </row>
    <row r="822" spans="1:17" x14ac:dyDescent="0.25">
      <c r="A822" t="s">
        <v>5147</v>
      </c>
      <c r="B822" t="s">
        <v>5147</v>
      </c>
      <c r="C822">
        <v>19.89</v>
      </c>
      <c r="D822">
        <v>1100.5825</v>
      </c>
      <c r="E822">
        <v>9</v>
      </c>
      <c r="F822">
        <v>0.2</v>
      </c>
      <c r="G822">
        <v>551.29859999999996</v>
      </c>
      <c r="H822">
        <v>24.58</v>
      </c>
      <c r="I822" s="1">
        <v>20900000</v>
      </c>
      <c r="J822">
        <v>8</v>
      </c>
      <c r="K822">
        <v>6224</v>
      </c>
      <c r="L822" t="s">
        <v>17</v>
      </c>
      <c r="M822">
        <v>2</v>
      </c>
      <c r="N822">
        <v>2</v>
      </c>
      <c r="O822" t="s">
        <v>2770</v>
      </c>
    </row>
    <row r="823" spans="1:17" x14ac:dyDescent="0.25">
      <c r="A823" t="s">
        <v>5929</v>
      </c>
      <c r="B823" t="s">
        <v>4405</v>
      </c>
      <c r="C823">
        <v>23.75</v>
      </c>
      <c r="D823">
        <v>1208.5681999999999</v>
      </c>
      <c r="E823">
        <v>9</v>
      </c>
      <c r="F823">
        <v>-0.6</v>
      </c>
      <c r="G823">
        <v>605.29100000000005</v>
      </c>
      <c r="H823">
        <v>26.84</v>
      </c>
      <c r="I823" s="1">
        <v>2440000</v>
      </c>
      <c r="J823">
        <v>3</v>
      </c>
      <c r="K823">
        <v>6458</v>
      </c>
      <c r="L823" t="s">
        <v>73</v>
      </c>
      <c r="M823">
        <v>1</v>
      </c>
      <c r="N823">
        <v>1</v>
      </c>
      <c r="O823" t="s">
        <v>3578</v>
      </c>
      <c r="P823" t="s">
        <v>44</v>
      </c>
      <c r="Q823" t="s">
        <v>4406</v>
      </c>
    </row>
    <row r="824" spans="1:17" x14ac:dyDescent="0.25">
      <c r="A824" t="s">
        <v>5930</v>
      </c>
      <c r="B824" t="s">
        <v>4104</v>
      </c>
      <c r="C824">
        <v>25.15</v>
      </c>
      <c r="D824">
        <v>1116.6072999999999</v>
      </c>
      <c r="E824">
        <v>9</v>
      </c>
      <c r="F824">
        <v>1.3</v>
      </c>
      <c r="G824">
        <v>559.3116</v>
      </c>
      <c r="H824">
        <v>34.04</v>
      </c>
      <c r="I824" s="1">
        <v>2190000</v>
      </c>
      <c r="J824">
        <v>3</v>
      </c>
      <c r="K824">
        <v>8915</v>
      </c>
      <c r="L824" t="s">
        <v>73</v>
      </c>
      <c r="M824">
        <v>1</v>
      </c>
      <c r="N824">
        <v>1</v>
      </c>
      <c r="O824" t="s">
        <v>4105</v>
      </c>
      <c r="P824" t="s">
        <v>44</v>
      </c>
      <c r="Q824" t="s">
        <v>223</v>
      </c>
    </row>
    <row r="825" spans="1:17" x14ac:dyDescent="0.25">
      <c r="A825" t="s">
        <v>4081</v>
      </c>
      <c r="B825" t="s">
        <v>2738</v>
      </c>
      <c r="C825">
        <v>30.16</v>
      </c>
      <c r="D825">
        <v>1034.5581999999999</v>
      </c>
      <c r="E825">
        <v>9</v>
      </c>
      <c r="F825">
        <v>0.3</v>
      </c>
      <c r="G825">
        <v>518.28660000000002</v>
      </c>
      <c r="H825">
        <v>45.24</v>
      </c>
      <c r="I825" s="1">
        <v>103000000</v>
      </c>
      <c r="J825">
        <v>6</v>
      </c>
      <c r="K825">
        <v>13013</v>
      </c>
      <c r="L825" t="s">
        <v>142</v>
      </c>
      <c r="M825">
        <v>6</v>
      </c>
      <c r="N825">
        <v>6</v>
      </c>
      <c r="O825" t="s">
        <v>2739</v>
      </c>
      <c r="P825" t="s">
        <v>44</v>
      </c>
      <c r="Q825" t="s">
        <v>67</v>
      </c>
    </row>
    <row r="826" spans="1:17" x14ac:dyDescent="0.25">
      <c r="A826" t="s">
        <v>4081</v>
      </c>
      <c r="B826" t="s">
        <v>4081</v>
      </c>
      <c r="C826">
        <v>25.22</v>
      </c>
      <c r="D826">
        <v>1018.5634</v>
      </c>
      <c r="E826">
        <v>9</v>
      </c>
      <c r="F826">
        <v>-0.2</v>
      </c>
      <c r="G826">
        <v>510.28879999999998</v>
      </c>
      <c r="H826">
        <v>52.64</v>
      </c>
      <c r="I826" s="1">
        <v>31300000</v>
      </c>
      <c r="J826">
        <v>6</v>
      </c>
      <c r="K826">
        <v>15600</v>
      </c>
      <c r="L826" t="s">
        <v>142</v>
      </c>
      <c r="M826">
        <v>2</v>
      </c>
      <c r="N826">
        <v>2</v>
      </c>
      <c r="O826" t="s">
        <v>2739</v>
      </c>
    </row>
    <row r="827" spans="1:17" x14ac:dyDescent="0.25">
      <c r="A827" t="s">
        <v>2716</v>
      </c>
      <c r="B827" t="s">
        <v>2716</v>
      </c>
      <c r="C827">
        <v>30.24</v>
      </c>
      <c r="D827">
        <v>1048.6868999999999</v>
      </c>
      <c r="E827">
        <v>9</v>
      </c>
      <c r="F827">
        <v>-1.2</v>
      </c>
      <c r="G827">
        <v>525.3501</v>
      </c>
      <c r="H827">
        <v>22.19</v>
      </c>
      <c r="I827" s="1">
        <v>21700000</v>
      </c>
      <c r="J827">
        <v>9</v>
      </c>
      <c r="K827">
        <v>5369</v>
      </c>
      <c r="L827" t="s">
        <v>23</v>
      </c>
      <c r="M827">
        <v>2</v>
      </c>
      <c r="N827">
        <v>2</v>
      </c>
      <c r="O827" t="s">
        <v>2717</v>
      </c>
    </row>
    <row r="828" spans="1:17" x14ac:dyDescent="0.25">
      <c r="A828" t="s">
        <v>3421</v>
      </c>
      <c r="B828" t="s">
        <v>3421</v>
      </c>
      <c r="C828">
        <v>27.75</v>
      </c>
      <c r="D828">
        <v>1135.5872999999999</v>
      </c>
      <c r="E828">
        <v>9</v>
      </c>
      <c r="F828">
        <v>0.3</v>
      </c>
      <c r="G828">
        <v>568.80110000000002</v>
      </c>
      <c r="H828">
        <v>45.05</v>
      </c>
      <c r="I828" s="1">
        <v>14100000</v>
      </c>
      <c r="J828">
        <v>3</v>
      </c>
      <c r="K828">
        <v>12811</v>
      </c>
      <c r="L828" t="s">
        <v>73</v>
      </c>
      <c r="M828">
        <v>3</v>
      </c>
      <c r="N828">
        <v>3</v>
      </c>
      <c r="O828" t="s">
        <v>2717</v>
      </c>
    </row>
    <row r="829" spans="1:17" x14ac:dyDescent="0.25">
      <c r="A829" t="s">
        <v>3927</v>
      </c>
      <c r="B829" t="s">
        <v>3927</v>
      </c>
      <c r="C829">
        <v>25.88</v>
      </c>
      <c r="D829">
        <v>941.56579999999997</v>
      </c>
      <c r="E829">
        <v>9</v>
      </c>
      <c r="F829">
        <v>0.6</v>
      </c>
      <c r="G829">
        <v>471.79050000000001</v>
      </c>
      <c r="H829">
        <v>25.99</v>
      </c>
      <c r="I829" s="1">
        <v>4580000</v>
      </c>
      <c r="J829">
        <v>8</v>
      </c>
      <c r="K829">
        <v>6721</v>
      </c>
      <c r="L829" t="s">
        <v>17</v>
      </c>
      <c r="M829">
        <v>1</v>
      </c>
      <c r="N829">
        <v>1</v>
      </c>
      <c r="O829" t="s">
        <v>2717</v>
      </c>
    </row>
    <row r="830" spans="1:17" x14ac:dyDescent="0.25">
      <c r="A830" t="s">
        <v>4927</v>
      </c>
      <c r="B830" t="s">
        <v>4927</v>
      </c>
      <c r="C830">
        <v>21.14</v>
      </c>
      <c r="D830">
        <v>1022.5436</v>
      </c>
      <c r="E830">
        <v>9</v>
      </c>
      <c r="F830">
        <v>3.7</v>
      </c>
      <c r="G830">
        <v>512.28099999999995</v>
      </c>
      <c r="H830">
        <v>71.25</v>
      </c>
      <c r="I830" s="1">
        <v>8070000</v>
      </c>
      <c r="J830">
        <v>8</v>
      </c>
      <c r="K830">
        <v>22594</v>
      </c>
      <c r="L830" t="s">
        <v>17</v>
      </c>
      <c r="M830">
        <v>1</v>
      </c>
      <c r="N830">
        <v>1</v>
      </c>
      <c r="O830" t="s">
        <v>4928</v>
      </c>
    </row>
    <row r="831" spans="1:17" x14ac:dyDescent="0.25">
      <c r="A831" t="s">
        <v>3378</v>
      </c>
      <c r="B831" t="s">
        <v>1311</v>
      </c>
      <c r="C831">
        <v>35.1</v>
      </c>
      <c r="D831">
        <v>1146.6079999999999</v>
      </c>
      <c r="E831">
        <v>9</v>
      </c>
      <c r="F831">
        <v>-0.6</v>
      </c>
      <c r="G831">
        <v>574.31100000000004</v>
      </c>
      <c r="H831">
        <v>20.079999999999998</v>
      </c>
      <c r="I831" s="1">
        <v>43300000</v>
      </c>
      <c r="J831">
        <v>9</v>
      </c>
      <c r="K831">
        <v>4650</v>
      </c>
      <c r="L831" t="s">
        <v>23</v>
      </c>
      <c r="M831">
        <v>2</v>
      </c>
      <c r="N831">
        <v>2</v>
      </c>
      <c r="O831" t="s">
        <v>1312</v>
      </c>
      <c r="P831" t="s">
        <v>44</v>
      </c>
      <c r="Q831" t="s">
        <v>155</v>
      </c>
    </row>
    <row r="832" spans="1:17" x14ac:dyDescent="0.25">
      <c r="A832" t="s">
        <v>3378</v>
      </c>
      <c r="B832" t="s">
        <v>3378</v>
      </c>
      <c r="C832">
        <v>27.88</v>
      </c>
      <c r="D832">
        <v>1130.6130000000001</v>
      </c>
      <c r="E832">
        <v>9</v>
      </c>
      <c r="F832">
        <v>2.2000000000000002</v>
      </c>
      <c r="G832">
        <v>566.31510000000003</v>
      </c>
      <c r="H832">
        <v>21.8</v>
      </c>
      <c r="I832" s="1">
        <v>27000000</v>
      </c>
      <c r="J832">
        <v>8</v>
      </c>
      <c r="K832">
        <v>5254</v>
      </c>
      <c r="L832" t="s">
        <v>17</v>
      </c>
      <c r="M832">
        <v>3</v>
      </c>
      <c r="N832">
        <v>3</v>
      </c>
      <c r="O832" t="s">
        <v>1312</v>
      </c>
    </row>
    <row r="833" spans="1:17" x14ac:dyDescent="0.25">
      <c r="A833" t="s">
        <v>4718</v>
      </c>
      <c r="B833" t="s">
        <v>4718</v>
      </c>
      <c r="C833">
        <v>22.29</v>
      </c>
      <c r="D833">
        <v>1071.5924</v>
      </c>
      <c r="E833">
        <v>9</v>
      </c>
      <c r="F833">
        <v>0</v>
      </c>
      <c r="G833">
        <v>536.80349999999999</v>
      </c>
      <c r="H833">
        <v>50.37</v>
      </c>
      <c r="I833" s="1">
        <v>7800000</v>
      </c>
      <c r="J833">
        <v>4</v>
      </c>
      <c r="K833">
        <v>14564</v>
      </c>
      <c r="L833" t="s">
        <v>26</v>
      </c>
      <c r="M833">
        <v>2</v>
      </c>
      <c r="N833">
        <v>2</v>
      </c>
      <c r="O833" t="s">
        <v>1312</v>
      </c>
    </row>
    <row r="834" spans="1:17" x14ac:dyDescent="0.25">
      <c r="A834" t="s">
        <v>5629</v>
      </c>
      <c r="B834" t="s">
        <v>5629</v>
      </c>
      <c r="C834">
        <v>16.809999999999999</v>
      </c>
      <c r="D834">
        <v>1261.6931</v>
      </c>
      <c r="E834">
        <v>9</v>
      </c>
      <c r="F834">
        <v>-1.2</v>
      </c>
      <c r="G834">
        <v>421.5711</v>
      </c>
      <c r="H834">
        <v>21.01</v>
      </c>
      <c r="I834" s="1">
        <v>2670000</v>
      </c>
      <c r="J834">
        <v>7</v>
      </c>
      <c r="K834">
        <v>4916</v>
      </c>
      <c r="L834" t="s">
        <v>20</v>
      </c>
      <c r="M834">
        <v>1</v>
      </c>
      <c r="N834">
        <v>1</v>
      </c>
      <c r="O834" t="s">
        <v>1312</v>
      </c>
    </row>
    <row r="835" spans="1:17" x14ac:dyDescent="0.25">
      <c r="A835" t="s">
        <v>1576</v>
      </c>
      <c r="B835" t="s">
        <v>1576</v>
      </c>
      <c r="C835">
        <v>34.1</v>
      </c>
      <c r="D835">
        <v>1066.6287</v>
      </c>
      <c r="E835">
        <v>9</v>
      </c>
      <c r="F835">
        <v>0.9</v>
      </c>
      <c r="G835">
        <v>534.32209999999998</v>
      </c>
      <c r="H835">
        <v>40.909999999999997</v>
      </c>
      <c r="I835" s="1">
        <v>5840000</v>
      </c>
      <c r="J835">
        <v>5</v>
      </c>
      <c r="K835">
        <v>11104</v>
      </c>
      <c r="L835" t="s">
        <v>47</v>
      </c>
      <c r="M835">
        <v>2</v>
      </c>
      <c r="N835">
        <v>2</v>
      </c>
      <c r="O835" t="s">
        <v>1577</v>
      </c>
    </row>
    <row r="836" spans="1:17" x14ac:dyDescent="0.25">
      <c r="A836" t="s">
        <v>1782</v>
      </c>
      <c r="B836" t="s">
        <v>1782</v>
      </c>
      <c r="C836">
        <v>33.31</v>
      </c>
      <c r="D836">
        <v>893.50829999999996</v>
      </c>
      <c r="E836">
        <v>9</v>
      </c>
      <c r="F836">
        <v>-0.8</v>
      </c>
      <c r="G836">
        <v>447.76100000000002</v>
      </c>
      <c r="H836">
        <v>22.89</v>
      </c>
      <c r="I836" s="1">
        <v>32100000</v>
      </c>
      <c r="J836">
        <v>7</v>
      </c>
      <c r="K836">
        <v>5579</v>
      </c>
      <c r="L836" t="s">
        <v>20</v>
      </c>
      <c r="M836">
        <v>3</v>
      </c>
      <c r="N836">
        <v>3</v>
      </c>
      <c r="O836" t="s">
        <v>1783</v>
      </c>
    </row>
    <row r="837" spans="1:17" x14ac:dyDescent="0.25">
      <c r="A837" t="s">
        <v>5342</v>
      </c>
      <c r="B837" t="s">
        <v>5342</v>
      </c>
      <c r="C837">
        <v>18.670000000000002</v>
      </c>
      <c r="D837">
        <v>1029.6433</v>
      </c>
      <c r="E837">
        <v>9</v>
      </c>
      <c r="F837">
        <v>0.2</v>
      </c>
      <c r="G837">
        <v>515.82899999999995</v>
      </c>
      <c r="H837">
        <v>38.44</v>
      </c>
      <c r="I837" s="1">
        <v>1690000</v>
      </c>
      <c r="J837">
        <v>5</v>
      </c>
      <c r="K837">
        <v>10247</v>
      </c>
      <c r="L837" t="s">
        <v>47</v>
      </c>
      <c r="M837">
        <v>1</v>
      </c>
      <c r="N837">
        <v>1</v>
      </c>
      <c r="O837" t="s">
        <v>1783</v>
      </c>
    </row>
    <row r="838" spans="1:17" x14ac:dyDescent="0.25">
      <c r="A838" t="s">
        <v>517</v>
      </c>
      <c r="B838" t="s">
        <v>517</v>
      </c>
      <c r="C838">
        <v>39.840000000000003</v>
      </c>
      <c r="D838">
        <v>1091.5246999999999</v>
      </c>
      <c r="E838">
        <v>9</v>
      </c>
      <c r="F838">
        <v>1.3</v>
      </c>
      <c r="G838">
        <v>546.77030000000002</v>
      </c>
      <c r="H838">
        <v>30.87</v>
      </c>
      <c r="I838" s="1">
        <v>137000000</v>
      </c>
      <c r="J838">
        <v>8</v>
      </c>
      <c r="K838">
        <v>8401</v>
      </c>
      <c r="L838" t="s">
        <v>17</v>
      </c>
      <c r="M838">
        <v>9</v>
      </c>
      <c r="N838">
        <v>9</v>
      </c>
      <c r="O838" t="s">
        <v>53</v>
      </c>
    </row>
    <row r="839" spans="1:17" x14ac:dyDescent="0.25">
      <c r="A839" t="s">
        <v>1326</v>
      </c>
      <c r="B839" t="s">
        <v>1326</v>
      </c>
      <c r="C839">
        <v>35.049999999999997</v>
      </c>
      <c r="D839">
        <v>1146.6549</v>
      </c>
      <c r="E839">
        <v>9</v>
      </c>
      <c r="F839">
        <v>1.9</v>
      </c>
      <c r="G839">
        <v>574.33579999999995</v>
      </c>
      <c r="H839">
        <v>30.87</v>
      </c>
      <c r="I839" s="1">
        <v>990000</v>
      </c>
      <c r="J839">
        <v>3</v>
      </c>
      <c r="K839">
        <v>7804</v>
      </c>
      <c r="L839" t="s">
        <v>73</v>
      </c>
      <c r="M839">
        <v>1</v>
      </c>
      <c r="N839">
        <v>1</v>
      </c>
      <c r="O839" t="s">
        <v>53</v>
      </c>
    </row>
    <row r="840" spans="1:17" x14ac:dyDescent="0.25">
      <c r="A840" t="s">
        <v>3918</v>
      </c>
      <c r="B840" t="s">
        <v>3918</v>
      </c>
      <c r="C840">
        <v>25.9</v>
      </c>
      <c r="D840">
        <v>1134.6549</v>
      </c>
      <c r="E840">
        <v>9</v>
      </c>
      <c r="F840">
        <v>2</v>
      </c>
      <c r="G840">
        <v>568.33590000000004</v>
      </c>
      <c r="H840">
        <v>42.66</v>
      </c>
      <c r="I840" s="1">
        <v>1390000</v>
      </c>
      <c r="J840">
        <v>6</v>
      </c>
      <c r="K840">
        <v>12106</v>
      </c>
      <c r="L840" t="s">
        <v>142</v>
      </c>
      <c r="M840">
        <v>1</v>
      </c>
      <c r="N840">
        <v>1</v>
      </c>
      <c r="O840" t="s">
        <v>2008</v>
      </c>
    </row>
    <row r="841" spans="1:17" x14ac:dyDescent="0.25">
      <c r="A841" t="s">
        <v>5049</v>
      </c>
      <c r="B841" t="s">
        <v>5049</v>
      </c>
      <c r="C841">
        <v>20.420000000000002</v>
      </c>
      <c r="D841">
        <v>1151.6339</v>
      </c>
      <c r="E841">
        <v>9</v>
      </c>
      <c r="F841">
        <v>2.2000000000000002</v>
      </c>
      <c r="G841">
        <v>576.82550000000003</v>
      </c>
      <c r="H841">
        <v>57.91</v>
      </c>
      <c r="I841" s="1">
        <v>41200000</v>
      </c>
      <c r="J841">
        <v>8</v>
      </c>
      <c r="K841">
        <v>17834</v>
      </c>
      <c r="L841" t="s">
        <v>17</v>
      </c>
      <c r="M841">
        <v>3</v>
      </c>
      <c r="N841">
        <v>3</v>
      </c>
      <c r="O841" t="s">
        <v>5050</v>
      </c>
    </row>
    <row r="842" spans="1:17" x14ac:dyDescent="0.25">
      <c r="A842" t="s">
        <v>2496</v>
      </c>
      <c r="B842" t="s">
        <v>2496</v>
      </c>
      <c r="C842">
        <v>30.96</v>
      </c>
      <c r="D842">
        <v>1067.5835999999999</v>
      </c>
      <c r="E842">
        <v>9</v>
      </c>
      <c r="F842">
        <v>0.1</v>
      </c>
      <c r="G842">
        <v>534.79909999999995</v>
      </c>
      <c r="H842">
        <v>20.190000000000001</v>
      </c>
      <c r="I842" s="1">
        <v>5350000</v>
      </c>
      <c r="J842">
        <v>5</v>
      </c>
      <c r="K842">
        <v>4651</v>
      </c>
      <c r="L842" t="s">
        <v>47</v>
      </c>
      <c r="M842">
        <v>1</v>
      </c>
      <c r="N842">
        <v>1</v>
      </c>
      <c r="O842" t="s">
        <v>2497</v>
      </c>
    </row>
    <row r="843" spans="1:17" x14ac:dyDescent="0.25">
      <c r="A843" t="s">
        <v>3177</v>
      </c>
      <c r="B843" t="s">
        <v>3177</v>
      </c>
      <c r="C843">
        <v>28.61</v>
      </c>
      <c r="D843">
        <v>1155.5672999999999</v>
      </c>
      <c r="E843">
        <v>9</v>
      </c>
      <c r="F843">
        <v>-2.2999999999999998</v>
      </c>
      <c r="G843">
        <v>578.78959999999995</v>
      </c>
      <c r="H843">
        <v>24.36</v>
      </c>
      <c r="I843" s="1">
        <v>504000</v>
      </c>
      <c r="J843">
        <v>7</v>
      </c>
      <c r="K843">
        <v>6099</v>
      </c>
      <c r="L843" t="s">
        <v>20</v>
      </c>
      <c r="M843">
        <v>1</v>
      </c>
      <c r="N843">
        <v>1</v>
      </c>
      <c r="O843" t="s">
        <v>3178</v>
      </c>
    </row>
    <row r="844" spans="1:17" x14ac:dyDescent="0.25">
      <c r="A844" t="s">
        <v>1330</v>
      </c>
      <c r="B844" t="s">
        <v>1330</v>
      </c>
      <c r="C844">
        <v>35.03</v>
      </c>
      <c r="D844">
        <v>1171.6124</v>
      </c>
      <c r="E844">
        <v>9</v>
      </c>
      <c r="F844">
        <v>0.7</v>
      </c>
      <c r="G844">
        <v>586.81389999999999</v>
      </c>
      <c r="H844">
        <v>36.53</v>
      </c>
      <c r="I844" s="1">
        <v>91900000</v>
      </c>
      <c r="J844">
        <v>1</v>
      </c>
      <c r="K844">
        <v>9829</v>
      </c>
      <c r="L844" t="s">
        <v>84</v>
      </c>
      <c r="M844">
        <v>3</v>
      </c>
      <c r="N844">
        <v>3</v>
      </c>
      <c r="O844" t="s">
        <v>1331</v>
      </c>
    </row>
    <row r="845" spans="1:17" x14ac:dyDescent="0.25">
      <c r="A845" t="s">
        <v>3043</v>
      </c>
      <c r="B845" t="s">
        <v>3043</v>
      </c>
      <c r="C845">
        <v>29.11</v>
      </c>
      <c r="D845">
        <v>1185.673</v>
      </c>
      <c r="E845">
        <v>9</v>
      </c>
      <c r="F845">
        <v>-0.6</v>
      </c>
      <c r="G845">
        <v>396.23140000000001</v>
      </c>
      <c r="H845">
        <v>26.9</v>
      </c>
      <c r="I845" s="1">
        <v>59700000</v>
      </c>
      <c r="J845">
        <v>2</v>
      </c>
      <c r="K845">
        <v>6915</v>
      </c>
      <c r="L845" t="s">
        <v>29</v>
      </c>
      <c r="M845">
        <v>5</v>
      </c>
      <c r="N845">
        <v>5</v>
      </c>
      <c r="O845" t="s">
        <v>3044</v>
      </c>
    </row>
    <row r="846" spans="1:17" x14ac:dyDescent="0.25">
      <c r="A846" t="s">
        <v>3647</v>
      </c>
      <c r="B846" t="s">
        <v>3647</v>
      </c>
      <c r="C846">
        <v>26.91</v>
      </c>
      <c r="D846">
        <v>1083.6764000000001</v>
      </c>
      <c r="E846">
        <v>9</v>
      </c>
      <c r="F846">
        <v>0</v>
      </c>
      <c r="G846">
        <v>542.84550000000002</v>
      </c>
      <c r="H846">
        <v>23.64</v>
      </c>
      <c r="I846" s="1">
        <v>166000000</v>
      </c>
      <c r="J846">
        <v>9</v>
      </c>
      <c r="K846">
        <v>5869</v>
      </c>
      <c r="L846" t="s">
        <v>23</v>
      </c>
      <c r="M846">
        <v>6</v>
      </c>
      <c r="N846">
        <v>6</v>
      </c>
      <c r="O846" t="s">
        <v>3648</v>
      </c>
    </row>
    <row r="847" spans="1:17" x14ac:dyDescent="0.25">
      <c r="A847" t="s">
        <v>5931</v>
      </c>
      <c r="B847" t="s">
        <v>5223</v>
      </c>
      <c r="C847">
        <v>19.46</v>
      </c>
      <c r="D847">
        <v>1092.5636999999999</v>
      </c>
      <c r="E847">
        <v>9</v>
      </c>
      <c r="F847">
        <v>4.2</v>
      </c>
      <c r="G847">
        <v>547.29139999999995</v>
      </c>
      <c r="H847">
        <v>26.37</v>
      </c>
      <c r="I847" s="1">
        <v>4340000</v>
      </c>
      <c r="J847">
        <v>9</v>
      </c>
      <c r="K847">
        <v>6821</v>
      </c>
      <c r="L847" t="s">
        <v>23</v>
      </c>
      <c r="M847">
        <v>1</v>
      </c>
      <c r="N847">
        <v>1</v>
      </c>
      <c r="O847" t="s">
        <v>5224</v>
      </c>
      <c r="P847" t="s">
        <v>44</v>
      </c>
      <c r="Q847" t="s">
        <v>49</v>
      </c>
    </row>
    <row r="848" spans="1:17" x14ac:dyDescent="0.25">
      <c r="A848" t="s">
        <v>1214</v>
      </c>
      <c r="B848" t="s">
        <v>1214</v>
      </c>
      <c r="C848">
        <v>35.56</v>
      </c>
      <c r="D848">
        <v>938.57730000000004</v>
      </c>
      <c r="E848">
        <v>9</v>
      </c>
      <c r="F848">
        <v>-0.4</v>
      </c>
      <c r="G848">
        <v>470.29570000000001</v>
      </c>
      <c r="H848">
        <v>20.14</v>
      </c>
      <c r="I848" s="1">
        <v>45500000</v>
      </c>
      <c r="J848">
        <v>6</v>
      </c>
      <c r="K848">
        <v>4641</v>
      </c>
      <c r="L848" t="s">
        <v>142</v>
      </c>
      <c r="M848">
        <v>3</v>
      </c>
      <c r="N848">
        <v>3</v>
      </c>
      <c r="O848" t="s">
        <v>1215</v>
      </c>
    </row>
    <row r="849" spans="1:17" x14ac:dyDescent="0.25">
      <c r="A849" t="s">
        <v>3700</v>
      </c>
      <c r="B849" t="s">
        <v>3700</v>
      </c>
      <c r="C849">
        <v>26.73</v>
      </c>
      <c r="D849">
        <v>1075.4934000000001</v>
      </c>
      <c r="E849">
        <v>9</v>
      </c>
      <c r="F849">
        <v>0.4</v>
      </c>
      <c r="G849">
        <v>538.75419999999997</v>
      </c>
      <c r="H849">
        <v>20.81</v>
      </c>
      <c r="I849" s="1">
        <v>3430000</v>
      </c>
      <c r="J849">
        <v>5</v>
      </c>
      <c r="K849">
        <v>4873</v>
      </c>
      <c r="L849" t="s">
        <v>47</v>
      </c>
      <c r="M849">
        <v>2</v>
      </c>
      <c r="N849">
        <v>2</v>
      </c>
      <c r="O849" t="s">
        <v>3701</v>
      </c>
    </row>
    <row r="850" spans="1:17" x14ac:dyDescent="0.25">
      <c r="A850" t="s">
        <v>4637</v>
      </c>
      <c r="B850" t="s">
        <v>4637</v>
      </c>
      <c r="C850">
        <v>22.78</v>
      </c>
      <c r="D850">
        <v>942.5498</v>
      </c>
      <c r="E850">
        <v>9</v>
      </c>
      <c r="F850">
        <v>-1.3</v>
      </c>
      <c r="G850">
        <v>472.28160000000003</v>
      </c>
      <c r="H850">
        <v>40.42</v>
      </c>
      <c r="I850" s="1">
        <v>131000000</v>
      </c>
      <c r="J850">
        <v>2</v>
      </c>
      <c r="K850">
        <v>11713</v>
      </c>
      <c r="L850" t="s">
        <v>29</v>
      </c>
      <c r="M850">
        <v>6</v>
      </c>
      <c r="N850">
        <v>6</v>
      </c>
      <c r="O850" t="s">
        <v>3701</v>
      </c>
    </row>
    <row r="851" spans="1:17" x14ac:dyDescent="0.25">
      <c r="A851" t="s">
        <v>4752</v>
      </c>
      <c r="B851" t="s">
        <v>4752</v>
      </c>
      <c r="C851">
        <v>22.08</v>
      </c>
      <c r="D851">
        <v>901.48689999999999</v>
      </c>
      <c r="E851">
        <v>9</v>
      </c>
      <c r="F851">
        <v>0</v>
      </c>
      <c r="G851">
        <v>451.75069999999999</v>
      </c>
      <c r="H851">
        <v>27.65</v>
      </c>
      <c r="I851">
        <v>0</v>
      </c>
      <c r="J851">
        <v>8</v>
      </c>
      <c r="K851">
        <v>7292</v>
      </c>
      <c r="L851" t="s">
        <v>17</v>
      </c>
      <c r="M851">
        <v>1</v>
      </c>
      <c r="N851">
        <v>1</v>
      </c>
      <c r="O851" t="s">
        <v>4753</v>
      </c>
    </row>
    <row r="852" spans="1:17" x14ac:dyDescent="0.25">
      <c r="A852" t="s">
        <v>2757</v>
      </c>
      <c r="B852" t="s">
        <v>2757</v>
      </c>
      <c r="C852">
        <v>30.08</v>
      </c>
      <c r="D852">
        <v>1134.6759999999999</v>
      </c>
      <c r="E852">
        <v>9</v>
      </c>
      <c r="F852">
        <v>-0.6</v>
      </c>
      <c r="G852">
        <v>379.23239999999998</v>
      </c>
      <c r="H852">
        <v>27.32</v>
      </c>
      <c r="I852" s="1">
        <v>34500000</v>
      </c>
      <c r="J852">
        <v>10</v>
      </c>
      <c r="K852">
        <v>7173</v>
      </c>
      <c r="L852" t="s">
        <v>32</v>
      </c>
      <c r="M852">
        <v>2</v>
      </c>
      <c r="N852">
        <v>2</v>
      </c>
      <c r="O852" t="s">
        <v>2758</v>
      </c>
    </row>
    <row r="853" spans="1:17" x14ac:dyDescent="0.25">
      <c r="A853" t="s">
        <v>1402</v>
      </c>
      <c r="B853" t="s">
        <v>1402</v>
      </c>
      <c r="C853">
        <v>34.729999999999997</v>
      </c>
      <c r="D853">
        <v>1154.4517000000001</v>
      </c>
      <c r="E853">
        <v>9</v>
      </c>
      <c r="F853">
        <v>0.6</v>
      </c>
      <c r="G853">
        <v>578.23350000000005</v>
      </c>
      <c r="H853">
        <v>31.36</v>
      </c>
      <c r="I853" s="1">
        <v>24900000</v>
      </c>
      <c r="J853">
        <v>8</v>
      </c>
      <c r="K853">
        <v>8572</v>
      </c>
      <c r="L853" t="s">
        <v>17</v>
      </c>
      <c r="M853">
        <v>3</v>
      </c>
      <c r="N853">
        <v>3</v>
      </c>
      <c r="O853" t="s">
        <v>1403</v>
      </c>
    </row>
    <row r="854" spans="1:17" x14ac:dyDescent="0.25">
      <c r="A854" t="s">
        <v>2142</v>
      </c>
      <c r="B854" t="s">
        <v>2142</v>
      </c>
      <c r="C854">
        <v>32.03</v>
      </c>
      <c r="D854">
        <v>999.59640000000002</v>
      </c>
      <c r="E854">
        <v>9</v>
      </c>
      <c r="F854">
        <v>-1.3</v>
      </c>
      <c r="G854">
        <v>500.8048</v>
      </c>
      <c r="H854">
        <v>35.9</v>
      </c>
      <c r="I854" s="1">
        <v>540000</v>
      </c>
      <c r="J854">
        <v>10</v>
      </c>
      <c r="K854">
        <v>10198</v>
      </c>
      <c r="L854" t="s">
        <v>32</v>
      </c>
      <c r="M854">
        <v>1</v>
      </c>
      <c r="N854">
        <v>1</v>
      </c>
      <c r="O854" t="s">
        <v>1403</v>
      </c>
    </row>
    <row r="855" spans="1:17" x14ac:dyDescent="0.25">
      <c r="A855" t="s">
        <v>2236</v>
      </c>
      <c r="B855" t="s">
        <v>2236</v>
      </c>
      <c r="C855">
        <v>31.74</v>
      </c>
      <c r="D855">
        <v>1057.5669</v>
      </c>
      <c r="E855">
        <v>9</v>
      </c>
      <c r="F855">
        <v>-1.3</v>
      </c>
      <c r="G855">
        <v>529.79</v>
      </c>
      <c r="H855">
        <v>20.45</v>
      </c>
      <c r="I855" s="1">
        <v>11100000</v>
      </c>
      <c r="J855">
        <v>7</v>
      </c>
      <c r="K855">
        <v>4740</v>
      </c>
      <c r="L855" t="s">
        <v>20</v>
      </c>
      <c r="M855">
        <v>1</v>
      </c>
      <c r="N855">
        <v>1</v>
      </c>
      <c r="O855" t="s">
        <v>2237</v>
      </c>
    </row>
    <row r="856" spans="1:17" x14ac:dyDescent="0.25">
      <c r="A856" t="s">
        <v>5932</v>
      </c>
      <c r="B856" t="s">
        <v>1846</v>
      </c>
      <c r="C856">
        <v>33.049999999999997</v>
      </c>
      <c r="D856">
        <v>964.50519999999995</v>
      </c>
      <c r="E856">
        <v>9</v>
      </c>
      <c r="F856">
        <v>0.4</v>
      </c>
      <c r="G856">
        <v>483.26010000000002</v>
      </c>
      <c r="H856">
        <v>36.67</v>
      </c>
      <c r="I856" s="1">
        <v>895000</v>
      </c>
      <c r="J856">
        <v>3</v>
      </c>
      <c r="K856">
        <v>9840</v>
      </c>
      <c r="L856" t="s">
        <v>73</v>
      </c>
      <c r="M856">
        <v>2</v>
      </c>
      <c r="N856">
        <v>2</v>
      </c>
      <c r="O856" t="s">
        <v>1011</v>
      </c>
      <c r="P856" t="s">
        <v>44</v>
      </c>
      <c r="Q856" t="s">
        <v>67</v>
      </c>
    </row>
    <row r="857" spans="1:17" x14ac:dyDescent="0.25">
      <c r="A857" t="s">
        <v>5499</v>
      </c>
      <c r="B857" t="s">
        <v>5499</v>
      </c>
      <c r="C857">
        <v>17.48</v>
      </c>
      <c r="D857">
        <v>1118.623</v>
      </c>
      <c r="E857">
        <v>9</v>
      </c>
      <c r="F857">
        <v>-0.5</v>
      </c>
      <c r="G857">
        <v>560.31849999999997</v>
      </c>
      <c r="H857">
        <v>22.88</v>
      </c>
      <c r="I857" s="1">
        <v>2990000</v>
      </c>
      <c r="J857">
        <v>9</v>
      </c>
      <c r="K857">
        <v>5606</v>
      </c>
      <c r="L857" t="s">
        <v>23</v>
      </c>
      <c r="M857">
        <v>1</v>
      </c>
      <c r="N857">
        <v>1</v>
      </c>
      <c r="O857" t="s">
        <v>1011</v>
      </c>
    </row>
    <row r="858" spans="1:17" x14ac:dyDescent="0.25">
      <c r="A858" t="s">
        <v>4414</v>
      </c>
      <c r="B858" t="s">
        <v>4414</v>
      </c>
      <c r="C858">
        <v>23.71</v>
      </c>
      <c r="D858">
        <v>1184.7141999999999</v>
      </c>
      <c r="E858">
        <v>9</v>
      </c>
      <c r="F858">
        <v>-0.1</v>
      </c>
      <c r="G858">
        <v>593.36429999999996</v>
      </c>
      <c r="H858">
        <v>33.68</v>
      </c>
      <c r="I858" s="1">
        <v>14500000</v>
      </c>
      <c r="J858">
        <v>5</v>
      </c>
      <c r="K858">
        <v>8616</v>
      </c>
      <c r="L858" t="s">
        <v>47</v>
      </c>
      <c r="M858">
        <v>2</v>
      </c>
      <c r="N858">
        <v>2</v>
      </c>
      <c r="O858" t="s">
        <v>4415</v>
      </c>
    </row>
    <row r="859" spans="1:17" x14ac:dyDescent="0.25">
      <c r="A859" t="s">
        <v>3581</v>
      </c>
      <c r="B859" t="s">
        <v>3581</v>
      </c>
      <c r="C859">
        <v>27.16</v>
      </c>
      <c r="D859">
        <v>1026.575</v>
      </c>
      <c r="E859">
        <v>9</v>
      </c>
      <c r="F859">
        <v>0.2</v>
      </c>
      <c r="G859">
        <v>514.29489999999998</v>
      </c>
      <c r="H859">
        <v>42.7</v>
      </c>
      <c r="I859" s="1">
        <v>4640000</v>
      </c>
      <c r="J859">
        <v>1</v>
      </c>
      <c r="K859">
        <v>12051</v>
      </c>
      <c r="L859" t="s">
        <v>84</v>
      </c>
      <c r="M859">
        <v>2</v>
      </c>
      <c r="N859">
        <v>2</v>
      </c>
      <c r="O859" t="s">
        <v>3582</v>
      </c>
    </row>
    <row r="860" spans="1:17" x14ac:dyDescent="0.25">
      <c r="A860" t="s">
        <v>3311</v>
      </c>
      <c r="B860" t="s">
        <v>3311</v>
      </c>
      <c r="C860">
        <v>28.09</v>
      </c>
      <c r="D860">
        <v>1042.6034999999999</v>
      </c>
      <c r="E860">
        <v>9</v>
      </c>
      <c r="F860">
        <v>-0.1</v>
      </c>
      <c r="G860">
        <v>522.30899999999997</v>
      </c>
      <c r="H860">
        <v>34.229999999999997</v>
      </c>
      <c r="I860" s="1">
        <v>7920000</v>
      </c>
      <c r="J860">
        <v>3</v>
      </c>
      <c r="K860">
        <v>8982</v>
      </c>
      <c r="L860" t="s">
        <v>73</v>
      </c>
      <c r="M860">
        <v>2</v>
      </c>
      <c r="N860">
        <v>2</v>
      </c>
      <c r="O860" t="s">
        <v>3312</v>
      </c>
    </row>
    <row r="861" spans="1:17" x14ac:dyDescent="0.25">
      <c r="A861" t="s">
        <v>4582</v>
      </c>
      <c r="B861" t="s">
        <v>4582</v>
      </c>
      <c r="C861">
        <v>23.04</v>
      </c>
      <c r="D861">
        <v>1075.6501000000001</v>
      </c>
      <c r="E861">
        <v>9</v>
      </c>
      <c r="F861">
        <v>2.4</v>
      </c>
      <c r="G861">
        <v>538.83360000000005</v>
      </c>
      <c r="H861">
        <v>37.659999999999997</v>
      </c>
      <c r="I861" s="1">
        <v>38500000</v>
      </c>
      <c r="J861">
        <v>5</v>
      </c>
      <c r="K861">
        <v>9976</v>
      </c>
      <c r="L861" t="s">
        <v>47</v>
      </c>
      <c r="M861">
        <v>2</v>
      </c>
      <c r="N861">
        <v>2</v>
      </c>
      <c r="O861" t="s">
        <v>4583</v>
      </c>
    </row>
    <row r="862" spans="1:17" x14ac:dyDescent="0.25">
      <c r="A862" t="s">
        <v>5079</v>
      </c>
      <c r="B862" t="s">
        <v>5079</v>
      </c>
      <c r="C862">
        <v>20.21</v>
      </c>
      <c r="D862">
        <v>1013.6121000000001</v>
      </c>
      <c r="E862">
        <v>9</v>
      </c>
      <c r="F862">
        <v>-0.3</v>
      </c>
      <c r="G862">
        <v>507.81310000000002</v>
      </c>
      <c r="H862">
        <v>54.48</v>
      </c>
      <c r="I862" s="1">
        <v>497000000</v>
      </c>
      <c r="J862">
        <v>8</v>
      </c>
      <c r="K862">
        <v>16617</v>
      </c>
      <c r="L862" t="s">
        <v>17</v>
      </c>
      <c r="M862">
        <v>7</v>
      </c>
      <c r="N862">
        <v>7</v>
      </c>
      <c r="O862" t="s">
        <v>4583</v>
      </c>
    </row>
    <row r="863" spans="1:17" x14ac:dyDescent="0.25">
      <c r="A863" t="s">
        <v>2932</v>
      </c>
      <c r="B863" t="s">
        <v>2932</v>
      </c>
      <c r="C863">
        <v>29.48</v>
      </c>
      <c r="D863">
        <v>1152.6556</v>
      </c>
      <c r="E863">
        <v>9</v>
      </c>
      <c r="F863">
        <v>1.3</v>
      </c>
      <c r="G863">
        <v>385.22629999999998</v>
      </c>
      <c r="H863">
        <v>38.08</v>
      </c>
      <c r="I863" s="1">
        <v>12400000</v>
      </c>
      <c r="J863">
        <v>6</v>
      </c>
      <c r="K863">
        <v>10519</v>
      </c>
      <c r="L863" t="s">
        <v>142</v>
      </c>
      <c r="M863">
        <v>5</v>
      </c>
      <c r="N863">
        <v>5</v>
      </c>
      <c r="O863" t="s">
        <v>2933</v>
      </c>
    </row>
    <row r="864" spans="1:17" x14ac:dyDescent="0.25">
      <c r="A864" t="s">
        <v>4580</v>
      </c>
      <c r="B864" t="s">
        <v>4580</v>
      </c>
      <c r="C864">
        <v>23.05</v>
      </c>
      <c r="D864">
        <v>1096.5553</v>
      </c>
      <c r="E864">
        <v>9</v>
      </c>
      <c r="F864">
        <v>1.2</v>
      </c>
      <c r="G864">
        <v>549.28560000000004</v>
      </c>
      <c r="H864">
        <v>56.29</v>
      </c>
      <c r="I864" s="1">
        <v>8670000</v>
      </c>
      <c r="J864">
        <v>7</v>
      </c>
      <c r="K864">
        <v>17140</v>
      </c>
      <c r="L864" t="s">
        <v>20</v>
      </c>
      <c r="M864">
        <v>3</v>
      </c>
      <c r="N864">
        <v>3</v>
      </c>
      <c r="O864" t="s">
        <v>4581</v>
      </c>
    </row>
    <row r="865" spans="1:17" x14ac:dyDescent="0.25">
      <c r="A865" t="s">
        <v>434</v>
      </c>
      <c r="B865" t="s">
        <v>434</v>
      </c>
      <c r="C865">
        <v>40.630000000000003</v>
      </c>
      <c r="D865">
        <v>984.57159999999999</v>
      </c>
      <c r="E865">
        <v>9</v>
      </c>
      <c r="F865">
        <v>1.4</v>
      </c>
      <c r="G865">
        <v>493.29379999999998</v>
      </c>
      <c r="H865">
        <v>20.23</v>
      </c>
      <c r="I865" s="1">
        <v>3630000</v>
      </c>
      <c r="J865">
        <v>5</v>
      </c>
      <c r="K865">
        <v>4668</v>
      </c>
      <c r="L865" t="s">
        <v>47</v>
      </c>
      <c r="M865">
        <v>1</v>
      </c>
      <c r="N865">
        <v>1</v>
      </c>
      <c r="O865" t="s">
        <v>435</v>
      </c>
    </row>
    <row r="866" spans="1:17" x14ac:dyDescent="0.25">
      <c r="A866" t="s">
        <v>4530</v>
      </c>
      <c r="B866" t="s">
        <v>4530</v>
      </c>
      <c r="C866">
        <v>23.23</v>
      </c>
      <c r="D866">
        <v>1103.6338000000001</v>
      </c>
      <c r="E866">
        <v>9</v>
      </c>
      <c r="F866">
        <v>0.8</v>
      </c>
      <c r="G866">
        <v>552.82460000000003</v>
      </c>
      <c r="H866">
        <v>43.21</v>
      </c>
      <c r="I866" s="1">
        <v>3500000</v>
      </c>
      <c r="J866">
        <v>4</v>
      </c>
      <c r="K866">
        <v>12034</v>
      </c>
      <c r="L866" t="s">
        <v>26</v>
      </c>
      <c r="M866">
        <v>2</v>
      </c>
      <c r="N866">
        <v>2</v>
      </c>
      <c r="O866" t="s">
        <v>4531</v>
      </c>
    </row>
    <row r="867" spans="1:17" x14ac:dyDescent="0.25">
      <c r="A867" t="s">
        <v>3659</v>
      </c>
      <c r="B867" t="s">
        <v>3659</v>
      </c>
      <c r="C867">
        <v>26.87</v>
      </c>
      <c r="D867">
        <v>1129.6608000000001</v>
      </c>
      <c r="E867">
        <v>9</v>
      </c>
      <c r="F867">
        <v>1.5</v>
      </c>
      <c r="G867">
        <v>565.83849999999995</v>
      </c>
      <c r="H867">
        <v>50.73</v>
      </c>
      <c r="I867" s="1">
        <v>3280000</v>
      </c>
      <c r="J867">
        <v>10</v>
      </c>
      <c r="K867">
        <v>15515</v>
      </c>
      <c r="L867" t="s">
        <v>32</v>
      </c>
      <c r="M867">
        <v>1</v>
      </c>
      <c r="N867">
        <v>1</v>
      </c>
      <c r="O867" t="s">
        <v>3660</v>
      </c>
    </row>
    <row r="868" spans="1:17" x14ac:dyDescent="0.25">
      <c r="A868" t="s">
        <v>1392</v>
      </c>
      <c r="B868" t="s">
        <v>1392</v>
      </c>
      <c r="C868">
        <v>34.78</v>
      </c>
      <c r="D868">
        <v>1131.6651999999999</v>
      </c>
      <c r="E868">
        <v>9</v>
      </c>
      <c r="F868">
        <v>-1</v>
      </c>
      <c r="G868">
        <v>566.83929999999998</v>
      </c>
      <c r="H868">
        <v>26.91</v>
      </c>
      <c r="I868" s="1">
        <v>3500000</v>
      </c>
      <c r="J868">
        <v>2</v>
      </c>
      <c r="K868">
        <v>6918</v>
      </c>
      <c r="L868" t="s">
        <v>29</v>
      </c>
      <c r="M868">
        <v>1</v>
      </c>
      <c r="N868">
        <v>1</v>
      </c>
      <c r="O868" t="s">
        <v>1393</v>
      </c>
    </row>
    <row r="869" spans="1:17" x14ac:dyDescent="0.25">
      <c r="A869" t="s">
        <v>1521</v>
      </c>
      <c r="B869" t="s">
        <v>1521</v>
      </c>
      <c r="C869">
        <v>34.32</v>
      </c>
      <c r="D869">
        <v>1100.6454000000001</v>
      </c>
      <c r="E869">
        <v>9</v>
      </c>
      <c r="F869">
        <v>-1.7</v>
      </c>
      <c r="G869">
        <v>551.32899999999995</v>
      </c>
      <c r="H869">
        <v>24</v>
      </c>
      <c r="I869" s="1">
        <v>24400000</v>
      </c>
      <c r="J869">
        <v>10</v>
      </c>
      <c r="K869">
        <v>5996</v>
      </c>
      <c r="L869" t="s">
        <v>32</v>
      </c>
      <c r="M869">
        <v>2</v>
      </c>
      <c r="N869">
        <v>2</v>
      </c>
      <c r="O869" t="s">
        <v>1522</v>
      </c>
    </row>
    <row r="870" spans="1:17" x14ac:dyDescent="0.25">
      <c r="A870" t="s">
        <v>1953</v>
      </c>
      <c r="B870" t="s">
        <v>1953</v>
      </c>
      <c r="C870">
        <v>32.700000000000003</v>
      </c>
      <c r="D870">
        <v>1191.527</v>
      </c>
      <c r="E870">
        <v>9</v>
      </c>
      <c r="F870">
        <v>4.7</v>
      </c>
      <c r="G870">
        <v>596.77359999999999</v>
      </c>
      <c r="H870">
        <v>60.3</v>
      </c>
      <c r="I870" s="1">
        <v>5010000</v>
      </c>
      <c r="J870">
        <v>8</v>
      </c>
      <c r="K870">
        <v>18690</v>
      </c>
      <c r="L870" t="s">
        <v>17</v>
      </c>
      <c r="M870">
        <v>1</v>
      </c>
      <c r="N870">
        <v>1</v>
      </c>
      <c r="O870" t="s">
        <v>1522</v>
      </c>
    </row>
    <row r="871" spans="1:17" x14ac:dyDescent="0.25">
      <c r="A871" t="s">
        <v>1953</v>
      </c>
      <c r="B871" t="s">
        <v>2089</v>
      </c>
      <c r="C871">
        <v>32.22</v>
      </c>
      <c r="D871">
        <v>1207.5219999999999</v>
      </c>
      <c r="E871">
        <v>9</v>
      </c>
      <c r="F871">
        <v>0.4</v>
      </c>
      <c r="G871">
        <v>604.76850000000002</v>
      </c>
      <c r="H871">
        <v>52.91</v>
      </c>
      <c r="I871" s="1">
        <v>47100000</v>
      </c>
      <c r="J871">
        <v>8</v>
      </c>
      <c r="K871">
        <v>16058</v>
      </c>
      <c r="L871" t="s">
        <v>17</v>
      </c>
      <c r="M871">
        <v>4</v>
      </c>
      <c r="N871">
        <v>4</v>
      </c>
      <c r="O871" t="s">
        <v>1522</v>
      </c>
      <c r="P871" t="s">
        <v>44</v>
      </c>
      <c r="Q871" t="s">
        <v>49</v>
      </c>
    </row>
    <row r="872" spans="1:17" x14ac:dyDescent="0.25">
      <c r="A872" t="s">
        <v>4462</v>
      </c>
      <c r="B872" t="s">
        <v>4462</v>
      </c>
      <c r="C872">
        <v>23.49</v>
      </c>
      <c r="D872">
        <v>1106.6237000000001</v>
      </c>
      <c r="E872">
        <v>9</v>
      </c>
      <c r="F872">
        <v>-0.7</v>
      </c>
      <c r="G872">
        <v>554.31870000000004</v>
      </c>
      <c r="H872">
        <v>42.1</v>
      </c>
      <c r="I872" s="1">
        <v>4030000</v>
      </c>
      <c r="J872">
        <v>5</v>
      </c>
      <c r="K872">
        <v>11509</v>
      </c>
      <c r="L872" t="s">
        <v>47</v>
      </c>
      <c r="M872">
        <v>1</v>
      </c>
      <c r="N872">
        <v>1</v>
      </c>
      <c r="O872" t="s">
        <v>1522</v>
      </c>
    </row>
    <row r="873" spans="1:17" x14ac:dyDescent="0.25">
      <c r="A873" t="s">
        <v>978</v>
      </c>
      <c r="B873" t="s">
        <v>978</v>
      </c>
      <c r="C873">
        <v>36.78</v>
      </c>
      <c r="D873">
        <v>1064.5864999999999</v>
      </c>
      <c r="E873">
        <v>9</v>
      </c>
      <c r="F873">
        <v>1.1000000000000001</v>
      </c>
      <c r="G873">
        <v>533.30110000000002</v>
      </c>
      <c r="H873">
        <v>26.1</v>
      </c>
      <c r="I873" s="1">
        <v>2410000</v>
      </c>
      <c r="J873">
        <v>8</v>
      </c>
      <c r="K873">
        <v>6761</v>
      </c>
      <c r="L873" t="s">
        <v>17</v>
      </c>
      <c r="M873">
        <v>1</v>
      </c>
      <c r="N873">
        <v>1</v>
      </c>
      <c r="O873" t="s">
        <v>979</v>
      </c>
    </row>
    <row r="874" spans="1:17" x14ac:dyDescent="0.25">
      <c r="A874" t="s">
        <v>5291</v>
      </c>
      <c r="B874" t="s">
        <v>5291</v>
      </c>
      <c r="C874">
        <v>18.95</v>
      </c>
      <c r="D874">
        <v>1156.6352999999999</v>
      </c>
      <c r="E874">
        <v>9</v>
      </c>
      <c r="F874">
        <v>-1.7</v>
      </c>
      <c r="G874">
        <v>386.55169999999998</v>
      </c>
      <c r="H874">
        <v>27.62</v>
      </c>
      <c r="I874" s="1">
        <v>4320000</v>
      </c>
      <c r="J874">
        <v>2</v>
      </c>
      <c r="K874">
        <v>7170</v>
      </c>
      <c r="L874" t="s">
        <v>29</v>
      </c>
      <c r="M874">
        <v>3</v>
      </c>
      <c r="N874">
        <v>3</v>
      </c>
      <c r="O874" t="s">
        <v>979</v>
      </c>
    </row>
    <row r="875" spans="1:17" x14ac:dyDescent="0.25">
      <c r="A875" t="s">
        <v>1901</v>
      </c>
      <c r="B875" t="s">
        <v>1901</v>
      </c>
      <c r="C875">
        <v>32.85</v>
      </c>
      <c r="D875">
        <v>1065.5930000000001</v>
      </c>
      <c r="E875">
        <v>9</v>
      </c>
      <c r="F875">
        <v>-1.6</v>
      </c>
      <c r="G875">
        <v>533.80290000000002</v>
      </c>
      <c r="H875">
        <v>27.72</v>
      </c>
      <c r="I875" s="1">
        <v>25300000</v>
      </c>
      <c r="J875">
        <v>10</v>
      </c>
      <c r="K875">
        <v>7310</v>
      </c>
      <c r="L875" t="s">
        <v>32</v>
      </c>
      <c r="M875">
        <v>2</v>
      </c>
      <c r="N875">
        <v>2</v>
      </c>
      <c r="O875" t="s">
        <v>1902</v>
      </c>
    </row>
    <row r="876" spans="1:17" x14ac:dyDescent="0.25">
      <c r="A876" t="s">
        <v>1961</v>
      </c>
      <c r="B876" t="s">
        <v>1961</v>
      </c>
      <c r="C876">
        <v>32.67</v>
      </c>
      <c r="D876">
        <v>1077.6545000000001</v>
      </c>
      <c r="E876">
        <v>9</v>
      </c>
      <c r="F876">
        <v>0</v>
      </c>
      <c r="G876">
        <v>539.83450000000005</v>
      </c>
      <c r="H876">
        <v>23.37</v>
      </c>
      <c r="I876" s="1">
        <v>967000</v>
      </c>
      <c r="J876">
        <v>9</v>
      </c>
      <c r="K876">
        <v>5773</v>
      </c>
      <c r="L876" t="s">
        <v>23</v>
      </c>
      <c r="M876">
        <v>1</v>
      </c>
      <c r="N876">
        <v>1</v>
      </c>
      <c r="O876" t="s">
        <v>1902</v>
      </c>
    </row>
    <row r="877" spans="1:17" x14ac:dyDescent="0.25">
      <c r="A877" t="s">
        <v>4140</v>
      </c>
      <c r="B877" t="s">
        <v>4140</v>
      </c>
      <c r="C877">
        <v>24.98</v>
      </c>
      <c r="D877">
        <v>1129.6567</v>
      </c>
      <c r="E877">
        <v>9</v>
      </c>
      <c r="F877">
        <v>-1.5</v>
      </c>
      <c r="G877">
        <v>565.83479999999997</v>
      </c>
      <c r="H877">
        <v>22.57</v>
      </c>
      <c r="I877" s="1">
        <v>3160000000</v>
      </c>
      <c r="J877">
        <v>7</v>
      </c>
      <c r="K877">
        <v>5463</v>
      </c>
      <c r="L877" t="s">
        <v>20</v>
      </c>
      <c r="M877">
        <v>14</v>
      </c>
      <c r="N877">
        <v>14</v>
      </c>
      <c r="O877" t="s">
        <v>4141</v>
      </c>
    </row>
    <row r="878" spans="1:17" x14ac:dyDescent="0.25">
      <c r="A878" t="s">
        <v>5470</v>
      </c>
      <c r="B878" t="s">
        <v>5470</v>
      </c>
      <c r="C878">
        <v>17.670000000000002</v>
      </c>
      <c r="D878">
        <v>1110.5246999999999</v>
      </c>
      <c r="E878">
        <v>9</v>
      </c>
      <c r="F878">
        <v>-0.4</v>
      </c>
      <c r="G878">
        <v>556.26940000000002</v>
      </c>
      <c r="H878">
        <v>34.31</v>
      </c>
      <c r="I878" s="1">
        <v>1610000</v>
      </c>
      <c r="J878">
        <v>3</v>
      </c>
      <c r="K878">
        <v>9009</v>
      </c>
      <c r="L878" t="s">
        <v>73</v>
      </c>
      <c r="M878">
        <v>1</v>
      </c>
      <c r="N878">
        <v>1</v>
      </c>
      <c r="O878" t="s">
        <v>5471</v>
      </c>
    </row>
    <row r="879" spans="1:17" x14ac:dyDescent="0.25">
      <c r="A879" t="s">
        <v>2529</v>
      </c>
      <c r="B879" t="s">
        <v>2529</v>
      </c>
      <c r="C879">
        <v>30.88</v>
      </c>
      <c r="D879">
        <v>1174.6134999999999</v>
      </c>
      <c r="E879">
        <v>9</v>
      </c>
      <c r="F879">
        <v>2.2000000000000002</v>
      </c>
      <c r="G879">
        <v>588.31529999999998</v>
      </c>
      <c r="H879">
        <v>39.450000000000003</v>
      </c>
      <c r="I879" s="1">
        <v>1020000</v>
      </c>
      <c r="J879">
        <v>5</v>
      </c>
      <c r="K879">
        <v>10597</v>
      </c>
      <c r="L879" t="s">
        <v>47</v>
      </c>
      <c r="M879">
        <v>1</v>
      </c>
      <c r="N879">
        <v>1</v>
      </c>
      <c r="O879" t="s">
        <v>2530</v>
      </c>
    </row>
    <row r="880" spans="1:17" x14ac:dyDescent="0.25">
      <c r="A880" t="s">
        <v>3991</v>
      </c>
      <c r="B880" t="s">
        <v>3991</v>
      </c>
      <c r="C880">
        <v>25.61</v>
      </c>
      <c r="D880">
        <v>1020.524</v>
      </c>
      <c r="E880">
        <v>9</v>
      </c>
      <c r="F880">
        <v>-1</v>
      </c>
      <c r="G880">
        <v>511.26870000000002</v>
      </c>
      <c r="H880">
        <v>23.94</v>
      </c>
      <c r="I880" s="1">
        <v>468000</v>
      </c>
      <c r="J880">
        <v>9</v>
      </c>
      <c r="K880">
        <v>5976</v>
      </c>
      <c r="L880" t="s">
        <v>23</v>
      </c>
      <c r="M880">
        <v>1</v>
      </c>
      <c r="N880">
        <v>1</v>
      </c>
      <c r="O880" t="s">
        <v>2530</v>
      </c>
    </row>
    <row r="881" spans="1:17" x14ac:dyDescent="0.25">
      <c r="A881" t="s">
        <v>5519</v>
      </c>
      <c r="B881" t="s">
        <v>5519</v>
      </c>
      <c r="C881">
        <v>17.37</v>
      </c>
      <c r="D881">
        <v>1198.6821</v>
      </c>
      <c r="E881">
        <v>9</v>
      </c>
      <c r="F881">
        <v>-0.6</v>
      </c>
      <c r="G881">
        <v>600.34799999999996</v>
      </c>
      <c r="H881">
        <v>25.05</v>
      </c>
      <c r="I881" s="1">
        <v>277000</v>
      </c>
      <c r="J881">
        <v>2</v>
      </c>
      <c r="K881">
        <v>6277</v>
      </c>
      <c r="L881" t="s">
        <v>29</v>
      </c>
      <c r="M881">
        <v>1</v>
      </c>
      <c r="N881">
        <v>1</v>
      </c>
      <c r="O881" t="s">
        <v>1746</v>
      </c>
    </row>
    <row r="882" spans="1:17" x14ac:dyDescent="0.25">
      <c r="A882" t="s">
        <v>3474</v>
      </c>
      <c r="B882" t="s">
        <v>3474</v>
      </c>
      <c r="C882">
        <v>27.55</v>
      </c>
      <c r="D882">
        <v>1113.5706</v>
      </c>
      <c r="E882">
        <v>9</v>
      </c>
      <c r="F882">
        <v>0.5</v>
      </c>
      <c r="G882">
        <v>557.79280000000006</v>
      </c>
      <c r="H882">
        <v>34.630000000000003</v>
      </c>
      <c r="I882" s="1">
        <v>1590000</v>
      </c>
      <c r="J882">
        <v>1</v>
      </c>
      <c r="K882">
        <v>9151</v>
      </c>
      <c r="L882" t="s">
        <v>84</v>
      </c>
      <c r="M882">
        <v>1</v>
      </c>
      <c r="N882">
        <v>1</v>
      </c>
      <c r="O882" t="s">
        <v>3475</v>
      </c>
    </row>
    <row r="883" spans="1:17" x14ac:dyDescent="0.25">
      <c r="A883" t="s">
        <v>1416</v>
      </c>
      <c r="B883" t="s">
        <v>1416</v>
      </c>
      <c r="C883">
        <v>34.69</v>
      </c>
      <c r="D883">
        <v>971.57640000000004</v>
      </c>
      <c r="E883">
        <v>9</v>
      </c>
      <c r="F883">
        <v>-0.2</v>
      </c>
      <c r="G883">
        <v>486.79539999999997</v>
      </c>
      <c r="H883">
        <v>25.95</v>
      </c>
      <c r="I883">
        <v>0</v>
      </c>
      <c r="J883">
        <v>9</v>
      </c>
      <c r="K883">
        <v>6678</v>
      </c>
      <c r="L883" t="s">
        <v>23</v>
      </c>
      <c r="M883">
        <v>2</v>
      </c>
      <c r="N883">
        <v>2</v>
      </c>
      <c r="O883" t="s">
        <v>1417</v>
      </c>
    </row>
    <row r="884" spans="1:17" x14ac:dyDescent="0.25">
      <c r="A884" t="s">
        <v>4418</v>
      </c>
      <c r="B884" t="s">
        <v>4418</v>
      </c>
      <c r="C884">
        <v>23.69</v>
      </c>
      <c r="D884">
        <v>1084.5876000000001</v>
      </c>
      <c r="E884">
        <v>9</v>
      </c>
      <c r="F884">
        <v>-0.2</v>
      </c>
      <c r="G884">
        <v>543.30100000000004</v>
      </c>
      <c r="H884">
        <v>41.68</v>
      </c>
      <c r="I884" s="1">
        <v>37400000</v>
      </c>
      <c r="J884">
        <v>1</v>
      </c>
      <c r="K884">
        <v>11684</v>
      </c>
      <c r="L884" t="s">
        <v>84</v>
      </c>
      <c r="M884">
        <v>3</v>
      </c>
      <c r="N884">
        <v>3</v>
      </c>
      <c r="O884" t="s">
        <v>4419</v>
      </c>
    </row>
    <row r="885" spans="1:17" x14ac:dyDescent="0.25">
      <c r="A885" t="s">
        <v>5809</v>
      </c>
      <c r="B885" t="s">
        <v>5809</v>
      </c>
      <c r="C885">
        <v>15.63</v>
      </c>
      <c r="D885">
        <v>989.50819999999999</v>
      </c>
      <c r="E885">
        <v>9</v>
      </c>
      <c r="F885">
        <v>0.7</v>
      </c>
      <c r="G885">
        <v>495.76170000000002</v>
      </c>
      <c r="H885">
        <v>53.94</v>
      </c>
      <c r="I885" s="1">
        <v>6130000</v>
      </c>
      <c r="J885">
        <v>9</v>
      </c>
      <c r="K885">
        <v>16521</v>
      </c>
      <c r="L885" t="s">
        <v>23</v>
      </c>
      <c r="M885">
        <v>1</v>
      </c>
      <c r="N885">
        <v>1</v>
      </c>
      <c r="O885" t="s">
        <v>5810</v>
      </c>
    </row>
    <row r="886" spans="1:17" x14ac:dyDescent="0.25">
      <c r="A886" t="s">
        <v>630</v>
      </c>
      <c r="B886" t="s">
        <v>630</v>
      </c>
      <c r="C886">
        <v>38.880000000000003</v>
      </c>
      <c r="D886">
        <v>1112.7181</v>
      </c>
      <c r="E886">
        <v>9</v>
      </c>
      <c r="F886">
        <v>0.2</v>
      </c>
      <c r="G886">
        <v>557.36649999999997</v>
      </c>
      <c r="H886">
        <v>39.11</v>
      </c>
      <c r="I886" s="1">
        <v>7350000</v>
      </c>
      <c r="J886">
        <v>8</v>
      </c>
      <c r="K886">
        <v>11186</v>
      </c>
      <c r="L886" t="s">
        <v>17</v>
      </c>
      <c r="M886">
        <v>1</v>
      </c>
      <c r="N886">
        <v>1</v>
      </c>
      <c r="O886" t="s">
        <v>631</v>
      </c>
    </row>
    <row r="887" spans="1:17" x14ac:dyDescent="0.25">
      <c r="A887" t="s">
        <v>1341</v>
      </c>
      <c r="B887" t="s">
        <v>1341</v>
      </c>
      <c r="C887">
        <v>34.99</v>
      </c>
      <c r="D887">
        <v>1023.5614</v>
      </c>
      <c r="E887">
        <v>9</v>
      </c>
      <c r="F887">
        <v>-0.1</v>
      </c>
      <c r="G887">
        <v>512.78790000000004</v>
      </c>
      <c r="H887">
        <v>32.54</v>
      </c>
      <c r="I887" s="1">
        <v>15500000</v>
      </c>
      <c r="J887">
        <v>1</v>
      </c>
      <c r="K887">
        <v>8413</v>
      </c>
      <c r="L887" t="s">
        <v>84</v>
      </c>
      <c r="M887">
        <v>1</v>
      </c>
      <c r="N887">
        <v>1</v>
      </c>
      <c r="O887" t="s">
        <v>631</v>
      </c>
    </row>
    <row r="888" spans="1:17" x14ac:dyDescent="0.25">
      <c r="A888" t="s">
        <v>3771</v>
      </c>
      <c r="B888" t="s">
        <v>3771</v>
      </c>
      <c r="C888">
        <v>26.45</v>
      </c>
      <c r="D888">
        <v>952.57060000000001</v>
      </c>
      <c r="E888">
        <v>9</v>
      </c>
      <c r="F888">
        <v>-1.6</v>
      </c>
      <c r="G888">
        <v>477.29180000000002</v>
      </c>
      <c r="H888">
        <v>36.11</v>
      </c>
      <c r="I888" s="1">
        <v>50900000</v>
      </c>
      <c r="J888">
        <v>2</v>
      </c>
      <c r="K888">
        <v>10178</v>
      </c>
      <c r="L888" t="s">
        <v>29</v>
      </c>
      <c r="M888">
        <v>6</v>
      </c>
      <c r="N888">
        <v>6</v>
      </c>
      <c r="O888" t="s">
        <v>631</v>
      </c>
    </row>
    <row r="889" spans="1:17" x14ac:dyDescent="0.25">
      <c r="A889" t="s">
        <v>4648</v>
      </c>
      <c r="B889" t="s">
        <v>4648</v>
      </c>
      <c r="C889">
        <v>22.67</v>
      </c>
      <c r="D889">
        <v>1164.6768</v>
      </c>
      <c r="E889">
        <v>9</v>
      </c>
      <c r="F889">
        <v>-2</v>
      </c>
      <c r="G889">
        <v>583.34450000000004</v>
      </c>
      <c r="H889">
        <v>28.17</v>
      </c>
      <c r="I889" s="1">
        <v>15900000</v>
      </c>
      <c r="J889">
        <v>1</v>
      </c>
      <c r="K889">
        <v>6880</v>
      </c>
      <c r="L889" t="s">
        <v>84</v>
      </c>
      <c r="M889">
        <v>1</v>
      </c>
      <c r="N889">
        <v>1</v>
      </c>
      <c r="O889" t="s">
        <v>631</v>
      </c>
    </row>
    <row r="890" spans="1:17" x14ac:dyDescent="0.25">
      <c r="A890" t="s">
        <v>5626</v>
      </c>
      <c r="B890" t="s">
        <v>5626</v>
      </c>
      <c r="C890">
        <v>16.82</v>
      </c>
      <c r="D890">
        <v>1128.7130999999999</v>
      </c>
      <c r="E890">
        <v>9</v>
      </c>
      <c r="F890">
        <v>0.6</v>
      </c>
      <c r="G890">
        <v>377.24520000000001</v>
      </c>
      <c r="H890">
        <v>33.26</v>
      </c>
      <c r="I890" s="1">
        <v>2170000</v>
      </c>
      <c r="J890">
        <v>4</v>
      </c>
      <c r="K890">
        <v>8582</v>
      </c>
      <c r="L890" t="s">
        <v>26</v>
      </c>
      <c r="M890">
        <v>1</v>
      </c>
      <c r="N890">
        <v>1</v>
      </c>
      <c r="O890" t="s">
        <v>631</v>
      </c>
    </row>
    <row r="891" spans="1:17" x14ac:dyDescent="0.25">
      <c r="A891" t="s">
        <v>4931</v>
      </c>
      <c r="B891" t="s">
        <v>4931</v>
      </c>
      <c r="C891">
        <v>21.12</v>
      </c>
      <c r="D891">
        <v>999.62289999999996</v>
      </c>
      <c r="E891">
        <v>9</v>
      </c>
      <c r="F891">
        <v>0.2</v>
      </c>
      <c r="G891">
        <v>500.81880000000001</v>
      </c>
      <c r="H891">
        <v>38.82</v>
      </c>
      <c r="I891" s="1">
        <v>7420000</v>
      </c>
      <c r="J891">
        <v>4</v>
      </c>
      <c r="K891">
        <v>10515</v>
      </c>
      <c r="L891" t="s">
        <v>26</v>
      </c>
      <c r="M891">
        <v>2</v>
      </c>
      <c r="N891">
        <v>2</v>
      </c>
      <c r="O891" t="s">
        <v>4932</v>
      </c>
    </row>
    <row r="892" spans="1:17" x14ac:dyDescent="0.25">
      <c r="A892" t="s">
        <v>860</v>
      </c>
      <c r="B892" t="s">
        <v>860</v>
      </c>
      <c r="C892">
        <v>37.450000000000003</v>
      </c>
      <c r="D892">
        <v>1232.6738</v>
      </c>
      <c r="E892">
        <v>9</v>
      </c>
      <c r="F892">
        <v>-1.4</v>
      </c>
      <c r="G892">
        <v>617.3433</v>
      </c>
      <c r="H892">
        <v>24.18</v>
      </c>
      <c r="I892" s="1">
        <v>9480000</v>
      </c>
      <c r="J892">
        <v>10</v>
      </c>
      <c r="K892">
        <v>6059</v>
      </c>
      <c r="L892" t="s">
        <v>32</v>
      </c>
      <c r="M892">
        <v>2</v>
      </c>
      <c r="N892">
        <v>2</v>
      </c>
      <c r="O892" t="s">
        <v>493</v>
      </c>
    </row>
    <row r="893" spans="1:17" x14ac:dyDescent="0.25">
      <c r="A893" t="s">
        <v>2729</v>
      </c>
      <c r="B893" t="s">
        <v>1360</v>
      </c>
      <c r="C893">
        <v>34.93</v>
      </c>
      <c r="D893">
        <v>1070.4954</v>
      </c>
      <c r="E893">
        <v>9</v>
      </c>
      <c r="F893">
        <v>0.5</v>
      </c>
      <c r="G893">
        <v>536.25519999999995</v>
      </c>
      <c r="H893">
        <v>30.98</v>
      </c>
      <c r="I893" s="1">
        <v>4800000</v>
      </c>
      <c r="J893">
        <v>9</v>
      </c>
      <c r="K893">
        <v>8449</v>
      </c>
      <c r="L893" t="s">
        <v>23</v>
      </c>
      <c r="M893">
        <v>1</v>
      </c>
      <c r="N893">
        <v>1</v>
      </c>
      <c r="O893" t="s">
        <v>1361</v>
      </c>
      <c r="P893" t="s">
        <v>44</v>
      </c>
      <c r="Q893" t="s">
        <v>276</v>
      </c>
    </row>
    <row r="894" spans="1:17" x14ac:dyDescent="0.25">
      <c r="A894" t="s">
        <v>1453</v>
      </c>
      <c r="B894" t="s">
        <v>1453</v>
      </c>
      <c r="C894">
        <v>34.56</v>
      </c>
      <c r="D894">
        <v>1159.5985000000001</v>
      </c>
      <c r="E894">
        <v>9</v>
      </c>
      <c r="F894">
        <v>0.4</v>
      </c>
      <c r="G894">
        <v>580.80679999999995</v>
      </c>
      <c r="H894">
        <v>39.270000000000003</v>
      </c>
      <c r="I894" s="1">
        <v>4570000</v>
      </c>
      <c r="J894">
        <v>1</v>
      </c>
      <c r="K894">
        <v>10820</v>
      </c>
      <c r="L894" t="s">
        <v>84</v>
      </c>
      <c r="M894">
        <v>2</v>
      </c>
      <c r="N894">
        <v>2</v>
      </c>
      <c r="O894" t="s">
        <v>1361</v>
      </c>
    </row>
    <row r="895" spans="1:17" x14ac:dyDescent="0.25">
      <c r="A895" t="s">
        <v>2729</v>
      </c>
      <c r="B895" t="s">
        <v>2729</v>
      </c>
      <c r="C895">
        <v>30.19</v>
      </c>
      <c r="D895">
        <v>1054.5005000000001</v>
      </c>
      <c r="E895">
        <v>9</v>
      </c>
      <c r="F895">
        <v>1.1000000000000001</v>
      </c>
      <c r="G895">
        <v>528.25810000000001</v>
      </c>
      <c r="H895">
        <v>35.380000000000003</v>
      </c>
      <c r="I895" s="1">
        <v>1880000</v>
      </c>
      <c r="J895">
        <v>9</v>
      </c>
      <c r="K895">
        <v>9972</v>
      </c>
      <c r="L895" t="s">
        <v>23</v>
      </c>
      <c r="M895">
        <v>1</v>
      </c>
      <c r="N895">
        <v>1</v>
      </c>
      <c r="O895" t="s">
        <v>1361</v>
      </c>
    </row>
    <row r="896" spans="1:17" x14ac:dyDescent="0.25">
      <c r="A896" t="s">
        <v>3091</v>
      </c>
      <c r="B896" t="s">
        <v>3091</v>
      </c>
      <c r="C896">
        <v>28.91</v>
      </c>
      <c r="D896">
        <v>1133.6121000000001</v>
      </c>
      <c r="E896">
        <v>9</v>
      </c>
      <c r="F896">
        <v>1.6</v>
      </c>
      <c r="G896">
        <v>567.81420000000003</v>
      </c>
      <c r="H896">
        <v>59.16</v>
      </c>
      <c r="I896" s="1">
        <v>33700000</v>
      </c>
      <c r="J896">
        <v>10</v>
      </c>
      <c r="K896">
        <v>18566</v>
      </c>
      <c r="L896" t="s">
        <v>32</v>
      </c>
      <c r="M896">
        <v>6</v>
      </c>
      <c r="N896">
        <v>6</v>
      </c>
      <c r="O896" t="s">
        <v>1361</v>
      </c>
    </row>
    <row r="897" spans="1:17" x14ac:dyDescent="0.25">
      <c r="A897" t="s">
        <v>5933</v>
      </c>
      <c r="B897" t="s">
        <v>4146</v>
      </c>
      <c r="C897">
        <v>24.96</v>
      </c>
      <c r="D897">
        <v>1202.5753</v>
      </c>
      <c r="E897">
        <v>9</v>
      </c>
      <c r="F897">
        <v>2.9</v>
      </c>
      <c r="G897">
        <v>602.29669999999999</v>
      </c>
      <c r="H897">
        <v>33.270000000000003</v>
      </c>
      <c r="I897" s="1">
        <v>14300000</v>
      </c>
      <c r="J897">
        <v>3</v>
      </c>
      <c r="K897">
        <v>8642</v>
      </c>
      <c r="L897" t="s">
        <v>73</v>
      </c>
      <c r="M897">
        <v>3</v>
      </c>
      <c r="N897">
        <v>3</v>
      </c>
      <c r="O897" t="s">
        <v>1361</v>
      </c>
      <c r="P897" t="s">
        <v>44</v>
      </c>
      <c r="Q897" t="s">
        <v>338</v>
      </c>
    </row>
    <row r="898" spans="1:17" x14ac:dyDescent="0.25">
      <c r="A898" t="s">
        <v>2367</v>
      </c>
      <c r="B898" t="s">
        <v>2367</v>
      </c>
      <c r="C898">
        <v>31.34</v>
      </c>
      <c r="D898">
        <v>1045.5920000000001</v>
      </c>
      <c r="E898">
        <v>9</v>
      </c>
      <c r="F898">
        <v>0.8</v>
      </c>
      <c r="G898">
        <v>523.80370000000005</v>
      </c>
      <c r="H898">
        <v>50.33</v>
      </c>
      <c r="I898" s="1">
        <v>12000000</v>
      </c>
      <c r="J898">
        <v>7</v>
      </c>
      <c r="K898">
        <v>15011</v>
      </c>
      <c r="L898" t="s">
        <v>20</v>
      </c>
      <c r="M898">
        <v>1</v>
      </c>
      <c r="N898">
        <v>1</v>
      </c>
      <c r="O898" t="s">
        <v>2368</v>
      </c>
    </row>
    <row r="899" spans="1:17" x14ac:dyDescent="0.25">
      <c r="A899" t="s">
        <v>4949</v>
      </c>
      <c r="B899" t="s">
        <v>2639</v>
      </c>
      <c r="C899">
        <v>30.47</v>
      </c>
      <c r="D899">
        <v>1078.5481</v>
      </c>
      <c r="E899">
        <v>9</v>
      </c>
      <c r="F899">
        <v>-0.5</v>
      </c>
      <c r="G899">
        <v>540.28110000000004</v>
      </c>
      <c r="H899">
        <v>45.95</v>
      </c>
      <c r="I899" s="1">
        <v>44900000</v>
      </c>
      <c r="J899">
        <v>5</v>
      </c>
      <c r="K899">
        <v>12852</v>
      </c>
      <c r="L899" t="s">
        <v>47</v>
      </c>
      <c r="M899">
        <v>5</v>
      </c>
      <c r="N899">
        <v>5</v>
      </c>
      <c r="O899" t="s">
        <v>2368</v>
      </c>
      <c r="P899" t="s">
        <v>44</v>
      </c>
      <c r="Q899" t="s">
        <v>155</v>
      </c>
    </row>
    <row r="900" spans="1:17" x14ac:dyDescent="0.25">
      <c r="A900" t="s">
        <v>4949</v>
      </c>
      <c r="B900" t="s">
        <v>4949</v>
      </c>
      <c r="C900">
        <v>20.96</v>
      </c>
      <c r="D900">
        <v>1062.5532000000001</v>
      </c>
      <c r="E900">
        <v>9</v>
      </c>
      <c r="F900">
        <v>-0.4</v>
      </c>
      <c r="G900">
        <v>532.28369999999995</v>
      </c>
      <c r="H900">
        <v>53</v>
      </c>
      <c r="I900" s="1">
        <v>9170000</v>
      </c>
      <c r="J900">
        <v>6</v>
      </c>
      <c r="K900">
        <v>15727</v>
      </c>
      <c r="L900" t="s">
        <v>142</v>
      </c>
      <c r="M900">
        <v>2</v>
      </c>
      <c r="N900">
        <v>2</v>
      </c>
      <c r="O900" t="s">
        <v>2368</v>
      </c>
    </row>
    <row r="901" spans="1:17" x14ac:dyDescent="0.25">
      <c r="A901" t="s">
        <v>5772</v>
      </c>
      <c r="B901" t="s">
        <v>5772</v>
      </c>
      <c r="C901">
        <v>15.87</v>
      </c>
      <c r="D901">
        <v>1059.6188999999999</v>
      </c>
      <c r="E901">
        <v>9</v>
      </c>
      <c r="F901">
        <v>1.1000000000000001</v>
      </c>
      <c r="G901">
        <v>530.81730000000005</v>
      </c>
      <c r="H901">
        <v>33.68</v>
      </c>
      <c r="I901" s="1">
        <v>11900000</v>
      </c>
      <c r="J901">
        <v>3</v>
      </c>
      <c r="K901">
        <v>8785</v>
      </c>
      <c r="L901" t="s">
        <v>73</v>
      </c>
      <c r="M901">
        <v>1</v>
      </c>
      <c r="N901">
        <v>1</v>
      </c>
      <c r="O901" t="s">
        <v>2368</v>
      </c>
    </row>
    <row r="902" spans="1:17" x14ac:dyDescent="0.25">
      <c r="A902" t="s">
        <v>1770</v>
      </c>
      <c r="B902" t="s">
        <v>1770</v>
      </c>
      <c r="C902">
        <v>33.35</v>
      </c>
      <c r="D902">
        <v>962.54359999999997</v>
      </c>
      <c r="E902">
        <v>9</v>
      </c>
      <c r="F902">
        <v>0</v>
      </c>
      <c r="G902">
        <v>482.27910000000003</v>
      </c>
      <c r="H902">
        <v>44.86</v>
      </c>
      <c r="I902" s="1">
        <v>2960000</v>
      </c>
      <c r="J902">
        <v>3</v>
      </c>
      <c r="K902">
        <v>12746</v>
      </c>
      <c r="L902" t="s">
        <v>73</v>
      </c>
      <c r="M902">
        <v>2</v>
      </c>
      <c r="N902">
        <v>2</v>
      </c>
      <c r="O902" t="s">
        <v>1771</v>
      </c>
    </row>
    <row r="903" spans="1:17" x14ac:dyDescent="0.25">
      <c r="A903" t="s">
        <v>2481</v>
      </c>
      <c r="B903" t="s">
        <v>2481</v>
      </c>
      <c r="C903">
        <v>30.98</v>
      </c>
      <c r="D903">
        <v>1000.4722</v>
      </c>
      <c r="E903">
        <v>9</v>
      </c>
      <c r="F903">
        <v>-1.2</v>
      </c>
      <c r="G903">
        <v>501.24279999999999</v>
      </c>
      <c r="H903">
        <v>37.479999999999997</v>
      </c>
      <c r="I903" s="1">
        <v>1700000</v>
      </c>
      <c r="J903">
        <v>2</v>
      </c>
      <c r="K903">
        <v>10672</v>
      </c>
      <c r="L903" t="s">
        <v>29</v>
      </c>
      <c r="M903">
        <v>1</v>
      </c>
      <c r="N903">
        <v>1</v>
      </c>
      <c r="O903" t="s">
        <v>1771</v>
      </c>
    </row>
    <row r="904" spans="1:17" x14ac:dyDescent="0.25">
      <c r="A904" t="s">
        <v>2481</v>
      </c>
      <c r="B904" t="s">
        <v>2594</v>
      </c>
      <c r="C904">
        <v>30.62</v>
      </c>
      <c r="D904">
        <v>1032.462</v>
      </c>
      <c r="E904">
        <v>9</v>
      </c>
      <c r="F904">
        <v>-0.9</v>
      </c>
      <c r="G904">
        <v>517.23789999999997</v>
      </c>
      <c r="H904">
        <v>24.99</v>
      </c>
      <c r="I904" s="1">
        <v>50600000</v>
      </c>
      <c r="J904">
        <v>2</v>
      </c>
      <c r="K904">
        <v>6254</v>
      </c>
      <c r="L904" t="s">
        <v>29</v>
      </c>
      <c r="M904">
        <v>2</v>
      </c>
      <c r="N904">
        <v>2</v>
      </c>
      <c r="O904" t="s">
        <v>1771</v>
      </c>
      <c r="P904" t="s">
        <v>44</v>
      </c>
      <c r="Q904" t="s">
        <v>2075</v>
      </c>
    </row>
    <row r="905" spans="1:17" x14ac:dyDescent="0.25">
      <c r="A905" t="s">
        <v>2481</v>
      </c>
      <c r="B905" t="s">
        <v>2637</v>
      </c>
      <c r="C905">
        <v>30.48</v>
      </c>
      <c r="D905">
        <v>1016.4671</v>
      </c>
      <c r="E905">
        <v>9</v>
      </c>
      <c r="F905">
        <v>-0.6</v>
      </c>
      <c r="G905">
        <v>509.2405</v>
      </c>
      <c r="H905">
        <v>30.51</v>
      </c>
      <c r="I905" s="1">
        <v>12400000</v>
      </c>
      <c r="J905">
        <v>2</v>
      </c>
      <c r="K905">
        <v>8192</v>
      </c>
      <c r="L905" t="s">
        <v>29</v>
      </c>
      <c r="M905">
        <v>3</v>
      </c>
      <c r="N905">
        <v>3</v>
      </c>
      <c r="O905" t="s">
        <v>1771</v>
      </c>
      <c r="P905" t="s">
        <v>44</v>
      </c>
      <c r="Q905" t="s">
        <v>2638</v>
      </c>
    </row>
    <row r="906" spans="1:17" x14ac:dyDescent="0.25">
      <c r="A906" t="s">
        <v>2481</v>
      </c>
      <c r="B906" t="s">
        <v>3153</v>
      </c>
      <c r="C906">
        <v>28.7</v>
      </c>
      <c r="D906">
        <v>1016.4671</v>
      </c>
      <c r="E906">
        <v>9</v>
      </c>
      <c r="F906">
        <v>-0.6</v>
      </c>
      <c r="G906">
        <v>509.2405</v>
      </c>
      <c r="H906">
        <v>29.76</v>
      </c>
      <c r="I906" s="1">
        <v>8020000</v>
      </c>
      <c r="J906">
        <v>2</v>
      </c>
      <c r="K906">
        <v>7924</v>
      </c>
      <c r="L906" t="s">
        <v>29</v>
      </c>
      <c r="M906">
        <v>2</v>
      </c>
      <c r="N906">
        <v>2</v>
      </c>
      <c r="O906" t="s">
        <v>1771</v>
      </c>
      <c r="P906" t="s">
        <v>44</v>
      </c>
      <c r="Q906" t="s">
        <v>3154</v>
      </c>
    </row>
    <row r="907" spans="1:17" x14ac:dyDescent="0.25">
      <c r="A907" t="s">
        <v>2131</v>
      </c>
      <c r="B907" t="s">
        <v>2131</v>
      </c>
      <c r="C907">
        <v>32.07</v>
      </c>
      <c r="D907">
        <v>1167.6288</v>
      </c>
      <c r="E907">
        <v>9</v>
      </c>
      <c r="F907">
        <v>0.3</v>
      </c>
      <c r="G907">
        <v>584.82180000000005</v>
      </c>
      <c r="H907">
        <v>62.94</v>
      </c>
      <c r="I907" s="1">
        <v>488000000</v>
      </c>
      <c r="J907">
        <v>2</v>
      </c>
      <c r="K907">
        <v>19769</v>
      </c>
      <c r="L907" t="s">
        <v>29</v>
      </c>
      <c r="M907">
        <v>14</v>
      </c>
      <c r="N907">
        <v>14</v>
      </c>
      <c r="O907" t="s">
        <v>18</v>
      </c>
    </row>
    <row r="908" spans="1:17" x14ac:dyDescent="0.25">
      <c r="A908" t="s">
        <v>735</v>
      </c>
      <c r="B908" t="s">
        <v>735</v>
      </c>
      <c r="C908">
        <v>38.130000000000003</v>
      </c>
      <c r="D908">
        <v>1130.7036000000001</v>
      </c>
      <c r="E908">
        <v>9</v>
      </c>
      <c r="F908">
        <v>1.4</v>
      </c>
      <c r="G908">
        <v>377.90899999999999</v>
      </c>
      <c r="H908">
        <v>32.71</v>
      </c>
      <c r="I908" s="1">
        <v>6010000</v>
      </c>
      <c r="J908">
        <v>5</v>
      </c>
      <c r="K908">
        <v>8294</v>
      </c>
      <c r="L908" t="s">
        <v>47</v>
      </c>
      <c r="M908">
        <v>3</v>
      </c>
      <c r="N908">
        <v>3</v>
      </c>
      <c r="O908" t="s">
        <v>736</v>
      </c>
    </row>
    <row r="909" spans="1:17" x14ac:dyDescent="0.25">
      <c r="A909" t="s">
        <v>2790</v>
      </c>
      <c r="B909" t="s">
        <v>2790</v>
      </c>
      <c r="C909">
        <v>29.96</v>
      </c>
      <c r="D909">
        <v>1099.6361999999999</v>
      </c>
      <c r="E909">
        <v>9</v>
      </c>
      <c r="F909">
        <v>-0.2</v>
      </c>
      <c r="G909">
        <v>550.82529999999997</v>
      </c>
      <c r="H909">
        <v>21.9</v>
      </c>
      <c r="I909" s="1">
        <v>122000000</v>
      </c>
      <c r="J909">
        <v>9</v>
      </c>
      <c r="K909">
        <v>5271</v>
      </c>
      <c r="L909" t="s">
        <v>23</v>
      </c>
      <c r="M909">
        <v>3</v>
      </c>
      <c r="N909">
        <v>3</v>
      </c>
      <c r="O909" t="s">
        <v>2791</v>
      </c>
    </row>
    <row r="910" spans="1:17" x14ac:dyDescent="0.25">
      <c r="A910" t="s">
        <v>4115</v>
      </c>
      <c r="B910" t="s">
        <v>4115</v>
      </c>
      <c r="C910">
        <v>25.1</v>
      </c>
      <c r="D910">
        <v>1124.4563000000001</v>
      </c>
      <c r="E910">
        <v>9</v>
      </c>
      <c r="F910">
        <v>-1.4</v>
      </c>
      <c r="G910">
        <v>563.2346</v>
      </c>
      <c r="H910">
        <v>43.51</v>
      </c>
      <c r="I910" s="1">
        <v>1950000</v>
      </c>
      <c r="J910">
        <v>1</v>
      </c>
      <c r="K910">
        <v>12340</v>
      </c>
      <c r="L910" t="s">
        <v>84</v>
      </c>
      <c r="M910">
        <v>1</v>
      </c>
      <c r="N910">
        <v>1</v>
      </c>
      <c r="O910" t="s">
        <v>2791</v>
      </c>
    </row>
    <row r="911" spans="1:17" x14ac:dyDescent="0.25">
      <c r="A911" t="s">
        <v>5934</v>
      </c>
      <c r="B911" t="s">
        <v>2154</v>
      </c>
      <c r="C911">
        <v>31.98</v>
      </c>
      <c r="D911">
        <v>1077.5641000000001</v>
      </c>
      <c r="E911">
        <v>9</v>
      </c>
      <c r="F911">
        <v>-0.6</v>
      </c>
      <c r="G911">
        <v>539.78899999999999</v>
      </c>
      <c r="H911">
        <v>45.7</v>
      </c>
      <c r="I911" s="1">
        <v>819000</v>
      </c>
      <c r="J911">
        <v>5</v>
      </c>
      <c r="K911">
        <v>12761</v>
      </c>
      <c r="L911" t="s">
        <v>47</v>
      </c>
      <c r="M911">
        <v>1</v>
      </c>
      <c r="N911">
        <v>1</v>
      </c>
      <c r="O911" t="s">
        <v>2155</v>
      </c>
      <c r="P911" t="s">
        <v>44</v>
      </c>
      <c r="Q911" t="s">
        <v>49</v>
      </c>
    </row>
    <row r="912" spans="1:17" x14ac:dyDescent="0.25">
      <c r="A912" t="s">
        <v>4408</v>
      </c>
      <c r="B912" t="s">
        <v>4408</v>
      </c>
      <c r="C912">
        <v>23.73</v>
      </c>
      <c r="D912">
        <v>1008.5756</v>
      </c>
      <c r="E912">
        <v>9</v>
      </c>
      <c r="F912">
        <v>-3.6</v>
      </c>
      <c r="G912">
        <v>505.29329999999999</v>
      </c>
      <c r="H912">
        <v>55.91</v>
      </c>
      <c r="I912" s="1">
        <v>14100000</v>
      </c>
      <c r="J912">
        <v>9</v>
      </c>
      <c r="K912">
        <v>17233</v>
      </c>
      <c r="L912" t="s">
        <v>23</v>
      </c>
      <c r="M912">
        <v>1</v>
      </c>
      <c r="N912">
        <v>1</v>
      </c>
      <c r="O912" t="s">
        <v>2155</v>
      </c>
    </row>
    <row r="913" spans="1:17" x14ac:dyDescent="0.25">
      <c r="A913" t="s">
        <v>4410</v>
      </c>
      <c r="B913" t="s">
        <v>4410</v>
      </c>
      <c r="C913">
        <v>23.73</v>
      </c>
      <c r="D913">
        <v>1092.5815</v>
      </c>
      <c r="E913">
        <v>9</v>
      </c>
      <c r="F913">
        <v>0.2</v>
      </c>
      <c r="G913">
        <v>547.29819999999995</v>
      </c>
      <c r="H913">
        <v>58.52</v>
      </c>
      <c r="I913" s="1">
        <v>77300000</v>
      </c>
      <c r="J913">
        <v>8</v>
      </c>
      <c r="K913">
        <v>18054</v>
      </c>
      <c r="L913" t="s">
        <v>17</v>
      </c>
      <c r="M913">
        <v>5</v>
      </c>
      <c r="N913">
        <v>5</v>
      </c>
      <c r="O913" t="s">
        <v>2155</v>
      </c>
    </row>
    <row r="914" spans="1:17" x14ac:dyDescent="0.25">
      <c r="A914" t="s">
        <v>4544</v>
      </c>
      <c r="B914" t="s">
        <v>4544</v>
      </c>
      <c r="C914">
        <v>23.17</v>
      </c>
      <c r="D914">
        <v>1077.6796999999999</v>
      </c>
      <c r="E914">
        <v>9</v>
      </c>
      <c r="F914">
        <v>1.8</v>
      </c>
      <c r="G914">
        <v>539.84810000000004</v>
      </c>
      <c r="H914">
        <v>37.130000000000003</v>
      </c>
      <c r="I914" s="1">
        <v>1770000</v>
      </c>
      <c r="J914">
        <v>3</v>
      </c>
      <c r="K914">
        <v>9999</v>
      </c>
      <c r="L914" t="s">
        <v>73</v>
      </c>
      <c r="M914">
        <v>1</v>
      </c>
      <c r="N914">
        <v>1</v>
      </c>
      <c r="O914" t="s">
        <v>2155</v>
      </c>
    </row>
    <row r="915" spans="1:17" x14ac:dyDescent="0.25">
      <c r="A915" t="s">
        <v>5935</v>
      </c>
      <c r="B915" t="s">
        <v>4646</v>
      </c>
      <c r="C915">
        <v>22.69</v>
      </c>
      <c r="D915">
        <v>991.53719999999998</v>
      </c>
      <c r="E915">
        <v>9</v>
      </c>
      <c r="F915">
        <v>-2.1</v>
      </c>
      <c r="G915">
        <v>496.77480000000003</v>
      </c>
      <c r="H915">
        <v>27.93</v>
      </c>
      <c r="I915">
        <v>0</v>
      </c>
      <c r="J915">
        <v>10</v>
      </c>
      <c r="K915">
        <v>7386</v>
      </c>
      <c r="L915" t="s">
        <v>32</v>
      </c>
      <c r="M915">
        <v>1</v>
      </c>
      <c r="N915">
        <v>1</v>
      </c>
      <c r="O915" t="s">
        <v>2155</v>
      </c>
      <c r="P915" t="s">
        <v>44</v>
      </c>
      <c r="Q915" t="s">
        <v>49</v>
      </c>
    </row>
    <row r="916" spans="1:17" x14ac:dyDescent="0.25">
      <c r="A916" t="s">
        <v>5646</v>
      </c>
      <c r="B916" t="s">
        <v>5646</v>
      </c>
      <c r="C916">
        <v>16.7</v>
      </c>
      <c r="D916">
        <v>1159.6501000000001</v>
      </c>
      <c r="E916">
        <v>9</v>
      </c>
      <c r="F916">
        <v>1</v>
      </c>
      <c r="G916">
        <v>580.8329</v>
      </c>
      <c r="H916">
        <v>58.53</v>
      </c>
      <c r="I916" s="1">
        <v>6970000</v>
      </c>
      <c r="J916">
        <v>8</v>
      </c>
      <c r="K916">
        <v>18057</v>
      </c>
      <c r="L916" t="s">
        <v>17</v>
      </c>
      <c r="M916">
        <v>1</v>
      </c>
      <c r="N916">
        <v>1</v>
      </c>
      <c r="O916" t="s">
        <v>2155</v>
      </c>
    </row>
    <row r="917" spans="1:17" x14ac:dyDescent="0.25">
      <c r="A917" t="s">
        <v>4829</v>
      </c>
      <c r="B917" t="s">
        <v>4829</v>
      </c>
      <c r="C917">
        <v>21.72</v>
      </c>
      <c r="D917">
        <v>1101.6545000000001</v>
      </c>
      <c r="E917">
        <v>9</v>
      </c>
      <c r="F917">
        <v>-0.5</v>
      </c>
      <c r="G917">
        <v>551.83429999999998</v>
      </c>
      <c r="H917">
        <v>53.69</v>
      </c>
      <c r="I917" s="1">
        <v>3080000</v>
      </c>
      <c r="J917">
        <v>7</v>
      </c>
      <c r="K917">
        <v>16214</v>
      </c>
      <c r="L917" t="s">
        <v>20</v>
      </c>
      <c r="M917">
        <v>1</v>
      </c>
      <c r="N917">
        <v>1</v>
      </c>
      <c r="O917" t="s">
        <v>4830</v>
      </c>
    </row>
    <row r="918" spans="1:17" x14ac:dyDescent="0.25">
      <c r="A918" t="s">
        <v>4558</v>
      </c>
      <c r="B918" t="s">
        <v>4558</v>
      </c>
      <c r="C918">
        <v>23.12</v>
      </c>
      <c r="D918">
        <v>994.55600000000004</v>
      </c>
      <c r="E918">
        <v>9</v>
      </c>
      <c r="F918">
        <v>1</v>
      </c>
      <c r="G918">
        <v>498.28570000000002</v>
      </c>
      <c r="H918">
        <v>30.82</v>
      </c>
      <c r="I918" s="1">
        <v>3380000</v>
      </c>
      <c r="J918">
        <v>1</v>
      </c>
      <c r="K918">
        <v>7811</v>
      </c>
      <c r="L918" t="s">
        <v>84</v>
      </c>
      <c r="M918">
        <v>1</v>
      </c>
      <c r="N918">
        <v>1</v>
      </c>
      <c r="O918" t="s">
        <v>4559</v>
      </c>
    </row>
    <row r="919" spans="1:17" x14ac:dyDescent="0.25">
      <c r="A919" t="s">
        <v>3914</v>
      </c>
      <c r="B919" t="s">
        <v>1501</v>
      </c>
      <c r="C919">
        <v>34.36</v>
      </c>
      <c r="D919">
        <v>1171.5219999999999</v>
      </c>
      <c r="E919">
        <v>9</v>
      </c>
      <c r="F919">
        <v>-0.1</v>
      </c>
      <c r="G919">
        <v>586.76819999999998</v>
      </c>
      <c r="H919">
        <v>44.15</v>
      </c>
      <c r="I919" s="1">
        <v>5130000</v>
      </c>
      <c r="J919">
        <v>5</v>
      </c>
      <c r="K919">
        <v>12219</v>
      </c>
      <c r="L919" t="s">
        <v>47</v>
      </c>
      <c r="M919">
        <v>2</v>
      </c>
      <c r="N919">
        <v>2</v>
      </c>
      <c r="O919" t="s">
        <v>1502</v>
      </c>
      <c r="P919" t="s">
        <v>44</v>
      </c>
      <c r="Q919" t="s">
        <v>45</v>
      </c>
    </row>
    <row r="920" spans="1:17" x14ac:dyDescent="0.25">
      <c r="A920" t="s">
        <v>3914</v>
      </c>
      <c r="B920" t="s">
        <v>3914</v>
      </c>
      <c r="C920">
        <v>25.91</v>
      </c>
      <c r="D920">
        <v>1155.5271</v>
      </c>
      <c r="E920">
        <v>9</v>
      </c>
      <c r="F920">
        <v>-5.9</v>
      </c>
      <c r="G920">
        <v>578.76739999999995</v>
      </c>
      <c r="H920">
        <v>56.84</v>
      </c>
      <c r="I920" s="1">
        <v>572000</v>
      </c>
      <c r="J920">
        <v>5</v>
      </c>
      <c r="K920">
        <v>16656</v>
      </c>
      <c r="L920" t="s">
        <v>47</v>
      </c>
      <c r="M920">
        <v>1</v>
      </c>
      <c r="N920">
        <v>1</v>
      </c>
      <c r="O920" t="s">
        <v>1502</v>
      </c>
    </row>
    <row r="921" spans="1:17" x14ac:dyDescent="0.25">
      <c r="A921" t="s">
        <v>5589</v>
      </c>
      <c r="B921" t="s">
        <v>5589</v>
      </c>
      <c r="C921">
        <v>17.02</v>
      </c>
      <c r="D921">
        <v>1175.5974000000001</v>
      </c>
      <c r="E921">
        <v>9</v>
      </c>
      <c r="F921">
        <v>0.6</v>
      </c>
      <c r="G921">
        <v>588.80629999999996</v>
      </c>
      <c r="H921">
        <v>39.770000000000003</v>
      </c>
      <c r="I921" s="1">
        <v>694000</v>
      </c>
      <c r="J921">
        <v>5</v>
      </c>
      <c r="K921">
        <v>10709</v>
      </c>
      <c r="L921" t="s">
        <v>47</v>
      </c>
      <c r="M921">
        <v>1</v>
      </c>
      <c r="N921">
        <v>1</v>
      </c>
      <c r="O921" t="s">
        <v>1502</v>
      </c>
    </row>
    <row r="922" spans="1:17" x14ac:dyDescent="0.25">
      <c r="A922" t="s">
        <v>458</v>
      </c>
      <c r="B922" t="s">
        <v>458</v>
      </c>
      <c r="C922">
        <v>40.35</v>
      </c>
      <c r="D922">
        <v>1043.5875000000001</v>
      </c>
      <c r="E922">
        <v>9</v>
      </c>
      <c r="F922">
        <v>-1.3</v>
      </c>
      <c r="G922">
        <v>522.80039999999997</v>
      </c>
      <c r="H922">
        <v>20.190000000000001</v>
      </c>
      <c r="I922" s="1">
        <v>23000000</v>
      </c>
      <c r="J922">
        <v>6</v>
      </c>
      <c r="K922">
        <v>4659</v>
      </c>
      <c r="L922" t="s">
        <v>142</v>
      </c>
      <c r="M922">
        <v>4</v>
      </c>
      <c r="N922">
        <v>4</v>
      </c>
      <c r="O922" t="s">
        <v>459</v>
      </c>
    </row>
    <row r="923" spans="1:17" x14ac:dyDescent="0.25">
      <c r="A923" t="s">
        <v>1083</v>
      </c>
      <c r="B923" t="s">
        <v>1083</v>
      </c>
      <c r="C923">
        <v>36.35</v>
      </c>
      <c r="D923">
        <v>1138.5923</v>
      </c>
      <c r="E923">
        <v>9</v>
      </c>
      <c r="F923">
        <v>-0.9</v>
      </c>
      <c r="G923">
        <v>570.30290000000002</v>
      </c>
      <c r="H923">
        <v>49.25</v>
      </c>
      <c r="I923" s="1">
        <v>7120000</v>
      </c>
      <c r="J923">
        <v>4</v>
      </c>
      <c r="K923">
        <v>14172</v>
      </c>
      <c r="L923" t="s">
        <v>26</v>
      </c>
      <c r="M923">
        <v>5</v>
      </c>
      <c r="N923">
        <v>5</v>
      </c>
      <c r="O923" t="s">
        <v>459</v>
      </c>
    </row>
    <row r="924" spans="1:17" x14ac:dyDescent="0.25">
      <c r="A924" t="s">
        <v>4440</v>
      </c>
      <c r="B924" t="s">
        <v>4440</v>
      </c>
      <c r="C924">
        <v>23.6</v>
      </c>
      <c r="D924">
        <v>1230.6759999999999</v>
      </c>
      <c r="E924">
        <v>9</v>
      </c>
      <c r="F924">
        <v>1.3</v>
      </c>
      <c r="G924">
        <v>411.23320000000001</v>
      </c>
      <c r="H924">
        <v>32.549999999999997</v>
      </c>
      <c r="I924" s="1">
        <v>3240000</v>
      </c>
      <c r="J924">
        <v>3</v>
      </c>
      <c r="K924">
        <v>8392</v>
      </c>
      <c r="L924" t="s">
        <v>73</v>
      </c>
      <c r="M924">
        <v>2</v>
      </c>
      <c r="N924">
        <v>2</v>
      </c>
      <c r="O924" t="s">
        <v>459</v>
      </c>
    </row>
    <row r="925" spans="1:17" x14ac:dyDescent="0.25">
      <c r="A925" t="s">
        <v>5077</v>
      </c>
      <c r="B925" t="s">
        <v>5077</v>
      </c>
      <c r="C925">
        <v>20.25</v>
      </c>
      <c r="D925">
        <v>1068.6292000000001</v>
      </c>
      <c r="E925">
        <v>9</v>
      </c>
      <c r="F925">
        <v>0.1</v>
      </c>
      <c r="G925">
        <v>535.32190000000003</v>
      </c>
      <c r="H925">
        <v>31.01</v>
      </c>
      <c r="I925" s="1">
        <v>4390000</v>
      </c>
      <c r="J925">
        <v>1</v>
      </c>
      <c r="K925">
        <v>7876</v>
      </c>
      <c r="L925" t="s">
        <v>84</v>
      </c>
      <c r="M925">
        <v>1</v>
      </c>
      <c r="N925">
        <v>1</v>
      </c>
      <c r="O925" t="s">
        <v>459</v>
      </c>
    </row>
    <row r="926" spans="1:17" x14ac:dyDescent="0.25">
      <c r="A926" t="s">
        <v>2250</v>
      </c>
      <c r="B926" t="s">
        <v>2250</v>
      </c>
      <c r="C926">
        <v>31.71</v>
      </c>
      <c r="D926">
        <v>1125.5817999999999</v>
      </c>
      <c r="E926">
        <v>9</v>
      </c>
      <c r="F926">
        <v>0.3</v>
      </c>
      <c r="G926">
        <v>376.2013</v>
      </c>
      <c r="H926">
        <v>38.44</v>
      </c>
      <c r="I926" s="1">
        <v>464000</v>
      </c>
      <c r="J926">
        <v>1</v>
      </c>
      <c r="K926">
        <v>10519</v>
      </c>
      <c r="L926" t="s">
        <v>84</v>
      </c>
      <c r="M926">
        <v>1</v>
      </c>
      <c r="N926">
        <v>1</v>
      </c>
      <c r="O926" t="s">
        <v>2251</v>
      </c>
    </row>
    <row r="927" spans="1:17" x14ac:dyDescent="0.25">
      <c r="A927" t="s">
        <v>3551</v>
      </c>
      <c r="B927" t="s">
        <v>3551</v>
      </c>
      <c r="C927">
        <v>27.27</v>
      </c>
      <c r="D927">
        <v>1144.6715999999999</v>
      </c>
      <c r="E927">
        <v>9</v>
      </c>
      <c r="F927">
        <v>-1.6</v>
      </c>
      <c r="G927">
        <v>573.34220000000005</v>
      </c>
      <c r="H927">
        <v>27.87</v>
      </c>
      <c r="I927" s="1">
        <v>2300000</v>
      </c>
      <c r="J927">
        <v>10</v>
      </c>
      <c r="K927">
        <v>7365</v>
      </c>
      <c r="L927" t="s">
        <v>32</v>
      </c>
      <c r="M927">
        <v>1</v>
      </c>
      <c r="N927">
        <v>1</v>
      </c>
      <c r="O927" t="s">
        <v>3552</v>
      </c>
    </row>
    <row r="928" spans="1:17" x14ac:dyDescent="0.25">
      <c r="A928" t="s">
        <v>3016</v>
      </c>
      <c r="B928" t="s">
        <v>3016</v>
      </c>
      <c r="C928">
        <v>29.18</v>
      </c>
      <c r="D928">
        <v>1101.6294</v>
      </c>
      <c r="E928">
        <v>9</v>
      </c>
      <c r="F928">
        <v>-0.4</v>
      </c>
      <c r="G928">
        <v>551.82180000000005</v>
      </c>
      <c r="H928">
        <v>29.1</v>
      </c>
      <c r="I928" s="1">
        <v>8120000</v>
      </c>
      <c r="J928">
        <v>2</v>
      </c>
      <c r="K928">
        <v>7691</v>
      </c>
      <c r="L928" t="s">
        <v>29</v>
      </c>
      <c r="M928">
        <v>2</v>
      </c>
      <c r="N928">
        <v>2</v>
      </c>
      <c r="O928" t="s">
        <v>3017</v>
      </c>
    </row>
    <row r="929" spans="1:17" x14ac:dyDescent="0.25">
      <c r="A929" t="s">
        <v>4369</v>
      </c>
      <c r="B929" t="s">
        <v>4369</v>
      </c>
      <c r="C929">
        <v>23.96</v>
      </c>
      <c r="D929">
        <v>1021.5192</v>
      </c>
      <c r="E929">
        <v>9</v>
      </c>
      <c r="F929">
        <v>-0.4</v>
      </c>
      <c r="G929">
        <v>511.76670000000001</v>
      </c>
      <c r="H929">
        <v>29.12</v>
      </c>
      <c r="I929" s="1">
        <v>669000</v>
      </c>
      <c r="J929">
        <v>8</v>
      </c>
      <c r="K929">
        <v>7790</v>
      </c>
      <c r="L929" t="s">
        <v>17</v>
      </c>
      <c r="M929">
        <v>1</v>
      </c>
      <c r="N929">
        <v>1</v>
      </c>
      <c r="O929" t="s">
        <v>3017</v>
      </c>
    </row>
    <row r="930" spans="1:17" x14ac:dyDescent="0.25">
      <c r="A930" t="s">
        <v>3218</v>
      </c>
      <c r="B930" t="s">
        <v>3218</v>
      </c>
      <c r="C930">
        <v>28.47</v>
      </c>
      <c r="D930">
        <v>1110.5708999999999</v>
      </c>
      <c r="E930">
        <v>9</v>
      </c>
      <c r="F930">
        <v>2.5</v>
      </c>
      <c r="G930">
        <v>556.29409999999996</v>
      </c>
      <c r="H930">
        <v>53.91</v>
      </c>
      <c r="I930" s="1">
        <v>47100000</v>
      </c>
      <c r="J930">
        <v>7</v>
      </c>
      <c r="K930">
        <v>16292</v>
      </c>
      <c r="L930" t="s">
        <v>20</v>
      </c>
      <c r="M930">
        <v>3</v>
      </c>
      <c r="N930">
        <v>3</v>
      </c>
      <c r="O930" t="s">
        <v>3219</v>
      </c>
    </row>
    <row r="931" spans="1:17" x14ac:dyDescent="0.25">
      <c r="A931" t="s">
        <v>4689</v>
      </c>
      <c r="B931" t="s">
        <v>4689</v>
      </c>
      <c r="C931">
        <v>22.45</v>
      </c>
      <c r="D931">
        <v>927.55010000000004</v>
      </c>
      <c r="E931">
        <v>9</v>
      </c>
      <c r="F931">
        <v>0</v>
      </c>
      <c r="G931">
        <v>464.78230000000002</v>
      </c>
      <c r="H931">
        <v>26.75</v>
      </c>
      <c r="I931" s="1">
        <v>2120000</v>
      </c>
      <c r="J931">
        <v>10</v>
      </c>
      <c r="K931">
        <v>6967</v>
      </c>
      <c r="L931" t="s">
        <v>32</v>
      </c>
      <c r="M931">
        <v>1</v>
      </c>
      <c r="N931">
        <v>1</v>
      </c>
      <c r="O931" t="s">
        <v>3219</v>
      </c>
    </row>
    <row r="932" spans="1:17" x14ac:dyDescent="0.25">
      <c r="A932" t="s">
        <v>5107</v>
      </c>
      <c r="B932" t="s">
        <v>5107</v>
      </c>
      <c r="C932">
        <v>20.079999999999998</v>
      </c>
      <c r="D932">
        <v>1217.6880000000001</v>
      </c>
      <c r="E932">
        <v>9</v>
      </c>
      <c r="F932">
        <v>2.2999999999999998</v>
      </c>
      <c r="G932">
        <v>609.85270000000003</v>
      </c>
      <c r="H932">
        <v>30.95</v>
      </c>
      <c r="I932">
        <v>0</v>
      </c>
      <c r="J932">
        <v>3</v>
      </c>
      <c r="K932">
        <v>7832</v>
      </c>
      <c r="L932" t="s">
        <v>73</v>
      </c>
      <c r="M932">
        <v>1</v>
      </c>
      <c r="N932">
        <v>1</v>
      </c>
      <c r="O932" t="s">
        <v>3219</v>
      </c>
    </row>
    <row r="933" spans="1:17" x14ac:dyDescent="0.25">
      <c r="A933" t="s">
        <v>5936</v>
      </c>
      <c r="B933" t="s">
        <v>5350</v>
      </c>
      <c r="C933">
        <v>18.63</v>
      </c>
      <c r="D933">
        <v>858.45590000000004</v>
      </c>
      <c r="E933">
        <v>9</v>
      </c>
      <c r="F933">
        <v>-1</v>
      </c>
      <c r="G933">
        <v>430.23480000000001</v>
      </c>
      <c r="H933">
        <v>22.76</v>
      </c>
      <c r="I933" s="1">
        <v>7100000</v>
      </c>
      <c r="J933">
        <v>4</v>
      </c>
      <c r="K933">
        <v>5284</v>
      </c>
      <c r="L933" t="s">
        <v>26</v>
      </c>
      <c r="M933">
        <v>4</v>
      </c>
      <c r="N933">
        <v>4</v>
      </c>
      <c r="O933" t="s">
        <v>3219</v>
      </c>
      <c r="P933" t="s">
        <v>37</v>
      </c>
      <c r="Q933" t="s">
        <v>4990</v>
      </c>
    </row>
    <row r="934" spans="1:17" x14ac:dyDescent="0.25">
      <c r="A934" t="s">
        <v>3505</v>
      </c>
      <c r="B934" t="s">
        <v>3505</v>
      </c>
      <c r="C934">
        <v>27.44</v>
      </c>
      <c r="D934">
        <v>1078.5698</v>
      </c>
      <c r="E934">
        <v>9</v>
      </c>
      <c r="F934">
        <v>-0.5</v>
      </c>
      <c r="G934">
        <v>540.29190000000006</v>
      </c>
      <c r="H934">
        <v>59.95</v>
      </c>
      <c r="I934" s="1">
        <v>1910000</v>
      </c>
      <c r="J934">
        <v>9</v>
      </c>
      <c r="K934">
        <v>18686</v>
      </c>
      <c r="L934" t="s">
        <v>23</v>
      </c>
      <c r="M934">
        <v>1</v>
      </c>
      <c r="N934">
        <v>1</v>
      </c>
      <c r="O934" t="s">
        <v>3506</v>
      </c>
    </row>
    <row r="935" spans="1:17" x14ac:dyDescent="0.25">
      <c r="A935" t="s">
        <v>1121</v>
      </c>
      <c r="B935" t="s">
        <v>1121</v>
      </c>
      <c r="C935">
        <v>36.119999999999997</v>
      </c>
      <c r="D935">
        <v>980.53309999999999</v>
      </c>
      <c r="E935">
        <v>9</v>
      </c>
      <c r="F935">
        <v>-0.4</v>
      </c>
      <c r="G935">
        <v>491.27359999999999</v>
      </c>
      <c r="H935">
        <v>45.98</v>
      </c>
      <c r="I935" s="1">
        <v>87400000</v>
      </c>
      <c r="J935">
        <v>3</v>
      </c>
      <c r="K935">
        <v>13141</v>
      </c>
      <c r="L935" t="s">
        <v>73</v>
      </c>
      <c r="M935">
        <v>10</v>
      </c>
      <c r="N935">
        <v>10</v>
      </c>
      <c r="O935" t="s">
        <v>255</v>
      </c>
    </row>
    <row r="936" spans="1:17" x14ac:dyDescent="0.25">
      <c r="A936" t="s">
        <v>5797</v>
      </c>
      <c r="B936" t="s">
        <v>5797</v>
      </c>
      <c r="C936">
        <v>15.66</v>
      </c>
      <c r="D936">
        <v>1199.6225999999999</v>
      </c>
      <c r="E936">
        <v>9</v>
      </c>
      <c r="F936">
        <v>1.3</v>
      </c>
      <c r="G936">
        <v>600.8193</v>
      </c>
      <c r="H936">
        <v>67.739999999999995</v>
      </c>
      <c r="I936" s="1">
        <v>601000</v>
      </c>
      <c r="J936">
        <v>1</v>
      </c>
      <c r="K936">
        <v>20656</v>
      </c>
      <c r="L936" t="s">
        <v>84</v>
      </c>
      <c r="M936">
        <v>1</v>
      </c>
      <c r="N936">
        <v>1</v>
      </c>
      <c r="O936" t="s">
        <v>255</v>
      </c>
    </row>
    <row r="937" spans="1:17" x14ac:dyDescent="0.25">
      <c r="A937" t="s">
        <v>1307</v>
      </c>
      <c r="B937" t="s">
        <v>1307</v>
      </c>
      <c r="C937">
        <v>35.11</v>
      </c>
      <c r="D937">
        <v>930.57500000000005</v>
      </c>
      <c r="E937">
        <v>9</v>
      </c>
      <c r="F937">
        <v>-0.7</v>
      </c>
      <c r="G937">
        <v>466.2944</v>
      </c>
      <c r="H937">
        <v>38.07</v>
      </c>
      <c r="I937" s="1">
        <v>3500000</v>
      </c>
      <c r="J937">
        <v>2</v>
      </c>
      <c r="K937">
        <v>10883</v>
      </c>
      <c r="L937" t="s">
        <v>29</v>
      </c>
      <c r="M937">
        <v>2</v>
      </c>
      <c r="N937">
        <v>2</v>
      </c>
      <c r="O937" t="s">
        <v>1308</v>
      </c>
    </row>
    <row r="938" spans="1:17" x14ac:dyDescent="0.25">
      <c r="A938" t="s">
        <v>2123</v>
      </c>
      <c r="B938" t="s">
        <v>2123</v>
      </c>
      <c r="C938">
        <v>32.1</v>
      </c>
      <c r="D938">
        <v>930.53859999999997</v>
      </c>
      <c r="E938">
        <v>9</v>
      </c>
      <c r="F938">
        <v>-0.6</v>
      </c>
      <c r="G938">
        <v>466.27629999999999</v>
      </c>
      <c r="H938">
        <v>37.57</v>
      </c>
      <c r="I938" s="1">
        <v>400000</v>
      </c>
      <c r="J938">
        <v>2</v>
      </c>
      <c r="K938">
        <v>10705</v>
      </c>
      <c r="L938" t="s">
        <v>29</v>
      </c>
      <c r="M938">
        <v>1</v>
      </c>
      <c r="N938">
        <v>1</v>
      </c>
      <c r="O938" t="s">
        <v>2124</v>
      </c>
    </row>
    <row r="939" spans="1:17" x14ac:dyDescent="0.25">
      <c r="A939" t="s">
        <v>5093</v>
      </c>
      <c r="B939" t="s">
        <v>5093</v>
      </c>
      <c r="C939">
        <v>20.16</v>
      </c>
      <c r="D939">
        <v>1037.5505000000001</v>
      </c>
      <c r="E939">
        <v>9</v>
      </c>
      <c r="F939">
        <v>-0.7</v>
      </c>
      <c r="G939">
        <v>519.78219999999999</v>
      </c>
      <c r="H939">
        <v>32.61</v>
      </c>
      <c r="I939" s="1">
        <v>3650000</v>
      </c>
      <c r="J939">
        <v>10</v>
      </c>
      <c r="K939">
        <v>9027</v>
      </c>
      <c r="L939" t="s">
        <v>32</v>
      </c>
      <c r="M939">
        <v>1</v>
      </c>
      <c r="N939">
        <v>1</v>
      </c>
      <c r="O939" t="s">
        <v>2124</v>
      </c>
    </row>
    <row r="940" spans="1:17" x14ac:dyDescent="0.25">
      <c r="A940" t="s">
        <v>908</v>
      </c>
      <c r="B940" t="s">
        <v>908</v>
      </c>
      <c r="C940">
        <v>37.119999999999997</v>
      </c>
      <c r="D940">
        <v>1246.577</v>
      </c>
      <c r="E940">
        <v>9</v>
      </c>
      <c r="F940">
        <v>-0.1</v>
      </c>
      <c r="G940">
        <v>624.29570000000001</v>
      </c>
      <c r="H940">
        <v>35.799999999999997</v>
      </c>
      <c r="I940" s="1">
        <v>4060000</v>
      </c>
      <c r="J940">
        <v>3</v>
      </c>
      <c r="K940">
        <v>9534</v>
      </c>
      <c r="L940" t="s">
        <v>73</v>
      </c>
      <c r="M940">
        <v>1</v>
      </c>
      <c r="N940">
        <v>1</v>
      </c>
      <c r="O940" t="s">
        <v>909</v>
      </c>
    </row>
    <row r="941" spans="1:17" x14ac:dyDescent="0.25">
      <c r="A941" t="s">
        <v>2741</v>
      </c>
      <c r="B941" t="s">
        <v>2741</v>
      </c>
      <c r="C941">
        <v>30.15</v>
      </c>
      <c r="D941">
        <v>1162.6821</v>
      </c>
      <c r="E941">
        <v>9</v>
      </c>
      <c r="F941">
        <v>-0.8</v>
      </c>
      <c r="G941">
        <v>582.34789999999998</v>
      </c>
      <c r="H941">
        <v>20.149999999999999</v>
      </c>
      <c r="I941" s="1">
        <v>9830000</v>
      </c>
      <c r="J941">
        <v>5</v>
      </c>
      <c r="K941">
        <v>4638</v>
      </c>
      <c r="L941" t="s">
        <v>47</v>
      </c>
      <c r="M941">
        <v>4</v>
      </c>
      <c r="N941">
        <v>4</v>
      </c>
      <c r="O941" t="s">
        <v>909</v>
      </c>
    </row>
    <row r="942" spans="1:17" x14ac:dyDescent="0.25">
      <c r="A942" t="s">
        <v>4061</v>
      </c>
      <c r="B942" t="s">
        <v>4061</v>
      </c>
      <c r="C942">
        <v>25.29</v>
      </c>
      <c r="D942">
        <v>934.52359999999999</v>
      </c>
      <c r="E942">
        <v>9</v>
      </c>
      <c r="F942">
        <v>0.2</v>
      </c>
      <c r="G942">
        <v>468.26909999999998</v>
      </c>
      <c r="H942">
        <v>33.64</v>
      </c>
      <c r="I942" s="1">
        <v>2530000</v>
      </c>
      <c r="J942">
        <v>10</v>
      </c>
      <c r="K942">
        <v>9390</v>
      </c>
      <c r="L942" t="s">
        <v>32</v>
      </c>
      <c r="M942">
        <v>1</v>
      </c>
      <c r="N942">
        <v>1</v>
      </c>
      <c r="O942" t="s">
        <v>1541</v>
      </c>
    </row>
    <row r="943" spans="1:17" x14ac:dyDescent="0.25">
      <c r="A943" t="s">
        <v>527</v>
      </c>
      <c r="B943" t="s">
        <v>527</v>
      </c>
      <c r="C943">
        <v>39.72</v>
      </c>
      <c r="D943">
        <v>1181.6206</v>
      </c>
      <c r="E943">
        <v>9</v>
      </c>
      <c r="F943">
        <v>-0.3</v>
      </c>
      <c r="G943">
        <v>394.88069999999999</v>
      </c>
      <c r="H943">
        <v>24.01</v>
      </c>
      <c r="I943" s="1">
        <v>11600000</v>
      </c>
      <c r="J943">
        <v>2</v>
      </c>
      <c r="K943">
        <v>5926</v>
      </c>
      <c r="L943" t="s">
        <v>29</v>
      </c>
      <c r="M943">
        <v>2</v>
      </c>
      <c r="N943">
        <v>2</v>
      </c>
      <c r="O943" t="s">
        <v>528</v>
      </c>
    </row>
    <row r="944" spans="1:17" x14ac:dyDescent="0.25">
      <c r="A944" t="s">
        <v>2617</v>
      </c>
      <c r="B944" t="s">
        <v>2617</v>
      </c>
      <c r="C944">
        <v>30.56</v>
      </c>
      <c r="D944">
        <v>1096.6029000000001</v>
      </c>
      <c r="E944">
        <v>9</v>
      </c>
      <c r="F944">
        <v>-1.1000000000000001</v>
      </c>
      <c r="G944">
        <v>549.30809999999997</v>
      </c>
      <c r="H944">
        <v>33.46</v>
      </c>
      <c r="I944" s="1">
        <v>10100000</v>
      </c>
      <c r="J944">
        <v>1</v>
      </c>
      <c r="K944">
        <v>8732</v>
      </c>
      <c r="L944" t="s">
        <v>84</v>
      </c>
      <c r="M944">
        <v>1</v>
      </c>
      <c r="N944">
        <v>1</v>
      </c>
      <c r="O944" t="s">
        <v>2618</v>
      </c>
    </row>
    <row r="945" spans="1:17" x14ac:dyDescent="0.25">
      <c r="A945" t="s">
        <v>3363</v>
      </c>
      <c r="B945" t="s">
        <v>3363</v>
      </c>
      <c r="C945">
        <v>27.94</v>
      </c>
      <c r="D945">
        <v>1050.6549</v>
      </c>
      <c r="E945">
        <v>9</v>
      </c>
      <c r="F945">
        <v>0.3</v>
      </c>
      <c r="G945">
        <v>526.33489999999995</v>
      </c>
      <c r="H945">
        <v>32.86</v>
      </c>
      <c r="I945" s="1">
        <v>7290000</v>
      </c>
      <c r="J945">
        <v>3</v>
      </c>
      <c r="K945">
        <v>8497</v>
      </c>
      <c r="L945" t="s">
        <v>73</v>
      </c>
      <c r="M945">
        <v>2</v>
      </c>
      <c r="N945">
        <v>2</v>
      </c>
      <c r="O945" t="s">
        <v>2618</v>
      </c>
    </row>
    <row r="946" spans="1:17" x14ac:dyDescent="0.25">
      <c r="A946" t="s">
        <v>4709</v>
      </c>
      <c r="B946" t="s">
        <v>4709</v>
      </c>
      <c r="C946">
        <v>22.33</v>
      </c>
      <c r="D946">
        <v>985.55560000000003</v>
      </c>
      <c r="E946">
        <v>9</v>
      </c>
      <c r="F946">
        <v>-0.4</v>
      </c>
      <c r="G946">
        <v>493.78489999999999</v>
      </c>
      <c r="H946">
        <v>45.18</v>
      </c>
      <c r="I946" s="1">
        <v>98400000</v>
      </c>
      <c r="J946">
        <v>4</v>
      </c>
      <c r="K946">
        <v>12736</v>
      </c>
      <c r="L946" t="s">
        <v>26</v>
      </c>
      <c r="M946">
        <v>5</v>
      </c>
      <c r="N946">
        <v>5</v>
      </c>
      <c r="O946" t="s">
        <v>4710</v>
      </c>
    </row>
    <row r="947" spans="1:17" x14ac:dyDescent="0.25">
      <c r="A947" t="s">
        <v>4175</v>
      </c>
      <c r="B947" t="s">
        <v>4175</v>
      </c>
      <c r="C947">
        <v>24.84</v>
      </c>
      <c r="D947">
        <v>1119.7128</v>
      </c>
      <c r="E947">
        <v>9</v>
      </c>
      <c r="F947">
        <v>-2.7</v>
      </c>
      <c r="G947">
        <v>560.86210000000005</v>
      </c>
      <c r="H947">
        <v>21.81</v>
      </c>
      <c r="I947" s="1">
        <v>6570000</v>
      </c>
      <c r="J947">
        <v>10</v>
      </c>
      <c r="K947">
        <v>5244</v>
      </c>
      <c r="L947" t="s">
        <v>32</v>
      </c>
      <c r="M947">
        <v>1</v>
      </c>
      <c r="N947">
        <v>1</v>
      </c>
      <c r="O947" t="s">
        <v>4176</v>
      </c>
    </row>
    <row r="948" spans="1:17" x14ac:dyDescent="0.25">
      <c r="A948" t="s">
        <v>715</v>
      </c>
      <c r="B948" t="s">
        <v>715</v>
      </c>
      <c r="C948">
        <v>38.270000000000003</v>
      </c>
      <c r="D948">
        <v>1013.5658</v>
      </c>
      <c r="E948">
        <v>9</v>
      </c>
      <c r="F948">
        <v>-1.4</v>
      </c>
      <c r="G948">
        <v>507.78949999999998</v>
      </c>
      <c r="H948">
        <v>26.6</v>
      </c>
      <c r="I948" s="1">
        <v>1790000</v>
      </c>
      <c r="J948">
        <v>9</v>
      </c>
      <c r="K948">
        <v>6906</v>
      </c>
      <c r="L948" t="s">
        <v>23</v>
      </c>
      <c r="M948">
        <v>1</v>
      </c>
      <c r="N948">
        <v>1</v>
      </c>
      <c r="O948" t="s">
        <v>716</v>
      </c>
    </row>
    <row r="949" spans="1:17" x14ac:dyDescent="0.25">
      <c r="A949" t="s">
        <v>3109</v>
      </c>
      <c r="B949" t="s">
        <v>3109</v>
      </c>
      <c r="C949">
        <v>28.82</v>
      </c>
      <c r="D949">
        <v>1116.6443999999999</v>
      </c>
      <c r="E949">
        <v>9</v>
      </c>
      <c r="F949">
        <v>3.9</v>
      </c>
      <c r="G949">
        <v>559.33169999999996</v>
      </c>
      <c r="H949">
        <v>44.54</v>
      </c>
      <c r="I949" s="1">
        <v>3200000</v>
      </c>
      <c r="J949">
        <v>9</v>
      </c>
      <c r="K949">
        <v>13158</v>
      </c>
      <c r="L949" t="s">
        <v>23</v>
      </c>
      <c r="M949">
        <v>1</v>
      </c>
      <c r="N949">
        <v>1</v>
      </c>
      <c r="O949" t="s">
        <v>379</v>
      </c>
    </row>
    <row r="950" spans="1:17" x14ac:dyDescent="0.25">
      <c r="A950" t="s">
        <v>4454</v>
      </c>
      <c r="B950" t="s">
        <v>4454</v>
      </c>
      <c r="C950">
        <v>23.52</v>
      </c>
      <c r="D950">
        <v>939.57529999999997</v>
      </c>
      <c r="E950">
        <v>9</v>
      </c>
      <c r="F950">
        <v>0.2</v>
      </c>
      <c r="G950">
        <v>470.79500000000002</v>
      </c>
      <c r="H950">
        <v>38.47</v>
      </c>
      <c r="I950" s="1">
        <v>4730000</v>
      </c>
      <c r="J950">
        <v>2</v>
      </c>
      <c r="K950">
        <v>11020</v>
      </c>
      <c r="L950" t="s">
        <v>29</v>
      </c>
      <c r="M950">
        <v>3</v>
      </c>
      <c r="N950">
        <v>3</v>
      </c>
      <c r="O950" t="s">
        <v>4455</v>
      </c>
    </row>
    <row r="951" spans="1:17" x14ac:dyDescent="0.25">
      <c r="A951" t="s">
        <v>5669</v>
      </c>
      <c r="B951" t="s">
        <v>5669</v>
      </c>
      <c r="C951">
        <v>16.53</v>
      </c>
      <c r="D951">
        <v>1011.5825</v>
      </c>
      <c r="E951">
        <v>9</v>
      </c>
      <c r="F951">
        <v>-0.8</v>
      </c>
      <c r="G951">
        <v>506.79809999999998</v>
      </c>
      <c r="H951">
        <v>20.37</v>
      </c>
      <c r="I951" s="1">
        <v>3300000</v>
      </c>
      <c r="J951">
        <v>7</v>
      </c>
      <c r="K951">
        <v>4710</v>
      </c>
      <c r="L951" t="s">
        <v>20</v>
      </c>
      <c r="M951">
        <v>1</v>
      </c>
      <c r="N951">
        <v>1</v>
      </c>
      <c r="O951" t="s">
        <v>4455</v>
      </c>
    </row>
    <row r="952" spans="1:17" x14ac:dyDescent="0.25">
      <c r="A952" t="s">
        <v>2232</v>
      </c>
      <c r="B952" t="s">
        <v>2232</v>
      </c>
      <c r="C952">
        <v>31.75</v>
      </c>
      <c r="D952">
        <v>1114.5293999999999</v>
      </c>
      <c r="E952">
        <v>9</v>
      </c>
      <c r="F952">
        <v>0.5</v>
      </c>
      <c r="G952">
        <v>558.27229999999997</v>
      </c>
      <c r="H952">
        <v>44.76</v>
      </c>
      <c r="I952" s="1">
        <v>23400000</v>
      </c>
      <c r="J952">
        <v>3</v>
      </c>
      <c r="K952">
        <v>12709</v>
      </c>
      <c r="L952" t="s">
        <v>73</v>
      </c>
      <c r="M952">
        <v>4</v>
      </c>
      <c r="N952">
        <v>4</v>
      </c>
      <c r="O952" t="s">
        <v>2233</v>
      </c>
    </row>
    <row r="953" spans="1:17" x14ac:dyDescent="0.25">
      <c r="A953" t="s">
        <v>3559</v>
      </c>
      <c r="B953" t="s">
        <v>3559</v>
      </c>
      <c r="C953">
        <v>27.23</v>
      </c>
      <c r="D953">
        <v>1112.6342</v>
      </c>
      <c r="E953">
        <v>9</v>
      </c>
      <c r="F953">
        <v>-0.5</v>
      </c>
      <c r="G953">
        <v>557.32410000000004</v>
      </c>
      <c r="H953">
        <v>63.52</v>
      </c>
      <c r="I953" s="1">
        <v>390000000</v>
      </c>
      <c r="J953">
        <v>3</v>
      </c>
      <c r="K953">
        <v>19261</v>
      </c>
      <c r="L953" t="s">
        <v>73</v>
      </c>
      <c r="M953">
        <v>30</v>
      </c>
      <c r="N953">
        <v>30</v>
      </c>
      <c r="O953" t="s">
        <v>219</v>
      </c>
    </row>
    <row r="954" spans="1:17" x14ac:dyDescent="0.25">
      <c r="A954" t="s">
        <v>5937</v>
      </c>
      <c r="B954" t="s">
        <v>4269</v>
      </c>
      <c r="C954">
        <v>24.42</v>
      </c>
      <c r="D954">
        <v>1126.4965</v>
      </c>
      <c r="E954">
        <v>9</v>
      </c>
      <c r="F954">
        <v>-1.9</v>
      </c>
      <c r="G954">
        <v>564.25450000000001</v>
      </c>
      <c r="H954">
        <v>27.68</v>
      </c>
      <c r="I954" s="1">
        <v>2250000</v>
      </c>
      <c r="J954">
        <v>10</v>
      </c>
      <c r="K954">
        <v>7297</v>
      </c>
      <c r="L954" t="s">
        <v>32</v>
      </c>
      <c r="M954">
        <v>1</v>
      </c>
      <c r="N954">
        <v>1</v>
      </c>
      <c r="O954" t="s">
        <v>4270</v>
      </c>
      <c r="P954" t="s">
        <v>44</v>
      </c>
      <c r="Q954" t="s">
        <v>155</v>
      </c>
    </row>
    <row r="955" spans="1:17" x14ac:dyDescent="0.25">
      <c r="A955" t="s">
        <v>5170</v>
      </c>
      <c r="B955" t="s">
        <v>5170</v>
      </c>
      <c r="C955">
        <v>19.78</v>
      </c>
      <c r="D955">
        <v>1228.7152000000001</v>
      </c>
      <c r="E955">
        <v>9</v>
      </c>
      <c r="F955">
        <v>1.8</v>
      </c>
      <c r="G955">
        <v>410.5797</v>
      </c>
      <c r="H955">
        <v>25.87</v>
      </c>
      <c r="I955" s="1">
        <v>1020000</v>
      </c>
      <c r="J955">
        <v>9</v>
      </c>
      <c r="K955">
        <v>6646</v>
      </c>
      <c r="L955" t="s">
        <v>23</v>
      </c>
      <c r="M955">
        <v>1</v>
      </c>
      <c r="N955">
        <v>1</v>
      </c>
      <c r="O955" t="s">
        <v>4270</v>
      </c>
    </row>
    <row r="956" spans="1:17" x14ac:dyDescent="0.25">
      <c r="A956" t="s">
        <v>3796</v>
      </c>
      <c r="B956" t="s">
        <v>3796</v>
      </c>
      <c r="C956">
        <v>26.38</v>
      </c>
      <c r="D956">
        <v>1032.5967000000001</v>
      </c>
      <c r="E956">
        <v>9</v>
      </c>
      <c r="F956">
        <v>0.1</v>
      </c>
      <c r="G956">
        <v>517.3057</v>
      </c>
      <c r="H956">
        <v>65.83</v>
      </c>
      <c r="I956" s="1">
        <v>5550000</v>
      </c>
      <c r="J956">
        <v>1</v>
      </c>
      <c r="K956">
        <v>20000</v>
      </c>
      <c r="L956" t="s">
        <v>84</v>
      </c>
      <c r="M956">
        <v>1</v>
      </c>
      <c r="N956">
        <v>1</v>
      </c>
      <c r="O956" t="s">
        <v>3797</v>
      </c>
    </row>
    <row r="957" spans="1:17" x14ac:dyDescent="0.25">
      <c r="A957" t="s">
        <v>636</v>
      </c>
      <c r="B957" t="s">
        <v>636</v>
      </c>
      <c r="C957">
        <v>38.869999999999997</v>
      </c>
      <c r="D957">
        <v>1057.6033</v>
      </c>
      <c r="E957">
        <v>9</v>
      </c>
      <c r="F957">
        <v>0.3</v>
      </c>
      <c r="G957">
        <v>529.80909999999994</v>
      </c>
      <c r="H957">
        <v>29.4</v>
      </c>
      <c r="I957" s="1">
        <v>6060000</v>
      </c>
      <c r="J957">
        <v>2</v>
      </c>
      <c r="K957">
        <v>7798</v>
      </c>
      <c r="L957" t="s">
        <v>29</v>
      </c>
      <c r="M957">
        <v>1</v>
      </c>
      <c r="N957">
        <v>1</v>
      </c>
      <c r="O957" t="s">
        <v>637</v>
      </c>
    </row>
    <row r="958" spans="1:17" x14ac:dyDescent="0.25">
      <c r="A958" t="s">
        <v>4363</v>
      </c>
      <c r="B958" t="s">
        <v>4363</v>
      </c>
      <c r="C958">
        <v>24</v>
      </c>
      <c r="D958">
        <v>1040.4927</v>
      </c>
      <c r="E958">
        <v>9</v>
      </c>
      <c r="F958">
        <v>1</v>
      </c>
      <c r="G958">
        <v>521.25419999999997</v>
      </c>
      <c r="H958">
        <v>29.28</v>
      </c>
      <c r="I958" s="1">
        <v>1670000</v>
      </c>
      <c r="J958">
        <v>7</v>
      </c>
      <c r="K958">
        <v>7779</v>
      </c>
      <c r="L958" t="s">
        <v>20</v>
      </c>
      <c r="M958">
        <v>1</v>
      </c>
      <c r="N958">
        <v>1</v>
      </c>
      <c r="O958" t="s">
        <v>637</v>
      </c>
    </row>
    <row r="959" spans="1:17" x14ac:dyDescent="0.25">
      <c r="A959" t="s">
        <v>3913</v>
      </c>
      <c r="B959" t="s">
        <v>3913</v>
      </c>
      <c r="C959">
        <v>25.92</v>
      </c>
      <c r="D959">
        <v>840.47050000000002</v>
      </c>
      <c r="E959">
        <v>9</v>
      </c>
      <c r="F959">
        <v>-0.6</v>
      </c>
      <c r="G959">
        <v>421.24220000000003</v>
      </c>
      <c r="H959">
        <v>25.41</v>
      </c>
      <c r="I959" s="1">
        <v>580000</v>
      </c>
      <c r="J959">
        <v>7</v>
      </c>
      <c r="K959">
        <v>6454</v>
      </c>
      <c r="L959" t="s">
        <v>20</v>
      </c>
      <c r="M959">
        <v>1</v>
      </c>
      <c r="N959">
        <v>1</v>
      </c>
      <c r="O959" t="s">
        <v>3724</v>
      </c>
    </row>
    <row r="960" spans="1:17" x14ac:dyDescent="0.25">
      <c r="A960" t="s">
        <v>4526</v>
      </c>
      <c r="B960" t="s">
        <v>4526</v>
      </c>
      <c r="C960">
        <v>23.23</v>
      </c>
      <c r="D960">
        <v>1119.6288</v>
      </c>
      <c r="E960">
        <v>9</v>
      </c>
      <c r="F960">
        <v>0.5</v>
      </c>
      <c r="G960">
        <v>560.822</v>
      </c>
      <c r="H960">
        <v>40.14</v>
      </c>
      <c r="I960" s="1">
        <v>6370000</v>
      </c>
      <c r="J960">
        <v>4</v>
      </c>
      <c r="K960">
        <v>10976</v>
      </c>
      <c r="L960" t="s">
        <v>26</v>
      </c>
      <c r="M960">
        <v>2</v>
      </c>
      <c r="N960">
        <v>2</v>
      </c>
      <c r="O960" t="s">
        <v>4527</v>
      </c>
    </row>
    <row r="961" spans="1:15" x14ac:dyDescent="0.25">
      <c r="A961" t="s">
        <v>3823</v>
      </c>
      <c r="B961" t="s">
        <v>3823</v>
      </c>
      <c r="C961">
        <v>26.21</v>
      </c>
      <c r="D961">
        <v>1090.5923</v>
      </c>
      <c r="E961">
        <v>9</v>
      </c>
      <c r="F961">
        <v>1.1000000000000001</v>
      </c>
      <c r="G961">
        <v>546.30399999999997</v>
      </c>
      <c r="H961">
        <v>55</v>
      </c>
      <c r="I961" s="1">
        <v>40500000</v>
      </c>
      <c r="J961">
        <v>8</v>
      </c>
      <c r="K961">
        <v>16799</v>
      </c>
      <c r="L961" t="s">
        <v>17</v>
      </c>
      <c r="M961">
        <v>7</v>
      </c>
      <c r="N961">
        <v>7</v>
      </c>
      <c r="O961" t="s">
        <v>3824</v>
      </c>
    </row>
    <row r="962" spans="1:15" x14ac:dyDescent="0.25">
      <c r="A962" t="s">
        <v>2870</v>
      </c>
      <c r="B962" t="s">
        <v>2870</v>
      </c>
      <c r="C962">
        <v>29.64</v>
      </c>
      <c r="D962">
        <v>1112.5726</v>
      </c>
      <c r="E962">
        <v>9</v>
      </c>
      <c r="F962">
        <v>1.3</v>
      </c>
      <c r="G962">
        <v>557.29430000000002</v>
      </c>
      <c r="H962">
        <v>26.66</v>
      </c>
      <c r="I962" s="1">
        <v>56800000</v>
      </c>
      <c r="J962">
        <v>9</v>
      </c>
      <c r="K962">
        <v>6926</v>
      </c>
      <c r="L962" t="s">
        <v>23</v>
      </c>
      <c r="M962">
        <v>2</v>
      </c>
      <c r="N962">
        <v>2</v>
      </c>
      <c r="O962" t="s">
        <v>2871</v>
      </c>
    </row>
    <row r="963" spans="1:15" x14ac:dyDescent="0.25">
      <c r="A963" t="s">
        <v>5393</v>
      </c>
      <c r="B963" t="s">
        <v>5393</v>
      </c>
      <c r="C963">
        <v>18.28</v>
      </c>
      <c r="D963">
        <v>1083.6400000000001</v>
      </c>
      <c r="E963">
        <v>9</v>
      </c>
      <c r="F963">
        <v>0.5</v>
      </c>
      <c r="G963">
        <v>542.82759999999996</v>
      </c>
      <c r="H963">
        <v>39.94</v>
      </c>
      <c r="I963" s="1">
        <v>5480000</v>
      </c>
      <c r="J963">
        <v>1</v>
      </c>
      <c r="K963">
        <v>11061</v>
      </c>
      <c r="L963" t="s">
        <v>84</v>
      </c>
      <c r="M963">
        <v>1</v>
      </c>
      <c r="N963">
        <v>1</v>
      </c>
      <c r="O963" t="s">
        <v>2871</v>
      </c>
    </row>
    <row r="964" spans="1:15" x14ac:dyDescent="0.25">
      <c r="A964" t="s">
        <v>5550</v>
      </c>
      <c r="B964" t="s">
        <v>5550</v>
      </c>
      <c r="C964">
        <v>17.22</v>
      </c>
      <c r="D964">
        <v>1140.6727000000001</v>
      </c>
      <c r="E964">
        <v>9</v>
      </c>
      <c r="F964">
        <v>-1.6</v>
      </c>
      <c r="G964">
        <v>571.34270000000004</v>
      </c>
      <c r="H964">
        <v>28.71</v>
      </c>
      <c r="I964" s="1">
        <v>164000000</v>
      </c>
      <c r="J964">
        <v>10</v>
      </c>
      <c r="K964">
        <v>7661</v>
      </c>
      <c r="L964" t="s">
        <v>32</v>
      </c>
      <c r="M964">
        <v>1</v>
      </c>
      <c r="N964">
        <v>1</v>
      </c>
      <c r="O964" t="s">
        <v>2871</v>
      </c>
    </row>
    <row r="965" spans="1:15" x14ac:dyDescent="0.25">
      <c r="A965" t="s">
        <v>2905</v>
      </c>
      <c r="B965" t="s">
        <v>2905</v>
      </c>
      <c r="C965">
        <v>29.52</v>
      </c>
      <c r="D965">
        <v>1031.4922999999999</v>
      </c>
      <c r="E965">
        <v>9</v>
      </c>
      <c r="F965">
        <v>3.1</v>
      </c>
      <c r="G965">
        <v>516.755</v>
      </c>
      <c r="H965">
        <v>33.18</v>
      </c>
      <c r="I965" s="1">
        <v>719000</v>
      </c>
      <c r="J965">
        <v>9</v>
      </c>
      <c r="K965">
        <v>9215</v>
      </c>
      <c r="L965" t="s">
        <v>23</v>
      </c>
      <c r="M965">
        <v>1</v>
      </c>
      <c r="N965">
        <v>1</v>
      </c>
      <c r="O965" t="s">
        <v>2906</v>
      </c>
    </row>
    <row r="966" spans="1:15" x14ac:dyDescent="0.25">
      <c r="A966" t="s">
        <v>4891</v>
      </c>
      <c r="B966" t="s">
        <v>4891</v>
      </c>
      <c r="C966">
        <v>21.35</v>
      </c>
      <c r="D966">
        <v>1018.5447</v>
      </c>
      <c r="E966">
        <v>9</v>
      </c>
      <c r="F966">
        <v>0.4</v>
      </c>
      <c r="G966">
        <v>510.27980000000002</v>
      </c>
      <c r="H966">
        <v>44.8</v>
      </c>
      <c r="I966" s="1">
        <v>15000000</v>
      </c>
      <c r="J966">
        <v>3</v>
      </c>
      <c r="K966">
        <v>12723</v>
      </c>
      <c r="L966" t="s">
        <v>73</v>
      </c>
      <c r="M966">
        <v>3</v>
      </c>
      <c r="N966">
        <v>3</v>
      </c>
      <c r="O966" t="s">
        <v>4892</v>
      </c>
    </row>
    <row r="967" spans="1:15" x14ac:dyDescent="0.25">
      <c r="A967" t="s">
        <v>4724</v>
      </c>
      <c r="B967" t="s">
        <v>4724</v>
      </c>
      <c r="C967">
        <v>22.23</v>
      </c>
      <c r="D967">
        <v>1155.6400000000001</v>
      </c>
      <c r="E967">
        <v>9</v>
      </c>
      <c r="F967">
        <v>1.1000000000000001</v>
      </c>
      <c r="G967">
        <v>386.221</v>
      </c>
      <c r="H967">
        <v>42.9</v>
      </c>
      <c r="I967" s="1">
        <v>771000</v>
      </c>
      <c r="J967">
        <v>4</v>
      </c>
      <c r="K967">
        <v>11932</v>
      </c>
      <c r="L967" t="s">
        <v>26</v>
      </c>
      <c r="M967">
        <v>1</v>
      </c>
      <c r="N967">
        <v>1</v>
      </c>
      <c r="O967" t="s">
        <v>1323</v>
      </c>
    </row>
    <row r="968" spans="1:15" x14ac:dyDescent="0.25">
      <c r="A968" t="s">
        <v>2421</v>
      </c>
      <c r="B968" t="s">
        <v>2421</v>
      </c>
      <c r="C968">
        <v>31.19</v>
      </c>
      <c r="D968">
        <v>1065.5454</v>
      </c>
      <c r="E968">
        <v>9</v>
      </c>
      <c r="F968">
        <v>-0.4</v>
      </c>
      <c r="G968">
        <v>533.77980000000002</v>
      </c>
      <c r="H968">
        <v>38.17</v>
      </c>
      <c r="I968" s="1">
        <v>53100000</v>
      </c>
      <c r="J968">
        <v>2</v>
      </c>
      <c r="K968">
        <v>10915</v>
      </c>
      <c r="L968" t="s">
        <v>29</v>
      </c>
      <c r="M968">
        <v>3</v>
      </c>
      <c r="N968">
        <v>3</v>
      </c>
      <c r="O968" t="s">
        <v>2422</v>
      </c>
    </row>
    <row r="969" spans="1:15" x14ac:dyDescent="0.25">
      <c r="A969" t="s">
        <v>3169</v>
      </c>
      <c r="B969" t="s">
        <v>3169</v>
      </c>
      <c r="C969">
        <v>28.67</v>
      </c>
      <c r="D969">
        <v>1073.5392999999999</v>
      </c>
      <c r="E969">
        <v>9</v>
      </c>
      <c r="F969">
        <v>1.2</v>
      </c>
      <c r="G969">
        <v>537.77760000000001</v>
      </c>
      <c r="H969">
        <v>32.9</v>
      </c>
      <c r="I969" s="1">
        <v>3080000</v>
      </c>
      <c r="J969">
        <v>9</v>
      </c>
      <c r="K969">
        <v>9119</v>
      </c>
      <c r="L969" t="s">
        <v>23</v>
      </c>
      <c r="M969">
        <v>1</v>
      </c>
      <c r="N969">
        <v>1</v>
      </c>
      <c r="O969" t="s">
        <v>2422</v>
      </c>
    </row>
    <row r="970" spans="1:15" x14ac:dyDescent="0.25">
      <c r="A970" t="s">
        <v>5395</v>
      </c>
      <c r="B970" t="s">
        <v>5395</v>
      </c>
      <c r="C970">
        <v>18.239999999999998</v>
      </c>
      <c r="D970">
        <v>908.49670000000003</v>
      </c>
      <c r="E970">
        <v>9</v>
      </c>
      <c r="F970">
        <v>0.2</v>
      </c>
      <c r="G970">
        <v>455.25569999999999</v>
      </c>
      <c r="H970">
        <v>47</v>
      </c>
      <c r="I970" s="1">
        <v>1180000</v>
      </c>
      <c r="J970">
        <v>10</v>
      </c>
      <c r="K970">
        <v>14162</v>
      </c>
      <c r="L970" t="s">
        <v>32</v>
      </c>
      <c r="M970">
        <v>1</v>
      </c>
      <c r="N970">
        <v>1</v>
      </c>
      <c r="O970" t="s">
        <v>2422</v>
      </c>
    </row>
    <row r="971" spans="1:15" x14ac:dyDescent="0.25">
      <c r="A971" t="s">
        <v>5065</v>
      </c>
      <c r="B971" t="s">
        <v>5065</v>
      </c>
      <c r="C971">
        <v>20.329999999999998</v>
      </c>
      <c r="D971">
        <v>1205.6556</v>
      </c>
      <c r="E971">
        <v>9</v>
      </c>
      <c r="F971">
        <v>0.2</v>
      </c>
      <c r="G971">
        <v>603.83519999999999</v>
      </c>
      <c r="H971">
        <v>33.85</v>
      </c>
      <c r="I971" s="1">
        <v>3240000</v>
      </c>
      <c r="J971">
        <v>1</v>
      </c>
      <c r="K971">
        <v>8872</v>
      </c>
      <c r="L971" t="s">
        <v>84</v>
      </c>
      <c r="M971">
        <v>1</v>
      </c>
      <c r="N971">
        <v>1</v>
      </c>
      <c r="O971" t="s">
        <v>388</v>
      </c>
    </row>
    <row r="972" spans="1:15" x14ac:dyDescent="0.25">
      <c r="A972" t="s">
        <v>371</v>
      </c>
      <c r="B972" t="s">
        <v>371</v>
      </c>
      <c r="C972">
        <v>41.7</v>
      </c>
      <c r="D972">
        <v>1067.6451</v>
      </c>
      <c r="E972">
        <v>9</v>
      </c>
      <c r="F972">
        <v>-0.9</v>
      </c>
      <c r="G972">
        <v>534.82929999999999</v>
      </c>
      <c r="H972">
        <v>27.51</v>
      </c>
      <c r="I972" s="1">
        <v>26000000</v>
      </c>
      <c r="J972">
        <v>10</v>
      </c>
      <c r="K972">
        <v>7238</v>
      </c>
      <c r="L972" t="s">
        <v>32</v>
      </c>
      <c r="M972">
        <v>2</v>
      </c>
      <c r="N972">
        <v>2</v>
      </c>
      <c r="O972" t="s">
        <v>162</v>
      </c>
    </row>
    <row r="973" spans="1:15" x14ac:dyDescent="0.25">
      <c r="A973" t="s">
        <v>4568</v>
      </c>
      <c r="B973" t="s">
        <v>4568</v>
      </c>
      <c r="C973">
        <v>23.07</v>
      </c>
      <c r="D973">
        <v>1043.5762999999999</v>
      </c>
      <c r="E973">
        <v>9</v>
      </c>
      <c r="F973">
        <v>2.2000000000000002</v>
      </c>
      <c r="G973">
        <v>522.79660000000001</v>
      </c>
      <c r="H973">
        <v>24.08</v>
      </c>
      <c r="I973" s="1">
        <v>354000</v>
      </c>
      <c r="J973">
        <v>8</v>
      </c>
      <c r="K973">
        <v>6054</v>
      </c>
      <c r="L973" t="s">
        <v>17</v>
      </c>
      <c r="M973">
        <v>1</v>
      </c>
      <c r="N973">
        <v>1</v>
      </c>
      <c r="O973" t="s">
        <v>162</v>
      </c>
    </row>
    <row r="974" spans="1:15" x14ac:dyDescent="0.25">
      <c r="A974" t="s">
        <v>5773</v>
      </c>
      <c r="B974" t="s">
        <v>5773</v>
      </c>
      <c r="C974">
        <v>15.85</v>
      </c>
      <c r="D974">
        <v>1017.5454</v>
      </c>
      <c r="E974">
        <v>9</v>
      </c>
      <c r="F974">
        <v>-0.4</v>
      </c>
      <c r="G974">
        <v>509.77980000000002</v>
      </c>
      <c r="H974">
        <v>21.2</v>
      </c>
      <c r="I974" s="1">
        <v>4720000</v>
      </c>
      <c r="J974">
        <v>6</v>
      </c>
      <c r="K974">
        <v>5012</v>
      </c>
      <c r="L974" t="s">
        <v>142</v>
      </c>
      <c r="M974">
        <v>1</v>
      </c>
      <c r="N974">
        <v>1</v>
      </c>
      <c r="O974" t="s">
        <v>162</v>
      </c>
    </row>
    <row r="975" spans="1:15" x14ac:dyDescent="0.25">
      <c r="A975" t="s">
        <v>5137</v>
      </c>
      <c r="B975" t="s">
        <v>5137</v>
      </c>
      <c r="C975">
        <v>19.96</v>
      </c>
      <c r="D975">
        <v>943.53380000000004</v>
      </c>
      <c r="E975">
        <v>9</v>
      </c>
      <c r="F975">
        <v>-2.4</v>
      </c>
      <c r="G975">
        <v>472.77300000000002</v>
      </c>
      <c r="H975">
        <v>20.440000000000001</v>
      </c>
      <c r="I975" s="1">
        <v>968000</v>
      </c>
      <c r="J975">
        <v>5</v>
      </c>
      <c r="K975">
        <v>4744</v>
      </c>
      <c r="L975" t="s">
        <v>47</v>
      </c>
      <c r="M975">
        <v>1</v>
      </c>
      <c r="N975">
        <v>1</v>
      </c>
      <c r="O975" t="s">
        <v>607</v>
      </c>
    </row>
    <row r="976" spans="1:15" x14ac:dyDescent="0.25">
      <c r="A976" t="s">
        <v>858</v>
      </c>
      <c r="B976" t="s">
        <v>858</v>
      </c>
      <c r="C976">
        <v>37.46</v>
      </c>
      <c r="D976">
        <v>1215.6035999999999</v>
      </c>
      <c r="E976">
        <v>9</v>
      </c>
      <c r="F976">
        <v>0.8</v>
      </c>
      <c r="G976">
        <v>406.2088</v>
      </c>
      <c r="H976">
        <v>38.14</v>
      </c>
      <c r="I976" s="1">
        <v>1160000</v>
      </c>
      <c r="J976">
        <v>3</v>
      </c>
      <c r="K976">
        <v>10350</v>
      </c>
      <c r="L976" t="s">
        <v>73</v>
      </c>
      <c r="M976">
        <v>1</v>
      </c>
      <c r="N976">
        <v>1</v>
      </c>
      <c r="O976" t="s">
        <v>859</v>
      </c>
    </row>
    <row r="977" spans="1:17" x14ac:dyDescent="0.25">
      <c r="A977" t="s">
        <v>1596</v>
      </c>
      <c r="B977" t="s">
        <v>1596</v>
      </c>
      <c r="C977">
        <v>34.03</v>
      </c>
      <c r="D977">
        <v>902.50070000000005</v>
      </c>
      <c r="E977">
        <v>9</v>
      </c>
      <c r="F977">
        <v>0.2</v>
      </c>
      <c r="G977">
        <v>452.2577</v>
      </c>
      <c r="H977">
        <v>46.85</v>
      </c>
      <c r="I977" s="1">
        <v>327000</v>
      </c>
      <c r="J977">
        <v>5</v>
      </c>
      <c r="K977">
        <v>13173</v>
      </c>
      <c r="L977" t="s">
        <v>47</v>
      </c>
      <c r="M977">
        <v>1</v>
      </c>
      <c r="N977">
        <v>1</v>
      </c>
      <c r="O977" t="s">
        <v>1597</v>
      </c>
    </row>
    <row r="978" spans="1:17" x14ac:dyDescent="0.25">
      <c r="A978" t="s">
        <v>1596</v>
      </c>
      <c r="B978" t="s">
        <v>2929</v>
      </c>
      <c r="C978">
        <v>29.49</v>
      </c>
      <c r="D978">
        <v>918.49570000000006</v>
      </c>
      <c r="E978">
        <v>9</v>
      </c>
      <c r="F978">
        <v>-0.4</v>
      </c>
      <c r="G978">
        <v>460.25490000000002</v>
      </c>
      <c r="H978">
        <v>36.049999999999997</v>
      </c>
      <c r="I978" s="1">
        <v>6980000</v>
      </c>
      <c r="J978">
        <v>5</v>
      </c>
      <c r="K978">
        <v>9425</v>
      </c>
      <c r="L978" t="s">
        <v>47</v>
      </c>
      <c r="M978">
        <v>2</v>
      </c>
      <c r="N978">
        <v>2</v>
      </c>
      <c r="O978" t="s">
        <v>1597</v>
      </c>
      <c r="P978" t="s">
        <v>44</v>
      </c>
      <c r="Q978" t="s">
        <v>338</v>
      </c>
    </row>
    <row r="979" spans="1:17" x14ac:dyDescent="0.25">
      <c r="A979" t="s">
        <v>3508</v>
      </c>
      <c r="B979" t="s">
        <v>3508</v>
      </c>
      <c r="C979">
        <v>27.43</v>
      </c>
      <c r="D979">
        <v>1146.6621</v>
      </c>
      <c r="E979">
        <v>9</v>
      </c>
      <c r="F979">
        <v>-0.8</v>
      </c>
      <c r="G979">
        <v>574.33789999999999</v>
      </c>
      <c r="H979">
        <v>29.01</v>
      </c>
      <c r="I979" s="1">
        <v>7970000</v>
      </c>
      <c r="J979">
        <v>1</v>
      </c>
      <c r="K979">
        <v>7171</v>
      </c>
      <c r="L979" t="s">
        <v>84</v>
      </c>
      <c r="M979">
        <v>2</v>
      </c>
      <c r="N979">
        <v>2</v>
      </c>
      <c r="O979" t="s">
        <v>1597</v>
      </c>
    </row>
    <row r="980" spans="1:17" x14ac:dyDescent="0.25">
      <c r="A980" t="s">
        <v>2037</v>
      </c>
      <c r="B980" t="s">
        <v>2037</v>
      </c>
      <c r="C980">
        <v>32.369999999999997</v>
      </c>
      <c r="D980">
        <v>1170.6144999999999</v>
      </c>
      <c r="E980">
        <v>9</v>
      </c>
      <c r="F980">
        <v>-0.6</v>
      </c>
      <c r="G980">
        <v>586.31410000000005</v>
      </c>
      <c r="H980">
        <v>20.57</v>
      </c>
      <c r="I980" s="1">
        <v>8420000</v>
      </c>
      <c r="J980">
        <v>6</v>
      </c>
      <c r="K980">
        <v>4798</v>
      </c>
      <c r="L980" t="s">
        <v>142</v>
      </c>
      <c r="M980">
        <v>2</v>
      </c>
      <c r="N980">
        <v>2</v>
      </c>
      <c r="O980" t="s">
        <v>2038</v>
      </c>
    </row>
    <row r="981" spans="1:17" x14ac:dyDescent="0.25">
      <c r="A981" t="s">
        <v>1141</v>
      </c>
      <c r="B981" t="s">
        <v>1141</v>
      </c>
      <c r="C981">
        <v>36</v>
      </c>
      <c r="D981">
        <v>1137.7346</v>
      </c>
      <c r="E981">
        <v>9</v>
      </c>
      <c r="F981">
        <v>0.2</v>
      </c>
      <c r="G981">
        <v>569.87469999999996</v>
      </c>
      <c r="H981">
        <v>20.76</v>
      </c>
      <c r="I981" s="1">
        <v>869000</v>
      </c>
      <c r="J981">
        <v>8</v>
      </c>
      <c r="K981">
        <v>4896</v>
      </c>
      <c r="L981" t="s">
        <v>17</v>
      </c>
      <c r="M981">
        <v>1</v>
      </c>
      <c r="N981">
        <v>1</v>
      </c>
      <c r="O981" t="s">
        <v>125</v>
      </c>
    </row>
    <row r="982" spans="1:17" x14ac:dyDescent="0.25">
      <c r="A982" t="s">
        <v>5828</v>
      </c>
      <c r="B982" t="s">
        <v>5828</v>
      </c>
      <c r="C982">
        <v>15.51</v>
      </c>
      <c r="D982">
        <v>1045.6284000000001</v>
      </c>
      <c r="E982">
        <v>9</v>
      </c>
      <c r="F982">
        <v>0</v>
      </c>
      <c r="G982">
        <v>523.82150000000001</v>
      </c>
      <c r="H982">
        <v>38.29</v>
      </c>
      <c r="I982" s="1">
        <v>9910000</v>
      </c>
      <c r="J982">
        <v>5</v>
      </c>
      <c r="K982">
        <v>10194</v>
      </c>
      <c r="L982" t="s">
        <v>47</v>
      </c>
      <c r="M982">
        <v>1</v>
      </c>
      <c r="N982">
        <v>1</v>
      </c>
      <c r="O982" t="s">
        <v>125</v>
      </c>
    </row>
    <row r="983" spans="1:17" x14ac:dyDescent="0.25">
      <c r="A983" t="s">
        <v>3978</v>
      </c>
      <c r="B983" t="s">
        <v>3978</v>
      </c>
      <c r="C983">
        <v>25.67</v>
      </c>
      <c r="D983">
        <v>953.47190000000001</v>
      </c>
      <c r="E983">
        <v>9</v>
      </c>
      <c r="F983">
        <v>2.5</v>
      </c>
      <c r="G983">
        <v>477.74439999999998</v>
      </c>
      <c r="H983">
        <v>26.89</v>
      </c>
      <c r="I983" s="1">
        <v>530000</v>
      </c>
      <c r="J983">
        <v>6</v>
      </c>
      <c r="K983">
        <v>6796</v>
      </c>
      <c r="L983" t="s">
        <v>142</v>
      </c>
      <c r="M983">
        <v>1</v>
      </c>
      <c r="N983">
        <v>1</v>
      </c>
      <c r="O983" t="s">
        <v>3979</v>
      </c>
    </row>
    <row r="984" spans="1:17" x14ac:dyDescent="0.25">
      <c r="A984" t="s">
        <v>876</v>
      </c>
      <c r="B984" t="s">
        <v>876</v>
      </c>
      <c r="C984">
        <v>37.369999999999997</v>
      </c>
      <c r="D984">
        <v>1084.5778</v>
      </c>
      <c r="E984">
        <v>9</v>
      </c>
      <c r="F984">
        <v>0.4</v>
      </c>
      <c r="G984">
        <v>543.29639999999995</v>
      </c>
      <c r="H984">
        <v>28.68</v>
      </c>
      <c r="I984" s="1">
        <v>13700000</v>
      </c>
      <c r="J984">
        <v>2</v>
      </c>
      <c r="K984">
        <v>7540</v>
      </c>
      <c r="L984" t="s">
        <v>29</v>
      </c>
      <c r="M984">
        <v>3</v>
      </c>
      <c r="N984">
        <v>3</v>
      </c>
      <c r="O984" t="s">
        <v>877</v>
      </c>
    </row>
    <row r="985" spans="1:17" x14ac:dyDescent="0.25">
      <c r="A985" t="s">
        <v>2475</v>
      </c>
      <c r="B985" t="s">
        <v>2475</v>
      </c>
      <c r="C985">
        <v>31.03</v>
      </c>
      <c r="D985">
        <v>925.55960000000005</v>
      </c>
      <c r="E985">
        <v>9</v>
      </c>
      <c r="F985">
        <v>0.7</v>
      </c>
      <c r="G985">
        <v>463.78739999999999</v>
      </c>
      <c r="H985">
        <v>22.66</v>
      </c>
      <c r="I985" s="1">
        <v>932000</v>
      </c>
      <c r="J985">
        <v>6</v>
      </c>
      <c r="K985">
        <v>5486</v>
      </c>
      <c r="L985" t="s">
        <v>142</v>
      </c>
      <c r="M985">
        <v>1</v>
      </c>
      <c r="N985">
        <v>1</v>
      </c>
      <c r="O985" t="s">
        <v>1807</v>
      </c>
    </row>
    <row r="986" spans="1:17" x14ac:dyDescent="0.25">
      <c r="A986" t="s">
        <v>1981</v>
      </c>
      <c r="B986" t="s">
        <v>1981</v>
      </c>
      <c r="C986">
        <v>32.619999999999997</v>
      </c>
      <c r="D986">
        <v>970.55989999999997</v>
      </c>
      <c r="E986">
        <v>9</v>
      </c>
      <c r="F986">
        <v>-0.8</v>
      </c>
      <c r="G986">
        <v>486.28680000000003</v>
      </c>
      <c r="H986">
        <v>50.98</v>
      </c>
      <c r="I986" s="1">
        <v>6810000</v>
      </c>
      <c r="J986">
        <v>5</v>
      </c>
      <c r="K986">
        <v>14610</v>
      </c>
      <c r="L986" t="s">
        <v>47</v>
      </c>
      <c r="M986">
        <v>1</v>
      </c>
      <c r="N986">
        <v>1</v>
      </c>
      <c r="O986" t="s">
        <v>1982</v>
      </c>
    </row>
    <row r="987" spans="1:17" x14ac:dyDescent="0.25">
      <c r="A987" t="s">
        <v>2254</v>
      </c>
      <c r="B987" t="s">
        <v>2254</v>
      </c>
      <c r="C987">
        <v>31.7</v>
      </c>
      <c r="D987">
        <v>958.46609999999998</v>
      </c>
      <c r="E987">
        <v>9</v>
      </c>
      <c r="F987">
        <v>0.5</v>
      </c>
      <c r="G987">
        <v>480.24059999999997</v>
      </c>
      <c r="H987">
        <v>48.59</v>
      </c>
      <c r="I987" s="1">
        <v>2150000</v>
      </c>
      <c r="J987">
        <v>5</v>
      </c>
      <c r="K987">
        <v>13775</v>
      </c>
      <c r="L987" t="s">
        <v>47</v>
      </c>
      <c r="M987">
        <v>2</v>
      </c>
      <c r="N987">
        <v>2</v>
      </c>
      <c r="O987" t="s">
        <v>1982</v>
      </c>
    </row>
    <row r="988" spans="1:17" x14ac:dyDescent="0.25">
      <c r="A988" t="s">
        <v>2569</v>
      </c>
      <c r="B988" t="s">
        <v>2569</v>
      </c>
      <c r="C988">
        <v>30.72</v>
      </c>
      <c r="D988">
        <v>1012.6029</v>
      </c>
      <c r="E988">
        <v>9</v>
      </c>
      <c r="F988">
        <v>-0.4</v>
      </c>
      <c r="G988">
        <v>507.30849999999998</v>
      </c>
      <c r="H988">
        <v>24.7</v>
      </c>
      <c r="I988" s="1">
        <v>9770000</v>
      </c>
      <c r="J988">
        <v>7</v>
      </c>
      <c r="K988">
        <v>6210</v>
      </c>
      <c r="L988" t="s">
        <v>20</v>
      </c>
      <c r="M988">
        <v>2</v>
      </c>
      <c r="N988">
        <v>2</v>
      </c>
      <c r="O988" t="s">
        <v>1982</v>
      </c>
    </row>
    <row r="989" spans="1:17" x14ac:dyDescent="0.25">
      <c r="A989" t="s">
        <v>4460</v>
      </c>
      <c r="B989" t="s">
        <v>4460</v>
      </c>
      <c r="C989">
        <v>23.5</v>
      </c>
      <c r="D989">
        <v>949.57090000000005</v>
      </c>
      <c r="E989">
        <v>9</v>
      </c>
      <c r="F989">
        <v>0.6</v>
      </c>
      <c r="G989">
        <v>475.79300000000001</v>
      </c>
      <c r="H989">
        <v>38.46</v>
      </c>
      <c r="I989" s="1">
        <v>14300000</v>
      </c>
      <c r="J989">
        <v>2</v>
      </c>
      <c r="K989">
        <v>11019</v>
      </c>
      <c r="L989" t="s">
        <v>29</v>
      </c>
      <c r="M989">
        <v>3</v>
      </c>
      <c r="N989">
        <v>3</v>
      </c>
      <c r="O989" t="s">
        <v>1982</v>
      </c>
    </row>
    <row r="990" spans="1:17" x14ac:dyDescent="0.25">
      <c r="A990" t="s">
        <v>2642</v>
      </c>
      <c r="B990" t="s">
        <v>2642</v>
      </c>
      <c r="C990">
        <v>30.45</v>
      </c>
      <c r="D990">
        <v>886.48720000000003</v>
      </c>
      <c r="E990">
        <v>9</v>
      </c>
      <c r="F990">
        <v>-0.5</v>
      </c>
      <c r="G990">
        <v>444.25060000000002</v>
      </c>
      <c r="H990">
        <v>27.75</v>
      </c>
      <c r="I990" s="1">
        <v>31200000</v>
      </c>
      <c r="J990">
        <v>7</v>
      </c>
      <c r="K990">
        <v>7246</v>
      </c>
      <c r="L990" t="s">
        <v>20</v>
      </c>
      <c r="M990">
        <v>2</v>
      </c>
      <c r="N990">
        <v>2</v>
      </c>
      <c r="O990" t="s">
        <v>2052</v>
      </c>
    </row>
    <row r="991" spans="1:17" x14ac:dyDescent="0.25">
      <c r="A991" t="s">
        <v>5476</v>
      </c>
      <c r="B991" t="s">
        <v>5476</v>
      </c>
      <c r="C991">
        <v>17.63</v>
      </c>
      <c r="D991">
        <v>989.52940000000001</v>
      </c>
      <c r="E991">
        <v>9</v>
      </c>
      <c r="F991">
        <v>-2.2000000000000002</v>
      </c>
      <c r="G991">
        <v>495.77080000000001</v>
      </c>
      <c r="H991">
        <v>23.49</v>
      </c>
      <c r="I991" s="1">
        <v>8100000</v>
      </c>
      <c r="J991">
        <v>7</v>
      </c>
      <c r="K991">
        <v>5793</v>
      </c>
      <c r="L991" t="s">
        <v>20</v>
      </c>
      <c r="M991">
        <v>1</v>
      </c>
      <c r="N991">
        <v>1</v>
      </c>
      <c r="O991" t="s">
        <v>2052</v>
      </c>
    </row>
    <row r="992" spans="1:17" x14ac:dyDescent="0.25">
      <c r="A992" t="s">
        <v>5938</v>
      </c>
      <c r="B992" t="s">
        <v>5638</v>
      </c>
      <c r="C992">
        <v>16.739999999999998</v>
      </c>
      <c r="D992">
        <v>1060.5374999999999</v>
      </c>
      <c r="E992">
        <v>9</v>
      </c>
      <c r="F992">
        <v>1</v>
      </c>
      <c r="G992">
        <v>531.27660000000003</v>
      </c>
      <c r="H992">
        <v>21.7</v>
      </c>
      <c r="I992" s="1">
        <v>1250000</v>
      </c>
      <c r="J992">
        <v>6</v>
      </c>
      <c r="K992">
        <v>5185</v>
      </c>
      <c r="L992" t="s">
        <v>142</v>
      </c>
      <c r="M992">
        <v>1</v>
      </c>
      <c r="N992">
        <v>1</v>
      </c>
      <c r="O992" t="s">
        <v>2052</v>
      </c>
      <c r="P992" t="s">
        <v>44</v>
      </c>
      <c r="Q992" t="s">
        <v>228</v>
      </c>
    </row>
    <row r="993" spans="1:17" x14ac:dyDescent="0.25">
      <c r="A993" t="s">
        <v>2920</v>
      </c>
      <c r="B993" t="s">
        <v>2920</v>
      </c>
      <c r="C993">
        <v>29.5</v>
      </c>
      <c r="D993">
        <v>1084.5301999999999</v>
      </c>
      <c r="E993">
        <v>9</v>
      </c>
      <c r="F993">
        <v>0.2</v>
      </c>
      <c r="G993">
        <v>543.27250000000004</v>
      </c>
      <c r="H993">
        <v>36.74</v>
      </c>
      <c r="I993" s="1">
        <v>3740000</v>
      </c>
      <c r="J993">
        <v>2</v>
      </c>
      <c r="K993">
        <v>10410</v>
      </c>
      <c r="L993" t="s">
        <v>29</v>
      </c>
      <c r="M993">
        <v>2</v>
      </c>
      <c r="N993">
        <v>2</v>
      </c>
      <c r="O993" t="s">
        <v>2921</v>
      </c>
    </row>
    <row r="994" spans="1:17" x14ac:dyDescent="0.25">
      <c r="A994" t="s">
        <v>3097</v>
      </c>
      <c r="B994" t="s">
        <v>3097</v>
      </c>
      <c r="C994">
        <v>28.87</v>
      </c>
      <c r="D994">
        <v>1100.6818000000001</v>
      </c>
      <c r="E994">
        <v>9</v>
      </c>
      <c r="F994">
        <v>0.8</v>
      </c>
      <c r="G994">
        <v>551.34860000000003</v>
      </c>
      <c r="H994">
        <v>41.46</v>
      </c>
      <c r="I994" s="1">
        <v>9110000</v>
      </c>
      <c r="J994">
        <v>6</v>
      </c>
      <c r="K994">
        <v>11682</v>
      </c>
      <c r="L994" t="s">
        <v>142</v>
      </c>
      <c r="M994">
        <v>2</v>
      </c>
      <c r="N994">
        <v>2</v>
      </c>
      <c r="O994" t="s">
        <v>2921</v>
      </c>
    </row>
    <row r="995" spans="1:17" x14ac:dyDescent="0.25">
      <c r="A995" t="s">
        <v>4490</v>
      </c>
      <c r="B995" t="s">
        <v>4490</v>
      </c>
      <c r="C995">
        <v>23.37</v>
      </c>
      <c r="D995">
        <v>1094.5719999999999</v>
      </c>
      <c r="E995">
        <v>9</v>
      </c>
      <c r="F995">
        <v>-0.9</v>
      </c>
      <c r="G995">
        <v>548.29280000000006</v>
      </c>
      <c r="H995">
        <v>29.15</v>
      </c>
      <c r="I995" s="1">
        <v>1780000</v>
      </c>
      <c r="J995">
        <v>10</v>
      </c>
      <c r="K995">
        <v>7816</v>
      </c>
      <c r="L995" t="s">
        <v>32</v>
      </c>
      <c r="M995">
        <v>1</v>
      </c>
      <c r="N995">
        <v>1</v>
      </c>
      <c r="O995" t="s">
        <v>4491</v>
      </c>
    </row>
    <row r="996" spans="1:17" x14ac:dyDescent="0.25">
      <c r="A996" t="s">
        <v>4805</v>
      </c>
      <c r="B996" t="s">
        <v>4805</v>
      </c>
      <c r="C996">
        <v>21.84</v>
      </c>
      <c r="D996">
        <v>1215.6288</v>
      </c>
      <c r="E996">
        <v>9</v>
      </c>
      <c r="F996">
        <v>0.9</v>
      </c>
      <c r="G996">
        <v>608.82219999999995</v>
      </c>
      <c r="H996">
        <v>40.14</v>
      </c>
      <c r="I996" s="1">
        <v>3600000</v>
      </c>
      <c r="J996">
        <v>4</v>
      </c>
      <c r="K996">
        <v>10978</v>
      </c>
      <c r="L996" t="s">
        <v>26</v>
      </c>
      <c r="M996">
        <v>1</v>
      </c>
      <c r="N996">
        <v>1</v>
      </c>
      <c r="O996" t="s">
        <v>4491</v>
      </c>
    </row>
    <row r="997" spans="1:17" x14ac:dyDescent="0.25">
      <c r="A997" t="s">
        <v>701</v>
      </c>
      <c r="B997" t="s">
        <v>701</v>
      </c>
      <c r="C997">
        <v>38.32</v>
      </c>
      <c r="D997">
        <v>1203.6288</v>
      </c>
      <c r="E997">
        <v>9</v>
      </c>
      <c r="F997">
        <v>1.2</v>
      </c>
      <c r="G997">
        <v>602.82240000000002</v>
      </c>
      <c r="H997">
        <v>62.07</v>
      </c>
      <c r="I997" s="1">
        <v>1490000</v>
      </c>
      <c r="J997">
        <v>1</v>
      </c>
      <c r="K997">
        <v>18707</v>
      </c>
      <c r="L997" t="s">
        <v>84</v>
      </c>
      <c r="M997">
        <v>2</v>
      </c>
      <c r="N997">
        <v>2</v>
      </c>
      <c r="O997" t="s">
        <v>702</v>
      </c>
    </row>
    <row r="998" spans="1:17" x14ac:dyDescent="0.25">
      <c r="A998" t="s">
        <v>4342</v>
      </c>
      <c r="B998" t="s">
        <v>4342</v>
      </c>
      <c r="C998">
        <v>24.05</v>
      </c>
      <c r="D998">
        <v>1073.5980999999999</v>
      </c>
      <c r="E998">
        <v>9</v>
      </c>
      <c r="F998">
        <v>1.9</v>
      </c>
      <c r="G998">
        <v>537.80740000000003</v>
      </c>
      <c r="H998">
        <v>34.700000000000003</v>
      </c>
      <c r="I998" s="1">
        <v>5200000</v>
      </c>
      <c r="J998">
        <v>3</v>
      </c>
      <c r="K998">
        <v>9148</v>
      </c>
      <c r="L998" t="s">
        <v>73</v>
      </c>
      <c r="M998">
        <v>2</v>
      </c>
      <c r="N998">
        <v>2</v>
      </c>
      <c r="O998" t="s">
        <v>4343</v>
      </c>
    </row>
    <row r="999" spans="1:17" x14ac:dyDescent="0.25">
      <c r="A999" t="s">
        <v>5110</v>
      </c>
      <c r="B999" t="s">
        <v>5110</v>
      </c>
      <c r="C999">
        <v>20.059999999999999</v>
      </c>
      <c r="D999">
        <v>1101.6294</v>
      </c>
      <c r="E999">
        <v>9</v>
      </c>
      <c r="F999">
        <v>1</v>
      </c>
      <c r="G999">
        <v>551.82249999999999</v>
      </c>
      <c r="H999">
        <v>30.58</v>
      </c>
      <c r="I999" s="1">
        <v>705000</v>
      </c>
      <c r="J999">
        <v>2</v>
      </c>
      <c r="K999">
        <v>8219</v>
      </c>
      <c r="L999" t="s">
        <v>29</v>
      </c>
      <c r="M999">
        <v>1</v>
      </c>
      <c r="N999">
        <v>1</v>
      </c>
      <c r="O999" t="s">
        <v>4343</v>
      </c>
    </row>
    <row r="1000" spans="1:17" x14ac:dyDescent="0.25">
      <c r="A1000" t="s">
        <v>4193</v>
      </c>
      <c r="B1000" t="s">
        <v>4193</v>
      </c>
      <c r="C1000">
        <v>24.75</v>
      </c>
      <c r="D1000">
        <v>1075.6388999999999</v>
      </c>
      <c r="E1000">
        <v>9</v>
      </c>
      <c r="F1000">
        <v>0.9</v>
      </c>
      <c r="G1000">
        <v>538.82719999999995</v>
      </c>
      <c r="H1000">
        <v>44.75</v>
      </c>
      <c r="I1000" s="1">
        <v>2600000000</v>
      </c>
      <c r="J1000">
        <v>6</v>
      </c>
      <c r="K1000">
        <v>12845</v>
      </c>
      <c r="L1000" t="s">
        <v>142</v>
      </c>
      <c r="M1000">
        <v>34</v>
      </c>
      <c r="N1000">
        <v>34</v>
      </c>
      <c r="O1000" t="s">
        <v>4194</v>
      </c>
    </row>
    <row r="1001" spans="1:17" x14ac:dyDescent="0.25">
      <c r="A1001" t="s">
        <v>4484</v>
      </c>
      <c r="B1001" t="s">
        <v>4484</v>
      </c>
      <c r="C1001">
        <v>23.38</v>
      </c>
      <c r="D1001">
        <v>1114.5293999999999</v>
      </c>
      <c r="E1001">
        <v>9</v>
      </c>
      <c r="F1001">
        <v>0</v>
      </c>
      <c r="G1001">
        <v>558.27200000000005</v>
      </c>
      <c r="H1001">
        <v>58.33</v>
      </c>
      <c r="I1001" s="1">
        <v>9960000</v>
      </c>
      <c r="J1001">
        <v>5</v>
      </c>
      <c r="K1001">
        <v>17178</v>
      </c>
      <c r="L1001" t="s">
        <v>47</v>
      </c>
      <c r="M1001">
        <v>2</v>
      </c>
      <c r="N1001">
        <v>2</v>
      </c>
      <c r="O1001" t="s">
        <v>4485</v>
      </c>
    </row>
    <row r="1002" spans="1:17" x14ac:dyDescent="0.25">
      <c r="A1002" t="s">
        <v>1266</v>
      </c>
      <c r="B1002" t="s">
        <v>1266</v>
      </c>
      <c r="C1002">
        <v>35.33</v>
      </c>
      <c r="D1002">
        <v>1105.6495</v>
      </c>
      <c r="E1002">
        <v>9</v>
      </c>
      <c r="F1002">
        <v>0</v>
      </c>
      <c r="G1002">
        <v>553.83199999999999</v>
      </c>
      <c r="H1002">
        <v>57.8</v>
      </c>
      <c r="I1002" s="1">
        <v>3780000</v>
      </c>
      <c r="J1002">
        <v>9</v>
      </c>
      <c r="K1002">
        <v>17914</v>
      </c>
      <c r="L1002" t="s">
        <v>23</v>
      </c>
      <c r="M1002">
        <v>2</v>
      </c>
      <c r="N1002">
        <v>2</v>
      </c>
      <c r="O1002" t="s">
        <v>1267</v>
      </c>
    </row>
    <row r="1003" spans="1:17" x14ac:dyDescent="0.25">
      <c r="A1003" t="s">
        <v>5939</v>
      </c>
      <c r="B1003" t="s">
        <v>1722</v>
      </c>
      <c r="C1003">
        <v>33.54</v>
      </c>
      <c r="D1003">
        <v>1220.6262999999999</v>
      </c>
      <c r="E1003">
        <v>9</v>
      </c>
      <c r="F1003">
        <v>0.4</v>
      </c>
      <c r="G1003">
        <v>611.32069999999999</v>
      </c>
      <c r="H1003">
        <v>56.26</v>
      </c>
      <c r="I1003" s="1">
        <v>11700000</v>
      </c>
      <c r="J1003">
        <v>4</v>
      </c>
      <c r="K1003">
        <v>16609</v>
      </c>
      <c r="L1003" t="s">
        <v>26</v>
      </c>
      <c r="M1003">
        <v>3</v>
      </c>
      <c r="N1003">
        <v>3</v>
      </c>
      <c r="O1003" t="s">
        <v>1267</v>
      </c>
      <c r="P1003" t="s">
        <v>44</v>
      </c>
      <c r="Q1003" t="s">
        <v>338</v>
      </c>
    </row>
    <row r="1004" spans="1:17" x14ac:dyDescent="0.25">
      <c r="A1004" t="s">
        <v>5213</v>
      </c>
      <c r="B1004" t="s">
        <v>5213</v>
      </c>
      <c r="C1004">
        <v>19.489999999999998</v>
      </c>
      <c r="D1004">
        <v>830.44979999999998</v>
      </c>
      <c r="E1004">
        <v>9</v>
      </c>
      <c r="F1004">
        <v>0.1</v>
      </c>
      <c r="G1004">
        <v>416.23219999999998</v>
      </c>
      <c r="H1004">
        <v>22.19</v>
      </c>
      <c r="I1004" s="1">
        <v>934000</v>
      </c>
      <c r="J1004">
        <v>5</v>
      </c>
      <c r="K1004">
        <v>5270</v>
      </c>
      <c r="L1004" t="s">
        <v>47</v>
      </c>
      <c r="M1004">
        <v>1</v>
      </c>
      <c r="N1004">
        <v>1</v>
      </c>
      <c r="O1004" t="s">
        <v>1267</v>
      </c>
    </row>
    <row r="1005" spans="1:17" x14ac:dyDescent="0.25">
      <c r="A1005" t="s">
        <v>1971</v>
      </c>
      <c r="B1005" t="s">
        <v>1971</v>
      </c>
      <c r="C1005">
        <v>32.630000000000003</v>
      </c>
      <c r="D1005">
        <v>1113.6255000000001</v>
      </c>
      <c r="E1005">
        <v>9</v>
      </c>
      <c r="F1005">
        <v>0.1</v>
      </c>
      <c r="G1005">
        <v>557.82010000000002</v>
      </c>
      <c r="H1005">
        <v>32.380000000000003</v>
      </c>
      <c r="I1005" s="1">
        <v>79200000</v>
      </c>
      <c r="J1005">
        <v>1</v>
      </c>
      <c r="K1005">
        <v>8356</v>
      </c>
      <c r="L1005" t="s">
        <v>84</v>
      </c>
      <c r="M1005">
        <v>4</v>
      </c>
      <c r="N1005">
        <v>4</v>
      </c>
      <c r="O1005" t="s">
        <v>1972</v>
      </c>
    </row>
    <row r="1006" spans="1:17" x14ac:dyDescent="0.25">
      <c r="A1006" t="s">
        <v>3310</v>
      </c>
      <c r="B1006" t="s">
        <v>3310</v>
      </c>
      <c r="C1006">
        <v>28.11</v>
      </c>
      <c r="D1006">
        <v>1134.6509000000001</v>
      </c>
      <c r="E1006">
        <v>9</v>
      </c>
      <c r="F1006">
        <v>1.2</v>
      </c>
      <c r="G1006">
        <v>568.33339999999998</v>
      </c>
      <c r="H1006">
        <v>34.69</v>
      </c>
      <c r="I1006" s="1">
        <v>2760000</v>
      </c>
      <c r="J1006">
        <v>3</v>
      </c>
      <c r="K1006">
        <v>9146</v>
      </c>
      <c r="L1006" t="s">
        <v>73</v>
      </c>
      <c r="M1006">
        <v>2</v>
      </c>
      <c r="N1006">
        <v>2</v>
      </c>
      <c r="O1006" t="s">
        <v>1972</v>
      </c>
    </row>
    <row r="1007" spans="1:17" x14ac:dyDescent="0.25">
      <c r="A1007" t="s">
        <v>638</v>
      </c>
      <c r="B1007" t="s">
        <v>569</v>
      </c>
      <c r="C1007">
        <v>39.340000000000003</v>
      </c>
      <c r="D1007">
        <v>1180.6023</v>
      </c>
      <c r="E1007">
        <v>9</v>
      </c>
      <c r="F1007">
        <v>0.3</v>
      </c>
      <c r="G1007">
        <v>394.54149999999998</v>
      </c>
      <c r="H1007">
        <v>28.36</v>
      </c>
      <c r="I1007" s="1">
        <v>93200000</v>
      </c>
      <c r="J1007">
        <v>1</v>
      </c>
      <c r="K1007">
        <v>6946</v>
      </c>
      <c r="L1007" t="s">
        <v>84</v>
      </c>
      <c r="M1007">
        <v>6</v>
      </c>
      <c r="N1007">
        <v>6</v>
      </c>
      <c r="O1007" t="s">
        <v>137</v>
      </c>
      <c r="P1007" t="s">
        <v>44</v>
      </c>
      <c r="Q1007" t="s">
        <v>49</v>
      </c>
    </row>
    <row r="1008" spans="1:17" x14ac:dyDescent="0.25">
      <c r="A1008" t="s">
        <v>638</v>
      </c>
      <c r="B1008" t="s">
        <v>638</v>
      </c>
      <c r="C1008">
        <v>38.86</v>
      </c>
      <c r="D1008">
        <v>1164.6072999999999</v>
      </c>
      <c r="E1008">
        <v>9</v>
      </c>
      <c r="F1008">
        <v>0.5</v>
      </c>
      <c r="G1008">
        <v>389.2099</v>
      </c>
      <c r="H1008">
        <v>34.25</v>
      </c>
      <c r="I1008" s="1">
        <v>31300000</v>
      </c>
      <c r="J1008">
        <v>1</v>
      </c>
      <c r="K1008">
        <v>9013</v>
      </c>
      <c r="L1008" t="s">
        <v>84</v>
      </c>
      <c r="M1008">
        <v>4</v>
      </c>
      <c r="N1008">
        <v>4</v>
      </c>
      <c r="O1008" t="s">
        <v>137</v>
      </c>
    </row>
    <row r="1009" spans="1:17" x14ac:dyDescent="0.25">
      <c r="A1009" t="s">
        <v>4969</v>
      </c>
      <c r="B1009" t="s">
        <v>4969</v>
      </c>
      <c r="C1009">
        <v>20.88</v>
      </c>
      <c r="D1009">
        <v>1047.5963999999999</v>
      </c>
      <c r="E1009">
        <v>9</v>
      </c>
      <c r="F1009">
        <v>2.8</v>
      </c>
      <c r="G1009">
        <v>524.80690000000004</v>
      </c>
      <c r="H1009">
        <v>35.159999999999997</v>
      </c>
      <c r="I1009" s="1">
        <v>1160000</v>
      </c>
      <c r="J1009">
        <v>1</v>
      </c>
      <c r="K1009">
        <v>9339</v>
      </c>
      <c r="L1009" t="s">
        <v>84</v>
      </c>
      <c r="M1009">
        <v>1</v>
      </c>
      <c r="N1009">
        <v>1</v>
      </c>
      <c r="O1009" t="s">
        <v>4970</v>
      </c>
    </row>
    <row r="1010" spans="1:17" x14ac:dyDescent="0.25">
      <c r="A1010" t="s">
        <v>1409</v>
      </c>
      <c r="B1010" t="s">
        <v>1409</v>
      </c>
      <c r="C1010">
        <v>34.71</v>
      </c>
      <c r="D1010">
        <v>1173.5494000000001</v>
      </c>
      <c r="E1010">
        <v>9</v>
      </c>
      <c r="F1010">
        <v>-1.3</v>
      </c>
      <c r="G1010">
        <v>587.78120000000001</v>
      </c>
      <c r="H1010">
        <v>65.3</v>
      </c>
      <c r="I1010" s="1">
        <v>28400000</v>
      </c>
      <c r="J1010">
        <v>3</v>
      </c>
      <c r="K1010">
        <v>19875</v>
      </c>
      <c r="L1010" t="s">
        <v>73</v>
      </c>
      <c r="M1010">
        <v>15</v>
      </c>
      <c r="N1010">
        <v>15</v>
      </c>
      <c r="O1010" t="s">
        <v>1410</v>
      </c>
    </row>
    <row r="1011" spans="1:17" x14ac:dyDescent="0.25">
      <c r="A1011" t="s">
        <v>4427</v>
      </c>
      <c r="B1011" t="s">
        <v>4427</v>
      </c>
      <c r="C1011">
        <v>23.66</v>
      </c>
      <c r="D1011">
        <v>1261.5696</v>
      </c>
      <c r="E1011">
        <v>9</v>
      </c>
      <c r="F1011">
        <v>-2.6</v>
      </c>
      <c r="G1011">
        <v>631.79039999999998</v>
      </c>
      <c r="H1011">
        <v>78.319999999999993</v>
      </c>
      <c r="I1011" s="1">
        <v>9480000</v>
      </c>
      <c r="J1011">
        <v>6</v>
      </c>
      <c r="K1011">
        <v>24644</v>
      </c>
      <c r="L1011" t="s">
        <v>142</v>
      </c>
      <c r="M1011">
        <v>1</v>
      </c>
      <c r="N1011">
        <v>1</v>
      </c>
      <c r="O1011" t="s">
        <v>1410</v>
      </c>
    </row>
    <row r="1012" spans="1:17" x14ac:dyDescent="0.25">
      <c r="A1012" t="s">
        <v>2612</v>
      </c>
      <c r="B1012" t="s">
        <v>2612</v>
      </c>
      <c r="C1012">
        <v>30.59</v>
      </c>
      <c r="D1012">
        <v>949.45050000000003</v>
      </c>
      <c r="E1012">
        <v>9</v>
      </c>
      <c r="F1012">
        <v>0.5</v>
      </c>
      <c r="G1012">
        <v>475.7328</v>
      </c>
      <c r="H1012">
        <v>22.55</v>
      </c>
      <c r="I1012" s="1">
        <v>1200000</v>
      </c>
      <c r="J1012">
        <v>5</v>
      </c>
      <c r="K1012">
        <v>5366</v>
      </c>
      <c r="L1012" t="s">
        <v>47</v>
      </c>
      <c r="M1012">
        <v>1</v>
      </c>
      <c r="N1012">
        <v>1</v>
      </c>
      <c r="O1012" t="s">
        <v>611</v>
      </c>
    </row>
    <row r="1013" spans="1:17" x14ac:dyDescent="0.25">
      <c r="A1013" t="s">
        <v>5940</v>
      </c>
      <c r="B1013" t="s">
        <v>4013</v>
      </c>
      <c r="C1013">
        <v>25.53</v>
      </c>
      <c r="D1013">
        <v>1133.5175999999999</v>
      </c>
      <c r="E1013">
        <v>9</v>
      </c>
      <c r="F1013">
        <v>0.3</v>
      </c>
      <c r="G1013">
        <v>567.76620000000003</v>
      </c>
      <c r="H1013">
        <v>33.020000000000003</v>
      </c>
      <c r="I1013" s="1">
        <v>2660000</v>
      </c>
      <c r="J1013">
        <v>1</v>
      </c>
      <c r="K1013">
        <v>8575</v>
      </c>
      <c r="L1013" t="s">
        <v>84</v>
      </c>
      <c r="M1013">
        <v>1</v>
      </c>
      <c r="N1013">
        <v>1</v>
      </c>
      <c r="O1013" t="s">
        <v>4014</v>
      </c>
      <c r="P1013" t="s">
        <v>44</v>
      </c>
      <c r="Q1013" t="s">
        <v>155</v>
      </c>
    </row>
    <row r="1014" spans="1:17" x14ac:dyDescent="0.25">
      <c r="A1014" t="s">
        <v>676</v>
      </c>
      <c r="B1014" t="s">
        <v>676</v>
      </c>
      <c r="C1014">
        <v>38.51</v>
      </c>
      <c r="D1014">
        <v>1218.5968</v>
      </c>
      <c r="E1014">
        <v>9</v>
      </c>
      <c r="F1014">
        <v>0.8</v>
      </c>
      <c r="G1014">
        <v>610.30619999999999</v>
      </c>
      <c r="H1014">
        <v>40.75</v>
      </c>
      <c r="I1014" s="1">
        <v>3470000</v>
      </c>
      <c r="J1014">
        <v>5</v>
      </c>
      <c r="K1014">
        <v>11049</v>
      </c>
      <c r="L1014" t="s">
        <v>47</v>
      </c>
      <c r="M1014">
        <v>2</v>
      </c>
      <c r="N1014">
        <v>2</v>
      </c>
      <c r="O1014" t="s">
        <v>677</v>
      </c>
    </row>
    <row r="1015" spans="1:17" x14ac:dyDescent="0.25">
      <c r="A1015" t="s">
        <v>676</v>
      </c>
      <c r="B1015" t="s">
        <v>721</v>
      </c>
      <c r="C1015">
        <v>38.229999999999997</v>
      </c>
      <c r="D1015">
        <v>1234.5916999999999</v>
      </c>
      <c r="E1015">
        <v>9</v>
      </c>
      <c r="F1015">
        <v>0.4</v>
      </c>
      <c r="G1015">
        <v>618.30330000000004</v>
      </c>
      <c r="H1015">
        <v>34.840000000000003</v>
      </c>
      <c r="I1015" s="1">
        <v>34200000</v>
      </c>
      <c r="J1015">
        <v>5</v>
      </c>
      <c r="K1015">
        <v>9011</v>
      </c>
      <c r="L1015" t="s">
        <v>47</v>
      </c>
      <c r="M1015">
        <v>9</v>
      </c>
      <c r="N1015">
        <v>9</v>
      </c>
      <c r="O1015" t="s">
        <v>677</v>
      </c>
      <c r="P1015" t="s">
        <v>44</v>
      </c>
      <c r="Q1015" t="s">
        <v>155</v>
      </c>
    </row>
    <row r="1016" spans="1:17" x14ac:dyDescent="0.25">
      <c r="A1016" t="s">
        <v>5715</v>
      </c>
      <c r="B1016" t="s">
        <v>5715</v>
      </c>
      <c r="C1016">
        <v>16.18</v>
      </c>
      <c r="D1016">
        <v>976.57060000000001</v>
      </c>
      <c r="E1016">
        <v>9</v>
      </c>
      <c r="F1016">
        <v>2.2000000000000002</v>
      </c>
      <c r="G1016">
        <v>489.29360000000003</v>
      </c>
      <c r="H1016">
        <v>23.71</v>
      </c>
      <c r="I1016">
        <v>0</v>
      </c>
      <c r="J1016">
        <v>7</v>
      </c>
      <c r="K1016">
        <v>5872</v>
      </c>
      <c r="L1016" t="s">
        <v>20</v>
      </c>
      <c r="M1016">
        <v>1</v>
      </c>
      <c r="N1016">
        <v>1</v>
      </c>
      <c r="O1016" t="s">
        <v>677</v>
      </c>
    </row>
    <row r="1017" spans="1:17" x14ac:dyDescent="0.25">
      <c r="A1017" t="s">
        <v>3174</v>
      </c>
      <c r="B1017" t="s">
        <v>3174</v>
      </c>
      <c r="C1017">
        <v>28.63</v>
      </c>
      <c r="D1017">
        <v>1076.5978</v>
      </c>
      <c r="E1017">
        <v>9</v>
      </c>
      <c r="F1017">
        <v>1</v>
      </c>
      <c r="G1017">
        <v>539.30669999999998</v>
      </c>
      <c r="H1017">
        <v>34.22</v>
      </c>
      <c r="I1017" s="1">
        <v>26500000</v>
      </c>
      <c r="J1017">
        <v>3</v>
      </c>
      <c r="K1017">
        <v>8977</v>
      </c>
      <c r="L1017" t="s">
        <v>73</v>
      </c>
      <c r="M1017">
        <v>2</v>
      </c>
      <c r="N1017">
        <v>2</v>
      </c>
      <c r="O1017" t="s">
        <v>3175</v>
      </c>
    </row>
    <row r="1018" spans="1:17" x14ac:dyDescent="0.25">
      <c r="A1018" t="s">
        <v>3830</v>
      </c>
      <c r="B1018" t="s">
        <v>3830</v>
      </c>
      <c r="C1018">
        <v>26.2</v>
      </c>
      <c r="D1018">
        <v>1083.5713000000001</v>
      </c>
      <c r="E1018">
        <v>9</v>
      </c>
      <c r="F1018">
        <v>0</v>
      </c>
      <c r="G1018">
        <v>542.79290000000003</v>
      </c>
      <c r="H1018">
        <v>47.68</v>
      </c>
      <c r="I1018" s="1">
        <v>82800000</v>
      </c>
      <c r="J1018">
        <v>5</v>
      </c>
      <c r="K1018">
        <v>13462</v>
      </c>
      <c r="L1018" t="s">
        <v>47</v>
      </c>
      <c r="M1018">
        <v>6</v>
      </c>
      <c r="N1018">
        <v>6</v>
      </c>
      <c r="O1018" t="s">
        <v>3831</v>
      </c>
    </row>
    <row r="1019" spans="1:17" x14ac:dyDescent="0.25">
      <c r="A1019" t="s">
        <v>4933</v>
      </c>
      <c r="B1019" t="s">
        <v>4933</v>
      </c>
      <c r="C1019">
        <v>21.12</v>
      </c>
      <c r="D1019">
        <v>1063.6501000000001</v>
      </c>
      <c r="E1019">
        <v>9</v>
      </c>
      <c r="F1019">
        <v>0.4</v>
      </c>
      <c r="G1019">
        <v>532.83259999999996</v>
      </c>
      <c r="H1019">
        <v>37.65</v>
      </c>
      <c r="I1019" s="1">
        <v>6400000</v>
      </c>
      <c r="J1019">
        <v>5</v>
      </c>
      <c r="K1019">
        <v>9971</v>
      </c>
      <c r="L1019" t="s">
        <v>47</v>
      </c>
      <c r="M1019">
        <v>2</v>
      </c>
      <c r="N1019">
        <v>2</v>
      </c>
      <c r="O1019" t="s">
        <v>3831</v>
      </c>
    </row>
    <row r="1020" spans="1:17" x14ac:dyDescent="0.25">
      <c r="A1020" t="s">
        <v>212</v>
      </c>
      <c r="B1020" t="s">
        <v>212</v>
      </c>
      <c r="C1020">
        <v>44.42</v>
      </c>
      <c r="D1020">
        <v>1016.6382</v>
      </c>
      <c r="E1020">
        <v>9</v>
      </c>
      <c r="F1020">
        <v>-0.7</v>
      </c>
      <c r="G1020">
        <v>509.32600000000002</v>
      </c>
      <c r="H1020">
        <v>37.39</v>
      </c>
      <c r="I1020" s="1">
        <v>7270000</v>
      </c>
      <c r="J1020">
        <v>4</v>
      </c>
      <c r="K1020">
        <v>10023</v>
      </c>
      <c r="L1020" t="s">
        <v>26</v>
      </c>
      <c r="M1020">
        <v>2</v>
      </c>
      <c r="N1020">
        <v>2</v>
      </c>
      <c r="O1020" t="s">
        <v>213</v>
      </c>
    </row>
    <row r="1021" spans="1:17" x14ac:dyDescent="0.25">
      <c r="A1021" t="s">
        <v>1925</v>
      </c>
      <c r="B1021" t="s">
        <v>1925</v>
      </c>
      <c r="C1021">
        <v>32.770000000000003</v>
      </c>
      <c r="D1021">
        <v>1015.5814</v>
      </c>
      <c r="E1021">
        <v>9</v>
      </c>
      <c r="F1021">
        <v>0</v>
      </c>
      <c r="G1021">
        <v>508.798</v>
      </c>
      <c r="H1021">
        <v>38.96</v>
      </c>
      <c r="I1021" s="1">
        <v>1550000</v>
      </c>
      <c r="J1021">
        <v>2</v>
      </c>
      <c r="K1021">
        <v>11194</v>
      </c>
      <c r="L1021" t="s">
        <v>29</v>
      </c>
      <c r="M1021">
        <v>1</v>
      </c>
      <c r="N1021">
        <v>1</v>
      </c>
      <c r="O1021" t="s">
        <v>1926</v>
      </c>
    </row>
    <row r="1022" spans="1:17" x14ac:dyDescent="0.25">
      <c r="A1022" t="s">
        <v>886</v>
      </c>
      <c r="B1022" t="s">
        <v>886</v>
      </c>
      <c r="C1022">
        <v>37.32</v>
      </c>
      <c r="D1022">
        <v>1001.5658</v>
      </c>
      <c r="E1022">
        <v>9</v>
      </c>
      <c r="F1022">
        <v>-1</v>
      </c>
      <c r="G1022">
        <v>501.78969999999998</v>
      </c>
      <c r="H1022">
        <v>20.440000000000001</v>
      </c>
      <c r="I1022" s="1">
        <v>7330000</v>
      </c>
      <c r="J1022">
        <v>6</v>
      </c>
      <c r="K1022">
        <v>4750</v>
      </c>
      <c r="L1022" t="s">
        <v>142</v>
      </c>
      <c r="M1022">
        <v>1</v>
      </c>
      <c r="N1022">
        <v>1</v>
      </c>
      <c r="O1022" t="s">
        <v>887</v>
      </c>
    </row>
    <row r="1023" spans="1:17" x14ac:dyDescent="0.25">
      <c r="A1023" t="s">
        <v>2688</v>
      </c>
      <c r="B1023" t="s">
        <v>2688</v>
      </c>
      <c r="C1023">
        <v>30.31</v>
      </c>
      <c r="D1023">
        <v>1131.6400000000001</v>
      </c>
      <c r="E1023">
        <v>9</v>
      </c>
      <c r="F1023">
        <v>-0.8</v>
      </c>
      <c r="G1023">
        <v>566.82680000000005</v>
      </c>
      <c r="H1023">
        <v>23.39</v>
      </c>
      <c r="I1023" s="1">
        <v>220000000</v>
      </c>
      <c r="J1023">
        <v>9</v>
      </c>
      <c r="K1023">
        <v>5781</v>
      </c>
      <c r="L1023" t="s">
        <v>23</v>
      </c>
      <c r="M1023">
        <v>13</v>
      </c>
      <c r="N1023">
        <v>13</v>
      </c>
      <c r="O1023" t="s">
        <v>887</v>
      </c>
    </row>
    <row r="1024" spans="1:17" x14ac:dyDescent="0.25">
      <c r="A1024" t="s">
        <v>5941</v>
      </c>
      <c r="B1024" t="s">
        <v>1354</v>
      </c>
      <c r="C1024">
        <v>34.94</v>
      </c>
      <c r="D1024">
        <v>1079.6524999999999</v>
      </c>
      <c r="E1024">
        <v>9</v>
      </c>
      <c r="F1024">
        <v>-0.2</v>
      </c>
      <c r="G1024">
        <v>540.83339999999998</v>
      </c>
      <c r="H1024">
        <v>37.590000000000003</v>
      </c>
      <c r="I1024" s="1">
        <v>905000</v>
      </c>
      <c r="J1024">
        <v>8</v>
      </c>
      <c r="K1024">
        <v>10663</v>
      </c>
      <c r="L1024" t="s">
        <v>17</v>
      </c>
      <c r="M1024">
        <v>2</v>
      </c>
      <c r="N1024">
        <v>2</v>
      </c>
      <c r="O1024" t="s">
        <v>1355</v>
      </c>
      <c r="P1024" t="s">
        <v>44</v>
      </c>
      <c r="Q1024" t="s">
        <v>338</v>
      </c>
    </row>
    <row r="1025" spans="1:17" x14ac:dyDescent="0.25">
      <c r="A1025" t="s">
        <v>5942</v>
      </c>
      <c r="B1025" t="s">
        <v>4643</v>
      </c>
      <c r="C1025">
        <v>22.74</v>
      </c>
      <c r="D1025">
        <v>1099.606</v>
      </c>
      <c r="E1025">
        <v>9</v>
      </c>
      <c r="F1025">
        <v>1.8</v>
      </c>
      <c r="G1025">
        <v>550.81119999999999</v>
      </c>
      <c r="H1025">
        <v>27.06</v>
      </c>
      <c r="I1025">
        <v>0</v>
      </c>
      <c r="J1025">
        <v>3</v>
      </c>
      <c r="K1025">
        <v>6532</v>
      </c>
      <c r="L1025" t="s">
        <v>73</v>
      </c>
      <c r="M1025">
        <v>1</v>
      </c>
      <c r="N1025">
        <v>1</v>
      </c>
      <c r="O1025" t="s">
        <v>1355</v>
      </c>
      <c r="P1025" t="s">
        <v>44</v>
      </c>
      <c r="Q1025" t="s">
        <v>155</v>
      </c>
    </row>
    <row r="1026" spans="1:17" x14ac:dyDescent="0.25">
      <c r="A1026" t="s">
        <v>5100</v>
      </c>
      <c r="B1026" t="s">
        <v>5100</v>
      </c>
      <c r="C1026">
        <v>20.13</v>
      </c>
      <c r="D1026">
        <v>1098.5822000000001</v>
      </c>
      <c r="E1026">
        <v>9</v>
      </c>
      <c r="F1026">
        <v>0.1</v>
      </c>
      <c r="G1026">
        <v>550.29840000000002</v>
      </c>
      <c r="H1026">
        <v>43.51</v>
      </c>
      <c r="I1026" s="1">
        <v>937000</v>
      </c>
      <c r="J1026">
        <v>1</v>
      </c>
      <c r="K1026">
        <v>12341</v>
      </c>
      <c r="L1026" t="s">
        <v>84</v>
      </c>
      <c r="M1026">
        <v>1</v>
      </c>
      <c r="N1026">
        <v>1</v>
      </c>
      <c r="O1026" t="s">
        <v>1355</v>
      </c>
    </row>
    <row r="1027" spans="1:17" x14ac:dyDescent="0.25">
      <c r="A1027" t="s">
        <v>1035</v>
      </c>
      <c r="B1027" t="s">
        <v>1035</v>
      </c>
      <c r="C1027">
        <v>36.549999999999997</v>
      </c>
      <c r="D1027">
        <v>1074.5386000000001</v>
      </c>
      <c r="E1027">
        <v>9</v>
      </c>
      <c r="F1027">
        <v>-0.4</v>
      </c>
      <c r="G1027">
        <v>538.27639999999997</v>
      </c>
      <c r="H1027">
        <v>51.84</v>
      </c>
      <c r="I1027" s="1">
        <v>162000000</v>
      </c>
      <c r="J1027">
        <v>5</v>
      </c>
      <c r="K1027">
        <v>14915</v>
      </c>
      <c r="L1027" t="s">
        <v>47</v>
      </c>
      <c r="M1027">
        <v>11</v>
      </c>
      <c r="N1027">
        <v>11</v>
      </c>
      <c r="O1027" t="s">
        <v>1036</v>
      </c>
    </row>
    <row r="1028" spans="1:17" x14ac:dyDescent="0.25">
      <c r="A1028" t="s">
        <v>2964</v>
      </c>
      <c r="B1028" t="s">
        <v>2964</v>
      </c>
      <c r="C1028">
        <v>29.38</v>
      </c>
      <c r="D1028">
        <v>1073.5293999999999</v>
      </c>
      <c r="E1028">
        <v>9</v>
      </c>
      <c r="F1028">
        <v>0.2</v>
      </c>
      <c r="G1028">
        <v>537.77210000000002</v>
      </c>
      <c r="H1028">
        <v>46.69</v>
      </c>
      <c r="I1028" s="1">
        <v>124000000</v>
      </c>
      <c r="J1028">
        <v>3</v>
      </c>
      <c r="K1028">
        <v>13390</v>
      </c>
      <c r="L1028" t="s">
        <v>73</v>
      </c>
      <c r="M1028">
        <v>16</v>
      </c>
      <c r="N1028">
        <v>16</v>
      </c>
      <c r="O1028" t="s">
        <v>2965</v>
      </c>
    </row>
    <row r="1029" spans="1:17" x14ac:dyDescent="0.25">
      <c r="A1029" t="s">
        <v>1673</v>
      </c>
      <c r="B1029" t="s">
        <v>1673</v>
      </c>
      <c r="C1029">
        <v>33.75</v>
      </c>
      <c r="D1029">
        <v>1133.6781000000001</v>
      </c>
      <c r="E1029">
        <v>9</v>
      </c>
      <c r="F1029">
        <v>1</v>
      </c>
      <c r="G1029">
        <v>378.90039999999999</v>
      </c>
      <c r="H1029">
        <v>29.85</v>
      </c>
      <c r="I1029" s="1">
        <v>43500000</v>
      </c>
      <c r="J1029">
        <v>3</v>
      </c>
      <c r="K1029">
        <v>7455</v>
      </c>
      <c r="L1029" t="s">
        <v>73</v>
      </c>
      <c r="M1029">
        <v>5</v>
      </c>
      <c r="N1029">
        <v>5</v>
      </c>
      <c r="O1029" t="s">
        <v>1674</v>
      </c>
    </row>
    <row r="1030" spans="1:17" x14ac:dyDescent="0.25">
      <c r="A1030" t="s">
        <v>4370</v>
      </c>
      <c r="B1030" t="s">
        <v>4370</v>
      </c>
      <c r="C1030">
        <v>23.96</v>
      </c>
      <c r="D1030">
        <v>1223.5796</v>
      </c>
      <c r="E1030">
        <v>9</v>
      </c>
      <c r="F1030">
        <v>0.8</v>
      </c>
      <c r="G1030">
        <v>612.79750000000001</v>
      </c>
      <c r="H1030">
        <v>24.26</v>
      </c>
      <c r="I1030" s="1">
        <v>1330000</v>
      </c>
      <c r="J1030">
        <v>8</v>
      </c>
      <c r="K1030">
        <v>6116</v>
      </c>
      <c r="L1030" t="s">
        <v>17</v>
      </c>
      <c r="M1030">
        <v>1</v>
      </c>
      <c r="N1030">
        <v>1</v>
      </c>
      <c r="O1030" t="s">
        <v>4371</v>
      </c>
    </row>
    <row r="1031" spans="1:17" x14ac:dyDescent="0.25">
      <c r="A1031" t="s">
        <v>3087</v>
      </c>
      <c r="B1031" t="s">
        <v>3087</v>
      </c>
      <c r="C1031">
        <v>28.93</v>
      </c>
      <c r="D1031">
        <v>1129.6536000000001</v>
      </c>
      <c r="E1031">
        <v>9</v>
      </c>
      <c r="F1031">
        <v>4.0999999999999996</v>
      </c>
      <c r="G1031">
        <v>565.83640000000003</v>
      </c>
      <c r="H1031">
        <v>43.51</v>
      </c>
      <c r="I1031" s="1">
        <v>20900000</v>
      </c>
      <c r="J1031">
        <v>9</v>
      </c>
      <c r="K1031">
        <v>12790</v>
      </c>
      <c r="L1031" t="s">
        <v>23</v>
      </c>
      <c r="M1031">
        <v>2</v>
      </c>
      <c r="N1031">
        <v>2</v>
      </c>
      <c r="O1031" t="s">
        <v>3088</v>
      </c>
    </row>
    <row r="1032" spans="1:17" x14ac:dyDescent="0.25">
      <c r="A1032" t="s">
        <v>2264</v>
      </c>
      <c r="B1032" t="s">
        <v>2264</v>
      </c>
      <c r="C1032">
        <v>31.66</v>
      </c>
      <c r="D1032">
        <v>1175.6775</v>
      </c>
      <c r="E1032">
        <v>9</v>
      </c>
      <c r="F1032">
        <v>1.1000000000000001</v>
      </c>
      <c r="G1032">
        <v>588.84670000000006</v>
      </c>
      <c r="H1032">
        <v>23.24</v>
      </c>
      <c r="I1032" s="1">
        <v>6900000</v>
      </c>
      <c r="J1032">
        <v>8</v>
      </c>
      <c r="K1032">
        <v>5759</v>
      </c>
      <c r="L1032" t="s">
        <v>17</v>
      </c>
      <c r="M1032">
        <v>1</v>
      </c>
      <c r="N1032">
        <v>1</v>
      </c>
      <c r="O1032" t="s">
        <v>2265</v>
      </c>
    </row>
    <row r="1033" spans="1:17" x14ac:dyDescent="0.25">
      <c r="A1033" t="s">
        <v>5490</v>
      </c>
      <c r="B1033" t="s">
        <v>5490</v>
      </c>
      <c r="C1033">
        <v>17.54</v>
      </c>
      <c r="D1033">
        <v>1122.5822000000001</v>
      </c>
      <c r="E1033">
        <v>9</v>
      </c>
      <c r="F1033">
        <v>1.9</v>
      </c>
      <c r="G1033">
        <v>562.29939999999999</v>
      </c>
      <c r="H1033">
        <v>46.62</v>
      </c>
      <c r="I1033" s="1">
        <v>990000</v>
      </c>
      <c r="J1033">
        <v>3</v>
      </c>
      <c r="K1033">
        <v>13364</v>
      </c>
      <c r="L1033" t="s">
        <v>73</v>
      </c>
      <c r="M1033">
        <v>1</v>
      </c>
      <c r="N1033">
        <v>1</v>
      </c>
      <c r="O1033" t="s">
        <v>2265</v>
      </c>
    </row>
    <row r="1034" spans="1:17" x14ac:dyDescent="0.25">
      <c r="A1034" t="s">
        <v>850</v>
      </c>
      <c r="B1034" t="s">
        <v>850</v>
      </c>
      <c r="C1034">
        <v>37.520000000000003</v>
      </c>
      <c r="D1034">
        <v>1147.6573000000001</v>
      </c>
      <c r="E1034">
        <v>9</v>
      </c>
      <c r="F1034">
        <v>-0.1</v>
      </c>
      <c r="G1034">
        <v>574.83590000000004</v>
      </c>
      <c r="H1034">
        <v>20.29</v>
      </c>
      <c r="I1034" s="1">
        <v>88900000</v>
      </c>
      <c r="J1034">
        <v>5</v>
      </c>
      <c r="K1034">
        <v>4688</v>
      </c>
      <c r="L1034" t="s">
        <v>47</v>
      </c>
      <c r="M1034">
        <v>5</v>
      </c>
      <c r="N1034">
        <v>5</v>
      </c>
      <c r="O1034" t="s">
        <v>851</v>
      </c>
    </row>
    <row r="1035" spans="1:17" x14ac:dyDescent="0.25">
      <c r="A1035" t="s">
        <v>5002</v>
      </c>
      <c r="B1035" t="s">
        <v>5002</v>
      </c>
      <c r="C1035">
        <v>20.7</v>
      </c>
      <c r="D1035">
        <v>1030.5559000000001</v>
      </c>
      <c r="E1035">
        <v>9</v>
      </c>
      <c r="F1035">
        <v>-1.3</v>
      </c>
      <c r="G1035">
        <v>516.28449999999998</v>
      </c>
      <c r="H1035">
        <v>35.590000000000003</v>
      </c>
      <c r="I1035" s="1">
        <v>899000</v>
      </c>
      <c r="J1035">
        <v>5</v>
      </c>
      <c r="K1035">
        <v>9269</v>
      </c>
      <c r="L1035" t="s">
        <v>47</v>
      </c>
      <c r="M1035">
        <v>1</v>
      </c>
      <c r="N1035">
        <v>1</v>
      </c>
      <c r="O1035" t="s">
        <v>5003</v>
      </c>
    </row>
    <row r="1036" spans="1:17" x14ac:dyDescent="0.25">
      <c r="A1036" t="s">
        <v>5430</v>
      </c>
      <c r="B1036" t="s">
        <v>5430</v>
      </c>
      <c r="C1036">
        <v>17.920000000000002</v>
      </c>
      <c r="D1036">
        <v>1081.5920000000001</v>
      </c>
      <c r="E1036">
        <v>9</v>
      </c>
      <c r="F1036">
        <v>2.2000000000000002</v>
      </c>
      <c r="G1036">
        <v>541.80449999999996</v>
      </c>
      <c r="H1036">
        <v>53.05</v>
      </c>
      <c r="I1036" s="1">
        <v>9770000</v>
      </c>
      <c r="J1036">
        <v>7</v>
      </c>
      <c r="K1036">
        <v>15982</v>
      </c>
      <c r="L1036" t="s">
        <v>20</v>
      </c>
      <c r="M1036">
        <v>1</v>
      </c>
      <c r="N1036">
        <v>1</v>
      </c>
      <c r="O1036" t="s">
        <v>5431</v>
      </c>
    </row>
    <row r="1037" spans="1:17" x14ac:dyDescent="0.25">
      <c r="A1037" t="s">
        <v>3511</v>
      </c>
      <c r="B1037" t="s">
        <v>3511</v>
      </c>
      <c r="C1037">
        <v>27.42</v>
      </c>
      <c r="D1037">
        <v>1016.5403</v>
      </c>
      <c r="E1037">
        <v>9</v>
      </c>
      <c r="F1037">
        <v>-0.4</v>
      </c>
      <c r="G1037">
        <v>509.27719999999999</v>
      </c>
      <c r="H1037">
        <v>42.01</v>
      </c>
      <c r="I1037" s="1">
        <v>30000000</v>
      </c>
      <c r="J1037">
        <v>1</v>
      </c>
      <c r="K1037">
        <v>11801</v>
      </c>
      <c r="L1037" t="s">
        <v>84</v>
      </c>
      <c r="M1037">
        <v>5</v>
      </c>
      <c r="N1037">
        <v>5</v>
      </c>
      <c r="O1037" t="s">
        <v>3512</v>
      </c>
    </row>
    <row r="1038" spans="1:17" x14ac:dyDescent="0.25">
      <c r="A1038" t="s">
        <v>1519</v>
      </c>
      <c r="B1038" t="s">
        <v>1519</v>
      </c>
      <c r="C1038">
        <v>34.32</v>
      </c>
      <c r="D1038">
        <v>1183.4821999999999</v>
      </c>
      <c r="E1038">
        <v>9</v>
      </c>
      <c r="F1038">
        <v>-0.2</v>
      </c>
      <c r="G1038">
        <v>592.7482</v>
      </c>
      <c r="H1038">
        <v>35.44</v>
      </c>
      <c r="I1038" s="1">
        <v>10400000</v>
      </c>
      <c r="J1038">
        <v>9</v>
      </c>
      <c r="K1038">
        <v>9990</v>
      </c>
      <c r="L1038" t="s">
        <v>23</v>
      </c>
      <c r="M1038">
        <v>1</v>
      </c>
      <c r="N1038">
        <v>1</v>
      </c>
      <c r="O1038" t="s">
        <v>1520</v>
      </c>
    </row>
    <row r="1039" spans="1:17" x14ac:dyDescent="0.25">
      <c r="A1039" t="s">
        <v>5678</v>
      </c>
      <c r="B1039" t="s">
        <v>5678</v>
      </c>
      <c r="C1039">
        <v>16.45</v>
      </c>
      <c r="D1039">
        <v>1055.5762999999999</v>
      </c>
      <c r="E1039">
        <v>9</v>
      </c>
      <c r="F1039">
        <v>1</v>
      </c>
      <c r="G1039">
        <v>528.79600000000005</v>
      </c>
      <c r="H1039">
        <v>32.49</v>
      </c>
      <c r="I1039" s="1">
        <v>5890000</v>
      </c>
      <c r="J1039">
        <v>1</v>
      </c>
      <c r="K1039">
        <v>8394</v>
      </c>
      <c r="L1039" t="s">
        <v>84</v>
      </c>
      <c r="M1039">
        <v>1</v>
      </c>
      <c r="N1039">
        <v>1</v>
      </c>
      <c r="O1039" t="s">
        <v>1520</v>
      </c>
    </row>
    <row r="1040" spans="1:17" x14ac:dyDescent="0.25">
      <c r="A1040" t="s">
        <v>2473</v>
      </c>
      <c r="B1040" t="s">
        <v>2473</v>
      </c>
      <c r="C1040">
        <v>31.04</v>
      </c>
      <c r="D1040">
        <v>1046.5985000000001</v>
      </c>
      <c r="E1040">
        <v>9</v>
      </c>
      <c r="F1040">
        <v>-1.2</v>
      </c>
      <c r="G1040">
        <v>524.30589999999995</v>
      </c>
      <c r="H1040">
        <v>28.85</v>
      </c>
      <c r="I1040" s="1">
        <v>47000000</v>
      </c>
      <c r="J1040">
        <v>10</v>
      </c>
      <c r="K1040">
        <v>7711</v>
      </c>
      <c r="L1040" t="s">
        <v>32</v>
      </c>
      <c r="M1040">
        <v>2</v>
      </c>
      <c r="N1040">
        <v>2</v>
      </c>
      <c r="O1040" t="s">
        <v>2474</v>
      </c>
    </row>
    <row r="1041" spans="1:17" x14ac:dyDescent="0.25">
      <c r="A1041" t="s">
        <v>5025</v>
      </c>
      <c r="B1041" t="s">
        <v>5025</v>
      </c>
      <c r="C1041">
        <v>20.52</v>
      </c>
      <c r="D1041">
        <v>817.38170000000002</v>
      </c>
      <c r="E1041">
        <v>9</v>
      </c>
      <c r="F1041">
        <v>0.2</v>
      </c>
      <c r="G1041">
        <v>409.69819999999999</v>
      </c>
      <c r="H1041">
        <v>31.34</v>
      </c>
      <c r="I1041" s="1">
        <v>486000</v>
      </c>
      <c r="J1041">
        <v>7</v>
      </c>
      <c r="K1041">
        <v>8488</v>
      </c>
      <c r="L1041" t="s">
        <v>20</v>
      </c>
      <c r="M1041">
        <v>1</v>
      </c>
      <c r="N1041">
        <v>1</v>
      </c>
      <c r="O1041" t="s">
        <v>2474</v>
      </c>
    </row>
    <row r="1042" spans="1:17" x14ac:dyDescent="0.25">
      <c r="A1042" t="s">
        <v>4000</v>
      </c>
      <c r="B1042" t="s">
        <v>4000</v>
      </c>
      <c r="C1042">
        <v>25.57</v>
      </c>
      <c r="D1042">
        <v>1131.5488</v>
      </c>
      <c r="E1042">
        <v>9</v>
      </c>
      <c r="F1042">
        <v>-0.1</v>
      </c>
      <c r="G1042">
        <v>566.78160000000003</v>
      </c>
      <c r="H1042">
        <v>69.12</v>
      </c>
      <c r="I1042" s="1">
        <v>195000000</v>
      </c>
      <c r="J1042">
        <v>6</v>
      </c>
      <c r="K1042">
        <v>21381</v>
      </c>
      <c r="L1042" t="s">
        <v>142</v>
      </c>
      <c r="M1042">
        <v>4</v>
      </c>
      <c r="N1042">
        <v>4</v>
      </c>
      <c r="O1042" t="s">
        <v>4001</v>
      </c>
    </row>
    <row r="1043" spans="1:17" x14ac:dyDescent="0.25">
      <c r="A1043" t="s">
        <v>318</v>
      </c>
      <c r="B1043" t="s">
        <v>318</v>
      </c>
      <c r="C1043">
        <v>42.32</v>
      </c>
      <c r="D1043">
        <v>1113.5706</v>
      </c>
      <c r="E1043">
        <v>9</v>
      </c>
      <c r="F1043">
        <v>-1</v>
      </c>
      <c r="G1043">
        <v>557.79200000000003</v>
      </c>
      <c r="H1043">
        <v>30.7</v>
      </c>
      <c r="I1043" s="1">
        <v>15100000</v>
      </c>
      <c r="J1043">
        <v>10</v>
      </c>
      <c r="K1043">
        <v>8363</v>
      </c>
      <c r="L1043" t="s">
        <v>32</v>
      </c>
      <c r="M1043">
        <v>1</v>
      </c>
      <c r="N1043">
        <v>1</v>
      </c>
      <c r="O1043" t="s">
        <v>319</v>
      </c>
    </row>
    <row r="1044" spans="1:17" x14ac:dyDescent="0.25">
      <c r="A1044" t="s">
        <v>3933</v>
      </c>
      <c r="B1044" t="s">
        <v>3933</v>
      </c>
      <c r="C1044">
        <v>25.85</v>
      </c>
      <c r="D1044">
        <v>1013.6484</v>
      </c>
      <c r="E1044">
        <v>9</v>
      </c>
      <c r="F1044">
        <v>1.7</v>
      </c>
      <c r="G1044">
        <v>507.83229999999998</v>
      </c>
      <c r="H1044">
        <v>43.73</v>
      </c>
      <c r="I1044" s="1">
        <v>671000</v>
      </c>
      <c r="J1044">
        <v>6</v>
      </c>
      <c r="K1044">
        <v>12481</v>
      </c>
      <c r="L1044" t="s">
        <v>142</v>
      </c>
      <c r="M1044">
        <v>1</v>
      </c>
      <c r="N1044">
        <v>1</v>
      </c>
      <c r="O1044" t="s">
        <v>3934</v>
      </c>
    </row>
    <row r="1045" spans="1:17" x14ac:dyDescent="0.25">
      <c r="A1045" t="s">
        <v>4600</v>
      </c>
      <c r="B1045" t="s">
        <v>4600</v>
      </c>
      <c r="C1045">
        <v>22.96</v>
      </c>
      <c r="D1045">
        <v>1024.6029000000001</v>
      </c>
      <c r="E1045">
        <v>9</v>
      </c>
      <c r="F1045">
        <v>-0.7</v>
      </c>
      <c r="G1045">
        <v>513.30830000000003</v>
      </c>
      <c r="H1045">
        <v>36.97</v>
      </c>
      <c r="I1045" s="1">
        <v>1950000</v>
      </c>
      <c r="J1045">
        <v>2</v>
      </c>
      <c r="K1045">
        <v>10492</v>
      </c>
      <c r="L1045" t="s">
        <v>29</v>
      </c>
      <c r="M1045">
        <v>1</v>
      </c>
      <c r="N1045">
        <v>1</v>
      </c>
      <c r="O1045" t="s">
        <v>3934</v>
      </c>
    </row>
    <row r="1046" spans="1:17" x14ac:dyDescent="0.25">
      <c r="A1046" t="s">
        <v>1796</v>
      </c>
      <c r="B1046" t="s">
        <v>1796</v>
      </c>
      <c r="C1046">
        <v>33.26</v>
      </c>
      <c r="D1046">
        <v>982.56709999999998</v>
      </c>
      <c r="E1046">
        <v>9</v>
      </c>
      <c r="F1046">
        <v>1.3</v>
      </c>
      <c r="G1046">
        <v>492.29149999999998</v>
      </c>
      <c r="H1046">
        <v>20.350000000000001</v>
      </c>
      <c r="I1046" s="1">
        <v>9160000</v>
      </c>
      <c r="J1046">
        <v>5</v>
      </c>
      <c r="K1046">
        <v>4711</v>
      </c>
      <c r="L1046" t="s">
        <v>47</v>
      </c>
      <c r="M1046">
        <v>1</v>
      </c>
      <c r="N1046">
        <v>1</v>
      </c>
      <c r="O1046" t="s">
        <v>1797</v>
      </c>
    </row>
    <row r="1047" spans="1:17" x14ac:dyDescent="0.25">
      <c r="A1047" t="s">
        <v>5172</v>
      </c>
      <c r="B1047" t="s">
        <v>5172</v>
      </c>
      <c r="C1047">
        <v>19.77</v>
      </c>
      <c r="D1047">
        <v>1018.5811</v>
      </c>
      <c r="E1047">
        <v>9</v>
      </c>
      <c r="F1047">
        <v>0</v>
      </c>
      <c r="G1047">
        <v>510.29790000000003</v>
      </c>
      <c r="H1047">
        <v>44.02</v>
      </c>
      <c r="I1047" s="1">
        <v>1020000</v>
      </c>
      <c r="J1047">
        <v>3</v>
      </c>
      <c r="K1047">
        <v>12447</v>
      </c>
      <c r="L1047" t="s">
        <v>73</v>
      </c>
      <c r="M1047">
        <v>1</v>
      </c>
      <c r="N1047">
        <v>1</v>
      </c>
      <c r="O1047" t="s">
        <v>1797</v>
      </c>
    </row>
    <row r="1048" spans="1:17" x14ac:dyDescent="0.25">
      <c r="A1048" t="s">
        <v>2725</v>
      </c>
      <c r="B1048" t="s">
        <v>2725</v>
      </c>
      <c r="C1048">
        <v>30.2</v>
      </c>
      <c r="D1048">
        <v>1139.7251000000001</v>
      </c>
      <c r="E1048">
        <v>9</v>
      </c>
      <c r="F1048">
        <v>-0.6</v>
      </c>
      <c r="G1048">
        <v>570.86950000000002</v>
      </c>
      <c r="H1048">
        <v>22.78</v>
      </c>
      <c r="I1048" s="1">
        <v>51400000</v>
      </c>
      <c r="J1048">
        <v>2</v>
      </c>
      <c r="K1048">
        <v>5528</v>
      </c>
      <c r="L1048" t="s">
        <v>29</v>
      </c>
      <c r="M1048">
        <v>2</v>
      </c>
      <c r="N1048">
        <v>2</v>
      </c>
      <c r="O1048" t="s">
        <v>2726</v>
      </c>
    </row>
    <row r="1049" spans="1:17" x14ac:dyDescent="0.25">
      <c r="A1049" t="s">
        <v>4073</v>
      </c>
      <c r="B1049" t="s">
        <v>4073</v>
      </c>
      <c r="C1049">
        <v>25.25</v>
      </c>
      <c r="D1049">
        <v>996.52800000000002</v>
      </c>
      <c r="E1049">
        <v>9</v>
      </c>
      <c r="F1049">
        <v>-0.6</v>
      </c>
      <c r="G1049">
        <v>499.27100000000002</v>
      </c>
      <c r="H1049">
        <v>48.19</v>
      </c>
      <c r="I1049" s="1">
        <v>654000</v>
      </c>
      <c r="J1049">
        <v>5</v>
      </c>
      <c r="K1049">
        <v>13640</v>
      </c>
      <c r="L1049" t="s">
        <v>47</v>
      </c>
      <c r="M1049">
        <v>1</v>
      </c>
      <c r="N1049">
        <v>1</v>
      </c>
      <c r="O1049" t="s">
        <v>2726</v>
      </c>
    </row>
    <row r="1050" spans="1:17" x14ac:dyDescent="0.25">
      <c r="A1050" t="s">
        <v>5943</v>
      </c>
      <c r="B1050" t="s">
        <v>5728</v>
      </c>
      <c r="C1050">
        <v>16.100000000000001</v>
      </c>
      <c r="D1050">
        <v>1191.6111000000001</v>
      </c>
      <c r="E1050">
        <v>9</v>
      </c>
      <c r="F1050">
        <v>-2.4</v>
      </c>
      <c r="G1050">
        <v>596.81140000000005</v>
      </c>
      <c r="H1050">
        <v>56.24</v>
      </c>
      <c r="I1050" s="1">
        <v>6970000</v>
      </c>
      <c r="J1050">
        <v>7</v>
      </c>
      <c r="K1050">
        <v>17122</v>
      </c>
      <c r="L1050" t="s">
        <v>20</v>
      </c>
      <c r="M1050">
        <v>1</v>
      </c>
      <c r="N1050">
        <v>1</v>
      </c>
      <c r="O1050" t="s">
        <v>5729</v>
      </c>
      <c r="P1050" t="s">
        <v>5730</v>
      </c>
      <c r="Q1050" t="s">
        <v>5731</v>
      </c>
    </row>
    <row r="1051" spans="1:17" x14ac:dyDescent="0.25">
      <c r="A1051" t="s">
        <v>5847</v>
      </c>
      <c r="B1051" t="s">
        <v>5847</v>
      </c>
      <c r="C1051">
        <v>15.38</v>
      </c>
      <c r="D1051">
        <v>1010.6237</v>
      </c>
      <c r="E1051">
        <v>9</v>
      </c>
      <c r="F1051">
        <v>0.2</v>
      </c>
      <c r="G1051">
        <v>506.31920000000002</v>
      </c>
      <c r="H1051">
        <v>28.76</v>
      </c>
      <c r="I1051" s="1">
        <v>2130000</v>
      </c>
      <c r="J1051">
        <v>2</v>
      </c>
      <c r="K1051">
        <v>7569</v>
      </c>
      <c r="L1051" t="s">
        <v>29</v>
      </c>
      <c r="M1051">
        <v>1</v>
      </c>
      <c r="N1051">
        <v>1</v>
      </c>
      <c r="O1051" t="s">
        <v>5848</v>
      </c>
    </row>
    <row r="1052" spans="1:17" x14ac:dyDescent="0.25">
      <c r="A1052" t="s">
        <v>456</v>
      </c>
      <c r="B1052" t="s">
        <v>456</v>
      </c>
      <c r="C1052">
        <v>40.35</v>
      </c>
      <c r="D1052">
        <v>1151.6813999999999</v>
      </c>
      <c r="E1052">
        <v>9</v>
      </c>
      <c r="F1052">
        <v>-0.4</v>
      </c>
      <c r="G1052">
        <v>576.84770000000003</v>
      </c>
      <c r="H1052">
        <v>26.04</v>
      </c>
      <c r="I1052" s="1">
        <v>653000</v>
      </c>
      <c r="J1052">
        <v>1</v>
      </c>
      <c r="K1052">
        <v>6175</v>
      </c>
      <c r="L1052" t="s">
        <v>84</v>
      </c>
      <c r="M1052">
        <v>1</v>
      </c>
      <c r="N1052">
        <v>1</v>
      </c>
      <c r="O1052" t="s">
        <v>457</v>
      </c>
    </row>
    <row r="1053" spans="1:17" x14ac:dyDescent="0.25">
      <c r="A1053" t="s">
        <v>2076</v>
      </c>
      <c r="B1053" t="s">
        <v>2076</v>
      </c>
      <c r="C1053">
        <v>32.28</v>
      </c>
      <c r="D1053">
        <v>1227.72</v>
      </c>
      <c r="E1053">
        <v>9</v>
      </c>
      <c r="F1053">
        <v>-0.8</v>
      </c>
      <c r="G1053">
        <v>614.86680000000001</v>
      </c>
      <c r="H1053">
        <v>21.41</v>
      </c>
      <c r="I1053" s="1">
        <v>224000000</v>
      </c>
      <c r="J1053">
        <v>9</v>
      </c>
      <c r="K1053">
        <v>5103</v>
      </c>
      <c r="L1053" t="s">
        <v>23</v>
      </c>
      <c r="M1053">
        <v>9</v>
      </c>
      <c r="N1053">
        <v>9</v>
      </c>
      <c r="O1053" t="s">
        <v>2077</v>
      </c>
    </row>
    <row r="1054" spans="1:17" x14ac:dyDescent="0.25">
      <c r="A1054" t="s">
        <v>3162</v>
      </c>
      <c r="B1054" t="s">
        <v>3162</v>
      </c>
      <c r="C1054">
        <v>28.68</v>
      </c>
      <c r="D1054">
        <v>1070.6196</v>
      </c>
      <c r="E1054">
        <v>9</v>
      </c>
      <c r="F1054">
        <v>-0.9</v>
      </c>
      <c r="G1054">
        <v>536.31659999999999</v>
      </c>
      <c r="H1054">
        <v>30.26</v>
      </c>
      <c r="I1054" s="1">
        <v>23700000</v>
      </c>
      <c r="J1054">
        <v>2</v>
      </c>
      <c r="K1054">
        <v>8104</v>
      </c>
      <c r="L1054" t="s">
        <v>29</v>
      </c>
      <c r="M1054">
        <v>1</v>
      </c>
      <c r="N1054">
        <v>1</v>
      </c>
      <c r="O1054" t="s">
        <v>3163</v>
      </c>
    </row>
    <row r="1055" spans="1:17" x14ac:dyDescent="0.25">
      <c r="A1055" t="s">
        <v>1286</v>
      </c>
      <c r="B1055" t="s">
        <v>1286</v>
      </c>
      <c r="C1055">
        <v>35.200000000000003</v>
      </c>
      <c r="D1055">
        <v>1189.7294999999999</v>
      </c>
      <c r="E1055">
        <v>9</v>
      </c>
      <c r="F1055">
        <v>-0.6</v>
      </c>
      <c r="G1055">
        <v>397.58350000000002</v>
      </c>
      <c r="H1055">
        <v>23.28</v>
      </c>
      <c r="I1055" s="1">
        <v>37100000</v>
      </c>
      <c r="J1055">
        <v>10</v>
      </c>
      <c r="K1055">
        <v>5740</v>
      </c>
      <c r="L1055" t="s">
        <v>32</v>
      </c>
      <c r="M1055">
        <v>3</v>
      </c>
      <c r="N1055">
        <v>3</v>
      </c>
      <c r="O1055" t="s">
        <v>1287</v>
      </c>
    </row>
    <row r="1056" spans="1:17" x14ac:dyDescent="0.25">
      <c r="A1056" t="s">
        <v>1655</v>
      </c>
      <c r="B1056" t="s">
        <v>1655</v>
      </c>
      <c r="C1056">
        <v>33.840000000000003</v>
      </c>
      <c r="D1056">
        <v>963.52499999999998</v>
      </c>
      <c r="E1056">
        <v>9</v>
      </c>
      <c r="F1056">
        <v>-1.8</v>
      </c>
      <c r="G1056">
        <v>482.76889999999997</v>
      </c>
      <c r="H1056">
        <v>27.22</v>
      </c>
      <c r="I1056" s="1">
        <v>6750000</v>
      </c>
      <c r="J1056">
        <v>10</v>
      </c>
      <c r="K1056">
        <v>7135</v>
      </c>
      <c r="L1056" t="s">
        <v>32</v>
      </c>
      <c r="M1056">
        <v>2</v>
      </c>
      <c r="N1056">
        <v>2</v>
      </c>
      <c r="O1056" t="s">
        <v>1656</v>
      </c>
    </row>
    <row r="1057" spans="1:15" x14ac:dyDescent="0.25">
      <c r="A1057" t="s">
        <v>5419</v>
      </c>
      <c r="B1057" t="s">
        <v>5419</v>
      </c>
      <c r="C1057">
        <v>18</v>
      </c>
      <c r="D1057">
        <v>1011.5429</v>
      </c>
      <c r="E1057">
        <v>9</v>
      </c>
      <c r="F1057">
        <v>-0.8</v>
      </c>
      <c r="G1057">
        <v>506.7783</v>
      </c>
      <c r="H1057">
        <v>78.45</v>
      </c>
      <c r="I1057" s="1">
        <v>19800000</v>
      </c>
      <c r="J1057">
        <v>9</v>
      </c>
      <c r="K1057">
        <v>25259</v>
      </c>
      <c r="L1057" t="s">
        <v>23</v>
      </c>
      <c r="M1057">
        <v>1</v>
      </c>
      <c r="N1057">
        <v>1</v>
      </c>
      <c r="O1057" t="s">
        <v>5420</v>
      </c>
    </row>
    <row r="1058" spans="1:15" x14ac:dyDescent="0.25">
      <c r="A1058" t="s">
        <v>1085</v>
      </c>
      <c r="B1058" t="s">
        <v>1085</v>
      </c>
      <c r="C1058">
        <v>36.340000000000003</v>
      </c>
      <c r="D1058">
        <v>1076.5978</v>
      </c>
      <c r="E1058">
        <v>9</v>
      </c>
      <c r="F1058">
        <v>-1.6</v>
      </c>
      <c r="G1058">
        <v>539.30529999999999</v>
      </c>
      <c r="H1058">
        <v>32.96</v>
      </c>
      <c r="I1058" s="1">
        <v>12000000</v>
      </c>
      <c r="J1058">
        <v>1</v>
      </c>
      <c r="K1058">
        <v>8554</v>
      </c>
      <c r="L1058" t="s">
        <v>84</v>
      </c>
      <c r="M1058">
        <v>3</v>
      </c>
      <c r="N1058">
        <v>3</v>
      </c>
      <c r="O1058" t="s">
        <v>1086</v>
      </c>
    </row>
    <row r="1059" spans="1:15" x14ac:dyDescent="0.25">
      <c r="A1059" t="s">
        <v>1589</v>
      </c>
      <c r="B1059" t="s">
        <v>1589</v>
      </c>
      <c r="C1059">
        <v>34.04</v>
      </c>
      <c r="D1059">
        <v>1058.6124</v>
      </c>
      <c r="E1059">
        <v>9</v>
      </c>
      <c r="F1059">
        <v>3.1</v>
      </c>
      <c r="G1059">
        <v>530.31510000000003</v>
      </c>
      <c r="H1059">
        <v>52.22</v>
      </c>
      <c r="I1059" s="1">
        <v>6310000</v>
      </c>
      <c r="J1059">
        <v>6</v>
      </c>
      <c r="K1059">
        <v>15452</v>
      </c>
      <c r="L1059" t="s">
        <v>142</v>
      </c>
      <c r="M1059">
        <v>1</v>
      </c>
      <c r="N1059">
        <v>1</v>
      </c>
      <c r="O1059" t="s">
        <v>1590</v>
      </c>
    </row>
    <row r="1060" spans="1:15" x14ac:dyDescent="0.25">
      <c r="A1060" t="s">
        <v>5435</v>
      </c>
      <c r="B1060" t="s">
        <v>5435</v>
      </c>
      <c r="C1060">
        <v>17.899999999999999</v>
      </c>
      <c r="D1060">
        <v>1174.6498999999999</v>
      </c>
      <c r="E1060">
        <v>9</v>
      </c>
      <c r="F1060">
        <v>8.8000000000000007</v>
      </c>
      <c r="G1060">
        <v>588.3374</v>
      </c>
      <c r="H1060">
        <v>21.78</v>
      </c>
      <c r="I1060" s="1">
        <v>14900000</v>
      </c>
      <c r="J1060">
        <v>8</v>
      </c>
      <c r="K1060">
        <v>5247</v>
      </c>
      <c r="L1060" t="s">
        <v>17</v>
      </c>
      <c r="M1060">
        <v>2</v>
      </c>
      <c r="N1060">
        <v>2</v>
      </c>
      <c r="O1060" t="s">
        <v>1590</v>
      </c>
    </row>
    <row r="1061" spans="1:15" x14ac:dyDescent="0.25">
      <c r="A1061" t="s">
        <v>381</v>
      </c>
      <c r="B1061" t="s">
        <v>381</v>
      </c>
      <c r="C1061">
        <v>41.53</v>
      </c>
      <c r="D1061">
        <v>1240.6829</v>
      </c>
      <c r="E1061">
        <v>9</v>
      </c>
      <c r="F1061">
        <v>-1.4</v>
      </c>
      <c r="G1061">
        <v>621.34780000000001</v>
      </c>
      <c r="H1061">
        <v>24.47</v>
      </c>
      <c r="I1061" s="1">
        <v>73500000</v>
      </c>
      <c r="J1061">
        <v>2</v>
      </c>
      <c r="K1061">
        <v>6080</v>
      </c>
      <c r="L1061" t="s">
        <v>29</v>
      </c>
      <c r="M1061">
        <v>5</v>
      </c>
      <c r="N1061">
        <v>5</v>
      </c>
      <c r="O1061" t="s">
        <v>382</v>
      </c>
    </row>
    <row r="1062" spans="1:15" x14ac:dyDescent="0.25">
      <c r="A1062" t="s">
        <v>4901</v>
      </c>
      <c r="B1062" t="s">
        <v>4901</v>
      </c>
      <c r="C1062">
        <v>21.3</v>
      </c>
      <c r="D1062">
        <v>1130.5508</v>
      </c>
      <c r="E1062">
        <v>9</v>
      </c>
      <c r="F1062">
        <v>0</v>
      </c>
      <c r="G1062">
        <v>566.28269999999998</v>
      </c>
      <c r="H1062">
        <v>42.67</v>
      </c>
      <c r="I1062" s="1">
        <v>1940000</v>
      </c>
      <c r="J1062">
        <v>5</v>
      </c>
      <c r="K1062">
        <v>11705</v>
      </c>
      <c r="L1062" t="s">
        <v>47</v>
      </c>
      <c r="M1062">
        <v>1</v>
      </c>
      <c r="N1062">
        <v>1</v>
      </c>
      <c r="O1062" t="s">
        <v>382</v>
      </c>
    </row>
    <row r="1063" spans="1:15" x14ac:dyDescent="0.25">
      <c r="A1063" t="s">
        <v>1365</v>
      </c>
      <c r="B1063" t="s">
        <v>1365</v>
      </c>
      <c r="C1063">
        <v>34.909999999999997</v>
      </c>
      <c r="D1063">
        <v>1118.6196</v>
      </c>
      <c r="E1063">
        <v>9</v>
      </c>
      <c r="F1063">
        <v>0.2</v>
      </c>
      <c r="G1063">
        <v>560.31719999999996</v>
      </c>
      <c r="H1063">
        <v>20.25</v>
      </c>
      <c r="I1063" s="1">
        <v>5040000</v>
      </c>
      <c r="J1063">
        <v>5</v>
      </c>
      <c r="K1063">
        <v>4675</v>
      </c>
      <c r="L1063" t="s">
        <v>47</v>
      </c>
      <c r="M1063">
        <v>1</v>
      </c>
      <c r="N1063">
        <v>1</v>
      </c>
      <c r="O1063" t="s">
        <v>1366</v>
      </c>
    </row>
    <row r="1064" spans="1:15" x14ac:dyDescent="0.25">
      <c r="A1064" t="s">
        <v>2384</v>
      </c>
      <c r="B1064" t="s">
        <v>2384</v>
      </c>
      <c r="C1064">
        <v>31.29</v>
      </c>
      <c r="D1064">
        <v>1178.6632</v>
      </c>
      <c r="E1064">
        <v>9</v>
      </c>
      <c r="F1064">
        <v>-1.8</v>
      </c>
      <c r="G1064">
        <v>590.33780000000002</v>
      </c>
      <c r="H1064">
        <v>20.78</v>
      </c>
      <c r="I1064" s="1">
        <v>3960000</v>
      </c>
      <c r="J1064">
        <v>7</v>
      </c>
      <c r="K1064">
        <v>4840</v>
      </c>
      <c r="L1064" t="s">
        <v>20</v>
      </c>
      <c r="M1064">
        <v>2</v>
      </c>
      <c r="N1064">
        <v>2</v>
      </c>
      <c r="O1064" t="s">
        <v>2385</v>
      </c>
    </row>
    <row r="1065" spans="1:15" x14ac:dyDescent="0.25">
      <c r="A1065" t="s">
        <v>2776</v>
      </c>
      <c r="B1065" t="s">
        <v>2776</v>
      </c>
      <c r="C1065">
        <v>30.03</v>
      </c>
      <c r="D1065">
        <v>1316.6917000000001</v>
      </c>
      <c r="E1065">
        <v>9</v>
      </c>
      <c r="F1065">
        <v>0.8</v>
      </c>
      <c r="G1065">
        <v>659.35360000000003</v>
      </c>
      <c r="H1065">
        <v>63.31</v>
      </c>
      <c r="I1065" s="1">
        <v>482000</v>
      </c>
      <c r="J1065">
        <v>1</v>
      </c>
      <c r="K1065">
        <v>19130</v>
      </c>
      <c r="L1065" t="s">
        <v>84</v>
      </c>
      <c r="M1065">
        <v>1</v>
      </c>
      <c r="N1065">
        <v>1</v>
      </c>
      <c r="O1065" t="s">
        <v>2385</v>
      </c>
    </row>
    <row r="1066" spans="1:15" x14ac:dyDescent="0.25">
      <c r="A1066" t="s">
        <v>4682</v>
      </c>
      <c r="B1066" t="s">
        <v>4682</v>
      </c>
      <c r="C1066">
        <v>22.47</v>
      </c>
      <c r="D1066">
        <v>988.57060000000001</v>
      </c>
      <c r="E1066">
        <v>9</v>
      </c>
      <c r="F1066">
        <v>3.7</v>
      </c>
      <c r="G1066">
        <v>495.2944</v>
      </c>
      <c r="H1066">
        <v>55.5</v>
      </c>
      <c r="I1066" s="1">
        <v>1450000</v>
      </c>
      <c r="J1066">
        <v>7</v>
      </c>
      <c r="K1066">
        <v>16861</v>
      </c>
      <c r="L1066" t="s">
        <v>20</v>
      </c>
      <c r="M1066">
        <v>1</v>
      </c>
      <c r="N1066">
        <v>1</v>
      </c>
      <c r="O1066" t="s">
        <v>2385</v>
      </c>
    </row>
    <row r="1067" spans="1:15" x14ac:dyDescent="0.25">
      <c r="A1067" t="s">
        <v>5647</v>
      </c>
      <c r="B1067" t="s">
        <v>5647</v>
      </c>
      <c r="C1067">
        <v>16.690000000000001</v>
      </c>
      <c r="D1067">
        <v>1008.524</v>
      </c>
      <c r="E1067">
        <v>9</v>
      </c>
      <c r="F1067">
        <v>-0.4</v>
      </c>
      <c r="G1067">
        <v>505.26900000000001</v>
      </c>
      <c r="H1067">
        <v>24.23</v>
      </c>
      <c r="I1067" s="1">
        <v>188000</v>
      </c>
      <c r="J1067">
        <v>6</v>
      </c>
      <c r="K1067">
        <v>5975</v>
      </c>
      <c r="L1067" t="s">
        <v>142</v>
      </c>
      <c r="M1067">
        <v>1</v>
      </c>
      <c r="N1067">
        <v>1</v>
      </c>
      <c r="O1067" t="s">
        <v>2385</v>
      </c>
    </row>
    <row r="1068" spans="1:15" x14ac:dyDescent="0.25">
      <c r="A1068" t="s">
        <v>3521</v>
      </c>
      <c r="B1068" t="s">
        <v>3521</v>
      </c>
      <c r="C1068">
        <v>27.37</v>
      </c>
      <c r="D1068">
        <v>1122.5458000000001</v>
      </c>
      <c r="E1068">
        <v>9</v>
      </c>
      <c r="F1068">
        <v>2.2000000000000002</v>
      </c>
      <c r="G1068">
        <v>562.28139999999996</v>
      </c>
      <c r="H1068">
        <v>41.34</v>
      </c>
      <c r="I1068" s="1">
        <v>1550000</v>
      </c>
      <c r="J1068">
        <v>1</v>
      </c>
      <c r="K1068">
        <v>11562</v>
      </c>
      <c r="L1068" t="s">
        <v>84</v>
      </c>
      <c r="M1068">
        <v>1</v>
      </c>
      <c r="N1068">
        <v>1</v>
      </c>
      <c r="O1068" t="s">
        <v>3522</v>
      </c>
    </row>
    <row r="1069" spans="1:15" x14ac:dyDescent="0.25">
      <c r="A1069" t="s">
        <v>2571</v>
      </c>
      <c r="B1069" t="s">
        <v>2571</v>
      </c>
      <c r="C1069">
        <v>30.7</v>
      </c>
      <c r="D1069">
        <v>1017.597</v>
      </c>
      <c r="E1069">
        <v>9</v>
      </c>
      <c r="F1069">
        <v>-0.4</v>
      </c>
      <c r="G1069">
        <v>509.80560000000003</v>
      </c>
      <c r="H1069">
        <v>32.33</v>
      </c>
      <c r="I1069" s="1">
        <v>4280000</v>
      </c>
      <c r="J1069">
        <v>1</v>
      </c>
      <c r="K1069">
        <v>8340</v>
      </c>
      <c r="L1069" t="s">
        <v>84</v>
      </c>
      <c r="M1069">
        <v>2</v>
      </c>
      <c r="N1069">
        <v>2</v>
      </c>
      <c r="O1069" t="s">
        <v>253</v>
      </c>
    </row>
    <row r="1070" spans="1:15" x14ac:dyDescent="0.25">
      <c r="A1070" t="s">
        <v>5775</v>
      </c>
      <c r="B1070" t="s">
        <v>5775</v>
      </c>
      <c r="C1070">
        <v>15.81</v>
      </c>
      <c r="D1070">
        <v>1118.6334999999999</v>
      </c>
      <c r="E1070">
        <v>9</v>
      </c>
      <c r="F1070">
        <v>2.5</v>
      </c>
      <c r="G1070">
        <v>560.32539999999995</v>
      </c>
      <c r="H1070">
        <v>64.91</v>
      </c>
      <c r="I1070" s="1">
        <v>292000</v>
      </c>
      <c r="J1070">
        <v>1</v>
      </c>
      <c r="K1070">
        <v>19680</v>
      </c>
      <c r="L1070" t="s">
        <v>84</v>
      </c>
      <c r="M1070">
        <v>1</v>
      </c>
      <c r="N1070">
        <v>1</v>
      </c>
      <c r="O1070" t="s">
        <v>253</v>
      </c>
    </row>
    <row r="1071" spans="1:15" x14ac:dyDescent="0.25">
      <c r="A1071" t="s">
        <v>1195</v>
      </c>
      <c r="B1071" t="s">
        <v>1195</v>
      </c>
      <c r="C1071">
        <v>35.69</v>
      </c>
      <c r="D1071">
        <v>1006.6063</v>
      </c>
      <c r="E1071">
        <v>9</v>
      </c>
      <c r="F1071">
        <v>1.9</v>
      </c>
      <c r="G1071">
        <v>504.31139999999999</v>
      </c>
      <c r="H1071">
        <v>55.28</v>
      </c>
      <c r="I1071" s="1">
        <v>16900000</v>
      </c>
      <c r="J1071">
        <v>7</v>
      </c>
      <c r="K1071">
        <v>16781</v>
      </c>
      <c r="L1071" t="s">
        <v>20</v>
      </c>
      <c r="M1071">
        <v>2</v>
      </c>
      <c r="N1071">
        <v>2</v>
      </c>
      <c r="O1071" t="s">
        <v>514</v>
      </c>
    </row>
    <row r="1072" spans="1:15" x14ac:dyDescent="0.25">
      <c r="A1072" t="s">
        <v>1554</v>
      </c>
      <c r="B1072" t="s">
        <v>1554</v>
      </c>
      <c r="C1072">
        <v>34.21</v>
      </c>
      <c r="D1072">
        <v>943.50869999999998</v>
      </c>
      <c r="E1072">
        <v>9</v>
      </c>
      <c r="F1072">
        <v>-2.8</v>
      </c>
      <c r="G1072">
        <v>472.76029999999997</v>
      </c>
      <c r="H1072">
        <v>31.55</v>
      </c>
      <c r="I1072" s="1">
        <v>5060000</v>
      </c>
      <c r="J1072">
        <v>10</v>
      </c>
      <c r="K1072">
        <v>8661</v>
      </c>
      <c r="L1072" t="s">
        <v>32</v>
      </c>
      <c r="M1072">
        <v>1</v>
      </c>
      <c r="N1072">
        <v>1</v>
      </c>
      <c r="O1072" t="s">
        <v>1555</v>
      </c>
    </row>
    <row r="1073" spans="1:17" x14ac:dyDescent="0.25">
      <c r="A1073" t="s">
        <v>4971</v>
      </c>
      <c r="B1073" t="s">
        <v>4971</v>
      </c>
      <c r="C1073">
        <v>20.87</v>
      </c>
      <c r="D1073">
        <v>1005.6335</v>
      </c>
      <c r="E1073">
        <v>9</v>
      </c>
      <c r="F1073">
        <v>-0.1</v>
      </c>
      <c r="G1073">
        <v>503.82400000000001</v>
      </c>
      <c r="H1073">
        <v>33.92</v>
      </c>
      <c r="I1073" s="1">
        <v>11100000</v>
      </c>
      <c r="J1073">
        <v>2</v>
      </c>
      <c r="K1073">
        <v>9394</v>
      </c>
      <c r="L1073" t="s">
        <v>29</v>
      </c>
      <c r="M1073">
        <v>3</v>
      </c>
      <c r="N1073">
        <v>3</v>
      </c>
      <c r="O1073" t="s">
        <v>1555</v>
      </c>
    </row>
    <row r="1074" spans="1:17" x14ac:dyDescent="0.25">
      <c r="A1074" t="s">
        <v>5944</v>
      </c>
      <c r="B1074" t="s">
        <v>5755</v>
      </c>
      <c r="C1074">
        <v>15.93</v>
      </c>
      <c r="D1074">
        <v>972.4665</v>
      </c>
      <c r="E1074">
        <v>9</v>
      </c>
      <c r="F1074">
        <v>-3.4</v>
      </c>
      <c r="G1074">
        <v>487.2389</v>
      </c>
      <c r="H1074">
        <v>33.92</v>
      </c>
      <c r="I1074">
        <v>0</v>
      </c>
      <c r="J1074">
        <v>8</v>
      </c>
      <c r="K1074">
        <v>9444</v>
      </c>
      <c r="L1074" t="s">
        <v>17</v>
      </c>
      <c r="M1074">
        <v>1</v>
      </c>
      <c r="N1074">
        <v>1</v>
      </c>
      <c r="O1074" t="s">
        <v>1555</v>
      </c>
      <c r="P1074" t="s">
        <v>37</v>
      </c>
      <c r="Q1074" t="s">
        <v>5756</v>
      </c>
    </row>
    <row r="1075" spans="1:17" x14ac:dyDescent="0.25">
      <c r="A1075" t="s">
        <v>3729</v>
      </c>
      <c r="B1075" t="s">
        <v>2551</v>
      </c>
      <c r="C1075">
        <v>30.79</v>
      </c>
      <c r="D1075">
        <v>1071.6587</v>
      </c>
      <c r="E1075">
        <v>9</v>
      </c>
      <c r="F1075">
        <v>0.3</v>
      </c>
      <c r="G1075">
        <v>536.83680000000004</v>
      </c>
      <c r="H1075">
        <v>44.78</v>
      </c>
      <c r="I1075" s="1">
        <v>878000000</v>
      </c>
      <c r="J1075">
        <v>3</v>
      </c>
      <c r="K1075">
        <v>12717</v>
      </c>
      <c r="L1075" t="s">
        <v>73</v>
      </c>
      <c r="M1075">
        <v>28</v>
      </c>
      <c r="N1075">
        <v>28</v>
      </c>
      <c r="O1075" t="s">
        <v>2552</v>
      </c>
      <c r="P1075" t="s">
        <v>44</v>
      </c>
      <c r="Q1075" t="s">
        <v>223</v>
      </c>
    </row>
    <row r="1076" spans="1:17" x14ac:dyDescent="0.25">
      <c r="A1076" t="s">
        <v>3729</v>
      </c>
      <c r="B1076" t="s">
        <v>3729</v>
      </c>
      <c r="C1076">
        <v>26.62</v>
      </c>
      <c r="D1076">
        <v>1055.6637000000001</v>
      </c>
      <c r="E1076">
        <v>9</v>
      </c>
      <c r="F1076">
        <v>0.8</v>
      </c>
      <c r="G1076">
        <v>528.83950000000004</v>
      </c>
      <c r="H1076">
        <v>49.1</v>
      </c>
      <c r="I1076" s="1">
        <v>111000000</v>
      </c>
      <c r="J1076">
        <v>3</v>
      </c>
      <c r="K1076">
        <v>14236</v>
      </c>
      <c r="L1076" t="s">
        <v>73</v>
      </c>
      <c r="M1076">
        <v>29</v>
      </c>
      <c r="N1076">
        <v>29</v>
      </c>
      <c r="O1076" t="s">
        <v>2552</v>
      </c>
    </row>
    <row r="1077" spans="1:17" x14ac:dyDescent="0.25">
      <c r="A1077" t="s">
        <v>884</v>
      </c>
      <c r="B1077" t="s">
        <v>884</v>
      </c>
      <c r="C1077">
        <v>37.33</v>
      </c>
      <c r="D1077">
        <v>1150.6385</v>
      </c>
      <c r="E1077">
        <v>9</v>
      </c>
      <c r="F1077">
        <v>0.7</v>
      </c>
      <c r="G1077">
        <v>576.327</v>
      </c>
      <c r="H1077">
        <v>36.229999999999997</v>
      </c>
      <c r="I1077" s="1">
        <v>65200000</v>
      </c>
      <c r="J1077">
        <v>1</v>
      </c>
      <c r="K1077">
        <v>9719</v>
      </c>
      <c r="L1077" t="s">
        <v>84</v>
      </c>
      <c r="M1077">
        <v>4</v>
      </c>
      <c r="N1077">
        <v>4</v>
      </c>
      <c r="O1077" t="s">
        <v>885</v>
      </c>
    </row>
    <row r="1078" spans="1:17" x14ac:dyDescent="0.25">
      <c r="A1078" t="s">
        <v>5026</v>
      </c>
      <c r="B1078" t="s">
        <v>5026</v>
      </c>
      <c r="C1078">
        <v>20.52</v>
      </c>
      <c r="D1078">
        <v>1146.6144999999999</v>
      </c>
      <c r="E1078">
        <v>9</v>
      </c>
      <c r="F1078">
        <v>-0.4</v>
      </c>
      <c r="G1078">
        <v>383.21190000000001</v>
      </c>
      <c r="H1078">
        <v>34.42</v>
      </c>
      <c r="I1078" s="1">
        <v>2820000</v>
      </c>
      <c r="J1078">
        <v>3</v>
      </c>
      <c r="K1078">
        <v>9048</v>
      </c>
      <c r="L1078" t="s">
        <v>73</v>
      </c>
      <c r="M1078">
        <v>1</v>
      </c>
      <c r="N1078">
        <v>1</v>
      </c>
      <c r="O1078" t="s">
        <v>885</v>
      </c>
    </row>
    <row r="1079" spans="1:17" x14ac:dyDescent="0.25">
      <c r="A1079" t="s">
        <v>792</v>
      </c>
      <c r="B1079" t="s">
        <v>792</v>
      </c>
      <c r="C1079">
        <v>37.83</v>
      </c>
      <c r="D1079">
        <v>1044.6442999999999</v>
      </c>
      <c r="E1079">
        <v>9</v>
      </c>
      <c r="F1079">
        <v>-0.4</v>
      </c>
      <c r="G1079">
        <v>523.32920000000001</v>
      </c>
      <c r="H1079">
        <v>24.35</v>
      </c>
      <c r="I1079" s="1">
        <v>16900000</v>
      </c>
      <c r="J1079">
        <v>9</v>
      </c>
      <c r="K1079">
        <v>6119</v>
      </c>
      <c r="L1079" t="s">
        <v>23</v>
      </c>
      <c r="M1079">
        <v>2</v>
      </c>
      <c r="N1079">
        <v>2</v>
      </c>
      <c r="O1079" t="s">
        <v>781</v>
      </c>
    </row>
    <row r="1080" spans="1:17" x14ac:dyDescent="0.25">
      <c r="A1080" t="s">
        <v>3349</v>
      </c>
      <c r="B1080" t="s">
        <v>3349</v>
      </c>
      <c r="C1080">
        <v>27.98</v>
      </c>
      <c r="D1080">
        <v>1069.5444</v>
      </c>
      <c r="E1080">
        <v>9</v>
      </c>
      <c r="F1080">
        <v>0.8</v>
      </c>
      <c r="G1080">
        <v>535.7799</v>
      </c>
      <c r="H1080">
        <v>52.42</v>
      </c>
      <c r="I1080" s="1">
        <v>6040000</v>
      </c>
      <c r="J1080">
        <v>4</v>
      </c>
      <c r="K1080">
        <v>15282</v>
      </c>
      <c r="L1080" t="s">
        <v>26</v>
      </c>
      <c r="M1080">
        <v>2</v>
      </c>
      <c r="N1080">
        <v>2</v>
      </c>
      <c r="O1080" t="s">
        <v>3350</v>
      </c>
    </row>
    <row r="1081" spans="1:17" x14ac:dyDescent="0.25">
      <c r="A1081" t="s">
        <v>1013</v>
      </c>
      <c r="B1081" t="s">
        <v>1013</v>
      </c>
      <c r="C1081">
        <v>36.65</v>
      </c>
      <c r="D1081">
        <v>1046.5397</v>
      </c>
      <c r="E1081">
        <v>9</v>
      </c>
      <c r="F1081">
        <v>-0.7</v>
      </c>
      <c r="G1081">
        <v>524.27670000000001</v>
      </c>
      <c r="H1081">
        <v>22.33</v>
      </c>
      <c r="I1081" s="1">
        <v>469000000</v>
      </c>
      <c r="J1081">
        <v>5</v>
      </c>
      <c r="K1081">
        <v>5305</v>
      </c>
      <c r="L1081" t="s">
        <v>47</v>
      </c>
      <c r="M1081">
        <v>25</v>
      </c>
      <c r="N1081">
        <v>25</v>
      </c>
      <c r="O1081" t="s">
        <v>1014</v>
      </c>
    </row>
    <row r="1082" spans="1:17" x14ac:dyDescent="0.25">
      <c r="A1082" t="s">
        <v>1437</v>
      </c>
      <c r="B1082" t="s">
        <v>1437</v>
      </c>
      <c r="C1082">
        <v>34.619999999999997</v>
      </c>
      <c r="D1082">
        <v>1118.5719999999999</v>
      </c>
      <c r="E1082">
        <v>9</v>
      </c>
      <c r="F1082">
        <v>0.3</v>
      </c>
      <c r="G1082">
        <v>560.29349999999999</v>
      </c>
      <c r="H1082">
        <v>24.74</v>
      </c>
      <c r="I1082" s="1">
        <v>14600000</v>
      </c>
      <c r="J1082">
        <v>8</v>
      </c>
      <c r="K1082">
        <v>6280</v>
      </c>
      <c r="L1082" t="s">
        <v>17</v>
      </c>
      <c r="M1082">
        <v>3</v>
      </c>
      <c r="N1082">
        <v>3</v>
      </c>
      <c r="O1082" t="s">
        <v>1438</v>
      </c>
    </row>
    <row r="1083" spans="1:17" x14ac:dyDescent="0.25">
      <c r="A1083" t="s">
        <v>2868</v>
      </c>
      <c r="B1083" t="s">
        <v>2868</v>
      </c>
      <c r="C1083">
        <v>29.66</v>
      </c>
      <c r="D1083">
        <v>1185.6029000000001</v>
      </c>
      <c r="E1083">
        <v>9</v>
      </c>
      <c r="F1083">
        <v>-0.6</v>
      </c>
      <c r="G1083">
        <v>593.80830000000003</v>
      </c>
      <c r="H1083">
        <v>31.4</v>
      </c>
      <c r="I1083" s="1">
        <v>63100000</v>
      </c>
      <c r="J1083">
        <v>2</v>
      </c>
      <c r="K1083">
        <v>8508</v>
      </c>
      <c r="L1083" t="s">
        <v>29</v>
      </c>
      <c r="M1083">
        <v>4</v>
      </c>
      <c r="N1083">
        <v>4</v>
      </c>
      <c r="O1083" t="s">
        <v>1438</v>
      </c>
    </row>
    <row r="1084" spans="1:17" x14ac:dyDescent="0.25">
      <c r="A1084" t="s">
        <v>5389</v>
      </c>
      <c r="B1084" t="s">
        <v>5389</v>
      </c>
      <c r="C1084">
        <v>18.29</v>
      </c>
      <c r="D1084">
        <v>1115.6298999999999</v>
      </c>
      <c r="E1084">
        <v>9</v>
      </c>
      <c r="F1084">
        <v>-0.6</v>
      </c>
      <c r="G1084">
        <v>558.82190000000003</v>
      </c>
      <c r="H1084">
        <v>21.41</v>
      </c>
      <c r="I1084" s="1">
        <v>730000</v>
      </c>
      <c r="J1084">
        <v>6</v>
      </c>
      <c r="K1084">
        <v>5086</v>
      </c>
      <c r="L1084" t="s">
        <v>142</v>
      </c>
      <c r="M1084">
        <v>1</v>
      </c>
      <c r="N1084">
        <v>1</v>
      </c>
      <c r="O1084" t="s">
        <v>5390</v>
      </c>
    </row>
    <row r="1085" spans="1:17" x14ac:dyDescent="0.25">
      <c r="A1085" t="s">
        <v>811</v>
      </c>
      <c r="B1085" t="s">
        <v>811</v>
      </c>
      <c r="C1085">
        <v>37.72</v>
      </c>
      <c r="D1085">
        <v>1063.6025</v>
      </c>
      <c r="E1085">
        <v>9</v>
      </c>
      <c r="F1085">
        <v>0.9</v>
      </c>
      <c r="G1085">
        <v>532.80899999999997</v>
      </c>
      <c r="H1085">
        <v>41.95</v>
      </c>
      <c r="I1085" s="1">
        <v>30100000</v>
      </c>
      <c r="J1085">
        <v>1</v>
      </c>
      <c r="K1085">
        <v>11779</v>
      </c>
      <c r="L1085" t="s">
        <v>84</v>
      </c>
      <c r="M1085">
        <v>6</v>
      </c>
      <c r="N1085">
        <v>6</v>
      </c>
      <c r="O1085" t="s">
        <v>812</v>
      </c>
    </row>
    <row r="1086" spans="1:17" x14ac:dyDescent="0.25">
      <c r="A1086" t="s">
        <v>5684</v>
      </c>
      <c r="B1086" t="s">
        <v>4622</v>
      </c>
      <c r="C1086">
        <v>22.86</v>
      </c>
      <c r="D1086">
        <v>1061.5175999999999</v>
      </c>
      <c r="E1086">
        <v>9</v>
      </c>
      <c r="F1086">
        <v>0.4</v>
      </c>
      <c r="G1086">
        <v>531.7663</v>
      </c>
      <c r="H1086">
        <v>33.89</v>
      </c>
      <c r="I1086" s="1">
        <v>102000000</v>
      </c>
      <c r="J1086">
        <v>1</v>
      </c>
      <c r="K1086">
        <v>8885</v>
      </c>
      <c r="L1086" t="s">
        <v>84</v>
      </c>
      <c r="M1086">
        <v>21</v>
      </c>
      <c r="N1086">
        <v>21</v>
      </c>
      <c r="O1086" t="s">
        <v>4623</v>
      </c>
      <c r="P1086" t="s">
        <v>44</v>
      </c>
      <c r="Q1086" t="s">
        <v>594</v>
      </c>
    </row>
    <row r="1087" spans="1:17" x14ac:dyDescent="0.25">
      <c r="A1087" t="s">
        <v>5684</v>
      </c>
      <c r="B1087" t="s">
        <v>5684</v>
      </c>
      <c r="C1087">
        <v>16.43</v>
      </c>
      <c r="D1087">
        <v>1045.5226</v>
      </c>
      <c r="E1087">
        <v>9</v>
      </c>
      <c r="F1087">
        <v>0.1</v>
      </c>
      <c r="G1087">
        <v>523.76859999999999</v>
      </c>
      <c r="H1087">
        <v>44.15</v>
      </c>
      <c r="I1087" s="1">
        <v>37600000</v>
      </c>
      <c r="J1087">
        <v>1</v>
      </c>
      <c r="K1087">
        <v>12554</v>
      </c>
      <c r="L1087" t="s">
        <v>84</v>
      </c>
      <c r="M1087">
        <v>1</v>
      </c>
      <c r="N1087">
        <v>1</v>
      </c>
      <c r="O1087" t="s">
        <v>4623</v>
      </c>
    </row>
    <row r="1088" spans="1:17" x14ac:dyDescent="0.25">
      <c r="A1088" t="s">
        <v>362</v>
      </c>
      <c r="B1088" t="s">
        <v>362</v>
      </c>
      <c r="C1088">
        <v>41.8</v>
      </c>
      <c r="D1088">
        <v>1116.6542999999999</v>
      </c>
      <c r="E1088">
        <v>9</v>
      </c>
      <c r="F1088">
        <v>-0.6</v>
      </c>
      <c r="G1088">
        <v>559.33410000000003</v>
      </c>
      <c r="H1088">
        <v>40.01</v>
      </c>
      <c r="I1088" s="1">
        <v>23900000</v>
      </c>
      <c r="J1088">
        <v>5</v>
      </c>
      <c r="K1088">
        <v>10791</v>
      </c>
      <c r="L1088" t="s">
        <v>47</v>
      </c>
      <c r="M1088">
        <v>6</v>
      </c>
      <c r="N1088">
        <v>6</v>
      </c>
      <c r="O1088" t="s">
        <v>363</v>
      </c>
    </row>
    <row r="1089" spans="1:17" x14ac:dyDescent="0.25">
      <c r="A1089" t="s">
        <v>2592</v>
      </c>
      <c r="B1089" t="s">
        <v>2592</v>
      </c>
      <c r="C1089">
        <v>30.62</v>
      </c>
      <c r="D1089">
        <v>880.46540000000005</v>
      </c>
      <c r="E1089">
        <v>9</v>
      </c>
      <c r="F1089">
        <v>-0.9</v>
      </c>
      <c r="G1089">
        <v>441.2396</v>
      </c>
      <c r="H1089">
        <v>34.9</v>
      </c>
      <c r="I1089" s="1">
        <v>209000000</v>
      </c>
      <c r="J1089">
        <v>10</v>
      </c>
      <c r="K1089">
        <v>9839</v>
      </c>
      <c r="L1089" t="s">
        <v>32</v>
      </c>
      <c r="M1089">
        <v>10</v>
      </c>
      <c r="N1089">
        <v>10</v>
      </c>
      <c r="O1089" t="s">
        <v>2593</v>
      </c>
    </row>
    <row r="1090" spans="1:17" x14ac:dyDescent="0.25">
      <c r="A1090" t="s">
        <v>5280</v>
      </c>
      <c r="B1090" t="s">
        <v>5280</v>
      </c>
      <c r="C1090">
        <v>19.03</v>
      </c>
      <c r="D1090">
        <v>1090.5155</v>
      </c>
      <c r="E1090">
        <v>9</v>
      </c>
      <c r="F1090">
        <v>0</v>
      </c>
      <c r="G1090">
        <v>546.26499999999999</v>
      </c>
      <c r="H1090">
        <v>24.15</v>
      </c>
      <c r="I1090" s="1">
        <v>34100000</v>
      </c>
      <c r="J1090">
        <v>8</v>
      </c>
      <c r="K1090">
        <v>6077</v>
      </c>
      <c r="L1090" t="s">
        <v>17</v>
      </c>
      <c r="M1090">
        <v>2</v>
      </c>
      <c r="N1090">
        <v>2</v>
      </c>
      <c r="O1090" t="s">
        <v>2593</v>
      </c>
    </row>
    <row r="1091" spans="1:17" x14ac:dyDescent="0.25">
      <c r="A1091" t="s">
        <v>665</v>
      </c>
      <c r="B1091" t="s">
        <v>665</v>
      </c>
      <c r="C1091">
        <v>38.57</v>
      </c>
      <c r="D1091">
        <v>1119.6400000000001</v>
      </c>
      <c r="E1091">
        <v>9</v>
      </c>
      <c r="F1091">
        <v>-1.8</v>
      </c>
      <c r="G1091">
        <v>560.82629999999995</v>
      </c>
      <c r="H1091">
        <v>35.43</v>
      </c>
      <c r="I1091" s="1">
        <v>944000000</v>
      </c>
      <c r="J1091">
        <v>2</v>
      </c>
      <c r="K1091">
        <v>9937</v>
      </c>
      <c r="L1091" t="s">
        <v>29</v>
      </c>
      <c r="M1091">
        <v>12</v>
      </c>
      <c r="N1091">
        <v>12</v>
      </c>
      <c r="O1091" t="s">
        <v>666</v>
      </c>
    </row>
    <row r="1092" spans="1:17" x14ac:dyDescent="0.25">
      <c r="A1092" t="s">
        <v>2974</v>
      </c>
      <c r="B1092" t="s">
        <v>2974</v>
      </c>
      <c r="C1092">
        <v>29.35</v>
      </c>
      <c r="D1092">
        <v>918.50220000000002</v>
      </c>
      <c r="E1092">
        <v>9</v>
      </c>
      <c r="F1092">
        <v>2.2000000000000002</v>
      </c>
      <c r="G1092">
        <v>460.25940000000003</v>
      </c>
      <c r="H1092">
        <v>29.21</v>
      </c>
      <c r="I1092" s="1">
        <v>2620000</v>
      </c>
      <c r="J1092">
        <v>8</v>
      </c>
      <c r="K1092">
        <v>7822</v>
      </c>
      <c r="L1092" t="s">
        <v>17</v>
      </c>
      <c r="M1092">
        <v>1</v>
      </c>
      <c r="N1092">
        <v>1</v>
      </c>
      <c r="O1092" t="s">
        <v>666</v>
      </c>
    </row>
    <row r="1093" spans="1:17" x14ac:dyDescent="0.25">
      <c r="A1093" t="s">
        <v>4723</v>
      </c>
      <c r="B1093" t="s">
        <v>4723</v>
      </c>
      <c r="C1093">
        <v>22.25</v>
      </c>
      <c r="D1093">
        <v>1127.616</v>
      </c>
      <c r="E1093">
        <v>9</v>
      </c>
      <c r="F1093">
        <v>-1.6</v>
      </c>
      <c r="G1093">
        <v>376.87869999999998</v>
      </c>
      <c r="H1093">
        <v>21.46</v>
      </c>
      <c r="I1093" s="1">
        <v>11200000</v>
      </c>
      <c r="J1093">
        <v>7</v>
      </c>
      <c r="K1093">
        <v>5072</v>
      </c>
      <c r="L1093" t="s">
        <v>20</v>
      </c>
      <c r="M1093">
        <v>1</v>
      </c>
      <c r="N1093">
        <v>1</v>
      </c>
      <c r="O1093" t="s">
        <v>666</v>
      </c>
    </row>
    <row r="1094" spans="1:17" x14ac:dyDescent="0.25">
      <c r="A1094" t="s">
        <v>4771</v>
      </c>
      <c r="B1094" t="s">
        <v>4771</v>
      </c>
      <c r="C1094">
        <v>22.02</v>
      </c>
      <c r="D1094">
        <v>1160.5907</v>
      </c>
      <c r="E1094">
        <v>9</v>
      </c>
      <c r="F1094">
        <v>-0.3</v>
      </c>
      <c r="G1094">
        <v>581.30240000000003</v>
      </c>
      <c r="H1094">
        <v>25.08</v>
      </c>
      <c r="I1094" s="1">
        <v>42800000</v>
      </c>
      <c r="J1094">
        <v>8</v>
      </c>
      <c r="K1094">
        <v>6401</v>
      </c>
      <c r="L1094" t="s">
        <v>17</v>
      </c>
      <c r="M1094">
        <v>2</v>
      </c>
      <c r="N1094">
        <v>2</v>
      </c>
      <c r="O1094" t="s">
        <v>666</v>
      </c>
    </row>
    <row r="1095" spans="1:17" x14ac:dyDescent="0.25">
      <c r="A1095" t="s">
        <v>5689</v>
      </c>
      <c r="B1095" t="s">
        <v>5689</v>
      </c>
      <c r="C1095">
        <v>16.36</v>
      </c>
      <c r="D1095">
        <v>1000.5706</v>
      </c>
      <c r="E1095">
        <v>9</v>
      </c>
      <c r="F1095">
        <v>-1</v>
      </c>
      <c r="G1095">
        <v>501.2921</v>
      </c>
      <c r="H1095">
        <v>46.44</v>
      </c>
      <c r="I1095" s="1">
        <v>22800000</v>
      </c>
      <c r="J1095">
        <v>5</v>
      </c>
      <c r="K1095">
        <v>13027</v>
      </c>
      <c r="L1095" t="s">
        <v>47</v>
      </c>
      <c r="M1095">
        <v>1</v>
      </c>
      <c r="N1095">
        <v>1</v>
      </c>
      <c r="O1095" t="s">
        <v>666</v>
      </c>
    </row>
    <row r="1096" spans="1:17" x14ac:dyDescent="0.25">
      <c r="A1096" t="s">
        <v>4771</v>
      </c>
      <c r="B1096" t="s">
        <v>5707</v>
      </c>
      <c r="C1096">
        <v>16.239999999999998</v>
      </c>
      <c r="D1096">
        <v>1176.5856000000001</v>
      </c>
      <c r="E1096">
        <v>9</v>
      </c>
      <c r="F1096">
        <v>-0.6</v>
      </c>
      <c r="G1096">
        <v>589.29970000000003</v>
      </c>
      <c r="H1096">
        <v>21.35</v>
      </c>
      <c r="I1096" s="1">
        <v>42900000</v>
      </c>
      <c r="J1096">
        <v>8</v>
      </c>
      <c r="K1096">
        <v>5096</v>
      </c>
      <c r="L1096" t="s">
        <v>17</v>
      </c>
      <c r="M1096">
        <v>1</v>
      </c>
      <c r="N1096">
        <v>1</v>
      </c>
      <c r="O1096" t="s">
        <v>666</v>
      </c>
      <c r="P1096" t="s">
        <v>44</v>
      </c>
      <c r="Q1096" t="s">
        <v>5708</v>
      </c>
    </row>
    <row r="1097" spans="1:17" x14ac:dyDescent="0.25">
      <c r="A1097" t="s">
        <v>1149</v>
      </c>
      <c r="B1097" t="s">
        <v>1149</v>
      </c>
      <c r="C1097">
        <v>35.96</v>
      </c>
      <c r="D1097">
        <v>1096.5189</v>
      </c>
      <c r="E1097">
        <v>9</v>
      </c>
      <c r="F1097">
        <v>0.5</v>
      </c>
      <c r="G1097">
        <v>549.26700000000005</v>
      </c>
      <c r="H1097">
        <v>43.04</v>
      </c>
      <c r="I1097" s="1">
        <v>9240000</v>
      </c>
      <c r="J1097">
        <v>1</v>
      </c>
      <c r="K1097">
        <v>12173</v>
      </c>
      <c r="L1097" t="s">
        <v>84</v>
      </c>
      <c r="M1097">
        <v>2</v>
      </c>
      <c r="N1097">
        <v>2</v>
      </c>
      <c r="O1097" t="s">
        <v>96</v>
      </c>
    </row>
    <row r="1098" spans="1:17" x14ac:dyDescent="0.25">
      <c r="A1098" t="s">
        <v>1158</v>
      </c>
      <c r="B1098" t="s">
        <v>1158</v>
      </c>
      <c r="C1098">
        <v>35.909999999999997</v>
      </c>
      <c r="D1098">
        <v>1097.5142000000001</v>
      </c>
      <c r="E1098">
        <v>9</v>
      </c>
      <c r="F1098">
        <v>-0.2</v>
      </c>
      <c r="G1098">
        <v>549.76419999999996</v>
      </c>
      <c r="H1098">
        <v>44.21</v>
      </c>
      <c r="I1098" s="1">
        <v>10500000</v>
      </c>
      <c r="J1098">
        <v>3</v>
      </c>
      <c r="K1098">
        <v>12516</v>
      </c>
      <c r="L1098" t="s">
        <v>73</v>
      </c>
      <c r="M1098">
        <v>4</v>
      </c>
      <c r="N1098">
        <v>4</v>
      </c>
      <c r="O1098" t="s">
        <v>96</v>
      </c>
    </row>
    <row r="1099" spans="1:17" x14ac:dyDescent="0.25">
      <c r="A1099" t="s">
        <v>4618</v>
      </c>
      <c r="B1099" t="s">
        <v>4618</v>
      </c>
      <c r="C1099">
        <v>22.88</v>
      </c>
      <c r="D1099">
        <v>1073.5869</v>
      </c>
      <c r="E1099">
        <v>9</v>
      </c>
      <c r="F1099">
        <v>0.3</v>
      </c>
      <c r="G1099">
        <v>537.80089999999996</v>
      </c>
      <c r="H1099">
        <v>46.12</v>
      </c>
      <c r="I1099" s="1">
        <v>7070000</v>
      </c>
      <c r="J1099">
        <v>1</v>
      </c>
      <c r="K1099">
        <v>13220</v>
      </c>
      <c r="L1099" t="s">
        <v>84</v>
      </c>
      <c r="M1099">
        <v>1</v>
      </c>
      <c r="N1099">
        <v>1</v>
      </c>
      <c r="O1099" t="s">
        <v>96</v>
      </c>
    </row>
    <row r="1100" spans="1:17" x14ac:dyDescent="0.25">
      <c r="A1100" t="s">
        <v>4775</v>
      </c>
      <c r="B1100" t="s">
        <v>4775</v>
      </c>
      <c r="C1100">
        <v>22</v>
      </c>
      <c r="D1100">
        <v>878.53380000000004</v>
      </c>
      <c r="E1100">
        <v>9</v>
      </c>
      <c r="F1100">
        <v>-0.6</v>
      </c>
      <c r="G1100">
        <v>440.27390000000003</v>
      </c>
      <c r="H1100">
        <v>41.54</v>
      </c>
      <c r="I1100" s="1">
        <v>2030000</v>
      </c>
      <c r="J1100">
        <v>3</v>
      </c>
      <c r="K1100">
        <v>11564</v>
      </c>
      <c r="L1100" t="s">
        <v>73</v>
      </c>
      <c r="M1100">
        <v>1</v>
      </c>
      <c r="N1100">
        <v>1</v>
      </c>
      <c r="O1100" t="s">
        <v>96</v>
      </c>
    </row>
    <row r="1101" spans="1:17" x14ac:dyDescent="0.25">
      <c r="A1101" t="s">
        <v>5770</v>
      </c>
      <c r="B1101" t="s">
        <v>5770</v>
      </c>
      <c r="C1101">
        <v>15.87</v>
      </c>
      <c r="D1101">
        <v>1146.5458000000001</v>
      </c>
      <c r="E1101">
        <v>9</v>
      </c>
      <c r="F1101">
        <v>0.1</v>
      </c>
      <c r="G1101">
        <v>574.28020000000004</v>
      </c>
      <c r="H1101">
        <v>23.37</v>
      </c>
      <c r="I1101" s="1">
        <v>328000</v>
      </c>
      <c r="J1101">
        <v>8</v>
      </c>
      <c r="K1101">
        <v>5802</v>
      </c>
      <c r="L1101" t="s">
        <v>17</v>
      </c>
      <c r="M1101">
        <v>1</v>
      </c>
      <c r="N1101">
        <v>1</v>
      </c>
      <c r="O1101" t="s">
        <v>96</v>
      </c>
    </row>
    <row r="1102" spans="1:17" x14ac:dyDescent="0.25">
      <c r="A1102" t="s">
        <v>4195</v>
      </c>
      <c r="B1102" t="s">
        <v>4195</v>
      </c>
      <c r="C1102">
        <v>24.75</v>
      </c>
      <c r="D1102">
        <v>996.50289999999995</v>
      </c>
      <c r="E1102">
        <v>9</v>
      </c>
      <c r="F1102">
        <v>-1.8</v>
      </c>
      <c r="G1102">
        <v>499.25779999999997</v>
      </c>
      <c r="H1102">
        <v>45.34</v>
      </c>
      <c r="I1102" s="1">
        <v>2810000</v>
      </c>
      <c r="J1102">
        <v>3</v>
      </c>
      <c r="K1102">
        <v>12914</v>
      </c>
      <c r="L1102" t="s">
        <v>73</v>
      </c>
      <c r="M1102">
        <v>2</v>
      </c>
      <c r="N1102">
        <v>2</v>
      </c>
      <c r="O1102" t="s">
        <v>4196</v>
      </c>
    </row>
    <row r="1103" spans="1:17" x14ac:dyDescent="0.25">
      <c r="A1103" t="s">
        <v>1332</v>
      </c>
      <c r="B1103" t="s">
        <v>1332</v>
      </c>
      <c r="C1103">
        <v>35.03</v>
      </c>
      <c r="D1103">
        <v>1117.672</v>
      </c>
      <c r="E1103">
        <v>9</v>
      </c>
      <c r="F1103">
        <v>-0.5</v>
      </c>
      <c r="G1103">
        <v>559.84299999999996</v>
      </c>
      <c r="H1103">
        <v>27.12</v>
      </c>
      <c r="I1103" s="1">
        <v>619000000</v>
      </c>
      <c r="J1103">
        <v>2</v>
      </c>
      <c r="K1103">
        <v>6990</v>
      </c>
      <c r="L1103" t="s">
        <v>29</v>
      </c>
      <c r="M1103">
        <v>4</v>
      </c>
      <c r="N1103">
        <v>4</v>
      </c>
      <c r="O1103" t="s">
        <v>1333</v>
      </c>
    </row>
    <row r="1104" spans="1:17" x14ac:dyDescent="0.25">
      <c r="A1104" t="s">
        <v>3393</v>
      </c>
      <c r="B1104" t="s">
        <v>3393</v>
      </c>
      <c r="C1104">
        <v>27.82</v>
      </c>
      <c r="D1104">
        <v>993.60829999999999</v>
      </c>
      <c r="E1104">
        <v>9</v>
      </c>
      <c r="F1104">
        <v>-0.4</v>
      </c>
      <c r="G1104">
        <v>497.81119999999999</v>
      </c>
      <c r="H1104">
        <v>32.28</v>
      </c>
      <c r="I1104" s="1">
        <v>42500000</v>
      </c>
      <c r="J1104">
        <v>1</v>
      </c>
      <c r="K1104">
        <v>8320</v>
      </c>
      <c r="L1104" t="s">
        <v>84</v>
      </c>
      <c r="M1104">
        <v>1</v>
      </c>
      <c r="N1104">
        <v>1</v>
      </c>
      <c r="O1104" t="s">
        <v>1333</v>
      </c>
    </row>
    <row r="1105" spans="1:17" x14ac:dyDescent="0.25">
      <c r="A1105" t="s">
        <v>4109</v>
      </c>
      <c r="B1105" t="s">
        <v>4109</v>
      </c>
      <c r="C1105">
        <v>25.14</v>
      </c>
      <c r="D1105">
        <v>1027.6025</v>
      </c>
      <c r="E1105">
        <v>9</v>
      </c>
      <c r="F1105">
        <v>0.7</v>
      </c>
      <c r="G1105">
        <v>514.80889999999999</v>
      </c>
      <c r="H1105">
        <v>30.98</v>
      </c>
      <c r="I1105" s="1">
        <v>6700000</v>
      </c>
      <c r="J1105">
        <v>2</v>
      </c>
      <c r="K1105">
        <v>8359</v>
      </c>
      <c r="L1105" t="s">
        <v>29</v>
      </c>
      <c r="M1105">
        <v>2</v>
      </c>
      <c r="N1105">
        <v>2</v>
      </c>
      <c r="O1105" t="s">
        <v>1333</v>
      </c>
    </row>
    <row r="1106" spans="1:17" x14ac:dyDescent="0.25">
      <c r="A1106" t="s">
        <v>1497</v>
      </c>
      <c r="B1106" t="s">
        <v>1497</v>
      </c>
      <c r="C1106">
        <v>34.369999999999997</v>
      </c>
      <c r="D1106">
        <v>1049.5908999999999</v>
      </c>
      <c r="E1106">
        <v>9</v>
      </c>
      <c r="F1106">
        <v>-0.3</v>
      </c>
      <c r="G1106">
        <v>525.80259999999998</v>
      </c>
      <c r="H1106">
        <v>37.72</v>
      </c>
      <c r="I1106" s="1">
        <v>14000000</v>
      </c>
      <c r="J1106">
        <v>4</v>
      </c>
      <c r="K1106">
        <v>10136</v>
      </c>
      <c r="L1106" t="s">
        <v>26</v>
      </c>
      <c r="M1106">
        <v>2</v>
      </c>
      <c r="N1106">
        <v>2</v>
      </c>
      <c r="O1106" t="s">
        <v>1498</v>
      </c>
    </row>
    <row r="1107" spans="1:17" x14ac:dyDescent="0.25">
      <c r="A1107" t="s">
        <v>2960</v>
      </c>
      <c r="B1107" t="s">
        <v>2960</v>
      </c>
      <c r="C1107">
        <v>29.4</v>
      </c>
      <c r="D1107">
        <v>986.60119999999995</v>
      </c>
      <c r="E1107">
        <v>9</v>
      </c>
      <c r="F1107">
        <v>1</v>
      </c>
      <c r="G1107">
        <v>494.30829999999997</v>
      </c>
      <c r="H1107">
        <v>62.91</v>
      </c>
      <c r="I1107" s="1">
        <v>41900000</v>
      </c>
      <c r="J1107">
        <v>9</v>
      </c>
      <c r="K1107">
        <v>19747</v>
      </c>
      <c r="L1107" t="s">
        <v>23</v>
      </c>
      <c r="M1107">
        <v>3</v>
      </c>
      <c r="N1107">
        <v>3</v>
      </c>
      <c r="O1107" t="s">
        <v>1498</v>
      </c>
    </row>
    <row r="1108" spans="1:17" x14ac:dyDescent="0.25">
      <c r="A1108" t="s">
        <v>3392</v>
      </c>
      <c r="B1108" t="s">
        <v>3392</v>
      </c>
      <c r="C1108">
        <v>27.82</v>
      </c>
      <c r="D1108">
        <v>1173.6731</v>
      </c>
      <c r="E1108">
        <v>9</v>
      </c>
      <c r="F1108">
        <v>-0.1</v>
      </c>
      <c r="G1108">
        <v>587.84379999999999</v>
      </c>
      <c r="H1108">
        <v>25.17</v>
      </c>
      <c r="I1108" s="1">
        <v>2210000000</v>
      </c>
      <c r="J1108">
        <v>9</v>
      </c>
      <c r="K1108">
        <v>6406</v>
      </c>
      <c r="L1108" t="s">
        <v>23</v>
      </c>
      <c r="M1108">
        <v>18</v>
      </c>
      <c r="N1108">
        <v>18</v>
      </c>
      <c r="O1108" t="s">
        <v>1498</v>
      </c>
    </row>
    <row r="1109" spans="1:17" x14ac:dyDescent="0.25">
      <c r="A1109" t="s">
        <v>5141</v>
      </c>
      <c r="B1109" t="s">
        <v>5141</v>
      </c>
      <c r="C1109">
        <v>19.95</v>
      </c>
      <c r="D1109">
        <v>1106.7036000000001</v>
      </c>
      <c r="E1109">
        <v>9</v>
      </c>
      <c r="F1109">
        <v>-0.1</v>
      </c>
      <c r="G1109">
        <v>554.35900000000004</v>
      </c>
      <c r="H1109">
        <v>24.12</v>
      </c>
      <c r="I1109" s="1">
        <v>9280000</v>
      </c>
      <c r="J1109">
        <v>1</v>
      </c>
      <c r="K1109">
        <v>5592</v>
      </c>
      <c r="L1109" t="s">
        <v>84</v>
      </c>
      <c r="M1109">
        <v>1</v>
      </c>
      <c r="N1109">
        <v>1</v>
      </c>
      <c r="O1109" t="s">
        <v>1498</v>
      </c>
    </row>
    <row r="1110" spans="1:17" x14ac:dyDescent="0.25">
      <c r="A1110" t="s">
        <v>4448</v>
      </c>
      <c r="B1110" t="s">
        <v>2148</v>
      </c>
      <c r="C1110">
        <v>32.01</v>
      </c>
      <c r="D1110">
        <v>1181.6478</v>
      </c>
      <c r="E1110">
        <v>9</v>
      </c>
      <c r="F1110">
        <v>1.2</v>
      </c>
      <c r="G1110">
        <v>394.8904</v>
      </c>
      <c r="H1110">
        <v>32.450000000000003</v>
      </c>
      <c r="I1110" s="1">
        <v>11700000</v>
      </c>
      <c r="J1110">
        <v>4</v>
      </c>
      <c r="K1110">
        <v>8299</v>
      </c>
      <c r="L1110" t="s">
        <v>26</v>
      </c>
      <c r="M1110">
        <v>4</v>
      </c>
      <c r="N1110">
        <v>4</v>
      </c>
      <c r="O1110" t="s">
        <v>2149</v>
      </c>
      <c r="P1110" t="s">
        <v>44</v>
      </c>
      <c r="Q1110" t="s">
        <v>49</v>
      </c>
    </row>
    <row r="1111" spans="1:17" x14ac:dyDescent="0.25">
      <c r="A1111" t="s">
        <v>2775</v>
      </c>
      <c r="B1111" t="s">
        <v>2775</v>
      </c>
      <c r="C1111">
        <v>30.03</v>
      </c>
      <c r="D1111">
        <v>1050.5458000000001</v>
      </c>
      <c r="E1111">
        <v>9</v>
      </c>
      <c r="F1111">
        <v>-0.3</v>
      </c>
      <c r="G1111">
        <v>526.28</v>
      </c>
      <c r="H1111">
        <v>32.75</v>
      </c>
      <c r="I1111" s="1">
        <v>1730000</v>
      </c>
      <c r="J1111">
        <v>10</v>
      </c>
      <c r="K1111">
        <v>9078</v>
      </c>
      <c r="L1111" t="s">
        <v>32</v>
      </c>
      <c r="M1111">
        <v>1</v>
      </c>
      <c r="N1111">
        <v>1</v>
      </c>
      <c r="O1111" t="s">
        <v>2149</v>
      </c>
    </row>
    <row r="1112" spans="1:17" x14ac:dyDescent="0.25">
      <c r="A1112" t="s">
        <v>4448</v>
      </c>
      <c r="B1112" t="s">
        <v>4448</v>
      </c>
      <c r="C1112">
        <v>23.56</v>
      </c>
      <c r="D1112">
        <v>1165.6528000000001</v>
      </c>
      <c r="E1112">
        <v>9</v>
      </c>
      <c r="F1112">
        <v>-0.1</v>
      </c>
      <c r="G1112">
        <v>389.5582</v>
      </c>
      <c r="H1112">
        <v>39.56</v>
      </c>
      <c r="I1112" s="1">
        <v>8260000</v>
      </c>
      <c r="J1112">
        <v>4</v>
      </c>
      <c r="K1112">
        <v>10775</v>
      </c>
      <c r="L1112" t="s">
        <v>26</v>
      </c>
      <c r="M1112">
        <v>3</v>
      </c>
      <c r="N1112">
        <v>3</v>
      </c>
      <c r="O1112" t="s">
        <v>2149</v>
      </c>
    </row>
    <row r="1113" spans="1:17" x14ac:dyDescent="0.25">
      <c r="A1113" t="s">
        <v>793</v>
      </c>
      <c r="B1113" t="s">
        <v>793</v>
      </c>
      <c r="C1113">
        <v>37.82</v>
      </c>
      <c r="D1113">
        <v>1238.5833</v>
      </c>
      <c r="E1113">
        <v>9</v>
      </c>
      <c r="F1113">
        <v>-1.9</v>
      </c>
      <c r="G1113">
        <v>620.29769999999996</v>
      </c>
      <c r="H1113">
        <v>28.87</v>
      </c>
      <c r="I1113" s="1">
        <v>938000000</v>
      </c>
      <c r="J1113">
        <v>10</v>
      </c>
      <c r="K1113">
        <v>7717</v>
      </c>
      <c r="L1113" t="s">
        <v>32</v>
      </c>
      <c r="M1113">
        <v>29</v>
      </c>
      <c r="N1113">
        <v>29</v>
      </c>
      <c r="O1113" t="s">
        <v>794</v>
      </c>
    </row>
    <row r="1114" spans="1:17" x14ac:dyDescent="0.25">
      <c r="A1114" t="s">
        <v>3682</v>
      </c>
      <c r="B1114" t="s">
        <v>3682</v>
      </c>
      <c r="C1114">
        <v>26.79</v>
      </c>
      <c r="D1114">
        <v>1022.5549</v>
      </c>
      <c r="E1114">
        <v>9</v>
      </c>
      <c r="F1114">
        <v>0.2</v>
      </c>
      <c r="G1114">
        <v>512.28480000000002</v>
      </c>
      <c r="H1114">
        <v>49.49</v>
      </c>
      <c r="I1114" s="1">
        <v>11900000</v>
      </c>
      <c r="J1114">
        <v>5</v>
      </c>
      <c r="K1114">
        <v>14088</v>
      </c>
      <c r="L1114" t="s">
        <v>47</v>
      </c>
      <c r="M1114">
        <v>2</v>
      </c>
      <c r="N1114">
        <v>2</v>
      </c>
      <c r="O1114" t="s">
        <v>3683</v>
      </c>
    </row>
    <row r="1115" spans="1:17" x14ac:dyDescent="0.25">
      <c r="A1115" t="s">
        <v>3556</v>
      </c>
      <c r="B1115" t="s">
        <v>3556</v>
      </c>
      <c r="C1115">
        <v>27.24</v>
      </c>
      <c r="D1115">
        <v>1215.6876</v>
      </c>
      <c r="E1115">
        <v>9</v>
      </c>
      <c r="F1115">
        <v>1</v>
      </c>
      <c r="G1115">
        <v>608.85170000000005</v>
      </c>
      <c r="H1115">
        <v>50.38</v>
      </c>
      <c r="I1115" s="1">
        <v>16000000</v>
      </c>
      <c r="J1115">
        <v>3</v>
      </c>
      <c r="K1115">
        <v>14683</v>
      </c>
      <c r="L1115" t="s">
        <v>73</v>
      </c>
      <c r="M1115">
        <v>1</v>
      </c>
      <c r="N1115">
        <v>1</v>
      </c>
      <c r="O1115" t="s">
        <v>3557</v>
      </c>
    </row>
    <row r="1116" spans="1:17" x14ac:dyDescent="0.25">
      <c r="A1116" t="s">
        <v>3717</v>
      </c>
      <c r="B1116" t="s">
        <v>3717</v>
      </c>
      <c r="C1116">
        <v>26.66</v>
      </c>
      <c r="D1116">
        <v>1081.6033</v>
      </c>
      <c r="E1116">
        <v>9</v>
      </c>
      <c r="F1116">
        <v>0.9</v>
      </c>
      <c r="G1116">
        <v>541.80939999999998</v>
      </c>
      <c r="H1116">
        <v>35</v>
      </c>
      <c r="I1116" s="1">
        <v>13500000</v>
      </c>
      <c r="J1116">
        <v>1</v>
      </c>
      <c r="K1116">
        <v>9282</v>
      </c>
      <c r="L1116" t="s">
        <v>84</v>
      </c>
      <c r="M1116">
        <v>3</v>
      </c>
      <c r="N1116">
        <v>3</v>
      </c>
      <c r="O1116" t="s">
        <v>66</v>
      </c>
    </row>
    <row r="1117" spans="1:17" x14ac:dyDescent="0.25">
      <c r="A1117" t="s">
        <v>2807</v>
      </c>
      <c r="B1117" t="s">
        <v>2807</v>
      </c>
      <c r="C1117">
        <v>29.92</v>
      </c>
      <c r="D1117">
        <v>1167.6288</v>
      </c>
      <c r="E1117">
        <v>9</v>
      </c>
      <c r="F1117">
        <v>0.4</v>
      </c>
      <c r="G1117">
        <v>584.82190000000003</v>
      </c>
      <c r="H1117">
        <v>40.49</v>
      </c>
      <c r="I1117" s="1">
        <v>7250000</v>
      </c>
      <c r="J1117">
        <v>1</v>
      </c>
      <c r="K1117">
        <v>11255</v>
      </c>
      <c r="L1117" t="s">
        <v>84</v>
      </c>
      <c r="M1117">
        <v>2</v>
      </c>
      <c r="N1117">
        <v>2</v>
      </c>
      <c r="O1117" t="s">
        <v>2808</v>
      </c>
    </row>
    <row r="1118" spans="1:17" x14ac:dyDescent="0.25">
      <c r="A1118" t="s">
        <v>5577</v>
      </c>
      <c r="B1118" t="s">
        <v>5577</v>
      </c>
      <c r="C1118">
        <v>17.09</v>
      </c>
      <c r="D1118">
        <v>1119.6288</v>
      </c>
      <c r="E1118">
        <v>9</v>
      </c>
      <c r="F1118">
        <v>8.8000000000000007</v>
      </c>
      <c r="G1118">
        <v>560.82659999999998</v>
      </c>
      <c r="H1118">
        <v>35.83</v>
      </c>
      <c r="I1118" s="1">
        <v>2230000</v>
      </c>
      <c r="J1118">
        <v>1</v>
      </c>
      <c r="K1118">
        <v>9578</v>
      </c>
      <c r="L1118" t="s">
        <v>84</v>
      </c>
      <c r="M1118">
        <v>1</v>
      </c>
      <c r="N1118">
        <v>1</v>
      </c>
      <c r="O1118" t="s">
        <v>2808</v>
      </c>
    </row>
    <row r="1119" spans="1:17" x14ac:dyDescent="0.25">
      <c r="A1119" t="s">
        <v>5945</v>
      </c>
      <c r="B1119" t="s">
        <v>4964</v>
      </c>
      <c r="C1119">
        <v>20.88</v>
      </c>
      <c r="D1119">
        <v>1071.527</v>
      </c>
      <c r="E1119">
        <v>9</v>
      </c>
      <c r="F1119">
        <v>-0.7</v>
      </c>
      <c r="G1119">
        <v>536.7704</v>
      </c>
      <c r="H1119">
        <v>24.67</v>
      </c>
      <c r="I1119" s="1">
        <v>1730000</v>
      </c>
      <c r="J1119">
        <v>2</v>
      </c>
      <c r="K1119">
        <v>6146</v>
      </c>
      <c r="L1119" t="s">
        <v>29</v>
      </c>
      <c r="M1119">
        <v>1</v>
      </c>
      <c r="N1119">
        <v>1</v>
      </c>
      <c r="O1119" t="s">
        <v>4965</v>
      </c>
      <c r="P1119" t="s">
        <v>44</v>
      </c>
      <c r="Q1119" t="s">
        <v>45</v>
      </c>
    </row>
    <row r="1120" spans="1:17" x14ac:dyDescent="0.25">
      <c r="A1120" t="s">
        <v>1319</v>
      </c>
      <c r="B1120" t="s">
        <v>1319</v>
      </c>
      <c r="C1120">
        <v>35.07</v>
      </c>
      <c r="D1120">
        <v>1047.6077</v>
      </c>
      <c r="E1120">
        <v>9</v>
      </c>
      <c r="F1120">
        <v>-0.5</v>
      </c>
      <c r="G1120">
        <v>524.81089999999995</v>
      </c>
      <c r="H1120">
        <v>44.26</v>
      </c>
      <c r="I1120" s="1">
        <v>23600000</v>
      </c>
      <c r="J1120">
        <v>1</v>
      </c>
      <c r="K1120">
        <v>12588</v>
      </c>
      <c r="L1120" t="s">
        <v>84</v>
      </c>
      <c r="M1120">
        <v>3</v>
      </c>
      <c r="N1120">
        <v>3</v>
      </c>
      <c r="O1120" t="s">
        <v>956</v>
      </c>
    </row>
    <row r="1121" spans="1:15" x14ac:dyDescent="0.25">
      <c r="A1121" t="s">
        <v>1769</v>
      </c>
      <c r="B1121" t="s">
        <v>1769</v>
      </c>
      <c r="C1121">
        <v>33.35</v>
      </c>
      <c r="D1121">
        <v>1024.6029000000001</v>
      </c>
      <c r="E1121">
        <v>9</v>
      </c>
      <c r="F1121">
        <v>0.8</v>
      </c>
      <c r="G1121">
        <v>513.30909999999994</v>
      </c>
      <c r="H1121">
        <v>26.89</v>
      </c>
      <c r="I1121" s="1">
        <v>797000</v>
      </c>
      <c r="J1121">
        <v>8</v>
      </c>
      <c r="K1121">
        <v>7042</v>
      </c>
      <c r="L1121" t="s">
        <v>17</v>
      </c>
      <c r="M1121">
        <v>1</v>
      </c>
      <c r="N1121">
        <v>1</v>
      </c>
      <c r="O1121" t="s">
        <v>956</v>
      </c>
    </row>
    <row r="1122" spans="1:15" x14ac:dyDescent="0.25">
      <c r="A1122" t="s">
        <v>5305</v>
      </c>
      <c r="B1122" t="s">
        <v>5305</v>
      </c>
      <c r="C1122">
        <v>18.87</v>
      </c>
      <c r="D1122">
        <v>946.52359999999999</v>
      </c>
      <c r="E1122">
        <v>9</v>
      </c>
      <c r="F1122">
        <v>2</v>
      </c>
      <c r="G1122">
        <v>474.27</v>
      </c>
      <c r="H1122">
        <v>30.9</v>
      </c>
      <c r="I1122" s="1">
        <v>676000</v>
      </c>
      <c r="J1122">
        <v>8</v>
      </c>
      <c r="K1122">
        <v>8412</v>
      </c>
      <c r="L1122" t="s">
        <v>17</v>
      </c>
      <c r="M1122">
        <v>1</v>
      </c>
      <c r="N1122">
        <v>1</v>
      </c>
      <c r="O1122" t="s">
        <v>1026</v>
      </c>
    </row>
    <row r="1123" spans="1:15" x14ac:dyDescent="0.25">
      <c r="A1123" t="s">
        <v>652</v>
      </c>
      <c r="B1123" t="s">
        <v>652</v>
      </c>
      <c r="C1123">
        <v>38.74</v>
      </c>
      <c r="D1123">
        <v>1019.5651</v>
      </c>
      <c r="E1123">
        <v>9</v>
      </c>
      <c r="F1123">
        <v>0.9</v>
      </c>
      <c r="G1123">
        <v>510.7903</v>
      </c>
      <c r="H1123">
        <v>31.84</v>
      </c>
      <c r="I1123" s="1">
        <v>6570000</v>
      </c>
      <c r="J1123">
        <v>8</v>
      </c>
      <c r="K1123">
        <v>8741</v>
      </c>
      <c r="L1123" t="s">
        <v>17</v>
      </c>
      <c r="M1123">
        <v>1</v>
      </c>
      <c r="N1123">
        <v>1</v>
      </c>
      <c r="O1123" t="s">
        <v>653</v>
      </c>
    </row>
    <row r="1124" spans="1:15" x14ac:dyDescent="0.25">
      <c r="A1124" t="s">
        <v>1759</v>
      </c>
      <c r="B1124" t="s">
        <v>1759</v>
      </c>
      <c r="C1124">
        <v>33.380000000000003</v>
      </c>
      <c r="D1124">
        <v>927.53890000000001</v>
      </c>
      <c r="E1124">
        <v>9</v>
      </c>
      <c r="F1124">
        <v>-0.2</v>
      </c>
      <c r="G1124">
        <v>464.77670000000001</v>
      </c>
      <c r="H1124">
        <v>26.31</v>
      </c>
      <c r="I1124" s="1">
        <v>492000</v>
      </c>
      <c r="J1124">
        <v>7</v>
      </c>
      <c r="K1124">
        <v>6758</v>
      </c>
      <c r="L1124" t="s">
        <v>20</v>
      </c>
      <c r="M1124">
        <v>1</v>
      </c>
      <c r="N1124">
        <v>1</v>
      </c>
      <c r="O1124" t="s">
        <v>653</v>
      </c>
    </row>
    <row r="1125" spans="1:15" x14ac:dyDescent="0.25">
      <c r="A1125" t="s">
        <v>3430</v>
      </c>
      <c r="B1125" t="s">
        <v>3430</v>
      </c>
      <c r="C1125">
        <v>27.74</v>
      </c>
      <c r="D1125">
        <v>1028.5443</v>
      </c>
      <c r="E1125">
        <v>9</v>
      </c>
      <c r="F1125">
        <v>0.3</v>
      </c>
      <c r="G1125">
        <v>515.27959999999996</v>
      </c>
      <c r="H1125">
        <v>64.28</v>
      </c>
      <c r="I1125" s="1">
        <v>17200000</v>
      </c>
      <c r="J1125">
        <v>3</v>
      </c>
      <c r="K1125">
        <v>19523</v>
      </c>
      <c r="L1125" t="s">
        <v>73</v>
      </c>
      <c r="M1125">
        <v>6</v>
      </c>
      <c r="N1125">
        <v>6</v>
      </c>
      <c r="O1125" t="s">
        <v>653</v>
      </c>
    </row>
    <row r="1126" spans="1:15" x14ac:dyDescent="0.25">
      <c r="A1126" t="s">
        <v>4895</v>
      </c>
      <c r="B1126" t="s">
        <v>4895</v>
      </c>
      <c r="C1126">
        <v>21.33</v>
      </c>
      <c r="D1126">
        <v>998.66</v>
      </c>
      <c r="E1126">
        <v>9</v>
      </c>
      <c r="F1126">
        <v>-0.1</v>
      </c>
      <c r="G1126">
        <v>500.3372</v>
      </c>
      <c r="H1126">
        <v>22.18</v>
      </c>
      <c r="I1126" s="1">
        <v>156000000</v>
      </c>
      <c r="J1126">
        <v>8</v>
      </c>
      <c r="K1126">
        <v>5389</v>
      </c>
      <c r="L1126" t="s">
        <v>17</v>
      </c>
      <c r="M1126">
        <v>3</v>
      </c>
      <c r="N1126">
        <v>3</v>
      </c>
      <c r="O1126" t="s">
        <v>4896</v>
      </c>
    </row>
    <row r="1127" spans="1:15" x14ac:dyDescent="0.25">
      <c r="A1127" t="s">
        <v>4277</v>
      </c>
      <c r="B1127" t="s">
        <v>4277</v>
      </c>
      <c r="C1127">
        <v>24.41</v>
      </c>
      <c r="D1127">
        <v>980.49270000000001</v>
      </c>
      <c r="E1127">
        <v>9</v>
      </c>
      <c r="F1127">
        <v>-1.5</v>
      </c>
      <c r="G1127">
        <v>491.25290000000001</v>
      </c>
      <c r="H1127">
        <v>22.91</v>
      </c>
      <c r="I1127" s="1">
        <v>588000</v>
      </c>
      <c r="J1127">
        <v>5</v>
      </c>
      <c r="K1127">
        <v>5464</v>
      </c>
      <c r="L1127" t="s">
        <v>47</v>
      </c>
      <c r="M1127">
        <v>2</v>
      </c>
      <c r="N1127">
        <v>2</v>
      </c>
      <c r="O1127" t="s">
        <v>4278</v>
      </c>
    </row>
    <row r="1128" spans="1:15" x14ac:dyDescent="0.25">
      <c r="A1128" t="s">
        <v>4588</v>
      </c>
      <c r="B1128" t="s">
        <v>4588</v>
      </c>
      <c r="C1128">
        <v>23.02</v>
      </c>
      <c r="D1128">
        <v>1131.6400000000001</v>
      </c>
      <c r="E1128">
        <v>9</v>
      </c>
      <c r="F1128">
        <v>0.3</v>
      </c>
      <c r="G1128">
        <v>566.82749999999999</v>
      </c>
      <c r="H1128">
        <v>38.5</v>
      </c>
      <c r="I1128" s="1">
        <v>1240000</v>
      </c>
      <c r="J1128">
        <v>4</v>
      </c>
      <c r="K1128">
        <v>10406</v>
      </c>
      <c r="L1128" t="s">
        <v>26</v>
      </c>
      <c r="M1128">
        <v>1</v>
      </c>
      <c r="N1128">
        <v>1</v>
      </c>
      <c r="O1128" t="s">
        <v>1022</v>
      </c>
    </row>
    <row r="1129" spans="1:15" x14ac:dyDescent="0.25">
      <c r="A1129" t="s">
        <v>5096</v>
      </c>
      <c r="B1129" t="s">
        <v>5096</v>
      </c>
      <c r="C1129">
        <v>20.14</v>
      </c>
      <c r="D1129">
        <v>952.49779999999998</v>
      </c>
      <c r="E1129">
        <v>9</v>
      </c>
      <c r="F1129">
        <v>-0.4</v>
      </c>
      <c r="G1129">
        <v>477.25599999999997</v>
      </c>
      <c r="H1129">
        <v>22.43</v>
      </c>
      <c r="I1129">
        <v>0</v>
      </c>
      <c r="J1129">
        <v>7</v>
      </c>
      <c r="K1129">
        <v>5415</v>
      </c>
      <c r="L1129" t="s">
        <v>20</v>
      </c>
      <c r="M1129">
        <v>1</v>
      </c>
      <c r="N1129">
        <v>1</v>
      </c>
      <c r="O1129" t="s">
        <v>1022</v>
      </c>
    </row>
    <row r="1130" spans="1:15" x14ac:dyDescent="0.25">
      <c r="A1130" t="s">
        <v>3275</v>
      </c>
      <c r="B1130" t="s">
        <v>3275</v>
      </c>
      <c r="C1130">
        <v>28.27</v>
      </c>
      <c r="D1130">
        <v>898.54870000000005</v>
      </c>
      <c r="E1130">
        <v>9</v>
      </c>
      <c r="F1130">
        <v>3.4</v>
      </c>
      <c r="G1130">
        <v>450.28320000000002</v>
      </c>
      <c r="H1130">
        <v>34.450000000000003</v>
      </c>
      <c r="I1130" s="1">
        <v>4450000</v>
      </c>
      <c r="J1130">
        <v>9</v>
      </c>
      <c r="K1130">
        <v>9651</v>
      </c>
      <c r="L1130" t="s">
        <v>23</v>
      </c>
      <c r="M1130">
        <v>2</v>
      </c>
      <c r="N1130">
        <v>2</v>
      </c>
      <c r="O1130" t="s">
        <v>3276</v>
      </c>
    </row>
    <row r="1131" spans="1:15" x14ac:dyDescent="0.25">
      <c r="A1131" t="s">
        <v>3255</v>
      </c>
      <c r="B1131" t="s">
        <v>3255</v>
      </c>
      <c r="C1131">
        <v>28.33</v>
      </c>
      <c r="D1131">
        <v>1052.5654</v>
      </c>
      <c r="E1131">
        <v>9</v>
      </c>
      <c r="F1131">
        <v>-1.4</v>
      </c>
      <c r="G1131">
        <v>527.28920000000005</v>
      </c>
      <c r="H1131">
        <v>52.96</v>
      </c>
      <c r="I1131" s="1">
        <v>9700000</v>
      </c>
      <c r="J1131">
        <v>5</v>
      </c>
      <c r="K1131">
        <v>15303</v>
      </c>
      <c r="L1131" t="s">
        <v>47</v>
      </c>
      <c r="M1131">
        <v>3</v>
      </c>
      <c r="N1131">
        <v>3</v>
      </c>
      <c r="O1131" t="s">
        <v>3256</v>
      </c>
    </row>
    <row r="1132" spans="1:15" x14ac:dyDescent="0.25">
      <c r="A1132" t="s">
        <v>3635</v>
      </c>
      <c r="B1132" t="s">
        <v>3635</v>
      </c>
      <c r="C1132">
        <v>26.94</v>
      </c>
      <c r="D1132">
        <v>958.54470000000003</v>
      </c>
      <c r="E1132">
        <v>9</v>
      </c>
      <c r="F1132">
        <v>2.1</v>
      </c>
      <c r="G1132">
        <v>480.28059999999999</v>
      </c>
      <c r="H1132">
        <v>33.24</v>
      </c>
      <c r="I1132" s="1">
        <v>752000</v>
      </c>
      <c r="J1132">
        <v>9</v>
      </c>
      <c r="K1132">
        <v>9236</v>
      </c>
      <c r="L1132" t="s">
        <v>23</v>
      </c>
      <c r="M1132">
        <v>1</v>
      </c>
      <c r="N1132">
        <v>1</v>
      </c>
      <c r="O1132" t="s">
        <v>3636</v>
      </c>
    </row>
    <row r="1133" spans="1:15" x14ac:dyDescent="0.25">
      <c r="A1133" t="s">
        <v>354</v>
      </c>
      <c r="B1133" t="s">
        <v>354</v>
      </c>
      <c r="C1133">
        <v>41.9</v>
      </c>
      <c r="D1133">
        <v>944.46029999999996</v>
      </c>
      <c r="E1133">
        <v>9</v>
      </c>
      <c r="F1133">
        <v>1.8</v>
      </c>
      <c r="G1133">
        <v>473.23829999999998</v>
      </c>
      <c r="H1133">
        <v>29.53</v>
      </c>
      <c r="I1133" s="1">
        <v>26800000</v>
      </c>
      <c r="J1133">
        <v>8</v>
      </c>
      <c r="K1133">
        <v>7936</v>
      </c>
      <c r="L1133" t="s">
        <v>17</v>
      </c>
      <c r="M1133">
        <v>2</v>
      </c>
      <c r="N1133">
        <v>2</v>
      </c>
      <c r="O1133" t="s">
        <v>94</v>
      </c>
    </row>
    <row r="1134" spans="1:15" x14ac:dyDescent="0.25">
      <c r="A1134" t="s">
        <v>863</v>
      </c>
      <c r="B1134" t="s">
        <v>863</v>
      </c>
      <c r="C1134">
        <v>37.450000000000003</v>
      </c>
      <c r="D1134">
        <v>1056.6292000000001</v>
      </c>
      <c r="E1134">
        <v>9</v>
      </c>
      <c r="F1134">
        <v>-0.9</v>
      </c>
      <c r="G1134">
        <v>529.32140000000004</v>
      </c>
      <c r="H1134">
        <v>21.24</v>
      </c>
      <c r="I1134" s="1">
        <v>26300000</v>
      </c>
      <c r="J1134">
        <v>7</v>
      </c>
      <c r="K1134">
        <v>4995</v>
      </c>
      <c r="L1134" t="s">
        <v>20</v>
      </c>
      <c r="M1134">
        <v>1</v>
      </c>
      <c r="N1134">
        <v>1</v>
      </c>
      <c r="O1134" t="s">
        <v>94</v>
      </c>
    </row>
    <row r="1135" spans="1:15" x14ac:dyDescent="0.25">
      <c r="A1135" t="s">
        <v>2600</v>
      </c>
      <c r="B1135" t="s">
        <v>2600</v>
      </c>
      <c r="C1135">
        <v>30.61</v>
      </c>
      <c r="D1135">
        <v>1110.5458000000001</v>
      </c>
      <c r="E1135">
        <v>9</v>
      </c>
      <c r="F1135">
        <v>-1.1000000000000001</v>
      </c>
      <c r="G1135">
        <v>556.27949999999998</v>
      </c>
      <c r="H1135">
        <v>44.26</v>
      </c>
      <c r="I1135" s="1">
        <v>992000000</v>
      </c>
      <c r="J1135">
        <v>1</v>
      </c>
      <c r="K1135">
        <v>12587</v>
      </c>
      <c r="L1135" t="s">
        <v>84</v>
      </c>
      <c r="M1135">
        <v>39</v>
      </c>
      <c r="N1135">
        <v>39</v>
      </c>
      <c r="O1135" t="s">
        <v>94</v>
      </c>
    </row>
    <row r="1136" spans="1:15" x14ac:dyDescent="0.25">
      <c r="A1136" t="s">
        <v>3269</v>
      </c>
      <c r="B1136" t="s">
        <v>3269</v>
      </c>
      <c r="C1136">
        <v>28.28</v>
      </c>
      <c r="D1136">
        <v>1056.6404</v>
      </c>
      <c r="E1136">
        <v>9</v>
      </c>
      <c r="F1136">
        <v>-1.4</v>
      </c>
      <c r="G1136">
        <v>529.32669999999996</v>
      </c>
      <c r="H1136">
        <v>22.29</v>
      </c>
      <c r="I1136" s="1">
        <v>1740000</v>
      </c>
      <c r="J1136">
        <v>8</v>
      </c>
      <c r="K1136">
        <v>5427</v>
      </c>
      <c r="L1136" t="s">
        <v>17</v>
      </c>
      <c r="M1136">
        <v>1</v>
      </c>
      <c r="N1136">
        <v>1</v>
      </c>
      <c r="O1136" t="s">
        <v>94</v>
      </c>
    </row>
    <row r="1137" spans="1:17" x14ac:dyDescent="0.25">
      <c r="A1137" t="s">
        <v>2411</v>
      </c>
      <c r="B1137" t="s">
        <v>2411</v>
      </c>
      <c r="C1137">
        <v>31.23</v>
      </c>
      <c r="D1137">
        <v>1266.6759999999999</v>
      </c>
      <c r="E1137">
        <v>9</v>
      </c>
      <c r="F1137">
        <v>-0.6</v>
      </c>
      <c r="G1137">
        <v>634.34490000000005</v>
      </c>
      <c r="H1137">
        <v>42.87</v>
      </c>
      <c r="I1137" s="1">
        <v>395000000</v>
      </c>
      <c r="J1137">
        <v>5</v>
      </c>
      <c r="K1137">
        <v>11774</v>
      </c>
      <c r="L1137" t="s">
        <v>47</v>
      </c>
      <c r="M1137">
        <v>35</v>
      </c>
      <c r="N1137">
        <v>35</v>
      </c>
      <c r="O1137" t="s">
        <v>2412</v>
      </c>
    </row>
    <row r="1138" spans="1:17" x14ac:dyDescent="0.25">
      <c r="A1138" t="s">
        <v>4977</v>
      </c>
      <c r="B1138" t="s">
        <v>4977</v>
      </c>
      <c r="C1138">
        <v>20.84</v>
      </c>
      <c r="D1138">
        <v>1113.6294</v>
      </c>
      <c r="E1138">
        <v>9</v>
      </c>
      <c r="F1138">
        <v>4.5</v>
      </c>
      <c r="G1138">
        <v>557.82449999999994</v>
      </c>
      <c r="H1138">
        <v>28.72</v>
      </c>
      <c r="I1138" s="1">
        <v>3220000</v>
      </c>
      <c r="J1138">
        <v>1</v>
      </c>
      <c r="K1138">
        <v>7072</v>
      </c>
      <c r="L1138" t="s">
        <v>84</v>
      </c>
      <c r="M1138">
        <v>1</v>
      </c>
      <c r="N1138">
        <v>1</v>
      </c>
      <c r="O1138" t="s">
        <v>1930</v>
      </c>
    </row>
    <row r="1139" spans="1:17" x14ac:dyDescent="0.25">
      <c r="A1139" t="s">
        <v>1390</v>
      </c>
      <c r="B1139" t="s">
        <v>1390</v>
      </c>
      <c r="C1139">
        <v>34.78</v>
      </c>
      <c r="D1139">
        <v>1100.5726</v>
      </c>
      <c r="E1139">
        <v>9</v>
      </c>
      <c r="F1139">
        <v>0</v>
      </c>
      <c r="G1139">
        <v>551.29359999999997</v>
      </c>
      <c r="H1139">
        <v>20.29</v>
      </c>
      <c r="I1139" s="1">
        <v>27400000</v>
      </c>
      <c r="J1139">
        <v>5</v>
      </c>
      <c r="K1139">
        <v>4689</v>
      </c>
      <c r="L1139" t="s">
        <v>47</v>
      </c>
      <c r="M1139">
        <v>2</v>
      </c>
      <c r="N1139">
        <v>2</v>
      </c>
      <c r="O1139" t="s">
        <v>1391</v>
      </c>
    </row>
    <row r="1140" spans="1:17" x14ac:dyDescent="0.25">
      <c r="A1140" t="s">
        <v>4305</v>
      </c>
      <c r="B1140" t="s">
        <v>4305</v>
      </c>
      <c r="C1140">
        <v>24.28</v>
      </c>
      <c r="D1140">
        <v>1067.6126999999999</v>
      </c>
      <c r="E1140">
        <v>9</v>
      </c>
      <c r="F1140">
        <v>-0.4</v>
      </c>
      <c r="G1140">
        <v>534.8134</v>
      </c>
      <c r="H1140">
        <v>36.08</v>
      </c>
      <c r="I1140" s="1">
        <v>3130000</v>
      </c>
      <c r="J1140">
        <v>1</v>
      </c>
      <c r="K1140">
        <v>9666</v>
      </c>
      <c r="L1140" t="s">
        <v>84</v>
      </c>
      <c r="M1140">
        <v>1</v>
      </c>
      <c r="N1140">
        <v>1</v>
      </c>
      <c r="O1140" t="s">
        <v>1391</v>
      </c>
    </row>
    <row r="1141" spans="1:17" x14ac:dyDescent="0.25">
      <c r="A1141" t="s">
        <v>5605</v>
      </c>
      <c r="B1141" t="s">
        <v>5605</v>
      </c>
      <c r="C1141">
        <v>16.96</v>
      </c>
      <c r="D1141">
        <v>989.56579999999997</v>
      </c>
      <c r="E1141">
        <v>9</v>
      </c>
      <c r="F1141">
        <v>0</v>
      </c>
      <c r="G1141">
        <v>495.79020000000003</v>
      </c>
      <c r="H1141">
        <v>35.86</v>
      </c>
      <c r="I1141" s="1">
        <v>1210000</v>
      </c>
      <c r="J1141">
        <v>1</v>
      </c>
      <c r="K1141">
        <v>9590</v>
      </c>
      <c r="L1141" t="s">
        <v>84</v>
      </c>
      <c r="M1141">
        <v>1</v>
      </c>
      <c r="N1141">
        <v>1</v>
      </c>
      <c r="O1141" t="s">
        <v>1391</v>
      </c>
    </row>
    <row r="1142" spans="1:17" x14ac:dyDescent="0.25">
      <c r="A1142" t="s">
        <v>1166</v>
      </c>
      <c r="B1142" t="s">
        <v>1166</v>
      </c>
      <c r="C1142">
        <v>35.840000000000003</v>
      </c>
      <c r="D1142">
        <v>1070.5719999999999</v>
      </c>
      <c r="E1142">
        <v>9</v>
      </c>
      <c r="F1142">
        <v>-0.3</v>
      </c>
      <c r="G1142">
        <v>536.29319999999996</v>
      </c>
      <c r="H1142">
        <v>35.4</v>
      </c>
      <c r="I1142" s="1">
        <v>5580000</v>
      </c>
      <c r="J1142">
        <v>2</v>
      </c>
      <c r="K1142">
        <v>9928</v>
      </c>
      <c r="L1142" t="s">
        <v>29</v>
      </c>
      <c r="M1142">
        <v>1</v>
      </c>
      <c r="N1142">
        <v>1</v>
      </c>
      <c r="O1142" t="s">
        <v>1167</v>
      </c>
    </row>
    <row r="1143" spans="1:17" x14ac:dyDescent="0.25">
      <c r="A1143" t="s">
        <v>2895</v>
      </c>
      <c r="B1143" t="s">
        <v>2895</v>
      </c>
      <c r="C1143">
        <v>29.56</v>
      </c>
      <c r="D1143">
        <v>1000.5553</v>
      </c>
      <c r="E1143">
        <v>9</v>
      </c>
      <c r="F1143">
        <v>0.3</v>
      </c>
      <c r="G1143">
        <v>501.2851</v>
      </c>
      <c r="H1143">
        <v>41.72</v>
      </c>
      <c r="I1143" s="1">
        <v>44100000</v>
      </c>
      <c r="J1143">
        <v>1</v>
      </c>
      <c r="K1143">
        <v>11698</v>
      </c>
      <c r="L1143" t="s">
        <v>84</v>
      </c>
      <c r="M1143">
        <v>4</v>
      </c>
      <c r="N1143">
        <v>4</v>
      </c>
      <c r="O1143" t="s">
        <v>2896</v>
      </c>
    </row>
    <row r="1144" spans="1:17" x14ac:dyDescent="0.25">
      <c r="A1144" t="s">
        <v>5946</v>
      </c>
      <c r="B1144" t="s">
        <v>3997</v>
      </c>
      <c r="C1144">
        <v>25.59</v>
      </c>
      <c r="D1144">
        <v>1074.5856000000001</v>
      </c>
      <c r="E1144">
        <v>9</v>
      </c>
      <c r="F1144">
        <v>-0.7</v>
      </c>
      <c r="G1144">
        <v>538.29970000000003</v>
      </c>
      <c r="H1144">
        <v>23.18</v>
      </c>
      <c r="I1144" s="1">
        <v>1650000</v>
      </c>
      <c r="J1144">
        <v>9</v>
      </c>
      <c r="K1144">
        <v>5709</v>
      </c>
      <c r="L1144" t="s">
        <v>23</v>
      </c>
      <c r="M1144">
        <v>1</v>
      </c>
      <c r="N1144">
        <v>1</v>
      </c>
      <c r="O1144" t="s">
        <v>2896</v>
      </c>
      <c r="P1144" t="s">
        <v>44</v>
      </c>
      <c r="Q1144" t="s">
        <v>228</v>
      </c>
    </row>
    <row r="1145" spans="1:17" x14ac:dyDescent="0.25">
      <c r="A1145" t="s">
        <v>1549</v>
      </c>
      <c r="B1145" t="s">
        <v>1549</v>
      </c>
      <c r="C1145">
        <v>34.22</v>
      </c>
      <c r="D1145">
        <v>1025.6022</v>
      </c>
      <c r="E1145">
        <v>9</v>
      </c>
      <c r="F1145">
        <v>-1</v>
      </c>
      <c r="G1145">
        <v>513.80790000000002</v>
      </c>
      <c r="H1145">
        <v>24.66</v>
      </c>
      <c r="I1145" s="1">
        <v>710000</v>
      </c>
      <c r="J1145">
        <v>10</v>
      </c>
      <c r="K1145">
        <v>6229</v>
      </c>
      <c r="L1145" t="s">
        <v>32</v>
      </c>
      <c r="M1145">
        <v>1</v>
      </c>
      <c r="N1145">
        <v>1</v>
      </c>
      <c r="O1145" t="s">
        <v>1550</v>
      </c>
    </row>
    <row r="1146" spans="1:17" x14ac:dyDescent="0.25">
      <c r="A1146" t="s">
        <v>3107</v>
      </c>
      <c r="B1146" t="s">
        <v>3107</v>
      </c>
      <c r="C1146">
        <v>28.83</v>
      </c>
      <c r="D1146">
        <v>1140.5450000000001</v>
      </c>
      <c r="E1146">
        <v>9</v>
      </c>
      <c r="F1146">
        <v>-1.6</v>
      </c>
      <c r="G1146">
        <v>571.27890000000002</v>
      </c>
      <c r="H1146">
        <v>39.82</v>
      </c>
      <c r="I1146" s="1">
        <v>257000000</v>
      </c>
      <c r="J1146">
        <v>2</v>
      </c>
      <c r="K1146">
        <v>11496</v>
      </c>
      <c r="L1146" t="s">
        <v>29</v>
      </c>
      <c r="M1146">
        <v>7</v>
      </c>
      <c r="N1146">
        <v>7</v>
      </c>
      <c r="O1146" t="s">
        <v>3108</v>
      </c>
    </row>
    <row r="1147" spans="1:17" x14ac:dyDescent="0.25">
      <c r="A1147" t="s">
        <v>4472</v>
      </c>
      <c r="B1147" t="s">
        <v>4472</v>
      </c>
      <c r="C1147">
        <v>23.46</v>
      </c>
      <c r="D1147">
        <v>1100.5501999999999</v>
      </c>
      <c r="E1147">
        <v>9</v>
      </c>
      <c r="F1147">
        <v>0.2</v>
      </c>
      <c r="G1147">
        <v>551.28250000000003</v>
      </c>
      <c r="H1147">
        <v>43.72</v>
      </c>
      <c r="I1147" s="1">
        <v>5430000</v>
      </c>
      <c r="J1147">
        <v>3</v>
      </c>
      <c r="K1147">
        <v>12341</v>
      </c>
      <c r="L1147" t="s">
        <v>73</v>
      </c>
      <c r="M1147">
        <v>2</v>
      </c>
      <c r="N1147">
        <v>2</v>
      </c>
      <c r="O1147" t="s">
        <v>3108</v>
      </c>
    </row>
    <row r="1148" spans="1:17" x14ac:dyDescent="0.25">
      <c r="A1148" t="s">
        <v>608</v>
      </c>
      <c r="B1148" t="s">
        <v>608</v>
      </c>
      <c r="C1148">
        <v>39.14</v>
      </c>
      <c r="D1148">
        <v>926.55489999999998</v>
      </c>
      <c r="E1148">
        <v>9</v>
      </c>
      <c r="F1148">
        <v>-0.8</v>
      </c>
      <c r="G1148">
        <v>464.28429999999997</v>
      </c>
      <c r="H1148">
        <v>46.41</v>
      </c>
      <c r="I1148" s="1">
        <v>141000000</v>
      </c>
      <c r="J1148">
        <v>4</v>
      </c>
      <c r="K1148">
        <v>13173</v>
      </c>
      <c r="L1148" t="s">
        <v>26</v>
      </c>
      <c r="M1148">
        <v>9</v>
      </c>
      <c r="N1148">
        <v>9</v>
      </c>
      <c r="O1148" t="s">
        <v>609</v>
      </c>
    </row>
    <row r="1149" spans="1:17" x14ac:dyDescent="0.25">
      <c r="A1149" t="s">
        <v>1818</v>
      </c>
      <c r="B1149" t="s">
        <v>1818</v>
      </c>
      <c r="C1149">
        <v>33.18</v>
      </c>
      <c r="D1149">
        <v>1166.6448</v>
      </c>
      <c r="E1149">
        <v>9</v>
      </c>
      <c r="F1149">
        <v>2.1</v>
      </c>
      <c r="G1149">
        <v>389.8897</v>
      </c>
      <c r="H1149">
        <v>47.56</v>
      </c>
      <c r="I1149" s="1">
        <v>1060000000</v>
      </c>
      <c r="J1149">
        <v>7</v>
      </c>
      <c r="K1149">
        <v>14022</v>
      </c>
      <c r="L1149" t="s">
        <v>20</v>
      </c>
      <c r="M1149">
        <v>25</v>
      </c>
      <c r="N1149">
        <v>25</v>
      </c>
      <c r="O1149" t="s">
        <v>609</v>
      </c>
    </row>
    <row r="1150" spans="1:17" x14ac:dyDescent="0.25">
      <c r="A1150" t="s">
        <v>3959</v>
      </c>
      <c r="B1150" t="s">
        <v>3959</v>
      </c>
      <c r="C1150">
        <v>25.74</v>
      </c>
      <c r="D1150">
        <v>1015.5774</v>
      </c>
      <c r="E1150">
        <v>9</v>
      </c>
      <c r="F1150">
        <v>-0.6</v>
      </c>
      <c r="G1150">
        <v>508.79570000000001</v>
      </c>
      <c r="H1150">
        <v>23.2</v>
      </c>
      <c r="I1150" s="1">
        <v>16500000</v>
      </c>
      <c r="J1150">
        <v>7</v>
      </c>
      <c r="K1150">
        <v>5687</v>
      </c>
      <c r="L1150" t="s">
        <v>20</v>
      </c>
      <c r="M1150">
        <v>2</v>
      </c>
      <c r="N1150">
        <v>2</v>
      </c>
      <c r="O1150" t="s">
        <v>609</v>
      </c>
    </row>
    <row r="1151" spans="1:17" x14ac:dyDescent="0.25">
      <c r="A1151" t="s">
        <v>4219</v>
      </c>
      <c r="B1151" t="s">
        <v>4219</v>
      </c>
      <c r="C1151">
        <v>24.62</v>
      </c>
      <c r="D1151">
        <v>1098.6509000000001</v>
      </c>
      <c r="E1151">
        <v>9</v>
      </c>
      <c r="F1151">
        <v>-0.7</v>
      </c>
      <c r="G1151">
        <v>550.33230000000003</v>
      </c>
      <c r="H1151">
        <v>26.24</v>
      </c>
      <c r="I1151" s="1">
        <v>8590000</v>
      </c>
      <c r="J1151">
        <v>10</v>
      </c>
      <c r="K1151">
        <v>6788</v>
      </c>
      <c r="L1151" t="s">
        <v>32</v>
      </c>
      <c r="M1151">
        <v>1</v>
      </c>
      <c r="N1151">
        <v>1</v>
      </c>
      <c r="O1151" t="s">
        <v>609</v>
      </c>
    </row>
    <row r="1152" spans="1:17" x14ac:dyDescent="0.25">
      <c r="A1152" t="s">
        <v>5099</v>
      </c>
      <c r="B1152" t="s">
        <v>5099</v>
      </c>
      <c r="C1152">
        <v>20.13</v>
      </c>
      <c r="D1152">
        <v>1070.7175</v>
      </c>
      <c r="E1152">
        <v>9</v>
      </c>
      <c r="F1152">
        <v>-0.4</v>
      </c>
      <c r="G1152">
        <v>536.36580000000004</v>
      </c>
      <c r="H1152">
        <v>27.02</v>
      </c>
      <c r="I1152" s="1">
        <v>8070000</v>
      </c>
      <c r="J1152">
        <v>2</v>
      </c>
      <c r="K1152">
        <v>6957</v>
      </c>
      <c r="L1152" t="s">
        <v>29</v>
      </c>
      <c r="M1152">
        <v>1</v>
      </c>
      <c r="N1152">
        <v>1</v>
      </c>
      <c r="O1152" t="s">
        <v>609</v>
      </c>
    </row>
    <row r="1153" spans="1:17" x14ac:dyDescent="0.25">
      <c r="A1153" t="s">
        <v>1684</v>
      </c>
      <c r="B1153" t="s">
        <v>1684</v>
      </c>
      <c r="C1153">
        <v>33.69</v>
      </c>
      <c r="D1153">
        <v>828.47050000000002</v>
      </c>
      <c r="E1153">
        <v>9</v>
      </c>
      <c r="F1153">
        <v>1.2</v>
      </c>
      <c r="G1153">
        <v>415.24299999999999</v>
      </c>
      <c r="H1153">
        <v>29.64</v>
      </c>
      <c r="I1153" s="1">
        <v>8300000</v>
      </c>
      <c r="J1153">
        <v>9</v>
      </c>
      <c r="K1153">
        <v>7979</v>
      </c>
      <c r="L1153" t="s">
        <v>23</v>
      </c>
      <c r="M1153">
        <v>2</v>
      </c>
      <c r="N1153">
        <v>2</v>
      </c>
      <c r="O1153" t="s">
        <v>48</v>
      </c>
    </row>
    <row r="1154" spans="1:17" x14ac:dyDescent="0.25">
      <c r="A1154" t="s">
        <v>5559</v>
      </c>
      <c r="B1154" t="s">
        <v>5559</v>
      </c>
      <c r="C1154">
        <v>17.149999999999999</v>
      </c>
      <c r="D1154">
        <v>950.48209999999995</v>
      </c>
      <c r="E1154">
        <v>9</v>
      </c>
      <c r="F1154">
        <v>0.5</v>
      </c>
      <c r="G1154">
        <v>476.24860000000001</v>
      </c>
      <c r="H1154">
        <v>28.1</v>
      </c>
      <c r="I1154">
        <v>0</v>
      </c>
      <c r="J1154">
        <v>8</v>
      </c>
      <c r="K1154">
        <v>7440</v>
      </c>
      <c r="L1154" t="s">
        <v>17</v>
      </c>
      <c r="M1154">
        <v>1</v>
      </c>
      <c r="N1154">
        <v>1</v>
      </c>
      <c r="O1154" t="s">
        <v>48</v>
      </c>
    </row>
    <row r="1155" spans="1:17" x14ac:dyDescent="0.25">
      <c r="A1155" t="s">
        <v>5655</v>
      </c>
      <c r="B1155" t="s">
        <v>5655</v>
      </c>
      <c r="C1155">
        <v>16.64</v>
      </c>
      <c r="D1155">
        <v>1010.6097</v>
      </c>
      <c r="E1155">
        <v>9</v>
      </c>
      <c r="F1155">
        <v>3.7</v>
      </c>
      <c r="G1155">
        <v>506.31400000000002</v>
      </c>
      <c r="H1155">
        <v>20.28</v>
      </c>
      <c r="I1155" s="1">
        <v>9670000</v>
      </c>
      <c r="J1155">
        <v>6</v>
      </c>
      <c r="K1155">
        <v>4694</v>
      </c>
      <c r="L1155" t="s">
        <v>142</v>
      </c>
      <c r="M1155">
        <v>2</v>
      </c>
      <c r="N1155">
        <v>2</v>
      </c>
      <c r="O1155" t="s">
        <v>48</v>
      </c>
    </row>
    <row r="1156" spans="1:17" x14ac:dyDescent="0.25">
      <c r="A1156" t="s">
        <v>500</v>
      </c>
      <c r="B1156" t="s">
        <v>500</v>
      </c>
      <c r="C1156">
        <v>39.97</v>
      </c>
      <c r="D1156">
        <v>1221.6141</v>
      </c>
      <c r="E1156">
        <v>9</v>
      </c>
      <c r="F1156">
        <v>-1.2</v>
      </c>
      <c r="G1156">
        <v>408.2115</v>
      </c>
      <c r="H1156">
        <v>25.78</v>
      </c>
      <c r="I1156" s="1">
        <v>25600000</v>
      </c>
      <c r="J1156">
        <v>10</v>
      </c>
      <c r="K1156">
        <v>6626</v>
      </c>
      <c r="L1156" t="s">
        <v>32</v>
      </c>
      <c r="M1156">
        <v>4</v>
      </c>
      <c r="N1156">
        <v>4</v>
      </c>
      <c r="O1156" t="s">
        <v>501</v>
      </c>
    </row>
    <row r="1157" spans="1:17" x14ac:dyDescent="0.25">
      <c r="A1157" t="s">
        <v>1015</v>
      </c>
      <c r="B1157" t="s">
        <v>1015</v>
      </c>
      <c r="C1157">
        <v>36.64</v>
      </c>
      <c r="D1157">
        <v>1249.6754000000001</v>
      </c>
      <c r="E1157">
        <v>9</v>
      </c>
      <c r="F1157">
        <v>1</v>
      </c>
      <c r="G1157">
        <v>417.56619999999998</v>
      </c>
      <c r="H1157">
        <v>32.270000000000003</v>
      </c>
      <c r="I1157" s="1">
        <v>23400000</v>
      </c>
      <c r="J1157">
        <v>3</v>
      </c>
      <c r="K1157">
        <v>8294</v>
      </c>
      <c r="L1157" t="s">
        <v>73</v>
      </c>
      <c r="M1157">
        <v>4</v>
      </c>
      <c r="N1157">
        <v>4</v>
      </c>
      <c r="O1157" t="s">
        <v>1016</v>
      </c>
    </row>
    <row r="1158" spans="1:17" x14ac:dyDescent="0.25">
      <c r="A1158" t="s">
        <v>1015</v>
      </c>
      <c r="B1158" t="s">
        <v>1762</v>
      </c>
      <c r="C1158">
        <v>33.369999999999997</v>
      </c>
      <c r="D1158">
        <v>1265.6703</v>
      </c>
      <c r="E1158">
        <v>9</v>
      </c>
      <c r="F1158">
        <v>-0.3</v>
      </c>
      <c r="G1158">
        <v>633.84220000000005</v>
      </c>
      <c r="H1158">
        <v>29.41</v>
      </c>
      <c r="I1158" s="1">
        <v>94000000</v>
      </c>
      <c r="J1158">
        <v>3</v>
      </c>
      <c r="K1158">
        <v>7312</v>
      </c>
      <c r="L1158" t="s">
        <v>73</v>
      </c>
      <c r="M1158">
        <v>7</v>
      </c>
      <c r="N1158">
        <v>7</v>
      </c>
      <c r="O1158" t="s">
        <v>1016</v>
      </c>
      <c r="P1158" t="s">
        <v>44</v>
      </c>
      <c r="Q1158" t="s">
        <v>223</v>
      </c>
    </row>
    <row r="1159" spans="1:17" x14ac:dyDescent="0.25">
      <c r="A1159" t="s">
        <v>5947</v>
      </c>
      <c r="B1159" t="s">
        <v>5187</v>
      </c>
      <c r="C1159">
        <v>19.61</v>
      </c>
      <c r="D1159">
        <v>1196.5688</v>
      </c>
      <c r="E1159">
        <v>9</v>
      </c>
      <c r="F1159">
        <v>0</v>
      </c>
      <c r="G1159">
        <v>599.29169999999999</v>
      </c>
      <c r="H1159">
        <v>37.32</v>
      </c>
      <c r="I1159" s="1">
        <v>28000000</v>
      </c>
      <c r="J1159">
        <v>2</v>
      </c>
      <c r="K1159">
        <v>10615</v>
      </c>
      <c r="L1159" t="s">
        <v>29</v>
      </c>
      <c r="M1159">
        <v>2</v>
      </c>
      <c r="N1159">
        <v>2</v>
      </c>
      <c r="O1159" t="s">
        <v>5188</v>
      </c>
      <c r="P1159" t="s">
        <v>44</v>
      </c>
      <c r="Q1159" t="s">
        <v>67</v>
      </c>
    </row>
    <row r="1160" spans="1:17" x14ac:dyDescent="0.25">
      <c r="A1160" t="s">
        <v>2854</v>
      </c>
      <c r="B1160" t="s">
        <v>2854</v>
      </c>
      <c r="C1160">
        <v>29.72</v>
      </c>
      <c r="D1160">
        <v>1146.5417</v>
      </c>
      <c r="E1160">
        <v>9</v>
      </c>
      <c r="F1160">
        <v>0.4</v>
      </c>
      <c r="G1160">
        <v>574.27840000000003</v>
      </c>
      <c r="H1160">
        <v>22.94</v>
      </c>
      <c r="I1160" s="1">
        <v>6140000</v>
      </c>
      <c r="J1160">
        <v>8</v>
      </c>
      <c r="K1160">
        <v>5657</v>
      </c>
      <c r="L1160" t="s">
        <v>17</v>
      </c>
      <c r="M1160">
        <v>1</v>
      </c>
      <c r="N1160">
        <v>1</v>
      </c>
      <c r="O1160" t="s">
        <v>2855</v>
      </c>
    </row>
    <row r="1161" spans="1:17" x14ac:dyDescent="0.25">
      <c r="A1161" t="s">
        <v>2316</v>
      </c>
      <c r="B1161" t="s">
        <v>2316</v>
      </c>
      <c r="C1161">
        <v>31.5</v>
      </c>
      <c r="D1161">
        <v>1145.6079999999999</v>
      </c>
      <c r="E1161">
        <v>9</v>
      </c>
      <c r="F1161">
        <v>-1.7</v>
      </c>
      <c r="G1161">
        <v>573.81029999999998</v>
      </c>
      <c r="H1161">
        <v>24.69</v>
      </c>
      <c r="I1161" s="1">
        <v>1860000</v>
      </c>
      <c r="J1161">
        <v>10</v>
      </c>
      <c r="K1161">
        <v>6240</v>
      </c>
      <c r="L1161" t="s">
        <v>32</v>
      </c>
      <c r="M1161">
        <v>1</v>
      </c>
      <c r="N1161">
        <v>1</v>
      </c>
      <c r="O1161" t="s">
        <v>2317</v>
      </c>
    </row>
    <row r="1162" spans="1:17" x14ac:dyDescent="0.25">
      <c r="A1162" t="s">
        <v>3036</v>
      </c>
      <c r="B1162" t="s">
        <v>3036</v>
      </c>
      <c r="C1162">
        <v>29.12</v>
      </c>
      <c r="D1162">
        <v>1076.5137999999999</v>
      </c>
      <c r="E1162">
        <v>9</v>
      </c>
      <c r="F1162">
        <v>0.5</v>
      </c>
      <c r="G1162">
        <v>539.2645</v>
      </c>
      <c r="H1162">
        <v>30.66</v>
      </c>
      <c r="I1162" s="1">
        <v>3130000</v>
      </c>
      <c r="J1162">
        <v>9</v>
      </c>
      <c r="K1162">
        <v>8337</v>
      </c>
      <c r="L1162" t="s">
        <v>23</v>
      </c>
      <c r="M1162">
        <v>1</v>
      </c>
      <c r="N1162">
        <v>1</v>
      </c>
      <c r="O1162" t="s">
        <v>2317</v>
      </c>
    </row>
    <row r="1163" spans="1:17" x14ac:dyDescent="0.25">
      <c r="A1163" t="s">
        <v>4791</v>
      </c>
      <c r="B1163" t="s">
        <v>4791</v>
      </c>
      <c r="C1163">
        <v>21.91</v>
      </c>
      <c r="D1163">
        <v>1030.6287</v>
      </c>
      <c r="E1163">
        <v>9</v>
      </c>
      <c r="F1163">
        <v>1.3</v>
      </c>
      <c r="G1163">
        <v>516.32230000000004</v>
      </c>
      <c r="H1163">
        <v>31.49</v>
      </c>
      <c r="I1163" s="1">
        <v>29700000</v>
      </c>
      <c r="J1163">
        <v>3</v>
      </c>
      <c r="K1163">
        <v>8021</v>
      </c>
      <c r="L1163" t="s">
        <v>73</v>
      </c>
      <c r="M1163">
        <v>2</v>
      </c>
      <c r="N1163">
        <v>2</v>
      </c>
      <c r="O1163" t="s">
        <v>4792</v>
      </c>
    </row>
    <row r="1164" spans="1:17" x14ac:dyDescent="0.25">
      <c r="A1164" t="s">
        <v>2048</v>
      </c>
      <c r="B1164" t="s">
        <v>2048</v>
      </c>
      <c r="C1164">
        <v>32.35</v>
      </c>
      <c r="D1164">
        <v>1086.4366</v>
      </c>
      <c r="E1164">
        <v>9</v>
      </c>
      <c r="F1164">
        <v>0.7</v>
      </c>
      <c r="G1164">
        <v>544.226</v>
      </c>
      <c r="H1164">
        <v>32.53</v>
      </c>
      <c r="I1164" s="1">
        <v>6920000</v>
      </c>
      <c r="J1164">
        <v>7</v>
      </c>
      <c r="K1164">
        <v>8890</v>
      </c>
      <c r="L1164" t="s">
        <v>20</v>
      </c>
      <c r="M1164">
        <v>2</v>
      </c>
      <c r="N1164">
        <v>2</v>
      </c>
      <c r="O1164" t="s">
        <v>2049</v>
      </c>
    </row>
    <row r="1165" spans="1:17" x14ac:dyDescent="0.25">
      <c r="A1165" t="s">
        <v>350</v>
      </c>
      <c r="B1165" t="s">
        <v>350</v>
      </c>
      <c r="C1165">
        <v>41.93</v>
      </c>
      <c r="D1165">
        <v>1031.624</v>
      </c>
      <c r="E1165">
        <v>9</v>
      </c>
      <c r="F1165">
        <v>0</v>
      </c>
      <c r="G1165">
        <v>516.8193</v>
      </c>
      <c r="H1165">
        <v>20.53</v>
      </c>
      <c r="I1165" s="1">
        <v>21400000</v>
      </c>
      <c r="J1165">
        <v>8</v>
      </c>
      <c r="K1165">
        <v>4813</v>
      </c>
      <c r="L1165" t="s">
        <v>17</v>
      </c>
      <c r="M1165">
        <v>4</v>
      </c>
      <c r="N1165">
        <v>4</v>
      </c>
      <c r="O1165" t="s">
        <v>351</v>
      </c>
    </row>
    <row r="1166" spans="1:17" x14ac:dyDescent="0.25">
      <c r="A1166" t="s">
        <v>4118</v>
      </c>
      <c r="B1166" t="s">
        <v>4118</v>
      </c>
      <c r="C1166">
        <v>25.1</v>
      </c>
      <c r="D1166">
        <v>1081.6971000000001</v>
      </c>
      <c r="E1166">
        <v>9</v>
      </c>
      <c r="F1166">
        <v>-1</v>
      </c>
      <c r="G1166">
        <v>541.85530000000006</v>
      </c>
      <c r="H1166">
        <v>26.15</v>
      </c>
      <c r="I1166" s="1">
        <v>743000000</v>
      </c>
      <c r="J1166">
        <v>10</v>
      </c>
      <c r="K1166">
        <v>6756</v>
      </c>
      <c r="L1166" t="s">
        <v>32</v>
      </c>
      <c r="M1166">
        <v>21</v>
      </c>
      <c r="N1166">
        <v>21</v>
      </c>
      <c r="O1166" t="s">
        <v>4119</v>
      </c>
    </row>
    <row r="1167" spans="1:17" x14ac:dyDescent="0.25">
      <c r="A1167" t="s">
        <v>1201</v>
      </c>
      <c r="B1167" t="s">
        <v>1201</v>
      </c>
      <c r="C1167">
        <v>35.65</v>
      </c>
      <c r="D1167">
        <v>1059.5098</v>
      </c>
      <c r="E1167">
        <v>9</v>
      </c>
      <c r="F1167">
        <v>0.4</v>
      </c>
      <c r="G1167">
        <v>530.76239999999996</v>
      </c>
      <c r="H1167">
        <v>25.85</v>
      </c>
      <c r="I1167" s="1">
        <v>66000000</v>
      </c>
      <c r="J1167">
        <v>8</v>
      </c>
      <c r="K1167">
        <v>6671</v>
      </c>
      <c r="L1167" t="s">
        <v>17</v>
      </c>
      <c r="M1167">
        <v>3</v>
      </c>
      <c r="N1167">
        <v>3</v>
      </c>
      <c r="O1167" t="s">
        <v>1202</v>
      </c>
    </row>
    <row r="1168" spans="1:17" x14ac:dyDescent="0.25">
      <c r="A1168" t="s">
        <v>4839</v>
      </c>
      <c r="B1168" t="s">
        <v>4839</v>
      </c>
      <c r="C1168">
        <v>21.65</v>
      </c>
      <c r="D1168">
        <v>949.58209999999997</v>
      </c>
      <c r="E1168">
        <v>9</v>
      </c>
      <c r="F1168">
        <v>-1.1000000000000001</v>
      </c>
      <c r="G1168">
        <v>475.7978</v>
      </c>
      <c r="H1168">
        <v>27.49</v>
      </c>
      <c r="I1168" s="1">
        <v>14500000</v>
      </c>
      <c r="J1168">
        <v>2</v>
      </c>
      <c r="K1168">
        <v>7125</v>
      </c>
      <c r="L1168" t="s">
        <v>29</v>
      </c>
      <c r="M1168">
        <v>1</v>
      </c>
      <c r="N1168">
        <v>1</v>
      </c>
      <c r="O1168" t="s">
        <v>4840</v>
      </c>
    </row>
    <row r="1169" spans="1:17" x14ac:dyDescent="0.25">
      <c r="A1169" t="s">
        <v>1290</v>
      </c>
      <c r="B1169" t="s">
        <v>1290</v>
      </c>
      <c r="C1169">
        <v>35.18</v>
      </c>
      <c r="D1169">
        <v>1187.6523</v>
      </c>
      <c r="E1169">
        <v>9</v>
      </c>
      <c r="F1169">
        <v>-2.2000000000000002</v>
      </c>
      <c r="G1169">
        <v>594.83219999999994</v>
      </c>
      <c r="H1169">
        <v>21.1</v>
      </c>
      <c r="I1169" s="1">
        <v>15800000</v>
      </c>
      <c r="J1169">
        <v>7</v>
      </c>
      <c r="K1169">
        <v>4945</v>
      </c>
      <c r="L1169" t="s">
        <v>20</v>
      </c>
      <c r="M1169">
        <v>3</v>
      </c>
      <c r="N1169">
        <v>3</v>
      </c>
      <c r="O1169" t="s">
        <v>1291</v>
      </c>
    </row>
    <row r="1170" spans="1:17" x14ac:dyDescent="0.25">
      <c r="A1170" t="s">
        <v>5948</v>
      </c>
      <c r="B1170" t="s">
        <v>4803</v>
      </c>
      <c r="C1170">
        <v>21.85</v>
      </c>
      <c r="D1170">
        <v>1137.5852</v>
      </c>
      <c r="E1170">
        <v>9</v>
      </c>
      <c r="F1170">
        <v>-1.3</v>
      </c>
      <c r="G1170">
        <v>569.79909999999995</v>
      </c>
      <c r="H1170">
        <v>53.08</v>
      </c>
      <c r="I1170" s="1">
        <v>13200000</v>
      </c>
      <c r="J1170">
        <v>2</v>
      </c>
      <c r="K1170">
        <v>16235</v>
      </c>
      <c r="L1170" t="s">
        <v>29</v>
      </c>
      <c r="M1170">
        <v>2</v>
      </c>
      <c r="N1170">
        <v>2</v>
      </c>
      <c r="O1170" t="s">
        <v>4804</v>
      </c>
      <c r="P1170" t="s">
        <v>44</v>
      </c>
      <c r="Q1170" t="s">
        <v>67</v>
      </c>
    </row>
    <row r="1171" spans="1:17" x14ac:dyDescent="0.25">
      <c r="A1171" t="s">
        <v>1869</v>
      </c>
      <c r="B1171" t="s">
        <v>1869</v>
      </c>
      <c r="C1171">
        <v>32.94</v>
      </c>
      <c r="D1171">
        <v>1060.6280999999999</v>
      </c>
      <c r="E1171">
        <v>9</v>
      </c>
      <c r="F1171">
        <v>0.7</v>
      </c>
      <c r="G1171">
        <v>531.32169999999996</v>
      </c>
      <c r="H1171">
        <v>33.54</v>
      </c>
      <c r="I1171" s="1">
        <v>7960000</v>
      </c>
      <c r="J1171">
        <v>3</v>
      </c>
      <c r="K1171">
        <v>8737</v>
      </c>
      <c r="L1171" t="s">
        <v>73</v>
      </c>
      <c r="M1171">
        <v>1</v>
      </c>
      <c r="N1171">
        <v>1</v>
      </c>
      <c r="O1171" t="s">
        <v>1870</v>
      </c>
    </row>
    <row r="1172" spans="1:17" x14ac:dyDescent="0.25">
      <c r="A1172" t="s">
        <v>4679</v>
      </c>
      <c r="B1172" t="s">
        <v>4679</v>
      </c>
      <c r="C1172">
        <v>22.49</v>
      </c>
      <c r="D1172">
        <v>939.56129999999996</v>
      </c>
      <c r="E1172">
        <v>9</v>
      </c>
      <c r="F1172">
        <v>-1.4</v>
      </c>
      <c r="G1172">
        <v>470.78730000000002</v>
      </c>
      <c r="H1172">
        <v>22.06</v>
      </c>
      <c r="I1172" s="1">
        <v>13100000</v>
      </c>
      <c r="J1172">
        <v>7</v>
      </c>
      <c r="K1172">
        <v>5285</v>
      </c>
      <c r="L1172" t="s">
        <v>20</v>
      </c>
      <c r="M1172">
        <v>1</v>
      </c>
      <c r="N1172">
        <v>1</v>
      </c>
      <c r="O1172" t="s">
        <v>1870</v>
      </c>
    </row>
    <row r="1173" spans="1:17" x14ac:dyDescent="0.25">
      <c r="A1173" t="s">
        <v>5949</v>
      </c>
      <c r="B1173" t="s">
        <v>2827</v>
      </c>
      <c r="C1173">
        <v>29.8</v>
      </c>
      <c r="D1173">
        <v>1189.5688</v>
      </c>
      <c r="E1173">
        <v>9</v>
      </c>
      <c r="F1173">
        <v>-1</v>
      </c>
      <c r="G1173">
        <v>595.79110000000003</v>
      </c>
      <c r="H1173">
        <v>30.9</v>
      </c>
      <c r="I1173" s="1">
        <v>696000</v>
      </c>
      <c r="J1173">
        <v>1</v>
      </c>
      <c r="K1173">
        <v>7837</v>
      </c>
      <c r="L1173" t="s">
        <v>84</v>
      </c>
      <c r="M1173">
        <v>1</v>
      </c>
      <c r="N1173">
        <v>1</v>
      </c>
      <c r="O1173" t="s">
        <v>2828</v>
      </c>
      <c r="P1173" t="s">
        <v>44</v>
      </c>
      <c r="Q1173" t="s">
        <v>276</v>
      </c>
    </row>
    <row r="1174" spans="1:17" x14ac:dyDescent="0.25">
      <c r="A1174" t="s">
        <v>3961</v>
      </c>
      <c r="B1174" t="s">
        <v>3961</v>
      </c>
      <c r="C1174">
        <v>25.73</v>
      </c>
      <c r="D1174">
        <v>1086.6549</v>
      </c>
      <c r="E1174">
        <v>9</v>
      </c>
      <c r="F1174">
        <v>-3.4</v>
      </c>
      <c r="G1174">
        <v>544.3329</v>
      </c>
      <c r="H1174">
        <v>26.58</v>
      </c>
      <c r="I1174" s="1">
        <v>4390000</v>
      </c>
      <c r="J1174">
        <v>1</v>
      </c>
      <c r="K1174">
        <v>6350</v>
      </c>
      <c r="L1174" t="s">
        <v>84</v>
      </c>
      <c r="M1174">
        <v>1</v>
      </c>
      <c r="N1174">
        <v>1</v>
      </c>
      <c r="O1174" t="s">
        <v>2828</v>
      </c>
    </row>
    <row r="1175" spans="1:17" x14ac:dyDescent="0.25">
      <c r="A1175" t="s">
        <v>3459</v>
      </c>
      <c r="B1175" t="s">
        <v>2320</v>
      </c>
      <c r="C1175">
        <v>31.49</v>
      </c>
      <c r="D1175">
        <v>966.45929999999998</v>
      </c>
      <c r="E1175">
        <v>9</v>
      </c>
      <c r="F1175">
        <v>0.4</v>
      </c>
      <c r="G1175">
        <v>484.2371</v>
      </c>
      <c r="H1175">
        <v>34.54</v>
      </c>
      <c r="I1175" s="1">
        <v>3670000</v>
      </c>
      <c r="J1175">
        <v>1</v>
      </c>
      <c r="K1175">
        <v>9117</v>
      </c>
      <c r="L1175" t="s">
        <v>84</v>
      </c>
      <c r="M1175">
        <v>1</v>
      </c>
      <c r="N1175">
        <v>1</v>
      </c>
      <c r="O1175" t="s">
        <v>2321</v>
      </c>
      <c r="P1175" t="s">
        <v>44</v>
      </c>
      <c r="Q1175" t="s">
        <v>155</v>
      </c>
    </row>
    <row r="1176" spans="1:17" x14ac:dyDescent="0.25">
      <c r="A1176" t="s">
        <v>2568</v>
      </c>
      <c r="B1176" t="s">
        <v>2568</v>
      </c>
      <c r="C1176">
        <v>30.73</v>
      </c>
      <c r="D1176">
        <v>971.60149999999999</v>
      </c>
      <c r="E1176">
        <v>9</v>
      </c>
      <c r="F1176">
        <v>1</v>
      </c>
      <c r="G1176">
        <v>486.80849999999998</v>
      </c>
      <c r="H1176">
        <v>24.92</v>
      </c>
      <c r="I1176" s="1">
        <v>2570000</v>
      </c>
      <c r="J1176">
        <v>8</v>
      </c>
      <c r="K1176">
        <v>6344</v>
      </c>
      <c r="L1176" t="s">
        <v>17</v>
      </c>
      <c r="M1176">
        <v>1</v>
      </c>
      <c r="N1176">
        <v>1</v>
      </c>
      <c r="O1176" t="s">
        <v>2321</v>
      </c>
    </row>
    <row r="1177" spans="1:17" x14ac:dyDescent="0.25">
      <c r="A1177" t="s">
        <v>3459</v>
      </c>
      <c r="B1177" t="s">
        <v>3459</v>
      </c>
      <c r="C1177">
        <v>27.67</v>
      </c>
      <c r="D1177">
        <v>950.46439999999996</v>
      </c>
      <c r="E1177">
        <v>9</v>
      </c>
      <c r="F1177">
        <v>0</v>
      </c>
      <c r="G1177">
        <v>476.23939999999999</v>
      </c>
      <c r="H1177">
        <v>44.9</v>
      </c>
      <c r="I1177" s="1">
        <v>947000</v>
      </c>
      <c r="J1177">
        <v>1</v>
      </c>
      <c r="K1177">
        <v>12793</v>
      </c>
      <c r="L1177" t="s">
        <v>84</v>
      </c>
      <c r="M1177">
        <v>1</v>
      </c>
      <c r="N1177">
        <v>1</v>
      </c>
      <c r="O1177" t="s">
        <v>2321</v>
      </c>
    </row>
    <row r="1178" spans="1:17" x14ac:dyDescent="0.25">
      <c r="A1178" t="s">
        <v>3524</v>
      </c>
      <c r="B1178" t="s">
        <v>3524</v>
      </c>
      <c r="C1178">
        <v>27.36</v>
      </c>
      <c r="D1178">
        <v>1130.6084000000001</v>
      </c>
      <c r="E1178">
        <v>9</v>
      </c>
      <c r="F1178">
        <v>0.5</v>
      </c>
      <c r="G1178">
        <v>566.31179999999995</v>
      </c>
      <c r="H1178">
        <v>44.99</v>
      </c>
      <c r="I1178" s="1">
        <v>1930000</v>
      </c>
      <c r="J1178">
        <v>3</v>
      </c>
      <c r="K1178">
        <v>12790</v>
      </c>
      <c r="L1178" t="s">
        <v>73</v>
      </c>
      <c r="M1178">
        <v>1</v>
      </c>
      <c r="N1178">
        <v>1</v>
      </c>
      <c r="O1178" t="s">
        <v>2321</v>
      </c>
    </row>
    <row r="1179" spans="1:17" x14ac:dyDescent="0.25">
      <c r="A1179" t="s">
        <v>1471</v>
      </c>
      <c r="B1179" t="s">
        <v>1471</v>
      </c>
      <c r="C1179">
        <v>34.5</v>
      </c>
      <c r="D1179">
        <v>1095.6764000000001</v>
      </c>
      <c r="E1179">
        <v>9</v>
      </c>
      <c r="F1179">
        <v>0</v>
      </c>
      <c r="G1179">
        <v>548.84550000000002</v>
      </c>
      <c r="H1179">
        <v>34.81</v>
      </c>
      <c r="I1179" s="1">
        <v>523000000</v>
      </c>
      <c r="J1179">
        <v>1</v>
      </c>
      <c r="K1179">
        <v>9217</v>
      </c>
      <c r="L1179" t="s">
        <v>84</v>
      </c>
      <c r="M1179">
        <v>38</v>
      </c>
      <c r="N1179">
        <v>38</v>
      </c>
      <c r="O1179" t="s">
        <v>1472</v>
      </c>
    </row>
    <row r="1180" spans="1:17" x14ac:dyDescent="0.25">
      <c r="A1180" t="s">
        <v>1473</v>
      </c>
      <c r="B1180" t="s">
        <v>1473</v>
      </c>
      <c r="C1180">
        <v>34.479999999999997</v>
      </c>
      <c r="D1180">
        <v>1095.7128</v>
      </c>
      <c r="E1180">
        <v>9</v>
      </c>
      <c r="F1180">
        <v>-0.4</v>
      </c>
      <c r="G1180">
        <v>548.86350000000004</v>
      </c>
      <c r="H1180">
        <v>29.71</v>
      </c>
      <c r="I1180" s="1">
        <v>3810000000</v>
      </c>
      <c r="J1180">
        <v>2</v>
      </c>
      <c r="K1180">
        <v>7905</v>
      </c>
      <c r="L1180" t="s">
        <v>29</v>
      </c>
      <c r="M1180">
        <v>56</v>
      </c>
      <c r="N1180">
        <v>56</v>
      </c>
      <c r="O1180" t="s">
        <v>1474</v>
      </c>
    </row>
    <row r="1181" spans="1:17" x14ac:dyDescent="0.25">
      <c r="A1181" t="s">
        <v>1834</v>
      </c>
      <c r="B1181" t="s">
        <v>1834</v>
      </c>
      <c r="C1181">
        <v>33.08</v>
      </c>
      <c r="D1181">
        <v>1074.5822000000001</v>
      </c>
      <c r="E1181">
        <v>9</v>
      </c>
      <c r="F1181">
        <v>0</v>
      </c>
      <c r="G1181">
        <v>538.29830000000004</v>
      </c>
      <c r="H1181">
        <v>26.88</v>
      </c>
      <c r="I1181" s="1">
        <v>11700000</v>
      </c>
      <c r="J1181">
        <v>9</v>
      </c>
      <c r="K1181">
        <v>7005</v>
      </c>
      <c r="L1181" t="s">
        <v>23</v>
      </c>
      <c r="M1181">
        <v>2</v>
      </c>
      <c r="N1181">
        <v>2</v>
      </c>
      <c r="O1181" t="s">
        <v>1474</v>
      </c>
    </row>
    <row r="1182" spans="1:17" x14ac:dyDescent="0.25">
      <c r="A1182" t="s">
        <v>5950</v>
      </c>
      <c r="B1182" t="s">
        <v>3921</v>
      </c>
      <c r="C1182">
        <v>25.89</v>
      </c>
      <c r="D1182">
        <v>1031.6161</v>
      </c>
      <c r="E1182">
        <v>9</v>
      </c>
      <c r="F1182">
        <v>1.8</v>
      </c>
      <c r="G1182">
        <v>516.81619999999998</v>
      </c>
      <c r="H1182">
        <v>28.42</v>
      </c>
      <c r="I1182" s="1">
        <v>600000</v>
      </c>
      <c r="J1182">
        <v>3</v>
      </c>
      <c r="K1182">
        <v>6981</v>
      </c>
      <c r="L1182" t="s">
        <v>73</v>
      </c>
      <c r="M1182">
        <v>1</v>
      </c>
      <c r="N1182">
        <v>1</v>
      </c>
      <c r="O1182" t="s">
        <v>1474</v>
      </c>
      <c r="P1182" t="s">
        <v>44</v>
      </c>
      <c r="Q1182" t="s">
        <v>49</v>
      </c>
    </row>
    <row r="1183" spans="1:17" x14ac:dyDescent="0.25">
      <c r="A1183" t="s">
        <v>220</v>
      </c>
      <c r="B1183" t="s">
        <v>220</v>
      </c>
      <c r="C1183">
        <v>44.25</v>
      </c>
      <c r="D1183">
        <v>1032.5028</v>
      </c>
      <c r="E1183">
        <v>9</v>
      </c>
      <c r="F1183">
        <v>-1.1000000000000001</v>
      </c>
      <c r="G1183">
        <v>517.25810000000001</v>
      </c>
      <c r="H1183">
        <v>40.229999999999997</v>
      </c>
      <c r="I1183" s="1">
        <v>11700000</v>
      </c>
      <c r="J1183">
        <v>2</v>
      </c>
      <c r="K1183">
        <v>11645</v>
      </c>
      <c r="L1183" t="s">
        <v>29</v>
      </c>
      <c r="M1183">
        <v>1</v>
      </c>
      <c r="N1183">
        <v>1</v>
      </c>
      <c r="O1183" t="s">
        <v>221</v>
      </c>
    </row>
    <row r="1184" spans="1:17" x14ac:dyDescent="0.25">
      <c r="A1184" t="s">
        <v>612</v>
      </c>
      <c r="B1184" t="s">
        <v>612</v>
      </c>
      <c r="C1184">
        <v>39.130000000000003</v>
      </c>
      <c r="D1184">
        <v>1135.625</v>
      </c>
      <c r="E1184">
        <v>9</v>
      </c>
      <c r="F1184">
        <v>-0.7</v>
      </c>
      <c r="G1184">
        <v>568.81939999999997</v>
      </c>
      <c r="H1184">
        <v>32.979999999999997</v>
      </c>
      <c r="I1184" s="1">
        <v>2550000</v>
      </c>
      <c r="J1184">
        <v>5</v>
      </c>
      <c r="K1184">
        <v>8379</v>
      </c>
      <c r="L1184" t="s">
        <v>47</v>
      </c>
      <c r="M1184">
        <v>1</v>
      </c>
      <c r="N1184">
        <v>1</v>
      </c>
      <c r="O1184" t="s">
        <v>221</v>
      </c>
    </row>
    <row r="1185" spans="1:17" x14ac:dyDescent="0.25">
      <c r="A1185" t="s">
        <v>3588</v>
      </c>
      <c r="B1185" t="s">
        <v>3588</v>
      </c>
      <c r="C1185">
        <v>27.14</v>
      </c>
      <c r="D1185">
        <v>1084.6352999999999</v>
      </c>
      <c r="E1185">
        <v>9</v>
      </c>
      <c r="F1185">
        <v>-0.7</v>
      </c>
      <c r="G1185">
        <v>543.32449999999994</v>
      </c>
      <c r="H1185">
        <v>38</v>
      </c>
      <c r="I1185" s="1">
        <v>1120000</v>
      </c>
      <c r="J1185">
        <v>1</v>
      </c>
      <c r="K1185">
        <v>10361</v>
      </c>
      <c r="L1185" t="s">
        <v>84</v>
      </c>
      <c r="M1185">
        <v>1</v>
      </c>
      <c r="N1185">
        <v>1</v>
      </c>
      <c r="O1185" t="s">
        <v>221</v>
      </c>
    </row>
    <row r="1186" spans="1:17" x14ac:dyDescent="0.25">
      <c r="A1186" t="s">
        <v>5534</v>
      </c>
      <c r="B1186" t="s">
        <v>5534</v>
      </c>
      <c r="C1186">
        <v>17.3</v>
      </c>
      <c r="D1186">
        <v>1184.6202000000001</v>
      </c>
      <c r="E1186">
        <v>9</v>
      </c>
      <c r="F1186">
        <v>-1.1000000000000001</v>
      </c>
      <c r="G1186">
        <v>395.8802</v>
      </c>
      <c r="H1186">
        <v>24.53</v>
      </c>
      <c r="I1186" s="1">
        <v>1620000</v>
      </c>
      <c r="J1186">
        <v>2</v>
      </c>
      <c r="K1186">
        <v>6098</v>
      </c>
      <c r="L1186" t="s">
        <v>29</v>
      </c>
      <c r="M1186">
        <v>1</v>
      </c>
      <c r="N1186">
        <v>1</v>
      </c>
      <c r="O1186" t="s">
        <v>221</v>
      </c>
    </row>
    <row r="1187" spans="1:17" x14ac:dyDescent="0.25">
      <c r="A1187" t="s">
        <v>2882</v>
      </c>
      <c r="B1187" t="s">
        <v>2882</v>
      </c>
      <c r="C1187">
        <v>29.61</v>
      </c>
      <c r="D1187">
        <v>923.53</v>
      </c>
      <c r="E1187">
        <v>9</v>
      </c>
      <c r="F1187">
        <v>-2.1</v>
      </c>
      <c r="G1187">
        <v>462.7713</v>
      </c>
      <c r="H1187">
        <v>21.39</v>
      </c>
      <c r="I1187" s="1">
        <v>127000000</v>
      </c>
      <c r="J1187">
        <v>7</v>
      </c>
      <c r="K1187">
        <v>5048</v>
      </c>
      <c r="L1187" t="s">
        <v>20</v>
      </c>
      <c r="M1187">
        <v>5</v>
      </c>
      <c r="N1187">
        <v>5</v>
      </c>
      <c r="O1187" t="s">
        <v>2883</v>
      </c>
    </row>
    <row r="1188" spans="1:17" x14ac:dyDescent="0.25">
      <c r="A1188" t="s">
        <v>3361</v>
      </c>
      <c r="B1188" t="s">
        <v>3361</v>
      </c>
      <c r="C1188">
        <v>27.94</v>
      </c>
      <c r="D1188">
        <v>934.52359999999999</v>
      </c>
      <c r="E1188">
        <v>9</v>
      </c>
      <c r="F1188">
        <v>1.7</v>
      </c>
      <c r="G1188">
        <v>468.26990000000001</v>
      </c>
      <c r="H1188">
        <v>51.52</v>
      </c>
      <c r="I1188" s="1">
        <v>2900000</v>
      </c>
      <c r="J1188">
        <v>7</v>
      </c>
      <c r="K1188">
        <v>15438</v>
      </c>
      <c r="L1188" t="s">
        <v>20</v>
      </c>
      <c r="M1188">
        <v>1</v>
      </c>
      <c r="N1188">
        <v>1</v>
      </c>
      <c r="O1188" t="s">
        <v>3362</v>
      </c>
    </row>
    <row r="1189" spans="1:17" x14ac:dyDescent="0.25">
      <c r="A1189" t="s">
        <v>2162</v>
      </c>
      <c r="B1189" t="s">
        <v>2162</v>
      </c>
      <c r="C1189">
        <v>31.96</v>
      </c>
      <c r="D1189">
        <v>1157.604</v>
      </c>
      <c r="E1189">
        <v>9</v>
      </c>
      <c r="F1189">
        <v>-1.2</v>
      </c>
      <c r="G1189">
        <v>579.80859999999996</v>
      </c>
      <c r="H1189">
        <v>22.56</v>
      </c>
      <c r="I1189" s="1">
        <v>104000000</v>
      </c>
      <c r="J1189">
        <v>7</v>
      </c>
      <c r="K1189">
        <v>5459</v>
      </c>
      <c r="L1189" t="s">
        <v>20</v>
      </c>
      <c r="M1189">
        <v>5</v>
      </c>
      <c r="N1189">
        <v>5</v>
      </c>
      <c r="O1189" t="s">
        <v>290</v>
      </c>
    </row>
    <row r="1190" spans="1:17" x14ac:dyDescent="0.25">
      <c r="A1190" t="s">
        <v>5951</v>
      </c>
      <c r="B1190" t="s">
        <v>2042</v>
      </c>
      <c r="C1190">
        <v>32.36</v>
      </c>
      <c r="D1190">
        <v>1142.5793000000001</v>
      </c>
      <c r="E1190">
        <v>9</v>
      </c>
      <c r="F1190">
        <v>-2.4</v>
      </c>
      <c r="G1190">
        <v>572.29560000000004</v>
      </c>
      <c r="H1190">
        <v>52.86</v>
      </c>
      <c r="I1190" s="1">
        <v>8950000</v>
      </c>
      <c r="J1190">
        <v>3</v>
      </c>
      <c r="K1190">
        <v>15550</v>
      </c>
      <c r="L1190" t="s">
        <v>73</v>
      </c>
      <c r="M1190">
        <v>1</v>
      </c>
      <c r="N1190">
        <v>1</v>
      </c>
      <c r="O1190" t="s">
        <v>2043</v>
      </c>
      <c r="P1190" t="s">
        <v>44</v>
      </c>
      <c r="Q1190" t="s">
        <v>338</v>
      </c>
    </row>
    <row r="1191" spans="1:17" x14ac:dyDescent="0.25">
      <c r="A1191" t="s">
        <v>4780</v>
      </c>
      <c r="B1191" t="s">
        <v>4780</v>
      </c>
      <c r="C1191">
        <v>21.98</v>
      </c>
      <c r="D1191">
        <v>1126.5658000000001</v>
      </c>
      <c r="E1191">
        <v>9</v>
      </c>
      <c r="F1191">
        <v>0.4</v>
      </c>
      <c r="G1191">
        <v>564.29039999999998</v>
      </c>
      <c r="H1191">
        <v>47.88</v>
      </c>
      <c r="I1191" s="1">
        <v>277000</v>
      </c>
      <c r="J1191">
        <v>1</v>
      </c>
      <c r="K1191">
        <v>13828</v>
      </c>
      <c r="L1191" t="s">
        <v>84</v>
      </c>
      <c r="M1191">
        <v>1</v>
      </c>
      <c r="N1191">
        <v>1</v>
      </c>
      <c r="O1191" t="s">
        <v>2043</v>
      </c>
    </row>
    <row r="1192" spans="1:17" x14ac:dyDescent="0.25">
      <c r="A1192" t="s">
        <v>5952</v>
      </c>
      <c r="B1192" t="s">
        <v>5501</v>
      </c>
      <c r="C1192">
        <v>17.47</v>
      </c>
      <c r="D1192">
        <v>1155.6143999999999</v>
      </c>
      <c r="E1192">
        <v>9</v>
      </c>
      <c r="F1192">
        <v>-1.1000000000000001</v>
      </c>
      <c r="G1192">
        <v>578.81380000000001</v>
      </c>
      <c r="H1192">
        <v>35.43</v>
      </c>
      <c r="I1192" s="1">
        <v>1410000</v>
      </c>
      <c r="J1192">
        <v>6</v>
      </c>
      <c r="K1192">
        <v>9610</v>
      </c>
      <c r="L1192" t="s">
        <v>142</v>
      </c>
      <c r="M1192">
        <v>1</v>
      </c>
      <c r="N1192">
        <v>1</v>
      </c>
      <c r="O1192" t="s">
        <v>2043</v>
      </c>
      <c r="P1192" t="s">
        <v>44</v>
      </c>
      <c r="Q1192" t="s">
        <v>427</v>
      </c>
    </row>
    <row r="1193" spans="1:17" x14ac:dyDescent="0.25">
      <c r="A1193" t="s">
        <v>3651</v>
      </c>
      <c r="B1193" t="s">
        <v>3651</v>
      </c>
      <c r="C1193">
        <v>26.9</v>
      </c>
      <c r="D1193">
        <v>1125.6982</v>
      </c>
      <c r="E1193">
        <v>9</v>
      </c>
      <c r="F1193">
        <v>-1.4</v>
      </c>
      <c r="G1193">
        <v>563.85559999999998</v>
      </c>
      <c r="H1193">
        <v>29.09</v>
      </c>
      <c r="I1193" s="1">
        <v>113000000</v>
      </c>
      <c r="J1193">
        <v>1</v>
      </c>
      <c r="K1193">
        <v>7200</v>
      </c>
      <c r="L1193" t="s">
        <v>84</v>
      </c>
      <c r="M1193">
        <v>5</v>
      </c>
      <c r="N1193">
        <v>5</v>
      </c>
      <c r="O1193" t="s">
        <v>3652</v>
      </c>
    </row>
    <row r="1194" spans="1:17" x14ac:dyDescent="0.25">
      <c r="A1194" t="s">
        <v>1994</v>
      </c>
      <c r="B1194" t="s">
        <v>1994</v>
      </c>
      <c r="C1194">
        <v>32.56</v>
      </c>
      <c r="D1194">
        <v>1204.6288</v>
      </c>
      <c r="E1194">
        <v>9</v>
      </c>
      <c r="F1194">
        <v>0.5</v>
      </c>
      <c r="G1194">
        <v>402.55040000000002</v>
      </c>
      <c r="H1194">
        <v>21.84</v>
      </c>
      <c r="I1194" s="1">
        <v>712000</v>
      </c>
      <c r="J1194">
        <v>9</v>
      </c>
      <c r="K1194">
        <v>5248</v>
      </c>
      <c r="L1194" t="s">
        <v>23</v>
      </c>
      <c r="M1194">
        <v>1</v>
      </c>
      <c r="N1194">
        <v>1</v>
      </c>
      <c r="O1194" t="s">
        <v>1995</v>
      </c>
    </row>
    <row r="1195" spans="1:17" x14ac:dyDescent="0.25">
      <c r="A1195" t="s">
        <v>1994</v>
      </c>
      <c r="B1195" t="s">
        <v>2345</v>
      </c>
      <c r="C1195">
        <v>31.4</v>
      </c>
      <c r="D1195">
        <v>1220.6237000000001</v>
      </c>
      <c r="E1195">
        <v>9</v>
      </c>
      <c r="F1195">
        <v>2.2999999999999998</v>
      </c>
      <c r="G1195">
        <v>407.88279999999997</v>
      </c>
      <c r="H1195">
        <v>20.059999999999999</v>
      </c>
      <c r="I1195" s="1">
        <v>2680000</v>
      </c>
      <c r="J1195">
        <v>9</v>
      </c>
      <c r="K1195">
        <v>4641</v>
      </c>
      <c r="L1195" t="s">
        <v>23</v>
      </c>
      <c r="M1195">
        <v>2</v>
      </c>
      <c r="N1195">
        <v>2</v>
      </c>
      <c r="O1195" t="s">
        <v>1995</v>
      </c>
      <c r="P1195" t="s">
        <v>44</v>
      </c>
      <c r="Q1195" t="s">
        <v>155</v>
      </c>
    </row>
    <row r="1196" spans="1:17" x14ac:dyDescent="0.25">
      <c r="A1196" t="s">
        <v>932</v>
      </c>
      <c r="B1196" t="s">
        <v>932</v>
      </c>
      <c r="C1196">
        <v>37.04</v>
      </c>
      <c r="D1196">
        <v>1094.5872999999999</v>
      </c>
      <c r="E1196">
        <v>9</v>
      </c>
      <c r="F1196">
        <v>-0.6</v>
      </c>
      <c r="G1196">
        <v>548.30060000000003</v>
      </c>
      <c r="H1196">
        <v>23.58</v>
      </c>
      <c r="I1196" s="1">
        <v>8220000</v>
      </c>
      <c r="J1196">
        <v>8</v>
      </c>
      <c r="K1196">
        <v>5874</v>
      </c>
      <c r="L1196" t="s">
        <v>17</v>
      </c>
      <c r="M1196">
        <v>2</v>
      </c>
      <c r="N1196">
        <v>2</v>
      </c>
      <c r="O1196" t="s">
        <v>933</v>
      </c>
    </row>
    <row r="1197" spans="1:17" x14ac:dyDescent="0.25">
      <c r="A1197" t="s">
        <v>4861</v>
      </c>
      <c r="B1197" t="s">
        <v>3673</v>
      </c>
      <c r="C1197">
        <v>26.82</v>
      </c>
      <c r="D1197">
        <v>1185.5852</v>
      </c>
      <c r="E1197">
        <v>9</v>
      </c>
      <c r="F1197">
        <v>0.7</v>
      </c>
      <c r="G1197">
        <v>593.80029999999999</v>
      </c>
      <c r="H1197">
        <v>38.93</v>
      </c>
      <c r="I1197" s="1">
        <v>14900000</v>
      </c>
      <c r="J1197">
        <v>4</v>
      </c>
      <c r="K1197">
        <v>10553</v>
      </c>
      <c r="L1197" t="s">
        <v>26</v>
      </c>
      <c r="M1197">
        <v>2</v>
      </c>
      <c r="N1197">
        <v>2</v>
      </c>
      <c r="O1197" t="s">
        <v>933</v>
      </c>
      <c r="P1197" t="s">
        <v>44</v>
      </c>
      <c r="Q1197" t="s">
        <v>155</v>
      </c>
    </row>
    <row r="1198" spans="1:17" x14ac:dyDescent="0.25">
      <c r="A1198" t="s">
        <v>4861</v>
      </c>
      <c r="B1198" t="s">
        <v>4861</v>
      </c>
      <c r="C1198">
        <v>21.52</v>
      </c>
      <c r="D1198">
        <v>1169.5903000000001</v>
      </c>
      <c r="E1198">
        <v>9</v>
      </c>
      <c r="F1198">
        <v>-2.2999999999999998</v>
      </c>
      <c r="G1198">
        <v>585.80110000000002</v>
      </c>
      <c r="H1198">
        <v>47.99</v>
      </c>
      <c r="I1198" s="1">
        <v>7710000</v>
      </c>
      <c r="J1198">
        <v>4</v>
      </c>
      <c r="K1198">
        <v>13736</v>
      </c>
      <c r="L1198" t="s">
        <v>26</v>
      </c>
      <c r="M1198">
        <v>2</v>
      </c>
      <c r="N1198">
        <v>2</v>
      </c>
      <c r="O1198" t="s">
        <v>933</v>
      </c>
    </row>
    <row r="1199" spans="1:17" x14ac:dyDescent="0.25">
      <c r="A1199" t="s">
        <v>5953</v>
      </c>
      <c r="B1199" t="s">
        <v>2575</v>
      </c>
      <c r="C1199">
        <v>30.7</v>
      </c>
      <c r="D1199">
        <v>1027.5485000000001</v>
      </c>
      <c r="E1199">
        <v>9</v>
      </c>
      <c r="F1199">
        <v>0.1</v>
      </c>
      <c r="G1199">
        <v>514.78160000000003</v>
      </c>
      <c r="H1199">
        <v>20.27</v>
      </c>
      <c r="I1199" s="1">
        <v>1670000</v>
      </c>
      <c r="J1199">
        <v>8</v>
      </c>
      <c r="K1199">
        <v>4722</v>
      </c>
      <c r="L1199" t="s">
        <v>17</v>
      </c>
      <c r="M1199">
        <v>1</v>
      </c>
      <c r="N1199">
        <v>1</v>
      </c>
      <c r="O1199" t="s">
        <v>1283</v>
      </c>
      <c r="P1199" t="s">
        <v>44</v>
      </c>
      <c r="Q1199" t="s">
        <v>67</v>
      </c>
    </row>
    <row r="1200" spans="1:17" x14ac:dyDescent="0.25">
      <c r="A1200" t="s">
        <v>5015</v>
      </c>
      <c r="B1200" t="s">
        <v>5015</v>
      </c>
      <c r="C1200">
        <v>20.6</v>
      </c>
      <c r="D1200">
        <v>1012.6393</v>
      </c>
      <c r="E1200">
        <v>9</v>
      </c>
      <c r="F1200">
        <v>-1.7</v>
      </c>
      <c r="G1200">
        <v>507.3261</v>
      </c>
      <c r="H1200">
        <v>29.23</v>
      </c>
      <c r="I1200" s="1">
        <v>1430000</v>
      </c>
      <c r="J1200">
        <v>10</v>
      </c>
      <c r="K1200">
        <v>7843</v>
      </c>
      <c r="L1200" t="s">
        <v>32</v>
      </c>
      <c r="M1200">
        <v>1</v>
      </c>
      <c r="N1200">
        <v>1</v>
      </c>
      <c r="O1200" t="s">
        <v>1283</v>
      </c>
    </row>
    <row r="1201" spans="1:15" x14ac:dyDescent="0.25">
      <c r="A1201" t="s">
        <v>393</v>
      </c>
      <c r="B1201" t="s">
        <v>393</v>
      </c>
      <c r="C1201">
        <v>41.14</v>
      </c>
      <c r="D1201">
        <v>1090.6134</v>
      </c>
      <c r="E1201">
        <v>9</v>
      </c>
      <c r="F1201">
        <v>0</v>
      </c>
      <c r="G1201">
        <v>546.31399999999996</v>
      </c>
      <c r="H1201">
        <v>37.08</v>
      </c>
      <c r="I1201" s="1">
        <v>115000000</v>
      </c>
      <c r="J1201">
        <v>2</v>
      </c>
      <c r="K1201">
        <v>10532</v>
      </c>
      <c r="L1201" t="s">
        <v>29</v>
      </c>
      <c r="M1201">
        <v>3</v>
      </c>
      <c r="N1201">
        <v>3</v>
      </c>
      <c r="O1201" t="s">
        <v>394</v>
      </c>
    </row>
    <row r="1202" spans="1:15" x14ac:dyDescent="0.25">
      <c r="A1202" t="s">
        <v>3532</v>
      </c>
      <c r="B1202" t="s">
        <v>3532</v>
      </c>
      <c r="C1202">
        <v>27.33</v>
      </c>
      <c r="D1202">
        <v>1057.5516</v>
      </c>
      <c r="E1202">
        <v>9</v>
      </c>
      <c r="F1202">
        <v>1.2</v>
      </c>
      <c r="G1202">
        <v>529.78380000000004</v>
      </c>
      <c r="H1202">
        <v>25.3</v>
      </c>
      <c r="I1202" s="1">
        <v>1540000</v>
      </c>
      <c r="J1202">
        <v>7</v>
      </c>
      <c r="K1202">
        <v>6416</v>
      </c>
      <c r="L1202" t="s">
        <v>20</v>
      </c>
      <c r="M1202">
        <v>2</v>
      </c>
      <c r="N1202">
        <v>2</v>
      </c>
      <c r="O1202" t="s">
        <v>3533</v>
      </c>
    </row>
    <row r="1203" spans="1:15" x14ac:dyDescent="0.25">
      <c r="A1203" t="s">
        <v>5594</v>
      </c>
      <c r="B1203" t="s">
        <v>5594</v>
      </c>
      <c r="C1203">
        <v>17.010000000000002</v>
      </c>
      <c r="D1203">
        <v>1070.6084000000001</v>
      </c>
      <c r="E1203">
        <v>9</v>
      </c>
      <c r="F1203">
        <v>0.5</v>
      </c>
      <c r="G1203">
        <v>536.31179999999995</v>
      </c>
      <c r="H1203">
        <v>48.51</v>
      </c>
      <c r="I1203" s="1">
        <v>4570000</v>
      </c>
      <c r="J1203">
        <v>4</v>
      </c>
      <c r="K1203">
        <v>13917</v>
      </c>
      <c r="L1203" t="s">
        <v>26</v>
      </c>
      <c r="M1203">
        <v>1</v>
      </c>
      <c r="N1203">
        <v>1</v>
      </c>
      <c r="O1203" t="s">
        <v>3533</v>
      </c>
    </row>
    <row r="1204" spans="1:15" x14ac:dyDescent="0.25">
      <c r="A1204" t="s">
        <v>5391</v>
      </c>
      <c r="B1204" t="s">
        <v>5391</v>
      </c>
      <c r="C1204">
        <v>18.29</v>
      </c>
      <c r="D1204">
        <v>1025.5505000000001</v>
      </c>
      <c r="E1204">
        <v>9</v>
      </c>
      <c r="F1204">
        <v>9</v>
      </c>
      <c r="G1204">
        <v>513.78719999999998</v>
      </c>
      <c r="H1204">
        <v>21.21</v>
      </c>
      <c r="I1204" s="1">
        <v>3180000</v>
      </c>
      <c r="J1204">
        <v>7</v>
      </c>
      <c r="K1204">
        <v>4983</v>
      </c>
      <c r="L1204" t="s">
        <v>20</v>
      </c>
      <c r="M1204">
        <v>1</v>
      </c>
      <c r="N1204">
        <v>1</v>
      </c>
      <c r="O1204" t="s">
        <v>5392</v>
      </c>
    </row>
    <row r="1205" spans="1:15" x14ac:dyDescent="0.25">
      <c r="A1205" t="s">
        <v>2531</v>
      </c>
      <c r="B1205" t="s">
        <v>2531</v>
      </c>
      <c r="C1205">
        <v>30.86</v>
      </c>
      <c r="D1205">
        <v>1082.5549000000001</v>
      </c>
      <c r="E1205">
        <v>9</v>
      </c>
      <c r="F1205">
        <v>-0.8</v>
      </c>
      <c r="G1205">
        <v>542.28430000000003</v>
      </c>
      <c r="H1205">
        <v>38.92</v>
      </c>
      <c r="I1205" s="1">
        <v>5110000</v>
      </c>
      <c r="J1205">
        <v>2</v>
      </c>
      <c r="K1205">
        <v>11182</v>
      </c>
      <c r="L1205" t="s">
        <v>29</v>
      </c>
      <c r="M1205">
        <v>3</v>
      </c>
      <c r="N1205">
        <v>3</v>
      </c>
      <c r="O1205" t="s">
        <v>2532</v>
      </c>
    </row>
    <row r="1206" spans="1:15" x14ac:dyDescent="0.25">
      <c r="A1206" t="s">
        <v>4499</v>
      </c>
      <c r="B1206" t="s">
        <v>4499</v>
      </c>
      <c r="C1206">
        <v>23.33</v>
      </c>
      <c r="D1206">
        <v>931.49149999999997</v>
      </c>
      <c r="E1206">
        <v>9</v>
      </c>
      <c r="F1206">
        <v>0.7</v>
      </c>
      <c r="G1206">
        <v>466.7534</v>
      </c>
      <c r="H1206">
        <v>27.97</v>
      </c>
      <c r="I1206" s="1">
        <v>7000000</v>
      </c>
      <c r="J1206">
        <v>7</v>
      </c>
      <c r="K1206">
        <v>7320</v>
      </c>
      <c r="L1206" t="s">
        <v>20</v>
      </c>
      <c r="M1206">
        <v>3</v>
      </c>
      <c r="N1206">
        <v>3</v>
      </c>
      <c r="O1206" t="s">
        <v>4500</v>
      </c>
    </row>
    <row r="1207" spans="1:15" x14ac:dyDescent="0.25">
      <c r="A1207" t="s">
        <v>3367</v>
      </c>
      <c r="B1207" t="s">
        <v>3367</v>
      </c>
      <c r="C1207">
        <v>27.92</v>
      </c>
      <c r="D1207">
        <v>931.49149999999997</v>
      </c>
      <c r="E1207">
        <v>9</v>
      </c>
      <c r="F1207">
        <v>0</v>
      </c>
      <c r="G1207">
        <v>466.75310000000002</v>
      </c>
      <c r="H1207">
        <v>26.82</v>
      </c>
      <c r="I1207" s="1">
        <v>18000000</v>
      </c>
      <c r="J1207">
        <v>6</v>
      </c>
      <c r="K1207">
        <v>6775</v>
      </c>
      <c r="L1207" t="s">
        <v>142</v>
      </c>
      <c r="M1207">
        <v>7</v>
      </c>
      <c r="N1207">
        <v>7</v>
      </c>
      <c r="O1207" t="s">
        <v>3368</v>
      </c>
    </row>
    <row r="1208" spans="1:15" x14ac:dyDescent="0.25">
      <c r="A1208" t="s">
        <v>3324</v>
      </c>
      <c r="B1208" t="s">
        <v>3324</v>
      </c>
      <c r="C1208">
        <v>28.03</v>
      </c>
      <c r="D1208">
        <v>931.49149999999997</v>
      </c>
      <c r="E1208">
        <v>9</v>
      </c>
      <c r="F1208">
        <v>-0.2</v>
      </c>
      <c r="G1208">
        <v>466.75290000000001</v>
      </c>
      <c r="H1208">
        <v>26.87</v>
      </c>
      <c r="I1208" s="1">
        <v>20000000</v>
      </c>
      <c r="J1208">
        <v>7</v>
      </c>
      <c r="K1208">
        <v>6952</v>
      </c>
      <c r="L1208" t="s">
        <v>20</v>
      </c>
      <c r="M1208">
        <v>8</v>
      </c>
      <c r="N1208">
        <v>8</v>
      </c>
      <c r="O1208" t="s">
        <v>3325</v>
      </c>
    </row>
    <row r="1209" spans="1:15" x14ac:dyDescent="0.25">
      <c r="A1209" t="s">
        <v>3523</v>
      </c>
      <c r="B1209" t="s">
        <v>3523</v>
      </c>
      <c r="C1209">
        <v>27.37</v>
      </c>
      <c r="D1209">
        <v>931.49149999999997</v>
      </c>
      <c r="E1209">
        <v>9</v>
      </c>
      <c r="F1209">
        <v>0.7</v>
      </c>
      <c r="G1209">
        <v>466.7534</v>
      </c>
      <c r="H1209">
        <v>27.34</v>
      </c>
      <c r="I1209" s="1">
        <v>20700000</v>
      </c>
      <c r="J1209">
        <v>6</v>
      </c>
      <c r="K1209">
        <v>6926</v>
      </c>
      <c r="L1209" t="s">
        <v>142</v>
      </c>
      <c r="M1209">
        <v>9</v>
      </c>
      <c r="N1209">
        <v>9</v>
      </c>
      <c r="O1209" t="s">
        <v>3325</v>
      </c>
    </row>
    <row r="1210" spans="1:15" x14ac:dyDescent="0.25">
      <c r="A1210" t="s">
        <v>1675</v>
      </c>
      <c r="B1210" t="s">
        <v>1675</v>
      </c>
      <c r="C1210">
        <v>33.74</v>
      </c>
      <c r="D1210">
        <v>1021.5444</v>
      </c>
      <c r="E1210">
        <v>9</v>
      </c>
      <c r="F1210">
        <v>0.4</v>
      </c>
      <c r="G1210">
        <v>511.77969999999999</v>
      </c>
      <c r="H1210">
        <v>25.17</v>
      </c>
      <c r="I1210" s="1">
        <v>115000000</v>
      </c>
      <c r="J1210">
        <v>8</v>
      </c>
      <c r="K1210">
        <v>6432</v>
      </c>
      <c r="L1210" t="s">
        <v>17</v>
      </c>
      <c r="M1210">
        <v>6</v>
      </c>
      <c r="N1210">
        <v>6</v>
      </c>
      <c r="O1210" t="s">
        <v>1495</v>
      </c>
    </row>
    <row r="1211" spans="1:15" x14ac:dyDescent="0.25">
      <c r="A1211" t="s">
        <v>1919</v>
      </c>
      <c r="B1211" t="s">
        <v>1919</v>
      </c>
      <c r="C1211">
        <v>32.81</v>
      </c>
      <c r="D1211">
        <v>1061.5869</v>
      </c>
      <c r="E1211">
        <v>9</v>
      </c>
      <c r="F1211">
        <v>0.3</v>
      </c>
      <c r="G1211">
        <v>531.80089999999996</v>
      </c>
      <c r="H1211">
        <v>52.5</v>
      </c>
      <c r="I1211" s="1">
        <v>9310000</v>
      </c>
      <c r="J1211">
        <v>4</v>
      </c>
      <c r="K1211">
        <v>15308</v>
      </c>
      <c r="L1211" t="s">
        <v>26</v>
      </c>
      <c r="M1211">
        <v>1</v>
      </c>
      <c r="N1211">
        <v>1</v>
      </c>
      <c r="O1211" t="s">
        <v>1495</v>
      </c>
    </row>
    <row r="1212" spans="1:15" x14ac:dyDescent="0.25">
      <c r="A1212" t="s">
        <v>1542</v>
      </c>
      <c r="B1212" t="s">
        <v>1542</v>
      </c>
      <c r="C1212">
        <v>34.24</v>
      </c>
      <c r="D1212">
        <v>980.49270000000001</v>
      </c>
      <c r="E1212">
        <v>9</v>
      </c>
      <c r="F1212">
        <v>1.6</v>
      </c>
      <c r="G1212">
        <v>491.25439999999998</v>
      </c>
      <c r="H1212">
        <v>31.32</v>
      </c>
      <c r="I1212" s="1">
        <v>3030000</v>
      </c>
      <c r="J1212">
        <v>9</v>
      </c>
      <c r="K1212">
        <v>8566</v>
      </c>
      <c r="L1212" t="s">
        <v>23</v>
      </c>
      <c r="M1212">
        <v>1</v>
      </c>
      <c r="N1212">
        <v>1</v>
      </c>
      <c r="O1212" t="s">
        <v>923</v>
      </c>
    </row>
    <row r="1213" spans="1:15" x14ac:dyDescent="0.25">
      <c r="A1213" t="s">
        <v>1691</v>
      </c>
      <c r="B1213" t="s">
        <v>1691</v>
      </c>
      <c r="C1213">
        <v>33.68</v>
      </c>
      <c r="D1213">
        <v>999.48860000000002</v>
      </c>
      <c r="E1213">
        <v>9</v>
      </c>
      <c r="F1213">
        <v>-0.1</v>
      </c>
      <c r="G1213">
        <v>500.75150000000002</v>
      </c>
      <c r="H1213">
        <v>23.28</v>
      </c>
      <c r="I1213" s="1">
        <v>1570000000</v>
      </c>
      <c r="J1213">
        <v>8</v>
      </c>
      <c r="K1213">
        <v>5769</v>
      </c>
      <c r="L1213" t="s">
        <v>17</v>
      </c>
      <c r="M1213">
        <v>43</v>
      </c>
      <c r="N1213">
        <v>43</v>
      </c>
      <c r="O1213" t="s">
        <v>923</v>
      </c>
    </row>
    <row r="1214" spans="1:15" x14ac:dyDescent="0.25">
      <c r="A1214" t="s">
        <v>2448</v>
      </c>
      <c r="B1214" t="s">
        <v>2448</v>
      </c>
      <c r="C1214">
        <v>31.12</v>
      </c>
      <c r="D1214">
        <v>937.48689999999999</v>
      </c>
      <c r="E1214">
        <v>9</v>
      </c>
      <c r="F1214">
        <v>-0.9</v>
      </c>
      <c r="G1214">
        <v>469.75029999999998</v>
      </c>
      <c r="H1214">
        <v>34.22</v>
      </c>
      <c r="I1214" s="1">
        <v>24200000</v>
      </c>
      <c r="J1214">
        <v>10</v>
      </c>
      <c r="K1214">
        <v>9594</v>
      </c>
      <c r="L1214" t="s">
        <v>32</v>
      </c>
      <c r="M1214">
        <v>4</v>
      </c>
      <c r="N1214">
        <v>4</v>
      </c>
      <c r="O1214" t="s">
        <v>923</v>
      </c>
    </row>
    <row r="1215" spans="1:15" x14ac:dyDescent="0.25">
      <c r="A1215" t="s">
        <v>3303</v>
      </c>
      <c r="B1215" t="s">
        <v>3303</v>
      </c>
      <c r="C1215">
        <v>28.14</v>
      </c>
      <c r="D1215">
        <v>982.50840000000005</v>
      </c>
      <c r="E1215">
        <v>9</v>
      </c>
      <c r="F1215">
        <v>0.3</v>
      </c>
      <c r="G1215">
        <v>492.26159999999999</v>
      </c>
      <c r="H1215">
        <v>31.88</v>
      </c>
      <c r="I1215" s="1">
        <v>2740000</v>
      </c>
      <c r="J1215">
        <v>9</v>
      </c>
      <c r="K1215">
        <v>8764</v>
      </c>
      <c r="L1215" t="s">
        <v>23</v>
      </c>
      <c r="M1215">
        <v>1</v>
      </c>
      <c r="N1215">
        <v>1</v>
      </c>
      <c r="O1215" t="s">
        <v>923</v>
      </c>
    </row>
    <row r="1216" spans="1:15" x14ac:dyDescent="0.25">
      <c r="A1216" t="s">
        <v>4019</v>
      </c>
      <c r="B1216" t="s">
        <v>4019</v>
      </c>
      <c r="C1216">
        <v>25.51</v>
      </c>
      <c r="D1216">
        <v>1120.5261</v>
      </c>
      <c r="E1216">
        <v>9</v>
      </c>
      <c r="F1216">
        <v>0.4</v>
      </c>
      <c r="G1216">
        <v>561.27059999999994</v>
      </c>
      <c r="H1216">
        <v>24.1</v>
      </c>
      <c r="I1216" s="1">
        <v>94200000</v>
      </c>
      <c r="J1216">
        <v>8</v>
      </c>
      <c r="K1216">
        <v>6060</v>
      </c>
      <c r="L1216" t="s">
        <v>17</v>
      </c>
      <c r="M1216">
        <v>3</v>
      </c>
      <c r="N1216">
        <v>3</v>
      </c>
      <c r="O1216" t="s">
        <v>923</v>
      </c>
    </row>
    <row r="1217" spans="1:17" x14ac:dyDescent="0.25">
      <c r="A1217" t="s">
        <v>4094</v>
      </c>
      <c r="B1217" t="s">
        <v>4094</v>
      </c>
      <c r="C1217">
        <v>25.18</v>
      </c>
      <c r="D1217">
        <v>970.47199999999998</v>
      </c>
      <c r="E1217">
        <v>9</v>
      </c>
      <c r="F1217">
        <v>0.6</v>
      </c>
      <c r="G1217">
        <v>486.24360000000001</v>
      </c>
      <c r="H1217">
        <v>27.78</v>
      </c>
      <c r="I1217" s="1">
        <v>35500000</v>
      </c>
      <c r="J1217">
        <v>8</v>
      </c>
      <c r="K1217">
        <v>7333</v>
      </c>
      <c r="L1217" t="s">
        <v>17</v>
      </c>
      <c r="M1217">
        <v>5</v>
      </c>
      <c r="N1217">
        <v>5</v>
      </c>
      <c r="O1217" t="s">
        <v>923</v>
      </c>
    </row>
    <row r="1218" spans="1:17" x14ac:dyDescent="0.25">
      <c r="A1218" t="s">
        <v>316</v>
      </c>
      <c r="B1218" t="s">
        <v>316</v>
      </c>
      <c r="C1218">
        <v>42.35</v>
      </c>
      <c r="D1218">
        <v>1102.6387</v>
      </c>
      <c r="E1218">
        <v>9</v>
      </c>
      <c r="F1218">
        <v>-0.6</v>
      </c>
      <c r="G1218">
        <v>552.32629999999995</v>
      </c>
      <c r="H1218">
        <v>42.38</v>
      </c>
      <c r="I1218" s="1">
        <v>88500000</v>
      </c>
      <c r="J1218">
        <v>5</v>
      </c>
      <c r="K1218">
        <v>11604</v>
      </c>
      <c r="L1218" t="s">
        <v>47</v>
      </c>
      <c r="M1218">
        <v>1</v>
      </c>
      <c r="N1218">
        <v>1</v>
      </c>
      <c r="O1218" t="s">
        <v>317</v>
      </c>
    </row>
    <row r="1219" spans="1:17" x14ac:dyDescent="0.25">
      <c r="A1219" t="s">
        <v>813</v>
      </c>
      <c r="B1219" t="s">
        <v>813</v>
      </c>
      <c r="C1219">
        <v>37.72</v>
      </c>
      <c r="D1219">
        <v>1101.6658</v>
      </c>
      <c r="E1219">
        <v>9</v>
      </c>
      <c r="F1219">
        <v>0.2</v>
      </c>
      <c r="G1219">
        <v>551.84029999999996</v>
      </c>
      <c r="H1219">
        <v>33.6</v>
      </c>
      <c r="I1219" s="1">
        <v>5940000</v>
      </c>
      <c r="J1219">
        <v>1</v>
      </c>
      <c r="K1219">
        <v>8783</v>
      </c>
      <c r="L1219" t="s">
        <v>84</v>
      </c>
      <c r="M1219">
        <v>3</v>
      </c>
      <c r="N1219">
        <v>3</v>
      </c>
      <c r="O1219" t="s">
        <v>814</v>
      </c>
    </row>
    <row r="1220" spans="1:17" x14ac:dyDescent="0.25">
      <c r="A1220" t="s">
        <v>4364</v>
      </c>
      <c r="B1220" t="s">
        <v>4364</v>
      </c>
      <c r="C1220">
        <v>23.98</v>
      </c>
      <c r="D1220">
        <v>1163.6814999999999</v>
      </c>
      <c r="E1220">
        <v>9</v>
      </c>
      <c r="F1220">
        <v>0.9</v>
      </c>
      <c r="G1220">
        <v>582.84860000000003</v>
      </c>
      <c r="H1220">
        <v>38.520000000000003</v>
      </c>
      <c r="I1220" s="1">
        <v>1750000</v>
      </c>
      <c r="J1220">
        <v>4</v>
      </c>
      <c r="K1220">
        <v>10413</v>
      </c>
      <c r="L1220" t="s">
        <v>26</v>
      </c>
      <c r="M1220">
        <v>1</v>
      </c>
      <c r="N1220">
        <v>1</v>
      </c>
      <c r="O1220" t="s">
        <v>814</v>
      </c>
    </row>
    <row r="1221" spans="1:17" x14ac:dyDescent="0.25">
      <c r="A1221" t="s">
        <v>5954</v>
      </c>
      <c r="B1221" t="s">
        <v>5067</v>
      </c>
      <c r="C1221">
        <v>20.32</v>
      </c>
      <c r="D1221">
        <v>1146.6695999999999</v>
      </c>
      <c r="E1221">
        <v>9</v>
      </c>
      <c r="F1221">
        <v>0</v>
      </c>
      <c r="G1221">
        <v>574.34199999999998</v>
      </c>
      <c r="H1221">
        <v>28.9</v>
      </c>
      <c r="I1221" s="1">
        <v>58100000</v>
      </c>
      <c r="J1221">
        <v>5</v>
      </c>
      <c r="K1221">
        <v>7110</v>
      </c>
      <c r="L1221" t="s">
        <v>47</v>
      </c>
      <c r="M1221">
        <v>1</v>
      </c>
      <c r="N1221">
        <v>1</v>
      </c>
      <c r="O1221" t="s">
        <v>814</v>
      </c>
      <c r="P1221" t="s">
        <v>44</v>
      </c>
      <c r="Q1221" t="s">
        <v>223</v>
      </c>
    </row>
    <row r="1222" spans="1:17" x14ac:dyDescent="0.25">
      <c r="A1222" t="s">
        <v>3244</v>
      </c>
      <c r="B1222" t="s">
        <v>3244</v>
      </c>
      <c r="C1222">
        <v>28.38</v>
      </c>
      <c r="D1222">
        <v>1027.6178</v>
      </c>
      <c r="E1222">
        <v>9</v>
      </c>
      <c r="F1222">
        <v>0.6</v>
      </c>
      <c r="G1222">
        <v>514.81650000000002</v>
      </c>
      <c r="H1222">
        <v>61.13</v>
      </c>
      <c r="I1222" s="1">
        <v>2390000</v>
      </c>
      <c r="J1222">
        <v>1</v>
      </c>
      <c r="K1222">
        <v>18381</v>
      </c>
      <c r="L1222" t="s">
        <v>84</v>
      </c>
      <c r="M1222">
        <v>4</v>
      </c>
      <c r="N1222">
        <v>4</v>
      </c>
      <c r="O1222" t="s">
        <v>3245</v>
      </c>
    </row>
    <row r="1223" spans="1:17" x14ac:dyDescent="0.25">
      <c r="A1223" t="s">
        <v>4134</v>
      </c>
      <c r="B1223" t="s">
        <v>4134</v>
      </c>
      <c r="C1223">
        <v>25.01</v>
      </c>
      <c r="D1223">
        <v>1027.6178</v>
      </c>
      <c r="E1223">
        <v>9</v>
      </c>
      <c r="F1223">
        <v>-0.3</v>
      </c>
      <c r="G1223">
        <v>514.81600000000003</v>
      </c>
      <c r="H1223">
        <v>65.09</v>
      </c>
      <c r="I1223" s="1">
        <v>4540000</v>
      </c>
      <c r="J1223">
        <v>5</v>
      </c>
      <c r="K1223">
        <v>19548</v>
      </c>
      <c r="L1223" t="s">
        <v>47</v>
      </c>
      <c r="M1223">
        <v>1</v>
      </c>
      <c r="N1223">
        <v>1</v>
      </c>
      <c r="O1223" t="s">
        <v>3245</v>
      </c>
    </row>
    <row r="1224" spans="1:17" x14ac:dyDescent="0.25">
      <c r="A1224" t="s">
        <v>4433</v>
      </c>
      <c r="B1224" t="s">
        <v>4433</v>
      </c>
      <c r="C1224">
        <v>23.63</v>
      </c>
      <c r="D1224">
        <v>986.50319999999999</v>
      </c>
      <c r="E1224">
        <v>9</v>
      </c>
      <c r="F1224">
        <v>2.4</v>
      </c>
      <c r="G1224">
        <v>494.26010000000002</v>
      </c>
      <c r="H1224">
        <v>28.54</v>
      </c>
      <c r="I1224" s="1">
        <v>824000</v>
      </c>
      <c r="J1224">
        <v>8</v>
      </c>
      <c r="K1224">
        <v>7590</v>
      </c>
      <c r="L1224" t="s">
        <v>17</v>
      </c>
      <c r="M1224">
        <v>1</v>
      </c>
      <c r="N1224">
        <v>1</v>
      </c>
      <c r="O1224" t="s">
        <v>3245</v>
      </c>
    </row>
    <row r="1225" spans="1:17" x14ac:dyDescent="0.25">
      <c r="A1225" t="s">
        <v>683</v>
      </c>
      <c r="B1225" t="s">
        <v>683</v>
      </c>
      <c r="C1225">
        <v>38.479999999999997</v>
      </c>
      <c r="D1225">
        <v>995.52869999999996</v>
      </c>
      <c r="E1225">
        <v>9</v>
      </c>
      <c r="F1225">
        <v>0.6</v>
      </c>
      <c r="G1225">
        <v>498.77190000000002</v>
      </c>
      <c r="H1225">
        <v>26.5</v>
      </c>
      <c r="I1225" s="1">
        <v>83800000</v>
      </c>
      <c r="J1225">
        <v>9</v>
      </c>
      <c r="K1225">
        <v>6866</v>
      </c>
      <c r="L1225" t="s">
        <v>23</v>
      </c>
      <c r="M1225">
        <v>3</v>
      </c>
      <c r="N1225">
        <v>3</v>
      </c>
      <c r="O1225" t="s">
        <v>684</v>
      </c>
    </row>
    <row r="1226" spans="1:17" x14ac:dyDescent="0.25">
      <c r="A1226" t="s">
        <v>2066</v>
      </c>
      <c r="B1226" t="s">
        <v>2066</v>
      </c>
      <c r="C1226">
        <v>32.31</v>
      </c>
      <c r="D1226">
        <v>1107.5825</v>
      </c>
      <c r="E1226">
        <v>9</v>
      </c>
      <c r="F1226">
        <v>-0.5</v>
      </c>
      <c r="G1226">
        <v>554.79830000000004</v>
      </c>
      <c r="H1226">
        <v>28.81</v>
      </c>
      <c r="I1226" s="1">
        <v>20500000</v>
      </c>
      <c r="J1226">
        <v>9</v>
      </c>
      <c r="K1226">
        <v>7696</v>
      </c>
      <c r="L1226" t="s">
        <v>23</v>
      </c>
      <c r="M1226">
        <v>3</v>
      </c>
      <c r="N1226">
        <v>3</v>
      </c>
      <c r="O1226" t="s">
        <v>2067</v>
      </c>
    </row>
    <row r="1227" spans="1:17" x14ac:dyDescent="0.25">
      <c r="A1227" t="s">
        <v>3132</v>
      </c>
      <c r="B1227" t="s">
        <v>3132</v>
      </c>
      <c r="C1227">
        <v>28.74</v>
      </c>
      <c r="D1227">
        <v>1056.6292000000001</v>
      </c>
      <c r="E1227">
        <v>9</v>
      </c>
      <c r="F1227">
        <v>0.1</v>
      </c>
      <c r="G1227">
        <v>529.32190000000003</v>
      </c>
      <c r="H1227">
        <v>25.54</v>
      </c>
      <c r="I1227" s="1">
        <v>54900000</v>
      </c>
      <c r="J1227">
        <v>8</v>
      </c>
      <c r="K1227">
        <v>6563</v>
      </c>
      <c r="L1227" t="s">
        <v>17</v>
      </c>
      <c r="M1227">
        <v>3</v>
      </c>
      <c r="N1227">
        <v>3</v>
      </c>
      <c r="O1227" t="s">
        <v>3133</v>
      </c>
    </row>
    <row r="1228" spans="1:17" x14ac:dyDescent="0.25">
      <c r="A1228" t="s">
        <v>200</v>
      </c>
      <c r="B1228" t="s">
        <v>200</v>
      </c>
      <c r="C1228">
        <v>44.58</v>
      </c>
      <c r="D1228">
        <v>1183.7076</v>
      </c>
      <c r="E1228">
        <v>9</v>
      </c>
      <c r="F1228">
        <v>-0.5</v>
      </c>
      <c r="G1228">
        <v>395.5763</v>
      </c>
      <c r="H1228">
        <v>21.96</v>
      </c>
      <c r="I1228" s="1">
        <v>487000000</v>
      </c>
      <c r="J1228">
        <v>9</v>
      </c>
      <c r="K1228">
        <v>5291</v>
      </c>
      <c r="L1228" t="s">
        <v>23</v>
      </c>
      <c r="M1228">
        <v>10</v>
      </c>
      <c r="N1228">
        <v>10</v>
      </c>
      <c r="O1228" t="s">
        <v>201</v>
      </c>
    </row>
    <row r="1229" spans="1:17" x14ac:dyDescent="0.25">
      <c r="A1229" t="s">
        <v>3464</v>
      </c>
      <c r="B1229" t="s">
        <v>3464</v>
      </c>
      <c r="C1229">
        <v>27.63</v>
      </c>
      <c r="D1229">
        <v>1153.5808</v>
      </c>
      <c r="E1229">
        <v>9</v>
      </c>
      <c r="F1229">
        <v>0.2</v>
      </c>
      <c r="G1229">
        <v>577.79780000000005</v>
      </c>
      <c r="H1229">
        <v>39.880000000000003</v>
      </c>
      <c r="I1229" s="1">
        <v>2190000</v>
      </c>
      <c r="J1229">
        <v>4</v>
      </c>
      <c r="K1229">
        <v>10886</v>
      </c>
      <c r="L1229" t="s">
        <v>26</v>
      </c>
      <c r="M1229">
        <v>1</v>
      </c>
      <c r="N1229">
        <v>1</v>
      </c>
      <c r="O1229" t="s">
        <v>201</v>
      </c>
    </row>
    <row r="1230" spans="1:17" x14ac:dyDescent="0.25">
      <c r="A1230" t="s">
        <v>3877</v>
      </c>
      <c r="B1230" t="s">
        <v>3877</v>
      </c>
      <c r="C1230">
        <v>26.04</v>
      </c>
      <c r="D1230">
        <v>973.60720000000003</v>
      </c>
      <c r="E1230">
        <v>9</v>
      </c>
      <c r="F1230">
        <v>-0.7</v>
      </c>
      <c r="G1230">
        <v>487.81049999999999</v>
      </c>
      <c r="H1230">
        <v>34.71</v>
      </c>
      <c r="I1230" s="1">
        <v>675000</v>
      </c>
      <c r="J1230">
        <v>3</v>
      </c>
      <c r="K1230">
        <v>9151</v>
      </c>
      <c r="L1230" t="s">
        <v>73</v>
      </c>
      <c r="M1230">
        <v>1</v>
      </c>
      <c r="N1230">
        <v>1</v>
      </c>
      <c r="O1230" t="s">
        <v>201</v>
      </c>
    </row>
    <row r="1231" spans="1:17" x14ac:dyDescent="0.25">
      <c r="A1231" t="s">
        <v>920</v>
      </c>
      <c r="B1231" t="s">
        <v>920</v>
      </c>
      <c r="C1231">
        <v>37.1</v>
      </c>
      <c r="D1231">
        <v>1056.6193000000001</v>
      </c>
      <c r="E1231">
        <v>9</v>
      </c>
      <c r="F1231">
        <v>-2.2999999999999998</v>
      </c>
      <c r="G1231">
        <v>529.31569999999999</v>
      </c>
      <c r="H1231">
        <v>34.76</v>
      </c>
      <c r="I1231" s="1">
        <v>33300000</v>
      </c>
      <c r="J1231">
        <v>3</v>
      </c>
      <c r="K1231">
        <v>9170</v>
      </c>
      <c r="L1231" t="s">
        <v>73</v>
      </c>
      <c r="M1231">
        <v>3</v>
      </c>
      <c r="N1231">
        <v>3</v>
      </c>
      <c r="O1231" t="s">
        <v>921</v>
      </c>
    </row>
    <row r="1232" spans="1:17" x14ac:dyDescent="0.25">
      <c r="A1232" t="s">
        <v>3111</v>
      </c>
      <c r="B1232" t="s">
        <v>3111</v>
      </c>
      <c r="C1232">
        <v>28.81</v>
      </c>
      <c r="D1232">
        <v>1139.6014</v>
      </c>
      <c r="E1232">
        <v>9</v>
      </c>
      <c r="F1232">
        <v>0</v>
      </c>
      <c r="G1232">
        <v>570.80799999999999</v>
      </c>
      <c r="H1232">
        <v>78.400000000000006</v>
      </c>
      <c r="I1232" s="1">
        <v>3650000</v>
      </c>
      <c r="J1232">
        <v>7</v>
      </c>
      <c r="K1232">
        <v>25033</v>
      </c>
      <c r="L1232" t="s">
        <v>20</v>
      </c>
      <c r="M1232">
        <v>1</v>
      </c>
      <c r="N1232">
        <v>1</v>
      </c>
      <c r="O1232" t="s">
        <v>3112</v>
      </c>
    </row>
    <row r="1233" spans="1:17" x14ac:dyDescent="0.25">
      <c r="A1233" t="s">
        <v>4777</v>
      </c>
      <c r="B1233" t="s">
        <v>4777</v>
      </c>
      <c r="C1233">
        <v>21.99</v>
      </c>
      <c r="D1233">
        <v>1049.5441000000001</v>
      </c>
      <c r="E1233">
        <v>9</v>
      </c>
      <c r="F1233">
        <v>0</v>
      </c>
      <c r="G1233">
        <v>525.77930000000003</v>
      </c>
      <c r="H1233">
        <v>23.46</v>
      </c>
      <c r="I1233" s="1">
        <v>848000</v>
      </c>
      <c r="J1233">
        <v>8</v>
      </c>
      <c r="K1233">
        <v>5834</v>
      </c>
      <c r="L1233" t="s">
        <v>17</v>
      </c>
      <c r="M1233">
        <v>1</v>
      </c>
      <c r="N1233">
        <v>1</v>
      </c>
      <c r="O1233" t="s">
        <v>4778</v>
      </c>
    </row>
    <row r="1234" spans="1:17" x14ac:dyDescent="0.25">
      <c r="A1234" t="s">
        <v>5173</v>
      </c>
      <c r="B1234" t="s">
        <v>5173</v>
      </c>
      <c r="C1234">
        <v>19.75</v>
      </c>
      <c r="D1234">
        <v>1046.6237000000001</v>
      </c>
      <c r="E1234">
        <v>9</v>
      </c>
      <c r="F1234">
        <v>-1.9</v>
      </c>
      <c r="G1234">
        <v>524.31809999999996</v>
      </c>
      <c r="H1234">
        <v>24.21</v>
      </c>
      <c r="I1234" s="1">
        <v>68900000</v>
      </c>
      <c r="J1234">
        <v>10</v>
      </c>
      <c r="K1234">
        <v>6069</v>
      </c>
      <c r="L1234" t="s">
        <v>32</v>
      </c>
      <c r="M1234">
        <v>3</v>
      </c>
      <c r="N1234">
        <v>3</v>
      </c>
      <c r="O1234" t="s">
        <v>4778</v>
      </c>
    </row>
    <row r="1235" spans="1:17" x14ac:dyDescent="0.25">
      <c r="A1235" t="s">
        <v>2538</v>
      </c>
      <c r="B1235" t="s">
        <v>2538</v>
      </c>
      <c r="C1235">
        <v>30.84</v>
      </c>
      <c r="D1235">
        <v>969.59709999999995</v>
      </c>
      <c r="E1235">
        <v>9</v>
      </c>
      <c r="F1235">
        <v>-0.1</v>
      </c>
      <c r="G1235">
        <v>485.80579999999998</v>
      </c>
      <c r="H1235">
        <v>49.78</v>
      </c>
      <c r="I1235" s="1">
        <v>66300000</v>
      </c>
      <c r="J1235">
        <v>6</v>
      </c>
      <c r="K1235">
        <v>14592</v>
      </c>
      <c r="L1235" t="s">
        <v>142</v>
      </c>
      <c r="M1235">
        <v>3</v>
      </c>
      <c r="N1235">
        <v>3</v>
      </c>
      <c r="O1235" t="s">
        <v>2539</v>
      </c>
    </row>
    <row r="1236" spans="1:17" x14ac:dyDescent="0.25">
      <c r="A1236" t="s">
        <v>3471</v>
      </c>
      <c r="B1236" t="s">
        <v>3471</v>
      </c>
      <c r="C1236">
        <v>27.55</v>
      </c>
      <c r="D1236">
        <v>986.55830000000003</v>
      </c>
      <c r="E1236">
        <v>9</v>
      </c>
      <c r="F1236">
        <v>0.3</v>
      </c>
      <c r="G1236">
        <v>494.28660000000002</v>
      </c>
      <c r="H1236">
        <v>39.49</v>
      </c>
      <c r="I1236" s="1">
        <v>13700000</v>
      </c>
      <c r="J1236">
        <v>1</v>
      </c>
      <c r="K1236">
        <v>10902</v>
      </c>
      <c r="L1236" t="s">
        <v>84</v>
      </c>
      <c r="M1236">
        <v>2</v>
      </c>
      <c r="N1236">
        <v>2</v>
      </c>
      <c r="O1236" t="s">
        <v>2539</v>
      </c>
    </row>
    <row r="1237" spans="1:17" x14ac:dyDescent="0.25">
      <c r="A1237" t="s">
        <v>3471</v>
      </c>
      <c r="B1237" t="s">
        <v>3753</v>
      </c>
      <c r="C1237">
        <v>26.53</v>
      </c>
      <c r="D1237">
        <v>1002.5531999999999</v>
      </c>
      <c r="E1237">
        <v>9</v>
      </c>
      <c r="F1237">
        <v>-0.3</v>
      </c>
      <c r="G1237">
        <v>502.28370000000001</v>
      </c>
      <c r="H1237">
        <v>33.6</v>
      </c>
      <c r="I1237" s="1">
        <v>111000000</v>
      </c>
      <c r="J1237">
        <v>1</v>
      </c>
      <c r="K1237">
        <v>8781</v>
      </c>
      <c r="L1237" t="s">
        <v>84</v>
      </c>
      <c r="M1237">
        <v>6</v>
      </c>
      <c r="N1237">
        <v>6</v>
      </c>
      <c r="O1237" t="s">
        <v>2539</v>
      </c>
      <c r="P1237" t="s">
        <v>44</v>
      </c>
      <c r="Q1237" t="s">
        <v>228</v>
      </c>
    </row>
    <row r="1238" spans="1:17" x14ac:dyDescent="0.25">
      <c r="A1238" t="s">
        <v>4563</v>
      </c>
      <c r="B1238" t="s">
        <v>4563</v>
      </c>
      <c r="C1238">
        <v>23.11</v>
      </c>
      <c r="D1238">
        <v>996.62189999999998</v>
      </c>
      <c r="E1238">
        <v>9</v>
      </c>
      <c r="F1238">
        <v>-0.8</v>
      </c>
      <c r="G1238">
        <v>499.31779999999998</v>
      </c>
      <c r="H1238">
        <v>63.6</v>
      </c>
      <c r="I1238" s="1">
        <v>791000</v>
      </c>
      <c r="J1238">
        <v>3</v>
      </c>
      <c r="K1238">
        <v>19288</v>
      </c>
      <c r="L1238" t="s">
        <v>73</v>
      </c>
      <c r="M1238">
        <v>1</v>
      </c>
      <c r="N1238">
        <v>1</v>
      </c>
      <c r="O1238" t="s">
        <v>2539</v>
      </c>
    </row>
    <row r="1239" spans="1:17" x14ac:dyDescent="0.25">
      <c r="A1239" t="s">
        <v>5349</v>
      </c>
      <c r="B1239" t="s">
        <v>5349</v>
      </c>
      <c r="C1239">
        <v>18.63</v>
      </c>
      <c r="D1239">
        <v>992.63819999999998</v>
      </c>
      <c r="E1239">
        <v>9</v>
      </c>
      <c r="F1239">
        <v>-0.6</v>
      </c>
      <c r="G1239">
        <v>497.3261</v>
      </c>
      <c r="H1239">
        <v>39.54</v>
      </c>
      <c r="I1239" s="1">
        <v>4380000</v>
      </c>
      <c r="J1239">
        <v>5</v>
      </c>
      <c r="K1239">
        <v>10628</v>
      </c>
      <c r="L1239" t="s">
        <v>47</v>
      </c>
      <c r="M1239">
        <v>2</v>
      </c>
      <c r="N1239">
        <v>2</v>
      </c>
      <c r="O1239" t="s">
        <v>2539</v>
      </c>
    </row>
    <row r="1240" spans="1:17" x14ac:dyDescent="0.25">
      <c r="A1240" t="s">
        <v>4606</v>
      </c>
      <c r="B1240" t="s">
        <v>4606</v>
      </c>
      <c r="C1240">
        <v>22.95</v>
      </c>
      <c r="D1240">
        <v>1059.5461</v>
      </c>
      <c r="E1240">
        <v>9</v>
      </c>
      <c r="F1240">
        <v>-0.5</v>
      </c>
      <c r="G1240">
        <v>530.78009999999995</v>
      </c>
      <c r="H1240">
        <v>39.159999999999997</v>
      </c>
      <c r="I1240" s="1">
        <v>1590000</v>
      </c>
      <c r="J1240">
        <v>2</v>
      </c>
      <c r="K1240">
        <v>11267</v>
      </c>
      <c r="L1240" t="s">
        <v>29</v>
      </c>
      <c r="M1240">
        <v>1</v>
      </c>
      <c r="N1240">
        <v>1</v>
      </c>
      <c r="O1240" t="s">
        <v>4607</v>
      </c>
    </row>
    <row r="1241" spans="1:17" x14ac:dyDescent="0.25">
      <c r="A1241" t="s">
        <v>3199</v>
      </c>
      <c r="B1241" t="s">
        <v>3199</v>
      </c>
      <c r="C1241">
        <v>28.52</v>
      </c>
      <c r="D1241">
        <v>933.52829999999994</v>
      </c>
      <c r="E1241">
        <v>9</v>
      </c>
      <c r="F1241">
        <v>-0.2</v>
      </c>
      <c r="G1241">
        <v>467.77140000000003</v>
      </c>
      <c r="H1241">
        <v>35.590000000000003</v>
      </c>
      <c r="I1241" s="1">
        <v>589000</v>
      </c>
      <c r="J1241">
        <v>10</v>
      </c>
      <c r="K1241">
        <v>10088</v>
      </c>
      <c r="L1241" t="s">
        <v>32</v>
      </c>
      <c r="M1241">
        <v>1</v>
      </c>
      <c r="N1241">
        <v>1</v>
      </c>
      <c r="O1241" t="s">
        <v>2602</v>
      </c>
    </row>
    <row r="1242" spans="1:17" x14ac:dyDescent="0.25">
      <c r="A1242" t="s">
        <v>5273</v>
      </c>
      <c r="B1242" t="s">
        <v>5273</v>
      </c>
      <c r="C1242">
        <v>19.13</v>
      </c>
      <c r="D1242">
        <v>1068.5603000000001</v>
      </c>
      <c r="E1242">
        <v>9</v>
      </c>
      <c r="F1242">
        <v>-1.5</v>
      </c>
      <c r="G1242">
        <v>535.28660000000002</v>
      </c>
      <c r="H1242">
        <v>37.090000000000003</v>
      </c>
      <c r="I1242" s="1">
        <v>3370000</v>
      </c>
      <c r="J1242">
        <v>10</v>
      </c>
      <c r="K1242">
        <v>10620</v>
      </c>
      <c r="L1242" t="s">
        <v>32</v>
      </c>
      <c r="M1242">
        <v>1</v>
      </c>
      <c r="N1242">
        <v>1</v>
      </c>
      <c r="O1242" t="s">
        <v>2602</v>
      </c>
    </row>
    <row r="1243" spans="1:17" x14ac:dyDescent="0.25">
      <c r="A1243" t="s">
        <v>5955</v>
      </c>
      <c r="B1243" t="s">
        <v>5310</v>
      </c>
      <c r="C1243">
        <v>18.86</v>
      </c>
      <c r="D1243">
        <v>1053.5389</v>
      </c>
      <c r="E1243">
        <v>9</v>
      </c>
      <c r="F1243">
        <v>-1.6</v>
      </c>
      <c r="G1243">
        <v>527.77589999999998</v>
      </c>
      <c r="H1243">
        <v>22</v>
      </c>
      <c r="I1243" s="1">
        <v>1290000</v>
      </c>
      <c r="J1243">
        <v>10</v>
      </c>
      <c r="K1243">
        <v>5307</v>
      </c>
      <c r="L1243" t="s">
        <v>32</v>
      </c>
      <c r="M1243">
        <v>1</v>
      </c>
      <c r="N1243">
        <v>1</v>
      </c>
      <c r="O1243" t="s">
        <v>2602</v>
      </c>
      <c r="P1243" t="s">
        <v>44</v>
      </c>
      <c r="Q1243" t="s">
        <v>155</v>
      </c>
    </row>
    <row r="1244" spans="1:17" x14ac:dyDescent="0.25">
      <c r="A1244" t="s">
        <v>3936</v>
      </c>
      <c r="B1244" t="s">
        <v>3936</v>
      </c>
      <c r="C1244">
        <v>25.84</v>
      </c>
      <c r="D1244">
        <v>1175.6775</v>
      </c>
      <c r="E1244">
        <v>9</v>
      </c>
      <c r="F1244">
        <v>-1.3</v>
      </c>
      <c r="G1244">
        <v>588.84529999999995</v>
      </c>
      <c r="H1244">
        <v>31.08</v>
      </c>
      <c r="I1244" s="1">
        <v>16600000</v>
      </c>
      <c r="J1244">
        <v>10</v>
      </c>
      <c r="K1244">
        <v>8496</v>
      </c>
      <c r="L1244" t="s">
        <v>32</v>
      </c>
      <c r="M1244">
        <v>1</v>
      </c>
      <c r="N1244">
        <v>1</v>
      </c>
      <c r="O1244" t="s">
        <v>3937</v>
      </c>
    </row>
    <row r="1245" spans="1:17" x14ac:dyDescent="0.25">
      <c r="A1245" t="s">
        <v>722</v>
      </c>
      <c r="B1245" t="s">
        <v>722</v>
      </c>
      <c r="C1245">
        <v>38.21</v>
      </c>
      <c r="D1245">
        <v>1196.6084000000001</v>
      </c>
      <c r="E1245">
        <v>9</v>
      </c>
      <c r="F1245">
        <v>-1.4</v>
      </c>
      <c r="G1245">
        <v>599.31060000000002</v>
      </c>
      <c r="H1245">
        <v>26.73</v>
      </c>
      <c r="I1245" s="1">
        <v>18500000</v>
      </c>
      <c r="J1245">
        <v>10</v>
      </c>
      <c r="K1245">
        <v>6962</v>
      </c>
      <c r="L1245" t="s">
        <v>32</v>
      </c>
      <c r="M1245">
        <v>3</v>
      </c>
      <c r="N1245">
        <v>3</v>
      </c>
      <c r="O1245" t="s">
        <v>723</v>
      </c>
    </row>
    <row r="1246" spans="1:17" x14ac:dyDescent="0.25">
      <c r="A1246" t="s">
        <v>722</v>
      </c>
      <c r="B1246" t="s">
        <v>1155</v>
      </c>
      <c r="C1246">
        <v>35.94</v>
      </c>
      <c r="D1246">
        <v>1212.6033</v>
      </c>
      <c r="E1246">
        <v>9</v>
      </c>
      <c r="F1246">
        <v>-1.7</v>
      </c>
      <c r="G1246">
        <v>607.30790000000002</v>
      </c>
      <c r="H1246">
        <v>22.92</v>
      </c>
      <c r="I1246" s="1">
        <v>53700000</v>
      </c>
      <c r="J1246">
        <v>10</v>
      </c>
      <c r="K1246">
        <v>5613</v>
      </c>
      <c r="L1246" t="s">
        <v>32</v>
      </c>
      <c r="M1246">
        <v>5</v>
      </c>
      <c r="N1246">
        <v>5</v>
      </c>
      <c r="O1246" t="s">
        <v>723</v>
      </c>
      <c r="P1246" t="s">
        <v>44</v>
      </c>
      <c r="Q1246" t="s">
        <v>49</v>
      </c>
    </row>
    <row r="1247" spans="1:17" x14ac:dyDescent="0.25">
      <c r="A1247" t="s">
        <v>1186</v>
      </c>
      <c r="B1247" t="s">
        <v>1186</v>
      </c>
      <c r="C1247">
        <v>35.729999999999997</v>
      </c>
      <c r="D1247">
        <v>1027.5662</v>
      </c>
      <c r="E1247">
        <v>9</v>
      </c>
      <c r="F1247">
        <v>0.2</v>
      </c>
      <c r="G1247">
        <v>514.79049999999995</v>
      </c>
      <c r="H1247">
        <v>33.909999999999997</v>
      </c>
      <c r="I1247" s="1">
        <v>130000000</v>
      </c>
      <c r="J1247">
        <v>10</v>
      </c>
      <c r="K1247">
        <v>9486</v>
      </c>
      <c r="L1247" t="s">
        <v>32</v>
      </c>
      <c r="M1247">
        <v>6</v>
      </c>
      <c r="N1247">
        <v>6</v>
      </c>
      <c r="O1247" t="s">
        <v>723</v>
      </c>
    </row>
    <row r="1248" spans="1:17" x14ac:dyDescent="0.25">
      <c r="A1248" t="s">
        <v>2245</v>
      </c>
      <c r="B1248" t="s">
        <v>2245</v>
      </c>
      <c r="C1248">
        <v>31.72</v>
      </c>
      <c r="D1248">
        <v>1113.6002000000001</v>
      </c>
      <c r="E1248">
        <v>9</v>
      </c>
      <c r="F1248">
        <v>-0.4</v>
      </c>
      <c r="G1248">
        <v>557.80719999999997</v>
      </c>
      <c r="H1248">
        <v>20.25</v>
      </c>
      <c r="I1248" s="1">
        <v>7000000</v>
      </c>
      <c r="J1248">
        <v>5</v>
      </c>
      <c r="K1248">
        <v>4676</v>
      </c>
      <c r="L1248" t="s">
        <v>47</v>
      </c>
      <c r="M1248">
        <v>1</v>
      </c>
      <c r="N1248">
        <v>1</v>
      </c>
      <c r="O1248" t="s">
        <v>723</v>
      </c>
    </row>
    <row r="1249" spans="1:17" x14ac:dyDescent="0.25">
      <c r="A1249" t="s">
        <v>2721</v>
      </c>
      <c r="B1249" t="s">
        <v>2721</v>
      </c>
      <c r="C1249">
        <v>30.22</v>
      </c>
      <c r="D1249">
        <v>1189.5153</v>
      </c>
      <c r="E1249">
        <v>9</v>
      </c>
      <c r="F1249">
        <v>-2</v>
      </c>
      <c r="G1249">
        <v>595.76369999999997</v>
      </c>
      <c r="H1249">
        <v>36.5</v>
      </c>
      <c r="I1249" s="1">
        <v>3450000</v>
      </c>
      <c r="J1249">
        <v>10</v>
      </c>
      <c r="K1249">
        <v>10409</v>
      </c>
      <c r="L1249" t="s">
        <v>32</v>
      </c>
      <c r="M1249">
        <v>1</v>
      </c>
      <c r="N1249">
        <v>1</v>
      </c>
      <c r="O1249" t="s">
        <v>723</v>
      </c>
    </row>
    <row r="1250" spans="1:17" x14ac:dyDescent="0.25">
      <c r="A1250" t="s">
        <v>3655</v>
      </c>
      <c r="B1250" t="s">
        <v>3655</v>
      </c>
      <c r="C1250">
        <v>26.9</v>
      </c>
      <c r="D1250">
        <v>1115.6047000000001</v>
      </c>
      <c r="E1250">
        <v>9</v>
      </c>
      <c r="F1250">
        <v>-1.6</v>
      </c>
      <c r="G1250">
        <v>558.80880000000002</v>
      </c>
      <c r="H1250">
        <v>22.67</v>
      </c>
      <c r="I1250" s="1">
        <v>5060000</v>
      </c>
      <c r="J1250">
        <v>7</v>
      </c>
      <c r="K1250">
        <v>5498</v>
      </c>
      <c r="L1250" t="s">
        <v>20</v>
      </c>
      <c r="M1250">
        <v>1</v>
      </c>
      <c r="N1250">
        <v>1</v>
      </c>
      <c r="O1250" t="s">
        <v>723</v>
      </c>
    </row>
    <row r="1251" spans="1:17" x14ac:dyDescent="0.25">
      <c r="A1251" t="s">
        <v>4446</v>
      </c>
      <c r="B1251" t="s">
        <v>4446</v>
      </c>
      <c r="C1251">
        <v>23.57</v>
      </c>
      <c r="D1251">
        <v>1048.5587</v>
      </c>
      <c r="E1251">
        <v>9</v>
      </c>
      <c r="F1251">
        <v>1.6</v>
      </c>
      <c r="G1251">
        <v>525.28750000000002</v>
      </c>
      <c r="H1251">
        <v>21.98</v>
      </c>
      <c r="I1251" s="1">
        <v>1010000</v>
      </c>
      <c r="J1251">
        <v>6</v>
      </c>
      <c r="K1251">
        <v>5280</v>
      </c>
      <c r="L1251" t="s">
        <v>142</v>
      </c>
      <c r="M1251">
        <v>1</v>
      </c>
      <c r="N1251">
        <v>1</v>
      </c>
      <c r="O1251" t="s">
        <v>723</v>
      </c>
    </row>
    <row r="1252" spans="1:17" x14ac:dyDescent="0.25">
      <c r="A1252" t="s">
        <v>4493</v>
      </c>
      <c r="B1252" t="s">
        <v>4493</v>
      </c>
      <c r="C1252">
        <v>23.35</v>
      </c>
      <c r="D1252">
        <v>954.5498</v>
      </c>
      <c r="E1252">
        <v>9</v>
      </c>
      <c r="F1252">
        <v>1.6</v>
      </c>
      <c r="G1252">
        <v>478.28289999999998</v>
      </c>
      <c r="H1252">
        <v>39.869999999999997</v>
      </c>
      <c r="I1252" s="1">
        <v>722000000</v>
      </c>
      <c r="J1252">
        <v>3</v>
      </c>
      <c r="K1252">
        <v>10965</v>
      </c>
      <c r="L1252" t="s">
        <v>73</v>
      </c>
      <c r="M1252">
        <v>16</v>
      </c>
      <c r="N1252">
        <v>16</v>
      </c>
      <c r="O1252" t="s">
        <v>723</v>
      </c>
    </row>
    <row r="1253" spans="1:17" x14ac:dyDescent="0.25">
      <c r="A1253" t="s">
        <v>5462</v>
      </c>
      <c r="B1253" t="s">
        <v>5462</v>
      </c>
      <c r="C1253">
        <v>17.7</v>
      </c>
      <c r="D1253">
        <v>1102.6498999999999</v>
      </c>
      <c r="E1253">
        <v>9</v>
      </c>
      <c r="F1253">
        <v>0.9</v>
      </c>
      <c r="G1253">
        <v>552.33270000000005</v>
      </c>
      <c r="H1253">
        <v>30.71</v>
      </c>
      <c r="I1253" s="1">
        <v>12600000</v>
      </c>
      <c r="J1253">
        <v>1</v>
      </c>
      <c r="K1253">
        <v>7771</v>
      </c>
      <c r="L1253" t="s">
        <v>84</v>
      </c>
      <c r="M1253">
        <v>1</v>
      </c>
      <c r="N1253">
        <v>1</v>
      </c>
      <c r="O1253" t="s">
        <v>723</v>
      </c>
    </row>
    <row r="1254" spans="1:17" x14ac:dyDescent="0.25">
      <c r="A1254" t="s">
        <v>1204</v>
      </c>
      <c r="B1254" t="s">
        <v>1204</v>
      </c>
      <c r="C1254">
        <v>35.64</v>
      </c>
      <c r="D1254">
        <v>1040.5879</v>
      </c>
      <c r="E1254">
        <v>9</v>
      </c>
      <c r="F1254">
        <v>-1.4</v>
      </c>
      <c r="G1254">
        <v>521.30050000000006</v>
      </c>
      <c r="H1254">
        <v>24.6</v>
      </c>
      <c r="I1254" s="1">
        <v>7010000</v>
      </c>
      <c r="J1254">
        <v>9</v>
      </c>
      <c r="K1254">
        <v>6209</v>
      </c>
      <c r="L1254" t="s">
        <v>23</v>
      </c>
      <c r="M1254">
        <v>1</v>
      </c>
      <c r="N1254">
        <v>1</v>
      </c>
      <c r="O1254" t="s">
        <v>1093</v>
      </c>
    </row>
    <row r="1255" spans="1:17" x14ac:dyDescent="0.25">
      <c r="A1255" t="s">
        <v>1622</v>
      </c>
      <c r="B1255" t="s">
        <v>1622</v>
      </c>
      <c r="C1255">
        <v>33.94</v>
      </c>
      <c r="D1255">
        <v>1143.5938000000001</v>
      </c>
      <c r="E1255">
        <v>9</v>
      </c>
      <c r="F1255">
        <v>-0.2</v>
      </c>
      <c r="G1255">
        <v>572.80399999999997</v>
      </c>
      <c r="H1255">
        <v>30.51</v>
      </c>
      <c r="I1255" s="1">
        <v>6500000</v>
      </c>
      <c r="J1255">
        <v>4</v>
      </c>
      <c r="K1255">
        <v>7647</v>
      </c>
      <c r="L1255" t="s">
        <v>26</v>
      </c>
      <c r="M1255">
        <v>2</v>
      </c>
      <c r="N1255">
        <v>2</v>
      </c>
      <c r="O1255" t="s">
        <v>1093</v>
      </c>
    </row>
    <row r="1256" spans="1:17" x14ac:dyDescent="0.25">
      <c r="A1256" t="s">
        <v>3409</v>
      </c>
      <c r="B1256" t="s">
        <v>1852</v>
      </c>
      <c r="C1256">
        <v>33.03</v>
      </c>
      <c r="D1256">
        <v>1003.5121</v>
      </c>
      <c r="E1256">
        <v>9</v>
      </c>
      <c r="F1256">
        <v>-0.6</v>
      </c>
      <c r="G1256">
        <v>502.76299999999998</v>
      </c>
      <c r="H1256">
        <v>31</v>
      </c>
      <c r="I1256" s="1">
        <v>23600000</v>
      </c>
      <c r="J1256">
        <v>10</v>
      </c>
      <c r="K1256">
        <v>8469</v>
      </c>
      <c r="L1256" t="s">
        <v>32</v>
      </c>
      <c r="M1256">
        <v>3</v>
      </c>
      <c r="N1256">
        <v>3</v>
      </c>
      <c r="O1256" t="s">
        <v>1093</v>
      </c>
      <c r="P1256" t="s">
        <v>44</v>
      </c>
      <c r="Q1256" t="s">
        <v>49</v>
      </c>
    </row>
    <row r="1257" spans="1:17" x14ac:dyDescent="0.25">
      <c r="A1257" t="s">
        <v>3040</v>
      </c>
      <c r="B1257" t="s">
        <v>3040</v>
      </c>
      <c r="C1257">
        <v>29.11</v>
      </c>
      <c r="D1257">
        <v>996.63310000000001</v>
      </c>
      <c r="E1257">
        <v>9</v>
      </c>
      <c r="F1257">
        <v>0.2</v>
      </c>
      <c r="G1257">
        <v>499.32389999999998</v>
      </c>
      <c r="H1257">
        <v>60.62</v>
      </c>
      <c r="I1257" s="1">
        <v>2460000</v>
      </c>
      <c r="J1257">
        <v>1</v>
      </c>
      <c r="K1257">
        <v>18204</v>
      </c>
      <c r="L1257" t="s">
        <v>84</v>
      </c>
      <c r="M1257">
        <v>5</v>
      </c>
      <c r="N1257">
        <v>5</v>
      </c>
      <c r="O1257" t="s">
        <v>1093</v>
      </c>
    </row>
    <row r="1258" spans="1:17" x14ac:dyDescent="0.25">
      <c r="A1258" t="s">
        <v>3409</v>
      </c>
      <c r="B1258" t="s">
        <v>3409</v>
      </c>
      <c r="C1258">
        <v>27.78</v>
      </c>
      <c r="D1258">
        <v>987.5172</v>
      </c>
      <c r="E1258">
        <v>9</v>
      </c>
      <c r="F1258">
        <v>-0.6</v>
      </c>
      <c r="G1258">
        <v>494.76549999999997</v>
      </c>
      <c r="H1258">
        <v>34.49</v>
      </c>
      <c r="I1258" s="1">
        <v>2200000</v>
      </c>
      <c r="J1258">
        <v>10</v>
      </c>
      <c r="K1258">
        <v>9690</v>
      </c>
      <c r="L1258" t="s">
        <v>32</v>
      </c>
      <c r="M1258">
        <v>1</v>
      </c>
      <c r="N1258">
        <v>1</v>
      </c>
      <c r="O1258" t="s">
        <v>1093</v>
      </c>
    </row>
    <row r="1259" spans="1:17" x14ac:dyDescent="0.25">
      <c r="A1259" t="s">
        <v>4099</v>
      </c>
      <c r="B1259" t="s">
        <v>4099</v>
      </c>
      <c r="C1259">
        <v>25.16</v>
      </c>
      <c r="D1259">
        <v>1078.7086999999999</v>
      </c>
      <c r="E1259">
        <v>9</v>
      </c>
      <c r="F1259">
        <v>-0.8</v>
      </c>
      <c r="G1259">
        <v>540.36120000000005</v>
      </c>
      <c r="H1259">
        <v>28.82</v>
      </c>
      <c r="I1259" s="1">
        <v>1650000000</v>
      </c>
      <c r="J1259">
        <v>2</v>
      </c>
      <c r="K1259">
        <v>7588</v>
      </c>
      <c r="L1259" t="s">
        <v>29</v>
      </c>
      <c r="M1259">
        <v>11</v>
      </c>
      <c r="N1259">
        <v>11</v>
      </c>
      <c r="O1259" t="s">
        <v>1093</v>
      </c>
    </row>
    <row r="1260" spans="1:17" x14ac:dyDescent="0.25">
      <c r="A1260" t="s">
        <v>4282</v>
      </c>
      <c r="B1260" t="s">
        <v>4282</v>
      </c>
      <c r="C1260">
        <v>24.38</v>
      </c>
      <c r="D1260">
        <v>909.53959999999995</v>
      </c>
      <c r="E1260">
        <v>9</v>
      </c>
      <c r="F1260">
        <v>-1.9</v>
      </c>
      <c r="G1260">
        <v>455.77620000000002</v>
      </c>
      <c r="H1260">
        <v>22</v>
      </c>
      <c r="I1260" s="1">
        <v>6800000</v>
      </c>
      <c r="J1260">
        <v>7</v>
      </c>
      <c r="K1260">
        <v>5261</v>
      </c>
      <c r="L1260" t="s">
        <v>20</v>
      </c>
      <c r="M1260">
        <v>1</v>
      </c>
      <c r="N1260">
        <v>1</v>
      </c>
      <c r="O1260" t="s">
        <v>1093</v>
      </c>
    </row>
    <row r="1261" spans="1:17" x14ac:dyDescent="0.25">
      <c r="A1261" t="s">
        <v>4883</v>
      </c>
      <c r="B1261" t="s">
        <v>4883</v>
      </c>
      <c r="C1261">
        <v>21.37</v>
      </c>
      <c r="D1261">
        <v>1045.5669</v>
      </c>
      <c r="E1261">
        <v>9</v>
      </c>
      <c r="F1261">
        <v>-0.6</v>
      </c>
      <c r="G1261">
        <v>523.79039999999998</v>
      </c>
      <c r="H1261">
        <v>24.07</v>
      </c>
      <c r="I1261" s="1">
        <v>2640000</v>
      </c>
      <c r="J1261">
        <v>2</v>
      </c>
      <c r="K1261">
        <v>5944</v>
      </c>
      <c r="L1261" t="s">
        <v>29</v>
      </c>
      <c r="M1261">
        <v>1</v>
      </c>
      <c r="N1261">
        <v>1</v>
      </c>
      <c r="O1261" t="s">
        <v>1093</v>
      </c>
    </row>
    <row r="1262" spans="1:17" x14ac:dyDescent="0.25">
      <c r="A1262" t="s">
        <v>5558</v>
      </c>
      <c r="B1262" t="s">
        <v>5558</v>
      </c>
      <c r="C1262">
        <v>17.16</v>
      </c>
      <c r="D1262">
        <v>1007.4924</v>
      </c>
      <c r="E1262">
        <v>9</v>
      </c>
      <c r="F1262">
        <v>0.7</v>
      </c>
      <c r="G1262">
        <v>504.75380000000001</v>
      </c>
      <c r="H1262">
        <v>57.64</v>
      </c>
      <c r="I1262" s="1">
        <v>441000</v>
      </c>
      <c r="J1262">
        <v>3</v>
      </c>
      <c r="K1262">
        <v>17215</v>
      </c>
      <c r="L1262" t="s">
        <v>73</v>
      </c>
      <c r="M1262">
        <v>1</v>
      </c>
      <c r="N1262">
        <v>1</v>
      </c>
      <c r="O1262" t="s">
        <v>1093</v>
      </c>
    </row>
    <row r="1263" spans="1:17" x14ac:dyDescent="0.25">
      <c r="A1263" t="s">
        <v>3200</v>
      </c>
      <c r="B1263" t="s">
        <v>3200</v>
      </c>
      <c r="C1263">
        <v>28.51</v>
      </c>
      <c r="D1263">
        <v>844.5018</v>
      </c>
      <c r="E1263">
        <v>9</v>
      </c>
      <c r="F1263">
        <v>3.3</v>
      </c>
      <c r="G1263">
        <v>423.25959999999998</v>
      </c>
      <c r="H1263">
        <v>38.020000000000003</v>
      </c>
      <c r="I1263" s="1">
        <v>648000</v>
      </c>
      <c r="J1263">
        <v>7</v>
      </c>
      <c r="K1263">
        <v>10733</v>
      </c>
      <c r="L1263" t="s">
        <v>20</v>
      </c>
      <c r="M1263">
        <v>2</v>
      </c>
      <c r="N1263">
        <v>2</v>
      </c>
      <c r="O1263" t="s">
        <v>132</v>
      </c>
    </row>
    <row r="1264" spans="1:17" x14ac:dyDescent="0.25">
      <c r="A1264" t="s">
        <v>602</v>
      </c>
      <c r="B1264" t="s">
        <v>602</v>
      </c>
      <c r="C1264">
        <v>39.15</v>
      </c>
      <c r="D1264">
        <v>1077.509</v>
      </c>
      <c r="E1264">
        <v>9</v>
      </c>
      <c r="F1264">
        <v>1.1000000000000001</v>
      </c>
      <c r="G1264">
        <v>539.76239999999996</v>
      </c>
      <c r="H1264">
        <v>28.83</v>
      </c>
      <c r="I1264" s="1">
        <v>1780000</v>
      </c>
      <c r="J1264">
        <v>8</v>
      </c>
      <c r="K1264">
        <v>7693</v>
      </c>
      <c r="L1264" t="s">
        <v>17</v>
      </c>
      <c r="M1264">
        <v>1</v>
      </c>
      <c r="N1264">
        <v>1</v>
      </c>
      <c r="O1264" t="s">
        <v>603</v>
      </c>
    </row>
    <row r="1265" spans="1:17" x14ac:dyDescent="0.25">
      <c r="A1265" t="s">
        <v>3709</v>
      </c>
      <c r="B1265" t="s">
        <v>3709</v>
      </c>
      <c r="C1265">
        <v>26.7</v>
      </c>
      <c r="D1265">
        <v>803.42899999999997</v>
      </c>
      <c r="E1265">
        <v>9</v>
      </c>
      <c r="F1265">
        <v>-0.3</v>
      </c>
      <c r="G1265">
        <v>402.72160000000002</v>
      </c>
      <c r="H1265">
        <v>23.31</v>
      </c>
      <c r="I1265" s="1">
        <v>1790000</v>
      </c>
      <c r="J1265">
        <v>5</v>
      </c>
      <c r="K1265">
        <v>5571</v>
      </c>
      <c r="L1265" t="s">
        <v>47</v>
      </c>
      <c r="M1265">
        <v>1</v>
      </c>
      <c r="N1265">
        <v>1</v>
      </c>
      <c r="O1265" t="s">
        <v>3710</v>
      </c>
    </row>
    <row r="1266" spans="1:17" x14ac:dyDescent="0.25">
      <c r="A1266" t="s">
        <v>4348</v>
      </c>
      <c r="B1266" t="s">
        <v>4348</v>
      </c>
      <c r="C1266">
        <v>24.05</v>
      </c>
      <c r="D1266">
        <v>1117.4351999999999</v>
      </c>
      <c r="E1266">
        <v>9</v>
      </c>
      <c r="F1266">
        <v>1.2</v>
      </c>
      <c r="G1266">
        <v>559.72550000000001</v>
      </c>
      <c r="H1266">
        <v>32.380000000000003</v>
      </c>
      <c r="I1266" s="1">
        <v>2330000</v>
      </c>
      <c r="J1266">
        <v>8</v>
      </c>
      <c r="K1266">
        <v>8923</v>
      </c>
      <c r="L1266" t="s">
        <v>17</v>
      </c>
      <c r="M1266">
        <v>1</v>
      </c>
      <c r="N1266">
        <v>1</v>
      </c>
      <c r="O1266" t="s">
        <v>4349</v>
      </c>
    </row>
    <row r="1267" spans="1:17" x14ac:dyDescent="0.25">
      <c r="A1267" t="s">
        <v>4535</v>
      </c>
      <c r="B1267" t="s">
        <v>4535</v>
      </c>
      <c r="C1267">
        <v>23.2</v>
      </c>
      <c r="D1267">
        <v>1016.5502</v>
      </c>
      <c r="E1267">
        <v>9</v>
      </c>
      <c r="F1267">
        <v>0.4</v>
      </c>
      <c r="G1267">
        <v>509.2826</v>
      </c>
      <c r="H1267">
        <v>49.49</v>
      </c>
      <c r="I1267" s="1">
        <v>1290000</v>
      </c>
      <c r="J1267">
        <v>5</v>
      </c>
      <c r="K1267">
        <v>14089</v>
      </c>
      <c r="L1267" t="s">
        <v>47</v>
      </c>
      <c r="M1267">
        <v>1</v>
      </c>
      <c r="N1267">
        <v>1</v>
      </c>
      <c r="O1267" t="s">
        <v>4349</v>
      </c>
    </row>
    <row r="1268" spans="1:17" x14ac:dyDescent="0.25">
      <c r="A1268" t="s">
        <v>2353</v>
      </c>
      <c r="B1268" t="s">
        <v>2353</v>
      </c>
      <c r="C1268">
        <v>31.38</v>
      </c>
      <c r="D1268">
        <v>1059.5713000000001</v>
      </c>
      <c r="E1268">
        <v>9</v>
      </c>
      <c r="F1268">
        <v>0.7</v>
      </c>
      <c r="G1268">
        <v>530.79330000000004</v>
      </c>
      <c r="H1268">
        <v>33.36</v>
      </c>
      <c r="I1268" s="1">
        <v>335000</v>
      </c>
      <c r="J1268">
        <v>9</v>
      </c>
      <c r="K1268">
        <v>9275</v>
      </c>
      <c r="L1268" t="s">
        <v>23</v>
      </c>
      <c r="M1268">
        <v>1</v>
      </c>
      <c r="N1268">
        <v>1</v>
      </c>
      <c r="O1268" t="s">
        <v>1192</v>
      </c>
    </row>
    <row r="1269" spans="1:17" x14ac:dyDescent="0.25">
      <c r="A1269" t="s">
        <v>3136</v>
      </c>
      <c r="B1269" t="s">
        <v>3136</v>
      </c>
      <c r="C1269">
        <v>28.74</v>
      </c>
      <c r="D1269">
        <v>1150.6459</v>
      </c>
      <c r="E1269">
        <v>9</v>
      </c>
      <c r="F1269">
        <v>-0.6</v>
      </c>
      <c r="G1269">
        <v>576.32989999999995</v>
      </c>
      <c r="H1269">
        <v>22.37</v>
      </c>
      <c r="I1269" s="1">
        <v>184000000</v>
      </c>
      <c r="J1269">
        <v>8</v>
      </c>
      <c r="K1269">
        <v>5457</v>
      </c>
      <c r="L1269" t="s">
        <v>17</v>
      </c>
      <c r="M1269">
        <v>6</v>
      </c>
      <c r="N1269">
        <v>6</v>
      </c>
      <c r="O1269" t="s">
        <v>1192</v>
      </c>
    </row>
    <row r="1270" spans="1:17" x14ac:dyDescent="0.25">
      <c r="A1270" t="s">
        <v>4313</v>
      </c>
      <c r="B1270" t="s">
        <v>4313</v>
      </c>
      <c r="C1270">
        <v>24.21</v>
      </c>
      <c r="D1270">
        <v>1095.5197000000001</v>
      </c>
      <c r="E1270">
        <v>9</v>
      </c>
      <c r="F1270">
        <v>-1.5</v>
      </c>
      <c r="G1270">
        <v>548.7663</v>
      </c>
      <c r="H1270">
        <v>26.15</v>
      </c>
      <c r="I1270" s="1">
        <v>2340000</v>
      </c>
      <c r="J1270">
        <v>7</v>
      </c>
      <c r="K1270">
        <v>6704</v>
      </c>
      <c r="L1270" t="s">
        <v>20</v>
      </c>
      <c r="M1270">
        <v>2</v>
      </c>
      <c r="N1270">
        <v>2</v>
      </c>
      <c r="O1270" t="s">
        <v>1192</v>
      </c>
    </row>
    <row r="1271" spans="1:17" x14ac:dyDescent="0.25">
      <c r="A1271" t="s">
        <v>5480</v>
      </c>
      <c r="B1271" t="s">
        <v>5480</v>
      </c>
      <c r="C1271">
        <v>17.61</v>
      </c>
      <c r="D1271">
        <v>988.48659999999995</v>
      </c>
      <c r="E1271">
        <v>9</v>
      </c>
      <c r="F1271">
        <v>-0.2</v>
      </c>
      <c r="G1271">
        <v>495.25049999999999</v>
      </c>
      <c r="H1271">
        <v>32.64</v>
      </c>
      <c r="I1271" s="1">
        <v>2390000</v>
      </c>
      <c r="J1271">
        <v>10</v>
      </c>
      <c r="K1271">
        <v>9037</v>
      </c>
      <c r="L1271" t="s">
        <v>32</v>
      </c>
      <c r="M1271">
        <v>1</v>
      </c>
      <c r="N1271">
        <v>1</v>
      </c>
      <c r="O1271" t="s">
        <v>1192</v>
      </c>
    </row>
    <row r="1272" spans="1:17" x14ac:dyDescent="0.25">
      <c r="A1272" t="s">
        <v>5956</v>
      </c>
      <c r="B1272" t="s">
        <v>5316</v>
      </c>
      <c r="C1272">
        <v>18.82</v>
      </c>
      <c r="D1272">
        <v>1144.6023</v>
      </c>
      <c r="E1272">
        <v>9</v>
      </c>
      <c r="F1272">
        <v>0.4</v>
      </c>
      <c r="G1272">
        <v>573.30870000000004</v>
      </c>
      <c r="H1272">
        <v>23.73</v>
      </c>
      <c r="I1272" s="1">
        <v>7070000</v>
      </c>
      <c r="J1272">
        <v>9</v>
      </c>
      <c r="K1272">
        <v>5902</v>
      </c>
      <c r="L1272" t="s">
        <v>23</v>
      </c>
      <c r="M1272">
        <v>1</v>
      </c>
      <c r="N1272">
        <v>1</v>
      </c>
      <c r="O1272" t="s">
        <v>5317</v>
      </c>
      <c r="P1272" t="s">
        <v>44</v>
      </c>
      <c r="Q1272" t="s">
        <v>155</v>
      </c>
    </row>
    <row r="1273" spans="1:17" x14ac:dyDescent="0.25">
      <c r="A1273" t="s">
        <v>4825</v>
      </c>
      <c r="B1273" t="s">
        <v>4825</v>
      </c>
      <c r="C1273">
        <v>21.75</v>
      </c>
      <c r="D1273">
        <v>828.47050000000002</v>
      </c>
      <c r="E1273">
        <v>9</v>
      </c>
      <c r="F1273">
        <v>-0.8</v>
      </c>
      <c r="G1273">
        <v>415.24220000000003</v>
      </c>
      <c r="H1273">
        <v>55.15</v>
      </c>
      <c r="I1273" s="1">
        <v>1050000</v>
      </c>
      <c r="J1273">
        <v>3</v>
      </c>
      <c r="K1273">
        <v>16348</v>
      </c>
      <c r="L1273" t="s">
        <v>73</v>
      </c>
      <c r="M1273">
        <v>1</v>
      </c>
      <c r="N1273">
        <v>1</v>
      </c>
      <c r="O1273" t="s">
        <v>3920</v>
      </c>
    </row>
    <row r="1274" spans="1:17" x14ac:dyDescent="0.25">
      <c r="A1274" t="s">
        <v>5323</v>
      </c>
      <c r="B1274" t="s">
        <v>5323</v>
      </c>
      <c r="C1274">
        <v>18.8</v>
      </c>
      <c r="D1274">
        <v>1058.5509</v>
      </c>
      <c r="E1274">
        <v>9</v>
      </c>
      <c r="F1274">
        <v>0.8</v>
      </c>
      <c r="G1274">
        <v>530.28309999999999</v>
      </c>
      <c r="H1274">
        <v>31.07</v>
      </c>
      <c r="I1274" s="1">
        <v>8340000</v>
      </c>
      <c r="J1274">
        <v>9</v>
      </c>
      <c r="K1274">
        <v>8481</v>
      </c>
      <c r="L1274" t="s">
        <v>23</v>
      </c>
      <c r="M1274">
        <v>3</v>
      </c>
      <c r="N1274">
        <v>3</v>
      </c>
      <c r="O1274" t="s">
        <v>3920</v>
      </c>
    </row>
    <row r="1275" spans="1:17" x14ac:dyDescent="0.25">
      <c r="A1275" t="s">
        <v>4181</v>
      </c>
      <c r="B1275" t="s">
        <v>4181</v>
      </c>
      <c r="C1275">
        <v>24.82</v>
      </c>
      <c r="D1275">
        <v>1024.5454</v>
      </c>
      <c r="E1275">
        <v>9</v>
      </c>
      <c r="F1275">
        <v>-1.7</v>
      </c>
      <c r="G1275">
        <v>513.27909999999997</v>
      </c>
      <c r="H1275">
        <v>27.39</v>
      </c>
      <c r="I1275" s="1">
        <v>7440000</v>
      </c>
      <c r="J1275">
        <v>10</v>
      </c>
      <c r="K1275">
        <v>7197</v>
      </c>
      <c r="L1275" t="s">
        <v>32</v>
      </c>
      <c r="M1275">
        <v>2</v>
      </c>
      <c r="N1275">
        <v>2</v>
      </c>
      <c r="O1275" t="s">
        <v>4182</v>
      </c>
    </row>
    <row r="1276" spans="1:17" x14ac:dyDescent="0.25">
      <c r="A1276" t="s">
        <v>4246</v>
      </c>
      <c r="B1276" t="s">
        <v>4246</v>
      </c>
      <c r="C1276">
        <v>24.52</v>
      </c>
      <c r="D1276">
        <v>1052.5654</v>
      </c>
      <c r="E1276">
        <v>9</v>
      </c>
      <c r="F1276">
        <v>2.2000000000000002</v>
      </c>
      <c r="G1276">
        <v>527.29110000000003</v>
      </c>
      <c r="H1276">
        <v>43.66</v>
      </c>
      <c r="I1276" s="1">
        <v>3120000</v>
      </c>
      <c r="J1276">
        <v>1</v>
      </c>
      <c r="K1276">
        <v>12391</v>
      </c>
      <c r="L1276" t="s">
        <v>84</v>
      </c>
      <c r="M1276">
        <v>2</v>
      </c>
      <c r="N1276">
        <v>2</v>
      </c>
      <c r="O1276" t="s">
        <v>4182</v>
      </c>
    </row>
    <row r="1277" spans="1:17" x14ac:dyDescent="0.25">
      <c r="A1277" t="s">
        <v>5092</v>
      </c>
      <c r="B1277" t="s">
        <v>5092</v>
      </c>
      <c r="C1277">
        <v>20.16</v>
      </c>
      <c r="D1277">
        <v>1082.7288000000001</v>
      </c>
      <c r="E1277">
        <v>9</v>
      </c>
      <c r="F1277">
        <v>-0.6</v>
      </c>
      <c r="G1277">
        <v>542.37130000000002</v>
      </c>
      <c r="H1277">
        <v>21.66</v>
      </c>
      <c r="I1277" s="1">
        <v>4870000</v>
      </c>
      <c r="J1277">
        <v>10</v>
      </c>
      <c r="K1277">
        <v>5189</v>
      </c>
      <c r="L1277" t="s">
        <v>32</v>
      </c>
      <c r="M1277">
        <v>1</v>
      </c>
      <c r="N1277">
        <v>1</v>
      </c>
      <c r="O1277" t="s">
        <v>4182</v>
      </c>
    </row>
    <row r="1278" spans="1:17" x14ac:dyDescent="0.25">
      <c r="A1278" t="s">
        <v>3431</v>
      </c>
      <c r="B1278" t="s">
        <v>3431</v>
      </c>
      <c r="C1278">
        <v>27.74</v>
      </c>
      <c r="D1278">
        <v>1028.5443</v>
      </c>
      <c r="E1278">
        <v>9</v>
      </c>
      <c r="F1278">
        <v>0.3</v>
      </c>
      <c r="G1278">
        <v>515.27959999999996</v>
      </c>
      <c r="H1278">
        <v>64.28</v>
      </c>
      <c r="I1278" s="1">
        <v>17200000</v>
      </c>
      <c r="J1278">
        <v>3</v>
      </c>
      <c r="K1278">
        <v>19523</v>
      </c>
      <c r="L1278" t="s">
        <v>73</v>
      </c>
      <c r="M1278">
        <v>6</v>
      </c>
      <c r="N1278">
        <v>6</v>
      </c>
      <c r="O1278" t="s">
        <v>3432</v>
      </c>
    </row>
    <row r="1279" spans="1:17" x14ac:dyDescent="0.25">
      <c r="A1279" t="s">
        <v>5091</v>
      </c>
      <c r="B1279" t="s">
        <v>5091</v>
      </c>
      <c r="C1279">
        <v>20.16</v>
      </c>
      <c r="D1279">
        <v>1030.5083</v>
      </c>
      <c r="E1279">
        <v>9</v>
      </c>
      <c r="F1279">
        <v>-1.9</v>
      </c>
      <c r="G1279">
        <v>516.2604</v>
      </c>
      <c r="H1279">
        <v>31.49</v>
      </c>
      <c r="I1279" s="1">
        <v>1720000</v>
      </c>
      <c r="J1279">
        <v>9</v>
      </c>
      <c r="K1279">
        <v>8628</v>
      </c>
      <c r="L1279" t="s">
        <v>23</v>
      </c>
      <c r="M1279">
        <v>1</v>
      </c>
      <c r="N1279">
        <v>1</v>
      </c>
      <c r="O1279" t="s">
        <v>3432</v>
      </c>
    </row>
    <row r="1280" spans="1:17" x14ac:dyDescent="0.25">
      <c r="A1280" t="s">
        <v>1701</v>
      </c>
      <c r="B1280" t="s">
        <v>1701</v>
      </c>
      <c r="C1280">
        <v>33.619999999999997</v>
      </c>
      <c r="D1280">
        <v>1115.6126999999999</v>
      </c>
      <c r="E1280">
        <v>9</v>
      </c>
      <c r="F1280">
        <v>-0.8</v>
      </c>
      <c r="G1280">
        <v>558.81320000000005</v>
      </c>
      <c r="H1280">
        <v>41.25</v>
      </c>
      <c r="I1280" s="1">
        <v>49500000</v>
      </c>
      <c r="J1280">
        <v>5</v>
      </c>
      <c r="K1280">
        <v>11220</v>
      </c>
      <c r="L1280" t="s">
        <v>47</v>
      </c>
      <c r="M1280">
        <v>6</v>
      </c>
      <c r="N1280">
        <v>6</v>
      </c>
      <c r="O1280" t="s">
        <v>1702</v>
      </c>
    </row>
    <row r="1281" spans="1:17" x14ac:dyDescent="0.25">
      <c r="A1281" t="s">
        <v>5957</v>
      </c>
      <c r="B1281" t="s">
        <v>5791</v>
      </c>
      <c r="C1281">
        <v>15.7</v>
      </c>
      <c r="D1281">
        <v>1054.4246000000001</v>
      </c>
      <c r="E1281">
        <v>9</v>
      </c>
      <c r="F1281">
        <v>-0.7</v>
      </c>
      <c r="G1281">
        <v>528.2192</v>
      </c>
      <c r="H1281">
        <v>25.65</v>
      </c>
      <c r="I1281" s="1">
        <v>659000</v>
      </c>
      <c r="J1281">
        <v>9</v>
      </c>
      <c r="K1281">
        <v>6567</v>
      </c>
      <c r="L1281" t="s">
        <v>23</v>
      </c>
      <c r="M1281">
        <v>1</v>
      </c>
      <c r="N1281">
        <v>1</v>
      </c>
      <c r="O1281" t="s">
        <v>1702</v>
      </c>
      <c r="P1281" t="s">
        <v>44</v>
      </c>
      <c r="Q1281" t="s">
        <v>5792</v>
      </c>
    </row>
    <row r="1282" spans="1:17" x14ac:dyDescent="0.25">
      <c r="A1282" t="s">
        <v>5794</v>
      </c>
      <c r="B1282" t="s">
        <v>5794</v>
      </c>
      <c r="C1282">
        <v>15.68</v>
      </c>
      <c r="D1282">
        <v>957.54939999999999</v>
      </c>
      <c r="E1282">
        <v>9</v>
      </c>
      <c r="F1282">
        <v>1</v>
      </c>
      <c r="G1282">
        <v>479.78250000000003</v>
      </c>
      <c r="H1282">
        <v>21.37</v>
      </c>
      <c r="I1282" s="1">
        <v>1280000</v>
      </c>
      <c r="J1282">
        <v>6</v>
      </c>
      <c r="K1282">
        <v>5071</v>
      </c>
      <c r="L1282" t="s">
        <v>142</v>
      </c>
      <c r="M1282">
        <v>1</v>
      </c>
      <c r="N1282">
        <v>1</v>
      </c>
      <c r="O1282" t="s">
        <v>1702</v>
      </c>
    </row>
    <row r="1283" spans="1:17" x14ac:dyDescent="0.25">
      <c r="A1283" t="s">
        <v>996</v>
      </c>
      <c r="B1283" t="s">
        <v>996</v>
      </c>
      <c r="C1283">
        <v>36.71</v>
      </c>
      <c r="D1283">
        <v>1194.6332</v>
      </c>
      <c r="E1283">
        <v>9</v>
      </c>
      <c r="F1283">
        <v>1.3</v>
      </c>
      <c r="G1283">
        <v>399.21879999999999</v>
      </c>
      <c r="H1283">
        <v>45.79</v>
      </c>
      <c r="I1283" s="1">
        <v>4200000</v>
      </c>
      <c r="J1283">
        <v>7</v>
      </c>
      <c r="K1283">
        <v>13395</v>
      </c>
      <c r="L1283" t="s">
        <v>20</v>
      </c>
      <c r="M1283">
        <v>2</v>
      </c>
      <c r="N1283">
        <v>2</v>
      </c>
      <c r="O1283" t="s">
        <v>997</v>
      </c>
    </row>
    <row r="1284" spans="1:17" x14ac:dyDescent="0.25">
      <c r="A1284" t="s">
        <v>996</v>
      </c>
      <c r="B1284" t="s">
        <v>1362</v>
      </c>
      <c r="C1284">
        <v>34.92</v>
      </c>
      <c r="D1284">
        <v>1210.6280999999999</v>
      </c>
      <c r="E1284">
        <v>9</v>
      </c>
      <c r="F1284">
        <v>1.7</v>
      </c>
      <c r="G1284">
        <v>404.55059999999997</v>
      </c>
      <c r="H1284">
        <v>36.31</v>
      </c>
      <c r="I1284" s="1">
        <v>18200000</v>
      </c>
      <c r="J1284">
        <v>7</v>
      </c>
      <c r="K1284">
        <v>10156</v>
      </c>
      <c r="L1284" t="s">
        <v>20</v>
      </c>
      <c r="M1284">
        <v>3</v>
      </c>
      <c r="N1284">
        <v>3</v>
      </c>
      <c r="O1284" t="s">
        <v>997</v>
      </c>
      <c r="P1284" t="s">
        <v>44</v>
      </c>
      <c r="Q1284" t="s">
        <v>45</v>
      </c>
    </row>
    <row r="1285" spans="1:17" x14ac:dyDescent="0.25">
      <c r="A1285" t="s">
        <v>424</v>
      </c>
      <c r="B1285" t="s">
        <v>424</v>
      </c>
      <c r="C1285">
        <v>40.659999999999997</v>
      </c>
      <c r="D1285">
        <v>1227.6472000000001</v>
      </c>
      <c r="E1285">
        <v>9</v>
      </c>
      <c r="F1285">
        <v>-0.8</v>
      </c>
      <c r="G1285">
        <v>614.83040000000005</v>
      </c>
      <c r="H1285">
        <v>23.48</v>
      </c>
      <c r="I1285" s="1">
        <v>136000000</v>
      </c>
      <c r="J1285">
        <v>9</v>
      </c>
      <c r="K1285">
        <v>5814</v>
      </c>
      <c r="L1285" t="s">
        <v>23</v>
      </c>
      <c r="M1285">
        <v>9</v>
      </c>
      <c r="N1285">
        <v>9</v>
      </c>
      <c r="O1285" t="s">
        <v>425</v>
      </c>
    </row>
    <row r="1286" spans="1:17" x14ac:dyDescent="0.25">
      <c r="A1286" t="s">
        <v>595</v>
      </c>
      <c r="B1286" t="s">
        <v>595</v>
      </c>
      <c r="C1286">
        <v>39.17</v>
      </c>
      <c r="D1286">
        <v>1125.6294</v>
      </c>
      <c r="E1286">
        <v>9</v>
      </c>
      <c r="F1286">
        <v>-1.9</v>
      </c>
      <c r="G1286">
        <v>563.82090000000005</v>
      </c>
      <c r="H1286">
        <v>29.92</v>
      </c>
      <c r="I1286" s="1">
        <v>30900000</v>
      </c>
      <c r="J1286">
        <v>1</v>
      </c>
      <c r="K1286">
        <v>7490</v>
      </c>
      <c r="L1286" t="s">
        <v>84</v>
      </c>
      <c r="M1286">
        <v>3</v>
      </c>
      <c r="N1286">
        <v>3</v>
      </c>
      <c r="O1286" t="s">
        <v>596</v>
      </c>
    </row>
    <row r="1287" spans="1:17" x14ac:dyDescent="0.25">
      <c r="A1287" t="s">
        <v>916</v>
      </c>
      <c r="B1287" t="s">
        <v>916</v>
      </c>
      <c r="C1287">
        <v>37.1</v>
      </c>
      <c r="D1287">
        <v>1068.5717</v>
      </c>
      <c r="E1287">
        <v>9</v>
      </c>
      <c r="F1287">
        <v>0.9</v>
      </c>
      <c r="G1287">
        <v>535.29359999999997</v>
      </c>
      <c r="H1287">
        <v>27.74</v>
      </c>
      <c r="I1287" s="1">
        <v>12100000</v>
      </c>
      <c r="J1287">
        <v>9</v>
      </c>
      <c r="K1287">
        <v>7314</v>
      </c>
      <c r="L1287" t="s">
        <v>23</v>
      </c>
      <c r="M1287">
        <v>1</v>
      </c>
      <c r="N1287">
        <v>1</v>
      </c>
      <c r="O1287" t="s">
        <v>917</v>
      </c>
    </row>
    <row r="1288" spans="1:17" x14ac:dyDescent="0.25">
      <c r="A1288" t="s">
        <v>5958</v>
      </c>
      <c r="B1288" t="s">
        <v>4092</v>
      </c>
      <c r="C1288">
        <v>25.19</v>
      </c>
      <c r="D1288">
        <v>1043.5685000000001</v>
      </c>
      <c r="E1288">
        <v>9</v>
      </c>
      <c r="F1288">
        <v>1.3</v>
      </c>
      <c r="G1288">
        <v>522.79219999999998</v>
      </c>
      <c r="H1288">
        <v>73.709999999999994</v>
      </c>
      <c r="I1288" s="1">
        <v>7830000</v>
      </c>
      <c r="J1288">
        <v>3</v>
      </c>
      <c r="K1288">
        <v>22814</v>
      </c>
      <c r="L1288" t="s">
        <v>73</v>
      </c>
      <c r="M1288">
        <v>3</v>
      </c>
      <c r="N1288">
        <v>3</v>
      </c>
      <c r="O1288" t="s">
        <v>917</v>
      </c>
      <c r="P1288" t="s">
        <v>44</v>
      </c>
      <c r="Q1288" t="s">
        <v>223</v>
      </c>
    </row>
    <row r="1289" spans="1:17" x14ac:dyDescent="0.25">
      <c r="A1289" t="s">
        <v>3117</v>
      </c>
      <c r="B1289" t="s">
        <v>3117</v>
      </c>
      <c r="C1289">
        <v>28.79</v>
      </c>
      <c r="D1289">
        <v>1204.704</v>
      </c>
      <c r="E1289">
        <v>9</v>
      </c>
      <c r="F1289">
        <v>-1.3</v>
      </c>
      <c r="G1289">
        <v>603.35850000000005</v>
      </c>
      <c r="H1289">
        <v>22.2</v>
      </c>
      <c r="I1289" s="1">
        <v>8540000</v>
      </c>
      <c r="J1289">
        <v>9</v>
      </c>
      <c r="K1289">
        <v>5370</v>
      </c>
      <c r="L1289" t="s">
        <v>23</v>
      </c>
      <c r="M1289">
        <v>2</v>
      </c>
      <c r="N1289">
        <v>2</v>
      </c>
      <c r="O1289" t="s">
        <v>3118</v>
      </c>
    </row>
    <row r="1290" spans="1:17" x14ac:dyDescent="0.25">
      <c r="A1290" t="s">
        <v>1867</v>
      </c>
      <c r="B1290" t="s">
        <v>1867</v>
      </c>
      <c r="C1290">
        <v>32.94</v>
      </c>
      <c r="D1290">
        <v>1227.72</v>
      </c>
      <c r="E1290">
        <v>9</v>
      </c>
      <c r="F1290">
        <v>-0.9</v>
      </c>
      <c r="G1290">
        <v>410.24689999999998</v>
      </c>
      <c r="H1290">
        <v>20.239999999999998</v>
      </c>
      <c r="I1290" s="1">
        <v>5710000</v>
      </c>
      <c r="J1290">
        <v>8</v>
      </c>
      <c r="K1290">
        <v>4708</v>
      </c>
      <c r="L1290" t="s">
        <v>17</v>
      </c>
      <c r="M1290">
        <v>2</v>
      </c>
      <c r="N1290">
        <v>2</v>
      </c>
      <c r="O1290" t="s">
        <v>1868</v>
      </c>
    </row>
    <row r="1291" spans="1:17" x14ac:dyDescent="0.25">
      <c r="A1291" t="s">
        <v>3442</v>
      </c>
      <c r="B1291" t="s">
        <v>3442</v>
      </c>
      <c r="C1291">
        <v>27.72</v>
      </c>
      <c r="D1291">
        <v>1096.5553</v>
      </c>
      <c r="E1291">
        <v>9</v>
      </c>
      <c r="F1291">
        <v>0.6</v>
      </c>
      <c r="G1291">
        <v>549.28530000000001</v>
      </c>
      <c r="H1291">
        <v>39.64</v>
      </c>
      <c r="I1291" s="1">
        <v>1020000</v>
      </c>
      <c r="J1291">
        <v>1</v>
      </c>
      <c r="K1291">
        <v>10957</v>
      </c>
      <c r="L1291" t="s">
        <v>84</v>
      </c>
      <c r="M1291">
        <v>1</v>
      </c>
      <c r="N1291">
        <v>1</v>
      </c>
      <c r="O1291" t="s">
        <v>3443</v>
      </c>
    </row>
    <row r="1292" spans="1:17" x14ac:dyDescent="0.25">
      <c r="A1292" t="s">
        <v>4120</v>
      </c>
      <c r="B1292" t="s">
        <v>4120</v>
      </c>
      <c r="C1292">
        <v>25.09</v>
      </c>
      <c r="D1292">
        <v>1143.6035999999999</v>
      </c>
      <c r="E1292">
        <v>9</v>
      </c>
      <c r="F1292">
        <v>0.7</v>
      </c>
      <c r="G1292">
        <v>572.80949999999996</v>
      </c>
      <c r="H1292">
        <v>27.7</v>
      </c>
      <c r="I1292" s="1">
        <v>18900000</v>
      </c>
      <c r="J1292">
        <v>9</v>
      </c>
      <c r="K1292">
        <v>7298</v>
      </c>
      <c r="L1292" t="s">
        <v>23</v>
      </c>
      <c r="M1292">
        <v>2</v>
      </c>
      <c r="N1292">
        <v>2</v>
      </c>
      <c r="O1292" t="s">
        <v>4121</v>
      </c>
    </row>
    <row r="1293" spans="1:17" x14ac:dyDescent="0.25">
      <c r="A1293" t="s">
        <v>5959</v>
      </c>
      <c r="B1293" t="s">
        <v>486</v>
      </c>
      <c r="C1293">
        <v>40.08</v>
      </c>
      <c r="D1293">
        <v>1202.6157000000001</v>
      </c>
      <c r="E1293">
        <v>9</v>
      </c>
      <c r="F1293">
        <v>1.1000000000000001</v>
      </c>
      <c r="G1293">
        <v>602.31579999999997</v>
      </c>
      <c r="H1293">
        <v>41.34</v>
      </c>
      <c r="I1293" s="1">
        <v>5160000</v>
      </c>
      <c r="J1293">
        <v>9</v>
      </c>
      <c r="K1293">
        <v>12018</v>
      </c>
      <c r="L1293" t="s">
        <v>23</v>
      </c>
      <c r="M1293">
        <v>1</v>
      </c>
      <c r="N1293">
        <v>1</v>
      </c>
      <c r="O1293" t="s">
        <v>487</v>
      </c>
      <c r="P1293" t="s">
        <v>44</v>
      </c>
      <c r="Q1293" t="s">
        <v>155</v>
      </c>
    </row>
    <row r="1294" spans="1:17" x14ac:dyDescent="0.25">
      <c r="A1294" t="s">
        <v>2545</v>
      </c>
      <c r="B1294" t="s">
        <v>2545</v>
      </c>
      <c r="C1294">
        <v>30.82</v>
      </c>
      <c r="D1294">
        <v>1040.6342</v>
      </c>
      <c r="E1294">
        <v>9</v>
      </c>
      <c r="F1294">
        <v>0.1</v>
      </c>
      <c r="G1294">
        <v>521.32439999999997</v>
      </c>
      <c r="H1294">
        <v>35.28</v>
      </c>
      <c r="I1294" s="1">
        <v>35200000</v>
      </c>
      <c r="J1294">
        <v>1</v>
      </c>
      <c r="K1294">
        <v>9382</v>
      </c>
      <c r="L1294" t="s">
        <v>84</v>
      </c>
      <c r="M1294">
        <v>3</v>
      </c>
      <c r="N1294">
        <v>3</v>
      </c>
      <c r="O1294" t="s">
        <v>2546</v>
      </c>
    </row>
    <row r="1295" spans="1:17" x14ac:dyDescent="0.25">
      <c r="A1295" t="s">
        <v>3104</v>
      </c>
      <c r="B1295" t="s">
        <v>3104</v>
      </c>
      <c r="C1295">
        <v>28.84</v>
      </c>
      <c r="D1295">
        <v>1309.6608000000001</v>
      </c>
      <c r="E1295">
        <v>9</v>
      </c>
      <c r="F1295">
        <v>0</v>
      </c>
      <c r="G1295">
        <v>655.83759999999995</v>
      </c>
      <c r="H1295">
        <v>48.37</v>
      </c>
      <c r="I1295" s="1">
        <v>32200000</v>
      </c>
      <c r="J1295">
        <v>8</v>
      </c>
      <c r="K1295">
        <v>14434</v>
      </c>
      <c r="L1295" t="s">
        <v>17</v>
      </c>
      <c r="M1295">
        <v>3</v>
      </c>
      <c r="N1295">
        <v>3</v>
      </c>
      <c r="O1295" t="s">
        <v>3105</v>
      </c>
    </row>
    <row r="1296" spans="1:17" x14ac:dyDescent="0.25">
      <c r="A1296" t="s">
        <v>5206</v>
      </c>
      <c r="B1296" t="s">
        <v>5206</v>
      </c>
      <c r="C1296">
        <v>19.53</v>
      </c>
      <c r="D1296">
        <v>1233.6294</v>
      </c>
      <c r="E1296">
        <v>9</v>
      </c>
      <c r="F1296">
        <v>1.4</v>
      </c>
      <c r="G1296">
        <v>412.21769999999998</v>
      </c>
      <c r="H1296">
        <v>44.96</v>
      </c>
      <c r="I1296" s="1">
        <v>1320000</v>
      </c>
      <c r="J1296">
        <v>7</v>
      </c>
      <c r="K1296">
        <v>13098</v>
      </c>
      <c r="L1296" t="s">
        <v>20</v>
      </c>
      <c r="M1296">
        <v>1</v>
      </c>
      <c r="N1296">
        <v>1</v>
      </c>
      <c r="O1296" t="s">
        <v>3105</v>
      </c>
    </row>
    <row r="1297" spans="1:17" x14ac:dyDescent="0.25">
      <c r="A1297" t="s">
        <v>3549</v>
      </c>
      <c r="B1297" t="s">
        <v>3549</v>
      </c>
      <c r="C1297">
        <v>27.27</v>
      </c>
      <c r="D1297">
        <v>1014.5821999999999</v>
      </c>
      <c r="E1297">
        <v>9</v>
      </c>
      <c r="F1297">
        <v>-0.2</v>
      </c>
      <c r="G1297">
        <v>508.29820000000001</v>
      </c>
      <c r="H1297">
        <v>26.38</v>
      </c>
      <c r="I1297" s="1">
        <v>49000000</v>
      </c>
      <c r="J1297">
        <v>10</v>
      </c>
      <c r="K1297">
        <v>6838</v>
      </c>
      <c r="L1297" t="s">
        <v>32</v>
      </c>
      <c r="M1297">
        <v>3</v>
      </c>
      <c r="N1297">
        <v>3</v>
      </c>
      <c r="O1297" t="s">
        <v>3550</v>
      </c>
    </row>
    <row r="1298" spans="1:17" x14ac:dyDescent="0.25">
      <c r="A1298" t="s">
        <v>754</v>
      </c>
      <c r="B1298" t="s">
        <v>754</v>
      </c>
      <c r="C1298">
        <v>38.049999999999997</v>
      </c>
      <c r="D1298">
        <v>1036.5189</v>
      </c>
      <c r="E1298">
        <v>9</v>
      </c>
      <c r="F1298">
        <v>-0.8</v>
      </c>
      <c r="G1298">
        <v>519.2663</v>
      </c>
      <c r="H1298">
        <v>41.04</v>
      </c>
      <c r="I1298" s="1">
        <v>63700000</v>
      </c>
      <c r="J1298">
        <v>2</v>
      </c>
      <c r="K1298">
        <v>11931</v>
      </c>
      <c r="L1298" t="s">
        <v>29</v>
      </c>
      <c r="M1298">
        <v>2</v>
      </c>
      <c r="N1298">
        <v>2</v>
      </c>
      <c r="O1298" t="s">
        <v>755</v>
      </c>
    </row>
    <row r="1299" spans="1:17" x14ac:dyDescent="0.25">
      <c r="A1299" t="s">
        <v>3562</v>
      </c>
      <c r="B1299" t="s">
        <v>3562</v>
      </c>
      <c r="C1299">
        <v>27.22</v>
      </c>
      <c r="D1299">
        <v>1198.6168</v>
      </c>
      <c r="E1299">
        <v>9</v>
      </c>
      <c r="F1299">
        <v>0.4</v>
      </c>
      <c r="G1299">
        <v>400.54640000000001</v>
      </c>
      <c r="H1299">
        <v>38.33</v>
      </c>
      <c r="I1299" s="1">
        <v>5930000</v>
      </c>
      <c r="J1299">
        <v>4</v>
      </c>
      <c r="K1299">
        <v>10345</v>
      </c>
      <c r="L1299" t="s">
        <v>26</v>
      </c>
      <c r="M1299">
        <v>3</v>
      </c>
      <c r="N1299">
        <v>3</v>
      </c>
      <c r="O1299" t="s">
        <v>3563</v>
      </c>
    </row>
    <row r="1300" spans="1:17" x14ac:dyDescent="0.25">
      <c r="A1300" t="s">
        <v>3562</v>
      </c>
      <c r="B1300" t="s">
        <v>4362</v>
      </c>
      <c r="C1300">
        <v>24.01</v>
      </c>
      <c r="D1300">
        <v>1214.6116999999999</v>
      </c>
      <c r="E1300">
        <v>9</v>
      </c>
      <c r="F1300">
        <v>0.4</v>
      </c>
      <c r="G1300">
        <v>405.87799999999999</v>
      </c>
      <c r="H1300">
        <v>30.37</v>
      </c>
      <c r="I1300" s="1">
        <v>17900000</v>
      </c>
      <c r="J1300">
        <v>4</v>
      </c>
      <c r="K1300">
        <v>7602</v>
      </c>
      <c r="L1300" t="s">
        <v>26</v>
      </c>
      <c r="M1300">
        <v>4</v>
      </c>
      <c r="N1300">
        <v>4</v>
      </c>
      <c r="O1300" t="s">
        <v>3563</v>
      </c>
      <c r="P1300" t="s">
        <v>44</v>
      </c>
      <c r="Q1300" t="s">
        <v>67</v>
      </c>
    </row>
    <row r="1301" spans="1:17" x14ac:dyDescent="0.25">
      <c r="A1301" t="s">
        <v>4810</v>
      </c>
      <c r="B1301" t="s">
        <v>4810</v>
      </c>
      <c r="C1301">
        <v>21.82</v>
      </c>
      <c r="D1301">
        <v>997.61440000000005</v>
      </c>
      <c r="E1301">
        <v>9</v>
      </c>
      <c r="F1301">
        <v>-0.2</v>
      </c>
      <c r="G1301">
        <v>499.81439999999998</v>
      </c>
      <c r="H1301">
        <v>20.25</v>
      </c>
      <c r="I1301" s="1">
        <v>2390000</v>
      </c>
      <c r="J1301">
        <v>6</v>
      </c>
      <c r="K1301">
        <v>4682</v>
      </c>
      <c r="L1301" t="s">
        <v>142</v>
      </c>
      <c r="M1301">
        <v>1</v>
      </c>
      <c r="N1301">
        <v>1</v>
      </c>
      <c r="O1301" t="s">
        <v>3563</v>
      </c>
    </row>
    <row r="1302" spans="1:17" x14ac:dyDescent="0.25">
      <c r="A1302" t="s">
        <v>5663</v>
      </c>
      <c r="B1302" t="s">
        <v>5663</v>
      </c>
      <c r="C1302">
        <v>16.559999999999999</v>
      </c>
      <c r="D1302">
        <v>1084.7080000000001</v>
      </c>
      <c r="E1302">
        <v>9</v>
      </c>
      <c r="F1302">
        <v>-1.1000000000000001</v>
      </c>
      <c r="G1302">
        <v>543.36069999999995</v>
      </c>
      <c r="H1302">
        <v>20.51</v>
      </c>
      <c r="I1302" s="1">
        <v>397000</v>
      </c>
      <c r="J1302">
        <v>8</v>
      </c>
      <c r="K1302">
        <v>4805</v>
      </c>
      <c r="L1302" t="s">
        <v>17</v>
      </c>
      <c r="M1302">
        <v>1</v>
      </c>
      <c r="N1302">
        <v>1</v>
      </c>
      <c r="O1302" t="s">
        <v>3563</v>
      </c>
    </row>
    <row r="1303" spans="1:17" x14ac:dyDescent="0.25">
      <c r="A1303" t="s">
        <v>3068</v>
      </c>
      <c r="B1303" t="s">
        <v>3068</v>
      </c>
      <c r="C1303">
        <v>28.99</v>
      </c>
      <c r="D1303">
        <v>1265.6668999999999</v>
      </c>
      <c r="E1303">
        <v>9</v>
      </c>
      <c r="F1303">
        <v>0.7</v>
      </c>
      <c r="G1303">
        <v>422.8965</v>
      </c>
      <c r="H1303">
        <v>41.46</v>
      </c>
      <c r="I1303" s="1">
        <v>794000</v>
      </c>
      <c r="J1303">
        <v>5</v>
      </c>
      <c r="K1303">
        <v>11291</v>
      </c>
      <c r="L1303" t="s">
        <v>47</v>
      </c>
      <c r="M1303">
        <v>1</v>
      </c>
      <c r="N1303">
        <v>1</v>
      </c>
      <c r="O1303" t="s">
        <v>3069</v>
      </c>
    </row>
    <row r="1304" spans="1:17" x14ac:dyDescent="0.25">
      <c r="A1304" t="s">
        <v>2904</v>
      </c>
      <c r="B1304" t="s">
        <v>2904</v>
      </c>
      <c r="C1304">
        <v>29.53</v>
      </c>
      <c r="D1304">
        <v>1026.5458000000001</v>
      </c>
      <c r="E1304">
        <v>9</v>
      </c>
      <c r="F1304">
        <v>1.2</v>
      </c>
      <c r="G1304">
        <v>514.2808</v>
      </c>
      <c r="H1304">
        <v>29.01</v>
      </c>
      <c r="I1304" s="1">
        <v>9060000</v>
      </c>
      <c r="J1304">
        <v>8</v>
      </c>
      <c r="K1304">
        <v>7753</v>
      </c>
      <c r="L1304" t="s">
        <v>17</v>
      </c>
      <c r="M1304">
        <v>2</v>
      </c>
      <c r="N1304">
        <v>2</v>
      </c>
      <c r="O1304" t="s">
        <v>1728</v>
      </c>
    </row>
    <row r="1305" spans="1:17" x14ac:dyDescent="0.25">
      <c r="A1305" t="s">
        <v>4912</v>
      </c>
      <c r="B1305" t="s">
        <v>4912</v>
      </c>
      <c r="C1305">
        <v>21.27</v>
      </c>
      <c r="D1305">
        <v>977.55460000000005</v>
      </c>
      <c r="E1305">
        <v>9</v>
      </c>
      <c r="F1305">
        <v>0.7</v>
      </c>
      <c r="G1305">
        <v>489.78489999999999</v>
      </c>
      <c r="H1305">
        <v>24.76</v>
      </c>
      <c r="I1305" s="1">
        <v>735000</v>
      </c>
      <c r="J1305">
        <v>8</v>
      </c>
      <c r="K1305">
        <v>6288</v>
      </c>
      <c r="L1305" t="s">
        <v>17</v>
      </c>
      <c r="M1305">
        <v>1</v>
      </c>
      <c r="N1305">
        <v>1</v>
      </c>
      <c r="O1305" t="s">
        <v>1728</v>
      </c>
    </row>
    <row r="1306" spans="1:17" x14ac:dyDescent="0.25">
      <c r="A1306" t="s">
        <v>5815</v>
      </c>
      <c r="B1306" t="s">
        <v>5815</v>
      </c>
      <c r="C1306">
        <v>15.61</v>
      </c>
      <c r="D1306">
        <v>1052.6704999999999</v>
      </c>
      <c r="E1306">
        <v>9</v>
      </c>
      <c r="F1306">
        <v>0.6</v>
      </c>
      <c r="G1306">
        <v>527.34280000000001</v>
      </c>
      <c r="H1306">
        <v>38.6</v>
      </c>
      <c r="I1306" s="1">
        <v>1080000</v>
      </c>
      <c r="J1306">
        <v>5</v>
      </c>
      <c r="K1306">
        <v>10304</v>
      </c>
      <c r="L1306" t="s">
        <v>47</v>
      </c>
      <c r="M1306">
        <v>1</v>
      </c>
      <c r="N1306">
        <v>1</v>
      </c>
      <c r="O1306" t="s">
        <v>1728</v>
      </c>
    </row>
    <row r="1307" spans="1:17" x14ac:dyDescent="0.25">
      <c r="A1307" t="s">
        <v>2259</v>
      </c>
      <c r="B1307" t="s">
        <v>2259</v>
      </c>
      <c r="C1307">
        <v>31.68</v>
      </c>
      <c r="D1307">
        <v>1013.577</v>
      </c>
      <c r="E1307">
        <v>9</v>
      </c>
      <c r="F1307">
        <v>-0.1</v>
      </c>
      <c r="G1307">
        <v>507.79570000000001</v>
      </c>
      <c r="H1307">
        <v>22.4</v>
      </c>
      <c r="I1307" s="1">
        <v>5220000</v>
      </c>
      <c r="J1307">
        <v>9</v>
      </c>
      <c r="K1307">
        <v>5437</v>
      </c>
      <c r="L1307" t="s">
        <v>23</v>
      </c>
      <c r="M1307">
        <v>1</v>
      </c>
      <c r="N1307">
        <v>1</v>
      </c>
      <c r="O1307" t="s">
        <v>2260</v>
      </c>
    </row>
    <row r="1308" spans="1:17" x14ac:dyDescent="0.25">
      <c r="A1308" t="s">
        <v>3841</v>
      </c>
      <c r="B1308" t="s">
        <v>3841</v>
      </c>
      <c r="C1308">
        <v>26.18</v>
      </c>
      <c r="D1308">
        <v>1060.5706</v>
      </c>
      <c r="E1308">
        <v>9</v>
      </c>
      <c r="F1308">
        <v>2.4</v>
      </c>
      <c r="G1308">
        <v>531.29380000000003</v>
      </c>
      <c r="H1308">
        <v>50.18</v>
      </c>
      <c r="I1308" s="1">
        <v>1630000</v>
      </c>
      <c r="J1308">
        <v>5</v>
      </c>
      <c r="K1308">
        <v>14331</v>
      </c>
      <c r="L1308" t="s">
        <v>47</v>
      </c>
      <c r="M1308">
        <v>1</v>
      </c>
      <c r="N1308">
        <v>1</v>
      </c>
      <c r="O1308" t="s">
        <v>2260</v>
      </c>
    </row>
    <row r="1309" spans="1:17" x14ac:dyDescent="0.25">
      <c r="A1309" t="s">
        <v>5597</v>
      </c>
      <c r="B1309" t="s">
        <v>5597</v>
      </c>
      <c r="C1309">
        <v>16.989999999999998</v>
      </c>
      <c r="D1309">
        <v>1039.6501000000001</v>
      </c>
      <c r="E1309">
        <v>9</v>
      </c>
      <c r="F1309">
        <v>0.3</v>
      </c>
      <c r="G1309">
        <v>520.83249999999998</v>
      </c>
      <c r="H1309">
        <v>22.68</v>
      </c>
      <c r="I1309" s="1">
        <v>2380000</v>
      </c>
      <c r="J1309">
        <v>8</v>
      </c>
      <c r="K1309">
        <v>5565</v>
      </c>
      <c r="L1309" t="s">
        <v>17</v>
      </c>
      <c r="M1309">
        <v>1</v>
      </c>
      <c r="N1309">
        <v>1</v>
      </c>
      <c r="O1309" t="s">
        <v>2260</v>
      </c>
    </row>
    <row r="1310" spans="1:17" x14ac:dyDescent="0.25">
      <c r="A1310" t="s">
        <v>5428</v>
      </c>
      <c r="B1310" t="s">
        <v>5428</v>
      </c>
      <c r="C1310">
        <v>17.93</v>
      </c>
      <c r="D1310">
        <v>1083.6400000000001</v>
      </c>
      <c r="E1310">
        <v>9</v>
      </c>
      <c r="F1310">
        <v>-1.4</v>
      </c>
      <c r="G1310">
        <v>542.82650000000001</v>
      </c>
      <c r="H1310">
        <v>22.16</v>
      </c>
      <c r="I1310" s="1">
        <v>1270000</v>
      </c>
      <c r="J1310">
        <v>8</v>
      </c>
      <c r="K1310">
        <v>5383</v>
      </c>
      <c r="L1310" t="s">
        <v>17</v>
      </c>
      <c r="M1310">
        <v>1</v>
      </c>
      <c r="N1310">
        <v>1</v>
      </c>
      <c r="O1310" t="s">
        <v>777</v>
      </c>
    </row>
    <row r="1311" spans="1:17" x14ac:dyDescent="0.25">
      <c r="A1311" t="s">
        <v>650</v>
      </c>
      <c r="B1311" t="s">
        <v>650</v>
      </c>
      <c r="C1311">
        <v>38.75</v>
      </c>
      <c r="D1311">
        <v>1134.5780999999999</v>
      </c>
      <c r="E1311">
        <v>9</v>
      </c>
      <c r="F1311">
        <v>1.3</v>
      </c>
      <c r="G1311">
        <v>568.2971</v>
      </c>
      <c r="H1311">
        <v>32.58</v>
      </c>
      <c r="I1311" s="1">
        <v>107000000</v>
      </c>
      <c r="J1311">
        <v>9</v>
      </c>
      <c r="K1311">
        <v>9007</v>
      </c>
      <c r="L1311" t="s">
        <v>23</v>
      </c>
      <c r="M1311">
        <v>7</v>
      </c>
      <c r="N1311">
        <v>7</v>
      </c>
      <c r="O1311" t="s">
        <v>651</v>
      </c>
    </row>
    <row r="1312" spans="1:17" x14ac:dyDescent="0.25">
      <c r="A1312" t="s">
        <v>1887</v>
      </c>
      <c r="B1312" t="s">
        <v>1887</v>
      </c>
      <c r="C1312">
        <v>32.89</v>
      </c>
      <c r="D1312">
        <v>1243.5509</v>
      </c>
      <c r="E1312">
        <v>9</v>
      </c>
      <c r="F1312">
        <v>-2.4</v>
      </c>
      <c r="G1312">
        <v>622.78120000000001</v>
      </c>
      <c r="H1312">
        <v>64.19</v>
      </c>
      <c r="I1312" s="1">
        <v>4660000</v>
      </c>
      <c r="J1312">
        <v>5</v>
      </c>
      <c r="K1312">
        <v>19237</v>
      </c>
      <c r="L1312" t="s">
        <v>47</v>
      </c>
      <c r="M1312">
        <v>1</v>
      </c>
      <c r="N1312">
        <v>1</v>
      </c>
      <c r="O1312" t="s">
        <v>651</v>
      </c>
    </row>
    <row r="1313" spans="1:17" x14ac:dyDescent="0.25">
      <c r="A1313" t="s">
        <v>3621</v>
      </c>
      <c r="B1313" t="s">
        <v>3621</v>
      </c>
      <c r="C1313">
        <v>27.01</v>
      </c>
      <c r="D1313">
        <v>1020.4988</v>
      </c>
      <c r="E1313">
        <v>9</v>
      </c>
      <c r="F1313">
        <v>1.8</v>
      </c>
      <c r="G1313">
        <v>511.25760000000002</v>
      </c>
      <c r="H1313">
        <v>30.16</v>
      </c>
      <c r="I1313" s="1">
        <v>6690000</v>
      </c>
      <c r="J1313">
        <v>8</v>
      </c>
      <c r="K1313">
        <v>8157</v>
      </c>
      <c r="L1313" t="s">
        <v>17</v>
      </c>
      <c r="M1313">
        <v>1</v>
      </c>
      <c r="N1313">
        <v>1</v>
      </c>
      <c r="O1313" t="s">
        <v>651</v>
      </c>
    </row>
    <row r="1314" spans="1:17" x14ac:dyDescent="0.25">
      <c r="A1314" t="s">
        <v>4706</v>
      </c>
      <c r="B1314" t="s">
        <v>4706</v>
      </c>
      <c r="C1314">
        <v>22.34</v>
      </c>
      <c r="D1314">
        <v>927.55020000000002</v>
      </c>
      <c r="E1314">
        <v>9</v>
      </c>
      <c r="F1314">
        <v>-0.3</v>
      </c>
      <c r="G1314">
        <v>464.78219999999999</v>
      </c>
      <c r="H1314">
        <v>33.17</v>
      </c>
      <c r="I1314" s="1">
        <v>7480000</v>
      </c>
      <c r="J1314">
        <v>10</v>
      </c>
      <c r="K1314">
        <v>9226</v>
      </c>
      <c r="L1314" t="s">
        <v>32</v>
      </c>
      <c r="M1314">
        <v>2</v>
      </c>
      <c r="N1314">
        <v>2</v>
      </c>
      <c r="O1314" t="s">
        <v>651</v>
      </c>
    </row>
    <row r="1315" spans="1:17" x14ac:dyDescent="0.25">
      <c r="A1315" t="s">
        <v>2908</v>
      </c>
      <c r="B1315" t="s">
        <v>2908</v>
      </c>
      <c r="C1315">
        <v>29.52</v>
      </c>
      <c r="D1315">
        <v>1126.4679000000001</v>
      </c>
      <c r="E1315">
        <v>9</v>
      </c>
      <c r="F1315">
        <v>-1.4</v>
      </c>
      <c r="G1315">
        <v>564.24040000000002</v>
      </c>
      <c r="H1315">
        <v>30.42</v>
      </c>
      <c r="I1315" s="1">
        <v>2430000</v>
      </c>
      <c r="J1315">
        <v>6</v>
      </c>
      <c r="K1315">
        <v>7916</v>
      </c>
      <c r="L1315" t="s">
        <v>142</v>
      </c>
      <c r="M1315">
        <v>1</v>
      </c>
      <c r="N1315">
        <v>1</v>
      </c>
      <c r="O1315" t="s">
        <v>2909</v>
      </c>
    </row>
    <row r="1316" spans="1:17" x14ac:dyDescent="0.25">
      <c r="A1316" t="s">
        <v>5069</v>
      </c>
      <c r="B1316" t="s">
        <v>5069</v>
      </c>
      <c r="C1316">
        <v>20.32</v>
      </c>
      <c r="D1316">
        <v>1001.5328</v>
      </c>
      <c r="E1316">
        <v>9</v>
      </c>
      <c r="F1316">
        <v>2.5</v>
      </c>
      <c r="G1316">
        <v>501.7749</v>
      </c>
      <c r="H1316">
        <v>22.37</v>
      </c>
      <c r="I1316">
        <v>0</v>
      </c>
      <c r="J1316">
        <v>6</v>
      </c>
      <c r="K1316">
        <v>5400</v>
      </c>
      <c r="L1316" t="s">
        <v>142</v>
      </c>
      <c r="M1316">
        <v>1</v>
      </c>
      <c r="N1316">
        <v>1</v>
      </c>
      <c r="O1316" t="s">
        <v>2909</v>
      </c>
    </row>
    <row r="1317" spans="1:17" x14ac:dyDescent="0.25">
      <c r="A1317" t="s">
        <v>5687</v>
      </c>
      <c r="B1317" t="s">
        <v>5687</v>
      </c>
      <c r="C1317">
        <v>16.37</v>
      </c>
      <c r="D1317">
        <v>938.40279999999996</v>
      </c>
      <c r="E1317">
        <v>9</v>
      </c>
      <c r="F1317">
        <v>-2.2999999999999998</v>
      </c>
      <c r="G1317">
        <v>470.20760000000001</v>
      </c>
      <c r="H1317">
        <v>24.96</v>
      </c>
      <c r="I1317" s="1">
        <v>1190000</v>
      </c>
      <c r="J1317">
        <v>7</v>
      </c>
      <c r="K1317">
        <v>6301</v>
      </c>
      <c r="L1317" t="s">
        <v>20</v>
      </c>
      <c r="M1317">
        <v>1</v>
      </c>
      <c r="N1317">
        <v>1</v>
      </c>
      <c r="O1317" t="s">
        <v>2909</v>
      </c>
    </row>
    <row r="1318" spans="1:17" x14ac:dyDescent="0.25">
      <c r="A1318" t="s">
        <v>1487</v>
      </c>
      <c r="B1318" t="s">
        <v>1487</v>
      </c>
      <c r="C1318">
        <v>34.4</v>
      </c>
      <c r="D1318">
        <v>1066.6248000000001</v>
      </c>
      <c r="E1318">
        <v>9</v>
      </c>
      <c r="F1318">
        <v>-1.7</v>
      </c>
      <c r="G1318">
        <v>534.31870000000004</v>
      </c>
      <c r="H1318">
        <v>26.9</v>
      </c>
      <c r="I1318" s="1">
        <v>39300000</v>
      </c>
      <c r="J1318">
        <v>10</v>
      </c>
      <c r="K1318">
        <v>7021</v>
      </c>
      <c r="L1318" t="s">
        <v>32</v>
      </c>
      <c r="M1318">
        <v>1</v>
      </c>
      <c r="N1318">
        <v>1</v>
      </c>
      <c r="O1318" t="s">
        <v>1488</v>
      </c>
    </row>
    <row r="1319" spans="1:17" x14ac:dyDescent="0.25">
      <c r="A1319" t="s">
        <v>5595</v>
      </c>
      <c r="B1319" t="s">
        <v>5595</v>
      </c>
      <c r="C1319">
        <v>17</v>
      </c>
      <c r="D1319">
        <v>1110.6396</v>
      </c>
      <c r="E1319">
        <v>9</v>
      </c>
      <c r="F1319">
        <v>3.1</v>
      </c>
      <c r="G1319">
        <v>556.3288</v>
      </c>
      <c r="H1319">
        <v>33.270000000000003</v>
      </c>
      <c r="I1319" s="1">
        <v>3520000</v>
      </c>
      <c r="J1319">
        <v>1</v>
      </c>
      <c r="K1319">
        <v>8665</v>
      </c>
      <c r="L1319" t="s">
        <v>84</v>
      </c>
      <c r="M1319">
        <v>1</v>
      </c>
      <c r="N1319">
        <v>1</v>
      </c>
      <c r="O1319" t="s">
        <v>5596</v>
      </c>
    </row>
    <row r="1320" spans="1:17" x14ac:dyDescent="0.25">
      <c r="A1320" t="s">
        <v>5759</v>
      </c>
      <c r="B1320" t="s">
        <v>5759</v>
      </c>
      <c r="C1320">
        <v>15.92</v>
      </c>
      <c r="D1320">
        <v>954.52470000000005</v>
      </c>
      <c r="E1320">
        <v>9</v>
      </c>
      <c r="F1320">
        <v>0</v>
      </c>
      <c r="G1320">
        <v>478.26960000000003</v>
      </c>
      <c r="H1320">
        <v>24.15</v>
      </c>
      <c r="I1320" s="1">
        <v>3250000</v>
      </c>
      <c r="J1320">
        <v>6</v>
      </c>
      <c r="K1320">
        <v>5952</v>
      </c>
      <c r="L1320" t="s">
        <v>142</v>
      </c>
      <c r="M1320">
        <v>1</v>
      </c>
      <c r="N1320">
        <v>1</v>
      </c>
      <c r="O1320" t="s">
        <v>5596</v>
      </c>
    </row>
    <row r="1321" spans="1:17" x14ac:dyDescent="0.25">
      <c r="A1321" t="s">
        <v>2777</v>
      </c>
      <c r="B1321" t="s">
        <v>2777</v>
      </c>
      <c r="C1321">
        <v>30.02</v>
      </c>
      <c r="D1321">
        <v>1043.5724</v>
      </c>
      <c r="E1321">
        <v>9</v>
      </c>
      <c r="F1321">
        <v>-1.7</v>
      </c>
      <c r="G1321">
        <v>522.79259999999999</v>
      </c>
      <c r="H1321">
        <v>21.5</v>
      </c>
      <c r="I1321" s="1">
        <v>14700000</v>
      </c>
      <c r="J1321">
        <v>6</v>
      </c>
      <c r="K1321">
        <v>5116</v>
      </c>
      <c r="L1321" t="s">
        <v>142</v>
      </c>
      <c r="M1321">
        <v>3</v>
      </c>
      <c r="N1321">
        <v>3</v>
      </c>
      <c r="O1321" t="s">
        <v>78</v>
      </c>
    </row>
    <row r="1322" spans="1:17" x14ac:dyDescent="0.25">
      <c r="A1322" t="s">
        <v>3795</v>
      </c>
      <c r="B1322" t="s">
        <v>3795</v>
      </c>
      <c r="C1322">
        <v>26.39</v>
      </c>
      <c r="D1322">
        <v>1064.5614</v>
      </c>
      <c r="E1322">
        <v>9</v>
      </c>
      <c r="F1322">
        <v>-1.2</v>
      </c>
      <c r="G1322">
        <v>533.28740000000005</v>
      </c>
      <c r="H1322">
        <v>22.83</v>
      </c>
      <c r="I1322" s="1">
        <v>1440000</v>
      </c>
      <c r="J1322">
        <v>6</v>
      </c>
      <c r="K1322">
        <v>5537</v>
      </c>
      <c r="L1322" t="s">
        <v>142</v>
      </c>
      <c r="M1322">
        <v>1</v>
      </c>
      <c r="N1322">
        <v>1</v>
      </c>
      <c r="O1322" t="s">
        <v>78</v>
      </c>
    </row>
    <row r="1323" spans="1:17" x14ac:dyDescent="0.25">
      <c r="A1323" t="s">
        <v>4236</v>
      </c>
      <c r="B1323" t="s">
        <v>4236</v>
      </c>
      <c r="C1323">
        <v>24.54</v>
      </c>
      <c r="D1323">
        <v>1162.6709000000001</v>
      </c>
      <c r="E1323">
        <v>9</v>
      </c>
      <c r="F1323">
        <v>-0.4</v>
      </c>
      <c r="G1323">
        <v>582.34249999999997</v>
      </c>
      <c r="H1323">
        <v>26.25</v>
      </c>
      <c r="I1323" s="1">
        <v>1690000</v>
      </c>
      <c r="J1323">
        <v>10</v>
      </c>
      <c r="K1323">
        <v>6791</v>
      </c>
      <c r="L1323" t="s">
        <v>32</v>
      </c>
      <c r="M1323">
        <v>2</v>
      </c>
      <c r="N1323">
        <v>2</v>
      </c>
      <c r="O1323" t="s">
        <v>4237</v>
      </c>
    </row>
    <row r="1324" spans="1:17" x14ac:dyDescent="0.25">
      <c r="A1324" t="s">
        <v>1544</v>
      </c>
      <c r="B1324" t="s">
        <v>795</v>
      </c>
      <c r="C1324">
        <v>37.81</v>
      </c>
      <c r="D1324">
        <v>1124.576</v>
      </c>
      <c r="E1324">
        <v>9</v>
      </c>
      <c r="F1324">
        <v>-1.7</v>
      </c>
      <c r="G1324">
        <v>563.2944</v>
      </c>
      <c r="H1324">
        <v>23.06</v>
      </c>
      <c r="I1324" s="1">
        <v>16800000</v>
      </c>
      <c r="J1324">
        <v>10</v>
      </c>
      <c r="K1324">
        <v>5661</v>
      </c>
      <c r="L1324" t="s">
        <v>32</v>
      </c>
      <c r="M1324">
        <v>3</v>
      </c>
      <c r="N1324">
        <v>3</v>
      </c>
      <c r="O1324" t="s">
        <v>796</v>
      </c>
      <c r="P1324" t="s">
        <v>44</v>
      </c>
      <c r="Q1324" t="s">
        <v>67</v>
      </c>
    </row>
    <row r="1325" spans="1:17" x14ac:dyDescent="0.25">
      <c r="A1325" t="s">
        <v>1544</v>
      </c>
      <c r="B1325" t="s">
        <v>1544</v>
      </c>
      <c r="C1325">
        <v>34.24</v>
      </c>
      <c r="D1325">
        <v>1108.5812000000001</v>
      </c>
      <c r="E1325">
        <v>9</v>
      </c>
      <c r="F1325">
        <v>-0.4</v>
      </c>
      <c r="G1325">
        <v>555.29769999999996</v>
      </c>
      <c r="H1325">
        <v>27.37</v>
      </c>
      <c r="I1325" s="1">
        <v>6940000</v>
      </c>
      <c r="J1325">
        <v>10</v>
      </c>
      <c r="K1325">
        <v>7189</v>
      </c>
      <c r="L1325" t="s">
        <v>32</v>
      </c>
      <c r="M1325">
        <v>2</v>
      </c>
      <c r="N1325">
        <v>2</v>
      </c>
      <c r="O1325" t="s">
        <v>796</v>
      </c>
    </row>
    <row r="1326" spans="1:17" x14ac:dyDescent="0.25">
      <c r="A1326" t="s">
        <v>5150</v>
      </c>
      <c r="B1326" t="s">
        <v>5150</v>
      </c>
      <c r="C1326">
        <v>19.87</v>
      </c>
      <c r="D1326">
        <v>1062.6072999999999</v>
      </c>
      <c r="E1326">
        <v>9</v>
      </c>
      <c r="F1326">
        <v>0.2</v>
      </c>
      <c r="G1326">
        <v>532.31100000000004</v>
      </c>
      <c r="H1326">
        <v>70.42</v>
      </c>
      <c r="I1326" s="1">
        <v>1770000</v>
      </c>
      <c r="J1326">
        <v>4</v>
      </c>
      <c r="K1326">
        <v>21543</v>
      </c>
      <c r="L1326" t="s">
        <v>26</v>
      </c>
      <c r="M1326">
        <v>1</v>
      </c>
      <c r="N1326">
        <v>1</v>
      </c>
      <c r="O1326" t="s">
        <v>796</v>
      </c>
    </row>
    <row r="1327" spans="1:17" x14ac:dyDescent="0.25">
      <c r="A1327" t="s">
        <v>5960</v>
      </c>
      <c r="B1327" t="s">
        <v>5636</v>
      </c>
      <c r="C1327">
        <v>16.77</v>
      </c>
      <c r="D1327">
        <v>1156.6134999999999</v>
      </c>
      <c r="E1327">
        <v>9</v>
      </c>
      <c r="F1327">
        <v>-1.4</v>
      </c>
      <c r="G1327">
        <v>579.31320000000005</v>
      </c>
      <c r="H1327">
        <v>20.75</v>
      </c>
      <c r="I1327" s="1">
        <v>6480000</v>
      </c>
      <c r="J1327">
        <v>8</v>
      </c>
      <c r="K1327">
        <v>4894</v>
      </c>
      <c r="L1327" t="s">
        <v>17</v>
      </c>
      <c r="M1327">
        <v>1</v>
      </c>
      <c r="N1327">
        <v>1</v>
      </c>
      <c r="O1327" t="s">
        <v>796</v>
      </c>
      <c r="P1327" t="s">
        <v>44</v>
      </c>
      <c r="Q1327" t="s">
        <v>338</v>
      </c>
    </row>
    <row r="1328" spans="1:17" x14ac:dyDescent="0.25">
      <c r="A1328" t="s">
        <v>3258</v>
      </c>
      <c r="B1328" t="s">
        <v>3258</v>
      </c>
      <c r="C1328">
        <v>28.33</v>
      </c>
      <c r="D1328">
        <v>1240.7516000000001</v>
      </c>
      <c r="E1328">
        <v>9</v>
      </c>
      <c r="F1328">
        <v>-0.1</v>
      </c>
      <c r="G1328">
        <v>414.59109999999998</v>
      </c>
      <c r="H1328">
        <v>20.16</v>
      </c>
      <c r="I1328" s="1">
        <v>11900000</v>
      </c>
      <c r="J1328">
        <v>5</v>
      </c>
      <c r="K1328">
        <v>4641</v>
      </c>
      <c r="L1328" t="s">
        <v>47</v>
      </c>
      <c r="M1328">
        <v>4</v>
      </c>
      <c r="N1328">
        <v>4</v>
      </c>
      <c r="O1328" t="s">
        <v>3259</v>
      </c>
    </row>
    <row r="1329" spans="1:17" x14ac:dyDescent="0.25">
      <c r="A1329" t="s">
        <v>2799</v>
      </c>
      <c r="B1329" t="s">
        <v>2799</v>
      </c>
      <c r="C1329">
        <v>29.93</v>
      </c>
      <c r="D1329">
        <v>1098.5458000000001</v>
      </c>
      <c r="E1329">
        <v>9</v>
      </c>
      <c r="F1329">
        <v>1.4</v>
      </c>
      <c r="G1329">
        <v>550.28089999999997</v>
      </c>
      <c r="H1329">
        <v>30.34</v>
      </c>
      <c r="I1329" s="1">
        <v>973000</v>
      </c>
      <c r="J1329">
        <v>8</v>
      </c>
      <c r="K1329">
        <v>8223</v>
      </c>
      <c r="L1329" t="s">
        <v>17</v>
      </c>
      <c r="M1329">
        <v>1</v>
      </c>
      <c r="N1329">
        <v>1</v>
      </c>
      <c r="O1329" t="s">
        <v>2800</v>
      </c>
    </row>
    <row r="1330" spans="1:17" x14ac:dyDescent="0.25">
      <c r="A1330" t="s">
        <v>3205</v>
      </c>
      <c r="B1330" t="s">
        <v>3205</v>
      </c>
      <c r="C1330">
        <v>28.5</v>
      </c>
      <c r="D1330">
        <v>1098.6549</v>
      </c>
      <c r="E1330">
        <v>9</v>
      </c>
      <c r="F1330">
        <v>-0.7</v>
      </c>
      <c r="G1330">
        <v>550.33439999999996</v>
      </c>
      <c r="H1330">
        <v>31.42</v>
      </c>
      <c r="I1330" s="1">
        <v>9760000</v>
      </c>
      <c r="J1330">
        <v>1</v>
      </c>
      <c r="K1330">
        <v>8018</v>
      </c>
      <c r="L1330" t="s">
        <v>84</v>
      </c>
      <c r="M1330">
        <v>1</v>
      </c>
      <c r="N1330">
        <v>1</v>
      </c>
      <c r="O1330" t="s">
        <v>2800</v>
      </c>
    </row>
    <row r="1331" spans="1:17" x14ac:dyDescent="0.25">
      <c r="A1331" t="s">
        <v>3736</v>
      </c>
      <c r="B1331" t="s">
        <v>3736</v>
      </c>
      <c r="C1331">
        <v>26.6</v>
      </c>
      <c r="D1331">
        <v>1121.6443999999999</v>
      </c>
      <c r="E1331">
        <v>9</v>
      </c>
      <c r="F1331">
        <v>1.6</v>
      </c>
      <c r="G1331">
        <v>561.83040000000005</v>
      </c>
      <c r="H1331">
        <v>33.729999999999997</v>
      </c>
      <c r="I1331" s="1">
        <v>4720000</v>
      </c>
      <c r="J1331">
        <v>3</v>
      </c>
      <c r="K1331">
        <v>8805</v>
      </c>
      <c r="L1331" t="s">
        <v>73</v>
      </c>
      <c r="M1331">
        <v>1</v>
      </c>
      <c r="N1331">
        <v>1</v>
      </c>
      <c r="O1331" t="s">
        <v>2800</v>
      </c>
    </row>
    <row r="1332" spans="1:17" x14ac:dyDescent="0.25">
      <c r="A1332" t="s">
        <v>3778</v>
      </c>
      <c r="B1332" t="s">
        <v>3778</v>
      </c>
      <c r="C1332">
        <v>26.44</v>
      </c>
      <c r="D1332">
        <v>1012.5453</v>
      </c>
      <c r="E1332">
        <v>9</v>
      </c>
      <c r="F1332">
        <v>-0.8</v>
      </c>
      <c r="G1332">
        <v>507.27949999999998</v>
      </c>
      <c r="H1332">
        <v>39.78</v>
      </c>
      <c r="I1332" s="1">
        <v>7160000</v>
      </c>
      <c r="J1332">
        <v>1</v>
      </c>
      <c r="K1332">
        <v>11006</v>
      </c>
      <c r="L1332" t="s">
        <v>84</v>
      </c>
      <c r="M1332">
        <v>2</v>
      </c>
      <c r="N1332">
        <v>2</v>
      </c>
      <c r="O1332" t="s">
        <v>2800</v>
      </c>
    </row>
    <row r="1333" spans="1:17" x14ac:dyDescent="0.25">
      <c r="A1333" t="s">
        <v>1235</v>
      </c>
      <c r="B1333" t="s">
        <v>1235</v>
      </c>
      <c r="C1333">
        <v>35.49</v>
      </c>
      <c r="D1333">
        <v>1139.6954000000001</v>
      </c>
      <c r="E1333">
        <v>9</v>
      </c>
      <c r="F1333">
        <v>-0.1</v>
      </c>
      <c r="G1333">
        <v>570.85490000000004</v>
      </c>
      <c r="H1333">
        <v>41.36</v>
      </c>
      <c r="I1333" s="1">
        <v>2890000</v>
      </c>
      <c r="J1333">
        <v>5</v>
      </c>
      <c r="K1333">
        <v>11257</v>
      </c>
      <c r="L1333" t="s">
        <v>47</v>
      </c>
      <c r="M1333">
        <v>2</v>
      </c>
      <c r="N1333">
        <v>2</v>
      </c>
      <c r="O1333" t="s">
        <v>1236</v>
      </c>
    </row>
    <row r="1334" spans="1:17" x14ac:dyDescent="0.25">
      <c r="A1334" t="s">
        <v>1760</v>
      </c>
      <c r="B1334" t="s">
        <v>1760</v>
      </c>
      <c r="C1334">
        <v>33.369999999999997</v>
      </c>
      <c r="D1334">
        <v>1054.4831999999999</v>
      </c>
      <c r="E1334">
        <v>9</v>
      </c>
      <c r="F1334">
        <v>1.1000000000000001</v>
      </c>
      <c r="G1334">
        <v>528.24950000000001</v>
      </c>
      <c r="H1334">
        <v>27.1</v>
      </c>
      <c r="I1334" s="1">
        <v>1780000</v>
      </c>
      <c r="J1334">
        <v>8</v>
      </c>
      <c r="K1334">
        <v>7115</v>
      </c>
      <c r="L1334" t="s">
        <v>17</v>
      </c>
      <c r="M1334">
        <v>1</v>
      </c>
      <c r="N1334">
        <v>1</v>
      </c>
      <c r="O1334" t="s">
        <v>1761</v>
      </c>
    </row>
    <row r="1335" spans="1:17" x14ac:dyDescent="0.25">
      <c r="A1335" t="s">
        <v>2079</v>
      </c>
      <c r="B1335" t="s">
        <v>2079</v>
      </c>
      <c r="C1335">
        <v>32.270000000000003</v>
      </c>
      <c r="D1335">
        <v>1153.6132</v>
      </c>
      <c r="E1335">
        <v>9</v>
      </c>
      <c r="F1335">
        <v>0.2</v>
      </c>
      <c r="G1335">
        <v>577.81399999999996</v>
      </c>
      <c r="H1335">
        <v>58.68</v>
      </c>
      <c r="I1335" s="1">
        <v>13400000</v>
      </c>
      <c r="J1335">
        <v>9</v>
      </c>
      <c r="K1335">
        <v>18231</v>
      </c>
      <c r="L1335" t="s">
        <v>23</v>
      </c>
      <c r="M1335">
        <v>2</v>
      </c>
      <c r="N1335">
        <v>2</v>
      </c>
      <c r="O1335" t="s">
        <v>2080</v>
      </c>
    </row>
    <row r="1336" spans="1:17" x14ac:dyDescent="0.25">
      <c r="A1336" t="s">
        <v>5838</v>
      </c>
      <c r="B1336" t="s">
        <v>5838</v>
      </c>
      <c r="C1336">
        <v>15.42</v>
      </c>
      <c r="D1336">
        <v>945.47670000000005</v>
      </c>
      <c r="E1336">
        <v>9</v>
      </c>
      <c r="F1336">
        <v>0.4</v>
      </c>
      <c r="G1336">
        <v>473.74579999999997</v>
      </c>
      <c r="H1336">
        <v>21.76</v>
      </c>
      <c r="I1336" s="1">
        <v>508000</v>
      </c>
      <c r="J1336">
        <v>5</v>
      </c>
      <c r="K1336">
        <v>5146</v>
      </c>
      <c r="L1336" t="s">
        <v>47</v>
      </c>
      <c r="M1336">
        <v>1</v>
      </c>
      <c r="N1336">
        <v>1</v>
      </c>
      <c r="O1336" t="s">
        <v>5839</v>
      </c>
    </row>
    <row r="1337" spans="1:17" x14ac:dyDescent="0.25">
      <c r="A1337" t="s">
        <v>2913</v>
      </c>
      <c r="B1337" t="s">
        <v>2913</v>
      </c>
      <c r="C1337">
        <v>29.51</v>
      </c>
      <c r="D1337">
        <v>1038.6660999999999</v>
      </c>
      <c r="E1337">
        <v>9</v>
      </c>
      <c r="F1337">
        <v>-1.7</v>
      </c>
      <c r="G1337">
        <v>520.33950000000004</v>
      </c>
      <c r="H1337">
        <v>21.72</v>
      </c>
      <c r="I1337" s="1">
        <v>27100000</v>
      </c>
      <c r="J1337">
        <v>7</v>
      </c>
      <c r="K1337">
        <v>5169</v>
      </c>
      <c r="L1337" t="s">
        <v>20</v>
      </c>
      <c r="M1337">
        <v>1</v>
      </c>
      <c r="N1337">
        <v>1</v>
      </c>
      <c r="O1337" t="s">
        <v>2914</v>
      </c>
    </row>
    <row r="1338" spans="1:17" x14ac:dyDescent="0.25">
      <c r="A1338" t="s">
        <v>3056</v>
      </c>
      <c r="B1338" t="s">
        <v>3056</v>
      </c>
      <c r="C1338">
        <v>29.05</v>
      </c>
      <c r="D1338">
        <v>1134.6396</v>
      </c>
      <c r="E1338">
        <v>9</v>
      </c>
      <c r="F1338">
        <v>0.5</v>
      </c>
      <c r="G1338">
        <v>568.32740000000001</v>
      </c>
      <c r="H1338">
        <v>27.08</v>
      </c>
      <c r="I1338" s="1">
        <v>63000000</v>
      </c>
      <c r="J1338">
        <v>9</v>
      </c>
      <c r="K1338">
        <v>7077</v>
      </c>
      <c r="L1338" t="s">
        <v>23</v>
      </c>
      <c r="M1338">
        <v>5</v>
      </c>
      <c r="N1338">
        <v>5</v>
      </c>
      <c r="O1338" t="s">
        <v>2914</v>
      </c>
    </row>
    <row r="1339" spans="1:17" x14ac:dyDescent="0.25">
      <c r="A1339" t="s">
        <v>4209</v>
      </c>
      <c r="B1339" t="s">
        <v>4209</v>
      </c>
      <c r="C1339">
        <v>24.66</v>
      </c>
      <c r="D1339">
        <v>1057.5305000000001</v>
      </c>
      <c r="E1339">
        <v>9</v>
      </c>
      <c r="F1339">
        <v>0</v>
      </c>
      <c r="G1339">
        <v>529.77250000000004</v>
      </c>
      <c r="H1339">
        <v>24.19</v>
      </c>
      <c r="I1339" s="1">
        <v>2090000</v>
      </c>
      <c r="J1339">
        <v>8</v>
      </c>
      <c r="K1339">
        <v>6093</v>
      </c>
      <c r="L1339" t="s">
        <v>17</v>
      </c>
      <c r="M1339">
        <v>1</v>
      </c>
      <c r="N1339">
        <v>1</v>
      </c>
      <c r="O1339" t="s">
        <v>2914</v>
      </c>
    </row>
    <row r="1340" spans="1:17" x14ac:dyDescent="0.25">
      <c r="A1340" t="s">
        <v>1670</v>
      </c>
      <c r="B1340" t="s">
        <v>1670</v>
      </c>
      <c r="C1340">
        <v>33.76</v>
      </c>
      <c r="D1340">
        <v>968.63819999999998</v>
      </c>
      <c r="E1340">
        <v>9</v>
      </c>
      <c r="F1340">
        <v>0</v>
      </c>
      <c r="G1340">
        <v>485.32639999999998</v>
      </c>
      <c r="H1340">
        <v>32.75</v>
      </c>
      <c r="I1340" s="1">
        <v>1150000</v>
      </c>
      <c r="J1340">
        <v>2</v>
      </c>
      <c r="K1340">
        <v>8983</v>
      </c>
      <c r="L1340" t="s">
        <v>29</v>
      </c>
      <c r="M1340">
        <v>1</v>
      </c>
      <c r="N1340">
        <v>1</v>
      </c>
      <c r="O1340" t="s">
        <v>1671</v>
      </c>
    </row>
    <row r="1341" spans="1:17" x14ac:dyDescent="0.25">
      <c r="A1341" t="s">
        <v>3580</v>
      </c>
      <c r="B1341" t="s">
        <v>3580</v>
      </c>
      <c r="C1341">
        <v>27.17</v>
      </c>
      <c r="D1341">
        <v>1015.6178</v>
      </c>
      <c r="E1341">
        <v>9</v>
      </c>
      <c r="F1341">
        <v>1.4</v>
      </c>
      <c r="G1341">
        <v>508.81689999999998</v>
      </c>
      <c r="H1341">
        <v>41.58</v>
      </c>
      <c r="I1341" s="1">
        <v>16300000</v>
      </c>
      <c r="J1341">
        <v>7</v>
      </c>
      <c r="K1341">
        <v>11945</v>
      </c>
      <c r="L1341" t="s">
        <v>20</v>
      </c>
      <c r="M1341">
        <v>2</v>
      </c>
      <c r="N1341">
        <v>2</v>
      </c>
      <c r="O1341" t="s">
        <v>1671</v>
      </c>
    </row>
    <row r="1342" spans="1:17" x14ac:dyDescent="0.25">
      <c r="A1342" t="s">
        <v>158</v>
      </c>
      <c r="B1342" t="s">
        <v>158</v>
      </c>
      <c r="C1342">
        <v>45.62</v>
      </c>
      <c r="D1342">
        <v>1261.5979</v>
      </c>
      <c r="E1342">
        <v>9</v>
      </c>
      <c r="F1342">
        <v>-2.1</v>
      </c>
      <c r="G1342">
        <v>631.80489999999998</v>
      </c>
      <c r="H1342">
        <v>31.23</v>
      </c>
      <c r="I1342" s="1">
        <v>114000000</v>
      </c>
      <c r="J1342">
        <v>10</v>
      </c>
      <c r="K1342">
        <v>8547</v>
      </c>
      <c r="L1342" t="s">
        <v>32</v>
      </c>
      <c r="M1342">
        <v>6</v>
      </c>
      <c r="N1342">
        <v>6</v>
      </c>
      <c r="O1342" t="s">
        <v>30</v>
      </c>
    </row>
    <row r="1343" spans="1:17" x14ac:dyDescent="0.25">
      <c r="A1343" t="s">
        <v>5961</v>
      </c>
      <c r="B1343" t="s">
        <v>1145</v>
      </c>
      <c r="C1343">
        <v>35.97</v>
      </c>
      <c r="D1343">
        <v>1169.6193000000001</v>
      </c>
      <c r="E1343">
        <v>9</v>
      </c>
      <c r="F1343">
        <v>-0.6</v>
      </c>
      <c r="G1343">
        <v>585.81650000000002</v>
      </c>
      <c r="H1343">
        <v>34.94</v>
      </c>
      <c r="I1343" s="1">
        <v>265000000</v>
      </c>
      <c r="J1343">
        <v>2</v>
      </c>
      <c r="K1343">
        <v>9759</v>
      </c>
      <c r="L1343" t="s">
        <v>29</v>
      </c>
      <c r="M1343">
        <v>13</v>
      </c>
      <c r="N1343">
        <v>13</v>
      </c>
      <c r="O1343" t="s">
        <v>30</v>
      </c>
      <c r="P1343" t="s">
        <v>37</v>
      </c>
      <c r="Q1343" t="s">
        <v>1146</v>
      </c>
    </row>
    <row r="1344" spans="1:17" x14ac:dyDescent="0.25">
      <c r="A1344" t="s">
        <v>2454</v>
      </c>
      <c r="B1344" t="s">
        <v>2454</v>
      </c>
      <c r="C1344">
        <v>31.08</v>
      </c>
      <c r="D1344">
        <v>1105.6243999999999</v>
      </c>
      <c r="E1344">
        <v>9</v>
      </c>
      <c r="F1344">
        <v>0</v>
      </c>
      <c r="G1344">
        <v>553.81949999999995</v>
      </c>
      <c r="H1344">
        <v>20.170000000000002</v>
      </c>
      <c r="I1344" s="1">
        <v>1110000</v>
      </c>
      <c r="J1344">
        <v>4</v>
      </c>
      <c r="K1344">
        <v>4642</v>
      </c>
      <c r="L1344" t="s">
        <v>26</v>
      </c>
      <c r="M1344">
        <v>1</v>
      </c>
      <c r="N1344">
        <v>1</v>
      </c>
      <c r="O1344" t="s">
        <v>30</v>
      </c>
    </row>
    <row r="1345" spans="1:17" x14ac:dyDescent="0.25">
      <c r="A1345" t="s">
        <v>2627</v>
      </c>
      <c r="B1345" t="s">
        <v>2627</v>
      </c>
      <c r="C1345">
        <v>30.52</v>
      </c>
      <c r="D1345">
        <v>967.5127</v>
      </c>
      <c r="E1345">
        <v>9</v>
      </c>
      <c r="F1345">
        <v>0.2</v>
      </c>
      <c r="G1345">
        <v>484.76369999999997</v>
      </c>
      <c r="H1345">
        <v>46.91</v>
      </c>
      <c r="I1345" s="1">
        <v>4930000</v>
      </c>
      <c r="J1345">
        <v>4</v>
      </c>
      <c r="K1345">
        <v>13353</v>
      </c>
      <c r="L1345" t="s">
        <v>26</v>
      </c>
      <c r="M1345">
        <v>3</v>
      </c>
      <c r="N1345">
        <v>3</v>
      </c>
      <c r="O1345" t="s">
        <v>30</v>
      </c>
    </row>
    <row r="1346" spans="1:17" x14ac:dyDescent="0.25">
      <c r="A1346" t="s">
        <v>3489</v>
      </c>
      <c r="B1346" t="s">
        <v>3489</v>
      </c>
      <c r="C1346">
        <v>27.51</v>
      </c>
      <c r="D1346">
        <v>1077.5454</v>
      </c>
      <c r="E1346">
        <v>9</v>
      </c>
      <c r="F1346">
        <v>-2.2999999999999998</v>
      </c>
      <c r="G1346">
        <v>539.77869999999996</v>
      </c>
      <c r="H1346">
        <v>39.14</v>
      </c>
      <c r="I1346" s="1">
        <v>1880000</v>
      </c>
      <c r="J1346">
        <v>1</v>
      </c>
      <c r="K1346">
        <v>10775</v>
      </c>
      <c r="L1346" t="s">
        <v>84</v>
      </c>
      <c r="M1346">
        <v>1</v>
      </c>
      <c r="N1346">
        <v>1</v>
      </c>
      <c r="O1346" t="s">
        <v>30</v>
      </c>
    </row>
    <row r="1347" spans="1:17" x14ac:dyDescent="0.25">
      <c r="A1347" t="s">
        <v>4445</v>
      </c>
      <c r="B1347" t="s">
        <v>4445</v>
      </c>
      <c r="C1347">
        <v>23.57</v>
      </c>
      <c r="D1347">
        <v>993.56470000000002</v>
      </c>
      <c r="E1347">
        <v>9</v>
      </c>
      <c r="F1347">
        <v>2.2000000000000002</v>
      </c>
      <c r="G1347">
        <v>497.79070000000002</v>
      </c>
      <c r="H1347">
        <v>55.14</v>
      </c>
      <c r="I1347" s="1">
        <v>1550000</v>
      </c>
      <c r="J1347">
        <v>9</v>
      </c>
      <c r="K1347">
        <v>16956</v>
      </c>
      <c r="L1347" t="s">
        <v>23</v>
      </c>
      <c r="M1347">
        <v>1</v>
      </c>
      <c r="N1347">
        <v>1</v>
      </c>
      <c r="O1347" t="s">
        <v>30</v>
      </c>
    </row>
    <row r="1348" spans="1:17" x14ac:dyDescent="0.25">
      <c r="A1348" t="s">
        <v>5962</v>
      </c>
      <c r="B1348" t="s">
        <v>4480</v>
      </c>
      <c r="C1348">
        <v>23.41</v>
      </c>
      <c r="D1348">
        <v>1039.5961</v>
      </c>
      <c r="E1348">
        <v>9</v>
      </c>
      <c r="F1348">
        <v>-0.4</v>
      </c>
      <c r="G1348">
        <v>520.80510000000004</v>
      </c>
      <c r="H1348">
        <v>33.22</v>
      </c>
      <c r="I1348" s="1">
        <v>9650000</v>
      </c>
      <c r="J1348">
        <v>4</v>
      </c>
      <c r="K1348">
        <v>8568</v>
      </c>
      <c r="L1348" t="s">
        <v>26</v>
      </c>
      <c r="M1348">
        <v>1</v>
      </c>
      <c r="N1348">
        <v>1</v>
      </c>
      <c r="O1348" t="s">
        <v>30</v>
      </c>
      <c r="P1348" t="s">
        <v>44</v>
      </c>
      <c r="Q1348" t="s">
        <v>338</v>
      </c>
    </row>
    <row r="1349" spans="1:17" x14ac:dyDescent="0.25">
      <c r="A1349" t="s">
        <v>707</v>
      </c>
      <c r="B1349" t="s">
        <v>707</v>
      </c>
      <c r="C1349">
        <v>38.29</v>
      </c>
      <c r="D1349">
        <v>989.55460000000005</v>
      </c>
      <c r="E1349">
        <v>9</v>
      </c>
      <c r="F1349">
        <v>-0.3</v>
      </c>
      <c r="G1349">
        <v>495.78440000000001</v>
      </c>
      <c r="H1349">
        <v>40.64</v>
      </c>
      <c r="I1349" s="1">
        <v>4640000</v>
      </c>
      <c r="J1349">
        <v>2</v>
      </c>
      <c r="K1349">
        <v>11790</v>
      </c>
      <c r="L1349" t="s">
        <v>29</v>
      </c>
      <c r="M1349">
        <v>2</v>
      </c>
      <c r="N1349">
        <v>2</v>
      </c>
      <c r="O1349" t="s">
        <v>708</v>
      </c>
    </row>
    <row r="1350" spans="1:17" x14ac:dyDescent="0.25">
      <c r="A1350" t="s">
        <v>5963</v>
      </c>
      <c r="B1350" t="s">
        <v>864</v>
      </c>
      <c r="C1350">
        <v>37.450000000000003</v>
      </c>
      <c r="D1350">
        <v>1055.5433</v>
      </c>
      <c r="E1350">
        <v>9</v>
      </c>
      <c r="F1350">
        <v>0</v>
      </c>
      <c r="G1350">
        <v>528.77890000000002</v>
      </c>
      <c r="H1350">
        <v>24.08</v>
      </c>
      <c r="I1350" s="1">
        <v>2250000</v>
      </c>
      <c r="J1350">
        <v>2</v>
      </c>
      <c r="K1350">
        <v>5949</v>
      </c>
      <c r="L1350" t="s">
        <v>29</v>
      </c>
      <c r="M1350">
        <v>2</v>
      </c>
      <c r="N1350">
        <v>2</v>
      </c>
      <c r="O1350" t="s">
        <v>708</v>
      </c>
      <c r="P1350" t="s">
        <v>44</v>
      </c>
      <c r="Q1350" t="s">
        <v>338</v>
      </c>
    </row>
    <row r="1351" spans="1:17" x14ac:dyDescent="0.25">
      <c r="A1351" t="s">
        <v>3300</v>
      </c>
      <c r="B1351" t="s">
        <v>3300</v>
      </c>
      <c r="C1351">
        <v>28.15</v>
      </c>
      <c r="D1351">
        <v>1077.5858000000001</v>
      </c>
      <c r="E1351">
        <v>9</v>
      </c>
      <c r="F1351">
        <v>1.7</v>
      </c>
      <c r="G1351">
        <v>539.80110000000002</v>
      </c>
      <c r="H1351">
        <v>58.55</v>
      </c>
      <c r="I1351" s="1">
        <v>965000</v>
      </c>
      <c r="J1351">
        <v>7</v>
      </c>
      <c r="K1351">
        <v>17942</v>
      </c>
      <c r="L1351" t="s">
        <v>20</v>
      </c>
      <c r="M1351">
        <v>1</v>
      </c>
      <c r="N1351">
        <v>1</v>
      </c>
      <c r="O1351" t="s">
        <v>708</v>
      </c>
    </row>
    <row r="1352" spans="1:17" x14ac:dyDescent="0.25">
      <c r="A1352" t="s">
        <v>1616</v>
      </c>
      <c r="B1352" t="s">
        <v>1616</v>
      </c>
      <c r="C1352">
        <v>33.96</v>
      </c>
      <c r="D1352">
        <v>908.54430000000002</v>
      </c>
      <c r="E1352">
        <v>9</v>
      </c>
      <c r="F1352">
        <v>-0.6</v>
      </c>
      <c r="G1352">
        <v>455.2792</v>
      </c>
      <c r="H1352">
        <v>36.79</v>
      </c>
      <c r="I1352" s="1">
        <v>968000</v>
      </c>
      <c r="J1352">
        <v>2</v>
      </c>
      <c r="K1352">
        <v>10429</v>
      </c>
      <c r="L1352" t="s">
        <v>29</v>
      </c>
      <c r="M1352">
        <v>1</v>
      </c>
      <c r="N1352">
        <v>1</v>
      </c>
      <c r="O1352" t="s">
        <v>1617</v>
      </c>
    </row>
    <row r="1353" spans="1:17" x14ac:dyDescent="0.25">
      <c r="A1353" t="s">
        <v>3760</v>
      </c>
      <c r="B1353" t="s">
        <v>1756</v>
      </c>
      <c r="C1353">
        <v>33.39</v>
      </c>
      <c r="D1353">
        <v>959.48580000000004</v>
      </c>
      <c r="E1353">
        <v>9</v>
      </c>
      <c r="F1353">
        <v>-1.1000000000000001</v>
      </c>
      <c r="G1353">
        <v>480.74970000000002</v>
      </c>
      <c r="H1353">
        <v>26.11</v>
      </c>
      <c r="I1353" s="1">
        <v>15000000</v>
      </c>
      <c r="J1353">
        <v>10</v>
      </c>
      <c r="K1353">
        <v>6742</v>
      </c>
      <c r="L1353" t="s">
        <v>32</v>
      </c>
      <c r="M1353">
        <v>4</v>
      </c>
      <c r="N1353">
        <v>4</v>
      </c>
      <c r="O1353" t="s">
        <v>1617</v>
      </c>
      <c r="P1353" t="s">
        <v>44</v>
      </c>
      <c r="Q1353" t="s">
        <v>594</v>
      </c>
    </row>
    <row r="1354" spans="1:17" x14ac:dyDescent="0.25">
      <c r="A1354" t="s">
        <v>3760</v>
      </c>
      <c r="B1354" t="s">
        <v>3760</v>
      </c>
      <c r="C1354">
        <v>26.5</v>
      </c>
      <c r="D1354">
        <v>943.49090000000001</v>
      </c>
      <c r="E1354">
        <v>9</v>
      </c>
      <c r="F1354">
        <v>-2</v>
      </c>
      <c r="G1354">
        <v>472.7518</v>
      </c>
      <c r="H1354">
        <v>31.97</v>
      </c>
      <c r="I1354" s="1">
        <v>2160000</v>
      </c>
      <c r="J1354">
        <v>10</v>
      </c>
      <c r="K1354">
        <v>8803</v>
      </c>
      <c r="L1354" t="s">
        <v>32</v>
      </c>
      <c r="M1354">
        <v>1</v>
      </c>
      <c r="N1354">
        <v>1</v>
      </c>
      <c r="O1354" t="s">
        <v>1617</v>
      </c>
    </row>
    <row r="1355" spans="1:17" x14ac:dyDescent="0.25">
      <c r="A1355" t="s">
        <v>4743</v>
      </c>
      <c r="B1355" t="s">
        <v>4397</v>
      </c>
      <c r="C1355">
        <v>23.77</v>
      </c>
      <c r="D1355">
        <v>984.54259999999999</v>
      </c>
      <c r="E1355">
        <v>9</v>
      </c>
      <c r="F1355">
        <v>-1</v>
      </c>
      <c r="G1355">
        <v>493.27809999999999</v>
      </c>
      <c r="H1355">
        <v>30.24</v>
      </c>
      <c r="I1355" s="1">
        <v>1970000</v>
      </c>
      <c r="J1355">
        <v>10</v>
      </c>
      <c r="K1355">
        <v>8202</v>
      </c>
      <c r="L1355" t="s">
        <v>32</v>
      </c>
      <c r="M1355">
        <v>1</v>
      </c>
      <c r="N1355">
        <v>1</v>
      </c>
      <c r="O1355" t="s">
        <v>1617</v>
      </c>
      <c r="P1355" t="s">
        <v>44</v>
      </c>
      <c r="Q1355" t="s">
        <v>45</v>
      </c>
    </row>
    <row r="1356" spans="1:17" x14ac:dyDescent="0.25">
      <c r="A1356" t="s">
        <v>4743</v>
      </c>
      <c r="B1356" t="s">
        <v>4743</v>
      </c>
      <c r="C1356">
        <v>22.12</v>
      </c>
      <c r="D1356">
        <v>968.54769999999996</v>
      </c>
      <c r="E1356">
        <v>9</v>
      </c>
      <c r="F1356">
        <v>0.8</v>
      </c>
      <c r="G1356">
        <v>485.28149999999999</v>
      </c>
      <c r="H1356">
        <v>37.92</v>
      </c>
      <c r="I1356" s="1">
        <v>355000</v>
      </c>
      <c r="J1356">
        <v>10</v>
      </c>
      <c r="K1356">
        <v>10912</v>
      </c>
      <c r="L1356" t="s">
        <v>32</v>
      </c>
      <c r="M1356">
        <v>1</v>
      </c>
      <c r="N1356">
        <v>1</v>
      </c>
      <c r="O1356" t="s">
        <v>1617</v>
      </c>
    </row>
    <row r="1357" spans="1:17" x14ac:dyDescent="0.25">
      <c r="A1357" t="s">
        <v>2997</v>
      </c>
      <c r="B1357" t="s">
        <v>2997</v>
      </c>
      <c r="C1357">
        <v>29.25</v>
      </c>
      <c r="D1357">
        <v>1101.5963999999999</v>
      </c>
      <c r="E1357">
        <v>9</v>
      </c>
      <c r="F1357">
        <v>0.5</v>
      </c>
      <c r="G1357">
        <v>551.80579999999998</v>
      </c>
      <c r="H1357">
        <v>28.64</v>
      </c>
      <c r="I1357" s="1">
        <v>951000</v>
      </c>
      <c r="J1357">
        <v>9</v>
      </c>
      <c r="K1357">
        <v>7638</v>
      </c>
      <c r="L1357" t="s">
        <v>23</v>
      </c>
      <c r="M1357">
        <v>1</v>
      </c>
      <c r="N1357">
        <v>1</v>
      </c>
      <c r="O1357" t="s">
        <v>2998</v>
      </c>
    </row>
    <row r="1358" spans="1:17" x14ac:dyDescent="0.25">
      <c r="A1358" t="s">
        <v>5592</v>
      </c>
      <c r="B1358" t="s">
        <v>5592</v>
      </c>
      <c r="C1358">
        <v>17.010000000000002</v>
      </c>
      <c r="D1358">
        <v>1004.5807</v>
      </c>
      <c r="E1358">
        <v>9</v>
      </c>
      <c r="F1358">
        <v>3</v>
      </c>
      <c r="G1358">
        <v>503.29910000000001</v>
      </c>
      <c r="H1358">
        <v>58.9</v>
      </c>
      <c r="I1358" s="1">
        <v>75800000</v>
      </c>
      <c r="J1358">
        <v>9</v>
      </c>
      <c r="K1358">
        <v>18310</v>
      </c>
      <c r="L1358" t="s">
        <v>23</v>
      </c>
      <c r="M1358">
        <v>1</v>
      </c>
      <c r="N1358">
        <v>1</v>
      </c>
      <c r="O1358" t="s">
        <v>2998</v>
      </c>
    </row>
    <row r="1359" spans="1:17" x14ac:dyDescent="0.25">
      <c r="A1359" t="s">
        <v>331</v>
      </c>
      <c r="B1359" t="s">
        <v>331</v>
      </c>
      <c r="C1359">
        <v>42.21</v>
      </c>
      <c r="D1359">
        <v>1192.6715999999999</v>
      </c>
      <c r="E1359">
        <v>9</v>
      </c>
      <c r="F1359">
        <v>-0.2</v>
      </c>
      <c r="G1359">
        <v>398.56439999999998</v>
      </c>
      <c r="H1359">
        <v>32.950000000000003</v>
      </c>
      <c r="I1359" s="1">
        <v>115000000</v>
      </c>
      <c r="J1359">
        <v>4</v>
      </c>
      <c r="K1359">
        <v>8470</v>
      </c>
      <c r="L1359" t="s">
        <v>26</v>
      </c>
      <c r="M1359">
        <v>5</v>
      </c>
      <c r="N1359">
        <v>5</v>
      </c>
      <c r="O1359" t="s">
        <v>332</v>
      </c>
    </row>
    <row r="1360" spans="1:17" x14ac:dyDescent="0.25">
      <c r="A1360" t="s">
        <v>900</v>
      </c>
      <c r="B1360" t="s">
        <v>900</v>
      </c>
      <c r="C1360">
        <v>37.229999999999997</v>
      </c>
      <c r="D1360">
        <v>1064.4675</v>
      </c>
      <c r="E1360">
        <v>9</v>
      </c>
      <c r="F1360">
        <v>-1.2</v>
      </c>
      <c r="G1360">
        <v>533.24040000000002</v>
      </c>
      <c r="H1360">
        <v>27.94</v>
      </c>
      <c r="I1360" s="1">
        <v>5940000</v>
      </c>
      <c r="J1360">
        <v>10</v>
      </c>
      <c r="K1360">
        <v>7391</v>
      </c>
      <c r="L1360" t="s">
        <v>32</v>
      </c>
      <c r="M1360">
        <v>1</v>
      </c>
      <c r="N1360">
        <v>1</v>
      </c>
      <c r="O1360" t="s">
        <v>901</v>
      </c>
    </row>
    <row r="1361" spans="1:17" x14ac:dyDescent="0.25">
      <c r="A1361" t="s">
        <v>2059</v>
      </c>
      <c r="B1361" t="s">
        <v>2059</v>
      </c>
      <c r="C1361">
        <v>32.32</v>
      </c>
      <c r="D1361">
        <v>1087.6277</v>
      </c>
      <c r="E1361">
        <v>9</v>
      </c>
      <c r="F1361">
        <v>0.4</v>
      </c>
      <c r="G1361">
        <v>544.82140000000004</v>
      </c>
      <c r="H1361">
        <v>51.65</v>
      </c>
      <c r="I1361" s="1">
        <v>1580000</v>
      </c>
      <c r="J1361">
        <v>5</v>
      </c>
      <c r="K1361">
        <v>14847</v>
      </c>
      <c r="L1361" t="s">
        <v>47</v>
      </c>
      <c r="M1361">
        <v>1</v>
      </c>
      <c r="N1361">
        <v>1</v>
      </c>
      <c r="O1361" t="s">
        <v>2060</v>
      </c>
    </row>
    <row r="1362" spans="1:17" x14ac:dyDescent="0.25">
      <c r="A1362" t="s">
        <v>4225</v>
      </c>
      <c r="B1362" t="s">
        <v>4225</v>
      </c>
      <c r="C1362">
        <v>24.58</v>
      </c>
      <c r="D1362">
        <v>968.55550000000005</v>
      </c>
      <c r="E1362">
        <v>9</v>
      </c>
      <c r="F1362">
        <v>-0.5</v>
      </c>
      <c r="G1362">
        <v>485.28480000000002</v>
      </c>
      <c r="H1362">
        <v>28.72</v>
      </c>
      <c r="I1362" s="1">
        <v>5010000</v>
      </c>
      <c r="J1362">
        <v>10</v>
      </c>
      <c r="K1362">
        <v>7663</v>
      </c>
      <c r="L1362" t="s">
        <v>32</v>
      </c>
      <c r="M1362">
        <v>1</v>
      </c>
      <c r="N1362">
        <v>1</v>
      </c>
      <c r="O1362" t="s">
        <v>4226</v>
      </c>
    </row>
    <row r="1363" spans="1:17" x14ac:dyDescent="0.25">
      <c r="A1363" t="s">
        <v>5013</v>
      </c>
      <c r="B1363" t="s">
        <v>5013</v>
      </c>
      <c r="C1363">
        <v>20.62</v>
      </c>
      <c r="D1363">
        <v>1051.5814</v>
      </c>
      <c r="E1363">
        <v>9</v>
      </c>
      <c r="F1363">
        <v>0.8</v>
      </c>
      <c r="G1363">
        <v>526.79840000000002</v>
      </c>
      <c r="H1363">
        <v>32.049999999999997</v>
      </c>
      <c r="I1363" s="1">
        <v>2400000</v>
      </c>
      <c r="J1363">
        <v>1</v>
      </c>
      <c r="K1363">
        <v>8239</v>
      </c>
      <c r="L1363" t="s">
        <v>84</v>
      </c>
      <c r="M1363">
        <v>1</v>
      </c>
      <c r="N1363">
        <v>1</v>
      </c>
      <c r="O1363" t="s">
        <v>4226</v>
      </c>
    </row>
    <row r="1364" spans="1:17" x14ac:dyDescent="0.25">
      <c r="A1364" t="s">
        <v>4945</v>
      </c>
      <c r="B1364" t="s">
        <v>4945</v>
      </c>
      <c r="C1364">
        <v>20.97</v>
      </c>
      <c r="D1364">
        <v>1056.5927999999999</v>
      </c>
      <c r="E1364">
        <v>9</v>
      </c>
      <c r="F1364">
        <v>0.2</v>
      </c>
      <c r="G1364">
        <v>529.30380000000002</v>
      </c>
      <c r="H1364">
        <v>54.91</v>
      </c>
      <c r="I1364" s="1">
        <v>3050000</v>
      </c>
      <c r="J1364">
        <v>5</v>
      </c>
      <c r="K1364">
        <v>15983</v>
      </c>
      <c r="L1364" t="s">
        <v>47</v>
      </c>
      <c r="M1364">
        <v>2</v>
      </c>
      <c r="N1364">
        <v>2</v>
      </c>
      <c r="O1364" t="s">
        <v>4946</v>
      </c>
    </row>
    <row r="1365" spans="1:17" x14ac:dyDescent="0.25">
      <c r="A1365" t="s">
        <v>4996</v>
      </c>
      <c r="B1365" t="s">
        <v>4996</v>
      </c>
      <c r="C1365">
        <v>20.73</v>
      </c>
      <c r="D1365">
        <v>980.63819999999998</v>
      </c>
      <c r="E1365">
        <v>9</v>
      </c>
      <c r="F1365">
        <v>2.4</v>
      </c>
      <c r="G1365">
        <v>491.32760000000002</v>
      </c>
      <c r="H1365">
        <v>59.35</v>
      </c>
      <c r="I1365" s="1">
        <v>3200000</v>
      </c>
      <c r="J1365">
        <v>9</v>
      </c>
      <c r="K1365">
        <v>18474</v>
      </c>
      <c r="L1365" t="s">
        <v>23</v>
      </c>
      <c r="M1365">
        <v>1</v>
      </c>
      <c r="N1365">
        <v>1</v>
      </c>
      <c r="O1365" t="s">
        <v>4946</v>
      </c>
    </row>
    <row r="1366" spans="1:17" x14ac:dyDescent="0.25">
      <c r="A1366" t="s">
        <v>4888</v>
      </c>
      <c r="B1366" t="s">
        <v>4548</v>
      </c>
      <c r="C1366">
        <v>23.16</v>
      </c>
      <c r="D1366">
        <v>1153.5436999999999</v>
      </c>
      <c r="E1366">
        <v>9</v>
      </c>
      <c r="F1366">
        <v>0.2</v>
      </c>
      <c r="G1366">
        <v>577.77919999999995</v>
      </c>
      <c r="H1366">
        <v>41.67</v>
      </c>
      <c r="I1366" s="1">
        <v>88000000</v>
      </c>
      <c r="J1366">
        <v>5</v>
      </c>
      <c r="K1366">
        <v>11361</v>
      </c>
      <c r="L1366" t="s">
        <v>47</v>
      </c>
      <c r="M1366">
        <v>6</v>
      </c>
      <c r="N1366">
        <v>6</v>
      </c>
      <c r="O1366" t="s">
        <v>4549</v>
      </c>
      <c r="P1366" t="s">
        <v>44</v>
      </c>
      <c r="Q1366" t="s">
        <v>49</v>
      </c>
    </row>
    <row r="1367" spans="1:17" x14ac:dyDescent="0.25">
      <c r="A1367" t="s">
        <v>4888</v>
      </c>
      <c r="B1367" t="s">
        <v>4888</v>
      </c>
      <c r="C1367">
        <v>21.36</v>
      </c>
      <c r="D1367">
        <v>1137.5488</v>
      </c>
      <c r="E1367">
        <v>9</v>
      </c>
      <c r="F1367">
        <v>-0.2</v>
      </c>
      <c r="G1367">
        <v>569.78160000000003</v>
      </c>
      <c r="H1367">
        <v>54.2</v>
      </c>
      <c r="I1367" s="1">
        <v>38700000</v>
      </c>
      <c r="J1367">
        <v>5</v>
      </c>
      <c r="K1367">
        <v>15732</v>
      </c>
      <c r="L1367" t="s">
        <v>47</v>
      </c>
      <c r="M1367">
        <v>3</v>
      </c>
      <c r="N1367">
        <v>3</v>
      </c>
      <c r="O1367" t="s">
        <v>4549</v>
      </c>
    </row>
    <row r="1368" spans="1:17" x14ac:dyDescent="0.25">
      <c r="A1368" t="s">
        <v>4872</v>
      </c>
      <c r="B1368" t="s">
        <v>4872</v>
      </c>
      <c r="C1368">
        <v>21.42</v>
      </c>
      <c r="D1368">
        <v>1084.624</v>
      </c>
      <c r="E1368">
        <v>9</v>
      </c>
      <c r="F1368">
        <v>-0.8</v>
      </c>
      <c r="G1368">
        <v>543.31880000000001</v>
      </c>
      <c r="H1368">
        <v>29.71</v>
      </c>
      <c r="I1368" s="1">
        <v>3570000</v>
      </c>
      <c r="J1368">
        <v>10</v>
      </c>
      <c r="K1368">
        <v>8013</v>
      </c>
      <c r="L1368" t="s">
        <v>32</v>
      </c>
      <c r="M1368">
        <v>1</v>
      </c>
      <c r="N1368">
        <v>1</v>
      </c>
      <c r="O1368" t="s">
        <v>4873</v>
      </c>
    </row>
    <row r="1369" spans="1:17" x14ac:dyDescent="0.25">
      <c r="A1369" t="s">
        <v>5358</v>
      </c>
      <c r="B1369" t="s">
        <v>5358</v>
      </c>
      <c r="C1369">
        <v>18.579999999999998</v>
      </c>
      <c r="D1369">
        <v>1097.5980999999999</v>
      </c>
      <c r="E1369">
        <v>9</v>
      </c>
      <c r="F1369">
        <v>-0.1</v>
      </c>
      <c r="G1369">
        <v>549.80629999999996</v>
      </c>
      <c r="H1369">
        <v>37.979999999999997</v>
      </c>
      <c r="I1369" s="1">
        <v>8270000</v>
      </c>
      <c r="J1369">
        <v>4</v>
      </c>
      <c r="K1369">
        <v>10227</v>
      </c>
      <c r="L1369" t="s">
        <v>26</v>
      </c>
      <c r="M1369">
        <v>1</v>
      </c>
      <c r="N1369">
        <v>1</v>
      </c>
      <c r="O1369" t="s">
        <v>4873</v>
      </c>
    </row>
    <row r="1370" spans="1:17" x14ac:dyDescent="0.25">
      <c r="A1370" t="s">
        <v>2961</v>
      </c>
      <c r="B1370" t="s">
        <v>2961</v>
      </c>
      <c r="C1370">
        <v>29.4</v>
      </c>
      <c r="D1370">
        <v>1083.6188999999999</v>
      </c>
      <c r="E1370">
        <v>9</v>
      </c>
      <c r="F1370">
        <v>-0.7</v>
      </c>
      <c r="G1370">
        <v>542.81629999999996</v>
      </c>
      <c r="H1370">
        <v>28.5</v>
      </c>
      <c r="I1370" s="1">
        <v>1560000</v>
      </c>
      <c r="J1370">
        <v>1</v>
      </c>
      <c r="K1370">
        <v>6996</v>
      </c>
      <c r="L1370" t="s">
        <v>84</v>
      </c>
      <c r="M1370">
        <v>1</v>
      </c>
      <c r="N1370">
        <v>1</v>
      </c>
      <c r="O1370" t="s">
        <v>2962</v>
      </c>
    </row>
    <row r="1371" spans="1:17" x14ac:dyDescent="0.25">
      <c r="A1371" t="s">
        <v>3455</v>
      </c>
      <c r="B1371" t="s">
        <v>3455</v>
      </c>
      <c r="C1371">
        <v>27.68</v>
      </c>
      <c r="D1371">
        <v>941.59090000000003</v>
      </c>
      <c r="E1371">
        <v>9</v>
      </c>
      <c r="F1371">
        <v>0.3</v>
      </c>
      <c r="G1371">
        <v>471.80290000000002</v>
      </c>
      <c r="H1371">
        <v>29.95</v>
      </c>
      <c r="I1371" s="1">
        <v>342000</v>
      </c>
      <c r="J1371">
        <v>10</v>
      </c>
      <c r="K1371">
        <v>8097</v>
      </c>
      <c r="L1371" t="s">
        <v>32</v>
      </c>
      <c r="M1371">
        <v>1</v>
      </c>
      <c r="N1371">
        <v>1</v>
      </c>
      <c r="O1371" t="s">
        <v>3456</v>
      </c>
    </row>
    <row r="1372" spans="1:17" x14ac:dyDescent="0.25">
      <c r="A1372" t="s">
        <v>1040</v>
      </c>
      <c r="B1372" t="s">
        <v>1040</v>
      </c>
      <c r="C1372">
        <v>36.53</v>
      </c>
      <c r="D1372">
        <v>1027.5450000000001</v>
      </c>
      <c r="E1372">
        <v>9</v>
      </c>
      <c r="F1372">
        <v>1.3</v>
      </c>
      <c r="G1372">
        <v>514.78049999999996</v>
      </c>
      <c r="H1372">
        <v>33.659999999999997</v>
      </c>
      <c r="I1372" s="1">
        <v>282000</v>
      </c>
      <c r="J1372">
        <v>3</v>
      </c>
      <c r="K1372">
        <v>8779</v>
      </c>
      <c r="L1372" t="s">
        <v>73</v>
      </c>
      <c r="M1372">
        <v>1</v>
      </c>
      <c r="N1372">
        <v>1</v>
      </c>
      <c r="O1372" t="s">
        <v>1041</v>
      </c>
    </row>
    <row r="1373" spans="1:17" x14ac:dyDescent="0.25">
      <c r="A1373" t="s">
        <v>4876</v>
      </c>
      <c r="B1373" t="s">
        <v>4876</v>
      </c>
      <c r="C1373">
        <v>21.41</v>
      </c>
      <c r="D1373">
        <v>1086.6185</v>
      </c>
      <c r="E1373">
        <v>9</v>
      </c>
      <c r="F1373">
        <v>-0.6</v>
      </c>
      <c r="G1373">
        <v>544.31619999999998</v>
      </c>
      <c r="H1373">
        <v>39.159999999999997</v>
      </c>
      <c r="I1373" s="1">
        <v>5650000</v>
      </c>
      <c r="J1373">
        <v>4</v>
      </c>
      <c r="K1373">
        <v>10633</v>
      </c>
      <c r="L1373" t="s">
        <v>26</v>
      </c>
      <c r="M1373">
        <v>1</v>
      </c>
      <c r="N1373">
        <v>1</v>
      </c>
      <c r="O1373" t="s">
        <v>1041</v>
      </c>
    </row>
    <row r="1374" spans="1:17" x14ac:dyDescent="0.25">
      <c r="A1374" t="s">
        <v>4273</v>
      </c>
      <c r="B1374" t="s">
        <v>4273</v>
      </c>
      <c r="C1374">
        <v>24.42</v>
      </c>
      <c r="D1374">
        <v>913.57090000000005</v>
      </c>
      <c r="E1374">
        <v>9</v>
      </c>
      <c r="F1374">
        <v>1.3</v>
      </c>
      <c r="G1374">
        <v>457.79329999999999</v>
      </c>
      <c r="H1374">
        <v>28.04</v>
      </c>
      <c r="I1374" s="1">
        <v>10000000</v>
      </c>
      <c r="J1374">
        <v>10</v>
      </c>
      <c r="K1374">
        <v>7427</v>
      </c>
      <c r="L1374" t="s">
        <v>32</v>
      </c>
      <c r="M1374">
        <v>1</v>
      </c>
      <c r="N1374">
        <v>1</v>
      </c>
      <c r="O1374" t="s">
        <v>4274</v>
      </c>
    </row>
    <row r="1375" spans="1:17" x14ac:dyDescent="0.25">
      <c r="A1375" t="s">
        <v>5602</v>
      </c>
      <c r="B1375" t="s">
        <v>5602</v>
      </c>
      <c r="C1375">
        <v>16.96</v>
      </c>
      <c r="D1375">
        <v>1202.5355999999999</v>
      </c>
      <c r="E1375">
        <v>9</v>
      </c>
      <c r="F1375">
        <v>2.4</v>
      </c>
      <c r="G1375">
        <v>602.27660000000003</v>
      </c>
      <c r="H1375">
        <v>55.37</v>
      </c>
      <c r="I1375" s="1">
        <v>2180000</v>
      </c>
      <c r="J1375">
        <v>7</v>
      </c>
      <c r="K1375">
        <v>16812</v>
      </c>
      <c r="L1375" t="s">
        <v>20</v>
      </c>
      <c r="M1375">
        <v>1</v>
      </c>
      <c r="N1375">
        <v>1</v>
      </c>
      <c r="O1375" t="s">
        <v>4274</v>
      </c>
    </row>
    <row r="1376" spans="1:17" x14ac:dyDescent="0.25">
      <c r="A1376" t="s">
        <v>2772</v>
      </c>
      <c r="B1376" t="s">
        <v>2772</v>
      </c>
      <c r="C1376">
        <v>30.04</v>
      </c>
      <c r="D1376">
        <v>1085.5757000000001</v>
      </c>
      <c r="E1376">
        <v>9</v>
      </c>
      <c r="F1376">
        <v>0.4</v>
      </c>
      <c r="G1376">
        <v>543.7953</v>
      </c>
      <c r="H1376">
        <v>38.15</v>
      </c>
      <c r="I1376" s="1">
        <v>3680000</v>
      </c>
      <c r="J1376">
        <v>4</v>
      </c>
      <c r="K1376">
        <v>10284</v>
      </c>
      <c r="L1376" t="s">
        <v>26</v>
      </c>
      <c r="M1376">
        <v>3</v>
      </c>
      <c r="N1376">
        <v>3</v>
      </c>
      <c r="O1376" t="s">
        <v>410</v>
      </c>
    </row>
    <row r="1377" spans="1:17" x14ac:dyDescent="0.25">
      <c r="A1377" t="s">
        <v>4340</v>
      </c>
      <c r="B1377" t="s">
        <v>3585</v>
      </c>
      <c r="C1377">
        <v>27.14</v>
      </c>
      <c r="D1377">
        <v>1078.5481</v>
      </c>
      <c r="E1377">
        <v>9</v>
      </c>
      <c r="F1377">
        <v>0.5</v>
      </c>
      <c r="G1377">
        <v>540.28160000000003</v>
      </c>
      <c r="H1377">
        <v>41</v>
      </c>
      <c r="I1377" s="1">
        <v>13400000</v>
      </c>
      <c r="J1377">
        <v>5</v>
      </c>
      <c r="K1377">
        <v>11137</v>
      </c>
      <c r="L1377" t="s">
        <v>47</v>
      </c>
      <c r="M1377">
        <v>5</v>
      </c>
      <c r="N1377">
        <v>5</v>
      </c>
      <c r="O1377" t="s">
        <v>410</v>
      </c>
      <c r="P1377" t="s">
        <v>44</v>
      </c>
      <c r="Q1377" t="s">
        <v>49</v>
      </c>
    </row>
    <row r="1378" spans="1:17" x14ac:dyDescent="0.25">
      <c r="A1378" t="s">
        <v>3818</v>
      </c>
      <c r="B1378" t="s">
        <v>3818</v>
      </c>
      <c r="C1378">
        <v>26.27</v>
      </c>
      <c r="D1378">
        <v>1061.5505000000001</v>
      </c>
      <c r="E1378">
        <v>9</v>
      </c>
      <c r="F1378">
        <v>-0.8</v>
      </c>
      <c r="G1378">
        <v>531.78210000000001</v>
      </c>
      <c r="H1378">
        <v>36.1</v>
      </c>
      <c r="I1378" s="1">
        <v>206000000</v>
      </c>
      <c r="J1378">
        <v>2</v>
      </c>
      <c r="K1378">
        <v>10175</v>
      </c>
      <c r="L1378" t="s">
        <v>29</v>
      </c>
      <c r="M1378">
        <v>9</v>
      </c>
      <c r="N1378">
        <v>9</v>
      </c>
      <c r="O1378" t="s">
        <v>410</v>
      </c>
    </row>
    <row r="1379" spans="1:17" x14ac:dyDescent="0.25">
      <c r="A1379" t="s">
        <v>4340</v>
      </c>
      <c r="B1379" t="s">
        <v>4340</v>
      </c>
      <c r="C1379">
        <v>24.08</v>
      </c>
      <c r="D1379">
        <v>1062.5532000000001</v>
      </c>
      <c r="E1379">
        <v>9</v>
      </c>
      <c r="F1379">
        <v>0.4</v>
      </c>
      <c r="G1379">
        <v>532.28409999999997</v>
      </c>
      <c r="H1379">
        <v>52.49</v>
      </c>
      <c r="I1379" s="1">
        <v>3960000</v>
      </c>
      <c r="J1379">
        <v>5</v>
      </c>
      <c r="K1379">
        <v>15140</v>
      </c>
      <c r="L1379" t="s">
        <v>47</v>
      </c>
      <c r="M1379">
        <v>4</v>
      </c>
      <c r="N1379">
        <v>4</v>
      </c>
      <c r="O1379" t="s">
        <v>410</v>
      </c>
    </row>
    <row r="1380" spans="1:17" x14ac:dyDescent="0.25">
      <c r="A1380" t="s">
        <v>2163</v>
      </c>
      <c r="B1380" t="s">
        <v>2163</v>
      </c>
      <c r="C1380">
        <v>31.95</v>
      </c>
      <c r="D1380">
        <v>1118.6923999999999</v>
      </c>
      <c r="E1380">
        <v>9</v>
      </c>
      <c r="F1380">
        <v>1</v>
      </c>
      <c r="G1380">
        <v>560.35400000000004</v>
      </c>
      <c r="H1380">
        <v>39.979999999999997</v>
      </c>
      <c r="I1380" s="1">
        <v>4840000</v>
      </c>
      <c r="J1380">
        <v>6</v>
      </c>
      <c r="K1380">
        <v>11168</v>
      </c>
      <c r="L1380" t="s">
        <v>142</v>
      </c>
      <c r="M1380">
        <v>2</v>
      </c>
      <c r="N1380">
        <v>2</v>
      </c>
      <c r="O1380" t="s">
        <v>2164</v>
      </c>
    </row>
    <row r="1381" spans="1:17" x14ac:dyDescent="0.25">
      <c r="A1381" t="s">
        <v>2085</v>
      </c>
      <c r="B1381" t="s">
        <v>2085</v>
      </c>
      <c r="C1381">
        <v>32.25</v>
      </c>
      <c r="D1381">
        <v>1064.5864999999999</v>
      </c>
      <c r="E1381">
        <v>9</v>
      </c>
      <c r="F1381">
        <v>1.1000000000000001</v>
      </c>
      <c r="G1381">
        <v>533.30110000000002</v>
      </c>
      <c r="H1381">
        <v>26.46</v>
      </c>
      <c r="I1381" s="1">
        <v>4750000</v>
      </c>
      <c r="J1381">
        <v>8</v>
      </c>
      <c r="K1381">
        <v>6888</v>
      </c>
      <c r="L1381" t="s">
        <v>17</v>
      </c>
      <c r="M1381">
        <v>1</v>
      </c>
      <c r="N1381">
        <v>1</v>
      </c>
      <c r="O1381" t="s">
        <v>2086</v>
      </c>
    </row>
    <row r="1382" spans="1:17" x14ac:dyDescent="0.25">
      <c r="A1382" t="s">
        <v>587</v>
      </c>
      <c r="B1382" t="s">
        <v>587</v>
      </c>
      <c r="C1382">
        <v>39.26</v>
      </c>
      <c r="D1382">
        <v>1133.6959999999999</v>
      </c>
      <c r="E1382">
        <v>9</v>
      </c>
      <c r="F1382">
        <v>1.9</v>
      </c>
      <c r="G1382">
        <v>378.9067</v>
      </c>
      <c r="H1382">
        <v>45.02</v>
      </c>
      <c r="I1382" s="1">
        <v>139000000</v>
      </c>
      <c r="J1382">
        <v>8</v>
      </c>
      <c r="K1382">
        <v>13237</v>
      </c>
      <c r="L1382" t="s">
        <v>17</v>
      </c>
      <c r="M1382">
        <v>10</v>
      </c>
      <c r="N1382">
        <v>10</v>
      </c>
      <c r="O1382" t="s">
        <v>588</v>
      </c>
    </row>
    <row r="1383" spans="1:17" x14ac:dyDescent="0.25">
      <c r="A1383" t="s">
        <v>1909</v>
      </c>
      <c r="B1383" t="s">
        <v>1289</v>
      </c>
      <c r="C1383">
        <v>35.19</v>
      </c>
      <c r="D1383">
        <v>1014.5896</v>
      </c>
      <c r="E1383">
        <v>9</v>
      </c>
      <c r="F1383">
        <v>1.2</v>
      </c>
      <c r="G1383">
        <v>508.30270000000002</v>
      </c>
      <c r="H1383">
        <v>42.68</v>
      </c>
      <c r="I1383" s="1">
        <v>3020000000</v>
      </c>
      <c r="J1383">
        <v>3</v>
      </c>
      <c r="K1383">
        <v>11972</v>
      </c>
      <c r="L1383" t="s">
        <v>73</v>
      </c>
      <c r="M1383">
        <v>93</v>
      </c>
      <c r="N1383">
        <v>93</v>
      </c>
      <c r="O1383" t="s">
        <v>686</v>
      </c>
      <c r="P1383" t="s">
        <v>44</v>
      </c>
      <c r="Q1383" t="s">
        <v>276</v>
      </c>
    </row>
    <row r="1384" spans="1:17" x14ac:dyDescent="0.25">
      <c r="A1384" t="s">
        <v>1909</v>
      </c>
      <c r="B1384" t="s">
        <v>1909</v>
      </c>
      <c r="C1384">
        <v>32.83</v>
      </c>
      <c r="D1384">
        <v>998.59469999999999</v>
      </c>
      <c r="E1384">
        <v>9</v>
      </c>
      <c r="F1384">
        <v>-0.1</v>
      </c>
      <c r="G1384">
        <v>500.30459999999999</v>
      </c>
      <c r="H1384">
        <v>46.65</v>
      </c>
      <c r="I1384" s="1">
        <v>274000000</v>
      </c>
      <c r="J1384">
        <v>4</v>
      </c>
      <c r="K1384">
        <v>13259</v>
      </c>
      <c r="L1384" t="s">
        <v>26</v>
      </c>
      <c r="M1384">
        <v>28</v>
      </c>
      <c r="N1384">
        <v>28</v>
      </c>
      <c r="O1384" t="s">
        <v>686</v>
      </c>
    </row>
    <row r="1385" spans="1:17" x14ac:dyDescent="0.25">
      <c r="A1385" t="s">
        <v>5964</v>
      </c>
      <c r="B1385" t="s">
        <v>4145</v>
      </c>
      <c r="C1385">
        <v>24.96</v>
      </c>
      <c r="D1385">
        <v>1014.5896</v>
      </c>
      <c r="E1385">
        <v>9</v>
      </c>
      <c r="F1385">
        <v>0.1</v>
      </c>
      <c r="G1385">
        <v>508.3021</v>
      </c>
      <c r="H1385">
        <v>39.270000000000003</v>
      </c>
      <c r="I1385" s="1">
        <v>1960000</v>
      </c>
      <c r="J1385">
        <v>3</v>
      </c>
      <c r="K1385">
        <v>10756</v>
      </c>
      <c r="L1385" t="s">
        <v>73</v>
      </c>
      <c r="M1385">
        <v>3</v>
      </c>
      <c r="N1385">
        <v>3</v>
      </c>
      <c r="O1385" t="s">
        <v>686</v>
      </c>
      <c r="P1385" t="s">
        <v>44</v>
      </c>
      <c r="Q1385" t="s">
        <v>49</v>
      </c>
    </row>
    <row r="1386" spans="1:17" x14ac:dyDescent="0.25">
      <c r="A1386" t="s">
        <v>5800</v>
      </c>
      <c r="B1386" t="s">
        <v>5800</v>
      </c>
      <c r="C1386">
        <v>15.64</v>
      </c>
      <c r="D1386">
        <v>1090.4971</v>
      </c>
      <c r="E1386">
        <v>9</v>
      </c>
      <c r="F1386">
        <v>-0.9</v>
      </c>
      <c r="G1386">
        <v>546.25530000000003</v>
      </c>
      <c r="H1386">
        <v>49.37</v>
      </c>
      <c r="I1386">
        <v>0</v>
      </c>
      <c r="J1386">
        <v>3</v>
      </c>
      <c r="K1386">
        <v>14328</v>
      </c>
      <c r="L1386" t="s">
        <v>73</v>
      </c>
      <c r="M1386">
        <v>1</v>
      </c>
      <c r="N1386">
        <v>1</v>
      </c>
      <c r="O1386" t="s">
        <v>5801</v>
      </c>
    </row>
    <row r="1387" spans="1:17" x14ac:dyDescent="0.25">
      <c r="A1387" t="s">
        <v>2893</v>
      </c>
      <c r="B1387" t="s">
        <v>2893</v>
      </c>
      <c r="C1387">
        <v>29.57</v>
      </c>
      <c r="D1387">
        <v>1049.5505000000001</v>
      </c>
      <c r="E1387">
        <v>9</v>
      </c>
      <c r="F1387">
        <v>0.6</v>
      </c>
      <c r="G1387">
        <v>525.78279999999995</v>
      </c>
      <c r="H1387">
        <v>43.82</v>
      </c>
      <c r="I1387" s="1">
        <v>13500000</v>
      </c>
      <c r="J1387">
        <v>3</v>
      </c>
      <c r="K1387">
        <v>12376</v>
      </c>
      <c r="L1387" t="s">
        <v>73</v>
      </c>
      <c r="M1387">
        <v>2</v>
      </c>
      <c r="N1387">
        <v>2</v>
      </c>
      <c r="O1387" t="s">
        <v>2894</v>
      </c>
    </row>
    <row r="1388" spans="1:17" x14ac:dyDescent="0.25">
      <c r="A1388" t="s">
        <v>2872</v>
      </c>
      <c r="B1388" t="s">
        <v>2872</v>
      </c>
      <c r="C1388">
        <v>29.64</v>
      </c>
      <c r="D1388">
        <v>970.59630000000004</v>
      </c>
      <c r="E1388">
        <v>9</v>
      </c>
      <c r="F1388">
        <v>-0.4</v>
      </c>
      <c r="G1388">
        <v>486.30520000000001</v>
      </c>
      <c r="H1388">
        <v>62.85</v>
      </c>
      <c r="I1388" s="1">
        <v>46000000</v>
      </c>
      <c r="J1388">
        <v>5</v>
      </c>
      <c r="K1388">
        <v>18765</v>
      </c>
      <c r="L1388" t="s">
        <v>47</v>
      </c>
      <c r="M1388">
        <v>10</v>
      </c>
      <c r="N1388">
        <v>10</v>
      </c>
      <c r="O1388" t="s">
        <v>2873</v>
      </c>
    </row>
    <row r="1389" spans="1:17" x14ac:dyDescent="0.25">
      <c r="A1389" t="s">
        <v>2241</v>
      </c>
      <c r="B1389" t="s">
        <v>2241</v>
      </c>
      <c r="C1389">
        <v>31.73</v>
      </c>
      <c r="D1389">
        <v>1034.5872999999999</v>
      </c>
      <c r="E1389">
        <v>9</v>
      </c>
      <c r="F1389">
        <v>-0.3</v>
      </c>
      <c r="G1389">
        <v>518.30079999999998</v>
      </c>
      <c r="H1389">
        <v>24.81</v>
      </c>
      <c r="I1389" s="1">
        <v>471000000</v>
      </c>
      <c r="J1389">
        <v>9</v>
      </c>
      <c r="K1389">
        <v>6277</v>
      </c>
      <c r="L1389" t="s">
        <v>23</v>
      </c>
      <c r="M1389">
        <v>4</v>
      </c>
      <c r="N1389">
        <v>4</v>
      </c>
      <c r="O1389" t="s">
        <v>2242</v>
      </c>
    </row>
    <row r="1390" spans="1:17" x14ac:dyDescent="0.25">
      <c r="A1390" t="s">
        <v>2216</v>
      </c>
      <c r="B1390" t="s">
        <v>2216</v>
      </c>
      <c r="C1390">
        <v>31.81</v>
      </c>
      <c r="D1390">
        <v>1079.6016</v>
      </c>
      <c r="E1390">
        <v>9</v>
      </c>
      <c r="F1390">
        <v>0.8</v>
      </c>
      <c r="G1390">
        <v>540.80849999999998</v>
      </c>
      <c r="H1390">
        <v>51.91</v>
      </c>
      <c r="I1390" s="1">
        <v>3940000</v>
      </c>
      <c r="J1390">
        <v>5</v>
      </c>
      <c r="K1390">
        <v>14941</v>
      </c>
      <c r="L1390" t="s">
        <v>47</v>
      </c>
      <c r="M1390">
        <v>1</v>
      </c>
      <c r="N1390">
        <v>1</v>
      </c>
      <c r="O1390" t="s">
        <v>2217</v>
      </c>
    </row>
    <row r="1391" spans="1:17" x14ac:dyDescent="0.25">
      <c r="A1391" t="s">
        <v>4071</v>
      </c>
      <c r="B1391" t="s">
        <v>4071</v>
      </c>
      <c r="C1391">
        <v>25.26</v>
      </c>
      <c r="D1391">
        <v>963.55010000000004</v>
      </c>
      <c r="E1391">
        <v>9</v>
      </c>
      <c r="F1391">
        <v>0.5</v>
      </c>
      <c r="G1391">
        <v>482.7826</v>
      </c>
      <c r="H1391">
        <v>25.31</v>
      </c>
      <c r="I1391" s="1">
        <v>5690000</v>
      </c>
      <c r="J1391">
        <v>9</v>
      </c>
      <c r="K1391">
        <v>6454</v>
      </c>
      <c r="L1391" t="s">
        <v>23</v>
      </c>
      <c r="M1391">
        <v>1</v>
      </c>
      <c r="N1391">
        <v>1</v>
      </c>
      <c r="O1391" t="s">
        <v>2217</v>
      </c>
    </row>
    <row r="1392" spans="1:17" x14ac:dyDescent="0.25">
      <c r="A1392" t="s">
        <v>1907</v>
      </c>
      <c r="B1392" t="s">
        <v>1907</v>
      </c>
      <c r="C1392">
        <v>32.83</v>
      </c>
      <c r="D1392">
        <v>1058.6124</v>
      </c>
      <c r="E1392">
        <v>9</v>
      </c>
      <c r="F1392">
        <v>0.9</v>
      </c>
      <c r="G1392">
        <v>530.31399999999996</v>
      </c>
      <c r="H1392">
        <v>49.18</v>
      </c>
      <c r="I1392" s="1">
        <v>10600000</v>
      </c>
      <c r="J1392">
        <v>5</v>
      </c>
      <c r="K1392">
        <v>13978</v>
      </c>
      <c r="L1392" t="s">
        <v>47</v>
      </c>
      <c r="M1392">
        <v>5</v>
      </c>
      <c r="N1392">
        <v>5</v>
      </c>
      <c r="O1392" t="s">
        <v>1908</v>
      </c>
    </row>
    <row r="1393" spans="1:17" x14ac:dyDescent="0.25">
      <c r="A1393" t="s">
        <v>2267</v>
      </c>
      <c r="B1393" t="s">
        <v>2267</v>
      </c>
      <c r="C1393">
        <v>31.66</v>
      </c>
      <c r="D1393">
        <v>987.55020000000002</v>
      </c>
      <c r="E1393">
        <v>9</v>
      </c>
      <c r="F1393">
        <v>-1</v>
      </c>
      <c r="G1393">
        <v>494.78190000000001</v>
      </c>
      <c r="H1393">
        <v>27.73</v>
      </c>
      <c r="I1393" s="1">
        <v>2360000</v>
      </c>
      <c r="J1393">
        <v>2</v>
      </c>
      <c r="K1393">
        <v>7208</v>
      </c>
      <c r="L1393" t="s">
        <v>29</v>
      </c>
      <c r="M1393">
        <v>1</v>
      </c>
      <c r="N1393">
        <v>1</v>
      </c>
      <c r="O1393" t="s">
        <v>1908</v>
      </c>
    </row>
    <row r="1394" spans="1:17" x14ac:dyDescent="0.25">
      <c r="A1394" t="s">
        <v>5143</v>
      </c>
      <c r="B1394" t="s">
        <v>5143</v>
      </c>
      <c r="C1394">
        <v>19.93</v>
      </c>
      <c r="D1394">
        <v>925.57090000000005</v>
      </c>
      <c r="E1394">
        <v>9</v>
      </c>
      <c r="F1394">
        <v>0.6</v>
      </c>
      <c r="G1394">
        <v>463.79300000000001</v>
      </c>
      <c r="H1394">
        <v>24.39</v>
      </c>
      <c r="I1394" s="1">
        <v>930000</v>
      </c>
      <c r="J1394">
        <v>8</v>
      </c>
      <c r="K1394">
        <v>6164</v>
      </c>
      <c r="L1394" t="s">
        <v>17</v>
      </c>
      <c r="M1394">
        <v>1</v>
      </c>
      <c r="N1394">
        <v>1</v>
      </c>
      <c r="O1394" t="s">
        <v>1908</v>
      </c>
    </row>
    <row r="1395" spans="1:17" x14ac:dyDescent="0.25">
      <c r="A1395" t="s">
        <v>266</v>
      </c>
      <c r="B1395" t="s">
        <v>266</v>
      </c>
      <c r="C1395">
        <v>43.15</v>
      </c>
      <c r="D1395">
        <v>1025.6134</v>
      </c>
      <c r="E1395">
        <v>9</v>
      </c>
      <c r="F1395">
        <v>-0.3</v>
      </c>
      <c r="G1395">
        <v>513.81380000000001</v>
      </c>
      <c r="H1395">
        <v>20.87</v>
      </c>
      <c r="I1395" s="1">
        <v>2480000</v>
      </c>
      <c r="J1395">
        <v>9</v>
      </c>
      <c r="K1395">
        <v>4925</v>
      </c>
      <c r="L1395" t="s">
        <v>23</v>
      </c>
      <c r="M1395">
        <v>1</v>
      </c>
      <c r="N1395">
        <v>1</v>
      </c>
      <c r="O1395" t="s">
        <v>267</v>
      </c>
    </row>
    <row r="1396" spans="1:17" x14ac:dyDescent="0.25">
      <c r="A1396" t="s">
        <v>2605</v>
      </c>
      <c r="B1396" t="s">
        <v>2605</v>
      </c>
      <c r="C1396">
        <v>30.59</v>
      </c>
      <c r="D1396">
        <v>1117.5192999999999</v>
      </c>
      <c r="E1396">
        <v>9</v>
      </c>
      <c r="F1396">
        <v>0.3</v>
      </c>
      <c r="G1396">
        <v>559.76710000000003</v>
      </c>
      <c r="H1396">
        <v>42.34</v>
      </c>
      <c r="I1396" s="1">
        <v>123000000</v>
      </c>
      <c r="J1396">
        <v>1</v>
      </c>
      <c r="K1396">
        <v>11921</v>
      </c>
      <c r="L1396" t="s">
        <v>84</v>
      </c>
      <c r="M1396">
        <v>8</v>
      </c>
      <c r="N1396">
        <v>8</v>
      </c>
      <c r="O1396" t="s">
        <v>2606</v>
      </c>
    </row>
    <row r="1397" spans="1:17" x14ac:dyDescent="0.25">
      <c r="A1397" t="s">
        <v>3904</v>
      </c>
      <c r="B1397" t="s">
        <v>3904</v>
      </c>
      <c r="C1397">
        <v>25.95</v>
      </c>
      <c r="D1397">
        <v>975.53620000000001</v>
      </c>
      <c r="E1397">
        <v>9</v>
      </c>
      <c r="F1397">
        <v>-0.9</v>
      </c>
      <c r="G1397">
        <v>488.7749</v>
      </c>
      <c r="H1397">
        <v>20.22</v>
      </c>
      <c r="I1397" s="1">
        <v>1910000</v>
      </c>
      <c r="J1397">
        <v>6</v>
      </c>
      <c r="K1397">
        <v>4669</v>
      </c>
      <c r="L1397" t="s">
        <v>142</v>
      </c>
      <c r="M1397">
        <v>1</v>
      </c>
      <c r="N1397">
        <v>1</v>
      </c>
      <c r="O1397" t="s">
        <v>2606</v>
      </c>
    </row>
    <row r="1398" spans="1:17" x14ac:dyDescent="0.25">
      <c r="A1398" t="s">
        <v>5658</v>
      </c>
      <c r="B1398" t="s">
        <v>5658</v>
      </c>
      <c r="C1398">
        <v>16.62</v>
      </c>
      <c r="D1398">
        <v>999.64400000000001</v>
      </c>
      <c r="E1398">
        <v>9</v>
      </c>
      <c r="F1398">
        <v>9</v>
      </c>
      <c r="G1398">
        <v>500.8338</v>
      </c>
      <c r="H1398">
        <v>22.17</v>
      </c>
      <c r="I1398">
        <v>0</v>
      </c>
      <c r="J1398">
        <v>8</v>
      </c>
      <c r="K1398">
        <v>5385</v>
      </c>
      <c r="L1398" t="s">
        <v>17</v>
      </c>
      <c r="M1398">
        <v>1</v>
      </c>
      <c r="N1398">
        <v>1</v>
      </c>
      <c r="O1398" t="s">
        <v>2606</v>
      </c>
    </row>
    <row r="1399" spans="1:17" x14ac:dyDescent="0.25">
      <c r="A1399" t="s">
        <v>5744</v>
      </c>
      <c r="B1399" t="s">
        <v>5744</v>
      </c>
      <c r="C1399">
        <v>16</v>
      </c>
      <c r="D1399">
        <v>1005.5607</v>
      </c>
      <c r="E1399">
        <v>9</v>
      </c>
      <c r="F1399">
        <v>-1.3</v>
      </c>
      <c r="G1399">
        <v>503.78699999999998</v>
      </c>
      <c r="H1399">
        <v>25.69</v>
      </c>
      <c r="I1399" s="1">
        <v>841000</v>
      </c>
      <c r="J1399">
        <v>10</v>
      </c>
      <c r="K1399">
        <v>6595</v>
      </c>
      <c r="L1399" t="s">
        <v>32</v>
      </c>
      <c r="M1399">
        <v>1</v>
      </c>
      <c r="N1399">
        <v>1</v>
      </c>
      <c r="O1399" t="s">
        <v>2606</v>
      </c>
    </row>
    <row r="1400" spans="1:17" x14ac:dyDescent="0.25">
      <c r="A1400" t="s">
        <v>118</v>
      </c>
      <c r="B1400" t="s">
        <v>118</v>
      </c>
      <c r="C1400">
        <v>47.24</v>
      </c>
      <c r="D1400">
        <v>1292.5349000000001</v>
      </c>
      <c r="E1400">
        <v>9</v>
      </c>
      <c r="F1400">
        <v>-1.3</v>
      </c>
      <c r="G1400">
        <v>647.27390000000003</v>
      </c>
      <c r="H1400">
        <v>35.659999999999997</v>
      </c>
      <c r="I1400" s="1">
        <v>3050000000</v>
      </c>
      <c r="J1400">
        <v>2</v>
      </c>
      <c r="K1400">
        <v>10022</v>
      </c>
      <c r="L1400" t="s">
        <v>29</v>
      </c>
      <c r="M1400">
        <v>53</v>
      </c>
      <c r="N1400">
        <v>53</v>
      </c>
      <c r="O1400" t="s">
        <v>119</v>
      </c>
    </row>
    <row r="1401" spans="1:17" x14ac:dyDescent="0.25">
      <c r="A1401" t="s">
        <v>1272</v>
      </c>
      <c r="B1401" t="s">
        <v>1272</v>
      </c>
      <c r="C1401">
        <v>35.299999999999997</v>
      </c>
      <c r="D1401">
        <v>1105.6608000000001</v>
      </c>
      <c r="E1401">
        <v>9</v>
      </c>
      <c r="F1401">
        <v>0.4</v>
      </c>
      <c r="G1401">
        <v>553.83789999999999</v>
      </c>
      <c r="H1401">
        <v>36.07</v>
      </c>
      <c r="I1401" s="1">
        <v>385000000</v>
      </c>
      <c r="J1401">
        <v>3</v>
      </c>
      <c r="K1401">
        <v>9628</v>
      </c>
      <c r="L1401" t="s">
        <v>73</v>
      </c>
      <c r="M1401">
        <v>10</v>
      </c>
      <c r="N1401">
        <v>10</v>
      </c>
      <c r="O1401" t="s">
        <v>1273</v>
      </c>
    </row>
    <row r="1402" spans="1:17" x14ac:dyDescent="0.25">
      <c r="A1402" t="s">
        <v>5965</v>
      </c>
      <c r="B1402" t="s">
        <v>4705</v>
      </c>
      <c r="C1402">
        <v>22.35</v>
      </c>
      <c r="D1402">
        <v>1142.5793000000001</v>
      </c>
      <c r="E1402">
        <v>9</v>
      </c>
      <c r="F1402">
        <v>1</v>
      </c>
      <c r="G1402">
        <v>572.29750000000001</v>
      </c>
      <c r="H1402">
        <v>65.37</v>
      </c>
      <c r="I1402" s="1">
        <v>28000000</v>
      </c>
      <c r="J1402">
        <v>7</v>
      </c>
      <c r="K1402">
        <v>20370</v>
      </c>
      <c r="L1402" t="s">
        <v>20</v>
      </c>
      <c r="M1402">
        <v>6</v>
      </c>
      <c r="N1402">
        <v>6</v>
      </c>
      <c r="O1402" t="s">
        <v>1273</v>
      </c>
      <c r="P1402" t="s">
        <v>44</v>
      </c>
      <c r="Q1402" t="s">
        <v>67</v>
      </c>
    </row>
    <row r="1403" spans="1:17" x14ac:dyDescent="0.25">
      <c r="A1403" t="s">
        <v>5966</v>
      </c>
      <c r="B1403" t="s">
        <v>1226</v>
      </c>
      <c r="C1403">
        <v>35.53</v>
      </c>
      <c r="D1403">
        <v>1200.5961</v>
      </c>
      <c r="E1403">
        <v>9</v>
      </c>
      <c r="F1403">
        <v>-4.4000000000000004</v>
      </c>
      <c r="G1403">
        <v>601.30269999999996</v>
      </c>
      <c r="H1403">
        <v>31.8</v>
      </c>
      <c r="I1403" s="1">
        <v>5810000</v>
      </c>
      <c r="J1403">
        <v>3</v>
      </c>
      <c r="K1403">
        <v>8132</v>
      </c>
      <c r="L1403" t="s">
        <v>73</v>
      </c>
      <c r="M1403">
        <v>4</v>
      </c>
      <c r="N1403">
        <v>4</v>
      </c>
      <c r="O1403" t="s">
        <v>1227</v>
      </c>
      <c r="P1403" t="s">
        <v>44</v>
      </c>
      <c r="Q1403" t="s">
        <v>155</v>
      </c>
    </row>
    <row r="1404" spans="1:17" x14ac:dyDescent="0.25">
      <c r="A1404" t="s">
        <v>2435</v>
      </c>
      <c r="B1404" t="s">
        <v>2435</v>
      </c>
      <c r="C1404">
        <v>31.14</v>
      </c>
      <c r="D1404">
        <v>1089.6294</v>
      </c>
      <c r="E1404">
        <v>9</v>
      </c>
      <c r="F1404">
        <v>-0.8</v>
      </c>
      <c r="G1404">
        <v>545.82150000000001</v>
      </c>
      <c r="H1404">
        <v>33.01</v>
      </c>
      <c r="I1404" s="1">
        <v>3850000</v>
      </c>
      <c r="J1404">
        <v>1</v>
      </c>
      <c r="K1404">
        <v>8573</v>
      </c>
      <c r="L1404" t="s">
        <v>84</v>
      </c>
      <c r="M1404">
        <v>1</v>
      </c>
      <c r="N1404">
        <v>1</v>
      </c>
      <c r="O1404" t="s">
        <v>1227</v>
      </c>
    </row>
    <row r="1405" spans="1:17" x14ac:dyDescent="0.25">
      <c r="A1405" t="s">
        <v>5070</v>
      </c>
      <c r="B1405" t="s">
        <v>5070</v>
      </c>
      <c r="C1405">
        <v>20.309999999999999</v>
      </c>
      <c r="D1405">
        <v>1062.5708999999999</v>
      </c>
      <c r="E1405">
        <v>9</v>
      </c>
      <c r="F1405">
        <v>1.8</v>
      </c>
      <c r="G1405">
        <v>532.29369999999994</v>
      </c>
      <c r="H1405">
        <v>49.99</v>
      </c>
      <c r="I1405" s="1">
        <v>1690000</v>
      </c>
      <c r="J1405">
        <v>3</v>
      </c>
      <c r="K1405">
        <v>14546</v>
      </c>
      <c r="L1405" t="s">
        <v>73</v>
      </c>
      <c r="M1405">
        <v>1</v>
      </c>
      <c r="N1405">
        <v>1</v>
      </c>
      <c r="O1405" t="s">
        <v>167</v>
      </c>
    </row>
    <row r="1406" spans="1:17" x14ac:dyDescent="0.25">
      <c r="A1406" t="s">
        <v>2461</v>
      </c>
      <c r="B1406" t="s">
        <v>2461</v>
      </c>
      <c r="C1406">
        <v>31.07</v>
      </c>
      <c r="D1406">
        <v>1082.6923999999999</v>
      </c>
      <c r="E1406">
        <v>9</v>
      </c>
      <c r="F1406">
        <v>0.4</v>
      </c>
      <c r="G1406">
        <v>542.3537</v>
      </c>
      <c r="H1406">
        <v>22.49</v>
      </c>
      <c r="I1406" s="1">
        <v>355000</v>
      </c>
      <c r="J1406">
        <v>9</v>
      </c>
      <c r="K1406">
        <v>5469</v>
      </c>
      <c r="L1406" t="s">
        <v>23</v>
      </c>
      <c r="M1406">
        <v>1</v>
      </c>
      <c r="N1406">
        <v>1</v>
      </c>
      <c r="O1406" t="s">
        <v>2462</v>
      </c>
    </row>
    <row r="1407" spans="1:17" x14ac:dyDescent="0.25">
      <c r="A1407" t="s">
        <v>3318</v>
      </c>
      <c r="B1407" t="s">
        <v>3318</v>
      </c>
      <c r="C1407">
        <v>28.05</v>
      </c>
      <c r="D1407">
        <v>1112.6301000000001</v>
      </c>
      <c r="E1407">
        <v>9</v>
      </c>
      <c r="F1407">
        <v>-0.2</v>
      </c>
      <c r="G1407">
        <v>557.32219999999995</v>
      </c>
      <c r="H1407">
        <v>22.96</v>
      </c>
      <c r="I1407" s="1">
        <v>28200000</v>
      </c>
      <c r="J1407">
        <v>9</v>
      </c>
      <c r="K1407">
        <v>5633</v>
      </c>
      <c r="L1407" t="s">
        <v>23</v>
      </c>
      <c r="M1407">
        <v>1</v>
      </c>
      <c r="N1407">
        <v>1</v>
      </c>
      <c r="O1407" t="s">
        <v>2462</v>
      </c>
    </row>
    <row r="1408" spans="1:17" x14ac:dyDescent="0.25">
      <c r="A1408" t="s">
        <v>3340</v>
      </c>
      <c r="B1408" t="s">
        <v>3340</v>
      </c>
      <c r="C1408">
        <v>28</v>
      </c>
      <c r="D1408">
        <v>1083.6400000000001</v>
      </c>
      <c r="E1408">
        <v>9</v>
      </c>
      <c r="F1408">
        <v>-1</v>
      </c>
      <c r="G1408">
        <v>542.82669999999996</v>
      </c>
      <c r="H1408">
        <v>29.45</v>
      </c>
      <c r="I1408" s="1">
        <v>1830000</v>
      </c>
      <c r="J1408">
        <v>10</v>
      </c>
      <c r="K1408">
        <v>7920</v>
      </c>
      <c r="L1408" t="s">
        <v>32</v>
      </c>
      <c r="M1408">
        <v>1</v>
      </c>
      <c r="N1408">
        <v>1</v>
      </c>
      <c r="O1408" t="s">
        <v>3341</v>
      </c>
    </row>
    <row r="1409" spans="1:17" x14ac:dyDescent="0.25">
      <c r="A1409" t="s">
        <v>1004</v>
      </c>
      <c r="B1409" t="s">
        <v>1004</v>
      </c>
      <c r="C1409">
        <v>36.68</v>
      </c>
      <c r="D1409">
        <v>1158.5822000000001</v>
      </c>
      <c r="E1409">
        <v>9</v>
      </c>
      <c r="F1409">
        <v>-1.3</v>
      </c>
      <c r="G1409">
        <v>580.29759999999999</v>
      </c>
      <c r="H1409">
        <v>30.8</v>
      </c>
      <c r="I1409" s="1">
        <v>42700000</v>
      </c>
      <c r="J1409">
        <v>2</v>
      </c>
      <c r="K1409">
        <v>8295</v>
      </c>
      <c r="L1409" t="s">
        <v>29</v>
      </c>
      <c r="M1409">
        <v>8</v>
      </c>
      <c r="N1409">
        <v>8</v>
      </c>
      <c r="O1409" t="s">
        <v>1005</v>
      </c>
    </row>
    <row r="1410" spans="1:17" x14ac:dyDescent="0.25">
      <c r="A1410" t="s">
        <v>2798</v>
      </c>
      <c r="B1410" t="s">
        <v>2798</v>
      </c>
      <c r="C1410">
        <v>29.94</v>
      </c>
      <c r="D1410">
        <v>958.48720000000003</v>
      </c>
      <c r="E1410">
        <v>9</v>
      </c>
      <c r="F1410">
        <v>2.2000000000000002</v>
      </c>
      <c r="G1410">
        <v>480.25189999999998</v>
      </c>
      <c r="H1410">
        <v>25.52</v>
      </c>
      <c r="I1410" s="1">
        <v>750000</v>
      </c>
      <c r="J1410">
        <v>9</v>
      </c>
      <c r="K1410">
        <v>6526</v>
      </c>
      <c r="L1410" t="s">
        <v>23</v>
      </c>
      <c r="M1410">
        <v>1</v>
      </c>
      <c r="N1410">
        <v>1</v>
      </c>
      <c r="O1410" t="s">
        <v>1005</v>
      </c>
    </row>
    <row r="1411" spans="1:17" x14ac:dyDescent="0.25">
      <c r="A1411" t="s">
        <v>4720</v>
      </c>
      <c r="B1411" t="s">
        <v>4720</v>
      </c>
      <c r="C1411">
        <v>22.27</v>
      </c>
      <c r="D1411">
        <v>848.51199999999994</v>
      </c>
      <c r="E1411">
        <v>9</v>
      </c>
      <c r="F1411">
        <v>-0.7</v>
      </c>
      <c r="G1411">
        <v>425.26299999999998</v>
      </c>
      <c r="H1411">
        <v>36.43</v>
      </c>
      <c r="I1411" s="1">
        <v>672000</v>
      </c>
      <c r="J1411">
        <v>2</v>
      </c>
      <c r="K1411">
        <v>10295</v>
      </c>
      <c r="L1411" t="s">
        <v>29</v>
      </c>
      <c r="M1411">
        <v>1</v>
      </c>
      <c r="N1411">
        <v>1</v>
      </c>
      <c r="O1411" t="s">
        <v>346</v>
      </c>
    </row>
    <row r="1412" spans="1:17" x14ac:dyDescent="0.25">
      <c r="A1412" t="s">
        <v>1559</v>
      </c>
      <c r="B1412" t="s">
        <v>1559</v>
      </c>
      <c r="C1412">
        <v>34.200000000000003</v>
      </c>
      <c r="D1412">
        <v>1023.5236</v>
      </c>
      <c r="E1412">
        <v>9</v>
      </c>
      <c r="F1412">
        <v>-0.4</v>
      </c>
      <c r="G1412">
        <v>512.76890000000003</v>
      </c>
      <c r="H1412">
        <v>21.61</v>
      </c>
      <c r="I1412" s="1">
        <v>11600000</v>
      </c>
      <c r="J1412">
        <v>6</v>
      </c>
      <c r="K1412">
        <v>5154</v>
      </c>
      <c r="L1412" t="s">
        <v>142</v>
      </c>
      <c r="M1412">
        <v>2</v>
      </c>
      <c r="N1412">
        <v>2</v>
      </c>
      <c r="O1412" t="s">
        <v>416</v>
      </c>
    </row>
    <row r="1413" spans="1:17" x14ac:dyDescent="0.25">
      <c r="A1413" t="s">
        <v>1821</v>
      </c>
      <c r="B1413" t="s">
        <v>1821</v>
      </c>
      <c r="C1413">
        <v>33.14</v>
      </c>
      <c r="D1413">
        <v>1122.6660999999999</v>
      </c>
      <c r="E1413">
        <v>9</v>
      </c>
      <c r="F1413">
        <v>-0.3</v>
      </c>
      <c r="G1413">
        <v>375.22919999999999</v>
      </c>
      <c r="H1413">
        <v>35.159999999999997</v>
      </c>
      <c r="I1413" s="1">
        <v>40200000</v>
      </c>
      <c r="J1413">
        <v>5</v>
      </c>
      <c r="K1413">
        <v>9122</v>
      </c>
      <c r="L1413" t="s">
        <v>47</v>
      </c>
      <c r="M1413">
        <v>6</v>
      </c>
      <c r="N1413">
        <v>6</v>
      </c>
      <c r="O1413" t="s">
        <v>1822</v>
      </c>
    </row>
    <row r="1414" spans="1:17" x14ac:dyDescent="0.25">
      <c r="A1414" t="s">
        <v>3940</v>
      </c>
      <c r="B1414" t="s">
        <v>3940</v>
      </c>
      <c r="C1414">
        <v>25.82</v>
      </c>
      <c r="D1414">
        <v>999.46609999999998</v>
      </c>
      <c r="E1414">
        <v>9</v>
      </c>
      <c r="F1414">
        <v>-0.1</v>
      </c>
      <c r="G1414">
        <v>500.74029999999999</v>
      </c>
      <c r="H1414">
        <v>32.54</v>
      </c>
      <c r="I1414" s="1">
        <v>2980000</v>
      </c>
      <c r="J1414">
        <v>10</v>
      </c>
      <c r="K1414">
        <v>9002</v>
      </c>
      <c r="L1414" t="s">
        <v>32</v>
      </c>
      <c r="M1414">
        <v>1</v>
      </c>
      <c r="N1414">
        <v>1</v>
      </c>
      <c r="O1414" t="s">
        <v>3941</v>
      </c>
    </row>
    <row r="1415" spans="1:17" x14ac:dyDescent="0.25">
      <c r="A1415" t="s">
        <v>2805</v>
      </c>
      <c r="B1415" t="s">
        <v>2805</v>
      </c>
      <c r="C1415">
        <v>29.93</v>
      </c>
      <c r="D1415">
        <v>1048.6280999999999</v>
      </c>
      <c r="E1415">
        <v>9</v>
      </c>
      <c r="F1415">
        <v>0.2</v>
      </c>
      <c r="G1415">
        <v>525.32140000000004</v>
      </c>
      <c r="H1415">
        <v>22.46</v>
      </c>
      <c r="I1415" s="1">
        <v>558000</v>
      </c>
      <c r="J1415">
        <v>8</v>
      </c>
      <c r="K1415">
        <v>5489</v>
      </c>
      <c r="L1415" t="s">
        <v>17</v>
      </c>
      <c r="M1415">
        <v>1</v>
      </c>
      <c r="N1415">
        <v>1</v>
      </c>
      <c r="O1415" t="s">
        <v>2806</v>
      </c>
    </row>
    <row r="1416" spans="1:17" x14ac:dyDescent="0.25">
      <c r="A1416" t="s">
        <v>1534</v>
      </c>
      <c r="B1416" t="s">
        <v>1534</v>
      </c>
      <c r="C1416">
        <v>34.25</v>
      </c>
      <c r="D1416">
        <v>1136.5800999999999</v>
      </c>
      <c r="E1416">
        <v>9</v>
      </c>
      <c r="F1416">
        <v>0.8</v>
      </c>
      <c r="G1416">
        <v>569.29780000000005</v>
      </c>
      <c r="H1416">
        <v>34.51</v>
      </c>
      <c r="I1416" s="1">
        <v>2090000</v>
      </c>
      <c r="J1416">
        <v>3</v>
      </c>
      <c r="K1416">
        <v>9080</v>
      </c>
      <c r="L1416" t="s">
        <v>73</v>
      </c>
      <c r="M1416">
        <v>1</v>
      </c>
      <c r="N1416">
        <v>1</v>
      </c>
      <c r="O1416" t="s">
        <v>489</v>
      </c>
    </row>
    <row r="1417" spans="1:17" x14ac:dyDescent="0.25">
      <c r="A1417" t="s">
        <v>1700</v>
      </c>
      <c r="B1417" t="s">
        <v>1700</v>
      </c>
      <c r="C1417">
        <v>33.619999999999997</v>
      </c>
      <c r="D1417">
        <v>1071.6077</v>
      </c>
      <c r="E1417">
        <v>9</v>
      </c>
      <c r="F1417">
        <v>2.6</v>
      </c>
      <c r="G1417">
        <v>536.8125</v>
      </c>
      <c r="H1417">
        <v>56.87</v>
      </c>
      <c r="I1417" s="1">
        <v>33400000</v>
      </c>
      <c r="J1417">
        <v>7</v>
      </c>
      <c r="K1417">
        <v>17343</v>
      </c>
      <c r="L1417" t="s">
        <v>20</v>
      </c>
      <c r="M1417">
        <v>4</v>
      </c>
      <c r="N1417">
        <v>4</v>
      </c>
      <c r="O1417" t="s">
        <v>489</v>
      </c>
    </row>
    <row r="1418" spans="1:17" x14ac:dyDescent="0.25">
      <c r="A1418" t="s">
        <v>5453</v>
      </c>
      <c r="B1418" t="s">
        <v>5453</v>
      </c>
      <c r="C1418">
        <v>17.79</v>
      </c>
      <c r="D1418">
        <v>1013.6484</v>
      </c>
      <c r="E1418">
        <v>9</v>
      </c>
      <c r="F1418">
        <v>-0.5</v>
      </c>
      <c r="G1418">
        <v>507.83120000000002</v>
      </c>
      <c r="H1418">
        <v>36.340000000000003</v>
      </c>
      <c r="I1418" s="1">
        <v>3220000</v>
      </c>
      <c r="J1418">
        <v>5</v>
      </c>
      <c r="K1418">
        <v>9523</v>
      </c>
      <c r="L1418" t="s">
        <v>47</v>
      </c>
      <c r="M1418">
        <v>1</v>
      </c>
      <c r="N1418">
        <v>1</v>
      </c>
      <c r="O1418" t="s">
        <v>489</v>
      </c>
    </row>
    <row r="1419" spans="1:17" x14ac:dyDescent="0.25">
      <c r="A1419" t="s">
        <v>5967</v>
      </c>
      <c r="B1419" t="s">
        <v>1258</v>
      </c>
      <c r="C1419">
        <v>35.369999999999997</v>
      </c>
      <c r="D1419">
        <v>943.49090000000001</v>
      </c>
      <c r="E1419">
        <v>9</v>
      </c>
      <c r="F1419">
        <v>-1</v>
      </c>
      <c r="G1419">
        <v>472.75229999999999</v>
      </c>
      <c r="H1419">
        <v>27.75</v>
      </c>
      <c r="I1419" s="1">
        <v>4110000</v>
      </c>
      <c r="J1419">
        <v>10</v>
      </c>
      <c r="K1419">
        <v>7324</v>
      </c>
      <c r="L1419" t="s">
        <v>32</v>
      </c>
      <c r="M1419">
        <v>1</v>
      </c>
      <c r="N1419">
        <v>1</v>
      </c>
      <c r="O1419" t="s">
        <v>1259</v>
      </c>
      <c r="P1419" t="s">
        <v>44</v>
      </c>
      <c r="Q1419" t="s">
        <v>338</v>
      </c>
    </row>
    <row r="1420" spans="1:17" x14ac:dyDescent="0.25">
      <c r="A1420" t="s">
        <v>1353</v>
      </c>
      <c r="B1420" t="s">
        <v>1353</v>
      </c>
      <c r="C1420">
        <v>34.94</v>
      </c>
      <c r="D1420">
        <v>1137.6545000000001</v>
      </c>
      <c r="E1420">
        <v>9</v>
      </c>
      <c r="F1420">
        <v>1.2</v>
      </c>
      <c r="G1420">
        <v>380.22590000000002</v>
      </c>
      <c r="H1420">
        <v>54.12</v>
      </c>
      <c r="I1420" s="1">
        <v>30100000</v>
      </c>
      <c r="J1420">
        <v>10</v>
      </c>
      <c r="K1420">
        <v>16742</v>
      </c>
      <c r="L1420" t="s">
        <v>32</v>
      </c>
      <c r="M1420">
        <v>4</v>
      </c>
      <c r="N1420">
        <v>4</v>
      </c>
      <c r="O1420" t="s">
        <v>1259</v>
      </c>
    </row>
    <row r="1421" spans="1:17" x14ac:dyDescent="0.25">
      <c r="A1421" t="s">
        <v>5968</v>
      </c>
      <c r="B1421" t="s">
        <v>3633</v>
      </c>
      <c r="C1421">
        <v>26.95</v>
      </c>
      <c r="D1421">
        <v>997.52660000000003</v>
      </c>
      <c r="E1421">
        <v>9</v>
      </c>
      <c r="F1421">
        <v>-0.6</v>
      </c>
      <c r="G1421">
        <v>499.77030000000002</v>
      </c>
      <c r="H1421">
        <v>27.29</v>
      </c>
      <c r="I1421" s="1">
        <v>484000</v>
      </c>
      <c r="J1421">
        <v>10</v>
      </c>
      <c r="K1421">
        <v>7159</v>
      </c>
      <c r="L1421" t="s">
        <v>32</v>
      </c>
      <c r="M1421">
        <v>1</v>
      </c>
      <c r="N1421">
        <v>1</v>
      </c>
      <c r="O1421" t="s">
        <v>1259</v>
      </c>
      <c r="P1421" t="s">
        <v>44</v>
      </c>
      <c r="Q1421" t="s">
        <v>155</v>
      </c>
    </row>
    <row r="1422" spans="1:17" x14ac:dyDescent="0.25">
      <c r="A1422" t="s">
        <v>1060</v>
      </c>
      <c r="B1422" t="s">
        <v>1060</v>
      </c>
      <c r="C1422">
        <v>36.450000000000003</v>
      </c>
      <c r="D1422">
        <v>1108.5301999999999</v>
      </c>
      <c r="E1422">
        <v>9</v>
      </c>
      <c r="F1422">
        <v>-0.7</v>
      </c>
      <c r="G1422">
        <v>555.27200000000005</v>
      </c>
      <c r="H1422">
        <v>28.05</v>
      </c>
      <c r="I1422" s="1">
        <v>8800000</v>
      </c>
      <c r="J1422">
        <v>10</v>
      </c>
      <c r="K1422">
        <v>7431</v>
      </c>
      <c r="L1422" t="s">
        <v>32</v>
      </c>
      <c r="M1422">
        <v>2</v>
      </c>
      <c r="N1422">
        <v>2</v>
      </c>
      <c r="O1422" t="s">
        <v>1061</v>
      </c>
    </row>
    <row r="1423" spans="1:17" x14ac:dyDescent="0.25">
      <c r="A1423" t="s">
        <v>1946</v>
      </c>
      <c r="B1423" t="s">
        <v>1946</v>
      </c>
      <c r="C1423">
        <v>32.72</v>
      </c>
      <c r="D1423">
        <v>1191.5349000000001</v>
      </c>
      <c r="E1423">
        <v>9</v>
      </c>
      <c r="F1423">
        <v>-1.4</v>
      </c>
      <c r="G1423">
        <v>596.77390000000003</v>
      </c>
      <c r="H1423">
        <v>57.32</v>
      </c>
      <c r="I1423" s="1">
        <v>18100000</v>
      </c>
      <c r="J1423">
        <v>7</v>
      </c>
      <c r="K1423">
        <v>17503</v>
      </c>
      <c r="L1423" t="s">
        <v>20</v>
      </c>
      <c r="M1423">
        <v>3</v>
      </c>
      <c r="N1423">
        <v>3</v>
      </c>
      <c r="O1423" t="s">
        <v>1061</v>
      </c>
    </row>
    <row r="1424" spans="1:17" x14ac:dyDescent="0.25">
      <c r="A1424" t="s">
        <v>2434</v>
      </c>
      <c r="B1424" t="s">
        <v>2434</v>
      </c>
      <c r="C1424">
        <v>31.15</v>
      </c>
      <c r="D1424">
        <v>1058.6448</v>
      </c>
      <c r="E1424">
        <v>9</v>
      </c>
      <c r="F1424">
        <v>-1.4</v>
      </c>
      <c r="G1424">
        <v>530.32889999999998</v>
      </c>
      <c r="H1424">
        <v>29.49</v>
      </c>
      <c r="I1424" s="1">
        <v>12700000</v>
      </c>
      <c r="J1424">
        <v>2</v>
      </c>
      <c r="K1424">
        <v>7830</v>
      </c>
      <c r="L1424" t="s">
        <v>29</v>
      </c>
      <c r="M1424">
        <v>1</v>
      </c>
      <c r="N1424">
        <v>1</v>
      </c>
      <c r="O1424" t="s">
        <v>1061</v>
      </c>
    </row>
    <row r="1425" spans="1:17" x14ac:dyDescent="0.25">
      <c r="A1425" t="s">
        <v>2465</v>
      </c>
      <c r="B1425" t="s">
        <v>2465</v>
      </c>
      <c r="C1425">
        <v>31.07</v>
      </c>
      <c r="D1425">
        <v>984.60799999999995</v>
      </c>
      <c r="E1425">
        <v>9</v>
      </c>
      <c r="F1425">
        <v>0.2</v>
      </c>
      <c r="G1425">
        <v>493.31130000000002</v>
      </c>
      <c r="H1425">
        <v>24.96</v>
      </c>
      <c r="I1425" s="1">
        <v>30200000</v>
      </c>
      <c r="J1425">
        <v>9</v>
      </c>
      <c r="K1425">
        <v>6329</v>
      </c>
      <c r="L1425" t="s">
        <v>23</v>
      </c>
      <c r="M1425">
        <v>2</v>
      </c>
      <c r="N1425">
        <v>2</v>
      </c>
      <c r="O1425" t="s">
        <v>1061</v>
      </c>
    </row>
    <row r="1426" spans="1:17" x14ac:dyDescent="0.25">
      <c r="A1426" t="s">
        <v>4114</v>
      </c>
      <c r="B1426" t="s">
        <v>4114</v>
      </c>
      <c r="C1426">
        <v>25.1</v>
      </c>
      <c r="D1426">
        <v>1059.6665</v>
      </c>
      <c r="E1426">
        <v>9</v>
      </c>
      <c r="F1426">
        <v>-0.8</v>
      </c>
      <c r="G1426">
        <v>530.84010000000001</v>
      </c>
      <c r="H1426">
        <v>21.71</v>
      </c>
      <c r="I1426" s="1">
        <v>68400000</v>
      </c>
      <c r="J1426">
        <v>9</v>
      </c>
      <c r="K1426">
        <v>5204</v>
      </c>
      <c r="L1426" t="s">
        <v>23</v>
      </c>
      <c r="M1426">
        <v>3</v>
      </c>
      <c r="N1426">
        <v>3</v>
      </c>
      <c r="O1426" t="s">
        <v>1061</v>
      </c>
    </row>
    <row r="1427" spans="1:17" x14ac:dyDescent="0.25">
      <c r="A1427" t="s">
        <v>4430</v>
      </c>
      <c r="B1427" t="s">
        <v>4430</v>
      </c>
      <c r="C1427">
        <v>23.65</v>
      </c>
      <c r="D1427">
        <v>1123.5773999999999</v>
      </c>
      <c r="E1427">
        <v>9</v>
      </c>
      <c r="F1427">
        <v>1.6</v>
      </c>
      <c r="G1427">
        <v>562.79690000000005</v>
      </c>
      <c r="H1427">
        <v>48.62</v>
      </c>
      <c r="I1427" s="1">
        <v>10800000</v>
      </c>
      <c r="J1427">
        <v>6</v>
      </c>
      <c r="K1427">
        <v>14186</v>
      </c>
      <c r="L1427" t="s">
        <v>142</v>
      </c>
      <c r="M1427">
        <v>1</v>
      </c>
      <c r="N1427">
        <v>1</v>
      </c>
      <c r="O1427" t="s">
        <v>1061</v>
      </c>
    </row>
    <row r="1428" spans="1:17" x14ac:dyDescent="0.25">
      <c r="A1428" t="s">
        <v>1062</v>
      </c>
      <c r="B1428" t="s">
        <v>1062</v>
      </c>
      <c r="C1428">
        <v>36.450000000000003</v>
      </c>
      <c r="D1428">
        <v>1218.6985</v>
      </c>
      <c r="E1428">
        <v>9</v>
      </c>
      <c r="F1428">
        <v>-1</v>
      </c>
      <c r="G1428">
        <v>610.35590000000002</v>
      </c>
      <c r="H1428">
        <v>24.26</v>
      </c>
      <c r="I1428" s="1">
        <v>43800000</v>
      </c>
      <c r="J1428">
        <v>2</v>
      </c>
      <c r="K1428">
        <v>6008</v>
      </c>
      <c r="L1428" t="s">
        <v>29</v>
      </c>
      <c r="M1428">
        <v>2</v>
      </c>
      <c r="N1428">
        <v>2</v>
      </c>
      <c r="O1428" t="s">
        <v>1063</v>
      </c>
    </row>
    <row r="1429" spans="1:17" x14ac:dyDescent="0.25">
      <c r="A1429" t="s">
        <v>1426</v>
      </c>
      <c r="B1429" t="s">
        <v>1426</v>
      </c>
      <c r="C1429">
        <v>34.65</v>
      </c>
      <c r="D1429">
        <v>1135.5773999999999</v>
      </c>
      <c r="E1429">
        <v>9</v>
      </c>
      <c r="F1429">
        <v>-0.4</v>
      </c>
      <c r="G1429">
        <v>379.53289999999998</v>
      </c>
      <c r="H1429">
        <v>32.44</v>
      </c>
      <c r="I1429" s="1">
        <v>33800000</v>
      </c>
      <c r="J1429">
        <v>2</v>
      </c>
      <c r="K1429">
        <v>8873</v>
      </c>
      <c r="L1429" t="s">
        <v>29</v>
      </c>
      <c r="M1429">
        <v>3</v>
      </c>
      <c r="N1429">
        <v>3</v>
      </c>
      <c r="O1429" t="s">
        <v>1427</v>
      </c>
    </row>
    <row r="1430" spans="1:17" x14ac:dyDescent="0.25">
      <c r="A1430" t="s">
        <v>1430</v>
      </c>
      <c r="B1430" t="s">
        <v>1430</v>
      </c>
      <c r="C1430">
        <v>34.630000000000003</v>
      </c>
      <c r="D1430">
        <v>1140.604</v>
      </c>
      <c r="E1430">
        <v>9</v>
      </c>
      <c r="F1430">
        <v>0.8</v>
      </c>
      <c r="G1430">
        <v>571.3098</v>
      </c>
      <c r="H1430">
        <v>24.71</v>
      </c>
      <c r="I1430" s="1">
        <v>501000</v>
      </c>
      <c r="J1430">
        <v>8</v>
      </c>
      <c r="K1430">
        <v>6270</v>
      </c>
      <c r="L1430" t="s">
        <v>17</v>
      </c>
      <c r="M1430">
        <v>1</v>
      </c>
      <c r="N1430">
        <v>1</v>
      </c>
      <c r="O1430" t="s">
        <v>1427</v>
      </c>
    </row>
    <row r="1431" spans="1:17" x14ac:dyDescent="0.25">
      <c r="A1431" t="s">
        <v>5294</v>
      </c>
      <c r="B1431" t="s">
        <v>5294</v>
      </c>
      <c r="C1431">
        <v>18.93</v>
      </c>
      <c r="D1431">
        <v>1132.6181999999999</v>
      </c>
      <c r="E1431">
        <v>9</v>
      </c>
      <c r="F1431">
        <v>1.2</v>
      </c>
      <c r="G1431">
        <v>567.31700000000001</v>
      </c>
      <c r="H1431">
        <v>76.5</v>
      </c>
      <c r="I1431" s="1">
        <v>2290000</v>
      </c>
      <c r="J1431">
        <v>6</v>
      </c>
      <c r="K1431">
        <v>23996</v>
      </c>
      <c r="L1431" t="s">
        <v>142</v>
      </c>
      <c r="M1431">
        <v>1</v>
      </c>
      <c r="N1431">
        <v>1</v>
      </c>
      <c r="O1431" t="s">
        <v>1427</v>
      </c>
    </row>
    <row r="1432" spans="1:17" x14ac:dyDescent="0.25">
      <c r="A1432" t="s">
        <v>1676</v>
      </c>
      <c r="B1432" t="s">
        <v>1676</v>
      </c>
      <c r="C1432">
        <v>33.729999999999997</v>
      </c>
      <c r="D1432">
        <v>1044.5127</v>
      </c>
      <c r="E1432">
        <v>9</v>
      </c>
      <c r="F1432">
        <v>0.8</v>
      </c>
      <c r="G1432">
        <v>523.26400000000001</v>
      </c>
      <c r="H1432">
        <v>43.79</v>
      </c>
      <c r="I1432" s="1">
        <v>18300000</v>
      </c>
      <c r="J1432">
        <v>3</v>
      </c>
      <c r="K1432">
        <v>12367</v>
      </c>
      <c r="L1432" t="s">
        <v>73</v>
      </c>
      <c r="M1432">
        <v>2</v>
      </c>
      <c r="N1432">
        <v>2</v>
      </c>
      <c r="O1432" t="s">
        <v>1677</v>
      </c>
    </row>
    <row r="1433" spans="1:17" x14ac:dyDescent="0.25">
      <c r="A1433" t="s">
        <v>5542</v>
      </c>
      <c r="B1433" t="s">
        <v>5542</v>
      </c>
      <c r="C1433">
        <v>17.27</v>
      </c>
      <c r="D1433">
        <v>895.48749999999995</v>
      </c>
      <c r="E1433">
        <v>9</v>
      </c>
      <c r="F1433">
        <v>0</v>
      </c>
      <c r="G1433">
        <v>448.75099999999998</v>
      </c>
      <c r="H1433">
        <v>24.24</v>
      </c>
      <c r="I1433" s="1">
        <v>648000</v>
      </c>
      <c r="J1433">
        <v>6</v>
      </c>
      <c r="K1433">
        <v>5978</v>
      </c>
      <c r="L1433" t="s">
        <v>142</v>
      </c>
      <c r="M1433">
        <v>1</v>
      </c>
      <c r="N1433">
        <v>1</v>
      </c>
      <c r="O1433" t="s">
        <v>1677</v>
      </c>
    </row>
    <row r="1434" spans="1:17" x14ac:dyDescent="0.25">
      <c r="A1434" t="s">
        <v>3844</v>
      </c>
      <c r="B1434" t="s">
        <v>3844</v>
      </c>
      <c r="C1434">
        <v>26.16</v>
      </c>
      <c r="D1434">
        <v>984.48509999999999</v>
      </c>
      <c r="E1434">
        <v>9</v>
      </c>
      <c r="F1434">
        <v>-0.4</v>
      </c>
      <c r="G1434">
        <v>493.24959999999999</v>
      </c>
      <c r="H1434">
        <v>41.43</v>
      </c>
      <c r="I1434" s="1">
        <v>825000</v>
      </c>
      <c r="J1434">
        <v>1</v>
      </c>
      <c r="K1434">
        <v>11593</v>
      </c>
      <c r="L1434" t="s">
        <v>84</v>
      </c>
      <c r="M1434">
        <v>1</v>
      </c>
      <c r="N1434">
        <v>1</v>
      </c>
      <c r="O1434" t="s">
        <v>3845</v>
      </c>
    </row>
    <row r="1435" spans="1:17" x14ac:dyDescent="0.25">
      <c r="A1435" t="s">
        <v>3844</v>
      </c>
      <c r="B1435" t="s">
        <v>4961</v>
      </c>
      <c r="C1435">
        <v>20.9</v>
      </c>
      <c r="D1435">
        <v>1000.48</v>
      </c>
      <c r="E1435">
        <v>9</v>
      </c>
      <c r="F1435">
        <v>0.2</v>
      </c>
      <c r="G1435">
        <v>501.2473</v>
      </c>
      <c r="H1435">
        <v>36.119999999999997</v>
      </c>
      <c r="I1435" s="1">
        <v>5050000</v>
      </c>
      <c r="J1435">
        <v>1</v>
      </c>
      <c r="K1435">
        <v>9681</v>
      </c>
      <c r="L1435" t="s">
        <v>84</v>
      </c>
      <c r="M1435">
        <v>1</v>
      </c>
      <c r="N1435">
        <v>1</v>
      </c>
      <c r="O1435" t="s">
        <v>3845</v>
      </c>
      <c r="P1435" t="s">
        <v>44</v>
      </c>
      <c r="Q1435" t="s">
        <v>223</v>
      </c>
    </row>
    <row r="1436" spans="1:17" x14ac:dyDescent="0.25">
      <c r="A1436" t="s">
        <v>5382</v>
      </c>
      <c r="B1436" t="s">
        <v>5382</v>
      </c>
      <c r="C1436">
        <v>18.38</v>
      </c>
      <c r="D1436">
        <v>868.51300000000003</v>
      </c>
      <c r="E1436">
        <v>9</v>
      </c>
      <c r="F1436">
        <v>0.4</v>
      </c>
      <c r="G1436">
        <v>435.26389999999998</v>
      </c>
      <c r="H1436">
        <v>30.6</v>
      </c>
      <c r="I1436" s="1">
        <v>1060000</v>
      </c>
      <c r="J1436">
        <v>9</v>
      </c>
      <c r="K1436">
        <v>8318</v>
      </c>
      <c r="L1436" t="s">
        <v>23</v>
      </c>
      <c r="M1436">
        <v>1</v>
      </c>
      <c r="N1436">
        <v>1</v>
      </c>
      <c r="O1436" t="s">
        <v>3845</v>
      </c>
    </row>
    <row r="1437" spans="1:17" x14ac:dyDescent="0.25">
      <c r="A1437" t="s">
        <v>440</v>
      </c>
      <c r="B1437" t="s">
        <v>440</v>
      </c>
      <c r="C1437">
        <v>40.520000000000003</v>
      </c>
      <c r="D1437">
        <v>1181.692</v>
      </c>
      <c r="E1437">
        <v>9</v>
      </c>
      <c r="F1437">
        <v>-1.6</v>
      </c>
      <c r="G1437">
        <v>591.85239999999999</v>
      </c>
      <c r="H1437">
        <v>26.17</v>
      </c>
      <c r="I1437" s="1">
        <v>74300000</v>
      </c>
      <c r="J1437">
        <v>2</v>
      </c>
      <c r="K1437">
        <v>6662</v>
      </c>
      <c r="L1437" t="s">
        <v>29</v>
      </c>
      <c r="M1437">
        <v>3</v>
      </c>
      <c r="N1437">
        <v>3</v>
      </c>
      <c r="O1437" t="s">
        <v>441</v>
      </c>
    </row>
    <row r="1438" spans="1:17" x14ac:dyDescent="0.25">
      <c r="A1438" t="s">
        <v>3206</v>
      </c>
      <c r="B1438" t="s">
        <v>3206</v>
      </c>
      <c r="C1438">
        <v>28.5</v>
      </c>
      <c r="D1438">
        <v>1137.5817999999999</v>
      </c>
      <c r="E1438">
        <v>9</v>
      </c>
      <c r="F1438">
        <v>0.5</v>
      </c>
      <c r="G1438">
        <v>569.79849999999999</v>
      </c>
      <c r="H1438">
        <v>55.95</v>
      </c>
      <c r="I1438" s="1">
        <v>2980000</v>
      </c>
      <c r="J1438">
        <v>5</v>
      </c>
      <c r="K1438">
        <v>16345</v>
      </c>
      <c r="L1438" t="s">
        <v>47</v>
      </c>
      <c r="M1438">
        <v>3</v>
      </c>
      <c r="N1438">
        <v>3</v>
      </c>
      <c r="O1438" t="s">
        <v>3207</v>
      </c>
    </row>
    <row r="1439" spans="1:17" x14ac:dyDescent="0.25">
      <c r="A1439" t="s">
        <v>3297</v>
      </c>
      <c r="B1439" t="s">
        <v>3297</v>
      </c>
      <c r="C1439">
        <v>28.16</v>
      </c>
      <c r="D1439">
        <v>978.42290000000003</v>
      </c>
      <c r="E1439">
        <v>9</v>
      </c>
      <c r="F1439">
        <v>1.4</v>
      </c>
      <c r="G1439">
        <v>490.21940000000001</v>
      </c>
      <c r="H1439">
        <v>31.38</v>
      </c>
      <c r="I1439" s="1">
        <v>7100000</v>
      </c>
      <c r="J1439">
        <v>9</v>
      </c>
      <c r="K1439">
        <v>8589</v>
      </c>
      <c r="L1439" t="s">
        <v>23</v>
      </c>
      <c r="M1439">
        <v>1</v>
      </c>
      <c r="N1439">
        <v>1</v>
      </c>
      <c r="O1439" t="s">
        <v>3298</v>
      </c>
    </row>
    <row r="1440" spans="1:17" x14ac:dyDescent="0.25">
      <c r="A1440" t="s">
        <v>3297</v>
      </c>
      <c r="B1440" t="s">
        <v>3545</v>
      </c>
      <c r="C1440">
        <v>27.29</v>
      </c>
      <c r="D1440">
        <v>994.41780000000006</v>
      </c>
      <c r="E1440">
        <v>9</v>
      </c>
      <c r="F1440">
        <v>-0.1</v>
      </c>
      <c r="G1440">
        <v>498.21609999999998</v>
      </c>
      <c r="H1440">
        <v>23.53</v>
      </c>
      <c r="I1440" s="1">
        <v>18000000</v>
      </c>
      <c r="J1440">
        <v>9</v>
      </c>
      <c r="K1440">
        <v>5830</v>
      </c>
      <c r="L1440" t="s">
        <v>23</v>
      </c>
      <c r="M1440">
        <v>1</v>
      </c>
      <c r="N1440">
        <v>1</v>
      </c>
      <c r="O1440" t="s">
        <v>3298</v>
      </c>
      <c r="P1440" t="s">
        <v>44</v>
      </c>
      <c r="Q1440" t="s">
        <v>155</v>
      </c>
    </row>
    <row r="1441" spans="1:17" x14ac:dyDescent="0.25">
      <c r="A1441" t="s">
        <v>3410</v>
      </c>
      <c r="B1441" t="s">
        <v>3410</v>
      </c>
      <c r="C1441">
        <v>27.78</v>
      </c>
      <c r="D1441">
        <v>1293.5699</v>
      </c>
      <c r="E1441">
        <v>9</v>
      </c>
      <c r="F1441">
        <v>4</v>
      </c>
      <c r="G1441">
        <v>647.79489999999998</v>
      </c>
      <c r="H1441">
        <v>35.82</v>
      </c>
      <c r="I1441" s="1">
        <v>15500000</v>
      </c>
      <c r="J1441">
        <v>1</v>
      </c>
      <c r="K1441">
        <v>9575</v>
      </c>
      <c r="L1441" t="s">
        <v>84</v>
      </c>
      <c r="M1441">
        <v>3</v>
      </c>
      <c r="N1441">
        <v>3</v>
      </c>
      <c r="O1441" t="s">
        <v>779</v>
      </c>
    </row>
    <row r="1442" spans="1:17" x14ac:dyDescent="0.25">
      <c r="A1442" t="s">
        <v>3410</v>
      </c>
      <c r="B1442" t="s">
        <v>4142</v>
      </c>
      <c r="C1442">
        <v>24.97</v>
      </c>
      <c r="D1442">
        <v>1309.5648000000001</v>
      </c>
      <c r="E1442">
        <v>9</v>
      </c>
      <c r="F1442">
        <v>1.3</v>
      </c>
      <c r="G1442">
        <v>655.79049999999995</v>
      </c>
      <c r="H1442">
        <v>30.02</v>
      </c>
      <c r="I1442" s="1">
        <v>52100000</v>
      </c>
      <c r="J1442">
        <v>3</v>
      </c>
      <c r="K1442">
        <v>7515</v>
      </c>
      <c r="L1442" t="s">
        <v>73</v>
      </c>
      <c r="M1442">
        <v>4</v>
      </c>
      <c r="N1442">
        <v>4</v>
      </c>
      <c r="O1442" t="s">
        <v>779</v>
      </c>
      <c r="P1442" t="s">
        <v>44</v>
      </c>
      <c r="Q1442" t="s">
        <v>67</v>
      </c>
    </row>
    <row r="1443" spans="1:17" x14ac:dyDescent="0.25">
      <c r="A1443" t="s">
        <v>2547</v>
      </c>
      <c r="B1443" t="s">
        <v>2547</v>
      </c>
      <c r="C1443">
        <v>30.82</v>
      </c>
      <c r="D1443">
        <v>945.54949999999997</v>
      </c>
      <c r="E1443">
        <v>9</v>
      </c>
      <c r="F1443">
        <v>1.8</v>
      </c>
      <c r="G1443">
        <v>473.78289999999998</v>
      </c>
      <c r="H1443">
        <v>29.32</v>
      </c>
      <c r="I1443" s="1">
        <v>3110000</v>
      </c>
      <c r="J1443">
        <v>8</v>
      </c>
      <c r="K1443">
        <v>7862</v>
      </c>
      <c r="L1443" t="s">
        <v>17</v>
      </c>
      <c r="M1443">
        <v>1</v>
      </c>
      <c r="N1443">
        <v>1</v>
      </c>
      <c r="O1443" t="s">
        <v>2548</v>
      </c>
    </row>
    <row r="1444" spans="1:17" x14ac:dyDescent="0.25">
      <c r="A1444" t="s">
        <v>2686</v>
      </c>
      <c r="B1444" t="s">
        <v>2686</v>
      </c>
      <c r="C1444">
        <v>30.31</v>
      </c>
      <c r="D1444">
        <v>1045.6648</v>
      </c>
      <c r="E1444">
        <v>9</v>
      </c>
      <c r="F1444">
        <v>0.4</v>
      </c>
      <c r="G1444">
        <v>523.83989999999994</v>
      </c>
      <c r="H1444">
        <v>39.69</v>
      </c>
      <c r="I1444" s="1">
        <v>13400000</v>
      </c>
      <c r="J1444">
        <v>5</v>
      </c>
      <c r="K1444">
        <v>10677</v>
      </c>
      <c r="L1444" t="s">
        <v>47</v>
      </c>
      <c r="M1444">
        <v>1</v>
      </c>
      <c r="N1444">
        <v>1</v>
      </c>
      <c r="O1444" t="s">
        <v>2687</v>
      </c>
    </row>
    <row r="1445" spans="1:17" x14ac:dyDescent="0.25">
      <c r="A1445" t="s">
        <v>3228</v>
      </c>
      <c r="B1445" t="s">
        <v>3228</v>
      </c>
      <c r="C1445">
        <v>28.41</v>
      </c>
      <c r="D1445">
        <v>1083.6400000000001</v>
      </c>
      <c r="E1445">
        <v>9</v>
      </c>
      <c r="F1445">
        <v>0.8</v>
      </c>
      <c r="G1445">
        <v>542.82770000000005</v>
      </c>
      <c r="H1445">
        <v>36.15</v>
      </c>
      <c r="I1445" s="1">
        <v>55800000</v>
      </c>
      <c r="J1445">
        <v>3</v>
      </c>
      <c r="K1445">
        <v>9654</v>
      </c>
      <c r="L1445" t="s">
        <v>73</v>
      </c>
      <c r="M1445">
        <v>6</v>
      </c>
      <c r="N1445">
        <v>6</v>
      </c>
      <c r="O1445" t="s">
        <v>3229</v>
      </c>
    </row>
    <row r="1446" spans="1:17" x14ac:dyDescent="0.25">
      <c r="A1446" t="s">
        <v>2392</v>
      </c>
      <c r="B1446" t="s">
        <v>2392</v>
      </c>
      <c r="C1446">
        <v>31.26</v>
      </c>
      <c r="D1446">
        <v>912.57560000000001</v>
      </c>
      <c r="E1446">
        <v>9</v>
      </c>
      <c r="F1446">
        <v>1.5</v>
      </c>
      <c r="G1446">
        <v>457.29579999999999</v>
      </c>
      <c r="H1446">
        <v>51.4</v>
      </c>
      <c r="I1446" s="1">
        <v>35100000</v>
      </c>
      <c r="J1446">
        <v>7</v>
      </c>
      <c r="K1446">
        <v>15393</v>
      </c>
      <c r="L1446" t="s">
        <v>20</v>
      </c>
      <c r="M1446">
        <v>3</v>
      </c>
      <c r="N1446">
        <v>3</v>
      </c>
      <c r="O1446" t="s">
        <v>2393</v>
      </c>
    </row>
    <row r="1447" spans="1:17" x14ac:dyDescent="0.25">
      <c r="A1447" t="s">
        <v>2115</v>
      </c>
      <c r="B1447" t="s">
        <v>2115</v>
      </c>
      <c r="C1447">
        <v>32.15</v>
      </c>
      <c r="D1447">
        <v>1185.673</v>
      </c>
      <c r="E1447">
        <v>9</v>
      </c>
      <c r="F1447">
        <v>1.6</v>
      </c>
      <c r="G1447">
        <v>593.84469999999999</v>
      </c>
      <c r="H1447">
        <v>33.07</v>
      </c>
      <c r="I1447" s="1">
        <v>15200000</v>
      </c>
      <c r="J1447">
        <v>3</v>
      </c>
      <c r="K1447">
        <v>8571</v>
      </c>
      <c r="L1447" t="s">
        <v>73</v>
      </c>
      <c r="M1447">
        <v>4</v>
      </c>
      <c r="N1447">
        <v>4</v>
      </c>
      <c r="O1447" t="s">
        <v>2116</v>
      </c>
    </row>
    <row r="1448" spans="1:17" x14ac:dyDescent="0.25">
      <c r="A1448" t="s">
        <v>2937</v>
      </c>
      <c r="B1448" t="s">
        <v>2937</v>
      </c>
      <c r="C1448">
        <v>29.46</v>
      </c>
      <c r="D1448">
        <v>1262.5719999999999</v>
      </c>
      <c r="E1448">
        <v>9</v>
      </c>
      <c r="F1448">
        <v>0.2</v>
      </c>
      <c r="G1448">
        <v>632.29340000000002</v>
      </c>
      <c r="H1448">
        <v>50.15</v>
      </c>
      <c r="I1448" s="1">
        <v>4370000</v>
      </c>
      <c r="J1448">
        <v>3</v>
      </c>
      <c r="K1448">
        <v>14603</v>
      </c>
      <c r="L1448" t="s">
        <v>73</v>
      </c>
      <c r="M1448">
        <v>2</v>
      </c>
      <c r="N1448">
        <v>2</v>
      </c>
      <c r="O1448" t="s">
        <v>2938</v>
      </c>
    </row>
    <row r="1449" spans="1:17" x14ac:dyDescent="0.25">
      <c r="A1449" t="s">
        <v>1431</v>
      </c>
      <c r="B1449" t="s">
        <v>1431</v>
      </c>
      <c r="C1449">
        <v>34.630000000000003</v>
      </c>
      <c r="D1449">
        <v>976.57060000000001</v>
      </c>
      <c r="E1449">
        <v>9</v>
      </c>
      <c r="F1449">
        <v>2.5</v>
      </c>
      <c r="G1449">
        <v>489.29379999999998</v>
      </c>
      <c r="H1449">
        <v>46.67</v>
      </c>
      <c r="I1449" s="1">
        <v>2250000</v>
      </c>
      <c r="J1449">
        <v>4</v>
      </c>
      <c r="K1449">
        <v>13267</v>
      </c>
      <c r="L1449" t="s">
        <v>26</v>
      </c>
      <c r="M1449">
        <v>1</v>
      </c>
      <c r="N1449">
        <v>1</v>
      </c>
      <c r="O1449" t="s">
        <v>1432</v>
      </c>
    </row>
    <row r="1450" spans="1:17" x14ac:dyDescent="0.25">
      <c r="A1450" t="s">
        <v>1463</v>
      </c>
      <c r="B1450" t="s">
        <v>1463</v>
      </c>
      <c r="C1450">
        <v>34.51</v>
      </c>
      <c r="D1450">
        <v>984.56039999999996</v>
      </c>
      <c r="E1450">
        <v>9</v>
      </c>
      <c r="F1450">
        <v>-1.1000000000000001</v>
      </c>
      <c r="G1450">
        <v>493.2869</v>
      </c>
      <c r="H1450">
        <v>20.98</v>
      </c>
      <c r="I1450" s="1">
        <v>3630000</v>
      </c>
      <c r="J1450">
        <v>6</v>
      </c>
      <c r="K1450">
        <v>4936</v>
      </c>
      <c r="L1450" t="s">
        <v>142</v>
      </c>
      <c r="M1450">
        <v>1</v>
      </c>
      <c r="N1450">
        <v>1</v>
      </c>
      <c r="O1450" t="s">
        <v>1464</v>
      </c>
    </row>
    <row r="1451" spans="1:17" x14ac:dyDescent="0.25">
      <c r="A1451" t="s">
        <v>5969</v>
      </c>
      <c r="B1451" t="s">
        <v>5068</v>
      </c>
      <c r="C1451">
        <v>20.32</v>
      </c>
      <c r="D1451">
        <v>1017.5454999999999</v>
      </c>
      <c r="E1451">
        <v>9</v>
      </c>
      <c r="F1451">
        <v>0.5</v>
      </c>
      <c r="G1451">
        <v>509.78030000000001</v>
      </c>
      <c r="H1451">
        <v>28.5</v>
      </c>
      <c r="I1451" s="1">
        <v>287000</v>
      </c>
      <c r="J1451">
        <v>8</v>
      </c>
      <c r="K1451">
        <v>7578</v>
      </c>
      <c r="L1451" t="s">
        <v>17</v>
      </c>
      <c r="M1451">
        <v>1</v>
      </c>
      <c r="N1451">
        <v>1</v>
      </c>
      <c r="O1451" t="s">
        <v>1464</v>
      </c>
      <c r="P1451" t="s">
        <v>1666</v>
      </c>
      <c r="Q1451" t="s">
        <v>5041</v>
      </c>
    </row>
    <row r="1452" spans="1:17" x14ac:dyDescent="0.25">
      <c r="A1452" t="s">
        <v>3738</v>
      </c>
      <c r="B1452" t="s">
        <v>3738</v>
      </c>
      <c r="C1452">
        <v>26.58</v>
      </c>
      <c r="D1452">
        <v>998.64869999999996</v>
      </c>
      <c r="E1452">
        <v>9</v>
      </c>
      <c r="F1452">
        <v>-2.1</v>
      </c>
      <c r="G1452">
        <v>500.3306</v>
      </c>
      <c r="H1452">
        <v>20.93</v>
      </c>
      <c r="I1452">
        <v>0</v>
      </c>
      <c r="J1452">
        <v>7</v>
      </c>
      <c r="K1452">
        <v>4889</v>
      </c>
      <c r="L1452" t="s">
        <v>20</v>
      </c>
      <c r="M1452">
        <v>1</v>
      </c>
      <c r="N1452">
        <v>1</v>
      </c>
      <c r="O1452" t="s">
        <v>718</v>
      </c>
    </row>
    <row r="1453" spans="1:17" x14ac:dyDescent="0.25">
      <c r="A1453" t="s">
        <v>5552</v>
      </c>
      <c r="B1453" t="s">
        <v>5552</v>
      </c>
      <c r="C1453">
        <v>17.22</v>
      </c>
      <c r="D1453">
        <v>1026.6549</v>
      </c>
      <c r="E1453">
        <v>9</v>
      </c>
      <c r="F1453">
        <v>-0.9</v>
      </c>
      <c r="G1453">
        <v>514.33429999999998</v>
      </c>
      <c r="H1453">
        <v>22.01</v>
      </c>
      <c r="I1453" s="1">
        <v>2290000</v>
      </c>
      <c r="J1453">
        <v>8</v>
      </c>
      <c r="K1453">
        <v>5328</v>
      </c>
      <c r="L1453" t="s">
        <v>17</v>
      </c>
      <c r="M1453">
        <v>1</v>
      </c>
      <c r="N1453">
        <v>1</v>
      </c>
      <c r="O1453" t="s">
        <v>718</v>
      </c>
    </row>
    <row r="1454" spans="1:17" x14ac:dyDescent="0.25">
      <c r="A1454" t="s">
        <v>742</v>
      </c>
      <c r="B1454" t="s">
        <v>742</v>
      </c>
      <c r="C1454">
        <v>38.11</v>
      </c>
      <c r="D1454">
        <v>1139.5835999999999</v>
      </c>
      <c r="E1454">
        <v>9</v>
      </c>
      <c r="F1454">
        <v>-1.1000000000000001</v>
      </c>
      <c r="G1454">
        <v>570.79849999999999</v>
      </c>
      <c r="H1454">
        <v>24.56</v>
      </c>
      <c r="I1454" s="1">
        <v>6000000</v>
      </c>
      <c r="J1454">
        <v>10</v>
      </c>
      <c r="K1454">
        <v>6193</v>
      </c>
      <c r="L1454" t="s">
        <v>32</v>
      </c>
      <c r="M1454">
        <v>1</v>
      </c>
      <c r="N1454">
        <v>1</v>
      </c>
      <c r="O1454" t="s">
        <v>743</v>
      </c>
    </row>
    <row r="1455" spans="1:17" x14ac:dyDescent="0.25">
      <c r="A1455" t="s">
        <v>1543</v>
      </c>
      <c r="B1455" t="s">
        <v>1543</v>
      </c>
      <c r="C1455">
        <v>34.24</v>
      </c>
      <c r="D1455">
        <v>1086.5458000000001</v>
      </c>
      <c r="E1455">
        <v>9</v>
      </c>
      <c r="F1455">
        <v>-1.6</v>
      </c>
      <c r="G1455">
        <v>544.27930000000003</v>
      </c>
      <c r="H1455">
        <v>21.49</v>
      </c>
      <c r="I1455" s="1">
        <v>603000</v>
      </c>
      <c r="J1455">
        <v>9</v>
      </c>
      <c r="K1455">
        <v>5129</v>
      </c>
      <c r="L1455" t="s">
        <v>23</v>
      </c>
      <c r="M1455">
        <v>1</v>
      </c>
      <c r="N1455">
        <v>1</v>
      </c>
      <c r="O1455" t="s">
        <v>743</v>
      </c>
    </row>
    <row r="1456" spans="1:17" x14ac:dyDescent="0.25">
      <c r="A1456" t="s">
        <v>2088</v>
      </c>
      <c r="B1456" t="s">
        <v>2088</v>
      </c>
      <c r="C1456">
        <v>32.229999999999997</v>
      </c>
      <c r="D1456">
        <v>1166.5719999999999</v>
      </c>
      <c r="E1456">
        <v>9</v>
      </c>
      <c r="F1456">
        <v>-0.3</v>
      </c>
      <c r="G1456">
        <v>584.29309999999998</v>
      </c>
      <c r="H1456">
        <v>41.47</v>
      </c>
      <c r="I1456" s="1">
        <v>204000000</v>
      </c>
      <c r="J1456">
        <v>1</v>
      </c>
      <c r="K1456">
        <v>11609</v>
      </c>
      <c r="L1456" t="s">
        <v>84</v>
      </c>
      <c r="M1456">
        <v>12</v>
      </c>
      <c r="N1456">
        <v>12</v>
      </c>
      <c r="O1456" t="s">
        <v>743</v>
      </c>
    </row>
    <row r="1457" spans="1:17" x14ac:dyDescent="0.25">
      <c r="A1457" t="s">
        <v>5782</v>
      </c>
      <c r="B1457" t="s">
        <v>5782</v>
      </c>
      <c r="C1457">
        <v>15.76</v>
      </c>
      <c r="D1457">
        <v>1010.5033</v>
      </c>
      <c r="E1457">
        <v>9</v>
      </c>
      <c r="F1457">
        <v>1.1000000000000001</v>
      </c>
      <c r="G1457">
        <v>506.2595</v>
      </c>
      <c r="H1457">
        <v>23.23</v>
      </c>
      <c r="I1457">
        <v>0</v>
      </c>
      <c r="J1457">
        <v>6</v>
      </c>
      <c r="K1457">
        <v>5667</v>
      </c>
      <c r="L1457" t="s">
        <v>142</v>
      </c>
      <c r="M1457">
        <v>1</v>
      </c>
      <c r="N1457">
        <v>1</v>
      </c>
      <c r="O1457" t="s">
        <v>743</v>
      </c>
    </row>
    <row r="1458" spans="1:17" x14ac:dyDescent="0.25">
      <c r="A1458" t="s">
        <v>1335</v>
      </c>
      <c r="B1458" t="s">
        <v>1335</v>
      </c>
      <c r="C1458">
        <v>35.01</v>
      </c>
      <c r="D1458">
        <v>1136.5938000000001</v>
      </c>
      <c r="E1458">
        <v>9</v>
      </c>
      <c r="F1458">
        <v>-1.1000000000000001</v>
      </c>
      <c r="G1458">
        <v>569.30349999999999</v>
      </c>
      <c r="H1458">
        <v>30.32</v>
      </c>
      <c r="I1458" s="1">
        <v>49200000</v>
      </c>
      <c r="J1458">
        <v>2</v>
      </c>
      <c r="K1458">
        <v>8124</v>
      </c>
      <c r="L1458" t="s">
        <v>29</v>
      </c>
      <c r="M1458">
        <v>5</v>
      </c>
      <c r="N1458">
        <v>5</v>
      </c>
      <c r="O1458" t="s">
        <v>1336</v>
      </c>
    </row>
    <row r="1459" spans="1:17" x14ac:dyDescent="0.25">
      <c r="A1459" t="s">
        <v>3053</v>
      </c>
      <c r="B1459" t="s">
        <v>3053</v>
      </c>
      <c r="C1459">
        <v>29.07</v>
      </c>
      <c r="D1459">
        <v>1127.6775</v>
      </c>
      <c r="E1459">
        <v>9</v>
      </c>
      <c r="F1459">
        <v>-0.9</v>
      </c>
      <c r="G1459">
        <v>564.84550000000002</v>
      </c>
      <c r="H1459">
        <v>24.6</v>
      </c>
      <c r="I1459" s="1">
        <v>10900000</v>
      </c>
      <c r="J1459">
        <v>9</v>
      </c>
      <c r="K1459">
        <v>6210</v>
      </c>
      <c r="L1459" t="s">
        <v>23</v>
      </c>
      <c r="M1459">
        <v>2</v>
      </c>
      <c r="N1459">
        <v>2</v>
      </c>
      <c r="O1459" t="s">
        <v>3054</v>
      </c>
    </row>
    <row r="1460" spans="1:17" x14ac:dyDescent="0.25">
      <c r="A1460" t="s">
        <v>3031</v>
      </c>
      <c r="B1460" t="s">
        <v>3031</v>
      </c>
      <c r="C1460">
        <v>29.13</v>
      </c>
      <c r="D1460">
        <v>1134.6072999999999</v>
      </c>
      <c r="E1460">
        <v>9</v>
      </c>
      <c r="F1460">
        <v>-0.5</v>
      </c>
      <c r="G1460">
        <v>568.3107</v>
      </c>
      <c r="H1460">
        <v>60.58</v>
      </c>
      <c r="I1460" s="1">
        <v>92100000</v>
      </c>
      <c r="J1460">
        <v>10</v>
      </c>
      <c r="K1460">
        <v>19079</v>
      </c>
      <c r="L1460" t="s">
        <v>32</v>
      </c>
      <c r="M1460">
        <v>7</v>
      </c>
      <c r="N1460">
        <v>7</v>
      </c>
      <c r="O1460" t="s">
        <v>3032</v>
      </c>
    </row>
    <row r="1461" spans="1:17" x14ac:dyDescent="0.25">
      <c r="A1461" t="s">
        <v>1373</v>
      </c>
      <c r="B1461" t="s">
        <v>1373</v>
      </c>
      <c r="C1461">
        <v>34.880000000000003</v>
      </c>
      <c r="D1461">
        <v>1048.5664999999999</v>
      </c>
      <c r="E1461">
        <v>9</v>
      </c>
      <c r="F1461">
        <v>-0.8</v>
      </c>
      <c r="G1461">
        <v>525.29010000000005</v>
      </c>
      <c r="H1461">
        <v>22.9</v>
      </c>
      <c r="I1461" s="1">
        <v>17700000</v>
      </c>
      <c r="J1461">
        <v>7</v>
      </c>
      <c r="K1461">
        <v>5581</v>
      </c>
      <c r="L1461" t="s">
        <v>20</v>
      </c>
      <c r="M1461">
        <v>3</v>
      </c>
      <c r="N1461">
        <v>3</v>
      </c>
      <c r="O1461" t="s">
        <v>1374</v>
      </c>
    </row>
    <row r="1462" spans="1:17" x14ac:dyDescent="0.25">
      <c r="A1462" t="s">
        <v>5970</v>
      </c>
      <c r="B1462" t="s">
        <v>5736</v>
      </c>
      <c r="C1462">
        <v>16.04</v>
      </c>
      <c r="D1462">
        <v>1087.6171999999999</v>
      </c>
      <c r="E1462">
        <v>9</v>
      </c>
      <c r="F1462">
        <v>-0.7</v>
      </c>
      <c r="G1462">
        <v>544.81550000000004</v>
      </c>
      <c r="H1462">
        <v>20.07</v>
      </c>
      <c r="I1462" s="1">
        <v>803000</v>
      </c>
      <c r="J1462">
        <v>6</v>
      </c>
      <c r="K1462">
        <v>4614</v>
      </c>
      <c r="L1462" t="s">
        <v>142</v>
      </c>
      <c r="M1462">
        <v>2</v>
      </c>
      <c r="N1462">
        <v>2</v>
      </c>
      <c r="O1462" t="s">
        <v>1374</v>
      </c>
      <c r="P1462" t="s">
        <v>44</v>
      </c>
      <c r="Q1462" t="s">
        <v>594</v>
      </c>
    </row>
    <row r="1463" spans="1:17" x14ac:dyDescent="0.25">
      <c r="A1463" t="s">
        <v>3208</v>
      </c>
      <c r="B1463" t="s">
        <v>3208</v>
      </c>
      <c r="C1463">
        <v>28.49</v>
      </c>
      <c r="D1463">
        <v>1137.6619000000001</v>
      </c>
      <c r="E1463">
        <v>9</v>
      </c>
      <c r="F1463">
        <v>1.2</v>
      </c>
      <c r="G1463">
        <v>569.83889999999997</v>
      </c>
      <c r="H1463">
        <v>27.81</v>
      </c>
      <c r="I1463" s="1">
        <v>3690000</v>
      </c>
      <c r="J1463">
        <v>9</v>
      </c>
      <c r="K1463">
        <v>7337</v>
      </c>
      <c r="L1463" t="s">
        <v>23</v>
      </c>
      <c r="M1463">
        <v>1</v>
      </c>
      <c r="N1463">
        <v>1</v>
      </c>
      <c r="O1463" t="s">
        <v>3209</v>
      </c>
    </row>
    <row r="1464" spans="1:17" x14ac:dyDescent="0.25">
      <c r="A1464" t="s">
        <v>232</v>
      </c>
      <c r="B1464" t="s">
        <v>232</v>
      </c>
      <c r="C1464">
        <v>43.74</v>
      </c>
      <c r="D1464">
        <v>1158.6660999999999</v>
      </c>
      <c r="E1464">
        <v>9</v>
      </c>
      <c r="F1464">
        <v>-0.2</v>
      </c>
      <c r="G1464">
        <v>580.34019999999998</v>
      </c>
      <c r="H1464">
        <v>23.17</v>
      </c>
      <c r="I1464" s="1">
        <v>13200000</v>
      </c>
      <c r="J1464">
        <v>10</v>
      </c>
      <c r="K1464">
        <v>5698</v>
      </c>
      <c r="L1464" t="s">
        <v>32</v>
      </c>
      <c r="M1464">
        <v>2</v>
      </c>
      <c r="N1464">
        <v>2</v>
      </c>
      <c r="O1464" t="s">
        <v>233</v>
      </c>
    </row>
    <row r="1465" spans="1:17" x14ac:dyDescent="0.25">
      <c r="A1465" t="s">
        <v>5600</v>
      </c>
      <c r="B1465" t="s">
        <v>5600</v>
      </c>
      <c r="C1465">
        <v>16.97</v>
      </c>
      <c r="D1465">
        <v>1014.5709000000001</v>
      </c>
      <c r="E1465">
        <v>9</v>
      </c>
      <c r="F1465">
        <v>-1.9</v>
      </c>
      <c r="G1465">
        <v>508.29169999999999</v>
      </c>
      <c r="H1465">
        <v>45.96</v>
      </c>
      <c r="I1465" s="1">
        <v>1090000</v>
      </c>
      <c r="J1465">
        <v>1</v>
      </c>
      <c r="K1465">
        <v>13164</v>
      </c>
      <c r="L1465" t="s">
        <v>84</v>
      </c>
      <c r="M1465">
        <v>1</v>
      </c>
      <c r="N1465">
        <v>1</v>
      </c>
      <c r="O1465" t="s">
        <v>233</v>
      </c>
    </row>
    <row r="1466" spans="1:17" x14ac:dyDescent="0.25">
      <c r="A1466" t="s">
        <v>532</v>
      </c>
      <c r="B1466" t="s">
        <v>532</v>
      </c>
      <c r="C1466">
        <v>39.61</v>
      </c>
      <c r="D1466">
        <v>1133.6094000000001</v>
      </c>
      <c r="E1466">
        <v>9</v>
      </c>
      <c r="F1466">
        <v>-1.3</v>
      </c>
      <c r="G1466">
        <v>567.81119999999999</v>
      </c>
      <c r="H1466">
        <v>27.24</v>
      </c>
      <c r="I1466" s="1">
        <v>177000000</v>
      </c>
      <c r="J1466">
        <v>2</v>
      </c>
      <c r="K1466">
        <v>7036</v>
      </c>
      <c r="L1466" t="s">
        <v>29</v>
      </c>
      <c r="M1466">
        <v>4</v>
      </c>
      <c r="N1466">
        <v>4</v>
      </c>
      <c r="O1466" t="s">
        <v>533</v>
      </c>
    </row>
    <row r="1467" spans="1:17" x14ac:dyDescent="0.25">
      <c r="A1467" t="s">
        <v>3147</v>
      </c>
      <c r="B1467" t="s">
        <v>3147</v>
      </c>
      <c r="C1467">
        <v>28.71</v>
      </c>
      <c r="D1467">
        <v>867.48140000000001</v>
      </c>
      <c r="E1467">
        <v>9</v>
      </c>
      <c r="F1467">
        <v>1</v>
      </c>
      <c r="G1467">
        <v>434.7484</v>
      </c>
      <c r="H1467">
        <v>22.72</v>
      </c>
      <c r="I1467" s="1">
        <v>682000</v>
      </c>
      <c r="J1467">
        <v>5</v>
      </c>
      <c r="K1467">
        <v>5413</v>
      </c>
      <c r="L1467" t="s">
        <v>47</v>
      </c>
      <c r="M1467">
        <v>1</v>
      </c>
      <c r="N1467">
        <v>1</v>
      </c>
      <c r="O1467" t="s">
        <v>1979</v>
      </c>
    </row>
    <row r="1468" spans="1:17" x14ac:dyDescent="0.25">
      <c r="A1468" t="s">
        <v>3262</v>
      </c>
      <c r="B1468" t="s">
        <v>3262</v>
      </c>
      <c r="C1468">
        <v>28.3</v>
      </c>
      <c r="D1468">
        <v>941.56579999999997</v>
      </c>
      <c r="E1468">
        <v>9</v>
      </c>
      <c r="F1468">
        <v>0.6</v>
      </c>
      <c r="G1468">
        <v>471.79050000000001</v>
      </c>
      <c r="H1468">
        <v>26.53</v>
      </c>
      <c r="I1468" s="1">
        <v>32900000</v>
      </c>
      <c r="J1468">
        <v>9</v>
      </c>
      <c r="K1468">
        <v>6878</v>
      </c>
      <c r="L1468" t="s">
        <v>23</v>
      </c>
      <c r="M1468">
        <v>4</v>
      </c>
      <c r="N1468">
        <v>4</v>
      </c>
      <c r="O1468" t="s">
        <v>1979</v>
      </c>
    </row>
    <row r="1469" spans="1:17" x14ac:dyDescent="0.25">
      <c r="A1469" t="s">
        <v>4904</v>
      </c>
      <c r="B1469" t="s">
        <v>4904</v>
      </c>
      <c r="C1469">
        <v>21.29</v>
      </c>
      <c r="D1469">
        <v>1029.509</v>
      </c>
      <c r="E1469">
        <v>9</v>
      </c>
      <c r="F1469">
        <v>-0.5</v>
      </c>
      <c r="G1469">
        <v>515.76149999999996</v>
      </c>
      <c r="H1469">
        <v>31.62</v>
      </c>
      <c r="I1469" s="1">
        <v>906000</v>
      </c>
      <c r="J1469">
        <v>8</v>
      </c>
      <c r="K1469">
        <v>8665</v>
      </c>
      <c r="L1469" t="s">
        <v>17</v>
      </c>
      <c r="M1469">
        <v>1</v>
      </c>
      <c r="N1469">
        <v>1</v>
      </c>
      <c r="O1469" t="s">
        <v>294</v>
      </c>
    </row>
    <row r="1470" spans="1:17" x14ac:dyDescent="0.25">
      <c r="A1470" t="s">
        <v>3203</v>
      </c>
      <c r="B1470" t="s">
        <v>3203</v>
      </c>
      <c r="C1470">
        <v>28.51</v>
      </c>
      <c r="D1470">
        <v>1005.5355</v>
      </c>
      <c r="E1470">
        <v>9</v>
      </c>
      <c r="F1470">
        <v>-1.8</v>
      </c>
      <c r="G1470">
        <v>503.77409999999998</v>
      </c>
      <c r="H1470">
        <v>27.4</v>
      </c>
      <c r="I1470" s="1">
        <v>2200000</v>
      </c>
      <c r="J1470">
        <v>10</v>
      </c>
      <c r="K1470">
        <v>7199</v>
      </c>
      <c r="L1470" t="s">
        <v>32</v>
      </c>
      <c r="M1470">
        <v>1</v>
      </c>
      <c r="N1470">
        <v>1</v>
      </c>
      <c r="O1470" t="s">
        <v>3204</v>
      </c>
    </row>
    <row r="1471" spans="1:17" x14ac:dyDescent="0.25">
      <c r="A1471" t="s">
        <v>5185</v>
      </c>
      <c r="B1471" t="s">
        <v>5185</v>
      </c>
      <c r="C1471">
        <v>19.63</v>
      </c>
      <c r="D1471">
        <v>1124.6957</v>
      </c>
      <c r="E1471">
        <v>9</v>
      </c>
      <c r="F1471">
        <v>-0.5</v>
      </c>
      <c r="G1471">
        <v>563.35490000000004</v>
      </c>
      <c r="H1471">
        <v>54.11</v>
      </c>
      <c r="I1471" s="1">
        <v>24000000</v>
      </c>
      <c r="J1471">
        <v>4</v>
      </c>
      <c r="K1471">
        <v>15867</v>
      </c>
      <c r="L1471" t="s">
        <v>26</v>
      </c>
      <c r="M1471">
        <v>2</v>
      </c>
      <c r="N1471">
        <v>2</v>
      </c>
      <c r="O1471" t="s">
        <v>5186</v>
      </c>
    </row>
    <row r="1472" spans="1:17" x14ac:dyDescent="0.25">
      <c r="A1472" t="s">
        <v>3478</v>
      </c>
      <c r="B1472" t="s">
        <v>3478</v>
      </c>
      <c r="C1472">
        <v>27.54</v>
      </c>
      <c r="D1472">
        <v>1180.6352999999999</v>
      </c>
      <c r="E1472">
        <v>9</v>
      </c>
      <c r="F1472">
        <v>2.2000000000000002</v>
      </c>
      <c r="G1472">
        <v>591.32619999999997</v>
      </c>
      <c r="H1472">
        <v>38.880000000000003</v>
      </c>
      <c r="I1472" s="1">
        <v>5930000</v>
      </c>
      <c r="J1472">
        <v>3</v>
      </c>
      <c r="K1472">
        <v>10614</v>
      </c>
      <c r="L1472" t="s">
        <v>73</v>
      </c>
      <c r="M1472">
        <v>1</v>
      </c>
      <c r="N1472">
        <v>1</v>
      </c>
      <c r="O1472" t="s">
        <v>3479</v>
      </c>
    </row>
    <row r="1473" spans="1:17" x14ac:dyDescent="0.25">
      <c r="A1473" t="s">
        <v>667</v>
      </c>
      <c r="B1473" t="s">
        <v>667</v>
      </c>
      <c r="C1473">
        <v>38.549999999999997</v>
      </c>
      <c r="D1473">
        <v>959.54390000000001</v>
      </c>
      <c r="E1473">
        <v>9</v>
      </c>
      <c r="F1473">
        <v>1.8</v>
      </c>
      <c r="G1473">
        <v>480.7801</v>
      </c>
      <c r="H1473">
        <v>48.78</v>
      </c>
      <c r="I1473" s="1">
        <v>2190000</v>
      </c>
      <c r="J1473">
        <v>6</v>
      </c>
      <c r="K1473">
        <v>14241</v>
      </c>
      <c r="L1473" t="s">
        <v>142</v>
      </c>
      <c r="M1473">
        <v>1</v>
      </c>
      <c r="N1473">
        <v>1</v>
      </c>
      <c r="O1473" t="s">
        <v>668</v>
      </c>
    </row>
    <row r="1474" spans="1:17" x14ac:dyDescent="0.25">
      <c r="A1474" t="s">
        <v>3810</v>
      </c>
      <c r="B1474" t="s">
        <v>3810</v>
      </c>
      <c r="C1474">
        <v>26.31</v>
      </c>
      <c r="D1474">
        <v>911.51880000000006</v>
      </c>
      <c r="E1474">
        <v>9</v>
      </c>
      <c r="F1474">
        <v>-0.2</v>
      </c>
      <c r="G1474">
        <v>456.76659999999998</v>
      </c>
      <c r="H1474">
        <v>21.29</v>
      </c>
      <c r="I1474" s="1">
        <v>63800000</v>
      </c>
      <c r="J1474">
        <v>6</v>
      </c>
      <c r="K1474">
        <v>5043</v>
      </c>
      <c r="L1474" t="s">
        <v>142</v>
      </c>
      <c r="M1474">
        <v>2</v>
      </c>
      <c r="N1474">
        <v>2</v>
      </c>
      <c r="O1474" t="s">
        <v>3811</v>
      </c>
    </row>
    <row r="1475" spans="1:17" x14ac:dyDescent="0.25">
      <c r="A1475" t="s">
        <v>341</v>
      </c>
      <c r="B1475" t="s">
        <v>341</v>
      </c>
      <c r="C1475">
        <v>42.12</v>
      </c>
      <c r="D1475">
        <v>1008.5967000000001</v>
      </c>
      <c r="E1475">
        <v>9</v>
      </c>
      <c r="F1475">
        <v>-1.5</v>
      </c>
      <c r="G1475">
        <v>505.30489999999998</v>
      </c>
      <c r="H1475">
        <v>34.56</v>
      </c>
      <c r="I1475" s="1">
        <v>2340000</v>
      </c>
      <c r="J1475">
        <v>2</v>
      </c>
      <c r="K1475">
        <v>9624</v>
      </c>
      <c r="L1475" t="s">
        <v>29</v>
      </c>
      <c r="M1475">
        <v>1</v>
      </c>
      <c r="N1475">
        <v>1</v>
      </c>
      <c r="O1475" t="s">
        <v>342</v>
      </c>
    </row>
    <row r="1476" spans="1:17" x14ac:dyDescent="0.25">
      <c r="A1476" t="s">
        <v>3986</v>
      </c>
      <c r="B1476" t="s">
        <v>3986</v>
      </c>
      <c r="C1476">
        <v>25.61</v>
      </c>
      <c r="D1476">
        <v>1112.6342</v>
      </c>
      <c r="E1476">
        <v>9</v>
      </c>
      <c r="F1476">
        <v>0.3</v>
      </c>
      <c r="G1476">
        <v>557.32449999999994</v>
      </c>
      <c r="H1476">
        <v>38.01</v>
      </c>
      <c r="I1476" s="1">
        <v>18600000</v>
      </c>
      <c r="J1476">
        <v>5</v>
      </c>
      <c r="K1476">
        <v>10097</v>
      </c>
      <c r="L1476" t="s">
        <v>47</v>
      </c>
      <c r="M1476">
        <v>2</v>
      </c>
      <c r="N1476">
        <v>2</v>
      </c>
      <c r="O1476" t="s">
        <v>3987</v>
      </c>
    </row>
    <row r="1477" spans="1:17" x14ac:dyDescent="0.25">
      <c r="A1477" t="s">
        <v>4575</v>
      </c>
      <c r="B1477" t="s">
        <v>4575</v>
      </c>
      <c r="C1477">
        <v>23.05</v>
      </c>
      <c r="D1477">
        <v>1146.6185</v>
      </c>
      <c r="E1477">
        <v>9</v>
      </c>
      <c r="F1477">
        <v>-0.1</v>
      </c>
      <c r="G1477">
        <v>574.31650000000002</v>
      </c>
      <c r="H1477">
        <v>37.630000000000003</v>
      </c>
      <c r="I1477" s="1">
        <v>23000000</v>
      </c>
      <c r="J1477">
        <v>4</v>
      </c>
      <c r="K1477">
        <v>10106</v>
      </c>
      <c r="L1477" t="s">
        <v>26</v>
      </c>
      <c r="M1477">
        <v>4</v>
      </c>
      <c r="N1477">
        <v>4</v>
      </c>
      <c r="O1477" t="s">
        <v>3987</v>
      </c>
    </row>
    <row r="1478" spans="1:17" x14ac:dyDescent="0.25">
      <c r="A1478" t="s">
        <v>5169</v>
      </c>
      <c r="B1478" t="s">
        <v>4537</v>
      </c>
      <c r="C1478">
        <v>23.19</v>
      </c>
      <c r="D1478">
        <v>1075.6212</v>
      </c>
      <c r="E1478">
        <v>9</v>
      </c>
      <c r="F1478">
        <v>0.8</v>
      </c>
      <c r="G1478">
        <v>538.81830000000002</v>
      </c>
      <c r="H1478">
        <v>36.1</v>
      </c>
      <c r="I1478" s="1">
        <v>51600000</v>
      </c>
      <c r="J1478">
        <v>8</v>
      </c>
      <c r="K1478">
        <v>10160</v>
      </c>
      <c r="L1478" t="s">
        <v>17</v>
      </c>
      <c r="M1478">
        <v>11</v>
      </c>
      <c r="N1478">
        <v>11</v>
      </c>
      <c r="O1478" t="s">
        <v>4538</v>
      </c>
      <c r="P1478" t="s">
        <v>44</v>
      </c>
      <c r="Q1478" t="s">
        <v>338</v>
      </c>
    </row>
    <row r="1479" spans="1:17" x14ac:dyDescent="0.25">
      <c r="A1479" t="s">
        <v>5169</v>
      </c>
      <c r="B1479" t="s">
        <v>5169</v>
      </c>
      <c r="C1479">
        <v>19.78</v>
      </c>
      <c r="D1479">
        <v>1059.6261999999999</v>
      </c>
      <c r="E1479">
        <v>9</v>
      </c>
      <c r="F1479">
        <v>0.7</v>
      </c>
      <c r="G1479">
        <v>530.82069999999999</v>
      </c>
      <c r="H1479">
        <v>44.23</v>
      </c>
      <c r="I1479" s="1">
        <v>8630000</v>
      </c>
      <c r="J1479">
        <v>8</v>
      </c>
      <c r="K1479">
        <v>12958</v>
      </c>
      <c r="L1479" t="s">
        <v>17</v>
      </c>
      <c r="M1479">
        <v>3</v>
      </c>
      <c r="N1479">
        <v>3</v>
      </c>
      <c r="O1479" t="s">
        <v>4538</v>
      </c>
    </row>
    <row r="1480" spans="1:17" x14ac:dyDescent="0.25">
      <c r="A1480" t="s">
        <v>5971</v>
      </c>
      <c r="B1480" t="s">
        <v>1317</v>
      </c>
      <c r="C1480">
        <v>35.07</v>
      </c>
      <c r="D1480">
        <v>1126.7008000000001</v>
      </c>
      <c r="E1480">
        <v>9</v>
      </c>
      <c r="F1480">
        <v>1.3</v>
      </c>
      <c r="G1480">
        <v>376.57470000000001</v>
      </c>
      <c r="H1480">
        <v>26.95</v>
      </c>
      <c r="I1480" s="1">
        <v>5180000</v>
      </c>
      <c r="J1480">
        <v>3</v>
      </c>
      <c r="K1480">
        <v>6493</v>
      </c>
      <c r="L1480" t="s">
        <v>73</v>
      </c>
      <c r="M1480">
        <v>2</v>
      </c>
      <c r="N1480">
        <v>2</v>
      </c>
      <c r="O1480" t="s">
        <v>1318</v>
      </c>
      <c r="P1480" t="s">
        <v>44</v>
      </c>
      <c r="Q1480" t="s">
        <v>594</v>
      </c>
    </row>
    <row r="1481" spans="1:17" x14ac:dyDescent="0.25">
      <c r="A1481" t="s">
        <v>4337</v>
      </c>
      <c r="B1481" t="s">
        <v>4337</v>
      </c>
      <c r="C1481">
        <v>24.09</v>
      </c>
      <c r="D1481">
        <v>1036.6868999999999</v>
      </c>
      <c r="E1481">
        <v>9</v>
      </c>
      <c r="F1481">
        <v>-0.7</v>
      </c>
      <c r="G1481">
        <v>519.35029999999995</v>
      </c>
      <c r="H1481">
        <v>24.51</v>
      </c>
      <c r="I1481" s="1">
        <v>22500000</v>
      </c>
      <c r="J1481">
        <v>9</v>
      </c>
      <c r="K1481">
        <v>6177</v>
      </c>
      <c r="L1481" t="s">
        <v>23</v>
      </c>
      <c r="M1481">
        <v>1</v>
      </c>
      <c r="N1481">
        <v>1</v>
      </c>
      <c r="O1481" t="s">
        <v>1318</v>
      </c>
    </row>
    <row r="1482" spans="1:17" x14ac:dyDescent="0.25">
      <c r="A1482" t="s">
        <v>868</v>
      </c>
      <c r="B1482" t="s">
        <v>868</v>
      </c>
      <c r="C1482">
        <v>37.42</v>
      </c>
      <c r="D1482">
        <v>975.56010000000003</v>
      </c>
      <c r="E1482">
        <v>9</v>
      </c>
      <c r="F1482">
        <v>0</v>
      </c>
      <c r="G1482">
        <v>488.78730000000002</v>
      </c>
      <c r="H1482">
        <v>27.51</v>
      </c>
      <c r="I1482" s="1">
        <v>1290000</v>
      </c>
      <c r="J1482">
        <v>7</v>
      </c>
      <c r="K1482">
        <v>7168</v>
      </c>
      <c r="L1482" t="s">
        <v>20</v>
      </c>
      <c r="M1482">
        <v>1</v>
      </c>
      <c r="N1482">
        <v>1</v>
      </c>
      <c r="O1482" t="s">
        <v>750</v>
      </c>
    </row>
    <row r="1483" spans="1:17" x14ac:dyDescent="0.25">
      <c r="A1483" t="s">
        <v>1389</v>
      </c>
      <c r="B1483" t="s">
        <v>1389</v>
      </c>
      <c r="C1483">
        <v>34.79</v>
      </c>
      <c r="D1483">
        <v>1074.6185</v>
      </c>
      <c r="E1483">
        <v>9</v>
      </c>
      <c r="F1483">
        <v>0.7</v>
      </c>
      <c r="G1483">
        <v>538.31690000000003</v>
      </c>
      <c r="H1483">
        <v>31.1</v>
      </c>
      <c r="I1483" s="1">
        <v>6490000</v>
      </c>
      <c r="J1483">
        <v>2</v>
      </c>
      <c r="K1483">
        <v>8400</v>
      </c>
      <c r="L1483" t="s">
        <v>29</v>
      </c>
      <c r="M1483">
        <v>1</v>
      </c>
      <c r="N1483">
        <v>1</v>
      </c>
      <c r="O1483" t="s">
        <v>750</v>
      </c>
    </row>
    <row r="1484" spans="1:17" x14ac:dyDescent="0.25">
      <c r="A1484" t="s">
        <v>2378</v>
      </c>
      <c r="B1484" t="s">
        <v>2378</v>
      </c>
      <c r="C1484">
        <v>31.32</v>
      </c>
      <c r="D1484">
        <v>1157.7031999999999</v>
      </c>
      <c r="E1484">
        <v>9</v>
      </c>
      <c r="F1484">
        <v>-0.2</v>
      </c>
      <c r="G1484">
        <v>386.9083</v>
      </c>
      <c r="H1484">
        <v>25.5</v>
      </c>
      <c r="I1484" s="1">
        <v>2040000</v>
      </c>
      <c r="J1484">
        <v>10</v>
      </c>
      <c r="K1484">
        <v>6529</v>
      </c>
      <c r="L1484" t="s">
        <v>32</v>
      </c>
      <c r="M1484">
        <v>2</v>
      </c>
      <c r="N1484">
        <v>2</v>
      </c>
      <c r="O1484" t="s">
        <v>750</v>
      </c>
    </row>
    <row r="1485" spans="1:17" x14ac:dyDescent="0.25">
      <c r="A1485" t="s">
        <v>5972</v>
      </c>
      <c r="B1485" t="s">
        <v>2673</v>
      </c>
      <c r="C1485">
        <v>30.37</v>
      </c>
      <c r="D1485">
        <v>1064.4961000000001</v>
      </c>
      <c r="E1485">
        <v>9</v>
      </c>
      <c r="F1485">
        <v>0</v>
      </c>
      <c r="G1485">
        <v>533.25530000000003</v>
      </c>
      <c r="H1485">
        <v>31.54</v>
      </c>
      <c r="I1485" s="1">
        <v>6330000</v>
      </c>
      <c r="J1485">
        <v>2</v>
      </c>
      <c r="K1485">
        <v>8556</v>
      </c>
      <c r="L1485" t="s">
        <v>29</v>
      </c>
      <c r="M1485">
        <v>1</v>
      </c>
      <c r="N1485">
        <v>1</v>
      </c>
      <c r="O1485" t="s">
        <v>750</v>
      </c>
      <c r="P1485" t="s">
        <v>44</v>
      </c>
      <c r="Q1485" t="s">
        <v>49</v>
      </c>
    </row>
    <row r="1486" spans="1:17" x14ac:dyDescent="0.25">
      <c r="A1486" t="s">
        <v>5652</v>
      </c>
      <c r="B1486" t="s">
        <v>5652</v>
      </c>
      <c r="C1486">
        <v>16.649999999999999</v>
      </c>
      <c r="D1486">
        <v>1038.6549</v>
      </c>
      <c r="E1486">
        <v>9</v>
      </c>
      <c r="F1486">
        <v>-0.4</v>
      </c>
      <c r="G1486">
        <v>520.33450000000005</v>
      </c>
      <c r="H1486">
        <v>30.74</v>
      </c>
      <c r="I1486" s="1">
        <v>24700000</v>
      </c>
      <c r="J1486">
        <v>2</v>
      </c>
      <c r="K1486">
        <v>8274</v>
      </c>
      <c r="L1486" t="s">
        <v>29</v>
      </c>
      <c r="M1486">
        <v>1</v>
      </c>
      <c r="N1486">
        <v>1</v>
      </c>
      <c r="O1486" t="s">
        <v>5653</v>
      </c>
    </row>
    <row r="1487" spans="1:17" x14ac:dyDescent="0.25">
      <c r="A1487" t="s">
        <v>5973</v>
      </c>
      <c r="B1487" t="s">
        <v>4786</v>
      </c>
      <c r="C1487">
        <v>21.91</v>
      </c>
      <c r="D1487">
        <v>1043.5797</v>
      </c>
      <c r="E1487">
        <v>9</v>
      </c>
      <c r="F1487">
        <v>3.8</v>
      </c>
      <c r="G1487">
        <v>522.79909999999995</v>
      </c>
      <c r="H1487">
        <v>29.06</v>
      </c>
      <c r="I1487" s="1">
        <v>330000</v>
      </c>
      <c r="J1487">
        <v>1</v>
      </c>
      <c r="K1487">
        <v>7189</v>
      </c>
      <c r="L1487" t="s">
        <v>84</v>
      </c>
      <c r="M1487">
        <v>1</v>
      </c>
      <c r="N1487">
        <v>1</v>
      </c>
      <c r="O1487" t="s">
        <v>4787</v>
      </c>
      <c r="P1487" t="s">
        <v>44</v>
      </c>
      <c r="Q1487" t="s">
        <v>49</v>
      </c>
    </row>
    <row r="1488" spans="1:17" x14ac:dyDescent="0.25">
      <c r="A1488" t="s">
        <v>2004</v>
      </c>
      <c r="B1488" t="s">
        <v>2004</v>
      </c>
      <c r="C1488">
        <v>32.520000000000003</v>
      </c>
      <c r="D1488">
        <v>1123.6171999999999</v>
      </c>
      <c r="E1488">
        <v>9</v>
      </c>
      <c r="F1488">
        <v>1.2</v>
      </c>
      <c r="G1488">
        <v>375.54680000000002</v>
      </c>
      <c r="H1488">
        <v>20.49</v>
      </c>
      <c r="I1488" s="1">
        <v>41300000</v>
      </c>
      <c r="J1488">
        <v>6</v>
      </c>
      <c r="K1488">
        <v>4768</v>
      </c>
      <c r="L1488" t="s">
        <v>142</v>
      </c>
      <c r="M1488">
        <v>4</v>
      </c>
      <c r="N1488">
        <v>4</v>
      </c>
      <c r="O1488" t="s">
        <v>2005</v>
      </c>
    </row>
    <row r="1489" spans="1:17" x14ac:dyDescent="0.25">
      <c r="A1489" t="s">
        <v>2004</v>
      </c>
      <c r="B1489" t="s">
        <v>2457</v>
      </c>
      <c r="C1489">
        <v>31.08</v>
      </c>
      <c r="D1489">
        <v>1139.6121000000001</v>
      </c>
      <c r="E1489">
        <v>9</v>
      </c>
      <c r="F1489">
        <v>0.1</v>
      </c>
      <c r="G1489">
        <v>380.87799999999999</v>
      </c>
      <c r="H1489">
        <v>20.07</v>
      </c>
      <c r="I1489" s="1">
        <v>44800000</v>
      </c>
      <c r="J1489">
        <v>6</v>
      </c>
      <c r="K1489">
        <v>4616</v>
      </c>
      <c r="L1489" t="s">
        <v>142</v>
      </c>
      <c r="M1489">
        <v>3</v>
      </c>
      <c r="N1489">
        <v>3</v>
      </c>
      <c r="O1489" t="s">
        <v>2005</v>
      </c>
      <c r="P1489" t="s">
        <v>44</v>
      </c>
      <c r="Q1489" t="s">
        <v>155</v>
      </c>
    </row>
    <row r="1490" spans="1:17" x14ac:dyDescent="0.25">
      <c r="A1490" t="s">
        <v>3599</v>
      </c>
      <c r="B1490" t="s">
        <v>3599</v>
      </c>
      <c r="C1490">
        <v>27.08</v>
      </c>
      <c r="D1490">
        <v>1089.5930000000001</v>
      </c>
      <c r="E1490">
        <v>9</v>
      </c>
      <c r="F1490">
        <v>-0.6</v>
      </c>
      <c r="G1490">
        <v>545.80349999999999</v>
      </c>
      <c r="H1490">
        <v>32.700000000000003</v>
      </c>
      <c r="I1490" s="1">
        <v>814000000</v>
      </c>
      <c r="J1490">
        <v>2</v>
      </c>
      <c r="K1490">
        <v>8965</v>
      </c>
      <c r="L1490" t="s">
        <v>29</v>
      </c>
      <c r="M1490">
        <v>10</v>
      </c>
      <c r="N1490">
        <v>10</v>
      </c>
      <c r="O1490" t="s">
        <v>2005</v>
      </c>
    </row>
    <row r="1491" spans="1:17" x14ac:dyDescent="0.25">
      <c r="A1491" t="s">
        <v>2515</v>
      </c>
      <c r="B1491" t="s">
        <v>2515</v>
      </c>
      <c r="C1491">
        <v>30.92</v>
      </c>
      <c r="D1491">
        <v>1220.7063000000001</v>
      </c>
      <c r="E1491">
        <v>9</v>
      </c>
      <c r="F1491">
        <v>0</v>
      </c>
      <c r="G1491">
        <v>407.90940000000001</v>
      </c>
      <c r="H1491">
        <v>33.93</v>
      </c>
      <c r="I1491" s="1">
        <v>952000</v>
      </c>
      <c r="J1491">
        <v>3</v>
      </c>
      <c r="K1491">
        <v>8876</v>
      </c>
      <c r="L1491" t="s">
        <v>73</v>
      </c>
      <c r="M1491">
        <v>1</v>
      </c>
      <c r="N1491">
        <v>1</v>
      </c>
      <c r="O1491" t="s">
        <v>2516</v>
      </c>
    </row>
    <row r="1492" spans="1:17" x14ac:dyDescent="0.25">
      <c r="A1492" t="s">
        <v>2515</v>
      </c>
      <c r="B1492" t="s">
        <v>3098</v>
      </c>
      <c r="C1492">
        <v>28.86</v>
      </c>
      <c r="D1492">
        <v>1236.7012</v>
      </c>
      <c r="E1492">
        <v>9</v>
      </c>
      <c r="F1492">
        <v>0.4</v>
      </c>
      <c r="G1492">
        <v>413.24110000000002</v>
      </c>
      <c r="H1492">
        <v>29.9</v>
      </c>
      <c r="I1492" s="1">
        <v>2630000</v>
      </c>
      <c r="J1492">
        <v>3</v>
      </c>
      <c r="K1492">
        <v>7473</v>
      </c>
      <c r="L1492" t="s">
        <v>73</v>
      </c>
      <c r="M1492">
        <v>2</v>
      </c>
      <c r="N1492">
        <v>2</v>
      </c>
      <c r="O1492" t="s">
        <v>2516</v>
      </c>
      <c r="P1492" t="s">
        <v>44</v>
      </c>
      <c r="Q1492" t="s">
        <v>67</v>
      </c>
    </row>
    <row r="1493" spans="1:17" x14ac:dyDescent="0.25">
      <c r="A1493" t="s">
        <v>5672</v>
      </c>
      <c r="B1493" t="s">
        <v>5672</v>
      </c>
      <c r="C1493">
        <v>16.489999999999998</v>
      </c>
      <c r="D1493">
        <v>1056.6179</v>
      </c>
      <c r="E1493">
        <v>9</v>
      </c>
      <c r="F1493">
        <v>0.9</v>
      </c>
      <c r="G1493">
        <v>529.31669999999997</v>
      </c>
      <c r="H1493">
        <v>57.27</v>
      </c>
      <c r="I1493" s="1">
        <v>8040000</v>
      </c>
      <c r="J1493">
        <v>8</v>
      </c>
      <c r="K1493">
        <v>17607</v>
      </c>
      <c r="L1493" t="s">
        <v>17</v>
      </c>
      <c r="M1493">
        <v>1</v>
      </c>
      <c r="N1493">
        <v>1</v>
      </c>
      <c r="O1493" t="s">
        <v>2487</v>
      </c>
    </row>
    <row r="1494" spans="1:17" x14ac:dyDescent="0.25">
      <c r="A1494" t="s">
        <v>1276</v>
      </c>
      <c r="B1494" t="s">
        <v>1276</v>
      </c>
      <c r="C1494">
        <v>35.29</v>
      </c>
      <c r="D1494">
        <v>1104.6404</v>
      </c>
      <c r="E1494">
        <v>9</v>
      </c>
      <c r="F1494">
        <v>1.1000000000000001</v>
      </c>
      <c r="G1494">
        <v>553.32809999999995</v>
      </c>
      <c r="H1494">
        <v>31.81</v>
      </c>
      <c r="I1494" s="1">
        <v>4110000</v>
      </c>
      <c r="J1494">
        <v>1</v>
      </c>
      <c r="K1494">
        <v>8154</v>
      </c>
      <c r="L1494" t="s">
        <v>84</v>
      </c>
      <c r="M1494">
        <v>1</v>
      </c>
      <c r="N1494">
        <v>1</v>
      </c>
      <c r="O1494" t="s">
        <v>1277</v>
      </c>
    </row>
    <row r="1495" spans="1:17" x14ac:dyDescent="0.25">
      <c r="A1495" t="s">
        <v>3481</v>
      </c>
      <c r="B1495" t="s">
        <v>1774</v>
      </c>
      <c r="C1495">
        <v>33.35</v>
      </c>
      <c r="D1495">
        <v>1105.6278</v>
      </c>
      <c r="E1495">
        <v>9</v>
      </c>
      <c r="F1495">
        <v>-0.2</v>
      </c>
      <c r="G1495">
        <v>553.82100000000003</v>
      </c>
      <c r="H1495">
        <v>20.100000000000001</v>
      </c>
      <c r="I1495" s="1">
        <v>1000000</v>
      </c>
      <c r="J1495">
        <v>9</v>
      </c>
      <c r="K1495">
        <v>4656</v>
      </c>
      <c r="L1495" t="s">
        <v>23</v>
      </c>
      <c r="M1495">
        <v>1</v>
      </c>
      <c r="N1495">
        <v>1</v>
      </c>
      <c r="O1495" t="s">
        <v>1277</v>
      </c>
      <c r="P1495" t="s">
        <v>44</v>
      </c>
      <c r="Q1495" t="s">
        <v>155</v>
      </c>
    </row>
    <row r="1496" spans="1:17" x14ac:dyDescent="0.25">
      <c r="A1496" t="s">
        <v>3481</v>
      </c>
      <c r="B1496" t="s">
        <v>3481</v>
      </c>
      <c r="C1496">
        <v>27.53</v>
      </c>
      <c r="D1496">
        <v>1089.6328000000001</v>
      </c>
      <c r="E1496">
        <v>9</v>
      </c>
      <c r="F1496">
        <v>-0.6</v>
      </c>
      <c r="G1496">
        <v>545.82339999999999</v>
      </c>
      <c r="H1496">
        <v>22.73</v>
      </c>
      <c r="I1496" s="1">
        <v>1200000</v>
      </c>
      <c r="J1496">
        <v>9</v>
      </c>
      <c r="K1496">
        <v>5553</v>
      </c>
      <c r="L1496" t="s">
        <v>23</v>
      </c>
      <c r="M1496">
        <v>1</v>
      </c>
      <c r="N1496">
        <v>1</v>
      </c>
      <c r="O1496" t="s">
        <v>1277</v>
      </c>
    </row>
    <row r="1497" spans="1:17" x14ac:dyDescent="0.25">
      <c r="A1497" t="s">
        <v>5250</v>
      </c>
      <c r="B1497" t="s">
        <v>5250</v>
      </c>
      <c r="C1497">
        <v>19.3</v>
      </c>
      <c r="D1497">
        <v>1048.5664999999999</v>
      </c>
      <c r="E1497">
        <v>9</v>
      </c>
      <c r="F1497">
        <v>-0.4</v>
      </c>
      <c r="G1497">
        <v>525.2903</v>
      </c>
      <c r="H1497">
        <v>24.35</v>
      </c>
      <c r="I1497" s="1">
        <v>1210000</v>
      </c>
      <c r="J1497">
        <v>7</v>
      </c>
      <c r="K1497">
        <v>6096</v>
      </c>
      <c r="L1497" t="s">
        <v>20</v>
      </c>
      <c r="M1497">
        <v>1</v>
      </c>
      <c r="N1497">
        <v>1</v>
      </c>
      <c r="O1497" t="s">
        <v>1277</v>
      </c>
    </row>
    <row r="1498" spans="1:17" x14ac:dyDescent="0.25">
      <c r="A1498" t="s">
        <v>679</v>
      </c>
      <c r="B1498" t="s">
        <v>679</v>
      </c>
      <c r="C1498">
        <v>38.49</v>
      </c>
      <c r="D1498">
        <v>1287.7086999999999</v>
      </c>
      <c r="E1498">
        <v>9</v>
      </c>
      <c r="F1498">
        <v>-1.3</v>
      </c>
      <c r="G1498">
        <v>430.24299999999999</v>
      </c>
      <c r="H1498">
        <v>28.24</v>
      </c>
      <c r="I1498" s="1">
        <v>17000000</v>
      </c>
      <c r="J1498">
        <v>2</v>
      </c>
      <c r="K1498">
        <v>7384</v>
      </c>
      <c r="L1498" t="s">
        <v>29</v>
      </c>
      <c r="M1498">
        <v>3</v>
      </c>
      <c r="N1498">
        <v>3</v>
      </c>
      <c r="O1498" t="s">
        <v>680</v>
      </c>
    </row>
    <row r="1499" spans="1:17" x14ac:dyDescent="0.25">
      <c r="A1499" t="s">
        <v>1789</v>
      </c>
      <c r="B1499" t="s">
        <v>1789</v>
      </c>
      <c r="C1499">
        <v>33.28</v>
      </c>
      <c r="D1499">
        <v>1028.5654</v>
      </c>
      <c r="E1499">
        <v>9</v>
      </c>
      <c r="F1499">
        <v>-0.4</v>
      </c>
      <c r="G1499">
        <v>515.28980000000001</v>
      </c>
      <c r="H1499">
        <v>26.69</v>
      </c>
      <c r="I1499" s="1">
        <v>526000</v>
      </c>
      <c r="J1499">
        <v>9</v>
      </c>
      <c r="K1499">
        <v>6937</v>
      </c>
      <c r="L1499" t="s">
        <v>23</v>
      </c>
      <c r="M1499">
        <v>1</v>
      </c>
      <c r="N1499">
        <v>1</v>
      </c>
      <c r="O1499" t="s">
        <v>753</v>
      </c>
    </row>
    <row r="1500" spans="1:17" x14ac:dyDescent="0.25">
      <c r="A1500" t="s">
        <v>3698</v>
      </c>
      <c r="B1500" t="s">
        <v>3698</v>
      </c>
      <c r="C1500">
        <v>26.75</v>
      </c>
      <c r="D1500">
        <v>1136.6454000000001</v>
      </c>
      <c r="E1500">
        <v>9</v>
      </c>
      <c r="F1500">
        <v>0.3</v>
      </c>
      <c r="G1500">
        <v>379.88920000000002</v>
      </c>
      <c r="H1500">
        <v>39.979999999999997</v>
      </c>
      <c r="I1500" s="1">
        <v>2040000</v>
      </c>
      <c r="J1500">
        <v>4</v>
      </c>
      <c r="K1500">
        <v>10921</v>
      </c>
      <c r="L1500" t="s">
        <v>26</v>
      </c>
      <c r="M1500">
        <v>3</v>
      </c>
      <c r="N1500">
        <v>3</v>
      </c>
      <c r="O1500" t="s">
        <v>3699</v>
      </c>
    </row>
    <row r="1501" spans="1:17" x14ac:dyDescent="0.25">
      <c r="A1501" t="s">
        <v>994</v>
      </c>
      <c r="B1501" t="s">
        <v>994</v>
      </c>
      <c r="C1501">
        <v>36.72</v>
      </c>
      <c r="D1501">
        <v>980.54430000000002</v>
      </c>
      <c r="E1501">
        <v>9</v>
      </c>
      <c r="F1501">
        <v>0.2</v>
      </c>
      <c r="G1501">
        <v>491.27949999999998</v>
      </c>
      <c r="H1501">
        <v>59.34</v>
      </c>
      <c r="I1501" s="1">
        <v>3140000</v>
      </c>
      <c r="J1501">
        <v>2</v>
      </c>
      <c r="K1501">
        <v>18480</v>
      </c>
      <c r="L1501" t="s">
        <v>29</v>
      </c>
      <c r="M1501">
        <v>2</v>
      </c>
      <c r="N1501">
        <v>2</v>
      </c>
      <c r="O1501" t="s">
        <v>995</v>
      </c>
    </row>
    <row r="1502" spans="1:17" x14ac:dyDescent="0.25">
      <c r="A1502" t="s">
        <v>1469</v>
      </c>
      <c r="B1502" t="s">
        <v>1469</v>
      </c>
      <c r="C1502">
        <v>34.51</v>
      </c>
      <c r="D1502">
        <v>897.56470000000002</v>
      </c>
      <c r="E1502">
        <v>9</v>
      </c>
      <c r="F1502">
        <v>-0.1</v>
      </c>
      <c r="G1502">
        <v>449.78960000000001</v>
      </c>
      <c r="H1502">
        <v>20.78</v>
      </c>
      <c r="I1502" s="1">
        <v>3920000</v>
      </c>
      <c r="J1502">
        <v>5</v>
      </c>
      <c r="K1502">
        <v>4862</v>
      </c>
      <c r="L1502" t="s">
        <v>47</v>
      </c>
      <c r="M1502">
        <v>2</v>
      </c>
      <c r="N1502">
        <v>2</v>
      </c>
      <c r="O1502" t="s">
        <v>1470</v>
      </c>
    </row>
    <row r="1503" spans="1:17" x14ac:dyDescent="0.25">
      <c r="A1503" t="s">
        <v>450</v>
      </c>
      <c r="B1503" t="s">
        <v>450</v>
      </c>
      <c r="C1503">
        <v>40.44</v>
      </c>
      <c r="D1503">
        <v>1152.5999999999999</v>
      </c>
      <c r="E1503">
        <v>9</v>
      </c>
      <c r="F1503">
        <v>-0.2</v>
      </c>
      <c r="G1503">
        <v>577.30709999999999</v>
      </c>
      <c r="H1503">
        <v>22.01</v>
      </c>
      <c r="I1503" s="1">
        <v>66100000</v>
      </c>
      <c r="J1503">
        <v>8</v>
      </c>
      <c r="K1503">
        <v>5329</v>
      </c>
      <c r="L1503" t="s">
        <v>17</v>
      </c>
      <c r="M1503">
        <v>6</v>
      </c>
      <c r="N1503">
        <v>6</v>
      </c>
      <c r="O1503" t="s">
        <v>451</v>
      </c>
    </row>
    <row r="1504" spans="1:17" x14ac:dyDescent="0.25">
      <c r="A1504" t="s">
        <v>4379</v>
      </c>
      <c r="B1504" t="s">
        <v>4379</v>
      </c>
      <c r="C1504">
        <v>23.9</v>
      </c>
      <c r="D1504">
        <v>998.56610000000001</v>
      </c>
      <c r="E1504">
        <v>9</v>
      </c>
      <c r="F1504">
        <v>-0.3</v>
      </c>
      <c r="G1504">
        <v>500.29020000000003</v>
      </c>
      <c r="H1504">
        <v>36.11</v>
      </c>
      <c r="I1504" s="1">
        <v>2280000</v>
      </c>
      <c r="J1504">
        <v>4</v>
      </c>
      <c r="K1504">
        <v>9576</v>
      </c>
      <c r="L1504" t="s">
        <v>26</v>
      </c>
      <c r="M1504">
        <v>1</v>
      </c>
      <c r="N1504">
        <v>1</v>
      </c>
      <c r="O1504" t="s">
        <v>451</v>
      </c>
    </row>
    <row r="1505" spans="1:17" x14ac:dyDescent="0.25">
      <c r="A1505" t="s">
        <v>950</v>
      </c>
      <c r="B1505" t="s">
        <v>950</v>
      </c>
      <c r="C1505">
        <v>36.92</v>
      </c>
      <c r="D1505">
        <v>1164.5563999999999</v>
      </c>
      <c r="E1505">
        <v>9</v>
      </c>
      <c r="F1505">
        <v>1</v>
      </c>
      <c r="G1505">
        <v>583.28610000000003</v>
      </c>
      <c r="H1505">
        <v>44.49</v>
      </c>
      <c r="I1505" s="1">
        <v>10600000</v>
      </c>
      <c r="J1505">
        <v>3</v>
      </c>
      <c r="K1505">
        <v>12616</v>
      </c>
      <c r="L1505" t="s">
        <v>73</v>
      </c>
      <c r="M1505">
        <v>2</v>
      </c>
      <c r="N1505">
        <v>2</v>
      </c>
      <c r="O1505" t="s">
        <v>951</v>
      </c>
    </row>
    <row r="1506" spans="1:17" x14ac:dyDescent="0.25">
      <c r="A1506" t="s">
        <v>3492</v>
      </c>
      <c r="B1506" t="s">
        <v>3492</v>
      </c>
      <c r="C1506">
        <v>27.49</v>
      </c>
      <c r="D1506">
        <v>1179.6512</v>
      </c>
      <c r="E1506">
        <v>9</v>
      </c>
      <c r="F1506">
        <v>0.9</v>
      </c>
      <c r="G1506">
        <v>590.83339999999998</v>
      </c>
      <c r="H1506">
        <v>33.74</v>
      </c>
      <c r="I1506" s="1">
        <v>65000000</v>
      </c>
      <c r="J1506">
        <v>1</v>
      </c>
      <c r="K1506">
        <v>8832</v>
      </c>
      <c r="L1506" t="s">
        <v>84</v>
      </c>
      <c r="M1506">
        <v>5</v>
      </c>
      <c r="N1506">
        <v>5</v>
      </c>
      <c r="O1506" t="s">
        <v>3493</v>
      </c>
    </row>
    <row r="1507" spans="1:17" x14ac:dyDescent="0.25">
      <c r="A1507" t="s">
        <v>4630</v>
      </c>
      <c r="B1507" t="s">
        <v>4630</v>
      </c>
      <c r="C1507">
        <v>22.83</v>
      </c>
      <c r="D1507">
        <v>1026.6072999999999</v>
      </c>
      <c r="E1507">
        <v>9</v>
      </c>
      <c r="F1507">
        <v>2.5</v>
      </c>
      <c r="G1507">
        <v>514.31219999999996</v>
      </c>
      <c r="H1507">
        <v>53.47</v>
      </c>
      <c r="I1507" s="1">
        <v>2670000</v>
      </c>
      <c r="J1507">
        <v>5</v>
      </c>
      <c r="K1507">
        <v>15478</v>
      </c>
      <c r="L1507" t="s">
        <v>47</v>
      </c>
      <c r="M1507">
        <v>1</v>
      </c>
      <c r="N1507">
        <v>1</v>
      </c>
      <c r="O1507" t="s">
        <v>3493</v>
      </c>
    </row>
    <row r="1508" spans="1:17" x14ac:dyDescent="0.25">
      <c r="A1508" t="s">
        <v>567</v>
      </c>
      <c r="B1508" t="s">
        <v>567</v>
      </c>
      <c r="C1508">
        <v>39.36</v>
      </c>
      <c r="D1508">
        <v>1007.5764</v>
      </c>
      <c r="E1508">
        <v>9</v>
      </c>
      <c r="F1508">
        <v>-0.6</v>
      </c>
      <c r="G1508">
        <v>504.79509999999999</v>
      </c>
      <c r="H1508">
        <v>31.21</v>
      </c>
      <c r="I1508" s="1">
        <v>1930000</v>
      </c>
      <c r="J1508">
        <v>2</v>
      </c>
      <c r="K1508">
        <v>8440</v>
      </c>
      <c r="L1508" t="s">
        <v>29</v>
      </c>
      <c r="M1508">
        <v>1</v>
      </c>
      <c r="N1508">
        <v>1</v>
      </c>
      <c r="O1508" t="s">
        <v>568</v>
      </c>
    </row>
    <row r="1509" spans="1:17" x14ac:dyDescent="0.25">
      <c r="A1509" t="s">
        <v>5593</v>
      </c>
      <c r="B1509" t="s">
        <v>5593</v>
      </c>
      <c r="C1509">
        <v>17.010000000000002</v>
      </c>
      <c r="D1509">
        <v>1043.6126999999999</v>
      </c>
      <c r="E1509">
        <v>9</v>
      </c>
      <c r="F1509">
        <v>-0.1</v>
      </c>
      <c r="G1509">
        <v>522.81349999999998</v>
      </c>
      <c r="H1509">
        <v>31.04</v>
      </c>
      <c r="I1509" s="1">
        <v>583000</v>
      </c>
      <c r="J1509">
        <v>2</v>
      </c>
      <c r="K1509">
        <v>8379</v>
      </c>
      <c r="L1509" t="s">
        <v>29</v>
      </c>
      <c r="M1509">
        <v>1</v>
      </c>
      <c r="N1509">
        <v>1</v>
      </c>
      <c r="O1509" t="s">
        <v>568</v>
      </c>
    </row>
    <row r="1510" spans="1:17" x14ac:dyDescent="0.25">
      <c r="A1510" t="s">
        <v>4998</v>
      </c>
      <c r="B1510" t="s">
        <v>4998</v>
      </c>
      <c r="C1510">
        <v>20.71</v>
      </c>
      <c r="D1510">
        <v>1057.6648</v>
      </c>
      <c r="E1510">
        <v>9</v>
      </c>
      <c r="F1510">
        <v>1.4</v>
      </c>
      <c r="G1510">
        <v>529.84040000000005</v>
      </c>
      <c r="H1510">
        <v>43.56</v>
      </c>
      <c r="I1510" s="1">
        <v>4530000</v>
      </c>
      <c r="J1510">
        <v>8</v>
      </c>
      <c r="K1510">
        <v>12725</v>
      </c>
      <c r="L1510" t="s">
        <v>17</v>
      </c>
      <c r="M1510">
        <v>1</v>
      </c>
      <c r="N1510">
        <v>1</v>
      </c>
      <c r="O1510" t="s">
        <v>4999</v>
      </c>
    </row>
    <row r="1511" spans="1:17" x14ac:dyDescent="0.25">
      <c r="A1511" t="s">
        <v>5974</v>
      </c>
      <c r="B1511" t="s">
        <v>5036</v>
      </c>
      <c r="C1511">
        <v>20.46</v>
      </c>
      <c r="D1511">
        <v>944.51130000000001</v>
      </c>
      <c r="E1511">
        <v>9</v>
      </c>
      <c r="F1511">
        <v>0.1</v>
      </c>
      <c r="G1511">
        <v>473.26299999999998</v>
      </c>
      <c r="H1511">
        <v>32.56</v>
      </c>
      <c r="I1511" s="1">
        <v>1570000</v>
      </c>
      <c r="J1511">
        <v>1</v>
      </c>
      <c r="K1511">
        <v>8422</v>
      </c>
      <c r="L1511" t="s">
        <v>84</v>
      </c>
      <c r="M1511">
        <v>1</v>
      </c>
      <c r="N1511">
        <v>1</v>
      </c>
      <c r="O1511" t="s">
        <v>4999</v>
      </c>
      <c r="P1511" t="s">
        <v>44</v>
      </c>
      <c r="Q1511" t="s">
        <v>338</v>
      </c>
    </row>
    <row r="1512" spans="1:17" x14ac:dyDescent="0.25">
      <c r="A1512" t="s">
        <v>3925</v>
      </c>
      <c r="B1512" t="s">
        <v>3925</v>
      </c>
      <c r="C1512">
        <v>25.88</v>
      </c>
      <c r="D1512">
        <v>1073.6344999999999</v>
      </c>
      <c r="E1512">
        <v>9</v>
      </c>
      <c r="F1512">
        <v>0.1</v>
      </c>
      <c r="G1512">
        <v>537.82460000000003</v>
      </c>
      <c r="H1512">
        <v>45.35</v>
      </c>
      <c r="I1512" s="1">
        <v>1310000</v>
      </c>
      <c r="J1512">
        <v>5</v>
      </c>
      <c r="K1512">
        <v>12638</v>
      </c>
      <c r="L1512" t="s">
        <v>47</v>
      </c>
      <c r="M1512">
        <v>1</v>
      </c>
      <c r="N1512">
        <v>1</v>
      </c>
      <c r="O1512" t="s">
        <v>3926</v>
      </c>
    </row>
    <row r="1513" spans="1:17" x14ac:dyDescent="0.25">
      <c r="A1513" t="s">
        <v>5270</v>
      </c>
      <c r="B1513" t="s">
        <v>5270</v>
      </c>
      <c r="C1513">
        <v>19.13</v>
      </c>
      <c r="D1513">
        <v>1020.5967000000001</v>
      </c>
      <c r="E1513">
        <v>9</v>
      </c>
      <c r="F1513">
        <v>0.9</v>
      </c>
      <c r="G1513">
        <v>511.30610000000001</v>
      </c>
      <c r="H1513">
        <v>51.56</v>
      </c>
      <c r="I1513" s="1">
        <v>678000</v>
      </c>
      <c r="J1513">
        <v>7</v>
      </c>
      <c r="K1513">
        <v>15452</v>
      </c>
      <c r="L1513" t="s">
        <v>20</v>
      </c>
      <c r="M1513">
        <v>1</v>
      </c>
      <c r="N1513">
        <v>1</v>
      </c>
      <c r="O1513" t="s">
        <v>5271</v>
      </c>
    </row>
    <row r="1514" spans="1:17" x14ac:dyDescent="0.25">
      <c r="A1514" t="s">
        <v>2498</v>
      </c>
      <c r="B1514" t="s">
        <v>2498</v>
      </c>
      <c r="C1514">
        <v>30.96</v>
      </c>
      <c r="D1514">
        <v>1021.5232999999999</v>
      </c>
      <c r="E1514">
        <v>9</v>
      </c>
      <c r="F1514">
        <v>0.3</v>
      </c>
      <c r="G1514">
        <v>511.76909999999998</v>
      </c>
      <c r="H1514">
        <v>50.21</v>
      </c>
      <c r="I1514" s="1">
        <v>23300000</v>
      </c>
      <c r="J1514">
        <v>5</v>
      </c>
      <c r="K1514">
        <v>14340</v>
      </c>
      <c r="L1514" t="s">
        <v>47</v>
      </c>
      <c r="M1514">
        <v>6</v>
      </c>
      <c r="N1514">
        <v>6</v>
      </c>
      <c r="O1514" t="s">
        <v>2499</v>
      </c>
    </row>
    <row r="1515" spans="1:17" x14ac:dyDescent="0.25">
      <c r="A1515" t="s">
        <v>5975</v>
      </c>
      <c r="B1515" t="s">
        <v>2417</v>
      </c>
      <c r="C1515">
        <v>31.2</v>
      </c>
      <c r="D1515">
        <v>1136.6012000000001</v>
      </c>
      <c r="E1515">
        <v>9</v>
      </c>
      <c r="F1515">
        <v>1.6</v>
      </c>
      <c r="G1515">
        <v>379.87490000000003</v>
      </c>
      <c r="H1515">
        <v>30.1</v>
      </c>
      <c r="I1515" s="1">
        <v>8300000</v>
      </c>
      <c r="J1515">
        <v>1</v>
      </c>
      <c r="K1515">
        <v>7553</v>
      </c>
      <c r="L1515" t="s">
        <v>84</v>
      </c>
      <c r="M1515">
        <v>3</v>
      </c>
      <c r="N1515">
        <v>3</v>
      </c>
      <c r="O1515" t="s">
        <v>2418</v>
      </c>
      <c r="P1515" t="s">
        <v>44</v>
      </c>
      <c r="Q1515" t="s">
        <v>155</v>
      </c>
    </row>
    <row r="1516" spans="1:17" x14ac:dyDescent="0.25">
      <c r="A1516" t="s">
        <v>5444</v>
      </c>
      <c r="B1516" t="s">
        <v>5444</v>
      </c>
      <c r="C1516">
        <v>17.84</v>
      </c>
      <c r="D1516">
        <v>1036.7008000000001</v>
      </c>
      <c r="E1516">
        <v>9</v>
      </c>
      <c r="F1516">
        <v>3.2</v>
      </c>
      <c r="G1516">
        <v>519.35929999999996</v>
      </c>
      <c r="H1516">
        <v>68.19</v>
      </c>
      <c r="I1516" s="1">
        <v>15700000</v>
      </c>
      <c r="J1516">
        <v>8</v>
      </c>
      <c r="K1516">
        <v>21499</v>
      </c>
      <c r="L1516" t="s">
        <v>17</v>
      </c>
      <c r="M1516">
        <v>1</v>
      </c>
      <c r="N1516">
        <v>1</v>
      </c>
      <c r="O1516" t="s">
        <v>5445</v>
      </c>
    </row>
    <row r="1517" spans="1:17" x14ac:dyDescent="0.25">
      <c r="A1517" t="s">
        <v>4701</v>
      </c>
      <c r="B1517" t="s">
        <v>4701</v>
      </c>
      <c r="C1517">
        <v>22.36</v>
      </c>
      <c r="D1517">
        <v>1064.6342</v>
      </c>
      <c r="E1517">
        <v>9</v>
      </c>
      <c r="F1517">
        <v>1.7</v>
      </c>
      <c r="G1517">
        <v>533.32529999999997</v>
      </c>
      <c r="H1517">
        <v>40.81</v>
      </c>
      <c r="I1517" s="1">
        <v>3310000</v>
      </c>
      <c r="J1517">
        <v>3</v>
      </c>
      <c r="K1517">
        <v>11304</v>
      </c>
      <c r="L1517" t="s">
        <v>73</v>
      </c>
      <c r="M1517">
        <v>2</v>
      </c>
      <c r="N1517">
        <v>2</v>
      </c>
      <c r="O1517" t="s">
        <v>4702</v>
      </c>
    </row>
    <row r="1518" spans="1:17" x14ac:dyDescent="0.25">
      <c r="A1518" t="s">
        <v>5673</v>
      </c>
      <c r="B1518" t="s">
        <v>5673</v>
      </c>
      <c r="C1518">
        <v>16.48</v>
      </c>
      <c r="D1518">
        <v>1156.624</v>
      </c>
      <c r="E1518">
        <v>9</v>
      </c>
      <c r="F1518">
        <v>6</v>
      </c>
      <c r="G1518">
        <v>579.32280000000003</v>
      </c>
      <c r="H1518">
        <v>27.02</v>
      </c>
      <c r="I1518" s="1">
        <v>635000</v>
      </c>
      <c r="J1518">
        <v>10</v>
      </c>
      <c r="K1518">
        <v>7061</v>
      </c>
      <c r="L1518" t="s">
        <v>32</v>
      </c>
      <c r="M1518">
        <v>1</v>
      </c>
      <c r="N1518">
        <v>1</v>
      </c>
      <c r="O1518" t="s">
        <v>4702</v>
      </c>
    </row>
    <row r="1519" spans="1:17" x14ac:dyDescent="0.25">
      <c r="A1519" t="s">
        <v>2844</v>
      </c>
      <c r="B1519" t="s">
        <v>2844</v>
      </c>
      <c r="C1519">
        <v>29.76</v>
      </c>
      <c r="D1519">
        <v>1061.5505000000001</v>
      </c>
      <c r="E1519">
        <v>9</v>
      </c>
      <c r="F1519">
        <v>-1.4</v>
      </c>
      <c r="G1519">
        <v>531.78179999999998</v>
      </c>
      <c r="H1519">
        <v>24.5</v>
      </c>
      <c r="I1519" s="1">
        <v>19500000</v>
      </c>
      <c r="J1519">
        <v>7</v>
      </c>
      <c r="K1519">
        <v>6144</v>
      </c>
      <c r="L1519" t="s">
        <v>20</v>
      </c>
      <c r="M1519">
        <v>3</v>
      </c>
      <c r="N1519">
        <v>3</v>
      </c>
      <c r="O1519" t="s">
        <v>2845</v>
      </c>
    </row>
    <row r="1520" spans="1:17" x14ac:dyDescent="0.25">
      <c r="A1520" t="s">
        <v>5976</v>
      </c>
      <c r="B1520" t="s">
        <v>5565</v>
      </c>
      <c r="C1520">
        <v>17.13</v>
      </c>
      <c r="D1520">
        <v>1201.5549000000001</v>
      </c>
      <c r="E1520">
        <v>9</v>
      </c>
      <c r="F1520">
        <v>1.8</v>
      </c>
      <c r="G1520">
        <v>601.78579999999999</v>
      </c>
      <c r="H1520">
        <v>38.01</v>
      </c>
      <c r="I1520" s="1">
        <v>4870000</v>
      </c>
      <c r="J1520">
        <v>8</v>
      </c>
      <c r="K1520">
        <v>10807</v>
      </c>
      <c r="L1520" t="s">
        <v>17</v>
      </c>
      <c r="M1520">
        <v>2</v>
      </c>
      <c r="N1520">
        <v>2</v>
      </c>
      <c r="O1520" t="s">
        <v>2845</v>
      </c>
      <c r="P1520" t="s">
        <v>44</v>
      </c>
      <c r="Q1520" t="s">
        <v>67</v>
      </c>
    </row>
    <row r="1521" spans="1:15" x14ac:dyDescent="0.25">
      <c r="A1521" t="s">
        <v>2705</v>
      </c>
      <c r="B1521" t="s">
        <v>2705</v>
      </c>
      <c r="C1521">
        <v>30.27</v>
      </c>
      <c r="D1521">
        <v>1145.6121000000001</v>
      </c>
      <c r="E1521">
        <v>9</v>
      </c>
      <c r="F1521">
        <v>0.7</v>
      </c>
      <c r="G1521">
        <v>573.81370000000004</v>
      </c>
      <c r="H1521">
        <v>38.770000000000003</v>
      </c>
      <c r="I1521" s="1">
        <v>1330000</v>
      </c>
      <c r="J1521">
        <v>4</v>
      </c>
      <c r="K1521">
        <v>10500</v>
      </c>
      <c r="L1521" t="s">
        <v>26</v>
      </c>
      <c r="M1521">
        <v>1</v>
      </c>
      <c r="N1521">
        <v>1</v>
      </c>
      <c r="O1521" t="s">
        <v>2706</v>
      </c>
    </row>
    <row r="1522" spans="1:15" x14ac:dyDescent="0.25">
      <c r="A1522" t="s">
        <v>3786</v>
      </c>
      <c r="B1522" t="s">
        <v>3786</v>
      </c>
      <c r="C1522">
        <v>26.41</v>
      </c>
      <c r="D1522">
        <v>1098.5862</v>
      </c>
      <c r="E1522">
        <v>9</v>
      </c>
      <c r="F1522">
        <v>3.6</v>
      </c>
      <c r="G1522">
        <v>550.30240000000003</v>
      </c>
      <c r="H1522">
        <v>57.19</v>
      </c>
      <c r="I1522" s="1">
        <v>5200000</v>
      </c>
      <c r="J1522">
        <v>9</v>
      </c>
      <c r="K1522">
        <v>17695</v>
      </c>
      <c r="L1522" t="s">
        <v>23</v>
      </c>
      <c r="M1522">
        <v>2</v>
      </c>
      <c r="N1522">
        <v>2</v>
      </c>
      <c r="O1522" t="s">
        <v>2706</v>
      </c>
    </row>
    <row r="1523" spans="1:15" x14ac:dyDescent="0.25">
      <c r="A1523" t="s">
        <v>5158</v>
      </c>
      <c r="B1523" t="s">
        <v>5158</v>
      </c>
      <c r="C1523">
        <v>19.850000000000001</v>
      </c>
      <c r="D1523">
        <v>1145.6121000000001</v>
      </c>
      <c r="E1523">
        <v>9</v>
      </c>
      <c r="F1523">
        <v>-7.1</v>
      </c>
      <c r="G1523">
        <v>573.80930000000001</v>
      </c>
      <c r="H1523">
        <v>40.28</v>
      </c>
      <c r="I1523" s="1">
        <v>165000</v>
      </c>
      <c r="J1523">
        <v>4</v>
      </c>
      <c r="K1523">
        <v>11023</v>
      </c>
      <c r="L1523" t="s">
        <v>26</v>
      </c>
      <c r="M1523">
        <v>1</v>
      </c>
      <c r="N1523">
        <v>1</v>
      </c>
      <c r="O1523" t="s">
        <v>2706</v>
      </c>
    </row>
    <row r="1524" spans="1:15" x14ac:dyDescent="0.25">
      <c r="A1524" t="s">
        <v>5285</v>
      </c>
      <c r="B1524" t="s">
        <v>5285</v>
      </c>
      <c r="C1524">
        <v>19.010000000000002</v>
      </c>
      <c r="D1524">
        <v>1095.6651999999999</v>
      </c>
      <c r="E1524">
        <v>9</v>
      </c>
      <c r="F1524">
        <v>-0.7</v>
      </c>
      <c r="G1524">
        <v>548.83950000000004</v>
      </c>
      <c r="H1524">
        <v>55.2</v>
      </c>
      <c r="I1524" s="1">
        <v>19100000</v>
      </c>
      <c r="J1524">
        <v>2</v>
      </c>
      <c r="K1524">
        <v>16993</v>
      </c>
      <c r="L1524" t="s">
        <v>29</v>
      </c>
      <c r="M1524">
        <v>2</v>
      </c>
      <c r="N1524">
        <v>2</v>
      </c>
      <c r="O1524" t="s">
        <v>2706</v>
      </c>
    </row>
    <row r="1525" spans="1:15" x14ac:dyDescent="0.25">
      <c r="A1525" t="s">
        <v>5484</v>
      </c>
      <c r="B1525" t="s">
        <v>5484</v>
      </c>
      <c r="C1525">
        <v>17.579999999999998</v>
      </c>
      <c r="D1525">
        <v>1055.7067</v>
      </c>
      <c r="E1525">
        <v>9</v>
      </c>
      <c r="F1525">
        <v>-0.7</v>
      </c>
      <c r="G1525">
        <v>528.86019999999996</v>
      </c>
      <c r="H1525">
        <v>25.99</v>
      </c>
      <c r="I1525" s="1">
        <v>381000</v>
      </c>
      <c r="J1525">
        <v>2</v>
      </c>
      <c r="K1525">
        <v>6599</v>
      </c>
      <c r="L1525" t="s">
        <v>29</v>
      </c>
      <c r="M1525">
        <v>1</v>
      </c>
      <c r="N1525">
        <v>1</v>
      </c>
      <c r="O1525" t="s">
        <v>2706</v>
      </c>
    </row>
    <row r="1526" spans="1:15" x14ac:dyDescent="0.25">
      <c r="A1526" t="s">
        <v>572</v>
      </c>
      <c r="B1526" t="s">
        <v>572</v>
      </c>
      <c r="C1526">
        <v>39.32</v>
      </c>
      <c r="D1526">
        <v>1142.6084000000001</v>
      </c>
      <c r="E1526">
        <v>9</v>
      </c>
      <c r="F1526">
        <v>-1.3</v>
      </c>
      <c r="G1526">
        <v>572.3107</v>
      </c>
      <c r="H1526">
        <v>24.87</v>
      </c>
      <c r="I1526" s="1">
        <v>114000000</v>
      </c>
      <c r="J1526">
        <v>10</v>
      </c>
      <c r="K1526">
        <v>6304</v>
      </c>
      <c r="L1526" t="s">
        <v>32</v>
      </c>
      <c r="M1526">
        <v>5</v>
      </c>
      <c r="N1526">
        <v>5</v>
      </c>
      <c r="O1526" t="s">
        <v>573</v>
      </c>
    </row>
    <row r="1527" spans="1:15" x14ac:dyDescent="0.25">
      <c r="A1527" t="s">
        <v>1002</v>
      </c>
      <c r="B1527" t="s">
        <v>1002</v>
      </c>
      <c r="C1527">
        <v>36.69</v>
      </c>
      <c r="D1527">
        <v>1050.5822000000001</v>
      </c>
      <c r="E1527">
        <v>9</v>
      </c>
      <c r="F1527">
        <v>1.1000000000000001</v>
      </c>
      <c r="G1527">
        <v>526.29899999999998</v>
      </c>
      <c r="H1527">
        <v>33.799999999999997</v>
      </c>
      <c r="I1527" s="1">
        <v>5080000</v>
      </c>
      <c r="J1527">
        <v>10</v>
      </c>
      <c r="K1527">
        <v>9446</v>
      </c>
      <c r="L1527" t="s">
        <v>32</v>
      </c>
      <c r="M1527">
        <v>2</v>
      </c>
      <c r="N1527">
        <v>2</v>
      </c>
      <c r="O1527" t="s">
        <v>1003</v>
      </c>
    </row>
    <row r="1528" spans="1:15" x14ac:dyDescent="0.25">
      <c r="A1528" t="s">
        <v>4508</v>
      </c>
      <c r="B1528" t="s">
        <v>4508</v>
      </c>
      <c r="C1528">
        <v>23.31</v>
      </c>
      <c r="D1528">
        <v>1022.6237</v>
      </c>
      <c r="E1528">
        <v>9</v>
      </c>
      <c r="F1528">
        <v>-0.1</v>
      </c>
      <c r="G1528">
        <v>512.31899999999996</v>
      </c>
      <c r="H1528">
        <v>39.61</v>
      </c>
      <c r="I1528" s="1">
        <v>546000000</v>
      </c>
      <c r="J1528">
        <v>6</v>
      </c>
      <c r="K1528">
        <v>11044</v>
      </c>
      <c r="L1528" t="s">
        <v>142</v>
      </c>
      <c r="M1528">
        <v>7</v>
      </c>
      <c r="N1528">
        <v>7</v>
      </c>
      <c r="O1528" t="s">
        <v>4509</v>
      </c>
    </row>
    <row r="1529" spans="1:15" x14ac:dyDescent="0.25">
      <c r="A1529" t="s">
        <v>3571</v>
      </c>
      <c r="B1529" t="s">
        <v>3571</v>
      </c>
      <c r="C1529">
        <v>27.21</v>
      </c>
      <c r="D1529">
        <v>994.59230000000002</v>
      </c>
      <c r="E1529">
        <v>9</v>
      </c>
      <c r="F1529">
        <v>-1.2</v>
      </c>
      <c r="G1529">
        <v>498.30279999999999</v>
      </c>
      <c r="H1529">
        <v>20.28</v>
      </c>
      <c r="I1529" s="1">
        <v>3020000</v>
      </c>
      <c r="J1529">
        <v>6</v>
      </c>
      <c r="K1529">
        <v>4693</v>
      </c>
      <c r="L1529" t="s">
        <v>142</v>
      </c>
      <c r="M1529">
        <v>1</v>
      </c>
      <c r="N1529">
        <v>1</v>
      </c>
      <c r="O1529" t="s">
        <v>3572</v>
      </c>
    </row>
    <row r="1530" spans="1:15" x14ac:dyDescent="0.25">
      <c r="A1530" t="s">
        <v>699</v>
      </c>
      <c r="B1530" t="s">
        <v>699</v>
      </c>
      <c r="C1530">
        <v>38.340000000000003</v>
      </c>
      <c r="D1530">
        <v>1160.703</v>
      </c>
      <c r="E1530">
        <v>9</v>
      </c>
      <c r="F1530">
        <v>-0.1</v>
      </c>
      <c r="G1530">
        <v>581.3587</v>
      </c>
      <c r="H1530">
        <v>36.82</v>
      </c>
      <c r="I1530" s="1">
        <v>17000000</v>
      </c>
      <c r="J1530">
        <v>4</v>
      </c>
      <c r="K1530">
        <v>9820</v>
      </c>
      <c r="L1530" t="s">
        <v>26</v>
      </c>
      <c r="M1530">
        <v>3</v>
      </c>
      <c r="N1530">
        <v>3</v>
      </c>
      <c r="O1530" t="s">
        <v>700</v>
      </c>
    </row>
    <row r="1531" spans="1:15" x14ac:dyDescent="0.25">
      <c r="A1531" t="s">
        <v>3496</v>
      </c>
      <c r="B1531" t="s">
        <v>3496</v>
      </c>
      <c r="C1531">
        <v>27.47</v>
      </c>
      <c r="D1531">
        <v>960.51750000000004</v>
      </c>
      <c r="E1531">
        <v>9</v>
      </c>
      <c r="F1531">
        <v>-1.9</v>
      </c>
      <c r="G1531">
        <v>481.26510000000002</v>
      </c>
      <c r="H1531">
        <v>23.1</v>
      </c>
      <c r="I1531" s="1">
        <v>2840000</v>
      </c>
      <c r="J1531">
        <v>9</v>
      </c>
      <c r="K1531">
        <v>5684</v>
      </c>
      <c r="L1531" t="s">
        <v>23</v>
      </c>
      <c r="M1531">
        <v>1</v>
      </c>
      <c r="N1531">
        <v>1</v>
      </c>
      <c r="O1531" t="s">
        <v>700</v>
      </c>
    </row>
    <row r="1532" spans="1:15" x14ac:dyDescent="0.25">
      <c r="A1532" t="s">
        <v>3586</v>
      </c>
      <c r="B1532" t="s">
        <v>3586</v>
      </c>
      <c r="C1532">
        <v>27.14</v>
      </c>
      <c r="D1532">
        <v>1022.4820999999999</v>
      </c>
      <c r="E1532">
        <v>9</v>
      </c>
      <c r="F1532">
        <v>-1.6</v>
      </c>
      <c r="G1532">
        <v>512.24749999999995</v>
      </c>
      <c r="H1532">
        <v>36.43</v>
      </c>
      <c r="I1532" s="1">
        <v>804000</v>
      </c>
      <c r="J1532">
        <v>2</v>
      </c>
      <c r="K1532">
        <v>10298</v>
      </c>
      <c r="L1532" t="s">
        <v>29</v>
      </c>
      <c r="M1532">
        <v>1</v>
      </c>
      <c r="N1532">
        <v>1</v>
      </c>
      <c r="O1532" t="s">
        <v>3587</v>
      </c>
    </row>
    <row r="1533" spans="1:15" x14ac:dyDescent="0.25">
      <c r="A1533" t="s">
        <v>3029</v>
      </c>
      <c r="B1533" t="s">
        <v>3029</v>
      </c>
      <c r="C1533">
        <v>29.14</v>
      </c>
      <c r="D1533">
        <v>1182.6396</v>
      </c>
      <c r="E1533">
        <v>9</v>
      </c>
      <c r="F1533">
        <v>0.5</v>
      </c>
      <c r="G1533">
        <v>592.32740000000001</v>
      </c>
      <c r="H1533">
        <v>37.67</v>
      </c>
      <c r="I1533" s="1">
        <v>10400000</v>
      </c>
      <c r="J1533">
        <v>3</v>
      </c>
      <c r="K1533">
        <v>10185</v>
      </c>
      <c r="L1533" t="s">
        <v>73</v>
      </c>
      <c r="M1533">
        <v>2</v>
      </c>
      <c r="N1533">
        <v>2</v>
      </c>
      <c r="O1533" t="s">
        <v>3030</v>
      </c>
    </row>
    <row r="1534" spans="1:15" x14ac:dyDescent="0.25">
      <c r="A1534" t="s">
        <v>5614</v>
      </c>
      <c r="B1534" t="s">
        <v>5614</v>
      </c>
      <c r="C1534">
        <v>16.920000000000002</v>
      </c>
      <c r="D1534">
        <v>1084.5951</v>
      </c>
      <c r="E1534">
        <v>9</v>
      </c>
      <c r="F1534">
        <v>-0.1</v>
      </c>
      <c r="G1534">
        <v>543.30470000000003</v>
      </c>
      <c r="H1534">
        <v>61.39</v>
      </c>
      <c r="I1534" s="1">
        <v>5010000</v>
      </c>
      <c r="J1534">
        <v>10</v>
      </c>
      <c r="K1534">
        <v>19375</v>
      </c>
      <c r="L1534" t="s">
        <v>32</v>
      </c>
      <c r="M1534">
        <v>1</v>
      </c>
      <c r="N1534">
        <v>1</v>
      </c>
      <c r="O1534" t="s">
        <v>5615</v>
      </c>
    </row>
    <row r="1535" spans="1:15" x14ac:dyDescent="0.25">
      <c r="A1535" t="s">
        <v>4680</v>
      </c>
      <c r="B1535" t="s">
        <v>4680</v>
      </c>
      <c r="C1535">
        <v>22.47</v>
      </c>
      <c r="D1535">
        <v>1167.644</v>
      </c>
      <c r="E1535">
        <v>9</v>
      </c>
      <c r="F1535">
        <v>-2</v>
      </c>
      <c r="G1535">
        <v>584.82809999999995</v>
      </c>
      <c r="H1535">
        <v>67.5</v>
      </c>
      <c r="I1535" s="1">
        <v>2840000</v>
      </c>
      <c r="J1535">
        <v>5</v>
      </c>
      <c r="K1535">
        <v>20379</v>
      </c>
      <c r="L1535" t="s">
        <v>47</v>
      </c>
      <c r="M1535">
        <v>1</v>
      </c>
      <c r="N1535">
        <v>1</v>
      </c>
      <c r="O1535" t="s">
        <v>4681</v>
      </c>
    </row>
    <row r="1536" spans="1:15" x14ac:dyDescent="0.25">
      <c r="A1536" t="s">
        <v>4909</v>
      </c>
      <c r="B1536" t="s">
        <v>4909</v>
      </c>
      <c r="C1536">
        <v>21.28</v>
      </c>
      <c r="D1536">
        <v>1039.6865</v>
      </c>
      <c r="E1536">
        <v>9</v>
      </c>
      <c r="F1536">
        <v>1.3</v>
      </c>
      <c r="G1536">
        <v>520.85119999999995</v>
      </c>
      <c r="H1536">
        <v>41.93</v>
      </c>
      <c r="I1536" s="1">
        <v>106000000</v>
      </c>
      <c r="J1536">
        <v>7</v>
      </c>
      <c r="K1536">
        <v>12063</v>
      </c>
      <c r="L1536" t="s">
        <v>20</v>
      </c>
      <c r="M1536">
        <v>5</v>
      </c>
      <c r="N1536">
        <v>5</v>
      </c>
      <c r="O1536" t="s">
        <v>4681</v>
      </c>
    </row>
    <row r="1537" spans="1:17" x14ac:dyDescent="0.25">
      <c r="A1537" t="s">
        <v>4914</v>
      </c>
      <c r="B1537" t="s">
        <v>4914</v>
      </c>
      <c r="C1537">
        <v>21.25</v>
      </c>
      <c r="D1537">
        <v>1028.5402999999999</v>
      </c>
      <c r="E1537">
        <v>9</v>
      </c>
      <c r="F1537">
        <v>3.2</v>
      </c>
      <c r="G1537">
        <v>515.27909999999997</v>
      </c>
      <c r="H1537">
        <v>32.07</v>
      </c>
      <c r="I1537" s="1">
        <v>1330000</v>
      </c>
      <c r="J1537">
        <v>9</v>
      </c>
      <c r="K1537">
        <v>8834</v>
      </c>
      <c r="L1537" t="s">
        <v>23</v>
      </c>
      <c r="M1537">
        <v>2</v>
      </c>
      <c r="N1537">
        <v>2</v>
      </c>
      <c r="O1537" t="s">
        <v>4681</v>
      </c>
    </row>
    <row r="1538" spans="1:17" x14ac:dyDescent="0.25">
      <c r="A1538" t="s">
        <v>3639</v>
      </c>
      <c r="B1538" t="s">
        <v>3639</v>
      </c>
      <c r="C1538">
        <v>26.93</v>
      </c>
      <c r="D1538">
        <v>1140.6113</v>
      </c>
      <c r="E1538">
        <v>9</v>
      </c>
      <c r="F1538">
        <v>-0.3</v>
      </c>
      <c r="G1538">
        <v>571.31269999999995</v>
      </c>
      <c r="H1538">
        <v>39.64</v>
      </c>
      <c r="I1538" s="1">
        <v>2480000</v>
      </c>
      <c r="J1538">
        <v>4</v>
      </c>
      <c r="K1538">
        <v>10803</v>
      </c>
      <c r="L1538" t="s">
        <v>26</v>
      </c>
      <c r="M1538">
        <v>1</v>
      </c>
      <c r="N1538">
        <v>1</v>
      </c>
      <c r="O1538" t="s">
        <v>3640</v>
      </c>
    </row>
    <row r="1539" spans="1:17" x14ac:dyDescent="0.25">
      <c r="A1539" t="s">
        <v>3878</v>
      </c>
      <c r="B1539" t="s">
        <v>3878</v>
      </c>
      <c r="C1539">
        <v>26.04</v>
      </c>
      <c r="D1539">
        <v>1147.6600000000001</v>
      </c>
      <c r="E1539">
        <v>9</v>
      </c>
      <c r="F1539">
        <v>1.7</v>
      </c>
      <c r="G1539">
        <v>383.56130000000002</v>
      </c>
      <c r="H1539">
        <v>42.34</v>
      </c>
      <c r="I1539" s="1">
        <v>4390000</v>
      </c>
      <c r="J1539">
        <v>3</v>
      </c>
      <c r="K1539">
        <v>11852</v>
      </c>
      <c r="L1539" t="s">
        <v>73</v>
      </c>
      <c r="M1539">
        <v>2</v>
      </c>
      <c r="N1539">
        <v>2</v>
      </c>
      <c r="O1539" t="s">
        <v>3640</v>
      </c>
    </row>
    <row r="1540" spans="1:17" x14ac:dyDescent="0.25">
      <c r="A1540" t="s">
        <v>3639</v>
      </c>
      <c r="B1540" t="s">
        <v>4516</v>
      </c>
      <c r="C1540">
        <v>23.25</v>
      </c>
      <c r="D1540">
        <v>1156.6062999999999</v>
      </c>
      <c r="E1540">
        <v>9</v>
      </c>
      <c r="F1540">
        <v>-1.8</v>
      </c>
      <c r="G1540">
        <v>579.30939999999998</v>
      </c>
      <c r="H1540">
        <v>33.33</v>
      </c>
      <c r="I1540" s="1">
        <v>15200000</v>
      </c>
      <c r="J1540">
        <v>4</v>
      </c>
      <c r="K1540">
        <v>8603</v>
      </c>
      <c r="L1540" t="s">
        <v>26</v>
      </c>
      <c r="M1540">
        <v>2</v>
      </c>
      <c r="N1540">
        <v>2</v>
      </c>
      <c r="O1540" t="s">
        <v>3640</v>
      </c>
      <c r="P1540" t="s">
        <v>44</v>
      </c>
      <c r="Q1540" t="s">
        <v>45</v>
      </c>
    </row>
    <row r="1541" spans="1:17" x14ac:dyDescent="0.25">
      <c r="A1541" t="s">
        <v>5071</v>
      </c>
      <c r="B1541" t="s">
        <v>5071</v>
      </c>
      <c r="C1541">
        <v>20.3</v>
      </c>
      <c r="D1541">
        <v>954.59739999999999</v>
      </c>
      <c r="E1541">
        <v>9</v>
      </c>
      <c r="F1541">
        <v>-1.4</v>
      </c>
      <c r="G1541">
        <v>478.30529999999999</v>
      </c>
      <c r="H1541">
        <v>22.11</v>
      </c>
      <c r="I1541" s="1">
        <v>13800000</v>
      </c>
      <c r="J1541">
        <v>10</v>
      </c>
      <c r="K1541">
        <v>5344</v>
      </c>
      <c r="L1541" t="s">
        <v>32</v>
      </c>
      <c r="M1541">
        <v>2</v>
      </c>
      <c r="N1541">
        <v>2</v>
      </c>
      <c r="O1541" t="s">
        <v>3640</v>
      </c>
    </row>
    <row r="1542" spans="1:17" x14ac:dyDescent="0.25">
      <c r="A1542" t="s">
        <v>4323</v>
      </c>
      <c r="B1542" t="s">
        <v>4323</v>
      </c>
      <c r="C1542">
        <v>24.15</v>
      </c>
      <c r="D1542">
        <v>1073.5142000000001</v>
      </c>
      <c r="E1542">
        <v>9</v>
      </c>
      <c r="F1542">
        <v>0.8</v>
      </c>
      <c r="G1542">
        <v>537.76480000000004</v>
      </c>
      <c r="H1542">
        <v>32.369999999999997</v>
      </c>
      <c r="I1542" s="1">
        <v>22800000</v>
      </c>
      <c r="J1542">
        <v>10</v>
      </c>
      <c r="K1542">
        <v>8944</v>
      </c>
      <c r="L1542" t="s">
        <v>32</v>
      </c>
      <c r="M1542">
        <v>2</v>
      </c>
      <c r="N1542">
        <v>2</v>
      </c>
      <c r="O1542" t="s">
        <v>4324</v>
      </c>
    </row>
    <row r="1543" spans="1:17" x14ac:dyDescent="0.25">
      <c r="A1543" t="s">
        <v>5977</v>
      </c>
      <c r="B1543" t="s">
        <v>3197</v>
      </c>
      <c r="C1543">
        <v>28.53</v>
      </c>
      <c r="D1543">
        <v>1193.6954000000001</v>
      </c>
      <c r="E1543">
        <v>9</v>
      </c>
      <c r="F1543">
        <v>1.2</v>
      </c>
      <c r="G1543">
        <v>597.85569999999996</v>
      </c>
      <c r="H1543">
        <v>27.42</v>
      </c>
      <c r="I1543" s="1">
        <v>1030000</v>
      </c>
      <c r="J1543">
        <v>3</v>
      </c>
      <c r="K1543">
        <v>6646</v>
      </c>
      <c r="L1543" t="s">
        <v>73</v>
      </c>
      <c r="M1543">
        <v>1</v>
      </c>
      <c r="N1543">
        <v>1</v>
      </c>
      <c r="O1543" t="s">
        <v>3198</v>
      </c>
      <c r="P1543" t="s">
        <v>44</v>
      </c>
      <c r="Q1543" t="s">
        <v>155</v>
      </c>
    </row>
    <row r="1544" spans="1:17" x14ac:dyDescent="0.25">
      <c r="A1544" t="s">
        <v>5216</v>
      </c>
      <c r="B1544" t="s">
        <v>5216</v>
      </c>
      <c r="C1544">
        <v>19.489999999999998</v>
      </c>
      <c r="D1544">
        <v>1096.6104</v>
      </c>
      <c r="E1544">
        <v>9</v>
      </c>
      <c r="F1544">
        <v>-0.6</v>
      </c>
      <c r="G1544">
        <v>549.31209999999999</v>
      </c>
      <c r="H1544">
        <v>70.31</v>
      </c>
      <c r="I1544" s="1">
        <v>14500000</v>
      </c>
      <c r="J1544">
        <v>9</v>
      </c>
      <c r="K1544">
        <v>22367</v>
      </c>
      <c r="L1544" t="s">
        <v>23</v>
      </c>
      <c r="M1544">
        <v>1</v>
      </c>
      <c r="N1544">
        <v>1</v>
      </c>
      <c r="O1544" t="s">
        <v>5217</v>
      </c>
    </row>
    <row r="1545" spans="1:17" x14ac:dyDescent="0.25">
      <c r="A1545" t="s">
        <v>5978</v>
      </c>
      <c r="B1545" t="s">
        <v>3238</v>
      </c>
      <c r="C1545">
        <v>28.39</v>
      </c>
      <c r="D1545">
        <v>947.48580000000004</v>
      </c>
      <c r="E1545">
        <v>9</v>
      </c>
      <c r="F1545">
        <v>-1.4</v>
      </c>
      <c r="G1545">
        <v>474.74950000000001</v>
      </c>
      <c r="H1545">
        <v>26.09</v>
      </c>
      <c r="I1545" s="1">
        <v>1560000</v>
      </c>
      <c r="J1545">
        <v>2</v>
      </c>
      <c r="K1545">
        <v>6635</v>
      </c>
      <c r="L1545" t="s">
        <v>29</v>
      </c>
      <c r="M1545">
        <v>1</v>
      </c>
      <c r="N1545">
        <v>1</v>
      </c>
      <c r="O1545" t="s">
        <v>1024</v>
      </c>
      <c r="P1545" t="s">
        <v>44</v>
      </c>
      <c r="Q1545" t="s">
        <v>45</v>
      </c>
    </row>
    <row r="1546" spans="1:17" x14ac:dyDescent="0.25">
      <c r="A1546" t="s">
        <v>2445</v>
      </c>
      <c r="B1546" t="s">
        <v>2445</v>
      </c>
      <c r="C1546">
        <v>31.12</v>
      </c>
      <c r="D1546">
        <v>925.50210000000004</v>
      </c>
      <c r="E1546">
        <v>9</v>
      </c>
      <c r="F1546">
        <v>0.5</v>
      </c>
      <c r="G1546">
        <v>463.75850000000003</v>
      </c>
      <c r="H1546">
        <v>25.68</v>
      </c>
      <c r="I1546" s="1">
        <v>4590000</v>
      </c>
      <c r="J1546">
        <v>9</v>
      </c>
      <c r="K1546">
        <v>6580</v>
      </c>
      <c r="L1546" t="s">
        <v>23</v>
      </c>
      <c r="M1546">
        <v>1</v>
      </c>
      <c r="N1546">
        <v>1</v>
      </c>
      <c r="O1546" t="s">
        <v>2446</v>
      </c>
    </row>
    <row r="1547" spans="1:17" x14ac:dyDescent="0.25">
      <c r="A1547" t="s">
        <v>4962</v>
      </c>
      <c r="B1547" t="s">
        <v>4962</v>
      </c>
      <c r="C1547">
        <v>20.9</v>
      </c>
      <c r="D1547">
        <v>1007.6491</v>
      </c>
      <c r="E1547">
        <v>9</v>
      </c>
      <c r="F1547">
        <v>0.2</v>
      </c>
      <c r="G1547">
        <v>504.83190000000002</v>
      </c>
      <c r="H1547">
        <v>66.290000000000006</v>
      </c>
      <c r="I1547" s="1">
        <v>3080000</v>
      </c>
      <c r="J1547">
        <v>7</v>
      </c>
      <c r="K1547">
        <v>20704</v>
      </c>
      <c r="L1547" t="s">
        <v>20</v>
      </c>
      <c r="M1547">
        <v>2</v>
      </c>
      <c r="N1547">
        <v>2</v>
      </c>
      <c r="O1547" t="s">
        <v>4963</v>
      </c>
    </row>
    <row r="1548" spans="1:17" x14ac:dyDescent="0.25">
      <c r="A1548" t="s">
        <v>1128</v>
      </c>
      <c r="B1548" t="s">
        <v>1128</v>
      </c>
      <c r="C1548">
        <v>36.07</v>
      </c>
      <c r="D1548">
        <v>1091.5612000000001</v>
      </c>
      <c r="E1548">
        <v>9</v>
      </c>
      <c r="F1548">
        <v>0.2</v>
      </c>
      <c r="G1548">
        <v>546.78800000000001</v>
      </c>
      <c r="H1548">
        <v>25.63</v>
      </c>
      <c r="I1548" s="1">
        <v>3000000</v>
      </c>
      <c r="J1548">
        <v>9</v>
      </c>
      <c r="K1548">
        <v>6560</v>
      </c>
      <c r="L1548" t="s">
        <v>23</v>
      </c>
      <c r="M1548">
        <v>1</v>
      </c>
      <c r="N1548">
        <v>1</v>
      </c>
      <c r="O1548" t="s">
        <v>1129</v>
      </c>
    </row>
    <row r="1549" spans="1:17" x14ac:dyDescent="0.25">
      <c r="A1549" t="s">
        <v>5979</v>
      </c>
      <c r="B1549" t="s">
        <v>1753</v>
      </c>
      <c r="C1549">
        <v>33.4</v>
      </c>
      <c r="D1549">
        <v>1131.6256000000001</v>
      </c>
      <c r="E1549">
        <v>9</v>
      </c>
      <c r="F1549">
        <v>0.3</v>
      </c>
      <c r="G1549">
        <v>378.21589999999998</v>
      </c>
      <c r="H1549">
        <v>21.06</v>
      </c>
      <c r="I1549" s="1">
        <v>761000</v>
      </c>
      <c r="J1549">
        <v>9</v>
      </c>
      <c r="K1549">
        <v>4988</v>
      </c>
      <c r="L1549" t="s">
        <v>23</v>
      </c>
      <c r="M1549">
        <v>1</v>
      </c>
      <c r="N1549">
        <v>1</v>
      </c>
      <c r="O1549" t="s">
        <v>1129</v>
      </c>
      <c r="P1549" t="s">
        <v>44</v>
      </c>
      <c r="Q1549" t="s">
        <v>265</v>
      </c>
    </row>
    <row r="1550" spans="1:17" x14ac:dyDescent="0.25">
      <c r="A1550" t="s">
        <v>4569</v>
      </c>
      <c r="B1550" t="s">
        <v>4569</v>
      </c>
      <c r="C1550">
        <v>23.07</v>
      </c>
      <c r="D1550">
        <v>1026.575</v>
      </c>
      <c r="E1550">
        <v>9</v>
      </c>
      <c r="F1550">
        <v>1.4</v>
      </c>
      <c r="G1550">
        <v>514.29549999999995</v>
      </c>
      <c r="H1550">
        <v>58.4</v>
      </c>
      <c r="I1550" s="1">
        <v>6090000</v>
      </c>
      <c r="J1550">
        <v>10</v>
      </c>
      <c r="K1550">
        <v>18292</v>
      </c>
      <c r="L1550" t="s">
        <v>32</v>
      </c>
      <c r="M1550">
        <v>2</v>
      </c>
      <c r="N1550">
        <v>2</v>
      </c>
      <c r="O1550" t="s">
        <v>1129</v>
      </c>
    </row>
    <row r="1551" spans="1:17" x14ac:dyDescent="0.25">
      <c r="A1551" t="s">
        <v>2403</v>
      </c>
      <c r="B1551" t="s">
        <v>2403</v>
      </c>
      <c r="C1551">
        <v>31.24</v>
      </c>
      <c r="D1551">
        <v>986.5145</v>
      </c>
      <c r="E1551">
        <v>9</v>
      </c>
      <c r="F1551">
        <v>-1.2</v>
      </c>
      <c r="G1551">
        <v>494.26389999999998</v>
      </c>
      <c r="H1551">
        <v>23.31</v>
      </c>
      <c r="I1551" s="1">
        <v>2510000</v>
      </c>
      <c r="J1551">
        <v>1</v>
      </c>
      <c r="K1551">
        <v>5374</v>
      </c>
      <c r="L1551" t="s">
        <v>84</v>
      </c>
      <c r="M1551">
        <v>10</v>
      </c>
      <c r="N1551">
        <v>10</v>
      </c>
      <c r="O1551" t="s">
        <v>2404</v>
      </c>
    </row>
    <row r="1552" spans="1:17" x14ac:dyDescent="0.25">
      <c r="A1552" t="s">
        <v>3749</v>
      </c>
      <c r="B1552" t="s">
        <v>3749</v>
      </c>
      <c r="C1552">
        <v>26.54</v>
      </c>
      <c r="D1552">
        <v>1244.6342</v>
      </c>
      <c r="E1552">
        <v>9</v>
      </c>
      <c r="F1552">
        <v>1.5</v>
      </c>
      <c r="G1552">
        <v>623.32529999999997</v>
      </c>
      <c r="H1552">
        <v>73.87</v>
      </c>
      <c r="I1552" s="1">
        <v>4000000</v>
      </c>
      <c r="J1552">
        <v>9</v>
      </c>
      <c r="K1552">
        <v>23645</v>
      </c>
      <c r="L1552" t="s">
        <v>23</v>
      </c>
      <c r="M1552">
        <v>1</v>
      </c>
      <c r="N1552">
        <v>1</v>
      </c>
      <c r="O1552" t="s">
        <v>3750</v>
      </c>
    </row>
    <row r="1553" spans="1:17" x14ac:dyDescent="0.25">
      <c r="A1553" t="s">
        <v>5676</v>
      </c>
      <c r="B1553" t="s">
        <v>5676</v>
      </c>
      <c r="C1553">
        <v>16.47</v>
      </c>
      <c r="D1553">
        <v>1048.6757</v>
      </c>
      <c r="E1553">
        <v>9</v>
      </c>
      <c r="F1553">
        <v>0.1</v>
      </c>
      <c r="G1553">
        <v>525.34519999999998</v>
      </c>
      <c r="H1553">
        <v>40.86</v>
      </c>
      <c r="I1553" s="1">
        <v>2330000</v>
      </c>
      <c r="J1553">
        <v>5</v>
      </c>
      <c r="K1553">
        <v>11086</v>
      </c>
      <c r="L1553" t="s">
        <v>47</v>
      </c>
      <c r="M1553">
        <v>1</v>
      </c>
      <c r="N1553">
        <v>1</v>
      </c>
      <c r="O1553" t="s">
        <v>3750</v>
      </c>
    </row>
    <row r="1554" spans="1:17" x14ac:dyDescent="0.25">
      <c r="A1554" t="s">
        <v>5421</v>
      </c>
      <c r="B1554" t="s">
        <v>5421</v>
      </c>
      <c r="C1554">
        <v>18</v>
      </c>
      <c r="D1554">
        <v>1011.5429</v>
      </c>
      <c r="E1554">
        <v>9</v>
      </c>
      <c r="F1554">
        <v>-0.8</v>
      </c>
      <c r="G1554">
        <v>506.7783</v>
      </c>
      <c r="H1554">
        <v>78.45</v>
      </c>
      <c r="I1554" s="1">
        <v>19800000</v>
      </c>
      <c r="J1554">
        <v>9</v>
      </c>
      <c r="K1554">
        <v>25259</v>
      </c>
      <c r="L1554" t="s">
        <v>23</v>
      </c>
      <c r="M1554">
        <v>1</v>
      </c>
      <c r="N1554">
        <v>1</v>
      </c>
      <c r="O1554" t="s">
        <v>5422</v>
      </c>
    </row>
    <row r="1555" spans="1:17" x14ac:dyDescent="0.25">
      <c r="A1555" t="s">
        <v>2152</v>
      </c>
      <c r="B1555" t="s">
        <v>2152</v>
      </c>
      <c r="C1555">
        <v>31.99</v>
      </c>
      <c r="D1555">
        <v>1192.7002</v>
      </c>
      <c r="E1555">
        <v>9</v>
      </c>
      <c r="F1555">
        <v>0.8</v>
      </c>
      <c r="G1555">
        <v>398.57429999999999</v>
      </c>
      <c r="H1555">
        <v>33.81</v>
      </c>
      <c r="I1555" s="1">
        <v>3340000</v>
      </c>
      <c r="J1555">
        <v>1</v>
      </c>
      <c r="K1555">
        <v>8858</v>
      </c>
      <c r="L1555" t="s">
        <v>84</v>
      </c>
      <c r="M1555">
        <v>4</v>
      </c>
      <c r="N1555">
        <v>4</v>
      </c>
      <c r="O1555" t="s">
        <v>2153</v>
      </c>
    </row>
    <row r="1556" spans="1:17" x14ac:dyDescent="0.25">
      <c r="A1556" t="s">
        <v>2152</v>
      </c>
      <c r="B1556" t="s">
        <v>4158</v>
      </c>
      <c r="C1556">
        <v>24.93</v>
      </c>
      <c r="D1556">
        <v>1208.6950999999999</v>
      </c>
      <c r="E1556">
        <v>9</v>
      </c>
      <c r="F1556">
        <v>0</v>
      </c>
      <c r="G1556">
        <v>403.90559999999999</v>
      </c>
      <c r="H1556">
        <v>29.67</v>
      </c>
      <c r="I1556" s="1">
        <v>11600000</v>
      </c>
      <c r="J1556">
        <v>3</v>
      </c>
      <c r="K1556">
        <v>7396</v>
      </c>
      <c r="L1556" t="s">
        <v>73</v>
      </c>
      <c r="M1556">
        <v>6</v>
      </c>
      <c r="N1556">
        <v>6</v>
      </c>
      <c r="O1556" t="s">
        <v>2153</v>
      </c>
      <c r="P1556" t="s">
        <v>44</v>
      </c>
      <c r="Q1556" t="s">
        <v>67</v>
      </c>
    </row>
    <row r="1557" spans="1:17" x14ac:dyDescent="0.25">
      <c r="A1557" t="s">
        <v>1256</v>
      </c>
      <c r="B1557" t="s">
        <v>1256</v>
      </c>
      <c r="C1557">
        <v>35.380000000000003</v>
      </c>
      <c r="D1557">
        <v>1136.5389</v>
      </c>
      <c r="E1557">
        <v>9</v>
      </c>
      <c r="F1557">
        <v>-0.3</v>
      </c>
      <c r="G1557">
        <v>569.27660000000003</v>
      </c>
      <c r="H1557">
        <v>39.93</v>
      </c>
      <c r="I1557" s="1">
        <v>1410000</v>
      </c>
      <c r="J1557">
        <v>10</v>
      </c>
      <c r="K1557">
        <v>11624</v>
      </c>
      <c r="L1557" t="s">
        <v>32</v>
      </c>
      <c r="M1557">
        <v>2</v>
      </c>
      <c r="N1557">
        <v>2</v>
      </c>
      <c r="O1557" t="s">
        <v>1257</v>
      </c>
    </row>
    <row r="1558" spans="1:17" x14ac:dyDescent="0.25">
      <c r="A1558" t="s">
        <v>2986</v>
      </c>
      <c r="B1558" t="s">
        <v>2986</v>
      </c>
      <c r="C1558">
        <v>29.28</v>
      </c>
      <c r="D1558">
        <v>1117.5404000000001</v>
      </c>
      <c r="E1558">
        <v>9</v>
      </c>
      <c r="F1558">
        <v>0.3</v>
      </c>
      <c r="G1558">
        <v>559.77760000000001</v>
      </c>
      <c r="H1558">
        <v>25.49</v>
      </c>
      <c r="I1558" s="1">
        <v>98500000</v>
      </c>
      <c r="J1558">
        <v>8</v>
      </c>
      <c r="K1558">
        <v>6545</v>
      </c>
      <c r="L1558" t="s">
        <v>17</v>
      </c>
      <c r="M1558">
        <v>6</v>
      </c>
      <c r="N1558">
        <v>6</v>
      </c>
      <c r="O1558" t="s">
        <v>1257</v>
      </c>
    </row>
    <row r="1559" spans="1:17" x14ac:dyDescent="0.25">
      <c r="A1559" t="s">
        <v>5980</v>
      </c>
      <c r="B1559" t="s">
        <v>2074</v>
      </c>
      <c r="C1559">
        <v>32.28</v>
      </c>
      <c r="D1559">
        <v>1029.4622999999999</v>
      </c>
      <c r="E1559">
        <v>9</v>
      </c>
      <c r="F1559">
        <v>-0.6</v>
      </c>
      <c r="G1559">
        <v>515.73810000000003</v>
      </c>
      <c r="H1559">
        <v>30.78</v>
      </c>
      <c r="I1559" s="1">
        <v>2070000</v>
      </c>
      <c r="J1559">
        <v>5</v>
      </c>
      <c r="K1559">
        <v>7667</v>
      </c>
      <c r="L1559" t="s">
        <v>47</v>
      </c>
      <c r="M1559">
        <v>3</v>
      </c>
      <c r="N1559">
        <v>3</v>
      </c>
      <c r="O1559" t="s">
        <v>58</v>
      </c>
      <c r="P1559" t="s">
        <v>44</v>
      </c>
      <c r="Q1559" t="s">
        <v>2075</v>
      </c>
    </row>
    <row r="1560" spans="1:17" x14ac:dyDescent="0.25">
      <c r="A1560" t="s">
        <v>4692</v>
      </c>
      <c r="B1560" t="s">
        <v>4692</v>
      </c>
      <c r="C1560">
        <v>22.43</v>
      </c>
      <c r="D1560">
        <v>952.59569999999997</v>
      </c>
      <c r="E1560">
        <v>9</v>
      </c>
      <c r="F1560">
        <v>2.9</v>
      </c>
      <c r="G1560">
        <v>477.30650000000003</v>
      </c>
      <c r="H1560">
        <v>48.95</v>
      </c>
      <c r="I1560" s="1">
        <v>16700000</v>
      </c>
      <c r="J1560">
        <v>3</v>
      </c>
      <c r="K1560">
        <v>14181</v>
      </c>
      <c r="L1560" t="s">
        <v>73</v>
      </c>
      <c r="M1560">
        <v>10</v>
      </c>
      <c r="N1560">
        <v>10</v>
      </c>
      <c r="O1560" t="s">
        <v>58</v>
      </c>
    </row>
    <row r="1561" spans="1:17" x14ac:dyDescent="0.25">
      <c r="A1561" t="s">
        <v>2112</v>
      </c>
      <c r="B1561" t="s">
        <v>2112</v>
      </c>
      <c r="C1561">
        <v>32.15</v>
      </c>
      <c r="D1561">
        <v>1072.5778</v>
      </c>
      <c r="E1561">
        <v>9</v>
      </c>
      <c r="F1561">
        <v>-2.1</v>
      </c>
      <c r="G1561">
        <v>537.29499999999996</v>
      </c>
      <c r="H1561">
        <v>29.86</v>
      </c>
      <c r="I1561" s="1">
        <v>25000000</v>
      </c>
      <c r="J1561">
        <v>10</v>
      </c>
      <c r="K1561">
        <v>8065</v>
      </c>
      <c r="L1561" t="s">
        <v>32</v>
      </c>
      <c r="M1561">
        <v>2</v>
      </c>
      <c r="N1561">
        <v>2</v>
      </c>
      <c r="O1561" t="s">
        <v>2113</v>
      </c>
    </row>
    <row r="1562" spans="1:17" x14ac:dyDescent="0.25">
      <c r="A1562" t="s">
        <v>2226</v>
      </c>
      <c r="B1562" t="s">
        <v>2226</v>
      </c>
      <c r="C1562">
        <v>31.78</v>
      </c>
      <c r="D1562">
        <v>1154.5833</v>
      </c>
      <c r="E1562">
        <v>9</v>
      </c>
      <c r="F1562">
        <v>0.1</v>
      </c>
      <c r="G1562">
        <v>578.29899999999998</v>
      </c>
      <c r="H1562">
        <v>27.12</v>
      </c>
      <c r="I1562" s="1">
        <v>4440000</v>
      </c>
      <c r="J1562">
        <v>9</v>
      </c>
      <c r="K1562">
        <v>7090</v>
      </c>
      <c r="L1562" t="s">
        <v>23</v>
      </c>
      <c r="M1562">
        <v>1</v>
      </c>
      <c r="N1562">
        <v>1</v>
      </c>
      <c r="O1562" t="s">
        <v>2227</v>
      </c>
    </row>
    <row r="1563" spans="1:17" x14ac:dyDescent="0.25">
      <c r="A1563" t="s">
        <v>4843</v>
      </c>
      <c r="B1563" t="s">
        <v>4843</v>
      </c>
      <c r="C1563">
        <v>21.61</v>
      </c>
      <c r="D1563">
        <v>963.53890000000001</v>
      </c>
      <c r="E1563">
        <v>9</v>
      </c>
      <c r="F1563">
        <v>0.6</v>
      </c>
      <c r="G1563">
        <v>482.77699999999999</v>
      </c>
      <c r="H1563">
        <v>49.36</v>
      </c>
      <c r="I1563" s="1">
        <v>762000</v>
      </c>
      <c r="J1563">
        <v>4</v>
      </c>
      <c r="K1563">
        <v>14210</v>
      </c>
      <c r="L1563" t="s">
        <v>26</v>
      </c>
      <c r="M1563">
        <v>2</v>
      </c>
      <c r="N1563">
        <v>2</v>
      </c>
      <c r="O1563" t="s">
        <v>4844</v>
      </c>
    </row>
    <row r="1564" spans="1:17" x14ac:dyDescent="0.25">
      <c r="A1564" t="s">
        <v>3231</v>
      </c>
      <c r="B1564" t="s">
        <v>3231</v>
      </c>
      <c r="C1564">
        <v>28.4</v>
      </c>
      <c r="D1564">
        <v>1075.6388999999999</v>
      </c>
      <c r="E1564">
        <v>9</v>
      </c>
      <c r="F1564">
        <v>1.8</v>
      </c>
      <c r="G1564">
        <v>538.82770000000005</v>
      </c>
      <c r="H1564">
        <v>37.96</v>
      </c>
      <c r="I1564" s="1">
        <v>37500000</v>
      </c>
      <c r="J1564">
        <v>3</v>
      </c>
      <c r="K1564">
        <v>10287</v>
      </c>
      <c r="L1564" t="s">
        <v>73</v>
      </c>
      <c r="M1564">
        <v>3</v>
      </c>
      <c r="N1564">
        <v>3</v>
      </c>
      <c r="O1564" t="s">
        <v>3232</v>
      </c>
    </row>
    <row r="1565" spans="1:17" x14ac:dyDescent="0.25">
      <c r="A1565" t="s">
        <v>2505</v>
      </c>
      <c r="B1565" t="s">
        <v>2505</v>
      </c>
      <c r="C1565">
        <v>30.94</v>
      </c>
      <c r="D1565">
        <v>1112.5389</v>
      </c>
      <c r="E1565">
        <v>9</v>
      </c>
      <c r="F1565">
        <v>0.2</v>
      </c>
      <c r="G1565">
        <v>557.27689999999996</v>
      </c>
      <c r="H1565">
        <v>47.26</v>
      </c>
      <c r="I1565" s="1">
        <v>1210000</v>
      </c>
      <c r="J1565">
        <v>4</v>
      </c>
      <c r="K1565">
        <v>13477</v>
      </c>
      <c r="L1565" t="s">
        <v>26</v>
      </c>
      <c r="M1565">
        <v>1</v>
      </c>
      <c r="N1565">
        <v>1</v>
      </c>
      <c r="O1565" t="s">
        <v>2506</v>
      </c>
    </row>
    <row r="1566" spans="1:17" x14ac:dyDescent="0.25">
      <c r="A1566" t="s">
        <v>3334</v>
      </c>
      <c r="B1566" t="s">
        <v>3334</v>
      </c>
      <c r="C1566">
        <v>28</v>
      </c>
      <c r="D1566">
        <v>955.50869999999998</v>
      </c>
      <c r="E1566">
        <v>9</v>
      </c>
      <c r="F1566">
        <v>-0.8</v>
      </c>
      <c r="G1566">
        <v>478.76119999999997</v>
      </c>
      <c r="H1566">
        <v>27.39</v>
      </c>
      <c r="I1566" s="1">
        <v>11900000</v>
      </c>
      <c r="J1566">
        <v>7</v>
      </c>
      <c r="K1566">
        <v>7125</v>
      </c>
      <c r="L1566" t="s">
        <v>20</v>
      </c>
      <c r="M1566">
        <v>3</v>
      </c>
      <c r="N1566">
        <v>3</v>
      </c>
      <c r="O1566" t="s">
        <v>2506</v>
      </c>
    </row>
    <row r="1567" spans="1:17" x14ac:dyDescent="0.25">
      <c r="A1567" t="s">
        <v>5404</v>
      </c>
      <c r="B1567" t="s">
        <v>5404</v>
      </c>
      <c r="C1567">
        <v>18.190000000000001</v>
      </c>
      <c r="D1567">
        <v>1014.6185</v>
      </c>
      <c r="E1567">
        <v>9</v>
      </c>
      <c r="F1567">
        <v>-1.8</v>
      </c>
      <c r="G1567">
        <v>508.31560000000002</v>
      </c>
      <c r="H1567">
        <v>27.1</v>
      </c>
      <c r="I1567" s="1">
        <v>5880000</v>
      </c>
      <c r="J1567">
        <v>10</v>
      </c>
      <c r="K1567">
        <v>7093</v>
      </c>
      <c r="L1567" t="s">
        <v>32</v>
      </c>
      <c r="M1567">
        <v>1</v>
      </c>
      <c r="N1567">
        <v>1</v>
      </c>
      <c r="O1567" t="s">
        <v>2506</v>
      </c>
    </row>
    <row r="1568" spans="1:17" x14ac:dyDescent="0.25">
      <c r="A1568" t="s">
        <v>1715</v>
      </c>
      <c r="B1568" t="s">
        <v>1715</v>
      </c>
      <c r="C1568">
        <v>33.57</v>
      </c>
      <c r="D1568">
        <v>1078.5817999999999</v>
      </c>
      <c r="E1568">
        <v>9</v>
      </c>
      <c r="F1568">
        <v>-0.4</v>
      </c>
      <c r="G1568">
        <v>540.298</v>
      </c>
      <c r="H1568">
        <v>21.44</v>
      </c>
      <c r="I1568" s="1">
        <v>12100000</v>
      </c>
      <c r="J1568">
        <v>8</v>
      </c>
      <c r="K1568">
        <v>5125</v>
      </c>
      <c r="L1568" t="s">
        <v>17</v>
      </c>
      <c r="M1568">
        <v>1</v>
      </c>
      <c r="N1568">
        <v>1</v>
      </c>
      <c r="O1568" t="s">
        <v>43</v>
      </c>
    </row>
    <row r="1569" spans="1:17" x14ac:dyDescent="0.25">
      <c r="A1569" t="s">
        <v>2381</v>
      </c>
      <c r="B1569" t="s">
        <v>2381</v>
      </c>
      <c r="C1569">
        <v>31.31</v>
      </c>
      <c r="D1569">
        <v>1003.5338</v>
      </c>
      <c r="E1569">
        <v>9</v>
      </c>
      <c r="F1569">
        <v>-2</v>
      </c>
      <c r="G1569">
        <v>502.77319999999997</v>
      </c>
      <c r="H1569">
        <v>40.369999999999997</v>
      </c>
      <c r="I1569" s="1">
        <v>929000</v>
      </c>
      <c r="J1569">
        <v>1</v>
      </c>
      <c r="K1569">
        <v>11215</v>
      </c>
      <c r="L1569" t="s">
        <v>84</v>
      </c>
      <c r="M1569">
        <v>1</v>
      </c>
      <c r="N1569">
        <v>1</v>
      </c>
      <c r="O1569" t="s">
        <v>43</v>
      </c>
    </row>
    <row r="1570" spans="1:17" x14ac:dyDescent="0.25">
      <c r="A1570" t="s">
        <v>1715</v>
      </c>
      <c r="B1570" t="s">
        <v>2707</v>
      </c>
      <c r="C1570">
        <v>30.27</v>
      </c>
      <c r="D1570">
        <v>1094.5767000000001</v>
      </c>
      <c r="E1570">
        <v>9</v>
      </c>
      <c r="F1570">
        <v>-0.2</v>
      </c>
      <c r="G1570">
        <v>548.29549999999995</v>
      </c>
      <c r="H1570">
        <v>20.3</v>
      </c>
      <c r="I1570" s="1">
        <v>126000000</v>
      </c>
      <c r="J1570">
        <v>8</v>
      </c>
      <c r="K1570">
        <v>4732</v>
      </c>
      <c r="L1570" t="s">
        <v>17</v>
      </c>
      <c r="M1570">
        <v>2</v>
      </c>
      <c r="N1570">
        <v>2</v>
      </c>
      <c r="O1570" t="s">
        <v>43</v>
      </c>
      <c r="P1570" t="s">
        <v>44</v>
      </c>
      <c r="Q1570" t="s">
        <v>338</v>
      </c>
    </row>
    <row r="1571" spans="1:17" x14ac:dyDescent="0.25">
      <c r="A1571" t="s">
        <v>5981</v>
      </c>
      <c r="B1571" t="s">
        <v>3847</v>
      </c>
      <c r="C1571">
        <v>26.15</v>
      </c>
      <c r="D1571">
        <v>1027.4645</v>
      </c>
      <c r="E1571">
        <v>9</v>
      </c>
      <c r="F1571">
        <v>0.1</v>
      </c>
      <c r="G1571">
        <v>514.7396</v>
      </c>
      <c r="H1571">
        <v>42.27</v>
      </c>
      <c r="I1571" s="1">
        <v>1900000</v>
      </c>
      <c r="J1571">
        <v>1</v>
      </c>
      <c r="K1571">
        <v>11898</v>
      </c>
      <c r="L1571" t="s">
        <v>84</v>
      </c>
      <c r="M1571">
        <v>1</v>
      </c>
      <c r="N1571">
        <v>1</v>
      </c>
      <c r="O1571" t="s">
        <v>43</v>
      </c>
      <c r="P1571" t="s">
        <v>44</v>
      </c>
      <c r="Q1571" t="s">
        <v>155</v>
      </c>
    </row>
    <row r="1572" spans="1:17" x14ac:dyDescent="0.25">
      <c r="A1572" t="s">
        <v>2386</v>
      </c>
      <c r="B1572" t="s">
        <v>2386</v>
      </c>
      <c r="C1572">
        <v>31.29</v>
      </c>
      <c r="D1572">
        <v>1046.5072</v>
      </c>
      <c r="E1572">
        <v>9</v>
      </c>
      <c r="F1572">
        <v>-1.3</v>
      </c>
      <c r="G1572">
        <v>524.26020000000005</v>
      </c>
      <c r="H1572">
        <v>43.18</v>
      </c>
      <c r="I1572" s="1">
        <v>1530000</v>
      </c>
      <c r="J1572">
        <v>1</v>
      </c>
      <c r="K1572">
        <v>12224</v>
      </c>
      <c r="L1572" t="s">
        <v>84</v>
      </c>
      <c r="M1572">
        <v>1</v>
      </c>
      <c r="N1572">
        <v>1</v>
      </c>
      <c r="O1572" t="s">
        <v>2387</v>
      </c>
    </row>
    <row r="1573" spans="1:17" x14ac:dyDescent="0.25">
      <c r="A1573" t="s">
        <v>3453</v>
      </c>
      <c r="B1573" t="s">
        <v>3453</v>
      </c>
      <c r="C1573">
        <v>27.69</v>
      </c>
      <c r="D1573">
        <v>1007.5512</v>
      </c>
      <c r="E1573">
        <v>9</v>
      </c>
      <c r="F1573">
        <v>-0.1</v>
      </c>
      <c r="G1573">
        <v>504.78280000000001</v>
      </c>
      <c r="H1573">
        <v>24.93</v>
      </c>
      <c r="I1573" s="1">
        <v>48200000</v>
      </c>
      <c r="J1573">
        <v>9</v>
      </c>
      <c r="K1573">
        <v>6319</v>
      </c>
      <c r="L1573" t="s">
        <v>23</v>
      </c>
      <c r="M1573">
        <v>3</v>
      </c>
      <c r="N1573">
        <v>3</v>
      </c>
      <c r="O1573" t="s">
        <v>2387</v>
      </c>
    </row>
    <row r="1574" spans="1:17" x14ac:dyDescent="0.25">
      <c r="A1574" t="s">
        <v>3842</v>
      </c>
      <c r="B1574" t="s">
        <v>3842</v>
      </c>
      <c r="C1574">
        <v>26.18</v>
      </c>
      <c r="D1574">
        <v>901.46169999999995</v>
      </c>
      <c r="E1574">
        <v>9</v>
      </c>
      <c r="F1574">
        <v>0.7</v>
      </c>
      <c r="G1574">
        <v>451.73849999999999</v>
      </c>
      <c r="H1574">
        <v>25.14</v>
      </c>
      <c r="I1574" s="1">
        <v>5390000</v>
      </c>
      <c r="J1574">
        <v>7</v>
      </c>
      <c r="K1574">
        <v>6358</v>
      </c>
      <c r="L1574" t="s">
        <v>20</v>
      </c>
      <c r="M1574">
        <v>1</v>
      </c>
      <c r="N1574">
        <v>1</v>
      </c>
      <c r="O1574" t="s">
        <v>2387</v>
      </c>
    </row>
    <row r="1575" spans="1:17" x14ac:dyDescent="0.25">
      <c r="A1575" t="s">
        <v>5698</v>
      </c>
      <c r="B1575" t="s">
        <v>5698</v>
      </c>
      <c r="C1575">
        <v>16.29</v>
      </c>
      <c r="D1575">
        <v>1194.6873000000001</v>
      </c>
      <c r="E1575">
        <v>9</v>
      </c>
      <c r="F1575">
        <v>-0.5</v>
      </c>
      <c r="G1575">
        <v>399.2362</v>
      </c>
      <c r="H1575">
        <v>28.46</v>
      </c>
      <c r="I1575" s="1">
        <v>4030000</v>
      </c>
      <c r="J1575">
        <v>2</v>
      </c>
      <c r="K1575">
        <v>7460</v>
      </c>
      <c r="L1575" t="s">
        <v>29</v>
      </c>
      <c r="M1575">
        <v>1</v>
      </c>
      <c r="N1575">
        <v>1</v>
      </c>
      <c r="O1575" t="s">
        <v>2387</v>
      </c>
    </row>
    <row r="1576" spans="1:17" x14ac:dyDescent="0.25">
      <c r="A1576" t="s">
        <v>840</v>
      </c>
      <c r="B1576" t="s">
        <v>840</v>
      </c>
      <c r="C1576">
        <v>37.590000000000003</v>
      </c>
      <c r="D1576">
        <v>1137.5817999999999</v>
      </c>
      <c r="E1576">
        <v>9</v>
      </c>
      <c r="F1576">
        <v>-0.2</v>
      </c>
      <c r="G1576">
        <v>569.798</v>
      </c>
      <c r="H1576">
        <v>34.43</v>
      </c>
      <c r="I1576" s="1">
        <v>11400000</v>
      </c>
      <c r="J1576">
        <v>1</v>
      </c>
      <c r="K1576">
        <v>9077</v>
      </c>
      <c r="L1576" t="s">
        <v>84</v>
      </c>
      <c r="M1576">
        <v>3</v>
      </c>
      <c r="N1576">
        <v>3</v>
      </c>
      <c r="O1576" t="s">
        <v>841</v>
      </c>
    </row>
    <row r="1577" spans="1:17" x14ac:dyDescent="0.25">
      <c r="A1577" t="s">
        <v>191</v>
      </c>
      <c r="B1577" t="s">
        <v>191</v>
      </c>
      <c r="C1577">
        <v>44.72</v>
      </c>
      <c r="D1577">
        <v>1146.6072999999999</v>
      </c>
      <c r="E1577">
        <v>9</v>
      </c>
      <c r="F1577">
        <v>1.1000000000000001</v>
      </c>
      <c r="G1577">
        <v>574.3116</v>
      </c>
      <c r="H1577">
        <v>32.229999999999997</v>
      </c>
      <c r="I1577" s="1">
        <v>19500000</v>
      </c>
      <c r="J1577">
        <v>2</v>
      </c>
      <c r="K1577">
        <v>8801</v>
      </c>
      <c r="L1577" t="s">
        <v>29</v>
      </c>
      <c r="M1577">
        <v>2</v>
      </c>
      <c r="N1577">
        <v>2</v>
      </c>
      <c r="O1577" t="s">
        <v>192</v>
      </c>
    </row>
    <row r="1578" spans="1:17" x14ac:dyDescent="0.25">
      <c r="A1578" t="s">
        <v>1912</v>
      </c>
      <c r="B1578" t="s">
        <v>1912</v>
      </c>
      <c r="C1578">
        <v>32.82</v>
      </c>
      <c r="D1578">
        <v>1091.6814999999999</v>
      </c>
      <c r="E1578">
        <v>9</v>
      </c>
      <c r="F1578">
        <v>-1.9</v>
      </c>
      <c r="G1578">
        <v>546.84699999999998</v>
      </c>
      <c r="H1578">
        <v>21.96</v>
      </c>
      <c r="I1578" s="1">
        <v>4180000</v>
      </c>
      <c r="J1578">
        <v>10</v>
      </c>
      <c r="K1578">
        <v>5292</v>
      </c>
      <c r="L1578" t="s">
        <v>32</v>
      </c>
      <c r="M1578">
        <v>1</v>
      </c>
      <c r="N1578">
        <v>1</v>
      </c>
      <c r="O1578" t="s">
        <v>192</v>
      </c>
    </row>
    <row r="1579" spans="1:17" x14ac:dyDescent="0.25">
      <c r="A1579" t="s">
        <v>4612</v>
      </c>
      <c r="B1579" t="s">
        <v>4612</v>
      </c>
      <c r="C1579">
        <v>22.91</v>
      </c>
      <c r="D1579">
        <v>1048.5441000000001</v>
      </c>
      <c r="E1579">
        <v>9</v>
      </c>
      <c r="F1579">
        <v>1.8</v>
      </c>
      <c r="G1579">
        <v>525.28030000000001</v>
      </c>
      <c r="H1579">
        <v>47</v>
      </c>
      <c r="I1579" s="1">
        <v>220000</v>
      </c>
      <c r="J1579">
        <v>1</v>
      </c>
      <c r="K1579">
        <v>13526</v>
      </c>
      <c r="L1579" t="s">
        <v>84</v>
      </c>
      <c r="M1579">
        <v>1</v>
      </c>
      <c r="N1579">
        <v>1</v>
      </c>
      <c r="O1579" t="s">
        <v>192</v>
      </c>
    </row>
    <row r="1580" spans="1:17" x14ac:dyDescent="0.25">
      <c r="A1580" t="s">
        <v>2507</v>
      </c>
      <c r="B1580" t="s">
        <v>2507</v>
      </c>
      <c r="C1580">
        <v>30.94</v>
      </c>
      <c r="D1580">
        <v>1058.6196</v>
      </c>
      <c r="E1580">
        <v>9</v>
      </c>
      <c r="F1580">
        <v>-1.9</v>
      </c>
      <c r="G1580">
        <v>530.31610000000001</v>
      </c>
      <c r="H1580">
        <v>21.51</v>
      </c>
      <c r="I1580" s="1">
        <v>58400000</v>
      </c>
      <c r="J1580">
        <v>7</v>
      </c>
      <c r="K1580">
        <v>5091</v>
      </c>
      <c r="L1580" t="s">
        <v>20</v>
      </c>
      <c r="M1580">
        <v>1</v>
      </c>
      <c r="N1580">
        <v>1</v>
      </c>
      <c r="O1580" t="s">
        <v>2508</v>
      </c>
    </row>
    <row r="1581" spans="1:17" x14ac:dyDescent="0.25">
      <c r="A1581" t="s">
        <v>5148</v>
      </c>
      <c r="B1581" t="s">
        <v>5148</v>
      </c>
      <c r="C1581">
        <v>19.89</v>
      </c>
      <c r="D1581">
        <v>975.55010000000004</v>
      </c>
      <c r="E1581">
        <v>9</v>
      </c>
      <c r="F1581">
        <v>-0.2</v>
      </c>
      <c r="G1581">
        <v>488.78230000000002</v>
      </c>
      <c r="H1581">
        <v>46.01</v>
      </c>
      <c r="I1581" s="1">
        <v>205000000</v>
      </c>
      <c r="J1581">
        <v>4</v>
      </c>
      <c r="K1581">
        <v>13032</v>
      </c>
      <c r="L1581" t="s">
        <v>26</v>
      </c>
      <c r="M1581">
        <v>5</v>
      </c>
      <c r="N1581">
        <v>5</v>
      </c>
      <c r="O1581" t="s">
        <v>2508</v>
      </c>
    </row>
    <row r="1582" spans="1:17" x14ac:dyDescent="0.25">
      <c r="A1582" t="s">
        <v>2341</v>
      </c>
      <c r="B1582" t="s">
        <v>2341</v>
      </c>
      <c r="C1582">
        <v>31.41</v>
      </c>
      <c r="D1582">
        <v>1028.5402999999999</v>
      </c>
      <c r="E1582">
        <v>9</v>
      </c>
      <c r="F1582">
        <v>-2.9</v>
      </c>
      <c r="G1582">
        <v>515.27589999999998</v>
      </c>
      <c r="H1582">
        <v>23.68</v>
      </c>
      <c r="I1582" s="1">
        <v>8660000</v>
      </c>
      <c r="J1582">
        <v>7</v>
      </c>
      <c r="K1582">
        <v>5860</v>
      </c>
      <c r="L1582" t="s">
        <v>20</v>
      </c>
      <c r="M1582">
        <v>3</v>
      </c>
      <c r="N1582">
        <v>3</v>
      </c>
      <c r="O1582" t="s">
        <v>2342</v>
      </c>
    </row>
    <row r="1583" spans="1:17" x14ac:dyDescent="0.25">
      <c r="A1583" t="s">
        <v>2879</v>
      </c>
      <c r="B1583" t="s">
        <v>2879</v>
      </c>
      <c r="C1583">
        <v>29.62</v>
      </c>
      <c r="D1583">
        <v>1137.6545000000001</v>
      </c>
      <c r="E1583">
        <v>9</v>
      </c>
      <c r="F1583">
        <v>0.6</v>
      </c>
      <c r="G1583">
        <v>569.83489999999995</v>
      </c>
      <c r="H1583">
        <v>47.14</v>
      </c>
      <c r="I1583" s="1">
        <v>81500000</v>
      </c>
      <c r="J1583">
        <v>7</v>
      </c>
      <c r="K1583">
        <v>13872</v>
      </c>
      <c r="L1583" t="s">
        <v>20</v>
      </c>
      <c r="M1583">
        <v>3</v>
      </c>
      <c r="N1583">
        <v>3</v>
      </c>
      <c r="O1583" t="s">
        <v>2342</v>
      </c>
    </row>
    <row r="1584" spans="1:17" x14ac:dyDescent="0.25">
      <c r="A1584" t="s">
        <v>2137</v>
      </c>
      <c r="B1584" t="s">
        <v>2137</v>
      </c>
      <c r="C1584">
        <v>32.049999999999997</v>
      </c>
      <c r="D1584">
        <v>972.48760000000004</v>
      </c>
      <c r="E1584">
        <v>9</v>
      </c>
      <c r="F1584">
        <v>-1.3</v>
      </c>
      <c r="G1584">
        <v>487.25040000000001</v>
      </c>
      <c r="H1584">
        <v>38.86</v>
      </c>
      <c r="I1584" s="1">
        <v>2810000</v>
      </c>
      <c r="J1584">
        <v>10</v>
      </c>
      <c r="K1584">
        <v>11243</v>
      </c>
      <c r="L1584" t="s">
        <v>32</v>
      </c>
      <c r="M1584">
        <v>1</v>
      </c>
      <c r="N1584">
        <v>1</v>
      </c>
      <c r="O1584" t="s">
        <v>938</v>
      </c>
    </row>
    <row r="1585" spans="1:15" x14ac:dyDescent="0.25">
      <c r="A1585" t="s">
        <v>70</v>
      </c>
      <c r="B1585" t="s">
        <v>70</v>
      </c>
      <c r="C1585">
        <v>49.66</v>
      </c>
      <c r="D1585">
        <v>1155.6624999999999</v>
      </c>
      <c r="E1585">
        <v>9</v>
      </c>
      <c r="F1585">
        <v>-0.2</v>
      </c>
      <c r="G1585">
        <v>386.22800000000001</v>
      </c>
      <c r="H1585">
        <v>21.2</v>
      </c>
      <c r="I1585" s="1">
        <v>851000000</v>
      </c>
      <c r="J1585">
        <v>8</v>
      </c>
      <c r="K1585">
        <v>5042</v>
      </c>
      <c r="L1585" t="s">
        <v>17</v>
      </c>
      <c r="M1585">
        <v>20</v>
      </c>
      <c r="N1585">
        <v>20</v>
      </c>
      <c r="O1585" t="s">
        <v>71</v>
      </c>
    </row>
    <row r="1586" spans="1:15" x14ac:dyDescent="0.25">
      <c r="A1586" t="s">
        <v>698</v>
      </c>
      <c r="B1586" t="s">
        <v>698</v>
      </c>
      <c r="C1586">
        <v>38.380000000000003</v>
      </c>
      <c r="D1586">
        <v>1213.6356000000001</v>
      </c>
      <c r="E1586">
        <v>9</v>
      </c>
      <c r="F1586">
        <v>-1.6</v>
      </c>
      <c r="G1586">
        <v>607.82410000000004</v>
      </c>
      <c r="H1586">
        <v>24.96</v>
      </c>
      <c r="I1586" s="1">
        <v>76000000</v>
      </c>
      <c r="J1586">
        <v>10</v>
      </c>
      <c r="K1586">
        <v>6336</v>
      </c>
      <c r="L1586" t="s">
        <v>32</v>
      </c>
      <c r="M1586">
        <v>4</v>
      </c>
      <c r="N1586">
        <v>4</v>
      </c>
      <c r="O1586" t="s">
        <v>71</v>
      </c>
    </row>
    <row r="1587" spans="1:15" x14ac:dyDescent="0.25">
      <c r="A1587" t="s">
        <v>896</v>
      </c>
      <c r="B1587" t="s">
        <v>896</v>
      </c>
      <c r="C1587">
        <v>37.26</v>
      </c>
      <c r="D1587">
        <v>1232.6454000000001</v>
      </c>
      <c r="E1587">
        <v>9</v>
      </c>
      <c r="F1587">
        <v>0.7</v>
      </c>
      <c r="G1587">
        <v>617.33040000000005</v>
      </c>
      <c r="H1587">
        <v>30.56</v>
      </c>
      <c r="I1587" s="1">
        <v>4580000</v>
      </c>
      <c r="J1587">
        <v>3</v>
      </c>
      <c r="K1587">
        <v>7700</v>
      </c>
      <c r="L1587" t="s">
        <v>73</v>
      </c>
      <c r="M1587">
        <v>2</v>
      </c>
      <c r="N1587">
        <v>2</v>
      </c>
      <c r="O1587" t="s">
        <v>71</v>
      </c>
    </row>
    <row r="1588" spans="1:15" x14ac:dyDescent="0.25">
      <c r="A1588" t="s">
        <v>3176</v>
      </c>
      <c r="B1588" t="s">
        <v>3176</v>
      </c>
      <c r="C1588">
        <v>28.62</v>
      </c>
      <c r="D1588">
        <v>1194.557</v>
      </c>
      <c r="E1588">
        <v>9</v>
      </c>
      <c r="F1588">
        <v>2.1</v>
      </c>
      <c r="G1588">
        <v>598.28700000000003</v>
      </c>
      <c r="H1588">
        <v>32.880000000000003</v>
      </c>
      <c r="I1588" s="1">
        <v>695000</v>
      </c>
      <c r="J1588">
        <v>2</v>
      </c>
      <c r="K1588">
        <v>9027</v>
      </c>
      <c r="L1588" t="s">
        <v>29</v>
      </c>
      <c r="M1588">
        <v>1</v>
      </c>
      <c r="N1588">
        <v>1</v>
      </c>
      <c r="O1588" t="s">
        <v>71</v>
      </c>
    </row>
    <row r="1589" spans="1:15" x14ac:dyDescent="0.25">
      <c r="A1589" t="s">
        <v>1889</v>
      </c>
      <c r="B1589" t="s">
        <v>1889</v>
      </c>
      <c r="C1589">
        <v>32.880000000000003</v>
      </c>
      <c r="D1589">
        <v>1247.6775</v>
      </c>
      <c r="E1589">
        <v>9</v>
      </c>
      <c r="F1589">
        <v>0.3</v>
      </c>
      <c r="G1589">
        <v>624.84619999999995</v>
      </c>
      <c r="H1589">
        <v>35.54</v>
      </c>
      <c r="I1589" s="1">
        <v>13500000</v>
      </c>
      <c r="J1589">
        <v>3</v>
      </c>
      <c r="K1589">
        <v>9443</v>
      </c>
      <c r="L1589" t="s">
        <v>73</v>
      </c>
      <c r="M1589">
        <v>3</v>
      </c>
      <c r="N1589">
        <v>3</v>
      </c>
      <c r="O1589" t="s">
        <v>1890</v>
      </c>
    </row>
    <row r="1590" spans="1:15" x14ac:dyDescent="0.25">
      <c r="A1590" t="s">
        <v>4009</v>
      </c>
      <c r="B1590" t="s">
        <v>4009</v>
      </c>
      <c r="C1590">
        <v>25.54</v>
      </c>
      <c r="D1590">
        <v>1190.6884</v>
      </c>
      <c r="E1590">
        <v>9</v>
      </c>
      <c r="F1590">
        <v>0.2</v>
      </c>
      <c r="G1590">
        <v>596.35159999999996</v>
      </c>
      <c r="H1590">
        <v>25.3</v>
      </c>
      <c r="I1590" s="1">
        <v>22600000</v>
      </c>
      <c r="J1590">
        <v>9</v>
      </c>
      <c r="K1590">
        <v>6451</v>
      </c>
      <c r="L1590" t="s">
        <v>23</v>
      </c>
      <c r="M1590">
        <v>2</v>
      </c>
      <c r="N1590">
        <v>2</v>
      </c>
      <c r="O1590" t="s">
        <v>1890</v>
      </c>
    </row>
    <row r="1591" spans="1:15" x14ac:dyDescent="0.25">
      <c r="A1591" t="s">
        <v>3172</v>
      </c>
      <c r="B1591" t="s">
        <v>3172</v>
      </c>
      <c r="C1591">
        <v>28.64</v>
      </c>
      <c r="D1591">
        <v>1088.6818000000001</v>
      </c>
      <c r="E1591">
        <v>9</v>
      </c>
      <c r="F1591">
        <v>1</v>
      </c>
      <c r="G1591">
        <v>545.34870000000001</v>
      </c>
      <c r="H1591">
        <v>30.79</v>
      </c>
      <c r="I1591" s="1">
        <v>308000000</v>
      </c>
      <c r="J1591">
        <v>4</v>
      </c>
      <c r="K1591">
        <v>7742</v>
      </c>
      <c r="L1591" t="s">
        <v>26</v>
      </c>
      <c r="M1591">
        <v>6</v>
      </c>
      <c r="N1591">
        <v>6</v>
      </c>
      <c r="O1591" t="s">
        <v>3173</v>
      </c>
    </row>
    <row r="1592" spans="1:15" x14ac:dyDescent="0.25">
      <c r="A1592" t="s">
        <v>732</v>
      </c>
      <c r="B1592" t="s">
        <v>732</v>
      </c>
      <c r="C1592">
        <v>38.159999999999997</v>
      </c>
      <c r="D1592">
        <v>1159.7189000000001</v>
      </c>
      <c r="E1592">
        <v>9</v>
      </c>
      <c r="F1592">
        <v>-0.4</v>
      </c>
      <c r="G1592">
        <v>387.58010000000002</v>
      </c>
      <c r="H1592">
        <v>26.44</v>
      </c>
      <c r="I1592" s="1">
        <v>14500000</v>
      </c>
      <c r="J1592">
        <v>2</v>
      </c>
      <c r="K1592">
        <v>6755</v>
      </c>
      <c r="L1592" t="s">
        <v>29</v>
      </c>
      <c r="M1592">
        <v>2</v>
      </c>
      <c r="N1592">
        <v>2</v>
      </c>
      <c r="O1592" t="s">
        <v>714</v>
      </c>
    </row>
    <row r="1593" spans="1:15" x14ac:dyDescent="0.25">
      <c r="A1593" t="s">
        <v>1294</v>
      </c>
      <c r="B1593" t="s">
        <v>1294</v>
      </c>
      <c r="C1593">
        <v>35.17</v>
      </c>
      <c r="D1593">
        <v>1072.6280999999999</v>
      </c>
      <c r="E1593">
        <v>9</v>
      </c>
      <c r="F1593">
        <v>-0.1</v>
      </c>
      <c r="G1593">
        <v>537.32119999999998</v>
      </c>
      <c r="H1593">
        <v>32.39</v>
      </c>
      <c r="I1593" s="1">
        <v>5340000</v>
      </c>
      <c r="J1593">
        <v>1</v>
      </c>
      <c r="K1593">
        <v>8360</v>
      </c>
      <c r="L1593" t="s">
        <v>84</v>
      </c>
      <c r="M1593">
        <v>1</v>
      </c>
      <c r="N1593">
        <v>1</v>
      </c>
      <c r="O1593" t="s">
        <v>714</v>
      </c>
    </row>
    <row r="1594" spans="1:15" x14ac:dyDescent="0.25">
      <c r="A1594" t="s">
        <v>1672</v>
      </c>
      <c r="B1594" t="s">
        <v>1672</v>
      </c>
      <c r="C1594">
        <v>33.75</v>
      </c>
      <c r="D1594">
        <v>1093.5894000000001</v>
      </c>
      <c r="E1594">
        <v>9</v>
      </c>
      <c r="F1594">
        <v>-0.8</v>
      </c>
      <c r="G1594">
        <v>547.80150000000003</v>
      </c>
      <c r="H1594">
        <v>26.02</v>
      </c>
      <c r="I1594" s="1">
        <v>2420000000</v>
      </c>
      <c r="J1594">
        <v>2</v>
      </c>
      <c r="K1594">
        <v>6607</v>
      </c>
      <c r="L1594" t="s">
        <v>29</v>
      </c>
      <c r="M1594">
        <v>10</v>
      </c>
      <c r="N1594">
        <v>10</v>
      </c>
      <c r="O1594" t="s">
        <v>714</v>
      </c>
    </row>
    <row r="1595" spans="1:15" x14ac:dyDescent="0.25">
      <c r="A1595" t="s">
        <v>3285</v>
      </c>
      <c r="B1595" t="s">
        <v>3285</v>
      </c>
      <c r="C1595">
        <v>28.23</v>
      </c>
      <c r="D1595">
        <v>993.59709999999995</v>
      </c>
      <c r="E1595">
        <v>9</v>
      </c>
      <c r="F1595">
        <v>1.8</v>
      </c>
      <c r="G1595">
        <v>497.80669999999998</v>
      </c>
      <c r="H1595">
        <v>32.409999999999997</v>
      </c>
      <c r="I1595" s="1">
        <v>398000</v>
      </c>
      <c r="J1595">
        <v>2</v>
      </c>
      <c r="K1595">
        <v>8863</v>
      </c>
      <c r="L1595" t="s">
        <v>29</v>
      </c>
      <c r="M1595">
        <v>1</v>
      </c>
      <c r="N1595">
        <v>1</v>
      </c>
      <c r="O1595" t="s">
        <v>714</v>
      </c>
    </row>
    <row r="1596" spans="1:15" x14ac:dyDescent="0.25">
      <c r="A1596" t="s">
        <v>2582</v>
      </c>
      <c r="B1596" t="s">
        <v>2582</v>
      </c>
      <c r="C1596">
        <v>30.66</v>
      </c>
      <c r="D1596">
        <v>1050.5974000000001</v>
      </c>
      <c r="E1596">
        <v>9</v>
      </c>
      <c r="F1596">
        <v>0.6</v>
      </c>
      <c r="G1596">
        <v>526.30629999999996</v>
      </c>
      <c r="H1596">
        <v>37.049999999999997</v>
      </c>
      <c r="I1596" s="1">
        <v>87800000</v>
      </c>
      <c r="J1596">
        <v>4</v>
      </c>
      <c r="K1596">
        <v>9903</v>
      </c>
      <c r="L1596" t="s">
        <v>26</v>
      </c>
      <c r="M1596">
        <v>6</v>
      </c>
      <c r="N1596">
        <v>6</v>
      </c>
      <c r="O1596" t="s">
        <v>2583</v>
      </c>
    </row>
    <row r="1597" spans="1:15" x14ac:dyDescent="0.25">
      <c r="A1597" t="s">
        <v>3822</v>
      </c>
      <c r="B1597" t="s">
        <v>3822</v>
      </c>
      <c r="C1597">
        <v>26.23</v>
      </c>
      <c r="D1597">
        <v>1141.5808</v>
      </c>
      <c r="E1597">
        <v>9</v>
      </c>
      <c r="F1597">
        <v>2.2000000000000002</v>
      </c>
      <c r="G1597">
        <v>571.79899999999998</v>
      </c>
      <c r="H1597">
        <v>65.22</v>
      </c>
      <c r="I1597" s="1">
        <v>4860000</v>
      </c>
      <c r="J1597">
        <v>4</v>
      </c>
      <c r="K1597">
        <v>19729</v>
      </c>
      <c r="L1597" t="s">
        <v>26</v>
      </c>
      <c r="M1597">
        <v>2</v>
      </c>
      <c r="N1597">
        <v>2</v>
      </c>
      <c r="O1597" t="s">
        <v>2583</v>
      </c>
    </row>
    <row r="1598" spans="1:15" x14ac:dyDescent="0.25">
      <c r="A1598" t="s">
        <v>2299</v>
      </c>
      <c r="B1598" t="s">
        <v>2299</v>
      </c>
      <c r="C1598">
        <v>31.53</v>
      </c>
      <c r="D1598">
        <v>1145.6556</v>
      </c>
      <c r="E1598">
        <v>9</v>
      </c>
      <c r="F1598">
        <v>-0.1</v>
      </c>
      <c r="G1598">
        <v>573.83500000000004</v>
      </c>
      <c r="H1598">
        <v>36.229999999999997</v>
      </c>
      <c r="I1598" s="1">
        <v>20400000</v>
      </c>
      <c r="J1598">
        <v>1</v>
      </c>
      <c r="K1598">
        <v>9720</v>
      </c>
      <c r="L1598" t="s">
        <v>84</v>
      </c>
      <c r="M1598">
        <v>6</v>
      </c>
      <c r="N1598">
        <v>6</v>
      </c>
      <c r="O1598" t="s">
        <v>2300</v>
      </c>
    </row>
    <row r="1599" spans="1:15" x14ac:dyDescent="0.25">
      <c r="A1599" t="s">
        <v>1396</v>
      </c>
      <c r="B1599" t="s">
        <v>1396</v>
      </c>
      <c r="C1599">
        <v>34.76</v>
      </c>
      <c r="D1599">
        <v>1105.6356000000001</v>
      </c>
      <c r="E1599">
        <v>9</v>
      </c>
      <c r="F1599">
        <v>-1.7</v>
      </c>
      <c r="G1599">
        <v>553.82420000000002</v>
      </c>
      <c r="H1599">
        <v>20.440000000000001</v>
      </c>
      <c r="I1599" s="1">
        <v>79500000</v>
      </c>
      <c r="J1599">
        <v>6</v>
      </c>
      <c r="K1599">
        <v>4751</v>
      </c>
      <c r="L1599" t="s">
        <v>142</v>
      </c>
      <c r="M1599">
        <v>2</v>
      </c>
      <c r="N1599">
        <v>2</v>
      </c>
      <c r="O1599" t="s">
        <v>1397</v>
      </c>
    </row>
    <row r="1600" spans="1:15" x14ac:dyDescent="0.25">
      <c r="A1600" t="s">
        <v>5682</v>
      </c>
      <c r="B1600" t="s">
        <v>5682</v>
      </c>
      <c r="C1600">
        <v>16.440000000000001</v>
      </c>
      <c r="D1600">
        <v>1044.5927999999999</v>
      </c>
      <c r="E1600">
        <v>9</v>
      </c>
      <c r="F1600">
        <v>-1.7</v>
      </c>
      <c r="G1600">
        <v>523.30280000000005</v>
      </c>
      <c r="H1600">
        <v>20.12</v>
      </c>
      <c r="I1600" s="1">
        <v>6350000</v>
      </c>
      <c r="J1600">
        <v>6</v>
      </c>
      <c r="K1600">
        <v>4632</v>
      </c>
      <c r="L1600" t="s">
        <v>142</v>
      </c>
      <c r="M1600">
        <v>1</v>
      </c>
      <c r="N1600">
        <v>1</v>
      </c>
      <c r="O1600" t="s">
        <v>1397</v>
      </c>
    </row>
    <row r="1601" spans="1:17" x14ac:dyDescent="0.25">
      <c r="A1601" t="s">
        <v>5533</v>
      </c>
      <c r="B1601" t="s">
        <v>1992</v>
      </c>
      <c r="C1601">
        <v>32.57</v>
      </c>
      <c r="D1601">
        <v>1005.5429</v>
      </c>
      <c r="E1601">
        <v>9</v>
      </c>
      <c r="F1601">
        <v>-2.5</v>
      </c>
      <c r="G1601">
        <v>503.77749999999997</v>
      </c>
      <c r="H1601">
        <v>20.309999999999999</v>
      </c>
      <c r="I1601" s="1">
        <v>16000000</v>
      </c>
      <c r="J1601">
        <v>7</v>
      </c>
      <c r="K1601">
        <v>4689</v>
      </c>
      <c r="L1601" t="s">
        <v>20</v>
      </c>
      <c r="M1601">
        <v>4</v>
      </c>
      <c r="N1601">
        <v>4</v>
      </c>
      <c r="O1601" t="s">
        <v>1993</v>
      </c>
      <c r="P1601" t="s">
        <v>44</v>
      </c>
      <c r="Q1601" t="s">
        <v>155</v>
      </c>
    </row>
    <row r="1602" spans="1:17" x14ac:dyDescent="0.25">
      <c r="A1602" t="s">
        <v>5533</v>
      </c>
      <c r="B1602" t="s">
        <v>5533</v>
      </c>
      <c r="C1602">
        <v>17.309999999999999</v>
      </c>
      <c r="D1602">
        <v>989.548</v>
      </c>
      <c r="E1602">
        <v>9</v>
      </c>
      <c r="F1602">
        <v>-0.4</v>
      </c>
      <c r="G1602">
        <v>495.78109999999998</v>
      </c>
      <c r="H1602">
        <v>23.2</v>
      </c>
      <c r="I1602" s="1">
        <v>1230000</v>
      </c>
      <c r="J1602">
        <v>7</v>
      </c>
      <c r="K1602">
        <v>5686</v>
      </c>
      <c r="L1602" t="s">
        <v>20</v>
      </c>
      <c r="M1602">
        <v>1</v>
      </c>
      <c r="N1602">
        <v>1</v>
      </c>
      <c r="O1602" t="s">
        <v>1993</v>
      </c>
    </row>
    <row r="1603" spans="1:17" x14ac:dyDescent="0.25">
      <c r="A1603" t="s">
        <v>4030</v>
      </c>
      <c r="B1603" t="s">
        <v>4030</v>
      </c>
      <c r="C1603">
        <v>25.46</v>
      </c>
      <c r="D1603">
        <v>1065.5718999999999</v>
      </c>
      <c r="E1603">
        <v>9</v>
      </c>
      <c r="F1603">
        <v>0.2</v>
      </c>
      <c r="G1603">
        <v>533.79330000000004</v>
      </c>
      <c r="H1603">
        <v>33.840000000000003</v>
      </c>
      <c r="I1603" s="1">
        <v>6130000</v>
      </c>
      <c r="J1603">
        <v>1</v>
      </c>
      <c r="K1603">
        <v>8867</v>
      </c>
      <c r="L1603" t="s">
        <v>84</v>
      </c>
      <c r="M1603">
        <v>1</v>
      </c>
      <c r="N1603">
        <v>1</v>
      </c>
      <c r="O1603" t="s">
        <v>1642</v>
      </c>
    </row>
    <row r="1604" spans="1:17" x14ac:dyDescent="0.25">
      <c r="A1604" t="s">
        <v>1348</v>
      </c>
      <c r="B1604" t="s">
        <v>805</v>
      </c>
      <c r="C1604">
        <v>37.75</v>
      </c>
      <c r="D1604">
        <v>1125.6215999999999</v>
      </c>
      <c r="E1604">
        <v>9</v>
      </c>
      <c r="F1604">
        <v>-0.7</v>
      </c>
      <c r="G1604">
        <v>563.81769999999995</v>
      </c>
      <c r="H1604">
        <v>20.75</v>
      </c>
      <c r="I1604" s="1">
        <v>4220000</v>
      </c>
      <c r="J1604">
        <v>9</v>
      </c>
      <c r="K1604">
        <v>4888</v>
      </c>
      <c r="L1604" t="s">
        <v>23</v>
      </c>
      <c r="M1604">
        <v>2</v>
      </c>
      <c r="N1604">
        <v>2</v>
      </c>
      <c r="O1604" t="s">
        <v>806</v>
      </c>
      <c r="P1604" t="s">
        <v>44</v>
      </c>
      <c r="Q1604" t="s">
        <v>594</v>
      </c>
    </row>
    <row r="1605" spans="1:17" x14ac:dyDescent="0.25">
      <c r="A1605" t="s">
        <v>1348</v>
      </c>
      <c r="B1605" t="s">
        <v>1348</v>
      </c>
      <c r="C1605">
        <v>34.96</v>
      </c>
      <c r="D1605">
        <v>1109.6267</v>
      </c>
      <c r="E1605">
        <v>9</v>
      </c>
      <c r="F1605">
        <v>1.7</v>
      </c>
      <c r="G1605">
        <v>555.82159999999999</v>
      </c>
      <c r="H1605">
        <v>24.48</v>
      </c>
      <c r="I1605" s="1">
        <v>3950000</v>
      </c>
      <c r="J1605">
        <v>9</v>
      </c>
      <c r="K1605">
        <v>6164</v>
      </c>
      <c r="L1605" t="s">
        <v>23</v>
      </c>
      <c r="M1605">
        <v>1</v>
      </c>
      <c r="N1605">
        <v>1</v>
      </c>
      <c r="O1605" t="s">
        <v>806</v>
      </c>
    </row>
    <row r="1606" spans="1:17" x14ac:dyDescent="0.25">
      <c r="A1606" t="s">
        <v>2456</v>
      </c>
      <c r="B1606" t="s">
        <v>2456</v>
      </c>
      <c r="C1606">
        <v>31.08</v>
      </c>
      <c r="D1606">
        <v>1062.6297999999999</v>
      </c>
      <c r="E1606">
        <v>9</v>
      </c>
      <c r="F1606">
        <v>-0.7</v>
      </c>
      <c r="G1606">
        <v>532.32180000000005</v>
      </c>
      <c r="H1606">
        <v>25.59</v>
      </c>
      <c r="I1606" s="1">
        <v>1140000000</v>
      </c>
      <c r="J1606">
        <v>2</v>
      </c>
      <c r="K1606">
        <v>6456</v>
      </c>
      <c r="L1606" t="s">
        <v>29</v>
      </c>
      <c r="M1606">
        <v>10</v>
      </c>
      <c r="N1606">
        <v>10</v>
      </c>
      <c r="O1606" t="s">
        <v>806</v>
      </c>
    </row>
    <row r="1607" spans="1:17" x14ac:dyDescent="0.25">
      <c r="A1607" t="s">
        <v>5000</v>
      </c>
      <c r="B1607" t="s">
        <v>5000</v>
      </c>
      <c r="C1607">
        <v>20.71</v>
      </c>
      <c r="D1607">
        <v>966.59739999999999</v>
      </c>
      <c r="E1607">
        <v>9</v>
      </c>
      <c r="F1607">
        <v>-1</v>
      </c>
      <c r="G1607">
        <v>484.30549999999999</v>
      </c>
      <c r="H1607">
        <v>27.19</v>
      </c>
      <c r="I1607" s="1">
        <v>472000</v>
      </c>
      <c r="J1607">
        <v>9</v>
      </c>
      <c r="K1607">
        <v>7119</v>
      </c>
      <c r="L1607" t="s">
        <v>23</v>
      </c>
      <c r="M1607">
        <v>1</v>
      </c>
      <c r="N1607">
        <v>1</v>
      </c>
      <c r="O1607" t="s">
        <v>806</v>
      </c>
    </row>
    <row r="1608" spans="1:17" x14ac:dyDescent="0.25">
      <c r="A1608" t="s">
        <v>5434</v>
      </c>
      <c r="B1608" t="s">
        <v>5434</v>
      </c>
      <c r="C1608">
        <v>17.899999999999999</v>
      </c>
      <c r="D1608">
        <v>1112.5060000000001</v>
      </c>
      <c r="E1608">
        <v>9</v>
      </c>
      <c r="F1608">
        <v>3.5</v>
      </c>
      <c r="G1608">
        <v>557.26220000000001</v>
      </c>
      <c r="H1608">
        <v>34.270000000000003</v>
      </c>
      <c r="I1608" s="1">
        <v>1430000</v>
      </c>
      <c r="J1608">
        <v>2</v>
      </c>
      <c r="K1608">
        <v>9520</v>
      </c>
      <c r="L1608" t="s">
        <v>29</v>
      </c>
      <c r="M1608">
        <v>1</v>
      </c>
      <c r="N1608">
        <v>1</v>
      </c>
      <c r="O1608" t="s">
        <v>806</v>
      </c>
    </row>
    <row r="1609" spans="1:17" x14ac:dyDescent="0.25">
      <c r="A1609" t="s">
        <v>1836</v>
      </c>
      <c r="B1609" t="s">
        <v>1836</v>
      </c>
      <c r="C1609">
        <v>33.07</v>
      </c>
      <c r="D1609">
        <v>970.59230000000002</v>
      </c>
      <c r="E1609">
        <v>9</v>
      </c>
      <c r="F1609">
        <v>-1.5</v>
      </c>
      <c r="G1609">
        <v>486.30270000000002</v>
      </c>
      <c r="H1609">
        <v>20.52</v>
      </c>
      <c r="I1609" s="1">
        <v>10600000</v>
      </c>
      <c r="J1609">
        <v>6</v>
      </c>
      <c r="K1609">
        <v>4777</v>
      </c>
      <c r="L1609" t="s">
        <v>142</v>
      </c>
      <c r="M1609">
        <v>1</v>
      </c>
      <c r="N1609">
        <v>1</v>
      </c>
      <c r="O1609" t="s">
        <v>1837</v>
      </c>
    </row>
    <row r="1610" spans="1:17" x14ac:dyDescent="0.25">
      <c r="A1610" t="s">
        <v>2765</v>
      </c>
      <c r="B1610" t="s">
        <v>2765</v>
      </c>
      <c r="C1610">
        <v>30.05</v>
      </c>
      <c r="D1610">
        <v>867.529</v>
      </c>
      <c r="E1610">
        <v>9</v>
      </c>
      <c r="F1610">
        <v>0.3</v>
      </c>
      <c r="G1610">
        <v>434.77190000000002</v>
      </c>
      <c r="H1610">
        <v>23.18</v>
      </c>
      <c r="I1610" s="1">
        <v>24800000</v>
      </c>
      <c r="J1610">
        <v>8</v>
      </c>
      <c r="K1610">
        <v>5741</v>
      </c>
      <c r="L1610" t="s">
        <v>17</v>
      </c>
      <c r="M1610">
        <v>3</v>
      </c>
      <c r="N1610">
        <v>3</v>
      </c>
      <c r="O1610" t="s">
        <v>1837</v>
      </c>
    </row>
    <row r="1611" spans="1:17" x14ac:dyDescent="0.25">
      <c r="A1611" t="s">
        <v>3279</v>
      </c>
      <c r="B1611" t="s">
        <v>3279</v>
      </c>
      <c r="C1611">
        <v>28.25</v>
      </c>
      <c r="D1611">
        <v>942.58619999999996</v>
      </c>
      <c r="E1611">
        <v>9</v>
      </c>
      <c r="F1611">
        <v>-0.4</v>
      </c>
      <c r="G1611">
        <v>472.30020000000002</v>
      </c>
      <c r="H1611">
        <v>20.14</v>
      </c>
      <c r="I1611" s="1">
        <v>8110000</v>
      </c>
      <c r="J1611">
        <v>5</v>
      </c>
      <c r="K1611">
        <v>4635</v>
      </c>
      <c r="L1611" t="s">
        <v>47</v>
      </c>
      <c r="M1611">
        <v>1</v>
      </c>
      <c r="N1611">
        <v>1</v>
      </c>
      <c r="O1611" t="s">
        <v>1837</v>
      </c>
    </row>
    <row r="1612" spans="1:17" x14ac:dyDescent="0.25">
      <c r="A1612" t="s">
        <v>3498</v>
      </c>
      <c r="B1612" t="s">
        <v>3498</v>
      </c>
      <c r="C1612">
        <v>27.46</v>
      </c>
      <c r="D1612">
        <v>948.51409999999998</v>
      </c>
      <c r="E1612">
        <v>9</v>
      </c>
      <c r="F1612">
        <v>-0.4</v>
      </c>
      <c r="G1612">
        <v>475.26409999999998</v>
      </c>
      <c r="H1612">
        <v>23.43</v>
      </c>
      <c r="I1612" s="1">
        <v>19500000</v>
      </c>
      <c r="J1612">
        <v>9</v>
      </c>
      <c r="K1612">
        <v>5794</v>
      </c>
      <c r="L1612" t="s">
        <v>23</v>
      </c>
      <c r="M1612">
        <v>1</v>
      </c>
      <c r="N1612">
        <v>1</v>
      </c>
      <c r="O1612" t="s">
        <v>1837</v>
      </c>
    </row>
    <row r="1613" spans="1:17" x14ac:dyDescent="0.25">
      <c r="A1613" t="s">
        <v>3799</v>
      </c>
      <c r="B1613" t="s">
        <v>3799</v>
      </c>
      <c r="C1613">
        <v>26.36</v>
      </c>
      <c r="D1613">
        <v>1239.7086999999999</v>
      </c>
      <c r="E1613">
        <v>9</v>
      </c>
      <c r="F1613">
        <v>-0.6</v>
      </c>
      <c r="G1613">
        <v>414.24329999999998</v>
      </c>
      <c r="H1613">
        <v>22.68</v>
      </c>
      <c r="I1613" s="1">
        <v>53100000</v>
      </c>
      <c r="J1613">
        <v>9</v>
      </c>
      <c r="K1613">
        <v>5537</v>
      </c>
      <c r="L1613" t="s">
        <v>23</v>
      </c>
      <c r="M1613">
        <v>3</v>
      </c>
      <c r="N1613">
        <v>3</v>
      </c>
      <c r="O1613" t="s">
        <v>1837</v>
      </c>
    </row>
    <row r="1614" spans="1:17" x14ac:dyDescent="0.25">
      <c r="A1614" t="s">
        <v>3708</v>
      </c>
      <c r="B1614" t="s">
        <v>1973</v>
      </c>
      <c r="C1614">
        <v>32.630000000000003</v>
      </c>
      <c r="D1614">
        <v>1145.5763999999999</v>
      </c>
      <c r="E1614">
        <v>9</v>
      </c>
      <c r="F1614">
        <v>0</v>
      </c>
      <c r="G1614">
        <v>573.79549999999995</v>
      </c>
      <c r="H1614">
        <v>27.01</v>
      </c>
      <c r="I1614" s="1">
        <v>117000000</v>
      </c>
      <c r="J1614">
        <v>1</v>
      </c>
      <c r="K1614">
        <v>6486</v>
      </c>
      <c r="L1614" t="s">
        <v>84</v>
      </c>
      <c r="M1614">
        <v>13</v>
      </c>
      <c r="N1614">
        <v>13</v>
      </c>
      <c r="O1614" t="s">
        <v>1974</v>
      </c>
      <c r="P1614" t="s">
        <v>44</v>
      </c>
      <c r="Q1614" t="s">
        <v>155</v>
      </c>
    </row>
    <row r="1615" spans="1:17" x14ac:dyDescent="0.25">
      <c r="A1615" t="s">
        <v>2641</v>
      </c>
      <c r="B1615" t="s">
        <v>2641</v>
      </c>
      <c r="C1615">
        <v>30.46</v>
      </c>
      <c r="D1615">
        <v>1060.5664999999999</v>
      </c>
      <c r="E1615">
        <v>9</v>
      </c>
      <c r="F1615">
        <v>1.5</v>
      </c>
      <c r="G1615">
        <v>531.29129999999998</v>
      </c>
      <c r="H1615">
        <v>30.18</v>
      </c>
      <c r="I1615" s="1">
        <v>9550000</v>
      </c>
      <c r="J1615">
        <v>8</v>
      </c>
      <c r="K1615">
        <v>8165</v>
      </c>
      <c r="L1615" t="s">
        <v>17</v>
      </c>
      <c r="M1615">
        <v>1</v>
      </c>
      <c r="N1615">
        <v>1</v>
      </c>
      <c r="O1615" t="s">
        <v>1974</v>
      </c>
    </row>
    <row r="1616" spans="1:17" x14ac:dyDescent="0.25">
      <c r="A1616" t="s">
        <v>3708</v>
      </c>
      <c r="B1616" t="s">
        <v>3708</v>
      </c>
      <c r="C1616">
        <v>26.7</v>
      </c>
      <c r="D1616">
        <v>1129.5814</v>
      </c>
      <c r="E1616">
        <v>9</v>
      </c>
      <c r="F1616">
        <v>0.2</v>
      </c>
      <c r="G1616">
        <v>565.79809999999998</v>
      </c>
      <c r="H1616">
        <v>31.74</v>
      </c>
      <c r="I1616" s="1">
        <v>15800000</v>
      </c>
      <c r="J1616">
        <v>1</v>
      </c>
      <c r="K1616">
        <v>8130</v>
      </c>
      <c r="L1616" t="s">
        <v>84</v>
      </c>
      <c r="M1616">
        <v>5</v>
      </c>
      <c r="N1616">
        <v>5</v>
      </c>
      <c r="O1616" t="s">
        <v>1974</v>
      </c>
    </row>
    <row r="1617" spans="1:15" x14ac:dyDescent="0.25">
      <c r="A1617" t="s">
        <v>4532</v>
      </c>
      <c r="B1617" t="s">
        <v>4532</v>
      </c>
      <c r="C1617">
        <v>23.2</v>
      </c>
      <c r="D1617">
        <v>1040.6704999999999</v>
      </c>
      <c r="E1617">
        <v>9</v>
      </c>
      <c r="F1617">
        <v>-9.3000000000000007</v>
      </c>
      <c r="G1617">
        <v>521.33770000000004</v>
      </c>
      <c r="H1617">
        <v>32.700000000000003</v>
      </c>
      <c r="I1617">
        <v>0</v>
      </c>
      <c r="J1617">
        <v>4</v>
      </c>
      <c r="K1617">
        <v>8387</v>
      </c>
      <c r="L1617" t="s">
        <v>26</v>
      </c>
      <c r="M1617">
        <v>1</v>
      </c>
      <c r="N1617">
        <v>1</v>
      </c>
      <c r="O1617" t="s">
        <v>1974</v>
      </c>
    </row>
    <row r="1618" spans="1:15" x14ac:dyDescent="0.25">
      <c r="A1618" t="s">
        <v>1483</v>
      </c>
      <c r="B1618" t="s">
        <v>1483</v>
      </c>
      <c r="C1618">
        <v>34.44</v>
      </c>
      <c r="D1618">
        <v>1020.5352</v>
      </c>
      <c r="E1618">
        <v>9</v>
      </c>
      <c r="F1618">
        <v>-1.6</v>
      </c>
      <c r="G1618">
        <v>511.27409999999998</v>
      </c>
      <c r="H1618">
        <v>23.17</v>
      </c>
      <c r="I1618" s="1">
        <v>815000</v>
      </c>
      <c r="J1618">
        <v>7</v>
      </c>
      <c r="K1618">
        <v>5676</v>
      </c>
      <c r="L1618" t="s">
        <v>20</v>
      </c>
      <c r="M1618">
        <v>1</v>
      </c>
      <c r="N1618">
        <v>1</v>
      </c>
      <c r="O1618" t="s">
        <v>1484</v>
      </c>
    </row>
    <row r="1619" spans="1:15" x14ac:dyDescent="0.25">
      <c r="A1619" t="s">
        <v>2737</v>
      </c>
      <c r="B1619" t="s">
        <v>2737</v>
      </c>
      <c r="C1619">
        <v>30.16</v>
      </c>
      <c r="D1619">
        <v>1146.6185</v>
      </c>
      <c r="E1619">
        <v>9</v>
      </c>
      <c r="F1619">
        <v>-1.2</v>
      </c>
      <c r="G1619">
        <v>574.31590000000006</v>
      </c>
      <c r="H1619">
        <v>35.4</v>
      </c>
      <c r="I1619" s="1">
        <v>1100000</v>
      </c>
      <c r="J1619">
        <v>3</v>
      </c>
      <c r="K1619">
        <v>9394</v>
      </c>
      <c r="L1619" t="s">
        <v>73</v>
      </c>
      <c r="M1619">
        <v>1</v>
      </c>
      <c r="N1619">
        <v>1</v>
      </c>
      <c r="O1619" t="s">
        <v>1484</v>
      </c>
    </row>
    <row r="1620" spans="1:15" x14ac:dyDescent="0.25">
      <c r="A1620" t="s">
        <v>2992</v>
      </c>
      <c r="B1620" t="s">
        <v>2992</v>
      </c>
      <c r="C1620">
        <v>29.26</v>
      </c>
      <c r="D1620">
        <v>1141.672</v>
      </c>
      <c r="E1620">
        <v>9</v>
      </c>
      <c r="F1620">
        <v>0</v>
      </c>
      <c r="G1620">
        <v>381.56459999999998</v>
      </c>
      <c r="H1620">
        <v>28.8</v>
      </c>
      <c r="I1620" s="1">
        <v>55500000</v>
      </c>
      <c r="J1620">
        <v>4</v>
      </c>
      <c r="K1620">
        <v>7080</v>
      </c>
      <c r="L1620" t="s">
        <v>26</v>
      </c>
      <c r="M1620">
        <v>5</v>
      </c>
      <c r="N1620">
        <v>5</v>
      </c>
      <c r="O1620" t="s">
        <v>2993</v>
      </c>
    </row>
    <row r="1621" spans="1:15" x14ac:dyDescent="0.25">
      <c r="A1621" t="s">
        <v>5488</v>
      </c>
      <c r="B1621" t="s">
        <v>5488</v>
      </c>
      <c r="C1621">
        <v>17.55</v>
      </c>
      <c r="D1621">
        <v>1110.6072999999999</v>
      </c>
      <c r="E1621">
        <v>9</v>
      </c>
      <c r="F1621">
        <v>-0.7</v>
      </c>
      <c r="G1621">
        <v>556.31050000000005</v>
      </c>
      <c r="H1621">
        <v>65.680000000000007</v>
      </c>
      <c r="I1621" s="1">
        <v>111000000</v>
      </c>
      <c r="J1621">
        <v>2</v>
      </c>
      <c r="K1621">
        <v>20746</v>
      </c>
      <c r="L1621" t="s">
        <v>29</v>
      </c>
      <c r="M1621">
        <v>3</v>
      </c>
      <c r="N1621">
        <v>3</v>
      </c>
      <c r="O1621" t="s">
        <v>2993</v>
      </c>
    </row>
    <row r="1622" spans="1:15" x14ac:dyDescent="0.25">
      <c r="A1622" t="s">
        <v>3346</v>
      </c>
      <c r="B1622" t="s">
        <v>3346</v>
      </c>
      <c r="C1622">
        <v>27.99</v>
      </c>
      <c r="D1622">
        <v>1073.5617999999999</v>
      </c>
      <c r="E1622">
        <v>9</v>
      </c>
      <c r="F1622">
        <v>0.1</v>
      </c>
      <c r="G1622">
        <v>537.78819999999996</v>
      </c>
      <c r="H1622">
        <v>24.07</v>
      </c>
      <c r="I1622" s="1">
        <v>13700000</v>
      </c>
      <c r="J1622">
        <v>8</v>
      </c>
      <c r="K1622">
        <v>6050</v>
      </c>
      <c r="L1622" t="s">
        <v>17</v>
      </c>
      <c r="M1622">
        <v>3</v>
      </c>
      <c r="N1622">
        <v>3</v>
      </c>
      <c r="O1622" t="s">
        <v>3347</v>
      </c>
    </row>
    <row r="1623" spans="1:15" x14ac:dyDescent="0.25">
      <c r="A1623" t="s">
        <v>512</v>
      </c>
      <c r="B1623" t="s">
        <v>512</v>
      </c>
      <c r="C1623">
        <v>39.92</v>
      </c>
      <c r="D1623">
        <v>1006.5811</v>
      </c>
      <c r="E1623">
        <v>9</v>
      </c>
      <c r="F1623">
        <v>-2.1</v>
      </c>
      <c r="G1623">
        <v>504.29669999999999</v>
      </c>
      <c r="H1623">
        <v>21.72</v>
      </c>
      <c r="I1623" s="1">
        <v>656000000</v>
      </c>
      <c r="J1623">
        <v>7</v>
      </c>
      <c r="K1623">
        <v>5168</v>
      </c>
      <c r="L1623" t="s">
        <v>20</v>
      </c>
      <c r="M1623">
        <v>19</v>
      </c>
      <c r="N1623">
        <v>19</v>
      </c>
      <c r="O1623" t="s">
        <v>274</v>
      </c>
    </row>
    <row r="1624" spans="1:15" x14ac:dyDescent="0.25">
      <c r="A1624" t="s">
        <v>4259</v>
      </c>
      <c r="B1624" t="s">
        <v>4259</v>
      </c>
      <c r="C1624">
        <v>24.45</v>
      </c>
      <c r="D1624">
        <v>1176.6193000000001</v>
      </c>
      <c r="E1624">
        <v>9</v>
      </c>
      <c r="F1624">
        <v>0.6</v>
      </c>
      <c r="G1624">
        <v>393.21390000000002</v>
      </c>
      <c r="H1624">
        <v>29.83</v>
      </c>
      <c r="I1624" s="1">
        <v>3790000</v>
      </c>
      <c r="J1624">
        <v>3</v>
      </c>
      <c r="K1624">
        <v>7451</v>
      </c>
      <c r="L1624" t="s">
        <v>73</v>
      </c>
      <c r="M1624">
        <v>3</v>
      </c>
      <c r="N1624">
        <v>3</v>
      </c>
      <c r="O1624" t="s">
        <v>2438</v>
      </c>
    </row>
    <row r="1625" spans="1:15" x14ac:dyDescent="0.25">
      <c r="A1625" t="s">
        <v>4266</v>
      </c>
      <c r="B1625" t="s">
        <v>4266</v>
      </c>
      <c r="C1625">
        <v>24.43</v>
      </c>
      <c r="D1625">
        <v>1084.6128000000001</v>
      </c>
      <c r="E1625">
        <v>9</v>
      </c>
      <c r="F1625">
        <v>0.5</v>
      </c>
      <c r="G1625">
        <v>543.31399999999996</v>
      </c>
      <c r="H1625">
        <v>64.33</v>
      </c>
      <c r="I1625" s="1">
        <v>3390000</v>
      </c>
      <c r="J1625">
        <v>5</v>
      </c>
      <c r="K1625">
        <v>19283</v>
      </c>
      <c r="L1625" t="s">
        <v>47</v>
      </c>
      <c r="M1625">
        <v>3</v>
      </c>
      <c r="N1625">
        <v>3</v>
      </c>
      <c r="O1625" t="s">
        <v>2438</v>
      </c>
    </row>
    <row r="1626" spans="1:15" x14ac:dyDescent="0.25">
      <c r="A1626" t="s">
        <v>4704</v>
      </c>
      <c r="B1626" t="s">
        <v>4704</v>
      </c>
      <c r="C1626">
        <v>22.35</v>
      </c>
      <c r="D1626">
        <v>1003.545</v>
      </c>
      <c r="E1626">
        <v>9</v>
      </c>
      <c r="F1626">
        <v>0.1</v>
      </c>
      <c r="G1626">
        <v>502.77980000000002</v>
      </c>
      <c r="H1626">
        <v>51.93</v>
      </c>
      <c r="I1626" s="1">
        <v>62700000</v>
      </c>
      <c r="J1626">
        <v>4</v>
      </c>
      <c r="K1626">
        <v>15111</v>
      </c>
      <c r="L1626" t="s">
        <v>26</v>
      </c>
      <c r="M1626">
        <v>7</v>
      </c>
      <c r="N1626">
        <v>7</v>
      </c>
      <c r="O1626" t="s">
        <v>2438</v>
      </c>
    </row>
    <row r="1627" spans="1:15" x14ac:dyDescent="0.25">
      <c r="A1627" t="s">
        <v>5031</v>
      </c>
      <c r="B1627" t="s">
        <v>5031</v>
      </c>
      <c r="C1627">
        <v>20.52</v>
      </c>
      <c r="D1627">
        <v>1092.604</v>
      </c>
      <c r="E1627">
        <v>9</v>
      </c>
      <c r="F1627">
        <v>-0.6</v>
      </c>
      <c r="G1627">
        <v>547.30899999999997</v>
      </c>
      <c r="H1627">
        <v>24.62</v>
      </c>
      <c r="I1627" s="1">
        <v>3450000</v>
      </c>
      <c r="J1627">
        <v>8</v>
      </c>
      <c r="K1627">
        <v>6237</v>
      </c>
      <c r="L1627" t="s">
        <v>17</v>
      </c>
      <c r="M1627">
        <v>1</v>
      </c>
      <c r="N1627">
        <v>1</v>
      </c>
      <c r="O1627" t="s">
        <v>2438</v>
      </c>
    </row>
    <row r="1628" spans="1:15" x14ac:dyDescent="0.25">
      <c r="A1628" t="s">
        <v>1173</v>
      </c>
      <c r="B1628" t="s">
        <v>1173</v>
      </c>
      <c r="C1628">
        <v>35.79</v>
      </c>
      <c r="D1628">
        <v>920.51779999999997</v>
      </c>
      <c r="E1628">
        <v>9</v>
      </c>
      <c r="F1628">
        <v>1.2</v>
      </c>
      <c r="G1628">
        <v>461.26670000000001</v>
      </c>
      <c r="H1628">
        <v>29.6</v>
      </c>
      <c r="I1628" s="1">
        <v>2770000</v>
      </c>
      <c r="J1628">
        <v>8</v>
      </c>
      <c r="K1628">
        <v>7963</v>
      </c>
      <c r="L1628" t="s">
        <v>17</v>
      </c>
      <c r="M1628">
        <v>1</v>
      </c>
      <c r="N1628">
        <v>1</v>
      </c>
      <c r="O1628" t="s">
        <v>111</v>
      </c>
    </row>
    <row r="1629" spans="1:15" x14ac:dyDescent="0.25">
      <c r="A1629" t="s">
        <v>366</v>
      </c>
      <c r="B1629" t="s">
        <v>366</v>
      </c>
      <c r="C1629">
        <v>41.75</v>
      </c>
      <c r="D1629">
        <v>1216.6505</v>
      </c>
      <c r="E1629">
        <v>9</v>
      </c>
      <c r="F1629">
        <v>0.5</v>
      </c>
      <c r="G1629">
        <v>406.55759999999998</v>
      </c>
      <c r="H1629">
        <v>32.619999999999997</v>
      </c>
      <c r="I1629" s="1">
        <v>27200000</v>
      </c>
      <c r="J1629">
        <v>4</v>
      </c>
      <c r="K1629">
        <v>8359</v>
      </c>
      <c r="L1629" t="s">
        <v>26</v>
      </c>
      <c r="M1629">
        <v>4</v>
      </c>
      <c r="N1629">
        <v>4</v>
      </c>
      <c r="O1629" t="s">
        <v>367</v>
      </c>
    </row>
    <row r="1630" spans="1:15" x14ac:dyDescent="0.25">
      <c r="A1630" t="s">
        <v>403</v>
      </c>
      <c r="B1630" t="s">
        <v>403</v>
      </c>
      <c r="C1630">
        <v>40.89</v>
      </c>
      <c r="D1630">
        <v>1241.7031999999999</v>
      </c>
      <c r="E1630">
        <v>9</v>
      </c>
      <c r="F1630">
        <v>0.1</v>
      </c>
      <c r="G1630">
        <v>621.85889999999995</v>
      </c>
      <c r="H1630">
        <v>31.46</v>
      </c>
      <c r="I1630" s="1">
        <v>23400000</v>
      </c>
      <c r="J1630">
        <v>3</v>
      </c>
      <c r="K1630">
        <v>8011</v>
      </c>
      <c r="L1630" t="s">
        <v>73</v>
      </c>
      <c r="M1630">
        <v>3</v>
      </c>
      <c r="N1630">
        <v>3</v>
      </c>
      <c r="O1630" t="s">
        <v>367</v>
      </c>
    </row>
    <row r="1631" spans="1:15" x14ac:dyDescent="0.25">
      <c r="A1631" t="s">
        <v>1154</v>
      </c>
      <c r="B1631" t="s">
        <v>1154</v>
      </c>
      <c r="C1631">
        <v>35.94</v>
      </c>
      <c r="D1631">
        <v>1023.6077</v>
      </c>
      <c r="E1631">
        <v>9</v>
      </c>
      <c r="F1631">
        <v>-0.9</v>
      </c>
      <c r="G1631">
        <v>512.8107</v>
      </c>
      <c r="H1631">
        <v>30.25</v>
      </c>
      <c r="I1631" s="1">
        <v>1020000</v>
      </c>
      <c r="J1631">
        <v>10</v>
      </c>
      <c r="K1631">
        <v>8206</v>
      </c>
      <c r="L1631" t="s">
        <v>32</v>
      </c>
      <c r="M1631">
        <v>1</v>
      </c>
      <c r="N1631">
        <v>1</v>
      </c>
      <c r="O1631" t="s">
        <v>367</v>
      </c>
    </row>
    <row r="1632" spans="1:15" x14ac:dyDescent="0.25">
      <c r="A1632" t="s">
        <v>1553</v>
      </c>
      <c r="B1632" t="s">
        <v>1553</v>
      </c>
      <c r="C1632">
        <v>34.21</v>
      </c>
      <c r="D1632">
        <v>955.50869999999998</v>
      </c>
      <c r="E1632">
        <v>9</v>
      </c>
      <c r="F1632">
        <v>0.8</v>
      </c>
      <c r="G1632">
        <v>478.762</v>
      </c>
      <c r="H1632">
        <v>33.75</v>
      </c>
      <c r="I1632" s="1">
        <v>4850000</v>
      </c>
      <c r="J1632">
        <v>9</v>
      </c>
      <c r="K1632">
        <v>9408</v>
      </c>
      <c r="L1632" t="s">
        <v>23</v>
      </c>
      <c r="M1632">
        <v>2</v>
      </c>
      <c r="N1632">
        <v>2</v>
      </c>
      <c r="O1632" t="s">
        <v>367</v>
      </c>
    </row>
    <row r="1633" spans="1:17" x14ac:dyDescent="0.25">
      <c r="A1633" t="s">
        <v>3128</v>
      </c>
      <c r="B1633" t="s">
        <v>2003</v>
      </c>
      <c r="C1633">
        <v>32.53</v>
      </c>
      <c r="D1633">
        <v>1096.5587</v>
      </c>
      <c r="E1633">
        <v>9</v>
      </c>
      <c r="F1633">
        <v>-0.6</v>
      </c>
      <c r="G1633">
        <v>549.28629999999998</v>
      </c>
      <c r="H1633">
        <v>26.11</v>
      </c>
      <c r="I1633" s="1">
        <v>11200000</v>
      </c>
      <c r="J1633">
        <v>1</v>
      </c>
      <c r="K1633">
        <v>6197</v>
      </c>
      <c r="L1633" t="s">
        <v>84</v>
      </c>
      <c r="M1633">
        <v>2</v>
      </c>
      <c r="N1633">
        <v>2</v>
      </c>
      <c r="O1633" t="s">
        <v>367</v>
      </c>
      <c r="P1633" t="s">
        <v>44</v>
      </c>
      <c r="Q1633" t="s">
        <v>155</v>
      </c>
    </row>
    <row r="1634" spans="1:17" x14ac:dyDescent="0.25">
      <c r="A1634" t="s">
        <v>4185</v>
      </c>
      <c r="B1634" t="s">
        <v>2570</v>
      </c>
      <c r="C1634">
        <v>30.71</v>
      </c>
      <c r="D1634">
        <v>1142.6958</v>
      </c>
      <c r="E1634">
        <v>9</v>
      </c>
      <c r="F1634">
        <v>0.6</v>
      </c>
      <c r="G1634">
        <v>381.90609999999998</v>
      </c>
      <c r="H1634">
        <v>37.61</v>
      </c>
      <c r="I1634" s="1">
        <v>49500000</v>
      </c>
      <c r="J1634">
        <v>7</v>
      </c>
      <c r="K1634">
        <v>10593</v>
      </c>
      <c r="L1634" t="s">
        <v>20</v>
      </c>
      <c r="M1634">
        <v>8</v>
      </c>
      <c r="N1634">
        <v>8</v>
      </c>
      <c r="O1634" t="s">
        <v>367</v>
      </c>
      <c r="P1634" t="s">
        <v>44</v>
      </c>
      <c r="Q1634" t="s">
        <v>338</v>
      </c>
    </row>
    <row r="1635" spans="1:17" x14ac:dyDescent="0.25">
      <c r="A1635" t="s">
        <v>2674</v>
      </c>
      <c r="B1635" t="s">
        <v>2674</v>
      </c>
      <c r="C1635">
        <v>30.36</v>
      </c>
      <c r="D1635">
        <v>1029.5831000000001</v>
      </c>
      <c r="E1635">
        <v>9</v>
      </c>
      <c r="F1635">
        <v>-0.4</v>
      </c>
      <c r="G1635">
        <v>515.79859999999996</v>
      </c>
      <c r="H1635">
        <v>26.6</v>
      </c>
      <c r="I1635" s="1">
        <v>83300000</v>
      </c>
      <c r="J1635">
        <v>1</v>
      </c>
      <c r="K1635">
        <v>6356</v>
      </c>
      <c r="L1635" t="s">
        <v>84</v>
      </c>
      <c r="M1635">
        <v>6</v>
      </c>
      <c r="N1635">
        <v>6</v>
      </c>
      <c r="O1635" t="s">
        <v>367</v>
      </c>
    </row>
    <row r="1636" spans="1:17" x14ac:dyDescent="0.25">
      <c r="A1636" t="s">
        <v>3128</v>
      </c>
      <c r="B1636" t="s">
        <v>3128</v>
      </c>
      <c r="C1636">
        <v>28.76</v>
      </c>
      <c r="D1636">
        <v>1080.5636999999999</v>
      </c>
      <c r="E1636">
        <v>9</v>
      </c>
      <c r="F1636">
        <v>-0.5</v>
      </c>
      <c r="G1636">
        <v>541.28890000000001</v>
      </c>
      <c r="H1636">
        <v>32.01</v>
      </c>
      <c r="I1636" s="1">
        <v>1840000</v>
      </c>
      <c r="J1636">
        <v>2</v>
      </c>
      <c r="K1636">
        <v>8723</v>
      </c>
      <c r="L1636" t="s">
        <v>29</v>
      </c>
      <c r="M1636">
        <v>1</v>
      </c>
      <c r="N1636">
        <v>1</v>
      </c>
      <c r="O1636" t="s">
        <v>367</v>
      </c>
    </row>
    <row r="1637" spans="1:17" x14ac:dyDescent="0.25">
      <c r="A1637" t="s">
        <v>3306</v>
      </c>
      <c r="B1637" t="s">
        <v>3306</v>
      </c>
      <c r="C1637">
        <v>28.11</v>
      </c>
      <c r="D1637">
        <v>1178.6196</v>
      </c>
      <c r="E1637">
        <v>9</v>
      </c>
      <c r="F1637">
        <v>2</v>
      </c>
      <c r="G1637">
        <v>393.88130000000001</v>
      </c>
      <c r="H1637">
        <v>38.74</v>
      </c>
      <c r="I1637" s="1">
        <v>1490000</v>
      </c>
      <c r="J1637">
        <v>4</v>
      </c>
      <c r="K1637">
        <v>10487</v>
      </c>
      <c r="L1637" t="s">
        <v>26</v>
      </c>
      <c r="M1637">
        <v>1</v>
      </c>
      <c r="N1637">
        <v>1</v>
      </c>
      <c r="O1637" t="s">
        <v>367</v>
      </c>
    </row>
    <row r="1638" spans="1:17" x14ac:dyDescent="0.25">
      <c r="A1638" t="s">
        <v>4185</v>
      </c>
      <c r="B1638" t="s">
        <v>4185</v>
      </c>
      <c r="C1638">
        <v>24.79</v>
      </c>
      <c r="D1638">
        <v>1126.7008000000001</v>
      </c>
      <c r="E1638">
        <v>9</v>
      </c>
      <c r="F1638">
        <v>2.4</v>
      </c>
      <c r="G1638">
        <v>376.57510000000002</v>
      </c>
      <c r="H1638">
        <v>44.69</v>
      </c>
      <c r="I1638" s="1">
        <v>2750000</v>
      </c>
      <c r="J1638">
        <v>7</v>
      </c>
      <c r="K1638">
        <v>13004</v>
      </c>
      <c r="L1638" t="s">
        <v>20</v>
      </c>
      <c r="M1638">
        <v>3</v>
      </c>
      <c r="N1638">
        <v>3</v>
      </c>
      <c r="O1638" t="s">
        <v>367</v>
      </c>
    </row>
    <row r="1639" spans="1:17" x14ac:dyDescent="0.25">
      <c r="A1639" t="s">
        <v>4216</v>
      </c>
      <c r="B1639" t="s">
        <v>4216</v>
      </c>
      <c r="C1639">
        <v>24.62</v>
      </c>
      <c r="D1639">
        <v>1053.509</v>
      </c>
      <c r="E1639">
        <v>9</v>
      </c>
      <c r="F1639">
        <v>0.3</v>
      </c>
      <c r="G1639">
        <v>527.76199999999994</v>
      </c>
      <c r="H1639">
        <v>31.65</v>
      </c>
      <c r="I1639" s="1">
        <v>5740000</v>
      </c>
      <c r="J1639">
        <v>9</v>
      </c>
      <c r="K1639">
        <v>8684</v>
      </c>
      <c r="L1639" t="s">
        <v>23</v>
      </c>
      <c r="M1639">
        <v>2</v>
      </c>
      <c r="N1639">
        <v>2</v>
      </c>
      <c r="O1639" t="s">
        <v>367</v>
      </c>
    </row>
    <row r="1640" spans="1:17" x14ac:dyDescent="0.25">
      <c r="A1640" t="s">
        <v>2754</v>
      </c>
      <c r="B1640" t="s">
        <v>2754</v>
      </c>
      <c r="C1640">
        <v>30.09</v>
      </c>
      <c r="D1640">
        <v>1056.5491</v>
      </c>
      <c r="E1640">
        <v>9</v>
      </c>
      <c r="F1640">
        <v>1.1000000000000001</v>
      </c>
      <c r="G1640">
        <v>529.28240000000005</v>
      </c>
      <c r="H1640">
        <v>41.43</v>
      </c>
      <c r="I1640" s="1">
        <v>1050000</v>
      </c>
      <c r="J1640">
        <v>2</v>
      </c>
      <c r="K1640">
        <v>12069</v>
      </c>
      <c r="L1640" t="s">
        <v>29</v>
      </c>
      <c r="M1640">
        <v>1</v>
      </c>
      <c r="N1640">
        <v>1</v>
      </c>
      <c r="O1640" t="s">
        <v>2755</v>
      </c>
    </row>
    <row r="1641" spans="1:17" x14ac:dyDescent="0.25">
      <c r="A1641" t="s">
        <v>3454</v>
      </c>
      <c r="B1641" t="s">
        <v>3454</v>
      </c>
      <c r="C1641">
        <v>27.68</v>
      </c>
      <c r="D1641">
        <v>989.52940000000001</v>
      </c>
      <c r="E1641">
        <v>9</v>
      </c>
      <c r="F1641">
        <v>-0.2</v>
      </c>
      <c r="G1641">
        <v>495.77190000000002</v>
      </c>
      <c r="H1641">
        <v>27.49</v>
      </c>
      <c r="I1641" s="1">
        <v>2850000</v>
      </c>
      <c r="J1641">
        <v>7</v>
      </c>
      <c r="K1641">
        <v>7158</v>
      </c>
      <c r="L1641" t="s">
        <v>20</v>
      </c>
      <c r="M1641">
        <v>1</v>
      </c>
      <c r="N1641">
        <v>1</v>
      </c>
      <c r="O1641" t="s">
        <v>2755</v>
      </c>
    </row>
    <row r="1642" spans="1:17" x14ac:dyDescent="0.25">
      <c r="A1642" t="s">
        <v>79</v>
      </c>
      <c r="B1642" t="s">
        <v>79</v>
      </c>
      <c r="C1642">
        <v>49.27</v>
      </c>
      <c r="D1642">
        <v>960.55050000000006</v>
      </c>
      <c r="E1642">
        <v>9</v>
      </c>
      <c r="F1642">
        <v>-1</v>
      </c>
      <c r="G1642">
        <v>481.28199999999998</v>
      </c>
      <c r="H1642">
        <v>27.23</v>
      </c>
      <c r="I1642" s="1">
        <v>15800000</v>
      </c>
      <c r="J1642">
        <v>2</v>
      </c>
      <c r="K1642">
        <v>7031</v>
      </c>
      <c r="L1642" t="s">
        <v>29</v>
      </c>
      <c r="M1642">
        <v>2</v>
      </c>
      <c r="N1642">
        <v>2</v>
      </c>
      <c r="O1642" t="s">
        <v>80</v>
      </c>
    </row>
    <row r="1643" spans="1:17" x14ac:dyDescent="0.25">
      <c r="A1643" t="s">
        <v>147</v>
      </c>
      <c r="B1643" t="s">
        <v>147</v>
      </c>
      <c r="C1643">
        <v>45.89</v>
      </c>
      <c r="D1643">
        <v>1069.6648</v>
      </c>
      <c r="E1643">
        <v>9</v>
      </c>
      <c r="F1643">
        <v>1</v>
      </c>
      <c r="G1643">
        <v>535.84019999999998</v>
      </c>
      <c r="H1643">
        <v>37.72</v>
      </c>
      <c r="I1643" s="1">
        <v>48300000</v>
      </c>
      <c r="J1643">
        <v>3</v>
      </c>
      <c r="K1643">
        <v>10203</v>
      </c>
      <c r="L1643" t="s">
        <v>73</v>
      </c>
      <c r="M1643">
        <v>3</v>
      </c>
      <c r="N1643">
        <v>3</v>
      </c>
      <c r="O1643" t="s">
        <v>148</v>
      </c>
    </row>
    <row r="1644" spans="1:17" x14ac:dyDescent="0.25">
      <c r="A1644" t="s">
        <v>4553</v>
      </c>
      <c r="B1644" t="s">
        <v>4553</v>
      </c>
      <c r="C1644">
        <v>23.15</v>
      </c>
      <c r="D1644">
        <v>920.54430000000002</v>
      </c>
      <c r="E1644">
        <v>9</v>
      </c>
      <c r="F1644">
        <v>-0.6</v>
      </c>
      <c r="G1644">
        <v>461.27910000000003</v>
      </c>
      <c r="H1644">
        <v>37.049999999999997</v>
      </c>
      <c r="I1644" s="1">
        <v>1600000</v>
      </c>
      <c r="J1644">
        <v>2</v>
      </c>
      <c r="K1644">
        <v>10522</v>
      </c>
      <c r="L1644" t="s">
        <v>29</v>
      </c>
      <c r="M1644">
        <v>1</v>
      </c>
      <c r="N1644">
        <v>1</v>
      </c>
      <c r="O1644" t="s">
        <v>4554</v>
      </c>
    </row>
    <row r="1645" spans="1:17" x14ac:dyDescent="0.25">
      <c r="A1645" t="s">
        <v>1174</v>
      </c>
      <c r="B1645" t="s">
        <v>1174</v>
      </c>
      <c r="C1645">
        <v>35.79</v>
      </c>
      <c r="D1645">
        <v>913.52329999999995</v>
      </c>
      <c r="E1645">
        <v>9</v>
      </c>
      <c r="F1645">
        <v>0</v>
      </c>
      <c r="G1645">
        <v>457.76889999999997</v>
      </c>
      <c r="H1645">
        <v>20.350000000000001</v>
      </c>
      <c r="I1645" s="1">
        <v>6190000</v>
      </c>
      <c r="J1645">
        <v>5</v>
      </c>
      <c r="K1645">
        <v>4712</v>
      </c>
      <c r="L1645" t="s">
        <v>47</v>
      </c>
      <c r="M1645">
        <v>1</v>
      </c>
      <c r="N1645">
        <v>1</v>
      </c>
      <c r="O1645" t="s">
        <v>1175</v>
      </c>
    </row>
    <row r="1646" spans="1:17" x14ac:dyDescent="0.25">
      <c r="A1646" t="s">
        <v>4169</v>
      </c>
      <c r="B1646" t="s">
        <v>4169</v>
      </c>
      <c r="C1646">
        <v>24.86</v>
      </c>
      <c r="D1646">
        <v>1011.6692</v>
      </c>
      <c r="E1646">
        <v>9</v>
      </c>
      <c r="F1646">
        <v>-0.3</v>
      </c>
      <c r="G1646">
        <v>506.8417</v>
      </c>
      <c r="H1646">
        <v>36.69</v>
      </c>
      <c r="I1646" s="1">
        <v>731000</v>
      </c>
      <c r="J1646">
        <v>1</v>
      </c>
      <c r="K1646">
        <v>9886</v>
      </c>
      <c r="L1646" t="s">
        <v>84</v>
      </c>
      <c r="M1646">
        <v>1</v>
      </c>
      <c r="N1646">
        <v>1</v>
      </c>
      <c r="O1646" t="s">
        <v>4170</v>
      </c>
    </row>
    <row r="1647" spans="1:17" x14ac:dyDescent="0.25">
      <c r="A1647" t="s">
        <v>3615</v>
      </c>
      <c r="B1647" t="s">
        <v>3615</v>
      </c>
      <c r="C1647">
        <v>27.02</v>
      </c>
      <c r="D1647">
        <v>1128.6978999999999</v>
      </c>
      <c r="E1647">
        <v>9</v>
      </c>
      <c r="F1647">
        <v>-0.9</v>
      </c>
      <c r="G1647">
        <v>565.35569999999996</v>
      </c>
      <c r="H1647">
        <v>26.45</v>
      </c>
      <c r="I1647" s="1">
        <v>16600000</v>
      </c>
      <c r="J1647">
        <v>2</v>
      </c>
      <c r="K1647">
        <v>6760</v>
      </c>
      <c r="L1647" t="s">
        <v>29</v>
      </c>
      <c r="M1647">
        <v>2</v>
      </c>
      <c r="N1647">
        <v>2</v>
      </c>
      <c r="O1647" t="s">
        <v>3616</v>
      </c>
    </row>
    <row r="1648" spans="1:17" x14ac:dyDescent="0.25">
      <c r="A1648" t="s">
        <v>5767</v>
      </c>
      <c r="B1648" t="s">
        <v>5767</v>
      </c>
      <c r="C1648">
        <v>15.89</v>
      </c>
      <c r="D1648">
        <v>1114.5811000000001</v>
      </c>
      <c r="E1648">
        <v>9</v>
      </c>
      <c r="F1648">
        <v>1.4</v>
      </c>
      <c r="G1648">
        <v>558.29859999999996</v>
      </c>
      <c r="H1648">
        <v>62.12</v>
      </c>
      <c r="I1648" s="1">
        <v>674000</v>
      </c>
      <c r="J1648">
        <v>1</v>
      </c>
      <c r="K1648">
        <v>18721</v>
      </c>
      <c r="L1648" t="s">
        <v>84</v>
      </c>
      <c r="M1648">
        <v>1</v>
      </c>
      <c r="N1648">
        <v>1</v>
      </c>
      <c r="O1648" t="s">
        <v>3616</v>
      </c>
    </row>
    <row r="1649" spans="1:17" x14ac:dyDescent="0.25">
      <c r="A1649" t="s">
        <v>5982</v>
      </c>
      <c r="B1649" t="s">
        <v>1547</v>
      </c>
      <c r="C1649">
        <v>34.229999999999997</v>
      </c>
      <c r="D1649">
        <v>1198.5839000000001</v>
      </c>
      <c r="E1649">
        <v>9</v>
      </c>
      <c r="F1649">
        <v>-1.2</v>
      </c>
      <c r="G1649">
        <v>600.29849999999999</v>
      </c>
      <c r="H1649">
        <v>23.42</v>
      </c>
      <c r="I1649" s="1">
        <v>13000000</v>
      </c>
      <c r="J1649">
        <v>10</v>
      </c>
      <c r="K1649">
        <v>5789</v>
      </c>
      <c r="L1649" t="s">
        <v>32</v>
      </c>
      <c r="M1649">
        <v>2</v>
      </c>
      <c r="N1649">
        <v>2</v>
      </c>
      <c r="O1649" t="s">
        <v>1548</v>
      </c>
      <c r="P1649" t="s">
        <v>44</v>
      </c>
      <c r="Q1649" t="s">
        <v>822</v>
      </c>
    </row>
    <row r="1650" spans="1:17" x14ac:dyDescent="0.25">
      <c r="A1650" t="s">
        <v>4393</v>
      </c>
      <c r="B1650" t="s">
        <v>4393</v>
      </c>
      <c r="C1650">
        <v>23.81</v>
      </c>
      <c r="D1650">
        <v>860.49670000000003</v>
      </c>
      <c r="E1650">
        <v>9</v>
      </c>
      <c r="F1650">
        <v>1.3</v>
      </c>
      <c r="G1650">
        <v>431.25619999999998</v>
      </c>
      <c r="H1650">
        <v>31.17</v>
      </c>
      <c r="I1650" s="1">
        <v>1040000</v>
      </c>
      <c r="J1650">
        <v>9</v>
      </c>
      <c r="K1650">
        <v>8514</v>
      </c>
      <c r="L1650" t="s">
        <v>23</v>
      </c>
      <c r="M1650">
        <v>1</v>
      </c>
      <c r="N1650">
        <v>1</v>
      </c>
      <c r="O1650" t="s">
        <v>1548</v>
      </c>
    </row>
    <row r="1651" spans="1:17" x14ac:dyDescent="0.25">
      <c r="A1651" t="s">
        <v>1274</v>
      </c>
      <c r="B1651" t="s">
        <v>1274</v>
      </c>
      <c r="C1651">
        <v>35.299999999999997</v>
      </c>
      <c r="D1651">
        <v>1174.6246000000001</v>
      </c>
      <c r="E1651">
        <v>9</v>
      </c>
      <c r="F1651">
        <v>0.6</v>
      </c>
      <c r="G1651">
        <v>392.54910000000001</v>
      </c>
      <c r="H1651">
        <v>20.52</v>
      </c>
      <c r="I1651" s="1">
        <v>14400000</v>
      </c>
      <c r="J1651">
        <v>8</v>
      </c>
      <c r="K1651">
        <v>4811</v>
      </c>
      <c r="L1651" t="s">
        <v>17</v>
      </c>
      <c r="M1651">
        <v>3</v>
      </c>
      <c r="N1651">
        <v>3</v>
      </c>
      <c r="O1651" t="s">
        <v>1275</v>
      </c>
    </row>
    <row r="1652" spans="1:17" x14ac:dyDescent="0.25">
      <c r="A1652" t="s">
        <v>1879</v>
      </c>
      <c r="B1652" t="s">
        <v>1879</v>
      </c>
      <c r="C1652">
        <v>32.92</v>
      </c>
      <c r="D1652">
        <v>1077.6222</v>
      </c>
      <c r="E1652">
        <v>9</v>
      </c>
      <c r="F1652">
        <v>1.2</v>
      </c>
      <c r="G1652">
        <v>539.81899999999996</v>
      </c>
      <c r="H1652">
        <v>61.14</v>
      </c>
      <c r="I1652" s="1">
        <v>10100000</v>
      </c>
      <c r="J1652">
        <v>2</v>
      </c>
      <c r="K1652">
        <v>19125</v>
      </c>
      <c r="L1652" t="s">
        <v>29</v>
      </c>
      <c r="M1652">
        <v>3</v>
      </c>
      <c r="N1652">
        <v>3</v>
      </c>
      <c r="O1652" t="s">
        <v>1275</v>
      </c>
    </row>
    <row r="1653" spans="1:17" x14ac:dyDescent="0.25">
      <c r="A1653" t="s">
        <v>1916</v>
      </c>
      <c r="B1653" t="s">
        <v>1916</v>
      </c>
      <c r="C1653">
        <v>32.81</v>
      </c>
      <c r="D1653">
        <v>991.58140000000003</v>
      </c>
      <c r="E1653">
        <v>9</v>
      </c>
      <c r="F1653">
        <v>1.5</v>
      </c>
      <c r="G1653">
        <v>496.7987</v>
      </c>
      <c r="H1653">
        <v>27.39</v>
      </c>
      <c r="I1653" s="1">
        <v>4700000</v>
      </c>
      <c r="J1653">
        <v>9</v>
      </c>
      <c r="K1653">
        <v>7188</v>
      </c>
      <c r="L1653" t="s">
        <v>23</v>
      </c>
      <c r="M1653">
        <v>2</v>
      </c>
      <c r="N1653">
        <v>2</v>
      </c>
      <c r="O1653" t="s">
        <v>1275</v>
      </c>
    </row>
    <row r="1654" spans="1:17" x14ac:dyDescent="0.25">
      <c r="A1654" t="s">
        <v>2243</v>
      </c>
      <c r="B1654" t="s">
        <v>2243</v>
      </c>
      <c r="C1654">
        <v>31.73</v>
      </c>
      <c r="D1654">
        <v>1046.576</v>
      </c>
      <c r="E1654">
        <v>9</v>
      </c>
      <c r="F1654">
        <v>0.2</v>
      </c>
      <c r="G1654">
        <v>524.29539999999997</v>
      </c>
      <c r="H1654">
        <v>25.86</v>
      </c>
      <c r="I1654" s="1">
        <v>10200000</v>
      </c>
      <c r="J1654">
        <v>9</v>
      </c>
      <c r="K1654">
        <v>6643</v>
      </c>
      <c r="L1654" t="s">
        <v>23</v>
      </c>
      <c r="M1654">
        <v>1</v>
      </c>
      <c r="N1654">
        <v>1</v>
      </c>
      <c r="O1654" t="s">
        <v>2244</v>
      </c>
    </row>
    <row r="1655" spans="1:17" x14ac:dyDescent="0.25">
      <c r="A1655" t="s">
        <v>1562</v>
      </c>
      <c r="B1655" t="s">
        <v>1562</v>
      </c>
      <c r="C1655">
        <v>34.19</v>
      </c>
      <c r="D1655">
        <v>1103.5037</v>
      </c>
      <c r="E1655">
        <v>9</v>
      </c>
      <c r="F1655">
        <v>0.9</v>
      </c>
      <c r="G1655">
        <v>552.75959999999998</v>
      </c>
      <c r="H1655">
        <v>42.94</v>
      </c>
      <c r="I1655" s="1">
        <v>562000</v>
      </c>
      <c r="J1655">
        <v>1</v>
      </c>
      <c r="K1655">
        <v>12139</v>
      </c>
      <c r="L1655" t="s">
        <v>84</v>
      </c>
      <c r="M1655">
        <v>1</v>
      </c>
      <c r="N1655">
        <v>1</v>
      </c>
      <c r="O1655" t="s">
        <v>1563</v>
      </c>
    </row>
    <row r="1656" spans="1:17" x14ac:dyDescent="0.25">
      <c r="A1656" t="s">
        <v>4690</v>
      </c>
      <c r="B1656" t="s">
        <v>4690</v>
      </c>
      <c r="C1656">
        <v>22.45</v>
      </c>
      <c r="D1656">
        <v>1009.6032</v>
      </c>
      <c r="E1656">
        <v>9</v>
      </c>
      <c r="F1656">
        <v>-0.7</v>
      </c>
      <c r="G1656">
        <v>505.80849999999998</v>
      </c>
      <c r="H1656">
        <v>25.86</v>
      </c>
      <c r="I1656" s="1">
        <v>368000</v>
      </c>
      <c r="J1656">
        <v>8</v>
      </c>
      <c r="K1656">
        <v>6677</v>
      </c>
      <c r="L1656" t="s">
        <v>17</v>
      </c>
      <c r="M1656">
        <v>1</v>
      </c>
      <c r="N1656">
        <v>1</v>
      </c>
      <c r="O1656" t="s">
        <v>1563</v>
      </c>
    </row>
    <row r="1657" spans="1:17" x14ac:dyDescent="0.25">
      <c r="A1657" t="s">
        <v>4809</v>
      </c>
      <c r="B1657" t="s">
        <v>4809</v>
      </c>
      <c r="C1657">
        <v>21.82</v>
      </c>
      <c r="D1657">
        <v>1136.5542</v>
      </c>
      <c r="E1657">
        <v>9</v>
      </c>
      <c r="F1657">
        <v>0.5</v>
      </c>
      <c r="G1657">
        <v>569.28470000000004</v>
      </c>
      <c r="H1657">
        <v>69.53</v>
      </c>
      <c r="I1657" s="1">
        <v>3640000</v>
      </c>
      <c r="J1657">
        <v>6</v>
      </c>
      <c r="K1657">
        <v>21524</v>
      </c>
      <c r="L1657" t="s">
        <v>142</v>
      </c>
      <c r="M1657">
        <v>1</v>
      </c>
      <c r="N1657">
        <v>1</v>
      </c>
      <c r="O1657" t="s">
        <v>1563</v>
      </c>
    </row>
    <row r="1658" spans="1:17" x14ac:dyDescent="0.25">
      <c r="A1658" t="s">
        <v>3945</v>
      </c>
      <c r="B1658" t="s">
        <v>3945</v>
      </c>
      <c r="C1658">
        <v>25.81</v>
      </c>
      <c r="D1658">
        <v>911.54399999999998</v>
      </c>
      <c r="E1658">
        <v>9</v>
      </c>
      <c r="F1658">
        <v>-1.2</v>
      </c>
      <c r="G1658">
        <v>456.77870000000001</v>
      </c>
      <c r="H1658">
        <v>38.4</v>
      </c>
      <c r="I1658" s="1">
        <v>1470000</v>
      </c>
      <c r="J1658">
        <v>1</v>
      </c>
      <c r="K1658">
        <v>10506</v>
      </c>
      <c r="L1658" t="s">
        <v>84</v>
      </c>
      <c r="M1658">
        <v>1</v>
      </c>
      <c r="N1658">
        <v>1</v>
      </c>
      <c r="O1658" t="s">
        <v>3946</v>
      </c>
    </row>
    <row r="1659" spans="1:17" x14ac:dyDescent="0.25">
      <c r="A1659" t="s">
        <v>4021</v>
      </c>
      <c r="B1659" t="s">
        <v>4021</v>
      </c>
      <c r="C1659">
        <v>25.51</v>
      </c>
      <c r="D1659">
        <v>1100.6342</v>
      </c>
      <c r="E1659">
        <v>9</v>
      </c>
      <c r="F1659">
        <v>-0.1</v>
      </c>
      <c r="G1659">
        <v>551.32429999999999</v>
      </c>
      <c r="H1659">
        <v>23.69</v>
      </c>
      <c r="I1659" s="1">
        <v>1300000</v>
      </c>
      <c r="J1659">
        <v>9</v>
      </c>
      <c r="K1659">
        <v>5887</v>
      </c>
      <c r="L1659" t="s">
        <v>23</v>
      </c>
      <c r="M1659">
        <v>1</v>
      </c>
      <c r="N1659">
        <v>1</v>
      </c>
      <c r="O1659" t="s">
        <v>1074</v>
      </c>
    </row>
    <row r="1660" spans="1:17" x14ac:dyDescent="0.25">
      <c r="A1660" t="s">
        <v>4611</v>
      </c>
      <c r="B1660" t="s">
        <v>4611</v>
      </c>
      <c r="C1660">
        <v>22.92</v>
      </c>
      <c r="D1660">
        <v>1083.6512</v>
      </c>
      <c r="E1660">
        <v>9</v>
      </c>
      <c r="F1660">
        <v>-1.4</v>
      </c>
      <c r="G1660">
        <v>542.83219999999994</v>
      </c>
      <c r="H1660">
        <v>25.38</v>
      </c>
      <c r="I1660" s="1">
        <v>6460000</v>
      </c>
      <c r="J1660">
        <v>2</v>
      </c>
      <c r="K1660">
        <v>6392</v>
      </c>
      <c r="L1660" t="s">
        <v>29</v>
      </c>
      <c r="M1660">
        <v>1</v>
      </c>
      <c r="N1660">
        <v>1</v>
      </c>
      <c r="O1660" t="s">
        <v>1074</v>
      </c>
    </row>
    <row r="1661" spans="1:17" x14ac:dyDescent="0.25">
      <c r="A1661" t="s">
        <v>5286</v>
      </c>
      <c r="B1661" t="s">
        <v>5286</v>
      </c>
      <c r="C1661">
        <v>18.989999999999998</v>
      </c>
      <c r="D1661">
        <v>984.57159999999999</v>
      </c>
      <c r="E1661">
        <v>9</v>
      </c>
      <c r="F1661">
        <v>0.5</v>
      </c>
      <c r="G1661">
        <v>493.29329999999999</v>
      </c>
      <c r="H1661">
        <v>33.72</v>
      </c>
      <c r="I1661" s="1">
        <v>511000</v>
      </c>
      <c r="J1661">
        <v>10</v>
      </c>
      <c r="K1661">
        <v>9419</v>
      </c>
      <c r="L1661" t="s">
        <v>32</v>
      </c>
      <c r="M1661">
        <v>1</v>
      </c>
      <c r="N1661">
        <v>1</v>
      </c>
      <c r="O1661" t="s">
        <v>1074</v>
      </c>
    </row>
    <row r="1662" spans="1:17" x14ac:dyDescent="0.25">
      <c r="A1662" t="s">
        <v>5634</v>
      </c>
      <c r="B1662" t="s">
        <v>5634</v>
      </c>
      <c r="C1662">
        <v>16.77</v>
      </c>
      <c r="D1662">
        <v>1149.6188999999999</v>
      </c>
      <c r="E1662">
        <v>9</v>
      </c>
      <c r="F1662">
        <v>0.8</v>
      </c>
      <c r="G1662">
        <v>575.81719999999996</v>
      </c>
      <c r="H1662">
        <v>21.51</v>
      </c>
      <c r="I1662" s="1">
        <v>795000</v>
      </c>
      <c r="J1662">
        <v>2</v>
      </c>
      <c r="K1662">
        <v>5149</v>
      </c>
      <c r="L1662" t="s">
        <v>29</v>
      </c>
      <c r="M1662">
        <v>1</v>
      </c>
      <c r="N1662">
        <v>1</v>
      </c>
      <c r="O1662" t="s">
        <v>1074</v>
      </c>
    </row>
    <row r="1663" spans="1:17" x14ac:dyDescent="0.25">
      <c r="A1663" t="s">
        <v>2222</v>
      </c>
      <c r="B1663" t="s">
        <v>2222</v>
      </c>
      <c r="C1663">
        <v>31.78</v>
      </c>
      <c r="D1663">
        <v>1190.6923999999999</v>
      </c>
      <c r="E1663">
        <v>9</v>
      </c>
      <c r="F1663">
        <v>-1.6</v>
      </c>
      <c r="G1663">
        <v>596.35249999999996</v>
      </c>
      <c r="H1663">
        <v>27.16</v>
      </c>
      <c r="I1663" s="1">
        <v>4150000</v>
      </c>
      <c r="J1663">
        <v>2</v>
      </c>
      <c r="K1663">
        <v>7007</v>
      </c>
      <c r="L1663" t="s">
        <v>29</v>
      </c>
      <c r="M1663">
        <v>2</v>
      </c>
      <c r="N1663">
        <v>2</v>
      </c>
      <c r="O1663" t="s">
        <v>2223</v>
      </c>
    </row>
    <row r="1664" spans="1:17" x14ac:dyDescent="0.25">
      <c r="A1664" t="s">
        <v>5340</v>
      </c>
      <c r="B1664" t="s">
        <v>5340</v>
      </c>
      <c r="C1664">
        <v>18.68</v>
      </c>
      <c r="D1664">
        <v>1092.5815</v>
      </c>
      <c r="E1664">
        <v>9</v>
      </c>
      <c r="F1664">
        <v>-3.6</v>
      </c>
      <c r="G1664">
        <v>547.29610000000002</v>
      </c>
      <c r="H1664">
        <v>44.19</v>
      </c>
      <c r="I1664" s="1">
        <v>7300000</v>
      </c>
      <c r="J1664">
        <v>3</v>
      </c>
      <c r="K1664">
        <v>12511</v>
      </c>
      <c r="L1664" t="s">
        <v>73</v>
      </c>
      <c r="M1664">
        <v>2</v>
      </c>
      <c r="N1664">
        <v>2</v>
      </c>
      <c r="O1664" t="s">
        <v>2223</v>
      </c>
    </row>
    <row r="1665" spans="1:17" x14ac:dyDescent="0.25">
      <c r="A1665" t="s">
        <v>4350</v>
      </c>
      <c r="B1665" t="s">
        <v>4350</v>
      </c>
      <c r="C1665">
        <v>24.05</v>
      </c>
      <c r="D1665">
        <v>989.57569999999998</v>
      </c>
      <c r="E1665">
        <v>9</v>
      </c>
      <c r="F1665">
        <v>0.3</v>
      </c>
      <c r="G1665">
        <v>495.7953</v>
      </c>
      <c r="H1665">
        <v>24.51</v>
      </c>
      <c r="I1665" s="1">
        <v>371000</v>
      </c>
      <c r="J1665">
        <v>7</v>
      </c>
      <c r="K1665">
        <v>6148</v>
      </c>
      <c r="L1665" t="s">
        <v>20</v>
      </c>
      <c r="M1665">
        <v>1</v>
      </c>
      <c r="N1665">
        <v>1</v>
      </c>
      <c r="O1665" t="s">
        <v>463</v>
      </c>
    </row>
    <row r="1666" spans="1:17" x14ac:dyDescent="0.25">
      <c r="A1666" t="s">
        <v>5513</v>
      </c>
      <c r="B1666" t="s">
        <v>5513</v>
      </c>
      <c r="C1666">
        <v>17.399999999999999</v>
      </c>
      <c r="D1666">
        <v>812.45039999999995</v>
      </c>
      <c r="E1666">
        <v>9</v>
      </c>
      <c r="F1666">
        <v>-1.1000000000000001</v>
      </c>
      <c r="G1666">
        <v>407.2321</v>
      </c>
      <c r="H1666">
        <v>24.57</v>
      </c>
      <c r="I1666" s="1">
        <v>2850000</v>
      </c>
      <c r="J1666">
        <v>7</v>
      </c>
      <c r="K1666">
        <v>6168</v>
      </c>
      <c r="L1666" t="s">
        <v>20</v>
      </c>
      <c r="M1666">
        <v>2</v>
      </c>
      <c r="N1666">
        <v>2</v>
      </c>
      <c r="O1666" t="s">
        <v>463</v>
      </c>
    </row>
    <row r="1667" spans="1:17" x14ac:dyDescent="0.25">
      <c r="A1667" t="s">
        <v>4545</v>
      </c>
      <c r="B1667" t="s">
        <v>4545</v>
      </c>
      <c r="C1667">
        <v>23.17</v>
      </c>
      <c r="D1667">
        <v>996.56039999999996</v>
      </c>
      <c r="E1667">
        <v>9</v>
      </c>
      <c r="F1667">
        <v>-0.4</v>
      </c>
      <c r="G1667">
        <v>499.28730000000002</v>
      </c>
      <c r="H1667">
        <v>47.19</v>
      </c>
      <c r="I1667" s="1">
        <v>9980000</v>
      </c>
      <c r="J1667">
        <v>4</v>
      </c>
      <c r="K1667">
        <v>13453</v>
      </c>
      <c r="L1667" t="s">
        <v>26</v>
      </c>
      <c r="M1667">
        <v>1</v>
      </c>
      <c r="N1667">
        <v>1</v>
      </c>
      <c r="O1667" t="s">
        <v>4546</v>
      </c>
    </row>
    <row r="1668" spans="1:17" x14ac:dyDescent="0.25">
      <c r="A1668" t="s">
        <v>3075</v>
      </c>
      <c r="B1668" t="s">
        <v>3075</v>
      </c>
      <c r="C1668">
        <v>28.96</v>
      </c>
      <c r="D1668">
        <v>1023.5349</v>
      </c>
      <c r="E1668">
        <v>9</v>
      </c>
      <c r="F1668">
        <v>-2.1</v>
      </c>
      <c r="G1668">
        <v>512.77359999999999</v>
      </c>
      <c r="H1668">
        <v>22.43</v>
      </c>
      <c r="I1668" s="1">
        <v>7630000</v>
      </c>
      <c r="J1668">
        <v>7</v>
      </c>
      <c r="K1668">
        <v>5414</v>
      </c>
      <c r="L1668" t="s">
        <v>20</v>
      </c>
      <c r="M1668">
        <v>1</v>
      </c>
      <c r="N1668">
        <v>1</v>
      </c>
      <c r="O1668" t="s">
        <v>209</v>
      </c>
    </row>
    <row r="1669" spans="1:17" x14ac:dyDescent="0.25">
      <c r="A1669" t="s">
        <v>5983</v>
      </c>
      <c r="B1669" t="s">
        <v>4424</v>
      </c>
      <c r="C1669">
        <v>23.68</v>
      </c>
      <c r="D1669">
        <v>1041.5389</v>
      </c>
      <c r="E1669">
        <v>9</v>
      </c>
      <c r="F1669">
        <v>-0.5</v>
      </c>
      <c r="G1669">
        <v>521.77650000000006</v>
      </c>
      <c r="H1669">
        <v>23.47</v>
      </c>
      <c r="I1669" s="1">
        <v>5340000</v>
      </c>
      <c r="J1669">
        <v>2</v>
      </c>
      <c r="K1669">
        <v>5750</v>
      </c>
      <c r="L1669" t="s">
        <v>29</v>
      </c>
      <c r="M1669">
        <v>1</v>
      </c>
      <c r="N1669">
        <v>1</v>
      </c>
      <c r="O1669" t="s">
        <v>209</v>
      </c>
      <c r="P1669" t="s">
        <v>44</v>
      </c>
      <c r="Q1669" t="s">
        <v>155</v>
      </c>
    </row>
    <row r="1670" spans="1:17" x14ac:dyDescent="0.25">
      <c r="A1670" t="s">
        <v>2068</v>
      </c>
      <c r="B1670" t="s">
        <v>2068</v>
      </c>
      <c r="C1670">
        <v>32.299999999999997</v>
      </c>
      <c r="D1670">
        <v>1153.6931</v>
      </c>
      <c r="E1670">
        <v>9</v>
      </c>
      <c r="F1670">
        <v>0</v>
      </c>
      <c r="G1670">
        <v>577.85379999999998</v>
      </c>
      <c r="H1670">
        <v>34.159999999999997</v>
      </c>
      <c r="I1670" s="1">
        <v>450000000</v>
      </c>
      <c r="J1670">
        <v>3</v>
      </c>
      <c r="K1670">
        <v>8954</v>
      </c>
      <c r="L1670" t="s">
        <v>73</v>
      </c>
      <c r="M1670">
        <v>23</v>
      </c>
      <c r="N1670">
        <v>23</v>
      </c>
      <c r="O1670" t="s">
        <v>2069</v>
      </c>
    </row>
    <row r="1671" spans="1:17" x14ac:dyDescent="0.25">
      <c r="A1671" t="s">
        <v>4667</v>
      </c>
      <c r="B1671" t="s">
        <v>4667</v>
      </c>
      <c r="C1671">
        <v>22.55</v>
      </c>
      <c r="D1671">
        <v>1046.5872999999999</v>
      </c>
      <c r="E1671">
        <v>9</v>
      </c>
      <c r="F1671">
        <v>-2.2000000000000002</v>
      </c>
      <c r="G1671">
        <v>524.29970000000003</v>
      </c>
      <c r="H1671">
        <v>32.56</v>
      </c>
      <c r="I1671" s="1">
        <v>16100000</v>
      </c>
      <c r="J1671">
        <v>2</v>
      </c>
      <c r="K1671">
        <v>8917</v>
      </c>
      <c r="L1671" t="s">
        <v>29</v>
      </c>
      <c r="M1671">
        <v>1</v>
      </c>
      <c r="N1671">
        <v>1</v>
      </c>
      <c r="O1671" t="s">
        <v>4668</v>
      </c>
    </row>
    <row r="1672" spans="1:17" x14ac:dyDescent="0.25">
      <c r="A1672" t="s">
        <v>2671</v>
      </c>
      <c r="B1672" t="s">
        <v>2671</v>
      </c>
      <c r="C1672">
        <v>30.38</v>
      </c>
      <c r="D1672">
        <v>1242.6185</v>
      </c>
      <c r="E1672">
        <v>9</v>
      </c>
      <c r="F1672">
        <v>1</v>
      </c>
      <c r="G1672">
        <v>622.31709999999998</v>
      </c>
      <c r="H1672">
        <v>69.61</v>
      </c>
      <c r="I1672" s="1">
        <v>38300000</v>
      </c>
      <c r="J1672">
        <v>6</v>
      </c>
      <c r="K1672">
        <v>21554</v>
      </c>
      <c r="L1672" t="s">
        <v>142</v>
      </c>
      <c r="M1672">
        <v>7</v>
      </c>
      <c r="N1672">
        <v>7</v>
      </c>
      <c r="O1672" t="s">
        <v>2672</v>
      </c>
    </row>
    <row r="1673" spans="1:17" x14ac:dyDescent="0.25">
      <c r="A1673" t="s">
        <v>3419</v>
      </c>
      <c r="B1673" t="s">
        <v>3419</v>
      </c>
      <c r="C1673">
        <v>27.76</v>
      </c>
      <c r="D1673">
        <v>1110.6774</v>
      </c>
      <c r="E1673">
        <v>9</v>
      </c>
      <c r="F1673">
        <v>0</v>
      </c>
      <c r="G1673">
        <v>556.34590000000003</v>
      </c>
      <c r="H1673">
        <v>25.49</v>
      </c>
      <c r="I1673" s="1">
        <v>7630000</v>
      </c>
      <c r="J1673">
        <v>3</v>
      </c>
      <c r="K1673">
        <v>6025</v>
      </c>
      <c r="L1673" t="s">
        <v>73</v>
      </c>
      <c r="M1673">
        <v>1</v>
      </c>
      <c r="N1673">
        <v>1</v>
      </c>
      <c r="O1673" t="s">
        <v>3420</v>
      </c>
    </row>
    <row r="1674" spans="1:17" x14ac:dyDescent="0.25">
      <c r="A1674" t="s">
        <v>2785</v>
      </c>
      <c r="B1674" t="s">
        <v>2785</v>
      </c>
      <c r="C1674">
        <v>30</v>
      </c>
      <c r="D1674">
        <v>869.50829999999996</v>
      </c>
      <c r="E1674">
        <v>9</v>
      </c>
      <c r="F1674">
        <v>0.1</v>
      </c>
      <c r="G1674">
        <v>435.76150000000001</v>
      </c>
      <c r="H1674">
        <v>25.83</v>
      </c>
      <c r="I1674" s="1">
        <v>345000</v>
      </c>
      <c r="J1674">
        <v>7</v>
      </c>
      <c r="K1674">
        <v>6594</v>
      </c>
      <c r="L1674" t="s">
        <v>20</v>
      </c>
      <c r="M1674">
        <v>1</v>
      </c>
      <c r="N1674">
        <v>1</v>
      </c>
      <c r="O1674" t="s">
        <v>2786</v>
      </c>
    </row>
    <row r="1675" spans="1:17" x14ac:dyDescent="0.25">
      <c r="A1675" t="s">
        <v>1164</v>
      </c>
      <c r="B1675" t="s">
        <v>1164</v>
      </c>
      <c r="C1675">
        <v>35.85</v>
      </c>
      <c r="D1675">
        <v>943.5702</v>
      </c>
      <c r="E1675">
        <v>9</v>
      </c>
      <c r="F1675">
        <v>1.1000000000000001</v>
      </c>
      <c r="G1675">
        <v>472.79289999999997</v>
      </c>
      <c r="H1675">
        <v>26.28</v>
      </c>
      <c r="I1675" s="1">
        <v>32900000</v>
      </c>
      <c r="J1675">
        <v>8</v>
      </c>
      <c r="K1675">
        <v>6822</v>
      </c>
      <c r="L1675" t="s">
        <v>17</v>
      </c>
      <c r="M1675">
        <v>2</v>
      </c>
      <c r="N1675">
        <v>2</v>
      </c>
      <c r="O1675" t="s">
        <v>1165</v>
      </c>
    </row>
    <row r="1676" spans="1:17" x14ac:dyDescent="0.25">
      <c r="A1676" t="s">
        <v>3953</v>
      </c>
      <c r="B1676" t="s">
        <v>1334</v>
      </c>
      <c r="C1676">
        <v>35.020000000000003</v>
      </c>
      <c r="D1676">
        <v>1128.5161000000001</v>
      </c>
      <c r="E1676">
        <v>9</v>
      </c>
      <c r="F1676">
        <v>0</v>
      </c>
      <c r="G1676">
        <v>565.26530000000002</v>
      </c>
      <c r="H1676">
        <v>44.58</v>
      </c>
      <c r="I1676" s="1">
        <v>35600000</v>
      </c>
      <c r="J1676">
        <v>5</v>
      </c>
      <c r="K1676">
        <v>12370</v>
      </c>
      <c r="L1676" t="s">
        <v>47</v>
      </c>
      <c r="M1676">
        <v>6</v>
      </c>
      <c r="N1676">
        <v>6</v>
      </c>
      <c r="O1676" t="s">
        <v>1165</v>
      </c>
      <c r="P1676" t="s">
        <v>44</v>
      </c>
      <c r="Q1676" t="s">
        <v>594</v>
      </c>
    </row>
    <row r="1677" spans="1:17" x14ac:dyDescent="0.25">
      <c r="A1677" t="s">
        <v>3122</v>
      </c>
      <c r="B1677" t="s">
        <v>3122</v>
      </c>
      <c r="C1677">
        <v>28.78</v>
      </c>
      <c r="D1677">
        <v>1084.5778</v>
      </c>
      <c r="E1677">
        <v>9</v>
      </c>
      <c r="F1677">
        <v>0</v>
      </c>
      <c r="G1677">
        <v>543.29610000000002</v>
      </c>
      <c r="H1677">
        <v>23.71</v>
      </c>
      <c r="I1677" s="1">
        <v>1180000</v>
      </c>
      <c r="J1677">
        <v>7</v>
      </c>
      <c r="K1677">
        <v>5871</v>
      </c>
      <c r="L1677" t="s">
        <v>20</v>
      </c>
      <c r="M1677">
        <v>1</v>
      </c>
      <c r="N1677">
        <v>1</v>
      </c>
      <c r="O1677" t="s">
        <v>1165</v>
      </c>
    </row>
    <row r="1678" spans="1:17" x14ac:dyDescent="0.25">
      <c r="A1678" t="s">
        <v>3953</v>
      </c>
      <c r="B1678" t="s">
        <v>3953</v>
      </c>
      <c r="C1678">
        <v>25.78</v>
      </c>
      <c r="D1678">
        <v>1112.5211999999999</v>
      </c>
      <c r="E1678">
        <v>9</v>
      </c>
      <c r="F1678">
        <v>0.4</v>
      </c>
      <c r="G1678">
        <v>557.2681</v>
      </c>
      <c r="H1678">
        <v>54.8</v>
      </c>
      <c r="I1678" s="1">
        <v>7370000</v>
      </c>
      <c r="J1678">
        <v>5</v>
      </c>
      <c r="K1678">
        <v>15944</v>
      </c>
      <c r="L1678" t="s">
        <v>47</v>
      </c>
      <c r="M1678">
        <v>1</v>
      </c>
      <c r="N1678">
        <v>1</v>
      </c>
      <c r="O1678" t="s">
        <v>1165</v>
      </c>
    </row>
    <row r="1679" spans="1:17" x14ac:dyDescent="0.25">
      <c r="A1679" t="s">
        <v>5984</v>
      </c>
      <c r="B1679" t="s">
        <v>3985</v>
      </c>
      <c r="C1679">
        <v>25.62</v>
      </c>
      <c r="D1679">
        <v>1103.6007999999999</v>
      </c>
      <c r="E1679">
        <v>9</v>
      </c>
      <c r="F1679">
        <v>-0.6</v>
      </c>
      <c r="G1679">
        <v>552.80740000000003</v>
      </c>
      <c r="H1679">
        <v>35.83</v>
      </c>
      <c r="I1679" s="1">
        <v>1320000</v>
      </c>
      <c r="J1679">
        <v>5</v>
      </c>
      <c r="K1679">
        <v>9352</v>
      </c>
      <c r="L1679" t="s">
        <v>47</v>
      </c>
      <c r="M1679">
        <v>1</v>
      </c>
      <c r="N1679">
        <v>1</v>
      </c>
      <c r="O1679" t="s">
        <v>1165</v>
      </c>
      <c r="P1679" t="s">
        <v>44</v>
      </c>
      <c r="Q1679" t="s">
        <v>594</v>
      </c>
    </row>
    <row r="1680" spans="1:17" x14ac:dyDescent="0.25">
      <c r="A1680" t="s">
        <v>5078</v>
      </c>
      <c r="B1680" t="s">
        <v>5078</v>
      </c>
      <c r="C1680">
        <v>20.23</v>
      </c>
      <c r="D1680">
        <v>1177.6455000000001</v>
      </c>
      <c r="E1680">
        <v>9</v>
      </c>
      <c r="F1680">
        <v>0.9</v>
      </c>
      <c r="G1680">
        <v>589.8306</v>
      </c>
      <c r="H1680">
        <v>33.799999999999997</v>
      </c>
      <c r="I1680" s="1">
        <v>14500000</v>
      </c>
      <c r="J1680">
        <v>1</v>
      </c>
      <c r="K1680">
        <v>8853</v>
      </c>
      <c r="L1680" t="s">
        <v>84</v>
      </c>
      <c r="M1680">
        <v>1</v>
      </c>
      <c r="N1680">
        <v>1</v>
      </c>
      <c r="O1680" t="s">
        <v>1165</v>
      </c>
    </row>
    <row r="1681" spans="1:17" x14ac:dyDescent="0.25">
      <c r="A1681" t="s">
        <v>5387</v>
      </c>
      <c r="B1681" t="s">
        <v>5387</v>
      </c>
      <c r="C1681">
        <v>18.34</v>
      </c>
      <c r="D1681">
        <v>912.52800000000002</v>
      </c>
      <c r="E1681">
        <v>9</v>
      </c>
      <c r="F1681">
        <v>1.6</v>
      </c>
      <c r="G1681">
        <v>457.27199999999999</v>
      </c>
      <c r="H1681">
        <v>46.84</v>
      </c>
      <c r="I1681" s="1">
        <v>680000</v>
      </c>
      <c r="J1681">
        <v>1</v>
      </c>
      <c r="K1681">
        <v>13470</v>
      </c>
      <c r="L1681" t="s">
        <v>84</v>
      </c>
      <c r="M1681">
        <v>1</v>
      </c>
      <c r="N1681">
        <v>1</v>
      </c>
      <c r="O1681" t="s">
        <v>1165</v>
      </c>
    </row>
    <row r="1682" spans="1:17" x14ac:dyDescent="0.25">
      <c r="A1682" t="s">
        <v>2208</v>
      </c>
      <c r="B1682" t="s">
        <v>2208</v>
      </c>
      <c r="C1682">
        <v>31.82</v>
      </c>
      <c r="D1682">
        <v>1141.6356000000001</v>
      </c>
      <c r="E1682">
        <v>9</v>
      </c>
      <c r="F1682">
        <v>0</v>
      </c>
      <c r="G1682">
        <v>381.55250000000001</v>
      </c>
      <c r="H1682">
        <v>29.55</v>
      </c>
      <c r="I1682" s="1">
        <v>41400000</v>
      </c>
      <c r="J1682">
        <v>10</v>
      </c>
      <c r="K1682">
        <v>7954</v>
      </c>
      <c r="L1682" t="s">
        <v>32</v>
      </c>
      <c r="M1682">
        <v>3</v>
      </c>
      <c r="N1682">
        <v>3</v>
      </c>
      <c r="O1682" t="s">
        <v>2209</v>
      </c>
    </row>
    <row r="1683" spans="1:17" x14ac:dyDescent="0.25">
      <c r="A1683" t="s">
        <v>2829</v>
      </c>
      <c r="B1683" t="s">
        <v>2829</v>
      </c>
      <c r="C1683">
        <v>29.8</v>
      </c>
      <c r="D1683">
        <v>1151.6927000000001</v>
      </c>
      <c r="E1683">
        <v>9</v>
      </c>
      <c r="F1683">
        <v>-0.2</v>
      </c>
      <c r="G1683">
        <v>576.85350000000005</v>
      </c>
      <c r="H1683">
        <v>32.32</v>
      </c>
      <c r="I1683" s="1">
        <v>60900000</v>
      </c>
      <c r="J1683">
        <v>4</v>
      </c>
      <c r="K1683">
        <v>8256</v>
      </c>
      <c r="L1683" t="s">
        <v>26</v>
      </c>
      <c r="M1683">
        <v>6</v>
      </c>
      <c r="N1683">
        <v>6</v>
      </c>
      <c r="O1683" t="s">
        <v>2830</v>
      </c>
    </row>
    <row r="1684" spans="1:17" x14ac:dyDescent="0.25">
      <c r="A1684" t="s">
        <v>3530</v>
      </c>
      <c r="B1684" t="s">
        <v>3530</v>
      </c>
      <c r="C1684">
        <v>27.34</v>
      </c>
      <c r="D1684">
        <v>1018.556</v>
      </c>
      <c r="E1684">
        <v>9</v>
      </c>
      <c r="F1684">
        <v>0.2</v>
      </c>
      <c r="G1684">
        <v>510.28530000000001</v>
      </c>
      <c r="H1684">
        <v>38.42</v>
      </c>
      <c r="I1684" s="1">
        <v>3260000</v>
      </c>
      <c r="J1684">
        <v>1</v>
      </c>
      <c r="K1684">
        <v>10511</v>
      </c>
      <c r="L1684" t="s">
        <v>84</v>
      </c>
      <c r="M1684">
        <v>1</v>
      </c>
      <c r="N1684">
        <v>1</v>
      </c>
      <c r="O1684" t="s">
        <v>3531</v>
      </c>
    </row>
    <row r="1685" spans="1:17" x14ac:dyDescent="0.25">
      <c r="A1685" t="s">
        <v>4715</v>
      </c>
      <c r="B1685" t="s">
        <v>4715</v>
      </c>
      <c r="C1685">
        <v>22.3</v>
      </c>
      <c r="D1685">
        <v>1076.6454000000001</v>
      </c>
      <c r="E1685">
        <v>9</v>
      </c>
      <c r="F1685">
        <v>0.5</v>
      </c>
      <c r="G1685">
        <v>539.33029999999997</v>
      </c>
      <c r="H1685">
        <v>34.43</v>
      </c>
      <c r="I1685" s="1">
        <v>72700000</v>
      </c>
      <c r="J1685">
        <v>4</v>
      </c>
      <c r="K1685">
        <v>8988</v>
      </c>
      <c r="L1685" t="s">
        <v>26</v>
      </c>
      <c r="M1685">
        <v>5</v>
      </c>
      <c r="N1685">
        <v>5</v>
      </c>
      <c r="O1685" t="s">
        <v>3531</v>
      </c>
    </row>
    <row r="1686" spans="1:17" x14ac:dyDescent="0.25">
      <c r="A1686" t="s">
        <v>5551</v>
      </c>
      <c r="B1686" t="s">
        <v>5551</v>
      </c>
      <c r="C1686">
        <v>17.22</v>
      </c>
      <c r="D1686">
        <v>1008.5967000000001</v>
      </c>
      <c r="E1686">
        <v>9</v>
      </c>
      <c r="F1686">
        <v>1.8</v>
      </c>
      <c r="G1686">
        <v>505.30650000000003</v>
      </c>
      <c r="H1686">
        <v>57.38</v>
      </c>
      <c r="I1686" s="1">
        <v>64800000</v>
      </c>
      <c r="J1686">
        <v>8</v>
      </c>
      <c r="K1686">
        <v>17646</v>
      </c>
      <c r="L1686" t="s">
        <v>17</v>
      </c>
      <c r="M1686">
        <v>5</v>
      </c>
      <c r="N1686">
        <v>5</v>
      </c>
      <c r="O1686" t="s">
        <v>3531</v>
      </c>
    </row>
    <row r="1687" spans="1:17" x14ac:dyDescent="0.25">
      <c r="A1687" t="s">
        <v>1206</v>
      </c>
      <c r="B1687" t="s">
        <v>1206</v>
      </c>
      <c r="C1687">
        <v>35.630000000000003</v>
      </c>
      <c r="D1687">
        <v>1162.6611</v>
      </c>
      <c r="E1687">
        <v>9</v>
      </c>
      <c r="F1687">
        <v>0.1</v>
      </c>
      <c r="G1687">
        <v>582.33789999999999</v>
      </c>
      <c r="H1687">
        <v>21.36</v>
      </c>
      <c r="I1687" s="1">
        <v>13400000</v>
      </c>
      <c r="J1687">
        <v>8</v>
      </c>
      <c r="K1687">
        <v>5099</v>
      </c>
      <c r="L1687" t="s">
        <v>17</v>
      </c>
      <c r="M1687">
        <v>2</v>
      </c>
      <c r="N1687">
        <v>2</v>
      </c>
      <c r="O1687" t="s">
        <v>1207</v>
      </c>
    </row>
    <row r="1688" spans="1:17" x14ac:dyDescent="0.25">
      <c r="A1688" t="s">
        <v>1714</v>
      </c>
      <c r="B1688" t="s">
        <v>1329</v>
      </c>
      <c r="C1688">
        <v>35.03</v>
      </c>
      <c r="D1688">
        <v>1223.6007999999999</v>
      </c>
      <c r="E1688">
        <v>9</v>
      </c>
      <c r="F1688">
        <v>0.9</v>
      </c>
      <c r="G1688">
        <v>408.87459999999999</v>
      </c>
      <c r="H1688">
        <v>29.61</v>
      </c>
      <c r="I1688" s="1">
        <v>3370000</v>
      </c>
      <c r="J1688">
        <v>1</v>
      </c>
      <c r="K1688">
        <v>7380</v>
      </c>
      <c r="L1688" t="s">
        <v>84</v>
      </c>
      <c r="M1688">
        <v>2</v>
      </c>
      <c r="N1688">
        <v>2</v>
      </c>
      <c r="O1688" t="s">
        <v>1207</v>
      </c>
      <c r="P1688" t="s">
        <v>44</v>
      </c>
      <c r="Q1688" t="s">
        <v>155</v>
      </c>
    </row>
    <row r="1689" spans="1:17" x14ac:dyDescent="0.25">
      <c r="A1689" t="s">
        <v>1714</v>
      </c>
      <c r="B1689" t="s">
        <v>1714</v>
      </c>
      <c r="C1689">
        <v>33.57</v>
      </c>
      <c r="D1689">
        <v>1207.606</v>
      </c>
      <c r="E1689">
        <v>9</v>
      </c>
      <c r="F1689">
        <v>1.5</v>
      </c>
      <c r="G1689">
        <v>604.81119999999999</v>
      </c>
      <c r="H1689">
        <v>33.619999999999997</v>
      </c>
      <c r="I1689" s="1">
        <v>686000</v>
      </c>
      <c r="J1689">
        <v>1</v>
      </c>
      <c r="K1689">
        <v>8788</v>
      </c>
      <c r="L1689" t="s">
        <v>84</v>
      </c>
      <c r="M1689">
        <v>1</v>
      </c>
      <c r="N1689">
        <v>1</v>
      </c>
      <c r="O1689" t="s">
        <v>1207</v>
      </c>
    </row>
    <row r="1690" spans="1:17" x14ac:dyDescent="0.25">
      <c r="A1690" t="s">
        <v>800</v>
      </c>
      <c r="B1690" t="s">
        <v>800</v>
      </c>
      <c r="C1690">
        <v>37.78</v>
      </c>
      <c r="D1690">
        <v>1205.5717</v>
      </c>
      <c r="E1690">
        <v>9</v>
      </c>
      <c r="F1690">
        <v>0.9</v>
      </c>
      <c r="G1690">
        <v>603.79359999999997</v>
      </c>
      <c r="H1690">
        <v>26.47</v>
      </c>
      <c r="I1690" s="1">
        <v>41300000</v>
      </c>
      <c r="J1690">
        <v>8</v>
      </c>
      <c r="K1690">
        <v>6893</v>
      </c>
      <c r="L1690" t="s">
        <v>17</v>
      </c>
      <c r="M1690">
        <v>4</v>
      </c>
      <c r="N1690">
        <v>4</v>
      </c>
      <c r="O1690" t="s">
        <v>801</v>
      </c>
    </row>
    <row r="1691" spans="1:17" x14ac:dyDescent="0.25">
      <c r="A1691" t="s">
        <v>5297</v>
      </c>
      <c r="B1691" t="s">
        <v>5297</v>
      </c>
      <c r="C1691">
        <v>18.899999999999999</v>
      </c>
      <c r="D1691">
        <v>1129.6090999999999</v>
      </c>
      <c r="E1691">
        <v>9</v>
      </c>
      <c r="F1691">
        <v>-0.6</v>
      </c>
      <c r="G1691">
        <v>565.81150000000002</v>
      </c>
      <c r="H1691">
        <v>23.53</v>
      </c>
      <c r="I1691" s="1">
        <v>6330000</v>
      </c>
      <c r="J1691">
        <v>7</v>
      </c>
      <c r="K1691">
        <v>5807</v>
      </c>
      <c r="L1691" t="s">
        <v>20</v>
      </c>
      <c r="M1691">
        <v>1</v>
      </c>
      <c r="N1691">
        <v>1</v>
      </c>
      <c r="O1691" t="s">
        <v>2899</v>
      </c>
    </row>
    <row r="1692" spans="1:17" x14ac:dyDescent="0.25">
      <c r="A1692" t="s">
        <v>1954</v>
      </c>
      <c r="B1692" t="s">
        <v>1954</v>
      </c>
      <c r="C1692">
        <v>32.700000000000003</v>
      </c>
      <c r="D1692">
        <v>1209.5706</v>
      </c>
      <c r="E1692">
        <v>9</v>
      </c>
      <c r="F1692">
        <v>1.3</v>
      </c>
      <c r="G1692">
        <v>605.79330000000004</v>
      </c>
      <c r="H1692">
        <v>48.03</v>
      </c>
      <c r="I1692" s="1">
        <v>6040000</v>
      </c>
      <c r="J1692">
        <v>3</v>
      </c>
      <c r="K1692">
        <v>13860</v>
      </c>
      <c r="L1692" t="s">
        <v>73</v>
      </c>
      <c r="M1692">
        <v>1</v>
      </c>
      <c r="N1692">
        <v>1</v>
      </c>
      <c r="O1692" t="s">
        <v>1955</v>
      </c>
    </row>
    <row r="1693" spans="1:17" x14ac:dyDescent="0.25">
      <c r="A1693" t="s">
        <v>3539</v>
      </c>
      <c r="B1693" t="s">
        <v>3539</v>
      </c>
      <c r="C1693">
        <v>27.32</v>
      </c>
      <c r="D1693">
        <v>1042.5658000000001</v>
      </c>
      <c r="E1693">
        <v>9</v>
      </c>
      <c r="F1693">
        <v>0.8</v>
      </c>
      <c r="G1693">
        <v>522.29060000000004</v>
      </c>
      <c r="H1693">
        <v>46.16</v>
      </c>
      <c r="I1693" s="1">
        <v>4690000</v>
      </c>
      <c r="J1693">
        <v>1</v>
      </c>
      <c r="K1693">
        <v>13234</v>
      </c>
      <c r="L1693" t="s">
        <v>84</v>
      </c>
      <c r="M1693">
        <v>2</v>
      </c>
      <c r="N1693">
        <v>2</v>
      </c>
      <c r="O1693" t="s">
        <v>2949</v>
      </c>
    </row>
    <row r="1694" spans="1:17" x14ac:dyDescent="0.25">
      <c r="A1694" t="s">
        <v>687</v>
      </c>
      <c r="B1694" t="s">
        <v>687</v>
      </c>
      <c r="C1694">
        <v>38.450000000000003</v>
      </c>
      <c r="D1694">
        <v>1167.6035999999999</v>
      </c>
      <c r="E1694">
        <v>9</v>
      </c>
      <c r="F1694">
        <v>1.2</v>
      </c>
      <c r="G1694">
        <v>390.209</v>
      </c>
      <c r="H1694">
        <v>39.590000000000003</v>
      </c>
      <c r="I1694" s="1">
        <v>5300000</v>
      </c>
      <c r="J1694">
        <v>5</v>
      </c>
      <c r="K1694">
        <v>10646</v>
      </c>
      <c r="L1694" t="s">
        <v>47</v>
      </c>
      <c r="M1694">
        <v>2</v>
      </c>
      <c r="N1694">
        <v>2</v>
      </c>
      <c r="O1694" t="s">
        <v>688</v>
      </c>
    </row>
    <row r="1695" spans="1:17" x14ac:dyDescent="0.25">
      <c r="A1695" t="s">
        <v>4352</v>
      </c>
      <c r="B1695" t="s">
        <v>4352</v>
      </c>
      <c r="C1695">
        <v>24.04</v>
      </c>
      <c r="D1695">
        <v>1147.5886</v>
      </c>
      <c r="E1695">
        <v>9</v>
      </c>
      <c r="F1695">
        <v>-0.7</v>
      </c>
      <c r="G1695">
        <v>574.80119999999999</v>
      </c>
      <c r="H1695">
        <v>26.99</v>
      </c>
      <c r="I1695" s="1">
        <v>5700000</v>
      </c>
      <c r="J1695">
        <v>10</v>
      </c>
      <c r="K1695">
        <v>7050</v>
      </c>
      <c r="L1695" t="s">
        <v>32</v>
      </c>
      <c r="M1695">
        <v>1</v>
      </c>
      <c r="N1695">
        <v>1</v>
      </c>
      <c r="O1695" t="s">
        <v>688</v>
      </c>
    </row>
    <row r="1696" spans="1:17" x14ac:dyDescent="0.25">
      <c r="A1696" t="s">
        <v>2331</v>
      </c>
      <c r="B1696" t="s">
        <v>2331</v>
      </c>
      <c r="C1696">
        <v>31.42</v>
      </c>
      <c r="D1696">
        <v>1107.4984999999999</v>
      </c>
      <c r="E1696">
        <v>9</v>
      </c>
      <c r="F1696">
        <v>0.4</v>
      </c>
      <c r="G1696">
        <v>554.7568</v>
      </c>
      <c r="H1696">
        <v>21.97</v>
      </c>
      <c r="I1696" s="1">
        <v>378000</v>
      </c>
      <c r="J1696">
        <v>6</v>
      </c>
      <c r="K1696">
        <v>5277</v>
      </c>
      <c r="L1696" t="s">
        <v>142</v>
      </c>
      <c r="M1696">
        <v>1</v>
      </c>
      <c r="N1696">
        <v>1</v>
      </c>
      <c r="O1696" t="s">
        <v>2332</v>
      </c>
    </row>
    <row r="1697" spans="1:15" x14ac:dyDescent="0.25">
      <c r="A1697" t="s">
        <v>4005</v>
      </c>
      <c r="B1697" t="s">
        <v>4005</v>
      </c>
      <c r="C1697">
        <v>25.55</v>
      </c>
      <c r="D1697">
        <v>985.53449999999998</v>
      </c>
      <c r="E1697">
        <v>9</v>
      </c>
      <c r="F1697">
        <v>-0.3</v>
      </c>
      <c r="G1697">
        <v>493.77440000000001</v>
      </c>
      <c r="H1697">
        <v>39.729999999999997</v>
      </c>
      <c r="I1697">
        <v>0</v>
      </c>
      <c r="J1697">
        <v>1</v>
      </c>
      <c r="K1697">
        <v>10989</v>
      </c>
      <c r="L1697" t="s">
        <v>84</v>
      </c>
      <c r="M1697">
        <v>1</v>
      </c>
      <c r="N1697">
        <v>1</v>
      </c>
      <c r="O1697" t="s">
        <v>4006</v>
      </c>
    </row>
    <row r="1698" spans="1:15" x14ac:dyDescent="0.25">
      <c r="A1698" t="s">
        <v>4567</v>
      </c>
      <c r="B1698" t="s">
        <v>4567</v>
      </c>
      <c r="C1698">
        <v>23.07</v>
      </c>
      <c r="D1698">
        <v>1028.6089999999999</v>
      </c>
      <c r="E1698">
        <v>9</v>
      </c>
      <c r="F1698">
        <v>0.1</v>
      </c>
      <c r="G1698">
        <v>515.31179999999995</v>
      </c>
      <c r="H1698">
        <v>30.68</v>
      </c>
      <c r="I1698" s="1">
        <v>35700000</v>
      </c>
      <c r="J1698">
        <v>1</v>
      </c>
      <c r="K1698">
        <v>7760</v>
      </c>
      <c r="L1698" t="s">
        <v>84</v>
      </c>
      <c r="M1698">
        <v>3</v>
      </c>
      <c r="N1698">
        <v>3</v>
      </c>
      <c r="O1698" t="s">
        <v>2359</v>
      </c>
    </row>
    <row r="1699" spans="1:15" x14ac:dyDescent="0.25">
      <c r="A1699" t="s">
        <v>4742</v>
      </c>
      <c r="B1699" t="s">
        <v>4742</v>
      </c>
      <c r="C1699">
        <v>22.13</v>
      </c>
      <c r="D1699">
        <v>1048.5916999999999</v>
      </c>
      <c r="E1699">
        <v>9</v>
      </c>
      <c r="F1699">
        <v>4.0999999999999996</v>
      </c>
      <c r="G1699">
        <v>525.30520000000001</v>
      </c>
      <c r="H1699">
        <v>35.79</v>
      </c>
      <c r="I1699" s="1">
        <v>746000</v>
      </c>
      <c r="J1699">
        <v>10</v>
      </c>
      <c r="K1699">
        <v>10160</v>
      </c>
      <c r="L1699" t="s">
        <v>32</v>
      </c>
      <c r="M1699">
        <v>1</v>
      </c>
      <c r="N1699">
        <v>1</v>
      </c>
      <c r="O1699" t="s">
        <v>2359</v>
      </c>
    </row>
    <row r="1700" spans="1:15" x14ac:dyDescent="0.25">
      <c r="A1700" t="s">
        <v>5616</v>
      </c>
      <c r="B1700" t="s">
        <v>5616</v>
      </c>
      <c r="C1700">
        <v>16.91</v>
      </c>
      <c r="D1700">
        <v>1027.6178</v>
      </c>
      <c r="E1700">
        <v>9</v>
      </c>
      <c r="F1700">
        <v>-2.2000000000000002</v>
      </c>
      <c r="G1700">
        <v>514.81510000000003</v>
      </c>
      <c r="H1700">
        <v>35.92</v>
      </c>
      <c r="I1700" s="1">
        <v>1470000</v>
      </c>
      <c r="J1700">
        <v>4</v>
      </c>
      <c r="K1700">
        <v>9509</v>
      </c>
      <c r="L1700" t="s">
        <v>26</v>
      </c>
      <c r="M1700">
        <v>1</v>
      </c>
      <c r="N1700">
        <v>1</v>
      </c>
      <c r="O1700" t="s">
        <v>2359</v>
      </c>
    </row>
    <row r="1701" spans="1:15" x14ac:dyDescent="0.25">
      <c r="A1701" t="s">
        <v>737</v>
      </c>
      <c r="B1701" t="s">
        <v>737</v>
      </c>
      <c r="C1701">
        <v>38.130000000000003</v>
      </c>
      <c r="D1701">
        <v>1016.5654</v>
      </c>
      <c r="E1701">
        <v>9</v>
      </c>
      <c r="F1701">
        <v>7.4</v>
      </c>
      <c r="G1701">
        <v>509.29379999999998</v>
      </c>
      <c r="H1701">
        <v>41.79</v>
      </c>
      <c r="I1701" s="1">
        <v>795000</v>
      </c>
      <c r="J1701">
        <v>3</v>
      </c>
      <c r="K1701">
        <v>11653</v>
      </c>
      <c r="L1701" t="s">
        <v>73</v>
      </c>
      <c r="M1701">
        <v>1</v>
      </c>
      <c r="N1701">
        <v>1</v>
      </c>
      <c r="O1701" t="s">
        <v>738</v>
      </c>
    </row>
    <row r="1702" spans="1:15" x14ac:dyDescent="0.25">
      <c r="A1702" t="s">
        <v>1751</v>
      </c>
      <c r="B1702" t="s">
        <v>1751</v>
      </c>
      <c r="C1702">
        <v>33.409999999999997</v>
      </c>
      <c r="D1702">
        <v>1130.58</v>
      </c>
      <c r="E1702">
        <v>9</v>
      </c>
      <c r="F1702">
        <v>0.6</v>
      </c>
      <c r="G1702">
        <v>566.29759999999999</v>
      </c>
      <c r="H1702">
        <v>69.33</v>
      </c>
      <c r="I1702" s="1">
        <v>122000000</v>
      </c>
      <c r="J1702">
        <v>7</v>
      </c>
      <c r="K1702">
        <v>21794</v>
      </c>
      <c r="L1702" t="s">
        <v>20</v>
      </c>
      <c r="M1702">
        <v>30</v>
      </c>
      <c r="N1702">
        <v>30</v>
      </c>
      <c r="O1702" t="s">
        <v>1752</v>
      </c>
    </row>
    <row r="1703" spans="1:15" x14ac:dyDescent="0.25">
      <c r="A1703" t="s">
        <v>2006</v>
      </c>
      <c r="B1703" t="s">
        <v>2006</v>
      </c>
      <c r="C1703">
        <v>32.51</v>
      </c>
      <c r="D1703">
        <v>1073.5869</v>
      </c>
      <c r="E1703">
        <v>9</v>
      </c>
      <c r="F1703">
        <v>-0.5</v>
      </c>
      <c r="G1703">
        <v>537.80050000000006</v>
      </c>
      <c r="H1703">
        <v>44.81</v>
      </c>
      <c r="I1703" s="1">
        <v>21000000</v>
      </c>
      <c r="J1703">
        <v>1</v>
      </c>
      <c r="K1703">
        <v>12762</v>
      </c>
      <c r="L1703" t="s">
        <v>84</v>
      </c>
      <c r="M1703">
        <v>2</v>
      </c>
      <c r="N1703">
        <v>2</v>
      </c>
      <c r="O1703" t="s">
        <v>1752</v>
      </c>
    </row>
    <row r="1704" spans="1:15" x14ac:dyDescent="0.25">
      <c r="A1704" t="s">
        <v>2897</v>
      </c>
      <c r="B1704" t="s">
        <v>2897</v>
      </c>
      <c r="C1704">
        <v>29.56</v>
      </c>
      <c r="D1704">
        <v>1058.6124</v>
      </c>
      <c r="E1704">
        <v>9</v>
      </c>
      <c r="F1704">
        <v>3</v>
      </c>
      <c r="G1704">
        <v>530.31510000000003</v>
      </c>
      <c r="H1704">
        <v>56.05</v>
      </c>
      <c r="I1704" s="1">
        <v>35200000</v>
      </c>
      <c r="J1704">
        <v>7</v>
      </c>
      <c r="K1704">
        <v>17054</v>
      </c>
      <c r="L1704" t="s">
        <v>20</v>
      </c>
      <c r="M1704">
        <v>5</v>
      </c>
      <c r="N1704">
        <v>5</v>
      </c>
      <c r="O1704" t="s">
        <v>1752</v>
      </c>
    </row>
    <row r="1705" spans="1:15" x14ac:dyDescent="0.25">
      <c r="A1705" t="s">
        <v>3543</v>
      </c>
      <c r="B1705" t="s">
        <v>3543</v>
      </c>
      <c r="C1705">
        <v>27.3</v>
      </c>
      <c r="D1705">
        <v>996.59670000000006</v>
      </c>
      <c r="E1705">
        <v>9</v>
      </c>
      <c r="F1705">
        <v>1.2</v>
      </c>
      <c r="G1705">
        <v>499.30619999999999</v>
      </c>
      <c r="H1705">
        <v>42.05</v>
      </c>
      <c r="I1705" s="1">
        <v>2450000</v>
      </c>
      <c r="J1705">
        <v>3</v>
      </c>
      <c r="K1705">
        <v>11748</v>
      </c>
      <c r="L1705" t="s">
        <v>73</v>
      </c>
      <c r="M1705">
        <v>1</v>
      </c>
      <c r="N1705">
        <v>1</v>
      </c>
      <c r="O1705" t="s">
        <v>1752</v>
      </c>
    </row>
    <row r="1706" spans="1:15" x14ac:dyDescent="0.25">
      <c r="A1706" t="s">
        <v>3544</v>
      </c>
      <c r="B1706" t="s">
        <v>3544</v>
      </c>
      <c r="C1706">
        <v>27.3</v>
      </c>
      <c r="D1706">
        <v>1067.5399</v>
      </c>
      <c r="E1706">
        <v>9</v>
      </c>
      <c r="F1706">
        <v>-0.1</v>
      </c>
      <c r="G1706">
        <v>534.77719999999999</v>
      </c>
      <c r="H1706">
        <v>52.04</v>
      </c>
      <c r="I1706" s="1">
        <v>3070000</v>
      </c>
      <c r="J1706">
        <v>5</v>
      </c>
      <c r="K1706">
        <v>14984</v>
      </c>
      <c r="L1706" t="s">
        <v>47</v>
      </c>
      <c r="M1706">
        <v>1</v>
      </c>
      <c r="N1706">
        <v>1</v>
      </c>
      <c r="O1706" t="s">
        <v>1752</v>
      </c>
    </row>
    <row r="1707" spans="1:15" x14ac:dyDescent="0.25">
      <c r="A1707" t="s">
        <v>4592</v>
      </c>
      <c r="B1707" t="s">
        <v>4592</v>
      </c>
      <c r="C1707">
        <v>23</v>
      </c>
      <c r="D1707">
        <v>1201.5768</v>
      </c>
      <c r="E1707">
        <v>9</v>
      </c>
      <c r="F1707">
        <v>-0.1</v>
      </c>
      <c r="G1707">
        <v>601.79560000000004</v>
      </c>
      <c r="H1707">
        <v>46.99</v>
      </c>
      <c r="I1707" s="1">
        <v>1300000</v>
      </c>
      <c r="J1707">
        <v>4</v>
      </c>
      <c r="K1707">
        <v>13379</v>
      </c>
      <c r="L1707" t="s">
        <v>26</v>
      </c>
      <c r="M1707">
        <v>1</v>
      </c>
      <c r="N1707">
        <v>1</v>
      </c>
      <c r="O1707" t="s">
        <v>1752</v>
      </c>
    </row>
    <row r="1708" spans="1:15" x14ac:dyDescent="0.25">
      <c r="A1708" t="s">
        <v>5758</v>
      </c>
      <c r="B1708" t="s">
        <v>5758</v>
      </c>
      <c r="C1708">
        <v>15.93</v>
      </c>
      <c r="D1708">
        <v>897.50319999999999</v>
      </c>
      <c r="E1708">
        <v>9</v>
      </c>
      <c r="F1708">
        <v>0.1</v>
      </c>
      <c r="G1708">
        <v>449.75889999999998</v>
      </c>
      <c r="H1708">
        <v>35.17</v>
      </c>
      <c r="I1708" s="1">
        <v>3100000</v>
      </c>
      <c r="J1708">
        <v>2</v>
      </c>
      <c r="K1708">
        <v>9843</v>
      </c>
      <c r="L1708" t="s">
        <v>29</v>
      </c>
      <c r="M1708">
        <v>1</v>
      </c>
      <c r="N1708">
        <v>1</v>
      </c>
      <c r="O1708" t="s">
        <v>1752</v>
      </c>
    </row>
    <row r="1709" spans="1:15" x14ac:dyDescent="0.25">
      <c r="A1709" t="s">
        <v>5236</v>
      </c>
      <c r="B1709" t="s">
        <v>5236</v>
      </c>
      <c r="C1709">
        <v>19.37</v>
      </c>
      <c r="D1709">
        <v>1106.5719999999999</v>
      </c>
      <c r="E1709">
        <v>9</v>
      </c>
      <c r="F1709">
        <v>0.2</v>
      </c>
      <c r="G1709">
        <v>554.29340000000002</v>
      </c>
      <c r="H1709">
        <v>34.57</v>
      </c>
      <c r="I1709" s="1">
        <v>1090000</v>
      </c>
      <c r="J1709">
        <v>1</v>
      </c>
      <c r="K1709">
        <v>9130</v>
      </c>
      <c r="L1709" t="s">
        <v>84</v>
      </c>
      <c r="M1709">
        <v>1</v>
      </c>
      <c r="N1709">
        <v>1</v>
      </c>
      <c r="O1709" t="s">
        <v>633</v>
      </c>
    </row>
    <row r="1710" spans="1:15" x14ac:dyDescent="0.25">
      <c r="A1710" t="s">
        <v>952</v>
      </c>
      <c r="B1710" t="s">
        <v>952</v>
      </c>
      <c r="C1710">
        <v>36.909999999999997</v>
      </c>
      <c r="D1710">
        <v>1108.5664999999999</v>
      </c>
      <c r="E1710">
        <v>9</v>
      </c>
      <c r="F1710">
        <v>-1</v>
      </c>
      <c r="G1710">
        <v>555.29</v>
      </c>
      <c r="H1710">
        <v>20.37</v>
      </c>
      <c r="I1710" s="1">
        <v>6980000</v>
      </c>
      <c r="J1710">
        <v>6</v>
      </c>
      <c r="K1710">
        <v>4726</v>
      </c>
      <c r="L1710" t="s">
        <v>142</v>
      </c>
      <c r="M1710">
        <v>1</v>
      </c>
      <c r="N1710">
        <v>1</v>
      </c>
      <c r="O1710" t="s">
        <v>953</v>
      </c>
    </row>
    <row r="1711" spans="1:15" x14ac:dyDescent="0.25">
      <c r="A1711" t="s">
        <v>1313</v>
      </c>
      <c r="B1711" t="s">
        <v>1313</v>
      </c>
      <c r="C1711">
        <v>35.1</v>
      </c>
      <c r="D1711">
        <v>1096.6168</v>
      </c>
      <c r="E1711">
        <v>9</v>
      </c>
      <c r="F1711">
        <v>-0.8</v>
      </c>
      <c r="G1711">
        <v>549.3152</v>
      </c>
      <c r="H1711">
        <v>53.73</v>
      </c>
      <c r="I1711" s="1">
        <v>22400000</v>
      </c>
      <c r="J1711">
        <v>5</v>
      </c>
      <c r="K1711">
        <v>15569</v>
      </c>
      <c r="L1711" t="s">
        <v>47</v>
      </c>
      <c r="M1711">
        <v>3</v>
      </c>
      <c r="N1711">
        <v>3</v>
      </c>
      <c r="O1711" t="s">
        <v>953</v>
      </c>
    </row>
    <row r="1712" spans="1:15" x14ac:dyDescent="0.25">
      <c r="A1712" t="s">
        <v>4699</v>
      </c>
      <c r="B1712" t="s">
        <v>4699</v>
      </c>
      <c r="C1712">
        <v>22.38</v>
      </c>
      <c r="D1712">
        <v>1174.6863000000001</v>
      </c>
      <c r="E1712">
        <v>9</v>
      </c>
      <c r="F1712">
        <v>2.5</v>
      </c>
      <c r="G1712">
        <v>588.3519</v>
      </c>
      <c r="H1712">
        <v>59.37</v>
      </c>
      <c r="I1712" s="1">
        <v>42400000</v>
      </c>
      <c r="J1712">
        <v>8</v>
      </c>
      <c r="K1712">
        <v>18356</v>
      </c>
      <c r="L1712" t="s">
        <v>17</v>
      </c>
      <c r="M1712">
        <v>3</v>
      </c>
      <c r="N1712">
        <v>3</v>
      </c>
      <c r="O1712" t="s">
        <v>953</v>
      </c>
    </row>
    <row r="1713" spans="1:17" x14ac:dyDescent="0.25">
      <c r="A1713" t="s">
        <v>5768</v>
      </c>
      <c r="B1713" t="s">
        <v>5724</v>
      </c>
      <c r="C1713">
        <v>16.13</v>
      </c>
      <c r="D1713">
        <v>1101.644</v>
      </c>
      <c r="E1713">
        <v>9</v>
      </c>
      <c r="F1713">
        <v>-0.8</v>
      </c>
      <c r="G1713">
        <v>551.82889999999998</v>
      </c>
      <c r="H1713">
        <v>20.309999999999999</v>
      </c>
      <c r="I1713" s="1">
        <v>5750000</v>
      </c>
      <c r="J1713">
        <v>8</v>
      </c>
      <c r="K1713">
        <v>4734</v>
      </c>
      <c r="L1713" t="s">
        <v>17</v>
      </c>
      <c r="M1713">
        <v>1</v>
      </c>
      <c r="N1713">
        <v>1</v>
      </c>
      <c r="O1713" t="s">
        <v>953</v>
      </c>
      <c r="P1713" t="s">
        <v>44</v>
      </c>
      <c r="Q1713" t="s">
        <v>49</v>
      </c>
    </row>
    <row r="1714" spans="1:17" x14ac:dyDescent="0.25">
      <c r="A1714" t="s">
        <v>5768</v>
      </c>
      <c r="B1714" t="s">
        <v>5768</v>
      </c>
      <c r="C1714">
        <v>15.88</v>
      </c>
      <c r="D1714">
        <v>1085.6492000000001</v>
      </c>
      <c r="E1714">
        <v>9</v>
      </c>
      <c r="F1714">
        <v>-2</v>
      </c>
      <c r="G1714">
        <v>543.83069999999998</v>
      </c>
      <c r="H1714">
        <v>22.86</v>
      </c>
      <c r="I1714" s="1">
        <v>3670000</v>
      </c>
      <c r="J1714">
        <v>8</v>
      </c>
      <c r="K1714">
        <v>5630</v>
      </c>
      <c r="L1714" t="s">
        <v>17</v>
      </c>
      <c r="M1714">
        <v>1</v>
      </c>
      <c r="N1714">
        <v>1</v>
      </c>
      <c r="O1714" t="s">
        <v>953</v>
      </c>
    </row>
    <row r="1715" spans="1:17" x14ac:dyDescent="0.25">
      <c r="A1715" t="s">
        <v>2199</v>
      </c>
      <c r="B1715" t="s">
        <v>2199</v>
      </c>
      <c r="C1715">
        <v>31.84</v>
      </c>
      <c r="D1715">
        <v>1077.6181999999999</v>
      </c>
      <c r="E1715">
        <v>9</v>
      </c>
      <c r="F1715">
        <v>-0.1</v>
      </c>
      <c r="G1715">
        <v>539.81629999999996</v>
      </c>
      <c r="H1715">
        <v>55.37</v>
      </c>
      <c r="I1715">
        <v>0</v>
      </c>
      <c r="J1715">
        <v>8</v>
      </c>
      <c r="K1715">
        <v>16930</v>
      </c>
      <c r="L1715" t="s">
        <v>17</v>
      </c>
      <c r="M1715">
        <v>1</v>
      </c>
      <c r="N1715">
        <v>1</v>
      </c>
      <c r="O1715" t="s">
        <v>2200</v>
      </c>
    </row>
    <row r="1716" spans="1:17" x14ac:dyDescent="0.25">
      <c r="A1716" t="s">
        <v>2697</v>
      </c>
      <c r="B1716" t="s">
        <v>2697</v>
      </c>
      <c r="C1716">
        <v>30.28</v>
      </c>
      <c r="D1716">
        <v>1161.7484999999999</v>
      </c>
      <c r="E1716">
        <v>9</v>
      </c>
      <c r="F1716">
        <v>-0.8</v>
      </c>
      <c r="G1716">
        <v>581.88109999999995</v>
      </c>
      <c r="H1716">
        <v>22.35</v>
      </c>
      <c r="I1716" s="1">
        <v>2610000</v>
      </c>
      <c r="J1716">
        <v>9</v>
      </c>
      <c r="K1716">
        <v>5423</v>
      </c>
      <c r="L1716" t="s">
        <v>23</v>
      </c>
      <c r="M1716">
        <v>2</v>
      </c>
      <c r="N1716">
        <v>2</v>
      </c>
      <c r="O1716" t="s">
        <v>2698</v>
      </c>
    </row>
    <row r="1717" spans="1:17" x14ac:dyDescent="0.25">
      <c r="A1717" t="s">
        <v>2262</v>
      </c>
      <c r="B1717" t="s">
        <v>2262</v>
      </c>
      <c r="C1717">
        <v>31.67</v>
      </c>
      <c r="D1717">
        <v>1135.5549000000001</v>
      </c>
      <c r="E1717">
        <v>9</v>
      </c>
      <c r="F1717">
        <v>0.6</v>
      </c>
      <c r="G1717">
        <v>568.78510000000006</v>
      </c>
      <c r="H1717">
        <v>65.14</v>
      </c>
      <c r="I1717" s="1">
        <v>36300000</v>
      </c>
      <c r="J1717">
        <v>4</v>
      </c>
      <c r="K1717">
        <v>19701</v>
      </c>
      <c r="L1717" t="s">
        <v>26</v>
      </c>
      <c r="M1717">
        <v>4</v>
      </c>
      <c r="N1717">
        <v>4</v>
      </c>
      <c r="O1717" t="s">
        <v>2263</v>
      </c>
    </row>
    <row r="1718" spans="1:17" x14ac:dyDescent="0.25">
      <c r="A1718" t="s">
        <v>5985</v>
      </c>
      <c r="B1718" t="s">
        <v>3265</v>
      </c>
      <c r="C1718">
        <v>28.29</v>
      </c>
      <c r="D1718">
        <v>1161.6077</v>
      </c>
      <c r="E1718">
        <v>9</v>
      </c>
      <c r="F1718">
        <v>0.7</v>
      </c>
      <c r="G1718">
        <v>581.81150000000002</v>
      </c>
      <c r="H1718">
        <v>20.59</v>
      </c>
      <c r="I1718" s="1">
        <v>461000</v>
      </c>
      <c r="J1718">
        <v>2</v>
      </c>
      <c r="K1718">
        <v>4867</v>
      </c>
      <c r="L1718" t="s">
        <v>29</v>
      </c>
      <c r="M1718">
        <v>1</v>
      </c>
      <c r="N1718">
        <v>1</v>
      </c>
      <c r="O1718" t="s">
        <v>3266</v>
      </c>
      <c r="P1718" t="s">
        <v>44</v>
      </c>
      <c r="Q1718" t="s">
        <v>155</v>
      </c>
    </row>
    <row r="1719" spans="1:17" x14ac:dyDescent="0.25">
      <c r="A1719" t="s">
        <v>5082</v>
      </c>
      <c r="B1719" t="s">
        <v>5082</v>
      </c>
      <c r="C1719">
        <v>20.190000000000001</v>
      </c>
      <c r="D1719">
        <v>1129.5768</v>
      </c>
      <c r="E1719">
        <v>9</v>
      </c>
      <c r="F1719">
        <v>3.2</v>
      </c>
      <c r="G1719">
        <v>565.79750000000001</v>
      </c>
      <c r="H1719">
        <v>27.07</v>
      </c>
      <c r="I1719" s="1">
        <v>14500000</v>
      </c>
      <c r="J1719">
        <v>9</v>
      </c>
      <c r="K1719">
        <v>7075</v>
      </c>
      <c r="L1719" t="s">
        <v>23</v>
      </c>
      <c r="M1719">
        <v>1</v>
      </c>
      <c r="N1719">
        <v>1</v>
      </c>
      <c r="O1719" t="s">
        <v>3266</v>
      </c>
    </row>
    <row r="1720" spans="1:17" x14ac:dyDescent="0.25">
      <c r="A1720" t="s">
        <v>2032</v>
      </c>
      <c r="B1720" t="s">
        <v>2032</v>
      </c>
      <c r="C1720">
        <v>32.4</v>
      </c>
      <c r="D1720">
        <v>1128.6880000000001</v>
      </c>
      <c r="E1720">
        <v>9</v>
      </c>
      <c r="F1720">
        <v>-0.6</v>
      </c>
      <c r="G1720">
        <v>565.351</v>
      </c>
      <c r="H1720">
        <v>22.49</v>
      </c>
      <c r="I1720" s="1">
        <v>3660000</v>
      </c>
      <c r="J1720">
        <v>10</v>
      </c>
      <c r="K1720">
        <v>5463</v>
      </c>
      <c r="L1720" t="s">
        <v>32</v>
      </c>
      <c r="M1720">
        <v>1</v>
      </c>
      <c r="N1720">
        <v>1</v>
      </c>
      <c r="O1720" t="s">
        <v>2033</v>
      </c>
    </row>
    <row r="1721" spans="1:17" x14ac:dyDescent="0.25">
      <c r="A1721" t="s">
        <v>2053</v>
      </c>
      <c r="B1721" t="s">
        <v>2053</v>
      </c>
      <c r="C1721">
        <v>32.35</v>
      </c>
      <c r="D1721">
        <v>1177.588</v>
      </c>
      <c r="E1721">
        <v>9</v>
      </c>
      <c r="F1721">
        <v>-0.9</v>
      </c>
      <c r="G1721">
        <v>393.53629999999998</v>
      </c>
      <c r="H1721">
        <v>37.42</v>
      </c>
      <c r="I1721" s="1">
        <v>7880000</v>
      </c>
      <c r="J1721">
        <v>4</v>
      </c>
      <c r="K1721">
        <v>10033</v>
      </c>
      <c r="L1721" t="s">
        <v>26</v>
      </c>
      <c r="M1721">
        <v>3</v>
      </c>
      <c r="N1721">
        <v>3</v>
      </c>
      <c r="O1721" t="s">
        <v>2033</v>
      </c>
    </row>
    <row r="1722" spans="1:17" x14ac:dyDescent="0.25">
      <c r="A1722" t="s">
        <v>1611</v>
      </c>
      <c r="B1722" t="s">
        <v>1611</v>
      </c>
      <c r="C1722">
        <v>33.96</v>
      </c>
      <c r="D1722">
        <v>919.5127</v>
      </c>
      <c r="E1722">
        <v>9</v>
      </c>
      <c r="F1722">
        <v>-1</v>
      </c>
      <c r="G1722">
        <v>460.76319999999998</v>
      </c>
      <c r="H1722">
        <v>24.4</v>
      </c>
      <c r="I1722" s="1">
        <v>1250000</v>
      </c>
      <c r="J1722">
        <v>8</v>
      </c>
      <c r="K1722">
        <v>6166</v>
      </c>
      <c r="L1722" t="s">
        <v>17</v>
      </c>
      <c r="M1722">
        <v>1</v>
      </c>
      <c r="N1722">
        <v>1</v>
      </c>
      <c r="O1722" t="s">
        <v>1612</v>
      </c>
    </row>
    <row r="1723" spans="1:17" x14ac:dyDescent="0.25">
      <c r="A1723" t="s">
        <v>2589</v>
      </c>
      <c r="B1723" t="s">
        <v>2589</v>
      </c>
      <c r="C1723">
        <v>30.63</v>
      </c>
      <c r="D1723">
        <v>822.42349999999999</v>
      </c>
      <c r="E1723">
        <v>9</v>
      </c>
      <c r="F1723">
        <v>0.9</v>
      </c>
      <c r="G1723">
        <v>412.21940000000001</v>
      </c>
      <c r="H1723">
        <v>30.23</v>
      </c>
      <c r="I1723" s="1">
        <v>11400000</v>
      </c>
      <c r="J1723">
        <v>9</v>
      </c>
      <c r="K1723">
        <v>8185</v>
      </c>
      <c r="L1723" t="s">
        <v>23</v>
      </c>
      <c r="M1723">
        <v>4</v>
      </c>
      <c r="N1723">
        <v>4</v>
      </c>
      <c r="O1723" t="s">
        <v>1612</v>
      </c>
    </row>
    <row r="1724" spans="1:17" x14ac:dyDescent="0.25">
      <c r="A1724" t="s">
        <v>5986</v>
      </c>
      <c r="B1724" t="s">
        <v>2613</v>
      </c>
      <c r="C1724">
        <v>30.59</v>
      </c>
      <c r="D1724">
        <v>1131.6507999999999</v>
      </c>
      <c r="E1724">
        <v>9</v>
      </c>
      <c r="F1724">
        <v>1.3</v>
      </c>
      <c r="G1724">
        <v>378.22469999999998</v>
      </c>
      <c r="H1724">
        <v>20.03</v>
      </c>
      <c r="I1724" s="1">
        <v>561000</v>
      </c>
      <c r="J1724">
        <v>10</v>
      </c>
      <c r="K1724">
        <v>4647</v>
      </c>
      <c r="L1724" t="s">
        <v>32</v>
      </c>
      <c r="M1724">
        <v>2</v>
      </c>
      <c r="N1724">
        <v>2</v>
      </c>
      <c r="O1724" t="s">
        <v>1612</v>
      </c>
      <c r="P1724" t="s">
        <v>44</v>
      </c>
      <c r="Q1724" t="s">
        <v>2614</v>
      </c>
    </row>
    <row r="1725" spans="1:17" x14ac:dyDescent="0.25">
      <c r="A1725" t="s">
        <v>3164</v>
      </c>
      <c r="B1725" t="s">
        <v>3164</v>
      </c>
      <c r="C1725">
        <v>28.67</v>
      </c>
      <c r="D1725">
        <v>1009.5596</v>
      </c>
      <c r="E1725">
        <v>9</v>
      </c>
      <c r="F1725">
        <v>0.6</v>
      </c>
      <c r="G1725">
        <v>505.78739999999999</v>
      </c>
      <c r="H1725">
        <v>38.200000000000003</v>
      </c>
      <c r="I1725" s="1">
        <v>1700000</v>
      </c>
      <c r="J1725">
        <v>5</v>
      </c>
      <c r="K1725">
        <v>10164</v>
      </c>
      <c r="L1725" t="s">
        <v>47</v>
      </c>
      <c r="M1725">
        <v>1</v>
      </c>
      <c r="N1725">
        <v>1</v>
      </c>
      <c r="O1725" t="s">
        <v>1612</v>
      </c>
    </row>
    <row r="1726" spans="1:17" x14ac:dyDescent="0.25">
      <c r="A1726" t="s">
        <v>2135</v>
      </c>
      <c r="B1726" t="s">
        <v>2135</v>
      </c>
      <c r="C1726">
        <v>32.049999999999997</v>
      </c>
      <c r="D1726">
        <v>985.60320000000002</v>
      </c>
      <c r="E1726">
        <v>9</v>
      </c>
      <c r="F1726">
        <v>-0.3</v>
      </c>
      <c r="G1726">
        <v>493.80869999999999</v>
      </c>
      <c r="H1726">
        <v>28.55</v>
      </c>
      <c r="I1726" s="1">
        <v>22200000</v>
      </c>
      <c r="J1726">
        <v>2</v>
      </c>
      <c r="K1726">
        <v>7493</v>
      </c>
      <c r="L1726" t="s">
        <v>29</v>
      </c>
      <c r="M1726">
        <v>2</v>
      </c>
      <c r="N1726">
        <v>2</v>
      </c>
      <c r="O1726" t="s">
        <v>2136</v>
      </c>
    </row>
    <row r="1727" spans="1:17" x14ac:dyDescent="0.25">
      <c r="A1727" t="s">
        <v>861</v>
      </c>
      <c r="B1727" t="s">
        <v>861</v>
      </c>
      <c r="C1727">
        <v>37.450000000000003</v>
      </c>
      <c r="D1727">
        <v>1059.6077</v>
      </c>
      <c r="E1727">
        <v>9</v>
      </c>
      <c r="F1727">
        <v>0.3</v>
      </c>
      <c r="G1727">
        <v>530.81129999999996</v>
      </c>
      <c r="H1727">
        <v>42.58</v>
      </c>
      <c r="I1727" s="1">
        <v>7060000</v>
      </c>
      <c r="J1727">
        <v>1</v>
      </c>
      <c r="K1727">
        <v>12010</v>
      </c>
      <c r="L1727" t="s">
        <v>84</v>
      </c>
      <c r="M1727">
        <v>2</v>
      </c>
      <c r="N1727">
        <v>2</v>
      </c>
      <c r="O1727" t="s">
        <v>862</v>
      </c>
    </row>
    <row r="1728" spans="1:17" x14ac:dyDescent="0.25">
      <c r="A1728" t="s">
        <v>3405</v>
      </c>
      <c r="B1728" t="s">
        <v>3405</v>
      </c>
      <c r="C1728">
        <v>27.79</v>
      </c>
      <c r="D1728">
        <v>1018.6174999999999</v>
      </c>
      <c r="E1728">
        <v>9</v>
      </c>
      <c r="F1728">
        <v>0.6</v>
      </c>
      <c r="G1728">
        <v>510.31630000000001</v>
      </c>
      <c r="H1728">
        <v>50.59</v>
      </c>
      <c r="I1728" s="1">
        <v>13400000</v>
      </c>
      <c r="J1728">
        <v>6</v>
      </c>
      <c r="K1728">
        <v>14878</v>
      </c>
      <c r="L1728" t="s">
        <v>142</v>
      </c>
      <c r="M1728">
        <v>3</v>
      </c>
      <c r="N1728">
        <v>3</v>
      </c>
      <c r="O1728" t="s">
        <v>862</v>
      </c>
    </row>
    <row r="1729" spans="1:17" x14ac:dyDescent="0.25">
      <c r="A1729" t="s">
        <v>4452</v>
      </c>
      <c r="B1729" t="s">
        <v>4452</v>
      </c>
      <c r="C1729">
        <v>23.52</v>
      </c>
      <c r="D1729">
        <v>939.55010000000004</v>
      </c>
      <c r="E1729">
        <v>9</v>
      </c>
      <c r="F1729">
        <v>0.3</v>
      </c>
      <c r="G1729">
        <v>470.78250000000003</v>
      </c>
      <c r="H1729">
        <v>34.94</v>
      </c>
      <c r="I1729" s="1">
        <v>1290000</v>
      </c>
      <c r="J1729">
        <v>1</v>
      </c>
      <c r="K1729">
        <v>9260</v>
      </c>
      <c r="L1729" t="s">
        <v>84</v>
      </c>
      <c r="M1729">
        <v>2</v>
      </c>
      <c r="N1729">
        <v>2</v>
      </c>
      <c r="O1729" t="s">
        <v>4453</v>
      </c>
    </row>
    <row r="1730" spans="1:17" x14ac:dyDescent="0.25">
      <c r="A1730" t="s">
        <v>5457</v>
      </c>
      <c r="B1730" t="s">
        <v>5457</v>
      </c>
      <c r="C1730">
        <v>17.760000000000002</v>
      </c>
      <c r="D1730">
        <v>1148.6818000000001</v>
      </c>
      <c r="E1730">
        <v>9</v>
      </c>
      <c r="F1730">
        <v>0.6</v>
      </c>
      <c r="G1730">
        <v>575.34849999999994</v>
      </c>
      <c r="H1730">
        <v>28.56</v>
      </c>
      <c r="I1730" s="1">
        <v>6490000</v>
      </c>
      <c r="J1730">
        <v>3</v>
      </c>
      <c r="K1730">
        <v>7023</v>
      </c>
      <c r="L1730" t="s">
        <v>73</v>
      </c>
      <c r="M1730">
        <v>1</v>
      </c>
      <c r="N1730">
        <v>1</v>
      </c>
      <c r="O1730" t="s">
        <v>4453</v>
      </c>
    </row>
    <row r="1731" spans="1:17" x14ac:dyDescent="0.25">
      <c r="A1731" t="s">
        <v>5987</v>
      </c>
      <c r="B1731" t="s">
        <v>5477</v>
      </c>
      <c r="C1731">
        <v>17.62</v>
      </c>
      <c r="D1731">
        <v>958.49059999999997</v>
      </c>
      <c r="E1731">
        <v>9</v>
      </c>
      <c r="F1731">
        <v>-0.9</v>
      </c>
      <c r="G1731">
        <v>480.25220000000002</v>
      </c>
      <c r="H1731">
        <v>27.9</v>
      </c>
      <c r="I1731" s="1">
        <v>747000</v>
      </c>
      <c r="J1731">
        <v>9</v>
      </c>
      <c r="K1731">
        <v>7372</v>
      </c>
      <c r="L1731" t="s">
        <v>23</v>
      </c>
      <c r="M1731">
        <v>1</v>
      </c>
      <c r="N1731">
        <v>1</v>
      </c>
      <c r="O1731" t="s">
        <v>4453</v>
      </c>
      <c r="P1731" t="s">
        <v>44</v>
      </c>
      <c r="Q1731" t="s">
        <v>49</v>
      </c>
    </row>
    <row r="1732" spans="1:17" x14ac:dyDescent="0.25">
      <c r="A1732" t="s">
        <v>1377</v>
      </c>
      <c r="B1732" t="s">
        <v>1377</v>
      </c>
      <c r="C1732">
        <v>34.86</v>
      </c>
      <c r="D1732">
        <v>1001.5294</v>
      </c>
      <c r="E1732">
        <v>9</v>
      </c>
      <c r="F1732">
        <v>-0.9</v>
      </c>
      <c r="G1732">
        <v>501.7715</v>
      </c>
      <c r="H1732">
        <v>45.32</v>
      </c>
      <c r="I1732" s="1">
        <v>894000</v>
      </c>
      <c r="J1732">
        <v>3</v>
      </c>
      <c r="K1732">
        <v>12906</v>
      </c>
      <c r="L1732" t="s">
        <v>73</v>
      </c>
      <c r="M1732">
        <v>1</v>
      </c>
      <c r="N1732">
        <v>1</v>
      </c>
      <c r="O1732" t="s">
        <v>199</v>
      </c>
    </row>
    <row r="1733" spans="1:17" x14ac:dyDescent="0.25">
      <c r="A1733" t="s">
        <v>2247</v>
      </c>
      <c r="B1733" t="s">
        <v>2247</v>
      </c>
      <c r="C1733">
        <v>31.71</v>
      </c>
      <c r="D1733">
        <v>989.51819999999998</v>
      </c>
      <c r="E1733">
        <v>9</v>
      </c>
      <c r="F1733">
        <v>-1.7</v>
      </c>
      <c r="G1733">
        <v>495.76549999999997</v>
      </c>
      <c r="H1733">
        <v>52.99</v>
      </c>
      <c r="I1733" s="1">
        <v>3040000</v>
      </c>
      <c r="J1733">
        <v>5</v>
      </c>
      <c r="K1733">
        <v>15312</v>
      </c>
      <c r="L1733" t="s">
        <v>47</v>
      </c>
      <c r="M1733">
        <v>1</v>
      </c>
      <c r="N1733">
        <v>1</v>
      </c>
      <c r="O1733" t="s">
        <v>199</v>
      </c>
    </row>
    <row r="1734" spans="1:17" x14ac:dyDescent="0.25">
      <c r="A1734" t="s">
        <v>3138</v>
      </c>
      <c r="B1734" t="s">
        <v>3138</v>
      </c>
      <c r="C1734">
        <v>28.73</v>
      </c>
      <c r="D1734">
        <v>1161.6255000000001</v>
      </c>
      <c r="E1734">
        <v>9</v>
      </c>
      <c r="F1734">
        <v>-4.2</v>
      </c>
      <c r="G1734">
        <v>581.81759999999997</v>
      </c>
      <c r="H1734">
        <v>25.36</v>
      </c>
      <c r="I1734" s="1">
        <v>16400000</v>
      </c>
      <c r="J1734">
        <v>8</v>
      </c>
      <c r="K1734">
        <v>6499</v>
      </c>
      <c r="L1734" t="s">
        <v>17</v>
      </c>
      <c r="M1734">
        <v>4</v>
      </c>
      <c r="N1734">
        <v>4</v>
      </c>
      <c r="O1734" t="s">
        <v>3139</v>
      </c>
    </row>
    <row r="1735" spans="1:17" x14ac:dyDescent="0.25">
      <c r="A1735" t="s">
        <v>1008</v>
      </c>
      <c r="B1735" t="s">
        <v>1008</v>
      </c>
      <c r="C1735">
        <v>36.67</v>
      </c>
      <c r="D1735">
        <v>1204.6424999999999</v>
      </c>
      <c r="E1735">
        <v>9</v>
      </c>
      <c r="F1735">
        <v>-1.4</v>
      </c>
      <c r="G1735">
        <v>603.32759999999996</v>
      </c>
      <c r="H1735">
        <v>23.89</v>
      </c>
      <c r="I1735" s="1">
        <v>131000000</v>
      </c>
      <c r="J1735">
        <v>10</v>
      </c>
      <c r="K1735">
        <v>5957</v>
      </c>
      <c r="L1735" t="s">
        <v>32</v>
      </c>
      <c r="M1735">
        <v>2</v>
      </c>
      <c r="N1735">
        <v>2</v>
      </c>
      <c r="O1735" t="s">
        <v>1009</v>
      </c>
    </row>
    <row r="1736" spans="1:17" x14ac:dyDescent="0.25">
      <c r="A1736" t="s">
        <v>3537</v>
      </c>
      <c r="B1736" t="s">
        <v>3537</v>
      </c>
      <c r="C1736">
        <v>27.32</v>
      </c>
      <c r="D1736">
        <v>1176.6503</v>
      </c>
      <c r="E1736">
        <v>9</v>
      </c>
      <c r="F1736">
        <v>-0.4</v>
      </c>
      <c r="G1736">
        <v>589.33219999999994</v>
      </c>
      <c r="H1736">
        <v>35.39</v>
      </c>
      <c r="I1736" s="1">
        <v>40700000</v>
      </c>
      <c r="J1736">
        <v>3</v>
      </c>
      <c r="K1736">
        <v>9391</v>
      </c>
      <c r="L1736" t="s">
        <v>73</v>
      </c>
      <c r="M1736">
        <v>5</v>
      </c>
      <c r="N1736">
        <v>5</v>
      </c>
      <c r="O1736" t="s">
        <v>3538</v>
      </c>
    </row>
    <row r="1737" spans="1:17" x14ac:dyDescent="0.25">
      <c r="A1737" t="s">
        <v>2081</v>
      </c>
      <c r="B1737" t="s">
        <v>2081</v>
      </c>
      <c r="C1737">
        <v>32.26</v>
      </c>
      <c r="D1737">
        <v>1064.6342</v>
      </c>
      <c r="E1737">
        <v>9</v>
      </c>
      <c r="F1737">
        <v>0.4</v>
      </c>
      <c r="G1737">
        <v>533.32460000000003</v>
      </c>
      <c r="H1737">
        <v>21.56</v>
      </c>
      <c r="I1737" s="1">
        <v>490000</v>
      </c>
      <c r="J1737">
        <v>7</v>
      </c>
      <c r="K1737">
        <v>5108</v>
      </c>
      <c r="L1737" t="s">
        <v>20</v>
      </c>
      <c r="M1737">
        <v>1</v>
      </c>
      <c r="N1737">
        <v>1</v>
      </c>
      <c r="O1737" t="s">
        <v>2082</v>
      </c>
    </row>
    <row r="1738" spans="1:17" x14ac:dyDescent="0.25">
      <c r="A1738" t="s">
        <v>3993</v>
      </c>
      <c r="B1738" t="s">
        <v>3993</v>
      </c>
      <c r="C1738">
        <v>25.6</v>
      </c>
      <c r="D1738">
        <v>984.58280000000002</v>
      </c>
      <c r="E1738">
        <v>9</v>
      </c>
      <c r="F1738">
        <v>-0.8</v>
      </c>
      <c r="G1738">
        <v>493.29829999999998</v>
      </c>
      <c r="H1738">
        <v>20.18</v>
      </c>
      <c r="I1738" s="1">
        <v>22100000</v>
      </c>
      <c r="J1738">
        <v>6</v>
      </c>
      <c r="K1738">
        <v>4654</v>
      </c>
      <c r="L1738" t="s">
        <v>142</v>
      </c>
      <c r="M1738">
        <v>1</v>
      </c>
      <c r="N1738">
        <v>1</v>
      </c>
      <c r="O1738" t="s">
        <v>2082</v>
      </c>
    </row>
    <row r="1739" spans="1:17" x14ac:dyDescent="0.25">
      <c r="A1739" t="s">
        <v>4039</v>
      </c>
      <c r="B1739" t="s">
        <v>4039</v>
      </c>
      <c r="C1739">
        <v>25.42</v>
      </c>
      <c r="D1739">
        <v>1182.6257000000001</v>
      </c>
      <c r="E1739">
        <v>9</v>
      </c>
      <c r="F1739">
        <v>0</v>
      </c>
      <c r="G1739">
        <v>592.32010000000002</v>
      </c>
      <c r="H1739">
        <v>31.93</v>
      </c>
      <c r="I1739" s="1">
        <v>2130000</v>
      </c>
      <c r="J1739">
        <v>3</v>
      </c>
      <c r="K1739">
        <v>8176</v>
      </c>
      <c r="L1739" t="s">
        <v>73</v>
      </c>
      <c r="M1739">
        <v>1</v>
      </c>
      <c r="N1739">
        <v>1</v>
      </c>
      <c r="O1739" t="s">
        <v>3654</v>
      </c>
    </row>
    <row r="1740" spans="1:17" x14ac:dyDescent="0.25">
      <c r="A1740" t="s">
        <v>5374</v>
      </c>
      <c r="B1740" t="s">
        <v>5374</v>
      </c>
      <c r="C1740">
        <v>18.45</v>
      </c>
      <c r="D1740">
        <v>1182.6033</v>
      </c>
      <c r="E1740">
        <v>9</v>
      </c>
      <c r="F1740">
        <v>0.3</v>
      </c>
      <c r="G1740">
        <v>592.30909999999994</v>
      </c>
      <c r="H1740">
        <v>51.95</v>
      </c>
      <c r="I1740" s="1">
        <v>7480000</v>
      </c>
      <c r="J1740">
        <v>5</v>
      </c>
      <c r="K1740">
        <v>14951</v>
      </c>
      <c r="L1740" t="s">
        <v>47</v>
      </c>
      <c r="M1740">
        <v>1</v>
      </c>
      <c r="N1740">
        <v>1</v>
      </c>
      <c r="O1740" t="s">
        <v>3654</v>
      </c>
    </row>
    <row r="1741" spans="1:17" x14ac:dyDescent="0.25">
      <c r="A1741" t="s">
        <v>75</v>
      </c>
      <c r="B1741" t="s">
        <v>75</v>
      </c>
      <c r="C1741">
        <v>49.32</v>
      </c>
      <c r="D1741">
        <v>1141.6858999999999</v>
      </c>
      <c r="E1741">
        <v>9</v>
      </c>
      <c r="F1741">
        <v>-1</v>
      </c>
      <c r="G1741">
        <v>571.84969999999998</v>
      </c>
      <c r="H1741">
        <v>35.67</v>
      </c>
      <c r="I1741" s="1">
        <v>20900000</v>
      </c>
      <c r="J1741">
        <v>4</v>
      </c>
      <c r="K1741">
        <v>9421</v>
      </c>
      <c r="L1741" t="s">
        <v>26</v>
      </c>
      <c r="M1741">
        <v>4</v>
      </c>
      <c r="N1741">
        <v>4</v>
      </c>
      <c r="O1741" t="s">
        <v>76</v>
      </c>
    </row>
    <row r="1742" spans="1:17" x14ac:dyDescent="0.25">
      <c r="A1742" t="s">
        <v>5401</v>
      </c>
      <c r="B1742" t="s">
        <v>5401</v>
      </c>
      <c r="C1742">
        <v>18.21</v>
      </c>
      <c r="D1742">
        <v>1021.5780999999999</v>
      </c>
      <c r="E1742">
        <v>9</v>
      </c>
      <c r="F1742">
        <v>-0.5</v>
      </c>
      <c r="G1742">
        <v>511.79610000000002</v>
      </c>
      <c r="H1742">
        <v>20.13</v>
      </c>
      <c r="I1742" s="1">
        <v>314000</v>
      </c>
      <c r="J1742">
        <v>4</v>
      </c>
      <c r="K1742">
        <v>4630</v>
      </c>
      <c r="L1742" t="s">
        <v>26</v>
      </c>
      <c r="M1742">
        <v>1</v>
      </c>
      <c r="N1742">
        <v>1</v>
      </c>
      <c r="O1742" t="s">
        <v>76</v>
      </c>
    </row>
    <row r="1743" spans="1:17" x14ac:dyDescent="0.25">
      <c r="A1743" t="s">
        <v>3664</v>
      </c>
      <c r="B1743" t="s">
        <v>3664</v>
      </c>
      <c r="C1743">
        <v>26.85</v>
      </c>
      <c r="D1743">
        <v>907.51670000000001</v>
      </c>
      <c r="E1743">
        <v>9</v>
      </c>
      <c r="F1743">
        <v>4.4000000000000004</v>
      </c>
      <c r="G1743">
        <v>454.76760000000002</v>
      </c>
      <c r="H1743">
        <v>44.02</v>
      </c>
      <c r="I1743" s="1">
        <v>1730000</v>
      </c>
      <c r="J1743">
        <v>9</v>
      </c>
      <c r="K1743">
        <v>12970</v>
      </c>
      <c r="L1743" t="s">
        <v>23</v>
      </c>
      <c r="M1743">
        <v>3</v>
      </c>
      <c r="N1743">
        <v>3</v>
      </c>
      <c r="O1743" t="s">
        <v>3665</v>
      </c>
    </row>
    <row r="1744" spans="1:17" x14ac:dyDescent="0.25">
      <c r="A1744" t="s">
        <v>3183</v>
      </c>
      <c r="B1744" t="s">
        <v>3183</v>
      </c>
      <c r="C1744">
        <v>28.58</v>
      </c>
      <c r="D1744">
        <v>907.51670000000001</v>
      </c>
      <c r="E1744">
        <v>9</v>
      </c>
      <c r="F1744">
        <v>3.7</v>
      </c>
      <c r="G1744">
        <v>454.76729999999998</v>
      </c>
      <c r="H1744">
        <v>44.42</v>
      </c>
      <c r="I1744" s="1">
        <v>1430000</v>
      </c>
      <c r="J1744">
        <v>8</v>
      </c>
      <c r="K1744">
        <v>13026</v>
      </c>
      <c r="L1744" t="s">
        <v>17</v>
      </c>
      <c r="M1744">
        <v>2</v>
      </c>
      <c r="N1744">
        <v>2</v>
      </c>
      <c r="O1744" t="s">
        <v>3184</v>
      </c>
    </row>
    <row r="1745" spans="1:17" x14ac:dyDescent="0.25">
      <c r="A1745" t="s">
        <v>5454</v>
      </c>
      <c r="B1745" t="s">
        <v>5454</v>
      </c>
      <c r="C1745">
        <v>17.79</v>
      </c>
      <c r="D1745">
        <v>907.51670000000001</v>
      </c>
      <c r="E1745">
        <v>9</v>
      </c>
      <c r="F1745">
        <v>4.2</v>
      </c>
      <c r="G1745">
        <v>454.76749999999998</v>
      </c>
      <c r="H1745">
        <v>45.79</v>
      </c>
      <c r="I1745">
        <v>0</v>
      </c>
      <c r="J1745">
        <v>8</v>
      </c>
      <c r="K1745">
        <v>13509</v>
      </c>
      <c r="L1745" t="s">
        <v>17</v>
      </c>
      <c r="M1745">
        <v>1</v>
      </c>
      <c r="N1745">
        <v>1</v>
      </c>
      <c r="O1745" t="s">
        <v>5455</v>
      </c>
    </row>
    <row r="1746" spans="1:17" x14ac:dyDescent="0.25">
      <c r="A1746" t="s">
        <v>1135</v>
      </c>
      <c r="B1746" t="s">
        <v>1135</v>
      </c>
      <c r="C1746">
        <v>36.020000000000003</v>
      </c>
      <c r="D1746">
        <v>1101.5607</v>
      </c>
      <c r="E1746">
        <v>9</v>
      </c>
      <c r="F1746">
        <v>-0.1</v>
      </c>
      <c r="G1746">
        <v>551.78750000000002</v>
      </c>
      <c r="H1746">
        <v>31.58</v>
      </c>
      <c r="I1746" s="1">
        <v>3420000</v>
      </c>
      <c r="J1746">
        <v>2</v>
      </c>
      <c r="K1746">
        <v>8575</v>
      </c>
      <c r="L1746" t="s">
        <v>29</v>
      </c>
      <c r="M1746">
        <v>2</v>
      </c>
      <c r="N1746">
        <v>2</v>
      </c>
      <c r="O1746" t="s">
        <v>1136</v>
      </c>
    </row>
    <row r="1747" spans="1:17" x14ac:dyDescent="0.25">
      <c r="A1747" t="s">
        <v>2439</v>
      </c>
      <c r="B1747" t="s">
        <v>2439</v>
      </c>
      <c r="C1747">
        <v>31.13</v>
      </c>
      <c r="D1747">
        <v>1293.7094999999999</v>
      </c>
      <c r="E1747">
        <v>9</v>
      </c>
      <c r="F1747">
        <v>-0.4</v>
      </c>
      <c r="G1747">
        <v>647.86180000000002</v>
      </c>
      <c r="H1747">
        <v>25.66</v>
      </c>
      <c r="I1747" s="1">
        <v>6620000</v>
      </c>
      <c r="J1747">
        <v>1</v>
      </c>
      <c r="K1747">
        <v>6057</v>
      </c>
      <c r="L1747" t="s">
        <v>84</v>
      </c>
      <c r="M1747">
        <v>2</v>
      </c>
      <c r="N1747">
        <v>2</v>
      </c>
      <c r="O1747" t="s">
        <v>2440</v>
      </c>
    </row>
    <row r="1748" spans="1:17" x14ac:dyDescent="0.25">
      <c r="A1748" t="s">
        <v>3210</v>
      </c>
      <c r="B1748" t="s">
        <v>3210</v>
      </c>
      <c r="C1748">
        <v>28.48</v>
      </c>
      <c r="D1748">
        <v>945.56470000000002</v>
      </c>
      <c r="E1748">
        <v>9</v>
      </c>
      <c r="F1748">
        <v>-1.7</v>
      </c>
      <c r="G1748">
        <v>473.78879999999998</v>
      </c>
      <c r="H1748">
        <v>37.5</v>
      </c>
      <c r="I1748" s="1">
        <v>391000</v>
      </c>
      <c r="J1748">
        <v>2</v>
      </c>
      <c r="K1748">
        <v>10677</v>
      </c>
      <c r="L1748" t="s">
        <v>29</v>
      </c>
      <c r="M1748">
        <v>1</v>
      </c>
      <c r="N1748">
        <v>1</v>
      </c>
      <c r="O1748" t="s">
        <v>3211</v>
      </c>
    </row>
    <row r="1749" spans="1:17" x14ac:dyDescent="0.25">
      <c r="A1749" t="s">
        <v>2889</v>
      </c>
      <c r="B1749" t="s">
        <v>2889</v>
      </c>
      <c r="C1749">
        <v>29.57</v>
      </c>
      <c r="D1749">
        <v>1062.5134</v>
      </c>
      <c r="E1749">
        <v>9</v>
      </c>
      <c r="F1749">
        <v>0.2</v>
      </c>
      <c r="G1749">
        <v>532.26409999999998</v>
      </c>
      <c r="H1749">
        <v>39.020000000000003</v>
      </c>
      <c r="I1749" s="1">
        <v>8390000</v>
      </c>
      <c r="J1749">
        <v>1</v>
      </c>
      <c r="K1749">
        <v>10731</v>
      </c>
      <c r="L1749" t="s">
        <v>84</v>
      </c>
      <c r="M1749">
        <v>3</v>
      </c>
      <c r="N1749">
        <v>3</v>
      </c>
      <c r="O1749" t="s">
        <v>2890</v>
      </c>
    </row>
    <row r="1750" spans="1:17" x14ac:dyDescent="0.25">
      <c r="A1750" t="s">
        <v>785</v>
      </c>
      <c r="B1750" t="s">
        <v>785</v>
      </c>
      <c r="C1750">
        <v>37.869999999999997</v>
      </c>
      <c r="D1750">
        <v>1234.7299</v>
      </c>
      <c r="E1750">
        <v>9</v>
      </c>
      <c r="F1750">
        <v>0.7</v>
      </c>
      <c r="G1750">
        <v>412.58420000000001</v>
      </c>
      <c r="H1750">
        <v>31.87</v>
      </c>
      <c r="I1750" s="1">
        <v>1850000</v>
      </c>
      <c r="J1750">
        <v>3</v>
      </c>
      <c r="K1750">
        <v>8155</v>
      </c>
      <c r="L1750" t="s">
        <v>73</v>
      </c>
      <c r="M1750">
        <v>1</v>
      </c>
      <c r="N1750">
        <v>1</v>
      </c>
      <c r="O1750" t="s">
        <v>786</v>
      </c>
    </row>
    <row r="1751" spans="1:17" x14ac:dyDescent="0.25">
      <c r="A1751" t="s">
        <v>2285</v>
      </c>
      <c r="B1751" t="s">
        <v>2285</v>
      </c>
      <c r="C1751">
        <v>31.58</v>
      </c>
      <c r="D1751">
        <v>1055.5287000000001</v>
      </c>
      <c r="E1751">
        <v>9</v>
      </c>
      <c r="F1751">
        <v>0.4</v>
      </c>
      <c r="G1751">
        <v>528.77189999999996</v>
      </c>
      <c r="H1751">
        <v>43.04</v>
      </c>
      <c r="I1751" s="1">
        <v>1680000</v>
      </c>
      <c r="J1751">
        <v>1</v>
      </c>
      <c r="K1751">
        <v>12175</v>
      </c>
      <c r="L1751" t="s">
        <v>84</v>
      </c>
      <c r="M1751">
        <v>1</v>
      </c>
      <c r="N1751">
        <v>1</v>
      </c>
      <c r="O1751" t="s">
        <v>786</v>
      </c>
    </row>
    <row r="1752" spans="1:17" x14ac:dyDescent="0.25">
      <c r="A1752" t="s">
        <v>149</v>
      </c>
      <c r="B1752" t="s">
        <v>149</v>
      </c>
      <c r="C1752">
        <v>45.73</v>
      </c>
      <c r="D1752">
        <v>1117.5444</v>
      </c>
      <c r="E1752">
        <v>9</v>
      </c>
      <c r="F1752">
        <v>-1.3</v>
      </c>
      <c r="G1752">
        <v>559.77869999999996</v>
      </c>
      <c r="H1752">
        <v>41.15</v>
      </c>
      <c r="I1752" s="1">
        <v>14600000</v>
      </c>
      <c r="J1752">
        <v>1</v>
      </c>
      <c r="K1752">
        <v>11497</v>
      </c>
      <c r="L1752" t="s">
        <v>84</v>
      </c>
      <c r="M1752">
        <v>3</v>
      </c>
      <c r="N1752">
        <v>3</v>
      </c>
      <c r="O1752" t="s">
        <v>150</v>
      </c>
    </row>
    <row r="1753" spans="1:17" x14ac:dyDescent="0.25">
      <c r="A1753" t="s">
        <v>5448</v>
      </c>
      <c r="B1753" t="s">
        <v>5448</v>
      </c>
      <c r="C1753">
        <v>17.82</v>
      </c>
      <c r="D1753">
        <v>1097.5617999999999</v>
      </c>
      <c r="E1753">
        <v>9</v>
      </c>
      <c r="F1753">
        <v>-3.7</v>
      </c>
      <c r="G1753">
        <v>549.78610000000003</v>
      </c>
      <c r="H1753">
        <v>30.14</v>
      </c>
      <c r="I1753" s="1">
        <v>535000</v>
      </c>
      <c r="J1753">
        <v>1</v>
      </c>
      <c r="K1753">
        <v>7570</v>
      </c>
      <c r="L1753" t="s">
        <v>84</v>
      </c>
      <c r="M1753">
        <v>1</v>
      </c>
      <c r="N1753">
        <v>1</v>
      </c>
      <c r="O1753" t="s">
        <v>150</v>
      </c>
    </row>
    <row r="1754" spans="1:17" x14ac:dyDescent="0.25">
      <c r="A1754" t="s">
        <v>5988</v>
      </c>
      <c r="B1754" t="s">
        <v>3840</v>
      </c>
      <c r="C1754">
        <v>26.18</v>
      </c>
      <c r="D1754">
        <v>1053.5641000000001</v>
      </c>
      <c r="E1754">
        <v>9</v>
      </c>
      <c r="F1754">
        <v>3.3</v>
      </c>
      <c r="G1754">
        <v>527.79110000000003</v>
      </c>
      <c r="H1754">
        <v>33.72</v>
      </c>
      <c r="I1754" s="1">
        <v>5010000</v>
      </c>
      <c r="J1754">
        <v>1</v>
      </c>
      <c r="K1754">
        <v>8823</v>
      </c>
      <c r="L1754" t="s">
        <v>84</v>
      </c>
      <c r="M1754">
        <v>1</v>
      </c>
      <c r="N1754">
        <v>1</v>
      </c>
      <c r="O1754" t="s">
        <v>1651</v>
      </c>
      <c r="P1754" t="s">
        <v>44</v>
      </c>
      <c r="Q1754" t="s">
        <v>594</v>
      </c>
    </row>
    <row r="1755" spans="1:17" x14ac:dyDescent="0.25">
      <c r="A1755" t="s">
        <v>4966</v>
      </c>
      <c r="B1755" t="s">
        <v>4966</v>
      </c>
      <c r="C1755">
        <v>20.88</v>
      </c>
      <c r="D1755">
        <v>958.51959999999997</v>
      </c>
      <c r="E1755">
        <v>9</v>
      </c>
      <c r="F1755">
        <v>0.6</v>
      </c>
      <c r="G1755">
        <v>480.26740000000001</v>
      </c>
      <c r="H1755">
        <v>26.63</v>
      </c>
      <c r="I1755" s="1">
        <v>4730000</v>
      </c>
      <c r="J1755">
        <v>8</v>
      </c>
      <c r="K1755">
        <v>6948</v>
      </c>
      <c r="L1755" t="s">
        <v>17</v>
      </c>
      <c r="M1755">
        <v>1</v>
      </c>
      <c r="N1755">
        <v>1</v>
      </c>
      <c r="O1755" t="s">
        <v>1651</v>
      </c>
    </row>
    <row r="1756" spans="1:17" x14ac:dyDescent="0.25">
      <c r="A1756" t="s">
        <v>1439</v>
      </c>
      <c r="B1756" t="s">
        <v>1439</v>
      </c>
      <c r="C1756">
        <v>34.61</v>
      </c>
      <c r="D1756">
        <v>1207.6573000000001</v>
      </c>
      <c r="E1756">
        <v>9</v>
      </c>
      <c r="F1756">
        <v>0.8</v>
      </c>
      <c r="G1756">
        <v>403.56</v>
      </c>
      <c r="H1756">
        <v>28.29</v>
      </c>
      <c r="I1756" s="1">
        <v>25100000</v>
      </c>
      <c r="J1756">
        <v>1</v>
      </c>
      <c r="K1756">
        <v>6922</v>
      </c>
      <c r="L1756" t="s">
        <v>84</v>
      </c>
      <c r="M1756">
        <v>3</v>
      </c>
      <c r="N1756">
        <v>3</v>
      </c>
      <c r="O1756" t="s">
        <v>1440</v>
      </c>
    </row>
    <row r="1757" spans="1:17" x14ac:dyDescent="0.25">
      <c r="A1757" t="s">
        <v>3727</v>
      </c>
      <c r="B1757" t="s">
        <v>3727</v>
      </c>
      <c r="C1757">
        <v>26.63</v>
      </c>
      <c r="D1757">
        <v>1096.6715999999999</v>
      </c>
      <c r="E1757">
        <v>9</v>
      </c>
      <c r="F1757">
        <v>-0.1</v>
      </c>
      <c r="G1757">
        <v>549.34299999999996</v>
      </c>
      <c r="H1757">
        <v>37.03</v>
      </c>
      <c r="I1757" s="1">
        <v>34900000</v>
      </c>
      <c r="J1757">
        <v>4</v>
      </c>
      <c r="K1757">
        <v>9894</v>
      </c>
      <c r="L1757" t="s">
        <v>26</v>
      </c>
      <c r="M1757">
        <v>3</v>
      </c>
      <c r="N1757">
        <v>3</v>
      </c>
      <c r="O1757" t="s">
        <v>1440</v>
      </c>
    </row>
    <row r="1758" spans="1:17" x14ac:dyDescent="0.25">
      <c r="A1758" t="s">
        <v>5989</v>
      </c>
      <c r="B1758" t="s">
        <v>5540</v>
      </c>
      <c r="C1758">
        <v>17.27</v>
      </c>
      <c r="D1758">
        <v>1256.6369999999999</v>
      </c>
      <c r="E1758">
        <v>9</v>
      </c>
      <c r="F1758">
        <v>-0.4</v>
      </c>
      <c r="G1758">
        <v>419.8861</v>
      </c>
      <c r="H1758">
        <v>25.28</v>
      </c>
      <c r="I1758" s="1">
        <v>643000</v>
      </c>
      <c r="J1758">
        <v>1</v>
      </c>
      <c r="K1758">
        <v>5943</v>
      </c>
      <c r="L1758" t="s">
        <v>84</v>
      </c>
      <c r="M1758">
        <v>1</v>
      </c>
      <c r="N1758">
        <v>1</v>
      </c>
      <c r="O1758" t="s">
        <v>1440</v>
      </c>
      <c r="P1758" t="s">
        <v>44</v>
      </c>
      <c r="Q1758" t="s">
        <v>5541</v>
      </c>
    </row>
    <row r="1759" spans="1:17" x14ac:dyDescent="0.25">
      <c r="A1759" t="s">
        <v>4066</v>
      </c>
      <c r="B1759" t="s">
        <v>4066</v>
      </c>
      <c r="C1759">
        <v>25.27</v>
      </c>
      <c r="D1759">
        <v>989.53930000000003</v>
      </c>
      <c r="E1759">
        <v>9</v>
      </c>
      <c r="F1759">
        <v>1.2</v>
      </c>
      <c r="G1759">
        <v>495.77749999999997</v>
      </c>
      <c r="H1759">
        <v>29.42</v>
      </c>
      <c r="I1759" s="1">
        <v>580000</v>
      </c>
      <c r="J1759">
        <v>8</v>
      </c>
      <c r="K1759">
        <v>7898</v>
      </c>
      <c r="L1759" t="s">
        <v>17</v>
      </c>
      <c r="M1759">
        <v>1</v>
      </c>
      <c r="N1759">
        <v>1</v>
      </c>
      <c r="O1759" t="s">
        <v>4067</v>
      </c>
    </row>
    <row r="1760" spans="1:17" x14ac:dyDescent="0.25">
      <c r="A1760" t="s">
        <v>3776</v>
      </c>
      <c r="B1760" t="s">
        <v>3776</v>
      </c>
      <c r="C1760">
        <v>26.44</v>
      </c>
      <c r="D1760">
        <v>991.50869999999998</v>
      </c>
      <c r="E1760">
        <v>9</v>
      </c>
      <c r="F1760">
        <v>0</v>
      </c>
      <c r="G1760">
        <v>496.76159999999999</v>
      </c>
      <c r="H1760">
        <v>37.869999999999997</v>
      </c>
      <c r="I1760" s="1">
        <v>21200000</v>
      </c>
      <c r="J1760">
        <v>2</v>
      </c>
      <c r="K1760">
        <v>10810</v>
      </c>
      <c r="L1760" t="s">
        <v>29</v>
      </c>
      <c r="M1760">
        <v>4</v>
      </c>
      <c r="N1760">
        <v>4</v>
      </c>
      <c r="O1760" t="s">
        <v>3777</v>
      </c>
    </row>
    <row r="1761" spans="1:17" x14ac:dyDescent="0.25">
      <c r="A1761" t="s">
        <v>2675</v>
      </c>
      <c r="B1761" t="s">
        <v>2675</v>
      </c>
      <c r="C1761">
        <v>30.36</v>
      </c>
      <c r="D1761">
        <v>1159.6977999999999</v>
      </c>
      <c r="E1761">
        <v>9</v>
      </c>
      <c r="F1761">
        <v>-0.1</v>
      </c>
      <c r="G1761">
        <v>387.57319999999999</v>
      </c>
      <c r="H1761">
        <v>29.57</v>
      </c>
      <c r="I1761" s="1">
        <v>418000000</v>
      </c>
      <c r="J1761">
        <v>4</v>
      </c>
      <c r="K1761">
        <v>7333</v>
      </c>
      <c r="L1761" t="s">
        <v>26</v>
      </c>
      <c r="M1761">
        <v>24</v>
      </c>
      <c r="N1761">
        <v>24</v>
      </c>
      <c r="O1761" t="s">
        <v>1787</v>
      </c>
    </row>
    <row r="1762" spans="1:17" x14ac:dyDescent="0.25">
      <c r="A1762" t="s">
        <v>5306</v>
      </c>
      <c r="B1762" t="s">
        <v>5306</v>
      </c>
      <c r="C1762">
        <v>18.86</v>
      </c>
      <c r="D1762">
        <v>964.50900000000001</v>
      </c>
      <c r="E1762">
        <v>9</v>
      </c>
      <c r="F1762">
        <v>0.2</v>
      </c>
      <c r="G1762">
        <v>483.26190000000003</v>
      </c>
      <c r="H1762">
        <v>21.91</v>
      </c>
      <c r="I1762" s="1">
        <v>712000</v>
      </c>
      <c r="J1762">
        <v>6</v>
      </c>
      <c r="K1762">
        <v>5254</v>
      </c>
      <c r="L1762" t="s">
        <v>142</v>
      </c>
      <c r="M1762">
        <v>1</v>
      </c>
      <c r="N1762">
        <v>1</v>
      </c>
      <c r="O1762" t="s">
        <v>1787</v>
      </c>
    </row>
    <row r="1763" spans="1:17" x14ac:dyDescent="0.25">
      <c r="A1763" t="s">
        <v>5711</v>
      </c>
      <c r="B1763" t="s">
        <v>5711</v>
      </c>
      <c r="C1763">
        <v>16.21</v>
      </c>
      <c r="D1763">
        <v>1064.5614</v>
      </c>
      <c r="E1763">
        <v>9</v>
      </c>
      <c r="F1763">
        <v>1.8</v>
      </c>
      <c r="G1763">
        <v>533.28890000000001</v>
      </c>
      <c r="H1763">
        <v>22.78</v>
      </c>
      <c r="I1763" s="1">
        <v>763000</v>
      </c>
      <c r="J1763">
        <v>7</v>
      </c>
      <c r="K1763">
        <v>5537</v>
      </c>
      <c r="L1763" t="s">
        <v>20</v>
      </c>
      <c r="M1763">
        <v>1</v>
      </c>
      <c r="N1763">
        <v>1</v>
      </c>
      <c r="O1763" t="s">
        <v>1787</v>
      </c>
    </row>
    <row r="1764" spans="1:17" x14ac:dyDescent="0.25">
      <c r="A1764" t="s">
        <v>1731</v>
      </c>
      <c r="B1764" t="s">
        <v>1731</v>
      </c>
      <c r="C1764">
        <v>33.479999999999997</v>
      </c>
      <c r="D1764">
        <v>1219.7373</v>
      </c>
      <c r="E1764">
        <v>9</v>
      </c>
      <c r="F1764">
        <v>-2.5</v>
      </c>
      <c r="G1764">
        <v>610.87440000000004</v>
      </c>
      <c r="H1764">
        <v>21.75</v>
      </c>
      <c r="I1764" s="1">
        <v>156000000</v>
      </c>
      <c r="J1764">
        <v>10</v>
      </c>
      <c r="K1764">
        <v>5222</v>
      </c>
      <c r="L1764" t="s">
        <v>32</v>
      </c>
      <c r="M1764">
        <v>7</v>
      </c>
      <c r="N1764">
        <v>7</v>
      </c>
      <c r="O1764" t="s">
        <v>1732</v>
      </c>
    </row>
    <row r="1765" spans="1:17" x14ac:dyDescent="0.25">
      <c r="A1765" t="s">
        <v>1709</v>
      </c>
      <c r="B1765" t="s">
        <v>1709</v>
      </c>
      <c r="C1765">
        <v>33.6</v>
      </c>
      <c r="D1765">
        <v>1087.6138000000001</v>
      </c>
      <c r="E1765">
        <v>9</v>
      </c>
      <c r="F1765">
        <v>-0.4</v>
      </c>
      <c r="G1765">
        <v>544.81399999999996</v>
      </c>
      <c r="H1765">
        <v>41.61</v>
      </c>
      <c r="I1765" s="1">
        <v>102000000</v>
      </c>
      <c r="J1765">
        <v>5</v>
      </c>
      <c r="K1765">
        <v>11341</v>
      </c>
      <c r="L1765" t="s">
        <v>47</v>
      </c>
      <c r="M1765">
        <v>19</v>
      </c>
      <c r="N1765">
        <v>19</v>
      </c>
      <c r="O1765" t="s">
        <v>1710</v>
      </c>
    </row>
    <row r="1766" spans="1:17" x14ac:dyDescent="0.25">
      <c r="A1766" t="s">
        <v>2170</v>
      </c>
      <c r="B1766" t="s">
        <v>2170</v>
      </c>
      <c r="C1766">
        <v>31.92</v>
      </c>
      <c r="D1766">
        <v>1161.6405999999999</v>
      </c>
      <c r="E1766">
        <v>9</v>
      </c>
      <c r="F1766">
        <v>0.7</v>
      </c>
      <c r="G1766">
        <v>388.22109999999998</v>
      </c>
      <c r="H1766">
        <v>31.45</v>
      </c>
      <c r="I1766" s="1">
        <v>45000000</v>
      </c>
      <c r="J1766">
        <v>3</v>
      </c>
      <c r="K1766">
        <v>8006</v>
      </c>
      <c r="L1766" t="s">
        <v>73</v>
      </c>
      <c r="M1766">
        <v>4</v>
      </c>
      <c r="N1766">
        <v>4</v>
      </c>
      <c r="O1766" t="s">
        <v>1710</v>
      </c>
    </row>
    <row r="1767" spans="1:17" x14ac:dyDescent="0.25">
      <c r="A1767" t="s">
        <v>3593</v>
      </c>
      <c r="B1767" t="s">
        <v>3593</v>
      </c>
      <c r="C1767">
        <v>27.12</v>
      </c>
      <c r="D1767">
        <v>1026.5609999999999</v>
      </c>
      <c r="E1767">
        <v>9</v>
      </c>
      <c r="F1767">
        <v>1.8</v>
      </c>
      <c r="G1767">
        <v>514.28869999999995</v>
      </c>
      <c r="H1767">
        <v>41.5</v>
      </c>
      <c r="I1767" s="1">
        <v>15400000</v>
      </c>
      <c r="J1767">
        <v>8</v>
      </c>
      <c r="K1767">
        <v>12013</v>
      </c>
      <c r="L1767" t="s">
        <v>17</v>
      </c>
      <c r="M1767">
        <v>4</v>
      </c>
      <c r="N1767">
        <v>4</v>
      </c>
      <c r="O1767" t="s">
        <v>1710</v>
      </c>
    </row>
    <row r="1768" spans="1:17" x14ac:dyDescent="0.25">
      <c r="A1768" t="s">
        <v>4942</v>
      </c>
      <c r="B1768" t="s">
        <v>4942</v>
      </c>
      <c r="C1768">
        <v>21.01</v>
      </c>
      <c r="D1768">
        <v>850.41849999999999</v>
      </c>
      <c r="E1768">
        <v>9</v>
      </c>
      <c r="F1768">
        <v>2.1</v>
      </c>
      <c r="G1768">
        <v>426.2174</v>
      </c>
      <c r="H1768">
        <v>40.92</v>
      </c>
      <c r="I1768" s="1">
        <v>11800000</v>
      </c>
      <c r="J1768">
        <v>9</v>
      </c>
      <c r="K1768">
        <v>11870</v>
      </c>
      <c r="L1768" t="s">
        <v>23</v>
      </c>
      <c r="M1768">
        <v>2</v>
      </c>
      <c r="N1768">
        <v>2</v>
      </c>
      <c r="O1768" t="s">
        <v>1710</v>
      </c>
    </row>
    <row r="1769" spans="1:17" x14ac:dyDescent="0.25">
      <c r="A1769" t="s">
        <v>5990</v>
      </c>
      <c r="B1769" t="s">
        <v>5276</v>
      </c>
      <c r="C1769">
        <v>19.07</v>
      </c>
      <c r="D1769">
        <v>1047.5205000000001</v>
      </c>
      <c r="E1769">
        <v>9</v>
      </c>
      <c r="F1769">
        <v>-0.5</v>
      </c>
      <c r="G1769">
        <v>524.76729999999998</v>
      </c>
      <c r="H1769">
        <v>26.56</v>
      </c>
      <c r="I1769" s="1">
        <v>1290000</v>
      </c>
      <c r="J1769">
        <v>1</v>
      </c>
      <c r="K1769">
        <v>6342</v>
      </c>
      <c r="L1769" t="s">
        <v>84</v>
      </c>
      <c r="M1769">
        <v>1</v>
      </c>
      <c r="N1769">
        <v>1</v>
      </c>
      <c r="O1769" t="s">
        <v>1710</v>
      </c>
      <c r="P1769" t="s">
        <v>44</v>
      </c>
      <c r="Q1769" t="s">
        <v>1383</v>
      </c>
    </row>
    <row r="1770" spans="1:17" x14ac:dyDescent="0.25">
      <c r="A1770" t="s">
        <v>992</v>
      </c>
      <c r="B1770" t="s">
        <v>992</v>
      </c>
      <c r="C1770">
        <v>36.729999999999997</v>
      </c>
      <c r="D1770">
        <v>1190.5615</v>
      </c>
      <c r="E1770">
        <v>9</v>
      </c>
      <c r="F1770">
        <v>-0.3</v>
      </c>
      <c r="G1770">
        <v>596.28779999999995</v>
      </c>
      <c r="H1770">
        <v>29.29</v>
      </c>
      <c r="I1770" s="1">
        <v>6670000</v>
      </c>
      <c r="J1770">
        <v>10</v>
      </c>
      <c r="K1770">
        <v>7865</v>
      </c>
      <c r="L1770" t="s">
        <v>32</v>
      </c>
      <c r="M1770">
        <v>3</v>
      </c>
      <c r="N1770">
        <v>3</v>
      </c>
      <c r="O1770" t="s">
        <v>993</v>
      </c>
    </row>
    <row r="1771" spans="1:17" x14ac:dyDescent="0.25">
      <c r="A1771" t="s">
        <v>992</v>
      </c>
      <c r="B1771" t="s">
        <v>1975</v>
      </c>
      <c r="C1771">
        <v>32.630000000000003</v>
      </c>
      <c r="D1771">
        <v>1206.5563999999999</v>
      </c>
      <c r="E1771">
        <v>9</v>
      </c>
      <c r="F1771">
        <v>-1.3</v>
      </c>
      <c r="G1771">
        <v>403.19220000000001</v>
      </c>
      <c r="H1771">
        <v>24.18</v>
      </c>
      <c r="I1771" s="1">
        <v>21000000</v>
      </c>
      <c r="J1771">
        <v>10</v>
      </c>
      <c r="K1771">
        <v>6060</v>
      </c>
      <c r="L1771" t="s">
        <v>32</v>
      </c>
      <c r="M1771">
        <v>3</v>
      </c>
      <c r="N1771">
        <v>3</v>
      </c>
      <c r="O1771" t="s">
        <v>993</v>
      </c>
      <c r="P1771" t="s">
        <v>44</v>
      </c>
      <c r="Q1771" t="s">
        <v>155</v>
      </c>
    </row>
    <row r="1772" spans="1:17" x14ac:dyDescent="0.25">
      <c r="A1772" t="s">
        <v>2500</v>
      </c>
      <c r="B1772" t="s">
        <v>2500</v>
      </c>
      <c r="C1772">
        <v>30.96</v>
      </c>
      <c r="D1772">
        <v>1100.5137999999999</v>
      </c>
      <c r="E1772">
        <v>9</v>
      </c>
      <c r="F1772">
        <v>-0.7</v>
      </c>
      <c r="G1772">
        <v>551.26379999999995</v>
      </c>
      <c r="H1772">
        <v>27.67</v>
      </c>
      <c r="I1772" s="1">
        <v>45500000</v>
      </c>
      <c r="J1772">
        <v>7</v>
      </c>
      <c r="K1772">
        <v>7219</v>
      </c>
      <c r="L1772" t="s">
        <v>20</v>
      </c>
      <c r="M1772">
        <v>5</v>
      </c>
      <c r="N1772">
        <v>5</v>
      </c>
      <c r="O1772" t="s">
        <v>2501</v>
      </c>
    </row>
    <row r="1773" spans="1:17" x14ac:dyDescent="0.25">
      <c r="A1773" t="s">
        <v>2907</v>
      </c>
      <c r="B1773" t="s">
        <v>2907</v>
      </c>
      <c r="C1773">
        <v>29.52</v>
      </c>
      <c r="D1773">
        <v>1087.5522000000001</v>
      </c>
      <c r="E1773">
        <v>9</v>
      </c>
      <c r="F1773">
        <v>-2.2000000000000002</v>
      </c>
      <c r="G1773">
        <v>544.78219999999999</v>
      </c>
      <c r="H1773">
        <v>20.49</v>
      </c>
      <c r="I1773" s="1">
        <v>4280000</v>
      </c>
      <c r="J1773">
        <v>6</v>
      </c>
      <c r="K1773">
        <v>4769</v>
      </c>
      <c r="L1773" t="s">
        <v>142</v>
      </c>
      <c r="M1773">
        <v>1</v>
      </c>
      <c r="N1773">
        <v>1</v>
      </c>
      <c r="O1773" t="s">
        <v>69</v>
      </c>
    </row>
    <row r="1774" spans="1:17" x14ac:dyDescent="0.25">
      <c r="A1774" t="s">
        <v>5991</v>
      </c>
      <c r="B1774" t="s">
        <v>4687</v>
      </c>
      <c r="C1774">
        <v>22.46</v>
      </c>
      <c r="D1774">
        <v>1212.6437000000001</v>
      </c>
      <c r="E1774">
        <v>9</v>
      </c>
      <c r="F1774">
        <v>2.2999999999999998</v>
      </c>
      <c r="G1774">
        <v>405.22269999999997</v>
      </c>
      <c r="H1774">
        <v>38.44</v>
      </c>
      <c r="I1774" s="1">
        <v>87400000</v>
      </c>
      <c r="J1774">
        <v>9</v>
      </c>
      <c r="K1774">
        <v>11008</v>
      </c>
      <c r="L1774" t="s">
        <v>23</v>
      </c>
      <c r="M1774">
        <v>3</v>
      </c>
      <c r="N1774">
        <v>3</v>
      </c>
      <c r="O1774" t="s">
        <v>69</v>
      </c>
      <c r="P1774" t="s">
        <v>44</v>
      </c>
      <c r="Q1774" t="s">
        <v>228</v>
      </c>
    </row>
    <row r="1775" spans="1:17" x14ac:dyDescent="0.25">
      <c r="A1775" t="s">
        <v>2850</v>
      </c>
      <c r="B1775" t="s">
        <v>2850</v>
      </c>
      <c r="C1775">
        <v>29.73</v>
      </c>
      <c r="D1775">
        <v>970.61749999999995</v>
      </c>
      <c r="E1775">
        <v>9</v>
      </c>
      <c r="F1775">
        <v>0</v>
      </c>
      <c r="G1775">
        <v>486.31599999999997</v>
      </c>
      <c r="H1775">
        <v>25.19</v>
      </c>
      <c r="I1775" s="1">
        <v>2920000</v>
      </c>
      <c r="J1775">
        <v>9</v>
      </c>
      <c r="K1775">
        <v>6411</v>
      </c>
      <c r="L1775" t="s">
        <v>23</v>
      </c>
      <c r="M1775">
        <v>1</v>
      </c>
      <c r="N1775">
        <v>1</v>
      </c>
      <c r="O1775" t="s">
        <v>2851</v>
      </c>
    </row>
    <row r="1776" spans="1:17" x14ac:dyDescent="0.25">
      <c r="A1776" t="s">
        <v>3220</v>
      </c>
      <c r="B1776" t="s">
        <v>3220</v>
      </c>
      <c r="C1776">
        <v>28.45</v>
      </c>
      <c r="D1776">
        <v>976.52290000000005</v>
      </c>
      <c r="E1776">
        <v>9</v>
      </c>
      <c r="F1776">
        <v>0.5</v>
      </c>
      <c r="G1776">
        <v>489.26900000000001</v>
      </c>
      <c r="H1776">
        <v>43.77</v>
      </c>
      <c r="I1776" s="1">
        <v>2920000</v>
      </c>
      <c r="J1776">
        <v>3</v>
      </c>
      <c r="K1776">
        <v>12358</v>
      </c>
      <c r="L1776" t="s">
        <v>73</v>
      </c>
      <c r="M1776">
        <v>1</v>
      </c>
      <c r="N1776">
        <v>1</v>
      </c>
      <c r="O1776" t="s">
        <v>3221</v>
      </c>
    </row>
    <row r="1777" spans="1:17" x14ac:dyDescent="0.25">
      <c r="A1777" t="s">
        <v>368</v>
      </c>
      <c r="B1777" t="s">
        <v>368</v>
      </c>
      <c r="C1777">
        <v>41.74</v>
      </c>
      <c r="D1777">
        <v>1103.5612000000001</v>
      </c>
      <c r="E1777">
        <v>9</v>
      </c>
      <c r="F1777">
        <v>-0.1</v>
      </c>
      <c r="G1777">
        <v>552.78779999999995</v>
      </c>
      <c r="H1777">
        <v>24.76</v>
      </c>
      <c r="I1777" s="1">
        <v>7470000</v>
      </c>
      <c r="J1777">
        <v>8</v>
      </c>
      <c r="K1777">
        <v>6287</v>
      </c>
      <c r="L1777" t="s">
        <v>17</v>
      </c>
      <c r="M1777">
        <v>1</v>
      </c>
      <c r="N1777">
        <v>1</v>
      </c>
      <c r="O1777" t="s">
        <v>369</v>
      </c>
    </row>
    <row r="1778" spans="1:17" x14ac:dyDescent="0.25">
      <c r="A1778" t="s">
        <v>530</v>
      </c>
      <c r="B1778" t="s">
        <v>530</v>
      </c>
      <c r="C1778">
        <v>39.630000000000003</v>
      </c>
      <c r="D1778">
        <v>1024.6393</v>
      </c>
      <c r="E1778">
        <v>9</v>
      </c>
      <c r="F1778">
        <v>-0.5</v>
      </c>
      <c r="G1778">
        <v>513.32669999999996</v>
      </c>
      <c r="H1778">
        <v>20.13</v>
      </c>
      <c r="I1778" s="1">
        <v>7130000</v>
      </c>
      <c r="J1778">
        <v>5</v>
      </c>
      <c r="K1778">
        <v>4632</v>
      </c>
      <c r="L1778" t="s">
        <v>47</v>
      </c>
      <c r="M1778">
        <v>1</v>
      </c>
      <c r="N1778">
        <v>1</v>
      </c>
      <c r="O1778" t="s">
        <v>531</v>
      </c>
    </row>
    <row r="1779" spans="1:17" x14ac:dyDescent="0.25">
      <c r="A1779" t="s">
        <v>2916</v>
      </c>
      <c r="B1779" t="s">
        <v>2916</v>
      </c>
      <c r="C1779">
        <v>29.5</v>
      </c>
      <c r="D1779">
        <v>997.63959999999997</v>
      </c>
      <c r="E1779">
        <v>9</v>
      </c>
      <c r="F1779">
        <v>0.1</v>
      </c>
      <c r="G1779">
        <v>499.82709999999997</v>
      </c>
      <c r="H1779">
        <v>34.409999999999997</v>
      </c>
      <c r="I1779" s="1">
        <v>47100000</v>
      </c>
      <c r="J1779">
        <v>3</v>
      </c>
      <c r="K1779">
        <v>9044</v>
      </c>
      <c r="L1779" t="s">
        <v>73</v>
      </c>
      <c r="M1779">
        <v>4</v>
      </c>
      <c r="N1779">
        <v>4</v>
      </c>
      <c r="O1779" t="s">
        <v>2917</v>
      </c>
    </row>
    <row r="1780" spans="1:17" x14ac:dyDescent="0.25">
      <c r="A1780" t="s">
        <v>2293</v>
      </c>
      <c r="B1780" t="s">
        <v>2293</v>
      </c>
      <c r="C1780">
        <v>31.55</v>
      </c>
      <c r="D1780">
        <v>1072.5441000000001</v>
      </c>
      <c r="E1780">
        <v>9</v>
      </c>
      <c r="F1780">
        <v>-1.5</v>
      </c>
      <c r="G1780">
        <v>537.27850000000001</v>
      </c>
      <c r="H1780">
        <v>40.21</v>
      </c>
      <c r="I1780" s="1">
        <v>2440000</v>
      </c>
      <c r="J1780">
        <v>2</v>
      </c>
      <c r="K1780">
        <v>11638</v>
      </c>
      <c r="L1780" t="s">
        <v>29</v>
      </c>
      <c r="M1780">
        <v>1</v>
      </c>
      <c r="N1780">
        <v>1</v>
      </c>
      <c r="O1780" t="s">
        <v>2294</v>
      </c>
    </row>
    <row r="1781" spans="1:17" x14ac:dyDescent="0.25">
      <c r="A1781" t="s">
        <v>4172</v>
      </c>
      <c r="B1781" t="s">
        <v>4172</v>
      </c>
      <c r="C1781">
        <v>24.85</v>
      </c>
      <c r="D1781">
        <v>1179.636</v>
      </c>
      <c r="E1781">
        <v>9</v>
      </c>
      <c r="F1781">
        <v>-1</v>
      </c>
      <c r="G1781">
        <v>590.82470000000001</v>
      </c>
      <c r="H1781">
        <v>20.29</v>
      </c>
      <c r="I1781" s="1">
        <v>23300000</v>
      </c>
      <c r="J1781">
        <v>6</v>
      </c>
      <c r="K1781">
        <v>4697</v>
      </c>
      <c r="L1781" t="s">
        <v>142</v>
      </c>
      <c r="M1781">
        <v>1</v>
      </c>
      <c r="N1781">
        <v>1</v>
      </c>
      <c r="O1781" t="s">
        <v>2294</v>
      </c>
    </row>
    <row r="1782" spans="1:17" x14ac:dyDescent="0.25">
      <c r="A1782" t="s">
        <v>1765</v>
      </c>
      <c r="B1782" t="s">
        <v>1765</v>
      </c>
      <c r="C1782">
        <v>33.36</v>
      </c>
      <c r="D1782">
        <v>1033.5192999999999</v>
      </c>
      <c r="E1782">
        <v>9</v>
      </c>
      <c r="F1782">
        <v>1.9</v>
      </c>
      <c r="G1782">
        <v>517.76790000000005</v>
      </c>
      <c r="H1782">
        <v>30.22</v>
      </c>
      <c r="I1782" s="1">
        <v>6930000</v>
      </c>
      <c r="J1782">
        <v>8</v>
      </c>
      <c r="K1782">
        <v>8177</v>
      </c>
      <c r="L1782" t="s">
        <v>17</v>
      </c>
      <c r="M1782">
        <v>1</v>
      </c>
      <c r="N1782">
        <v>1</v>
      </c>
      <c r="O1782" t="s">
        <v>1766</v>
      </c>
    </row>
    <row r="1783" spans="1:17" x14ac:dyDescent="0.25">
      <c r="A1783" t="s">
        <v>4110</v>
      </c>
      <c r="B1783" t="s">
        <v>4110</v>
      </c>
      <c r="C1783">
        <v>25.14</v>
      </c>
      <c r="D1783">
        <v>1218.6509000000001</v>
      </c>
      <c r="E1783">
        <v>9</v>
      </c>
      <c r="F1783">
        <v>-0.5</v>
      </c>
      <c r="G1783">
        <v>610.33240000000001</v>
      </c>
      <c r="H1783">
        <v>35.4</v>
      </c>
      <c r="I1783" s="1">
        <v>4360000</v>
      </c>
      <c r="J1783">
        <v>4</v>
      </c>
      <c r="K1783">
        <v>9328</v>
      </c>
      <c r="L1783" t="s">
        <v>26</v>
      </c>
      <c r="M1783">
        <v>2</v>
      </c>
      <c r="N1783">
        <v>2</v>
      </c>
      <c r="O1783" t="s">
        <v>1766</v>
      </c>
    </row>
    <row r="1784" spans="1:17" x14ac:dyDescent="0.25">
      <c r="A1784" t="s">
        <v>5432</v>
      </c>
      <c r="B1784" t="s">
        <v>5432</v>
      </c>
      <c r="C1784">
        <v>17.91</v>
      </c>
      <c r="D1784">
        <v>1104.604</v>
      </c>
      <c r="E1784">
        <v>9</v>
      </c>
      <c r="F1784">
        <v>-4.2</v>
      </c>
      <c r="G1784">
        <v>553.30690000000004</v>
      </c>
      <c r="H1784">
        <v>27.95</v>
      </c>
      <c r="I1784" s="1">
        <v>24400000</v>
      </c>
      <c r="J1784">
        <v>2</v>
      </c>
      <c r="K1784">
        <v>7288</v>
      </c>
      <c r="L1784" t="s">
        <v>29</v>
      </c>
      <c r="M1784">
        <v>2</v>
      </c>
      <c r="N1784">
        <v>2</v>
      </c>
      <c r="O1784" t="s">
        <v>5433</v>
      </c>
    </row>
    <row r="1785" spans="1:17" x14ac:dyDescent="0.25">
      <c r="A1785" t="s">
        <v>2092</v>
      </c>
      <c r="B1785" t="s">
        <v>2092</v>
      </c>
      <c r="C1785">
        <v>32.200000000000003</v>
      </c>
      <c r="D1785">
        <v>1160.5291</v>
      </c>
      <c r="E1785">
        <v>9</v>
      </c>
      <c r="F1785">
        <v>1.5</v>
      </c>
      <c r="G1785">
        <v>581.27260000000001</v>
      </c>
      <c r="H1785">
        <v>35.159999999999997</v>
      </c>
      <c r="I1785" s="1">
        <v>1510000</v>
      </c>
      <c r="J1785">
        <v>3</v>
      </c>
      <c r="K1785">
        <v>9308</v>
      </c>
      <c r="L1785" t="s">
        <v>73</v>
      </c>
      <c r="M1785">
        <v>1</v>
      </c>
      <c r="N1785">
        <v>1</v>
      </c>
      <c r="O1785" t="s">
        <v>2093</v>
      </c>
    </row>
    <row r="1786" spans="1:17" x14ac:dyDescent="0.25">
      <c r="A1786" t="s">
        <v>962</v>
      </c>
      <c r="B1786" t="s">
        <v>962</v>
      </c>
      <c r="C1786">
        <v>36.86</v>
      </c>
      <c r="D1786">
        <v>1106.5944999999999</v>
      </c>
      <c r="E1786">
        <v>9</v>
      </c>
      <c r="F1786">
        <v>-1.1000000000000001</v>
      </c>
      <c r="G1786">
        <v>554.3039</v>
      </c>
      <c r="H1786">
        <v>21.19</v>
      </c>
      <c r="I1786" s="1">
        <v>4610000</v>
      </c>
      <c r="J1786">
        <v>7</v>
      </c>
      <c r="K1786">
        <v>4977</v>
      </c>
      <c r="L1786" t="s">
        <v>20</v>
      </c>
      <c r="M1786">
        <v>1</v>
      </c>
      <c r="N1786">
        <v>1</v>
      </c>
      <c r="O1786" t="s">
        <v>963</v>
      </c>
    </row>
    <row r="1787" spans="1:17" x14ac:dyDescent="0.25">
      <c r="A1787" t="s">
        <v>4773</v>
      </c>
      <c r="B1787" t="s">
        <v>4773</v>
      </c>
      <c r="C1787">
        <v>22.01</v>
      </c>
      <c r="D1787">
        <v>1080.6079</v>
      </c>
      <c r="E1787">
        <v>9</v>
      </c>
      <c r="F1787">
        <v>0.4</v>
      </c>
      <c r="G1787">
        <v>541.31150000000002</v>
      </c>
      <c r="H1787">
        <v>38.72</v>
      </c>
      <c r="I1787" s="1">
        <v>16500000</v>
      </c>
      <c r="J1787">
        <v>4</v>
      </c>
      <c r="K1787">
        <v>10482</v>
      </c>
      <c r="L1787" t="s">
        <v>26</v>
      </c>
      <c r="M1787">
        <v>2</v>
      </c>
      <c r="N1787">
        <v>2</v>
      </c>
      <c r="O1787" t="s">
        <v>4774</v>
      </c>
    </row>
    <row r="1788" spans="1:17" x14ac:dyDescent="0.25">
      <c r="A1788" t="s">
        <v>5360</v>
      </c>
      <c r="B1788" t="s">
        <v>5134</v>
      </c>
      <c r="C1788">
        <v>19.97</v>
      </c>
      <c r="D1788">
        <v>1042.5844999999999</v>
      </c>
      <c r="E1788">
        <v>9</v>
      </c>
      <c r="F1788">
        <v>0.1</v>
      </c>
      <c r="G1788">
        <v>522.29960000000005</v>
      </c>
      <c r="H1788">
        <v>58.52</v>
      </c>
      <c r="I1788" s="1">
        <v>16700000</v>
      </c>
      <c r="J1788">
        <v>3</v>
      </c>
      <c r="K1788">
        <v>17521</v>
      </c>
      <c r="L1788" t="s">
        <v>73</v>
      </c>
      <c r="M1788">
        <v>5</v>
      </c>
      <c r="N1788">
        <v>5</v>
      </c>
      <c r="O1788" t="s">
        <v>4774</v>
      </c>
      <c r="P1788" t="s">
        <v>44</v>
      </c>
      <c r="Q1788" t="s">
        <v>223</v>
      </c>
    </row>
    <row r="1789" spans="1:17" x14ac:dyDescent="0.25">
      <c r="A1789" t="s">
        <v>5360</v>
      </c>
      <c r="B1789" t="s">
        <v>5360</v>
      </c>
      <c r="C1789">
        <v>18.55</v>
      </c>
      <c r="D1789">
        <v>1026.5896</v>
      </c>
      <c r="E1789">
        <v>9</v>
      </c>
      <c r="F1789">
        <v>0.2</v>
      </c>
      <c r="G1789">
        <v>514.30219999999997</v>
      </c>
      <c r="H1789">
        <v>63.47</v>
      </c>
      <c r="I1789" s="1">
        <v>1260000</v>
      </c>
      <c r="J1789">
        <v>1</v>
      </c>
      <c r="K1789">
        <v>19185</v>
      </c>
      <c r="L1789" t="s">
        <v>84</v>
      </c>
      <c r="M1789">
        <v>1</v>
      </c>
      <c r="N1789">
        <v>1</v>
      </c>
      <c r="O1789" t="s">
        <v>4774</v>
      </c>
    </row>
    <row r="1790" spans="1:17" x14ac:dyDescent="0.25">
      <c r="A1790" t="s">
        <v>2708</v>
      </c>
      <c r="B1790" t="s">
        <v>2708</v>
      </c>
      <c r="C1790">
        <v>30.25</v>
      </c>
      <c r="D1790">
        <v>1131.5349000000001</v>
      </c>
      <c r="E1790">
        <v>9</v>
      </c>
      <c r="F1790">
        <v>1.3</v>
      </c>
      <c r="G1790">
        <v>566.77549999999997</v>
      </c>
      <c r="H1790">
        <v>51.32</v>
      </c>
      <c r="I1790" s="1">
        <v>11900000</v>
      </c>
      <c r="J1790">
        <v>6</v>
      </c>
      <c r="K1790">
        <v>15136</v>
      </c>
      <c r="L1790" t="s">
        <v>142</v>
      </c>
      <c r="M1790">
        <v>1</v>
      </c>
      <c r="N1790">
        <v>1</v>
      </c>
      <c r="O1790" t="s">
        <v>2709</v>
      </c>
    </row>
    <row r="1791" spans="1:17" x14ac:dyDescent="0.25">
      <c r="A1791" t="s">
        <v>4760</v>
      </c>
      <c r="B1791" t="s">
        <v>4760</v>
      </c>
      <c r="C1791">
        <v>22.06</v>
      </c>
      <c r="D1791">
        <v>980.56539999999995</v>
      </c>
      <c r="E1791">
        <v>9</v>
      </c>
      <c r="F1791">
        <v>-1.6</v>
      </c>
      <c r="G1791">
        <v>491.28919999999999</v>
      </c>
      <c r="H1791">
        <v>42.92</v>
      </c>
      <c r="I1791" s="1">
        <v>632000</v>
      </c>
      <c r="J1791">
        <v>1</v>
      </c>
      <c r="K1791">
        <v>12132</v>
      </c>
      <c r="L1791" t="s">
        <v>84</v>
      </c>
      <c r="M1791">
        <v>1</v>
      </c>
      <c r="N1791">
        <v>1</v>
      </c>
      <c r="O1791" t="s">
        <v>4761</v>
      </c>
    </row>
    <row r="1792" spans="1:17" x14ac:dyDescent="0.25">
      <c r="A1792" t="s">
        <v>1917</v>
      </c>
      <c r="B1792" t="s">
        <v>1917</v>
      </c>
      <c r="C1792">
        <v>32.81</v>
      </c>
      <c r="D1792">
        <v>941.54060000000004</v>
      </c>
      <c r="E1792">
        <v>9</v>
      </c>
      <c r="F1792">
        <v>-1.6</v>
      </c>
      <c r="G1792">
        <v>471.77690000000001</v>
      </c>
      <c r="H1792">
        <v>21.92</v>
      </c>
      <c r="I1792" s="1">
        <v>139000000</v>
      </c>
      <c r="J1792">
        <v>7</v>
      </c>
      <c r="K1792">
        <v>5234</v>
      </c>
      <c r="L1792" t="s">
        <v>20</v>
      </c>
      <c r="M1792">
        <v>4</v>
      </c>
      <c r="N1792">
        <v>4</v>
      </c>
      <c r="O1792" t="s">
        <v>1918</v>
      </c>
    </row>
    <row r="1793" spans="1:17" x14ac:dyDescent="0.25">
      <c r="A1793" t="s">
        <v>3252</v>
      </c>
      <c r="B1793" t="s">
        <v>3252</v>
      </c>
      <c r="C1793">
        <v>28.34</v>
      </c>
      <c r="D1793">
        <v>1068.5968</v>
      </c>
      <c r="E1793">
        <v>9</v>
      </c>
      <c r="F1793">
        <v>-0.7</v>
      </c>
      <c r="G1793">
        <v>535.30529999999999</v>
      </c>
      <c r="H1793">
        <v>54.57</v>
      </c>
      <c r="I1793" s="1">
        <v>225000000</v>
      </c>
      <c r="J1793">
        <v>8</v>
      </c>
      <c r="K1793">
        <v>16647</v>
      </c>
      <c r="L1793" t="s">
        <v>17</v>
      </c>
      <c r="M1793">
        <v>9</v>
      </c>
      <c r="N1793">
        <v>9</v>
      </c>
      <c r="O1793" t="s">
        <v>3253</v>
      </c>
    </row>
    <row r="1794" spans="1:17" x14ac:dyDescent="0.25">
      <c r="A1794" t="s">
        <v>1096</v>
      </c>
      <c r="B1794" t="s">
        <v>1096</v>
      </c>
      <c r="C1794">
        <v>36.29</v>
      </c>
      <c r="D1794">
        <v>1181.6305</v>
      </c>
      <c r="E1794">
        <v>9</v>
      </c>
      <c r="F1794">
        <v>0.7</v>
      </c>
      <c r="G1794">
        <v>394.88440000000003</v>
      </c>
      <c r="H1794">
        <v>27.27</v>
      </c>
      <c r="I1794" s="1">
        <v>4970000</v>
      </c>
      <c r="J1794">
        <v>2</v>
      </c>
      <c r="K1794">
        <v>7047</v>
      </c>
      <c r="L1794" t="s">
        <v>29</v>
      </c>
      <c r="M1794">
        <v>3</v>
      </c>
      <c r="N1794">
        <v>3</v>
      </c>
      <c r="O1794" t="s">
        <v>1097</v>
      </c>
    </row>
    <row r="1795" spans="1:17" x14ac:dyDescent="0.25">
      <c r="A1795" t="s">
        <v>1142</v>
      </c>
      <c r="B1795" t="s">
        <v>1142</v>
      </c>
      <c r="C1795">
        <v>35.979999999999997</v>
      </c>
      <c r="D1795">
        <v>1105.6018999999999</v>
      </c>
      <c r="E1795">
        <v>9</v>
      </c>
      <c r="F1795">
        <v>0.8</v>
      </c>
      <c r="G1795">
        <v>553.80870000000004</v>
      </c>
      <c r="H1795">
        <v>27.89</v>
      </c>
      <c r="I1795" s="1">
        <v>1110000</v>
      </c>
      <c r="J1795">
        <v>9</v>
      </c>
      <c r="K1795">
        <v>7369</v>
      </c>
      <c r="L1795" t="s">
        <v>23</v>
      </c>
      <c r="M1795">
        <v>1</v>
      </c>
      <c r="N1795">
        <v>1</v>
      </c>
      <c r="O1795" t="s">
        <v>1097</v>
      </c>
    </row>
    <row r="1796" spans="1:17" x14ac:dyDescent="0.25">
      <c r="A1796" t="s">
        <v>760</v>
      </c>
      <c r="B1796" t="s">
        <v>760</v>
      </c>
      <c r="C1796">
        <v>37.99</v>
      </c>
      <c r="D1796">
        <v>935.48249999999996</v>
      </c>
      <c r="E1796">
        <v>9</v>
      </c>
      <c r="F1796">
        <v>1.5</v>
      </c>
      <c r="G1796">
        <v>468.74919999999997</v>
      </c>
      <c r="H1796">
        <v>31.54</v>
      </c>
      <c r="I1796" s="1">
        <v>17700000</v>
      </c>
      <c r="J1796">
        <v>9</v>
      </c>
      <c r="K1796">
        <v>8645</v>
      </c>
      <c r="L1796" t="s">
        <v>23</v>
      </c>
      <c r="M1796">
        <v>2</v>
      </c>
      <c r="N1796">
        <v>2</v>
      </c>
      <c r="O1796" t="s">
        <v>761</v>
      </c>
    </row>
    <row r="1797" spans="1:17" x14ac:dyDescent="0.25">
      <c r="A1797" t="s">
        <v>3968</v>
      </c>
      <c r="B1797" t="s">
        <v>1864</v>
      </c>
      <c r="C1797">
        <v>32.96</v>
      </c>
      <c r="D1797">
        <v>1139.4917</v>
      </c>
      <c r="E1797">
        <v>9</v>
      </c>
      <c r="F1797">
        <v>1.4</v>
      </c>
      <c r="G1797">
        <v>570.75390000000004</v>
      </c>
      <c r="H1797">
        <v>26.26</v>
      </c>
      <c r="I1797" s="1">
        <v>7570000</v>
      </c>
      <c r="J1797">
        <v>8</v>
      </c>
      <c r="K1797">
        <v>6817</v>
      </c>
      <c r="L1797" t="s">
        <v>17</v>
      </c>
      <c r="M1797">
        <v>4</v>
      </c>
      <c r="N1797">
        <v>4</v>
      </c>
      <c r="O1797" t="s">
        <v>761</v>
      </c>
      <c r="P1797" t="s">
        <v>44</v>
      </c>
      <c r="Q1797" t="s">
        <v>45</v>
      </c>
    </row>
    <row r="1798" spans="1:17" x14ac:dyDescent="0.25">
      <c r="A1798" t="s">
        <v>5436</v>
      </c>
      <c r="B1798" t="s">
        <v>2458</v>
      </c>
      <c r="C1798">
        <v>31.08</v>
      </c>
      <c r="D1798">
        <v>964.48</v>
      </c>
      <c r="E1798">
        <v>9</v>
      </c>
      <c r="F1798">
        <v>0</v>
      </c>
      <c r="G1798">
        <v>483.2473</v>
      </c>
      <c r="H1798">
        <v>31.13</v>
      </c>
      <c r="I1798" s="1">
        <v>10300000</v>
      </c>
      <c r="J1798">
        <v>2</v>
      </c>
      <c r="K1798">
        <v>8413</v>
      </c>
      <c r="L1798" t="s">
        <v>29</v>
      </c>
      <c r="M1798">
        <v>4</v>
      </c>
      <c r="N1798">
        <v>4</v>
      </c>
      <c r="O1798" t="s">
        <v>761</v>
      </c>
      <c r="P1798" t="s">
        <v>44</v>
      </c>
      <c r="Q1798" t="s">
        <v>155</v>
      </c>
    </row>
    <row r="1799" spans="1:17" x14ac:dyDescent="0.25">
      <c r="A1799" t="s">
        <v>3968</v>
      </c>
      <c r="B1799" t="s">
        <v>3968</v>
      </c>
      <c r="C1799">
        <v>25.69</v>
      </c>
      <c r="D1799">
        <v>1123.4967999999999</v>
      </c>
      <c r="E1799">
        <v>9</v>
      </c>
      <c r="F1799">
        <v>2</v>
      </c>
      <c r="G1799">
        <v>562.7568</v>
      </c>
      <c r="H1799">
        <v>33.07</v>
      </c>
      <c r="I1799" s="1">
        <v>1850000</v>
      </c>
      <c r="J1799">
        <v>8</v>
      </c>
      <c r="K1799">
        <v>9157</v>
      </c>
      <c r="L1799" t="s">
        <v>17</v>
      </c>
      <c r="M1799">
        <v>2</v>
      </c>
      <c r="N1799">
        <v>2</v>
      </c>
      <c r="O1799" t="s">
        <v>761</v>
      </c>
    </row>
    <row r="1800" spans="1:17" x14ac:dyDescent="0.25">
      <c r="A1800" t="s">
        <v>5436</v>
      </c>
      <c r="B1800" t="s">
        <v>5436</v>
      </c>
      <c r="C1800">
        <v>17.89</v>
      </c>
      <c r="D1800">
        <v>948.48509999999999</v>
      </c>
      <c r="E1800">
        <v>9</v>
      </c>
      <c r="F1800">
        <v>0.2</v>
      </c>
      <c r="G1800">
        <v>475.24990000000003</v>
      </c>
      <c r="H1800">
        <v>38.24</v>
      </c>
      <c r="I1800" s="1">
        <v>1420000</v>
      </c>
      <c r="J1800">
        <v>2</v>
      </c>
      <c r="K1800">
        <v>10942</v>
      </c>
      <c r="L1800" t="s">
        <v>29</v>
      </c>
      <c r="M1800">
        <v>1</v>
      </c>
      <c r="N1800">
        <v>1</v>
      </c>
      <c r="O1800" t="s">
        <v>761</v>
      </c>
    </row>
    <row r="1801" spans="1:17" x14ac:dyDescent="0.25">
      <c r="A1801" t="s">
        <v>745</v>
      </c>
      <c r="B1801" t="s">
        <v>745</v>
      </c>
      <c r="C1801">
        <v>38.08</v>
      </c>
      <c r="D1801">
        <v>1009.5596</v>
      </c>
      <c r="E1801">
        <v>9</v>
      </c>
      <c r="F1801">
        <v>0.6</v>
      </c>
      <c r="G1801">
        <v>505.78739999999999</v>
      </c>
      <c r="H1801">
        <v>26.18</v>
      </c>
      <c r="I1801" s="1">
        <v>3400000</v>
      </c>
      <c r="J1801">
        <v>8</v>
      </c>
      <c r="K1801">
        <v>6786</v>
      </c>
      <c r="L1801" t="s">
        <v>17</v>
      </c>
      <c r="M1801">
        <v>1</v>
      </c>
      <c r="N1801">
        <v>1</v>
      </c>
      <c r="O1801" t="s">
        <v>746</v>
      </c>
    </row>
    <row r="1802" spans="1:17" x14ac:dyDescent="0.25">
      <c r="A1802" t="s">
        <v>2718</v>
      </c>
      <c r="B1802" t="s">
        <v>2231</v>
      </c>
      <c r="C1802">
        <v>31.76</v>
      </c>
      <c r="D1802">
        <v>1145.5540000000001</v>
      </c>
      <c r="E1802">
        <v>9</v>
      </c>
      <c r="F1802">
        <v>0.3</v>
      </c>
      <c r="G1802">
        <v>573.78440000000001</v>
      </c>
      <c r="H1802">
        <v>39.43</v>
      </c>
      <c r="I1802" s="1">
        <v>164000000</v>
      </c>
      <c r="J1802">
        <v>5</v>
      </c>
      <c r="K1802">
        <v>10588</v>
      </c>
      <c r="L1802" t="s">
        <v>47</v>
      </c>
      <c r="M1802">
        <v>16</v>
      </c>
      <c r="N1802">
        <v>16</v>
      </c>
      <c r="O1802" t="s">
        <v>746</v>
      </c>
      <c r="P1802" t="s">
        <v>44</v>
      </c>
      <c r="Q1802" t="s">
        <v>594</v>
      </c>
    </row>
    <row r="1803" spans="1:17" x14ac:dyDescent="0.25">
      <c r="A1803" t="s">
        <v>2718</v>
      </c>
      <c r="B1803" t="s">
        <v>2718</v>
      </c>
      <c r="C1803">
        <v>30.23</v>
      </c>
      <c r="D1803">
        <v>1129.559</v>
      </c>
      <c r="E1803">
        <v>9</v>
      </c>
      <c r="F1803">
        <v>1</v>
      </c>
      <c r="G1803">
        <v>565.78729999999996</v>
      </c>
      <c r="H1803">
        <v>47.05</v>
      </c>
      <c r="I1803" s="1">
        <v>20800000</v>
      </c>
      <c r="J1803">
        <v>5</v>
      </c>
      <c r="K1803">
        <v>13244</v>
      </c>
      <c r="L1803" t="s">
        <v>47</v>
      </c>
      <c r="M1803">
        <v>4</v>
      </c>
      <c r="N1803">
        <v>4</v>
      </c>
      <c r="O1803" t="s">
        <v>746</v>
      </c>
    </row>
    <row r="1804" spans="1:17" x14ac:dyDescent="0.25">
      <c r="A1804" t="s">
        <v>3314</v>
      </c>
      <c r="B1804" t="s">
        <v>3314</v>
      </c>
      <c r="C1804">
        <v>28.07</v>
      </c>
      <c r="D1804">
        <v>1077.6181999999999</v>
      </c>
      <c r="E1804">
        <v>9</v>
      </c>
      <c r="F1804">
        <v>-0.6</v>
      </c>
      <c r="G1804">
        <v>539.81600000000003</v>
      </c>
      <c r="H1804">
        <v>31.63</v>
      </c>
      <c r="I1804" s="1">
        <v>15900000</v>
      </c>
      <c r="J1804">
        <v>2</v>
      </c>
      <c r="K1804">
        <v>8592</v>
      </c>
      <c r="L1804" t="s">
        <v>29</v>
      </c>
      <c r="M1804">
        <v>1</v>
      </c>
      <c r="N1804">
        <v>1</v>
      </c>
      <c r="O1804" t="s">
        <v>746</v>
      </c>
    </row>
    <row r="1805" spans="1:17" x14ac:dyDescent="0.25">
      <c r="A1805" t="s">
        <v>395</v>
      </c>
      <c r="B1805" t="s">
        <v>395</v>
      </c>
      <c r="C1805">
        <v>41.09</v>
      </c>
      <c r="D1805">
        <v>965.52940000000001</v>
      </c>
      <c r="E1805">
        <v>9</v>
      </c>
      <c r="F1805">
        <v>0.5</v>
      </c>
      <c r="G1805">
        <v>483.7722</v>
      </c>
      <c r="H1805">
        <v>20.77</v>
      </c>
      <c r="I1805" s="1">
        <v>3580000</v>
      </c>
      <c r="J1805">
        <v>5</v>
      </c>
      <c r="K1805">
        <v>4858</v>
      </c>
      <c r="L1805" t="s">
        <v>47</v>
      </c>
      <c r="M1805">
        <v>1</v>
      </c>
      <c r="N1805">
        <v>1</v>
      </c>
      <c r="O1805" t="s">
        <v>396</v>
      </c>
    </row>
    <row r="1806" spans="1:17" x14ac:dyDescent="0.25">
      <c r="A1806" t="s">
        <v>1778</v>
      </c>
      <c r="B1806" t="s">
        <v>1778</v>
      </c>
      <c r="C1806">
        <v>33.340000000000003</v>
      </c>
      <c r="D1806">
        <v>1133.5980999999999</v>
      </c>
      <c r="E1806">
        <v>9</v>
      </c>
      <c r="F1806">
        <v>-0.2</v>
      </c>
      <c r="G1806">
        <v>567.80619999999999</v>
      </c>
      <c r="H1806">
        <v>32.49</v>
      </c>
      <c r="I1806" s="1">
        <v>39300000</v>
      </c>
      <c r="J1806">
        <v>1</v>
      </c>
      <c r="K1806">
        <v>8396</v>
      </c>
      <c r="L1806" t="s">
        <v>84</v>
      </c>
      <c r="M1806">
        <v>7</v>
      </c>
      <c r="N1806">
        <v>7</v>
      </c>
      <c r="O1806" t="s">
        <v>843</v>
      </c>
    </row>
    <row r="1807" spans="1:17" x14ac:dyDescent="0.25">
      <c r="A1807" t="s">
        <v>3702</v>
      </c>
      <c r="B1807" t="s">
        <v>3702</v>
      </c>
      <c r="C1807">
        <v>26.73</v>
      </c>
      <c r="D1807">
        <v>1063.625</v>
      </c>
      <c r="E1807">
        <v>9</v>
      </c>
      <c r="F1807">
        <v>-0.1</v>
      </c>
      <c r="G1807">
        <v>532.81970000000001</v>
      </c>
      <c r="H1807">
        <v>27.15</v>
      </c>
      <c r="I1807" s="1">
        <v>11500000</v>
      </c>
      <c r="J1807">
        <v>9</v>
      </c>
      <c r="K1807">
        <v>7104</v>
      </c>
      <c r="L1807" t="s">
        <v>23</v>
      </c>
      <c r="M1807">
        <v>1</v>
      </c>
      <c r="N1807">
        <v>1</v>
      </c>
      <c r="O1807" t="s">
        <v>843</v>
      </c>
    </row>
    <row r="1808" spans="1:17" x14ac:dyDescent="0.25">
      <c r="A1808" t="s">
        <v>3705</v>
      </c>
      <c r="B1808" t="s">
        <v>3705</v>
      </c>
      <c r="C1808">
        <v>26.73</v>
      </c>
      <c r="D1808">
        <v>1025.5842</v>
      </c>
      <c r="E1808">
        <v>9</v>
      </c>
      <c r="F1808">
        <v>-0.6</v>
      </c>
      <c r="G1808">
        <v>513.79909999999995</v>
      </c>
      <c r="H1808">
        <v>20.21</v>
      </c>
      <c r="I1808" s="1">
        <v>8120000</v>
      </c>
      <c r="J1808">
        <v>6</v>
      </c>
      <c r="K1808">
        <v>4667</v>
      </c>
      <c r="L1808" t="s">
        <v>142</v>
      </c>
      <c r="M1808">
        <v>1</v>
      </c>
      <c r="N1808">
        <v>1</v>
      </c>
      <c r="O1808" t="s">
        <v>843</v>
      </c>
    </row>
    <row r="1809" spans="1:17" x14ac:dyDescent="0.25">
      <c r="A1809" t="s">
        <v>4247</v>
      </c>
      <c r="B1809" t="s">
        <v>4247</v>
      </c>
      <c r="C1809">
        <v>24.52</v>
      </c>
      <c r="D1809">
        <v>1082.5145</v>
      </c>
      <c r="E1809">
        <v>9</v>
      </c>
      <c r="F1809">
        <v>-0.4</v>
      </c>
      <c r="G1809">
        <v>542.26430000000005</v>
      </c>
      <c r="H1809">
        <v>29.31</v>
      </c>
      <c r="I1809" s="1">
        <v>1080000</v>
      </c>
      <c r="J1809">
        <v>10</v>
      </c>
      <c r="K1809">
        <v>7870</v>
      </c>
      <c r="L1809" t="s">
        <v>32</v>
      </c>
      <c r="M1809">
        <v>2</v>
      </c>
      <c r="N1809">
        <v>2</v>
      </c>
      <c r="O1809" t="s">
        <v>843</v>
      </c>
    </row>
    <row r="1810" spans="1:17" x14ac:dyDescent="0.25">
      <c r="A1810" t="s">
        <v>5992</v>
      </c>
      <c r="B1810" t="s">
        <v>4821</v>
      </c>
      <c r="C1810">
        <v>21.79</v>
      </c>
      <c r="D1810">
        <v>1001.5617999999999</v>
      </c>
      <c r="E1810">
        <v>9</v>
      </c>
      <c r="F1810">
        <v>-1.1000000000000001</v>
      </c>
      <c r="G1810">
        <v>501.7876</v>
      </c>
      <c r="H1810">
        <v>26.73</v>
      </c>
      <c r="I1810" s="1">
        <v>21200000</v>
      </c>
      <c r="J1810">
        <v>9</v>
      </c>
      <c r="K1810">
        <v>6950</v>
      </c>
      <c r="L1810" t="s">
        <v>23</v>
      </c>
      <c r="M1810">
        <v>2</v>
      </c>
      <c r="N1810">
        <v>2</v>
      </c>
      <c r="O1810" t="s">
        <v>843</v>
      </c>
      <c r="P1810" t="s">
        <v>37</v>
      </c>
      <c r="Q1810" t="s">
        <v>1146</v>
      </c>
    </row>
    <row r="1811" spans="1:17" x14ac:dyDescent="0.25">
      <c r="A1811" t="s">
        <v>5144</v>
      </c>
      <c r="B1811" t="s">
        <v>5144</v>
      </c>
      <c r="C1811">
        <v>19.91</v>
      </c>
      <c r="D1811">
        <v>1040.5978</v>
      </c>
      <c r="E1811">
        <v>9</v>
      </c>
      <c r="F1811">
        <v>0.6</v>
      </c>
      <c r="G1811">
        <v>521.30650000000003</v>
      </c>
      <c r="H1811">
        <v>37.020000000000003</v>
      </c>
      <c r="I1811" s="1">
        <v>4670000</v>
      </c>
      <c r="J1811">
        <v>2</v>
      </c>
      <c r="K1811">
        <v>10511</v>
      </c>
      <c r="L1811" t="s">
        <v>29</v>
      </c>
      <c r="M1811">
        <v>1</v>
      </c>
      <c r="N1811">
        <v>1</v>
      </c>
      <c r="O1811" t="s">
        <v>843</v>
      </c>
    </row>
    <row r="1812" spans="1:17" x14ac:dyDescent="0.25">
      <c r="A1812" t="s">
        <v>5357</v>
      </c>
      <c r="B1812" t="s">
        <v>5357</v>
      </c>
      <c r="C1812">
        <v>18.579999999999998</v>
      </c>
      <c r="D1812">
        <v>900.5181</v>
      </c>
      <c r="E1812">
        <v>9</v>
      </c>
      <c r="F1812">
        <v>2.5</v>
      </c>
      <c r="G1812">
        <v>451.26740000000001</v>
      </c>
      <c r="H1812">
        <v>42.78</v>
      </c>
      <c r="I1812" s="1">
        <v>3660000</v>
      </c>
      <c r="J1812">
        <v>3</v>
      </c>
      <c r="K1812">
        <v>12005</v>
      </c>
      <c r="L1812" t="s">
        <v>73</v>
      </c>
      <c r="M1812">
        <v>2</v>
      </c>
      <c r="N1812">
        <v>2</v>
      </c>
      <c r="O1812" t="s">
        <v>843</v>
      </c>
    </row>
    <row r="1813" spans="1:17" x14ac:dyDescent="0.25">
      <c r="A1813" t="s">
        <v>944</v>
      </c>
      <c r="B1813" t="s">
        <v>944</v>
      </c>
      <c r="C1813">
        <v>36.96</v>
      </c>
      <c r="D1813">
        <v>1245.6505</v>
      </c>
      <c r="E1813">
        <v>9</v>
      </c>
      <c r="F1813">
        <v>0.5</v>
      </c>
      <c r="G1813">
        <v>623.83280000000002</v>
      </c>
      <c r="H1813">
        <v>46.82</v>
      </c>
      <c r="I1813" s="1">
        <v>59300000</v>
      </c>
      <c r="J1813">
        <v>6</v>
      </c>
      <c r="K1813">
        <v>13562</v>
      </c>
      <c r="L1813" t="s">
        <v>142</v>
      </c>
      <c r="M1813">
        <v>3</v>
      </c>
      <c r="N1813">
        <v>3</v>
      </c>
      <c r="O1813" t="s">
        <v>945</v>
      </c>
    </row>
    <row r="1814" spans="1:17" x14ac:dyDescent="0.25">
      <c r="A1814" t="s">
        <v>2636</v>
      </c>
      <c r="B1814" t="s">
        <v>2636</v>
      </c>
      <c r="C1814">
        <v>30.48</v>
      </c>
      <c r="D1814">
        <v>1057.6243999999999</v>
      </c>
      <c r="E1814">
        <v>9</v>
      </c>
      <c r="F1814">
        <v>-1.3</v>
      </c>
      <c r="G1814">
        <v>529.81880000000001</v>
      </c>
      <c r="H1814">
        <v>20.28</v>
      </c>
      <c r="I1814">
        <v>0</v>
      </c>
      <c r="J1814">
        <v>6</v>
      </c>
      <c r="K1814">
        <v>4692</v>
      </c>
      <c r="L1814" t="s">
        <v>142</v>
      </c>
      <c r="M1814">
        <v>1</v>
      </c>
      <c r="N1814">
        <v>1</v>
      </c>
      <c r="O1814" t="s">
        <v>945</v>
      </c>
    </row>
    <row r="1815" spans="1:17" x14ac:dyDescent="0.25">
      <c r="A1815" t="s">
        <v>5623</v>
      </c>
      <c r="B1815" t="s">
        <v>5623</v>
      </c>
      <c r="C1815">
        <v>16.850000000000001</v>
      </c>
      <c r="D1815">
        <v>928.54539999999997</v>
      </c>
      <c r="E1815">
        <v>9</v>
      </c>
      <c r="F1815">
        <v>-1.3</v>
      </c>
      <c r="G1815">
        <v>465.27940000000001</v>
      </c>
      <c r="H1815">
        <v>23.14</v>
      </c>
      <c r="I1815" s="1">
        <v>2070000</v>
      </c>
      <c r="J1815">
        <v>8</v>
      </c>
      <c r="K1815">
        <v>5730</v>
      </c>
      <c r="L1815" t="s">
        <v>17</v>
      </c>
      <c r="M1815">
        <v>1</v>
      </c>
      <c r="N1815">
        <v>1</v>
      </c>
      <c r="O1815" t="s">
        <v>945</v>
      </c>
    </row>
    <row r="1816" spans="1:17" x14ac:dyDescent="0.25">
      <c r="A1816" t="s">
        <v>5644</v>
      </c>
      <c r="B1816" t="s">
        <v>5644</v>
      </c>
      <c r="C1816">
        <v>16.72</v>
      </c>
      <c r="D1816">
        <v>1015.6025</v>
      </c>
      <c r="E1816">
        <v>9</v>
      </c>
      <c r="F1816">
        <v>1.5</v>
      </c>
      <c r="G1816">
        <v>508.80930000000001</v>
      </c>
      <c r="H1816">
        <v>25.5</v>
      </c>
      <c r="I1816" s="1">
        <v>2230000</v>
      </c>
      <c r="J1816">
        <v>10</v>
      </c>
      <c r="K1816">
        <v>6528</v>
      </c>
      <c r="L1816" t="s">
        <v>32</v>
      </c>
      <c r="M1816">
        <v>1</v>
      </c>
      <c r="N1816">
        <v>1</v>
      </c>
      <c r="O1816" t="s">
        <v>945</v>
      </c>
    </row>
    <row r="1817" spans="1:17" x14ac:dyDescent="0.25">
      <c r="A1817" t="s">
        <v>5662</v>
      </c>
      <c r="B1817" t="s">
        <v>5662</v>
      </c>
      <c r="C1817">
        <v>16.579999999999998</v>
      </c>
      <c r="D1817">
        <v>1141.6706999999999</v>
      </c>
      <c r="E1817">
        <v>9</v>
      </c>
      <c r="F1817">
        <v>0.1</v>
      </c>
      <c r="G1817">
        <v>571.84270000000004</v>
      </c>
      <c r="H1817">
        <v>34.82</v>
      </c>
      <c r="I1817" s="1">
        <v>663000</v>
      </c>
      <c r="J1817">
        <v>3</v>
      </c>
      <c r="K1817">
        <v>9190</v>
      </c>
      <c r="L1817" t="s">
        <v>73</v>
      </c>
      <c r="M1817">
        <v>1</v>
      </c>
      <c r="N1817">
        <v>1</v>
      </c>
      <c r="O1817" t="s">
        <v>2045</v>
      </c>
    </row>
    <row r="1818" spans="1:17" x14ac:dyDescent="0.25">
      <c r="A1818" t="s">
        <v>1686</v>
      </c>
      <c r="B1818" t="s">
        <v>1686</v>
      </c>
      <c r="C1818">
        <v>33.68</v>
      </c>
      <c r="D1818">
        <v>997.51919999999996</v>
      </c>
      <c r="E1818">
        <v>9</v>
      </c>
      <c r="F1818">
        <v>0.6</v>
      </c>
      <c r="G1818">
        <v>499.7672</v>
      </c>
      <c r="H1818">
        <v>32.57</v>
      </c>
      <c r="I1818" s="1">
        <v>4330000</v>
      </c>
      <c r="J1818">
        <v>9</v>
      </c>
      <c r="K1818">
        <v>9002</v>
      </c>
      <c r="L1818" t="s">
        <v>23</v>
      </c>
      <c r="M1818">
        <v>1</v>
      </c>
      <c r="N1818">
        <v>1</v>
      </c>
      <c r="O1818" t="s">
        <v>1687</v>
      </c>
    </row>
    <row r="1819" spans="1:17" x14ac:dyDescent="0.25">
      <c r="A1819" t="s">
        <v>3271</v>
      </c>
      <c r="B1819" t="s">
        <v>3271</v>
      </c>
      <c r="C1819">
        <v>28.28</v>
      </c>
      <c r="D1819">
        <v>985.61710000000005</v>
      </c>
      <c r="E1819">
        <v>9</v>
      </c>
      <c r="F1819">
        <v>-0.4</v>
      </c>
      <c r="G1819">
        <v>493.81560000000002</v>
      </c>
      <c r="H1819">
        <v>31.2</v>
      </c>
      <c r="I1819" s="1">
        <v>2050000</v>
      </c>
      <c r="J1819">
        <v>2</v>
      </c>
      <c r="K1819">
        <v>8438</v>
      </c>
      <c r="L1819" t="s">
        <v>29</v>
      </c>
      <c r="M1819">
        <v>1</v>
      </c>
      <c r="N1819">
        <v>1</v>
      </c>
      <c r="O1819" t="s">
        <v>3272</v>
      </c>
    </row>
    <row r="1820" spans="1:17" x14ac:dyDescent="0.25">
      <c r="A1820" t="s">
        <v>5007</v>
      </c>
      <c r="B1820" t="s">
        <v>5007</v>
      </c>
      <c r="C1820">
        <v>20.66</v>
      </c>
      <c r="D1820">
        <v>1058.6237000000001</v>
      </c>
      <c r="E1820">
        <v>9</v>
      </c>
      <c r="F1820">
        <v>-1.9</v>
      </c>
      <c r="G1820">
        <v>530.31809999999996</v>
      </c>
      <c r="H1820">
        <v>20.260000000000002</v>
      </c>
      <c r="I1820" s="1">
        <v>4270000</v>
      </c>
      <c r="J1820">
        <v>5</v>
      </c>
      <c r="K1820">
        <v>4680</v>
      </c>
      <c r="L1820" t="s">
        <v>47</v>
      </c>
      <c r="M1820">
        <v>2</v>
      </c>
      <c r="N1820">
        <v>2</v>
      </c>
      <c r="O1820" t="s">
        <v>3272</v>
      </c>
    </row>
    <row r="1821" spans="1:17" x14ac:dyDescent="0.25">
      <c r="A1821" t="s">
        <v>3721</v>
      </c>
      <c r="B1821" t="s">
        <v>3721</v>
      </c>
      <c r="C1821">
        <v>26.65</v>
      </c>
      <c r="D1821">
        <v>1021.6284000000001</v>
      </c>
      <c r="E1821">
        <v>9</v>
      </c>
      <c r="F1821">
        <v>-0.4</v>
      </c>
      <c r="G1821">
        <v>511.82130000000001</v>
      </c>
      <c r="H1821">
        <v>31.73</v>
      </c>
      <c r="I1821" s="1">
        <v>838000</v>
      </c>
      <c r="J1821">
        <v>2</v>
      </c>
      <c r="K1821">
        <v>8625</v>
      </c>
      <c r="L1821" t="s">
        <v>29</v>
      </c>
      <c r="M1821">
        <v>1</v>
      </c>
      <c r="N1821">
        <v>1</v>
      </c>
      <c r="O1821" t="s">
        <v>3722</v>
      </c>
    </row>
    <row r="1822" spans="1:17" x14ac:dyDescent="0.25">
      <c r="A1822" t="s">
        <v>1178</v>
      </c>
      <c r="B1822" t="s">
        <v>1178</v>
      </c>
      <c r="C1822">
        <v>35.770000000000003</v>
      </c>
      <c r="D1822">
        <v>943.50869999999998</v>
      </c>
      <c r="E1822">
        <v>9</v>
      </c>
      <c r="F1822">
        <v>0.7</v>
      </c>
      <c r="G1822">
        <v>472.762</v>
      </c>
      <c r="H1822">
        <v>31.3</v>
      </c>
      <c r="I1822" s="1">
        <v>1640000</v>
      </c>
      <c r="J1822">
        <v>8</v>
      </c>
      <c r="K1822">
        <v>8552</v>
      </c>
      <c r="L1822" t="s">
        <v>17</v>
      </c>
      <c r="M1822">
        <v>1</v>
      </c>
      <c r="N1822">
        <v>1</v>
      </c>
      <c r="O1822" t="s">
        <v>1179</v>
      </c>
    </row>
    <row r="1823" spans="1:17" x14ac:dyDescent="0.25">
      <c r="A1823" t="s">
        <v>1212</v>
      </c>
      <c r="B1823" t="s">
        <v>1212</v>
      </c>
      <c r="C1823">
        <v>35.56</v>
      </c>
      <c r="D1823">
        <v>1169.6781000000001</v>
      </c>
      <c r="E1823">
        <v>9</v>
      </c>
      <c r="F1823">
        <v>0.4</v>
      </c>
      <c r="G1823">
        <v>585.84659999999997</v>
      </c>
      <c r="H1823">
        <v>22.07</v>
      </c>
      <c r="I1823" s="1">
        <v>26800000</v>
      </c>
      <c r="J1823">
        <v>9</v>
      </c>
      <c r="K1823">
        <v>5327</v>
      </c>
      <c r="L1823" t="s">
        <v>23</v>
      </c>
      <c r="M1823">
        <v>2</v>
      </c>
      <c r="N1823">
        <v>2</v>
      </c>
      <c r="O1823" t="s">
        <v>1213</v>
      </c>
    </row>
    <row r="1824" spans="1:17" x14ac:dyDescent="0.25">
      <c r="A1824" t="s">
        <v>2188</v>
      </c>
      <c r="B1824" t="s">
        <v>2188</v>
      </c>
      <c r="C1824">
        <v>31.88</v>
      </c>
      <c r="D1824">
        <v>1175.6126999999999</v>
      </c>
      <c r="E1824">
        <v>9</v>
      </c>
      <c r="F1824">
        <v>3.5</v>
      </c>
      <c r="G1824">
        <v>588.81569999999999</v>
      </c>
      <c r="H1824">
        <v>25.44</v>
      </c>
      <c r="I1824">
        <v>0</v>
      </c>
      <c r="J1824">
        <v>10</v>
      </c>
      <c r="K1824">
        <v>6508</v>
      </c>
      <c r="L1824" t="s">
        <v>32</v>
      </c>
      <c r="M1824">
        <v>1</v>
      </c>
      <c r="N1824">
        <v>1</v>
      </c>
      <c r="O1824" t="s">
        <v>2189</v>
      </c>
    </row>
    <row r="1825" spans="1:17" x14ac:dyDescent="0.25">
      <c r="A1825" t="s">
        <v>5231</v>
      </c>
      <c r="B1825" t="s">
        <v>5231</v>
      </c>
      <c r="C1825">
        <v>19.39</v>
      </c>
      <c r="D1825">
        <v>1039.6388999999999</v>
      </c>
      <c r="E1825">
        <v>9</v>
      </c>
      <c r="F1825">
        <v>-1</v>
      </c>
      <c r="G1825">
        <v>520.82619999999997</v>
      </c>
      <c r="H1825">
        <v>65.8</v>
      </c>
      <c r="I1825" s="1">
        <v>46300000</v>
      </c>
      <c r="J1825">
        <v>3</v>
      </c>
      <c r="K1825">
        <v>20053</v>
      </c>
      <c r="L1825" t="s">
        <v>73</v>
      </c>
      <c r="M1825">
        <v>2</v>
      </c>
      <c r="N1825">
        <v>2</v>
      </c>
      <c r="O1825" t="s">
        <v>2189</v>
      </c>
    </row>
    <row r="1826" spans="1:17" x14ac:dyDescent="0.25">
      <c r="A1826" t="s">
        <v>5617</v>
      </c>
      <c r="B1826" t="s">
        <v>5617</v>
      </c>
      <c r="C1826">
        <v>16.89</v>
      </c>
      <c r="D1826">
        <v>1014.5458</v>
      </c>
      <c r="E1826">
        <v>9</v>
      </c>
      <c r="F1826">
        <v>-0.4</v>
      </c>
      <c r="G1826">
        <v>508.2799</v>
      </c>
      <c r="H1826">
        <v>24.16</v>
      </c>
      <c r="I1826" s="1">
        <v>1930000</v>
      </c>
      <c r="J1826">
        <v>8</v>
      </c>
      <c r="K1826">
        <v>6081</v>
      </c>
      <c r="L1826" t="s">
        <v>17</v>
      </c>
      <c r="M1826">
        <v>1</v>
      </c>
      <c r="N1826">
        <v>1</v>
      </c>
      <c r="O1826" t="s">
        <v>2189</v>
      </c>
    </row>
    <row r="1827" spans="1:17" x14ac:dyDescent="0.25">
      <c r="A1827" t="s">
        <v>3793</v>
      </c>
      <c r="B1827" t="s">
        <v>3793</v>
      </c>
      <c r="C1827">
        <v>26.39</v>
      </c>
      <c r="D1827">
        <v>1161.7021</v>
      </c>
      <c r="E1827">
        <v>9</v>
      </c>
      <c r="F1827">
        <v>1.7</v>
      </c>
      <c r="G1827">
        <v>581.85929999999996</v>
      </c>
      <c r="H1827">
        <v>47.36</v>
      </c>
      <c r="I1827" s="1">
        <v>26800000</v>
      </c>
      <c r="J1827">
        <v>10</v>
      </c>
      <c r="K1827">
        <v>14290</v>
      </c>
      <c r="L1827" t="s">
        <v>32</v>
      </c>
      <c r="M1827">
        <v>4</v>
      </c>
      <c r="N1827">
        <v>4</v>
      </c>
      <c r="O1827" t="s">
        <v>3794</v>
      </c>
    </row>
    <row r="1828" spans="1:17" x14ac:dyDescent="0.25">
      <c r="A1828" t="s">
        <v>3148</v>
      </c>
      <c r="B1828" t="s">
        <v>747</v>
      </c>
      <c r="C1828">
        <v>38.08</v>
      </c>
      <c r="D1828">
        <v>1164.6437000000001</v>
      </c>
      <c r="E1828">
        <v>9</v>
      </c>
      <c r="F1828">
        <v>-0.3</v>
      </c>
      <c r="G1828">
        <v>583.32889999999998</v>
      </c>
      <c r="H1828">
        <v>33.479999999999997</v>
      </c>
      <c r="I1828" s="1">
        <v>8110000</v>
      </c>
      <c r="J1828">
        <v>5</v>
      </c>
      <c r="K1828">
        <v>8550</v>
      </c>
      <c r="L1828" t="s">
        <v>47</v>
      </c>
      <c r="M1828">
        <v>1</v>
      </c>
      <c r="N1828">
        <v>1</v>
      </c>
      <c r="O1828" t="s">
        <v>748</v>
      </c>
      <c r="P1828" t="s">
        <v>44</v>
      </c>
      <c r="Q1828" t="s">
        <v>155</v>
      </c>
    </row>
    <row r="1829" spans="1:17" x14ac:dyDescent="0.25">
      <c r="A1829" t="s">
        <v>1098</v>
      </c>
      <c r="B1829" t="s">
        <v>1098</v>
      </c>
      <c r="C1829">
        <v>36.28</v>
      </c>
      <c r="D1829">
        <v>1076.5978</v>
      </c>
      <c r="E1829">
        <v>9</v>
      </c>
      <c r="F1829">
        <v>1.6</v>
      </c>
      <c r="G1829">
        <v>539.30700000000002</v>
      </c>
      <c r="H1829">
        <v>42.95</v>
      </c>
      <c r="I1829" s="1">
        <v>1880000</v>
      </c>
      <c r="J1829">
        <v>3</v>
      </c>
      <c r="K1829">
        <v>12069</v>
      </c>
      <c r="L1829" t="s">
        <v>73</v>
      </c>
      <c r="M1829">
        <v>1</v>
      </c>
      <c r="N1829">
        <v>1</v>
      </c>
      <c r="O1829" t="s">
        <v>748</v>
      </c>
    </row>
    <row r="1830" spans="1:17" x14ac:dyDescent="0.25">
      <c r="A1830" t="s">
        <v>5993</v>
      </c>
      <c r="B1830" t="s">
        <v>1903</v>
      </c>
      <c r="C1830">
        <v>32.840000000000003</v>
      </c>
      <c r="D1830">
        <v>1133.6016</v>
      </c>
      <c r="E1830">
        <v>9</v>
      </c>
      <c r="F1830">
        <v>0.7</v>
      </c>
      <c r="G1830">
        <v>567.80849999999998</v>
      </c>
      <c r="H1830">
        <v>39.25</v>
      </c>
      <c r="I1830" s="1">
        <v>23100000</v>
      </c>
      <c r="J1830">
        <v>5</v>
      </c>
      <c r="K1830">
        <v>10528</v>
      </c>
      <c r="L1830" t="s">
        <v>47</v>
      </c>
      <c r="M1830">
        <v>7</v>
      </c>
      <c r="N1830">
        <v>7</v>
      </c>
      <c r="O1830" t="s">
        <v>748</v>
      </c>
      <c r="P1830" t="s">
        <v>44</v>
      </c>
      <c r="Q1830" t="s">
        <v>155</v>
      </c>
    </row>
    <row r="1831" spans="1:17" x14ac:dyDescent="0.25">
      <c r="A1831" t="s">
        <v>2201</v>
      </c>
      <c r="B1831" t="s">
        <v>2201</v>
      </c>
      <c r="C1831">
        <v>31.84</v>
      </c>
      <c r="D1831">
        <v>1034.576</v>
      </c>
      <c r="E1831">
        <v>9</v>
      </c>
      <c r="F1831">
        <v>3.5</v>
      </c>
      <c r="G1831">
        <v>518.2971</v>
      </c>
      <c r="H1831">
        <v>56.48</v>
      </c>
      <c r="I1831" s="1">
        <v>208000000</v>
      </c>
      <c r="J1831">
        <v>8</v>
      </c>
      <c r="K1831">
        <v>17326</v>
      </c>
      <c r="L1831" t="s">
        <v>17</v>
      </c>
      <c r="M1831">
        <v>5</v>
      </c>
      <c r="N1831">
        <v>5</v>
      </c>
      <c r="O1831" t="s">
        <v>748</v>
      </c>
    </row>
    <row r="1832" spans="1:17" x14ac:dyDescent="0.25">
      <c r="A1832" t="s">
        <v>2333</v>
      </c>
      <c r="B1832" t="s">
        <v>2333</v>
      </c>
      <c r="C1832">
        <v>31.42</v>
      </c>
      <c r="D1832">
        <v>1088.5864999999999</v>
      </c>
      <c r="E1832">
        <v>9</v>
      </c>
      <c r="F1832">
        <v>1.2</v>
      </c>
      <c r="G1832">
        <v>545.30119999999999</v>
      </c>
      <c r="H1832">
        <v>34.53</v>
      </c>
      <c r="I1832" s="1">
        <v>656000</v>
      </c>
      <c r="J1832">
        <v>9</v>
      </c>
      <c r="K1832">
        <v>9681</v>
      </c>
      <c r="L1832" t="s">
        <v>23</v>
      </c>
      <c r="M1832">
        <v>1</v>
      </c>
      <c r="N1832">
        <v>1</v>
      </c>
      <c r="O1832" t="s">
        <v>748</v>
      </c>
    </row>
    <row r="1833" spans="1:17" x14ac:dyDescent="0.25">
      <c r="A1833" t="s">
        <v>3148</v>
      </c>
      <c r="B1833" t="s">
        <v>3148</v>
      </c>
      <c r="C1833">
        <v>28.71</v>
      </c>
      <c r="D1833">
        <v>1148.6487999999999</v>
      </c>
      <c r="E1833">
        <v>9</v>
      </c>
      <c r="F1833">
        <v>-0.3</v>
      </c>
      <c r="G1833">
        <v>575.33150000000001</v>
      </c>
      <c r="H1833">
        <v>38.92</v>
      </c>
      <c r="I1833" s="1">
        <v>2760000</v>
      </c>
      <c r="J1833">
        <v>5</v>
      </c>
      <c r="K1833">
        <v>10417</v>
      </c>
      <c r="L1833" t="s">
        <v>47</v>
      </c>
      <c r="M1833">
        <v>1</v>
      </c>
      <c r="N1833">
        <v>1</v>
      </c>
      <c r="O1833" t="s">
        <v>748</v>
      </c>
    </row>
    <row r="1834" spans="1:17" x14ac:dyDescent="0.25">
      <c r="A1834" t="s">
        <v>4421</v>
      </c>
      <c r="B1834" t="s">
        <v>4421</v>
      </c>
      <c r="C1834">
        <v>23.69</v>
      </c>
      <c r="D1834">
        <v>1037.7073</v>
      </c>
      <c r="E1834">
        <v>9</v>
      </c>
      <c r="F1834">
        <v>1.4</v>
      </c>
      <c r="G1834">
        <v>519.86159999999995</v>
      </c>
      <c r="H1834">
        <v>40.94</v>
      </c>
      <c r="I1834" s="1">
        <v>27200000</v>
      </c>
      <c r="J1834">
        <v>6</v>
      </c>
      <c r="K1834">
        <v>11506</v>
      </c>
      <c r="L1834" t="s">
        <v>142</v>
      </c>
      <c r="M1834">
        <v>1</v>
      </c>
      <c r="N1834">
        <v>1</v>
      </c>
      <c r="O1834" t="s">
        <v>748</v>
      </c>
    </row>
    <row r="1835" spans="1:17" x14ac:dyDescent="0.25">
      <c r="A1835" t="s">
        <v>4505</v>
      </c>
      <c r="B1835" t="s">
        <v>4505</v>
      </c>
      <c r="C1835">
        <v>23.31</v>
      </c>
      <c r="D1835">
        <v>1060.6280999999999</v>
      </c>
      <c r="E1835">
        <v>9</v>
      </c>
      <c r="F1835">
        <v>-0.8</v>
      </c>
      <c r="G1835">
        <v>531.32090000000005</v>
      </c>
      <c r="H1835">
        <v>47.44</v>
      </c>
      <c r="I1835" s="1">
        <v>1870000</v>
      </c>
      <c r="J1835">
        <v>5</v>
      </c>
      <c r="K1835">
        <v>13378</v>
      </c>
      <c r="L1835" t="s">
        <v>47</v>
      </c>
      <c r="M1835">
        <v>1</v>
      </c>
      <c r="N1835">
        <v>1</v>
      </c>
      <c r="O1835" t="s">
        <v>748</v>
      </c>
    </row>
    <row r="1836" spans="1:17" x14ac:dyDescent="0.25">
      <c r="A1836" t="s">
        <v>5309</v>
      </c>
      <c r="B1836" t="s">
        <v>5309</v>
      </c>
      <c r="C1836">
        <v>18.86</v>
      </c>
      <c r="D1836">
        <v>1124.6301000000001</v>
      </c>
      <c r="E1836">
        <v>9</v>
      </c>
      <c r="F1836">
        <v>2.9</v>
      </c>
      <c r="G1836">
        <v>563.32399999999996</v>
      </c>
      <c r="H1836">
        <v>29.94</v>
      </c>
      <c r="I1836" s="1">
        <v>1050000</v>
      </c>
      <c r="J1836">
        <v>2</v>
      </c>
      <c r="K1836">
        <v>7986</v>
      </c>
      <c r="L1836" t="s">
        <v>29</v>
      </c>
      <c r="M1836">
        <v>1</v>
      </c>
      <c r="N1836">
        <v>1</v>
      </c>
      <c r="O1836" t="s">
        <v>748</v>
      </c>
    </row>
    <row r="1837" spans="1:17" x14ac:dyDescent="0.25">
      <c r="A1837" t="s">
        <v>5515</v>
      </c>
      <c r="B1837" t="s">
        <v>5515</v>
      </c>
      <c r="C1837">
        <v>17.399999999999999</v>
      </c>
      <c r="D1837">
        <v>1027.6178</v>
      </c>
      <c r="E1837">
        <v>9</v>
      </c>
      <c r="F1837">
        <v>1.4</v>
      </c>
      <c r="G1837">
        <v>514.81690000000003</v>
      </c>
      <c r="H1837">
        <v>59.16</v>
      </c>
      <c r="I1837" s="1">
        <v>91900000</v>
      </c>
      <c r="J1837">
        <v>10</v>
      </c>
      <c r="K1837">
        <v>18565</v>
      </c>
      <c r="L1837" t="s">
        <v>32</v>
      </c>
      <c r="M1837">
        <v>3</v>
      </c>
      <c r="N1837">
        <v>3</v>
      </c>
      <c r="O1837" t="s">
        <v>748</v>
      </c>
    </row>
    <row r="1838" spans="1:17" x14ac:dyDescent="0.25">
      <c r="A1838" t="s">
        <v>1356</v>
      </c>
      <c r="B1838" t="s">
        <v>1356</v>
      </c>
      <c r="C1838">
        <v>34.94</v>
      </c>
      <c r="D1838">
        <v>1113.5930000000001</v>
      </c>
      <c r="E1838">
        <v>9</v>
      </c>
      <c r="F1838">
        <v>0</v>
      </c>
      <c r="G1838">
        <v>557.80380000000002</v>
      </c>
      <c r="H1838">
        <v>22.11</v>
      </c>
      <c r="I1838" s="1">
        <v>11800000</v>
      </c>
      <c r="J1838">
        <v>8</v>
      </c>
      <c r="K1838">
        <v>5362</v>
      </c>
      <c r="L1838" t="s">
        <v>17</v>
      </c>
      <c r="M1838">
        <v>1</v>
      </c>
      <c r="N1838">
        <v>1</v>
      </c>
      <c r="O1838" t="s">
        <v>1357</v>
      </c>
    </row>
    <row r="1839" spans="1:17" x14ac:dyDescent="0.25">
      <c r="A1839" t="s">
        <v>2520</v>
      </c>
      <c r="B1839" t="s">
        <v>2520</v>
      </c>
      <c r="C1839">
        <v>30.91</v>
      </c>
      <c r="D1839">
        <v>978.4923</v>
      </c>
      <c r="E1839">
        <v>9</v>
      </c>
      <c r="F1839">
        <v>0.5</v>
      </c>
      <c r="G1839">
        <v>490.25369999999998</v>
      </c>
      <c r="H1839">
        <v>33.229999999999997</v>
      </c>
      <c r="I1839" s="1">
        <v>1220000</v>
      </c>
      <c r="J1839">
        <v>9</v>
      </c>
      <c r="K1839">
        <v>9232</v>
      </c>
      <c r="L1839" t="s">
        <v>23</v>
      </c>
      <c r="M1839">
        <v>1</v>
      </c>
      <c r="N1839">
        <v>1</v>
      </c>
      <c r="O1839" t="s">
        <v>2521</v>
      </c>
    </row>
    <row r="1840" spans="1:17" x14ac:dyDescent="0.25">
      <c r="A1840" t="s">
        <v>2859</v>
      </c>
      <c r="B1840" t="s">
        <v>2859</v>
      </c>
      <c r="C1840">
        <v>29.69</v>
      </c>
      <c r="D1840">
        <v>902.47090000000003</v>
      </c>
      <c r="E1840">
        <v>9</v>
      </c>
      <c r="F1840">
        <v>0.2</v>
      </c>
      <c r="G1840">
        <v>452.24279999999999</v>
      </c>
      <c r="H1840">
        <v>27.92</v>
      </c>
      <c r="I1840" s="1">
        <v>1440000</v>
      </c>
      <c r="J1840">
        <v>7</v>
      </c>
      <c r="K1840">
        <v>7303</v>
      </c>
      <c r="L1840" t="s">
        <v>20</v>
      </c>
      <c r="M1840">
        <v>1</v>
      </c>
      <c r="N1840">
        <v>1</v>
      </c>
      <c r="O1840" t="s">
        <v>2521</v>
      </c>
    </row>
    <row r="1841" spans="1:17" x14ac:dyDescent="0.25">
      <c r="A1841" t="s">
        <v>4095</v>
      </c>
      <c r="B1841" t="s">
        <v>4095</v>
      </c>
      <c r="C1841">
        <v>25.18</v>
      </c>
      <c r="D1841">
        <v>1159.7552000000001</v>
      </c>
      <c r="E1841">
        <v>9</v>
      </c>
      <c r="F1841">
        <v>-0.8</v>
      </c>
      <c r="G1841">
        <v>580.8845</v>
      </c>
      <c r="H1841">
        <v>25.15</v>
      </c>
      <c r="I1841" s="1">
        <v>56000000</v>
      </c>
      <c r="J1841">
        <v>1</v>
      </c>
      <c r="K1841">
        <v>5902</v>
      </c>
      <c r="L1841" t="s">
        <v>84</v>
      </c>
      <c r="M1841">
        <v>2</v>
      </c>
      <c r="N1841">
        <v>2</v>
      </c>
      <c r="O1841" t="s">
        <v>2319</v>
      </c>
    </row>
    <row r="1842" spans="1:17" x14ac:dyDescent="0.25">
      <c r="A1842" t="s">
        <v>1303</v>
      </c>
      <c r="B1842" t="s">
        <v>1303</v>
      </c>
      <c r="C1842">
        <v>35.119999999999997</v>
      </c>
      <c r="D1842">
        <v>1069.5192</v>
      </c>
      <c r="E1842">
        <v>9</v>
      </c>
      <c r="F1842">
        <v>0.7</v>
      </c>
      <c r="G1842">
        <v>535.7672</v>
      </c>
      <c r="H1842">
        <v>25.27</v>
      </c>
      <c r="I1842" s="1">
        <v>8640000</v>
      </c>
      <c r="J1842">
        <v>8</v>
      </c>
      <c r="K1842">
        <v>6466</v>
      </c>
      <c r="L1842" t="s">
        <v>17</v>
      </c>
      <c r="M1842">
        <v>2</v>
      </c>
      <c r="N1842">
        <v>2</v>
      </c>
      <c r="O1842" t="s">
        <v>418</v>
      </c>
    </row>
    <row r="1843" spans="1:17" x14ac:dyDescent="0.25">
      <c r="A1843" t="s">
        <v>4719</v>
      </c>
      <c r="B1843" t="s">
        <v>4719</v>
      </c>
      <c r="C1843">
        <v>22.27</v>
      </c>
      <c r="D1843">
        <v>1014.5094</v>
      </c>
      <c r="E1843">
        <v>9</v>
      </c>
      <c r="F1843">
        <v>0.2</v>
      </c>
      <c r="G1843">
        <v>508.26209999999998</v>
      </c>
      <c r="H1843">
        <v>26.59</v>
      </c>
      <c r="I1843" s="1">
        <v>85200</v>
      </c>
      <c r="J1843">
        <v>7</v>
      </c>
      <c r="K1843">
        <v>6858</v>
      </c>
      <c r="L1843" t="s">
        <v>20</v>
      </c>
      <c r="M1843">
        <v>1</v>
      </c>
      <c r="N1843">
        <v>1</v>
      </c>
      <c r="O1843" t="s">
        <v>418</v>
      </c>
    </row>
    <row r="1844" spans="1:17" x14ac:dyDescent="0.25">
      <c r="A1844" t="s">
        <v>4754</v>
      </c>
      <c r="B1844" t="s">
        <v>4754</v>
      </c>
      <c r="C1844">
        <v>22.08</v>
      </c>
      <c r="D1844">
        <v>1111.6460999999999</v>
      </c>
      <c r="E1844">
        <v>9</v>
      </c>
      <c r="F1844">
        <v>0.6</v>
      </c>
      <c r="G1844">
        <v>556.83069999999998</v>
      </c>
      <c r="H1844">
        <v>29.74</v>
      </c>
      <c r="I1844" s="1">
        <v>4150000</v>
      </c>
      <c r="J1844">
        <v>2</v>
      </c>
      <c r="K1844">
        <v>7918</v>
      </c>
      <c r="L1844" t="s">
        <v>29</v>
      </c>
      <c r="M1844">
        <v>1</v>
      </c>
      <c r="N1844">
        <v>1</v>
      </c>
      <c r="O1844" t="s">
        <v>418</v>
      </c>
    </row>
    <row r="1845" spans="1:17" x14ac:dyDescent="0.25">
      <c r="A1845" t="s">
        <v>5149</v>
      </c>
      <c r="B1845" t="s">
        <v>5149</v>
      </c>
      <c r="C1845">
        <v>19.88</v>
      </c>
      <c r="D1845">
        <v>906.4923</v>
      </c>
      <c r="E1845">
        <v>9</v>
      </c>
      <c r="F1845">
        <v>-0.8</v>
      </c>
      <c r="G1845">
        <v>454.25310000000002</v>
      </c>
      <c r="H1845">
        <v>39.9</v>
      </c>
      <c r="I1845" s="1">
        <v>4320000</v>
      </c>
      <c r="J1845">
        <v>1</v>
      </c>
      <c r="K1845">
        <v>11049</v>
      </c>
      <c r="L1845" t="s">
        <v>84</v>
      </c>
      <c r="M1845">
        <v>1</v>
      </c>
      <c r="N1845">
        <v>1</v>
      </c>
      <c r="O1845" t="s">
        <v>418</v>
      </c>
    </row>
    <row r="1846" spans="1:17" x14ac:dyDescent="0.25">
      <c r="A1846" t="s">
        <v>5823</v>
      </c>
      <c r="B1846" t="s">
        <v>5823</v>
      </c>
      <c r="C1846">
        <v>15.56</v>
      </c>
      <c r="D1846">
        <v>919.46839999999997</v>
      </c>
      <c r="E1846">
        <v>9</v>
      </c>
      <c r="F1846">
        <v>8.9</v>
      </c>
      <c r="G1846">
        <v>460.74560000000002</v>
      </c>
      <c r="H1846">
        <v>38.43</v>
      </c>
      <c r="I1846" s="1">
        <v>1500000</v>
      </c>
      <c r="J1846">
        <v>2</v>
      </c>
      <c r="K1846">
        <v>11008</v>
      </c>
      <c r="L1846" t="s">
        <v>29</v>
      </c>
      <c r="M1846">
        <v>1</v>
      </c>
      <c r="N1846">
        <v>1</v>
      </c>
      <c r="O1846" t="s">
        <v>418</v>
      </c>
    </row>
    <row r="1847" spans="1:17" x14ac:dyDescent="0.25">
      <c r="A1847" t="s">
        <v>1069</v>
      </c>
      <c r="B1847" t="s">
        <v>1069</v>
      </c>
      <c r="C1847">
        <v>36.43</v>
      </c>
      <c r="D1847">
        <v>1061.6596999999999</v>
      </c>
      <c r="E1847">
        <v>9</v>
      </c>
      <c r="F1847">
        <v>3.7</v>
      </c>
      <c r="G1847">
        <v>531.83910000000003</v>
      </c>
      <c r="H1847">
        <v>40.630000000000003</v>
      </c>
      <c r="I1847" s="1">
        <v>792000</v>
      </c>
      <c r="J1847">
        <v>5</v>
      </c>
      <c r="K1847">
        <v>11010</v>
      </c>
      <c r="L1847" t="s">
        <v>47</v>
      </c>
      <c r="M1847">
        <v>1</v>
      </c>
      <c r="N1847">
        <v>1</v>
      </c>
      <c r="O1847" t="s">
        <v>1070</v>
      </c>
    </row>
    <row r="1848" spans="1:17" x14ac:dyDescent="0.25">
      <c r="A1848" t="s">
        <v>5994</v>
      </c>
      <c r="B1848" t="s">
        <v>3751</v>
      </c>
      <c r="C1848">
        <v>26.54</v>
      </c>
      <c r="D1848">
        <v>1137.5454</v>
      </c>
      <c r="E1848">
        <v>9</v>
      </c>
      <c r="F1848">
        <v>1.1000000000000001</v>
      </c>
      <c r="G1848">
        <v>569.78060000000005</v>
      </c>
      <c r="H1848">
        <v>28</v>
      </c>
      <c r="I1848" s="1">
        <v>1060000</v>
      </c>
      <c r="J1848">
        <v>9</v>
      </c>
      <c r="K1848">
        <v>7410</v>
      </c>
      <c r="L1848" t="s">
        <v>23</v>
      </c>
      <c r="M1848">
        <v>1</v>
      </c>
      <c r="N1848">
        <v>1</v>
      </c>
      <c r="O1848" t="s">
        <v>1070</v>
      </c>
      <c r="P1848" t="s">
        <v>37</v>
      </c>
      <c r="Q1848" t="s">
        <v>3752</v>
      </c>
    </row>
    <row r="1849" spans="1:17" x14ac:dyDescent="0.25">
      <c r="A1849" t="s">
        <v>1698</v>
      </c>
      <c r="B1849" t="s">
        <v>1698</v>
      </c>
      <c r="C1849">
        <v>33.630000000000003</v>
      </c>
      <c r="D1849">
        <v>1162.7299</v>
      </c>
      <c r="E1849">
        <v>9</v>
      </c>
      <c r="F1849">
        <v>1</v>
      </c>
      <c r="G1849">
        <v>388.58429999999998</v>
      </c>
      <c r="H1849">
        <v>23.86</v>
      </c>
      <c r="I1849" s="1">
        <v>1730000</v>
      </c>
      <c r="J1849">
        <v>9</v>
      </c>
      <c r="K1849">
        <v>5947</v>
      </c>
      <c r="L1849" t="s">
        <v>23</v>
      </c>
      <c r="M1849">
        <v>1</v>
      </c>
      <c r="N1849">
        <v>1</v>
      </c>
      <c r="O1849" t="s">
        <v>1699</v>
      </c>
    </row>
    <row r="1850" spans="1:17" x14ac:dyDescent="0.25">
      <c r="A1850" t="s">
        <v>2853</v>
      </c>
      <c r="B1850" t="s">
        <v>2853</v>
      </c>
      <c r="C1850">
        <v>29.72</v>
      </c>
      <c r="D1850">
        <v>1193.6193000000001</v>
      </c>
      <c r="E1850">
        <v>9</v>
      </c>
      <c r="F1850">
        <v>0.9</v>
      </c>
      <c r="G1850">
        <v>597.81740000000002</v>
      </c>
      <c r="H1850">
        <v>38.17</v>
      </c>
      <c r="I1850" s="1">
        <v>11700000</v>
      </c>
      <c r="J1850">
        <v>4</v>
      </c>
      <c r="K1850">
        <v>10289</v>
      </c>
      <c r="L1850" t="s">
        <v>26</v>
      </c>
      <c r="M1850">
        <v>4</v>
      </c>
      <c r="N1850">
        <v>4</v>
      </c>
      <c r="O1850" t="s">
        <v>1699</v>
      </c>
    </row>
    <row r="1851" spans="1:17" x14ac:dyDescent="0.25">
      <c r="A1851" t="s">
        <v>3576</v>
      </c>
      <c r="B1851" t="s">
        <v>3576</v>
      </c>
      <c r="C1851">
        <v>27.19</v>
      </c>
      <c r="D1851">
        <v>1008.5604</v>
      </c>
      <c r="E1851">
        <v>9</v>
      </c>
      <c r="F1851">
        <v>1.7</v>
      </c>
      <c r="G1851">
        <v>505.28829999999999</v>
      </c>
      <c r="H1851">
        <v>23.37</v>
      </c>
      <c r="I1851" s="1">
        <v>964000</v>
      </c>
      <c r="J1851">
        <v>8</v>
      </c>
      <c r="K1851">
        <v>5801</v>
      </c>
      <c r="L1851" t="s">
        <v>17</v>
      </c>
      <c r="M1851">
        <v>1</v>
      </c>
      <c r="N1851">
        <v>1</v>
      </c>
      <c r="O1851" t="s">
        <v>1699</v>
      </c>
    </row>
    <row r="1852" spans="1:17" x14ac:dyDescent="0.25">
      <c r="A1852" t="s">
        <v>4296</v>
      </c>
      <c r="B1852" t="s">
        <v>4296</v>
      </c>
      <c r="C1852">
        <v>24.32</v>
      </c>
      <c r="D1852">
        <v>1028.6089999999999</v>
      </c>
      <c r="E1852">
        <v>9</v>
      </c>
      <c r="F1852">
        <v>1.2</v>
      </c>
      <c r="G1852">
        <v>515.31240000000003</v>
      </c>
      <c r="H1852">
        <v>29.05</v>
      </c>
      <c r="I1852" s="1">
        <v>38200000</v>
      </c>
      <c r="J1852">
        <v>1</v>
      </c>
      <c r="K1852">
        <v>7185</v>
      </c>
      <c r="L1852" t="s">
        <v>84</v>
      </c>
      <c r="M1852">
        <v>2</v>
      </c>
      <c r="N1852">
        <v>2</v>
      </c>
      <c r="O1852" t="s">
        <v>4297</v>
      </c>
    </row>
    <row r="1853" spans="1:17" x14ac:dyDescent="0.25">
      <c r="A1853" t="s">
        <v>4751</v>
      </c>
      <c r="B1853" t="s">
        <v>4751</v>
      </c>
      <c r="C1853">
        <v>22.09</v>
      </c>
      <c r="D1853">
        <v>1171.6277</v>
      </c>
      <c r="E1853">
        <v>9</v>
      </c>
      <c r="F1853">
        <v>0.2</v>
      </c>
      <c r="G1853">
        <v>586.82119999999998</v>
      </c>
      <c r="H1853">
        <v>43.93</v>
      </c>
      <c r="I1853" s="1">
        <v>7930000</v>
      </c>
      <c r="J1853">
        <v>6</v>
      </c>
      <c r="K1853">
        <v>12553</v>
      </c>
      <c r="L1853" t="s">
        <v>142</v>
      </c>
      <c r="M1853">
        <v>2</v>
      </c>
      <c r="N1853">
        <v>2</v>
      </c>
      <c r="O1853" t="s">
        <v>4297</v>
      </c>
    </row>
    <row r="1854" spans="1:17" x14ac:dyDescent="0.25">
      <c r="A1854" t="s">
        <v>5017</v>
      </c>
      <c r="B1854" t="s">
        <v>5017</v>
      </c>
      <c r="C1854">
        <v>20.59</v>
      </c>
      <c r="D1854">
        <v>1187.7615000000001</v>
      </c>
      <c r="E1854">
        <v>9</v>
      </c>
      <c r="F1854">
        <v>-0.6</v>
      </c>
      <c r="G1854">
        <v>594.88760000000002</v>
      </c>
      <c r="H1854">
        <v>28.9</v>
      </c>
      <c r="I1854" s="1">
        <v>5490000</v>
      </c>
      <c r="J1854">
        <v>5</v>
      </c>
      <c r="K1854">
        <v>7111</v>
      </c>
      <c r="L1854" t="s">
        <v>47</v>
      </c>
      <c r="M1854">
        <v>1</v>
      </c>
      <c r="N1854">
        <v>1</v>
      </c>
      <c r="O1854" t="s">
        <v>1734</v>
      </c>
    </row>
    <row r="1855" spans="1:17" x14ac:dyDescent="0.25">
      <c r="A1855" t="s">
        <v>2562</v>
      </c>
      <c r="B1855" t="s">
        <v>2562</v>
      </c>
      <c r="C1855">
        <v>30.73</v>
      </c>
      <c r="D1855">
        <v>1073.6484</v>
      </c>
      <c r="E1855">
        <v>9</v>
      </c>
      <c r="F1855">
        <v>1.1000000000000001</v>
      </c>
      <c r="G1855">
        <v>537.83209999999997</v>
      </c>
      <c r="H1855">
        <v>46.62</v>
      </c>
      <c r="I1855" s="1">
        <v>18200000</v>
      </c>
      <c r="J1855">
        <v>8</v>
      </c>
      <c r="K1855">
        <v>13805</v>
      </c>
      <c r="L1855" t="s">
        <v>17</v>
      </c>
      <c r="M1855">
        <v>3</v>
      </c>
      <c r="N1855">
        <v>3</v>
      </c>
      <c r="O1855" t="s">
        <v>2563</v>
      </c>
    </row>
    <row r="1856" spans="1:17" x14ac:dyDescent="0.25">
      <c r="A1856" t="s">
        <v>4856</v>
      </c>
      <c r="B1856" t="s">
        <v>4856</v>
      </c>
      <c r="C1856">
        <v>21.56</v>
      </c>
      <c r="D1856">
        <v>998.64880000000005</v>
      </c>
      <c r="E1856">
        <v>9</v>
      </c>
      <c r="F1856">
        <v>-5.2</v>
      </c>
      <c r="G1856">
        <v>500.32909999999998</v>
      </c>
      <c r="H1856">
        <v>62.02</v>
      </c>
      <c r="I1856" s="1">
        <v>420000</v>
      </c>
      <c r="J1856">
        <v>3</v>
      </c>
      <c r="K1856">
        <v>18731</v>
      </c>
      <c r="L1856" t="s">
        <v>73</v>
      </c>
      <c r="M1856">
        <v>1</v>
      </c>
      <c r="N1856">
        <v>1</v>
      </c>
      <c r="O1856" t="s">
        <v>4857</v>
      </c>
    </row>
    <row r="1857" spans="1:17" x14ac:dyDescent="0.25">
      <c r="A1857" t="s">
        <v>5665</v>
      </c>
      <c r="B1857" t="s">
        <v>5665</v>
      </c>
      <c r="C1857">
        <v>16.55</v>
      </c>
      <c r="D1857">
        <v>1086.6509000000001</v>
      </c>
      <c r="E1857">
        <v>9</v>
      </c>
      <c r="F1857">
        <v>1.9</v>
      </c>
      <c r="G1857">
        <v>544.33370000000002</v>
      </c>
      <c r="H1857">
        <v>21.74</v>
      </c>
      <c r="I1857" s="1">
        <v>12100000</v>
      </c>
      <c r="J1857">
        <v>8</v>
      </c>
      <c r="K1857">
        <v>5234</v>
      </c>
      <c r="L1857" t="s">
        <v>17</v>
      </c>
      <c r="M1857">
        <v>1</v>
      </c>
      <c r="N1857">
        <v>1</v>
      </c>
      <c r="O1857" t="s">
        <v>4857</v>
      </c>
    </row>
    <row r="1858" spans="1:17" x14ac:dyDescent="0.25">
      <c r="A1858" t="s">
        <v>4294</v>
      </c>
      <c r="B1858" t="s">
        <v>4294</v>
      </c>
      <c r="C1858">
        <v>24.32</v>
      </c>
      <c r="D1858">
        <v>1028.6089999999999</v>
      </c>
      <c r="E1858">
        <v>9</v>
      </c>
      <c r="F1858">
        <v>1.2</v>
      </c>
      <c r="G1858">
        <v>515.31240000000003</v>
      </c>
      <c r="H1858">
        <v>29.05</v>
      </c>
      <c r="I1858" s="1">
        <v>38200000</v>
      </c>
      <c r="J1858">
        <v>1</v>
      </c>
      <c r="K1858">
        <v>7185</v>
      </c>
      <c r="L1858" t="s">
        <v>84</v>
      </c>
      <c r="M1858">
        <v>2</v>
      </c>
      <c r="N1858">
        <v>2</v>
      </c>
      <c r="O1858" t="s">
        <v>4295</v>
      </c>
    </row>
    <row r="1859" spans="1:17" x14ac:dyDescent="0.25">
      <c r="A1859" t="s">
        <v>2030</v>
      </c>
      <c r="B1859" t="s">
        <v>2030</v>
      </c>
      <c r="C1859">
        <v>32.4</v>
      </c>
      <c r="D1859">
        <v>1052.5864999999999</v>
      </c>
      <c r="E1859">
        <v>9</v>
      </c>
      <c r="F1859">
        <v>1.4</v>
      </c>
      <c r="G1859">
        <v>527.30129999999997</v>
      </c>
      <c r="H1859">
        <v>21.79</v>
      </c>
      <c r="I1859" s="1">
        <v>835000</v>
      </c>
      <c r="J1859">
        <v>8</v>
      </c>
      <c r="K1859">
        <v>5248</v>
      </c>
      <c r="L1859" t="s">
        <v>17</v>
      </c>
      <c r="M1859">
        <v>1</v>
      </c>
      <c r="N1859">
        <v>1</v>
      </c>
      <c r="O1859" t="s">
        <v>2031</v>
      </c>
    </row>
    <row r="1860" spans="1:17" x14ac:dyDescent="0.25">
      <c r="A1860" t="s">
        <v>690</v>
      </c>
      <c r="B1860" t="s">
        <v>690</v>
      </c>
      <c r="C1860">
        <v>38.39</v>
      </c>
      <c r="D1860">
        <v>985.53049999999996</v>
      </c>
      <c r="E1860">
        <v>9</v>
      </c>
      <c r="F1860">
        <v>0.5</v>
      </c>
      <c r="G1860">
        <v>493.77269999999999</v>
      </c>
      <c r="H1860">
        <v>27.32</v>
      </c>
      <c r="I1860" s="1">
        <v>11100000</v>
      </c>
      <c r="J1860">
        <v>8</v>
      </c>
      <c r="K1860">
        <v>7189</v>
      </c>
      <c r="L1860" t="s">
        <v>17</v>
      </c>
      <c r="M1860">
        <v>2</v>
      </c>
      <c r="N1860">
        <v>2</v>
      </c>
      <c r="O1860" t="s">
        <v>287</v>
      </c>
    </row>
    <row r="1861" spans="1:17" x14ac:dyDescent="0.25">
      <c r="A1861" t="s">
        <v>1692</v>
      </c>
      <c r="B1861" t="s">
        <v>1692</v>
      </c>
      <c r="C1861">
        <v>33.67</v>
      </c>
      <c r="D1861">
        <v>928.51300000000003</v>
      </c>
      <c r="E1861">
        <v>9</v>
      </c>
      <c r="F1861">
        <v>0.1</v>
      </c>
      <c r="G1861">
        <v>465.2638</v>
      </c>
      <c r="H1861">
        <v>46.55</v>
      </c>
      <c r="I1861" s="1">
        <v>3260000</v>
      </c>
      <c r="J1861">
        <v>3</v>
      </c>
      <c r="K1861">
        <v>13339</v>
      </c>
      <c r="L1861" t="s">
        <v>73</v>
      </c>
      <c r="M1861">
        <v>2</v>
      </c>
      <c r="N1861">
        <v>2</v>
      </c>
      <c r="O1861" t="s">
        <v>287</v>
      </c>
    </row>
    <row r="1862" spans="1:17" x14ac:dyDescent="0.25">
      <c r="A1862" t="s">
        <v>2915</v>
      </c>
      <c r="B1862" t="s">
        <v>2915</v>
      </c>
      <c r="C1862">
        <v>29.5</v>
      </c>
      <c r="D1862">
        <v>933.57590000000005</v>
      </c>
      <c r="E1862">
        <v>9</v>
      </c>
      <c r="F1862">
        <v>-1.3</v>
      </c>
      <c r="G1862">
        <v>467.7946</v>
      </c>
      <c r="H1862">
        <v>20.32</v>
      </c>
      <c r="I1862" s="1">
        <v>821000</v>
      </c>
      <c r="J1862">
        <v>6</v>
      </c>
      <c r="K1862">
        <v>4706</v>
      </c>
      <c r="L1862" t="s">
        <v>142</v>
      </c>
      <c r="M1862">
        <v>1</v>
      </c>
      <c r="N1862">
        <v>1</v>
      </c>
      <c r="O1862" t="s">
        <v>287</v>
      </c>
    </row>
    <row r="1863" spans="1:17" x14ac:dyDescent="0.25">
      <c r="A1863" t="s">
        <v>4926</v>
      </c>
      <c r="B1863" t="s">
        <v>4926</v>
      </c>
      <c r="C1863">
        <v>21.15</v>
      </c>
      <c r="D1863">
        <v>1136.6301000000001</v>
      </c>
      <c r="E1863">
        <v>9</v>
      </c>
      <c r="F1863">
        <v>-1.1000000000000001</v>
      </c>
      <c r="G1863">
        <v>569.32169999999996</v>
      </c>
      <c r="H1863">
        <v>25.36</v>
      </c>
      <c r="I1863" s="1">
        <v>888000</v>
      </c>
      <c r="J1863">
        <v>8</v>
      </c>
      <c r="K1863">
        <v>6501</v>
      </c>
      <c r="L1863" t="s">
        <v>17</v>
      </c>
      <c r="M1863">
        <v>1</v>
      </c>
      <c r="N1863">
        <v>1</v>
      </c>
      <c r="O1863" t="s">
        <v>287</v>
      </c>
    </row>
    <row r="1864" spans="1:17" x14ac:dyDescent="0.25">
      <c r="A1864" t="s">
        <v>5995</v>
      </c>
      <c r="B1864" t="s">
        <v>3446</v>
      </c>
      <c r="C1864">
        <v>27.71</v>
      </c>
      <c r="D1864">
        <v>1050.6107</v>
      </c>
      <c r="E1864">
        <v>9</v>
      </c>
      <c r="F1864">
        <v>-1.8</v>
      </c>
      <c r="G1864">
        <v>526.31169999999997</v>
      </c>
      <c r="H1864">
        <v>20.13</v>
      </c>
      <c r="I1864" s="1">
        <v>545000</v>
      </c>
      <c r="J1864">
        <v>9</v>
      </c>
      <c r="K1864">
        <v>4668</v>
      </c>
      <c r="L1864" t="s">
        <v>23</v>
      </c>
      <c r="M1864">
        <v>1</v>
      </c>
      <c r="N1864">
        <v>1</v>
      </c>
      <c r="O1864" t="s">
        <v>3447</v>
      </c>
      <c r="P1864" t="s">
        <v>44</v>
      </c>
      <c r="Q1864" t="s">
        <v>594</v>
      </c>
    </row>
    <row r="1865" spans="1:17" x14ac:dyDescent="0.25">
      <c r="A1865" t="s">
        <v>4902</v>
      </c>
      <c r="B1865" t="s">
        <v>4902</v>
      </c>
      <c r="C1865">
        <v>21.3</v>
      </c>
      <c r="D1865">
        <v>943.53380000000004</v>
      </c>
      <c r="E1865">
        <v>9</v>
      </c>
      <c r="F1865">
        <v>1.3</v>
      </c>
      <c r="G1865">
        <v>472.77480000000003</v>
      </c>
      <c r="H1865">
        <v>29.01</v>
      </c>
      <c r="I1865" s="1">
        <v>1200000</v>
      </c>
      <c r="J1865">
        <v>8</v>
      </c>
      <c r="K1865">
        <v>7755</v>
      </c>
      <c r="L1865" t="s">
        <v>17</v>
      </c>
      <c r="M1865">
        <v>1</v>
      </c>
      <c r="N1865">
        <v>1</v>
      </c>
      <c r="O1865" t="s">
        <v>4903</v>
      </c>
    </row>
    <row r="1866" spans="1:17" x14ac:dyDescent="0.25">
      <c r="A1866" t="s">
        <v>2070</v>
      </c>
      <c r="B1866" t="s">
        <v>2070</v>
      </c>
      <c r="C1866">
        <v>32.28</v>
      </c>
      <c r="D1866">
        <v>1069.6033</v>
      </c>
      <c r="E1866">
        <v>9</v>
      </c>
      <c r="F1866">
        <v>0</v>
      </c>
      <c r="G1866">
        <v>535.80889999999999</v>
      </c>
      <c r="H1866">
        <v>37.56</v>
      </c>
      <c r="I1866" s="1">
        <v>6070000</v>
      </c>
      <c r="J1866">
        <v>5</v>
      </c>
      <c r="K1866">
        <v>9940</v>
      </c>
      <c r="L1866" t="s">
        <v>47</v>
      </c>
      <c r="M1866">
        <v>1</v>
      </c>
      <c r="N1866">
        <v>1</v>
      </c>
      <c r="O1866" t="s">
        <v>2071</v>
      </c>
    </row>
    <row r="1867" spans="1:17" x14ac:dyDescent="0.25">
      <c r="A1867" t="s">
        <v>3529</v>
      </c>
      <c r="B1867" t="s">
        <v>3529</v>
      </c>
      <c r="C1867">
        <v>27.35</v>
      </c>
      <c r="D1867">
        <v>1175.6451</v>
      </c>
      <c r="E1867">
        <v>9</v>
      </c>
      <c r="F1867">
        <v>0.6</v>
      </c>
      <c r="G1867">
        <v>392.88920000000002</v>
      </c>
      <c r="H1867">
        <v>37.03</v>
      </c>
      <c r="I1867" s="1">
        <v>3270000</v>
      </c>
      <c r="J1867">
        <v>4</v>
      </c>
      <c r="K1867">
        <v>9896</v>
      </c>
      <c r="L1867" t="s">
        <v>26</v>
      </c>
      <c r="M1867">
        <v>2</v>
      </c>
      <c r="N1867">
        <v>2</v>
      </c>
      <c r="O1867" t="s">
        <v>2071</v>
      </c>
    </row>
    <row r="1868" spans="1:17" x14ac:dyDescent="0.25">
      <c r="A1868" t="s">
        <v>4894</v>
      </c>
      <c r="B1868" t="s">
        <v>4894</v>
      </c>
      <c r="C1868">
        <v>21.33</v>
      </c>
      <c r="D1868">
        <v>1033.5920000000001</v>
      </c>
      <c r="E1868">
        <v>9</v>
      </c>
      <c r="F1868">
        <v>-0.3</v>
      </c>
      <c r="G1868">
        <v>517.80319999999995</v>
      </c>
      <c r="H1868">
        <v>32.47</v>
      </c>
      <c r="I1868" s="1">
        <v>4150000</v>
      </c>
      <c r="J1868">
        <v>2</v>
      </c>
      <c r="K1868">
        <v>8884</v>
      </c>
      <c r="L1868" t="s">
        <v>29</v>
      </c>
      <c r="M1868">
        <v>1</v>
      </c>
      <c r="N1868">
        <v>1</v>
      </c>
      <c r="O1868" t="s">
        <v>2071</v>
      </c>
    </row>
    <row r="1869" spans="1:17" x14ac:dyDescent="0.25">
      <c r="A1869" t="s">
        <v>2147</v>
      </c>
      <c r="B1869" t="s">
        <v>1875</v>
      </c>
      <c r="C1869">
        <v>32.93</v>
      </c>
      <c r="D1869">
        <v>1117.6165000000001</v>
      </c>
      <c r="E1869">
        <v>9</v>
      </c>
      <c r="F1869">
        <v>-0.8</v>
      </c>
      <c r="G1869">
        <v>559.81510000000003</v>
      </c>
      <c r="H1869">
        <v>34.04</v>
      </c>
      <c r="I1869" s="1">
        <v>40700000</v>
      </c>
      <c r="J1869">
        <v>5</v>
      </c>
      <c r="K1869">
        <v>8738</v>
      </c>
      <c r="L1869" t="s">
        <v>47</v>
      </c>
      <c r="M1869">
        <v>5</v>
      </c>
      <c r="N1869">
        <v>5</v>
      </c>
      <c r="O1869" t="s">
        <v>1876</v>
      </c>
      <c r="P1869" t="s">
        <v>44</v>
      </c>
      <c r="Q1869" t="s">
        <v>49</v>
      </c>
    </row>
    <row r="1870" spans="1:17" x14ac:dyDescent="0.25">
      <c r="A1870" t="s">
        <v>2078</v>
      </c>
      <c r="B1870" t="s">
        <v>2078</v>
      </c>
      <c r="C1870">
        <v>32.270000000000003</v>
      </c>
      <c r="D1870">
        <v>1124.6229000000001</v>
      </c>
      <c r="E1870">
        <v>9</v>
      </c>
      <c r="F1870">
        <v>3.3</v>
      </c>
      <c r="G1870">
        <v>563.32060000000001</v>
      </c>
      <c r="H1870">
        <v>58.16</v>
      </c>
      <c r="I1870" s="1">
        <v>5230000</v>
      </c>
      <c r="J1870">
        <v>9</v>
      </c>
      <c r="K1870">
        <v>18044</v>
      </c>
      <c r="L1870" t="s">
        <v>23</v>
      </c>
      <c r="M1870">
        <v>1</v>
      </c>
      <c r="N1870">
        <v>1</v>
      </c>
      <c r="O1870" t="s">
        <v>1876</v>
      </c>
    </row>
    <row r="1871" spans="1:17" x14ac:dyDescent="0.25">
      <c r="A1871" t="s">
        <v>2147</v>
      </c>
      <c r="B1871" t="s">
        <v>2147</v>
      </c>
      <c r="C1871">
        <v>32.020000000000003</v>
      </c>
      <c r="D1871">
        <v>1101.6215999999999</v>
      </c>
      <c r="E1871">
        <v>9</v>
      </c>
      <c r="F1871">
        <v>0.5</v>
      </c>
      <c r="G1871">
        <v>551.8184</v>
      </c>
      <c r="H1871">
        <v>40.68</v>
      </c>
      <c r="I1871" s="1">
        <v>7260000</v>
      </c>
      <c r="J1871">
        <v>5</v>
      </c>
      <c r="K1871">
        <v>11026</v>
      </c>
      <c r="L1871" t="s">
        <v>47</v>
      </c>
      <c r="M1871">
        <v>2</v>
      </c>
      <c r="N1871">
        <v>2</v>
      </c>
      <c r="O1871" t="s">
        <v>1876</v>
      </c>
    </row>
    <row r="1872" spans="1:17" x14ac:dyDescent="0.25">
      <c r="A1872" t="s">
        <v>2275</v>
      </c>
      <c r="B1872" t="s">
        <v>2275</v>
      </c>
      <c r="C1872">
        <v>31.62</v>
      </c>
      <c r="D1872">
        <v>1129.5554999999999</v>
      </c>
      <c r="E1872">
        <v>9</v>
      </c>
      <c r="F1872">
        <v>0.8</v>
      </c>
      <c r="G1872">
        <v>565.78549999999996</v>
      </c>
      <c r="H1872">
        <v>26.47</v>
      </c>
      <c r="I1872" s="1">
        <v>15000000</v>
      </c>
      <c r="J1872">
        <v>9</v>
      </c>
      <c r="K1872">
        <v>6856</v>
      </c>
      <c r="L1872" t="s">
        <v>23</v>
      </c>
      <c r="M1872">
        <v>3</v>
      </c>
      <c r="N1872">
        <v>3</v>
      </c>
      <c r="O1872" t="s">
        <v>919</v>
      </c>
    </row>
    <row r="1873" spans="1:17" x14ac:dyDescent="0.25">
      <c r="A1873" t="s">
        <v>3094</v>
      </c>
      <c r="B1873" t="s">
        <v>3094</v>
      </c>
      <c r="C1873">
        <v>28.89</v>
      </c>
      <c r="D1873">
        <v>1130.6124</v>
      </c>
      <c r="E1873">
        <v>9</v>
      </c>
      <c r="F1873">
        <v>0.5</v>
      </c>
      <c r="G1873">
        <v>566.31380000000001</v>
      </c>
      <c r="H1873">
        <v>60.55</v>
      </c>
      <c r="I1873" s="1">
        <v>109000000</v>
      </c>
      <c r="J1873">
        <v>2</v>
      </c>
      <c r="K1873">
        <v>18914</v>
      </c>
      <c r="L1873" t="s">
        <v>29</v>
      </c>
      <c r="M1873">
        <v>10</v>
      </c>
      <c r="N1873">
        <v>10</v>
      </c>
      <c r="O1873" t="s">
        <v>919</v>
      </c>
    </row>
    <row r="1874" spans="1:17" x14ac:dyDescent="0.25">
      <c r="A1874" t="s">
        <v>3884</v>
      </c>
      <c r="B1874" t="s">
        <v>3884</v>
      </c>
      <c r="C1874">
        <v>26.01</v>
      </c>
      <c r="D1874">
        <v>883.53520000000003</v>
      </c>
      <c r="E1874">
        <v>9</v>
      </c>
      <c r="F1874">
        <v>0.5</v>
      </c>
      <c r="G1874">
        <v>442.77510000000001</v>
      </c>
      <c r="H1874">
        <v>20.76</v>
      </c>
      <c r="I1874" s="1">
        <v>794000</v>
      </c>
      <c r="J1874">
        <v>5</v>
      </c>
      <c r="K1874">
        <v>4856</v>
      </c>
      <c r="L1874" t="s">
        <v>47</v>
      </c>
      <c r="M1874">
        <v>1</v>
      </c>
      <c r="N1874">
        <v>1</v>
      </c>
      <c r="O1874" t="s">
        <v>3885</v>
      </c>
    </row>
    <row r="1875" spans="1:17" x14ac:dyDescent="0.25">
      <c r="A1875" t="s">
        <v>3872</v>
      </c>
      <c r="B1875" t="s">
        <v>3872</v>
      </c>
      <c r="C1875">
        <v>26.05</v>
      </c>
      <c r="D1875">
        <v>1024.6029000000001</v>
      </c>
      <c r="E1875">
        <v>9</v>
      </c>
      <c r="F1875">
        <v>-0.4</v>
      </c>
      <c r="G1875">
        <v>513.30849999999998</v>
      </c>
      <c r="H1875">
        <v>34.32</v>
      </c>
      <c r="I1875" s="1">
        <v>1100000</v>
      </c>
      <c r="J1875">
        <v>10</v>
      </c>
      <c r="K1875">
        <v>9629</v>
      </c>
      <c r="L1875" t="s">
        <v>32</v>
      </c>
      <c r="M1875">
        <v>1</v>
      </c>
      <c r="N1875">
        <v>1</v>
      </c>
      <c r="O1875" t="s">
        <v>3873</v>
      </c>
    </row>
    <row r="1876" spans="1:17" x14ac:dyDescent="0.25">
      <c r="A1876" t="s">
        <v>1231</v>
      </c>
      <c r="B1876" t="s">
        <v>1231</v>
      </c>
      <c r="C1876">
        <v>35.51</v>
      </c>
      <c r="D1876">
        <v>1141.6204</v>
      </c>
      <c r="E1876">
        <v>9</v>
      </c>
      <c r="F1876">
        <v>-0.9</v>
      </c>
      <c r="G1876">
        <v>571.81700000000001</v>
      </c>
      <c r="H1876">
        <v>25.09</v>
      </c>
      <c r="I1876" s="1">
        <v>9100000</v>
      </c>
      <c r="J1876">
        <v>8</v>
      </c>
      <c r="K1876">
        <v>6404</v>
      </c>
      <c r="L1876" t="s">
        <v>17</v>
      </c>
      <c r="M1876">
        <v>2</v>
      </c>
      <c r="N1876">
        <v>2</v>
      </c>
      <c r="O1876" t="s">
        <v>1232</v>
      </c>
    </row>
    <row r="1877" spans="1:17" x14ac:dyDescent="0.25">
      <c r="A1877" t="s">
        <v>5376</v>
      </c>
      <c r="B1877" t="s">
        <v>5376</v>
      </c>
      <c r="C1877">
        <v>18.440000000000001</v>
      </c>
      <c r="D1877">
        <v>1147.6600000000001</v>
      </c>
      <c r="E1877">
        <v>9</v>
      </c>
      <c r="F1877">
        <v>-0.9</v>
      </c>
      <c r="G1877">
        <v>574.83680000000004</v>
      </c>
      <c r="H1877">
        <v>39.200000000000003</v>
      </c>
      <c r="I1877" s="1">
        <v>6040000</v>
      </c>
      <c r="J1877">
        <v>4</v>
      </c>
      <c r="K1877">
        <v>10649</v>
      </c>
      <c r="L1877" t="s">
        <v>26</v>
      </c>
      <c r="M1877">
        <v>1</v>
      </c>
      <c r="N1877">
        <v>1</v>
      </c>
      <c r="O1877" t="s">
        <v>1232</v>
      </c>
    </row>
    <row r="1878" spans="1:17" x14ac:dyDescent="0.25">
      <c r="A1878" t="s">
        <v>1564</v>
      </c>
      <c r="B1878" t="s">
        <v>1564</v>
      </c>
      <c r="C1878">
        <v>34.15</v>
      </c>
      <c r="D1878">
        <v>1102.4944</v>
      </c>
      <c r="E1878">
        <v>9</v>
      </c>
      <c r="F1878">
        <v>-1.6</v>
      </c>
      <c r="G1878">
        <v>552.25360000000001</v>
      </c>
      <c r="H1878">
        <v>21.33</v>
      </c>
      <c r="I1878" s="1">
        <v>9350000</v>
      </c>
      <c r="J1878">
        <v>7</v>
      </c>
      <c r="K1878">
        <v>5028</v>
      </c>
      <c r="L1878" t="s">
        <v>20</v>
      </c>
      <c r="M1878">
        <v>2</v>
      </c>
      <c r="N1878">
        <v>2</v>
      </c>
      <c r="O1878" t="s">
        <v>1565</v>
      </c>
    </row>
    <row r="1879" spans="1:17" x14ac:dyDescent="0.25">
      <c r="A1879" t="s">
        <v>3215</v>
      </c>
      <c r="B1879" t="s">
        <v>3215</v>
      </c>
      <c r="C1879">
        <v>28.48</v>
      </c>
      <c r="D1879">
        <v>1041.6658</v>
      </c>
      <c r="E1879">
        <v>9</v>
      </c>
      <c r="F1879">
        <v>0</v>
      </c>
      <c r="G1879">
        <v>521.84010000000001</v>
      </c>
      <c r="H1879">
        <v>22.95</v>
      </c>
      <c r="I1879" s="1">
        <v>3490000</v>
      </c>
      <c r="J1879">
        <v>9</v>
      </c>
      <c r="K1879">
        <v>5629</v>
      </c>
      <c r="L1879" t="s">
        <v>23</v>
      </c>
      <c r="M1879">
        <v>1</v>
      </c>
      <c r="N1879">
        <v>1</v>
      </c>
      <c r="O1879" t="s">
        <v>1565</v>
      </c>
    </row>
    <row r="1880" spans="1:17" x14ac:dyDescent="0.25">
      <c r="A1880" t="s">
        <v>4868</v>
      </c>
      <c r="B1880" t="s">
        <v>4868</v>
      </c>
      <c r="C1880">
        <v>21.44</v>
      </c>
      <c r="D1880">
        <v>1107.5197000000001</v>
      </c>
      <c r="E1880">
        <v>9</v>
      </c>
      <c r="F1880">
        <v>1.6</v>
      </c>
      <c r="G1880">
        <v>554.76800000000003</v>
      </c>
      <c r="H1880">
        <v>30.89</v>
      </c>
      <c r="I1880" s="1">
        <v>749000</v>
      </c>
      <c r="J1880">
        <v>8</v>
      </c>
      <c r="K1880">
        <v>8409</v>
      </c>
      <c r="L1880" t="s">
        <v>17</v>
      </c>
      <c r="M1880">
        <v>1</v>
      </c>
      <c r="N1880">
        <v>1</v>
      </c>
      <c r="O1880" t="s">
        <v>1565</v>
      </c>
    </row>
    <row r="1881" spans="1:17" x14ac:dyDescent="0.25">
      <c r="A1881" t="s">
        <v>372</v>
      </c>
      <c r="B1881" t="s">
        <v>372</v>
      </c>
      <c r="C1881">
        <v>41.69</v>
      </c>
      <c r="D1881">
        <v>1041.6294</v>
      </c>
      <c r="E1881">
        <v>9</v>
      </c>
      <c r="F1881">
        <v>-1.3</v>
      </c>
      <c r="G1881">
        <v>521.82129999999995</v>
      </c>
      <c r="H1881">
        <v>28.92</v>
      </c>
      <c r="I1881" s="1">
        <v>3550000</v>
      </c>
      <c r="J1881">
        <v>10</v>
      </c>
      <c r="K1881">
        <v>7736</v>
      </c>
      <c r="L1881" t="s">
        <v>32</v>
      </c>
      <c r="M1881">
        <v>1</v>
      </c>
      <c r="N1881">
        <v>1</v>
      </c>
      <c r="O1881" t="s">
        <v>373</v>
      </c>
    </row>
    <row r="1882" spans="1:17" x14ac:dyDescent="0.25">
      <c r="A1882" t="s">
        <v>3871</v>
      </c>
      <c r="B1882" t="s">
        <v>3871</v>
      </c>
      <c r="C1882">
        <v>26.06</v>
      </c>
      <c r="D1882">
        <v>1076.6454000000001</v>
      </c>
      <c r="E1882">
        <v>9</v>
      </c>
      <c r="F1882">
        <v>-0.1</v>
      </c>
      <c r="G1882">
        <v>539.32989999999995</v>
      </c>
      <c r="H1882">
        <v>24.79</v>
      </c>
      <c r="I1882" s="1">
        <v>1770000</v>
      </c>
      <c r="J1882">
        <v>10</v>
      </c>
      <c r="K1882">
        <v>6278</v>
      </c>
      <c r="L1882" t="s">
        <v>32</v>
      </c>
      <c r="M1882">
        <v>1</v>
      </c>
      <c r="N1882">
        <v>1</v>
      </c>
      <c r="O1882" t="s">
        <v>373</v>
      </c>
    </row>
    <row r="1883" spans="1:17" x14ac:dyDescent="0.25">
      <c r="A1883" t="s">
        <v>2719</v>
      </c>
      <c r="B1883" t="s">
        <v>2719</v>
      </c>
      <c r="C1883">
        <v>30.22</v>
      </c>
      <c r="D1883">
        <v>1029.509</v>
      </c>
      <c r="E1883">
        <v>9</v>
      </c>
      <c r="F1883">
        <v>1.4</v>
      </c>
      <c r="G1883">
        <v>515.76250000000005</v>
      </c>
      <c r="H1883">
        <v>28.92</v>
      </c>
      <c r="I1883" s="1">
        <v>2490000</v>
      </c>
      <c r="J1883">
        <v>8</v>
      </c>
      <c r="K1883">
        <v>7727</v>
      </c>
      <c r="L1883" t="s">
        <v>17</v>
      </c>
      <c r="M1883">
        <v>1</v>
      </c>
      <c r="N1883">
        <v>1</v>
      </c>
      <c r="O1883" t="s">
        <v>2720</v>
      </c>
    </row>
    <row r="1884" spans="1:17" x14ac:dyDescent="0.25">
      <c r="A1884" t="s">
        <v>4533</v>
      </c>
      <c r="B1884" t="s">
        <v>4533</v>
      </c>
      <c r="C1884">
        <v>23.2</v>
      </c>
      <c r="D1884">
        <v>1043.5035</v>
      </c>
      <c r="E1884">
        <v>9</v>
      </c>
      <c r="F1884">
        <v>-2.2000000000000002</v>
      </c>
      <c r="G1884">
        <v>522.75789999999995</v>
      </c>
      <c r="H1884">
        <v>33.299999999999997</v>
      </c>
      <c r="I1884">
        <v>0</v>
      </c>
      <c r="J1884">
        <v>10</v>
      </c>
      <c r="K1884">
        <v>9269</v>
      </c>
      <c r="L1884" t="s">
        <v>32</v>
      </c>
      <c r="M1884">
        <v>1</v>
      </c>
      <c r="N1884">
        <v>1</v>
      </c>
      <c r="O1884" t="s">
        <v>2720</v>
      </c>
    </row>
    <row r="1885" spans="1:17" x14ac:dyDescent="0.25">
      <c r="A1885" t="s">
        <v>5996</v>
      </c>
      <c r="B1885" t="s">
        <v>4994</v>
      </c>
      <c r="C1885">
        <v>20.74</v>
      </c>
      <c r="D1885">
        <v>980.43849999999998</v>
      </c>
      <c r="E1885">
        <v>9</v>
      </c>
      <c r="F1885">
        <v>1.9</v>
      </c>
      <c r="G1885">
        <v>491.22750000000002</v>
      </c>
      <c r="H1885">
        <v>26.39</v>
      </c>
      <c r="I1885" s="1">
        <v>258000</v>
      </c>
      <c r="J1885">
        <v>10</v>
      </c>
      <c r="K1885">
        <v>6842</v>
      </c>
      <c r="L1885" t="s">
        <v>32</v>
      </c>
      <c r="M1885">
        <v>1</v>
      </c>
      <c r="N1885">
        <v>1</v>
      </c>
      <c r="O1885" t="s">
        <v>4995</v>
      </c>
      <c r="P1885" t="s">
        <v>44</v>
      </c>
      <c r="Q1885" t="s">
        <v>228</v>
      </c>
    </row>
    <row r="1886" spans="1:17" x14ac:dyDescent="0.25">
      <c r="A1886" t="s">
        <v>5354</v>
      </c>
      <c r="B1886" t="s">
        <v>5354</v>
      </c>
      <c r="C1886">
        <v>18.59</v>
      </c>
      <c r="D1886">
        <v>1108.7192</v>
      </c>
      <c r="E1886">
        <v>9</v>
      </c>
      <c r="F1886">
        <v>-0.2</v>
      </c>
      <c r="G1886">
        <v>555.36680000000001</v>
      </c>
      <c r="H1886">
        <v>30.74</v>
      </c>
      <c r="I1886" s="1">
        <v>260000000</v>
      </c>
      <c r="J1886">
        <v>1</v>
      </c>
      <c r="K1886">
        <v>7781</v>
      </c>
      <c r="L1886" t="s">
        <v>84</v>
      </c>
      <c r="M1886">
        <v>3</v>
      </c>
      <c r="N1886">
        <v>3</v>
      </c>
      <c r="O1886" t="s">
        <v>5355</v>
      </c>
    </row>
    <row r="1887" spans="1:17" x14ac:dyDescent="0.25">
      <c r="A1887" t="s">
        <v>3189</v>
      </c>
      <c r="B1887" t="s">
        <v>3189</v>
      </c>
      <c r="C1887">
        <v>28.58</v>
      </c>
      <c r="D1887">
        <v>1023.5601</v>
      </c>
      <c r="E1887">
        <v>9</v>
      </c>
      <c r="F1887">
        <v>1.8</v>
      </c>
      <c r="G1887">
        <v>512.78819999999996</v>
      </c>
      <c r="H1887">
        <v>24.25</v>
      </c>
      <c r="I1887" s="1">
        <v>400000</v>
      </c>
      <c r="J1887">
        <v>7</v>
      </c>
      <c r="K1887">
        <v>6064</v>
      </c>
      <c r="L1887" t="s">
        <v>20</v>
      </c>
      <c r="M1887">
        <v>1</v>
      </c>
      <c r="N1887">
        <v>1</v>
      </c>
      <c r="O1887" t="s">
        <v>2018</v>
      </c>
    </row>
    <row r="1888" spans="1:17" x14ac:dyDescent="0.25">
      <c r="A1888" t="s">
        <v>1976</v>
      </c>
      <c r="B1888" t="s">
        <v>1976</v>
      </c>
      <c r="C1888">
        <v>32.630000000000003</v>
      </c>
      <c r="D1888">
        <v>1064.6089999999999</v>
      </c>
      <c r="E1888">
        <v>9</v>
      </c>
      <c r="F1888">
        <v>0.5</v>
      </c>
      <c r="G1888">
        <v>533.31209999999999</v>
      </c>
      <c r="H1888">
        <v>25.93</v>
      </c>
      <c r="I1888" s="1">
        <v>264000000</v>
      </c>
      <c r="J1888">
        <v>9</v>
      </c>
      <c r="K1888">
        <v>6668</v>
      </c>
      <c r="L1888" t="s">
        <v>23</v>
      </c>
      <c r="M1888">
        <v>6</v>
      </c>
      <c r="N1888">
        <v>6</v>
      </c>
      <c r="O1888" t="s">
        <v>1977</v>
      </c>
    </row>
    <row r="1889" spans="1:17" x14ac:dyDescent="0.25">
      <c r="A1889" t="s">
        <v>2813</v>
      </c>
      <c r="B1889" t="s">
        <v>2813</v>
      </c>
      <c r="C1889">
        <v>29.88</v>
      </c>
      <c r="D1889">
        <v>1105.6858999999999</v>
      </c>
      <c r="E1889">
        <v>9</v>
      </c>
      <c r="F1889">
        <v>0.3</v>
      </c>
      <c r="G1889">
        <v>553.85040000000004</v>
      </c>
      <c r="H1889">
        <v>38.17</v>
      </c>
      <c r="I1889" s="1">
        <v>547000000</v>
      </c>
      <c r="J1889">
        <v>4</v>
      </c>
      <c r="K1889">
        <v>10291</v>
      </c>
      <c r="L1889" t="s">
        <v>26</v>
      </c>
      <c r="M1889">
        <v>14</v>
      </c>
      <c r="N1889">
        <v>14</v>
      </c>
      <c r="O1889" t="s">
        <v>1977</v>
      </c>
    </row>
    <row r="1890" spans="1:17" x14ac:dyDescent="0.25">
      <c r="A1890" t="s">
        <v>4574</v>
      </c>
      <c r="B1890" t="s">
        <v>4574</v>
      </c>
      <c r="C1890">
        <v>23.05</v>
      </c>
      <c r="D1890">
        <v>1136.6890000000001</v>
      </c>
      <c r="E1890">
        <v>9</v>
      </c>
      <c r="F1890">
        <v>-0.9</v>
      </c>
      <c r="G1890">
        <v>379.9033</v>
      </c>
      <c r="H1890">
        <v>25.71</v>
      </c>
      <c r="I1890" s="1">
        <v>36900000</v>
      </c>
      <c r="J1890">
        <v>2</v>
      </c>
      <c r="K1890">
        <v>6496</v>
      </c>
      <c r="L1890" t="s">
        <v>29</v>
      </c>
      <c r="M1890">
        <v>2</v>
      </c>
      <c r="N1890">
        <v>2</v>
      </c>
      <c r="O1890" t="s">
        <v>1007</v>
      </c>
    </row>
    <row r="1891" spans="1:17" x14ac:dyDescent="0.25">
      <c r="A1891" t="s">
        <v>5178</v>
      </c>
      <c r="B1891" t="s">
        <v>5178</v>
      </c>
      <c r="C1891">
        <v>19.68</v>
      </c>
      <c r="D1891">
        <v>1051.6138000000001</v>
      </c>
      <c r="E1891">
        <v>9</v>
      </c>
      <c r="F1891">
        <v>0.3</v>
      </c>
      <c r="G1891">
        <v>526.8143</v>
      </c>
      <c r="H1891">
        <v>32.4</v>
      </c>
      <c r="I1891" s="1">
        <v>48100000</v>
      </c>
      <c r="J1891">
        <v>1</v>
      </c>
      <c r="K1891">
        <v>8364</v>
      </c>
      <c r="L1891" t="s">
        <v>84</v>
      </c>
      <c r="M1891">
        <v>1</v>
      </c>
      <c r="N1891">
        <v>1</v>
      </c>
      <c r="O1891" t="s">
        <v>5179</v>
      </c>
    </row>
    <row r="1892" spans="1:17" x14ac:dyDescent="0.25">
      <c r="A1892" t="s">
        <v>3744</v>
      </c>
      <c r="B1892" t="s">
        <v>3744</v>
      </c>
      <c r="C1892">
        <v>26.56</v>
      </c>
      <c r="D1892">
        <v>1093.5628999999999</v>
      </c>
      <c r="E1892">
        <v>9</v>
      </c>
      <c r="F1892">
        <v>-0.4</v>
      </c>
      <c r="G1892">
        <v>547.7885</v>
      </c>
      <c r="H1892">
        <v>25.37</v>
      </c>
      <c r="I1892" s="1">
        <v>13900000</v>
      </c>
      <c r="J1892">
        <v>9</v>
      </c>
      <c r="K1892">
        <v>6476</v>
      </c>
      <c r="L1892" t="s">
        <v>23</v>
      </c>
      <c r="M1892">
        <v>3</v>
      </c>
      <c r="N1892">
        <v>3</v>
      </c>
      <c r="O1892" t="s">
        <v>3745</v>
      </c>
    </row>
    <row r="1893" spans="1:17" x14ac:dyDescent="0.25">
      <c r="A1893" t="s">
        <v>4675</v>
      </c>
      <c r="B1893" t="s">
        <v>4675</v>
      </c>
      <c r="C1893">
        <v>22.52</v>
      </c>
      <c r="D1893">
        <v>1125.7234000000001</v>
      </c>
      <c r="E1893">
        <v>9</v>
      </c>
      <c r="F1893">
        <v>-1.1000000000000001</v>
      </c>
      <c r="G1893">
        <v>376.24799999999999</v>
      </c>
      <c r="H1893">
        <v>27.65</v>
      </c>
      <c r="I1893" s="1">
        <v>2360000</v>
      </c>
      <c r="J1893">
        <v>2</v>
      </c>
      <c r="K1893">
        <v>7179</v>
      </c>
      <c r="L1893" t="s">
        <v>29</v>
      </c>
      <c r="M1893">
        <v>2</v>
      </c>
      <c r="N1893">
        <v>2</v>
      </c>
      <c r="O1893" t="s">
        <v>3745</v>
      </c>
    </row>
    <row r="1894" spans="1:17" x14ac:dyDescent="0.25">
      <c r="A1894" t="s">
        <v>1099</v>
      </c>
      <c r="B1894" t="s">
        <v>1099</v>
      </c>
      <c r="C1894">
        <v>36.28</v>
      </c>
      <c r="D1894">
        <v>1060.6029000000001</v>
      </c>
      <c r="E1894">
        <v>9</v>
      </c>
      <c r="F1894">
        <v>1.1000000000000001</v>
      </c>
      <c r="G1894">
        <v>531.30930000000001</v>
      </c>
      <c r="H1894">
        <v>38.74</v>
      </c>
      <c r="I1894" s="1">
        <v>1860000</v>
      </c>
      <c r="J1894">
        <v>2</v>
      </c>
      <c r="K1894">
        <v>11117</v>
      </c>
      <c r="L1894" t="s">
        <v>29</v>
      </c>
      <c r="M1894">
        <v>1</v>
      </c>
      <c r="N1894">
        <v>1</v>
      </c>
      <c r="O1894" t="s">
        <v>1100</v>
      </c>
    </row>
    <row r="1895" spans="1:17" x14ac:dyDescent="0.25">
      <c r="A1895" t="s">
        <v>1200</v>
      </c>
      <c r="B1895" t="s">
        <v>1200</v>
      </c>
      <c r="C1895">
        <v>35.65</v>
      </c>
      <c r="D1895">
        <v>1062.6045999999999</v>
      </c>
      <c r="E1895">
        <v>9</v>
      </c>
      <c r="F1895">
        <v>-1.4</v>
      </c>
      <c r="G1895">
        <v>532.30880000000002</v>
      </c>
      <c r="H1895">
        <v>21.14</v>
      </c>
      <c r="I1895" s="1">
        <v>15500000</v>
      </c>
      <c r="J1895">
        <v>7</v>
      </c>
      <c r="K1895">
        <v>4957</v>
      </c>
      <c r="L1895" t="s">
        <v>20</v>
      </c>
      <c r="M1895">
        <v>1</v>
      </c>
      <c r="N1895">
        <v>1</v>
      </c>
      <c r="O1895" t="s">
        <v>1100</v>
      </c>
    </row>
    <row r="1896" spans="1:17" x14ac:dyDescent="0.25">
      <c r="A1896" t="s">
        <v>1239</v>
      </c>
      <c r="B1896" t="s">
        <v>1239</v>
      </c>
      <c r="C1896">
        <v>35.47</v>
      </c>
      <c r="D1896">
        <v>1002.5498</v>
      </c>
      <c r="E1896">
        <v>9</v>
      </c>
      <c r="F1896">
        <v>-0.1</v>
      </c>
      <c r="G1896">
        <v>502.28210000000001</v>
      </c>
      <c r="H1896">
        <v>47.5</v>
      </c>
      <c r="I1896" s="1">
        <v>528000000</v>
      </c>
      <c r="J1896">
        <v>5</v>
      </c>
      <c r="K1896">
        <v>13399</v>
      </c>
      <c r="L1896" t="s">
        <v>47</v>
      </c>
      <c r="M1896">
        <v>24</v>
      </c>
      <c r="N1896">
        <v>24</v>
      </c>
      <c r="O1896" t="s">
        <v>1100</v>
      </c>
    </row>
    <row r="1897" spans="1:17" x14ac:dyDescent="0.25">
      <c r="A1897" t="s">
        <v>1683</v>
      </c>
      <c r="B1897" t="s">
        <v>1683</v>
      </c>
      <c r="C1897">
        <v>33.69</v>
      </c>
      <c r="D1897">
        <v>1070.5833</v>
      </c>
      <c r="E1897">
        <v>9</v>
      </c>
      <c r="F1897">
        <v>-3</v>
      </c>
      <c r="G1897">
        <v>536.29729999999995</v>
      </c>
      <c r="H1897">
        <v>24.51</v>
      </c>
      <c r="I1897" s="1">
        <v>10200000</v>
      </c>
      <c r="J1897">
        <v>8</v>
      </c>
      <c r="K1897">
        <v>6199</v>
      </c>
      <c r="L1897" t="s">
        <v>17</v>
      </c>
      <c r="M1897">
        <v>1</v>
      </c>
      <c r="N1897">
        <v>1</v>
      </c>
      <c r="O1897" t="s">
        <v>1100</v>
      </c>
    </row>
    <row r="1898" spans="1:17" x14ac:dyDescent="0.25">
      <c r="A1898" t="s">
        <v>1964</v>
      </c>
      <c r="B1898" t="s">
        <v>1964</v>
      </c>
      <c r="C1898">
        <v>32.65</v>
      </c>
      <c r="D1898">
        <v>1191.6723999999999</v>
      </c>
      <c r="E1898">
        <v>9</v>
      </c>
      <c r="F1898">
        <v>-1.9</v>
      </c>
      <c r="G1898">
        <v>596.84230000000002</v>
      </c>
      <c r="H1898">
        <v>26.1</v>
      </c>
      <c r="I1898" s="1">
        <v>15500000</v>
      </c>
      <c r="J1898">
        <v>10</v>
      </c>
      <c r="K1898">
        <v>6738</v>
      </c>
      <c r="L1898" t="s">
        <v>32</v>
      </c>
      <c r="M1898">
        <v>2</v>
      </c>
      <c r="N1898">
        <v>2</v>
      </c>
      <c r="O1898" t="s">
        <v>1100</v>
      </c>
    </row>
    <row r="1899" spans="1:17" x14ac:dyDescent="0.25">
      <c r="A1899" t="s">
        <v>2651</v>
      </c>
      <c r="B1899" t="s">
        <v>2651</v>
      </c>
      <c r="C1899">
        <v>30.42</v>
      </c>
      <c r="D1899">
        <v>1138.6723999999999</v>
      </c>
      <c r="E1899">
        <v>9</v>
      </c>
      <c r="F1899">
        <v>0.6</v>
      </c>
      <c r="G1899">
        <v>380.56490000000002</v>
      </c>
      <c r="H1899">
        <v>31.96</v>
      </c>
      <c r="I1899" s="1">
        <v>358000</v>
      </c>
      <c r="J1899">
        <v>3</v>
      </c>
      <c r="K1899">
        <v>8186</v>
      </c>
      <c r="L1899" t="s">
        <v>73</v>
      </c>
      <c r="M1899">
        <v>1</v>
      </c>
      <c r="N1899">
        <v>1</v>
      </c>
      <c r="O1899" t="s">
        <v>1100</v>
      </c>
    </row>
    <row r="1900" spans="1:17" x14ac:dyDescent="0.25">
      <c r="A1900" t="s">
        <v>3520</v>
      </c>
      <c r="B1900" t="s">
        <v>3520</v>
      </c>
      <c r="C1900">
        <v>27.39</v>
      </c>
      <c r="D1900">
        <v>1068.5273</v>
      </c>
      <c r="E1900">
        <v>9</v>
      </c>
      <c r="F1900">
        <v>1.6</v>
      </c>
      <c r="G1900">
        <v>535.27179999999998</v>
      </c>
      <c r="H1900">
        <v>50.1</v>
      </c>
      <c r="I1900" s="1">
        <v>6050000</v>
      </c>
      <c r="J1900">
        <v>6</v>
      </c>
      <c r="K1900">
        <v>14705</v>
      </c>
      <c r="L1900" t="s">
        <v>142</v>
      </c>
      <c r="M1900">
        <v>1</v>
      </c>
      <c r="N1900">
        <v>1</v>
      </c>
      <c r="O1900" t="s">
        <v>1100</v>
      </c>
    </row>
    <row r="1901" spans="1:17" x14ac:dyDescent="0.25">
      <c r="A1901" t="s">
        <v>3638</v>
      </c>
      <c r="B1901" t="s">
        <v>3638</v>
      </c>
      <c r="C1901">
        <v>26.93</v>
      </c>
      <c r="D1901">
        <v>1194.6396</v>
      </c>
      <c r="E1901">
        <v>9</v>
      </c>
      <c r="F1901">
        <v>2</v>
      </c>
      <c r="G1901">
        <v>598.32830000000001</v>
      </c>
      <c r="H1901">
        <v>56.11</v>
      </c>
      <c r="I1901" s="1">
        <v>46400000</v>
      </c>
      <c r="J1901">
        <v>7</v>
      </c>
      <c r="K1901">
        <v>17076</v>
      </c>
      <c r="L1901" t="s">
        <v>20</v>
      </c>
      <c r="M1901">
        <v>4</v>
      </c>
      <c r="N1901">
        <v>4</v>
      </c>
      <c r="O1901" t="s">
        <v>1100</v>
      </c>
    </row>
    <row r="1902" spans="1:17" x14ac:dyDescent="0.25">
      <c r="A1902" t="s">
        <v>3520</v>
      </c>
      <c r="B1902" t="s">
        <v>3697</v>
      </c>
      <c r="C1902">
        <v>26.75</v>
      </c>
      <c r="D1902">
        <v>1084.5222000000001</v>
      </c>
      <c r="E1902">
        <v>9</v>
      </c>
      <c r="F1902">
        <v>0.7</v>
      </c>
      <c r="G1902">
        <v>543.26869999999997</v>
      </c>
      <c r="H1902">
        <v>39.1</v>
      </c>
      <c r="I1902" s="1">
        <v>13600000</v>
      </c>
      <c r="J1902">
        <v>6</v>
      </c>
      <c r="K1902">
        <v>10869</v>
      </c>
      <c r="L1902" t="s">
        <v>142</v>
      </c>
      <c r="M1902">
        <v>3</v>
      </c>
      <c r="N1902">
        <v>3</v>
      </c>
      <c r="O1902" t="s">
        <v>1100</v>
      </c>
      <c r="P1902" t="s">
        <v>44</v>
      </c>
      <c r="Q1902" t="s">
        <v>45</v>
      </c>
    </row>
    <row r="1903" spans="1:17" x14ac:dyDescent="0.25">
      <c r="A1903" t="s">
        <v>3870</v>
      </c>
      <c r="B1903" t="s">
        <v>3870</v>
      </c>
      <c r="C1903">
        <v>26.06</v>
      </c>
      <c r="D1903">
        <v>1169.6668999999999</v>
      </c>
      <c r="E1903">
        <v>9</v>
      </c>
      <c r="F1903">
        <v>-1.3</v>
      </c>
      <c r="G1903">
        <v>585.84</v>
      </c>
      <c r="H1903">
        <v>41.43</v>
      </c>
      <c r="I1903" s="1">
        <v>5620000</v>
      </c>
      <c r="J1903">
        <v>6</v>
      </c>
      <c r="K1903">
        <v>11672</v>
      </c>
      <c r="L1903" t="s">
        <v>142</v>
      </c>
      <c r="M1903">
        <v>2</v>
      </c>
      <c r="N1903">
        <v>2</v>
      </c>
      <c r="O1903" t="s">
        <v>1100</v>
      </c>
    </row>
    <row r="1904" spans="1:17" x14ac:dyDescent="0.25">
      <c r="A1904" t="s">
        <v>4043</v>
      </c>
      <c r="B1904" t="s">
        <v>4043</v>
      </c>
      <c r="C1904">
        <v>25.41</v>
      </c>
      <c r="D1904">
        <v>1082.5719999999999</v>
      </c>
      <c r="E1904">
        <v>9</v>
      </c>
      <c r="F1904">
        <v>1.8</v>
      </c>
      <c r="G1904">
        <v>542.29430000000002</v>
      </c>
      <c r="H1904">
        <v>30.68</v>
      </c>
      <c r="I1904" s="1">
        <v>1680000</v>
      </c>
      <c r="J1904">
        <v>8</v>
      </c>
      <c r="K1904">
        <v>8335</v>
      </c>
      <c r="L1904" t="s">
        <v>17</v>
      </c>
      <c r="M1904">
        <v>1</v>
      </c>
      <c r="N1904">
        <v>1</v>
      </c>
      <c r="O1904" t="s">
        <v>1100</v>
      </c>
    </row>
    <row r="1905" spans="1:17" x14ac:dyDescent="0.25">
      <c r="A1905" t="s">
        <v>4283</v>
      </c>
      <c r="B1905" t="s">
        <v>4283</v>
      </c>
      <c r="C1905">
        <v>24.38</v>
      </c>
      <c r="D1905">
        <v>957.52430000000004</v>
      </c>
      <c r="E1905">
        <v>9</v>
      </c>
      <c r="F1905">
        <v>0.4</v>
      </c>
      <c r="G1905">
        <v>479.76960000000003</v>
      </c>
      <c r="H1905">
        <v>27.94</v>
      </c>
      <c r="I1905" s="1">
        <v>4050000</v>
      </c>
      <c r="J1905">
        <v>8</v>
      </c>
      <c r="K1905">
        <v>7389</v>
      </c>
      <c r="L1905" t="s">
        <v>17</v>
      </c>
      <c r="M1905">
        <v>2</v>
      </c>
      <c r="N1905">
        <v>2</v>
      </c>
      <c r="O1905" t="s">
        <v>1100</v>
      </c>
    </row>
    <row r="1906" spans="1:17" x14ac:dyDescent="0.25">
      <c r="A1906" t="s">
        <v>4291</v>
      </c>
      <c r="B1906" t="s">
        <v>4291</v>
      </c>
      <c r="C1906">
        <v>24.36</v>
      </c>
      <c r="D1906">
        <v>1074.5458000000001</v>
      </c>
      <c r="E1906">
        <v>9</v>
      </c>
      <c r="F1906">
        <v>0.4</v>
      </c>
      <c r="G1906">
        <v>538.28039999999999</v>
      </c>
      <c r="H1906">
        <v>32.659999999999997</v>
      </c>
      <c r="I1906" s="1">
        <v>2040000</v>
      </c>
      <c r="J1906">
        <v>1</v>
      </c>
      <c r="K1906">
        <v>8454</v>
      </c>
      <c r="L1906" t="s">
        <v>84</v>
      </c>
      <c r="M1906">
        <v>1</v>
      </c>
      <c r="N1906">
        <v>1</v>
      </c>
      <c r="O1906" t="s">
        <v>1100</v>
      </c>
    </row>
    <row r="1907" spans="1:17" x14ac:dyDescent="0.25">
      <c r="A1907" t="s">
        <v>4373</v>
      </c>
      <c r="B1907" t="s">
        <v>4373</v>
      </c>
      <c r="C1907">
        <v>23.94</v>
      </c>
      <c r="D1907">
        <v>1097.5829000000001</v>
      </c>
      <c r="E1907">
        <v>9</v>
      </c>
      <c r="F1907">
        <v>-0.4</v>
      </c>
      <c r="G1907">
        <v>549.79849999999999</v>
      </c>
      <c r="H1907">
        <v>20.79</v>
      </c>
      <c r="I1907" s="1">
        <v>12600000</v>
      </c>
      <c r="J1907">
        <v>6</v>
      </c>
      <c r="K1907">
        <v>4875</v>
      </c>
      <c r="L1907" t="s">
        <v>142</v>
      </c>
      <c r="M1907">
        <v>1</v>
      </c>
      <c r="N1907">
        <v>1</v>
      </c>
      <c r="O1907" t="s">
        <v>1100</v>
      </c>
    </row>
    <row r="1908" spans="1:17" x14ac:dyDescent="0.25">
      <c r="A1908" t="s">
        <v>4387</v>
      </c>
      <c r="B1908" t="s">
        <v>4387</v>
      </c>
      <c r="C1908">
        <v>23.85</v>
      </c>
      <c r="D1908">
        <v>1080.6404</v>
      </c>
      <c r="E1908">
        <v>9</v>
      </c>
      <c r="F1908">
        <v>-0.6</v>
      </c>
      <c r="G1908">
        <v>541.32709999999997</v>
      </c>
      <c r="H1908">
        <v>32.07</v>
      </c>
      <c r="I1908" s="1">
        <v>3230000</v>
      </c>
      <c r="J1908">
        <v>1</v>
      </c>
      <c r="K1908">
        <v>8248</v>
      </c>
      <c r="L1908" t="s">
        <v>84</v>
      </c>
      <c r="M1908">
        <v>1</v>
      </c>
      <c r="N1908">
        <v>1</v>
      </c>
      <c r="O1908" t="s">
        <v>1100</v>
      </c>
    </row>
    <row r="1909" spans="1:17" x14ac:dyDescent="0.25">
      <c r="A1909" t="s">
        <v>4850</v>
      </c>
      <c r="B1909" t="s">
        <v>4850</v>
      </c>
      <c r="C1909">
        <v>21.57</v>
      </c>
      <c r="D1909">
        <v>1039.625</v>
      </c>
      <c r="E1909">
        <v>9</v>
      </c>
      <c r="F1909">
        <v>-1.7</v>
      </c>
      <c r="G1909">
        <v>520.81889999999999</v>
      </c>
      <c r="H1909">
        <v>27.46</v>
      </c>
      <c r="I1909" s="1">
        <v>9620000</v>
      </c>
      <c r="J1909">
        <v>10</v>
      </c>
      <c r="K1909">
        <v>7221</v>
      </c>
      <c r="L1909" t="s">
        <v>32</v>
      </c>
      <c r="M1909">
        <v>1</v>
      </c>
      <c r="N1909">
        <v>1</v>
      </c>
      <c r="O1909" t="s">
        <v>1100</v>
      </c>
    </row>
    <row r="1910" spans="1:17" x14ac:dyDescent="0.25">
      <c r="A1910" t="s">
        <v>5109</v>
      </c>
      <c r="B1910" t="s">
        <v>5109</v>
      </c>
      <c r="C1910">
        <v>20.07</v>
      </c>
      <c r="D1910">
        <v>1011.6553</v>
      </c>
      <c r="E1910">
        <v>9</v>
      </c>
      <c r="F1910">
        <v>-0.6</v>
      </c>
      <c r="G1910">
        <v>506.83460000000002</v>
      </c>
      <c r="H1910">
        <v>23.42</v>
      </c>
      <c r="I1910" s="1">
        <v>26900000</v>
      </c>
      <c r="J1910">
        <v>10</v>
      </c>
      <c r="K1910">
        <v>5790</v>
      </c>
      <c r="L1910" t="s">
        <v>32</v>
      </c>
      <c r="M1910">
        <v>1</v>
      </c>
      <c r="N1910">
        <v>1</v>
      </c>
      <c r="O1910" t="s">
        <v>1100</v>
      </c>
    </row>
    <row r="1911" spans="1:17" x14ac:dyDescent="0.25">
      <c r="A1911" t="s">
        <v>5269</v>
      </c>
      <c r="B1911" t="s">
        <v>5269</v>
      </c>
      <c r="C1911">
        <v>19.13</v>
      </c>
      <c r="D1911">
        <v>1112.6890000000001</v>
      </c>
      <c r="E1911">
        <v>9</v>
      </c>
      <c r="F1911">
        <v>-0.9</v>
      </c>
      <c r="G1911">
        <v>557.35130000000004</v>
      </c>
      <c r="H1911">
        <v>20.11</v>
      </c>
      <c r="I1911" s="1">
        <v>158000000</v>
      </c>
      <c r="J1911">
        <v>6</v>
      </c>
      <c r="K1911">
        <v>4628</v>
      </c>
      <c r="L1911" t="s">
        <v>142</v>
      </c>
      <c r="M1911">
        <v>2</v>
      </c>
      <c r="N1911">
        <v>2</v>
      </c>
      <c r="O1911" t="s">
        <v>1100</v>
      </c>
    </row>
    <row r="1912" spans="1:17" x14ac:dyDescent="0.25">
      <c r="A1912" t="s">
        <v>5543</v>
      </c>
      <c r="B1912" t="s">
        <v>5543</v>
      </c>
      <c r="C1912">
        <v>17.260000000000002</v>
      </c>
      <c r="D1912">
        <v>1113.6294</v>
      </c>
      <c r="E1912">
        <v>9</v>
      </c>
      <c r="F1912">
        <v>-2.1</v>
      </c>
      <c r="G1912">
        <v>557.82079999999996</v>
      </c>
      <c r="H1912">
        <v>22.82</v>
      </c>
      <c r="I1912" s="1">
        <v>1690000</v>
      </c>
      <c r="J1912">
        <v>8</v>
      </c>
      <c r="K1912">
        <v>5614</v>
      </c>
      <c r="L1912" t="s">
        <v>17</v>
      </c>
      <c r="M1912">
        <v>1</v>
      </c>
      <c r="N1912">
        <v>1</v>
      </c>
      <c r="O1912" t="s">
        <v>1100</v>
      </c>
    </row>
    <row r="1913" spans="1:17" x14ac:dyDescent="0.25">
      <c r="A1913" t="s">
        <v>5997</v>
      </c>
      <c r="B1913" t="s">
        <v>5657</v>
      </c>
      <c r="C1913">
        <v>16.63</v>
      </c>
      <c r="D1913">
        <v>1074.5743</v>
      </c>
      <c r="E1913">
        <v>9</v>
      </c>
      <c r="F1913">
        <v>1.3</v>
      </c>
      <c r="G1913">
        <v>538.29520000000002</v>
      </c>
      <c r="H1913">
        <v>40.68</v>
      </c>
      <c r="I1913" s="1">
        <v>15900000</v>
      </c>
      <c r="J1913">
        <v>7</v>
      </c>
      <c r="K1913">
        <v>11641</v>
      </c>
      <c r="L1913" t="s">
        <v>20</v>
      </c>
      <c r="M1913">
        <v>1</v>
      </c>
      <c r="N1913">
        <v>1</v>
      </c>
      <c r="O1913" t="s">
        <v>1100</v>
      </c>
      <c r="P1913" t="s">
        <v>44</v>
      </c>
      <c r="Q1913" t="s">
        <v>67</v>
      </c>
    </row>
    <row r="1914" spans="1:17" x14ac:dyDescent="0.25">
      <c r="A1914" t="s">
        <v>5504</v>
      </c>
      <c r="B1914" t="s">
        <v>5504</v>
      </c>
      <c r="C1914">
        <v>17.46</v>
      </c>
      <c r="D1914">
        <v>1150.6498999999999</v>
      </c>
      <c r="E1914">
        <v>9</v>
      </c>
      <c r="F1914">
        <v>-2.5</v>
      </c>
      <c r="G1914">
        <v>576.33079999999995</v>
      </c>
      <c r="H1914">
        <v>24.26</v>
      </c>
      <c r="I1914" s="1">
        <v>1200000</v>
      </c>
      <c r="J1914">
        <v>9</v>
      </c>
      <c r="K1914">
        <v>6088</v>
      </c>
      <c r="L1914" t="s">
        <v>23</v>
      </c>
      <c r="M1914">
        <v>1</v>
      </c>
      <c r="N1914">
        <v>1</v>
      </c>
      <c r="O1914" t="s">
        <v>5505</v>
      </c>
    </row>
    <row r="1915" spans="1:17" x14ac:dyDescent="0.25">
      <c r="A1915" t="s">
        <v>5135</v>
      </c>
      <c r="B1915" t="s">
        <v>5135</v>
      </c>
      <c r="C1915">
        <v>19.96</v>
      </c>
      <c r="D1915">
        <v>1110.6185</v>
      </c>
      <c r="E1915">
        <v>9</v>
      </c>
      <c r="F1915">
        <v>1.6</v>
      </c>
      <c r="G1915">
        <v>556.31740000000002</v>
      </c>
      <c r="H1915">
        <v>48.46</v>
      </c>
      <c r="I1915" s="1">
        <v>14100000</v>
      </c>
      <c r="J1915">
        <v>2</v>
      </c>
      <c r="K1915">
        <v>14570</v>
      </c>
      <c r="L1915" t="s">
        <v>29</v>
      </c>
      <c r="M1915">
        <v>2</v>
      </c>
      <c r="N1915">
        <v>2</v>
      </c>
      <c r="O1915" t="s">
        <v>5136</v>
      </c>
    </row>
    <row r="1916" spans="1:17" x14ac:dyDescent="0.25">
      <c r="A1916" t="s">
        <v>1742</v>
      </c>
      <c r="B1916" t="s">
        <v>1742</v>
      </c>
      <c r="C1916">
        <v>33.43</v>
      </c>
      <c r="D1916">
        <v>1108.6029000000001</v>
      </c>
      <c r="E1916">
        <v>9</v>
      </c>
      <c r="F1916">
        <v>-0.1</v>
      </c>
      <c r="G1916">
        <v>555.30870000000004</v>
      </c>
      <c r="H1916">
        <v>23.24</v>
      </c>
      <c r="I1916" s="1">
        <v>265000000</v>
      </c>
      <c r="J1916">
        <v>9</v>
      </c>
      <c r="K1916">
        <v>5728</v>
      </c>
      <c r="L1916" t="s">
        <v>23</v>
      </c>
      <c r="M1916">
        <v>9</v>
      </c>
      <c r="N1916">
        <v>9</v>
      </c>
      <c r="O1916" t="s">
        <v>1120</v>
      </c>
    </row>
    <row r="1917" spans="1:17" x14ac:dyDescent="0.25">
      <c r="A1917" t="s">
        <v>1906</v>
      </c>
      <c r="B1917" t="s">
        <v>1906</v>
      </c>
      <c r="C1917">
        <v>32.83</v>
      </c>
      <c r="D1917">
        <v>1016.5654</v>
      </c>
      <c r="E1917">
        <v>9</v>
      </c>
      <c r="F1917">
        <v>-0.4</v>
      </c>
      <c r="G1917">
        <v>509.28980000000001</v>
      </c>
      <c r="H1917">
        <v>41.24</v>
      </c>
      <c r="I1917" s="1">
        <v>28600000</v>
      </c>
      <c r="J1917">
        <v>1</v>
      </c>
      <c r="K1917">
        <v>11528</v>
      </c>
      <c r="L1917" t="s">
        <v>84</v>
      </c>
      <c r="M1917">
        <v>5</v>
      </c>
      <c r="N1917">
        <v>5</v>
      </c>
      <c r="O1917" t="s">
        <v>1120</v>
      </c>
    </row>
    <row r="1918" spans="1:17" x14ac:dyDescent="0.25">
      <c r="A1918" t="s">
        <v>2036</v>
      </c>
      <c r="B1918" t="s">
        <v>2036</v>
      </c>
      <c r="C1918">
        <v>32.380000000000003</v>
      </c>
      <c r="D1918">
        <v>1027.5814</v>
      </c>
      <c r="E1918">
        <v>9</v>
      </c>
      <c r="F1918">
        <v>-0.3</v>
      </c>
      <c r="G1918">
        <v>514.79790000000003</v>
      </c>
      <c r="H1918">
        <v>22.78</v>
      </c>
      <c r="I1918" s="1">
        <v>3440000</v>
      </c>
      <c r="J1918">
        <v>8</v>
      </c>
      <c r="K1918">
        <v>5599</v>
      </c>
      <c r="L1918" t="s">
        <v>17</v>
      </c>
      <c r="M1918">
        <v>1</v>
      </c>
      <c r="N1918">
        <v>1</v>
      </c>
      <c r="O1918" t="s">
        <v>1120</v>
      </c>
    </row>
    <row r="1919" spans="1:17" x14ac:dyDescent="0.25">
      <c r="A1919" t="s">
        <v>5998</v>
      </c>
      <c r="B1919" t="s">
        <v>3063</v>
      </c>
      <c r="C1919">
        <v>29</v>
      </c>
      <c r="D1919">
        <v>1135.5556999999999</v>
      </c>
      <c r="E1919">
        <v>9</v>
      </c>
      <c r="F1919">
        <v>0.1</v>
      </c>
      <c r="G1919">
        <v>379.52589999999998</v>
      </c>
      <c r="H1919">
        <v>21.62</v>
      </c>
      <c r="I1919" s="1">
        <v>7310000</v>
      </c>
      <c r="J1919">
        <v>10</v>
      </c>
      <c r="K1919">
        <v>5174</v>
      </c>
      <c r="L1919" t="s">
        <v>32</v>
      </c>
      <c r="M1919">
        <v>3</v>
      </c>
      <c r="N1919">
        <v>3</v>
      </c>
      <c r="O1919" t="s">
        <v>1120</v>
      </c>
      <c r="P1919" t="s">
        <v>44</v>
      </c>
      <c r="Q1919" t="s">
        <v>338</v>
      </c>
    </row>
    <row r="1920" spans="1:17" x14ac:dyDescent="0.25">
      <c r="A1920" t="s">
        <v>5999</v>
      </c>
      <c r="B1920" t="s">
        <v>3687</v>
      </c>
      <c r="C1920">
        <v>26.78</v>
      </c>
      <c r="D1920">
        <v>1003.5121</v>
      </c>
      <c r="E1920">
        <v>9</v>
      </c>
      <c r="F1920">
        <v>-1.8</v>
      </c>
      <c r="G1920">
        <v>502.76240000000001</v>
      </c>
      <c r="H1920">
        <v>26.87</v>
      </c>
      <c r="I1920" s="1">
        <v>3780000</v>
      </c>
      <c r="J1920">
        <v>10</v>
      </c>
      <c r="K1920">
        <v>7010</v>
      </c>
      <c r="L1920" t="s">
        <v>32</v>
      </c>
      <c r="M1920">
        <v>1</v>
      </c>
      <c r="N1920">
        <v>1</v>
      </c>
      <c r="O1920" t="s">
        <v>3688</v>
      </c>
      <c r="P1920" t="s">
        <v>44</v>
      </c>
      <c r="Q1920" t="s">
        <v>594</v>
      </c>
    </row>
    <row r="1921" spans="1:17" x14ac:dyDescent="0.25">
      <c r="A1921" t="s">
        <v>4386</v>
      </c>
      <c r="B1921" t="s">
        <v>4386</v>
      </c>
      <c r="C1921">
        <v>23.85</v>
      </c>
      <c r="D1921">
        <v>1097.6344999999999</v>
      </c>
      <c r="E1921">
        <v>9</v>
      </c>
      <c r="F1921">
        <v>-0.7</v>
      </c>
      <c r="G1921">
        <v>549.82420000000002</v>
      </c>
      <c r="H1921">
        <v>40.39</v>
      </c>
      <c r="I1921" s="1">
        <v>13300000</v>
      </c>
      <c r="J1921">
        <v>5</v>
      </c>
      <c r="K1921">
        <v>10925</v>
      </c>
      <c r="L1921" t="s">
        <v>47</v>
      </c>
      <c r="M1921">
        <v>2</v>
      </c>
      <c r="N1921">
        <v>2</v>
      </c>
      <c r="O1921" t="s">
        <v>2311</v>
      </c>
    </row>
    <row r="1922" spans="1:17" x14ac:dyDescent="0.25">
      <c r="A1922" t="s">
        <v>4827</v>
      </c>
      <c r="B1922" t="s">
        <v>4827</v>
      </c>
      <c r="C1922">
        <v>21.74</v>
      </c>
      <c r="D1922">
        <v>1002.561</v>
      </c>
      <c r="E1922">
        <v>9</v>
      </c>
      <c r="F1922">
        <v>-0.8</v>
      </c>
      <c r="G1922">
        <v>502.28739999999999</v>
      </c>
      <c r="H1922">
        <v>38.83</v>
      </c>
      <c r="I1922" s="1">
        <v>3160000</v>
      </c>
      <c r="J1922">
        <v>1</v>
      </c>
      <c r="K1922">
        <v>10660</v>
      </c>
      <c r="L1922" t="s">
        <v>84</v>
      </c>
      <c r="M1922">
        <v>1</v>
      </c>
      <c r="N1922">
        <v>1</v>
      </c>
      <c r="O1922" t="s">
        <v>2311</v>
      </c>
    </row>
    <row r="1923" spans="1:17" x14ac:dyDescent="0.25">
      <c r="A1923" t="s">
        <v>1604</v>
      </c>
      <c r="B1923" t="s">
        <v>1604</v>
      </c>
      <c r="C1923">
        <v>34</v>
      </c>
      <c r="D1923">
        <v>1012.6393</v>
      </c>
      <c r="E1923">
        <v>9</v>
      </c>
      <c r="F1923">
        <v>-2.2000000000000002</v>
      </c>
      <c r="G1923">
        <v>507.32580000000002</v>
      </c>
      <c r="H1923">
        <v>27.31</v>
      </c>
      <c r="I1923" s="1">
        <v>3160000</v>
      </c>
      <c r="J1923">
        <v>10</v>
      </c>
      <c r="K1923">
        <v>7169</v>
      </c>
      <c r="L1923" t="s">
        <v>32</v>
      </c>
      <c r="M1923">
        <v>1</v>
      </c>
      <c r="N1923">
        <v>1</v>
      </c>
      <c r="O1923" t="s">
        <v>1605</v>
      </c>
    </row>
    <row r="1924" spans="1:17" x14ac:dyDescent="0.25">
      <c r="A1924" t="s">
        <v>4688</v>
      </c>
      <c r="B1924" t="s">
        <v>4688</v>
      </c>
      <c r="C1924">
        <v>22.46</v>
      </c>
      <c r="D1924">
        <v>1116.6808000000001</v>
      </c>
      <c r="E1924">
        <v>9</v>
      </c>
      <c r="F1924">
        <v>-0.2</v>
      </c>
      <c r="G1924">
        <v>559.34749999999997</v>
      </c>
      <c r="H1924">
        <v>53.9</v>
      </c>
      <c r="I1924" s="1">
        <v>14500000</v>
      </c>
      <c r="J1924">
        <v>3</v>
      </c>
      <c r="K1924">
        <v>15912</v>
      </c>
      <c r="L1924" t="s">
        <v>73</v>
      </c>
      <c r="M1924">
        <v>8</v>
      </c>
      <c r="N1924">
        <v>8</v>
      </c>
      <c r="O1924" t="s">
        <v>468</v>
      </c>
    </row>
    <row r="1925" spans="1:17" x14ac:dyDescent="0.25">
      <c r="A1925" t="s">
        <v>5058</v>
      </c>
      <c r="B1925" t="s">
        <v>5058</v>
      </c>
      <c r="C1925">
        <v>20.36</v>
      </c>
      <c r="D1925">
        <v>1140.6727000000001</v>
      </c>
      <c r="E1925">
        <v>9</v>
      </c>
      <c r="F1925">
        <v>-1.9</v>
      </c>
      <c r="G1925">
        <v>571.34249999999997</v>
      </c>
      <c r="H1925">
        <v>21.3</v>
      </c>
      <c r="I1925" s="1">
        <v>4090000</v>
      </c>
      <c r="J1925">
        <v>7</v>
      </c>
      <c r="K1925">
        <v>5014</v>
      </c>
      <c r="L1925" t="s">
        <v>20</v>
      </c>
      <c r="M1925">
        <v>1</v>
      </c>
      <c r="N1925">
        <v>1</v>
      </c>
      <c r="O1925" t="s">
        <v>468</v>
      </c>
    </row>
    <row r="1926" spans="1:17" x14ac:dyDescent="0.25">
      <c r="A1926" t="s">
        <v>5566</v>
      </c>
      <c r="B1926" t="s">
        <v>5566</v>
      </c>
      <c r="C1926">
        <v>17.12</v>
      </c>
      <c r="D1926">
        <v>1250.6600000000001</v>
      </c>
      <c r="E1926">
        <v>9</v>
      </c>
      <c r="F1926">
        <v>4</v>
      </c>
      <c r="G1926">
        <v>417.8956</v>
      </c>
      <c r="H1926">
        <v>38.07</v>
      </c>
      <c r="I1926" s="1">
        <v>441000</v>
      </c>
      <c r="J1926">
        <v>7</v>
      </c>
      <c r="K1926">
        <v>10750</v>
      </c>
      <c r="L1926" t="s">
        <v>20</v>
      </c>
      <c r="M1926">
        <v>1</v>
      </c>
      <c r="N1926">
        <v>1</v>
      </c>
      <c r="O1926" t="s">
        <v>468</v>
      </c>
    </row>
    <row r="1927" spans="1:17" x14ac:dyDescent="0.25">
      <c r="A1927" t="s">
        <v>2178</v>
      </c>
      <c r="B1927" t="s">
        <v>2178</v>
      </c>
      <c r="C1927">
        <v>31.89</v>
      </c>
      <c r="D1927">
        <v>1147.5298</v>
      </c>
      <c r="E1927">
        <v>9</v>
      </c>
      <c r="F1927">
        <v>-0.6</v>
      </c>
      <c r="G1927">
        <v>574.77189999999996</v>
      </c>
      <c r="H1927">
        <v>50.21</v>
      </c>
      <c r="I1927" s="1">
        <v>21600000</v>
      </c>
      <c r="J1927">
        <v>5</v>
      </c>
      <c r="K1927">
        <v>14342</v>
      </c>
      <c r="L1927" t="s">
        <v>47</v>
      </c>
      <c r="M1927">
        <v>3</v>
      </c>
      <c r="N1927">
        <v>3</v>
      </c>
      <c r="O1927" t="s">
        <v>2179</v>
      </c>
    </row>
    <row r="1928" spans="1:17" x14ac:dyDescent="0.25">
      <c r="A1928" t="s">
        <v>3291</v>
      </c>
      <c r="B1928" t="s">
        <v>3291</v>
      </c>
      <c r="C1928">
        <v>28.19</v>
      </c>
      <c r="D1928">
        <v>983.58759999999995</v>
      </c>
      <c r="E1928">
        <v>9</v>
      </c>
      <c r="F1928">
        <v>-0.1</v>
      </c>
      <c r="G1928">
        <v>492.80099999999999</v>
      </c>
      <c r="H1928">
        <v>29.2</v>
      </c>
      <c r="I1928" s="1">
        <v>45500000</v>
      </c>
      <c r="J1928">
        <v>2</v>
      </c>
      <c r="K1928">
        <v>7726</v>
      </c>
      <c r="L1928" t="s">
        <v>29</v>
      </c>
      <c r="M1928">
        <v>3</v>
      </c>
      <c r="N1928">
        <v>3</v>
      </c>
      <c r="O1928" t="s">
        <v>2179</v>
      </c>
    </row>
    <row r="1929" spans="1:17" x14ac:dyDescent="0.25">
      <c r="A1929" t="s">
        <v>3620</v>
      </c>
      <c r="B1929" t="s">
        <v>3620</v>
      </c>
      <c r="C1929">
        <v>27.01</v>
      </c>
      <c r="D1929">
        <v>1105.6608000000001</v>
      </c>
      <c r="E1929">
        <v>9</v>
      </c>
      <c r="F1929">
        <v>-0.8</v>
      </c>
      <c r="G1929">
        <v>553.83720000000005</v>
      </c>
      <c r="H1929">
        <v>20.23</v>
      </c>
      <c r="I1929" s="1">
        <v>12800000</v>
      </c>
      <c r="J1929">
        <v>5</v>
      </c>
      <c r="K1929">
        <v>4667</v>
      </c>
      <c r="L1929" t="s">
        <v>47</v>
      </c>
      <c r="M1929">
        <v>2</v>
      </c>
      <c r="N1929">
        <v>2</v>
      </c>
      <c r="O1929" t="s">
        <v>2179</v>
      </c>
    </row>
    <row r="1930" spans="1:17" x14ac:dyDescent="0.25">
      <c r="A1930" t="s">
        <v>3935</v>
      </c>
      <c r="B1930" t="s">
        <v>3935</v>
      </c>
      <c r="C1930">
        <v>25.84</v>
      </c>
      <c r="D1930">
        <v>1100.6818000000001</v>
      </c>
      <c r="E1930">
        <v>9</v>
      </c>
      <c r="F1930">
        <v>-0.7</v>
      </c>
      <c r="G1930">
        <v>551.34780000000001</v>
      </c>
      <c r="H1930">
        <v>29.27</v>
      </c>
      <c r="I1930" s="1">
        <v>71600000</v>
      </c>
      <c r="J1930">
        <v>3</v>
      </c>
      <c r="K1930">
        <v>7264</v>
      </c>
      <c r="L1930" t="s">
        <v>73</v>
      </c>
      <c r="M1930">
        <v>3</v>
      </c>
      <c r="N1930">
        <v>3</v>
      </c>
      <c r="O1930" t="s">
        <v>2179</v>
      </c>
    </row>
    <row r="1931" spans="1:17" x14ac:dyDescent="0.25">
      <c r="A1931" t="s">
        <v>4534</v>
      </c>
      <c r="B1931" t="s">
        <v>4534</v>
      </c>
      <c r="C1931">
        <v>23.2</v>
      </c>
      <c r="D1931">
        <v>1068.5715</v>
      </c>
      <c r="E1931">
        <v>9</v>
      </c>
      <c r="F1931">
        <v>0.7</v>
      </c>
      <c r="G1931">
        <v>535.29340000000002</v>
      </c>
      <c r="H1931">
        <v>31.8</v>
      </c>
      <c r="I1931" s="1">
        <v>6040000</v>
      </c>
      <c r="J1931">
        <v>2</v>
      </c>
      <c r="K1931">
        <v>8650</v>
      </c>
      <c r="L1931" t="s">
        <v>29</v>
      </c>
      <c r="M1931">
        <v>1</v>
      </c>
      <c r="N1931">
        <v>1</v>
      </c>
      <c r="O1931" t="s">
        <v>2179</v>
      </c>
    </row>
    <row r="1932" spans="1:17" x14ac:dyDescent="0.25">
      <c r="A1932" t="s">
        <v>5181</v>
      </c>
      <c r="B1932" t="s">
        <v>5181</v>
      </c>
      <c r="C1932">
        <v>19.66</v>
      </c>
      <c r="D1932">
        <v>1172.605</v>
      </c>
      <c r="E1932">
        <v>9</v>
      </c>
      <c r="F1932">
        <v>-1.8</v>
      </c>
      <c r="G1932">
        <v>587.30870000000004</v>
      </c>
      <c r="H1932">
        <v>22.3</v>
      </c>
      <c r="I1932" s="1">
        <v>3220000</v>
      </c>
      <c r="J1932">
        <v>9</v>
      </c>
      <c r="K1932">
        <v>5406</v>
      </c>
      <c r="L1932" t="s">
        <v>23</v>
      </c>
      <c r="M1932">
        <v>1</v>
      </c>
      <c r="N1932">
        <v>1</v>
      </c>
      <c r="O1932" t="s">
        <v>2179</v>
      </c>
    </row>
    <row r="1933" spans="1:17" x14ac:dyDescent="0.25">
      <c r="A1933" t="s">
        <v>2194</v>
      </c>
      <c r="B1933" t="s">
        <v>2194</v>
      </c>
      <c r="C1933">
        <v>31.87</v>
      </c>
      <c r="D1933">
        <v>1165.6066000000001</v>
      </c>
      <c r="E1933">
        <v>9</v>
      </c>
      <c r="F1933">
        <v>-0.8</v>
      </c>
      <c r="G1933">
        <v>583.81010000000003</v>
      </c>
      <c r="H1933">
        <v>41.65</v>
      </c>
      <c r="I1933" s="1">
        <v>4170000</v>
      </c>
      <c r="J1933">
        <v>5</v>
      </c>
      <c r="K1933">
        <v>11356</v>
      </c>
      <c r="L1933" t="s">
        <v>47</v>
      </c>
      <c r="M1933">
        <v>4</v>
      </c>
      <c r="N1933">
        <v>4</v>
      </c>
      <c r="O1933" t="s">
        <v>2195</v>
      </c>
    </row>
    <row r="1934" spans="1:17" x14ac:dyDescent="0.25">
      <c r="A1934" t="s">
        <v>2194</v>
      </c>
      <c r="B1934" t="s">
        <v>2495</v>
      </c>
      <c r="C1934">
        <v>30.97</v>
      </c>
      <c r="D1934">
        <v>1181.6016</v>
      </c>
      <c r="E1934">
        <v>9</v>
      </c>
      <c r="F1934">
        <v>-0.9</v>
      </c>
      <c r="G1934">
        <v>394.8741</v>
      </c>
      <c r="H1934">
        <v>35.28</v>
      </c>
      <c r="I1934" s="1">
        <v>27100000</v>
      </c>
      <c r="J1934">
        <v>5</v>
      </c>
      <c r="K1934">
        <v>9161</v>
      </c>
      <c r="L1934" t="s">
        <v>47</v>
      </c>
      <c r="M1934">
        <v>8</v>
      </c>
      <c r="N1934">
        <v>8</v>
      </c>
      <c r="O1934" t="s">
        <v>2195</v>
      </c>
      <c r="P1934" t="s">
        <v>44</v>
      </c>
      <c r="Q1934" t="s">
        <v>67</v>
      </c>
    </row>
    <row r="1935" spans="1:17" x14ac:dyDescent="0.25">
      <c r="A1935" t="s">
        <v>1924</v>
      </c>
      <c r="B1935" t="s">
        <v>1509</v>
      </c>
      <c r="C1935">
        <v>34.340000000000003</v>
      </c>
      <c r="D1935">
        <v>1165.6066000000001</v>
      </c>
      <c r="E1935">
        <v>9</v>
      </c>
      <c r="F1935">
        <v>-0.3</v>
      </c>
      <c r="G1935">
        <v>583.81039999999996</v>
      </c>
      <c r="H1935">
        <v>36.35</v>
      </c>
      <c r="I1935" s="1">
        <v>64200000</v>
      </c>
      <c r="J1935">
        <v>5</v>
      </c>
      <c r="K1935">
        <v>9528</v>
      </c>
      <c r="L1935" t="s">
        <v>47</v>
      </c>
      <c r="M1935">
        <v>21</v>
      </c>
      <c r="N1935">
        <v>21</v>
      </c>
      <c r="O1935" t="s">
        <v>1510</v>
      </c>
      <c r="P1935" t="s">
        <v>44</v>
      </c>
      <c r="Q1935" t="s">
        <v>67</v>
      </c>
    </row>
    <row r="1936" spans="1:17" x14ac:dyDescent="0.25">
      <c r="A1936" t="s">
        <v>1657</v>
      </c>
      <c r="B1936" t="s">
        <v>1657</v>
      </c>
      <c r="C1936">
        <v>33.840000000000003</v>
      </c>
      <c r="D1936">
        <v>1107.5924</v>
      </c>
      <c r="E1936">
        <v>9</v>
      </c>
      <c r="F1936">
        <v>-0.1</v>
      </c>
      <c r="G1936">
        <v>554.80340000000001</v>
      </c>
      <c r="H1936">
        <v>40.130000000000003</v>
      </c>
      <c r="I1936" s="1">
        <v>51800000</v>
      </c>
      <c r="J1936">
        <v>2</v>
      </c>
      <c r="K1936">
        <v>11610</v>
      </c>
      <c r="L1936" t="s">
        <v>29</v>
      </c>
      <c r="M1936">
        <v>4</v>
      </c>
      <c r="N1936">
        <v>4</v>
      </c>
      <c r="O1936" t="s">
        <v>1510</v>
      </c>
    </row>
    <row r="1937" spans="1:17" x14ac:dyDescent="0.25">
      <c r="A1937" t="s">
        <v>1924</v>
      </c>
      <c r="B1937" t="s">
        <v>1924</v>
      </c>
      <c r="C1937">
        <v>32.78</v>
      </c>
      <c r="D1937">
        <v>1149.6116999999999</v>
      </c>
      <c r="E1937">
        <v>9</v>
      </c>
      <c r="F1937">
        <v>-0.3</v>
      </c>
      <c r="G1937">
        <v>575.81290000000001</v>
      </c>
      <c r="H1937">
        <v>42.41</v>
      </c>
      <c r="I1937" s="1">
        <v>11600000</v>
      </c>
      <c r="J1937">
        <v>5</v>
      </c>
      <c r="K1937">
        <v>11615</v>
      </c>
      <c r="L1937" t="s">
        <v>47</v>
      </c>
      <c r="M1937">
        <v>8</v>
      </c>
      <c r="N1937">
        <v>8</v>
      </c>
      <c r="O1937" t="s">
        <v>1510</v>
      </c>
    </row>
    <row r="1938" spans="1:17" x14ac:dyDescent="0.25">
      <c r="A1938" t="s">
        <v>3761</v>
      </c>
      <c r="B1938" t="s">
        <v>3761</v>
      </c>
      <c r="C1938">
        <v>26.5</v>
      </c>
      <c r="D1938">
        <v>1148.6454000000001</v>
      </c>
      <c r="E1938">
        <v>9</v>
      </c>
      <c r="F1938">
        <v>5.5</v>
      </c>
      <c r="G1938">
        <v>575.33309999999994</v>
      </c>
      <c r="H1938">
        <v>44.89</v>
      </c>
      <c r="I1938" s="1">
        <v>202000000</v>
      </c>
      <c r="J1938">
        <v>9</v>
      </c>
      <c r="K1938">
        <v>13284</v>
      </c>
      <c r="L1938" t="s">
        <v>23</v>
      </c>
      <c r="M1938">
        <v>8</v>
      </c>
      <c r="N1938">
        <v>8</v>
      </c>
      <c r="O1938" t="s">
        <v>1510</v>
      </c>
    </row>
    <row r="1939" spans="1:17" x14ac:dyDescent="0.25">
      <c r="A1939" t="s">
        <v>5769</v>
      </c>
      <c r="B1939" t="s">
        <v>5769</v>
      </c>
      <c r="C1939">
        <v>15.88</v>
      </c>
      <c r="D1939">
        <v>1167.6400000000001</v>
      </c>
      <c r="E1939">
        <v>9</v>
      </c>
      <c r="F1939">
        <v>4.9000000000000004</v>
      </c>
      <c r="G1939">
        <v>584.83010000000002</v>
      </c>
      <c r="H1939">
        <v>49.08</v>
      </c>
      <c r="I1939" s="1">
        <v>61600</v>
      </c>
      <c r="J1939">
        <v>1</v>
      </c>
      <c r="K1939">
        <v>14232</v>
      </c>
      <c r="L1939" t="s">
        <v>84</v>
      </c>
      <c r="M1939">
        <v>1</v>
      </c>
      <c r="N1939">
        <v>1</v>
      </c>
      <c r="O1939" t="s">
        <v>1510</v>
      </c>
    </row>
    <row r="1940" spans="1:17" x14ac:dyDescent="0.25">
      <c r="A1940" t="s">
        <v>6000</v>
      </c>
      <c r="B1940" t="s">
        <v>4171</v>
      </c>
      <c r="C1940">
        <v>24.85</v>
      </c>
      <c r="D1940">
        <v>1083.5496000000001</v>
      </c>
      <c r="E1940">
        <v>9</v>
      </c>
      <c r="F1940">
        <v>-2.2000000000000002</v>
      </c>
      <c r="G1940">
        <v>542.78089999999997</v>
      </c>
      <c r="H1940">
        <v>25.43</v>
      </c>
      <c r="I1940" s="1">
        <v>3710000</v>
      </c>
      <c r="J1940">
        <v>10</v>
      </c>
      <c r="K1940">
        <v>6503</v>
      </c>
      <c r="L1940" t="s">
        <v>32</v>
      </c>
      <c r="M1940">
        <v>1</v>
      </c>
      <c r="N1940">
        <v>1</v>
      </c>
      <c r="O1940" t="s">
        <v>2146</v>
      </c>
      <c r="P1940" t="s">
        <v>44</v>
      </c>
      <c r="Q1940" t="s">
        <v>49</v>
      </c>
    </row>
    <row r="1941" spans="1:17" x14ac:dyDescent="0.25">
      <c r="A1941" t="s">
        <v>6001</v>
      </c>
      <c r="B1941" t="s">
        <v>1351</v>
      </c>
      <c r="C1941">
        <v>34.94</v>
      </c>
      <c r="D1941">
        <v>983.47460000000001</v>
      </c>
      <c r="E1941">
        <v>9</v>
      </c>
      <c r="F1941">
        <v>-0.3</v>
      </c>
      <c r="G1941">
        <v>492.74439999999998</v>
      </c>
      <c r="H1941">
        <v>35.75</v>
      </c>
      <c r="I1941" s="1">
        <v>2550000</v>
      </c>
      <c r="J1941">
        <v>9</v>
      </c>
      <c r="K1941">
        <v>10093</v>
      </c>
      <c r="L1941" t="s">
        <v>23</v>
      </c>
      <c r="M1941">
        <v>1</v>
      </c>
      <c r="N1941">
        <v>1</v>
      </c>
      <c r="O1941" t="s">
        <v>1352</v>
      </c>
      <c r="P1941" t="s">
        <v>44</v>
      </c>
      <c r="Q1941" t="s">
        <v>155</v>
      </c>
    </row>
    <row r="1942" spans="1:17" x14ac:dyDescent="0.25">
      <c r="A1942" t="s">
        <v>4494</v>
      </c>
      <c r="B1942" t="s">
        <v>4494</v>
      </c>
      <c r="C1942">
        <v>23.34</v>
      </c>
      <c r="D1942">
        <v>1087.5298</v>
      </c>
      <c r="E1942">
        <v>9</v>
      </c>
      <c r="F1942">
        <v>-0.5</v>
      </c>
      <c r="G1942">
        <v>544.77189999999996</v>
      </c>
      <c r="H1942">
        <v>23.35</v>
      </c>
      <c r="I1942" s="1">
        <v>902000</v>
      </c>
      <c r="J1942">
        <v>7</v>
      </c>
      <c r="K1942">
        <v>5741</v>
      </c>
      <c r="L1942" t="s">
        <v>20</v>
      </c>
      <c r="M1942">
        <v>1</v>
      </c>
      <c r="N1942">
        <v>1</v>
      </c>
      <c r="O1942" t="s">
        <v>4495</v>
      </c>
    </row>
    <row r="1943" spans="1:17" x14ac:dyDescent="0.25">
      <c r="A1943" t="s">
        <v>1560</v>
      </c>
      <c r="B1943" t="s">
        <v>1560</v>
      </c>
      <c r="C1943">
        <v>34.19</v>
      </c>
      <c r="D1943">
        <v>1130.6309000000001</v>
      </c>
      <c r="E1943">
        <v>9</v>
      </c>
      <c r="F1943">
        <v>-0.1</v>
      </c>
      <c r="G1943">
        <v>566.32259999999997</v>
      </c>
      <c r="H1943">
        <v>27.5</v>
      </c>
      <c r="I1943" s="1">
        <v>25800000</v>
      </c>
      <c r="J1943">
        <v>9</v>
      </c>
      <c r="K1943">
        <v>7227</v>
      </c>
      <c r="L1943" t="s">
        <v>23</v>
      </c>
      <c r="M1943">
        <v>2</v>
      </c>
      <c r="N1943">
        <v>2</v>
      </c>
      <c r="O1943" t="s">
        <v>1561</v>
      </c>
    </row>
    <row r="1944" spans="1:17" x14ac:dyDescent="0.25">
      <c r="A1944" t="s">
        <v>3315</v>
      </c>
      <c r="B1944" t="s">
        <v>3315</v>
      </c>
      <c r="C1944">
        <v>28.06</v>
      </c>
      <c r="D1944">
        <v>1058.6124</v>
      </c>
      <c r="E1944">
        <v>9</v>
      </c>
      <c r="F1944">
        <v>-0.7</v>
      </c>
      <c r="G1944">
        <v>530.31309999999996</v>
      </c>
      <c r="H1944">
        <v>51.53</v>
      </c>
      <c r="I1944" s="1">
        <v>1840000</v>
      </c>
      <c r="J1944">
        <v>5</v>
      </c>
      <c r="K1944">
        <v>14803</v>
      </c>
      <c r="L1944" t="s">
        <v>47</v>
      </c>
      <c r="M1944">
        <v>1</v>
      </c>
      <c r="N1944">
        <v>1</v>
      </c>
      <c r="O1944" t="s">
        <v>3316</v>
      </c>
    </row>
    <row r="1945" spans="1:17" x14ac:dyDescent="0.25">
      <c r="A1945" t="s">
        <v>446</v>
      </c>
      <c r="B1945" t="s">
        <v>446</v>
      </c>
      <c r="C1945">
        <v>40.47</v>
      </c>
      <c r="D1945">
        <v>1219.6460999999999</v>
      </c>
      <c r="E1945">
        <v>9</v>
      </c>
      <c r="F1945">
        <v>0.6</v>
      </c>
      <c r="G1945">
        <v>610.83069999999998</v>
      </c>
      <c r="H1945">
        <v>34.22</v>
      </c>
      <c r="I1945" s="1">
        <v>187000000</v>
      </c>
      <c r="J1945">
        <v>3</v>
      </c>
      <c r="K1945">
        <v>8976</v>
      </c>
      <c r="L1945" t="s">
        <v>73</v>
      </c>
      <c r="M1945">
        <v>8</v>
      </c>
      <c r="N1945">
        <v>8</v>
      </c>
      <c r="O1945" t="s">
        <v>447</v>
      </c>
    </row>
    <row r="1946" spans="1:17" x14ac:dyDescent="0.25">
      <c r="A1946" t="s">
        <v>6002</v>
      </c>
      <c r="B1946" t="s">
        <v>2648</v>
      </c>
      <c r="C1946">
        <v>30.43</v>
      </c>
      <c r="D1946">
        <v>1003.5119999999999</v>
      </c>
      <c r="E1946">
        <v>9</v>
      </c>
      <c r="F1946">
        <v>0.3</v>
      </c>
      <c r="G1946">
        <v>502.76350000000002</v>
      </c>
      <c r="H1946">
        <v>25.37</v>
      </c>
      <c r="I1946" s="1">
        <v>2100000</v>
      </c>
      <c r="J1946">
        <v>10</v>
      </c>
      <c r="K1946">
        <v>6482</v>
      </c>
      <c r="L1946" t="s">
        <v>32</v>
      </c>
      <c r="M1946">
        <v>1</v>
      </c>
      <c r="N1946">
        <v>1</v>
      </c>
      <c r="O1946" t="s">
        <v>2649</v>
      </c>
      <c r="P1946" t="s">
        <v>44</v>
      </c>
      <c r="Q1946" t="s">
        <v>155</v>
      </c>
    </row>
    <row r="1947" spans="1:17" x14ac:dyDescent="0.25">
      <c r="A1947" t="s">
        <v>2274</v>
      </c>
      <c r="B1947" t="s">
        <v>2274</v>
      </c>
      <c r="C1947">
        <v>31.62</v>
      </c>
      <c r="D1947">
        <v>1056.6542999999999</v>
      </c>
      <c r="E1947">
        <v>9</v>
      </c>
      <c r="F1947">
        <v>0.8</v>
      </c>
      <c r="G1947">
        <v>529.33479999999997</v>
      </c>
      <c r="H1947">
        <v>60.09</v>
      </c>
      <c r="I1947" s="1">
        <v>4120000</v>
      </c>
      <c r="J1947">
        <v>2</v>
      </c>
      <c r="K1947">
        <v>18750</v>
      </c>
      <c r="L1947" t="s">
        <v>29</v>
      </c>
      <c r="M1947">
        <v>1</v>
      </c>
      <c r="N1947">
        <v>1</v>
      </c>
      <c r="O1947" t="s">
        <v>1833</v>
      </c>
    </row>
    <row r="1948" spans="1:17" x14ac:dyDescent="0.25">
      <c r="A1948" t="s">
        <v>2810</v>
      </c>
      <c r="B1948" t="s">
        <v>2810</v>
      </c>
      <c r="C1948">
        <v>29.9</v>
      </c>
      <c r="D1948">
        <v>1132.5189</v>
      </c>
      <c r="E1948">
        <v>9</v>
      </c>
      <c r="F1948">
        <v>1.3</v>
      </c>
      <c r="G1948">
        <v>567.26750000000004</v>
      </c>
      <c r="H1948">
        <v>49.43</v>
      </c>
      <c r="I1948" s="1">
        <v>2960000</v>
      </c>
      <c r="J1948">
        <v>3</v>
      </c>
      <c r="K1948">
        <v>14348</v>
      </c>
      <c r="L1948" t="s">
        <v>73</v>
      </c>
      <c r="M1948">
        <v>1</v>
      </c>
      <c r="N1948">
        <v>1</v>
      </c>
      <c r="O1948" t="s">
        <v>1833</v>
      </c>
    </row>
    <row r="1949" spans="1:17" x14ac:dyDescent="0.25">
      <c r="A1949" t="s">
        <v>4713</v>
      </c>
      <c r="B1949" t="s">
        <v>4713</v>
      </c>
      <c r="C1949">
        <v>22.31</v>
      </c>
      <c r="D1949">
        <v>1115.4883</v>
      </c>
      <c r="E1949">
        <v>9</v>
      </c>
      <c r="F1949">
        <v>0.9</v>
      </c>
      <c r="G1949">
        <v>558.75189999999998</v>
      </c>
      <c r="H1949">
        <v>23.14</v>
      </c>
      <c r="I1949" s="1">
        <v>184000</v>
      </c>
      <c r="J1949">
        <v>5</v>
      </c>
      <c r="K1949">
        <v>5526</v>
      </c>
      <c r="L1949" t="s">
        <v>47</v>
      </c>
      <c r="M1949">
        <v>1</v>
      </c>
      <c r="N1949">
        <v>1</v>
      </c>
      <c r="O1949" t="s">
        <v>1833</v>
      </c>
    </row>
    <row r="1950" spans="1:17" x14ac:dyDescent="0.25">
      <c r="A1950" t="s">
        <v>2278</v>
      </c>
      <c r="B1950" t="s">
        <v>2278</v>
      </c>
      <c r="C1950">
        <v>31.61</v>
      </c>
      <c r="D1950">
        <v>1105.6495</v>
      </c>
      <c r="E1950">
        <v>9</v>
      </c>
      <c r="F1950">
        <v>-1.6</v>
      </c>
      <c r="G1950">
        <v>553.83119999999997</v>
      </c>
      <c r="H1950">
        <v>41.22</v>
      </c>
      <c r="I1950" s="1">
        <v>2780000</v>
      </c>
      <c r="J1950">
        <v>5</v>
      </c>
      <c r="K1950">
        <v>11210</v>
      </c>
      <c r="L1950" t="s">
        <v>47</v>
      </c>
      <c r="M1950">
        <v>1</v>
      </c>
      <c r="N1950">
        <v>1</v>
      </c>
      <c r="O1950" t="s">
        <v>2279</v>
      </c>
    </row>
    <row r="1951" spans="1:17" x14ac:dyDescent="0.25">
      <c r="A1951" t="s">
        <v>4913</v>
      </c>
      <c r="B1951" t="s">
        <v>4913</v>
      </c>
      <c r="C1951">
        <v>21.26</v>
      </c>
      <c r="D1951">
        <v>942.58619999999996</v>
      </c>
      <c r="E1951">
        <v>9</v>
      </c>
      <c r="F1951">
        <v>0.8</v>
      </c>
      <c r="G1951">
        <v>472.30070000000001</v>
      </c>
      <c r="H1951">
        <v>43.41</v>
      </c>
      <c r="I1951" s="1">
        <v>3090000</v>
      </c>
      <c r="J1951">
        <v>3</v>
      </c>
      <c r="K1951">
        <v>12233</v>
      </c>
      <c r="L1951" t="s">
        <v>73</v>
      </c>
      <c r="M1951">
        <v>1</v>
      </c>
      <c r="N1951">
        <v>1</v>
      </c>
      <c r="O1951" t="s">
        <v>2279</v>
      </c>
    </row>
    <row r="1952" spans="1:17" x14ac:dyDescent="0.25">
      <c r="A1952" t="s">
        <v>4671</v>
      </c>
      <c r="B1952" t="s">
        <v>4671</v>
      </c>
      <c r="C1952">
        <v>22.54</v>
      </c>
      <c r="D1952">
        <v>1092.5967000000001</v>
      </c>
      <c r="E1952">
        <v>9</v>
      </c>
      <c r="F1952">
        <v>0.2</v>
      </c>
      <c r="G1952">
        <v>547.3057</v>
      </c>
      <c r="H1952">
        <v>67.319999999999993</v>
      </c>
      <c r="I1952" s="1">
        <v>3720000</v>
      </c>
      <c r="J1952">
        <v>4</v>
      </c>
      <c r="K1952">
        <v>20468</v>
      </c>
      <c r="L1952" t="s">
        <v>26</v>
      </c>
      <c r="M1952">
        <v>1</v>
      </c>
      <c r="N1952">
        <v>1</v>
      </c>
      <c r="O1952" t="s">
        <v>4672</v>
      </c>
    </row>
    <row r="1953" spans="1:17" x14ac:dyDescent="0.25">
      <c r="A1953" t="s">
        <v>3629</v>
      </c>
      <c r="B1953" t="s">
        <v>3629</v>
      </c>
      <c r="C1953">
        <v>26.96</v>
      </c>
      <c r="D1953">
        <v>1092.5636999999999</v>
      </c>
      <c r="E1953">
        <v>9</v>
      </c>
      <c r="F1953">
        <v>-1.7</v>
      </c>
      <c r="G1953">
        <v>547.28819999999996</v>
      </c>
      <c r="H1953">
        <v>47.76</v>
      </c>
      <c r="I1953" s="1">
        <v>7490000</v>
      </c>
      <c r="J1953">
        <v>4</v>
      </c>
      <c r="K1953">
        <v>13653</v>
      </c>
      <c r="L1953" t="s">
        <v>26</v>
      </c>
      <c r="M1953">
        <v>4</v>
      </c>
      <c r="N1953">
        <v>4</v>
      </c>
      <c r="O1953" t="s">
        <v>3630</v>
      </c>
    </row>
    <row r="1954" spans="1:17" x14ac:dyDescent="0.25">
      <c r="A1954" t="s">
        <v>3629</v>
      </c>
      <c r="B1954" t="s">
        <v>4591</v>
      </c>
      <c r="C1954">
        <v>23.01</v>
      </c>
      <c r="D1954">
        <v>1108.5587</v>
      </c>
      <c r="E1954">
        <v>9</v>
      </c>
      <c r="F1954">
        <v>0.7</v>
      </c>
      <c r="G1954">
        <v>555.28700000000003</v>
      </c>
      <c r="H1954">
        <v>37.57</v>
      </c>
      <c r="I1954" s="1">
        <v>39100000</v>
      </c>
      <c r="J1954">
        <v>3</v>
      </c>
      <c r="K1954">
        <v>10152</v>
      </c>
      <c r="L1954" t="s">
        <v>73</v>
      </c>
      <c r="M1954">
        <v>4</v>
      </c>
      <c r="N1954">
        <v>4</v>
      </c>
      <c r="O1954" t="s">
        <v>3630</v>
      </c>
      <c r="P1954" t="s">
        <v>44</v>
      </c>
      <c r="Q1954" t="s">
        <v>338</v>
      </c>
    </row>
    <row r="1955" spans="1:17" x14ac:dyDescent="0.25">
      <c r="A1955" t="s">
        <v>6003</v>
      </c>
      <c r="B1955" t="s">
        <v>5695</v>
      </c>
      <c r="C1955">
        <v>16.34</v>
      </c>
      <c r="D1955">
        <v>1127.5433</v>
      </c>
      <c r="E1955">
        <v>9</v>
      </c>
      <c r="F1955">
        <v>0.5</v>
      </c>
      <c r="G1955">
        <v>564.77919999999995</v>
      </c>
      <c r="H1955">
        <v>36.6</v>
      </c>
      <c r="I1955" s="1">
        <v>2210000</v>
      </c>
      <c r="J1955">
        <v>1</v>
      </c>
      <c r="K1955">
        <v>9855</v>
      </c>
      <c r="L1955" t="s">
        <v>84</v>
      </c>
      <c r="M1955">
        <v>1</v>
      </c>
      <c r="N1955">
        <v>1</v>
      </c>
      <c r="O1955" t="s">
        <v>177</v>
      </c>
      <c r="P1955" t="s">
        <v>44</v>
      </c>
      <c r="Q1955" t="s">
        <v>276</v>
      </c>
    </row>
    <row r="1956" spans="1:17" x14ac:dyDescent="0.25">
      <c r="A1956" t="s">
        <v>4510</v>
      </c>
      <c r="B1956" t="s">
        <v>4510</v>
      </c>
      <c r="C1956">
        <v>23.3</v>
      </c>
      <c r="D1956">
        <v>1156.704</v>
      </c>
      <c r="E1956">
        <v>9</v>
      </c>
      <c r="F1956">
        <v>-2.4</v>
      </c>
      <c r="G1956">
        <v>579.3578</v>
      </c>
      <c r="H1956">
        <v>20.2</v>
      </c>
      <c r="I1956" s="1">
        <v>4660000</v>
      </c>
      <c r="J1956">
        <v>7</v>
      </c>
      <c r="K1956">
        <v>4651</v>
      </c>
      <c r="L1956" t="s">
        <v>20</v>
      </c>
      <c r="M1956">
        <v>1</v>
      </c>
      <c r="N1956">
        <v>1</v>
      </c>
      <c r="O1956" t="s">
        <v>4511</v>
      </c>
    </row>
    <row r="1957" spans="1:17" x14ac:dyDescent="0.25">
      <c r="A1957" t="s">
        <v>898</v>
      </c>
      <c r="B1957" t="s">
        <v>898</v>
      </c>
      <c r="C1957">
        <v>37.229999999999997</v>
      </c>
      <c r="D1957">
        <v>1044.5238999999999</v>
      </c>
      <c r="E1957">
        <v>9</v>
      </c>
      <c r="F1957">
        <v>-0.1</v>
      </c>
      <c r="G1957">
        <v>523.26919999999996</v>
      </c>
      <c r="H1957">
        <v>32.96</v>
      </c>
      <c r="I1957" s="1">
        <v>14200000</v>
      </c>
      <c r="J1957">
        <v>10</v>
      </c>
      <c r="K1957">
        <v>9151</v>
      </c>
      <c r="L1957" t="s">
        <v>32</v>
      </c>
      <c r="M1957">
        <v>2</v>
      </c>
      <c r="N1957">
        <v>2</v>
      </c>
      <c r="O1957" t="s">
        <v>899</v>
      </c>
    </row>
    <row r="1958" spans="1:17" x14ac:dyDescent="0.25">
      <c r="A1958" t="s">
        <v>3002</v>
      </c>
      <c r="B1958" t="s">
        <v>3002</v>
      </c>
      <c r="C1958">
        <v>29.22</v>
      </c>
      <c r="D1958">
        <v>1030.6023</v>
      </c>
      <c r="E1958">
        <v>9</v>
      </c>
      <c r="F1958">
        <v>-1.4</v>
      </c>
      <c r="G1958">
        <v>516.30769999999995</v>
      </c>
      <c r="H1958">
        <v>23.5</v>
      </c>
      <c r="I1958" s="1">
        <v>352000</v>
      </c>
      <c r="J1958">
        <v>7</v>
      </c>
      <c r="K1958">
        <v>5798</v>
      </c>
      <c r="L1958" t="s">
        <v>20</v>
      </c>
      <c r="M1958">
        <v>1</v>
      </c>
      <c r="N1958">
        <v>1</v>
      </c>
      <c r="O1958" t="s">
        <v>3003</v>
      </c>
    </row>
    <row r="1959" spans="1:17" x14ac:dyDescent="0.25">
      <c r="A1959" t="s">
        <v>5207</v>
      </c>
      <c r="B1959" t="s">
        <v>5207</v>
      </c>
      <c r="C1959">
        <v>19.52</v>
      </c>
      <c r="D1959">
        <v>1050.7276999999999</v>
      </c>
      <c r="E1959">
        <v>9</v>
      </c>
      <c r="F1959">
        <v>5.8</v>
      </c>
      <c r="G1959">
        <v>526.3741</v>
      </c>
      <c r="H1959">
        <v>28.95</v>
      </c>
      <c r="I1959" s="1">
        <v>24500000</v>
      </c>
      <c r="J1959">
        <v>1</v>
      </c>
      <c r="K1959">
        <v>7148</v>
      </c>
      <c r="L1959" t="s">
        <v>84</v>
      </c>
      <c r="M1959">
        <v>1</v>
      </c>
      <c r="N1959">
        <v>1</v>
      </c>
      <c r="O1959" t="s">
        <v>3003</v>
      </c>
    </row>
    <row r="1960" spans="1:17" x14ac:dyDescent="0.25">
      <c r="A1960" t="s">
        <v>2814</v>
      </c>
      <c r="B1960" t="s">
        <v>2814</v>
      </c>
      <c r="C1960">
        <v>29.87</v>
      </c>
      <c r="D1960">
        <v>1031.5875000000001</v>
      </c>
      <c r="E1960">
        <v>9</v>
      </c>
      <c r="F1960">
        <v>-0.3</v>
      </c>
      <c r="G1960">
        <v>516.80089999999996</v>
      </c>
      <c r="H1960">
        <v>29.28</v>
      </c>
      <c r="I1960" s="1">
        <v>176000000</v>
      </c>
      <c r="J1960">
        <v>2</v>
      </c>
      <c r="K1960">
        <v>7754</v>
      </c>
      <c r="L1960" t="s">
        <v>29</v>
      </c>
      <c r="M1960">
        <v>4</v>
      </c>
      <c r="N1960">
        <v>4</v>
      </c>
      <c r="O1960" t="s">
        <v>2815</v>
      </c>
    </row>
    <row r="1961" spans="1:17" x14ac:dyDescent="0.25">
      <c r="A1961" t="s">
        <v>3922</v>
      </c>
      <c r="B1961" t="s">
        <v>3922</v>
      </c>
      <c r="C1961">
        <v>25.89</v>
      </c>
      <c r="D1961">
        <v>1031.5875000000001</v>
      </c>
      <c r="E1961">
        <v>9</v>
      </c>
      <c r="F1961">
        <v>1.8</v>
      </c>
      <c r="G1961">
        <v>516.80190000000005</v>
      </c>
      <c r="H1961">
        <v>27</v>
      </c>
      <c r="I1961" s="1">
        <v>1130000</v>
      </c>
      <c r="J1961">
        <v>3</v>
      </c>
      <c r="K1961">
        <v>6510</v>
      </c>
      <c r="L1961" t="s">
        <v>73</v>
      </c>
      <c r="M1961">
        <v>2</v>
      </c>
      <c r="N1961">
        <v>2</v>
      </c>
      <c r="O1961" t="s">
        <v>2815</v>
      </c>
    </row>
    <row r="1962" spans="1:17" x14ac:dyDescent="0.25">
      <c r="A1962" t="s">
        <v>1499</v>
      </c>
      <c r="B1962" t="s">
        <v>1499</v>
      </c>
      <c r="C1962">
        <v>34.36</v>
      </c>
      <c r="D1962">
        <v>1111.6641</v>
      </c>
      <c r="E1962">
        <v>9</v>
      </c>
      <c r="F1962">
        <v>0.4</v>
      </c>
      <c r="G1962">
        <v>556.83950000000004</v>
      </c>
      <c r="H1962">
        <v>36.78</v>
      </c>
      <c r="I1962" s="1">
        <v>725000</v>
      </c>
      <c r="J1962">
        <v>3</v>
      </c>
      <c r="K1962">
        <v>9876</v>
      </c>
      <c r="L1962" t="s">
        <v>73</v>
      </c>
      <c r="M1962">
        <v>1</v>
      </c>
      <c r="N1962">
        <v>1</v>
      </c>
      <c r="O1962" t="s">
        <v>1500</v>
      </c>
    </row>
    <row r="1963" spans="1:17" x14ac:dyDescent="0.25">
      <c r="A1963" t="s">
        <v>3230</v>
      </c>
      <c r="B1963" t="s">
        <v>3230</v>
      </c>
      <c r="C1963">
        <v>28.41</v>
      </c>
      <c r="D1963">
        <v>1150.5545999999999</v>
      </c>
      <c r="E1963">
        <v>9</v>
      </c>
      <c r="F1963">
        <v>1.6</v>
      </c>
      <c r="G1963">
        <v>576.28549999999996</v>
      </c>
      <c r="H1963">
        <v>44.09</v>
      </c>
      <c r="I1963" s="1">
        <v>347000</v>
      </c>
      <c r="J1963">
        <v>1</v>
      </c>
      <c r="K1963">
        <v>12535</v>
      </c>
      <c r="L1963" t="s">
        <v>84</v>
      </c>
      <c r="M1963">
        <v>1</v>
      </c>
      <c r="N1963">
        <v>1</v>
      </c>
      <c r="O1963" t="s">
        <v>1500</v>
      </c>
    </row>
    <row r="1964" spans="1:17" x14ac:dyDescent="0.25">
      <c r="A1964" t="s">
        <v>3614</v>
      </c>
      <c r="B1964" t="s">
        <v>1205</v>
      </c>
      <c r="C1964">
        <v>35.64</v>
      </c>
      <c r="D1964">
        <v>1142.6084000000001</v>
      </c>
      <c r="E1964">
        <v>9</v>
      </c>
      <c r="F1964">
        <v>-0.6</v>
      </c>
      <c r="G1964">
        <v>572.31119999999999</v>
      </c>
      <c r="H1964">
        <v>23.89</v>
      </c>
      <c r="I1964" s="1">
        <v>74300000</v>
      </c>
      <c r="J1964">
        <v>9</v>
      </c>
      <c r="K1964">
        <v>5957</v>
      </c>
      <c r="L1964" t="s">
        <v>23</v>
      </c>
      <c r="M1964">
        <v>3</v>
      </c>
      <c r="N1964">
        <v>3</v>
      </c>
      <c r="O1964" t="s">
        <v>645</v>
      </c>
      <c r="P1964" t="s">
        <v>37</v>
      </c>
      <c r="Q1964" t="s">
        <v>1146</v>
      </c>
    </row>
    <row r="1965" spans="1:17" x14ac:dyDescent="0.25">
      <c r="A1965" t="s">
        <v>1886</v>
      </c>
      <c r="B1965" t="s">
        <v>1886</v>
      </c>
      <c r="C1965">
        <v>32.89</v>
      </c>
      <c r="D1965">
        <v>959.4348</v>
      </c>
      <c r="E1965">
        <v>9</v>
      </c>
      <c r="F1965">
        <v>1.4</v>
      </c>
      <c r="G1965">
        <v>480.7253</v>
      </c>
      <c r="H1965">
        <v>29.87</v>
      </c>
      <c r="I1965" s="1">
        <v>11300000</v>
      </c>
      <c r="J1965">
        <v>8</v>
      </c>
      <c r="K1965">
        <v>8058</v>
      </c>
      <c r="L1965" t="s">
        <v>17</v>
      </c>
      <c r="M1965">
        <v>2</v>
      </c>
      <c r="N1965">
        <v>2</v>
      </c>
      <c r="O1965" t="s">
        <v>645</v>
      </c>
    </row>
    <row r="1966" spans="1:17" x14ac:dyDescent="0.25">
      <c r="A1966" t="s">
        <v>3614</v>
      </c>
      <c r="B1966" t="s">
        <v>3614</v>
      </c>
      <c r="C1966">
        <v>27.03</v>
      </c>
      <c r="D1966">
        <v>1141.6243999999999</v>
      </c>
      <c r="E1966">
        <v>9</v>
      </c>
      <c r="F1966">
        <v>0.2</v>
      </c>
      <c r="G1966">
        <v>571.81960000000004</v>
      </c>
      <c r="H1966">
        <v>22.42</v>
      </c>
      <c r="I1966" s="1">
        <v>596000</v>
      </c>
      <c r="J1966">
        <v>8</v>
      </c>
      <c r="K1966">
        <v>5476</v>
      </c>
      <c r="L1966" t="s">
        <v>17</v>
      </c>
      <c r="M1966">
        <v>1</v>
      </c>
      <c r="N1966">
        <v>1</v>
      </c>
      <c r="O1966" t="s">
        <v>645</v>
      </c>
    </row>
    <row r="1967" spans="1:17" x14ac:dyDescent="0.25">
      <c r="A1967" t="s">
        <v>3642</v>
      </c>
      <c r="B1967" t="s">
        <v>3642</v>
      </c>
      <c r="C1967">
        <v>26.92</v>
      </c>
      <c r="D1967">
        <v>1167.7128</v>
      </c>
      <c r="E1967">
        <v>9</v>
      </c>
      <c r="F1967">
        <v>1.4</v>
      </c>
      <c r="G1967">
        <v>390.24540000000002</v>
      </c>
      <c r="H1967">
        <v>41.44</v>
      </c>
      <c r="I1967" s="1">
        <v>8970000</v>
      </c>
      <c r="J1967">
        <v>7</v>
      </c>
      <c r="K1967">
        <v>11896</v>
      </c>
      <c r="L1967" t="s">
        <v>20</v>
      </c>
      <c r="M1967">
        <v>2</v>
      </c>
      <c r="N1967">
        <v>2</v>
      </c>
      <c r="O1967" t="s">
        <v>645</v>
      </c>
    </row>
    <row r="1968" spans="1:17" x14ac:dyDescent="0.25">
      <c r="A1968" t="s">
        <v>6004</v>
      </c>
      <c r="B1968" t="s">
        <v>4002</v>
      </c>
      <c r="C1968">
        <v>25.56</v>
      </c>
      <c r="D1968">
        <v>1087.6099999999999</v>
      </c>
      <c r="E1968">
        <v>9</v>
      </c>
      <c r="F1968">
        <v>1.4</v>
      </c>
      <c r="G1968">
        <v>544.81299999999999</v>
      </c>
      <c r="H1968">
        <v>62.97</v>
      </c>
      <c r="I1968" s="1">
        <v>7930000</v>
      </c>
      <c r="J1968">
        <v>9</v>
      </c>
      <c r="K1968">
        <v>19767</v>
      </c>
      <c r="L1968" t="s">
        <v>23</v>
      </c>
      <c r="M1968">
        <v>2</v>
      </c>
      <c r="N1968">
        <v>2</v>
      </c>
      <c r="O1968" t="s">
        <v>645</v>
      </c>
      <c r="P1968" t="s">
        <v>44</v>
      </c>
      <c r="Q1968" t="s">
        <v>594</v>
      </c>
    </row>
    <row r="1969" spans="1:17" x14ac:dyDescent="0.25">
      <c r="A1969" t="s">
        <v>5699</v>
      </c>
      <c r="B1969" t="s">
        <v>5699</v>
      </c>
      <c r="C1969">
        <v>16.29</v>
      </c>
      <c r="D1969">
        <v>1104.5827999999999</v>
      </c>
      <c r="E1969">
        <v>9</v>
      </c>
      <c r="F1969">
        <v>-1.2</v>
      </c>
      <c r="G1969">
        <v>553.298</v>
      </c>
      <c r="H1969">
        <v>31.39</v>
      </c>
      <c r="I1969" s="1">
        <v>12600000</v>
      </c>
      <c r="J1969">
        <v>1</v>
      </c>
      <c r="K1969">
        <v>8007</v>
      </c>
      <c r="L1969" t="s">
        <v>84</v>
      </c>
      <c r="M1969">
        <v>1</v>
      </c>
      <c r="N1969">
        <v>1</v>
      </c>
      <c r="O1969" t="s">
        <v>5568</v>
      </c>
    </row>
    <row r="1970" spans="1:17" x14ac:dyDescent="0.25">
      <c r="A1970" t="s">
        <v>1503</v>
      </c>
      <c r="B1970" t="s">
        <v>1503</v>
      </c>
      <c r="C1970">
        <v>34.36</v>
      </c>
      <c r="D1970">
        <v>987.60770000000002</v>
      </c>
      <c r="E1970">
        <v>9</v>
      </c>
      <c r="F1970">
        <v>-1.1000000000000001</v>
      </c>
      <c r="G1970">
        <v>494.81049999999999</v>
      </c>
      <c r="H1970">
        <v>28.69</v>
      </c>
      <c r="I1970" s="1">
        <v>3910000</v>
      </c>
      <c r="J1970">
        <v>10</v>
      </c>
      <c r="K1970">
        <v>7655</v>
      </c>
      <c r="L1970" t="s">
        <v>32</v>
      </c>
      <c r="M1970">
        <v>1</v>
      </c>
      <c r="N1970">
        <v>1</v>
      </c>
      <c r="O1970" t="s">
        <v>1504</v>
      </c>
    </row>
    <row r="1971" spans="1:17" x14ac:dyDescent="0.25">
      <c r="A1971" t="s">
        <v>4626</v>
      </c>
      <c r="B1971" t="s">
        <v>4626</v>
      </c>
      <c r="C1971">
        <v>22.85</v>
      </c>
      <c r="D1971">
        <v>1100.5825</v>
      </c>
      <c r="E1971">
        <v>9</v>
      </c>
      <c r="F1971">
        <v>0.6</v>
      </c>
      <c r="G1971">
        <v>551.2989</v>
      </c>
      <c r="H1971">
        <v>44.87</v>
      </c>
      <c r="I1971" s="1">
        <v>4390000</v>
      </c>
      <c r="J1971">
        <v>4</v>
      </c>
      <c r="K1971">
        <v>12627</v>
      </c>
      <c r="L1971" t="s">
        <v>26</v>
      </c>
      <c r="M1971">
        <v>1</v>
      </c>
      <c r="N1971">
        <v>1</v>
      </c>
      <c r="O1971" t="s">
        <v>4627</v>
      </c>
    </row>
    <row r="1972" spans="1:17" x14ac:dyDescent="0.25">
      <c r="A1972" t="s">
        <v>1324</v>
      </c>
      <c r="B1972" t="s">
        <v>1324</v>
      </c>
      <c r="C1972">
        <v>35.06</v>
      </c>
      <c r="D1972">
        <v>1223.6814999999999</v>
      </c>
      <c r="E1972">
        <v>9</v>
      </c>
      <c r="F1972">
        <v>-0.7</v>
      </c>
      <c r="G1972">
        <v>408.9008</v>
      </c>
      <c r="H1972">
        <v>33.32</v>
      </c>
      <c r="I1972" s="1">
        <v>41400000</v>
      </c>
      <c r="J1972">
        <v>4</v>
      </c>
      <c r="K1972">
        <v>8600</v>
      </c>
      <c r="L1972" t="s">
        <v>26</v>
      </c>
      <c r="M1972">
        <v>6</v>
      </c>
      <c r="N1972">
        <v>6</v>
      </c>
      <c r="O1972" t="s">
        <v>1325</v>
      </c>
    </row>
    <row r="1973" spans="1:17" x14ac:dyDescent="0.25">
      <c r="A1973" t="s">
        <v>4016</v>
      </c>
      <c r="B1973" t="s">
        <v>4016</v>
      </c>
      <c r="C1973">
        <v>25.52</v>
      </c>
      <c r="D1973">
        <v>997.56679999999994</v>
      </c>
      <c r="E1973">
        <v>9</v>
      </c>
      <c r="F1973">
        <v>0.9</v>
      </c>
      <c r="G1973">
        <v>499.79109999999997</v>
      </c>
      <c r="H1973">
        <v>24.79</v>
      </c>
      <c r="I1973" s="1">
        <v>2290000</v>
      </c>
      <c r="J1973">
        <v>9</v>
      </c>
      <c r="K1973">
        <v>6271</v>
      </c>
      <c r="L1973" t="s">
        <v>23</v>
      </c>
      <c r="M1973">
        <v>1</v>
      </c>
      <c r="N1973">
        <v>1</v>
      </c>
      <c r="O1973" t="s">
        <v>4017</v>
      </c>
    </row>
    <row r="1974" spans="1:17" x14ac:dyDescent="0.25">
      <c r="A1974" t="s">
        <v>284</v>
      </c>
      <c r="B1974" t="s">
        <v>284</v>
      </c>
      <c r="C1974">
        <v>42.83</v>
      </c>
      <c r="D1974">
        <v>1009.5669</v>
      </c>
      <c r="E1974">
        <v>9</v>
      </c>
      <c r="F1974">
        <v>0.3</v>
      </c>
      <c r="G1974">
        <v>505.79090000000002</v>
      </c>
      <c r="H1974">
        <v>26.76</v>
      </c>
      <c r="I1974" s="1">
        <v>8190000</v>
      </c>
      <c r="J1974">
        <v>9</v>
      </c>
      <c r="K1974">
        <v>6964</v>
      </c>
      <c r="L1974" t="s">
        <v>23</v>
      </c>
      <c r="M1974">
        <v>1</v>
      </c>
      <c r="N1974">
        <v>1</v>
      </c>
      <c r="O1974" t="s">
        <v>285</v>
      </c>
    </row>
    <row r="1975" spans="1:17" x14ac:dyDescent="0.25">
      <c r="A1975" t="s">
        <v>1801</v>
      </c>
      <c r="B1975" t="s">
        <v>1801</v>
      </c>
      <c r="C1975">
        <v>33.24</v>
      </c>
      <c r="D1975">
        <v>1002.5723</v>
      </c>
      <c r="E1975">
        <v>9</v>
      </c>
      <c r="F1975">
        <v>-0.6</v>
      </c>
      <c r="G1975">
        <v>502.29309999999998</v>
      </c>
      <c r="H1975">
        <v>25.98</v>
      </c>
      <c r="I1975" s="1">
        <v>56700000</v>
      </c>
      <c r="J1975">
        <v>2</v>
      </c>
      <c r="K1975">
        <v>6592</v>
      </c>
      <c r="L1975" t="s">
        <v>29</v>
      </c>
      <c r="M1975">
        <v>3</v>
      </c>
      <c r="N1975">
        <v>3</v>
      </c>
      <c r="O1975" t="s">
        <v>285</v>
      </c>
    </row>
    <row r="1976" spans="1:17" x14ac:dyDescent="0.25">
      <c r="A1976" t="s">
        <v>2891</v>
      </c>
      <c r="B1976" t="s">
        <v>2891</v>
      </c>
      <c r="C1976">
        <v>29.57</v>
      </c>
      <c r="D1976">
        <v>1254.7267999999999</v>
      </c>
      <c r="E1976">
        <v>9</v>
      </c>
      <c r="F1976">
        <v>-3.2</v>
      </c>
      <c r="G1976">
        <v>628.36869999999999</v>
      </c>
      <c r="H1976">
        <v>21.48</v>
      </c>
      <c r="I1976" s="1">
        <v>7990000</v>
      </c>
      <c r="J1976">
        <v>8</v>
      </c>
      <c r="K1976">
        <v>5141</v>
      </c>
      <c r="L1976" t="s">
        <v>17</v>
      </c>
      <c r="M1976">
        <v>1</v>
      </c>
      <c r="N1976">
        <v>1</v>
      </c>
      <c r="O1976" t="s">
        <v>2892</v>
      </c>
    </row>
    <row r="1977" spans="1:17" x14ac:dyDescent="0.25">
      <c r="A1977" t="s">
        <v>3317</v>
      </c>
      <c r="B1977" t="s">
        <v>3317</v>
      </c>
      <c r="C1977">
        <v>28.05</v>
      </c>
      <c r="D1977">
        <v>979.59270000000004</v>
      </c>
      <c r="E1977">
        <v>9</v>
      </c>
      <c r="F1977">
        <v>-0.1</v>
      </c>
      <c r="G1977">
        <v>490.80360000000002</v>
      </c>
      <c r="H1977">
        <v>27.47</v>
      </c>
      <c r="I1977" s="1">
        <v>9600000</v>
      </c>
      <c r="J1977">
        <v>9</v>
      </c>
      <c r="K1977">
        <v>7218</v>
      </c>
      <c r="L1977" t="s">
        <v>23</v>
      </c>
      <c r="M1977">
        <v>2</v>
      </c>
      <c r="N1977">
        <v>2</v>
      </c>
      <c r="O1977" t="s">
        <v>2892</v>
      </c>
    </row>
    <row r="1978" spans="1:17" x14ac:dyDescent="0.25">
      <c r="A1978" t="s">
        <v>3331</v>
      </c>
      <c r="B1978" t="s">
        <v>3331</v>
      </c>
      <c r="C1978">
        <v>28.01</v>
      </c>
      <c r="D1978">
        <v>913.52329999999995</v>
      </c>
      <c r="E1978">
        <v>9</v>
      </c>
      <c r="F1978">
        <v>-0.3</v>
      </c>
      <c r="G1978">
        <v>457.7688</v>
      </c>
      <c r="H1978">
        <v>32.520000000000003</v>
      </c>
      <c r="I1978" s="1">
        <v>1390000</v>
      </c>
      <c r="J1978">
        <v>9</v>
      </c>
      <c r="K1978">
        <v>8986</v>
      </c>
      <c r="L1978" t="s">
        <v>23</v>
      </c>
      <c r="M1978">
        <v>1</v>
      </c>
      <c r="N1978">
        <v>1</v>
      </c>
      <c r="O1978" t="s">
        <v>2892</v>
      </c>
    </row>
    <row r="1979" spans="1:17" x14ac:dyDescent="0.25">
      <c r="A1979" t="s">
        <v>1150</v>
      </c>
      <c r="B1979" t="s">
        <v>1150</v>
      </c>
      <c r="C1979">
        <v>35.96</v>
      </c>
      <c r="D1979">
        <v>1188.7343000000001</v>
      </c>
      <c r="E1979">
        <v>9</v>
      </c>
      <c r="F1979">
        <v>-0.1</v>
      </c>
      <c r="G1979">
        <v>397.25200000000001</v>
      </c>
      <c r="H1979">
        <v>35.57</v>
      </c>
      <c r="I1979" s="1">
        <v>37900000</v>
      </c>
      <c r="J1979">
        <v>4</v>
      </c>
      <c r="K1979">
        <v>9385</v>
      </c>
      <c r="L1979" t="s">
        <v>26</v>
      </c>
      <c r="M1979">
        <v>5</v>
      </c>
      <c r="N1979">
        <v>5</v>
      </c>
      <c r="O1979" t="s">
        <v>1151</v>
      </c>
    </row>
    <row r="1980" spans="1:17" x14ac:dyDescent="0.25">
      <c r="A1980" t="s">
        <v>170</v>
      </c>
      <c r="B1980" t="s">
        <v>170</v>
      </c>
      <c r="C1980">
        <v>45.4</v>
      </c>
      <c r="D1980">
        <v>1009.6032</v>
      </c>
      <c r="E1980">
        <v>9</v>
      </c>
      <c r="F1980">
        <v>0.7</v>
      </c>
      <c r="G1980">
        <v>505.80919999999998</v>
      </c>
      <c r="H1980">
        <v>23.38</v>
      </c>
      <c r="I1980" s="1">
        <v>14400000</v>
      </c>
      <c r="J1980">
        <v>9</v>
      </c>
      <c r="K1980">
        <v>5778</v>
      </c>
      <c r="L1980" t="s">
        <v>23</v>
      </c>
      <c r="M1980">
        <v>3</v>
      </c>
      <c r="N1980">
        <v>3</v>
      </c>
      <c r="O1980" t="s">
        <v>171</v>
      </c>
    </row>
    <row r="1981" spans="1:17" x14ac:dyDescent="0.25">
      <c r="A1981" t="s">
        <v>299</v>
      </c>
      <c r="B1981" t="s">
        <v>299</v>
      </c>
      <c r="C1981">
        <v>42.54</v>
      </c>
      <c r="D1981">
        <v>1051.5563</v>
      </c>
      <c r="E1981">
        <v>9</v>
      </c>
      <c r="F1981">
        <v>-1.8</v>
      </c>
      <c r="G1981">
        <v>526.78449999999998</v>
      </c>
      <c r="H1981">
        <v>28.46</v>
      </c>
      <c r="I1981" s="1">
        <v>29300000</v>
      </c>
      <c r="J1981">
        <v>10</v>
      </c>
      <c r="K1981">
        <v>7572</v>
      </c>
      <c r="L1981" t="s">
        <v>32</v>
      </c>
      <c r="M1981">
        <v>2</v>
      </c>
      <c r="N1981">
        <v>2</v>
      </c>
      <c r="O1981" t="s">
        <v>300</v>
      </c>
    </row>
    <row r="1982" spans="1:17" x14ac:dyDescent="0.25">
      <c r="A1982" t="s">
        <v>589</v>
      </c>
      <c r="B1982" t="s">
        <v>589</v>
      </c>
      <c r="C1982">
        <v>39.25</v>
      </c>
      <c r="D1982">
        <v>998.61239999999998</v>
      </c>
      <c r="E1982">
        <v>9</v>
      </c>
      <c r="F1982">
        <v>0</v>
      </c>
      <c r="G1982">
        <v>500.31349999999998</v>
      </c>
      <c r="H1982">
        <v>29.29</v>
      </c>
      <c r="I1982" s="1">
        <v>16400000</v>
      </c>
      <c r="J1982">
        <v>9</v>
      </c>
      <c r="K1982">
        <v>7864</v>
      </c>
      <c r="L1982" t="s">
        <v>23</v>
      </c>
      <c r="M1982">
        <v>3</v>
      </c>
      <c r="N1982">
        <v>3</v>
      </c>
      <c r="O1982" t="s">
        <v>590</v>
      </c>
    </row>
    <row r="1983" spans="1:17" x14ac:dyDescent="0.25">
      <c r="A1983" t="s">
        <v>5338</v>
      </c>
      <c r="B1983" t="s">
        <v>2536</v>
      </c>
      <c r="C1983">
        <v>30.85</v>
      </c>
      <c r="D1983">
        <v>1010.5471</v>
      </c>
      <c r="E1983">
        <v>9</v>
      </c>
      <c r="F1983">
        <v>1.8</v>
      </c>
      <c r="G1983">
        <v>506.2817</v>
      </c>
      <c r="H1983">
        <v>49.01</v>
      </c>
      <c r="I1983" s="1">
        <v>11900000</v>
      </c>
      <c r="J1983">
        <v>9</v>
      </c>
      <c r="K1983">
        <v>14747</v>
      </c>
      <c r="L1983" t="s">
        <v>23</v>
      </c>
      <c r="M1983">
        <v>1</v>
      </c>
      <c r="N1983">
        <v>1</v>
      </c>
      <c r="O1983" t="s">
        <v>590</v>
      </c>
      <c r="P1983" t="s">
        <v>44</v>
      </c>
      <c r="Q1983" t="s">
        <v>276</v>
      </c>
    </row>
    <row r="1984" spans="1:17" x14ac:dyDescent="0.25">
      <c r="A1984" t="s">
        <v>5338</v>
      </c>
      <c r="B1984" t="s">
        <v>5338</v>
      </c>
      <c r="C1984">
        <v>18.7</v>
      </c>
      <c r="D1984">
        <v>994.5521</v>
      </c>
      <c r="E1984">
        <v>9</v>
      </c>
      <c r="F1984">
        <v>2.6</v>
      </c>
      <c r="G1984">
        <v>498.28460000000001</v>
      </c>
      <c r="H1984">
        <v>54.77</v>
      </c>
      <c r="I1984" s="1">
        <v>6480000</v>
      </c>
      <c r="J1984">
        <v>9</v>
      </c>
      <c r="K1984">
        <v>16822</v>
      </c>
      <c r="L1984" t="s">
        <v>23</v>
      </c>
      <c r="M1984">
        <v>1</v>
      </c>
      <c r="N1984">
        <v>1</v>
      </c>
      <c r="O1984" t="s">
        <v>590</v>
      </c>
    </row>
    <row r="1985" spans="1:17" x14ac:dyDescent="0.25">
      <c r="A1985" t="s">
        <v>2756</v>
      </c>
      <c r="B1985" t="s">
        <v>756</v>
      </c>
      <c r="C1985">
        <v>38.03</v>
      </c>
      <c r="D1985">
        <v>1181.5903000000001</v>
      </c>
      <c r="E1985">
        <v>9</v>
      </c>
      <c r="F1985">
        <v>-1.4</v>
      </c>
      <c r="G1985">
        <v>394.87020000000001</v>
      </c>
      <c r="H1985">
        <v>22.4</v>
      </c>
      <c r="I1985" s="1">
        <v>26800000</v>
      </c>
      <c r="J1985">
        <v>10</v>
      </c>
      <c r="K1985">
        <v>5435</v>
      </c>
      <c r="L1985" t="s">
        <v>32</v>
      </c>
      <c r="M1985">
        <v>4</v>
      </c>
      <c r="N1985">
        <v>4</v>
      </c>
      <c r="O1985" t="s">
        <v>757</v>
      </c>
      <c r="P1985" t="s">
        <v>44</v>
      </c>
      <c r="Q1985" t="s">
        <v>155</v>
      </c>
    </row>
    <row r="1986" spans="1:17" x14ac:dyDescent="0.25">
      <c r="A1986" t="s">
        <v>2756</v>
      </c>
      <c r="B1986" t="s">
        <v>2756</v>
      </c>
      <c r="C1986">
        <v>30.09</v>
      </c>
      <c r="D1986">
        <v>1165.5953</v>
      </c>
      <c r="E1986">
        <v>9</v>
      </c>
      <c r="F1986">
        <v>-3</v>
      </c>
      <c r="G1986">
        <v>583.80319999999995</v>
      </c>
      <c r="H1986">
        <v>25.88</v>
      </c>
      <c r="I1986" s="1">
        <v>3990000</v>
      </c>
      <c r="J1986">
        <v>10</v>
      </c>
      <c r="K1986">
        <v>6663</v>
      </c>
      <c r="L1986" t="s">
        <v>32</v>
      </c>
      <c r="M1986">
        <v>2</v>
      </c>
      <c r="N1986">
        <v>2</v>
      </c>
      <c r="O1986" t="s">
        <v>757</v>
      </c>
    </row>
    <row r="1987" spans="1:17" x14ac:dyDescent="0.25">
      <c r="A1987" t="s">
        <v>5241</v>
      </c>
      <c r="B1987" t="s">
        <v>5241</v>
      </c>
      <c r="C1987">
        <v>19.329999999999998</v>
      </c>
      <c r="D1987">
        <v>1128.5603000000001</v>
      </c>
      <c r="E1987">
        <v>9</v>
      </c>
      <c r="F1987">
        <v>2.2000000000000002</v>
      </c>
      <c r="G1987">
        <v>565.28869999999995</v>
      </c>
      <c r="H1987">
        <v>53.38</v>
      </c>
      <c r="I1987" s="1">
        <v>5340000</v>
      </c>
      <c r="J1987">
        <v>7</v>
      </c>
      <c r="K1987">
        <v>16101</v>
      </c>
      <c r="L1987" t="s">
        <v>20</v>
      </c>
      <c r="M1987">
        <v>1</v>
      </c>
      <c r="N1987">
        <v>1</v>
      </c>
      <c r="O1987" t="s">
        <v>5242</v>
      </c>
    </row>
    <row r="1988" spans="1:17" x14ac:dyDescent="0.25">
      <c r="A1988" t="s">
        <v>3277</v>
      </c>
      <c r="B1988" t="s">
        <v>3277</v>
      </c>
      <c r="C1988">
        <v>28.25</v>
      </c>
      <c r="D1988">
        <v>1172.6301000000001</v>
      </c>
      <c r="E1988">
        <v>9</v>
      </c>
      <c r="F1988">
        <v>-0.6</v>
      </c>
      <c r="G1988">
        <v>587.322</v>
      </c>
      <c r="H1988">
        <v>21.93</v>
      </c>
      <c r="I1988" s="1">
        <v>1030000</v>
      </c>
      <c r="J1988">
        <v>7</v>
      </c>
      <c r="K1988">
        <v>5238</v>
      </c>
      <c r="L1988" t="s">
        <v>20</v>
      </c>
      <c r="M1988">
        <v>1</v>
      </c>
      <c r="N1988">
        <v>1</v>
      </c>
      <c r="O1988" t="s">
        <v>3278</v>
      </c>
    </row>
    <row r="1989" spans="1:17" x14ac:dyDescent="0.25">
      <c r="A1989" t="s">
        <v>4064</v>
      </c>
      <c r="B1989" t="s">
        <v>4064</v>
      </c>
      <c r="C1989">
        <v>25.27</v>
      </c>
      <c r="D1989">
        <v>1063.5814</v>
      </c>
      <c r="E1989">
        <v>9</v>
      </c>
      <c r="F1989">
        <v>2.5</v>
      </c>
      <c r="G1989">
        <v>532.79930000000002</v>
      </c>
      <c r="H1989">
        <v>58.34</v>
      </c>
      <c r="I1989" s="1">
        <v>107000000</v>
      </c>
      <c r="J1989">
        <v>10</v>
      </c>
      <c r="K1989">
        <v>18270</v>
      </c>
      <c r="L1989" t="s">
        <v>32</v>
      </c>
      <c r="M1989">
        <v>9</v>
      </c>
      <c r="N1989">
        <v>9</v>
      </c>
      <c r="O1989" t="s">
        <v>4065</v>
      </c>
    </row>
    <row r="1990" spans="1:17" x14ac:dyDescent="0.25">
      <c r="A1990" t="s">
        <v>5586</v>
      </c>
      <c r="B1990" t="s">
        <v>5586</v>
      </c>
      <c r="C1990">
        <v>17.03</v>
      </c>
      <c r="D1990">
        <v>1267.6025</v>
      </c>
      <c r="E1990">
        <v>9</v>
      </c>
      <c r="F1990">
        <v>4.2</v>
      </c>
      <c r="G1990">
        <v>423.54320000000001</v>
      </c>
      <c r="H1990">
        <v>49.65</v>
      </c>
      <c r="I1990" s="1">
        <v>2220000</v>
      </c>
      <c r="J1990">
        <v>9</v>
      </c>
      <c r="K1990">
        <v>14977</v>
      </c>
      <c r="L1990" t="s">
        <v>23</v>
      </c>
      <c r="M1990">
        <v>1</v>
      </c>
      <c r="N1990">
        <v>1</v>
      </c>
      <c r="O1990" t="s">
        <v>4065</v>
      </c>
    </row>
    <row r="1991" spans="1:17" x14ac:dyDescent="0.25">
      <c r="A1991" t="s">
        <v>2119</v>
      </c>
      <c r="B1991" t="s">
        <v>2119</v>
      </c>
      <c r="C1991">
        <v>32.130000000000003</v>
      </c>
      <c r="D1991">
        <v>1084.6069</v>
      </c>
      <c r="E1991">
        <v>9</v>
      </c>
      <c r="F1991">
        <v>2.2999999999999998</v>
      </c>
      <c r="G1991">
        <v>543.31200000000001</v>
      </c>
      <c r="H1991">
        <v>37.04</v>
      </c>
      <c r="I1991" s="1">
        <v>2510000</v>
      </c>
      <c r="J1991">
        <v>3</v>
      </c>
      <c r="K1991">
        <v>9968</v>
      </c>
      <c r="L1991" t="s">
        <v>73</v>
      </c>
      <c r="M1991">
        <v>1</v>
      </c>
      <c r="N1991">
        <v>1</v>
      </c>
      <c r="O1991" t="s">
        <v>2120</v>
      </c>
    </row>
    <row r="1992" spans="1:17" x14ac:dyDescent="0.25">
      <c r="A1992" t="s">
        <v>4108</v>
      </c>
      <c r="B1992" t="s">
        <v>4108</v>
      </c>
      <c r="C1992">
        <v>25.14</v>
      </c>
      <c r="D1992">
        <v>974.59119999999996</v>
      </c>
      <c r="E1992">
        <v>9</v>
      </c>
      <c r="F1992">
        <v>-0.3</v>
      </c>
      <c r="G1992">
        <v>488.30270000000002</v>
      </c>
      <c r="H1992">
        <v>34.9</v>
      </c>
      <c r="I1992" s="1">
        <v>1410000</v>
      </c>
      <c r="J1992">
        <v>3</v>
      </c>
      <c r="K1992">
        <v>9218</v>
      </c>
      <c r="L1992" t="s">
        <v>73</v>
      </c>
      <c r="M1992">
        <v>1</v>
      </c>
      <c r="N1992">
        <v>1</v>
      </c>
      <c r="O1992" t="s">
        <v>2120</v>
      </c>
    </row>
    <row r="1993" spans="1:17" x14ac:dyDescent="0.25">
      <c r="A1993" t="s">
        <v>3381</v>
      </c>
      <c r="B1993" t="s">
        <v>3381</v>
      </c>
      <c r="C1993">
        <v>27.87</v>
      </c>
      <c r="D1993">
        <v>1052.6089999999999</v>
      </c>
      <c r="E1993">
        <v>9</v>
      </c>
      <c r="F1993">
        <v>-0.6</v>
      </c>
      <c r="G1993">
        <v>527.31150000000002</v>
      </c>
      <c r="H1993">
        <v>20.55</v>
      </c>
      <c r="I1993" s="1">
        <v>62300000</v>
      </c>
      <c r="J1993">
        <v>6</v>
      </c>
      <c r="K1993">
        <v>4788</v>
      </c>
      <c r="L1993" t="s">
        <v>142</v>
      </c>
      <c r="M1993">
        <v>2</v>
      </c>
      <c r="N1993">
        <v>2</v>
      </c>
      <c r="O1993" t="s">
        <v>3382</v>
      </c>
    </row>
    <row r="1994" spans="1:17" x14ac:dyDescent="0.25">
      <c r="A1994" t="s">
        <v>5765</v>
      </c>
      <c r="B1994" t="s">
        <v>5765</v>
      </c>
      <c r="C1994">
        <v>15.89</v>
      </c>
      <c r="D1994">
        <v>1171.6937</v>
      </c>
      <c r="E1994">
        <v>9</v>
      </c>
      <c r="F1994">
        <v>-0.2</v>
      </c>
      <c r="G1994">
        <v>586.85400000000004</v>
      </c>
      <c r="H1994">
        <v>23.18</v>
      </c>
      <c r="I1994" s="1">
        <v>4160000</v>
      </c>
      <c r="J1994">
        <v>2</v>
      </c>
      <c r="K1994">
        <v>5659</v>
      </c>
      <c r="L1994" t="s">
        <v>29</v>
      </c>
      <c r="M1994">
        <v>1</v>
      </c>
      <c r="N1994">
        <v>1</v>
      </c>
      <c r="O1994" t="s">
        <v>3382</v>
      </c>
    </row>
    <row r="1995" spans="1:17" x14ac:dyDescent="0.25">
      <c r="A1995" t="s">
        <v>5246</v>
      </c>
      <c r="B1995" t="s">
        <v>5246</v>
      </c>
      <c r="C1995">
        <v>19.32</v>
      </c>
      <c r="D1995">
        <v>1046.5621000000001</v>
      </c>
      <c r="E1995">
        <v>9</v>
      </c>
      <c r="F1995">
        <v>-1.7</v>
      </c>
      <c r="G1995">
        <v>524.28750000000002</v>
      </c>
      <c r="H1995">
        <v>27.53</v>
      </c>
      <c r="I1995" s="1">
        <v>5610000</v>
      </c>
      <c r="J1995">
        <v>10</v>
      </c>
      <c r="K1995">
        <v>7244</v>
      </c>
      <c r="L1995" t="s">
        <v>32</v>
      </c>
      <c r="M1995">
        <v>1</v>
      </c>
      <c r="N1995">
        <v>1</v>
      </c>
      <c r="O1995" t="s">
        <v>5247</v>
      </c>
    </row>
    <row r="1996" spans="1:17" x14ac:dyDescent="0.25">
      <c r="A1996" t="s">
        <v>2423</v>
      </c>
      <c r="B1996" t="s">
        <v>2423</v>
      </c>
      <c r="C1996">
        <v>31.18</v>
      </c>
      <c r="D1996">
        <v>1094.5509</v>
      </c>
      <c r="E1996">
        <v>9</v>
      </c>
      <c r="F1996">
        <v>0.9</v>
      </c>
      <c r="G1996">
        <v>548.28319999999997</v>
      </c>
      <c r="H1996">
        <v>32.43</v>
      </c>
      <c r="I1996" s="1">
        <v>1610000</v>
      </c>
      <c r="J1996">
        <v>9</v>
      </c>
      <c r="K1996">
        <v>8957</v>
      </c>
      <c r="L1996" t="s">
        <v>23</v>
      </c>
      <c r="M1996">
        <v>1</v>
      </c>
      <c r="N1996">
        <v>1</v>
      </c>
      <c r="O1996" t="s">
        <v>2424</v>
      </c>
    </row>
    <row r="1997" spans="1:17" x14ac:dyDescent="0.25">
      <c r="A1997" t="s">
        <v>4344</v>
      </c>
      <c r="B1997" t="s">
        <v>4344</v>
      </c>
      <c r="C1997">
        <v>24.05</v>
      </c>
      <c r="D1997">
        <v>1087.4934000000001</v>
      </c>
      <c r="E1997">
        <v>9</v>
      </c>
      <c r="F1997">
        <v>-0.2</v>
      </c>
      <c r="G1997">
        <v>544.75379999999996</v>
      </c>
      <c r="H1997">
        <v>38.99</v>
      </c>
      <c r="I1997" s="1">
        <v>2750000</v>
      </c>
      <c r="J1997">
        <v>1</v>
      </c>
      <c r="K1997">
        <v>10720</v>
      </c>
      <c r="L1997" t="s">
        <v>84</v>
      </c>
      <c r="M1997">
        <v>1</v>
      </c>
      <c r="N1997">
        <v>1</v>
      </c>
      <c r="O1997" t="s">
        <v>4345</v>
      </c>
    </row>
    <row r="1998" spans="1:17" x14ac:dyDescent="0.25">
      <c r="A1998" t="s">
        <v>4388</v>
      </c>
      <c r="B1998" t="s">
        <v>4388</v>
      </c>
      <c r="C1998">
        <v>23.83</v>
      </c>
      <c r="D1998">
        <v>1054.5559000000001</v>
      </c>
      <c r="E1998">
        <v>9</v>
      </c>
      <c r="F1998">
        <v>-1.2</v>
      </c>
      <c r="G1998">
        <v>528.28459999999995</v>
      </c>
      <c r="H1998">
        <v>31.87</v>
      </c>
      <c r="I1998" s="1">
        <v>2160000</v>
      </c>
      <c r="J1998">
        <v>2</v>
      </c>
      <c r="K1998">
        <v>8676</v>
      </c>
      <c r="L1998" t="s">
        <v>29</v>
      </c>
      <c r="M1998">
        <v>1</v>
      </c>
      <c r="N1998">
        <v>1</v>
      </c>
      <c r="O1998" t="s">
        <v>4345</v>
      </c>
    </row>
    <row r="1999" spans="1:17" x14ac:dyDescent="0.25">
      <c r="A1999" t="s">
        <v>5831</v>
      </c>
      <c r="B1999" t="s">
        <v>5831</v>
      </c>
      <c r="C1999">
        <v>15.5</v>
      </c>
      <c r="D1999">
        <v>996.59670000000006</v>
      </c>
      <c r="E1999">
        <v>9</v>
      </c>
      <c r="F1999">
        <v>-1.1000000000000001</v>
      </c>
      <c r="G1999">
        <v>499.30509999999998</v>
      </c>
      <c r="H1999">
        <v>43.1</v>
      </c>
      <c r="I1999" s="1">
        <v>466000</v>
      </c>
      <c r="J1999">
        <v>1</v>
      </c>
      <c r="K1999">
        <v>12196</v>
      </c>
      <c r="L1999" t="s">
        <v>84</v>
      </c>
      <c r="M1999">
        <v>1</v>
      </c>
      <c r="N1999">
        <v>1</v>
      </c>
      <c r="O1999" t="s">
        <v>4345</v>
      </c>
    </row>
    <row r="2000" spans="1:17" x14ac:dyDescent="0.25">
      <c r="A2000" t="s">
        <v>1339</v>
      </c>
      <c r="B2000" t="s">
        <v>1339</v>
      </c>
      <c r="C2000">
        <v>35</v>
      </c>
      <c r="D2000">
        <v>1140.6152</v>
      </c>
      <c r="E2000">
        <v>9</v>
      </c>
      <c r="F2000">
        <v>-0.7</v>
      </c>
      <c r="G2000">
        <v>571.31449999999995</v>
      </c>
      <c r="H2000">
        <v>29.29</v>
      </c>
      <c r="I2000" s="1">
        <v>131000000</v>
      </c>
      <c r="J2000">
        <v>2</v>
      </c>
      <c r="K2000">
        <v>7757</v>
      </c>
      <c r="L2000" t="s">
        <v>29</v>
      </c>
      <c r="M2000">
        <v>7</v>
      </c>
      <c r="N2000">
        <v>7</v>
      </c>
      <c r="O2000" t="s">
        <v>1340</v>
      </c>
    </row>
    <row r="2001" spans="1:17" x14ac:dyDescent="0.25">
      <c r="A2001" t="s">
        <v>2665</v>
      </c>
      <c r="B2001" t="s">
        <v>2665</v>
      </c>
      <c r="C2001">
        <v>30.39</v>
      </c>
      <c r="D2001">
        <v>1144.7444</v>
      </c>
      <c r="E2001">
        <v>9</v>
      </c>
      <c r="F2001">
        <v>-0.7</v>
      </c>
      <c r="G2001">
        <v>573.37909999999999</v>
      </c>
      <c r="H2001">
        <v>23.49</v>
      </c>
      <c r="I2001" s="1">
        <v>1800000</v>
      </c>
      <c r="J2001">
        <v>2</v>
      </c>
      <c r="K2001">
        <v>5755</v>
      </c>
      <c r="L2001" t="s">
        <v>29</v>
      </c>
      <c r="M2001">
        <v>1</v>
      </c>
      <c r="N2001">
        <v>1</v>
      </c>
      <c r="O2001" t="s">
        <v>1340</v>
      </c>
    </row>
    <row r="2002" spans="1:17" x14ac:dyDescent="0.25">
      <c r="A2002" t="s">
        <v>4854</v>
      </c>
      <c r="B2002" t="s">
        <v>4854</v>
      </c>
      <c r="C2002">
        <v>21.56</v>
      </c>
      <c r="D2002">
        <v>991.5702</v>
      </c>
      <c r="E2002">
        <v>9</v>
      </c>
      <c r="F2002">
        <v>0.7</v>
      </c>
      <c r="G2002">
        <v>496.79270000000002</v>
      </c>
      <c r="H2002">
        <v>48.25</v>
      </c>
      <c r="I2002" s="1">
        <v>1890000</v>
      </c>
      <c r="J2002">
        <v>4</v>
      </c>
      <c r="K2002">
        <v>13824</v>
      </c>
      <c r="L2002" t="s">
        <v>26</v>
      </c>
      <c r="M2002">
        <v>2</v>
      </c>
      <c r="N2002">
        <v>2</v>
      </c>
      <c r="O2002" t="s">
        <v>4855</v>
      </c>
    </row>
    <row r="2003" spans="1:17" x14ac:dyDescent="0.25">
      <c r="A2003" t="s">
        <v>3283</v>
      </c>
      <c r="B2003" t="s">
        <v>3283</v>
      </c>
      <c r="C2003">
        <v>28.23</v>
      </c>
      <c r="D2003">
        <v>1082.6196</v>
      </c>
      <c r="E2003">
        <v>9</v>
      </c>
      <c r="F2003">
        <v>1.1000000000000001</v>
      </c>
      <c r="G2003">
        <v>542.31769999999995</v>
      </c>
      <c r="H2003">
        <v>28.88</v>
      </c>
      <c r="I2003" s="1">
        <v>6100000</v>
      </c>
      <c r="J2003">
        <v>10</v>
      </c>
      <c r="K2003">
        <v>7720</v>
      </c>
      <c r="L2003" t="s">
        <v>32</v>
      </c>
      <c r="M2003">
        <v>1</v>
      </c>
      <c r="N2003">
        <v>1</v>
      </c>
      <c r="O2003" t="s">
        <v>3284</v>
      </c>
    </row>
    <row r="2004" spans="1:17" x14ac:dyDescent="0.25">
      <c r="A2004" t="s">
        <v>4199</v>
      </c>
      <c r="B2004" t="s">
        <v>4199</v>
      </c>
      <c r="C2004">
        <v>24.72</v>
      </c>
      <c r="D2004">
        <v>1187.5974000000001</v>
      </c>
      <c r="E2004">
        <v>9</v>
      </c>
      <c r="F2004">
        <v>0.7</v>
      </c>
      <c r="G2004">
        <v>594.80640000000005</v>
      </c>
      <c r="H2004">
        <v>58.68</v>
      </c>
      <c r="I2004" s="1">
        <v>6130000</v>
      </c>
      <c r="J2004">
        <v>10</v>
      </c>
      <c r="K2004">
        <v>18392</v>
      </c>
      <c r="L2004" t="s">
        <v>32</v>
      </c>
      <c r="M2004">
        <v>1</v>
      </c>
      <c r="N2004">
        <v>1</v>
      </c>
      <c r="O2004" t="s">
        <v>4200</v>
      </c>
    </row>
    <row r="2005" spans="1:17" x14ac:dyDescent="0.25">
      <c r="A2005" t="s">
        <v>6005</v>
      </c>
      <c r="B2005" t="s">
        <v>4258</v>
      </c>
      <c r="C2005">
        <v>24.46</v>
      </c>
      <c r="D2005">
        <v>1072.5262</v>
      </c>
      <c r="E2005">
        <v>9</v>
      </c>
      <c r="F2005">
        <v>-2.4</v>
      </c>
      <c r="G2005">
        <v>537.26909999999998</v>
      </c>
      <c r="H2005">
        <v>55.17</v>
      </c>
      <c r="I2005" s="1">
        <v>8810000</v>
      </c>
      <c r="J2005">
        <v>2</v>
      </c>
      <c r="K2005">
        <v>16984</v>
      </c>
      <c r="L2005" t="s">
        <v>29</v>
      </c>
      <c r="M2005">
        <v>1</v>
      </c>
      <c r="N2005">
        <v>1</v>
      </c>
      <c r="O2005" t="s">
        <v>4200</v>
      </c>
      <c r="P2005" t="s">
        <v>44</v>
      </c>
      <c r="Q2005" t="s">
        <v>276</v>
      </c>
    </row>
    <row r="2006" spans="1:17" x14ac:dyDescent="0.25">
      <c r="A2006" t="s">
        <v>5289</v>
      </c>
      <c r="B2006" t="s">
        <v>5289</v>
      </c>
      <c r="C2006">
        <v>18.96</v>
      </c>
      <c r="D2006">
        <v>1131.6288</v>
      </c>
      <c r="E2006">
        <v>9</v>
      </c>
      <c r="F2006">
        <v>-1.7</v>
      </c>
      <c r="G2006">
        <v>378.21620000000001</v>
      </c>
      <c r="H2006">
        <v>29.33</v>
      </c>
      <c r="I2006" s="1">
        <v>1840000</v>
      </c>
      <c r="J2006">
        <v>10</v>
      </c>
      <c r="K2006">
        <v>7879</v>
      </c>
      <c r="L2006" t="s">
        <v>32</v>
      </c>
      <c r="M2006">
        <v>1</v>
      </c>
      <c r="N2006">
        <v>1</v>
      </c>
      <c r="O2006" t="s">
        <v>5290</v>
      </c>
    </row>
    <row r="2007" spans="1:17" x14ac:dyDescent="0.25">
      <c r="A2007" t="s">
        <v>2046</v>
      </c>
      <c r="B2007" t="s">
        <v>2046</v>
      </c>
      <c r="C2007">
        <v>32.36</v>
      </c>
      <c r="D2007">
        <v>943.54499999999996</v>
      </c>
      <c r="E2007">
        <v>9</v>
      </c>
      <c r="F2007">
        <v>0.2</v>
      </c>
      <c r="G2007">
        <v>472.7799</v>
      </c>
      <c r="H2007">
        <v>34.409999999999997</v>
      </c>
      <c r="I2007" s="1">
        <v>5000000</v>
      </c>
      <c r="J2007">
        <v>2</v>
      </c>
      <c r="K2007">
        <v>9571</v>
      </c>
      <c r="L2007" t="s">
        <v>29</v>
      </c>
      <c r="M2007">
        <v>1</v>
      </c>
      <c r="N2007">
        <v>1</v>
      </c>
      <c r="O2007" t="s">
        <v>2047</v>
      </c>
    </row>
    <row r="2008" spans="1:17" x14ac:dyDescent="0.25">
      <c r="A2008" t="s">
        <v>4038</v>
      </c>
      <c r="B2008" t="s">
        <v>4038</v>
      </c>
      <c r="C2008">
        <v>25.42</v>
      </c>
      <c r="D2008">
        <v>1038.5862</v>
      </c>
      <c r="E2008">
        <v>9</v>
      </c>
      <c r="F2008">
        <v>0.3</v>
      </c>
      <c r="G2008">
        <v>520.30050000000006</v>
      </c>
      <c r="H2008">
        <v>55.41</v>
      </c>
      <c r="I2008" s="1">
        <v>18200000</v>
      </c>
      <c r="J2008">
        <v>9</v>
      </c>
      <c r="K2008">
        <v>17055</v>
      </c>
      <c r="L2008" t="s">
        <v>23</v>
      </c>
      <c r="M2008">
        <v>2</v>
      </c>
      <c r="N2008">
        <v>2</v>
      </c>
      <c r="O2008" t="s">
        <v>3740</v>
      </c>
    </row>
    <row r="2009" spans="1:17" x14ac:dyDescent="0.25">
      <c r="A2009" t="s">
        <v>4263</v>
      </c>
      <c r="B2009" t="s">
        <v>4263</v>
      </c>
      <c r="C2009">
        <v>24.43</v>
      </c>
      <c r="D2009">
        <v>1007.5188000000001</v>
      </c>
      <c r="E2009">
        <v>9</v>
      </c>
      <c r="F2009">
        <v>3.1</v>
      </c>
      <c r="G2009">
        <v>504.76819999999998</v>
      </c>
      <c r="H2009">
        <v>55.17</v>
      </c>
      <c r="I2009" s="1">
        <v>26000000</v>
      </c>
      <c r="J2009">
        <v>9</v>
      </c>
      <c r="K2009">
        <v>16965</v>
      </c>
      <c r="L2009" t="s">
        <v>23</v>
      </c>
      <c r="M2009">
        <v>6</v>
      </c>
      <c r="N2009">
        <v>6</v>
      </c>
      <c r="O2009" t="s">
        <v>3740</v>
      </c>
    </row>
    <row r="2010" spans="1:17" x14ac:dyDescent="0.25">
      <c r="A2010" t="s">
        <v>2297</v>
      </c>
      <c r="B2010" t="s">
        <v>2297</v>
      </c>
      <c r="C2010">
        <v>31.54</v>
      </c>
      <c r="D2010">
        <v>1060.5916999999999</v>
      </c>
      <c r="E2010">
        <v>9</v>
      </c>
      <c r="F2010">
        <v>0.6</v>
      </c>
      <c r="G2010">
        <v>531.30340000000001</v>
      </c>
      <c r="H2010">
        <v>51.25</v>
      </c>
      <c r="I2010" s="1">
        <v>11600000</v>
      </c>
      <c r="J2010">
        <v>5</v>
      </c>
      <c r="K2010">
        <v>14705</v>
      </c>
      <c r="L2010" t="s">
        <v>47</v>
      </c>
      <c r="M2010">
        <v>4</v>
      </c>
      <c r="N2010">
        <v>4</v>
      </c>
      <c r="O2010" t="s">
        <v>2298</v>
      </c>
    </row>
    <row r="2011" spans="1:17" x14ac:dyDescent="0.25">
      <c r="A2011" t="s">
        <v>3458</v>
      </c>
      <c r="B2011" t="s">
        <v>3458</v>
      </c>
      <c r="C2011">
        <v>27.67</v>
      </c>
      <c r="D2011">
        <v>1014.561</v>
      </c>
      <c r="E2011">
        <v>9</v>
      </c>
      <c r="F2011">
        <v>0.4</v>
      </c>
      <c r="G2011">
        <v>508.28800000000001</v>
      </c>
      <c r="H2011">
        <v>44.84</v>
      </c>
      <c r="I2011" s="1">
        <v>5040000</v>
      </c>
      <c r="J2011">
        <v>3</v>
      </c>
      <c r="K2011">
        <v>12739</v>
      </c>
      <c r="L2011" t="s">
        <v>73</v>
      </c>
      <c r="M2011">
        <v>2</v>
      </c>
      <c r="N2011">
        <v>2</v>
      </c>
      <c r="O2011" t="s">
        <v>2298</v>
      </c>
    </row>
    <row r="2012" spans="1:17" x14ac:dyDescent="0.25">
      <c r="A2012" t="s">
        <v>6006</v>
      </c>
      <c r="B2012" t="s">
        <v>5119</v>
      </c>
      <c r="C2012">
        <v>20.03</v>
      </c>
      <c r="D2012">
        <v>1058.6270999999999</v>
      </c>
      <c r="E2012">
        <v>9</v>
      </c>
      <c r="F2012">
        <v>0.7</v>
      </c>
      <c r="G2012">
        <v>530.32119999999998</v>
      </c>
      <c r="H2012">
        <v>28.37</v>
      </c>
      <c r="I2012" s="1">
        <v>280000</v>
      </c>
      <c r="J2012">
        <v>1</v>
      </c>
      <c r="K2012">
        <v>6951</v>
      </c>
      <c r="L2012" t="s">
        <v>84</v>
      </c>
      <c r="M2012">
        <v>1</v>
      </c>
      <c r="N2012">
        <v>1</v>
      </c>
      <c r="O2012" t="s">
        <v>2298</v>
      </c>
      <c r="P2012" t="s">
        <v>44</v>
      </c>
      <c r="Q2012" t="s">
        <v>338</v>
      </c>
    </row>
    <row r="2013" spans="1:17" x14ac:dyDescent="0.25">
      <c r="A2013" t="s">
        <v>5339</v>
      </c>
      <c r="B2013" t="s">
        <v>5339</v>
      </c>
      <c r="C2013">
        <v>18.690000000000001</v>
      </c>
      <c r="D2013">
        <v>1000.6029</v>
      </c>
      <c r="E2013">
        <v>9</v>
      </c>
      <c r="F2013">
        <v>-1</v>
      </c>
      <c r="G2013">
        <v>501.3082</v>
      </c>
      <c r="H2013">
        <v>24.89</v>
      </c>
      <c r="I2013" s="1">
        <v>833000</v>
      </c>
      <c r="J2013">
        <v>10</v>
      </c>
      <c r="K2013">
        <v>6313</v>
      </c>
      <c r="L2013" t="s">
        <v>32</v>
      </c>
      <c r="M2013">
        <v>1</v>
      </c>
      <c r="N2013">
        <v>1</v>
      </c>
      <c r="O2013" t="s">
        <v>2177</v>
      </c>
    </row>
    <row r="2014" spans="1:17" x14ac:dyDescent="0.25">
      <c r="A2014" t="s">
        <v>4054</v>
      </c>
      <c r="B2014" t="s">
        <v>4054</v>
      </c>
      <c r="C2014">
        <v>25.36</v>
      </c>
      <c r="D2014">
        <v>1105.6495</v>
      </c>
      <c r="E2014">
        <v>9</v>
      </c>
      <c r="F2014">
        <v>0</v>
      </c>
      <c r="G2014">
        <v>553.83199999999999</v>
      </c>
      <c r="H2014">
        <v>37.380000000000003</v>
      </c>
      <c r="I2014" s="1">
        <v>29000000</v>
      </c>
      <c r="J2014">
        <v>3</v>
      </c>
      <c r="K2014">
        <v>10085</v>
      </c>
      <c r="L2014" t="s">
        <v>73</v>
      </c>
      <c r="M2014">
        <v>1</v>
      </c>
      <c r="N2014">
        <v>1</v>
      </c>
      <c r="O2014" t="s">
        <v>4055</v>
      </c>
    </row>
    <row r="2015" spans="1:17" x14ac:dyDescent="0.25">
      <c r="A2015" t="s">
        <v>182</v>
      </c>
      <c r="B2015" t="s">
        <v>182</v>
      </c>
      <c r="C2015">
        <v>44.87</v>
      </c>
      <c r="D2015">
        <v>1093.6033</v>
      </c>
      <c r="E2015">
        <v>9</v>
      </c>
      <c r="F2015">
        <v>-1.3</v>
      </c>
      <c r="G2015">
        <v>547.80820000000006</v>
      </c>
      <c r="H2015">
        <v>24.52</v>
      </c>
      <c r="I2015" s="1">
        <v>2530000</v>
      </c>
      <c r="J2015">
        <v>9</v>
      </c>
      <c r="K2015">
        <v>6179</v>
      </c>
      <c r="L2015" t="s">
        <v>23</v>
      </c>
      <c r="M2015">
        <v>1</v>
      </c>
      <c r="N2015">
        <v>1</v>
      </c>
      <c r="O2015" t="s">
        <v>183</v>
      </c>
    </row>
    <row r="2016" spans="1:17" x14ac:dyDescent="0.25">
      <c r="A2016" t="s">
        <v>6007</v>
      </c>
      <c r="B2016" t="s">
        <v>1367</v>
      </c>
      <c r="C2016">
        <v>34.909999999999997</v>
      </c>
      <c r="D2016">
        <v>1129.6277</v>
      </c>
      <c r="E2016">
        <v>9</v>
      </c>
      <c r="F2016">
        <v>0.6</v>
      </c>
      <c r="G2016">
        <v>377.55</v>
      </c>
      <c r="H2016">
        <v>36.6</v>
      </c>
      <c r="I2016" s="1">
        <v>23500000</v>
      </c>
      <c r="J2016">
        <v>5</v>
      </c>
      <c r="K2016">
        <v>9611</v>
      </c>
      <c r="L2016" t="s">
        <v>47</v>
      </c>
      <c r="M2016">
        <v>4</v>
      </c>
      <c r="N2016">
        <v>4</v>
      </c>
      <c r="O2016" t="s">
        <v>1368</v>
      </c>
      <c r="P2016" t="s">
        <v>44</v>
      </c>
      <c r="Q2016" t="s">
        <v>67</v>
      </c>
    </row>
    <row r="2017" spans="1:15" x14ac:dyDescent="0.25">
      <c r="A2017" t="s">
        <v>1591</v>
      </c>
      <c r="B2017" t="s">
        <v>1591</v>
      </c>
      <c r="C2017">
        <v>34.04</v>
      </c>
      <c r="D2017">
        <v>1182.6396</v>
      </c>
      <c r="E2017">
        <v>9</v>
      </c>
      <c r="F2017">
        <v>0.8</v>
      </c>
      <c r="G2017">
        <v>395.2208</v>
      </c>
      <c r="H2017">
        <v>36.31</v>
      </c>
      <c r="I2017" s="1">
        <v>781000000</v>
      </c>
      <c r="J2017">
        <v>1</v>
      </c>
      <c r="K2017">
        <v>9748</v>
      </c>
      <c r="L2017" t="s">
        <v>84</v>
      </c>
      <c r="M2017">
        <v>32</v>
      </c>
      <c r="N2017">
        <v>32</v>
      </c>
      <c r="O2017" t="s">
        <v>1592</v>
      </c>
    </row>
    <row r="2018" spans="1:15" x14ac:dyDescent="0.25">
      <c r="A2018" t="s">
        <v>2057</v>
      </c>
      <c r="B2018" t="s">
        <v>2057</v>
      </c>
      <c r="C2018">
        <v>32.33</v>
      </c>
      <c r="D2018">
        <v>1044.6332</v>
      </c>
      <c r="E2018">
        <v>9</v>
      </c>
      <c r="F2018">
        <v>1.3</v>
      </c>
      <c r="G2018">
        <v>523.32449999999994</v>
      </c>
      <c r="H2018">
        <v>38.28</v>
      </c>
      <c r="I2018" s="1">
        <v>2390000</v>
      </c>
      <c r="J2018">
        <v>4</v>
      </c>
      <c r="K2018">
        <v>10328</v>
      </c>
      <c r="L2018" t="s">
        <v>26</v>
      </c>
      <c r="M2018">
        <v>1</v>
      </c>
      <c r="N2018">
        <v>1</v>
      </c>
      <c r="O2018" t="s">
        <v>2058</v>
      </c>
    </row>
    <row r="2019" spans="1:15" x14ac:dyDescent="0.25">
      <c r="A2019" t="s">
        <v>2426</v>
      </c>
      <c r="B2019" t="s">
        <v>2426</v>
      </c>
      <c r="C2019">
        <v>31.18</v>
      </c>
      <c r="D2019">
        <v>1014.5862</v>
      </c>
      <c r="E2019">
        <v>9</v>
      </c>
      <c r="F2019">
        <v>-1.3</v>
      </c>
      <c r="G2019">
        <v>508.29969999999997</v>
      </c>
      <c r="H2019">
        <v>31.33</v>
      </c>
      <c r="I2019" s="1">
        <v>10600000</v>
      </c>
      <c r="J2019">
        <v>10</v>
      </c>
      <c r="K2019">
        <v>8579</v>
      </c>
      <c r="L2019" t="s">
        <v>32</v>
      </c>
      <c r="M2019">
        <v>2</v>
      </c>
      <c r="N2019">
        <v>2</v>
      </c>
      <c r="O2019" t="s">
        <v>2427</v>
      </c>
    </row>
    <row r="2020" spans="1:15" x14ac:dyDescent="0.25">
      <c r="A2020" t="s">
        <v>1776</v>
      </c>
      <c r="B2020" t="s">
        <v>1776</v>
      </c>
      <c r="C2020">
        <v>33.35</v>
      </c>
      <c r="D2020">
        <v>945.52430000000004</v>
      </c>
      <c r="E2020">
        <v>9</v>
      </c>
      <c r="F2020">
        <v>0</v>
      </c>
      <c r="G2020">
        <v>473.76940000000002</v>
      </c>
      <c r="H2020">
        <v>20.7</v>
      </c>
      <c r="I2020" s="1">
        <v>5310000</v>
      </c>
      <c r="J2020">
        <v>5</v>
      </c>
      <c r="K2020">
        <v>4833</v>
      </c>
      <c r="L2020" t="s">
        <v>47</v>
      </c>
      <c r="M2020">
        <v>2</v>
      </c>
      <c r="N2020">
        <v>2</v>
      </c>
      <c r="O2020" t="s">
        <v>1777</v>
      </c>
    </row>
    <row r="2021" spans="1:15" x14ac:dyDescent="0.25">
      <c r="A2021" t="s">
        <v>1233</v>
      </c>
      <c r="B2021" t="s">
        <v>1233</v>
      </c>
      <c r="C2021">
        <v>35.51</v>
      </c>
      <c r="D2021">
        <v>1079.6239</v>
      </c>
      <c r="E2021">
        <v>9</v>
      </c>
      <c r="F2021">
        <v>-0.6</v>
      </c>
      <c r="G2021">
        <v>540.81889999999999</v>
      </c>
      <c r="H2021">
        <v>27</v>
      </c>
      <c r="I2021" s="1">
        <v>749000</v>
      </c>
      <c r="J2021">
        <v>1</v>
      </c>
      <c r="K2021">
        <v>6483</v>
      </c>
      <c r="L2021" t="s">
        <v>84</v>
      </c>
      <c r="M2021">
        <v>1</v>
      </c>
      <c r="N2021">
        <v>1</v>
      </c>
      <c r="O2021" t="s">
        <v>1234</v>
      </c>
    </row>
    <row r="2022" spans="1:15" x14ac:dyDescent="0.25">
      <c r="A2022" t="s">
        <v>229</v>
      </c>
      <c r="B2022" t="s">
        <v>229</v>
      </c>
      <c r="C2022">
        <v>43.9</v>
      </c>
      <c r="D2022">
        <v>1161.5565999999999</v>
      </c>
      <c r="E2022">
        <v>9</v>
      </c>
      <c r="F2022">
        <v>-1.4</v>
      </c>
      <c r="G2022">
        <v>581.78480000000002</v>
      </c>
      <c r="H2022">
        <v>27.72</v>
      </c>
      <c r="I2022" s="1">
        <v>15500000</v>
      </c>
      <c r="J2022">
        <v>10</v>
      </c>
      <c r="K2022">
        <v>7311</v>
      </c>
      <c r="L2022" t="s">
        <v>32</v>
      </c>
      <c r="M2022">
        <v>2</v>
      </c>
      <c r="N2022">
        <v>2</v>
      </c>
      <c r="O2022" t="s">
        <v>230</v>
      </c>
    </row>
    <row r="2023" spans="1:15" x14ac:dyDescent="0.25">
      <c r="A2023" t="s">
        <v>3685</v>
      </c>
      <c r="B2023" t="s">
        <v>3685</v>
      </c>
      <c r="C2023">
        <v>26.78</v>
      </c>
      <c r="D2023">
        <v>994.50840000000005</v>
      </c>
      <c r="E2023">
        <v>9</v>
      </c>
      <c r="F2023">
        <v>1.9</v>
      </c>
      <c r="G2023">
        <v>498.26240000000001</v>
      </c>
      <c r="H2023">
        <v>29.17</v>
      </c>
      <c r="I2023" s="1">
        <v>37900000</v>
      </c>
      <c r="J2023">
        <v>8</v>
      </c>
      <c r="K2023">
        <v>7808</v>
      </c>
      <c r="L2023" t="s">
        <v>17</v>
      </c>
      <c r="M2023">
        <v>3</v>
      </c>
      <c r="N2023">
        <v>3</v>
      </c>
      <c r="O2023" t="s">
        <v>3686</v>
      </c>
    </row>
    <row r="2024" spans="1:15" x14ac:dyDescent="0.25">
      <c r="A2024" t="s">
        <v>1053</v>
      </c>
      <c r="B2024" t="s">
        <v>1053</v>
      </c>
      <c r="C2024">
        <v>36.49</v>
      </c>
      <c r="D2024">
        <v>903.48140000000001</v>
      </c>
      <c r="E2024">
        <v>9</v>
      </c>
      <c r="F2024">
        <v>0.8</v>
      </c>
      <c r="G2024">
        <v>452.74829999999997</v>
      </c>
      <c r="H2024">
        <v>30.44</v>
      </c>
      <c r="I2024" s="1">
        <v>1760000</v>
      </c>
      <c r="J2024">
        <v>8</v>
      </c>
      <c r="K2024">
        <v>8255</v>
      </c>
      <c r="L2024" t="s">
        <v>17</v>
      </c>
      <c r="M2024">
        <v>1</v>
      </c>
      <c r="N2024">
        <v>1</v>
      </c>
      <c r="O2024" t="s">
        <v>1054</v>
      </c>
    </row>
    <row r="2025" spans="1:15" x14ac:dyDescent="0.25">
      <c r="A2025" t="s">
        <v>2270</v>
      </c>
      <c r="B2025" t="s">
        <v>2270</v>
      </c>
      <c r="C2025">
        <v>31.65</v>
      </c>
      <c r="D2025">
        <v>1054.5923</v>
      </c>
      <c r="E2025">
        <v>9</v>
      </c>
      <c r="F2025">
        <v>1.4</v>
      </c>
      <c r="G2025">
        <v>528.30409999999995</v>
      </c>
      <c r="H2025">
        <v>36.6</v>
      </c>
      <c r="I2025" s="1">
        <v>36400000</v>
      </c>
      <c r="J2025">
        <v>3</v>
      </c>
      <c r="K2025">
        <v>9813</v>
      </c>
      <c r="L2025" t="s">
        <v>73</v>
      </c>
      <c r="M2025">
        <v>6</v>
      </c>
      <c r="N2025">
        <v>6</v>
      </c>
      <c r="O2025" t="s">
        <v>2271</v>
      </c>
    </row>
    <row r="2026" spans="1:15" x14ac:dyDescent="0.25">
      <c r="A2026" t="s">
        <v>1075</v>
      </c>
      <c r="B2026" t="s">
        <v>1075</v>
      </c>
      <c r="C2026">
        <v>36.39</v>
      </c>
      <c r="D2026">
        <v>1184.5614</v>
      </c>
      <c r="E2026">
        <v>9</v>
      </c>
      <c r="F2026">
        <v>-0.7</v>
      </c>
      <c r="G2026">
        <v>395.86079999999998</v>
      </c>
      <c r="H2026">
        <v>34.4</v>
      </c>
      <c r="I2026" s="1">
        <v>22300000</v>
      </c>
      <c r="J2026">
        <v>2</v>
      </c>
      <c r="K2026">
        <v>9566</v>
      </c>
      <c r="L2026" t="s">
        <v>29</v>
      </c>
      <c r="M2026">
        <v>5</v>
      </c>
      <c r="N2026">
        <v>5</v>
      </c>
      <c r="O2026" t="s">
        <v>1076</v>
      </c>
    </row>
    <row r="2027" spans="1:15" x14ac:dyDescent="0.25">
      <c r="A2027" t="s">
        <v>1707</v>
      </c>
      <c r="B2027" t="s">
        <v>1707</v>
      </c>
      <c r="C2027">
        <v>33.6</v>
      </c>
      <c r="D2027">
        <v>1110.6185</v>
      </c>
      <c r="E2027">
        <v>9</v>
      </c>
      <c r="F2027">
        <v>-0.5</v>
      </c>
      <c r="G2027">
        <v>556.31629999999996</v>
      </c>
      <c r="H2027">
        <v>33.369999999999997</v>
      </c>
      <c r="I2027" s="1">
        <v>10700000</v>
      </c>
      <c r="J2027">
        <v>3</v>
      </c>
      <c r="K2027">
        <v>8674</v>
      </c>
      <c r="L2027" t="s">
        <v>73</v>
      </c>
      <c r="M2027">
        <v>1</v>
      </c>
      <c r="N2027">
        <v>1</v>
      </c>
      <c r="O2027" t="s">
        <v>1708</v>
      </c>
    </row>
    <row r="2028" spans="1:15" x14ac:dyDescent="0.25">
      <c r="A2028" t="s">
        <v>2425</v>
      </c>
      <c r="B2028" t="s">
        <v>2425</v>
      </c>
      <c r="C2028">
        <v>31.18</v>
      </c>
      <c r="D2028">
        <v>1086.6086</v>
      </c>
      <c r="E2028">
        <v>9</v>
      </c>
      <c r="F2028">
        <v>0</v>
      </c>
      <c r="G2028">
        <v>544.3116</v>
      </c>
      <c r="H2028">
        <v>30.63</v>
      </c>
      <c r="I2028" s="1">
        <v>9170000</v>
      </c>
      <c r="J2028">
        <v>3</v>
      </c>
      <c r="K2028">
        <v>7724</v>
      </c>
      <c r="L2028" t="s">
        <v>73</v>
      </c>
      <c r="M2028">
        <v>2</v>
      </c>
      <c r="N2028">
        <v>2</v>
      </c>
      <c r="O2028" t="s">
        <v>1708</v>
      </c>
    </row>
    <row r="2029" spans="1:15" x14ac:dyDescent="0.25">
      <c r="A2029" t="s">
        <v>3415</v>
      </c>
      <c r="B2029" t="s">
        <v>3415</v>
      </c>
      <c r="C2029">
        <v>27.77</v>
      </c>
      <c r="D2029">
        <v>900.49159999999995</v>
      </c>
      <c r="E2029">
        <v>9</v>
      </c>
      <c r="F2029">
        <v>-0.2</v>
      </c>
      <c r="G2029">
        <v>451.25299999999999</v>
      </c>
      <c r="H2029">
        <v>25.36</v>
      </c>
      <c r="I2029" s="1">
        <v>632000</v>
      </c>
      <c r="J2029">
        <v>6</v>
      </c>
      <c r="K2029">
        <v>6322</v>
      </c>
      <c r="L2029" t="s">
        <v>142</v>
      </c>
      <c r="M2029">
        <v>1</v>
      </c>
      <c r="N2029">
        <v>1</v>
      </c>
      <c r="O2029" t="s">
        <v>3416</v>
      </c>
    </row>
    <row r="2030" spans="1:15" x14ac:dyDescent="0.25">
      <c r="A2030" t="s">
        <v>1252</v>
      </c>
      <c r="B2030" t="s">
        <v>1252</v>
      </c>
      <c r="C2030">
        <v>35.409999999999997</v>
      </c>
      <c r="D2030">
        <v>1211.7211</v>
      </c>
      <c r="E2030">
        <v>9</v>
      </c>
      <c r="F2030">
        <v>-0.7</v>
      </c>
      <c r="G2030">
        <v>606.86739999999998</v>
      </c>
      <c r="H2030">
        <v>20.27</v>
      </c>
      <c r="I2030" s="1">
        <v>261000000</v>
      </c>
      <c r="J2030">
        <v>8</v>
      </c>
      <c r="K2030">
        <v>4719</v>
      </c>
      <c r="L2030" t="s">
        <v>17</v>
      </c>
      <c r="M2030">
        <v>6</v>
      </c>
      <c r="N2030">
        <v>6</v>
      </c>
      <c r="O2030" t="s">
        <v>1253</v>
      </c>
    </row>
    <row r="2031" spans="1:15" x14ac:dyDescent="0.25">
      <c r="A2031" t="s">
        <v>2390</v>
      </c>
      <c r="B2031" t="s">
        <v>2390</v>
      </c>
      <c r="C2031">
        <v>31.28</v>
      </c>
      <c r="D2031">
        <v>1162.5406</v>
      </c>
      <c r="E2031">
        <v>9</v>
      </c>
      <c r="F2031">
        <v>-0.4</v>
      </c>
      <c r="G2031">
        <v>582.27729999999997</v>
      </c>
      <c r="H2031">
        <v>32.57</v>
      </c>
      <c r="I2031" s="1">
        <v>4680000</v>
      </c>
      <c r="J2031">
        <v>9</v>
      </c>
      <c r="K2031">
        <v>9003</v>
      </c>
      <c r="L2031" t="s">
        <v>23</v>
      </c>
      <c r="M2031">
        <v>1</v>
      </c>
      <c r="N2031">
        <v>1</v>
      </c>
      <c r="O2031" t="s">
        <v>2391</v>
      </c>
    </row>
    <row r="2032" spans="1:15" x14ac:dyDescent="0.25">
      <c r="A2032" t="s">
        <v>2210</v>
      </c>
      <c r="B2032" t="s">
        <v>2210</v>
      </c>
      <c r="C2032">
        <v>31.82</v>
      </c>
      <c r="D2032">
        <v>1057.588</v>
      </c>
      <c r="E2032">
        <v>9</v>
      </c>
      <c r="F2032">
        <v>-0.4</v>
      </c>
      <c r="G2032">
        <v>529.80110000000002</v>
      </c>
      <c r="H2032">
        <v>21.35</v>
      </c>
      <c r="I2032" s="1">
        <v>4420000</v>
      </c>
      <c r="J2032">
        <v>6</v>
      </c>
      <c r="K2032">
        <v>5064</v>
      </c>
      <c r="L2032" t="s">
        <v>142</v>
      </c>
      <c r="M2032">
        <v>1</v>
      </c>
      <c r="N2032">
        <v>1</v>
      </c>
      <c r="O2032" t="s">
        <v>2211</v>
      </c>
    </row>
    <row r="2033" spans="1:17" x14ac:dyDescent="0.25">
      <c r="A2033" t="s">
        <v>2712</v>
      </c>
      <c r="B2033" t="s">
        <v>2712</v>
      </c>
      <c r="C2033">
        <v>30.24</v>
      </c>
      <c r="D2033">
        <v>1107.5600999999999</v>
      </c>
      <c r="E2033">
        <v>9</v>
      </c>
      <c r="F2033">
        <v>-0.5</v>
      </c>
      <c r="G2033">
        <v>554.78700000000003</v>
      </c>
      <c r="H2033">
        <v>55.53</v>
      </c>
      <c r="I2033" s="1">
        <v>20100000</v>
      </c>
      <c r="J2033">
        <v>6</v>
      </c>
      <c r="K2033">
        <v>16613</v>
      </c>
      <c r="L2033" t="s">
        <v>142</v>
      </c>
      <c r="M2033">
        <v>3</v>
      </c>
      <c r="N2033">
        <v>3</v>
      </c>
      <c r="O2033" t="s">
        <v>2713</v>
      </c>
    </row>
    <row r="2034" spans="1:17" x14ac:dyDescent="0.25">
      <c r="A2034" t="s">
        <v>1658</v>
      </c>
      <c r="B2034" t="s">
        <v>1658</v>
      </c>
      <c r="C2034">
        <v>33.83</v>
      </c>
      <c r="D2034">
        <v>969.53959999999995</v>
      </c>
      <c r="E2034">
        <v>9</v>
      </c>
      <c r="F2034">
        <v>0.5</v>
      </c>
      <c r="G2034">
        <v>485.77730000000003</v>
      </c>
      <c r="H2034">
        <v>24.92</v>
      </c>
      <c r="I2034" s="1">
        <v>5700000</v>
      </c>
      <c r="J2034">
        <v>8</v>
      </c>
      <c r="K2034">
        <v>6342</v>
      </c>
      <c r="L2034" t="s">
        <v>17</v>
      </c>
      <c r="M2034">
        <v>2</v>
      </c>
      <c r="N2034">
        <v>2</v>
      </c>
      <c r="O2034" t="s">
        <v>485</v>
      </c>
    </row>
    <row r="2035" spans="1:17" x14ac:dyDescent="0.25">
      <c r="A2035" t="s">
        <v>6008</v>
      </c>
      <c r="B2035" t="s">
        <v>2141</v>
      </c>
      <c r="C2035">
        <v>32.03</v>
      </c>
      <c r="D2035">
        <v>1076.5688</v>
      </c>
      <c r="E2035">
        <v>9</v>
      </c>
      <c r="F2035">
        <v>0.8</v>
      </c>
      <c r="G2035">
        <v>539.2921</v>
      </c>
      <c r="H2035">
        <v>27.99</v>
      </c>
      <c r="I2035" s="1">
        <v>1030000</v>
      </c>
      <c r="J2035">
        <v>3</v>
      </c>
      <c r="K2035">
        <v>6832</v>
      </c>
      <c r="L2035" t="s">
        <v>73</v>
      </c>
      <c r="M2035">
        <v>1</v>
      </c>
      <c r="N2035">
        <v>1</v>
      </c>
      <c r="O2035" t="s">
        <v>485</v>
      </c>
      <c r="P2035" t="s">
        <v>44</v>
      </c>
      <c r="Q2035" t="s">
        <v>338</v>
      </c>
    </row>
    <row r="2036" spans="1:17" x14ac:dyDescent="0.25">
      <c r="A2036" t="s">
        <v>4585</v>
      </c>
      <c r="B2036" t="s">
        <v>4585</v>
      </c>
      <c r="C2036">
        <v>23.03</v>
      </c>
      <c r="D2036">
        <v>1061.6022</v>
      </c>
      <c r="E2036">
        <v>9</v>
      </c>
      <c r="F2036">
        <v>0.4</v>
      </c>
      <c r="G2036">
        <v>531.80859999999996</v>
      </c>
      <c r="H2036">
        <v>40.159999999999997</v>
      </c>
      <c r="I2036" s="1">
        <v>1470000</v>
      </c>
      <c r="J2036">
        <v>7</v>
      </c>
      <c r="K2036">
        <v>11460</v>
      </c>
      <c r="L2036" t="s">
        <v>20</v>
      </c>
      <c r="M2036">
        <v>2</v>
      </c>
      <c r="N2036">
        <v>2</v>
      </c>
      <c r="O2036" t="s">
        <v>485</v>
      </c>
    </row>
    <row r="2037" spans="1:17" x14ac:dyDescent="0.25">
      <c r="A2037" t="s">
        <v>5439</v>
      </c>
      <c r="B2037" t="s">
        <v>5439</v>
      </c>
      <c r="C2037">
        <v>17.87</v>
      </c>
      <c r="D2037">
        <v>893.4606</v>
      </c>
      <c r="E2037">
        <v>9</v>
      </c>
      <c r="F2037">
        <v>-1.1000000000000001</v>
      </c>
      <c r="G2037">
        <v>447.7371</v>
      </c>
      <c r="H2037">
        <v>32.89</v>
      </c>
      <c r="I2037" s="1">
        <v>122000000</v>
      </c>
      <c r="J2037">
        <v>10</v>
      </c>
      <c r="K2037">
        <v>9126</v>
      </c>
      <c r="L2037" t="s">
        <v>32</v>
      </c>
      <c r="M2037">
        <v>3</v>
      </c>
      <c r="N2037">
        <v>3</v>
      </c>
      <c r="O2037" t="s">
        <v>485</v>
      </c>
    </row>
    <row r="2038" spans="1:17" x14ac:dyDescent="0.25">
      <c r="A2038" t="s">
        <v>3047</v>
      </c>
      <c r="B2038" t="s">
        <v>3047</v>
      </c>
      <c r="C2038">
        <v>29.09</v>
      </c>
      <c r="D2038">
        <v>1024.5592999999999</v>
      </c>
      <c r="E2038">
        <v>9</v>
      </c>
      <c r="F2038">
        <v>1.2</v>
      </c>
      <c r="G2038">
        <v>513.28750000000002</v>
      </c>
      <c r="H2038">
        <v>49.64</v>
      </c>
      <c r="I2038" s="1">
        <v>8790000</v>
      </c>
      <c r="J2038">
        <v>4</v>
      </c>
      <c r="K2038">
        <v>14312</v>
      </c>
      <c r="L2038" t="s">
        <v>26</v>
      </c>
      <c r="M2038">
        <v>1</v>
      </c>
      <c r="N2038">
        <v>1</v>
      </c>
      <c r="O2038" t="s">
        <v>3048</v>
      </c>
    </row>
    <row r="2039" spans="1:17" x14ac:dyDescent="0.25">
      <c r="A2039" t="s">
        <v>6009</v>
      </c>
      <c r="B2039" t="s">
        <v>1216</v>
      </c>
      <c r="C2039">
        <v>35.549999999999997</v>
      </c>
      <c r="D2039">
        <v>1062.5201</v>
      </c>
      <c r="E2039">
        <v>9</v>
      </c>
      <c r="F2039">
        <v>0.2</v>
      </c>
      <c r="G2039">
        <v>532.26750000000004</v>
      </c>
      <c r="H2039">
        <v>31.1</v>
      </c>
      <c r="I2039" s="1">
        <v>21700000</v>
      </c>
      <c r="J2039">
        <v>1</v>
      </c>
      <c r="K2039">
        <v>7910</v>
      </c>
      <c r="L2039" t="s">
        <v>84</v>
      </c>
      <c r="M2039">
        <v>6</v>
      </c>
      <c r="N2039">
        <v>6</v>
      </c>
      <c r="O2039" t="s">
        <v>1217</v>
      </c>
      <c r="P2039" t="s">
        <v>44</v>
      </c>
      <c r="Q2039" t="s">
        <v>1218</v>
      </c>
    </row>
    <row r="2040" spans="1:17" x14ac:dyDescent="0.25">
      <c r="A2040" t="s">
        <v>6009</v>
      </c>
      <c r="B2040" t="s">
        <v>3225</v>
      </c>
      <c r="C2040">
        <v>28.42</v>
      </c>
      <c r="D2040">
        <v>1046.5253</v>
      </c>
      <c r="E2040">
        <v>9</v>
      </c>
      <c r="F2040">
        <v>1.7</v>
      </c>
      <c r="G2040">
        <v>524.27080000000001</v>
      </c>
      <c r="H2040">
        <v>34.869999999999997</v>
      </c>
      <c r="I2040" s="1">
        <v>967000</v>
      </c>
      <c r="J2040">
        <v>3</v>
      </c>
      <c r="K2040">
        <v>9206</v>
      </c>
      <c r="L2040" t="s">
        <v>73</v>
      </c>
      <c r="M2040">
        <v>1</v>
      </c>
      <c r="N2040">
        <v>1</v>
      </c>
      <c r="O2040" t="s">
        <v>1217</v>
      </c>
      <c r="P2040" t="s">
        <v>44</v>
      </c>
      <c r="Q2040" t="s">
        <v>3226</v>
      </c>
    </row>
    <row r="2041" spans="1:17" x14ac:dyDescent="0.25">
      <c r="A2041" t="s">
        <v>2020</v>
      </c>
      <c r="B2041" t="s">
        <v>2020</v>
      </c>
      <c r="C2041">
        <v>32.42</v>
      </c>
      <c r="D2041">
        <v>1012.5229</v>
      </c>
      <c r="E2041">
        <v>9</v>
      </c>
      <c r="F2041">
        <v>0.7</v>
      </c>
      <c r="G2041">
        <v>507.26909999999998</v>
      </c>
      <c r="H2041">
        <v>46.02</v>
      </c>
      <c r="I2041" s="1">
        <v>2070000</v>
      </c>
      <c r="J2041">
        <v>1</v>
      </c>
      <c r="K2041">
        <v>13187</v>
      </c>
      <c r="L2041" t="s">
        <v>84</v>
      </c>
      <c r="M2041">
        <v>2</v>
      </c>
      <c r="N2041">
        <v>2</v>
      </c>
      <c r="O2041" t="s">
        <v>2021</v>
      </c>
    </row>
    <row r="2042" spans="1:17" x14ac:dyDescent="0.25">
      <c r="A2042" t="s">
        <v>3372</v>
      </c>
      <c r="B2042" t="s">
        <v>3372</v>
      </c>
      <c r="C2042">
        <v>27.9</v>
      </c>
      <c r="D2042">
        <v>1016.4927</v>
      </c>
      <c r="E2042">
        <v>9</v>
      </c>
      <c r="F2042">
        <v>-0.9</v>
      </c>
      <c r="G2042">
        <v>509.25310000000002</v>
      </c>
      <c r="H2042">
        <v>23.84</v>
      </c>
      <c r="I2042" s="1">
        <v>2320000</v>
      </c>
      <c r="J2042">
        <v>7</v>
      </c>
      <c r="K2042">
        <v>5915</v>
      </c>
      <c r="L2042" t="s">
        <v>20</v>
      </c>
      <c r="M2042">
        <v>2</v>
      </c>
      <c r="N2042">
        <v>2</v>
      </c>
      <c r="O2042" t="s">
        <v>3373</v>
      </c>
    </row>
    <row r="2043" spans="1:17" x14ac:dyDescent="0.25">
      <c r="A2043" t="s">
        <v>4336</v>
      </c>
      <c r="B2043" t="s">
        <v>4336</v>
      </c>
      <c r="C2043">
        <v>24.1</v>
      </c>
      <c r="D2043">
        <v>962.50729999999999</v>
      </c>
      <c r="E2043">
        <v>9</v>
      </c>
      <c r="F2043">
        <v>0.5</v>
      </c>
      <c r="G2043">
        <v>482.2611</v>
      </c>
      <c r="H2043">
        <v>39.54</v>
      </c>
      <c r="I2043" s="1">
        <v>680000</v>
      </c>
      <c r="J2043">
        <v>2</v>
      </c>
      <c r="K2043">
        <v>11402</v>
      </c>
      <c r="L2043" t="s">
        <v>29</v>
      </c>
      <c r="M2043">
        <v>1</v>
      </c>
      <c r="N2043">
        <v>1</v>
      </c>
      <c r="O2043" t="s">
        <v>3373</v>
      </c>
    </row>
    <row r="2044" spans="1:17" x14ac:dyDescent="0.25">
      <c r="A2044" t="s">
        <v>5072</v>
      </c>
      <c r="B2044" t="s">
        <v>5072</v>
      </c>
      <c r="C2044">
        <v>20.3</v>
      </c>
      <c r="D2044">
        <v>1203.5924</v>
      </c>
      <c r="E2044">
        <v>9</v>
      </c>
      <c r="F2044">
        <v>1.1000000000000001</v>
      </c>
      <c r="G2044">
        <v>602.80409999999995</v>
      </c>
      <c r="H2044">
        <v>34.47</v>
      </c>
      <c r="I2044" s="1">
        <v>1090000</v>
      </c>
      <c r="J2044">
        <v>1</v>
      </c>
      <c r="K2044">
        <v>9091</v>
      </c>
      <c r="L2044" t="s">
        <v>84</v>
      </c>
      <c r="M2044">
        <v>1</v>
      </c>
      <c r="N2044">
        <v>1</v>
      </c>
      <c r="O2044" t="s">
        <v>5073</v>
      </c>
    </row>
    <row r="2045" spans="1:17" x14ac:dyDescent="0.25">
      <c r="A2045" t="s">
        <v>5180</v>
      </c>
      <c r="B2045" t="s">
        <v>5180</v>
      </c>
      <c r="C2045">
        <v>19.670000000000002</v>
      </c>
      <c r="D2045">
        <v>1179.6400000000001</v>
      </c>
      <c r="E2045">
        <v>9</v>
      </c>
      <c r="F2045">
        <v>-0.1</v>
      </c>
      <c r="G2045">
        <v>590.82719999999995</v>
      </c>
      <c r="H2045">
        <v>61.07</v>
      </c>
      <c r="I2045" s="1">
        <v>3560000</v>
      </c>
      <c r="J2045">
        <v>3</v>
      </c>
      <c r="K2045">
        <v>18401</v>
      </c>
      <c r="L2045" t="s">
        <v>73</v>
      </c>
      <c r="M2045">
        <v>1</v>
      </c>
      <c r="N2045">
        <v>1</v>
      </c>
      <c r="O2045" t="s">
        <v>5073</v>
      </c>
    </row>
    <row r="2046" spans="1:17" x14ac:dyDescent="0.25">
      <c r="A2046" t="s">
        <v>555</v>
      </c>
      <c r="B2046" t="s">
        <v>555</v>
      </c>
      <c r="C2046">
        <v>39.409999999999997</v>
      </c>
      <c r="D2046">
        <v>995.52869999999996</v>
      </c>
      <c r="E2046">
        <v>9</v>
      </c>
      <c r="F2046">
        <v>0.4</v>
      </c>
      <c r="G2046">
        <v>498.77190000000002</v>
      </c>
      <c r="H2046">
        <v>24.58</v>
      </c>
      <c r="I2046" s="1">
        <v>14100000</v>
      </c>
      <c r="J2046">
        <v>8</v>
      </c>
      <c r="K2046">
        <v>6222</v>
      </c>
      <c r="L2046" t="s">
        <v>17</v>
      </c>
      <c r="M2046">
        <v>1</v>
      </c>
      <c r="N2046">
        <v>1</v>
      </c>
      <c r="O2046" t="s">
        <v>556</v>
      </c>
    </row>
    <row r="2047" spans="1:17" x14ac:dyDescent="0.25">
      <c r="A2047" t="s">
        <v>3353</v>
      </c>
      <c r="B2047" t="s">
        <v>3353</v>
      </c>
      <c r="C2047">
        <v>27.97</v>
      </c>
      <c r="D2047">
        <v>1126.6022</v>
      </c>
      <c r="E2047">
        <v>9</v>
      </c>
      <c r="F2047">
        <v>0</v>
      </c>
      <c r="G2047">
        <v>564.30830000000003</v>
      </c>
      <c r="H2047">
        <v>48.74</v>
      </c>
      <c r="I2047" s="1">
        <v>119000000</v>
      </c>
      <c r="J2047">
        <v>3</v>
      </c>
      <c r="K2047">
        <v>14107</v>
      </c>
      <c r="L2047" t="s">
        <v>73</v>
      </c>
      <c r="M2047">
        <v>9</v>
      </c>
      <c r="N2047">
        <v>9</v>
      </c>
      <c r="O2047" t="s">
        <v>3354</v>
      </c>
    </row>
    <row r="2048" spans="1:17" x14ac:dyDescent="0.25">
      <c r="A2048" t="s">
        <v>623</v>
      </c>
      <c r="B2048" t="s">
        <v>623</v>
      </c>
      <c r="C2048">
        <v>39.01</v>
      </c>
      <c r="D2048">
        <v>979.50869999999998</v>
      </c>
      <c r="E2048">
        <v>9</v>
      </c>
      <c r="F2048">
        <v>-0.7</v>
      </c>
      <c r="G2048">
        <v>490.76130000000001</v>
      </c>
      <c r="H2048">
        <v>30.03</v>
      </c>
      <c r="I2048" s="1">
        <v>1840000</v>
      </c>
      <c r="J2048">
        <v>10</v>
      </c>
      <c r="K2048">
        <v>8126</v>
      </c>
      <c r="L2048" t="s">
        <v>32</v>
      </c>
      <c r="M2048">
        <v>1</v>
      </c>
      <c r="N2048">
        <v>1</v>
      </c>
      <c r="O2048" t="s">
        <v>624</v>
      </c>
    </row>
    <row r="2049" spans="1:17" x14ac:dyDescent="0.25">
      <c r="A2049" t="s">
        <v>3807</v>
      </c>
      <c r="B2049" t="s">
        <v>3807</v>
      </c>
      <c r="C2049">
        <v>26.33</v>
      </c>
      <c r="D2049">
        <v>1074.575</v>
      </c>
      <c r="E2049">
        <v>9</v>
      </c>
      <c r="F2049">
        <v>1.1000000000000001</v>
      </c>
      <c r="G2049">
        <v>538.2953</v>
      </c>
      <c r="H2049">
        <v>70.94</v>
      </c>
      <c r="I2049" s="1">
        <v>8590000</v>
      </c>
      <c r="J2049">
        <v>7</v>
      </c>
      <c r="K2049">
        <v>22370</v>
      </c>
      <c r="L2049" t="s">
        <v>20</v>
      </c>
      <c r="M2049">
        <v>4</v>
      </c>
      <c r="N2049">
        <v>4</v>
      </c>
      <c r="O2049" t="s">
        <v>3808</v>
      </c>
    </row>
    <row r="2050" spans="1:17" x14ac:dyDescent="0.25">
      <c r="A2050" t="s">
        <v>3803</v>
      </c>
      <c r="B2050" t="s">
        <v>3803</v>
      </c>
      <c r="C2050">
        <v>26.35</v>
      </c>
      <c r="D2050">
        <v>882.52869999999996</v>
      </c>
      <c r="E2050">
        <v>9</v>
      </c>
      <c r="F2050">
        <v>-0.3</v>
      </c>
      <c r="G2050">
        <v>442.2715</v>
      </c>
      <c r="H2050">
        <v>33.090000000000003</v>
      </c>
      <c r="I2050" s="1">
        <v>3420000</v>
      </c>
      <c r="J2050">
        <v>10</v>
      </c>
      <c r="K2050">
        <v>9194</v>
      </c>
      <c r="L2050" t="s">
        <v>32</v>
      </c>
      <c r="M2050">
        <v>2</v>
      </c>
      <c r="N2050">
        <v>2</v>
      </c>
      <c r="O2050" t="s">
        <v>3804</v>
      </c>
    </row>
    <row r="2051" spans="1:17" x14ac:dyDescent="0.25">
      <c r="A2051" t="s">
        <v>3714</v>
      </c>
      <c r="B2051" t="s">
        <v>3714</v>
      </c>
      <c r="C2051">
        <v>26.67</v>
      </c>
      <c r="D2051">
        <v>938.52970000000005</v>
      </c>
      <c r="E2051">
        <v>9</v>
      </c>
      <c r="F2051">
        <v>1.1000000000000001</v>
      </c>
      <c r="G2051">
        <v>470.27260000000001</v>
      </c>
      <c r="H2051">
        <v>30.91</v>
      </c>
      <c r="I2051" s="1">
        <v>6360000</v>
      </c>
      <c r="J2051">
        <v>9</v>
      </c>
      <c r="K2051">
        <v>8426</v>
      </c>
      <c r="L2051" t="s">
        <v>23</v>
      </c>
      <c r="M2051">
        <v>2</v>
      </c>
      <c r="N2051">
        <v>2</v>
      </c>
      <c r="O2051" t="s">
        <v>3715</v>
      </c>
    </row>
    <row r="2052" spans="1:17" x14ac:dyDescent="0.25">
      <c r="A2052" t="s">
        <v>5654</v>
      </c>
      <c r="B2052" t="s">
        <v>5654</v>
      </c>
      <c r="C2052">
        <v>16.649999999999999</v>
      </c>
      <c r="D2052">
        <v>1036.5553</v>
      </c>
      <c r="E2052">
        <v>9</v>
      </c>
      <c r="F2052">
        <v>0</v>
      </c>
      <c r="G2052">
        <v>519.28489999999999</v>
      </c>
      <c r="H2052">
        <v>48.57</v>
      </c>
      <c r="I2052" s="1">
        <v>27700000</v>
      </c>
      <c r="J2052">
        <v>5</v>
      </c>
      <c r="K2052">
        <v>13769</v>
      </c>
      <c r="L2052" t="s">
        <v>47</v>
      </c>
      <c r="M2052">
        <v>1</v>
      </c>
      <c r="N2052">
        <v>1</v>
      </c>
      <c r="O2052" t="s">
        <v>3715</v>
      </c>
    </row>
    <row r="2053" spans="1:17" x14ac:dyDescent="0.25">
      <c r="A2053" t="s">
        <v>4314</v>
      </c>
      <c r="B2053" t="s">
        <v>4314</v>
      </c>
      <c r="C2053">
        <v>24.21</v>
      </c>
      <c r="D2053">
        <v>1137.6545000000001</v>
      </c>
      <c r="E2053">
        <v>9</v>
      </c>
      <c r="F2053">
        <v>0.4</v>
      </c>
      <c r="G2053">
        <v>569.83479999999997</v>
      </c>
      <c r="H2053">
        <v>43.22</v>
      </c>
      <c r="I2053" s="1">
        <v>795000</v>
      </c>
      <c r="J2053">
        <v>5</v>
      </c>
      <c r="K2053">
        <v>11898</v>
      </c>
      <c r="L2053" t="s">
        <v>47</v>
      </c>
      <c r="M2053">
        <v>1</v>
      </c>
      <c r="N2053">
        <v>1</v>
      </c>
      <c r="O2053" t="s">
        <v>4315</v>
      </c>
    </row>
    <row r="2054" spans="1:17" x14ac:dyDescent="0.25">
      <c r="A2054" t="s">
        <v>4356</v>
      </c>
      <c r="B2054" t="s">
        <v>4356</v>
      </c>
      <c r="C2054">
        <v>24.03</v>
      </c>
      <c r="D2054">
        <v>1027.4570000000001</v>
      </c>
      <c r="E2054">
        <v>9</v>
      </c>
      <c r="F2054">
        <v>-0.4</v>
      </c>
      <c r="G2054">
        <v>514.73559999999998</v>
      </c>
      <c r="H2054">
        <v>24</v>
      </c>
      <c r="I2054" s="1">
        <v>7980000</v>
      </c>
      <c r="J2054">
        <v>6</v>
      </c>
      <c r="K2054">
        <v>5900</v>
      </c>
      <c r="L2054" t="s">
        <v>142</v>
      </c>
      <c r="M2054">
        <v>2</v>
      </c>
      <c r="N2054">
        <v>2</v>
      </c>
      <c r="O2054" t="s">
        <v>4357</v>
      </c>
    </row>
    <row r="2055" spans="1:17" x14ac:dyDescent="0.25">
      <c r="A2055" t="s">
        <v>206</v>
      </c>
      <c r="B2055" t="s">
        <v>206</v>
      </c>
      <c r="C2055">
        <v>44.48</v>
      </c>
      <c r="D2055">
        <v>1017.6045</v>
      </c>
      <c r="E2055">
        <v>9</v>
      </c>
      <c r="F2055">
        <v>0.8</v>
      </c>
      <c r="G2055">
        <v>509.80990000000003</v>
      </c>
      <c r="H2055">
        <v>37.159999999999997</v>
      </c>
      <c r="I2055" s="1">
        <v>352000</v>
      </c>
      <c r="J2055">
        <v>4</v>
      </c>
      <c r="K2055">
        <v>9941</v>
      </c>
      <c r="L2055" t="s">
        <v>26</v>
      </c>
      <c r="M2055">
        <v>1</v>
      </c>
      <c r="N2055">
        <v>1</v>
      </c>
      <c r="O2055" t="s">
        <v>207</v>
      </c>
    </row>
    <row r="2056" spans="1:17" x14ac:dyDescent="0.25">
      <c r="A2056" t="s">
        <v>617</v>
      </c>
      <c r="B2056" t="s">
        <v>617</v>
      </c>
      <c r="C2056">
        <v>39.049999999999997</v>
      </c>
      <c r="D2056">
        <v>1184.6301000000001</v>
      </c>
      <c r="E2056">
        <v>9</v>
      </c>
      <c r="F2056">
        <v>-1.6</v>
      </c>
      <c r="G2056">
        <v>593.32140000000004</v>
      </c>
      <c r="H2056">
        <v>28.57</v>
      </c>
      <c r="I2056" s="1">
        <v>60100000</v>
      </c>
      <c r="J2056">
        <v>10</v>
      </c>
      <c r="K2056">
        <v>7610</v>
      </c>
      <c r="L2056" t="s">
        <v>32</v>
      </c>
      <c r="M2056">
        <v>4</v>
      </c>
      <c r="N2056">
        <v>4</v>
      </c>
      <c r="O2056" t="s">
        <v>207</v>
      </c>
    </row>
    <row r="2057" spans="1:17" x14ac:dyDescent="0.25">
      <c r="A2057" t="s">
        <v>2301</v>
      </c>
      <c r="B2057" t="s">
        <v>2301</v>
      </c>
      <c r="C2057">
        <v>31.52</v>
      </c>
      <c r="D2057">
        <v>1043.6161</v>
      </c>
      <c r="E2057">
        <v>9</v>
      </c>
      <c r="F2057">
        <v>0</v>
      </c>
      <c r="G2057">
        <v>522.81529999999998</v>
      </c>
      <c r="H2057">
        <v>37.75</v>
      </c>
      <c r="I2057" s="1">
        <v>14100000</v>
      </c>
      <c r="J2057">
        <v>4</v>
      </c>
      <c r="K2057">
        <v>10148</v>
      </c>
      <c r="L2057" t="s">
        <v>26</v>
      </c>
      <c r="M2057">
        <v>3</v>
      </c>
      <c r="N2057">
        <v>3</v>
      </c>
      <c r="O2057" t="s">
        <v>207</v>
      </c>
    </row>
    <row r="2058" spans="1:17" x14ac:dyDescent="0.25">
      <c r="A2058" t="s">
        <v>2301</v>
      </c>
      <c r="B2058" t="s">
        <v>4086</v>
      </c>
      <c r="C2058">
        <v>25.21</v>
      </c>
      <c r="D2058">
        <v>1059.6111000000001</v>
      </c>
      <c r="E2058">
        <v>9</v>
      </c>
      <c r="F2058">
        <v>0.2</v>
      </c>
      <c r="G2058">
        <v>530.81290000000001</v>
      </c>
      <c r="H2058">
        <v>30.91</v>
      </c>
      <c r="I2058" s="1">
        <v>47100000</v>
      </c>
      <c r="J2058">
        <v>4</v>
      </c>
      <c r="K2058">
        <v>7784</v>
      </c>
      <c r="L2058" t="s">
        <v>26</v>
      </c>
      <c r="M2058">
        <v>7</v>
      </c>
      <c r="N2058">
        <v>7</v>
      </c>
      <c r="O2058" t="s">
        <v>207</v>
      </c>
      <c r="P2058" t="s">
        <v>44</v>
      </c>
      <c r="Q2058" t="s">
        <v>67</v>
      </c>
    </row>
    <row r="2059" spans="1:17" x14ac:dyDescent="0.25">
      <c r="A2059" t="s">
        <v>4312</v>
      </c>
      <c r="B2059" t="s">
        <v>4312</v>
      </c>
      <c r="C2059">
        <v>24.22</v>
      </c>
      <c r="D2059">
        <v>998.58730000000003</v>
      </c>
      <c r="E2059">
        <v>9</v>
      </c>
      <c r="F2059">
        <v>-0.2</v>
      </c>
      <c r="G2059">
        <v>500.30079999999998</v>
      </c>
      <c r="H2059">
        <v>24.43</v>
      </c>
      <c r="I2059" s="1">
        <v>12000000</v>
      </c>
      <c r="J2059">
        <v>8</v>
      </c>
      <c r="K2059">
        <v>6177</v>
      </c>
      <c r="L2059" t="s">
        <v>17</v>
      </c>
      <c r="M2059">
        <v>3</v>
      </c>
      <c r="N2059">
        <v>3</v>
      </c>
      <c r="O2059" t="s">
        <v>207</v>
      </c>
    </row>
    <row r="2060" spans="1:17" x14ac:dyDescent="0.25">
      <c r="A2060" t="s">
        <v>3076</v>
      </c>
      <c r="B2060" t="s">
        <v>3076</v>
      </c>
      <c r="C2060">
        <v>28.96</v>
      </c>
      <c r="D2060">
        <v>1232.7140999999999</v>
      </c>
      <c r="E2060">
        <v>9</v>
      </c>
      <c r="F2060">
        <v>1</v>
      </c>
      <c r="G2060">
        <v>411.91239999999999</v>
      </c>
      <c r="H2060">
        <v>30.57</v>
      </c>
      <c r="I2060" s="1">
        <v>4520000</v>
      </c>
      <c r="J2060">
        <v>1</v>
      </c>
      <c r="K2060">
        <v>7722</v>
      </c>
      <c r="L2060" t="s">
        <v>84</v>
      </c>
      <c r="M2060">
        <v>2</v>
      </c>
      <c r="N2060">
        <v>2</v>
      </c>
      <c r="O2060" t="s">
        <v>3077</v>
      </c>
    </row>
    <row r="2061" spans="1:17" x14ac:dyDescent="0.25">
      <c r="A2061" t="s">
        <v>4368</v>
      </c>
      <c r="B2061" t="s">
        <v>4368</v>
      </c>
      <c r="C2061">
        <v>23.97</v>
      </c>
      <c r="D2061">
        <v>1059.6111000000001</v>
      </c>
      <c r="E2061">
        <v>9</v>
      </c>
      <c r="F2061">
        <v>-0.1</v>
      </c>
      <c r="G2061">
        <v>530.81269999999995</v>
      </c>
      <c r="H2061">
        <v>35.380000000000003</v>
      </c>
      <c r="I2061" s="1">
        <v>49600000</v>
      </c>
      <c r="J2061">
        <v>3</v>
      </c>
      <c r="K2061">
        <v>9385</v>
      </c>
      <c r="L2061" t="s">
        <v>73</v>
      </c>
      <c r="M2061">
        <v>1</v>
      </c>
      <c r="N2061">
        <v>1</v>
      </c>
      <c r="O2061" t="s">
        <v>3077</v>
      </c>
    </row>
    <row r="2062" spans="1:17" x14ac:dyDescent="0.25">
      <c r="A2062" t="s">
        <v>4368</v>
      </c>
      <c r="B2062" t="s">
        <v>4644</v>
      </c>
      <c r="C2062">
        <v>22.74</v>
      </c>
      <c r="D2062">
        <v>1075.606</v>
      </c>
      <c r="E2062">
        <v>9</v>
      </c>
      <c r="F2062">
        <v>0.3</v>
      </c>
      <c r="G2062">
        <v>538.81039999999996</v>
      </c>
      <c r="H2062">
        <v>31.46</v>
      </c>
      <c r="I2062" s="1">
        <v>206000000</v>
      </c>
      <c r="J2062">
        <v>3</v>
      </c>
      <c r="K2062">
        <v>8010</v>
      </c>
      <c r="L2062" t="s">
        <v>73</v>
      </c>
      <c r="M2062">
        <v>9</v>
      </c>
      <c r="N2062">
        <v>9</v>
      </c>
      <c r="O2062" t="s">
        <v>3077</v>
      </c>
      <c r="P2062" t="s">
        <v>44</v>
      </c>
      <c r="Q2062" t="s">
        <v>67</v>
      </c>
    </row>
    <row r="2063" spans="1:17" x14ac:dyDescent="0.25">
      <c r="A2063" t="s">
        <v>871</v>
      </c>
      <c r="B2063" t="s">
        <v>871</v>
      </c>
      <c r="C2063">
        <v>37.4</v>
      </c>
      <c r="D2063">
        <v>1095.6077</v>
      </c>
      <c r="E2063">
        <v>9</v>
      </c>
      <c r="F2063">
        <v>-0.8</v>
      </c>
      <c r="G2063">
        <v>548.8107</v>
      </c>
      <c r="H2063">
        <v>45.83</v>
      </c>
      <c r="I2063" s="1">
        <v>66600000</v>
      </c>
      <c r="J2063">
        <v>5</v>
      </c>
      <c r="K2063">
        <v>12806</v>
      </c>
      <c r="L2063" t="s">
        <v>47</v>
      </c>
      <c r="M2063">
        <v>7</v>
      </c>
      <c r="N2063">
        <v>7</v>
      </c>
      <c r="O2063" t="s">
        <v>872</v>
      </c>
    </row>
    <row r="2064" spans="1:17" x14ac:dyDescent="0.25">
      <c r="A2064" t="s">
        <v>5742</v>
      </c>
      <c r="B2064" t="s">
        <v>5742</v>
      </c>
      <c r="C2064">
        <v>16.010000000000002</v>
      </c>
      <c r="D2064">
        <v>1146.6185</v>
      </c>
      <c r="E2064">
        <v>9</v>
      </c>
      <c r="F2064">
        <v>4.0999999999999996</v>
      </c>
      <c r="G2064">
        <v>383.21499999999997</v>
      </c>
      <c r="H2064">
        <v>48.94</v>
      </c>
      <c r="I2064" s="1">
        <v>629000</v>
      </c>
      <c r="J2064">
        <v>7</v>
      </c>
      <c r="K2064">
        <v>14515</v>
      </c>
      <c r="L2064" t="s">
        <v>20</v>
      </c>
      <c r="M2064">
        <v>1</v>
      </c>
      <c r="N2064">
        <v>1</v>
      </c>
      <c r="O2064" t="s">
        <v>872</v>
      </c>
    </row>
    <row r="2065" spans="1:17" x14ac:dyDescent="0.25">
      <c r="A2065" t="s">
        <v>4481</v>
      </c>
      <c r="B2065" t="s">
        <v>4481</v>
      </c>
      <c r="C2065">
        <v>23.4</v>
      </c>
      <c r="D2065">
        <v>1094.6559999999999</v>
      </c>
      <c r="E2065">
        <v>9</v>
      </c>
      <c r="F2065">
        <v>-0.2</v>
      </c>
      <c r="G2065">
        <v>548.33510000000001</v>
      </c>
      <c r="H2065">
        <v>24.91</v>
      </c>
      <c r="I2065" s="1">
        <v>29400000</v>
      </c>
      <c r="J2065">
        <v>10</v>
      </c>
      <c r="K2065">
        <v>6321</v>
      </c>
      <c r="L2065" t="s">
        <v>32</v>
      </c>
      <c r="M2065">
        <v>1</v>
      </c>
      <c r="N2065">
        <v>1</v>
      </c>
      <c r="O2065" t="s">
        <v>1249</v>
      </c>
    </row>
    <row r="2066" spans="1:17" x14ac:dyDescent="0.25">
      <c r="A2066" t="s">
        <v>4642</v>
      </c>
      <c r="B2066" t="s">
        <v>4642</v>
      </c>
      <c r="C2066">
        <v>22.75</v>
      </c>
      <c r="D2066">
        <v>913.55960000000005</v>
      </c>
      <c r="E2066">
        <v>9</v>
      </c>
      <c r="F2066">
        <v>1.9</v>
      </c>
      <c r="G2066">
        <v>457.78800000000001</v>
      </c>
      <c r="H2066">
        <v>33.21</v>
      </c>
      <c r="I2066" s="1">
        <v>183000</v>
      </c>
      <c r="J2066">
        <v>3</v>
      </c>
      <c r="K2066">
        <v>8622</v>
      </c>
      <c r="L2066" t="s">
        <v>73</v>
      </c>
      <c r="M2066">
        <v>2</v>
      </c>
      <c r="N2066">
        <v>2</v>
      </c>
      <c r="O2066" t="s">
        <v>1249</v>
      </c>
    </row>
    <row r="2067" spans="1:17" x14ac:dyDescent="0.25">
      <c r="A2067" t="s">
        <v>3387</v>
      </c>
      <c r="B2067" t="s">
        <v>3387</v>
      </c>
      <c r="C2067">
        <v>27.84</v>
      </c>
      <c r="D2067">
        <v>1021.5807</v>
      </c>
      <c r="E2067">
        <v>9</v>
      </c>
      <c r="F2067">
        <v>1</v>
      </c>
      <c r="G2067">
        <v>511.79820000000001</v>
      </c>
      <c r="H2067">
        <v>25.78</v>
      </c>
      <c r="I2067" s="1">
        <v>1090000</v>
      </c>
      <c r="J2067">
        <v>8</v>
      </c>
      <c r="K2067">
        <v>6649</v>
      </c>
      <c r="L2067" t="s">
        <v>17</v>
      </c>
      <c r="M2067">
        <v>1</v>
      </c>
      <c r="N2067">
        <v>1</v>
      </c>
      <c r="O2067" t="s">
        <v>3388</v>
      </c>
    </row>
    <row r="2068" spans="1:17" x14ac:dyDescent="0.25">
      <c r="A2068" t="s">
        <v>3568</v>
      </c>
      <c r="B2068" t="s">
        <v>3568</v>
      </c>
      <c r="C2068">
        <v>27.21</v>
      </c>
      <c r="D2068">
        <v>1017.5355</v>
      </c>
      <c r="E2068">
        <v>9</v>
      </c>
      <c r="F2068">
        <v>0.9</v>
      </c>
      <c r="G2068">
        <v>509.77550000000002</v>
      </c>
      <c r="H2068">
        <v>36.090000000000003</v>
      </c>
      <c r="I2068" s="1">
        <v>157000000</v>
      </c>
      <c r="J2068">
        <v>2</v>
      </c>
      <c r="K2068">
        <v>10173</v>
      </c>
      <c r="L2068" t="s">
        <v>29</v>
      </c>
      <c r="M2068">
        <v>7</v>
      </c>
      <c r="N2068">
        <v>7</v>
      </c>
      <c r="O2068" t="s">
        <v>3388</v>
      </c>
    </row>
    <row r="2069" spans="1:17" x14ac:dyDescent="0.25">
      <c r="A2069" t="s">
        <v>1109</v>
      </c>
      <c r="B2069" t="s">
        <v>807</v>
      </c>
      <c r="C2069">
        <v>37.729999999999997</v>
      </c>
      <c r="D2069">
        <v>1220.5787</v>
      </c>
      <c r="E2069">
        <v>9</v>
      </c>
      <c r="F2069">
        <v>0.2</v>
      </c>
      <c r="G2069">
        <v>611.29679999999996</v>
      </c>
      <c r="H2069">
        <v>50.05</v>
      </c>
      <c r="I2069" s="1">
        <v>669000000</v>
      </c>
      <c r="J2069">
        <v>5</v>
      </c>
      <c r="K2069">
        <v>14284</v>
      </c>
      <c r="L2069" t="s">
        <v>47</v>
      </c>
      <c r="M2069">
        <v>21</v>
      </c>
      <c r="N2069">
        <v>21</v>
      </c>
      <c r="O2069" t="s">
        <v>808</v>
      </c>
      <c r="P2069" t="s">
        <v>44</v>
      </c>
      <c r="Q2069" t="s">
        <v>338</v>
      </c>
    </row>
    <row r="2070" spans="1:17" x14ac:dyDescent="0.25">
      <c r="A2070" t="s">
        <v>1109</v>
      </c>
      <c r="B2070" t="s">
        <v>1109</v>
      </c>
      <c r="C2070">
        <v>36.200000000000003</v>
      </c>
      <c r="D2070">
        <v>1204.5836999999999</v>
      </c>
      <c r="E2070">
        <v>9</v>
      </c>
      <c r="F2070">
        <v>0.4</v>
      </c>
      <c r="G2070">
        <v>603.29939999999999</v>
      </c>
      <c r="H2070">
        <v>54.11</v>
      </c>
      <c r="I2070" s="1">
        <v>40400000</v>
      </c>
      <c r="J2070">
        <v>5</v>
      </c>
      <c r="K2070">
        <v>15703</v>
      </c>
      <c r="L2070" t="s">
        <v>47</v>
      </c>
      <c r="M2070">
        <v>8</v>
      </c>
      <c r="N2070">
        <v>8</v>
      </c>
      <c r="O2070" t="s">
        <v>808</v>
      </c>
    </row>
    <row r="2071" spans="1:17" x14ac:dyDescent="0.25">
      <c r="A2071" t="s">
        <v>5126</v>
      </c>
      <c r="B2071" t="s">
        <v>5126</v>
      </c>
      <c r="C2071">
        <v>19.989999999999998</v>
      </c>
      <c r="D2071">
        <v>1005.6699</v>
      </c>
      <c r="E2071">
        <v>9</v>
      </c>
      <c r="F2071">
        <v>1.2</v>
      </c>
      <c r="G2071">
        <v>503.84280000000001</v>
      </c>
      <c r="H2071">
        <v>43.94</v>
      </c>
      <c r="I2071" s="1">
        <v>10800000</v>
      </c>
      <c r="J2071">
        <v>7</v>
      </c>
      <c r="K2071">
        <v>12747</v>
      </c>
      <c r="L2071" t="s">
        <v>20</v>
      </c>
      <c r="M2071">
        <v>1</v>
      </c>
      <c r="N2071">
        <v>1</v>
      </c>
      <c r="O2071" t="s">
        <v>2167</v>
      </c>
    </row>
    <row r="2072" spans="1:17" x14ac:dyDescent="0.25">
      <c r="A2072" t="s">
        <v>1527</v>
      </c>
      <c r="B2072" t="s">
        <v>1527</v>
      </c>
      <c r="C2072">
        <v>34.299999999999997</v>
      </c>
      <c r="D2072">
        <v>979.5702</v>
      </c>
      <c r="E2072">
        <v>9</v>
      </c>
      <c r="F2072">
        <v>-1.1000000000000001</v>
      </c>
      <c r="G2072">
        <v>490.79180000000002</v>
      </c>
      <c r="H2072">
        <v>29.46</v>
      </c>
      <c r="I2072" s="1">
        <v>1500000</v>
      </c>
      <c r="J2072">
        <v>2</v>
      </c>
      <c r="K2072">
        <v>7818</v>
      </c>
      <c r="L2072" t="s">
        <v>29</v>
      </c>
      <c r="M2072">
        <v>1</v>
      </c>
      <c r="N2072">
        <v>1</v>
      </c>
      <c r="O2072" t="s">
        <v>1528</v>
      </c>
    </row>
    <row r="2073" spans="1:17" x14ac:dyDescent="0.25">
      <c r="A2073" t="s">
        <v>4436</v>
      </c>
      <c r="B2073" t="s">
        <v>4436</v>
      </c>
      <c r="C2073">
        <v>23.62</v>
      </c>
      <c r="D2073">
        <v>989.52940000000001</v>
      </c>
      <c r="E2073">
        <v>9</v>
      </c>
      <c r="F2073">
        <v>-0.5</v>
      </c>
      <c r="G2073">
        <v>495.77179999999998</v>
      </c>
      <c r="H2073">
        <v>37.700000000000003</v>
      </c>
      <c r="I2073" s="1">
        <v>14300000</v>
      </c>
      <c r="J2073">
        <v>2</v>
      </c>
      <c r="K2073">
        <v>10749</v>
      </c>
      <c r="L2073" t="s">
        <v>29</v>
      </c>
      <c r="M2073">
        <v>1</v>
      </c>
      <c r="N2073">
        <v>1</v>
      </c>
      <c r="O2073" t="s">
        <v>4437</v>
      </c>
    </row>
    <row r="2074" spans="1:17" x14ac:dyDescent="0.25">
      <c r="A2074" t="s">
        <v>2727</v>
      </c>
      <c r="B2074" t="s">
        <v>2727</v>
      </c>
      <c r="C2074">
        <v>30.2</v>
      </c>
      <c r="D2074">
        <v>968.50789999999995</v>
      </c>
      <c r="E2074">
        <v>9</v>
      </c>
      <c r="F2074">
        <v>-1.2</v>
      </c>
      <c r="G2074">
        <v>485.26069999999999</v>
      </c>
      <c r="H2074">
        <v>53.15</v>
      </c>
      <c r="I2074" s="1">
        <v>629000</v>
      </c>
      <c r="J2074">
        <v>5</v>
      </c>
      <c r="K2074">
        <v>15367</v>
      </c>
      <c r="L2074" t="s">
        <v>47</v>
      </c>
      <c r="M2074">
        <v>1</v>
      </c>
      <c r="N2074">
        <v>1</v>
      </c>
      <c r="O2074" t="s">
        <v>2728</v>
      </c>
    </row>
    <row r="2075" spans="1:17" x14ac:dyDescent="0.25">
      <c r="A2075" t="s">
        <v>3380</v>
      </c>
      <c r="B2075" t="s">
        <v>3380</v>
      </c>
      <c r="C2075">
        <v>27.87</v>
      </c>
      <c r="D2075">
        <v>1103.5975000000001</v>
      </c>
      <c r="E2075">
        <v>9</v>
      </c>
      <c r="F2075">
        <v>-0.4</v>
      </c>
      <c r="G2075">
        <v>552.80579999999998</v>
      </c>
      <c r="H2075">
        <v>36.74</v>
      </c>
      <c r="I2075" s="1">
        <v>1580000</v>
      </c>
      <c r="J2075">
        <v>4</v>
      </c>
      <c r="K2075">
        <v>9792</v>
      </c>
      <c r="L2075" t="s">
        <v>26</v>
      </c>
      <c r="M2075">
        <v>1</v>
      </c>
      <c r="N2075">
        <v>1</v>
      </c>
      <c r="O2075" t="s">
        <v>2728</v>
      </c>
    </row>
    <row r="2076" spans="1:17" x14ac:dyDescent="0.25">
      <c r="A2076" t="s">
        <v>5037</v>
      </c>
      <c r="B2076" t="s">
        <v>5037</v>
      </c>
      <c r="C2076">
        <v>20.46</v>
      </c>
      <c r="D2076">
        <v>985.59199999999998</v>
      </c>
      <c r="E2076">
        <v>9</v>
      </c>
      <c r="F2076">
        <v>0.3</v>
      </c>
      <c r="G2076">
        <v>493.80349999999999</v>
      </c>
      <c r="H2076">
        <v>44.16</v>
      </c>
      <c r="I2076" s="1">
        <v>2920000</v>
      </c>
      <c r="J2076">
        <v>3</v>
      </c>
      <c r="K2076">
        <v>12499</v>
      </c>
      <c r="L2076" t="s">
        <v>73</v>
      </c>
      <c r="M2076">
        <v>1</v>
      </c>
      <c r="N2076">
        <v>1</v>
      </c>
      <c r="O2076" t="s">
        <v>2728</v>
      </c>
    </row>
    <row r="2077" spans="1:17" x14ac:dyDescent="0.25">
      <c r="A2077" t="s">
        <v>3041</v>
      </c>
      <c r="B2077" t="s">
        <v>3041</v>
      </c>
      <c r="C2077">
        <v>29.11</v>
      </c>
      <c r="D2077">
        <v>1090.6134</v>
      </c>
      <c r="E2077">
        <v>9</v>
      </c>
      <c r="F2077">
        <v>1.1000000000000001</v>
      </c>
      <c r="G2077">
        <v>546.31460000000004</v>
      </c>
      <c r="H2077">
        <v>34.630000000000003</v>
      </c>
      <c r="I2077" s="1">
        <v>66200000</v>
      </c>
      <c r="J2077">
        <v>1</v>
      </c>
      <c r="K2077">
        <v>9148</v>
      </c>
      <c r="L2077" t="s">
        <v>84</v>
      </c>
      <c r="M2077">
        <v>1</v>
      </c>
      <c r="N2077">
        <v>1</v>
      </c>
      <c r="O2077" t="s">
        <v>3042</v>
      </c>
    </row>
    <row r="2078" spans="1:17" x14ac:dyDescent="0.25">
      <c r="A2078" t="s">
        <v>2351</v>
      </c>
      <c r="B2078" t="s">
        <v>2351</v>
      </c>
      <c r="C2078">
        <v>31.39</v>
      </c>
      <c r="D2078">
        <v>1074.5491999999999</v>
      </c>
      <c r="E2078">
        <v>9</v>
      </c>
      <c r="F2078">
        <v>0.3</v>
      </c>
      <c r="G2078">
        <v>538.28200000000004</v>
      </c>
      <c r="H2078">
        <v>49.38</v>
      </c>
      <c r="I2078" s="1">
        <v>21400000</v>
      </c>
      <c r="J2078">
        <v>5</v>
      </c>
      <c r="K2078">
        <v>14050</v>
      </c>
      <c r="L2078" t="s">
        <v>47</v>
      </c>
      <c r="M2078">
        <v>3</v>
      </c>
      <c r="N2078">
        <v>3</v>
      </c>
      <c r="O2078" t="s">
        <v>2352</v>
      </c>
    </row>
    <row r="2079" spans="1:17" x14ac:dyDescent="0.25">
      <c r="A2079" t="s">
        <v>2351</v>
      </c>
      <c r="B2079" t="s">
        <v>4152</v>
      </c>
      <c r="C2079">
        <v>24.94</v>
      </c>
      <c r="D2079">
        <v>1090.5441000000001</v>
      </c>
      <c r="E2079">
        <v>9</v>
      </c>
      <c r="F2079">
        <v>1.3</v>
      </c>
      <c r="G2079">
        <v>546.28</v>
      </c>
      <c r="H2079">
        <v>39.94</v>
      </c>
      <c r="I2079" s="1">
        <v>136000000</v>
      </c>
      <c r="J2079">
        <v>5</v>
      </c>
      <c r="K2079">
        <v>10765</v>
      </c>
      <c r="L2079" t="s">
        <v>47</v>
      </c>
      <c r="M2079">
        <v>12</v>
      </c>
      <c r="N2079">
        <v>12</v>
      </c>
      <c r="O2079" t="s">
        <v>2352</v>
      </c>
      <c r="P2079" t="s">
        <v>44</v>
      </c>
      <c r="Q2079" t="s">
        <v>338</v>
      </c>
    </row>
    <row r="2080" spans="1:17" x14ac:dyDescent="0.25">
      <c r="A2080" t="s">
        <v>1593</v>
      </c>
      <c r="B2080" t="s">
        <v>1593</v>
      </c>
      <c r="C2080">
        <v>34.04</v>
      </c>
      <c r="D2080">
        <v>945.53959999999995</v>
      </c>
      <c r="E2080">
        <v>9</v>
      </c>
      <c r="F2080">
        <v>-1.2</v>
      </c>
      <c r="G2080">
        <v>473.7765</v>
      </c>
      <c r="H2080">
        <v>26.9</v>
      </c>
      <c r="I2080" s="1">
        <v>7230000</v>
      </c>
      <c r="J2080">
        <v>10</v>
      </c>
      <c r="K2080">
        <v>7022</v>
      </c>
      <c r="L2080" t="s">
        <v>32</v>
      </c>
      <c r="M2080">
        <v>4</v>
      </c>
      <c r="N2080">
        <v>4</v>
      </c>
      <c r="O2080" t="s">
        <v>1594</v>
      </c>
    </row>
    <row r="2081" spans="1:17" x14ac:dyDescent="0.25">
      <c r="A2081" t="s">
        <v>473</v>
      </c>
      <c r="B2081" t="s">
        <v>473</v>
      </c>
      <c r="C2081">
        <v>40.17</v>
      </c>
      <c r="D2081">
        <v>990.51340000000005</v>
      </c>
      <c r="E2081">
        <v>9</v>
      </c>
      <c r="F2081">
        <v>0.2</v>
      </c>
      <c r="G2081">
        <v>496.26409999999998</v>
      </c>
      <c r="H2081">
        <v>24.71</v>
      </c>
      <c r="I2081" s="1">
        <v>712000</v>
      </c>
      <c r="J2081">
        <v>8</v>
      </c>
      <c r="K2081">
        <v>6269</v>
      </c>
      <c r="L2081" t="s">
        <v>17</v>
      </c>
      <c r="M2081">
        <v>1</v>
      </c>
      <c r="N2081">
        <v>1</v>
      </c>
      <c r="O2081" t="s">
        <v>474</v>
      </c>
    </row>
    <row r="2082" spans="1:17" x14ac:dyDescent="0.25">
      <c r="A2082" t="s">
        <v>554</v>
      </c>
      <c r="B2082" t="s">
        <v>554</v>
      </c>
      <c r="C2082">
        <v>39.409999999999997</v>
      </c>
      <c r="D2082">
        <v>1070.5872999999999</v>
      </c>
      <c r="E2082">
        <v>9</v>
      </c>
      <c r="F2082">
        <v>-1.6</v>
      </c>
      <c r="G2082">
        <v>536.29999999999995</v>
      </c>
      <c r="H2082">
        <v>20.49</v>
      </c>
      <c r="I2082" s="1">
        <v>196000000</v>
      </c>
      <c r="J2082">
        <v>7</v>
      </c>
      <c r="K2082">
        <v>4754</v>
      </c>
      <c r="L2082" t="s">
        <v>20</v>
      </c>
      <c r="M2082">
        <v>4</v>
      </c>
      <c r="N2082">
        <v>4</v>
      </c>
      <c r="O2082" t="s">
        <v>474</v>
      </c>
    </row>
    <row r="2083" spans="1:17" x14ac:dyDescent="0.25">
      <c r="A2083" t="s">
        <v>991</v>
      </c>
      <c r="B2083" t="s">
        <v>991</v>
      </c>
      <c r="C2083">
        <v>36.74</v>
      </c>
      <c r="D2083">
        <v>1030.5559000000001</v>
      </c>
      <c r="E2083">
        <v>9</v>
      </c>
      <c r="F2083">
        <v>0.6</v>
      </c>
      <c r="G2083">
        <v>516.28549999999996</v>
      </c>
      <c r="H2083">
        <v>38.61</v>
      </c>
      <c r="I2083" s="1">
        <v>898000</v>
      </c>
      <c r="J2083">
        <v>2</v>
      </c>
      <c r="K2083">
        <v>11071</v>
      </c>
      <c r="L2083" t="s">
        <v>29</v>
      </c>
      <c r="M2083">
        <v>1</v>
      </c>
      <c r="N2083">
        <v>1</v>
      </c>
      <c r="O2083" t="s">
        <v>474</v>
      </c>
    </row>
    <row r="2084" spans="1:17" x14ac:dyDescent="0.25">
      <c r="A2084" t="s">
        <v>2400</v>
      </c>
      <c r="B2084" t="s">
        <v>2400</v>
      </c>
      <c r="C2084">
        <v>31.25</v>
      </c>
      <c r="D2084">
        <v>970.56719999999996</v>
      </c>
      <c r="E2084">
        <v>9</v>
      </c>
      <c r="F2084">
        <v>-0.1</v>
      </c>
      <c r="G2084">
        <v>486.29079999999999</v>
      </c>
      <c r="H2084">
        <v>24.19</v>
      </c>
      <c r="I2084" s="1">
        <v>87900000</v>
      </c>
      <c r="J2084">
        <v>8</v>
      </c>
      <c r="K2084">
        <v>6091</v>
      </c>
      <c r="L2084" t="s">
        <v>17</v>
      </c>
      <c r="M2084">
        <v>2</v>
      </c>
      <c r="N2084">
        <v>2</v>
      </c>
      <c r="O2084" t="s">
        <v>474</v>
      </c>
    </row>
    <row r="2085" spans="1:17" x14ac:dyDescent="0.25">
      <c r="A2085" t="s">
        <v>3649</v>
      </c>
      <c r="B2085" t="s">
        <v>3649</v>
      </c>
      <c r="C2085">
        <v>26.9</v>
      </c>
      <c r="D2085">
        <v>1000.5706</v>
      </c>
      <c r="E2085">
        <v>9</v>
      </c>
      <c r="F2085">
        <v>0</v>
      </c>
      <c r="G2085">
        <v>501.29250000000002</v>
      </c>
      <c r="H2085">
        <v>35.700000000000003</v>
      </c>
      <c r="I2085" s="1">
        <v>15100000</v>
      </c>
      <c r="J2085">
        <v>4</v>
      </c>
      <c r="K2085">
        <v>9433</v>
      </c>
      <c r="L2085" t="s">
        <v>26</v>
      </c>
      <c r="M2085">
        <v>2</v>
      </c>
      <c r="N2085">
        <v>2</v>
      </c>
      <c r="O2085" t="s">
        <v>474</v>
      </c>
    </row>
    <row r="2086" spans="1:17" x14ac:dyDescent="0.25">
      <c r="A2086" t="s">
        <v>4126</v>
      </c>
      <c r="B2086" t="s">
        <v>4126</v>
      </c>
      <c r="C2086">
        <v>25.07</v>
      </c>
      <c r="D2086">
        <v>1057.6899000000001</v>
      </c>
      <c r="E2086">
        <v>9</v>
      </c>
      <c r="F2086">
        <v>0.4</v>
      </c>
      <c r="G2086">
        <v>529.85249999999996</v>
      </c>
      <c r="H2086">
        <v>46.2</v>
      </c>
      <c r="I2086" s="1">
        <v>2190000</v>
      </c>
      <c r="J2086">
        <v>6</v>
      </c>
      <c r="K2086">
        <v>13345</v>
      </c>
      <c r="L2086" t="s">
        <v>142</v>
      </c>
      <c r="M2086">
        <v>1</v>
      </c>
      <c r="N2086">
        <v>1</v>
      </c>
      <c r="O2086" t="s">
        <v>474</v>
      </c>
    </row>
    <row r="2087" spans="1:17" x14ac:dyDescent="0.25">
      <c r="A2087" t="s">
        <v>4276</v>
      </c>
      <c r="B2087" t="s">
        <v>4276</v>
      </c>
      <c r="C2087">
        <v>24.42</v>
      </c>
      <c r="D2087">
        <v>917.53340000000003</v>
      </c>
      <c r="E2087">
        <v>9</v>
      </c>
      <c r="F2087">
        <v>0.4</v>
      </c>
      <c r="G2087">
        <v>459.77420000000001</v>
      </c>
      <c r="H2087">
        <v>21.82</v>
      </c>
      <c r="I2087" s="1">
        <v>2090000</v>
      </c>
      <c r="J2087">
        <v>6</v>
      </c>
      <c r="K2087">
        <v>5224</v>
      </c>
      <c r="L2087" t="s">
        <v>142</v>
      </c>
      <c r="M2087">
        <v>2</v>
      </c>
      <c r="N2087">
        <v>2</v>
      </c>
      <c r="O2087" t="s">
        <v>474</v>
      </c>
    </row>
    <row r="2088" spans="1:17" x14ac:dyDescent="0.25">
      <c r="A2088" t="s">
        <v>6010</v>
      </c>
      <c r="B2088" t="s">
        <v>3119</v>
      </c>
      <c r="C2088">
        <v>28.79</v>
      </c>
      <c r="D2088">
        <v>1191.6183000000001</v>
      </c>
      <c r="E2088">
        <v>9</v>
      </c>
      <c r="F2088">
        <v>0.1</v>
      </c>
      <c r="G2088">
        <v>596.81650000000002</v>
      </c>
      <c r="H2088">
        <v>27.46</v>
      </c>
      <c r="I2088" s="1">
        <v>24400000</v>
      </c>
      <c r="J2088">
        <v>1</v>
      </c>
      <c r="K2088">
        <v>6639</v>
      </c>
      <c r="L2088" t="s">
        <v>84</v>
      </c>
      <c r="M2088">
        <v>3</v>
      </c>
      <c r="N2088">
        <v>3</v>
      </c>
      <c r="O2088" t="s">
        <v>3120</v>
      </c>
      <c r="P2088" t="s">
        <v>44</v>
      </c>
      <c r="Q2088" t="s">
        <v>594</v>
      </c>
    </row>
    <row r="2089" spans="1:17" x14ac:dyDescent="0.25">
      <c r="A2089" t="s">
        <v>4503</v>
      </c>
      <c r="B2089" t="s">
        <v>4503</v>
      </c>
      <c r="C2089">
        <v>23.31</v>
      </c>
      <c r="D2089">
        <v>940.50900000000001</v>
      </c>
      <c r="E2089">
        <v>9</v>
      </c>
      <c r="F2089">
        <v>-0.9</v>
      </c>
      <c r="G2089">
        <v>471.26139999999998</v>
      </c>
      <c r="H2089">
        <v>23.34</v>
      </c>
      <c r="I2089" s="1">
        <v>918000</v>
      </c>
      <c r="J2089">
        <v>6</v>
      </c>
      <c r="K2089">
        <v>5701</v>
      </c>
      <c r="L2089" t="s">
        <v>142</v>
      </c>
      <c r="M2089">
        <v>1</v>
      </c>
      <c r="N2089">
        <v>1</v>
      </c>
      <c r="O2089" t="s">
        <v>4504</v>
      </c>
    </row>
    <row r="2090" spans="1:17" x14ac:dyDescent="0.25">
      <c r="A2090" t="s">
        <v>2620</v>
      </c>
      <c r="B2090" t="s">
        <v>2620</v>
      </c>
      <c r="C2090">
        <v>30.54</v>
      </c>
      <c r="D2090">
        <v>1077.5930000000001</v>
      </c>
      <c r="E2090">
        <v>9</v>
      </c>
      <c r="F2090">
        <v>3.8</v>
      </c>
      <c r="G2090">
        <v>539.80579999999998</v>
      </c>
      <c r="H2090">
        <v>24.72</v>
      </c>
      <c r="I2090" s="1">
        <v>1630000</v>
      </c>
      <c r="J2090">
        <v>9</v>
      </c>
      <c r="K2090">
        <v>6247</v>
      </c>
      <c r="L2090" t="s">
        <v>23</v>
      </c>
      <c r="M2090">
        <v>1</v>
      </c>
      <c r="N2090">
        <v>1</v>
      </c>
      <c r="O2090" t="s">
        <v>2621</v>
      </c>
    </row>
    <row r="2091" spans="1:17" x14ac:dyDescent="0.25">
      <c r="A2091" t="s">
        <v>2502</v>
      </c>
      <c r="B2091" t="s">
        <v>2502</v>
      </c>
      <c r="C2091">
        <v>30.96</v>
      </c>
      <c r="D2091">
        <v>1160.7029</v>
      </c>
      <c r="E2091">
        <v>9</v>
      </c>
      <c r="F2091">
        <v>1.1000000000000001</v>
      </c>
      <c r="G2091">
        <v>581.35940000000005</v>
      </c>
      <c r="H2091">
        <v>34.82</v>
      </c>
      <c r="I2091" s="1">
        <v>5500000</v>
      </c>
      <c r="J2091">
        <v>5</v>
      </c>
      <c r="K2091">
        <v>9005</v>
      </c>
      <c r="L2091" t="s">
        <v>47</v>
      </c>
      <c r="M2091">
        <v>2</v>
      </c>
      <c r="N2091">
        <v>2</v>
      </c>
      <c r="O2091" t="s">
        <v>2503</v>
      </c>
    </row>
    <row r="2092" spans="1:17" x14ac:dyDescent="0.25">
      <c r="A2092" t="s">
        <v>4793</v>
      </c>
      <c r="B2092" t="s">
        <v>4793</v>
      </c>
      <c r="C2092">
        <v>21.9</v>
      </c>
      <c r="D2092">
        <v>1076.693</v>
      </c>
      <c r="E2092">
        <v>9</v>
      </c>
      <c r="F2092">
        <v>-0.3</v>
      </c>
      <c r="G2092">
        <v>539.35360000000003</v>
      </c>
      <c r="H2092">
        <v>21.83</v>
      </c>
      <c r="I2092" s="1">
        <v>23300000</v>
      </c>
      <c r="J2092">
        <v>9</v>
      </c>
      <c r="K2092">
        <v>5246</v>
      </c>
      <c r="L2092" t="s">
        <v>23</v>
      </c>
      <c r="M2092">
        <v>1</v>
      </c>
      <c r="N2092">
        <v>1</v>
      </c>
      <c r="O2092" t="s">
        <v>4794</v>
      </c>
    </row>
    <row r="2093" spans="1:17" x14ac:dyDescent="0.25">
      <c r="A2093" t="s">
        <v>1844</v>
      </c>
      <c r="B2093" t="s">
        <v>1844</v>
      </c>
      <c r="C2093">
        <v>33.049999999999997</v>
      </c>
      <c r="D2093">
        <v>918.44069999999999</v>
      </c>
      <c r="E2093">
        <v>9</v>
      </c>
      <c r="F2093">
        <v>-0.1</v>
      </c>
      <c r="G2093">
        <v>460.2276</v>
      </c>
      <c r="H2093">
        <v>23.36</v>
      </c>
      <c r="I2093" s="1">
        <v>4290000</v>
      </c>
      <c r="J2093">
        <v>6</v>
      </c>
      <c r="K2093">
        <v>5706</v>
      </c>
      <c r="L2093" t="s">
        <v>142</v>
      </c>
      <c r="M2093">
        <v>1</v>
      </c>
      <c r="N2093">
        <v>1</v>
      </c>
      <c r="O2093" t="s">
        <v>1845</v>
      </c>
    </row>
    <row r="2094" spans="1:17" x14ac:dyDescent="0.25">
      <c r="A2094" t="s">
        <v>1854</v>
      </c>
      <c r="B2094" t="s">
        <v>1854</v>
      </c>
      <c r="C2094">
        <v>32.99</v>
      </c>
      <c r="D2094">
        <v>1175.6199999999999</v>
      </c>
      <c r="E2094">
        <v>9</v>
      </c>
      <c r="F2094">
        <v>-2.6</v>
      </c>
      <c r="G2094">
        <v>588.81569999999999</v>
      </c>
      <c r="H2094">
        <v>25.71</v>
      </c>
      <c r="I2094" s="1">
        <v>10100000</v>
      </c>
      <c r="J2094">
        <v>10</v>
      </c>
      <c r="K2094">
        <v>6601</v>
      </c>
      <c r="L2094" t="s">
        <v>32</v>
      </c>
      <c r="M2094">
        <v>2</v>
      </c>
      <c r="N2094">
        <v>2</v>
      </c>
      <c r="O2094" t="s">
        <v>1855</v>
      </c>
    </row>
    <row r="2095" spans="1:17" x14ac:dyDescent="0.25">
      <c r="A2095" t="s">
        <v>172</v>
      </c>
      <c r="B2095" t="s">
        <v>172</v>
      </c>
      <c r="C2095">
        <v>45.31</v>
      </c>
      <c r="D2095">
        <v>1180.6465000000001</v>
      </c>
      <c r="E2095">
        <v>9</v>
      </c>
      <c r="F2095">
        <v>-0.2</v>
      </c>
      <c r="G2095">
        <v>591.33040000000005</v>
      </c>
      <c r="H2095">
        <v>22.13</v>
      </c>
      <c r="I2095" s="1">
        <v>54600000</v>
      </c>
      <c r="J2095">
        <v>8</v>
      </c>
      <c r="K2095">
        <v>5372</v>
      </c>
      <c r="L2095" t="s">
        <v>17</v>
      </c>
      <c r="M2095">
        <v>4</v>
      </c>
      <c r="N2095">
        <v>4</v>
      </c>
      <c r="O2095" t="s">
        <v>173</v>
      </c>
    </row>
    <row r="2096" spans="1:17" x14ac:dyDescent="0.25">
      <c r="A2096" t="s">
        <v>3254</v>
      </c>
      <c r="B2096" t="s">
        <v>3254</v>
      </c>
      <c r="C2096">
        <v>28.34</v>
      </c>
      <c r="D2096">
        <v>1110.6437000000001</v>
      </c>
      <c r="E2096">
        <v>9</v>
      </c>
      <c r="F2096">
        <v>0</v>
      </c>
      <c r="G2096">
        <v>556.32910000000004</v>
      </c>
      <c r="H2096">
        <v>62.69</v>
      </c>
      <c r="I2096" s="1">
        <v>802000</v>
      </c>
      <c r="J2096">
        <v>3</v>
      </c>
      <c r="K2096">
        <v>18967</v>
      </c>
      <c r="L2096" t="s">
        <v>73</v>
      </c>
      <c r="M2096">
        <v>1</v>
      </c>
      <c r="N2096">
        <v>1</v>
      </c>
      <c r="O2096" t="s">
        <v>173</v>
      </c>
    </row>
    <row r="2097" spans="1:17" x14ac:dyDescent="0.25">
      <c r="A2097" t="s">
        <v>5019</v>
      </c>
      <c r="B2097" t="s">
        <v>5019</v>
      </c>
      <c r="C2097">
        <v>20.53</v>
      </c>
      <c r="D2097">
        <v>853.46579999999994</v>
      </c>
      <c r="E2097">
        <v>9</v>
      </c>
      <c r="F2097">
        <v>1.3</v>
      </c>
      <c r="G2097">
        <v>427.7407</v>
      </c>
      <c r="H2097">
        <v>28.75</v>
      </c>
      <c r="I2097" s="1">
        <v>567000</v>
      </c>
      <c r="J2097">
        <v>8</v>
      </c>
      <c r="K2097">
        <v>7665</v>
      </c>
      <c r="L2097" t="s">
        <v>17</v>
      </c>
      <c r="M2097">
        <v>1</v>
      </c>
      <c r="N2097">
        <v>1</v>
      </c>
      <c r="O2097" t="s">
        <v>5020</v>
      </c>
    </row>
    <row r="2098" spans="1:17" x14ac:dyDescent="0.25">
      <c r="A2098" t="s">
        <v>2105</v>
      </c>
      <c r="B2098" t="s">
        <v>2105</v>
      </c>
      <c r="C2098">
        <v>32.159999999999997</v>
      </c>
      <c r="D2098">
        <v>1038.5386000000001</v>
      </c>
      <c r="E2098">
        <v>9</v>
      </c>
      <c r="F2098">
        <v>0.2</v>
      </c>
      <c r="G2098">
        <v>520.27670000000001</v>
      </c>
      <c r="H2098">
        <v>47.47</v>
      </c>
      <c r="I2098" s="1">
        <v>10800000</v>
      </c>
      <c r="J2098">
        <v>4</v>
      </c>
      <c r="K2098">
        <v>13551</v>
      </c>
      <c r="L2098" t="s">
        <v>26</v>
      </c>
      <c r="M2098">
        <v>1</v>
      </c>
      <c r="N2098">
        <v>1</v>
      </c>
      <c r="O2098" t="s">
        <v>2106</v>
      </c>
    </row>
    <row r="2099" spans="1:17" x14ac:dyDescent="0.25">
      <c r="A2099" t="s">
        <v>1181</v>
      </c>
      <c r="B2099" t="s">
        <v>1181</v>
      </c>
      <c r="C2099">
        <v>35.75</v>
      </c>
      <c r="D2099">
        <v>1147.6097</v>
      </c>
      <c r="E2099">
        <v>9</v>
      </c>
      <c r="F2099">
        <v>-0.7</v>
      </c>
      <c r="G2099">
        <v>574.81179999999995</v>
      </c>
      <c r="H2099">
        <v>27.39</v>
      </c>
      <c r="I2099" s="1">
        <v>168000000</v>
      </c>
      <c r="J2099">
        <v>9</v>
      </c>
      <c r="K2099">
        <v>7187</v>
      </c>
      <c r="L2099" t="s">
        <v>23</v>
      </c>
      <c r="M2099">
        <v>5</v>
      </c>
      <c r="N2099">
        <v>5</v>
      </c>
      <c r="O2099" t="s">
        <v>1182</v>
      </c>
    </row>
    <row r="2100" spans="1:17" x14ac:dyDescent="0.25">
      <c r="A2100" t="s">
        <v>1493</v>
      </c>
      <c r="B2100" t="s">
        <v>1493</v>
      </c>
      <c r="C2100">
        <v>34.380000000000003</v>
      </c>
      <c r="D2100">
        <v>1023.6116</v>
      </c>
      <c r="E2100">
        <v>9</v>
      </c>
      <c r="F2100">
        <v>-0.7</v>
      </c>
      <c r="G2100">
        <v>512.81269999999995</v>
      </c>
      <c r="H2100">
        <v>37.520000000000003</v>
      </c>
      <c r="I2100" s="1">
        <v>17600000</v>
      </c>
      <c r="J2100">
        <v>4</v>
      </c>
      <c r="K2100">
        <v>10065</v>
      </c>
      <c r="L2100" t="s">
        <v>26</v>
      </c>
      <c r="M2100">
        <v>3</v>
      </c>
      <c r="N2100">
        <v>3</v>
      </c>
      <c r="O2100" t="s">
        <v>1182</v>
      </c>
    </row>
    <row r="2101" spans="1:17" x14ac:dyDescent="0.25">
      <c r="A2101" t="s">
        <v>5802</v>
      </c>
      <c r="B2101" t="s">
        <v>5802</v>
      </c>
      <c r="C2101">
        <v>15.64</v>
      </c>
      <c r="D2101">
        <v>1090.4971</v>
      </c>
      <c r="E2101">
        <v>9</v>
      </c>
      <c r="F2101">
        <v>-0.9</v>
      </c>
      <c r="G2101">
        <v>546.25530000000003</v>
      </c>
      <c r="H2101">
        <v>49.37</v>
      </c>
      <c r="I2101">
        <v>0</v>
      </c>
      <c r="J2101">
        <v>3</v>
      </c>
      <c r="K2101">
        <v>14328</v>
      </c>
      <c r="L2101" t="s">
        <v>73</v>
      </c>
      <c r="M2101">
        <v>1</v>
      </c>
      <c r="N2101">
        <v>1</v>
      </c>
      <c r="O2101" t="s">
        <v>4790</v>
      </c>
    </row>
    <row r="2102" spans="1:17" x14ac:dyDescent="0.25">
      <c r="A2102" t="s">
        <v>2283</v>
      </c>
      <c r="B2102" t="s">
        <v>2283</v>
      </c>
      <c r="C2102">
        <v>31.59</v>
      </c>
      <c r="D2102">
        <v>943.52390000000003</v>
      </c>
      <c r="E2102">
        <v>9</v>
      </c>
      <c r="F2102">
        <v>0.4</v>
      </c>
      <c r="G2102">
        <v>472.76940000000002</v>
      </c>
      <c r="H2102">
        <v>44.34</v>
      </c>
      <c r="I2102" s="1">
        <v>13100000</v>
      </c>
      <c r="J2102">
        <v>1</v>
      </c>
      <c r="K2102">
        <v>12607</v>
      </c>
      <c r="L2102" t="s">
        <v>84</v>
      </c>
      <c r="M2102">
        <v>10</v>
      </c>
      <c r="N2102">
        <v>10</v>
      </c>
      <c r="O2102" t="s">
        <v>2284</v>
      </c>
    </row>
    <row r="2103" spans="1:17" x14ac:dyDescent="0.25">
      <c r="A2103" t="s">
        <v>2979</v>
      </c>
      <c r="B2103" t="s">
        <v>2979</v>
      </c>
      <c r="C2103">
        <v>29.29</v>
      </c>
      <c r="D2103">
        <v>1061.5505000000001</v>
      </c>
      <c r="E2103">
        <v>9</v>
      </c>
      <c r="F2103">
        <v>-0.4</v>
      </c>
      <c r="G2103">
        <v>531.78229999999996</v>
      </c>
      <c r="H2103">
        <v>37.19</v>
      </c>
      <c r="I2103" s="1">
        <v>3240000</v>
      </c>
      <c r="J2103">
        <v>2</v>
      </c>
      <c r="K2103">
        <v>10571</v>
      </c>
      <c r="L2103" t="s">
        <v>29</v>
      </c>
      <c r="M2103">
        <v>1</v>
      </c>
      <c r="N2103">
        <v>1</v>
      </c>
      <c r="O2103" t="s">
        <v>2980</v>
      </c>
    </row>
    <row r="2104" spans="1:17" x14ac:dyDescent="0.25">
      <c r="A2104" t="s">
        <v>534</v>
      </c>
      <c r="B2104" t="s">
        <v>534</v>
      </c>
      <c r="C2104">
        <v>39.6</v>
      </c>
      <c r="D2104">
        <v>1048.6393</v>
      </c>
      <c r="E2104">
        <v>9</v>
      </c>
      <c r="F2104">
        <v>-2</v>
      </c>
      <c r="G2104">
        <v>525.32590000000005</v>
      </c>
      <c r="H2104">
        <v>24.46</v>
      </c>
      <c r="I2104" s="1">
        <v>34000000</v>
      </c>
      <c r="J2104">
        <v>10</v>
      </c>
      <c r="K2104">
        <v>6159</v>
      </c>
      <c r="L2104" t="s">
        <v>32</v>
      </c>
      <c r="M2104">
        <v>1</v>
      </c>
      <c r="N2104">
        <v>1</v>
      </c>
      <c r="O2104" t="s">
        <v>535</v>
      </c>
    </row>
    <row r="2105" spans="1:17" x14ac:dyDescent="0.25">
      <c r="A2105" t="s">
        <v>6011</v>
      </c>
      <c r="B2105" t="s">
        <v>3868</v>
      </c>
      <c r="C2105">
        <v>26.07</v>
      </c>
      <c r="D2105">
        <v>1048.5587</v>
      </c>
      <c r="E2105">
        <v>9</v>
      </c>
      <c r="F2105">
        <v>0</v>
      </c>
      <c r="G2105">
        <v>525.28660000000002</v>
      </c>
      <c r="H2105">
        <v>41.7</v>
      </c>
      <c r="I2105" s="1">
        <v>6080000</v>
      </c>
      <c r="J2105">
        <v>5</v>
      </c>
      <c r="K2105">
        <v>11371</v>
      </c>
      <c r="L2105" t="s">
        <v>47</v>
      </c>
      <c r="M2105">
        <v>3</v>
      </c>
      <c r="N2105">
        <v>3</v>
      </c>
      <c r="O2105" t="s">
        <v>535</v>
      </c>
      <c r="P2105" t="s">
        <v>44</v>
      </c>
      <c r="Q2105" t="s">
        <v>338</v>
      </c>
    </row>
    <row r="2106" spans="1:17" x14ac:dyDescent="0.25">
      <c r="A2106" t="s">
        <v>3969</v>
      </c>
      <c r="B2106" t="s">
        <v>3969</v>
      </c>
      <c r="C2106">
        <v>25.69</v>
      </c>
      <c r="D2106">
        <v>1080.5452</v>
      </c>
      <c r="E2106">
        <v>9</v>
      </c>
      <c r="F2106">
        <v>1.2</v>
      </c>
      <c r="G2106">
        <v>541.28049999999996</v>
      </c>
      <c r="H2106">
        <v>43.25</v>
      </c>
      <c r="I2106" s="1">
        <v>4510000</v>
      </c>
      <c r="J2106">
        <v>1</v>
      </c>
      <c r="K2106">
        <v>12251</v>
      </c>
      <c r="L2106" t="s">
        <v>84</v>
      </c>
      <c r="M2106">
        <v>1</v>
      </c>
      <c r="N2106">
        <v>1</v>
      </c>
      <c r="O2106" t="s">
        <v>3970</v>
      </c>
    </row>
    <row r="2107" spans="1:17" x14ac:dyDescent="0.25">
      <c r="A2107" t="s">
        <v>2025</v>
      </c>
      <c r="B2107" t="s">
        <v>2025</v>
      </c>
      <c r="C2107">
        <v>32.409999999999997</v>
      </c>
      <c r="D2107">
        <v>1171.6361999999999</v>
      </c>
      <c r="E2107">
        <v>9</v>
      </c>
      <c r="F2107">
        <v>-0.9</v>
      </c>
      <c r="G2107">
        <v>586.82489999999996</v>
      </c>
      <c r="H2107">
        <v>21.97</v>
      </c>
      <c r="I2107" s="1">
        <v>716000</v>
      </c>
      <c r="J2107">
        <v>9</v>
      </c>
      <c r="K2107">
        <v>5296</v>
      </c>
      <c r="L2107" t="s">
        <v>23</v>
      </c>
      <c r="M2107">
        <v>1</v>
      </c>
      <c r="N2107">
        <v>1</v>
      </c>
      <c r="O2107" t="s">
        <v>2026</v>
      </c>
    </row>
    <row r="2108" spans="1:17" x14ac:dyDescent="0.25">
      <c r="A2108" t="s">
        <v>4979</v>
      </c>
      <c r="B2108" t="s">
        <v>4979</v>
      </c>
      <c r="C2108">
        <v>20.81</v>
      </c>
      <c r="D2108">
        <v>966.59739999999999</v>
      </c>
      <c r="E2108">
        <v>9</v>
      </c>
      <c r="F2108">
        <v>-0.3</v>
      </c>
      <c r="G2108">
        <v>484.30579999999998</v>
      </c>
      <c r="H2108">
        <v>25.84</v>
      </c>
      <c r="I2108" s="1">
        <v>1480000</v>
      </c>
      <c r="J2108">
        <v>10</v>
      </c>
      <c r="K2108">
        <v>6650</v>
      </c>
      <c r="L2108" t="s">
        <v>32</v>
      </c>
      <c r="M2108">
        <v>2</v>
      </c>
      <c r="N2108">
        <v>2</v>
      </c>
      <c r="O2108" t="s">
        <v>2026</v>
      </c>
    </row>
    <row r="2109" spans="1:17" x14ac:dyDescent="0.25">
      <c r="A2109" t="s">
        <v>1457</v>
      </c>
      <c r="B2109" t="s">
        <v>1457</v>
      </c>
      <c r="C2109">
        <v>34.549999999999997</v>
      </c>
      <c r="D2109">
        <v>901.54190000000006</v>
      </c>
      <c r="E2109">
        <v>9</v>
      </c>
      <c r="F2109">
        <v>0.6</v>
      </c>
      <c r="G2109">
        <v>451.77850000000001</v>
      </c>
      <c r="H2109">
        <v>24.59</v>
      </c>
      <c r="I2109" s="1">
        <v>2320000</v>
      </c>
      <c r="J2109">
        <v>8</v>
      </c>
      <c r="K2109">
        <v>6226</v>
      </c>
      <c r="L2109" t="s">
        <v>17</v>
      </c>
      <c r="M2109">
        <v>1</v>
      </c>
      <c r="N2109">
        <v>1</v>
      </c>
      <c r="O2109" t="s">
        <v>1458</v>
      </c>
    </row>
    <row r="2110" spans="1:17" x14ac:dyDescent="0.25">
      <c r="A2110" t="s">
        <v>4756</v>
      </c>
      <c r="B2110" t="s">
        <v>4756</v>
      </c>
      <c r="C2110">
        <v>22.08</v>
      </c>
      <c r="D2110">
        <v>1044.6443999999999</v>
      </c>
      <c r="E2110">
        <v>9</v>
      </c>
      <c r="F2110">
        <v>0</v>
      </c>
      <c r="G2110">
        <v>523.32950000000005</v>
      </c>
      <c r="H2110">
        <v>36.39</v>
      </c>
      <c r="I2110" s="1">
        <v>21600000</v>
      </c>
      <c r="J2110">
        <v>5</v>
      </c>
      <c r="K2110">
        <v>9542</v>
      </c>
      <c r="L2110" t="s">
        <v>47</v>
      </c>
      <c r="M2110">
        <v>2</v>
      </c>
      <c r="N2110">
        <v>2</v>
      </c>
      <c r="O2110" t="s">
        <v>1458</v>
      </c>
    </row>
    <row r="2111" spans="1:17" x14ac:dyDescent="0.25">
      <c r="A2111" t="s">
        <v>1457</v>
      </c>
      <c r="B2111" t="s">
        <v>4759</v>
      </c>
      <c r="C2111">
        <v>22.06</v>
      </c>
      <c r="D2111">
        <v>917.53679999999997</v>
      </c>
      <c r="E2111">
        <v>9</v>
      </c>
      <c r="F2111">
        <v>-0.5</v>
      </c>
      <c r="G2111">
        <v>459.77550000000002</v>
      </c>
      <c r="H2111">
        <v>20.76</v>
      </c>
      <c r="I2111" s="1">
        <v>5820000</v>
      </c>
      <c r="J2111">
        <v>8</v>
      </c>
      <c r="K2111">
        <v>4897</v>
      </c>
      <c r="L2111" t="s">
        <v>17</v>
      </c>
      <c r="M2111">
        <v>1</v>
      </c>
      <c r="N2111">
        <v>1</v>
      </c>
      <c r="O2111" t="s">
        <v>1458</v>
      </c>
      <c r="P2111" t="s">
        <v>44</v>
      </c>
      <c r="Q2111" t="s">
        <v>594</v>
      </c>
    </row>
    <row r="2112" spans="1:17" x14ac:dyDescent="0.25">
      <c r="A2112" t="s">
        <v>5307</v>
      </c>
      <c r="B2112" t="s">
        <v>5307</v>
      </c>
      <c r="C2112">
        <v>18.86</v>
      </c>
      <c r="D2112">
        <v>1125.5862999999999</v>
      </c>
      <c r="E2112">
        <v>9</v>
      </c>
      <c r="F2112">
        <v>-7.2</v>
      </c>
      <c r="G2112">
        <v>563.79639999999995</v>
      </c>
      <c r="H2112">
        <v>20.41</v>
      </c>
      <c r="I2112" s="1">
        <v>1000000</v>
      </c>
      <c r="J2112">
        <v>2</v>
      </c>
      <c r="K2112">
        <v>4805</v>
      </c>
      <c r="L2112" t="s">
        <v>29</v>
      </c>
      <c r="M2112">
        <v>1</v>
      </c>
      <c r="N2112">
        <v>1</v>
      </c>
      <c r="O2112" t="s">
        <v>5308</v>
      </c>
    </row>
    <row r="2113" spans="1:17" x14ac:dyDescent="0.25">
      <c r="A2113" t="s">
        <v>5598</v>
      </c>
      <c r="B2113" t="s">
        <v>5598</v>
      </c>
      <c r="C2113">
        <v>16.98</v>
      </c>
      <c r="D2113">
        <v>1017.5898</v>
      </c>
      <c r="E2113">
        <v>9</v>
      </c>
      <c r="F2113">
        <v>0.8</v>
      </c>
      <c r="G2113">
        <v>509.80259999999998</v>
      </c>
      <c r="H2113">
        <v>78.45</v>
      </c>
      <c r="I2113" s="1">
        <v>505000</v>
      </c>
      <c r="J2113">
        <v>8</v>
      </c>
      <c r="K2113">
        <v>25161</v>
      </c>
      <c r="L2113" t="s">
        <v>17</v>
      </c>
      <c r="M2113">
        <v>1</v>
      </c>
      <c r="N2113">
        <v>1</v>
      </c>
      <c r="O2113" t="s">
        <v>5599</v>
      </c>
    </row>
    <row r="2114" spans="1:17" x14ac:dyDescent="0.25">
      <c r="A2114" t="s">
        <v>1435</v>
      </c>
      <c r="B2114" t="s">
        <v>1435</v>
      </c>
      <c r="C2114">
        <v>34.619999999999997</v>
      </c>
      <c r="D2114">
        <v>1056.5604000000001</v>
      </c>
      <c r="E2114">
        <v>9</v>
      </c>
      <c r="F2114">
        <v>1</v>
      </c>
      <c r="G2114">
        <v>529.28800000000001</v>
      </c>
      <c r="H2114">
        <v>54.29</v>
      </c>
      <c r="I2114" s="1">
        <v>8680000</v>
      </c>
      <c r="J2114">
        <v>8</v>
      </c>
      <c r="K2114">
        <v>16548</v>
      </c>
      <c r="L2114" t="s">
        <v>17</v>
      </c>
      <c r="M2114">
        <v>1</v>
      </c>
      <c r="N2114">
        <v>1</v>
      </c>
      <c r="O2114" t="s">
        <v>1436</v>
      </c>
    </row>
    <row r="2115" spans="1:17" x14ac:dyDescent="0.25">
      <c r="A2115" t="s">
        <v>3785</v>
      </c>
      <c r="B2115" t="s">
        <v>3785</v>
      </c>
      <c r="C2115">
        <v>26.41</v>
      </c>
      <c r="D2115">
        <v>972.54639999999995</v>
      </c>
      <c r="E2115">
        <v>9</v>
      </c>
      <c r="F2115">
        <v>-0.8</v>
      </c>
      <c r="G2115">
        <v>487.2801</v>
      </c>
      <c r="H2115">
        <v>21.93</v>
      </c>
      <c r="I2115" s="1">
        <v>1610000</v>
      </c>
      <c r="J2115">
        <v>7</v>
      </c>
      <c r="K2115">
        <v>5237</v>
      </c>
      <c r="L2115" t="s">
        <v>20</v>
      </c>
      <c r="M2115">
        <v>1</v>
      </c>
      <c r="N2115">
        <v>1</v>
      </c>
      <c r="O2115" t="s">
        <v>1436</v>
      </c>
    </row>
    <row r="2116" spans="1:17" x14ac:dyDescent="0.25">
      <c r="A2116" t="s">
        <v>2731</v>
      </c>
      <c r="B2116" t="s">
        <v>2731</v>
      </c>
      <c r="C2116">
        <v>30.18</v>
      </c>
      <c r="D2116">
        <v>1139.6451</v>
      </c>
      <c r="E2116">
        <v>9</v>
      </c>
      <c r="F2116">
        <v>-0.3</v>
      </c>
      <c r="G2116">
        <v>380.88889999999998</v>
      </c>
      <c r="H2116">
        <v>24.06</v>
      </c>
      <c r="I2116" s="1">
        <v>34000000</v>
      </c>
      <c r="J2116">
        <v>9</v>
      </c>
      <c r="K2116">
        <v>6016</v>
      </c>
      <c r="L2116" t="s">
        <v>23</v>
      </c>
      <c r="M2116">
        <v>2</v>
      </c>
      <c r="N2116">
        <v>2</v>
      </c>
      <c r="O2116" t="s">
        <v>2732</v>
      </c>
    </row>
    <row r="2117" spans="1:17" x14ac:dyDescent="0.25">
      <c r="A2117" t="s">
        <v>3929</v>
      </c>
      <c r="B2117" t="s">
        <v>3929</v>
      </c>
      <c r="C2117">
        <v>25.86</v>
      </c>
      <c r="D2117">
        <v>1246.6935000000001</v>
      </c>
      <c r="E2117">
        <v>9</v>
      </c>
      <c r="F2117">
        <v>4.0999999999999996</v>
      </c>
      <c r="G2117">
        <v>624.35659999999996</v>
      </c>
      <c r="H2117">
        <v>41.15</v>
      </c>
      <c r="I2117" s="1">
        <v>3710000</v>
      </c>
      <c r="J2117">
        <v>5</v>
      </c>
      <c r="K2117">
        <v>11188</v>
      </c>
      <c r="L2117" t="s">
        <v>47</v>
      </c>
      <c r="M2117">
        <v>3</v>
      </c>
      <c r="N2117">
        <v>3</v>
      </c>
      <c r="O2117" t="s">
        <v>3930</v>
      </c>
    </row>
    <row r="2118" spans="1:17" x14ac:dyDescent="0.25">
      <c r="A2118" t="s">
        <v>2374</v>
      </c>
      <c r="B2118" t="s">
        <v>2374</v>
      </c>
      <c r="C2118">
        <v>31.33</v>
      </c>
      <c r="D2118">
        <v>1211.6561999999999</v>
      </c>
      <c r="E2118">
        <v>9</v>
      </c>
      <c r="F2118">
        <v>1.8</v>
      </c>
      <c r="G2118">
        <v>404.89339999999999</v>
      </c>
      <c r="H2118">
        <v>29.44</v>
      </c>
      <c r="I2118" s="1">
        <v>8490000</v>
      </c>
      <c r="J2118">
        <v>3</v>
      </c>
      <c r="K2118">
        <v>7320</v>
      </c>
      <c r="L2118" t="s">
        <v>73</v>
      </c>
      <c r="M2118">
        <v>2</v>
      </c>
      <c r="N2118">
        <v>2</v>
      </c>
      <c r="O2118" t="s">
        <v>2375</v>
      </c>
    </row>
    <row r="2119" spans="1:17" x14ac:dyDescent="0.25">
      <c r="A2119" t="s">
        <v>5106</v>
      </c>
      <c r="B2119" t="s">
        <v>5106</v>
      </c>
      <c r="C2119">
        <v>20.100000000000001</v>
      </c>
      <c r="D2119">
        <v>1200.604</v>
      </c>
      <c r="E2119">
        <v>9</v>
      </c>
      <c r="F2119">
        <v>1.6</v>
      </c>
      <c r="G2119">
        <v>401.20929999999998</v>
      </c>
      <c r="H2119">
        <v>41.61</v>
      </c>
      <c r="I2119" s="1">
        <v>1930000</v>
      </c>
      <c r="J2119">
        <v>7</v>
      </c>
      <c r="K2119">
        <v>11954</v>
      </c>
      <c r="L2119" t="s">
        <v>20</v>
      </c>
      <c r="M2119">
        <v>1</v>
      </c>
      <c r="N2119">
        <v>1</v>
      </c>
      <c r="O2119" t="s">
        <v>2375</v>
      </c>
    </row>
    <row r="2120" spans="1:17" x14ac:dyDescent="0.25">
      <c r="A2120" t="s">
        <v>214</v>
      </c>
      <c r="B2120" t="s">
        <v>214</v>
      </c>
      <c r="C2120">
        <v>44.42</v>
      </c>
      <c r="D2120">
        <v>1096.5957000000001</v>
      </c>
      <c r="E2120">
        <v>9</v>
      </c>
      <c r="F2120">
        <v>-1.4</v>
      </c>
      <c r="G2120">
        <v>549.30439999999999</v>
      </c>
      <c r="H2120">
        <v>59.5</v>
      </c>
      <c r="I2120" s="1">
        <v>105000000</v>
      </c>
      <c r="J2120">
        <v>10</v>
      </c>
      <c r="K2120">
        <v>18687</v>
      </c>
      <c r="L2120" t="s">
        <v>32</v>
      </c>
      <c r="M2120">
        <v>77</v>
      </c>
      <c r="N2120">
        <v>77</v>
      </c>
      <c r="O2120" t="s">
        <v>215</v>
      </c>
    </row>
    <row r="2121" spans="1:17" x14ac:dyDescent="0.25">
      <c r="A2121" t="s">
        <v>5766</v>
      </c>
      <c r="B2121" t="s">
        <v>2449</v>
      </c>
      <c r="C2121">
        <v>31.09</v>
      </c>
      <c r="D2121">
        <v>1241.6703</v>
      </c>
      <c r="E2121">
        <v>9</v>
      </c>
      <c r="F2121">
        <v>-0.2</v>
      </c>
      <c r="G2121">
        <v>621.84230000000002</v>
      </c>
      <c r="H2121">
        <v>29.15</v>
      </c>
      <c r="I2121" s="1">
        <v>34500000</v>
      </c>
      <c r="J2121">
        <v>3</v>
      </c>
      <c r="K2121">
        <v>7225</v>
      </c>
      <c r="L2121" t="s">
        <v>73</v>
      </c>
      <c r="M2121">
        <v>3</v>
      </c>
      <c r="N2121">
        <v>3</v>
      </c>
      <c r="O2121" t="s">
        <v>215</v>
      </c>
      <c r="P2121" t="s">
        <v>44</v>
      </c>
      <c r="Q2121" t="s">
        <v>594</v>
      </c>
    </row>
    <row r="2122" spans="1:17" x14ac:dyDescent="0.25">
      <c r="A2122" t="s">
        <v>3439</v>
      </c>
      <c r="B2122" t="s">
        <v>3439</v>
      </c>
      <c r="C2122">
        <v>27.72</v>
      </c>
      <c r="D2122">
        <v>1096.6352999999999</v>
      </c>
      <c r="E2122">
        <v>9</v>
      </c>
      <c r="F2122">
        <v>-0.9</v>
      </c>
      <c r="G2122">
        <v>549.32439999999997</v>
      </c>
      <c r="H2122">
        <v>20.6</v>
      </c>
      <c r="I2122" s="1">
        <v>11800000</v>
      </c>
      <c r="J2122">
        <v>6</v>
      </c>
      <c r="K2122">
        <v>4806</v>
      </c>
      <c r="L2122" t="s">
        <v>142</v>
      </c>
      <c r="M2122">
        <v>2</v>
      </c>
      <c r="N2122">
        <v>2</v>
      </c>
      <c r="O2122" t="s">
        <v>215</v>
      </c>
    </row>
    <row r="2123" spans="1:17" x14ac:dyDescent="0.25">
      <c r="A2123" t="s">
        <v>3983</v>
      </c>
      <c r="B2123" t="s">
        <v>3983</v>
      </c>
      <c r="C2123">
        <v>25.66</v>
      </c>
      <c r="D2123">
        <v>1070.5913</v>
      </c>
      <c r="E2123">
        <v>9</v>
      </c>
      <c r="F2123">
        <v>1.8</v>
      </c>
      <c r="G2123">
        <v>536.3039</v>
      </c>
      <c r="H2123">
        <v>44.76</v>
      </c>
      <c r="I2123" s="1">
        <v>8330000</v>
      </c>
      <c r="J2123">
        <v>7</v>
      </c>
      <c r="K2123">
        <v>13029</v>
      </c>
      <c r="L2123" t="s">
        <v>20</v>
      </c>
      <c r="M2123">
        <v>6</v>
      </c>
      <c r="N2123">
        <v>6</v>
      </c>
      <c r="O2123" t="s">
        <v>215</v>
      </c>
    </row>
    <row r="2124" spans="1:17" x14ac:dyDescent="0.25">
      <c r="A2124" t="s">
        <v>5766</v>
      </c>
      <c r="B2124" t="s">
        <v>5766</v>
      </c>
      <c r="C2124">
        <v>15.89</v>
      </c>
      <c r="D2124">
        <v>1225.6753000000001</v>
      </c>
      <c r="E2124">
        <v>9</v>
      </c>
      <c r="F2124">
        <v>-0.6</v>
      </c>
      <c r="G2124">
        <v>409.56549999999999</v>
      </c>
      <c r="H2124">
        <v>31.19</v>
      </c>
      <c r="I2124" s="1">
        <v>5390000</v>
      </c>
      <c r="J2124">
        <v>3</v>
      </c>
      <c r="K2124">
        <v>7917</v>
      </c>
      <c r="L2124" t="s">
        <v>73</v>
      </c>
      <c r="M2124">
        <v>1</v>
      </c>
      <c r="N2124">
        <v>1</v>
      </c>
      <c r="O2124" t="s">
        <v>215</v>
      </c>
    </row>
    <row r="2125" spans="1:17" x14ac:dyDescent="0.25">
      <c r="A2125" t="s">
        <v>2753</v>
      </c>
      <c r="B2125" t="s">
        <v>2308</v>
      </c>
      <c r="C2125">
        <v>31.51</v>
      </c>
      <c r="D2125">
        <v>1022.4855</v>
      </c>
      <c r="E2125">
        <v>9</v>
      </c>
      <c r="F2125">
        <v>0.6</v>
      </c>
      <c r="G2125">
        <v>512.25040000000001</v>
      </c>
      <c r="H2125">
        <v>20.79</v>
      </c>
      <c r="I2125" s="1">
        <v>2490000</v>
      </c>
      <c r="J2125">
        <v>9</v>
      </c>
      <c r="K2125">
        <v>4901</v>
      </c>
      <c r="L2125" t="s">
        <v>23</v>
      </c>
      <c r="M2125">
        <v>1</v>
      </c>
      <c r="N2125">
        <v>1</v>
      </c>
      <c r="O2125" t="s">
        <v>2309</v>
      </c>
      <c r="P2125" t="s">
        <v>44</v>
      </c>
      <c r="Q2125" t="s">
        <v>45</v>
      </c>
    </row>
    <row r="2126" spans="1:17" x14ac:dyDescent="0.25">
      <c r="A2126" t="s">
        <v>2753</v>
      </c>
      <c r="B2126" t="s">
        <v>2753</v>
      </c>
      <c r="C2126">
        <v>30.1</v>
      </c>
      <c r="D2126">
        <v>1006.4906</v>
      </c>
      <c r="E2126">
        <v>9</v>
      </c>
      <c r="F2126">
        <v>-0.1</v>
      </c>
      <c r="G2126">
        <v>504.2525</v>
      </c>
      <c r="H2126">
        <v>25.76</v>
      </c>
      <c r="I2126" s="1">
        <v>1280000</v>
      </c>
      <c r="J2126">
        <v>9</v>
      </c>
      <c r="K2126">
        <v>6609</v>
      </c>
      <c r="L2126" t="s">
        <v>23</v>
      </c>
      <c r="M2126">
        <v>1</v>
      </c>
      <c r="N2126">
        <v>1</v>
      </c>
      <c r="O2126" t="s">
        <v>2309</v>
      </c>
    </row>
    <row r="2127" spans="1:17" x14ac:dyDescent="0.25">
      <c r="A2127" t="s">
        <v>3774</v>
      </c>
      <c r="B2127" t="s">
        <v>3774</v>
      </c>
      <c r="C2127">
        <v>26.44</v>
      </c>
      <c r="D2127">
        <v>1010.5873</v>
      </c>
      <c r="E2127">
        <v>9</v>
      </c>
      <c r="F2127">
        <v>0.6</v>
      </c>
      <c r="G2127">
        <v>506.30119999999999</v>
      </c>
      <c r="H2127">
        <v>22.48</v>
      </c>
      <c r="I2127" s="1">
        <v>5930000</v>
      </c>
      <c r="J2127">
        <v>7</v>
      </c>
      <c r="K2127">
        <v>5431</v>
      </c>
      <c r="L2127" t="s">
        <v>20</v>
      </c>
      <c r="M2127">
        <v>1</v>
      </c>
      <c r="N2127">
        <v>1</v>
      </c>
      <c r="O2127" t="s">
        <v>3775</v>
      </c>
    </row>
    <row r="2128" spans="1:17" x14ac:dyDescent="0.25">
      <c r="A2128" t="s">
        <v>6012</v>
      </c>
      <c r="B2128" t="s">
        <v>4420</v>
      </c>
      <c r="C2128">
        <v>23.69</v>
      </c>
      <c r="D2128">
        <v>961.46510000000001</v>
      </c>
      <c r="E2128">
        <v>9</v>
      </c>
      <c r="F2128">
        <v>0.2</v>
      </c>
      <c r="G2128">
        <v>481.73989999999998</v>
      </c>
      <c r="H2128">
        <v>24.41</v>
      </c>
      <c r="I2128" s="1">
        <v>2460000</v>
      </c>
      <c r="J2128">
        <v>9</v>
      </c>
      <c r="K2128">
        <v>6140</v>
      </c>
      <c r="L2128" t="s">
        <v>23</v>
      </c>
      <c r="M2128">
        <v>1</v>
      </c>
      <c r="N2128">
        <v>1</v>
      </c>
      <c r="O2128" t="s">
        <v>3775</v>
      </c>
      <c r="P2128" t="s">
        <v>44</v>
      </c>
      <c r="Q2128" t="s">
        <v>338</v>
      </c>
    </row>
    <row r="2129" spans="1:17" x14ac:dyDescent="0.25">
      <c r="A2129" t="s">
        <v>295</v>
      </c>
      <c r="B2129" t="s">
        <v>295</v>
      </c>
      <c r="C2129">
        <v>42.64</v>
      </c>
      <c r="D2129">
        <v>1232.6777</v>
      </c>
      <c r="E2129">
        <v>9</v>
      </c>
      <c r="F2129">
        <v>-0.3</v>
      </c>
      <c r="G2129">
        <v>411.8997</v>
      </c>
      <c r="H2129">
        <v>24.61</v>
      </c>
      <c r="I2129" s="1">
        <v>444000000</v>
      </c>
      <c r="J2129">
        <v>2</v>
      </c>
      <c r="K2129">
        <v>6125</v>
      </c>
      <c r="L2129" t="s">
        <v>29</v>
      </c>
      <c r="M2129">
        <v>13</v>
      </c>
      <c r="N2129">
        <v>13</v>
      </c>
      <c r="O2129" t="s">
        <v>296</v>
      </c>
    </row>
    <row r="2130" spans="1:17" x14ac:dyDescent="0.25">
      <c r="A2130" t="s">
        <v>1957</v>
      </c>
      <c r="B2130" t="s">
        <v>1957</v>
      </c>
      <c r="C2130">
        <v>32.69</v>
      </c>
      <c r="D2130">
        <v>1197.6769999999999</v>
      </c>
      <c r="E2130">
        <v>9</v>
      </c>
      <c r="F2130">
        <v>-0.1</v>
      </c>
      <c r="G2130">
        <v>599.84569999999997</v>
      </c>
      <c r="H2130">
        <v>33.409999999999997</v>
      </c>
      <c r="I2130" s="1">
        <v>25200000</v>
      </c>
      <c r="J2130">
        <v>4</v>
      </c>
      <c r="K2130">
        <v>8634</v>
      </c>
      <c r="L2130" t="s">
        <v>26</v>
      </c>
      <c r="M2130">
        <v>5</v>
      </c>
      <c r="N2130">
        <v>5</v>
      </c>
      <c r="O2130" t="s">
        <v>296</v>
      </c>
    </row>
    <row r="2131" spans="1:17" x14ac:dyDescent="0.25">
      <c r="A2131" t="s">
        <v>2104</v>
      </c>
      <c r="B2131" t="s">
        <v>2104</v>
      </c>
      <c r="C2131">
        <v>32.17</v>
      </c>
      <c r="D2131">
        <v>1047.5250000000001</v>
      </c>
      <c r="E2131">
        <v>9</v>
      </c>
      <c r="F2131">
        <v>0.7</v>
      </c>
      <c r="G2131">
        <v>524.77009999999996</v>
      </c>
      <c r="H2131">
        <v>38.81</v>
      </c>
      <c r="I2131" s="1">
        <v>95500000</v>
      </c>
      <c r="J2131">
        <v>5</v>
      </c>
      <c r="K2131">
        <v>10377</v>
      </c>
      <c r="L2131" t="s">
        <v>47</v>
      </c>
      <c r="M2131">
        <v>6</v>
      </c>
      <c r="N2131">
        <v>6</v>
      </c>
      <c r="O2131" t="s">
        <v>296</v>
      </c>
    </row>
    <row r="2132" spans="1:17" x14ac:dyDescent="0.25">
      <c r="A2132" t="s">
        <v>3497</v>
      </c>
      <c r="B2132" t="s">
        <v>3495</v>
      </c>
      <c r="C2132">
        <v>27.47</v>
      </c>
      <c r="D2132">
        <v>1125.5488</v>
      </c>
      <c r="E2132">
        <v>9</v>
      </c>
      <c r="F2132">
        <v>1</v>
      </c>
      <c r="G2132">
        <v>563.78219999999999</v>
      </c>
      <c r="H2132">
        <v>38.799999999999997</v>
      </c>
      <c r="I2132" s="1">
        <v>217000000</v>
      </c>
      <c r="J2132">
        <v>3</v>
      </c>
      <c r="K2132">
        <v>10584</v>
      </c>
      <c r="L2132" t="s">
        <v>73</v>
      </c>
      <c r="M2132">
        <v>26</v>
      </c>
      <c r="N2132">
        <v>26</v>
      </c>
      <c r="O2132" t="s">
        <v>296</v>
      </c>
      <c r="P2132" t="s">
        <v>44</v>
      </c>
      <c r="Q2132" t="s">
        <v>67</v>
      </c>
    </row>
    <row r="2133" spans="1:17" x14ac:dyDescent="0.25">
      <c r="A2133" t="s">
        <v>3497</v>
      </c>
      <c r="B2133" t="s">
        <v>3497</v>
      </c>
      <c r="C2133">
        <v>27.47</v>
      </c>
      <c r="D2133">
        <v>1109.5540000000001</v>
      </c>
      <c r="E2133">
        <v>9</v>
      </c>
      <c r="F2133">
        <v>1.5</v>
      </c>
      <c r="G2133">
        <v>555.78510000000006</v>
      </c>
      <c r="H2133">
        <v>47.89</v>
      </c>
      <c r="I2133" s="1">
        <v>57500000</v>
      </c>
      <c r="J2133">
        <v>3</v>
      </c>
      <c r="K2133">
        <v>13812</v>
      </c>
      <c r="L2133" t="s">
        <v>73</v>
      </c>
      <c r="M2133">
        <v>4</v>
      </c>
      <c r="N2133">
        <v>4</v>
      </c>
      <c r="O2133" t="s">
        <v>296</v>
      </c>
    </row>
    <row r="2134" spans="1:17" x14ac:dyDescent="0.25">
      <c r="A2134" t="s">
        <v>3741</v>
      </c>
      <c r="B2134" t="s">
        <v>3741</v>
      </c>
      <c r="C2134">
        <v>26.56</v>
      </c>
      <c r="D2134">
        <v>1092.6292000000001</v>
      </c>
      <c r="E2134">
        <v>9</v>
      </c>
      <c r="F2134">
        <v>-0.7</v>
      </c>
      <c r="G2134">
        <v>547.32150000000001</v>
      </c>
      <c r="H2134">
        <v>21.55</v>
      </c>
      <c r="I2134" s="1">
        <v>1030000</v>
      </c>
      <c r="J2134">
        <v>7</v>
      </c>
      <c r="K2134">
        <v>5106</v>
      </c>
      <c r="L2134" t="s">
        <v>20</v>
      </c>
      <c r="M2134">
        <v>1</v>
      </c>
      <c r="N2134">
        <v>1</v>
      </c>
      <c r="O2134" t="s">
        <v>296</v>
      </c>
    </row>
    <row r="2135" spans="1:17" x14ac:dyDescent="0.25">
      <c r="A2135" t="s">
        <v>4823</v>
      </c>
      <c r="B2135" t="s">
        <v>4823</v>
      </c>
      <c r="C2135">
        <v>21.78</v>
      </c>
      <c r="D2135">
        <v>1133.692</v>
      </c>
      <c r="E2135">
        <v>9</v>
      </c>
      <c r="F2135">
        <v>-0.8</v>
      </c>
      <c r="G2135">
        <v>567.8528</v>
      </c>
      <c r="H2135">
        <v>26.29</v>
      </c>
      <c r="I2135" s="1">
        <v>645000</v>
      </c>
      <c r="J2135">
        <v>10</v>
      </c>
      <c r="K2135">
        <v>6808</v>
      </c>
      <c r="L2135" t="s">
        <v>32</v>
      </c>
      <c r="M2135">
        <v>1</v>
      </c>
      <c r="N2135">
        <v>1</v>
      </c>
      <c r="O2135" t="s">
        <v>296</v>
      </c>
    </row>
    <row r="2136" spans="1:17" x14ac:dyDescent="0.25">
      <c r="A2136" t="s">
        <v>5347</v>
      </c>
      <c r="B2136" t="s">
        <v>5347</v>
      </c>
      <c r="C2136">
        <v>18.649999999999999</v>
      </c>
      <c r="D2136">
        <v>1153.5780999999999</v>
      </c>
      <c r="E2136">
        <v>9</v>
      </c>
      <c r="F2136">
        <v>1.4</v>
      </c>
      <c r="G2136">
        <v>385.53379999999999</v>
      </c>
      <c r="H2136">
        <v>32.49</v>
      </c>
      <c r="I2136" s="1">
        <v>461000</v>
      </c>
      <c r="J2136">
        <v>5</v>
      </c>
      <c r="K2136">
        <v>8218</v>
      </c>
      <c r="L2136" t="s">
        <v>47</v>
      </c>
      <c r="M2136">
        <v>1</v>
      </c>
      <c r="N2136">
        <v>1</v>
      </c>
      <c r="O2136" t="s">
        <v>296</v>
      </c>
    </row>
    <row r="2137" spans="1:17" x14ac:dyDescent="0.25">
      <c r="A2137" t="s">
        <v>3497</v>
      </c>
      <c r="B2137" t="s">
        <v>5639</v>
      </c>
      <c r="C2137">
        <v>16.739999999999998</v>
      </c>
      <c r="D2137">
        <v>1110.538</v>
      </c>
      <c r="E2137">
        <v>9</v>
      </c>
      <c r="F2137">
        <v>3.9</v>
      </c>
      <c r="G2137">
        <v>556.27840000000003</v>
      </c>
      <c r="H2137">
        <v>48.51</v>
      </c>
      <c r="I2137">
        <v>0</v>
      </c>
      <c r="J2137">
        <v>3</v>
      </c>
      <c r="K2137">
        <v>14029</v>
      </c>
      <c r="L2137" t="s">
        <v>73</v>
      </c>
      <c r="M2137">
        <v>1</v>
      </c>
      <c r="N2137">
        <v>1</v>
      </c>
      <c r="O2137" t="s">
        <v>296</v>
      </c>
      <c r="P2137" t="s">
        <v>37</v>
      </c>
      <c r="Q2137" t="s">
        <v>5640</v>
      </c>
    </row>
    <row r="2138" spans="1:17" x14ac:dyDescent="0.25">
      <c r="A2138" t="s">
        <v>2459</v>
      </c>
      <c r="B2138" t="s">
        <v>2459</v>
      </c>
      <c r="C2138">
        <v>31.08</v>
      </c>
      <c r="D2138">
        <v>900.52800000000002</v>
      </c>
      <c r="E2138">
        <v>9</v>
      </c>
      <c r="F2138">
        <v>1.8</v>
      </c>
      <c r="G2138">
        <v>451.27210000000002</v>
      </c>
      <c r="H2138">
        <v>31.75</v>
      </c>
      <c r="I2138" s="1">
        <v>2580000</v>
      </c>
      <c r="J2138">
        <v>9</v>
      </c>
      <c r="K2138">
        <v>8719</v>
      </c>
      <c r="L2138" t="s">
        <v>23</v>
      </c>
      <c r="M2138">
        <v>2</v>
      </c>
      <c r="N2138">
        <v>2</v>
      </c>
      <c r="O2138" t="s">
        <v>2460</v>
      </c>
    </row>
    <row r="2139" spans="1:17" x14ac:dyDescent="0.25">
      <c r="A2139" t="s">
        <v>2603</v>
      </c>
      <c r="B2139" t="s">
        <v>2603</v>
      </c>
      <c r="C2139">
        <v>30.6</v>
      </c>
      <c r="D2139">
        <v>1103.5862</v>
      </c>
      <c r="E2139">
        <v>9</v>
      </c>
      <c r="F2139">
        <v>0.4</v>
      </c>
      <c r="G2139">
        <v>552.80060000000003</v>
      </c>
      <c r="H2139">
        <v>52.15</v>
      </c>
      <c r="I2139" s="1">
        <v>19600000</v>
      </c>
      <c r="J2139">
        <v>5</v>
      </c>
      <c r="K2139">
        <v>15023</v>
      </c>
      <c r="L2139" t="s">
        <v>47</v>
      </c>
      <c r="M2139">
        <v>8</v>
      </c>
      <c r="N2139">
        <v>8</v>
      </c>
      <c r="O2139" t="s">
        <v>2604</v>
      </c>
    </row>
    <row r="2140" spans="1:17" x14ac:dyDescent="0.25">
      <c r="A2140" t="s">
        <v>4078</v>
      </c>
      <c r="B2140" t="s">
        <v>4078</v>
      </c>
      <c r="C2140">
        <v>25.23</v>
      </c>
      <c r="D2140">
        <v>943.48749999999995</v>
      </c>
      <c r="E2140">
        <v>9</v>
      </c>
      <c r="F2140">
        <v>0.9</v>
      </c>
      <c r="G2140">
        <v>472.75150000000002</v>
      </c>
      <c r="H2140">
        <v>29.94</v>
      </c>
      <c r="I2140" s="1">
        <v>3040000</v>
      </c>
      <c r="J2140">
        <v>8</v>
      </c>
      <c r="K2140">
        <v>8080</v>
      </c>
      <c r="L2140" t="s">
        <v>17</v>
      </c>
      <c r="M2140">
        <v>1</v>
      </c>
      <c r="N2140">
        <v>1</v>
      </c>
      <c r="O2140" t="s">
        <v>4079</v>
      </c>
    </row>
    <row r="2141" spans="1:17" x14ac:dyDescent="0.25">
      <c r="A2141" t="s">
        <v>3190</v>
      </c>
      <c r="B2141" t="s">
        <v>3190</v>
      </c>
      <c r="C2141">
        <v>28.55</v>
      </c>
      <c r="D2141">
        <v>1013.5869</v>
      </c>
      <c r="E2141">
        <v>9</v>
      </c>
      <c r="F2141">
        <v>0</v>
      </c>
      <c r="G2141">
        <v>507.80079999999998</v>
      </c>
      <c r="H2141">
        <v>26.91</v>
      </c>
      <c r="I2141" s="1">
        <v>5320000</v>
      </c>
      <c r="J2141">
        <v>9</v>
      </c>
      <c r="K2141">
        <v>7018</v>
      </c>
      <c r="L2141" t="s">
        <v>23</v>
      </c>
      <c r="M2141">
        <v>1</v>
      </c>
      <c r="N2141">
        <v>1</v>
      </c>
      <c r="O2141" t="s">
        <v>3191</v>
      </c>
    </row>
    <row r="2142" spans="1:17" x14ac:dyDescent="0.25">
      <c r="A2142" t="s">
        <v>4734</v>
      </c>
      <c r="B2142" t="s">
        <v>4734</v>
      </c>
      <c r="C2142">
        <v>22.18</v>
      </c>
      <c r="D2142">
        <v>1090.5706</v>
      </c>
      <c r="E2142">
        <v>9</v>
      </c>
      <c r="F2142">
        <v>-1.3</v>
      </c>
      <c r="G2142">
        <v>546.29190000000006</v>
      </c>
      <c r="H2142">
        <v>27.31</v>
      </c>
      <c r="I2142" s="1">
        <v>1900000</v>
      </c>
      <c r="J2142">
        <v>9</v>
      </c>
      <c r="K2142">
        <v>7161</v>
      </c>
      <c r="L2142" t="s">
        <v>23</v>
      </c>
      <c r="M2142">
        <v>1</v>
      </c>
      <c r="N2142">
        <v>1</v>
      </c>
      <c r="O2142" t="s">
        <v>3756</v>
      </c>
    </row>
    <row r="2143" spans="1:17" x14ac:dyDescent="0.25">
      <c r="A2143" t="s">
        <v>3332</v>
      </c>
      <c r="B2143" t="s">
        <v>3332</v>
      </c>
      <c r="C2143">
        <v>28</v>
      </c>
      <c r="D2143">
        <v>1043.5246999999999</v>
      </c>
      <c r="E2143">
        <v>9</v>
      </c>
      <c r="F2143">
        <v>2.1</v>
      </c>
      <c r="G2143">
        <v>522.77070000000003</v>
      </c>
      <c r="H2143">
        <v>32.69</v>
      </c>
      <c r="I2143" s="1">
        <v>1290000</v>
      </c>
      <c r="J2143">
        <v>10</v>
      </c>
      <c r="K2143">
        <v>9056</v>
      </c>
      <c r="L2143" t="s">
        <v>32</v>
      </c>
      <c r="M2143">
        <v>1</v>
      </c>
      <c r="N2143">
        <v>1</v>
      </c>
      <c r="O2143" t="s">
        <v>3333</v>
      </c>
    </row>
    <row r="2144" spans="1:17" x14ac:dyDescent="0.25">
      <c r="A2144" t="s">
        <v>4974</v>
      </c>
      <c r="B2144" t="s">
        <v>4974</v>
      </c>
      <c r="C2144">
        <v>20.85</v>
      </c>
      <c r="D2144">
        <v>1100.5978</v>
      </c>
      <c r="E2144">
        <v>9</v>
      </c>
      <c r="F2144">
        <v>0.2</v>
      </c>
      <c r="G2144">
        <v>551.30629999999996</v>
      </c>
      <c r="H2144">
        <v>37.700000000000003</v>
      </c>
      <c r="I2144" s="1">
        <v>1810000</v>
      </c>
      <c r="J2144">
        <v>3</v>
      </c>
      <c r="K2144">
        <v>10199</v>
      </c>
      <c r="L2144" t="s">
        <v>73</v>
      </c>
      <c r="M2144">
        <v>1</v>
      </c>
      <c r="N2144">
        <v>1</v>
      </c>
      <c r="O2144" t="s">
        <v>3333</v>
      </c>
    </row>
    <row r="2145" spans="1:17" x14ac:dyDescent="0.25">
      <c r="A2145" t="s">
        <v>1635</v>
      </c>
      <c r="B2145" t="s">
        <v>1635</v>
      </c>
      <c r="C2145">
        <v>33.89</v>
      </c>
      <c r="D2145">
        <v>896.53309999999999</v>
      </c>
      <c r="E2145">
        <v>9</v>
      </c>
      <c r="F2145">
        <v>1.5</v>
      </c>
      <c r="G2145">
        <v>449.27449999999999</v>
      </c>
      <c r="H2145">
        <v>36.450000000000003</v>
      </c>
      <c r="I2145" s="1">
        <v>745000</v>
      </c>
      <c r="J2145">
        <v>9</v>
      </c>
      <c r="K2145">
        <v>10326</v>
      </c>
      <c r="L2145" t="s">
        <v>23</v>
      </c>
      <c r="M2145">
        <v>1</v>
      </c>
      <c r="N2145">
        <v>1</v>
      </c>
      <c r="O2145" t="s">
        <v>1636</v>
      </c>
    </row>
    <row r="2146" spans="1:17" x14ac:dyDescent="0.25">
      <c r="A2146" t="s">
        <v>1940</v>
      </c>
      <c r="B2146" t="s">
        <v>1940</v>
      </c>
      <c r="C2146">
        <v>32.74</v>
      </c>
      <c r="D2146">
        <v>1047.5349000000001</v>
      </c>
      <c r="E2146">
        <v>9</v>
      </c>
      <c r="F2146">
        <v>0</v>
      </c>
      <c r="G2146">
        <v>524.77470000000005</v>
      </c>
      <c r="H2146">
        <v>38.03</v>
      </c>
      <c r="I2146" s="1">
        <v>39900000</v>
      </c>
      <c r="J2146">
        <v>10</v>
      </c>
      <c r="K2146">
        <v>10951</v>
      </c>
      <c r="L2146" t="s">
        <v>32</v>
      </c>
      <c r="M2146">
        <v>6</v>
      </c>
      <c r="N2146">
        <v>6</v>
      </c>
      <c r="O2146" t="s">
        <v>1941</v>
      </c>
    </row>
    <row r="2147" spans="1:17" x14ac:dyDescent="0.25">
      <c r="A2147" t="s">
        <v>4203</v>
      </c>
      <c r="B2147" t="s">
        <v>4203</v>
      </c>
      <c r="C2147">
        <v>24.71</v>
      </c>
      <c r="D2147">
        <v>1111.6501000000001</v>
      </c>
      <c r="E2147">
        <v>9</v>
      </c>
      <c r="F2147">
        <v>0</v>
      </c>
      <c r="G2147">
        <v>556.83230000000003</v>
      </c>
      <c r="H2147">
        <v>40.159999999999997</v>
      </c>
      <c r="I2147" s="1">
        <v>64100000</v>
      </c>
      <c r="J2147">
        <v>5</v>
      </c>
      <c r="K2147">
        <v>10844</v>
      </c>
      <c r="L2147" t="s">
        <v>47</v>
      </c>
      <c r="M2147">
        <v>3</v>
      </c>
      <c r="N2147">
        <v>3</v>
      </c>
      <c r="O2147" t="s">
        <v>1941</v>
      </c>
    </row>
    <row r="2148" spans="1:17" x14ac:dyDescent="0.25">
      <c r="A2148" t="s">
        <v>2573</v>
      </c>
      <c r="B2148" t="s">
        <v>2573</v>
      </c>
      <c r="C2148">
        <v>30.7</v>
      </c>
      <c r="D2148">
        <v>873.52829999999994</v>
      </c>
      <c r="E2148">
        <v>9</v>
      </c>
      <c r="F2148">
        <v>1</v>
      </c>
      <c r="G2148">
        <v>437.77190000000002</v>
      </c>
      <c r="H2148">
        <v>21.72</v>
      </c>
      <c r="I2148" s="1">
        <v>1070000</v>
      </c>
      <c r="J2148">
        <v>6</v>
      </c>
      <c r="K2148">
        <v>5189</v>
      </c>
      <c r="L2148" t="s">
        <v>142</v>
      </c>
      <c r="M2148">
        <v>2</v>
      </c>
      <c r="N2148">
        <v>2</v>
      </c>
      <c r="O2148" t="s">
        <v>2574</v>
      </c>
    </row>
    <row r="2149" spans="1:17" x14ac:dyDescent="0.25">
      <c r="A2149" t="s">
        <v>4561</v>
      </c>
      <c r="B2149" t="s">
        <v>4561</v>
      </c>
      <c r="C2149">
        <v>23.11</v>
      </c>
      <c r="D2149">
        <v>1159.6824999999999</v>
      </c>
      <c r="E2149">
        <v>9</v>
      </c>
      <c r="F2149">
        <v>0.5</v>
      </c>
      <c r="G2149">
        <v>580.84879999999998</v>
      </c>
      <c r="H2149">
        <v>33.94</v>
      </c>
      <c r="I2149" s="1">
        <v>802000</v>
      </c>
      <c r="J2149">
        <v>1</v>
      </c>
      <c r="K2149">
        <v>8905</v>
      </c>
      <c r="L2149" t="s">
        <v>84</v>
      </c>
      <c r="M2149">
        <v>1</v>
      </c>
      <c r="N2149">
        <v>1</v>
      </c>
      <c r="O2149" t="s">
        <v>2574</v>
      </c>
    </row>
    <row r="2150" spans="1:17" x14ac:dyDescent="0.25">
      <c r="A2150" t="s">
        <v>2999</v>
      </c>
      <c r="B2150" t="s">
        <v>2999</v>
      </c>
      <c r="C2150">
        <v>29.23</v>
      </c>
      <c r="D2150">
        <v>1030.5771</v>
      </c>
      <c r="E2150">
        <v>9</v>
      </c>
      <c r="F2150">
        <v>1.6</v>
      </c>
      <c r="G2150">
        <v>516.29669999999999</v>
      </c>
      <c r="H2150">
        <v>28.89</v>
      </c>
      <c r="I2150" s="1">
        <v>1870000</v>
      </c>
      <c r="J2150">
        <v>8</v>
      </c>
      <c r="K2150">
        <v>7715</v>
      </c>
      <c r="L2150" t="s">
        <v>17</v>
      </c>
      <c r="M2150">
        <v>1</v>
      </c>
      <c r="N2150">
        <v>1</v>
      </c>
      <c r="O2150" t="s">
        <v>3000</v>
      </c>
    </row>
    <row r="2151" spans="1:17" x14ac:dyDescent="0.25">
      <c r="A2151" t="s">
        <v>5372</v>
      </c>
      <c r="B2151" t="s">
        <v>5372</v>
      </c>
      <c r="C2151">
        <v>18.46</v>
      </c>
      <c r="D2151">
        <v>943.54499999999996</v>
      </c>
      <c r="E2151">
        <v>9</v>
      </c>
      <c r="F2151">
        <v>0.2</v>
      </c>
      <c r="G2151">
        <v>472.7799</v>
      </c>
      <c r="H2151">
        <v>36.33</v>
      </c>
      <c r="I2151" s="1">
        <v>1340000</v>
      </c>
      <c r="J2151">
        <v>2</v>
      </c>
      <c r="K2151">
        <v>10259</v>
      </c>
      <c r="L2151" t="s">
        <v>29</v>
      </c>
      <c r="M2151">
        <v>1</v>
      </c>
      <c r="N2151">
        <v>1</v>
      </c>
      <c r="O2151" t="s">
        <v>5373</v>
      </c>
    </row>
    <row r="2152" spans="1:17" x14ac:dyDescent="0.25">
      <c r="A2152" t="s">
        <v>1681</v>
      </c>
      <c r="B2152" t="s">
        <v>1681</v>
      </c>
      <c r="C2152">
        <v>33.700000000000003</v>
      </c>
      <c r="D2152">
        <v>901.52329999999995</v>
      </c>
      <c r="E2152">
        <v>9</v>
      </c>
      <c r="F2152">
        <v>0.6</v>
      </c>
      <c r="G2152">
        <v>451.76920000000001</v>
      </c>
      <c r="H2152">
        <v>36.94</v>
      </c>
      <c r="I2152" s="1">
        <v>922000</v>
      </c>
      <c r="J2152">
        <v>2</v>
      </c>
      <c r="K2152">
        <v>10482</v>
      </c>
      <c r="L2152" t="s">
        <v>29</v>
      </c>
      <c r="M2152">
        <v>1</v>
      </c>
      <c r="N2152">
        <v>1</v>
      </c>
      <c r="O2152" t="s">
        <v>1682</v>
      </c>
    </row>
    <row r="2153" spans="1:17" x14ac:dyDescent="0.25">
      <c r="A2153" t="s">
        <v>1606</v>
      </c>
      <c r="B2153" t="s">
        <v>1606</v>
      </c>
      <c r="C2153">
        <v>33.99</v>
      </c>
      <c r="D2153">
        <v>1188.7130999999999</v>
      </c>
      <c r="E2153">
        <v>9</v>
      </c>
      <c r="F2153">
        <v>-0.6</v>
      </c>
      <c r="G2153">
        <v>595.36350000000004</v>
      </c>
      <c r="H2153">
        <v>25.96</v>
      </c>
      <c r="I2153" s="1">
        <v>15000000</v>
      </c>
      <c r="J2153">
        <v>3</v>
      </c>
      <c r="K2153">
        <v>6174</v>
      </c>
      <c r="L2153" t="s">
        <v>73</v>
      </c>
      <c r="M2153">
        <v>5</v>
      </c>
      <c r="N2153">
        <v>5</v>
      </c>
      <c r="O2153" t="s">
        <v>1607</v>
      </c>
    </row>
    <row r="2154" spans="1:17" x14ac:dyDescent="0.25">
      <c r="A2154" t="s">
        <v>4198</v>
      </c>
      <c r="B2154" t="s">
        <v>4198</v>
      </c>
      <c r="C2154">
        <v>24.74</v>
      </c>
      <c r="D2154">
        <v>995.58759999999995</v>
      </c>
      <c r="E2154">
        <v>9</v>
      </c>
      <c r="F2154">
        <v>-0.9</v>
      </c>
      <c r="G2154">
        <v>498.80059999999997</v>
      </c>
      <c r="H2154">
        <v>25.1</v>
      </c>
      <c r="I2154" s="1">
        <v>2440000</v>
      </c>
      <c r="J2154">
        <v>10</v>
      </c>
      <c r="K2154">
        <v>6382</v>
      </c>
      <c r="L2154" t="s">
        <v>32</v>
      </c>
      <c r="M2154">
        <v>1</v>
      </c>
      <c r="N2154">
        <v>1</v>
      </c>
      <c r="O2154" t="s">
        <v>1607</v>
      </c>
    </row>
    <row r="2155" spans="1:17" x14ac:dyDescent="0.25">
      <c r="A2155" t="s">
        <v>4610</v>
      </c>
      <c r="B2155" t="s">
        <v>4610</v>
      </c>
      <c r="C2155">
        <v>22.93</v>
      </c>
      <c r="D2155">
        <v>968.5403</v>
      </c>
      <c r="E2155">
        <v>9</v>
      </c>
      <c r="F2155">
        <v>0.2</v>
      </c>
      <c r="G2155">
        <v>485.27749999999997</v>
      </c>
      <c r="H2155">
        <v>29.8</v>
      </c>
      <c r="I2155" s="1">
        <v>2300000</v>
      </c>
      <c r="J2155">
        <v>9</v>
      </c>
      <c r="K2155">
        <v>8037</v>
      </c>
      <c r="L2155" t="s">
        <v>23</v>
      </c>
      <c r="M2155">
        <v>1</v>
      </c>
      <c r="N2155">
        <v>1</v>
      </c>
      <c r="O2155" t="s">
        <v>1607</v>
      </c>
    </row>
    <row r="2156" spans="1:17" x14ac:dyDescent="0.25">
      <c r="A2156" t="s">
        <v>1763</v>
      </c>
      <c r="B2156" t="s">
        <v>1763</v>
      </c>
      <c r="C2156">
        <v>33.36</v>
      </c>
      <c r="D2156">
        <v>880.51310000000001</v>
      </c>
      <c r="E2156">
        <v>9</v>
      </c>
      <c r="F2156">
        <v>-0.9</v>
      </c>
      <c r="G2156">
        <v>441.26339999999999</v>
      </c>
      <c r="H2156">
        <v>23.71</v>
      </c>
      <c r="I2156" s="1">
        <v>5820000</v>
      </c>
      <c r="J2156">
        <v>7</v>
      </c>
      <c r="K2156">
        <v>5869</v>
      </c>
      <c r="L2156" t="s">
        <v>20</v>
      </c>
      <c r="M2156">
        <v>2</v>
      </c>
      <c r="N2156">
        <v>2</v>
      </c>
      <c r="O2156" t="s">
        <v>1764</v>
      </c>
    </row>
    <row r="2157" spans="1:17" x14ac:dyDescent="0.25">
      <c r="A2157" t="s">
        <v>1557</v>
      </c>
      <c r="B2157" t="s">
        <v>1557</v>
      </c>
      <c r="C2157">
        <v>34.200000000000003</v>
      </c>
      <c r="D2157">
        <v>1013.4567</v>
      </c>
      <c r="E2157">
        <v>9</v>
      </c>
      <c r="F2157">
        <v>-2.1</v>
      </c>
      <c r="G2157">
        <v>507.7346</v>
      </c>
      <c r="H2157">
        <v>31.61</v>
      </c>
      <c r="I2157" s="1">
        <v>7150000</v>
      </c>
      <c r="J2157">
        <v>10</v>
      </c>
      <c r="K2157">
        <v>8681</v>
      </c>
      <c r="L2157" t="s">
        <v>32</v>
      </c>
      <c r="M2157">
        <v>2</v>
      </c>
      <c r="N2157">
        <v>2</v>
      </c>
      <c r="O2157" t="s">
        <v>1558</v>
      </c>
    </row>
    <row r="2158" spans="1:17" x14ac:dyDescent="0.25">
      <c r="A2158" t="s">
        <v>6013</v>
      </c>
      <c r="B2158" t="s">
        <v>4736</v>
      </c>
      <c r="C2158">
        <v>22.17</v>
      </c>
      <c r="D2158">
        <v>1122.5790999999999</v>
      </c>
      <c r="E2158">
        <v>9</v>
      </c>
      <c r="F2158">
        <v>0.8</v>
      </c>
      <c r="G2158">
        <v>562.29729999999995</v>
      </c>
      <c r="H2158">
        <v>29.44</v>
      </c>
      <c r="I2158" s="1">
        <v>7480000</v>
      </c>
      <c r="J2158">
        <v>1</v>
      </c>
      <c r="K2158">
        <v>7319</v>
      </c>
      <c r="L2158" t="s">
        <v>84</v>
      </c>
      <c r="M2158">
        <v>1</v>
      </c>
      <c r="N2158">
        <v>1</v>
      </c>
      <c r="O2158" t="s">
        <v>4737</v>
      </c>
      <c r="P2158" t="s">
        <v>44</v>
      </c>
      <c r="Q2158" t="s">
        <v>228</v>
      </c>
    </row>
    <row r="2159" spans="1:17" x14ac:dyDescent="0.25">
      <c r="A2159" t="s">
        <v>471</v>
      </c>
      <c r="B2159" t="s">
        <v>471</v>
      </c>
      <c r="C2159">
        <v>40.19</v>
      </c>
      <c r="D2159">
        <v>1088.5767000000001</v>
      </c>
      <c r="E2159">
        <v>9</v>
      </c>
      <c r="F2159">
        <v>0.1</v>
      </c>
      <c r="G2159">
        <v>545.29570000000001</v>
      </c>
      <c r="H2159">
        <v>36.409999999999997</v>
      </c>
      <c r="I2159" s="1">
        <v>23700000</v>
      </c>
      <c r="J2159">
        <v>3</v>
      </c>
      <c r="K2159">
        <v>9748</v>
      </c>
      <c r="L2159" t="s">
        <v>73</v>
      </c>
      <c r="M2159">
        <v>3</v>
      </c>
      <c r="N2159">
        <v>3</v>
      </c>
      <c r="O2159" t="s">
        <v>472</v>
      </c>
    </row>
    <row r="2160" spans="1:17" x14ac:dyDescent="0.25">
      <c r="A2160" t="s">
        <v>3998</v>
      </c>
      <c r="B2160" t="s">
        <v>3998</v>
      </c>
      <c r="C2160">
        <v>25.58</v>
      </c>
      <c r="D2160">
        <v>1012.5818</v>
      </c>
      <c r="E2160">
        <v>9</v>
      </c>
      <c r="F2160">
        <v>0</v>
      </c>
      <c r="G2160">
        <v>507.29820000000001</v>
      </c>
      <c r="H2160">
        <v>32.83</v>
      </c>
      <c r="I2160" s="1">
        <v>3250000</v>
      </c>
      <c r="J2160">
        <v>3</v>
      </c>
      <c r="K2160">
        <v>8488</v>
      </c>
      <c r="L2160" t="s">
        <v>73</v>
      </c>
      <c r="M2160">
        <v>1</v>
      </c>
      <c r="N2160">
        <v>1</v>
      </c>
      <c r="O2160" t="s">
        <v>3999</v>
      </c>
    </row>
    <row r="2161" spans="1:17" x14ac:dyDescent="0.25">
      <c r="A2161" t="s">
        <v>3938</v>
      </c>
      <c r="B2161" t="s">
        <v>3938</v>
      </c>
      <c r="C2161">
        <v>25.84</v>
      </c>
      <c r="D2161">
        <v>995.57640000000004</v>
      </c>
      <c r="E2161">
        <v>9</v>
      </c>
      <c r="F2161">
        <v>-0.3</v>
      </c>
      <c r="G2161">
        <v>498.7953</v>
      </c>
      <c r="H2161">
        <v>51.27</v>
      </c>
      <c r="I2161" s="1">
        <v>1660000</v>
      </c>
      <c r="J2161">
        <v>5</v>
      </c>
      <c r="K2161">
        <v>14712</v>
      </c>
      <c r="L2161" t="s">
        <v>47</v>
      </c>
      <c r="M2161">
        <v>2</v>
      </c>
      <c r="N2161">
        <v>2</v>
      </c>
      <c r="O2161" t="s">
        <v>2014</v>
      </c>
    </row>
    <row r="2162" spans="1:17" x14ac:dyDescent="0.25">
      <c r="A2162" t="s">
        <v>642</v>
      </c>
      <c r="B2162" t="s">
        <v>642</v>
      </c>
      <c r="C2162">
        <v>38.840000000000003</v>
      </c>
      <c r="D2162">
        <v>1178.6406999999999</v>
      </c>
      <c r="E2162">
        <v>9</v>
      </c>
      <c r="F2162">
        <v>-1.7</v>
      </c>
      <c r="G2162">
        <v>590.32669999999996</v>
      </c>
      <c r="H2162">
        <v>27.5</v>
      </c>
      <c r="I2162" s="1">
        <v>15700000</v>
      </c>
      <c r="J2162">
        <v>10</v>
      </c>
      <c r="K2162">
        <v>7233</v>
      </c>
      <c r="L2162" t="s">
        <v>32</v>
      </c>
      <c r="M2162">
        <v>1</v>
      </c>
      <c r="N2162">
        <v>1</v>
      </c>
      <c r="O2162" t="s">
        <v>643</v>
      </c>
    </row>
    <row r="2163" spans="1:17" x14ac:dyDescent="0.25">
      <c r="A2163" t="s">
        <v>6014</v>
      </c>
      <c r="B2163" t="s">
        <v>2196</v>
      </c>
      <c r="C2163">
        <v>31.86</v>
      </c>
      <c r="D2163">
        <v>1118.5317</v>
      </c>
      <c r="E2163">
        <v>9</v>
      </c>
      <c r="F2163">
        <v>2.7</v>
      </c>
      <c r="G2163">
        <v>560.27470000000005</v>
      </c>
      <c r="H2163">
        <v>62.11</v>
      </c>
      <c r="I2163" s="1">
        <v>8290000</v>
      </c>
      <c r="J2163">
        <v>9</v>
      </c>
      <c r="K2163">
        <v>19459</v>
      </c>
      <c r="L2163" t="s">
        <v>23</v>
      </c>
      <c r="M2163">
        <v>2</v>
      </c>
      <c r="N2163">
        <v>2</v>
      </c>
      <c r="O2163" t="s">
        <v>643</v>
      </c>
      <c r="P2163" t="s">
        <v>44</v>
      </c>
      <c r="Q2163" t="s">
        <v>155</v>
      </c>
    </row>
    <row r="2164" spans="1:17" x14ac:dyDescent="0.25">
      <c r="A2164" t="s">
        <v>5822</v>
      </c>
      <c r="B2164" t="s">
        <v>5822</v>
      </c>
      <c r="C2164">
        <v>15.56</v>
      </c>
      <c r="D2164">
        <v>1070.6851999999999</v>
      </c>
      <c r="E2164">
        <v>9</v>
      </c>
      <c r="F2164">
        <v>0.8</v>
      </c>
      <c r="G2164">
        <v>536.35029999999995</v>
      </c>
      <c r="H2164">
        <v>69.400000000000006</v>
      </c>
      <c r="I2164" s="1">
        <v>4080000</v>
      </c>
      <c r="J2164">
        <v>7</v>
      </c>
      <c r="K2164">
        <v>21816</v>
      </c>
      <c r="L2164" t="s">
        <v>20</v>
      </c>
      <c r="M2164">
        <v>1</v>
      </c>
      <c r="N2164">
        <v>1</v>
      </c>
      <c r="O2164" t="s">
        <v>643</v>
      </c>
    </row>
    <row r="2165" spans="1:17" x14ac:dyDescent="0.25">
      <c r="A2165" t="s">
        <v>5573</v>
      </c>
      <c r="B2165" t="s">
        <v>5573</v>
      </c>
      <c r="C2165">
        <v>17.11</v>
      </c>
      <c r="D2165">
        <v>1025.5293999999999</v>
      </c>
      <c r="E2165">
        <v>9</v>
      </c>
      <c r="F2165">
        <v>-2.2000000000000002</v>
      </c>
      <c r="G2165">
        <v>513.77089999999998</v>
      </c>
      <c r="H2165">
        <v>43.87</v>
      </c>
      <c r="I2165">
        <v>0</v>
      </c>
      <c r="J2165">
        <v>1</v>
      </c>
      <c r="K2165">
        <v>12455</v>
      </c>
      <c r="L2165" t="s">
        <v>84</v>
      </c>
      <c r="M2165">
        <v>1</v>
      </c>
      <c r="N2165">
        <v>1</v>
      </c>
      <c r="O2165" t="s">
        <v>5574</v>
      </c>
    </row>
    <row r="2166" spans="1:17" x14ac:dyDescent="0.25">
      <c r="A2166" t="s">
        <v>4206</v>
      </c>
      <c r="B2166" t="s">
        <v>4206</v>
      </c>
      <c r="C2166">
        <v>24.67</v>
      </c>
      <c r="D2166">
        <v>993.66989999999998</v>
      </c>
      <c r="E2166">
        <v>9</v>
      </c>
      <c r="F2166">
        <v>0.7</v>
      </c>
      <c r="G2166">
        <v>497.84249999999997</v>
      </c>
      <c r="H2166">
        <v>34.21</v>
      </c>
      <c r="I2166" s="1">
        <v>15300000</v>
      </c>
      <c r="J2166">
        <v>3</v>
      </c>
      <c r="K2166">
        <v>8974</v>
      </c>
      <c r="L2166" t="s">
        <v>73</v>
      </c>
      <c r="M2166">
        <v>1</v>
      </c>
      <c r="N2166">
        <v>1</v>
      </c>
      <c r="O2166" t="s">
        <v>4207</v>
      </c>
    </row>
    <row r="2167" spans="1:17" x14ac:dyDescent="0.25">
      <c r="A2167" t="s">
        <v>4441</v>
      </c>
      <c r="B2167" t="s">
        <v>4441</v>
      </c>
      <c r="C2167">
        <v>23.59</v>
      </c>
      <c r="D2167">
        <v>1149.6505999999999</v>
      </c>
      <c r="E2167">
        <v>9</v>
      </c>
      <c r="F2167">
        <v>-0.1</v>
      </c>
      <c r="G2167">
        <v>575.83249999999998</v>
      </c>
      <c r="H2167">
        <v>42.6</v>
      </c>
      <c r="I2167" s="1">
        <v>6490000</v>
      </c>
      <c r="J2167">
        <v>5</v>
      </c>
      <c r="K2167">
        <v>11681</v>
      </c>
      <c r="L2167" t="s">
        <v>47</v>
      </c>
      <c r="M2167">
        <v>1</v>
      </c>
      <c r="N2167">
        <v>1</v>
      </c>
      <c r="O2167" t="s">
        <v>4207</v>
      </c>
    </row>
    <row r="2168" spans="1:17" x14ac:dyDescent="0.25">
      <c r="A2168" t="s">
        <v>6015</v>
      </c>
      <c r="B2168" t="s">
        <v>4244</v>
      </c>
      <c r="C2168">
        <v>24.53</v>
      </c>
      <c r="D2168">
        <v>1097.5427</v>
      </c>
      <c r="E2168">
        <v>9</v>
      </c>
      <c r="F2168">
        <v>-1.7</v>
      </c>
      <c r="G2168">
        <v>549.77769999999998</v>
      </c>
      <c r="H2168">
        <v>24.38</v>
      </c>
      <c r="I2168" s="1">
        <v>976000</v>
      </c>
      <c r="J2168">
        <v>10</v>
      </c>
      <c r="K2168">
        <v>6131</v>
      </c>
      <c r="L2168" t="s">
        <v>32</v>
      </c>
      <c r="M2168">
        <v>1</v>
      </c>
      <c r="N2168">
        <v>1</v>
      </c>
      <c r="O2168" t="s">
        <v>4245</v>
      </c>
      <c r="P2168" t="s">
        <v>44</v>
      </c>
      <c r="Q2168" t="s">
        <v>338</v>
      </c>
    </row>
    <row r="2169" spans="1:17" x14ac:dyDescent="0.25">
      <c r="A2169" t="s">
        <v>3407</v>
      </c>
      <c r="B2169" t="s">
        <v>3407</v>
      </c>
      <c r="C2169">
        <v>27.78</v>
      </c>
      <c r="D2169">
        <v>1012.6029</v>
      </c>
      <c r="E2169">
        <v>9</v>
      </c>
      <c r="F2169">
        <v>-0.6</v>
      </c>
      <c r="G2169">
        <v>507.30840000000001</v>
      </c>
      <c r="H2169">
        <v>32.049999999999997</v>
      </c>
      <c r="I2169" s="1">
        <v>56500000</v>
      </c>
      <c r="J2169">
        <v>2</v>
      </c>
      <c r="K2169">
        <v>8736</v>
      </c>
      <c r="L2169" t="s">
        <v>29</v>
      </c>
      <c r="M2169">
        <v>4</v>
      </c>
      <c r="N2169">
        <v>4</v>
      </c>
      <c r="O2169" t="s">
        <v>3408</v>
      </c>
    </row>
    <row r="2170" spans="1:17" x14ac:dyDescent="0.25">
      <c r="A2170" t="s">
        <v>4256</v>
      </c>
      <c r="B2170" t="s">
        <v>4256</v>
      </c>
      <c r="C2170">
        <v>24.49</v>
      </c>
      <c r="D2170">
        <v>1108.6280999999999</v>
      </c>
      <c r="E2170">
        <v>9</v>
      </c>
      <c r="F2170">
        <v>0.2</v>
      </c>
      <c r="G2170">
        <v>555.32140000000004</v>
      </c>
      <c r="H2170">
        <v>60.44</v>
      </c>
      <c r="I2170" s="1">
        <v>26200000</v>
      </c>
      <c r="J2170">
        <v>1</v>
      </c>
      <c r="K2170">
        <v>18143</v>
      </c>
      <c r="L2170" t="s">
        <v>84</v>
      </c>
      <c r="M2170">
        <v>8</v>
      </c>
      <c r="N2170">
        <v>8</v>
      </c>
      <c r="O2170" t="s">
        <v>4257</v>
      </c>
    </row>
    <row r="2171" spans="1:17" x14ac:dyDescent="0.25">
      <c r="A2171" t="s">
        <v>3364</v>
      </c>
      <c r="B2171" t="s">
        <v>3364</v>
      </c>
      <c r="C2171">
        <v>27.94</v>
      </c>
      <c r="D2171">
        <v>1046.5509</v>
      </c>
      <c r="E2171">
        <v>9</v>
      </c>
      <c r="F2171">
        <v>0.4</v>
      </c>
      <c r="G2171">
        <v>524.28300000000002</v>
      </c>
      <c r="H2171">
        <v>35.22</v>
      </c>
      <c r="I2171" s="1">
        <v>1950000</v>
      </c>
      <c r="J2171">
        <v>2</v>
      </c>
      <c r="K2171">
        <v>9864</v>
      </c>
      <c r="L2171" t="s">
        <v>29</v>
      </c>
      <c r="M2171">
        <v>1</v>
      </c>
      <c r="N2171">
        <v>1</v>
      </c>
      <c r="O2171" t="s">
        <v>3365</v>
      </c>
    </row>
    <row r="2172" spans="1:17" x14ac:dyDescent="0.25">
      <c r="A2172" t="s">
        <v>1639</v>
      </c>
      <c r="B2172" t="s">
        <v>1639</v>
      </c>
      <c r="C2172">
        <v>33.880000000000003</v>
      </c>
      <c r="D2172">
        <v>1236.6179</v>
      </c>
      <c r="E2172">
        <v>9</v>
      </c>
      <c r="F2172">
        <v>0</v>
      </c>
      <c r="G2172">
        <v>619.31619999999998</v>
      </c>
      <c r="H2172">
        <v>66.67</v>
      </c>
      <c r="I2172" s="1">
        <v>2630000</v>
      </c>
      <c r="J2172">
        <v>4</v>
      </c>
      <c r="K2172">
        <v>20239</v>
      </c>
      <c r="L2172" t="s">
        <v>26</v>
      </c>
      <c r="M2172">
        <v>1</v>
      </c>
      <c r="N2172">
        <v>1</v>
      </c>
      <c r="O2172" t="s">
        <v>1640</v>
      </c>
    </row>
    <row r="2173" spans="1:17" x14ac:dyDescent="0.25">
      <c r="A2173" t="s">
        <v>1696</v>
      </c>
      <c r="B2173" t="s">
        <v>1696</v>
      </c>
      <c r="C2173">
        <v>33.64</v>
      </c>
      <c r="D2173">
        <v>1215.6512</v>
      </c>
      <c r="E2173">
        <v>9</v>
      </c>
      <c r="F2173">
        <v>-1.5</v>
      </c>
      <c r="G2173">
        <v>608.83199999999999</v>
      </c>
      <c r="H2173">
        <v>22.24</v>
      </c>
      <c r="I2173" s="1">
        <v>6400000</v>
      </c>
      <c r="J2173">
        <v>9</v>
      </c>
      <c r="K2173">
        <v>5386</v>
      </c>
      <c r="L2173" t="s">
        <v>23</v>
      </c>
      <c r="M2173">
        <v>2</v>
      </c>
      <c r="N2173">
        <v>2</v>
      </c>
      <c r="O2173" t="s">
        <v>1697</v>
      </c>
    </row>
    <row r="2174" spans="1:17" x14ac:dyDescent="0.25">
      <c r="A2174" t="s">
        <v>2522</v>
      </c>
      <c r="B2174" t="s">
        <v>2522</v>
      </c>
      <c r="C2174">
        <v>30.9</v>
      </c>
      <c r="D2174">
        <v>976.53420000000006</v>
      </c>
      <c r="E2174">
        <v>9</v>
      </c>
      <c r="F2174">
        <v>1.8</v>
      </c>
      <c r="G2174">
        <v>489.27519999999998</v>
      </c>
      <c r="H2174">
        <v>41.38</v>
      </c>
      <c r="I2174" s="1">
        <v>3660000</v>
      </c>
      <c r="J2174">
        <v>1</v>
      </c>
      <c r="K2174">
        <v>11577</v>
      </c>
      <c r="L2174" t="s">
        <v>84</v>
      </c>
      <c r="M2174">
        <v>1</v>
      </c>
      <c r="N2174">
        <v>1</v>
      </c>
      <c r="O2174" t="s">
        <v>2523</v>
      </c>
    </row>
    <row r="2175" spans="1:17" x14ac:dyDescent="0.25">
      <c r="A2175" t="s">
        <v>2595</v>
      </c>
      <c r="B2175" t="s">
        <v>2595</v>
      </c>
      <c r="C2175">
        <v>30.62</v>
      </c>
      <c r="D2175">
        <v>1203.6836000000001</v>
      </c>
      <c r="E2175">
        <v>9</v>
      </c>
      <c r="F2175">
        <v>0.1</v>
      </c>
      <c r="G2175">
        <v>402.23520000000002</v>
      </c>
      <c r="H2175">
        <v>21.21</v>
      </c>
      <c r="I2175" s="1">
        <v>52500000</v>
      </c>
      <c r="J2175">
        <v>8</v>
      </c>
      <c r="K2175">
        <v>5047</v>
      </c>
      <c r="L2175" t="s">
        <v>17</v>
      </c>
      <c r="M2175">
        <v>3</v>
      </c>
      <c r="N2175">
        <v>3</v>
      </c>
      <c r="O2175" t="s">
        <v>2523</v>
      </c>
    </row>
    <row r="2176" spans="1:17" x14ac:dyDescent="0.25">
      <c r="A2176" t="s">
        <v>4407</v>
      </c>
      <c r="B2176" t="s">
        <v>4407</v>
      </c>
      <c r="C2176">
        <v>23.74</v>
      </c>
      <c r="D2176">
        <v>1094.6012000000001</v>
      </c>
      <c r="E2176">
        <v>9</v>
      </c>
      <c r="F2176">
        <v>2.1</v>
      </c>
      <c r="G2176">
        <v>548.30899999999997</v>
      </c>
      <c r="H2176">
        <v>52.47</v>
      </c>
      <c r="I2176" s="1">
        <v>14700000</v>
      </c>
      <c r="J2176">
        <v>6</v>
      </c>
      <c r="K2176">
        <v>15540</v>
      </c>
      <c r="L2176" t="s">
        <v>142</v>
      </c>
      <c r="M2176">
        <v>1</v>
      </c>
      <c r="N2176">
        <v>1</v>
      </c>
      <c r="O2176" t="s">
        <v>2523</v>
      </c>
    </row>
    <row r="2177" spans="1:17" x14ac:dyDescent="0.25">
      <c r="A2177" t="s">
        <v>5362</v>
      </c>
      <c r="B2177" t="s">
        <v>5362</v>
      </c>
      <c r="C2177">
        <v>18.53</v>
      </c>
      <c r="D2177">
        <v>1008.4876</v>
      </c>
      <c r="E2177">
        <v>9</v>
      </c>
      <c r="F2177">
        <v>1.2</v>
      </c>
      <c r="G2177">
        <v>505.25170000000003</v>
      </c>
      <c r="H2177">
        <v>30.29</v>
      </c>
      <c r="I2177" s="1">
        <v>20300000</v>
      </c>
      <c r="J2177">
        <v>8</v>
      </c>
      <c r="K2177">
        <v>8203</v>
      </c>
      <c r="L2177" t="s">
        <v>17</v>
      </c>
      <c r="M2177">
        <v>3</v>
      </c>
      <c r="N2177">
        <v>3</v>
      </c>
      <c r="O2177" t="s">
        <v>2523</v>
      </c>
    </row>
    <row r="2178" spans="1:17" x14ac:dyDescent="0.25">
      <c r="A2178" t="s">
        <v>5569</v>
      </c>
      <c r="B2178" t="s">
        <v>5569</v>
      </c>
      <c r="C2178">
        <v>17.11</v>
      </c>
      <c r="D2178">
        <v>993.48789999999997</v>
      </c>
      <c r="E2178">
        <v>9</v>
      </c>
      <c r="F2178">
        <v>-0.9</v>
      </c>
      <c r="G2178">
        <v>497.75080000000003</v>
      </c>
      <c r="H2178">
        <v>32.18</v>
      </c>
      <c r="I2178" s="1">
        <v>2390000</v>
      </c>
      <c r="J2178">
        <v>10</v>
      </c>
      <c r="K2178">
        <v>8874</v>
      </c>
      <c r="L2178" t="s">
        <v>32</v>
      </c>
      <c r="M2178">
        <v>1</v>
      </c>
      <c r="N2178">
        <v>1</v>
      </c>
      <c r="O2178" t="s">
        <v>2523</v>
      </c>
    </row>
    <row r="2179" spans="1:17" x14ac:dyDescent="0.25">
      <c r="A2179" t="s">
        <v>2156</v>
      </c>
      <c r="B2179" t="s">
        <v>2156</v>
      </c>
      <c r="C2179">
        <v>31.97</v>
      </c>
      <c r="D2179">
        <v>1043.5651</v>
      </c>
      <c r="E2179">
        <v>9</v>
      </c>
      <c r="F2179">
        <v>0.7</v>
      </c>
      <c r="G2179">
        <v>522.79020000000003</v>
      </c>
      <c r="H2179">
        <v>36.36</v>
      </c>
      <c r="I2179" s="1">
        <v>1530000</v>
      </c>
      <c r="J2179">
        <v>3</v>
      </c>
      <c r="K2179">
        <v>9728</v>
      </c>
      <c r="L2179" t="s">
        <v>73</v>
      </c>
      <c r="M2179">
        <v>1</v>
      </c>
      <c r="N2179">
        <v>1</v>
      </c>
      <c r="O2179" t="s">
        <v>2157</v>
      </c>
    </row>
    <row r="2180" spans="1:17" x14ac:dyDescent="0.25">
      <c r="A2180" t="s">
        <v>2831</v>
      </c>
      <c r="B2180" t="s">
        <v>2831</v>
      </c>
      <c r="C2180">
        <v>29.8</v>
      </c>
      <c r="D2180">
        <v>1089.6545000000001</v>
      </c>
      <c r="E2180">
        <v>9</v>
      </c>
      <c r="F2180">
        <v>0.4</v>
      </c>
      <c r="G2180">
        <v>545.83479999999997</v>
      </c>
      <c r="H2180">
        <v>37.19</v>
      </c>
      <c r="I2180" s="1">
        <v>16800000</v>
      </c>
      <c r="J2180">
        <v>4</v>
      </c>
      <c r="K2180">
        <v>9953</v>
      </c>
      <c r="L2180" t="s">
        <v>26</v>
      </c>
      <c r="M2180">
        <v>1</v>
      </c>
      <c r="N2180">
        <v>1</v>
      </c>
      <c r="O2180" t="s">
        <v>2832</v>
      </c>
    </row>
    <row r="2181" spans="1:17" x14ac:dyDescent="0.25">
      <c r="A2181" t="s">
        <v>3465</v>
      </c>
      <c r="B2181" t="s">
        <v>3465</v>
      </c>
      <c r="C2181">
        <v>27.61</v>
      </c>
      <c r="D2181">
        <v>1153.5655999999999</v>
      </c>
      <c r="E2181">
        <v>9</v>
      </c>
      <c r="F2181">
        <v>0.2</v>
      </c>
      <c r="G2181">
        <v>577.79020000000003</v>
      </c>
      <c r="H2181">
        <v>56.29</v>
      </c>
      <c r="I2181" s="1">
        <v>2170000</v>
      </c>
      <c r="J2181">
        <v>5</v>
      </c>
      <c r="K2181">
        <v>16464</v>
      </c>
      <c r="L2181" t="s">
        <v>47</v>
      </c>
      <c r="M2181">
        <v>1</v>
      </c>
      <c r="N2181">
        <v>1</v>
      </c>
      <c r="O2181" t="s">
        <v>2832</v>
      </c>
    </row>
    <row r="2182" spans="1:17" x14ac:dyDescent="0.25">
      <c r="A2182" t="s">
        <v>4824</v>
      </c>
      <c r="B2182" t="s">
        <v>4824</v>
      </c>
      <c r="C2182">
        <v>21.76</v>
      </c>
      <c r="D2182">
        <v>1151.6339</v>
      </c>
      <c r="E2182">
        <v>9</v>
      </c>
      <c r="F2182">
        <v>0.9</v>
      </c>
      <c r="G2182">
        <v>576.82479999999998</v>
      </c>
      <c r="H2182">
        <v>54.67</v>
      </c>
      <c r="I2182" s="1">
        <v>304000000</v>
      </c>
      <c r="J2182">
        <v>7</v>
      </c>
      <c r="K2182">
        <v>16561</v>
      </c>
      <c r="L2182" t="s">
        <v>20</v>
      </c>
      <c r="M2182">
        <v>7</v>
      </c>
      <c r="N2182">
        <v>7</v>
      </c>
      <c r="O2182" t="s">
        <v>2832</v>
      </c>
    </row>
    <row r="2183" spans="1:17" x14ac:dyDescent="0.25">
      <c r="A2183" t="s">
        <v>1705</v>
      </c>
      <c r="B2183" t="s">
        <v>1705</v>
      </c>
      <c r="C2183">
        <v>33.6</v>
      </c>
      <c r="D2183">
        <v>1281.6253999999999</v>
      </c>
      <c r="E2183">
        <v>9</v>
      </c>
      <c r="F2183">
        <v>1.6</v>
      </c>
      <c r="G2183">
        <v>428.21640000000002</v>
      </c>
      <c r="H2183">
        <v>35.950000000000003</v>
      </c>
      <c r="I2183" s="1">
        <v>1050000</v>
      </c>
      <c r="J2183">
        <v>1</v>
      </c>
      <c r="K2183">
        <v>9619</v>
      </c>
      <c r="L2183" t="s">
        <v>84</v>
      </c>
      <c r="M2183">
        <v>1</v>
      </c>
      <c r="N2183">
        <v>1</v>
      </c>
      <c r="O2183" t="s">
        <v>1706</v>
      </c>
    </row>
    <row r="2184" spans="1:17" x14ac:dyDescent="0.25">
      <c r="A2184" t="s">
        <v>6016</v>
      </c>
      <c r="B2184" t="s">
        <v>5701</v>
      </c>
      <c r="C2184">
        <v>16.27</v>
      </c>
      <c r="D2184">
        <v>964.5453</v>
      </c>
      <c r="E2184">
        <v>9</v>
      </c>
      <c r="F2184">
        <v>0</v>
      </c>
      <c r="G2184">
        <v>483.28</v>
      </c>
      <c r="H2184">
        <v>26.06</v>
      </c>
      <c r="I2184" s="1">
        <v>6630000</v>
      </c>
      <c r="J2184">
        <v>9</v>
      </c>
      <c r="K2184">
        <v>6714</v>
      </c>
      <c r="L2184" t="s">
        <v>23</v>
      </c>
      <c r="M2184">
        <v>1</v>
      </c>
      <c r="N2184">
        <v>1</v>
      </c>
      <c r="O2184" t="s">
        <v>5702</v>
      </c>
      <c r="P2184" t="s">
        <v>1666</v>
      </c>
      <c r="Q2184" t="s">
        <v>2925</v>
      </c>
    </row>
    <row r="2185" spans="1:17" x14ac:dyDescent="0.25">
      <c r="A2185" t="s">
        <v>2468</v>
      </c>
      <c r="B2185" t="s">
        <v>2468</v>
      </c>
      <c r="C2185">
        <v>31.06</v>
      </c>
      <c r="D2185">
        <v>1050.6660999999999</v>
      </c>
      <c r="E2185">
        <v>9</v>
      </c>
      <c r="F2185">
        <v>1.1000000000000001</v>
      </c>
      <c r="G2185">
        <v>526.34090000000003</v>
      </c>
      <c r="H2185">
        <v>36.32</v>
      </c>
      <c r="I2185" s="1">
        <v>39000000</v>
      </c>
      <c r="J2185">
        <v>3</v>
      </c>
      <c r="K2185">
        <v>9716</v>
      </c>
      <c r="L2185" t="s">
        <v>73</v>
      </c>
      <c r="M2185">
        <v>3</v>
      </c>
      <c r="N2185">
        <v>3</v>
      </c>
      <c r="O2185" t="s">
        <v>2469</v>
      </c>
    </row>
    <row r="2186" spans="1:17" x14ac:dyDescent="0.25">
      <c r="A2186" t="s">
        <v>2842</v>
      </c>
      <c r="B2186" t="s">
        <v>2842</v>
      </c>
      <c r="C2186">
        <v>29.76</v>
      </c>
      <c r="D2186">
        <v>1061.6233</v>
      </c>
      <c r="E2186">
        <v>9</v>
      </c>
      <c r="F2186">
        <v>2.7</v>
      </c>
      <c r="G2186">
        <v>531.82039999999995</v>
      </c>
      <c r="H2186">
        <v>53.61</v>
      </c>
      <c r="I2186" s="1">
        <v>3030000</v>
      </c>
      <c r="J2186">
        <v>7</v>
      </c>
      <c r="K2186">
        <v>16185</v>
      </c>
      <c r="L2186" t="s">
        <v>20</v>
      </c>
      <c r="M2186">
        <v>1</v>
      </c>
      <c r="N2186">
        <v>1</v>
      </c>
      <c r="O2186" t="s">
        <v>2843</v>
      </c>
    </row>
    <row r="2187" spans="1:17" x14ac:dyDescent="0.25">
      <c r="A2187" t="s">
        <v>2963</v>
      </c>
      <c r="B2187" t="s">
        <v>2963</v>
      </c>
      <c r="C2187">
        <v>29.39</v>
      </c>
      <c r="D2187">
        <v>956.56539999999995</v>
      </c>
      <c r="E2187">
        <v>9</v>
      </c>
      <c r="F2187">
        <v>-1.6</v>
      </c>
      <c r="G2187">
        <v>479.28919999999999</v>
      </c>
      <c r="H2187">
        <v>22.84</v>
      </c>
      <c r="I2187" s="1">
        <v>1770000</v>
      </c>
      <c r="J2187">
        <v>7</v>
      </c>
      <c r="K2187">
        <v>5560</v>
      </c>
      <c r="L2187" t="s">
        <v>20</v>
      </c>
      <c r="M2187">
        <v>1</v>
      </c>
      <c r="N2187">
        <v>1</v>
      </c>
      <c r="O2187" t="s">
        <v>2843</v>
      </c>
    </row>
    <row r="2188" spans="1:17" x14ac:dyDescent="0.25">
      <c r="A2188" t="s">
        <v>3021</v>
      </c>
      <c r="B2188" t="s">
        <v>3021</v>
      </c>
      <c r="C2188">
        <v>29.17</v>
      </c>
      <c r="D2188">
        <v>1113.6294</v>
      </c>
      <c r="E2188">
        <v>9</v>
      </c>
      <c r="F2188">
        <v>-1.2</v>
      </c>
      <c r="G2188">
        <v>557.82129999999995</v>
      </c>
      <c r="H2188">
        <v>27.76</v>
      </c>
      <c r="I2188" s="1">
        <v>56100000</v>
      </c>
      <c r="J2188">
        <v>2</v>
      </c>
      <c r="K2188">
        <v>7218</v>
      </c>
      <c r="L2188" t="s">
        <v>29</v>
      </c>
      <c r="M2188">
        <v>3</v>
      </c>
      <c r="N2188">
        <v>3</v>
      </c>
      <c r="O2188" t="s">
        <v>2843</v>
      </c>
    </row>
    <row r="2189" spans="1:17" x14ac:dyDescent="0.25">
      <c r="A2189" t="s">
        <v>482</v>
      </c>
      <c r="B2189" t="s">
        <v>482</v>
      </c>
      <c r="C2189">
        <v>40.119999999999997</v>
      </c>
      <c r="D2189">
        <v>1261.6455000000001</v>
      </c>
      <c r="E2189">
        <v>9</v>
      </c>
      <c r="F2189">
        <v>-0.6</v>
      </c>
      <c r="G2189">
        <v>631.8297</v>
      </c>
      <c r="H2189">
        <v>33.99</v>
      </c>
      <c r="I2189" s="1">
        <v>64000000</v>
      </c>
      <c r="J2189">
        <v>2</v>
      </c>
      <c r="K2189">
        <v>9418</v>
      </c>
      <c r="L2189" t="s">
        <v>29</v>
      </c>
      <c r="M2189">
        <v>4</v>
      </c>
      <c r="N2189">
        <v>4</v>
      </c>
      <c r="O2189" t="s">
        <v>483</v>
      </c>
    </row>
    <row r="2190" spans="1:17" x14ac:dyDescent="0.25">
      <c r="A2190" t="s">
        <v>5680</v>
      </c>
      <c r="B2190" t="s">
        <v>5680</v>
      </c>
      <c r="C2190">
        <v>16.440000000000001</v>
      </c>
      <c r="D2190">
        <v>1196.5614</v>
      </c>
      <c r="E2190">
        <v>9</v>
      </c>
      <c r="F2190">
        <v>-0.7</v>
      </c>
      <c r="G2190">
        <v>599.28750000000002</v>
      </c>
      <c r="H2190">
        <v>60.36</v>
      </c>
      <c r="I2190" s="1">
        <v>7540000</v>
      </c>
      <c r="J2190">
        <v>1</v>
      </c>
      <c r="K2190">
        <v>18112</v>
      </c>
      <c r="L2190" t="s">
        <v>84</v>
      </c>
      <c r="M2190">
        <v>2</v>
      </c>
      <c r="N2190">
        <v>2</v>
      </c>
      <c r="O2190" t="s">
        <v>483</v>
      </c>
    </row>
    <row r="2191" spans="1:17" x14ac:dyDescent="0.25">
      <c r="A2191" t="s">
        <v>2656</v>
      </c>
      <c r="B2191" t="s">
        <v>2656</v>
      </c>
      <c r="C2191">
        <v>30.41</v>
      </c>
      <c r="D2191">
        <v>1014.6226</v>
      </c>
      <c r="E2191">
        <v>9</v>
      </c>
      <c r="F2191">
        <v>1</v>
      </c>
      <c r="G2191">
        <v>508.31909999999999</v>
      </c>
      <c r="H2191">
        <v>37.46</v>
      </c>
      <c r="I2191" s="1">
        <v>5200000</v>
      </c>
      <c r="J2191">
        <v>3</v>
      </c>
      <c r="K2191">
        <v>10111</v>
      </c>
      <c r="L2191" t="s">
        <v>73</v>
      </c>
      <c r="M2191">
        <v>2</v>
      </c>
      <c r="N2191">
        <v>2</v>
      </c>
      <c r="O2191" t="s">
        <v>2657</v>
      </c>
    </row>
    <row r="2192" spans="1:17" x14ac:dyDescent="0.25">
      <c r="A2192" t="s">
        <v>4477</v>
      </c>
      <c r="B2192" t="s">
        <v>4477</v>
      </c>
      <c r="C2192">
        <v>23.44</v>
      </c>
      <c r="D2192">
        <v>1098.6144999999999</v>
      </c>
      <c r="E2192">
        <v>9</v>
      </c>
      <c r="F2192">
        <v>-1.2</v>
      </c>
      <c r="G2192">
        <v>550.31380000000001</v>
      </c>
      <c r="H2192">
        <v>27.92</v>
      </c>
      <c r="I2192" s="1">
        <v>8260000</v>
      </c>
      <c r="J2192">
        <v>8</v>
      </c>
      <c r="K2192">
        <v>7383</v>
      </c>
      <c r="L2192" t="s">
        <v>17</v>
      </c>
      <c r="M2192">
        <v>2</v>
      </c>
      <c r="N2192">
        <v>2</v>
      </c>
      <c r="O2192" t="s">
        <v>4478</v>
      </c>
    </row>
    <row r="2193" spans="1:17" x14ac:dyDescent="0.25">
      <c r="A2193" t="s">
        <v>1160</v>
      </c>
      <c r="B2193" t="s">
        <v>1160</v>
      </c>
      <c r="C2193">
        <v>35.86</v>
      </c>
      <c r="D2193">
        <v>1125.5930000000001</v>
      </c>
      <c r="E2193">
        <v>9</v>
      </c>
      <c r="F2193">
        <v>0</v>
      </c>
      <c r="G2193">
        <v>563.80380000000002</v>
      </c>
      <c r="H2193">
        <v>27.29</v>
      </c>
      <c r="I2193" s="1">
        <v>3710000</v>
      </c>
      <c r="J2193">
        <v>8</v>
      </c>
      <c r="K2193">
        <v>7179</v>
      </c>
      <c r="L2193" t="s">
        <v>17</v>
      </c>
      <c r="M2193">
        <v>1</v>
      </c>
      <c r="N2193">
        <v>1</v>
      </c>
      <c r="O2193" t="s">
        <v>1161</v>
      </c>
    </row>
    <row r="2194" spans="1:17" x14ac:dyDescent="0.25">
      <c r="A2194" t="s">
        <v>3628</v>
      </c>
      <c r="B2194" t="s">
        <v>3628</v>
      </c>
      <c r="C2194">
        <v>26.96</v>
      </c>
      <c r="D2194">
        <v>998.58730000000003</v>
      </c>
      <c r="E2194">
        <v>9</v>
      </c>
      <c r="F2194">
        <v>-1.7</v>
      </c>
      <c r="G2194">
        <v>500.3</v>
      </c>
      <c r="H2194">
        <v>36.450000000000003</v>
      </c>
      <c r="I2194">
        <v>0</v>
      </c>
      <c r="J2194">
        <v>2</v>
      </c>
      <c r="K2194">
        <v>10305</v>
      </c>
      <c r="L2194" t="s">
        <v>29</v>
      </c>
      <c r="M2194">
        <v>1</v>
      </c>
      <c r="N2194">
        <v>1</v>
      </c>
      <c r="O2194" t="s">
        <v>1161</v>
      </c>
    </row>
    <row r="2195" spans="1:17" x14ac:dyDescent="0.25">
      <c r="A2195" t="s">
        <v>1893</v>
      </c>
      <c r="B2195" t="s">
        <v>1893</v>
      </c>
      <c r="C2195">
        <v>32.869999999999997</v>
      </c>
      <c r="D2195">
        <v>1105.588</v>
      </c>
      <c r="E2195">
        <v>9</v>
      </c>
      <c r="F2195">
        <v>-3</v>
      </c>
      <c r="G2195">
        <v>553.79960000000005</v>
      </c>
      <c r="H2195">
        <v>20.82</v>
      </c>
      <c r="I2195" s="1">
        <v>1250000</v>
      </c>
      <c r="J2195">
        <v>7</v>
      </c>
      <c r="K2195">
        <v>4854</v>
      </c>
      <c r="L2195" t="s">
        <v>20</v>
      </c>
      <c r="M2195">
        <v>1</v>
      </c>
      <c r="N2195">
        <v>1</v>
      </c>
      <c r="O2195" t="s">
        <v>1580</v>
      </c>
    </row>
    <row r="2196" spans="1:17" x14ac:dyDescent="0.25">
      <c r="A2196" t="s">
        <v>6017</v>
      </c>
      <c r="B2196" t="s">
        <v>3942</v>
      </c>
      <c r="C2196">
        <v>25.81</v>
      </c>
      <c r="D2196">
        <v>1095.615</v>
      </c>
      <c r="E2196">
        <v>9</v>
      </c>
      <c r="F2196">
        <v>1.9</v>
      </c>
      <c r="G2196">
        <v>548.81579999999997</v>
      </c>
      <c r="H2196">
        <v>36.9</v>
      </c>
      <c r="I2196" s="1">
        <v>2220000</v>
      </c>
      <c r="J2196">
        <v>6</v>
      </c>
      <c r="K2196">
        <v>10117</v>
      </c>
      <c r="L2196" t="s">
        <v>142</v>
      </c>
      <c r="M2196">
        <v>2</v>
      </c>
      <c r="N2196">
        <v>2</v>
      </c>
      <c r="O2196" t="s">
        <v>3943</v>
      </c>
      <c r="P2196" t="s">
        <v>44</v>
      </c>
      <c r="Q2196" t="s">
        <v>155</v>
      </c>
    </row>
    <row r="2197" spans="1:17" x14ac:dyDescent="0.25">
      <c r="A2197" t="s">
        <v>4135</v>
      </c>
      <c r="B2197" t="s">
        <v>4135</v>
      </c>
      <c r="C2197">
        <v>25</v>
      </c>
      <c r="D2197">
        <v>1027.5087000000001</v>
      </c>
      <c r="E2197">
        <v>9</v>
      </c>
      <c r="F2197">
        <v>0.2</v>
      </c>
      <c r="G2197">
        <v>514.76170000000002</v>
      </c>
      <c r="H2197">
        <v>26.43</v>
      </c>
      <c r="I2197" s="1">
        <v>3210000</v>
      </c>
      <c r="J2197">
        <v>9</v>
      </c>
      <c r="K2197">
        <v>6842</v>
      </c>
      <c r="L2197" t="s">
        <v>23</v>
      </c>
      <c r="M2197">
        <v>3</v>
      </c>
      <c r="N2197">
        <v>3</v>
      </c>
      <c r="O2197" t="s">
        <v>4136</v>
      </c>
    </row>
    <row r="2198" spans="1:17" x14ac:dyDescent="0.25">
      <c r="A2198" t="s">
        <v>2784</v>
      </c>
      <c r="B2198" t="s">
        <v>2784</v>
      </c>
      <c r="C2198">
        <v>30</v>
      </c>
      <c r="D2198">
        <v>1075.6025</v>
      </c>
      <c r="E2198">
        <v>9</v>
      </c>
      <c r="F2198">
        <v>0.4</v>
      </c>
      <c r="G2198">
        <v>538.80880000000002</v>
      </c>
      <c r="H2198">
        <v>45.23</v>
      </c>
      <c r="I2198" s="1">
        <v>6930000</v>
      </c>
      <c r="J2198">
        <v>3</v>
      </c>
      <c r="K2198">
        <v>12875</v>
      </c>
      <c r="L2198" t="s">
        <v>73</v>
      </c>
      <c r="M2198">
        <v>1</v>
      </c>
      <c r="N2198">
        <v>1</v>
      </c>
      <c r="O2198" t="s">
        <v>1298</v>
      </c>
    </row>
    <row r="2199" spans="1:17" x14ac:dyDescent="0.25">
      <c r="A2199" t="s">
        <v>3156</v>
      </c>
      <c r="B2199" t="s">
        <v>3156</v>
      </c>
      <c r="C2199">
        <v>28.69</v>
      </c>
      <c r="D2199">
        <v>1194.5815</v>
      </c>
      <c r="E2199">
        <v>9</v>
      </c>
      <c r="F2199">
        <v>-1.1000000000000001</v>
      </c>
      <c r="G2199">
        <v>598.29740000000004</v>
      </c>
      <c r="H2199">
        <v>29.85</v>
      </c>
      <c r="I2199" s="1">
        <v>173000000</v>
      </c>
      <c r="J2199">
        <v>2</v>
      </c>
      <c r="K2199">
        <v>7953</v>
      </c>
      <c r="L2199" t="s">
        <v>29</v>
      </c>
      <c r="M2199">
        <v>5</v>
      </c>
      <c r="N2199">
        <v>5</v>
      </c>
      <c r="O2199" t="s">
        <v>3157</v>
      </c>
    </row>
    <row r="2200" spans="1:17" x14ac:dyDescent="0.25">
      <c r="A2200" t="s">
        <v>3156</v>
      </c>
      <c r="B2200" t="s">
        <v>3542</v>
      </c>
      <c r="C2200">
        <v>27.31</v>
      </c>
      <c r="D2200">
        <v>1210.5763999999999</v>
      </c>
      <c r="E2200">
        <v>9</v>
      </c>
      <c r="F2200">
        <v>-1.2</v>
      </c>
      <c r="G2200">
        <v>606.29470000000003</v>
      </c>
      <c r="H2200">
        <v>23.85</v>
      </c>
      <c r="I2200" s="1">
        <v>994000000</v>
      </c>
      <c r="J2200">
        <v>2</v>
      </c>
      <c r="K2200">
        <v>5871</v>
      </c>
      <c r="L2200" t="s">
        <v>29</v>
      </c>
      <c r="M2200">
        <v>14</v>
      </c>
      <c r="N2200">
        <v>14</v>
      </c>
      <c r="O2200" t="s">
        <v>3157</v>
      </c>
      <c r="P2200" t="s">
        <v>44</v>
      </c>
      <c r="Q2200" t="s">
        <v>155</v>
      </c>
    </row>
    <row r="2201" spans="1:17" x14ac:dyDescent="0.25">
      <c r="A2201" t="s">
        <v>4584</v>
      </c>
      <c r="B2201" t="s">
        <v>4584</v>
      </c>
      <c r="C2201">
        <v>23.03</v>
      </c>
      <c r="D2201">
        <v>1073.6206</v>
      </c>
      <c r="E2201">
        <v>9</v>
      </c>
      <c r="F2201">
        <v>-0.5</v>
      </c>
      <c r="G2201">
        <v>537.81730000000005</v>
      </c>
      <c r="H2201">
        <v>21.14</v>
      </c>
      <c r="I2201" s="1">
        <v>155000000</v>
      </c>
      <c r="J2201">
        <v>8</v>
      </c>
      <c r="K2201">
        <v>5022</v>
      </c>
      <c r="L2201" t="s">
        <v>17</v>
      </c>
      <c r="M2201">
        <v>3</v>
      </c>
      <c r="N2201">
        <v>3</v>
      </c>
      <c r="O2201" t="s">
        <v>3157</v>
      </c>
    </row>
    <row r="2202" spans="1:17" x14ac:dyDescent="0.25">
      <c r="A2202" t="s">
        <v>5014</v>
      </c>
      <c r="B2202" t="s">
        <v>5014</v>
      </c>
      <c r="C2202">
        <v>20.61</v>
      </c>
      <c r="D2202">
        <v>955.54499999999996</v>
      </c>
      <c r="E2202">
        <v>9</v>
      </c>
      <c r="F2202">
        <v>0.1</v>
      </c>
      <c r="G2202">
        <v>478.77980000000002</v>
      </c>
      <c r="H2202">
        <v>20.68</v>
      </c>
      <c r="I2202" s="1">
        <v>5300000</v>
      </c>
      <c r="J2202">
        <v>5</v>
      </c>
      <c r="K2202">
        <v>4828</v>
      </c>
      <c r="L2202" t="s">
        <v>47</v>
      </c>
      <c r="M2202">
        <v>1</v>
      </c>
      <c r="N2202">
        <v>1</v>
      </c>
      <c r="O2202" t="s">
        <v>3157</v>
      </c>
    </row>
    <row r="2203" spans="1:17" x14ac:dyDescent="0.25">
      <c r="A2203" t="s">
        <v>4222</v>
      </c>
      <c r="B2203" t="s">
        <v>4222</v>
      </c>
      <c r="C2203">
        <v>24.6</v>
      </c>
      <c r="D2203">
        <v>1061.5869</v>
      </c>
      <c r="E2203">
        <v>9</v>
      </c>
      <c r="F2203">
        <v>1</v>
      </c>
      <c r="G2203">
        <v>531.80129999999997</v>
      </c>
      <c r="H2203">
        <v>36.29</v>
      </c>
      <c r="I2203" s="1">
        <v>3230000</v>
      </c>
      <c r="J2203">
        <v>3</v>
      </c>
      <c r="K2203">
        <v>9705</v>
      </c>
      <c r="L2203" t="s">
        <v>73</v>
      </c>
      <c r="M2203">
        <v>1</v>
      </c>
      <c r="N2203">
        <v>1</v>
      </c>
      <c r="O2203" t="s">
        <v>4223</v>
      </c>
    </row>
    <row r="2204" spans="1:17" x14ac:dyDescent="0.25">
      <c r="A2204" t="s">
        <v>973</v>
      </c>
      <c r="B2204" t="s">
        <v>973</v>
      </c>
      <c r="C2204">
        <v>36.799999999999997</v>
      </c>
      <c r="D2204">
        <v>1134.6985</v>
      </c>
      <c r="E2204">
        <v>9</v>
      </c>
      <c r="F2204">
        <v>-0.9</v>
      </c>
      <c r="G2204">
        <v>379.2398</v>
      </c>
      <c r="H2204">
        <v>23.71</v>
      </c>
      <c r="I2204" s="1">
        <v>12700000</v>
      </c>
      <c r="J2204">
        <v>10</v>
      </c>
      <c r="K2204">
        <v>5892</v>
      </c>
      <c r="L2204" t="s">
        <v>32</v>
      </c>
      <c r="M2204">
        <v>2</v>
      </c>
      <c r="N2204">
        <v>2</v>
      </c>
      <c r="O2204" t="s">
        <v>974</v>
      </c>
    </row>
    <row r="2205" spans="1:17" x14ac:dyDescent="0.25">
      <c r="A2205" t="s">
        <v>897</v>
      </c>
      <c r="B2205" t="s">
        <v>897</v>
      </c>
      <c r="C2205">
        <v>37.24</v>
      </c>
      <c r="D2205">
        <v>1206.6144999999999</v>
      </c>
      <c r="E2205">
        <v>9</v>
      </c>
      <c r="F2205">
        <v>1.1000000000000001</v>
      </c>
      <c r="G2205">
        <v>403.21260000000001</v>
      </c>
      <c r="H2205">
        <v>27.02</v>
      </c>
      <c r="I2205" s="1">
        <v>2760000</v>
      </c>
      <c r="J2205">
        <v>9</v>
      </c>
      <c r="K2205">
        <v>7055</v>
      </c>
      <c r="L2205" t="s">
        <v>23</v>
      </c>
      <c r="M2205">
        <v>2</v>
      </c>
      <c r="N2205">
        <v>2</v>
      </c>
      <c r="O2205" t="s">
        <v>308</v>
      </c>
    </row>
    <row r="2206" spans="1:17" x14ac:dyDescent="0.25">
      <c r="A2206" t="s">
        <v>1111</v>
      </c>
      <c r="B2206" t="s">
        <v>1111</v>
      </c>
      <c r="C2206">
        <v>36.17</v>
      </c>
      <c r="D2206">
        <v>1166.6672000000001</v>
      </c>
      <c r="E2206">
        <v>9</v>
      </c>
      <c r="F2206">
        <v>-1.3</v>
      </c>
      <c r="G2206">
        <v>584.34010000000001</v>
      </c>
      <c r="H2206">
        <v>31.36</v>
      </c>
      <c r="I2206" s="1">
        <v>66900000</v>
      </c>
      <c r="J2206">
        <v>4</v>
      </c>
      <c r="K2206">
        <v>7932</v>
      </c>
      <c r="L2206" t="s">
        <v>26</v>
      </c>
      <c r="M2206">
        <v>6</v>
      </c>
      <c r="N2206">
        <v>6</v>
      </c>
      <c r="O2206" t="s">
        <v>1112</v>
      </c>
    </row>
    <row r="2207" spans="1:17" x14ac:dyDescent="0.25">
      <c r="A2207" t="s">
        <v>2524</v>
      </c>
      <c r="B2207" t="s">
        <v>2524</v>
      </c>
      <c r="C2207">
        <v>30.89</v>
      </c>
      <c r="D2207">
        <v>1149.6619000000001</v>
      </c>
      <c r="E2207">
        <v>9</v>
      </c>
      <c r="F2207">
        <v>-2.2999999999999998</v>
      </c>
      <c r="G2207">
        <v>575.83690000000001</v>
      </c>
      <c r="H2207">
        <v>25.02</v>
      </c>
      <c r="I2207" s="1">
        <v>38100000</v>
      </c>
      <c r="J2207">
        <v>10</v>
      </c>
      <c r="K2207">
        <v>6355</v>
      </c>
      <c r="L2207" t="s">
        <v>32</v>
      </c>
      <c r="M2207">
        <v>2</v>
      </c>
      <c r="N2207">
        <v>2</v>
      </c>
      <c r="O2207" t="s">
        <v>1112</v>
      </c>
    </row>
    <row r="2208" spans="1:17" x14ac:dyDescent="0.25">
      <c r="A2208" t="s">
        <v>3227</v>
      </c>
      <c r="B2208" t="s">
        <v>3227</v>
      </c>
      <c r="C2208">
        <v>28.41</v>
      </c>
      <c r="D2208">
        <v>1006.556</v>
      </c>
      <c r="E2208">
        <v>9</v>
      </c>
      <c r="F2208">
        <v>1.2</v>
      </c>
      <c r="G2208">
        <v>504.28590000000003</v>
      </c>
      <c r="H2208">
        <v>32.520000000000003</v>
      </c>
      <c r="I2208" s="1">
        <v>2000000</v>
      </c>
      <c r="J2208">
        <v>1</v>
      </c>
      <c r="K2208">
        <v>8406</v>
      </c>
      <c r="L2208" t="s">
        <v>84</v>
      </c>
      <c r="M2208">
        <v>1</v>
      </c>
      <c r="N2208">
        <v>1</v>
      </c>
      <c r="O2208" t="s">
        <v>1112</v>
      </c>
    </row>
    <row r="2209" spans="1:17" x14ac:dyDescent="0.25">
      <c r="A2209" t="s">
        <v>3412</v>
      </c>
      <c r="B2209" t="s">
        <v>3412</v>
      </c>
      <c r="C2209">
        <v>27.77</v>
      </c>
      <c r="D2209">
        <v>1163.6451</v>
      </c>
      <c r="E2209">
        <v>9</v>
      </c>
      <c r="F2209">
        <v>-0.7</v>
      </c>
      <c r="G2209">
        <v>388.88869999999997</v>
      </c>
      <c r="H2209">
        <v>29.45</v>
      </c>
      <c r="I2209" s="1">
        <v>731000</v>
      </c>
      <c r="J2209">
        <v>1</v>
      </c>
      <c r="K2209">
        <v>7326</v>
      </c>
      <c r="L2209" t="s">
        <v>84</v>
      </c>
      <c r="M2209">
        <v>1</v>
      </c>
      <c r="N2209">
        <v>1</v>
      </c>
      <c r="O2209" t="s">
        <v>1112</v>
      </c>
    </row>
    <row r="2210" spans="1:17" x14ac:dyDescent="0.25">
      <c r="A2210" t="s">
        <v>2950</v>
      </c>
      <c r="B2210" t="s">
        <v>2950</v>
      </c>
      <c r="C2210">
        <v>29.42</v>
      </c>
      <c r="D2210">
        <v>1243.5662</v>
      </c>
      <c r="E2210">
        <v>9</v>
      </c>
      <c r="F2210">
        <v>-1.9</v>
      </c>
      <c r="G2210">
        <v>622.78920000000005</v>
      </c>
      <c r="H2210">
        <v>54.42</v>
      </c>
      <c r="I2210" s="1">
        <v>6170000</v>
      </c>
      <c r="J2210">
        <v>7</v>
      </c>
      <c r="K2210">
        <v>16472</v>
      </c>
      <c r="L2210" t="s">
        <v>20</v>
      </c>
      <c r="M2210">
        <v>1</v>
      </c>
      <c r="N2210">
        <v>1</v>
      </c>
      <c r="O2210" t="s">
        <v>2951</v>
      </c>
    </row>
    <row r="2211" spans="1:17" x14ac:dyDescent="0.25">
      <c r="A2211" t="s">
        <v>1137</v>
      </c>
      <c r="B2211" t="s">
        <v>1137</v>
      </c>
      <c r="C2211">
        <v>36.020000000000003</v>
      </c>
      <c r="D2211">
        <v>1214.6559999999999</v>
      </c>
      <c r="E2211">
        <v>9</v>
      </c>
      <c r="F2211">
        <v>0.1</v>
      </c>
      <c r="G2211">
        <v>405.89260000000002</v>
      </c>
      <c r="H2211">
        <v>42.05</v>
      </c>
      <c r="I2211" s="1">
        <v>3900000</v>
      </c>
      <c r="J2211">
        <v>4</v>
      </c>
      <c r="K2211">
        <v>11645</v>
      </c>
      <c r="L2211" t="s">
        <v>26</v>
      </c>
      <c r="M2211">
        <v>6</v>
      </c>
      <c r="N2211">
        <v>6</v>
      </c>
      <c r="O2211" t="s">
        <v>1138</v>
      </c>
    </row>
    <row r="2212" spans="1:17" x14ac:dyDescent="0.25">
      <c r="A2212" t="s">
        <v>2968</v>
      </c>
      <c r="B2212" t="s">
        <v>2968</v>
      </c>
      <c r="C2212">
        <v>29.38</v>
      </c>
      <c r="D2212">
        <v>1148.6819</v>
      </c>
      <c r="E2212">
        <v>9</v>
      </c>
      <c r="F2212">
        <v>1.4</v>
      </c>
      <c r="G2212">
        <v>383.90179999999998</v>
      </c>
      <c r="H2212">
        <v>36.799999999999997</v>
      </c>
      <c r="I2212" s="1">
        <v>532000</v>
      </c>
      <c r="J2212">
        <v>6</v>
      </c>
      <c r="K2212">
        <v>10081</v>
      </c>
      <c r="L2212" t="s">
        <v>142</v>
      </c>
      <c r="M2212">
        <v>1</v>
      </c>
      <c r="N2212">
        <v>1</v>
      </c>
      <c r="O2212" t="s">
        <v>1138</v>
      </c>
    </row>
    <row r="2213" spans="1:17" x14ac:dyDescent="0.25">
      <c r="A2213" t="s">
        <v>5300</v>
      </c>
      <c r="B2213" t="s">
        <v>5300</v>
      </c>
      <c r="C2213">
        <v>18.89</v>
      </c>
      <c r="D2213">
        <v>1239.6512</v>
      </c>
      <c r="E2213">
        <v>9</v>
      </c>
      <c r="F2213">
        <v>-1.2</v>
      </c>
      <c r="G2213">
        <v>414.22379999999998</v>
      </c>
      <c r="H2213">
        <v>33.51</v>
      </c>
      <c r="I2213" s="1">
        <v>3650000</v>
      </c>
      <c r="J2213">
        <v>4</v>
      </c>
      <c r="K2213">
        <v>8668</v>
      </c>
      <c r="L2213" t="s">
        <v>26</v>
      </c>
      <c r="M2213">
        <v>1</v>
      </c>
      <c r="N2213">
        <v>1</v>
      </c>
      <c r="O2213" t="s">
        <v>1138</v>
      </c>
    </row>
    <row r="2214" spans="1:17" x14ac:dyDescent="0.25">
      <c r="A2214" t="s">
        <v>6018</v>
      </c>
      <c r="B2214" t="s">
        <v>4416</v>
      </c>
      <c r="C2214">
        <v>23.7</v>
      </c>
      <c r="D2214">
        <v>1012.5164</v>
      </c>
      <c r="E2214">
        <v>9</v>
      </c>
      <c r="F2214">
        <v>1.1000000000000001</v>
      </c>
      <c r="G2214">
        <v>507.26609999999999</v>
      </c>
      <c r="H2214">
        <v>28.45</v>
      </c>
      <c r="I2214" s="1">
        <v>257000</v>
      </c>
      <c r="J2214">
        <v>1</v>
      </c>
      <c r="K2214">
        <v>6979</v>
      </c>
      <c r="L2214" t="s">
        <v>84</v>
      </c>
      <c r="M2214">
        <v>1</v>
      </c>
      <c r="N2214">
        <v>1</v>
      </c>
      <c r="O2214" t="s">
        <v>4417</v>
      </c>
      <c r="P2214" t="s">
        <v>44</v>
      </c>
      <c r="Q2214" t="s">
        <v>49</v>
      </c>
    </row>
    <row r="2215" spans="1:17" x14ac:dyDescent="0.25">
      <c r="A2215" t="s">
        <v>3273</v>
      </c>
      <c r="B2215" t="s">
        <v>3273</v>
      </c>
      <c r="C2215">
        <v>28.27</v>
      </c>
      <c r="D2215">
        <v>1071.5461</v>
      </c>
      <c r="E2215">
        <v>9</v>
      </c>
      <c r="F2215">
        <v>-1.2</v>
      </c>
      <c r="G2215">
        <v>536.77970000000005</v>
      </c>
      <c r="H2215">
        <v>29.12</v>
      </c>
      <c r="I2215" s="1">
        <v>1890000</v>
      </c>
      <c r="J2215">
        <v>10</v>
      </c>
      <c r="K2215">
        <v>7806</v>
      </c>
      <c r="L2215" t="s">
        <v>32</v>
      </c>
      <c r="M2215">
        <v>1</v>
      </c>
      <c r="N2215">
        <v>1</v>
      </c>
      <c r="O2215" t="s">
        <v>3274</v>
      </c>
    </row>
    <row r="2216" spans="1:17" x14ac:dyDescent="0.25">
      <c r="A2216" t="s">
        <v>576</v>
      </c>
      <c r="B2216" t="s">
        <v>576</v>
      </c>
      <c r="C2216">
        <v>39.299999999999997</v>
      </c>
      <c r="D2216">
        <v>1160.5026</v>
      </c>
      <c r="E2216">
        <v>9</v>
      </c>
      <c r="F2216">
        <v>1.6</v>
      </c>
      <c r="G2216">
        <v>581.2595</v>
      </c>
      <c r="H2216">
        <v>32.880000000000003</v>
      </c>
      <c r="I2216" s="1">
        <v>20300000</v>
      </c>
      <c r="J2216">
        <v>8</v>
      </c>
      <c r="K2216">
        <v>9091</v>
      </c>
      <c r="L2216" t="s">
        <v>17</v>
      </c>
      <c r="M2216">
        <v>2</v>
      </c>
      <c r="N2216">
        <v>2</v>
      </c>
      <c r="O2216" t="s">
        <v>577</v>
      </c>
    </row>
    <row r="2217" spans="1:17" x14ac:dyDescent="0.25">
      <c r="A2217" t="s">
        <v>4732</v>
      </c>
      <c r="B2217" t="s">
        <v>4732</v>
      </c>
      <c r="C2217">
        <v>22.18</v>
      </c>
      <c r="D2217">
        <v>1175.5723</v>
      </c>
      <c r="E2217">
        <v>9</v>
      </c>
      <c r="F2217">
        <v>-0.4</v>
      </c>
      <c r="G2217">
        <v>588.79319999999996</v>
      </c>
      <c r="H2217">
        <v>36.369999999999997</v>
      </c>
      <c r="I2217" s="1">
        <v>1340000</v>
      </c>
      <c r="J2217">
        <v>3</v>
      </c>
      <c r="K2217">
        <v>9731</v>
      </c>
      <c r="L2217" t="s">
        <v>73</v>
      </c>
      <c r="M2217">
        <v>1</v>
      </c>
      <c r="N2217">
        <v>1</v>
      </c>
      <c r="O2217" t="s">
        <v>577</v>
      </c>
    </row>
    <row r="2218" spans="1:17" x14ac:dyDescent="0.25">
      <c r="A2218" t="s">
        <v>5579</v>
      </c>
      <c r="B2218" t="s">
        <v>5579</v>
      </c>
      <c r="C2218">
        <v>17.07</v>
      </c>
      <c r="D2218">
        <v>999.53890000000001</v>
      </c>
      <c r="E2218">
        <v>9</v>
      </c>
      <c r="F2218">
        <v>0.5</v>
      </c>
      <c r="G2218">
        <v>500.77690000000001</v>
      </c>
      <c r="H2218">
        <v>40.590000000000003</v>
      </c>
      <c r="I2218" s="1">
        <v>2930000</v>
      </c>
      <c r="J2218">
        <v>1</v>
      </c>
      <c r="K2218">
        <v>11291</v>
      </c>
      <c r="L2218" t="s">
        <v>84</v>
      </c>
      <c r="M2218">
        <v>1</v>
      </c>
      <c r="N2218">
        <v>1</v>
      </c>
      <c r="O2218" t="s">
        <v>5580</v>
      </c>
    </row>
    <row r="2219" spans="1:17" x14ac:dyDescent="0.25">
      <c r="A2219" t="s">
        <v>2658</v>
      </c>
      <c r="B2219" t="s">
        <v>2658</v>
      </c>
      <c r="C2219">
        <v>30.41</v>
      </c>
      <c r="D2219">
        <v>1044.4875</v>
      </c>
      <c r="E2219">
        <v>9</v>
      </c>
      <c r="F2219">
        <v>1.1000000000000001</v>
      </c>
      <c r="G2219">
        <v>523.25160000000005</v>
      </c>
      <c r="H2219">
        <v>28.21</v>
      </c>
      <c r="I2219" s="1">
        <v>18500000</v>
      </c>
      <c r="J2219">
        <v>8</v>
      </c>
      <c r="K2219">
        <v>7477</v>
      </c>
      <c r="L2219" t="s">
        <v>17</v>
      </c>
      <c r="M2219">
        <v>3</v>
      </c>
      <c r="N2219">
        <v>3</v>
      </c>
      <c r="O2219" t="s">
        <v>2659</v>
      </c>
    </row>
    <row r="2220" spans="1:17" x14ac:dyDescent="0.25">
      <c r="A2220" t="s">
        <v>4084</v>
      </c>
      <c r="B2220" t="s">
        <v>4084</v>
      </c>
      <c r="C2220">
        <v>25.21</v>
      </c>
      <c r="D2220">
        <v>1108.5763999999999</v>
      </c>
      <c r="E2220">
        <v>9</v>
      </c>
      <c r="F2220">
        <v>-1.7</v>
      </c>
      <c r="G2220">
        <v>555.29459999999995</v>
      </c>
      <c r="H2220">
        <v>41.65</v>
      </c>
      <c r="I2220" s="1">
        <v>3560000</v>
      </c>
      <c r="J2220">
        <v>1</v>
      </c>
      <c r="K2220">
        <v>11673</v>
      </c>
      <c r="L2220" t="s">
        <v>84</v>
      </c>
      <c r="M2220">
        <v>2</v>
      </c>
      <c r="N2220">
        <v>2</v>
      </c>
      <c r="O2220" t="s">
        <v>4085</v>
      </c>
    </row>
    <row r="2221" spans="1:17" x14ac:dyDescent="0.25">
      <c r="A2221" t="s">
        <v>5225</v>
      </c>
      <c r="B2221" t="s">
        <v>5225</v>
      </c>
      <c r="C2221">
        <v>19.45</v>
      </c>
      <c r="D2221">
        <v>1026.5822000000001</v>
      </c>
      <c r="E2221">
        <v>9</v>
      </c>
      <c r="F2221">
        <v>-0.9</v>
      </c>
      <c r="G2221">
        <v>514.29790000000003</v>
      </c>
      <c r="H2221">
        <v>21.44</v>
      </c>
      <c r="I2221" s="1">
        <v>1160000</v>
      </c>
      <c r="J2221">
        <v>6</v>
      </c>
      <c r="K2221">
        <v>5096</v>
      </c>
      <c r="L2221" t="s">
        <v>142</v>
      </c>
      <c r="M2221">
        <v>1</v>
      </c>
      <c r="N2221">
        <v>1</v>
      </c>
      <c r="O2221" t="s">
        <v>4085</v>
      </c>
    </row>
    <row r="2222" spans="1:17" x14ac:dyDescent="0.25">
      <c r="A2222" t="s">
        <v>1017</v>
      </c>
      <c r="B2222" t="s">
        <v>1017</v>
      </c>
      <c r="C2222">
        <v>36.630000000000003</v>
      </c>
      <c r="D2222">
        <v>1068.6332</v>
      </c>
      <c r="E2222">
        <v>9</v>
      </c>
      <c r="F2222">
        <v>-0.5</v>
      </c>
      <c r="G2222">
        <v>535.32360000000006</v>
      </c>
      <c r="H2222">
        <v>46.46</v>
      </c>
      <c r="I2222" s="1">
        <v>5320000</v>
      </c>
      <c r="J2222">
        <v>5</v>
      </c>
      <c r="K2222">
        <v>13032</v>
      </c>
      <c r="L2222" t="s">
        <v>47</v>
      </c>
      <c r="M2222">
        <v>1</v>
      </c>
      <c r="N2222">
        <v>1</v>
      </c>
      <c r="O2222" t="s">
        <v>1018</v>
      </c>
    </row>
    <row r="2223" spans="1:17" x14ac:dyDescent="0.25">
      <c r="A2223" t="s">
        <v>4353</v>
      </c>
      <c r="B2223" t="s">
        <v>3055</v>
      </c>
      <c r="C2223">
        <v>29.06</v>
      </c>
      <c r="D2223">
        <v>1131.5382</v>
      </c>
      <c r="E2223">
        <v>9</v>
      </c>
      <c r="F2223">
        <v>0</v>
      </c>
      <c r="G2223">
        <v>566.77639999999997</v>
      </c>
      <c r="H2223">
        <v>40.99</v>
      </c>
      <c r="I2223" s="1">
        <v>42900000</v>
      </c>
      <c r="J2223">
        <v>4</v>
      </c>
      <c r="K2223">
        <v>11270</v>
      </c>
      <c r="L2223" t="s">
        <v>26</v>
      </c>
      <c r="M2223">
        <v>7</v>
      </c>
      <c r="N2223">
        <v>7</v>
      </c>
      <c r="O2223" t="s">
        <v>1018</v>
      </c>
      <c r="P2223" t="s">
        <v>44</v>
      </c>
      <c r="Q2223" t="s">
        <v>45</v>
      </c>
    </row>
    <row r="2224" spans="1:17" x14ac:dyDescent="0.25">
      <c r="A2224" t="s">
        <v>4353</v>
      </c>
      <c r="B2224" t="s">
        <v>4353</v>
      </c>
      <c r="C2224">
        <v>24.03</v>
      </c>
      <c r="D2224">
        <v>1115.5433</v>
      </c>
      <c r="E2224">
        <v>9</v>
      </c>
      <c r="F2224">
        <v>-0.9</v>
      </c>
      <c r="G2224">
        <v>558.77840000000003</v>
      </c>
      <c r="H2224">
        <v>46.5</v>
      </c>
      <c r="I2224" s="1">
        <v>9600000</v>
      </c>
      <c r="J2224">
        <v>4</v>
      </c>
      <c r="K2224">
        <v>13207</v>
      </c>
      <c r="L2224" t="s">
        <v>26</v>
      </c>
      <c r="M2224">
        <v>2</v>
      </c>
      <c r="N2224">
        <v>2</v>
      </c>
      <c r="O2224" t="s">
        <v>1018</v>
      </c>
    </row>
    <row r="2225" spans="1:17" x14ac:dyDescent="0.25">
      <c r="A2225" t="s">
        <v>1626</v>
      </c>
      <c r="B2225" t="s">
        <v>1626</v>
      </c>
      <c r="C2225">
        <v>33.92</v>
      </c>
      <c r="D2225">
        <v>1005.5494</v>
      </c>
      <c r="E2225">
        <v>9</v>
      </c>
      <c r="F2225">
        <v>2</v>
      </c>
      <c r="G2225">
        <v>503.78300000000002</v>
      </c>
      <c r="H2225">
        <v>22.23</v>
      </c>
      <c r="I2225" s="1">
        <v>2470000</v>
      </c>
      <c r="J2225">
        <v>6</v>
      </c>
      <c r="K2225">
        <v>5358</v>
      </c>
      <c r="L2225" t="s">
        <v>142</v>
      </c>
      <c r="M2225">
        <v>1</v>
      </c>
      <c r="N2225">
        <v>1</v>
      </c>
      <c r="O2225" t="s">
        <v>1627</v>
      </c>
    </row>
    <row r="2226" spans="1:17" x14ac:dyDescent="0.25">
      <c r="A2226" t="s">
        <v>5006</v>
      </c>
      <c r="B2226" t="s">
        <v>5006</v>
      </c>
      <c r="C2226">
        <v>20.66</v>
      </c>
      <c r="D2226">
        <v>916.49770000000001</v>
      </c>
      <c r="E2226">
        <v>9</v>
      </c>
      <c r="F2226">
        <v>0.4</v>
      </c>
      <c r="G2226">
        <v>459.25630000000001</v>
      </c>
      <c r="H2226">
        <v>33.43</v>
      </c>
      <c r="I2226" s="1">
        <v>1150000</v>
      </c>
      <c r="J2226">
        <v>10</v>
      </c>
      <c r="K2226">
        <v>9316</v>
      </c>
      <c r="L2226" t="s">
        <v>32</v>
      </c>
      <c r="M2226">
        <v>1</v>
      </c>
      <c r="N2226">
        <v>1</v>
      </c>
      <c r="O2226" t="s">
        <v>1627</v>
      </c>
    </row>
    <row r="2227" spans="1:17" x14ac:dyDescent="0.25">
      <c r="A2227" t="s">
        <v>4869</v>
      </c>
      <c r="B2227" t="s">
        <v>4869</v>
      </c>
      <c r="C2227">
        <v>21.42</v>
      </c>
      <c r="D2227">
        <v>1071.5825</v>
      </c>
      <c r="E2227">
        <v>9</v>
      </c>
      <c r="F2227">
        <v>-0.1</v>
      </c>
      <c r="G2227">
        <v>536.79849999999999</v>
      </c>
      <c r="H2227">
        <v>30.48</v>
      </c>
      <c r="I2227" s="1">
        <v>1380000</v>
      </c>
      <c r="J2227">
        <v>2</v>
      </c>
      <c r="K2227">
        <v>8182</v>
      </c>
      <c r="L2227" t="s">
        <v>29</v>
      </c>
      <c r="M2227">
        <v>1</v>
      </c>
      <c r="N2227">
        <v>1</v>
      </c>
      <c r="O2227" t="s">
        <v>4870</v>
      </c>
    </row>
    <row r="2228" spans="1:17" x14ac:dyDescent="0.25">
      <c r="A2228" t="s">
        <v>112</v>
      </c>
      <c r="B2228" t="s">
        <v>112</v>
      </c>
      <c r="C2228">
        <v>47.69</v>
      </c>
      <c r="D2228">
        <v>1030.4831999999999</v>
      </c>
      <c r="E2228">
        <v>9</v>
      </c>
      <c r="F2228">
        <v>0.4</v>
      </c>
      <c r="G2228">
        <v>516.2491</v>
      </c>
      <c r="H2228">
        <v>25.54</v>
      </c>
      <c r="I2228" s="1">
        <v>12300000</v>
      </c>
      <c r="J2228">
        <v>8</v>
      </c>
      <c r="K2228">
        <v>6565</v>
      </c>
      <c r="L2228" t="s">
        <v>17</v>
      </c>
      <c r="M2228">
        <v>1</v>
      </c>
      <c r="N2228">
        <v>1</v>
      </c>
      <c r="O2228" t="s">
        <v>113</v>
      </c>
    </row>
    <row r="2229" spans="1:17" x14ac:dyDescent="0.25">
      <c r="A2229" t="s">
        <v>1082</v>
      </c>
      <c r="B2229" t="s">
        <v>1082</v>
      </c>
      <c r="C2229">
        <v>36.35</v>
      </c>
      <c r="D2229">
        <v>1058.5872999999999</v>
      </c>
      <c r="E2229">
        <v>9</v>
      </c>
      <c r="F2229">
        <v>0</v>
      </c>
      <c r="G2229">
        <v>530.30089999999996</v>
      </c>
      <c r="H2229">
        <v>24.9</v>
      </c>
      <c r="I2229" s="1">
        <v>14100000</v>
      </c>
      <c r="J2229">
        <v>8</v>
      </c>
      <c r="K2229">
        <v>6336</v>
      </c>
      <c r="L2229" t="s">
        <v>17</v>
      </c>
      <c r="M2229">
        <v>2</v>
      </c>
      <c r="N2229">
        <v>2</v>
      </c>
      <c r="O2229" t="s">
        <v>113</v>
      </c>
    </row>
    <row r="2230" spans="1:17" x14ac:dyDescent="0.25">
      <c r="A2230" t="s">
        <v>4601</v>
      </c>
      <c r="B2230" t="s">
        <v>4601</v>
      </c>
      <c r="C2230">
        <v>22.95</v>
      </c>
      <c r="D2230">
        <v>1059.6035999999999</v>
      </c>
      <c r="E2230">
        <v>9</v>
      </c>
      <c r="F2230">
        <v>1.8</v>
      </c>
      <c r="G2230">
        <v>530.81010000000003</v>
      </c>
      <c r="H2230">
        <v>34.659999999999997</v>
      </c>
      <c r="I2230" s="1">
        <v>990000</v>
      </c>
      <c r="J2230">
        <v>3</v>
      </c>
      <c r="K2230">
        <v>9133</v>
      </c>
      <c r="L2230" t="s">
        <v>73</v>
      </c>
      <c r="M2230">
        <v>1</v>
      </c>
      <c r="N2230">
        <v>1</v>
      </c>
      <c r="O2230" t="s">
        <v>4602</v>
      </c>
    </row>
    <row r="2231" spans="1:17" x14ac:dyDescent="0.25">
      <c r="A2231" t="s">
        <v>5053</v>
      </c>
      <c r="B2231" t="s">
        <v>5053</v>
      </c>
      <c r="C2231">
        <v>20.399999999999999</v>
      </c>
      <c r="D2231">
        <v>1024.5592999999999</v>
      </c>
      <c r="E2231">
        <v>9</v>
      </c>
      <c r="F2231">
        <v>-0.5</v>
      </c>
      <c r="G2231">
        <v>513.2867</v>
      </c>
      <c r="H2231">
        <v>40.630000000000003</v>
      </c>
      <c r="I2231" s="1">
        <v>800000</v>
      </c>
      <c r="J2231">
        <v>1</v>
      </c>
      <c r="K2231">
        <v>11307</v>
      </c>
      <c r="L2231" t="s">
        <v>84</v>
      </c>
      <c r="M2231">
        <v>1</v>
      </c>
      <c r="N2231">
        <v>1</v>
      </c>
      <c r="O2231" t="s">
        <v>4602</v>
      </c>
    </row>
    <row r="2232" spans="1:17" x14ac:dyDescent="0.25">
      <c r="A2232" t="s">
        <v>6019</v>
      </c>
      <c r="B2232" t="s">
        <v>5268</v>
      </c>
      <c r="C2232">
        <v>19.14</v>
      </c>
      <c r="D2232">
        <v>1129.5226</v>
      </c>
      <c r="E2232">
        <v>9</v>
      </c>
      <c r="F2232">
        <v>2.4</v>
      </c>
      <c r="G2232">
        <v>565.76990000000001</v>
      </c>
      <c r="H2232">
        <v>45.17</v>
      </c>
      <c r="I2232" s="1">
        <v>4150000</v>
      </c>
      <c r="J2232">
        <v>6</v>
      </c>
      <c r="K2232">
        <v>12991</v>
      </c>
      <c r="L2232" t="s">
        <v>142</v>
      </c>
      <c r="M2232">
        <v>1</v>
      </c>
      <c r="N2232">
        <v>1</v>
      </c>
      <c r="O2232" t="s">
        <v>4602</v>
      </c>
      <c r="P2232" t="s">
        <v>44</v>
      </c>
      <c r="Q2232" t="s">
        <v>228</v>
      </c>
    </row>
    <row r="2233" spans="1:17" x14ac:dyDescent="0.25">
      <c r="A2233" t="s">
        <v>236</v>
      </c>
      <c r="B2233" t="s">
        <v>236</v>
      </c>
      <c r="C2233">
        <v>43.58</v>
      </c>
      <c r="D2233">
        <v>1009.6899</v>
      </c>
      <c r="E2233">
        <v>9</v>
      </c>
      <c r="F2233">
        <v>1.2</v>
      </c>
      <c r="G2233">
        <v>505.8528</v>
      </c>
      <c r="H2233">
        <v>40.950000000000003</v>
      </c>
      <c r="I2233" s="1">
        <v>4940000</v>
      </c>
      <c r="J2233">
        <v>5</v>
      </c>
      <c r="K2233">
        <v>11118</v>
      </c>
      <c r="L2233" t="s">
        <v>47</v>
      </c>
      <c r="M2233">
        <v>4</v>
      </c>
      <c r="N2233">
        <v>4</v>
      </c>
      <c r="O2233" t="s">
        <v>237</v>
      </c>
    </row>
    <row r="2234" spans="1:17" x14ac:dyDescent="0.25">
      <c r="A2234" t="s">
        <v>3322</v>
      </c>
      <c r="B2234" t="s">
        <v>3322</v>
      </c>
      <c r="C2234">
        <v>28.04</v>
      </c>
      <c r="D2234">
        <v>1045.5953</v>
      </c>
      <c r="E2234">
        <v>9</v>
      </c>
      <c r="F2234">
        <v>-0.8</v>
      </c>
      <c r="G2234">
        <v>523.80449999999996</v>
      </c>
      <c r="H2234">
        <v>31.69</v>
      </c>
      <c r="I2234" s="1">
        <v>1710000</v>
      </c>
      <c r="J2234">
        <v>2</v>
      </c>
      <c r="K2234">
        <v>8611</v>
      </c>
      <c r="L2234" t="s">
        <v>29</v>
      </c>
      <c r="M2234">
        <v>1</v>
      </c>
      <c r="N2234">
        <v>1</v>
      </c>
      <c r="O2234" t="s">
        <v>3323</v>
      </c>
    </row>
    <row r="2235" spans="1:17" x14ac:dyDescent="0.25">
      <c r="A2235" t="s">
        <v>2028</v>
      </c>
      <c r="B2235" t="s">
        <v>2028</v>
      </c>
      <c r="C2235">
        <v>32.409999999999997</v>
      </c>
      <c r="D2235">
        <v>1031.5188000000001</v>
      </c>
      <c r="E2235">
        <v>9</v>
      </c>
      <c r="F2235">
        <v>0.7</v>
      </c>
      <c r="G2235">
        <v>516.76700000000005</v>
      </c>
      <c r="H2235">
        <v>34.81</v>
      </c>
      <c r="I2235" s="1">
        <v>7570000</v>
      </c>
      <c r="J2235">
        <v>3</v>
      </c>
      <c r="K2235">
        <v>9186</v>
      </c>
      <c r="L2235" t="s">
        <v>73</v>
      </c>
      <c r="M2235">
        <v>1</v>
      </c>
      <c r="N2235">
        <v>1</v>
      </c>
      <c r="O2235" t="s">
        <v>2029</v>
      </c>
    </row>
    <row r="2236" spans="1:17" x14ac:dyDescent="0.25">
      <c r="A2236" t="s">
        <v>5380</v>
      </c>
      <c r="B2236" t="s">
        <v>5380</v>
      </c>
      <c r="C2236">
        <v>18.399999999999999</v>
      </c>
      <c r="D2236">
        <v>1095.7239999999999</v>
      </c>
      <c r="E2236">
        <v>9</v>
      </c>
      <c r="F2236">
        <v>1</v>
      </c>
      <c r="G2236">
        <v>548.86980000000005</v>
      </c>
      <c r="H2236">
        <v>30.12</v>
      </c>
      <c r="I2236" s="1">
        <v>31200000</v>
      </c>
      <c r="J2236">
        <v>3</v>
      </c>
      <c r="K2236">
        <v>7550</v>
      </c>
      <c r="L2236" t="s">
        <v>73</v>
      </c>
      <c r="M2236">
        <v>1</v>
      </c>
      <c r="N2236">
        <v>1</v>
      </c>
      <c r="O2236" t="s">
        <v>2029</v>
      </c>
    </row>
    <row r="2237" spans="1:17" x14ac:dyDescent="0.25">
      <c r="A2237" t="s">
        <v>3417</v>
      </c>
      <c r="B2237" t="s">
        <v>3417</v>
      </c>
      <c r="C2237">
        <v>27.76</v>
      </c>
      <c r="D2237">
        <v>869.47190000000001</v>
      </c>
      <c r="E2237">
        <v>9</v>
      </c>
      <c r="F2237">
        <v>-0.4</v>
      </c>
      <c r="G2237">
        <v>435.74299999999999</v>
      </c>
      <c r="H2237">
        <v>27.28</v>
      </c>
      <c r="I2237" s="1">
        <v>1060000</v>
      </c>
      <c r="J2237">
        <v>7</v>
      </c>
      <c r="K2237">
        <v>7089</v>
      </c>
      <c r="L2237" t="s">
        <v>20</v>
      </c>
      <c r="M2237">
        <v>2</v>
      </c>
      <c r="N2237">
        <v>2</v>
      </c>
      <c r="O2237" t="s">
        <v>3418</v>
      </c>
    </row>
    <row r="2238" spans="1:17" x14ac:dyDescent="0.25">
      <c r="A2238" t="s">
        <v>3589</v>
      </c>
      <c r="B2238" t="s">
        <v>3589</v>
      </c>
      <c r="C2238">
        <v>27.14</v>
      </c>
      <c r="D2238">
        <v>1107.5713000000001</v>
      </c>
      <c r="E2238">
        <v>9</v>
      </c>
      <c r="F2238">
        <v>-0.2</v>
      </c>
      <c r="G2238">
        <v>554.79280000000006</v>
      </c>
      <c r="H2238">
        <v>44.95</v>
      </c>
      <c r="I2238" s="1">
        <v>7950000</v>
      </c>
      <c r="J2238">
        <v>3</v>
      </c>
      <c r="K2238">
        <v>12777</v>
      </c>
      <c r="L2238" t="s">
        <v>73</v>
      </c>
      <c r="M2238">
        <v>2</v>
      </c>
      <c r="N2238">
        <v>2</v>
      </c>
      <c r="O2238" t="s">
        <v>3590</v>
      </c>
    </row>
    <row r="2239" spans="1:17" x14ac:dyDescent="0.25">
      <c r="A2239" t="s">
        <v>4062</v>
      </c>
      <c r="B2239" t="s">
        <v>4062</v>
      </c>
      <c r="C2239">
        <v>25.28</v>
      </c>
      <c r="D2239">
        <v>958.55989999999997</v>
      </c>
      <c r="E2239">
        <v>9</v>
      </c>
      <c r="F2239">
        <v>1.2</v>
      </c>
      <c r="G2239">
        <v>480.2878</v>
      </c>
      <c r="H2239">
        <v>54.08</v>
      </c>
      <c r="I2239" s="1">
        <v>459000000</v>
      </c>
      <c r="J2239">
        <v>8</v>
      </c>
      <c r="K2239">
        <v>16474</v>
      </c>
      <c r="L2239" t="s">
        <v>17</v>
      </c>
      <c r="M2239">
        <v>18</v>
      </c>
      <c r="N2239">
        <v>18</v>
      </c>
      <c r="O2239" t="s">
        <v>3590</v>
      </c>
    </row>
    <row r="2240" spans="1:17" x14ac:dyDescent="0.25">
      <c r="A2240" t="s">
        <v>271</v>
      </c>
      <c r="B2240" t="s">
        <v>271</v>
      </c>
      <c r="C2240">
        <v>43.06</v>
      </c>
      <c r="D2240">
        <v>1172.6089999999999</v>
      </c>
      <c r="E2240">
        <v>9</v>
      </c>
      <c r="F2240">
        <v>-2.1</v>
      </c>
      <c r="G2240">
        <v>587.31050000000005</v>
      </c>
      <c r="H2240">
        <v>20.25</v>
      </c>
      <c r="I2240" s="1">
        <v>3910000</v>
      </c>
      <c r="J2240">
        <v>7</v>
      </c>
      <c r="K2240">
        <v>4669</v>
      </c>
      <c r="L2240" t="s">
        <v>20</v>
      </c>
      <c r="M2240">
        <v>1</v>
      </c>
      <c r="N2240">
        <v>1</v>
      </c>
      <c r="O2240" t="s">
        <v>272</v>
      </c>
    </row>
    <row r="2241" spans="1:17" x14ac:dyDescent="0.25">
      <c r="A2241" t="s">
        <v>767</v>
      </c>
      <c r="B2241" t="s">
        <v>767</v>
      </c>
      <c r="C2241">
        <v>37.93</v>
      </c>
      <c r="D2241">
        <v>1182.6144999999999</v>
      </c>
      <c r="E2241">
        <v>9</v>
      </c>
      <c r="F2241">
        <v>-1.5</v>
      </c>
      <c r="G2241">
        <v>592.31370000000004</v>
      </c>
      <c r="H2241">
        <v>29.31</v>
      </c>
      <c r="I2241" s="1">
        <v>125000000</v>
      </c>
      <c r="J2241">
        <v>10</v>
      </c>
      <c r="K2241">
        <v>7871</v>
      </c>
      <c r="L2241" t="s">
        <v>32</v>
      </c>
      <c r="M2241">
        <v>6</v>
      </c>
      <c r="N2241">
        <v>6</v>
      </c>
      <c r="O2241" t="s">
        <v>768</v>
      </c>
    </row>
    <row r="2242" spans="1:17" x14ac:dyDescent="0.25">
      <c r="A2242" t="s">
        <v>4764</v>
      </c>
      <c r="B2242" t="s">
        <v>4764</v>
      </c>
      <c r="C2242">
        <v>22.04</v>
      </c>
      <c r="D2242">
        <v>996.56039999999996</v>
      </c>
      <c r="E2242">
        <v>9</v>
      </c>
      <c r="F2242">
        <v>-0.1</v>
      </c>
      <c r="G2242">
        <v>499.28739999999999</v>
      </c>
      <c r="H2242">
        <v>45</v>
      </c>
      <c r="I2242" s="1">
        <v>4920000</v>
      </c>
      <c r="J2242">
        <v>4</v>
      </c>
      <c r="K2242">
        <v>12673</v>
      </c>
      <c r="L2242" t="s">
        <v>26</v>
      </c>
      <c r="M2242">
        <v>1</v>
      </c>
      <c r="N2242">
        <v>1</v>
      </c>
      <c r="O2242" t="s">
        <v>768</v>
      </c>
    </row>
    <row r="2243" spans="1:17" x14ac:dyDescent="0.25">
      <c r="A2243" t="s">
        <v>6020</v>
      </c>
      <c r="B2243" t="s">
        <v>1428</v>
      </c>
      <c r="C2243">
        <v>34.64</v>
      </c>
      <c r="D2243">
        <v>1125.6104</v>
      </c>
      <c r="E2243">
        <v>9</v>
      </c>
      <c r="F2243">
        <v>-0.5</v>
      </c>
      <c r="G2243">
        <v>563.81219999999996</v>
      </c>
      <c r="H2243">
        <v>40.51</v>
      </c>
      <c r="I2243" s="1">
        <v>4560000</v>
      </c>
      <c r="J2243">
        <v>4</v>
      </c>
      <c r="K2243">
        <v>11102</v>
      </c>
      <c r="L2243" t="s">
        <v>26</v>
      </c>
      <c r="M2243">
        <v>2</v>
      </c>
      <c r="N2243">
        <v>2</v>
      </c>
      <c r="O2243" t="s">
        <v>1429</v>
      </c>
      <c r="P2243" t="s">
        <v>44</v>
      </c>
      <c r="Q2243" t="s">
        <v>223</v>
      </c>
    </row>
    <row r="2244" spans="1:17" x14ac:dyDescent="0.25">
      <c r="A2244" t="s">
        <v>2762</v>
      </c>
      <c r="B2244" t="s">
        <v>2762</v>
      </c>
      <c r="C2244">
        <v>30.06</v>
      </c>
      <c r="D2244">
        <v>1063.6138000000001</v>
      </c>
      <c r="E2244">
        <v>9</v>
      </c>
      <c r="F2244">
        <v>-0.7</v>
      </c>
      <c r="G2244">
        <v>532.81380000000001</v>
      </c>
      <c r="H2244">
        <v>29.08</v>
      </c>
      <c r="I2244" s="1">
        <v>7420000</v>
      </c>
      <c r="J2244">
        <v>10</v>
      </c>
      <c r="K2244">
        <v>7792</v>
      </c>
      <c r="L2244" t="s">
        <v>32</v>
      </c>
      <c r="M2244">
        <v>2</v>
      </c>
      <c r="N2244">
        <v>2</v>
      </c>
      <c r="O2244" t="s">
        <v>2763</v>
      </c>
    </row>
    <row r="2245" spans="1:17" x14ac:dyDescent="0.25">
      <c r="A2245" t="s">
        <v>2991</v>
      </c>
      <c r="B2245" t="s">
        <v>2991</v>
      </c>
      <c r="C2245">
        <v>29.26</v>
      </c>
      <c r="D2245">
        <v>956.56539999999995</v>
      </c>
      <c r="E2245">
        <v>9</v>
      </c>
      <c r="F2245">
        <v>0.1</v>
      </c>
      <c r="G2245">
        <v>479.29</v>
      </c>
      <c r="H2245">
        <v>37.93</v>
      </c>
      <c r="I2245" s="1">
        <v>4800000</v>
      </c>
      <c r="J2245">
        <v>2</v>
      </c>
      <c r="K2245">
        <v>10831</v>
      </c>
      <c r="L2245" t="s">
        <v>29</v>
      </c>
      <c r="M2245">
        <v>1</v>
      </c>
      <c r="N2245">
        <v>1</v>
      </c>
      <c r="O2245" t="s">
        <v>2763</v>
      </c>
    </row>
    <row r="2246" spans="1:17" x14ac:dyDescent="0.25">
      <c r="A2246" t="s">
        <v>1240</v>
      </c>
      <c r="B2246" t="s">
        <v>1240</v>
      </c>
      <c r="C2246">
        <v>35.46</v>
      </c>
      <c r="D2246">
        <v>950.51850000000002</v>
      </c>
      <c r="E2246">
        <v>9</v>
      </c>
      <c r="F2246">
        <v>-2.4</v>
      </c>
      <c r="G2246">
        <v>476.2654</v>
      </c>
      <c r="H2246">
        <v>21.73</v>
      </c>
      <c r="I2246">
        <v>0</v>
      </c>
      <c r="J2246">
        <v>7</v>
      </c>
      <c r="K2246">
        <v>5173</v>
      </c>
      <c r="L2246" t="s">
        <v>20</v>
      </c>
      <c r="M2246">
        <v>1</v>
      </c>
      <c r="N2246">
        <v>1</v>
      </c>
      <c r="O2246" t="s">
        <v>1241</v>
      </c>
    </row>
    <row r="2247" spans="1:17" x14ac:dyDescent="0.25">
      <c r="A2247" t="s">
        <v>3641</v>
      </c>
      <c r="B2247" t="s">
        <v>3641</v>
      </c>
      <c r="C2247">
        <v>26.92</v>
      </c>
      <c r="D2247">
        <v>1018.5811</v>
      </c>
      <c r="E2247">
        <v>9</v>
      </c>
      <c r="F2247">
        <v>2.6</v>
      </c>
      <c r="G2247">
        <v>510.29919999999998</v>
      </c>
      <c r="H2247">
        <v>52.77</v>
      </c>
      <c r="I2247" s="1">
        <v>6610000</v>
      </c>
      <c r="J2247">
        <v>6</v>
      </c>
      <c r="K2247">
        <v>15646</v>
      </c>
      <c r="L2247" t="s">
        <v>142</v>
      </c>
      <c r="M2247">
        <v>1</v>
      </c>
      <c r="N2247">
        <v>1</v>
      </c>
      <c r="O2247" t="s">
        <v>1241</v>
      </c>
    </row>
    <row r="2248" spans="1:17" x14ac:dyDescent="0.25">
      <c r="A2248" t="s">
        <v>4227</v>
      </c>
      <c r="B2248" t="s">
        <v>4227</v>
      </c>
      <c r="C2248">
        <v>24.57</v>
      </c>
      <c r="D2248">
        <v>953.56579999999997</v>
      </c>
      <c r="E2248">
        <v>9</v>
      </c>
      <c r="F2248">
        <v>-5.5</v>
      </c>
      <c r="G2248">
        <v>477.78750000000002</v>
      </c>
      <c r="H2248">
        <v>25.21</v>
      </c>
      <c r="I2248">
        <v>0</v>
      </c>
      <c r="J2248">
        <v>8</v>
      </c>
      <c r="K2248">
        <v>6447</v>
      </c>
      <c r="L2248" t="s">
        <v>17</v>
      </c>
      <c r="M2248">
        <v>1</v>
      </c>
      <c r="N2248">
        <v>1</v>
      </c>
      <c r="O2248" t="s">
        <v>3907</v>
      </c>
    </row>
    <row r="2249" spans="1:17" x14ac:dyDescent="0.25">
      <c r="A2249" t="s">
        <v>5520</v>
      </c>
      <c r="B2249" t="s">
        <v>5520</v>
      </c>
      <c r="C2249">
        <v>17.37</v>
      </c>
      <c r="D2249">
        <v>1001.5294</v>
      </c>
      <c r="E2249">
        <v>9</v>
      </c>
      <c r="F2249">
        <v>0.2</v>
      </c>
      <c r="G2249">
        <v>501.77210000000002</v>
      </c>
      <c r="H2249">
        <v>42.47</v>
      </c>
      <c r="I2249" s="1">
        <v>3230000</v>
      </c>
      <c r="J2249">
        <v>1</v>
      </c>
      <c r="K2249">
        <v>11969</v>
      </c>
      <c r="L2249" t="s">
        <v>84</v>
      </c>
      <c r="M2249">
        <v>2</v>
      </c>
      <c r="N2249">
        <v>2</v>
      </c>
      <c r="O2249" t="s">
        <v>5521</v>
      </c>
    </row>
    <row r="2250" spans="1:17" x14ac:dyDescent="0.25">
      <c r="A2250" t="s">
        <v>4845</v>
      </c>
      <c r="B2250" t="s">
        <v>4845</v>
      </c>
      <c r="C2250">
        <v>21.59</v>
      </c>
      <c r="D2250">
        <v>1050.6185</v>
      </c>
      <c r="E2250">
        <v>9</v>
      </c>
      <c r="F2250">
        <v>0.6</v>
      </c>
      <c r="G2250">
        <v>526.31679999999994</v>
      </c>
      <c r="H2250">
        <v>49.52</v>
      </c>
      <c r="I2250" s="1">
        <v>6200000</v>
      </c>
      <c r="J2250">
        <v>6</v>
      </c>
      <c r="K2250">
        <v>14499</v>
      </c>
      <c r="L2250" t="s">
        <v>142</v>
      </c>
      <c r="M2250">
        <v>2</v>
      </c>
      <c r="N2250">
        <v>2</v>
      </c>
      <c r="O2250" t="s">
        <v>4846</v>
      </c>
    </row>
    <row r="2251" spans="1:17" x14ac:dyDescent="0.25">
      <c r="A2251" t="s">
        <v>4877</v>
      </c>
      <c r="B2251" t="s">
        <v>4877</v>
      </c>
      <c r="C2251">
        <v>21.39</v>
      </c>
      <c r="D2251">
        <v>945.57590000000005</v>
      </c>
      <c r="E2251">
        <v>9</v>
      </c>
      <c r="F2251">
        <v>-3.4</v>
      </c>
      <c r="G2251">
        <v>473.79360000000003</v>
      </c>
      <c r="H2251">
        <v>27.84</v>
      </c>
      <c r="I2251" s="1">
        <v>3520000</v>
      </c>
      <c r="J2251">
        <v>2</v>
      </c>
      <c r="K2251">
        <v>7247</v>
      </c>
      <c r="L2251" t="s">
        <v>29</v>
      </c>
      <c r="M2251">
        <v>1</v>
      </c>
      <c r="N2251">
        <v>1</v>
      </c>
      <c r="O2251" t="s">
        <v>4878</v>
      </c>
    </row>
    <row r="2252" spans="1:17" x14ac:dyDescent="0.25">
      <c r="A2252" t="s">
        <v>3858</v>
      </c>
      <c r="B2252" t="s">
        <v>3858</v>
      </c>
      <c r="C2252">
        <v>26.11</v>
      </c>
      <c r="D2252">
        <v>1033.6033</v>
      </c>
      <c r="E2252">
        <v>9</v>
      </c>
      <c r="F2252">
        <v>0</v>
      </c>
      <c r="G2252">
        <v>517.80889999999999</v>
      </c>
      <c r="H2252">
        <v>32.42</v>
      </c>
      <c r="I2252" s="1">
        <v>10100000</v>
      </c>
      <c r="J2252">
        <v>1</v>
      </c>
      <c r="K2252">
        <v>8370</v>
      </c>
      <c r="L2252" t="s">
        <v>84</v>
      </c>
      <c r="M2252">
        <v>1</v>
      </c>
      <c r="N2252">
        <v>1</v>
      </c>
      <c r="O2252" t="s">
        <v>3859</v>
      </c>
    </row>
    <row r="2253" spans="1:17" x14ac:dyDescent="0.25">
      <c r="A2253" t="s">
        <v>2773</v>
      </c>
      <c r="B2253" t="s">
        <v>2773</v>
      </c>
      <c r="C2253">
        <v>30.03</v>
      </c>
      <c r="D2253">
        <v>1077.6519000000001</v>
      </c>
      <c r="E2253">
        <v>9</v>
      </c>
      <c r="F2253">
        <v>-1.7</v>
      </c>
      <c r="G2253">
        <v>539.83230000000003</v>
      </c>
      <c r="H2253">
        <v>20.63</v>
      </c>
      <c r="I2253" s="1">
        <v>778000000</v>
      </c>
      <c r="J2253">
        <v>7</v>
      </c>
      <c r="K2253">
        <v>4802</v>
      </c>
      <c r="L2253" t="s">
        <v>20</v>
      </c>
      <c r="M2253">
        <v>7</v>
      </c>
      <c r="N2253">
        <v>7</v>
      </c>
      <c r="O2253" t="s">
        <v>2774</v>
      </c>
    </row>
    <row r="2254" spans="1:17" x14ac:dyDescent="0.25">
      <c r="A2254" t="s">
        <v>2379</v>
      </c>
      <c r="B2254" t="s">
        <v>2379</v>
      </c>
      <c r="C2254">
        <v>31.32</v>
      </c>
      <c r="D2254">
        <v>1139.5471</v>
      </c>
      <c r="E2254">
        <v>9</v>
      </c>
      <c r="F2254">
        <v>-1.2</v>
      </c>
      <c r="G2254">
        <v>570.78020000000004</v>
      </c>
      <c r="H2254">
        <v>29.2</v>
      </c>
      <c r="I2254" s="1">
        <v>6710000</v>
      </c>
      <c r="J2254">
        <v>10</v>
      </c>
      <c r="K2254">
        <v>7833</v>
      </c>
      <c r="L2254" t="s">
        <v>32</v>
      </c>
      <c r="M2254">
        <v>1</v>
      </c>
      <c r="N2254">
        <v>1</v>
      </c>
      <c r="O2254" t="s">
        <v>2380</v>
      </c>
    </row>
    <row r="2255" spans="1:17" x14ac:dyDescent="0.25">
      <c r="A2255" t="s">
        <v>1485</v>
      </c>
      <c r="B2255" t="s">
        <v>1485</v>
      </c>
      <c r="C2255">
        <v>34.409999999999997</v>
      </c>
      <c r="D2255">
        <v>1018.5923</v>
      </c>
      <c r="E2255">
        <v>9</v>
      </c>
      <c r="F2255">
        <v>-0.7</v>
      </c>
      <c r="G2255">
        <v>510.30309999999997</v>
      </c>
      <c r="H2255">
        <v>29.22</v>
      </c>
      <c r="I2255" s="1">
        <v>4730000</v>
      </c>
      <c r="J2255">
        <v>10</v>
      </c>
      <c r="K2255">
        <v>7839</v>
      </c>
      <c r="L2255" t="s">
        <v>32</v>
      </c>
      <c r="M2255">
        <v>1</v>
      </c>
      <c r="N2255">
        <v>1</v>
      </c>
      <c r="O2255" t="s">
        <v>1486</v>
      </c>
    </row>
    <row r="2256" spans="1:17" x14ac:dyDescent="0.25">
      <c r="A2256" t="s">
        <v>1647</v>
      </c>
      <c r="B2256" t="s">
        <v>1647</v>
      </c>
      <c r="C2256">
        <v>33.86</v>
      </c>
      <c r="D2256">
        <v>1014.5821999999999</v>
      </c>
      <c r="E2256">
        <v>9</v>
      </c>
      <c r="F2256">
        <v>-2.1</v>
      </c>
      <c r="G2256">
        <v>508.29730000000001</v>
      </c>
      <c r="H2256">
        <v>21.99</v>
      </c>
      <c r="I2256" s="1">
        <v>2750000</v>
      </c>
      <c r="J2256">
        <v>7</v>
      </c>
      <c r="K2256">
        <v>5260</v>
      </c>
      <c r="L2256" t="s">
        <v>20</v>
      </c>
      <c r="M2256">
        <v>1</v>
      </c>
      <c r="N2256">
        <v>1</v>
      </c>
      <c r="O2256" t="s">
        <v>1486</v>
      </c>
    </row>
    <row r="2257" spans="1:17" x14ac:dyDescent="0.25">
      <c r="A2257" t="s">
        <v>5377</v>
      </c>
      <c r="B2257" t="s">
        <v>5377</v>
      </c>
      <c r="C2257">
        <v>18.420000000000002</v>
      </c>
      <c r="D2257">
        <v>942.5498</v>
      </c>
      <c r="E2257">
        <v>9</v>
      </c>
      <c r="F2257">
        <v>0.2</v>
      </c>
      <c r="G2257">
        <v>472.28230000000002</v>
      </c>
      <c r="H2257">
        <v>46.98</v>
      </c>
      <c r="I2257" s="1">
        <v>3460000</v>
      </c>
      <c r="J2257">
        <v>5</v>
      </c>
      <c r="K2257">
        <v>13219</v>
      </c>
      <c r="L2257" t="s">
        <v>47</v>
      </c>
      <c r="M2257">
        <v>2</v>
      </c>
      <c r="N2257">
        <v>2</v>
      </c>
      <c r="O2257" t="s">
        <v>1486</v>
      </c>
    </row>
    <row r="2258" spans="1:17" x14ac:dyDescent="0.25">
      <c r="A2258" t="s">
        <v>4003</v>
      </c>
      <c r="B2258" t="s">
        <v>4003</v>
      </c>
      <c r="C2258">
        <v>25.55</v>
      </c>
      <c r="D2258">
        <v>1068.6556</v>
      </c>
      <c r="E2258">
        <v>9</v>
      </c>
      <c r="F2258">
        <v>0</v>
      </c>
      <c r="G2258">
        <v>535.33510000000001</v>
      </c>
      <c r="H2258">
        <v>21.26</v>
      </c>
      <c r="I2258" s="1">
        <v>44900000</v>
      </c>
      <c r="J2258">
        <v>8</v>
      </c>
      <c r="K2258">
        <v>5063</v>
      </c>
      <c r="L2258" t="s">
        <v>17</v>
      </c>
      <c r="M2258">
        <v>2</v>
      </c>
      <c r="N2258">
        <v>2</v>
      </c>
      <c r="O2258" t="s">
        <v>4004</v>
      </c>
    </row>
    <row r="2259" spans="1:17" x14ac:dyDescent="0.25">
      <c r="A2259" t="s">
        <v>3115</v>
      </c>
      <c r="B2259" t="s">
        <v>3115</v>
      </c>
      <c r="C2259">
        <v>28.8</v>
      </c>
      <c r="D2259">
        <v>1061.5658000000001</v>
      </c>
      <c r="E2259">
        <v>9</v>
      </c>
      <c r="F2259">
        <v>0.6</v>
      </c>
      <c r="G2259">
        <v>531.79049999999995</v>
      </c>
      <c r="H2259">
        <v>40.54</v>
      </c>
      <c r="I2259" s="1">
        <v>613000</v>
      </c>
      <c r="J2259">
        <v>5</v>
      </c>
      <c r="K2259">
        <v>10976</v>
      </c>
      <c r="L2259" t="s">
        <v>47</v>
      </c>
      <c r="M2259">
        <v>1</v>
      </c>
      <c r="N2259">
        <v>1</v>
      </c>
      <c r="O2259" t="s">
        <v>3116</v>
      </c>
    </row>
    <row r="2260" spans="1:17" x14ac:dyDescent="0.25">
      <c r="A2260" t="s">
        <v>1244</v>
      </c>
      <c r="B2260" t="s">
        <v>1244</v>
      </c>
      <c r="C2260">
        <v>35.44</v>
      </c>
      <c r="D2260">
        <v>1056.6404</v>
      </c>
      <c r="E2260">
        <v>9</v>
      </c>
      <c r="F2260">
        <v>1.4</v>
      </c>
      <c r="G2260">
        <v>529.32820000000004</v>
      </c>
      <c r="H2260">
        <v>33.590000000000003</v>
      </c>
      <c r="I2260" s="1">
        <v>122000000</v>
      </c>
      <c r="J2260">
        <v>3</v>
      </c>
      <c r="K2260">
        <v>8755</v>
      </c>
      <c r="L2260" t="s">
        <v>73</v>
      </c>
      <c r="M2260">
        <v>5</v>
      </c>
      <c r="N2260">
        <v>5</v>
      </c>
      <c r="O2260" t="s">
        <v>1245</v>
      </c>
    </row>
    <row r="2261" spans="1:17" x14ac:dyDescent="0.25">
      <c r="A2261" t="s">
        <v>1936</v>
      </c>
      <c r="B2261" t="s">
        <v>1936</v>
      </c>
      <c r="C2261">
        <v>32.75</v>
      </c>
      <c r="D2261">
        <v>1133.6094000000001</v>
      </c>
      <c r="E2261">
        <v>9</v>
      </c>
      <c r="F2261">
        <v>0.7</v>
      </c>
      <c r="G2261">
        <v>378.87729999999999</v>
      </c>
      <c r="H2261">
        <v>27.47</v>
      </c>
      <c r="I2261" s="1">
        <v>31800000</v>
      </c>
      <c r="J2261">
        <v>1</v>
      </c>
      <c r="K2261">
        <v>6640</v>
      </c>
      <c r="L2261" t="s">
        <v>84</v>
      </c>
      <c r="M2261">
        <v>3</v>
      </c>
      <c r="N2261">
        <v>3</v>
      </c>
      <c r="O2261" t="s">
        <v>1937</v>
      </c>
    </row>
    <row r="2262" spans="1:17" x14ac:dyDescent="0.25">
      <c r="A2262" t="s">
        <v>6021</v>
      </c>
      <c r="B2262" t="s">
        <v>3597</v>
      </c>
      <c r="C2262">
        <v>27.12</v>
      </c>
      <c r="D2262">
        <v>1131.6070999999999</v>
      </c>
      <c r="E2262">
        <v>9</v>
      </c>
      <c r="F2262">
        <v>-1.3</v>
      </c>
      <c r="G2262">
        <v>566.81010000000003</v>
      </c>
      <c r="H2262">
        <v>25.15</v>
      </c>
      <c r="I2262" s="1">
        <v>4840000</v>
      </c>
      <c r="J2262">
        <v>2</v>
      </c>
      <c r="K2262">
        <v>6310</v>
      </c>
      <c r="L2262" t="s">
        <v>29</v>
      </c>
      <c r="M2262">
        <v>1</v>
      </c>
      <c r="N2262">
        <v>1</v>
      </c>
      <c r="O2262" t="s">
        <v>1937</v>
      </c>
      <c r="P2262" t="s">
        <v>44</v>
      </c>
      <c r="Q2262" t="s">
        <v>67</v>
      </c>
    </row>
    <row r="2263" spans="1:17" x14ac:dyDescent="0.25">
      <c r="A2263" t="s">
        <v>3462</v>
      </c>
      <c r="B2263" t="s">
        <v>3462</v>
      </c>
      <c r="C2263">
        <v>27.66</v>
      </c>
      <c r="D2263">
        <v>1145.6344999999999</v>
      </c>
      <c r="E2263">
        <v>9</v>
      </c>
      <c r="F2263">
        <v>1.4</v>
      </c>
      <c r="G2263">
        <v>382.88600000000002</v>
      </c>
      <c r="H2263">
        <v>42.08</v>
      </c>
      <c r="I2263" s="1">
        <v>14200000</v>
      </c>
      <c r="J2263">
        <v>8</v>
      </c>
      <c r="K2263">
        <v>12212</v>
      </c>
      <c r="L2263" t="s">
        <v>17</v>
      </c>
      <c r="M2263">
        <v>2</v>
      </c>
      <c r="N2263">
        <v>2</v>
      </c>
      <c r="O2263" t="s">
        <v>541</v>
      </c>
    </row>
    <row r="2264" spans="1:17" x14ac:dyDescent="0.25">
      <c r="A2264" t="s">
        <v>5209</v>
      </c>
      <c r="B2264" t="s">
        <v>5209</v>
      </c>
      <c r="C2264">
        <v>19.510000000000002</v>
      </c>
      <c r="D2264">
        <v>980.52909999999997</v>
      </c>
      <c r="E2264">
        <v>9</v>
      </c>
      <c r="F2264">
        <v>-0.9</v>
      </c>
      <c r="G2264">
        <v>491.27140000000003</v>
      </c>
      <c r="H2264">
        <v>26.73</v>
      </c>
      <c r="I2264" s="1">
        <v>329000</v>
      </c>
      <c r="J2264">
        <v>7</v>
      </c>
      <c r="K2264">
        <v>6903</v>
      </c>
      <c r="L2264" t="s">
        <v>20</v>
      </c>
      <c r="M2264">
        <v>1</v>
      </c>
      <c r="N2264">
        <v>1</v>
      </c>
      <c r="O2264" t="s">
        <v>5210</v>
      </c>
    </row>
    <row r="2265" spans="1:17" x14ac:dyDescent="0.25">
      <c r="A2265" t="s">
        <v>1254</v>
      </c>
      <c r="B2265" t="s">
        <v>1254</v>
      </c>
      <c r="C2265">
        <v>35.39</v>
      </c>
      <c r="D2265">
        <v>1155.7603999999999</v>
      </c>
      <c r="E2265">
        <v>9</v>
      </c>
      <c r="F2265">
        <v>-0.5</v>
      </c>
      <c r="G2265">
        <v>386.26049999999998</v>
      </c>
      <c r="H2265">
        <v>25.24</v>
      </c>
      <c r="I2265" s="1">
        <v>25600000</v>
      </c>
      <c r="J2265">
        <v>2</v>
      </c>
      <c r="K2265">
        <v>6342</v>
      </c>
      <c r="L2265" t="s">
        <v>29</v>
      </c>
      <c r="M2265">
        <v>4</v>
      </c>
      <c r="N2265">
        <v>4</v>
      </c>
      <c r="O2265" t="s">
        <v>1255</v>
      </c>
    </row>
    <row r="2266" spans="1:17" x14ac:dyDescent="0.25">
      <c r="A2266" t="s">
        <v>3827</v>
      </c>
      <c r="B2266" t="s">
        <v>3827</v>
      </c>
      <c r="C2266">
        <v>26.2</v>
      </c>
      <c r="D2266">
        <v>1056.6079999999999</v>
      </c>
      <c r="E2266">
        <v>9</v>
      </c>
      <c r="F2266">
        <v>-0.8</v>
      </c>
      <c r="G2266">
        <v>529.31089999999995</v>
      </c>
      <c r="H2266">
        <v>48.84</v>
      </c>
      <c r="I2266" s="1">
        <v>786000</v>
      </c>
      <c r="J2266">
        <v>5</v>
      </c>
      <c r="K2266">
        <v>13864</v>
      </c>
      <c r="L2266" t="s">
        <v>47</v>
      </c>
      <c r="M2266">
        <v>1</v>
      </c>
      <c r="N2266">
        <v>1</v>
      </c>
      <c r="O2266" t="s">
        <v>3828</v>
      </c>
    </row>
    <row r="2267" spans="1:17" x14ac:dyDescent="0.25">
      <c r="A2267" t="s">
        <v>2335</v>
      </c>
      <c r="B2267" t="s">
        <v>2335</v>
      </c>
      <c r="C2267">
        <v>31.41</v>
      </c>
      <c r="D2267">
        <v>1029.597</v>
      </c>
      <c r="E2267">
        <v>9</v>
      </c>
      <c r="F2267">
        <v>-0.1</v>
      </c>
      <c r="G2267">
        <v>515.8057</v>
      </c>
      <c r="H2267">
        <v>43.17</v>
      </c>
      <c r="I2267" s="1">
        <v>75300000</v>
      </c>
      <c r="J2267">
        <v>3</v>
      </c>
      <c r="K2267">
        <v>12146</v>
      </c>
      <c r="L2267" t="s">
        <v>73</v>
      </c>
      <c r="M2267">
        <v>4</v>
      </c>
      <c r="N2267">
        <v>4</v>
      </c>
      <c r="O2267" t="s">
        <v>2336</v>
      </c>
    </row>
    <row r="2268" spans="1:17" x14ac:dyDescent="0.25">
      <c r="A2268" t="s">
        <v>5798</v>
      </c>
      <c r="B2268" t="s">
        <v>5798</v>
      </c>
      <c r="C2268">
        <v>15.66</v>
      </c>
      <c r="D2268">
        <v>1024.49</v>
      </c>
      <c r="E2268">
        <v>9</v>
      </c>
      <c r="F2268">
        <v>8.1999999999999993</v>
      </c>
      <c r="G2268">
        <v>513.25649999999996</v>
      </c>
      <c r="H2268">
        <v>31.3</v>
      </c>
      <c r="I2268" s="1">
        <v>8750000</v>
      </c>
      <c r="J2268">
        <v>8</v>
      </c>
      <c r="K2268">
        <v>8550</v>
      </c>
      <c r="L2268" t="s">
        <v>17</v>
      </c>
      <c r="M2268">
        <v>1</v>
      </c>
      <c r="N2268">
        <v>1</v>
      </c>
      <c r="O2268" t="s">
        <v>2336</v>
      </c>
    </row>
    <row r="2269" spans="1:17" x14ac:dyDescent="0.25">
      <c r="A2269" t="s">
        <v>6022</v>
      </c>
      <c r="B2269" t="s">
        <v>3294</v>
      </c>
      <c r="C2269">
        <v>28.18</v>
      </c>
      <c r="D2269">
        <v>1015.5121</v>
      </c>
      <c r="E2269">
        <v>9</v>
      </c>
      <c r="F2269">
        <v>-1.5</v>
      </c>
      <c r="G2269">
        <v>508.76260000000002</v>
      </c>
      <c r="H2269">
        <v>25.79</v>
      </c>
      <c r="I2269" s="1">
        <v>27700000</v>
      </c>
      <c r="J2269">
        <v>10</v>
      </c>
      <c r="K2269">
        <v>6632</v>
      </c>
      <c r="L2269" t="s">
        <v>32</v>
      </c>
      <c r="M2269">
        <v>3</v>
      </c>
      <c r="N2269">
        <v>3</v>
      </c>
      <c r="O2269" t="s">
        <v>3295</v>
      </c>
      <c r="P2269" t="s">
        <v>44</v>
      </c>
      <c r="Q2269" t="s">
        <v>155</v>
      </c>
    </row>
    <row r="2270" spans="1:17" x14ac:dyDescent="0.25">
      <c r="A2270" t="s">
        <v>2566</v>
      </c>
      <c r="B2270" t="s">
        <v>2566</v>
      </c>
      <c r="C2270">
        <v>30.73</v>
      </c>
      <c r="D2270">
        <v>1073.6821</v>
      </c>
      <c r="E2270">
        <v>9</v>
      </c>
      <c r="F2270">
        <v>-0.1</v>
      </c>
      <c r="G2270">
        <v>537.84829999999999</v>
      </c>
      <c r="H2270">
        <v>29.82</v>
      </c>
      <c r="I2270" s="1">
        <v>17000000</v>
      </c>
      <c r="J2270">
        <v>1</v>
      </c>
      <c r="K2270">
        <v>7453</v>
      </c>
      <c r="L2270" t="s">
        <v>84</v>
      </c>
      <c r="M2270">
        <v>3</v>
      </c>
      <c r="N2270">
        <v>3</v>
      </c>
      <c r="O2270" t="s">
        <v>2567</v>
      </c>
    </row>
    <row r="2271" spans="1:17" x14ac:dyDescent="0.25">
      <c r="A2271" t="s">
        <v>578</v>
      </c>
      <c r="B2271" t="s">
        <v>578</v>
      </c>
      <c r="C2271">
        <v>39.29</v>
      </c>
      <c r="D2271">
        <v>965.49300000000005</v>
      </c>
      <c r="E2271">
        <v>9</v>
      </c>
      <c r="F2271">
        <v>1.7</v>
      </c>
      <c r="G2271">
        <v>483.75459999999998</v>
      </c>
      <c r="H2271">
        <v>31.99</v>
      </c>
      <c r="I2271" s="1">
        <v>82100000</v>
      </c>
      <c r="J2271">
        <v>9</v>
      </c>
      <c r="K2271">
        <v>8805</v>
      </c>
      <c r="L2271" t="s">
        <v>23</v>
      </c>
      <c r="M2271">
        <v>4</v>
      </c>
      <c r="N2271">
        <v>4</v>
      </c>
      <c r="O2271" t="s">
        <v>579</v>
      </c>
    </row>
    <row r="2272" spans="1:17" x14ac:dyDescent="0.25">
      <c r="A2272" t="s">
        <v>6023</v>
      </c>
      <c r="B2272" t="s">
        <v>5102</v>
      </c>
      <c r="C2272">
        <v>20.12</v>
      </c>
      <c r="D2272">
        <v>1215.6295</v>
      </c>
      <c r="E2272">
        <v>9</v>
      </c>
      <c r="F2272">
        <v>-0.6</v>
      </c>
      <c r="G2272">
        <v>608.82169999999996</v>
      </c>
      <c r="H2272">
        <v>20.12</v>
      </c>
      <c r="I2272" s="1">
        <v>92700</v>
      </c>
      <c r="J2272">
        <v>7</v>
      </c>
      <c r="K2272">
        <v>4621</v>
      </c>
      <c r="L2272" t="s">
        <v>20</v>
      </c>
      <c r="M2272">
        <v>1</v>
      </c>
      <c r="N2272">
        <v>1</v>
      </c>
      <c r="O2272" t="s">
        <v>579</v>
      </c>
      <c r="P2272" t="s">
        <v>44</v>
      </c>
      <c r="Q2272" t="s">
        <v>155</v>
      </c>
    </row>
    <row r="2273" spans="1:17" x14ac:dyDescent="0.25">
      <c r="A2273" t="s">
        <v>2312</v>
      </c>
      <c r="B2273" t="s">
        <v>2312</v>
      </c>
      <c r="C2273">
        <v>31.5</v>
      </c>
      <c r="D2273">
        <v>1091.6339</v>
      </c>
      <c r="E2273">
        <v>9</v>
      </c>
      <c r="F2273">
        <v>-0.2</v>
      </c>
      <c r="G2273">
        <v>546.82410000000004</v>
      </c>
      <c r="H2273">
        <v>25.85</v>
      </c>
      <c r="I2273" s="1">
        <v>874000</v>
      </c>
      <c r="J2273">
        <v>9</v>
      </c>
      <c r="K2273">
        <v>6641</v>
      </c>
      <c r="L2273" t="s">
        <v>23</v>
      </c>
      <c r="M2273">
        <v>1</v>
      </c>
      <c r="N2273">
        <v>1</v>
      </c>
      <c r="O2273" t="s">
        <v>1163</v>
      </c>
    </row>
    <row r="2274" spans="1:17" x14ac:dyDescent="0.25">
      <c r="A2274" t="s">
        <v>6024</v>
      </c>
      <c r="B2274" t="s">
        <v>4456</v>
      </c>
      <c r="C2274">
        <v>23.52</v>
      </c>
      <c r="D2274">
        <v>1083.6223</v>
      </c>
      <c r="E2274">
        <v>9</v>
      </c>
      <c r="F2274">
        <v>-0.1</v>
      </c>
      <c r="G2274">
        <v>542.8184</v>
      </c>
      <c r="H2274">
        <v>29.72</v>
      </c>
      <c r="I2274" s="1">
        <v>7430000</v>
      </c>
      <c r="J2274">
        <v>3</v>
      </c>
      <c r="K2274">
        <v>7415</v>
      </c>
      <c r="L2274" t="s">
        <v>73</v>
      </c>
      <c r="M2274">
        <v>1</v>
      </c>
      <c r="N2274">
        <v>1</v>
      </c>
      <c r="O2274" t="s">
        <v>4457</v>
      </c>
      <c r="P2274" t="s">
        <v>44</v>
      </c>
      <c r="Q2274" t="s">
        <v>276</v>
      </c>
    </row>
    <row r="2275" spans="1:17" x14ac:dyDescent="0.25">
      <c r="A2275" t="s">
        <v>6025</v>
      </c>
      <c r="B2275" t="s">
        <v>5371</v>
      </c>
      <c r="C2275">
        <v>18.47</v>
      </c>
      <c r="D2275">
        <v>883.42219999999998</v>
      </c>
      <c r="E2275">
        <v>9</v>
      </c>
      <c r="F2275">
        <v>-1.4</v>
      </c>
      <c r="G2275">
        <v>442.71769999999998</v>
      </c>
      <c r="H2275">
        <v>24.76</v>
      </c>
      <c r="I2275" s="1">
        <v>4530000</v>
      </c>
      <c r="J2275">
        <v>10</v>
      </c>
      <c r="K2275">
        <v>6266</v>
      </c>
      <c r="L2275" t="s">
        <v>32</v>
      </c>
      <c r="M2275">
        <v>1</v>
      </c>
      <c r="N2275">
        <v>1</v>
      </c>
      <c r="O2275" t="s">
        <v>4457</v>
      </c>
      <c r="P2275" t="s">
        <v>44</v>
      </c>
      <c r="Q2275" t="s">
        <v>155</v>
      </c>
    </row>
    <row r="2276" spans="1:17" x14ac:dyDescent="0.25">
      <c r="A2276" t="s">
        <v>4818</v>
      </c>
      <c r="B2276" t="s">
        <v>4818</v>
      </c>
      <c r="C2276">
        <v>21.79</v>
      </c>
      <c r="D2276">
        <v>1040.6454000000001</v>
      </c>
      <c r="E2276">
        <v>9</v>
      </c>
      <c r="F2276">
        <v>-0.3</v>
      </c>
      <c r="G2276">
        <v>521.32979999999998</v>
      </c>
      <c r="H2276">
        <v>31.14</v>
      </c>
      <c r="I2276" s="1">
        <v>13900000</v>
      </c>
      <c r="J2276">
        <v>2</v>
      </c>
      <c r="K2276">
        <v>8415</v>
      </c>
      <c r="L2276" t="s">
        <v>29</v>
      </c>
      <c r="M2276">
        <v>1</v>
      </c>
      <c r="N2276">
        <v>1</v>
      </c>
      <c r="O2276" t="s">
        <v>4819</v>
      </c>
    </row>
    <row r="2277" spans="1:17" x14ac:dyDescent="0.25">
      <c r="A2277" t="s">
        <v>5496</v>
      </c>
      <c r="B2277" t="s">
        <v>5496</v>
      </c>
      <c r="C2277">
        <v>17.510000000000002</v>
      </c>
      <c r="D2277">
        <v>1120.6280999999999</v>
      </c>
      <c r="E2277">
        <v>9</v>
      </c>
      <c r="F2277">
        <v>-0.1</v>
      </c>
      <c r="G2277">
        <v>561.32119999999998</v>
      </c>
      <c r="H2277">
        <v>66.7</v>
      </c>
      <c r="I2277" s="1">
        <v>2830000</v>
      </c>
      <c r="J2277">
        <v>4</v>
      </c>
      <c r="K2277">
        <v>20247</v>
      </c>
      <c r="L2277" t="s">
        <v>26</v>
      </c>
      <c r="M2277">
        <v>1</v>
      </c>
      <c r="N2277">
        <v>1</v>
      </c>
      <c r="O2277" t="s">
        <v>4819</v>
      </c>
    </row>
    <row r="2278" spans="1:17" x14ac:dyDescent="0.25">
      <c r="A2278" t="s">
        <v>787</v>
      </c>
      <c r="B2278" t="s">
        <v>787</v>
      </c>
      <c r="C2278">
        <v>37.86</v>
      </c>
      <c r="D2278">
        <v>1224.6364000000001</v>
      </c>
      <c r="E2278">
        <v>9</v>
      </c>
      <c r="F2278">
        <v>-1.4</v>
      </c>
      <c r="G2278">
        <v>613.32460000000003</v>
      </c>
      <c r="H2278">
        <v>29.66</v>
      </c>
      <c r="I2278" s="1">
        <v>7960000</v>
      </c>
      <c r="J2278">
        <v>10</v>
      </c>
      <c r="K2278">
        <v>7996</v>
      </c>
      <c r="L2278" t="s">
        <v>32</v>
      </c>
      <c r="M2278">
        <v>2</v>
      </c>
      <c r="N2278">
        <v>2</v>
      </c>
      <c r="O2278" t="s">
        <v>788</v>
      </c>
    </row>
    <row r="2279" spans="1:17" x14ac:dyDescent="0.25">
      <c r="A2279" t="s">
        <v>5609</v>
      </c>
      <c r="B2279" t="s">
        <v>5609</v>
      </c>
      <c r="C2279">
        <v>16.940000000000001</v>
      </c>
      <c r="D2279">
        <v>986.6164</v>
      </c>
      <c r="E2279">
        <v>9</v>
      </c>
      <c r="F2279">
        <v>1.6</v>
      </c>
      <c r="G2279">
        <v>494.31630000000001</v>
      </c>
      <c r="H2279">
        <v>63.77</v>
      </c>
      <c r="I2279" s="1">
        <v>1850000</v>
      </c>
      <c r="J2279">
        <v>1</v>
      </c>
      <c r="K2279">
        <v>19290</v>
      </c>
      <c r="L2279" t="s">
        <v>84</v>
      </c>
      <c r="M2279">
        <v>2</v>
      </c>
      <c r="N2279">
        <v>2</v>
      </c>
      <c r="O2279" t="s">
        <v>5610</v>
      </c>
    </row>
    <row r="2280" spans="1:17" x14ac:dyDescent="0.25">
      <c r="A2280" t="s">
        <v>1489</v>
      </c>
      <c r="B2280" t="s">
        <v>1489</v>
      </c>
      <c r="C2280">
        <v>34.39</v>
      </c>
      <c r="D2280">
        <v>1045.5780999999999</v>
      </c>
      <c r="E2280">
        <v>9</v>
      </c>
      <c r="F2280">
        <v>-1.5</v>
      </c>
      <c r="G2280">
        <v>523.79549999999995</v>
      </c>
      <c r="H2280">
        <v>21.88</v>
      </c>
      <c r="I2280" s="1">
        <v>36500000</v>
      </c>
      <c r="J2280">
        <v>8</v>
      </c>
      <c r="K2280">
        <v>5282</v>
      </c>
      <c r="L2280" t="s">
        <v>17</v>
      </c>
      <c r="M2280">
        <v>2</v>
      </c>
      <c r="N2280">
        <v>2</v>
      </c>
      <c r="O2280" t="s">
        <v>1490</v>
      </c>
    </row>
    <row r="2281" spans="1:17" x14ac:dyDescent="0.25">
      <c r="A2281" t="s">
        <v>3391</v>
      </c>
      <c r="B2281" t="s">
        <v>3391</v>
      </c>
      <c r="C2281">
        <v>27.82</v>
      </c>
      <c r="D2281">
        <v>1128.6364000000001</v>
      </c>
      <c r="E2281">
        <v>9</v>
      </c>
      <c r="F2281">
        <v>-0.5</v>
      </c>
      <c r="G2281">
        <v>565.3252</v>
      </c>
      <c r="H2281">
        <v>20.21</v>
      </c>
      <c r="I2281" s="1">
        <v>49000000</v>
      </c>
      <c r="J2281">
        <v>6</v>
      </c>
      <c r="K2281">
        <v>4668</v>
      </c>
      <c r="L2281" t="s">
        <v>142</v>
      </c>
      <c r="M2281">
        <v>2</v>
      </c>
      <c r="N2281">
        <v>2</v>
      </c>
      <c r="O2281" t="s">
        <v>1490</v>
      </c>
    </row>
    <row r="2282" spans="1:17" x14ac:dyDescent="0.25">
      <c r="A2282" t="s">
        <v>5649</v>
      </c>
      <c r="B2282" t="s">
        <v>5649</v>
      </c>
      <c r="C2282">
        <v>16.68</v>
      </c>
      <c r="D2282">
        <v>1011.644</v>
      </c>
      <c r="E2282">
        <v>9</v>
      </c>
      <c r="F2282">
        <v>0.9</v>
      </c>
      <c r="G2282">
        <v>506.8297</v>
      </c>
      <c r="H2282">
        <v>61.14</v>
      </c>
      <c r="I2282" s="1">
        <v>237000</v>
      </c>
      <c r="J2282">
        <v>3</v>
      </c>
      <c r="K2282">
        <v>18426</v>
      </c>
      <c r="L2282" t="s">
        <v>73</v>
      </c>
      <c r="M2282">
        <v>1</v>
      </c>
      <c r="N2282">
        <v>1</v>
      </c>
      <c r="O2282" t="s">
        <v>1490</v>
      </c>
    </row>
    <row r="2283" spans="1:17" x14ac:dyDescent="0.25">
      <c r="A2283" t="s">
        <v>4769</v>
      </c>
      <c r="B2283" t="s">
        <v>4769</v>
      </c>
      <c r="C2283">
        <v>22.02</v>
      </c>
      <c r="D2283">
        <v>1093.6396</v>
      </c>
      <c r="E2283">
        <v>9</v>
      </c>
      <c r="F2283">
        <v>1.1000000000000001</v>
      </c>
      <c r="G2283">
        <v>547.82770000000005</v>
      </c>
      <c r="H2283">
        <v>27.82</v>
      </c>
      <c r="I2283" s="1">
        <v>2240000</v>
      </c>
      <c r="J2283">
        <v>1</v>
      </c>
      <c r="K2283">
        <v>6759</v>
      </c>
      <c r="L2283" t="s">
        <v>84</v>
      </c>
      <c r="M2283">
        <v>1</v>
      </c>
      <c r="N2283">
        <v>1</v>
      </c>
      <c r="O2283" t="s">
        <v>4770</v>
      </c>
    </row>
    <row r="2284" spans="1:17" x14ac:dyDescent="0.25">
      <c r="A2284" t="s">
        <v>2984</v>
      </c>
      <c r="B2284" t="s">
        <v>2984</v>
      </c>
      <c r="C2284">
        <v>29.28</v>
      </c>
      <c r="D2284">
        <v>1084.5414000000001</v>
      </c>
      <c r="E2284">
        <v>9</v>
      </c>
      <c r="F2284">
        <v>-0.5</v>
      </c>
      <c r="G2284">
        <v>543.27769999999998</v>
      </c>
      <c r="H2284">
        <v>21.93</v>
      </c>
      <c r="I2284" s="1">
        <v>123000</v>
      </c>
      <c r="J2284">
        <v>6</v>
      </c>
      <c r="K2284">
        <v>5262</v>
      </c>
      <c r="L2284" t="s">
        <v>142</v>
      </c>
      <c r="M2284">
        <v>1</v>
      </c>
      <c r="N2284">
        <v>1</v>
      </c>
      <c r="O2284" t="s">
        <v>2985</v>
      </c>
    </row>
    <row r="2285" spans="1:17" x14ac:dyDescent="0.25">
      <c r="A2285" t="s">
        <v>3696</v>
      </c>
      <c r="B2285" t="s">
        <v>3696</v>
      </c>
      <c r="C2285">
        <v>26.76</v>
      </c>
      <c r="D2285">
        <v>1003.5298</v>
      </c>
      <c r="E2285">
        <v>9</v>
      </c>
      <c r="F2285">
        <v>1.6</v>
      </c>
      <c r="G2285">
        <v>502.77300000000002</v>
      </c>
      <c r="H2285">
        <v>31.54</v>
      </c>
      <c r="I2285" s="1">
        <v>1410000</v>
      </c>
      <c r="J2285">
        <v>8</v>
      </c>
      <c r="K2285">
        <v>8636</v>
      </c>
      <c r="L2285" t="s">
        <v>17</v>
      </c>
      <c r="M2285">
        <v>1</v>
      </c>
      <c r="N2285">
        <v>1</v>
      </c>
      <c r="O2285" t="s">
        <v>2985</v>
      </c>
    </row>
    <row r="2286" spans="1:17" x14ac:dyDescent="0.25">
      <c r="A2286" t="s">
        <v>5529</v>
      </c>
      <c r="B2286" t="s">
        <v>5529</v>
      </c>
      <c r="C2286">
        <v>17.329999999999998</v>
      </c>
      <c r="D2286">
        <v>1100.7068999999999</v>
      </c>
      <c r="E2286">
        <v>9</v>
      </c>
      <c r="F2286">
        <v>0.1</v>
      </c>
      <c r="G2286">
        <v>551.36080000000004</v>
      </c>
      <c r="H2286">
        <v>28.9</v>
      </c>
      <c r="I2286" s="1">
        <v>19900000</v>
      </c>
      <c r="J2286">
        <v>1</v>
      </c>
      <c r="K2286">
        <v>7132</v>
      </c>
      <c r="L2286" t="s">
        <v>84</v>
      </c>
      <c r="M2286">
        <v>1</v>
      </c>
      <c r="N2286">
        <v>1</v>
      </c>
      <c r="O2286" t="s">
        <v>584</v>
      </c>
    </row>
    <row r="2287" spans="1:17" x14ac:dyDescent="0.25">
      <c r="A2287" t="s">
        <v>1743</v>
      </c>
      <c r="B2287" t="s">
        <v>1743</v>
      </c>
      <c r="C2287">
        <v>33.43</v>
      </c>
      <c r="D2287">
        <v>1047.5137999999999</v>
      </c>
      <c r="E2287">
        <v>9</v>
      </c>
      <c r="F2287">
        <v>2.2000000000000002</v>
      </c>
      <c r="G2287">
        <v>524.76530000000002</v>
      </c>
      <c r="H2287">
        <v>51.42</v>
      </c>
      <c r="I2287" s="1">
        <v>5540000</v>
      </c>
      <c r="J2287">
        <v>4</v>
      </c>
      <c r="K2287">
        <v>14927</v>
      </c>
      <c r="L2287" t="s">
        <v>26</v>
      </c>
      <c r="M2287">
        <v>3</v>
      </c>
      <c r="N2287">
        <v>3</v>
      </c>
      <c r="O2287" t="s">
        <v>1744</v>
      </c>
    </row>
    <row r="2288" spans="1:17" x14ac:dyDescent="0.25">
      <c r="A2288" t="s">
        <v>3401</v>
      </c>
      <c r="B2288" t="s">
        <v>3401</v>
      </c>
      <c r="C2288">
        <v>27.79</v>
      </c>
      <c r="D2288">
        <v>939.61170000000004</v>
      </c>
      <c r="E2288">
        <v>9</v>
      </c>
      <c r="F2288">
        <v>0.8</v>
      </c>
      <c r="G2288">
        <v>470.81349999999998</v>
      </c>
      <c r="H2288">
        <v>30.95</v>
      </c>
      <c r="I2288" s="1">
        <v>1280000</v>
      </c>
      <c r="J2288">
        <v>2</v>
      </c>
      <c r="K2288">
        <v>8349</v>
      </c>
      <c r="L2288" t="s">
        <v>29</v>
      </c>
      <c r="M2288">
        <v>1</v>
      </c>
      <c r="N2288">
        <v>1</v>
      </c>
      <c r="O2288" t="s">
        <v>1744</v>
      </c>
    </row>
    <row r="2289" spans="1:17" x14ac:dyDescent="0.25">
      <c r="A2289" t="s">
        <v>6026</v>
      </c>
      <c r="B2289" t="s">
        <v>4492</v>
      </c>
      <c r="C2289">
        <v>23.35</v>
      </c>
      <c r="D2289">
        <v>1225.5260000000001</v>
      </c>
      <c r="E2289">
        <v>9</v>
      </c>
      <c r="F2289">
        <v>-0.9</v>
      </c>
      <c r="G2289">
        <v>613.76969999999994</v>
      </c>
      <c r="H2289">
        <v>37.299999999999997</v>
      </c>
      <c r="I2289" s="1">
        <v>265000</v>
      </c>
      <c r="J2289">
        <v>5</v>
      </c>
      <c r="K2289">
        <v>9857</v>
      </c>
      <c r="L2289" t="s">
        <v>47</v>
      </c>
      <c r="M2289">
        <v>1</v>
      </c>
      <c r="N2289">
        <v>1</v>
      </c>
      <c r="O2289" t="s">
        <v>1744</v>
      </c>
      <c r="P2289" t="s">
        <v>44</v>
      </c>
      <c r="Q2289" t="s">
        <v>427</v>
      </c>
    </row>
    <row r="2290" spans="1:17" x14ac:dyDescent="0.25">
      <c r="A2290" t="s">
        <v>2848</v>
      </c>
      <c r="B2290" t="s">
        <v>2848</v>
      </c>
      <c r="C2290">
        <v>29.74</v>
      </c>
      <c r="D2290">
        <v>1078.6398999999999</v>
      </c>
      <c r="E2290">
        <v>9</v>
      </c>
      <c r="F2290">
        <v>-0.6</v>
      </c>
      <c r="G2290">
        <v>540.32690000000002</v>
      </c>
      <c r="H2290">
        <v>37.369999999999997</v>
      </c>
      <c r="I2290" s="1">
        <v>18300000</v>
      </c>
      <c r="J2290">
        <v>4</v>
      </c>
      <c r="K2290">
        <v>10017</v>
      </c>
      <c r="L2290" t="s">
        <v>26</v>
      </c>
      <c r="M2290">
        <v>1</v>
      </c>
      <c r="N2290">
        <v>1</v>
      </c>
      <c r="O2290" t="s">
        <v>2849</v>
      </c>
    </row>
    <row r="2291" spans="1:17" x14ac:dyDescent="0.25">
      <c r="A2291" t="s">
        <v>6027</v>
      </c>
      <c r="B2291" t="s">
        <v>2735</v>
      </c>
      <c r="C2291">
        <v>30.17</v>
      </c>
      <c r="D2291">
        <v>1259.5896</v>
      </c>
      <c r="E2291">
        <v>9</v>
      </c>
      <c r="F2291">
        <v>-0.1</v>
      </c>
      <c r="G2291">
        <v>630.80200000000002</v>
      </c>
      <c r="H2291">
        <v>53.06</v>
      </c>
      <c r="I2291" s="1">
        <v>5670000</v>
      </c>
      <c r="J2291">
        <v>1</v>
      </c>
      <c r="K2291">
        <v>15582</v>
      </c>
      <c r="L2291" t="s">
        <v>84</v>
      </c>
      <c r="M2291">
        <v>5</v>
      </c>
      <c r="N2291">
        <v>5</v>
      </c>
      <c r="O2291" t="s">
        <v>2736</v>
      </c>
      <c r="P2291" t="s">
        <v>44</v>
      </c>
      <c r="Q2291" t="s">
        <v>594</v>
      </c>
    </row>
    <row r="2292" spans="1:17" x14ac:dyDescent="0.25">
      <c r="A2292" t="s">
        <v>2970</v>
      </c>
      <c r="B2292" t="s">
        <v>2970</v>
      </c>
      <c r="C2292">
        <v>29.38</v>
      </c>
      <c r="D2292">
        <v>1088.5542</v>
      </c>
      <c r="E2292">
        <v>9</v>
      </c>
      <c r="F2292">
        <v>0.9</v>
      </c>
      <c r="G2292">
        <v>545.28489999999999</v>
      </c>
      <c r="H2292">
        <v>54.28</v>
      </c>
      <c r="I2292" s="1">
        <v>168000000</v>
      </c>
      <c r="J2292">
        <v>7</v>
      </c>
      <c r="K2292">
        <v>16422</v>
      </c>
      <c r="L2292" t="s">
        <v>20</v>
      </c>
      <c r="M2292">
        <v>8</v>
      </c>
      <c r="N2292">
        <v>8</v>
      </c>
      <c r="O2292" t="s">
        <v>1959</v>
      </c>
    </row>
    <row r="2293" spans="1:17" x14ac:dyDescent="0.25">
      <c r="A2293" t="s">
        <v>3643</v>
      </c>
      <c r="B2293" t="s">
        <v>3643</v>
      </c>
      <c r="C2293">
        <v>26.92</v>
      </c>
      <c r="D2293">
        <v>1020.5491</v>
      </c>
      <c r="E2293">
        <v>9</v>
      </c>
      <c r="F2293">
        <v>-0.1</v>
      </c>
      <c r="G2293">
        <v>511.28179999999998</v>
      </c>
      <c r="H2293">
        <v>48.26</v>
      </c>
      <c r="I2293" s="1">
        <v>335000</v>
      </c>
      <c r="J2293">
        <v>1</v>
      </c>
      <c r="K2293">
        <v>13957</v>
      </c>
      <c r="L2293" t="s">
        <v>84</v>
      </c>
      <c r="M2293">
        <v>1</v>
      </c>
      <c r="N2293">
        <v>1</v>
      </c>
      <c r="O2293" t="s">
        <v>3644</v>
      </c>
    </row>
    <row r="2294" spans="1:17" x14ac:dyDescent="0.25">
      <c r="A2294" t="s">
        <v>3666</v>
      </c>
      <c r="B2294" t="s">
        <v>3666</v>
      </c>
      <c r="C2294">
        <v>26.85</v>
      </c>
      <c r="D2294">
        <v>907.51670000000001</v>
      </c>
      <c r="E2294">
        <v>9</v>
      </c>
      <c r="F2294">
        <v>4.4000000000000004</v>
      </c>
      <c r="G2294">
        <v>454.76760000000002</v>
      </c>
      <c r="H2294">
        <v>44.02</v>
      </c>
      <c r="I2294" s="1">
        <v>1730000</v>
      </c>
      <c r="J2294">
        <v>9</v>
      </c>
      <c r="K2294">
        <v>12970</v>
      </c>
      <c r="L2294" t="s">
        <v>23</v>
      </c>
      <c r="M2294">
        <v>3</v>
      </c>
      <c r="N2294">
        <v>3</v>
      </c>
      <c r="O2294" t="s">
        <v>3644</v>
      </c>
    </row>
    <row r="2295" spans="1:17" x14ac:dyDescent="0.25">
      <c r="A2295" t="s">
        <v>334</v>
      </c>
      <c r="B2295" t="s">
        <v>334</v>
      </c>
      <c r="C2295">
        <v>42.19</v>
      </c>
      <c r="D2295">
        <v>998.56610000000001</v>
      </c>
      <c r="E2295">
        <v>9</v>
      </c>
      <c r="F2295">
        <v>0.1</v>
      </c>
      <c r="G2295">
        <v>500.29039999999998</v>
      </c>
      <c r="H2295">
        <v>33.26</v>
      </c>
      <c r="I2295" s="1">
        <v>455000000</v>
      </c>
      <c r="J2295">
        <v>1</v>
      </c>
      <c r="K2295">
        <v>8662</v>
      </c>
      <c r="L2295" t="s">
        <v>84</v>
      </c>
      <c r="M2295">
        <v>30</v>
      </c>
      <c r="N2295">
        <v>30</v>
      </c>
      <c r="O2295" t="s">
        <v>335</v>
      </c>
    </row>
    <row r="2296" spans="1:17" x14ac:dyDescent="0.25">
      <c r="A2296" t="s">
        <v>574</v>
      </c>
      <c r="B2296" t="s">
        <v>574</v>
      </c>
      <c r="C2296">
        <v>39.31</v>
      </c>
      <c r="D2296">
        <v>1209.6255000000001</v>
      </c>
      <c r="E2296">
        <v>9</v>
      </c>
      <c r="F2296">
        <v>-0.5</v>
      </c>
      <c r="G2296">
        <v>404.21559999999999</v>
      </c>
      <c r="H2296">
        <v>27.53</v>
      </c>
      <c r="I2296" s="1">
        <v>5020000</v>
      </c>
      <c r="J2296">
        <v>10</v>
      </c>
      <c r="K2296">
        <v>7245</v>
      </c>
      <c r="L2296" t="s">
        <v>32</v>
      </c>
      <c r="M2296">
        <v>2</v>
      </c>
      <c r="N2296">
        <v>2</v>
      </c>
      <c r="O2296" t="s">
        <v>575</v>
      </c>
    </row>
    <row r="2297" spans="1:17" x14ac:dyDescent="0.25">
      <c r="A2297" t="s">
        <v>5776</v>
      </c>
      <c r="B2297" t="s">
        <v>5776</v>
      </c>
      <c r="C2297">
        <v>15.81</v>
      </c>
      <c r="D2297">
        <v>1079.5875000000001</v>
      </c>
      <c r="E2297">
        <v>9</v>
      </c>
      <c r="F2297">
        <v>-1</v>
      </c>
      <c r="G2297">
        <v>540.80050000000006</v>
      </c>
      <c r="H2297">
        <v>38.15</v>
      </c>
      <c r="I2297" s="1">
        <v>1250000</v>
      </c>
      <c r="J2297">
        <v>4</v>
      </c>
      <c r="K2297">
        <v>10283</v>
      </c>
      <c r="L2297" t="s">
        <v>26</v>
      </c>
      <c r="M2297">
        <v>1</v>
      </c>
      <c r="N2297">
        <v>1</v>
      </c>
      <c r="O2297" t="s">
        <v>575</v>
      </c>
    </row>
    <row r="2298" spans="1:17" x14ac:dyDescent="0.25">
      <c r="A2298" t="s">
        <v>1861</v>
      </c>
      <c r="B2298" t="s">
        <v>1861</v>
      </c>
      <c r="C2298">
        <v>32.979999999999997</v>
      </c>
      <c r="D2298">
        <v>975.51369999999997</v>
      </c>
      <c r="E2298">
        <v>9</v>
      </c>
      <c r="F2298">
        <v>0.5</v>
      </c>
      <c r="G2298">
        <v>488.76440000000002</v>
      </c>
      <c r="H2298">
        <v>31.79</v>
      </c>
      <c r="I2298" s="1">
        <v>189000000</v>
      </c>
      <c r="J2298">
        <v>9</v>
      </c>
      <c r="K2298">
        <v>8733</v>
      </c>
      <c r="L2298" t="s">
        <v>23</v>
      </c>
      <c r="M2298">
        <v>9</v>
      </c>
      <c r="N2298">
        <v>9</v>
      </c>
      <c r="O2298" t="s">
        <v>1862</v>
      </c>
    </row>
    <row r="2299" spans="1:17" x14ac:dyDescent="0.25">
      <c r="A2299" t="s">
        <v>4036</v>
      </c>
      <c r="B2299" t="s">
        <v>4036</v>
      </c>
      <c r="C2299">
        <v>25.43</v>
      </c>
      <c r="D2299">
        <v>1031.5545999999999</v>
      </c>
      <c r="E2299">
        <v>9</v>
      </c>
      <c r="F2299">
        <v>-0.5</v>
      </c>
      <c r="G2299">
        <v>516.78430000000003</v>
      </c>
      <c r="H2299">
        <v>28.26</v>
      </c>
      <c r="I2299" s="1">
        <v>2260000</v>
      </c>
      <c r="J2299">
        <v>10</v>
      </c>
      <c r="K2299">
        <v>7504</v>
      </c>
      <c r="L2299" t="s">
        <v>32</v>
      </c>
      <c r="M2299">
        <v>1</v>
      </c>
      <c r="N2299">
        <v>1</v>
      </c>
      <c r="O2299" t="s">
        <v>1862</v>
      </c>
    </row>
    <row r="2300" spans="1:17" x14ac:dyDescent="0.25">
      <c r="A2300" t="s">
        <v>1874</v>
      </c>
      <c r="B2300" t="s">
        <v>1874</v>
      </c>
      <c r="C2300">
        <v>32.93</v>
      </c>
      <c r="D2300">
        <v>1072.6141</v>
      </c>
      <c r="E2300">
        <v>9</v>
      </c>
      <c r="F2300">
        <v>-0.6</v>
      </c>
      <c r="G2300">
        <v>537.31399999999996</v>
      </c>
      <c r="H2300">
        <v>29.32</v>
      </c>
      <c r="I2300" s="1">
        <v>180000000</v>
      </c>
      <c r="J2300">
        <v>2</v>
      </c>
      <c r="K2300">
        <v>7769</v>
      </c>
      <c r="L2300" t="s">
        <v>29</v>
      </c>
      <c r="M2300">
        <v>2</v>
      </c>
      <c r="N2300">
        <v>2</v>
      </c>
      <c r="O2300" t="s">
        <v>547</v>
      </c>
    </row>
    <row r="2301" spans="1:17" x14ac:dyDescent="0.25">
      <c r="A2301" t="s">
        <v>3671</v>
      </c>
      <c r="B2301" t="s">
        <v>3671</v>
      </c>
      <c r="C2301">
        <v>26.82</v>
      </c>
      <c r="D2301">
        <v>1072.6029000000001</v>
      </c>
      <c r="E2301">
        <v>9</v>
      </c>
      <c r="F2301">
        <v>1.1000000000000001</v>
      </c>
      <c r="G2301">
        <v>537.30930000000001</v>
      </c>
      <c r="H2301">
        <v>41.99</v>
      </c>
      <c r="I2301" s="1">
        <v>8100000</v>
      </c>
      <c r="J2301">
        <v>3</v>
      </c>
      <c r="K2301">
        <v>11724</v>
      </c>
      <c r="L2301" t="s">
        <v>73</v>
      </c>
      <c r="M2301">
        <v>2</v>
      </c>
      <c r="N2301">
        <v>2</v>
      </c>
      <c r="O2301" t="s">
        <v>3672</v>
      </c>
    </row>
    <row r="2302" spans="1:17" x14ac:dyDescent="0.25">
      <c r="A2302" t="s">
        <v>5735</v>
      </c>
      <c r="B2302" t="s">
        <v>5735</v>
      </c>
      <c r="C2302">
        <v>16.05</v>
      </c>
      <c r="D2302">
        <v>1153.5992000000001</v>
      </c>
      <c r="E2302">
        <v>9</v>
      </c>
      <c r="F2302">
        <v>3.2</v>
      </c>
      <c r="G2302">
        <v>577.80870000000004</v>
      </c>
      <c r="H2302">
        <v>23.03</v>
      </c>
      <c r="I2302" s="1">
        <v>316000</v>
      </c>
      <c r="J2302">
        <v>9</v>
      </c>
      <c r="K2302">
        <v>5660</v>
      </c>
      <c r="L2302" t="s">
        <v>23</v>
      </c>
      <c r="M2302">
        <v>1</v>
      </c>
      <c r="N2302">
        <v>1</v>
      </c>
      <c r="O2302" t="s">
        <v>3672</v>
      </c>
    </row>
    <row r="2303" spans="1:17" x14ac:dyDescent="0.25">
      <c r="A2303" t="s">
        <v>5554</v>
      </c>
      <c r="B2303" t="s">
        <v>5554</v>
      </c>
      <c r="C2303">
        <v>17.2</v>
      </c>
      <c r="D2303">
        <v>895.48030000000006</v>
      </c>
      <c r="E2303">
        <v>9</v>
      </c>
      <c r="F2303">
        <v>1.1000000000000001</v>
      </c>
      <c r="G2303">
        <v>448.74790000000002</v>
      </c>
      <c r="H2303">
        <v>34.880000000000003</v>
      </c>
      <c r="I2303" s="1">
        <v>1090000</v>
      </c>
      <c r="J2303">
        <v>7</v>
      </c>
      <c r="K2303">
        <v>9669</v>
      </c>
      <c r="L2303" t="s">
        <v>20</v>
      </c>
      <c r="M2303">
        <v>1</v>
      </c>
      <c r="N2303">
        <v>1</v>
      </c>
      <c r="O2303" t="s">
        <v>5555</v>
      </c>
    </row>
    <row r="2304" spans="1:17" x14ac:dyDescent="0.25">
      <c r="A2304" t="s">
        <v>5656</v>
      </c>
      <c r="B2304" t="s">
        <v>5656</v>
      </c>
      <c r="C2304">
        <v>16.64</v>
      </c>
      <c r="D2304">
        <v>1005.5243</v>
      </c>
      <c r="E2304">
        <v>9</v>
      </c>
      <c r="F2304">
        <v>-0.8</v>
      </c>
      <c r="G2304">
        <v>503.76900000000001</v>
      </c>
      <c r="H2304">
        <v>33.93</v>
      </c>
      <c r="I2304" s="1">
        <v>402000</v>
      </c>
      <c r="J2304">
        <v>10</v>
      </c>
      <c r="K2304">
        <v>9492</v>
      </c>
      <c r="L2304" t="s">
        <v>32</v>
      </c>
      <c r="M2304">
        <v>1</v>
      </c>
      <c r="N2304">
        <v>1</v>
      </c>
      <c r="O2304" t="s">
        <v>1088</v>
      </c>
    </row>
    <row r="2305" spans="1:17" x14ac:dyDescent="0.25">
      <c r="A2305" t="s">
        <v>6028</v>
      </c>
      <c r="B2305" t="s">
        <v>3965</v>
      </c>
      <c r="C2305">
        <v>25.71</v>
      </c>
      <c r="D2305">
        <v>898.53480000000002</v>
      </c>
      <c r="E2305">
        <v>9</v>
      </c>
      <c r="F2305">
        <v>5.3</v>
      </c>
      <c r="G2305">
        <v>450.27699999999999</v>
      </c>
      <c r="H2305">
        <v>58.51</v>
      </c>
      <c r="I2305" s="1">
        <v>1520000</v>
      </c>
      <c r="J2305">
        <v>3</v>
      </c>
      <c r="K2305">
        <v>17518</v>
      </c>
      <c r="L2305" t="s">
        <v>73</v>
      </c>
      <c r="M2305">
        <v>2</v>
      </c>
      <c r="N2305">
        <v>2</v>
      </c>
      <c r="O2305" t="s">
        <v>3966</v>
      </c>
      <c r="P2305" t="s">
        <v>1666</v>
      </c>
      <c r="Q2305" t="s">
        <v>3967</v>
      </c>
    </row>
    <row r="2306" spans="1:17" x14ac:dyDescent="0.25">
      <c r="A2306" t="s">
        <v>2590</v>
      </c>
      <c r="B2306" t="s">
        <v>2590</v>
      </c>
      <c r="C2306">
        <v>30.63</v>
      </c>
      <c r="D2306">
        <v>1074.5974000000001</v>
      </c>
      <c r="E2306">
        <v>9</v>
      </c>
      <c r="F2306">
        <v>0</v>
      </c>
      <c r="G2306">
        <v>538.30600000000004</v>
      </c>
      <c r="H2306">
        <v>39.08</v>
      </c>
      <c r="I2306" s="1">
        <v>23300000</v>
      </c>
      <c r="J2306">
        <v>5</v>
      </c>
      <c r="K2306">
        <v>10473</v>
      </c>
      <c r="L2306" t="s">
        <v>47</v>
      </c>
      <c r="M2306">
        <v>4</v>
      </c>
      <c r="N2306">
        <v>4</v>
      </c>
      <c r="O2306" t="s">
        <v>2591</v>
      </c>
    </row>
    <row r="2307" spans="1:17" x14ac:dyDescent="0.25">
      <c r="A2307" t="s">
        <v>4613</v>
      </c>
      <c r="B2307" t="s">
        <v>4613</v>
      </c>
      <c r="C2307">
        <v>22.91</v>
      </c>
      <c r="D2307">
        <v>1042.5334</v>
      </c>
      <c r="E2307">
        <v>9</v>
      </c>
      <c r="F2307">
        <v>0.1</v>
      </c>
      <c r="G2307">
        <v>522.274</v>
      </c>
      <c r="H2307">
        <v>52.15</v>
      </c>
      <c r="I2307" s="1">
        <v>5520000</v>
      </c>
      <c r="J2307">
        <v>5</v>
      </c>
      <c r="K2307">
        <v>15024</v>
      </c>
      <c r="L2307" t="s">
        <v>47</v>
      </c>
      <c r="M2307">
        <v>2</v>
      </c>
      <c r="N2307">
        <v>2</v>
      </c>
      <c r="O2307" t="s">
        <v>4614</v>
      </c>
    </row>
    <row r="2308" spans="1:17" x14ac:dyDescent="0.25">
      <c r="A2308" t="s">
        <v>5356</v>
      </c>
      <c r="B2308" t="s">
        <v>5356</v>
      </c>
      <c r="C2308">
        <v>18.59</v>
      </c>
      <c r="D2308">
        <v>1236.5311999999999</v>
      </c>
      <c r="E2308">
        <v>9</v>
      </c>
      <c r="F2308">
        <v>3.6</v>
      </c>
      <c r="G2308">
        <v>619.27509999999995</v>
      </c>
      <c r="H2308">
        <v>43.07</v>
      </c>
      <c r="I2308" s="1">
        <v>898000</v>
      </c>
      <c r="J2308">
        <v>5</v>
      </c>
      <c r="K2308">
        <v>11846</v>
      </c>
      <c r="L2308" t="s">
        <v>47</v>
      </c>
      <c r="M2308">
        <v>1</v>
      </c>
      <c r="N2308">
        <v>1</v>
      </c>
      <c r="O2308" t="s">
        <v>3436</v>
      </c>
    </row>
    <row r="2309" spans="1:17" x14ac:dyDescent="0.25">
      <c r="A2309" t="s">
        <v>2343</v>
      </c>
      <c r="B2309" t="s">
        <v>2343</v>
      </c>
      <c r="C2309">
        <v>31.4</v>
      </c>
      <c r="D2309">
        <v>1161.5963999999999</v>
      </c>
      <c r="E2309">
        <v>9</v>
      </c>
      <c r="F2309">
        <v>-0.2</v>
      </c>
      <c r="G2309">
        <v>388.20600000000002</v>
      </c>
      <c r="H2309">
        <v>27.09</v>
      </c>
      <c r="I2309" s="1">
        <v>1390000</v>
      </c>
      <c r="J2309">
        <v>2</v>
      </c>
      <c r="K2309">
        <v>6983</v>
      </c>
      <c r="L2309" t="s">
        <v>29</v>
      </c>
      <c r="M2309">
        <v>1</v>
      </c>
      <c r="N2309">
        <v>1</v>
      </c>
      <c r="O2309" t="s">
        <v>2344</v>
      </c>
    </row>
    <row r="2310" spans="1:17" x14ac:dyDescent="0.25">
      <c r="A2310" t="s">
        <v>2343</v>
      </c>
      <c r="B2310" t="s">
        <v>2579</v>
      </c>
      <c r="C2310">
        <v>30.66</v>
      </c>
      <c r="D2310">
        <v>1177.5913</v>
      </c>
      <c r="E2310">
        <v>9</v>
      </c>
      <c r="F2310">
        <v>-0.8</v>
      </c>
      <c r="G2310">
        <v>393.53739999999999</v>
      </c>
      <c r="H2310">
        <v>22.58</v>
      </c>
      <c r="I2310" s="1">
        <v>12100000</v>
      </c>
      <c r="J2310">
        <v>2</v>
      </c>
      <c r="K2310">
        <v>5466</v>
      </c>
      <c r="L2310" t="s">
        <v>29</v>
      </c>
      <c r="M2310">
        <v>4</v>
      </c>
      <c r="N2310">
        <v>4</v>
      </c>
      <c r="O2310" t="s">
        <v>2344</v>
      </c>
      <c r="P2310" t="s">
        <v>44</v>
      </c>
      <c r="Q2310" t="s">
        <v>594</v>
      </c>
    </row>
    <row r="2311" spans="1:17" x14ac:dyDescent="0.25">
      <c r="A2311" t="s">
        <v>2952</v>
      </c>
      <c r="B2311" t="s">
        <v>2952</v>
      </c>
      <c r="C2311">
        <v>29.41</v>
      </c>
      <c r="D2311">
        <v>1091.6451</v>
      </c>
      <c r="E2311">
        <v>9</v>
      </c>
      <c r="F2311">
        <v>0.6</v>
      </c>
      <c r="G2311">
        <v>546.83019999999999</v>
      </c>
      <c r="H2311">
        <v>40.56</v>
      </c>
      <c r="I2311" s="1">
        <v>21500000</v>
      </c>
      <c r="J2311">
        <v>5</v>
      </c>
      <c r="K2311">
        <v>10985</v>
      </c>
      <c r="L2311" t="s">
        <v>47</v>
      </c>
      <c r="M2311">
        <v>2</v>
      </c>
      <c r="N2311">
        <v>2</v>
      </c>
      <c r="O2311" t="s">
        <v>2953</v>
      </c>
    </row>
    <row r="2312" spans="1:17" x14ac:dyDescent="0.25">
      <c r="A2312" t="s">
        <v>674</v>
      </c>
      <c r="B2312" t="s">
        <v>674</v>
      </c>
      <c r="C2312">
        <v>38.520000000000003</v>
      </c>
      <c r="D2312">
        <v>1024.5664999999999</v>
      </c>
      <c r="E2312">
        <v>9</v>
      </c>
      <c r="F2312">
        <v>-0.9</v>
      </c>
      <c r="G2312">
        <v>513.29010000000005</v>
      </c>
      <c r="H2312">
        <v>23.49</v>
      </c>
      <c r="I2312" s="1">
        <v>2620000</v>
      </c>
      <c r="J2312">
        <v>7</v>
      </c>
      <c r="K2312">
        <v>5792</v>
      </c>
      <c r="L2312" t="s">
        <v>20</v>
      </c>
      <c r="M2312">
        <v>1</v>
      </c>
      <c r="N2312">
        <v>1</v>
      </c>
      <c r="O2312" t="s">
        <v>675</v>
      </c>
    </row>
    <row r="2313" spans="1:17" x14ac:dyDescent="0.25">
      <c r="A2313" t="s">
        <v>1790</v>
      </c>
      <c r="B2313" t="s">
        <v>1790</v>
      </c>
      <c r="C2313">
        <v>33.270000000000003</v>
      </c>
      <c r="D2313">
        <v>1013.5869</v>
      </c>
      <c r="E2313">
        <v>9</v>
      </c>
      <c r="F2313">
        <v>-0.7</v>
      </c>
      <c r="G2313">
        <v>507.80040000000002</v>
      </c>
      <c r="H2313">
        <v>26.63</v>
      </c>
      <c r="I2313" s="1">
        <v>2320000</v>
      </c>
      <c r="J2313">
        <v>10</v>
      </c>
      <c r="K2313">
        <v>6928</v>
      </c>
      <c r="L2313" t="s">
        <v>32</v>
      </c>
      <c r="M2313">
        <v>1</v>
      </c>
      <c r="N2313">
        <v>1</v>
      </c>
      <c r="O2313" t="s">
        <v>1791</v>
      </c>
    </row>
    <row r="2314" spans="1:17" x14ac:dyDescent="0.25">
      <c r="A2314" t="s">
        <v>364</v>
      </c>
      <c r="B2314" t="s">
        <v>364</v>
      </c>
      <c r="C2314">
        <v>41.8</v>
      </c>
      <c r="D2314">
        <v>1094.6084000000001</v>
      </c>
      <c r="E2314">
        <v>9</v>
      </c>
      <c r="F2314">
        <v>-2</v>
      </c>
      <c r="G2314">
        <v>548.31039999999996</v>
      </c>
      <c r="H2314">
        <v>27.42</v>
      </c>
      <c r="I2314" s="1">
        <v>438000000</v>
      </c>
      <c r="J2314">
        <v>10</v>
      </c>
      <c r="K2314">
        <v>7208</v>
      </c>
      <c r="L2314" t="s">
        <v>32</v>
      </c>
      <c r="M2314">
        <v>9</v>
      </c>
      <c r="N2314">
        <v>9</v>
      </c>
      <c r="O2314" t="s">
        <v>365</v>
      </c>
    </row>
    <row r="2315" spans="1:17" x14ac:dyDescent="0.25">
      <c r="A2315" t="s">
        <v>2746</v>
      </c>
      <c r="B2315" t="s">
        <v>2746</v>
      </c>
      <c r="C2315">
        <v>30.12</v>
      </c>
      <c r="D2315">
        <v>1068.5563999999999</v>
      </c>
      <c r="E2315">
        <v>9</v>
      </c>
      <c r="F2315">
        <v>-0.3</v>
      </c>
      <c r="G2315">
        <v>535.28530000000001</v>
      </c>
      <c r="H2315">
        <v>20.98</v>
      </c>
      <c r="I2315" s="1">
        <v>2140000</v>
      </c>
      <c r="J2315">
        <v>5</v>
      </c>
      <c r="K2315">
        <v>4924</v>
      </c>
      <c r="L2315" t="s">
        <v>47</v>
      </c>
      <c r="M2315">
        <v>1</v>
      </c>
      <c r="N2315">
        <v>1</v>
      </c>
      <c r="O2315" t="s">
        <v>365</v>
      </c>
    </row>
    <row r="2316" spans="1:17" x14ac:dyDescent="0.25">
      <c r="A2316" t="s">
        <v>2846</v>
      </c>
      <c r="B2316" t="s">
        <v>2846</v>
      </c>
      <c r="C2316">
        <v>29.75</v>
      </c>
      <c r="D2316">
        <v>1087.6138000000001</v>
      </c>
      <c r="E2316">
        <v>9</v>
      </c>
      <c r="F2316">
        <v>-2.4</v>
      </c>
      <c r="G2316">
        <v>544.81290000000001</v>
      </c>
      <c r="H2316">
        <v>23.51</v>
      </c>
      <c r="I2316" s="1">
        <v>380000</v>
      </c>
      <c r="J2316">
        <v>8</v>
      </c>
      <c r="K2316">
        <v>5852</v>
      </c>
      <c r="L2316" t="s">
        <v>17</v>
      </c>
      <c r="M2316">
        <v>1</v>
      </c>
      <c r="N2316">
        <v>1</v>
      </c>
      <c r="O2316" t="s">
        <v>365</v>
      </c>
    </row>
    <row r="2317" spans="1:17" x14ac:dyDescent="0.25">
      <c r="A2317" t="s">
        <v>5443</v>
      </c>
      <c r="B2317" t="s">
        <v>5443</v>
      </c>
      <c r="C2317">
        <v>17.84</v>
      </c>
      <c r="D2317">
        <v>1104.6178</v>
      </c>
      <c r="E2317">
        <v>9</v>
      </c>
      <c r="F2317">
        <v>8.8000000000000007</v>
      </c>
      <c r="G2317">
        <v>553.32100000000003</v>
      </c>
      <c r="H2317">
        <v>30.35</v>
      </c>
      <c r="I2317" s="1">
        <v>10400000</v>
      </c>
      <c r="J2317">
        <v>2</v>
      </c>
      <c r="K2317">
        <v>8136</v>
      </c>
      <c r="L2317" t="s">
        <v>29</v>
      </c>
      <c r="M2317">
        <v>1</v>
      </c>
      <c r="N2317">
        <v>1</v>
      </c>
      <c r="O2317" t="s">
        <v>365</v>
      </c>
    </row>
    <row r="2318" spans="1:17" x14ac:dyDescent="0.25">
      <c r="A2318" t="s">
        <v>320</v>
      </c>
      <c r="B2318" t="s">
        <v>320</v>
      </c>
      <c r="C2318">
        <v>42.3</v>
      </c>
      <c r="D2318">
        <v>1215.5309</v>
      </c>
      <c r="E2318">
        <v>9</v>
      </c>
      <c r="F2318">
        <v>0.3</v>
      </c>
      <c r="G2318">
        <v>406.18439999999998</v>
      </c>
      <c r="H2318">
        <v>27.57</v>
      </c>
      <c r="I2318" s="1">
        <v>48400000</v>
      </c>
      <c r="J2318">
        <v>9</v>
      </c>
      <c r="K2318">
        <v>7251</v>
      </c>
      <c r="L2318" t="s">
        <v>23</v>
      </c>
      <c r="M2318">
        <v>4</v>
      </c>
      <c r="N2318">
        <v>4</v>
      </c>
      <c r="O2318" t="s">
        <v>321</v>
      </c>
    </row>
    <row r="2319" spans="1:17" x14ac:dyDescent="0.25">
      <c r="A2319" t="s">
        <v>1110</v>
      </c>
      <c r="B2319" t="s">
        <v>1110</v>
      </c>
      <c r="C2319">
        <v>36.18</v>
      </c>
      <c r="D2319">
        <v>1136.6077</v>
      </c>
      <c r="E2319">
        <v>9</v>
      </c>
      <c r="F2319">
        <v>0.4</v>
      </c>
      <c r="G2319">
        <v>569.31129999999996</v>
      </c>
      <c r="H2319">
        <v>25.86</v>
      </c>
      <c r="I2319" s="1">
        <v>68200000</v>
      </c>
      <c r="J2319">
        <v>8</v>
      </c>
      <c r="K2319">
        <v>6675</v>
      </c>
      <c r="L2319" t="s">
        <v>17</v>
      </c>
      <c r="M2319">
        <v>4</v>
      </c>
      <c r="N2319">
        <v>4</v>
      </c>
      <c r="O2319" t="s">
        <v>321</v>
      </c>
    </row>
    <row r="2320" spans="1:17" x14ac:dyDescent="0.25">
      <c r="A2320" t="s">
        <v>4897</v>
      </c>
      <c r="B2320" t="s">
        <v>4897</v>
      </c>
      <c r="C2320">
        <v>21.33</v>
      </c>
      <c r="D2320">
        <v>963.51369999999997</v>
      </c>
      <c r="E2320">
        <v>9</v>
      </c>
      <c r="F2320">
        <v>-1.5</v>
      </c>
      <c r="G2320">
        <v>482.76339999999999</v>
      </c>
      <c r="H2320">
        <v>20.5</v>
      </c>
      <c r="I2320" s="1">
        <v>299000</v>
      </c>
      <c r="J2320">
        <v>4</v>
      </c>
      <c r="K2320">
        <v>4739</v>
      </c>
      <c r="L2320" t="s">
        <v>26</v>
      </c>
      <c r="M2320">
        <v>1</v>
      </c>
      <c r="N2320">
        <v>1</v>
      </c>
      <c r="O2320" t="s">
        <v>321</v>
      </c>
    </row>
    <row r="2321" spans="1:17" x14ac:dyDescent="0.25">
      <c r="A2321" t="s">
        <v>976</v>
      </c>
      <c r="B2321" t="s">
        <v>976</v>
      </c>
      <c r="C2321">
        <v>36.78</v>
      </c>
      <c r="D2321">
        <v>1100.5363</v>
      </c>
      <c r="E2321">
        <v>9</v>
      </c>
      <c r="F2321">
        <v>0.9</v>
      </c>
      <c r="G2321">
        <v>551.27589999999998</v>
      </c>
      <c r="H2321">
        <v>26.16</v>
      </c>
      <c r="I2321" s="1">
        <v>3110000</v>
      </c>
      <c r="J2321">
        <v>9</v>
      </c>
      <c r="K2321">
        <v>6746</v>
      </c>
      <c r="L2321" t="s">
        <v>23</v>
      </c>
      <c r="M2321">
        <v>1</v>
      </c>
      <c r="N2321">
        <v>1</v>
      </c>
      <c r="O2321" t="s">
        <v>977</v>
      </c>
    </row>
    <row r="2322" spans="1:17" x14ac:dyDescent="0.25">
      <c r="A2322" t="s">
        <v>3876</v>
      </c>
      <c r="B2322" t="s">
        <v>3876</v>
      </c>
      <c r="C2322">
        <v>26.05</v>
      </c>
      <c r="D2322">
        <v>1175.5862</v>
      </c>
      <c r="E2322">
        <v>9</v>
      </c>
      <c r="F2322">
        <v>-1.6</v>
      </c>
      <c r="G2322">
        <v>588.79939999999999</v>
      </c>
      <c r="H2322">
        <v>43.51</v>
      </c>
      <c r="I2322" s="1">
        <v>2380000</v>
      </c>
      <c r="J2322">
        <v>1</v>
      </c>
      <c r="K2322">
        <v>12339</v>
      </c>
      <c r="L2322" t="s">
        <v>84</v>
      </c>
      <c r="M2322">
        <v>1</v>
      </c>
      <c r="N2322">
        <v>1</v>
      </c>
      <c r="O2322" t="s">
        <v>977</v>
      </c>
    </row>
    <row r="2323" spans="1:17" x14ac:dyDescent="0.25">
      <c r="A2323" t="s">
        <v>3731</v>
      </c>
      <c r="B2323" t="s">
        <v>3731</v>
      </c>
      <c r="C2323">
        <v>26.6</v>
      </c>
      <c r="D2323">
        <v>1067.5510999999999</v>
      </c>
      <c r="E2323">
        <v>9</v>
      </c>
      <c r="F2323">
        <v>0.4</v>
      </c>
      <c r="G2323">
        <v>534.78309999999999</v>
      </c>
      <c r="H2323">
        <v>33.119999999999997</v>
      </c>
      <c r="I2323" s="1">
        <v>5920000</v>
      </c>
      <c r="J2323">
        <v>1</v>
      </c>
      <c r="K2323">
        <v>8609</v>
      </c>
      <c r="L2323" t="s">
        <v>84</v>
      </c>
      <c r="M2323">
        <v>1</v>
      </c>
      <c r="N2323">
        <v>1</v>
      </c>
      <c r="O2323" t="s">
        <v>3732</v>
      </c>
    </row>
    <row r="2324" spans="1:17" x14ac:dyDescent="0.25">
      <c r="A2324" t="s">
        <v>5284</v>
      </c>
      <c r="B2324" t="s">
        <v>5284</v>
      </c>
      <c r="C2324">
        <v>19.02</v>
      </c>
      <c r="D2324">
        <v>1076.6089999999999</v>
      </c>
      <c r="E2324">
        <v>9</v>
      </c>
      <c r="F2324">
        <v>1.2</v>
      </c>
      <c r="G2324">
        <v>539.31240000000003</v>
      </c>
      <c r="H2324">
        <v>25.46</v>
      </c>
      <c r="I2324" s="1">
        <v>16500000</v>
      </c>
      <c r="J2324">
        <v>8</v>
      </c>
      <c r="K2324">
        <v>6536</v>
      </c>
      <c r="L2324" t="s">
        <v>17</v>
      </c>
      <c r="M2324">
        <v>1</v>
      </c>
      <c r="N2324">
        <v>1</v>
      </c>
      <c r="O2324" t="s">
        <v>3732</v>
      </c>
    </row>
    <row r="2325" spans="1:17" x14ac:dyDescent="0.25">
      <c r="A2325" t="s">
        <v>2329</v>
      </c>
      <c r="B2325" t="s">
        <v>2329</v>
      </c>
      <c r="C2325">
        <v>31.42</v>
      </c>
      <c r="D2325">
        <v>1042.5559000000001</v>
      </c>
      <c r="E2325">
        <v>9</v>
      </c>
      <c r="F2325">
        <v>-1.2</v>
      </c>
      <c r="G2325">
        <v>522.28459999999995</v>
      </c>
      <c r="H2325">
        <v>28.92</v>
      </c>
      <c r="I2325" s="1">
        <v>2320000</v>
      </c>
      <c r="J2325">
        <v>9</v>
      </c>
      <c r="K2325">
        <v>7735</v>
      </c>
      <c r="L2325" t="s">
        <v>23</v>
      </c>
      <c r="M2325">
        <v>1</v>
      </c>
      <c r="N2325">
        <v>1</v>
      </c>
      <c r="O2325" t="s">
        <v>2330</v>
      </c>
    </row>
    <row r="2326" spans="1:17" x14ac:dyDescent="0.25">
      <c r="A2326" t="s">
        <v>2722</v>
      </c>
      <c r="B2326" t="s">
        <v>2722</v>
      </c>
      <c r="C2326">
        <v>30.21</v>
      </c>
      <c r="D2326">
        <v>1190.6196</v>
      </c>
      <c r="E2326">
        <v>9</v>
      </c>
      <c r="F2326">
        <v>0</v>
      </c>
      <c r="G2326">
        <v>596.31709999999998</v>
      </c>
      <c r="H2326">
        <v>40.19</v>
      </c>
      <c r="I2326" s="1">
        <v>2770000</v>
      </c>
      <c r="J2326">
        <v>5</v>
      </c>
      <c r="K2326">
        <v>10855</v>
      </c>
      <c r="L2326" t="s">
        <v>47</v>
      </c>
      <c r="M2326">
        <v>2</v>
      </c>
      <c r="N2326">
        <v>2</v>
      </c>
      <c r="O2326" t="s">
        <v>2723</v>
      </c>
    </row>
    <row r="2327" spans="1:17" x14ac:dyDescent="0.25">
      <c r="A2327" t="s">
        <v>5547</v>
      </c>
      <c r="B2327" t="s">
        <v>5547</v>
      </c>
      <c r="C2327">
        <v>17.23</v>
      </c>
      <c r="D2327">
        <v>1095.6552999999999</v>
      </c>
      <c r="E2327">
        <v>9</v>
      </c>
      <c r="F2327">
        <v>1.9</v>
      </c>
      <c r="G2327">
        <v>548.83590000000004</v>
      </c>
      <c r="H2327">
        <v>49.05</v>
      </c>
      <c r="I2327" s="1">
        <v>224000</v>
      </c>
      <c r="J2327">
        <v>1</v>
      </c>
      <c r="K2327">
        <v>14221</v>
      </c>
      <c r="L2327" t="s">
        <v>84</v>
      </c>
      <c r="M2327">
        <v>1</v>
      </c>
      <c r="N2327">
        <v>1</v>
      </c>
      <c r="O2327" t="s">
        <v>5548</v>
      </c>
    </row>
    <row r="2328" spans="1:17" x14ac:dyDescent="0.25">
      <c r="A2328" t="s">
        <v>3779</v>
      </c>
      <c r="B2328" t="s">
        <v>3779</v>
      </c>
      <c r="C2328">
        <v>26.44</v>
      </c>
      <c r="D2328">
        <v>928.52290000000005</v>
      </c>
      <c r="E2328">
        <v>9</v>
      </c>
      <c r="F2328">
        <v>0.8</v>
      </c>
      <c r="G2328">
        <v>465.26909999999998</v>
      </c>
      <c r="H2328">
        <v>33.08</v>
      </c>
      <c r="I2328" s="1">
        <v>2720000</v>
      </c>
      <c r="J2328">
        <v>10</v>
      </c>
      <c r="K2328">
        <v>9192</v>
      </c>
      <c r="L2328" t="s">
        <v>32</v>
      </c>
      <c r="M2328">
        <v>1</v>
      </c>
      <c r="N2328">
        <v>1</v>
      </c>
      <c r="O2328" t="s">
        <v>3780</v>
      </c>
    </row>
    <row r="2329" spans="1:17" x14ac:dyDescent="0.25">
      <c r="A2329" t="s">
        <v>5709</v>
      </c>
      <c r="B2329" t="s">
        <v>5709</v>
      </c>
      <c r="C2329">
        <v>16.23</v>
      </c>
      <c r="D2329">
        <v>998.55089999999996</v>
      </c>
      <c r="E2329">
        <v>9</v>
      </c>
      <c r="F2329">
        <v>-0.1</v>
      </c>
      <c r="G2329">
        <v>500.28269999999998</v>
      </c>
      <c r="H2329">
        <v>21.91</v>
      </c>
      <c r="I2329" s="1">
        <v>557000</v>
      </c>
      <c r="J2329">
        <v>7</v>
      </c>
      <c r="K2329">
        <v>5231</v>
      </c>
      <c r="L2329" t="s">
        <v>20</v>
      </c>
      <c r="M2329">
        <v>1</v>
      </c>
      <c r="N2329">
        <v>1</v>
      </c>
      <c r="O2329" t="s">
        <v>3780</v>
      </c>
    </row>
    <row r="2330" spans="1:17" x14ac:dyDescent="0.25">
      <c r="A2330" t="s">
        <v>508</v>
      </c>
      <c r="B2330" t="s">
        <v>508</v>
      </c>
      <c r="C2330">
        <v>39.93</v>
      </c>
      <c r="D2330">
        <v>1053.6405999999999</v>
      </c>
      <c r="E2330">
        <v>9</v>
      </c>
      <c r="F2330">
        <v>-1.3</v>
      </c>
      <c r="G2330">
        <v>527.82690000000002</v>
      </c>
      <c r="H2330">
        <v>28.82</v>
      </c>
      <c r="I2330" s="1">
        <v>7300000</v>
      </c>
      <c r="J2330">
        <v>10</v>
      </c>
      <c r="K2330">
        <v>7700</v>
      </c>
      <c r="L2330" t="s">
        <v>32</v>
      </c>
      <c r="M2330">
        <v>1</v>
      </c>
      <c r="N2330">
        <v>1</v>
      </c>
      <c r="O2330" t="s">
        <v>509</v>
      </c>
    </row>
    <row r="2331" spans="1:17" x14ac:dyDescent="0.25">
      <c r="A2331" t="s">
        <v>1840</v>
      </c>
      <c r="B2331" t="s">
        <v>1840</v>
      </c>
      <c r="C2331">
        <v>33.06</v>
      </c>
      <c r="D2331">
        <v>1014.5821999999999</v>
      </c>
      <c r="E2331">
        <v>9</v>
      </c>
      <c r="F2331">
        <v>-1.4</v>
      </c>
      <c r="G2331">
        <v>508.29759999999999</v>
      </c>
      <c r="H2331">
        <v>22.25</v>
      </c>
      <c r="I2331" s="1">
        <v>4140000</v>
      </c>
      <c r="J2331">
        <v>7</v>
      </c>
      <c r="K2331">
        <v>5350</v>
      </c>
      <c r="L2331" t="s">
        <v>20</v>
      </c>
      <c r="M2331">
        <v>1</v>
      </c>
      <c r="N2331">
        <v>1</v>
      </c>
      <c r="O2331" t="s">
        <v>1841</v>
      </c>
    </row>
    <row r="2332" spans="1:17" x14ac:dyDescent="0.25">
      <c r="A2332" t="s">
        <v>2372</v>
      </c>
      <c r="B2332" t="s">
        <v>2372</v>
      </c>
      <c r="C2332">
        <v>31.33</v>
      </c>
      <c r="D2332">
        <v>948.53920000000005</v>
      </c>
      <c r="E2332">
        <v>9</v>
      </c>
      <c r="F2332">
        <v>0.3</v>
      </c>
      <c r="G2332">
        <v>475.27699999999999</v>
      </c>
      <c r="H2332">
        <v>23.94</v>
      </c>
      <c r="I2332" s="1">
        <v>970000</v>
      </c>
      <c r="J2332">
        <v>8</v>
      </c>
      <c r="K2332">
        <v>6003</v>
      </c>
      <c r="L2332" t="s">
        <v>17</v>
      </c>
      <c r="M2332">
        <v>1</v>
      </c>
      <c r="N2332">
        <v>1</v>
      </c>
      <c r="O2332" t="s">
        <v>2373</v>
      </c>
    </row>
    <row r="2333" spans="1:17" x14ac:dyDescent="0.25">
      <c r="A2333" t="s">
        <v>6029</v>
      </c>
      <c r="B2333" t="s">
        <v>4396</v>
      </c>
      <c r="C2333">
        <v>23.77</v>
      </c>
      <c r="D2333">
        <v>1014.5531999999999</v>
      </c>
      <c r="E2333">
        <v>9</v>
      </c>
      <c r="F2333">
        <v>1.8</v>
      </c>
      <c r="G2333">
        <v>508.28480000000002</v>
      </c>
      <c r="H2333">
        <v>40</v>
      </c>
      <c r="I2333" s="1">
        <v>1770000</v>
      </c>
      <c r="J2333">
        <v>6</v>
      </c>
      <c r="K2333">
        <v>11174</v>
      </c>
      <c r="L2333" t="s">
        <v>142</v>
      </c>
      <c r="M2333">
        <v>2</v>
      </c>
      <c r="N2333">
        <v>2</v>
      </c>
      <c r="O2333" t="s">
        <v>2373</v>
      </c>
      <c r="P2333" t="s">
        <v>44</v>
      </c>
      <c r="Q2333" t="s">
        <v>67</v>
      </c>
    </row>
    <row r="2334" spans="1:17" x14ac:dyDescent="0.25">
      <c r="A2334" t="s">
        <v>1661</v>
      </c>
      <c r="B2334" t="s">
        <v>1661</v>
      </c>
      <c r="C2334">
        <v>33.82</v>
      </c>
      <c r="D2334">
        <v>1055.6451</v>
      </c>
      <c r="E2334">
        <v>9</v>
      </c>
      <c r="F2334">
        <v>-3</v>
      </c>
      <c r="G2334">
        <v>528.82820000000004</v>
      </c>
      <c r="H2334">
        <v>25.78</v>
      </c>
      <c r="I2334" s="1">
        <v>5130000</v>
      </c>
      <c r="J2334">
        <v>10</v>
      </c>
      <c r="K2334">
        <v>6628</v>
      </c>
      <c r="L2334" t="s">
        <v>32</v>
      </c>
      <c r="M2334">
        <v>1</v>
      </c>
      <c r="N2334">
        <v>1</v>
      </c>
      <c r="O2334" t="s">
        <v>1662</v>
      </c>
    </row>
    <row r="2335" spans="1:17" x14ac:dyDescent="0.25">
      <c r="A2335" t="s">
        <v>4514</v>
      </c>
      <c r="B2335" t="s">
        <v>4514</v>
      </c>
      <c r="C2335">
        <v>23.29</v>
      </c>
      <c r="D2335">
        <v>1176.6880000000001</v>
      </c>
      <c r="E2335">
        <v>9</v>
      </c>
      <c r="F2335">
        <v>0.1</v>
      </c>
      <c r="G2335">
        <v>393.23669999999998</v>
      </c>
      <c r="H2335">
        <v>31.22</v>
      </c>
      <c r="I2335" s="1">
        <v>2980000</v>
      </c>
      <c r="J2335">
        <v>3</v>
      </c>
      <c r="K2335">
        <v>7926</v>
      </c>
      <c r="L2335" t="s">
        <v>73</v>
      </c>
      <c r="M2335">
        <v>2</v>
      </c>
      <c r="N2335">
        <v>2</v>
      </c>
      <c r="O2335" t="s">
        <v>1662</v>
      </c>
    </row>
    <row r="2336" spans="1:17" x14ac:dyDescent="0.25">
      <c r="A2336" t="s">
        <v>2394</v>
      </c>
      <c r="B2336" t="s">
        <v>2394</v>
      </c>
      <c r="C2336">
        <v>31.25</v>
      </c>
      <c r="D2336">
        <v>1028.5978</v>
      </c>
      <c r="E2336">
        <v>9</v>
      </c>
      <c r="F2336">
        <v>-0.5</v>
      </c>
      <c r="G2336">
        <v>515.30589999999995</v>
      </c>
      <c r="H2336">
        <v>26.69</v>
      </c>
      <c r="I2336" s="1">
        <v>2910000</v>
      </c>
      <c r="J2336">
        <v>10</v>
      </c>
      <c r="K2336">
        <v>6947</v>
      </c>
      <c r="L2336" t="s">
        <v>32</v>
      </c>
      <c r="M2336">
        <v>1</v>
      </c>
      <c r="N2336">
        <v>1</v>
      </c>
      <c r="O2336" t="s">
        <v>2395</v>
      </c>
    </row>
    <row r="2337" spans="1:15" x14ac:dyDescent="0.25">
      <c r="A2337" t="s">
        <v>1990</v>
      </c>
      <c r="B2337" t="s">
        <v>1990</v>
      </c>
      <c r="C2337">
        <v>32.58</v>
      </c>
      <c r="D2337">
        <v>1056.5927999999999</v>
      </c>
      <c r="E2337">
        <v>9</v>
      </c>
      <c r="F2337">
        <v>-0.8</v>
      </c>
      <c r="G2337">
        <v>529.30319999999995</v>
      </c>
      <c r="H2337">
        <v>26.45</v>
      </c>
      <c r="I2337" s="1">
        <v>4720000</v>
      </c>
      <c r="J2337">
        <v>10</v>
      </c>
      <c r="K2337">
        <v>6862</v>
      </c>
      <c r="L2337" t="s">
        <v>32</v>
      </c>
      <c r="M2337">
        <v>1</v>
      </c>
      <c r="N2337">
        <v>1</v>
      </c>
      <c r="O2337" t="s">
        <v>1991</v>
      </c>
    </row>
    <row r="2338" spans="1:15" x14ac:dyDescent="0.25">
      <c r="A2338" t="s">
        <v>2511</v>
      </c>
      <c r="B2338" t="s">
        <v>2511</v>
      </c>
      <c r="C2338">
        <v>30.92</v>
      </c>
      <c r="D2338">
        <v>1022.58</v>
      </c>
      <c r="E2338">
        <v>9</v>
      </c>
      <c r="F2338">
        <v>-0.6</v>
      </c>
      <c r="G2338">
        <v>512.29700000000003</v>
      </c>
      <c r="H2338">
        <v>54.32</v>
      </c>
      <c r="I2338" s="1">
        <v>1500000</v>
      </c>
      <c r="J2338">
        <v>5</v>
      </c>
      <c r="K2338">
        <v>15773</v>
      </c>
      <c r="L2338" t="s">
        <v>47</v>
      </c>
      <c r="M2338">
        <v>1</v>
      </c>
      <c r="N2338">
        <v>1</v>
      </c>
      <c r="O2338" t="s">
        <v>2512</v>
      </c>
    </row>
    <row r="2339" spans="1:15" x14ac:dyDescent="0.25">
      <c r="A2339" t="s">
        <v>4398</v>
      </c>
      <c r="B2339" t="s">
        <v>4398</v>
      </c>
      <c r="C2339">
        <v>23.77</v>
      </c>
      <c r="D2339">
        <v>1138.675</v>
      </c>
      <c r="E2339">
        <v>9</v>
      </c>
      <c r="F2339">
        <v>0.1</v>
      </c>
      <c r="G2339">
        <v>570.34479999999996</v>
      </c>
      <c r="H2339">
        <v>67.86</v>
      </c>
      <c r="I2339" s="1">
        <v>13000000</v>
      </c>
      <c r="J2339">
        <v>7</v>
      </c>
      <c r="K2339">
        <v>21263</v>
      </c>
      <c r="L2339" t="s">
        <v>20</v>
      </c>
      <c r="M2339">
        <v>1</v>
      </c>
      <c r="N2339">
        <v>1</v>
      </c>
      <c r="O2339" t="s">
        <v>4399</v>
      </c>
    </row>
    <row r="2340" spans="1:15" x14ac:dyDescent="0.25">
      <c r="A2340" t="s">
        <v>2966</v>
      </c>
      <c r="B2340" t="s">
        <v>2966</v>
      </c>
      <c r="C2340">
        <v>29.38</v>
      </c>
      <c r="D2340">
        <v>1211.6775</v>
      </c>
      <c r="E2340">
        <v>9</v>
      </c>
      <c r="F2340">
        <v>-1.2</v>
      </c>
      <c r="G2340">
        <v>404.89929999999998</v>
      </c>
      <c r="H2340">
        <v>24.28</v>
      </c>
      <c r="I2340" s="1">
        <v>78800000</v>
      </c>
      <c r="J2340">
        <v>10</v>
      </c>
      <c r="K2340">
        <v>6094</v>
      </c>
      <c r="L2340" t="s">
        <v>32</v>
      </c>
      <c r="M2340">
        <v>2</v>
      </c>
      <c r="N2340">
        <v>2</v>
      </c>
      <c r="O2340" t="s">
        <v>2967</v>
      </c>
    </row>
    <row r="2341" spans="1:15" x14ac:dyDescent="0.25">
      <c r="A2341" t="s">
        <v>494</v>
      </c>
      <c r="B2341" t="s">
        <v>494</v>
      </c>
      <c r="C2341">
        <v>40</v>
      </c>
      <c r="D2341">
        <v>1132.6253999999999</v>
      </c>
      <c r="E2341">
        <v>9</v>
      </c>
      <c r="F2341">
        <v>-2.4</v>
      </c>
      <c r="G2341">
        <v>567.31859999999995</v>
      </c>
      <c r="H2341">
        <v>22.46</v>
      </c>
      <c r="I2341" s="1">
        <v>10500000</v>
      </c>
      <c r="J2341">
        <v>10</v>
      </c>
      <c r="K2341">
        <v>5454</v>
      </c>
      <c r="L2341" t="s">
        <v>32</v>
      </c>
      <c r="M2341">
        <v>3</v>
      </c>
      <c r="N2341">
        <v>3</v>
      </c>
      <c r="O2341" t="s">
        <v>495</v>
      </c>
    </row>
    <row r="2342" spans="1:15" x14ac:dyDescent="0.25">
      <c r="A2342" t="s">
        <v>5048</v>
      </c>
      <c r="B2342" t="s">
        <v>5048</v>
      </c>
      <c r="C2342">
        <v>20.420000000000002</v>
      </c>
      <c r="D2342">
        <v>1117.6356000000001</v>
      </c>
      <c r="E2342">
        <v>9</v>
      </c>
      <c r="F2342">
        <v>-2.2000000000000002</v>
      </c>
      <c r="G2342">
        <v>559.82389999999998</v>
      </c>
      <c r="H2342">
        <v>21.01</v>
      </c>
      <c r="I2342" s="1">
        <v>28200000</v>
      </c>
      <c r="J2342">
        <v>7</v>
      </c>
      <c r="K2342">
        <v>4914</v>
      </c>
      <c r="L2342" t="s">
        <v>20</v>
      </c>
      <c r="M2342">
        <v>3</v>
      </c>
      <c r="N2342">
        <v>3</v>
      </c>
      <c r="O2342" t="s">
        <v>495</v>
      </c>
    </row>
    <row r="2343" spans="1:15" x14ac:dyDescent="0.25">
      <c r="A2343" t="s">
        <v>1648</v>
      </c>
      <c r="B2343" t="s">
        <v>1648</v>
      </c>
      <c r="C2343">
        <v>33.85</v>
      </c>
      <c r="D2343">
        <v>1167.6989000000001</v>
      </c>
      <c r="E2343">
        <v>9</v>
      </c>
      <c r="F2343">
        <v>-0.4</v>
      </c>
      <c r="G2343">
        <v>584.85640000000001</v>
      </c>
      <c r="H2343">
        <v>25.83</v>
      </c>
      <c r="I2343" s="1">
        <v>8960000</v>
      </c>
      <c r="J2343">
        <v>3</v>
      </c>
      <c r="K2343">
        <v>6131</v>
      </c>
      <c r="L2343" t="s">
        <v>73</v>
      </c>
      <c r="M2343">
        <v>1</v>
      </c>
      <c r="N2343">
        <v>1</v>
      </c>
      <c r="O2343" t="s">
        <v>1649</v>
      </c>
    </row>
    <row r="2344" spans="1:15" x14ac:dyDescent="0.25">
      <c r="A2344" t="s">
        <v>5426</v>
      </c>
      <c r="B2344" t="s">
        <v>5426</v>
      </c>
      <c r="C2344">
        <v>17.940000000000001</v>
      </c>
      <c r="D2344">
        <v>910.45079999999996</v>
      </c>
      <c r="E2344">
        <v>9</v>
      </c>
      <c r="F2344">
        <v>0.6</v>
      </c>
      <c r="G2344">
        <v>456.233</v>
      </c>
      <c r="H2344">
        <v>29.64</v>
      </c>
      <c r="I2344" s="1">
        <v>3180000</v>
      </c>
      <c r="J2344">
        <v>9</v>
      </c>
      <c r="K2344">
        <v>7978</v>
      </c>
      <c r="L2344" t="s">
        <v>23</v>
      </c>
      <c r="M2344">
        <v>1</v>
      </c>
      <c r="N2344">
        <v>1</v>
      </c>
      <c r="O2344" t="s">
        <v>1649</v>
      </c>
    </row>
    <row r="2345" spans="1:15" x14ac:dyDescent="0.25">
      <c r="A2345" t="s">
        <v>4866</v>
      </c>
      <c r="B2345" t="s">
        <v>4866</v>
      </c>
      <c r="C2345">
        <v>21.46</v>
      </c>
      <c r="D2345">
        <v>1040.6454000000001</v>
      </c>
      <c r="E2345">
        <v>9</v>
      </c>
      <c r="F2345">
        <v>0.4</v>
      </c>
      <c r="G2345">
        <v>521.33019999999999</v>
      </c>
      <c r="H2345">
        <v>32.450000000000003</v>
      </c>
      <c r="I2345" s="1">
        <v>41300000</v>
      </c>
      <c r="J2345">
        <v>3</v>
      </c>
      <c r="K2345">
        <v>8358</v>
      </c>
      <c r="L2345" t="s">
        <v>73</v>
      </c>
      <c r="M2345">
        <v>1</v>
      </c>
      <c r="N2345">
        <v>1</v>
      </c>
      <c r="O2345" t="s">
        <v>4867</v>
      </c>
    </row>
    <row r="2346" spans="1:15" x14ac:dyDescent="0.25">
      <c r="A2346" t="s">
        <v>184</v>
      </c>
      <c r="B2346" t="s">
        <v>184</v>
      </c>
      <c r="C2346">
        <v>44.87</v>
      </c>
      <c r="D2346">
        <v>1146.5822000000001</v>
      </c>
      <c r="E2346">
        <v>9</v>
      </c>
      <c r="F2346">
        <v>-0.2</v>
      </c>
      <c r="G2346">
        <v>574.29819999999995</v>
      </c>
      <c r="H2346">
        <v>29.78</v>
      </c>
      <c r="I2346" s="1">
        <v>21300000</v>
      </c>
      <c r="J2346">
        <v>10</v>
      </c>
      <c r="K2346">
        <v>8036</v>
      </c>
      <c r="L2346" t="s">
        <v>32</v>
      </c>
      <c r="M2346">
        <v>2</v>
      </c>
      <c r="N2346">
        <v>2</v>
      </c>
      <c r="O2346" t="s">
        <v>185</v>
      </c>
    </row>
    <row r="2347" spans="1:15" x14ac:dyDescent="0.25">
      <c r="A2347" t="s">
        <v>3022</v>
      </c>
      <c r="B2347" t="s">
        <v>3022</v>
      </c>
      <c r="C2347">
        <v>29.17</v>
      </c>
      <c r="D2347">
        <v>1102.6246000000001</v>
      </c>
      <c r="E2347">
        <v>9</v>
      </c>
      <c r="F2347">
        <v>0.9</v>
      </c>
      <c r="G2347">
        <v>552.32010000000002</v>
      </c>
      <c r="H2347">
        <v>34.909999999999997</v>
      </c>
      <c r="I2347" s="1">
        <v>11900000</v>
      </c>
      <c r="J2347">
        <v>1</v>
      </c>
      <c r="K2347">
        <v>9252</v>
      </c>
      <c r="L2347" t="s">
        <v>84</v>
      </c>
      <c r="M2347">
        <v>3</v>
      </c>
      <c r="N2347">
        <v>3</v>
      </c>
      <c r="O2347" t="s">
        <v>3023</v>
      </c>
    </row>
    <row r="2348" spans="1:15" x14ac:dyDescent="0.25">
      <c r="A2348" t="s">
        <v>5774</v>
      </c>
      <c r="B2348" t="s">
        <v>5774</v>
      </c>
      <c r="C2348">
        <v>15.82</v>
      </c>
      <c r="D2348">
        <v>1044.604</v>
      </c>
      <c r="E2348">
        <v>9</v>
      </c>
      <c r="F2348">
        <v>-0.7</v>
      </c>
      <c r="G2348">
        <v>523.30889999999999</v>
      </c>
      <c r="H2348">
        <v>21.06</v>
      </c>
      <c r="I2348" s="1">
        <v>105000000</v>
      </c>
      <c r="J2348">
        <v>8</v>
      </c>
      <c r="K2348">
        <v>4995</v>
      </c>
      <c r="L2348" t="s">
        <v>17</v>
      </c>
      <c r="M2348">
        <v>1</v>
      </c>
      <c r="N2348">
        <v>1</v>
      </c>
      <c r="O2348" t="s">
        <v>3023</v>
      </c>
    </row>
    <row r="2349" spans="1:15" x14ac:dyDescent="0.25">
      <c r="A2349" t="s">
        <v>5120</v>
      </c>
      <c r="B2349" t="s">
        <v>5120</v>
      </c>
      <c r="C2349">
        <v>20.03</v>
      </c>
      <c r="D2349">
        <v>1152.5352</v>
      </c>
      <c r="E2349">
        <v>9</v>
      </c>
      <c r="F2349">
        <v>1.1000000000000001</v>
      </c>
      <c r="G2349">
        <v>577.27549999999997</v>
      </c>
      <c r="H2349">
        <v>31.15</v>
      </c>
      <c r="I2349" s="1">
        <v>343000</v>
      </c>
      <c r="J2349">
        <v>2</v>
      </c>
      <c r="K2349">
        <v>8419</v>
      </c>
      <c r="L2349" t="s">
        <v>29</v>
      </c>
      <c r="M2349">
        <v>1</v>
      </c>
      <c r="N2349">
        <v>1</v>
      </c>
      <c r="O2349" t="s">
        <v>5121</v>
      </c>
    </row>
    <row r="2350" spans="1:15" x14ac:dyDescent="0.25">
      <c r="A2350" t="s">
        <v>4784</v>
      </c>
      <c r="B2350" t="s">
        <v>4784</v>
      </c>
      <c r="C2350">
        <v>21.93</v>
      </c>
      <c r="D2350">
        <v>1289.6668999999999</v>
      </c>
      <c r="E2350">
        <v>9</v>
      </c>
      <c r="F2350">
        <v>1.4</v>
      </c>
      <c r="G2350">
        <v>430.89679999999998</v>
      </c>
      <c r="H2350">
        <v>45.98</v>
      </c>
      <c r="I2350" s="1">
        <v>2440000</v>
      </c>
      <c r="J2350">
        <v>8</v>
      </c>
      <c r="K2350">
        <v>13577</v>
      </c>
      <c r="L2350" t="s">
        <v>17</v>
      </c>
      <c r="M2350">
        <v>1</v>
      </c>
      <c r="N2350">
        <v>1</v>
      </c>
      <c r="O2350" t="s">
        <v>4785</v>
      </c>
    </row>
    <row r="2351" spans="1:15" x14ac:dyDescent="0.25">
      <c r="A2351" t="s">
        <v>5190</v>
      </c>
      <c r="B2351" t="s">
        <v>5190</v>
      </c>
      <c r="C2351">
        <v>19.600000000000001</v>
      </c>
      <c r="D2351">
        <v>1123.6865</v>
      </c>
      <c r="E2351">
        <v>9</v>
      </c>
      <c r="F2351">
        <v>0.4</v>
      </c>
      <c r="G2351">
        <v>375.56959999999998</v>
      </c>
      <c r="H2351">
        <v>55.47</v>
      </c>
      <c r="I2351" s="1">
        <v>271000</v>
      </c>
      <c r="J2351">
        <v>4</v>
      </c>
      <c r="K2351">
        <v>16340</v>
      </c>
      <c r="L2351" t="s">
        <v>26</v>
      </c>
      <c r="M2351">
        <v>1</v>
      </c>
      <c r="N2351">
        <v>1</v>
      </c>
      <c r="O2351" t="s">
        <v>4785</v>
      </c>
    </row>
    <row r="2352" spans="1:15" x14ac:dyDescent="0.25">
      <c r="A2352" t="s">
        <v>5403</v>
      </c>
      <c r="B2352" t="s">
        <v>5403</v>
      </c>
      <c r="C2352">
        <v>18.190000000000001</v>
      </c>
      <c r="D2352">
        <v>1179.6301000000001</v>
      </c>
      <c r="E2352">
        <v>9</v>
      </c>
      <c r="F2352">
        <v>0.9</v>
      </c>
      <c r="G2352">
        <v>590.8229</v>
      </c>
      <c r="H2352">
        <v>42.58</v>
      </c>
      <c r="I2352" s="1">
        <v>1400000</v>
      </c>
      <c r="J2352">
        <v>6</v>
      </c>
      <c r="K2352">
        <v>12075</v>
      </c>
      <c r="L2352" t="s">
        <v>142</v>
      </c>
      <c r="M2352">
        <v>2</v>
      </c>
      <c r="N2352">
        <v>2</v>
      </c>
      <c r="O2352" t="s">
        <v>4785</v>
      </c>
    </row>
    <row r="2353" spans="1:17" x14ac:dyDescent="0.25">
      <c r="A2353" t="s">
        <v>5817</v>
      </c>
      <c r="B2353" t="s">
        <v>5817</v>
      </c>
      <c r="C2353">
        <v>15.58</v>
      </c>
      <c r="D2353">
        <v>1034.6349</v>
      </c>
      <c r="E2353">
        <v>9</v>
      </c>
      <c r="F2353">
        <v>0.7</v>
      </c>
      <c r="G2353">
        <v>518.32510000000002</v>
      </c>
      <c r="H2353">
        <v>32.130000000000003</v>
      </c>
      <c r="I2353" s="1">
        <v>15800000</v>
      </c>
      <c r="J2353">
        <v>3</v>
      </c>
      <c r="K2353">
        <v>8246</v>
      </c>
      <c r="L2353" t="s">
        <v>73</v>
      </c>
      <c r="M2353">
        <v>1</v>
      </c>
      <c r="N2353">
        <v>1</v>
      </c>
      <c r="O2353" t="s">
        <v>4785</v>
      </c>
    </row>
    <row r="2354" spans="1:17" x14ac:dyDescent="0.25">
      <c r="A2354" t="s">
        <v>4076</v>
      </c>
      <c r="B2354" t="s">
        <v>4076</v>
      </c>
      <c r="C2354">
        <v>25.24</v>
      </c>
      <c r="D2354">
        <v>1061.6344999999999</v>
      </c>
      <c r="E2354">
        <v>9</v>
      </c>
      <c r="F2354">
        <v>0.2</v>
      </c>
      <c r="G2354">
        <v>531.82460000000003</v>
      </c>
      <c r="H2354">
        <v>35.840000000000003</v>
      </c>
      <c r="I2354" s="1">
        <v>194000000</v>
      </c>
      <c r="J2354">
        <v>4</v>
      </c>
      <c r="K2354">
        <v>9480</v>
      </c>
      <c r="L2354" t="s">
        <v>26</v>
      </c>
      <c r="M2354">
        <v>3</v>
      </c>
      <c r="N2354">
        <v>3</v>
      </c>
      <c r="O2354" t="s">
        <v>4077</v>
      </c>
    </row>
    <row r="2355" spans="1:17" x14ac:dyDescent="0.25">
      <c r="A2355" t="s">
        <v>1980</v>
      </c>
      <c r="B2355" t="s">
        <v>1980</v>
      </c>
      <c r="C2355">
        <v>32.619999999999997</v>
      </c>
      <c r="D2355">
        <v>936.57560000000001</v>
      </c>
      <c r="E2355">
        <v>9</v>
      </c>
      <c r="F2355">
        <v>-1.1000000000000001</v>
      </c>
      <c r="G2355">
        <v>469.2946</v>
      </c>
      <c r="H2355">
        <v>50.98</v>
      </c>
      <c r="I2355" s="1">
        <v>9760000</v>
      </c>
      <c r="J2355">
        <v>5</v>
      </c>
      <c r="K2355">
        <v>14611</v>
      </c>
      <c r="L2355" t="s">
        <v>47</v>
      </c>
      <c r="M2355">
        <v>5</v>
      </c>
      <c r="N2355">
        <v>5</v>
      </c>
      <c r="O2355" t="s">
        <v>1820</v>
      </c>
    </row>
    <row r="2356" spans="1:17" x14ac:dyDescent="0.25">
      <c r="A2356" t="s">
        <v>4661</v>
      </c>
      <c r="B2356" t="s">
        <v>4661</v>
      </c>
      <c r="C2356">
        <v>22.59</v>
      </c>
      <c r="D2356">
        <v>907.53520000000003</v>
      </c>
      <c r="E2356">
        <v>9</v>
      </c>
      <c r="F2356">
        <v>0.1</v>
      </c>
      <c r="G2356">
        <v>454.7749</v>
      </c>
      <c r="H2356">
        <v>23.08</v>
      </c>
      <c r="I2356" s="1">
        <v>4620000</v>
      </c>
      <c r="J2356">
        <v>8</v>
      </c>
      <c r="K2356">
        <v>5710</v>
      </c>
      <c r="L2356" t="s">
        <v>17</v>
      </c>
      <c r="M2356">
        <v>1</v>
      </c>
      <c r="N2356">
        <v>1</v>
      </c>
      <c r="O2356" t="s">
        <v>4524</v>
      </c>
    </row>
    <row r="2357" spans="1:17" x14ac:dyDescent="0.25">
      <c r="A2357" t="s">
        <v>1914</v>
      </c>
      <c r="B2357" t="s">
        <v>1914</v>
      </c>
      <c r="C2357">
        <v>32.81</v>
      </c>
      <c r="D2357">
        <v>1140.6880000000001</v>
      </c>
      <c r="E2357">
        <v>9</v>
      </c>
      <c r="F2357">
        <v>-0.3</v>
      </c>
      <c r="G2357">
        <v>571.35109999999997</v>
      </c>
      <c r="H2357">
        <v>20.100000000000001</v>
      </c>
      <c r="I2357" s="1">
        <v>40200000</v>
      </c>
      <c r="J2357">
        <v>5</v>
      </c>
      <c r="K2357">
        <v>4621</v>
      </c>
      <c r="L2357" t="s">
        <v>47</v>
      </c>
      <c r="M2357">
        <v>4</v>
      </c>
      <c r="N2357">
        <v>4</v>
      </c>
      <c r="O2357" t="s">
        <v>1915</v>
      </c>
    </row>
    <row r="2358" spans="1:17" x14ac:dyDescent="0.25">
      <c r="A2358" t="s">
        <v>4443</v>
      </c>
      <c r="B2358" t="s">
        <v>4443</v>
      </c>
      <c r="C2358">
        <v>23.58</v>
      </c>
      <c r="D2358">
        <v>1113.7021</v>
      </c>
      <c r="E2358">
        <v>9</v>
      </c>
      <c r="F2358">
        <v>-0.2</v>
      </c>
      <c r="G2358">
        <v>557.85820000000001</v>
      </c>
      <c r="H2358">
        <v>32.26</v>
      </c>
      <c r="I2358" s="1">
        <v>8960000</v>
      </c>
      <c r="J2358">
        <v>3</v>
      </c>
      <c r="K2358">
        <v>8293</v>
      </c>
      <c r="L2358" t="s">
        <v>73</v>
      </c>
      <c r="M2358">
        <v>2</v>
      </c>
      <c r="N2358">
        <v>2</v>
      </c>
      <c r="O2358" t="s">
        <v>4444</v>
      </c>
    </row>
    <row r="2359" spans="1:17" x14ac:dyDescent="0.25">
      <c r="A2359" t="s">
        <v>4354</v>
      </c>
      <c r="B2359" t="s">
        <v>4354</v>
      </c>
      <c r="C2359">
        <v>24.03</v>
      </c>
      <c r="D2359">
        <v>1127.6814999999999</v>
      </c>
      <c r="E2359">
        <v>9</v>
      </c>
      <c r="F2359">
        <v>1.1000000000000001</v>
      </c>
      <c r="G2359">
        <v>376.9015</v>
      </c>
      <c r="H2359">
        <v>58.73</v>
      </c>
      <c r="I2359" s="1">
        <v>68200000</v>
      </c>
      <c r="J2359">
        <v>3</v>
      </c>
      <c r="K2359">
        <v>17591</v>
      </c>
      <c r="L2359" t="s">
        <v>73</v>
      </c>
      <c r="M2359">
        <v>14</v>
      </c>
      <c r="N2359">
        <v>14</v>
      </c>
      <c r="O2359" t="s">
        <v>4355</v>
      </c>
    </row>
    <row r="2360" spans="1:17" x14ac:dyDescent="0.25">
      <c r="A2360" t="s">
        <v>2488</v>
      </c>
      <c r="B2360" t="s">
        <v>2488</v>
      </c>
      <c r="C2360">
        <v>30.97</v>
      </c>
      <c r="D2360">
        <v>881.4606</v>
      </c>
      <c r="E2360">
        <v>9</v>
      </c>
      <c r="F2360">
        <v>0.4</v>
      </c>
      <c r="G2360">
        <v>441.73779999999999</v>
      </c>
      <c r="H2360">
        <v>24.01</v>
      </c>
      <c r="I2360" s="1">
        <v>2020000</v>
      </c>
      <c r="J2360">
        <v>6</v>
      </c>
      <c r="K2360">
        <v>5902</v>
      </c>
      <c r="L2360" t="s">
        <v>142</v>
      </c>
      <c r="M2360">
        <v>1</v>
      </c>
      <c r="N2360">
        <v>1</v>
      </c>
      <c r="O2360" t="s">
        <v>2489</v>
      </c>
    </row>
    <row r="2361" spans="1:17" x14ac:dyDescent="0.25">
      <c r="A2361" t="s">
        <v>912</v>
      </c>
      <c r="B2361" t="s">
        <v>912</v>
      </c>
      <c r="C2361">
        <v>37.11</v>
      </c>
      <c r="D2361">
        <v>1042.5559000000001</v>
      </c>
      <c r="E2361">
        <v>9</v>
      </c>
      <c r="F2361">
        <v>0.1</v>
      </c>
      <c r="G2361">
        <v>522.28530000000001</v>
      </c>
      <c r="H2361">
        <v>31.84</v>
      </c>
      <c r="I2361" s="1">
        <v>7900000</v>
      </c>
      <c r="J2361">
        <v>1</v>
      </c>
      <c r="K2361">
        <v>8166</v>
      </c>
      <c r="L2361" t="s">
        <v>84</v>
      </c>
      <c r="M2361">
        <v>2</v>
      </c>
      <c r="N2361">
        <v>2</v>
      </c>
      <c r="O2361" t="s">
        <v>913</v>
      </c>
    </row>
    <row r="2362" spans="1:17" x14ac:dyDescent="0.25">
      <c r="A2362" t="s">
        <v>1223</v>
      </c>
      <c r="B2362" t="s">
        <v>1223</v>
      </c>
      <c r="C2362">
        <v>35.54</v>
      </c>
      <c r="D2362">
        <v>978.56100000000004</v>
      </c>
      <c r="E2362">
        <v>9</v>
      </c>
      <c r="F2362">
        <v>0.5</v>
      </c>
      <c r="G2362">
        <v>490.28809999999999</v>
      </c>
      <c r="H2362">
        <v>25.93</v>
      </c>
      <c r="I2362" s="1">
        <v>14300000</v>
      </c>
      <c r="J2362">
        <v>8</v>
      </c>
      <c r="K2362">
        <v>6699</v>
      </c>
      <c r="L2362" t="s">
        <v>17</v>
      </c>
      <c r="M2362">
        <v>2</v>
      </c>
      <c r="N2362">
        <v>2</v>
      </c>
      <c r="O2362" t="s">
        <v>1224</v>
      </c>
    </row>
    <row r="2363" spans="1:17" x14ac:dyDescent="0.25">
      <c r="A2363" t="s">
        <v>4155</v>
      </c>
      <c r="B2363" t="s">
        <v>4155</v>
      </c>
      <c r="C2363">
        <v>24.94</v>
      </c>
      <c r="D2363">
        <v>1038.6297999999999</v>
      </c>
      <c r="E2363">
        <v>9</v>
      </c>
      <c r="F2363">
        <v>-0.4</v>
      </c>
      <c r="G2363">
        <v>520.322</v>
      </c>
      <c r="H2363">
        <v>29.46</v>
      </c>
      <c r="I2363" s="1">
        <v>8220000</v>
      </c>
      <c r="J2363">
        <v>2</v>
      </c>
      <c r="K2363">
        <v>7816</v>
      </c>
      <c r="L2363" t="s">
        <v>29</v>
      </c>
      <c r="M2363">
        <v>1</v>
      </c>
      <c r="N2363">
        <v>1</v>
      </c>
      <c r="O2363" t="s">
        <v>1224</v>
      </c>
    </row>
    <row r="2364" spans="1:17" x14ac:dyDescent="0.25">
      <c r="A2364" t="s">
        <v>1813</v>
      </c>
      <c r="B2364" t="s">
        <v>1813</v>
      </c>
      <c r="C2364">
        <v>33.19</v>
      </c>
      <c r="D2364">
        <v>898.51229999999998</v>
      </c>
      <c r="E2364">
        <v>9</v>
      </c>
      <c r="F2364">
        <v>1.7</v>
      </c>
      <c r="G2364">
        <v>450.26420000000002</v>
      </c>
      <c r="H2364">
        <v>36.880000000000003</v>
      </c>
      <c r="I2364" s="1">
        <v>1130000</v>
      </c>
      <c r="J2364">
        <v>2</v>
      </c>
      <c r="K2364">
        <v>10461</v>
      </c>
      <c r="L2364" t="s">
        <v>29</v>
      </c>
      <c r="M2364">
        <v>1</v>
      </c>
      <c r="N2364">
        <v>1</v>
      </c>
      <c r="O2364" t="s">
        <v>1814</v>
      </c>
    </row>
    <row r="2365" spans="1:17" x14ac:dyDescent="0.25">
      <c r="A2365" t="s">
        <v>6030</v>
      </c>
      <c r="B2365" t="s">
        <v>4044</v>
      </c>
      <c r="C2365">
        <v>25.39</v>
      </c>
      <c r="D2365">
        <v>1060.5951</v>
      </c>
      <c r="E2365">
        <v>9</v>
      </c>
      <c r="F2365">
        <v>-0.5</v>
      </c>
      <c r="G2365">
        <v>531.30460000000005</v>
      </c>
      <c r="H2365">
        <v>53.32</v>
      </c>
      <c r="I2365" s="1">
        <v>9140000</v>
      </c>
      <c r="J2365">
        <v>1</v>
      </c>
      <c r="K2365">
        <v>15665</v>
      </c>
      <c r="L2365" t="s">
        <v>84</v>
      </c>
      <c r="M2365">
        <v>4</v>
      </c>
      <c r="N2365">
        <v>4</v>
      </c>
      <c r="O2365" t="s">
        <v>4045</v>
      </c>
      <c r="P2365" t="s">
        <v>44</v>
      </c>
      <c r="Q2365" t="s">
        <v>594</v>
      </c>
    </row>
    <row r="2366" spans="1:17" x14ac:dyDescent="0.25">
      <c r="A2366" t="s">
        <v>4328</v>
      </c>
      <c r="B2366" t="s">
        <v>4328</v>
      </c>
      <c r="C2366">
        <v>24.15</v>
      </c>
      <c r="D2366">
        <v>1154.5608</v>
      </c>
      <c r="E2366">
        <v>9</v>
      </c>
      <c r="F2366">
        <v>-0.1</v>
      </c>
      <c r="G2366">
        <v>578.2876</v>
      </c>
      <c r="H2366">
        <v>44.98</v>
      </c>
      <c r="I2366" s="1">
        <v>5400000</v>
      </c>
      <c r="J2366">
        <v>1</v>
      </c>
      <c r="K2366">
        <v>12822</v>
      </c>
      <c r="L2366" t="s">
        <v>84</v>
      </c>
      <c r="M2366">
        <v>3</v>
      </c>
      <c r="N2366">
        <v>3</v>
      </c>
      <c r="O2366" t="s">
        <v>4329</v>
      </c>
    </row>
    <row r="2367" spans="1:17" x14ac:dyDescent="0.25">
      <c r="A2367" t="s">
        <v>2493</v>
      </c>
      <c r="B2367" t="s">
        <v>2493</v>
      </c>
      <c r="C2367">
        <v>30.97</v>
      </c>
      <c r="D2367">
        <v>1009.508</v>
      </c>
      <c r="E2367">
        <v>9</v>
      </c>
      <c r="F2367">
        <v>2</v>
      </c>
      <c r="G2367">
        <v>505.76229999999998</v>
      </c>
      <c r="H2367">
        <v>44.31</v>
      </c>
      <c r="I2367" s="1">
        <v>3750000</v>
      </c>
      <c r="J2367">
        <v>1</v>
      </c>
      <c r="K2367">
        <v>12601</v>
      </c>
      <c r="L2367" t="s">
        <v>84</v>
      </c>
      <c r="M2367">
        <v>2</v>
      </c>
      <c r="N2367">
        <v>2</v>
      </c>
      <c r="O2367" t="s">
        <v>2494</v>
      </c>
    </row>
    <row r="2368" spans="1:17" x14ac:dyDescent="0.25">
      <c r="A2368" t="s">
        <v>4302</v>
      </c>
      <c r="B2368" t="s">
        <v>4302</v>
      </c>
      <c r="C2368">
        <v>24.29</v>
      </c>
      <c r="D2368">
        <v>1119.6288</v>
      </c>
      <c r="E2368">
        <v>9</v>
      </c>
      <c r="F2368">
        <v>3.6</v>
      </c>
      <c r="G2368">
        <v>560.82370000000003</v>
      </c>
      <c r="H2368">
        <v>55.42</v>
      </c>
      <c r="I2368" s="1">
        <v>3720000</v>
      </c>
      <c r="J2368">
        <v>7</v>
      </c>
      <c r="K2368">
        <v>16830</v>
      </c>
      <c r="L2368" t="s">
        <v>20</v>
      </c>
      <c r="M2368">
        <v>1</v>
      </c>
      <c r="N2368">
        <v>1</v>
      </c>
      <c r="O2368" t="s">
        <v>2494</v>
      </c>
    </row>
    <row r="2369" spans="1:17" x14ac:dyDescent="0.25">
      <c r="A2369" t="s">
        <v>4464</v>
      </c>
      <c r="B2369" t="s">
        <v>4464</v>
      </c>
      <c r="C2369">
        <v>23.49</v>
      </c>
      <c r="D2369">
        <v>1151.5609999999999</v>
      </c>
      <c r="E2369">
        <v>9</v>
      </c>
      <c r="F2369">
        <v>1.3</v>
      </c>
      <c r="G2369">
        <v>576.7885</v>
      </c>
      <c r="H2369">
        <v>52.42</v>
      </c>
      <c r="I2369" s="1">
        <v>53800000</v>
      </c>
      <c r="J2369">
        <v>6</v>
      </c>
      <c r="K2369">
        <v>15522</v>
      </c>
      <c r="L2369" t="s">
        <v>142</v>
      </c>
      <c r="M2369">
        <v>2</v>
      </c>
      <c r="N2369">
        <v>2</v>
      </c>
      <c r="O2369" t="s">
        <v>2494</v>
      </c>
    </row>
    <row r="2370" spans="1:17" x14ac:dyDescent="0.25">
      <c r="A2370" t="s">
        <v>980</v>
      </c>
      <c r="B2370" t="s">
        <v>980</v>
      </c>
      <c r="C2370">
        <v>36.76</v>
      </c>
      <c r="D2370">
        <v>1088.6229000000001</v>
      </c>
      <c r="E2370">
        <v>9</v>
      </c>
      <c r="F2370">
        <v>-1.4</v>
      </c>
      <c r="G2370">
        <v>545.31799999999998</v>
      </c>
      <c r="H2370">
        <v>30</v>
      </c>
      <c r="I2370" s="1">
        <v>5410000</v>
      </c>
      <c r="J2370">
        <v>10</v>
      </c>
      <c r="K2370">
        <v>8114</v>
      </c>
      <c r="L2370" t="s">
        <v>32</v>
      </c>
      <c r="M2370">
        <v>1</v>
      </c>
      <c r="N2370">
        <v>1</v>
      </c>
      <c r="O2370" t="s">
        <v>981</v>
      </c>
    </row>
    <row r="2371" spans="1:17" x14ac:dyDescent="0.25">
      <c r="A2371" t="s">
        <v>6031</v>
      </c>
      <c r="B2371" t="s">
        <v>1625</v>
      </c>
      <c r="C2371">
        <v>33.94</v>
      </c>
      <c r="D2371">
        <v>987.54229999999995</v>
      </c>
      <c r="E2371">
        <v>9</v>
      </c>
      <c r="F2371">
        <v>-1.5</v>
      </c>
      <c r="G2371">
        <v>494.77769999999998</v>
      </c>
      <c r="H2371">
        <v>20.420000000000002</v>
      </c>
      <c r="I2371" s="1">
        <v>2380000</v>
      </c>
      <c r="J2371">
        <v>7</v>
      </c>
      <c r="K2371">
        <v>4729</v>
      </c>
      <c r="L2371" t="s">
        <v>20</v>
      </c>
      <c r="M2371">
        <v>1</v>
      </c>
      <c r="N2371">
        <v>1</v>
      </c>
      <c r="O2371" t="s">
        <v>981</v>
      </c>
      <c r="P2371" t="s">
        <v>44</v>
      </c>
      <c r="Q2371" t="s">
        <v>276</v>
      </c>
    </row>
    <row r="2372" spans="1:17" x14ac:dyDescent="0.25">
      <c r="A2372" t="s">
        <v>1634</v>
      </c>
      <c r="B2372" t="s">
        <v>1634</v>
      </c>
      <c r="C2372">
        <v>33.9</v>
      </c>
      <c r="D2372">
        <v>1138.6206999999999</v>
      </c>
      <c r="E2372">
        <v>9</v>
      </c>
      <c r="F2372">
        <v>-1.8</v>
      </c>
      <c r="G2372">
        <v>570.31659999999999</v>
      </c>
      <c r="H2372">
        <v>21.95</v>
      </c>
      <c r="I2372" s="1">
        <v>135000000</v>
      </c>
      <c r="J2372">
        <v>7</v>
      </c>
      <c r="K2372">
        <v>5246</v>
      </c>
      <c r="L2372" t="s">
        <v>20</v>
      </c>
      <c r="M2372">
        <v>3</v>
      </c>
      <c r="N2372">
        <v>3</v>
      </c>
      <c r="O2372" t="s">
        <v>981</v>
      </c>
    </row>
    <row r="2373" spans="1:17" x14ac:dyDescent="0.25">
      <c r="A2373" t="s">
        <v>5160</v>
      </c>
      <c r="B2373" t="s">
        <v>5160</v>
      </c>
      <c r="C2373">
        <v>19.82</v>
      </c>
      <c r="D2373">
        <v>1117.5780999999999</v>
      </c>
      <c r="E2373">
        <v>9</v>
      </c>
      <c r="F2373">
        <v>-1.4</v>
      </c>
      <c r="G2373">
        <v>559.79549999999995</v>
      </c>
      <c r="H2373">
        <v>25.77</v>
      </c>
      <c r="I2373" s="1">
        <v>834000</v>
      </c>
      <c r="J2373">
        <v>2</v>
      </c>
      <c r="K2373">
        <v>6516</v>
      </c>
      <c r="L2373" t="s">
        <v>29</v>
      </c>
      <c r="M2373">
        <v>1</v>
      </c>
      <c r="N2373">
        <v>1</v>
      </c>
      <c r="O2373" t="s">
        <v>981</v>
      </c>
    </row>
    <row r="2374" spans="1:17" x14ac:dyDescent="0.25">
      <c r="A2374" t="s">
        <v>3800</v>
      </c>
      <c r="B2374" t="s">
        <v>2234</v>
      </c>
      <c r="C2374">
        <v>31.74</v>
      </c>
      <c r="D2374">
        <v>959.47460000000001</v>
      </c>
      <c r="E2374">
        <v>9</v>
      </c>
      <c r="F2374">
        <v>-0.8</v>
      </c>
      <c r="G2374">
        <v>480.74419999999998</v>
      </c>
      <c r="H2374">
        <v>22.14</v>
      </c>
      <c r="I2374" s="1">
        <v>1540000</v>
      </c>
      <c r="J2374">
        <v>8</v>
      </c>
      <c r="K2374">
        <v>5374</v>
      </c>
      <c r="L2374" t="s">
        <v>17</v>
      </c>
      <c r="M2374">
        <v>1</v>
      </c>
      <c r="N2374">
        <v>1</v>
      </c>
      <c r="O2374" t="s">
        <v>2235</v>
      </c>
      <c r="P2374" t="s">
        <v>44</v>
      </c>
      <c r="Q2374" t="s">
        <v>228</v>
      </c>
    </row>
    <row r="2375" spans="1:17" x14ac:dyDescent="0.25">
      <c r="A2375" t="s">
        <v>2884</v>
      </c>
      <c r="B2375" t="s">
        <v>2884</v>
      </c>
      <c r="C2375">
        <v>29.61</v>
      </c>
      <c r="D2375">
        <v>1048.5664999999999</v>
      </c>
      <c r="E2375">
        <v>9</v>
      </c>
      <c r="F2375">
        <v>-1.7</v>
      </c>
      <c r="G2375">
        <v>525.28970000000004</v>
      </c>
      <c r="H2375">
        <v>38.89</v>
      </c>
      <c r="I2375" s="1">
        <v>5370000</v>
      </c>
      <c r="J2375">
        <v>1</v>
      </c>
      <c r="K2375">
        <v>10682</v>
      </c>
      <c r="L2375" t="s">
        <v>84</v>
      </c>
      <c r="M2375">
        <v>2</v>
      </c>
      <c r="N2375">
        <v>2</v>
      </c>
      <c r="O2375" t="s">
        <v>2235</v>
      </c>
    </row>
    <row r="2376" spans="1:17" x14ac:dyDescent="0.25">
      <c r="A2376" t="s">
        <v>3800</v>
      </c>
      <c r="B2376" t="s">
        <v>3800</v>
      </c>
      <c r="C2376">
        <v>26.36</v>
      </c>
      <c r="D2376">
        <v>943.47969999999998</v>
      </c>
      <c r="E2376">
        <v>9</v>
      </c>
      <c r="F2376">
        <v>1</v>
      </c>
      <c r="G2376">
        <v>472.74759999999998</v>
      </c>
      <c r="H2376">
        <v>28.98</v>
      </c>
      <c r="I2376" s="1">
        <v>764000</v>
      </c>
      <c r="J2376">
        <v>8</v>
      </c>
      <c r="K2376">
        <v>7743</v>
      </c>
      <c r="L2376" t="s">
        <v>17</v>
      </c>
      <c r="M2376">
        <v>1</v>
      </c>
      <c r="N2376">
        <v>1</v>
      </c>
      <c r="O2376" t="s">
        <v>2235</v>
      </c>
    </row>
    <row r="2377" spans="1:17" x14ac:dyDescent="0.25">
      <c r="A2377" t="s">
        <v>2039</v>
      </c>
      <c r="B2377" t="s">
        <v>2039</v>
      </c>
      <c r="C2377">
        <v>32.369999999999997</v>
      </c>
      <c r="D2377">
        <v>1030.5446999999999</v>
      </c>
      <c r="E2377">
        <v>9</v>
      </c>
      <c r="F2377">
        <v>0.7</v>
      </c>
      <c r="G2377">
        <v>516.28</v>
      </c>
      <c r="H2377">
        <v>31.54</v>
      </c>
      <c r="I2377" s="1">
        <v>2730000</v>
      </c>
      <c r="J2377">
        <v>1</v>
      </c>
      <c r="K2377">
        <v>8058</v>
      </c>
      <c r="L2377" t="s">
        <v>84</v>
      </c>
      <c r="M2377">
        <v>1</v>
      </c>
      <c r="N2377">
        <v>1</v>
      </c>
      <c r="O2377" t="s">
        <v>2040</v>
      </c>
    </row>
    <row r="2378" spans="1:17" x14ac:dyDescent="0.25">
      <c r="A2378" t="s">
        <v>4660</v>
      </c>
      <c r="B2378" t="s">
        <v>4660</v>
      </c>
      <c r="C2378">
        <v>22.62</v>
      </c>
      <c r="D2378">
        <v>1151.6128000000001</v>
      </c>
      <c r="E2378">
        <v>9</v>
      </c>
      <c r="F2378">
        <v>1.3</v>
      </c>
      <c r="G2378">
        <v>576.81439999999998</v>
      </c>
      <c r="H2378">
        <v>68.94</v>
      </c>
      <c r="I2378" s="1">
        <v>3780000</v>
      </c>
      <c r="J2378">
        <v>7</v>
      </c>
      <c r="K2378">
        <v>21652</v>
      </c>
      <c r="L2378" t="s">
        <v>20</v>
      </c>
      <c r="M2378">
        <v>2</v>
      </c>
      <c r="N2378">
        <v>2</v>
      </c>
      <c r="O2378" t="s">
        <v>2364</v>
      </c>
    </row>
    <row r="2379" spans="1:17" x14ac:dyDescent="0.25">
      <c r="A2379" t="s">
        <v>910</v>
      </c>
      <c r="B2379" t="s">
        <v>910</v>
      </c>
      <c r="C2379">
        <v>37.11</v>
      </c>
      <c r="D2379">
        <v>1063.6138000000001</v>
      </c>
      <c r="E2379">
        <v>9</v>
      </c>
      <c r="F2379">
        <v>0.3</v>
      </c>
      <c r="G2379">
        <v>532.8143</v>
      </c>
      <c r="H2379">
        <v>34.14</v>
      </c>
      <c r="I2379" s="1">
        <v>42900000</v>
      </c>
      <c r="J2379">
        <v>3</v>
      </c>
      <c r="K2379">
        <v>8949</v>
      </c>
      <c r="L2379" t="s">
        <v>73</v>
      </c>
      <c r="M2379">
        <v>1</v>
      </c>
      <c r="N2379">
        <v>1</v>
      </c>
      <c r="O2379" t="s">
        <v>911</v>
      </c>
    </row>
    <row r="2380" spans="1:17" x14ac:dyDescent="0.25">
      <c r="A2380" t="s">
        <v>2022</v>
      </c>
      <c r="B2380" t="s">
        <v>2022</v>
      </c>
      <c r="C2380">
        <v>32.42</v>
      </c>
      <c r="D2380">
        <v>1026.6185</v>
      </c>
      <c r="E2380">
        <v>9</v>
      </c>
      <c r="F2380">
        <v>0.2</v>
      </c>
      <c r="G2380">
        <v>514.31669999999997</v>
      </c>
      <c r="H2380">
        <v>58.99</v>
      </c>
      <c r="I2380" s="1">
        <v>13600000</v>
      </c>
      <c r="J2380">
        <v>3</v>
      </c>
      <c r="K2380">
        <v>17681</v>
      </c>
      <c r="L2380" t="s">
        <v>73</v>
      </c>
      <c r="M2380">
        <v>4</v>
      </c>
      <c r="N2380">
        <v>4</v>
      </c>
      <c r="O2380" t="s">
        <v>2023</v>
      </c>
    </row>
    <row r="2381" spans="1:17" x14ac:dyDescent="0.25">
      <c r="A2381" t="s">
        <v>3358</v>
      </c>
      <c r="B2381" t="s">
        <v>3358</v>
      </c>
      <c r="C2381">
        <v>27.95</v>
      </c>
      <c r="D2381">
        <v>1074.5134</v>
      </c>
      <c r="E2381">
        <v>9</v>
      </c>
      <c r="F2381">
        <v>0.1</v>
      </c>
      <c r="G2381">
        <v>538.26400000000001</v>
      </c>
      <c r="H2381">
        <v>37.78</v>
      </c>
      <c r="I2381" s="1">
        <v>93600000</v>
      </c>
      <c r="J2381">
        <v>10</v>
      </c>
      <c r="K2381">
        <v>10861</v>
      </c>
      <c r="L2381" t="s">
        <v>32</v>
      </c>
      <c r="M2381">
        <v>3</v>
      </c>
      <c r="N2381">
        <v>3</v>
      </c>
      <c r="O2381" t="s">
        <v>3359</v>
      </c>
    </row>
    <row r="2382" spans="1:17" x14ac:dyDescent="0.25">
      <c r="A2382" t="s">
        <v>2663</v>
      </c>
      <c r="B2382" t="s">
        <v>2663</v>
      </c>
      <c r="C2382">
        <v>30.4</v>
      </c>
      <c r="D2382">
        <v>1203.6077</v>
      </c>
      <c r="E2382">
        <v>9</v>
      </c>
      <c r="F2382">
        <v>-1.2</v>
      </c>
      <c r="G2382">
        <v>602.81039999999996</v>
      </c>
      <c r="H2382">
        <v>62.89</v>
      </c>
      <c r="I2382" s="1">
        <v>2500000</v>
      </c>
      <c r="J2382">
        <v>1</v>
      </c>
      <c r="K2382">
        <v>18985</v>
      </c>
      <c r="L2382" t="s">
        <v>84</v>
      </c>
      <c r="M2382">
        <v>2</v>
      </c>
      <c r="N2382">
        <v>2</v>
      </c>
      <c r="O2382" t="s">
        <v>2664</v>
      </c>
    </row>
    <row r="2383" spans="1:17" x14ac:dyDescent="0.25">
      <c r="A2383" t="s">
        <v>2816</v>
      </c>
      <c r="B2383" t="s">
        <v>2816</v>
      </c>
      <c r="C2383">
        <v>29.87</v>
      </c>
      <c r="D2383">
        <v>1124.6342</v>
      </c>
      <c r="E2383">
        <v>9</v>
      </c>
      <c r="F2383">
        <v>1.6</v>
      </c>
      <c r="G2383">
        <v>563.32529999999997</v>
      </c>
      <c r="H2383">
        <v>34.33</v>
      </c>
      <c r="I2383" s="1">
        <v>2940000</v>
      </c>
      <c r="J2383">
        <v>6</v>
      </c>
      <c r="K2383">
        <v>9234</v>
      </c>
      <c r="L2383" t="s">
        <v>142</v>
      </c>
      <c r="M2383">
        <v>1</v>
      </c>
      <c r="N2383">
        <v>1</v>
      </c>
      <c r="O2383" t="s">
        <v>2817</v>
      </c>
    </row>
    <row r="2384" spans="1:17" x14ac:dyDescent="0.25">
      <c r="A2384" t="s">
        <v>3057</v>
      </c>
      <c r="B2384" t="s">
        <v>3057</v>
      </c>
      <c r="C2384">
        <v>29.04</v>
      </c>
      <c r="D2384">
        <v>1060.6029000000001</v>
      </c>
      <c r="E2384">
        <v>9</v>
      </c>
      <c r="F2384">
        <v>2.6</v>
      </c>
      <c r="G2384">
        <v>531.31010000000003</v>
      </c>
      <c r="H2384">
        <v>55.23</v>
      </c>
      <c r="I2384" s="1">
        <v>3780000</v>
      </c>
      <c r="J2384">
        <v>9</v>
      </c>
      <c r="K2384">
        <v>16988</v>
      </c>
      <c r="L2384" t="s">
        <v>23</v>
      </c>
      <c r="M2384">
        <v>1</v>
      </c>
      <c r="N2384">
        <v>1</v>
      </c>
      <c r="O2384" t="s">
        <v>2817</v>
      </c>
    </row>
    <row r="2385" spans="1:17" x14ac:dyDescent="0.25">
      <c r="A2385" t="s">
        <v>3355</v>
      </c>
      <c r="B2385" t="s">
        <v>3355</v>
      </c>
      <c r="C2385">
        <v>27.96</v>
      </c>
      <c r="D2385">
        <v>1011.6553</v>
      </c>
      <c r="E2385">
        <v>9</v>
      </c>
      <c r="F2385">
        <v>-0.3</v>
      </c>
      <c r="G2385">
        <v>506.8347</v>
      </c>
      <c r="H2385">
        <v>35.24</v>
      </c>
      <c r="I2385" s="1">
        <v>80800000</v>
      </c>
      <c r="J2385">
        <v>3</v>
      </c>
      <c r="K2385">
        <v>9338</v>
      </c>
      <c r="L2385" t="s">
        <v>73</v>
      </c>
      <c r="M2385">
        <v>13</v>
      </c>
      <c r="N2385">
        <v>13</v>
      </c>
      <c r="O2385" t="s">
        <v>2817</v>
      </c>
    </row>
    <row r="2386" spans="1:17" x14ac:dyDescent="0.25">
      <c r="A2386" t="s">
        <v>3931</v>
      </c>
      <c r="B2386" t="s">
        <v>3931</v>
      </c>
      <c r="C2386">
        <v>25.85</v>
      </c>
      <c r="D2386">
        <v>1083.5713000000001</v>
      </c>
      <c r="E2386">
        <v>9</v>
      </c>
      <c r="F2386">
        <v>-1</v>
      </c>
      <c r="G2386">
        <v>542.79240000000004</v>
      </c>
      <c r="H2386">
        <v>53.1</v>
      </c>
      <c r="I2386" s="1">
        <v>28400000</v>
      </c>
      <c r="J2386">
        <v>8</v>
      </c>
      <c r="K2386">
        <v>16125</v>
      </c>
      <c r="L2386" t="s">
        <v>17</v>
      </c>
      <c r="M2386">
        <v>4</v>
      </c>
      <c r="N2386">
        <v>4</v>
      </c>
      <c r="O2386" t="s">
        <v>2817</v>
      </c>
    </row>
    <row r="2387" spans="1:17" x14ac:dyDescent="0.25">
      <c r="A2387" t="s">
        <v>4631</v>
      </c>
      <c r="B2387" t="s">
        <v>4631</v>
      </c>
      <c r="C2387">
        <v>22.81</v>
      </c>
      <c r="D2387">
        <v>1102.5811000000001</v>
      </c>
      <c r="E2387">
        <v>9</v>
      </c>
      <c r="F2387">
        <v>0.6</v>
      </c>
      <c r="G2387">
        <v>552.29819999999995</v>
      </c>
      <c r="H2387">
        <v>54.99</v>
      </c>
      <c r="I2387" s="1">
        <v>9060000</v>
      </c>
      <c r="J2387">
        <v>1</v>
      </c>
      <c r="K2387">
        <v>16240</v>
      </c>
      <c r="L2387" t="s">
        <v>84</v>
      </c>
      <c r="M2387">
        <v>5</v>
      </c>
      <c r="N2387">
        <v>5</v>
      </c>
      <c r="O2387" t="s">
        <v>2817</v>
      </c>
    </row>
    <row r="2388" spans="1:17" x14ac:dyDescent="0.25">
      <c r="A2388" t="s">
        <v>5408</v>
      </c>
      <c r="B2388" t="s">
        <v>5408</v>
      </c>
      <c r="C2388">
        <v>18.13</v>
      </c>
      <c r="D2388">
        <v>1157.6121000000001</v>
      </c>
      <c r="E2388">
        <v>9</v>
      </c>
      <c r="F2388">
        <v>6</v>
      </c>
      <c r="G2388">
        <v>579.81679999999994</v>
      </c>
      <c r="H2388">
        <v>40.32</v>
      </c>
      <c r="I2388" s="1">
        <v>29500000</v>
      </c>
      <c r="J2388">
        <v>5</v>
      </c>
      <c r="K2388">
        <v>10901</v>
      </c>
      <c r="L2388" t="s">
        <v>47</v>
      </c>
      <c r="M2388">
        <v>4</v>
      </c>
      <c r="N2388">
        <v>4</v>
      </c>
      <c r="O2388" t="s">
        <v>2817</v>
      </c>
    </row>
    <row r="2389" spans="1:17" x14ac:dyDescent="0.25">
      <c r="A2389" t="s">
        <v>934</v>
      </c>
      <c r="B2389" t="s">
        <v>934</v>
      </c>
      <c r="C2389">
        <v>37.03</v>
      </c>
      <c r="D2389">
        <v>1116.4875</v>
      </c>
      <c r="E2389">
        <v>9</v>
      </c>
      <c r="F2389">
        <v>2.2000000000000002</v>
      </c>
      <c r="G2389">
        <v>559.25229999999999</v>
      </c>
      <c r="H2389">
        <v>34.31</v>
      </c>
      <c r="I2389" s="1">
        <v>1090000000</v>
      </c>
      <c r="J2389">
        <v>9</v>
      </c>
      <c r="K2389">
        <v>9602</v>
      </c>
      <c r="L2389" t="s">
        <v>23</v>
      </c>
      <c r="M2389">
        <v>20</v>
      </c>
      <c r="N2389">
        <v>20</v>
      </c>
      <c r="O2389" t="s">
        <v>935</v>
      </c>
    </row>
    <row r="2390" spans="1:17" x14ac:dyDescent="0.25">
      <c r="A2390" t="s">
        <v>2365</v>
      </c>
      <c r="B2390" t="s">
        <v>2365</v>
      </c>
      <c r="C2390">
        <v>31.35</v>
      </c>
      <c r="D2390">
        <v>1070.5145</v>
      </c>
      <c r="E2390">
        <v>9</v>
      </c>
      <c r="F2390">
        <v>-0.8</v>
      </c>
      <c r="G2390">
        <v>536.26409999999998</v>
      </c>
      <c r="H2390">
        <v>33.24</v>
      </c>
      <c r="I2390" s="1">
        <v>8850000</v>
      </c>
      <c r="J2390">
        <v>10</v>
      </c>
      <c r="K2390">
        <v>9248</v>
      </c>
      <c r="L2390" t="s">
        <v>32</v>
      </c>
      <c r="M2390">
        <v>1</v>
      </c>
      <c r="N2390">
        <v>1</v>
      </c>
      <c r="O2390" t="s">
        <v>2366</v>
      </c>
    </row>
    <row r="2391" spans="1:17" x14ac:dyDescent="0.25">
      <c r="A2391" t="s">
        <v>3033</v>
      </c>
      <c r="B2391" t="s">
        <v>3033</v>
      </c>
      <c r="C2391">
        <v>29.13</v>
      </c>
      <c r="D2391">
        <v>1132.6393</v>
      </c>
      <c r="E2391">
        <v>9</v>
      </c>
      <c r="F2391">
        <v>0.6</v>
      </c>
      <c r="G2391">
        <v>567.32730000000004</v>
      </c>
      <c r="H2391">
        <v>47.66</v>
      </c>
      <c r="I2391" s="1">
        <v>37900000</v>
      </c>
      <c r="J2391">
        <v>2</v>
      </c>
      <c r="K2391">
        <v>14283</v>
      </c>
      <c r="L2391" t="s">
        <v>29</v>
      </c>
      <c r="M2391">
        <v>5</v>
      </c>
      <c r="N2391">
        <v>5</v>
      </c>
      <c r="O2391" t="s">
        <v>3034</v>
      </c>
    </row>
    <row r="2392" spans="1:17" x14ac:dyDescent="0.25">
      <c r="A2392" t="s">
        <v>3510</v>
      </c>
      <c r="B2392" t="s">
        <v>3510</v>
      </c>
      <c r="C2392">
        <v>27.43</v>
      </c>
      <c r="D2392">
        <v>1241.6741</v>
      </c>
      <c r="E2392">
        <v>9</v>
      </c>
      <c r="F2392">
        <v>-1.2</v>
      </c>
      <c r="G2392">
        <v>414.8981</v>
      </c>
      <c r="H2392">
        <v>24.19</v>
      </c>
      <c r="I2392" s="1">
        <v>6130000</v>
      </c>
      <c r="J2392">
        <v>10</v>
      </c>
      <c r="K2392">
        <v>6063</v>
      </c>
      <c r="L2392" t="s">
        <v>32</v>
      </c>
      <c r="M2392">
        <v>2</v>
      </c>
      <c r="N2392">
        <v>2</v>
      </c>
      <c r="O2392" t="s">
        <v>3034</v>
      </c>
    </row>
    <row r="2393" spans="1:17" x14ac:dyDescent="0.25">
      <c r="A2393" t="s">
        <v>4260</v>
      </c>
      <c r="B2393" t="s">
        <v>4260</v>
      </c>
      <c r="C2393">
        <v>24.45</v>
      </c>
      <c r="D2393">
        <v>1076.6242999999999</v>
      </c>
      <c r="E2393">
        <v>9</v>
      </c>
      <c r="F2393">
        <v>2.4</v>
      </c>
      <c r="G2393">
        <v>539.32069999999999</v>
      </c>
      <c r="H2393">
        <v>38.46</v>
      </c>
      <c r="I2393" s="1">
        <v>2420000</v>
      </c>
      <c r="J2393">
        <v>9</v>
      </c>
      <c r="K2393">
        <v>11017</v>
      </c>
      <c r="L2393" t="s">
        <v>23</v>
      </c>
      <c r="M2393">
        <v>1</v>
      </c>
      <c r="N2393">
        <v>1</v>
      </c>
      <c r="O2393" t="s">
        <v>3034</v>
      </c>
    </row>
    <row r="2394" spans="1:17" x14ac:dyDescent="0.25">
      <c r="A2394" t="s">
        <v>6032</v>
      </c>
      <c r="B2394" t="s">
        <v>2172</v>
      </c>
      <c r="C2394">
        <v>31.91</v>
      </c>
      <c r="D2394">
        <v>1031.4746</v>
      </c>
      <c r="E2394">
        <v>9</v>
      </c>
      <c r="F2394">
        <v>0.6</v>
      </c>
      <c r="G2394">
        <v>516.74490000000003</v>
      </c>
      <c r="H2394">
        <v>29.49</v>
      </c>
      <c r="I2394" s="1">
        <v>6820000</v>
      </c>
      <c r="J2394">
        <v>1</v>
      </c>
      <c r="K2394">
        <v>7340</v>
      </c>
      <c r="L2394" t="s">
        <v>84</v>
      </c>
      <c r="M2394">
        <v>1</v>
      </c>
      <c r="N2394">
        <v>1</v>
      </c>
      <c r="O2394" t="s">
        <v>2173</v>
      </c>
      <c r="P2394" t="s">
        <v>44</v>
      </c>
      <c r="Q2394" t="s">
        <v>155</v>
      </c>
    </row>
    <row r="2395" spans="1:17" x14ac:dyDescent="0.25">
      <c r="A2395" t="s">
        <v>2206</v>
      </c>
      <c r="B2395" t="s">
        <v>2206</v>
      </c>
      <c r="C2395">
        <v>31.83</v>
      </c>
      <c r="D2395">
        <v>1079.624</v>
      </c>
      <c r="E2395">
        <v>9</v>
      </c>
      <c r="F2395">
        <v>0.1</v>
      </c>
      <c r="G2395">
        <v>540.8193</v>
      </c>
      <c r="H2395">
        <v>42.81</v>
      </c>
      <c r="I2395" s="1">
        <v>1650000</v>
      </c>
      <c r="J2395">
        <v>6</v>
      </c>
      <c r="K2395">
        <v>12158</v>
      </c>
      <c r="L2395" t="s">
        <v>142</v>
      </c>
      <c r="M2395">
        <v>1</v>
      </c>
      <c r="N2395">
        <v>1</v>
      </c>
      <c r="O2395" t="s">
        <v>2207</v>
      </c>
    </row>
    <row r="2396" spans="1:17" x14ac:dyDescent="0.25">
      <c r="A2396" t="s">
        <v>4318</v>
      </c>
      <c r="B2396" t="s">
        <v>4318</v>
      </c>
      <c r="C2396">
        <v>24.19</v>
      </c>
      <c r="D2396">
        <v>928.52290000000005</v>
      </c>
      <c r="E2396">
        <v>9</v>
      </c>
      <c r="F2396">
        <v>1.4</v>
      </c>
      <c r="G2396">
        <v>465.26940000000002</v>
      </c>
      <c r="H2396">
        <v>29.79</v>
      </c>
      <c r="I2396" s="1">
        <v>3800000</v>
      </c>
      <c r="J2396">
        <v>8</v>
      </c>
      <c r="K2396">
        <v>8028</v>
      </c>
      <c r="L2396" t="s">
        <v>17</v>
      </c>
      <c r="M2396">
        <v>1</v>
      </c>
      <c r="N2396">
        <v>1</v>
      </c>
      <c r="O2396" t="s">
        <v>4319</v>
      </c>
    </row>
    <row r="2397" spans="1:17" x14ac:dyDescent="0.25">
      <c r="A2397" t="s">
        <v>2011</v>
      </c>
      <c r="B2397" t="s">
        <v>2011</v>
      </c>
      <c r="C2397">
        <v>32.47</v>
      </c>
      <c r="D2397">
        <v>1070.6309000000001</v>
      </c>
      <c r="E2397">
        <v>9</v>
      </c>
      <c r="F2397">
        <v>-0.4</v>
      </c>
      <c r="G2397">
        <v>536.32249999999999</v>
      </c>
      <c r="H2397">
        <v>26.33</v>
      </c>
      <c r="I2397" s="1">
        <v>16300000</v>
      </c>
      <c r="J2397">
        <v>2</v>
      </c>
      <c r="K2397">
        <v>6716</v>
      </c>
      <c r="L2397" t="s">
        <v>29</v>
      </c>
      <c r="M2397">
        <v>1</v>
      </c>
      <c r="N2397">
        <v>1</v>
      </c>
      <c r="O2397" t="s">
        <v>2012</v>
      </c>
    </row>
    <row r="2398" spans="1:17" x14ac:dyDescent="0.25">
      <c r="A2398" t="s">
        <v>2580</v>
      </c>
      <c r="B2398" t="s">
        <v>2580</v>
      </c>
      <c r="C2398">
        <v>30.66</v>
      </c>
      <c r="D2398">
        <v>1069.6396</v>
      </c>
      <c r="E2398">
        <v>9</v>
      </c>
      <c r="F2398">
        <v>0.2</v>
      </c>
      <c r="G2398">
        <v>535.82719999999995</v>
      </c>
      <c r="H2398">
        <v>31.7</v>
      </c>
      <c r="I2398" s="1">
        <v>38600000</v>
      </c>
      <c r="J2398">
        <v>5</v>
      </c>
      <c r="K2398">
        <v>7964</v>
      </c>
      <c r="L2398" t="s">
        <v>47</v>
      </c>
      <c r="M2398">
        <v>2</v>
      </c>
      <c r="N2398">
        <v>2</v>
      </c>
      <c r="O2398" t="s">
        <v>2581</v>
      </c>
    </row>
    <row r="2399" spans="1:17" x14ac:dyDescent="0.25">
      <c r="A2399" t="s">
        <v>5108</v>
      </c>
      <c r="B2399" t="s">
        <v>5108</v>
      </c>
      <c r="C2399">
        <v>20.079999999999998</v>
      </c>
      <c r="D2399">
        <v>1178.6309000000001</v>
      </c>
      <c r="E2399">
        <v>9</v>
      </c>
      <c r="F2399">
        <v>-1.6</v>
      </c>
      <c r="G2399">
        <v>590.32180000000005</v>
      </c>
      <c r="H2399">
        <v>20.28</v>
      </c>
      <c r="I2399" s="1">
        <v>2620000</v>
      </c>
      <c r="J2399">
        <v>7</v>
      </c>
      <c r="K2399">
        <v>4678</v>
      </c>
      <c r="L2399" t="s">
        <v>20</v>
      </c>
      <c r="M2399">
        <v>1</v>
      </c>
      <c r="N2399">
        <v>1</v>
      </c>
      <c r="O2399" t="s">
        <v>2581</v>
      </c>
    </row>
    <row r="2400" spans="1:17" x14ac:dyDescent="0.25">
      <c r="A2400" t="s">
        <v>2934</v>
      </c>
      <c r="B2400" t="s">
        <v>2934</v>
      </c>
      <c r="C2400">
        <v>29.46</v>
      </c>
      <c r="D2400">
        <v>1059.6077</v>
      </c>
      <c r="E2400">
        <v>9</v>
      </c>
      <c r="F2400">
        <v>0.9</v>
      </c>
      <c r="G2400">
        <v>530.8116</v>
      </c>
      <c r="H2400">
        <v>55.24</v>
      </c>
      <c r="I2400" s="1">
        <v>3460000</v>
      </c>
      <c r="J2400">
        <v>6</v>
      </c>
      <c r="K2400">
        <v>16515</v>
      </c>
      <c r="L2400" t="s">
        <v>142</v>
      </c>
      <c r="M2400">
        <v>1</v>
      </c>
      <c r="N2400">
        <v>1</v>
      </c>
      <c r="O2400" t="s">
        <v>2935</v>
      </c>
    </row>
    <row r="2401" spans="1:17" x14ac:dyDescent="0.25">
      <c r="A2401" t="s">
        <v>1122</v>
      </c>
      <c r="B2401" t="s">
        <v>1122</v>
      </c>
      <c r="C2401">
        <v>36.090000000000003</v>
      </c>
      <c r="D2401">
        <v>1089.5130999999999</v>
      </c>
      <c r="E2401">
        <v>9</v>
      </c>
      <c r="F2401">
        <v>-0.2</v>
      </c>
      <c r="G2401">
        <v>545.76369999999997</v>
      </c>
      <c r="H2401">
        <v>39.46</v>
      </c>
      <c r="I2401" s="1">
        <v>1360000</v>
      </c>
      <c r="J2401">
        <v>2</v>
      </c>
      <c r="K2401">
        <v>11372</v>
      </c>
      <c r="L2401" t="s">
        <v>29</v>
      </c>
      <c r="M2401">
        <v>1</v>
      </c>
      <c r="N2401">
        <v>1</v>
      </c>
      <c r="O2401" t="s">
        <v>1123</v>
      </c>
    </row>
    <row r="2402" spans="1:17" x14ac:dyDescent="0.25">
      <c r="A2402" t="s">
        <v>4052</v>
      </c>
      <c r="B2402" t="s">
        <v>4052</v>
      </c>
      <c r="C2402">
        <v>25.36</v>
      </c>
      <c r="D2402">
        <v>1248.5450000000001</v>
      </c>
      <c r="E2402">
        <v>9</v>
      </c>
      <c r="F2402">
        <v>0.6</v>
      </c>
      <c r="G2402">
        <v>625.28020000000004</v>
      </c>
      <c r="H2402">
        <v>46.66</v>
      </c>
      <c r="I2402" s="1">
        <v>6110000</v>
      </c>
      <c r="J2402">
        <v>1</v>
      </c>
      <c r="K2402">
        <v>13407</v>
      </c>
      <c r="L2402" t="s">
        <v>84</v>
      </c>
      <c r="M2402">
        <v>3</v>
      </c>
      <c r="N2402">
        <v>3</v>
      </c>
      <c r="O2402" t="s">
        <v>4053</v>
      </c>
    </row>
    <row r="2403" spans="1:17" x14ac:dyDescent="0.25">
      <c r="A2403" t="s">
        <v>385</v>
      </c>
      <c r="B2403" t="s">
        <v>385</v>
      </c>
      <c r="C2403">
        <v>41.25</v>
      </c>
      <c r="D2403">
        <v>1166.5944999999999</v>
      </c>
      <c r="E2403">
        <v>9</v>
      </c>
      <c r="F2403">
        <v>-0.6</v>
      </c>
      <c r="G2403">
        <v>584.30409999999995</v>
      </c>
      <c r="H2403">
        <v>20.25</v>
      </c>
      <c r="I2403" s="1">
        <v>6540000</v>
      </c>
      <c r="J2403">
        <v>5</v>
      </c>
      <c r="K2403">
        <v>4674</v>
      </c>
      <c r="L2403" t="s">
        <v>47</v>
      </c>
      <c r="M2403">
        <v>3</v>
      </c>
      <c r="N2403">
        <v>3</v>
      </c>
      <c r="O2403" t="s">
        <v>386</v>
      </c>
    </row>
    <row r="2404" spans="1:17" x14ac:dyDescent="0.25">
      <c r="A2404" t="s">
        <v>5341</v>
      </c>
      <c r="B2404" t="s">
        <v>5274</v>
      </c>
      <c r="C2404">
        <v>19.12</v>
      </c>
      <c r="D2404">
        <v>1099.5696</v>
      </c>
      <c r="E2404">
        <v>9</v>
      </c>
      <c r="F2404">
        <v>9</v>
      </c>
      <c r="G2404">
        <v>550.79700000000003</v>
      </c>
      <c r="H2404">
        <v>21.17</v>
      </c>
      <c r="I2404" s="1">
        <v>3720000</v>
      </c>
      <c r="J2404">
        <v>10</v>
      </c>
      <c r="K2404">
        <v>5025</v>
      </c>
      <c r="L2404" t="s">
        <v>32</v>
      </c>
      <c r="M2404">
        <v>1</v>
      </c>
      <c r="N2404">
        <v>1</v>
      </c>
      <c r="O2404" t="s">
        <v>386</v>
      </c>
      <c r="P2404" t="s">
        <v>44</v>
      </c>
      <c r="Q2404" t="s">
        <v>155</v>
      </c>
    </row>
    <row r="2405" spans="1:17" x14ac:dyDescent="0.25">
      <c r="A2405" t="s">
        <v>5341</v>
      </c>
      <c r="B2405" t="s">
        <v>5341</v>
      </c>
      <c r="C2405">
        <v>18.670000000000002</v>
      </c>
      <c r="D2405">
        <v>1083.5746999999999</v>
      </c>
      <c r="E2405">
        <v>9</v>
      </c>
      <c r="F2405">
        <v>9.1999999999999993</v>
      </c>
      <c r="G2405">
        <v>542.79960000000005</v>
      </c>
      <c r="H2405">
        <v>25.24</v>
      </c>
      <c r="I2405" s="1">
        <v>1730000</v>
      </c>
      <c r="J2405">
        <v>10</v>
      </c>
      <c r="K2405">
        <v>6434</v>
      </c>
      <c r="L2405" t="s">
        <v>32</v>
      </c>
      <c r="M2405">
        <v>1</v>
      </c>
      <c r="N2405">
        <v>1</v>
      </c>
      <c r="O2405" t="s">
        <v>386</v>
      </c>
    </row>
    <row r="2406" spans="1:17" x14ac:dyDescent="0.25">
      <c r="A2406" t="s">
        <v>6033</v>
      </c>
      <c r="B2406" t="s">
        <v>3292</v>
      </c>
      <c r="C2406">
        <v>28.19</v>
      </c>
      <c r="D2406">
        <v>1191.691</v>
      </c>
      <c r="E2406">
        <v>9</v>
      </c>
      <c r="F2406">
        <v>-0.1</v>
      </c>
      <c r="G2406">
        <v>398.23759999999999</v>
      </c>
      <c r="H2406">
        <v>28.81</v>
      </c>
      <c r="I2406" s="1">
        <v>12300000</v>
      </c>
      <c r="J2406">
        <v>4</v>
      </c>
      <c r="K2406">
        <v>7086</v>
      </c>
      <c r="L2406" t="s">
        <v>26</v>
      </c>
      <c r="M2406">
        <v>2</v>
      </c>
      <c r="N2406">
        <v>2</v>
      </c>
      <c r="O2406" t="s">
        <v>3293</v>
      </c>
      <c r="P2406" t="s">
        <v>44</v>
      </c>
      <c r="Q2406" t="s">
        <v>223</v>
      </c>
    </row>
    <row r="2407" spans="1:17" x14ac:dyDescent="0.25">
      <c r="A2407" t="s">
        <v>3813</v>
      </c>
      <c r="B2407" t="s">
        <v>3813</v>
      </c>
      <c r="C2407">
        <v>26.29</v>
      </c>
      <c r="D2407">
        <v>1113.6909000000001</v>
      </c>
      <c r="E2407">
        <v>9</v>
      </c>
      <c r="F2407">
        <v>0.4</v>
      </c>
      <c r="G2407">
        <v>557.85299999999995</v>
      </c>
      <c r="H2407">
        <v>50.67</v>
      </c>
      <c r="I2407" s="1">
        <v>612000</v>
      </c>
      <c r="J2407">
        <v>1</v>
      </c>
      <c r="K2407">
        <v>14772</v>
      </c>
      <c r="L2407" t="s">
        <v>84</v>
      </c>
      <c r="M2407">
        <v>1</v>
      </c>
      <c r="N2407">
        <v>1</v>
      </c>
      <c r="O2407" t="s">
        <v>3293</v>
      </c>
    </row>
    <row r="2408" spans="1:17" x14ac:dyDescent="0.25">
      <c r="A2408" t="s">
        <v>129</v>
      </c>
      <c r="B2408" t="s">
        <v>129</v>
      </c>
      <c r="C2408">
        <v>46.75</v>
      </c>
      <c r="D2408">
        <v>1133.6378999999999</v>
      </c>
      <c r="E2408">
        <v>9</v>
      </c>
      <c r="F2408">
        <v>-1</v>
      </c>
      <c r="G2408">
        <v>567.82569999999998</v>
      </c>
      <c r="H2408">
        <v>25.66</v>
      </c>
      <c r="I2408" s="1">
        <v>34000000</v>
      </c>
      <c r="J2408">
        <v>10</v>
      </c>
      <c r="K2408">
        <v>6585</v>
      </c>
      <c r="L2408" t="s">
        <v>32</v>
      </c>
      <c r="M2408">
        <v>4</v>
      </c>
      <c r="N2408">
        <v>4</v>
      </c>
      <c r="O2408" t="s">
        <v>130</v>
      </c>
    </row>
    <row r="2409" spans="1:17" x14ac:dyDescent="0.25">
      <c r="A2409" t="s">
        <v>129</v>
      </c>
      <c r="B2409" t="s">
        <v>222</v>
      </c>
      <c r="C2409">
        <v>44.23</v>
      </c>
      <c r="D2409">
        <v>1149.6328000000001</v>
      </c>
      <c r="E2409">
        <v>9</v>
      </c>
      <c r="F2409">
        <v>-1.6</v>
      </c>
      <c r="G2409">
        <v>575.82280000000003</v>
      </c>
      <c r="H2409">
        <v>22.58</v>
      </c>
      <c r="I2409" s="1">
        <v>74800000</v>
      </c>
      <c r="J2409">
        <v>10</v>
      </c>
      <c r="K2409">
        <v>5493</v>
      </c>
      <c r="L2409" t="s">
        <v>32</v>
      </c>
      <c r="M2409">
        <v>7</v>
      </c>
      <c r="N2409">
        <v>7</v>
      </c>
      <c r="O2409" t="s">
        <v>130</v>
      </c>
      <c r="P2409" t="s">
        <v>44</v>
      </c>
      <c r="Q2409" t="s">
        <v>223</v>
      </c>
    </row>
    <row r="2410" spans="1:17" x14ac:dyDescent="0.25">
      <c r="A2410" t="s">
        <v>839</v>
      </c>
      <c r="B2410" t="s">
        <v>839</v>
      </c>
      <c r="C2410">
        <v>37.590000000000003</v>
      </c>
      <c r="D2410">
        <v>1067.6814999999999</v>
      </c>
      <c r="E2410">
        <v>9</v>
      </c>
      <c r="F2410">
        <v>-1.2</v>
      </c>
      <c r="G2410">
        <v>534.84739999999999</v>
      </c>
      <c r="H2410">
        <v>23.5</v>
      </c>
      <c r="I2410" s="1">
        <v>7760000</v>
      </c>
      <c r="J2410">
        <v>10</v>
      </c>
      <c r="K2410">
        <v>5819</v>
      </c>
      <c r="L2410" t="s">
        <v>32</v>
      </c>
      <c r="M2410">
        <v>1</v>
      </c>
      <c r="N2410">
        <v>1</v>
      </c>
      <c r="O2410" t="s">
        <v>130</v>
      </c>
    </row>
    <row r="2411" spans="1:17" x14ac:dyDescent="0.25">
      <c r="A2411" t="s">
        <v>3846</v>
      </c>
      <c r="B2411" t="s">
        <v>1725</v>
      </c>
      <c r="C2411">
        <v>33.520000000000003</v>
      </c>
      <c r="D2411">
        <v>1202.5753999999999</v>
      </c>
      <c r="E2411">
        <v>9</v>
      </c>
      <c r="F2411">
        <v>-0.6</v>
      </c>
      <c r="G2411">
        <v>602.29459999999995</v>
      </c>
      <c r="H2411">
        <v>37.82</v>
      </c>
      <c r="I2411" s="1">
        <v>31000000</v>
      </c>
      <c r="J2411">
        <v>4</v>
      </c>
      <c r="K2411">
        <v>10170</v>
      </c>
      <c r="L2411" t="s">
        <v>26</v>
      </c>
      <c r="M2411">
        <v>7</v>
      </c>
      <c r="N2411">
        <v>7</v>
      </c>
      <c r="O2411" t="s">
        <v>130</v>
      </c>
      <c r="P2411" t="s">
        <v>44</v>
      </c>
      <c r="Q2411" t="s">
        <v>155</v>
      </c>
    </row>
    <row r="2412" spans="1:17" x14ac:dyDescent="0.25">
      <c r="A2412" t="s">
        <v>2027</v>
      </c>
      <c r="B2412" t="s">
        <v>2027</v>
      </c>
      <c r="C2412">
        <v>32.409999999999997</v>
      </c>
      <c r="D2412">
        <v>949.60720000000003</v>
      </c>
      <c r="E2412">
        <v>9</v>
      </c>
      <c r="F2412">
        <v>-1.2</v>
      </c>
      <c r="G2412">
        <v>475.81029999999998</v>
      </c>
      <c r="H2412">
        <v>25.38</v>
      </c>
      <c r="I2412" s="1">
        <v>7690000</v>
      </c>
      <c r="J2412">
        <v>2</v>
      </c>
      <c r="K2412">
        <v>6391</v>
      </c>
      <c r="L2412" t="s">
        <v>29</v>
      </c>
      <c r="M2412">
        <v>2</v>
      </c>
      <c r="N2412">
        <v>2</v>
      </c>
      <c r="O2412" t="s">
        <v>130</v>
      </c>
    </row>
    <row r="2413" spans="1:17" x14ac:dyDescent="0.25">
      <c r="A2413" t="s">
        <v>2945</v>
      </c>
      <c r="B2413" t="s">
        <v>2945</v>
      </c>
      <c r="C2413">
        <v>29.43</v>
      </c>
      <c r="D2413">
        <v>1052.5291</v>
      </c>
      <c r="E2413">
        <v>9</v>
      </c>
      <c r="F2413">
        <v>1.5</v>
      </c>
      <c r="G2413">
        <v>527.27260000000001</v>
      </c>
      <c r="H2413">
        <v>27.5</v>
      </c>
      <c r="I2413" s="1">
        <v>1470000</v>
      </c>
      <c r="J2413">
        <v>8</v>
      </c>
      <c r="K2413">
        <v>7244</v>
      </c>
      <c r="L2413" t="s">
        <v>17</v>
      </c>
      <c r="M2413">
        <v>1</v>
      </c>
      <c r="N2413">
        <v>1</v>
      </c>
      <c r="O2413" t="s">
        <v>130</v>
      </c>
    </row>
    <row r="2414" spans="1:17" x14ac:dyDescent="0.25">
      <c r="A2414" t="s">
        <v>3846</v>
      </c>
      <c r="B2414" t="s">
        <v>3846</v>
      </c>
      <c r="C2414">
        <v>26.16</v>
      </c>
      <c r="D2414">
        <v>1186.5804000000001</v>
      </c>
      <c r="E2414">
        <v>9</v>
      </c>
      <c r="F2414">
        <v>-0.5</v>
      </c>
      <c r="G2414">
        <v>594.29719999999998</v>
      </c>
      <c r="H2414">
        <v>46.5</v>
      </c>
      <c r="I2414" s="1">
        <v>14600000</v>
      </c>
      <c r="J2414">
        <v>4</v>
      </c>
      <c r="K2414">
        <v>13205</v>
      </c>
      <c r="L2414" t="s">
        <v>26</v>
      </c>
      <c r="M2414">
        <v>1</v>
      </c>
      <c r="N2414">
        <v>1</v>
      </c>
      <c r="O2414" t="s">
        <v>130</v>
      </c>
    </row>
    <row r="2415" spans="1:17" x14ac:dyDescent="0.25">
      <c r="A2415" t="s">
        <v>4528</v>
      </c>
      <c r="B2415" t="s">
        <v>3612</v>
      </c>
      <c r="C2415">
        <v>27.04</v>
      </c>
      <c r="D2415">
        <v>989.53279999999995</v>
      </c>
      <c r="E2415">
        <v>9</v>
      </c>
      <c r="F2415">
        <v>0.2</v>
      </c>
      <c r="G2415">
        <v>495.77379999999999</v>
      </c>
      <c r="H2415">
        <v>31.17</v>
      </c>
      <c r="I2415" s="1">
        <v>16900000</v>
      </c>
      <c r="J2415">
        <v>3</v>
      </c>
      <c r="K2415">
        <v>7911</v>
      </c>
      <c r="L2415" t="s">
        <v>73</v>
      </c>
      <c r="M2415">
        <v>5</v>
      </c>
      <c r="N2415">
        <v>5</v>
      </c>
      <c r="O2415" t="s">
        <v>3613</v>
      </c>
      <c r="P2415" t="s">
        <v>44</v>
      </c>
      <c r="Q2415" t="s">
        <v>45</v>
      </c>
    </row>
    <row r="2416" spans="1:17" x14ac:dyDescent="0.25">
      <c r="A2416" t="s">
        <v>4528</v>
      </c>
      <c r="B2416" t="s">
        <v>4528</v>
      </c>
      <c r="C2416">
        <v>23.23</v>
      </c>
      <c r="D2416">
        <v>973.53779999999995</v>
      </c>
      <c r="E2416">
        <v>9</v>
      </c>
      <c r="F2416">
        <v>0.7</v>
      </c>
      <c r="G2416">
        <v>487.77659999999997</v>
      </c>
      <c r="H2416">
        <v>40.44</v>
      </c>
      <c r="I2416" s="1">
        <v>4970000</v>
      </c>
      <c r="J2416">
        <v>3</v>
      </c>
      <c r="K2416">
        <v>11171</v>
      </c>
      <c r="L2416" t="s">
        <v>73</v>
      </c>
      <c r="M2416">
        <v>2</v>
      </c>
      <c r="N2416">
        <v>2</v>
      </c>
      <c r="O2416" t="s">
        <v>3613</v>
      </c>
    </row>
    <row r="2417" spans="1:17" x14ac:dyDescent="0.25">
      <c r="A2417" t="s">
        <v>3548</v>
      </c>
      <c r="B2417" t="s">
        <v>3548</v>
      </c>
      <c r="C2417">
        <v>27.27</v>
      </c>
      <c r="D2417">
        <v>992.6019</v>
      </c>
      <c r="E2417">
        <v>9</v>
      </c>
      <c r="F2417">
        <v>-3.1</v>
      </c>
      <c r="G2417">
        <v>497.30669999999998</v>
      </c>
      <c r="H2417">
        <v>47.71</v>
      </c>
      <c r="I2417" s="1">
        <v>1090000</v>
      </c>
      <c r="J2417">
        <v>4</v>
      </c>
      <c r="K2417">
        <v>13637</v>
      </c>
      <c r="L2417" t="s">
        <v>26</v>
      </c>
      <c r="M2417">
        <v>1</v>
      </c>
      <c r="N2417">
        <v>1</v>
      </c>
      <c r="O2417" t="s">
        <v>2099</v>
      </c>
    </row>
    <row r="2418" spans="1:17" x14ac:dyDescent="0.25">
      <c r="A2418" t="s">
        <v>2701</v>
      </c>
      <c r="B2418" t="s">
        <v>2701</v>
      </c>
      <c r="C2418">
        <v>30.28</v>
      </c>
      <c r="D2418">
        <v>1127.6775</v>
      </c>
      <c r="E2418">
        <v>9</v>
      </c>
      <c r="F2418">
        <v>-1.6</v>
      </c>
      <c r="G2418">
        <v>564.8451</v>
      </c>
      <c r="H2418">
        <v>20.18</v>
      </c>
      <c r="I2418" s="1">
        <v>27700000</v>
      </c>
      <c r="J2418">
        <v>7</v>
      </c>
      <c r="K2418">
        <v>4641</v>
      </c>
      <c r="L2418" t="s">
        <v>20</v>
      </c>
      <c r="M2418">
        <v>2</v>
      </c>
      <c r="N2418">
        <v>2</v>
      </c>
      <c r="O2418" t="s">
        <v>2702</v>
      </c>
    </row>
    <row r="2419" spans="1:17" x14ac:dyDescent="0.25">
      <c r="A2419" t="s">
        <v>2360</v>
      </c>
      <c r="B2419" t="s">
        <v>2360</v>
      </c>
      <c r="C2419">
        <v>31.37</v>
      </c>
      <c r="D2419">
        <v>1154.6672000000001</v>
      </c>
      <c r="E2419">
        <v>9</v>
      </c>
      <c r="F2419">
        <v>2.4</v>
      </c>
      <c r="G2419">
        <v>578.34230000000002</v>
      </c>
      <c r="H2419">
        <v>28.58</v>
      </c>
      <c r="I2419" s="1">
        <v>9810000</v>
      </c>
      <c r="J2419">
        <v>1</v>
      </c>
      <c r="K2419">
        <v>7025</v>
      </c>
      <c r="L2419" t="s">
        <v>84</v>
      </c>
      <c r="M2419">
        <v>2</v>
      </c>
      <c r="N2419">
        <v>2</v>
      </c>
      <c r="O2419" t="s">
        <v>2361</v>
      </c>
    </row>
    <row r="2420" spans="1:17" x14ac:dyDescent="0.25">
      <c r="A2420" t="s">
        <v>4603</v>
      </c>
      <c r="B2420" t="s">
        <v>4603</v>
      </c>
      <c r="C2420">
        <v>22.95</v>
      </c>
      <c r="D2420">
        <v>1114.6206</v>
      </c>
      <c r="E2420">
        <v>9</v>
      </c>
      <c r="F2420">
        <v>-1</v>
      </c>
      <c r="G2420">
        <v>558.31700000000001</v>
      </c>
      <c r="H2420">
        <v>21.79</v>
      </c>
      <c r="I2420" s="1">
        <v>12900000</v>
      </c>
      <c r="J2420">
        <v>7</v>
      </c>
      <c r="K2420">
        <v>5191</v>
      </c>
      <c r="L2420" t="s">
        <v>20</v>
      </c>
      <c r="M2420">
        <v>1</v>
      </c>
      <c r="N2420">
        <v>1</v>
      </c>
      <c r="O2420" t="s">
        <v>2361</v>
      </c>
    </row>
    <row r="2421" spans="1:17" x14ac:dyDescent="0.25">
      <c r="A2421" t="s">
        <v>108</v>
      </c>
      <c r="B2421" t="s">
        <v>108</v>
      </c>
      <c r="C2421">
        <v>47.78</v>
      </c>
      <c r="D2421">
        <v>970.53480000000002</v>
      </c>
      <c r="E2421">
        <v>9</v>
      </c>
      <c r="F2421">
        <v>0.1</v>
      </c>
      <c r="G2421">
        <v>486.2747</v>
      </c>
      <c r="H2421">
        <v>27.36</v>
      </c>
      <c r="I2421" s="1">
        <v>41100000</v>
      </c>
      <c r="J2421">
        <v>9</v>
      </c>
      <c r="K2421">
        <v>7178</v>
      </c>
      <c r="L2421" t="s">
        <v>23</v>
      </c>
      <c r="M2421">
        <v>3</v>
      </c>
      <c r="N2421">
        <v>3</v>
      </c>
      <c r="O2421" t="s">
        <v>109</v>
      </c>
    </row>
    <row r="2422" spans="1:17" x14ac:dyDescent="0.25">
      <c r="A2422" t="s">
        <v>3006</v>
      </c>
      <c r="B2422" t="s">
        <v>3006</v>
      </c>
      <c r="C2422">
        <v>29.22</v>
      </c>
      <c r="D2422">
        <v>1103.5359000000001</v>
      </c>
      <c r="E2422">
        <v>9</v>
      </c>
      <c r="F2422">
        <v>-1.2</v>
      </c>
      <c r="G2422">
        <v>552.77449999999999</v>
      </c>
      <c r="H2422">
        <v>22.94</v>
      </c>
      <c r="I2422" s="1">
        <v>191000000</v>
      </c>
      <c r="J2422">
        <v>7</v>
      </c>
      <c r="K2422">
        <v>5595</v>
      </c>
      <c r="L2422" t="s">
        <v>20</v>
      </c>
      <c r="M2422">
        <v>9</v>
      </c>
      <c r="N2422">
        <v>9</v>
      </c>
      <c r="O2422" t="s">
        <v>109</v>
      </c>
    </row>
    <row r="2423" spans="1:17" x14ac:dyDescent="0.25">
      <c r="A2423" t="s">
        <v>4513</v>
      </c>
      <c r="B2423" t="s">
        <v>4513</v>
      </c>
      <c r="C2423">
        <v>23.29</v>
      </c>
      <c r="D2423">
        <v>1170.6144999999999</v>
      </c>
      <c r="E2423">
        <v>9</v>
      </c>
      <c r="F2423">
        <v>1.2</v>
      </c>
      <c r="G2423">
        <v>391.21260000000001</v>
      </c>
      <c r="H2423">
        <v>36.56</v>
      </c>
      <c r="I2423" s="1">
        <v>144000000</v>
      </c>
      <c r="J2423">
        <v>3</v>
      </c>
      <c r="K2423">
        <v>9801</v>
      </c>
      <c r="L2423" t="s">
        <v>73</v>
      </c>
      <c r="M2423">
        <v>9</v>
      </c>
      <c r="N2423">
        <v>9</v>
      </c>
      <c r="O2423" t="s">
        <v>109</v>
      </c>
    </row>
    <row r="2424" spans="1:17" x14ac:dyDescent="0.25">
      <c r="A2424" t="s">
        <v>4716</v>
      </c>
      <c r="B2424" t="s">
        <v>4716</v>
      </c>
      <c r="C2424">
        <v>22.3</v>
      </c>
      <c r="D2424">
        <v>981.59709999999995</v>
      </c>
      <c r="E2424">
        <v>9</v>
      </c>
      <c r="F2424">
        <v>2.6</v>
      </c>
      <c r="G2424">
        <v>491.80709999999999</v>
      </c>
      <c r="H2424">
        <v>47.38</v>
      </c>
      <c r="I2424" s="1">
        <v>3350000</v>
      </c>
      <c r="J2424">
        <v>4</v>
      </c>
      <c r="K2424">
        <v>13520</v>
      </c>
      <c r="L2424" t="s">
        <v>26</v>
      </c>
      <c r="M2424">
        <v>1</v>
      </c>
      <c r="N2424">
        <v>1</v>
      </c>
      <c r="O2424" t="s">
        <v>109</v>
      </c>
    </row>
    <row r="2425" spans="1:17" x14ac:dyDescent="0.25">
      <c r="A2425" t="s">
        <v>6034</v>
      </c>
      <c r="B2425" t="s">
        <v>5230</v>
      </c>
      <c r="C2425">
        <v>19.399999999999999</v>
      </c>
      <c r="D2425">
        <v>1204.7478000000001</v>
      </c>
      <c r="E2425">
        <v>9</v>
      </c>
      <c r="F2425">
        <v>0.6</v>
      </c>
      <c r="G2425">
        <v>402.59010000000001</v>
      </c>
      <c r="H2425">
        <v>42.9</v>
      </c>
      <c r="I2425" s="1">
        <v>2970000</v>
      </c>
      <c r="J2425">
        <v>4</v>
      </c>
      <c r="K2425">
        <v>11931</v>
      </c>
      <c r="L2425" t="s">
        <v>26</v>
      </c>
      <c r="M2425">
        <v>1</v>
      </c>
      <c r="N2425">
        <v>1</v>
      </c>
      <c r="O2425" t="s">
        <v>109</v>
      </c>
      <c r="P2425" t="s">
        <v>44</v>
      </c>
      <c r="Q2425" t="s">
        <v>67</v>
      </c>
    </row>
    <row r="2426" spans="1:17" x14ac:dyDescent="0.25">
      <c r="A2426" t="s">
        <v>6035</v>
      </c>
      <c r="B2426" t="s">
        <v>5510</v>
      </c>
      <c r="C2426">
        <v>17.440000000000001</v>
      </c>
      <c r="D2426">
        <v>994.51570000000004</v>
      </c>
      <c r="E2426">
        <v>9</v>
      </c>
      <c r="F2426">
        <v>-0.1</v>
      </c>
      <c r="G2426">
        <v>498.26510000000002</v>
      </c>
      <c r="H2426">
        <v>37.47</v>
      </c>
      <c r="I2426" s="1">
        <v>2800000</v>
      </c>
      <c r="J2426">
        <v>4</v>
      </c>
      <c r="K2426">
        <v>10051</v>
      </c>
      <c r="L2426" t="s">
        <v>26</v>
      </c>
      <c r="M2426">
        <v>1</v>
      </c>
      <c r="N2426">
        <v>1</v>
      </c>
      <c r="O2426" t="s">
        <v>2861</v>
      </c>
      <c r="P2426" t="s">
        <v>44</v>
      </c>
      <c r="Q2426" t="s">
        <v>45</v>
      </c>
    </row>
    <row r="2427" spans="1:17" x14ac:dyDescent="0.25">
      <c r="A2427" t="s">
        <v>4676</v>
      </c>
      <c r="B2427" t="s">
        <v>4676</v>
      </c>
      <c r="C2427">
        <v>22.51</v>
      </c>
      <c r="D2427">
        <v>1096.6577</v>
      </c>
      <c r="E2427">
        <v>9</v>
      </c>
      <c r="F2427">
        <v>-1.7</v>
      </c>
      <c r="G2427">
        <v>549.33519999999999</v>
      </c>
      <c r="H2427">
        <v>20.53</v>
      </c>
      <c r="I2427" s="1">
        <v>156000000</v>
      </c>
      <c r="J2427">
        <v>7</v>
      </c>
      <c r="K2427">
        <v>4772</v>
      </c>
      <c r="L2427" t="s">
        <v>20</v>
      </c>
      <c r="M2427">
        <v>2</v>
      </c>
      <c r="N2427">
        <v>2</v>
      </c>
      <c r="O2427" t="s">
        <v>4677</v>
      </c>
    </row>
    <row r="2428" spans="1:17" x14ac:dyDescent="0.25">
      <c r="A2428" t="s">
        <v>852</v>
      </c>
      <c r="B2428" t="s">
        <v>852</v>
      </c>
      <c r="C2428">
        <v>37.520000000000003</v>
      </c>
      <c r="D2428">
        <v>1011.5026</v>
      </c>
      <c r="E2428">
        <v>9</v>
      </c>
      <c r="F2428">
        <v>1.2</v>
      </c>
      <c r="G2428">
        <v>506.75920000000002</v>
      </c>
      <c r="H2428">
        <v>28.78</v>
      </c>
      <c r="I2428" s="1">
        <v>101000000</v>
      </c>
      <c r="J2428">
        <v>7</v>
      </c>
      <c r="K2428">
        <v>7599</v>
      </c>
      <c r="L2428" t="s">
        <v>20</v>
      </c>
      <c r="M2428">
        <v>12</v>
      </c>
      <c r="N2428">
        <v>12</v>
      </c>
      <c r="O2428" t="s">
        <v>853</v>
      </c>
    </row>
    <row r="2429" spans="1:17" x14ac:dyDescent="0.25">
      <c r="A2429" t="s">
        <v>5740</v>
      </c>
      <c r="B2429" t="s">
        <v>5740</v>
      </c>
      <c r="C2429">
        <v>16.03</v>
      </c>
      <c r="D2429">
        <v>1128.5815</v>
      </c>
      <c r="E2429">
        <v>9</v>
      </c>
      <c r="F2429">
        <v>0.8</v>
      </c>
      <c r="G2429">
        <v>565.29849999999999</v>
      </c>
      <c r="H2429">
        <v>46.69</v>
      </c>
      <c r="I2429" s="1">
        <v>158000</v>
      </c>
      <c r="J2429">
        <v>1</v>
      </c>
      <c r="K2429">
        <v>13418</v>
      </c>
      <c r="L2429" t="s">
        <v>84</v>
      </c>
      <c r="M2429">
        <v>1</v>
      </c>
      <c r="N2429">
        <v>1</v>
      </c>
      <c r="O2429" t="s">
        <v>853</v>
      </c>
    </row>
    <row r="2430" spans="1:17" x14ac:dyDescent="0.25">
      <c r="A2430" t="s">
        <v>3082</v>
      </c>
      <c r="B2430" t="s">
        <v>3082</v>
      </c>
      <c r="C2430">
        <v>28.94</v>
      </c>
      <c r="D2430">
        <v>1221.7094999999999</v>
      </c>
      <c r="E2430">
        <v>9</v>
      </c>
      <c r="F2430">
        <v>-1</v>
      </c>
      <c r="G2430">
        <v>408.24329999999998</v>
      </c>
      <c r="H2430">
        <v>33.92</v>
      </c>
      <c r="I2430" s="1">
        <v>398000000</v>
      </c>
      <c r="J2430">
        <v>4</v>
      </c>
      <c r="K2430">
        <v>8810</v>
      </c>
      <c r="L2430" t="s">
        <v>26</v>
      </c>
      <c r="M2430">
        <v>7</v>
      </c>
      <c r="N2430">
        <v>7</v>
      </c>
      <c r="O2430" t="s">
        <v>3083</v>
      </c>
    </row>
    <row r="2431" spans="1:17" x14ac:dyDescent="0.25">
      <c r="A2431" t="s">
        <v>1871</v>
      </c>
      <c r="B2431" t="s">
        <v>1871</v>
      </c>
      <c r="C2431">
        <v>32.93</v>
      </c>
      <c r="D2431">
        <v>1126.6134</v>
      </c>
      <c r="E2431">
        <v>9</v>
      </c>
      <c r="F2431">
        <v>1.1000000000000001</v>
      </c>
      <c r="G2431">
        <v>376.5455</v>
      </c>
      <c r="H2431">
        <v>28.45</v>
      </c>
      <c r="I2431" s="1">
        <v>6510000</v>
      </c>
      <c r="J2431">
        <v>9</v>
      </c>
      <c r="K2431">
        <v>7570</v>
      </c>
      <c r="L2431" t="s">
        <v>23</v>
      </c>
      <c r="M2431">
        <v>3</v>
      </c>
      <c r="N2431">
        <v>3</v>
      </c>
      <c r="O2431" t="s">
        <v>1872</v>
      </c>
    </row>
    <row r="2432" spans="1:17" x14ac:dyDescent="0.25">
      <c r="A2432" t="s">
        <v>620</v>
      </c>
      <c r="B2432" t="s">
        <v>620</v>
      </c>
      <c r="C2432">
        <v>39.04</v>
      </c>
      <c r="D2432">
        <v>1013.5294</v>
      </c>
      <c r="E2432">
        <v>9</v>
      </c>
      <c r="F2432">
        <v>0.2</v>
      </c>
      <c r="G2432">
        <v>507.77210000000002</v>
      </c>
      <c r="H2432">
        <v>27.47</v>
      </c>
      <c r="I2432" s="1">
        <v>1040000</v>
      </c>
      <c r="J2432">
        <v>9</v>
      </c>
      <c r="K2432">
        <v>7219</v>
      </c>
      <c r="L2432" t="s">
        <v>23</v>
      </c>
      <c r="M2432">
        <v>1</v>
      </c>
      <c r="N2432">
        <v>1</v>
      </c>
      <c r="O2432" t="s">
        <v>621</v>
      </c>
    </row>
    <row r="2433" spans="1:15" x14ac:dyDescent="0.25">
      <c r="A2433" t="s">
        <v>2323</v>
      </c>
      <c r="B2433" t="s">
        <v>2323</v>
      </c>
      <c r="C2433">
        <v>31.47</v>
      </c>
      <c r="D2433">
        <v>1085.6233</v>
      </c>
      <c r="E2433">
        <v>9</v>
      </c>
      <c r="F2433">
        <v>0.8</v>
      </c>
      <c r="G2433">
        <v>543.8193</v>
      </c>
      <c r="H2433">
        <v>50.97</v>
      </c>
      <c r="I2433" s="1">
        <v>1840000</v>
      </c>
      <c r="J2433">
        <v>6</v>
      </c>
      <c r="K2433">
        <v>15012</v>
      </c>
      <c r="L2433" t="s">
        <v>142</v>
      </c>
      <c r="M2433">
        <v>1</v>
      </c>
      <c r="N2433">
        <v>1</v>
      </c>
      <c r="O2433" t="s">
        <v>2324</v>
      </c>
    </row>
    <row r="2434" spans="1:15" x14ac:dyDescent="0.25">
      <c r="A2434" t="s">
        <v>5154</v>
      </c>
      <c r="B2434" t="s">
        <v>5154</v>
      </c>
      <c r="C2434">
        <v>19.86</v>
      </c>
      <c r="D2434">
        <v>1028.6229000000001</v>
      </c>
      <c r="E2434">
        <v>9</v>
      </c>
      <c r="F2434">
        <v>2.5</v>
      </c>
      <c r="G2434">
        <v>515.32000000000005</v>
      </c>
      <c r="H2434">
        <v>62.08</v>
      </c>
      <c r="I2434" s="1">
        <v>2610000</v>
      </c>
      <c r="J2434">
        <v>9</v>
      </c>
      <c r="K2434">
        <v>19448</v>
      </c>
      <c r="L2434" t="s">
        <v>23</v>
      </c>
      <c r="M2434">
        <v>1</v>
      </c>
      <c r="N2434">
        <v>1</v>
      </c>
      <c r="O2434" t="s">
        <v>5155</v>
      </c>
    </row>
    <row r="2435" spans="1:15" x14ac:dyDescent="0.25">
      <c r="A2435" t="s">
        <v>3923</v>
      </c>
      <c r="B2435" t="s">
        <v>3923</v>
      </c>
      <c r="C2435">
        <v>25.88</v>
      </c>
      <c r="D2435">
        <v>1055.5876000000001</v>
      </c>
      <c r="E2435">
        <v>9</v>
      </c>
      <c r="F2435">
        <v>0.6</v>
      </c>
      <c r="G2435">
        <v>528.80139999999994</v>
      </c>
      <c r="H2435">
        <v>30.98</v>
      </c>
      <c r="I2435" s="1">
        <v>3100000</v>
      </c>
      <c r="J2435">
        <v>1</v>
      </c>
      <c r="K2435">
        <v>7866</v>
      </c>
      <c r="L2435" t="s">
        <v>84</v>
      </c>
      <c r="M2435">
        <v>1</v>
      </c>
      <c r="N2435">
        <v>1</v>
      </c>
      <c r="O2435" t="s">
        <v>3924</v>
      </c>
    </row>
    <row r="2436" spans="1:15" x14ac:dyDescent="0.25">
      <c r="A2436" t="s">
        <v>3962</v>
      </c>
      <c r="B2436" t="s">
        <v>3962</v>
      </c>
      <c r="C2436">
        <v>25.73</v>
      </c>
      <c r="D2436">
        <v>1235.6886999999999</v>
      </c>
      <c r="E2436">
        <v>9</v>
      </c>
      <c r="F2436">
        <v>0.1</v>
      </c>
      <c r="G2436">
        <v>618.85170000000005</v>
      </c>
      <c r="H2436">
        <v>36.630000000000003</v>
      </c>
      <c r="I2436" s="1">
        <v>2960000</v>
      </c>
      <c r="J2436">
        <v>7</v>
      </c>
      <c r="K2436">
        <v>10266</v>
      </c>
      <c r="L2436" t="s">
        <v>20</v>
      </c>
      <c r="M2436">
        <v>2</v>
      </c>
      <c r="N2436">
        <v>2</v>
      </c>
      <c r="O2436" t="s">
        <v>3963</v>
      </c>
    </row>
    <row r="2437" spans="1:15" x14ac:dyDescent="0.25">
      <c r="A2437" t="s">
        <v>5303</v>
      </c>
      <c r="B2437" t="s">
        <v>5303</v>
      </c>
      <c r="C2437">
        <v>18.87</v>
      </c>
      <c r="D2437">
        <v>1118.576</v>
      </c>
      <c r="E2437">
        <v>9</v>
      </c>
      <c r="F2437">
        <v>0.2</v>
      </c>
      <c r="G2437">
        <v>560.29539999999997</v>
      </c>
      <c r="H2437">
        <v>45.61</v>
      </c>
      <c r="I2437" s="1">
        <v>2390000</v>
      </c>
      <c r="J2437">
        <v>3</v>
      </c>
      <c r="K2437">
        <v>13010</v>
      </c>
      <c r="L2437" t="s">
        <v>73</v>
      </c>
      <c r="M2437">
        <v>1</v>
      </c>
      <c r="N2437">
        <v>1</v>
      </c>
      <c r="O2437" t="s">
        <v>5304</v>
      </c>
    </row>
    <row r="2438" spans="1:15" x14ac:dyDescent="0.25">
      <c r="A2438" t="s">
        <v>946</v>
      </c>
      <c r="B2438" t="s">
        <v>946</v>
      </c>
      <c r="C2438">
        <v>36.950000000000003</v>
      </c>
      <c r="D2438">
        <v>1187.6086</v>
      </c>
      <c r="E2438">
        <v>9</v>
      </c>
      <c r="F2438">
        <v>-1.2</v>
      </c>
      <c r="G2438">
        <v>396.87630000000001</v>
      </c>
      <c r="H2438">
        <v>46.06</v>
      </c>
      <c r="I2438" s="1">
        <v>1550000</v>
      </c>
      <c r="J2438">
        <v>5</v>
      </c>
      <c r="K2438">
        <v>12889</v>
      </c>
      <c r="L2438" t="s">
        <v>47</v>
      </c>
      <c r="M2438">
        <v>2</v>
      </c>
      <c r="N2438">
        <v>2</v>
      </c>
      <c r="O2438" t="s">
        <v>947</v>
      </c>
    </row>
    <row r="2439" spans="1:15" x14ac:dyDescent="0.25">
      <c r="A2439" t="s">
        <v>4252</v>
      </c>
      <c r="B2439" t="s">
        <v>4252</v>
      </c>
      <c r="C2439">
        <v>24.49</v>
      </c>
      <c r="D2439">
        <v>1057.6648</v>
      </c>
      <c r="E2439">
        <v>9</v>
      </c>
      <c r="F2439">
        <v>0.7</v>
      </c>
      <c r="G2439">
        <v>529.84</v>
      </c>
      <c r="H2439">
        <v>44.85</v>
      </c>
      <c r="I2439" s="1">
        <v>16800000</v>
      </c>
      <c r="J2439">
        <v>6</v>
      </c>
      <c r="K2439">
        <v>12877</v>
      </c>
      <c r="L2439" t="s">
        <v>142</v>
      </c>
      <c r="M2439">
        <v>2</v>
      </c>
      <c r="N2439">
        <v>2</v>
      </c>
      <c r="O2439" t="s">
        <v>4253</v>
      </c>
    </row>
    <row r="2440" spans="1:15" x14ac:dyDescent="0.25">
      <c r="A2440" t="s">
        <v>196</v>
      </c>
      <c r="B2440" t="s">
        <v>196</v>
      </c>
      <c r="C2440">
        <v>44.67</v>
      </c>
      <c r="D2440">
        <v>1169.6305</v>
      </c>
      <c r="E2440">
        <v>9</v>
      </c>
      <c r="F2440">
        <v>-1</v>
      </c>
      <c r="G2440">
        <v>585.822</v>
      </c>
      <c r="H2440">
        <v>25.76</v>
      </c>
      <c r="I2440" s="1">
        <v>24800000</v>
      </c>
      <c r="J2440">
        <v>10</v>
      </c>
      <c r="K2440">
        <v>6621</v>
      </c>
      <c r="L2440" t="s">
        <v>32</v>
      </c>
      <c r="M2440">
        <v>2</v>
      </c>
      <c r="N2440">
        <v>2</v>
      </c>
      <c r="O2440" t="s">
        <v>197</v>
      </c>
    </row>
    <row r="2441" spans="1:15" x14ac:dyDescent="0.25">
      <c r="A2441" t="s">
        <v>4822</v>
      </c>
      <c r="B2441" t="s">
        <v>4822</v>
      </c>
      <c r="C2441">
        <v>21.78</v>
      </c>
      <c r="D2441">
        <v>974.59119999999996</v>
      </c>
      <c r="E2441">
        <v>9</v>
      </c>
      <c r="F2441">
        <v>1</v>
      </c>
      <c r="G2441">
        <v>488.30340000000001</v>
      </c>
      <c r="H2441">
        <v>30.65</v>
      </c>
      <c r="I2441">
        <v>0</v>
      </c>
      <c r="J2441">
        <v>2</v>
      </c>
      <c r="K2441">
        <v>8245</v>
      </c>
      <c r="L2441" t="s">
        <v>29</v>
      </c>
      <c r="M2441">
        <v>1</v>
      </c>
      <c r="N2441">
        <v>1</v>
      </c>
      <c r="O2441" t="s">
        <v>197</v>
      </c>
    </row>
    <row r="2442" spans="1:15" x14ac:dyDescent="0.25">
      <c r="A2442" t="s">
        <v>1962</v>
      </c>
      <c r="B2442" t="s">
        <v>1962</v>
      </c>
      <c r="C2442">
        <v>32.659999999999997</v>
      </c>
      <c r="D2442">
        <v>1129.6608000000001</v>
      </c>
      <c r="E2442">
        <v>9</v>
      </c>
      <c r="F2442">
        <v>2.6</v>
      </c>
      <c r="G2442">
        <v>565.83910000000003</v>
      </c>
      <c r="H2442">
        <v>48.53</v>
      </c>
      <c r="I2442" s="1">
        <v>26600000</v>
      </c>
      <c r="J2442">
        <v>10</v>
      </c>
      <c r="K2442">
        <v>14712</v>
      </c>
      <c r="L2442" t="s">
        <v>32</v>
      </c>
      <c r="M2442">
        <v>6</v>
      </c>
      <c r="N2442">
        <v>6</v>
      </c>
      <c r="O2442" t="s">
        <v>1963</v>
      </c>
    </row>
    <row r="2443" spans="1:15" x14ac:dyDescent="0.25">
      <c r="A2443" t="s">
        <v>3201</v>
      </c>
      <c r="B2443" t="s">
        <v>3201</v>
      </c>
      <c r="C2443">
        <v>28.51</v>
      </c>
      <c r="D2443">
        <v>1040.5542</v>
      </c>
      <c r="E2443">
        <v>9</v>
      </c>
      <c r="F2443">
        <v>3.1</v>
      </c>
      <c r="G2443">
        <v>521.28599999999994</v>
      </c>
      <c r="H2443">
        <v>73.86</v>
      </c>
      <c r="I2443" s="1">
        <v>2680000</v>
      </c>
      <c r="J2443">
        <v>9</v>
      </c>
      <c r="K2443">
        <v>23640</v>
      </c>
      <c r="L2443" t="s">
        <v>23</v>
      </c>
      <c r="M2443">
        <v>2</v>
      </c>
      <c r="N2443">
        <v>2</v>
      </c>
      <c r="O2443" t="s">
        <v>3202</v>
      </c>
    </row>
    <row r="2444" spans="1:15" x14ac:dyDescent="0.25">
      <c r="A2444" t="s">
        <v>3853</v>
      </c>
      <c r="B2444" t="s">
        <v>3853</v>
      </c>
      <c r="C2444">
        <v>26.13</v>
      </c>
      <c r="D2444">
        <v>1030.5559000000001</v>
      </c>
      <c r="E2444">
        <v>9</v>
      </c>
      <c r="F2444">
        <v>0.4</v>
      </c>
      <c r="G2444">
        <v>516.28549999999996</v>
      </c>
      <c r="H2444">
        <v>43.6</v>
      </c>
      <c r="I2444" s="1">
        <v>39500000</v>
      </c>
      <c r="J2444">
        <v>3</v>
      </c>
      <c r="K2444">
        <v>12297</v>
      </c>
      <c r="L2444" t="s">
        <v>73</v>
      </c>
      <c r="M2444">
        <v>2</v>
      </c>
      <c r="N2444">
        <v>2</v>
      </c>
      <c r="O2444" t="s">
        <v>3854</v>
      </c>
    </row>
    <row r="2445" spans="1:15" x14ac:dyDescent="0.25">
      <c r="A2445" t="s">
        <v>3145</v>
      </c>
      <c r="B2445" t="s">
        <v>3145</v>
      </c>
      <c r="C2445">
        <v>28.72</v>
      </c>
      <c r="D2445">
        <v>1126.6975</v>
      </c>
      <c r="E2445">
        <v>9</v>
      </c>
      <c r="F2445">
        <v>1.6</v>
      </c>
      <c r="G2445">
        <v>376.57369999999997</v>
      </c>
      <c r="H2445">
        <v>46.32</v>
      </c>
      <c r="I2445" s="1">
        <v>8290000</v>
      </c>
      <c r="J2445">
        <v>7</v>
      </c>
      <c r="K2445">
        <v>13583</v>
      </c>
      <c r="L2445" t="s">
        <v>20</v>
      </c>
      <c r="M2445">
        <v>3</v>
      </c>
      <c r="N2445">
        <v>3</v>
      </c>
      <c r="O2445" t="s">
        <v>3146</v>
      </c>
    </row>
    <row r="2446" spans="1:15" x14ac:dyDescent="0.25">
      <c r="A2446" t="s">
        <v>3862</v>
      </c>
      <c r="B2446" t="s">
        <v>3862</v>
      </c>
      <c r="C2446">
        <v>26.09</v>
      </c>
      <c r="D2446">
        <v>1048.509</v>
      </c>
      <c r="E2446">
        <v>9</v>
      </c>
      <c r="F2446">
        <v>-0.8</v>
      </c>
      <c r="G2446">
        <v>525.26139999999998</v>
      </c>
      <c r="H2446">
        <v>24.27</v>
      </c>
      <c r="I2446" s="1">
        <v>2070000</v>
      </c>
      <c r="J2446">
        <v>7</v>
      </c>
      <c r="K2446">
        <v>6073</v>
      </c>
      <c r="L2446" t="s">
        <v>20</v>
      </c>
      <c r="M2446">
        <v>1</v>
      </c>
      <c r="N2446">
        <v>1</v>
      </c>
      <c r="O2446" t="s">
        <v>3863</v>
      </c>
    </row>
    <row r="2447" spans="1:15" x14ac:dyDescent="0.25">
      <c r="A2447" t="s">
        <v>5743</v>
      </c>
      <c r="B2447" t="s">
        <v>5743</v>
      </c>
      <c r="C2447">
        <v>16</v>
      </c>
      <c r="D2447">
        <v>1049.5658000000001</v>
      </c>
      <c r="E2447">
        <v>9</v>
      </c>
      <c r="F2447">
        <v>-0.3</v>
      </c>
      <c r="G2447">
        <v>525.79</v>
      </c>
      <c r="H2447">
        <v>50.93</v>
      </c>
      <c r="I2447" s="1">
        <v>1500000</v>
      </c>
      <c r="J2447">
        <v>5</v>
      </c>
      <c r="K2447">
        <v>14592</v>
      </c>
      <c r="L2447" t="s">
        <v>47</v>
      </c>
      <c r="M2447">
        <v>1</v>
      </c>
      <c r="N2447">
        <v>1</v>
      </c>
      <c r="O2447" t="s">
        <v>3863</v>
      </c>
    </row>
    <row r="2448" spans="1:15" x14ac:dyDescent="0.25">
      <c r="A2448" t="s">
        <v>4132</v>
      </c>
      <c r="B2448" t="s">
        <v>4132</v>
      </c>
      <c r="C2448">
        <v>25.01</v>
      </c>
      <c r="D2448">
        <v>1029.6294</v>
      </c>
      <c r="E2448">
        <v>9</v>
      </c>
      <c r="F2448">
        <v>0.8</v>
      </c>
      <c r="G2448">
        <v>515.82240000000002</v>
      </c>
      <c r="H2448">
        <v>31.41</v>
      </c>
      <c r="I2448" s="1">
        <v>9260000</v>
      </c>
      <c r="J2448">
        <v>1</v>
      </c>
      <c r="K2448">
        <v>8015</v>
      </c>
      <c r="L2448" t="s">
        <v>84</v>
      </c>
      <c r="M2448">
        <v>1</v>
      </c>
      <c r="N2448">
        <v>1</v>
      </c>
      <c r="O2448" t="s">
        <v>4133</v>
      </c>
    </row>
    <row r="2449" spans="1:17" x14ac:dyDescent="0.25">
      <c r="A2449" t="s">
        <v>194</v>
      </c>
      <c r="B2449" t="s">
        <v>194</v>
      </c>
      <c r="C2449">
        <v>44.69</v>
      </c>
      <c r="D2449">
        <v>1149.6069</v>
      </c>
      <c r="E2449">
        <v>9</v>
      </c>
      <c r="F2449">
        <v>-1.4</v>
      </c>
      <c r="G2449">
        <v>575.80989999999997</v>
      </c>
      <c r="H2449">
        <v>32.85</v>
      </c>
      <c r="I2449" s="1">
        <v>22300000</v>
      </c>
      <c r="J2449">
        <v>2</v>
      </c>
      <c r="K2449">
        <v>9016</v>
      </c>
      <c r="L2449" t="s">
        <v>29</v>
      </c>
      <c r="M2449">
        <v>1</v>
      </c>
      <c r="N2449">
        <v>1</v>
      </c>
      <c r="O2449" t="s">
        <v>195</v>
      </c>
    </row>
    <row r="2450" spans="1:17" x14ac:dyDescent="0.25">
      <c r="A2450" t="s">
        <v>2771</v>
      </c>
      <c r="B2450" t="s">
        <v>2771</v>
      </c>
      <c r="C2450">
        <v>30.04</v>
      </c>
      <c r="D2450">
        <v>1123.6277</v>
      </c>
      <c r="E2450">
        <v>9</v>
      </c>
      <c r="F2450">
        <v>-1.2</v>
      </c>
      <c r="G2450">
        <v>562.82039999999995</v>
      </c>
      <c r="H2450">
        <v>53.1</v>
      </c>
      <c r="I2450" s="1">
        <v>6860000</v>
      </c>
      <c r="J2450">
        <v>5</v>
      </c>
      <c r="K2450">
        <v>15352</v>
      </c>
      <c r="L2450" t="s">
        <v>47</v>
      </c>
      <c r="M2450">
        <v>3</v>
      </c>
      <c r="N2450">
        <v>3</v>
      </c>
      <c r="O2450" t="s">
        <v>195</v>
      </c>
    </row>
    <row r="2451" spans="1:17" x14ac:dyDescent="0.25">
      <c r="A2451" t="s">
        <v>6036</v>
      </c>
      <c r="B2451" t="s">
        <v>5587</v>
      </c>
      <c r="C2451">
        <v>17.03</v>
      </c>
      <c r="D2451">
        <v>1140.5597</v>
      </c>
      <c r="E2451">
        <v>9</v>
      </c>
      <c r="F2451">
        <v>-1.1000000000000001</v>
      </c>
      <c r="G2451">
        <v>571.28650000000005</v>
      </c>
      <c r="H2451">
        <v>24.9</v>
      </c>
      <c r="I2451" s="1">
        <v>1350000</v>
      </c>
      <c r="J2451">
        <v>2</v>
      </c>
      <c r="K2451">
        <v>6223</v>
      </c>
      <c r="L2451" t="s">
        <v>29</v>
      </c>
      <c r="M2451">
        <v>1</v>
      </c>
      <c r="N2451">
        <v>1</v>
      </c>
      <c r="O2451" t="s">
        <v>195</v>
      </c>
      <c r="P2451" t="s">
        <v>44</v>
      </c>
      <c r="Q2451" t="s">
        <v>45</v>
      </c>
    </row>
    <row r="2452" spans="1:17" x14ac:dyDescent="0.25">
      <c r="A2452" t="s">
        <v>521</v>
      </c>
      <c r="B2452" t="s">
        <v>521</v>
      </c>
      <c r="C2452">
        <v>39.81</v>
      </c>
      <c r="D2452">
        <v>1138.5632000000001</v>
      </c>
      <c r="E2452">
        <v>9</v>
      </c>
      <c r="F2452">
        <v>-1.8</v>
      </c>
      <c r="G2452">
        <v>570.28779999999995</v>
      </c>
      <c r="H2452">
        <v>21.39</v>
      </c>
      <c r="I2452" s="1">
        <v>34600000</v>
      </c>
      <c r="J2452">
        <v>7</v>
      </c>
      <c r="K2452">
        <v>5047</v>
      </c>
      <c r="L2452" t="s">
        <v>20</v>
      </c>
      <c r="M2452">
        <v>3</v>
      </c>
      <c r="N2452">
        <v>3</v>
      </c>
      <c r="O2452" t="s">
        <v>522</v>
      </c>
    </row>
    <row r="2453" spans="1:17" x14ac:dyDescent="0.25">
      <c r="A2453" t="s">
        <v>1242</v>
      </c>
      <c r="B2453" t="s">
        <v>1242</v>
      </c>
      <c r="C2453">
        <v>35.450000000000003</v>
      </c>
      <c r="D2453">
        <v>1166.5719999999999</v>
      </c>
      <c r="E2453">
        <v>9</v>
      </c>
      <c r="F2453">
        <v>-0.8</v>
      </c>
      <c r="G2453">
        <v>584.29280000000006</v>
      </c>
      <c r="H2453">
        <v>34.869999999999997</v>
      </c>
      <c r="I2453" s="1">
        <v>9790000</v>
      </c>
      <c r="J2453">
        <v>10</v>
      </c>
      <c r="K2453">
        <v>9828</v>
      </c>
      <c r="L2453" t="s">
        <v>32</v>
      </c>
      <c r="M2453">
        <v>3</v>
      </c>
      <c r="N2453">
        <v>3</v>
      </c>
      <c r="O2453" t="s">
        <v>522</v>
      </c>
    </row>
    <row r="2454" spans="1:17" x14ac:dyDescent="0.25">
      <c r="A2454" t="s">
        <v>2509</v>
      </c>
      <c r="B2454" t="s">
        <v>2509</v>
      </c>
      <c r="C2454">
        <v>30.93</v>
      </c>
      <c r="D2454">
        <v>1006.6174999999999</v>
      </c>
      <c r="E2454">
        <v>9</v>
      </c>
      <c r="F2454">
        <v>0.8</v>
      </c>
      <c r="G2454">
        <v>504.31639999999999</v>
      </c>
      <c r="H2454">
        <v>49.6</v>
      </c>
      <c r="I2454" s="1">
        <v>842000</v>
      </c>
      <c r="J2454">
        <v>5</v>
      </c>
      <c r="K2454">
        <v>14127</v>
      </c>
      <c r="L2454" t="s">
        <v>47</v>
      </c>
      <c r="M2454">
        <v>1</v>
      </c>
      <c r="N2454">
        <v>1</v>
      </c>
      <c r="O2454" t="s">
        <v>2510</v>
      </c>
    </row>
    <row r="2455" spans="1:17" x14ac:dyDescent="0.25">
      <c r="A2455" t="s">
        <v>4137</v>
      </c>
      <c r="B2455" t="s">
        <v>4137</v>
      </c>
      <c r="C2455">
        <v>25</v>
      </c>
      <c r="D2455">
        <v>1009.6284000000001</v>
      </c>
      <c r="E2455">
        <v>9</v>
      </c>
      <c r="F2455">
        <v>-0.8</v>
      </c>
      <c r="G2455">
        <v>505.8211</v>
      </c>
      <c r="H2455">
        <v>46.26</v>
      </c>
      <c r="I2455" s="1">
        <v>5220000</v>
      </c>
      <c r="J2455">
        <v>4</v>
      </c>
      <c r="K2455">
        <v>13120</v>
      </c>
      <c r="L2455" t="s">
        <v>26</v>
      </c>
      <c r="M2455">
        <v>1</v>
      </c>
      <c r="N2455">
        <v>1</v>
      </c>
      <c r="O2455" t="s">
        <v>2510</v>
      </c>
    </row>
    <row r="2456" spans="1:17" x14ac:dyDescent="0.25">
      <c r="A2456" t="s">
        <v>305</v>
      </c>
      <c r="B2456" t="s">
        <v>305</v>
      </c>
      <c r="C2456">
        <v>42.43</v>
      </c>
      <c r="D2456">
        <v>1149.4978000000001</v>
      </c>
      <c r="E2456">
        <v>9</v>
      </c>
      <c r="F2456">
        <v>1</v>
      </c>
      <c r="G2456">
        <v>575.7568</v>
      </c>
      <c r="H2456">
        <v>35.619999999999997</v>
      </c>
      <c r="I2456" s="1">
        <v>58400000</v>
      </c>
      <c r="J2456">
        <v>9</v>
      </c>
      <c r="K2456">
        <v>10047</v>
      </c>
      <c r="L2456" t="s">
        <v>23</v>
      </c>
      <c r="M2456">
        <v>4</v>
      </c>
      <c r="N2456">
        <v>4</v>
      </c>
      <c r="O2456" t="s">
        <v>306</v>
      </c>
    </row>
    <row r="2457" spans="1:17" x14ac:dyDescent="0.25">
      <c r="A2457" t="s">
        <v>2061</v>
      </c>
      <c r="B2457" t="s">
        <v>2061</v>
      </c>
      <c r="C2457">
        <v>32.31</v>
      </c>
      <c r="D2457">
        <v>1132.624</v>
      </c>
      <c r="E2457">
        <v>9</v>
      </c>
      <c r="F2457">
        <v>-1.9</v>
      </c>
      <c r="G2457">
        <v>567.31820000000005</v>
      </c>
      <c r="H2457">
        <v>31.08</v>
      </c>
      <c r="I2457" s="1">
        <v>2090000</v>
      </c>
      <c r="J2457">
        <v>10</v>
      </c>
      <c r="K2457">
        <v>8497</v>
      </c>
      <c r="L2457" t="s">
        <v>32</v>
      </c>
      <c r="M2457">
        <v>2</v>
      </c>
      <c r="N2457">
        <v>2</v>
      </c>
      <c r="O2457" t="s">
        <v>306</v>
      </c>
    </row>
    <row r="2458" spans="1:17" x14ac:dyDescent="0.25">
      <c r="A2458" t="s">
        <v>3874</v>
      </c>
      <c r="B2458" t="s">
        <v>3874</v>
      </c>
      <c r="C2458">
        <v>26.05</v>
      </c>
      <c r="D2458">
        <v>947.53</v>
      </c>
      <c r="E2458">
        <v>9</v>
      </c>
      <c r="F2458">
        <v>0.2</v>
      </c>
      <c r="G2458">
        <v>474.7724</v>
      </c>
      <c r="H2458">
        <v>20.51</v>
      </c>
      <c r="I2458" s="1">
        <v>1100000</v>
      </c>
      <c r="J2458">
        <v>5</v>
      </c>
      <c r="K2458">
        <v>4770</v>
      </c>
      <c r="L2458" t="s">
        <v>47</v>
      </c>
      <c r="M2458">
        <v>1</v>
      </c>
      <c r="N2458">
        <v>1</v>
      </c>
      <c r="O2458" t="s">
        <v>3875</v>
      </c>
    </row>
    <row r="2459" spans="1:17" x14ac:dyDescent="0.25">
      <c r="A2459" t="s">
        <v>5089</v>
      </c>
      <c r="B2459" t="s">
        <v>5089</v>
      </c>
      <c r="C2459">
        <v>20.170000000000002</v>
      </c>
      <c r="D2459">
        <v>997.4828</v>
      </c>
      <c r="E2459">
        <v>9</v>
      </c>
      <c r="F2459">
        <v>-0.3</v>
      </c>
      <c r="G2459">
        <v>499.74849999999998</v>
      </c>
      <c r="H2459">
        <v>27.35</v>
      </c>
      <c r="I2459" s="1">
        <v>408000</v>
      </c>
      <c r="J2459">
        <v>7</v>
      </c>
      <c r="K2459">
        <v>7109</v>
      </c>
      <c r="L2459" t="s">
        <v>20</v>
      </c>
      <c r="M2459">
        <v>1</v>
      </c>
      <c r="N2459">
        <v>1</v>
      </c>
      <c r="O2459" t="s">
        <v>3875</v>
      </c>
    </row>
    <row r="2460" spans="1:17" x14ac:dyDescent="0.25">
      <c r="A2460" t="s">
        <v>2204</v>
      </c>
      <c r="B2460" t="s">
        <v>2204</v>
      </c>
      <c r="C2460">
        <v>31.83</v>
      </c>
      <c r="D2460">
        <v>976.57060000000001</v>
      </c>
      <c r="E2460">
        <v>9</v>
      </c>
      <c r="F2460">
        <v>-0.3</v>
      </c>
      <c r="G2460">
        <v>489.29239999999999</v>
      </c>
      <c r="H2460">
        <v>31.55</v>
      </c>
      <c r="I2460" s="1">
        <v>496000</v>
      </c>
      <c r="J2460">
        <v>2</v>
      </c>
      <c r="K2460">
        <v>8562</v>
      </c>
      <c r="L2460" t="s">
        <v>29</v>
      </c>
      <c r="M2460">
        <v>1</v>
      </c>
      <c r="N2460">
        <v>1</v>
      </c>
      <c r="O2460" t="s">
        <v>2205</v>
      </c>
    </row>
    <row r="2461" spans="1:17" x14ac:dyDescent="0.25">
      <c r="A2461" t="s">
        <v>2778</v>
      </c>
      <c r="B2461" t="s">
        <v>2778</v>
      </c>
      <c r="C2461">
        <v>30.02</v>
      </c>
      <c r="D2461">
        <v>1098.5708999999999</v>
      </c>
      <c r="E2461">
        <v>9</v>
      </c>
      <c r="F2461">
        <v>-0.6</v>
      </c>
      <c r="G2461">
        <v>550.29240000000004</v>
      </c>
      <c r="H2461">
        <v>35.6</v>
      </c>
      <c r="I2461" s="1">
        <v>2170000</v>
      </c>
      <c r="J2461">
        <v>2</v>
      </c>
      <c r="K2461">
        <v>10001</v>
      </c>
      <c r="L2461" t="s">
        <v>29</v>
      </c>
      <c r="M2461">
        <v>1</v>
      </c>
      <c r="N2461">
        <v>1</v>
      </c>
      <c r="O2461" t="s">
        <v>2779</v>
      </c>
    </row>
    <row r="2462" spans="1:17" x14ac:dyDescent="0.25">
      <c r="A2462" t="s">
        <v>4138</v>
      </c>
      <c r="B2462" t="s">
        <v>4138</v>
      </c>
      <c r="C2462">
        <v>24.99</v>
      </c>
      <c r="D2462">
        <v>999.50250000000005</v>
      </c>
      <c r="E2462">
        <v>9</v>
      </c>
      <c r="F2462">
        <v>1.6</v>
      </c>
      <c r="G2462">
        <v>500.7593</v>
      </c>
      <c r="H2462">
        <v>30.4</v>
      </c>
      <c r="I2462" s="1">
        <v>3990000</v>
      </c>
      <c r="J2462">
        <v>8</v>
      </c>
      <c r="K2462">
        <v>8243</v>
      </c>
      <c r="L2462" t="s">
        <v>17</v>
      </c>
      <c r="M2462">
        <v>1</v>
      </c>
      <c r="N2462">
        <v>1</v>
      </c>
      <c r="O2462" t="s">
        <v>4139</v>
      </c>
    </row>
    <row r="2463" spans="1:17" x14ac:dyDescent="0.25">
      <c r="A2463" t="s">
        <v>126</v>
      </c>
      <c r="B2463" t="s">
        <v>126</v>
      </c>
      <c r="C2463">
        <v>46.92</v>
      </c>
      <c r="D2463">
        <v>1146.6072999999999</v>
      </c>
      <c r="E2463">
        <v>9</v>
      </c>
      <c r="F2463">
        <v>-0.7</v>
      </c>
      <c r="G2463">
        <v>574.31050000000005</v>
      </c>
      <c r="H2463">
        <v>33.11</v>
      </c>
      <c r="I2463" s="1">
        <v>1610000000</v>
      </c>
      <c r="J2463">
        <v>2</v>
      </c>
      <c r="K2463">
        <v>9102</v>
      </c>
      <c r="L2463" t="s">
        <v>29</v>
      </c>
      <c r="M2463">
        <v>36</v>
      </c>
      <c r="N2463">
        <v>36</v>
      </c>
      <c r="O2463" t="s">
        <v>127</v>
      </c>
    </row>
    <row r="2464" spans="1:17" x14ac:dyDescent="0.25">
      <c r="A2464" t="s">
        <v>3158</v>
      </c>
      <c r="B2464" t="s">
        <v>3158</v>
      </c>
      <c r="C2464">
        <v>28.69</v>
      </c>
      <c r="D2464">
        <v>1172.6665</v>
      </c>
      <c r="E2464">
        <v>9</v>
      </c>
      <c r="F2464">
        <v>-0.5</v>
      </c>
      <c r="G2464">
        <v>391.89589999999998</v>
      </c>
      <c r="H2464">
        <v>42.44</v>
      </c>
      <c r="I2464" s="1">
        <v>4830000</v>
      </c>
      <c r="J2464">
        <v>6</v>
      </c>
      <c r="K2464">
        <v>12026</v>
      </c>
      <c r="L2464" t="s">
        <v>142</v>
      </c>
      <c r="M2464">
        <v>2</v>
      </c>
      <c r="N2464">
        <v>2</v>
      </c>
      <c r="O2464" t="s">
        <v>3159</v>
      </c>
    </row>
    <row r="2465" spans="1:17" x14ac:dyDescent="0.25">
      <c r="A2465" t="s">
        <v>1880</v>
      </c>
      <c r="B2465" t="s">
        <v>1880</v>
      </c>
      <c r="C2465">
        <v>32.92</v>
      </c>
      <c r="D2465">
        <v>1032.6193000000001</v>
      </c>
      <c r="E2465">
        <v>9</v>
      </c>
      <c r="F2465">
        <v>-0.9</v>
      </c>
      <c r="G2465">
        <v>517.31650000000002</v>
      </c>
      <c r="H2465">
        <v>22.32</v>
      </c>
      <c r="I2465" s="1">
        <v>24700000</v>
      </c>
      <c r="J2465">
        <v>9</v>
      </c>
      <c r="K2465">
        <v>5412</v>
      </c>
      <c r="L2465" t="s">
        <v>23</v>
      </c>
      <c r="M2465">
        <v>1</v>
      </c>
      <c r="N2465">
        <v>1</v>
      </c>
      <c r="O2465" t="s">
        <v>1881</v>
      </c>
    </row>
    <row r="2466" spans="1:17" x14ac:dyDescent="0.25">
      <c r="A2466" t="s">
        <v>4488</v>
      </c>
      <c r="B2466" t="s">
        <v>4488</v>
      </c>
      <c r="C2466">
        <v>23.37</v>
      </c>
      <c r="D2466">
        <v>973.53449999999998</v>
      </c>
      <c r="E2466">
        <v>9</v>
      </c>
      <c r="F2466">
        <v>-0.2</v>
      </c>
      <c r="G2466">
        <v>487.77440000000001</v>
      </c>
      <c r="H2466">
        <v>35.01</v>
      </c>
      <c r="I2466" s="1">
        <v>112000000</v>
      </c>
      <c r="J2466">
        <v>10</v>
      </c>
      <c r="K2466">
        <v>9879</v>
      </c>
      <c r="L2466" t="s">
        <v>32</v>
      </c>
      <c r="M2466">
        <v>2</v>
      </c>
      <c r="N2466">
        <v>2</v>
      </c>
      <c r="O2466" t="s">
        <v>4489</v>
      </c>
    </row>
    <row r="2467" spans="1:17" x14ac:dyDescent="0.25">
      <c r="A2467" t="s">
        <v>5332</v>
      </c>
      <c r="B2467" t="s">
        <v>5332</v>
      </c>
      <c r="C2467">
        <v>18.72</v>
      </c>
      <c r="D2467">
        <v>1098.7236</v>
      </c>
      <c r="E2467">
        <v>9</v>
      </c>
      <c r="F2467">
        <v>-1</v>
      </c>
      <c r="G2467">
        <v>550.36850000000004</v>
      </c>
      <c r="H2467">
        <v>20.65</v>
      </c>
      <c r="I2467" s="1">
        <v>98300000</v>
      </c>
      <c r="J2467">
        <v>9</v>
      </c>
      <c r="K2467">
        <v>4853</v>
      </c>
      <c r="L2467" t="s">
        <v>23</v>
      </c>
      <c r="M2467">
        <v>3</v>
      </c>
      <c r="N2467">
        <v>3</v>
      </c>
      <c r="O2467" t="s">
        <v>4489</v>
      </c>
    </row>
    <row r="2468" spans="1:17" x14ac:dyDescent="0.25">
      <c r="A2468" t="s">
        <v>1693</v>
      </c>
      <c r="B2468" t="s">
        <v>1693</v>
      </c>
      <c r="C2468">
        <v>33.65</v>
      </c>
      <c r="D2468">
        <v>1042.5599</v>
      </c>
      <c r="E2468">
        <v>9</v>
      </c>
      <c r="F2468">
        <v>-0.8</v>
      </c>
      <c r="G2468">
        <v>522.28679999999997</v>
      </c>
      <c r="H2468">
        <v>39.96</v>
      </c>
      <c r="I2468" s="1">
        <v>1080000</v>
      </c>
      <c r="J2468">
        <v>4</v>
      </c>
      <c r="K2468">
        <v>10915</v>
      </c>
      <c r="L2468" t="s">
        <v>26</v>
      </c>
      <c r="M2468">
        <v>1</v>
      </c>
      <c r="N2468">
        <v>1</v>
      </c>
      <c r="O2468" t="s">
        <v>1694</v>
      </c>
    </row>
    <row r="2469" spans="1:17" x14ac:dyDescent="0.25">
      <c r="A2469" t="s">
        <v>2751</v>
      </c>
      <c r="B2469" t="s">
        <v>2751</v>
      </c>
      <c r="C2469">
        <v>30.1</v>
      </c>
      <c r="D2469">
        <v>1019.6015</v>
      </c>
      <c r="E2469">
        <v>9</v>
      </c>
      <c r="F2469">
        <v>0.6</v>
      </c>
      <c r="G2469">
        <v>510.80829999999997</v>
      </c>
      <c r="H2469">
        <v>48.97</v>
      </c>
      <c r="I2469" s="1">
        <v>19400000</v>
      </c>
      <c r="J2469">
        <v>5</v>
      </c>
      <c r="K2469">
        <v>13910</v>
      </c>
      <c r="L2469" t="s">
        <v>47</v>
      </c>
      <c r="M2469">
        <v>5</v>
      </c>
      <c r="N2469">
        <v>5</v>
      </c>
      <c r="O2469" t="s">
        <v>2752</v>
      </c>
    </row>
    <row r="2470" spans="1:17" x14ac:dyDescent="0.25">
      <c r="A2470" t="s">
        <v>4059</v>
      </c>
      <c r="B2470" t="s">
        <v>4059</v>
      </c>
      <c r="C2470">
        <v>25.3</v>
      </c>
      <c r="D2470">
        <v>1070.5648000000001</v>
      </c>
      <c r="E2470">
        <v>9</v>
      </c>
      <c r="F2470">
        <v>-0.9</v>
      </c>
      <c r="G2470">
        <v>536.28920000000005</v>
      </c>
      <c r="H2470">
        <v>67.599999999999994</v>
      </c>
      <c r="I2470" s="1">
        <v>1560000</v>
      </c>
      <c r="J2470">
        <v>10</v>
      </c>
      <c r="K2470">
        <v>21609</v>
      </c>
      <c r="L2470" t="s">
        <v>32</v>
      </c>
      <c r="M2470">
        <v>1</v>
      </c>
      <c r="N2470">
        <v>1</v>
      </c>
      <c r="O2470" t="s">
        <v>2752</v>
      </c>
    </row>
    <row r="2471" spans="1:17" x14ac:dyDescent="0.25">
      <c r="A2471" t="s">
        <v>1735</v>
      </c>
      <c r="B2471" t="s">
        <v>1735</v>
      </c>
      <c r="C2471">
        <v>33.479999999999997</v>
      </c>
      <c r="D2471">
        <v>1035.5349000000001</v>
      </c>
      <c r="E2471">
        <v>9</v>
      </c>
      <c r="F2471">
        <v>0.2</v>
      </c>
      <c r="G2471">
        <v>518.77480000000003</v>
      </c>
      <c r="H2471">
        <v>33.99</v>
      </c>
      <c r="I2471" s="1">
        <v>24900000</v>
      </c>
      <c r="J2471">
        <v>10</v>
      </c>
      <c r="K2471">
        <v>9511</v>
      </c>
      <c r="L2471" t="s">
        <v>32</v>
      </c>
      <c r="M2471">
        <v>1</v>
      </c>
      <c r="N2471">
        <v>1</v>
      </c>
      <c r="O2471" t="s">
        <v>1736</v>
      </c>
    </row>
    <row r="2472" spans="1:17" x14ac:dyDescent="0.25">
      <c r="A2472" t="s">
        <v>6037</v>
      </c>
      <c r="B2472" t="s">
        <v>3971</v>
      </c>
      <c r="C2472">
        <v>25.69</v>
      </c>
      <c r="D2472">
        <v>1004.4385</v>
      </c>
      <c r="E2472">
        <v>9</v>
      </c>
      <c r="F2472">
        <v>-1.4</v>
      </c>
      <c r="G2472">
        <v>503.22579999999999</v>
      </c>
      <c r="H2472">
        <v>27.26</v>
      </c>
      <c r="I2472" s="1">
        <v>1270000</v>
      </c>
      <c r="J2472">
        <v>10</v>
      </c>
      <c r="K2472">
        <v>7149</v>
      </c>
      <c r="L2472" t="s">
        <v>32</v>
      </c>
      <c r="M2472">
        <v>1</v>
      </c>
      <c r="N2472">
        <v>1</v>
      </c>
      <c r="O2472" t="s">
        <v>1736</v>
      </c>
      <c r="P2472" t="s">
        <v>44</v>
      </c>
      <c r="Q2472" t="s">
        <v>45</v>
      </c>
    </row>
    <row r="2473" spans="1:17" x14ac:dyDescent="0.25">
      <c r="A2473" t="s">
        <v>4072</v>
      </c>
      <c r="B2473" t="s">
        <v>4072</v>
      </c>
      <c r="C2473">
        <v>25.26</v>
      </c>
      <c r="D2473">
        <v>1107.6764000000001</v>
      </c>
      <c r="E2473">
        <v>9</v>
      </c>
      <c r="F2473">
        <v>-1.3</v>
      </c>
      <c r="G2473">
        <v>554.84469999999999</v>
      </c>
      <c r="H2473">
        <v>25.09</v>
      </c>
      <c r="I2473" s="1">
        <v>639000</v>
      </c>
      <c r="J2473">
        <v>10</v>
      </c>
      <c r="K2473">
        <v>6381</v>
      </c>
      <c r="L2473" t="s">
        <v>32</v>
      </c>
      <c r="M2473">
        <v>1</v>
      </c>
      <c r="N2473">
        <v>1</v>
      </c>
      <c r="O2473" t="s">
        <v>1736</v>
      </c>
    </row>
    <row r="2474" spans="1:17" x14ac:dyDescent="0.25">
      <c r="A2474" t="s">
        <v>3711</v>
      </c>
      <c r="B2474" t="s">
        <v>3711</v>
      </c>
      <c r="C2474">
        <v>26.69</v>
      </c>
      <c r="D2474">
        <v>1028.5250000000001</v>
      </c>
      <c r="E2474">
        <v>9</v>
      </c>
      <c r="F2474">
        <v>0</v>
      </c>
      <c r="G2474">
        <v>515.26980000000003</v>
      </c>
      <c r="H2474">
        <v>27.18</v>
      </c>
      <c r="I2474" s="1">
        <v>1510000</v>
      </c>
      <c r="J2474">
        <v>8</v>
      </c>
      <c r="K2474">
        <v>7141</v>
      </c>
      <c r="L2474" t="s">
        <v>17</v>
      </c>
      <c r="M2474">
        <v>1</v>
      </c>
      <c r="N2474">
        <v>1</v>
      </c>
      <c r="O2474" t="s">
        <v>3712</v>
      </c>
    </row>
    <row r="2475" spans="1:17" x14ac:dyDescent="0.25">
      <c r="A2475" t="s">
        <v>4164</v>
      </c>
      <c r="B2475" t="s">
        <v>4164</v>
      </c>
      <c r="C2475">
        <v>24.9</v>
      </c>
      <c r="D2475">
        <v>1010.5872000000001</v>
      </c>
      <c r="E2475">
        <v>9</v>
      </c>
      <c r="F2475">
        <v>2.4</v>
      </c>
      <c r="G2475">
        <v>506.3021</v>
      </c>
      <c r="H2475">
        <v>20.22</v>
      </c>
      <c r="I2475" s="1">
        <v>1100000</v>
      </c>
      <c r="J2475">
        <v>6</v>
      </c>
      <c r="K2475">
        <v>4670</v>
      </c>
      <c r="L2475" t="s">
        <v>142</v>
      </c>
      <c r="M2475">
        <v>1</v>
      </c>
      <c r="N2475">
        <v>1</v>
      </c>
      <c r="O2475" t="s">
        <v>3712</v>
      </c>
    </row>
    <row r="2476" spans="1:17" x14ac:dyDescent="0.25">
      <c r="A2476" t="s">
        <v>5461</v>
      </c>
      <c r="B2476" t="s">
        <v>5461</v>
      </c>
      <c r="C2476">
        <v>17.72</v>
      </c>
      <c r="D2476">
        <v>1081.6033</v>
      </c>
      <c r="E2476">
        <v>9</v>
      </c>
      <c r="F2476">
        <v>0.3</v>
      </c>
      <c r="G2476">
        <v>541.80909999999994</v>
      </c>
      <c r="H2476">
        <v>44.06</v>
      </c>
      <c r="I2476" s="1">
        <v>5660000</v>
      </c>
      <c r="J2476">
        <v>8</v>
      </c>
      <c r="K2476">
        <v>12899</v>
      </c>
      <c r="L2476" t="s">
        <v>17</v>
      </c>
      <c r="M2476">
        <v>1</v>
      </c>
      <c r="N2476">
        <v>1</v>
      </c>
      <c r="O2476" t="s">
        <v>4968</v>
      </c>
    </row>
    <row r="2477" spans="1:17" x14ac:dyDescent="0.25">
      <c r="A2477" t="s">
        <v>4056</v>
      </c>
      <c r="B2477" t="s">
        <v>4056</v>
      </c>
      <c r="C2477">
        <v>25.36</v>
      </c>
      <c r="D2477">
        <v>1158.5708999999999</v>
      </c>
      <c r="E2477">
        <v>9</v>
      </c>
      <c r="F2477">
        <v>0.6</v>
      </c>
      <c r="G2477">
        <v>580.29309999999998</v>
      </c>
      <c r="H2477">
        <v>57</v>
      </c>
      <c r="I2477" s="1">
        <v>3550000</v>
      </c>
      <c r="J2477">
        <v>7</v>
      </c>
      <c r="K2477">
        <v>17390</v>
      </c>
      <c r="L2477" t="s">
        <v>20</v>
      </c>
      <c r="M2477">
        <v>1</v>
      </c>
      <c r="N2477">
        <v>1</v>
      </c>
      <c r="O2477" t="s">
        <v>4057</v>
      </c>
    </row>
    <row r="2478" spans="1:17" x14ac:dyDescent="0.25">
      <c r="A2478" t="s">
        <v>1071</v>
      </c>
      <c r="B2478" t="s">
        <v>1071</v>
      </c>
      <c r="C2478">
        <v>36.42</v>
      </c>
      <c r="D2478">
        <v>1176.6251</v>
      </c>
      <c r="E2478">
        <v>9</v>
      </c>
      <c r="F2478">
        <v>-1.3</v>
      </c>
      <c r="G2478">
        <v>589.31910000000005</v>
      </c>
      <c r="H2478">
        <v>29.36</v>
      </c>
      <c r="I2478" s="1">
        <v>4310000</v>
      </c>
      <c r="J2478">
        <v>10</v>
      </c>
      <c r="K2478">
        <v>7887</v>
      </c>
      <c r="L2478" t="s">
        <v>32</v>
      </c>
      <c r="M2478">
        <v>1</v>
      </c>
      <c r="N2478">
        <v>1</v>
      </c>
      <c r="O2478" t="s">
        <v>1072</v>
      </c>
    </row>
    <row r="2479" spans="1:17" x14ac:dyDescent="0.25">
      <c r="A2479" t="s">
        <v>2168</v>
      </c>
      <c r="B2479" t="s">
        <v>2168</v>
      </c>
      <c r="C2479">
        <v>31.92</v>
      </c>
      <c r="D2479">
        <v>1125.5817999999999</v>
      </c>
      <c r="E2479">
        <v>9</v>
      </c>
      <c r="F2479">
        <v>-0.5</v>
      </c>
      <c r="G2479">
        <v>563.79790000000003</v>
      </c>
      <c r="H2479">
        <v>43.3</v>
      </c>
      <c r="I2479" s="1">
        <v>13300000</v>
      </c>
      <c r="J2479">
        <v>1</v>
      </c>
      <c r="K2479">
        <v>12268</v>
      </c>
      <c r="L2479" t="s">
        <v>84</v>
      </c>
      <c r="M2479">
        <v>2</v>
      </c>
      <c r="N2479">
        <v>2</v>
      </c>
      <c r="O2479" t="s">
        <v>2169</v>
      </c>
    </row>
    <row r="2480" spans="1:17" x14ac:dyDescent="0.25">
      <c r="A2480" t="s">
        <v>6038</v>
      </c>
      <c r="B2480" t="s">
        <v>5345</v>
      </c>
      <c r="C2480">
        <v>18.649999999999999</v>
      </c>
      <c r="D2480">
        <v>1161.6035999999999</v>
      </c>
      <c r="E2480">
        <v>9</v>
      </c>
      <c r="F2480">
        <v>1.3</v>
      </c>
      <c r="G2480">
        <v>581.80989999999997</v>
      </c>
      <c r="H2480">
        <v>20.079999999999998</v>
      </c>
      <c r="I2480" s="1">
        <v>3750000</v>
      </c>
      <c r="J2480">
        <v>5</v>
      </c>
      <c r="K2480">
        <v>4612</v>
      </c>
      <c r="L2480" t="s">
        <v>47</v>
      </c>
      <c r="M2480">
        <v>1</v>
      </c>
      <c r="N2480">
        <v>1</v>
      </c>
      <c r="O2480" t="s">
        <v>2169</v>
      </c>
      <c r="P2480" t="s">
        <v>44</v>
      </c>
      <c r="Q2480" t="s">
        <v>49</v>
      </c>
    </row>
    <row r="2481" spans="1:17" x14ac:dyDescent="0.25">
      <c r="A2481" t="s">
        <v>613</v>
      </c>
      <c r="B2481" t="s">
        <v>613</v>
      </c>
      <c r="C2481">
        <v>39.119999999999997</v>
      </c>
      <c r="D2481">
        <v>1102.5519999999999</v>
      </c>
      <c r="E2481">
        <v>9</v>
      </c>
      <c r="F2481">
        <v>-0.9</v>
      </c>
      <c r="G2481">
        <v>552.28279999999995</v>
      </c>
      <c r="H2481">
        <v>22.29</v>
      </c>
      <c r="I2481" s="1">
        <v>6910000</v>
      </c>
      <c r="J2481">
        <v>7</v>
      </c>
      <c r="K2481">
        <v>5364</v>
      </c>
      <c r="L2481" t="s">
        <v>20</v>
      </c>
      <c r="M2481">
        <v>1</v>
      </c>
      <c r="N2481">
        <v>1</v>
      </c>
      <c r="O2481" t="s">
        <v>614</v>
      </c>
    </row>
    <row r="2482" spans="1:17" x14ac:dyDescent="0.25">
      <c r="A2482" t="s">
        <v>4334</v>
      </c>
      <c r="B2482" t="s">
        <v>4334</v>
      </c>
      <c r="C2482">
        <v>24.1</v>
      </c>
      <c r="D2482">
        <v>1000.5553</v>
      </c>
      <c r="E2482">
        <v>9</v>
      </c>
      <c r="F2482">
        <v>-0.1</v>
      </c>
      <c r="G2482">
        <v>501.28489999999999</v>
      </c>
      <c r="H2482">
        <v>35.4</v>
      </c>
      <c r="I2482" s="1">
        <v>5750000</v>
      </c>
      <c r="J2482">
        <v>2</v>
      </c>
      <c r="K2482">
        <v>9927</v>
      </c>
      <c r="L2482" t="s">
        <v>29</v>
      </c>
      <c r="M2482">
        <v>2</v>
      </c>
      <c r="N2482">
        <v>2</v>
      </c>
      <c r="O2482" t="s">
        <v>4335</v>
      </c>
    </row>
    <row r="2483" spans="1:17" x14ac:dyDescent="0.25">
      <c r="A2483" t="s">
        <v>1525</v>
      </c>
      <c r="B2483" t="s">
        <v>1525</v>
      </c>
      <c r="C2483">
        <v>34.31</v>
      </c>
      <c r="D2483">
        <v>1209.6328000000001</v>
      </c>
      <c r="E2483">
        <v>9</v>
      </c>
      <c r="F2483">
        <v>0.4</v>
      </c>
      <c r="G2483">
        <v>404.21839999999997</v>
      </c>
      <c r="H2483">
        <v>44.8</v>
      </c>
      <c r="I2483" s="1">
        <v>4260000</v>
      </c>
      <c r="J2483">
        <v>6</v>
      </c>
      <c r="K2483">
        <v>12861</v>
      </c>
      <c r="L2483" t="s">
        <v>142</v>
      </c>
      <c r="M2483">
        <v>2</v>
      </c>
      <c r="N2483">
        <v>2</v>
      </c>
      <c r="O2483" t="s">
        <v>1526</v>
      </c>
    </row>
    <row r="2484" spans="1:17" x14ac:dyDescent="0.25">
      <c r="A2484" t="s">
        <v>1525</v>
      </c>
      <c r="B2484" t="s">
        <v>3375</v>
      </c>
      <c r="C2484">
        <v>27.89</v>
      </c>
      <c r="D2484">
        <v>1225.6277</v>
      </c>
      <c r="E2484">
        <v>9</v>
      </c>
      <c r="F2484">
        <v>2.1</v>
      </c>
      <c r="G2484">
        <v>409.55070000000001</v>
      </c>
      <c r="H2484">
        <v>33.89</v>
      </c>
      <c r="I2484" s="1">
        <v>20400000</v>
      </c>
      <c r="J2484">
        <v>6</v>
      </c>
      <c r="K2484">
        <v>9082</v>
      </c>
      <c r="L2484" t="s">
        <v>142</v>
      </c>
      <c r="M2484">
        <v>5</v>
      </c>
      <c r="N2484">
        <v>5</v>
      </c>
      <c r="O2484" t="s">
        <v>1526</v>
      </c>
      <c r="P2484" t="s">
        <v>44</v>
      </c>
      <c r="Q2484" t="s">
        <v>49</v>
      </c>
    </row>
    <row r="2485" spans="1:17" x14ac:dyDescent="0.25">
      <c r="A2485" t="s">
        <v>4046</v>
      </c>
      <c r="B2485" t="s">
        <v>4046</v>
      </c>
      <c r="C2485">
        <v>25.38</v>
      </c>
      <c r="D2485">
        <v>1248.6515999999999</v>
      </c>
      <c r="E2485">
        <v>9</v>
      </c>
      <c r="F2485">
        <v>1</v>
      </c>
      <c r="G2485">
        <v>417.22489999999999</v>
      </c>
      <c r="H2485">
        <v>43.62</v>
      </c>
      <c r="I2485">
        <v>0</v>
      </c>
      <c r="J2485">
        <v>6</v>
      </c>
      <c r="K2485">
        <v>12440</v>
      </c>
      <c r="L2485" t="s">
        <v>142</v>
      </c>
      <c r="M2485">
        <v>1</v>
      </c>
      <c r="N2485">
        <v>1</v>
      </c>
      <c r="O2485" t="s">
        <v>1526</v>
      </c>
    </row>
    <row r="2486" spans="1:17" x14ac:dyDescent="0.25">
      <c r="A2486" t="s">
        <v>1571</v>
      </c>
      <c r="B2486" t="s">
        <v>1571</v>
      </c>
      <c r="C2486">
        <v>34.1</v>
      </c>
      <c r="D2486">
        <v>991.50869999999998</v>
      </c>
      <c r="E2486">
        <v>9</v>
      </c>
      <c r="F2486">
        <v>1.6</v>
      </c>
      <c r="G2486">
        <v>496.76240000000001</v>
      </c>
      <c r="H2486">
        <v>29.18</v>
      </c>
      <c r="I2486" s="1">
        <v>6470000</v>
      </c>
      <c r="J2486">
        <v>8</v>
      </c>
      <c r="K2486">
        <v>7813</v>
      </c>
      <c r="L2486" t="s">
        <v>17</v>
      </c>
      <c r="M2486">
        <v>1</v>
      </c>
      <c r="N2486">
        <v>1</v>
      </c>
      <c r="O2486" t="s">
        <v>1572</v>
      </c>
    </row>
    <row r="2487" spans="1:17" x14ac:dyDescent="0.25">
      <c r="A2487" t="s">
        <v>1695</v>
      </c>
      <c r="B2487" t="s">
        <v>1695</v>
      </c>
      <c r="C2487">
        <v>33.64</v>
      </c>
      <c r="D2487">
        <v>1024.4727</v>
      </c>
      <c r="E2487">
        <v>9</v>
      </c>
      <c r="F2487">
        <v>0.6</v>
      </c>
      <c r="G2487">
        <v>513.24390000000005</v>
      </c>
      <c r="H2487">
        <v>24.87</v>
      </c>
      <c r="I2487" s="1">
        <v>48700000</v>
      </c>
      <c r="J2487">
        <v>6</v>
      </c>
      <c r="K2487">
        <v>6171</v>
      </c>
      <c r="L2487" t="s">
        <v>142</v>
      </c>
      <c r="M2487">
        <v>5</v>
      </c>
      <c r="N2487">
        <v>5</v>
      </c>
      <c r="O2487" t="s">
        <v>1572</v>
      </c>
    </row>
    <row r="2488" spans="1:17" x14ac:dyDescent="0.25">
      <c r="A2488" t="s">
        <v>2588</v>
      </c>
      <c r="B2488" t="s">
        <v>2588</v>
      </c>
      <c r="C2488">
        <v>30.64</v>
      </c>
      <c r="D2488">
        <v>1019.54</v>
      </c>
      <c r="E2488">
        <v>9</v>
      </c>
      <c r="F2488">
        <v>-1</v>
      </c>
      <c r="G2488">
        <v>510.77670000000001</v>
      </c>
      <c r="H2488">
        <v>35.049999999999997</v>
      </c>
      <c r="I2488" s="1">
        <v>59800000</v>
      </c>
      <c r="J2488">
        <v>10</v>
      </c>
      <c r="K2488">
        <v>9893</v>
      </c>
      <c r="L2488" t="s">
        <v>32</v>
      </c>
      <c r="M2488">
        <v>4</v>
      </c>
      <c r="N2488">
        <v>4</v>
      </c>
      <c r="O2488" t="s">
        <v>1572</v>
      </c>
    </row>
    <row r="2489" spans="1:17" x14ac:dyDescent="0.25">
      <c r="A2489" t="s">
        <v>3035</v>
      </c>
      <c r="B2489" t="s">
        <v>3035</v>
      </c>
      <c r="C2489">
        <v>29.13</v>
      </c>
      <c r="D2489">
        <v>1011.4985</v>
      </c>
      <c r="E2489">
        <v>9</v>
      </c>
      <c r="F2489">
        <v>-1.5</v>
      </c>
      <c r="G2489">
        <v>506.75580000000002</v>
      </c>
      <c r="H2489">
        <v>25.73</v>
      </c>
      <c r="I2489" s="1">
        <v>23400000</v>
      </c>
      <c r="J2489">
        <v>7</v>
      </c>
      <c r="K2489">
        <v>6560</v>
      </c>
      <c r="L2489" t="s">
        <v>20</v>
      </c>
      <c r="M2489">
        <v>3</v>
      </c>
      <c r="N2489">
        <v>3</v>
      </c>
      <c r="O2489" t="s">
        <v>1572</v>
      </c>
    </row>
    <row r="2490" spans="1:17" x14ac:dyDescent="0.25">
      <c r="A2490" t="s">
        <v>3960</v>
      </c>
      <c r="B2490" t="s">
        <v>3960</v>
      </c>
      <c r="C2490">
        <v>25.74</v>
      </c>
      <c r="D2490">
        <v>1071.4984999999999</v>
      </c>
      <c r="E2490">
        <v>9</v>
      </c>
      <c r="F2490">
        <v>-2.2000000000000002</v>
      </c>
      <c r="G2490">
        <v>536.75540000000001</v>
      </c>
      <c r="H2490">
        <v>40.74</v>
      </c>
      <c r="I2490" s="1">
        <v>1480000</v>
      </c>
      <c r="J2490">
        <v>10</v>
      </c>
      <c r="K2490">
        <v>11912</v>
      </c>
      <c r="L2490" t="s">
        <v>32</v>
      </c>
      <c r="M2490">
        <v>1</v>
      </c>
      <c r="N2490">
        <v>1</v>
      </c>
      <c r="O2490" t="s">
        <v>1572</v>
      </c>
    </row>
    <row r="2491" spans="1:17" x14ac:dyDescent="0.25">
      <c r="A2491" t="s">
        <v>5527</v>
      </c>
      <c r="B2491" t="s">
        <v>5527</v>
      </c>
      <c r="C2491">
        <v>17.36</v>
      </c>
      <c r="D2491">
        <v>1149.6366</v>
      </c>
      <c r="E2491">
        <v>9</v>
      </c>
      <c r="F2491">
        <v>-0.8</v>
      </c>
      <c r="G2491">
        <v>575.82510000000002</v>
      </c>
      <c r="H2491">
        <v>20.16</v>
      </c>
      <c r="I2491" s="1">
        <v>6080000</v>
      </c>
      <c r="J2491">
        <v>5</v>
      </c>
      <c r="K2491">
        <v>4643</v>
      </c>
      <c r="L2491" t="s">
        <v>47</v>
      </c>
      <c r="M2491">
        <v>1</v>
      </c>
      <c r="N2491">
        <v>1</v>
      </c>
      <c r="O2491" t="s">
        <v>1572</v>
      </c>
    </row>
    <row r="2492" spans="1:17" x14ac:dyDescent="0.25">
      <c r="A2492" t="s">
        <v>5295</v>
      </c>
      <c r="B2492" t="s">
        <v>5295</v>
      </c>
      <c r="C2492">
        <v>18.920000000000002</v>
      </c>
      <c r="D2492">
        <v>904.54939999999999</v>
      </c>
      <c r="E2492">
        <v>9</v>
      </c>
      <c r="F2492">
        <v>-0.4</v>
      </c>
      <c r="G2492">
        <v>453.28179999999998</v>
      </c>
      <c r="H2492">
        <v>38.590000000000003</v>
      </c>
      <c r="I2492" s="1">
        <v>13300000</v>
      </c>
      <c r="J2492">
        <v>1</v>
      </c>
      <c r="K2492">
        <v>10573</v>
      </c>
      <c r="L2492" t="s">
        <v>84</v>
      </c>
      <c r="M2492">
        <v>2</v>
      </c>
      <c r="N2492">
        <v>2</v>
      </c>
      <c r="O2492" t="s">
        <v>5296</v>
      </c>
    </row>
    <row r="2493" spans="1:17" x14ac:dyDescent="0.25">
      <c r="A2493" t="s">
        <v>693</v>
      </c>
      <c r="B2493" t="s">
        <v>693</v>
      </c>
      <c r="C2493">
        <v>38.39</v>
      </c>
      <c r="D2493">
        <v>1126.577</v>
      </c>
      <c r="E2493">
        <v>9</v>
      </c>
      <c r="F2493">
        <v>-1.2</v>
      </c>
      <c r="G2493">
        <v>376.53250000000003</v>
      </c>
      <c r="H2493">
        <v>32.04</v>
      </c>
      <c r="I2493" s="1">
        <v>2430000000</v>
      </c>
      <c r="J2493">
        <v>10</v>
      </c>
      <c r="K2493">
        <v>8825</v>
      </c>
      <c r="L2493" t="s">
        <v>32</v>
      </c>
      <c r="M2493">
        <v>32</v>
      </c>
      <c r="N2493">
        <v>32</v>
      </c>
      <c r="O2493" t="s">
        <v>694</v>
      </c>
    </row>
    <row r="2494" spans="1:17" x14ac:dyDescent="0.25">
      <c r="A2494" t="s">
        <v>5032</v>
      </c>
      <c r="B2494" t="s">
        <v>5032</v>
      </c>
      <c r="C2494">
        <v>20.51</v>
      </c>
      <c r="D2494">
        <v>980.51919999999996</v>
      </c>
      <c r="E2494">
        <v>9</v>
      </c>
      <c r="F2494">
        <v>0.2</v>
      </c>
      <c r="G2494">
        <v>491.267</v>
      </c>
      <c r="H2494">
        <v>30.14</v>
      </c>
      <c r="I2494" s="1">
        <v>618000</v>
      </c>
      <c r="J2494">
        <v>1</v>
      </c>
      <c r="K2494">
        <v>7569</v>
      </c>
      <c r="L2494" t="s">
        <v>84</v>
      </c>
      <c r="M2494">
        <v>1</v>
      </c>
      <c r="N2494">
        <v>1</v>
      </c>
      <c r="O2494" t="s">
        <v>694</v>
      </c>
    </row>
    <row r="2495" spans="1:17" x14ac:dyDescent="0.25">
      <c r="A2495" t="s">
        <v>5127</v>
      </c>
      <c r="B2495" t="s">
        <v>5127</v>
      </c>
      <c r="C2495">
        <v>19.989999999999998</v>
      </c>
      <c r="D2495">
        <v>1005.6699</v>
      </c>
      <c r="E2495">
        <v>9</v>
      </c>
      <c r="F2495">
        <v>1.2</v>
      </c>
      <c r="G2495">
        <v>503.84280000000001</v>
      </c>
      <c r="H2495">
        <v>43.94</v>
      </c>
      <c r="I2495" s="1">
        <v>10800000</v>
      </c>
      <c r="J2495">
        <v>7</v>
      </c>
      <c r="K2495">
        <v>12747</v>
      </c>
      <c r="L2495" t="s">
        <v>20</v>
      </c>
      <c r="M2495">
        <v>1</v>
      </c>
      <c r="N2495">
        <v>1</v>
      </c>
      <c r="O2495" t="s">
        <v>5128</v>
      </c>
    </row>
    <row r="2496" spans="1:17" x14ac:dyDescent="0.25">
      <c r="A2496" t="s">
        <v>6039</v>
      </c>
      <c r="B2496" t="s">
        <v>5590</v>
      </c>
      <c r="C2496">
        <v>17.02</v>
      </c>
      <c r="D2496">
        <v>941.46799999999996</v>
      </c>
      <c r="E2496">
        <v>9</v>
      </c>
      <c r="F2496">
        <v>0.8</v>
      </c>
      <c r="G2496">
        <v>471.74169999999998</v>
      </c>
      <c r="H2496">
        <v>35.07</v>
      </c>
      <c r="I2496" s="1">
        <v>634000</v>
      </c>
      <c r="J2496">
        <v>8</v>
      </c>
      <c r="K2496">
        <v>9818</v>
      </c>
      <c r="L2496" t="s">
        <v>17</v>
      </c>
      <c r="M2496">
        <v>1</v>
      </c>
      <c r="N2496">
        <v>1</v>
      </c>
      <c r="O2496" t="s">
        <v>5591</v>
      </c>
      <c r="P2496" t="s">
        <v>44</v>
      </c>
      <c r="Q2496" t="s">
        <v>49</v>
      </c>
    </row>
    <row r="2497" spans="1:17" x14ac:dyDescent="0.25">
      <c r="A2497" t="s">
        <v>2794</v>
      </c>
      <c r="B2497" t="s">
        <v>2794</v>
      </c>
      <c r="C2497">
        <v>29.94</v>
      </c>
      <c r="D2497">
        <v>1056.6292000000001</v>
      </c>
      <c r="E2497">
        <v>9</v>
      </c>
      <c r="F2497">
        <v>-1.3</v>
      </c>
      <c r="G2497">
        <v>529.32119999999998</v>
      </c>
      <c r="H2497">
        <v>28.59</v>
      </c>
      <c r="I2497" s="1">
        <v>42000000</v>
      </c>
      <c r="J2497">
        <v>10</v>
      </c>
      <c r="K2497">
        <v>7617</v>
      </c>
      <c r="L2497" t="s">
        <v>32</v>
      </c>
      <c r="M2497">
        <v>3</v>
      </c>
      <c r="N2497">
        <v>3</v>
      </c>
      <c r="O2497" t="s">
        <v>2795</v>
      </c>
    </row>
    <row r="2498" spans="1:17" x14ac:dyDescent="0.25">
      <c r="A2498" t="s">
        <v>3667</v>
      </c>
      <c r="B2498" t="s">
        <v>3667</v>
      </c>
      <c r="C2498">
        <v>26.84</v>
      </c>
      <c r="D2498">
        <v>950.53369999999995</v>
      </c>
      <c r="E2498">
        <v>9</v>
      </c>
      <c r="F2498">
        <v>-1.7</v>
      </c>
      <c r="G2498">
        <v>476.27330000000001</v>
      </c>
      <c r="H2498">
        <v>26.9</v>
      </c>
      <c r="I2498" s="1">
        <v>417000</v>
      </c>
      <c r="J2498">
        <v>6</v>
      </c>
      <c r="K2498">
        <v>6797</v>
      </c>
      <c r="L2498" t="s">
        <v>142</v>
      </c>
      <c r="M2498">
        <v>2</v>
      </c>
      <c r="N2498">
        <v>2</v>
      </c>
      <c r="O2498" t="s">
        <v>3668</v>
      </c>
    </row>
    <row r="2499" spans="1:17" x14ac:dyDescent="0.25">
      <c r="A2499" t="s">
        <v>764</v>
      </c>
      <c r="B2499" t="s">
        <v>764</v>
      </c>
      <c r="C2499">
        <v>37.97</v>
      </c>
      <c r="D2499">
        <v>1095.5713000000001</v>
      </c>
      <c r="E2499">
        <v>9</v>
      </c>
      <c r="F2499">
        <v>0</v>
      </c>
      <c r="G2499">
        <v>548.79290000000003</v>
      </c>
      <c r="H2499">
        <v>55.09</v>
      </c>
      <c r="I2499" s="1">
        <v>40200000</v>
      </c>
      <c r="J2499">
        <v>5</v>
      </c>
      <c r="K2499">
        <v>16044</v>
      </c>
      <c r="L2499" t="s">
        <v>47</v>
      </c>
      <c r="M2499">
        <v>6</v>
      </c>
      <c r="N2499">
        <v>6</v>
      </c>
      <c r="O2499" t="s">
        <v>765</v>
      </c>
    </row>
    <row r="2500" spans="1:17" x14ac:dyDescent="0.25">
      <c r="A2500" t="s">
        <v>1584</v>
      </c>
      <c r="B2500" t="s">
        <v>1584</v>
      </c>
      <c r="C2500">
        <v>34.06</v>
      </c>
      <c r="D2500">
        <v>1098.6185</v>
      </c>
      <c r="E2500">
        <v>9</v>
      </c>
      <c r="F2500">
        <v>2.2999999999999998</v>
      </c>
      <c r="G2500">
        <v>550.31780000000003</v>
      </c>
      <c r="H2500">
        <v>51.5</v>
      </c>
      <c r="I2500" s="1">
        <v>13300000</v>
      </c>
      <c r="J2500">
        <v>9</v>
      </c>
      <c r="K2500">
        <v>15641</v>
      </c>
      <c r="L2500" t="s">
        <v>23</v>
      </c>
      <c r="M2500">
        <v>2</v>
      </c>
      <c r="N2500">
        <v>2</v>
      </c>
      <c r="O2500" t="s">
        <v>765</v>
      </c>
    </row>
    <row r="2501" spans="1:17" x14ac:dyDescent="0.25">
      <c r="A2501" t="s">
        <v>3896</v>
      </c>
      <c r="B2501" t="s">
        <v>3896</v>
      </c>
      <c r="C2501">
        <v>25.97</v>
      </c>
      <c r="D2501">
        <v>1058.5872999999999</v>
      </c>
      <c r="E2501">
        <v>9</v>
      </c>
      <c r="F2501">
        <v>2.9</v>
      </c>
      <c r="G2501">
        <v>530.30240000000003</v>
      </c>
      <c r="H2501">
        <v>52.67</v>
      </c>
      <c r="I2501" s="1">
        <v>10500000</v>
      </c>
      <c r="J2501">
        <v>8</v>
      </c>
      <c r="K2501">
        <v>15971</v>
      </c>
      <c r="L2501" t="s">
        <v>17</v>
      </c>
      <c r="M2501">
        <v>2</v>
      </c>
      <c r="N2501">
        <v>2</v>
      </c>
      <c r="O2501" t="s">
        <v>765</v>
      </c>
    </row>
    <row r="2502" spans="1:17" x14ac:dyDescent="0.25">
      <c r="A2502" t="s">
        <v>4037</v>
      </c>
      <c r="B2502" t="s">
        <v>4037</v>
      </c>
      <c r="C2502">
        <v>25.42</v>
      </c>
      <c r="D2502">
        <v>1118.6923999999999</v>
      </c>
      <c r="E2502">
        <v>9</v>
      </c>
      <c r="F2502">
        <v>0.2</v>
      </c>
      <c r="G2502">
        <v>560.35360000000003</v>
      </c>
      <c r="H2502">
        <v>31.61</v>
      </c>
      <c r="I2502" s="1">
        <v>163000000</v>
      </c>
      <c r="J2502">
        <v>5</v>
      </c>
      <c r="K2502">
        <v>7933</v>
      </c>
      <c r="L2502" t="s">
        <v>47</v>
      </c>
      <c r="M2502">
        <v>6</v>
      </c>
      <c r="N2502">
        <v>6</v>
      </c>
      <c r="O2502" t="s">
        <v>765</v>
      </c>
    </row>
    <row r="2503" spans="1:17" x14ac:dyDescent="0.25">
      <c r="A2503" t="s">
        <v>5511</v>
      </c>
      <c r="B2503" t="s">
        <v>5511</v>
      </c>
      <c r="C2503">
        <v>17.43</v>
      </c>
      <c r="D2503">
        <v>1048.5664999999999</v>
      </c>
      <c r="E2503">
        <v>9</v>
      </c>
      <c r="F2503">
        <v>0.8</v>
      </c>
      <c r="G2503">
        <v>525.29100000000005</v>
      </c>
      <c r="H2503">
        <v>40.21</v>
      </c>
      <c r="I2503" s="1">
        <v>2160000</v>
      </c>
      <c r="J2503">
        <v>3</v>
      </c>
      <c r="K2503">
        <v>11087</v>
      </c>
      <c r="L2503" t="s">
        <v>73</v>
      </c>
      <c r="M2503">
        <v>1</v>
      </c>
      <c r="N2503">
        <v>1</v>
      </c>
      <c r="O2503" t="s">
        <v>765</v>
      </c>
    </row>
    <row r="2504" spans="1:17" x14ac:dyDescent="0.25">
      <c r="A2504" t="s">
        <v>5664</v>
      </c>
      <c r="B2504" t="s">
        <v>5664</v>
      </c>
      <c r="C2504">
        <v>16.559999999999999</v>
      </c>
      <c r="D2504">
        <v>1027.5662</v>
      </c>
      <c r="E2504">
        <v>9</v>
      </c>
      <c r="F2504">
        <v>2.5</v>
      </c>
      <c r="G2504">
        <v>514.79160000000002</v>
      </c>
      <c r="H2504">
        <v>28.45</v>
      </c>
      <c r="I2504" s="1">
        <v>374000</v>
      </c>
      <c r="J2504">
        <v>8</v>
      </c>
      <c r="K2504">
        <v>7561</v>
      </c>
      <c r="L2504" t="s">
        <v>17</v>
      </c>
      <c r="M2504">
        <v>1</v>
      </c>
      <c r="N2504">
        <v>1</v>
      </c>
      <c r="O2504" t="s">
        <v>765</v>
      </c>
    </row>
    <row r="2505" spans="1:17" x14ac:dyDescent="0.25">
      <c r="A2505" t="s">
        <v>2276</v>
      </c>
      <c r="B2505" t="s">
        <v>821</v>
      </c>
      <c r="C2505">
        <v>37.68</v>
      </c>
      <c r="D2505">
        <v>1223.4951000000001</v>
      </c>
      <c r="E2505">
        <v>9</v>
      </c>
      <c r="F2505">
        <v>0.7</v>
      </c>
      <c r="G2505">
        <v>612.75519999999995</v>
      </c>
      <c r="H2505">
        <v>31.58</v>
      </c>
      <c r="I2505" s="1">
        <v>283000000</v>
      </c>
      <c r="J2505">
        <v>3</v>
      </c>
      <c r="K2505">
        <v>8052</v>
      </c>
      <c r="L2505" t="s">
        <v>73</v>
      </c>
      <c r="M2505">
        <v>42</v>
      </c>
      <c r="N2505">
        <v>42</v>
      </c>
      <c r="O2505" t="s">
        <v>479</v>
      </c>
      <c r="P2505" t="s">
        <v>44</v>
      </c>
      <c r="Q2505" t="s">
        <v>822</v>
      </c>
    </row>
    <row r="2506" spans="1:17" x14ac:dyDescent="0.25">
      <c r="A2506" t="s">
        <v>2276</v>
      </c>
      <c r="B2506" t="s">
        <v>965</v>
      </c>
      <c r="C2506">
        <v>36.85</v>
      </c>
      <c r="D2506">
        <v>1207.5001999999999</v>
      </c>
      <c r="E2506">
        <v>9</v>
      </c>
      <c r="F2506">
        <v>0.8</v>
      </c>
      <c r="G2506">
        <v>604.75789999999995</v>
      </c>
      <c r="H2506">
        <v>38.4</v>
      </c>
      <c r="I2506" s="1">
        <v>44300000</v>
      </c>
      <c r="J2506">
        <v>3</v>
      </c>
      <c r="K2506">
        <v>10444</v>
      </c>
      <c r="L2506" t="s">
        <v>73</v>
      </c>
      <c r="M2506">
        <v>10</v>
      </c>
      <c r="N2506">
        <v>10</v>
      </c>
      <c r="O2506" t="s">
        <v>479</v>
      </c>
      <c r="P2506" t="s">
        <v>44</v>
      </c>
      <c r="Q2506" t="s">
        <v>966</v>
      </c>
    </row>
    <row r="2507" spans="1:17" x14ac:dyDescent="0.25">
      <c r="A2507" t="s">
        <v>2276</v>
      </c>
      <c r="B2507" t="s">
        <v>1380</v>
      </c>
      <c r="C2507">
        <v>34.840000000000003</v>
      </c>
      <c r="D2507">
        <v>1207.5001999999999</v>
      </c>
      <c r="E2507">
        <v>9</v>
      </c>
      <c r="F2507">
        <v>0.9</v>
      </c>
      <c r="G2507">
        <v>604.75789999999995</v>
      </c>
      <c r="H2507">
        <v>38.68</v>
      </c>
      <c r="I2507" s="1">
        <v>20600000</v>
      </c>
      <c r="J2507">
        <v>3</v>
      </c>
      <c r="K2507">
        <v>10543</v>
      </c>
      <c r="L2507" t="s">
        <v>73</v>
      </c>
      <c r="M2507">
        <v>7</v>
      </c>
      <c r="N2507">
        <v>7</v>
      </c>
      <c r="O2507" t="s">
        <v>479</v>
      </c>
      <c r="P2507" t="s">
        <v>44</v>
      </c>
      <c r="Q2507" t="s">
        <v>1381</v>
      </c>
    </row>
    <row r="2508" spans="1:17" x14ac:dyDescent="0.25">
      <c r="A2508" t="s">
        <v>2276</v>
      </c>
      <c r="B2508" t="s">
        <v>2276</v>
      </c>
      <c r="C2508">
        <v>31.62</v>
      </c>
      <c r="D2508">
        <v>1191.5052000000001</v>
      </c>
      <c r="E2508">
        <v>9</v>
      </c>
      <c r="F2508">
        <v>0.5</v>
      </c>
      <c r="G2508">
        <v>596.76020000000005</v>
      </c>
      <c r="H2508">
        <v>45.35</v>
      </c>
      <c r="I2508" s="1">
        <v>10900000</v>
      </c>
      <c r="J2508">
        <v>1</v>
      </c>
      <c r="K2508">
        <v>12955</v>
      </c>
      <c r="L2508" t="s">
        <v>84</v>
      </c>
      <c r="M2508">
        <v>4</v>
      </c>
      <c r="N2508">
        <v>4</v>
      </c>
      <c r="O2508" t="s">
        <v>479</v>
      </c>
    </row>
    <row r="2509" spans="1:17" x14ac:dyDescent="0.25">
      <c r="A2509" t="s">
        <v>4292</v>
      </c>
      <c r="B2509" t="s">
        <v>4292</v>
      </c>
      <c r="C2509">
        <v>24.34</v>
      </c>
      <c r="D2509">
        <v>1156.5736999999999</v>
      </c>
      <c r="E2509">
        <v>9</v>
      </c>
      <c r="F2509">
        <v>-0.8</v>
      </c>
      <c r="G2509">
        <v>579.29369999999994</v>
      </c>
      <c r="H2509">
        <v>23.48</v>
      </c>
      <c r="I2509" s="1">
        <v>2690000</v>
      </c>
      <c r="J2509">
        <v>8</v>
      </c>
      <c r="K2509">
        <v>5841</v>
      </c>
      <c r="L2509" t="s">
        <v>17</v>
      </c>
      <c r="M2509">
        <v>1</v>
      </c>
      <c r="N2509">
        <v>1</v>
      </c>
      <c r="O2509" t="s">
        <v>479</v>
      </c>
    </row>
    <row r="2510" spans="1:17" x14ac:dyDescent="0.25">
      <c r="A2510" t="s">
        <v>4529</v>
      </c>
      <c r="B2510" t="s">
        <v>4529</v>
      </c>
      <c r="C2510">
        <v>23.23</v>
      </c>
      <c r="D2510">
        <v>1159.6388999999999</v>
      </c>
      <c r="E2510">
        <v>9</v>
      </c>
      <c r="F2510">
        <v>-3.8</v>
      </c>
      <c r="G2510">
        <v>580.82449999999994</v>
      </c>
      <c r="H2510">
        <v>41.28</v>
      </c>
      <c r="I2510" s="1">
        <v>767000</v>
      </c>
      <c r="J2510">
        <v>5</v>
      </c>
      <c r="K2510">
        <v>11231</v>
      </c>
      <c r="L2510" t="s">
        <v>47</v>
      </c>
      <c r="M2510">
        <v>1</v>
      </c>
      <c r="N2510">
        <v>1</v>
      </c>
      <c r="O2510" t="s">
        <v>479</v>
      </c>
    </row>
    <row r="2511" spans="1:17" x14ac:dyDescent="0.25">
      <c r="A2511" t="s">
        <v>5840</v>
      </c>
      <c r="B2511" t="s">
        <v>5840</v>
      </c>
      <c r="C2511">
        <v>15.42</v>
      </c>
      <c r="D2511">
        <v>1042.6538</v>
      </c>
      <c r="E2511">
        <v>9</v>
      </c>
      <c r="F2511">
        <v>-1.9</v>
      </c>
      <c r="G2511">
        <v>522.33320000000003</v>
      </c>
      <c r="H2511">
        <v>66.23</v>
      </c>
      <c r="I2511" s="1">
        <v>7280000</v>
      </c>
      <c r="J2511">
        <v>5</v>
      </c>
      <c r="K2511">
        <v>19941</v>
      </c>
      <c r="L2511" t="s">
        <v>47</v>
      </c>
      <c r="M2511">
        <v>1</v>
      </c>
      <c r="N2511">
        <v>1</v>
      </c>
      <c r="O2511" t="s">
        <v>479</v>
      </c>
    </row>
    <row r="2512" spans="1:17" x14ac:dyDescent="0.25">
      <c r="A2512" t="s">
        <v>2083</v>
      </c>
      <c r="B2512" t="s">
        <v>2083</v>
      </c>
      <c r="C2512">
        <v>32.26</v>
      </c>
      <c r="D2512">
        <v>869.47590000000002</v>
      </c>
      <c r="E2512">
        <v>9</v>
      </c>
      <c r="F2512">
        <v>1.2</v>
      </c>
      <c r="G2512">
        <v>435.7457</v>
      </c>
      <c r="H2512">
        <v>28.08</v>
      </c>
      <c r="I2512" s="1">
        <v>20700000</v>
      </c>
      <c r="J2512">
        <v>8</v>
      </c>
      <c r="K2512">
        <v>7434</v>
      </c>
      <c r="L2512" t="s">
        <v>17</v>
      </c>
      <c r="M2512">
        <v>7</v>
      </c>
      <c r="N2512">
        <v>7</v>
      </c>
      <c r="O2512" t="s">
        <v>2084</v>
      </c>
    </row>
    <row r="2513" spans="1:17" x14ac:dyDescent="0.25">
      <c r="A2513" t="s">
        <v>4231</v>
      </c>
      <c r="B2513" t="s">
        <v>4231</v>
      </c>
      <c r="C2513">
        <v>24.56</v>
      </c>
      <c r="D2513">
        <v>1060.6280999999999</v>
      </c>
      <c r="E2513">
        <v>9</v>
      </c>
      <c r="F2513">
        <v>1.4</v>
      </c>
      <c r="G2513">
        <v>531.322</v>
      </c>
      <c r="H2513">
        <v>63.79</v>
      </c>
      <c r="I2513" s="1">
        <v>965000</v>
      </c>
      <c r="J2513">
        <v>2</v>
      </c>
      <c r="K2513">
        <v>20071</v>
      </c>
      <c r="L2513" t="s">
        <v>29</v>
      </c>
      <c r="M2513">
        <v>1</v>
      </c>
      <c r="N2513">
        <v>1</v>
      </c>
      <c r="O2513" t="s">
        <v>4232</v>
      </c>
    </row>
    <row r="2514" spans="1:17" x14ac:dyDescent="0.25">
      <c r="A2514" t="s">
        <v>4662</v>
      </c>
      <c r="B2514" t="s">
        <v>4662</v>
      </c>
      <c r="C2514">
        <v>22.58</v>
      </c>
      <c r="D2514">
        <v>971.53340000000003</v>
      </c>
      <c r="E2514">
        <v>9</v>
      </c>
      <c r="F2514">
        <v>-0.2</v>
      </c>
      <c r="G2514">
        <v>486.77390000000003</v>
      </c>
      <c r="H2514">
        <v>23.98</v>
      </c>
      <c r="I2514" s="1">
        <v>7570000</v>
      </c>
      <c r="J2514">
        <v>8</v>
      </c>
      <c r="K2514">
        <v>6018</v>
      </c>
      <c r="L2514" t="s">
        <v>17</v>
      </c>
      <c r="M2514">
        <v>1</v>
      </c>
      <c r="N2514">
        <v>1</v>
      </c>
      <c r="O2514" t="s">
        <v>4663</v>
      </c>
    </row>
    <row r="2515" spans="1:17" x14ac:dyDescent="0.25">
      <c r="A2515" t="s">
        <v>4662</v>
      </c>
      <c r="B2515" t="s">
        <v>4772</v>
      </c>
      <c r="C2515">
        <v>22.01</v>
      </c>
      <c r="D2515">
        <v>987.52840000000003</v>
      </c>
      <c r="E2515">
        <v>9</v>
      </c>
      <c r="F2515">
        <v>-1.7</v>
      </c>
      <c r="G2515">
        <v>494.7706</v>
      </c>
      <c r="H2515">
        <v>20.440000000000001</v>
      </c>
      <c r="I2515" s="1">
        <v>22000000</v>
      </c>
      <c r="J2515">
        <v>8</v>
      </c>
      <c r="K2515">
        <v>4782</v>
      </c>
      <c r="L2515" t="s">
        <v>17</v>
      </c>
      <c r="M2515">
        <v>2</v>
      </c>
      <c r="N2515">
        <v>2</v>
      </c>
      <c r="O2515" t="s">
        <v>4663</v>
      </c>
      <c r="P2515" t="s">
        <v>44</v>
      </c>
      <c r="Q2515" t="s">
        <v>155</v>
      </c>
    </row>
    <row r="2516" spans="1:17" x14ac:dyDescent="0.25">
      <c r="A2516" t="s">
        <v>2306</v>
      </c>
      <c r="B2516" t="s">
        <v>2306</v>
      </c>
      <c r="C2516">
        <v>31.51</v>
      </c>
      <c r="D2516">
        <v>975.61159999999995</v>
      </c>
      <c r="E2516">
        <v>9</v>
      </c>
      <c r="F2516">
        <v>0.9</v>
      </c>
      <c r="G2516">
        <v>488.81349999999998</v>
      </c>
      <c r="H2516">
        <v>45.23</v>
      </c>
      <c r="I2516" s="1">
        <v>2260000</v>
      </c>
      <c r="J2516">
        <v>3</v>
      </c>
      <c r="K2516">
        <v>12876</v>
      </c>
      <c r="L2516" t="s">
        <v>73</v>
      </c>
      <c r="M2516">
        <v>2</v>
      </c>
      <c r="N2516">
        <v>2</v>
      </c>
      <c r="O2516" t="s">
        <v>2307</v>
      </c>
    </row>
    <row r="2517" spans="1:17" x14ac:dyDescent="0.25">
      <c r="A2517" t="s">
        <v>442</v>
      </c>
      <c r="B2517" t="s">
        <v>442</v>
      </c>
      <c r="C2517">
        <v>40.5</v>
      </c>
      <c r="D2517">
        <v>1141.5305000000001</v>
      </c>
      <c r="E2517">
        <v>9</v>
      </c>
      <c r="F2517">
        <v>-2.2999999999999998</v>
      </c>
      <c r="G2517">
        <v>571.77120000000002</v>
      </c>
      <c r="H2517">
        <v>27.3</v>
      </c>
      <c r="I2517" s="1">
        <v>1350000000</v>
      </c>
      <c r="J2517">
        <v>10</v>
      </c>
      <c r="K2517">
        <v>7165</v>
      </c>
      <c r="L2517" t="s">
        <v>32</v>
      </c>
      <c r="M2517">
        <v>18</v>
      </c>
      <c r="N2517">
        <v>18</v>
      </c>
      <c r="O2517" t="s">
        <v>443</v>
      </c>
    </row>
    <row r="2518" spans="1:17" x14ac:dyDescent="0.25">
      <c r="A2518" t="s">
        <v>3216</v>
      </c>
      <c r="B2518" t="s">
        <v>3216</v>
      </c>
      <c r="C2518">
        <v>28.47</v>
      </c>
      <c r="D2518">
        <v>1025.6233</v>
      </c>
      <c r="E2518">
        <v>9</v>
      </c>
      <c r="F2518">
        <v>0.1</v>
      </c>
      <c r="G2518">
        <v>513.81899999999996</v>
      </c>
      <c r="H2518">
        <v>39.29</v>
      </c>
      <c r="I2518" s="1">
        <v>164000000</v>
      </c>
      <c r="J2518">
        <v>4</v>
      </c>
      <c r="K2518">
        <v>10678</v>
      </c>
      <c r="L2518" t="s">
        <v>26</v>
      </c>
      <c r="M2518">
        <v>11</v>
      </c>
      <c r="N2518">
        <v>11</v>
      </c>
      <c r="O2518" t="s">
        <v>3217</v>
      </c>
    </row>
    <row r="2519" spans="1:17" x14ac:dyDescent="0.25">
      <c r="A2519" t="s">
        <v>3553</v>
      </c>
      <c r="B2519" t="s">
        <v>3553</v>
      </c>
      <c r="C2519">
        <v>27.26</v>
      </c>
      <c r="D2519">
        <v>1075.5662</v>
      </c>
      <c r="E2519">
        <v>9</v>
      </c>
      <c r="F2519">
        <v>0</v>
      </c>
      <c r="G2519">
        <v>538.7903</v>
      </c>
      <c r="H2519">
        <v>37.44</v>
      </c>
      <c r="I2519" s="1">
        <v>1940000</v>
      </c>
      <c r="J2519">
        <v>10</v>
      </c>
      <c r="K2519">
        <v>10741</v>
      </c>
      <c r="L2519" t="s">
        <v>32</v>
      </c>
      <c r="M2519">
        <v>1</v>
      </c>
      <c r="N2519">
        <v>1</v>
      </c>
      <c r="O2519" t="s">
        <v>3217</v>
      </c>
    </row>
    <row r="2520" spans="1:17" x14ac:dyDescent="0.25">
      <c r="A2520" t="s">
        <v>1090</v>
      </c>
      <c r="B2520" t="s">
        <v>1090</v>
      </c>
      <c r="C2520">
        <v>36.33</v>
      </c>
      <c r="D2520">
        <v>943.56029999999998</v>
      </c>
      <c r="E2520">
        <v>9</v>
      </c>
      <c r="F2520">
        <v>0.4</v>
      </c>
      <c r="G2520">
        <v>472.7876</v>
      </c>
      <c r="H2520">
        <v>30.57</v>
      </c>
      <c r="I2520" s="1">
        <v>3530000</v>
      </c>
      <c r="J2520">
        <v>2</v>
      </c>
      <c r="K2520">
        <v>8215</v>
      </c>
      <c r="L2520" t="s">
        <v>29</v>
      </c>
      <c r="M2520">
        <v>2</v>
      </c>
      <c r="N2520">
        <v>2</v>
      </c>
      <c r="O2520" t="s">
        <v>1091</v>
      </c>
    </row>
    <row r="2521" spans="1:17" x14ac:dyDescent="0.25">
      <c r="A2521" t="s">
        <v>4129</v>
      </c>
      <c r="B2521" t="s">
        <v>4129</v>
      </c>
      <c r="C2521">
        <v>25.06</v>
      </c>
      <c r="D2521">
        <v>1054.5293999999999</v>
      </c>
      <c r="E2521">
        <v>9</v>
      </c>
      <c r="F2521">
        <v>-0.1</v>
      </c>
      <c r="G2521">
        <v>528.27189999999996</v>
      </c>
      <c r="H2521">
        <v>38.57</v>
      </c>
      <c r="I2521" s="1">
        <v>4540000</v>
      </c>
      <c r="J2521">
        <v>2</v>
      </c>
      <c r="K2521">
        <v>11059</v>
      </c>
      <c r="L2521" t="s">
        <v>29</v>
      </c>
      <c r="M2521">
        <v>1</v>
      </c>
      <c r="N2521">
        <v>1</v>
      </c>
      <c r="O2521" t="s">
        <v>1091</v>
      </c>
    </row>
    <row r="2522" spans="1:17" x14ac:dyDescent="0.25">
      <c r="A2522" t="s">
        <v>5818</v>
      </c>
      <c r="B2522" t="s">
        <v>5818</v>
      </c>
      <c r="C2522">
        <v>15.58</v>
      </c>
      <c r="D2522">
        <v>1013.5869</v>
      </c>
      <c r="E2522">
        <v>9</v>
      </c>
      <c r="F2522">
        <v>-0.4</v>
      </c>
      <c r="G2522">
        <v>507.8005</v>
      </c>
      <c r="H2522">
        <v>46.61</v>
      </c>
      <c r="I2522" s="1">
        <v>144000000</v>
      </c>
      <c r="J2522">
        <v>4</v>
      </c>
      <c r="K2522">
        <v>13245</v>
      </c>
      <c r="L2522" t="s">
        <v>26</v>
      </c>
      <c r="M2522">
        <v>1</v>
      </c>
      <c r="N2522">
        <v>1</v>
      </c>
      <c r="O2522" t="s">
        <v>1091</v>
      </c>
    </row>
    <row r="2523" spans="1:17" x14ac:dyDescent="0.25">
      <c r="A2523" t="s">
        <v>2788</v>
      </c>
      <c r="B2523" t="s">
        <v>2788</v>
      </c>
      <c r="C2523">
        <v>29.97</v>
      </c>
      <c r="D2523">
        <v>1045.5404000000001</v>
      </c>
      <c r="E2523">
        <v>9</v>
      </c>
      <c r="F2523">
        <v>-1.9</v>
      </c>
      <c r="G2523">
        <v>523.77650000000006</v>
      </c>
      <c r="H2523">
        <v>22.56</v>
      </c>
      <c r="I2523" s="1">
        <v>3600000</v>
      </c>
      <c r="J2523">
        <v>7</v>
      </c>
      <c r="K2523">
        <v>5460</v>
      </c>
      <c r="L2523" t="s">
        <v>20</v>
      </c>
      <c r="M2523">
        <v>1</v>
      </c>
      <c r="N2523">
        <v>1</v>
      </c>
      <c r="O2523" t="s">
        <v>2789</v>
      </c>
    </row>
    <row r="2524" spans="1:17" x14ac:dyDescent="0.25">
      <c r="A2524" t="s">
        <v>888</v>
      </c>
      <c r="B2524" t="s">
        <v>888</v>
      </c>
      <c r="C2524">
        <v>37.299999999999997</v>
      </c>
      <c r="D2524">
        <v>1205.5829000000001</v>
      </c>
      <c r="E2524">
        <v>9</v>
      </c>
      <c r="F2524">
        <v>0</v>
      </c>
      <c r="G2524">
        <v>402.86829999999998</v>
      </c>
      <c r="H2524">
        <v>33.29</v>
      </c>
      <c r="I2524" s="1">
        <v>3780000</v>
      </c>
      <c r="J2524">
        <v>10</v>
      </c>
      <c r="K2524">
        <v>9267</v>
      </c>
      <c r="L2524" t="s">
        <v>32</v>
      </c>
      <c r="M2524">
        <v>2</v>
      </c>
      <c r="N2524">
        <v>2</v>
      </c>
      <c r="O2524" t="s">
        <v>889</v>
      </c>
    </row>
    <row r="2525" spans="1:17" x14ac:dyDescent="0.25">
      <c r="A2525" t="s">
        <v>3039</v>
      </c>
      <c r="B2525" t="s">
        <v>3039</v>
      </c>
      <c r="C2525">
        <v>29.11</v>
      </c>
      <c r="D2525">
        <v>1165.5727999999999</v>
      </c>
      <c r="E2525">
        <v>9</v>
      </c>
      <c r="F2525">
        <v>0.5</v>
      </c>
      <c r="G2525">
        <v>583.79390000000001</v>
      </c>
      <c r="H2525">
        <v>29.59</v>
      </c>
      <c r="I2525" s="1">
        <v>2510000</v>
      </c>
      <c r="J2525">
        <v>9</v>
      </c>
      <c r="K2525">
        <v>7961</v>
      </c>
      <c r="L2525" t="s">
        <v>23</v>
      </c>
      <c r="M2525">
        <v>1</v>
      </c>
      <c r="N2525">
        <v>1</v>
      </c>
      <c r="O2525" t="s">
        <v>889</v>
      </c>
    </row>
    <row r="2526" spans="1:17" x14ac:dyDescent="0.25">
      <c r="A2526" t="s">
        <v>3610</v>
      </c>
      <c r="B2526" t="s">
        <v>3610</v>
      </c>
      <c r="C2526">
        <v>27.04</v>
      </c>
      <c r="D2526">
        <v>1127.6702</v>
      </c>
      <c r="E2526">
        <v>9</v>
      </c>
      <c r="F2526">
        <v>0.6</v>
      </c>
      <c r="G2526">
        <v>564.84270000000004</v>
      </c>
      <c r="H2526">
        <v>39.42</v>
      </c>
      <c r="I2526" s="1">
        <v>31200000</v>
      </c>
      <c r="J2526">
        <v>3</v>
      </c>
      <c r="K2526">
        <v>10810</v>
      </c>
      <c r="L2526" t="s">
        <v>73</v>
      </c>
      <c r="M2526">
        <v>5</v>
      </c>
      <c r="N2526">
        <v>5</v>
      </c>
      <c r="O2526" t="s">
        <v>3611</v>
      </c>
    </row>
    <row r="2527" spans="1:17" x14ac:dyDescent="0.25">
      <c r="A2527" t="s">
        <v>5097</v>
      </c>
      <c r="B2527" t="s">
        <v>5097</v>
      </c>
      <c r="C2527">
        <v>20.14</v>
      </c>
      <c r="D2527">
        <v>1048.6757</v>
      </c>
      <c r="E2527">
        <v>9</v>
      </c>
      <c r="F2527">
        <v>-1.1000000000000001</v>
      </c>
      <c r="G2527">
        <v>525.34450000000004</v>
      </c>
      <c r="H2527">
        <v>37.39</v>
      </c>
      <c r="I2527" s="1">
        <v>2460000</v>
      </c>
      <c r="J2527">
        <v>4</v>
      </c>
      <c r="K2527">
        <v>10022</v>
      </c>
      <c r="L2527" t="s">
        <v>26</v>
      </c>
      <c r="M2527">
        <v>1</v>
      </c>
      <c r="N2527">
        <v>1</v>
      </c>
      <c r="O2527" t="s">
        <v>5098</v>
      </c>
    </row>
    <row r="2528" spans="1:17" x14ac:dyDescent="0.25">
      <c r="A2528" t="s">
        <v>2982</v>
      </c>
      <c r="B2528" t="s">
        <v>2982</v>
      </c>
      <c r="C2528">
        <v>29.28</v>
      </c>
      <c r="D2528">
        <v>1041.6405999999999</v>
      </c>
      <c r="E2528">
        <v>9</v>
      </c>
      <c r="F2528">
        <v>-0.3</v>
      </c>
      <c r="G2528">
        <v>521.82749999999999</v>
      </c>
      <c r="H2528">
        <v>21.2</v>
      </c>
      <c r="I2528" s="1">
        <v>18300000</v>
      </c>
      <c r="J2528">
        <v>8</v>
      </c>
      <c r="K2528">
        <v>5044</v>
      </c>
      <c r="L2528" t="s">
        <v>17</v>
      </c>
      <c r="M2528">
        <v>1</v>
      </c>
      <c r="N2528">
        <v>1</v>
      </c>
      <c r="O2528" t="s">
        <v>2983</v>
      </c>
    </row>
    <row r="2529" spans="1:17" x14ac:dyDescent="0.25">
      <c r="A2529" t="s">
        <v>4596</v>
      </c>
      <c r="B2529" t="s">
        <v>4596</v>
      </c>
      <c r="C2529">
        <v>22.99</v>
      </c>
      <c r="D2529">
        <v>1057.6536000000001</v>
      </c>
      <c r="E2529">
        <v>9</v>
      </c>
      <c r="F2529">
        <v>-1.4</v>
      </c>
      <c r="G2529">
        <v>529.83330000000001</v>
      </c>
      <c r="H2529">
        <v>66.87</v>
      </c>
      <c r="I2529" s="1">
        <v>3770000</v>
      </c>
      <c r="J2529">
        <v>4</v>
      </c>
      <c r="K2529">
        <v>20310</v>
      </c>
      <c r="L2529" t="s">
        <v>26</v>
      </c>
      <c r="M2529">
        <v>1</v>
      </c>
      <c r="N2529">
        <v>1</v>
      </c>
      <c r="O2529" t="s">
        <v>2983</v>
      </c>
    </row>
    <row r="2530" spans="1:17" x14ac:dyDescent="0.25">
      <c r="A2530" t="s">
        <v>1369</v>
      </c>
      <c r="B2530" t="s">
        <v>1369</v>
      </c>
      <c r="C2530">
        <v>34.9</v>
      </c>
      <c r="D2530">
        <v>1164.6292000000001</v>
      </c>
      <c r="E2530">
        <v>9</v>
      </c>
      <c r="F2530">
        <v>-0.8</v>
      </c>
      <c r="G2530">
        <v>389.2167</v>
      </c>
      <c r="H2530">
        <v>42.49</v>
      </c>
      <c r="I2530" s="1">
        <v>37000000</v>
      </c>
      <c r="J2530">
        <v>5</v>
      </c>
      <c r="K2530">
        <v>11643</v>
      </c>
      <c r="L2530" t="s">
        <v>47</v>
      </c>
      <c r="M2530">
        <v>4</v>
      </c>
      <c r="N2530">
        <v>4</v>
      </c>
      <c r="O2530" t="s">
        <v>1370</v>
      </c>
    </row>
    <row r="2531" spans="1:17" x14ac:dyDescent="0.25">
      <c r="A2531" t="s">
        <v>4620</v>
      </c>
      <c r="B2531" t="s">
        <v>4620</v>
      </c>
      <c r="C2531">
        <v>22.87</v>
      </c>
      <c r="D2531">
        <v>1172.7506000000001</v>
      </c>
      <c r="E2531">
        <v>9</v>
      </c>
      <c r="F2531">
        <v>-0.6</v>
      </c>
      <c r="G2531">
        <v>587.38220000000001</v>
      </c>
      <c r="H2531">
        <v>38.9</v>
      </c>
      <c r="I2531" s="1">
        <v>254000000</v>
      </c>
      <c r="J2531">
        <v>10</v>
      </c>
      <c r="K2531">
        <v>11257</v>
      </c>
      <c r="L2531" t="s">
        <v>32</v>
      </c>
      <c r="M2531">
        <v>6</v>
      </c>
      <c r="N2531">
        <v>6</v>
      </c>
      <c r="O2531" t="s">
        <v>1370</v>
      </c>
    </row>
    <row r="2532" spans="1:17" x14ac:dyDescent="0.25">
      <c r="A2532" t="s">
        <v>3307</v>
      </c>
      <c r="B2532" t="s">
        <v>3307</v>
      </c>
      <c r="C2532">
        <v>28.11</v>
      </c>
      <c r="D2532">
        <v>995.67430000000002</v>
      </c>
      <c r="E2532">
        <v>9</v>
      </c>
      <c r="F2532">
        <v>1.2</v>
      </c>
      <c r="G2532">
        <v>498.84500000000003</v>
      </c>
      <c r="H2532">
        <v>38.24</v>
      </c>
      <c r="I2532" s="1">
        <v>11500000</v>
      </c>
      <c r="J2532">
        <v>3</v>
      </c>
      <c r="K2532">
        <v>10385</v>
      </c>
      <c r="L2532" t="s">
        <v>73</v>
      </c>
      <c r="M2532">
        <v>3</v>
      </c>
      <c r="N2532">
        <v>3</v>
      </c>
      <c r="O2532" t="s">
        <v>3308</v>
      </c>
    </row>
    <row r="2533" spans="1:17" x14ac:dyDescent="0.25">
      <c r="A2533" t="s">
        <v>1711</v>
      </c>
      <c r="B2533" t="s">
        <v>1711</v>
      </c>
      <c r="C2533">
        <v>33.590000000000003</v>
      </c>
      <c r="D2533">
        <v>1057.5079000000001</v>
      </c>
      <c r="E2533">
        <v>9</v>
      </c>
      <c r="F2533">
        <v>1.4</v>
      </c>
      <c r="G2533">
        <v>529.76199999999994</v>
      </c>
      <c r="H2533">
        <v>26.68</v>
      </c>
      <c r="I2533" s="1">
        <v>1160000</v>
      </c>
      <c r="J2533">
        <v>8</v>
      </c>
      <c r="K2533">
        <v>6966</v>
      </c>
      <c r="L2533" t="s">
        <v>17</v>
      </c>
      <c r="M2533">
        <v>1</v>
      </c>
      <c r="N2533">
        <v>1</v>
      </c>
      <c r="O2533" t="s">
        <v>1712</v>
      </c>
    </row>
    <row r="2534" spans="1:17" x14ac:dyDescent="0.25">
      <c r="A2534" t="s">
        <v>301</v>
      </c>
      <c r="B2534" t="s">
        <v>301</v>
      </c>
      <c r="C2534">
        <v>42.51</v>
      </c>
      <c r="D2534">
        <v>1224.5927999999999</v>
      </c>
      <c r="E2534">
        <v>9</v>
      </c>
      <c r="F2534">
        <v>0.5</v>
      </c>
      <c r="G2534">
        <v>409.20510000000002</v>
      </c>
      <c r="H2534">
        <v>33.64</v>
      </c>
      <c r="I2534" s="1">
        <v>199000000</v>
      </c>
      <c r="J2534">
        <v>1</v>
      </c>
      <c r="K2534">
        <v>8796</v>
      </c>
      <c r="L2534" t="s">
        <v>84</v>
      </c>
      <c r="M2534">
        <v>26</v>
      </c>
      <c r="N2534">
        <v>26</v>
      </c>
      <c r="O2534" t="s">
        <v>302</v>
      </c>
    </row>
    <row r="2535" spans="1:17" x14ac:dyDescent="0.25">
      <c r="A2535" t="s">
        <v>6040</v>
      </c>
      <c r="B2535" t="s">
        <v>426</v>
      </c>
      <c r="C2535">
        <v>40.65</v>
      </c>
      <c r="D2535">
        <v>1144.6207999999999</v>
      </c>
      <c r="E2535">
        <v>9</v>
      </c>
      <c r="F2535">
        <v>-0.5</v>
      </c>
      <c r="G2535">
        <v>382.54739999999998</v>
      </c>
      <c r="H2535">
        <v>20.03</v>
      </c>
      <c r="I2535" s="1">
        <v>13600000</v>
      </c>
      <c r="J2535">
        <v>10</v>
      </c>
      <c r="K2535">
        <v>4646</v>
      </c>
      <c r="L2535" t="s">
        <v>32</v>
      </c>
      <c r="M2535">
        <v>3</v>
      </c>
      <c r="N2535">
        <v>3</v>
      </c>
      <c r="O2535" t="s">
        <v>302</v>
      </c>
      <c r="P2535" t="s">
        <v>44</v>
      </c>
      <c r="Q2535" t="s">
        <v>427</v>
      </c>
    </row>
    <row r="2536" spans="1:17" x14ac:dyDescent="0.25">
      <c r="A2536" t="s">
        <v>6040</v>
      </c>
      <c r="B2536" t="s">
        <v>548</v>
      </c>
      <c r="C2536">
        <v>39.479999999999997</v>
      </c>
      <c r="D2536">
        <v>1128.626</v>
      </c>
      <c r="E2536">
        <v>9</v>
      </c>
      <c r="F2536">
        <v>-2.2000000000000002</v>
      </c>
      <c r="G2536">
        <v>377.21510000000001</v>
      </c>
      <c r="H2536">
        <v>20.41</v>
      </c>
      <c r="I2536" s="1">
        <v>8420000</v>
      </c>
      <c r="J2536">
        <v>10</v>
      </c>
      <c r="K2536">
        <v>4781</v>
      </c>
      <c r="L2536" t="s">
        <v>32</v>
      </c>
      <c r="M2536">
        <v>3</v>
      </c>
      <c r="N2536">
        <v>3</v>
      </c>
      <c r="O2536" t="s">
        <v>302</v>
      </c>
      <c r="P2536" t="s">
        <v>44</v>
      </c>
      <c r="Q2536" t="s">
        <v>549</v>
      </c>
    </row>
    <row r="2537" spans="1:17" x14ac:dyDescent="0.25">
      <c r="A2537" t="s">
        <v>6040</v>
      </c>
      <c r="B2537" t="s">
        <v>711</v>
      </c>
      <c r="C2537">
        <v>38.270000000000003</v>
      </c>
      <c r="D2537">
        <v>1128.626</v>
      </c>
      <c r="E2537">
        <v>9</v>
      </c>
      <c r="F2537">
        <v>0.7</v>
      </c>
      <c r="G2537">
        <v>565.32069999999999</v>
      </c>
      <c r="H2537">
        <v>20.93</v>
      </c>
      <c r="I2537" s="1">
        <v>3280000</v>
      </c>
      <c r="J2537">
        <v>10</v>
      </c>
      <c r="K2537">
        <v>4949</v>
      </c>
      <c r="L2537" t="s">
        <v>32</v>
      </c>
      <c r="M2537">
        <v>2</v>
      </c>
      <c r="N2537">
        <v>2</v>
      </c>
      <c r="O2537" t="s">
        <v>302</v>
      </c>
      <c r="P2537" t="s">
        <v>44</v>
      </c>
      <c r="Q2537" t="s">
        <v>712</v>
      </c>
    </row>
    <row r="2538" spans="1:17" x14ac:dyDescent="0.25">
      <c r="A2538" t="s">
        <v>430</v>
      </c>
      <c r="B2538" t="s">
        <v>430</v>
      </c>
      <c r="C2538">
        <v>40.64</v>
      </c>
      <c r="D2538">
        <v>969.58590000000004</v>
      </c>
      <c r="E2538">
        <v>9</v>
      </c>
      <c r="F2538">
        <v>-1</v>
      </c>
      <c r="G2538">
        <v>485.79969999999997</v>
      </c>
      <c r="H2538">
        <v>39.049999999999997</v>
      </c>
      <c r="I2538" s="1">
        <v>1840000</v>
      </c>
      <c r="J2538">
        <v>2</v>
      </c>
      <c r="K2538">
        <v>11226</v>
      </c>
      <c r="L2538" t="s">
        <v>29</v>
      </c>
      <c r="M2538">
        <v>1</v>
      </c>
      <c r="N2538">
        <v>1</v>
      </c>
      <c r="O2538" t="s">
        <v>431</v>
      </c>
    </row>
    <row r="2539" spans="1:17" x14ac:dyDescent="0.25">
      <c r="A2539" t="s">
        <v>6041</v>
      </c>
      <c r="B2539" t="s">
        <v>2833</v>
      </c>
      <c r="C2539">
        <v>29.8</v>
      </c>
      <c r="D2539">
        <v>1224.5386000000001</v>
      </c>
      <c r="E2539">
        <v>9</v>
      </c>
      <c r="F2539">
        <v>0.9</v>
      </c>
      <c r="G2539">
        <v>613.27710000000002</v>
      </c>
      <c r="H2539">
        <v>57.71</v>
      </c>
      <c r="I2539" s="1">
        <v>2480000</v>
      </c>
      <c r="J2539">
        <v>7</v>
      </c>
      <c r="K2539">
        <v>17640</v>
      </c>
      <c r="L2539" t="s">
        <v>20</v>
      </c>
      <c r="M2539">
        <v>1</v>
      </c>
      <c r="N2539">
        <v>1</v>
      </c>
      <c r="O2539" t="s">
        <v>830</v>
      </c>
      <c r="P2539" t="s">
        <v>44</v>
      </c>
      <c r="Q2539" t="s">
        <v>338</v>
      </c>
    </row>
    <row r="2540" spans="1:17" x14ac:dyDescent="0.25">
      <c r="A2540" t="s">
        <v>2684</v>
      </c>
      <c r="B2540" t="s">
        <v>2684</v>
      </c>
      <c r="C2540">
        <v>30.32</v>
      </c>
      <c r="D2540">
        <v>1021.5556</v>
      </c>
      <c r="E2540">
        <v>9</v>
      </c>
      <c r="F2540">
        <v>-0.1</v>
      </c>
      <c r="G2540">
        <v>511.78500000000003</v>
      </c>
      <c r="H2540">
        <v>32.29</v>
      </c>
      <c r="I2540" s="1">
        <v>2530000</v>
      </c>
      <c r="J2540">
        <v>2</v>
      </c>
      <c r="K2540">
        <v>8819</v>
      </c>
      <c r="L2540" t="s">
        <v>29</v>
      </c>
      <c r="M2540">
        <v>1</v>
      </c>
      <c r="N2540">
        <v>1</v>
      </c>
      <c r="O2540" t="s">
        <v>2685</v>
      </c>
    </row>
    <row r="2541" spans="1:17" x14ac:dyDescent="0.25">
      <c r="A2541" t="s">
        <v>6042</v>
      </c>
      <c r="B2541" t="s">
        <v>3856</v>
      </c>
      <c r="C2541">
        <v>26.12</v>
      </c>
      <c r="D2541">
        <v>1090.5481</v>
      </c>
      <c r="E2541">
        <v>9</v>
      </c>
      <c r="F2541">
        <v>1.8</v>
      </c>
      <c r="G2541">
        <v>546.28229999999996</v>
      </c>
      <c r="H2541">
        <v>30.88</v>
      </c>
      <c r="I2541" s="1">
        <v>664000</v>
      </c>
      <c r="J2541">
        <v>3</v>
      </c>
      <c r="K2541">
        <v>7808</v>
      </c>
      <c r="L2541" t="s">
        <v>73</v>
      </c>
      <c r="M2541">
        <v>1</v>
      </c>
      <c r="N2541">
        <v>1</v>
      </c>
      <c r="O2541" t="s">
        <v>2685</v>
      </c>
      <c r="P2541" t="s">
        <v>44</v>
      </c>
      <c r="Q2541" t="s">
        <v>49</v>
      </c>
    </row>
    <row r="2542" spans="1:17" x14ac:dyDescent="0.25">
      <c r="A2542" t="s">
        <v>557</v>
      </c>
      <c r="B2542" t="s">
        <v>557</v>
      </c>
      <c r="C2542">
        <v>39.4</v>
      </c>
      <c r="D2542">
        <v>1136.6089999999999</v>
      </c>
      <c r="E2542">
        <v>9</v>
      </c>
      <c r="F2542">
        <v>0.1</v>
      </c>
      <c r="G2542">
        <v>569.31179999999995</v>
      </c>
      <c r="H2542">
        <v>22.82</v>
      </c>
      <c r="I2542" s="1">
        <v>5800000</v>
      </c>
      <c r="J2542">
        <v>8</v>
      </c>
      <c r="K2542">
        <v>5615</v>
      </c>
      <c r="L2542" t="s">
        <v>17</v>
      </c>
      <c r="M2542">
        <v>4</v>
      </c>
      <c r="N2542">
        <v>4</v>
      </c>
      <c r="O2542" t="s">
        <v>558</v>
      </c>
    </row>
    <row r="2543" spans="1:17" x14ac:dyDescent="0.25">
      <c r="A2543" t="s">
        <v>6043</v>
      </c>
      <c r="B2543" t="s">
        <v>1108</v>
      </c>
      <c r="C2543">
        <v>36.21</v>
      </c>
      <c r="D2543">
        <v>1130.6958</v>
      </c>
      <c r="E2543">
        <v>9</v>
      </c>
      <c r="F2543">
        <v>0.2</v>
      </c>
      <c r="G2543">
        <v>377.90589999999997</v>
      </c>
      <c r="H2543">
        <v>24.41</v>
      </c>
      <c r="I2543" s="1">
        <v>7740000</v>
      </c>
      <c r="J2543">
        <v>2</v>
      </c>
      <c r="K2543">
        <v>6060</v>
      </c>
      <c r="L2543" t="s">
        <v>29</v>
      </c>
      <c r="M2543">
        <v>1</v>
      </c>
      <c r="N2543">
        <v>1</v>
      </c>
      <c r="O2543" t="s">
        <v>558</v>
      </c>
      <c r="P2543" t="s">
        <v>44</v>
      </c>
      <c r="Q2543" t="s">
        <v>228</v>
      </c>
    </row>
    <row r="2544" spans="1:17" x14ac:dyDescent="0.25">
      <c r="A2544" t="s">
        <v>6044</v>
      </c>
      <c r="B2544" t="s">
        <v>1382</v>
      </c>
      <c r="C2544">
        <v>34.83</v>
      </c>
      <c r="D2544">
        <v>1187.4991</v>
      </c>
      <c r="E2544">
        <v>9</v>
      </c>
      <c r="F2544">
        <v>-0.2</v>
      </c>
      <c r="G2544">
        <v>594.75670000000002</v>
      </c>
      <c r="H2544">
        <v>33.54</v>
      </c>
      <c r="I2544" s="1">
        <v>3870000</v>
      </c>
      <c r="J2544">
        <v>4</v>
      </c>
      <c r="K2544">
        <v>8680</v>
      </c>
      <c r="L2544" t="s">
        <v>26</v>
      </c>
      <c r="M2544">
        <v>1</v>
      </c>
      <c r="N2544">
        <v>1</v>
      </c>
      <c r="O2544" t="s">
        <v>558</v>
      </c>
      <c r="P2544" t="s">
        <v>44</v>
      </c>
      <c r="Q2544" t="s">
        <v>1383</v>
      </c>
    </row>
    <row r="2545" spans="1:17" x14ac:dyDescent="0.25">
      <c r="A2545" t="s">
        <v>2628</v>
      </c>
      <c r="B2545" t="s">
        <v>2628</v>
      </c>
      <c r="C2545">
        <v>30.51</v>
      </c>
      <c r="D2545">
        <v>1032.6442999999999</v>
      </c>
      <c r="E2545">
        <v>9</v>
      </c>
      <c r="F2545">
        <v>-0.7</v>
      </c>
      <c r="G2545">
        <v>517.32899999999995</v>
      </c>
      <c r="H2545">
        <v>26.31</v>
      </c>
      <c r="I2545" s="1">
        <v>15300000</v>
      </c>
      <c r="J2545">
        <v>10</v>
      </c>
      <c r="K2545">
        <v>6813</v>
      </c>
      <c r="L2545" t="s">
        <v>32</v>
      </c>
      <c r="M2545">
        <v>2</v>
      </c>
      <c r="N2545">
        <v>2</v>
      </c>
      <c r="O2545" t="s">
        <v>558</v>
      </c>
    </row>
    <row r="2546" spans="1:17" x14ac:dyDescent="0.25">
      <c r="A2546" t="s">
        <v>4230</v>
      </c>
      <c r="B2546" t="s">
        <v>4230</v>
      </c>
      <c r="C2546">
        <v>24.56</v>
      </c>
      <c r="D2546">
        <v>892.5018</v>
      </c>
      <c r="E2546">
        <v>9</v>
      </c>
      <c r="F2546">
        <v>-1.7</v>
      </c>
      <c r="G2546">
        <v>447.25740000000002</v>
      </c>
      <c r="H2546">
        <v>41.36</v>
      </c>
      <c r="I2546" s="1">
        <v>3160000</v>
      </c>
      <c r="J2546">
        <v>1</v>
      </c>
      <c r="K2546">
        <v>11569</v>
      </c>
      <c r="L2546" t="s">
        <v>84</v>
      </c>
      <c r="M2546">
        <v>1</v>
      </c>
      <c r="N2546">
        <v>1</v>
      </c>
      <c r="O2546" t="s">
        <v>558</v>
      </c>
    </row>
    <row r="2547" spans="1:17" x14ac:dyDescent="0.25">
      <c r="A2547" t="s">
        <v>824</v>
      </c>
      <c r="B2547" t="s">
        <v>824</v>
      </c>
      <c r="C2547">
        <v>37.67</v>
      </c>
      <c r="D2547">
        <v>1027.5087000000001</v>
      </c>
      <c r="E2547">
        <v>9</v>
      </c>
      <c r="F2547">
        <v>1.4</v>
      </c>
      <c r="G2547">
        <v>514.76229999999998</v>
      </c>
      <c r="H2547">
        <v>30.76</v>
      </c>
      <c r="I2547" s="1">
        <v>1420000</v>
      </c>
      <c r="J2547">
        <v>9</v>
      </c>
      <c r="K2547">
        <v>8371</v>
      </c>
      <c r="L2547" t="s">
        <v>23</v>
      </c>
      <c r="M2547">
        <v>1</v>
      </c>
      <c r="N2547">
        <v>1</v>
      </c>
      <c r="O2547" t="s">
        <v>825</v>
      </c>
    </row>
    <row r="2548" spans="1:17" x14ac:dyDescent="0.25">
      <c r="A2548" t="s">
        <v>3084</v>
      </c>
      <c r="B2548" t="s">
        <v>3084</v>
      </c>
      <c r="C2548">
        <v>28.94</v>
      </c>
      <c r="D2548">
        <v>1005.4879</v>
      </c>
      <c r="E2548">
        <v>9</v>
      </c>
      <c r="F2548">
        <v>0.4</v>
      </c>
      <c r="G2548">
        <v>503.75139999999999</v>
      </c>
      <c r="H2548">
        <v>27.98</v>
      </c>
      <c r="I2548" s="1">
        <v>1230000000</v>
      </c>
      <c r="J2548">
        <v>7</v>
      </c>
      <c r="K2548">
        <v>7323</v>
      </c>
      <c r="L2548" t="s">
        <v>20</v>
      </c>
      <c r="M2548">
        <v>24</v>
      </c>
      <c r="N2548">
        <v>24</v>
      </c>
      <c r="O2548" t="s">
        <v>825</v>
      </c>
    </row>
    <row r="2549" spans="1:17" x14ac:dyDescent="0.25">
      <c r="A2549" t="s">
        <v>4617</v>
      </c>
      <c r="B2549" t="s">
        <v>4617</v>
      </c>
      <c r="C2549">
        <v>22.89</v>
      </c>
      <c r="D2549">
        <v>1053.4727</v>
      </c>
      <c r="E2549">
        <v>9</v>
      </c>
      <c r="F2549">
        <v>-0.6</v>
      </c>
      <c r="G2549">
        <v>527.74329999999998</v>
      </c>
      <c r="H2549">
        <v>27.81</v>
      </c>
      <c r="I2549" s="1">
        <v>785000</v>
      </c>
      <c r="J2549">
        <v>7</v>
      </c>
      <c r="K2549">
        <v>7268</v>
      </c>
      <c r="L2549" t="s">
        <v>20</v>
      </c>
      <c r="M2549">
        <v>1</v>
      </c>
      <c r="N2549">
        <v>1</v>
      </c>
      <c r="O2549" t="s">
        <v>825</v>
      </c>
    </row>
    <row r="2550" spans="1:17" x14ac:dyDescent="0.25">
      <c r="A2550" t="s">
        <v>6045</v>
      </c>
      <c r="B2550" t="s">
        <v>5621</v>
      </c>
      <c r="C2550">
        <v>16.86</v>
      </c>
      <c r="D2550">
        <v>1051.5154</v>
      </c>
      <c r="E2550">
        <v>9</v>
      </c>
      <c r="F2550">
        <v>0.8</v>
      </c>
      <c r="G2550">
        <v>526.7654</v>
      </c>
      <c r="H2550">
        <v>33.1</v>
      </c>
      <c r="I2550" s="1">
        <v>837000</v>
      </c>
      <c r="J2550">
        <v>7</v>
      </c>
      <c r="K2550">
        <v>9078</v>
      </c>
      <c r="L2550" t="s">
        <v>20</v>
      </c>
      <c r="M2550">
        <v>1</v>
      </c>
      <c r="N2550">
        <v>1</v>
      </c>
      <c r="O2550" t="s">
        <v>825</v>
      </c>
      <c r="P2550" t="s">
        <v>44</v>
      </c>
      <c r="Q2550" t="s">
        <v>822</v>
      </c>
    </row>
    <row r="2551" spans="1:17" x14ac:dyDescent="0.25">
      <c r="A2551" t="s">
        <v>758</v>
      </c>
      <c r="B2551" t="s">
        <v>758</v>
      </c>
      <c r="C2551">
        <v>38.01</v>
      </c>
      <c r="D2551">
        <v>1132.5889999999999</v>
      </c>
      <c r="E2551">
        <v>9</v>
      </c>
      <c r="F2551">
        <v>-0.2</v>
      </c>
      <c r="G2551">
        <v>378.5369</v>
      </c>
      <c r="H2551">
        <v>27.4</v>
      </c>
      <c r="I2551" s="1">
        <v>8340000</v>
      </c>
      <c r="J2551">
        <v>2</v>
      </c>
      <c r="K2551">
        <v>7093</v>
      </c>
      <c r="L2551" t="s">
        <v>29</v>
      </c>
      <c r="M2551">
        <v>2</v>
      </c>
      <c r="N2551">
        <v>2</v>
      </c>
      <c r="O2551" t="s">
        <v>759</v>
      </c>
    </row>
    <row r="2552" spans="1:17" x14ac:dyDescent="0.25">
      <c r="A2552" t="s">
        <v>2443</v>
      </c>
      <c r="B2552" t="s">
        <v>2443</v>
      </c>
      <c r="C2552">
        <v>31.12</v>
      </c>
      <c r="D2552">
        <v>1148.6301000000001</v>
      </c>
      <c r="E2552">
        <v>9</v>
      </c>
      <c r="F2552">
        <v>0.4</v>
      </c>
      <c r="G2552">
        <v>575.32259999999997</v>
      </c>
      <c r="H2552">
        <v>25.23</v>
      </c>
      <c r="I2552" s="1">
        <v>67800000</v>
      </c>
      <c r="J2552">
        <v>9</v>
      </c>
      <c r="K2552">
        <v>6425</v>
      </c>
      <c r="L2552" t="s">
        <v>23</v>
      </c>
      <c r="M2552">
        <v>3</v>
      </c>
      <c r="N2552">
        <v>3</v>
      </c>
      <c r="O2552" t="s">
        <v>2444</v>
      </c>
    </row>
    <row r="2553" spans="1:17" x14ac:dyDescent="0.25">
      <c r="A2553" t="s">
        <v>2823</v>
      </c>
      <c r="B2553" t="s">
        <v>2823</v>
      </c>
      <c r="C2553">
        <v>29.82</v>
      </c>
      <c r="D2553">
        <v>1124.6665</v>
      </c>
      <c r="E2553">
        <v>9</v>
      </c>
      <c r="F2553">
        <v>-0.3</v>
      </c>
      <c r="G2553">
        <v>563.34029999999996</v>
      </c>
      <c r="H2553">
        <v>21.09</v>
      </c>
      <c r="I2553" s="1">
        <v>1890000</v>
      </c>
      <c r="J2553">
        <v>7</v>
      </c>
      <c r="K2553">
        <v>4941</v>
      </c>
      <c r="L2553" t="s">
        <v>20</v>
      </c>
      <c r="M2553">
        <v>1</v>
      </c>
      <c r="N2553">
        <v>1</v>
      </c>
      <c r="O2553" t="s">
        <v>2444</v>
      </c>
    </row>
    <row r="2554" spans="1:17" x14ac:dyDescent="0.25">
      <c r="A2554" t="s">
        <v>4853</v>
      </c>
      <c r="B2554" t="s">
        <v>4853</v>
      </c>
      <c r="C2554">
        <v>21.56</v>
      </c>
      <c r="D2554">
        <v>1022.5067</v>
      </c>
      <c r="E2554">
        <v>9</v>
      </c>
      <c r="F2554">
        <v>-0.2</v>
      </c>
      <c r="G2554">
        <v>512.26049999999998</v>
      </c>
      <c r="H2554">
        <v>33.15</v>
      </c>
      <c r="I2554" s="1">
        <v>1460000</v>
      </c>
      <c r="J2554">
        <v>10</v>
      </c>
      <c r="K2554">
        <v>9216</v>
      </c>
      <c r="L2554" t="s">
        <v>32</v>
      </c>
      <c r="M2554">
        <v>1</v>
      </c>
      <c r="N2554">
        <v>1</v>
      </c>
      <c r="O2554" t="s">
        <v>2444</v>
      </c>
    </row>
    <row r="2555" spans="1:17" x14ac:dyDescent="0.25">
      <c r="A2555" t="s">
        <v>6046</v>
      </c>
      <c r="B2555" t="s">
        <v>3049</v>
      </c>
      <c r="C2555">
        <v>29.07</v>
      </c>
      <c r="D2555">
        <v>1089.5065999999999</v>
      </c>
      <c r="E2555">
        <v>9</v>
      </c>
      <c r="F2555">
        <v>1</v>
      </c>
      <c r="G2555">
        <v>545.76110000000006</v>
      </c>
      <c r="H2555">
        <v>32.340000000000003</v>
      </c>
      <c r="I2555" s="1">
        <v>555000</v>
      </c>
      <c r="J2555">
        <v>3</v>
      </c>
      <c r="K2555">
        <v>8319</v>
      </c>
      <c r="L2555" t="s">
        <v>73</v>
      </c>
      <c r="M2555">
        <v>1</v>
      </c>
      <c r="N2555">
        <v>1</v>
      </c>
      <c r="O2555" t="s">
        <v>3050</v>
      </c>
      <c r="P2555" t="s">
        <v>44</v>
      </c>
      <c r="Q2555" t="s">
        <v>276</v>
      </c>
    </row>
    <row r="2556" spans="1:17" x14ac:dyDescent="0.25">
      <c r="A2556" t="s">
        <v>3518</v>
      </c>
      <c r="B2556" t="s">
        <v>3518</v>
      </c>
      <c r="C2556">
        <v>27.41</v>
      </c>
      <c r="D2556">
        <v>1066.5406</v>
      </c>
      <c r="E2556">
        <v>9</v>
      </c>
      <c r="F2556">
        <v>-0.3</v>
      </c>
      <c r="G2556">
        <v>534.27750000000003</v>
      </c>
      <c r="H2556">
        <v>26.82</v>
      </c>
      <c r="I2556" s="1">
        <v>79600000</v>
      </c>
      <c r="J2556">
        <v>9</v>
      </c>
      <c r="K2556">
        <v>6987</v>
      </c>
      <c r="L2556" t="s">
        <v>23</v>
      </c>
      <c r="M2556">
        <v>2</v>
      </c>
      <c r="N2556">
        <v>2</v>
      </c>
      <c r="O2556" t="s">
        <v>3050</v>
      </c>
    </row>
    <row r="2557" spans="1:17" x14ac:dyDescent="0.25">
      <c r="A2557" t="s">
        <v>3301</v>
      </c>
      <c r="B2557" t="s">
        <v>3301</v>
      </c>
      <c r="C2557">
        <v>28.14</v>
      </c>
      <c r="D2557">
        <v>961.52329999999995</v>
      </c>
      <c r="E2557">
        <v>9</v>
      </c>
      <c r="F2557">
        <v>1.9</v>
      </c>
      <c r="G2557">
        <v>481.76979999999998</v>
      </c>
      <c r="H2557">
        <v>32.32</v>
      </c>
      <c r="I2557" s="1">
        <v>4520000</v>
      </c>
      <c r="J2557">
        <v>9</v>
      </c>
      <c r="K2557">
        <v>8917</v>
      </c>
      <c r="L2557" t="s">
        <v>23</v>
      </c>
      <c r="M2557">
        <v>2</v>
      </c>
      <c r="N2557">
        <v>2</v>
      </c>
      <c r="O2557" t="s">
        <v>3302</v>
      </c>
    </row>
    <row r="2558" spans="1:17" x14ac:dyDescent="0.25">
      <c r="A2558" t="s">
        <v>5118</v>
      </c>
      <c r="B2558" t="s">
        <v>5118</v>
      </c>
      <c r="C2558">
        <v>20.04</v>
      </c>
      <c r="D2558">
        <v>1012.5665</v>
      </c>
      <c r="E2558">
        <v>9</v>
      </c>
      <c r="F2558">
        <v>0</v>
      </c>
      <c r="G2558">
        <v>507.29050000000001</v>
      </c>
      <c r="H2558">
        <v>39.4</v>
      </c>
      <c r="I2558" s="1">
        <v>509000</v>
      </c>
      <c r="J2558">
        <v>1</v>
      </c>
      <c r="K2558">
        <v>10869</v>
      </c>
      <c r="L2558" t="s">
        <v>84</v>
      </c>
      <c r="M2558">
        <v>1</v>
      </c>
      <c r="N2558">
        <v>1</v>
      </c>
      <c r="O2558" t="s">
        <v>3302</v>
      </c>
    </row>
    <row r="2559" spans="1:17" x14ac:dyDescent="0.25">
      <c r="A2559" t="s">
        <v>5208</v>
      </c>
      <c r="B2559" t="s">
        <v>5208</v>
      </c>
      <c r="C2559">
        <v>19.52</v>
      </c>
      <c r="D2559">
        <v>1103.6198999999999</v>
      </c>
      <c r="E2559">
        <v>9</v>
      </c>
      <c r="F2559">
        <v>-1.3</v>
      </c>
      <c r="G2559">
        <v>552.81650000000002</v>
      </c>
      <c r="H2559">
        <v>23.37</v>
      </c>
      <c r="I2559" s="1">
        <v>8470000</v>
      </c>
      <c r="J2559">
        <v>9</v>
      </c>
      <c r="K2559">
        <v>5771</v>
      </c>
      <c r="L2559" t="s">
        <v>23</v>
      </c>
      <c r="M2559">
        <v>1</v>
      </c>
      <c r="N2559">
        <v>1</v>
      </c>
      <c r="O2559" t="s">
        <v>3302</v>
      </c>
    </row>
    <row r="2560" spans="1:17" x14ac:dyDescent="0.25">
      <c r="A2560" t="s">
        <v>2132</v>
      </c>
      <c r="B2560" t="s">
        <v>2132</v>
      </c>
      <c r="C2560">
        <v>32.07</v>
      </c>
      <c r="D2560">
        <v>1017.597</v>
      </c>
      <c r="E2560">
        <v>9</v>
      </c>
      <c r="F2560">
        <v>-0.4</v>
      </c>
      <c r="G2560">
        <v>509.80560000000003</v>
      </c>
      <c r="H2560">
        <v>29.48</v>
      </c>
      <c r="I2560" s="1">
        <v>3440000</v>
      </c>
      <c r="J2560">
        <v>10</v>
      </c>
      <c r="K2560">
        <v>7931</v>
      </c>
      <c r="L2560" t="s">
        <v>32</v>
      </c>
      <c r="M2560">
        <v>1</v>
      </c>
      <c r="N2560">
        <v>1</v>
      </c>
      <c r="O2560" t="s">
        <v>2133</v>
      </c>
    </row>
    <row r="2561" spans="1:15" x14ac:dyDescent="0.25">
      <c r="A2561" t="s">
        <v>646</v>
      </c>
      <c r="B2561" t="s">
        <v>646</v>
      </c>
      <c r="C2561">
        <v>38.83</v>
      </c>
      <c r="D2561">
        <v>1102.5811000000001</v>
      </c>
      <c r="E2561">
        <v>9</v>
      </c>
      <c r="F2561">
        <v>1.3</v>
      </c>
      <c r="G2561">
        <v>552.29849999999999</v>
      </c>
      <c r="H2561">
        <v>45.08</v>
      </c>
      <c r="I2561" s="1">
        <v>1320000</v>
      </c>
      <c r="J2561">
        <v>3</v>
      </c>
      <c r="K2561">
        <v>12824</v>
      </c>
      <c r="L2561" t="s">
        <v>73</v>
      </c>
      <c r="M2561">
        <v>1</v>
      </c>
      <c r="N2561">
        <v>1</v>
      </c>
      <c r="O2561" t="s">
        <v>647</v>
      </c>
    </row>
    <row r="2562" spans="1:15" x14ac:dyDescent="0.25">
      <c r="A2562" t="s">
        <v>4082</v>
      </c>
      <c r="B2562" t="s">
        <v>4082</v>
      </c>
      <c r="C2562">
        <v>25.21</v>
      </c>
      <c r="D2562">
        <v>926.54359999999997</v>
      </c>
      <c r="E2562">
        <v>9</v>
      </c>
      <c r="F2562">
        <v>0.3</v>
      </c>
      <c r="G2562">
        <v>464.2792</v>
      </c>
      <c r="H2562">
        <v>41.72</v>
      </c>
      <c r="I2562" s="1">
        <v>2940000</v>
      </c>
      <c r="J2562">
        <v>1</v>
      </c>
      <c r="K2562">
        <v>11701</v>
      </c>
      <c r="L2562" t="s">
        <v>84</v>
      </c>
      <c r="M2562">
        <v>2</v>
      </c>
      <c r="N2562">
        <v>2</v>
      </c>
      <c r="O2562" t="s">
        <v>4083</v>
      </c>
    </row>
    <row r="2563" spans="1:15" x14ac:dyDescent="0.25">
      <c r="A2563" t="s">
        <v>696</v>
      </c>
      <c r="B2563" t="s">
        <v>696</v>
      </c>
      <c r="C2563">
        <v>38.380000000000003</v>
      </c>
      <c r="D2563">
        <v>1043.5399</v>
      </c>
      <c r="E2563">
        <v>9</v>
      </c>
      <c r="F2563">
        <v>-1.5</v>
      </c>
      <c r="G2563">
        <v>522.77639999999997</v>
      </c>
      <c r="H2563">
        <v>25.59</v>
      </c>
      <c r="I2563" s="1">
        <v>3900000</v>
      </c>
      <c r="J2563">
        <v>10</v>
      </c>
      <c r="K2563">
        <v>6559</v>
      </c>
      <c r="L2563" t="s">
        <v>32</v>
      </c>
      <c r="M2563">
        <v>1</v>
      </c>
      <c r="N2563">
        <v>1</v>
      </c>
      <c r="O2563" t="s">
        <v>697</v>
      </c>
    </row>
    <row r="2564" spans="1:15" x14ac:dyDescent="0.25">
      <c r="A2564" t="s">
        <v>1517</v>
      </c>
      <c r="B2564" t="s">
        <v>1517</v>
      </c>
      <c r="C2564">
        <v>34.32</v>
      </c>
      <c r="D2564">
        <v>992.59059999999999</v>
      </c>
      <c r="E2564">
        <v>9</v>
      </c>
      <c r="F2564">
        <v>0.1</v>
      </c>
      <c r="G2564">
        <v>497.30259999999998</v>
      </c>
      <c r="H2564">
        <v>68.94</v>
      </c>
      <c r="I2564" s="1">
        <v>584000</v>
      </c>
      <c r="J2564">
        <v>5</v>
      </c>
      <c r="K2564">
        <v>20885</v>
      </c>
      <c r="L2564" t="s">
        <v>47</v>
      </c>
      <c r="M2564">
        <v>1</v>
      </c>
      <c r="N2564">
        <v>1</v>
      </c>
      <c r="O2564" t="s">
        <v>1518</v>
      </c>
    </row>
    <row r="2565" spans="1:15" x14ac:dyDescent="0.25">
      <c r="A2565" t="s">
        <v>1515</v>
      </c>
      <c r="B2565" t="s">
        <v>1515</v>
      </c>
      <c r="C2565">
        <v>34.32</v>
      </c>
      <c r="D2565">
        <v>992.59059999999999</v>
      </c>
      <c r="E2565">
        <v>9</v>
      </c>
      <c r="F2565">
        <v>0.1</v>
      </c>
      <c r="G2565">
        <v>497.30259999999998</v>
      </c>
      <c r="H2565">
        <v>68.94</v>
      </c>
      <c r="I2565" s="1">
        <v>584000</v>
      </c>
      <c r="J2565">
        <v>5</v>
      </c>
      <c r="K2565">
        <v>20885</v>
      </c>
      <c r="L2565" t="s">
        <v>47</v>
      </c>
      <c r="M2565">
        <v>1</v>
      </c>
      <c r="N2565">
        <v>1</v>
      </c>
      <c r="O2565" t="s">
        <v>1516</v>
      </c>
    </row>
    <row r="2566" spans="1:15" x14ac:dyDescent="0.25">
      <c r="A2566" t="s">
        <v>542</v>
      </c>
      <c r="B2566" t="s">
        <v>542</v>
      </c>
      <c r="C2566">
        <v>39.53</v>
      </c>
      <c r="D2566">
        <v>1125.5930000000001</v>
      </c>
      <c r="E2566">
        <v>9</v>
      </c>
      <c r="F2566">
        <v>-0.1</v>
      </c>
      <c r="G2566">
        <v>563.80370000000005</v>
      </c>
      <c r="H2566">
        <v>36.25</v>
      </c>
      <c r="I2566" s="1">
        <v>14400000</v>
      </c>
      <c r="J2566">
        <v>1</v>
      </c>
      <c r="K2566">
        <v>9727</v>
      </c>
      <c r="L2566" t="s">
        <v>84</v>
      </c>
      <c r="M2566">
        <v>5</v>
      </c>
      <c r="N2566">
        <v>5</v>
      </c>
      <c r="O2566" t="s">
        <v>543</v>
      </c>
    </row>
    <row r="2567" spans="1:15" x14ac:dyDescent="0.25">
      <c r="A2567" t="s">
        <v>741</v>
      </c>
      <c r="B2567" t="s">
        <v>741</v>
      </c>
      <c r="C2567">
        <v>38.11</v>
      </c>
      <c r="D2567">
        <v>1019.5988</v>
      </c>
      <c r="E2567">
        <v>9</v>
      </c>
      <c r="F2567">
        <v>-1.2</v>
      </c>
      <c r="G2567">
        <v>510.80610000000001</v>
      </c>
      <c r="H2567">
        <v>23.75</v>
      </c>
      <c r="I2567" s="1">
        <v>5020000</v>
      </c>
      <c r="J2567">
        <v>10</v>
      </c>
      <c r="K2567">
        <v>5908</v>
      </c>
      <c r="L2567" t="s">
        <v>32</v>
      </c>
      <c r="M2567">
        <v>1</v>
      </c>
      <c r="N2567">
        <v>1</v>
      </c>
      <c r="O2567" t="s">
        <v>543</v>
      </c>
    </row>
    <row r="2568" spans="1:15" x14ac:dyDescent="0.25">
      <c r="A2568" t="s">
        <v>4649</v>
      </c>
      <c r="B2568" t="s">
        <v>4649</v>
      </c>
      <c r="C2568">
        <v>22.67</v>
      </c>
      <c r="D2568">
        <v>1077.6659</v>
      </c>
      <c r="E2568">
        <v>9</v>
      </c>
      <c r="F2568">
        <v>3</v>
      </c>
      <c r="G2568">
        <v>539.84190000000001</v>
      </c>
      <c r="H2568">
        <v>44.97</v>
      </c>
      <c r="I2568" s="1">
        <v>2990000</v>
      </c>
      <c r="J2568">
        <v>8</v>
      </c>
      <c r="K2568">
        <v>13219</v>
      </c>
      <c r="L2568" t="s">
        <v>17</v>
      </c>
      <c r="M2568">
        <v>1</v>
      </c>
      <c r="N2568">
        <v>1</v>
      </c>
      <c r="O2568" t="s">
        <v>543</v>
      </c>
    </row>
    <row r="2569" spans="1:15" x14ac:dyDescent="0.25">
      <c r="A2569" t="s">
        <v>4700</v>
      </c>
      <c r="B2569" t="s">
        <v>4700</v>
      </c>
      <c r="C2569">
        <v>22.36</v>
      </c>
      <c r="D2569">
        <v>1152.5927999999999</v>
      </c>
      <c r="E2569">
        <v>9</v>
      </c>
      <c r="F2569">
        <v>0.6</v>
      </c>
      <c r="G2569">
        <v>577.30399999999997</v>
      </c>
      <c r="H2569">
        <v>45.86</v>
      </c>
      <c r="I2569" s="1">
        <v>3210000</v>
      </c>
      <c r="J2569">
        <v>3</v>
      </c>
      <c r="K2569">
        <v>13097</v>
      </c>
      <c r="L2569" t="s">
        <v>73</v>
      </c>
      <c r="M2569">
        <v>1</v>
      </c>
      <c r="N2569">
        <v>1</v>
      </c>
      <c r="O2569" t="s">
        <v>543</v>
      </c>
    </row>
    <row r="2570" spans="1:15" x14ac:dyDescent="0.25">
      <c r="A2570" t="s">
        <v>3012</v>
      </c>
      <c r="B2570" t="s">
        <v>3012</v>
      </c>
      <c r="C2570">
        <v>29.21</v>
      </c>
      <c r="D2570">
        <v>1002.575</v>
      </c>
      <c r="E2570">
        <v>9</v>
      </c>
      <c r="F2570">
        <v>1.8</v>
      </c>
      <c r="G2570">
        <v>502.29570000000001</v>
      </c>
      <c r="H2570">
        <v>52.25</v>
      </c>
      <c r="I2570" s="1">
        <v>2960000</v>
      </c>
      <c r="J2570">
        <v>5</v>
      </c>
      <c r="K2570">
        <v>15057</v>
      </c>
      <c r="L2570" t="s">
        <v>47</v>
      </c>
      <c r="M2570">
        <v>2</v>
      </c>
      <c r="N2570">
        <v>2</v>
      </c>
      <c r="O2570" t="s">
        <v>3013</v>
      </c>
    </row>
    <row r="2571" spans="1:15" x14ac:dyDescent="0.25">
      <c r="A2571" t="s">
        <v>2646</v>
      </c>
      <c r="B2571" t="s">
        <v>2646</v>
      </c>
      <c r="C2571">
        <v>30.44</v>
      </c>
      <c r="D2571">
        <v>1054.5195000000001</v>
      </c>
      <c r="E2571">
        <v>9</v>
      </c>
      <c r="F2571">
        <v>-2</v>
      </c>
      <c r="G2571">
        <v>528.26599999999996</v>
      </c>
      <c r="H2571">
        <v>22.18</v>
      </c>
      <c r="I2571" s="1">
        <v>1210000</v>
      </c>
      <c r="J2571">
        <v>6</v>
      </c>
      <c r="K2571">
        <v>5343</v>
      </c>
      <c r="L2571" t="s">
        <v>142</v>
      </c>
      <c r="M2571">
        <v>1</v>
      </c>
      <c r="N2571">
        <v>1</v>
      </c>
      <c r="O2571" t="s">
        <v>1533</v>
      </c>
    </row>
    <row r="2572" spans="1:15" x14ac:dyDescent="0.25">
      <c r="A2572" t="s">
        <v>3843</v>
      </c>
      <c r="B2572" t="s">
        <v>3843</v>
      </c>
      <c r="C2572">
        <v>26.17</v>
      </c>
      <c r="D2572">
        <v>1063.6066000000001</v>
      </c>
      <c r="E2572">
        <v>9</v>
      </c>
      <c r="F2572">
        <v>1</v>
      </c>
      <c r="G2572">
        <v>532.81110000000001</v>
      </c>
      <c r="H2572">
        <v>70.91</v>
      </c>
      <c r="I2572" s="1">
        <v>8860000</v>
      </c>
      <c r="J2572">
        <v>7</v>
      </c>
      <c r="K2572">
        <v>22360</v>
      </c>
      <c r="L2572" t="s">
        <v>20</v>
      </c>
      <c r="M2572">
        <v>3</v>
      </c>
      <c r="N2572">
        <v>3</v>
      </c>
      <c r="O2572" t="s">
        <v>1533</v>
      </c>
    </row>
    <row r="2573" spans="1:15" x14ac:dyDescent="0.25">
      <c r="A2573" t="s">
        <v>831</v>
      </c>
      <c r="B2573" t="s">
        <v>831</v>
      </c>
      <c r="C2573">
        <v>37.630000000000003</v>
      </c>
      <c r="D2573">
        <v>1083.5897</v>
      </c>
      <c r="E2573">
        <v>9</v>
      </c>
      <c r="F2573">
        <v>0.2</v>
      </c>
      <c r="G2573">
        <v>542.80219999999997</v>
      </c>
      <c r="H2573">
        <v>23.88</v>
      </c>
      <c r="I2573" s="1">
        <v>6530000</v>
      </c>
      <c r="J2573">
        <v>8</v>
      </c>
      <c r="K2573">
        <v>5982</v>
      </c>
      <c r="L2573" t="s">
        <v>17</v>
      </c>
      <c r="M2573">
        <v>1</v>
      </c>
      <c r="N2573">
        <v>1</v>
      </c>
      <c r="O2573" t="s">
        <v>832</v>
      </c>
    </row>
    <row r="2574" spans="1:15" x14ac:dyDescent="0.25">
      <c r="A2574" t="s">
        <v>282</v>
      </c>
      <c r="B2574" t="s">
        <v>282</v>
      </c>
      <c r="C2574">
        <v>42.85</v>
      </c>
      <c r="D2574">
        <v>996.53520000000003</v>
      </c>
      <c r="E2574">
        <v>9</v>
      </c>
      <c r="F2574">
        <v>-0.1</v>
      </c>
      <c r="G2574">
        <v>499.27480000000003</v>
      </c>
      <c r="H2574">
        <v>29.97</v>
      </c>
      <c r="I2574" s="1">
        <v>12900000</v>
      </c>
      <c r="J2574">
        <v>10</v>
      </c>
      <c r="K2574">
        <v>8104</v>
      </c>
      <c r="L2574" t="s">
        <v>32</v>
      </c>
      <c r="M2574">
        <v>1</v>
      </c>
      <c r="N2574">
        <v>1</v>
      </c>
      <c r="O2574" t="s">
        <v>283</v>
      </c>
    </row>
    <row r="2575" spans="1:15" x14ac:dyDescent="0.25">
      <c r="A2575" t="s">
        <v>4316</v>
      </c>
      <c r="B2575" t="s">
        <v>4316</v>
      </c>
      <c r="C2575">
        <v>24.19</v>
      </c>
      <c r="D2575">
        <v>1024.6029000000001</v>
      </c>
      <c r="E2575">
        <v>9</v>
      </c>
      <c r="F2575">
        <v>0.1</v>
      </c>
      <c r="G2575">
        <v>513.30880000000002</v>
      </c>
      <c r="H2575">
        <v>45.35</v>
      </c>
      <c r="I2575" s="1">
        <v>12400000</v>
      </c>
      <c r="J2575">
        <v>5</v>
      </c>
      <c r="K2575">
        <v>12637</v>
      </c>
      <c r="L2575" t="s">
        <v>47</v>
      </c>
      <c r="M2575">
        <v>4</v>
      </c>
      <c r="N2575">
        <v>4</v>
      </c>
      <c r="O2575" t="s">
        <v>4317</v>
      </c>
    </row>
    <row r="2576" spans="1:15" x14ac:dyDescent="0.25">
      <c r="A2576" t="s">
        <v>1406</v>
      </c>
      <c r="B2576" t="s">
        <v>1406</v>
      </c>
      <c r="C2576">
        <v>34.72</v>
      </c>
      <c r="D2576">
        <v>1072.6352999999999</v>
      </c>
      <c r="E2576">
        <v>9</v>
      </c>
      <c r="F2576">
        <v>-1.6</v>
      </c>
      <c r="G2576">
        <v>537.32399999999996</v>
      </c>
      <c r="H2576">
        <v>25.74</v>
      </c>
      <c r="I2576" s="1">
        <v>10100000</v>
      </c>
      <c r="J2576">
        <v>2</v>
      </c>
      <c r="K2576">
        <v>6506</v>
      </c>
      <c r="L2576" t="s">
        <v>29</v>
      </c>
      <c r="M2576">
        <v>1</v>
      </c>
      <c r="N2576">
        <v>1</v>
      </c>
      <c r="O2576" t="s">
        <v>1407</v>
      </c>
    </row>
    <row r="2577" spans="1:15" x14ac:dyDescent="0.25">
      <c r="A2577" t="s">
        <v>4240</v>
      </c>
      <c r="B2577" t="s">
        <v>4240</v>
      </c>
      <c r="C2577">
        <v>24.54</v>
      </c>
      <c r="D2577">
        <v>1096.6352999999999</v>
      </c>
      <c r="E2577">
        <v>9</v>
      </c>
      <c r="F2577">
        <v>-0.1</v>
      </c>
      <c r="G2577">
        <v>549.32479999999998</v>
      </c>
      <c r="H2577">
        <v>44.53</v>
      </c>
      <c r="I2577" s="1">
        <v>76400000</v>
      </c>
      <c r="J2577">
        <v>4</v>
      </c>
      <c r="K2577">
        <v>12508</v>
      </c>
      <c r="L2577" t="s">
        <v>26</v>
      </c>
      <c r="M2577">
        <v>5</v>
      </c>
      <c r="N2577">
        <v>5</v>
      </c>
      <c r="O2577" t="s">
        <v>4241</v>
      </c>
    </row>
    <row r="2578" spans="1:15" x14ac:dyDescent="0.25">
      <c r="A2578" t="s">
        <v>2466</v>
      </c>
      <c r="B2578" t="s">
        <v>2466</v>
      </c>
      <c r="C2578">
        <v>31.07</v>
      </c>
      <c r="D2578">
        <v>1168.6352999999999</v>
      </c>
      <c r="E2578">
        <v>9</v>
      </c>
      <c r="F2578">
        <v>-0.8</v>
      </c>
      <c r="G2578">
        <v>390.55200000000002</v>
      </c>
      <c r="H2578">
        <v>25.2</v>
      </c>
      <c r="I2578" s="1">
        <v>27000000</v>
      </c>
      <c r="J2578">
        <v>10</v>
      </c>
      <c r="K2578">
        <v>6420</v>
      </c>
      <c r="L2578" t="s">
        <v>32</v>
      </c>
      <c r="M2578">
        <v>2</v>
      </c>
      <c r="N2578">
        <v>2</v>
      </c>
      <c r="O2578" t="s">
        <v>2467</v>
      </c>
    </row>
    <row r="2579" spans="1:15" x14ac:dyDescent="0.25">
      <c r="A2579" t="s">
        <v>1104</v>
      </c>
      <c r="B2579" t="s">
        <v>1104</v>
      </c>
      <c r="C2579">
        <v>36.24</v>
      </c>
      <c r="D2579">
        <v>1177.5192999999999</v>
      </c>
      <c r="E2579">
        <v>9</v>
      </c>
      <c r="F2579">
        <v>-3.4</v>
      </c>
      <c r="G2579">
        <v>589.76490000000001</v>
      </c>
      <c r="H2579">
        <v>30.91</v>
      </c>
      <c r="I2579" s="1">
        <v>1670000</v>
      </c>
      <c r="J2579">
        <v>10</v>
      </c>
      <c r="K2579">
        <v>8437</v>
      </c>
      <c r="L2579" t="s">
        <v>32</v>
      </c>
      <c r="M2579">
        <v>2</v>
      </c>
      <c r="N2579">
        <v>2</v>
      </c>
      <c r="O2579" t="s">
        <v>1105</v>
      </c>
    </row>
    <row r="2580" spans="1:15" x14ac:dyDescent="0.25">
      <c r="A2580" t="s">
        <v>3004</v>
      </c>
      <c r="B2580" t="s">
        <v>3004</v>
      </c>
      <c r="C2580">
        <v>29.22</v>
      </c>
      <c r="D2580">
        <v>1016.5866</v>
      </c>
      <c r="E2580">
        <v>9</v>
      </c>
      <c r="F2580">
        <v>-1.4</v>
      </c>
      <c r="G2580">
        <v>509.29989999999998</v>
      </c>
      <c r="H2580">
        <v>23.74</v>
      </c>
      <c r="I2580" s="1">
        <v>2320000</v>
      </c>
      <c r="J2580">
        <v>7</v>
      </c>
      <c r="K2580">
        <v>5880</v>
      </c>
      <c r="L2580" t="s">
        <v>20</v>
      </c>
      <c r="M2580">
        <v>1</v>
      </c>
      <c r="N2580">
        <v>1</v>
      </c>
      <c r="O2580" t="s">
        <v>3005</v>
      </c>
    </row>
    <row r="2581" spans="1:15" x14ac:dyDescent="0.25">
      <c r="A2581" t="s">
        <v>2942</v>
      </c>
      <c r="B2581" t="s">
        <v>2942</v>
      </c>
      <c r="C2581">
        <v>29.43</v>
      </c>
      <c r="D2581">
        <v>1042.6611</v>
      </c>
      <c r="E2581">
        <v>9</v>
      </c>
      <c r="F2581">
        <v>0.2</v>
      </c>
      <c r="G2581">
        <v>522.33799999999997</v>
      </c>
      <c r="H2581">
        <v>22.08</v>
      </c>
      <c r="I2581" s="1">
        <v>68800000</v>
      </c>
      <c r="J2581">
        <v>8</v>
      </c>
      <c r="K2581">
        <v>5355</v>
      </c>
      <c r="L2581" t="s">
        <v>17</v>
      </c>
      <c r="M2581">
        <v>2</v>
      </c>
      <c r="N2581">
        <v>2</v>
      </c>
      <c r="O2581" t="s">
        <v>2943</v>
      </c>
    </row>
    <row r="2582" spans="1:15" x14ac:dyDescent="0.25">
      <c r="A2582" t="s">
        <v>2062</v>
      </c>
      <c r="B2582" t="s">
        <v>2062</v>
      </c>
      <c r="C2582">
        <v>32.31</v>
      </c>
      <c r="D2582">
        <v>997.60320000000002</v>
      </c>
      <c r="E2582">
        <v>9</v>
      </c>
      <c r="F2582">
        <v>-0.1</v>
      </c>
      <c r="G2582">
        <v>499.80880000000002</v>
      </c>
      <c r="H2582">
        <v>31.67</v>
      </c>
      <c r="I2582" s="1">
        <v>255000000</v>
      </c>
      <c r="J2582">
        <v>1</v>
      </c>
      <c r="K2582">
        <v>8105</v>
      </c>
      <c r="L2582" t="s">
        <v>84</v>
      </c>
      <c r="M2582">
        <v>5</v>
      </c>
      <c r="N2582">
        <v>5</v>
      </c>
      <c r="O2582" t="s">
        <v>2063</v>
      </c>
    </row>
    <row r="2583" spans="1:15" x14ac:dyDescent="0.25">
      <c r="A2583" t="s">
        <v>4191</v>
      </c>
      <c r="B2583" t="s">
        <v>4191</v>
      </c>
      <c r="C2583">
        <v>24.77</v>
      </c>
      <c r="D2583">
        <v>1080.6768</v>
      </c>
      <c r="E2583">
        <v>9</v>
      </c>
      <c r="F2583">
        <v>-0.7</v>
      </c>
      <c r="G2583">
        <v>541.34529999999995</v>
      </c>
      <c r="H2583">
        <v>24.39</v>
      </c>
      <c r="I2583" s="1">
        <v>13800000</v>
      </c>
      <c r="J2583">
        <v>1</v>
      </c>
      <c r="K2583">
        <v>5673</v>
      </c>
      <c r="L2583" t="s">
        <v>84</v>
      </c>
      <c r="M2583">
        <v>2</v>
      </c>
      <c r="N2583">
        <v>2</v>
      </c>
      <c r="O2583" t="s">
        <v>2063</v>
      </c>
    </row>
    <row r="2584" spans="1:15" x14ac:dyDescent="0.25">
      <c r="A2584" t="s">
        <v>3213</v>
      </c>
      <c r="B2584" t="s">
        <v>3213</v>
      </c>
      <c r="C2584">
        <v>28.48</v>
      </c>
      <c r="D2584">
        <v>1103.5723</v>
      </c>
      <c r="E2584">
        <v>9</v>
      </c>
      <c r="F2584">
        <v>-1.2</v>
      </c>
      <c r="G2584">
        <v>552.79269999999997</v>
      </c>
      <c r="H2584">
        <v>34.76</v>
      </c>
      <c r="I2584" s="1">
        <v>1640000</v>
      </c>
      <c r="J2584">
        <v>10</v>
      </c>
      <c r="K2584">
        <v>9788</v>
      </c>
      <c r="L2584" t="s">
        <v>32</v>
      </c>
      <c r="M2584">
        <v>1</v>
      </c>
      <c r="N2584">
        <v>1</v>
      </c>
      <c r="O2584" t="s">
        <v>3214</v>
      </c>
    </row>
    <row r="2585" spans="1:15" x14ac:dyDescent="0.25">
      <c r="A2585" t="s">
        <v>2759</v>
      </c>
      <c r="B2585" t="s">
        <v>2759</v>
      </c>
      <c r="C2585">
        <v>30.08</v>
      </c>
      <c r="D2585">
        <v>954.51340000000005</v>
      </c>
      <c r="E2585">
        <v>9</v>
      </c>
      <c r="F2585">
        <v>2.1</v>
      </c>
      <c r="G2585">
        <v>478.26499999999999</v>
      </c>
      <c r="H2585">
        <v>30.44</v>
      </c>
      <c r="I2585" s="1">
        <v>2080000</v>
      </c>
      <c r="J2585">
        <v>9</v>
      </c>
      <c r="K2585">
        <v>8261</v>
      </c>
      <c r="L2585" t="s">
        <v>23</v>
      </c>
      <c r="M2585">
        <v>1</v>
      </c>
      <c r="N2585">
        <v>1</v>
      </c>
      <c r="O2585" t="s">
        <v>190</v>
      </c>
    </row>
    <row r="2586" spans="1:15" x14ac:dyDescent="0.25">
      <c r="A2586" t="s">
        <v>4238</v>
      </c>
      <c r="B2586" t="s">
        <v>4238</v>
      </c>
      <c r="C2586">
        <v>24.54</v>
      </c>
      <c r="D2586">
        <v>1067.645</v>
      </c>
      <c r="E2586">
        <v>9</v>
      </c>
      <c r="F2586">
        <v>-1.1000000000000001</v>
      </c>
      <c r="G2586">
        <v>534.82920000000001</v>
      </c>
      <c r="H2586">
        <v>21.58</v>
      </c>
      <c r="I2586" s="1">
        <v>3020000</v>
      </c>
      <c r="J2586">
        <v>7</v>
      </c>
      <c r="K2586">
        <v>5118</v>
      </c>
      <c r="L2586" t="s">
        <v>20</v>
      </c>
      <c r="M2586">
        <v>1</v>
      </c>
      <c r="N2586">
        <v>1</v>
      </c>
      <c r="O2586" t="s">
        <v>190</v>
      </c>
    </row>
    <row r="2587" spans="1:15" x14ac:dyDescent="0.25">
      <c r="A2587" t="s">
        <v>4476</v>
      </c>
      <c r="B2587" t="s">
        <v>4476</v>
      </c>
      <c r="C2587">
        <v>23.44</v>
      </c>
      <c r="D2587">
        <v>1272.6139000000001</v>
      </c>
      <c r="E2587">
        <v>9</v>
      </c>
      <c r="F2587">
        <v>1</v>
      </c>
      <c r="G2587">
        <v>637.31489999999997</v>
      </c>
      <c r="H2587">
        <v>34.21</v>
      </c>
      <c r="I2587" s="1">
        <v>5190000</v>
      </c>
      <c r="J2587">
        <v>1</v>
      </c>
      <c r="K2587">
        <v>9002</v>
      </c>
      <c r="L2587" t="s">
        <v>84</v>
      </c>
      <c r="M2587">
        <v>1</v>
      </c>
      <c r="N2587">
        <v>1</v>
      </c>
      <c r="O2587" t="s">
        <v>190</v>
      </c>
    </row>
    <row r="2588" spans="1:15" x14ac:dyDescent="0.25">
      <c r="A2588" t="s">
        <v>3422</v>
      </c>
      <c r="B2588" t="s">
        <v>3422</v>
      </c>
      <c r="C2588">
        <v>27.75</v>
      </c>
      <c r="D2588">
        <v>1017.5719</v>
      </c>
      <c r="E2588">
        <v>9</v>
      </c>
      <c r="F2588">
        <v>-2</v>
      </c>
      <c r="G2588">
        <v>509.79219999999998</v>
      </c>
      <c r="H2588">
        <v>33.1</v>
      </c>
      <c r="I2588" s="1">
        <v>5520000</v>
      </c>
      <c r="J2588">
        <v>2</v>
      </c>
      <c r="K2588">
        <v>9100</v>
      </c>
      <c r="L2588" t="s">
        <v>29</v>
      </c>
      <c r="M2588">
        <v>1</v>
      </c>
      <c r="N2588">
        <v>1</v>
      </c>
      <c r="O2588" t="s">
        <v>3423</v>
      </c>
    </row>
    <row r="2589" spans="1:15" x14ac:dyDescent="0.25">
      <c r="A2589" t="s">
        <v>865</v>
      </c>
      <c r="B2589" t="s">
        <v>865</v>
      </c>
      <c r="C2589">
        <v>37.44</v>
      </c>
      <c r="D2589">
        <v>976.58169999999996</v>
      </c>
      <c r="E2589">
        <v>9</v>
      </c>
      <c r="F2589">
        <v>-1.3</v>
      </c>
      <c r="G2589">
        <v>489.29750000000001</v>
      </c>
      <c r="H2589">
        <v>23.41</v>
      </c>
      <c r="I2589" s="1">
        <v>9160000</v>
      </c>
      <c r="J2589">
        <v>7</v>
      </c>
      <c r="K2589">
        <v>5762</v>
      </c>
      <c r="L2589" t="s">
        <v>20</v>
      </c>
      <c r="M2589">
        <v>1</v>
      </c>
      <c r="N2589">
        <v>1</v>
      </c>
      <c r="O2589" t="s">
        <v>866</v>
      </c>
    </row>
    <row r="2590" spans="1:15" x14ac:dyDescent="0.25">
      <c r="A2590" t="s">
        <v>5312</v>
      </c>
      <c r="B2590" t="s">
        <v>5312</v>
      </c>
      <c r="C2590">
        <v>18.84</v>
      </c>
      <c r="D2590">
        <v>1094.6559999999999</v>
      </c>
      <c r="E2590">
        <v>9</v>
      </c>
      <c r="F2590">
        <v>0.6</v>
      </c>
      <c r="G2590">
        <v>548.3356</v>
      </c>
      <c r="H2590">
        <v>36.46</v>
      </c>
      <c r="I2590" s="1">
        <v>1260000</v>
      </c>
      <c r="J2590">
        <v>3</v>
      </c>
      <c r="K2590">
        <v>9766</v>
      </c>
      <c r="L2590" t="s">
        <v>73</v>
      </c>
      <c r="M2590">
        <v>1</v>
      </c>
      <c r="N2590">
        <v>1</v>
      </c>
      <c r="O2590" t="s">
        <v>327</v>
      </c>
    </row>
    <row r="2591" spans="1:15" x14ac:dyDescent="0.25">
      <c r="A2591" t="s">
        <v>4214</v>
      </c>
      <c r="B2591" t="s">
        <v>4214</v>
      </c>
      <c r="C2591">
        <v>24.63</v>
      </c>
      <c r="D2591">
        <v>1051.6138000000001</v>
      </c>
      <c r="E2591">
        <v>9</v>
      </c>
      <c r="F2591">
        <v>0.6</v>
      </c>
      <c r="G2591">
        <v>526.81449999999995</v>
      </c>
      <c r="H2591">
        <v>37.979999999999997</v>
      </c>
      <c r="I2591" s="1">
        <v>25000000</v>
      </c>
      <c r="J2591">
        <v>4</v>
      </c>
      <c r="K2591">
        <v>10224</v>
      </c>
      <c r="L2591" t="s">
        <v>26</v>
      </c>
      <c r="M2591">
        <v>2</v>
      </c>
      <c r="N2591">
        <v>2</v>
      </c>
      <c r="O2591" t="s">
        <v>4215</v>
      </c>
    </row>
    <row r="2592" spans="1:15" x14ac:dyDescent="0.25">
      <c r="A2592" t="s">
        <v>1996</v>
      </c>
      <c r="B2592" t="s">
        <v>1996</v>
      </c>
      <c r="C2592">
        <v>32.56</v>
      </c>
      <c r="D2592">
        <v>1187.5246999999999</v>
      </c>
      <c r="E2592">
        <v>9</v>
      </c>
      <c r="F2592">
        <v>0.4</v>
      </c>
      <c r="G2592">
        <v>594.76980000000003</v>
      </c>
      <c r="H2592">
        <v>46.79</v>
      </c>
      <c r="I2592" s="1">
        <v>129000000</v>
      </c>
      <c r="J2592">
        <v>3</v>
      </c>
      <c r="K2592">
        <v>13424</v>
      </c>
      <c r="L2592" t="s">
        <v>73</v>
      </c>
      <c r="M2592">
        <v>6</v>
      </c>
      <c r="N2592">
        <v>6</v>
      </c>
      <c r="O2592" t="s">
        <v>1997</v>
      </c>
    </row>
    <row r="2593" spans="1:17" x14ac:dyDescent="0.25">
      <c r="A2593" t="s">
        <v>802</v>
      </c>
      <c r="B2593" t="s">
        <v>802</v>
      </c>
      <c r="C2593">
        <v>37.770000000000003</v>
      </c>
      <c r="D2593">
        <v>1062.5822000000001</v>
      </c>
      <c r="E2593">
        <v>9</v>
      </c>
      <c r="F2593">
        <v>-1.2</v>
      </c>
      <c r="G2593">
        <v>532.29769999999996</v>
      </c>
      <c r="H2593">
        <v>24.06</v>
      </c>
      <c r="I2593" s="1">
        <v>2350000</v>
      </c>
      <c r="J2593">
        <v>8</v>
      </c>
      <c r="K2593">
        <v>6046</v>
      </c>
      <c r="L2593" t="s">
        <v>17</v>
      </c>
      <c r="M2593">
        <v>1</v>
      </c>
      <c r="N2593">
        <v>1</v>
      </c>
      <c r="O2593" t="s">
        <v>803</v>
      </c>
    </row>
    <row r="2594" spans="1:17" x14ac:dyDescent="0.25">
      <c r="A2594" t="s">
        <v>2371</v>
      </c>
      <c r="B2594" t="s">
        <v>2371</v>
      </c>
      <c r="C2594">
        <v>31.33</v>
      </c>
      <c r="D2594">
        <v>1166.7036000000001</v>
      </c>
      <c r="E2594">
        <v>9</v>
      </c>
      <c r="F2594">
        <v>-1.9</v>
      </c>
      <c r="G2594">
        <v>584.35799999999995</v>
      </c>
      <c r="H2594">
        <v>24.23</v>
      </c>
      <c r="I2594" s="1">
        <v>4040000</v>
      </c>
      <c r="J2594">
        <v>10</v>
      </c>
      <c r="K2594">
        <v>6079</v>
      </c>
      <c r="L2594" t="s">
        <v>32</v>
      </c>
      <c r="M2594">
        <v>1</v>
      </c>
      <c r="N2594">
        <v>1</v>
      </c>
      <c r="O2594" t="s">
        <v>803</v>
      </c>
    </row>
    <row r="2595" spans="1:17" x14ac:dyDescent="0.25">
      <c r="A2595" t="s">
        <v>4651</v>
      </c>
      <c r="B2595" t="s">
        <v>4651</v>
      </c>
      <c r="C2595">
        <v>22.63</v>
      </c>
      <c r="D2595">
        <v>1075.5298</v>
      </c>
      <c r="E2595">
        <v>9</v>
      </c>
      <c r="F2595">
        <v>0.8</v>
      </c>
      <c r="G2595">
        <v>538.77260000000001</v>
      </c>
      <c r="H2595">
        <v>32.64</v>
      </c>
      <c r="I2595" s="1">
        <v>2370000</v>
      </c>
      <c r="J2595">
        <v>9</v>
      </c>
      <c r="K2595">
        <v>9028</v>
      </c>
      <c r="L2595" t="s">
        <v>23</v>
      </c>
      <c r="M2595">
        <v>1</v>
      </c>
      <c r="N2595">
        <v>1</v>
      </c>
      <c r="O2595" t="s">
        <v>803</v>
      </c>
    </row>
    <row r="2596" spans="1:17" x14ac:dyDescent="0.25">
      <c r="A2596" t="s">
        <v>2676</v>
      </c>
      <c r="B2596" t="s">
        <v>2676</v>
      </c>
      <c r="C2596">
        <v>30.35</v>
      </c>
      <c r="D2596">
        <v>1118.5872999999999</v>
      </c>
      <c r="E2596">
        <v>9</v>
      </c>
      <c r="F2596">
        <v>0</v>
      </c>
      <c r="G2596">
        <v>560.30089999999996</v>
      </c>
      <c r="H2596">
        <v>36.19</v>
      </c>
      <c r="I2596" s="1">
        <v>60500000</v>
      </c>
      <c r="J2596">
        <v>3</v>
      </c>
      <c r="K2596">
        <v>9671</v>
      </c>
      <c r="L2596" t="s">
        <v>73</v>
      </c>
      <c r="M2596">
        <v>6</v>
      </c>
      <c r="N2596">
        <v>6</v>
      </c>
      <c r="O2596" t="s">
        <v>2677</v>
      </c>
    </row>
    <row r="2597" spans="1:17" x14ac:dyDescent="0.25">
      <c r="A2597" t="s">
        <v>4264</v>
      </c>
      <c r="B2597" t="s">
        <v>4264</v>
      </c>
      <c r="C2597">
        <v>24.43</v>
      </c>
      <c r="D2597">
        <v>1007.5188000000001</v>
      </c>
      <c r="E2597">
        <v>9</v>
      </c>
      <c r="F2597">
        <v>3.1</v>
      </c>
      <c r="G2597">
        <v>504.76819999999998</v>
      </c>
      <c r="H2597">
        <v>55.17</v>
      </c>
      <c r="I2597" s="1">
        <v>26000000</v>
      </c>
      <c r="J2597">
        <v>9</v>
      </c>
      <c r="K2597">
        <v>16965</v>
      </c>
      <c r="L2597" t="s">
        <v>23</v>
      </c>
      <c r="M2597">
        <v>6</v>
      </c>
      <c r="N2597">
        <v>6</v>
      </c>
      <c r="O2597" t="s">
        <v>4265</v>
      </c>
    </row>
    <row r="2598" spans="1:17" x14ac:dyDescent="0.25">
      <c r="A2598" t="s">
        <v>6047</v>
      </c>
      <c r="B2598" t="s">
        <v>2102</v>
      </c>
      <c r="C2598">
        <v>32.18</v>
      </c>
      <c r="D2598">
        <v>1199.5315000000001</v>
      </c>
      <c r="E2598">
        <v>9</v>
      </c>
      <c r="F2598">
        <v>-0.5</v>
      </c>
      <c r="G2598">
        <v>600.77269999999999</v>
      </c>
      <c r="H2598">
        <v>22.88</v>
      </c>
      <c r="I2598" s="1">
        <v>3670000</v>
      </c>
      <c r="J2598">
        <v>9</v>
      </c>
      <c r="K2598">
        <v>5604</v>
      </c>
      <c r="L2598" t="s">
        <v>23</v>
      </c>
      <c r="M2598">
        <v>2</v>
      </c>
      <c r="N2598">
        <v>2</v>
      </c>
      <c r="O2598" t="s">
        <v>1610</v>
      </c>
      <c r="P2598" t="s">
        <v>44</v>
      </c>
      <c r="Q2598" t="s">
        <v>2103</v>
      </c>
    </row>
    <row r="2599" spans="1:17" x14ac:dyDescent="0.25">
      <c r="A2599" t="s">
        <v>6047</v>
      </c>
      <c r="B2599" t="s">
        <v>2327</v>
      </c>
      <c r="C2599">
        <v>31.44</v>
      </c>
      <c r="D2599">
        <v>1215.5264</v>
      </c>
      <c r="E2599">
        <v>9</v>
      </c>
      <c r="F2599">
        <v>-0.1</v>
      </c>
      <c r="G2599">
        <v>608.7704</v>
      </c>
      <c r="H2599">
        <v>20.079999999999998</v>
      </c>
      <c r="I2599" s="1">
        <v>2730000</v>
      </c>
      <c r="J2599">
        <v>9</v>
      </c>
      <c r="K2599">
        <v>4651</v>
      </c>
      <c r="L2599" t="s">
        <v>23</v>
      </c>
      <c r="M2599">
        <v>1</v>
      </c>
      <c r="N2599">
        <v>1</v>
      </c>
      <c r="O2599" t="s">
        <v>1610</v>
      </c>
      <c r="P2599" t="s">
        <v>44</v>
      </c>
      <c r="Q2599" t="s">
        <v>2328</v>
      </c>
    </row>
    <row r="2600" spans="1:17" x14ac:dyDescent="0.25">
      <c r="A2600" t="s">
        <v>6047</v>
      </c>
      <c r="B2600" t="s">
        <v>2994</v>
      </c>
      <c r="C2600">
        <v>29.26</v>
      </c>
      <c r="D2600">
        <v>1199.5315000000001</v>
      </c>
      <c r="E2600">
        <v>9</v>
      </c>
      <c r="F2600">
        <v>-1</v>
      </c>
      <c r="G2600">
        <v>600.77239999999995</v>
      </c>
      <c r="H2600">
        <v>22.35</v>
      </c>
      <c r="I2600" s="1">
        <v>2350000</v>
      </c>
      <c r="J2600">
        <v>9</v>
      </c>
      <c r="K2600">
        <v>5421</v>
      </c>
      <c r="L2600" t="s">
        <v>23</v>
      </c>
      <c r="M2600">
        <v>1</v>
      </c>
      <c r="N2600">
        <v>1</v>
      </c>
      <c r="O2600" t="s">
        <v>1610</v>
      </c>
      <c r="P2600" t="s">
        <v>44</v>
      </c>
      <c r="Q2600" t="s">
        <v>2995</v>
      </c>
    </row>
    <row r="2601" spans="1:17" x14ac:dyDescent="0.25">
      <c r="A2601" t="s">
        <v>1729</v>
      </c>
      <c r="B2601" t="s">
        <v>1729</v>
      </c>
      <c r="C2601">
        <v>33.49</v>
      </c>
      <c r="D2601">
        <v>1133.6193000000001</v>
      </c>
      <c r="E2601">
        <v>9</v>
      </c>
      <c r="F2601">
        <v>-0.3</v>
      </c>
      <c r="G2601">
        <v>567.81669999999997</v>
      </c>
      <c r="H2601">
        <v>35.479999999999997</v>
      </c>
      <c r="I2601" s="1">
        <v>48200000</v>
      </c>
      <c r="J2601">
        <v>1</v>
      </c>
      <c r="K2601">
        <v>9451</v>
      </c>
      <c r="L2601" t="s">
        <v>84</v>
      </c>
      <c r="M2601">
        <v>3</v>
      </c>
      <c r="N2601">
        <v>3</v>
      </c>
      <c r="O2601" t="s">
        <v>1730</v>
      </c>
    </row>
    <row r="2602" spans="1:17" x14ac:dyDescent="0.25">
      <c r="A2602" t="s">
        <v>2000</v>
      </c>
      <c r="B2602" t="s">
        <v>2000</v>
      </c>
      <c r="C2602">
        <v>32.549999999999997</v>
      </c>
      <c r="D2602">
        <v>1171.6132</v>
      </c>
      <c r="E2602">
        <v>9</v>
      </c>
      <c r="F2602">
        <v>-1.3</v>
      </c>
      <c r="G2602">
        <v>586.81309999999996</v>
      </c>
      <c r="H2602">
        <v>22.4</v>
      </c>
      <c r="I2602" s="1">
        <v>2440000</v>
      </c>
      <c r="J2602">
        <v>9</v>
      </c>
      <c r="K2602">
        <v>5438</v>
      </c>
      <c r="L2602" t="s">
        <v>23</v>
      </c>
      <c r="M2602">
        <v>1</v>
      </c>
      <c r="N2602">
        <v>1</v>
      </c>
      <c r="O2602" t="s">
        <v>1730</v>
      </c>
    </row>
    <row r="2603" spans="1:17" x14ac:dyDescent="0.25">
      <c r="A2603" t="s">
        <v>4482</v>
      </c>
      <c r="B2603" t="s">
        <v>4482</v>
      </c>
      <c r="C2603">
        <v>23.39</v>
      </c>
      <c r="D2603">
        <v>999.58249999999998</v>
      </c>
      <c r="E2603">
        <v>9</v>
      </c>
      <c r="F2603">
        <v>-2.2000000000000002</v>
      </c>
      <c r="G2603">
        <v>500.79739999999998</v>
      </c>
      <c r="H2603">
        <v>22.44</v>
      </c>
      <c r="I2603" s="1">
        <v>25200000</v>
      </c>
      <c r="J2603">
        <v>7</v>
      </c>
      <c r="K2603">
        <v>5417</v>
      </c>
      <c r="L2603" t="s">
        <v>20</v>
      </c>
      <c r="M2603">
        <v>3</v>
      </c>
      <c r="N2603">
        <v>3</v>
      </c>
      <c r="O2603" t="s">
        <v>4483</v>
      </c>
    </row>
    <row r="2604" spans="1:17" x14ac:dyDescent="0.25">
      <c r="A2604" t="s">
        <v>1031</v>
      </c>
      <c r="B2604" t="s">
        <v>1031</v>
      </c>
      <c r="C2604">
        <v>36.57</v>
      </c>
      <c r="D2604">
        <v>1128.6079999999999</v>
      </c>
      <c r="E2604">
        <v>9</v>
      </c>
      <c r="F2604">
        <v>2</v>
      </c>
      <c r="G2604">
        <v>565.31240000000003</v>
      </c>
      <c r="H2604">
        <v>41.88</v>
      </c>
      <c r="I2604" s="1">
        <v>4290000</v>
      </c>
      <c r="J2604">
        <v>3</v>
      </c>
      <c r="K2604">
        <v>11686</v>
      </c>
      <c r="L2604" t="s">
        <v>73</v>
      </c>
      <c r="M2604">
        <v>2</v>
      </c>
      <c r="N2604">
        <v>2</v>
      </c>
      <c r="O2604" t="s">
        <v>1032</v>
      </c>
    </row>
    <row r="2605" spans="1:17" x14ac:dyDescent="0.25">
      <c r="A2605" t="s">
        <v>4757</v>
      </c>
      <c r="B2605" t="s">
        <v>4757</v>
      </c>
      <c r="C2605">
        <v>22.07</v>
      </c>
      <c r="D2605">
        <v>989.49300000000005</v>
      </c>
      <c r="E2605">
        <v>9</v>
      </c>
      <c r="F2605">
        <v>0.8</v>
      </c>
      <c r="G2605">
        <v>495.75420000000003</v>
      </c>
      <c r="H2605">
        <v>31.9</v>
      </c>
      <c r="I2605" s="1">
        <v>5670000</v>
      </c>
      <c r="J2605">
        <v>9</v>
      </c>
      <c r="K2605">
        <v>8773</v>
      </c>
      <c r="L2605" t="s">
        <v>23</v>
      </c>
      <c r="M2605">
        <v>2</v>
      </c>
      <c r="N2605">
        <v>2</v>
      </c>
      <c r="O2605" t="s">
        <v>4758</v>
      </c>
    </row>
    <row r="2606" spans="1:17" x14ac:dyDescent="0.25">
      <c r="A2606" t="s">
        <v>6048</v>
      </c>
      <c r="B2606" t="s">
        <v>1643</v>
      </c>
      <c r="C2606">
        <v>33.869999999999997</v>
      </c>
      <c r="D2606">
        <v>1083.5496000000001</v>
      </c>
      <c r="E2606">
        <v>9</v>
      </c>
      <c r="F2606">
        <v>0.1</v>
      </c>
      <c r="G2606">
        <v>542.78210000000001</v>
      </c>
      <c r="H2606">
        <v>26.46</v>
      </c>
      <c r="I2606" s="1">
        <v>5530000</v>
      </c>
      <c r="J2606">
        <v>3</v>
      </c>
      <c r="K2606">
        <v>6337</v>
      </c>
      <c r="L2606" t="s">
        <v>73</v>
      </c>
      <c r="M2606">
        <v>4</v>
      </c>
      <c r="N2606">
        <v>4</v>
      </c>
      <c r="O2606" t="s">
        <v>1644</v>
      </c>
      <c r="P2606" t="s">
        <v>44</v>
      </c>
      <c r="Q2606" t="s">
        <v>594</v>
      </c>
    </row>
    <row r="2607" spans="1:17" x14ac:dyDescent="0.25">
      <c r="A2607" t="s">
        <v>6049</v>
      </c>
      <c r="B2607" t="s">
        <v>5727</v>
      </c>
      <c r="C2607">
        <v>16.11</v>
      </c>
      <c r="D2607">
        <v>1080.5636999999999</v>
      </c>
      <c r="E2607">
        <v>9</v>
      </c>
      <c r="F2607">
        <v>-0.2</v>
      </c>
      <c r="G2607">
        <v>541.28899999999999</v>
      </c>
      <c r="H2607">
        <v>44.13</v>
      </c>
      <c r="I2607" s="1">
        <v>1490000</v>
      </c>
      <c r="J2607">
        <v>6</v>
      </c>
      <c r="K2607">
        <v>12623</v>
      </c>
      <c r="L2607" t="s">
        <v>142</v>
      </c>
      <c r="M2607">
        <v>1</v>
      </c>
      <c r="N2607">
        <v>1</v>
      </c>
      <c r="O2607" t="s">
        <v>1644</v>
      </c>
      <c r="P2607" t="s">
        <v>44</v>
      </c>
      <c r="Q2607" t="s">
        <v>155</v>
      </c>
    </row>
    <row r="2608" spans="1:17" x14ac:dyDescent="0.25">
      <c r="A2608" t="s">
        <v>4325</v>
      </c>
      <c r="B2608" t="s">
        <v>4325</v>
      </c>
      <c r="C2608">
        <v>24.15</v>
      </c>
      <c r="D2608">
        <v>1092.5238999999999</v>
      </c>
      <c r="E2608">
        <v>9</v>
      </c>
      <c r="F2608">
        <v>0.6</v>
      </c>
      <c r="G2608">
        <v>547.26959999999997</v>
      </c>
      <c r="H2608">
        <v>46.01</v>
      </c>
      <c r="I2608" s="1">
        <v>3210000</v>
      </c>
      <c r="J2608">
        <v>1</v>
      </c>
      <c r="K2608">
        <v>13184</v>
      </c>
      <c r="L2608" t="s">
        <v>84</v>
      </c>
      <c r="M2608">
        <v>1</v>
      </c>
      <c r="N2608">
        <v>1</v>
      </c>
      <c r="O2608" t="s">
        <v>4326</v>
      </c>
    </row>
    <row r="2609" spans="1:17" x14ac:dyDescent="0.25">
      <c r="A2609" t="s">
        <v>2633</v>
      </c>
      <c r="B2609" t="s">
        <v>1292</v>
      </c>
      <c r="C2609">
        <v>35.18</v>
      </c>
      <c r="D2609">
        <v>1132.5223000000001</v>
      </c>
      <c r="E2609">
        <v>9</v>
      </c>
      <c r="F2609">
        <v>-0.7</v>
      </c>
      <c r="G2609">
        <v>567.2681</v>
      </c>
      <c r="H2609">
        <v>31.83</v>
      </c>
      <c r="I2609" s="1">
        <v>191000000</v>
      </c>
      <c r="J2609">
        <v>2</v>
      </c>
      <c r="K2609">
        <v>8661</v>
      </c>
      <c r="L2609" t="s">
        <v>29</v>
      </c>
      <c r="M2609">
        <v>18</v>
      </c>
      <c r="N2609">
        <v>18</v>
      </c>
      <c r="O2609" t="s">
        <v>1293</v>
      </c>
      <c r="P2609" t="s">
        <v>44</v>
      </c>
      <c r="Q2609" t="s">
        <v>594</v>
      </c>
    </row>
    <row r="2610" spans="1:17" x14ac:dyDescent="0.25">
      <c r="A2610" t="s">
        <v>2633</v>
      </c>
      <c r="B2610" t="s">
        <v>2633</v>
      </c>
      <c r="C2610">
        <v>30.48</v>
      </c>
      <c r="D2610">
        <v>1116.5273</v>
      </c>
      <c r="E2610">
        <v>9</v>
      </c>
      <c r="F2610">
        <v>-0.8</v>
      </c>
      <c r="G2610">
        <v>559.27049999999997</v>
      </c>
      <c r="H2610">
        <v>39.15</v>
      </c>
      <c r="I2610" s="1">
        <v>38300000</v>
      </c>
      <c r="J2610">
        <v>2</v>
      </c>
      <c r="K2610">
        <v>11261</v>
      </c>
      <c r="L2610" t="s">
        <v>29</v>
      </c>
      <c r="M2610">
        <v>3</v>
      </c>
      <c r="N2610">
        <v>3</v>
      </c>
      <c r="O2610" t="s">
        <v>1293</v>
      </c>
    </row>
    <row r="2611" spans="1:17" x14ac:dyDescent="0.25">
      <c r="A2611" t="s">
        <v>3742</v>
      </c>
      <c r="B2611" t="s">
        <v>3742</v>
      </c>
      <c r="C2611">
        <v>26.56</v>
      </c>
      <c r="D2611">
        <v>1140.6768</v>
      </c>
      <c r="E2611">
        <v>9</v>
      </c>
      <c r="F2611">
        <v>-0.3</v>
      </c>
      <c r="G2611">
        <v>571.34550000000002</v>
      </c>
      <c r="H2611">
        <v>27.28</v>
      </c>
      <c r="I2611" s="1">
        <v>18600000</v>
      </c>
      <c r="J2611">
        <v>4</v>
      </c>
      <c r="K2611">
        <v>6592</v>
      </c>
      <c r="L2611" t="s">
        <v>26</v>
      </c>
      <c r="M2611">
        <v>3</v>
      </c>
      <c r="N2611">
        <v>3</v>
      </c>
      <c r="O2611" t="s">
        <v>3743</v>
      </c>
    </row>
    <row r="2612" spans="1:17" x14ac:dyDescent="0.25">
      <c r="A2612" t="s">
        <v>4204</v>
      </c>
      <c r="B2612" t="s">
        <v>4204</v>
      </c>
      <c r="C2612">
        <v>24.68</v>
      </c>
      <c r="D2612">
        <v>1098.6759999999999</v>
      </c>
      <c r="E2612">
        <v>9</v>
      </c>
      <c r="F2612">
        <v>-4.5999999999999996</v>
      </c>
      <c r="G2612">
        <v>550.34280000000001</v>
      </c>
      <c r="H2612">
        <v>27.07</v>
      </c>
      <c r="I2612" s="1">
        <v>3890000</v>
      </c>
      <c r="J2612">
        <v>2</v>
      </c>
      <c r="K2612">
        <v>6975</v>
      </c>
      <c r="L2612" t="s">
        <v>29</v>
      </c>
      <c r="M2612">
        <v>1</v>
      </c>
      <c r="N2612">
        <v>1</v>
      </c>
      <c r="O2612" t="s">
        <v>4205</v>
      </c>
    </row>
    <row r="2613" spans="1:17" x14ac:dyDescent="0.25">
      <c r="A2613" t="s">
        <v>1530</v>
      </c>
      <c r="B2613" t="s">
        <v>1530</v>
      </c>
      <c r="C2613">
        <v>34.270000000000003</v>
      </c>
      <c r="D2613">
        <v>993.59699999999998</v>
      </c>
      <c r="E2613">
        <v>9</v>
      </c>
      <c r="F2613">
        <v>-0.3</v>
      </c>
      <c r="G2613">
        <v>497.80560000000003</v>
      </c>
      <c r="H2613">
        <v>20.47</v>
      </c>
      <c r="I2613" s="1">
        <v>2190000</v>
      </c>
      <c r="J2613">
        <v>6</v>
      </c>
      <c r="K2613">
        <v>4762</v>
      </c>
      <c r="L2613" t="s">
        <v>142</v>
      </c>
      <c r="M2613">
        <v>1</v>
      </c>
      <c r="N2613">
        <v>1</v>
      </c>
      <c r="O2613" t="s">
        <v>1531</v>
      </c>
    </row>
    <row r="2614" spans="1:17" x14ac:dyDescent="0.25">
      <c r="A2614" t="s">
        <v>3718</v>
      </c>
      <c r="B2614" t="s">
        <v>3718</v>
      </c>
      <c r="C2614">
        <v>26.66</v>
      </c>
      <c r="D2614">
        <v>1158.6185</v>
      </c>
      <c r="E2614">
        <v>9</v>
      </c>
      <c r="F2614">
        <v>-0.8</v>
      </c>
      <c r="G2614">
        <v>580.31610000000001</v>
      </c>
      <c r="H2614">
        <v>31.86</v>
      </c>
      <c r="I2614" s="1">
        <v>2620000</v>
      </c>
      <c r="J2614">
        <v>3</v>
      </c>
      <c r="K2614">
        <v>8152</v>
      </c>
      <c r="L2614" t="s">
        <v>73</v>
      </c>
      <c r="M2614">
        <v>1</v>
      </c>
      <c r="N2614">
        <v>1</v>
      </c>
      <c r="O2614" t="s">
        <v>1531</v>
      </c>
    </row>
    <row r="2615" spans="1:17" x14ac:dyDescent="0.25">
      <c r="A2615" t="s">
        <v>4469</v>
      </c>
      <c r="B2615" t="s">
        <v>4469</v>
      </c>
      <c r="C2615">
        <v>23.47</v>
      </c>
      <c r="D2615">
        <v>991.62900000000002</v>
      </c>
      <c r="E2615">
        <v>9</v>
      </c>
      <c r="F2615">
        <v>0.3</v>
      </c>
      <c r="G2615">
        <v>496.822</v>
      </c>
      <c r="H2615">
        <v>32.31</v>
      </c>
      <c r="I2615" s="1">
        <v>6540000</v>
      </c>
      <c r="J2615">
        <v>1</v>
      </c>
      <c r="K2615">
        <v>8331</v>
      </c>
      <c r="L2615" t="s">
        <v>84</v>
      </c>
      <c r="M2615">
        <v>1</v>
      </c>
      <c r="N2615">
        <v>1</v>
      </c>
      <c r="O2615" t="s">
        <v>3826</v>
      </c>
    </row>
    <row r="2616" spans="1:17" x14ac:dyDescent="0.25">
      <c r="A2616" t="s">
        <v>4332</v>
      </c>
      <c r="B2616" t="s">
        <v>4332</v>
      </c>
      <c r="C2616">
        <v>24.12</v>
      </c>
      <c r="D2616">
        <v>1005.5243</v>
      </c>
      <c r="E2616">
        <v>9</v>
      </c>
      <c r="F2616">
        <v>-0.2</v>
      </c>
      <c r="G2616">
        <v>503.76929999999999</v>
      </c>
      <c r="H2616">
        <v>34.89</v>
      </c>
      <c r="I2616" s="1">
        <v>19800000</v>
      </c>
      <c r="J2616">
        <v>2</v>
      </c>
      <c r="K2616">
        <v>9742</v>
      </c>
      <c r="L2616" t="s">
        <v>29</v>
      </c>
      <c r="M2616">
        <v>3</v>
      </c>
      <c r="N2616">
        <v>3</v>
      </c>
      <c r="O2616" t="s">
        <v>4333</v>
      </c>
    </row>
    <row r="2617" spans="1:17" x14ac:dyDescent="0.25">
      <c r="A2617" t="s">
        <v>3663</v>
      </c>
      <c r="B2617" t="s">
        <v>3663</v>
      </c>
      <c r="C2617">
        <v>26.86</v>
      </c>
      <c r="D2617">
        <v>1152.6079999999999</v>
      </c>
      <c r="E2617">
        <v>9</v>
      </c>
      <c r="F2617">
        <v>0</v>
      </c>
      <c r="G2617">
        <v>577.31129999999996</v>
      </c>
      <c r="H2617">
        <v>52.38</v>
      </c>
      <c r="I2617" s="1">
        <v>5720000</v>
      </c>
      <c r="J2617">
        <v>3</v>
      </c>
      <c r="K2617">
        <v>15384</v>
      </c>
      <c r="L2617" t="s">
        <v>73</v>
      </c>
      <c r="M2617">
        <v>3</v>
      </c>
      <c r="N2617">
        <v>3</v>
      </c>
      <c r="O2617" t="s">
        <v>1350</v>
      </c>
    </row>
    <row r="2618" spans="1:17" x14ac:dyDescent="0.25">
      <c r="A2618" t="s">
        <v>4852</v>
      </c>
      <c r="B2618" t="s">
        <v>4852</v>
      </c>
      <c r="C2618">
        <v>21.57</v>
      </c>
      <c r="D2618">
        <v>1107.6764000000001</v>
      </c>
      <c r="E2618">
        <v>9</v>
      </c>
      <c r="F2618">
        <v>-0.8</v>
      </c>
      <c r="G2618">
        <v>554.84500000000003</v>
      </c>
      <c r="H2618">
        <v>29.57</v>
      </c>
      <c r="I2618" s="1">
        <v>857000</v>
      </c>
      <c r="J2618">
        <v>1</v>
      </c>
      <c r="K2618">
        <v>7367</v>
      </c>
      <c r="L2618" t="s">
        <v>84</v>
      </c>
      <c r="M2618">
        <v>1</v>
      </c>
      <c r="N2618">
        <v>1</v>
      </c>
      <c r="O2618" t="s">
        <v>1350</v>
      </c>
    </row>
    <row r="2619" spans="1:17" x14ac:dyDescent="0.25">
      <c r="A2619" t="s">
        <v>1984</v>
      </c>
      <c r="B2619" t="s">
        <v>1984</v>
      </c>
      <c r="C2619">
        <v>32.590000000000003</v>
      </c>
      <c r="D2619">
        <v>1047.5672999999999</v>
      </c>
      <c r="E2619">
        <v>9</v>
      </c>
      <c r="F2619">
        <v>-0.1</v>
      </c>
      <c r="G2619">
        <v>524.79079999999999</v>
      </c>
      <c r="H2619">
        <v>24.99</v>
      </c>
      <c r="I2619" s="1">
        <v>7350000</v>
      </c>
      <c r="J2619">
        <v>9</v>
      </c>
      <c r="K2619">
        <v>6340</v>
      </c>
      <c r="L2619" t="s">
        <v>23</v>
      </c>
      <c r="M2619">
        <v>1</v>
      </c>
      <c r="N2619">
        <v>1</v>
      </c>
      <c r="O2619" t="s">
        <v>1985</v>
      </c>
    </row>
    <row r="2620" spans="1:17" x14ac:dyDescent="0.25">
      <c r="A2620" t="s">
        <v>709</v>
      </c>
      <c r="B2620" t="s">
        <v>709</v>
      </c>
      <c r="C2620">
        <v>38.270000000000003</v>
      </c>
      <c r="D2620">
        <v>1085.5293999999999</v>
      </c>
      <c r="E2620">
        <v>9</v>
      </c>
      <c r="F2620">
        <v>-0.2</v>
      </c>
      <c r="G2620">
        <v>543.77189999999996</v>
      </c>
      <c r="H2620">
        <v>31.04</v>
      </c>
      <c r="I2620" s="1">
        <v>7550000</v>
      </c>
      <c r="J2620">
        <v>2</v>
      </c>
      <c r="K2620">
        <v>8380</v>
      </c>
      <c r="L2620" t="s">
        <v>29</v>
      </c>
      <c r="M2620">
        <v>2</v>
      </c>
      <c r="N2620">
        <v>2</v>
      </c>
      <c r="O2620" t="s">
        <v>710</v>
      </c>
    </row>
    <row r="2621" spans="1:17" x14ac:dyDescent="0.25">
      <c r="A2621" t="s">
        <v>4100</v>
      </c>
      <c r="B2621" t="s">
        <v>4100</v>
      </c>
      <c r="C2621">
        <v>25.16</v>
      </c>
      <c r="D2621">
        <v>971.55520000000001</v>
      </c>
      <c r="E2621">
        <v>9</v>
      </c>
      <c r="F2621">
        <v>-0.2</v>
      </c>
      <c r="G2621">
        <v>486.78480000000002</v>
      </c>
      <c r="H2621">
        <v>33.840000000000003</v>
      </c>
      <c r="I2621" s="1">
        <v>4290000</v>
      </c>
      <c r="J2621">
        <v>4</v>
      </c>
      <c r="K2621">
        <v>8783</v>
      </c>
      <c r="L2621" t="s">
        <v>26</v>
      </c>
      <c r="M2621">
        <v>1</v>
      </c>
      <c r="N2621">
        <v>1</v>
      </c>
      <c r="O2621" t="s">
        <v>710</v>
      </c>
    </row>
    <row r="2622" spans="1:17" x14ac:dyDescent="0.25">
      <c r="A2622" t="s">
        <v>3558</v>
      </c>
      <c r="B2622" t="s">
        <v>3558</v>
      </c>
      <c r="C2622">
        <v>27.24</v>
      </c>
      <c r="D2622">
        <v>1153.5992000000001</v>
      </c>
      <c r="E2622">
        <v>9</v>
      </c>
      <c r="F2622">
        <v>-2.6</v>
      </c>
      <c r="G2622">
        <v>577.80539999999996</v>
      </c>
      <c r="H2622">
        <v>28.05</v>
      </c>
      <c r="I2622" s="1">
        <v>2720000</v>
      </c>
      <c r="J2622">
        <v>10</v>
      </c>
      <c r="K2622">
        <v>7428</v>
      </c>
      <c r="L2622" t="s">
        <v>32</v>
      </c>
      <c r="M2622">
        <v>1</v>
      </c>
      <c r="N2622">
        <v>1</v>
      </c>
      <c r="O2622" t="s">
        <v>1537</v>
      </c>
    </row>
    <row r="2623" spans="1:17" x14ac:dyDescent="0.25">
      <c r="A2623" t="s">
        <v>4564</v>
      </c>
      <c r="B2623" t="s">
        <v>4564</v>
      </c>
      <c r="C2623">
        <v>23.09</v>
      </c>
      <c r="D2623">
        <v>1000.6281</v>
      </c>
      <c r="E2623">
        <v>9</v>
      </c>
      <c r="F2623">
        <v>0.6</v>
      </c>
      <c r="G2623">
        <v>501.32159999999999</v>
      </c>
      <c r="H2623">
        <v>26.63</v>
      </c>
      <c r="I2623" s="1">
        <v>693000</v>
      </c>
      <c r="J2623">
        <v>9</v>
      </c>
      <c r="K2623">
        <v>6917</v>
      </c>
      <c r="L2623" t="s">
        <v>23</v>
      </c>
      <c r="M2623">
        <v>1</v>
      </c>
      <c r="N2623">
        <v>1</v>
      </c>
      <c r="O2623" t="s">
        <v>4565</v>
      </c>
    </row>
    <row r="2624" spans="1:17" x14ac:dyDescent="0.25">
      <c r="A2624" t="s">
        <v>4587</v>
      </c>
      <c r="B2624" t="s">
        <v>4587</v>
      </c>
      <c r="C2624">
        <v>23.02</v>
      </c>
      <c r="D2624">
        <v>1085.5980999999999</v>
      </c>
      <c r="E2624">
        <v>9</v>
      </c>
      <c r="F2624">
        <v>-0.5</v>
      </c>
      <c r="G2624">
        <v>543.80610000000001</v>
      </c>
      <c r="H2624">
        <v>32.119999999999997</v>
      </c>
      <c r="I2624" s="1">
        <v>70400000</v>
      </c>
      <c r="J2624">
        <v>2</v>
      </c>
      <c r="K2624">
        <v>8760</v>
      </c>
      <c r="L2624" t="s">
        <v>29</v>
      </c>
      <c r="M2624">
        <v>2</v>
      </c>
      <c r="N2624">
        <v>2</v>
      </c>
      <c r="O2624" t="s">
        <v>4565</v>
      </c>
    </row>
    <row r="2625" spans="1:15" x14ac:dyDescent="0.25">
      <c r="A2625" t="s">
        <v>4937</v>
      </c>
      <c r="B2625" t="s">
        <v>4937</v>
      </c>
      <c r="C2625">
        <v>21.08</v>
      </c>
      <c r="D2625">
        <v>1046.5621000000001</v>
      </c>
      <c r="E2625">
        <v>9</v>
      </c>
      <c r="F2625">
        <v>0.1</v>
      </c>
      <c r="G2625">
        <v>524.28840000000002</v>
      </c>
      <c r="H2625">
        <v>21.66</v>
      </c>
      <c r="I2625" s="1">
        <v>1670000</v>
      </c>
      <c r="J2625">
        <v>8</v>
      </c>
      <c r="K2625">
        <v>5206</v>
      </c>
      <c r="L2625" t="s">
        <v>17</v>
      </c>
      <c r="M2625">
        <v>1</v>
      </c>
      <c r="N2625">
        <v>1</v>
      </c>
      <c r="O2625" t="s">
        <v>4565</v>
      </c>
    </row>
    <row r="2626" spans="1:15" x14ac:dyDescent="0.25">
      <c r="A2626" t="s">
        <v>3130</v>
      </c>
      <c r="B2626" t="s">
        <v>3130</v>
      </c>
      <c r="C2626">
        <v>28.74</v>
      </c>
      <c r="D2626">
        <v>1090.6134</v>
      </c>
      <c r="E2626">
        <v>9</v>
      </c>
      <c r="F2626">
        <v>0.4</v>
      </c>
      <c r="G2626">
        <v>546.31420000000003</v>
      </c>
      <c r="H2626">
        <v>26.58</v>
      </c>
      <c r="I2626" s="1">
        <v>17300000</v>
      </c>
      <c r="J2626">
        <v>8</v>
      </c>
      <c r="K2626">
        <v>6931</v>
      </c>
      <c r="L2626" t="s">
        <v>17</v>
      </c>
      <c r="M2626">
        <v>2</v>
      </c>
      <c r="N2626">
        <v>2</v>
      </c>
      <c r="O2626" t="s">
        <v>3131</v>
      </c>
    </row>
    <row r="2627" spans="1:15" x14ac:dyDescent="0.25">
      <c r="A2627" t="s">
        <v>2652</v>
      </c>
      <c r="B2627" t="s">
        <v>2652</v>
      </c>
      <c r="C2627">
        <v>30.42</v>
      </c>
      <c r="D2627">
        <v>1054.5698</v>
      </c>
      <c r="E2627">
        <v>9</v>
      </c>
      <c r="F2627">
        <v>0.6</v>
      </c>
      <c r="G2627">
        <v>528.29250000000002</v>
      </c>
      <c r="H2627">
        <v>44.59</v>
      </c>
      <c r="I2627" s="1">
        <v>3420000</v>
      </c>
      <c r="J2627">
        <v>1</v>
      </c>
      <c r="K2627">
        <v>12687</v>
      </c>
      <c r="L2627" t="s">
        <v>84</v>
      </c>
      <c r="M2627">
        <v>2</v>
      </c>
      <c r="N2627">
        <v>2</v>
      </c>
      <c r="O2627" t="s">
        <v>2653</v>
      </c>
    </row>
    <row r="2628" spans="1:15" x14ac:dyDescent="0.25">
      <c r="A2628" t="s">
        <v>5368</v>
      </c>
      <c r="B2628" t="s">
        <v>5368</v>
      </c>
      <c r="C2628">
        <v>18.489999999999998</v>
      </c>
      <c r="D2628">
        <v>1037.6385</v>
      </c>
      <c r="E2628">
        <v>9</v>
      </c>
      <c r="F2628">
        <v>2.2999999999999998</v>
      </c>
      <c r="G2628">
        <v>519.82780000000002</v>
      </c>
      <c r="H2628">
        <v>36.909999999999997</v>
      </c>
      <c r="I2628" s="1">
        <v>21200000</v>
      </c>
      <c r="J2628">
        <v>3</v>
      </c>
      <c r="K2628">
        <v>9924</v>
      </c>
      <c r="L2628" t="s">
        <v>73</v>
      </c>
      <c r="M2628">
        <v>5</v>
      </c>
      <c r="N2628">
        <v>5</v>
      </c>
      <c r="O2628" t="s">
        <v>5022</v>
      </c>
    </row>
    <row r="2629" spans="1:15" x14ac:dyDescent="0.25">
      <c r="A2629" t="s">
        <v>4402</v>
      </c>
      <c r="B2629" t="s">
        <v>4402</v>
      </c>
      <c r="C2629">
        <v>23.76</v>
      </c>
      <c r="D2629">
        <v>1031.6742999999999</v>
      </c>
      <c r="E2629">
        <v>9</v>
      </c>
      <c r="F2629">
        <v>1.4</v>
      </c>
      <c r="G2629">
        <v>516.84519999999998</v>
      </c>
      <c r="H2629">
        <v>43.08</v>
      </c>
      <c r="I2629" s="1">
        <v>1220000</v>
      </c>
      <c r="J2629">
        <v>6</v>
      </c>
      <c r="K2629">
        <v>12251</v>
      </c>
      <c r="L2629" t="s">
        <v>142</v>
      </c>
      <c r="M2629">
        <v>1</v>
      </c>
      <c r="N2629">
        <v>1</v>
      </c>
      <c r="O2629" t="s">
        <v>4403</v>
      </c>
    </row>
    <row r="2630" spans="1:15" x14ac:dyDescent="0.25">
      <c r="A2630" t="s">
        <v>1414</v>
      </c>
      <c r="B2630" t="s">
        <v>1414</v>
      </c>
      <c r="C2630">
        <v>34.69</v>
      </c>
      <c r="D2630">
        <v>981.52430000000004</v>
      </c>
      <c r="E2630">
        <v>9</v>
      </c>
      <c r="F2630">
        <v>-0.6</v>
      </c>
      <c r="G2630">
        <v>491.76909999999998</v>
      </c>
      <c r="H2630">
        <v>24.08</v>
      </c>
      <c r="I2630" s="1">
        <v>705000</v>
      </c>
      <c r="J2630">
        <v>8</v>
      </c>
      <c r="K2630">
        <v>6052</v>
      </c>
      <c r="L2630" t="s">
        <v>17</v>
      </c>
      <c r="M2630">
        <v>1</v>
      </c>
      <c r="N2630">
        <v>1</v>
      </c>
      <c r="O2630" t="s">
        <v>1415</v>
      </c>
    </row>
    <row r="2631" spans="1:15" x14ac:dyDescent="0.25">
      <c r="A2631" t="s">
        <v>3634</v>
      </c>
      <c r="B2631" t="s">
        <v>3634</v>
      </c>
      <c r="C2631">
        <v>26.94</v>
      </c>
      <c r="D2631">
        <v>1070.5397</v>
      </c>
      <c r="E2631">
        <v>9</v>
      </c>
      <c r="F2631">
        <v>-0.5</v>
      </c>
      <c r="G2631">
        <v>536.27689999999996</v>
      </c>
      <c r="H2631">
        <v>43.22</v>
      </c>
      <c r="I2631" s="1">
        <v>2550000</v>
      </c>
      <c r="J2631">
        <v>1</v>
      </c>
      <c r="K2631">
        <v>12239</v>
      </c>
      <c r="L2631" t="s">
        <v>84</v>
      </c>
      <c r="M2631">
        <v>1</v>
      </c>
      <c r="N2631">
        <v>1</v>
      </c>
      <c r="O2631" t="s">
        <v>1415</v>
      </c>
    </row>
    <row r="2632" spans="1:15" x14ac:dyDescent="0.25">
      <c r="A2632" t="s">
        <v>5829</v>
      </c>
      <c r="B2632" t="s">
        <v>5829</v>
      </c>
      <c r="C2632">
        <v>15.51</v>
      </c>
      <c r="D2632">
        <v>1118.6157000000001</v>
      </c>
      <c r="E2632">
        <v>9</v>
      </c>
      <c r="F2632">
        <v>4.8</v>
      </c>
      <c r="G2632">
        <v>560.31780000000003</v>
      </c>
      <c r="H2632">
        <v>31.49</v>
      </c>
      <c r="I2632" s="1">
        <v>4590000</v>
      </c>
      <c r="J2632">
        <v>2</v>
      </c>
      <c r="K2632">
        <v>8538</v>
      </c>
      <c r="L2632" t="s">
        <v>29</v>
      </c>
      <c r="M2632">
        <v>1</v>
      </c>
      <c r="N2632">
        <v>1</v>
      </c>
      <c r="O2632" t="s">
        <v>1415</v>
      </c>
    </row>
    <row r="2633" spans="1:15" x14ac:dyDescent="0.25">
      <c r="A2633" t="s">
        <v>114</v>
      </c>
      <c r="B2633" t="s">
        <v>114</v>
      </c>
      <c r="C2633">
        <v>47.59</v>
      </c>
      <c r="D2633">
        <v>1061.577</v>
      </c>
      <c r="E2633">
        <v>9</v>
      </c>
      <c r="F2633">
        <v>-0.4</v>
      </c>
      <c r="G2633">
        <v>531.79560000000004</v>
      </c>
      <c r="H2633">
        <v>22.78</v>
      </c>
      <c r="I2633" s="1">
        <v>84600000</v>
      </c>
      <c r="J2633">
        <v>8</v>
      </c>
      <c r="K2633">
        <v>5600</v>
      </c>
      <c r="L2633" t="s">
        <v>17</v>
      </c>
      <c r="M2633">
        <v>6</v>
      </c>
      <c r="N2633">
        <v>6</v>
      </c>
      <c r="O2633" t="s">
        <v>115</v>
      </c>
    </row>
    <row r="2634" spans="1:15" x14ac:dyDescent="0.25">
      <c r="A2634" t="s">
        <v>5837</v>
      </c>
      <c r="B2634" t="s">
        <v>5837</v>
      </c>
      <c r="C2634">
        <v>15.42</v>
      </c>
      <c r="D2634">
        <v>999.49130000000002</v>
      </c>
      <c r="E2634">
        <v>9</v>
      </c>
      <c r="F2634">
        <v>-0.4</v>
      </c>
      <c r="G2634">
        <v>500.7527</v>
      </c>
      <c r="H2634">
        <v>29.73</v>
      </c>
      <c r="I2634">
        <v>0</v>
      </c>
      <c r="J2634">
        <v>8</v>
      </c>
      <c r="K2634">
        <v>8009</v>
      </c>
      <c r="L2634" t="s">
        <v>17</v>
      </c>
      <c r="M2634">
        <v>1</v>
      </c>
      <c r="N2634">
        <v>1</v>
      </c>
      <c r="O2634" t="s">
        <v>115</v>
      </c>
    </row>
    <row r="2635" spans="1:15" x14ac:dyDescent="0.25">
      <c r="A2635" t="s">
        <v>5191</v>
      </c>
      <c r="B2635" t="s">
        <v>5191</v>
      </c>
      <c r="C2635">
        <v>19.600000000000001</v>
      </c>
      <c r="D2635">
        <v>1167.6539</v>
      </c>
      <c r="E2635">
        <v>9</v>
      </c>
      <c r="F2635">
        <v>1.3</v>
      </c>
      <c r="G2635">
        <v>584.83500000000004</v>
      </c>
      <c r="H2635">
        <v>53.55</v>
      </c>
      <c r="I2635" s="1">
        <v>9590000</v>
      </c>
      <c r="J2635">
        <v>7</v>
      </c>
      <c r="K2635">
        <v>16162</v>
      </c>
      <c r="L2635" t="s">
        <v>20</v>
      </c>
      <c r="M2635">
        <v>1</v>
      </c>
      <c r="N2635">
        <v>1</v>
      </c>
      <c r="O2635" t="s">
        <v>5192</v>
      </c>
    </row>
    <row r="2636" spans="1:15" x14ac:dyDescent="0.25">
      <c r="A2636" t="s">
        <v>3916</v>
      </c>
      <c r="B2636" t="s">
        <v>3916</v>
      </c>
      <c r="C2636">
        <v>25.9</v>
      </c>
      <c r="D2636">
        <v>1073.6344999999999</v>
      </c>
      <c r="E2636">
        <v>9</v>
      </c>
      <c r="F2636">
        <v>0.8</v>
      </c>
      <c r="G2636">
        <v>537.82500000000005</v>
      </c>
      <c r="H2636">
        <v>36.5</v>
      </c>
      <c r="I2636" s="1">
        <v>3310000</v>
      </c>
      <c r="J2636">
        <v>3</v>
      </c>
      <c r="K2636">
        <v>9779</v>
      </c>
      <c r="L2636" t="s">
        <v>73</v>
      </c>
      <c r="M2636">
        <v>1</v>
      </c>
      <c r="N2636">
        <v>1</v>
      </c>
      <c r="O2636" t="s">
        <v>3917</v>
      </c>
    </row>
    <row r="2637" spans="1:15" x14ac:dyDescent="0.25">
      <c r="A2637" t="s">
        <v>2834</v>
      </c>
      <c r="B2637" t="s">
        <v>2834</v>
      </c>
      <c r="C2637">
        <v>29.8</v>
      </c>
      <c r="D2637">
        <v>1085.6556</v>
      </c>
      <c r="E2637">
        <v>9</v>
      </c>
      <c r="F2637">
        <v>-1.1000000000000001</v>
      </c>
      <c r="G2637">
        <v>543.83450000000005</v>
      </c>
      <c r="H2637">
        <v>39.99</v>
      </c>
      <c r="I2637" s="1">
        <v>23800000</v>
      </c>
      <c r="J2637">
        <v>5</v>
      </c>
      <c r="K2637">
        <v>10785</v>
      </c>
      <c r="L2637" t="s">
        <v>47</v>
      </c>
      <c r="M2637">
        <v>4</v>
      </c>
      <c r="N2637">
        <v>4</v>
      </c>
      <c r="O2637" t="s">
        <v>2835</v>
      </c>
    </row>
    <row r="2638" spans="1:15" x14ac:dyDescent="0.25">
      <c r="A2638" t="s">
        <v>1689</v>
      </c>
      <c r="B2638" t="s">
        <v>1689</v>
      </c>
      <c r="C2638">
        <v>33.68</v>
      </c>
      <c r="D2638">
        <v>1077.5817999999999</v>
      </c>
      <c r="E2638">
        <v>9</v>
      </c>
      <c r="F2638">
        <v>-1.6</v>
      </c>
      <c r="G2638">
        <v>539.79729999999995</v>
      </c>
      <c r="H2638">
        <v>29.27</v>
      </c>
      <c r="I2638" s="1">
        <v>23200000</v>
      </c>
      <c r="J2638">
        <v>10</v>
      </c>
      <c r="K2638">
        <v>7858</v>
      </c>
      <c r="L2638" t="s">
        <v>32</v>
      </c>
      <c r="M2638">
        <v>1</v>
      </c>
      <c r="N2638">
        <v>1</v>
      </c>
      <c r="O2638" t="s">
        <v>1690</v>
      </c>
    </row>
    <row r="2639" spans="1:15" x14ac:dyDescent="0.25">
      <c r="A2639" t="s">
        <v>5440</v>
      </c>
      <c r="B2639" t="s">
        <v>5440</v>
      </c>
      <c r="C2639">
        <v>17.86</v>
      </c>
      <c r="D2639">
        <v>1087.6097</v>
      </c>
      <c r="E2639">
        <v>9</v>
      </c>
      <c r="F2639">
        <v>-0.4</v>
      </c>
      <c r="G2639">
        <v>544.81200000000001</v>
      </c>
      <c r="H2639">
        <v>23.78</v>
      </c>
      <c r="I2639" s="1">
        <v>38200000</v>
      </c>
      <c r="J2639">
        <v>8</v>
      </c>
      <c r="K2639">
        <v>5945</v>
      </c>
      <c r="L2639" t="s">
        <v>17</v>
      </c>
      <c r="M2639">
        <v>1</v>
      </c>
      <c r="N2639">
        <v>1</v>
      </c>
      <c r="O2639" t="s">
        <v>1690</v>
      </c>
    </row>
    <row r="2640" spans="1:15" x14ac:dyDescent="0.25">
      <c r="A2640" t="s">
        <v>4106</v>
      </c>
      <c r="B2640" t="s">
        <v>4106</v>
      </c>
      <c r="C2640">
        <v>25.15</v>
      </c>
      <c r="D2640">
        <v>881.46469999999999</v>
      </c>
      <c r="E2640">
        <v>9</v>
      </c>
      <c r="F2640">
        <v>2.2999999999999998</v>
      </c>
      <c r="G2640">
        <v>441.74059999999997</v>
      </c>
      <c r="H2640">
        <v>37.74</v>
      </c>
      <c r="I2640">
        <v>0</v>
      </c>
      <c r="J2640">
        <v>6</v>
      </c>
      <c r="K2640">
        <v>10404</v>
      </c>
      <c r="L2640" t="s">
        <v>142</v>
      </c>
      <c r="M2640">
        <v>1</v>
      </c>
      <c r="N2640">
        <v>1</v>
      </c>
      <c r="O2640" t="s">
        <v>4107</v>
      </c>
    </row>
    <row r="2641" spans="1:17" x14ac:dyDescent="0.25">
      <c r="A2641" t="s">
        <v>2557</v>
      </c>
      <c r="B2641" t="s">
        <v>2557</v>
      </c>
      <c r="C2641">
        <v>30.76</v>
      </c>
      <c r="D2641">
        <v>1159.5985000000001</v>
      </c>
      <c r="E2641">
        <v>9</v>
      </c>
      <c r="F2641">
        <v>2.8</v>
      </c>
      <c r="G2641">
        <v>387.5412</v>
      </c>
      <c r="H2641">
        <v>24.56</v>
      </c>
      <c r="I2641" s="1">
        <v>239000000</v>
      </c>
      <c r="J2641">
        <v>8</v>
      </c>
      <c r="K2641">
        <v>6215</v>
      </c>
      <c r="L2641" t="s">
        <v>17</v>
      </c>
      <c r="M2641">
        <v>12</v>
      </c>
      <c r="N2641">
        <v>12</v>
      </c>
      <c r="O2641" t="s">
        <v>2558</v>
      </c>
    </row>
    <row r="2642" spans="1:17" x14ac:dyDescent="0.25">
      <c r="A2642" t="s">
        <v>730</v>
      </c>
      <c r="B2642" t="s">
        <v>475</v>
      </c>
      <c r="C2642">
        <v>40.17</v>
      </c>
      <c r="D2642">
        <v>1028.6052</v>
      </c>
      <c r="E2642">
        <v>9</v>
      </c>
      <c r="F2642">
        <v>4</v>
      </c>
      <c r="G2642">
        <v>515.31200000000001</v>
      </c>
      <c r="H2642">
        <v>47.88</v>
      </c>
      <c r="I2642" s="1">
        <v>5050000000</v>
      </c>
      <c r="J2642">
        <v>8</v>
      </c>
      <c r="K2642">
        <v>14258</v>
      </c>
      <c r="L2642" t="s">
        <v>17</v>
      </c>
      <c r="M2642">
        <v>162</v>
      </c>
      <c r="N2642">
        <v>162</v>
      </c>
      <c r="O2642" t="s">
        <v>247</v>
      </c>
      <c r="P2642" t="s">
        <v>44</v>
      </c>
      <c r="Q2642" t="s">
        <v>276</v>
      </c>
    </row>
    <row r="2643" spans="1:17" x14ac:dyDescent="0.25">
      <c r="A2643" t="s">
        <v>730</v>
      </c>
      <c r="B2643" t="s">
        <v>730</v>
      </c>
      <c r="C2643">
        <v>38.18</v>
      </c>
      <c r="D2643">
        <v>1012.6103000000001</v>
      </c>
      <c r="E2643">
        <v>9</v>
      </c>
      <c r="F2643">
        <v>4.5999999999999996</v>
      </c>
      <c r="G2643">
        <v>507.31479999999999</v>
      </c>
      <c r="H2643">
        <v>51.87</v>
      </c>
      <c r="I2643" s="1">
        <v>1750000000</v>
      </c>
      <c r="J2643">
        <v>8</v>
      </c>
      <c r="K2643">
        <v>15679</v>
      </c>
      <c r="L2643" t="s">
        <v>17</v>
      </c>
      <c r="M2643">
        <v>56</v>
      </c>
      <c r="N2643">
        <v>56</v>
      </c>
      <c r="O2643" t="s">
        <v>247</v>
      </c>
    </row>
    <row r="2644" spans="1:17" x14ac:dyDescent="0.25">
      <c r="A2644" t="s">
        <v>1944</v>
      </c>
      <c r="B2644" t="s">
        <v>1944</v>
      </c>
      <c r="C2644">
        <v>32.729999999999997</v>
      </c>
      <c r="D2644">
        <v>1182.6257000000001</v>
      </c>
      <c r="E2644">
        <v>9</v>
      </c>
      <c r="F2644">
        <v>-1.8</v>
      </c>
      <c r="G2644">
        <v>395.21510000000001</v>
      </c>
      <c r="H2644">
        <v>31.86</v>
      </c>
      <c r="I2644" s="1">
        <v>1050000</v>
      </c>
      <c r="J2644">
        <v>3</v>
      </c>
      <c r="K2644">
        <v>8153</v>
      </c>
      <c r="L2644" t="s">
        <v>73</v>
      </c>
      <c r="M2644">
        <v>1</v>
      </c>
      <c r="N2644">
        <v>1</v>
      </c>
      <c r="O2644" t="s">
        <v>1945</v>
      </c>
    </row>
    <row r="2645" spans="1:17" x14ac:dyDescent="0.25">
      <c r="A2645" t="s">
        <v>4984</v>
      </c>
      <c r="B2645" t="s">
        <v>4984</v>
      </c>
      <c r="C2645">
        <v>20.76</v>
      </c>
      <c r="D2645">
        <v>884.47159999999997</v>
      </c>
      <c r="E2645">
        <v>9</v>
      </c>
      <c r="F2645">
        <v>1.3</v>
      </c>
      <c r="G2645">
        <v>443.24360000000001</v>
      </c>
      <c r="H2645">
        <v>30.84</v>
      </c>
      <c r="I2645" s="1">
        <v>4240000</v>
      </c>
      <c r="J2645">
        <v>9</v>
      </c>
      <c r="K2645">
        <v>8401</v>
      </c>
      <c r="L2645" t="s">
        <v>23</v>
      </c>
      <c r="M2645">
        <v>1</v>
      </c>
      <c r="N2645">
        <v>1</v>
      </c>
      <c r="O2645" t="s">
        <v>4985</v>
      </c>
    </row>
    <row r="2646" spans="1:17" x14ac:dyDescent="0.25">
      <c r="A2646" t="s">
        <v>5750</v>
      </c>
      <c r="B2646" t="s">
        <v>5750</v>
      </c>
      <c r="C2646">
        <v>15.96</v>
      </c>
      <c r="D2646">
        <v>1023.7168</v>
      </c>
      <c r="E2646">
        <v>9</v>
      </c>
      <c r="F2646">
        <v>-0.3</v>
      </c>
      <c r="G2646">
        <v>512.8655</v>
      </c>
      <c r="H2646">
        <v>22.1</v>
      </c>
      <c r="I2646" s="1">
        <v>13800000</v>
      </c>
      <c r="J2646">
        <v>9</v>
      </c>
      <c r="K2646">
        <v>5339</v>
      </c>
      <c r="L2646" t="s">
        <v>23</v>
      </c>
      <c r="M2646">
        <v>1</v>
      </c>
      <c r="N2646">
        <v>1</v>
      </c>
      <c r="O2646" t="s">
        <v>3662</v>
      </c>
    </row>
    <row r="2647" spans="1:17" x14ac:dyDescent="0.25">
      <c r="A2647" t="s">
        <v>5333</v>
      </c>
      <c r="B2647" t="s">
        <v>5333</v>
      </c>
      <c r="C2647">
        <v>18.72</v>
      </c>
      <c r="D2647">
        <v>1062.6185</v>
      </c>
      <c r="E2647">
        <v>9</v>
      </c>
      <c r="F2647">
        <v>1.1000000000000001</v>
      </c>
      <c r="G2647">
        <v>532.31709999999998</v>
      </c>
      <c r="H2647">
        <v>42.76</v>
      </c>
      <c r="I2647" s="1">
        <v>8190000</v>
      </c>
      <c r="J2647">
        <v>6</v>
      </c>
      <c r="K2647">
        <v>12140</v>
      </c>
      <c r="L2647" t="s">
        <v>142</v>
      </c>
      <c r="M2647">
        <v>1</v>
      </c>
      <c r="N2647">
        <v>1</v>
      </c>
      <c r="O2647" t="s">
        <v>5334</v>
      </c>
    </row>
    <row r="2648" spans="1:17" x14ac:dyDescent="0.25">
      <c r="A2648" t="s">
        <v>4177</v>
      </c>
      <c r="B2648" t="s">
        <v>4177</v>
      </c>
      <c r="C2648">
        <v>24.83</v>
      </c>
      <c r="D2648">
        <v>1026.5458000000001</v>
      </c>
      <c r="E2648">
        <v>9</v>
      </c>
      <c r="F2648">
        <v>0.5</v>
      </c>
      <c r="G2648">
        <v>514.28039999999999</v>
      </c>
      <c r="H2648">
        <v>30.84</v>
      </c>
      <c r="I2648" s="1">
        <v>4080000</v>
      </c>
      <c r="J2648">
        <v>9</v>
      </c>
      <c r="K2648">
        <v>8402</v>
      </c>
      <c r="L2648" t="s">
        <v>23</v>
      </c>
      <c r="M2648">
        <v>1</v>
      </c>
      <c r="N2648">
        <v>1</v>
      </c>
      <c r="O2648" t="s">
        <v>4178</v>
      </c>
    </row>
    <row r="2649" spans="1:17" x14ac:dyDescent="0.25">
      <c r="A2649" t="s">
        <v>5836</v>
      </c>
      <c r="B2649" t="s">
        <v>5836</v>
      </c>
      <c r="C2649">
        <v>15.47</v>
      </c>
      <c r="D2649">
        <v>1116.6292000000001</v>
      </c>
      <c r="E2649">
        <v>9</v>
      </c>
      <c r="F2649">
        <v>-0.5</v>
      </c>
      <c r="G2649">
        <v>559.32159999999999</v>
      </c>
      <c r="H2649">
        <v>60.72</v>
      </c>
      <c r="I2649" s="1">
        <v>3950</v>
      </c>
      <c r="J2649">
        <v>1</v>
      </c>
      <c r="K2649">
        <v>18239</v>
      </c>
      <c r="L2649" t="s">
        <v>84</v>
      </c>
      <c r="M2649">
        <v>1</v>
      </c>
      <c r="N2649">
        <v>1</v>
      </c>
      <c r="O2649" t="s">
        <v>4178</v>
      </c>
    </row>
    <row r="2650" spans="1:17" x14ac:dyDescent="0.25">
      <c r="A2650" t="s">
        <v>774</v>
      </c>
      <c r="B2650" t="s">
        <v>774</v>
      </c>
      <c r="C2650">
        <v>37.89</v>
      </c>
      <c r="D2650">
        <v>1136.6414</v>
      </c>
      <c r="E2650">
        <v>9</v>
      </c>
      <c r="F2650">
        <v>0.6</v>
      </c>
      <c r="G2650">
        <v>379.8879</v>
      </c>
      <c r="H2650">
        <v>21.28</v>
      </c>
      <c r="I2650" s="1">
        <v>23800000</v>
      </c>
      <c r="J2650">
        <v>8</v>
      </c>
      <c r="K2650">
        <v>5069</v>
      </c>
      <c r="L2650" t="s">
        <v>17</v>
      </c>
      <c r="M2650">
        <v>2</v>
      </c>
      <c r="N2650">
        <v>2</v>
      </c>
      <c r="O2650" t="s">
        <v>775</v>
      </c>
    </row>
    <row r="2651" spans="1:17" x14ac:dyDescent="0.25">
      <c r="A2651" t="s">
        <v>4361</v>
      </c>
      <c r="B2651" t="s">
        <v>1027</v>
      </c>
      <c r="C2651">
        <v>36.619999999999997</v>
      </c>
      <c r="D2651">
        <v>1127.5433</v>
      </c>
      <c r="E2651">
        <v>9</v>
      </c>
      <c r="F2651">
        <v>0.5</v>
      </c>
      <c r="G2651">
        <v>564.77919999999995</v>
      </c>
      <c r="H2651">
        <v>37.92</v>
      </c>
      <c r="I2651" s="1">
        <v>59400000</v>
      </c>
      <c r="J2651">
        <v>1</v>
      </c>
      <c r="K2651">
        <v>10332</v>
      </c>
      <c r="L2651" t="s">
        <v>84</v>
      </c>
      <c r="M2651">
        <v>9</v>
      </c>
      <c r="N2651">
        <v>9</v>
      </c>
      <c r="O2651" t="s">
        <v>1028</v>
      </c>
      <c r="P2651" t="s">
        <v>44</v>
      </c>
      <c r="Q2651" t="s">
        <v>594</v>
      </c>
    </row>
    <row r="2652" spans="1:17" x14ac:dyDescent="0.25">
      <c r="A2652" t="s">
        <v>4361</v>
      </c>
      <c r="B2652" t="s">
        <v>4361</v>
      </c>
      <c r="C2652">
        <v>24.01</v>
      </c>
      <c r="D2652">
        <v>1111.5485000000001</v>
      </c>
      <c r="E2652">
        <v>9</v>
      </c>
      <c r="F2652">
        <v>-0.2</v>
      </c>
      <c r="G2652">
        <v>556.78139999999996</v>
      </c>
      <c r="H2652">
        <v>44.78</v>
      </c>
      <c r="I2652" s="1">
        <v>903000</v>
      </c>
      <c r="J2652">
        <v>1</v>
      </c>
      <c r="K2652">
        <v>12752</v>
      </c>
      <c r="L2652" t="s">
        <v>84</v>
      </c>
      <c r="M2652">
        <v>1</v>
      </c>
      <c r="N2652">
        <v>1</v>
      </c>
      <c r="O2652" t="s">
        <v>1028</v>
      </c>
    </row>
    <row r="2653" spans="1:17" x14ac:dyDescent="0.25">
      <c r="A2653" t="s">
        <v>959</v>
      </c>
      <c r="B2653" t="s">
        <v>959</v>
      </c>
      <c r="C2653">
        <v>36.869999999999997</v>
      </c>
      <c r="D2653">
        <v>1172.5753</v>
      </c>
      <c r="E2653">
        <v>9</v>
      </c>
      <c r="F2653">
        <v>-0.7</v>
      </c>
      <c r="G2653">
        <v>1173.5817999999999</v>
      </c>
      <c r="H2653">
        <v>65.63</v>
      </c>
      <c r="I2653" s="1">
        <v>88700000</v>
      </c>
      <c r="J2653">
        <v>4</v>
      </c>
      <c r="K2653">
        <v>19873</v>
      </c>
      <c r="L2653" t="s">
        <v>26</v>
      </c>
      <c r="M2653">
        <v>46</v>
      </c>
      <c r="N2653">
        <v>46</v>
      </c>
      <c r="O2653" t="s">
        <v>960</v>
      </c>
    </row>
    <row r="2654" spans="1:17" x14ac:dyDescent="0.25">
      <c r="A2654" t="s">
        <v>914</v>
      </c>
      <c r="B2654" t="s">
        <v>914</v>
      </c>
      <c r="C2654">
        <v>37.11</v>
      </c>
      <c r="D2654">
        <v>1153.5992000000001</v>
      </c>
      <c r="E2654">
        <v>9</v>
      </c>
      <c r="F2654">
        <v>-0.7</v>
      </c>
      <c r="G2654">
        <v>577.80650000000003</v>
      </c>
      <c r="H2654">
        <v>20.86</v>
      </c>
      <c r="I2654" s="1">
        <v>7150000</v>
      </c>
      <c r="J2654">
        <v>8</v>
      </c>
      <c r="K2654">
        <v>4933</v>
      </c>
      <c r="L2654" t="s">
        <v>17</v>
      </c>
      <c r="M2654">
        <v>2</v>
      </c>
      <c r="N2654">
        <v>2</v>
      </c>
      <c r="O2654" t="s">
        <v>915</v>
      </c>
    </row>
    <row r="2655" spans="1:17" x14ac:dyDescent="0.25">
      <c r="A2655" t="s">
        <v>1545</v>
      </c>
      <c r="B2655" t="s">
        <v>1545</v>
      </c>
      <c r="C2655">
        <v>34.229999999999997</v>
      </c>
      <c r="D2655">
        <v>1118.5872999999999</v>
      </c>
      <c r="E2655">
        <v>9</v>
      </c>
      <c r="F2655">
        <v>-0.6</v>
      </c>
      <c r="G2655">
        <v>560.30060000000003</v>
      </c>
      <c r="H2655">
        <v>26.94</v>
      </c>
      <c r="I2655" s="1">
        <v>2560000</v>
      </c>
      <c r="J2655">
        <v>9</v>
      </c>
      <c r="K2655">
        <v>7028</v>
      </c>
      <c r="L2655" t="s">
        <v>23</v>
      </c>
      <c r="M2655">
        <v>1</v>
      </c>
      <c r="N2655">
        <v>1</v>
      </c>
      <c r="O2655" t="s">
        <v>1546</v>
      </c>
    </row>
    <row r="2656" spans="1:17" x14ac:dyDescent="0.25">
      <c r="A2656" t="s">
        <v>1826</v>
      </c>
      <c r="B2656" t="s">
        <v>1826</v>
      </c>
      <c r="C2656">
        <v>33.11</v>
      </c>
      <c r="D2656">
        <v>1039.625</v>
      </c>
      <c r="E2656">
        <v>9</v>
      </c>
      <c r="F2656">
        <v>-1.4</v>
      </c>
      <c r="G2656">
        <v>520.81899999999996</v>
      </c>
      <c r="H2656">
        <v>27.74</v>
      </c>
      <c r="I2656" s="1">
        <v>132000000</v>
      </c>
      <c r="J2656">
        <v>10</v>
      </c>
      <c r="K2656">
        <v>7318</v>
      </c>
      <c r="L2656" t="s">
        <v>32</v>
      </c>
      <c r="M2656">
        <v>2</v>
      </c>
      <c r="N2656">
        <v>2</v>
      </c>
      <c r="O2656" t="s">
        <v>1827</v>
      </c>
    </row>
    <row r="2657" spans="1:15" x14ac:dyDescent="0.25">
      <c r="A2657" t="s">
        <v>343</v>
      </c>
      <c r="B2657" t="s">
        <v>343</v>
      </c>
      <c r="C2657">
        <v>42.06</v>
      </c>
      <c r="D2657">
        <v>1140.6443999999999</v>
      </c>
      <c r="E2657">
        <v>9</v>
      </c>
      <c r="F2657">
        <v>3.3</v>
      </c>
      <c r="G2657">
        <v>381.22329999999999</v>
      </c>
      <c r="H2657">
        <v>49.59</v>
      </c>
      <c r="I2657" s="1">
        <v>88600000</v>
      </c>
      <c r="J2657">
        <v>8</v>
      </c>
      <c r="K2657">
        <v>14867</v>
      </c>
      <c r="L2657" t="s">
        <v>17</v>
      </c>
      <c r="M2657">
        <v>20</v>
      </c>
      <c r="N2657">
        <v>20</v>
      </c>
      <c r="O2657" t="s">
        <v>344</v>
      </c>
    </row>
    <row r="2658" spans="1:15" x14ac:dyDescent="0.25">
      <c r="A2658" t="s">
        <v>3484</v>
      </c>
      <c r="B2658" t="s">
        <v>3484</v>
      </c>
      <c r="C2658">
        <v>27.52</v>
      </c>
      <c r="D2658">
        <v>956.52909999999997</v>
      </c>
      <c r="E2658">
        <v>9</v>
      </c>
      <c r="F2658">
        <v>-0.4</v>
      </c>
      <c r="G2658">
        <v>479.27159999999998</v>
      </c>
      <c r="H2658">
        <v>26.27</v>
      </c>
      <c r="I2658" s="1">
        <v>1250000</v>
      </c>
      <c r="J2658">
        <v>7</v>
      </c>
      <c r="K2658">
        <v>6747</v>
      </c>
      <c r="L2658" t="s">
        <v>20</v>
      </c>
      <c r="M2658">
        <v>1</v>
      </c>
      <c r="N2658">
        <v>1</v>
      </c>
      <c r="O2658" t="s">
        <v>3485</v>
      </c>
    </row>
    <row r="2659" spans="1:15" x14ac:dyDescent="0.25">
      <c r="A2659" t="s">
        <v>2186</v>
      </c>
      <c r="B2659" t="s">
        <v>2186</v>
      </c>
      <c r="C2659">
        <v>31.88</v>
      </c>
      <c r="D2659">
        <v>1112.5906</v>
      </c>
      <c r="E2659">
        <v>9</v>
      </c>
      <c r="F2659">
        <v>0.6</v>
      </c>
      <c r="G2659">
        <v>557.30290000000002</v>
      </c>
      <c r="H2659">
        <v>77.34</v>
      </c>
      <c r="I2659" s="1">
        <v>10000000</v>
      </c>
      <c r="J2659">
        <v>3</v>
      </c>
      <c r="K2659">
        <v>24106</v>
      </c>
      <c r="L2659" t="s">
        <v>73</v>
      </c>
      <c r="M2659">
        <v>3</v>
      </c>
      <c r="N2659">
        <v>3</v>
      </c>
      <c r="O2659" t="s">
        <v>2187</v>
      </c>
    </row>
    <row r="2660" spans="1:15" x14ac:dyDescent="0.25">
      <c r="A2660" t="s">
        <v>3267</v>
      </c>
      <c r="B2660" t="s">
        <v>3267</v>
      </c>
      <c r="C2660">
        <v>28.29</v>
      </c>
      <c r="D2660">
        <v>1065.6658</v>
      </c>
      <c r="E2660">
        <v>9</v>
      </c>
      <c r="F2660">
        <v>1.2</v>
      </c>
      <c r="G2660">
        <v>533.84079999999994</v>
      </c>
      <c r="H2660">
        <v>44.24</v>
      </c>
      <c r="I2660" s="1">
        <v>8590000</v>
      </c>
      <c r="J2660">
        <v>7</v>
      </c>
      <c r="K2660">
        <v>12850</v>
      </c>
      <c r="L2660" t="s">
        <v>20</v>
      </c>
      <c r="M2660">
        <v>2</v>
      </c>
      <c r="N2660">
        <v>2</v>
      </c>
      <c r="O2660" t="s">
        <v>3268</v>
      </c>
    </row>
    <row r="2661" spans="1:15" x14ac:dyDescent="0.25">
      <c r="A2661" t="s">
        <v>3473</v>
      </c>
      <c r="B2661" t="s">
        <v>3473</v>
      </c>
      <c r="C2661">
        <v>27.55</v>
      </c>
      <c r="D2661">
        <v>908.50789999999995</v>
      </c>
      <c r="E2661">
        <v>9</v>
      </c>
      <c r="F2661">
        <v>0.6</v>
      </c>
      <c r="G2661">
        <v>455.26150000000001</v>
      </c>
      <c r="H2661">
        <v>30.35</v>
      </c>
      <c r="I2661" s="1">
        <v>2580000</v>
      </c>
      <c r="J2661">
        <v>8</v>
      </c>
      <c r="K2661">
        <v>8225</v>
      </c>
      <c r="L2661" t="s">
        <v>17</v>
      </c>
      <c r="M2661">
        <v>1</v>
      </c>
      <c r="N2661">
        <v>1</v>
      </c>
      <c r="O2661" t="s">
        <v>3268</v>
      </c>
    </row>
    <row r="2662" spans="1:15" x14ac:dyDescent="0.25">
      <c r="A2662" t="s">
        <v>1420</v>
      </c>
      <c r="B2662" t="s">
        <v>1420</v>
      </c>
      <c r="C2662">
        <v>34.68</v>
      </c>
      <c r="D2662">
        <v>1155.5812000000001</v>
      </c>
      <c r="E2662">
        <v>9</v>
      </c>
      <c r="F2662">
        <v>0.2</v>
      </c>
      <c r="G2662">
        <v>578.798</v>
      </c>
      <c r="H2662">
        <v>48.46</v>
      </c>
      <c r="I2662" s="1">
        <v>37000000</v>
      </c>
      <c r="J2662">
        <v>4</v>
      </c>
      <c r="K2662">
        <v>13899</v>
      </c>
      <c r="L2662" t="s">
        <v>26</v>
      </c>
      <c r="M2662">
        <v>4</v>
      </c>
      <c r="N2662">
        <v>4</v>
      </c>
      <c r="O2662" t="s">
        <v>1421</v>
      </c>
    </row>
    <row r="2663" spans="1:15" x14ac:dyDescent="0.25">
      <c r="A2663" t="s">
        <v>3766</v>
      </c>
      <c r="B2663" t="s">
        <v>3766</v>
      </c>
      <c r="C2663">
        <v>26.47</v>
      </c>
      <c r="D2663">
        <v>1042.6034999999999</v>
      </c>
      <c r="E2663">
        <v>9</v>
      </c>
      <c r="F2663">
        <v>0.1</v>
      </c>
      <c r="G2663">
        <v>522.30909999999994</v>
      </c>
      <c r="H2663">
        <v>26.54</v>
      </c>
      <c r="I2663" s="1">
        <v>1180000</v>
      </c>
      <c r="J2663">
        <v>1</v>
      </c>
      <c r="K2663">
        <v>6337</v>
      </c>
      <c r="L2663" t="s">
        <v>84</v>
      </c>
      <c r="M2663">
        <v>1</v>
      </c>
      <c r="N2663">
        <v>1</v>
      </c>
      <c r="O2663" t="s">
        <v>3767</v>
      </c>
    </row>
    <row r="2664" spans="1:15" x14ac:dyDescent="0.25">
      <c r="A2664" t="s">
        <v>724</v>
      </c>
      <c r="B2664" t="s">
        <v>724</v>
      </c>
      <c r="C2664">
        <v>38.200000000000003</v>
      </c>
      <c r="D2664">
        <v>1007.5651</v>
      </c>
      <c r="E2664">
        <v>9</v>
      </c>
      <c r="F2664">
        <v>-2.5</v>
      </c>
      <c r="G2664">
        <v>504.78859999999997</v>
      </c>
      <c r="H2664">
        <v>27.32</v>
      </c>
      <c r="I2664" s="1">
        <v>3260000</v>
      </c>
      <c r="J2664">
        <v>10</v>
      </c>
      <c r="K2664">
        <v>7170</v>
      </c>
      <c r="L2664" t="s">
        <v>32</v>
      </c>
      <c r="M2664">
        <v>1</v>
      </c>
      <c r="N2664">
        <v>1</v>
      </c>
      <c r="O2664" t="s">
        <v>725</v>
      </c>
    </row>
    <row r="2665" spans="1:15" x14ac:dyDescent="0.25">
      <c r="A2665" t="s">
        <v>4180</v>
      </c>
      <c r="B2665" t="s">
        <v>4180</v>
      </c>
      <c r="C2665">
        <v>24.83</v>
      </c>
      <c r="D2665">
        <v>1054.6975</v>
      </c>
      <c r="E2665">
        <v>9</v>
      </c>
      <c r="F2665">
        <v>0</v>
      </c>
      <c r="G2665">
        <v>528.35599999999999</v>
      </c>
      <c r="H2665">
        <v>26.96</v>
      </c>
      <c r="I2665" s="1">
        <v>218000000</v>
      </c>
      <c r="J2665">
        <v>2</v>
      </c>
      <c r="K2665">
        <v>6935</v>
      </c>
      <c r="L2665" t="s">
        <v>29</v>
      </c>
      <c r="M2665">
        <v>5</v>
      </c>
      <c r="N2665">
        <v>5</v>
      </c>
      <c r="O2665" t="s">
        <v>1943</v>
      </c>
    </row>
    <row r="2666" spans="1:15" x14ac:dyDescent="0.25">
      <c r="A2666" t="s">
        <v>957</v>
      </c>
      <c r="B2666" t="s">
        <v>957</v>
      </c>
      <c r="C2666">
        <v>36.880000000000003</v>
      </c>
      <c r="D2666">
        <v>1068.604</v>
      </c>
      <c r="E2666">
        <v>9</v>
      </c>
      <c r="F2666">
        <v>0.3</v>
      </c>
      <c r="G2666">
        <v>535.30939999999998</v>
      </c>
      <c r="H2666">
        <v>26.76</v>
      </c>
      <c r="I2666" s="1">
        <v>10600000</v>
      </c>
      <c r="J2666">
        <v>9</v>
      </c>
      <c r="K2666">
        <v>6963</v>
      </c>
      <c r="L2666" t="s">
        <v>23</v>
      </c>
      <c r="M2666">
        <v>1</v>
      </c>
      <c r="N2666">
        <v>1</v>
      </c>
      <c r="O2666" t="s">
        <v>958</v>
      </c>
    </row>
    <row r="2667" spans="1:15" x14ac:dyDescent="0.25">
      <c r="A2667" t="s">
        <v>480</v>
      </c>
      <c r="B2667" t="s">
        <v>480</v>
      </c>
      <c r="C2667">
        <v>40.130000000000003</v>
      </c>
      <c r="D2667">
        <v>1170.5974000000001</v>
      </c>
      <c r="E2667">
        <v>9</v>
      </c>
      <c r="F2667">
        <v>-2.1</v>
      </c>
      <c r="G2667">
        <v>586.30470000000003</v>
      </c>
      <c r="H2667">
        <v>35.31</v>
      </c>
      <c r="I2667" s="1">
        <v>1740000</v>
      </c>
      <c r="J2667">
        <v>4</v>
      </c>
      <c r="K2667">
        <v>9297</v>
      </c>
      <c r="L2667" t="s">
        <v>26</v>
      </c>
      <c r="M2667">
        <v>2</v>
      </c>
      <c r="N2667">
        <v>2</v>
      </c>
      <c r="O2667" t="s">
        <v>481</v>
      </c>
    </row>
    <row r="2668" spans="1:15" x14ac:dyDescent="0.25">
      <c r="A2668" t="s">
        <v>1042</v>
      </c>
      <c r="B2668" t="s">
        <v>1042</v>
      </c>
      <c r="C2668">
        <v>36.520000000000003</v>
      </c>
      <c r="D2668">
        <v>985.50930000000005</v>
      </c>
      <c r="E2668">
        <v>9</v>
      </c>
      <c r="F2668">
        <v>-2.1</v>
      </c>
      <c r="G2668">
        <v>493.76089999999999</v>
      </c>
      <c r="H2668">
        <v>27.66</v>
      </c>
      <c r="I2668" s="1">
        <v>1930000</v>
      </c>
      <c r="J2668">
        <v>10</v>
      </c>
      <c r="K2668">
        <v>7290</v>
      </c>
      <c r="L2668" t="s">
        <v>32</v>
      </c>
      <c r="M2668">
        <v>1</v>
      </c>
      <c r="N2668">
        <v>1</v>
      </c>
      <c r="O2668" t="s">
        <v>481</v>
      </c>
    </row>
    <row r="2669" spans="1:15" x14ac:dyDescent="0.25">
      <c r="A2669" t="s">
        <v>5081</v>
      </c>
      <c r="B2669" t="s">
        <v>5081</v>
      </c>
      <c r="C2669">
        <v>20.2</v>
      </c>
      <c r="D2669">
        <v>1027.5662</v>
      </c>
      <c r="E2669">
        <v>9</v>
      </c>
      <c r="F2669">
        <v>-1.8</v>
      </c>
      <c r="G2669">
        <v>514.7894</v>
      </c>
      <c r="H2669">
        <v>43.24</v>
      </c>
      <c r="I2669" s="1">
        <v>4560000</v>
      </c>
      <c r="J2669">
        <v>1</v>
      </c>
      <c r="K2669">
        <v>12245</v>
      </c>
      <c r="L2669" t="s">
        <v>84</v>
      </c>
      <c r="M2669">
        <v>1</v>
      </c>
      <c r="N2669">
        <v>1</v>
      </c>
      <c r="O2669" t="s">
        <v>481</v>
      </c>
    </row>
    <row r="2670" spans="1:15" x14ac:dyDescent="0.25">
      <c r="A2670" t="s">
        <v>2693</v>
      </c>
      <c r="B2670" t="s">
        <v>2693</v>
      </c>
      <c r="C2670">
        <v>30.29</v>
      </c>
      <c r="D2670">
        <v>1042.6022</v>
      </c>
      <c r="E2670">
        <v>9</v>
      </c>
      <c r="F2670">
        <v>-0.6</v>
      </c>
      <c r="G2670">
        <v>522.30799999999999</v>
      </c>
      <c r="H2670">
        <v>26.28</v>
      </c>
      <c r="I2670" s="1">
        <v>2090000</v>
      </c>
      <c r="J2670">
        <v>10</v>
      </c>
      <c r="K2670">
        <v>6802</v>
      </c>
      <c r="L2670" t="s">
        <v>32</v>
      </c>
      <c r="M2670">
        <v>1</v>
      </c>
      <c r="N2670">
        <v>1</v>
      </c>
      <c r="O2670" t="s">
        <v>2694</v>
      </c>
    </row>
    <row r="2671" spans="1:15" x14ac:dyDescent="0.25">
      <c r="A2671" t="s">
        <v>2710</v>
      </c>
      <c r="B2671" t="s">
        <v>2710</v>
      </c>
      <c r="C2671">
        <v>30.25</v>
      </c>
      <c r="D2671">
        <v>1129.5404000000001</v>
      </c>
      <c r="E2671">
        <v>9</v>
      </c>
      <c r="F2671">
        <v>-1.5</v>
      </c>
      <c r="G2671">
        <v>565.77660000000003</v>
      </c>
      <c r="H2671">
        <v>40.049999999999997</v>
      </c>
      <c r="I2671" s="1">
        <v>1300000</v>
      </c>
      <c r="J2671">
        <v>2</v>
      </c>
      <c r="K2671">
        <v>11579</v>
      </c>
      <c r="L2671" t="s">
        <v>29</v>
      </c>
      <c r="M2671">
        <v>1</v>
      </c>
      <c r="N2671">
        <v>1</v>
      </c>
      <c r="O2671" t="s">
        <v>2711</v>
      </c>
    </row>
    <row r="2672" spans="1:15" x14ac:dyDescent="0.25">
      <c r="A2672" t="s">
        <v>3900</v>
      </c>
      <c r="B2672" t="s">
        <v>3900</v>
      </c>
      <c r="C2672">
        <v>25.96</v>
      </c>
      <c r="D2672">
        <v>969.59709999999995</v>
      </c>
      <c r="E2672">
        <v>9</v>
      </c>
      <c r="F2672">
        <v>-2.9</v>
      </c>
      <c r="G2672">
        <v>485.80439999999999</v>
      </c>
      <c r="H2672">
        <v>27.87</v>
      </c>
      <c r="I2672" s="1">
        <v>14500000</v>
      </c>
      <c r="J2672">
        <v>2</v>
      </c>
      <c r="K2672">
        <v>7259</v>
      </c>
      <c r="L2672" t="s">
        <v>29</v>
      </c>
      <c r="M2672">
        <v>1</v>
      </c>
      <c r="N2672">
        <v>1</v>
      </c>
      <c r="O2672" t="s">
        <v>2711</v>
      </c>
    </row>
    <row r="2673" spans="1:17" x14ac:dyDescent="0.25">
      <c r="A2673" t="s">
        <v>498</v>
      </c>
      <c r="B2673" t="s">
        <v>498</v>
      </c>
      <c r="C2673">
        <v>39.99</v>
      </c>
      <c r="D2673">
        <v>1236.7091</v>
      </c>
      <c r="E2673">
        <v>9</v>
      </c>
      <c r="F2673">
        <v>-1.5</v>
      </c>
      <c r="G2673">
        <v>619.36090000000002</v>
      </c>
      <c r="H2673">
        <v>23.88</v>
      </c>
      <c r="I2673" s="1">
        <v>93300000</v>
      </c>
      <c r="J2673">
        <v>10</v>
      </c>
      <c r="K2673">
        <v>5952</v>
      </c>
      <c r="L2673" t="s">
        <v>32</v>
      </c>
      <c r="M2673">
        <v>3</v>
      </c>
      <c r="N2673">
        <v>3</v>
      </c>
      <c r="O2673" t="s">
        <v>499</v>
      </c>
    </row>
    <row r="2674" spans="1:17" x14ac:dyDescent="0.25">
      <c r="A2674" t="s">
        <v>6050</v>
      </c>
      <c r="B2674" t="s">
        <v>3142</v>
      </c>
      <c r="C2674">
        <v>28.72</v>
      </c>
      <c r="D2674">
        <v>1189.6278</v>
      </c>
      <c r="E2674">
        <v>9</v>
      </c>
      <c r="F2674">
        <v>-0.8</v>
      </c>
      <c r="G2674">
        <v>595.82069999999999</v>
      </c>
      <c r="H2674">
        <v>31.69</v>
      </c>
      <c r="I2674" s="1">
        <v>1640000</v>
      </c>
      <c r="J2674">
        <v>4</v>
      </c>
      <c r="K2674">
        <v>8042</v>
      </c>
      <c r="L2674" t="s">
        <v>26</v>
      </c>
      <c r="M2674">
        <v>1</v>
      </c>
      <c r="N2674">
        <v>1</v>
      </c>
      <c r="O2674" t="s">
        <v>499</v>
      </c>
      <c r="P2674" t="s">
        <v>44</v>
      </c>
      <c r="Q2674" t="s">
        <v>594</v>
      </c>
    </row>
    <row r="2675" spans="1:17" x14ac:dyDescent="0.25">
      <c r="A2675" t="s">
        <v>4593</v>
      </c>
      <c r="B2675" t="s">
        <v>4593</v>
      </c>
      <c r="C2675">
        <v>22.99</v>
      </c>
      <c r="D2675">
        <v>968.60180000000003</v>
      </c>
      <c r="E2675">
        <v>9</v>
      </c>
      <c r="F2675">
        <v>1.2</v>
      </c>
      <c r="G2675">
        <v>485.30869999999999</v>
      </c>
      <c r="H2675">
        <v>28.07</v>
      </c>
      <c r="I2675" s="1">
        <v>3320000</v>
      </c>
      <c r="J2675">
        <v>9</v>
      </c>
      <c r="K2675">
        <v>7434</v>
      </c>
      <c r="L2675" t="s">
        <v>23</v>
      </c>
      <c r="M2675">
        <v>2</v>
      </c>
      <c r="N2675">
        <v>2</v>
      </c>
      <c r="O2675" t="s">
        <v>4594</v>
      </c>
    </row>
    <row r="2676" spans="1:17" x14ac:dyDescent="0.25">
      <c r="A2676" t="s">
        <v>3383</v>
      </c>
      <c r="B2676" t="s">
        <v>3383</v>
      </c>
      <c r="C2676">
        <v>27.86</v>
      </c>
      <c r="D2676">
        <v>1153.6858999999999</v>
      </c>
      <c r="E2676">
        <v>9</v>
      </c>
      <c r="F2676">
        <v>0.3</v>
      </c>
      <c r="G2676">
        <v>385.56939999999997</v>
      </c>
      <c r="H2676">
        <v>40.33</v>
      </c>
      <c r="I2676" s="1">
        <v>36200000</v>
      </c>
      <c r="J2676">
        <v>5</v>
      </c>
      <c r="K2676">
        <v>10903</v>
      </c>
      <c r="L2676" t="s">
        <v>47</v>
      </c>
      <c r="M2676">
        <v>5</v>
      </c>
      <c r="N2676">
        <v>5</v>
      </c>
      <c r="O2676" t="s">
        <v>3384</v>
      </c>
    </row>
    <row r="2677" spans="1:17" x14ac:dyDescent="0.25">
      <c r="A2677" t="s">
        <v>2010</v>
      </c>
      <c r="B2677" t="s">
        <v>1404</v>
      </c>
      <c r="C2677">
        <v>34.72</v>
      </c>
      <c r="D2677">
        <v>1152.5273</v>
      </c>
      <c r="E2677">
        <v>9</v>
      </c>
      <c r="F2677">
        <v>0</v>
      </c>
      <c r="G2677">
        <v>385.18310000000002</v>
      </c>
      <c r="H2677">
        <v>37.24</v>
      </c>
      <c r="I2677" s="1">
        <v>67800000</v>
      </c>
      <c r="J2677">
        <v>4</v>
      </c>
      <c r="K2677">
        <v>9971</v>
      </c>
      <c r="L2677" t="s">
        <v>26</v>
      </c>
      <c r="M2677">
        <v>16</v>
      </c>
      <c r="N2677">
        <v>16</v>
      </c>
      <c r="O2677" t="s">
        <v>1405</v>
      </c>
      <c r="P2677" t="s">
        <v>44</v>
      </c>
      <c r="Q2677" t="s">
        <v>155</v>
      </c>
    </row>
    <row r="2678" spans="1:17" x14ac:dyDescent="0.25">
      <c r="A2678" t="s">
        <v>2010</v>
      </c>
      <c r="B2678" t="s">
        <v>2010</v>
      </c>
      <c r="C2678">
        <v>32.49</v>
      </c>
      <c r="D2678">
        <v>1136.5325</v>
      </c>
      <c r="E2678">
        <v>9</v>
      </c>
      <c r="F2678">
        <v>0.1</v>
      </c>
      <c r="G2678">
        <v>569.27359999999999</v>
      </c>
      <c r="H2678">
        <v>43.65</v>
      </c>
      <c r="I2678" s="1">
        <v>16400000</v>
      </c>
      <c r="J2678">
        <v>4</v>
      </c>
      <c r="K2678">
        <v>12191</v>
      </c>
      <c r="L2678" t="s">
        <v>26</v>
      </c>
      <c r="M2678">
        <v>4</v>
      </c>
      <c r="N2678">
        <v>4</v>
      </c>
      <c r="O2678" t="s">
        <v>1405</v>
      </c>
    </row>
    <row r="2679" spans="1:17" x14ac:dyDescent="0.25">
      <c r="A2679" t="s">
        <v>3179</v>
      </c>
      <c r="B2679" t="s">
        <v>3179</v>
      </c>
      <c r="C2679">
        <v>28.61</v>
      </c>
      <c r="D2679">
        <v>1182.6759999999999</v>
      </c>
      <c r="E2679">
        <v>9</v>
      </c>
      <c r="F2679">
        <v>0.7</v>
      </c>
      <c r="G2679">
        <v>395.23289999999997</v>
      </c>
      <c r="H2679">
        <v>30.24</v>
      </c>
      <c r="I2679" s="1">
        <v>1770000</v>
      </c>
      <c r="J2679">
        <v>2</v>
      </c>
      <c r="K2679">
        <v>8097</v>
      </c>
      <c r="L2679" t="s">
        <v>29</v>
      </c>
      <c r="M2679">
        <v>1</v>
      </c>
      <c r="N2679">
        <v>1</v>
      </c>
      <c r="O2679" t="s">
        <v>3180</v>
      </c>
    </row>
    <row r="2680" spans="1:17" x14ac:dyDescent="0.25">
      <c r="A2680" t="s">
        <v>4212</v>
      </c>
      <c r="B2680" t="s">
        <v>4212</v>
      </c>
      <c r="C2680">
        <v>24.64</v>
      </c>
      <c r="D2680">
        <v>1052.5978</v>
      </c>
      <c r="E2680">
        <v>9</v>
      </c>
      <c r="F2680">
        <v>0.6</v>
      </c>
      <c r="G2680">
        <v>527.30650000000003</v>
      </c>
      <c r="H2680">
        <v>41.18</v>
      </c>
      <c r="I2680" s="1">
        <v>1400000</v>
      </c>
      <c r="J2680">
        <v>3</v>
      </c>
      <c r="K2680">
        <v>11437</v>
      </c>
      <c r="L2680" t="s">
        <v>73</v>
      </c>
      <c r="M2680">
        <v>1</v>
      </c>
      <c r="N2680">
        <v>1</v>
      </c>
      <c r="O2680" t="s">
        <v>4213</v>
      </c>
    </row>
    <row r="2681" spans="1:17" x14ac:dyDescent="0.25">
      <c r="A2681" t="s">
        <v>2956</v>
      </c>
      <c r="B2681" t="s">
        <v>2956</v>
      </c>
      <c r="C2681">
        <v>29.4</v>
      </c>
      <c r="D2681">
        <v>1199.6927000000001</v>
      </c>
      <c r="E2681">
        <v>9</v>
      </c>
      <c r="F2681">
        <v>0</v>
      </c>
      <c r="G2681">
        <v>600.85360000000003</v>
      </c>
      <c r="H2681">
        <v>37.86</v>
      </c>
      <c r="I2681" s="1">
        <v>13500000</v>
      </c>
      <c r="J2681">
        <v>5</v>
      </c>
      <c r="K2681">
        <v>10046</v>
      </c>
      <c r="L2681" t="s">
        <v>47</v>
      </c>
      <c r="M2681">
        <v>8</v>
      </c>
      <c r="N2681">
        <v>8</v>
      </c>
      <c r="O2681" t="s">
        <v>2957</v>
      </c>
    </row>
    <row r="2682" spans="1:17" x14ac:dyDescent="0.25">
      <c r="A2682" t="s">
        <v>1117</v>
      </c>
      <c r="B2682" t="s">
        <v>1117</v>
      </c>
      <c r="C2682">
        <v>36.130000000000003</v>
      </c>
      <c r="D2682">
        <v>1073.6385</v>
      </c>
      <c r="E2682">
        <v>9</v>
      </c>
      <c r="F2682">
        <v>0.1</v>
      </c>
      <c r="G2682">
        <v>537.82659999999998</v>
      </c>
      <c r="H2682">
        <v>35.64</v>
      </c>
      <c r="I2682" s="1">
        <v>22100000</v>
      </c>
      <c r="J2682">
        <v>7</v>
      </c>
      <c r="K2682">
        <v>9929</v>
      </c>
      <c r="L2682" t="s">
        <v>20</v>
      </c>
      <c r="M2682">
        <v>2</v>
      </c>
      <c r="N2682">
        <v>2</v>
      </c>
      <c r="O2682" t="s">
        <v>1118</v>
      </c>
    </row>
    <row r="2683" spans="1:17" x14ac:dyDescent="0.25">
      <c r="A2683" t="s">
        <v>3894</v>
      </c>
      <c r="B2683" t="s">
        <v>3894</v>
      </c>
      <c r="C2683">
        <v>25.98</v>
      </c>
      <c r="D2683">
        <v>1039.5662</v>
      </c>
      <c r="E2683">
        <v>9</v>
      </c>
      <c r="F2683">
        <v>-1.3</v>
      </c>
      <c r="G2683">
        <v>520.78970000000004</v>
      </c>
      <c r="H2683">
        <v>44.25</v>
      </c>
      <c r="I2683" s="1">
        <v>15900000</v>
      </c>
      <c r="J2683">
        <v>1</v>
      </c>
      <c r="K2683">
        <v>12584</v>
      </c>
      <c r="L2683" t="s">
        <v>84</v>
      </c>
      <c r="M2683">
        <v>1</v>
      </c>
      <c r="N2683">
        <v>1</v>
      </c>
      <c r="O2683" t="s">
        <v>3895</v>
      </c>
    </row>
    <row r="2684" spans="1:17" x14ac:dyDescent="0.25">
      <c r="A2684" t="s">
        <v>4360</v>
      </c>
      <c r="B2684" t="s">
        <v>4360</v>
      </c>
      <c r="C2684">
        <v>24.02</v>
      </c>
      <c r="D2684">
        <v>1168.7192</v>
      </c>
      <c r="E2684">
        <v>9</v>
      </c>
      <c r="F2684">
        <v>-1.3</v>
      </c>
      <c r="G2684">
        <v>585.36609999999996</v>
      </c>
      <c r="H2684">
        <v>30.28</v>
      </c>
      <c r="I2684" s="1">
        <v>23400000</v>
      </c>
      <c r="J2684">
        <v>3</v>
      </c>
      <c r="K2684">
        <v>7605</v>
      </c>
      <c r="L2684" t="s">
        <v>73</v>
      </c>
      <c r="M2684">
        <v>2</v>
      </c>
      <c r="N2684">
        <v>2</v>
      </c>
      <c r="O2684" t="s">
        <v>3895</v>
      </c>
    </row>
    <row r="2685" spans="1:17" x14ac:dyDescent="0.25">
      <c r="A2685" t="s">
        <v>3424</v>
      </c>
      <c r="B2685" t="s">
        <v>3424</v>
      </c>
      <c r="C2685">
        <v>27.74</v>
      </c>
      <c r="D2685">
        <v>900.46640000000002</v>
      </c>
      <c r="E2685">
        <v>9</v>
      </c>
      <c r="F2685">
        <v>1.7</v>
      </c>
      <c r="G2685">
        <v>451.24119999999999</v>
      </c>
      <c r="H2685">
        <v>31.11</v>
      </c>
      <c r="I2685" s="1">
        <v>884000</v>
      </c>
      <c r="J2685">
        <v>8</v>
      </c>
      <c r="K2685">
        <v>8486</v>
      </c>
      <c r="L2685" t="s">
        <v>17</v>
      </c>
      <c r="M2685">
        <v>1</v>
      </c>
      <c r="N2685">
        <v>1</v>
      </c>
      <c r="O2685" t="s">
        <v>3425</v>
      </c>
    </row>
    <row r="2686" spans="1:17" x14ac:dyDescent="0.25">
      <c r="A2686" t="s">
        <v>848</v>
      </c>
      <c r="B2686" t="s">
        <v>848</v>
      </c>
      <c r="C2686">
        <v>37.54</v>
      </c>
      <c r="D2686">
        <v>985.49810000000002</v>
      </c>
      <c r="E2686">
        <v>9</v>
      </c>
      <c r="F2686">
        <v>-2.1</v>
      </c>
      <c r="G2686">
        <v>493.75529999999998</v>
      </c>
      <c r="H2686">
        <v>23.75</v>
      </c>
      <c r="I2686" s="1">
        <v>1210000</v>
      </c>
      <c r="J2686">
        <v>7</v>
      </c>
      <c r="K2686">
        <v>5885</v>
      </c>
      <c r="L2686" t="s">
        <v>20</v>
      </c>
      <c r="M2686">
        <v>1</v>
      </c>
      <c r="N2686">
        <v>1</v>
      </c>
      <c r="O2686" t="s">
        <v>849</v>
      </c>
    </row>
    <row r="2687" spans="1:17" x14ac:dyDescent="0.25">
      <c r="A2687" t="s">
        <v>3669</v>
      </c>
      <c r="B2687" t="s">
        <v>3669</v>
      </c>
      <c r="C2687">
        <v>26.82</v>
      </c>
      <c r="D2687">
        <v>1054.5851</v>
      </c>
      <c r="E2687">
        <v>9</v>
      </c>
      <c r="F2687">
        <v>1.4</v>
      </c>
      <c r="G2687">
        <v>528.30050000000006</v>
      </c>
      <c r="H2687">
        <v>62.39</v>
      </c>
      <c r="I2687" s="1">
        <v>2960000</v>
      </c>
      <c r="J2687">
        <v>1</v>
      </c>
      <c r="K2687">
        <v>18814</v>
      </c>
      <c r="L2687" t="s">
        <v>84</v>
      </c>
      <c r="M2687">
        <v>3</v>
      </c>
      <c r="N2687">
        <v>3</v>
      </c>
      <c r="O2687" t="s">
        <v>3670</v>
      </c>
    </row>
    <row r="2688" spans="1:17" x14ac:dyDescent="0.25">
      <c r="A2688" t="s">
        <v>4652</v>
      </c>
      <c r="B2688" t="s">
        <v>4652</v>
      </c>
      <c r="C2688">
        <v>22.63</v>
      </c>
      <c r="D2688">
        <v>1091.5975000000001</v>
      </c>
      <c r="E2688">
        <v>9</v>
      </c>
      <c r="F2688">
        <v>-1.3</v>
      </c>
      <c r="G2688">
        <v>546.80539999999996</v>
      </c>
      <c r="H2688">
        <v>47.88</v>
      </c>
      <c r="I2688" s="1">
        <v>9800000</v>
      </c>
      <c r="J2688">
        <v>4</v>
      </c>
      <c r="K2688">
        <v>13698</v>
      </c>
      <c r="L2688" t="s">
        <v>26</v>
      </c>
      <c r="M2688">
        <v>2</v>
      </c>
      <c r="N2688">
        <v>2</v>
      </c>
      <c r="O2688" t="s">
        <v>4653</v>
      </c>
    </row>
    <row r="2689" spans="1:15" x14ac:dyDescent="0.25">
      <c r="A2689" t="s">
        <v>4936</v>
      </c>
      <c r="B2689" t="s">
        <v>4936</v>
      </c>
      <c r="C2689">
        <v>21.08</v>
      </c>
      <c r="D2689">
        <v>1153.5516</v>
      </c>
      <c r="E2689">
        <v>9</v>
      </c>
      <c r="F2689">
        <v>1.2</v>
      </c>
      <c r="G2689">
        <v>577.78380000000004</v>
      </c>
      <c r="H2689">
        <v>32.9</v>
      </c>
      <c r="I2689" s="1">
        <v>1600000</v>
      </c>
      <c r="J2689">
        <v>9</v>
      </c>
      <c r="K2689">
        <v>9118</v>
      </c>
      <c r="L2689" t="s">
        <v>23</v>
      </c>
      <c r="M2689">
        <v>1</v>
      </c>
      <c r="N2689">
        <v>1</v>
      </c>
      <c r="O2689" t="s">
        <v>4653</v>
      </c>
    </row>
    <row r="2690" spans="1:15" x14ac:dyDescent="0.25">
      <c r="A2690" t="s">
        <v>5174</v>
      </c>
      <c r="B2690" t="s">
        <v>5174</v>
      </c>
      <c r="C2690">
        <v>19.73</v>
      </c>
      <c r="D2690">
        <v>1128.6079999999999</v>
      </c>
      <c r="E2690">
        <v>9</v>
      </c>
      <c r="F2690">
        <v>-3.1</v>
      </c>
      <c r="G2690">
        <v>565.30960000000005</v>
      </c>
      <c r="H2690">
        <v>45.39</v>
      </c>
      <c r="I2690" s="1">
        <v>4880000</v>
      </c>
      <c r="J2690">
        <v>5</v>
      </c>
      <c r="K2690">
        <v>12652</v>
      </c>
      <c r="L2690" t="s">
        <v>47</v>
      </c>
      <c r="M2690">
        <v>2</v>
      </c>
      <c r="N2690">
        <v>2</v>
      </c>
      <c r="O2690" t="s">
        <v>4653</v>
      </c>
    </row>
    <row r="2691" spans="1:15" x14ac:dyDescent="0.25">
      <c r="A2691" t="s">
        <v>3170</v>
      </c>
      <c r="B2691" t="s">
        <v>3170</v>
      </c>
      <c r="C2691">
        <v>28.65</v>
      </c>
      <c r="D2691">
        <v>1152.6292000000001</v>
      </c>
      <c r="E2691">
        <v>9</v>
      </c>
      <c r="F2691">
        <v>1.7</v>
      </c>
      <c r="G2691">
        <v>385.21769999999998</v>
      </c>
      <c r="H2691">
        <v>23.67</v>
      </c>
      <c r="I2691" s="1">
        <v>8900000</v>
      </c>
      <c r="J2691">
        <v>8</v>
      </c>
      <c r="K2691">
        <v>5906</v>
      </c>
      <c r="L2691" t="s">
        <v>17</v>
      </c>
      <c r="M2691">
        <v>2</v>
      </c>
      <c r="N2691">
        <v>2</v>
      </c>
      <c r="O2691" t="s">
        <v>3171</v>
      </c>
    </row>
    <row r="2692" spans="1:15" x14ac:dyDescent="0.25">
      <c r="A2692" t="s">
        <v>3535</v>
      </c>
      <c r="B2692" t="s">
        <v>3535</v>
      </c>
      <c r="C2692">
        <v>27.32</v>
      </c>
      <c r="D2692">
        <v>1140.6808000000001</v>
      </c>
      <c r="E2692">
        <v>9</v>
      </c>
      <c r="F2692">
        <v>-0.5</v>
      </c>
      <c r="G2692">
        <v>381.23399999999998</v>
      </c>
      <c r="H2692">
        <v>55.18</v>
      </c>
      <c r="I2692" s="1">
        <v>2940000</v>
      </c>
      <c r="J2692">
        <v>6</v>
      </c>
      <c r="K2692">
        <v>16494</v>
      </c>
      <c r="L2692" t="s">
        <v>142</v>
      </c>
      <c r="M2692">
        <v>1</v>
      </c>
      <c r="N2692">
        <v>1</v>
      </c>
      <c r="O2692" t="s">
        <v>3536</v>
      </c>
    </row>
    <row r="2693" spans="1:15" x14ac:dyDescent="0.25">
      <c r="A2693" t="s">
        <v>5560</v>
      </c>
      <c r="B2693" t="s">
        <v>5560</v>
      </c>
      <c r="C2693">
        <v>17.149999999999999</v>
      </c>
      <c r="D2693">
        <v>968.61300000000006</v>
      </c>
      <c r="E2693">
        <v>9</v>
      </c>
      <c r="F2693">
        <v>1.4</v>
      </c>
      <c r="G2693">
        <v>485.31450000000001</v>
      </c>
      <c r="H2693">
        <v>33.270000000000003</v>
      </c>
      <c r="I2693" s="1">
        <v>4130000</v>
      </c>
      <c r="J2693">
        <v>3</v>
      </c>
      <c r="K2693">
        <v>8641</v>
      </c>
      <c r="L2693" t="s">
        <v>73</v>
      </c>
      <c r="M2693">
        <v>1</v>
      </c>
      <c r="N2693">
        <v>1</v>
      </c>
      <c r="O2693" t="s">
        <v>3536</v>
      </c>
    </row>
    <row r="2694" spans="1:15" x14ac:dyDescent="0.25">
      <c r="A2694" t="s">
        <v>4795</v>
      </c>
      <c r="B2694" t="s">
        <v>4795</v>
      </c>
      <c r="C2694">
        <v>21.89</v>
      </c>
      <c r="D2694">
        <v>1082.5397</v>
      </c>
      <c r="E2694">
        <v>9</v>
      </c>
      <c r="F2694">
        <v>-4.9000000000000004</v>
      </c>
      <c r="G2694">
        <v>542.27449999999999</v>
      </c>
      <c r="H2694">
        <v>37.840000000000003</v>
      </c>
      <c r="I2694" s="1">
        <v>1290000</v>
      </c>
      <c r="J2694">
        <v>2</v>
      </c>
      <c r="K2694">
        <v>10802</v>
      </c>
      <c r="L2694" t="s">
        <v>29</v>
      </c>
      <c r="M2694">
        <v>1</v>
      </c>
      <c r="N2694">
        <v>1</v>
      </c>
      <c r="O2694" t="s">
        <v>4796</v>
      </c>
    </row>
    <row r="2695" spans="1:15" x14ac:dyDescent="0.25">
      <c r="A2695" t="s">
        <v>465</v>
      </c>
      <c r="B2695" t="s">
        <v>465</v>
      </c>
      <c r="C2695">
        <v>40.299999999999997</v>
      </c>
      <c r="D2695">
        <v>1014.6549</v>
      </c>
      <c r="E2695">
        <v>9</v>
      </c>
      <c r="F2695">
        <v>0.2</v>
      </c>
      <c r="G2695">
        <v>508.33479999999997</v>
      </c>
      <c r="H2695">
        <v>22.97</v>
      </c>
      <c r="I2695" s="1">
        <v>4880000</v>
      </c>
      <c r="J2695">
        <v>8</v>
      </c>
      <c r="K2695">
        <v>5668</v>
      </c>
      <c r="L2695" t="s">
        <v>17</v>
      </c>
      <c r="M2695">
        <v>2</v>
      </c>
      <c r="N2695">
        <v>2</v>
      </c>
      <c r="O2695" t="s">
        <v>466</v>
      </c>
    </row>
    <row r="2696" spans="1:15" x14ac:dyDescent="0.25">
      <c r="A2696" t="s">
        <v>3102</v>
      </c>
      <c r="B2696" t="s">
        <v>3102</v>
      </c>
      <c r="C2696">
        <v>28.84</v>
      </c>
      <c r="D2696">
        <v>1210.7047</v>
      </c>
      <c r="E2696">
        <v>9</v>
      </c>
      <c r="F2696">
        <v>-0.6</v>
      </c>
      <c r="G2696">
        <v>404.57530000000003</v>
      </c>
      <c r="H2696">
        <v>25.2</v>
      </c>
      <c r="I2696" s="1">
        <v>17800000</v>
      </c>
      <c r="J2696">
        <v>2</v>
      </c>
      <c r="K2696">
        <v>6328</v>
      </c>
      <c r="L2696" t="s">
        <v>29</v>
      </c>
      <c r="M2696">
        <v>2</v>
      </c>
      <c r="N2696">
        <v>2</v>
      </c>
      <c r="O2696" t="s">
        <v>3103</v>
      </c>
    </row>
    <row r="2697" spans="1:15" x14ac:dyDescent="0.25">
      <c r="A2697" t="s">
        <v>1965</v>
      </c>
      <c r="B2697" t="s">
        <v>1965</v>
      </c>
      <c r="C2697">
        <v>32.64</v>
      </c>
      <c r="D2697">
        <v>1025.5406</v>
      </c>
      <c r="E2697">
        <v>9</v>
      </c>
      <c r="F2697">
        <v>0.6</v>
      </c>
      <c r="G2697">
        <v>513.77790000000005</v>
      </c>
      <c r="H2697">
        <v>22.58</v>
      </c>
      <c r="I2697" s="1">
        <v>742000</v>
      </c>
      <c r="J2697">
        <v>9</v>
      </c>
      <c r="K2697">
        <v>5500</v>
      </c>
      <c r="L2697" t="s">
        <v>23</v>
      </c>
      <c r="M2697">
        <v>1</v>
      </c>
      <c r="N2697">
        <v>1</v>
      </c>
      <c r="O2697" t="s">
        <v>1966</v>
      </c>
    </row>
    <row r="2698" spans="1:15" x14ac:dyDescent="0.25">
      <c r="A2698" t="s">
        <v>969</v>
      </c>
      <c r="B2698" t="s">
        <v>969</v>
      </c>
      <c r="C2698">
        <v>36.840000000000003</v>
      </c>
      <c r="D2698">
        <v>1162.6458</v>
      </c>
      <c r="E2698">
        <v>9</v>
      </c>
      <c r="F2698">
        <v>-1.1000000000000001</v>
      </c>
      <c r="G2698">
        <v>582.32950000000005</v>
      </c>
      <c r="H2698">
        <v>28.44</v>
      </c>
      <c r="I2698" s="1">
        <v>222000000</v>
      </c>
      <c r="J2698">
        <v>10</v>
      </c>
      <c r="K2698">
        <v>7563</v>
      </c>
      <c r="L2698" t="s">
        <v>32</v>
      </c>
      <c r="M2698">
        <v>9</v>
      </c>
      <c r="N2698">
        <v>9</v>
      </c>
      <c r="O2698" t="s">
        <v>970</v>
      </c>
    </row>
    <row r="2699" spans="1:15" x14ac:dyDescent="0.25">
      <c r="A2699" t="s">
        <v>3646</v>
      </c>
      <c r="B2699" t="s">
        <v>3646</v>
      </c>
      <c r="C2699">
        <v>26.91</v>
      </c>
      <c r="D2699">
        <v>1153.6243999999999</v>
      </c>
      <c r="E2699">
        <v>9</v>
      </c>
      <c r="F2699">
        <v>1.9</v>
      </c>
      <c r="G2699">
        <v>385.54950000000002</v>
      </c>
      <c r="H2699">
        <v>42.02</v>
      </c>
      <c r="I2699" s="1">
        <v>10100000</v>
      </c>
      <c r="J2699">
        <v>6</v>
      </c>
      <c r="K2699">
        <v>11879</v>
      </c>
      <c r="L2699" t="s">
        <v>142</v>
      </c>
      <c r="M2699">
        <v>4</v>
      </c>
      <c r="N2699">
        <v>4</v>
      </c>
      <c r="O2699" t="s">
        <v>970</v>
      </c>
    </row>
    <row r="2700" spans="1:15" x14ac:dyDescent="0.25">
      <c r="A2700" t="s">
        <v>3957</v>
      </c>
      <c r="B2700" t="s">
        <v>3957</v>
      </c>
      <c r="C2700">
        <v>25.75</v>
      </c>
      <c r="D2700">
        <v>936.56439999999998</v>
      </c>
      <c r="E2700">
        <v>9</v>
      </c>
      <c r="F2700">
        <v>1.9</v>
      </c>
      <c r="G2700">
        <v>469.29039999999998</v>
      </c>
      <c r="H2700">
        <v>34.86</v>
      </c>
      <c r="I2700" s="1">
        <v>2050000</v>
      </c>
      <c r="J2700">
        <v>9</v>
      </c>
      <c r="K2700">
        <v>9795</v>
      </c>
      <c r="L2700" t="s">
        <v>23</v>
      </c>
      <c r="M2700">
        <v>3</v>
      </c>
      <c r="N2700">
        <v>3</v>
      </c>
      <c r="O2700" t="s">
        <v>3958</v>
      </c>
    </row>
    <row r="2701" spans="1:15" x14ac:dyDescent="0.25">
      <c r="A2701" t="s">
        <v>4934</v>
      </c>
      <c r="B2701" t="s">
        <v>4934</v>
      </c>
      <c r="C2701">
        <v>21.1</v>
      </c>
      <c r="D2701">
        <v>1088.6229000000001</v>
      </c>
      <c r="E2701">
        <v>9</v>
      </c>
      <c r="F2701">
        <v>0.2</v>
      </c>
      <c r="G2701">
        <v>545.31880000000001</v>
      </c>
      <c r="H2701">
        <v>50.49</v>
      </c>
      <c r="I2701" s="1">
        <v>23500000</v>
      </c>
      <c r="J2701">
        <v>5</v>
      </c>
      <c r="K2701">
        <v>14438</v>
      </c>
      <c r="L2701" t="s">
        <v>47</v>
      </c>
      <c r="M2701">
        <v>4</v>
      </c>
      <c r="N2701">
        <v>4</v>
      </c>
      <c r="O2701" t="s">
        <v>4935</v>
      </c>
    </row>
    <row r="2702" spans="1:15" x14ac:dyDescent="0.25">
      <c r="A2702" t="s">
        <v>3691</v>
      </c>
      <c r="B2702" t="s">
        <v>3691</v>
      </c>
      <c r="C2702">
        <v>26.77</v>
      </c>
      <c r="D2702">
        <v>1151.5510999999999</v>
      </c>
      <c r="E2702">
        <v>9</v>
      </c>
      <c r="F2702">
        <v>-1.3</v>
      </c>
      <c r="G2702">
        <v>576.78210000000001</v>
      </c>
      <c r="H2702">
        <v>32.76</v>
      </c>
      <c r="I2702" s="1">
        <v>2080000</v>
      </c>
      <c r="J2702">
        <v>1</v>
      </c>
      <c r="K2702">
        <v>8488</v>
      </c>
      <c r="L2702" t="s">
        <v>84</v>
      </c>
      <c r="M2702">
        <v>1</v>
      </c>
      <c r="N2702">
        <v>1</v>
      </c>
      <c r="O2702" t="s">
        <v>3692</v>
      </c>
    </row>
    <row r="2703" spans="1:15" x14ac:dyDescent="0.25">
      <c r="A2703" t="s">
        <v>2484</v>
      </c>
      <c r="B2703" t="s">
        <v>2484</v>
      </c>
      <c r="C2703">
        <v>30.98</v>
      </c>
      <c r="D2703">
        <v>1019.5764</v>
      </c>
      <c r="E2703">
        <v>9</v>
      </c>
      <c r="F2703">
        <v>1.5</v>
      </c>
      <c r="G2703">
        <v>510.7962</v>
      </c>
      <c r="H2703">
        <v>42.4</v>
      </c>
      <c r="I2703" s="1">
        <v>1630000</v>
      </c>
      <c r="J2703">
        <v>3</v>
      </c>
      <c r="K2703">
        <v>11870</v>
      </c>
      <c r="L2703" t="s">
        <v>73</v>
      </c>
      <c r="M2703">
        <v>1</v>
      </c>
      <c r="N2703">
        <v>1</v>
      </c>
      <c r="O2703" t="s">
        <v>2485</v>
      </c>
    </row>
    <row r="2704" spans="1:15" x14ac:dyDescent="0.25">
      <c r="A2704" t="s">
        <v>1375</v>
      </c>
      <c r="B2704" t="s">
        <v>1375</v>
      </c>
      <c r="C2704">
        <v>34.869999999999997</v>
      </c>
      <c r="D2704">
        <v>1113.6042</v>
      </c>
      <c r="E2704">
        <v>9</v>
      </c>
      <c r="F2704">
        <v>-0.5</v>
      </c>
      <c r="G2704">
        <v>557.80909999999994</v>
      </c>
      <c r="H2704">
        <v>23.89</v>
      </c>
      <c r="I2704" s="1">
        <v>6600000</v>
      </c>
      <c r="J2704">
        <v>9</v>
      </c>
      <c r="K2704">
        <v>5958</v>
      </c>
      <c r="L2704" t="s">
        <v>23</v>
      </c>
      <c r="M2704">
        <v>1</v>
      </c>
      <c r="N2704">
        <v>1</v>
      </c>
      <c r="O2704" t="s">
        <v>1376</v>
      </c>
    </row>
    <row r="2705" spans="1:17" x14ac:dyDescent="0.25">
      <c r="A2705" t="s">
        <v>244</v>
      </c>
      <c r="B2705" t="s">
        <v>244</v>
      </c>
      <c r="C2705">
        <v>43.48</v>
      </c>
      <c r="D2705">
        <v>1099.5913</v>
      </c>
      <c r="E2705">
        <v>9</v>
      </c>
      <c r="F2705">
        <v>0.5</v>
      </c>
      <c r="G2705">
        <v>550.80319999999995</v>
      </c>
      <c r="H2705">
        <v>29.21</v>
      </c>
      <c r="I2705" s="1">
        <v>5410000</v>
      </c>
      <c r="J2705">
        <v>9</v>
      </c>
      <c r="K2705">
        <v>7835</v>
      </c>
      <c r="L2705" t="s">
        <v>23</v>
      </c>
      <c r="M2705">
        <v>1</v>
      </c>
      <c r="N2705">
        <v>1</v>
      </c>
      <c r="O2705" t="s">
        <v>245</v>
      </c>
    </row>
    <row r="2706" spans="1:17" x14ac:dyDescent="0.25">
      <c r="A2706" t="s">
        <v>6051</v>
      </c>
      <c r="B2706" t="s">
        <v>5259</v>
      </c>
      <c r="C2706">
        <v>19.18</v>
      </c>
      <c r="D2706">
        <v>1202.5867000000001</v>
      </c>
      <c r="E2706">
        <v>9</v>
      </c>
      <c r="F2706">
        <v>-1.4</v>
      </c>
      <c r="G2706">
        <v>602.29970000000003</v>
      </c>
      <c r="H2706">
        <v>32.14</v>
      </c>
      <c r="I2706" s="1">
        <v>596000</v>
      </c>
      <c r="J2706">
        <v>1</v>
      </c>
      <c r="K2706">
        <v>8271</v>
      </c>
      <c r="L2706" t="s">
        <v>84</v>
      </c>
      <c r="M2706">
        <v>1</v>
      </c>
      <c r="N2706">
        <v>1</v>
      </c>
      <c r="O2706" t="s">
        <v>245</v>
      </c>
      <c r="P2706" t="s">
        <v>44</v>
      </c>
      <c r="Q2706" t="s">
        <v>155</v>
      </c>
    </row>
    <row r="2707" spans="1:17" x14ac:dyDescent="0.25">
      <c r="A2707" t="s">
        <v>1566</v>
      </c>
      <c r="B2707" t="s">
        <v>1566</v>
      </c>
      <c r="C2707">
        <v>34.15</v>
      </c>
      <c r="D2707">
        <v>988.49770000000001</v>
      </c>
      <c r="E2707">
        <v>9</v>
      </c>
      <c r="F2707">
        <v>-0.2</v>
      </c>
      <c r="G2707">
        <v>495.25599999999997</v>
      </c>
      <c r="H2707">
        <v>38.729999999999997</v>
      </c>
      <c r="I2707" s="1">
        <v>4470000</v>
      </c>
      <c r="J2707">
        <v>2</v>
      </c>
      <c r="K2707">
        <v>11114</v>
      </c>
      <c r="L2707" t="s">
        <v>29</v>
      </c>
      <c r="M2707">
        <v>3</v>
      </c>
      <c r="N2707">
        <v>3</v>
      </c>
      <c r="O2707" t="s">
        <v>1567</v>
      </c>
    </row>
    <row r="2708" spans="1:17" x14ac:dyDescent="0.25">
      <c r="A2708" t="s">
        <v>3270</v>
      </c>
      <c r="B2708" t="s">
        <v>3270</v>
      </c>
      <c r="C2708">
        <v>28.28</v>
      </c>
      <c r="D2708">
        <v>856.46540000000005</v>
      </c>
      <c r="E2708">
        <v>9</v>
      </c>
      <c r="F2708">
        <v>0.4</v>
      </c>
      <c r="G2708">
        <v>429.24009999999998</v>
      </c>
      <c r="H2708">
        <v>24.12</v>
      </c>
      <c r="I2708" s="1">
        <v>1350000</v>
      </c>
      <c r="J2708">
        <v>6</v>
      </c>
      <c r="K2708">
        <v>5942</v>
      </c>
      <c r="L2708" t="s">
        <v>142</v>
      </c>
      <c r="M2708">
        <v>1</v>
      </c>
      <c r="N2708">
        <v>1</v>
      </c>
      <c r="O2708" t="s">
        <v>1567</v>
      </c>
    </row>
    <row r="2709" spans="1:17" x14ac:dyDescent="0.25">
      <c r="A2709" t="s">
        <v>5166</v>
      </c>
      <c r="B2709" t="s">
        <v>5166</v>
      </c>
      <c r="C2709">
        <v>19.79</v>
      </c>
      <c r="D2709">
        <v>1141.6608000000001</v>
      </c>
      <c r="E2709">
        <v>9</v>
      </c>
      <c r="F2709">
        <v>-0.7</v>
      </c>
      <c r="G2709">
        <v>571.83730000000003</v>
      </c>
      <c r="H2709">
        <v>22.62</v>
      </c>
      <c r="I2709" s="1">
        <v>519000</v>
      </c>
      <c r="J2709">
        <v>8</v>
      </c>
      <c r="K2709">
        <v>5544</v>
      </c>
      <c r="L2709" t="s">
        <v>17</v>
      </c>
      <c r="M2709">
        <v>1</v>
      </c>
      <c r="N2709">
        <v>1</v>
      </c>
      <c r="O2709" t="s">
        <v>1567</v>
      </c>
    </row>
    <row r="2710" spans="1:17" x14ac:dyDescent="0.25">
      <c r="A2710" t="s">
        <v>3014</v>
      </c>
      <c r="B2710" t="s">
        <v>3014</v>
      </c>
      <c r="C2710">
        <v>29.19</v>
      </c>
      <c r="D2710">
        <v>1129.6171999999999</v>
      </c>
      <c r="E2710">
        <v>9</v>
      </c>
      <c r="F2710">
        <v>-0.2</v>
      </c>
      <c r="G2710">
        <v>565.81569999999999</v>
      </c>
      <c r="H2710">
        <v>40.340000000000003</v>
      </c>
      <c r="I2710" s="1">
        <v>1040000</v>
      </c>
      <c r="J2710">
        <v>3</v>
      </c>
      <c r="K2710">
        <v>11134</v>
      </c>
      <c r="L2710" t="s">
        <v>73</v>
      </c>
      <c r="M2710">
        <v>1</v>
      </c>
      <c r="N2710">
        <v>1</v>
      </c>
      <c r="O2710" t="s">
        <v>3015</v>
      </c>
    </row>
    <row r="2711" spans="1:17" x14ac:dyDescent="0.25">
      <c r="A2711" t="s">
        <v>242</v>
      </c>
      <c r="B2711" t="s">
        <v>242</v>
      </c>
      <c r="C2711">
        <v>43.48</v>
      </c>
      <c r="D2711">
        <v>1173.6141</v>
      </c>
      <c r="E2711">
        <v>9</v>
      </c>
      <c r="F2711">
        <v>-1.2</v>
      </c>
      <c r="G2711">
        <v>392.2115</v>
      </c>
      <c r="H2711">
        <v>25.95</v>
      </c>
      <c r="I2711" s="1">
        <v>38400000</v>
      </c>
      <c r="J2711">
        <v>10</v>
      </c>
      <c r="K2711">
        <v>6688</v>
      </c>
      <c r="L2711" t="s">
        <v>32</v>
      </c>
      <c r="M2711">
        <v>2</v>
      </c>
      <c r="N2711">
        <v>2</v>
      </c>
      <c r="O2711" t="s">
        <v>243</v>
      </c>
    </row>
    <row r="2712" spans="1:17" x14ac:dyDescent="0.25">
      <c r="A2712" t="s">
        <v>3328</v>
      </c>
      <c r="B2712" t="s">
        <v>3328</v>
      </c>
      <c r="C2712">
        <v>28.02</v>
      </c>
      <c r="D2712">
        <v>1049.5392999999999</v>
      </c>
      <c r="E2712">
        <v>9</v>
      </c>
      <c r="F2712">
        <v>1.1000000000000001</v>
      </c>
      <c r="G2712">
        <v>525.77750000000003</v>
      </c>
      <c r="H2712">
        <v>46.38</v>
      </c>
      <c r="I2712" s="1">
        <v>2140000</v>
      </c>
      <c r="J2712">
        <v>1</v>
      </c>
      <c r="K2712">
        <v>13312</v>
      </c>
      <c r="L2712" t="s">
        <v>84</v>
      </c>
      <c r="M2712">
        <v>2</v>
      </c>
      <c r="N2712">
        <v>2</v>
      </c>
      <c r="O2712" t="s">
        <v>243</v>
      </c>
    </row>
    <row r="2713" spans="1:17" x14ac:dyDescent="0.25">
      <c r="A2713" t="s">
        <v>4103</v>
      </c>
      <c r="B2713" t="s">
        <v>4103</v>
      </c>
      <c r="C2713">
        <v>25.15</v>
      </c>
      <c r="D2713">
        <v>1110.6185</v>
      </c>
      <c r="E2713">
        <v>9</v>
      </c>
      <c r="F2713">
        <v>-0.4</v>
      </c>
      <c r="G2713">
        <v>556.31629999999996</v>
      </c>
      <c r="H2713">
        <v>38.93</v>
      </c>
      <c r="I2713" s="1">
        <v>571000</v>
      </c>
      <c r="J2713">
        <v>5</v>
      </c>
      <c r="K2713">
        <v>10421</v>
      </c>
      <c r="L2713" t="s">
        <v>47</v>
      </c>
      <c r="M2713">
        <v>1</v>
      </c>
      <c r="N2713">
        <v>1</v>
      </c>
      <c r="O2713" t="s">
        <v>243</v>
      </c>
    </row>
    <row r="2714" spans="1:17" x14ac:dyDescent="0.25">
      <c r="A2714" t="s">
        <v>2409</v>
      </c>
      <c r="B2714" t="s">
        <v>2409</v>
      </c>
      <c r="C2714">
        <v>31.23</v>
      </c>
      <c r="D2714">
        <v>1119.6288</v>
      </c>
      <c r="E2714">
        <v>9</v>
      </c>
      <c r="F2714">
        <v>-0.3</v>
      </c>
      <c r="G2714">
        <v>560.82150000000001</v>
      </c>
      <c r="H2714">
        <v>71.55</v>
      </c>
      <c r="I2714" s="1">
        <v>7940000</v>
      </c>
      <c r="J2714">
        <v>4</v>
      </c>
      <c r="K2714">
        <v>21942</v>
      </c>
      <c r="L2714" t="s">
        <v>26</v>
      </c>
      <c r="M2714">
        <v>3</v>
      </c>
      <c r="N2714">
        <v>3</v>
      </c>
      <c r="O2714" t="s">
        <v>2410</v>
      </c>
    </row>
    <row r="2715" spans="1:17" x14ac:dyDescent="0.25">
      <c r="A2715" t="s">
        <v>4986</v>
      </c>
      <c r="B2715" t="s">
        <v>4986</v>
      </c>
      <c r="C2715">
        <v>20.75</v>
      </c>
      <c r="D2715">
        <v>1120.6757</v>
      </c>
      <c r="E2715">
        <v>9</v>
      </c>
      <c r="F2715">
        <v>5.9</v>
      </c>
      <c r="G2715">
        <v>561.34839999999997</v>
      </c>
      <c r="H2715">
        <v>43.13</v>
      </c>
      <c r="I2715" s="1">
        <v>2580000</v>
      </c>
      <c r="J2715">
        <v>9</v>
      </c>
      <c r="K2715">
        <v>12658</v>
      </c>
      <c r="L2715" t="s">
        <v>23</v>
      </c>
      <c r="M2715">
        <v>1</v>
      </c>
      <c r="N2715">
        <v>1</v>
      </c>
      <c r="O2715" t="s">
        <v>4987</v>
      </c>
    </row>
    <row r="2716" spans="1:17" x14ac:dyDescent="0.25">
      <c r="A2716" t="s">
        <v>4634</v>
      </c>
      <c r="B2716" t="s">
        <v>3433</v>
      </c>
      <c r="C2716">
        <v>27.73</v>
      </c>
      <c r="D2716">
        <v>1186.5804000000001</v>
      </c>
      <c r="E2716">
        <v>9</v>
      </c>
      <c r="F2716">
        <v>0.1</v>
      </c>
      <c r="G2716">
        <v>594.29750000000001</v>
      </c>
      <c r="H2716">
        <v>33.32</v>
      </c>
      <c r="I2716" s="1">
        <v>4190000</v>
      </c>
      <c r="J2716">
        <v>4</v>
      </c>
      <c r="K2716">
        <v>8602</v>
      </c>
      <c r="L2716" t="s">
        <v>26</v>
      </c>
      <c r="M2716">
        <v>2</v>
      </c>
      <c r="N2716">
        <v>2</v>
      </c>
      <c r="O2716" t="s">
        <v>3434</v>
      </c>
      <c r="P2716" t="s">
        <v>44</v>
      </c>
      <c r="Q2716" t="s">
        <v>594</v>
      </c>
    </row>
    <row r="2717" spans="1:17" x14ac:dyDescent="0.25">
      <c r="A2717" t="s">
        <v>4634</v>
      </c>
      <c r="B2717" t="s">
        <v>4634</v>
      </c>
      <c r="C2717">
        <v>22.8</v>
      </c>
      <c r="D2717">
        <v>1170.5856000000001</v>
      </c>
      <c r="E2717">
        <v>9</v>
      </c>
      <c r="F2717">
        <v>-0.8</v>
      </c>
      <c r="G2717">
        <v>586.29960000000005</v>
      </c>
      <c r="H2717">
        <v>44.17</v>
      </c>
      <c r="I2717" s="1">
        <v>1430000</v>
      </c>
      <c r="J2717">
        <v>4</v>
      </c>
      <c r="K2717">
        <v>12377</v>
      </c>
      <c r="L2717" t="s">
        <v>26</v>
      </c>
      <c r="M2717">
        <v>1</v>
      </c>
      <c r="N2717">
        <v>1</v>
      </c>
      <c r="O2717" t="s">
        <v>3434</v>
      </c>
    </row>
    <row r="2718" spans="1:17" x14ac:dyDescent="0.25">
      <c r="A2718" t="s">
        <v>4338</v>
      </c>
      <c r="B2718" t="s">
        <v>4338</v>
      </c>
      <c r="C2718">
        <v>24.09</v>
      </c>
      <c r="D2718">
        <v>1066.6611</v>
      </c>
      <c r="E2718">
        <v>9</v>
      </c>
      <c r="F2718">
        <v>1</v>
      </c>
      <c r="G2718">
        <v>534.33839999999998</v>
      </c>
      <c r="H2718">
        <v>34.68</v>
      </c>
      <c r="I2718" s="1">
        <v>16700000</v>
      </c>
      <c r="J2718">
        <v>4</v>
      </c>
      <c r="K2718">
        <v>9075</v>
      </c>
      <c r="L2718" t="s">
        <v>26</v>
      </c>
      <c r="M2718">
        <v>2</v>
      </c>
      <c r="N2718">
        <v>2</v>
      </c>
      <c r="O2718" t="s">
        <v>4339</v>
      </c>
    </row>
    <row r="2719" spans="1:17" x14ac:dyDescent="0.25">
      <c r="A2719" t="s">
        <v>2470</v>
      </c>
      <c r="B2719" t="s">
        <v>2470</v>
      </c>
      <c r="C2719">
        <v>31.05</v>
      </c>
      <c r="D2719">
        <v>932.52909999999997</v>
      </c>
      <c r="E2719">
        <v>9</v>
      </c>
      <c r="F2719">
        <v>-2.2999999999999998</v>
      </c>
      <c r="G2719">
        <v>467.27080000000001</v>
      </c>
      <c r="H2719">
        <v>34.33</v>
      </c>
      <c r="I2719" s="1">
        <v>13200000</v>
      </c>
      <c r="J2719">
        <v>2</v>
      </c>
      <c r="K2719">
        <v>9541</v>
      </c>
      <c r="L2719" t="s">
        <v>29</v>
      </c>
      <c r="M2719">
        <v>4</v>
      </c>
      <c r="N2719">
        <v>4</v>
      </c>
      <c r="O2719" t="s">
        <v>2471</v>
      </c>
    </row>
    <row r="2720" spans="1:17" x14ac:dyDescent="0.25">
      <c r="A2720" t="s">
        <v>2796</v>
      </c>
      <c r="B2720" t="s">
        <v>2796</v>
      </c>
      <c r="C2720">
        <v>29.94</v>
      </c>
      <c r="D2720">
        <v>942.47709999999995</v>
      </c>
      <c r="E2720">
        <v>9</v>
      </c>
      <c r="F2720">
        <v>-0.4</v>
      </c>
      <c r="G2720">
        <v>472.24560000000002</v>
      </c>
      <c r="H2720">
        <v>23.39</v>
      </c>
      <c r="I2720" s="1">
        <v>1950000</v>
      </c>
      <c r="J2720">
        <v>5</v>
      </c>
      <c r="K2720">
        <v>5593</v>
      </c>
      <c r="L2720" t="s">
        <v>47</v>
      </c>
      <c r="M2720">
        <v>1</v>
      </c>
      <c r="N2720">
        <v>1</v>
      </c>
      <c r="O2720" t="s">
        <v>2797</v>
      </c>
    </row>
    <row r="2721" spans="1:17" x14ac:dyDescent="0.25">
      <c r="A2721" t="s">
        <v>3440</v>
      </c>
      <c r="B2721" t="s">
        <v>3440</v>
      </c>
      <c r="C2721">
        <v>27.72</v>
      </c>
      <c r="D2721">
        <v>1094.5913</v>
      </c>
      <c r="E2721">
        <v>9</v>
      </c>
      <c r="F2721">
        <v>0.4</v>
      </c>
      <c r="G2721">
        <v>548.30319999999995</v>
      </c>
      <c r="H2721">
        <v>69.91</v>
      </c>
      <c r="I2721" s="1">
        <v>6660000</v>
      </c>
      <c r="J2721">
        <v>7</v>
      </c>
      <c r="K2721">
        <v>21999</v>
      </c>
      <c r="L2721" t="s">
        <v>20</v>
      </c>
      <c r="M2721">
        <v>2</v>
      </c>
      <c r="N2721">
        <v>2</v>
      </c>
      <c r="O2721" t="s">
        <v>3441</v>
      </c>
    </row>
    <row r="2722" spans="1:17" x14ac:dyDescent="0.25">
      <c r="A2722" t="s">
        <v>3605</v>
      </c>
      <c r="B2722" t="s">
        <v>3605</v>
      </c>
      <c r="C2722">
        <v>27.06</v>
      </c>
      <c r="D2722">
        <v>1074.5896</v>
      </c>
      <c r="E2722">
        <v>9</v>
      </c>
      <c r="F2722">
        <v>1.9</v>
      </c>
      <c r="G2722">
        <v>538.30309999999997</v>
      </c>
      <c r="H2722">
        <v>41.64</v>
      </c>
      <c r="I2722" s="1">
        <v>3160000</v>
      </c>
      <c r="J2722">
        <v>6</v>
      </c>
      <c r="K2722">
        <v>11747</v>
      </c>
      <c r="L2722" t="s">
        <v>142</v>
      </c>
      <c r="M2722">
        <v>1</v>
      </c>
      <c r="N2722">
        <v>1</v>
      </c>
      <c r="O2722" t="s">
        <v>3606</v>
      </c>
    </row>
    <row r="2723" spans="1:17" x14ac:dyDescent="0.25">
      <c r="A2723" t="s">
        <v>3605</v>
      </c>
      <c r="B2723" t="s">
        <v>3910</v>
      </c>
      <c r="C2723">
        <v>25.94</v>
      </c>
      <c r="D2723">
        <v>1090.5844999999999</v>
      </c>
      <c r="E2723">
        <v>9</v>
      </c>
      <c r="F2723">
        <v>0</v>
      </c>
      <c r="G2723">
        <v>546.29949999999997</v>
      </c>
      <c r="H2723">
        <v>33.97</v>
      </c>
      <c r="I2723" s="1">
        <v>11000000</v>
      </c>
      <c r="J2723">
        <v>6</v>
      </c>
      <c r="K2723">
        <v>9110</v>
      </c>
      <c r="L2723" t="s">
        <v>142</v>
      </c>
      <c r="M2723">
        <v>4</v>
      </c>
      <c r="N2723">
        <v>4</v>
      </c>
      <c r="O2723" t="s">
        <v>3606</v>
      </c>
      <c r="P2723" t="s">
        <v>44</v>
      </c>
      <c r="Q2723" t="s">
        <v>49</v>
      </c>
    </row>
    <row r="2724" spans="1:17" x14ac:dyDescent="0.25">
      <c r="A2724" t="s">
        <v>4034</v>
      </c>
      <c r="B2724" t="s">
        <v>4034</v>
      </c>
      <c r="C2724">
        <v>25.45</v>
      </c>
      <c r="D2724">
        <v>1159.5985000000001</v>
      </c>
      <c r="E2724">
        <v>9</v>
      </c>
      <c r="F2724">
        <v>0</v>
      </c>
      <c r="G2724">
        <v>580.80650000000003</v>
      </c>
      <c r="H2724">
        <v>34.19</v>
      </c>
      <c r="I2724" s="1">
        <v>2600000</v>
      </c>
      <c r="J2724">
        <v>3</v>
      </c>
      <c r="K2724">
        <v>8968</v>
      </c>
      <c r="L2724" t="s">
        <v>73</v>
      </c>
      <c r="M2724">
        <v>1</v>
      </c>
      <c r="N2724">
        <v>1</v>
      </c>
      <c r="O2724" t="s">
        <v>4035</v>
      </c>
    </row>
    <row r="2725" spans="1:17" x14ac:dyDescent="0.25">
      <c r="A2725" t="s">
        <v>3676</v>
      </c>
      <c r="B2725" t="s">
        <v>3676</v>
      </c>
      <c r="C2725">
        <v>26.8</v>
      </c>
      <c r="D2725">
        <v>995.50360000000001</v>
      </c>
      <c r="E2725">
        <v>9</v>
      </c>
      <c r="F2725">
        <v>0.2</v>
      </c>
      <c r="G2725">
        <v>498.75920000000002</v>
      </c>
      <c r="H2725">
        <v>20.74</v>
      </c>
      <c r="I2725" s="1">
        <v>2440000</v>
      </c>
      <c r="J2725">
        <v>5</v>
      </c>
      <c r="K2725">
        <v>4850</v>
      </c>
      <c r="L2725" t="s">
        <v>47</v>
      </c>
      <c r="M2725">
        <v>2</v>
      </c>
      <c r="N2725">
        <v>2</v>
      </c>
      <c r="O2725" t="s">
        <v>3677</v>
      </c>
    </row>
    <row r="2726" spans="1:17" x14ac:dyDescent="0.25">
      <c r="A2726" t="s">
        <v>3143</v>
      </c>
      <c r="B2726" t="s">
        <v>3143</v>
      </c>
      <c r="C2726">
        <v>28.72</v>
      </c>
      <c r="D2726">
        <v>899.50760000000002</v>
      </c>
      <c r="E2726">
        <v>9</v>
      </c>
      <c r="F2726">
        <v>-0.6</v>
      </c>
      <c r="G2726">
        <v>450.76080000000002</v>
      </c>
      <c r="H2726">
        <v>26.9</v>
      </c>
      <c r="I2726" s="1">
        <v>2040000</v>
      </c>
      <c r="J2726">
        <v>7</v>
      </c>
      <c r="K2726">
        <v>6965</v>
      </c>
      <c r="L2726" t="s">
        <v>20</v>
      </c>
      <c r="M2726">
        <v>1</v>
      </c>
      <c r="N2726">
        <v>1</v>
      </c>
      <c r="O2726" t="s">
        <v>3144</v>
      </c>
    </row>
    <row r="2727" spans="1:17" x14ac:dyDescent="0.25">
      <c r="A2727" t="s">
        <v>2703</v>
      </c>
      <c r="B2727" t="s">
        <v>2703</v>
      </c>
      <c r="C2727">
        <v>30.27</v>
      </c>
      <c r="D2727">
        <v>966.52470000000005</v>
      </c>
      <c r="E2727">
        <v>9</v>
      </c>
      <c r="F2727">
        <v>0.3</v>
      </c>
      <c r="G2727">
        <v>484.2697</v>
      </c>
      <c r="H2727">
        <v>25.44</v>
      </c>
      <c r="I2727" s="1">
        <v>3190000</v>
      </c>
      <c r="J2727">
        <v>9</v>
      </c>
      <c r="K2727">
        <v>6500</v>
      </c>
      <c r="L2727" t="s">
        <v>23</v>
      </c>
      <c r="M2727">
        <v>1</v>
      </c>
      <c r="N2727">
        <v>1</v>
      </c>
      <c r="O2727" t="s">
        <v>2704</v>
      </c>
    </row>
    <row r="2728" spans="1:17" x14ac:dyDescent="0.25">
      <c r="A2728" t="s">
        <v>3956</v>
      </c>
      <c r="B2728" t="s">
        <v>3956</v>
      </c>
      <c r="C2728">
        <v>25.75</v>
      </c>
      <c r="D2728">
        <v>1159.6349</v>
      </c>
      <c r="E2728">
        <v>9</v>
      </c>
      <c r="F2728">
        <v>-0.7</v>
      </c>
      <c r="G2728">
        <v>580.82429999999999</v>
      </c>
      <c r="H2728">
        <v>47.27</v>
      </c>
      <c r="I2728" s="1">
        <v>739000</v>
      </c>
      <c r="J2728">
        <v>5</v>
      </c>
      <c r="K2728">
        <v>13322</v>
      </c>
      <c r="L2728" t="s">
        <v>47</v>
      </c>
      <c r="M2728">
        <v>1</v>
      </c>
      <c r="N2728">
        <v>1</v>
      </c>
      <c r="O2728" t="s">
        <v>2704</v>
      </c>
    </row>
    <row r="2729" spans="1:17" x14ac:dyDescent="0.25">
      <c r="A2729" t="s">
        <v>4438</v>
      </c>
      <c r="B2729" t="s">
        <v>4438</v>
      </c>
      <c r="C2729">
        <v>23.61</v>
      </c>
      <c r="D2729">
        <v>1130.6017999999999</v>
      </c>
      <c r="E2729">
        <v>9</v>
      </c>
      <c r="F2729">
        <v>0.7</v>
      </c>
      <c r="G2729">
        <v>377.87479999999999</v>
      </c>
      <c r="H2729">
        <v>29.14</v>
      </c>
      <c r="I2729" s="1">
        <v>4890000</v>
      </c>
      <c r="J2729">
        <v>3</v>
      </c>
      <c r="K2729">
        <v>7223</v>
      </c>
      <c r="L2729" t="s">
        <v>73</v>
      </c>
      <c r="M2729">
        <v>4</v>
      </c>
      <c r="N2729">
        <v>4</v>
      </c>
      <c r="O2729" t="s">
        <v>4439</v>
      </c>
    </row>
    <row r="2730" spans="1:17" x14ac:dyDescent="0.25">
      <c r="A2730" t="s">
        <v>4438</v>
      </c>
      <c r="B2730" t="s">
        <v>5611</v>
      </c>
      <c r="C2730">
        <v>16.940000000000001</v>
      </c>
      <c r="D2730">
        <v>1146.5968</v>
      </c>
      <c r="E2730">
        <v>9</v>
      </c>
      <c r="F2730">
        <v>-1.2</v>
      </c>
      <c r="G2730">
        <v>574.30499999999995</v>
      </c>
      <c r="H2730">
        <v>24.96</v>
      </c>
      <c r="I2730" s="1">
        <v>12800000</v>
      </c>
      <c r="J2730">
        <v>3</v>
      </c>
      <c r="K2730">
        <v>5845</v>
      </c>
      <c r="L2730" t="s">
        <v>73</v>
      </c>
      <c r="M2730">
        <v>3</v>
      </c>
      <c r="N2730">
        <v>3</v>
      </c>
      <c r="O2730" t="s">
        <v>4439</v>
      </c>
      <c r="P2730" t="s">
        <v>44</v>
      </c>
      <c r="Q2730" t="s">
        <v>67</v>
      </c>
    </row>
    <row r="2731" spans="1:17" x14ac:dyDescent="0.25">
      <c r="A2731" t="s">
        <v>2212</v>
      </c>
      <c r="B2731" t="s">
        <v>2212</v>
      </c>
      <c r="C2731">
        <v>31.82</v>
      </c>
      <c r="D2731">
        <v>1060.5454</v>
      </c>
      <c r="E2731">
        <v>9</v>
      </c>
      <c r="F2731">
        <v>0.3</v>
      </c>
      <c r="G2731">
        <v>531.28020000000004</v>
      </c>
      <c r="H2731">
        <v>41.33</v>
      </c>
      <c r="I2731" s="1">
        <v>4180000</v>
      </c>
      <c r="J2731">
        <v>5</v>
      </c>
      <c r="K2731">
        <v>11245</v>
      </c>
      <c r="L2731" t="s">
        <v>47</v>
      </c>
      <c r="M2731">
        <v>2</v>
      </c>
      <c r="N2731">
        <v>2</v>
      </c>
      <c r="O2731" t="s">
        <v>2213</v>
      </c>
    </row>
    <row r="2732" spans="1:17" x14ac:dyDescent="0.25">
      <c r="A2732" t="s">
        <v>3248</v>
      </c>
      <c r="B2732" t="s">
        <v>3248</v>
      </c>
      <c r="C2732">
        <v>28.36</v>
      </c>
      <c r="D2732">
        <v>1146.6072999999999</v>
      </c>
      <c r="E2732">
        <v>9</v>
      </c>
      <c r="F2732">
        <v>-0.3</v>
      </c>
      <c r="G2732">
        <v>574.3107</v>
      </c>
      <c r="H2732">
        <v>49.99</v>
      </c>
      <c r="I2732" s="1">
        <v>4540000</v>
      </c>
      <c r="J2732">
        <v>5</v>
      </c>
      <c r="K2732">
        <v>14265</v>
      </c>
      <c r="L2732" t="s">
        <v>47</v>
      </c>
      <c r="M2732">
        <v>1</v>
      </c>
      <c r="N2732">
        <v>1</v>
      </c>
      <c r="O2732" t="s">
        <v>3249</v>
      </c>
    </row>
    <row r="2733" spans="1:17" x14ac:dyDescent="0.25">
      <c r="A2733" t="s">
        <v>903</v>
      </c>
      <c r="B2733" t="s">
        <v>903</v>
      </c>
      <c r="C2733">
        <v>37.130000000000003</v>
      </c>
      <c r="D2733">
        <v>1016.6018</v>
      </c>
      <c r="E2733">
        <v>9</v>
      </c>
      <c r="F2733">
        <v>0.1</v>
      </c>
      <c r="G2733">
        <v>509.3082</v>
      </c>
      <c r="H2733">
        <v>26.18</v>
      </c>
      <c r="I2733" s="1">
        <v>5880000</v>
      </c>
      <c r="J2733">
        <v>9</v>
      </c>
      <c r="K2733">
        <v>6753</v>
      </c>
      <c r="L2733" t="s">
        <v>23</v>
      </c>
      <c r="M2733">
        <v>1</v>
      </c>
      <c r="N2733">
        <v>1</v>
      </c>
      <c r="O2733" t="s">
        <v>904</v>
      </c>
    </row>
    <row r="2734" spans="1:17" x14ac:dyDescent="0.25">
      <c r="A2734" t="s">
        <v>2561</v>
      </c>
      <c r="B2734" t="s">
        <v>2561</v>
      </c>
      <c r="C2734">
        <v>30.74</v>
      </c>
      <c r="D2734">
        <v>1118.5608</v>
      </c>
      <c r="E2734">
        <v>9</v>
      </c>
      <c r="F2734">
        <v>4.3</v>
      </c>
      <c r="G2734">
        <v>560.29010000000005</v>
      </c>
      <c r="H2734">
        <v>40.770000000000003</v>
      </c>
      <c r="I2734" s="1">
        <v>18000000</v>
      </c>
      <c r="J2734">
        <v>1</v>
      </c>
      <c r="K2734">
        <v>11357</v>
      </c>
      <c r="L2734" t="s">
        <v>84</v>
      </c>
      <c r="M2734">
        <v>2</v>
      </c>
      <c r="N2734">
        <v>2</v>
      </c>
      <c r="O2734" t="s">
        <v>904</v>
      </c>
    </row>
    <row r="2735" spans="1:17" x14ac:dyDescent="0.25">
      <c r="A2735" t="s">
        <v>5243</v>
      </c>
      <c r="B2735" t="s">
        <v>5243</v>
      </c>
      <c r="C2735">
        <v>19.329999999999998</v>
      </c>
      <c r="D2735">
        <v>951.5865</v>
      </c>
      <c r="E2735">
        <v>9</v>
      </c>
      <c r="F2735">
        <v>0.1</v>
      </c>
      <c r="G2735">
        <v>476.80059999999997</v>
      </c>
      <c r="H2735">
        <v>45.67</v>
      </c>
      <c r="I2735" s="1">
        <v>131000000</v>
      </c>
      <c r="J2735">
        <v>5</v>
      </c>
      <c r="K2735">
        <v>12751</v>
      </c>
      <c r="L2735" t="s">
        <v>47</v>
      </c>
      <c r="M2735">
        <v>4</v>
      </c>
      <c r="N2735">
        <v>4</v>
      </c>
      <c r="O2735" t="s">
        <v>904</v>
      </c>
    </row>
    <row r="2736" spans="1:17" x14ac:dyDescent="0.25">
      <c r="A2736" t="s">
        <v>4288</v>
      </c>
      <c r="B2736" t="s">
        <v>4288</v>
      </c>
      <c r="C2736">
        <v>24.36</v>
      </c>
      <c r="D2736">
        <v>1175.7067</v>
      </c>
      <c r="E2736">
        <v>9</v>
      </c>
      <c r="F2736">
        <v>0.2</v>
      </c>
      <c r="G2736">
        <v>588.86069999999995</v>
      </c>
      <c r="H2736">
        <v>35.700000000000003</v>
      </c>
      <c r="I2736" s="1">
        <v>23400000</v>
      </c>
      <c r="J2736">
        <v>7</v>
      </c>
      <c r="K2736">
        <v>9947</v>
      </c>
      <c r="L2736" t="s">
        <v>20</v>
      </c>
      <c r="M2736">
        <v>2</v>
      </c>
      <c r="N2736">
        <v>2</v>
      </c>
      <c r="O2736" t="s">
        <v>4289</v>
      </c>
    </row>
    <row r="2737" spans="1:15" x14ac:dyDescent="0.25">
      <c r="A2737" t="s">
        <v>1342</v>
      </c>
      <c r="B2737" t="s">
        <v>1342</v>
      </c>
      <c r="C2737">
        <v>34.99</v>
      </c>
      <c r="D2737">
        <v>1106.576</v>
      </c>
      <c r="E2737">
        <v>9</v>
      </c>
      <c r="F2737">
        <v>1.9</v>
      </c>
      <c r="G2737">
        <v>554.29629999999997</v>
      </c>
      <c r="H2737">
        <v>49.38</v>
      </c>
      <c r="I2737" s="1">
        <v>3660000</v>
      </c>
      <c r="J2737">
        <v>4</v>
      </c>
      <c r="K2737">
        <v>14219</v>
      </c>
      <c r="L2737" t="s">
        <v>26</v>
      </c>
      <c r="M2737">
        <v>2</v>
      </c>
      <c r="N2737">
        <v>2</v>
      </c>
      <c r="O2737" t="s">
        <v>1343</v>
      </c>
    </row>
    <row r="2738" spans="1:15" x14ac:dyDescent="0.25">
      <c r="A2738" t="s">
        <v>2541</v>
      </c>
      <c r="B2738" t="s">
        <v>2541</v>
      </c>
      <c r="C2738">
        <v>30.84</v>
      </c>
      <c r="D2738">
        <v>1085.6458</v>
      </c>
      <c r="E2738">
        <v>9</v>
      </c>
      <c r="F2738">
        <v>-0.5</v>
      </c>
      <c r="G2738">
        <v>543.82989999999995</v>
      </c>
      <c r="H2738">
        <v>31.1</v>
      </c>
      <c r="I2738" s="1">
        <v>1110000</v>
      </c>
      <c r="J2738">
        <v>3</v>
      </c>
      <c r="K2738">
        <v>7887</v>
      </c>
      <c r="L2738" t="s">
        <v>73</v>
      </c>
      <c r="M2738">
        <v>1</v>
      </c>
      <c r="N2738">
        <v>1</v>
      </c>
      <c r="O2738" t="s">
        <v>2542</v>
      </c>
    </row>
    <row r="2739" spans="1:15" x14ac:dyDescent="0.25">
      <c r="A2739" t="s">
        <v>3450</v>
      </c>
      <c r="B2739" t="s">
        <v>3450</v>
      </c>
      <c r="C2739">
        <v>27.69</v>
      </c>
      <c r="D2739">
        <v>1157.6492000000001</v>
      </c>
      <c r="E2739">
        <v>9</v>
      </c>
      <c r="F2739">
        <v>-2</v>
      </c>
      <c r="G2739">
        <v>386.88959999999997</v>
      </c>
      <c r="H2739">
        <v>39.86</v>
      </c>
      <c r="I2739" s="1">
        <v>1090000</v>
      </c>
      <c r="J2739">
        <v>8</v>
      </c>
      <c r="K2739">
        <v>11440</v>
      </c>
      <c r="L2739" t="s">
        <v>17</v>
      </c>
      <c r="M2739">
        <v>1</v>
      </c>
      <c r="N2739">
        <v>1</v>
      </c>
      <c r="O2739" t="s">
        <v>2542</v>
      </c>
    </row>
    <row r="2740" spans="1:15" x14ac:dyDescent="0.25">
      <c r="A2740" t="s">
        <v>2926</v>
      </c>
      <c r="B2740" t="s">
        <v>2926</v>
      </c>
      <c r="C2740">
        <v>29.49</v>
      </c>
      <c r="D2740">
        <v>1126.6821</v>
      </c>
      <c r="E2740">
        <v>9</v>
      </c>
      <c r="F2740">
        <v>0.4</v>
      </c>
      <c r="G2740">
        <v>564.34860000000003</v>
      </c>
      <c r="H2740">
        <v>30.83</v>
      </c>
      <c r="I2740" s="1">
        <v>49100000</v>
      </c>
      <c r="J2740">
        <v>3</v>
      </c>
      <c r="K2740">
        <v>7789</v>
      </c>
      <c r="L2740" t="s">
        <v>73</v>
      </c>
      <c r="M2740">
        <v>3</v>
      </c>
      <c r="N2740">
        <v>3</v>
      </c>
      <c r="O2740" t="s">
        <v>2927</v>
      </c>
    </row>
    <row r="2741" spans="1:15" x14ac:dyDescent="0.25">
      <c r="A2741" t="s">
        <v>4303</v>
      </c>
      <c r="B2741" t="s">
        <v>4303</v>
      </c>
      <c r="C2741">
        <v>24.28</v>
      </c>
      <c r="D2741">
        <v>1174.7299</v>
      </c>
      <c r="E2741">
        <v>9</v>
      </c>
      <c r="F2741">
        <v>-2</v>
      </c>
      <c r="G2741">
        <v>392.5831</v>
      </c>
      <c r="H2741">
        <v>23.63</v>
      </c>
      <c r="I2741" s="1">
        <v>6250000</v>
      </c>
      <c r="J2741">
        <v>10</v>
      </c>
      <c r="K2741">
        <v>5862</v>
      </c>
      <c r="L2741" t="s">
        <v>32</v>
      </c>
      <c r="M2741">
        <v>1</v>
      </c>
      <c r="N2741">
        <v>1</v>
      </c>
      <c r="O2741" t="s">
        <v>4304</v>
      </c>
    </row>
    <row r="2742" spans="1:15" x14ac:dyDescent="0.25">
      <c r="A2742" t="s">
        <v>3981</v>
      </c>
      <c r="B2742" t="s">
        <v>3981</v>
      </c>
      <c r="C2742">
        <v>25.66</v>
      </c>
      <c r="D2742">
        <v>1018.5923</v>
      </c>
      <c r="E2742">
        <v>9</v>
      </c>
      <c r="F2742">
        <v>0</v>
      </c>
      <c r="G2742">
        <v>510.30340000000001</v>
      </c>
      <c r="H2742">
        <v>27.36</v>
      </c>
      <c r="I2742" s="1">
        <v>36700000</v>
      </c>
      <c r="J2742">
        <v>9</v>
      </c>
      <c r="K2742">
        <v>7176</v>
      </c>
      <c r="L2742" t="s">
        <v>23</v>
      </c>
      <c r="M2742">
        <v>1</v>
      </c>
      <c r="N2742">
        <v>1</v>
      </c>
      <c r="O2742" t="s">
        <v>3982</v>
      </c>
    </row>
    <row r="2743" spans="1:15" x14ac:dyDescent="0.25">
      <c r="A2743" t="s">
        <v>4939</v>
      </c>
      <c r="B2743" t="s">
        <v>4939</v>
      </c>
      <c r="C2743">
        <v>21.06</v>
      </c>
      <c r="D2743">
        <v>970.58109999999999</v>
      </c>
      <c r="E2743">
        <v>9</v>
      </c>
      <c r="F2743">
        <v>-0.3</v>
      </c>
      <c r="G2743">
        <v>486.29770000000002</v>
      </c>
      <c r="H2743">
        <v>45.34</v>
      </c>
      <c r="I2743" s="1">
        <v>29300000</v>
      </c>
      <c r="J2743">
        <v>4</v>
      </c>
      <c r="K2743">
        <v>12793</v>
      </c>
      <c r="L2743" t="s">
        <v>26</v>
      </c>
      <c r="M2743">
        <v>1</v>
      </c>
      <c r="N2743">
        <v>1</v>
      </c>
      <c r="O2743" t="s">
        <v>2611</v>
      </c>
    </row>
    <row r="2744" spans="1:15" x14ac:dyDescent="0.25">
      <c r="A2744" t="s">
        <v>2900</v>
      </c>
      <c r="B2744" t="s">
        <v>2900</v>
      </c>
      <c r="C2744">
        <v>29.55</v>
      </c>
      <c r="D2744">
        <v>1083.5963999999999</v>
      </c>
      <c r="E2744">
        <v>9</v>
      </c>
      <c r="F2744">
        <v>-1.3</v>
      </c>
      <c r="G2744">
        <v>542.8048</v>
      </c>
      <c r="H2744">
        <v>48.53</v>
      </c>
      <c r="I2744" s="1">
        <v>1040000</v>
      </c>
      <c r="J2744">
        <v>4</v>
      </c>
      <c r="K2744">
        <v>13923</v>
      </c>
      <c r="L2744" t="s">
        <v>26</v>
      </c>
      <c r="M2744">
        <v>1</v>
      </c>
      <c r="N2744">
        <v>1</v>
      </c>
      <c r="O2744" t="s">
        <v>2901</v>
      </c>
    </row>
    <row r="2745" spans="1:15" x14ac:dyDescent="0.25">
      <c r="A2745" t="s">
        <v>3726</v>
      </c>
      <c r="B2745" t="s">
        <v>3726</v>
      </c>
      <c r="C2745">
        <v>26.63</v>
      </c>
      <c r="D2745">
        <v>1013.5869</v>
      </c>
      <c r="E2745">
        <v>9</v>
      </c>
      <c r="F2745">
        <v>-2.2999999999999998</v>
      </c>
      <c r="G2745">
        <v>507.7996</v>
      </c>
      <c r="H2745">
        <v>24.8</v>
      </c>
      <c r="I2745" s="1">
        <v>3910000</v>
      </c>
      <c r="J2745">
        <v>8</v>
      </c>
      <c r="K2745">
        <v>6301</v>
      </c>
      <c r="L2745" t="s">
        <v>17</v>
      </c>
      <c r="M2745">
        <v>1</v>
      </c>
      <c r="N2745">
        <v>1</v>
      </c>
      <c r="O2745" t="s">
        <v>2901</v>
      </c>
    </row>
    <row r="2746" spans="1:15" x14ac:dyDescent="0.25">
      <c r="A2746" t="s">
        <v>4893</v>
      </c>
      <c r="B2746" t="s">
        <v>4893</v>
      </c>
      <c r="C2746">
        <v>21.33</v>
      </c>
      <c r="D2746">
        <v>1092.6331</v>
      </c>
      <c r="E2746">
        <v>9</v>
      </c>
      <c r="F2746">
        <v>-4.8</v>
      </c>
      <c r="G2746">
        <v>547.32119999999998</v>
      </c>
      <c r="H2746">
        <v>22.46</v>
      </c>
      <c r="I2746" s="1">
        <v>1260000</v>
      </c>
      <c r="J2746">
        <v>9</v>
      </c>
      <c r="K2746">
        <v>5458</v>
      </c>
      <c r="L2746" t="s">
        <v>23</v>
      </c>
      <c r="M2746">
        <v>1</v>
      </c>
      <c r="N2746">
        <v>1</v>
      </c>
      <c r="O2746" t="s">
        <v>2901</v>
      </c>
    </row>
    <row r="2747" spans="1:15" x14ac:dyDescent="0.25">
      <c r="A2747" t="s">
        <v>580</v>
      </c>
      <c r="B2747" t="s">
        <v>580</v>
      </c>
      <c r="C2747">
        <v>39.29</v>
      </c>
      <c r="D2747">
        <v>1007.5651</v>
      </c>
      <c r="E2747">
        <v>9</v>
      </c>
      <c r="F2747">
        <v>-0.8</v>
      </c>
      <c r="G2747">
        <v>504.7894</v>
      </c>
      <c r="H2747">
        <v>27.98</v>
      </c>
      <c r="I2747" s="1">
        <v>1320000</v>
      </c>
      <c r="J2747">
        <v>10</v>
      </c>
      <c r="K2747">
        <v>7405</v>
      </c>
      <c r="L2747" t="s">
        <v>32</v>
      </c>
      <c r="M2747">
        <v>1</v>
      </c>
      <c r="N2747">
        <v>1</v>
      </c>
      <c r="O2747" t="s">
        <v>581</v>
      </c>
    </row>
    <row r="2748" spans="1:15" x14ac:dyDescent="0.25">
      <c r="A2748" t="s">
        <v>836</v>
      </c>
      <c r="B2748" t="s">
        <v>836</v>
      </c>
      <c r="C2748">
        <v>37.6</v>
      </c>
      <c r="D2748">
        <v>1017.5607</v>
      </c>
      <c r="E2748">
        <v>9</v>
      </c>
      <c r="F2748">
        <v>-0.6</v>
      </c>
      <c r="G2748">
        <v>509.78730000000002</v>
      </c>
      <c r="H2748">
        <v>20.440000000000001</v>
      </c>
      <c r="I2748" s="1">
        <v>2700000</v>
      </c>
      <c r="J2748">
        <v>6</v>
      </c>
      <c r="K2748">
        <v>4752</v>
      </c>
      <c r="L2748" t="s">
        <v>142</v>
      </c>
      <c r="M2748">
        <v>1</v>
      </c>
      <c r="N2748">
        <v>1</v>
      </c>
      <c r="O2748" t="s">
        <v>581</v>
      </c>
    </row>
    <row r="2749" spans="1:15" x14ac:dyDescent="0.25">
      <c r="A2749" t="s">
        <v>961</v>
      </c>
      <c r="B2749" t="s">
        <v>961</v>
      </c>
      <c r="C2749">
        <v>36.869999999999997</v>
      </c>
      <c r="D2749">
        <v>1164.5967000000001</v>
      </c>
      <c r="E2749">
        <v>9</v>
      </c>
      <c r="F2749">
        <v>0.4</v>
      </c>
      <c r="G2749">
        <v>583.30579999999998</v>
      </c>
      <c r="H2749">
        <v>39.619999999999997</v>
      </c>
      <c r="I2749" s="1">
        <v>9180000</v>
      </c>
      <c r="J2749">
        <v>5</v>
      </c>
      <c r="K2749">
        <v>10655</v>
      </c>
      <c r="L2749" t="s">
        <v>47</v>
      </c>
      <c r="M2749">
        <v>3</v>
      </c>
      <c r="N2749">
        <v>3</v>
      </c>
      <c r="O2749" t="s">
        <v>581</v>
      </c>
    </row>
    <row r="2750" spans="1:15" x14ac:dyDescent="0.25">
      <c r="A2750" t="s">
        <v>563</v>
      </c>
      <c r="B2750" t="s">
        <v>563</v>
      </c>
      <c r="C2750">
        <v>39.369999999999997</v>
      </c>
      <c r="D2750">
        <v>1120.6141</v>
      </c>
      <c r="E2750">
        <v>9</v>
      </c>
      <c r="F2750">
        <v>0.8</v>
      </c>
      <c r="G2750">
        <v>561.31479999999999</v>
      </c>
      <c r="H2750">
        <v>29.29</v>
      </c>
      <c r="I2750" s="1">
        <v>4320000</v>
      </c>
      <c r="J2750">
        <v>1</v>
      </c>
      <c r="K2750">
        <v>7267</v>
      </c>
      <c r="L2750" t="s">
        <v>84</v>
      </c>
      <c r="M2750">
        <v>1</v>
      </c>
      <c r="N2750">
        <v>1</v>
      </c>
      <c r="O2750" t="s">
        <v>564</v>
      </c>
    </row>
    <row r="2751" spans="1:15" x14ac:dyDescent="0.25">
      <c r="A2751" t="s">
        <v>2056</v>
      </c>
      <c r="B2751" t="s">
        <v>2056</v>
      </c>
      <c r="C2751">
        <v>32.33</v>
      </c>
      <c r="D2751">
        <v>1041.6181999999999</v>
      </c>
      <c r="E2751">
        <v>9</v>
      </c>
      <c r="F2751">
        <v>-0.8</v>
      </c>
      <c r="G2751">
        <v>521.81590000000006</v>
      </c>
      <c r="H2751">
        <v>29.9</v>
      </c>
      <c r="I2751" s="1">
        <v>37200000</v>
      </c>
      <c r="J2751">
        <v>2</v>
      </c>
      <c r="K2751">
        <v>7974</v>
      </c>
      <c r="L2751" t="s">
        <v>29</v>
      </c>
      <c r="M2751">
        <v>3</v>
      </c>
      <c r="N2751">
        <v>3</v>
      </c>
      <c r="O2751" t="s">
        <v>564</v>
      </c>
    </row>
    <row r="2752" spans="1:15" x14ac:dyDescent="0.25">
      <c r="A2752" t="s">
        <v>3566</v>
      </c>
      <c r="B2752" t="s">
        <v>3566</v>
      </c>
      <c r="C2752">
        <v>27.22</v>
      </c>
      <c r="D2752">
        <v>957.52829999999994</v>
      </c>
      <c r="E2752">
        <v>9</v>
      </c>
      <c r="F2752">
        <v>1.1000000000000001</v>
      </c>
      <c r="G2752">
        <v>479.77199999999999</v>
      </c>
      <c r="H2752">
        <v>49.51</v>
      </c>
      <c r="I2752" s="1">
        <v>732000</v>
      </c>
      <c r="J2752">
        <v>5</v>
      </c>
      <c r="K2752">
        <v>14095</v>
      </c>
      <c r="L2752" t="s">
        <v>47</v>
      </c>
      <c r="M2752">
        <v>1</v>
      </c>
      <c r="N2752">
        <v>1</v>
      </c>
      <c r="O2752" t="s">
        <v>3567</v>
      </c>
    </row>
    <row r="2753" spans="1:17" x14ac:dyDescent="0.25">
      <c r="A2753" t="s">
        <v>4831</v>
      </c>
      <c r="B2753" t="s">
        <v>4831</v>
      </c>
      <c r="C2753">
        <v>21.72</v>
      </c>
      <c r="D2753">
        <v>1050.5974000000001</v>
      </c>
      <c r="E2753">
        <v>9</v>
      </c>
      <c r="F2753">
        <v>-0.8</v>
      </c>
      <c r="G2753">
        <v>526.30550000000005</v>
      </c>
      <c r="H2753">
        <v>24.41</v>
      </c>
      <c r="I2753" s="1">
        <v>5200000</v>
      </c>
      <c r="J2753">
        <v>9</v>
      </c>
      <c r="K2753">
        <v>6139</v>
      </c>
      <c r="L2753" t="s">
        <v>23</v>
      </c>
      <c r="M2753">
        <v>1</v>
      </c>
      <c r="N2753">
        <v>1</v>
      </c>
      <c r="O2753" t="s">
        <v>4832</v>
      </c>
    </row>
    <row r="2754" spans="1:17" x14ac:dyDescent="0.25">
      <c r="A2754" t="s">
        <v>2654</v>
      </c>
      <c r="B2754" t="s">
        <v>2654</v>
      </c>
      <c r="C2754">
        <v>30.42</v>
      </c>
      <c r="D2754">
        <v>1027.5563</v>
      </c>
      <c r="E2754">
        <v>9</v>
      </c>
      <c r="F2754">
        <v>0.3</v>
      </c>
      <c r="G2754">
        <v>514.78560000000004</v>
      </c>
      <c r="H2754">
        <v>29.57</v>
      </c>
      <c r="I2754" s="1">
        <v>1940000</v>
      </c>
      <c r="J2754">
        <v>10</v>
      </c>
      <c r="K2754">
        <v>7964</v>
      </c>
      <c r="L2754" t="s">
        <v>32</v>
      </c>
      <c r="M2754">
        <v>1</v>
      </c>
      <c r="N2754">
        <v>1</v>
      </c>
      <c r="O2754" t="s">
        <v>2655</v>
      </c>
    </row>
    <row r="2755" spans="1:17" x14ac:dyDescent="0.25">
      <c r="A2755" t="s">
        <v>2939</v>
      </c>
      <c r="B2755" t="s">
        <v>2939</v>
      </c>
      <c r="C2755">
        <v>29.45</v>
      </c>
      <c r="D2755">
        <v>1117.6536000000001</v>
      </c>
      <c r="E2755">
        <v>9</v>
      </c>
      <c r="F2755">
        <v>-0.8</v>
      </c>
      <c r="G2755">
        <v>559.83360000000005</v>
      </c>
      <c r="H2755">
        <v>67.63</v>
      </c>
      <c r="I2755" s="1">
        <v>35700000</v>
      </c>
      <c r="J2755">
        <v>5</v>
      </c>
      <c r="K2755">
        <v>20426</v>
      </c>
      <c r="L2755" t="s">
        <v>47</v>
      </c>
      <c r="M2755">
        <v>6</v>
      </c>
      <c r="N2755">
        <v>6</v>
      </c>
      <c r="O2755" t="s">
        <v>2940</v>
      </c>
    </row>
    <row r="2756" spans="1:17" x14ac:dyDescent="0.25">
      <c r="A2756" t="s">
        <v>3501</v>
      </c>
      <c r="B2756" t="s">
        <v>3501</v>
      </c>
      <c r="C2756">
        <v>27.45</v>
      </c>
      <c r="D2756">
        <v>1212.6686999999999</v>
      </c>
      <c r="E2756">
        <v>9</v>
      </c>
      <c r="F2756">
        <v>-0.4</v>
      </c>
      <c r="G2756">
        <v>607.34140000000002</v>
      </c>
      <c r="H2756">
        <v>20.43</v>
      </c>
      <c r="I2756" s="1">
        <v>2150000</v>
      </c>
      <c r="J2756">
        <v>6</v>
      </c>
      <c r="K2756">
        <v>4748</v>
      </c>
      <c r="L2756" t="s">
        <v>142</v>
      </c>
      <c r="M2756">
        <v>1</v>
      </c>
      <c r="N2756">
        <v>1</v>
      </c>
      <c r="O2756" t="s">
        <v>3502</v>
      </c>
    </row>
    <row r="2757" spans="1:17" x14ac:dyDescent="0.25">
      <c r="A2757" t="s">
        <v>3062</v>
      </c>
      <c r="B2757" t="s">
        <v>3062</v>
      </c>
      <c r="C2757">
        <v>29.01</v>
      </c>
      <c r="D2757">
        <v>1142.5833</v>
      </c>
      <c r="E2757">
        <v>9</v>
      </c>
      <c r="F2757">
        <v>2.4</v>
      </c>
      <c r="G2757">
        <v>381.86930000000001</v>
      </c>
      <c r="H2757">
        <v>30.08</v>
      </c>
      <c r="I2757" s="1">
        <v>3240000</v>
      </c>
      <c r="J2757">
        <v>2</v>
      </c>
      <c r="K2757">
        <v>8036</v>
      </c>
      <c r="L2757" t="s">
        <v>29</v>
      </c>
      <c r="M2757">
        <v>1</v>
      </c>
      <c r="N2757">
        <v>1</v>
      </c>
      <c r="O2757" t="s">
        <v>972</v>
      </c>
    </row>
    <row r="2758" spans="1:17" x14ac:dyDescent="0.25">
      <c r="A2758" t="s">
        <v>5159</v>
      </c>
      <c r="B2758" t="s">
        <v>5159</v>
      </c>
      <c r="C2758">
        <v>19.829999999999998</v>
      </c>
      <c r="D2758">
        <v>1056.5563999999999</v>
      </c>
      <c r="E2758">
        <v>9</v>
      </c>
      <c r="F2758">
        <v>3.2</v>
      </c>
      <c r="G2758">
        <v>529.28719999999998</v>
      </c>
      <c r="H2758">
        <v>33.46</v>
      </c>
      <c r="I2758" s="1">
        <v>2850000</v>
      </c>
      <c r="J2758">
        <v>10</v>
      </c>
      <c r="K2758">
        <v>9327</v>
      </c>
      <c r="L2758" t="s">
        <v>32</v>
      </c>
      <c r="M2758">
        <v>2</v>
      </c>
      <c r="N2758">
        <v>2</v>
      </c>
      <c r="O2758" t="s">
        <v>972</v>
      </c>
    </row>
    <row r="2759" spans="1:17" x14ac:dyDescent="0.25">
      <c r="A2759" t="s">
        <v>1019</v>
      </c>
      <c r="B2759" t="s">
        <v>1019</v>
      </c>
      <c r="C2759">
        <v>36.630000000000003</v>
      </c>
      <c r="D2759">
        <v>1036.5664999999999</v>
      </c>
      <c r="E2759">
        <v>9</v>
      </c>
      <c r="F2759">
        <v>-1.4</v>
      </c>
      <c r="G2759">
        <v>519.28980000000001</v>
      </c>
      <c r="H2759">
        <v>22.5</v>
      </c>
      <c r="I2759" s="1">
        <v>92600000</v>
      </c>
      <c r="J2759">
        <v>7</v>
      </c>
      <c r="K2759">
        <v>5439</v>
      </c>
      <c r="L2759" t="s">
        <v>20</v>
      </c>
      <c r="M2759">
        <v>1</v>
      </c>
      <c r="N2759">
        <v>1</v>
      </c>
      <c r="O2759" t="s">
        <v>1020</v>
      </c>
    </row>
    <row r="2760" spans="1:17" x14ac:dyDescent="0.25">
      <c r="A2760" t="s">
        <v>4150</v>
      </c>
      <c r="B2760" t="s">
        <v>4150</v>
      </c>
      <c r="C2760">
        <v>24.95</v>
      </c>
      <c r="D2760">
        <v>928.57060000000001</v>
      </c>
      <c r="E2760">
        <v>9</v>
      </c>
      <c r="F2760">
        <v>-1.2</v>
      </c>
      <c r="G2760">
        <v>465.29199999999997</v>
      </c>
      <c r="H2760">
        <v>23.07</v>
      </c>
      <c r="I2760" s="1">
        <v>340000</v>
      </c>
      <c r="J2760">
        <v>7</v>
      </c>
      <c r="K2760">
        <v>5639</v>
      </c>
      <c r="L2760" t="s">
        <v>20</v>
      </c>
      <c r="M2760">
        <v>1</v>
      </c>
      <c r="N2760">
        <v>1</v>
      </c>
      <c r="O2760" t="s">
        <v>1020</v>
      </c>
    </row>
    <row r="2761" spans="1:17" x14ac:dyDescent="0.25">
      <c r="A2761" t="s">
        <v>936</v>
      </c>
      <c r="B2761" t="s">
        <v>844</v>
      </c>
      <c r="C2761">
        <v>37.57</v>
      </c>
      <c r="D2761">
        <v>1161.5600999999999</v>
      </c>
      <c r="E2761">
        <v>9</v>
      </c>
      <c r="F2761">
        <v>-1.7</v>
      </c>
      <c r="G2761">
        <v>581.78629999999998</v>
      </c>
      <c r="H2761">
        <v>33.01</v>
      </c>
      <c r="I2761" s="1">
        <v>31100000</v>
      </c>
      <c r="J2761">
        <v>2</v>
      </c>
      <c r="K2761">
        <v>9073</v>
      </c>
      <c r="L2761" t="s">
        <v>29</v>
      </c>
      <c r="M2761">
        <v>8</v>
      </c>
      <c r="N2761">
        <v>8</v>
      </c>
      <c r="O2761" t="s">
        <v>845</v>
      </c>
      <c r="P2761" t="s">
        <v>44</v>
      </c>
      <c r="Q2761" t="s">
        <v>67</v>
      </c>
    </row>
    <row r="2762" spans="1:17" x14ac:dyDescent="0.25">
      <c r="A2762" t="s">
        <v>936</v>
      </c>
      <c r="B2762" t="s">
        <v>936</v>
      </c>
      <c r="C2762">
        <v>37.020000000000003</v>
      </c>
      <c r="D2762">
        <v>1145.5652</v>
      </c>
      <c r="E2762">
        <v>9</v>
      </c>
      <c r="F2762">
        <v>-0.7</v>
      </c>
      <c r="G2762">
        <v>573.78949999999998</v>
      </c>
      <c r="H2762">
        <v>39.56</v>
      </c>
      <c r="I2762" s="1">
        <v>12700000</v>
      </c>
      <c r="J2762">
        <v>2</v>
      </c>
      <c r="K2762">
        <v>11406</v>
      </c>
      <c r="L2762" t="s">
        <v>29</v>
      </c>
      <c r="M2762">
        <v>4</v>
      </c>
      <c r="N2762">
        <v>4</v>
      </c>
      <c r="O2762" t="s">
        <v>845</v>
      </c>
    </row>
    <row r="2763" spans="1:17" x14ac:dyDescent="0.25">
      <c r="A2763" t="s">
        <v>833</v>
      </c>
      <c r="B2763" t="s">
        <v>833</v>
      </c>
      <c r="C2763">
        <v>37.630000000000003</v>
      </c>
      <c r="D2763">
        <v>1125.5706</v>
      </c>
      <c r="E2763">
        <v>9</v>
      </c>
      <c r="F2763">
        <v>0</v>
      </c>
      <c r="G2763">
        <v>563.79250000000002</v>
      </c>
      <c r="H2763">
        <v>40.6</v>
      </c>
      <c r="I2763" s="1">
        <v>34200000</v>
      </c>
      <c r="J2763">
        <v>2</v>
      </c>
      <c r="K2763">
        <v>11777</v>
      </c>
      <c r="L2763" t="s">
        <v>29</v>
      </c>
      <c r="M2763">
        <v>3</v>
      </c>
      <c r="N2763">
        <v>3</v>
      </c>
      <c r="O2763" t="s">
        <v>834</v>
      </c>
    </row>
    <row r="2764" spans="1:17" x14ac:dyDescent="0.25">
      <c r="A2764" t="s">
        <v>1598</v>
      </c>
      <c r="B2764" t="s">
        <v>1598</v>
      </c>
      <c r="C2764">
        <v>34.03</v>
      </c>
      <c r="D2764">
        <v>1121.6193000000001</v>
      </c>
      <c r="E2764">
        <v>9</v>
      </c>
      <c r="F2764">
        <v>0</v>
      </c>
      <c r="G2764">
        <v>561.81690000000003</v>
      </c>
      <c r="H2764">
        <v>20.28</v>
      </c>
      <c r="I2764" s="1">
        <v>13700000</v>
      </c>
      <c r="J2764">
        <v>6</v>
      </c>
      <c r="K2764">
        <v>4691</v>
      </c>
      <c r="L2764" t="s">
        <v>142</v>
      </c>
      <c r="M2764">
        <v>1</v>
      </c>
      <c r="N2764">
        <v>1</v>
      </c>
      <c r="O2764" t="s">
        <v>834</v>
      </c>
    </row>
    <row r="2765" spans="1:17" x14ac:dyDescent="0.25">
      <c r="A2765" t="s">
        <v>4658</v>
      </c>
      <c r="B2765" t="s">
        <v>4658</v>
      </c>
      <c r="C2765">
        <v>22.62</v>
      </c>
      <c r="D2765">
        <v>1125.5817999999999</v>
      </c>
      <c r="E2765">
        <v>9</v>
      </c>
      <c r="F2765">
        <v>0.2</v>
      </c>
      <c r="G2765">
        <v>563.79830000000004</v>
      </c>
      <c r="H2765">
        <v>51.31</v>
      </c>
      <c r="I2765" s="1">
        <v>5410000</v>
      </c>
      <c r="J2765">
        <v>5</v>
      </c>
      <c r="K2765">
        <v>14726</v>
      </c>
      <c r="L2765" t="s">
        <v>47</v>
      </c>
      <c r="M2765">
        <v>1</v>
      </c>
      <c r="N2765">
        <v>1</v>
      </c>
      <c r="O2765" t="s">
        <v>4659</v>
      </c>
    </row>
    <row r="2766" spans="1:17" x14ac:dyDescent="0.25">
      <c r="A2766" t="s">
        <v>99</v>
      </c>
      <c r="B2766" t="s">
        <v>99</v>
      </c>
      <c r="C2766">
        <v>47.93</v>
      </c>
      <c r="D2766">
        <v>1193.7647999999999</v>
      </c>
      <c r="E2766">
        <v>9</v>
      </c>
      <c r="F2766">
        <v>0.3</v>
      </c>
      <c r="G2766">
        <v>398.92899999999997</v>
      </c>
      <c r="H2766">
        <v>25.74</v>
      </c>
      <c r="I2766" s="1">
        <v>16100000</v>
      </c>
      <c r="J2766">
        <v>2</v>
      </c>
      <c r="K2766">
        <v>6507</v>
      </c>
      <c r="L2766" t="s">
        <v>29</v>
      </c>
      <c r="M2766">
        <v>3</v>
      </c>
      <c r="N2766">
        <v>3</v>
      </c>
      <c r="O2766" t="s">
        <v>100</v>
      </c>
    </row>
    <row r="2767" spans="1:17" x14ac:dyDescent="0.25">
      <c r="A2767" t="s">
        <v>248</v>
      </c>
      <c r="B2767" t="s">
        <v>248</v>
      </c>
      <c r="C2767">
        <v>43.42</v>
      </c>
      <c r="D2767">
        <v>1138.7113999999999</v>
      </c>
      <c r="E2767">
        <v>9</v>
      </c>
      <c r="F2767">
        <v>0.3</v>
      </c>
      <c r="G2767">
        <v>570.36320000000001</v>
      </c>
      <c r="H2767">
        <v>30.63</v>
      </c>
      <c r="I2767" s="1">
        <v>3130000</v>
      </c>
      <c r="J2767">
        <v>1</v>
      </c>
      <c r="K2767">
        <v>7742</v>
      </c>
      <c r="L2767" t="s">
        <v>84</v>
      </c>
      <c r="M2767">
        <v>2</v>
      </c>
      <c r="N2767">
        <v>2</v>
      </c>
      <c r="O2767" t="s">
        <v>249</v>
      </c>
    </row>
    <row r="2768" spans="1:17" x14ac:dyDescent="0.25">
      <c r="A2768" t="s">
        <v>1748</v>
      </c>
      <c r="B2768" t="s">
        <v>1748</v>
      </c>
      <c r="C2768">
        <v>33.409999999999997</v>
      </c>
      <c r="D2768">
        <v>1042.6398999999999</v>
      </c>
      <c r="E2768">
        <v>9</v>
      </c>
      <c r="F2768">
        <v>0</v>
      </c>
      <c r="G2768">
        <v>522.32719999999995</v>
      </c>
      <c r="H2768">
        <v>26.64</v>
      </c>
      <c r="I2768" s="1">
        <v>71200000</v>
      </c>
      <c r="J2768">
        <v>2</v>
      </c>
      <c r="K2768">
        <v>6825</v>
      </c>
      <c r="L2768" t="s">
        <v>29</v>
      </c>
      <c r="M2768">
        <v>3</v>
      </c>
      <c r="N2768">
        <v>3</v>
      </c>
      <c r="O2768" t="s">
        <v>1749</v>
      </c>
    </row>
    <row r="2769" spans="1:17" x14ac:dyDescent="0.25">
      <c r="A2769" t="s">
        <v>2215</v>
      </c>
      <c r="B2769" t="s">
        <v>2215</v>
      </c>
      <c r="C2769">
        <v>31.81</v>
      </c>
      <c r="D2769">
        <v>1164.5491</v>
      </c>
      <c r="E2769">
        <v>9</v>
      </c>
      <c r="F2769">
        <v>1.2</v>
      </c>
      <c r="G2769">
        <v>583.28250000000003</v>
      </c>
      <c r="H2769">
        <v>60.95</v>
      </c>
      <c r="I2769" s="1">
        <v>10300000</v>
      </c>
      <c r="J2769">
        <v>8</v>
      </c>
      <c r="K2769">
        <v>18917</v>
      </c>
      <c r="L2769" t="s">
        <v>17</v>
      </c>
      <c r="M2769">
        <v>2</v>
      </c>
      <c r="N2769">
        <v>2</v>
      </c>
      <c r="O2769" t="s">
        <v>1749</v>
      </c>
    </row>
    <row r="2770" spans="1:17" x14ac:dyDescent="0.25">
      <c r="A2770" t="s">
        <v>3880</v>
      </c>
      <c r="B2770" t="s">
        <v>3880</v>
      </c>
      <c r="C2770">
        <v>26.02</v>
      </c>
      <c r="D2770">
        <v>1155.5924</v>
      </c>
      <c r="E2770">
        <v>9</v>
      </c>
      <c r="F2770">
        <v>0.5</v>
      </c>
      <c r="G2770">
        <v>578.80380000000002</v>
      </c>
      <c r="H2770">
        <v>25.69</v>
      </c>
      <c r="I2770" s="1">
        <v>1040000</v>
      </c>
      <c r="J2770">
        <v>8</v>
      </c>
      <c r="K2770">
        <v>6614</v>
      </c>
      <c r="L2770" t="s">
        <v>17</v>
      </c>
      <c r="M2770">
        <v>1</v>
      </c>
      <c r="N2770">
        <v>1</v>
      </c>
      <c r="O2770" t="s">
        <v>3881</v>
      </c>
    </row>
    <row r="2771" spans="1:17" x14ac:dyDescent="0.25">
      <c r="A2771" t="s">
        <v>4849</v>
      </c>
      <c r="B2771" t="s">
        <v>4849</v>
      </c>
      <c r="C2771">
        <v>21.57</v>
      </c>
      <c r="D2771">
        <v>1091.5974000000001</v>
      </c>
      <c r="E2771">
        <v>9</v>
      </c>
      <c r="F2771">
        <v>-1.3</v>
      </c>
      <c r="G2771">
        <v>546.80529999999999</v>
      </c>
      <c r="H2771">
        <v>24.17</v>
      </c>
      <c r="I2771" s="1">
        <v>1430000</v>
      </c>
      <c r="J2771">
        <v>7</v>
      </c>
      <c r="K2771">
        <v>6036</v>
      </c>
      <c r="L2771" t="s">
        <v>20</v>
      </c>
      <c r="M2771">
        <v>1</v>
      </c>
      <c r="N2771">
        <v>1</v>
      </c>
      <c r="O2771" t="s">
        <v>3881</v>
      </c>
    </row>
    <row r="2772" spans="1:17" x14ac:dyDescent="0.25">
      <c r="A2772" t="s">
        <v>1772</v>
      </c>
      <c r="B2772" t="s">
        <v>1772</v>
      </c>
      <c r="C2772">
        <v>33.35</v>
      </c>
      <c r="D2772">
        <v>1156.6829</v>
      </c>
      <c r="E2772">
        <v>9</v>
      </c>
      <c r="F2772">
        <v>0.1</v>
      </c>
      <c r="G2772">
        <v>386.56830000000002</v>
      </c>
      <c r="H2772">
        <v>25.35</v>
      </c>
      <c r="I2772" s="1">
        <v>23100000</v>
      </c>
      <c r="J2772">
        <v>9</v>
      </c>
      <c r="K2772">
        <v>6470</v>
      </c>
      <c r="L2772" t="s">
        <v>23</v>
      </c>
      <c r="M2772">
        <v>3</v>
      </c>
      <c r="N2772">
        <v>3</v>
      </c>
      <c r="O2772" t="s">
        <v>1773</v>
      </c>
    </row>
    <row r="2773" spans="1:17" x14ac:dyDescent="0.25">
      <c r="A2773" t="s">
        <v>1767</v>
      </c>
      <c r="B2773" t="s">
        <v>1767</v>
      </c>
      <c r="C2773">
        <v>33.36</v>
      </c>
      <c r="D2773">
        <v>1217.6556</v>
      </c>
      <c r="E2773">
        <v>9</v>
      </c>
      <c r="F2773">
        <v>1.2</v>
      </c>
      <c r="G2773">
        <v>406.89299999999997</v>
      </c>
      <c r="H2773">
        <v>43.8</v>
      </c>
      <c r="I2773" s="1">
        <v>1520000</v>
      </c>
      <c r="J2773">
        <v>6</v>
      </c>
      <c r="K2773">
        <v>12504</v>
      </c>
      <c r="L2773" t="s">
        <v>142</v>
      </c>
      <c r="M2773">
        <v>1</v>
      </c>
      <c r="N2773">
        <v>1</v>
      </c>
      <c r="O2773" t="s">
        <v>1768</v>
      </c>
    </row>
    <row r="2774" spans="1:17" x14ac:dyDescent="0.25">
      <c r="A2774" t="s">
        <v>1775</v>
      </c>
      <c r="B2774" t="s">
        <v>1775</v>
      </c>
      <c r="C2774">
        <v>33.35</v>
      </c>
      <c r="D2774">
        <v>1107.6035999999999</v>
      </c>
      <c r="E2774">
        <v>9</v>
      </c>
      <c r="F2774">
        <v>0.1</v>
      </c>
      <c r="G2774">
        <v>554.80909999999994</v>
      </c>
      <c r="H2774">
        <v>30.44</v>
      </c>
      <c r="I2774" s="1">
        <v>1280000</v>
      </c>
      <c r="J2774">
        <v>2</v>
      </c>
      <c r="K2774">
        <v>8168</v>
      </c>
      <c r="L2774" t="s">
        <v>29</v>
      </c>
      <c r="M2774">
        <v>1</v>
      </c>
      <c r="N2774">
        <v>1</v>
      </c>
      <c r="O2774" t="s">
        <v>1768</v>
      </c>
    </row>
    <row r="2775" spans="1:17" x14ac:dyDescent="0.25">
      <c r="A2775" t="s">
        <v>2540</v>
      </c>
      <c r="B2775" t="s">
        <v>2540</v>
      </c>
      <c r="C2775">
        <v>30.84</v>
      </c>
      <c r="D2775">
        <v>1201.5768</v>
      </c>
      <c r="E2775">
        <v>9</v>
      </c>
      <c r="F2775">
        <v>0.4</v>
      </c>
      <c r="G2775">
        <v>601.79589999999996</v>
      </c>
      <c r="H2775">
        <v>51.33</v>
      </c>
      <c r="I2775" s="1">
        <v>146000000</v>
      </c>
      <c r="J2775">
        <v>3</v>
      </c>
      <c r="K2775">
        <v>15016</v>
      </c>
      <c r="L2775" t="s">
        <v>73</v>
      </c>
      <c r="M2775">
        <v>13</v>
      </c>
      <c r="N2775">
        <v>13</v>
      </c>
      <c r="O2775" t="s">
        <v>1768</v>
      </c>
    </row>
    <row r="2776" spans="1:17" x14ac:dyDescent="0.25">
      <c r="A2776" t="s">
        <v>4047</v>
      </c>
      <c r="B2776" t="s">
        <v>4047</v>
      </c>
      <c r="C2776">
        <v>25.37</v>
      </c>
      <c r="D2776">
        <v>1145.5869</v>
      </c>
      <c r="E2776">
        <v>9</v>
      </c>
      <c r="F2776">
        <v>0.8</v>
      </c>
      <c r="G2776">
        <v>573.80119999999999</v>
      </c>
      <c r="H2776">
        <v>41.62</v>
      </c>
      <c r="I2776" s="1">
        <v>2560000</v>
      </c>
      <c r="J2776">
        <v>4</v>
      </c>
      <c r="K2776">
        <v>11496</v>
      </c>
      <c r="L2776" t="s">
        <v>26</v>
      </c>
      <c r="M2776">
        <v>1</v>
      </c>
      <c r="N2776">
        <v>1</v>
      </c>
      <c r="O2776" t="s">
        <v>1768</v>
      </c>
    </row>
    <row r="2777" spans="1:17" x14ac:dyDescent="0.25">
      <c r="A2777" t="s">
        <v>1838</v>
      </c>
      <c r="B2777" t="s">
        <v>1838</v>
      </c>
      <c r="C2777">
        <v>33.07</v>
      </c>
      <c r="D2777">
        <v>1190.6812</v>
      </c>
      <c r="E2777">
        <v>9</v>
      </c>
      <c r="F2777">
        <v>0.3</v>
      </c>
      <c r="G2777">
        <v>596.34799999999996</v>
      </c>
      <c r="H2777">
        <v>41.4</v>
      </c>
      <c r="I2777" s="1">
        <v>19600000</v>
      </c>
      <c r="J2777">
        <v>5</v>
      </c>
      <c r="K2777">
        <v>11270</v>
      </c>
      <c r="L2777" t="s">
        <v>47</v>
      </c>
      <c r="M2777">
        <v>4</v>
      </c>
      <c r="N2777">
        <v>4</v>
      </c>
      <c r="O2777" t="s">
        <v>1839</v>
      </c>
    </row>
    <row r="2778" spans="1:17" x14ac:dyDescent="0.25">
      <c r="A2778" t="s">
        <v>4539</v>
      </c>
      <c r="B2778" t="s">
        <v>4539</v>
      </c>
      <c r="C2778">
        <v>23.18</v>
      </c>
      <c r="D2778">
        <v>1077.5454</v>
      </c>
      <c r="E2778">
        <v>9</v>
      </c>
      <c r="F2778">
        <v>-0.5</v>
      </c>
      <c r="G2778">
        <v>539.77970000000005</v>
      </c>
      <c r="H2778">
        <v>36.07</v>
      </c>
      <c r="I2778" s="1">
        <v>426000</v>
      </c>
      <c r="J2778">
        <v>10</v>
      </c>
      <c r="K2778">
        <v>10259</v>
      </c>
      <c r="L2778" t="s">
        <v>32</v>
      </c>
      <c r="M2778">
        <v>1</v>
      </c>
      <c r="N2778">
        <v>1</v>
      </c>
      <c r="O2778" t="s">
        <v>2430</v>
      </c>
    </row>
    <row r="2779" spans="1:17" x14ac:dyDescent="0.25">
      <c r="A2779" t="s">
        <v>4007</v>
      </c>
      <c r="B2779" t="s">
        <v>4007</v>
      </c>
      <c r="C2779">
        <v>25.55</v>
      </c>
      <c r="D2779">
        <v>900.50289999999995</v>
      </c>
      <c r="E2779">
        <v>9</v>
      </c>
      <c r="F2779">
        <v>-1.2</v>
      </c>
      <c r="G2779">
        <v>451.25810000000001</v>
      </c>
      <c r="H2779">
        <v>26.65</v>
      </c>
      <c r="I2779" s="1">
        <v>3720000</v>
      </c>
      <c r="J2779">
        <v>7</v>
      </c>
      <c r="K2779">
        <v>6875</v>
      </c>
      <c r="L2779" t="s">
        <v>20</v>
      </c>
      <c r="M2779">
        <v>1</v>
      </c>
      <c r="N2779">
        <v>1</v>
      </c>
      <c r="O2779" t="s">
        <v>4008</v>
      </c>
    </row>
    <row r="2780" spans="1:17" x14ac:dyDescent="0.25">
      <c r="A2780" t="s">
        <v>1067</v>
      </c>
      <c r="B2780" t="s">
        <v>1067</v>
      </c>
      <c r="C2780">
        <v>36.43</v>
      </c>
      <c r="D2780">
        <v>1043.5035</v>
      </c>
      <c r="E2780">
        <v>9</v>
      </c>
      <c r="F2780">
        <v>1.6</v>
      </c>
      <c r="G2780">
        <v>522.75990000000002</v>
      </c>
      <c r="H2780">
        <v>32.68</v>
      </c>
      <c r="I2780" s="1">
        <v>60600000</v>
      </c>
      <c r="J2780">
        <v>9</v>
      </c>
      <c r="K2780">
        <v>9042</v>
      </c>
      <c r="L2780" t="s">
        <v>23</v>
      </c>
      <c r="M2780">
        <v>5</v>
      </c>
      <c r="N2780">
        <v>5</v>
      </c>
      <c r="O2780" t="s">
        <v>1068</v>
      </c>
    </row>
    <row r="2781" spans="1:17" x14ac:dyDescent="0.25">
      <c r="A2781" t="s">
        <v>1788</v>
      </c>
      <c r="B2781" t="s">
        <v>1788</v>
      </c>
      <c r="C2781">
        <v>33.28</v>
      </c>
      <c r="D2781">
        <v>1242.6045999999999</v>
      </c>
      <c r="E2781">
        <v>9</v>
      </c>
      <c r="F2781">
        <v>-0.5</v>
      </c>
      <c r="G2781">
        <v>415.20859999999999</v>
      </c>
      <c r="H2781">
        <v>34.94</v>
      </c>
      <c r="I2781" s="1">
        <v>5880000</v>
      </c>
      <c r="J2781">
        <v>5</v>
      </c>
      <c r="K2781">
        <v>9048</v>
      </c>
      <c r="L2781" t="s">
        <v>47</v>
      </c>
      <c r="M2781">
        <v>3</v>
      </c>
      <c r="N2781">
        <v>3</v>
      </c>
      <c r="O2781" t="s">
        <v>1068</v>
      </c>
    </row>
    <row r="2782" spans="1:17" x14ac:dyDescent="0.25">
      <c r="A2782" t="s">
        <v>2428</v>
      </c>
      <c r="B2782" t="s">
        <v>2428</v>
      </c>
      <c r="C2782">
        <v>31.17</v>
      </c>
      <c r="D2782">
        <v>1162.6458</v>
      </c>
      <c r="E2782">
        <v>9</v>
      </c>
      <c r="F2782">
        <v>-1.2</v>
      </c>
      <c r="G2782">
        <v>582.32950000000005</v>
      </c>
      <c r="H2782">
        <v>24.58</v>
      </c>
      <c r="I2782" s="1">
        <v>99200000</v>
      </c>
      <c r="J2782">
        <v>10</v>
      </c>
      <c r="K2782">
        <v>6202</v>
      </c>
      <c r="L2782" t="s">
        <v>32</v>
      </c>
      <c r="M2782">
        <v>4</v>
      </c>
      <c r="N2782">
        <v>4</v>
      </c>
      <c r="O2782" t="s">
        <v>1068</v>
      </c>
    </row>
    <row r="2783" spans="1:17" x14ac:dyDescent="0.25">
      <c r="A2783" t="s">
        <v>4654</v>
      </c>
      <c r="B2783" t="s">
        <v>3110</v>
      </c>
      <c r="C2783">
        <v>28.82</v>
      </c>
      <c r="D2783">
        <v>1078.5342000000001</v>
      </c>
      <c r="E2783">
        <v>9</v>
      </c>
      <c r="F2783">
        <v>-1</v>
      </c>
      <c r="G2783">
        <v>540.27380000000005</v>
      </c>
      <c r="H2783">
        <v>20.12</v>
      </c>
      <c r="I2783" s="1">
        <v>2860000</v>
      </c>
      <c r="J2783">
        <v>9</v>
      </c>
      <c r="K2783">
        <v>4664</v>
      </c>
      <c r="L2783" t="s">
        <v>23</v>
      </c>
      <c r="M2783">
        <v>1</v>
      </c>
      <c r="N2783">
        <v>1</v>
      </c>
      <c r="O2783" t="s">
        <v>1068</v>
      </c>
      <c r="P2783" t="s">
        <v>44</v>
      </c>
      <c r="Q2783" t="s">
        <v>155</v>
      </c>
    </row>
    <row r="2784" spans="1:17" x14ac:dyDescent="0.25">
      <c r="A2784" t="s">
        <v>4233</v>
      </c>
      <c r="B2784" t="s">
        <v>4233</v>
      </c>
      <c r="C2784">
        <v>24.55</v>
      </c>
      <c r="D2784">
        <v>958.58510000000001</v>
      </c>
      <c r="E2784">
        <v>9</v>
      </c>
      <c r="F2784">
        <v>0.4</v>
      </c>
      <c r="G2784">
        <v>480.3</v>
      </c>
      <c r="H2784">
        <v>49.84</v>
      </c>
      <c r="I2784" s="1">
        <v>10300000</v>
      </c>
      <c r="J2784">
        <v>5</v>
      </c>
      <c r="K2784">
        <v>14211</v>
      </c>
      <c r="L2784" t="s">
        <v>47</v>
      </c>
      <c r="M2784">
        <v>1</v>
      </c>
      <c r="N2784">
        <v>1</v>
      </c>
      <c r="O2784" t="s">
        <v>1068</v>
      </c>
    </row>
    <row r="2785" spans="1:17" x14ac:dyDescent="0.25">
      <c r="A2785" t="s">
        <v>4654</v>
      </c>
      <c r="B2785" t="s">
        <v>4654</v>
      </c>
      <c r="C2785">
        <v>22.63</v>
      </c>
      <c r="D2785">
        <v>1062.5392999999999</v>
      </c>
      <c r="E2785">
        <v>9</v>
      </c>
      <c r="F2785">
        <v>-0.4</v>
      </c>
      <c r="G2785">
        <v>532.27670000000001</v>
      </c>
      <c r="H2785">
        <v>22.4</v>
      </c>
      <c r="I2785" s="1">
        <v>1680000</v>
      </c>
      <c r="J2785">
        <v>9</v>
      </c>
      <c r="K2785">
        <v>5439</v>
      </c>
      <c r="L2785" t="s">
        <v>23</v>
      </c>
      <c r="M2785">
        <v>1</v>
      </c>
      <c r="N2785">
        <v>1</v>
      </c>
      <c r="O2785" t="s">
        <v>1068</v>
      </c>
    </row>
    <row r="2786" spans="1:17" x14ac:dyDescent="0.25">
      <c r="A2786" t="s">
        <v>3834</v>
      </c>
      <c r="B2786" t="s">
        <v>3834</v>
      </c>
      <c r="C2786">
        <v>26.2</v>
      </c>
      <c r="D2786">
        <v>1168.624</v>
      </c>
      <c r="E2786">
        <v>9</v>
      </c>
      <c r="F2786">
        <v>-0.3</v>
      </c>
      <c r="G2786">
        <v>585.31910000000005</v>
      </c>
      <c r="H2786">
        <v>41.08</v>
      </c>
      <c r="I2786" s="1">
        <v>5530000</v>
      </c>
      <c r="J2786">
        <v>1</v>
      </c>
      <c r="K2786">
        <v>11470</v>
      </c>
      <c r="L2786" t="s">
        <v>84</v>
      </c>
      <c r="M2786">
        <v>1</v>
      </c>
      <c r="N2786">
        <v>1</v>
      </c>
      <c r="O2786" t="s">
        <v>3835</v>
      </c>
    </row>
    <row r="2787" spans="1:17" x14ac:dyDescent="0.25">
      <c r="A2787" t="s">
        <v>1481</v>
      </c>
      <c r="B2787" t="s">
        <v>1481</v>
      </c>
      <c r="C2787">
        <v>34.46</v>
      </c>
      <c r="D2787">
        <v>1012.6393</v>
      </c>
      <c r="E2787">
        <v>9</v>
      </c>
      <c r="F2787">
        <v>1.1000000000000001</v>
      </c>
      <c r="G2787">
        <v>507.32749999999999</v>
      </c>
      <c r="H2787">
        <v>33.61</v>
      </c>
      <c r="I2787" s="1">
        <v>42100000</v>
      </c>
      <c r="J2787">
        <v>3</v>
      </c>
      <c r="K2787">
        <v>8762</v>
      </c>
      <c r="L2787" t="s">
        <v>73</v>
      </c>
      <c r="M2787">
        <v>3</v>
      </c>
      <c r="N2787">
        <v>3</v>
      </c>
      <c r="O2787" t="s">
        <v>1482</v>
      </c>
    </row>
    <row r="2788" spans="1:17" x14ac:dyDescent="0.25">
      <c r="A2788" t="s">
        <v>6052</v>
      </c>
      <c r="B2788" t="s">
        <v>4779</v>
      </c>
      <c r="C2788">
        <v>21.99</v>
      </c>
      <c r="D2788">
        <v>1157.6016</v>
      </c>
      <c r="E2788">
        <v>9</v>
      </c>
      <c r="F2788">
        <v>-5.0999999999999996</v>
      </c>
      <c r="G2788">
        <v>579.80510000000004</v>
      </c>
      <c r="H2788">
        <v>37.340000000000003</v>
      </c>
      <c r="I2788" s="1">
        <v>744000</v>
      </c>
      <c r="J2788">
        <v>9</v>
      </c>
      <c r="K2788">
        <v>10637</v>
      </c>
      <c r="L2788" t="s">
        <v>23</v>
      </c>
      <c r="M2788">
        <v>1</v>
      </c>
      <c r="N2788">
        <v>1</v>
      </c>
      <c r="O2788" t="s">
        <v>1482</v>
      </c>
      <c r="P2788" t="s">
        <v>44</v>
      </c>
      <c r="Q2788" t="s">
        <v>594</v>
      </c>
    </row>
    <row r="2789" spans="1:17" x14ac:dyDescent="0.25">
      <c r="A2789" t="s">
        <v>2760</v>
      </c>
      <c r="B2789" t="s">
        <v>2760</v>
      </c>
      <c r="C2789">
        <v>30.06</v>
      </c>
      <c r="D2789">
        <v>851.45410000000004</v>
      </c>
      <c r="E2789">
        <v>9</v>
      </c>
      <c r="F2789">
        <v>0.4</v>
      </c>
      <c r="G2789">
        <v>426.73450000000003</v>
      </c>
      <c r="H2789">
        <v>34.909999999999997</v>
      </c>
      <c r="I2789" s="1">
        <v>2560000</v>
      </c>
      <c r="J2789">
        <v>7</v>
      </c>
      <c r="K2789">
        <v>9678</v>
      </c>
      <c r="L2789" t="s">
        <v>20</v>
      </c>
      <c r="M2789">
        <v>8</v>
      </c>
      <c r="N2789">
        <v>8</v>
      </c>
      <c r="O2789" t="s">
        <v>2761</v>
      </c>
    </row>
    <row r="2790" spans="1:17" x14ac:dyDescent="0.25">
      <c r="A2790" t="s">
        <v>2626</v>
      </c>
      <c r="B2790" t="s">
        <v>2626</v>
      </c>
      <c r="C2790">
        <v>30.52</v>
      </c>
      <c r="D2790">
        <v>1171.6025</v>
      </c>
      <c r="E2790">
        <v>9</v>
      </c>
      <c r="F2790">
        <v>0.9</v>
      </c>
      <c r="G2790">
        <v>586.80909999999994</v>
      </c>
      <c r="H2790">
        <v>62.83</v>
      </c>
      <c r="I2790" s="1">
        <v>833000</v>
      </c>
      <c r="J2790">
        <v>1</v>
      </c>
      <c r="K2790">
        <v>18966</v>
      </c>
      <c r="L2790" t="s">
        <v>84</v>
      </c>
      <c r="M2790">
        <v>1</v>
      </c>
      <c r="N2790">
        <v>1</v>
      </c>
      <c r="O2790" t="s">
        <v>2406</v>
      </c>
    </row>
    <row r="2791" spans="1:17" x14ac:dyDescent="0.25">
      <c r="A2791" t="s">
        <v>2969</v>
      </c>
      <c r="B2791" t="s">
        <v>2969</v>
      </c>
      <c r="C2791">
        <v>29.38</v>
      </c>
      <c r="D2791">
        <v>1107.5924</v>
      </c>
      <c r="E2791">
        <v>9</v>
      </c>
      <c r="F2791">
        <v>0.6</v>
      </c>
      <c r="G2791">
        <v>554.80380000000002</v>
      </c>
      <c r="H2791">
        <v>55.44</v>
      </c>
      <c r="I2791" s="1">
        <v>2880000</v>
      </c>
      <c r="J2791">
        <v>6</v>
      </c>
      <c r="K2791">
        <v>16583</v>
      </c>
      <c r="L2791" t="s">
        <v>142</v>
      </c>
      <c r="M2791">
        <v>1</v>
      </c>
      <c r="N2791">
        <v>1</v>
      </c>
      <c r="O2791" t="s">
        <v>2406</v>
      </c>
    </row>
    <row r="2792" spans="1:17" x14ac:dyDescent="0.25">
      <c r="A2792" t="s">
        <v>2129</v>
      </c>
      <c r="B2792" t="s">
        <v>2129</v>
      </c>
      <c r="C2792">
        <v>32.08</v>
      </c>
      <c r="D2792">
        <v>1134.5974000000001</v>
      </c>
      <c r="E2792">
        <v>9</v>
      </c>
      <c r="F2792">
        <v>0</v>
      </c>
      <c r="G2792">
        <v>568.30600000000004</v>
      </c>
      <c r="H2792">
        <v>51.94</v>
      </c>
      <c r="I2792" s="1">
        <v>8550000</v>
      </c>
      <c r="J2792">
        <v>7</v>
      </c>
      <c r="K2792">
        <v>15589</v>
      </c>
      <c r="L2792" t="s">
        <v>20</v>
      </c>
      <c r="M2792">
        <v>3</v>
      </c>
      <c r="N2792">
        <v>3</v>
      </c>
      <c r="O2792" t="s">
        <v>626</v>
      </c>
    </row>
    <row r="2793" spans="1:17" x14ac:dyDescent="0.25">
      <c r="A2793" t="s">
        <v>420</v>
      </c>
      <c r="B2793" t="s">
        <v>420</v>
      </c>
      <c r="C2793">
        <v>40.71</v>
      </c>
      <c r="D2793">
        <v>1242.6509000000001</v>
      </c>
      <c r="E2793">
        <v>9</v>
      </c>
      <c r="F2793">
        <v>-1.6</v>
      </c>
      <c r="G2793">
        <v>622.33169999999996</v>
      </c>
      <c r="H2793">
        <v>30.16</v>
      </c>
      <c r="I2793" s="1">
        <v>367000000</v>
      </c>
      <c r="J2793">
        <v>10</v>
      </c>
      <c r="K2793">
        <v>8173</v>
      </c>
      <c r="L2793" t="s">
        <v>32</v>
      </c>
      <c r="M2793">
        <v>12</v>
      </c>
      <c r="N2793">
        <v>12</v>
      </c>
      <c r="O2793" t="s">
        <v>421</v>
      </c>
    </row>
    <row r="2794" spans="1:17" x14ac:dyDescent="0.25">
      <c r="A2794" t="s">
        <v>3127</v>
      </c>
      <c r="B2794" t="s">
        <v>3127</v>
      </c>
      <c r="C2794">
        <v>28.76</v>
      </c>
      <c r="D2794">
        <v>1032.5968</v>
      </c>
      <c r="E2794">
        <v>9</v>
      </c>
      <c r="F2794">
        <v>0.3</v>
      </c>
      <c r="G2794">
        <v>517.30579999999998</v>
      </c>
      <c r="H2794">
        <v>47.81</v>
      </c>
      <c r="I2794" s="1">
        <v>22500000</v>
      </c>
      <c r="J2794">
        <v>4</v>
      </c>
      <c r="K2794">
        <v>13673</v>
      </c>
      <c r="L2794" t="s">
        <v>26</v>
      </c>
      <c r="M2794">
        <v>3</v>
      </c>
      <c r="N2794">
        <v>3</v>
      </c>
      <c r="O2794" t="s">
        <v>421</v>
      </c>
    </row>
    <row r="2795" spans="1:17" x14ac:dyDescent="0.25">
      <c r="A2795" t="s">
        <v>4025</v>
      </c>
      <c r="B2795" t="s">
        <v>4025</v>
      </c>
      <c r="C2795">
        <v>25.48</v>
      </c>
      <c r="D2795">
        <v>1105.6316999999999</v>
      </c>
      <c r="E2795">
        <v>9</v>
      </c>
      <c r="F2795">
        <v>0.6</v>
      </c>
      <c r="G2795">
        <v>553.82349999999997</v>
      </c>
      <c r="H2795">
        <v>34.65</v>
      </c>
      <c r="I2795" s="1">
        <v>3190000</v>
      </c>
      <c r="J2795">
        <v>3</v>
      </c>
      <c r="K2795">
        <v>9132</v>
      </c>
      <c r="L2795" t="s">
        <v>73</v>
      </c>
      <c r="M2795">
        <v>1</v>
      </c>
      <c r="N2795">
        <v>1</v>
      </c>
      <c r="O2795" t="s">
        <v>4026</v>
      </c>
    </row>
    <row r="2796" spans="1:17" x14ac:dyDescent="0.25">
      <c r="A2796" t="s">
        <v>4025</v>
      </c>
      <c r="B2796" t="s">
        <v>4058</v>
      </c>
      <c r="C2796">
        <v>25.31</v>
      </c>
      <c r="D2796">
        <v>1121.6267</v>
      </c>
      <c r="E2796">
        <v>9</v>
      </c>
      <c r="F2796">
        <v>-0.3</v>
      </c>
      <c r="G2796">
        <v>561.82039999999995</v>
      </c>
      <c r="H2796">
        <v>28.1</v>
      </c>
      <c r="I2796" s="1">
        <v>7920000</v>
      </c>
      <c r="J2796">
        <v>3</v>
      </c>
      <c r="K2796">
        <v>6870</v>
      </c>
      <c r="L2796" t="s">
        <v>73</v>
      </c>
      <c r="M2796">
        <v>2</v>
      </c>
      <c r="N2796">
        <v>2</v>
      </c>
      <c r="O2796" t="s">
        <v>4026</v>
      </c>
      <c r="P2796" t="s">
        <v>44</v>
      </c>
      <c r="Q2796" t="s">
        <v>67</v>
      </c>
    </row>
    <row r="2797" spans="1:17" x14ac:dyDescent="0.25">
      <c r="A2797" t="s">
        <v>1511</v>
      </c>
      <c r="B2797" t="s">
        <v>1511</v>
      </c>
      <c r="C2797">
        <v>34.340000000000003</v>
      </c>
      <c r="D2797">
        <v>1062.6549</v>
      </c>
      <c r="E2797">
        <v>9</v>
      </c>
      <c r="F2797">
        <v>0.4</v>
      </c>
      <c r="G2797">
        <v>532.33500000000004</v>
      </c>
      <c r="H2797">
        <v>22.29</v>
      </c>
      <c r="I2797" s="1">
        <v>1820000</v>
      </c>
      <c r="J2797">
        <v>8</v>
      </c>
      <c r="K2797">
        <v>5428</v>
      </c>
      <c r="L2797" t="s">
        <v>17</v>
      </c>
      <c r="M2797">
        <v>1</v>
      </c>
      <c r="N2797">
        <v>1</v>
      </c>
      <c r="O2797" t="s">
        <v>1512</v>
      </c>
    </row>
    <row r="2798" spans="1:17" x14ac:dyDescent="0.25">
      <c r="A2798" t="s">
        <v>2981</v>
      </c>
      <c r="B2798" t="s">
        <v>2981</v>
      </c>
      <c r="C2798">
        <v>29.28</v>
      </c>
      <c r="D2798">
        <v>975.56010000000003</v>
      </c>
      <c r="E2798">
        <v>9</v>
      </c>
      <c r="F2798">
        <v>-0.3</v>
      </c>
      <c r="G2798">
        <v>488.78719999999998</v>
      </c>
      <c r="H2798">
        <v>26.72</v>
      </c>
      <c r="I2798" s="1">
        <v>2310000</v>
      </c>
      <c r="J2798">
        <v>8</v>
      </c>
      <c r="K2798">
        <v>6982</v>
      </c>
      <c r="L2798" t="s">
        <v>17</v>
      </c>
      <c r="M2798">
        <v>1</v>
      </c>
      <c r="N2798">
        <v>1</v>
      </c>
      <c r="O2798" t="s">
        <v>1512</v>
      </c>
    </row>
    <row r="2799" spans="1:17" x14ac:dyDescent="0.25">
      <c r="A2799" t="s">
        <v>3028</v>
      </c>
      <c r="B2799" t="s">
        <v>3028</v>
      </c>
      <c r="C2799">
        <v>29.14</v>
      </c>
      <c r="D2799">
        <v>1045.6171999999999</v>
      </c>
      <c r="E2799">
        <v>9</v>
      </c>
      <c r="F2799">
        <v>1.4</v>
      </c>
      <c r="G2799">
        <v>523.81659999999999</v>
      </c>
      <c r="H2799">
        <v>61.94</v>
      </c>
      <c r="I2799" s="1">
        <v>23500000</v>
      </c>
      <c r="J2799">
        <v>9</v>
      </c>
      <c r="K2799">
        <v>19400</v>
      </c>
      <c r="L2799" t="s">
        <v>23</v>
      </c>
      <c r="M2799">
        <v>7</v>
      </c>
      <c r="N2799">
        <v>7</v>
      </c>
      <c r="O2799" t="s">
        <v>1512</v>
      </c>
    </row>
    <row r="2800" spans="1:17" x14ac:dyDescent="0.25">
      <c r="A2800" t="s">
        <v>5199</v>
      </c>
      <c r="B2800" t="s">
        <v>5199</v>
      </c>
      <c r="C2800">
        <v>19.57</v>
      </c>
      <c r="D2800">
        <v>1016.6130000000001</v>
      </c>
      <c r="E2800">
        <v>9</v>
      </c>
      <c r="F2800">
        <v>1.4</v>
      </c>
      <c r="G2800">
        <v>509.31450000000001</v>
      </c>
      <c r="H2800">
        <v>33.65</v>
      </c>
      <c r="I2800" s="1">
        <v>5540000</v>
      </c>
      <c r="J2800">
        <v>3</v>
      </c>
      <c r="K2800">
        <v>8774</v>
      </c>
      <c r="L2800" t="s">
        <v>73</v>
      </c>
      <c r="M2800">
        <v>1</v>
      </c>
      <c r="N2800">
        <v>1</v>
      </c>
      <c r="O2800" t="s">
        <v>1512</v>
      </c>
    </row>
    <row r="2801" spans="1:17" x14ac:dyDescent="0.25">
      <c r="A2801" t="s">
        <v>5429</v>
      </c>
      <c r="B2801" t="s">
        <v>5429</v>
      </c>
      <c r="C2801">
        <v>17.920000000000002</v>
      </c>
      <c r="D2801">
        <v>1026.5961</v>
      </c>
      <c r="E2801">
        <v>9</v>
      </c>
      <c r="F2801">
        <v>2.7</v>
      </c>
      <c r="G2801">
        <v>514.30669999999998</v>
      </c>
      <c r="H2801">
        <v>57.83</v>
      </c>
      <c r="I2801" s="1">
        <v>542000</v>
      </c>
      <c r="J2801">
        <v>9</v>
      </c>
      <c r="K2801">
        <v>17923</v>
      </c>
      <c r="L2801" t="s">
        <v>23</v>
      </c>
      <c r="M2801">
        <v>1</v>
      </c>
      <c r="N2801">
        <v>1</v>
      </c>
      <c r="O2801" t="s">
        <v>1512</v>
      </c>
    </row>
    <row r="2802" spans="1:17" x14ac:dyDescent="0.25">
      <c r="A2802" t="s">
        <v>1301</v>
      </c>
      <c r="B2802" t="s">
        <v>1301</v>
      </c>
      <c r="C2802">
        <v>35.14</v>
      </c>
      <c r="D2802">
        <v>1140.6542999999999</v>
      </c>
      <c r="E2802">
        <v>9</v>
      </c>
      <c r="F2802">
        <v>2.2000000000000002</v>
      </c>
      <c r="G2802">
        <v>571.33569999999997</v>
      </c>
      <c r="H2802">
        <v>36.4</v>
      </c>
      <c r="I2802" s="1">
        <v>3750000</v>
      </c>
      <c r="J2802">
        <v>3</v>
      </c>
      <c r="K2802">
        <v>9742</v>
      </c>
      <c r="L2802" t="s">
        <v>73</v>
      </c>
      <c r="M2802">
        <v>2</v>
      </c>
      <c r="N2802">
        <v>2</v>
      </c>
      <c r="O2802" t="s">
        <v>1302</v>
      </c>
    </row>
    <row r="2803" spans="1:17" x14ac:dyDescent="0.25">
      <c r="A2803" t="s">
        <v>4189</v>
      </c>
      <c r="B2803" t="s">
        <v>4189</v>
      </c>
      <c r="C2803">
        <v>24.78</v>
      </c>
      <c r="D2803">
        <v>954.58619999999996</v>
      </c>
      <c r="E2803">
        <v>9</v>
      </c>
      <c r="F2803">
        <v>0.9</v>
      </c>
      <c r="G2803">
        <v>478.30079999999998</v>
      </c>
      <c r="H2803">
        <v>28.07</v>
      </c>
      <c r="I2803" s="1">
        <v>1720000</v>
      </c>
      <c r="J2803">
        <v>9</v>
      </c>
      <c r="K2803">
        <v>7433</v>
      </c>
      <c r="L2803" t="s">
        <v>23</v>
      </c>
      <c r="M2803">
        <v>3</v>
      </c>
      <c r="N2803">
        <v>3</v>
      </c>
      <c r="O2803" t="s">
        <v>4190</v>
      </c>
    </row>
    <row r="2804" spans="1:17" x14ac:dyDescent="0.25">
      <c r="A2804" t="s">
        <v>3026</v>
      </c>
      <c r="B2804" t="s">
        <v>3026</v>
      </c>
      <c r="C2804">
        <v>29.14</v>
      </c>
      <c r="D2804">
        <v>930.5498</v>
      </c>
      <c r="E2804">
        <v>9</v>
      </c>
      <c r="F2804">
        <v>-0.8</v>
      </c>
      <c r="G2804">
        <v>466.28179999999998</v>
      </c>
      <c r="H2804">
        <v>35.07</v>
      </c>
      <c r="I2804" s="1">
        <v>12500000</v>
      </c>
      <c r="J2804">
        <v>2</v>
      </c>
      <c r="K2804">
        <v>9807</v>
      </c>
      <c r="L2804" t="s">
        <v>29</v>
      </c>
      <c r="M2804">
        <v>2</v>
      </c>
      <c r="N2804">
        <v>2</v>
      </c>
      <c r="O2804" t="s">
        <v>3027</v>
      </c>
    </row>
    <row r="2805" spans="1:17" x14ac:dyDescent="0.25">
      <c r="A2805" t="s">
        <v>3656</v>
      </c>
      <c r="B2805" t="s">
        <v>3656</v>
      </c>
      <c r="C2805">
        <v>26.89</v>
      </c>
      <c r="D2805">
        <v>1120.6029000000001</v>
      </c>
      <c r="E2805">
        <v>9</v>
      </c>
      <c r="F2805">
        <v>1.7</v>
      </c>
      <c r="G2805">
        <v>561.30970000000002</v>
      </c>
      <c r="H2805">
        <v>36.83</v>
      </c>
      <c r="I2805" s="1">
        <v>4900000</v>
      </c>
      <c r="J2805">
        <v>3</v>
      </c>
      <c r="K2805">
        <v>9894</v>
      </c>
      <c r="L2805" t="s">
        <v>73</v>
      </c>
      <c r="M2805">
        <v>2</v>
      </c>
      <c r="N2805">
        <v>2</v>
      </c>
      <c r="O2805" t="s">
        <v>3027</v>
      </c>
    </row>
    <row r="2806" spans="1:17" x14ac:dyDescent="0.25">
      <c r="A2806" t="s">
        <v>6053</v>
      </c>
      <c r="B2806" t="s">
        <v>5059</v>
      </c>
      <c r="C2806">
        <v>20.36</v>
      </c>
      <c r="D2806">
        <v>1143.5958000000001</v>
      </c>
      <c r="E2806">
        <v>9</v>
      </c>
      <c r="F2806">
        <v>6.9</v>
      </c>
      <c r="G2806">
        <v>572.80909999999994</v>
      </c>
      <c r="H2806">
        <v>39.39</v>
      </c>
      <c r="I2806" s="1">
        <v>707000</v>
      </c>
      <c r="J2806">
        <v>4</v>
      </c>
      <c r="K2806">
        <v>10715</v>
      </c>
      <c r="L2806" t="s">
        <v>26</v>
      </c>
      <c r="M2806">
        <v>1</v>
      </c>
      <c r="N2806">
        <v>1</v>
      </c>
      <c r="O2806" t="s">
        <v>3027</v>
      </c>
      <c r="P2806" t="s">
        <v>44</v>
      </c>
      <c r="Q2806" t="s">
        <v>223</v>
      </c>
    </row>
    <row r="2807" spans="1:17" x14ac:dyDescent="0.25">
      <c r="A2807" t="s">
        <v>1998</v>
      </c>
      <c r="B2807" t="s">
        <v>1998</v>
      </c>
      <c r="C2807">
        <v>32.549999999999997</v>
      </c>
      <c r="D2807">
        <v>1003.5087</v>
      </c>
      <c r="E2807">
        <v>9</v>
      </c>
      <c r="F2807">
        <v>1.6</v>
      </c>
      <c r="G2807">
        <v>502.76240000000001</v>
      </c>
      <c r="H2807">
        <v>31.99</v>
      </c>
      <c r="I2807" s="1">
        <v>31300000</v>
      </c>
      <c r="J2807">
        <v>9</v>
      </c>
      <c r="K2807">
        <v>8806</v>
      </c>
      <c r="L2807" t="s">
        <v>23</v>
      </c>
      <c r="M2807">
        <v>4</v>
      </c>
      <c r="N2807">
        <v>4</v>
      </c>
      <c r="O2807" t="s">
        <v>1999</v>
      </c>
    </row>
    <row r="2808" spans="1:17" x14ac:dyDescent="0.25">
      <c r="A2808" t="s">
        <v>5779</v>
      </c>
      <c r="B2808" t="s">
        <v>5779</v>
      </c>
      <c r="C2808">
        <v>15.79</v>
      </c>
      <c r="D2808">
        <v>1120.5876000000001</v>
      </c>
      <c r="E2808">
        <v>9</v>
      </c>
      <c r="F2808">
        <v>-0.8</v>
      </c>
      <c r="G2808">
        <v>561.30070000000001</v>
      </c>
      <c r="H2808">
        <v>34.54</v>
      </c>
      <c r="I2808" s="1">
        <v>1450000</v>
      </c>
      <c r="J2808">
        <v>3</v>
      </c>
      <c r="K2808">
        <v>9091</v>
      </c>
      <c r="L2808" t="s">
        <v>73</v>
      </c>
      <c r="M2808">
        <v>1</v>
      </c>
      <c r="N2808">
        <v>1</v>
      </c>
      <c r="O2808" t="s">
        <v>1999</v>
      </c>
    </row>
    <row r="2809" spans="1:17" x14ac:dyDescent="0.25">
      <c r="A2809" t="s">
        <v>4375</v>
      </c>
      <c r="B2809" t="s">
        <v>4375</v>
      </c>
      <c r="C2809">
        <v>23.91</v>
      </c>
      <c r="D2809">
        <v>903.49260000000004</v>
      </c>
      <c r="E2809">
        <v>9</v>
      </c>
      <c r="F2809">
        <v>-0.3</v>
      </c>
      <c r="G2809">
        <v>452.7534</v>
      </c>
      <c r="H2809">
        <v>23.92</v>
      </c>
      <c r="I2809" s="1">
        <v>138000</v>
      </c>
      <c r="J2809">
        <v>5</v>
      </c>
      <c r="K2809">
        <v>5738</v>
      </c>
      <c r="L2809" t="s">
        <v>47</v>
      </c>
      <c r="M2809">
        <v>1</v>
      </c>
      <c r="N2809">
        <v>1</v>
      </c>
      <c r="O2809" t="s">
        <v>4376</v>
      </c>
    </row>
    <row r="2810" spans="1:17" x14ac:dyDescent="0.25">
      <c r="A2810" t="s">
        <v>297</v>
      </c>
      <c r="B2810" t="s">
        <v>297</v>
      </c>
      <c r="C2810">
        <v>42.63</v>
      </c>
      <c r="D2810">
        <v>933.56470000000002</v>
      </c>
      <c r="E2810">
        <v>9</v>
      </c>
      <c r="F2810">
        <v>0.8</v>
      </c>
      <c r="G2810">
        <v>467.79</v>
      </c>
      <c r="H2810">
        <v>23.74</v>
      </c>
      <c r="I2810" s="1">
        <v>2150000</v>
      </c>
      <c r="J2810">
        <v>8</v>
      </c>
      <c r="K2810">
        <v>5933</v>
      </c>
      <c r="L2810" t="s">
        <v>17</v>
      </c>
      <c r="M2810">
        <v>3</v>
      </c>
      <c r="N2810">
        <v>3</v>
      </c>
      <c r="O2810" t="s">
        <v>298</v>
      </c>
    </row>
    <row r="2811" spans="1:17" x14ac:dyDescent="0.25">
      <c r="A2811" t="s">
        <v>6054</v>
      </c>
      <c r="B2811" t="s">
        <v>5024</v>
      </c>
      <c r="C2811">
        <v>20.53</v>
      </c>
      <c r="D2811">
        <v>1048.5839000000001</v>
      </c>
      <c r="E2811">
        <v>9</v>
      </c>
      <c r="F2811">
        <v>-0.1</v>
      </c>
      <c r="G2811">
        <v>525.29909999999995</v>
      </c>
      <c r="H2811">
        <v>39.51</v>
      </c>
      <c r="I2811" s="1">
        <v>4040000</v>
      </c>
      <c r="J2811">
        <v>6</v>
      </c>
      <c r="K2811">
        <v>11009</v>
      </c>
      <c r="L2811" t="s">
        <v>142</v>
      </c>
      <c r="M2811">
        <v>1</v>
      </c>
      <c r="N2811">
        <v>1</v>
      </c>
      <c r="O2811" t="s">
        <v>4160</v>
      </c>
      <c r="P2811" t="s">
        <v>44</v>
      </c>
      <c r="Q2811" t="s">
        <v>155</v>
      </c>
    </row>
    <row r="2812" spans="1:17" x14ac:dyDescent="0.25">
      <c r="A2812" t="s">
        <v>5197</v>
      </c>
      <c r="B2812" t="s">
        <v>5197</v>
      </c>
      <c r="C2812">
        <v>19.579999999999998</v>
      </c>
      <c r="D2812">
        <v>1121.5717</v>
      </c>
      <c r="E2812">
        <v>9</v>
      </c>
      <c r="F2812">
        <v>-0.3</v>
      </c>
      <c r="G2812">
        <v>561.79290000000003</v>
      </c>
      <c r="H2812">
        <v>52.02</v>
      </c>
      <c r="I2812" s="1">
        <v>6100000</v>
      </c>
      <c r="J2812">
        <v>4</v>
      </c>
      <c r="K2812">
        <v>15139</v>
      </c>
      <c r="L2812" t="s">
        <v>26</v>
      </c>
      <c r="M2812">
        <v>2</v>
      </c>
      <c r="N2812">
        <v>2</v>
      </c>
      <c r="O2812" t="s">
        <v>4160</v>
      </c>
    </row>
    <row r="2813" spans="1:17" x14ac:dyDescent="0.25">
      <c r="A2813" t="s">
        <v>2987</v>
      </c>
      <c r="B2813" t="s">
        <v>2987</v>
      </c>
      <c r="C2813">
        <v>29.28</v>
      </c>
      <c r="D2813">
        <v>1044.5717</v>
      </c>
      <c r="E2813">
        <v>9</v>
      </c>
      <c r="F2813">
        <v>-0.6</v>
      </c>
      <c r="G2813">
        <v>523.29280000000006</v>
      </c>
      <c r="H2813">
        <v>48.39</v>
      </c>
      <c r="I2813" s="1">
        <v>17700000</v>
      </c>
      <c r="J2813">
        <v>5</v>
      </c>
      <c r="K2813">
        <v>13708</v>
      </c>
      <c r="L2813" t="s">
        <v>47</v>
      </c>
      <c r="M2813">
        <v>3</v>
      </c>
      <c r="N2813">
        <v>3</v>
      </c>
      <c r="O2813" t="s">
        <v>2988</v>
      </c>
    </row>
    <row r="2814" spans="1:17" x14ac:dyDescent="0.25">
      <c r="A2814" t="s">
        <v>279</v>
      </c>
      <c r="B2814" t="s">
        <v>279</v>
      </c>
      <c r="C2814">
        <v>42.87</v>
      </c>
      <c r="D2814">
        <v>982.51959999999997</v>
      </c>
      <c r="E2814">
        <v>9</v>
      </c>
      <c r="F2814">
        <v>-1.9</v>
      </c>
      <c r="G2814">
        <v>492.26609999999999</v>
      </c>
      <c r="H2814">
        <v>24.82</v>
      </c>
      <c r="I2814" s="1">
        <v>11000000</v>
      </c>
      <c r="J2814">
        <v>7</v>
      </c>
      <c r="K2814">
        <v>6253</v>
      </c>
      <c r="L2814" t="s">
        <v>20</v>
      </c>
      <c r="M2814">
        <v>2</v>
      </c>
      <c r="N2814">
        <v>2</v>
      </c>
      <c r="O2814" t="s">
        <v>280</v>
      </c>
    </row>
    <row r="2815" spans="1:17" x14ac:dyDescent="0.25">
      <c r="A2815" t="s">
        <v>3078</v>
      </c>
      <c r="B2815" t="s">
        <v>3078</v>
      </c>
      <c r="C2815">
        <v>28.95</v>
      </c>
      <c r="D2815">
        <v>1106.5985000000001</v>
      </c>
      <c r="E2815">
        <v>9</v>
      </c>
      <c r="F2815">
        <v>0.2</v>
      </c>
      <c r="G2815">
        <v>554.3066</v>
      </c>
      <c r="H2815">
        <v>37.28</v>
      </c>
      <c r="I2815" s="1">
        <v>1500000</v>
      </c>
      <c r="J2815">
        <v>5</v>
      </c>
      <c r="K2815">
        <v>9847</v>
      </c>
      <c r="L2815" t="s">
        <v>47</v>
      </c>
      <c r="M2815">
        <v>1</v>
      </c>
      <c r="N2815">
        <v>1</v>
      </c>
      <c r="O2815" t="s">
        <v>3079</v>
      </c>
    </row>
    <row r="2816" spans="1:17" x14ac:dyDescent="0.25">
      <c r="A2816" t="s">
        <v>1932</v>
      </c>
      <c r="B2816" t="s">
        <v>1932</v>
      </c>
      <c r="C2816">
        <v>32.76</v>
      </c>
      <c r="D2816">
        <v>1048.6757</v>
      </c>
      <c r="E2816">
        <v>9</v>
      </c>
      <c r="F2816">
        <v>-1.2</v>
      </c>
      <c r="G2816">
        <v>525.34450000000004</v>
      </c>
      <c r="H2816">
        <v>31.98</v>
      </c>
      <c r="I2816" s="1">
        <v>23100000</v>
      </c>
      <c r="J2816">
        <v>2</v>
      </c>
      <c r="K2816">
        <v>8713</v>
      </c>
      <c r="L2816" t="s">
        <v>29</v>
      </c>
      <c r="M2816">
        <v>3</v>
      </c>
      <c r="N2816">
        <v>3</v>
      </c>
      <c r="O2816" t="s">
        <v>1933</v>
      </c>
    </row>
    <row r="2817" spans="1:15" x14ac:dyDescent="0.25">
      <c r="A2817" t="s">
        <v>5352</v>
      </c>
      <c r="B2817" t="s">
        <v>5352</v>
      </c>
      <c r="C2817">
        <v>18.600000000000001</v>
      </c>
      <c r="D2817">
        <v>874.49120000000005</v>
      </c>
      <c r="E2817">
        <v>9</v>
      </c>
      <c r="F2817">
        <v>1.6</v>
      </c>
      <c r="G2817">
        <v>438.25360000000001</v>
      </c>
      <c r="H2817">
        <v>35.090000000000003</v>
      </c>
      <c r="I2817" s="1">
        <v>480000</v>
      </c>
      <c r="J2817">
        <v>9</v>
      </c>
      <c r="K2817">
        <v>9873</v>
      </c>
      <c r="L2817" t="s">
        <v>23</v>
      </c>
      <c r="M2817">
        <v>1</v>
      </c>
      <c r="N2817">
        <v>1</v>
      </c>
      <c r="O2817" t="s">
        <v>5353</v>
      </c>
    </row>
    <row r="2818" spans="1:15" x14ac:dyDescent="0.25">
      <c r="A2818" t="s">
        <v>3342</v>
      </c>
      <c r="B2818" t="s">
        <v>3342</v>
      </c>
      <c r="C2818">
        <v>27.99</v>
      </c>
      <c r="D2818">
        <v>1026.5458000000001</v>
      </c>
      <c r="E2818">
        <v>9</v>
      </c>
      <c r="F2818">
        <v>0.3</v>
      </c>
      <c r="G2818">
        <v>514.28030000000001</v>
      </c>
      <c r="H2818">
        <v>25.66</v>
      </c>
      <c r="I2818" s="1">
        <v>42800000</v>
      </c>
      <c r="J2818">
        <v>8</v>
      </c>
      <c r="K2818">
        <v>6607</v>
      </c>
      <c r="L2818" t="s">
        <v>17</v>
      </c>
      <c r="M2818">
        <v>4</v>
      </c>
      <c r="N2818">
        <v>4</v>
      </c>
      <c r="O2818" t="s">
        <v>3343</v>
      </c>
    </row>
    <row r="2819" spans="1:15" x14ac:dyDescent="0.25">
      <c r="A2819" t="s">
        <v>1344</v>
      </c>
      <c r="B2819" t="s">
        <v>1344</v>
      </c>
      <c r="C2819">
        <v>34.979999999999997</v>
      </c>
      <c r="D2819">
        <v>1003.4512</v>
      </c>
      <c r="E2819">
        <v>9</v>
      </c>
      <c r="F2819">
        <v>-0.8</v>
      </c>
      <c r="G2819">
        <v>502.73250000000002</v>
      </c>
      <c r="H2819">
        <v>23.38</v>
      </c>
      <c r="I2819" s="1">
        <v>1850000</v>
      </c>
      <c r="J2819">
        <v>7</v>
      </c>
      <c r="K2819">
        <v>5754</v>
      </c>
      <c r="L2819" t="s">
        <v>20</v>
      </c>
      <c r="M2819">
        <v>1</v>
      </c>
      <c r="N2819">
        <v>1</v>
      </c>
      <c r="O2819" t="s">
        <v>1345</v>
      </c>
    </row>
    <row r="2820" spans="1:15" x14ac:dyDescent="0.25">
      <c r="A2820" t="s">
        <v>2555</v>
      </c>
      <c r="B2820" t="s">
        <v>2555</v>
      </c>
      <c r="C2820">
        <v>30.76</v>
      </c>
      <c r="D2820">
        <v>875.48649999999998</v>
      </c>
      <c r="E2820">
        <v>9</v>
      </c>
      <c r="F2820">
        <v>0</v>
      </c>
      <c r="G2820">
        <v>438.75049999999999</v>
      </c>
      <c r="H2820">
        <v>33.76</v>
      </c>
      <c r="I2820" s="1">
        <v>947000</v>
      </c>
      <c r="J2820">
        <v>10</v>
      </c>
      <c r="K2820">
        <v>9432</v>
      </c>
      <c r="L2820" t="s">
        <v>32</v>
      </c>
      <c r="M2820">
        <v>1</v>
      </c>
      <c r="N2820">
        <v>1</v>
      </c>
      <c r="O2820" t="s">
        <v>2556</v>
      </c>
    </row>
    <row r="2821" spans="1:15" x14ac:dyDescent="0.25">
      <c r="A2821" t="s">
        <v>2660</v>
      </c>
      <c r="B2821" t="s">
        <v>2660</v>
      </c>
      <c r="C2821">
        <v>30.4</v>
      </c>
      <c r="D2821">
        <v>1134.6297999999999</v>
      </c>
      <c r="E2821">
        <v>9</v>
      </c>
      <c r="F2821">
        <v>-1.4</v>
      </c>
      <c r="G2821">
        <v>568.32140000000004</v>
      </c>
      <c r="H2821">
        <v>29.1</v>
      </c>
      <c r="I2821" s="1">
        <v>58100000</v>
      </c>
      <c r="J2821">
        <v>2</v>
      </c>
      <c r="K2821">
        <v>7689</v>
      </c>
      <c r="L2821" t="s">
        <v>29</v>
      </c>
      <c r="M2821">
        <v>3</v>
      </c>
      <c r="N2821">
        <v>3</v>
      </c>
      <c r="O2821" t="s">
        <v>2661</v>
      </c>
    </row>
    <row r="2822" spans="1:15" x14ac:dyDescent="0.25">
      <c r="A2822" t="s">
        <v>1967</v>
      </c>
      <c r="B2822" t="s">
        <v>1967</v>
      </c>
      <c r="C2822">
        <v>32.64</v>
      </c>
      <c r="D2822">
        <v>1006.5923</v>
      </c>
      <c r="E2822">
        <v>9</v>
      </c>
      <c r="F2822">
        <v>-3.5</v>
      </c>
      <c r="G2822">
        <v>504.30169999999998</v>
      </c>
      <c r="H2822">
        <v>28.93</v>
      </c>
      <c r="I2822" s="1">
        <v>1780000</v>
      </c>
      <c r="J2822">
        <v>9</v>
      </c>
      <c r="K2822">
        <v>7738</v>
      </c>
      <c r="L2822" t="s">
        <v>23</v>
      </c>
      <c r="M2822">
        <v>1</v>
      </c>
      <c r="N2822">
        <v>1</v>
      </c>
      <c r="O2822" t="s">
        <v>1968</v>
      </c>
    </row>
    <row r="2823" spans="1:15" x14ac:dyDescent="0.25">
      <c r="A2823" t="s">
        <v>4512</v>
      </c>
      <c r="B2823" t="s">
        <v>4512</v>
      </c>
      <c r="C2823">
        <v>23.3</v>
      </c>
      <c r="D2823">
        <v>1093.6284000000001</v>
      </c>
      <c r="E2823">
        <v>9</v>
      </c>
      <c r="F2823">
        <v>-1.1000000000000001</v>
      </c>
      <c r="G2823">
        <v>547.82090000000005</v>
      </c>
      <c r="H2823">
        <v>23.4</v>
      </c>
      <c r="I2823" s="1">
        <v>380000</v>
      </c>
      <c r="J2823">
        <v>9</v>
      </c>
      <c r="K2823">
        <v>5785</v>
      </c>
      <c r="L2823" t="s">
        <v>23</v>
      </c>
      <c r="M2823">
        <v>1</v>
      </c>
      <c r="N2823">
        <v>1</v>
      </c>
      <c r="O2823" t="s">
        <v>1968</v>
      </c>
    </row>
    <row r="2824" spans="1:15" x14ac:dyDescent="0.25">
      <c r="A2824" t="s">
        <v>3911</v>
      </c>
      <c r="B2824" t="s">
        <v>3911</v>
      </c>
      <c r="C2824">
        <v>25.93</v>
      </c>
      <c r="D2824">
        <v>1015.5927</v>
      </c>
      <c r="E2824">
        <v>9</v>
      </c>
      <c r="F2824">
        <v>1.9</v>
      </c>
      <c r="G2824">
        <v>508.80459999999999</v>
      </c>
      <c r="H2824">
        <v>31.84</v>
      </c>
      <c r="I2824" s="1">
        <v>15300000</v>
      </c>
      <c r="J2824">
        <v>1</v>
      </c>
      <c r="K2824">
        <v>8164</v>
      </c>
      <c r="L2824" t="s">
        <v>84</v>
      </c>
      <c r="M2824">
        <v>1</v>
      </c>
      <c r="N2824">
        <v>1</v>
      </c>
      <c r="O2824" t="s">
        <v>3912</v>
      </c>
    </row>
    <row r="2825" spans="1:15" x14ac:dyDescent="0.25">
      <c r="A2825" t="s">
        <v>134</v>
      </c>
      <c r="B2825" t="s">
        <v>134</v>
      </c>
      <c r="C2825">
        <v>46.4</v>
      </c>
      <c r="D2825">
        <v>1005.572</v>
      </c>
      <c r="E2825">
        <v>9</v>
      </c>
      <c r="F2825">
        <v>0.6</v>
      </c>
      <c r="G2825">
        <v>503.79360000000003</v>
      </c>
      <c r="H2825">
        <v>25.49</v>
      </c>
      <c r="I2825" s="1">
        <v>10700000</v>
      </c>
      <c r="J2825">
        <v>8</v>
      </c>
      <c r="K2825">
        <v>6544</v>
      </c>
      <c r="L2825" t="s">
        <v>17</v>
      </c>
      <c r="M2825">
        <v>3</v>
      </c>
      <c r="N2825">
        <v>3</v>
      </c>
      <c r="O2825" t="s">
        <v>135</v>
      </c>
    </row>
    <row r="2826" spans="1:15" x14ac:dyDescent="0.25">
      <c r="A2826" t="s">
        <v>1176</v>
      </c>
      <c r="B2826" t="s">
        <v>1176</v>
      </c>
      <c r="C2826">
        <v>35.78</v>
      </c>
      <c r="D2826">
        <v>1030.5446999999999</v>
      </c>
      <c r="E2826">
        <v>9</v>
      </c>
      <c r="F2826">
        <v>-1.1000000000000001</v>
      </c>
      <c r="G2826">
        <v>516.27909999999997</v>
      </c>
      <c r="H2826">
        <v>39.119999999999997</v>
      </c>
      <c r="I2826" s="1">
        <v>9310000</v>
      </c>
      <c r="J2826">
        <v>2</v>
      </c>
      <c r="K2826">
        <v>11251</v>
      </c>
      <c r="L2826" t="s">
        <v>29</v>
      </c>
      <c r="M2826">
        <v>2</v>
      </c>
      <c r="N2826">
        <v>2</v>
      </c>
      <c r="O2826" t="s">
        <v>1177</v>
      </c>
    </row>
    <row r="2827" spans="1:15" x14ac:dyDescent="0.25">
      <c r="A2827" t="s">
        <v>570</v>
      </c>
      <c r="B2827" t="s">
        <v>570</v>
      </c>
      <c r="C2827">
        <v>39.340000000000003</v>
      </c>
      <c r="D2827">
        <v>1200.5926999999999</v>
      </c>
      <c r="E2827">
        <v>9</v>
      </c>
      <c r="F2827">
        <v>-0.5</v>
      </c>
      <c r="G2827">
        <v>601.30330000000004</v>
      </c>
      <c r="H2827">
        <v>31.39</v>
      </c>
      <c r="I2827" s="1">
        <v>9000000</v>
      </c>
      <c r="J2827">
        <v>10</v>
      </c>
      <c r="K2827">
        <v>8603</v>
      </c>
      <c r="L2827" t="s">
        <v>32</v>
      </c>
      <c r="M2827">
        <v>1</v>
      </c>
      <c r="N2827">
        <v>1</v>
      </c>
      <c r="O2827" t="s">
        <v>571</v>
      </c>
    </row>
    <row r="2828" spans="1:15" x14ac:dyDescent="0.25">
      <c r="A2828" t="s">
        <v>4547</v>
      </c>
      <c r="B2828" t="s">
        <v>4547</v>
      </c>
      <c r="C2828">
        <v>23.17</v>
      </c>
      <c r="D2828">
        <v>1195.6713</v>
      </c>
      <c r="E2828">
        <v>9</v>
      </c>
      <c r="F2828">
        <v>-0.5</v>
      </c>
      <c r="G2828">
        <v>598.84259999999995</v>
      </c>
      <c r="H2828">
        <v>30.6</v>
      </c>
      <c r="I2828" s="1">
        <v>481000</v>
      </c>
      <c r="J2828">
        <v>1</v>
      </c>
      <c r="K2828">
        <v>7733</v>
      </c>
      <c r="L2828" t="s">
        <v>84</v>
      </c>
      <c r="M2828">
        <v>1</v>
      </c>
      <c r="N2828">
        <v>1</v>
      </c>
      <c r="O2828" t="s">
        <v>571</v>
      </c>
    </row>
    <row r="2829" spans="1:15" x14ac:dyDescent="0.25">
      <c r="A2829" t="s">
        <v>1856</v>
      </c>
      <c r="B2829" t="s">
        <v>1856</v>
      </c>
      <c r="C2829">
        <v>32.99</v>
      </c>
      <c r="D2829">
        <v>1087.5662</v>
      </c>
      <c r="E2829">
        <v>9</v>
      </c>
      <c r="F2829">
        <v>-0.7</v>
      </c>
      <c r="G2829">
        <v>544.79</v>
      </c>
      <c r="H2829">
        <v>29.72</v>
      </c>
      <c r="I2829" s="1">
        <v>2150000</v>
      </c>
      <c r="J2829">
        <v>2</v>
      </c>
      <c r="K2829">
        <v>7910</v>
      </c>
      <c r="L2829" t="s">
        <v>29</v>
      </c>
      <c r="M2829">
        <v>1</v>
      </c>
      <c r="N2829">
        <v>1</v>
      </c>
      <c r="O2829" t="s">
        <v>1857</v>
      </c>
    </row>
    <row r="2830" spans="1:15" x14ac:dyDescent="0.25">
      <c r="A2830" t="s">
        <v>4556</v>
      </c>
      <c r="B2830" t="s">
        <v>4556</v>
      </c>
      <c r="C2830">
        <v>23.14</v>
      </c>
      <c r="D2830">
        <v>1216.6829</v>
      </c>
      <c r="E2830">
        <v>9</v>
      </c>
      <c r="F2830">
        <v>2.4</v>
      </c>
      <c r="G2830">
        <v>406.56920000000002</v>
      </c>
      <c r="H2830">
        <v>53.64</v>
      </c>
      <c r="I2830" s="1">
        <v>255000</v>
      </c>
      <c r="J2830">
        <v>4</v>
      </c>
      <c r="K2830">
        <v>15706</v>
      </c>
      <c r="L2830" t="s">
        <v>26</v>
      </c>
      <c r="M2830">
        <v>1</v>
      </c>
      <c r="N2830">
        <v>1</v>
      </c>
      <c r="O2830" t="s">
        <v>4557</v>
      </c>
    </row>
    <row r="2831" spans="1:15" x14ac:dyDescent="0.25">
      <c r="A2831" t="s">
        <v>1196</v>
      </c>
      <c r="B2831" t="s">
        <v>1196</v>
      </c>
      <c r="C2831">
        <v>35.69</v>
      </c>
      <c r="D2831">
        <v>1020.5604</v>
      </c>
      <c r="E2831">
        <v>9</v>
      </c>
      <c r="F2831">
        <v>2.8</v>
      </c>
      <c r="G2831">
        <v>511.28890000000001</v>
      </c>
      <c r="H2831">
        <v>61.15</v>
      </c>
      <c r="I2831" s="1">
        <v>1340000000</v>
      </c>
      <c r="J2831">
        <v>8</v>
      </c>
      <c r="K2831">
        <v>18990</v>
      </c>
      <c r="L2831" t="s">
        <v>17</v>
      </c>
      <c r="M2831">
        <v>27</v>
      </c>
      <c r="N2831">
        <v>27</v>
      </c>
      <c r="O2831" t="s">
        <v>1197</v>
      </c>
    </row>
    <row r="2832" spans="1:15" x14ac:dyDescent="0.25">
      <c r="A2832" t="s">
        <v>4915</v>
      </c>
      <c r="B2832" t="s">
        <v>4915</v>
      </c>
      <c r="C2832">
        <v>21.23</v>
      </c>
      <c r="D2832">
        <v>826.50239999999997</v>
      </c>
      <c r="E2832">
        <v>9</v>
      </c>
      <c r="F2832">
        <v>0.3</v>
      </c>
      <c r="G2832">
        <v>414.2586</v>
      </c>
      <c r="H2832">
        <v>39.24</v>
      </c>
      <c r="I2832" s="1">
        <v>1640000</v>
      </c>
      <c r="J2832">
        <v>1</v>
      </c>
      <c r="K2832">
        <v>10811</v>
      </c>
      <c r="L2832" t="s">
        <v>84</v>
      </c>
      <c r="M2832">
        <v>1</v>
      </c>
      <c r="N2832">
        <v>1</v>
      </c>
      <c r="O2832" t="s">
        <v>4916</v>
      </c>
    </row>
    <row r="2833" spans="1:17" x14ac:dyDescent="0.25">
      <c r="A2833" t="s">
        <v>4615</v>
      </c>
      <c r="B2833" t="s">
        <v>4615</v>
      </c>
      <c r="C2833">
        <v>22.9</v>
      </c>
      <c r="D2833">
        <v>1063.5662</v>
      </c>
      <c r="E2833">
        <v>9</v>
      </c>
      <c r="F2833">
        <v>0.4</v>
      </c>
      <c r="G2833">
        <v>532.79060000000004</v>
      </c>
      <c r="H2833">
        <v>41.09</v>
      </c>
      <c r="I2833" s="1">
        <v>2090000</v>
      </c>
      <c r="J2833">
        <v>1</v>
      </c>
      <c r="K2833">
        <v>11473</v>
      </c>
      <c r="L2833" t="s">
        <v>84</v>
      </c>
      <c r="M2833">
        <v>1</v>
      </c>
      <c r="N2833">
        <v>1</v>
      </c>
      <c r="O2833" t="s">
        <v>4616</v>
      </c>
    </row>
    <row r="2834" spans="1:17" x14ac:dyDescent="0.25">
      <c r="A2834" t="s">
        <v>4638</v>
      </c>
      <c r="B2834" t="s">
        <v>4638</v>
      </c>
      <c r="C2834">
        <v>22.77</v>
      </c>
      <c r="D2834">
        <v>1157.6079999999999</v>
      </c>
      <c r="E2834">
        <v>9</v>
      </c>
      <c r="F2834">
        <v>0.1</v>
      </c>
      <c r="G2834">
        <v>579.81129999999996</v>
      </c>
      <c r="H2834">
        <v>37.67</v>
      </c>
      <c r="I2834" s="1">
        <v>3230000</v>
      </c>
      <c r="J2834">
        <v>2</v>
      </c>
      <c r="K2834">
        <v>10738</v>
      </c>
      <c r="L2834" t="s">
        <v>29</v>
      </c>
      <c r="M2834">
        <v>2</v>
      </c>
      <c r="N2834">
        <v>2</v>
      </c>
      <c r="O2834" t="s">
        <v>4616</v>
      </c>
    </row>
    <row r="2835" spans="1:17" x14ac:dyDescent="0.25">
      <c r="A2835" t="s">
        <v>5057</v>
      </c>
      <c r="B2835" t="s">
        <v>5057</v>
      </c>
      <c r="C2835">
        <v>20.37</v>
      </c>
      <c r="D2835">
        <v>1138.7662</v>
      </c>
      <c r="E2835">
        <v>9</v>
      </c>
      <c r="F2835">
        <v>-0.2</v>
      </c>
      <c r="G2835">
        <v>380.59589999999997</v>
      </c>
      <c r="H2835">
        <v>23.42</v>
      </c>
      <c r="I2835" s="1">
        <v>1290000</v>
      </c>
      <c r="J2835">
        <v>10</v>
      </c>
      <c r="K2835">
        <v>5791</v>
      </c>
      <c r="L2835" t="s">
        <v>32</v>
      </c>
      <c r="M2835">
        <v>1</v>
      </c>
      <c r="N2835">
        <v>1</v>
      </c>
      <c r="O2835" t="s">
        <v>4616</v>
      </c>
    </row>
    <row r="2836" spans="1:17" x14ac:dyDescent="0.25">
      <c r="A2836" t="s">
        <v>2479</v>
      </c>
      <c r="B2836" t="s">
        <v>2479</v>
      </c>
      <c r="C2836">
        <v>31.01</v>
      </c>
      <c r="D2836">
        <v>1131.5349000000001</v>
      </c>
      <c r="E2836">
        <v>9</v>
      </c>
      <c r="F2836">
        <v>0.2</v>
      </c>
      <c r="G2836">
        <v>566.77480000000003</v>
      </c>
      <c r="H2836">
        <v>29.87</v>
      </c>
      <c r="I2836" s="1">
        <v>3650000</v>
      </c>
      <c r="J2836">
        <v>10</v>
      </c>
      <c r="K2836">
        <v>8070</v>
      </c>
      <c r="L2836" t="s">
        <v>32</v>
      </c>
      <c r="M2836">
        <v>1</v>
      </c>
      <c r="N2836">
        <v>1</v>
      </c>
      <c r="O2836" t="s">
        <v>2480</v>
      </c>
    </row>
    <row r="2837" spans="1:17" x14ac:dyDescent="0.25">
      <c r="A2837" t="s">
        <v>2629</v>
      </c>
      <c r="B2837" t="s">
        <v>2629</v>
      </c>
      <c r="C2837">
        <v>30.51</v>
      </c>
      <c r="D2837">
        <v>945.50319999999999</v>
      </c>
      <c r="E2837">
        <v>9</v>
      </c>
      <c r="F2837">
        <v>0.3</v>
      </c>
      <c r="G2837">
        <v>473.75900000000001</v>
      </c>
      <c r="H2837">
        <v>32.24</v>
      </c>
      <c r="I2837" s="1">
        <v>1960000</v>
      </c>
      <c r="J2837">
        <v>9</v>
      </c>
      <c r="K2837">
        <v>8891</v>
      </c>
      <c r="L2837" t="s">
        <v>23</v>
      </c>
      <c r="M2837">
        <v>1</v>
      </c>
      <c r="N2837">
        <v>1</v>
      </c>
      <c r="O2837" t="s">
        <v>2480</v>
      </c>
    </row>
    <row r="2838" spans="1:17" x14ac:dyDescent="0.25">
      <c r="A2838" t="s">
        <v>2946</v>
      </c>
      <c r="B2838" t="s">
        <v>2946</v>
      </c>
      <c r="C2838">
        <v>29.43</v>
      </c>
      <c r="D2838">
        <v>1139.6226999999999</v>
      </c>
      <c r="E2838">
        <v>9</v>
      </c>
      <c r="F2838">
        <v>-0.2</v>
      </c>
      <c r="G2838">
        <v>570.81849999999997</v>
      </c>
      <c r="H2838">
        <v>64.19</v>
      </c>
      <c r="I2838" s="1">
        <v>2520000</v>
      </c>
      <c r="J2838">
        <v>1</v>
      </c>
      <c r="K2838">
        <v>19433</v>
      </c>
      <c r="L2838" t="s">
        <v>84</v>
      </c>
      <c r="M2838">
        <v>1</v>
      </c>
      <c r="N2838">
        <v>1</v>
      </c>
      <c r="O2838" t="s">
        <v>2947</v>
      </c>
    </row>
    <row r="2839" spans="1:17" x14ac:dyDescent="0.25">
      <c r="A2839" t="s">
        <v>2836</v>
      </c>
      <c r="B2839" t="s">
        <v>2836</v>
      </c>
      <c r="C2839">
        <v>29.79</v>
      </c>
      <c r="D2839">
        <v>1043.6128000000001</v>
      </c>
      <c r="E2839">
        <v>9</v>
      </c>
      <c r="F2839">
        <v>0.8</v>
      </c>
      <c r="G2839">
        <v>522.81410000000005</v>
      </c>
      <c r="H2839">
        <v>60.17</v>
      </c>
      <c r="I2839" s="1">
        <v>23400000</v>
      </c>
      <c r="J2839">
        <v>10</v>
      </c>
      <c r="K2839">
        <v>18931</v>
      </c>
      <c r="L2839" t="s">
        <v>32</v>
      </c>
      <c r="M2839">
        <v>4</v>
      </c>
      <c r="N2839">
        <v>4</v>
      </c>
      <c r="O2839" t="s">
        <v>2837</v>
      </c>
    </row>
    <row r="2840" spans="1:17" x14ac:dyDescent="0.25">
      <c r="A2840" t="s">
        <v>982</v>
      </c>
      <c r="B2840" t="s">
        <v>982</v>
      </c>
      <c r="C2840">
        <v>36.76</v>
      </c>
      <c r="D2840">
        <v>1167.6651999999999</v>
      </c>
      <c r="E2840">
        <v>9</v>
      </c>
      <c r="F2840">
        <v>1.5</v>
      </c>
      <c r="G2840">
        <v>584.84079999999994</v>
      </c>
      <c r="H2840">
        <v>40.479999999999997</v>
      </c>
      <c r="I2840" s="1">
        <v>20600000</v>
      </c>
      <c r="J2840">
        <v>3</v>
      </c>
      <c r="K2840">
        <v>11187</v>
      </c>
      <c r="L2840" t="s">
        <v>73</v>
      </c>
      <c r="M2840">
        <v>3</v>
      </c>
      <c r="N2840">
        <v>3</v>
      </c>
      <c r="O2840" t="s">
        <v>983</v>
      </c>
    </row>
    <row r="2841" spans="1:17" x14ac:dyDescent="0.25">
      <c r="A2841" t="s">
        <v>4070</v>
      </c>
      <c r="B2841" t="s">
        <v>4070</v>
      </c>
      <c r="C2841">
        <v>25.27</v>
      </c>
      <c r="D2841">
        <v>934.49710000000005</v>
      </c>
      <c r="E2841">
        <v>9</v>
      </c>
      <c r="F2841">
        <v>0.5</v>
      </c>
      <c r="G2841">
        <v>468.2561</v>
      </c>
      <c r="H2841">
        <v>23.92</v>
      </c>
      <c r="I2841" s="1">
        <v>323000</v>
      </c>
      <c r="J2841">
        <v>6</v>
      </c>
      <c r="K2841">
        <v>5873</v>
      </c>
      <c r="L2841" t="s">
        <v>142</v>
      </c>
      <c r="M2841">
        <v>1</v>
      </c>
      <c r="N2841">
        <v>1</v>
      </c>
      <c r="O2841" t="s">
        <v>2340</v>
      </c>
    </row>
    <row r="2842" spans="1:17" x14ac:dyDescent="0.25">
      <c r="A2842" t="s">
        <v>5331</v>
      </c>
      <c r="B2842" t="s">
        <v>5331</v>
      </c>
      <c r="C2842">
        <v>18.73</v>
      </c>
      <c r="D2842">
        <v>994.48320000000001</v>
      </c>
      <c r="E2842">
        <v>9</v>
      </c>
      <c r="F2842">
        <v>0.6</v>
      </c>
      <c r="G2842">
        <v>498.24919999999997</v>
      </c>
      <c r="H2842">
        <v>28.49</v>
      </c>
      <c r="I2842" s="1">
        <v>1060000</v>
      </c>
      <c r="J2842">
        <v>8</v>
      </c>
      <c r="K2842">
        <v>7575</v>
      </c>
      <c r="L2842" t="s">
        <v>17</v>
      </c>
      <c r="M2842">
        <v>1</v>
      </c>
      <c r="N2842">
        <v>1</v>
      </c>
      <c r="O2842" t="s">
        <v>2340</v>
      </c>
    </row>
    <row r="2843" spans="1:17" x14ac:dyDescent="0.25">
      <c r="A2843" t="s">
        <v>1877</v>
      </c>
      <c r="B2843" t="s">
        <v>1877</v>
      </c>
      <c r="C2843">
        <v>32.92</v>
      </c>
      <c r="D2843">
        <v>1201.6132</v>
      </c>
      <c r="E2843">
        <v>9</v>
      </c>
      <c r="F2843">
        <v>3.6</v>
      </c>
      <c r="G2843">
        <v>601.81600000000003</v>
      </c>
      <c r="H2843">
        <v>37.82</v>
      </c>
      <c r="I2843" s="1">
        <v>4840000</v>
      </c>
      <c r="J2843">
        <v>3</v>
      </c>
      <c r="K2843">
        <v>10241</v>
      </c>
      <c r="L2843" t="s">
        <v>73</v>
      </c>
      <c r="M2843">
        <v>2</v>
      </c>
      <c r="N2843">
        <v>2</v>
      </c>
      <c r="O2843" t="s">
        <v>1878</v>
      </c>
    </row>
    <row r="2844" spans="1:17" x14ac:dyDescent="0.25">
      <c r="A2844" t="s">
        <v>1507</v>
      </c>
      <c r="B2844" t="s">
        <v>1507</v>
      </c>
      <c r="C2844">
        <v>34.36</v>
      </c>
      <c r="D2844">
        <v>1117.6356000000001</v>
      </c>
      <c r="E2844">
        <v>9</v>
      </c>
      <c r="F2844">
        <v>-0.1</v>
      </c>
      <c r="G2844">
        <v>559.82500000000005</v>
      </c>
      <c r="H2844">
        <v>31.89</v>
      </c>
      <c r="I2844" s="1">
        <v>14600000</v>
      </c>
      <c r="J2844">
        <v>1</v>
      </c>
      <c r="K2844">
        <v>8181</v>
      </c>
      <c r="L2844" t="s">
        <v>84</v>
      </c>
      <c r="M2844">
        <v>1</v>
      </c>
      <c r="N2844">
        <v>1</v>
      </c>
      <c r="O2844" t="s">
        <v>1508</v>
      </c>
    </row>
    <row r="2845" spans="1:17" x14ac:dyDescent="0.25">
      <c r="A2845" t="s">
        <v>948</v>
      </c>
      <c r="B2845" t="s">
        <v>948</v>
      </c>
      <c r="C2845">
        <v>36.94</v>
      </c>
      <c r="D2845">
        <v>1055.54</v>
      </c>
      <c r="E2845">
        <v>9</v>
      </c>
      <c r="F2845">
        <v>1</v>
      </c>
      <c r="G2845">
        <v>528.77779999999996</v>
      </c>
      <c r="H2845">
        <v>39.06</v>
      </c>
      <c r="I2845" s="1">
        <v>1510000</v>
      </c>
      <c r="J2845">
        <v>4</v>
      </c>
      <c r="K2845">
        <v>10598</v>
      </c>
      <c r="L2845" t="s">
        <v>26</v>
      </c>
      <c r="M2845">
        <v>1</v>
      </c>
      <c r="N2845">
        <v>1</v>
      </c>
      <c r="O2845" t="s">
        <v>949</v>
      </c>
    </row>
    <row r="2846" spans="1:17" x14ac:dyDescent="0.25">
      <c r="A2846" t="s">
        <v>4473</v>
      </c>
      <c r="B2846" t="s">
        <v>4473</v>
      </c>
      <c r="C2846">
        <v>23.46</v>
      </c>
      <c r="D2846">
        <v>1172.6525999999999</v>
      </c>
      <c r="E2846">
        <v>9</v>
      </c>
      <c r="F2846">
        <v>0</v>
      </c>
      <c r="G2846">
        <v>587.33360000000005</v>
      </c>
      <c r="H2846">
        <v>23.81</v>
      </c>
      <c r="I2846" s="1">
        <v>200000000</v>
      </c>
      <c r="J2846">
        <v>9</v>
      </c>
      <c r="K2846">
        <v>5928</v>
      </c>
      <c r="L2846" t="s">
        <v>23</v>
      </c>
      <c r="M2846">
        <v>3</v>
      </c>
      <c r="N2846">
        <v>3</v>
      </c>
      <c r="O2846" t="s">
        <v>3690</v>
      </c>
    </row>
    <row r="2847" spans="1:17" x14ac:dyDescent="0.25">
      <c r="A2847" t="s">
        <v>3073</v>
      </c>
      <c r="B2847" t="s">
        <v>2576</v>
      </c>
      <c r="C2847">
        <v>30.68</v>
      </c>
      <c r="D2847">
        <v>1166.5501999999999</v>
      </c>
      <c r="E2847">
        <v>9</v>
      </c>
      <c r="F2847">
        <v>-0.4</v>
      </c>
      <c r="G2847">
        <v>389.85719999999998</v>
      </c>
      <c r="H2847">
        <v>26.39</v>
      </c>
      <c r="I2847" s="1">
        <v>4500000</v>
      </c>
      <c r="J2847">
        <v>2</v>
      </c>
      <c r="K2847">
        <v>6736</v>
      </c>
      <c r="L2847" t="s">
        <v>29</v>
      </c>
      <c r="M2847">
        <v>1</v>
      </c>
      <c r="N2847">
        <v>1</v>
      </c>
      <c r="O2847" t="s">
        <v>2577</v>
      </c>
      <c r="P2847" t="s">
        <v>44</v>
      </c>
      <c r="Q2847" t="s">
        <v>223</v>
      </c>
    </row>
    <row r="2848" spans="1:17" x14ac:dyDescent="0.25">
      <c r="A2848" t="s">
        <v>3073</v>
      </c>
      <c r="B2848" t="s">
        <v>3073</v>
      </c>
      <c r="C2848">
        <v>28.97</v>
      </c>
      <c r="D2848">
        <v>1150.5553</v>
      </c>
      <c r="E2848">
        <v>9</v>
      </c>
      <c r="F2848">
        <v>-0.7</v>
      </c>
      <c r="G2848">
        <v>384.52539999999999</v>
      </c>
      <c r="H2848">
        <v>30.72</v>
      </c>
      <c r="I2848" s="1">
        <v>4340000</v>
      </c>
      <c r="J2848">
        <v>2</v>
      </c>
      <c r="K2848">
        <v>8269</v>
      </c>
      <c r="L2848" t="s">
        <v>29</v>
      </c>
      <c r="M2848">
        <v>2</v>
      </c>
      <c r="N2848">
        <v>2</v>
      </c>
      <c r="O2848" t="s">
        <v>2577</v>
      </c>
    </row>
    <row r="2849" spans="1:15" x14ac:dyDescent="0.25">
      <c r="A2849" t="s">
        <v>1891</v>
      </c>
      <c r="B2849" t="s">
        <v>1891</v>
      </c>
      <c r="C2849">
        <v>32.869999999999997</v>
      </c>
      <c r="D2849">
        <v>997.59199999999998</v>
      </c>
      <c r="E2849">
        <v>9</v>
      </c>
      <c r="F2849">
        <v>-4.0999999999999996</v>
      </c>
      <c r="G2849">
        <v>499.80119999999999</v>
      </c>
      <c r="H2849">
        <v>28.5</v>
      </c>
      <c r="I2849" s="1">
        <v>7910000</v>
      </c>
      <c r="J2849">
        <v>10</v>
      </c>
      <c r="K2849">
        <v>7586</v>
      </c>
      <c r="L2849" t="s">
        <v>32</v>
      </c>
      <c r="M2849">
        <v>1</v>
      </c>
      <c r="N2849">
        <v>1</v>
      </c>
      <c r="O2849" t="s">
        <v>1892</v>
      </c>
    </row>
    <row r="2850" spans="1:15" x14ac:dyDescent="0.25">
      <c r="A2850" t="s">
        <v>3632</v>
      </c>
      <c r="B2850" t="s">
        <v>3632</v>
      </c>
      <c r="C2850">
        <v>26.95</v>
      </c>
      <c r="D2850">
        <v>1030.5811000000001</v>
      </c>
      <c r="E2850">
        <v>9</v>
      </c>
      <c r="F2850">
        <v>-0.9</v>
      </c>
      <c r="G2850">
        <v>516.29740000000004</v>
      </c>
      <c r="H2850">
        <v>31.68</v>
      </c>
      <c r="I2850" s="1">
        <v>1140000</v>
      </c>
      <c r="J2850">
        <v>1</v>
      </c>
      <c r="K2850">
        <v>8108</v>
      </c>
      <c r="L2850" t="s">
        <v>84</v>
      </c>
      <c r="M2850">
        <v>1</v>
      </c>
      <c r="N2850">
        <v>1</v>
      </c>
      <c r="O2850" t="s">
        <v>1892</v>
      </c>
    </row>
    <row r="2851" spans="1:15" x14ac:dyDescent="0.25">
      <c r="A2851" t="s">
        <v>3070</v>
      </c>
      <c r="B2851" t="s">
        <v>3070</v>
      </c>
      <c r="C2851">
        <v>28.99</v>
      </c>
      <c r="D2851">
        <v>1190.6559999999999</v>
      </c>
      <c r="E2851">
        <v>9</v>
      </c>
      <c r="F2851">
        <v>-0.3</v>
      </c>
      <c r="G2851">
        <v>596.33510000000001</v>
      </c>
      <c r="H2851">
        <v>32.130000000000003</v>
      </c>
      <c r="I2851" s="1">
        <v>44600000</v>
      </c>
      <c r="J2851">
        <v>4</v>
      </c>
      <c r="K2851">
        <v>8192</v>
      </c>
      <c r="L2851" t="s">
        <v>26</v>
      </c>
      <c r="M2851">
        <v>5</v>
      </c>
      <c r="N2851">
        <v>5</v>
      </c>
      <c r="O2851" t="s">
        <v>3071</v>
      </c>
    </row>
    <row r="2852" spans="1:15" x14ac:dyDescent="0.25">
      <c r="A2852" t="s">
        <v>3680</v>
      </c>
      <c r="B2852" t="s">
        <v>3680</v>
      </c>
      <c r="C2852">
        <v>26.79</v>
      </c>
      <c r="D2852">
        <v>1200.5927999999999</v>
      </c>
      <c r="E2852">
        <v>9</v>
      </c>
      <c r="F2852">
        <v>0.7</v>
      </c>
      <c r="G2852">
        <v>401.20510000000002</v>
      </c>
      <c r="H2852">
        <v>31.36</v>
      </c>
      <c r="I2852" s="1">
        <v>728000</v>
      </c>
      <c r="J2852">
        <v>10</v>
      </c>
      <c r="K2852">
        <v>8591</v>
      </c>
      <c r="L2852" t="s">
        <v>32</v>
      </c>
      <c r="M2852">
        <v>1</v>
      </c>
      <c r="N2852">
        <v>1</v>
      </c>
      <c r="O2852" t="s">
        <v>3681</v>
      </c>
    </row>
    <row r="2853" spans="1:15" x14ac:dyDescent="0.25">
      <c r="A2853" t="s">
        <v>3890</v>
      </c>
      <c r="B2853" t="s">
        <v>3890</v>
      </c>
      <c r="C2853">
        <v>25.99</v>
      </c>
      <c r="D2853">
        <v>1237.5768</v>
      </c>
      <c r="E2853">
        <v>9</v>
      </c>
      <c r="F2853">
        <v>-4.2</v>
      </c>
      <c r="G2853">
        <v>619.79309999999998</v>
      </c>
      <c r="H2853">
        <v>48.46</v>
      </c>
      <c r="I2853" s="1">
        <v>2420000</v>
      </c>
      <c r="J2853">
        <v>4</v>
      </c>
      <c r="K2853">
        <v>13901</v>
      </c>
      <c r="L2853" t="s">
        <v>26</v>
      </c>
      <c r="M2853">
        <v>1</v>
      </c>
      <c r="N2853">
        <v>1</v>
      </c>
      <c r="O2853" t="s">
        <v>3681</v>
      </c>
    </row>
    <row r="2854" spans="1:15" x14ac:dyDescent="0.25">
      <c r="A2854" t="s">
        <v>5688</v>
      </c>
      <c r="B2854" t="s">
        <v>5688</v>
      </c>
      <c r="C2854">
        <v>16.36</v>
      </c>
      <c r="D2854">
        <v>1243.5985000000001</v>
      </c>
      <c r="E2854">
        <v>9</v>
      </c>
      <c r="F2854">
        <v>2.1</v>
      </c>
      <c r="G2854">
        <v>622.80790000000002</v>
      </c>
      <c r="H2854">
        <v>35.18</v>
      </c>
      <c r="I2854" s="1">
        <v>982000</v>
      </c>
      <c r="J2854">
        <v>1</v>
      </c>
      <c r="K2854">
        <v>9346</v>
      </c>
      <c r="L2854" t="s">
        <v>84</v>
      </c>
      <c r="M2854">
        <v>1</v>
      </c>
      <c r="N2854">
        <v>1</v>
      </c>
      <c r="O2854" t="s">
        <v>3681</v>
      </c>
    </row>
    <row r="2855" spans="1:15" x14ac:dyDescent="0.25">
      <c r="A2855" t="s">
        <v>880</v>
      </c>
      <c r="B2855" t="s">
        <v>880</v>
      </c>
      <c r="C2855">
        <v>37.36</v>
      </c>
      <c r="D2855">
        <v>1179.6301000000001</v>
      </c>
      <c r="E2855">
        <v>9</v>
      </c>
      <c r="F2855">
        <v>-0.7</v>
      </c>
      <c r="G2855">
        <v>590.82190000000003</v>
      </c>
      <c r="H2855">
        <v>29.62</v>
      </c>
      <c r="I2855" s="1">
        <v>62200000</v>
      </c>
      <c r="J2855">
        <v>1</v>
      </c>
      <c r="K2855">
        <v>7385</v>
      </c>
      <c r="L2855" t="s">
        <v>84</v>
      </c>
      <c r="M2855">
        <v>5</v>
      </c>
      <c r="N2855">
        <v>5</v>
      </c>
      <c r="O2855" t="s">
        <v>881</v>
      </c>
    </row>
    <row r="2856" spans="1:15" x14ac:dyDescent="0.25">
      <c r="A2856" t="s">
        <v>5203</v>
      </c>
      <c r="B2856" t="s">
        <v>5203</v>
      </c>
      <c r="C2856">
        <v>19.55</v>
      </c>
      <c r="D2856">
        <v>968.60180000000003</v>
      </c>
      <c r="E2856">
        <v>9</v>
      </c>
      <c r="F2856">
        <v>2.4</v>
      </c>
      <c r="G2856">
        <v>485.30930000000001</v>
      </c>
      <c r="H2856">
        <v>51.48</v>
      </c>
      <c r="I2856" s="1">
        <v>3980000</v>
      </c>
      <c r="J2856">
        <v>6</v>
      </c>
      <c r="K2856">
        <v>15192</v>
      </c>
      <c r="L2856" t="s">
        <v>142</v>
      </c>
      <c r="M2856">
        <v>2</v>
      </c>
      <c r="N2856">
        <v>2</v>
      </c>
      <c r="O2856" t="s">
        <v>881</v>
      </c>
    </row>
    <row r="2857" spans="1:15" x14ac:dyDescent="0.25">
      <c r="A2857" t="s">
        <v>510</v>
      </c>
      <c r="B2857" t="s">
        <v>510</v>
      </c>
      <c r="C2857">
        <v>39.93</v>
      </c>
      <c r="D2857">
        <v>1103.5651</v>
      </c>
      <c r="E2857">
        <v>9</v>
      </c>
      <c r="F2857">
        <v>0.3</v>
      </c>
      <c r="G2857">
        <v>552.79</v>
      </c>
      <c r="H2857">
        <v>48.58</v>
      </c>
      <c r="I2857" s="1">
        <v>45900000</v>
      </c>
      <c r="J2857">
        <v>4</v>
      </c>
      <c r="K2857">
        <v>13940</v>
      </c>
      <c r="L2857" t="s">
        <v>26</v>
      </c>
      <c r="M2857">
        <v>4</v>
      </c>
      <c r="N2857">
        <v>4</v>
      </c>
      <c r="O2857" t="s">
        <v>511</v>
      </c>
    </row>
    <row r="2858" spans="1:15" x14ac:dyDescent="0.25">
      <c r="A2858" t="s">
        <v>1895</v>
      </c>
      <c r="B2858" t="s">
        <v>1895</v>
      </c>
      <c r="C2858">
        <v>32.869999999999997</v>
      </c>
      <c r="D2858">
        <v>1160.5978</v>
      </c>
      <c r="E2858">
        <v>9</v>
      </c>
      <c r="F2858">
        <v>1.2</v>
      </c>
      <c r="G2858">
        <v>581.30690000000004</v>
      </c>
      <c r="H2858">
        <v>27.47</v>
      </c>
      <c r="I2858" s="1">
        <v>6510000</v>
      </c>
      <c r="J2858">
        <v>9</v>
      </c>
      <c r="K2858">
        <v>7217</v>
      </c>
      <c r="L2858" t="s">
        <v>23</v>
      </c>
      <c r="M2858">
        <v>2</v>
      </c>
      <c r="N2858">
        <v>2</v>
      </c>
      <c r="O2858" t="s">
        <v>511</v>
      </c>
    </row>
    <row r="2859" spans="1:15" x14ac:dyDescent="0.25">
      <c r="A2859" t="s">
        <v>3038</v>
      </c>
      <c r="B2859" t="s">
        <v>3038</v>
      </c>
      <c r="C2859">
        <v>29.11</v>
      </c>
      <c r="D2859">
        <v>1125.6731</v>
      </c>
      <c r="E2859">
        <v>9</v>
      </c>
      <c r="F2859">
        <v>-0.3</v>
      </c>
      <c r="G2859">
        <v>563.84360000000004</v>
      </c>
      <c r="H2859">
        <v>27.5</v>
      </c>
      <c r="I2859" s="1">
        <v>48600000</v>
      </c>
      <c r="J2859">
        <v>1</v>
      </c>
      <c r="K2859">
        <v>6653</v>
      </c>
      <c r="L2859" t="s">
        <v>84</v>
      </c>
      <c r="M2859">
        <v>2</v>
      </c>
      <c r="N2859">
        <v>2</v>
      </c>
      <c r="O2859" t="s">
        <v>1755</v>
      </c>
    </row>
    <row r="2860" spans="1:15" x14ac:dyDescent="0.25">
      <c r="A2860" t="s">
        <v>3977</v>
      </c>
      <c r="B2860" t="s">
        <v>3977</v>
      </c>
      <c r="C2860">
        <v>25.67</v>
      </c>
      <c r="D2860">
        <v>991.65419999999995</v>
      </c>
      <c r="E2860">
        <v>9</v>
      </c>
      <c r="F2860">
        <v>0.3</v>
      </c>
      <c r="G2860">
        <v>496.83449999999999</v>
      </c>
      <c r="H2860">
        <v>40.090000000000003</v>
      </c>
      <c r="I2860" s="1">
        <v>40400000</v>
      </c>
      <c r="J2860">
        <v>5</v>
      </c>
      <c r="K2860">
        <v>10820</v>
      </c>
      <c r="L2860" t="s">
        <v>47</v>
      </c>
      <c r="M2860">
        <v>3</v>
      </c>
      <c r="N2860">
        <v>3</v>
      </c>
      <c r="O2860" t="s">
        <v>1755</v>
      </c>
    </row>
    <row r="2861" spans="1:15" x14ac:dyDescent="0.25">
      <c r="A2861" t="s">
        <v>4390</v>
      </c>
      <c r="B2861" t="s">
        <v>4390</v>
      </c>
      <c r="C2861">
        <v>23.82</v>
      </c>
      <c r="D2861">
        <v>1168.6715999999999</v>
      </c>
      <c r="E2861">
        <v>9</v>
      </c>
      <c r="F2861">
        <v>-0.4</v>
      </c>
      <c r="G2861">
        <v>585.34280000000001</v>
      </c>
      <c r="H2861">
        <v>27.86</v>
      </c>
      <c r="I2861" s="1">
        <v>120000000</v>
      </c>
      <c r="J2861">
        <v>1</v>
      </c>
      <c r="K2861">
        <v>6774</v>
      </c>
      <c r="L2861" t="s">
        <v>84</v>
      </c>
      <c r="M2861">
        <v>4</v>
      </c>
      <c r="N2861">
        <v>4</v>
      </c>
      <c r="O2861" t="s">
        <v>4391</v>
      </c>
    </row>
    <row r="2862" spans="1:15" x14ac:dyDescent="0.25">
      <c r="A2862" t="s">
        <v>3490</v>
      </c>
      <c r="B2862" t="s">
        <v>3490</v>
      </c>
      <c r="C2862">
        <v>27.5</v>
      </c>
      <c r="D2862">
        <v>997.55960000000005</v>
      </c>
      <c r="E2862">
        <v>9</v>
      </c>
      <c r="F2862">
        <v>1</v>
      </c>
      <c r="G2862">
        <v>499.7876</v>
      </c>
      <c r="H2862">
        <v>44.2</v>
      </c>
      <c r="I2862" s="1">
        <v>894000</v>
      </c>
      <c r="J2862">
        <v>3</v>
      </c>
      <c r="K2862">
        <v>12512</v>
      </c>
      <c r="L2862" t="s">
        <v>73</v>
      </c>
      <c r="M2862">
        <v>1</v>
      </c>
      <c r="N2862">
        <v>1</v>
      </c>
      <c r="O2862" t="s">
        <v>3491</v>
      </c>
    </row>
    <row r="2863" spans="1:15" x14ac:dyDescent="0.25">
      <c r="A2863" t="s">
        <v>2354</v>
      </c>
      <c r="B2863" t="s">
        <v>2354</v>
      </c>
      <c r="C2863">
        <v>31.38</v>
      </c>
      <c r="D2863">
        <v>1159.6824999999999</v>
      </c>
      <c r="E2863">
        <v>9</v>
      </c>
      <c r="F2863">
        <v>3.3</v>
      </c>
      <c r="G2863">
        <v>580.85050000000001</v>
      </c>
      <c r="H2863">
        <v>29.66</v>
      </c>
      <c r="I2863" s="1">
        <v>8640000</v>
      </c>
      <c r="J2863">
        <v>2</v>
      </c>
      <c r="K2863">
        <v>7889</v>
      </c>
      <c r="L2863" t="s">
        <v>29</v>
      </c>
      <c r="M2863">
        <v>1</v>
      </c>
      <c r="N2863">
        <v>1</v>
      </c>
      <c r="O2863" t="s">
        <v>2355</v>
      </c>
    </row>
    <row r="2864" spans="1:15" x14ac:dyDescent="0.25">
      <c r="A2864" t="s">
        <v>2650</v>
      </c>
      <c r="B2864" t="s">
        <v>2650</v>
      </c>
      <c r="C2864">
        <v>30.43</v>
      </c>
      <c r="D2864">
        <v>904.49779999999998</v>
      </c>
      <c r="E2864">
        <v>9</v>
      </c>
      <c r="F2864">
        <v>1.1000000000000001</v>
      </c>
      <c r="G2864">
        <v>453.25670000000002</v>
      </c>
      <c r="H2864">
        <v>26.01</v>
      </c>
      <c r="I2864" s="1">
        <v>6850000</v>
      </c>
      <c r="J2864">
        <v>6</v>
      </c>
      <c r="K2864">
        <v>6526</v>
      </c>
      <c r="L2864" t="s">
        <v>142</v>
      </c>
      <c r="M2864">
        <v>2</v>
      </c>
      <c r="N2864">
        <v>2</v>
      </c>
      <c r="O2864" t="s">
        <v>2355</v>
      </c>
    </row>
    <row r="2865" spans="1:17" x14ac:dyDescent="0.25">
      <c r="A2865" t="s">
        <v>3451</v>
      </c>
      <c r="B2865" t="s">
        <v>3451</v>
      </c>
      <c r="C2865">
        <v>27.69</v>
      </c>
      <c r="D2865">
        <v>1090.5408</v>
      </c>
      <c r="E2865">
        <v>9</v>
      </c>
      <c r="F2865">
        <v>0.4</v>
      </c>
      <c r="G2865">
        <v>546.27790000000005</v>
      </c>
      <c r="H2865">
        <v>52.74</v>
      </c>
      <c r="I2865" s="1">
        <v>336000</v>
      </c>
      <c r="J2865">
        <v>5</v>
      </c>
      <c r="K2865">
        <v>15227</v>
      </c>
      <c r="L2865" t="s">
        <v>47</v>
      </c>
      <c r="M2865">
        <v>1</v>
      </c>
      <c r="N2865">
        <v>1</v>
      </c>
      <c r="O2865" t="s">
        <v>3452</v>
      </c>
    </row>
    <row r="2866" spans="1:17" x14ac:dyDescent="0.25">
      <c r="A2866" t="s">
        <v>6055</v>
      </c>
      <c r="B2866" t="s">
        <v>4783</v>
      </c>
      <c r="C2866">
        <v>21.94</v>
      </c>
      <c r="D2866">
        <v>1052.5325</v>
      </c>
      <c r="E2866">
        <v>9</v>
      </c>
      <c r="F2866">
        <v>0.2</v>
      </c>
      <c r="G2866">
        <v>527.27359999999999</v>
      </c>
      <c r="H2866">
        <v>41</v>
      </c>
      <c r="I2866" s="1">
        <v>1050000</v>
      </c>
      <c r="J2866">
        <v>6</v>
      </c>
      <c r="K2866">
        <v>11526</v>
      </c>
      <c r="L2866" t="s">
        <v>142</v>
      </c>
      <c r="M2866">
        <v>1</v>
      </c>
      <c r="N2866">
        <v>1</v>
      </c>
      <c r="O2866" t="s">
        <v>3720</v>
      </c>
      <c r="P2866" t="s">
        <v>44</v>
      </c>
      <c r="Q2866" t="s">
        <v>594</v>
      </c>
    </row>
    <row r="2867" spans="1:17" x14ac:dyDescent="0.25">
      <c r="A2867" t="s">
        <v>5251</v>
      </c>
      <c r="B2867" t="s">
        <v>5251</v>
      </c>
      <c r="C2867">
        <v>19.3</v>
      </c>
      <c r="D2867">
        <v>994.49710000000005</v>
      </c>
      <c r="E2867">
        <v>9</v>
      </c>
      <c r="F2867">
        <v>1.3</v>
      </c>
      <c r="G2867">
        <v>498.25639999999999</v>
      </c>
      <c r="H2867">
        <v>31.61</v>
      </c>
      <c r="I2867" s="1">
        <v>390000</v>
      </c>
      <c r="J2867">
        <v>8</v>
      </c>
      <c r="K2867">
        <v>8660</v>
      </c>
      <c r="L2867" t="s">
        <v>17</v>
      </c>
      <c r="M2867">
        <v>1</v>
      </c>
      <c r="N2867">
        <v>1</v>
      </c>
      <c r="O2867" t="s">
        <v>5252</v>
      </c>
    </row>
    <row r="2868" spans="1:17" x14ac:dyDescent="0.25">
      <c r="A2868" t="s">
        <v>5287</v>
      </c>
      <c r="B2868" t="s">
        <v>5287</v>
      </c>
      <c r="C2868">
        <v>18.97</v>
      </c>
      <c r="D2868">
        <v>1073.6273000000001</v>
      </c>
      <c r="E2868">
        <v>9</v>
      </c>
      <c r="F2868">
        <v>1.1000000000000001</v>
      </c>
      <c r="G2868">
        <v>537.82150000000001</v>
      </c>
      <c r="H2868">
        <v>68.25</v>
      </c>
      <c r="I2868" s="1">
        <v>5340000</v>
      </c>
      <c r="J2868">
        <v>7</v>
      </c>
      <c r="K2868">
        <v>21404</v>
      </c>
      <c r="L2868" t="s">
        <v>20</v>
      </c>
      <c r="M2868">
        <v>1</v>
      </c>
      <c r="N2868">
        <v>1</v>
      </c>
      <c r="O2868" t="s">
        <v>5252</v>
      </c>
    </row>
    <row r="2869" spans="1:17" x14ac:dyDescent="0.25">
      <c r="A2869" t="s">
        <v>2699</v>
      </c>
      <c r="B2869" t="s">
        <v>2699</v>
      </c>
      <c r="C2869">
        <v>30.28</v>
      </c>
      <c r="D2869">
        <v>971.57640000000004</v>
      </c>
      <c r="E2869">
        <v>9</v>
      </c>
      <c r="F2869">
        <v>-0.9</v>
      </c>
      <c r="G2869">
        <v>486.79500000000002</v>
      </c>
      <c r="H2869">
        <v>38.28</v>
      </c>
      <c r="I2869" s="1">
        <v>23900000</v>
      </c>
      <c r="J2869">
        <v>1</v>
      </c>
      <c r="K2869">
        <v>10463</v>
      </c>
      <c r="L2869" t="s">
        <v>84</v>
      </c>
      <c r="M2869">
        <v>3</v>
      </c>
      <c r="N2869">
        <v>3</v>
      </c>
      <c r="O2869" t="s">
        <v>2700</v>
      </c>
    </row>
    <row r="2870" spans="1:17" x14ac:dyDescent="0.25">
      <c r="A2870" t="s">
        <v>882</v>
      </c>
      <c r="B2870" t="s">
        <v>882</v>
      </c>
      <c r="C2870">
        <v>37.36</v>
      </c>
      <c r="D2870">
        <v>1210.5671</v>
      </c>
      <c r="E2870">
        <v>9</v>
      </c>
      <c r="F2870">
        <v>0.1</v>
      </c>
      <c r="G2870">
        <v>404.52969999999999</v>
      </c>
      <c r="H2870">
        <v>34.07</v>
      </c>
      <c r="I2870" s="1">
        <v>14200000</v>
      </c>
      <c r="J2870">
        <v>4</v>
      </c>
      <c r="K2870">
        <v>8861</v>
      </c>
      <c r="L2870" t="s">
        <v>26</v>
      </c>
      <c r="M2870">
        <v>3</v>
      </c>
      <c r="N2870">
        <v>3</v>
      </c>
      <c r="O2870" t="s">
        <v>883</v>
      </c>
    </row>
    <row r="2871" spans="1:17" x14ac:dyDescent="0.25">
      <c r="A2871" t="s">
        <v>2857</v>
      </c>
      <c r="B2871" t="s">
        <v>2857</v>
      </c>
      <c r="C2871">
        <v>29.71</v>
      </c>
      <c r="D2871">
        <v>878.42460000000005</v>
      </c>
      <c r="E2871">
        <v>9</v>
      </c>
      <c r="F2871">
        <v>0.8</v>
      </c>
      <c r="G2871">
        <v>440.2199</v>
      </c>
      <c r="H2871">
        <v>22.45</v>
      </c>
      <c r="I2871" s="1">
        <v>2560000</v>
      </c>
      <c r="J2871">
        <v>5</v>
      </c>
      <c r="K2871">
        <v>5339</v>
      </c>
      <c r="L2871" t="s">
        <v>47</v>
      </c>
      <c r="M2871">
        <v>2</v>
      </c>
      <c r="N2871">
        <v>2</v>
      </c>
      <c r="O2871" t="s">
        <v>2858</v>
      </c>
    </row>
    <row r="2872" spans="1:17" x14ac:dyDescent="0.25">
      <c r="A2872" t="s">
        <v>3600</v>
      </c>
      <c r="B2872" t="s">
        <v>3600</v>
      </c>
      <c r="C2872">
        <v>27.08</v>
      </c>
      <c r="D2872">
        <v>904.5018</v>
      </c>
      <c r="E2872">
        <v>9</v>
      </c>
      <c r="F2872">
        <v>0.2</v>
      </c>
      <c r="G2872">
        <v>453.25819999999999</v>
      </c>
      <c r="H2872">
        <v>38.9</v>
      </c>
      <c r="I2872" s="1">
        <v>3490000</v>
      </c>
      <c r="J2872">
        <v>2</v>
      </c>
      <c r="K2872">
        <v>11175</v>
      </c>
      <c r="L2872" t="s">
        <v>29</v>
      </c>
      <c r="M2872">
        <v>2</v>
      </c>
      <c r="N2872">
        <v>2</v>
      </c>
      <c r="O2872" t="s">
        <v>2858</v>
      </c>
    </row>
    <row r="2873" spans="1:17" x14ac:dyDescent="0.25">
      <c r="A2873" t="s">
        <v>2255</v>
      </c>
      <c r="B2873" t="s">
        <v>2255</v>
      </c>
      <c r="C2873">
        <v>31.69</v>
      </c>
      <c r="D2873">
        <v>881.46469999999999</v>
      </c>
      <c r="E2873">
        <v>9</v>
      </c>
      <c r="F2873">
        <v>1.1000000000000001</v>
      </c>
      <c r="G2873">
        <v>441.74009999999998</v>
      </c>
      <c r="H2873">
        <v>34.15</v>
      </c>
      <c r="I2873" s="1">
        <v>16100000</v>
      </c>
      <c r="J2873">
        <v>7</v>
      </c>
      <c r="K2873">
        <v>9421</v>
      </c>
      <c r="L2873" t="s">
        <v>20</v>
      </c>
      <c r="M2873">
        <v>23</v>
      </c>
      <c r="N2873">
        <v>23</v>
      </c>
      <c r="O2873" t="s">
        <v>2256</v>
      </c>
    </row>
    <row r="2874" spans="1:17" x14ac:dyDescent="0.25">
      <c r="A2874" t="s">
        <v>1465</v>
      </c>
      <c r="B2874" t="s">
        <v>1465</v>
      </c>
      <c r="C2874">
        <v>34.51</v>
      </c>
      <c r="D2874">
        <v>1140.6437000000001</v>
      </c>
      <c r="E2874">
        <v>9</v>
      </c>
      <c r="F2874">
        <v>1</v>
      </c>
      <c r="G2874">
        <v>381.22219999999999</v>
      </c>
      <c r="H2874">
        <v>38.39</v>
      </c>
      <c r="I2874" s="1">
        <v>19600000</v>
      </c>
      <c r="J2874">
        <v>4</v>
      </c>
      <c r="K2874">
        <v>10365</v>
      </c>
      <c r="L2874" t="s">
        <v>26</v>
      </c>
      <c r="M2874">
        <v>9</v>
      </c>
      <c r="N2874">
        <v>9</v>
      </c>
      <c r="O2874" t="s">
        <v>1466</v>
      </c>
    </row>
    <row r="2875" spans="1:17" x14ac:dyDescent="0.25">
      <c r="A2875" t="s">
        <v>1465</v>
      </c>
      <c r="B2875" t="s">
        <v>2517</v>
      </c>
      <c r="C2875">
        <v>30.92</v>
      </c>
      <c r="D2875">
        <v>1156.6387</v>
      </c>
      <c r="E2875">
        <v>9</v>
      </c>
      <c r="F2875">
        <v>0.2</v>
      </c>
      <c r="G2875">
        <v>386.55360000000002</v>
      </c>
      <c r="H2875">
        <v>31.3</v>
      </c>
      <c r="I2875" s="1">
        <v>51800000</v>
      </c>
      <c r="J2875">
        <v>4</v>
      </c>
      <c r="K2875">
        <v>7915</v>
      </c>
      <c r="L2875" t="s">
        <v>26</v>
      </c>
      <c r="M2875">
        <v>7</v>
      </c>
      <c r="N2875">
        <v>7</v>
      </c>
      <c r="O2875" t="s">
        <v>1466</v>
      </c>
      <c r="P2875" t="s">
        <v>44</v>
      </c>
      <c r="Q2875" t="s">
        <v>276</v>
      </c>
    </row>
    <row r="2876" spans="1:17" x14ac:dyDescent="0.25">
      <c r="A2876" t="s">
        <v>4711</v>
      </c>
      <c r="B2876" t="s">
        <v>4711</v>
      </c>
      <c r="C2876">
        <v>22.31</v>
      </c>
      <c r="D2876">
        <v>937.55960000000005</v>
      </c>
      <c r="E2876">
        <v>9</v>
      </c>
      <c r="F2876">
        <v>-2</v>
      </c>
      <c r="G2876">
        <v>469.78609999999998</v>
      </c>
      <c r="H2876">
        <v>24.12</v>
      </c>
      <c r="I2876" s="1">
        <v>207000</v>
      </c>
      <c r="J2876">
        <v>7</v>
      </c>
      <c r="K2876">
        <v>6016</v>
      </c>
      <c r="L2876" t="s">
        <v>20</v>
      </c>
      <c r="M2876">
        <v>1</v>
      </c>
      <c r="N2876">
        <v>1</v>
      </c>
      <c r="O2876" t="s">
        <v>4712</v>
      </c>
    </row>
    <row r="2877" spans="1:17" x14ac:dyDescent="0.25">
      <c r="A2877" t="s">
        <v>4431</v>
      </c>
      <c r="B2877" t="s">
        <v>4431</v>
      </c>
      <c r="C2877">
        <v>23.63</v>
      </c>
      <c r="D2877">
        <v>1035.4774</v>
      </c>
      <c r="E2877">
        <v>9</v>
      </c>
      <c r="F2877">
        <v>-0.4</v>
      </c>
      <c r="G2877">
        <v>518.74580000000003</v>
      </c>
      <c r="H2877">
        <v>45.84</v>
      </c>
      <c r="I2877" s="1">
        <v>7270000</v>
      </c>
      <c r="J2877">
        <v>4</v>
      </c>
      <c r="K2877">
        <v>12969</v>
      </c>
      <c r="L2877" t="s">
        <v>26</v>
      </c>
      <c r="M2877">
        <v>1</v>
      </c>
      <c r="N2877">
        <v>1</v>
      </c>
      <c r="O2877" t="s">
        <v>4432</v>
      </c>
    </row>
    <row r="2878" spans="1:17" x14ac:dyDescent="0.25">
      <c r="A2878" t="s">
        <v>2630</v>
      </c>
      <c r="B2878" t="s">
        <v>2630</v>
      </c>
      <c r="C2878">
        <v>30.5</v>
      </c>
      <c r="D2878">
        <v>1036.5817999999999</v>
      </c>
      <c r="E2878">
        <v>9</v>
      </c>
      <c r="F2878">
        <v>-0.3</v>
      </c>
      <c r="G2878">
        <v>519.298</v>
      </c>
      <c r="H2878">
        <v>36</v>
      </c>
      <c r="I2878" s="1">
        <v>11400000</v>
      </c>
      <c r="J2878">
        <v>4</v>
      </c>
      <c r="K2878">
        <v>9539</v>
      </c>
      <c r="L2878" t="s">
        <v>26</v>
      </c>
      <c r="M2878">
        <v>1</v>
      </c>
      <c r="N2878">
        <v>1</v>
      </c>
      <c r="O2878" t="s">
        <v>2631</v>
      </c>
    </row>
    <row r="2879" spans="1:17" x14ac:dyDescent="0.25">
      <c r="A2879" t="s">
        <v>5277</v>
      </c>
      <c r="B2879" t="s">
        <v>5277</v>
      </c>
      <c r="C2879">
        <v>19.07</v>
      </c>
      <c r="D2879">
        <v>1081.5920000000001</v>
      </c>
      <c r="E2879">
        <v>9</v>
      </c>
      <c r="F2879">
        <v>-0.2</v>
      </c>
      <c r="G2879">
        <v>541.80319999999995</v>
      </c>
      <c r="H2879">
        <v>40.17</v>
      </c>
      <c r="I2879" s="1">
        <v>8270000</v>
      </c>
      <c r="J2879">
        <v>5</v>
      </c>
      <c r="K2879">
        <v>10846</v>
      </c>
      <c r="L2879" t="s">
        <v>47</v>
      </c>
      <c r="M2879">
        <v>1</v>
      </c>
      <c r="N2879">
        <v>1</v>
      </c>
      <c r="O2879" t="s">
        <v>2631</v>
      </c>
    </row>
    <row r="2880" spans="1:17" x14ac:dyDescent="0.25">
      <c r="A2880" t="s">
        <v>1337</v>
      </c>
      <c r="B2880" t="s">
        <v>1337</v>
      </c>
      <c r="C2880">
        <v>35.01</v>
      </c>
      <c r="D2880">
        <v>1086.6297999999999</v>
      </c>
      <c r="E2880">
        <v>9</v>
      </c>
      <c r="F2880">
        <v>0.4</v>
      </c>
      <c r="G2880">
        <v>544.32240000000002</v>
      </c>
      <c r="H2880">
        <v>34.159999999999997</v>
      </c>
      <c r="I2880" s="1">
        <v>212000000</v>
      </c>
      <c r="J2880">
        <v>3</v>
      </c>
      <c r="K2880">
        <v>8955</v>
      </c>
      <c r="L2880" t="s">
        <v>73</v>
      </c>
      <c r="M2880">
        <v>7</v>
      </c>
      <c r="N2880">
        <v>7</v>
      </c>
      <c r="O2880" t="s">
        <v>1338</v>
      </c>
    </row>
    <row r="2881" spans="1:17" x14ac:dyDescent="0.25">
      <c r="A2881" t="s">
        <v>4050</v>
      </c>
      <c r="B2881" t="s">
        <v>4050</v>
      </c>
      <c r="C2881">
        <v>25.36</v>
      </c>
      <c r="D2881">
        <v>1033.5920000000001</v>
      </c>
      <c r="E2881">
        <v>9</v>
      </c>
      <c r="F2881">
        <v>0.2</v>
      </c>
      <c r="G2881">
        <v>517.80340000000001</v>
      </c>
      <c r="H2881">
        <v>34.06</v>
      </c>
      <c r="I2881" s="1">
        <v>32700000</v>
      </c>
      <c r="J2881">
        <v>1</v>
      </c>
      <c r="K2881">
        <v>8948</v>
      </c>
      <c r="L2881" t="s">
        <v>84</v>
      </c>
      <c r="M2881">
        <v>1</v>
      </c>
      <c r="N2881">
        <v>1</v>
      </c>
      <c r="O2881" t="s">
        <v>1338</v>
      </c>
    </row>
    <row r="2882" spans="1:17" x14ac:dyDescent="0.25">
      <c r="A2882" t="s">
        <v>6056</v>
      </c>
      <c r="B2882" t="s">
        <v>1124</v>
      </c>
      <c r="C2882">
        <v>36.08</v>
      </c>
      <c r="D2882">
        <v>1087.5947000000001</v>
      </c>
      <c r="E2882">
        <v>9</v>
      </c>
      <c r="F2882">
        <v>-0.6</v>
      </c>
      <c r="G2882">
        <v>544.80430000000001</v>
      </c>
      <c r="H2882">
        <v>44.7</v>
      </c>
      <c r="I2882" s="1">
        <v>4970000</v>
      </c>
      <c r="J2882">
        <v>5</v>
      </c>
      <c r="K2882">
        <v>12410</v>
      </c>
      <c r="L2882" t="s">
        <v>47</v>
      </c>
      <c r="M2882">
        <v>2</v>
      </c>
      <c r="N2882">
        <v>2</v>
      </c>
      <c r="O2882" t="s">
        <v>1125</v>
      </c>
      <c r="P2882" t="s">
        <v>44</v>
      </c>
      <c r="Q2882" t="s">
        <v>223</v>
      </c>
    </row>
    <row r="2883" spans="1:17" x14ac:dyDescent="0.25">
      <c r="A2883" t="s">
        <v>4010</v>
      </c>
      <c r="B2883" t="s">
        <v>4010</v>
      </c>
      <c r="C2883">
        <v>25.54</v>
      </c>
      <c r="D2883">
        <v>1017.5818</v>
      </c>
      <c r="E2883">
        <v>9</v>
      </c>
      <c r="F2883">
        <v>0.9</v>
      </c>
      <c r="G2883">
        <v>509.79860000000002</v>
      </c>
      <c r="H2883">
        <v>21.73</v>
      </c>
      <c r="I2883" s="1">
        <v>2220000</v>
      </c>
      <c r="J2883">
        <v>6</v>
      </c>
      <c r="K2883">
        <v>5195</v>
      </c>
      <c r="L2883" t="s">
        <v>142</v>
      </c>
      <c r="M2883">
        <v>1</v>
      </c>
      <c r="N2883">
        <v>1</v>
      </c>
      <c r="O2883" t="s">
        <v>1125</v>
      </c>
    </row>
    <row r="2884" spans="1:17" x14ac:dyDescent="0.25">
      <c r="A2884" t="s">
        <v>2190</v>
      </c>
      <c r="B2884" t="s">
        <v>2190</v>
      </c>
      <c r="C2884">
        <v>31.88</v>
      </c>
      <c r="D2884">
        <v>1203.6723999999999</v>
      </c>
      <c r="E2884">
        <v>9</v>
      </c>
      <c r="F2884">
        <v>-2.2999999999999998</v>
      </c>
      <c r="G2884">
        <v>602.84209999999996</v>
      </c>
      <c r="H2884">
        <v>21.36</v>
      </c>
      <c r="I2884" s="1">
        <v>87100000</v>
      </c>
      <c r="J2884">
        <v>7</v>
      </c>
      <c r="K2884">
        <v>5039</v>
      </c>
      <c r="L2884" t="s">
        <v>20</v>
      </c>
      <c r="M2884">
        <v>3</v>
      </c>
      <c r="N2884">
        <v>3</v>
      </c>
      <c r="O2884" t="s">
        <v>2191</v>
      </c>
    </row>
    <row r="2885" spans="1:17" x14ac:dyDescent="0.25">
      <c r="A2885" t="s">
        <v>4921</v>
      </c>
      <c r="B2885" t="s">
        <v>4921</v>
      </c>
      <c r="C2885">
        <v>21.2</v>
      </c>
      <c r="D2885">
        <v>1054.5446999999999</v>
      </c>
      <c r="E2885">
        <v>9</v>
      </c>
      <c r="F2885">
        <v>-1.4</v>
      </c>
      <c r="G2885">
        <v>528.27890000000002</v>
      </c>
      <c r="H2885">
        <v>40.270000000000003</v>
      </c>
      <c r="I2885" s="1">
        <v>907000</v>
      </c>
      <c r="J2885">
        <v>2</v>
      </c>
      <c r="K2885">
        <v>11658</v>
      </c>
      <c r="L2885" t="s">
        <v>29</v>
      </c>
      <c r="M2885">
        <v>1</v>
      </c>
      <c r="N2885">
        <v>1</v>
      </c>
      <c r="O2885" t="s">
        <v>1044</v>
      </c>
    </row>
    <row r="2886" spans="1:17" x14ac:dyDescent="0.25">
      <c r="A2886" t="s">
        <v>4955</v>
      </c>
      <c r="B2886" t="s">
        <v>4955</v>
      </c>
      <c r="C2886">
        <v>20.93</v>
      </c>
      <c r="D2886">
        <v>1013.5869</v>
      </c>
      <c r="E2886">
        <v>9</v>
      </c>
      <c r="F2886">
        <v>1.8</v>
      </c>
      <c r="G2886">
        <v>507.80169999999998</v>
      </c>
      <c r="H2886">
        <v>38.450000000000003</v>
      </c>
      <c r="I2886" s="1">
        <v>3020000</v>
      </c>
      <c r="J2886">
        <v>1</v>
      </c>
      <c r="K2886">
        <v>10526</v>
      </c>
      <c r="L2886" t="s">
        <v>84</v>
      </c>
      <c r="M2886">
        <v>1</v>
      </c>
      <c r="N2886">
        <v>1</v>
      </c>
      <c r="O2886" t="s">
        <v>1044</v>
      </c>
    </row>
    <row r="2887" spans="1:17" x14ac:dyDescent="0.25">
      <c r="A2887" t="s">
        <v>322</v>
      </c>
      <c r="B2887" t="s">
        <v>322</v>
      </c>
      <c r="C2887">
        <v>42.28</v>
      </c>
      <c r="D2887">
        <v>1127.5723</v>
      </c>
      <c r="E2887">
        <v>9</v>
      </c>
      <c r="F2887">
        <v>-0.2</v>
      </c>
      <c r="G2887">
        <v>376.8646</v>
      </c>
      <c r="H2887">
        <v>30</v>
      </c>
      <c r="I2887" s="1">
        <v>17000000</v>
      </c>
      <c r="J2887">
        <v>10</v>
      </c>
      <c r="K2887">
        <v>8115</v>
      </c>
      <c r="L2887" t="s">
        <v>32</v>
      </c>
      <c r="M2887">
        <v>5</v>
      </c>
      <c r="N2887">
        <v>5</v>
      </c>
      <c r="O2887" t="s">
        <v>323</v>
      </c>
    </row>
    <row r="2888" spans="1:17" x14ac:dyDescent="0.25">
      <c r="A2888" t="s">
        <v>2450</v>
      </c>
      <c r="B2888" t="s">
        <v>2450</v>
      </c>
      <c r="C2888">
        <v>31.09</v>
      </c>
      <c r="D2888">
        <v>1141.6383000000001</v>
      </c>
      <c r="E2888">
        <v>9</v>
      </c>
      <c r="F2888">
        <v>-0.3</v>
      </c>
      <c r="G2888">
        <v>571.82619999999997</v>
      </c>
      <c r="H2888">
        <v>54.49</v>
      </c>
      <c r="I2888" s="1">
        <v>7520000</v>
      </c>
      <c r="J2888">
        <v>7</v>
      </c>
      <c r="K2888">
        <v>16499</v>
      </c>
      <c r="L2888" t="s">
        <v>20</v>
      </c>
      <c r="M2888">
        <v>1</v>
      </c>
      <c r="N2888">
        <v>1</v>
      </c>
      <c r="O2888" t="s">
        <v>2451</v>
      </c>
    </row>
    <row r="2889" spans="1:17" x14ac:dyDescent="0.25">
      <c r="A2889" t="s">
        <v>615</v>
      </c>
      <c r="B2889" t="s">
        <v>615</v>
      </c>
      <c r="C2889">
        <v>39.11</v>
      </c>
      <c r="D2889">
        <v>1187.6338000000001</v>
      </c>
      <c r="E2889">
        <v>9</v>
      </c>
      <c r="F2889">
        <v>3.1</v>
      </c>
      <c r="G2889">
        <v>396.88639999999998</v>
      </c>
      <c r="H2889">
        <v>48.58</v>
      </c>
      <c r="I2889" s="1">
        <v>1610000</v>
      </c>
      <c r="J2889">
        <v>8</v>
      </c>
      <c r="K2889">
        <v>14506</v>
      </c>
      <c r="L2889" t="s">
        <v>17</v>
      </c>
      <c r="M2889">
        <v>1</v>
      </c>
      <c r="N2889">
        <v>1</v>
      </c>
      <c r="O2889" t="s">
        <v>616</v>
      </c>
    </row>
    <row r="2890" spans="1:17" x14ac:dyDescent="0.25">
      <c r="A2890" t="s">
        <v>3060</v>
      </c>
      <c r="B2890" t="s">
        <v>3060</v>
      </c>
      <c r="C2890">
        <v>29.01</v>
      </c>
      <c r="D2890">
        <v>1047.5825</v>
      </c>
      <c r="E2890">
        <v>9</v>
      </c>
      <c r="F2890">
        <v>-0.7</v>
      </c>
      <c r="G2890">
        <v>524.79819999999995</v>
      </c>
      <c r="H2890">
        <v>22.15</v>
      </c>
      <c r="I2890" s="1">
        <v>8730000</v>
      </c>
      <c r="J2890">
        <v>8</v>
      </c>
      <c r="K2890">
        <v>5377</v>
      </c>
      <c r="L2890" t="s">
        <v>17</v>
      </c>
      <c r="M2890">
        <v>2</v>
      </c>
      <c r="N2890">
        <v>2</v>
      </c>
      <c r="O2890" t="s">
        <v>3061</v>
      </c>
    </row>
    <row r="2891" spans="1:17" x14ac:dyDescent="0.25">
      <c r="A2891" t="s">
        <v>3072</v>
      </c>
      <c r="B2891" t="s">
        <v>3072</v>
      </c>
      <c r="C2891">
        <v>28.98</v>
      </c>
      <c r="D2891">
        <v>1186.6393</v>
      </c>
      <c r="E2891">
        <v>9</v>
      </c>
      <c r="F2891">
        <v>-0.4</v>
      </c>
      <c r="G2891">
        <v>594.32669999999996</v>
      </c>
      <c r="H2891">
        <v>30.29</v>
      </c>
      <c r="I2891" s="1">
        <v>8000000</v>
      </c>
      <c r="J2891">
        <v>1</v>
      </c>
      <c r="K2891">
        <v>7621</v>
      </c>
      <c r="L2891" t="s">
        <v>84</v>
      </c>
      <c r="M2891">
        <v>2</v>
      </c>
      <c r="N2891">
        <v>2</v>
      </c>
      <c r="O2891" t="s">
        <v>3061</v>
      </c>
    </row>
    <row r="2892" spans="1:17" x14ac:dyDescent="0.25">
      <c r="A2892" t="s">
        <v>3735</v>
      </c>
      <c r="B2892" t="s">
        <v>3735</v>
      </c>
      <c r="C2892">
        <v>26.6</v>
      </c>
      <c r="D2892">
        <v>1112.5250000000001</v>
      </c>
      <c r="E2892">
        <v>9</v>
      </c>
      <c r="F2892">
        <v>-0.5</v>
      </c>
      <c r="G2892">
        <v>557.26949999999999</v>
      </c>
      <c r="H2892">
        <v>39.229999999999997</v>
      </c>
      <c r="I2892" s="1">
        <v>114000000</v>
      </c>
      <c r="J2892">
        <v>2</v>
      </c>
      <c r="K2892">
        <v>11291</v>
      </c>
      <c r="L2892" t="s">
        <v>29</v>
      </c>
      <c r="M2892">
        <v>5</v>
      </c>
      <c r="N2892">
        <v>5</v>
      </c>
      <c r="O2892" t="s">
        <v>3061</v>
      </c>
    </row>
    <row r="2893" spans="1:17" x14ac:dyDescent="0.25">
      <c r="A2893" t="s">
        <v>4745</v>
      </c>
      <c r="B2893" t="s">
        <v>4745</v>
      </c>
      <c r="C2893">
        <v>22.12</v>
      </c>
      <c r="D2893">
        <v>1000.6029</v>
      </c>
      <c r="E2893">
        <v>9</v>
      </c>
      <c r="F2893">
        <v>-1.1000000000000001</v>
      </c>
      <c r="G2893">
        <v>501.3082</v>
      </c>
      <c r="H2893">
        <v>25.62</v>
      </c>
      <c r="I2893" s="1">
        <v>21200000</v>
      </c>
      <c r="J2893">
        <v>10</v>
      </c>
      <c r="K2893">
        <v>6569</v>
      </c>
      <c r="L2893" t="s">
        <v>32</v>
      </c>
      <c r="M2893">
        <v>2</v>
      </c>
      <c r="N2893">
        <v>2</v>
      </c>
      <c r="O2893" t="s">
        <v>3061</v>
      </c>
    </row>
    <row r="2894" spans="1:17" x14ac:dyDescent="0.25">
      <c r="A2894" t="s">
        <v>4938</v>
      </c>
      <c r="B2894" t="s">
        <v>4938</v>
      </c>
      <c r="C2894">
        <v>21.08</v>
      </c>
      <c r="D2894">
        <v>1107.5825</v>
      </c>
      <c r="E2894">
        <v>9</v>
      </c>
      <c r="F2894">
        <v>-1.3</v>
      </c>
      <c r="G2894">
        <v>554.79780000000005</v>
      </c>
      <c r="H2894">
        <v>24.31</v>
      </c>
      <c r="I2894" s="1">
        <v>2580000</v>
      </c>
      <c r="J2894">
        <v>10</v>
      </c>
      <c r="K2894">
        <v>6106</v>
      </c>
      <c r="L2894" t="s">
        <v>32</v>
      </c>
      <c r="M2894">
        <v>1</v>
      </c>
      <c r="N2894">
        <v>1</v>
      </c>
      <c r="O2894" t="s">
        <v>3061</v>
      </c>
    </row>
    <row r="2895" spans="1:17" x14ac:dyDescent="0.25">
      <c r="A2895" t="s">
        <v>5035</v>
      </c>
      <c r="B2895" t="s">
        <v>5035</v>
      </c>
      <c r="C2895">
        <v>20.48</v>
      </c>
      <c r="D2895">
        <v>1040.5726</v>
      </c>
      <c r="E2895">
        <v>9</v>
      </c>
      <c r="F2895">
        <v>9.6</v>
      </c>
      <c r="G2895">
        <v>521.29859999999996</v>
      </c>
      <c r="H2895">
        <v>21.33</v>
      </c>
      <c r="I2895" s="1">
        <v>17700000</v>
      </c>
      <c r="J2895">
        <v>7</v>
      </c>
      <c r="K2895">
        <v>5027</v>
      </c>
      <c r="L2895" t="s">
        <v>20</v>
      </c>
      <c r="M2895">
        <v>1</v>
      </c>
      <c r="N2895">
        <v>1</v>
      </c>
      <c r="O2895" t="s">
        <v>3061</v>
      </c>
    </row>
    <row r="2896" spans="1:17" x14ac:dyDescent="0.25">
      <c r="A2896" t="s">
        <v>3072</v>
      </c>
      <c r="B2896" t="s">
        <v>5723</v>
      </c>
      <c r="C2896">
        <v>16.14</v>
      </c>
      <c r="D2896">
        <v>1202.6342999999999</v>
      </c>
      <c r="E2896">
        <v>9</v>
      </c>
      <c r="F2896">
        <v>-2.5</v>
      </c>
      <c r="G2896">
        <v>401.88440000000003</v>
      </c>
      <c r="H2896">
        <v>25.3</v>
      </c>
      <c r="I2896" s="1">
        <v>9170000</v>
      </c>
      <c r="J2896">
        <v>1</v>
      </c>
      <c r="K2896">
        <v>5947</v>
      </c>
      <c r="L2896" t="s">
        <v>84</v>
      </c>
      <c r="M2896">
        <v>2</v>
      </c>
      <c r="N2896">
        <v>2</v>
      </c>
      <c r="O2896" t="s">
        <v>3061</v>
      </c>
      <c r="P2896" t="s">
        <v>44</v>
      </c>
      <c r="Q2896" t="s">
        <v>49</v>
      </c>
    </row>
    <row r="2897" spans="1:15" x14ac:dyDescent="0.25">
      <c r="A2897" t="s">
        <v>659</v>
      </c>
      <c r="B2897" t="s">
        <v>659</v>
      </c>
      <c r="C2897">
        <v>38.65</v>
      </c>
      <c r="D2897">
        <v>1153.7447999999999</v>
      </c>
      <c r="E2897">
        <v>9</v>
      </c>
      <c r="F2897">
        <v>-0.9</v>
      </c>
      <c r="G2897">
        <v>385.58850000000001</v>
      </c>
      <c r="H2897">
        <v>25.75</v>
      </c>
      <c r="I2897" s="1">
        <v>48700000</v>
      </c>
      <c r="J2897">
        <v>2</v>
      </c>
      <c r="K2897">
        <v>6512</v>
      </c>
      <c r="L2897" t="s">
        <v>29</v>
      </c>
      <c r="M2897">
        <v>4</v>
      </c>
      <c r="N2897">
        <v>4</v>
      </c>
      <c r="O2897" t="s">
        <v>660</v>
      </c>
    </row>
    <row r="2898" spans="1:15" x14ac:dyDescent="0.25">
      <c r="A2898" t="s">
        <v>1741</v>
      </c>
      <c r="B2898" t="s">
        <v>1741</v>
      </c>
      <c r="C2898">
        <v>33.43</v>
      </c>
      <c r="D2898">
        <v>1082.6812</v>
      </c>
      <c r="E2898">
        <v>9</v>
      </c>
      <c r="F2898">
        <v>-1.3</v>
      </c>
      <c r="G2898">
        <v>542.34720000000004</v>
      </c>
      <c r="H2898">
        <v>25.36</v>
      </c>
      <c r="I2898" s="1">
        <v>1820000</v>
      </c>
      <c r="J2898">
        <v>10</v>
      </c>
      <c r="K2898">
        <v>6476</v>
      </c>
      <c r="L2898" t="s">
        <v>32</v>
      </c>
      <c r="M2898">
        <v>1</v>
      </c>
      <c r="N2898">
        <v>1</v>
      </c>
      <c r="O2898" t="s">
        <v>660</v>
      </c>
    </row>
    <row r="2899" spans="1:15" x14ac:dyDescent="0.25">
      <c r="A2899" t="s">
        <v>1645</v>
      </c>
      <c r="B2899" t="s">
        <v>1645</v>
      </c>
      <c r="C2899">
        <v>33.869999999999997</v>
      </c>
      <c r="D2899">
        <v>1066.6174000000001</v>
      </c>
      <c r="E2899">
        <v>9</v>
      </c>
      <c r="F2899">
        <v>1.1000000000000001</v>
      </c>
      <c r="G2899">
        <v>534.31659999999999</v>
      </c>
      <c r="H2899">
        <v>41.85</v>
      </c>
      <c r="I2899" s="1">
        <v>1370000</v>
      </c>
      <c r="J2899">
        <v>5</v>
      </c>
      <c r="K2899">
        <v>11423</v>
      </c>
      <c r="L2899" t="s">
        <v>47</v>
      </c>
      <c r="M2899">
        <v>1</v>
      </c>
      <c r="N2899">
        <v>1</v>
      </c>
      <c r="O2899" t="s">
        <v>1646</v>
      </c>
    </row>
    <row r="2900" spans="1:15" x14ac:dyDescent="0.25">
      <c r="A2900" t="s">
        <v>1817</v>
      </c>
      <c r="B2900" t="s">
        <v>1817</v>
      </c>
      <c r="C2900">
        <v>33.18</v>
      </c>
      <c r="D2900">
        <v>1114.6246000000001</v>
      </c>
      <c r="E2900">
        <v>9</v>
      </c>
      <c r="F2900">
        <v>0</v>
      </c>
      <c r="G2900">
        <v>558.31960000000004</v>
      </c>
      <c r="H2900">
        <v>20.56</v>
      </c>
      <c r="I2900" s="1">
        <v>79900000</v>
      </c>
      <c r="J2900">
        <v>8</v>
      </c>
      <c r="K2900">
        <v>4824</v>
      </c>
      <c r="L2900" t="s">
        <v>17</v>
      </c>
      <c r="M2900">
        <v>4</v>
      </c>
      <c r="N2900">
        <v>4</v>
      </c>
      <c r="O2900" t="s">
        <v>1646</v>
      </c>
    </row>
    <row r="2901" spans="1:15" x14ac:dyDescent="0.25">
      <c r="A2901" t="s">
        <v>4040</v>
      </c>
      <c r="B2901" t="s">
        <v>4040</v>
      </c>
      <c r="C2901">
        <v>25.41</v>
      </c>
      <c r="D2901">
        <v>1067.5537999999999</v>
      </c>
      <c r="E2901">
        <v>9</v>
      </c>
      <c r="F2901">
        <v>-0.3</v>
      </c>
      <c r="G2901">
        <v>534.78409999999997</v>
      </c>
      <c r="H2901">
        <v>77.599999999999994</v>
      </c>
      <c r="I2901" s="1">
        <v>11000000</v>
      </c>
      <c r="J2901">
        <v>4</v>
      </c>
      <c r="K2901">
        <v>24084</v>
      </c>
      <c r="L2901" t="s">
        <v>26</v>
      </c>
      <c r="M2901">
        <v>1</v>
      </c>
      <c r="N2901">
        <v>1</v>
      </c>
      <c r="O2901" t="s">
        <v>1646</v>
      </c>
    </row>
    <row r="2902" spans="1:15" x14ac:dyDescent="0.25">
      <c r="A2902" t="s">
        <v>2150</v>
      </c>
      <c r="B2902" t="s">
        <v>2150</v>
      </c>
      <c r="C2902">
        <v>32.01</v>
      </c>
      <c r="D2902">
        <v>1003.545</v>
      </c>
      <c r="E2902">
        <v>9</v>
      </c>
      <c r="F2902">
        <v>1.1000000000000001</v>
      </c>
      <c r="G2902">
        <v>502.78030000000001</v>
      </c>
      <c r="H2902">
        <v>40.49</v>
      </c>
      <c r="I2902" s="1">
        <v>8460000</v>
      </c>
      <c r="J2902">
        <v>3</v>
      </c>
      <c r="K2902">
        <v>11189</v>
      </c>
      <c r="L2902" t="s">
        <v>73</v>
      </c>
      <c r="M2902">
        <v>3</v>
      </c>
      <c r="N2902">
        <v>3</v>
      </c>
      <c r="O2902" t="s">
        <v>2151</v>
      </c>
    </row>
    <row r="2903" spans="1:15" x14ac:dyDescent="0.25">
      <c r="A2903" t="s">
        <v>3457</v>
      </c>
      <c r="B2903" t="s">
        <v>3457</v>
      </c>
      <c r="C2903">
        <v>27.67</v>
      </c>
      <c r="D2903">
        <v>1138.5658000000001</v>
      </c>
      <c r="E2903">
        <v>9</v>
      </c>
      <c r="F2903">
        <v>-0.9</v>
      </c>
      <c r="G2903">
        <v>570.28970000000004</v>
      </c>
      <c r="H2903">
        <v>54.71</v>
      </c>
      <c r="I2903" s="1">
        <v>21200000</v>
      </c>
      <c r="J2903">
        <v>5</v>
      </c>
      <c r="K2903">
        <v>15914</v>
      </c>
      <c r="L2903" t="s">
        <v>47</v>
      </c>
      <c r="M2903">
        <v>3</v>
      </c>
      <c r="N2903">
        <v>3</v>
      </c>
      <c r="O2903" t="s">
        <v>2151</v>
      </c>
    </row>
    <row r="2904" spans="1:15" x14ac:dyDescent="0.25">
      <c r="A2904" t="s">
        <v>3952</v>
      </c>
      <c r="B2904" t="s">
        <v>3952</v>
      </c>
      <c r="C2904">
        <v>25.78</v>
      </c>
      <c r="D2904">
        <v>1201.6608000000001</v>
      </c>
      <c r="E2904">
        <v>9</v>
      </c>
      <c r="F2904">
        <v>-0.5</v>
      </c>
      <c r="G2904">
        <v>401.5607</v>
      </c>
      <c r="H2904">
        <v>27.29</v>
      </c>
      <c r="I2904" s="1">
        <v>4680000</v>
      </c>
      <c r="J2904">
        <v>2</v>
      </c>
      <c r="K2904">
        <v>7053</v>
      </c>
      <c r="L2904" t="s">
        <v>29</v>
      </c>
      <c r="M2904">
        <v>2</v>
      </c>
      <c r="N2904">
        <v>2</v>
      </c>
      <c r="O2904" t="s">
        <v>2151</v>
      </c>
    </row>
    <row r="2905" spans="1:15" x14ac:dyDescent="0.25">
      <c r="A2905" t="s">
        <v>5175</v>
      </c>
      <c r="B2905" t="s">
        <v>5175</v>
      </c>
      <c r="C2905">
        <v>19.72</v>
      </c>
      <c r="D2905">
        <v>997.62840000000006</v>
      </c>
      <c r="E2905">
        <v>9</v>
      </c>
      <c r="F2905">
        <v>0.4</v>
      </c>
      <c r="G2905">
        <v>499.82170000000002</v>
      </c>
      <c r="H2905">
        <v>59.06</v>
      </c>
      <c r="I2905" s="1">
        <v>730000</v>
      </c>
      <c r="J2905">
        <v>3</v>
      </c>
      <c r="K2905">
        <v>17703</v>
      </c>
      <c r="L2905" t="s">
        <v>73</v>
      </c>
      <c r="M2905">
        <v>1</v>
      </c>
      <c r="N2905">
        <v>1</v>
      </c>
      <c r="O2905" t="s">
        <v>5176</v>
      </c>
    </row>
    <row r="2906" spans="1:15" x14ac:dyDescent="0.25">
      <c r="A2906" t="s">
        <v>2369</v>
      </c>
      <c r="B2906" t="s">
        <v>2369</v>
      </c>
      <c r="C2906">
        <v>31.34</v>
      </c>
      <c r="D2906">
        <v>1011.5713</v>
      </c>
      <c r="E2906">
        <v>9</v>
      </c>
      <c r="F2906">
        <v>-0.5</v>
      </c>
      <c r="G2906">
        <v>506.79270000000002</v>
      </c>
      <c r="H2906">
        <v>28.51</v>
      </c>
      <c r="I2906" s="1">
        <v>1990000</v>
      </c>
      <c r="J2906">
        <v>10</v>
      </c>
      <c r="K2906">
        <v>7588</v>
      </c>
      <c r="L2906" t="s">
        <v>32</v>
      </c>
      <c r="M2906">
        <v>1</v>
      </c>
      <c r="N2906">
        <v>1</v>
      </c>
      <c r="O2906" t="s">
        <v>2370</v>
      </c>
    </row>
    <row r="2907" spans="1:15" x14ac:dyDescent="0.25">
      <c r="A2907" t="s">
        <v>2182</v>
      </c>
      <c r="B2907" t="s">
        <v>2182</v>
      </c>
      <c r="C2907">
        <v>31.89</v>
      </c>
      <c r="D2907">
        <v>1026.5822000000001</v>
      </c>
      <c r="E2907">
        <v>9</v>
      </c>
      <c r="F2907">
        <v>-1.8</v>
      </c>
      <c r="G2907">
        <v>514.29740000000004</v>
      </c>
      <c r="H2907">
        <v>27.99</v>
      </c>
      <c r="I2907" s="1">
        <v>6040000</v>
      </c>
      <c r="J2907">
        <v>10</v>
      </c>
      <c r="K2907">
        <v>7407</v>
      </c>
      <c r="L2907" t="s">
        <v>32</v>
      </c>
      <c r="M2907">
        <v>2</v>
      </c>
      <c r="N2907">
        <v>2</v>
      </c>
      <c r="O2907" t="s">
        <v>2183</v>
      </c>
    </row>
    <row r="2908" spans="1:15" x14ac:dyDescent="0.25">
      <c r="A2908" t="s">
        <v>5799</v>
      </c>
      <c r="B2908" t="s">
        <v>5799</v>
      </c>
      <c r="C2908">
        <v>15.66</v>
      </c>
      <c r="D2908">
        <v>1197.7094999999999</v>
      </c>
      <c r="E2908">
        <v>9</v>
      </c>
      <c r="F2908">
        <v>-3.2</v>
      </c>
      <c r="G2908">
        <v>599.86009999999999</v>
      </c>
      <c r="H2908">
        <v>21.28</v>
      </c>
      <c r="I2908" s="1">
        <v>3320000</v>
      </c>
      <c r="J2908">
        <v>8</v>
      </c>
      <c r="K2908">
        <v>5071</v>
      </c>
      <c r="L2908" t="s">
        <v>17</v>
      </c>
      <c r="M2908">
        <v>1</v>
      </c>
      <c r="N2908">
        <v>1</v>
      </c>
      <c r="O2908" t="s">
        <v>2183</v>
      </c>
    </row>
    <row r="2909" spans="1:15" x14ac:dyDescent="0.25">
      <c r="A2909" t="s">
        <v>599</v>
      </c>
      <c r="B2909" t="s">
        <v>599</v>
      </c>
      <c r="C2909">
        <v>39.159999999999997</v>
      </c>
      <c r="D2909">
        <v>1198.5882999999999</v>
      </c>
      <c r="E2909">
        <v>9</v>
      </c>
      <c r="F2909">
        <v>0.6</v>
      </c>
      <c r="G2909">
        <v>400.5369</v>
      </c>
      <c r="H2909">
        <v>33.39</v>
      </c>
      <c r="I2909" s="1">
        <v>972000</v>
      </c>
      <c r="J2909">
        <v>1</v>
      </c>
      <c r="K2909">
        <v>8707</v>
      </c>
      <c r="L2909" t="s">
        <v>84</v>
      </c>
      <c r="M2909">
        <v>1</v>
      </c>
      <c r="N2909">
        <v>1</v>
      </c>
      <c r="O2909" t="s">
        <v>600</v>
      </c>
    </row>
    <row r="2910" spans="1:15" x14ac:dyDescent="0.25">
      <c r="A2910" t="s">
        <v>3019</v>
      </c>
      <c r="B2910" t="s">
        <v>3019</v>
      </c>
      <c r="C2910">
        <v>29.18</v>
      </c>
      <c r="D2910">
        <v>1130.5509</v>
      </c>
      <c r="E2910">
        <v>9</v>
      </c>
      <c r="F2910">
        <v>0.3</v>
      </c>
      <c r="G2910">
        <v>566.28290000000004</v>
      </c>
      <c r="H2910">
        <v>48.74</v>
      </c>
      <c r="I2910" s="1">
        <v>97900000</v>
      </c>
      <c r="J2910">
        <v>5</v>
      </c>
      <c r="K2910">
        <v>13829</v>
      </c>
      <c r="L2910" t="s">
        <v>47</v>
      </c>
      <c r="M2910">
        <v>8</v>
      </c>
      <c r="N2910">
        <v>8</v>
      </c>
      <c r="O2910" t="s">
        <v>3020</v>
      </c>
    </row>
    <row r="2911" spans="1:15" x14ac:dyDescent="0.25">
      <c r="A2911" t="s">
        <v>928</v>
      </c>
      <c r="B2911" t="s">
        <v>928</v>
      </c>
      <c r="C2911">
        <v>37.049999999999997</v>
      </c>
      <c r="D2911">
        <v>1234.6206999999999</v>
      </c>
      <c r="E2911">
        <v>9</v>
      </c>
      <c r="F2911">
        <v>-1.1000000000000001</v>
      </c>
      <c r="G2911">
        <v>412.5471</v>
      </c>
      <c r="H2911">
        <v>27.23</v>
      </c>
      <c r="I2911" s="1">
        <v>2100000</v>
      </c>
      <c r="J2911">
        <v>2</v>
      </c>
      <c r="K2911">
        <v>7033</v>
      </c>
      <c r="L2911" t="s">
        <v>29</v>
      </c>
      <c r="M2911">
        <v>1</v>
      </c>
      <c r="N2911">
        <v>1</v>
      </c>
      <c r="O2911" t="s">
        <v>929</v>
      </c>
    </row>
    <row r="2912" spans="1:15" x14ac:dyDescent="0.25">
      <c r="A2912" t="s">
        <v>3404</v>
      </c>
      <c r="B2912" t="s">
        <v>3404</v>
      </c>
      <c r="C2912">
        <v>27.79</v>
      </c>
      <c r="D2912">
        <v>946.52359999999999</v>
      </c>
      <c r="E2912">
        <v>9</v>
      </c>
      <c r="F2912">
        <v>0.4</v>
      </c>
      <c r="G2912">
        <v>474.26920000000001</v>
      </c>
      <c r="H2912">
        <v>49.82</v>
      </c>
      <c r="I2912" s="1">
        <v>13000000</v>
      </c>
      <c r="J2912">
        <v>5</v>
      </c>
      <c r="K2912">
        <v>14204</v>
      </c>
      <c r="L2912" t="s">
        <v>47</v>
      </c>
      <c r="M2912">
        <v>3</v>
      </c>
      <c r="N2912">
        <v>3</v>
      </c>
      <c r="O2912" t="s">
        <v>929</v>
      </c>
    </row>
    <row r="2913" spans="1:17" x14ac:dyDescent="0.25">
      <c r="A2913" t="s">
        <v>4997</v>
      </c>
      <c r="B2913" t="s">
        <v>4997</v>
      </c>
      <c r="C2913">
        <v>20.71</v>
      </c>
      <c r="D2913">
        <v>1102.6862000000001</v>
      </c>
      <c r="E2913">
        <v>9</v>
      </c>
      <c r="F2913">
        <v>0.4</v>
      </c>
      <c r="G2913">
        <v>552.35059999999999</v>
      </c>
      <c r="H2913">
        <v>35.58</v>
      </c>
      <c r="I2913" s="1">
        <v>617000</v>
      </c>
      <c r="J2913">
        <v>6</v>
      </c>
      <c r="K2913">
        <v>9661</v>
      </c>
      <c r="L2913" t="s">
        <v>142</v>
      </c>
      <c r="M2913">
        <v>1</v>
      </c>
      <c r="N2913">
        <v>1</v>
      </c>
      <c r="O2913" t="s">
        <v>929</v>
      </c>
    </row>
    <row r="2914" spans="1:17" x14ac:dyDescent="0.25">
      <c r="A2914" t="s">
        <v>5425</v>
      </c>
      <c r="B2914" t="s">
        <v>5425</v>
      </c>
      <c r="C2914">
        <v>17.940000000000001</v>
      </c>
      <c r="D2914">
        <v>1083.6400000000001</v>
      </c>
      <c r="E2914">
        <v>9</v>
      </c>
      <c r="F2914">
        <v>0.5</v>
      </c>
      <c r="G2914">
        <v>542.82759999999996</v>
      </c>
      <c r="H2914">
        <v>32.76</v>
      </c>
      <c r="I2914" s="1">
        <v>8390000</v>
      </c>
      <c r="J2914">
        <v>1</v>
      </c>
      <c r="K2914">
        <v>8487</v>
      </c>
      <c r="L2914" t="s">
        <v>84</v>
      </c>
      <c r="M2914">
        <v>1</v>
      </c>
      <c r="N2914">
        <v>1</v>
      </c>
      <c r="O2914" t="s">
        <v>929</v>
      </c>
    </row>
    <row r="2915" spans="1:17" x14ac:dyDescent="0.25">
      <c r="A2915" t="s">
        <v>5516</v>
      </c>
      <c r="B2915" t="s">
        <v>5516</v>
      </c>
      <c r="C2915">
        <v>17.39</v>
      </c>
      <c r="D2915">
        <v>1152.7019</v>
      </c>
      <c r="E2915">
        <v>9</v>
      </c>
      <c r="F2915">
        <v>-6</v>
      </c>
      <c r="G2915">
        <v>577.35479999999995</v>
      </c>
      <c r="H2915">
        <v>58.9</v>
      </c>
      <c r="I2915">
        <v>0</v>
      </c>
      <c r="J2915">
        <v>5</v>
      </c>
      <c r="K2915">
        <v>17376</v>
      </c>
      <c r="L2915" t="s">
        <v>47</v>
      </c>
      <c r="M2915">
        <v>1</v>
      </c>
      <c r="N2915">
        <v>1</v>
      </c>
      <c r="O2915" t="s">
        <v>5517</v>
      </c>
    </row>
    <row r="2916" spans="1:17" x14ac:dyDescent="0.25">
      <c r="A2916" t="s">
        <v>1363</v>
      </c>
      <c r="B2916" t="s">
        <v>1363</v>
      </c>
      <c r="C2916">
        <v>34.92</v>
      </c>
      <c r="D2916">
        <v>1056.5352</v>
      </c>
      <c r="E2916">
        <v>9</v>
      </c>
      <c r="F2916">
        <v>-0.6</v>
      </c>
      <c r="G2916">
        <v>529.27449999999999</v>
      </c>
      <c r="H2916">
        <v>29.85</v>
      </c>
      <c r="I2916" s="1">
        <v>3670000</v>
      </c>
      <c r="J2916">
        <v>10</v>
      </c>
      <c r="K2916">
        <v>8063</v>
      </c>
      <c r="L2916" t="s">
        <v>32</v>
      </c>
      <c r="M2916">
        <v>1</v>
      </c>
      <c r="N2916">
        <v>1</v>
      </c>
      <c r="O2916" t="s">
        <v>1364</v>
      </c>
    </row>
    <row r="2917" spans="1:17" x14ac:dyDescent="0.25">
      <c r="A2917" t="s">
        <v>1246</v>
      </c>
      <c r="B2917" t="s">
        <v>1246</v>
      </c>
      <c r="C2917">
        <v>35.44</v>
      </c>
      <c r="D2917">
        <v>1073.6206</v>
      </c>
      <c r="E2917">
        <v>9</v>
      </c>
      <c r="F2917">
        <v>-0.4</v>
      </c>
      <c r="G2917">
        <v>537.81740000000002</v>
      </c>
      <c r="H2917">
        <v>20.62</v>
      </c>
      <c r="I2917" s="1">
        <v>125000000</v>
      </c>
      <c r="J2917">
        <v>8</v>
      </c>
      <c r="K2917">
        <v>4848</v>
      </c>
      <c r="L2917" t="s">
        <v>17</v>
      </c>
      <c r="M2917">
        <v>3</v>
      </c>
      <c r="N2917">
        <v>3</v>
      </c>
      <c r="O2917" t="s">
        <v>1247</v>
      </c>
    </row>
    <row r="2918" spans="1:17" x14ac:dyDescent="0.25">
      <c r="A2918" t="s">
        <v>4502</v>
      </c>
      <c r="B2918" t="s">
        <v>1478</v>
      </c>
      <c r="C2918">
        <v>34.47</v>
      </c>
      <c r="D2918">
        <v>1230.5491999999999</v>
      </c>
      <c r="E2918">
        <v>9</v>
      </c>
      <c r="F2918">
        <v>1.2</v>
      </c>
      <c r="G2918">
        <v>616.2826</v>
      </c>
      <c r="H2918">
        <v>34.58</v>
      </c>
      <c r="I2918" s="1">
        <v>16200000</v>
      </c>
      <c r="J2918">
        <v>4</v>
      </c>
      <c r="K2918">
        <v>9043</v>
      </c>
      <c r="L2918" t="s">
        <v>26</v>
      </c>
      <c r="M2918">
        <v>5</v>
      </c>
      <c r="N2918">
        <v>5</v>
      </c>
      <c r="O2918" t="s">
        <v>1479</v>
      </c>
      <c r="P2918" t="s">
        <v>44</v>
      </c>
      <c r="Q2918" t="s">
        <v>45</v>
      </c>
    </row>
    <row r="2919" spans="1:17" x14ac:dyDescent="0.25">
      <c r="A2919" t="s">
        <v>4502</v>
      </c>
      <c r="B2919" t="s">
        <v>4502</v>
      </c>
      <c r="C2919">
        <v>23.32</v>
      </c>
      <c r="D2919">
        <v>1214.5542</v>
      </c>
      <c r="E2919">
        <v>9</v>
      </c>
      <c r="F2919">
        <v>0.1</v>
      </c>
      <c r="G2919">
        <v>608.28440000000001</v>
      </c>
      <c r="H2919">
        <v>39.19</v>
      </c>
      <c r="I2919" s="1">
        <v>1980000</v>
      </c>
      <c r="J2919">
        <v>4</v>
      </c>
      <c r="K2919">
        <v>10646</v>
      </c>
      <c r="L2919" t="s">
        <v>26</v>
      </c>
      <c r="M2919">
        <v>1</v>
      </c>
      <c r="N2919">
        <v>1</v>
      </c>
      <c r="O2919" t="s">
        <v>1479</v>
      </c>
    </row>
    <row r="2920" spans="1:17" x14ac:dyDescent="0.25">
      <c r="A2920" t="s">
        <v>987</v>
      </c>
      <c r="B2920" t="s">
        <v>987</v>
      </c>
      <c r="C2920">
        <v>36.74</v>
      </c>
      <c r="D2920">
        <v>1075.5199</v>
      </c>
      <c r="E2920">
        <v>9</v>
      </c>
      <c r="F2920">
        <v>-2.2999999999999998</v>
      </c>
      <c r="G2920">
        <v>538.76599999999996</v>
      </c>
      <c r="H2920">
        <v>27.35</v>
      </c>
      <c r="I2920" s="1">
        <v>18500000</v>
      </c>
      <c r="J2920">
        <v>10</v>
      </c>
      <c r="K2920">
        <v>7183</v>
      </c>
      <c r="L2920" t="s">
        <v>32</v>
      </c>
      <c r="M2920">
        <v>4</v>
      </c>
      <c r="N2920">
        <v>4</v>
      </c>
      <c r="O2920" t="s">
        <v>988</v>
      </c>
    </row>
    <row r="2921" spans="1:17" x14ac:dyDescent="0.25">
      <c r="A2921" t="s">
        <v>3730</v>
      </c>
      <c r="B2921" t="s">
        <v>3730</v>
      </c>
      <c r="C2921">
        <v>26.61</v>
      </c>
      <c r="D2921">
        <v>1154.5833</v>
      </c>
      <c r="E2921">
        <v>9</v>
      </c>
      <c r="F2921">
        <v>-1.1000000000000001</v>
      </c>
      <c r="G2921">
        <v>578.29830000000004</v>
      </c>
      <c r="H2921">
        <v>28.9</v>
      </c>
      <c r="I2921" s="1">
        <v>5290000</v>
      </c>
      <c r="J2921">
        <v>10</v>
      </c>
      <c r="K2921">
        <v>7727</v>
      </c>
      <c r="L2921" t="s">
        <v>32</v>
      </c>
      <c r="M2921">
        <v>1</v>
      </c>
      <c r="N2921">
        <v>1</v>
      </c>
      <c r="O2921" t="s">
        <v>988</v>
      </c>
    </row>
    <row r="2922" spans="1:17" x14ac:dyDescent="0.25">
      <c r="A2922" t="s">
        <v>2197</v>
      </c>
      <c r="B2922" t="s">
        <v>2197</v>
      </c>
      <c r="C2922">
        <v>31.86</v>
      </c>
      <c r="D2922">
        <v>1190.6448</v>
      </c>
      <c r="E2922">
        <v>9</v>
      </c>
      <c r="F2922">
        <v>2.2000000000000002</v>
      </c>
      <c r="G2922">
        <v>397.8897</v>
      </c>
      <c r="H2922">
        <v>52.92</v>
      </c>
      <c r="I2922" s="1">
        <v>12900000</v>
      </c>
      <c r="J2922">
        <v>10</v>
      </c>
      <c r="K2922">
        <v>16307</v>
      </c>
      <c r="L2922" t="s">
        <v>32</v>
      </c>
      <c r="M2922">
        <v>3</v>
      </c>
      <c r="N2922">
        <v>3</v>
      </c>
      <c r="O2922" t="s">
        <v>2198</v>
      </c>
    </row>
    <row r="2923" spans="1:17" x14ac:dyDescent="0.25">
      <c r="A2923" t="s">
        <v>4124</v>
      </c>
      <c r="B2923" t="s">
        <v>4124</v>
      </c>
      <c r="C2923">
        <v>25.09</v>
      </c>
      <c r="D2923">
        <v>1029.6222</v>
      </c>
      <c r="E2923">
        <v>9</v>
      </c>
      <c r="F2923">
        <v>5.5</v>
      </c>
      <c r="G2923">
        <v>515.82119999999998</v>
      </c>
      <c r="H2923">
        <v>58.15</v>
      </c>
      <c r="I2923" s="1">
        <v>948000</v>
      </c>
      <c r="J2923">
        <v>10</v>
      </c>
      <c r="K2923">
        <v>18201</v>
      </c>
      <c r="L2923" t="s">
        <v>32</v>
      </c>
      <c r="M2923">
        <v>1</v>
      </c>
      <c r="N2923">
        <v>1</v>
      </c>
      <c r="O2923" t="s">
        <v>2198</v>
      </c>
    </row>
    <row r="2924" spans="1:17" x14ac:dyDescent="0.25">
      <c r="A2924" t="s">
        <v>6057</v>
      </c>
      <c r="B2924" t="s">
        <v>4744</v>
      </c>
      <c r="C2924">
        <v>22.12</v>
      </c>
      <c r="D2924">
        <v>1047.5746999999999</v>
      </c>
      <c r="E2924">
        <v>9</v>
      </c>
      <c r="F2924">
        <v>1</v>
      </c>
      <c r="G2924">
        <v>524.79520000000002</v>
      </c>
      <c r="H2924">
        <v>40.24</v>
      </c>
      <c r="I2924" s="1">
        <v>6220000</v>
      </c>
      <c r="J2924">
        <v>4</v>
      </c>
      <c r="K2924">
        <v>11009</v>
      </c>
      <c r="L2924" t="s">
        <v>26</v>
      </c>
      <c r="M2924">
        <v>4</v>
      </c>
      <c r="N2924">
        <v>4</v>
      </c>
      <c r="O2924" t="s">
        <v>1514</v>
      </c>
      <c r="P2924" t="s">
        <v>44</v>
      </c>
      <c r="Q2924" t="s">
        <v>67</v>
      </c>
    </row>
    <row r="2925" spans="1:17" x14ac:dyDescent="0.25">
      <c r="A2925" t="s">
        <v>3866</v>
      </c>
      <c r="B2925" t="s">
        <v>3866</v>
      </c>
      <c r="C2925">
        <v>26.08</v>
      </c>
      <c r="D2925">
        <v>1006.5447</v>
      </c>
      <c r="E2925">
        <v>9</v>
      </c>
      <c r="F2925">
        <v>0</v>
      </c>
      <c r="G2925">
        <v>504.27960000000002</v>
      </c>
      <c r="H2925">
        <v>39.24</v>
      </c>
      <c r="I2925" s="1">
        <v>14900000</v>
      </c>
      <c r="J2925">
        <v>1</v>
      </c>
      <c r="K2925">
        <v>10808</v>
      </c>
      <c r="L2925" t="s">
        <v>84</v>
      </c>
      <c r="M2925">
        <v>4</v>
      </c>
      <c r="N2925">
        <v>4</v>
      </c>
      <c r="O2925" t="s">
        <v>3867</v>
      </c>
    </row>
    <row r="2926" spans="1:17" x14ac:dyDescent="0.25">
      <c r="A2926" t="s">
        <v>771</v>
      </c>
      <c r="B2926" t="s">
        <v>771</v>
      </c>
      <c r="C2926">
        <v>37.9</v>
      </c>
      <c r="D2926">
        <v>1052.5767000000001</v>
      </c>
      <c r="E2926">
        <v>9</v>
      </c>
      <c r="F2926">
        <v>0.6</v>
      </c>
      <c r="G2926">
        <v>527.29589999999996</v>
      </c>
      <c r="H2926">
        <v>34.72</v>
      </c>
      <c r="I2926" s="1">
        <v>12600000</v>
      </c>
      <c r="J2926">
        <v>1</v>
      </c>
      <c r="K2926">
        <v>9182</v>
      </c>
      <c r="L2926" t="s">
        <v>84</v>
      </c>
      <c r="M2926">
        <v>7</v>
      </c>
      <c r="N2926">
        <v>7</v>
      </c>
      <c r="O2926" t="s">
        <v>772</v>
      </c>
    </row>
    <row r="2927" spans="1:17" x14ac:dyDescent="0.25">
      <c r="A2927" t="s">
        <v>1278</v>
      </c>
      <c r="B2927" t="s">
        <v>1278</v>
      </c>
      <c r="C2927">
        <v>35.29</v>
      </c>
      <c r="D2927">
        <v>1128.6404</v>
      </c>
      <c r="E2927">
        <v>9</v>
      </c>
      <c r="F2927">
        <v>0.6</v>
      </c>
      <c r="G2927">
        <v>565.32780000000002</v>
      </c>
      <c r="H2927">
        <v>22.14</v>
      </c>
      <c r="I2927" s="1">
        <v>2430000</v>
      </c>
      <c r="J2927">
        <v>8</v>
      </c>
      <c r="K2927">
        <v>5373</v>
      </c>
      <c r="L2927" t="s">
        <v>17</v>
      </c>
      <c r="M2927">
        <v>1</v>
      </c>
      <c r="N2927">
        <v>1</v>
      </c>
      <c r="O2927" t="s">
        <v>1279</v>
      </c>
    </row>
    <row r="2928" spans="1:17" x14ac:dyDescent="0.25">
      <c r="A2928" t="s">
        <v>3733</v>
      </c>
      <c r="B2928" t="s">
        <v>3733</v>
      </c>
      <c r="C2928">
        <v>26.6</v>
      </c>
      <c r="D2928">
        <v>1047.6188999999999</v>
      </c>
      <c r="E2928">
        <v>9</v>
      </c>
      <c r="F2928">
        <v>-0.4</v>
      </c>
      <c r="G2928">
        <v>524.81650000000002</v>
      </c>
      <c r="H2928">
        <v>29.84</v>
      </c>
      <c r="I2928" s="1">
        <v>19200000</v>
      </c>
      <c r="J2928">
        <v>2</v>
      </c>
      <c r="K2928">
        <v>7950</v>
      </c>
      <c r="L2928" t="s">
        <v>29</v>
      </c>
      <c r="M2928">
        <v>2</v>
      </c>
      <c r="N2928">
        <v>2</v>
      </c>
      <c r="O2928" t="s">
        <v>3734</v>
      </c>
    </row>
    <row r="2929" spans="1:17" x14ac:dyDescent="0.25">
      <c r="A2929" t="s">
        <v>2874</v>
      </c>
      <c r="B2929" t="s">
        <v>2874</v>
      </c>
      <c r="C2929">
        <v>29.64</v>
      </c>
      <c r="D2929">
        <v>1062.4940999999999</v>
      </c>
      <c r="E2929">
        <v>9</v>
      </c>
      <c r="F2929">
        <v>0.1</v>
      </c>
      <c r="G2929">
        <v>532.25440000000003</v>
      </c>
      <c r="H2929">
        <v>22.62</v>
      </c>
      <c r="I2929" s="1">
        <v>8290000</v>
      </c>
      <c r="J2929">
        <v>5</v>
      </c>
      <c r="K2929">
        <v>5384</v>
      </c>
      <c r="L2929" t="s">
        <v>47</v>
      </c>
      <c r="M2929">
        <v>3</v>
      </c>
      <c r="N2929">
        <v>3</v>
      </c>
      <c r="O2929" t="s">
        <v>2875</v>
      </c>
    </row>
    <row r="2930" spans="1:17" x14ac:dyDescent="0.25">
      <c r="A2930" t="s">
        <v>3101</v>
      </c>
      <c r="B2930" t="s">
        <v>3101</v>
      </c>
      <c r="C2930">
        <v>28.85</v>
      </c>
      <c r="D2930">
        <v>1098.6509000000001</v>
      </c>
      <c r="E2930">
        <v>9</v>
      </c>
      <c r="F2930">
        <v>0.4</v>
      </c>
      <c r="G2930">
        <v>550.3329</v>
      </c>
      <c r="H2930">
        <v>35.69</v>
      </c>
      <c r="I2930" s="1">
        <v>3080000</v>
      </c>
      <c r="J2930">
        <v>4</v>
      </c>
      <c r="K2930">
        <v>9430</v>
      </c>
      <c r="L2930" t="s">
        <v>26</v>
      </c>
      <c r="M2930">
        <v>1</v>
      </c>
      <c r="N2930">
        <v>1</v>
      </c>
      <c r="O2930" t="s">
        <v>2875</v>
      </c>
    </row>
    <row r="2931" spans="1:17" x14ac:dyDescent="0.25">
      <c r="A2931" t="s">
        <v>3140</v>
      </c>
      <c r="B2931" t="s">
        <v>3140</v>
      </c>
      <c r="C2931">
        <v>28.72</v>
      </c>
      <c r="D2931">
        <v>1150.6497999999999</v>
      </c>
      <c r="E2931">
        <v>9</v>
      </c>
      <c r="F2931">
        <v>0.3</v>
      </c>
      <c r="G2931">
        <v>576.33230000000003</v>
      </c>
      <c r="H2931">
        <v>37.909999999999997</v>
      </c>
      <c r="I2931" s="1">
        <v>8010000</v>
      </c>
      <c r="J2931">
        <v>5</v>
      </c>
      <c r="K2931">
        <v>10065</v>
      </c>
      <c r="L2931" t="s">
        <v>47</v>
      </c>
      <c r="M2931">
        <v>2</v>
      </c>
      <c r="N2931">
        <v>2</v>
      </c>
      <c r="O2931" t="s">
        <v>3141</v>
      </c>
    </row>
    <row r="2932" spans="1:17" x14ac:dyDescent="0.25">
      <c r="A2932" t="s">
        <v>4022</v>
      </c>
      <c r="B2932" t="s">
        <v>4022</v>
      </c>
      <c r="C2932">
        <v>25.5</v>
      </c>
      <c r="D2932">
        <v>969.60829999999999</v>
      </c>
      <c r="E2932">
        <v>9</v>
      </c>
      <c r="F2932">
        <v>-3</v>
      </c>
      <c r="G2932">
        <v>485.81</v>
      </c>
      <c r="H2932">
        <v>31.91</v>
      </c>
      <c r="I2932" s="1">
        <v>6840000</v>
      </c>
      <c r="J2932">
        <v>1</v>
      </c>
      <c r="K2932">
        <v>8189</v>
      </c>
      <c r="L2932" t="s">
        <v>84</v>
      </c>
      <c r="M2932">
        <v>2</v>
      </c>
      <c r="N2932">
        <v>2</v>
      </c>
      <c r="O2932" t="s">
        <v>3141</v>
      </c>
    </row>
    <row r="2933" spans="1:17" x14ac:dyDescent="0.25">
      <c r="A2933" t="s">
        <v>2742</v>
      </c>
      <c r="B2933" t="s">
        <v>2742</v>
      </c>
      <c r="C2933">
        <v>30.13</v>
      </c>
      <c r="D2933">
        <v>1014.6549</v>
      </c>
      <c r="E2933">
        <v>9</v>
      </c>
      <c r="F2933">
        <v>-1.5</v>
      </c>
      <c r="G2933">
        <v>508.334</v>
      </c>
      <c r="H2933">
        <v>23.93</v>
      </c>
      <c r="I2933" s="1">
        <v>49200000</v>
      </c>
      <c r="J2933">
        <v>10</v>
      </c>
      <c r="K2933">
        <v>5970</v>
      </c>
      <c r="L2933" t="s">
        <v>32</v>
      </c>
      <c r="M2933">
        <v>4</v>
      </c>
      <c r="N2933">
        <v>4</v>
      </c>
      <c r="O2933" t="s">
        <v>2743</v>
      </c>
    </row>
    <row r="2934" spans="1:17" x14ac:dyDescent="0.25">
      <c r="A2934" t="s">
        <v>5272</v>
      </c>
      <c r="B2934" t="s">
        <v>5272</v>
      </c>
      <c r="C2934">
        <v>19.13</v>
      </c>
      <c r="D2934">
        <v>1085.6344999999999</v>
      </c>
      <c r="E2934">
        <v>9</v>
      </c>
      <c r="F2934">
        <v>-1.6</v>
      </c>
      <c r="G2934">
        <v>543.82370000000003</v>
      </c>
      <c r="H2934">
        <v>33.19</v>
      </c>
      <c r="I2934" s="1">
        <v>1190000</v>
      </c>
      <c r="J2934">
        <v>1</v>
      </c>
      <c r="K2934">
        <v>8637</v>
      </c>
      <c r="L2934" t="s">
        <v>84</v>
      </c>
      <c r="M2934">
        <v>1</v>
      </c>
      <c r="N2934">
        <v>1</v>
      </c>
      <c r="O2934" t="s">
        <v>2073</v>
      </c>
    </row>
    <row r="2935" spans="1:17" x14ac:dyDescent="0.25">
      <c r="A2935" t="s">
        <v>6058</v>
      </c>
      <c r="B2935" t="s">
        <v>1808</v>
      </c>
      <c r="C2935">
        <v>33.22</v>
      </c>
      <c r="D2935">
        <v>1104.5636999999999</v>
      </c>
      <c r="E2935">
        <v>9</v>
      </c>
      <c r="F2935">
        <v>-0.9</v>
      </c>
      <c r="G2935">
        <v>553.28859999999997</v>
      </c>
      <c r="H2935">
        <v>28</v>
      </c>
      <c r="I2935" s="1">
        <v>4150000</v>
      </c>
      <c r="J2935">
        <v>1</v>
      </c>
      <c r="K2935">
        <v>6821</v>
      </c>
      <c r="L2935" t="s">
        <v>84</v>
      </c>
      <c r="M2935">
        <v>2</v>
      </c>
      <c r="N2935">
        <v>2</v>
      </c>
      <c r="O2935" t="s">
        <v>1809</v>
      </c>
      <c r="P2935" t="s">
        <v>44</v>
      </c>
      <c r="Q2935" t="s">
        <v>67</v>
      </c>
    </row>
    <row r="2936" spans="1:17" x14ac:dyDescent="0.25">
      <c r="A2936" t="s">
        <v>3897</v>
      </c>
      <c r="B2936" t="s">
        <v>3897</v>
      </c>
      <c r="C2936">
        <v>25.96</v>
      </c>
      <c r="D2936">
        <v>1139.5651</v>
      </c>
      <c r="E2936">
        <v>9</v>
      </c>
      <c r="F2936">
        <v>0</v>
      </c>
      <c r="G2936">
        <v>570.78980000000001</v>
      </c>
      <c r="H2936">
        <v>66.260000000000005</v>
      </c>
      <c r="I2936" s="1">
        <v>5230000</v>
      </c>
      <c r="J2936">
        <v>2</v>
      </c>
      <c r="K2936">
        <v>20953</v>
      </c>
      <c r="L2936" t="s">
        <v>29</v>
      </c>
      <c r="M2936">
        <v>1</v>
      </c>
      <c r="N2936">
        <v>1</v>
      </c>
      <c r="O2936" t="s">
        <v>3898</v>
      </c>
    </row>
    <row r="2937" spans="1:17" x14ac:dyDescent="0.25">
      <c r="A2937" t="s">
        <v>2954</v>
      </c>
      <c r="B2937" t="s">
        <v>2954</v>
      </c>
      <c r="C2937">
        <v>29.41</v>
      </c>
      <c r="D2937">
        <v>1083.6764000000001</v>
      </c>
      <c r="E2937">
        <v>9</v>
      </c>
      <c r="F2937">
        <v>-1</v>
      </c>
      <c r="G2937">
        <v>542.84490000000005</v>
      </c>
      <c r="H2937">
        <v>44.02</v>
      </c>
      <c r="I2937" s="1">
        <v>3430000</v>
      </c>
      <c r="J2937">
        <v>5</v>
      </c>
      <c r="K2937">
        <v>12174</v>
      </c>
      <c r="L2937" t="s">
        <v>47</v>
      </c>
      <c r="M2937">
        <v>1</v>
      </c>
      <c r="N2937">
        <v>1</v>
      </c>
      <c r="O2937" t="s">
        <v>2955</v>
      </c>
    </row>
    <row r="2938" spans="1:17" x14ac:dyDescent="0.25">
      <c r="A2938" t="s">
        <v>268</v>
      </c>
      <c r="B2938" t="s">
        <v>268</v>
      </c>
      <c r="C2938">
        <v>43.13</v>
      </c>
      <c r="D2938">
        <v>1061.6022</v>
      </c>
      <c r="E2938">
        <v>9</v>
      </c>
      <c r="F2938">
        <v>-1.2</v>
      </c>
      <c r="G2938">
        <v>531.80769999999995</v>
      </c>
      <c r="H2938">
        <v>30.24</v>
      </c>
      <c r="I2938" s="1">
        <v>2950000</v>
      </c>
      <c r="J2938">
        <v>10</v>
      </c>
      <c r="K2938">
        <v>8201</v>
      </c>
      <c r="L2938" t="s">
        <v>32</v>
      </c>
      <c r="M2938">
        <v>1</v>
      </c>
      <c r="N2938">
        <v>1</v>
      </c>
      <c r="O2938" t="s">
        <v>269</v>
      </c>
    </row>
    <row r="2939" spans="1:17" x14ac:dyDescent="0.25">
      <c r="A2939" t="s">
        <v>826</v>
      </c>
      <c r="B2939" t="s">
        <v>826</v>
      </c>
      <c r="C2939">
        <v>37.659999999999997</v>
      </c>
      <c r="D2939">
        <v>955.55629999999996</v>
      </c>
      <c r="E2939">
        <v>9</v>
      </c>
      <c r="F2939">
        <v>0.2</v>
      </c>
      <c r="G2939">
        <v>478.78550000000001</v>
      </c>
      <c r="H2939">
        <v>25.83</v>
      </c>
      <c r="I2939" s="1">
        <v>61300000</v>
      </c>
      <c r="J2939">
        <v>9</v>
      </c>
      <c r="K2939">
        <v>6632</v>
      </c>
      <c r="L2939" t="s">
        <v>23</v>
      </c>
      <c r="M2939">
        <v>3</v>
      </c>
      <c r="N2939">
        <v>3</v>
      </c>
      <c r="O2939" t="s">
        <v>269</v>
      </c>
    </row>
    <row r="2940" spans="1:17" x14ac:dyDescent="0.25">
      <c r="A2940" t="s">
        <v>867</v>
      </c>
      <c r="B2940" t="s">
        <v>867</v>
      </c>
      <c r="C2940">
        <v>37.42</v>
      </c>
      <c r="D2940">
        <v>995.62400000000002</v>
      </c>
      <c r="E2940">
        <v>9</v>
      </c>
      <c r="F2940">
        <v>-0.9</v>
      </c>
      <c r="G2940">
        <v>498.81880000000001</v>
      </c>
      <c r="H2940">
        <v>30.51</v>
      </c>
      <c r="I2940" s="1">
        <v>283000000</v>
      </c>
      <c r="J2940">
        <v>10</v>
      </c>
      <c r="K2940">
        <v>8295</v>
      </c>
      <c r="L2940" t="s">
        <v>32</v>
      </c>
      <c r="M2940">
        <v>13</v>
      </c>
      <c r="N2940">
        <v>13</v>
      </c>
      <c r="O2940" t="s">
        <v>269</v>
      </c>
    </row>
    <row r="2941" spans="1:17" x14ac:dyDescent="0.25">
      <c r="A2941" t="s">
        <v>2130</v>
      </c>
      <c r="B2941" t="s">
        <v>2130</v>
      </c>
      <c r="C2941">
        <v>32.08</v>
      </c>
      <c r="D2941">
        <v>928.53420000000006</v>
      </c>
      <c r="E2941">
        <v>9</v>
      </c>
      <c r="F2941">
        <v>-0.2</v>
      </c>
      <c r="G2941">
        <v>465.27429999999998</v>
      </c>
      <c r="H2941">
        <v>40.659999999999997</v>
      </c>
      <c r="I2941" s="1">
        <v>5800000</v>
      </c>
      <c r="J2941">
        <v>1</v>
      </c>
      <c r="K2941">
        <v>11316</v>
      </c>
      <c r="L2941" t="s">
        <v>84</v>
      </c>
      <c r="M2941">
        <v>2</v>
      </c>
      <c r="N2941">
        <v>2</v>
      </c>
      <c r="O2941" t="s">
        <v>269</v>
      </c>
    </row>
    <row r="2942" spans="1:17" x14ac:dyDescent="0.25">
      <c r="A2942" t="s">
        <v>3992</v>
      </c>
      <c r="B2942" t="s">
        <v>3992</v>
      </c>
      <c r="C2942">
        <v>25.6</v>
      </c>
      <c r="D2942">
        <v>954.5498</v>
      </c>
      <c r="E2942">
        <v>9</v>
      </c>
      <c r="F2942">
        <v>0.4</v>
      </c>
      <c r="G2942">
        <v>478.2824</v>
      </c>
      <c r="H2942">
        <v>44.19</v>
      </c>
      <c r="I2942" s="1">
        <v>1800000</v>
      </c>
      <c r="J2942">
        <v>3</v>
      </c>
      <c r="K2942">
        <v>12508</v>
      </c>
      <c r="L2942" t="s">
        <v>73</v>
      </c>
      <c r="M2942">
        <v>1</v>
      </c>
      <c r="N2942">
        <v>1</v>
      </c>
      <c r="O2942" t="s">
        <v>269</v>
      </c>
    </row>
    <row r="2943" spans="1:17" x14ac:dyDescent="0.25">
      <c r="A2943" t="s">
        <v>4307</v>
      </c>
      <c r="B2943" t="s">
        <v>4307</v>
      </c>
      <c r="C2943">
        <v>24.25</v>
      </c>
      <c r="D2943">
        <v>1123.6388999999999</v>
      </c>
      <c r="E2943">
        <v>9</v>
      </c>
      <c r="F2943">
        <v>1.2</v>
      </c>
      <c r="G2943">
        <v>375.55399999999997</v>
      </c>
      <c r="H2943">
        <v>47.83</v>
      </c>
      <c r="I2943" s="1">
        <v>4360000</v>
      </c>
      <c r="J2943">
        <v>6</v>
      </c>
      <c r="K2943">
        <v>13911</v>
      </c>
      <c r="L2943" t="s">
        <v>142</v>
      </c>
      <c r="M2943">
        <v>2</v>
      </c>
      <c r="N2943">
        <v>2</v>
      </c>
      <c r="O2943" t="s">
        <v>269</v>
      </c>
    </row>
    <row r="2944" spans="1:17" x14ac:dyDescent="0.25">
      <c r="A2944" t="s">
        <v>1268</v>
      </c>
      <c r="B2944" t="s">
        <v>1268</v>
      </c>
      <c r="C2944">
        <v>35.33</v>
      </c>
      <c r="D2944">
        <v>1159.6237000000001</v>
      </c>
      <c r="E2944">
        <v>9</v>
      </c>
      <c r="F2944">
        <v>0.1</v>
      </c>
      <c r="G2944">
        <v>580.81920000000002</v>
      </c>
      <c r="H2944">
        <v>31.12</v>
      </c>
      <c r="I2944" s="1">
        <v>10800000</v>
      </c>
      <c r="J2944">
        <v>1</v>
      </c>
      <c r="K2944">
        <v>7916</v>
      </c>
      <c r="L2944" t="s">
        <v>84</v>
      </c>
      <c r="M2944">
        <v>2</v>
      </c>
      <c r="N2944">
        <v>2</v>
      </c>
      <c r="O2944" t="s">
        <v>1269</v>
      </c>
    </row>
    <row r="2945" spans="1:17" x14ac:dyDescent="0.25">
      <c r="A2945" t="s">
        <v>2683</v>
      </c>
      <c r="B2945" t="s">
        <v>2683</v>
      </c>
      <c r="C2945">
        <v>30.32</v>
      </c>
      <c r="D2945">
        <v>1015.5186</v>
      </c>
      <c r="E2945">
        <v>9</v>
      </c>
      <c r="F2945">
        <v>-0.1</v>
      </c>
      <c r="G2945">
        <v>508.76650000000001</v>
      </c>
      <c r="H2945">
        <v>21.3</v>
      </c>
      <c r="I2945" s="1">
        <v>8730000</v>
      </c>
      <c r="J2945">
        <v>6</v>
      </c>
      <c r="K2945">
        <v>5046</v>
      </c>
      <c r="L2945" t="s">
        <v>142</v>
      </c>
      <c r="M2945">
        <v>2</v>
      </c>
      <c r="N2945">
        <v>2</v>
      </c>
      <c r="O2945" t="s">
        <v>1269</v>
      </c>
    </row>
    <row r="2946" spans="1:17" x14ac:dyDescent="0.25">
      <c r="A2946" t="s">
        <v>2740</v>
      </c>
      <c r="B2946" t="s">
        <v>2740</v>
      </c>
      <c r="C2946">
        <v>30.16</v>
      </c>
      <c r="D2946">
        <v>899.54399999999998</v>
      </c>
      <c r="E2946">
        <v>9</v>
      </c>
      <c r="F2946">
        <v>0.7</v>
      </c>
      <c r="G2946">
        <v>450.77960000000002</v>
      </c>
      <c r="H2946">
        <v>30.07</v>
      </c>
      <c r="I2946" s="1">
        <v>1400000</v>
      </c>
      <c r="J2946">
        <v>9</v>
      </c>
      <c r="K2946">
        <v>8131</v>
      </c>
      <c r="L2946" t="s">
        <v>23</v>
      </c>
      <c r="M2946">
        <v>1</v>
      </c>
      <c r="N2946">
        <v>1</v>
      </c>
      <c r="O2946" t="s">
        <v>1269</v>
      </c>
    </row>
    <row r="2947" spans="1:17" x14ac:dyDescent="0.25">
      <c r="A2947" t="s">
        <v>6059</v>
      </c>
      <c r="B2947" t="s">
        <v>5204</v>
      </c>
      <c r="C2947">
        <v>19.54</v>
      </c>
      <c r="D2947">
        <v>963.5059</v>
      </c>
      <c r="E2947">
        <v>9</v>
      </c>
      <c r="F2947">
        <v>8.8000000000000007</v>
      </c>
      <c r="G2947">
        <v>482.7645</v>
      </c>
      <c r="H2947">
        <v>20.21</v>
      </c>
      <c r="I2947" s="1">
        <v>1090000</v>
      </c>
      <c r="J2947">
        <v>7</v>
      </c>
      <c r="K2947">
        <v>4655</v>
      </c>
      <c r="L2947" t="s">
        <v>20</v>
      </c>
      <c r="M2947">
        <v>1</v>
      </c>
      <c r="N2947">
        <v>1</v>
      </c>
      <c r="O2947" t="s">
        <v>1269</v>
      </c>
      <c r="P2947" t="s">
        <v>44</v>
      </c>
      <c r="Q2947" t="s">
        <v>155</v>
      </c>
    </row>
    <row r="2948" spans="1:17" x14ac:dyDescent="0.25">
      <c r="A2948" t="s">
        <v>1229</v>
      </c>
      <c r="B2948" t="s">
        <v>1229</v>
      </c>
      <c r="C2948">
        <v>35.520000000000003</v>
      </c>
      <c r="D2948">
        <v>1099.6025</v>
      </c>
      <c r="E2948">
        <v>9</v>
      </c>
      <c r="F2948">
        <v>0.9</v>
      </c>
      <c r="G2948">
        <v>550.80899999999997</v>
      </c>
      <c r="H2948">
        <v>45.93</v>
      </c>
      <c r="I2948" s="1">
        <v>102000000</v>
      </c>
      <c r="J2948">
        <v>3</v>
      </c>
      <c r="K2948">
        <v>13123</v>
      </c>
      <c r="L2948" t="s">
        <v>73</v>
      </c>
      <c r="M2948">
        <v>12</v>
      </c>
      <c r="N2948">
        <v>12</v>
      </c>
      <c r="O2948" t="s">
        <v>1230</v>
      </c>
    </row>
    <row r="2949" spans="1:17" x14ac:dyDescent="0.25">
      <c r="A2949" t="s">
        <v>2128</v>
      </c>
      <c r="B2949" t="s">
        <v>2128</v>
      </c>
      <c r="C2949">
        <v>32.090000000000003</v>
      </c>
      <c r="D2949">
        <v>1066.5771</v>
      </c>
      <c r="E2949">
        <v>9</v>
      </c>
      <c r="F2949">
        <v>-1.9</v>
      </c>
      <c r="G2949">
        <v>534.29489999999998</v>
      </c>
      <c r="H2949">
        <v>28.66</v>
      </c>
      <c r="I2949" s="1">
        <v>2550000</v>
      </c>
      <c r="J2949">
        <v>10</v>
      </c>
      <c r="K2949">
        <v>7641</v>
      </c>
      <c r="L2949" t="s">
        <v>32</v>
      </c>
      <c r="M2949">
        <v>1</v>
      </c>
      <c r="N2949">
        <v>1</v>
      </c>
      <c r="O2949" t="s">
        <v>1230</v>
      </c>
    </row>
    <row r="2950" spans="1:17" x14ac:dyDescent="0.25">
      <c r="A2950" t="s">
        <v>2730</v>
      </c>
      <c r="B2950" t="s">
        <v>2730</v>
      </c>
      <c r="C2950">
        <v>30.19</v>
      </c>
      <c r="D2950">
        <v>1063.6025</v>
      </c>
      <c r="E2950">
        <v>9</v>
      </c>
      <c r="F2950">
        <v>1.6</v>
      </c>
      <c r="G2950">
        <v>532.80939999999998</v>
      </c>
      <c r="H2950">
        <v>47.31</v>
      </c>
      <c r="I2950" s="1">
        <v>30400000</v>
      </c>
      <c r="J2950">
        <v>4</v>
      </c>
      <c r="K2950">
        <v>13495</v>
      </c>
      <c r="L2950" t="s">
        <v>26</v>
      </c>
      <c r="M2950">
        <v>4</v>
      </c>
      <c r="N2950">
        <v>4</v>
      </c>
      <c r="O2950" t="s">
        <v>1230</v>
      </c>
    </row>
    <row r="2951" spans="1:17" x14ac:dyDescent="0.25">
      <c r="A2951" t="s">
        <v>3601</v>
      </c>
      <c r="B2951" t="s">
        <v>3601</v>
      </c>
      <c r="C2951">
        <v>27.07</v>
      </c>
      <c r="D2951">
        <v>994.56989999999996</v>
      </c>
      <c r="E2951">
        <v>9</v>
      </c>
      <c r="F2951">
        <v>0.6</v>
      </c>
      <c r="G2951">
        <v>498.29250000000002</v>
      </c>
      <c r="H2951">
        <v>46.3</v>
      </c>
      <c r="I2951" s="1">
        <v>4500000</v>
      </c>
      <c r="J2951">
        <v>3</v>
      </c>
      <c r="K2951">
        <v>13249</v>
      </c>
      <c r="L2951" t="s">
        <v>73</v>
      </c>
      <c r="M2951">
        <v>1</v>
      </c>
      <c r="N2951">
        <v>1</v>
      </c>
      <c r="O2951" t="s">
        <v>1230</v>
      </c>
    </row>
    <row r="2952" spans="1:17" x14ac:dyDescent="0.25">
      <c r="A2952" t="s">
        <v>5465</v>
      </c>
      <c r="B2952" t="s">
        <v>5465</v>
      </c>
      <c r="C2952">
        <v>17.690000000000001</v>
      </c>
      <c r="D2952">
        <v>1003.545</v>
      </c>
      <c r="E2952">
        <v>9</v>
      </c>
      <c r="F2952">
        <v>1.1000000000000001</v>
      </c>
      <c r="G2952">
        <v>502.78030000000001</v>
      </c>
      <c r="H2952">
        <v>42.39</v>
      </c>
      <c r="I2952">
        <v>0</v>
      </c>
      <c r="J2952">
        <v>3</v>
      </c>
      <c r="K2952">
        <v>11868</v>
      </c>
      <c r="L2952" t="s">
        <v>73</v>
      </c>
      <c r="M2952">
        <v>1</v>
      </c>
      <c r="N2952">
        <v>1</v>
      </c>
      <c r="O2952" t="s">
        <v>1230</v>
      </c>
    </row>
    <row r="2953" spans="1:17" x14ac:dyDescent="0.25">
      <c r="A2953" t="s">
        <v>2598</v>
      </c>
      <c r="B2953" t="s">
        <v>2598</v>
      </c>
      <c r="C2953">
        <v>30.62</v>
      </c>
      <c r="D2953">
        <v>865.46969999999999</v>
      </c>
      <c r="E2953">
        <v>9</v>
      </c>
      <c r="F2953">
        <v>0.6</v>
      </c>
      <c r="G2953">
        <v>433.74239999999998</v>
      </c>
      <c r="H2953">
        <v>34.81</v>
      </c>
      <c r="I2953" s="1">
        <v>18100000</v>
      </c>
      <c r="J2953">
        <v>7</v>
      </c>
      <c r="K2953">
        <v>9644</v>
      </c>
      <c r="L2953" t="s">
        <v>20</v>
      </c>
      <c r="M2953">
        <v>22</v>
      </c>
      <c r="N2953">
        <v>22</v>
      </c>
      <c r="O2953" t="s">
        <v>2599</v>
      </c>
    </row>
    <row r="2954" spans="1:17" x14ac:dyDescent="0.25">
      <c r="A2954" t="s">
        <v>3467</v>
      </c>
      <c r="B2954" t="s">
        <v>3467</v>
      </c>
      <c r="C2954">
        <v>27.6</v>
      </c>
      <c r="D2954">
        <v>865.46969999999999</v>
      </c>
      <c r="E2954">
        <v>9</v>
      </c>
      <c r="F2954">
        <v>2.2000000000000002</v>
      </c>
      <c r="G2954">
        <v>433.74310000000003</v>
      </c>
      <c r="H2954">
        <v>36.78</v>
      </c>
      <c r="I2954" s="1">
        <v>625000</v>
      </c>
      <c r="J2954">
        <v>6</v>
      </c>
      <c r="K2954">
        <v>10073</v>
      </c>
      <c r="L2954" t="s">
        <v>142</v>
      </c>
      <c r="M2954">
        <v>2</v>
      </c>
      <c r="N2954">
        <v>2</v>
      </c>
      <c r="O2954" t="s">
        <v>3468</v>
      </c>
    </row>
    <row r="2955" spans="1:17" x14ac:dyDescent="0.25">
      <c r="A2955" t="s">
        <v>3181</v>
      </c>
      <c r="B2955" t="s">
        <v>3181</v>
      </c>
      <c r="C2955">
        <v>28.6</v>
      </c>
      <c r="D2955">
        <v>1032.5676000000001</v>
      </c>
      <c r="E2955">
        <v>9</v>
      </c>
      <c r="F2955">
        <v>-1.8</v>
      </c>
      <c r="G2955">
        <v>517.29020000000003</v>
      </c>
      <c r="H2955">
        <v>21.42</v>
      </c>
      <c r="I2955" s="1">
        <v>30800000</v>
      </c>
      <c r="J2955">
        <v>7</v>
      </c>
      <c r="K2955">
        <v>5057</v>
      </c>
      <c r="L2955" t="s">
        <v>20</v>
      </c>
      <c r="M2955">
        <v>2</v>
      </c>
      <c r="N2955">
        <v>2</v>
      </c>
      <c r="O2955" t="s">
        <v>3182</v>
      </c>
    </row>
    <row r="2956" spans="1:17" x14ac:dyDescent="0.25">
      <c r="A2956" t="s">
        <v>2876</v>
      </c>
      <c r="B2956" t="s">
        <v>2876</v>
      </c>
      <c r="C2956">
        <v>29.63</v>
      </c>
      <c r="D2956">
        <v>968.62699999999995</v>
      </c>
      <c r="E2956">
        <v>9</v>
      </c>
      <c r="F2956">
        <v>2.5</v>
      </c>
      <c r="G2956">
        <v>485.322</v>
      </c>
      <c r="H2956">
        <v>51.79</v>
      </c>
      <c r="I2956" s="1">
        <v>4220000</v>
      </c>
      <c r="J2956">
        <v>5</v>
      </c>
      <c r="K2956">
        <v>14897</v>
      </c>
      <c r="L2956" t="s">
        <v>47</v>
      </c>
      <c r="M2956">
        <v>3</v>
      </c>
      <c r="N2956">
        <v>3</v>
      </c>
      <c r="O2956" t="s">
        <v>1328</v>
      </c>
    </row>
    <row r="2957" spans="1:17" x14ac:dyDescent="0.25">
      <c r="A2957" t="s">
        <v>3759</v>
      </c>
      <c r="B2957" t="s">
        <v>3759</v>
      </c>
      <c r="C2957">
        <v>26.51</v>
      </c>
      <c r="D2957">
        <v>1030.5923</v>
      </c>
      <c r="E2957">
        <v>9</v>
      </c>
      <c r="F2957">
        <v>0.4</v>
      </c>
      <c r="G2957">
        <v>516.30359999999996</v>
      </c>
      <c r="H2957">
        <v>27.77</v>
      </c>
      <c r="I2957" s="1">
        <v>6260000</v>
      </c>
      <c r="J2957">
        <v>9</v>
      </c>
      <c r="K2957">
        <v>7326</v>
      </c>
      <c r="L2957" t="s">
        <v>23</v>
      </c>
      <c r="M2957">
        <v>3</v>
      </c>
      <c r="N2957">
        <v>3</v>
      </c>
      <c r="O2957" t="s">
        <v>1328</v>
      </c>
    </row>
    <row r="2958" spans="1:17" x14ac:dyDescent="0.25">
      <c r="A2958" t="s">
        <v>5315</v>
      </c>
      <c r="B2958" t="s">
        <v>5315</v>
      </c>
      <c r="C2958">
        <v>18.82</v>
      </c>
      <c r="D2958">
        <v>1018.6287</v>
      </c>
      <c r="E2958">
        <v>9</v>
      </c>
      <c r="F2958">
        <v>-0.9</v>
      </c>
      <c r="G2958">
        <v>510.32119999999998</v>
      </c>
      <c r="H2958">
        <v>24</v>
      </c>
      <c r="I2958" s="1">
        <v>1620000</v>
      </c>
      <c r="J2958">
        <v>10</v>
      </c>
      <c r="K2958">
        <v>5997</v>
      </c>
      <c r="L2958" t="s">
        <v>32</v>
      </c>
      <c r="M2958">
        <v>1</v>
      </c>
      <c r="N2958">
        <v>1</v>
      </c>
      <c r="O2958" t="s">
        <v>1328</v>
      </c>
    </row>
    <row r="2959" spans="1:17" x14ac:dyDescent="0.25">
      <c r="A2959" t="s">
        <v>538</v>
      </c>
      <c r="B2959" t="s">
        <v>538</v>
      </c>
      <c r="C2959">
        <v>39.54</v>
      </c>
      <c r="D2959">
        <v>1081.5444</v>
      </c>
      <c r="E2959">
        <v>9</v>
      </c>
      <c r="F2959">
        <v>-0.1</v>
      </c>
      <c r="G2959">
        <v>541.77940000000001</v>
      </c>
      <c r="H2959">
        <v>41.02</v>
      </c>
      <c r="I2959" s="1">
        <v>13800000</v>
      </c>
      <c r="J2959">
        <v>1</v>
      </c>
      <c r="K2959">
        <v>11447</v>
      </c>
      <c r="L2959" t="s">
        <v>84</v>
      </c>
      <c r="M2959">
        <v>3</v>
      </c>
      <c r="N2959">
        <v>3</v>
      </c>
      <c r="O2959" t="s">
        <v>539</v>
      </c>
    </row>
    <row r="2960" spans="1:17" x14ac:dyDescent="0.25">
      <c r="A2960" t="s">
        <v>4096</v>
      </c>
      <c r="B2960" t="s">
        <v>4096</v>
      </c>
      <c r="C2960">
        <v>25.17</v>
      </c>
      <c r="D2960">
        <v>1088.5501999999999</v>
      </c>
      <c r="E2960">
        <v>9</v>
      </c>
      <c r="F2960">
        <v>1</v>
      </c>
      <c r="G2960">
        <v>545.28290000000004</v>
      </c>
      <c r="H2960">
        <v>48.96</v>
      </c>
      <c r="I2960" s="1">
        <v>4450000</v>
      </c>
      <c r="J2960">
        <v>5</v>
      </c>
      <c r="K2960">
        <v>13904</v>
      </c>
      <c r="L2960" t="s">
        <v>47</v>
      </c>
      <c r="M2960">
        <v>2</v>
      </c>
      <c r="N2960">
        <v>2</v>
      </c>
      <c r="O2960" t="s">
        <v>4097</v>
      </c>
    </row>
    <row r="2961" spans="1:17" x14ac:dyDescent="0.25">
      <c r="A2961" t="s">
        <v>460</v>
      </c>
      <c r="B2961" t="s">
        <v>460</v>
      </c>
      <c r="C2961">
        <v>40.33</v>
      </c>
      <c r="D2961">
        <v>975.50250000000005</v>
      </c>
      <c r="E2961">
        <v>9</v>
      </c>
      <c r="F2961">
        <v>-0.8</v>
      </c>
      <c r="G2961">
        <v>488.75810000000001</v>
      </c>
      <c r="H2961">
        <v>33.590000000000003</v>
      </c>
      <c r="I2961" s="1">
        <v>2290000</v>
      </c>
      <c r="J2961">
        <v>10</v>
      </c>
      <c r="K2961">
        <v>9373</v>
      </c>
      <c r="L2961" t="s">
        <v>32</v>
      </c>
      <c r="M2961">
        <v>1</v>
      </c>
      <c r="N2961">
        <v>1</v>
      </c>
      <c r="O2961" t="s">
        <v>461</v>
      </c>
    </row>
    <row r="2962" spans="1:17" x14ac:dyDescent="0.25">
      <c r="A2962" t="s">
        <v>5046</v>
      </c>
      <c r="B2962" t="s">
        <v>5046</v>
      </c>
      <c r="C2962">
        <v>20.43</v>
      </c>
      <c r="D2962">
        <v>976.47260000000006</v>
      </c>
      <c r="E2962">
        <v>9</v>
      </c>
      <c r="F2962">
        <v>-0.5</v>
      </c>
      <c r="G2962">
        <v>489.24329999999998</v>
      </c>
      <c r="H2962">
        <v>21.97</v>
      </c>
      <c r="I2962" s="1">
        <v>701000</v>
      </c>
      <c r="J2962">
        <v>5</v>
      </c>
      <c r="K2962">
        <v>5208</v>
      </c>
      <c r="L2962" t="s">
        <v>47</v>
      </c>
      <c r="M2962">
        <v>1</v>
      </c>
      <c r="N2962">
        <v>1</v>
      </c>
      <c r="O2962" t="s">
        <v>461</v>
      </c>
    </row>
    <row r="2963" spans="1:17" x14ac:dyDescent="0.25">
      <c r="A2963" t="s">
        <v>4656</v>
      </c>
      <c r="B2963" t="s">
        <v>4656</v>
      </c>
      <c r="C2963">
        <v>22.62</v>
      </c>
      <c r="D2963">
        <v>1103.645</v>
      </c>
      <c r="E2963">
        <v>9</v>
      </c>
      <c r="F2963">
        <v>0.2</v>
      </c>
      <c r="G2963">
        <v>552.82989999999995</v>
      </c>
      <c r="H2963">
        <v>24.9</v>
      </c>
      <c r="I2963" s="1">
        <v>2700000</v>
      </c>
      <c r="J2963">
        <v>9</v>
      </c>
      <c r="K2963">
        <v>6310</v>
      </c>
      <c r="L2963" t="s">
        <v>23</v>
      </c>
      <c r="M2963">
        <v>1</v>
      </c>
      <c r="N2963">
        <v>1</v>
      </c>
      <c r="O2963" t="s">
        <v>4657</v>
      </c>
    </row>
    <row r="2964" spans="1:17" x14ac:dyDescent="0.25">
      <c r="A2964" t="s">
        <v>1802</v>
      </c>
      <c r="B2964" t="s">
        <v>1802</v>
      </c>
      <c r="C2964">
        <v>33.229999999999997</v>
      </c>
      <c r="D2964">
        <v>1038.557</v>
      </c>
      <c r="E2964">
        <v>9</v>
      </c>
      <c r="F2964">
        <v>-1.2</v>
      </c>
      <c r="G2964">
        <v>520.28520000000003</v>
      </c>
      <c r="H2964">
        <v>20.329999999999998</v>
      </c>
      <c r="I2964" s="1">
        <v>7270000</v>
      </c>
      <c r="J2964">
        <v>7</v>
      </c>
      <c r="K2964">
        <v>4695</v>
      </c>
      <c r="L2964" t="s">
        <v>20</v>
      </c>
      <c r="M2964">
        <v>1</v>
      </c>
      <c r="N2964">
        <v>1</v>
      </c>
      <c r="O2964" t="s">
        <v>1803</v>
      </c>
    </row>
    <row r="2965" spans="1:17" x14ac:dyDescent="0.25">
      <c r="A2965" t="s">
        <v>2325</v>
      </c>
      <c r="B2965" t="s">
        <v>2325</v>
      </c>
      <c r="C2965">
        <v>31.44</v>
      </c>
      <c r="D2965">
        <v>1057.6396</v>
      </c>
      <c r="E2965">
        <v>9</v>
      </c>
      <c r="F2965">
        <v>1.6</v>
      </c>
      <c r="G2965">
        <v>529.8279</v>
      </c>
      <c r="H2965">
        <v>41.76</v>
      </c>
      <c r="I2965" s="1">
        <v>6920000</v>
      </c>
      <c r="J2965">
        <v>7</v>
      </c>
      <c r="K2965">
        <v>12007</v>
      </c>
      <c r="L2965" t="s">
        <v>20</v>
      </c>
      <c r="M2965">
        <v>2</v>
      </c>
      <c r="N2965">
        <v>2</v>
      </c>
      <c r="O2965" t="s">
        <v>2326</v>
      </c>
    </row>
    <row r="2966" spans="1:17" x14ac:dyDescent="0.25">
      <c r="A2966" t="s">
        <v>2537</v>
      </c>
      <c r="B2966" t="s">
        <v>2537</v>
      </c>
      <c r="C2966">
        <v>30.84</v>
      </c>
      <c r="D2966">
        <v>1063.625</v>
      </c>
      <c r="E2966">
        <v>9</v>
      </c>
      <c r="F2966">
        <v>-0.9</v>
      </c>
      <c r="G2966">
        <v>532.8193</v>
      </c>
      <c r="H2966">
        <v>25.57</v>
      </c>
      <c r="I2966" s="1">
        <v>9050000</v>
      </c>
      <c r="J2966">
        <v>10</v>
      </c>
      <c r="K2966">
        <v>6551</v>
      </c>
      <c r="L2966" t="s">
        <v>32</v>
      </c>
      <c r="M2966">
        <v>1</v>
      </c>
      <c r="N2966">
        <v>1</v>
      </c>
      <c r="O2966" t="s">
        <v>2326</v>
      </c>
    </row>
    <row r="2967" spans="1:17" x14ac:dyDescent="0.25">
      <c r="A2967" t="s">
        <v>762</v>
      </c>
      <c r="B2967" t="s">
        <v>762</v>
      </c>
      <c r="C2967">
        <v>37.979999999999997</v>
      </c>
      <c r="D2967">
        <v>1001.577</v>
      </c>
      <c r="E2967">
        <v>9</v>
      </c>
      <c r="F2967">
        <v>-1.6</v>
      </c>
      <c r="G2967">
        <v>501.79500000000002</v>
      </c>
      <c r="H2967">
        <v>28.81</v>
      </c>
      <c r="I2967" s="1">
        <v>13100000</v>
      </c>
      <c r="J2967">
        <v>10</v>
      </c>
      <c r="K2967">
        <v>7696</v>
      </c>
      <c r="L2967" t="s">
        <v>32</v>
      </c>
      <c r="M2967">
        <v>1</v>
      </c>
      <c r="N2967">
        <v>1</v>
      </c>
      <c r="O2967" t="s">
        <v>763</v>
      </c>
    </row>
    <row r="2968" spans="1:17" x14ac:dyDescent="0.25">
      <c r="A2968" t="s">
        <v>6060</v>
      </c>
      <c r="B2968" t="s">
        <v>4322</v>
      </c>
      <c r="C2968">
        <v>24.17</v>
      </c>
      <c r="D2968">
        <v>1140.6072999999999</v>
      </c>
      <c r="E2968">
        <v>9</v>
      </c>
      <c r="F2968">
        <v>-0.5</v>
      </c>
      <c r="G2968">
        <v>571.3107</v>
      </c>
      <c r="H2968">
        <v>20.3</v>
      </c>
      <c r="I2968" s="1">
        <v>225000</v>
      </c>
      <c r="J2968">
        <v>9</v>
      </c>
      <c r="K2968">
        <v>4732</v>
      </c>
      <c r="L2968" t="s">
        <v>23</v>
      </c>
      <c r="M2968">
        <v>1</v>
      </c>
      <c r="N2968">
        <v>1</v>
      </c>
      <c r="O2968" t="s">
        <v>763</v>
      </c>
      <c r="P2968" t="s">
        <v>44</v>
      </c>
      <c r="Q2968" t="s">
        <v>594</v>
      </c>
    </row>
    <row r="2969" spans="1:17" x14ac:dyDescent="0.25">
      <c r="A2969" t="s">
        <v>1147</v>
      </c>
      <c r="B2969" t="s">
        <v>1147</v>
      </c>
      <c r="C2969">
        <v>35.96</v>
      </c>
      <c r="D2969">
        <v>1021.5556</v>
      </c>
      <c r="E2969">
        <v>9</v>
      </c>
      <c r="F2969">
        <v>1.1000000000000001</v>
      </c>
      <c r="G2969">
        <v>511.78559999999999</v>
      </c>
      <c r="H2969">
        <v>30.2</v>
      </c>
      <c r="I2969" s="1">
        <v>1200000</v>
      </c>
      <c r="J2969">
        <v>9</v>
      </c>
      <c r="K2969">
        <v>8173</v>
      </c>
      <c r="L2969" t="s">
        <v>23</v>
      </c>
      <c r="M2969">
        <v>1</v>
      </c>
      <c r="N2969">
        <v>1</v>
      </c>
      <c r="O2969" t="s">
        <v>1148</v>
      </c>
    </row>
    <row r="2970" spans="1:17" x14ac:dyDescent="0.25">
      <c r="A2970" t="s">
        <v>1386</v>
      </c>
      <c r="B2970" t="s">
        <v>411</v>
      </c>
      <c r="C2970">
        <v>40.78</v>
      </c>
      <c r="D2970">
        <v>955.49090000000001</v>
      </c>
      <c r="E2970">
        <v>9</v>
      </c>
      <c r="F2970">
        <v>0.4</v>
      </c>
      <c r="G2970">
        <v>478.75290000000001</v>
      </c>
      <c r="H2970">
        <v>26.62</v>
      </c>
      <c r="I2970" s="1">
        <v>88900000</v>
      </c>
      <c r="J2970">
        <v>9</v>
      </c>
      <c r="K2970">
        <v>6911</v>
      </c>
      <c r="L2970" t="s">
        <v>23</v>
      </c>
      <c r="M2970">
        <v>9</v>
      </c>
      <c r="N2970">
        <v>9</v>
      </c>
      <c r="O2970" t="s">
        <v>412</v>
      </c>
      <c r="P2970" t="s">
        <v>44</v>
      </c>
      <c r="Q2970" t="s">
        <v>338</v>
      </c>
    </row>
    <row r="2971" spans="1:17" x14ac:dyDescent="0.25">
      <c r="A2971" t="s">
        <v>1386</v>
      </c>
      <c r="B2971" t="s">
        <v>1386</v>
      </c>
      <c r="C2971">
        <v>34.81</v>
      </c>
      <c r="D2971">
        <v>939.49599999999998</v>
      </c>
      <c r="E2971">
        <v>9</v>
      </c>
      <c r="F2971">
        <v>0</v>
      </c>
      <c r="G2971">
        <v>470.75529999999998</v>
      </c>
      <c r="H2971">
        <v>30.13</v>
      </c>
      <c r="I2971" s="1">
        <v>11800000</v>
      </c>
      <c r="J2971">
        <v>9</v>
      </c>
      <c r="K2971">
        <v>8150</v>
      </c>
      <c r="L2971" t="s">
        <v>23</v>
      </c>
      <c r="M2971">
        <v>2</v>
      </c>
      <c r="N2971">
        <v>2</v>
      </c>
      <c r="O2971" t="s">
        <v>412</v>
      </c>
    </row>
    <row r="2972" spans="1:17" x14ac:dyDescent="0.25">
      <c r="A2972" t="s">
        <v>2143</v>
      </c>
      <c r="B2972" t="s">
        <v>2143</v>
      </c>
      <c r="C2972">
        <v>32.020000000000003</v>
      </c>
      <c r="D2972">
        <v>1067.6126999999999</v>
      </c>
      <c r="E2972">
        <v>9</v>
      </c>
      <c r="F2972">
        <v>0.4</v>
      </c>
      <c r="G2972">
        <v>534.81380000000001</v>
      </c>
      <c r="H2972">
        <v>38.479999999999997</v>
      </c>
      <c r="I2972" s="1">
        <v>2240000</v>
      </c>
      <c r="J2972">
        <v>4</v>
      </c>
      <c r="K2972">
        <v>10397</v>
      </c>
      <c r="L2972" t="s">
        <v>26</v>
      </c>
      <c r="M2972">
        <v>1</v>
      </c>
      <c r="N2972">
        <v>1</v>
      </c>
      <c r="O2972" t="s">
        <v>2144</v>
      </c>
    </row>
    <row r="2973" spans="1:17" x14ac:dyDescent="0.25">
      <c r="A2973" t="s">
        <v>4409</v>
      </c>
      <c r="B2973" t="s">
        <v>4409</v>
      </c>
      <c r="C2973">
        <v>23.73</v>
      </c>
      <c r="D2973">
        <v>953.47190000000001</v>
      </c>
      <c r="E2973">
        <v>9</v>
      </c>
      <c r="F2973">
        <v>1.6</v>
      </c>
      <c r="G2973">
        <v>477.74400000000003</v>
      </c>
      <c r="H2973">
        <v>29.35</v>
      </c>
      <c r="I2973" s="1">
        <v>1800000</v>
      </c>
      <c r="J2973">
        <v>8</v>
      </c>
      <c r="K2973">
        <v>7870</v>
      </c>
      <c r="L2973" t="s">
        <v>17</v>
      </c>
      <c r="M2973">
        <v>1</v>
      </c>
      <c r="N2973">
        <v>1</v>
      </c>
      <c r="O2973" t="s">
        <v>2144</v>
      </c>
    </row>
    <row r="2974" spans="1:17" x14ac:dyDescent="0.25">
      <c r="A2974" t="s">
        <v>6061</v>
      </c>
      <c r="B2974" t="s">
        <v>5235</v>
      </c>
      <c r="C2974">
        <v>19.37</v>
      </c>
      <c r="D2974">
        <v>1022.5694999999999</v>
      </c>
      <c r="E2974">
        <v>9</v>
      </c>
      <c r="F2974">
        <v>1.9</v>
      </c>
      <c r="G2974">
        <v>512.29300000000001</v>
      </c>
      <c r="H2974">
        <v>28.79</v>
      </c>
      <c r="I2974" s="1">
        <v>1840000</v>
      </c>
      <c r="J2974">
        <v>1</v>
      </c>
      <c r="K2974">
        <v>7098</v>
      </c>
      <c r="L2974" t="s">
        <v>84</v>
      </c>
      <c r="M2974">
        <v>1</v>
      </c>
      <c r="N2974">
        <v>1</v>
      </c>
      <c r="O2974" t="s">
        <v>2144</v>
      </c>
      <c r="P2974" t="s">
        <v>44</v>
      </c>
      <c r="Q2974" t="s">
        <v>155</v>
      </c>
    </row>
    <row r="2975" spans="1:17" x14ac:dyDescent="0.25">
      <c r="A2975" t="s">
        <v>3791</v>
      </c>
      <c r="B2975" t="s">
        <v>3791</v>
      </c>
      <c r="C2975">
        <v>26.39</v>
      </c>
      <c r="D2975">
        <v>1107.5600999999999</v>
      </c>
      <c r="E2975">
        <v>9</v>
      </c>
      <c r="F2975">
        <v>-0.1</v>
      </c>
      <c r="G2975">
        <v>554.78719999999998</v>
      </c>
      <c r="H2975">
        <v>54.33</v>
      </c>
      <c r="I2975" s="1">
        <v>4280000</v>
      </c>
      <c r="J2975">
        <v>4</v>
      </c>
      <c r="K2975">
        <v>15943</v>
      </c>
      <c r="L2975" t="s">
        <v>26</v>
      </c>
      <c r="M2975">
        <v>2</v>
      </c>
      <c r="N2975">
        <v>2</v>
      </c>
      <c r="O2975" t="s">
        <v>3792</v>
      </c>
    </row>
    <row r="2976" spans="1:17" x14ac:dyDescent="0.25">
      <c r="A2976" t="s">
        <v>4647</v>
      </c>
      <c r="B2976" t="s">
        <v>4647</v>
      </c>
      <c r="C2976">
        <v>22.69</v>
      </c>
      <c r="D2976">
        <v>1051.6865</v>
      </c>
      <c r="E2976">
        <v>9</v>
      </c>
      <c r="F2976">
        <v>-1.5</v>
      </c>
      <c r="G2976">
        <v>526.84969999999998</v>
      </c>
      <c r="H2976">
        <v>24.62</v>
      </c>
      <c r="I2976" s="1">
        <v>2040000</v>
      </c>
      <c r="J2976">
        <v>10</v>
      </c>
      <c r="K2976">
        <v>6217</v>
      </c>
      <c r="L2976" t="s">
        <v>32</v>
      </c>
      <c r="M2976">
        <v>1</v>
      </c>
      <c r="N2976">
        <v>1</v>
      </c>
      <c r="O2976" t="s">
        <v>3792</v>
      </c>
    </row>
    <row r="2977" spans="1:15" x14ac:dyDescent="0.25">
      <c r="A2977" t="s">
        <v>4862</v>
      </c>
      <c r="B2977" t="s">
        <v>4862</v>
      </c>
      <c r="C2977">
        <v>21.48</v>
      </c>
      <c r="D2977">
        <v>1103.5757000000001</v>
      </c>
      <c r="E2977">
        <v>9</v>
      </c>
      <c r="F2977">
        <v>0.2</v>
      </c>
      <c r="G2977">
        <v>552.79520000000002</v>
      </c>
      <c r="H2977">
        <v>32.130000000000003</v>
      </c>
      <c r="I2977" s="1">
        <v>5140000</v>
      </c>
      <c r="J2977">
        <v>1</v>
      </c>
      <c r="K2977">
        <v>8267</v>
      </c>
      <c r="L2977" t="s">
        <v>84</v>
      </c>
      <c r="M2977">
        <v>1</v>
      </c>
      <c r="N2977">
        <v>1</v>
      </c>
      <c r="O2977" t="s">
        <v>3792</v>
      </c>
    </row>
    <row r="2978" spans="1:15" x14ac:dyDescent="0.25">
      <c r="A2978" t="s">
        <v>5483</v>
      </c>
      <c r="B2978" t="s">
        <v>5483</v>
      </c>
      <c r="C2978">
        <v>17.59</v>
      </c>
      <c r="D2978">
        <v>1057.6132</v>
      </c>
      <c r="E2978">
        <v>9</v>
      </c>
      <c r="F2978">
        <v>2.4</v>
      </c>
      <c r="G2978">
        <v>529.81510000000003</v>
      </c>
      <c r="H2978">
        <v>32.93</v>
      </c>
      <c r="I2978" s="1">
        <v>1050000</v>
      </c>
      <c r="J2978">
        <v>3</v>
      </c>
      <c r="K2978">
        <v>8522</v>
      </c>
      <c r="L2978" t="s">
        <v>73</v>
      </c>
      <c r="M2978">
        <v>1</v>
      </c>
      <c r="N2978">
        <v>1</v>
      </c>
      <c r="O2978" t="s">
        <v>3792</v>
      </c>
    </row>
    <row r="2979" spans="1:15" x14ac:dyDescent="0.25">
      <c r="A2979" t="s">
        <v>2356</v>
      </c>
      <c r="B2979" t="s">
        <v>2356</v>
      </c>
      <c r="C2979">
        <v>31.38</v>
      </c>
      <c r="D2979">
        <v>1122.5417</v>
      </c>
      <c r="E2979">
        <v>9</v>
      </c>
      <c r="F2979">
        <v>1.1000000000000001</v>
      </c>
      <c r="G2979">
        <v>562.27869999999996</v>
      </c>
      <c r="H2979">
        <v>26.42</v>
      </c>
      <c r="I2979" s="1">
        <v>1400000</v>
      </c>
      <c r="J2979">
        <v>8</v>
      </c>
      <c r="K2979">
        <v>6874</v>
      </c>
      <c r="L2979" t="s">
        <v>17</v>
      </c>
      <c r="M2979">
        <v>1</v>
      </c>
      <c r="N2979">
        <v>1</v>
      </c>
      <c r="O2979" t="s">
        <v>2357</v>
      </c>
    </row>
    <row r="2980" spans="1:15" x14ac:dyDescent="0.25">
      <c r="A2980" t="s">
        <v>2818</v>
      </c>
      <c r="B2980" t="s">
        <v>2818</v>
      </c>
      <c r="C2980">
        <v>29.86</v>
      </c>
      <c r="D2980">
        <v>1137.6181999999999</v>
      </c>
      <c r="E2980">
        <v>9</v>
      </c>
      <c r="F2980">
        <v>1.9</v>
      </c>
      <c r="G2980">
        <v>569.81740000000002</v>
      </c>
      <c r="H2980">
        <v>55.33</v>
      </c>
      <c r="I2980" s="1">
        <v>672000000</v>
      </c>
      <c r="J2980">
        <v>7</v>
      </c>
      <c r="K2980">
        <v>16799</v>
      </c>
      <c r="L2980" t="s">
        <v>20</v>
      </c>
      <c r="M2980">
        <v>25</v>
      </c>
      <c r="N2980">
        <v>25</v>
      </c>
      <c r="O2980" t="s">
        <v>2357</v>
      </c>
    </row>
    <row r="2981" spans="1:15" x14ac:dyDescent="0.25">
      <c r="A2981" t="s">
        <v>1653</v>
      </c>
      <c r="B2981" t="s">
        <v>1653</v>
      </c>
      <c r="C2981">
        <v>33.840000000000003</v>
      </c>
      <c r="D2981">
        <v>1144.6393</v>
      </c>
      <c r="E2981">
        <v>9</v>
      </c>
      <c r="F2981">
        <v>0.7</v>
      </c>
      <c r="G2981">
        <v>573.32730000000004</v>
      </c>
      <c r="H2981">
        <v>78.42</v>
      </c>
      <c r="I2981" s="1">
        <v>78700000</v>
      </c>
      <c r="J2981">
        <v>9</v>
      </c>
      <c r="K2981">
        <v>25250</v>
      </c>
      <c r="L2981" t="s">
        <v>23</v>
      </c>
      <c r="M2981">
        <v>18</v>
      </c>
      <c r="N2981">
        <v>18</v>
      </c>
      <c r="O2981" t="s">
        <v>1654</v>
      </c>
    </row>
    <row r="2982" spans="1:15" x14ac:dyDescent="0.25">
      <c r="A2982" t="s">
        <v>1934</v>
      </c>
      <c r="B2982" t="s">
        <v>1934</v>
      </c>
      <c r="C2982">
        <v>32.75</v>
      </c>
      <c r="D2982">
        <v>1011.5025000000001</v>
      </c>
      <c r="E2982">
        <v>9</v>
      </c>
      <c r="F2982">
        <v>-0.8</v>
      </c>
      <c r="G2982">
        <v>506.75810000000001</v>
      </c>
      <c r="H2982">
        <v>23.97</v>
      </c>
      <c r="I2982" s="1">
        <v>3620000</v>
      </c>
      <c r="J2982">
        <v>7</v>
      </c>
      <c r="K2982">
        <v>5963</v>
      </c>
      <c r="L2982" t="s">
        <v>20</v>
      </c>
      <c r="M2982">
        <v>4</v>
      </c>
      <c r="N2982">
        <v>4</v>
      </c>
      <c r="O2982" t="s">
        <v>1654</v>
      </c>
    </row>
    <row r="2983" spans="1:15" x14ac:dyDescent="0.25">
      <c r="A2983" t="s">
        <v>452</v>
      </c>
      <c r="B2983" t="s">
        <v>452</v>
      </c>
      <c r="C2983">
        <v>40.39</v>
      </c>
      <c r="D2983">
        <v>1069.6396</v>
      </c>
      <c r="E2983">
        <v>9</v>
      </c>
      <c r="F2983">
        <v>0.1</v>
      </c>
      <c r="G2983">
        <v>535.82709999999997</v>
      </c>
      <c r="H2983">
        <v>30.49</v>
      </c>
      <c r="I2983">
        <v>0</v>
      </c>
      <c r="J2983">
        <v>3</v>
      </c>
      <c r="K2983">
        <v>7675</v>
      </c>
      <c r="L2983" t="s">
        <v>73</v>
      </c>
      <c r="M2983">
        <v>1</v>
      </c>
      <c r="N2983">
        <v>1</v>
      </c>
      <c r="O2983" t="s">
        <v>453</v>
      </c>
    </row>
    <row r="2984" spans="1:15" x14ac:dyDescent="0.25">
      <c r="A2984" t="s">
        <v>902</v>
      </c>
      <c r="B2984" t="s">
        <v>902</v>
      </c>
      <c r="C2984">
        <v>37.159999999999997</v>
      </c>
      <c r="D2984">
        <v>1088.6382000000001</v>
      </c>
      <c r="E2984">
        <v>9</v>
      </c>
      <c r="F2984">
        <v>-0.8</v>
      </c>
      <c r="G2984">
        <v>545.32590000000005</v>
      </c>
      <c r="H2984">
        <v>43.92</v>
      </c>
      <c r="I2984" s="1">
        <v>3760000</v>
      </c>
      <c r="J2984">
        <v>7</v>
      </c>
      <c r="K2984">
        <v>12740</v>
      </c>
      <c r="L2984" t="s">
        <v>20</v>
      </c>
      <c r="M2984">
        <v>1</v>
      </c>
      <c r="N2984">
        <v>1</v>
      </c>
      <c r="O2984" t="s">
        <v>453</v>
      </c>
    </row>
    <row r="2985" spans="1:15" x14ac:dyDescent="0.25">
      <c r="A2985" t="s">
        <v>2064</v>
      </c>
      <c r="B2985" t="s">
        <v>2064</v>
      </c>
      <c r="C2985">
        <v>32.31</v>
      </c>
      <c r="D2985">
        <v>1038.5134</v>
      </c>
      <c r="E2985">
        <v>9</v>
      </c>
      <c r="F2985">
        <v>0.4</v>
      </c>
      <c r="G2985">
        <v>520.26419999999996</v>
      </c>
      <c r="H2985">
        <v>46.53</v>
      </c>
      <c r="I2985" s="1">
        <v>6440000</v>
      </c>
      <c r="J2985">
        <v>3</v>
      </c>
      <c r="K2985">
        <v>13333</v>
      </c>
      <c r="L2985" t="s">
        <v>73</v>
      </c>
      <c r="M2985">
        <v>1</v>
      </c>
      <c r="N2985">
        <v>1</v>
      </c>
      <c r="O2985" t="s">
        <v>2065</v>
      </c>
    </row>
    <row r="2986" spans="1:15" x14ac:dyDescent="0.25">
      <c r="A2986" t="s">
        <v>4031</v>
      </c>
      <c r="B2986" t="s">
        <v>4031</v>
      </c>
      <c r="C2986">
        <v>25.46</v>
      </c>
      <c r="D2986">
        <v>978.52470000000005</v>
      </c>
      <c r="E2986">
        <v>9</v>
      </c>
      <c r="F2986">
        <v>-0.2</v>
      </c>
      <c r="G2986">
        <v>490.26949999999999</v>
      </c>
      <c r="H2986">
        <v>27.79</v>
      </c>
      <c r="I2986" s="1">
        <v>10900000</v>
      </c>
      <c r="J2986">
        <v>2</v>
      </c>
      <c r="K2986">
        <v>7232</v>
      </c>
      <c r="L2986" t="s">
        <v>29</v>
      </c>
      <c r="M2986">
        <v>1</v>
      </c>
      <c r="N2986">
        <v>1</v>
      </c>
      <c r="O2986" t="s">
        <v>4032</v>
      </c>
    </row>
    <row r="2987" spans="1:15" x14ac:dyDescent="0.25">
      <c r="A2987" t="s">
        <v>5182</v>
      </c>
      <c r="B2987" t="s">
        <v>5182</v>
      </c>
      <c r="C2987">
        <v>19.649999999999999</v>
      </c>
      <c r="D2987">
        <v>1049.6233</v>
      </c>
      <c r="E2987">
        <v>9</v>
      </c>
      <c r="F2987">
        <v>0.4</v>
      </c>
      <c r="G2987">
        <v>525.81920000000002</v>
      </c>
      <c r="H2987">
        <v>31.24</v>
      </c>
      <c r="I2987" s="1">
        <v>17600000</v>
      </c>
      <c r="J2987">
        <v>1</v>
      </c>
      <c r="K2987">
        <v>7956</v>
      </c>
      <c r="L2987" t="s">
        <v>84</v>
      </c>
      <c r="M2987">
        <v>2</v>
      </c>
      <c r="N2987">
        <v>2</v>
      </c>
      <c r="O2987" t="s">
        <v>5183</v>
      </c>
    </row>
    <row r="2988" spans="1:15" x14ac:dyDescent="0.25">
      <c r="A2988" t="s">
        <v>4860</v>
      </c>
      <c r="B2988" t="s">
        <v>4860</v>
      </c>
      <c r="C2988">
        <v>21.52</v>
      </c>
      <c r="D2988">
        <v>1028.5178000000001</v>
      </c>
      <c r="E2988">
        <v>9</v>
      </c>
      <c r="F2988">
        <v>0.3</v>
      </c>
      <c r="G2988">
        <v>515.26639999999998</v>
      </c>
      <c r="H2988">
        <v>34.119999999999997</v>
      </c>
      <c r="I2988" s="1">
        <v>612000</v>
      </c>
      <c r="J2988">
        <v>9</v>
      </c>
      <c r="K2988">
        <v>9538</v>
      </c>
      <c r="L2988" t="s">
        <v>23</v>
      </c>
      <c r="M2988">
        <v>1</v>
      </c>
      <c r="N2988">
        <v>1</v>
      </c>
      <c r="O2988" t="s">
        <v>2035</v>
      </c>
    </row>
    <row r="2989" spans="1:15" x14ac:dyDescent="0.25">
      <c r="A2989" t="s">
        <v>2090</v>
      </c>
      <c r="B2989" t="s">
        <v>2090</v>
      </c>
      <c r="C2989">
        <v>32.21</v>
      </c>
      <c r="D2989">
        <v>1112.6017999999999</v>
      </c>
      <c r="E2989">
        <v>9</v>
      </c>
      <c r="F2989">
        <v>1.5</v>
      </c>
      <c r="G2989">
        <v>557.30899999999997</v>
      </c>
      <c r="H2989">
        <v>58.72</v>
      </c>
      <c r="I2989" s="1">
        <v>31800000</v>
      </c>
      <c r="J2989">
        <v>9</v>
      </c>
      <c r="K2989">
        <v>18244</v>
      </c>
      <c r="L2989" t="s">
        <v>23</v>
      </c>
      <c r="M2989">
        <v>6</v>
      </c>
      <c r="N2989">
        <v>6</v>
      </c>
      <c r="O2989" t="s">
        <v>2091</v>
      </c>
    </row>
    <row r="2990" spans="1:15" x14ac:dyDescent="0.25">
      <c r="A2990" t="s">
        <v>3560</v>
      </c>
      <c r="B2990" t="s">
        <v>3560</v>
      </c>
      <c r="C2990">
        <v>27.22</v>
      </c>
      <c r="D2990">
        <v>1131.6876</v>
      </c>
      <c r="E2990">
        <v>9</v>
      </c>
      <c r="F2990">
        <v>-0.7</v>
      </c>
      <c r="G2990">
        <v>378.2362</v>
      </c>
      <c r="H2990">
        <v>24.44</v>
      </c>
      <c r="I2990" s="1">
        <v>3210000</v>
      </c>
      <c r="J2990">
        <v>10</v>
      </c>
      <c r="K2990">
        <v>6152</v>
      </c>
      <c r="L2990" t="s">
        <v>32</v>
      </c>
      <c r="M2990">
        <v>1</v>
      </c>
      <c r="N2990">
        <v>1</v>
      </c>
      <c r="O2990" t="s">
        <v>3561</v>
      </c>
    </row>
    <row r="2991" spans="1:15" x14ac:dyDescent="0.25">
      <c r="A2991" t="s">
        <v>3625</v>
      </c>
      <c r="B2991" t="s">
        <v>3625</v>
      </c>
      <c r="C2991">
        <v>26.98</v>
      </c>
      <c r="D2991">
        <v>1119.6552999999999</v>
      </c>
      <c r="E2991">
        <v>9</v>
      </c>
      <c r="F2991">
        <v>0.3</v>
      </c>
      <c r="G2991">
        <v>560.83510000000001</v>
      </c>
      <c r="H2991">
        <v>30.05</v>
      </c>
      <c r="I2991" s="1">
        <v>634000000</v>
      </c>
      <c r="J2991">
        <v>1</v>
      </c>
      <c r="K2991">
        <v>7535</v>
      </c>
      <c r="L2991" t="s">
        <v>84</v>
      </c>
      <c r="M2991">
        <v>13</v>
      </c>
      <c r="N2991">
        <v>13</v>
      </c>
      <c r="O2991" t="s">
        <v>3561</v>
      </c>
    </row>
    <row r="2992" spans="1:15" x14ac:dyDescent="0.25">
      <c r="A2992" t="s">
        <v>5633</v>
      </c>
      <c r="B2992" t="s">
        <v>5633</v>
      </c>
      <c r="C2992">
        <v>16.8</v>
      </c>
      <c r="D2992">
        <v>1134.6660999999999</v>
      </c>
      <c r="E2992">
        <v>9</v>
      </c>
      <c r="F2992">
        <v>0.2</v>
      </c>
      <c r="G2992">
        <v>568.34050000000002</v>
      </c>
      <c r="H2992">
        <v>22.48</v>
      </c>
      <c r="I2992" s="1">
        <v>372000</v>
      </c>
      <c r="J2992">
        <v>9</v>
      </c>
      <c r="K2992">
        <v>5464</v>
      </c>
      <c r="L2992" t="s">
        <v>23</v>
      </c>
      <c r="M2992">
        <v>1</v>
      </c>
      <c r="N2992">
        <v>1</v>
      </c>
      <c r="O2992" t="s">
        <v>3561</v>
      </c>
    </row>
    <row r="2993" spans="1:15" x14ac:dyDescent="0.25">
      <c r="A2993" t="s">
        <v>4186</v>
      </c>
      <c r="B2993" t="s">
        <v>4186</v>
      </c>
      <c r="C2993">
        <v>24.79</v>
      </c>
      <c r="D2993">
        <v>1043.5723</v>
      </c>
      <c r="E2993">
        <v>9</v>
      </c>
      <c r="F2993">
        <v>1.3</v>
      </c>
      <c r="G2993">
        <v>522.79409999999996</v>
      </c>
      <c r="H2993">
        <v>25.31</v>
      </c>
      <c r="I2993" s="1">
        <v>8750000</v>
      </c>
      <c r="J2993">
        <v>9</v>
      </c>
      <c r="K2993">
        <v>6455</v>
      </c>
      <c r="L2993" t="s">
        <v>23</v>
      </c>
      <c r="M2993">
        <v>1</v>
      </c>
      <c r="N2993">
        <v>1</v>
      </c>
      <c r="O2993" t="s">
        <v>4187</v>
      </c>
    </row>
    <row r="2994" spans="1:15" x14ac:dyDescent="0.25">
      <c r="A2994" t="s">
        <v>1049</v>
      </c>
      <c r="B2994" t="s">
        <v>1049</v>
      </c>
      <c r="C2994">
        <v>36.5</v>
      </c>
      <c r="D2994">
        <v>1151.6086</v>
      </c>
      <c r="E2994">
        <v>9</v>
      </c>
      <c r="F2994">
        <v>1.5</v>
      </c>
      <c r="G2994">
        <v>384.87740000000002</v>
      </c>
      <c r="H2994">
        <v>28.31</v>
      </c>
      <c r="I2994" s="1">
        <v>24200000</v>
      </c>
      <c r="J2994">
        <v>10</v>
      </c>
      <c r="K2994">
        <v>7521</v>
      </c>
      <c r="L2994" t="s">
        <v>32</v>
      </c>
      <c r="M2994">
        <v>4</v>
      </c>
      <c r="N2994">
        <v>4</v>
      </c>
      <c r="O2994" t="s">
        <v>1050</v>
      </c>
    </row>
    <row r="2995" spans="1:15" x14ac:dyDescent="0.25">
      <c r="A2995" t="s">
        <v>3385</v>
      </c>
      <c r="B2995" t="s">
        <v>3385</v>
      </c>
      <c r="C2995">
        <v>27.85</v>
      </c>
      <c r="D2995">
        <v>1200.6880000000001</v>
      </c>
      <c r="E2995">
        <v>9</v>
      </c>
      <c r="F2995">
        <v>1</v>
      </c>
      <c r="G2995">
        <v>401.23700000000002</v>
      </c>
      <c r="H2995">
        <v>39.090000000000003</v>
      </c>
      <c r="I2995" s="1">
        <v>1320000</v>
      </c>
      <c r="J2995">
        <v>8</v>
      </c>
      <c r="K2995">
        <v>11179</v>
      </c>
      <c r="L2995" t="s">
        <v>17</v>
      </c>
      <c r="M2995">
        <v>2</v>
      </c>
      <c r="N2995">
        <v>2</v>
      </c>
      <c r="O2995" t="s">
        <v>3386</v>
      </c>
    </row>
    <row r="2996" spans="1:15" x14ac:dyDescent="0.25">
      <c r="A2996" t="s">
        <v>1613</v>
      </c>
      <c r="B2996" t="s">
        <v>1613</v>
      </c>
      <c r="C2996">
        <v>33.96</v>
      </c>
      <c r="D2996">
        <v>1062.6072999999999</v>
      </c>
      <c r="E2996">
        <v>9</v>
      </c>
      <c r="F2996">
        <v>-0.3</v>
      </c>
      <c r="G2996">
        <v>532.31079999999997</v>
      </c>
      <c r="H2996">
        <v>32.86</v>
      </c>
      <c r="I2996" s="1">
        <v>201000000</v>
      </c>
      <c r="J2996">
        <v>2</v>
      </c>
      <c r="K2996">
        <v>9022</v>
      </c>
      <c r="L2996" t="s">
        <v>29</v>
      </c>
      <c r="M2996">
        <v>8</v>
      </c>
      <c r="N2996">
        <v>8</v>
      </c>
      <c r="O2996" t="s">
        <v>1614</v>
      </c>
    </row>
    <row r="2997" spans="1:15" x14ac:dyDescent="0.25">
      <c r="A2997" t="s">
        <v>1309</v>
      </c>
      <c r="B2997" t="s">
        <v>1309</v>
      </c>
      <c r="C2997">
        <v>35.1</v>
      </c>
      <c r="D2997">
        <v>1039.5886</v>
      </c>
      <c r="E2997">
        <v>9</v>
      </c>
      <c r="F2997">
        <v>-1.2</v>
      </c>
      <c r="G2997">
        <v>520.80100000000004</v>
      </c>
      <c r="H2997">
        <v>23.19</v>
      </c>
      <c r="I2997" s="1">
        <v>7220000</v>
      </c>
      <c r="J2997">
        <v>7</v>
      </c>
      <c r="K2997">
        <v>5685</v>
      </c>
      <c r="L2997" t="s">
        <v>20</v>
      </c>
      <c r="M2997">
        <v>1</v>
      </c>
      <c r="N2997">
        <v>1</v>
      </c>
      <c r="O2997" t="s">
        <v>1310</v>
      </c>
    </row>
    <row r="2998" spans="1:15" x14ac:dyDescent="0.25">
      <c r="A2998" t="s">
        <v>604</v>
      </c>
      <c r="B2998" t="s">
        <v>604</v>
      </c>
      <c r="C2998">
        <v>39.15</v>
      </c>
      <c r="D2998">
        <v>1077.509</v>
      </c>
      <c r="E2998">
        <v>9</v>
      </c>
      <c r="F2998">
        <v>1.1000000000000001</v>
      </c>
      <c r="G2998">
        <v>539.76239999999996</v>
      </c>
      <c r="H2998">
        <v>28.83</v>
      </c>
      <c r="I2998" s="1">
        <v>1780000</v>
      </c>
      <c r="J2998">
        <v>8</v>
      </c>
      <c r="K2998">
        <v>7693</v>
      </c>
      <c r="L2998" t="s">
        <v>17</v>
      </c>
      <c r="M2998">
        <v>1</v>
      </c>
      <c r="N2998">
        <v>1</v>
      </c>
    </row>
    <row r="2999" spans="1:15" x14ac:dyDescent="0.25">
      <c r="A2999" t="s">
        <v>1270</v>
      </c>
      <c r="B2999" t="s">
        <v>1270</v>
      </c>
      <c r="C2999">
        <v>35.33</v>
      </c>
      <c r="D2999">
        <v>1159.6237000000001</v>
      </c>
      <c r="E2999">
        <v>9</v>
      </c>
      <c r="F2999">
        <v>0.1</v>
      </c>
      <c r="G2999">
        <v>580.81920000000002</v>
      </c>
      <c r="H2999">
        <v>31.12</v>
      </c>
      <c r="I2999" s="1">
        <v>10800000</v>
      </c>
      <c r="J2999">
        <v>1</v>
      </c>
      <c r="K2999">
        <v>7916</v>
      </c>
      <c r="L2999" t="s">
        <v>84</v>
      </c>
      <c r="M2999">
        <v>2</v>
      </c>
      <c r="N2999">
        <v>2</v>
      </c>
    </row>
    <row r="3000" spans="1:15" x14ac:dyDescent="0.25">
      <c r="A3000" t="s">
        <v>1784</v>
      </c>
      <c r="B3000" t="s">
        <v>1784</v>
      </c>
      <c r="C3000">
        <v>33.31</v>
      </c>
      <c r="D3000">
        <v>893.50829999999996</v>
      </c>
      <c r="E3000">
        <v>9</v>
      </c>
      <c r="F3000">
        <v>-0.8</v>
      </c>
      <c r="G3000">
        <v>447.76100000000002</v>
      </c>
      <c r="H3000">
        <v>22.89</v>
      </c>
      <c r="I3000" s="1">
        <v>32100000</v>
      </c>
      <c r="J3000">
        <v>7</v>
      </c>
      <c r="K3000">
        <v>5579</v>
      </c>
      <c r="L3000" t="s">
        <v>20</v>
      </c>
      <c r="M3000">
        <v>3</v>
      </c>
      <c r="N3000">
        <v>3</v>
      </c>
    </row>
    <row r="3001" spans="1:15" x14ac:dyDescent="0.25">
      <c r="A3001" t="s">
        <v>2248</v>
      </c>
      <c r="B3001" t="s">
        <v>2248</v>
      </c>
      <c r="C3001">
        <v>31.71</v>
      </c>
      <c r="D3001">
        <v>989.51819999999998</v>
      </c>
      <c r="E3001">
        <v>9</v>
      </c>
      <c r="F3001">
        <v>-1.7</v>
      </c>
      <c r="G3001">
        <v>495.76549999999997</v>
      </c>
      <c r="H3001">
        <v>52.99</v>
      </c>
      <c r="I3001" s="1">
        <v>3040000</v>
      </c>
      <c r="J3001">
        <v>5</v>
      </c>
      <c r="K3001">
        <v>15312</v>
      </c>
      <c r="L3001" t="s">
        <v>47</v>
      </c>
      <c r="M3001">
        <v>1</v>
      </c>
      <c r="N3001">
        <v>1</v>
      </c>
    </row>
    <row r="3002" spans="1:15" x14ac:dyDescent="0.25">
      <c r="A3002" t="s">
        <v>2334</v>
      </c>
      <c r="B3002" t="s">
        <v>2334</v>
      </c>
      <c r="C3002">
        <v>31.41</v>
      </c>
      <c r="D3002">
        <v>1029.597</v>
      </c>
      <c r="E3002">
        <v>9</v>
      </c>
      <c r="F3002">
        <v>-0.1</v>
      </c>
      <c r="G3002">
        <v>515.8057</v>
      </c>
      <c r="H3002">
        <v>43.17</v>
      </c>
      <c r="I3002" s="1">
        <v>75300000</v>
      </c>
      <c r="J3002">
        <v>3</v>
      </c>
      <c r="K3002">
        <v>12146</v>
      </c>
      <c r="L3002" t="s">
        <v>73</v>
      </c>
      <c r="M3002">
        <v>4</v>
      </c>
      <c r="N3002">
        <v>4</v>
      </c>
    </row>
    <row r="3003" spans="1:15" x14ac:dyDescent="0.25">
      <c r="A3003" t="s">
        <v>4148</v>
      </c>
      <c r="B3003" t="s">
        <v>4148</v>
      </c>
      <c r="C3003">
        <v>24.95</v>
      </c>
      <c r="D3003">
        <v>1120.7192</v>
      </c>
      <c r="E3003">
        <v>9</v>
      </c>
      <c r="F3003">
        <v>-1.3</v>
      </c>
      <c r="G3003">
        <v>561.36609999999996</v>
      </c>
      <c r="H3003">
        <v>23.84</v>
      </c>
      <c r="I3003" s="1">
        <v>5680000</v>
      </c>
      <c r="J3003">
        <v>2</v>
      </c>
      <c r="K3003">
        <v>5867</v>
      </c>
      <c r="L3003" t="s">
        <v>29</v>
      </c>
      <c r="M3003">
        <v>1</v>
      </c>
      <c r="N3003">
        <v>1</v>
      </c>
    </row>
    <row r="3004" spans="1:15" x14ac:dyDescent="0.25">
      <c r="A3004" t="s">
        <v>4149</v>
      </c>
      <c r="B3004" t="s">
        <v>4149</v>
      </c>
      <c r="C3004">
        <v>24.95</v>
      </c>
      <c r="D3004">
        <v>1120.7192</v>
      </c>
      <c r="E3004">
        <v>9</v>
      </c>
      <c r="F3004">
        <v>-1.3</v>
      </c>
      <c r="G3004">
        <v>561.36609999999996</v>
      </c>
      <c r="H3004">
        <v>23.84</v>
      </c>
      <c r="I3004" s="1">
        <v>5680000</v>
      </c>
      <c r="J3004">
        <v>2</v>
      </c>
      <c r="K3004">
        <v>5867</v>
      </c>
      <c r="L3004" t="s">
        <v>29</v>
      </c>
      <c r="M3004">
        <v>1</v>
      </c>
      <c r="N3004">
        <v>1</v>
      </c>
    </row>
    <row r="3005" spans="1:15" x14ac:dyDescent="0.25">
      <c r="A3005" t="s">
        <v>4940</v>
      </c>
      <c r="B3005" t="s">
        <v>4940</v>
      </c>
      <c r="C3005">
        <v>21.05</v>
      </c>
      <c r="D3005">
        <v>1152.6727000000001</v>
      </c>
      <c r="E3005">
        <v>10</v>
      </c>
      <c r="F3005">
        <v>-1.8</v>
      </c>
      <c r="G3005">
        <v>577.34259999999995</v>
      </c>
      <c r="H3005">
        <v>27.34</v>
      </c>
      <c r="I3005" s="1">
        <v>2120000</v>
      </c>
      <c r="J3005">
        <v>9</v>
      </c>
      <c r="K3005">
        <v>7171</v>
      </c>
      <c r="L3005" t="s">
        <v>23</v>
      </c>
      <c r="M3005">
        <v>1</v>
      </c>
      <c r="N3005">
        <v>1</v>
      </c>
      <c r="O3005" t="s">
        <v>3658</v>
      </c>
    </row>
    <row r="3006" spans="1:15" x14ac:dyDescent="0.25">
      <c r="A3006" t="s">
        <v>5643</v>
      </c>
      <c r="B3006" t="s">
        <v>5643</v>
      </c>
      <c r="C3006">
        <v>16.72</v>
      </c>
      <c r="D3006">
        <v>1055.5320999999999</v>
      </c>
      <c r="E3006">
        <v>10</v>
      </c>
      <c r="F3006">
        <v>7.1</v>
      </c>
      <c r="G3006">
        <v>528.77710000000002</v>
      </c>
      <c r="H3006">
        <v>28.04</v>
      </c>
      <c r="I3006" s="1">
        <v>380000</v>
      </c>
      <c r="J3006">
        <v>9</v>
      </c>
      <c r="K3006">
        <v>7424</v>
      </c>
      <c r="L3006" t="s">
        <v>23</v>
      </c>
      <c r="M3006">
        <v>1</v>
      </c>
      <c r="N3006">
        <v>1</v>
      </c>
      <c r="O3006" t="s">
        <v>4383</v>
      </c>
    </row>
    <row r="3007" spans="1:15" x14ac:dyDescent="0.25">
      <c r="A3007" t="s">
        <v>1505</v>
      </c>
      <c r="B3007" t="s">
        <v>1505</v>
      </c>
      <c r="C3007">
        <v>34.36</v>
      </c>
      <c r="D3007">
        <v>1179.556</v>
      </c>
      <c r="E3007">
        <v>10</v>
      </c>
      <c r="F3007">
        <v>1.9</v>
      </c>
      <c r="G3007">
        <v>590.78639999999996</v>
      </c>
      <c r="H3007">
        <v>40.770000000000003</v>
      </c>
      <c r="I3007" s="1">
        <v>1490000</v>
      </c>
      <c r="J3007">
        <v>2</v>
      </c>
      <c r="K3007">
        <v>11835</v>
      </c>
      <c r="L3007" t="s">
        <v>29</v>
      </c>
      <c r="M3007">
        <v>1</v>
      </c>
      <c r="N3007">
        <v>1</v>
      </c>
      <c r="O3007" t="s">
        <v>1506</v>
      </c>
    </row>
    <row r="3008" spans="1:15" x14ac:dyDescent="0.25">
      <c r="A3008" t="s">
        <v>789</v>
      </c>
      <c r="B3008" t="s">
        <v>789</v>
      </c>
      <c r="C3008">
        <v>37.83</v>
      </c>
      <c r="D3008">
        <v>1200.6614999999999</v>
      </c>
      <c r="E3008">
        <v>10</v>
      </c>
      <c r="F3008">
        <v>1.2</v>
      </c>
      <c r="G3008">
        <v>601.33870000000002</v>
      </c>
      <c r="H3008">
        <v>36.200000000000003</v>
      </c>
      <c r="I3008" s="1">
        <v>1170000</v>
      </c>
      <c r="J3008">
        <v>3</v>
      </c>
      <c r="K3008">
        <v>9674</v>
      </c>
      <c r="L3008" t="s">
        <v>73</v>
      </c>
      <c r="M3008">
        <v>2</v>
      </c>
      <c r="N3008">
        <v>2</v>
      </c>
      <c r="O3008" t="s">
        <v>790</v>
      </c>
    </row>
    <row r="3009" spans="1:15" x14ac:dyDescent="0.25">
      <c r="A3009" t="s">
        <v>5450</v>
      </c>
      <c r="B3009" t="s">
        <v>5450</v>
      </c>
      <c r="C3009">
        <v>17.809999999999999</v>
      </c>
      <c r="D3009">
        <v>1064.5978</v>
      </c>
      <c r="E3009">
        <v>10</v>
      </c>
      <c r="F3009">
        <v>0</v>
      </c>
      <c r="G3009">
        <v>533.30619999999999</v>
      </c>
      <c r="H3009">
        <v>32.090000000000003</v>
      </c>
      <c r="I3009" s="1">
        <v>4290000</v>
      </c>
      <c r="J3009">
        <v>1</v>
      </c>
      <c r="K3009">
        <v>8253</v>
      </c>
      <c r="L3009" t="s">
        <v>84</v>
      </c>
      <c r="M3009">
        <v>1</v>
      </c>
      <c r="N3009">
        <v>1</v>
      </c>
      <c r="O3009" t="s">
        <v>2185</v>
      </c>
    </row>
    <row r="3010" spans="1:15" x14ac:dyDescent="0.25">
      <c r="A3010" t="s">
        <v>2220</v>
      </c>
      <c r="B3010" t="s">
        <v>2220</v>
      </c>
      <c r="C3010">
        <v>31.8</v>
      </c>
      <c r="D3010">
        <v>1132.5989</v>
      </c>
      <c r="E3010">
        <v>10</v>
      </c>
      <c r="F3010">
        <v>-0.2</v>
      </c>
      <c r="G3010">
        <v>567.3066</v>
      </c>
      <c r="H3010">
        <v>30.66</v>
      </c>
      <c r="I3010" s="1">
        <v>10000000</v>
      </c>
      <c r="J3010">
        <v>10</v>
      </c>
      <c r="K3010">
        <v>8350</v>
      </c>
      <c r="L3010" t="s">
        <v>32</v>
      </c>
      <c r="M3010">
        <v>2</v>
      </c>
      <c r="N3010">
        <v>2</v>
      </c>
      <c r="O3010" t="s">
        <v>2221</v>
      </c>
    </row>
    <row r="3011" spans="1:15" x14ac:dyDescent="0.25">
      <c r="A3011" t="s">
        <v>3852</v>
      </c>
      <c r="B3011" t="s">
        <v>3852</v>
      </c>
      <c r="C3011">
        <v>26.13</v>
      </c>
      <c r="D3011">
        <v>1207.6559999999999</v>
      </c>
      <c r="E3011">
        <v>10</v>
      </c>
      <c r="F3011">
        <v>-0.3</v>
      </c>
      <c r="G3011">
        <v>604.83510000000001</v>
      </c>
      <c r="H3011">
        <v>41.76</v>
      </c>
      <c r="I3011" s="1">
        <v>908000</v>
      </c>
      <c r="J3011">
        <v>1</v>
      </c>
      <c r="K3011">
        <v>11715</v>
      </c>
      <c r="L3011" t="s">
        <v>84</v>
      </c>
      <c r="M3011">
        <v>1</v>
      </c>
      <c r="N3011">
        <v>1</v>
      </c>
      <c r="O3011" t="s">
        <v>670</v>
      </c>
    </row>
    <row r="3012" spans="1:15" x14ac:dyDescent="0.25">
      <c r="A3012" t="s">
        <v>5500</v>
      </c>
      <c r="B3012" t="s">
        <v>5500</v>
      </c>
      <c r="C3012">
        <v>17.47</v>
      </c>
      <c r="D3012">
        <v>1126.5658000000001</v>
      </c>
      <c r="E3012">
        <v>10</v>
      </c>
      <c r="F3012">
        <v>8.9</v>
      </c>
      <c r="G3012">
        <v>564.29520000000002</v>
      </c>
      <c r="H3012">
        <v>37.54</v>
      </c>
      <c r="I3012">
        <v>0</v>
      </c>
      <c r="J3012">
        <v>10</v>
      </c>
      <c r="K3012">
        <v>10778</v>
      </c>
      <c r="L3012" t="s">
        <v>32</v>
      </c>
      <c r="M3012">
        <v>1</v>
      </c>
      <c r="N3012">
        <v>1</v>
      </c>
      <c r="O3012" t="s">
        <v>1816</v>
      </c>
    </row>
    <row r="3013" spans="1:15" x14ac:dyDescent="0.25">
      <c r="A3013" t="s">
        <v>3483</v>
      </c>
      <c r="B3013" t="s">
        <v>3483</v>
      </c>
      <c r="C3013">
        <v>27.52</v>
      </c>
      <c r="D3013">
        <v>1360.62</v>
      </c>
      <c r="E3013">
        <v>10</v>
      </c>
      <c r="F3013">
        <v>-3.2</v>
      </c>
      <c r="G3013">
        <v>681.31510000000003</v>
      </c>
      <c r="H3013">
        <v>39.75</v>
      </c>
      <c r="I3013" s="1">
        <v>1260000</v>
      </c>
      <c r="J3013">
        <v>3</v>
      </c>
      <c r="K3013">
        <v>10924</v>
      </c>
      <c r="L3013" t="s">
        <v>73</v>
      </c>
      <c r="M3013">
        <v>1</v>
      </c>
      <c r="N3013">
        <v>1</v>
      </c>
      <c r="O3013" t="s">
        <v>816</v>
      </c>
    </row>
    <row r="3014" spans="1:15" x14ac:dyDescent="0.25">
      <c r="A3014" t="s">
        <v>4208</v>
      </c>
      <c r="B3014" t="s">
        <v>4208</v>
      </c>
      <c r="C3014">
        <v>24.67</v>
      </c>
      <c r="D3014">
        <v>1187.7026000000001</v>
      </c>
      <c r="E3014">
        <v>10</v>
      </c>
      <c r="F3014">
        <v>-0.4</v>
      </c>
      <c r="G3014">
        <v>396.90800000000002</v>
      </c>
      <c r="H3014">
        <v>20.23</v>
      </c>
      <c r="I3014" s="1">
        <v>775000</v>
      </c>
      <c r="J3014">
        <v>6</v>
      </c>
      <c r="K3014">
        <v>4674</v>
      </c>
      <c r="L3014" t="s">
        <v>142</v>
      </c>
      <c r="M3014">
        <v>1</v>
      </c>
      <c r="N3014">
        <v>1</v>
      </c>
      <c r="O3014" t="s">
        <v>816</v>
      </c>
    </row>
    <row r="3015" spans="1:15" x14ac:dyDescent="0.25">
      <c r="A3015" t="s">
        <v>733</v>
      </c>
      <c r="B3015" t="s">
        <v>733</v>
      </c>
      <c r="C3015">
        <v>38.130000000000003</v>
      </c>
      <c r="D3015">
        <v>1181.604</v>
      </c>
      <c r="E3015">
        <v>10</v>
      </c>
      <c r="F3015">
        <v>1.5</v>
      </c>
      <c r="G3015">
        <v>591.81020000000001</v>
      </c>
      <c r="H3015">
        <v>32.46</v>
      </c>
      <c r="I3015" s="1">
        <v>4340000</v>
      </c>
      <c r="J3015">
        <v>8</v>
      </c>
      <c r="K3015">
        <v>8950</v>
      </c>
      <c r="L3015" t="s">
        <v>17</v>
      </c>
      <c r="M3015">
        <v>1</v>
      </c>
      <c r="N3015">
        <v>1</v>
      </c>
      <c r="O3015" t="s">
        <v>734</v>
      </c>
    </row>
    <row r="3016" spans="1:15" x14ac:dyDescent="0.25">
      <c r="A3016" t="s">
        <v>3411</v>
      </c>
      <c r="B3016" t="s">
        <v>3411</v>
      </c>
      <c r="C3016">
        <v>27.78</v>
      </c>
      <c r="D3016">
        <v>1176.6866</v>
      </c>
      <c r="E3016">
        <v>10</v>
      </c>
      <c r="F3016">
        <v>-0.3</v>
      </c>
      <c r="G3016">
        <v>589.35040000000004</v>
      </c>
      <c r="H3016">
        <v>40.880000000000003</v>
      </c>
      <c r="I3016" s="1">
        <v>2770000</v>
      </c>
      <c r="J3016">
        <v>4</v>
      </c>
      <c r="K3016">
        <v>11233</v>
      </c>
      <c r="L3016" t="s">
        <v>26</v>
      </c>
      <c r="M3016">
        <v>1</v>
      </c>
      <c r="N3016">
        <v>1</v>
      </c>
      <c r="O3016" t="s">
        <v>734</v>
      </c>
    </row>
    <row r="3017" spans="1:15" x14ac:dyDescent="0.25">
      <c r="A3017" t="s">
        <v>3684</v>
      </c>
      <c r="B3017" t="s">
        <v>3684</v>
      </c>
      <c r="C3017">
        <v>26.78</v>
      </c>
      <c r="D3017">
        <v>1086.5345</v>
      </c>
      <c r="E3017">
        <v>10</v>
      </c>
      <c r="F3017">
        <v>1.2</v>
      </c>
      <c r="G3017">
        <v>544.27520000000004</v>
      </c>
      <c r="H3017">
        <v>37.909999999999997</v>
      </c>
      <c r="I3017" s="1">
        <v>1340000</v>
      </c>
      <c r="J3017">
        <v>2</v>
      </c>
      <c r="K3017">
        <v>10826</v>
      </c>
      <c r="L3017" t="s">
        <v>29</v>
      </c>
      <c r="M3017">
        <v>1</v>
      </c>
      <c r="N3017">
        <v>1</v>
      </c>
      <c r="O3017" t="s">
        <v>734</v>
      </c>
    </row>
    <row r="3018" spans="1:15" x14ac:dyDescent="0.25">
      <c r="A3018" t="s">
        <v>5411</v>
      </c>
      <c r="B3018" t="s">
        <v>5411</v>
      </c>
      <c r="C3018">
        <v>18.07</v>
      </c>
      <c r="D3018">
        <v>1064.5978</v>
      </c>
      <c r="E3018">
        <v>10</v>
      </c>
      <c r="F3018">
        <v>0.3</v>
      </c>
      <c r="G3018">
        <v>533.30629999999996</v>
      </c>
      <c r="H3018">
        <v>48.56</v>
      </c>
      <c r="I3018" s="1">
        <v>2580000</v>
      </c>
      <c r="J3018">
        <v>3</v>
      </c>
      <c r="K3018">
        <v>14044</v>
      </c>
      <c r="L3018" t="s">
        <v>73</v>
      </c>
      <c r="M3018">
        <v>1</v>
      </c>
      <c r="N3018">
        <v>1</v>
      </c>
      <c r="O3018" t="s">
        <v>5412</v>
      </c>
    </row>
    <row r="3019" spans="1:15" x14ac:dyDescent="0.25">
      <c r="A3019" t="s">
        <v>4090</v>
      </c>
      <c r="B3019" t="s">
        <v>4090</v>
      </c>
      <c r="C3019">
        <v>25.19</v>
      </c>
      <c r="D3019">
        <v>1160.4621999999999</v>
      </c>
      <c r="E3019">
        <v>10</v>
      </c>
      <c r="F3019">
        <v>-2.5</v>
      </c>
      <c r="G3019">
        <v>581.23689999999999</v>
      </c>
      <c r="H3019">
        <v>24.4</v>
      </c>
      <c r="I3019" s="1">
        <v>256000</v>
      </c>
      <c r="J3019">
        <v>5</v>
      </c>
      <c r="K3019">
        <v>5857</v>
      </c>
      <c r="L3019" t="s">
        <v>47</v>
      </c>
      <c r="M3019">
        <v>1</v>
      </c>
      <c r="N3019">
        <v>1</v>
      </c>
      <c r="O3019" t="s">
        <v>4091</v>
      </c>
    </row>
    <row r="3020" spans="1:15" x14ac:dyDescent="0.25">
      <c r="A3020" t="s">
        <v>4306</v>
      </c>
      <c r="B3020" t="s">
        <v>4306</v>
      </c>
      <c r="C3020">
        <v>24.26</v>
      </c>
      <c r="D3020">
        <v>1241.6727000000001</v>
      </c>
      <c r="E3020">
        <v>10</v>
      </c>
      <c r="F3020">
        <v>-0.3</v>
      </c>
      <c r="G3020">
        <v>621.84339999999997</v>
      </c>
      <c r="H3020">
        <v>22.18</v>
      </c>
      <c r="I3020" s="1">
        <v>5560000</v>
      </c>
      <c r="J3020">
        <v>8</v>
      </c>
      <c r="K3020">
        <v>5390</v>
      </c>
      <c r="L3020" t="s">
        <v>17</v>
      </c>
      <c r="M3020">
        <v>1</v>
      </c>
      <c r="N3020">
        <v>1</v>
      </c>
      <c r="O3020" t="s">
        <v>4166</v>
      </c>
    </row>
    <row r="3021" spans="1:15" x14ac:dyDescent="0.25">
      <c r="A3021" t="s">
        <v>4952</v>
      </c>
      <c r="B3021" t="s">
        <v>4952</v>
      </c>
      <c r="C3021">
        <v>20.94</v>
      </c>
      <c r="D3021">
        <v>1243.6559999999999</v>
      </c>
      <c r="E3021">
        <v>10</v>
      </c>
      <c r="F3021">
        <v>-0.9</v>
      </c>
      <c r="G3021">
        <v>622.8347</v>
      </c>
      <c r="H3021">
        <v>28.62</v>
      </c>
      <c r="I3021" s="1">
        <v>3010000</v>
      </c>
      <c r="J3021">
        <v>9</v>
      </c>
      <c r="K3021">
        <v>7630</v>
      </c>
      <c r="L3021" t="s">
        <v>23</v>
      </c>
      <c r="M3021">
        <v>1</v>
      </c>
      <c r="N3021">
        <v>1</v>
      </c>
      <c r="O3021" t="s">
        <v>4166</v>
      </c>
    </row>
    <row r="3022" spans="1:15" x14ac:dyDescent="0.25">
      <c r="A3022" t="s">
        <v>4766</v>
      </c>
      <c r="B3022" t="s">
        <v>4766</v>
      </c>
      <c r="C3022">
        <v>22.03</v>
      </c>
      <c r="D3022">
        <v>1132.5261</v>
      </c>
      <c r="E3022">
        <v>10</v>
      </c>
      <c r="F3022">
        <v>0.3</v>
      </c>
      <c r="G3022">
        <v>567.27049999999997</v>
      </c>
      <c r="H3022">
        <v>21.98</v>
      </c>
      <c r="I3022" s="1">
        <v>239000</v>
      </c>
      <c r="J3022">
        <v>6</v>
      </c>
      <c r="K3022">
        <v>5281</v>
      </c>
      <c r="L3022" t="s">
        <v>142</v>
      </c>
      <c r="M3022">
        <v>1</v>
      </c>
      <c r="N3022">
        <v>1</v>
      </c>
      <c r="O3022" t="s">
        <v>429</v>
      </c>
    </row>
    <row r="3023" spans="1:15" x14ac:dyDescent="0.25">
      <c r="A3023" t="s">
        <v>3879</v>
      </c>
      <c r="B3023" t="s">
        <v>3879</v>
      </c>
      <c r="C3023">
        <v>26.02</v>
      </c>
      <c r="D3023">
        <v>1269.6393</v>
      </c>
      <c r="E3023">
        <v>10</v>
      </c>
      <c r="F3023">
        <v>2.7</v>
      </c>
      <c r="G3023">
        <v>635.82860000000005</v>
      </c>
      <c r="H3023">
        <v>60.83</v>
      </c>
      <c r="I3023">
        <v>0</v>
      </c>
      <c r="J3023">
        <v>2</v>
      </c>
      <c r="K3023">
        <v>19016</v>
      </c>
      <c r="L3023" t="s">
        <v>29</v>
      </c>
      <c r="M3023">
        <v>2</v>
      </c>
      <c r="N3023">
        <v>2</v>
      </c>
      <c r="O3023" t="s">
        <v>1781</v>
      </c>
    </row>
    <row r="3024" spans="1:15" x14ac:dyDescent="0.25">
      <c r="A3024" t="s">
        <v>97</v>
      </c>
      <c r="B3024" t="s">
        <v>97</v>
      </c>
      <c r="C3024">
        <v>47.99</v>
      </c>
      <c r="D3024">
        <v>1111.7329</v>
      </c>
      <c r="E3024">
        <v>10</v>
      </c>
      <c r="F3024">
        <v>0.3</v>
      </c>
      <c r="G3024">
        <v>556.87390000000005</v>
      </c>
      <c r="H3024">
        <v>42.99</v>
      </c>
      <c r="I3024" s="1">
        <v>2520000</v>
      </c>
      <c r="J3024">
        <v>5</v>
      </c>
      <c r="K3024">
        <v>11820</v>
      </c>
      <c r="L3024" t="s">
        <v>47</v>
      </c>
      <c r="M3024">
        <v>1</v>
      </c>
      <c r="N3024">
        <v>1</v>
      </c>
      <c r="O3024" t="s">
        <v>98</v>
      </c>
    </row>
    <row r="3025" spans="1:17" x14ac:dyDescent="0.25">
      <c r="A3025" t="s">
        <v>6062</v>
      </c>
      <c r="B3025" t="s">
        <v>4988</v>
      </c>
      <c r="C3025">
        <v>20.74</v>
      </c>
      <c r="D3025">
        <v>1083.6288</v>
      </c>
      <c r="E3025">
        <v>10</v>
      </c>
      <c r="F3025">
        <v>-6.2</v>
      </c>
      <c r="G3025">
        <v>542.81830000000002</v>
      </c>
      <c r="H3025">
        <v>29.75</v>
      </c>
      <c r="I3025" s="1">
        <v>1960000</v>
      </c>
      <c r="J3025">
        <v>4</v>
      </c>
      <c r="K3025">
        <v>7395</v>
      </c>
      <c r="L3025" t="s">
        <v>26</v>
      </c>
      <c r="M3025">
        <v>1</v>
      </c>
      <c r="N3025">
        <v>1</v>
      </c>
      <c r="O3025" t="s">
        <v>4989</v>
      </c>
      <c r="P3025" t="s">
        <v>37</v>
      </c>
      <c r="Q3025" t="s">
        <v>4990</v>
      </c>
    </row>
    <row r="3026" spans="1:17" x14ac:dyDescent="0.25">
      <c r="A3026" t="s">
        <v>751</v>
      </c>
      <c r="B3026" t="s">
        <v>751</v>
      </c>
      <c r="C3026">
        <v>38.07</v>
      </c>
      <c r="D3026">
        <v>1119.6035999999999</v>
      </c>
      <c r="E3026">
        <v>10</v>
      </c>
      <c r="F3026">
        <v>-0.7</v>
      </c>
      <c r="G3026">
        <v>560.80870000000004</v>
      </c>
      <c r="H3026">
        <v>26.3</v>
      </c>
      <c r="I3026" s="1">
        <v>226000</v>
      </c>
      <c r="J3026">
        <v>8</v>
      </c>
      <c r="K3026">
        <v>6830</v>
      </c>
      <c r="L3026" t="s">
        <v>17</v>
      </c>
      <c r="M3026">
        <v>1</v>
      </c>
      <c r="N3026">
        <v>1</v>
      </c>
      <c r="O3026" t="s">
        <v>433</v>
      </c>
    </row>
    <row r="3027" spans="1:17" x14ac:dyDescent="0.25">
      <c r="A3027" t="s">
        <v>1084</v>
      </c>
      <c r="B3027" t="s">
        <v>1084</v>
      </c>
      <c r="C3027">
        <v>36.340000000000003</v>
      </c>
      <c r="D3027">
        <v>1161.6141</v>
      </c>
      <c r="E3027">
        <v>10</v>
      </c>
      <c r="F3027">
        <v>-0.2</v>
      </c>
      <c r="G3027">
        <v>581.81420000000003</v>
      </c>
      <c r="H3027">
        <v>20.399999999999999</v>
      </c>
      <c r="I3027" s="1">
        <v>995000</v>
      </c>
      <c r="J3027">
        <v>5</v>
      </c>
      <c r="K3027">
        <v>4729</v>
      </c>
      <c r="L3027" t="s">
        <v>47</v>
      </c>
      <c r="M3027">
        <v>1</v>
      </c>
      <c r="N3027">
        <v>1</v>
      </c>
      <c r="O3027" t="s">
        <v>62</v>
      </c>
    </row>
    <row r="3028" spans="1:17" x14ac:dyDescent="0.25">
      <c r="A3028" t="s">
        <v>1156</v>
      </c>
      <c r="B3028" t="s">
        <v>1156</v>
      </c>
      <c r="C3028">
        <v>35.93</v>
      </c>
      <c r="D3028">
        <v>1094.6448</v>
      </c>
      <c r="E3028">
        <v>10</v>
      </c>
      <c r="F3028">
        <v>-1.5</v>
      </c>
      <c r="G3028">
        <v>548.32889999999998</v>
      </c>
      <c r="H3028">
        <v>23.82</v>
      </c>
      <c r="I3028" s="1">
        <v>8380000</v>
      </c>
      <c r="J3028">
        <v>7</v>
      </c>
      <c r="K3028">
        <v>5909</v>
      </c>
      <c r="L3028" t="s">
        <v>20</v>
      </c>
      <c r="M3028">
        <v>2</v>
      </c>
      <c r="N3028">
        <v>2</v>
      </c>
      <c r="O3028" t="s">
        <v>1157</v>
      </c>
    </row>
    <row r="3029" spans="1:17" x14ac:dyDescent="0.25">
      <c r="A3029" t="s">
        <v>1237</v>
      </c>
      <c r="B3029" t="s">
        <v>1237</v>
      </c>
      <c r="C3029">
        <v>35.479999999999997</v>
      </c>
      <c r="D3029">
        <v>1238.6619000000001</v>
      </c>
      <c r="E3029">
        <v>10</v>
      </c>
      <c r="F3029">
        <v>-0.4</v>
      </c>
      <c r="G3029">
        <v>620.33799999999997</v>
      </c>
      <c r="H3029">
        <v>20.27</v>
      </c>
      <c r="I3029" s="1">
        <v>360000</v>
      </c>
      <c r="J3029">
        <v>5</v>
      </c>
      <c r="K3029">
        <v>4682</v>
      </c>
      <c r="L3029" t="s">
        <v>47</v>
      </c>
      <c r="M3029">
        <v>1</v>
      </c>
      <c r="N3029">
        <v>1</v>
      </c>
      <c r="O3029" t="s">
        <v>1238</v>
      </c>
    </row>
    <row r="3030" spans="1:17" x14ac:dyDescent="0.25">
      <c r="A3030" t="s">
        <v>1935</v>
      </c>
      <c r="B3030" t="s">
        <v>1935</v>
      </c>
      <c r="C3030">
        <v>32.75</v>
      </c>
      <c r="D3030">
        <v>1142.5396000000001</v>
      </c>
      <c r="E3030">
        <v>10</v>
      </c>
      <c r="F3030">
        <v>-1.1000000000000001</v>
      </c>
      <c r="G3030">
        <v>572.27639999999997</v>
      </c>
      <c r="H3030">
        <v>52.44</v>
      </c>
      <c r="I3030" s="1">
        <v>1470000</v>
      </c>
      <c r="J3030">
        <v>5</v>
      </c>
      <c r="K3030">
        <v>15124</v>
      </c>
      <c r="L3030" t="s">
        <v>47</v>
      </c>
      <c r="M3030">
        <v>1</v>
      </c>
      <c r="N3030">
        <v>1</v>
      </c>
      <c r="O3030" t="s">
        <v>226</v>
      </c>
    </row>
    <row r="3031" spans="1:17" x14ac:dyDescent="0.25">
      <c r="A3031" t="s">
        <v>2214</v>
      </c>
      <c r="B3031" t="s">
        <v>2214</v>
      </c>
      <c r="C3031">
        <v>31.82</v>
      </c>
      <c r="D3031">
        <v>1146.6396</v>
      </c>
      <c r="E3031">
        <v>10</v>
      </c>
      <c r="F3031">
        <v>-0.6</v>
      </c>
      <c r="G3031">
        <v>574.32680000000005</v>
      </c>
      <c r="H3031">
        <v>40.26</v>
      </c>
      <c r="I3031" s="1">
        <v>22800000</v>
      </c>
      <c r="J3031">
        <v>5</v>
      </c>
      <c r="K3031">
        <v>10879</v>
      </c>
      <c r="L3031" t="s">
        <v>47</v>
      </c>
      <c r="M3031">
        <v>4</v>
      </c>
      <c r="N3031">
        <v>4</v>
      </c>
      <c r="O3031" t="s">
        <v>1939</v>
      </c>
    </row>
    <row r="3032" spans="1:17" x14ac:dyDescent="0.25">
      <c r="A3032" t="s">
        <v>1853</v>
      </c>
      <c r="B3032" t="s">
        <v>1853</v>
      </c>
      <c r="C3032">
        <v>33.01</v>
      </c>
      <c r="D3032">
        <v>953.59090000000003</v>
      </c>
      <c r="E3032">
        <v>10</v>
      </c>
      <c r="F3032">
        <v>0.2</v>
      </c>
      <c r="G3032">
        <v>477.80290000000002</v>
      </c>
      <c r="H3032">
        <v>41.51</v>
      </c>
      <c r="I3032" s="1">
        <v>591000</v>
      </c>
      <c r="J3032">
        <v>2</v>
      </c>
      <c r="K3032">
        <v>12096</v>
      </c>
      <c r="L3032" t="s">
        <v>29</v>
      </c>
      <c r="M3032">
        <v>1</v>
      </c>
      <c r="N3032">
        <v>1</v>
      </c>
      <c r="O3032" t="s">
        <v>810</v>
      </c>
    </row>
    <row r="3033" spans="1:17" x14ac:dyDescent="0.25">
      <c r="A3033" t="s">
        <v>339</v>
      </c>
      <c r="B3033" t="s">
        <v>339</v>
      </c>
      <c r="C3033">
        <v>42.13</v>
      </c>
      <c r="D3033">
        <v>1136.6301000000001</v>
      </c>
      <c r="E3033">
        <v>10</v>
      </c>
      <c r="F3033">
        <v>-1.5</v>
      </c>
      <c r="G3033">
        <v>569.32150000000001</v>
      </c>
      <c r="H3033">
        <v>22.67</v>
      </c>
      <c r="I3033" s="1">
        <v>1820000</v>
      </c>
      <c r="J3033">
        <v>7</v>
      </c>
      <c r="K3033">
        <v>5501</v>
      </c>
      <c r="L3033" t="s">
        <v>20</v>
      </c>
      <c r="M3033">
        <v>1</v>
      </c>
      <c r="N3033">
        <v>1</v>
      </c>
      <c r="O3033" t="s">
        <v>340</v>
      </c>
    </row>
    <row r="3034" spans="1:17" x14ac:dyDescent="0.25">
      <c r="A3034" t="s">
        <v>4799</v>
      </c>
      <c r="B3034" t="s">
        <v>4799</v>
      </c>
      <c r="C3034">
        <v>21.87</v>
      </c>
      <c r="D3034">
        <v>1267.5944999999999</v>
      </c>
      <c r="E3034">
        <v>10</v>
      </c>
      <c r="F3034">
        <v>0.8</v>
      </c>
      <c r="G3034">
        <v>634.80499999999995</v>
      </c>
      <c r="H3034">
        <v>31.75</v>
      </c>
      <c r="I3034" s="1">
        <v>828000</v>
      </c>
      <c r="J3034">
        <v>1</v>
      </c>
      <c r="K3034">
        <v>8135</v>
      </c>
      <c r="L3034" t="s">
        <v>84</v>
      </c>
      <c r="M3034">
        <v>1</v>
      </c>
      <c r="N3034">
        <v>1</v>
      </c>
      <c r="O3034" t="s">
        <v>4280</v>
      </c>
    </row>
    <row r="3035" spans="1:17" x14ac:dyDescent="0.25">
      <c r="A3035" t="s">
        <v>791</v>
      </c>
      <c r="B3035" t="s">
        <v>791</v>
      </c>
      <c r="C3035">
        <v>37.83</v>
      </c>
      <c r="D3035">
        <v>1065.5930000000001</v>
      </c>
      <c r="E3035">
        <v>10</v>
      </c>
      <c r="F3035">
        <v>0.1</v>
      </c>
      <c r="G3035">
        <v>533.80380000000002</v>
      </c>
      <c r="H3035">
        <v>24.19</v>
      </c>
      <c r="I3035" s="1">
        <v>6400000</v>
      </c>
      <c r="J3035">
        <v>8</v>
      </c>
      <c r="K3035">
        <v>6092</v>
      </c>
      <c r="L3035" t="s">
        <v>17</v>
      </c>
      <c r="M3035">
        <v>1</v>
      </c>
      <c r="N3035">
        <v>1</v>
      </c>
      <c r="O3035" t="s">
        <v>257</v>
      </c>
    </row>
    <row r="3036" spans="1:17" x14ac:dyDescent="0.25">
      <c r="A3036" t="s">
        <v>401</v>
      </c>
      <c r="B3036" t="s">
        <v>401</v>
      </c>
      <c r="C3036">
        <v>40.89</v>
      </c>
      <c r="D3036">
        <v>1160.6229000000001</v>
      </c>
      <c r="E3036">
        <v>10</v>
      </c>
      <c r="F3036">
        <v>0.7</v>
      </c>
      <c r="G3036">
        <v>387.8818</v>
      </c>
      <c r="H3036">
        <v>34.340000000000003</v>
      </c>
      <c r="I3036" s="1">
        <v>4880000</v>
      </c>
      <c r="J3036">
        <v>2</v>
      </c>
      <c r="K3036">
        <v>9544</v>
      </c>
      <c r="L3036" t="s">
        <v>29</v>
      </c>
      <c r="M3036">
        <v>2</v>
      </c>
      <c r="N3036">
        <v>2</v>
      </c>
      <c r="O3036" t="s">
        <v>402</v>
      </c>
    </row>
    <row r="3037" spans="1:17" x14ac:dyDescent="0.25">
      <c r="A3037" t="s">
        <v>3058</v>
      </c>
      <c r="B3037" t="s">
        <v>3058</v>
      </c>
      <c r="C3037">
        <v>29.02</v>
      </c>
      <c r="D3037">
        <v>1132.5148999999999</v>
      </c>
      <c r="E3037">
        <v>10</v>
      </c>
      <c r="F3037">
        <v>0.7</v>
      </c>
      <c r="G3037">
        <v>567.26509999999996</v>
      </c>
      <c r="H3037">
        <v>27.13</v>
      </c>
      <c r="I3037" s="1">
        <v>8710000</v>
      </c>
      <c r="J3037">
        <v>8</v>
      </c>
      <c r="K3037">
        <v>7122</v>
      </c>
      <c r="L3037" t="s">
        <v>17</v>
      </c>
      <c r="M3037">
        <v>2</v>
      </c>
      <c r="N3037">
        <v>2</v>
      </c>
      <c r="O3037" t="s">
        <v>3059</v>
      </c>
    </row>
    <row r="3038" spans="1:17" x14ac:dyDescent="0.25">
      <c r="A3038" t="s">
        <v>2482</v>
      </c>
      <c r="B3038" t="s">
        <v>2482</v>
      </c>
      <c r="C3038">
        <v>30.98</v>
      </c>
      <c r="D3038">
        <v>991.50080000000003</v>
      </c>
      <c r="E3038">
        <v>10</v>
      </c>
      <c r="F3038">
        <v>0.7</v>
      </c>
      <c r="G3038">
        <v>496.75799999999998</v>
      </c>
      <c r="H3038">
        <v>40.67</v>
      </c>
      <c r="I3038" s="1">
        <v>1490000</v>
      </c>
      <c r="J3038">
        <v>2</v>
      </c>
      <c r="K3038">
        <v>11798</v>
      </c>
      <c r="L3038" t="s">
        <v>29</v>
      </c>
      <c r="M3038">
        <v>1</v>
      </c>
      <c r="N3038">
        <v>1</v>
      </c>
      <c r="O3038" t="s">
        <v>2483</v>
      </c>
    </row>
    <row r="3039" spans="1:17" x14ac:dyDescent="0.25">
      <c r="A3039" t="s">
        <v>2482</v>
      </c>
      <c r="B3039" t="s">
        <v>3932</v>
      </c>
      <c r="C3039">
        <v>25.85</v>
      </c>
      <c r="D3039">
        <v>1007.4957000000001</v>
      </c>
      <c r="E3039">
        <v>10</v>
      </c>
      <c r="F3039">
        <v>-0.4</v>
      </c>
      <c r="G3039">
        <v>504.75490000000002</v>
      </c>
      <c r="H3039">
        <v>29.05</v>
      </c>
      <c r="I3039" s="1">
        <v>11900000</v>
      </c>
      <c r="J3039">
        <v>2</v>
      </c>
      <c r="K3039">
        <v>7670</v>
      </c>
      <c r="L3039" t="s">
        <v>29</v>
      </c>
      <c r="M3039">
        <v>1</v>
      </c>
      <c r="N3039">
        <v>1</v>
      </c>
      <c r="O3039" t="s">
        <v>2483</v>
      </c>
      <c r="P3039" t="s">
        <v>44</v>
      </c>
      <c r="Q3039" t="s">
        <v>67</v>
      </c>
    </row>
    <row r="3040" spans="1:17" x14ac:dyDescent="0.25">
      <c r="A3040" t="s">
        <v>4798</v>
      </c>
      <c r="B3040" t="s">
        <v>4798</v>
      </c>
      <c r="C3040">
        <v>21.87</v>
      </c>
      <c r="D3040">
        <v>1245.673</v>
      </c>
      <c r="E3040">
        <v>10</v>
      </c>
      <c r="F3040">
        <v>-1.8</v>
      </c>
      <c r="G3040">
        <v>623.84270000000004</v>
      </c>
      <c r="H3040">
        <v>20.28</v>
      </c>
      <c r="I3040" s="1">
        <v>15400000</v>
      </c>
      <c r="J3040">
        <v>7</v>
      </c>
      <c r="K3040">
        <v>4677</v>
      </c>
      <c r="L3040" t="s">
        <v>20</v>
      </c>
      <c r="M3040">
        <v>1</v>
      </c>
      <c r="N3040">
        <v>1</v>
      </c>
      <c r="O3040" t="s">
        <v>3817</v>
      </c>
    </row>
    <row r="3041" spans="1:17" x14ac:dyDescent="0.25">
      <c r="A3041" t="s">
        <v>4944</v>
      </c>
      <c r="B3041" t="s">
        <v>4944</v>
      </c>
      <c r="C3041">
        <v>20.97</v>
      </c>
      <c r="D3041">
        <v>1179.7086999999999</v>
      </c>
      <c r="E3041">
        <v>10</v>
      </c>
      <c r="F3041">
        <v>0.5</v>
      </c>
      <c r="G3041">
        <v>590.86189999999999</v>
      </c>
      <c r="H3041">
        <v>38.44</v>
      </c>
      <c r="I3041" s="1">
        <v>1740000</v>
      </c>
      <c r="J3041">
        <v>4</v>
      </c>
      <c r="K3041">
        <v>10382</v>
      </c>
      <c r="L3041" t="s">
        <v>26</v>
      </c>
      <c r="M3041">
        <v>1</v>
      </c>
      <c r="N3041">
        <v>1</v>
      </c>
      <c r="O3041" t="s">
        <v>4817</v>
      </c>
    </row>
    <row r="3042" spans="1:17" x14ac:dyDescent="0.25">
      <c r="A3042" t="s">
        <v>4127</v>
      </c>
      <c r="B3042" t="s">
        <v>4127</v>
      </c>
      <c r="C3042">
        <v>25.06</v>
      </c>
      <c r="D3042">
        <v>1027.6178</v>
      </c>
      <c r="E3042">
        <v>10</v>
      </c>
      <c r="F3042">
        <v>0.7</v>
      </c>
      <c r="G3042">
        <v>514.81650000000002</v>
      </c>
      <c r="H3042">
        <v>58.71</v>
      </c>
      <c r="I3042" s="1">
        <v>19500000</v>
      </c>
      <c r="J3042">
        <v>2</v>
      </c>
      <c r="K3042">
        <v>18255</v>
      </c>
      <c r="L3042" t="s">
        <v>29</v>
      </c>
      <c r="M3042">
        <v>2</v>
      </c>
      <c r="N3042">
        <v>2</v>
      </c>
      <c r="O3042" t="s">
        <v>4128</v>
      </c>
    </row>
    <row r="3043" spans="1:17" x14ac:dyDescent="0.25">
      <c r="A3043" t="s">
        <v>3801</v>
      </c>
      <c r="B3043" t="s">
        <v>3513</v>
      </c>
      <c r="C3043">
        <v>27.42</v>
      </c>
      <c r="D3043">
        <v>1031.5320999999999</v>
      </c>
      <c r="E3043">
        <v>10</v>
      </c>
      <c r="F3043">
        <v>1.9</v>
      </c>
      <c r="G3043">
        <v>516.77430000000004</v>
      </c>
      <c r="H3043">
        <v>25.96</v>
      </c>
      <c r="I3043" s="1">
        <v>4920000</v>
      </c>
      <c r="J3043">
        <v>9</v>
      </c>
      <c r="K3043">
        <v>6680</v>
      </c>
      <c r="L3043" t="s">
        <v>23</v>
      </c>
      <c r="M3043">
        <v>1</v>
      </c>
      <c r="N3043">
        <v>1</v>
      </c>
      <c r="O3043" t="s">
        <v>2820</v>
      </c>
      <c r="P3043" t="s">
        <v>44</v>
      </c>
      <c r="Q3043" t="s">
        <v>45</v>
      </c>
    </row>
    <row r="3044" spans="1:17" x14ac:dyDescent="0.25">
      <c r="A3044" t="s">
        <v>3801</v>
      </c>
      <c r="B3044" t="s">
        <v>3801</v>
      </c>
      <c r="C3044">
        <v>26.36</v>
      </c>
      <c r="D3044">
        <v>1015.5372</v>
      </c>
      <c r="E3044">
        <v>10</v>
      </c>
      <c r="F3044">
        <v>1</v>
      </c>
      <c r="G3044">
        <v>508.77640000000002</v>
      </c>
      <c r="H3044">
        <v>34.520000000000003</v>
      </c>
      <c r="I3044" s="1">
        <v>1610000</v>
      </c>
      <c r="J3044">
        <v>9</v>
      </c>
      <c r="K3044">
        <v>9678</v>
      </c>
      <c r="L3044" t="s">
        <v>23</v>
      </c>
      <c r="M3044">
        <v>1</v>
      </c>
      <c r="N3044">
        <v>1</v>
      </c>
      <c r="O3044" t="s">
        <v>2820</v>
      </c>
    </row>
    <row r="3045" spans="1:17" x14ac:dyDescent="0.25">
      <c r="A3045" t="s">
        <v>4290</v>
      </c>
      <c r="B3045" t="s">
        <v>4290</v>
      </c>
      <c r="C3045">
        <v>24.36</v>
      </c>
      <c r="D3045">
        <v>1122.5305000000001</v>
      </c>
      <c r="E3045">
        <v>10</v>
      </c>
      <c r="F3045">
        <v>0.3</v>
      </c>
      <c r="G3045">
        <v>562.27269999999999</v>
      </c>
      <c r="H3045">
        <v>23.65</v>
      </c>
      <c r="I3045" s="1">
        <v>372000</v>
      </c>
      <c r="J3045">
        <v>5</v>
      </c>
      <c r="K3045">
        <v>5667</v>
      </c>
      <c r="L3045" t="s">
        <v>47</v>
      </c>
      <c r="M3045">
        <v>1</v>
      </c>
      <c r="N3045">
        <v>1</v>
      </c>
      <c r="O3045" t="s">
        <v>2478</v>
      </c>
    </row>
    <row r="3046" spans="1:17" x14ac:dyDescent="0.25">
      <c r="A3046" t="s">
        <v>1228</v>
      </c>
      <c r="B3046" t="s">
        <v>1228</v>
      </c>
      <c r="C3046">
        <v>35.520000000000003</v>
      </c>
      <c r="D3046">
        <v>998.57600000000002</v>
      </c>
      <c r="E3046">
        <v>10</v>
      </c>
      <c r="F3046">
        <v>-0.8</v>
      </c>
      <c r="G3046">
        <v>500.29489999999998</v>
      </c>
      <c r="H3046">
        <v>31.36</v>
      </c>
      <c r="I3046" s="1">
        <v>501000</v>
      </c>
      <c r="J3046">
        <v>8</v>
      </c>
      <c r="K3046">
        <v>8575</v>
      </c>
      <c r="L3046" t="s">
        <v>17</v>
      </c>
      <c r="M3046">
        <v>1</v>
      </c>
      <c r="N3046">
        <v>1</v>
      </c>
      <c r="O3046" t="s">
        <v>505</v>
      </c>
    </row>
    <row r="3047" spans="1:17" x14ac:dyDescent="0.25">
      <c r="A3047" t="s">
        <v>2419</v>
      </c>
      <c r="B3047" t="s">
        <v>2419</v>
      </c>
      <c r="C3047">
        <v>31.19</v>
      </c>
      <c r="D3047">
        <v>1113.6394</v>
      </c>
      <c r="E3047">
        <v>10</v>
      </c>
      <c r="F3047">
        <v>1.3</v>
      </c>
      <c r="G3047">
        <v>557.82770000000005</v>
      </c>
      <c r="H3047">
        <v>55.39</v>
      </c>
      <c r="I3047" s="1">
        <v>2040000</v>
      </c>
      <c r="J3047">
        <v>5</v>
      </c>
      <c r="K3047">
        <v>16150</v>
      </c>
      <c r="L3047" t="s">
        <v>47</v>
      </c>
      <c r="M3047">
        <v>1</v>
      </c>
      <c r="N3047">
        <v>1</v>
      </c>
      <c r="O3047" t="s">
        <v>2420</v>
      </c>
    </row>
    <row r="3048" spans="1:17" x14ac:dyDescent="0.25">
      <c r="A3048" t="s">
        <v>6063</v>
      </c>
      <c r="B3048" t="s">
        <v>1320</v>
      </c>
      <c r="C3048">
        <v>35.06</v>
      </c>
      <c r="D3048">
        <v>1103.6007999999999</v>
      </c>
      <c r="E3048">
        <v>10</v>
      </c>
      <c r="F3048">
        <v>0</v>
      </c>
      <c r="G3048">
        <v>552.80769999999995</v>
      </c>
      <c r="H3048">
        <v>29.12</v>
      </c>
      <c r="I3048" s="1">
        <v>1680000</v>
      </c>
      <c r="J3048">
        <v>9</v>
      </c>
      <c r="K3048">
        <v>7806</v>
      </c>
      <c r="L3048" t="s">
        <v>23</v>
      </c>
      <c r="M3048">
        <v>1</v>
      </c>
      <c r="N3048">
        <v>1</v>
      </c>
      <c r="O3048" t="s">
        <v>1321</v>
      </c>
      <c r="P3048" t="s">
        <v>44</v>
      </c>
      <c r="Q3048" t="s">
        <v>49</v>
      </c>
    </row>
    <row r="3049" spans="1:17" x14ac:dyDescent="0.25">
      <c r="A3049" t="s">
        <v>601</v>
      </c>
      <c r="B3049" t="s">
        <v>601</v>
      </c>
      <c r="C3049">
        <v>39.159999999999997</v>
      </c>
      <c r="D3049">
        <v>1189.588</v>
      </c>
      <c r="E3049">
        <v>10</v>
      </c>
      <c r="F3049">
        <v>0.3</v>
      </c>
      <c r="G3049">
        <v>595.80150000000003</v>
      </c>
      <c r="H3049">
        <v>68.430000000000007</v>
      </c>
      <c r="I3049" s="1">
        <v>780000</v>
      </c>
      <c r="J3049">
        <v>1</v>
      </c>
      <c r="K3049">
        <v>20887</v>
      </c>
      <c r="L3049" t="s">
        <v>84</v>
      </c>
      <c r="M3049">
        <v>1</v>
      </c>
      <c r="N3049">
        <v>1</v>
      </c>
      <c r="O3049" t="s">
        <v>188</v>
      </c>
    </row>
    <row r="3050" spans="1:17" x14ac:dyDescent="0.25">
      <c r="A3050" t="s">
        <v>2413</v>
      </c>
      <c r="B3050" t="s">
        <v>2413</v>
      </c>
      <c r="C3050">
        <v>31.22</v>
      </c>
      <c r="D3050">
        <v>1160.4885999999999</v>
      </c>
      <c r="E3050">
        <v>10</v>
      </c>
      <c r="F3050">
        <v>-0.2</v>
      </c>
      <c r="G3050">
        <v>581.25149999999996</v>
      </c>
      <c r="H3050">
        <v>44.06</v>
      </c>
      <c r="I3050" s="1">
        <v>592000</v>
      </c>
      <c r="J3050">
        <v>1</v>
      </c>
      <c r="K3050">
        <v>12523</v>
      </c>
      <c r="L3050" t="s">
        <v>84</v>
      </c>
      <c r="M3050">
        <v>1</v>
      </c>
      <c r="N3050">
        <v>1</v>
      </c>
      <c r="O3050" t="s">
        <v>2414</v>
      </c>
    </row>
    <row r="3051" spans="1:17" x14ac:dyDescent="0.25">
      <c r="A3051" t="s">
        <v>5645</v>
      </c>
      <c r="B3051" t="s">
        <v>5645</v>
      </c>
      <c r="C3051">
        <v>16.72</v>
      </c>
      <c r="D3051">
        <v>1057.5768</v>
      </c>
      <c r="E3051">
        <v>10</v>
      </c>
      <c r="F3051">
        <v>-0.4</v>
      </c>
      <c r="G3051">
        <v>529.79549999999995</v>
      </c>
      <c r="H3051">
        <v>28.83</v>
      </c>
      <c r="I3051" s="1">
        <v>1470000</v>
      </c>
      <c r="J3051">
        <v>2</v>
      </c>
      <c r="K3051">
        <v>7593</v>
      </c>
      <c r="L3051" t="s">
        <v>29</v>
      </c>
      <c r="M3051">
        <v>1</v>
      </c>
      <c r="N3051">
        <v>1</v>
      </c>
      <c r="O3051" t="s">
        <v>2414</v>
      </c>
    </row>
    <row r="3052" spans="1:17" x14ac:dyDescent="0.25">
      <c r="A3052" t="s">
        <v>5704</v>
      </c>
      <c r="B3052" t="s">
        <v>5704</v>
      </c>
      <c r="C3052">
        <v>16.27</v>
      </c>
      <c r="D3052">
        <v>1231.6560999999999</v>
      </c>
      <c r="E3052">
        <v>10</v>
      </c>
      <c r="F3052">
        <v>-0.1</v>
      </c>
      <c r="G3052">
        <v>616.83529999999996</v>
      </c>
      <c r="H3052">
        <v>49.62</v>
      </c>
      <c r="I3052" s="1">
        <v>142000</v>
      </c>
      <c r="J3052">
        <v>1</v>
      </c>
      <c r="K3052">
        <v>14417</v>
      </c>
      <c r="L3052" t="s">
        <v>84</v>
      </c>
      <c r="M3052">
        <v>1</v>
      </c>
      <c r="N3052">
        <v>1</v>
      </c>
      <c r="O3052" t="s">
        <v>3352</v>
      </c>
    </row>
    <row r="3053" spans="1:17" x14ac:dyDescent="0.25">
      <c r="A3053" t="s">
        <v>4023</v>
      </c>
      <c r="B3053" t="s">
        <v>4023</v>
      </c>
      <c r="C3053">
        <v>25.48</v>
      </c>
      <c r="D3053">
        <v>1175.6338000000001</v>
      </c>
      <c r="E3053">
        <v>10</v>
      </c>
      <c r="F3053">
        <v>-2</v>
      </c>
      <c r="G3053">
        <v>588.82299999999998</v>
      </c>
      <c r="H3053">
        <v>39.57</v>
      </c>
      <c r="I3053" s="1">
        <v>811000</v>
      </c>
      <c r="J3053">
        <v>4</v>
      </c>
      <c r="K3053">
        <v>10778</v>
      </c>
      <c r="L3053" t="s">
        <v>26</v>
      </c>
      <c r="M3053">
        <v>1</v>
      </c>
      <c r="N3053">
        <v>1</v>
      </c>
      <c r="O3053" t="s">
        <v>4024</v>
      </c>
    </row>
    <row r="3054" spans="1:17" x14ac:dyDescent="0.25">
      <c r="A3054" t="s">
        <v>1047</v>
      </c>
      <c r="B3054" t="s">
        <v>1047</v>
      </c>
      <c r="C3054">
        <v>36.51</v>
      </c>
      <c r="D3054">
        <v>1226.6995999999999</v>
      </c>
      <c r="E3054">
        <v>10</v>
      </c>
      <c r="F3054">
        <v>0.3</v>
      </c>
      <c r="G3054">
        <v>409.90730000000002</v>
      </c>
      <c r="H3054">
        <v>21.61</v>
      </c>
      <c r="I3054" s="1">
        <v>2000000</v>
      </c>
      <c r="J3054">
        <v>8</v>
      </c>
      <c r="K3054">
        <v>5186</v>
      </c>
      <c r="L3054" t="s">
        <v>17</v>
      </c>
      <c r="M3054">
        <v>2</v>
      </c>
      <c r="N3054">
        <v>2</v>
      </c>
      <c r="O3054" t="s">
        <v>1048</v>
      </c>
    </row>
    <row r="3055" spans="1:17" x14ac:dyDescent="0.25">
      <c r="A3055" t="s">
        <v>2518</v>
      </c>
      <c r="B3055" t="s">
        <v>2518</v>
      </c>
      <c r="C3055">
        <v>30.91</v>
      </c>
      <c r="D3055">
        <v>1232.6665</v>
      </c>
      <c r="E3055">
        <v>10</v>
      </c>
      <c r="F3055">
        <v>0.8</v>
      </c>
      <c r="G3055">
        <v>411.8965</v>
      </c>
      <c r="H3055">
        <v>44.11</v>
      </c>
      <c r="I3055" s="1">
        <v>1950000</v>
      </c>
      <c r="J3055">
        <v>5</v>
      </c>
      <c r="K3055">
        <v>12204</v>
      </c>
      <c r="L3055" t="s">
        <v>47</v>
      </c>
      <c r="M3055">
        <v>3</v>
      </c>
      <c r="N3055">
        <v>3</v>
      </c>
      <c r="O3055" t="s">
        <v>2519</v>
      </c>
    </row>
    <row r="3056" spans="1:17" x14ac:dyDescent="0.25">
      <c r="A3056" t="s">
        <v>2280</v>
      </c>
      <c r="B3056" t="s">
        <v>2280</v>
      </c>
      <c r="C3056">
        <v>31.61</v>
      </c>
      <c r="D3056">
        <v>1081.6608000000001</v>
      </c>
      <c r="E3056">
        <v>10</v>
      </c>
      <c r="F3056">
        <v>-1.4</v>
      </c>
      <c r="G3056">
        <v>541.83690000000001</v>
      </c>
      <c r="H3056">
        <v>30.46</v>
      </c>
      <c r="I3056" s="1">
        <v>613000</v>
      </c>
      <c r="J3056">
        <v>10</v>
      </c>
      <c r="K3056">
        <v>8278</v>
      </c>
      <c r="L3056" t="s">
        <v>32</v>
      </c>
      <c r="M3056">
        <v>1</v>
      </c>
      <c r="N3056">
        <v>1</v>
      </c>
      <c r="O3056" t="s">
        <v>2281</v>
      </c>
    </row>
    <row r="3057" spans="1:17" x14ac:dyDescent="0.25">
      <c r="A3057" t="s">
        <v>2407</v>
      </c>
      <c r="B3057" t="s">
        <v>2407</v>
      </c>
      <c r="C3057">
        <v>31.24</v>
      </c>
      <c r="D3057">
        <v>1170.6033</v>
      </c>
      <c r="E3057">
        <v>10</v>
      </c>
      <c r="F3057">
        <v>0.6</v>
      </c>
      <c r="G3057">
        <v>586.30930000000001</v>
      </c>
      <c r="H3057">
        <v>47.16</v>
      </c>
      <c r="I3057" s="1">
        <v>3370000</v>
      </c>
      <c r="J3057">
        <v>4</v>
      </c>
      <c r="K3057">
        <v>13443</v>
      </c>
      <c r="L3057" t="s">
        <v>26</v>
      </c>
      <c r="M3057">
        <v>1</v>
      </c>
      <c r="N3057">
        <v>1</v>
      </c>
      <c r="O3057" t="s">
        <v>2408</v>
      </c>
    </row>
    <row r="3058" spans="1:17" x14ac:dyDescent="0.25">
      <c r="A3058" t="s">
        <v>4640</v>
      </c>
      <c r="B3058" t="s">
        <v>4640</v>
      </c>
      <c r="C3058">
        <v>22.75</v>
      </c>
      <c r="D3058">
        <v>1251.6822999999999</v>
      </c>
      <c r="E3058">
        <v>10</v>
      </c>
      <c r="F3058">
        <v>-0.1</v>
      </c>
      <c r="G3058">
        <v>626.84829999999999</v>
      </c>
      <c r="H3058">
        <v>24.28</v>
      </c>
      <c r="I3058" s="1">
        <v>1170000</v>
      </c>
      <c r="J3058">
        <v>8</v>
      </c>
      <c r="K3058">
        <v>6124</v>
      </c>
      <c r="L3058" t="s">
        <v>17</v>
      </c>
      <c r="M3058">
        <v>1</v>
      </c>
      <c r="N3058">
        <v>1</v>
      </c>
      <c r="O3058" t="s">
        <v>2408</v>
      </c>
    </row>
    <row r="3059" spans="1:17" x14ac:dyDescent="0.25">
      <c r="A3059" t="s">
        <v>5318</v>
      </c>
      <c r="B3059" t="s">
        <v>5318</v>
      </c>
      <c r="C3059">
        <v>18.809999999999999</v>
      </c>
      <c r="D3059">
        <v>1227.7550000000001</v>
      </c>
      <c r="E3059">
        <v>10</v>
      </c>
      <c r="F3059">
        <v>1.2</v>
      </c>
      <c r="G3059">
        <v>614.88549999999998</v>
      </c>
      <c r="H3059">
        <v>20.7</v>
      </c>
      <c r="I3059" s="1">
        <v>363000</v>
      </c>
      <c r="J3059">
        <v>8</v>
      </c>
      <c r="K3059">
        <v>4873</v>
      </c>
      <c r="L3059" t="s">
        <v>17</v>
      </c>
      <c r="M3059">
        <v>1</v>
      </c>
      <c r="N3059">
        <v>1</v>
      </c>
      <c r="O3059" t="s">
        <v>5319</v>
      </c>
    </row>
    <row r="3060" spans="1:17" x14ac:dyDescent="0.25">
      <c r="A3060" t="s">
        <v>5841</v>
      </c>
      <c r="B3060" t="s">
        <v>5841</v>
      </c>
      <c r="C3060">
        <v>15.41</v>
      </c>
      <c r="D3060">
        <v>1246.7146</v>
      </c>
      <c r="E3060">
        <v>10</v>
      </c>
      <c r="F3060">
        <v>0</v>
      </c>
      <c r="G3060">
        <v>416.5788</v>
      </c>
      <c r="H3060">
        <v>29.01</v>
      </c>
      <c r="I3060" s="1">
        <v>348000</v>
      </c>
      <c r="J3060">
        <v>2</v>
      </c>
      <c r="K3060">
        <v>7656</v>
      </c>
      <c r="L3060" t="s">
        <v>29</v>
      </c>
      <c r="M3060">
        <v>1</v>
      </c>
      <c r="N3060">
        <v>1</v>
      </c>
      <c r="O3060" t="s">
        <v>5319</v>
      </c>
    </row>
    <row r="3061" spans="1:17" x14ac:dyDescent="0.25">
      <c r="A3061" t="s">
        <v>1799</v>
      </c>
      <c r="B3061" t="s">
        <v>1799</v>
      </c>
      <c r="C3061">
        <v>33.24</v>
      </c>
      <c r="D3061">
        <v>1143.6611</v>
      </c>
      <c r="E3061">
        <v>10</v>
      </c>
      <c r="F3061">
        <v>-1</v>
      </c>
      <c r="G3061">
        <v>572.83730000000003</v>
      </c>
      <c r="H3061">
        <v>23.72</v>
      </c>
      <c r="I3061" s="1">
        <v>254000</v>
      </c>
      <c r="J3061">
        <v>7</v>
      </c>
      <c r="K3061">
        <v>5873</v>
      </c>
      <c r="L3061" t="s">
        <v>20</v>
      </c>
      <c r="M3061">
        <v>1</v>
      </c>
      <c r="N3061">
        <v>1</v>
      </c>
      <c r="O3061" t="s">
        <v>1800</v>
      </c>
    </row>
    <row r="3062" spans="1:17" x14ac:dyDescent="0.25">
      <c r="A3062" t="s">
        <v>174</v>
      </c>
      <c r="B3062" t="s">
        <v>174</v>
      </c>
      <c r="C3062">
        <v>45.23</v>
      </c>
      <c r="D3062">
        <v>1233.5414000000001</v>
      </c>
      <c r="E3062">
        <v>10</v>
      </c>
      <c r="F3062">
        <v>-0.2</v>
      </c>
      <c r="G3062">
        <v>617.77779999999996</v>
      </c>
      <c r="H3062">
        <v>28.54</v>
      </c>
      <c r="I3062" s="1">
        <v>7350000</v>
      </c>
      <c r="J3062">
        <v>10</v>
      </c>
      <c r="K3062">
        <v>7599</v>
      </c>
      <c r="L3062" t="s">
        <v>32</v>
      </c>
      <c r="M3062">
        <v>2</v>
      </c>
      <c r="N3062">
        <v>2</v>
      </c>
      <c r="O3062" t="s">
        <v>175</v>
      </c>
    </row>
    <row r="3063" spans="1:17" x14ac:dyDescent="0.25">
      <c r="A3063" t="s">
        <v>5151</v>
      </c>
      <c r="B3063" t="s">
        <v>5151</v>
      </c>
      <c r="C3063">
        <v>19.87</v>
      </c>
      <c r="D3063">
        <v>1143.5197000000001</v>
      </c>
      <c r="E3063">
        <v>10</v>
      </c>
      <c r="F3063">
        <v>1.8</v>
      </c>
      <c r="G3063">
        <v>572.7681</v>
      </c>
      <c r="H3063">
        <v>24.85</v>
      </c>
      <c r="I3063" s="1">
        <v>487000</v>
      </c>
      <c r="J3063">
        <v>8</v>
      </c>
      <c r="K3063">
        <v>6317</v>
      </c>
      <c r="L3063" t="s">
        <v>17</v>
      </c>
      <c r="M3063">
        <v>1</v>
      </c>
      <c r="N3063">
        <v>1</v>
      </c>
      <c r="O3063" t="s">
        <v>5152</v>
      </c>
    </row>
    <row r="3064" spans="1:17" x14ac:dyDescent="0.25">
      <c r="A3064" t="s">
        <v>2218</v>
      </c>
      <c r="B3064" t="s">
        <v>2218</v>
      </c>
      <c r="C3064">
        <v>31.8</v>
      </c>
      <c r="D3064">
        <v>1206.6179</v>
      </c>
      <c r="E3064">
        <v>10</v>
      </c>
      <c r="F3064">
        <v>-2.1</v>
      </c>
      <c r="G3064">
        <v>604.31489999999997</v>
      </c>
      <c r="H3064">
        <v>31.73</v>
      </c>
      <c r="I3064" s="1">
        <v>809000</v>
      </c>
      <c r="J3064">
        <v>2</v>
      </c>
      <c r="K3064">
        <v>8626</v>
      </c>
      <c r="L3064" t="s">
        <v>29</v>
      </c>
      <c r="M3064">
        <v>1</v>
      </c>
      <c r="N3064">
        <v>1</v>
      </c>
      <c r="O3064" t="s">
        <v>2219</v>
      </c>
    </row>
    <row r="3065" spans="1:17" x14ac:dyDescent="0.25">
      <c r="A3065" t="s">
        <v>4308</v>
      </c>
      <c r="B3065" t="s">
        <v>4308</v>
      </c>
      <c r="C3065">
        <v>24.25</v>
      </c>
      <c r="D3065">
        <v>1104.604</v>
      </c>
      <c r="E3065">
        <v>10</v>
      </c>
      <c r="F3065">
        <v>-0.7</v>
      </c>
      <c r="G3065">
        <v>553.30889999999999</v>
      </c>
      <c r="H3065">
        <v>29.91</v>
      </c>
      <c r="I3065" s="1">
        <v>1770000</v>
      </c>
      <c r="J3065">
        <v>2</v>
      </c>
      <c r="K3065">
        <v>7976</v>
      </c>
      <c r="L3065" t="s">
        <v>29</v>
      </c>
      <c r="M3065">
        <v>1</v>
      </c>
      <c r="N3065">
        <v>1</v>
      </c>
      <c r="O3065" t="s">
        <v>2219</v>
      </c>
    </row>
    <row r="3066" spans="1:17" x14ac:dyDescent="0.25">
      <c r="A3066" t="s">
        <v>4465</v>
      </c>
      <c r="B3066" t="s">
        <v>4465</v>
      </c>
      <c r="C3066">
        <v>23.48</v>
      </c>
      <c r="D3066">
        <v>1147.6713</v>
      </c>
      <c r="E3066">
        <v>10</v>
      </c>
      <c r="F3066">
        <v>2.2999999999999998</v>
      </c>
      <c r="G3066">
        <v>574.8442</v>
      </c>
      <c r="H3066">
        <v>23.66</v>
      </c>
      <c r="I3066" s="1">
        <v>605000</v>
      </c>
      <c r="J3066">
        <v>9</v>
      </c>
      <c r="K3066">
        <v>5876</v>
      </c>
      <c r="L3066" t="s">
        <v>23</v>
      </c>
      <c r="M3066">
        <v>1</v>
      </c>
      <c r="N3066">
        <v>1</v>
      </c>
      <c r="O3066" t="s">
        <v>4466</v>
      </c>
    </row>
    <row r="3067" spans="1:17" x14ac:dyDescent="0.25">
      <c r="A3067" t="s">
        <v>6064</v>
      </c>
      <c r="B3067" t="s">
        <v>3134</v>
      </c>
      <c r="C3067">
        <v>28.74</v>
      </c>
      <c r="D3067">
        <v>1195.5543</v>
      </c>
      <c r="E3067">
        <v>10</v>
      </c>
      <c r="F3067">
        <v>-1.1000000000000001</v>
      </c>
      <c r="G3067">
        <v>598.78380000000004</v>
      </c>
      <c r="H3067">
        <v>32.630000000000003</v>
      </c>
      <c r="I3067" s="1">
        <v>928000</v>
      </c>
      <c r="J3067">
        <v>1</v>
      </c>
      <c r="K3067">
        <v>8443</v>
      </c>
      <c r="L3067" t="s">
        <v>84</v>
      </c>
      <c r="M3067">
        <v>1</v>
      </c>
      <c r="N3067">
        <v>1</v>
      </c>
      <c r="O3067" t="s">
        <v>3135</v>
      </c>
      <c r="P3067" t="s">
        <v>44</v>
      </c>
      <c r="Q3067" t="s">
        <v>49</v>
      </c>
    </row>
    <row r="3068" spans="1:17" x14ac:dyDescent="0.25">
      <c r="A3068" t="s">
        <v>1058</v>
      </c>
      <c r="B3068" t="s">
        <v>1058</v>
      </c>
      <c r="C3068">
        <v>36.450000000000003</v>
      </c>
      <c r="D3068">
        <v>1257.6604</v>
      </c>
      <c r="E3068">
        <v>10</v>
      </c>
      <c r="F3068">
        <v>1.1000000000000001</v>
      </c>
      <c r="G3068">
        <v>629.83820000000003</v>
      </c>
      <c r="H3068">
        <v>31.71</v>
      </c>
      <c r="I3068" s="1">
        <v>704000</v>
      </c>
      <c r="J3068">
        <v>1</v>
      </c>
      <c r="K3068">
        <v>8120</v>
      </c>
      <c r="L3068" t="s">
        <v>84</v>
      </c>
      <c r="M3068">
        <v>1</v>
      </c>
      <c r="N3068">
        <v>1</v>
      </c>
      <c r="O3068" t="s">
        <v>1059</v>
      </c>
    </row>
    <row r="3069" spans="1:17" x14ac:dyDescent="0.25">
      <c r="A3069" t="s">
        <v>2689</v>
      </c>
      <c r="B3069" t="s">
        <v>2689</v>
      </c>
      <c r="C3069">
        <v>30.29</v>
      </c>
      <c r="D3069">
        <v>1140.6614999999999</v>
      </c>
      <c r="E3069">
        <v>10</v>
      </c>
      <c r="F3069">
        <v>-1.5</v>
      </c>
      <c r="G3069">
        <v>571.33720000000005</v>
      </c>
      <c r="H3069">
        <v>29.31</v>
      </c>
      <c r="I3069" s="1">
        <v>1100000</v>
      </c>
      <c r="J3069">
        <v>9</v>
      </c>
      <c r="K3069">
        <v>7871</v>
      </c>
      <c r="L3069" t="s">
        <v>23</v>
      </c>
      <c r="M3069">
        <v>1</v>
      </c>
      <c r="N3069">
        <v>1</v>
      </c>
      <c r="O3069" t="s">
        <v>2690</v>
      </c>
    </row>
    <row r="3070" spans="1:17" x14ac:dyDescent="0.25">
      <c r="A3070" t="s">
        <v>3949</v>
      </c>
      <c r="B3070" t="s">
        <v>3949</v>
      </c>
      <c r="C3070">
        <v>25.8</v>
      </c>
      <c r="D3070">
        <v>1095.5924</v>
      </c>
      <c r="E3070">
        <v>10</v>
      </c>
      <c r="F3070">
        <v>0.3</v>
      </c>
      <c r="G3070">
        <v>548.80359999999996</v>
      </c>
      <c r="H3070">
        <v>27.75</v>
      </c>
      <c r="I3070" s="1">
        <v>640000</v>
      </c>
      <c r="J3070">
        <v>7</v>
      </c>
      <c r="K3070">
        <v>7247</v>
      </c>
      <c r="L3070" t="s">
        <v>20</v>
      </c>
      <c r="M3070">
        <v>1</v>
      </c>
      <c r="N3070">
        <v>1</v>
      </c>
      <c r="O3070" t="s">
        <v>3950</v>
      </c>
    </row>
    <row r="3071" spans="1:17" x14ac:dyDescent="0.25">
      <c r="A3071" t="s">
        <v>819</v>
      </c>
      <c r="B3071" t="s">
        <v>819</v>
      </c>
      <c r="C3071">
        <v>37.700000000000003</v>
      </c>
      <c r="D3071">
        <v>1236.6139000000001</v>
      </c>
      <c r="E3071">
        <v>10</v>
      </c>
      <c r="F3071">
        <v>-2.4</v>
      </c>
      <c r="G3071">
        <v>619.31269999999995</v>
      </c>
      <c r="H3071">
        <v>32.07</v>
      </c>
      <c r="I3071" s="1">
        <v>1980000</v>
      </c>
      <c r="J3071">
        <v>10</v>
      </c>
      <c r="K3071">
        <v>8838</v>
      </c>
      <c r="L3071" t="s">
        <v>32</v>
      </c>
      <c r="M3071">
        <v>2</v>
      </c>
      <c r="N3071">
        <v>2</v>
      </c>
      <c r="O3071" t="s">
        <v>820</v>
      </c>
    </row>
    <row r="3072" spans="1:17" x14ac:dyDescent="0.25">
      <c r="A3072" t="s">
        <v>3954</v>
      </c>
      <c r="B3072" t="s">
        <v>3954</v>
      </c>
      <c r="C3072">
        <v>25.77</v>
      </c>
      <c r="D3072">
        <v>1013.5869</v>
      </c>
      <c r="E3072">
        <v>10</v>
      </c>
      <c r="F3072">
        <v>0.2</v>
      </c>
      <c r="G3072">
        <v>507.80079999999998</v>
      </c>
      <c r="H3072">
        <v>21.13</v>
      </c>
      <c r="I3072" s="1">
        <v>1760000</v>
      </c>
      <c r="J3072">
        <v>6</v>
      </c>
      <c r="K3072">
        <v>4991</v>
      </c>
      <c r="L3072" t="s">
        <v>142</v>
      </c>
      <c r="M3072">
        <v>1</v>
      </c>
      <c r="N3072">
        <v>1</v>
      </c>
      <c r="O3072" t="s">
        <v>3955</v>
      </c>
    </row>
    <row r="3073" spans="1:17" x14ac:dyDescent="0.25">
      <c r="A3073" t="s">
        <v>4943</v>
      </c>
      <c r="B3073" t="s">
        <v>4943</v>
      </c>
      <c r="C3073">
        <v>21</v>
      </c>
      <c r="D3073">
        <v>1003.5298</v>
      </c>
      <c r="E3073">
        <v>10</v>
      </c>
      <c r="F3073">
        <v>0</v>
      </c>
      <c r="G3073">
        <v>502.7722</v>
      </c>
      <c r="H3073">
        <v>27.63</v>
      </c>
      <c r="I3073" s="1">
        <v>1350000</v>
      </c>
      <c r="J3073">
        <v>8</v>
      </c>
      <c r="K3073">
        <v>7285</v>
      </c>
      <c r="L3073" t="s">
        <v>17</v>
      </c>
      <c r="M3073">
        <v>1</v>
      </c>
      <c r="N3073">
        <v>1</v>
      </c>
      <c r="O3073" t="s">
        <v>3955</v>
      </c>
    </row>
    <row r="3074" spans="1:17" x14ac:dyDescent="0.25">
      <c r="A3074" t="s">
        <v>2302</v>
      </c>
      <c r="B3074" t="s">
        <v>2302</v>
      </c>
      <c r="C3074">
        <v>31.52</v>
      </c>
      <c r="D3074">
        <v>1108.6715999999999</v>
      </c>
      <c r="E3074">
        <v>10</v>
      </c>
      <c r="F3074">
        <v>0.5</v>
      </c>
      <c r="G3074">
        <v>555.34339999999997</v>
      </c>
      <c r="H3074">
        <v>22.26</v>
      </c>
      <c r="I3074" s="1">
        <v>2490000</v>
      </c>
      <c r="J3074">
        <v>8</v>
      </c>
      <c r="K3074">
        <v>5418</v>
      </c>
      <c r="L3074" t="s">
        <v>17</v>
      </c>
      <c r="M3074">
        <v>1</v>
      </c>
      <c r="N3074">
        <v>1</v>
      </c>
      <c r="O3074" t="s">
        <v>2303</v>
      </c>
    </row>
    <row r="3075" spans="1:17" x14ac:dyDescent="0.25">
      <c r="A3075" t="s">
        <v>4811</v>
      </c>
      <c r="B3075" t="s">
        <v>4811</v>
      </c>
      <c r="C3075">
        <v>21.82</v>
      </c>
      <c r="D3075">
        <v>945.51310000000001</v>
      </c>
      <c r="E3075">
        <v>10</v>
      </c>
      <c r="F3075">
        <v>0.4</v>
      </c>
      <c r="G3075">
        <v>473.76400000000001</v>
      </c>
      <c r="H3075">
        <v>24.97</v>
      </c>
      <c r="I3075" s="1">
        <v>3060000</v>
      </c>
      <c r="J3075">
        <v>6</v>
      </c>
      <c r="K3075">
        <v>6200</v>
      </c>
      <c r="L3075" t="s">
        <v>142</v>
      </c>
      <c r="M3075">
        <v>1</v>
      </c>
      <c r="N3075">
        <v>1</v>
      </c>
      <c r="O3075" t="s">
        <v>4812</v>
      </c>
    </row>
    <row r="3076" spans="1:17" x14ac:dyDescent="0.25">
      <c r="A3076" t="s">
        <v>103</v>
      </c>
      <c r="B3076" t="s">
        <v>103</v>
      </c>
      <c r="C3076">
        <v>47.86</v>
      </c>
      <c r="D3076">
        <v>1230.6144999999999</v>
      </c>
      <c r="E3076">
        <v>10</v>
      </c>
      <c r="F3076">
        <v>0</v>
      </c>
      <c r="G3076">
        <v>616.31449999999995</v>
      </c>
      <c r="H3076">
        <v>33.72</v>
      </c>
      <c r="I3076" s="1">
        <v>5220000</v>
      </c>
      <c r="J3076">
        <v>1</v>
      </c>
      <c r="K3076">
        <v>8824</v>
      </c>
      <c r="L3076" t="s">
        <v>84</v>
      </c>
      <c r="M3076">
        <v>2</v>
      </c>
      <c r="N3076">
        <v>2</v>
      </c>
      <c r="O3076" t="s">
        <v>104</v>
      </c>
    </row>
    <row r="3077" spans="1:17" x14ac:dyDescent="0.25">
      <c r="A3077" t="s">
        <v>975</v>
      </c>
      <c r="B3077" t="s">
        <v>975</v>
      </c>
      <c r="C3077">
        <v>36.79</v>
      </c>
      <c r="D3077">
        <v>997.58069999999998</v>
      </c>
      <c r="E3077">
        <v>10</v>
      </c>
      <c r="F3077">
        <v>0.5</v>
      </c>
      <c r="G3077">
        <v>499.79790000000003</v>
      </c>
      <c r="H3077">
        <v>46.56</v>
      </c>
      <c r="I3077" s="1">
        <v>1850000</v>
      </c>
      <c r="J3077">
        <v>1</v>
      </c>
      <c r="K3077">
        <v>13375</v>
      </c>
      <c r="L3077" t="s">
        <v>84</v>
      </c>
      <c r="M3077">
        <v>5</v>
      </c>
      <c r="N3077">
        <v>5</v>
      </c>
      <c r="O3077" t="s">
        <v>104</v>
      </c>
    </row>
    <row r="3078" spans="1:17" x14ac:dyDescent="0.25">
      <c r="A3078" t="s">
        <v>5685</v>
      </c>
      <c r="B3078" t="s">
        <v>5685</v>
      </c>
      <c r="C3078">
        <v>16.420000000000002</v>
      </c>
      <c r="D3078">
        <v>1196.644</v>
      </c>
      <c r="E3078">
        <v>10</v>
      </c>
      <c r="F3078">
        <v>8.1999999999999993</v>
      </c>
      <c r="G3078">
        <v>399.89190000000002</v>
      </c>
      <c r="H3078">
        <v>45.45</v>
      </c>
      <c r="I3078" s="1">
        <v>10300000</v>
      </c>
      <c r="J3078">
        <v>9</v>
      </c>
      <c r="K3078">
        <v>13484</v>
      </c>
      <c r="L3078" t="s">
        <v>23</v>
      </c>
      <c r="M3078">
        <v>1</v>
      </c>
      <c r="N3078">
        <v>1</v>
      </c>
      <c r="O3078" t="s">
        <v>3758</v>
      </c>
    </row>
    <row r="3079" spans="1:17" x14ac:dyDescent="0.25">
      <c r="A3079" t="s">
        <v>3395</v>
      </c>
      <c r="B3079" t="s">
        <v>3395</v>
      </c>
      <c r="C3079">
        <v>27.8</v>
      </c>
      <c r="D3079">
        <v>1097.6443999999999</v>
      </c>
      <c r="E3079">
        <v>10</v>
      </c>
      <c r="F3079">
        <v>-0.2</v>
      </c>
      <c r="G3079">
        <v>549.82929999999999</v>
      </c>
      <c r="H3079">
        <v>24.8</v>
      </c>
      <c r="I3079" s="1">
        <v>1630000</v>
      </c>
      <c r="J3079">
        <v>7</v>
      </c>
      <c r="K3079">
        <v>6244</v>
      </c>
      <c r="L3079" t="s">
        <v>20</v>
      </c>
      <c r="M3079">
        <v>1</v>
      </c>
      <c r="N3079">
        <v>1</v>
      </c>
      <c r="O3079" t="s">
        <v>3396</v>
      </c>
    </row>
    <row r="3080" spans="1:17" x14ac:dyDescent="0.25">
      <c r="A3080" t="s">
        <v>2609</v>
      </c>
      <c r="B3080" t="s">
        <v>2609</v>
      </c>
      <c r="C3080">
        <v>30.59</v>
      </c>
      <c r="D3080">
        <v>953.55460000000005</v>
      </c>
      <c r="E3080">
        <v>10</v>
      </c>
      <c r="F3080">
        <v>0.4</v>
      </c>
      <c r="G3080">
        <v>477.78469999999999</v>
      </c>
      <c r="H3080">
        <v>38.47</v>
      </c>
      <c r="I3080" s="1">
        <v>3220000</v>
      </c>
      <c r="J3080">
        <v>2</v>
      </c>
      <c r="K3080">
        <v>11021</v>
      </c>
      <c r="L3080" t="s">
        <v>29</v>
      </c>
      <c r="M3080">
        <v>2</v>
      </c>
      <c r="N3080">
        <v>2</v>
      </c>
      <c r="O3080" t="s">
        <v>990</v>
      </c>
    </row>
    <row r="3081" spans="1:17" x14ac:dyDescent="0.25">
      <c r="A3081" t="s">
        <v>2431</v>
      </c>
      <c r="B3081" t="s">
        <v>2431</v>
      </c>
      <c r="C3081">
        <v>31.15</v>
      </c>
      <c r="D3081">
        <v>1315.7036000000001</v>
      </c>
      <c r="E3081">
        <v>10</v>
      </c>
      <c r="F3081">
        <v>-0.9</v>
      </c>
      <c r="G3081">
        <v>658.85850000000005</v>
      </c>
      <c r="H3081">
        <v>31.4</v>
      </c>
      <c r="I3081" s="1">
        <v>4840000</v>
      </c>
      <c r="J3081">
        <v>3</v>
      </c>
      <c r="K3081">
        <v>7990</v>
      </c>
      <c r="L3081" t="s">
        <v>73</v>
      </c>
      <c r="M3081">
        <v>1</v>
      </c>
      <c r="N3081">
        <v>1</v>
      </c>
      <c r="O3081" t="s">
        <v>1450</v>
      </c>
    </row>
    <row r="3082" spans="1:17" x14ac:dyDescent="0.25">
      <c r="A3082" t="s">
        <v>519</v>
      </c>
      <c r="B3082" t="s">
        <v>519</v>
      </c>
      <c r="C3082">
        <v>39.83</v>
      </c>
      <c r="D3082">
        <v>1090.6134</v>
      </c>
      <c r="E3082">
        <v>10</v>
      </c>
      <c r="F3082">
        <v>-0.1</v>
      </c>
      <c r="G3082">
        <v>546.31389999999999</v>
      </c>
      <c r="H3082">
        <v>35.39</v>
      </c>
      <c r="I3082" s="1">
        <v>13100000</v>
      </c>
      <c r="J3082">
        <v>2</v>
      </c>
      <c r="K3082">
        <v>9923</v>
      </c>
      <c r="L3082" t="s">
        <v>29</v>
      </c>
      <c r="M3082">
        <v>1</v>
      </c>
      <c r="N3082">
        <v>1</v>
      </c>
      <c r="O3082" t="s">
        <v>520</v>
      </c>
    </row>
    <row r="3083" spans="1:17" x14ac:dyDescent="0.25">
      <c r="A3083" t="s">
        <v>52</v>
      </c>
      <c r="B3083" t="s">
        <v>52</v>
      </c>
      <c r="C3083">
        <v>51.83</v>
      </c>
      <c r="D3083">
        <v>1176.6292000000001</v>
      </c>
      <c r="E3083">
        <v>10</v>
      </c>
      <c r="F3083">
        <v>-0.9</v>
      </c>
      <c r="G3083">
        <v>589.32140000000004</v>
      </c>
      <c r="H3083">
        <v>35.950000000000003</v>
      </c>
      <c r="I3083" s="1">
        <v>15100000</v>
      </c>
      <c r="J3083">
        <v>5</v>
      </c>
      <c r="K3083">
        <v>9391</v>
      </c>
      <c r="L3083" t="s">
        <v>47</v>
      </c>
      <c r="M3083">
        <v>4</v>
      </c>
      <c r="N3083">
        <v>4</v>
      </c>
      <c r="O3083" t="s">
        <v>53</v>
      </c>
    </row>
    <row r="3084" spans="1:17" x14ac:dyDescent="0.25">
      <c r="A3084" t="s">
        <v>2007</v>
      </c>
      <c r="B3084" t="s">
        <v>2007</v>
      </c>
      <c r="C3084">
        <v>32.51</v>
      </c>
      <c r="D3084">
        <v>1125.6181999999999</v>
      </c>
      <c r="E3084">
        <v>10</v>
      </c>
      <c r="F3084">
        <v>-2.1</v>
      </c>
      <c r="G3084">
        <v>563.8152</v>
      </c>
      <c r="H3084">
        <v>30.18</v>
      </c>
      <c r="I3084" s="1">
        <v>1800000</v>
      </c>
      <c r="J3084">
        <v>10</v>
      </c>
      <c r="K3084">
        <v>8180</v>
      </c>
      <c r="L3084" t="s">
        <v>32</v>
      </c>
      <c r="M3084">
        <v>1</v>
      </c>
      <c r="N3084">
        <v>1</v>
      </c>
      <c r="O3084" t="s">
        <v>2008</v>
      </c>
    </row>
    <row r="3085" spans="1:17" x14ac:dyDescent="0.25">
      <c r="A3085" t="s">
        <v>490</v>
      </c>
      <c r="B3085" t="s">
        <v>490</v>
      </c>
      <c r="C3085">
        <v>40.049999999999997</v>
      </c>
      <c r="D3085">
        <v>1133.6808000000001</v>
      </c>
      <c r="E3085">
        <v>10</v>
      </c>
      <c r="F3085">
        <v>1.9</v>
      </c>
      <c r="G3085">
        <v>378.90159999999997</v>
      </c>
      <c r="H3085">
        <v>34.11</v>
      </c>
      <c r="I3085" s="1">
        <v>7410000</v>
      </c>
      <c r="J3085">
        <v>2</v>
      </c>
      <c r="K3085">
        <v>9460</v>
      </c>
      <c r="L3085" t="s">
        <v>29</v>
      </c>
      <c r="M3085">
        <v>3</v>
      </c>
      <c r="N3085">
        <v>3</v>
      </c>
      <c r="O3085" t="s">
        <v>491</v>
      </c>
    </row>
    <row r="3086" spans="1:17" x14ac:dyDescent="0.25">
      <c r="A3086" t="s">
        <v>3379</v>
      </c>
      <c r="B3086" t="s">
        <v>3379</v>
      </c>
      <c r="C3086">
        <v>27.87</v>
      </c>
      <c r="D3086">
        <v>1236.6461999999999</v>
      </c>
      <c r="E3086">
        <v>10</v>
      </c>
      <c r="F3086">
        <v>1.5</v>
      </c>
      <c r="G3086">
        <v>619.33130000000006</v>
      </c>
      <c r="H3086">
        <v>27.74</v>
      </c>
      <c r="I3086" s="1">
        <v>734000</v>
      </c>
      <c r="J3086">
        <v>8</v>
      </c>
      <c r="K3086">
        <v>7318</v>
      </c>
      <c r="L3086" t="s">
        <v>17</v>
      </c>
      <c r="M3086">
        <v>1</v>
      </c>
      <c r="N3086">
        <v>1</v>
      </c>
      <c r="O3086" t="s">
        <v>491</v>
      </c>
    </row>
    <row r="3087" spans="1:17" x14ac:dyDescent="0.25">
      <c r="A3087" t="s">
        <v>455</v>
      </c>
      <c r="B3087" t="s">
        <v>210</v>
      </c>
      <c r="C3087">
        <v>44.42</v>
      </c>
      <c r="D3087">
        <v>1109.5790999999999</v>
      </c>
      <c r="E3087">
        <v>10</v>
      </c>
      <c r="F3087">
        <v>-0.1</v>
      </c>
      <c r="G3087">
        <v>555.79679999999996</v>
      </c>
      <c r="H3087">
        <v>45.38</v>
      </c>
      <c r="I3087" s="1">
        <v>15600000</v>
      </c>
      <c r="J3087">
        <v>5</v>
      </c>
      <c r="K3087">
        <v>12648</v>
      </c>
      <c r="L3087" t="s">
        <v>47</v>
      </c>
      <c r="M3087">
        <v>4</v>
      </c>
      <c r="N3087">
        <v>4</v>
      </c>
      <c r="O3087" t="s">
        <v>211</v>
      </c>
      <c r="P3087" t="s">
        <v>44</v>
      </c>
      <c r="Q3087" t="s">
        <v>49</v>
      </c>
    </row>
    <row r="3088" spans="1:17" x14ac:dyDescent="0.25">
      <c r="A3088" t="s">
        <v>455</v>
      </c>
      <c r="B3088" t="s">
        <v>455</v>
      </c>
      <c r="C3088">
        <v>40.36</v>
      </c>
      <c r="D3088">
        <v>1093.5841</v>
      </c>
      <c r="E3088">
        <v>10</v>
      </c>
      <c r="F3088">
        <v>-0.1</v>
      </c>
      <c r="G3088">
        <v>547.79930000000002</v>
      </c>
      <c r="H3088">
        <v>53.05</v>
      </c>
      <c r="I3088" s="1">
        <v>4530000</v>
      </c>
      <c r="J3088">
        <v>5</v>
      </c>
      <c r="K3088">
        <v>15332</v>
      </c>
      <c r="L3088" t="s">
        <v>47</v>
      </c>
      <c r="M3088">
        <v>1</v>
      </c>
      <c r="N3088">
        <v>1</v>
      </c>
      <c r="O3088" t="s">
        <v>211</v>
      </c>
    </row>
    <row r="3089" spans="1:17" x14ac:dyDescent="0.25">
      <c r="A3089" t="s">
        <v>1608</v>
      </c>
      <c r="B3089" t="s">
        <v>1608</v>
      </c>
      <c r="C3089">
        <v>33.97</v>
      </c>
      <c r="D3089">
        <v>1082.6334999999999</v>
      </c>
      <c r="E3089">
        <v>10</v>
      </c>
      <c r="F3089">
        <v>-0.1</v>
      </c>
      <c r="G3089">
        <v>542.32399999999996</v>
      </c>
      <c r="H3089">
        <v>39.86</v>
      </c>
      <c r="I3089" s="1">
        <v>664000</v>
      </c>
      <c r="J3089">
        <v>2</v>
      </c>
      <c r="K3089">
        <v>11513</v>
      </c>
      <c r="L3089" t="s">
        <v>29</v>
      </c>
      <c r="M3089">
        <v>1</v>
      </c>
      <c r="N3089">
        <v>1</v>
      </c>
      <c r="O3089" t="s">
        <v>211</v>
      </c>
    </row>
    <row r="3090" spans="1:17" x14ac:dyDescent="0.25">
      <c r="A3090" t="s">
        <v>4882</v>
      </c>
      <c r="B3090" t="s">
        <v>4882</v>
      </c>
      <c r="C3090">
        <v>21.37</v>
      </c>
      <c r="D3090">
        <v>1020.5716</v>
      </c>
      <c r="E3090">
        <v>10</v>
      </c>
      <c r="F3090">
        <v>2.9</v>
      </c>
      <c r="G3090">
        <v>511.2946</v>
      </c>
      <c r="H3090">
        <v>24.63</v>
      </c>
      <c r="I3090">
        <v>0</v>
      </c>
      <c r="J3090">
        <v>8</v>
      </c>
      <c r="K3090">
        <v>6240</v>
      </c>
      <c r="L3090" t="s">
        <v>17</v>
      </c>
      <c r="M3090">
        <v>1</v>
      </c>
      <c r="N3090">
        <v>1</v>
      </c>
      <c r="O3090" t="s">
        <v>1417</v>
      </c>
    </row>
    <row r="3091" spans="1:17" x14ac:dyDescent="0.25">
      <c r="A3091" t="s">
        <v>5047</v>
      </c>
      <c r="B3091" t="s">
        <v>5047</v>
      </c>
      <c r="C3091">
        <v>20.43</v>
      </c>
      <c r="D3091">
        <v>1126.6346000000001</v>
      </c>
      <c r="E3091">
        <v>10</v>
      </c>
      <c r="F3091">
        <v>1.1000000000000001</v>
      </c>
      <c r="G3091">
        <v>564.3252</v>
      </c>
      <c r="H3091">
        <v>50.61</v>
      </c>
      <c r="I3091" s="1">
        <v>41200000</v>
      </c>
      <c r="J3091">
        <v>6</v>
      </c>
      <c r="K3091">
        <v>14885</v>
      </c>
      <c r="L3091" t="s">
        <v>142</v>
      </c>
      <c r="M3091">
        <v>2</v>
      </c>
      <c r="N3091">
        <v>2</v>
      </c>
      <c r="O3091" t="s">
        <v>631</v>
      </c>
    </row>
    <row r="3092" spans="1:17" x14ac:dyDescent="0.25">
      <c r="A3092" t="s">
        <v>492</v>
      </c>
      <c r="B3092" t="s">
        <v>492</v>
      </c>
      <c r="C3092">
        <v>40.03</v>
      </c>
      <c r="D3092">
        <v>1129.6706999999999</v>
      </c>
      <c r="E3092">
        <v>10</v>
      </c>
      <c r="F3092">
        <v>-1.1000000000000001</v>
      </c>
      <c r="G3092">
        <v>565.84199999999998</v>
      </c>
      <c r="H3092">
        <v>34.19</v>
      </c>
      <c r="I3092" s="1">
        <v>12100000</v>
      </c>
      <c r="J3092">
        <v>2</v>
      </c>
      <c r="K3092">
        <v>9488</v>
      </c>
      <c r="L3092" t="s">
        <v>29</v>
      </c>
      <c r="M3092">
        <v>2</v>
      </c>
      <c r="N3092">
        <v>2</v>
      </c>
      <c r="O3092" t="s">
        <v>493</v>
      </c>
    </row>
    <row r="3093" spans="1:17" x14ac:dyDescent="0.25">
      <c r="A3093" t="s">
        <v>3400</v>
      </c>
      <c r="B3093" t="s">
        <v>3400</v>
      </c>
      <c r="C3093">
        <v>27.79</v>
      </c>
      <c r="D3093">
        <v>1265.7356</v>
      </c>
      <c r="E3093">
        <v>10</v>
      </c>
      <c r="F3093">
        <v>0.8</v>
      </c>
      <c r="G3093">
        <v>633.87549999999999</v>
      </c>
      <c r="H3093">
        <v>32.450000000000003</v>
      </c>
      <c r="I3093" s="1">
        <v>3210000</v>
      </c>
      <c r="J3093">
        <v>3</v>
      </c>
      <c r="K3093">
        <v>8359</v>
      </c>
      <c r="L3093" t="s">
        <v>73</v>
      </c>
      <c r="M3093">
        <v>1</v>
      </c>
      <c r="N3093">
        <v>1</v>
      </c>
      <c r="O3093" t="s">
        <v>2368</v>
      </c>
    </row>
    <row r="3094" spans="1:17" x14ac:dyDescent="0.25">
      <c r="A3094" t="s">
        <v>766</v>
      </c>
      <c r="B3094" t="s">
        <v>544</v>
      </c>
      <c r="C3094">
        <v>39.520000000000003</v>
      </c>
      <c r="D3094">
        <v>1104.491</v>
      </c>
      <c r="E3094">
        <v>10</v>
      </c>
      <c r="F3094">
        <v>-0.5</v>
      </c>
      <c r="G3094">
        <v>553.25250000000005</v>
      </c>
      <c r="H3094">
        <v>56.85</v>
      </c>
      <c r="I3094" s="1">
        <v>12600000</v>
      </c>
      <c r="J3094">
        <v>3</v>
      </c>
      <c r="K3094">
        <v>16936</v>
      </c>
      <c r="L3094" t="s">
        <v>73</v>
      </c>
      <c r="M3094">
        <v>2</v>
      </c>
      <c r="N3094">
        <v>2</v>
      </c>
      <c r="O3094" t="s">
        <v>18</v>
      </c>
      <c r="P3094" t="s">
        <v>44</v>
      </c>
      <c r="Q3094" t="s">
        <v>223</v>
      </c>
    </row>
    <row r="3095" spans="1:17" x14ac:dyDescent="0.25">
      <c r="A3095" t="s">
        <v>766</v>
      </c>
      <c r="B3095" t="s">
        <v>766</v>
      </c>
      <c r="C3095">
        <v>37.94</v>
      </c>
      <c r="D3095">
        <v>1088.4961000000001</v>
      </c>
      <c r="E3095">
        <v>10</v>
      </c>
      <c r="F3095">
        <v>-0.4</v>
      </c>
      <c r="G3095">
        <v>545.25509999999997</v>
      </c>
      <c r="H3095">
        <v>60.21</v>
      </c>
      <c r="I3095" s="1">
        <v>1450000</v>
      </c>
      <c r="J3095">
        <v>3</v>
      </c>
      <c r="K3095">
        <v>18103</v>
      </c>
      <c r="L3095" t="s">
        <v>73</v>
      </c>
      <c r="M3095">
        <v>1</v>
      </c>
      <c r="N3095">
        <v>1</v>
      </c>
      <c r="O3095" t="s">
        <v>18</v>
      </c>
    </row>
    <row r="3096" spans="1:17" x14ac:dyDescent="0.25">
      <c r="A3096" t="s">
        <v>4733</v>
      </c>
      <c r="B3096" t="s">
        <v>4733</v>
      </c>
      <c r="C3096">
        <v>22.18</v>
      </c>
      <c r="D3096">
        <v>1091.4618</v>
      </c>
      <c r="E3096">
        <v>10</v>
      </c>
      <c r="F3096">
        <v>3.2</v>
      </c>
      <c r="G3096">
        <v>546.73990000000003</v>
      </c>
      <c r="H3096">
        <v>34.82</v>
      </c>
      <c r="I3096" s="1">
        <v>993000</v>
      </c>
      <c r="J3096">
        <v>6</v>
      </c>
      <c r="K3096">
        <v>9400</v>
      </c>
      <c r="L3096" t="s">
        <v>142</v>
      </c>
      <c r="M3096">
        <v>2</v>
      </c>
      <c r="N3096">
        <v>2</v>
      </c>
      <c r="O3096" t="s">
        <v>18</v>
      </c>
    </row>
    <row r="3097" spans="1:17" x14ac:dyDescent="0.25">
      <c r="A3097" t="s">
        <v>5475</v>
      </c>
      <c r="B3097" t="s">
        <v>5475</v>
      </c>
      <c r="C3097">
        <v>17.63</v>
      </c>
      <c r="D3097">
        <v>1058.6084000000001</v>
      </c>
      <c r="E3097">
        <v>10</v>
      </c>
      <c r="F3097">
        <v>7.8</v>
      </c>
      <c r="G3097">
        <v>530.31560000000002</v>
      </c>
      <c r="H3097">
        <v>22.28</v>
      </c>
      <c r="I3097" s="1">
        <v>900000</v>
      </c>
      <c r="J3097">
        <v>7</v>
      </c>
      <c r="K3097">
        <v>5361</v>
      </c>
      <c r="L3097" t="s">
        <v>20</v>
      </c>
      <c r="M3097">
        <v>1</v>
      </c>
      <c r="N3097">
        <v>1</v>
      </c>
      <c r="O3097" t="s">
        <v>1502</v>
      </c>
    </row>
    <row r="3098" spans="1:17" x14ac:dyDescent="0.25">
      <c r="A3098" t="s">
        <v>2803</v>
      </c>
      <c r="B3098" t="s">
        <v>2803</v>
      </c>
      <c r="C3098">
        <v>29.93</v>
      </c>
      <c r="D3098">
        <v>1104.6542999999999</v>
      </c>
      <c r="E3098">
        <v>10</v>
      </c>
      <c r="F3098">
        <v>-1.2</v>
      </c>
      <c r="G3098">
        <v>553.33370000000002</v>
      </c>
      <c r="H3098">
        <v>34.130000000000003</v>
      </c>
      <c r="I3098" s="1">
        <v>5650000</v>
      </c>
      <c r="J3098">
        <v>10</v>
      </c>
      <c r="K3098">
        <v>9563</v>
      </c>
      <c r="L3098" t="s">
        <v>32</v>
      </c>
      <c r="M3098">
        <v>2</v>
      </c>
      <c r="N3098">
        <v>2</v>
      </c>
      <c r="O3098" t="s">
        <v>2804</v>
      </c>
    </row>
    <row r="3099" spans="1:17" x14ac:dyDescent="0.25">
      <c r="A3099" t="s">
        <v>1540</v>
      </c>
      <c r="B3099" t="s">
        <v>1540</v>
      </c>
      <c r="C3099">
        <v>34.24</v>
      </c>
      <c r="D3099">
        <v>1149.509</v>
      </c>
      <c r="E3099">
        <v>10</v>
      </c>
      <c r="F3099">
        <v>0.1</v>
      </c>
      <c r="G3099">
        <v>575.76179999999999</v>
      </c>
      <c r="H3099">
        <v>35.36</v>
      </c>
      <c r="I3099" s="1">
        <v>12300000</v>
      </c>
      <c r="J3099">
        <v>9</v>
      </c>
      <c r="K3099">
        <v>9964</v>
      </c>
      <c r="L3099" t="s">
        <v>23</v>
      </c>
      <c r="M3099">
        <v>1</v>
      </c>
      <c r="N3099">
        <v>1</v>
      </c>
      <c r="O3099" t="s">
        <v>1541</v>
      </c>
    </row>
    <row r="3100" spans="1:17" x14ac:dyDescent="0.25">
      <c r="A3100" t="s">
        <v>378</v>
      </c>
      <c r="B3100" t="s">
        <v>378</v>
      </c>
      <c r="C3100">
        <v>41.57</v>
      </c>
      <c r="D3100">
        <v>1074.5822000000001</v>
      </c>
      <c r="E3100">
        <v>10</v>
      </c>
      <c r="F3100">
        <v>-0.9</v>
      </c>
      <c r="G3100">
        <v>538.29790000000003</v>
      </c>
      <c r="H3100">
        <v>22.52</v>
      </c>
      <c r="I3100" s="1">
        <v>34500000</v>
      </c>
      <c r="J3100">
        <v>8</v>
      </c>
      <c r="K3100">
        <v>5512</v>
      </c>
      <c r="L3100" t="s">
        <v>17</v>
      </c>
      <c r="M3100">
        <v>1</v>
      </c>
      <c r="N3100">
        <v>1</v>
      </c>
      <c r="O3100" t="s">
        <v>379</v>
      </c>
    </row>
    <row r="3101" spans="1:17" x14ac:dyDescent="0.25">
      <c r="A3101" t="s">
        <v>3499</v>
      </c>
      <c r="B3101" t="s">
        <v>3499</v>
      </c>
      <c r="C3101">
        <v>27.45</v>
      </c>
      <c r="D3101">
        <v>1149.5664999999999</v>
      </c>
      <c r="E3101">
        <v>10</v>
      </c>
      <c r="F3101">
        <v>0.4</v>
      </c>
      <c r="G3101">
        <v>575.79079999999999</v>
      </c>
      <c r="H3101">
        <v>24.88</v>
      </c>
      <c r="I3101" s="1">
        <v>9150000</v>
      </c>
      <c r="J3101">
        <v>6</v>
      </c>
      <c r="K3101">
        <v>6172</v>
      </c>
      <c r="L3101" t="s">
        <v>142</v>
      </c>
      <c r="M3101">
        <v>3</v>
      </c>
      <c r="N3101">
        <v>3</v>
      </c>
      <c r="O3101" t="s">
        <v>3500</v>
      </c>
    </row>
    <row r="3102" spans="1:17" x14ac:dyDescent="0.25">
      <c r="A3102" t="s">
        <v>3129</v>
      </c>
      <c r="B3102" t="s">
        <v>3129</v>
      </c>
      <c r="C3102">
        <v>28.74</v>
      </c>
      <c r="D3102">
        <v>1203.556</v>
      </c>
      <c r="E3102">
        <v>10</v>
      </c>
      <c r="F3102">
        <v>1.1000000000000001</v>
      </c>
      <c r="G3102">
        <v>602.78589999999997</v>
      </c>
      <c r="H3102">
        <v>35.57</v>
      </c>
      <c r="I3102" s="1">
        <v>3260000</v>
      </c>
      <c r="J3102">
        <v>9</v>
      </c>
      <c r="K3102">
        <v>10032</v>
      </c>
      <c r="L3102" t="s">
        <v>23</v>
      </c>
      <c r="M3102">
        <v>1</v>
      </c>
      <c r="N3102">
        <v>1</v>
      </c>
      <c r="O3102" t="s">
        <v>637</v>
      </c>
    </row>
    <row r="3103" spans="1:17" x14ac:dyDescent="0.25">
      <c r="A3103" t="s">
        <v>5262</v>
      </c>
      <c r="B3103" t="s">
        <v>5262</v>
      </c>
      <c r="C3103">
        <v>19.16</v>
      </c>
      <c r="D3103">
        <v>1314.7043000000001</v>
      </c>
      <c r="E3103">
        <v>10</v>
      </c>
      <c r="F3103">
        <v>-1.3</v>
      </c>
      <c r="G3103">
        <v>658.35860000000002</v>
      </c>
      <c r="H3103">
        <v>20.65</v>
      </c>
      <c r="I3103" s="1">
        <v>322000</v>
      </c>
      <c r="J3103">
        <v>6</v>
      </c>
      <c r="K3103">
        <v>4825</v>
      </c>
      <c r="L3103" t="s">
        <v>142</v>
      </c>
      <c r="M3103">
        <v>1</v>
      </c>
      <c r="N3103">
        <v>1</v>
      </c>
      <c r="O3103" t="s">
        <v>1323</v>
      </c>
    </row>
    <row r="3104" spans="1:17" x14ac:dyDescent="0.25">
      <c r="A3104" t="s">
        <v>387</v>
      </c>
      <c r="B3104" t="s">
        <v>387</v>
      </c>
      <c r="C3104">
        <v>41.21</v>
      </c>
      <c r="D3104">
        <v>1368.7190000000001</v>
      </c>
      <c r="E3104">
        <v>10</v>
      </c>
      <c r="F3104">
        <v>0</v>
      </c>
      <c r="G3104">
        <v>685.36680000000001</v>
      </c>
      <c r="H3104">
        <v>39.619999999999997</v>
      </c>
      <c r="I3104" s="1">
        <v>56800000</v>
      </c>
      <c r="J3104">
        <v>3</v>
      </c>
      <c r="K3104">
        <v>10877</v>
      </c>
      <c r="L3104" t="s">
        <v>73</v>
      </c>
      <c r="M3104">
        <v>11</v>
      </c>
      <c r="N3104">
        <v>11</v>
      </c>
      <c r="O3104" t="s">
        <v>388</v>
      </c>
    </row>
    <row r="3105" spans="1:17" x14ac:dyDescent="0.25">
      <c r="A3105" t="s">
        <v>161</v>
      </c>
      <c r="B3105" t="s">
        <v>161</v>
      </c>
      <c r="C3105">
        <v>45.58</v>
      </c>
      <c r="D3105">
        <v>1190.6448</v>
      </c>
      <c r="E3105">
        <v>10</v>
      </c>
      <c r="F3105">
        <v>0</v>
      </c>
      <c r="G3105">
        <v>596.3297</v>
      </c>
      <c r="H3105">
        <v>33.07</v>
      </c>
      <c r="I3105" s="1">
        <v>31500000</v>
      </c>
      <c r="J3105">
        <v>1</v>
      </c>
      <c r="K3105">
        <v>8592</v>
      </c>
      <c r="L3105" t="s">
        <v>84</v>
      </c>
      <c r="M3105">
        <v>5</v>
      </c>
      <c r="N3105">
        <v>5</v>
      </c>
      <c r="O3105" t="s">
        <v>162</v>
      </c>
    </row>
    <row r="3106" spans="1:17" x14ac:dyDescent="0.25">
      <c r="A3106" t="s">
        <v>231</v>
      </c>
      <c r="B3106" t="s">
        <v>231</v>
      </c>
      <c r="C3106">
        <v>43.82</v>
      </c>
      <c r="D3106">
        <v>1180.7291</v>
      </c>
      <c r="E3106">
        <v>10</v>
      </c>
      <c r="F3106">
        <v>0.1</v>
      </c>
      <c r="G3106">
        <v>591.37189999999998</v>
      </c>
      <c r="H3106">
        <v>34.14</v>
      </c>
      <c r="I3106" s="1">
        <v>37900000</v>
      </c>
      <c r="J3106">
        <v>3</v>
      </c>
      <c r="K3106">
        <v>8950</v>
      </c>
      <c r="L3106" t="s">
        <v>73</v>
      </c>
      <c r="M3106">
        <v>4</v>
      </c>
      <c r="N3106">
        <v>4</v>
      </c>
      <c r="O3106" t="s">
        <v>162</v>
      </c>
    </row>
    <row r="3107" spans="1:17" x14ac:dyDescent="0.25">
      <c r="A3107" t="s">
        <v>3865</v>
      </c>
      <c r="B3107" t="s">
        <v>2544</v>
      </c>
      <c r="C3107">
        <v>30.83</v>
      </c>
      <c r="D3107">
        <v>1295.6542999999999</v>
      </c>
      <c r="E3107">
        <v>10</v>
      </c>
      <c r="F3107">
        <v>0.8</v>
      </c>
      <c r="G3107">
        <v>648.83500000000004</v>
      </c>
      <c r="H3107">
        <v>23.03</v>
      </c>
      <c r="I3107" s="1">
        <v>558000</v>
      </c>
      <c r="J3107">
        <v>8</v>
      </c>
      <c r="K3107">
        <v>5688</v>
      </c>
      <c r="L3107" t="s">
        <v>17</v>
      </c>
      <c r="M3107">
        <v>1</v>
      </c>
      <c r="N3107">
        <v>1</v>
      </c>
      <c r="O3107" t="s">
        <v>162</v>
      </c>
      <c r="P3107" t="s">
        <v>44</v>
      </c>
      <c r="Q3107" t="s">
        <v>67</v>
      </c>
    </row>
    <row r="3108" spans="1:17" x14ac:dyDescent="0.25">
      <c r="A3108" t="s">
        <v>3865</v>
      </c>
      <c r="B3108" t="s">
        <v>3865</v>
      </c>
      <c r="C3108">
        <v>26.08</v>
      </c>
      <c r="D3108">
        <v>1279.6594</v>
      </c>
      <c r="E3108">
        <v>10</v>
      </c>
      <c r="F3108">
        <v>-0.7</v>
      </c>
      <c r="G3108">
        <v>640.8365</v>
      </c>
      <c r="H3108">
        <v>27.17</v>
      </c>
      <c r="I3108" s="1">
        <v>308000</v>
      </c>
      <c r="J3108">
        <v>8</v>
      </c>
      <c r="K3108">
        <v>7136</v>
      </c>
      <c r="L3108" t="s">
        <v>17</v>
      </c>
      <c r="M3108">
        <v>1</v>
      </c>
      <c r="N3108">
        <v>1</v>
      </c>
      <c r="O3108" t="s">
        <v>162</v>
      </c>
    </row>
    <row r="3109" spans="1:17" x14ac:dyDescent="0.25">
      <c r="A3109" t="s">
        <v>3106</v>
      </c>
      <c r="B3109" t="s">
        <v>3106</v>
      </c>
      <c r="C3109">
        <v>28.83</v>
      </c>
      <c r="D3109">
        <v>1287.6935000000001</v>
      </c>
      <c r="E3109">
        <v>10</v>
      </c>
      <c r="F3109">
        <v>2.6</v>
      </c>
      <c r="G3109">
        <v>430.2396</v>
      </c>
      <c r="H3109">
        <v>34.89</v>
      </c>
      <c r="I3109" s="1">
        <v>6990000</v>
      </c>
      <c r="J3109">
        <v>3</v>
      </c>
      <c r="K3109">
        <v>9214</v>
      </c>
      <c r="L3109" t="s">
        <v>73</v>
      </c>
      <c r="M3109">
        <v>4</v>
      </c>
      <c r="N3109">
        <v>4</v>
      </c>
      <c r="O3109" t="s">
        <v>607</v>
      </c>
    </row>
    <row r="3110" spans="1:17" x14ac:dyDescent="0.25">
      <c r="A3110" t="s">
        <v>4394</v>
      </c>
      <c r="B3110" t="s">
        <v>4394</v>
      </c>
      <c r="C3110">
        <v>23.79</v>
      </c>
      <c r="D3110">
        <v>1249.6819</v>
      </c>
      <c r="E3110">
        <v>10</v>
      </c>
      <c r="F3110">
        <v>-1.3</v>
      </c>
      <c r="G3110">
        <v>625.84739999999999</v>
      </c>
      <c r="H3110">
        <v>53.17</v>
      </c>
      <c r="I3110" s="1">
        <v>462000</v>
      </c>
      <c r="J3110">
        <v>1</v>
      </c>
      <c r="K3110">
        <v>15618</v>
      </c>
      <c r="L3110" t="s">
        <v>84</v>
      </c>
      <c r="M3110">
        <v>1</v>
      </c>
      <c r="N3110">
        <v>1</v>
      </c>
      <c r="O3110" t="s">
        <v>125</v>
      </c>
    </row>
    <row r="3111" spans="1:17" x14ac:dyDescent="0.25">
      <c r="A3111" t="s">
        <v>1806</v>
      </c>
      <c r="B3111" t="s">
        <v>1806</v>
      </c>
      <c r="C3111">
        <v>33.22</v>
      </c>
      <c r="D3111">
        <v>1150.6233</v>
      </c>
      <c r="E3111">
        <v>10</v>
      </c>
      <c r="F3111">
        <v>2.2000000000000002</v>
      </c>
      <c r="G3111">
        <v>576.3202</v>
      </c>
      <c r="H3111">
        <v>32.17</v>
      </c>
      <c r="I3111" s="1">
        <v>948000</v>
      </c>
      <c r="J3111">
        <v>2</v>
      </c>
      <c r="K3111">
        <v>8780</v>
      </c>
      <c r="L3111" t="s">
        <v>29</v>
      </c>
      <c r="M3111">
        <v>1</v>
      </c>
      <c r="N3111">
        <v>1</v>
      </c>
      <c r="O3111" t="s">
        <v>1807</v>
      </c>
    </row>
    <row r="3112" spans="1:17" x14ac:dyDescent="0.25">
      <c r="A3112" t="s">
        <v>3902</v>
      </c>
      <c r="B3112" t="s">
        <v>3902</v>
      </c>
      <c r="C3112">
        <v>25.95</v>
      </c>
      <c r="D3112">
        <v>1055.5974000000001</v>
      </c>
      <c r="E3112">
        <v>10</v>
      </c>
      <c r="F3112">
        <v>-0.5</v>
      </c>
      <c r="G3112">
        <v>528.8057</v>
      </c>
      <c r="H3112">
        <v>29.95</v>
      </c>
      <c r="I3112" s="1">
        <v>297000000</v>
      </c>
      <c r="J3112">
        <v>2</v>
      </c>
      <c r="K3112">
        <v>7993</v>
      </c>
      <c r="L3112" t="s">
        <v>29</v>
      </c>
      <c r="M3112">
        <v>3</v>
      </c>
      <c r="N3112">
        <v>3</v>
      </c>
      <c r="O3112" t="s">
        <v>3903</v>
      </c>
    </row>
    <row r="3113" spans="1:17" x14ac:dyDescent="0.25">
      <c r="A3113" t="s">
        <v>2051</v>
      </c>
      <c r="B3113" t="s">
        <v>2051</v>
      </c>
      <c r="C3113">
        <v>32.35</v>
      </c>
      <c r="D3113">
        <v>1098.6185</v>
      </c>
      <c r="E3113">
        <v>10</v>
      </c>
      <c r="F3113">
        <v>0.4</v>
      </c>
      <c r="G3113">
        <v>550.31679999999994</v>
      </c>
      <c r="H3113">
        <v>30.25</v>
      </c>
      <c r="I3113" s="1">
        <v>1340000</v>
      </c>
      <c r="J3113">
        <v>10</v>
      </c>
      <c r="K3113">
        <v>8204</v>
      </c>
      <c r="L3113" t="s">
        <v>32</v>
      </c>
      <c r="M3113">
        <v>1</v>
      </c>
      <c r="N3113">
        <v>1</v>
      </c>
      <c r="O3113" t="s">
        <v>2052</v>
      </c>
    </row>
    <row r="3114" spans="1:17" x14ac:dyDescent="0.25">
      <c r="A3114" t="s">
        <v>136</v>
      </c>
      <c r="B3114" t="s">
        <v>136</v>
      </c>
      <c r="C3114">
        <v>46.38</v>
      </c>
      <c r="D3114">
        <v>1153.6931</v>
      </c>
      <c r="E3114">
        <v>10</v>
      </c>
      <c r="F3114">
        <v>0.2</v>
      </c>
      <c r="G3114">
        <v>385.57170000000002</v>
      </c>
      <c r="H3114">
        <v>29.22</v>
      </c>
      <c r="I3114" s="1">
        <v>4440000</v>
      </c>
      <c r="J3114">
        <v>2</v>
      </c>
      <c r="K3114">
        <v>7730</v>
      </c>
      <c r="L3114" t="s">
        <v>29</v>
      </c>
      <c r="M3114">
        <v>2</v>
      </c>
      <c r="N3114">
        <v>2</v>
      </c>
      <c r="O3114" t="s">
        <v>137</v>
      </c>
    </row>
    <row r="3115" spans="1:17" x14ac:dyDescent="0.25">
      <c r="A3115" t="s">
        <v>610</v>
      </c>
      <c r="B3115" t="s">
        <v>610</v>
      </c>
      <c r="C3115">
        <v>39.14</v>
      </c>
      <c r="D3115">
        <v>1203.7563</v>
      </c>
      <c r="E3115">
        <v>10</v>
      </c>
      <c r="F3115">
        <v>0.5</v>
      </c>
      <c r="G3115">
        <v>402.25959999999998</v>
      </c>
      <c r="H3115">
        <v>29.02</v>
      </c>
      <c r="I3115" s="1">
        <v>3400000</v>
      </c>
      <c r="J3115">
        <v>2</v>
      </c>
      <c r="K3115">
        <v>7662</v>
      </c>
      <c r="L3115" t="s">
        <v>29</v>
      </c>
      <c r="M3115">
        <v>1</v>
      </c>
      <c r="N3115">
        <v>1</v>
      </c>
      <c r="O3115" t="s">
        <v>611</v>
      </c>
    </row>
    <row r="3116" spans="1:17" x14ac:dyDescent="0.25">
      <c r="A3116" t="s">
        <v>6065</v>
      </c>
      <c r="B3116" t="s">
        <v>1033</v>
      </c>
      <c r="C3116">
        <v>36.57</v>
      </c>
      <c r="D3116">
        <v>1324.6312</v>
      </c>
      <c r="E3116">
        <v>10</v>
      </c>
      <c r="F3116">
        <v>2.1</v>
      </c>
      <c r="G3116">
        <v>663.32429999999999</v>
      </c>
      <c r="H3116">
        <v>32.549999999999997</v>
      </c>
      <c r="I3116" s="1">
        <v>1210000</v>
      </c>
      <c r="J3116">
        <v>3</v>
      </c>
      <c r="K3116">
        <v>8394</v>
      </c>
      <c r="L3116" t="s">
        <v>73</v>
      </c>
      <c r="M3116">
        <v>1</v>
      </c>
      <c r="N3116">
        <v>1</v>
      </c>
      <c r="O3116" t="s">
        <v>611</v>
      </c>
      <c r="P3116" t="s">
        <v>37</v>
      </c>
      <c r="Q3116" t="s">
        <v>1034</v>
      </c>
    </row>
    <row r="3117" spans="1:17" x14ac:dyDescent="0.25">
      <c r="A3117" t="s">
        <v>1445</v>
      </c>
      <c r="B3117" t="s">
        <v>1445</v>
      </c>
      <c r="C3117">
        <v>34.590000000000003</v>
      </c>
      <c r="D3117">
        <v>1213.6356000000001</v>
      </c>
      <c r="E3117">
        <v>10</v>
      </c>
      <c r="F3117">
        <v>-1</v>
      </c>
      <c r="G3117">
        <v>607.82449999999994</v>
      </c>
      <c r="H3117">
        <v>41.36</v>
      </c>
      <c r="I3117" s="1">
        <v>1370000</v>
      </c>
      <c r="J3117">
        <v>5</v>
      </c>
      <c r="K3117">
        <v>11258</v>
      </c>
      <c r="L3117" t="s">
        <v>47</v>
      </c>
      <c r="M3117">
        <v>1</v>
      </c>
      <c r="N3117">
        <v>1</v>
      </c>
      <c r="O3117" t="s">
        <v>1446</v>
      </c>
    </row>
    <row r="3118" spans="1:17" x14ac:dyDescent="0.25">
      <c r="A3118" t="s">
        <v>744</v>
      </c>
      <c r="B3118" t="s">
        <v>744</v>
      </c>
      <c r="C3118">
        <v>38.08</v>
      </c>
      <c r="D3118">
        <v>1260.6389999999999</v>
      </c>
      <c r="E3118">
        <v>10</v>
      </c>
      <c r="F3118">
        <v>-0.4</v>
      </c>
      <c r="G3118">
        <v>631.32650000000001</v>
      </c>
      <c r="H3118">
        <v>44.37</v>
      </c>
      <c r="I3118" s="1">
        <v>9560000</v>
      </c>
      <c r="J3118">
        <v>5</v>
      </c>
      <c r="K3118">
        <v>12295</v>
      </c>
      <c r="L3118" t="s">
        <v>47</v>
      </c>
      <c r="M3118">
        <v>2</v>
      </c>
      <c r="N3118">
        <v>2</v>
      </c>
      <c r="O3118" t="s">
        <v>319</v>
      </c>
    </row>
    <row r="3119" spans="1:17" x14ac:dyDescent="0.25">
      <c r="A3119" t="s">
        <v>892</v>
      </c>
      <c r="B3119" t="s">
        <v>892</v>
      </c>
      <c r="C3119">
        <v>37.28</v>
      </c>
      <c r="D3119">
        <v>1190.5931</v>
      </c>
      <c r="E3119">
        <v>10</v>
      </c>
      <c r="F3119">
        <v>-1.4</v>
      </c>
      <c r="G3119">
        <v>596.303</v>
      </c>
      <c r="H3119">
        <v>24.17</v>
      </c>
      <c r="I3119" s="1">
        <v>1010000</v>
      </c>
      <c r="J3119">
        <v>7</v>
      </c>
      <c r="K3119">
        <v>6034</v>
      </c>
      <c r="L3119" t="s">
        <v>20</v>
      </c>
      <c r="M3119">
        <v>1</v>
      </c>
      <c r="N3119">
        <v>1</v>
      </c>
      <c r="O3119" t="s">
        <v>893</v>
      </c>
    </row>
    <row r="3120" spans="1:17" x14ac:dyDescent="0.25">
      <c r="A3120" t="s">
        <v>1630</v>
      </c>
      <c r="B3120" t="s">
        <v>1630</v>
      </c>
      <c r="C3120">
        <v>33.909999999999997</v>
      </c>
      <c r="D3120">
        <v>1078.5559000000001</v>
      </c>
      <c r="E3120">
        <v>10</v>
      </c>
      <c r="F3120">
        <v>0.1</v>
      </c>
      <c r="G3120">
        <v>540.28530000000001</v>
      </c>
      <c r="H3120">
        <v>39.42</v>
      </c>
      <c r="I3120" s="1">
        <v>27600000</v>
      </c>
      <c r="J3120">
        <v>2</v>
      </c>
      <c r="K3120">
        <v>11358</v>
      </c>
      <c r="L3120" t="s">
        <v>29</v>
      </c>
      <c r="M3120">
        <v>3</v>
      </c>
      <c r="N3120">
        <v>3</v>
      </c>
      <c r="O3120" t="s">
        <v>1631</v>
      </c>
    </row>
    <row r="3121" spans="1:17" x14ac:dyDescent="0.25">
      <c r="A3121" t="s">
        <v>513</v>
      </c>
      <c r="B3121" t="s">
        <v>513</v>
      </c>
      <c r="C3121">
        <v>39.880000000000003</v>
      </c>
      <c r="D3121">
        <v>1184.5825</v>
      </c>
      <c r="E3121">
        <v>10</v>
      </c>
      <c r="F3121">
        <v>-0.1</v>
      </c>
      <c r="G3121">
        <v>593.29849999999999</v>
      </c>
      <c r="H3121">
        <v>52.01</v>
      </c>
      <c r="I3121" s="1">
        <v>42100000</v>
      </c>
      <c r="J3121">
        <v>4</v>
      </c>
      <c r="K3121">
        <v>15137</v>
      </c>
      <c r="L3121" t="s">
        <v>26</v>
      </c>
      <c r="M3121">
        <v>3</v>
      </c>
      <c r="N3121">
        <v>3</v>
      </c>
      <c r="O3121" t="s">
        <v>514</v>
      </c>
    </row>
    <row r="3122" spans="1:17" x14ac:dyDescent="0.25">
      <c r="A3122" t="s">
        <v>1037</v>
      </c>
      <c r="B3122" t="s">
        <v>1037</v>
      </c>
      <c r="C3122">
        <v>36.54</v>
      </c>
      <c r="D3122">
        <v>1136.6202000000001</v>
      </c>
      <c r="E3122">
        <v>10</v>
      </c>
      <c r="F3122">
        <v>-1.3</v>
      </c>
      <c r="G3122">
        <v>379.8802</v>
      </c>
      <c r="H3122">
        <v>31.6</v>
      </c>
      <c r="I3122" s="1">
        <v>376000</v>
      </c>
      <c r="J3122">
        <v>2</v>
      </c>
      <c r="K3122">
        <v>8579</v>
      </c>
      <c r="L3122" t="s">
        <v>29</v>
      </c>
      <c r="M3122">
        <v>1</v>
      </c>
      <c r="N3122">
        <v>1</v>
      </c>
      <c r="O3122" t="s">
        <v>885</v>
      </c>
    </row>
    <row r="3123" spans="1:17" x14ac:dyDescent="0.25">
      <c r="A3123" t="s">
        <v>784</v>
      </c>
      <c r="B3123" t="s">
        <v>784</v>
      </c>
      <c r="C3123">
        <v>37.869999999999997</v>
      </c>
      <c r="D3123">
        <v>1020.5101</v>
      </c>
      <c r="E3123">
        <v>10</v>
      </c>
      <c r="F3123">
        <v>0.1</v>
      </c>
      <c r="G3123">
        <v>511.26240000000001</v>
      </c>
      <c r="H3123">
        <v>20.350000000000001</v>
      </c>
      <c r="I3123" s="1">
        <v>2900000</v>
      </c>
      <c r="J3123">
        <v>5</v>
      </c>
      <c r="K3123">
        <v>4713</v>
      </c>
      <c r="L3123" t="s">
        <v>47</v>
      </c>
      <c r="M3123">
        <v>1</v>
      </c>
      <c r="N3123">
        <v>1</v>
      </c>
      <c r="O3123" t="s">
        <v>781</v>
      </c>
    </row>
    <row r="3124" spans="1:17" x14ac:dyDescent="0.25">
      <c r="A3124" t="s">
        <v>3224</v>
      </c>
      <c r="B3124" t="s">
        <v>3224</v>
      </c>
      <c r="C3124">
        <v>28.42</v>
      </c>
      <c r="D3124">
        <v>1340.6149</v>
      </c>
      <c r="E3124">
        <v>10</v>
      </c>
      <c r="F3124">
        <v>1.5</v>
      </c>
      <c r="G3124">
        <v>447.87959999999998</v>
      </c>
      <c r="H3124">
        <v>50.32</v>
      </c>
      <c r="I3124" s="1">
        <v>349000000</v>
      </c>
      <c r="J3124">
        <v>10</v>
      </c>
      <c r="K3124">
        <v>15364</v>
      </c>
      <c r="L3124" t="s">
        <v>32</v>
      </c>
      <c r="M3124">
        <v>15</v>
      </c>
      <c r="N3124">
        <v>15</v>
      </c>
      <c r="O3124" t="s">
        <v>1438</v>
      </c>
    </row>
    <row r="3125" spans="1:17" x14ac:dyDescent="0.25">
      <c r="A3125" t="s">
        <v>1900</v>
      </c>
      <c r="B3125" t="s">
        <v>1900</v>
      </c>
      <c r="C3125">
        <v>32.86</v>
      </c>
      <c r="D3125">
        <v>1011.4985</v>
      </c>
      <c r="E3125">
        <v>10</v>
      </c>
      <c r="F3125">
        <v>0.5</v>
      </c>
      <c r="G3125">
        <v>506.7568</v>
      </c>
      <c r="H3125">
        <v>31.59</v>
      </c>
      <c r="I3125" s="1">
        <v>653000</v>
      </c>
      <c r="J3125">
        <v>8</v>
      </c>
      <c r="K3125">
        <v>8655</v>
      </c>
      <c r="L3125" t="s">
        <v>17</v>
      </c>
      <c r="M3125">
        <v>1</v>
      </c>
      <c r="N3125">
        <v>1</v>
      </c>
      <c r="O3125" t="s">
        <v>363</v>
      </c>
    </row>
    <row r="3126" spans="1:17" x14ac:dyDescent="0.25">
      <c r="A3126" t="s">
        <v>6066</v>
      </c>
      <c r="B3126" t="s">
        <v>1956</v>
      </c>
      <c r="C3126">
        <v>32.700000000000003</v>
      </c>
      <c r="D3126">
        <v>1175.5392999999999</v>
      </c>
      <c r="E3126">
        <v>10</v>
      </c>
      <c r="F3126">
        <v>-1.3</v>
      </c>
      <c r="G3126">
        <v>588.77620000000002</v>
      </c>
      <c r="H3126">
        <v>26.29</v>
      </c>
      <c r="I3126" s="1">
        <v>3200000</v>
      </c>
      <c r="J3126">
        <v>2</v>
      </c>
      <c r="K3126">
        <v>6704</v>
      </c>
      <c r="L3126" t="s">
        <v>29</v>
      </c>
      <c r="M3126">
        <v>1</v>
      </c>
      <c r="N3126">
        <v>1</v>
      </c>
      <c r="O3126" t="s">
        <v>96</v>
      </c>
      <c r="P3126" t="s">
        <v>44</v>
      </c>
      <c r="Q3126" t="s">
        <v>155</v>
      </c>
    </row>
    <row r="3127" spans="1:17" x14ac:dyDescent="0.25">
      <c r="A3127" t="s">
        <v>2402</v>
      </c>
      <c r="B3127" t="s">
        <v>2402</v>
      </c>
      <c r="C3127">
        <v>31.24</v>
      </c>
      <c r="D3127">
        <v>1040.5978</v>
      </c>
      <c r="E3127">
        <v>10</v>
      </c>
      <c r="F3127">
        <v>0.4</v>
      </c>
      <c r="G3127">
        <v>521.30640000000005</v>
      </c>
      <c r="H3127">
        <v>33.950000000000003</v>
      </c>
      <c r="I3127" s="1">
        <v>3570000</v>
      </c>
      <c r="J3127">
        <v>10</v>
      </c>
      <c r="K3127">
        <v>9498</v>
      </c>
      <c r="L3127" t="s">
        <v>32</v>
      </c>
      <c r="M3127">
        <v>1</v>
      </c>
      <c r="N3127">
        <v>1</v>
      </c>
      <c r="O3127" t="s">
        <v>96</v>
      </c>
    </row>
    <row r="3128" spans="1:17" x14ac:dyDescent="0.25">
      <c r="A3128" t="s">
        <v>2888</v>
      </c>
      <c r="B3128" t="s">
        <v>2888</v>
      </c>
      <c r="C3128">
        <v>29.57</v>
      </c>
      <c r="D3128">
        <v>1122.6144999999999</v>
      </c>
      <c r="E3128">
        <v>10</v>
      </c>
      <c r="F3128">
        <v>-2.1</v>
      </c>
      <c r="G3128">
        <v>562.3134</v>
      </c>
      <c r="H3128">
        <v>27.78</v>
      </c>
      <c r="I3128" s="1">
        <v>7020000</v>
      </c>
      <c r="J3128">
        <v>10</v>
      </c>
      <c r="K3128">
        <v>7335</v>
      </c>
      <c r="L3128" t="s">
        <v>32</v>
      </c>
      <c r="M3128">
        <v>1</v>
      </c>
      <c r="N3128">
        <v>1</v>
      </c>
      <c r="O3128" t="s">
        <v>96</v>
      </c>
    </row>
    <row r="3129" spans="1:17" x14ac:dyDescent="0.25">
      <c r="A3129" t="s">
        <v>6067</v>
      </c>
      <c r="B3129" t="s">
        <v>592</v>
      </c>
      <c r="C3129">
        <v>39.19</v>
      </c>
      <c r="D3129">
        <v>1401.6288</v>
      </c>
      <c r="E3129">
        <v>10</v>
      </c>
      <c r="F3129">
        <v>0.8</v>
      </c>
      <c r="G3129">
        <v>468.21730000000002</v>
      </c>
      <c r="H3129">
        <v>35.06</v>
      </c>
      <c r="I3129" s="1">
        <v>5690000</v>
      </c>
      <c r="J3129">
        <v>7</v>
      </c>
      <c r="K3129">
        <v>9729</v>
      </c>
      <c r="L3129" t="s">
        <v>20</v>
      </c>
      <c r="M3129">
        <v>3</v>
      </c>
      <c r="N3129">
        <v>3</v>
      </c>
      <c r="O3129" t="s">
        <v>593</v>
      </c>
      <c r="P3129" t="s">
        <v>44</v>
      </c>
      <c r="Q3129" t="s">
        <v>594</v>
      </c>
    </row>
    <row r="3130" spans="1:17" x14ac:dyDescent="0.25">
      <c r="A3130" t="s">
        <v>1021</v>
      </c>
      <c r="B3130" t="s">
        <v>1021</v>
      </c>
      <c r="C3130">
        <v>36.619999999999997</v>
      </c>
      <c r="D3130">
        <v>1065.5817999999999</v>
      </c>
      <c r="E3130">
        <v>10</v>
      </c>
      <c r="F3130">
        <v>0.2</v>
      </c>
      <c r="G3130">
        <v>533.79830000000004</v>
      </c>
      <c r="H3130">
        <v>29.32</v>
      </c>
      <c r="I3130" s="1">
        <v>813000</v>
      </c>
      <c r="J3130">
        <v>10</v>
      </c>
      <c r="K3130">
        <v>7875</v>
      </c>
      <c r="L3130" t="s">
        <v>32</v>
      </c>
      <c r="M3130">
        <v>1</v>
      </c>
      <c r="N3130">
        <v>1</v>
      </c>
      <c r="O3130" t="s">
        <v>1022</v>
      </c>
    </row>
    <row r="3131" spans="1:17" x14ac:dyDescent="0.25">
      <c r="A3131" t="s">
        <v>4188</v>
      </c>
      <c r="B3131" t="s">
        <v>4188</v>
      </c>
      <c r="C3131">
        <v>24.79</v>
      </c>
      <c r="D3131">
        <v>1103.5459000000001</v>
      </c>
      <c r="E3131">
        <v>10</v>
      </c>
      <c r="F3131">
        <v>-0.9</v>
      </c>
      <c r="G3131">
        <v>552.77970000000005</v>
      </c>
      <c r="H3131">
        <v>27.04</v>
      </c>
      <c r="I3131" s="1">
        <v>793000</v>
      </c>
      <c r="J3131">
        <v>6</v>
      </c>
      <c r="K3131">
        <v>6841</v>
      </c>
      <c r="L3131" t="s">
        <v>142</v>
      </c>
      <c r="M3131">
        <v>1</v>
      </c>
      <c r="N3131">
        <v>1</v>
      </c>
      <c r="O3131" t="s">
        <v>1022</v>
      </c>
    </row>
    <row r="3132" spans="1:17" x14ac:dyDescent="0.25">
      <c r="A3132" t="s">
        <v>6068</v>
      </c>
      <c r="B3132" t="s">
        <v>5497</v>
      </c>
      <c r="C3132">
        <v>17.5</v>
      </c>
      <c r="D3132">
        <v>1183.6124</v>
      </c>
      <c r="E3132">
        <v>10</v>
      </c>
      <c r="F3132">
        <v>-3.6</v>
      </c>
      <c r="G3132">
        <v>592.81129999999996</v>
      </c>
      <c r="H3132">
        <v>55.62</v>
      </c>
      <c r="I3132" s="1">
        <v>10300000</v>
      </c>
      <c r="J3132">
        <v>3</v>
      </c>
      <c r="K3132">
        <v>16505</v>
      </c>
      <c r="L3132" t="s">
        <v>73</v>
      </c>
      <c r="M3132">
        <v>2</v>
      </c>
      <c r="N3132">
        <v>2</v>
      </c>
      <c r="O3132" t="s">
        <v>94</v>
      </c>
      <c r="P3132" t="s">
        <v>37</v>
      </c>
      <c r="Q3132" t="s">
        <v>4990</v>
      </c>
    </row>
    <row r="3133" spans="1:17" x14ac:dyDescent="0.25">
      <c r="A3133" t="s">
        <v>1929</v>
      </c>
      <c r="B3133" t="s">
        <v>1929</v>
      </c>
      <c r="C3133">
        <v>32.76</v>
      </c>
      <c r="D3133">
        <v>1244.7526</v>
      </c>
      <c r="E3133">
        <v>10</v>
      </c>
      <c r="F3133">
        <v>-1.2</v>
      </c>
      <c r="G3133">
        <v>623.38279999999997</v>
      </c>
      <c r="H3133">
        <v>24.77</v>
      </c>
      <c r="I3133" s="1">
        <v>1350000</v>
      </c>
      <c r="J3133">
        <v>10</v>
      </c>
      <c r="K3133">
        <v>6270</v>
      </c>
      <c r="L3133" t="s">
        <v>32</v>
      </c>
      <c r="M3133">
        <v>2</v>
      </c>
      <c r="N3133">
        <v>2</v>
      </c>
      <c r="O3133" t="s">
        <v>1930</v>
      </c>
    </row>
    <row r="3134" spans="1:17" x14ac:dyDescent="0.25">
      <c r="A3134" t="s">
        <v>262</v>
      </c>
      <c r="B3134" t="s">
        <v>262</v>
      </c>
      <c r="C3134">
        <v>43.2</v>
      </c>
      <c r="D3134">
        <v>1154.6196</v>
      </c>
      <c r="E3134">
        <v>10</v>
      </c>
      <c r="F3134">
        <v>1.5</v>
      </c>
      <c r="G3134">
        <v>578.31790000000001</v>
      </c>
      <c r="H3134">
        <v>34.53</v>
      </c>
      <c r="I3134" s="1">
        <v>8760000</v>
      </c>
      <c r="J3134">
        <v>1</v>
      </c>
      <c r="K3134">
        <v>9112</v>
      </c>
      <c r="L3134" t="s">
        <v>84</v>
      </c>
      <c r="M3134">
        <v>2</v>
      </c>
      <c r="N3134">
        <v>2</v>
      </c>
      <c r="O3134" t="s">
        <v>263</v>
      </c>
    </row>
    <row r="3135" spans="1:17" x14ac:dyDescent="0.25">
      <c r="A3135" t="s">
        <v>6069</v>
      </c>
      <c r="B3135" t="s">
        <v>5787</v>
      </c>
      <c r="C3135">
        <v>15.71</v>
      </c>
      <c r="D3135">
        <v>1239.6134999999999</v>
      </c>
      <c r="E3135">
        <v>10</v>
      </c>
      <c r="F3135">
        <v>8.4</v>
      </c>
      <c r="G3135">
        <v>620.8193</v>
      </c>
      <c r="H3135">
        <v>29.46</v>
      </c>
      <c r="I3135" s="1">
        <v>4200000</v>
      </c>
      <c r="J3135">
        <v>2</v>
      </c>
      <c r="K3135">
        <v>7819</v>
      </c>
      <c r="L3135" t="s">
        <v>29</v>
      </c>
      <c r="M3135">
        <v>1</v>
      </c>
      <c r="N3135">
        <v>1</v>
      </c>
      <c r="O3135" t="s">
        <v>3108</v>
      </c>
      <c r="P3135" t="s">
        <v>37</v>
      </c>
      <c r="Q3135" t="s">
        <v>5788</v>
      </c>
    </row>
    <row r="3136" spans="1:17" x14ac:dyDescent="0.25">
      <c r="A3136" t="s">
        <v>1873</v>
      </c>
      <c r="B3136" t="s">
        <v>1873</v>
      </c>
      <c r="C3136">
        <v>32.93</v>
      </c>
      <c r="D3136">
        <v>1177.5615</v>
      </c>
      <c r="E3136">
        <v>10</v>
      </c>
      <c r="F3136">
        <v>2.9</v>
      </c>
      <c r="G3136">
        <v>589.78970000000004</v>
      </c>
      <c r="H3136">
        <v>29.79</v>
      </c>
      <c r="I3136" s="1">
        <v>3850000</v>
      </c>
      <c r="J3136">
        <v>8</v>
      </c>
      <c r="K3136">
        <v>8031</v>
      </c>
      <c r="L3136" t="s">
        <v>17</v>
      </c>
      <c r="M3136">
        <v>1</v>
      </c>
      <c r="N3136">
        <v>1</v>
      </c>
      <c r="O3136" t="s">
        <v>609</v>
      </c>
    </row>
    <row r="3137" spans="1:17" x14ac:dyDescent="0.25">
      <c r="A3137" t="s">
        <v>3848</v>
      </c>
      <c r="B3137" t="s">
        <v>3848</v>
      </c>
      <c r="C3137">
        <v>26.15</v>
      </c>
      <c r="D3137">
        <v>1163.5571</v>
      </c>
      <c r="E3137">
        <v>10</v>
      </c>
      <c r="F3137">
        <v>2</v>
      </c>
      <c r="G3137">
        <v>582.78700000000003</v>
      </c>
      <c r="H3137">
        <v>34.5</v>
      </c>
      <c r="I3137" s="1">
        <v>3740000</v>
      </c>
      <c r="J3137">
        <v>9</v>
      </c>
      <c r="K3137">
        <v>9669</v>
      </c>
      <c r="L3137" t="s">
        <v>23</v>
      </c>
      <c r="M3137">
        <v>1</v>
      </c>
      <c r="N3137">
        <v>1</v>
      </c>
      <c r="O3137" t="s">
        <v>609</v>
      </c>
    </row>
    <row r="3138" spans="1:17" x14ac:dyDescent="0.25">
      <c r="A3138" t="s">
        <v>2587</v>
      </c>
      <c r="B3138" t="s">
        <v>2587</v>
      </c>
      <c r="C3138">
        <v>30.65</v>
      </c>
      <c r="D3138">
        <v>929.49300000000005</v>
      </c>
      <c r="E3138">
        <v>10</v>
      </c>
      <c r="F3138">
        <v>0.5</v>
      </c>
      <c r="G3138">
        <v>465.75400000000002</v>
      </c>
      <c r="H3138">
        <v>30.17</v>
      </c>
      <c r="I3138" s="1">
        <v>10200000</v>
      </c>
      <c r="J3138">
        <v>9</v>
      </c>
      <c r="K3138">
        <v>8162</v>
      </c>
      <c r="L3138" t="s">
        <v>23</v>
      </c>
      <c r="M3138">
        <v>2</v>
      </c>
      <c r="N3138">
        <v>2</v>
      </c>
      <c r="O3138" t="s">
        <v>48</v>
      </c>
    </row>
    <row r="3139" spans="1:17" x14ac:dyDescent="0.25">
      <c r="A3139" t="s">
        <v>5027</v>
      </c>
      <c r="B3139" t="s">
        <v>5027</v>
      </c>
      <c r="C3139">
        <v>20.52</v>
      </c>
      <c r="D3139">
        <v>1168.624</v>
      </c>
      <c r="E3139">
        <v>10</v>
      </c>
      <c r="F3139">
        <v>-0.8</v>
      </c>
      <c r="G3139">
        <v>585.31880000000001</v>
      </c>
      <c r="H3139">
        <v>32.630000000000003</v>
      </c>
      <c r="I3139" s="1">
        <v>758000</v>
      </c>
      <c r="J3139">
        <v>1</v>
      </c>
      <c r="K3139">
        <v>8442</v>
      </c>
      <c r="L3139" t="s">
        <v>84</v>
      </c>
      <c r="M3139">
        <v>1</v>
      </c>
      <c r="N3139">
        <v>1</v>
      </c>
      <c r="O3139" t="s">
        <v>5028</v>
      </c>
    </row>
    <row r="3140" spans="1:17" x14ac:dyDescent="0.25">
      <c r="A3140" t="s">
        <v>3165</v>
      </c>
      <c r="B3140" t="s">
        <v>3165</v>
      </c>
      <c r="C3140">
        <v>28.67</v>
      </c>
      <c r="D3140">
        <v>1125.6505</v>
      </c>
      <c r="E3140">
        <v>10</v>
      </c>
      <c r="F3140">
        <v>0.6</v>
      </c>
      <c r="G3140">
        <v>563.8329</v>
      </c>
      <c r="H3140">
        <v>20.71</v>
      </c>
      <c r="I3140" s="1">
        <v>3990000</v>
      </c>
      <c r="J3140">
        <v>6</v>
      </c>
      <c r="K3140">
        <v>4845</v>
      </c>
      <c r="L3140" t="s">
        <v>142</v>
      </c>
      <c r="M3140">
        <v>1</v>
      </c>
      <c r="N3140">
        <v>1</v>
      </c>
      <c r="O3140" t="s">
        <v>3166</v>
      </c>
    </row>
    <row r="3141" spans="1:17" x14ac:dyDescent="0.25">
      <c r="A3141" t="s">
        <v>4982</v>
      </c>
      <c r="B3141" t="s">
        <v>4982</v>
      </c>
      <c r="C3141">
        <v>20.79</v>
      </c>
      <c r="D3141">
        <v>926.52970000000005</v>
      </c>
      <c r="E3141">
        <v>10</v>
      </c>
      <c r="F3141">
        <v>-0.4</v>
      </c>
      <c r="G3141">
        <v>464.27199999999999</v>
      </c>
      <c r="H3141">
        <v>20.36</v>
      </c>
      <c r="I3141" s="1">
        <v>3690000</v>
      </c>
      <c r="J3141">
        <v>5</v>
      </c>
      <c r="K3141">
        <v>4717</v>
      </c>
      <c r="L3141" t="s">
        <v>47</v>
      </c>
      <c r="M3141">
        <v>1</v>
      </c>
      <c r="N3141">
        <v>1</v>
      </c>
      <c r="O3141" t="s">
        <v>4983</v>
      </c>
    </row>
    <row r="3142" spans="1:17" x14ac:dyDescent="0.25">
      <c r="A3142" t="s">
        <v>1282</v>
      </c>
      <c r="B3142" t="s">
        <v>1282</v>
      </c>
      <c r="C3142">
        <v>35.21</v>
      </c>
      <c r="D3142">
        <v>1140.7343000000001</v>
      </c>
      <c r="E3142">
        <v>10</v>
      </c>
      <c r="F3142">
        <v>0.2</v>
      </c>
      <c r="G3142">
        <v>381.25209999999998</v>
      </c>
      <c r="H3142">
        <v>24.9</v>
      </c>
      <c r="I3142" s="1">
        <v>1650000</v>
      </c>
      <c r="J3142">
        <v>9</v>
      </c>
      <c r="K3142">
        <v>6311</v>
      </c>
      <c r="L3142" t="s">
        <v>23</v>
      </c>
      <c r="M3142">
        <v>1</v>
      </c>
      <c r="N3142">
        <v>1</v>
      </c>
      <c r="O3142" t="s">
        <v>1283</v>
      </c>
    </row>
    <row r="3143" spans="1:17" x14ac:dyDescent="0.25">
      <c r="A3143" t="s">
        <v>6070</v>
      </c>
      <c r="B3143" t="s">
        <v>5267</v>
      </c>
      <c r="C3143">
        <v>19.149999999999999</v>
      </c>
      <c r="D3143">
        <v>1190.6116999999999</v>
      </c>
      <c r="E3143">
        <v>10</v>
      </c>
      <c r="F3143">
        <v>-2.9</v>
      </c>
      <c r="G3143">
        <v>596.31140000000005</v>
      </c>
      <c r="H3143">
        <v>24.38</v>
      </c>
      <c r="I3143" s="1">
        <v>639000</v>
      </c>
      <c r="J3143">
        <v>2</v>
      </c>
      <c r="K3143">
        <v>6050</v>
      </c>
      <c r="L3143" t="s">
        <v>29</v>
      </c>
      <c r="M3143">
        <v>1</v>
      </c>
      <c r="N3143">
        <v>1</v>
      </c>
      <c r="O3143" t="s">
        <v>1283</v>
      </c>
      <c r="P3143" t="s">
        <v>44</v>
      </c>
      <c r="Q3143" t="s">
        <v>67</v>
      </c>
    </row>
    <row r="3144" spans="1:17" x14ac:dyDescent="0.25">
      <c r="A3144" t="s">
        <v>2171</v>
      </c>
      <c r="B3144" t="s">
        <v>2171</v>
      </c>
      <c r="C3144">
        <v>31.91</v>
      </c>
      <c r="D3144">
        <v>951.47739999999999</v>
      </c>
      <c r="E3144">
        <v>10</v>
      </c>
      <c r="F3144">
        <v>0.4</v>
      </c>
      <c r="G3144">
        <v>476.74619999999999</v>
      </c>
      <c r="H3144">
        <v>30.03</v>
      </c>
      <c r="I3144" s="1">
        <v>777000</v>
      </c>
      <c r="J3144">
        <v>9</v>
      </c>
      <c r="K3144">
        <v>8117</v>
      </c>
      <c r="L3144" t="s">
        <v>23</v>
      </c>
      <c r="M3144">
        <v>1</v>
      </c>
      <c r="N3144">
        <v>1</v>
      </c>
      <c r="O3144" t="s">
        <v>923</v>
      </c>
    </row>
    <row r="3145" spans="1:17" x14ac:dyDescent="0.25">
      <c r="A3145" t="s">
        <v>4874</v>
      </c>
      <c r="B3145" t="s">
        <v>4874</v>
      </c>
      <c r="C3145">
        <v>21.42</v>
      </c>
      <c r="D3145">
        <v>1225.8022000000001</v>
      </c>
      <c r="E3145">
        <v>10</v>
      </c>
      <c r="F3145">
        <v>0.1</v>
      </c>
      <c r="G3145">
        <v>613.90840000000003</v>
      </c>
      <c r="H3145">
        <v>44.17</v>
      </c>
      <c r="I3145" s="1">
        <v>40800000</v>
      </c>
      <c r="J3145">
        <v>5</v>
      </c>
      <c r="K3145">
        <v>12227</v>
      </c>
      <c r="L3145" t="s">
        <v>47</v>
      </c>
      <c r="M3145">
        <v>2</v>
      </c>
      <c r="N3145">
        <v>2</v>
      </c>
      <c r="O3145" t="s">
        <v>814</v>
      </c>
    </row>
    <row r="3146" spans="1:17" x14ac:dyDescent="0.25">
      <c r="A3146" t="s">
        <v>4678</v>
      </c>
      <c r="B3146" t="s">
        <v>4678</v>
      </c>
      <c r="C3146">
        <v>22.5</v>
      </c>
      <c r="D3146">
        <v>1232.6624999999999</v>
      </c>
      <c r="E3146">
        <v>10</v>
      </c>
      <c r="F3146">
        <v>0.1</v>
      </c>
      <c r="G3146">
        <v>617.33860000000004</v>
      </c>
      <c r="H3146">
        <v>23.91</v>
      </c>
      <c r="I3146" s="1">
        <v>4910000</v>
      </c>
      <c r="J3146">
        <v>8</v>
      </c>
      <c r="K3146">
        <v>5990</v>
      </c>
      <c r="L3146" t="s">
        <v>17</v>
      </c>
      <c r="M3146">
        <v>2</v>
      </c>
      <c r="N3146">
        <v>2</v>
      </c>
      <c r="O3146" t="s">
        <v>2539</v>
      </c>
    </row>
    <row r="3147" spans="1:17" x14ac:dyDescent="0.25">
      <c r="A3147" t="s">
        <v>5734</v>
      </c>
      <c r="B3147" t="s">
        <v>5734</v>
      </c>
      <c r="C3147">
        <v>16.059999999999999</v>
      </c>
      <c r="D3147">
        <v>1153.6819</v>
      </c>
      <c r="E3147">
        <v>10</v>
      </c>
      <c r="F3147">
        <v>-1.5</v>
      </c>
      <c r="G3147">
        <v>577.84739999999999</v>
      </c>
      <c r="H3147">
        <v>33.229999999999997</v>
      </c>
      <c r="I3147" s="1">
        <v>1290000</v>
      </c>
      <c r="J3147">
        <v>2</v>
      </c>
      <c r="K3147">
        <v>9145</v>
      </c>
      <c r="L3147" t="s">
        <v>29</v>
      </c>
      <c r="M3147">
        <v>1</v>
      </c>
      <c r="N3147">
        <v>1</v>
      </c>
      <c r="O3147" t="s">
        <v>2539</v>
      </c>
    </row>
    <row r="3148" spans="1:17" x14ac:dyDescent="0.25">
      <c r="A3148" t="s">
        <v>4470</v>
      </c>
      <c r="B3148" t="s">
        <v>4470</v>
      </c>
      <c r="C3148">
        <v>23.46</v>
      </c>
      <c r="D3148">
        <v>1087.5582999999999</v>
      </c>
      <c r="E3148">
        <v>10</v>
      </c>
      <c r="F3148">
        <v>4</v>
      </c>
      <c r="G3148">
        <v>544.78859999999997</v>
      </c>
      <c r="H3148">
        <v>38.83</v>
      </c>
      <c r="I3148" s="1">
        <v>834000</v>
      </c>
      <c r="J3148">
        <v>2</v>
      </c>
      <c r="K3148">
        <v>11147</v>
      </c>
      <c r="L3148" t="s">
        <v>29</v>
      </c>
      <c r="M3148">
        <v>1</v>
      </c>
      <c r="N3148">
        <v>1</v>
      </c>
      <c r="O3148" t="s">
        <v>4471</v>
      </c>
    </row>
    <row r="3149" spans="1:17" x14ac:dyDescent="0.25">
      <c r="A3149" t="s">
        <v>2346</v>
      </c>
      <c r="B3149" t="s">
        <v>2346</v>
      </c>
      <c r="C3149">
        <v>31.4</v>
      </c>
      <c r="D3149">
        <v>1201.6342999999999</v>
      </c>
      <c r="E3149">
        <v>10</v>
      </c>
      <c r="F3149">
        <v>1.5</v>
      </c>
      <c r="G3149">
        <v>601.82529999999997</v>
      </c>
      <c r="H3149">
        <v>44.16</v>
      </c>
      <c r="I3149" s="1">
        <v>1950000</v>
      </c>
      <c r="J3149">
        <v>3</v>
      </c>
      <c r="K3149">
        <v>12500</v>
      </c>
      <c r="L3149" t="s">
        <v>73</v>
      </c>
      <c r="M3149">
        <v>1</v>
      </c>
      <c r="N3149">
        <v>1</v>
      </c>
      <c r="O3149" t="s">
        <v>723</v>
      </c>
    </row>
    <row r="3150" spans="1:17" x14ac:dyDescent="0.25">
      <c r="A3150" t="s">
        <v>1101</v>
      </c>
      <c r="B3150" t="s">
        <v>1101</v>
      </c>
      <c r="C3150">
        <v>36.28</v>
      </c>
      <c r="D3150">
        <v>1135.625</v>
      </c>
      <c r="E3150">
        <v>10</v>
      </c>
      <c r="F3150">
        <v>2</v>
      </c>
      <c r="G3150">
        <v>379.54969999999997</v>
      </c>
      <c r="H3150">
        <v>34.200000000000003</v>
      </c>
      <c r="I3150" s="1">
        <v>13800000</v>
      </c>
      <c r="J3150">
        <v>3</v>
      </c>
      <c r="K3150">
        <v>8970</v>
      </c>
      <c r="L3150" t="s">
        <v>73</v>
      </c>
      <c r="M3150">
        <v>2</v>
      </c>
      <c r="N3150">
        <v>2</v>
      </c>
      <c r="O3150" t="s">
        <v>1093</v>
      </c>
    </row>
    <row r="3151" spans="1:17" x14ac:dyDescent="0.25">
      <c r="A3151" t="s">
        <v>2261</v>
      </c>
      <c r="B3151" t="s">
        <v>2261</v>
      </c>
      <c r="C3151">
        <v>31.67</v>
      </c>
      <c r="D3151">
        <v>1022.6236</v>
      </c>
      <c r="E3151">
        <v>10</v>
      </c>
      <c r="F3151">
        <v>-4.5</v>
      </c>
      <c r="G3151">
        <v>512.31679999999994</v>
      </c>
      <c r="H3151">
        <v>27.09</v>
      </c>
      <c r="I3151" s="1">
        <v>13800000</v>
      </c>
      <c r="J3151">
        <v>10</v>
      </c>
      <c r="K3151">
        <v>7088</v>
      </c>
      <c r="L3151" t="s">
        <v>32</v>
      </c>
      <c r="M3151">
        <v>3</v>
      </c>
      <c r="N3151">
        <v>3</v>
      </c>
      <c r="O3151" t="s">
        <v>1093</v>
      </c>
    </row>
    <row r="3152" spans="1:17" x14ac:dyDescent="0.25">
      <c r="A3152" t="s">
        <v>4089</v>
      </c>
      <c r="B3152" t="s">
        <v>4089</v>
      </c>
      <c r="C3152">
        <v>25.2</v>
      </c>
      <c r="D3152">
        <v>1215.6107999999999</v>
      </c>
      <c r="E3152">
        <v>10</v>
      </c>
      <c r="F3152">
        <v>0.3</v>
      </c>
      <c r="G3152">
        <v>608.81290000000001</v>
      </c>
      <c r="H3152">
        <v>24.16</v>
      </c>
      <c r="I3152" s="1">
        <v>6070000</v>
      </c>
      <c r="J3152">
        <v>8</v>
      </c>
      <c r="K3152">
        <v>6080</v>
      </c>
      <c r="L3152" t="s">
        <v>17</v>
      </c>
      <c r="M3152">
        <v>2</v>
      </c>
      <c r="N3152">
        <v>2</v>
      </c>
      <c r="O3152" t="s">
        <v>1093</v>
      </c>
    </row>
    <row r="3153" spans="1:17" x14ac:dyDescent="0.25">
      <c r="A3153" t="s">
        <v>1191</v>
      </c>
      <c r="B3153" t="s">
        <v>1191</v>
      </c>
      <c r="C3153">
        <v>35.69</v>
      </c>
      <c r="D3153">
        <v>1112.5250000000001</v>
      </c>
      <c r="E3153">
        <v>10</v>
      </c>
      <c r="F3153">
        <v>1.1000000000000001</v>
      </c>
      <c r="G3153">
        <v>557.2704</v>
      </c>
      <c r="H3153">
        <v>30.02</v>
      </c>
      <c r="I3153" s="1">
        <v>69800000</v>
      </c>
      <c r="J3153">
        <v>8</v>
      </c>
      <c r="K3153">
        <v>8107</v>
      </c>
      <c r="L3153" t="s">
        <v>17</v>
      </c>
      <c r="M3153">
        <v>5</v>
      </c>
      <c r="N3153">
        <v>5</v>
      </c>
      <c r="O3153" t="s">
        <v>1192</v>
      </c>
    </row>
    <row r="3154" spans="1:17" x14ac:dyDescent="0.25">
      <c r="A3154" t="s">
        <v>1894</v>
      </c>
      <c r="B3154" t="s">
        <v>1894</v>
      </c>
      <c r="C3154">
        <v>32.869999999999997</v>
      </c>
      <c r="D3154">
        <v>1125.5930000000001</v>
      </c>
      <c r="E3154">
        <v>10</v>
      </c>
      <c r="F3154">
        <v>-0.2</v>
      </c>
      <c r="G3154">
        <v>376.20490000000001</v>
      </c>
      <c r="H3154">
        <v>28.3</v>
      </c>
      <c r="I3154" s="1">
        <v>1840000</v>
      </c>
      <c r="J3154">
        <v>10</v>
      </c>
      <c r="K3154">
        <v>7518</v>
      </c>
      <c r="L3154" t="s">
        <v>32</v>
      </c>
      <c r="M3154">
        <v>1</v>
      </c>
      <c r="N3154">
        <v>1</v>
      </c>
      <c r="O3154" t="s">
        <v>917</v>
      </c>
    </row>
    <row r="3155" spans="1:17" x14ac:dyDescent="0.25">
      <c r="A3155" t="s">
        <v>1727</v>
      </c>
      <c r="B3155" t="s">
        <v>1727</v>
      </c>
      <c r="C3155">
        <v>33.5</v>
      </c>
      <c r="D3155">
        <v>1139.6298999999999</v>
      </c>
      <c r="E3155">
        <v>10</v>
      </c>
      <c r="F3155">
        <v>0</v>
      </c>
      <c r="G3155">
        <v>570.82219999999995</v>
      </c>
      <c r="H3155">
        <v>41.64</v>
      </c>
      <c r="I3155" s="1">
        <v>36100000</v>
      </c>
      <c r="J3155">
        <v>1</v>
      </c>
      <c r="K3155">
        <v>11671</v>
      </c>
      <c r="L3155" t="s">
        <v>84</v>
      </c>
      <c r="M3155">
        <v>5</v>
      </c>
      <c r="N3155">
        <v>5</v>
      </c>
      <c r="O3155" t="s">
        <v>1728</v>
      </c>
    </row>
    <row r="3156" spans="1:17" x14ac:dyDescent="0.25">
      <c r="A3156" t="s">
        <v>5161</v>
      </c>
      <c r="B3156" t="s">
        <v>5161</v>
      </c>
      <c r="C3156">
        <v>19.809999999999999</v>
      </c>
      <c r="D3156">
        <v>1163.6045999999999</v>
      </c>
      <c r="E3156">
        <v>10</v>
      </c>
      <c r="F3156">
        <v>0.7</v>
      </c>
      <c r="G3156">
        <v>582.80999999999995</v>
      </c>
      <c r="H3156">
        <v>24.23</v>
      </c>
      <c r="I3156" s="1">
        <v>1840000</v>
      </c>
      <c r="J3156">
        <v>8</v>
      </c>
      <c r="K3156">
        <v>6105</v>
      </c>
      <c r="L3156" t="s">
        <v>17</v>
      </c>
      <c r="M3156">
        <v>1</v>
      </c>
      <c r="N3156">
        <v>1</v>
      </c>
      <c r="O3156" t="s">
        <v>777</v>
      </c>
    </row>
    <row r="3157" spans="1:17" x14ac:dyDescent="0.25">
      <c r="A3157" t="s">
        <v>4197</v>
      </c>
      <c r="B3157" t="s">
        <v>4197</v>
      </c>
      <c r="C3157">
        <v>24.75</v>
      </c>
      <c r="D3157">
        <v>1167.5672999999999</v>
      </c>
      <c r="E3157">
        <v>10</v>
      </c>
      <c r="F3157">
        <v>3.8</v>
      </c>
      <c r="G3157">
        <v>584.79319999999996</v>
      </c>
      <c r="H3157">
        <v>44.25</v>
      </c>
      <c r="I3157" s="1">
        <v>8220000</v>
      </c>
      <c r="J3157">
        <v>1</v>
      </c>
      <c r="K3157">
        <v>12583</v>
      </c>
      <c r="L3157" t="s">
        <v>84</v>
      </c>
      <c r="M3157">
        <v>2</v>
      </c>
      <c r="N3157">
        <v>2</v>
      </c>
      <c r="O3157" t="s">
        <v>651</v>
      </c>
    </row>
    <row r="3158" spans="1:17" x14ac:dyDescent="0.25">
      <c r="A3158" t="s">
        <v>1261</v>
      </c>
      <c r="B3158" t="s">
        <v>1261</v>
      </c>
      <c r="C3158">
        <v>35.369999999999997</v>
      </c>
      <c r="D3158">
        <v>1189.6342999999999</v>
      </c>
      <c r="E3158">
        <v>10</v>
      </c>
      <c r="F3158">
        <v>-0.1</v>
      </c>
      <c r="G3158">
        <v>595.82429999999999</v>
      </c>
      <c r="H3158">
        <v>38.619999999999997</v>
      </c>
      <c r="I3158" s="1">
        <v>2770000</v>
      </c>
      <c r="J3158">
        <v>5</v>
      </c>
      <c r="K3158">
        <v>10311</v>
      </c>
      <c r="L3158" t="s">
        <v>47</v>
      </c>
      <c r="M3158">
        <v>1</v>
      </c>
      <c r="N3158">
        <v>1</v>
      </c>
      <c r="O3158" t="s">
        <v>1262</v>
      </c>
    </row>
    <row r="3159" spans="1:17" x14ac:dyDescent="0.25">
      <c r="A3159" t="s">
        <v>77</v>
      </c>
      <c r="B3159" t="s">
        <v>77</v>
      </c>
      <c r="C3159">
        <v>49.28</v>
      </c>
      <c r="D3159">
        <v>1221.6143</v>
      </c>
      <c r="E3159">
        <v>10</v>
      </c>
      <c r="F3159">
        <v>1.2</v>
      </c>
      <c r="G3159">
        <v>611.81510000000003</v>
      </c>
      <c r="H3159">
        <v>32.46</v>
      </c>
      <c r="I3159" s="1">
        <v>12700000</v>
      </c>
      <c r="J3159">
        <v>10</v>
      </c>
      <c r="K3159">
        <v>8975</v>
      </c>
      <c r="L3159" t="s">
        <v>32</v>
      </c>
      <c r="M3159">
        <v>4</v>
      </c>
      <c r="N3159">
        <v>4</v>
      </c>
      <c r="O3159" t="s">
        <v>78</v>
      </c>
    </row>
    <row r="3160" spans="1:17" x14ac:dyDescent="0.25">
      <c r="A3160" t="s">
        <v>6071</v>
      </c>
      <c r="B3160" t="s">
        <v>5051</v>
      </c>
      <c r="C3160">
        <v>20.399999999999999</v>
      </c>
      <c r="D3160">
        <v>1260.6575</v>
      </c>
      <c r="E3160">
        <v>10</v>
      </c>
      <c r="F3160">
        <v>-0.3</v>
      </c>
      <c r="G3160">
        <v>631.33579999999995</v>
      </c>
      <c r="H3160">
        <v>32.17</v>
      </c>
      <c r="I3160" s="1">
        <v>9730000</v>
      </c>
      <c r="J3160">
        <v>2</v>
      </c>
      <c r="K3160">
        <v>8779</v>
      </c>
      <c r="L3160" t="s">
        <v>29</v>
      </c>
      <c r="M3160">
        <v>1</v>
      </c>
      <c r="N3160">
        <v>1</v>
      </c>
      <c r="O3160" t="s">
        <v>30</v>
      </c>
      <c r="P3160" t="s">
        <v>37</v>
      </c>
      <c r="Q3160" t="s">
        <v>5052</v>
      </c>
    </row>
    <row r="3161" spans="1:17" x14ac:dyDescent="0.25">
      <c r="A3161" t="s">
        <v>6071</v>
      </c>
      <c r="B3161" t="s">
        <v>5164</v>
      </c>
      <c r="C3161">
        <v>19.8</v>
      </c>
      <c r="D3161">
        <v>1260.6575</v>
      </c>
      <c r="E3161">
        <v>10</v>
      </c>
      <c r="F3161">
        <v>-0.4</v>
      </c>
      <c r="G3161">
        <v>421.22629999999998</v>
      </c>
      <c r="H3161">
        <v>32.08</v>
      </c>
      <c r="I3161" s="1">
        <v>3790000</v>
      </c>
      <c r="J3161">
        <v>2</v>
      </c>
      <c r="K3161">
        <v>8746</v>
      </c>
      <c r="L3161" t="s">
        <v>29</v>
      </c>
      <c r="M3161">
        <v>1</v>
      </c>
      <c r="N3161">
        <v>1</v>
      </c>
      <c r="O3161" t="s">
        <v>30</v>
      </c>
      <c r="P3161" t="s">
        <v>1666</v>
      </c>
      <c r="Q3161" t="s">
        <v>5165</v>
      </c>
    </row>
    <row r="3162" spans="1:17" x14ac:dyDescent="0.25">
      <c r="A3162" t="s">
        <v>419</v>
      </c>
      <c r="B3162" t="s">
        <v>419</v>
      </c>
      <c r="C3162">
        <v>40.729999999999997</v>
      </c>
      <c r="D3162">
        <v>1179.6764000000001</v>
      </c>
      <c r="E3162">
        <v>10</v>
      </c>
      <c r="F3162">
        <v>1</v>
      </c>
      <c r="G3162">
        <v>590.84609999999998</v>
      </c>
      <c r="H3162">
        <v>24.84</v>
      </c>
      <c r="I3162" s="1">
        <v>7840000</v>
      </c>
      <c r="J3162">
        <v>10</v>
      </c>
      <c r="K3162">
        <v>6296</v>
      </c>
      <c r="L3162" t="s">
        <v>32</v>
      </c>
      <c r="M3162">
        <v>1</v>
      </c>
      <c r="N3162">
        <v>1</v>
      </c>
      <c r="O3162" t="s">
        <v>332</v>
      </c>
    </row>
    <row r="3163" spans="1:17" x14ac:dyDescent="0.25">
      <c r="A3163" t="s">
        <v>258</v>
      </c>
      <c r="B3163" t="s">
        <v>258</v>
      </c>
      <c r="C3163">
        <v>43.29</v>
      </c>
      <c r="D3163">
        <v>1231.6674</v>
      </c>
      <c r="E3163">
        <v>10</v>
      </c>
      <c r="F3163">
        <v>0.5</v>
      </c>
      <c r="G3163">
        <v>616.84119999999996</v>
      </c>
      <c r="H3163">
        <v>26.5</v>
      </c>
      <c r="I3163" s="1">
        <v>12600000</v>
      </c>
      <c r="J3163">
        <v>9</v>
      </c>
      <c r="K3163">
        <v>6868</v>
      </c>
      <c r="L3163" t="s">
        <v>23</v>
      </c>
      <c r="M3163">
        <v>5</v>
      </c>
      <c r="N3163">
        <v>5</v>
      </c>
      <c r="O3163" t="s">
        <v>259</v>
      </c>
    </row>
    <row r="3164" spans="1:17" x14ac:dyDescent="0.25">
      <c r="A3164" t="s">
        <v>4347</v>
      </c>
      <c r="B3164" t="s">
        <v>4347</v>
      </c>
      <c r="C3164">
        <v>24.05</v>
      </c>
      <c r="D3164">
        <v>1167.6611</v>
      </c>
      <c r="E3164">
        <v>10</v>
      </c>
      <c r="F3164">
        <v>-0.4</v>
      </c>
      <c r="G3164">
        <v>584.83759999999995</v>
      </c>
      <c r="H3164">
        <v>26.61</v>
      </c>
      <c r="I3164" s="1">
        <v>1470000</v>
      </c>
      <c r="J3164">
        <v>9</v>
      </c>
      <c r="K3164">
        <v>6907</v>
      </c>
      <c r="L3164" t="s">
        <v>23</v>
      </c>
      <c r="M3164">
        <v>1</v>
      </c>
      <c r="N3164">
        <v>1</v>
      </c>
      <c r="O3164" t="s">
        <v>410</v>
      </c>
    </row>
    <row r="3165" spans="1:17" x14ac:dyDescent="0.25">
      <c r="A3165" t="s">
        <v>5427</v>
      </c>
      <c r="B3165" t="s">
        <v>5427</v>
      </c>
      <c r="C3165">
        <v>17.940000000000001</v>
      </c>
      <c r="D3165">
        <v>1052.5978</v>
      </c>
      <c r="E3165">
        <v>10</v>
      </c>
      <c r="F3165">
        <v>0.2</v>
      </c>
      <c r="G3165">
        <v>527.30629999999996</v>
      </c>
      <c r="H3165">
        <v>23.59</v>
      </c>
      <c r="I3165" s="1">
        <v>549000</v>
      </c>
      <c r="J3165">
        <v>8</v>
      </c>
      <c r="K3165">
        <v>5881</v>
      </c>
      <c r="L3165" t="s">
        <v>17</v>
      </c>
      <c r="M3165">
        <v>1</v>
      </c>
      <c r="N3165">
        <v>1</v>
      </c>
      <c r="O3165" t="s">
        <v>410</v>
      </c>
    </row>
    <row r="3166" spans="1:17" x14ac:dyDescent="0.25">
      <c r="A3166" t="s">
        <v>5330</v>
      </c>
      <c r="B3166" t="s">
        <v>5330</v>
      </c>
      <c r="C3166">
        <v>18.739999999999998</v>
      </c>
      <c r="D3166">
        <v>1138.6094000000001</v>
      </c>
      <c r="E3166">
        <v>10</v>
      </c>
      <c r="F3166">
        <v>0.7</v>
      </c>
      <c r="G3166">
        <v>570.31240000000003</v>
      </c>
      <c r="H3166">
        <v>25.5</v>
      </c>
      <c r="I3166" s="1">
        <v>931000</v>
      </c>
      <c r="J3166">
        <v>9</v>
      </c>
      <c r="K3166">
        <v>6521</v>
      </c>
      <c r="L3166" t="s">
        <v>23</v>
      </c>
      <c r="M3166">
        <v>1</v>
      </c>
      <c r="N3166">
        <v>1</v>
      </c>
      <c r="O3166" t="s">
        <v>1273</v>
      </c>
    </row>
    <row r="3167" spans="1:17" x14ac:dyDescent="0.25">
      <c r="A3167" t="s">
        <v>1851</v>
      </c>
      <c r="B3167" t="s">
        <v>1851</v>
      </c>
      <c r="C3167">
        <v>33.03</v>
      </c>
      <c r="D3167">
        <v>1164.6026999999999</v>
      </c>
      <c r="E3167">
        <v>10</v>
      </c>
      <c r="F3167">
        <v>3.1</v>
      </c>
      <c r="G3167">
        <v>583.31039999999996</v>
      </c>
      <c r="H3167">
        <v>47.68</v>
      </c>
      <c r="I3167" s="1">
        <v>612000</v>
      </c>
      <c r="J3167">
        <v>3</v>
      </c>
      <c r="K3167">
        <v>13736</v>
      </c>
      <c r="L3167" t="s">
        <v>73</v>
      </c>
      <c r="M3167">
        <v>1</v>
      </c>
      <c r="N3167">
        <v>1</v>
      </c>
      <c r="O3167" t="s">
        <v>346</v>
      </c>
    </row>
    <row r="3168" spans="1:17" x14ac:dyDescent="0.25">
      <c r="A3168" t="s">
        <v>488</v>
      </c>
      <c r="B3168" t="s">
        <v>488</v>
      </c>
      <c r="C3168">
        <v>40.07</v>
      </c>
      <c r="D3168">
        <v>1242.7447999999999</v>
      </c>
      <c r="E3168">
        <v>10</v>
      </c>
      <c r="F3168">
        <v>-2.1</v>
      </c>
      <c r="G3168">
        <v>622.37840000000006</v>
      </c>
      <c r="H3168">
        <v>23.37</v>
      </c>
      <c r="I3168" s="1">
        <v>2670000</v>
      </c>
      <c r="J3168">
        <v>10</v>
      </c>
      <c r="K3168">
        <v>5771</v>
      </c>
      <c r="L3168" t="s">
        <v>32</v>
      </c>
      <c r="M3168">
        <v>2</v>
      </c>
      <c r="N3168">
        <v>2</v>
      </c>
      <c r="O3168" t="s">
        <v>489</v>
      </c>
    </row>
    <row r="3169" spans="1:17" x14ac:dyDescent="0.25">
      <c r="A3169" t="s">
        <v>6072</v>
      </c>
      <c r="B3169" t="s">
        <v>689</v>
      </c>
      <c r="C3169">
        <v>38.44</v>
      </c>
      <c r="D3169">
        <v>1308.6760999999999</v>
      </c>
      <c r="E3169">
        <v>10</v>
      </c>
      <c r="F3169">
        <v>-1.3</v>
      </c>
      <c r="G3169">
        <v>437.2321</v>
      </c>
      <c r="H3169">
        <v>25.78</v>
      </c>
      <c r="I3169" s="1">
        <v>668000</v>
      </c>
      <c r="J3169">
        <v>2</v>
      </c>
      <c r="K3169">
        <v>6521</v>
      </c>
      <c r="L3169" t="s">
        <v>29</v>
      </c>
      <c r="M3169">
        <v>1</v>
      </c>
      <c r="N3169">
        <v>1</v>
      </c>
      <c r="O3169" t="s">
        <v>489</v>
      </c>
      <c r="P3169" t="s">
        <v>44</v>
      </c>
      <c r="Q3169" t="s">
        <v>276</v>
      </c>
    </row>
    <row r="3170" spans="1:17" x14ac:dyDescent="0.25">
      <c r="A3170" t="s">
        <v>4341</v>
      </c>
      <c r="B3170" t="s">
        <v>4341</v>
      </c>
      <c r="C3170">
        <v>24.06</v>
      </c>
      <c r="D3170">
        <v>1141.7434000000001</v>
      </c>
      <c r="E3170">
        <v>10</v>
      </c>
      <c r="F3170">
        <v>0.3</v>
      </c>
      <c r="G3170">
        <v>571.87919999999997</v>
      </c>
      <c r="H3170">
        <v>27.74</v>
      </c>
      <c r="I3170" s="1">
        <v>405000</v>
      </c>
      <c r="J3170">
        <v>1</v>
      </c>
      <c r="K3170">
        <v>6732</v>
      </c>
      <c r="L3170" t="s">
        <v>84</v>
      </c>
      <c r="M3170">
        <v>1</v>
      </c>
      <c r="N3170">
        <v>1</v>
      </c>
      <c r="O3170" t="s">
        <v>489</v>
      </c>
    </row>
    <row r="3171" spans="1:17" x14ac:dyDescent="0.25">
      <c r="A3171" t="s">
        <v>2238</v>
      </c>
      <c r="B3171" t="s">
        <v>2238</v>
      </c>
      <c r="C3171">
        <v>31.73</v>
      </c>
      <c r="D3171">
        <v>1140.604</v>
      </c>
      <c r="E3171">
        <v>10</v>
      </c>
      <c r="F3171">
        <v>0.1</v>
      </c>
      <c r="G3171">
        <v>571.30930000000001</v>
      </c>
      <c r="H3171">
        <v>26.86</v>
      </c>
      <c r="I3171" s="1">
        <v>5190000</v>
      </c>
      <c r="J3171">
        <v>9</v>
      </c>
      <c r="K3171">
        <v>6998</v>
      </c>
      <c r="L3171" t="s">
        <v>23</v>
      </c>
      <c r="M3171">
        <v>2</v>
      </c>
      <c r="N3171">
        <v>2</v>
      </c>
      <c r="O3171" t="s">
        <v>1259</v>
      </c>
    </row>
    <row r="3172" spans="1:17" x14ac:dyDescent="0.25">
      <c r="A3172" t="s">
        <v>726</v>
      </c>
      <c r="B3172" t="s">
        <v>726</v>
      </c>
      <c r="C3172">
        <v>38.19</v>
      </c>
      <c r="D3172">
        <v>1262.7135000000001</v>
      </c>
      <c r="E3172">
        <v>10</v>
      </c>
      <c r="F3172">
        <v>3.2</v>
      </c>
      <c r="G3172">
        <v>421.91309999999999</v>
      </c>
      <c r="H3172">
        <v>44.89</v>
      </c>
      <c r="I3172" s="1">
        <v>770000</v>
      </c>
      <c r="J3172">
        <v>8</v>
      </c>
      <c r="K3172">
        <v>13190</v>
      </c>
      <c r="L3172" t="s">
        <v>17</v>
      </c>
      <c r="M3172">
        <v>1</v>
      </c>
      <c r="N3172">
        <v>1</v>
      </c>
      <c r="O3172" t="s">
        <v>727</v>
      </c>
    </row>
    <row r="3173" spans="1:17" x14ac:dyDescent="0.25">
      <c r="A3173" t="s">
        <v>2447</v>
      </c>
      <c r="B3173" t="s">
        <v>2447</v>
      </c>
      <c r="C3173">
        <v>31.12</v>
      </c>
      <c r="D3173">
        <v>1230.6357</v>
      </c>
      <c r="E3173">
        <v>10</v>
      </c>
      <c r="F3173">
        <v>0.1</v>
      </c>
      <c r="G3173">
        <v>616.3252</v>
      </c>
      <c r="H3173">
        <v>46.39</v>
      </c>
      <c r="I3173" s="1">
        <v>8030000</v>
      </c>
      <c r="J3173">
        <v>3</v>
      </c>
      <c r="K3173">
        <v>13284</v>
      </c>
      <c r="L3173" t="s">
        <v>73</v>
      </c>
      <c r="M3173">
        <v>1</v>
      </c>
      <c r="N3173">
        <v>1</v>
      </c>
      <c r="O3173" t="s">
        <v>533</v>
      </c>
    </row>
    <row r="3174" spans="1:17" x14ac:dyDescent="0.25">
      <c r="A3174" t="s">
        <v>1804</v>
      </c>
      <c r="B3174" t="s">
        <v>1804</v>
      </c>
      <c r="C3174">
        <v>33.22</v>
      </c>
      <c r="D3174">
        <v>1206.6469</v>
      </c>
      <c r="E3174">
        <v>10</v>
      </c>
      <c r="F3174">
        <v>4.7</v>
      </c>
      <c r="G3174">
        <v>604.33360000000005</v>
      </c>
      <c r="H3174">
        <v>22.35</v>
      </c>
      <c r="I3174" s="1">
        <v>14200000</v>
      </c>
      <c r="J3174">
        <v>8</v>
      </c>
      <c r="K3174">
        <v>5451</v>
      </c>
      <c r="L3174" t="s">
        <v>17</v>
      </c>
      <c r="M3174">
        <v>3</v>
      </c>
      <c r="N3174">
        <v>3</v>
      </c>
      <c r="O3174" t="s">
        <v>1805</v>
      </c>
    </row>
    <row r="3175" spans="1:17" x14ac:dyDescent="0.25">
      <c r="A3175" t="s">
        <v>4703</v>
      </c>
      <c r="B3175" t="s">
        <v>4703</v>
      </c>
      <c r="C3175">
        <v>22.36</v>
      </c>
      <c r="D3175">
        <v>1152.5887</v>
      </c>
      <c r="E3175">
        <v>10</v>
      </c>
      <c r="F3175">
        <v>0.9</v>
      </c>
      <c r="G3175">
        <v>577.30219999999997</v>
      </c>
      <c r="H3175">
        <v>21.21</v>
      </c>
      <c r="I3175" s="1">
        <v>1070000</v>
      </c>
      <c r="J3175">
        <v>6</v>
      </c>
      <c r="K3175">
        <v>5018</v>
      </c>
      <c r="L3175" t="s">
        <v>142</v>
      </c>
      <c r="M3175">
        <v>1</v>
      </c>
      <c r="N3175">
        <v>1</v>
      </c>
      <c r="O3175" t="s">
        <v>1318</v>
      </c>
    </row>
    <row r="3176" spans="1:17" x14ac:dyDescent="0.25">
      <c r="A3176" t="s">
        <v>3212</v>
      </c>
      <c r="B3176" t="s">
        <v>3212</v>
      </c>
      <c r="C3176">
        <v>28.48</v>
      </c>
      <c r="D3176">
        <v>1159.6237000000001</v>
      </c>
      <c r="E3176">
        <v>10</v>
      </c>
      <c r="F3176">
        <v>-0.1</v>
      </c>
      <c r="G3176">
        <v>580.81899999999996</v>
      </c>
      <c r="H3176">
        <v>39.270000000000003</v>
      </c>
      <c r="I3176" s="1">
        <v>1520000</v>
      </c>
      <c r="J3176">
        <v>4</v>
      </c>
      <c r="K3176">
        <v>10673</v>
      </c>
      <c r="L3176" t="s">
        <v>26</v>
      </c>
      <c r="M3176">
        <v>1</v>
      </c>
      <c r="N3176">
        <v>1</v>
      </c>
      <c r="O3176" t="s">
        <v>2005</v>
      </c>
    </row>
    <row r="3177" spans="1:17" x14ac:dyDescent="0.25">
      <c r="A3177" t="s">
        <v>1398</v>
      </c>
      <c r="B3177" t="s">
        <v>1398</v>
      </c>
      <c r="C3177">
        <v>34.75</v>
      </c>
      <c r="D3177">
        <v>1099.6501000000001</v>
      </c>
      <c r="E3177">
        <v>10</v>
      </c>
      <c r="F3177">
        <v>-0.7</v>
      </c>
      <c r="G3177">
        <v>550.83199999999999</v>
      </c>
      <c r="H3177">
        <v>20.11</v>
      </c>
      <c r="I3177" s="1">
        <v>4800000</v>
      </c>
      <c r="J3177">
        <v>5</v>
      </c>
      <c r="K3177">
        <v>4624</v>
      </c>
      <c r="L3177" t="s">
        <v>47</v>
      </c>
      <c r="M3177">
        <v>2</v>
      </c>
      <c r="N3177">
        <v>2</v>
      </c>
      <c r="O3177" t="s">
        <v>1277</v>
      </c>
    </row>
    <row r="3178" spans="1:17" x14ac:dyDescent="0.25">
      <c r="A3178" t="s">
        <v>2852</v>
      </c>
      <c r="B3178" t="s">
        <v>2852</v>
      </c>
      <c r="C3178">
        <v>29.73</v>
      </c>
      <c r="D3178">
        <v>1102.5293999999999</v>
      </c>
      <c r="E3178">
        <v>10</v>
      </c>
      <c r="F3178">
        <v>-0.7</v>
      </c>
      <c r="G3178">
        <v>552.27160000000003</v>
      </c>
      <c r="H3178">
        <v>31.55</v>
      </c>
      <c r="I3178" s="1">
        <v>562000</v>
      </c>
      <c r="J3178">
        <v>9</v>
      </c>
      <c r="K3178">
        <v>8648</v>
      </c>
      <c r="L3178" t="s">
        <v>23</v>
      </c>
      <c r="M3178">
        <v>1</v>
      </c>
      <c r="N3178">
        <v>1</v>
      </c>
      <c r="O3178" t="s">
        <v>1277</v>
      </c>
    </row>
    <row r="3179" spans="1:17" x14ac:dyDescent="0.25">
      <c r="A3179" t="s">
        <v>752</v>
      </c>
      <c r="B3179" t="s">
        <v>752</v>
      </c>
      <c r="C3179">
        <v>38.07</v>
      </c>
      <c r="D3179">
        <v>1131.6188999999999</v>
      </c>
      <c r="E3179">
        <v>10</v>
      </c>
      <c r="F3179">
        <v>0.5</v>
      </c>
      <c r="G3179">
        <v>566.81700000000001</v>
      </c>
      <c r="H3179">
        <v>30.88</v>
      </c>
      <c r="I3179" s="1">
        <v>6110000</v>
      </c>
      <c r="J3179">
        <v>2</v>
      </c>
      <c r="K3179">
        <v>8325</v>
      </c>
      <c r="L3179" t="s">
        <v>29</v>
      </c>
      <c r="M3179">
        <v>4</v>
      </c>
      <c r="N3179">
        <v>4</v>
      </c>
      <c r="O3179" t="s">
        <v>753</v>
      </c>
    </row>
    <row r="3180" spans="1:17" x14ac:dyDescent="0.25">
      <c r="A3180" t="s">
        <v>5721</v>
      </c>
      <c r="B3180" t="s">
        <v>5721</v>
      </c>
      <c r="C3180">
        <v>16.149999999999999</v>
      </c>
      <c r="D3180">
        <v>1120.6715999999999</v>
      </c>
      <c r="E3180">
        <v>10</v>
      </c>
      <c r="F3180">
        <v>0.6</v>
      </c>
      <c r="G3180">
        <v>561.34339999999997</v>
      </c>
      <c r="H3180">
        <v>32.909999999999997</v>
      </c>
      <c r="I3180" s="1">
        <v>323000000</v>
      </c>
      <c r="J3180">
        <v>3</v>
      </c>
      <c r="K3180">
        <v>8516</v>
      </c>
      <c r="L3180" t="s">
        <v>73</v>
      </c>
      <c r="M3180">
        <v>3</v>
      </c>
      <c r="N3180">
        <v>3</v>
      </c>
      <c r="O3180" t="s">
        <v>5271</v>
      </c>
    </row>
    <row r="3181" spans="1:17" x14ac:dyDescent="0.25">
      <c r="A3181" t="s">
        <v>1418</v>
      </c>
      <c r="B3181" t="s">
        <v>1418</v>
      </c>
      <c r="C3181">
        <v>34.69</v>
      </c>
      <c r="D3181">
        <v>1244.5496000000001</v>
      </c>
      <c r="E3181">
        <v>10</v>
      </c>
      <c r="F3181">
        <v>0.6</v>
      </c>
      <c r="G3181">
        <v>623.28240000000005</v>
      </c>
      <c r="H3181">
        <v>47.99</v>
      </c>
      <c r="I3181" s="1">
        <v>11300000</v>
      </c>
      <c r="J3181">
        <v>3</v>
      </c>
      <c r="K3181">
        <v>13845</v>
      </c>
      <c r="L3181" t="s">
        <v>73</v>
      </c>
      <c r="M3181">
        <v>2</v>
      </c>
      <c r="N3181">
        <v>2</v>
      </c>
      <c r="O3181" t="s">
        <v>1419</v>
      </c>
    </row>
    <row r="3182" spans="1:17" x14ac:dyDescent="0.25">
      <c r="A3182" t="s">
        <v>1418</v>
      </c>
      <c r="B3182" t="s">
        <v>2724</v>
      </c>
      <c r="C3182">
        <v>30.2</v>
      </c>
      <c r="D3182">
        <v>1260.5444</v>
      </c>
      <c r="E3182">
        <v>10</v>
      </c>
      <c r="F3182">
        <v>1.1000000000000001</v>
      </c>
      <c r="G3182">
        <v>631.28020000000004</v>
      </c>
      <c r="H3182">
        <v>38.35</v>
      </c>
      <c r="I3182" s="1">
        <v>61700000</v>
      </c>
      <c r="J3182">
        <v>3</v>
      </c>
      <c r="K3182">
        <v>10425</v>
      </c>
      <c r="L3182" t="s">
        <v>73</v>
      </c>
      <c r="M3182">
        <v>7</v>
      </c>
      <c r="N3182">
        <v>7</v>
      </c>
      <c r="O3182" t="s">
        <v>1419</v>
      </c>
      <c r="P3182" t="s">
        <v>44</v>
      </c>
      <c r="Q3182" t="s">
        <v>847</v>
      </c>
    </row>
    <row r="3183" spans="1:17" x14ac:dyDescent="0.25">
      <c r="A3183" t="s">
        <v>5258</v>
      </c>
      <c r="B3183" t="s">
        <v>5258</v>
      </c>
      <c r="C3183">
        <v>19.22</v>
      </c>
      <c r="D3183">
        <v>1055.5246999999999</v>
      </c>
      <c r="E3183">
        <v>10</v>
      </c>
      <c r="F3183">
        <v>-1.4</v>
      </c>
      <c r="G3183">
        <v>528.76890000000003</v>
      </c>
      <c r="H3183">
        <v>21.05</v>
      </c>
      <c r="I3183" s="1">
        <v>254000</v>
      </c>
      <c r="J3183">
        <v>5</v>
      </c>
      <c r="K3183">
        <v>4944</v>
      </c>
      <c r="L3183" t="s">
        <v>47</v>
      </c>
      <c r="M3183">
        <v>1</v>
      </c>
      <c r="N3183">
        <v>1</v>
      </c>
      <c r="O3183" t="s">
        <v>2706</v>
      </c>
    </row>
    <row r="3184" spans="1:17" x14ac:dyDescent="0.25">
      <c r="A3184" t="s">
        <v>4400</v>
      </c>
      <c r="B3184" t="s">
        <v>4400</v>
      </c>
      <c r="C3184">
        <v>23.77</v>
      </c>
      <c r="D3184">
        <v>1240.5876000000001</v>
      </c>
      <c r="E3184">
        <v>10</v>
      </c>
      <c r="F3184">
        <v>4.9000000000000004</v>
      </c>
      <c r="G3184">
        <v>621.30409999999995</v>
      </c>
      <c r="H3184">
        <v>54.22</v>
      </c>
      <c r="I3184" s="1">
        <v>36400000</v>
      </c>
      <c r="J3184">
        <v>7</v>
      </c>
      <c r="K3184">
        <v>16401</v>
      </c>
      <c r="L3184" t="s">
        <v>20</v>
      </c>
      <c r="M3184">
        <v>4</v>
      </c>
      <c r="N3184">
        <v>4</v>
      </c>
      <c r="O3184" t="s">
        <v>1003</v>
      </c>
    </row>
    <row r="3185" spans="1:15" x14ac:dyDescent="0.25">
      <c r="A3185" t="s">
        <v>1476</v>
      </c>
      <c r="B3185" t="s">
        <v>1476</v>
      </c>
      <c r="C3185">
        <v>34.479999999999997</v>
      </c>
      <c r="D3185">
        <v>1167.6400000000001</v>
      </c>
      <c r="E3185">
        <v>10</v>
      </c>
      <c r="F3185">
        <v>0</v>
      </c>
      <c r="G3185">
        <v>584.82730000000004</v>
      </c>
      <c r="H3185">
        <v>24.04</v>
      </c>
      <c r="I3185" s="1">
        <v>6690000</v>
      </c>
      <c r="J3185">
        <v>9</v>
      </c>
      <c r="K3185">
        <v>6008</v>
      </c>
      <c r="L3185" t="s">
        <v>23</v>
      </c>
      <c r="M3185">
        <v>1</v>
      </c>
      <c r="N3185">
        <v>1</v>
      </c>
      <c r="O3185" t="s">
        <v>1477</v>
      </c>
    </row>
    <row r="3186" spans="1:15" x14ac:dyDescent="0.25">
      <c r="A3186" t="s">
        <v>1412</v>
      </c>
      <c r="B3186" t="s">
        <v>1412</v>
      </c>
      <c r="C3186">
        <v>34.700000000000003</v>
      </c>
      <c r="D3186">
        <v>1192.6492000000001</v>
      </c>
      <c r="E3186">
        <v>10</v>
      </c>
      <c r="F3186">
        <v>0.5</v>
      </c>
      <c r="G3186">
        <v>597.33219999999994</v>
      </c>
      <c r="H3186">
        <v>53.42</v>
      </c>
      <c r="I3186" s="1">
        <v>8030000</v>
      </c>
      <c r="J3186">
        <v>5</v>
      </c>
      <c r="K3186">
        <v>15460</v>
      </c>
      <c r="L3186" t="s">
        <v>47</v>
      </c>
      <c r="M3186">
        <v>2</v>
      </c>
      <c r="N3186">
        <v>2</v>
      </c>
      <c r="O3186" t="s">
        <v>1413</v>
      </c>
    </row>
    <row r="3187" spans="1:15" x14ac:dyDescent="0.25">
      <c r="A3187" t="s">
        <v>310</v>
      </c>
      <c r="B3187" t="s">
        <v>310</v>
      </c>
      <c r="C3187">
        <v>42.39</v>
      </c>
      <c r="D3187">
        <v>1127.6086</v>
      </c>
      <c r="E3187">
        <v>10</v>
      </c>
      <c r="F3187">
        <v>0.8</v>
      </c>
      <c r="G3187">
        <v>564.81209999999999</v>
      </c>
      <c r="H3187">
        <v>37.630000000000003</v>
      </c>
      <c r="I3187" s="1">
        <v>24600000</v>
      </c>
      <c r="J3187">
        <v>3</v>
      </c>
      <c r="K3187">
        <v>10172</v>
      </c>
      <c r="L3187" t="s">
        <v>73</v>
      </c>
      <c r="M3187">
        <v>1</v>
      </c>
      <c r="N3187">
        <v>1</v>
      </c>
      <c r="O3187" t="s">
        <v>311</v>
      </c>
    </row>
    <row r="3188" spans="1:15" x14ac:dyDescent="0.25">
      <c r="A3188" t="s">
        <v>5001</v>
      </c>
      <c r="B3188" t="s">
        <v>5001</v>
      </c>
      <c r="C3188">
        <v>20.71</v>
      </c>
      <c r="D3188">
        <v>1120.5876000000001</v>
      </c>
      <c r="E3188">
        <v>10</v>
      </c>
      <c r="F3188">
        <v>-2.1</v>
      </c>
      <c r="G3188">
        <v>561.29989999999998</v>
      </c>
      <c r="H3188">
        <v>31.09</v>
      </c>
      <c r="I3188" s="1">
        <v>740000</v>
      </c>
      <c r="J3188">
        <v>10</v>
      </c>
      <c r="K3188">
        <v>8501</v>
      </c>
      <c r="L3188" t="s">
        <v>32</v>
      </c>
      <c r="M3188">
        <v>1</v>
      </c>
      <c r="N3188">
        <v>1</v>
      </c>
      <c r="O3188" t="s">
        <v>537</v>
      </c>
    </row>
    <row r="3189" spans="1:15" x14ac:dyDescent="0.25">
      <c r="A3189" t="s">
        <v>4080</v>
      </c>
      <c r="B3189" t="s">
        <v>4080</v>
      </c>
      <c r="C3189">
        <v>25.23</v>
      </c>
      <c r="D3189">
        <v>1145.6193000000001</v>
      </c>
      <c r="E3189">
        <v>10</v>
      </c>
      <c r="F3189">
        <v>-1.1000000000000001</v>
      </c>
      <c r="G3189">
        <v>573.81629999999996</v>
      </c>
      <c r="H3189">
        <v>28.89</v>
      </c>
      <c r="I3189" s="1">
        <v>9100000</v>
      </c>
      <c r="J3189">
        <v>10</v>
      </c>
      <c r="K3189">
        <v>7724</v>
      </c>
      <c r="L3189" t="s">
        <v>32</v>
      </c>
      <c r="M3189">
        <v>1</v>
      </c>
      <c r="N3189">
        <v>1</v>
      </c>
      <c r="O3189" t="s">
        <v>43</v>
      </c>
    </row>
    <row r="3190" spans="1:15" x14ac:dyDescent="0.25">
      <c r="A3190" t="s">
        <v>3928</v>
      </c>
      <c r="B3190" t="s">
        <v>3928</v>
      </c>
      <c r="C3190">
        <v>25.86</v>
      </c>
      <c r="D3190">
        <v>1312.6775</v>
      </c>
      <c r="E3190">
        <v>10</v>
      </c>
      <c r="F3190">
        <v>-1.2</v>
      </c>
      <c r="G3190">
        <v>657.34519999999998</v>
      </c>
      <c r="H3190">
        <v>44.16</v>
      </c>
      <c r="I3190" s="1">
        <v>8760000</v>
      </c>
      <c r="J3190">
        <v>4</v>
      </c>
      <c r="K3190">
        <v>12374</v>
      </c>
      <c r="L3190" t="s">
        <v>26</v>
      </c>
      <c r="M3190">
        <v>3</v>
      </c>
      <c r="N3190">
        <v>3</v>
      </c>
      <c r="O3190" t="s">
        <v>2387</v>
      </c>
    </row>
    <row r="3191" spans="1:15" x14ac:dyDescent="0.25">
      <c r="A3191" t="s">
        <v>565</v>
      </c>
      <c r="B3191" t="s">
        <v>565</v>
      </c>
      <c r="C3191">
        <v>39.36</v>
      </c>
      <c r="D3191">
        <v>1084.7080000000001</v>
      </c>
      <c r="E3191">
        <v>10</v>
      </c>
      <c r="F3191">
        <v>-0.9</v>
      </c>
      <c r="G3191">
        <v>543.36080000000004</v>
      </c>
      <c r="H3191">
        <v>20.12</v>
      </c>
      <c r="I3191" s="1">
        <v>19300000</v>
      </c>
      <c r="J3191">
        <v>5</v>
      </c>
      <c r="K3191">
        <v>4628</v>
      </c>
      <c r="L3191" t="s">
        <v>47</v>
      </c>
      <c r="M3191">
        <v>1</v>
      </c>
      <c r="N3191">
        <v>1</v>
      </c>
      <c r="O3191" t="s">
        <v>566</v>
      </c>
    </row>
    <row r="3192" spans="1:15" x14ac:dyDescent="0.25">
      <c r="A3192" t="s">
        <v>4953</v>
      </c>
      <c r="B3192" t="s">
        <v>4953</v>
      </c>
      <c r="C3192">
        <v>20.94</v>
      </c>
      <c r="D3192">
        <v>1052.5291</v>
      </c>
      <c r="E3192">
        <v>10</v>
      </c>
      <c r="F3192">
        <v>-1.5</v>
      </c>
      <c r="G3192">
        <v>527.27099999999996</v>
      </c>
      <c r="H3192">
        <v>37.729999999999997</v>
      </c>
      <c r="I3192" s="1">
        <v>1700000</v>
      </c>
      <c r="J3192">
        <v>2</v>
      </c>
      <c r="K3192">
        <v>10763</v>
      </c>
      <c r="L3192" t="s">
        <v>29</v>
      </c>
      <c r="M3192">
        <v>1</v>
      </c>
      <c r="N3192">
        <v>1</v>
      </c>
      <c r="O3192" t="s">
        <v>566</v>
      </c>
    </row>
    <row r="3193" spans="1:15" x14ac:dyDescent="0.25">
      <c r="A3193" t="s">
        <v>673</v>
      </c>
      <c r="B3193" t="s">
        <v>673</v>
      </c>
      <c r="C3193">
        <v>38.53</v>
      </c>
      <c r="D3193">
        <v>1244.7240999999999</v>
      </c>
      <c r="E3193">
        <v>10</v>
      </c>
      <c r="F3193">
        <v>-1.4</v>
      </c>
      <c r="G3193">
        <v>623.36850000000004</v>
      </c>
      <c r="H3193">
        <v>31.58</v>
      </c>
      <c r="I3193" s="1">
        <v>2180000</v>
      </c>
      <c r="J3193">
        <v>2</v>
      </c>
      <c r="K3193">
        <v>8572</v>
      </c>
      <c r="L3193" t="s">
        <v>29</v>
      </c>
      <c r="M3193">
        <v>3</v>
      </c>
      <c r="N3193">
        <v>3</v>
      </c>
      <c r="O3193" t="s">
        <v>24</v>
      </c>
    </row>
    <row r="3194" spans="1:15" x14ac:dyDescent="0.25">
      <c r="A3194" t="s">
        <v>890</v>
      </c>
      <c r="B3194" t="s">
        <v>890</v>
      </c>
      <c r="C3194">
        <v>37.299999999999997</v>
      </c>
      <c r="D3194">
        <v>1193.692</v>
      </c>
      <c r="E3194">
        <v>10</v>
      </c>
      <c r="F3194">
        <v>-0.6</v>
      </c>
      <c r="G3194">
        <v>597.85289999999998</v>
      </c>
      <c r="H3194">
        <v>23.02</v>
      </c>
      <c r="I3194" s="1">
        <v>897000</v>
      </c>
      <c r="J3194">
        <v>10</v>
      </c>
      <c r="K3194">
        <v>5649</v>
      </c>
      <c r="L3194" t="s">
        <v>32</v>
      </c>
      <c r="M3194">
        <v>1</v>
      </c>
      <c r="N3194">
        <v>1</v>
      </c>
      <c r="O3194" t="s">
        <v>891</v>
      </c>
    </row>
    <row r="3195" spans="1:15" x14ac:dyDescent="0.25">
      <c r="A3195" t="s">
        <v>713</v>
      </c>
      <c r="B3195" t="s">
        <v>713</v>
      </c>
      <c r="C3195">
        <v>38.270000000000003</v>
      </c>
      <c r="D3195">
        <v>978.62260000000003</v>
      </c>
      <c r="E3195">
        <v>10</v>
      </c>
      <c r="F3195">
        <v>-1.4</v>
      </c>
      <c r="G3195">
        <v>490.31790000000001</v>
      </c>
      <c r="H3195">
        <v>23.48</v>
      </c>
      <c r="I3195" s="1">
        <v>4790000</v>
      </c>
      <c r="J3195">
        <v>7</v>
      </c>
      <c r="K3195">
        <v>5789</v>
      </c>
      <c r="L3195" t="s">
        <v>20</v>
      </c>
      <c r="M3195">
        <v>1</v>
      </c>
      <c r="N3195">
        <v>1</v>
      </c>
      <c r="O3195" t="s">
        <v>714</v>
      </c>
    </row>
    <row r="3196" spans="1:15" x14ac:dyDescent="0.25">
      <c r="A3196" t="s">
        <v>2824</v>
      </c>
      <c r="B3196" t="s">
        <v>2824</v>
      </c>
      <c r="C3196">
        <v>29.82</v>
      </c>
      <c r="D3196">
        <v>1191.6611</v>
      </c>
      <c r="E3196">
        <v>10</v>
      </c>
      <c r="F3196">
        <v>-1.6</v>
      </c>
      <c r="G3196">
        <v>596.83690000000001</v>
      </c>
      <c r="H3196">
        <v>24.3</v>
      </c>
      <c r="I3196" s="1">
        <v>8490000</v>
      </c>
      <c r="J3196">
        <v>10</v>
      </c>
      <c r="K3196">
        <v>6101</v>
      </c>
      <c r="L3196" t="s">
        <v>32</v>
      </c>
      <c r="M3196">
        <v>2</v>
      </c>
      <c r="N3196">
        <v>2</v>
      </c>
      <c r="O3196" t="s">
        <v>1397</v>
      </c>
    </row>
    <row r="3197" spans="1:15" x14ac:dyDescent="0.25">
      <c r="A3197" t="s">
        <v>4285</v>
      </c>
      <c r="B3197" t="s">
        <v>4285</v>
      </c>
      <c r="C3197">
        <v>24.37</v>
      </c>
      <c r="D3197">
        <v>1133.5353</v>
      </c>
      <c r="E3197">
        <v>10</v>
      </c>
      <c r="F3197">
        <v>-2.6</v>
      </c>
      <c r="G3197">
        <v>567.77340000000004</v>
      </c>
      <c r="H3197">
        <v>22.78</v>
      </c>
      <c r="I3197" s="1">
        <v>2300000</v>
      </c>
      <c r="J3197">
        <v>9</v>
      </c>
      <c r="K3197">
        <v>5570</v>
      </c>
      <c r="L3197" t="s">
        <v>23</v>
      </c>
      <c r="M3197">
        <v>2</v>
      </c>
      <c r="N3197">
        <v>2</v>
      </c>
      <c r="O3197" t="s">
        <v>4286</v>
      </c>
    </row>
    <row r="3198" spans="1:15" x14ac:dyDescent="0.25">
      <c r="A3198" t="s">
        <v>4372</v>
      </c>
      <c r="B3198" t="s">
        <v>4372</v>
      </c>
      <c r="C3198">
        <v>23.96</v>
      </c>
      <c r="D3198">
        <v>1179.6134999999999</v>
      </c>
      <c r="E3198">
        <v>10</v>
      </c>
      <c r="F3198">
        <v>0.9</v>
      </c>
      <c r="G3198">
        <v>590.81460000000004</v>
      </c>
      <c r="H3198">
        <v>42.11</v>
      </c>
      <c r="I3198" s="1">
        <v>397000</v>
      </c>
      <c r="J3198">
        <v>1</v>
      </c>
      <c r="K3198">
        <v>11838</v>
      </c>
      <c r="L3198" t="s">
        <v>84</v>
      </c>
      <c r="M3198">
        <v>1</v>
      </c>
      <c r="N3198">
        <v>1</v>
      </c>
      <c r="O3198" t="s">
        <v>4286</v>
      </c>
    </row>
    <row r="3199" spans="1:15" x14ac:dyDescent="0.25">
      <c r="A3199" t="s">
        <v>1641</v>
      </c>
      <c r="B3199" t="s">
        <v>1641</v>
      </c>
      <c r="C3199">
        <v>33.880000000000003</v>
      </c>
      <c r="D3199">
        <v>1110.5345</v>
      </c>
      <c r="E3199">
        <v>10</v>
      </c>
      <c r="F3199">
        <v>-0.9</v>
      </c>
      <c r="G3199">
        <v>556.274</v>
      </c>
      <c r="H3199">
        <v>53.86</v>
      </c>
      <c r="I3199" s="1">
        <v>11800000</v>
      </c>
      <c r="J3199">
        <v>5</v>
      </c>
      <c r="K3199">
        <v>15614</v>
      </c>
      <c r="L3199" t="s">
        <v>47</v>
      </c>
      <c r="M3199">
        <v>2</v>
      </c>
      <c r="N3199">
        <v>2</v>
      </c>
      <c r="O3199" t="s">
        <v>1642</v>
      </c>
    </row>
    <row r="3200" spans="1:15" x14ac:dyDescent="0.25">
      <c r="A3200" t="s">
        <v>1187</v>
      </c>
      <c r="B3200" t="s">
        <v>1187</v>
      </c>
      <c r="C3200">
        <v>35.72</v>
      </c>
      <c r="D3200">
        <v>1187.6913999999999</v>
      </c>
      <c r="E3200">
        <v>10</v>
      </c>
      <c r="F3200">
        <v>-0.9</v>
      </c>
      <c r="G3200">
        <v>594.85239999999999</v>
      </c>
      <c r="H3200">
        <v>35.880000000000003</v>
      </c>
      <c r="I3200" s="1">
        <v>20700000</v>
      </c>
      <c r="J3200">
        <v>1</v>
      </c>
      <c r="K3200">
        <v>9596</v>
      </c>
      <c r="L3200" t="s">
        <v>84</v>
      </c>
      <c r="M3200">
        <v>3</v>
      </c>
      <c r="N3200">
        <v>3</v>
      </c>
      <c r="O3200" t="s">
        <v>1188</v>
      </c>
    </row>
    <row r="3201" spans="1:17" x14ac:dyDescent="0.25">
      <c r="A3201" t="s">
        <v>2322</v>
      </c>
      <c r="B3201" t="s">
        <v>2322</v>
      </c>
      <c r="C3201">
        <v>31.48</v>
      </c>
      <c r="D3201">
        <v>1098.6873000000001</v>
      </c>
      <c r="E3201">
        <v>10</v>
      </c>
      <c r="F3201">
        <v>-0.9</v>
      </c>
      <c r="G3201">
        <v>550.35040000000004</v>
      </c>
      <c r="H3201">
        <v>20.329999999999998</v>
      </c>
      <c r="I3201" s="1">
        <v>175000000</v>
      </c>
      <c r="J3201">
        <v>6</v>
      </c>
      <c r="K3201">
        <v>4712</v>
      </c>
      <c r="L3201" t="s">
        <v>142</v>
      </c>
      <c r="M3201">
        <v>5</v>
      </c>
      <c r="N3201">
        <v>5</v>
      </c>
      <c r="O3201" t="s">
        <v>1837</v>
      </c>
    </row>
    <row r="3202" spans="1:17" x14ac:dyDescent="0.25">
      <c r="A3202" t="s">
        <v>828</v>
      </c>
      <c r="B3202" t="s">
        <v>828</v>
      </c>
      <c r="C3202">
        <v>37.64</v>
      </c>
      <c r="D3202">
        <v>1134.6759999999999</v>
      </c>
      <c r="E3202">
        <v>10</v>
      </c>
      <c r="F3202">
        <v>-1.2</v>
      </c>
      <c r="G3202">
        <v>379.23219999999998</v>
      </c>
      <c r="H3202">
        <v>20.39</v>
      </c>
      <c r="I3202" s="1">
        <v>19200000</v>
      </c>
      <c r="J3202">
        <v>7</v>
      </c>
      <c r="K3202">
        <v>4720</v>
      </c>
      <c r="L3202" t="s">
        <v>20</v>
      </c>
      <c r="M3202">
        <v>4</v>
      </c>
      <c r="N3202">
        <v>4</v>
      </c>
      <c r="O3202" t="s">
        <v>274</v>
      </c>
    </row>
    <row r="3203" spans="1:17" x14ac:dyDescent="0.25">
      <c r="A3203" t="s">
        <v>4641</v>
      </c>
      <c r="B3203" t="s">
        <v>4641</v>
      </c>
      <c r="C3203">
        <v>22.75</v>
      </c>
      <c r="D3203">
        <v>1304.6514</v>
      </c>
      <c r="E3203">
        <v>10</v>
      </c>
      <c r="F3203">
        <v>-0.2</v>
      </c>
      <c r="G3203">
        <v>435.89100000000002</v>
      </c>
      <c r="H3203">
        <v>53.68</v>
      </c>
      <c r="I3203" s="1">
        <v>6290000</v>
      </c>
      <c r="J3203">
        <v>2</v>
      </c>
      <c r="K3203">
        <v>16448</v>
      </c>
      <c r="L3203" t="s">
        <v>29</v>
      </c>
      <c r="M3203">
        <v>2</v>
      </c>
      <c r="N3203">
        <v>2</v>
      </c>
      <c r="O3203" t="s">
        <v>367</v>
      </c>
    </row>
    <row r="3204" spans="1:17" x14ac:dyDescent="0.25">
      <c r="A3204" t="s">
        <v>5824</v>
      </c>
      <c r="B3204" t="s">
        <v>5824</v>
      </c>
      <c r="C3204">
        <v>15.55</v>
      </c>
      <c r="D3204">
        <v>985.55560000000003</v>
      </c>
      <c r="E3204">
        <v>10</v>
      </c>
      <c r="F3204">
        <v>9.6999999999999993</v>
      </c>
      <c r="G3204">
        <v>493.78989999999999</v>
      </c>
      <c r="H3204">
        <v>26.35</v>
      </c>
      <c r="I3204" s="1">
        <v>5120000</v>
      </c>
      <c r="J3204">
        <v>10</v>
      </c>
      <c r="K3204">
        <v>6827</v>
      </c>
      <c r="L3204" t="s">
        <v>32</v>
      </c>
      <c r="M3204">
        <v>1</v>
      </c>
      <c r="N3204">
        <v>1</v>
      </c>
      <c r="O3204" t="s">
        <v>367</v>
      </c>
    </row>
    <row r="3205" spans="1:17" x14ac:dyDescent="0.25">
      <c r="A3205" t="s">
        <v>3235</v>
      </c>
      <c r="B3205" t="s">
        <v>3235</v>
      </c>
      <c r="C3205">
        <v>28.39</v>
      </c>
      <c r="D3205">
        <v>1310.6587</v>
      </c>
      <c r="E3205">
        <v>10</v>
      </c>
      <c r="F3205">
        <v>1.3</v>
      </c>
      <c r="G3205">
        <v>437.89409999999998</v>
      </c>
      <c r="H3205">
        <v>25.16</v>
      </c>
      <c r="I3205" s="1">
        <v>1230000</v>
      </c>
      <c r="J3205">
        <v>9</v>
      </c>
      <c r="K3205">
        <v>6402</v>
      </c>
      <c r="L3205" t="s">
        <v>23</v>
      </c>
      <c r="M3205">
        <v>1</v>
      </c>
      <c r="N3205">
        <v>1</v>
      </c>
      <c r="O3205" t="s">
        <v>3236</v>
      </c>
    </row>
    <row r="3206" spans="1:17" x14ac:dyDescent="0.25">
      <c r="A3206" t="s">
        <v>3235</v>
      </c>
      <c r="B3206" t="s">
        <v>3554</v>
      </c>
      <c r="C3206">
        <v>27.25</v>
      </c>
      <c r="D3206">
        <v>1342.6486</v>
      </c>
      <c r="E3206">
        <v>10</v>
      </c>
      <c r="F3206">
        <v>-1</v>
      </c>
      <c r="G3206">
        <v>448.55630000000002</v>
      </c>
      <c r="H3206">
        <v>20.12</v>
      </c>
      <c r="I3206" s="1">
        <v>1170000</v>
      </c>
      <c r="J3206">
        <v>9</v>
      </c>
      <c r="K3206">
        <v>4665</v>
      </c>
      <c r="L3206" t="s">
        <v>23</v>
      </c>
      <c r="M3206">
        <v>1</v>
      </c>
      <c r="N3206">
        <v>1</v>
      </c>
      <c r="O3206" t="s">
        <v>3236</v>
      </c>
      <c r="P3206" t="s">
        <v>44</v>
      </c>
      <c r="Q3206" t="s">
        <v>3555</v>
      </c>
    </row>
    <row r="3207" spans="1:17" x14ac:dyDescent="0.25">
      <c r="A3207" t="s">
        <v>2277</v>
      </c>
      <c r="B3207" t="s">
        <v>2277</v>
      </c>
      <c r="C3207">
        <v>31.62</v>
      </c>
      <c r="D3207">
        <v>970.55600000000004</v>
      </c>
      <c r="E3207">
        <v>10</v>
      </c>
      <c r="F3207">
        <v>-0.5</v>
      </c>
      <c r="G3207">
        <v>486.28500000000003</v>
      </c>
      <c r="H3207">
        <v>33.42</v>
      </c>
      <c r="I3207" s="1">
        <v>639000</v>
      </c>
      <c r="J3207">
        <v>9</v>
      </c>
      <c r="K3207">
        <v>9297</v>
      </c>
      <c r="L3207" t="s">
        <v>23</v>
      </c>
      <c r="M3207">
        <v>1</v>
      </c>
      <c r="N3207">
        <v>1</v>
      </c>
      <c r="O3207" t="s">
        <v>1563</v>
      </c>
    </row>
    <row r="3208" spans="1:17" x14ac:dyDescent="0.25">
      <c r="A3208" t="s">
        <v>1073</v>
      </c>
      <c r="B3208" t="s">
        <v>1073</v>
      </c>
      <c r="C3208">
        <v>36.4</v>
      </c>
      <c r="D3208">
        <v>1128.6139000000001</v>
      </c>
      <c r="E3208">
        <v>10</v>
      </c>
      <c r="F3208">
        <v>-1.6</v>
      </c>
      <c r="G3208">
        <v>565.31330000000003</v>
      </c>
      <c r="H3208">
        <v>28.95</v>
      </c>
      <c r="I3208" s="1">
        <v>21300000</v>
      </c>
      <c r="J3208">
        <v>10</v>
      </c>
      <c r="K3208">
        <v>7745</v>
      </c>
      <c r="L3208" t="s">
        <v>32</v>
      </c>
      <c r="M3208">
        <v>1</v>
      </c>
      <c r="N3208">
        <v>1</v>
      </c>
      <c r="O3208" t="s">
        <v>1074</v>
      </c>
    </row>
    <row r="3209" spans="1:17" x14ac:dyDescent="0.25">
      <c r="A3209" t="s">
        <v>4351</v>
      </c>
      <c r="B3209" t="s">
        <v>4351</v>
      </c>
      <c r="C3209">
        <v>24.04</v>
      </c>
      <c r="D3209">
        <v>1030.5406</v>
      </c>
      <c r="E3209">
        <v>10</v>
      </c>
      <c r="F3209">
        <v>0</v>
      </c>
      <c r="G3209">
        <v>516.27760000000001</v>
      </c>
      <c r="H3209">
        <v>24.37</v>
      </c>
      <c r="I3209" s="1">
        <v>314000</v>
      </c>
      <c r="J3209">
        <v>6</v>
      </c>
      <c r="K3209">
        <v>6019</v>
      </c>
      <c r="L3209" t="s">
        <v>142</v>
      </c>
      <c r="M3209">
        <v>1</v>
      </c>
      <c r="N3209">
        <v>1</v>
      </c>
      <c r="O3209" t="s">
        <v>1074</v>
      </c>
    </row>
    <row r="3210" spans="1:17" x14ac:dyDescent="0.25">
      <c r="A3210" t="s">
        <v>1115</v>
      </c>
      <c r="B3210" t="s">
        <v>1115</v>
      </c>
      <c r="C3210">
        <v>36.14</v>
      </c>
      <c r="D3210">
        <v>1136.6301000000001</v>
      </c>
      <c r="E3210">
        <v>10</v>
      </c>
      <c r="F3210">
        <v>-0.7</v>
      </c>
      <c r="G3210">
        <v>569.322</v>
      </c>
      <c r="H3210">
        <v>32.35</v>
      </c>
      <c r="I3210" s="1">
        <v>3440000</v>
      </c>
      <c r="J3210">
        <v>2</v>
      </c>
      <c r="K3210">
        <v>8841</v>
      </c>
      <c r="L3210" t="s">
        <v>29</v>
      </c>
      <c r="M3210">
        <v>2</v>
      </c>
      <c r="N3210">
        <v>2</v>
      </c>
      <c r="O3210" t="s">
        <v>1116</v>
      </c>
    </row>
    <row r="3211" spans="1:17" x14ac:dyDescent="0.25">
      <c r="A3211" t="s">
        <v>2121</v>
      </c>
      <c r="B3211" t="s">
        <v>2121</v>
      </c>
      <c r="C3211">
        <v>32.119999999999997</v>
      </c>
      <c r="D3211">
        <v>1228.624</v>
      </c>
      <c r="E3211">
        <v>10</v>
      </c>
      <c r="F3211">
        <v>1.7</v>
      </c>
      <c r="G3211">
        <v>615.32029999999997</v>
      </c>
      <c r="H3211">
        <v>37.14</v>
      </c>
      <c r="I3211" s="1">
        <v>3330000</v>
      </c>
      <c r="J3211">
        <v>3</v>
      </c>
      <c r="K3211">
        <v>10003</v>
      </c>
      <c r="L3211" t="s">
        <v>73</v>
      </c>
      <c r="M3211">
        <v>4</v>
      </c>
      <c r="N3211">
        <v>4</v>
      </c>
      <c r="O3211" t="s">
        <v>2122</v>
      </c>
    </row>
    <row r="3212" spans="1:17" x14ac:dyDescent="0.25">
      <c r="A3212" t="s">
        <v>2382</v>
      </c>
      <c r="B3212" t="s">
        <v>2382</v>
      </c>
      <c r="C3212">
        <v>31.3</v>
      </c>
      <c r="D3212">
        <v>1278.672</v>
      </c>
      <c r="E3212">
        <v>10</v>
      </c>
      <c r="F3212">
        <v>-0.4</v>
      </c>
      <c r="G3212">
        <v>640.34299999999996</v>
      </c>
      <c r="H3212">
        <v>33.020000000000003</v>
      </c>
      <c r="I3212" s="1">
        <v>1530000</v>
      </c>
      <c r="J3212">
        <v>1</v>
      </c>
      <c r="K3212">
        <v>8574</v>
      </c>
      <c r="L3212" t="s">
        <v>84</v>
      </c>
      <c r="M3212">
        <v>1</v>
      </c>
      <c r="N3212">
        <v>1</v>
      </c>
      <c r="O3212" t="s">
        <v>2223</v>
      </c>
    </row>
    <row r="3213" spans="1:17" x14ac:dyDescent="0.25">
      <c r="A3213" t="s">
        <v>1346</v>
      </c>
      <c r="B3213" t="s">
        <v>1346</v>
      </c>
      <c r="C3213">
        <v>34.979999999999997</v>
      </c>
      <c r="D3213">
        <v>980.56539999999995</v>
      </c>
      <c r="E3213">
        <v>10</v>
      </c>
      <c r="F3213">
        <v>-0.1</v>
      </c>
      <c r="G3213">
        <v>491.28989999999999</v>
      </c>
      <c r="H3213">
        <v>20.65</v>
      </c>
      <c r="I3213" s="1">
        <v>785000</v>
      </c>
      <c r="J3213">
        <v>5</v>
      </c>
      <c r="K3213">
        <v>4817</v>
      </c>
      <c r="L3213" t="s">
        <v>47</v>
      </c>
      <c r="M3213">
        <v>1</v>
      </c>
      <c r="N3213">
        <v>1</v>
      </c>
      <c r="O3213" t="s">
        <v>1347</v>
      </c>
    </row>
    <row r="3214" spans="1:17" x14ac:dyDescent="0.25">
      <c r="A3214" t="s">
        <v>444</v>
      </c>
      <c r="B3214" t="s">
        <v>444</v>
      </c>
      <c r="C3214">
        <v>40.479999999999997</v>
      </c>
      <c r="D3214">
        <v>1238.6295</v>
      </c>
      <c r="E3214">
        <v>10</v>
      </c>
      <c r="F3214">
        <v>-0.5</v>
      </c>
      <c r="G3214">
        <v>620.32169999999996</v>
      </c>
      <c r="H3214">
        <v>23.66</v>
      </c>
      <c r="I3214" s="1">
        <v>15100000</v>
      </c>
      <c r="J3214">
        <v>9</v>
      </c>
      <c r="K3214">
        <v>5874</v>
      </c>
      <c r="L3214" t="s">
        <v>23</v>
      </c>
      <c r="M3214">
        <v>3</v>
      </c>
      <c r="N3214">
        <v>3</v>
      </c>
      <c r="O3214" t="s">
        <v>445</v>
      </c>
    </row>
    <row r="3215" spans="1:17" x14ac:dyDescent="0.25">
      <c r="A3215" t="s">
        <v>5659</v>
      </c>
      <c r="B3215" t="s">
        <v>5659</v>
      </c>
      <c r="C3215">
        <v>16.59</v>
      </c>
      <c r="D3215">
        <v>1157.6556</v>
      </c>
      <c r="E3215">
        <v>10</v>
      </c>
      <c r="F3215">
        <v>1.3</v>
      </c>
      <c r="G3215">
        <v>579.83590000000004</v>
      </c>
      <c r="H3215">
        <v>50.95</v>
      </c>
      <c r="I3215" s="1">
        <v>149000</v>
      </c>
      <c r="J3215">
        <v>1</v>
      </c>
      <c r="K3215">
        <v>14869</v>
      </c>
      <c r="L3215" t="s">
        <v>84</v>
      </c>
      <c r="M3215">
        <v>1</v>
      </c>
      <c r="N3215">
        <v>1</v>
      </c>
      <c r="O3215" t="s">
        <v>3420</v>
      </c>
    </row>
    <row r="3216" spans="1:17" x14ac:dyDescent="0.25">
      <c r="A3216" t="s">
        <v>2898</v>
      </c>
      <c r="B3216" t="s">
        <v>2898</v>
      </c>
      <c r="C3216">
        <v>29.56</v>
      </c>
      <c r="D3216">
        <v>1326.5992000000001</v>
      </c>
      <c r="E3216">
        <v>10</v>
      </c>
      <c r="F3216">
        <v>1.4</v>
      </c>
      <c r="G3216">
        <v>443.20760000000001</v>
      </c>
      <c r="H3216">
        <v>51.99</v>
      </c>
      <c r="I3216" s="1">
        <v>300000000</v>
      </c>
      <c r="J3216">
        <v>10</v>
      </c>
      <c r="K3216">
        <v>15969</v>
      </c>
      <c r="L3216" t="s">
        <v>32</v>
      </c>
      <c r="M3216">
        <v>11</v>
      </c>
      <c r="N3216">
        <v>11</v>
      </c>
      <c r="O3216" t="s">
        <v>2899</v>
      </c>
    </row>
    <row r="3217" spans="1:17" x14ac:dyDescent="0.25">
      <c r="A3217" t="s">
        <v>2358</v>
      </c>
      <c r="B3217" t="s">
        <v>2358</v>
      </c>
      <c r="C3217">
        <v>31.37</v>
      </c>
      <c r="D3217">
        <v>1181.6515999999999</v>
      </c>
      <c r="E3217">
        <v>10</v>
      </c>
      <c r="F3217">
        <v>-1.2</v>
      </c>
      <c r="G3217">
        <v>591.83240000000001</v>
      </c>
      <c r="H3217">
        <v>23.48</v>
      </c>
      <c r="I3217" s="1">
        <v>2790000</v>
      </c>
      <c r="J3217">
        <v>7</v>
      </c>
      <c r="K3217">
        <v>5790</v>
      </c>
      <c r="L3217" t="s">
        <v>20</v>
      </c>
      <c r="M3217">
        <v>1</v>
      </c>
      <c r="N3217">
        <v>1</v>
      </c>
      <c r="O3217" t="s">
        <v>2359</v>
      </c>
    </row>
    <row r="3218" spans="1:17" x14ac:dyDescent="0.25">
      <c r="A3218" t="s">
        <v>6073</v>
      </c>
      <c r="B3218" t="s">
        <v>5184</v>
      </c>
      <c r="C3218">
        <v>19.649999999999999</v>
      </c>
      <c r="D3218">
        <v>1183.6171999999999</v>
      </c>
      <c r="E3218">
        <v>10</v>
      </c>
      <c r="F3218">
        <v>0.8</v>
      </c>
      <c r="G3218">
        <v>395.54669999999999</v>
      </c>
      <c r="H3218">
        <v>37.11</v>
      </c>
      <c r="I3218" s="1">
        <v>431000</v>
      </c>
      <c r="J3218">
        <v>5</v>
      </c>
      <c r="K3218">
        <v>9787</v>
      </c>
      <c r="L3218" t="s">
        <v>47</v>
      </c>
      <c r="M3218">
        <v>1</v>
      </c>
      <c r="N3218">
        <v>1</v>
      </c>
      <c r="O3218" t="s">
        <v>1752</v>
      </c>
      <c r="P3218" t="s">
        <v>44</v>
      </c>
      <c r="Q3218" t="s">
        <v>155</v>
      </c>
    </row>
    <row r="3219" spans="1:17" x14ac:dyDescent="0.25">
      <c r="A3219" t="s">
        <v>999</v>
      </c>
      <c r="B3219" t="s">
        <v>999</v>
      </c>
      <c r="C3219">
        <v>36.71</v>
      </c>
      <c r="D3219">
        <v>1208.6917000000001</v>
      </c>
      <c r="E3219">
        <v>10</v>
      </c>
      <c r="F3219">
        <v>2.2000000000000002</v>
      </c>
      <c r="G3219">
        <v>403.90539999999999</v>
      </c>
      <c r="H3219">
        <v>34.659999999999997</v>
      </c>
      <c r="I3219" s="1">
        <v>3700000</v>
      </c>
      <c r="J3219">
        <v>3</v>
      </c>
      <c r="K3219">
        <v>9134</v>
      </c>
      <c r="L3219" t="s">
        <v>73</v>
      </c>
      <c r="M3219">
        <v>2</v>
      </c>
      <c r="N3219">
        <v>2</v>
      </c>
      <c r="O3219" t="s">
        <v>953</v>
      </c>
    </row>
    <row r="3220" spans="1:17" x14ac:dyDescent="0.25">
      <c r="A3220" t="s">
        <v>5854</v>
      </c>
      <c r="B3220" t="s">
        <v>5854</v>
      </c>
      <c r="C3220">
        <v>15.35</v>
      </c>
      <c r="D3220">
        <v>1081.6495</v>
      </c>
      <c r="E3220">
        <v>10</v>
      </c>
      <c r="F3220">
        <v>9.6999999999999993</v>
      </c>
      <c r="G3220">
        <v>541.83730000000003</v>
      </c>
      <c r="H3220">
        <v>33.76</v>
      </c>
      <c r="I3220" s="1">
        <v>1980000</v>
      </c>
      <c r="J3220">
        <v>1</v>
      </c>
      <c r="K3220">
        <v>8838</v>
      </c>
      <c r="L3220" t="s">
        <v>84</v>
      </c>
      <c r="M3220">
        <v>1</v>
      </c>
      <c r="N3220">
        <v>1</v>
      </c>
      <c r="O3220" t="s">
        <v>1612</v>
      </c>
    </row>
    <row r="3221" spans="1:17" x14ac:dyDescent="0.25">
      <c r="A3221" t="s">
        <v>6074</v>
      </c>
      <c r="B3221" t="s">
        <v>4899</v>
      </c>
      <c r="C3221">
        <v>21.3</v>
      </c>
      <c r="D3221">
        <v>1143.6134999999999</v>
      </c>
      <c r="E3221">
        <v>10</v>
      </c>
      <c r="F3221">
        <v>0.7</v>
      </c>
      <c r="G3221">
        <v>572.81449999999995</v>
      </c>
      <c r="H3221">
        <v>30.29</v>
      </c>
      <c r="I3221" s="1">
        <v>26900000</v>
      </c>
      <c r="J3221">
        <v>2</v>
      </c>
      <c r="K3221">
        <v>8114</v>
      </c>
      <c r="L3221" t="s">
        <v>29</v>
      </c>
      <c r="M3221">
        <v>1</v>
      </c>
      <c r="N3221">
        <v>1</v>
      </c>
      <c r="O3221" t="s">
        <v>4453</v>
      </c>
      <c r="P3221" t="s">
        <v>37</v>
      </c>
      <c r="Q3221" t="s">
        <v>4900</v>
      </c>
    </row>
    <row r="3222" spans="1:17" x14ac:dyDescent="0.25">
      <c r="A3222" t="s">
        <v>1271</v>
      </c>
      <c r="B3222" t="s">
        <v>1271</v>
      </c>
      <c r="C3222">
        <v>35.31</v>
      </c>
      <c r="D3222">
        <v>1060.5553</v>
      </c>
      <c r="E3222">
        <v>10</v>
      </c>
      <c r="F3222">
        <v>-0.9</v>
      </c>
      <c r="G3222">
        <v>531.28440000000001</v>
      </c>
      <c r="H3222">
        <v>53.04</v>
      </c>
      <c r="I3222" s="1">
        <v>4810000</v>
      </c>
      <c r="J3222">
        <v>5</v>
      </c>
      <c r="K3222">
        <v>15329</v>
      </c>
      <c r="L3222" t="s">
        <v>47</v>
      </c>
      <c r="M3222">
        <v>1</v>
      </c>
      <c r="N3222">
        <v>1</v>
      </c>
      <c r="O3222" t="s">
        <v>199</v>
      </c>
    </row>
    <row r="3223" spans="1:17" x14ac:dyDescent="0.25">
      <c r="A3223" t="s">
        <v>3653</v>
      </c>
      <c r="B3223" t="s">
        <v>3653</v>
      </c>
      <c r="C3223">
        <v>26.9</v>
      </c>
      <c r="D3223">
        <v>1131.6149</v>
      </c>
      <c r="E3223">
        <v>10</v>
      </c>
      <c r="F3223">
        <v>1.1000000000000001</v>
      </c>
      <c r="G3223">
        <v>566.81529999999998</v>
      </c>
      <c r="H3223">
        <v>22.14</v>
      </c>
      <c r="I3223" s="1">
        <v>3430000</v>
      </c>
      <c r="J3223">
        <v>9</v>
      </c>
      <c r="K3223">
        <v>5352</v>
      </c>
      <c r="L3223" t="s">
        <v>23</v>
      </c>
      <c r="M3223">
        <v>2</v>
      </c>
      <c r="N3223">
        <v>2</v>
      </c>
      <c r="O3223" t="s">
        <v>3654</v>
      </c>
    </row>
    <row r="3224" spans="1:17" x14ac:dyDescent="0.25">
      <c r="A3224" t="s">
        <v>1786</v>
      </c>
      <c r="B3224" t="s">
        <v>1786</v>
      </c>
      <c r="C3224">
        <v>33.28</v>
      </c>
      <c r="D3224">
        <v>1322.7610999999999</v>
      </c>
      <c r="E3224">
        <v>10</v>
      </c>
      <c r="F3224">
        <v>-1.5</v>
      </c>
      <c r="G3224">
        <v>441.92700000000002</v>
      </c>
      <c r="H3224">
        <v>32.729999999999997</v>
      </c>
      <c r="I3224" s="1">
        <v>2280000</v>
      </c>
      <c r="J3224">
        <v>4</v>
      </c>
      <c r="K3224">
        <v>8396</v>
      </c>
      <c r="L3224" t="s">
        <v>26</v>
      </c>
      <c r="M3224">
        <v>2</v>
      </c>
      <c r="N3224">
        <v>2</v>
      </c>
      <c r="O3224" t="s">
        <v>1787</v>
      </c>
    </row>
    <row r="3225" spans="1:17" x14ac:dyDescent="0.25">
      <c r="A3225" t="s">
        <v>817</v>
      </c>
      <c r="B3225" t="s">
        <v>817</v>
      </c>
      <c r="C3225">
        <v>37.700000000000003</v>
      </c>
      <c r="D3225">
        <v>1032.5715</v>
      </c>
      <c r="E3225">
        <v>10</v>
      </c>
      <c r="F3225">
        <v>-1.7</v>
      </c>
      <c r="G3225">
        <v>517.29219999999998</v>
      </c>
      <c r="H3225">
        <v>26.86</v>
      </c>
      <c r="I3225" s="1">
        <v>8530000</v>
      </c>
      <c r="J3225">
        <v>10</v>
      </c>
      <c r="K3225">
        <v>7008</v>
      </c>
      <c r="L3225" t="s">
        <v>32</v>
      </c>
      <c r="M3225">
        <v>1</v>
      </c>
      <c r="N3225">
        <v>1</v>
      </c>
      <c r="O3225" t="s">
        <v>818</v>
      </c>
    </row>
    <row r="3226" spans="1:17" x14ac:dyDescent="0.25">
      <c r="A3226" t="s">
        <v>3573</v>
      </c>
      <c r="B3226" t="s">
        <v>3573</v>
      </c>
      <c r="C3226">
        <v>27.21</v>
      </c>
      <c r="D3226">
        <v>1066.5659000000001</v>
      </c>
      <c r="E3226">
        <v>10</v>
      </c>
      <c r="F3226">
        <v>1.2</v>
      </c>
      <c r="G3226">
        <v>534.29089999999997</v>
      </c>
      <c r="H3226">
        <v>30.97</v>
      </c>
      <c r="I3226" s="1">
        <v>1880000</v>
      </c>
      <c r="J3226">
        <v>8</v>
      </c>
      <c r="K3226">
        <v>8436</v>
      </c>
      <c r="L3226" t="s">
        <v>17</v>
      </c>
      <c r="M3226">
        <v>1</v>
      </c>
      <c r="N3226">
        <v>1</v>
      </c>
      <c r="O3226" t="s">
        <v>3574</v>
      </c>
    </row>
    <row r="3227" spans="1:17" x14ac:dyDescent="0.25">
      <c r="A3227" t="s">
        <v>842</v>
      </c>
      <c r="B3227" t="s">
        <v>842</v>
      </c>
      <c r="C3227">
        <v>37.58</v>
      </c>
      <c r="D3227">
        <v>1130.6117999999999</v>
      </c>
      <c r="E3227">
        <v>10</v>
      </c>
      <c r="F3227">
        <v>-1.5</v>
      </c>
      <c r="G3227">
        <v>566.31230000000005</v>
      </c>
      <c r="H3227">
        <v>28.78</v>
      </c>
      <c r="I3227" s="1">
        <v>1270000</v>
      </c>
      <c r="J3227">
        <v>10</v>
      </c>
      <c r="K3227">
        <v>7687</v>
      </c>
      <c r="L3227" t="s">
        <v>32</v>
      </c>
      <c r="M3227">
        <v>1</v>
      </c>
      <c r="N3227">
        <v>1</v>
      </c>
      <c r="O3227" t="s">
        <v>843</v>
      </c>
    </row>
    <row r="3228" spans="1:17" x14ac:dyDescent="0.25">
      <c r="A3228" t="s">
        <v>842</v>
      </c>
      <c r="B3228" t="s">
        <v>1077</v>
      </c>
      <c r="C3228">
        <v>36.369999999999997</v>
      </c>
      <c r="D3228">
        <v>1146.6067</v>
      </c>
      <c r="E3228">
        <v>10</v>
      </c>
      <c r="F3228">
        <v>-1.9</v>
      </c>
      <c r="G3228">
        <v>574.30949999999996</v>
      </c>
      <c r="H3228">
        <v>23.08</v>
      </c>
      <c r="I3228" s="1">
        <v>3050000</v>
      </c>
      <c r="J3228">
        <v>10</v>
      </c>
      <c r="K3228">
        <v>5669</v>
      </c>
      <c r="L3228" t="s">
        <v>32</v>
      </c>
      <c r="M3228">
        <v>1</v>
      </c>
      <c r="N3228">
        <v>1</v>
      </c>
      <c r="O3228" t="s">
        <v>843</v>
      </c>
      <c r="P3228" t="s">
        <v>44</v>
      </c>
      <c r="Q3228" t="s">
        <v>847</v>
      </c>
    </row>
    <row r="3229" spans="1:17" x14ac:dyDescent="0.25">
      <c r="A3229" t="s">
        <v>2044</v>
      </c>
      <c r="B3229" t="s">
        <v>2044</v>
      </c>
      <c r="C3229">
        <v>32.36</v>
      </c>
      <c r="D3229">
        <v>1287.6570999999999</v>
      </c>
      <c r="E3229">
        <v>10</v>
      </c>
      <c r="F3229">
        <v>0.4</v>
      </c>
      <c r="G3229">
        <v>430.22649999999999</v>
      </c>
      <c r="H3229">
        <v>34.44</v>
      </c>
      <c r="I3229" s="1">
        <v>3810000</v>
      </c>
      <c r="J3229">
        <v>1</v>
      </c>
      <c r="K3229">
        <v>9083</v>
      </c>
      <c r="L3229" t="s">
        <v>84</v>
      </c>
      <c r="M3229">
        <v>2</v>
      </c>
      <c r="N3229">
        <v>2</v>
      </c>
      <c r="O3229" t="s">
        <v>2045</v>
      </c>
    </row>
    <row r="3230" spans="1:17" x14ac:dyDescent="0.25">
      <c r="A3230" t="s">
        <v>3374</v>
      </c>
      <c r="B3230" t="s">
        <v>3374</v>
      </c>
      <c r="C3230">
        <v>27.9</v>
      </c>
      <c r="D3230">
        <v>1020.4876</v>
      </c>
      <c r="E3230">
        <v>10</v>
      </c>
      <c r="F3230">
        <v>0.2</v>
      </c>
      <c r="G3230">
        <v>511.25119999999998</v>
      </c>
      <c r="H3230">
        <v>38.299999999999997</v>
      </c>
      <c r="I3230" s="1">
        <v>765000</v>
      </c>
      <c r="J3230">
        <v>8</v>
      </c>
      <c r="K3230">
        <v>10905</v>
      </c>
      <c r="L3230" t="s">
        <v>17</v>
      </c>
      <c r="M3230">
        <v>1</v>
      </c>
      <c r="N3230">
        <v>1</v>
      </c>
      <c r="O3230" t="s">
        <v>2189</v>
      </c>
    </row>
    <row r="3231" spans="1:17" x14ac:dyDescent="0.25">
      <c r="A3231" t="s">
        <v>1720</v>
      </c>
      <c r="B3231" t="s">
        <v>1720</v>
      </c>
      <c r="C3231">
        <v>33.549999999999997</v>
      </c>
      <c r="D3231">
        <v>1205.6768</v>
      </c>
      <c r="E3231">
        <v>10</v>
      </c>
      <c r="F3231">
        <v>-0.9</v>
      </c>
      <c r="G3231">
        <v>603.8451</v>
      </c>
      <c r="H3231">
        <v>41.5</v>
      </c>
      <c r="I3231" s="1">
        <v>2540000</v>
      </c>
      <c r="J3231">
        <v>4</v>
      </c>
      <c r="K3231">
        <v>11454</v>
      </c>
      <c r="L3231" t="s">
        <v>26</v>
      </c>
      <c r="M3231">
        <v>2</v>
      </c>
      <c r="N3231">
        <v>2</v>
      </c>
      <c r="O3231" t="s">
        <v>748</v>
      </c>
    </row>
    <row r="3232" spans="1:17" x14ac:dyDescent="0.25">
      <c r="A3232" t="s">
        <v>5045</v>
      </c>
      <c r="B3232" t="s">
        <v>5045</v>
      </c>
      <c r="C3232">
        <v>20.43</v>
      </c>
      <c r="D3232">
        <v>1126.6683</v>
      </c>
      <c r="E3232">
        <v>10</v>
      </c>
      <c r="F3232">
        <v>-0.5</v>
      </c>
      <c r="G3232">
        <v>564.34119999999996</v>
      </c>
      <c r="H3232">
        <v>21.43</v>
      </c>
      <c r="I3232" s="1">
        <v>6750000</v>
      </c>
      <c r="J3232">
        <v>8</v>
      </c>
      <c r="K3232">
        <v>5124</v>
      </c>
      <c r="L3232" t="s">
        <v>17</v>
      </c>
      <c r="M3232">
        <v>1</v>
      </c>
      <c r="N3232">
        <v>1</v>
      </c>
      <c r="O3232" t="s">
        <v>748</v>
      </c>
    </row>
    <row r="3233" spans="1:17" x14ac:dyDescent="0.25">
      <c r="A3233" t="s">
        <v>2318</v>
      </c>
      <c r="B3233" t="s">
        <v>2318</v>
      </c>
      <c r="C3233">
        <v>31.49</v>
      </c>
      <c r="D3233">
        <v>1358.7094999999999</v>
      </c>
      <c r="E3233">
        <v>10</v>
      </c>
      <c r="F3233">
        <v>4.4000000000000004</v>
      </c>
      <c r="G3233">
        <v>453.91239999999999</v>
      </c>
      <c r="H3233">
        <v>51.91</v>
      </c>
      <c r="I3233" s="1">
        <v>822000</v>
      </c>
      <c r="J3233">
        <v>8</v>
      </c>
      <c r="K3233">
        <v>15694</v>
      </c>
      <c r="L3233" t="s">
        <v>17</v>
      </c>
      <c r="M3233">
        <v>1</v>
      </c>
      <c r="N3233">
        <v>1</v>
      </c>
      <c r="O3233" t="s">
        <v>2319</v>
      </c>
    </row>
    <row r="3234" spans="1:17" x14ac:dyDescent="0.25">
      <c r="A3234" t="s">
        <v>417</v>
      </c>
      <c r="B3234" t="s">
        <v>417</v>
      </c>
      <c r="C3234">
        <v>40.74</v>
      </c>
      <c r="D3234">
        <v>1243.6196</v>
      </c>
      <c r="E3234">
        <v>10</v>
      </c>
      <c r="F3234">
        <v>-1.5</v>
      </c>
      <c r="G3234">
        <v>622.81619999999998</v>
      </c>
      <c r="H3234">
        <v>23.66</v>
      </c>
      <c r="I3234" s="1">
        <v>1060000</v>
      </c>
      <c r="J3234">
        <v>9</v>
      </c>
      <c r="K3234">
        <v>5875</v>
      </c>
      <c r="L3234" t="s">
        <v>23</v>
      </c>
      <c r="M3234">
        <v>1</v>
      </c>
      <c r="N3234">
        <v>1</v>
      </c>
      <c r="O3234" t="s">
        <v>418</v>
      </c>
    </row>
    <row r="3235" spans="1:17" x14ac:dyDescent="0.25">
      <c r="A3235" t="s">
        <v>3964</v>
      </c>
      <c r="B3235" t="s">
        <v>3964</v>
      </c>
      <c r="C3235">
        <v>25.71</v>
      </c>
      <c r="D3235">
        <v>1094.6559999999999</v>
      </c>
      <c r="E3235">
        <v>10</v>
      </c>
      <c r="F3235">
        <v>-2</v>
      </c>
      <c r="G3235">
        <v>548.33420000000001</v>
      </c>
      <c r="H3235">
        <v>32.729999999999997</v>
      </c>
      <c r="I3235" s="1">
        <v>15200000</v>
      </c>
      <c r="J3235">
        <v>2</v>
      </c>
      <c r="K3235">
        <v>8977</v>
      </c>
      <c r="L3235" t="s">
        <v>29</v>
      </c>
      <c r="M3235">
        <v>1</v>
      </c>
      <c r="N3235">
        <v>1</v>
      </c>
      <c r="O3235" t="s">
        <v>1699</v>
      </c>
    </row>
    <row r="3236" spans="1:17" x14ac:dyDescent="0.25">
      <c r="A3236" t="s">
        <v>1733</v>
      </c>
      <c r="B3236" t="s">
        <v>1733</v>
      </c>
      <c r="C3236">
        <v>33.479999999999997</v>
      </c>
      <c r="D3236">
        <v>1083.5309</v>
      </c>
      <c r="E3236">
        <v>10</v>
      </c>
      <c r="F3236">
        <v>0.2</v>
      </c>
      <c r="G3236">
        <v>542.77279999999996</v>
      </c>
      <c r="H3236">
        <v>21.59</v>
      </c>
      <c r="I3236" s="1">
        <v>1350000</v>
      </c>
      <c r="J3236">
        <v>6</v>
      </c>
      <c r="K3236">
        <v>5148</v>
      </c>
      <c r="L3236" t="s">
        <v>142</v>
      </c>
      <c r="M3236">
        <v>1</v>
      </c>
      <c r="N3236">
        <v>1</v>
      </c>
      <c r="O3236" t="s">
        <v>1734</v>
      </c>
    </row>
    <row r="3237" spans="1:17" x14ac:dyDescent="0.25">
      <c r="A3237" t="s">
        <v>5227</v>
      </c>
      <c r="B3237" t="s">
        <v>5227</v>
      </c>
      <c r="C3237">
        <v>19.420000000000002</v>
      </c>
      <c r="D3237">
        <v>1106.5608</v>
      </c>
      <c r="E3237">
        <v>10</v>
      </c>
      <c r="F3237">
        <v>-0.9</v>
      </c>
      <c r="G3237">
        <v>554.28719999999998</v>
      </c>
      <c r="H3237">
        <v>40.75</v>
      </c>
      <c r="I3237" s="1">
        <v>4650000</v>
      </c>
      <c r="J3237">
        <v>3</v>
      </c>
      <c r="K3237">
        <v>11284</v>
      </c>
      <c r="L3237" t="s">
        <v>73</v>
      </c>
      <c r="M3237">
        <v>3</v>
      </c>
      <c r="N3237">
        <v>3</v>
      </c>
      <c r="O3237" t="s">
        <v>4857</v>
      </c>
    </row>
    <row r="3238" spans="1:17" x14ac:dyDescent="0.25">
      <c r="A3238" t="s">
        <v>6075</v>
      </c>
      <c r="B3238" t="s">
        <v>5257</v>
      </c>
      <c r="C3238">
        <v>19.23</v>
      </c>
      <c r="D3238">
        <v>1216.6597999999999</v>
      </c>
      <c r="E3238">
        <v>10</v>
      </c>
      <c r="F3238">
        <v>-0.7</v>
      </c>
      <c r="G3238">
        <v>609.33669999999995</v>
      </c>
      <c r="H3238">
        <v>20.43</v>
      </c>
      <c r="I3238" s="1">
        <v>3820000</v>
      </c>
      <c r="J3238">
        <v>8</v>
      </c>
      <c r="K3238">
        <v>4777</v>
      </c>
      <c r="L3238" t="s">
        <v>17</v>
      </c>
      <c r="M3238">
        <v>1</v>
      </c>
      <c r="N3238">
        <v>1</v>
      </c>
      <c r="O3238" t="s">
        <v>1603</v>
      </c>
      <c r="P3238" t="s">
        <v>44</v>
      </c>
      <c r="Q3238" t="s">
        <v>847</v>
      </c>
    </row>
    <row r="3239" spans="1:17" x14ac:dyDescent="0.25">
      <c r="A3239" t="s">
        <v>873</v>
      </c>
      <c r="B3239" t="s">
        <v>873</v>
      </c>
      <c r="C3239">
        <v>37.4</v>
      </c>
      <c r="D3239">
        <v>1202.6771000000001</v>
      </c>
      <c r="E3239">
        <v>10</v>
      </c>
      <c r="F3239">
        <v>-0.1</v>
      </c>
      <c r="G3239">
        <v>602.34580000000005</v>
      </c>
      <c r="H3239">
        <v>24.3</v>
      </c>
      <c r="I3239" s="1">
        <v>1530000</v>
      </c>
      <c r="J3239">
        <v>9</v>
      </c>
      <c r="K3239">
        <v>6102</v>
      </c>
      <c r="L3239" t="s">
        <v>23</v>
      </c>
      <c r="M3239">
        <v>1</v>
      </c>
      <c r="N3239">
        <v>1</v>
      </c>
      <c r="O3239" t="s">
        <v>373</v>
      </c>
    </row>
    <row r="3240" spans="1:17" x14ac:dyDescent="0.25">
      <c r="A3240" t="s">
        <v>2017</v>
      </c>
      <c r="B3240" t="s">
        <v>2017</v>
      </c>
      <c r="C3240">
        <v>32.44</v>
      </c>
      <c r="D3240">
        <v>1124.6089999999999</v>
      </c>
      <c r="E3240">
        <v>10</v>
      </c>
      <c r="F3240">
        <v>-1.8</v>
      </c>
      <c r="G3240">
        <v>563.31079999999997</v>
      </c>
      <c r="H3240">
        <v>48.31</v>
      </c>
      <c r="I3240" s="1">
        <v>25600000</v>
      </c>
      <c r="J3240">
        <v>5</v>
      </c>
      <c r="K3240">
        <v>13682</v>
      </c>
      <c r="L3240" t="s">
        <v>47</v>
      </c>
      <c r="M3240">
        <v>8</v>
      </c>
      <c r="N3240">
        <v>8</v>
      </c>
      <c r="O3240" t="s">
        <v>2018</v>
      </c>
    </row>
    <row r="3241" spans="1:17" x14ac:dyDescent="0.25">
      <c r="A3241" t="s">
        <v>1006</v>
      </c>
      <c r="B3241" t="s">
        <v>1006</v>
      </c>
      <c r="C3241">
        <v>36.68</v>
      </c>
      <c r="D3241">
        <v>1104.5498</v>
      </c>
      <c r="E3241">
        <v>10</v>
      </c>
      <c r="F3241">
        <v>-1.3</v>
      </c>
      <c r="G3241">
        <v>553.28139999999996</v>
      </c>
      <c r="H3241">
        <v>27.34</v>
      </c>
      <c r="I3241" s="1">
        <v>8700000</v>
      </c>
      <c r="J3241">
        <v>10</v>
      </c>
      <c r="K3241">
        <v>7177</v>
      </c>
      <c r="L3241" t="s">
        <v>32</v>
      </c>
      <c r="M3241">
        <v>2</v>
      </c>
      <c r="N3241">
        <v>2</v>
      </c>
      <c r="O3241" t="s">
        <v>1007</v>
      </c>
    </row>
    <row r="3242" spans="1:17" x14ac:dyDescent="0.25">
      <c r="A3242" t="s">
        <v>1006</v>
      </c>
      <c r="B3242" t="s">
        <v>1920</v>
      </c>
      <c r="C3242">
        <v>32.799999999999997</v>
      </c>
      <c r="D3242">
        <v>1120.5446999999999</v>
      </c>
      <c r="E3242">
        <v>10</v>
      </c>
      <c r="F3242">
        <v>-1.4</v>
      </c>
      <c r="G3242">
        <v>561.27880000000005</v>
      </c>
      <c r="H3242">
        <v>23.49</v>
      </c>
      <c r="I3242" s="1">
        <v>32800000</v>
      </c>
      <c r="J3242">
        <v>10</v>
      </c>
      <c r="K3242">
        <v>5816</v>
      </c>
      <c r="L3242" t="s">
        <v>32</v>
      </c>
      <c r="M3242">
        <v>1</v>
      </c>
      <c r="N3242">
        <v>1</v>
      </c>
      <c r="O3242" t="s">
        <v>1007</v>
      </c>
      <c r="P3242" t="s">
        <v>44</v>
      </c>
      <c r="Q3242" t="s">
        <v>45</v>
      </c>
    </row>
    <row r="3243" spans="1:17" x14ac:dyDescent="0.25">
      <c r="A3243" t="s">
        <v>467</v>
      </c>
      <c r="B3243" t="s">
        <v>467</v>
      </c>
      <c r="C3243">
        <v>40.28</v>
      </c>
      <c r="D3243">
        <v>1272.5887</v>
      </c>
      <c r="E3243">
        <v>10</v>
      </c>
      <c r="F3243">
        <v>0.8</v>
      </c>
      <c r="G3243">
        <v>637.30219999999997</v>
      </c>
      <c r="H3243">
        <v>35.159999999999997</v>
      </c>
      <c r="I3243" s="1">
        <v>2110000</v>
      </c>
      <c r="J3243">
        <v>2</v>
      </c>
      <c r="K3243">
        <v>9841</v>
      </c>
      <c r="L3243" t="s">
        <v>29</v>
      </c>
      <c r="M3243">
        <v>1</v>
      </c>
      <c r="N3243">
        <v>1</v>
      </c>
      <c r="O3243" t="s">
        <v>468</v>
      </c>
    </row>
    <row r="3244" spans="1:17" x14ac:dyDescent="0.25">
      <c r="A3244" t="s">
        <v>2272</v>
      </c>
      <c r="B3244" t="s">
        <v>2272</v>
      </c>
      <c r="C3244">
        <v>31.65</v>
      </c>
      <c r="D3244">
        <v>1102.6022</v>
      </c>
      <c r="E3244">
        <v>10</v>
      </c>
      <c r="F3244">
        <v>-2</v>
      </c>
      <c r="G3244">
        <v>552.30730000000005</v>
      </c>
      <c r="H3244">
        <v>30.88</v>
      </c>
      <c r="I3244" s="1">
        <v>685000</v>
      </c>
      <c r="J3244">
        <v>10</v>
      </c>
      <c r="K3244">
        <v>8424</v>
      </c>
      <c r="L3244" t="s">
        <v>32</v>
      </c>
      <c r="M3244">
        <v>1</v>
      </c>
      <c r="N3244">
        <v>1</v>
      </c>
      <c r="O3244" t="s">
        <v>2273</v>
      </c>
    </row>
    <row r="3245" spans="1:17" x14ac:dyDescent="0.25">
      <c r="A3245" t="s">
        <v>5785</v>
      </c>
      <c r="B3245" t="s">
        <v>5785</v>
      </c>
      <c r="C3245">
        <v>15.75</v>
      </c>
      <c r="D3245">
        <v>1135.5355999999999</v>
      </c>
      <c r="E3245">
        <v>10</v>
      </c>
      <c r="F3245">
        <v>-8.8000000000000007</v>
      </c>
      <c r="G3245">
        <v>568.77009999999996</v>
      </c>
      <c r="H3245">
        <v>24.38</v>
      </c>
      <c r="I3245" s="1">
        <v>720000</v>
      </c>
      <c r="J3245">
        <v>7</v>
      </c>
      <c r="K3245">
        <v>6106</v>
      </c>
      <c r="L3245" t="s">
        <v>20</v>
      </c>
      <c r="M3245">
        <v>1</v>
      </c>
      <c r="N3245">
        <v>1</v>
      </c>
      <c r="O3245" t="s">
        <v>2649</v>
      </c>
    </row>
    <row r="3246" spans="1:17" x14ac:dyDescent="0.25">
      <c r="A3246" t="s">
        <v>176</v>
      </c>
      <c r="B3246" t="s">
        <v>176</v>
      </c>
      <c r="C3246">
        <v>45.17</v>
      </c>
      <c r="D3246">
        <v>1348.7139</v>
      </c>
      <c r="E3246">
        <v>10</v>
      </c>
      <c r="F3246">
        <v>0.4</v>
      </c>
      <c r="G3246">
        <v>450.5788</v>
      </c>
      <c r="H3246">
        <v>42.41</v>
      </c>
      <c r="I3246" s="1">
        <v>7750000</v>
      </c>
      <c r="J3246">
        <v>5</v>
      </c>
      <c r="K3246">
        <v>11614</v>
      </c>
      <c r="L3246" t="s">
        <v>47</v>
      </c>
      <c r="M3246">
        <v>4</v>
      </c>
      <c r="N3246">
        <v>4</v>
      </c>
      <c r="O3246" t="s">
        <v>177</v>
      </c>
    </row>
    <row r="3247" spans="1:17" x14ac:dyDescent="0.25">
      <c r="A3247" t="s">
        <v>3783</v>
      </c>
      <c r="B3247" t="s">
        <v>3783</v>
      </c>
      <c r="C3247">
        <v>26.42</v>
      </c>
      <c r="D3247">
        <v>1046.5397</v>
      </c>
      <c r="E3247">
        <v>10</v>
      </c>
      <c r="F3247">
        <v>0.6</v>
      </c>
      <c r="G3247">
        <v>524.27739999999994</v>
      </c>
      <c r="H3247">
        <v>47.3</v>
      </c>
      <c r="I3247" s="1">
        <v>1470000</v>
      </c>
      <c r="J3247">
        <v>4</v>
      </c>
      <c r="K3247">
        <v>13493</v>
      </c>
      <c r="L3247" t="s">
        <v>26</v>
      </c>
      <c r="M3247">
        <v>1</v>
      </c>
      <c r="N3247">
        <v>1</v>
      </c>
      <c r="O3247" t="s">
        <v>177</v>
      </c>
    </row>
    <row r="3248" spans="1:17" x14ac:dyDescent="0.25">
      <c r="A3248" t="s">
        <v>5232</v>
      </c>
      <c r="B3248" t="s">
        <v>5232</v>
      </c>
      <c r="C3248">
        <v>19.39</v>
      </c>
      <c r="D3248">
        <v>1003.5662</v>
      </c>
      <c r="E3248">
        <v>10</v>
      </c>
      <c r="F3248">
        <v>-0.6</v>
      </c>
      <c r="G3248">
        <v>502.7901</v>
      </c>
      <c r="H3248">
        <v>20.7</v>
      </c>
      <c r="I3248" s="1">
        <v>720000</v>
      </c>
      <c r="J3248">
        <v>5</v>
      </c>
      <c r="K3248">
        <v>4836</v>
      </c>
      <c r="L3248" t="s">
        <v>47</v>
      </c>
      <c r="M3248">
        <v>1</v>
      </c>
      <c r="N3248">
        <v>1</v>
      </c>
      <c r="O3248" t="s">
        <v>899</v>
      </c>
    </row>
    <row r="3249" spans="1:17" x14ac:dyDescent="0.25">
      <c r="A3249" t="s">
        <v>5567</v>
      </c>
      <c r="B3249" t="s">
        <v>5567</v>
      </c>
      <c r="C3249">
        <v>17.12</v>
      </c>
      <c r="D3249">
        <v>1066.577</v>
      </c>
      <c r="E3249">
        <v>10</v>
      </c>
      <c r="F3249">
        <v>0.3</v>
      </c>
      <c r="G3249">
        <v>534.29600000000005</v>
      </c>
      <c r="H3249">
        <v>34.28</v>
      </c>
      <c r="I3249" s="1">
        <v>1840000</v>
      </c>
      <c r="J3249">
        <v>10</v>
      </c>
      <c r="K3249">
        <v>9616</v>
      </c>
      <c r="L3249" t="s">
        <v>32</v>
      </c>
      <c r="M3249">
        <v>1</v>
      </c>
      <c r="N3249">
        <v>1</v>
      </c>
      <c r="O3249" t="s">
        <v>5568</v>
      </c>
    </row>
    <row r="3250" spans="1:17" x14ac:dyDescent="0.25">
      <c r="A3250" t="s">
        <v>4220</v>
      </c>
      <c r="B3250" t="s">
        <v>4220</v>
      </c>
      <c r="C3250">
        <v>24.62</v>
      </c>
      <c r="D3250">
        <v>1156.6312</v>
      </c>
      <c r="E3250">
        <v>10</v>
      </c>
      <c r="F3250">
        <v>-2.8</v>
      </c>
      <c r="G3250">
        <v>579.32129999999995</v>
      </c>
      <c r="H3250">
        <v>25.87</v>
      </c>
      <c r="I3250" s="1">
        <v>106000000</v>
      </c>
      <c r="J3250">
        <v>10</v>
      </c>
      <c r="K3250">
        <v>6661</v>
      </c>
      <c r="L3250" t="s">
        <v>32</v>
      </c>
      <c r="M3250">
        <v>4</v>
      </c>
      <c r="N3250">
        <v>4</v>
      </c>
      <c r="O3250" t="s">
        <v>2892</v>
      </c>
    </row>
    <row r="3251" spans="1:17" x14ac:dyDescent="0.25">
      <c r="A3251" t="s">
        <v>333</v>
      </c>
      <c r="B3251" t="s">
        <v>333</v>
      </c>
      <c r="C3251">
        <v>42.2</v>
      </c>
      <c r="D3251">
        <v>1085.5254</v>
      </c>
      <c r="E3251">
        <v>10</v>
      </c>
      <c r="F3251">
        <v>0</v>
      </c>
      <c r="G3251">
        <v>543.77</v>
      </c>
      <c r="H3251">
        <v>28.61</v>
      </c>
      <c r="I3251" s="1">
        <v>27700000</v>
      </c>
      <c r="J3251">
        <v>9</v>
      </c>
      <c r="K3251">
        <v>7627</v>
      </c>
      <c r="L3251" t="s">
        <v>23</v>
      </c>
      <c r="M3251">
        <v>3</v>
      </c>
      <c r="N3251">
        <v>3</v>
      </c>
      <c r="O3251" t="s">
        <v>300</v>
      </c>
    </row>
    <row r="3252" spans="1:17" x14ac:dyDescent="0.25">
      <c r="A3252" t="s">
        <v>5253</v>
      </c>
      <c r="B3252" t="s">
        <v>5253</v>
      </c>
      <c r="C3252">
        <v>19.28</v>
      </c>
      <c r="D3252">
        <v>1118.6369999999999</v>
      </c>
      <c r="E3252">
        <v>10</v>
      </c>
      <c r="F3252">
        <v>-2.8</v>
      </c>
      <c r="G3252">
        <v>560.32420000000002</v>
      </c>
      <c r="H3252">
        <v>37.340000000000003</v>
      </c>
      <c r="I3252" s="1">
        <v>6560000</v>
      </c>
      <c r="J3252">
        <v>5</v>
      </c>
      <c r="K3252">
        <v>9870</v>
      </c>
      <c r="L3252" t="s">
        <v>47</v>
      </c>
      <c r="M3252">
        <v>3</v>
      </c>
      <c r="N3252">
        <v>3</v>
      </c>
      <c r="O3252" t="s">
        <v>590</v>
      </c>
    </row>
    <row r="3253" spans="1:17" x14ac:dyDescent="0.25">
      <c r="A3253" t="s">
        <v>5253</v>
      </c>
      <c r="B3253" t="s">
        <v>5843</v>
      </c>
      <c r="C3253">
        <v>15.39</v>
      </c>
      <c r="D3253">
        <v>1134.6318000000001</v>
      </c>
      <c r="E3253">
        <v>10</v>
      </c>
      <c r="F3253">
        <v>2.8</v>
      </c>
      <c r="G3253">
        <v>568.32479999999998</v>
      </c>
      <c r="H3253">
        <v>38.74</v>
      </c>
      <c r="I3253" s="1">
        <v>19200000</v>
      </c>
      <c r="J3253">
        <v>5</v>
      </c>
      <c r="K3253">
        <v>10352</v>
      </c>
      <c r="L3253" t="s">
        <v>47</v>
      </c>
      <c r="M3253">
        <v>1</v>
      </c>
      <c r="N3253">
        <v>1</v>
      </c>
      <c r="O3253" t="s">
        <v>590</v>
      </c>
      <c r="P3253" t="s">
        <v>44</v>
      </c>
      <c r="Q3253" t="s">
        <v>594</v>
      </c>
    </row>
    <row r="3254" spans="1:17" x14ac:dyDescent="0.25">
      <c r="A3254" t="s">
        <v>5139</v>
      </c>
      <c r="B3254" t="s">
        <v>5139</v>
      </c>
      <c r="C3254">
        <v>19.95</v>
      </c>
      <c r="D3254">
        <v>1195.7148</v>
      </c>
      <c r="E3254">
        <v>10</v>
      </c>
      <c r="F3254">
        <v>0.1</v>
      </c>
      <c r="G3254">
        <v>598.86469999999997</v>
      </c>
      <c r="H3254">
        <v>29.29</v>
      </c>
      <c r="I3254" s="1">
        <v>12700000</v>
      </c>
      <c r="J3254">
        <v>1</v>
      </c>
      <c r="K3254">
        <v>7265</v>
      </c>
      <c r="L3254" t="s">
        <v>84</v>
      </c>
      <c r="M3254">
        <v>1</v>
      </c>
      <c r="N3254">
        <v>1</v>
      </c>
      <c r="O3254" t="s">
        <v>5140</v>
      </c>
    </row>
    <row r="3255" spans="1:17" x14ac:dyDescent="0.25">
      <c r="A3255" t="s">
        <v>1491</v>
      </c>
      <c r="B3255" t="s">
        <v>1491</v>
      </c>
      <c r="C3255">
        <v>34.380000000000003</v>
      </c>
      <c r="D3255">
        <v>1268.7491</v>
      </c>
      <c r="E3255">
        <v>10</v>
      </c>
      <c r="F3255">
        <v>0.4</v>
      </c>
      <c r="G3255">
        <v>423.92380000000003</v>
      </c>
      <c r="H3255">
        <v>22.89</v>
      </c>
      <c r="I3255" s="1">
        <v>1670000</v>
      </c>
      <c r="J3255">
        <v>9</v>
      </c>
      <c r="K3255">
        <v>5611</v>
      </c>
      <c r="L3255" t="s">
        <v>23</v>
      </c>
      <c r="M3255">
        <v>2</v>
      </c>
      <c r="N3255">
        <v>2</v>
      </c>
      <c r="O3255" t="s">
        <v>1492</v>
      </c>
    </row>
    <row r="3256" spans="1:17" x14ac:dyDescent="0.25">
      <c r="A3256" t="s">
        <v>2087</v>
      </c>
      <c r="B3256" t="s">
        <v>2087</v>
      </c>
      <c r="C3256">
        <v>32.25</v>
      </c>
      <c r="D3256">
        <v>1306.7034000000001</v>
      </c>
      <c r="E3256">
        <v>10</v>
      </c>
      <c r="F3256">
        <v>-1</v>
      </c>
      <c r="G3256">
        <v>654.35829999999999</v>
      </c>
      <c r="H3256">
        <v>21.79</v>
      </c>
      <c r="I3256" s="1">
        <v>795000</v>
      </c>
      <c r="J3256">
        <v>9</v>
      </c>
      <c r="K3256">
        <v>5232</v>
      </c>
      <c r="L3256" t="s">
        <v>23</v>
      </c>
      <c r="M3256">
        <v>1</v>
      </c>
      <c r="N3256">
        <v>1</v>
      </c>
      <c r="O3256" t="s">
        <v>1492</v>
      </c>
    </row>
    <row r="3257" spans="1:17" x14ac:dyDescent="0.25">
      <c r="A3257" t="s">
        <v>407</v>
      </c>
      <c r="B3257" t="s">
        <v>407</v>
      </c>
      <c r="C3257">
        <v>40.840000000000003</v>
      </c>
      <c r="D3257">
        <v>1228.5911000000001</v>
      </c>
      <c r="E3257">
        <v>10</v>
      </c>
      <c r="F3257">
        <v>0.5</v>
      </c>
      <c r="G3257">
        <v>615.30309999999997</v>
      </c>
      <c r="H3257">
        <v>54.69</v>
      </c>
      <c r="I3257" s="1">
        <v>429000</v>
      </c>
      <c r="J3257">
        <v>1</v>
      </c>
      <c r="K3257">
        <v>16133</v>
      </c>
      <c r="L3257" t="s">
        <v>84</v>
      </c>
      <c r="M3257">
        <v>1</v>
      </c>
      <c r="N3257">
        <v>1</v>
      </c>
      <c r="O3257" t="s">
        <v>408</v>
      </c>
    </row>
    <row r="3258" spans="1:17" x14ac:dyDescent="0.25">
      <c r="A3258" t="s">
        <v>407</v>
      </c>
      <c r="B3258" t="s">
        <v>5364</v>
      </c>
      <c r="C3258">
        <v>18.510000000000002</v>
      </c>
      <c r="D3258">
        <v>1244.5859</v>
      </c>
      <c r="E3258">
        <v>10</v>
      </c>
      <c r="F3258">
        <v>1.1000000000000001</v>
      </c>
      <c r="G3258">
        <v>623.30089999999996</v>
      </c>
      <c r="H3258">
        <v>44.64</v>
      </c>
      <c r="I3258" s="1">
        <v>252000</v>
      </c>
      <c r="J3258">
        <v>1</v>
      </c>
      <c r="K3258">
        <v>12704</v>
      </c>
      <c r="L3258" t="s">
        <v>84</v>
      </c>
      <c r="M3258">
        <v>1</v>
      </c>
      <c r="N3258">
        <v>1</v>
      </c>
      <c r="O3258" t="s">
        <v>408</v>
      </c>
      <c r="P3258" t="s">
        <v>44</v>
      </c>
      <c r="Q3258" t="s">
        <v>338</v>
      </c>
    </row>
    <row r="3259" spans="1:17" x14ac:dyDescent="0.25">
      <c r="A3259" t="s">
        <v>2176</v>
      </c>
      <c r="B3259" t="s">
        <v>2176</v>
      </c>
      <c r="C3259">
        <v>31.89</v>
      </c>
      <c r="D3259">
        <v>1258.7397000000001</v>
      </c>
      <c r="E3259">
        <v>10</v>
      </c>
      <c r="F3259">
        <v>0.3</v>
      </c>
      <c r="G3259">
        <v>420.58730000000003</v>
      </c>
      <c r="H3259">
        <v>30.82</v>
      </c>
      <c r="I3259" s="1">
        <v>956000</v>
      </c>
      <c r="J3259">
        <v>3</v>
      </c>
      <c r="K3259">
        <v>7786</v>
      </c>
      <c r="L3259" t="s">
        <v>73</v>
      </c>
      <c r="M3259">
        <v>2</v>
      </c>
      <c r="N3259">
        <v>2</v>
      </c>
      <c r="O3259" t="s">
        <v>2177</v>
      </c>
    </row>
    <row r="3260" spans="1:17" x14ac:dyDescent="0.25">
      <c r="A3260" t="s">
        <v>5336</v>
      </c>
      <c r="B3260" t="s">
        <v>5336</v>
      </c>
      <c r="C3260">
        <v>18.7</v>
      </c>
      <c r="D3260">
        <v>1173.6731</v>
      </c>
      <c r="E3260">
        <v>10</v>
      </c>
      <c r="F3260">
        <v>1.5</v>
      </c>
      <c r="G3260">
        <v>587.84469999999999</v>
      </c>
      <c r="H3260">
        <v>30.63</v>
      </c>
      <c r="I3260">
        <v>0</v>
      </c>
      <c r="J3260">
        <v>9</v>
      </c>
      <c r="K3260">
        <v>8328</v>
      </c>
      <c r="L3260" t="s">
        <v>23</v>
      </c>
      <c r="M3260">
        <v>1</v>
      </c>
      <c r="N3260">
        <v>1</v>
      </c>
      <c r="O3260" t="s">
        <v>5337</v>
      </c>
    </row>
    <row r="3261" spans="1:17" x14ac:dyDescent="0.25">
      <c r="A3261" t="s">
        <v>5221</v>
      </c>
      <c r="B3261" t="s">
        <v>5221</v>
      </c>
      <c r="C3261">
        <v>19.47</v>
      </c>
      <c r="D3261">
        <v>1209.6505999999999</v>
      </c>
      <c r="E3261">
        <v>10</v>
      </c>
      <c r="F3261">
        <v>-0.4</v>
      </c>
      <c r="G3261">
        <v>605.83230000000003</v>
      </c>
      <c r="H3261">
        <v>39.31</v>
      </c>
      <c r="I3261" s="1">
        <v>96700000</v>
      </c>
      <c r="J3261">
        <v>4</v>
      </c>
      <c r="K3261">
        <v>10686</v>
      </c>
      <c r="L3261" t="s">
        <v>26</v>
      </c>
      <c r="M3261">
        <v>4</v>
      </c>
      <c r="N3261">
        <v>4</v>
      </c>
      <c r="O3261" t="s">
        <v>5222</v>
      </c>
    </row>
    <row r="3262" spans="1:17" x14ac:dyDescent="0.25">
      <c r="A3262" t="s">
        <v>3748</v>
      </c>
      <c r="B3262" t="s">
        <v>3748</v>
      </c>
      <c r="C3262">
        <v>26.55</v>
      </c>
      <c r="D3262">
        <v>1119.5924</v>
      </c>
      <c r="E3262">
        <v>10</v>
      </c>
      <c r="F3262">
        <v>0.5</v>
      </c>
      <c r="G3262">
        <v>560.80380000000002</v>
      </c>
      <c r="H3262">
        <v>25.52</v>
      </c>
      <c r="I3262" s="1">
        <v>536000</v>
      </c>
      <c r="J3262">
        <v>5</v>
      </c>
      <c r="K3262">
        <v>6130</v>
      </c>
      <c r="L3262" t="s">
        <v>47</v>
      </c>
      <c r="M3262">
        <v>2</v>
      </c>
      <c r="N3262">
        <v>2</v>
      </c>
      <c r="O3262" t="s">
        <v>1249</v>
      </c>
    </row>
    <row r="3263" spans="1:17" x14ac:dyDescent="0.25">
      <c r="A3263" t="s">
        <v>1931</v>
      </c>
      <c r="B3263" t="s">
        <v>1931</v>
      </c>
      <c r="C3263">
        <v>32.76</v>
      </c>
      <c r="D3263">
        <v>1068.6292000000001</v>
      </c>
      <c r="E3263">
        <v>10</v>
      </c>
      <c r="F3263">
        <v>0.5</v>
      </c>
      <c r="G3263">
        <v>535.32209999999998</v>
      </c>
      <c r="H3263">
        <v>26.35</v>
      </c>
      <c r="I3263" s="1">
        <v>4680000</v>
      </c>
      <c r="J3263">
        <v>8</v>
      </c>
      <c r="K3263">
        <v>6851</v>
      </c>
      <c r="L3263" t="s">
        <v>17</v>
      </c>
      <c r="M3263">
        <v>1</v>
      </c>
      <c r="N3263">
        <v>1</v>
      </c>
      <c r="O3263" t="s">
        <v>474</v>
      </c>
    </row>
    <row r="3264" spans="1:17" x14ac:dyDescent="0.25">
      <c r="A3264" t="s">
        <v>2847</v>
      </c>
      <c r="B3264" t="s">
        <v>2847</v>
      </c>
      <c r="C3264">
        <v>29.74</v>
      </c>
      <c r="D3264">
        <v>1083.6077</v>
      </c>
      <c r="E3264">
        <v>10</v>
      </c>
      <c r="F3264">
        <v>0.9</v>
      </c>
      <c r="G3264">
        <v>542.8116</v>
      </c>
      <c r="H3264">
        <v>40.700000000000003</v>
      </c>
      <c r="I3264" s="1">
        <v>4860000</v>
      </c>
      <c r="J3264">
        <v>5</v>
      </c>
      <c r="K3264">
        <v>11031</v>
      </c>
      <c r="L3264" t="s">
        <v>47</v>
      </c>
      <c r="M3264">
        <v>1</v>
      </c>
      <c r="N3264">
        <v>1</v>
      </c>
      <c r="O3264" t="s">
        <v>535</v>
      </c>
    </row>
    <row r="3265" spans="1:17" x14ac:dyDescent="0.25">
      <c r="A3265" t="s">
        <v>1152</v>
      </c>
      <c r="B3265" t="s">
        <v>1152</v>
      </c>
      <c r="C3265">
        <v>35.96</v>
      </c>
      <c r="D3265">
        <v>1058.5509</v>
      </c>
      <c r="E3265">
        <v>10</v>
      </c>
      <c r="F3265">
        <v>1.1000000000000001</v>
      </c>
      <c r="G3265">
        <v>530.28330000000005</v>
      </c>
      <c r="H3265">
        <v>49.61</v>
      </c>
      <c r="I3265" s="1">
        <v>689000</v>
      </c>
      <c r="J3265">
        <v>4</v>
      </c>
      <c r="K3265">
        <v>14300</v>
      </c>
      <c r="L3265" t="s">
        <v>26</v>
      </c>
      <c r="M3265">
        <v>1</v>
      </c>
      <c r="N3265">
        <v>1</v>
      </c>
      <c r="O3265" t="s">
        <v>1153</v>
      </c>
    </row>
    <row r="3266" spans="1:17" x14ac:dyDescent="0.25">
      <c r="A3266" t="s">
        <v>1794</v>
      </c>
      <c r="B3266" t="s">
        <v>1794</v>
      </c>
      <c r="C3266">
        <v>33.26</v>
      </c>
      <c r="D3266">
        <v>1131.5963999999999</v>
      </c>
      <c r="E3266">
        <v>10</v>
      </c>
      <c r="F3266">
        <v>-0.3</v>
      </c>
      <c r="G3266">
        <v>566.80529999999999</v>
      </c>
      <c r="H3266">
        <v>51.64</v>
      </c>
      <c r="I3266" s="1">
        <v>2370000</v>
      </c>
      <c r="J3266">
        <v>3</v>
      </c>
      <c r="K3266">
        <v>15125</v>
      </c>
      <c r="L3266" t="s">
        <v>73</v>
      </c>
      <c r="M3266">
        <v>3</v>
      </c>
      <c r="N3266">
        <v>3</v>
      </c>
      <c r="O3266" t="s">
        <v>1795</v>
      </c>
    </row>
    <row r="3267" spans="1:17" x14ac:dyDescent="0.25">
      <c r="A3267" t="s">
        <v>1529</v>
      </c>
      <c r="B3267" t="s">
        <v>1529</v>
      </c>
      <c r="C3267">
        <v>34.29</v>
      </c>
      <c r="D3267">
        <v>1137.6030000000001</v>
      </c>
      <c r="E3267">
        <v>10</v>
      </c>
      <c r="F3267">
        <v>0.9</v>
      </c>
      <c r="G3267">
        <v>569.80930000000001</v>
      </c>
      <c r="H3267">
        <v>24.88</v>
      </c>
      <c r="I3267" s="1">
        <v>4360000</v>
      </c>
      <c r="J3267">
        <v>8</v>
      </c>
      <c r="K3267">
        <v>6330</v>
      </c>
      <c r="L3267" t="s">
        <v>17</v>
      </c>
      <c r="M3267">
        <v>1</v>
      </c>
      <c r="N3267">
        <v>1</v>
      </c>
      <c r="O3267" t="s">
        <v>296</v>
      </c>
    </row>
    <row r="3268" spans="1:17" x14ac:dyDescent="0.25">
      <c r="A3268" t="s">
        <v>6076</v>
      </c>
      <c r="B3268" t="s">
        <v>4910</v>
      </c>
      <c r="C3268">
        <v>21.27</v>
      </c>
      <c r="D3268">
        <v>1174.5617999999999</v>
      </c>
      <c r="E3268">
        <v>10</v>
      </c>
      <c r="F3268">
        <v>-1.4</v>
      </c>
      <c r="G3268">
        <v>588.28740000000005</v>
      </c>
      <c r="H3268">
        <v>23.83</v>
      </c>
      <c r="I3268" s="1">
        <v>787000</v>
      </c>
      <c r="J3268">
        <v>7</v>
      </c>
      <c r="K3268">
        <v>5912</v>
      </c>
      <c r="L3268" t="s">
        <v>20</v>
      </c>
      <c r="M3268">
        <v>1</v>
      </c>
      <c r="N3268">
        <v>1</v>
      </c>
      <c r="O3268" t="s">
        <v>296</v>
      </c>
      <c r="P3268" t="s">
        <v>37</v>
      </c>
      <c r="Q3268" t="s">
        <v>4911</v>
      </c>
    </row>
    <row r="3269" spans="1:17" x14ac:dyDescent="0.25">
      <c r="A3269" t="s">
        <v>1947</v>
      </c>
      <c r="B3269" t="s">
        <v>1947</v>
      </c>
      <c r="C3269">
        <v>32.72</v>
      </c>
      <c r="D3269">
        <v>1052.5291</v>
      </c>
      <c r="E3269">
        <v>10</v>
      </c>
      <c r="F3269">
        <v>-1.8</v>
      </c>
      <c r="G3269">
        <v>527.27089999999998</v>
      </c>
      <c r="H3269">
        <v>35.28</v>
      </c>
      <c r="I3269" s="1">
        <v>1160000</v>
      </c>
      <c r="J3269">
        <v>10</v>
      </c>
      <c r="K3269">
        <v>9976</v>
      </c>
      <c r="L3269" t="s">
        <v>32</v>
      </c>
      <c r="M3269">
        <v>1</v>
      </c>
      <c r="N3269">
        <v>1</v>
      </c>
      <c r="O3269" t="s">
        <v>1948</v>
      </c>
    </row>
    <row r="3270" spans="1:17" x14ac:dyDescent="0.25">
      <c r="A3270" t="s">
        <v>2249</v>
      </c>
      <c r="B3270" t="s">
        <v>2249</v>
      </c>
      <c r="C3270">
        <v>31.71</v>
      </c>
      <c r="D3270">
        <v>967.5702</v>
      </c>
      <c r="E3270">
        <v>10</v>
      </c>
      <c r="F3270">
        <v>0.4</v>
      </c>
      <c r="G3270">
        <v>484.79250000000002</v>
      </c>
      <c r="H3270">
        <v>37.869999999999997</v>
      </c>
      <c r="I3270" s="1">
        <v>399000</v>
      </c>
      <c r="J3270">
        <v>10</v>
      </c>
      <c r="K3270">
        <v>10896</v>
      </c>
      <c r="L3270" t="s">
        <v>32</v>
      </c>
      <c r="M3270">
        <v>1</v>
      </c>
      <c r="N3270">
        <v>1</v>
      </c>
      <c r="O3270" t="s">
        <v>1636</v>
      </c>
    </row>
    <row r="3271" spans="1:17" x14ac:dyDescent="0.25">
      <c r="A3271" t="s">
        <v>2695</v>
      </c>
      <c r="B3271" t="s">
        <v>2695</v>
      </c>
      <c r="C3271">
        <v>30.29</v>
      </c>
      <c r="D3271">
        <v>1060.5553</v>
      </c>
      <c r="E3271">
        <v>10</v>
      </c>
      <c r="F3271">
        <v>2.9</v>
      </c>
      <c r="G3271">
        <v>531.28639999999996</v>
      </c>
      <c r="H3271">
        <v>44.7</v>
      </c>
      <c r="I3271" s="1">
        <v>722000</v>
      </c>
      <c r="J3271">
        <v>1</v>
      </c>
      <c r="K3271">
        <v>12725</v>
      </c>
      <c r="L3271" t="s">
        <v>84</v>
      </c>
      <c r="M3271">
        <v>1</v>
      </c>
      <c r="N3271">
        <v>1</v>
      </c>
      <c r="O3271" t="s">
        <v>2696</v>
      </c>
    </row>
    <row r="3272" spans="1:17" x14ac:dyDescent="0.25">
      <c r="A3272" t="s">
        <v>5064</v>
      </c>
      <c r="B3272" t="s">
        <v>5064</v>
      </c>
      <c r="C3272">
        <v>20.329999999999998</v>
      </c>
      <c r="D3272">
        <v>1196.7678000000001</v>
      </c>
      <c r="E3272">
        <v>10</v>
      </c>
      <c r="F3272">
        <v>-1.6</v>
      </c>
      <c r="G3272">
        <v>599.39030000000002</v>
      </c>
      <c r="H3272">
        <v>29.65</v>
      </c>
      <c r="I3272">
        <v>0</v>
      </c>
      <c r="J3272">
        <v>5</v>
      </c>
      <c r="K3272">
        <v>7329</v>
      </c>
      <c r="L3272" t="s">
        <v>47</v>
      </c>
      <c r="M3272">
        <v>5</v>
      </c>
      <c r="N3272">
        <v>5</v>
      </c>
      <c r="O3272" t="s">
        <v>4257</v>
      </c>
    </row>
    <row r="3273" spans="1:17" x14ac:dyDescent="0.25">
      <c r="A3273" t="s">
        <v>4122</v>
      </c>
      <c r="B3273" t="s">
        <v>4122</v>
      </c>
      <c r="C3273">
        <v>25.09</v>
      </c>
      <c r="D3273">
        <v>1000.5916999999999</v>
      </c>
      <c r="E3273">
        <v>10</v>
      </c>
      <c r="F3273">
        <v>-2</v>
      </c>
      <c r="G3273">
        <v>501.3021</v>
      </c>
      <c r="H3273">
        <v>25.02</v>
      </c>
      <c r="I3273" s="1">
        <v>461000</v>
      </c>
      <c r="J3273">
        <v>7</v>
      </c>
      <c r="K3273">
        <v>6318</v>
      </c>
      <c r="L3273" t="s">
        <v>20</v>
      </c>
      <c r="M3273">
        <v>1</v>
      </c>
      <c r="N3273">
        <v>1</v>
      </c>
      <c r="O3273" t="s">
        <v>4123</v>
      </c>
    </row>
    <row r="3274" spans="1:17" x14ac:dyDescent="0.25">
      <c r="A3274" t="s">
        <v>1579</v>
      </c>
      <c r="B3274" t="s">
        <v>1579</v>
      </c>
      <c r="C3274">
        <v>34.090000000000003</v>
      </c>
      <c r="D3274">
        <v>933.49189999999999</v>
      </c>
      <c r="E3274">
        <v>10</v>
      </c>
      <c r="F3274">
        <v>3</v>
      </c>
      <c r="G3274">
        <v>467.75459999999998</v>
      </c>
      <c r="H3274">
        <v>32.57</v>
      </c>
      <c r="I3274" s="1">
        <v>411000</v>
      </c>
      <c r="J3274">
        <v>9</v>
      </c>
      <c r="K3274">
        <v>9004</v>
      </c>
      <c r="L3274" t="s">
        <v>23</v>
      </c>
      <c r="M3274">
        <v>1</v>
      </c>
      <c r="N3274">
        <v>1</v>
      </c>
      <c r="O3274" t="s">
        <v>1580</v>
      </c>
    </row>
    <row r="3275" spans="1:17" x14ac:dyDescent="0.25">
      <c r="A3275" t="s">
        <v>4450</v>
      </c>
      <c r="B3275" t="s">
        <v>4450</v>
      </c>
      <c r="C3275">
        <v>23.52</v>
      </c>
      <c r="D3275">
        <v>1148.521</v>
      </c>
      <c r="E3275">
        <v>10</v>
      </c>
      <c r="F3275">
        <v>-3.1</v>
      </c>
      <c r="G3275">
        <v>575.26599999999996</v>
      </c>
      <c r="H3275">
        <v>21.91</v>
      </c>
      <c r="I3275" s="1">
        <v>945000</v>
      </c>
      <c r="J3275">
        <v>7</v>
      </c>
      <c r="K3275">
        <v>5232</v>
      </c>
      <c r="L3275" t="s">
        <v>20</v>
      </c>
      <c r="M3275">
        <v>1</v>
      </c>
      <c r="N3275">
        <v>1</v>
      </c>
      <c r="O3275" t="s">
        <v>4451</v>
      </c>
    </row>
    <row r="3276" spans="1:17" x14ac:dyDescent="0.25">
      <c r="A3276" t="s">
        <v>307</v>
      </c>
      <c r="B3276" t="s">
        <v>307</v>
      </c>
      <c r="C3276">
        <v>42.42</v>
      </c>
      <c r="D3276">
        <v>1353.683</v>
      </c>
      <c r="E3276">
        <v>10</v>
      </c>
      <c r="F3276">
        <v>0.4</v>
      </c>
      <c r="G3276">
        <v>452.23509999999999</v>
      </c>
      <c r="H3276">
        <v>36.51</v>
      </c>
      <c r="I3276" s="1">
        <v>3840000</v>
      </c>
      <c r="J3276">
        <v>4</v>
      </c>
      <c r="K3276">
        <v>9714</v>
      </c>
      <c r="L3276" t="s">
        <v>26</v>
      </c>
      <c r="M3276">
        <v>2</v>
      </c>
      <c r="N3276">
        <v>2</v>
      </c>
      <c r="O3276" t="s">
        <v>308</v>
      </c>
    </row>
    <row r="3277" spans="1:17" x14ac:dyDescent="0.25">
      <c r="A3277" t="s">
        <v>5749</v>
      </c>
      <c r="B3277" t="s">
        <v>5749</v>
      </c>
      <c r="C3277">
        <v>15.96</v>
      </c>
      <c r="D3277">
        <v>967.50869999999998</v>
      </c>
      <c r="E3277">
        <v>10</v>
      </c>
      <c r="F3277">
        <v>1</v>
      </c>
      <c r="G3277">
        <v>484.76209999999998</v>
      </c>
      <c r="H3277">
        <v>28.07</v>
      </c>
      <c r="I3277" s="1">
        <v>1010000</v>
      </c>
      <c r="J3277">
        <v>8</v>
      </c>
      <c r="K3277">
        <v>7429</v>
      </c>
      <c r="L3277" t="s">
        <v>17</v>
      </c>
      <c r="M3277">
        <v>1</v>
      </c>
      <c r="N3277">
        <v>1</v>
      </c>
      <c r="O3277" t="s">
        <v>4870</v>
      </c>
    </row>
    <row r="3278" spans="1:17" x14ac:dyDescent="0.25">
      <c r="A3278" t="s">
        <v>5813</v>
      </c>
      <c r="B3278" t="s">
        <v>5813</v>
      </c>
      <c r="C3278">
        <v>15.62</v>
      </c>
      <c r="D3278">
        <v>1073.6332</v>
      </c>
      <c r="E3278">
        <v>10</v>
      </c>
      <c r="F3278">
        <v>5.4</v>
      </c>
      <c r="G3278">
        <v>537.82680000000005</v>
      </c>
      <c r="H3278">
        <v>38.29</v>
      </c>
      <c r="I3278" s="1">
        <v>6080000</v>
      </c>
      <c r="J3278">
        <v>6</v>
      </c>
      <c r="K3278">
        <v>10591</v>
      </c>
      <c r="L3278" t="s">
        <v>142</v>
      </c>
      <c r="M3278">
        <v>1</v>
      </c>
      <c r="N3278">
        <v>1</v>
      </c>
      <c r="O3278" t="s">
        <v>272</v>
      </c>
    </row>
    <row r="3279" spans="1:17" x14ac:dyDescent="0.25">
      <c r="A3279" t="s">
        <v>540</v>
      </c>
      <c r="B3279" t="s">
        <v>540</v>
      </c>
      <c r="C3279">
        <v>39.54</v>
      </c>
      <c r="D3279">
        <v>1230.6396</v>
      </c>
      <c r="E3279">
        <v>10</v>
      </c>
      <c r="F3279">
        <v>1</v>
      </c>
      <c r="G3279">
        <v>411.22089999999997</v>
      </c>
      <c r="H3279">
        <v>37.380000000000003</v>
      </c>
      <c r="I3279" s="1">
        <v>11300000</v>
      </c>
      <c r="J3279">
        <v>3</v>
      </c>
      <c r="K3279">
        <v>10086</v>
      </c>
      <c r="L3279" t="s">
        <v>73</v>
      </c>
      <c r="M3279">
        <v>5</v>
      </c>
      <c r="N3279">
        <v>5</v>
      </c>
      <c r="O3279" t="s">
        <v>541</v>
      </c>
    </row>
    <row r="3280" spans="1:17" x14ac:dyDescent="0.25">
      <c r="A3280" t="s">
        <v>3435</v>
      </c>
      <c r="B3280" t="s">
        <v>3435</v>
      </c>
      <c r="C3280">
        <v>27.72</v>
      </c>
      <c r="D3280">
        <v>1171.6237000000001</v>
      </c>
      <c r="E3280">
        <v>10</v>
      </c>
      <c r="F3280">
        <v>-2.2999999999999998</v>
      </c>
      <c r="G3280">
        <v>586.81769999999995</v>
      </c>
      <c r="H3280">
        <v>43.83</v>
      </c>
      <c r="I3280" s="1">
        <v>1620000</v>
      </c>
      <c r="J3280">
        <v>1</v>
      </c>
      <c r="K3280">
        <v>12443</v>
      </c>
      <c r="L3280" t="s">
        <v>84</v>
      </c>
      <c r="M3280">
        <v>2</v>
      </c>
      <c r="N3280">
        <v>2</v>
      </c>
      <c r="O3280" t="s">
        <v>3436</v>
      </c>
    </row>
    <row r="3281" spans="1:17" x14ac:dyDescent="0.25">
      <c r="A3281" t="s">
        <v>6077</v>
      </c>
      <c r="B3281" t="s">
        <v>2885</v>
      </c>
      <c r="C3281">
        <v>29.6</v>
      </c>
      <c r="D3281">
        <v>1088.5648000000001</v>
      </c>
      <c r="E3281">
        <v>10</v>
      </c>
      <c r="F3281">
        <v>-1.4</v>
      </c>
      <c r="G3281">
        <v>545.28890000000001</v>
      </c>
      <c r="H3281">
        <v>20.38</v>
      </c>
      <c r="I3281" s="1">
        <v>1150000</v>
      </c>
      <c r="J3281">
        <v>7</v>
      </c>
      <c r="K3281">
        <v>4716</v>
      </c>
      <c r="L3281" t="s">
        <v>20</v>
      </c>
      <c r="M3281">
        <v>1</v>
      </c>
      <c r="N3281">
        <v>1</v>
      </c>
      <c r="O3281" t="s">
        <v>365</v>
      </c>
      <c r="P3281" t="s">
        <v>44</v>
      </c>
      <c r="Q3281" t="s">
        <v>847</v>
      </c>
    </row>
    <row r="3282" spans="1:17" x14ac:dyDescent="0.25">
      <c r="A3282" t="s">
        <v>2869</v>
      </c>
      <c r="B3282" t="s">
        <v>2869</v>
      </c>
      <c r="C3282">
        <v>29.66</v>
      </c>
      <c r="D3282">
        <v>1239.6248000000001</v>
      </c>
      <c r="E3282">
        <v>10</v>
      </c>
      <c r="F3282">
        <v>-0.5</v>
      </c>
      <c r="G3282">
        <v>414.21530000000001</v>
      </c>
      <c r="H3282">
        <v>23.41</v>
      </c>
      <c r="I3282" s="1">
        <v>6330000</v>
      </c>
      <c r="J3282">
        <v>8</v>
      </c>
      <c r="K3282">
        <v>5816</v>
      </c>
      <c r="L3282" t="s">
        <v>17</v>
      </c>
      <c r="M3282">
        <v>4</v>
      </c>
      <c r="N3282">
        <v>4</v>
      </c>
      <c r="O3282" t="s">
        <v>2723</v>
      </c>
    </row>
    <row r="3283" spans="1:17" x14ac:dyDescent="0.25">
      <c r="A3283" t="s">
        <v>502</v>
      </c>
      <c r="B3283" t="s">
        <v>502</v>
      </c>
      <c r="C3283">
        <v>39.96</v>
      </c>
      <c r="D3283">
        <v>1090.5406</v>
      </c>
      <c r="E3283">
        <v>10</v>
      </c>
      <c r="F3283">
        <v>-0.6</v>
      </c>
      <c r="G3283">
        <v>546.27729999999997</v>
      </c>
      <c r="H3283">
        <v>53.17</v>
      </c>
      <c r="I3283" s="1">
        <v>6880000</v>
      </c>
      <c r="J3283">
        <v>5</v>
      </c>
      <c r="K3283">
        <v>15377</v>
      </c>
      <c r="L3283" t="s">
        <v>47</v>
      </c>
      <c r="M3283">
        <v>2</v>
      </c>
      <c r="N3283">
        <v>2</v>
      </c>
      <c r="O3283" t="s">
        <v>503</v>
      </c>
    </row>
    <row r="3284" spans="1:17" x14ac:dyDescent="0.25">
      <c r="A3284" t="s">
        <v>4523</v>
      </c>
      <c r="B3284" t="s">
        <v>4523</v>
      </c>
      <c r="C3284">
        <v>23.24</v>
      </c>
      <c r="D3284">
        <v>922.49120000000005</v>
      </c>
      <c r="E3284">
        <v>10</v>
      </c>
      <c r="F3284">
        <v>1.2</v>
      </c>
      <c r="G3284">
        <v>462.2534</v>
      </c>
      <c r="H3284">
        <v>34.47</v>
      </c>
      <c r="I3284" s="1">
        <v>2330000</v>
      </c>
      <c r="J3284">
        <v>7</v>
      </c>
      <c r="K3284">
        <v>9531</v>
      </c>
      <c r="L3284" t="s">
        <v>20</v>
      </c>
      <c r="M3284">
        <v>1</v>
      </c>
      <c r="N3284">
        <v>1</v>
      </c>
      <c r="O3284" t="s">
        <v>4524</v>
      </c>
    </row>
    <row r="3285" spans="1:17" x14ac:dyDescent="0.25">
      <c r="A3285" t="s">
        <v>5545</v>
      </c>
      <c r="B3285" t="s">
        <v>5545</v>
      </c>
      <c r="C3285">
        <v>17.260000000000002</v>
      </c>
      <c r="D3285">
        <v>1113.6294</v>
      </c>
      <c r="E3285">
        <v>10</v>
      </c>
      <c r="F3285">
        <v>-0.6</v>
      </c>
      <c r="G3285">
        <v>557.82169999999996</v>
      </c>
      <c r="H3285">
        <v>33.92</v>
      </c>
      <c r="I3285" s="1">
        <v>2700000</v>
      </c>
      <c r="J3285">
        <v>4</v>
      </c>
      <c r="K3285">
        <v>8812</v>
      </c>
      <c r="L3285" t="s">
        <v>26</v>
      </c>
      <c r="M3285">
        <v>1</v>
      </c>
      <c r="N3285">
        <v>1</v>
      </c>
      <c r="O3285" t="s">
        <v>2489</v>
      </c>
    </row>
    <row r="3286" spans="1:17" x14ac:dyDescent="0.25">
      <c r="A3286" t="s">
        <v>2252</v>
      </c>
      <c r="B3286" t="s">
        <v>2252</v>
      </c>
      <c r="C3286">
        <v>31.71</v>
      </c>
      <c r="D3286">
        <v>1053.6545000000001</v>
      </c>
      <c r="E3286">
        <v>10</v>
      </c>
      <c r="F3286">
        <v>-1.4</v>
      </c>
      <c r="G3286">
        <v>527.8338</v>
      </c>
      <c r="H3286">
        <v>25.27</v>
      </c>
      <c r="I3286" s="1">
        <v>1140000</v>
      </c>
      <c r="J3286">
        <v>7</v>
      </c>
      <c r="K3286">
        <v>6406</v>
      </c>
      <c r="L3286" t="s">
        <v>20</v>
      </c>
      <c r="M3286">
        <v>1</v>
      </c>
      <c r="N3286">
        <v>1</v>
      </c>
      <c r="O3286" t="s">
        <v>2253</v>
      </c>
    </row>
    <row r="3287" spans="1:17" x14ac:dyDescent="0.25">
      <c r="A3287" t="s">
        <v>1747</v>
      </c>
      <c r="B3287" t="s">
        <v>1747</v>
      </c>
      <c r="C3287">
        <v>33.42</v>
      </c>
      <c r="D3287">
        <v>1089.6181999999999</v>
      </c>
      <c r="E3287">
        <v>10</v>
      </c>
      <c r="F3287">
        <v>-0.2</v>
      </c>
      <c r="G3287">
        <v>545.81619999999998</v>
      </c>
      <c r="H3287">
        <v>20.68</v>
      </c>
      <c r="I3287" s="1">
        <v>3950000</v>
      </c>
      <c r="J3287">
        <v>6</v>
      </c>
      <c r="K3287">
        <v>4834</v>
      </c>
      <c r="L3287" t="s">
        <v>142</v>
      </c>
      <c r="M3287">
        <v>2</v>
      </c>
      <c r="N3287">
        <v>2</v>
      </c>
      <c r="O3287" t="s">
        <v>1224</v>
      </c>
    </row>
    <row r="3288" spans="1:17" x14ac:dyDescent="0.25">
      <c r="A3288" t="s">
        <v>5514</v>
      </c>
      <c r="B3288" t="s">
        <v>5514</v>
      </c>
      <c r="C3288">
        <v>17.399999999999999</v>
      </c>
      <c r="D3288">
        <v>1204.6088</v>
      </c>
      <c r="E3288">
        <v>10</v>
      </c>
      <c r="F3288">
        <v>0.3</v>
      </c>
      <c r="G3288">
        <v>603.31179999999995</v>
      </c>
      <c r="H3288">
        <v>46.63</v>
      </c>
      <c r="I3288" s="1">
        <v>1120000</v>
      </c>
      <c r="J3288">
        <v>1</v>
      </c>
      <c r="K3288">
        <v>13399</v>
      </c>
      <c r="L3288" t="s">
        <v>84</v>
      </c>
      <c r="M3288">
        <v>1</v>
      </c>
      <c r="N3288">
        <v>1</v>
      </c>
      <c r="O3288" t="s">
        <v>2494</v>
      </c>
    </row>
    <row r="3289" spans="1:17" x14ac:dyDescent="0.25">
      <c r="A3289" t="s">
        <v>5819</v>
      </c>
      <c r="B3289" t="s">
        <v>5819</v>
      </c>
      <c r="C3289">
        <v>15.58</v>
      </c>
      <c r="D3289">
        <v>1100.5938000000001</v>
      </c>
      <c r="E3289">
        <v>10</v>
      </c>
      <c r="F3289">
        <v>3.7</v>
      </c>
      <c r="G3289">
        <v>551.30619999999999</v>
      </c>
      <c r="H3289">
        <v>28.68</v>
      </c>
      <c r="I3289">
        <v>0</v>
      </c>
      <c r="J3289">
        <v>10</v>
      </c>
      <c r="K3289">
        <v>7649</v>
      </c>
      <c r="L3289" t="s">
        <v>32</v>
      </c>
      <c r="M3289">
        <v>1</v>
      </c>
      <c r="N3289">
        <v>1</v>
      </c>
      <c r="O3289" t="s">
        <v>2235</v>
      </c>
    </row>
    <row r="3290" spans="1:17" x14ac:dyDescent="0.25">
      <c r="A3290" t="s">
        <v>1824</v>
      </c>
      <c r="B3290" t="s">
        <v>1824</v>
      </c>
      <c r="C3290">
        <v>33.119999999999997</v>
      </c>
      <c r="D3290">
        <v>1093.6132</v>
      </c>
      <c r="E3290">
        <v>10</v>
      </c>
      <c r="F3290">
        <v>-0.7</v>
      </c>
      <c r="G3290">
        <v>547.81349999999998</v>
      </c>
      <c r="H3290">
        <v>27.21</v>
      </c>
      <c r="I3290" s="1">
        <v>2350000</v>
      </c>
      <c r="J3290">
        <v>9</v>
      </c>
      <c r="K3290">
        <v>7125</v>
      </c>
      <c r="L3290" t="s">
        <v>23</v>
      </c>
      <c r="M3290">
        <v>1</v>
      </c>
      <c r="N3290">
        <v>1</v>
      </c>
      <c r="O3290" t="s">
        <v>1825</v>
      </c>
    </row>
    <row r="3291" spans="1:17" x14ac:dyDescent="0.25">
      <c r="A3291" t="s">
        <v>3480</v>
      </c>
      <c r="B3291" t="s">
        <v>3480</v>
      </c>
      <c r="C3291">
        <v>27.53</v>
      </c>
      <c r="D3291">
        <v>1244.7240999999999</v>
      </c>
      <c r="E3291">
        <v>10</v>
      </c>
      <c r="F3291">
        <v>-0.2</v>
      </c>
      <c r="G3291">
        <v>623.36919999999998</v>
      </c>
      <c r="H3291">
        <v>30.24</v>
      </c>
      <c r="I3291" s="1">
        <v>3060000</v>
      </c>
      <c r="J3291">
        <v>1</v>
      </c>
      <c r="K3291">
        <v>7604</v>
      </c>
      <c r="L3291" t="s">
        <v>84</v>
      </c>
      <c r="M3291">
        <v>1</v>
      </c>
      <c r="N3291">
        <v>1</v>
      </c>
      <c r="O3291" t="s">
        <v>1825</v>
      </c>
    </row>
    <row r="3292" spans="1:17" x14ac:dyDescent="0.25">
      <c r="A3292" t="s">
        <v>5706</v>
      </c>
      <c r="B3292" t="s">
        <v>5706</v>
      </c>
      <c r="C3292">
        <v>16.25</v>
      </c>
      <c r="D3292">
        <v>1075.7117000000001</v>
      </c>
      <c r="E3292">
        <v>10</v>
      </c>
      <c r="F3292">
        <v>-0.6</v>
      </c>
      <c r="G3292">
        <v>538.86279999999999</v>
      </c>
      <c r="H3292">
        <v>66.19</v>
      </c>
      <c r="I3292" s="1">
        <v>18800000</v>
      </c>
      <c r="J3292">
        <v>6</v>
      </c>
      <c r="K3292">
        <v>20350</v>
      </c>
      <c r="L3292" t="s">
        <v>142</v>
      </c>
      <c r="M3292">
        <v>2</v>
      </c>
      <c r="N3292">
        <v>2</v>
      </c>
      <c r="O3292" t="s">
        <v>4229</v>
      </c>
    </row>
    <row r="3293" spans="1:17" x14ac:dyDescent="0.25">
      <c r="A3293" t="s">
        <v>6078</v>
      </c>
      <c r="B3293" t="s">
        <v>1199</v>
      </c>
      <c r="C3293">
        <v>35.659999999999997</v>
      </c>
      <c r="D3293">
        <v>1209.6427000000001</v>
      </c>
      <c r="E3293">
        <v>10</v>
      </c>
      <c r="F3293">
        <v>0.6</v>
      </c>
      <c r="G3293">
        <v>605.82899999999995</v>
      </c>
      <c r="H3293">
        <v>35.24</v>
      </c>
      <c r="I3293" s="1">
        <v>1920000</v>
      </c>
      <c r="J3293">
        <v>5</v>
      </c>
      <c r="K3293">
        <v>9147</v>
      </c>
      <c r="L3293" t="s">
        <v>47</v>
      </c>
      <c r="M3293">
        <v>1</v>
      </c>
      <c r="N3293">
        <v>1</v>
      </c>
      <c r="O3293" t="s">
        <v>386</v>
      </c>
      <c r="P3293" t="s">
        <v>44</v>
      </c>
      <c r="Q3293" t="s">
        <v>338</v>
      </c>
    </row>
    <row r="3294" spans="1:17" x14ac:dyDescent="0.25">
      <c r="A3294" t="s">
        <v>4381</v>
      </c>
      <c r="B3294" t="s">
        <v>4381</v>
      </c>
      <c r="C3294">
        <v>23.88</v>
      </c>
      <c r="D3294">
        <v>1309.6931</v>
      </c>
      <c r="E3294">
        <v>10</v>
      </c>
      <c r="F3294">
        <v>1.1000000000000001</v>
      </c>
      <c r="G3294">
        <v>655.8546</v>
      </c>
      <c r="H3294">
        <v>37.43</v>
      </c>
      <c r="I3294" s="1">
        <v>3570000</v>
      </c>
      <c r="J3294">
        <v>7</v>
      </c>
      <c r="K3294">
        <v>10532</v>
      </c>
      <c r="L3294" t="s">
        <v>20</v>
      </c>
      <c r="M3294">
        <v>2</v>
      </c>
      <c r="N3294">
        <v>2</v>
      </c>
      <c r="O3294" t="s">
        <v>130</v>
      </c>
    </row>
    <row r="3295" spans="1:17" x14ac:dyDescent="0.25">
      <c r="A3295" t="s">
        <v>2098</v>
      </c>
      <c r="B3295" t="s">
        <v>2098</v>
      </c>
      <c r="C3295">
        <v>32.18</v>
      </c>
      <c r="D3295">
        <v>1170.6608000000001</v>
      </c>
      <c r="E3295">
        <v>10</v>
      </c>
      <c r="F3295">
        <v>-4.2</v>
      </c>
      <c r="G3295">
        <v>586.33519999999999</v>
      </c>
      <c r="H3295">
        <v>21.37</v>
      </c>
      <c r="I3295" s="1">
        <v>2930000</v>
      </c>
      <c r="J3295">
        <v>7</v>
      </c>
      <c r="K3295">
        <v>5043</v>
      </c>
      <c r="L3295" t="s">
        <v>20</v>
      </c>
      <c r="M3295">
        <v>2</v>
      </c>
      <c r="N3295">
        <v>2</v>
      </c>
      <c r="O3295" t="s">
        <v>2099</v>
      </c>
    </row>
    <row r="3296" spans="1:17" x14ac:dyDescent="0.25">
      <c r="A3296" t="s">
        <v>6079</v>
      </c>
      <c r="B3296" t="s">
        <v>2860</v>
      </c>
      <c r="C3296">
        <v>29.69</v>
      </c>
      <c r="D3296">
        <v>1065.5528999999999</v>
      </c>
      <c r="E3296">
        <v>10</v>
      </c>
      <c r="F3296">
        <v>0.9</v>
      </c>
      <c r="G3296">
        <v>533.78420000000006</v>
      </c>
      <c r="H3296">
        <v>38.93</v>
      </c>
      <c r="I3296" s="1">
        <v>3430000</v>
      </c>
      <c r="J3296">
        <v>4</v>
      </c>
      <c r="K3296">
        <v>10554</v>
      </c>
      <c r="L3296" t="s">
        <v>26</v>
      </c>
      <c r="M3296">
        <v>1</v>
      </c>
      <c r="N3296">
        <v>1</v>
      </c>
      <c r="O3296" t="s">
        <v>2861</v>
      </c>
      <c r="P3296" t="s">
        <v>44</v>
      </c>
      <c r="Q3296" t="s">
        <v>594</v>
      </c>
    </row>
    <row r="3297" spans="1:15" x14ac:dyDescent="0.25">
      <c r="A3297" t="s">
        <v>1089</v>
      </c>
      <c r="B3297" t="s">
        <v>1089</v>
      </c>
      <c r="C3297">
        <v>36.33</v>
      </c>
      <c r="D3297">
        <v>1130.6547</v>
      </c>
      <c r="E3297">
        <v>10</v>
      </c>
      <c r="F3297">
        <v>-1</v>
      </c>
      <c r="G3297">
        <v>566.33399999999995</v>
      </c>
      <c r="H3297">
        <v>31.17</v>
      </c>
      <c r="I3297" s="1">
        <v>1980000</v>
      </c>
      <c r="J3297">
        <v>10</v>
      </c>
      <c r="K3297">
        <v>8528</v>
      </c>
      <c r="L3297" t="s">
        <v>32</v>
      </c>
      <c r="M3297">
        <v>1</v>
      </c>
      <c r="N3297">
        <v>1</v>
      </c>
      <c r="O3297" t="s">
        <v>470</v>
      </c>
    </row>
    <row r="3298" spans="1:15" x14ac:dyDescent="0.25">
      <c r="A3298" t="s">
        <v>728</v>
      </c>
      <c r="B3298" t="s">
        <v>728</v>
      </c>
      <c r="C3298">
        <v>38.18</v>
      </c>
      <c r="D3298">
        <v>1192.5876000000001</v>
      </c>
      <c r="E3298">
        <v>10</v>
      </c>
      <c r="F3298">
        <v>0.7</v>
      </c>
      <c r="G3298">
        <v>597.30150000000003</v>
      </c>
      <c r="H3298">
        <v>33.79</v>
      </c>
      <c r="I3298" s="1">
        <v>1930000</v>
      </c>
      <c r="J3298">
        <v>2</v>
      </c>
      <c r="K3298">
        <v>9347</v>
      </c>
      <c r="L3298" t="s">
        <v>29</v>
      </c>
      <c r="M3298">
        <v>1</v>
      </c>
      <c r="N3298">
        <v>1</v>
      </c>
      <c r="O3298" t="s">
        <v>729</v>
      </c>
    </row>
    <row r="3299" spans="1:15" x14ac:dyDescent="0.25">
      <c r="A3299" t="s">
        <v>4967</v>
      </c>
      <c r="B3299" t="s">
        <v>4967</v>
      </c>
      <c r="C3299">
        <v>20.88</v>
      </c>
      <c r="D3299">
        <v>1164.6768</v>
      </c>
      <c r="E3299">
        <v>10</v>
      </c>
      <c r="F3299">
        <v>-4.2</v>
      </c>
      <c r="G3299">
        <v>583.34320000000002</v>
      </c>
      <c r="H3299">
        <v>20.440000000000001</v>
      </c>
      <c r="I3299">
        <v>0</v>
      </c>
      <c r="J3299">
        <v>7</v>
      </c>
      <c r="K3299">
        <v>4738</v>
      </c>
      <c r="L3299" t="s">
        <v>20</v>
      </c>
      <c r="M3299">
        <v>1</v>
      </c>
      <c r="N3299">
        <v>1</v>
      </c>
      <c r="O3299" t="s">
        <v>4968</v>
      </c>
    </row>
    <row r="3300" spans="1:15" x14ac:dyDescent="0.25">
      <c r="A3300" t="s">
        <v>2202</v>
      </c>
      <c r="B3300" t="s">
        <v>2202</v>
      </c>
      <c r="C3300">
        <v>31.83</v>
      </c>
      <c r="D3300">
        <v>1224.7521999999999</v>
      </c>
      <c r="E3300">
        <v>10</v>
      </c>
      <c r="F3300">
        <v>-3.8</v>
      </c>
      <c r="G3300">
        <v>409.25650000000002</v>
      </c>
      <c r="H3300">
        <v>21.11</v>
      </c>
      <c r="I3300" s="1">
        <v>489000</v>
      </c>
      <c r="J3300">
        <v>9</v>
      </c>
      <c r="K3300">
        <v>5002</v>
      </c>
      <c r="L3300" t="s">
        <v>23</v>
      </c>
      <c r="M3300">
        <v>1</v>
      </c>
      <c r="N3300">
        <v>1</v>
      </c>
      <c r="O3300" t="s">
        <v>2203</v>
      </c>
    </row>
    <row r="3301" spans="1:15" x14ac:dyDescent="0.25">
      <c r="A3301" t="s">
        <v>3193</v>
      </c>
      <c r="B3301" t="s">
        <v>3193</v>
      </c>
      <c r="C3301">
        <v>28.55</v>
      </c>
      <c r="D3301">
        <v>1060.5889999999999</v>
      </c>
      <c r="E3301">
        <v>10</v>
      </c>
      <c r="F3301">
        <v>-1.6</v>
      </c>
      <c r="G3301">
        <v>531.30089999999996</v>
      </c>
      <c r="H3301">
        <v>20.69</v>
      </c>
      <c r="I3301" s="1">
        <v>2880000</v>
      </c>
      <c r="J3301">
        <v>7</v>
      </c>
      <c r="K3301">
        <v>4819</v>
      </c>
      <c r="L3301" t="s">
        <v>20</v>
      </c>
      <c r="M3301">
        <v>1</v>
      </c>
      <c r="N3301">
        <v>1</v>
      </c>
      <c r="O3301" t="s">
        <v>3194</v>
      </c>
    </row>
    <row r="3302" spans="1:15" x14ac:dyDescent="0.25">
      <c r="A3302" t="s">
        <v>5129</v>
      </c>
      <c r="B3302" t="s">
        <v>5129</v>
      </c>
      <c r="C3302">
        <v>19.98</v>
      </c>
      <c r="D3302">
        <v>1133.6305</v>
      </c>
      <c r="E3302">
        <v>10</v>
      </c>
      <c r="F3302">
        <v>0.3</v>
      </c>
      <c r="G3302">
        <v>567.82270000000005</v>
      </c>
      <c r="H3302">
        <v>28.56</v>
      </c>
      <c r="I3302" s="1">
        <v>1480000</v>
      </c>
      <c r="J3302">
        <v>9</v>
      </c>
      <c r="K3302">
        <v>7609</v>
      </c>
      <c r="L3302" t="s">
        <v>23</v>
      </c>
      <c r="M3302">
        <v>1</v>
      </c>
      <c r="N3302">
        <v>1</v>
      </c>
      <c r="O3302" t="s">
        <v>4335</v>
      </c>
    </row>
    <row r="3303" spans="1:15" x14ac:dyDescent="0.25">
      <c r="A3303" t="s">
        <v>2383</v>
      </c>
      <c r="B3303" t="s">
        <v>2383</v>
      </c>
      <c r="C3303">
        <v>31.29</v>
      </c>
      <c r="D3303">
        <v>1194.4940999999999</v>
      </c>
      <c r="E3303">
        <v>10</v>
      </c>
      <c r="F3303">
        <v>1.2</v>
      </c>
      <c r="G3303">
        <v>598.25509999999997</v>
      </c>
      <c r="H3303">
        <v>29.07</v>
      </c>
      <c r="I3303" s="1">
        <v>11100000</v>
      </c>
      <c r="J3303">
        <v>7</v>
      </c>
      <c r="K3303">
        <v>7706</v>
      </c>
      <c r="L3303" t="s">
        <v>20</v>
      </c>
      <c r="M3303">
        <v>2</v>
      </c>
      <c r="N3303">
        <v>2</v>
      </c>
      <c r="O3303" t="s">
        <v>1572</v>
      </c>
    </row>
    <row r="3304" spans="1:15" x14ac:dyDescent="0.25">
      <c r="A3304" t="s">
        <v>3287</v>
      </c>
      <c r="B3304" t="s">
        <v>3287</v>
      </c>
      <c r="C3304">
        <v>28.22</v>
      </c>
      <c r="D3304">
        <v>1106.5719999999999</v>
      </c>
      <c r="E3304">
        <v>10</v>
      </c>
      <c r="F3304">
        <v>-0.7</v>
      </c>
      <c r="G3304">
        <v>554.29290000000003</v>
      </c>
      <c r="H3304">
        <v>35.47</v>
      </c>
      <c r="I3304" s="1">
        <v>3300000</v>
      </c>
      <c r="J3304">
        <v>10</v>
      </c>
      <c r="K3304">
        <v>10045</v>
      </c>
      <c r="L3304" t="s">
        <v>32</v>
      </c>
      <c r="M3304">
        <v>1</v>
      </c>
      <c r="N3304">
        <v>1</v>
      </c>
      <c r="O3304" t="s">
        <v>1572</v>
      </c>
    </row>
    <row r="3305" spans="1:15" x14ac:dyDescent="0.25">
      <c r="A3305" t="s">
        <v>2780</v>
      </c>
      <c r="B3305" t="s">
        <v>2780</v>
      </c>
      <c r="C3305">
        <v>30.02</v>
      </c>
      <c r="D3305">
        <v>1165.6455000000001</v>
      </c>
      <c r="E3305">
        <v>10</v>
      </c>
      <c r="F3305">
        <v>-0.4</v>
      </c>
      <c r="G3305">
        <v>583.82979999999998</v>
      </c>
      <c r="H3305">
        <v>21.66</v>
      </c>
      <c r="I3305" s="1">
        <v>3400000</v>
      </c>
      <c r="J3305">
        <v>8</v>
      </c>
      <c r="K3305">
        <v>5204</v>
      </c>
      <c r="L3305" t="s">
        <v>17</v>
      </c>
      <c r="M3305">
        <v>1</v>
      </c>
      <c r="N3305">
        <v>1</v>
      </c>
      <c r="O3305" t="s">
        <v>2781</v>
      </c>
    </row>
    <row r="3306" spans="1:15" x14ac:dyDescent="0.25">
      <c r="A3306" t="s">
        <v>478</v>
      </c>
      <c r="B3306" t="s">
        <v>478</v>
      </c>
      <c r="C3306">
        <v>40.14</v>
      </c>
      <c r="D3306">
        <v>1129.6132</v>
      </c>
      <c r="E3306">
        <v>10</v>
      </c>
      <c r="F3306">
        <v>2</v>
      </c>
      <c r="G3306">
        <v>565.81500000000005</v>
      </c>
      <c r="H3306">
        <v>34.44</v>
      </c>
      <c r="I3306" s="1">
        <v>2520000</v>
      </c>
      <c r="J3306">
        <v>9</v>
      </c>
      <c r="K3306">
        <v>9646</v>
      </c>
      <c r="L3306" t="s">
        <v>23</v>
      </c>
      <c r="M3306">
        <v>1</v>
      </c>
      <c r="N3306">
        <v>1</v>
      </c>
      <c r="O3306" t="s">
        <v>479</v>
      </c>
    </row>
    <row r="3307" spans="1:15" x14ac:dyDescent="0.25">
      <c r="A3307" t="s">
        <v>2733</v>
      </c>
      <c r="B3307" t="s">
        <v>2733</v>
      </c>
      <c r="C3307">
        <v>30.17</v>
      </c>
      <c r="D3307">
        <v>1002.5709000000001</v>
      </c>
      <c r="E3307">
        <v>10</v>
      </c>
      <c r="F3307">
        <v>1.3</v>
      </c>
      <c r="G3307">
        <v>502.29340000000002</v>
      </c>
      <c r="H3307">
        <v>21.07</v>
      </c>
      <c r="I3307" s="1">
        <v>2070000</v>
      </c>
      <c r="J3307">
        <v>6</v>
      </c>
      <c r="K3307">
        <v>4969</v>
      </c>
      <c r="L3307" t="s">
        <v>142</v>
      </c>
      <c r="M3307">
        <v>2</v>
      </c>
      <c r="N3307">
        <v>2</v>
      </c>
      <c r="O3307" t="s">
        <v>2734</v>
      </c>
    </row>
    <row r="3308" spans="1:15" x14ac:dyDescent="0.25">
      <c r="A3308" t="s">
        <v>4498</v>
      </c>
      <c r="B3308" t="s">
        <v>4498</v>
      </c>
      <c r="C3308">
        <v>23.34</v>
      </c>
      <c r="D3308">
        <v>937.44060000000002</v>
      </c>
      <c r="E3308">
        <v>10</v>
      </c>
      <c r="F3308">
        <v>0</v>
      </c>
      <c r="G3308">
        <v>469.7276</v>
      </c>
      <c r="H3308">
        <v>26.49</v>
      </c>
      <c r="I3308" s="1">
        <v>1240000</v>
      </c>
      <c r="J3308">
        <v>7</v>
      </c>
      <c r="K3308">
        <v>6822</v>
      </c>
      <c r="L3308" t="s">
        <v>20</v>
      </c>
      <c r="M3308">
        <v>1</v>
      </c>
      <c r="N3308">
        <v>1</v>
      </c>
      <c r="O3308" t="s">
        <v>889</v>
      </c>
    </row>
    <row r="3309" spans="1:15" x14ac:dyDescent="0.25">
      <c r="A3309" t="s">
        <v>1823</v>
      </c>
      <c r="B3309" t="s">
        <v>1823</v>
      </c>
      <c r="C3309">
        <v>33.130000000000003</v>
      </c>
      <c r="D3309">
        <v>1147.5872999999999</v>
      </c>
      <c r="E3309">
        <v>10</v>
      </c>
      <c r="F3309">
        <v>-2.1</v>
      </c>
      <c r="G3309">
        <v>574.79970000000003</v>
      </c>
      <c r="H3309">
        <v>34.01</v>
      </c>
      <c r="I3309" s="1">
        <v>866000</v>
      </c>
      <c r="J3309">
        <v>9</v>
      </c>
      <c r="K3309">
        <v>9500</v>
      </c>
      <c r="L3309" t="s">
        <v>23</v>
      </c>
      <c r="M3309">
        <v>1</v>
      </c>
      <c r="N3309">
        <v>1</v>
      </c>
      <c r="O3309" t="s">
        <v>830</v>
      </c>
    </row>
    <row r="3310" spans="1:15" x14ac:dyDescent="0.25">
      <c r="A3310" t="s">
        <v>3850</v>
      </c>
      <c r="B3310" t="s">
        <v>3850</v>
      </c>
      <c r="C3310">
        <v>26.13</v>
      </c>
      <c r="D3310">
        <v>1242.6243999999999</v>
      </c>
      <c r="E3310">
        <v>10</v>
      </c>
      <c r="F3310">
        <v>-3.4</v>
      </c>
      <c r="G3310">
        <v>622.31740000000002</v>
      </c>
      <c r="H3310">
        <v>22.29</v>
      </c>
      <c r="I3310" s="1">
        <v>658000</v>
      </c>
      <c r="J3310">
        <v>9</v>
      </c>
      <c r="K3310">
        <v>5403</v>
      </c>
      <c r="L3310" t="s">
        <v>23</v>
      </c>
      <c r="M3310">
        <v>1</v>
      </c>
      <c r="N3310">
        <v>1</v>
      </c>
      <c r="O3310" t="s">
        <v>3302</v>
      </c>
    </row>
    <row r="3311" spans="1:15" x14ac:dyDescent="0.25">
      <c r="A3311" t="s">
        <v>4848</v>
      </c>
      <c r="B3311" t="s">
        <v>4848</v>
      </c>
      <c r="C3311">
        <v>21.58</v>
      </c>
      <c r="D3311">
        <v>1211.6187</v>
      </c>
      <c r="E3311">
        <v>10</v>
      </c>
      <c r="F3311">
        <v>1.9</v>
      </c>
      <c r="G3311">
        <v>606.81769999999995</v>
      </c>
      <c r="H3311">
        <v>48.84</v>
      </c>
      <c r="I3311" s="1">
        <v>614000</v>
      </c>
      <c r="J3311">
        <v>5</v>
      </c>
      <c r="K3311">
        <v>13865</v>
      </c>
      <c r="L3311" t="s">
        <v>47</v>
      </c>
      <c r="M3311">
        <v>1</v>
      </c>
      <c r="N3311">
        <v>1</v>
      </c>
      <c r="O3311" t="s">
        <v>3214</v>
      </c>
    </row>
    <row r="3312" spans="1:15" x14ac:dyDescent="0.25">
      <c r="A3312" t="s">
        <v>2764</v>
      </c>
      <c r="B3312" t="s">
        <v>2764</v>
      </c>
      <c r="C3312">
        <v>30.06</v>
      </c>
      <c r="D3312">
        <v>1047.6188999999999</v>
      </c>
      <c r="E3312">
        <v>10</v>
      </c>
      <c r="F3312">
        <v>-0.7</v>
      </c>
      <c r="G3312">
        <v>524.81629999999996</v>
      </c>
      <c r="H3312">
        <v>23.16</v>
      </c>
      <c r="I3312" s="1">
        <v>2750000</v>
      </c>
      <c r="J3312">
        <v>7</v>
      </c>
      <c r="K3312">
        <v>5672</v>
      </c>
      <c r="L3312" t="s">
        <v>20</v>
      </c>
      <c r="M3312">
        <v>1</v>
      </c>
      <c r="N3312">
        <v>1</v>
      </c>
      <c r="O3312" t="s">
        <v>866</v>
      </c>
    </row>
    <row r="3313" spans="1:17" x14ac:dyDescent="0.25">
      <c r="A3313" t="s">
        <v>1536</v>
      </c>
      <c r="B3313" t="s">
        <v>1536</v>
      </c>
      <c r="C3313">
        <v>34.25</v>
      </c>
      <c r="D3313">
        <v>1084.6604</v>
      </c>
      <c r="E3313">
        <v>10</v>
      </c>
      <c r="F3313">
        <v>0.1</v>
      </c>
      <c r="G3313">
        <v>543.33749999999998</v>
      </c>
      <c r="H3313">
        <v>29.91</v>
      </c>
      <c r="I3313" s="1">
        <v>2510000</v>
      </c>
      <c r="J3313">
        <v>10</v>
      </c>
      <c r="K3313">
        <v>8084</v>
      </c>
      <c r="L3313" t="s">
        <v>32</v>
      </c>
      <c r="M3313">
        <v>1</v>
      </c>
      <c r="N3313">
        <v>1</v>
      </c>
      <c r="O3313" t="s">
        <v>1537</v>
      </c>
    </row>
    <row r="3314" spans="1:17" x14ac:dyDescent="0.25">
      <c r="A3314" t="s">
        <v>1573</v>
      </c>
      <c r="B3314" t="s">
        <v>1573</v>
      </c>
      <c r="C3314">
        <v>34.1</v>
      </c>
      <c r="D3314">
        <v>1148.6077</v>
      </c>
      <c r="E3314">
        <v>10</v>
      </c>
      <c r="F3314">
        <v>0.4</v>
      </c>
      <c r="G3314">
        <v>575.31129999999996</v>
      </c>
      <c r="H3314">
        <v>47.21</v>
      </c>
      <c r="I3314" s="1">
        <v>346000</v>
      </c>
      <c r="J3314">
        <v>1</v>
      </c>
      <c r="K3314">
        <v>13597</v>
      </c>
      <c r="L3314" t="s">
        <v>84</v>
      </c>
      <c r="M3314">
        <v>1</v>
      </c>
      <c r="N3314">
        <v>1</v>
      </c>
      <c r="O3314" t="s">
        <v>1574</v>
      </c>
    </row>
    <row r="3315" spans="1:17" x14ac:dyDescent="0.25">
      <c r="A3315" t="s">
        <v>3160</v>
      </c>
      <c r="B3315" t="s">
        <v>3160</v>
      </c>
      <c r="C3315">
        <v>28.69</v>
      </c>
      <c r="D3315">
        <v>1288.6088</v>
      </c>
      <c r="E3315">
        <v>10</v>
      </c>
      <c r="F3315">
        <v>-0.1</v>
      </c>
      <c r="G3315">
        <v>645.3116</v>
      </c>
      <c r="H3315">
        <v>56.34</v>
      </c>
      <c r="I3315" s="1">
        <v>488000</v>
      </c>
      <c r="J3315">
        <v>5</v>
      </c>
      <c r="K3315">
        <v>16483</v>
      </c>
      <c r="L3315" t="s">
        <v>47</v>
      </c>
      <c r="M3315">
        <v>1</v>
      </c>
      <c r="N3315">
        <v>1</v>
      </c>
      <c r="O3315" t="s">
        <v>3161</v>
      </c>
    </row>
    <row r="3316" spans="1:17" x14ac:dyDescent="0.25">
      <c r="A3316" t="s">
        <v>654</v>
      </c>
      <c r="B3316" t="s">
        <v>654</v>
      </c>
      <c r="C3316">
        <v>38.729999999999997</v>
      </c>
      <c r="D3316">
        <v>1012.5302</v>
      </c>
      <c r="E3316">
        <v>10</v>
      </c>
      <c r="F3316">
        <v>3.4</v>
      </c>
      <c r="G3316">
        <v>507.27409999999998</v>
      </c>
      <c r="H3316">
        <v>29.29</v>
      </c>
      <c r="I3316" s="1">
        <v>1510000</v>
      </c>
      <c r="J3316">
        <v>8</v>
      </c>
      <c r="K3316">
        <v>7850</v>
      </c>
      <c r="L3316" t="s">
        <v>17</v>
      </c>
      <c r="M3316">
        <v>1</v>
      </c>
      <c r="N3316">
        <v>1</v>
      </c>
      <c r="O3316" t="s">
        <v>655</v>
      </c>
    </row>
    <row r="3317" spans="1:17" x14ac:dyDescent="0.25">
      <c r="A3317" t="s">
        <v>3661</v>
      </c>
      <c r="B3317" t="s">
        <v>3661</v>
      </c>
      <c r="C3317">
        <v>26.87</v>
      </c>
      <c r="D3317">
        <v>1127.5246999999999</v>
      </c>
      <c r="E3317">
        <v>10</v>
      </c>
      <c r="F3317">
        <v>1.8</v>
      </c>
      <c r="G3317">
        <v>564.77059999999994</v>
      </c>
      <c r="H3317">
        <v>55.17</v>
      </c>
      <c r="I3317" s="1">
        <v>693000</v>
      </c>
      <c r="J3317">
        <v>5</v>
      </c>
      <c r="K3317">
        <v>16073</v>
      </c>
      <c r="L3317" t="s">
        <v>47</v>
      </c>
      <c r="M3317">
        <v>1</v>
      </c>
      <c r="N3317">
        <v>1</v>
      </c>
      <c r="O3317" t="s">
        <v>3662</v>
      </c>
    </row>
    <row r="3318" spans="1:17" x14ac:dyDescent="0.25">
      <c r="A3318" t="s">
        <v>1942</v>
      </c>
      <c r="B3318" t="s">
        <v>1942</v>
      </c>
      <c r="C3318">
        <v>32.74</v>
      </c>
      <c r="D3318">
        <v>1131.5672999999999</v>
      </c>
      <c r="E3318">
        <v>10</v>
      </c>
      <c r="F3318">
        <v>-0.1</v>
      </c>
      <c r="G3318">
        <v>566.79079999999999</v>
      </c>
      <c r="H3318">
        <v>21.06</v>
      </c>
      <c r="I3318" s="1">
        <v>326000</v>
      </c>
      <c r="J3318">
        <v>5</v>
      </c>
      <c r="K3318">
        <v>4947</v>
      </c>
      <c r="L3318" t="s">
        <v>47</v>
      </c>
      <c r="M3318">
        <v>1</v>
      </c>
      <c r="N3318">
        <v>1</v>
      </c>
      <c r="O3318" t="s">
        <v>1943</v>
      </c>
    </row>
    <row r="3319" spans="1:17" x14ac:dyDescent="0.25">
      <c r="A3319" t="s">
        <v>3428</v>
      </c>
      <c r="B3319" t="s">
        <v>3428</v>
      </c>
      <c r="C3319">
        <v>27.74</v>
      </c>
      <c r="D3319">
        <v>1130.6183000000001</v>
      </c>
      <c r="E3319">
        <v>10</v>
      </c>
      <c r="F3319">
        <v>3.1</v>
      </c>
      <c r="G3319">
        <v>566.31820000000005</v>
      </c>
      <c r="H3319">
        <v>26.3</v>
      </c>
      <c r="I3319" s="1">
        <v>278000</v>
      </c>
      <c r="J3319">
        <v>8</v>
      </c>
      <c r="K3319">
        <v>6832</v>
      </c>
      <c r="L3319" t="s">
        <v>17</v>
      </c>
      <c r="M3319">
        <v>1</v>
      </c>
      <c r="N3319">
        <v>1</v>
      </c>
      <c r="O3319" t="s">
        <v>3429</v>
      </c>
    </row>
    <row r="3320" spans="1:17" x14ac:dyDescent="0.25">
      <c r="A3320" t="s">
        <v>5668</v>
      </c>
      <c r="B3320" t="s">
        <v>5668</v>
      </c>
      <c r="C3320">
        <v>16.53</v>
      </c>
      <c r="D3320">
        <v>1258.6669999999999</v>
      </c>
      <c r="E3320">
        <v>10</v>
      </c>
      <c r="F3320">
        <v>0.7</v>
      </c>
      <c r="G3320">
        <v>630.34119999999996</v>
      </c>
      <c r="H3320">
        <v>39.380000000000003</v>
      </c>
      <c r="I3320" s="1">
        <v>872000</v>
      </c>
      <c r="J3320">
        <v>3</v>
      </c>
      <c r="K3320">
        <v>10795</v>
      </c>
      <c r="L3320" t="s">
        <v>73</v>
      </c>
      <c r="M3320">
        <v>1</v>
      </c>
      <c r="N3320">
        <v>1</v>
      </c>
      <c r="O3320" t="s">
        <v>958</v>
      </c>
    </row>
    <row r="3321" spans="1:17" x14ac:dyDescent="0.25">
      <c r="A3321" t="s">
        <v>5705</v>
      </c>
      <c r="B3321" t="s">
        <v>5705</v>
      </c>
      <c r="C3321">
        <v>16.27</v>
      </c>
      <c r="D3321">
        <v>1115.6187</v>
      </c>
      <c r="E3321">
        <v>10</v>
      </c>
      <c r="F3321">
        <v>0.5</v>
      </c>
      <c r="G3321">
        <v>558.81690000000003</v>
      </c>
      <c r="H3321">
        <v>31</v>
      </c>
      <c r="I3321" s="1">
        <v>19200000</v>
      </c>
      <c r="J3321">
        <v>10</v>
      </c>
      <c r="K3321">
        <v>8468</v>
      </c>
      <c r="L3321" t="s">
        <v>32</v>
      </c>
      <c r="M3321">
        <v>1</v>
      </c>
      <c r="N3321">
        <v>1</v>
      </c>
      <c r="O3321" t="s">
        <v>106</v>
      </c>
    </row>
    <row r="3322" spans="1:17" x14ac:dyDescent="0.25">
      <c r="A3322" t="s">
        <v>5748</v>
      </c>
      <c r="B3322" t="s">
        <v>5748</v>
      </c>
      <c r="C3322">
        <v>15.97</v>
      </c>
      <c r="D3322">
        <v>1080.5829000000001</v>
      </c>
      <c r="E3322">
        <v>10</v>
      </c>
      <c r="F3322">
        <v>-0.1</v>
      </c>
      <c r="G3322">
        <v>541.29859999999996</v>
      </c>
      <c r="H3322">
        <v>37.590000000000003</v>
      </c>
      <c r="I3322" s="1">
        <v>596000</v>
      </c>
      <c r="J3322">
        <v>5</v>
      </c>
      <c r="K3322">
        <v>9951</v>
      </c>
      <c r="L3322" t="s">
        <v>47</v>
      </c>
      <c r="M3322">
        <v>1</v>
      </c>
      <c r="N3322">
        <v>1</v>
      </c>
      <c r="O3322" t="s">
        <v>1376</v>
      </c>
    </row>
    <row r="3323" spans="1:17" x14ac:dyDescent="0.25">
      <c r="A3323" t="s">
        <v>6080</v>
      </c>
      <c r="B3323" t="s">
        <v>5752</v>
      </c>
      <c r="C3323">
        <v>15.94</v>
      </c>
      <c r="D3323">
        <v>1228.6199999999999</v>
      </c>
      <c r="E3323">
        <v>10</v>
      </c>
      <c r="F3323">
        <v>8.8000000000000007</v>
      </c>
      <c r="G3323">
        <v>615.32270000000005</v>
      </c>
      <c r="H3323">
        <v>24.95</v>
      </c>
      <c r="I3323" s="1">
        <v>1490000</v>
      </c>
      <c r="J3323">
        <v>9</v>
      </c>
      <c r="K3323">
        <v>6326</v>
      </c>
      <c r="L3323" t="s">
        <v>23</v>
      </c>
      <c r="M3323">
        <v>1</v>
      </c>
      <c r="N3323">
        <v>1</v>
      </c>
      <c r="O3323" t="s">
        <v>5753</v>
      </c>
      <c r="P3323" t="s">
        <v>37</v>
      </c>
      <c r="Q3323" t="s">
        <v>5754</v>
      </c>
    </row>
    <row r="3324" spans="1:17" x14ac:dyDescent="0.25">
      <c r="A3324" t="s">
        <v>986</v>
      </c>
      <c r="B3324" t="s">
        <v>986</v>
      </c>
      <c r="C3324">
        <v>36.75</v>
      </c>
      <c r="D3324">
        <v>1224.7190000000001</v>
      </c>
      <c r="E3324">
        <v>10</v>
      </c>
      <c r="F3324">
        <v>-1.3</v>
      </c>
      <c r="G3324">
        <v>613.36599999999999</v>
      </c>
      <c r="H3324">
        <v>29.19</v>
      </c>
      <c r="I3324" s="1">
        <v>11800000</v>
      </c>
      <c r="J3324">
        <v>2</v>
      </c>
      <c r="K3324">
        <v>7720</v>
      </c>
      <c r="L3324" t="s">
        <v>29</v>
      </c>
      <c r="M3324">
        <v>5</v>
      </c>
      <c r="N3324">
        <v>5</v>
      </c>
      <c r="O3324" t="s">
        <v>904</v>
      </c>
    </row>
    <row r="3325" spans="1:17" x14ac:dyDescent="0.25">
      <c r="A3325" t="s">
        <v>3413</v>
      </c>
      <c r="B3325" t="s">
        <v>3413</v>
      </c>
      <c r="C3325">
        <v>27.77</v>
      </c>
      <c r="D3325">
        <v>1105.588</v>
      </c>
      <c r="E3325">
        <v>10</v>
      </c>
      <c r="F3325">
        <v>1.7</v>
      </c>
      <c r="G3325">
        <v>553.80219999999997</v>
      </c>
      <c r="H3325">
        <v>45.64</v>
      </c>
      <c r="I3325" s="1">
        <v>884000</v>
      </c>
      <c r="J3325">
        <v>3</v>
      </c>
      <c r="K3325">
        <v>13019</v>
      </c>
      <c r="L3325" t="s">
        <v>73</v>
      </c>
      <c r="M3325">
        <v>1</v>
      </c>
      <c r="N3325">
        <v>1</v>
      </c>
      <c r="O3325" t="s">
        <v>904</v>
      </c>
    </row>
    <row r="3326" spans="1:17" x14ac:dyDescent="0.25">
      <c r="A3326" t="s">
        <v>2019</v>
      </c>
      <c r="B3326" t="s">
        <v>2019</v>
      </c>
      <c r="C3326">
        <v>32.43</v>
      </c>
      <c r="D3326">
        <v>1155.6863000000001</v>
      </c>
      <c r="E3326">
        <v>10</v>
      </c>
      <c r="F3326">
        <v>-4.8</v>
      </c>
      <c r="G3326">
        <v>578.84770000000003</v>
      </c>
      <c r="H3326">
        <v>35.630000000000003</v>
      </c>
      <c r="I3326" s="1">
        <v>1140000</v>
      </c>
      <c r="J3326">
        <v>2</v>
      </c>
      <c r="K3326">
        <v>10012</v>
      </c>
      <c r="L3326" t="s">
        <v>29</v>
      </c>
      <c r="M3326">
        <v>1</v>
      </c>
      <c r="N3326">
        <v>1</v>
      </c>
      <c r="O3326" t="s">
        <v>581</v>
      </c>
    </row>
    <row r="3327" spans="1:17" x14ac:dyDescent="0.25">
      <c r="A3327" t="s">
        <v>5328</v>
      </c>
      <c r="B3327" t="s">
        <v>5328</v>
      </c>
      <c r="C3327">
        <v>18.75</v>
      </c>
      <c r="D3327">
        <v>1004.5542</v>
      </c>
      <c r="E3327">
        <v>10</v>
      </c>
      <c r="F3327">
        <v>-7.4</v>
      </c>
      <c r="G3327">
        <v>503.28070000000002</v>
      </c>
      <c r="H3327">
        <v>53.27</v>
      </c>
      <c r="I3327" s="1">
        <v>28900000</v>
      </c>
      <c r="J3327">
        <v>7</v>
      </c>
      <c r="K3327">
        <v>16062</v>
      </c>
      <c r="L3327" t="s">
        <v>20</v>
      </c>
      <c r="M3327">
        <v>1</v>
      </c>
      <c r="N3327">
        <v>1</v>
      </c>
      <c r="O3327" t="s">
        <v>564</v>
      </c>
    </row>
    <row r="3328" spans="1:17" x14ac:dyDescent="0.25">
      <c r="A3328" t="s">
        <v>5677</v>
      </c>
      <c r="B3328" t="s">
        <v>5677</v>
      </c>
      <c r="C3328">
        <v>16.47</v>
      </c>
      <c r="D3328">
        <v>1031.5498</v>
      </c>
      <c r="E3328">
        <v>10</v>
      </c>
      <c r="F3328">
        <v>-6.5</v>
      </c>
      <c r="G3328">
        <v>516.77880000000005</v>
      </c>
      <c r="H3328">
        <v>41.67</v>
      </c>
      <c r="I3328" s="1">
        <v>2300000</v>
      </c>
      <c r="J3328">
        <v>5</v>
      </c>
      <c r="K3328">
        <v>11362</v>
      </c>
      <c r="L3328" t="s">
        <v>47</v>
      </c>
      <c r="M3328">
        <v>2</v>
      </c>
      <c r="N3328">
        <v>2</v>
      </c>
      <c r="O3328" t="s">
        <v>564</v>
      </c>
    </row>
    <row r="3329" spans="1:15" x14ac:dyDescent="0.25">
      <c r="A3329" t="s">
        <v>5844</v>
      </c>
      <c r="B3329" t="s">
        <v>5844</v>
      </c>
      <c r="C3329">
        <v>15.38</v>
      </c>
      <c r="D3329">
        <v>1140.6614999999999</v>
      </c>
      <c r="E3329">
        <v>10</v>
      </c>
      <c r="F3329">
        <v>8.8000000000000007</v>
      </c>
      <c r="G3329">
        <v>381.23110000000003</v>
      </c>
      <c r="H3329">
        <v>28.99</v>
      </c>
      <c r="I3329" s="1">
        <v>23700000</v>
      </c>
      <c r="J3329">
        <v>10</v>
      </c>
      <c r="K3329">
        <v>7761</v>
      </c>
      <c r="L3329" t="s">
        <v>32</v>
      </c>
      <c r="M3329">
        <v>1</v>
      </c>
      <c r="N3329">
        <v>1</v>
      </c>
      <c r="O3329" t="s">
        <v>834</v>
      </c>
    </row>
    <row r="3330" spans="1:15" x14ac:dyDescent="0.25">
      <c r="A3330" t="s">
        <v>2054</v>
      </c>
      <c r="B3330" t="s">
        <v>2054</v>
      </c>
      <c r="C3330">
        <v>32.35</v>
      </c>
      <c r="D3330">
        <v>1189.7294999999999</v>
      </c>
      <c r="E3330">
        <v>10</v>
      </c>
      <c r="F3330">
        <v>-1.9</v>
      </c>
      <c r="G3330">
        <v>595.87090000000001</v>
      </c>
      <c r="H3330">
        <v>21.44</v>
      </c>
      <c r="I3330" s="1">
        <v>4100000</v>
      </c>
      <c r="J3330">
        <v>10</v>
      </c>
      <c r="K3330">
        <v>5114</v>
      </c>
      <c r="L3330" t="s">
        <v>32</v>
      </c>
      <c r="M3330">
        <v>1</v>
      </c>
      <c r="N3330">
        <v>1</v>
      </c>
      <c r="O3330" t="s">
        <v>2055</v>
      </c>
    </row>
    <row r="3331" spans="1:15" x14ac:dyDescent="0.25">
      <c r="A3331" t="s">
        <v>3167</v>
      </c>
      <c r="B3331" t="s">
        <v>3167</v>
      </c>
      <c r="C3331">
        <v>28.67</v>
      </c>
      <c r="D3331">
        <v>931.46109999999999</v>
      </c>
      <c r="E3331">
        <v>10</v>
      </c>
      <c r="F3331">
        <v>1.3</v>
      </c>
      <c r="G3331">
        <v>466.73840000000001</v>
      </c>
      <c r="H3331">
        <v>36.97</v>
      </c>
      <c r="I3331" s="1">
        <v>2740000</v>
      </c>
      <c r="J3331">
        <v>8</v>
      </c>
      <c r="K3331">
        <v>10459</v>
      </c>
      <c r="L3331" t="s">
        <v>17</v>
      </c>
      <c r="M3331">
        <v>1</v>
      </c>
      <c r="N3331">
        <v>1</v>
      </c>
      <c r="O3331" t="s">
        <v>3168</v>
      </c>
    </row>
    <row r="3332" spans="1:15" x14ac:dyDescent="0.25">
      <c r="A3332" t="s">
        <v>2429</v>
      </c>
      <c r="B3332" t="s">
        <v>2429</v>
      </c>
      <c r="C3332">
        <v>31.16</v>
      </c>
      <c r="D3332">
        <v>1021.504</v>
      </c>
      <c r="E3332">
        <v>10</v>
      </c>
      <c r="F3332">
        <v>0.2</v>
      </c>
      <c r="G3332">
        <v>511.75940000000003</v>
      </c>
      <c r="H3332">
        <v>23.13</v>
      </c>
      <c r="I3332" s="1">
        <v>5230000</v>
      </c>
      <c r="J3332">
        <v>6</v>
      </c>
      <c r="K3332">
        <v>5635</v>
      </c>
      <c r="L3332" t="s">
        <v>142</v>
      </c>
      <c r="M3332">
        <v>2</v>
      </c>
      <c r="N3332">
        <v>2</v>
      </c>
      <c r="O3332" t="s">
        <v>2430</v>
      </c>
    </row>
    <row r="3333" spans="1:15" x14ac:dyDescent="0.25">
      <c r="A3333" t="s">
        <v>5228</v>
      </c>
      <c r="B3333" t="s">
        <v>5228</v>
      </c>
      <c r="C3333">
        <v>19.41</v>
      </c>
      <c r="D3333">
        <v>1203.6975</v>
      </c>
      <c r="E3333">
        <v>10</v>
      </c>
      <c r="F3333">
        <v>0.5</v>
      </c>
      <c r="G3333">
        <v>602.85630000000003</v>
      </c>
      <c r="H3333">
        <v>33.369999999999997</v>
      </c>
      <c r="I3333" s="1">
        <v>2140000</v>
      </c>
      <c r="J3333">
        <v>1</v>
      </c>
      <c r="K3333">
        <v>8700</v>
      </c>
      <c r="L3333" t="s">
        <v>84</v>
      </c>
      <c r="M3333">
        <v>1</v>
      </c>
      <c r="N3333">
        <v>1</v>
      </c>
      <c r="O3333" t="s">
        <v>5229</v>
      </c>
    </row>
    <row r="3334" spans="1:15" x14ac:dyDescent="0.25">
      <c r="A3334" t="s">
        <v>2405</v>
      </c>
      <c r="B3334" t="s">
        <v>2405</v>
      </c>
      <c r="C3334">
        <v>31.24</v>
      </c>
      <c r="D3334">
        <v>1254.6608000000001</v>
      </c>
      <c r="E3334">
        <v>10</v>
      </c>
      <c r="F3334">
        <v>1</v>
      </c>
      <c r="G3334">
        <v>628.3383</v>
      </c>
      <c r="H3334">
        <v>71.14</v>
      </c>
      <c r="I3334" s="1">
        <v>1270000</v>
      </c>
      <c r="J3334">
        <v>5</v>
      </c>
      <c r="K3334">
        <v>21657</v>
      </c>
      <c r="L3334" t="s">
        <v>47</v>
      </c>
      <c r="M3334">
        <v>1</v>
      </c>
      <c r="N3334">
        <v>1</v>
      </c>
      <c r="O3334" t="s">
        <v>2406</v>
      </c>
    </row>
    <row r="3335" spans="1:15" x14ac:dyDescent="0.25">
      <c r="A3335" t="s">
        <v>4153</v>
      </c>
      <c r="B3335" t="s">
        <v>4153</v>
      </c>
      <c r="C3335">
        <v>24.94</v>
      </c>
      <c r="D3335">
        <v>1136.5461</v>
      </c>
      <c r="E3335">
        <v>10</v>
      </c>
      <c r="F3335">
        <v>-0.8</v>
      </c>
      <c r="G3335">
        <v>569.2799</v>
      </c>
      <c r="H3335">
        <v>38.74</v>
      </c>
      <c r="I3335" s="1">
        <v>455000</v>
      </c>
      <c r="J3335">
        <v>1</v>
      </c>
      <c r="K3335">
        <v>10627</v>
      </c>
      <c r="L3335" t="s">
        <v>84</v>
      </c>
      <c r="M3335">
        <v>1</v>
      </c>
      <c r="N3335">
        <v>1</v>
      </c>
      <c r="O3335" t="s">
        <v>4154</v>
      </c>
    </row>
    <row r="3336" spans="1:15" x14ac:dyDescent="0.25">
      <c r="A3336" t="s">
        <v>1798</v>
      </c>
      <c r="B3336" t="s">
        <v>1798</v>
      </c>
      <c r="C3336">
        <v>33.26</v>
      </c>
      <c r="D3336">
        <v>1276.7251000000001</v>
      </c>
      <c r="E3336">
        <v>10</v>
      </c>
      <c r="F3336">
        <v>-1.2</v>
      </c>
      <c r="G3336">
        <v>426.58179999999999</v>
      </c>
      <c r="H3336">
        <v>23.04</v>
      </c>
      <c r="I3336" s="1">
        <v>400000</v>
      </c>
      <c r="J3336">
        <v>9</v>
      </c>
      <c r="K3336">
        <v>5661</v>
      </c>
      <c r="L3336" t="s">
        <v>23</v>
      </c>
      <c r="M3336">
        <v>1</v>
      </c>
      <c r="N3336">
        <v>1</v>
      </c>
      <c r="O3336" t="s">
        <v>421</v>
      </c>
    </row>
    <row r="3337" spans="1:15" x14ac:dyDescent="0.25">
      <c r="A3337" t="s">
        <v>2918</v>
      </c>
      <c r="B3337" t="s">
        <v>2918</v>
      </c>
      <c r="C3337">
        <v>29.5</v>
      </c>
      <c r="D3337">
        <v>1078.5518999999999</v>
      </c>
      <c r="E3337">
        <v>10</v>
      </c>
      <c r="F3337">
        <v>-1.3</v>
      </c>
      <c r="G3337">
        <v>540.28250000000003</v>
      </c>
      <c r="H3337">
        <v>22.14</v>
      </c>
      <c r="I3337" s="1">
        <v>1420000</v>
      </c>
      <c r="J3337">
        <v>7</v>
      </c>
      <c r="K3337">
        <v>5311</v>
      </c>
      <c r="L3337" t="s">
        <v>20</v>
      </c>
      <c r="M3337">
        <v>1</v>
      </c>
      <c r="N3337">
        <v>1</v>
      </c>
      <c r="O3337" t="s">
        <v>2919</v>
      </c>
    </row>
    <row r="3338" spans="1:15" x14ac:dyDescent="0.25">
      <c r="A3338" t="s">
        <v>4159</v>
      </c>
      <c r="B3338" t="s">
        <v>4159</v>
      </c>
      <c r="C3338">
        <v>24.93</v>
      </c>
      <c r="D3338">
        <v>1159.5985000000001</v>
      </c>
      <c r="E3338">
        <v>10</v>
      </c>
      <c r="F3338">
        <v>-1.3</v>
      </c>
      <c r="G3338">
        <v>580.80579999999998</v>
      </c>
      <c r="H3338">
        <v>41.62</v>
      </c>
      <c r="I3338" s="1">
        <v>752000</v>
      </c>
      <c r="J3338">
        <v>1</v>
      </c>
      <c r="K3338">
        <v>11661</v>
      </c>
      <c r="L3338" t="s">
        <v>84</v>
      </c>
      <c r="M3338">
        <v>1</v>
      </c>
      <c r="N3338">
        <v>1</v>
      </c>
      <c r="O3338" t="s">
        <v>4160</v>
      </c>
    </row>
    <row r="3339" spans="1:15" x14ac:dyDescent="0.25">
      <c r="A3339" t="s">
        <v>823</v>
      </c>
      <c r="B3339" t="s">
        <v>823</v>
      </c>
      <c r="C3339">
        <v>37.68</v>
      </c>
      <c r="D3339">
        <v>1116.6768</v>
      </c>
      <c r="E3339">
        <v>10</v>
      </c>
      <c r="F3339">
        <v>-1.9</v>
      </c>
      <c r="G3339">
        <v>559.34460000000001</v>
      </c>
      <c r="H3339">
        <v>24.55</v>
      </c>
      <c r="I3339" s="1">
        <v>2070000</v>
      </c>
      <c r="J3339">
        <v>9</v>
      </c>
      <c r="K3339">
        <v>6191</v>
      </c>
      <c r="L3339" t="s">
        <v>23</v>
      </c>
      <c r="M3339">
        <v>1</v>
      </c>
      <c r="N3339">
        <v>1</v>
      </c>
      <c r="O3339" t="s">
        <v>280</v>
      </c>
    </row>
    <row r="3340" spans="1:15" x14ac:dyDescent="0.25">
      <c r="A3340" t="s">
        <v>5038</v>
      </c>
      <c r="B3340" t="s">
        <v>5038</v>
      </c>
      <c r="C3340">
        <v>20.46</v>
      </c>
      <c r="D3340">
        <v>1011.5964</v>
      </c>
      <c r="E3340">
        <v>10</v>
      </c>
      <c r="F3340">
        <v>0</v>
      </c>
      <c r="G3340">
        <v>506.80549999999999</v>
      </c>
      <c r="H3340">
        <v>87.39</v>
      </c>
      <c r="I3340">
        <v>0</v>
      </c>
      <c r="J3340">
        <v>6</v>
      </c>
      <c r="K3340">
        <v>26984</v>
      </c>
      <c r="L3340" t="s">
        <v>142</v>
      </c>
      <c r="M3340">
        <v>1</v>
      </c>
      <c r="N3340">
        <v>1</v>
      </c>
      <c r="O3340" t="s">
        <v>2556</v>
      </c>
    </row>
    <row r="3341" spans="1:15" x14ac:dyDescent="0.25">
      <c r="A3341" t="s">
        <v>3598</v>
      </c>
      <c r="B3341" t="s">
        <v>3598</v>
      </c>
      <c r="C3341">
        <v>27.11</v>
      </c>
      <c r="D3341">
        <v>1061.6344999999999</v>
      </c>
      <c r="E3341">
        <v>10</v>
      </c>
      <c r="F3341">
        <v>0.2</v>
      </c>
      <c r="G3341">
        <v>531.82460000000003</v>
      </c>
      <c r="H3341">
        <v>34.659999999999997</v>
      </c>
      <c r="I3341" s="1">
        <v>2420000</v>
      </c>
      <c r="J3341">
        <v>1</v>
      </c>
      <c r="K3341">
        <v>9160</v>
      </c>
      <c r="L3341" t="s">
        <v>84</v>
      </c>
      <c r="M3341">
        <v>1</v>
      </c>
      <c r="N3341">
        <v>1</v>
      </c>
      <c r="O3341" t="s">
        <v>1968</v>
      </c>
    </row>
    <row r="3342" spans="1:15" x14ac:dyDescent="0.25">
      <c r="A3342" t="s">
        <v>639</v>
      </c>
      <c r="B3342" t="s">
        <v>639</v>
      </c>
      <c r="C3342">
        <v>38.85</v>
      </c>
      <c r="D3342">
        <v>1166.6196</v>
      </c>
      <c r="E3342">
        <v>10</v>
      </c>
      <c r="F3342">
        <v>-1.1000000000000001</v>
      </c>
      <c r="G3342">
        <v>584.31650000000002</v>
      </c>
      <c r="H3342">
        <v>20.48</v>
      </c>
      <c r="I3342" s="1">
        <v>16700000</v>
      </c>
      <c r="J3342">
        <v>6</v>
      </c>
      <c r="K3342">
        <v>4764</v>
      </c>
      <c r="L3342" t="s">
        <v>142</v>
      </c>
      <c r="M3342">
        <v>3</v>
      </c>
      <c r="N3342">
        <v>3</v>
      </c>
      <c r="O3342" t="s">
        <v>571</v>
      </c>
    </row>
    <row r="3343" spans="1:15" x14ac:dyDescent="0.25">
      <c r="A3343" t="s">
        <v>2246</v>
      </c>
      <c r="B3343" t="s">
        <v>2246</v>
      </c>
      <c r="C3343">
        <v>31.71</v>
      </c>
      <c r="D3343">
        <v>1214.5818999999999</v>
      </c>
      <c r="E3343">
        <v>10</v>
      </c>
      <c r="F3343">
        <v>0.8</v>
      </c>
      <c r="G3343">
        <v>608.29870000000005</v>
      </c>
      <c r="H3343">
        <v>47.85</v>
      </c>
      <c r="I3343" s="1">
        <v>1080000</v>
      </c>
      <c r="J3343">
        <v>1</v>
      </c>
      <c r="K3343">
        <v>13818</v>
      </c>
      <c r="L3343" t="s">
        <v>84</v>
      </c>
      <c r="M3343">
        <v>1</v>
      </c>
      <c r="N3343">
        <v>1</v>
      </c>
      <c r="O3343" t="s">
        <v>571</v>
      </c>
    </row>
    <row r="3344" spans="1:15" x14ac:dyDescent="0.25">
      <c r="A3344" t="s">
        <v>550</v>
      </c>
      <c r="B3344" t="s">
        <v>550</v>
      </c>
      <c r="C3344">
        <v>39.47</v>
      </c>
      <c r="D3344">
        <v>1172.6188999999999</v>
      </c>
      <c r="E3344">
        <v>10</v>
      </c>
      <c r="F3344">
        <v>1.9</v>
      </c>
      <c r="G3344">
        <v>587.31780000000003</v>
      </c>
      <c r="H3344">
        <v>36.15</v>
      </c>
      <c r="I3344">
        <v>0</v>
      </c>
      <c r="J3344">
        <v>3</v>
      </c>
      <c r="K3344">
        <v>9657</v>
      </c>
      <c r="L3344" t="s">
        <v>73</v>
      </c>
      <c r="M3344">
        <v>1</v>
      </c>
      <c r="N3344">
        <v>1</v>
      </c>
      <c r="O3344" t="s">
        <v>551</v>
      </c>
    </row>
    <row r="3345" spans="1:17" x14ac:dyDescent="0.25">
      <c r="A3345" t="s">
        <v>3650</v>
      </c>
      <c r="B3345" t="s">
        <v>3650</v>
      </c>
      <c r="C3345">
        <v>26.9</v>
      </c>
      <c r="D3345">
        <v>1061.6233</v>
      </c>
      <c r="E3345">
        <v>10</v>
      </c>
      <c r="F3345">
        <v>0.2</v>
      </c>
      <c r="G3345">
        <v>531.81899999999996</v>
      </c>
      <c r="H3345">
        <v>22.02</v>
      </c>
      <c r="I3345" s="1">
        <v>619000</v>
      </c>
      <c r="J3345">
        <v>6</v>
      </c>
      <c r="K3345">
        <v>5294</v>
      </c>
      <c r="L3345" t="s">
        <v>142</v>
      </c>
      <c r="M3345">
        <v>2</v>
      </c>
      <c r="N3345">
        <v>2</v>
      </c>
      <c r="O3345" t="s">
        <v>2480</v>
      </c>
    </row>
    <row r="3346" spans="1:17" x14ac:dyDescent="0.25">
      <c r="A3346" t="s">
        <v>5613</v>
      </c>
      <c r="B3346" t="s">
        <v>5613</v>
      </c>
      <c r="C3346">
        <v>16.93</v>
      </c>
      <c r="D3346">
        <v>1294.5980999999999</v>
      </c>
      <c r="E3346">
        <v>10</v>
      </c>
      <c r="F3346">
        <v>3.5</v>
      </c>
      <c r="G3346">
        <v>432.54149999999998</v>
      </c>
      <c r="H3346">
        <v>34.71</v>
      </c>
      <c r="I3346" s="1">
        <v>279000</v>
      </c>
      <c r="J3346">
        <v>1</v>
      </c>
      <c r="K3346">
        <v>9178</v>
      </c>
      <c r="L3346" t="s">
        <v>84</v>
      </c>
      <c r="M3346">
        <v>1</v>
      </c>
      <c r="N3346">
        <v>1</v>
      </c>
      <c r="O3346" t="s">
        <v>2480</v>
      </c>
    </row>
    <row r="3347" spans="1:17" x14ac:dyDescent="0.25">
      <c r="A3347" t="s">
        <v>2339</v>
      </c>
      <c r="B3347" t="s">
        <v>2339</v>
      </c>
      <c r="C3347">
        <v>31.41</v>
      </c>
      <c r="D3347">
        <v>1187.6411000000001</v>
      </c>
      <c r="E3347">
        <v>10</v>
      </c>
      <c r="F3347">
        <v>0.5</v>
      </c>
      <c r="G3347">
        <v>594.82809999999995</v>
      </c>
      <c r="H3347">
        <v>36.380000000000003</v>
      </c>
      <c r="I3347" s="1">
        <v>6580000</v>
      </c>
      <c r="J3347">
        <v>4</v>
      </c>
      <c r="K3347">
        <v>9668</v>
      </c>
      <c r="L3347" t="s">
        <v>26</v>
      </c>
      <c r="M3347">
        <v>1</v>
      </c>
      <c r="N3347">
        <v>1</v>
      </c>
      <c r="O3347" t="s">
        <v>2340</v>
      </c>
    </row>
    <row r="3348" spans="1:17" x14ac:dyDescent="0.25">
      <c r="A3348" t="s">
        <v>1000</v>
      </c>
      <c r="B3348" t="s">
        <v>1000</v>
      </c>
      <c r="C3348">
        <v>36.69</v>
      </c>
      <c r="D3348">
        <v>1263.6836000000001</v>
      </c>
      <c r="E3348">
        <v>10</v>
      </c>
      <c r="F3348">
        <v>-0.2</v>
      </c>
      <c r="G3348">
        <v>422.23509999999999</v>
      </c>
      <c r="H3348">
        <v>29.98</v>
      </c>
      <c r="I3348" s="1">
        <v>1810000</v>
      </c>
      <c r="J3348">
        <v>1</v>
      </c>
      <c r="K3348">
        <v>7513</v>
      </c>
      <c r="L3348" t="s">
        <v>84</v>
      </c>
      <c r="M3348">
        <v>2</v>
      </c>
      <c r="N3348">
        <v>2</v>
      </c>
      <c r="O3348" t="s">
        <v>1001</v>
      </c>
    </row>
    <row r="3349" spans="1:17" x14ac:dyDescent="0.25">
      <c r="A3349" t="s">
        <v>3689</v>
      </c>
      <c r="B3349" t="s">
        <v>3689</v>
      </c>
      <c r="C3349">
        <v>26.77</v>
      </c>
      <c r="D3349">
        <v>1204.7179000000001</v>
      </c>
      <c r="E3349">
        <v>10</v>
      </c>
      <c r="F3349">
        <v>4.5</v>
      </c>
      <c r="G3349">
        <v>402.58170000000001</v>
      </c>
      <c r="H3349">
        <v>46.87</v>
      </c>
      <c r="I3349" s="1">
        <v>752000</v>
      </c>
      <c r="J3349">
        <v>9</v>
      </c>
      <c r="K3349">
        <v>13987</v>
      </c>
      <c r="L3349" t="s">
        <v>23</v>
      </c>
      <c r="M3349">
        <v>1</v>
      </c>
      <c r="N3349">
        <v>1</v>
      </c>
      <c r="O3349" t="s">
        <v>3690</v>
      </c>
    </row>
    <row r="3350" spans="1:17" x14ac:dyDescent="0.25">
      <c r="A3350" t="s">
        <v>2634</v>
      </c>
      <c r="B3350" t="s">
        <v>2634</v>
      </c>
      <c r="C3350">
        <v>30.48</v>
      </c>
      <c r="D3350">
        <v>1058.5872999999999</v>
      </c>
      <c r="E3350">
        <v>10</v>
      </c>
      <c r="F3350">
        <v>1.1000000000000001</v>
      </c>
      <c r="G3350">
        <v>530.30150000000003</v>
      </c>
      <c r="H3350">
        <v>42.96</v>
      </c>
      <c r="I3350" s="1">
        <v>1290000</v>
      </c>
      <c r="J3350">
        <v>3</v>
      </c>
      <c r="K3350">
        <v>12070</v>
      </c>
      <c r="L3350" t="s">
        <v>73</v>
      </c>
      <c r="M3350">
        <v>1</v>
      </c>
      <c r="N3350">
        <v>1</v>
      </c>
      <c r="O3350" t="s">
        <v>2635</v>
      </c>
    </row>
    <row r="3351" spans="1:17" x14ac:dyDescent="0.25">
      <c r="A3351" t="s">
        <v>5670</v>
      </c>
      <c r="B3351" t="s">
        <v>5670</v>
      </c>
      <c r="C3351">
        <v>16.5</v>
      </c>
      <c r="D3351">
        <v>988.52290000000005</v>
      </c>
      <c r="E3351">
        <v>10</v>
      </c>
      <c r="F3351">
        <v>-4.3</v>
      </c>
      <c r="G3351">
        <v>495.26659999999998</v>
      </c>
      <c r="H3351">
        <v>34.28</v>
      </c>
      <c r="I3351" s="1">
        <v>617000</v>
      </c>
      <c r="J3351">
        <v>2</v>
      </c>
      <c r="K3351">
        <v>9521</v>
      </c>
      <c r="L3351" t="s">
        <v>29</v>
      </c>
      <c r="M3351">
        <v>1</v>
      </c>
      <c r="N3351">
        <v>1</v>
      </c>
      <c r="O3351" t="s">
        <v>5671</v>
      </c>
    </row>
    <row r="3352" spans="1:17" x14ac:dyDescent="0.25">
      <c r="A3352" t="s">
        <v>1652</v>
      </c>
      <c r="B3352" t="s">
        <v>1652</v>
      </c>
      <c r="C3352">
        <v>33.840000000000003</v>
      </c>
      <c r="D3352">
        <v>1233.6981000000001</v>
      </c>
      <c r="E3352">
        <v>10</v>
      </c>
      <c r="F3352">
        <v>1.2</v>
      </c>
      <c r="G3352">
        <v>412.2405</v>
      </c>
      <c r="H3352">
        <v>45.22</v>
      </c>
      <c r="I3352" s="1">
        <v>3220000</v>
      </c>
      <c r="J3352">
        <v>7</v>
      </c>
      <c r="K3352">
        <v>13192</v>
      </c>
      <c r="L3352" t="s">
        <v>20</v>
      </c>
      <c r="M3352">
        <v>1</v>
      </c>
      <c r="N3352">
        <v>1</v>
      </c>
      <c r="O3352" t="s">
        <v>1338</v>
      </c>
    </row>
    <row r="3353" spans="1:17" x14ac:dyDescent="0.25">
      <c r="A3353" t="s">
        <v>1171</v>
      </c>
      <c r="B3353" t="s">
        <v>1171</v>
      </c>
      <c r="C3353">
        <v>35.799999999999997</v>
      </c>
      <c r="D3353">
        <v>1012.5665</v>
      </c>
      <c r="E3353">
        <v>10</v>
      </c>
      <c r="F3353">
        <v>2</v>
      </c>
      <c r="G3353">
        <v>507.29149999999998</v>
      </c>
      <c r="H3353">
        <v>29.6</v>
      </c>
      <c r="I3353" s="1">
        <v>2830000</v>
      </c>
      <c r="J3353">
        <v>8</v>
      </c>
      <c r="K3353">
        <v>7962</v>
      </c>
      <c r="L3353" t="s">
        <v>17</v>
      </c>
      <c r="M3353">
        <v>1</v>
      </c>
      <c r="N3353">
        <v>1</v>
      </c>
      <c r="O3353" t="s">
        <v>1044</v>
      </c>
    </row>
    <row r="3354" spans="1:17" x14ac:dyDescent="0.25">
      <c r="A3354" t="s">
        <v>4358</v>
      </c>
      <c r="B3354" t="s">
        <v>4358</v>
      </c>
      <c r="C3354">
        <v>24.02</v>
      </c>
      <c r="D3354">
        <v>1085.5829000000001</v>
      </c>
      <c r="E3354">
        <v>10</v>
      </c>
      <c r="F3354">
        <v>-8.5</v>
      </c>
      <c r="G3354">
        <v>543.79409999999996</v>
      </c>
      <c r="H3354">
        <v>29.54</v>
      </c>
      <c r="I3354">
        <v>0</v>
      </c>
      <c r="J3354">
        <v>8</v>
      </c>
      <c r="K3354">
        <v>7941</v>
      </c>
      <c r="L3354" t="s">
        <v>17</v>
      </c>
      <c r="M3354">
        <v>1</v>
      </c>
      <c r="N3354">
        <v>1</v>
      </c>
      <c r="O3354" t="s">
        <v>1044</v>
      </c>
    </row>
    <row r="3355" spans="1:17" x14ac:dyDescent="0.25">
      <c r="A3355" t="s">
        <v>2584</v>
      </c>
      <c r="B3355" t="s">
        <v>2584</v>
      </c>
      <c r="C3355">
        <v>30.65</v>
      </c>
      <c r="D3355">
        <v>1238.6632</v>
      </c>
      <c r="E3355">
        <v>10</v>
      </c>
      <c r="F3355">
        <v>-0.2</v>
      </c>
      <c r="G3355">
        <v>413.89490000000001</v>
      </c>
      <c r="H3355">
        <v>24.11</v>
      </c>
      <c r="I3355" s="1">
        <v>2640000</v>
      </c>
      <c r="J3355">
        <v>2</v>
      </c>
      <c r="K3355">
        <v>5959</v>
      </c>
      <c r="L3355" t="s">
        <v>29</v>
      </c>
      <c r="M3355">
        <v>1</v>
      </c>
      <c r="N3355">
        <v>1</v>
      </c>
      <c r="O3355" t="s">
        <v>616</v>
      </c>
    </row>
    <row r="3356" spans="1:17" x14ac:dyDescent="0.25">
      <c r="A3356" t="s">
        <v>3045</v>
      </c>
      <c r="B3356" t="s">
        <v>3045</v>
      </c>
      <c r="C3356">
        <v>29.1</v>
      </c>
      <c r="D3356">
        <v>1000.5189</v>
      </c>
      <c r="E3356">
        <v>10</v>
      </c>
      <c r="F3356">
        <v>0.3</v>
      </c>
      <c r="G3356">
        <v>501.26690000000002</v>
      </c>
      <c r="H3356">
        <v>25.47</v>
      </c>
      <c r="I3356" s="1">
        <v>2450000</v>
      </c>
      <c r="J3356">
        <v>6</v>
      </c>
      <c r="K3356">
        <v>6357</v>
      </c>
      <c r="L3356" t="s">
        <v>142</v>
      </c>
      <c r="M3356">
        <v>2</v>
      </c>
      <c r="N3356">
        <v>2</v>
      </c>
      <c r="O3356" t="s">
        <v>3046</v>
      </c>
    </row>
    <row r="3357" spans="1:17" x14ac:dyDescent="0.25">
      <c r="A3357" t="s">
        <v>6081</v>
      </c>
      <c r="B3357" t="s">
        <v>5039</v>
      </c>
      <c r="C3357">
        <v>20.45</v>
      </c>
      <c r="D3357">
        <v>1229.5927999999999</v>
      </c>
      <c r="E3357">
        <v>10</v>
      </c>
      <c r="F3357">
        <v>-9.3000000000000007</v>
      </c>
      <c r="G3357">
        <v>615.798</v>
      </c>
      <c r="H3357">
        <v>43.46</v>
      </c>
      <c r="I3357">
        <v>0</v>
      </c>
      <c r="J3357">
        <v>7</v>
      </c>
      <c r="K3357">
        <v>12585</v>
      </c>
      <c r="L3357" t="s">
        <v>20</v>
      </c>
      <c r="M3357">
        <v>1</v>
      </c>
      <c r="N3357">
        <v>1</v>
      </c>
      <c r="O3357" t="s">
        <v>5040</v>
      </c>
      <c r="P3357" t="s">
        <v>1666</v>
      </c>
      <c r="Q3357" t="s">
        <v>5041</v>
      </c>
    </row>
    <row r="3358" spans="1:17" x14ac:dyDescent="0.25">
      <c r="A3358" t="s">
        <v>2337</v>
      </c>
      <c r="B3358" t="s">
        <v>2337</v>
      </c>
      <c r="C3358">
        <v>31.41</v>
      </c>
      <c r="D3358">
        <v>1284.5887</v>
      </c>
      <c r="E3358">
        <v>10</v>
      </c>
      <c r="F3358">
        <v>1.5</v>
      </c>
      <c r="G3358">
        <v>429.20420000000001</v>
      </c>
      <c r="H3358">
        <v>40.89</v>
      </c>
      <c r="I3358" s="1">
        <v>27300000</v>
      </c>
      <c r="J3358">
        <v>3</v>
      </c>
      <c r="K3358">
        <v>11333</v>
      </c>
      <c r="L3358" t="s">
        <v>73</v>
      </c>
      <c r="M3358">
        <v>4</v>
      </c>
      <c r="N3358">
        <v>4</v>
      </c>
      <c r="O3358" t="s">
        <v>2338</v>
      </c>
    </row>
    <row r="3359" spans="1:17" x14ac:dyDescent="0.25">
      <c r="A3359" t="s">
        <v>6082</v>
      </c>
      <c r="B3359" t="s">
        <v>2924</v>
      </c>
      <c r="C3359">
        <v>29.5</v>
      </c>
      <c r="D3359">
        <v>1231.6559999999999</v>
      </c>
      <c r="E3359">
        <v>10</v>
      </c>
      <c r="F3359">
        <v>2.2999999999999998</v>
      </c>
      <c r="G3359">
        <v>616.83669999999995</v>
      </c>
      <c r="H3359">
        <v>32.68</v>
      </c>
      <c r="I3359" s="1">
        <v>14600000</v>
      </c>
      <c r="J3359">
        <v>2</v>
      </c>
      <c r="K3359">
        <v>8957</v>
      </c>
      <c r="L3359" t="s">
        <v>29</v>
      </c>
      <c r="M3359">
        <v>3</v>
      </c>
      <c r="N3359">
        <v>3</v>
      </c>
      <c r="O3359" t="s">
        <v>600</v>
      </c>
      <c r="P3359" t="s">
        <v>1666</v>
      </c>
      <c r="Q3359" t="s">
        <v>2925</v>
      </c>
    </row>
    <row r="3360" spans="1:17" x14ac:dyDescent="0.25">
      <c r="A3360" t="s">
        <v>1513</v>
      </c>
      <c r="B3360" t="s">
        <v>1513</v>
      </c>
      <c r="C3360">
        <v>34.33</v>
      </c>
      <c r="D3360">
        <v>1119.5812000000001</v>
      </c>
      <c r="E3360">
        <v>10</v>
      </c>
      <c r="F3360">
        <v>0.5</v>
      </c>
      <c r="G3360">
        <v>560.79819999999995</v>
      </c>
      <c r="H3360">
        <v>44.65</v>
      </c>
      <c r="I3360" s="1">
        <v>9440000</v>
      </c>
      <c r="J3360">
        <v>1</v>
      </c>
      <c r="K3360">
        <v>12706</v>
      </c>
      <c r="L3360" t="s">
        <v>84</v>
      </c>
      <c r="M3360">
        <v>4</v>
      </c>
      <c r="N3360">
        <v>4</v>
      </c>
      <c r="O3360" t="s">
        <v>1514</v>
      </c>
    </row>
    <row r="3361" spans="1:17" x14ac:dyDescent="0.25">
      <c r="A3361" t="s">
        <v>2072</v>
      </c>
      <c r="B3361" t="s">
        <v>2072</v>
      </c>
      <c r="C3361">
        <v>32.28</v>
      </c>
      <c r="D3361">
        <v>1132.5513000000001</v>
      </c>
      <c r="E3361">
        <v>10</v>
      </c>
      <c r="F3361">
        <v>0.9</v>
      </c>
      <c r="G3361">
        <v>567.28340000000003</v>
      </c>
      <c r="H3361">
        <v>56.34</v>
      </c>
      <c r="I3361" s="1">
        <v>2070000</v>
      </c>
      <c r="J3361">
        <v>6</v>
      </c>
      <c r="K3361">
        <v>16899</v>
      </c>
      <c r="L3361" t="s">
        <v>142</v>
      </c>
      <c r="M3361">
        <v>1</v>
      </c>
      <c r="N3361">
        <v>1</v>
      </c>
      <c r="O3361" t="s">
        <v>2073</v>
      </c>
    </row>
    <row r="3362" spans="1:17" x14ac:dyDescent="0.25">
      <c r="A3362" t="s">
        <v>4156</v>
      </c>
      <c r="B3362" t="s">
        <v>4156</v>
      </c>
      <c r="C3362">
        <v>24.93</v>
      </c>
      <c r="D3362">
        <v>1094.6084000000001</v>
      </c>
      <c r="E3362">
        <v>10</v>
      </c>
      <c r="F3362">
        <v>-0.2</v>
      </c>
      <c r="G3362">
        <v>548.31129999999996</v>
      </c>
      <c r="H3362">
        <v>23.83</v>
      </c>
      <c r="I3362" s="1">
        <v>492000</v>
      </c>
      <c r="J3362">
        <v>6</v>
      </c>
      <c r="K3362">
        <v>5847</v>
      </c>
      <c r="L3362" t="s">
        <v>142</v>
      </c>
      <c r="M3362">
        <v>1</v>
      </c>
      <c r="N3362">
        <v>1</v>
      </c>
      <c r="O3362" t="s">
        <v>1328</v>
      </c>
    </row>
    <row r="3363" spans="1:17" x14ac:dyDescent="0.25">
      <c r="A3363" t="s">
        <v>4157</v>
      </c>
      <c r="B3363" t="s">
        <v>4157</v>
      </c>
      <c r="C3363">
        <v>24.93</v>
      </c>
      <c r="D3363">
        <v>1303.6196</v>
      </c>
      <c r="E3363">
        <v>10</v>
      </c>
      <c r="F3363">
        <v>-2.6</v>
      </c>
      <c r="G3363">
        <v>652.81539999999995</v>
      </c>
      <c r="H3363">
        <v>25.49</v>
      </c>
      <c r="I3363" s="1">
        <v>995000</v>
      </c>
      <c r="J3363">
        <v>10</v>
      </c>
      <c r="K3363">
        <v>6525</v>
      </c>
      <c r="L3363" t="s">
        <v>32</v>
      </c>
      <c r="M3363">
        <v>1</v>
      </c>
      <c r="N3363">
        <v>1</v>
      </c>
      <c r="O3363" t="s">
        <v>4097</v>
      </c>
    </row>
    <row r="3364" spans="1:17" x14ac:dyDescent="0.25">
      <c r="A3364" t="s">
        <v>2034</v>
      </c>
      <c r="B3364" t="s">
        <v>2034</v>
      </c>
      <c r="C3364">
        <v>32.380000000000003</v>
      </c>
      <c r="D3364">
        <v>1201.6858999999999</v>
      </c>
      <c r="E3364">
        <v>10</v>
      </c>
      <c r="F3364">
        <v>0.8</v>
      </c>
      <c r="G3364">
        <v>601.85069999999996</v>
      </c>
      <c r="H3364">
        <v>26.55</v>
      </c>
      <c r="I3364" s="1">
        <v>337000</v>
      </c>
      <c r="J3364">
        <v>9</v>
      </c>
      <c r="K3364">
        <v>6885</v>
      </c>
      <c r="L3364" t="s">
        <v>23</v>
      </c>
      <c r="M3364">
        <v>1</v>
      </c>
      <c r="N3364">
        <v>1</v>
      </c>
      <c r="O3364" t="s">
        <v>2035</v>
      </c>
    </row>
    <row r="3365" spans="1:17" x14ac:dyDescent="0.25">
      <c r="A3365" t="s">
        <v>2978</v>
      </c>
      <c r="B3365" t="s">
        <v>2978</v>
      </c>
      <c r="C3365">
        <v>29.31</v>
      </c>
      <c r="D3365">
        <v>1156.6128000000001</v>
      </c>
      <c r="E3365">
        <v>10</v>
      </c>
      <c r="F3365">
        <v>0.9</v>
      </c>
      <c r="G3365">
        <v>579.31420000000003</v>
      </c>
      <c r="H3365">
        <v>28.46</v>
      </c>
      <c r="I3365" s="1">
        <v>5620000</v>
      </c>
      <c r="J3365">
        <v>9</v>
      </c>
      <c r="K3365">
        <v>7573</v>
      </c>
      <c r="L3365" t="s">
        <v>23</v>
      </c>
      <c r="M3365">
        <v>2</v>
      </c>
      <c r="N3365">
        <v>2</v>
      </c>
      <c r="O3365" t="s">
        <v>2035</v>
      </c>
    </row>
    <row r="3366" spans="1:17" x14ac:dyDescent="0.25">
      <c r="A3366" t="s">
        <v>6083</v>
      </c>
      <c r="B3366" t="s">
        <v>5700</v>
      </c>
      <c r="C3366">
        <v>16.28</v>
      </c>
      <c r="D3366">
        <v>1127.6121000000001</v>
      </c>
      <c r="E3366">
        <v>10</v>
      </c>
      <c r="F3366">
        <v>-0.5</v>
      </c>
      <c r="G3366">
        <v>564.81299999999999</v>
      </c>
      <c r="H3366">
        <v>29.79</v>
      </c>
      <c r="I3366" s="1">
        <v>997000</v>
      </c>
      <c r="J3366">
        <v>4</v>
      </c>
      <c r="K3366">
        <v>7408</v>
      </c>
      <c r="L3366" t="s">
        <v>26</v>
      </c>
      <c r="M3366">
        <v>1</v>
      </c>
      <c r="N3366">
        <v>1</v>
      </c>
      <c r="O3366" t="s">
        <v>2035</v>
      </c>
      <c r="P3366" t="s">
        <v>44</v>
      </c>
      <c r="Q3366" t="s">
        <v>847</v>
      </c>
    </row>
    <row r="3367" spans="1:17" x14ac:dyDescent="0.25">
      <c r="A3367" t="s">
        <v>874</v>
      </c>
      <c r="B3367" t="s">
        <v>874</v>
      </c>
      <c r="C3367">
        <v>37.369999999999997</v>
      </c>
      <c r="D3367">
        <v>1213.7393999999999</v>
      </c>
      <c r="E3367">
        <v>11</v>
      </c>
      <c r="F3367">
        <v>0.6</v>
      </c>
      <c r="G3367">
        <v>607.87729999999999</v>
      </c>
      <c r="H3367">
        <v>25.49</v>
      </c>
      <c r="I3367" s="1">
        <v>1560000</v>
      </c>
      <c r="J3367">
        <v>8</v>
      </c>
      <c r="K3367">
        <v>6547</v>
      </c>
      <c r="L3367" t="s">
        <v>17</v>
      </c>
      <c r="M3367">
        <v>1</v>
      </c>
      <c r="N3367">
        <v>1</v>
      </c>
      <c r="O3367" t="s">
        <v>875</v>
      </c>
    </row>
    <row r="3368" spans="1:17" x14ac:dyDescent="0.25">
      <c r="A3368" t="s">
        <v>2396</v>
      </c>
      <c r="B3368" t="s">
        <v>2396</v>
      </c>
      <c r="C3368">
        <v>31.25</v>
      </c>
      <c r="D3368">
        <v>1177.6706999999999</v>
      </c>
      <c r="E3368">
        <v>11</v>
      </c>
      <c r="F3368">
        <v>4</v>
      </c>
      <c r="G3368">
        <v>589.84500000000003</v>
      </c>
      <c r="H3368">
        <v>39.69</v>
      </c>
      <c r="I3368" s="1">
        <v>631000</v>
      </c>
      <c r="J3368">
        <v>5</v>
      </c>
      <c r="K3368">
        <v>10678</v>
      </c>
      <c r="L3368" t="s">
        <v>47</v>
      </c>
      <c r="M3368">
        <v>1</v>
      </c>
      <c r="N3368">
        <v>1</v>
      </c>
      <c r="O3368" t="s">
        <v>2397</v>
      </c>
    </row>
    <row r="3369" spans="1:17" x14ac:dyDescent="0.25">
      <c r="A3369" t="s">
        <v>1172</v>
      </c>
      <c r="B3369" t="s">
        <v>1172</v>
      </c>
      <c r="C3369">
        <v>35.799999999999997</v>
      </c>
      <c r="D3369">
        <v>1244.6611</v>
      </c>
      <c r="E3369">
        <v>11</v>
      </c>
      <c r="F3369">
        <v>-3.1</v>
      </c>
      <c r="G3369">
        <v>623.33590000000004</v>
      </c>
      <c r="H3369">
        <v>24.78</v>
      </c>
      <c r="I3369" s="1">
        <v>4760000</v>
      </c>
      <c r="J3369">
        <v>7</v>
      </c>
      <c r="K3369">
        <v>6238</v>
      </c>
      <c r="L3369" t="s">
        <v>20</v>
      </c>
      <c r="M3369">
        <v>3</v>
      </c>
      <c r="N3369">
        <v>3</v>
      </c>
      <c r="O3369" t="s">
        <v>790</v>
      </c>
    </row>
    <row r="3370" spans="1:17" x14ac:dyDescent="0.25">
      <c r="A3370" t="s">
        <v>815</v>
      </c>
      <c r="B3370" t="s">
        <v>815</v>
      </c>
      <c r="C3370">
        <v>37.700000000000003</v>
      </c>
      <c r="D3370">
        <v>1350.7660000000001</v>
      </c>
      <c r="E3370">
        <v>11</v>
      </c>
      <c r="F3370">
        <v>-1.2</v>
      </c>
      <c r="G3370">
        <v>676.3895</v>
      </c>
      <c r="H3370">
        <v>22.87</v>
      </c>
      <c r="I3370" s="1">
        <v>1240000</v>
      </c>
      <c r="J3370">
        <v>9</v>
      </c>
      <c r="K3370">
        <v>5602</v>
      </c>
      <c r="L3370" t="s">
        <v>23</v>
      </c>
      <c r="M3370">
        <v>2</v>
      </c>
      <c r="N3370">
        <v>2</v>
      </c>
      <c r="O3370" t="s">
        <v>816</v>
      </c>
    </row>
    <row r="3371" spans="1:17" x14ac:dyDescent="0.25">
      <c r="A3371" t="s">
        <v>3369</v>
      </c>
      <c r="B3371" t="s">
        <v>3369</v>
      </c>
      <c r="C3371">
        <v>27.91</v>
      </c>
      <c r="D3371">
        <v>1193.6404</v>
      </c>
      <c r="E3371">
        <v>11</v>
      </c>
      <c r="F3371">
        <v>0.5</v>
      </c>
      <c r="G3371">
        <v>597.82780000000002</v>
      </c>
      <c r="H3371">
        <v>25.57</v>
      </c>
      <c r="I3371" s="1">
        <v>1030000</v>
      </c>
      <c r="J3371">
        <v>8</v>
      </c>
      <c r="K3371">
        <v>6575</v>
      </c>
      <c r="L3371" t="s">
        <v>17</v>
      </c>
      <c r="M3371">
        <v>1</v>
      </c>
      <c r="N3371">
        <v>1</v>
      </c>
      <c r="O3371" t="s">
        <v>734</v>
      </c>
    </row>
    <row r="3372" spans="1:17" x14ac:dyDescent="0.25">
      <c r="A3372" t="s">
        <v>3833</v>
      </c>
      <c r="B3372" t="s">
        <v>3833</v>
      </c>
      <c r="C3372">
        <v>26.2</v>
      </c>
      <c r="D3372">
        <v>1360.7826</v>
      </c>
      <c r="E3372">
        <v>11</v>
      </c>
      <c r="F3372">
        <v>0.2</v>
      </c>
      <c r="G3372">
        <v>681.39869999999996</v>
      </c>
      <c r="H3372">
        <v>23.35</v>
      </c>
      <c r="I3372" s="1">
        <v>2210000</v>
      </c>
      <c r="J3372">
        <v>8</v>
      </c>
      <c r="K3372">
        <v>5794</v>
      </c>
      <c r="L3372" t="s">
        <v>17</v>
      </c>
      <c r="M3372">
        <v>2</v>
      </c>
      <c r="N3372">
        <v>2</v>
      </c>
      <c r="O3372" t="s">
        <v>429</v>
      </c>
    </row>
    <row r="3373" spans="1:17" x14ac:dyDescent="0.25">
      <c r="A3373" t="s">
        <v>4271</v>
      </c>
      <c r="B3373" t="s">
        <v>4271</v>
      </c>
      <c r="C3373">
        <v>24.42</v>
      </c>
      <c r="D3373">
        <v>1161.6393</v>
      </c>
      <c r="E3373">
        <v>11</v>
      </c>
      <c r="F3373">
        <v>0.3</v>
      </c>
      <c r="G3373">
        <v>581.82709999999997</v>
      </c>
      <c r="H3373">
        <v>53.08</v>
      </c>
      <c r="I3373" s="1">
        <v>4140000</v>
      </c>
      <c r="J3373">
        <v>4</v>
      </c>
      <c r="K3373">
        <v>15509</v>
      </c>
      <c r="L3373" t="s">
        <v>26</v>
      </c>
      <c r="M3373">
        <v>1</v>
      </c>
      <c r="N3373">
        <v>1</v>
      </c>
      <c r="O3373" t="s">
        <v>4272</v>
      </c>
    </row>
    <row r="3374" spans="1:17" x14ac:dyDescent="0.25">
      <c r="A3374" t="s">
        <v>432</v>
      </c>
      <c r="B3374" t="s">
        <v>432</v>
      </c>
      <c r="C3374">
        <v>40.630000000000003</v>
      </c>
      <c r="D3374">
        <v>1125.5889999999999</v>
      </c>
      <c r="E3374">
        <v>11</v>
      </c>
      <c r="F3374">
        <v>-1.3</v>
      </c>
      <c r="G3374">
        <v>563.80100000000004</v>
      </c>
      <c r="H3374">
        <v>26.07</v>
      </c>
      <c r="I3374" s="1">
        <v>4370000</v>
      </c>
      <c r="J3374">
        <v>7</v>
      </c>
      <c r="K3374">
        <v>6679</v>
      </c>
      <c r="L3374" t="s">
        <v>20</v>
      </c>
      <c r="M3374">
        <v>1</v>
      </c>
      <c r="N3374">
        <v>1</v>
      </c>
      <c r="O3374" t="s">
        <v>433</v>
      </c>
    </row>
    <row r="3375" spans="1:17" x14ac:dyDescent="0.25">
      <c r="A3375" t="s">
        <v>216</v>
      </c>
      <c r="B3375" t="s">
        <v>216</v>
      </c>
      <c r="C3375">
        <v>44.4</v>
      </c>
      <c r="D3375">
        <v>1271.6483000000001</v>
      </c>
      <c r="E3375">
        <v>11</v>
      </c>
      <c r="F3375">
        <v>-0.6</v>
      </c>
      <c r="G3375">
        <v>636.83109999999999</v>
      </c>
      <c r="H3375">
        <v>20.18</v>
      </c>
      <c r="I3375" s="1">
        <v>22600000</v>
      </c>
      <c r="J3375">
        <v>5</v>
      </c>
      <c r="K3375">
        <v>4650</v>
      </c>
      <c r="L3375" t="s">
        <v>47</v>
      </c>
      <c r="M3375">
        <v>4</v>
      </c>
      <c r="N3375">
        <v>4</v>
      </c>
      <c r="O3375" t="s">
        <v>217</v>
      </c>
    </row>
    <row r="3376" spans="1:17" x14ac:dyDescent="0.25">
      <c r="A3376" t="s">
        <v>1842</v>
      </c>
      <c r="B3376" t="s">
        <v>1842</v>
      </c>
      <c r="C3376">
        <v>33.06</v>
      </c>
      <c r="D3376">
        <v>1151.5934999999999</v>
      </c>
      <c r="E3376">
        <v>11</v>
      </c>
      <c r="F3376">
        <v>-0.7</v>
      </c>
      <c r="G3376">
        <v>576.80359999999996</v>
      </c>
      <c r="H3376">
        <v>22.54</v>
      </c>
      <c r="I3376" s="1">
        <v>8270000</v>
      </c>
      <c r="J3376">
        <v>6</v>
      </c>
      <c r="K3376">
        <v>5449</v>
      </c>
      <c r="L3376" t="s">
        <v>142</v>
      </c>
      <c r="M3376">
        <v>4</v>
      </c>
      <c r="N3376">
        <v>4</v>
      </c>
      <c r="O3376" t="s">
        <v>1843</v>
      </c>
    </row>
    <row r="3377" spans="1:17" x14ac:dyDescent="0.25">
      <c r="A3377" t="s">
        <v>5622</v>
      </c>
      <c r="B3377" t="s">
        <v>5622</v>
      </c>
      <c r="C3377">
        <v>16.850000000000001</v>
      </c>
      <c r="D3377">
        <v>1385.7891</v>
      </c>
      <c r="E3377">
        <v>11</v>
      </c>
      <c r="F3377">
        <v>-0.6</v>
      </c>
      <c r="G3377">
        <v>462.93669999999997</v>
      </c>
      <c r="H3377">
        <v>22.65</v>
      </c>
      <c r="I3377" s="1">
        <v>9970000</v>
      </c>
      <c r="J3377">
        <v>9</v>
      </c>
      <c r="K3377">
        <v>5525</v>
      </c>
      <c r="L3377" t="s">
        <v>23</v>
      </c>
      <c r="M3377">
        <v>1</v>
      </c>
      <c r="N3377">
        <v>1</v>
      </c>
      <c r="O3377" t="s">
        <v>2528</v>
      </c>
    </row>
    <row r="3378" spans="1:17" x14ac:dyDescent="0.25">
      <c r="A3378" t="s">
        <v>627</v>
      </c>
      <c r="B3378" t="s">
        <v>627</v>
      </c>
      <c r="C3378">
        <v>38.909999999999997</v>
      </c>
      <c r="D3378">
        <v>1170.6971000000001</v>
      </c>
      <c r="E3378">
        <v>11</v>
      </c>
      <c r="F3378">
        <v>-0.5</v>
      </c>
      <c r="G3378">
        <v>586.35550000000001</v>
      </c>
      <c r="H3378">
        <v>30.21</v>
      </c>
      <c r="I3378" s="1">
        <v>1680000</v>
      </c>
      <c r="J3378">
        <v>10</v>
      </c>
      <c r="K3378">
        <v>8192</v>
      </c>
      <c r="L3378" t="s">
        <v>32</v>
      </c>
      <c r="M3378">
        <v>1</v>
      </c>
      <c r="N3378">
        <v>1</v>
      </c>
      <c r="O3378" t="s">
        <v>628</v>
      </c>
    </row>
    <row r="3379" spans="1:17" x14ac:dyDescent="0.25">
      <c r="A3379" t="s">
        <v>6084</v>
      </c>
      <c r="B3379" t="s">
        <v>5781</v>
      </c>
      <c r="C3379">
        <v>15.77</v>
      </c>
      <c r="D3379">
        <v>1134.5954999999999</v>
      </c>
      <c r="E3379">
        <v>11</v>
      </c>
      <c r="F3379">
        <v>1.7</v>
      </c>
      <c r="G3379">
        <v>568.30600000000004</v>
      </c>
      <c r="H3379">
        <v>25.48</v>
      </c>
      <c r="I3379" s="1">
        <v>4950</v>
      </c>
      <c r="J3379">
        <v>9</v>
      </c>
      <c r="K3379">
        <v>6515</v>
      </c>
      <c r="L3379" t="s">
        <v>23</v>
      </c>
      <c r="M3379">
        <v>1</v>
      </c>
      <c r="N3379">
        <v>1</v>
      </c>
      <c r="O3379" t="s">
        <v>2161</v>
      </c>
      <c r="P3379" t="s">
        <v>44</v>
      </c>
      <c r="Q3379" t="s">
        <v>67</v>
      </c>
    </row>
    <row r="3380" spans="1:17" x14ac:dyDescent="0.25">
      <c r="A3380" t="s">
        <v>3516</v>
      </c>
      <c r="B3380" t="s">
        <v>3516</v>
      </c>
      <c r="C3380">
        <v>27.41</v>
      </c>
      <c r="D3380">
        <v>1214.6659</v>
      </c>
      <c r="E3380">
        <v>11</v>
      </c>
      <c r="F3380">
        <v>-1.9</v>
      </c>
      <c r="G3380">
        <v>608.33910000000003</v>
      </c>
      <c r="H3380">
        <v>64.84</v>
      </c>
      <c r="I3380" s="1">
        <v>1340000</v>
      </c>
      <c r="J3380">
        <v>3</v>
      </c>
      <c r="K3380">
        <v>19721</v>
      </c>
      <c r="L3380" t="s">
        <v>73</v>
      </c>
      <c r="M3380">
        <v>1</v>
      </c>
      <c r="N3380">
        <v>1</v>
      </c>
      <c r="O3380" t="s">
        <v>3517</v>
      </c>
    </row>
    <row r="3381" spans="1:17" x14ac:dyDescent="0.25">
      <c r="A3381" t="s">
        <v>397</v>
      </c>
      <c r="B3381" t="s">
        <v>397</v>
      </c>
      <c r="C3381">
        <v>41.04</v>
      </c>
      <c r="D3381">
        <v>1274.6652999999999</v>
      </c>
      <c r="E3381">
        <v>11</v>
      </c>
      <c r="F3381">
        <v>-0.5</v>
      </c>
      <c r="G3381">
        <v>425.89550000000003</v>
      </c>
      <c r="H3381">
        <v>30.83</v>
      </c>
      <c r="I3381" s="1">
        <v>15000000</v>
      </c>
      <c r="J3381">
        <v>10</v>
      </c>
      <c r="K3381">
        <v>8407</v>
      </c>
      <c r="L3381" t="s">
        <v>32</v>
      </c>
      <c r="M3381">
        <v>3</v>
      </c>
      <c r="N3381">
        <v>3</v>
      </c>
      <c r="O3381" t="s">
        <v>398</v>
      </c>
    </row>
    <row r="3382" spans="1:17" x14ac:dyDescent="0.25">
      <c r="A3382" t="s">
        <v>397</v>
      </c>
      <c r="B3382" t="s">
        <v>518</v>
      </c>
      <c r="C3382">
        <v>39.83</v>
      </c>
      <c r="D3382">
        <v>1290.6602</v>
      </c>
      <c r="E3382">
        <v>11</v>
      </c>
      <c r="F3382">
        <v>-1.5</v>
      </c>
      <c r="G3382">
        <v>646.33640000000003</v>
      </c>
      <c r="H3382">
        <v>23.31</v>
      </c>
      <c r="I3382" s="1">
        <v>52900000</v>
      </c>
      <c r="J3382">
        <v>10</v>
      </c>
      <c r="K3382">
        <v>5751</v>
      </c>
      <c r="L3382" t="s">
        <v>32</v>
      </c>
      <c r="M3382">
        <v>5</v>
      </c>
      <c r="N3382">
        <v>5</v>
      </c>
      <c r="O3382" t="s">
        <v>398</v>
      </c>
      <c r="P3382" t="s">
        <v>44</v>
      </c>
      <c r="Q3382" t="s">
        <v>155</v>
      </c>
    </row>
    <row r="3383" spans="1:17" x14ac:dyDescent="0.25">
      <c r="A3383" t="s">
        <v>6085</v>
      </c>
      <c r="B3383" t="s">
        <v>4063</v>
      </c>
      <c r="C3383">
        <v>25.27</v>
      </c>
      <c r="D3383">
        <v>1232.7162000000001</v>
      </c>
      <c r="E3383">
        <v>11</v>
      </c>
      <c r="F3383">
        <v>-1.4</v>
      </c>
      <c r="G3383">
        <v>617.36450000000002</v>
      </c>
      <c r="H3383">
        <v>27.05</v>
      </c>
      <c r="I3383" s="1">
        <v>2240000</v>
      </c>
      <c r="J3383">
        <v>1</v>
      </c>
      <c r="K3383">
        <v>6499</v>
      </c>
      <c r="L3383" t="s">
        <v>84</v>
      </c>
      <c r="M3383">
        <v>2</v>
      </c>
      <c r="N3383">
        <v>2</v>
      </c>
      <c r="O3383" t="s">
        <v>398</v>
      </c>
      <c r="P3383" t="s">
        <v>44</v>
      </c>
      <c r="Q3383" t="s">
        <v>276</v>
      </c>
    </row>
    <row r="3384" spans="1:17" x14ac:dyDescent="0.25">
      <c r="A3384" t="s">
        <v>4267</v>
      </c>
      <c r="B3384" t="s">
        <v>4267</v>
      </c>
      <c r="C3384">
        <v>24.43</v>
      </c>
      <c r="D3384">
        <v>1186.6346000000001</v>
      </c>
      <c r="E3384">
        <v>11</v>
      </c>
      <c r="F3384">
        <v>0.7</v>
      </c>
      <c r="G3384">
        <v>396.55239999999998</v>
      </c>
      <c r="H3384">
        <v>33.35</v>
      </c>
      <c r="I3384" s="1">
        <v>660000</v>
      </c>
      <c r="J3384">
        <v>1</v>
      </c>
      <c r="K3384">
        <v>8694</v>
      </c>
      <c r="L3384" t="s">
        <v>84</v>
      </c>
      <c r="M3384">
        <v>1</v>
      </c>
      <c r="N3384">
        <v>1</v>
      </c>
      <c r="O3384" t="s">
        <v>4268</v>
      </c>
    </row>
    <row r="3385" spans="1:17" x14ac:dyDescent="0.25">
      <c r="A3385" t="s">
        <v>4113</v>
      </c>
      <c r="B3385" t="s">
        <v>4113</v>
      </c>
      <c r="C3385">
        <v>25.11</v>
      </c>
      <c r="D3385">
        <v>1226.6367</v>
      </c>
      <c r="E3385">
        <v>11</v>
      </c>
      <c r="F3385">
        <v>0.7</v>
      </c>
      <c r="G3385">
        <v>614.32600000000002</v>
      </c>
      <c r="H3385">
        <v>28.01</v>
      </c>
      <c r="I3385" s="1">
        <v>5140000</v>
      </c>
      <c r="J3385">
        <v>9</v>
      </c>
      <c r="K3385">
        <v>7412</v>
      </c>
      <c r="L3385" t="s">
        <v>23</v>
      </c>
      <c r="M3385">
        <v>3</v>
      </c>
      <c r="N3385">
        <v>3</v>
      </c>
      <c r="O3385" t="s">
        <v>505</v>
      </c>
    </row>
    <row r="3386" spans="1:17" x14ac:dyDescent="0.25">
      <c r="A3386" t="s">
        <v>5447</v>
      </c>
      <c r="B3386" t="s">
        <v>5447</v>
      </c>
      <c r="C3386">
        <v>17.829999999999998</v>
      </c>
      <c r="D3386">
        <v>1236.6537000000001</v>
      </c>
      <c r="E3386">
        <v>11</v>
      </c>
      <c r="F3386">
        <v>-1.8</v>
      </c>
      <c r="G3386">
        <v>619.33299999999997</v>
      </c>
      <c r="H3386">
        <v>41.94</v>
      </c>
      <c r="I3386" s="1">
        <v>1210000</v>
      </c>
      <c r="J3386">
        <v>6</v>
      </c>
      <c r="K3386">
        <v>11853</v>
      </c>
      <c r="L3386" t="s">
        <v>142</v>
      </c>
      <c r="M3386">
        <v>1</v>
      </c>
      <c r="N3386">
        <v>1</v>
      </c>
      <c r="O3386" t="s">
        <v>505</v>
      </c>
    </row>
    <row r="3387" spans="1:17" x14ac:dyDescent="0.25">
      <c r="A3387" t="s">
        <v>984</v>
      </c>
      <c r="B3387" t="s">
        <v>984</v>
      </c>
      <c r="C3387">
        <v>36.75</v>
      </c>
      <c r="D3387">
        <v>1282.663</v>
      </c>
      <c r="E3387">
        <v>11</v>
      </c>
      <c r="F3387">
        <v>-2.8</v>
      </c>
      <c r="G3387">
        <v>642.33699999999999</v>
      </c>
      <c r="H3387">
        <v>22.22</v>
      </c>
      <c r="I3387" s="1">
        <v>959000</v>
      </c>
      <c r="J3387">
        <v>7</v>
      </c>
      <c r="K3387">
        <v>5341</v>
      </c>
      <c r="L3387" t="s">
        <v>20</v>
      </c>
      <c r="M3387">
        <v>1</v>
      </c>
      <c r="N3387">
        <v>1</v>
      </c>
      <c r="O3387" t="s">
        <v>157</v>
      </c>
    </row>
    <row r="3388" spans="1:17" x14ac:dyDescent="0.25">
      <c r="A3388" t="s">
        <v>2668</v>
      </c>
      <c r="B3388" t="s">
        <v>2668</v>
      </c>
      <c r="C3388">
        <v>30.38</v>
      </c>
      <c r="D3388">
        <v>1183.7148</v>
      </c>
      <c r="E3388">
        <v>11</v>
      </c>
      <c r="F3388">
        <v>1.3</v>
      </c>
      <c r="G3388">
        <v>395.57940000000002</v>
      </c>
      <c r="H3388">
        <v>22.62</v>
      </c>
      <c r="I3388" s="1">
        <v>7650000</v>
      </c>
      <c r="J3388">
        <v>8</v>
      </c>
      <c r="K3388">
        <v>5543</v>
      </c>
      <c r="L3388" t="s">
        <v>17</v>
      </c>
      <c r="M3388">
        <v>2</v>
      </c>
      <c r="N3388">
        <v>2</v>
      </c>
      <c r="O3388" t="s">
        <v>1401</v>
      </c>
    </row>
    <row r="3389" spans="1:17" x14ac:dyDescent="0.25">
      <c r="A3389" t="s">
        <v>6086</v>
      </c>
      <c r="B3389" t="s">
        <v>1219</v>
      </c>
      <c r="C3389">
        <v>35.54</v>
      </c>
      <c r="D3389">
        <v>1202.5641000000001</v>
      </c>
      <c r="E3389">
        <v>11</v>
      </c>
      <c r="F3389">
        <v>0.5</v>
      </c>
      <c r="G3389">
        <v>602.28959999999995</v>
      </c>
      <c r="H3389">
        <v>43.11</v>
      </c>
      <c r="I3389" s="1">
        <v>1030000</v>
      </c>
      <c r="J3389">
        <v>4</v>
      </c>
      <c r="K3389">
        <v>12001</v>
      </c>
      <c r="L3389" t="s">
        <v>26</v>
      </c>
      <c r="M3389">
        <v>1</v>
      </c>
      <c r="N3389">
        <v>1</v>
      </c>
      <c r="O3389" t="s">
        <v>1220</v>
      </c>
      <c r="P3389" t="s">
        <v>44</v>
      </c>
      <c r="Q3389" t="s">
        <v>49</v>
      </c>
    </row>
    <row r="3390" spans="1:17" x14ac:dyDescent="0.25">
      <c r="A3390" t="s">
        <v>1812</v>
      </c>
      <c r="B3390" t="s">
        <v>1812</v>
      </c>
      <c r="C3390">
        <v>33.200000000000003</v>
      </c>
      <c r="D3390">
        <v>1248.635</v>
      </c>
      <c r="E3390">
        <v>11</v>
      </c>
      <c r="F3390">
        <v>0.6</v>
      </c>
      <c r="G3390">
        <v>625.32510000000002</v>
      </c>
      <c r="H3390">
        <v>27.19</v>
      </c>
      <c r="I3390" s="1">
        <v>1100000</v>
      </c>
      <c r="J3390">
        <v>9</v>
      </c>
      <c r="K3390">
        <v>7118</v>
      </c>
      <c r="L3390" t="s">
        <v>23</v>
      </c>
      <c r="M3390">
        <v>1</v>
      </c>
      <c r="N3390">
        <v>1</v>
      </c>
      <c r="O3390" t="s">
        <v>895</v>
      </c>
    </row>
    <row r="3391" spans="1:17" x14ac:dyDescent="0.25">
      <c r="A3391" t="s">
        <v>878</v>
      </c>
      <c r="B3391" t="s">
        <v>878</v>
      </c>
      <c r="C3391">
        <v>37.369999999999997</v>
      </c>
      <c r="D3391">
        <v>1264.6927000000001</v>
      </c>
      <c r="E3391">
        <v>11</v>
      </c>
      <c r="F3391">
        <v>-8.4</v>
      </c>
      <c r="G3391">
        <v>633.34829999999999</v>
      </c>
      <c r="H3391">
        <v>40.22</v>
      </c>
      <c r="I3391" s="1">
        <v>8830000</v>
      </c>
      <c r="J3391">
        <v>4</v>
      </c>
      <c r="K3391">
        <v>11005</v>
      </c>
      <c r="L3391" t="s">
        <v>26</v>
      </c>
      <c r="M3391">
        <v>4</v>
      </c>
      <c r="N3391">
        <v>4</v>
      </c>
      <c r="O3391" t="s">
        <v>879</v>
      </c>
    </row>
    <row r="3392" spans="1:17" x14ac:dyDescent="0.25">
      <c r="A3392" t="s">
        <v>6087</v>
      </c>
      <c r="B3392" t="s">
        <v>2165</v>
      </c>
      <c r="C3392">
        <v>31.94</v>
      </c>
      <c r="D3392">
        <v>1304.6169</v>
      </c>
      <c r="E3392">
        <v>11</v>
      </c>
      <c r="F3392">
        <v>-1.4</v>
      </c>
      <c r="G3392">
        <v>653.31479999999999</v>
      </c>
      <c r="H3392">
        <v>35.47</v>
      </c>
      <c r="I3392" s="1">
        <v>1010000</v>
      </c>
      <c r="J3392">
        <v>2</v>
      </c>
      <c r="K3392">
        <v>9952</v>
      </c>
      <c r="L3392" t="s">
        <v>29</v>
      </c>
      <c r="M3392">
        <v>1</v>
      </c>
      <c r="N3392">
        <v>1</v>
      </c>
      <c r="O3392" t="s">
        <v>154</v>
      </c>
      <c r="P3392" t="s">
        <v>44</v>
      </c>
      <c r="Q3392" t="s">
        <v>357</v>
      </c>
    </row>
    <row r="3393" spans="1:17" x14ac:dyDescent="0.25">
      <c r="A3393" t="s">
        <v>2669</v>
      </c>
      <c r="B3393" t="s">
        <v>2669</v>
      </c>
      <c r="C3393">
        <v>30.38</v>
      </c>
      <c r="D3393">
        <v>1193.5927999999999</v>
      </c>
      <c r="E3393">
        <v>11</v>
      </c>
      <c r="F3393">
        <v>1.8</v>
      </c>
      <c r="G3393">
        <v>597.80470000000003</v>
      </c>
      <c r="H3393">
        <v>33.130000000000003</v>
      </c>
      <c r="I3393" s="1">
        <v>618000</v>
      </c>
      <c r="J3393">
        <v>8</v>
      </c>
      <c r="K3393">
        <v>9176</v>
      </c>
      <c r="L3393" t="s">
        <v>17</v>
      </c>
      <c r="M3393">
        <v>1</v>
      </c>
      <c r="N3393">
        <v>1</v>
      </c>
      <c r="O3393" t="s">
        <v>2670</v>
      </c>
    </row>
    <row r="3394" spans="1:17" x14ac:dyDescent="0.25">
      <c r="A3394" t="s">
        <v>1193</v>
      </c>
      <c r="B3394" t="s">
        <v>1193</v>
      </c>
      <c r="C3394">
        <v>35.69</v>
      </c>
      <c r="D3394">
        <v>1248.7077999999999</v>
      </c>
      <c r="E3394">
        <v>11</v>
      </c>
      <c r="F3394">
        <v>0.6</v>
      </c>
      <c r="G3394">
        <v>625.36149999999998</v>
      </c>
      <c r="H3394">
        <v>32.18</v>
      </c>
      <c r="I3394" s="1">
        <v>1300000</v>
      </c>
      <c r="J3394">
        <v>10</v>
      </c>
      <c r="K3394">
        <v>8876</v>
      </c>
      <c r="L3394" t="s">
        <v>32</v>
      </c>
      <c r="M3394">
        <v>1</v>
      </c>
      <c r="N3394">
        <v>1</v>
      </c>
      <c r="O3394" t="s">
        <v>1194</v>
      </c>
    </row>
    <row r="3395" spans="1:17" x14ac:dyDescent="0.25">
      <c r="A3395" t="s">
        <v>3577</v>
      </c>
      <c r="B3395" t="s">
        <v>3577</v>
      </c>
      <c r="C3395">
        <v>27.18</v>
      </c>
      <c r="D3395">
        <v>1295.8652</v>
      </c>
      <c r="E3395">
        <v>11</v>
      </c>
      <c r="F3395">
        <v>-0.3</v>
      </c>
      <c r="G3395">
        <v>432.9622</v>
      </c>
      <c r="H3395">
        <v>27.37</v>
      </c>
      <c r="I3395" s="1">
        <v>4590000</v>
      </c>
      <c r="J3395">
        <v>2</v>
      </c>
      <c r="K3395">
        <v>7080</v>
      </c>
      <c r="L3395" t="s">
        <v>29</v>
      </c>
      <c r="M3395">
        <v>2</v>
      </c>
      <c r="N3395">
        <v>2</v>
      </c>
      <c r="O3395" t="s">
        <v>3578</v>
      </c>
    </row>
    <row r="3396" spans="1:17" x14ac:dyDescent="0.25">
      <c r="A3396" t="s">
        <v>1010</v>
      </c>
      <c r="B3396" t="s">
        <v>1010</v>
      </c>
      <c r="C3396">
        <v>36.67</v>
      </c>
      <c r="D3396">
        <v>1199.6622</v>
      </c>
      <c r="E3396">
        <v>11</v>
      </c>
      <c r="F3396">
        <v>0.1</v>
      </c>
      <c r="G3396">
        <v>600.83839999999998</v>
      </c>
      <c r="H3396">
        <v>23.28</v>
      </c>
      <c r="I3396" s="1">
        <v>6170000</v>
      </c>
      <c r="J3396">
        <v>8</v>
      </c>
      <c r="K3396">
        <v>5771</v>
      </c>
      <c r="L3396" t="s">
        <v>17</v>
      </c>
      <c r="M3396">
        <v>2</v>
      </c>
      <c r="N3396">
        <v>2</v>
      </c>
      <c r="O3396" t="s">
        <v>1011</v>
      </c>
    </row>
    <row r="3397" spans="1:17" x14ac:dyDescent="0.25">
      <c r="A3397" t="s">
        <v>3309</v>
      </c>
      <c r="B3397" t="s">
        <v>3309</v>
      </c>
      <c r="C3397">
        <v>28.11</v>
      </c>
      <c r="D3397">
        <v>1270.7034000000001</v>
      </c>
      <c r="E3397">
        <v>11</v>
      </c>
      <c r="F3397">
        <v>0.1</v>
      </c>
      <c r="G3397">
        <v>636.35900000000004</v>
      </c>
      <c r="H3397">
        <v>25.52</v>
      </c>
      <c r="I3397" s="1">
        <v>526000</v>
      </c>
      <c r="J3397">
        <v>9</v>
      </c>
      <c r="K3397">
        <v>6527</v>
      </c>
      <c r="L3397" t="s">
        <v>23</v>
      </c>
      <c r="M3397">
        <v>1</v>
      </c>
      <c r="N3397">
        <v>1</v>
      </c>
      <c r="O3397" t="s">
        <v>979</v>
      </c>
    </row>
    <row r="3398" spans="1:17" x14ac:dyDescent="0.25">
      <c r="A3398" t="s">
        <v>1745</v>
      </c>
      <c r="B3398" t="s">
        <v>1745</v>
      </c>
      <c r="C3398">
        <v>33.42</v>
      </c>
      <c r="D3398">
        <v>1225.5939000000001</v>
      </c>
      <c r="E3398">
        <v>11</v>
      </c>
      <c r="F3398">
        <v>1.2</v>
      </c>
      <c r="G3398">
        <v>613.80489999999998</v>
      </c>
      <c r="H3398">
        <v>28.75</v>
      </c>
      <c r="I3398" s="1">
        <v>531000</v>
      </c>
      <c r="J3398">
        <v>8</v>
      </c>
      <c r="K3398">
        <v>7664</v>
      </c>
      <c r="L3398" t="s">
        <v>17</v>
      </c>
      <c r="M3398">
        <v>1</v>
      </c>
      <c r="N3398">
        <v>1</v>
      </c>
      <c r="O3398" t="s">
        <v>1746</v>
      </c>
    </row>
    <row r="3399" spans="1:17" x14ac:dyDescent="0.25">
      <c r="A3399" t="s">
        <v>1618</v>
      </c>
      <c r="B3399" t="s">
        <v>1618</v>
      </c>
      <c r="C3399">
        <v>33.96</v>
      </c>
      <c r="D3399">
        <v>1193.6668999999999</v>
      </c>
      <c r="E3399">
        <v>11</v>
      </c>
      <c r="F3399">
        <v>-4.5999999999999996</v>
      </c>
      <c r="G3399">
        <v>597.83799999999997</v>
      </c>
      <c r="H3399">
        <v>43</v>
      </c>
      <c r="I3399" s="1">
        <v>1140000</v>
      </c>
      <c r="J3399">
        <v>5</v>
      </c>
      <c r="K3399">
        <v>11823</v>
      </c>
      <c r="L3399" t="s">
        <v>47</v>
      </c>
      <c r="M3399">
        <v>2</v>
      </c>
      <c r="N3399">
        <v>2</v>
      </c>
      <c r="O3399" t="s">
        <v>631</v>
      </c>
    </row>
    <row r="3400" spans="1:17" x14ac:dyDescent="0.25">
      <c r="A3400" t="s">
        <v>1988</v>
      </c>
      <c r="B3400" t="s">
        <v>1988</v>
      </c>
      <c r="C3400">
        <v>32.590000000000003</v>
      </c>
      <c r="D3400">
        <v>1261.5364</v>
      </c>
      <c r="E3400">
        <v>11</v>
      </c>
      <c r="F3400">
        <v>-1</v>
      </c>
      <c r="G3400">
        <v>631.77480000000003</v>
      </c>
      <c r="H3400">
        <v>37.4</v>
      </c>
      <c r="I3400" s="1">
        <v>2280000</v>
      </c>
      <c r="J3400">
        <v>10</v>
      </c>
      <c r="K3400">
        <v>10729</v>
      </c>
      <c r="L3400" t="s">
        <v>32</v>
      </c>
      <c r="M3400">
        <v>1</v>
      </c>
      <c r="N3400">
        <v>1</v>
      </c>
      <c r="O3400" t="s">
        <v>1989</v>
      </c>
    </row>
    <row r="3401" spans="1:17" x14ac:dyDescent="0.25">
      <c r="A3401" t="s">
        <v>6088</v>
      </c>
      <c r="B3401" t="s">
        <v>101</v>
      </c>
      <c r="C3401">
        <v>47.91</v>
      </c>
      <c r="D3401">
        <v>1251.5264</v>
      </c>
      <c r="E3401">
        <v>11</v>
      </c>
      <c r="F3401">
        <v>0.5</v>
      </c>
      <c r="G3401">
        <v>626.77080000000001</v>
      </c>
      <c r="H3401">
        <v>56.34</v>
      </c>
      <c r="I3401" s="1">
        <v>45000000</v>
      </c>
      <c r="J3401">
        <v>4</v>
      </c>
      <c r="K3401">
        <v>16637</v>
      </c>
      <c r="L3401" t="s">
        <v>26</v>
      </c>
      <c r="M3401">
        <v>9</v>
      </c>
      <c r="N3401">
        <v>9</v>
      </c>
      <c r="O3401" t="s">
        <v>18</v>
      </c>
      <c r="P3401" t="s">
        <v>44</v>
      </c>
      <c r="Q3401" t="s">
        <v>102</v>
      </c>
    </row>
    <row r="3402" spans="1:17" x14ac:dyDescent="0.25">
      <c r="A3402" t="s">
        <v>6088</v>
      </c>
      <c r="B3402" t="s">
        <v>264</v>
      </c>
      <c r="C3402">
        <v>43.17</v>
      </c>
      <c r="D3402">
        <v>1235.5315000000001</v>
      </c>
      <c r="E3402">
        <v>11</v>
      </c>
      <c r="F3402">
        <v>0.2</v>
      </c>
      <c r="G3402">
        <v>618.7731</v>
      </c>
      <c r="H3402">
        <v>58.96</v>
      </c>
      <c r="I3402" s="1">
        <v>4540000</v>
      </c>
      <c r="J3402">
        <v>4</v>
      </c>
      <c r="K3402">
        <v>17549</v>
      </c>
      <c r="L3402" t="s">
        <v>26</v>
      </c>
      <c r="M3402">
        <v>2</v>
      </c>
      <c r="N3402">
        <v>2</v>
      </c>
      <c r="O3402" t="s">
        <v>18</v>
      </c>
      <c r="P3402" t="s">
        <v>44</v>
      </c>
      <c r="Q3402" t="s">
        <v>265</v>
      </c>
    </row>
    <row r="3403" spans="1:17" x14ac:dyDescent="0.25">
      <c r="A3403" t="s">
        <v>278</v>
      </c>
      <c r="B3403" t="s">
        <v>278</v>
      </c>
      <c r="C3403">
        <v>42.97</v>
      </c>
      <c r="D3403">
        <v>1206.4888000000001</v>
      </c>
      <c r="E3403">
        <v>11</v>
      </c>
      <c r="F3403">
        <v>0</v>
      </c>
      <c r="G3403">
        <v>604.25160000000005</v>
      </c>
      <c r="H3403">
        <v>35.4</v>
      </c>
      <c r="I3403" s="1">
        <v>18300000</v>
      </c>
      <c r="J3403">
        <v>5</v>
      </c>
      <c r="K3403">
        <v>9205</v>
      </c>
      <c r="L3403" t="s">
        <v>47</v>
      </c>
      <c r="M3403">
        <v>7</v>
      </c>
      <c r="N3403">
        <v>7</v>
      </c>
      <c r="O3403" t="s">
        <v>18</v>
      </c>
    </row>
    <row r="3404" spans="1:17" x14ac:dyDescent="0.25">
      <c r="A3404" t="s">
        <v>6089</v>
      </c>
      <c r="B3404" t="s">
        <v>454</v>
      </c>
      <c r="C3404">
        <v>40.369999999999997</v>
      </c>
      <c r="D3404">
        <v>1300.5605</v>
      </c>
      <c r="E3404">
        <v>11</v>
      </c>
      <c r="F3404">
        <v>-3.9</v>
      </c>
      <c r="G3404">
        <v>651.28499999999997</v>
      </c>
      <c r="H3404">
        <v>31.61</v>
      </c>
      <c r="I3404" s="1">
        <v>8820000</v>
      </c>
      <c r="J3404">
        <v>10</v>
      </c>
      <c r="K3404">
        <v>8682</v>
      </c>
      <c r="L3404" t="s">
        <v>32</v>
      </c>
      <c r="M3404">
        <v>2</v>
      </c>
      <c r="N3404">
        <v>2</v>
      </c>
      <c r="O3404" t="s">
        <v>35</v>
      </c>
      <c r="P3404" t="s">
        <v>44</v>
      </c>
      <c r="Q3404" t="s">
        <v>228</v>
      </c>
    </row>
    <row r="3405" spans="1:17" x14ac:dyDescent="0.25">
      <c r="A3405" t="s">
        <v>6090</v>
      </c>
      <c r="B3405" t="s">
        <v>2821</v>
      </c>
      <c r="C3405">
        <v>29.84</v>
      </c>
      <c r="D3405">
        <v>1353.671</v>
      </c>
      <c r="E3405">
        <v>11</v>
      </c>
      <c r="F3405">
        <v>-1.1000000000000001</v>
      </c>
      <c r="G3405">
        <v>452.23039999999997</v>
      </c>
      <c r="H3405">
        <v>34.35</v>
      </c>
      <c r="I3405" s="1">
        <v>756000</v>
      </c>
      <c r="J3405">
        <v>4</v>
      </c>
      <c r="K3405">
        <v>8962</v>
      </c>
      <c r="L3405" t="s">
        <v>26</v>
      </c>
      <c r="M3405">
        <v>1</v>
      </c>
      <c r="N3405">
        <v>1</v>
      </c>
      <c r="O3405" t="s">
        <v>35</v>
      </c>
      <c r="P3405" t="s">
        <v>44</v>
      </c>
      <c r="Q3405" t="s">
        <v>594</v>
      </c>
    </row>
    <row r="3406" spans="1:17" x14ac:dyDescent="0.25">
      <c r="A3406" t="s">
        <v>391</v>
      </c>
      <c r="B3406" t="s">
        <v>391</v>
      </c>
      <c r="C3406">
        <v>41.15</v>
      </c>
      <c r="D3406">
        <v>1272.7665999999999</v>
      </c>
      <c r="E3406">
        <v>11</v>
      </c>
      <c r="F3406">
        <v>2.8</v>
      </c>
      <c r="G3406">
        <v>425.26400000000001</v>
      </c>
      <c r="H3406">
        <v>29.83</v>
      </c>
      <c r="I3406" s="1">
        <v>2770000</v>
      </c>
      <c r="J3406">
        <v>1</v>
      </c>
      <c r="K3406">
        <v>7458</v>
      </c>
      <c r="L3406" t="s">
        <v>84</v>
      </c>
      <c r="M3406">
        <v>3</v>
      </c>
      <c r="N3406">
        <v>3</v>
      </c>
      <c r="O3406" t="s">
        <v>392</v>
      </c>
    </row>
    <row r="3407" spans="1:17" x14ac:dyDescent="0.25">
      <c r="A3407" t="s">
        <v>954</v>
      </c>
      <c r="B3407" t="s">
        <v>954</v>
      </c>
      <c r="C3407">
        <v>36.89</v>
      </c>
      <c r="D3407">
        <v>1201.6342999999999</v>
      </c>
      <c r="E3407">
        <v>11</v>
      </c>
      <c r="F3407">
        <v>-0.6</v>
      </c>
      <c r="G3407">
        <v>601.82399999999996</v>
      </c>
      <c r="H3407">
        <v>29.88</v>
      </c>
      <c r="I3407" s="1">
        <v>962000</v>
      </c>
      <c r="J3407">
        <v>10</v>
      </c>
      <c r="K3407">
        <v>8073</v>
      </c>
      <c r="L3407" t="s">
        <v>32</v>
      </c>
      <c r="M3407">
        <v>1</v>
      </c>
      <c r="N3407">
        <v>1</v>
      </c>
      <c r="O3407" t="s">
        <v>379</v>
      </c>
    </row>
    <row r="3408" spans="1:17" x14ac:dyDescent="0.25">
      <c r="A3408" t="s">
        <v>281</v>
      </c>
      <c r="B3408" t="s">
        <v>218</v>
      </c>
      <c r="C3408">
        <v>44.28</v>
      </c>
      <c r="D3408">
        <v>1309.6334999999999</v>
      </c>
      <c r="E3408">
        <v>11</v>
      </c>
      <c r="F3408">
        <v>-2.4</v>
      </c>
      <c r="G3408">
        <v>655.82240000000002</v>
      </c>
      <c r="H3408">
        <v>27.38</v>
      </c>
      <c r="I3408" s="1">
        <v>32800000</v>
      </c>
      <c r="J3408">
        <v>10</v>
      </c>
      <c r="K3408">
        <v>7192</v>
      </c>
      <c r="L3408" t="s">
        <v>32</v>
      </c>
      <c r="M3408">
        <v>4</v>
      </c>
      <c r="N3408">
        <v>4</v>
      </c>
      <c r="O3408" t="s">
        <v>219</v>
      </c>
      <c r="P3408" t="s">
        <v>44</v>
      </c>
      <c r="Q3408" t="s">
        <v>155</v>
      </c>
    </row>
    <row r="3409" spans="1:17" x14ac:dyDescent="0.25">
      <c r="A3409" t="s">
        <v>281</v>
      </c>
      <c r="B3409" t="s">
        <v>281</v>
      </c>
      <c r="C3409">
        <v>42.87</v>
      </c>
      <c r="D3409">
        <v>1293.6387</v>
      </c>
      <c r="E3409">
        <v>11</v>
      </c>
      <c r="F3409">
        <v>-2.2999999999999998</v>
      </c>
      <c r="G3409">
        <v>647.82510000000002</v>
      </c>
      <c r="H3409">
        <v>32.19</v>
      </c>
      <c r="I3409" s="1">
        <v>6410000</v>
      </c>
      <c r="J3409">
        <v>10</v>
      </c>
      <c r="K3409">
        <v>8880</v>
      </c>
      <c r="L3409" t="s">
        <v>32</v>
      </c>
      <c r="M3409">
        <v>3</v>
      </c>
      <c r="N3409">
        <v>3</v>
      </c>
      <c r="O3409" t="s">
        <v>219</v>
      </c>
    </row>
    <row r="3410" spans="1:17" x14ac:dyDescent="0.25">
      <c r="A3410" t="s">
        <v>606</v>
      </c>
      <c r="B3410" t="s">
        <v>606</v>
      </c>
      <c r="C3410">
        <v>39.15</v>
      </c>
      <c r="D3410">
        <v>1203.6863000000001</v>
      </c>
      <c r="E3410">
        <v>11</v>
      </c>
      <c r="F3410">
        <v>-1</v>
      </c>
      <c r="G3410">
        <v>602.84979999999996</v>
      </c>
      <c r="H3410">
        <v>38.6</v>
      </c>
      <c r="I3410" s="1">
        <v>5080000</v>
      </c>
      <c r="J3410">
        <v>1</v>
      </c>
      <c r="K3410">
        <v>10578</v>
      </c>
      <c r="L3410" t="s">
        <v>84</v>
      </c>
      <c r="M3410">
        <v>2</v>
      </c>
      <c r="N3410">
        <v>2</v>
      </c>
      <c r="O3410" t="s">
        <v>607</v>
      </c>
    </row>
    <row r="3411" spans="1:17" x14ac:dyDescent="0.25">
      <c r="A3411" t="s">
        <v>5033</v>
      </c>
      <c r="B3411" t="s">
        <v>5033</v>
      </c>
      <c r="C3411">
        <v>20.49</v>
      </c>
      <c r="D3411">
        <v>1282.8125</v>
      </c>
      <c r="E3411">
        <v>11</v>
      </c>
      <c r="F3411">
        <v>1.7</v>
      </c>
      <c r="G3411">
        <v>428.61219999999997</v>
      </c>
      <c r="H3411">
        <v>37.14</v>
      </c>
      <c r="I3411" s="1">
        <v>3280000</v>
      </c>
      <c r="J3411">
        <v>5</v>
      </c>
      <c r="K3411">
        <v>9799</v>
      </c>
      <c r="L3411" t="s">
        <v>47</v>
      </c>
      <c r="M3411">
        <v>1</v>
      </c>
      <c r="N3411">
        <v>1</v>
      </c>
      <c r="O3411" t="s">
        <v>2052</v>
      </c>
    </row>
    <row r="3412" spans="1:17" x14ac:dyDescent="0.25">
      <c r="A3412" t="s">
        <v>5023</v>
      </c>
      <c r="B3412" t="s">
        <v>5023</v>
      </c>
      <c r="C3412">
        <v>20.53</v>
      </c>
      <c r="D3412">
        <v>1310.7094999999999</v>
      </c>
      <c r="E3412">
        <v>11</v>
      </c>
      <c r="F3412">
        <v>-1</v>
      </c>
      <c r="G3412">
        <v>437.91</v>
      </c>
      <c r="H3412">
        <v>34.79</v>
      </c>
      <c r="I3412" s="1">
        <v>230000</v>
      </c>
      <c r="J3412">
        <v>5</v>
      </c>
      <c r="K3412">
        <v>8995</v>
      </c>
      <c r="L3412" t="s">
        <v>47</v>
      </c>
      <c r="M3412">
        <v>1</v>
      </c>
      <c r="N3412">
        <v>1</v>
      </c>
      <c r="O3412" t="s">
        <v>4343</v>
      </c>
    </row>
    <row r="3413" spans="1:17" x14ac:dyDescent="0.25">
      <c r="A3413" t="s">
        <v>2257</v>
      </c>
      <c r="B3413" t="s">
        <v>2257</v>
      </c>
      <c r="C3413">
        <v>31.69</v>
      </c>
      <c r="D3413">
        <v>1086.5345</v>
      </c>
      <c r="E3413">
        <v>11</v>
      </c>
      <c r="F3413">
        <v>0</v>
      </c>
      <c r="G3413">
        <v>544.27449999999999</v>
      </c>
      <c r="H3413">
        <v>29.61</v>
      </c>
      <c r="I3413" s="1">
        <v>1820000</v>
      </c>
      <c r="J3413">
        <v>7</v>
      </c>
      <c r="K3413">
        <v>7893</v>
      </c>
      <c r="L3413" t="s">
        <v>20</v>
      </c>
      <c r="M3413">
        <v>2</v>
      </c>
      <c r="N3413">
        <v>2</v>
      </c>
      <c r="O3413" t="s">
        <v>2258</v>
      </c>
    </row>
    <row r="3414" spans="1:17" x14ac:dyDescent="0.25">
      <c r="A3414" t="s">
        <v>780</v>
      </c>
      <c r="B3414" t="s">
        <v>780</v>
      </c>
      <c r="C3414">
        <v>37.880000000000003</v>
      </c>
      <c r="D3414">
        <v>1342.7819999999999</v>
      </c>
      <c r="E3414">
        <v>11</v>
      </c>
      <c r="F3414">
        <v>0.8</v>
      </c>
      <c r="G3414">
        <v>448.60160000000002</v>
      </c>
      <c r="H3414">
        <v>33.840000000000003</v>
      </c>
      <c r="I3414" s="1">
        <v>13700000</v>
      </c>
      <c r="J3414">
        <v>1</v>
      </c>
      <c r="K3414">
        <v>8869</v>
      </c>
      <c r="L3414" t="s">
        <v>84</v>
      </c>
      <c r="M3414">
        <v>2</v>
      </c>
      <c r="N3414">
        <v>2</v>
      </c>
      <c r="O3414" t="s">
        <v>781</v>
      </c>
    </row>
    <row r="3415" spans="1:17" x14ac:dyDescent="0.25">
      <c r="A3415" t="s">
        <v>6091</v>
      </c>
      <c r="B3415" t="s">
        <v>1250</v>
      </c>
      <c r="C3415">
        <v>35.42</v>
      </c>
      <c r="D3415">
        <v>1364.6223</v>
      </c>
      <c r="E3415">
        <v>11</v>
      </c>
      <c r="F3415">
        <v>0.6</v>
      </c>
      <c r="G3415">
        <v>683.31880000000001</v>
      </c>
      <c r="H3415">
        <v>62.78</v>
      </c>
      <c r="I3415" s="1">
        <v>2130000</v>
      </c>
      <c r="J3415">
        <v>3</v>
      </c>
      <c r="K3415">
        <v>18998</v>
      </c>
      <c r="L3415" t="s">
        <v>73</v>
      </c>
      <c r="M3415">
        <v>2</v>
      </c>
      <c r="N3415">
        <v>2</v>
      </c>
      <c r="O3415" t="s">
        <v>1251</v>
      </c>
      <c r="P3415" t="s">
        <v>44</v>
      </c>
      <c r="Q3415" t="s">
        <v>155</v>
      </c>
    </row>
    <row r="3416" spans="1:17" x14ac:dyDescent="0.25">
      <c r="A3416" t="s">
        <v>413</v>
      </c>
      <c r="B3416" t="s">
        <v>413</v>
      </c>
      <c r="C3416">
        <v>40.78</v>
      </c>
      <c r="D3416">
        <v>1359.7908</v>
      </c>
      <c r="E3416">
        <v>11</v>
      </c>
      <c r="F3416">
        <v>-1.4</v>
      </c>
      <c r="G3416">
        <v>454.27019999999999</v>
      </c>
      <c r="H3416">
        <v>25.59</v>
      </c>
      <c r="I3416" s="1">
        <v>975000</v>
      </c>
      <c r="J3416">
        <v>10</v>
      </c>
      <c r="K3416">
        <v>6558</v>
      </c>
      <c r="L3416" t="s">
        <v>32</v>
      </c>
      <c r="M3416">
        <v>2</v>
      </c>
      <c r="N3416">
        <v>2</v>
      </c>
      <c r="O3416" t="s">
        <v>414</v>
      </c>
    </row>
    <row r="3417" spans="1:17" x14ac:dyDescent="0.25">
      <c r="A3417" t="s">
        <v>2958</v>
      </c>
      <c r="B3417" t="s">
        <v>2958</v>
      </c>
      <c r="C3417">
        <v>29.4</v>
      </c>
      <c r="D3417">
        <v>1350.7144000000001</v>
      </c>
      <c r="E3417">
        <v>11</v>
      </c>
      <c r="F3417">
        <v>-0.3</v>
      </c>
      <c r="G3417">
        <v>676.36429999999996</v>
      </c>
      <c r="H3417">
        <v>35.49</v>
      </c>
      <c r="I3417" s="1">
        <v>17600000</v>
      </c>
      <c r="J3417">
        <v>1</v>
      </c>
      <c r="K3417">
        <v>9457</v>
      </c>
      <c r="L3417" t="s">
        <v>84</v>
      </c>
      <c r="M3417">
        <v>5</v>
      </c>
      <c r="N3417">
        <v>5</v>
      </c>
      <c r="O3417" t="s">
        <v>2959</v>
      </c>
    </row>
    <row r="3418" spans="1:17" x14ac:dyDescent="0.25">
      <c r="A3418" t="s">
        <v>1575</v>
      </c>
      <c r="B3418" t="s">
        <v>1575</v>
      </c>
      <c r="C3418">
        <v>34.1</v>
      </c>
      <c r="D3418">
        <v>1120.6128000000001</v>
      </c>
      <c r="E3418">
        <v>11</v>
      </c>
      <c r="F3418">
        <v>-0.5</v>
      </c>
      <c r="G3418">
        <v>561.3134</v>
      </c>
      <c r="H3418">
        <v>44.58</v>
      </c>
      <c r="I3418" s="1">
        <v>8500000</v>
      </c>
      <c r="J3418">
        <v>4</v>
      </c>
      <c r="K3418">
        <v>12524</v>
      </c>
      <c r="L3418" t="s">
        <v>26</v>
      </c>
      <c r="M3418">
        <v>2</v>
      </c>
      <c r="N3418">
        <v>2</v>
      </c>
      <c r="O3418" t="s">
        <v>96</v>
      </c>
    </row>
    <row r="3419" spans="1:17" x14ac:dyDescent="0.25">
      <c r="A3419" t="s">
        <v>6092</v>
      </c>
      <c r="B3419" t="s">
        <v>275</v>
      </c>
      <c r="C3419">
        <v>43.02</v>
      </c>
      <c r="D3419">
        <v>1407.7697000000001</v>
      </c>
      <c r="E3419">
        <v>11</v>
      </c>
      <c r="F3419">
        <v>-0.1</v>
      </c>
      <c r="G3419">
        <v>470.2638</v>
      </c>
      <c r="H3419">
        <v>51.45</v>
      </c>
      <c r="I3419" s="1">
        <v>1510000</v>
      </c>
      <c r="J3419">
        <v>1</v>
      </c>
      <c r="K3419">
        <v>15043</v>
      </c>
      <c r="L3419" t="s">
        <v>84</v>
      </c>
      <c r="M3419">
        <v>2</v>
      </c>
      <c r="N3419">
        <v>2</v>
      </c>
      <c r="O3419" t="s">
        <v>74</v>
      </c>
      <c r="P3419" t="s">
        <v>44</v>
      </c>
      <c r="Q3419" t="s">
        <v>276</v>
      </c>
    </row>
    <row r="3420" spans="1:17" x14ac:dyDescent="0.25">
      <c r="A3420" t="s">
        <v>3713</v>
      </c>
      <c r="B3420" t="s">
        <v>3713</v>
      </c>
      <c r="C3420">
        <v>26.68</v>
      </c>
      <c r="D3420">
        <v>1179.5519999999999</v>
      </c>
      <c r="E3420">
        <v>11</v>
      </c>
      <c r="F3420">
        <v>-1.7</v>
      </c>
      <c r="G3420">
        <v>590.78229999999996</v>
      </c>
      <c r="H3420">
        <v>27.45</v>
      </c>
      <c r="I3420" s="1">
        <v>233000</v>
      </c>
      <c r="J3420">
        <v>7</v>
      </c>
      <c r="K3420">
        <v>7145</v>
      </c>
      <c r="L3420" t="s">
        <v>20</v>
      </c>
      <c r="M3420">
        <v>1</v>
      </c>
      <c r="N3420">
        <v>1</v>
      </c>
      <c r="O3420" t="s">
        <v>1022</v>
      </c>
    </row>
    <row r="3421" spans="1:17" x14ac:dyDescent="0.25">
      <c r="A3421" t="s">
        <v>5361</v>
      </c>
      <c r="B3421" t="s">
        <v>5361</v>
      </c>
      <c r="C3421">
        <v>18.53</v>
      </c>
      <c r="D3421">
        <v>1219.7148</v>
      </c>
      <c r="E3421">
        <v>11</v>
      </c>
      <c r="F3421">
        <v>-1.3</v>
      </c>
      <c r="G3421">
        <v>610.86389999999994</v>
      </c>
      <c r="H3421">
        <v>27.13</v>
      </c>
      <c r="I3421" s="1">
        <v>1620000</v>
      </c>
      <c r="J3421">
        <v>2</v>
      </c>
      <c r="K3421">
        <v>6995</v>
      </c>
      <c r="L3421" t="s">
        <v>29</v>
      </c>
      <c r="M3421">
        <v>1</v>
      </c>
      <c r="N3421">
        <v>1</v>
      </c>
      <c r="O3421" t="s">
        <v>4792</v>
      </c>
    </row>
    <row r="3422" spans="1:17" x14ac:dyDescent="0.25">
      <c r="A3422" t="s">
        <v>4767</v>
      </c>
      <c r="B3422" t="s">
        <v>4767</v>
      </c>
      <c r="C3422">
        <v>22.03</v>
      </c>
      <c r="D3422">
        <v>1318.7245</v>
      </c>
      <c r="E3422">
        <v>11</v>
      </c>
      <c r="F3422">
        <v>-3.2</v>
      </c>
      <c r="G3422">
        <v>440.58069999999998</v>
      </c>
      <c r="H3422">
        <v>22.26</v>
      </c>
      <c r="I3422" s="1">
        <v>1310000</v>
      </c>
      <c r="J3422">
        <v>7</v>
      </c>
      <c r="K3422">
        <v>5353</v>
      </c>
      <c r="L3422" t="s">
        <v>20</v>
      </c>
      <c r="M3422">
        <v>2</v>
      </c>
      <c r="N3422">
        <v>2</v>
      </c>
      <c r="O3422" t="s">
        <v>1472</v>
      </c>
    </row>
    <row r="3423" spans="1:17" x14ac:dyDescent="0.25">
      <c r="A3423" t="s">
        <v>289</v>
      </c>
      <c r="B3423" t="s">
        <v>289</v>
      </c>
      <c r="C3423">
        <v>42.66</v>
      </c>
      <c r="D3423">
        <v>1444.7688000000001</v>
      </c>
      <c r="E3423">
        <v>11</v>
      </c>
      <c r="F3423">
        <v>0.6</v>
      </c>
      <c r="G3423">
        <v>723.39210000000003</v>
      </c>
      <c r="H3423">
        <v>22.59</v>
      </c>
      <c r="I3423" s="1">
        <v>4020000</v>
      </c>
      <c r="J3423">
        <v>9</v>
      </c>
      <c r="K3423">
        <v>5503</v>
      </c>
      <c r="L3423" t="s">
        <v>23</v>
      </c>
      <c r="M3423">
        <v>2</v>
      </c>
      <c r="N3423">
        <v>2</v>
      </c>
      <c r="O3423" t="s">
        <v>290</v>
      </c>
    </row>
    <row r="3424" spans="1:17" x14ac:dyDescent="0.25">
      <c r="A3424" t="s">
        <v>922</v>
      </c>
      <c r="B3424" t="s">
        <v>922</v>
      </c>
      <c r="C3424">
        <v>37.08</v>
      </c>
      <c r="D3424">
        <v>1185.5889999999999</v>
      </c>
      <c r="E3424">
        <v>11</v>
      </c>
      <c r="F3424">
        <v>-1.8</v>
      </c>
      <c r="G3424">
        <v>396.2029</v>
      </c>
      <c r="H3424">
        <v>28.1</v>
      </c>
      <c r="I3424" s="1">
        <v>59500000</v>
      </c>
      <c r="J3424">
        <v>10</v>
      </c>
      <c r="K3424">
        <v>7446</v>
      </c>
      <c r="L3424" t="s">
        <v>32</v>
      </c>
      <c r="M3424">
        <v>4</v>
      </c>
      <c r="N3424">
        <v>4</v>
      </c>
      <c r="O3424" t="s">
        <v>923</v>
      </c>
    </row>
    <row r="3425" spans="1:17" x14ac:dyDescent="0.25">
      <c r="A3425" t="s">
        <v>131</v>
      </c>
      <c r="B3425" t="s">
        <v>131</v>
      </c>
      <c r="C3425">
        <v>46.64</v>
      </c>
      <c r="D3425">
        <v>1103.5934999999999</v>
      </c>
      <c r="E3425">
        <v>11</v>
      </c>
      <c r="F3425">
        <v>-0.1</v>
      </c>
      <c r="G3425">
        <v>552.80399999999997</v>
      </c>
      <c r="H3425">
        <v>23.31</v>
      </c>
      <c r="I3425" s="1">
        <v>86700000</v>
      </c>
      <c r="J3425">
        <v>8</v>
      </c>
      <c r="K3425">
        <v>5780</v>
      </c>
      <c r="L3425" t="s">
        <v>17</v>
      </c>
      <c r="M3425">
        <v>4</v>
      </c>
      <c r="N3425">
        <v>4</v>
      </c>
      <c r="O3425" t="s">
        <v>132</v>
      </c>
    </row>
    <row r="3426" spans="1:17" x14ac:dyDescent="0.25">
      <c r="A3426" t="s">
        <v>4048</v>
      </c>
      <c r="B3426" t="s">
        <v>4048</v>
      </c>
      <c r="C3426">
        <v>25.37</v>
      </c>
      <c r="D3426">
        <v>1106.5608</v>
      </c>
      <c r="E3426">
        <v>11</v>
      </c>
      <c r="F3426">
        <v>0.7</v>
      </c>
      <c r="G3426">
        <v>554.28809999999999</v>
      </c>
      <c r="H3426">
        <v>33.5</v>
      </c>
      <c r="I3426" s="1">
        <v>652000</v>
      </c>
      <c r="J3426">
        <v>6</v>
      </c>
      <c r="K3426">
        <v>8954</v>
      </c>
      <c r="L3426" t="s">
        <v>142</v>
      </c>
      <c r="M3426">
        <v>2</v>
      </c>
      <c r="N3426">
        <v>2</v>
      </c>
      <c r="O3426" t="s">
        <v>4049</v>
      </c>
    </row>
    <row r="3427" spans="1:17" x14ac:dyDescent="0.25">
      <c r="A3427" t="s">
        <v>1475</v>
      </c>
      <c r="B3427" t="s">
        <v>1475</v>
      </c>
      <c r="C3427">
        <v>34.479999999999997</v>
      </c>
      <c r="D3427">
        <v>1196.644</v>
      </c>
      <c r="E3427">
        <v>11</v>
      </c>
      <c r="F3427">
        <v>-0.8</v>
      </c>
      <c r="G3427">
        <v>599.3288</v>
      </c>
      <c r="H3427">
        <v>50.69</v>
      </c>
      <c r="I3427" s="1">
        <v>13000000</v>
      </c>
      <c r="J3427">
        <v>3</v>
      </c>
      <c r="K3427">
        <v>14795</v>
      </c>
      <c r="L3427" t="s">
        <v>73</v>
      </c>
      <c r="M3427">
        <v>5</v>
      </c>
      <c r="N3427">
        <v>5</v>
      </c>
      <c r="O3427" t="s">
        <v>603</v>
      </c>
    </row>
    <row r="3428" spans="1:17" x14ac:dyDescent="0.25">
      <c r="A3428" t="s">
        <v>3919</v>
      </c>
      <c r="B3428" t="s">
        <v>3919</v>
      </c>
      <c r="C3428">
        <v>25.9</v>
      </c>
      <c r="D3428">
        <v>1117.5615</v>
      </c>
      <c r="E3428">
        <v>11</v>
      </c>
      <c r="F3428">
        <v>-2.4</v>
      </c>
      <c r="G3428">
        <v>559.7867</v>
      </c>
      <c r="H3428">
        <v>26.97</v>
      </c>
      <c r="I3428" s="1">
        <v>645000</v>
      </c>
      <c r="J3428">
        <v>6</v>
      </c>
      <c r="K3428">
        <v>6818</v>
      </c>
      <c r="L3428" t="s">
        <v>142</v>
      </c>
      <c r="M3428">
        <v>1</v>
      </c>
      <c r="N3428">
        <v>1</v>
      </c>
      <c r="O3428" t="s">
        <v>3920</v>
      </c>
    </row>
    <row r="3429" spans="1:17" x14ac:dyDescent="0.25">
      <c r="A3429" t="s">
        <v>5612</v>
      </c>
      <c r="B3429" t="s">
        <v>5612</v>
      </c>
      <c r="C3429">
        <v>16.93</v>
      </c>
      <c r="D3429">
        <v>1169.6768</v>
      </c>
      <c r="E3429">
        <v>11</v>
      </c>
      <c r="F3429">
        <v>2.2000000000000002</v>
      </c>
      <c r="G3429">
        <v>585.84690000000001</v>
      </c>
      <c r="H3429">
        <v>49.2</v>
      </c>
      <c r="I3429" s="1">
        <v>131000</v>
      </c>
      <c r="J3429">
        <v>1</v>
      </c>
      <c r="K3429">
        <v>14273</v>
      </c>
      <c r="L3429" t="s">
        <v>84</v>
      </c>
      <c r="M3429">
        <v>1</v>
      </c>
      <c r="N3429">
        <v>1</v>
      </c>
      <c r="O3429" t="s">
        <v>4182</v>
      </c>
    </row>
    <row r="3430" spans="1:17" x14ac:dyDescent="0.25">
      <c r="A3430" t="s">
        <v>303</v>
      </c>
      <c r="B3430" t="s">
        <v>303</v>
      </c>
      <c r="C3430">
        <v>42.51</v>
      </c>
      <c r="D3430">
        <v>1191.6797999999999</v>
      </c>
      <c r="E3430">
        <v>11</v>
      </c>
      <c r="F3430">
        <v>0.3</v>
      </c>
      <c r="G3430">
        <v>596.84739999999999</v>
      </c>
      <c r="H3430">
        <v>37.06</v>
      </c>
      <c r="I3430" s="1">
        <v>2190000</v>
      </c>
      <c r="J3430">
        <v>1</v>
      </c>
      <c r="K3430">
        <v>10023</v>
      </c>
      <c r="L3430" t="s">
        <v>84</v>
      </c>
      <c r="M3430">
        <v>1</v>
      </c>
      <c r="N3430">
        <v>1</v>
      </c>
      <c r="O3430" t="s">
        <v>304</v>
      </c>
    </row>
    <row r="3431" spans="1:17" x14ac:dyDescent="0.25">
      <c r="A3431" t="s">
        <v>303</v>
      </c>
      <c r="B3431" t="s">
        <v>2362</v>
      </c>
      <c r="C3431">
        <v>31.36</v>
      </c>
      <c r="D3431">
        <v>1207.6747</v>
      </c>
      <c r="E3431">
        <v>11</v>
      </c>
      <c r="F3431">
        <v>0.3</v>
      </c>
      <c r="G3431">
        <v>403.56560000000002</v>
      </c>
      <c r="H3431">
        <v>32.020000000000003</v>
      </c>
      <c r="I3431" s="1">
        <v>12400000</v>
      </c>
      <c r="J3431">
        <v>1</v>
      </c>
      <c r="K3431">
        <v>8231</v>
      </c>
      <c r="L3431" t="s">
        <v>84</v>
      </c>
      <c r="M3431">
        <v>3</v>
      </c>
      <c r="N3431">
        <v>3</v>
      </c>
      <c r="O3431" t="s">
        <v>304</v>
      </c>
      <c r="P3431" t="s">
        <v>44</v>
      </c>
      <c r="Q3431" t="s">
        <v>155</v>
      </c>
    </row>
    <row r="3432" spans="1:17" x14ac:dyDescent="0.25">
      <c r="A3432" t="s">
        <v>4525</v>
      </c>
      <c r="B3432" t="s">
        <v>4525</v>
      </c>
      <c r="C3432">
        <v>23.23</v>
      </c>
      <c r="D3432">
        <v>1250.7094999999999</v>
      </c>
      <c r="E3432">
        <v>11</v>
      </c>
      <c r="F3432">
        <v>-2.5</v>
      </c>
      <c r="G3432">
        <v>626.3605</v>
      </c>
      <c r="H3432">
        <v>20.34</v>
      </c>
      <c r="I3432">
        <v>0</v>
      </c>
      <c r="J3432">
        <v>7</v>
      </c>
      <c r="K3432">
        <v>4703</v>
      </c>
      <c r="L3432" t="s">
        <v>20</v>
      </c>
      <c r="M3432">
        <v>1</v>
      </c>
      <c r="N3432">
        <v>1</v>
      </c>
      <c r="O3432" t="s">
        <v>651</v>
      </c>
    </row>
    <row r="3433" spans="1:17" x14ac:dyDescent="0.25">
      <c r="A3433" t="s">
        <v>5625</v>
      </c>
      <c r="B3433" t="s">
        <v>5625</v>
      </c>
      <c r="C3433">
        <v>16.82</v>
      </c>
      <c r="D3433">
        <v>1211.6510000000001</v>
      </c>
      <c r="E3433">
        <v>11</v>
      </c>
      <c r="F3433">
        <v>0.9</v>
      </c>
      <c r="G3433">
        <v>606.83330000000001</v>
      </c>
      <c r="H3433">
        <v>42.85</v>
      </c>
      <c r="I3433" s="1">
        <v>2030000</v>
      </c>
      <c r="J3433">
        <v>1</v>
      </c>
      <c r="K3433">
        <v>12107</v>
      </c>
      <c r="L3433" t="s">
        <v>84</v>
      </c>
      <c r="M3433">
        <v>1</v>
      </c>
      <c r="N3433">
        <v>1</v>
      </c>
      <c r="O3433" t="s">
        <v>651</v>
      </c>
    </row>
    <row r="3434" spans="1:17" x14ac:dyDescent="0.25">
      <c r="A3434" t="s">
        <v>1103</v>
      </c>
      <c r="B3434" t="s">
        <v>1103</v>
      </c>
      <c r="C3434">
        <v>36.25</v>
      </c>
      <c r="D3434">
        <v>1248.6826000000001</v>
      </c>
      <c r="E3434">
        <v>11</v>
      </c>
      <c r="F3434">
        <v>-0.5</v>
      </c>
      <c r="G3434">
        <v>417.2346</v>
      </c>
      <c r="H3434">
        <v>28.84</v>
      </c>
      <c r="I3434" s="1">
        <v>1610000</v>
      </c>
      <c r="J3434">
        <v>9</v>
      </c>
      <c r="K3434">
        <v>7708</v>
      </c>
      <c r="L3434" t="s">
        <v>23</v>
      </c>
      <c r="M3434">
        <v>2</v>
      </c>
      <c r="N3434">
        <v>2</v>
      </c>
      <c r="O3434" t="s">
        <v>78</v>
      </c>
    </row>
    <row r="3435" spans="1:17" x14ac:dyDescent="0.25">
      <c r="A3435" t="s">
        <v>5359</v>
      </c>
      <c r="B3435" t="s">
        <v>5359</v>
      </c>
      <c r="C3435">
        <v>18.57</v>
      </c>
      <c r="D3435">
        <v>1391.7408</v>
      </c>
      <c r="E3435">
        <v>11</v>
      </c>
      <c r="F3435">
        <v>-0.6</v>
      </c>
      <c r="G3435">
        <v>696.87729999999999</v>
      </c>
      <c r="H3435">
        <v>23.96</v>
      </c>
      <c r="I3435" s="1">
        <v>1100000</v>
      </c>
      <c r="J3435">
        <v>8</v>
      </c>
      <c r="K3435">
        <v>6010</v>
      </c>
      <c r="L3435" t="s">
        <v>17</v>
      </c>
      <c r="M3435">
        <v>1</v>
      </c>
      <c r="N3435">
        <v>1</v>
      </c>
      <c r="O3435" t="s">
        <v>1617</v>
      </c>
    </row>
    <row r="3436" spans="1:17" x14ac:dyDescent="0.25">
      <c r="A3436" t="s">
        <v>5816</v>
      </c>
      <c r="B3436" t="s">
        <v>5816</v>
      </c>
      <c r="C3436">
        <v>15.6</v>
      </c>
      <c r="D3436">
        <v>1117.6356000000001</v>
      </c>
      <c r="E3436">
        <v>11</v>
      </c>
      <c r="F3436">
        <v>0.6</v>
      </c>
      <c r="G3436">
        <v>559.82539999999995</v>
      </c>
      <c r="H3436">
        <v>24.67</v>
      </c>
      <c r="I3436" s="1">
        <v>6530000</v>
      </c>
      <c r="J3436">
        <v>8</v>
      </c>
      <c r="K3436">
        <v>6255</v>
      </c>
      <c r="L3436" t="s">
        <v>17</v>
      </c>
      <c r="M3436">
        <v>1</v>
      </c>
      <c r="N3436">
        <v>1</v>
      </c>
      <c r="O3436" t="s">
        <v>1617</v>
      </c>
    </row>
    <row r="3437" spans="1:17" x14ac:dyDescent="0.25">
      <c r="A3437" t="s">
        <v>1183</v>
      </c>
      <c r="B3437" t="s">
        <v>1183</v>
      </c>
      <c r="C3437">
        <v>35.75</v>
      </c>
      <c r="D3437">
        <v>1180.6312</v>
      </c>
      <c r="E3437">
        <v>11</v>
      </c>
      <c r="F3437">
        <v>-2.1</v>
      </c>
      <c r="G3437">
        <v>591.32169999999996</v>
      </c>
      <c r="H3437">
        <v>22.8</v>
      </c>
      <c r="I3437" s="1">
        <v>8350000</v>
      </c>
      <c r="J3437">
        <v>7</v>
      </c>
      <c r="K3437">
        <v>5546</v>
      </c>
      <c r="L3437" t="s">
        <v>20</v>
      </c>
      <c r="M3437">
        <v>1</v>
      </c>
      <c r="N3437">
        <v>1</v>
      </c>
      <c r="O3437" t="s">
        <v>901</v>
      </c>
    </row>
    <row r="3438" spans="1:17" x14ac:dyDescent="0.25">
      <c r="A3438" t="s">
        <v>409</v>
      </c>
      <c r="B3438" t="s">
        <v>409</v>
      </c>
      <c r="C3438">
        <v>40.799999999999997</v>
      </c>
      <c r="D3438">
        <v>1438.7245</v>
      </c>
      <c r="E3438">
        <v>11</v>
      </c>
      <c r="F3438">
        <v>-0.2</v>
      </c>
      <c r="G3438">
        <v>480.58199999999999</v>
      </c>
      <c r="H3438">
        <v>32</v>
      </c>
      <c r="I3438" s="1">
        <v>9350000</v>
      </c>
      <c r="J3438">
        <v>2</v>
      </c>
      <c r="K3438">
        <v>8720</v>
      </c>
      <c r="L3438" t="s">
        <v>29</v>
      </c>
      <c r="M3438">
        <v>4</v>
      </c>
      <c r="N3438">
        <v>4</v>
      </c>
      <c r="O3438" t="s">
        <v>410</v>
      </c>
    </row>
    <row r="3439" spans="1:17" x14ac:dyDescent="0.25">
      <c r="A3439" t="s">
        <v>3882</v>
      </c>
      <c r="B3439" t="s">
        <v>3882</v>
      </c>
      <c r="C3439">
        <v>26.02</v>
      </c>
      <c r="D3439">
        <v>1274.7022999999999</v>
      </c>
      <c r="E3439">
        <v>11</v>
      </c>
      <c r="F3439">
        <v>-0.5</v>
      </c>
      <c r="G3439">
        <v>425.90780000000001</v>
      </c>
      <c r="H3439">
        <v>37.56</v>
      </c>
      <c r="I3439" s="1">
        <v>615000</v>
      </c>
      <c r="J3439">
        <v>5</v>
      </c>
      <c r="K3439">
        <v>9941</v>
      </c>
      <c r="L3439" t="s">
        <v>47</v>
      </c>
      <c r="M3439">
        <v>1</v>
      </c>
      <c r="N3439">
        <v>1</v>
      </c>
      <c r="O3439" t="s">
        <v>3883</v>
      </c>
    </row>
    <row r="3440" spans="1:17" x14ac:dyDescent="0.25">
      <c r="A3440" t="s">
        <v>1210</v>
      </c>
      <c r="B3440" t="s">
        <v>1210</v>
      </c>
      <c r="C3440">
        <v>35.6</v>
      </c>
      <c r="D3440">
        <v>1157.604</v>
      </c>
      <c r="E3440">
        <v>11</v>
      </c>
      <c r="F3440">
        <v>-0.3</v>
      </c>
      <c r="G3440">
        <v>579.80909999999994</v>
      </c>
      <c r="H3440">
        <v>23.46</v>
      </c>
      <c r="I3440" s="1">
        <v>4170000</v>
      </c>
      <c r="J3440">
        <v>5</v>
      </c>
      <c r="K3440">
        <v>5614</v>
      </c>
      <c r="L3440" t="s">
        <v>47</v>
      </c>
      <c r="M3440">
        <v>3</v>
      </c>
      <c r="N3440">
        <v>3</v>
      </c>
      <c r="O3440" t="s">
        <v>267</v>
      </c>
    </row>
    <row r="3441" spans="1:17" x14ac:dyDescent="0.25">
      <c r="A3441" t="s">
        <v>166</v>
      </c>
      <c r="B3441" t="s">
        <v>166</v>
      </c>
      <c r="C3441">
        <v>45.42</v>
      </c>
      <c r="D3441">
        <v>1289.6978999999999</v>
      </c>
      <c r="E3441">
        <v>11</v>
      </c>
      <c r="F3441">
        <v>-0.6</v>
      </c>
      <c r="G3441">
        <v>645.85580000000004</v>
      </c>
      <c r="H3441">
        <v>29.77</v>
      </c>
      <c r="I3441" s="1">
        <v>6230000</v>
      </c>
      <c r="J3441">
        <v>1</v>
      </c>
      <c r="K3441">
        <v>7436</v>
      </c>
      <c r="L3441" t="s">
        <v>84</v>
      </c>
      <c r="M3441">
        <v>2</v>
      </c>
      <c r="N3441">
        <v>2</v>
      </c>
      <c r="O3441" t="s">
        <v>167</v>
      </c>
    </row>
    <row r="3442" spans="1:17" x14ac:dyDescent="0.25">
      <c r="A3442" t="s">
        <v>6093</v>
      </c>
      <c r="B3442" t="s">
        <v>749</v>
      </c>
      <c r="C3442">
        <v>38.08</v>
      </c>
      <c r="D3442">
        <v>1279.623</v>
      </c>
      <c r="E3442">
        <v>11</v>
      </c>
      <c r="F3442">
        <v>-0.8</v>
      </c>
      <c r="G3442">
        <v>640.81830000000002</v>
      </c>
      <c r="H3442">
        <v>26.02</v>
      </c>
      <c r="I3442" s="1">
        <v>2750000</v>
      </c>
      <c r="J3442">
        <v>2</v>
      </c>
      <c r="K3442">
        <v>6609</v>
      </c>
      <c r="L3442" t="s">
        <v>29</v>
      </c>
      <c r="M3442">
        <v>1</v>
      </c>
      <c r="N3442">
        <v>1</v>
      </c>
      <c r="O3442" t="s">
        <v>750</v>
      </c>
      <c r="P3442" t="s">
        <v>44</v>
      </c>
      <c r="Q3442" t="s">
        <v>67</v>
      </c>
    </row>
    <row r="3443" spans="1:17" x14ac:dyDescent="0.25">
      <c r="A3443" t="s">
        <v>3623</v>
      </c>
      <c r="B3443" t="s">
        <v>3623</v>
      </c>
      <c r="C3443">
        <v>26.98</v>
      </c>
      <c r="D3443">
        <v>1278.6931</v>
      </c>
      <c r="E3443">
        <v>11</v>
      </c>
      <c r="F3443">
        <v>-1.4</v>
      </c>
      <c r="G3443">
        <v>640.35299999999995</v>
      </c>
      <c r="H3443">
        <v>20.32</v>
      </c>
      <c r="I3443" s="1">
        <v>407000</v>
      </c>
      <c r="J3443">
        <v>5</v>
      </c>
      <c r="K3443">
        <v>4701</v>
      </c>
      <c r="L3443" t="s">
        <v>47</v>
      </c>
      <c r="M3443">
        <v>1</v>
      </c>
      <c r="N3443">
        <v>1</v>
      </c>
      <c r="O3443" t="s">
        <v>3624</v>
      </c>
    </row>
    <row r="3444" spans="1:17" x14ac:dyDescent="0.25">
      <c r="A3444" t="s">
        <v>5146</v>
      </c>
      <c r="B3444" t="s">
        <v>5146</v>
      </c>
      <c r="C3444">
        <v>19.89</v>
      </c>
      <c r="D3444">
        <v>1206.6243999999999</v>
      </c>
      <c r="E3444">
        <v>11</v>
      </c>
      <c r="F3444">
        <v>-0.5</v>
      </c>
      <c r="G3444">
        <v>604.31920000000002</v>
      </c>
      <c r="H3444">
        <v>23.42</v>
      </c>
      <c r="I3444" s="1">
        <v>212000</v>
      </c>
      <c r="J3444">
        <v>7</v>
      </c>
      <c r="K3444">
        <v>5768</v>
      </c>
      <c r="L3444" t="s">
        <v>20</v>
      </c>
      <c r="M3444">
        <v>1</v>
      </c>
      <c r="N3444">
        <v>1</v>
      </c>
      <c r="O3444" t="s">
        <v>2516</v>
      </c>
    </row>
    <row r="3445" spans="1:17" x14ac:dyDescent="0.25">
      <c r="A3445" t="s">
        <v>496</v>
      </c>
      <c r="B3445" t="s">
        <v>496</v>
      </c>
      <c r="C3445">
        <v>39.99</v>
      </c>
      <c r="D3445">
        <v>1201.6189999999999</v>
      </c>
      <c r="E3445">
        <v>11</v>
      </c>
      <c r="F3445">
        <v>-0.5</v>
      </c>
      <c r="G3445">
        <v>601.81650000000002</v>
      </c>
      <c r="H3445">
        <v>40.4</v>
      </c>
      <c r="I3445" s="1">
        <v>11400000</v>
      </c>
      <c r="J3445">
        <v>2</v>
      </c>
      <c r="K3445">
        <v>11707</v>
      </c>
      <c r="L3445" t="s">
        <v>29</v>
      </c>
      <c r="M3445">
        <v>2</v>
      </c>
      <c r="N3445">
        <v>2</v>
      </c>
      <c r="O3445" t="s">
        <v>497</v>
      </c>
    </row>
    <row r="3446" spans="1:17" x14ac:dyDescent="0.25">
      <c r="A3446" t="s">
        <v>1023</v>
      </c>
      <c r="B3446" t="s">
        <v>1023</v>
      </c>
      <c r="C3446">
        <v>36.619999999999997</v>
      </c>
      <c r="D3446">
        <v>1199.6874</v>
      </c>
      <c r="E3446">
        <v>11</v>
      </c>
      <c r="F3446">
        <v>1.4</v>
      </c>
      <c r="G3446">
        <v>600.85180000000003</v>
      </c>
      <c r="H3446">
        <v>39.28</v>
      </c>
      <c r="I3446" s="1">
        <v>5370000</v>
      </c>
      <c r="J3446">
        <v>3</v>
      </c>
      <c r="K3446">
        <v>10759</v>
      </c>
      <c r="L3446" t="s">
        <v>73</v>
      </c>
      <c r="M3446">
        <v>2</v>
      </c>
      <c r="N3446">
        <v>2</v>
      </c>
      <c r="O3446" t="s">
        <v>1024</v>
      </c>
    </row>
    <row r="3447" spans="1:17" x14ac:dyDescent="0.25">
      <c r="A3447" t="s">
        <v>5293</v>
      </c>
      <c r="B3447" t="s">
        <v>5293</v>
      </c>
      <c r="C3447">
        <v>18.93</v>
      </c>
      <c r="D3447">
        <v>1280.72</v>
      </c>
      <c r="E3447">
        <v>11</v>
      </c>
      <c r="F3447">
        <v>0.2</v>
      </c>
      <c r="G3447">
        <v>427.91399999999999</v>
      </c>
      <c r="H3447">
        <v>24.71</v>
      </c>
      <c r="I3447" s="1">
        <v>836000</v>
      </c>
      <c r="J3447">
        <v>8</v>
      </c>
      <c r="K3447">
        <v>6268</v>
      </c>
      <c r="L3447" t="s">
        <v>17</v>
      </c>
      <c r="M3447">
        <v>1</v>
      </c>
      <c r="N3447">
        <v>1</v>
      </c>
      <c r="O3447" t="s">
        <v>4963</v>
      </c>
    </row>
    <row r="3448" spans="1:17" x14ac:dyDescent="0.25">
      <c r="A3448" t="s">
        <v>3463</v>
      </c>
      <c r="B3448" t="s">
        <v>3463</v>
      </c>
      <c r="C3448">
        <v>27.63</v>
      </c>
      <c r="D3448">
        <v>1379.6721</v>
      </c>
      <c r="E3448">
        <v>11</v>
      </c>
      <c r="F3448">
        <v>-1</v>
      </c>
      <c r="G3448">
        <v>690.84270000000004</v>
      </c>
      <c r="H3448">
        <v>33.69</v>
      </c>
      <c r="I3448" s="1">
        <v>7120000</v>
      </c>
      <c r="J3448">
        <v>2</v>
      </c>
      <c r="K3448">
        <v>9310</v>
      </c>
      <c r="L3448" t="s">
        <v>29</v>
      </c>
      <c r="M3448">
        <v>2</v>
      </c>
      <c r="N3448">
        <v>2</v>
      </c>
      <c r="O3448" t="s">
        <v>1257</v>
      </c>
    </row>
    <row r="3449" spans="1:17" x14ac:dyDescent="0.25">
      <c r="A3449" t="s">
        <v>4293</v>
      </c>
      <c r="B3449" t="s">
        <v>4293</v>
      </c>
      <c r="C3449">
        <v>24.33</v>
      </c>
      <c r="D3449">
        <v>1167.5884000000001</v>
      </c>
      <c r="E3449">
        <v>11</v>
      </c>
      <c r="F3449">
        <v>-1.2</v>
      </c>
      <c r="G3449">
        <v>584.80079999999998</v>
      </c>
      <c r="H3449">
        <v>21.48</v>
      </c>
      <c r="I3449" s="1">
        <v>951000</v>
      </c>
      <c r="J3449">
        <v>6</v>
      </c>
      <c r="K3449">
        <v>5111</v>
      </c>
      <c r="L3449" t="s">
        <v>142</v>
      </c>
      <c r="M3449">
        <v>3</v>
      </c>
      <c r="N3449">
        <v>3</v>
      </c>
      <c r="O3449" t="s">
        <v>58</v>
      </c>
    </row>
    <row r="3450" spans="1:17" x14ac:dyDescent="0.25">
      <c r="A3450" t="s">
        <v>438</v>
      </c>
      <c r="B3450" t="s">
        <v>438</v>
      </c>
      <c r="C3450">
        <v>40.58</v>
      </c>
      <c r="D3450">
        <v>1240.6927000000001</v>
      </c>
      <c r="E3450">
        <v>11</v>
      </c>
      <c r="F3450">
        <v>0</v>
      </c>
      <c r="G3450">
        <v>621.35360000000003</v>
      </c>
      <c r="H3450">
        <v>31.19</v>
      </c>
      <c r="I3450" s="1">
        <v>5760000</v>
      </c>
      <c r="J3450">
        <v>3</v>
      </c>
      <c r="K3450">
        <v>7915</v>
      </c>
      <c r="L3450" t="s">
        <v>73</v>
      </c>
      <c r="M3450">
        <v>1</v>
      </c>
      <c r="N3450">
        <v>1</v>
      </c>
      <c r="O3450" t="s">
        <v>439</v>
      </c>
    </row>
    <row r="3451" spans="1:17" x14ac:dyDescent="0.25">
      <c r="A3451" t="s">
        <v>536</v>
      </c>
      <c r="B3451" t="s">
        <v>536</v>
      </c>
      <c r="C3451">
        <v>39.54</v>
      </c>
      <c r="D3451">
        <v>1264.5857000000001</v>
      </c>
      <c r="E3451">
        <v>11</v>
      </c>
      <c r="F3451">
        <v>1.9</v>
      </c>
      <c r="G3451">
        <v>633.30129999999997</v>
      </c>
      <c r="H3451">
        <v>34.79</v>
      </c>
      <c r="I3451" s="1">
        <v>4490000</v>
      </c>
      <c r="J3451">
        <v>9</v>
      </c>
      <c r="K3451">
        <v>9771</v>
      </c>
      <c r="L3451" t="s">
        <v>23</v>
      </c>
      <c r="M3451">
        <v>1</v>
      </c>
      <c r="N3451">
        <v>1</v>
      </c>
      <c r="O3451" t="s">
        <v>537</v>
      </c>
    </row>
    <row r="3452" spans="1:17" x14ac:dyDescent="0.25">
      <c r="A3452" t="s">
        <v>536</v>
      </c>
      <c r="B3452" t="s">
        <v>799</v>
      </c>
      <c r="C3452">
        <v>37.799999999999997</v>
      </c>
      <c r="D3452">
        <v>1280.5806</v>
      </c>
      <c r="E3452">
        <v>11</v>
      </c>
      <c r="F3452">
        <v>0.6</v>
      </c>
      <c r="G3452">
        <v>641.29790000000003</v>
      </c>
      <c r="H3452">
        <v>26.73</v>
      </c>
      <c r="I3452" s="1">
        <v>4240000</v>
      </c>
      <c r="J3452">
        <v>9</v>
      </c>
      <c r="K3452">
        <v>6951</v>
      </c>
      <c r="L3452" t="s">
        <v>23</v>
      </c>
      <c r="M3452">
        <v>2</v>
      </c>
      <c r="N3452">
        <v>2</v>
      </c>
      <c r="O3452" t="s">
        <v>537</v>
      </c>
      <c r="P3452" t="s">
        <v>44</v>
      </c>
      <c r="Q3452" t="s">
        <v>594</v>
      </c>
    </row>
    <row r="3453" spans="1:17" x14ac:dyDescent="0.25">
      <c r="A3453" t="s">
        <v>1211</v>
      </c>
      <c r="B3453" t="s">
        <v>1211</v>
      </c>
      <c r="C3453">
        <v>35.58</v>
      </c>
      <c r="D3453">
        <v>1169.604</v>
      </c>
      <c r="E3453">
        <v>11</v>
      </c>
      <c r="F3453">
        <v>0</v>
      </c>
      <c r="G3453">
        <v>585.80930000000001</v>
      </c>
      <c r="H3453">
        <v>27.87</v>
      </c>
      <c r="I3453" s="1">
        <v>4320000</v>
      </c>
      <c r="J3453">
        <v>7</v>
      </c>
      <c r="K3453">
        <v>7288</v>
      </c>
      <c r="L3453" t="s">
        <v>20</v>
      </c>
      <c r="M3453">
        <v>1</v>
      </c>
      <c r="N3453">
        <v>1</v>
      </c>
      <c r="O3453" t="s">
        <v>537</v>
      </c>
    </row>
    <row r="3454" spans="1:17" x14ac:dyDescent="0.25">
      <c r="A3454" t="s">
        <v>3007</v>
      </c>
      <c r="B3454" t="s">
        <v>3007</v>
      </c>
      <c r="C3454">
        <v>29.21</v>
      </c>
      <c r="D3454">
        <v>1247.6397999999999</v>
      </c>
      <c r="E3454">
        <v>11</v>
      </c>
      <c r="F3454">
        <v>-0.9</v>
      </c>
      <c r="G3454">
        <v>624.82659999999998</v>
      </c>
      <c r="H3454">
        <v>49.7</v>
      </c>
      <c r="I3454" s="1">
        <v>1130000</v>
      </c>
      <c r="J3454">
        <v>4</v>
      </c>
      <c r="K3454">
        <v>14330</v>
      </c>
      <c r="L3454" t="s">
        <v>26</v>
      </c>
      <c r="M3454">
        <v>1</v>
      </c>
      <c r="N3454">
        <v>1</v>
      </c>
      <c r="O3454" t="s">
        <v>43</v>
      </c>
    </row>
    <row r="3455" spans="1:17" x14ac:dyDescent="0.25">
      <c r="A3455" t="s">
        <v>6094</v>
      </c>
      <c r="B3455" t="s">
        <v>5807</v>
      </c>
      <c r="C3455">
        <v>15.63</v>
      </c>
      <c r="D3455">
        <v>1344.77</v>
      </c>
      <c r="E3455">
        <v>11</v>
      </c>
      <c r="F3455">
        <v>1.2</v>
      </c>
      <c r="G3455">
        <v>449.2645</v>
      </c>
      <c r="H3455">
        <v>20.100000000000001</v>
      </c>
      <c r="I3455" s="1">
        <v>1090000</v>
      </c>
      <c r="J3455">
        <v>8</v>
      </c>
      <c r="K3455">
        <v>4659</v>
      </c>
      <c r="L3455" t="s">
        <v>17</v>
      </c>
      <c r="M3455">
        <v>1</v>
      </c>
      <c r="N3455">
        <v>1</v>
      </c>
      <c r="O3455" t="s">
        <v>5808</v>
      </c>
      <c r="P3455" t="s">
        <v>44</v>
      </c>
      <c r="Q3455" t="s">
        <v>67</v>
      </c>
    </row>
    <row r="3456" spans="1:17" x14ac:dyDescent="0.25">
      <c r="A3456" t="s">
        <v>937</v>
      </c>
      <c r="B3456" t="s">
        <v>937</v>
      </c>
      <c r="C3456">
        <v>37</v>
      </c>
      <c r="D3456">
        <v>1168.6088</v>
      </c>
      <c r="E3456">
        <v>11</v>
      </c>
      <c r="F3456">
        <v>-0.2</v>
      </c>
      <c r="G3456">
        <v>585.31150000000002</v>
      </c>
      <c r="H3456">
        <v>39.85</v>
      </c>
      <c r="I3456" s="1">
        <v>3650000</v>
      </c>
      <c r="J3456">
        <v>2</v>
      </c>
      <c r="K3456">
        <v>11508</v>
      </c>
      <c r="L3456" t="s">
        <v>29</v>
      </c>
      <c r="M3456">
        <v>3</v>
      </c>
      <c r="N3456">
        <v>3</v>
      </c>
      <c r="O3456" t="s">
        <v>938</v>
      </c>
    </row>
    <row r="3457" spans="1:15" x14ac:dyDescent="0.25">
      <c r="A3457" t="s">
        <v>2977</v>
      </c>
      <c r="B3457" t="s">
        <v>2977</v>
      </c>
      <c r="C3457">
        <v>29.33</v>
      </c>
      <c r="D3457">
        <v>1098.6509000000001</v>
      </c>
      <c r="E3457">
        <v>11</v>
      </c>
      <c r="F3457">
        <v>2.8</v>
      </c>
      <c r="G3457">
        <v>550.33420000000001</v>
      </c>
      <c r="H3457">
        <v>26.38</v>
      </c>
      <c r="I3457" s="1">
        <v>1190000</v>
      </c>
      <c r="J3457">
        <v>8</v>
      </c>
      <c r="K3457">
        <v>6860</v>
      </c>
      <c r="L3457" t="s">
        <v>17</v>
      </c>
      <c r="M3457">
        <v>1</v>
      </c>
      <c r="N3457">
        <v>1</v>
      </c>
      <c r="O3457" t="s">
        <v>1563</v>
      </c>
    </row>
    <row r="3458" spans="1:15" x14ac:dyDescent="0.25">
      <c r="A3458" t="s">
        <v>5526</v>
      </c>
      <c r="B3458" t="s">
        <v>5526</v>
      </c>
      <c r="C3458">
        <v>17.36</v>
      </c>
      <c r="D3458">
        <v>1241.6978999999999</v>
      </c>
      <c r="E3458">
        <v>11</v>
      </c>
      <c r="F3458">
        <v>1.1000000000000001</v>
      </c>
      <c r="G3458">
        <v>621.8569</v>
      </c>
      <c r="H3458">
        <v>36.72</v>
      </c>
      <c r="I3458" s="1">
        <v>823000</v>
      </c>
      <c r="J3458">
        <v>3</v>
      </c>
      <c r="K3458">
        <v>9857</v>
      </c>
      <c r="L3458" t="s">
        <v>73</v>
      </c>
      <c r="M3458">
        <v>1</v>
      </c>
      <c r="N3458">
        <v>1</v>
      </c>
      <c r="O3458" t="s">
        <v>1074</v>
      </c>
    </row>
    <row r="3459" spans="1:15" x14ac:dyDescent="0.25">
      <c r="A3459" t="s">
        <v>462</v>
      </c>
      <c r="B3459" t="s">
        <v>462</v>
      </c>
      <c r="C3459">
        <v>40.33</v>
      </c>
      <c r="D3459">
        <v>1189.6090999999999</v>
      </c>
      <c r="E3459">
        <v>11</v>
      </c>
      <c r="F3459">
        <v>1.4</v>
      </c>
      <c r="G3459">
        <v>595.81269999999995</v>
      </c>
      <c r="H3459">
        <v>31</v>
      </c>
      <c r="I3459" s="1">
        <v>7970000</v>
      </c>
      <c r="J3459">
        <v>8</v>
      </c>
      <c r="K3459">
        <v>8447</v>
      </c>
      <c r="L3459" t="s">
        <v>17</v>
      </c>
      <c r="M3459">
        <v>2</v>
      </c>
      <c r="N3459">
        <v>2</v>
      </c>
      <c r="O3459" t="s">
        <v>463</v>
      </c>
    </row>
    <row r="3460" spans="1:15" x14ac:dyDescent="0.25">
      <c r="A3460" t="s">
        <v>5400</v>
      </c>
      <c r="B3460" t="s">
        <v>5400</v>
      </c>
      <c r="C3460">
        <v>18.22</v>
      </c>
      <c r="D3460">
        <v>996.57159999999999</v>
      </c>
      <c r="E3460">
        <v>11</v>
      </c>
      <c r="F3460">
        <v>-2</v>
      </c>
      <c r="G3460">
        <v>499.2921</v>
      </c>
      <c r="H3460">
        <v>36.29</v>
      </c>
      <c r="I3460" s="1">
        <v>586000</v>
      </c>
      <c r="J3460">
        <v>2</v>
      </c>
      <c r="K3460">
        <v>10246</v>
      </c>
      <c r="L3460" t="s">
        <v>29</v>
      </c>
      <c r="M3460">
        <v>1</v>
      </c>
      <c r="N3460">
        <v>1</v>
      </c>
      <c r="O3460" t="s">
        <v>463</v>
      </c>
    </row>
    <row r="3461" spans="1:15" x14ac:dyDescent="0.25">
      <c r="A3461" t="s">
        <v>208</v>
      </c>
      <c r="B3461" t="s">
        <v>208</v>
      </c>
      <c r="C3461">
        <v>44.44</v>
      </c>
      <c r="D3461">
        <v>1250.7247</v>
      </c>
      <c r="E3461">
        <v>11</v>
      </c>
      <c r="F3461">
        <v>0.4</v>
      </c>
      <c r="G3461">
        <v>417.91570000000002</v>
      </c>
      <c r="H3461">
        <v>25.73</v>
      </c>
      <c r="I3461" s="1">
        <v>25100000</v>
      </c>
      <c r="J3461">
        <v>9</v>
      </c>
      <c r="K3461">
        <v>6597</v>
      </c>
      <c r="L3461" t="s">
        <v>23</v>
      </c>
      <c r="M3461">
        <v>6</v>
      </c>
      <c r="N3461">
        <v>6</v>
      </c>
      <c r="O3461" t="s">
        <v>209</v>
      </c>
    </row>
    <row r="3462" spans="1:15" x14ac:dyDescent="0.25">
      <c r="A3462" t="s">
        <v>2948</v>
      </c>
      <c r="B3462" t="s">
        <v>2948</v>
      </c>
      <c r="C3462">
        <v>29.42</v>
      </c>
      <c r="D3462">
        <v>1282.6921</v>
      </c>
      <c r="E3462">
        <v>11</v>
      </c>
      <c r="F3462">
        <v>-1.4</v>
      </c>
      <c r="G3462">
        <v>642.35239999999999</v>
      </c>
      <c r="H3462">
        <v>27.14</v>
      </c>
      <c r="I3462" s="1">
        <v>376000</v>
      </c>
      <c r="J3462">
        <v>10</v>
      </c>
      <c r="K3462">
        <v>7107</v>
      </c>
      <c r="L3462" t="s">
        <v>32</v>
      </c>
      <c r="M3462">
        <v>1</v>
      </c>
      <c r="N3462">
        <v>1</v>
      </c>
      <c r="O3462" t="s">
        <v>2949</v>
      </c>
    </row>
    <row r="3463" spans="1:15" x14ac:dyDescent="0.25">
      <c r="A3463" t="s">
        <v>240</v>
      </c>
      <c r="B3463" t="s">
        <v>240</v>
      </c>
      <c r="C3463">
        <v>43.55</v>
      </c>
      <c r="D3463">
        <v>1159.6448</v>
      </c>
      <c r="E3463">
        <v>11</v>
      </c>
      <c r="F3463">
        <v>-1.2</v>
      </c>
      <c r="G3463">
        <v>580.82899999999995</v>
      </c>
      <c r="H3463">
        <v>36.64</v>
      </c>
      <c r="I3463" s="1">
        <v>6760000</v>
      </c>
      <c r="J3463">
        <v>2</v>
      </c>
      <c r="K3463">
        <v>10376</v>
      </c>
      <c r="L3463" t="s">
        <v>29</v>
      </c>
      <c r="M3463">
        <v>2</v>
      </c>
      <c r="N3463">
        <v>2</v>
      </c>
      <c r="O3463" t="s">
        <v>241</v>
      </c>
    </row>
    <row r="3464" spans="1:15" x14ac:dyDescent="0.25">
      <c r="A3464" t="s">
        <v>632</v>
      </c>
      <c r="B3464" t="s">
        <v>632</v>
      </c>
      <c r="C3464">
        <v>38.880000000000003</v>
      </c>
      <c r="D3464">
        <v>1349.8507</v>
      </c>
      <c r="E3464">
        <v>11</v>
      </c>
      <c r="F3464">
        <v>0.2</v>
      </c>
      <c r="G3464">
        <v>450.95760000000001</v>
      </c>
      <c r="H3464">
        <v>42.64</v>
      </c>
      <c r="I3464" s="1">
        <v>5890000</v>
      </c>
      <c r="J3464">
        <v>9</v>
      </c>
      <c r="K3464">
        <v>12482</v>
      </c>
      <c r="L3464" t="s">
        <v>23</v>
      </c>
      <c r="M3464">
        <v>2</v>
      </c>
      <c r="N3464">
        <v>2</v>
      </c>
      <c r="O3464" t="s">
        <v>633</v>
      </c>
    </row>
    <row r="3465" spans="1:15" x14ac:dyDescent="0.25">
      <c r="A3465" t="s">
        <v>198</v>
      </c>
      <c r="B3465" t="s">
        <v>198</v>
      </c>
      <c r="C3465">
        <v>44.59</v>
      </c>
      <c r="D3465">
        <v>1175.5934999999999</v>
      </c>
      <c r="E3465">
        <v>11</v>
      </c>
      <c r="F3465">
        <v>-1</v>
      </c>
      <c r="G3465">
        <v>588.80349999999999</v>
      </c>
      <c r="H3465">
        <v>48.35</v>
      </c>
      <c r="I3465" s="1">
        <v>3250000</v>
      </c>
      <c r="J3465">
        <v>3</v>
      </c>
      <c r="K3465">
        <v>13974</v>
      </c>
      <c r="L3465" t="s">
        <v>73</v>
      </c>
      <c r="M3465">
        <v>1</v>
      </c>
      <c r="N3465">
        <v>1</v>
      </c>
      <c r="O3465" t="s">
        <v>199</v>
      </c>
    </row>
    <row r="3466" spans="1:15" x14ac:dyDescent="0.25">
      <c r="A3466" t="s">
        <v>2041</v>
      </c>
      <c r="B3466" t="s">
        <v>2041</v>
      </c>
      <c r="C3466">
        <v>32.369999999999997</v>
      </c>
      <c r="D3466">
        <v>1396.7098000000001</v>
      </c>
      <c r="E3466">
        <v>11</v>
      </c>
      <c r="F3466">
        <v>0.5</v>
      </c>
      <c r="G3466">
        <v>466.57749999999999</v>
      </c>
      <c r="H3466">
        <v>32.14</v>
      </c>
      <c r="I3466" s="1">
        <v>1040000</v>
      </c>
      <c r="J3466">
        <v>2</v>
      </c>
      <c r="K3466">
        <v>8768</v>
      </c>
      <c r="L3466" t="s">
        <v>29</v>
      </c>
      <c r="M3466">
        <v>1</v>
      </c>
      <c r="N3466">
        <v>1</v>
      </c>
      <c r="O3466" t="s">
        <v>1787</v>
      </c>
    </row>
    <row r="3467" spans="1:15" x14ac:dyDescent="0.25">
      <c r="A3467" t="s">
        <v>68</v>
      </c>
      <c r="B3467" t="s">
        <v>68</v>
      </c>
      <c r="C3467">
        <v>49.75</v>
      </c>
      <c r="D3467">
        <v>1327.7361000000001</v>
      </c>
      <c r="E3467">
        <v>11</v>
      </c>
      <c r="F3467">
        <v>-1.1000000000000001</v>
      </c>
      <c r="G3467">
        <v>664.87459999999999</v>
      </c>
      <c r="H3467">
        <v>20.2</v>
      </c>
      <c r="I3467" s="1">
        <v>9630000</v>
      </c>
      <c r="J3467">
        <v>5</v>
      </c>
      <c r="K3467">
        <v>4657</v>
      </c>
      <c r="L3467" t="s">
        <v>47</v>
      </c>
      <c r="M3467">
        <v>3</v>
      </c>
      <c r="N3467">
        <v>3</v>
      </c>
      <c r="O3467" t="s">
        <v>69</v>
      </c>
    </row>
    <row r="3468" spans="1:15" x14ac:dyDescent="0.25">
      <c r="A3468" t="s">
        <v>4639</v>
      </c>
      <c r="B3468" t="s">
        <v>4639</v>
      </c>
      <c r="C3468">
        <v>22.76</v>
      </c>
      <c r="D3468">
        <v>1268.6514</v>
      </c>
      <c r="E3468">
        <v>11</v>
      </c>
      <c r="F3468">
        <v>1.1000000000000001</v>
      </c>
      <c r="G3468">
        <v>635.33370000000002</v>
      </c>
      <c r="H3468">
        <v>36.409999999999997</v>
      </c>
      <c r="I3468" s="1">
        <v>842000</v>
      </c>
      <c r="J3468">
        <v>1</v>
      </c>
      <c r="K3468">
        <v>9786</v>
      </c>
      <c r="L3468" t="s">
        <v>84</v>
      </c>
      <c r="M3468">
        <v>1</v>
      </c>
      <c r="N3468">
        <v>1</v>
      </c>
      <c r="O3468" t="s">
        <v>69</v>
      </c>
    </row>
    <row r="3469" spans="1:15" x14ac:dyDescent="0.25">
      <c r="A3469" t="s">
        <v>5248</v>
      </c>
      <c r="B3469" t="s">
        <v>5248</v>
      </c>
      <c r="C3469">
        <v>19.32</v>
      </c>
      <c r="D3469">
        <v>1083.5924</v>
      </c>
      <c r="E3469">
        <v>11</v>
      </c>
      <c r="F3469">
        <v>-1.4</v>
      </c>
      <c r="G3469">
        <v>542.80269999999996</v>
      </c>
      <c r="H3469">
        <v>27.8</v>
      </c>
      <c r="I3469" s="1">
        <v>451000</v>
      </c>
      <c r="J3469">
        <v>7</v>
      </c>
      <c r="K3469">
        <v>7262</v>
      </c>
      <c r="L3469" t="s">
        <v>20</v>
      </c>
      <c r="M3469">
        <v>1</v>
      </c>
      <c r="N3469">
        <v>1</v>
      </c>
      <c r="O3469" t="s">
        <v>69</v>
      </c>
    </row>
    <row r="3470" spans="1:15" x14ac:dyDescent="0.25">
      <c r="A3470" t="s">
        <v>5857</v>
      </c>
      <c r="B3470" t="s">
        <v>5857</v>
      </c>
      <c r="C3470">
        <v>15.32</v>
      </c>
      <c r="D3470">
        <v>1187.6298999999999</v>
      </c>
      <c r="E3470">
        <v>11</v>
      </c>
      <c r="F3470">
        <v>0.3</v>
      </c>
      <c r="G3470">
        <v>594.82240000000002</v>
      </c>
      <c r="H3470">
        <v>42.22</v>
      </c>
      <c r="I3470" s="1">
        <v>1690000</v>
      </c>
      <c r="J3470">
        <v>1</v>
      </c>
      <c r="K3470">
        <v>11880</v>
      </c>
      <c r="L3470" t="s">
        <v>84</v>
      </c>
      <c r="M3470">
        <v>1</v>
      </c>
      <c r="N3470">
        <v>1</v>
      </c>
      <c r="O3470" t="s">
        <v>2093</v>
      </c>
    </row>
    <row r="3471" spans="1:15" x14ac:dyDescent="0.25">
      <c r="A3471" t="s">
        <v>3637</v>
      </c>
      <c r="B3471" t="s">
        <v>3637</v>
      </c>
      <c r="C3471">
        <v>26.93</v>
      </c>
      <c r="D3471">
        <v>1288.6411000000001</v>
      </c>
      <c r="E3471">
        <v>11</v>
      </c>
      <c r="F3471">
        <v>-1.3</v>
      </c>
      <c r="G3471">
        <v>645.327</v>
      </c>
      <c r="H3471">
        <v>27.95</v>
      </c>
      <c r="I3471" s="1">
        <v>2920000</v>
      </c>
      <c r="J3471">
        <v>10</v>
      </c>
      <c r="K3471">
        <v>7394</v>
      </c>
      <c r="L3471" t="s">
        <v>32</v>
      </c>
      <c r="M3471">
        <v>1</v>
      </c>
      <c r="N3471">
        <v>1</v>
      </c>
      <c r="O3471" t="s">
        <v>2045</v>
      </c>
    </row>
    <row r="3472" spans="1:15" x14ac:dyDescent="0.25">
      <c r="A3472" t="s">
        <v>2472</v>
      </c>
      <c r="B3472" t="s">
        <v>2472</v>
      </c>
      <c r="C3472">
        <v>31.04</v>
      </c>
      <c r="D3472">
        <v>1102.6022</v>
      </c>
      <c r="E3472">
        <v>11</v>
      </c>
      <c r="F3472">
        <v>0.6</v>
      </c>
      <c r="G3472">
        <v>552.30870000000004</v>
      </c>
      <c r="H3472">
        <v>38.29</v>
      </c>
      <c r="I3472" s="1">
        <v>319000</v>
      </c>
      <c r="J3472">
        <v>10</v>
      </c>
      <c r="K3472">
        <v>11044</v>
      </c>
      <c r="L3472" t="s">
        <v>32</v>
      </c>
      <c r="M3472">
        <v>1</v>
      </c>
      <c r="N3472">
        <v>1</v>
      </c>
      <c r="O3472" t="s">
        <v>2189</v>
      </c>
    </row>
    <row r="3473" spans="1:17" x14ac:dyDescent="0.25">
      <c r="A3473" t="s">
        <v>1602</v>
      </c>
      <c r="B3473" t="s">
        <v>1602</v>
      </c>
      <c r="C3473">
        <v>34</v>
      </c>
      <c r="D3473">
        <v>1253.5927999999999</v>
      </c>
      <c r="E3473">
        <v>11</v>
      </c>
      <c r="F3473">
        <v>-0.8</v>
      </c>
      <c r="G3473">
        <v>627.80319999999995</v>
      </c>
      <c r="H3473">
        <v>48.98</v>
      </c>
      <c r="I3473" s="1">
        <v>5920000</v>
      </c>
      <c r="J3473">
        <v>4</v>
      </c>
      <c r="K3473">
        <v>14081</v>
      </c>
      <c r="L3473" t="s">
        <v>26</v>
      </c>
      <c r="M3473">
        <v>2</v>
      </c>
      <c r="N3473">
        <v>2</v>
      </c>
      <c r="O3473" t="s">
        <v>1603</v>
      </c>
    </row>
    <row r="3474" spans="1:17" x14ac:dyDescent="0.25">
      <c r="A3474" t="s">
        <v>930</v>
      </c>
      <c r="B3474" t="s">
        <v>930</v>
      </c>
      <c r="C3474">
        <v>37.04</v>
      </c>
      <c r="D3474">
        <v>1189.5588</v>
      </c>
      <c r="E3474">
        <v>11</v>
      </c>
      <c r="F3474">
        <v>-1.3</v>
      </c>
      <c r="G3474">
        <v>595.78589999999997</v>
      </c>
      <c r="H3474">
        <v>22.34</v>
      </c>
      <c r="I3474" s="1">
        <v>5490000</v>
      </c>
      <c r="J3474">
        <v>7</v>
      </c>
      <c r="K3474">
        <v>5382</v>
      </c>
      <c r="L3474" t="s">
        <v>20</v>
      </c>
      <c r="M3474">
        <v>1</v>
      </c>
      <c r="N3474">
        <v>1</v>
      </c>
      <c r="O3474" t="s">
        <v>931</v>
      </c>
    </row>
    <row r="3475" spans="1:17" x14ac:dyDescent="0.25">
      <c r="A3475" t="s">
        <v>2543</v>
      </c>
      <c r="B3475" t="s">
        <v>2543</v>
      </c>
      <c r="C3475">
        <v>30.83</v>
      </c>
      <c r="D3475">
        <v>1403.8262</v>
      </c>
      <c r="E3475">
        <v>11</v>
      </c>
      <c r="F3475">
        <v>-0.4</v>
      </c>
      <c r="G3475">
        <v>468.94920000000002</v>
      </c>
      <c r="H3475">
        <v>26.02</v>
      </c>
      <c r="I3475" s="1">
        <v>482000</v>
      </c>
      <c r="J3475">
        <v>1</v>
      </c>
      <c r="K3475">
        <v>6170</v>
      </c>
      <c r="L3475" t="s">
        <v>84</v>
      </c>
      <c r="M3475">
        <v>1</v>
      </c>
      <c r="N3475">
        <v>1</v>
      </c>
      <c r="O3475" t="s">
        <v>1100</v>
      </c>
    </row>
    <row r="3476" spans="1:17" x14ac:dyDescent="0.25">
      <c r="A3476" t="s">
        <v>2145</v>
      </c>
      <c r="B3476" t="s">
        <v>2145</v>
      </c>
      <c r="C3476">
        <v>32.020000000000003</v>
      </c>
      <c r="D3476">
        <v>1142.6196</v>
      </c>
      <c r="E3476">
        <v>11</v>
      </c>
      <c r="F3476">
        <v>0.2</v>
      </c>
      <c r="G3476">
        <v>572.31719999999996</v>
      </c>
      <c r="H3476">
        <v>40.04</v>
      </c>
      <c r="I3476" s="1">
        <v>1120000</v>
      </c>
      <c r="J3476">
        <v>1</v>
      </c>
      <c r="K3476">
        <v>11100</v>
      </c>
      <c r="L3476" t="s">
        <v>84</v>
      </c>
      <c r="M3476">
        <v>1</v>
      </c>
      <c r="N3476">
        <v>1</v>
      </c>
      <c r="O3476" t="s">
        <v>2146</v>
      </c>
    </row>
    <row r="3477" spans="1:17" x14ac:dyDescent="0.25">
      <c r="A3477" t="s">
        <v>6095</v>
      </c>
      <c r="B3477" t="s">
        <v>3024</v>
      </c>
      <c r="C3477">
        <v>29.15</v>
      </c>
      <c r="D3477">
        <v>1300.7173</v>
      </c>
      <c r="E3477">
        <v>11</v>
      </c>
      <c r="F3477">
        <v>1.2</v>
      </c>
      <c r="G3477">
        <v>434.58019999999999</v>
      </c>
      <c r="H3477">
        <v>33.090000000000003</v>
      </c>
      <c r="I3477" s="1">
        <v>2260000</v>
      </c>
      <c r="J3477">
        <v>1</v>
      </c>
      <c r="K3477">
        <v>8601</v>
      </c>
      <c r="L3477" t="s">
        <v>84</v>
      </c>
      <c r="M3477">
        <v>2</v>
      </c>
      <c r="N3477">
        <v>2</v>
      </c>
      <c r="O3477" t="s">
        <v>2815</v>
      </c>
      <c r="P3477" t="s">
        <v>44</v>
      </c>
      <c r="Q3477" t="s">
        <v>49</v>
      </c>
    </row>
    <row r="3478" spans="1:17" x14ac:dyDescent="0.25">
      <c r="A3478" t="s">
        <v>2553</v>
      </c>
      <c r="B3478" t="s">
        <v>1462</v>
      </c>
      <c r="C3478">
        <v>34.54</v>
      </c>
      <c r="D3478">
        <v>1318.7279000000001</v>
      </c>
      <c r="E3478">
        <v>11</v>
      </c>
      <c r="F3478">
        <v>-0.1</v>
      </c>
      <c r="G3478">
        <v>660.37120000000004</v>
      </c>
      <c r="H3478">
        <v>20.56</v>
      </c>
      <c r="I3478" s="1">
        <v>2690000</v>
      </c>
      <c r="J3478">
        <v>8</v>
      </c>
      <c r="K3478">
        <v>4826</v>
      </c>
      <c r="L3478" t="s">
        <v>17</v>
      </c>
      <c r="M3478">
        <v>2</v>
      </c>
      <c r="N3478">
        <v>2</v>
      </c>
      <c r="O3478" t="s">
        <v>645</v>
      </c>
      <c r="P3478" t="s">
        <v>44</v>
      </c>
      <c r="Q3478" t="s">
        <v>338</v>
      </c>
    </row>
    <row r="3479" spans="1:17" x14ac:dyDescent="0.25">
      <c r="A3479" t="s">
        <v>6096</v>
      </c>
      <c r="B3479" t="s">
        <v>2050</v>
      </c>
      <c r="C3479">
        <v>32.35</v>
      </c>
      <c r="D3479">
        <v>1260.6859999999999</v>
      </c>
      <c r="E3479">
        <v>11</v>
      </c>
      <c r="F3479">
        <v>-0.6</v>
      </c>
      <c r="G3479">
        <v>631.34990000000005</v>
      </c>
      <c r="H3479">
        <v>28.6</v>
      </c>
      <c r="I3479" s="1">
        <v>9140000</v>
      </c>
      <c r="J3479">
        <v>2</v>
      </c>
      <c r="K3479">
        <v>7509</v>
      </c>
      <c r="L3479" t="s">
        <v>29</v>
      </c>
      <c r="M3479">
        <v>4</v>
      </c>
      <c r="N3479">
        <v>4</v>
      </c>
      <c r="O3479" t="s">
        <v>645</v>
      </c>
      <c r="P3479" t="s">
        <v>44</v>
      </c>
      <c r="Q3479" t="s">
        <v>49</v>
      </c>
    </row>
    <row r="3480" spans="1:17" x14ac:dyDescent="0.25">
      <c r="A3480" t="s">
        <v>2553</v>
      </c>
      <c r="B3480" t="s">
        <v>2553</v>
      </c>
      <c r="C3480">
        <v>30.79</v>
      </c>
      <c r="D3480">
        <v>1302.7329</v>
      </c>
      <c r="E3480">
        <v>11</v>
      </c>
      <c r="F3480">
        <v>0.9</v>
      </c>
      <c r="G3480">
        <v>652.37429999999995</v>
      </c>
      <c r="H3480">
        <v>23.43</v>
      </c>
      <c r="I3480" s="1">
        <v>559000</v>
      </c>
      <c r="J3480">
        <v>8</v>
      </c>
      <c r="K3480">
        <v>5823</v>
      </c>
      <c r="L3480" t="s">
        <v>17</v>
      </c>
      <c r="M3480">
        <v>1</v>
      </c>
      <c r="N3480">
        <v>1</v>
      </c>
      <c r="O3480" t="s">
        <v>645</v>
      </c>
    </row>
    <row r="3481" spans="1:17" x14ac:dyDescent="0.25">
      <c r="A3481" t="s">
        <v>1863</v>
      </c>
      <c r="B3481" t="s">
        <v>1863</v>
      </c>
      <c r="C3481">
        <v>32.979999999999997</v>
      </c>
      <c r="D3481">
        <v>1182.7084</v>
      </c>
      <c r="E3481">
        <v>11</v>
      </c>
      <c r="F3481">
        <v>-1.4</v>
      </c>
      <c r="G3481">
        <v>395.24290000000002</v>
      </c>
      <c r="H3481">
        <v>27.88</v>
      </c>
      <c r="I3481" s="1">
        <v>2570000</v>
      </c>
      <c r="J3481">
        <v>10</v>
      </c>
      <c r="K3481">
        <v>7366</v>
      </c>
      <c r="L3481" t="s">
        <v>32</v>
      </c>
      <c r="M3481">
        <v>1</v>
      </c>
      <c r="N3481">
        <v>1</v>
      </c>
      <c r="O3481" t="s">
        <v>1504</v>
      </c>
    </row>
    <row r="3482" spans="1:17" x14ac:dyDescent="0.25">
      <c r="A3482" t="s">
        <v>3821</v>
      </c>
      <c r="B3482" t="s">
        <v>3821</v>
      </c>
      <c r="C3482">
        <v>26.24</v>
      </c>
      <c r="D3482">
        <v>1081.6495</v>
      </c>
      <c r="E3482">
        <v>11</v>
      </c>
      <c r="F3482">
        <v>0.2</v>
      </c>
      <c r="G3482">
        <v>541.83219999999994</v>
      </c>
      <c r="H3482">
        <v>45.11</v>
      </c>
      <c r="I3482" s="1">
        <v>711000</v>
      </c>
      <c r="J3482">
        <v>1</v>
      </c>
      <c r="K3482">
        <v>12868</v>
      </c>
      <c r="L3482" t="s">
        <v>84</v>
      </c>
      <c r="M3482">
        <v>1</v>
      </c>
      <c r="N3482">
        <v>1</v>
      </c>
      <c r="O3482" t="s">
        <v>1325</v>
      </c>
    </row>
    <row r="3483" spans="1:17" x14ac:dyDescent="0.25">
      <c r="A3483" t="s">
        <v>2096</v>
      </c>
      <c r="B3483" t="s">
        <v>2096</v>
      </c>
      <c r="C3483">
        <v>32.19</v>
      </c>
      <c r="D3483">
        <v>1168.6927000000001</v>
      </c>
      <c r="E3483">
        <v>11</v>
      </c>
      <c r="F3483">
        <v>0.9</v>
      </c>
      <c r="G3483">
        <v>585.35419999999999</v>
      </c>
      <c r="H3483">
        <v>29.78</v>
      </c>
      <c r="I3483" s="1">
        <v>2890000</v>
      </c>
      <c r="J3483">
        <v>10</v>
      </c>
      <c r="K3483">
        <v>8038</v>
      </c>
      <c r="L3483" t="s">
        <v>32</v>
      </c>
      <c r="M3483">
        <v>1</v>
      </c>
      <c r="N3483">
        <v>1</v>
      </c>
      <c r="O3483" t="s">
        <v>590</v>
      </c>
    </row>
    <row r="3484" spans="1:17" x14ac:dyDescent="0.25">
      <c r="A3484" t="s">
        <v>6097</v>
      </c>
      <c r="B3484" t="s">
        <v>5104</v>
      </c>
      <c r="C3484">
        <v>20.11</v>
      </c>
      <c r="D3484">
        <v>1247.7158999999999</v>
      </c>
      <c r="E3484">
        <v>11</v>
      </c>
      <c r="F3484">
        <v>1.9</v>
      </c>
      <c r="G3484">
        <v>624.86649999999997</v>
      </c>
      <c r="H3484">
        <v>38.520000000000003</v>
      </c>
      <c r="I3484" s="1">
        <v>452000</v>
      </c>
      <c r="J3484">
        <v>5</v>
      </c>
      <c r="K3484">
        <v>10275</v>
      </c>
      <c r="L3484" t="s">
        <v>47</v>
      </c>
      <c r="M3484">
        <v>1</v>
      </c>
      <c r="N3484">
        <v>1</v>
      </c>
      <c r="O3484" t="s">
        <v>590</v>
      </c>
      <c r="P3484" t="s">
        <v>44</v>
      </c>
      <c r="Q3484" t="s">
        <v>594</v>
      </c>
    </row>
    <row r="3485" spans="1:17" x14ac:dyDescent="0.25">
      <c r="A3485" t="s">
        <v>3263</v>
      </c>
      <c r="B3485" t="s">
        <v>3263</v>
      </c>
      <c r="C3485">
        <v>28.3</v>
      </c>
      <c r="D3485">
        <v>1190.6143</v>
      </c>
      <c r="E3485">
        <v>11</v>
      </c>
      <c r="F3485">
        <v>-0.7</v>
      </c>
      <c r="G3485">
        <v>596.31399999999996</v>
      </c>
      <c r="H3485">
        <v>20.49</v>
      </c>
      <c r="I3485" s="1">
        <v>978000</v>
      </c>
      <c r="J3485">
        <v>5</v>
      </c>
      <c r="K3485">
        <v>4761</v>
      </c>
      <c r="L3485" t="s">
        <v>47</v>
      </c>
      <c r="M3485">
        <v>1</v>
      </c>
      <c r="N3485">
        <v>1</v>
      </c>
      <c r="O3485" t="s">
        <v>3264</v>
      </c>
    </row>
    <row r="3486" spans="1:17" x14ac:dyDescent="0.25">
      <c r="A3486" t="s">
        <v>6098</v>
      </c>
      <c r="B3486" t="s">
        <v>869</v>
      </c>
      <c r="C3486">
        <v>37.409999999999997</v>
      </c>
      <c r="D3486">
        <v>1351.7783999999999</v>
      </c>
      <c r="E3486">
        <v>11</v>
      </c>
      <c r="F3486">
        <v>1.2</v>
      </c>
      <c r="G3486">
        <v>676.89729999999997</v>
      </c>
      <c r="H3486">
        <v>49.49</v>
      </c>
      <c r="I3486" s="1">
        <v>2820000</v>
      </c>
      <c r="J3486">
        <v>3</v>
      </c>
      <c r="K3486">
        <v>14370</v>
      </c>
      <c r="L3486" t="s">
        <v>73</v>
      </c>
      <c r="M3486">
        <v>3</v>
      </c>
      <c r="N3486">
        <v>3</v>
      </c>
      <c r="O3486" t="s">
        <v>870</v>
      </c>
      <c r="P3486" t="s">
        <v>44</v>
      </c>
      <c r="Q3486" t="s">
        <v>49</v>
      </c>
    </row>
    <row r="3487" spans="1:17" x14ac:dyDescent="0.25">
      <c r="A3487" t="s">
        <v>681</v>
      </c>
      <c r="B3487" t="s">
        <v>681</v>
      </c>
      <c r="C3487">
        <v>38.479999999999997</v>
      </c>
      <c r="D3487">
        <v>1187.5459000000001</v>
      </c>
      <c r="E3487">
        <v>11</v>
      </c>
      <c r="F3487">
        <v>-0.2</v>
      </c>
      <c r="G3487">
        <v>594.78009999999995</v>
      </c>
      <c r="H3487">
        <v>27.84</v>
      </c>
      <c r="I3487" s="1">
        <v>5270000</v>
      </c>
      <c r="J3487">
        <v>7</v>
      </c>
      <c r="K3487">
        <v>7276</v>
      </c>
      <c r="L3487" t="s">
        <v>20</v>
      </c>
      <c r="M3487">
        <v>1</v>
      </c>
      <c r="N3487">
        <v>1</v>
      </c>
      <c r="O3487" t="s">
        <v>682</v>
      </c>
    </row>
    <row r="3488" spans="1:17" x14ac:dyDescent="0.25">
      <c r="A3488" t="s">
        <v>5397</v>
      </c>
      <c r="B3488" t="s">
        <v>5397</v>
      </c>
      <c r="C3488">
        <v>18.23</v>
      </c>
      <c r="D3488">
        <v>1056.4480000000001</v>
      </c>
      <c r="E3488">
        <v>11</v>
      </c>
      <c r="F3488">
        <v>-4.9000000000000004</v>
      </c>
      <c r="G3488">
        <v>529.2287</v>
      </c>
      <c r="H3488">
        <v>87.51</v>
      </c>
      <c r="I3488">
        <v>0</v>
      </c>
      <c r="J3488">
        <v>7</v>
      </c>
      <c r="K3488">
        <v>27403</v>
      </c>
      <c r="L3488" t="s">
        <v>20</v>
      </c>
      <c r="M3488">
        <v>1</v>
      </c>
      <c r="N3488">
        <v>1</v>
      </c>
      <c r="O3488" t="s">
        <v>5337</v>
      </c>
    </row>
    <row r="3489" spans="1:17" x14ac:dyDescent="0.25">
      <c r="A3489" t="s">
        <v>5642</v>
      </c>
      <c r="B3489" t="s">
        <v>5642</v>
      </c>
      <c r="C3489">
        <v>16.72</v>
      </c>
      <c r="D3489">
        <v>1002.5345</v>
      </c>
      <c r="E3489">
        <v>11</v>
      </c>
      <c r="F3489">
        <v>-0.1</v>
      </c>
      <c r="G3489">
        <v>502.27449999999999</v>
      </c>
      <c r="H3489">
        <v>40.06</v>
      </c>
      <c r="I3489">
        <v>0</v>
      </c>
      <c r="J3489">
        <v>6</v>
      </c>
      <c r="K3489">
        <v>11197</v>
      </c>
      <c r="L3489" t="s">
        <v>142</v>
      </c>
      <c r="M3489">
        <v>1</v>
      </c>
      <c r="N3489">
        <v>1</v>
      </c>
      <c r="O3489" t="s">
        <v>3416</v>
      </c>
    </row>
    <row r="3490" spans="1:17" x14ac:dyDescent="0.25">
      <c r="A3490" t="s">
        <v>484</v>
      </c>
      <c r="B3490" t="s">
        <v>484</v>
      </c>
      <c r="C3490">
        <v>40.1</v>
      </c>
      <c r="D3490">
        <v>1260.7077999999999</v>
      </c>
      <c r="E3490">
        <v>11</v>
      </c>
      <c r="F3490">
        <v>-1</v>
      </c>
      <c r="G3490">
        <v>631.3605</v>
      </c>
      <c r="H3490">
        <v>20.350000000000001</v>
      </c>
      <c r="I3490" s="1">
        <v>6660000</v>
      </c>
      <c r="J3490">
        <v>5</v>
      </c>
      <c r="K3490">
        <v>4710</v>
      </c>
      <c r="L3490" t="s">
        <v>47</v>
      </c>
      <c r="M3490">
        <v>9</v>
      </c>
      <c r="N3490">
        <v>9</v>
      </c>
      <c r="O3490" t="s">
        <v>485</v>
      </c>
    </row>
    <row r="3491" spans="1:17" x14ac:dyDescent="0.25">
      <c r="A3491" t="s">
        <v>1248</v>
      </c>
      <c r="B3491" t="s">
        <v>1248</v>
      </c>
      <c r="C3491">
        <v>35.43</v>
      </c>
      <c r="D3491">
        <v>1024.6029000000001</v>
      </c>
      <c r="E3491">
        <v>11</v>
      </c>
      <c r="F3491">
        <v>0.8</v>
      </c>
      <c r="G3491">
        <v>513.30909999999994</v>
      </c>
      <c r="H3491">
        <v>39.31</v>
      </c>
      <c r="I3491" s="1">
        <v>1030000</v>
      </c>
      <c r="J3491">
        <v>9</v>
      </c>
      <c r="K3491">
        <v>11311</v>
      </c>
      <c r="L3491" t="s">
        <v>23</v>
      </c>
      <c r="M3491">
        <v>3</v>
      </c>
      <c r="N3491">
        <v>3</v>
      </c>
      <c r="O3491" t="s">
        <v>1249</v>
      </c>
    </row>
    <row r="3492" spans="1:17" x14ac:dyDescent="0.25">
      <c r="A3492" t="s">
        <v>6099</v>
      </c>
      <c r="B3492" t="s">
        <v>926</v>
      </c>
      <c r="C3492">
        <v>37.06</v>
      </c>
      <c r="D3492">
        <v>1406.65</v>
      </c>
      <c r="E3492">
        <v>11</v>
      </c>
      <c r="F3492">
        <v>0</v>
      </c>
      <c r="G3492">
        <v>469.89060000000001</v>
      </c>
      <c r="H3492">
        <v>32.57</v>
      </c>
      <c r="I3492" s="1">
        <v>4270000</v>
      </c>
      <c r="J3492">
        <v>1</v>
      </c>
      <c r="K3492">
        <v>8425</v>
      </c>
      <c r="L3492" t="s">
        <v>84</v>
      </c>
      <c r="M3492">
        <v>2</v>
      </c>
      <c r="N3492">
        <v>2</v>
      </c>
      <c r="O3492" t="s">
        <v>927</v>
      </c>
      <c r="P3492" t="s">
        <v>44</v>
      </c>
      <c r="Q3492" t="s">
        <v>357</v>
      </c>
    </row>
    <row r="3493" spans="1:17" x14ac:dyDescent="0.25">
      <c r="A3493" t="s">
        <v>5506</v>
      </c>
      <c r="B3493" t="s">
        <v>5506</v>
      </c>
      <c r="C3493">
        <v>17.45</v>
      </c>
      <c r="D3493">
        <v>1410.7942</v>
      </c>
      <c r="E3493">
        <v>11</v>
      </c>
      <c r="F3493">
        <v>-0.6</v>
      </c>
      <c r="G3493">
        <v>706.40390000000002</v>
      </c>
      <c r="H3493">
        <v>20.2</v>
      </c>
      <c r="I3493" s="1">
        <v>7900000</v>
      </c>
      <c r="J3493">
        <v>5</v>
      </c>
      <c r="K3493">
        <v>4658</v>
      </c>
      <c r="L3493" t="s">
        <v>47</v>
      </c>
      <c r="M3493">
        <v>2</v>
      </c>
      <c r="N3493">
        <v>2</v>
      </c>
      <c r="O3493" t="s">
        <v>927</v>
      </c>
    </row>
    <row r="3494" spans="1:17" x14ac:dyDescent="0.25">
      <c r="A3494" t="s">
        <v>3008</v>
      </c>
      <c r="B3494" t="s">
        <v>3008</v>
      </c>
      <c r="C3494">
        <v>29.21</v>
      </c>
      <c r="D3494">
        <v>1210.7034000000001</v>
      </c>
      <c r="E3494">
        <v>11</v>
      </c>
      <c r="F3494">
        <v>-0.3</v>
      </c>
      <c r="G3494">
        <v>606.35879999999997</v>
      </c>
      <c r="H3494">
        <v>51.39</v>
      </c>
      <c r="I3494" s="1">
        <v>2740000</v>
      </c>
      <c r="J3494">
        <v>5</v>
      </c>
      <c r="K3494">
        <v>14754</v>
      </c>
      <c r="L3494" t="s">
        <v>47</v>
      </c>
      <c r="M3494">
        <v>1</v>
      </c>
      <c r="N3494">
        <v>1</v>
      </c>
      <c r="O3494" t="s">
        <v>3009</v>
      </c>
    </row>
    <row r="3495" spans="1:17" x14ac:dyDescent="0.25">
      <c r="A3495" t="s">
        <v>1297</v>
      </c>
      <c r="B3495" t="s">
        <v>1297</v>
      </c>
      <c r="C3495">
        <v>35.159999999999997</v>
      </c>
      <c r="D3495">
        <v>1113.6758</v>
      </c>
      <c r="E3495">
        <v>11</v>
      </c>
      <c r="F3495">
        <v>-0.1</v>
      </c>
      <c r="G3495">
        <v>557.8451</v>
      </c>
      <c r="H3495">
        <v>31.49</v>
      </c>
      <c r="I3495" s="1">
        <v>4900000</v>
      </c>
      <c r="J3495">
        <v>10</v>
      </c>
      <c r="K3495">
        <v>8637</v>
      </c>
      <c r="L3495" t="s">
        <v>32</v>
      </c>
      <c r="M3495">
        <v>1</v>
      </c>
      <c r="N3495">
        <v>1</v>
      </c>
      <c r="O3495" t="s">
        <v>1298</v>
      </c>
    </row>
    <row r="3496" spans="1:17" x14ac:dyDescent="0.25">
      <c r="A3496" t="s">
        <v>2865</v>
      </c>
      <c r="B3496" t="s">
        <v>2865</v>
      </c>
      <c r="C3496">
        <v>29.69</v>
      </c>
      <c r="D3496">
        <v>1268.6035999999999</v>
      </c>
      <c r="E3496">
        <v>11</v>
      </c>
      <c r="F3496">
        <v>-1.6</v>
      </c>
      <c r="G3496">
        <v>635.30809999999997</v>
      </c>
      <c r="H3496">
        <v>36.03</v>
      </c>
      <c r="I3496" s="1">
        <v>2200000</v>
      </c>
      <c r="J3496">
        <v>10</v>
      </c>
      <c r="K3496">
        <v>10245</v>
      </c>
      <c r="L3496" t="s">
        <v>32</v>
      </c>
      <c r="M3496">
        <v>1</v>
      </c>
      <c r="N3496">
        <v>1</v>
      </c>
      <c r="O3496" t="s">
        <v>577</v>
      </c>
    </row>
    <row r="3497" spans="1:17" x14ac:dyDescent="0.25">
      <c r="A3497" t="s">
        <v>5200</v>
      </c>
      <c r="B3497" t="s">
        <v>5200</v>
      </c>
      <c r="C3497">
        <v>19.559999999999999</v>
      </c>
      <c r="D3497">
        <v>1258.7496000000001</v>
      </c>
      <c r="E3497">
        <v>11</v>
      </c>
      <c r="F3497">
        <v>0.5</v>
      </c>
      <c r="G3497">
        <v>420.59070000000003</v>
      </c>
      <c r="H3497">
        <v>26.1</v>
      </c>
      <c r="I3497" s="1">
        <v>665000</v>
      </c>
      <c r="J3497">
        <v>9</v>
      </c>
      <c r="K3497">
        <v>6727</v>
      </c>
      <c r="L3497" t="s">
        <v>23</v>
      </c>
      <c r="M3497">
        <v>1</v>
      </c>
      <c r="N3497">
        <v>1</v>
      </c>
      <c r="O3497" t="s">
        <v>1486</v>
      </c>
    </row>
    <row r="3498" spans="1:17" x14ac:dyDescent="0.25">
      <c r="A3498" t="s">
        <v>2766</v>
      </c>
      <c r="B3498" t="s">
        <v>2766</v>
      </c>
      <c r="C3498">
        <v>30.05</v>
      </c>
      <c r="D3498">
        <v>1207.7189000000001</v>
      </c>
      <c r="E3498">
        <v>11</v>
      </c>
      <c r="F3498">
        <v>-0.2</v>
      </c>
      <c r="G3498">
        <v>604.86659999999995</v>
      </c>
      <c r="H3498">
        <v>29.61</v>
      </c>
      <c r="I3498" s="1">
        <v>5670000</v>
      </c>
      <c r="J3498">
        <v>1</v>
      </c>
      <c r="K3498">
        <v>7379</v>
      </c>
      <c r="L3498" t="s">
        <v>84</v>
      </c>
      <c r="M3498">
        <v>2</v>
      </c>
      <c r="N3498">
        <v>2</v>
      </c>
      <c r="O3498" t="s">
        <v>2567</v>
      </c>
    </row>
    <row r="3499" spans="1:17" x14ac:dyDescent="0.25">
      <c r="A3499" t="s">
        <v>422</v>
      </c>
      <c r="B3499" t="s">
        <v>422</v>
      </c>
      <c r="C3499">
        <v>40.71</v>
      </c>
      <c r="D3499">
        <v>1243.6923999999999</v>
      </c>
      <c r="E3499">
        <v>11</v>
      </c>
      <c r="F3499">
        <v>2.2000000000000002</v>
      </c>
      <c r="G3499">
        <v>622.85490000000004</v>
      </c>
      <c r="H3499">
        <v>27.15</v>
      </c>
      <c r="I3499" s="1">
        <v>434000</v>
      </c>
      <c r="J3499">
        <v>8</v>
      </c>
      <c r="K3499">
        <v>7132</v>
      </c>
      <c r="L3499" t="s">
        <v>17</v>
      </c>
      <c r="M3499">
        <v>1</v>
      </c>
      <c r="N3499">
        <v>1</v>
      </c>
      <c r="O3499" t="s">
        <v>423</v>
      </c>
    </row>
    <row r="3500" spans="1:17" x14ac:dyDescent="0.25">
      <c r="A3500" t="s">
        <v>546</v>
      </c>
      <c r="B3500" t="s">
        <v>546</v>
      </c>
      <c r="C3500">
        <v>39.5</v>
      </c>
      <c r="D3500">
        <v>1231.6659999999999</v>
      </c>
      <c r="E3500">
        <v>11</v>
      </c>
      <c r="F3500">
        <v>-0.5</v>
      </c>
      <c r="G3500">
        <v>616.84</v>
      </c>
      <c r="H3500">
        <v>43.56</v>
      </c>
      <c r="I3500" s="1">
        <v>11500000</v>
      </c>
      <c r="J3500">
        <v>1</v>
      </c>
      <c r="K3500">
        <v>12357</v>
      </c>
      <c r="L3500" t="s">
        <v>84</v>
      </c>
      <c r="M3500">
        <v>3</v>
      </c>
      <c r="N3500">
        <v>3</v>
      </c>
      <c r="O3500" t="s">
        <v>547</v>
      </c>
    </row>
    <row r="3501" spans="1:17" x14ac:dyDescent="0.25">
      <c r="A3501" t="s">
        <v>1087</v>
      </c>
      <c r="B3501" t="s">
        <v>1087</v>
      </c>
      <c r="C3501">
        <v>36.33</v>
      </c>
      <c r="D3501">
        <v>1190.5931</v>
      </c>
      <c r="E3501">
        <v>11</v>
      </c>
      <c r="F3501">
        <v>-5.0999999999999996</v>
      </c>
      <c r="G3501">
        <v>596.30079999999998</v>
      </c>
      <c r="H3501">
        <v>39.72</v>
      </c>
      <c r="I3501" s="1">
        <v>1090000</v>
      </c>
      <c r="J3501">
        <v>2</v>
      </c>
      <c r="K3501">
        <v>11466</v>
      </c>
      <c r="L3501" t="s">
        <v>29</v>
      </c>
      <c r="M3501">
        <v>1</v>
      </c>
      <c r="N3501">
        <v>1</v>
      </c>
      <c r="O3501" t="s">
        <v>1088</v>
      </c>
    </row>
    <row r="3502" spans="1:17" x14ac:dyDescent="0.25">
      <c r="A3502" t="s">
        <v>6100</v>
      </c>
      <c r="B3502" t="s">
        <v>4192</v>
      </c>
      <c r="C3502">
        <v>24.76</v>
      </c>
      <c r="D3502">
        <v>1162.5903000000001</v>
      </c>
      <c r="E3502">
        <v>11</v>
      </c>
      <c r="F3502">
        <v>0.3</v>
      </c>
      <c r="G3502">
        <v>582.30259999999998</v>
      </c>
      <c r="H3502">
        <v>29.67</v>
      </c>
      <c r="I3502" s="1">
        <v>405000</v>
      </c>
      <c r="J3502">
        <v>10</v>
      </c>
      <c r="K3502">
        <v>7998</v>
      </c>
      <c r="L3502" t="s">
        <v>32</v>
      </c>
      <c r="M3502">
        <v>1</v>
      </c>
      <c r="N3502">
        <v>1</v>
      </c>
      <c r="O3502" t="s">
        <v>21</v>
      </c>
      <c r="P3502" t="s">
        <v>44</v>
      </c>
      <c r="Q3502" t="s">
        <v>357</v>
      </c>
    </row>
    <row r="3503" spans="1:17" x14ac:dyDescent="0.25">
      <c r="A3503" t="s">
        <v>5627</v>
      </c>
      <c r="B3503" t="s">
        <v>5627</v>
      </c>
      <c r="C3503">
        <v>16.82</v>
      </c>
      <c r="D3503">
        <v>1243.6925000000001</v>
      </c>
      <c r="E3503">
        <v>11</v>
      </c>
      <c r="F3503">
        <v>3.2</v>
      </c>
      <c r="G3503">
        <v>622.85550000000001</v>
      </c>
      <c r="H3503">
        <v>63.3</v>
      </c>
      <c r="I3503" s="1">
        <v>3230000</v>
      </c>
      <c r="J3503">
        <v>10</v>
      </c>
      <c r="K3503">
        <v>20064</v>
      </c>
      <c r="L3503" t="s">
        <v>32</v>
      </c>
      <c r="M3503">
        <v>1</v>
      </c>
      <c r="N3503">
        <v>1</v>
      </c>
      <c r="O3503" t="s">
        <v>495</v>
      </c>
    </row>
    <row r="3504" spans="1:17" x14ac:dyDescent="0.25">
      <c r="A3504" t="s">
        <v>4797</v>
      </c>
      <c r="B3504" t="s">
        <v>4797</v>
      </c>
      <c r="C3504">
        <v>21.89</v>
      </c>
      <c r="D3504">
        <v>1401.7054000000001</v>
      </c>
      <c r="E3504">
        <v>11</v>
      </c>
      <c r="F3504">
        <v>0.7</v>
      </c>
      <c r="G3504">
        <v>468.24270000000001</v>
      </c>
      <c r="H3504">
        <v>29.65</v>
      </c>
      <c r="I3504" s="1">
        <v>875000</v>
      </c>
      <c r="J3504">
        <v>4</v>
      </c>
      <c r="K3504">
        <v>7360</v>
      </c>
      <c r="L3504" t="s">
        <v>26</v>
      </c>
      <c r="M3504">
        <v>3</v>
      </c>
      <c r="N3504">
        <v>3</v>
      </c>
      <c r="O3504" t="s">
        <v>981</v>
      </c>
    </row>
    <row r="3505" spans="1:15" x14ac:dyDescent="0.25">
      <c r="A3505" t="s">
        <v>2363</v>
      </c>
      <c r="B3505" t="s">
        <v>2363</v>
      </c>
      <c r="C3505">
        <v>31.36</v>
      </c>
      <c r="D3505">
        <v>1266.7659000000001</v>
      </c>
      <c r="E3505">
        <v>11</v>
      </c>
      <c r="F3505">
        <v>0.5</v>
      </c>
      <c r="G3505">
        <v>423.26280000000003</v>
      </c>
      <c r="H3505">
        <v>34.5</v>
      </c>
      <c r="I3505" s="1">
        <v>2120000</v>
      </c>
      <c r="J3505">
        <v>1</v>
      </c>
      <c r="K3505">
        <v>9102</v>
      </c>
      <c r="L3505" t="s">
        <v>84</v>
      </c>
      <c r="M3505">
        <v>2</v>
      </c>
      <c r="N3505">
        <v>2</v>
      </c>
      <c r="O3505" t="s">
        <v>2364</v>
      </c>
    </row>
    <row r="3506" spans="1:15" x14ac:dyDescent="0.25">
      <c r="A3506" t="s">
        <v>5825</v>
      </c>
      <c r="B3506" t="s">
        <v>5825</v>
      </c>
      <c r="C3506">
        <v>15.53</v>
      </c>
      <c r="D3506">
        <v>1233.7445</v>
      </c>
      <c r="E3506">
        <v>11</v>
      </c>
      <c r="F3506">
        <v>1.4</v>
      </c>
      <c r="G3506">
        <v>617.88040000000001</v>
      </c>
      <c r="H3506">
        <v>49.42</v>
      </c>
      <c r="I3506" s="1">
        <v>242000</v>
      </c>
      <c r="J3506">
        <v>1</v>
      </c>
      <c r="K3506">
        <v>14349</v>
      </c>
      <c r="L3506" t="s">
        <v>84</v>
      </c>
      <c r="M3506">
        <v>1</v>
      </c>
      <c r="N3506">
        <v>1</v>
      </c>
      <c r="O3506" t="s">
        <v>911</v>
      </c>
    </row>
    <row r="3507" spans="1:15" x14ac:dyDescent="0.25">
      <c r="A3507" t="s">
        <v>2750</v>
      </c>
      <c r="B3507" t="s">
        <v>2750</v>
      </c>
      <c r="C3507">
        <v>30.11</v>
      </c>
      <c r="D3507">
        <v>1244.615</v>
      </c>
      <c r="E3507">
        <v>11</v>
      </c>
      <c r="F3507">
        <v>-1.6</v>
      </c>
      <c r="G3507">
        <v>623.31380000000001</v>
      </c>
      <c r="H3507">
        <v>26.1</v>
      </c>
      <c r="I3507" s="1">
        <v>603000</v>
      </c>
      <c r="J3507">
        <v>10</v>
      </c>
      <c r="K3507">
        <v>6739</v>
      </c>
      <c r="L3507" t="s">
        <v>32</v>
      </c>
      <c r="M3507">
        <v>1</v>
      </c>
      <c r="N3507">
        <v>1</v>
      </c>
      <c r="O3507" t="s">
        <v>1123</v>
      </c>
    </row>
    <row r="3508" spans="1:15" x14ac:dyDescent="0.25">
      <c r="A3508" t="s">
        <v>1131</v>
      </c>
      <c r="B3508" t="s">
        <v>1131</v>
      </c>
      <c r="C3508">
        <v>36.04</v>
      </c>
      <c r="D3508">
        <v>1266.7156</v>
      </c>
      <c r="E3508">
        <v>11</v>
      </c>
      <c r="F3508">
        <v>0.1</v>
      </c>
      <c r="G3508">
        <v>423.24579999999997</v>
      </c>
      <c r="H3508">
        <v>24.45</v>
      </c>
      <c r="I3508" s="1">
        <v>9950000</v>
      </c>
      <c r="J3508">
        <v>9</v>
      </c>
      <c r="K3508">
        <v>6154</v>
      </c>
      <c r="L3508" t="s">
        <v>23</v>
      </c>
      <c r="M3508">
        <v>2</v>
      </c>
      <c r="N3508">
        <v>2</v>
      </c>
      <c r="O3508" t="s">
        <v>1132</v>
      </c>
    </row>
    <row r="3509" spans="1:15" x14ac:dyDescent="0.25">
      <c r="A3509" t="s">
        <v>469</v>
      </c>
      <c r="B3509" t="s">
        <v>469</v>
      </c>
      <c r="C3509">
        <v>40.200000000000003</v>
      </c>
      <c r="D3509">
        <v>1258.7496000000001</v>
      </c>
      <c r="E3509">
        <v>11</v>
      </c>
      <c r="F3509">
        <v>-2.1</v>
      </c>
      <c r="G3509">
        <v>630.38080000000002</v>
      </c>
      <c r="H3509">
        <v>26.92</v>
      </c>
      <c r="I3509" s="1">
        <v>4520000</v>
      </c>
      <c r="J3509">
        <v>10</v>
      </c>
      <c r="K3509">
        <v>7029</v>
      </c>
      <c r="L3509" t="s">
        <v>32</v>
      </c>
      <c r="M3509">
        <v>2</v>
      </c>
      <c r="N3509">
        <v>2</v>
      </c>
      <c r="O3509" t="s">
        <v>470</v>
      </c>
    </row>
    <row r="3510" spans="1:15" x14ac:dyDescent="0.25">
      <c r="A3510" t="s">
        <v>1055</v>
      </c>
      <c r="B3510" t="s">
        <v>1055</v>
      </c>
      <c r="C3510">
        <v>36.479999999999997</v>
      </c>
      <c r="D3510">
        <v>1348.6886999999999</v>
      </c>
      <c r="E3510">
        <v>11</v>
      </c>
      <c r="F3510">
        <v>-1.8</v>
      </c>
      <c r="G3510">
        <v>675.35040000000004</v>
      </c>
      <c r="H3510">
        <v>29.04</v>
      </c>
      <c r="I3510" s="1">
        <v>1620000</v>
      </c>
      <c r="J3510">
        <v>10</v>
      </c>
      <c r="K3510">
        <v>7779</v>
      </c>
      <c r="L3510" t="s">
        <v>32</v>
      </c>
      <c r="M3510">
        <v>2</v>
      </c>
      <c r="N3510">
        <v>2</v>
      </c>
      <c r="O3510" t="s">
        <v>729</v>
      </c>
    </row>
    <row r="3511" spans="1:15" x14ac:dyDescent="0.25">
      <c r="A3511" t="s">
        <v>907</v>
      </c>
      <c r="B3511" t="s">
        <v>907</v>
      </c>
      <c r="C3511">
        <v>37.119999999999997</v>
      </c>
      <c r="D3511">
        <v>1293.7333000000001</v>
      </c>
      <c r="E3511">
        <v>11</v>
      </c>
      <c r="F3511">
        <v>-0.9</v>
      </c>
      <c r="G3511">
        <v>647.87339999999995</v>
      </c>
      <c r="H3511">
        <v>62.75</v>
      </c>
      <c r="I3511" s="1">
        <v>40500000</v>
      </c>
      <c r="J3511">
        <v>2</v>
      </c>
      <c r="K3511">
        <v>19700</v>
      </c>
      <c r="L3511" t="s">
        <v>29</v>
      </c>
      <c r="M3511">
        <v>6</v>
      </c>
      <c r="N3511">
        <v>6</v>
      </c>
      <c r="O3511" t="s">
        <v>195</v>
      </c>
    </row>
    <row r="3512" spans="1:15" x14ac:dyDescent="0.25">
      <c r="A3512" t="s">
        <v>1378</v>
      </c>
      <c r="B3512" t="s">
        <v>1378</v>
      </c>
      <c r="C3512">
        <v>34.85</v>
      </c>
      <c r="D3512">
        <v>1236.635</v>
      </c>
      <c r="E3512">
        <v>11</v>
      </c>
      <c r="F3512">
        <v>-1.7</v>
      </c>
      <c r="G3512">
        <v>619.32370000000003</v>
      </c>
      <c r="H3512">
        <v>31.81</v>
      </c>
      <c r="I3512" s="1">
        <v>6690000</v>
      </c>
      <c r="J3512">
        <v>2</v>
      </c>
      <c r="K3512">
        <v>8656</v>
      </c>
      <c r="L3512" t="s">
        <v>29</v>
      </c>
      <c r="M3512">
        <v>2</v>
      </c>
      <c r="N3512">
        <v>2</v>
      </c>
      <c r="O3512" t="s">
        <v>1379</v>
      </c>
    </row>
    <row r="3513" spans="1:15" x14ac:dyDescent="0.25">
      <c r="A3513" t="s">
        <v>2678</v>
      </c>
      <c r="B3513" t="s">
        <v>2678</v>
      </c>
      <c r="C3513">
        <v>30.35</v>
      </c>
      <c r="D3513">
        <v>1391.6582000000001</v>
      </c>
      <c r="E3513">
        <v>11</v>
      </c>
      <c r="F3513">
        <v>1.2</v>
      </c>
      <c r="G3513">
        <v>464.89389999999997</v>
      </c>
      <c r="H3513">
        <v>25.41</v>
      </c>
      <c r="I3513" s="1">
        <v>2130000</v>
      </c>
      <c r="J3513">
        <v>8</v>
      </c>
      <c r="K3513">
        <v>6519</v>
      </c>
      <c r="L3513" t="s">
        <v>17</v>
      </c>
      <c r="M3513">
        <v>2</v>
      </c>
      <c r="N3513">
        <v>2</v>
      </c>
      <c r="O3513" t="s">
        <v>1572</v>
      </c>
    </row>
    <row r="3514" spans="1:15" x14ac:dyDescent="0.25">
      <c r="A3514" t="s">
        <v>1139</v>
      </c>
      <c r="B3514" t="s">
        <v>1139</v>
      </c>
      <c r="C3514">
        <v>36.01</v>
      </c>
      <c r="D3514">
        <v>1298.6505999999999</v>
      </c>
      <c r="E3514">
        <v>11</v>
      </c>
      <c r="F3514">
        <v>-2.4</v>
      </c>
      <c r="G3514">
        <v>650.33109999999999</v>
      </c>
      <c r="H3514">
        <v>28.73</v>
      </c>
      <c r="I3514" s="1">
        <v>432000</v>
      </c>
      <c r="J3514">
        <v>10</v>
      </c>
      <c r="K3514">
        <v>7669</v>
      </c>
      <c r="L3514" t="s">
        <v>32</v>
      </c>
      <c r="M3514">
        <v>1</v>
      </c>
      <c r="N3514">
        <v>1</v>
      </c>
      <c r="O3514" t="s">
        <v>1140</v>
      </c>
    </row>
    <row r="3515" spans="1:15" x14ac:dyDescent="0.25">
      <c r="A3515" t="s">
        <v>829</v>
      </c>
      <c r="B3515" t="s">
        <v>829</v>
      </c>
      <c r="C3515">
        <v>37.64</v>
      </c>
      <c r="D3515">
        <v>1310.6505999999999</v>
      </c>
      <c r="E3515">
        <v>11</v>
      </c>
      <c r="F3515">
        <v>-0.4</v>
      </c>
      <c r="G3515">
        <v>656.33230000000003</v>
      </c>
      <c r="H3515">
        <v>41.87</v>
      </c>
      <c r="I3515" s="1">
        <v>1510000</v>
      </c>
      <c r="J3515">
        <v>2</v>
      </c>
      <c r="K3515">
        <v>12227</v>
      </c>
      <c r="L3515" t="s">
        <v>29</v>
      </c>
      <c r="M3515">
        <v>1</v>
      </c>
      <c r="N3515">
        <v>1</v>
      </c>
      <c r="O3515" t="s">
        <v>830</v>
      </c>
    </row>
    <row r="3516" spans="1:15" x14ac:dyDescent="0.25">
      <c r="A3516" t="s">
        <v>5620</v>
      </c>
      <c r="B3516" t="s">
        <v>5620</v>
      </c>
      <c r="C3516">
        <v>16.86</v>
      </c>
      <c r="D3516">
        <v>1186.6669999999999</v>
      </c>
      <c r="E3516">
        <v>11</v>
      </c>
      <c r="F3516">
        <v>3.2</v>
      </c>
      <c r="G3516">
        <v>396.56420000000003</v>
      </c>
      <c r="H3516">
        <v>28.11</v>
      </c>
      <c r="I3516" s="1">
        <v>446000</v>
      </c>
      <c r="J3516">
        <v>9</v>
      </c>
      <c r="K3516">
        <v>7449</v>
      </c>
      <c r="L3516" t="s">
        <v>23</v>
      </c>
      <c r="M3516">
        <v>1</v>
      </c>
      <c r="N3516">
        <v>1</v>
      </c>
      <c r="O3516" t="s">
        <v>558</v>
      </c>
    </row>
    <row r="3517" spans="1:15" x14ac:dyDescent="0.25">
      <c r="A3517" t="s">
        <v>559</v>
      </c>
      <c r="B3517" t="s">
        <v>559</v>
      </c>
      <c r="C3517">
        <v>39.39</v>
      </c>
      <c r="D3517">
        <v>1189.7183</v>
      </c>
      <c r="E3517">
        <v>11</v>
      </c>
      <c r="F3517">
        <v>-0.8</v>
      </c>
      <c r="G3517">
        <v>397.5797</v>
      </c>
      <c r="H3517">
        <v>29.43</v>
      </c>
      <c r="I3517" s="1">
        <v>941000</v>
      </c>
      <c r="J3517">
        <v>10</v>
      </c>
      <c r="K3517">
        <v>7913</v>
      </c>
      <c r="L3517" t="s">
        <v>32</v>
      </c>
      <c r="M3517">
        <v>1</v>
      </c>
      <c r="N3517">
        <v>1</v>
      </c>
      <c r="O3517" t="s">
        <v>560</v>
      </c>
    </row>
    <row r="3518" spans="1:15" x14ac:dyDescent="0.25">
      <c r="A3518" t="s">
        <v>1532</v>
      </c>
      <c r="B3518" t="s">
        <v>1532</v>
      </c>
      <c r="C3518">
        <v>34.26</v>
      </c>
      <c r="D3518">
        <v>1170.6608000000001</v>
      </c>
      <c r="E3518">
        <v>11</v>
      </c>
      <c r="F3518">
        <v>-2.2999999999999998</v>
      </c>
      <c r="G3518">
        <v>586.33630000000005</v>
      </c>
      <c r="H3518">
        <v>60.61</v>
      </c>
      <c r="I3518" s="1">
        <v>1620000</v>
      </c>
      <c r="J3518">
        <v>3</v>
      </c>
      <c r="K3518">
        <v>18242</v>
      </c>
      <c r="L3518" t="s">
        <v>73</v>
      </c>
      <c r="M3518">
        <v>1</v>
      </c>
      <c r="N3518">
        <v>1</v>
      </c>
      <c r="O3518" t="s">
        <v>1533</v>
      </c>
    </row>
    <row r="3519" spans="1:15" x14ac:dyDescent="0.25">
      <c r="A3519" t="s">
        <v>189</v>
      </c>
      <c r="B3519" t="s">
        <v>189</v>
      </c>
      <c r="C3519">
        <v>44.75</v>
      </c>
      <c r="D3519">
        <v>1235.6874</v>
      </c>
      <c r="E3519">
        <v>11</v>
      </c>
      <c r="F3519">
        <v>-1.9</v>
      </c>
      <c r="G3519">
        <v>618.84979999999996</v>
      </c>
      <c r="H3519">
        <v>38</v>
      </c>
      <c r="I3519" s="1">
        <v>584000</v>
      </c>
      <c r="J3519">
        <v>1</v>
      </c>
      <c r="K3519">
        <v>10363</v>
      </c>
      <c r="L3519" t="s">
        <v>84</v>
      </c>
      <c r="M3519">
        <v>1</v>
      </c>
      <c r="N3519">
        <v>1</v>
      </c>
      <c r="O3519" t="s">
        <v>190</v>
      </c>
    </row>
    <row r="3520" spans="1:15" x14ac:dyDescent="0.25">
      <c r="A3520" t="s">
        <v>5720</v>
      </c>
      <c r="B3520" t="s">
        <v>5720</v>
      </c>
      <c r="C3520">
        <v>16.16</v>
      </c>
      <c r="D3520">
        <v>1296.6713999999999</v>
      </c>
      <c r="E3520">
        <v>11</v>
      </c>
      <c r="F3520">
        <v>-2.8</v>
      </c>
      <c r="G3520">
        <v>433.22989999999999</v>
      </c>
      <c r="H3520">
        <v>30.93</v>
      </c>
      <c r="I3520" s="1">
        <v>1760000</v>
      </c>
      <c r="J3520">
        <v>3</v>
      </c>
      <c r="K3520">
        <v>7825</v>
      </c>
      <c r="L3520" t="s">
        <v>73</v>
      </c>
      <c r="M3520">
        <v>1</v>
      </c>
      <c r="N3520">
        <v>1</v>
      </c>
      <c r="O3520" t="s">
        <v>803</v>
      </c>
    </row>
    <row r="3521" spans="1:17" x14ac:dyDescent="0.25">
      <c r="A3521" t="s">
        <v>1609</v>
      </c>
      <c r="B3521" t="s">
        <v>1609</v>
      </c>
      <c r="C3521">
        <v>33.96</v>
      </c>
      <c r="D3521">
        <v>1099.6025</v>
      </c>
      <c r="E3521">
        <v>11</v>
      </c>
      <c r="F3521">
        <v>-1.9</v>
      </c>
      <c r="G3521">
        <v>550.8075</v>
      </c>
      <c r="H3521">
        <v>43.85</v>
      </c>
      <c r="I3521" s="1">
        <v>4570000</v>
      </c>
      <c r="J3521">
        <v>1</v>
      </c>
      <c r="K3521">
        <v>12449</v>
      </c>
      <c r="L3521" t="s">
        <v>84</v>
      </c>
      <c r="M3521">
        <v>3</v>
      </c>
      <c r="N3521">
        <v>3</v>
      </c>
      <c r="O3521" t="s">
        <v>1610</v>
      </c>
    </row>
    <row r="3522" spans="1:17" x14ac:dyDescent="0.25">
      <c r="A3522" t="s">
        <v>4686</v>
      </c>
      <c r="B3522" t="s">
        <v>4686</v>
      </c>
      <c r="C3522">
        <v>22.46</v>
      </c>
      <c r="D3522">
        <v>1451.7462</v>
      </c>
      <c r="E3522">
        <v>11</v>
      </c>
      <c r="F3522">
        <v>5.3</v>
      </c>
      <c r="G3522">
        <v>484.92520000000002</v>
      </c>
      <c r="H3522">
        <v>41.26</v>
      </c>
      <c r="I3522">
        <v>0</v>
      </c>
      <c r="J3522">
        <v>7</v>
      </c>
      <c r="K3522">
        <v>11838</v>
      </c>
      <c r="L3522" t="s">
        <v>20</v>
      </c>
      <c r="M3522">
        <v>1</v>
      </c>
      <c r="N3522">
        <v>1</v>
      </c>
      <c r="O3522" t="s">
        <v>1032</v>
      </c>
    </row>
    <row r="3523" spans="1:17" x14ac:dyDescent="0.25">
      <c r="A3523" t="s">
        <v>5367</v>
      </c>
      <c r="B3523" t="s">
        <v>5367</v>
      </c>
      <c r="C3523">
        <v>18.489999999999998</v>
      </c>
      <c r="D3523">
        <v>1238.7234000000001</v>
      </c>
      <c r="E3523">
        <v>11</v>
      </c>
      <c r="F3523">
        <v>0.2</v>
      </c>
      <c r="G3523">
        <v>620.3691</v>
      </c>
      <c r="H3523">
        <v>30.7</v>
      </c>
      <c r="I3523" s="1">
        <v>812000</v>
      </c>
      <c r="J3523">
        <v>9</v>
      </c>
      <c r="K3523">
        <v>8350</v>
      </c>
      <c r="L3523" t="s">
        <v>23</v>
      </c>
      <c r="M3523">
        <v>1</v>
      </c>
      <c r="N3523">
        <v>1</v>
      </c>
      <c r="O3523" t="s">
        <v>1644</v>
      </c>
    </row>
    <row r="3524" spans="1:17" x14ac:dyDescent="0.25">
      <c r="A3524" t="s">
        <v>1349</v>
      </c>
      <c r="B3524" t="s">
        <v>1349</v>
      </c>
      <c r="C3524">
        <v>34.950000000000003</v>
      </c>
      <c r="D3524">
        <v>1230.6931</v>
      </c>
      <c r="E3524">
        <v>11</v>
      </c>
      <c r="F3524">
        <v>0.4</v>
      </c>
      <c r="G3524">
        <v>411.23849999999999</v>
      </c>
      <c r="H3524">
        <v>21.82</v>
      </c>
      <c r="I3524" s="1">
        <v>1540000</v>
      </c>
      <c r="J3524">
        <v>6</v>
      </c>
      <c r="K3524">
        <v>5225</v>
      </c>
      <c r="L3524" t="s">
        <v>142</v>
      </c>
      <c r="M3524">
        <v>2</v>
      </c>
      <c r="N3524">
        <v>2</v>
      </c>
      <c r="O3524" t="s">
        <v>1350</v>
      </c>
    </row>
    <row r="3525" spans="1:17" x14ac:dyDescent="0.25">
      <c r="A3525" t="s">
        <v>5502</v>
      </c>
      <c r="B3525" t="s">
        <v>5502</v>
      </c>
      <c r="C3525">
        <v>17.46</v>
      </c>
      <c r="D3525">
        <v>1231.6594</v>
      </c>
      <c r="E3525">
        <v>11</v>
      </c>
      <c r="F3525">
        <v>3.3</v>
      </c>
      <c r="G3525">
        <v>616.83900000000006</v>
      </c>
      <c r="H3525">
        <v>27.38</v>
      </c>
      <c r="I3525" s="1">
        <v>36700000</v>
      </c>
      <c r="J3525">
        <v>2</v>
      </c>
      <c r="K3525">
        <v>7086</v>
      </c>
      <c r="L3525" t="s">
        <v>29</v>
      </c>
      <c r="M3525">
        <v>2</v>
      </c>
      <c r="N3525">
        <v>2</v>
      </c>
      <c r="O3525" t="s">
        <v>5503</v>
      </c>
    </row>
    <row r="3526" spans="1:17" x14ac:dyDescent="0.25">
      <c r="A3526" t="s">
        <v>804</v>
      </c>
      <c r="B3526" t="s">
        <v>355</v>
      </c>
      <c r="C3526">
        <v>41.89</v>
      </c>
      <c r="D3526">
        <v>1242.6139000000001</v>
      </c>
      <c r="E3526">
        <v>11</v>
      </c>
      <c r="F3526">
        <v>0.8</v>
      </c>
      <c r="G3526">
        <v>415.2122</v>
      </c>
      <c r="H3526">
        <v>22.8</v>
      </c>
      <c r="I3526" s="1">
        <v>17400000</v>
      </c>
      <c r="J3526">
        <v>8</v>
      </c>
      <c r="K3526">
        <v>5607</v>
      </c>
      <c r="L3526" t="s">
        <v>17</v>
      </c>
      <c r="M3526">
        <v>2</v>
      </c>
      <c r="N3526">
        <v>2</v>
      </c>
      <c r="O3526" t="s">
        <v>356</v>
      </c>
      <c r="P3526" t="s">
        <v>44</v>
      </c>
      <c r="Q3526" t="s">
        <v>357</v>
      </c>
    </row>
    <row r="3527" spans="1:17" x14ac:dyDescent="0.25">
      <c r="A3527" t="s">
        <v>804</v>
      </c>
      <c r="B3527" t="s">
        <v>804</v>
      </c>
      <c r="C3527">
        <v>37.76</v>
      </c>
      <c r="D3527">
        <v>1226.6188999999999</v>
      </c>
      <c r="E3527">
        <v>11</v>
      </c>
      <c r="F3527">
        <v>0.9</v>
      </c>
      <c r="G3527">
        <v>409.88060000000002</v>
      </c>
      <c r="H3527">
        <v>26.2</v>
      </c>
      <c r="I3527" s="1">
        <v>819000</v>
      </c>
      <c r="J3527">
        <v>8</v>
      </c>
      <c r="K3527">
        <v>6796</v>
      </c>
      <c r="L3527" t="s">
        <v>17</v>
      </c>
      <c r="M3527">
        <v>1</v>
      </c>
      <c r="N3527">
        <v>1</v>
      </c>
      <c r="O3527" t="s">
        <v>356</v>
      </c>
    </row>
    <row r="3528" spans="1:17" x14ac:dyDescent="0.25">
      <c r="A3528" t="s">
        <v>5133</v>
      </c>
      <c r="B3528" t="s">
        <v>5133</v>
      </c>
      <c r="C3528">
        <v>19.97</v>
      </c>
      <c r="D3528">
        <v>1029.5243</v>
      </c>
      <c r="E3528">
        <v>11</v>
      </c>
      <c r="F3528">
        <v>2.9</v>
      </c>
      <c r="G3528">
        <v>515.77089999999998</v>
      </c>
      <c r="H3528">
        <v>31.59</v>
      </c>
      <c r="I3528">
        <v>0</v>
      </c>
      <c r="J3528">
        <v>9</v>
      </c>
      <c r="K3528">
        <v>8664</v>
      </c>
      <c r="L3528" t="s">
        <v>23</v>
      </c>
      <c r="M3528">
        <v>1</v>
      </c>
      <c r="N3528">
        <v>1</v>
      </c>
      <c r="O3528" t="s">
        <v>4439</v>
      </c>
    </row>
    <row r="3529" spans="1:17" x14ac:dyDescent="0.25">
      <c r="A3529" t="s">
        <v>2441</v>
      </c>
      <c r="B3529" t="s">
        <v>2441</v>
      </c>
      <c r="C3529">
        <v>31.12</v>
      </c>
      <c r="D3529">
        <v>1145.6443999999999</v>
      </c>
      <c r="E3529">
        <v>11</v>
      </c>
      <c r="F3529">
        <v>-0.1</v>
      </c>
      <c r="G3529">
        <v>573.82939999999996</v>
      </c>
      <c r="H3529">
        <v>55.15</v>
      </c>
      <c r="I3529">
        <v>0</v>
      </c>
      <c r="J3529">
        <v>6</v>
      </c>
      <c r="K3529">
        <v>16480</v>
      </c>
      <c r="L3529" t="s">
        <v>142</v>
      </c>
      <c r="M3529">
        <v>1</v>
      </c>
      <c r="N3529">
        <v>1</v>
      </c>
      <c r="O3529" t="s">
        <v>2442</v>
      </c>
    </row>
    <row r="3530" spans="1:17" x14ac:dyDescent="0.25">
      <c r="A3530" t="s">
        <v>2610</v>
      </c>
      <c r="B3530" t="s">
        <v>2610</v>
      </c>
      <c r="C3530">
        <v>30.59</v>
      </c>
      <c r="D3530">
        <v>1229.6614999999999</v>
      </c>
      <c r="E3530">
        <v>11</v>
      </c>
      <c r="F3530">
        <v>-0.7</v>
      </c>
      <c r="G3530">
        <v>615.83759999999995</v>
      </c>
      <c r="H3530">
        <v>25.3</v>
      </c>
      <c r="I3530" s="1">
        <v>1310000</v>
      </c>
      <c r="J3530">
        <v>8</v>
      </c>
      <c r="K3530">
        <v>6480</v>
      </c>
      <c r="L3530" t="s">
        <v>17</v>
      </c>
      <c r="M3530">
        <v>2</v>
      </c>
      <c r="N3530">
        <v>2</v>
      </c>
      <c r="O3530" t="s">
        <v>2611</v>
      </c>
    </row>
    <row r="3531" spans="1:17" x14ac:dyDescent="0.25">
      <c r="A3531" t="s">
        <v>1849</v>
      </c>
      <c r="B3531" t="s">
        <v>1849</v>
      </c>
      <c r="C3531">
        <v>33.03</v>
      </c>
      <c r="D3531">
        <v>1072.6128000000001</v>
      </c>
      <c r="E3531">
        <v>11</v>
      </c>
      <c r="F3531">
        <v>-0.5</v>
      </c>
      <c r="G3531">
        <v>537.3134</v>
      </c>
      <c r="H3531">
        <v>39.92</v>
      </c>
      <c r="I3531" s="1">
        <v>4940000</v>
      </c>
      <c r="J3531">
        <v>10</v>
      </c>
      <c r="K3531">
        <v>11621</v>
      </c>
      <c r="L3531" t="s">
        <v>32</v>
      </c>
      <c r="M3531">
        <v>2</v>
      </c>
      <c r="N3531">
        <v>2</v>
      </c>
      <c r="O3531" t="s">
        <v>1850</v>
      </c>
    </row>
    <row r="3532" spans="1:17" x14ac:dyDescent="0.25">
      <c r="A3532" t="s">
        <v>5764</v>
      </c>
      <c r="B3532" t="s">
        <v>5764</v>
      </c>
      <c r="C3532">
        <v>15.9</v>
      </c>
      <c r="D3532">
        <v>1135.5509</v>
      </c>
      <c r="E3532">
        <v>11</v>
      </c>
      <c r="F3532">
        <v>-6.7</v>
      </c>
      <c r="G3532">
        <v>568.77890000000002</v>
      </c>
      <c r="H3532">
        <v>30.76</v>
      </c>
      <c r="I3532" s="1">
        <v>196000</v>
      </c>
      <c r="J3532">
        <v>5</v>
      </c>
      <c r="K3532">
        <v>7662</v>
      </c>
      <c r="L3532" t="s">
        <v>47</v>
      </c>
      <c r="M3532">
        <v>1</v>
      </c>
      <c r="N3532">
        <v>1</v>
      </c>
      <c r="O3532" t="s">
        <v>1850</v>
      </c>
    </row>
    <row r="3533" spans="1:17" x14ac:dyDescent="0.25">
      <c r="A3533" t="s">
        <v>2782</v>
      </c>
      <c r="B3533" t="s">
        <v>2782</v>
      </c>
      <c r="C3533">
        <v>30.01</v>
      </c>
      <c r="D3533">
        <v>1091.4883</v>
      </c>
      <c r="E3533">
        <v>11</v>
      </c>
      <c r="F3533">
        <v>0.9</v>
      </c>
      <c r="G3533">
        <v>546.75189999999998</v>
      </c>
      <c r="H3533">
        <v>26.15</v>
      </c>
      <c r="I3533" s="1">
        <v>6130000</v>
      </c>
      <c r="J3533">
        <v>6</v>
      </c>
      <c r="K3533">
        <v>6572</v>
      </c>
      <c r="L3533" t="s">
        <v>142</v>
      </c>
      <c r="M3533">
        <v>3</v>
      </c>
      <c r="N3533">
        <v>3</v>
      </c>
      <c r="O3533" t="s">
        <v>1068</v>
      </c>
    </row>
    <row r="3534" spans="1:17" x14ac:dyDescent="0.25">
      <c r="A3534" t="s">
        <v>661</v>
      </c>
      <c r="B3534" t="s">
        <v>661</v>
      </c>
      <c r="C3534">
        <v>38.61</v>
      </c>
      <c r="D3534">
        <v>1185.6715999999999</v>
      </c>
      <c r="E3534">
        <v>11</v>
      </c>
      <c r="F3534">
        <v>-0.2</v>
      </c>
      <c r="G3534">
        <v>396.23110000000003</v>
      </c>
      <c r="H3534">
        <v>20.260000000000002</v>
      </c>
      <c r="I3534" s="1">
        <v>1340000</v>
      </c>
      <c r="J3534">
        <v>5</v>
      </c>
      <c r="K3534">
        <v>4681</v>
      </c>
      <c r="L3534" t="s">
        <v>47</v>
      </c>
      <c r="M3534">
        <v>1</v>
      </c>
      <c r="N3534">
        <v>1</v>
      </c>
      <c r="O3534" t="s">
        <v>662</v>
      </c>
    </row>
    <row r="3535" spans="1:17" x14ac:dyDescent="0.25">
      <c r="A3535" t="s">
        <v>6101</v>
      </c>
      <c r="B3535" t="s">
        <v>5632</v>
      </c>
      <c r="C3535">
        <v>16.8</v>
      </c>
      <c r="D3535">
        <v>1441.6334999999999</v>
      </c>
      <c r="E3535">
        <v>11</v>
      </c>
      <c r="F3535">
        <v>-1.7</v>
      </c>
      <c r="G3535">
        <v>721.82280000000003</v>
      </c>
      <c r="H3535">
        <v>34.450000000000003</v>
      </c>
      <c r="I3535" s="1">
        <v>740000</v>
      </c>
      <c r="J3535">
        <v>4</v>
      </c>
      <c r="K3535">
        <v>8996</v>
      </c>
      <c r="L3535" t="s">
        <v>26</v>
      </c>
      <c r="M3535">
        <v>1</v>
      </c>
      <c r="N3535">
        <v>1</v>
      </c>
      <c r="O3535" t="s">
        <v>2480</v>
      </c>
      <c r="P3535" t="s">
        <v>44</v>
      </c>
      <c r="Q3535" t="s">
        <v>357</v>
      </c>
    </row>
    <row r="3536" spans="1:17" x14ac:dyDescent="0.25">
      <c r="A3536" t="s">
        <v>1043</v>
      </c>
      <c r="B3536" t="s">
        <v>1043</v>
      </c>
      <c r="C3536">
        <v>36.520000000000003</v>
      </c>
      <c r="D3536">
        <v>1125.6505999999999</v>
      </c>
      <c r="E3536">
        <v>11</v>
      </c>
      <c r="F3536">
        <v>0.7</v>
      </c>
      <c r="G3536">
        <v>563.83299999999997</v>
      </c>
      <c r="H3536">
        <v>38.5</v>
      </c>
      <c r="I3536" s="1">
        <v>13600000</v>
      </c>
      <c r="J3536">
        <v>2</v>
      </c>
      <c r="K3536">
        <v>11033</v>
      </c>
      <c r="L3536" t="s">
        <v>29</v>
      </c>
      <c r="M3536">
        <v>4</v>
      </c>
      <c r="N3536">
        <v>4</v>
      </c>
      <c r="O3536" t="s">
        <v>1044</v>
      </c>
    </row>
    <row r="3537" spans="1:17" x14ac:dyDescent="0.25">
      <c r="A3537" t="s">
        <v>1288</v>
      </c>
      <c r="B3537" t="s">
        <v>1288</v>
      </c>
      <c r="C3537">
        <v>35.19</v>
      </c>
      <c r="D3537">
        <v>1280.6261999999999</v>
      </c>
      <c r="E3537">
        <v>11</v>
      </c>
      <c r="F3537">
        <v>0.5</v>
      </c>
      <c r="G3537">
        <v>641.32069999999999</v>
      </c>
      <c r="H3537">
        <v>20.79</v>
      </c>
      <c r="I3537" s="1">
        <v>853000</v>
      </c>
      <c r="J3537">
        <v>6</v>
      </c>
      <c r="K3537">
        <v>4874</v>
      </c>
      <c r="L3537" t="s">
        <v>142</v>
      </c>
      <c r="M3537">
        <v>1</v>
      </c>
      <c r="N3537">
        <v>1</v>
      </c>
      <c r="O3537" t="s">
        <v>323</v>
      </c>
    </row>
    <row r="3538" spans="1:17" x14ac:dyDescent="0.25">
      <c r="A3538" t="s">
        <v>1688</v>
      </c>
      <c r="B3538" t="s">
        <v>1688</v>
      </c>
      <c r="C3538">
        <v>33.68</v>
      </c>
      <c r="D3538">
        <v>1109.6079999999999</v>
      </c>
      <c r="E3538">
        <v>11</v>
      </c>
      <c r="F3538">
        <v>-0.1</v>
      </c>
      <c r="G3538">
        <v>555.81119999999999</v>
      </c>
      <c r="H3538">
        <v>29.67</v>
      </c>
      <c r="I3538" s="1">
        <v>1330000</v>
      </c>
      <c r="J3538">
        <v>7</v>
      </c>
      <c r="K3538">
        <v>7914</v>
      </c>
      <c r="L3538" t="s">
        <v>20</v>
      </c>
      <c r="M3538">
        <v>1</v>
      </c>
      <c r="N3538">
        <v>1</v>
      </c>
      <c r="O3538" t="s">
        <v>323</v>
      </c>
    </row>
    <row r="3539" spans="1:17" x14ac:dyDescent="0.25">
      <c r="A3539" t="s">
        <v>5283</v>
      </c>
      <c r="B3539" t="s">
        <v>4015</v>
      </c>
      <c r="C3539">
        <v>25.53</v>
      </c>
      <c r="D3539">
        <v>1354.7391</v>
      </c>
      <c r="E3539">
        <v>11</v>
      </c>
      <c r="F3539">
        <v>-0.4</v>
      </c>
      <c r="G3539">
        <v>452.58679999999998</v>
      </c>
      <c r="H3539">
        <v>20.65</v>
      </c>
      <c r="I3539" s="1">
        <v>640000</v>
      </c>
      <c r="J3539">
        <v>9</v>
      </c>
      <c r="K3539">
        <v>4854</v>
      </c>
      <c r="L3539" t="s">
        <v>23</v>
      </c>
      <c r="M3539">
        <v>1</v>
      </c>
      <c r="N3539">
        <v>1</v>
      </c>
      <c r="O3539" t="s">
        <v>1514</v>
      </c>
      <c r="P3539" t="s">
        <v>44</v>
      </c>
      <c r="Q3539" t="s">
        <v>228</v>
      </c>
    </row>
    <row r="3540" spans="1:17" x14ac:dyDescent="0.25">
      <c r="A3540" t="s">
        <v>5283</v>
      </c>
      <c r="B3540" t="s">
        <v>5283</v>
      </c>
      <c r="C3540">
        <v>19.02</v>
      </c>
      <c r="D3540">
        <v>1338.7440999999999</v>
      </c>
      <c r="E3540">
        <v>11</v>
      </c>
      <c r="F3540">
        <v>-0.5</v>
      </c>
      <c r="G3540">
        <v>670.37900000000002</v>
      </c>
      <c r="H3540">
        <v>22.98</v>
      </c>
      <c r="I3540" s="1">
        <v>649000</v>
      </c>
      <c r="J3540">
        <v>9</v>
      </c>
      <c r="K3540">
        <v>5642</v>
      </c>
      <c r="L3540" t="s">
        <v>23</v>
      </c>
      <c r="M3540">
        <v>1</v>
      </c>
      <c r="N3540">
        <v>1</v>
      </c>
      <c r="O3540" t="s">
        <v>1514</v>
      </c>
    </row>
    <row r="3541" spans="1:17" x14ac:dyDescent="0.25">
      <c r="A3541" t="s">
        <v>1480</v>
      </c>
      <c r="B3541" t="s">
        <v>1480</v>
      </c>
      <c r="C3541">
        <v>34.47</v>
      </c>
      <c r="D3541">
        <v>1145.6404</v>
      </c>
      <c r="E3541">
        <v>11</v>
      </c>
      <c r="F3541">
        <v>1</v>
      </c>
      <c r="G3541">
        <v>573.82809999999995</v>
      </c>
      <c r="H3541">
        <v>39.619999999999997</v>
      </c>
      <c r="I3541" s="1">
        <v>722000</v>
      </c>
      <c r="J3541">
        <v>1</v>
      </c>
      <c r="K3541">
        <v>10950</v>
      </c>
      <c r="L3541" t="s">
        <v>84</v>
      </c>
      <c r="M3541">
        <v>1</v>
      </c>
      <c r="N3541">
        <v>1</v>
      </c>
      <c r="O3541" t="s">
        <v>1269</v>
      </c>
    </row>
    <row r="3542" spans="1:17" x14ac:dyDescent="0.25">
      <c r="A3542" t="s">
        <v>6102</v>
      </c>
      <c r="B3542" t="s">
        <v>1327</v>
      </c>
      <c r="C3542">
        <v>35.049999999999997</v>
      </c>
      <c r="D3542">
        <v>1246.5023000000001</v>
      </c>
      <c r="E3542">
        <v>11</v>
      </c>
      <c r="F3542">
        <v>-0.3</v>
      </c>
      <c r="G3542">
        <v>624.25819999999999</v>
      </c>
      <c r="H3542">
        <v>28.99</v>
      </c>
      <c r="I3542" s="1">
        <v>2440000</v>
      </c>
      <c r="J3542">
        <v>9</v>
      </c>
      <c r="K3542">
        <v>7759</v>
      </c>
      <c r="L3542" t="s">
        <v>23</v>
      </c>
      <c r="M3542">
        <v>1</v>
      </c>
      <c r="N3542">
        <v>1</v>
      </c>
      <c r="O3542" t="s">
        <v>1328</v>
      </c>
      <c r="P3542" t="s">
        <v>44</v>
      </c>
      <c r="Q3542" t="s">
        <v>155</v>
      </c>
    </row>
    <row r="3543" spans="1:17" x14ac:dyDescent="0.25">
      <c r="A3543" t="s">
        <v>964</v>
      </c>
      <c r="B3543" t="s">
        <v>964</v>
      </c>
      <c r="C3543">
        <v>36.86</v>
      </c>
      <c r="D3543">
        <v>1386.6090999999999</v>
      </c>
      <c r="E3543">
        <v>11</v>
      </c>
      <c r="F3543">
        <v>-0.9</v>
      </c>
      <c r="G3543">
        <v>463.2099</v>
      </c>
      <c r="H3543">
        <v>53.86</v>
      </c>
      <c r="I3543" s="1">
        <v>2060000</v>
      </c>
      <c r="J3543">
        <v>5</v>
      </c>
      <c r="K3543">
        <v>15615</v>
      </c>
      <c r="L3543" t="s">
        <v>47</v>
      </c>
      <c r="M3543">
        <v>1</v>
      </c>
      <c r="N3543">
        <v>1</v>
      </c>
      <c r="O3543" t="s">
        <v>461</v>
      </c>
    </row>
    <row r="3544" spans="1:17" x14ac:dyDescent="0.25">
      <c r="A3544" t="s">
        <v>6103</v>
      </c>
      <c r="B3544" t="s">
        <v>1757</v>
      </c>
      <c r="C3544">
        <v>33.380000000000003</v>
      </c>
      <c r="D3544">
        <v>1230.585</v>
      </c>
      <c r="E3544">
        <v>11</v>
      </c>
      <c r="F3544">
        <v>-0.8</v>
      </c>
      <c r="G3544">
        <v>616.29930000000002</v>
      </c>
      <c r="H3544">
        <v>25.73</v>
      </c>
      <c r="I3544" s="1">
        <v>2560000</v>
      </c>
      <c r="J3544">
        <v>1</v>
      </c>
      <c r="K3544">
        <v>6077</v>
      </c>
      <c r="L3544" t="s">
        <v>84</v>
      </c>
      <c r="M3544">
        <v>3</v>
      </c>
      <c r="N3544">
        <v>3</v>
      </c>
      <c r="O3544" t="s">
        <v>412</v>
      </c>
      <c r="P3544" t="s">
        <v>44</v>
      </c>
      <c r="Q3544" t="s">
        <v>1758</v>
      </c>
    </row>
    <row r="3545" spans="1:17" x14ac:dyDescent="0.25">
      <c r="A3545" t="s">
        <v>3503</v>
      </c>
      <c r="B3545" t="s">
        <v>3503</v>
      </c>
      <c r="C3545">
        <v>27.44</v>
      </c>
      <c r="D3545">
        <v>1397.7343000000001</v>
      </c>
      <c r="E3545">
        <v>12</v>
      </c>
      <c r="F3545">
        <v>-0.5</v>
      </c>
      <c r="G3545">
        <v>699.8741</v>
      </c>
      <c r="H3545">
        <v>75.41</v>
      </c>
      <c r="I3545" s="1">
        <v>544000</v>
      </c>
      <c r="J3545">
        <v>1</v>
      </c>
      <c r="K3545">
        <v>23298</v>
      </c>
      <c r="L3545" t="s">
        <v>84</v>
      </c>
      <c r="M3545">
        <v>2</v>
      </c>
      <c r="N3545">
        <v>2</v>
      </c>
      <c r="O3545" t="s">
        <v>3504</v>
      </c>
    </row>
    <row r="3546" spans="1:17" x14ac:dyDescent="0.25">
      <c r="A3546" t="s">
        <v>4609</v>
      </c>
      <c r="B3546" t="s">
        <v>4609</v>
      </c>
      <c r="C3546">
        <v>22.93</v>
      </c>
      <c r="D3546">
        <v>1283.6721</v>
      </c>
      <c r="E3546">
        <v>12</v>
      </c>
      <c r="F3546">
        <v>2.4</v>
      </c>
      <c r="G3546">
        <v>642.84479999999996</v>
      </c>
      <c r="H3546">
        <v>52.51</v>
      </c>
      <c r="I3546" s="1">
        <v>156000</v>
      </c>
      <c r="J3546">
        <v>1</v>
      </c>
      <c r="K3546">
        <v>15407</v>
      </c>
      <c r="L3546" t="s">
        <v>84</v>
      </c>
      <c r="M3546">
        <v>1</v>
      </c>
      <c r="N3546">
        <v>1</v>
      </c>
      <c r="O3546" t="s">
        <v>98</v>
      </c>
    </row>
    <row r="3547" spans="1:17" x14ac:dyDescent="0.25">
      <c r="A3547" t="s">
        <v>61</v>
      </c>
      <c r="B3547" t="s">
        <v>61</v>
      </c>
      <c r="C3547">
        <v>49.94</v>
      </c>
      <c r="D3547">
        <v>1430.7992999999999</v>
      </c>
      <c r="E3547">
        <v>12</v>
      </c>
      <c r="F3547">
        <v>-0.8</v>
      </c>
      <c r="G3547">
        <v>477.94</v>
      </c>
      <c r="H3547">
        <v>23.43</v>
      </c>
      <c r="I3547" s="1">
        <v>4470000</v>
      </c>
      <c r="J3547">
        <v>10</v>
      </c>
      <c r="K3547">
        <v>5793</v>
      </c>
      <c r="L3547" t="s">
        <v>32</v>
      </c>
      <c r="M3547">
        <v>2</v>
      </c>
      <c r="N3547">
        <v>2</v>
      </c>
      <c r="O3547" t="s">
        <v>62</v>
      </c>
    </row>
    <row r="3548" spans="1:17" x14ac:dyDescent="0.25">
      <c r="A3548" t="s">
        <v>6104</v>
      </c>
      <c r="B3548" t="s">
        <v>2643</v>
      </c>
      <c r="C3548">
        <v>30.45</v>
      </c>
      <c r="D3548">
        <v>1398.616</v>
      </c>
      <c r="E3548">
        <v>12</v>
      </c>
      <c r="F3548">
        <v>1.4</v>
      </c>
      <c r="G3548">
        <v>700.31619999999998</v>
      </c>
      <c r="H3548">
        <v>35.4</v>
      </c>
      <c r="I3548" s="1">
        <v>1050000</v>
      </c>
      <c r="J3548">
        <v>4</v>
      </c>
      <c r="K3548">
        <v>9329</v>
      </c>
      <c r="L3548" t="s">
        <v>26</v>
      </c>
      <c r="M3548">
        <v>1</v>
      </c>
      <c r="N3548">
        <v>1</v>
      </c>
      <c r="O3548" t="s">
        <v>2644</v>
      </c>
      <c r="P3548" t="s">
        <v>44</v>
      </c>
      <c r="Q3548" t="s">
        <v>2645</v>
      </c>
    </row>
    <row r="3549" spans="1:17" x14ac:dyDescent="0.25">
      <c r="A3549" t="s">
        <v>4519</v>
      </c>
      <c r="B3549" t="s">
        <v>4519</v>
      </c>
      <c r="C3549">
        <v>23.25</v>
      </c>
      <c r="D3549">
        <v>1472.7524000000001</v>
      </c>
      <c r="E3549">
        <v>12</v>
      </c>
      <c r="F3549">
        <v>-0.4</v>
      </c>
      <c r="G3549">
        <v>737.38319999999999</v>
      </c>
      <c r="H3549">
        <v>24.75</v>
      </c>
      <c r="I3549" s="1">
        <v>462000</v>
      </c>
      <c r="J3549">
        <v>8</v>
      </c>
      <c r="K3549">
        <v>6282</v>
      </c>
      <c r="L3549" t="s">
        <v>17</v>
      </c>
      <c r="M3549">
        <v>1</v>
      </c>
      <c r="N3549">
        <v>1</v>
      </c>
      <c r="O3549" t="s">
        <v>2408</v>
      </c>
    </row>
    <row r="3550" spans="1:17" x14ac:dyDescent="0.25">
      <c r="A3550" t="s">
        <v>288</v>
      </c>
      <c r="B3550" t="s">
        <v>288</v>
      </c>
      <c r="C3550">
        <v>42.71</v>
      </c>
      <c r="D3550">
        <v>1436.7411999999999</v>
      </c>
      <c r="E3550">
        <v>12</v>
      </c>
      <c r="F3550">
        <v>0.7</v>
      </c>
      <c r="G3550">
        <v>479.92140000000001</v>
      </c>
      <c r="H3550">
        <v>25.23</v>
      </c>
      <c r="I3550" s="1">
        <v>6140000</v>
      </c>
      <c r="J3550">
        <v>9</v>
      </c>
      <c r="K3550">
        <v>6427</v>
      </c>
      <c r="L3550" t="s">
        <v>23</v>
      </c>
      <c r="M3550">
        <v>2</v>
      </c>
      <c r="N3550">
        <v>2</v>
      </c>
      <c r="O3550" t="s">
        <v>35</v>
      </c>
    </row>
    <row r="3551" spans="1:17" x14ac:dyDescent="0.25">
      <c r="A3551" t="s">
        <v>5083</v>
      </c>
      <c r="B3551" t="s">
        <v>5083</v>
      </c>
      <c r="C3551">
        <v>20.18</v>
      </c>
      <c r="D3551">
        <v>1290.5873999999999</v>
      </c>
      <c r="E3551">
        <v>12</v>
      </c>
      <c r="F3551">
        <v>2.2000000000000002</v>
      </c>
      <c r="G3551">
        <v>646.30240000000003</v>
      </c>
      <c r="H3551">
        <v>47.29</v>
      </c>
      <c r="I3551" s="1">
        <v>65100</v>
      </c>
      <c r="J3551">
        <v>1</v>
      </c>
      <c r="K3551">
        <v>13627</v>
      </c>
      <c r="L3551" t="s">
        <v>84</v>
      </c>
      <c r="M3551">
        <v>1</v>
      </c>
      <c r="N3551">
        <v>1</v>
      </c>
      <c r="O3551" t="s">
        <v>125</v>
      </c>
    </row>
    <row r="3552" spans="1:17" x14ac:dyDescent="0.25">
      <c r="A3552" t="s">
        <v>6105</v>
      </c>
      <c r="B3552" t="s">
        <v>5851</v>
      </c>
      <c r="C3552">
        <v>15.36</v>
      </c>
      <c r="D3552">
        <v>1344.6925000000001</v>
      </c>
      <c r="E3552">
        <v>12</v>
      </c>
      <c r="F3552">
        <v>7.4</v>
      </c>
      <c r="G3552">
        <v>673.35850000000005</v>
      </c>
      <c r="H3552">
        <v>22.48</v>
      </c>
      <c r="I3552" s="1">
        <v>17700000</v>
      </c>
      <c r="J3552">
        <v>8</v>
      </c>
      <c r="K3552">
        <v>5498</v>
      </c>
      <c r="L3552" t="s">
        <v>17</v>
      </c>
      <c r="M3552">
        <v>1</v>
      </c>
      <c r="N3552">
        <v>1</v>
      </c>
      <c r="O3552" t="s">
        <v>1926</v>
      </c>
      <c r="P3552" t="s">
        <v>37</v>
      </c>
      <c r="Q3552" t="s">
        <v>4911</v>
      </c>
    </row>
    <row r="3553" spans="1:17" x14ac:dyDescent="0.25">
      <c r="A3553" t="s">
        <v>5530</v>
      </c>
      <c r="B3553" t="s">
        <v>5530</v>
      </c>
      <c r="C3553">
        <v>17.329999999999998</v>
      </c>
      <c r="D3553">
        <v>1470.7578000000001</v>
      </c>
      <c r="E3553">
        <v>12</v>
      </c>
      <c r="F3553">
        <v>-0.2</v>
      </c>
      <c r="G3553">
        <v>736.38599999999997</v>
      </c>
      <c r="H3553">
        <v>32.29</v>
      </c>
      <c r="I3553" s="1">
        <v>1380000</v>
      </c>
      <c r="J3553">
        <v>1</v>
      </c>
      <c r="K3553">
        <v>8325</v>
      </c>
      <c r="L3553" t="s">
        <v>84</v>
      </c>
      <c r="M3553">
        <v>1</v>
      </c>
      <c r="N3553">
        <v>1</v>
      </c>
      <c r="O3553" t="s">
        <v>5531</v>
      </c>
    </row>
    <row r="3554" spans="1:17" x14ac:dyDescent="0.25">
      <c r="A3554" t="s">
        <v>95</v>
      </c>
      <c r="B3554" t="s">
        <v>95</v>
      </c>
      <c r="C3554">
        <v>48.19</v>
      </c>
      <c r="D3554">
        <v>1444.6946</v>
      </c>
      <c r="E3554">
        <v>12</v>
      </c>
      <c r="F3554">
        <v>0.6</v>
      </c>
      <c r="G3554">
        <v>723.35500000000002</v>
      </c>
      <c r="H3554">
        <v>26.8</v>
      </c>
      <c r="I3554" s="1">
        <v>4240000</v>
      </c>
      <c r="J3554">
        <v>8</v>
      </c>
      <c r="K3554">
        <v>7007</v>
      </c>
      <c r="L3554" t="s">
        <v>17</v>
      </c>
      <c r="M3554">
        <v>3</v>
      </c>
      <c r="N3554">
        <v>3</v>
      </c>
      <c r="O3554" t="s">
        <v>96</v>
      </c>
    </row>
    <row r="3555" spans="1:17" x14ac:dyDescent="0.25">
      <c r="A3555" t="s">
        <v>1025</v>
      </c>
      <c r="B3555" t="s">
        <v>1025</v>
      </c>
      <c r="C3555">
        <v>36.619999999999997</v>
      </c>
      <c r="D3555">
        <v>1169.6768</v>
      </c>
      <c r="E3555">
        <v>12</v>
      </c>
      <c r="F3555">
        <v>1.6</v>
      </c>
      <c r="G3555">
        <v>585.84659999999997</v>
      </c>
      <c r="H3555">
        <v>47.6</v>
      </c>
      <c r="I3555" s="1">
        <v>13100000</v>
      </c>
      <c r="J3555">
        <v>3</v>
      </c>
      <c r="K3555">
        <v>13707</v>
      </c>
      <c r="L3555" t="s">
        <v>73</v>
      </c>
      <c r="M3555">
        <v>3</v>
      </c>
      <c r="N3555">
        <v>3</v>
      </c>
      <c r="O3555" t="s">
        <v>1026</v>
      </c>
    </row>
    <row r="3556" spans="1:17" x14ac:dyDescent="0.25">
      <c r="A3556" t="s">
        <v>622</v>
      </c>
      <c r="B3556" t="s">
        <v>622</v>
      </c>
      <c r="C3556">
        <v>39.03</v>
      </c>
      <c r="D3556">
        <v>1173.6141</v>
      </c>
      <c r="E3556">
        <v>12</v>
      </c>
      <c r="F3556">
        <v>0.2</v>
      </c>
      <c r="G3556">
        <v>587.81449999999995</v>
      </c>
      <c r="H3556">
        <v>39.21</v>
      </c>
      <c r="I3556" s="1">
        <v>1220000</v>
      </c>
      <c r="J3556">
        <v>2</v>
      </c>
      <c r="K3556">
        <v>11284</v>
      </c>
      <c r="L3556" t="s">
        <v>29</v>
      </c>
      <c r="M3556">
        <v>1</v>
      </c>
      <c r="N3556">
        <v>1</v>
      </c>
      <c r="O3556" t="s">
        <v>48</v>
      </c>
    </row>
    <row r="3557" spans="1:17" x14ac:dyDescent="0.25">
      <c r="A3557" t="s">
        <v>2436</v>
      </c>
      <c r="B3557" t="s">
        <v>2436</v>
      </c>
      <c r="C3557">
        <v>31.13</v>
      </c>
      <c r="D3557">
        <v>1197.6604</v>
      </c>
      <c r="E3557">
        <v>12</v>
      </c>
      <c r="F3557">
        <v>-0.5</v>
      </c>
      <c r="G3557">
        <v>599.83720000000005</v>
      </c>
      <c r="H3557">
        <v>42.37</v>
      </c>
      <c r="I3557" s="1">
        <v>437000</v>
      </c>
      <c r="J3557">
        <v>1</v>
      </c>
      <c r="K3557">
        <v>11935</v>
      </c>
      <c r="L3557" t="s">
        <v>84</v>
      </c>
      <c r="M3557">
        <v>1</v>
      </c>
      <c r="N3557">
        <v>1</v>
      </c>
      <c r="O3557" t="s">
        <v>132</v>
      </c>
    </row>
    <row r="3558" spans="1:17" x14ac:dyDescent="0.25">
      <c r="A3558" t="s">
        <v>6106</v>
      </c>
      <c r="B3558" t="s">
        <v>5522</v>
      </c>
      <c r="C3558">
        <v>17.36</v>
      </c>
      <c r="D3558">
        <v>1381.6912</v>
      </c>
      <c r="E3558">
        <v>12</v>
      </c>
      <c r="F3558">
        <v>-5.8</v>
      </c>
      <c r="G3558">
        <v>691.84889999999996</v>
      </c>
      <c r="H3558">
        <v>25.35</v>
      </c>
      <c r="I3558" s="1">
        <v>1120000</v>
      </c>
      <c r="J3558">
        <v>10</v>
      </c>
      <c r="K3558">
        <v>6474</v>
      </c>
      <c r="L3558" t="s">
        <v>32</v>
      </c>
      <c r="M3558">
        <v>1</v>
      </c>
      <c r="N3558">
        <v>1</v>
      </c>
      <c r="O3558" t="s">
        <v>2217</v>
      </c>
      <c r="P3558" t="s">
        <v>5523</v>
      </c>
      <c r="Q3558" t="s">
        <v>5524</v>
      </c>
    </row>
    <row r="3559" spans="1:17" x14ac:dyDescent="0.25">
      <c r="A3559" t="s">
        <v>139</v>
      </c>
      <c r="B3559" t="s">
        <v>139</v>
      </c>
      <c r="C3559">
        <v>46.07</v>
      </c>
      <c r="D3559">
        <v>1242.6931</v>
      </c>
      <c r="E3559">
        <v>12</v>
      </c>
      <c r="F3559">
        <v>-0.8</v>
      </c>
      <c r="G3559">
        <v>622.35329999999999</v>
      </c>
      <c r="H3559">
        <v>34.42</v>
      </c>
      <c r="I3559" s="1">
        <v>46200000</v>
      </c>
      <c r="J3559">
        <v>2</v>
      </c>
      <c r="K3559">
        <v>9574</v>
      </c>
      <c r="L3559" t="s">
        <v>29</v>
      </c>
      <c r="M3559">
        <v>4</v>
      </c>
      <c r="N3559">
        <v>4</v>
      </c>
      <c r="O3559" t="s">
        <v>140</v>
      </c>
    </row>
    <row r="3560" spans="1:17" x14ac:dyDescent="0.25">
      <c r="A3560" t="s">
        <v>717</v>
      </c>
      <c r="B3560" t="s">
        <v>717</v>
      </c>
      <c r="C3560">
        <v>38.24</v>
      </c>
      <c r="D3560">
        <v>1287.6493</v>
      </c>
      <c r="E3560">
        <v>12</v>
      </c>
      <c r="F3560">
        <v>-3.1</v>
      </c>
      <c r="G3560">
        <v>644.83000000000004</v>
      </c>
      <c r="H3560">
        <v>53.32</v>
      </c>
      <c r="I3560" s="1">
        <v>596000</v>
      </c>
      <c r="J3560">
        <v>3</v>
      </c>
      <c r="K3560">
        <v>15708</v>
      </c>
      <c r="L3560" t="s">
        <v>73</v>
      </c>
      <c r="M3560">
        <v>1</v>
      </c>
      <c r="N3560">
        <v>1</v>
      </c>
      <c r="O3560" t="s">
        <v>718</v>
      </c>
    </row>
    <row r="3561" spans="1:17" x14ac:dyDescent="0.25">
      <c r="A3561" t="s">
        <v>717</v>
      </c>
      <c r="B3561" t="s">
        <v>846</v>
      </c>
      <c r="C3561">
        <v>37.549999999999997</v>
      </c>
      <c r="D3561">
        <v>1303.6442</v>
      </c>
      <c r="E3561">
        <v>12</v>
      </c>
      <c r="F3561">
        <v>0.5</v>
      </c>
      <c r="G3561">
        <v>652.8297</v>
      </c>
      <c r="H3561">
        <v>41.92</v>
      </c>
      <c r="I3561" s="1">
        <v>2030000</v>
      </c>
      <c r="J3561">
        <v>3</v>
      </c>
      <c r="K3561">
        <v>11701</v>
      </c>
      <c r="L3561" t="s">
        <v>73</v>
      </c>
      <c r="M3561">
        <v>1</v>
      </c>
      <c r="N3561">
        <v>1</v>
      </c>
      <c r="O3561" t="s">
        <v>718</v>
      </c>
      <c r="P3561" t="s">
        <v>44</v>
      </c>
      <c r="Q3561" t="s">
        <v>847</v>
      </c>
    </row>
    <row r="3562" spans="1:17" x14ac:dyDescent="0.25">
      <c r="A3562" t="s">
        <v>2016</v>
      </c>
      <c r="B3562" t="s">
        <v>2016</v>
      </c>
      <c r="C3562">
        <v>32.44</v>
      </c>
      <c r="D3562">
        <v>1348.6874</v>
      </c>
      <c r="E3562">
        <v>12</v>
      </c>
      <c r="F3562">
        <v>0.4</v>
      </c>
      <c r="G3562">
        <v>675.35130000000004</v>
      </c>
      <c r="H3562">
        <v>53.86</v>
      </c>
      <c r="I3562" s="1">
        <v>1900000</v>
      </c>
      <c r="J3562">
        <v>5</v>
      </c>
      <c r="K3562">
        <v>15613</v>
      </c>
      <c r="L3562" t="s">
        <v>47</v>
      </c>
      <c r="M3562">
        <v>1</v>
      </c>
      <c r="N3562">
        <v>1</v>
      </c>
      <c r="O3562" t="s">
        <v>497</v>
      </c>
    </row>
    <row r="3563" spans="1:17" x14ac:dyDescent="0.25">
      <c r="A3563" t="s">
        <v>6107</v>
      </c>
      <c r="B3563" t="s">
        <v>5343</v>
      </c>
      <c r="C3563">
        <v>18.66</v>
      </c>
      <c r="D3563">
        <v>1247.5927999999999</v>
      </c>
      <c r="E3563">
        <v>12</v>
      </c>
      <c r="F3563">
        <v>0</v>
      </c>
      <c r="G3563">
        <v>624.80359999999996</v>
      </c>
      <c r="H3563">
        <v>22.12</v>
      </c>
      <c r="I3563" s="1">
        <v>368000</v>
      </c>
      <c r="J3563">
        <v>7</v>
      </c>
      <c r="K3563">
        <v>5307</v>
      </c>
      <c r="L3563" t="s">
        <v>20</v>
      </c>
      <c r="M3563">
        <v>1</v>
      </c>
      <c r="N3563">
        <v>1</v>
      </c>
      <c r="O3563" t="s">
        <v>3926</v>
      </c>
      <c r="P3563" t="s">
        <v>44</v>
      </c>
      <c r="Q3563" t="s">
        <v>338</v>
      </c>
    </row>
    <row r="3564" spans="1:17" x14ac:dyDescent="0.25">
      <c r="A3564" t="s">
        <v>3707</v>
      </c>
      <c r="B3564" t="s">
        <v>3707</v>
      </c>
      <c r="C3564">
        <v>26.71</v>
      </c>
      <c r="D3564">
        <v>1137.5513000000001</v>
      </c>
      <c r="E3564">
        <v>12</v>
      </c>
      <c r="F3564">
        <v>-0.6</v>
      </c>
      <c r="G3564">
        <v>569.7826</v>
      </c>
      <c r="H3564">
        <v>21.69</v>
      </c>
      <c r="I3564" s="1">
        <v>737000</v>
      </c>
      <c r="J3564">
        <v>5</v>
      </c>
      <c r="K3564">
        <v>5127</v>
      </c>
      <c r="L3564" t="s">
        <v>47</v>
      </c>
      <c r="M3564">
        <v>1</v>
      </c>
      <c r="N3564">
        <v>1</v>
      </c>
      <c r="O3564" t="s">
        <v>43</v>
      </c>
    </row>
    <row r="3565" spans="1:17" x14ac:dyDescent="0.25">
      <c r="A3565" t="s">
        <v>5193</v>
      </c>
      <c r="B3565" t="s">
        <v>5193</v>
      </c>
      <c r="C3565">
        <v>19.600000000000001</v>
      </c>
      <c r="D3565">
        <v>1225.6189999999999</v>
      </c>
      <c r="E3565">
        <v>12</v>
      </c>
      <c r="F3565">
        <v>0.3</v>
      </c>
      <c r="G3565">
        <v>613.81700000000001</v>
      </c>
      <c r="H3565">
        <v>33.450000000000003</v>
      </c>
      <c r="I3565" s="1">
        <v>250000</v>
      </c>
      <c r="J3565">
        <v>9</v>
      </c>
      <c r="K3565">
        <v>9308</v>
      </c>
      <c r="L3565" t="s">
        <v>23</v>
      </c>
      <c r="M3565">
        <v>1</v>
      </c>
      <c r="N3565">
        <v>1</v>
      </c>
      <c r="O3565" t="s">
        <v>5194</v>
      </c>
    </row>
    <row r="3566" spans="1:17" x14ac:dyDescent="0.25">
      <c r="A3566" t="s">
        <v>4991</v>
      </c>
      <c r="B3566" t="s">
        <v>4991</v>
      </c>
      <c r="C3566">
        <v>20.74</v>
      </c>
      <c r="D3566">
        <v>1309.6952000000001</v>
      </c>
      <c r="E3566">
        <v>12</v>
      </c>
      <c r="F3566">
        <v>0</v>
      </c>
      <c r="G3566">
        <v>655.85490000000004</v>
      </c>
      <c r="H3566">
        <v>62.02</v>
      </c>
      <c r="I3566" s="1">
        <v>475000</v>
      </c>
      <c r="J3566">
        <v>1</v>
      </c>
      <c r="K3566">
        <v>18687</v>
      </c>
      <c r="L3566" t="s">
        <v>84</v>
      </c>
      <c r="M3566">
        <v>1</v>
      </c>
      <c r="N3566">
        <v>1</v>
      </c>
      <c r="O3566" t="s">
        <v>4286</v>
      </c>
    </row>
    <row r="3567" spans="1:17" x14ac:dyDescent="0.25">
      <c r="A3567" t="s">
        <v>6108</v>
      </c>
      <c r="B3567" t="s">
        <v>5094</v>
      </c>
      <c r="C3567">
        <v>20.149999999999999</v>
      </c>
      <c r="D3567">
        <v>1303.7168999999999</v>
      </c>
      <c r="E3567">
        <v>12</v>
      </c>
      <c r="F3567">
        <v>-1.6</v>
      </c>
      <c r="G3567">
        <v>435.57889999999998</v>
      </c>
      <c r="H3567">
        <v>24.48</v>
      </c>
      <c r="I3567" s="1">
        <v>683000</v>
      </c>
      <c r="J3567">
        <v>10</v>
      </c>
      <c r="K3567">
        <v>6166</v>
      </c>
      <c r="L3567" t="s">
        <v>32</v>
      </c>
      <c r="M3567">
        <v>2</v>
      </c>
      <c r="N3567">
        <v>2</v>
      </c>
      <c r="O3567" t="s">
        <v>1175</v>
      </c>
      <c r="P3567" t="s">
        <v>44</v>
      </c>
      <c r="Q3567" t="s">
        <v>49</v>
      </c>
    </row>
    <row r="3568" spans="1:17" x14ac:dyDescent="0.25">
      <c r="A3568" t="s">
        <v>6109</v>
      </c>
      <c r="B3568" t="s">
        <v>5249</v>
      </c>
      <c r="C3568">
        <v>19.309999999999999</v>
      </c>
      <c r="D3568">
        <v>1252.5507</v>
      </c>
      <c r="E3568">
        <v>12</v>
      </c>
      <c r="F3568">
        <v>-8.3000000000000007</v>
      </c>
      <c r="G3568">
        <v>627.27739999999994</v>
      </c>
      <c r="H3568">
        <v>25.03</v>
      </c>
      <c r="I3568" s="1">
        <v>928000</v>
      </c>
      <c r="J3568">
        <v>9</v>
      </c>
      <c r="K3568">
        <v>6354</v>
      </c>
      <c r="L3568" t="s">
        <v>23</v>
      </c>
      <c r="M3568">
        <v>1</v>
      </c>
      <c r="N3568">
        <v>1</v>
      </c>
      <c r="O3568" t="s">
        <v>2033</v>
      </c>
      <c r="P3568" t="s">
        <v>37</v>
      </c>
      <c r="Q3568" t="s">
        <v>3752</v>
      </c>
    </row>
    <row r="3569" spans="1:17" x14ac:dyDescent="0.25">
      <c r="A3569" t="s">
        <v>1650</v>
      </c>
      <c r="B3569" t="s">
        <v>1650</v>
      </c>
      <c r="C3569">
        <v>33.840000000000003</v>
      </c>
      <c r="D3569">
        <v>1381.6514</v>
      </c>
      <c r="E3569">
        <v>12</v>
      </c>
      <c r="F3569">
        <v>1.9</v>
      </c>
      <c r="G3569">
        <v>691.83429999999998</v>
      </c>
      <c r="H3569">
        <v>62.34</v>
      </c>
      <c r="I3569" s="1">
        <v>3110000</v>
      </c>
      <c r="J3569">
        <v>7</v>
      </c>
      <c r="K3569">
        <v>19293</v>
      </c>
      <c r="L3569" t="s">
        <v>20</v>
      </c>
      <c r="M3569">
        <v>1</v>
      </c>
      <c r="N3569">
        <v>1</v>
      </c>
      <c r="O3569" t="s">
        <v>1651</v>
      </c>
    </row>
    <row r="3570" spans="1:17" x14ac:dyDescent="0.25">
      <c r="A3570" t="s">
        <v>4536</v>
      </c>
      <c r="B3570" t="s">
        <v>4536</v>
      </c>
      <c r="C3570">
        <v>23.19</v>
      </c>
      <c r="D3570">
        <v>1385.684</v>
      </c>
      <c r="E3570">
        <v>12</v>
      </c>
      <c r="F3570">
        <v>-2</v>
      </c>
      <c r="G3570">
        <v>693.84780000000001</v>
      </c>
      <c r="H3570">
        <v>21.67</v>
      </c>
      <c r="I3570" s="1">
        <v>1190000</v>
      </c>
      <c r="J3570">
        <v>7</v>
      </c>
      <c r="K3570">
        <v>5150</v>
      </c>
      <c r="L3570" t="s">
        <v>20</v>
      </c>
      <c r="M3570">
        <v>2</v>
      </c>
      <c r="N3570">
        <v>2</v>
      </c>
      <c r="O3570" t="s">
        <v>2189</v>
      </c>
    </row>
    <row r="3571" spans="1:17" x14ac:dyDescent="0.25">
      <c r="A3571" t="s">
        <v>286</v>
      </c>
      <c r="B3571" t="s">
        <v>286</v>
      </c>
      <c r="C3571">
        <v>42.79</v>
      </c>
      <c r="D3571">
        <v>1284.7302</v>
      </c>
      <c r="E3571">
        <v>12</v>
      </c>
      <c r="F3571">
        <v>0.2</v>
      </c>
      <c r="G3571">
        <v>429.25080000000003</v>
      </c>
      <c r="H3571">
        <v>42.83</v>
      </c>
      <c r="I3571" s="1">
        <v>18600000</v>
      </c>
      <c r="J3571">
        <v>5</v>
      </c>
      <c r="K3571">
        <v>11762</v>
      </c>
      <c r="L3571" t="s">
        <v>47</v>
      </c>
      <c r="M3571">
        <v>4</v>
      </c>
      <c r="N3571">
        <v>4</v>
      </c>
      <c r="O3571" t="s">
        <v>287</v>
      </c>
    </row>
    <row r="3572" spans="1:17" x14ac:dyDescent="0.25">
      <c r="A3572" t="s">
        <v>1847</v>
      </c>
      <c r="B3572" t="s">
        <v>1847</v>
      </c>
      <c r="C3572">
        <v>33.049999999999997</v>
      </c>
      <c r="D3572">
        <v>1313.7343000000001</v>
      </c>
      <c r="E3572">
        <v>12</v>
      </c>
      <c r="F3572">
        <v>-0.2</v>
      </c>
      <c r="G3572">
        <v>657.87429999999995</v>
      </c>
      <c r="H3572">
        <v>45.94</v>
      </c>
      <c r="I3572" s="1">
        <v>228000</v>
      </c>
      <c r="J3572">
        <v>1</v>
      </c>
      <c r="K3572">
        <v>13159</v>
      </c>
      <c r="L3572" t="s">
        <v>84</v>
      </c>
      <c r="M3572">
        <v>1</v>
      </c>
      <c r="N3572">
        <v>1</v>
      </c>
      <c r="O3572" t="s">
        <v>1249</v>
      </c>
    </row>
    <row r="3573" spans="1:17" x14ac:dyDescent="0.25">
      <c r="A3573" t="s">
        <v>6110</v>
      </c>
      <c r="B3573" t="s">
        <v>4254</v>
      </c>
      <c r="C3573">
        <v>24.49</v>
      </c>
      <c r="D3573">
        <v>1177.5210999999999</v>
      </c>
      <c r="E3573">
        <v>12</v>
      </c>
      <c r="F3573">
        <v>-1.2</v>
      </c>
      <c r="G3573">
        <v>589.7672</v>
      </c>
      <c r="H3573">
        <v>26.27</v>
      </c>
      <c r="I3573" s="1">
        <v>167000</v>
      </c>
      <c r="J3573">
        <v>6</v>
      </c>
      <c r="K3573">
        <v>6609</v>
      </c>
      <c r="L3573" t="s">
        <v>142</v>
      </c>
      <c r="M3573">
        <v>1</v>
      </c>
      <c r="N3573">
        <v>1</v>
      </c>
      <c r="O3573" t="s">
        <v>1845</v>
      </c>
      <c r="P3573" t="s">
        <v>37</v>
      </c>
      <c r="Q3573" t="s">
        <v>4255</v>
      </c>
    </row>
    <row r="3574" spans="1:17" x14ac:dyDescent="0.25">
      <c r="A3574" t="s">
        <v>1221</v>
      </c>
      <c r="B3574" t="s">
        <v>1221</v>
      </c>
      <c r="C3574">
        <v>35.54</v>
      </c>
      <c r="D3574">
        <v>1298.7194</v>
      </c>
      <c r="E3574">
        <v>12</v>
      </c>
      <c r="F3574">
        <v>0.1</v>
      </c>
      <c r="G3574">
        <v>650.36699999999996</v>
      </c>
      <c r="H3574">
        <v>49.73</v>
      </c>
      <c r="I3574" s="1">
        <v>1130000</v>
      </c>
      <c r="J3574">
        <v>3</v>
      </c>
      <c r="K3574">
        <v>14452</v>
      </c>
      <c r="L3574" t="s">
        <v>73</v>
      </c>
      <c r="M3574">
        <v>1</v>
      </c>
      <c r="N3574">
        <v>1</v>
      </c>
      <c r="O3574" t="s">
        <v>1222</v>
      </c>
    </row>
    <row r="3575" spans="1:17" x14ac:dyDescent="0.25">
      <c r="A3575" t="s">
        <v>2009</v>
      </c>
      <c r="B3575" t="s">
        <v>2009</v>
      </c>
      <c r="C3575">
        <v>32.5</v>
      </c>
      <c r="D3575">
        <v>1202.6505999999999</v>
      </c>
      <c r="E3575">
        <v>12</v>
      </c>
      <c r="F3575">
        <v>-0.6</v>
      </c>
      <c r="G3575">
        <v>602.33219999999994</v>
      </c>
      <c r="H3575">
        <v>36.380000000000003</v>
      </c>
      <c r="I3575" s="1">
        <v>2870000</v>
      </c>
      <c r="J3575">
        <v>10</v>
      </c>
      <c r="K3575">
        <v>10368</v>
      </c>
      <c r="L3575" t="s">
        <v>32</v>
      </c>
      <c r="M3575">
        <v>1</v>
      </c>
      <c r="N3575">
        <v>1</v>
      </c>
      <c r="O3575" t="s">
        <v>560</v>
      </c>
    </row>
    <row r="3576" spans="1:17" x14ac:dyDescent="0.25">
      <c r="A3576" t="s">
        <v>399</v>
      </c>
      <c r="B3576" t="s">
        <v>399</v>
      </c>
      <c r="C3576">
        <v>40.950000000000003</v>
      </c>
      <c r="D3576">
        <v>1295.7244000000001</v>
      </c>
      <c r="E3576">
        <v>12</v>
      </c>
      <c r="F3576">
        <v>-1.5</v>
      </c>
      <c r="G3576">
        <v>432.91469999999998</v>
      </c>
      <c r="H3576">
        <v>26.06</v>
      </c>
      <c r="I3576" s="1">
        <v>3160000</v>
      </c>
      <c r="J3576">
        <v>10</v>
      </c>
      <c r="K3576">
        <v>6725</v>
      </c>
      <c r="L3576" t="s">
        <v>32</v>
      </c>
      <c r="M3576">
        <v>1</v>
      </c>
      <c r="N3576">
        <v>1</v>
      </c>
      <c r="O3576" t="s">
        <v>400</v>
      </c>
    </row>
    <row r="3577" spans="1:17" x14ac:dyDescent="0.25">
      <c r="A3577" t="s">
        <v>399</v>
      </c>
      <c r="B3577" t="s">
        <v>3716</v>
      </c>
      <c r="C3577">
        <v>26.66</v>
      </c>
      <c r="D3577">
        <v>1311.7194</v>
      </c>
      <c r="E3577">
        <v>12</v>
      </c>
      <c r="F3577">
        <v>-0.7</v>
      </c>
      <c r="G3577">
        <v>438.24680000000001</v>
      </c>
      <c r="H3577">
        <v>22.71</v>
      </c>
      <c r="I3577" s="1">
        <v>23400000</v>
      </c>
      <c r="J3577">
        <v>10</v>
      </c>
      <c r="K3577">
        <v>5538</v>
      </c>
      <c r="L3577" t="s">
        <v>32</v>
      </c>
      <c r="M3577">
        <v>2</v>
      </c>
      <c r="N3577">
        <v>2</v>
      </c>
      <c r="O3577" t="s">
        <v>400</v>
      </c>
      <c r="P3577" t="s">
        <v>44</v>
      </c>
      <c r="Q3577" t="s">
        <v>3679</v>
      </c>
    </row>
    <row r="3578" spans="1:17" x14ac:dyDescent="0.25">
      <c r="A3578" t="s">
        <v>971</v>
      </c>
      <c r="B3578" t="s">
        <v>971</v>
      </c>
      <c r="C3578">
        <v>36.83</v>
      </c>
      <c r="D3578">
        <v>1270.5942</v>
      </c>
      <c r="E3578">
        <v>12</v>
      </c>
      <c r="F3578">
        <v>-0.6</v>
      </c>
      <c r="G3578">
        <v>636.30399999999997</v>
      </c>
      <c r="H3578">
        <v>44.05</v>
      </c>
      <c r="I3578" s="1">
        <v>1190000</v>
      </c>
      <c r="J3578">
        <v>1</v>
      </c>
      <c r="K3578">
        <v>12521</v>
      </c>
      <c r="L3578" t="s">
        <v>84</v>
      </c>
      <c r="M3578">
        <v>1</v>
      </c>
      <c r="N3578">
        <v>1</v>
      </c>
      <c r="O3578" t="s">
        <v>972</v>
      </c>
    </row>
    <row r="3579" spans="1:17" x14ac:dyDescent="0.25">
      <c r="A3579" t="s">
        <v>1064</v>
      </c>
      <c r="B3579" t="s">
        <v>1064</v>
      </c>
      <c r="C3579">
        <v>36.43</v>
      </c>
      <c r="D3579">
        <v>1343.7853</v>
      </c>
      <c r="E3579">
        <v>12</v>
      </c>
      <c r="F3579">
        <v>0.3</v>
      </c>
      <c r="G3579">
        <v>672.90009999999995</v>
      </c>
      <c r="H3579">
        <v>67.430000000000007</v>
      </c>
      <c r="I3579" s="1">
        <v>16900000</v>
      </c>
      <c r="J3579">
        <v>1</v>
      </c>
      <c r="K3579">
        <v>20548</v>
      </c>
      <c r="L3579" t="s">
        <v>84</v>
      </c>
      <c r="M3579">
        <v>27</v>
      </c>
      <c r="N3579">
        <v>27</v>
      </c>
      <c r="O3579" t="s">
        <v>1065</v>
      </c>
    </row>
    <row r="3580" spans="1:17" x14ac:dyDescent="0.25">
      <c r="A3580" t="s">
        <v>1306</v>
      </c>
      <c r="B3580" t="s">
        <v>1306</v>
      </c>
      <c r="C3580">
        <v>35.11</v>
      </c>
      <c r="D3580">
        <v>1403.6931999999999</v>
      </c>
      <c r="E3580">
        <v>13</v>
      </c>
      <c r="F3580">
        <v>-1.8</v>
      </c>
      <c r="G3580">
        <v>702.85270000000003</v>
      </c>
      <c r="H3580">
        <v>47.67</v>
      </c>
      <c r="I3580" s="1">
        <v>261000</v>
      </c>
      <c r="J3580">
        <v>1</v>
      </c>
      <c r="K3580">
        <v>13756</v>
      </c>
      <c r="L3580" t="s">
        <v>84</v>
      </c>
      <c r="M3580">
        <v>1</v>
      </c>
      <c r="N3580">
        <v>1</v>
      </c>
      <c r="O3580" t="s">
        <v>62</v>
      </c>
    </row>
    <row r="3581" spans="1:17" x14ac:dyDescent="0.25">
      <c r="A3581" t="s">
        <v>5717</v>
      </c>
      <c r="B3581" t="s">
        <v>5717</v>
      </c>
      <c r="C3581">
        <v>16.18</v>
      </c>
      <c r="D3581">
        <v>1455.7693999999999</v>
      </c>
      <c r="E3581">
        <v>13</v>
      </c>
      <c r="F3581">
        <v>-1.3</v>
      </c>
      <c r="G3581">
        <v>728.89110000000005</v>
      </c>
      <c r="H3581">
        <v>24.01</v>
      </c>
      <c r="I3581" s="1">
        <v>473000</v>
      </c>
      <c r="J3581">
        <v>10</v>
      </c>
      <c r="K3581">
        <v>5999</v>
      </c>
      <c r="L3581" t="s">
        <v>32</v>
      </c>
      <c r="M3581">
        <v>1</v>
      </c>
      <c r="N3581">
        <v>1</v>
      </c>
      <c r="O3581" t="s">
        <v>217</v>
      </c>
    </row>
    <row r="3582" spans="1:17" x14ac:dyDescent="0.25">
      <c r="A3582" t="s">
        <v>256</v>
      </c>
      <c r="B3582" t="s">
        <v>256</v>
      </c>
      <c r="C3582">
        <v>43.33</v>
      </c>
      <c r="D3582">
        <v>1363.7572</v>
      </c>
      <c r="E3582">
        <v>13</v>
      </c>
      <c r="F3582">
        <v>0.6</v>
      </c>
      <c r="G3582">
        <v>682.88630000000001</v>
      </c>
      <c r="H3582">
        <v>28.48</v>
      </c>
      <c r="I3582" s="1">
        <v>1640000</v>
      </c>
      <c r="J3582">
        <v>9</v>
      </c>
      <c r="K3582">
        <v>7581</v>
      </c>
      <c r="L3582" t="s">
        <v>23</v>
      </c>
      <c r="M3582">
        <v>1</v>
      </c>
      <c r="N3582">
        <v>1</v>
      </c>
      <c r="O3582" t="s">
        <v>257</v>
      </c>
    </row>
    <row r="3583" spans="1:17" x14ac:dyDescent="0.25">
      <c r="A3583" t="s">
        <v>2819</v>
      </c>
      <c r="B3583" t="s">
        <v>2819</v>
      </c>
      <c r="C3583">
        <v>29.85</v>
      </c>
      <c r="D3583">
        <v>1608.896</v>
      </c>
      <c r="E3583">
        <v>13</v>
      </c>
      <c r="F3583">
        <v>-1.9</v>
      </c>
      <c r="G3583">
        <v>403.23050000000001</v>
      </c>
      <c r="H3583">
        <v>21.12</v>
      </c>
      <c r="I3583" s="1">
        <v>921000</v>
      </c>
      <c r="J3583">
        <v>7</v>
      </c>
      <c r="K3583">
        <v>4950</v>
      </c>
      <c r="L3583" t="s">
        <v>20</v>
      </c>
      <c r="M3583">
        <v>1</v>
      </c>
      <c r="N3583">
        <v>1</v>
      </c>
      <c r="O3583" t="s">
        <v>2820</v>
      </c>
    </row>
    <row r="3584" spans="1:17" x14ac:dyDescent="0.25">
      <c r="A3584" t="s">
        <v>5279</v>
      </c>
      <c r="B3584" t="s">
        <v>5279</v>
      </c>
      <c r="C3584">
        <v>19.03</v>
      </c>
      <c r="D3584">
        <v>1466.595</v>
      </c>
      <c r="E3584">
        <v>13</v>
      </c>
      <c r="F3584">
        <v>2.6</v>
      </c>
      <c r="G3584">
        <v>734.30669999999998</v>
      </c>
      <c r="H3584">
        <v>32.25</v>
      </c>
      <c r="I3584" s="1">
        <v>887000</v>
      </c>
      <c r="J3584">
        <v>8</v>
      </c>
      <c r="K3584">
        <v>8878</v>
      </c>
      <c r="L3584" t="s">
        <v>17</v>
      </c>
      <c r="M3584">
        <v>1</v>
      </c>
      <c r="N3584">
        <v>1</v>
      </c>
      <c r="O3584" t="s">
        <v>1704</v>
      </c>
    </row>
    <row r="3585" spans="1:17" x14ac:dyDescent="0.25">
      <c r="A3585" t="s">
        <v>3693</v>
      </c>
      <c r="B3585" t="s">
        <v>3693</v>
      </c>
      <c r="C3585">
        <v>26.76</v>
      </c>
      <c r="D3585">
        <v>1354.7932000000001</v>
      </c>
      <c r="E3585">
        <v>13</v>
      </c>
      <c r="F3585">
        <v>1.5</v>
      </c>
      <c r="G3585">
        <v>452.60570000000001</v>
      </c>
      <c r="H3585">
        <v>31.13</v>
      </c>
      <c r="I3585" s="1">
        <v>1240000</v>
      </c>
      <c r="J3585">
        <v>10</v>
      </c>
      <c r="K3585">
        <v>8514</v>
      </c>
      <c r="L3585" t="s">
        <v>32</v>
      </c>
      <c r="M3585">
        <v>2</v>
      </c>
      <c r="N3585">
        <v>2</v>
      </c>
      <c r="O3585" t="s">
        <v>3694</v>
      </c>
    </row>
    <row r="3586" spans="1:17" x14ac:dyDescent="0.25">
      <c r="A3586" t="s">
        <v>376</v>
      </c>
      <c r="B3586" t="s">
        <v>376</v>
      </c>
      <c r="C3586">
        <v>41.63</v>
      </c>
      <c r="D3586">
        <v>1359.7146</v>
      </c>
      <c r="E3586">
        <v>13</v>
      </c>
      <c r="F3586">
        <v>0</v>
      </c>
      <c r="G3586">
        <v>454.24549999999999</v>
      </c>
      <c r="H3586">
        <v>26.83</v>
      </c>
      <c r="I3586" s="1">
        <v>7200000</v>
      </c>
      <c r="J3586">
        <v>9</v>
      </c>
      <c r="K3586">
        <v>6989</v>
      </c>
      <c r="L3586" t="s">
        <v>23</v>
      </c>
      <c r="M3586">
        <v>2</v>
      </c>
      <c r="N3586">
        <v>2</v>
      </c>
      <c r="O3586" t="s">
        <v>377</v>
      </c>
    </row>
    <row r="3587" spans="1:17" x14ac:dyDescent="0.25">
      <c r="A3587" t="s">
        <v>5778</v>
      </c>
      <c r="B3587" t="s">
        <v>5778</v>
      </c>
      <c r="C3587">
        <v>15.79</v>
      </c>
      <c r="D3587">
        <v>1428.6593</v>
      </c>
      <c r="E3587">
        <v>13</v>
      </c>
      <c r="F3587">
        <v>-1.6</v>
      </c>
      <c r="G3587">
        <v>715.33579999999995</v>
      </c>
      <c r="H3587">
        <v>25.39</v>
      </c>
      <c r="I3587" s="1">
        <v>97800</v>
      </c>
      <c r="J3587">
        <v>4</v>
      </c>
      <c r="K3587">
        <v>6010</v>
      </c>
      <c r="L3587" t="s">
        <v>26</v>
      </c>
      <c r="M3587">
        <v>1</v>
      </c>
      <c r="N3587">
        <v>1</v>
      </c>
      <c r="O3587" t="s">
        <v>3578</v>
      </c>
    </row>
    <row r="3588" spans="1:17" x14ac:dyDescent="0.25">
      <c r="A3588" t="s">
        <v>6111</v>
      </c>
      <c r="B3588" t="s">
        <v>54</v>
      </c>
      <c r="C3588">
        <v>50.79</v>
      </c>
      <c r="D3588">
        <v>1437.5905</v>
      </c>
      <c r="E3588">
        <v>13</v>
      </c>
      <c r="F3588">
        <v>-1.2</v>
      </c>
      <c r="G3588">
        <v>719.80160000000001</v>
      </c>
      <c r="H3588">
        <v>64.89</v>
      </c>
      <c r="I3588" s="1">
        <v>7830000</v>
      </c>
      <c r="J3588">
        <v>5</v>
      </c>
      <c r="K3588">
        <v>19478</v>
      </c>
      <c r="L3588" t="s">
        <v>47</v>
      </c>
      <c r="M3588">
        <v>2</v>
      </c>
      <c r="N3588">
        <v>2</v>
      </c>
      <c r="O3588" t="s">
        <v>18</v>
      </c>
      <c r="P3588" t="s">
        <v>44</v>
      </c>
      <c r="Q3588" t="s">
        <v>55</v>
      </c>
    </row>
    <row r="3589" spans="1:17" x14ac:dyDescent="0.25">
      <c r="A3589" t="s">
        <v>6112</v>
      </c>
      <c r="B3589" t="s">
        <v>1568</v>
      </c>
      <c r="C3589">
        <v>34.119999999999997</v>
      </c>
      <c r="D3589">
        <v>1499.6095</v>
      </c>
      <c r="E3589">
        <v>13</v>
      </c>
      <c r="F3589">
        <v>3.8</v>
      </c>
      <c r="G3589">
        <v>750.81489999999997</v>
      </c>
      <c r="H3589">
        <v>55.5</v>
      </c>
      <c r="I3589" s="1">
        <v>2950000</v>
      </c>
      <c r="J3589">
        <v>7</v>
      </c>
      <c r="K3589">
        <v>16860</v>
      </c>
      <c r="L3589" t="s">
        <v>20</v>
      </c>
      <c r="M3589">
        <v>1</v>
      </c>
      <c r="N3589">
        <v>1</v>
      </c>
      <c r="O3589" t="s">
        <v>18</v>
      </c>
      <c r="P3589" t="s">
        <v>44</v>
      </c>
      <c r="Q3589" t="s">
        <v>203</v>
      </c>
    </row>
    <row r="3590" spans="1:17" x14ac:dyDescent="0.25">
      <c r="A3590" t="s">
        <v>1835</v>
      </c>
      <c r="B3590" t="s">
        <v>1835</v>
      </c>
      <c r="C3590">
        <v>33.08</v>
      </c>
      <c r="D3590">
        <v>1482.6360999999999</v>
      </c>
      <c r="E3590">
        <v>13</v>
      </c>
      <c r="F3590">
        <v>0.1</v>
      </c>
      <c r="G3590">
        <v>742.32539999999995</v>
      </c>
      <c r="H3590">
        <v>65.09</v>
      </c>
      <c r="I3590" s="1">
        <v>4890000</v>
      </c>
      <c r="J3590">
        <v>1</v>
      </c>
      <c r="K3590">
        <v>19744</v>
      </c>
      <c r="L3590" t="s">
        <v>84</v>
      </c>
      <c r="M3590">
        <v>2</v>
      </c>
      <c r="N3590">
        <v>2</v>
      </c>
      <c r="O3590" t="s">
        <v>18</v>
      </c>
    </row>
    <row r="3591" spans="1:17" x14ac:dyDescent="0.25">
      <c r="A3591" t="s">
        <v>6113</v>
      </c>
      <c r="B3591" t="s">
        <v>4801</v>
      </c>
      <c r="C3591">
        <v>21.85</v>
      </c>
      <c r="D3591">
        <v>1499.6424999999999</v>
      </c>
      <c r="E3591">
        <v>13</v>
      </c>
      <c r="F3591">
        <v>-1.5</v>
      </c>
      <c r="G3591">
        <v>750.82740000000001</v>
      </c>
      <c r="H3591">
        <v>72.569999999999993</v>
      </c>
      <c r="I3591" s="1">
        <v>1230000</v>
      </c>
      <c r="J3591">
        <v>4</v>
      </c>
      <c r="K3591">
        <v>22302</v>
      </c>
      <c r="L3591" t="s">
        <v>26</v>
      </c>
      <c r="M3591">
        <v>1</v>
      </c>
      <c r="N3591">
        <v>1</v>
      </c>
      <c r="O3591" t="s">
        <v>18</v>
      </c>
      <c r="P3591" t="s">
        <v>44</v>
      </c>
      <c r="Q3591" t="s">
        <v>4802</v>
      </c>
    </row>
    <row r="3592" spans="1:17" x14ac:dyDescent="0.25">
      <c r="A3592" t="s">
        <v>186</v>
      </c>
      <c r="B3592" t="s">
        <v>186</v>
      </c>
      <c r="C3592">
        <v>44.77</v>
      </c>
      <c r="D3592">
        <v>1495.8107</v>
      </c>
      <c r="E3592">
        <v>13</v>
      </c>
      <c r="F3592">
        <v>1.8</v>
      </c>
      <c r="G3592">
        <v>748.91390000000001</v>
      </c>
      <c r="H3592">
        <v>20.11</v>
      </c>
      <c r="I3592" s="1">
        <v>8920000</v>
      </c>
      <c r="J3592">
        <v>8</v>
      </c>
      <c r="K3592">
        <v>4663</v>
      </c>
      <c r="L3592" t="s">
        <v>17</v>
      </c>
      <c r="M3592">
        <v>11</v>
      </c>
      <c r="N3592">
        <v>11</v>
      </c>
      <c r="O3592" t="s">
        <v>35</v>
      </c>
    </row>
    <row r="3593" spans="1:17" x14ac:dyDescent="0.25">
      <c r="A3593" t="s">
        <v>328</v>
      </c>
      <c r="B3593" t="s">
        <v>328</v>
      </c>
      <c r="C3593">
        <v>42.23</v>
      </c>
      <c r="D3593">
        <v>1405.7089000000001</v>
      </c>
      <c r="E3593">
        <v>13</v>
      </c>
      <c r="F3593">
        <v>1.5</v>
      </c>
      <c r="G3593">
        <v>703.86270000000002</v>
      </c>
      <c r="H3593">
        <v>53.75</v>
      </c>
      <c r="I3593" s="1">
        <v>4730000</v>
      </c>
      <c r="J3593">
        <v>1</v>
      </c>
      <c r="K3593">
        <v>15813</v>
      </c>
      <c r="L3593" t="s">
        <v>84</v>
      </c>
      <c r="M3593">
        <v>5</v>
      </c>
      <c r="N3593">
        <v>5</v>
      </c>
      <c r="O3593" t="s">
        <v>329</v>
      </c>
    </row>
    <row r="3594" spans="1:17" x14ac:dyDescent="0.25">
      <c r="A3594" t="s">
        <v>998</v>
      </c>
      <c r="B3594" t="s">
        <v>998</v>
      </c>
      <c r="C3594">
        <v>36.71</v>
      </c>
      <c r="D3594">
        <v>1400.6532</v>
      </c>
      <c r="E3594">
        <v>13</v>
      </c>
      <c r="F3594">
        <v>-0.2</v>
      </c>
      <c r="G3594">
        <v>701.33370000000002</v>
      </c>
      <c r="H3594">
        <v>31.71</v>
      </c>
      <c r="I3594" s="1">
        <v>15800000</v>
      </c>
      <c r="J3594">
        <v>7</v>
      </c>
      <c r="K3594">
        <v>8613</v>
      </c>
      <c r="L3594" t="s">
        <v>20</v>
      </c>
      <c r="M3594">
        <v>1</v>
      </c>
      <c r="N3594">
        <v>1</v>
      </c>
      <c r="O3594" t="s">
        <v>152</v>
      </c>
    </row>
    <row r="3595" spans="1:17" x14ac:dyDescent="0.25">
      <c r="A3595" t="s">
        <v>5009</v>
      </c>
      <c r="B3595" t="s">
        <v>5009</v>
      </c>
      <c r="C3595">
        <v>20.64</v>
      </c>
      <c r="D3595">
        <v>1511.8320000000001</v>
      </c>
      <c r="E3595">
        <v>13</v>
      </c>
      <c r="F3595">
        <v>0.6</v>
      </c>
      <c r="G3595">
        <v>504.95159999999998</v>
      </c>
      <c r="H3595">
        <v>33.770000000000003</v>
      </c>
      <c r="I3595" s="1">
        <v>3930000</v>
      </c>
      <c r="J3595">
        <v>4</v>
      </c>
      <c r="K3595">
        <v>8758</v>
      </c>
      <c r="L3595" t="s">
        <v>26</v>
      </c>
      <c r="M3595">
        <v>2</v>
      </c>
      <c r="N3595">
        <v>2</v>
      </c>
      <c r="O3595" t="s">
        <v>1093</v>
      </c>
    </row>
    <row r="3596" spans="1:17" x14ac:dyDescent="0.25">
      <c r="A3596" t="s">
        <v>2111</v>
      </c>
      <c r="B3596" t="s">
        <v>2111</v>
      </c>
      <c r="C3596">
        <v>32.15</v>
      </c>
      <c r="D3596">
        <v>1371.7146</v>
      </c>
      <c r="E3596">
        <v>13</v>
      </c>
      <c r="F3596">
        <v>0.2</v>
      </c>
      <c r="G3596">
        <v>686.86469999999997</v>
      </c>
      <c r="H3596">
        <v>22.86</v>
      </c>
      <c r="I3596" s="1">
        <v>507000</v>
      </c>
      <c r="J3596">
        <v>9</v>
      </c>
      <c r="K3596">
        <v>5600</v>
      </c>
      <c r="L3596" t="s">
        <v>23</v>
      </c>
      <c r="M3596">
        <v>1</v>
      </c>
      <c r="N3596">
        <v>1</v>
      </c>
      <c r="O3596" t="s">
        <v>304</v>
      </c>
    </row>
    <row r="3597" spans="1:17" x14ac:dyDescent="0.25">
      <c r="A3597" t="s">
        <v>1408</v>
      </c>
      <c r="B3597" t="s">
        <v>1408</v>
      </c>
      <c r="C3597">
        <v>34.72</v>
      </c>
      <c r="D3597">
        <v>1274.7598</v>
      </c>
      <c r="E3597">
        <v>13</v>
      </c>
      <c r="F3597">
        <v>1.8</v>
      </c>
      <c r="G3597">
        <v>638.38829999999996</v>
      </c>
      <c r="H3597">
        <v>56.91</v>
      </c>
      <c r="I3597" s="1">
        <v>4790000</v>
      </c>
      <c r="J3597">
        <v>8</v>
      </c>
      <c r="K3597">
        <v>17481</v>
      </c>
      <c r="L3597" t="s">
        <v>17</v>
      </c>
      <c r="M3597">
        <v>1</v>
      </c>
      <c r="N3597">
        <v>1</v>
      </c>
      <c r="O3597" t="s">
        <v>346</v>
      </c>
    </row>
    <row r="3598" spans="1:17" x14ac:dyDescent="0.25">
      <c r="A3598" t="s">
        <v>293</v>
      </c>
      <c r="B3598" t="s">
        <v>293</v>
      </c>
      <c r="C3598">
        <v>42.65</v>
      </c>
      <c r="D3598">
        <v>1403.7408</v>
      </c>
      <c r="E3598">
        <v>13</v>
      </c>
      <c r="F3598">
        <v>5.0999999999999996</v>
      </c>
      <c r="G3598">
        <v>702.88130000000001</v>
      </c>
      <c r="H3598">
        <v>62.34</v>
      </c>
      <c r="I3598" s="1">
        <v>3140000</v>
      </c>
      <c r="J3598">
        <v>8</v>
      </c>
      <c r="K3598">
        <v>19414</v>
      </c>
      <c r="L3598" t="s">
        <v>17</v>
      </c>
      <c r="M3598">
        <v>1</v>
      </c>
      <c r="N3598">
        <v>1</v>
      </c>
      <c r="O3598" t="s">
        <v>294</v>
      </c>
    </row>
    <row r="3599" spans="1:17" x14ac:dyDescent="0.25">
      <c r="A3599" t="s">
        <v>6114</v>
      </c>
      <c r="B3599" t="s">
        <v>2114</v>
      </c>
      <c r="C3599">
        <v>32.15</v>
      </c>
      <c r="D3599">
        <v>1508.6914999999999</v>
      </c>
      <c r="E3599">
        <v>13</v>
      </c>
      <c r="F3599">
        <v>-3.7</v>
      </c>
      <c r="G3599">
        <v>755.35029999999995</v>
      </c>
      <c r="H3599">
        <v>32.61</v>
      </c>
      <c r="I3599" s="1">
        <v>2390000</v>
      </c>
      <c r="J3599">
        <v>2</v>
      </c>
      <c r="K3599">
        <v>8933</v>
      </c>
      <c r="L3599" t="s">
        <v>29</v>
      </c>
      <c r="M3599">
        <v>1</v>
      </c>
      <c r="N3599">
        <v>1</v>
      </c>
      <c r="O3599" t="s">
        <v>537</v>
      </c>
      <c r="P3599" t="s">
        <v>44</v>
      </c>
      <c r="Q3599" t="s">
        <v>594</v>
      </c>
    </row>
    <row r="3600" spans="1:17" x14ac:dyDescent="0.25">
      <c r="A3600" t="s">
        <v>3706</v>
      </c>
      <c r="B3600" t="s">
        <v>3313</v>
      </c>
      <c r="C3600">
        <v>28.09</v>
      </c>
      <c r="D3600">
        <v>1284.5867000000001</v>
      </c>
      <c r="E3600">
        <v>13</v>
      </c>
      <c r="F3600">
        <v>-1.9</v>
      </c>
      <c r="G3600">
        <v>643.29939999999999</v>
      </c>
      <c r="H3600">
        <v>22.96</v>
      </c>
      <c r="I3600" s="1">
        <v>4170000</v>
      </c>
      <c r="J3600">
        <v>6</v>
      </c>
      <c r="K3600">
        <v>5575</v>
      </c>
      <c r="L3600" t="s">
        <v>142</v>
      </c>
      <c r="M3600">
        <v>2</v>
      </c>
      <c r="N3600">
        <v>2</v>
      </c>
      <c r="O3600" t="s">
        <v>43</v>
      </c>
      <c r="P3600" t="s">
        <v>44</v>
      </c>
      <c r="Q3600" t="s">
        <v>223</v>
      </c>
    </row>
    <row r="3601" spans="1:17" x14ac:dyDescent="0.25">
      <c r="A3601" t="s">
        <v>3706</v>
      </c>
      <c r="B3601" t="s">
        <v>3706</v>
      </c>
      <c r="C3601">
        <v>26.72</v>
      </c>
      <c r="D3601">
        <v>1268.5917999999999</v>
      </c>
      <c r="E3601">
        <v>13</v>
      </c>
      <c r="F3601">
        <v>-0.1</v>
      </c>
      <c r="G3601">
        <v>635.30309999999997</v>
      </c>
      <c r="H3601">
        <v>25.66</v>
      </c>
      <c r="I3601" s="1">
        <v>477000</v>
      </c>
      <c r="J3601">
        <v>6</v>
      </c>
      <c r="K3601">
        <v>6414</v>
      </c>
      <c r="L3601" t="s">
        <v>142</v>
      </c>
      <c r="M3601">
        <v>1</v>
      </c>
      <c r="N3601">
        <v>1</v>
      </c>
      <c r="O3601" t="s">
        <v>43</v>
      </c>
    </row>
    <row r="3602" spans="1:17" x14ac:dyDescent="0.25">
      <c r="A3602" t="s">
        <v>6115</v>
      </c>
      <c r="B3602" t="s">
        <v>5326</v>
      </c>
      <c r="C3602">
        <v>18.760000000000002</v>
      </c>
      <c r="D3602">
        <v>1699.9197999999999</v>
      </c>
      <c r="E3602">
        <v>13</v>
      </c>
      <c r="F3602">
        <v>-1</v>
      </c>
      <c r="G3602">
        <v>567.64670000000001</v>
      </c>
      <c r="H3602">
        <v>54.07</v>
      </c>
      <c r="I3602">
        <v>0</v>
      </c>
      <c r="J3602">
        <v>6</v>
      </c>
      <c r="K3602">
        <v>16103</v>
      </c>
      <c r="L3602" t="s">
        <v>142</v>
      </c>
      <c r="M3602">
        <v>1</v>
      </c>
      <c r="N3602">
        <v>1</v>
      </c>
      <c r="O3602" t="s">
        <v>192</v>
      </c>
      <c r="P3602" t="s">
        <v>37</v>
      </c>
      <c r="Q3602" t="s">
        <v>5327</v>
      </c>
    </row>
    <row r="3603" spans="1:17" x14ac:dyDescent="0.25">
      <c r="A3603" t="s">
        <v>582</v>
      </c>
      <c r="B3603" t="s">
        <v>582</v>
      </c>
      <c r="C3603">
        <v>39.270000000000003</v>
      </c>
      <c r="D3603">
        <v>1446.9033999999999</v>
      </c>
      <c r="E3603">
        <v>13</v>
      </c>
      <c r="F3603">
        <v>-1.3</v>
      </c>
      <c r="G3603">
        <v>483.30779999999999</v>
      </c>
      <c r="H3603">
        <v>20.88</v>
      </c>
      <c r="I3603" s="1">
        <v>668000</v>
      </c>
      <c r="J3603">
        <v>9</v>
      </c>
      <c r="K3603">
        <v>4928</v>
      </c>
      <c r="L3603" t="s">
        <v>23</v>
      </c>
      <c r="M3603">
        <v>1</v>
      </c>
      <c r="N3603">
        <v>1</v>
      </c>
      <c r="O3603" t="s">
        <v>566</v>
      </c>
    </row>
    <row r="3604" spans="1:17" x14ac:dyDescent="0.25">
      <c r="A3604" t="s">
        <v>6116</v>
      </c>
      <c r="B3604" t="s">
        <v>2550</v>
      </c>
      <c r="C3604">
        <v>30.81</v>
      </c>
      <c r="D3604">
        <v>1599.8442</v>
      </c>
      <c r="E3604">
        <v>13</v>
      </c>
      <c r="F3604">
        <v>-1.2</v>
      </c>
      <c r="G3604">
        <v>800.92840000000001</v>
      </c>
      <c r="H3604">
        <v>24.89</v>
      </c>
      <c r="I3604" s="1">
        <v>7460000</v>
      </c>
      <c r="J3604">
        <v>10</v>
      </c>
      <c r="K3604">
        <v>6314</v>
      </c>
      <c r="L3604" t="s">
        <v>32</v>
      </c>
      <c r="M3604">
        <v>2</v>
      </c>
      <c r="N3604">
        <v>2</v>
      </c>
      <c r="O3604" t="s">
        <v>806</v>
      </c>
      <c r="P3604" t="s">
        <v>44</v>
      </c>
      <c r="Q3604" t="s">
        <v>45</v>
      </c>
    </row>
    <row r="3605" spans="1:17" x14ac:dyDescent="0.25">
      <c r="A3605" t="s">
        <v>4908</v>
      </c>
      <c r="B3605" t="s">
        <v>4908</v>
      </c>
      <c r="C3605">
        <v>21.28</v>
      </c>
      <c r="D3605">
        <v>1505.7726</v>
      </c>
      <c r="E3605">
        <v>13</v>
      </c>
      <c r="F3605">
        <v>-2</v>
      </c>
      <c r="G3605">
        <v>753.89210000000003</v>
      </c>
      <c r="H3605">
        <v>48.43</v>
      </c>
      <c r="I3605" s="1">
        <v>216000</v>
      </c>
      <c r="J3605">
        <v>1</v>
      </c>
      <c r="K3605">
        <v>14014</v>
      </c>
      <c r="L3605" t="s">
        <v>84</v>
      </c>
      <c r="M3605">
        <v>1</v>
      </c>
      <c r="N3605">
        <v>1</v>
      </c>
      <c r="O3605" t="s">
        <v>4055</v>
      </c>
    </row>
    <row r="3606" spans="1:17" x14ac:dyDescent="0.25">
      <c r="A3606" t="s">
        <v>1280</v>
      </c>
      <c r="B3606" t="s">
        <v>1280</v>
      </c>
      <c r="C3606">
        <v>35.25</v>
      </c>
      <c r="D3606">
        <v>1301.6826000000001</v>
      </c>
      <c r="E3606">
        <v>13</v>
      </c>
      <c r="F3606">
        <v>2.2999999999999998</v>
      </c>
      <c r="G3606">
        <v>651.8501</v>
      </c>
      <c r="H3606">
        <v>36.83</v>
      </c>
      <c r="I3606" s="1">
        <v>6570000</v>
      </c>
      <c r="J3606">
        <v>9</v>
      </c>
      <c r="K3606">
        <v>10460</v>
      </c>
      <c r="L3606" t="s">
        <v>23</v>
      </c>
      <c r="M3606">
        <v>2</v>
      </c>
      <c r="N3606">
        <v>2</v>
      </c>
      <c r="O3606" t="s">
        <v>1281</v>
      </c>
    </row>
    <row r="3607" spans="1:17" x14ac:dyDescent="0.25">
      <c r="A3607" t="s">
        <v>5835</v>
      </c>
      <c r="B3607" t="s">
        <v>5835</v>
      </c>
      <c r="C3607">
        <v>15.48</v>
      </c>
      <c r="D3607">
        <v>1502.8132000000001</v>
      </c>
      <c r="E3607">
        <v>13</v>
      </c>
      <c r="F3607">
        <v>-1.2</v>
      </c>
      <c r="G3607">
        <v>501.94439999999997</v>
      </c>
      <c r="H3607">
        <v>32.82</v>
      </c>
      <c r="I3607" s="1">
        <v>428000</v>
      </c>
      <c r="J3607">
        <v>2</v>
      </c>
      <c r="K3607">
        <v>9007</v>
      </c>
      <c r="L3607" t="s">
        <v>29</v>
      </c>
      <c r="M3607">
        <v>1</v>
      </c>
      <c r="N3607">
        <v>1</v>
      </c>
      <c r="O3607" t="s">
        <v>1795</v>
      </c>
    </row>
    <row r="3608" spans="1:17" x14ac:dyDescent="0.25">
      <c r="A3608" t="s">
        <v>5378</v>
      </c>
      <c r="B3608" t="s">
        <v>5378</v>
      </c>
      <c r="C3608">
        <v>18.420000000000002</v>
      </c>
      <c r="D3608">
        <v>1477.7637</v>
      </c>
      <c r="E3608">
        <v>13</v>
      </c>
      <c r="F3608">
        <v>-1</v>
      </c>
      <c r="G3608">
        <v>493.59469999999999</v>
      </c>
      <c r="H3608">
        <v>24.07</v>
      </c>
      <c r="I3608" s="1">
        <v>1470000</v>
      </c>
      <c r="J3608">
        <v>10</v>
      </c>
      <c r="K3608">
        <v>6020</v>
      </c>
      <c r="L3608" t="s">
        <v>32</v>
      </c>
      <c r="M3608">
        <v>1</v>
      </c>
      <c r="N3608">
        <v>1</v>
      </c>
      <c r="O3608" t="s">
        <v>551</v>
      </c>
    </row>
    <row r="3609" spans="1:17" x14ac:dyDescent="0.25">
      <c r="A3609" t="s">
        <v>5016</v>
      </c>
      <c r="B3609" t="s">
        <v>5016</v>
      </c>
      <c r="C3609">
        <v>20.6</v>
      </c>
      <c r="D3609">
        <v>1423.7782999999999</v>
      </c>
      <c r="E3609">
        <v>13</v>
      </c>
      <c r="F3609">
        <v>0.9</v>
      </c>
      <c r="G3609">
        <v>475.60050000000001</v>
      </c>
      <c r="H3609">
        <v>39.85</v>
      </c>
      <c r="I3609" s="1">
        <v>184000</v>
      </c>
      <c r="J3609">
        <v>5</v>
      </c>
      <c r="K3609">
        <v>10734</v>
      </c>
      <c r="L3609" t="s">
        <v>47</v>
      </c>
      <c r="M3609">
        <v>1</v>
      </c>
      <c r="N3609">
        <v>1</v>
      </c>
      <c r="O3609" t="s">
        <v>3046</v>
      </c>
    </row>
    <row r="3610" spans="1:17" x14ac:dyDescent="0.25">
      <c r="A3610" t="s">
        <v>5446</v>
      </c>
      <c r="B3610" t="s">
        <v>5446</v>
      </c>
      <c r="C3610">
        <v>17.829999999999998</v>
      </c>
      <c r="D3610">
        <v>1348.6188999999999</v>
      </c>
      <c r="E3610">
        <v>14</v>
      </c>
      <c r="F3610">
        <v>3.6</v>
      </c>
      <c r="G3610">
        <v>675.31920000000002</v>
      </c>
      <c r="H3610">
        <v>42.28</v>
      </c>
      <c r="I3610" s="1">
        <v>1290000</v>
      </c>
      <c r="J3610">
        <v>1</v>
      </c>
      <c r="K3610">
        <v>11901</v>
      </c>
      <c r="L3610" t="s">
        <v>84</v>
      </c>
      <c r="M3610">
        <v>1</v>
      </c>
      <c r="N3610">
        <v>1</v>
      </c>
      <c r="O3610" t="s">
        <v>437</v>
      </c>
    </row>
    <row r="3611" spans="1:17" x14ac:dyDescent="0.25">
      <c r="A3611" t="s">
        <v>6117</v>
      </c>
      <c r="B3611" t="s">
        <v>4978</v>
      </c>
      <c r="C3611">
        <v>20.82</v>
      </c>
      <c r="D3611">
        <v>1676.7451000000001</v>
      </c>
      <c r="E3611">
        <v>14</v>
      </c>
      <c r="F3611">
        <v>0.7</v>
      </c>
      <c r="G3611">
        <v>839.38040000000001</v>
      </c>
      <c r="H3611">
        <v>47.91</v>
      </c>
      <c r="I3611" s="1">
        <v>94900</v>
      </c>
      <c r="J3611">
        <v>1</v>
      </c>
      <c r="K3611">
        <v>13837</v>
      </c>
      <c r="L3611" t="s">
        <v>84</v>
      </c>
      <c r="M3611">
        <v>1</v>
      </c>
      <c r="N3611">
        <v>1</v>
      </c>
      <c r="O3611" t="s">
        <v>154</v>
      </c>
      <c r="P3611" t="s">
        <v>44</v>
      </c>
      <c r="Q3611" t="s">
        <v>4426</v>
      </c>
    </row>
    <row r="3612" spans="1:17" x14ac:dyDescent="0.25">
      <c r="A3612" t="s">
        <v>6118</v>
      </c>
      <c r="B3612" t="s">
        <v>5195</v>
      </c>
      <c r="C3612">
        <v>19.579999999999998</v>
      </c>
      <c r="D3612">
        <v>1476.8272999999999</v>
      </c>
      <c r="E3612">
        <v>14</v>
      </c>
      <c r="F3612">
        <v>4.3</v>
      </c>
      <c r="G3612">
        <v>493.28519999999997</v>
      </c>
      <c r="H3612">
        <v>40.71</v>
      </c>
      <c r="I3612">
        <v>0</v>
      </c>
      <c r="J3612">
        <v>2</v>
      </c>
      <c r="K3612">
        <v>11813</v>
      </c>
      <c r="L3612" t="s">
        <v>29</v>
      </c>
      <c r="M3612">
        <v>1</v>
      </c>
      <c r="N3612">
        <v>1</v>
      </c>
      <c r="O3612" t="s">
        <v>1450</v>
      </c>
      <c r="P3612" t="s">
        <v>1666</v>
      </c>
      <c r="Q3612" t="s">
        <v>5196</v>
      </c>
    </row>
    <row r="3613" spans="1:17" x14ac:dyDescent="0.25">
      <c r="A3613" t="s">
        <v>4515</v>
      </c>
      <c r="B3613" t="s">
        <v>4515</v>
      </c>
      <c r="C3613">
        <v>23.26</v>
      </c>
      <c r="D3613">
        <v>1624.7402</v>
      </c>
      <c r="E3613">
        <v>14</v>
      </c>
      <c r="F3613">
        <v>2.8</v>
      </c>
      <c r="G3613">
        <v>813.37969999999996</v>
      </c>
      <c r="H3613">
        <v>69.02</v>
      </c>
      <c r="I3613" s="1">
        <v>162000</v>
      </c>
      <c r="J3613">
        <v>1</v>
      </c>
      <c r="K3613">
        <v>21087</v>
      </c>
      <c r="L3613" t="s">
        <v>84</v>
      </c>
      <c r="M3613">
        <v>1</v>
      </c>
      <c r="N3613">
        <v>1</v>
      </c>
      <c r="O3613" t="s">
        <v>1783</v>
      </c>
    </row>
    <row r="3614" spans="1:17" x14ac:dyDescent="0.25">
      <c r="A3614" t="s">
        <v>6119</v>
      </c>
      <c r="B3614" t="s">
        <v>202</v>
      </c>
      <c r="C3614">
        <v>44.53</v>
      </c>
      <c r="D3614">
        <v>1646.6778999999999</v>
      </c>
      <c r="E3614">
        <v>14</v>
      </c>
      <c r="F3614">
        <v>0.7</v>
      </c>
      <c r="G3614">
        <v>824.34670000000006</v>
      </c>
      <c r="H3614">
        <v>71.81</v>
      </c>
      <c r="I3614" s="1">
        <v>2040000</v>
      </c>
      <c r="J3614">
        <v>5</v>
      </c>
      <c r="K3614">
        <v>21892</v>
      </c>
      <c r="L3614" t="s">
        <v>47</v>
      </c>
      <c r="M3614">
        <v>2</v>
      </c>
      <c r="N3614">
        <v>2</v>
      </c>
      <c r="O3614" t="s">
        <v>18</v>
      </c>
      <c r="P3614" t="s">
        <v>44</v>
      </c>
      <c r="Q3614" t="s">
        <v>203</v>
      </c>
    </row>
    <row r="3615" spans="1:17" x14ac:dyDescent="0.25">
      <c r="A3615" t="s">
        <v>34</v>
      </c>
      <c r="B3615" t="s">
        <v>34</v>
      </c>
      <c r="C3615">
        <v>54</v>
      </c>
      <c r="D3615">
        <v>1642.8789999999999</v>
      </c>
      <c r="E3615">
        <v>14</v>
      </c>
      <c r="F3615">
        <v>-0.8</v>
      </c>
      <c r="G3615">
        <v>822.4461</v>
      </c>
      <c r="H3615">
        <v>20.6</v>
      </c>
      <c r="I3615" s="1">
        <v>219000000</v>
      </c>
      <c r="J3615">
        <v>8</v>
      </c>
      <c r="K3615">
        <v>4838</v>
      </c>
      <c r="L3615" t="s">
        <v>17</v>
      </c>
      <c r="M3615">
        <v>8</v>
      </c>
      <c r="N3615">
        <v>8</v>
      </c>
      <c r="O3615" t="s">
        <v>35</v>
      </c>
    </row>
    <row r="3616" spans="1:17" x14ac:dyDescent="0.25">
      <c r="A3616" t="s">
        <v>133</v>
      </c>
      <c r="B3616" t="s">
        <v>133</v>
      </c>
      <c r="C3616">
        <v>46.48</v>
      </c>
      <c r="D3616">
        <v>1713.8474000000001</v>
      </c>
      <c r="E3616">
        <v>14</v>
      </c>
      <c r="F3616">
        <v>-0.6</v>
      </c>
      <c r="G3616">
        <v>857.93050000000005</v>
      </c>
      <c r="H3616">
        <v>29.63</v>
      </c>
      <c r="I3616" s="1">
        <v>2090000</v>
      </c>
      <c r="J3616">
        <v>10</v>
      </c>
      <c r="K3616">
        <v>7985</v>
      </c>
      <c r="L3616" t="s">
        <v>32</v>
      </c>
      <c r="M3616">
        <v>1</v>
      </c>
      <c r="N3616">
        <v>1</v>
      </c>
      <c r="O3616" t="s">
        <v>35</v>
      </c>
    </row>
    <row r="3617" spans="1:17" x14ac:dyDescent="0.25">
      <c r="A3617" t="s">
        <v>6120</v>
      </c>
      <c r="B3617" t="s">
        <v>1180</v>
      </c>
      <c r="C3617">
        <v>35.76</v>
      </c>
      <c r="D3617">
        <v>1698.7882999999999</v>
      </c>
      <c r="E3617">
        <v>14</v>
      </c>
      <c r="F3617">
        <v>-0.1</v>
      </c>
      <c r="G3617">
        <v>567.27</v>
      </c>
      <c r="H3617">
        <v>36.43</v>
      </c>
      <c r="I3617" s="1">
        <v>436000</v>
      </c>
      <c r="J3617">
        <v>4</v>
      </c>
      <c r="K3617">
        <v>9686</v>
      </c>
      <c r="L3617" t="s">
        <v>26</v>
      </c>
      <c r="M3617">
        <v>1</v>
      </c>
      <c r="N3617">
        <v>1</v>
      </c>
      <c r="O3617" t="s">
        <v>35</v>
      </c>
      <c r="P3617" t="s">
        <v>44</v>
      </c>
      <c r="Q3617" t="s">
        <v>594</v>
      </c>
    </row>
    <row r="3618" spans="1:17" x14ac:dyDescent="0.25">
      <c r="A3618" t="s">
        <v>56</v>
      </c>
      <c r="B3618" t="s">
        <v>56</v>
      </c>
      <c r="C3618">
        <v>50.46</v>
      </c>
      <c r="D3618">
        <v>1331.6832999999999</v>
      </c>
      <c r="E3618">
        <v>14</v>
      </c>
      <c r="F3618">
        <v>-0.3</v>
      </c>
      <c r="G3618">
        <v>666.84879999999998</v>
      </c>
      <c r="H3618">
        <v>41.35</v>
      </c>
      <c r="I3618" s="1">
        <v>13500000</v>
      </c>
      <c r="J3618">
        <v>2</v>
      </c>
      <c r="K3618">
        <v>12038</v>
      </c>
      <c r="L3618" t="s">
        <v>29</v>
      </c>
      <c r="M3618">
        <v>1</v>
      </c>
      <c r="N3618">
        <v>1</v>
      </c>
      <c r="O3618" t="s">
        <v>48</v>
      </c>
    </row>
    <row r="3619" spans="1:17" x14ac:dyDescent="0.25">
      <c r="A3619" t="s">
        <v>370</v>
      </c>
      <c r="B3619" t="s">
        <v>370</v>
      </c>
      <c r="C3619">
        <v>41.74</v>
      </c>
      <c r="D3619">
        <v>1563.7164</v>
      </c>
      <c r="E3619">
        <v>14</v>
      </c>
      <c r="F3619">
        <v>-0.8</v>
      </c>
      <c r="G3619">
        <v>782.86490000000003</v>
      </c>
      <c r="H3619">
        <v>40.39</v>
      </c>
      <c r="I3619" s="1">
        <v>4130000</v>
      </c>
      <c r="J3619">
        <v>10</v>
      </c>
      <c r="K3619">
        <v>11789</v>
      </c>
      <c r="L3619" t="s">
        <v>32</v>
      </c>
      <c r="M3619">
        <v>2</v>
      </c>
      <c r="N3619">
        <v>2</v>
      </c>
      <c r="O3619" t="s">
        <v>152</v>
      </c>
    </row>
    <row r="3620" spans="1:17" x14ac:dyDescent="0.25">
      <c r="A3620" t="s">
        <v>835</v>
      </c>
      <c r="B3620" t="s">
        <v>835</v>
      </c>
      <c r="C3620">
        <v>37.630000000000003</v>
      </c>
      <c r="D3620">
        <v>1531.6936000000001</v>
      </c>
      <c r="E3620">
        <v>14</v>
      </c>
      <c r="F3620">
        <v>2.1</v>
      </c>
      <c r="G3620">
        <v>766.85569999999996</v>
      </c>
      <c r="H3620">
        <v>36.46</v>
      </c>
      <c r="I3620" s="1">
        <v>1140000</v>
      </c>
      <c r="J3620">
        <v>9</v>
      </c>
      <c r="K3620">
        <v>10331</v>
      </c>
      <c r="L3620" t="s">
        <v>23</v>
      </c>
      <c r="M3620">
        <v>1</v>
      </c>
      <c r="N3620">
        <v>1</v>
      </c>
      <c r="O3620" t="s">
        <v>152</v>
      </c>
    </row>
    <row r="3621" spans="1:17" x14ac:dyDescent="0.25">
      <c r="A3621" t="s">
        <v>835</v>
      </c>
      <c r="B3621" t="s">
        <v>1750</v>
      </c>
      <c r="C3621">
        <v>33.409999999999997</v>
      </c>
      <c r="D3621">
        <v>1547.6886</v>
      </c>
      <c r="E3621">
        <v>14</v>
      </c>
      <c r="F3621">
        <v>0.9</v>
      </c>
      <c r="G3621">
        <v>774.85220000000004</v>
      </c>
      <c r="H3621">
        <v>33.090000000000003</v>
      </c>
      <c r="I3621" s="1">
        <v>1910000</v>
      </c>
      <c r="J3621">
        <v>9</v>
      </c>
      <c r="K3621">
        <v>9184</v>
      </c>
      <c r="L3621" t="s">
        <v>23</v>
      </c>
      <c r="M3621">
        <v>2</v>
      </c>
      <c r="N3621">
        <v>2</v>
      </c>
      <c r="O3621" t="s">
        <v>152</v>
      </c>
      <c r="P3621" t="s">
        <v>44</v>
      </c>
      <c r="Q3621" t="s">
        <v>223</v>
      </c>
    </row>
    <row r="3622" spans="1:17" x14ac:dyDescent="0.25">
      <c r="A3622" t="s">
        <v>4167</v>
      </c>
      <c r="B3622" t="s">
        <v>4167</v>
      </c>
      <c r="C3622">
        <v>24.86</v>
      </c>
      <c r="D3622">
        <v>1213.5574999999999</v>
      </c>
      <c r="E3622">
        <v>14</v>
      </c>
      <c r="F3622">
        <v>-0.2</v>
      </c>
      <c r="G3622">
        <v>607.78589999999997</v>
      </c>
      <c r="H3622">
        <v>28.34</v>
      </c>
      <c r="I3622" s="1">
        <v>490000</v>
      </c>
      <c r="J3622">
        <v>8</v>
      </c>
      <c r="K3622">
        <v>7524</v>
      </c>
      <c r="L3622" t="s">
        <v>17</v>
      </c>
      <c r="M3622">
        <v>1</v>
      </c>
      <c r="N3622">
        <v>1</v>
      </c>
      <c r="O3622" t="s">
        <v>4168</v>
      </c>
    </row>
    <row r="3623" spans="1:17" x14ac:dyDescent="0.25">
      <c r="A3623" t="s">
        <v>405</v>
      </c>
      <c r="B3623" t="s">
        <v>405</v>
      </c>
      <c r="C3623">
        <v>40.869999999999997</v>
      </c>
      <c r="D3623">
        <v>1621.9667999999999</v>
      </c>
      <c r="E3623">
        <v>14</v>
      </c>
      <c r="F3623">
        <v>2.4</v>
      </c>
      <c r="G3623">
        <v>811.99260000000004</v>
      </c>
      <c r="H3623">
        <v>41.78</v>
      </c>
      <c r="I3623" s="1">
        <v>15800000</v>
      </c>
      <c r="J3623">
        <v>7</v>
      </c>
      <c r="K3623">
        <v>12016</v>
      </c>
      <c r="L3623" t="s">
        <v>20</v>
      </c>
      <c r="M3623">
        <v>6</v>
      </c>
      <c r="N3623">
        <v>6</v>
      </c>
      <c r="O3623" t="s">
        <v>406</v>
      </c>
    </row>
    <row r="3624" spans="1:17" x14ac:dyDescent="0.25">
      <c r="A3624" t="s">
        <v>1637</v>
      </c>
      <c r="B3624" t="s">
        <v>1637</v>
      </c>
      <c r="C3624">
        <v>33.89</v>
      </c>
      <c r="D3624">
        <v>1396.7462</v>
      </c>
      <c r="E3624">
        <v>14</v>
      </c>
      <c r="F3624">
        <v>3.4</v>
      </c>
      <c r="G3624">
        <v>699.38279999999997</v>
      </c>
      <c r="H3624">
        <v>44.67</v>
      </c>
      <c r="I3624" s="1">
        <v>3720000</v>
      </c>
      <c r="J3624">
        <v>5</v>
      </c>
      <c r="K3624">
        <v>12400</v>
      </c>
      <c r="L3624" t="s">
        <v>47</v>
      </c>
      <c r="M3624">
        <v>5</v>
      </c>
      <c r="N3624">
        <v>5</v>
      </c>
      <c r="O3624" t="s">
        <v>1638</v>
      </c>
    </row>
    <row r="3625" spans="1:17" x14ac:dyDescent="0.25">
      <c r="A3625" t="s">
        <v>6121</v>
      </c>
      <c r="B3625" t="s">
        <v>5561</v>
      </c>
      <c r="C3625">
        <v>17.13</v>
      </c>
      <c r="D3625">
        <v>1655.7271000000001</v>
      </c>
      <c r="E3625">
        <v>14</v>
      </c>
      <c r="F3625">
        <v>0.1</v>
      </c>
      <c r="G3625">
        <v>828.87090000000001</v>
      </c>
      <c r="H3625">
        <v>33.74</v>
      </c>
      <c r="I3625" s="1">
        <v>437000</v>
      </c>
      <c r="J3625">
        <v>3</v>
      </c>
      <c r="K3625">
        <v>8809</v>
      </c>
      <c r="L3625" t="s">
        <v>73</v>
      </c>
      <c r="M3625">
        <v>1</v>
      </c>
      <c r="N3625">
        <v>1</v>
      </c>
      <c r="O3625" t="s">
        <v>537</v>
      </c>
      <c r="P3625" t="s">
        <v>44</v>
      </c>
      <c r="Q3625" t="s">
        <v>5562</v>
      </c>
    </row>
    <row r="3626" spans="1:17" x14ac:dyDescent="0.25">
      <c r="A3626" t="s">
        <v>5793</v>
      </c>
      <c r="B3626" t="s">
        <v>5793</v>
      </c>
      <c r="C3626">
        <v>15.69</v>
      </c>
      <c r="D3626">
        <v>1522.8368</v>
      </c>
      <c r="E3626">
        <v>14</v>
      </c>
      <c r="F3626">
        <v>-0.9</v>
      </c>
      <c r="G3626">
        <v>508.6191</v>
      </c>
      <c r="H3626">
        <v>29.99</v>
      </c>
      <c r="I3626" s="1">
        <v>2400000</v>
      </c>
      <c r="J3626">
        <v>1</v>
      </c>
      <c r="K3626">
        <v>7516</v>
      </c>
      <c r="L3626" t="s">
        <v>84</v>
      </c>
      <c r="M3626">
        <v>1</v>
      </c>
      <c r="N3626">
        <v>1</v>
      </c>
      <c r="O3626" t="s">
        <v>4286</v>
      </c>
    </row>
    <row r="3627" spans="1:17" x14ac:dyDescent="0.25">
      <c r="A3627" t="s">
        <v>5177</v>
      </c>
      <c r="B3627" t="s">
        <v>5177</v>
      </c>
      <c r="C3627">
        <v>19.72</v>
      </c>
      <c r="D3627">
        <v>1839.7991</v>
      </c>
      <c r="E3627">
        <v>14</v>
      </c>
      <c r="F3627">
        <v>-2.2000000000000002</v>
      </c>
      <c r="G3627">
        <v>920.90480000000002</v>
      </c>
      <c r="H3627">
        <v>69.510000000000005</v>
      </c>
      <c r="I3627" s="1">
        <v>130000</v>
      </c>
      <c r="J3627">
        <v>1</v>
      </c>
      <c r="K3627">
        <v>21252</v>
      </c>
      <c r="L3627" t="s">
        <v>84</v>
      </c>
      <c r="M3627">
        <v>1</v>
      </c>
      <c r="N3627">
        <v>1</v>
      </c>
      <c r="O3627" t="s">
        <v>2223</v>
      </c>
    </row>
    <row r="3628" spans="1:17" x14ac:dyDescent="0.25">
      <c r="A3628" t="s">
        <v>583</v>
      </c>
      <c r="B3628" t="s">
        <v>583</v>
      </c>
      <c r="C3628">
        <v>39.26</v>
      </c>
      <c r="D3628">
        <v>1642.0181</v>
      </c>
      <c r="E3628">
        <v>14</v>
      </c>
      <c r="F3628">
        <v>-1</v>
      </c>
      <c r="G3628">
        <v>548.34609999999998</v>
      </c>
      <c r="H3628">
        <v>53.25</v>
      </c>
      <c r="I3628" s="1">
        <v>1420000</v>
      </c>
      <c r="J3628">
        <v>5</v>
      </c>
      <c r="K3628">
        <v>15402</v>
      </c>
      <c r="L3628" t="s">
        <v>47</v>
      </c>
      <c r="M3628">
        <v>1</v>
      </c>
      <c r="N3628">
        <v>1</v>
      </c>
      <c r="O3628" t="s">
        <v>584</v>
      </c>
    </row>
    <row r="3629" spans="1:17" x14ac:dyDescent="0.25">
      <c r="A3629" t="s">
        <v>678</v>
      </c>
      <c r="B3629" t="s">
        <v>678</v>
      </c>
      <c r="C3629">
        <v>38.49</v>
      </c>
      <c r="D3629">
        <v>1719.7336</v>
      </c>
      <c r="E3629">
        <v>14</v>
      </c>
      <c r="F3629">
        <v>1.8</v>
      </c>
      <c r="G3629">
        <v>860.87559999999996</v>
      </c>
      <c r="H3629">
        <v>36.049999999999997</v>
      </c>
      <c r="I3629" s="1">
        <v>2200000</v>
      </c>
      <c r="J3629">
        <v>9</v>
      </c>
      <c r="K3629">
        <v>10195</v>
      </c>
      <c r="L3629" t="s">
        <v>23</v>
      </c>
      <c r="M3629">
        <v>1</v>
      </c>
      <c r="N3629">
        <v>1</v>
      </c>
      <c r="O3629" t="s">
        <v>348</v>
      </c>
    </row>
    <row r="3630" spans="1:17" x14ac:dyDescent="0.25">
      <c r="A3630" t="s">
        <v>6122</v>
      </c>
      <c r="B3630" t="s">
        <v>4619</v>
      </c>
      <c r="C3630">
        <v>22.87</v>
      </c>
      <c r="D3630">
        <v>1676.7728999999999</v>
      </c>
      <c r="E3630">
        <v>14</v>
      </c>
      <c r="F3630">
        <v>-0.3</v>
      </c>
      <c r="G3630">
        <v>559.93140000000005</v>
      </c>
      <c r="H3630">
        <v>31.17</v>
      </c>
      <c r="I3630" s="1">
        <v>216000</v>
      </c>
      <c r="J3630">
        <v>4</v>
      </c>
      <c r="K3630">
        <v>7871</v>
      </c>
      <c r="L3630" t="s">
        <v>26</v>
      </c>
      <c r="M3630">
        <v>1</v>
      </c>
      <c r="N3630">
        <v>1</v>
      </c>
      <c r="O3630" t="s">
        <v>247</v>
      </c>
      <c r="P3630" t="s">
        <v>44</v>
      </c>
      <c r="Q3630" t="s">
        <v>67</v>
      </c>
    </row>
    <row r="3631" spans="1:17" x14ac:dyDescent="0.25">
      <c r="A3631" t="s">
        <v>179</v>
      </c>
      <c r="B3631" t="s">
        <v>179</v>
      </c>
      <c r="C3631">
        <v>45.03</v>
      </c>
      <c r="D3631">
        <v>1587.8621000000001</v>
      </c>
      <c r="E3631">
        <v>14</v>
      </c>
      <c r="F3631">
        <v>-2</v>
      </c>
      <c r="G3631">
        <v>530.29359999999997</v>
      </c>
      <c r="H3631">
        <v>48.09</v>
      </c>
      <c r="I3631" s="1">
        <v>1390000</v>
      </c>
      <c r="J3631">
        <v>4</v>
      </c>
      <c r="K3631">
        <v>13768</v>
      </c>
      <c r="L3631" t="s">
        <v>26</v>
      </c>
      <c r="M3631">
        <v>1</v>
      </c>
      <c r="N3631">
        <v>1</v>
      </c>
      <c r="O3631" t="s">
        <v>180</v>
      </c>
    </row>
    <row r="3632" spans="1:17" x14ac:dyDescent="0.25">
      <c r="A3632" t="s">
        <v>3996</v>
      </c>
      <c r="B3632" t="s">
        <v>3996</v>
      </c>
      <c r="C3632">
        <v>25.59</v>
      </c>
      <c r="D3632">
        <v>1716.8259</v>
      </c>
      <c r="E3632">
        <v>15</v>
      </c>
      <c r="F3632">
        <v>4.5</v>
      </c>
      <c r="G3632">
        <v>859.42409999999995</v>
      </c>
      <c r="H3632">
        <v>63.84</v>
      </c>
      <c r="I3632" s="1">
        <v>1360000</v>
      </c>
      <c r="J3632">
        <v>7</v>
      </c>
      <c r="K3632">
        <v>19828</v>
      </c>
      <c r="L3632" t="s">
        <v>20</v>
      </c>
      <c r="M3632">
        <v>1</v>
      </c>
      <c r="N3632">
        <v>1</v>
      </c>
      <c r="O3632" t="s">
        <v>2118</v>
      </c>
    </row>
    <row r="3633" spans="1:17" x14ac:dyDescent="0.25">
      <c r="A3633" t="s">
        <v>3222</v>
      </c>
      <c r="B3633" t="s">
        <v>3222</v>
      </c>
      <c r="C3633">
        <v>28.44</v>
      </c>
      <c r="D3633">
        <v>1675.9983999999999</v>
      </c>
      <c r="E3633">
        <v>15</v>
      </c>
      <c r="F3633">
        <v>0.2</v>
      </c>
      <c r="G3633">
        <v>559.67349999999999</v>
      </c>
      <c r="H3633">
        <v>35.25</v>
      </c>
      <c r="I3633" s="1">
        <v>1720000</v>
      </c>
      <c r="J3633">
        <v>3</v>
      </c>
      <c r="K3633">
        <v>9341</v>
      </c>
      <c r="L3633" t="s">
        <v>73</v>
      </c>
      <c r="M3633">
        <v>1</v>
      </c>
      <c r="N3633">
        <v>1</v>
      </c>
      <c r="O3633" t="s">
        <v>3223</v>
      </c>
    </row>
    <row r="3634" spans="1:17" x14ac:dyDescent="0.25">
      <c r="A3634" t="s">
        <v>31</v>
      </c>
      <c r="B3634" t="s">
        <v>31</v>
      </c>
      <c r="C3634">
        <v>54.62</v>
      </c>
      <c r="D3634">
        <v>1736.0572999999999</v>
      </c>
      <c r="E3634">
        <v>15</v>
      </c>
      <c r="F3634">
        <v>1.7</v>
      </c>
      <c r="G3634">
        <v>435.02229999999997</v>
      </c>
      <c r="H3634">
        <v>47.88</v>
      </c>
      <c r="I3634" s="1">
        <v>1530000</v>
      </c>
      <c r="J3634">
        <v>10</v>
      </c>
      <c r="K3634">
        <v>14478</v>
      </c>
      <c r="L3634" t="s">
        <v>32</v>
      </c>
      <c r="M3634">
        <v>1</v>
      </c>
      <c r="N3634">
        <v>1</v>
      </c>
      <c r="O3634" t="s">
        <v>33</v>
      </c>
    </row>
    <row r="3635" spans="1:17" x14ac:dyDescent="0.25">
      <c r="A3635" t="s">
        <v>1668</v>
      </c>
      <c r="B3635" t="s">
        <v>1668</v>
      </c>
      <c r="C3635">
        <v>33.78</v>
      </c>
      <c r="D3635">
        <v>1792.9108000000001</v>
      </c>
      <c r="E3635">
        <v>15</v>
      </c>
      <c r="F3635">
        <v>-1</v>
      </c>
      <c r="G3635">
        <v>897.46169999999995</v>
      </c>
      <c r="H3635">
        <v>31.74</v>
      </c>
      <c r="I3635" s="1">
        <v>3730000</v>
      </c>
      <c r="J3635">
        <v>2</v>
      </c>
      <c r="K3635">
        <v>8629</v>
      </c>
      <c r="L3635" t="s">
        <v>29</v>
      </c>
      <c r="M3635">
        <v>2</v>
      </c>
      <c r="N3635">
        <v>2</v>
      </c>
      <c r="O3635" t="s">
        <v>18</v>
      </c>
    </row>
    <row r="3636" spans="1:17" x14ac:dyDescent="0.25">
      <c r="A3636" t="s">
        <v>6123</v>
      </c>
      <c r="B3636" t="s">
        <v>5512</v>
      </c>
      <c r="C3636">
        <v>17.43</v>
      </c>
      <c r="D3636">
        <v>1772.7411</v>
      </c>
      <c r="E3636">
        <v>15</v>
      </c>
      <c r="F3636">
        <v>-0.3</v>
      </c>
      <c r="G3636">
        <v>887.37760000000003</v>
      </c>
      <c r="H3636">
        <v>47.98</v>
      </c>
      <c r="I3636" s="1">
        <v>911000</v>
      </c>
      <c r="J3636">
        <v>3</v>
      </c>
      <c r="K3636">
        <v>13843</v>
      </c>
      <c r="L3636" t="s">
        <v>73</v>
      </c>
      <c r="M3636">
        <v>1</v>
      </c>
      <c r="N3636">
        <v>1</v>
      </c>
      <c r="O3636" t="s">
        <v>18</v>
      </c>
      <c r="P3636" t="s">
        <v>44</v>
      </c>
      <c r="Q3636" t="s">
        <v>49</v>
      </c>
    </row>
    <row r="3637" spans="1:17" x14ac:dyDescent="0.25">
      <c r="A3637" t="s">
        <v>6124</v>
      </c>
      <c r="B3637" t="s">
        <v>4479</v>
      </c>
      <c r="C3637">
        <v>23.42</v>
      </c>
      <c r="D3637">
        <v>1772.7411</v>
      </c>
      <c r="E3637">
        <v>15</v>
      </c>
      <c r="F3637">
        <v>-3.5</v>
      </c>
      <c r="G3637">
        <v>887.37469999999996</v>
      </c>
      <c r="H3637">
        <v>39.17</v>
      </c>
      <c r="I3637" s="1">
        <v>789000</v>
      </c>
      <c r="J3637">
        <v>2</v>
      </c>
      <c r="K3637">
        <v>11268</v>
      </c>
      <c r="L3637" t="s">
        <v>29</v>
      </c>
      <c r="M3637">
        <v>1</v>
      </c>
      <c r="N3637">
        <v>1</v>
      </c>
      <c r="O3637" t="s">
        <v>35</v>
      </c>
      <c r="P3637" t="s">
        <v>44</v>
      </c>
      <c r="Q3637" t="s">
        <v>228</v>
      </c>
    </row>
    <row r="3638" spans="1:17" x14ac:dyDescent="0.25">
      <c r="A3638" t="s">
        <v>252</v>
      </c>
      <c r="B3638" t="s">
        <v>252</v>
      </c>
      <c r="C3638">
        <v>43.35</v>
      </c>
      <c r="D3638">
        <v>1656.8457000000001</v>
      </c>
      <c r="E3638">
        <v>15</v>
      </c>
      <c r="F3638">
        <v>-4.5</v>
      </c>
      <c r="G3638">
        <v>829.42639999999994</v>
      </c>
      <c r="H3638">
        <v>78.260000000000005</v>
      </c>
      <c r="I3638" s="1">
        <v>964000</v>
      </c>
      <c r="J3638">
        <v>3</v>
      </c>
      <c r="K3638">
        <v>24428</v>
      </c>
      <c r="L3638" t="s">
        <v>73</v>
      </c>
      <c r="M3638">
        <v>3</v>
      </c>
      <c r="N3638">
        <v>3</v>
      </c>
      <c r="O3638" t="s">
        <v>253</v>
      </c>
    </row>
    <row r="3639" spans="1:17" x14ac:dyDescent="0.25">
      <c r="A3639" t="s">
        <v>3547</v>
      </c>
      <c r="B3639" t="s">
        <v>3547</v>
      </c>
      <c r="C3639">
        <v>27.29</v>
      </c>
      <c r="D3639">
        <v>1511.6851999999999</v>
      </c>
      <c r="E3639">
        <v>15</v>
      </c>
      <c r="F3639">
        <v>-1.6</v>
      </c>
      <c r="G3639">
        <v>756.84860000000003</v>
      </c>
      <c r="H3639">
        <v>20.41</v>
      </c>
      <c r="I3639">
        <v>0</v>
      </c>
      <c r="J3639">
        <v>5</v>
      </c>
      <c r="K3639">
        <v>4732</v>
      </c>
      <c r="L3639" t="s">
        <v>47</v>
      </c>
      <c r="M3639">
        <v>1</v>
      </c>
      <c r="N3639">
        <v>1</v>
      </c>
      <c r="O3639" t="s">
        <v>117</v>
      </c>
    </row>
    <row r="3640" spans="1:17" x14ac:dyDescent="0.25">
      <c r="A3640" t="s">
        <v>3305</v>
      </c>
      <c r="B3640" t="s">
        <v>3305</v>
      </c>
      <c r="C3640">
        <v>28.13</v>
      </c>
      <c r="D3640">
        <v>1620.7379000000001</v>
      </c>
      <c r="E3640">
        <v>15</v>
      </c>
      <c r="F3640">
        <v>-1.1000000000000001</v>
      </c>
      <c r="G3640">
        <v>811.37530000000004</v>
      </c>
      <c r="H3640">
        <v>26.41</v>
      </c>
      <c r="I3640" s="1">
        <v>748000</v>
      </c>
      <c r="J3640">
        <v>7</v>
      </c>
      <c r="K3640">
        <v>6795</v>
      </c>
      <c r="L3640" t="s">
        <v>20</v>
      </c>
      <c r="M3640">
        <v>1</v>
      </c>
      <c r="N3640">
        <v>1</v>
      </c>
      <c r="O3640" t="s">
        <v>2808</v>
      </c>
    </row>
    <row r="3641" spans="1:17" x14ac:dyDescent="0.25">
      <c r="A3641" t="s">
        <v>4555</v>
      </c>
      <c r="B3641" t="s">
        <v>4555</v>
      </c>
      <c r="C3641">
        <v>23.14</v>
      </c>
      <c r="D3641">
        <v>1736.8579999999999</v>
      </c>
      <c r="E3641">
        <v>15</v>
      </c>
      <c r="F3641">
        <v>-0.9</v>
      </c>
      <c r="G3641">
        <v>579.95939999999996</v>
      </c>
      <c r="H3641">
        <v>43.97</v>
      </c>
      <c r="I3641" s="1">
        <v>738000</v>
      </c>
      <c r="J3641">
        <v>1</v>
      </c>
      <c r="K3641">
        <v>12491</v>
      </c>
      <c r="L3641" t="s">
        <v>84</v>
      </c>
      <c r="M3641">
        <v>1</v>
      </c>
      <c r="N3641">
        <v>1</v>
      </c>
      <c r="O3641" t="s">
        <v>74</v>
      </c>
    </row>
    <row r="3642" spans="1:17" x14ac:dyDescent="0.25">
      <c r="A3642" t="s">
        <v>1678</v>
      </c>
      <c r="B3642" t="s">
        <v>1678</v>
      </c>
      <c r="C3642">
        <v>33.72</v>
      </c>
      <c r="D3642">
        <v>1720.7653</v>
      </c>
      <c r="E3642">
        <v>15</v>
      </c>
      <c r="F3642">
        <v>1.1000000000000001</v>
      </c>
      <c r="G3642">
        <v>574.59630000000004</v>
      </c>
      <c r="H3642">
        <v>27.27</v>
      </c>
      <c r="I3642" s="1">
        <v>3090000</v>
      </c>
      <c r="J3642">
        <v>8</v>
      </c>
      <c r="K3642">
        <v>7172</v>
      </c>
      <c r="L3642" t="s">
        <v>17</v>
      </c>
      <c r="M3642">
        <v>2</v>
      </c>
      <c r="N3642">
        <v>2</v>
      </c>
      <c r="O3642" t="s">
        <v>609</v>
      </c>
    </row>
    <row r="3643" spans="1:17" x14ac:dyDescent="0.25">
      <c r="A3643" t="s">
        <v>1951</v>
      </c>
      <c r="B3643" t="s">
        <v>1951</v>
      </c>
      <c r="C3643">
        <v>32.71</v>
      </c>
      <c r="D3643">
        <v>1834.9940999999999</v>
      </c>
      <c r="E3643">
        <v>15</v>
      </c>
      <c r="F3643">
        <v>3.4</v>
      </c>
      <c r="G3643">
        <v>612.67409999999995</v>
      </c>
      <c r="H3643">
        <v>50.68</v>
      </c>
      <c r="I3643" s="1">
        <v>4800000</v>
      </c>
      <c r="J3643">
        <v>7</v>
      </c>
      <c r="K3643">
        <v>15137</v>
      </c>
      <c r="L3643" t="s">
        <v>20</v>
      </c>
      <c r="M3643">
        <v>1</v>
      </c>
      <c r="N3643">
        <v>1</v>
      </c>
      <c r="O3643" t="s">
        <v>1952</v>
      </c>
    </row>
    <row r="3644" spans="1:17" x14ac:dyDescent="0.25">
      <c r="A3644" t="s">
        <v>6125</v>
      </c>
      <c r="B3644" t="s">
        <v>2525</v>
      </c>
      <c r="C3644">
        <v>30.88</v>
      </c>
      <c r="D3644">
        <v>1805.7963999999999</v>
      </c>
      <c r="E3644">
        <v>15</v>
      </c>
      <c r="F3644">
        <v>-1.2</v>
      </c>
      <c r="G3644">
        <v>903.90440000000001</v>
      </c>
      <c r="H3644">
        <v>47.68</v>
      </c>
      <c r="I3644" s="1">
        <v>1490000</v>
      </c>
      <c r="J3644">
        <v>3</v>
      </c>
      <c r="K3644">
        <v>13735</v>
      </c>
      <c r="L3644" t="s">
        <v>73</v>
      </c>
      <c r="M3644">
        <v>2</v>
      </c>
      <c r="N3644">
        <v>2</v>
      </c>
      <c r="O3644" t="s">
        <v>152</v>
      </c>
      <c r="P3644" t="s">
        <v>44</v>
      </c>
      <c r="Q3644" t="s">
        <v>2526</v>
      </c>
    </row>
    <row r="3645" spans="1:17" x14ac:dyDescent="0.25">
      <c r="A3645" t="s">
        <v>6125</v>
      </c>
      <c r="B3645" t="s">
        <v>2596</v>
      </c>
      <c r="C3645">
        <v>30.62</v>
      </c>
      <c r="D3645">
        <v>1789.8015</v>
      </c>
      <c r="E3645">
        <v>15</v>
      </c>
      <c r="F3645">
        <v>2.6</v>
      </c>
      <c r="G3645">
        <v>895.91039999999998</v>
      </c>
      <c r="H3645">
        <v>62.12</v>
      </c>
      <c r="I3645" s="1">
        <v>616000</v>
      </c>
      <c r="J3645">
        <v>3</v>
      </c>
      <c r="K3645">
        <v>18766</v>
      </c>
      <c r="L3645" t="s">
        <v>73</v>
      </c>
      <c r="M3645">
        <v>1</v>
      </c>
      <c r="N3645">
        <v>1</v>
      </c>
      <c r="O3645" t="s">
        <v>152</v>
      </c>
      <c r="P3645" t="s">
        <v>44</v>
      </c>
      <c r="Q3645" t="s">
        <v>2597</v>
      </c>
    </row>
    <row r="3646" spans="1:17" x14ac:dyDescent="0.25">
      <c r="A3646" t="s">
        <v>1978</v>
      </c>
      <c r="B3646" t="s">
        <v>1978</v>
      </c>
      <c r="C3646">
        <v>32.619999999999997</v>
      </c>
      <c r="D3646">
        <v>1376.7411999999999</v>
      </c>
      <c r="E3646">
        <v>15</v>
      </c>
      <c r="F3646">
        <v>-0.3</v>
      </c>
      <c r="G3646">
        <v>689.3777</v>
      </c>
      <c r="H3646">
        <v>28.66</v>
      </c>
      <c r="I3646" s="1">
        <v>271000</v>
      </c>
      <c r="J3646">
        <v>5</v>
      </c>
      <c r="K3646">
        <v>7040</v>
      </c>
      <c r="L3646" t="s">
        <v>47</v>
      </c>
      <c r="M3646">
        <v>1</v>
      </c>
      <c r="N3646">
        <v>1</v>
      </c>
      <c r="O3646" t="s">
        <v>1979</v>
      </c>
    </row>
    <row r="3647" spans="1:17" x14ac:dyDescent="0.25">
      <c r="A3647" t="s">
        <v>60</v>
      </c>
      <c r="B3647" t="s">
        <v>57</v>
      </c>
      <c r="C3647">
        <v>50.25</v>
      </c>
      <c r="D3647">
        <v>1774.8018</v>
      </c>
      <c r="E3647">
        <v>15</v>
      </c>
      <c r="F3647">
        <v>1.7</v>
      </c>
      <c r="G3647">
        <v>888.40970000000004</v>
      </c>
      <c r="H3647">
        <v>63.23</v>
      </c>
      <c r="I3647" s="1">
        <v>4770000</v>
      </c>
      <c r="J3647">
        <v>4</v>
      </c>
      <c r="K3647">
        <v>19042</v>
      </c>
      <c r="L3647" t="s">
        <v>26</v>
      </c>
      <c r="M3647">
        <v>8</v>
      </c>
      <c r="N3647">
        <v>8</v>
      </c>
      <c r="O3647" t="s">
        <v>58</v>
      </c>
      <c r="P3647" t="s">
        <v>44</v>
      </c>
      <c r="Q3647" t="s">
        <v>59</v>
      </c>
    </row>
    <row r="3648" spans="1:17" x14ac:dyDescent="0.25">
      <c r="A3648" t="s">
        <v>60</v>
      </c>
      <c r="B3648" t="s">
        <v>60</v>
      </c>
      <c r="C3648">
        <v>49.94</v>
      </c>
      <c r="D3648">
        <v>1742.8119999999999</v>
      </c>
      <c r="E3648">
        <v>15</v>
      </c>
      <c r="F3648">
        <v>-0.9</v>
      </c>
      <c r="G3648">
        <v>872.41250000000002</v>
      </c>
      <c r="H3648">
        <v>75.650000000000006</v>
      </c>
      <c r="I3648" s="1">
        <v>2370000</v>
      </c>
      <c r="J3648">
        <v>4</v>
      </c>
      <c r="K3648">
        <v>23394</v>
      </c>
      <c r="L3648" t="s">
        <v>26</v>
      </c>
      <c r="M3648">
        <v>6</v>
      </c>
      <c r="N3648">
        <v>6</v>
      </c>
      <c r="O3648" t="s">
        <v>58</v>
      </c>
    </row>
    <row r="3649" spans="1:17" x14ac:dyDescent="0.25">
      <c r="A3649" t="s">
        <v>60</v>
      </c>
      <c r="B3649" t="s">
        <v>5691</v>
      </c>
      <c r="C3649">
        <v>16.350000000000001</v>
      </c>
      <c r="D3649">
        <v>1758.8069</v>
      </c>
      <c r="E3649">
        <v>15</v>
      </c>
      <c r="F3649">
        <v>-1.2</v>
      </c>
      <c r="G3649">
        <v>880.40970000000004</v>
      </c>
      <c r="H3649">
        <v>72.67</v>
      </c>
      <c r="I3649">
        <v>0</v>
      </c>
      <c r="J3649">
        <v>1</v>
      </c>
      <c r="K3649">
        <v>22343</v>
      </c>
      <c r="L3649" t="s">
        <v>84</v>
      </c>
      <c r="M3649">
        <v>1</v>
      </c>
      <c r="N3649">
        <v>1</v>
      </c>
      <c r="O3649" t="s">
        <v>58</v>
      </c>
      <c r="P3649" t="s">
        <v>44</v>
      </c>
      <c r="Q3649" t="s">
        <v>5692</v>
      </c>
    </row>
    <row r="3650" spans="1:17" x14ac:dyDescent="0.25">
      <c r="A3650" t="s">
        <v>85</v>
      </c>
      <c r="B3650" t="s">
        <v>85</v>
      </c>
      <c r="C3650">
        <v>49.08</v>
      </c>
      <c r="D3650">
        <v>1793.0060000000001</v>
      </c>
      <c r="E3650">
        <v>15</v>
      </c>
      <c r="F3650">
        <v>-0.3</v>
      </c>
      <c r="G3650">
        <v>598.67579999999998</v>
      </c>
      <c r="H3650">
        <v>25.41</v>
      </c>
      <c r="I3650" s="1">
        <v>47700000</v>
      </c>
      <c r="J3650">
        <v>9</v>
      </c>
      <c r="K3650">
        <v>6491</v>
      </c>
      <c r="L3650" t="s">
        <v>23</v>
      </c>
      <c r="M3650">
        <v>7</v>
      </c>
      <c r="N3650">
        <v>7</v>
      </c>
      <c r="O3650" t="s">
        <v>24</v>
      </c>
    </row>
    <row r="3651" spans="1:17" x14ac:dyDescent="0.25">
      <c r="A3651" t="s">
        <v>5525</v>
      </c>
      <c r="B3651" t="s">
        <v>5525</v>
      </c>
      <c r="C3651">
        <v>17.36</v>
      </c>
      <c r="D3651">
        <v>1787.9265</v>
      </c>
      <c r="E3651">
        <v>15</v>
      </c>
      <c r="F3651">
        <v>-0.3</v>
      </c>
      <c r="G3651">
        <v>894.97029999999995</v>
      </c>
      <c r="H3651">
        <v>25.93</v>
      </c>
      <c r="I3651" s="1">
        <v>335000</v>
      </c>
      <c r="J3651">
        <v>8</v>
      </c>
      <c r="K3651">
        <v>6701</v>
      </c>
      <c r="L3651" t="s">
        <v>17</v>
      </c>
      <c r="M3651">
        <v>1</v>
      </c>
      <c r="N3651">
        <v>1</v>
      </c>
      <c r="O3651" t="s">
        <v>274</v>
      </c>
    </row>
    <row r="3652" spans="1:17" x14ac:dyDescent="0.25">
      <c r="A3652" t="s">
        <v>4595</v>
      </c>
      <c r="B3652" t="s">
        <v>4595</v>
      </c>
      <c r="C3652">
        <v>22.99</v>
      </c>
      <c r="D3652">
        <v>1700.8984</v>
      </c>
      <c r="E3652">
        <v>15</v>
      </c>
      <c r="F3652">
        <v>1.3</v>
      </c>
      <c r="G3652">
        <v>851.45759999999996</v>
      </c>
      <c r="H3652">
        <v>67.92</v>
      </c>
      <c r="I3652" s="1">
        <v>340000</v>
      </c>
      <c r="J3652">
        <v>1</v>
      </c>
      <c r="K3652">
        <v>20714</v>
      </c>
      <c r="L3652" t="s">
        <v>84</v>
      </c>
      <c r="M3652">
        <v>1</v>
      </c>
      <c r="N3652">
        <v>1</v>
      </c>
      <c r="O3652" t="s">
        <v>2438</v>
      </c>
    </row>
    <row r="3653" spans="1:17" x14ac:dyDescent="0.25">
      <c r="A3653" t="s">
        <v>703</v>
      </c>
      <c r="B3653" t="s">
        <v>703</v>
      </c>
      <c r="C3653">
        <v>38.31</v>
      </c>
      <c r="D3653">
        <v>1601.8314</v>
      </c>
      <c r="E3653">
        <v>15</v>
      </c>
      <c r="F3653">
        <v>0.1</v>
      </c>
      <c r="G3653">
        <v>801.923</v>
      </c>
      <c r="H3653">
        <v>31.82</v>
      </c>
      <c r="I3653" s="1">
        <v>429000</v>
      </c>
      <c r="J3653">
        <v>1</v>
      </c>
      <c r="K3653">
        <v>8158</v>
      </c>
      <c r="L3653" t="s">
        <v>84</v>
      </c>
      <c r="M3653">
        <v>1</v>
      </c>
      <c r="N3653">
        <v>1</v>
      </c>
      <c r="O3653" t="s">
        <v>704</v>
      </c>
    </row>
    <row r="3654" spans="1:17" x14ac:dyDescent="0.25">
      <c r="A3654" t="s">
        <v>352</v>
      </c>
      <c r="B3654" t="s">
        <v>352</v>
      </c>
      <c r="C3654">
        <v>41.92</v>
      </c>
      <c r="D3654">
        <v>1528.7268999999999</v>
      </c>
      <c r="E3654">
        <v>15</v>
      </c>
      <c r="F3654">
        <v>-2.8</v>
      </c>
      <c r="G3654">
        <v>510.58150000000001</v>
      </c>
      <c r="H3654">
        <v>31.49</v>
      </c>
      <c r="I3654" s="1">
        <v>472000</v>
      </c>
      <c r="J3654">
        <v>10</v>
      </c>
      <c r="K3654">
        <v>8640</v>
      </c>
      <c r="L3654" t="s">
        <v>32</v>
      </c>
      <c r="M3654">
        <v>2</v>
      </c>
      <c r="N3654">
        <v>2</v>
      </c>
      <c r="O3654" t="s">
        <v>111</v>
      </c>
    </row>
    <row r="3655" spans="1:17" x14ac:dyDescent="0.25">
      <c r="A3655" t="s">
        <v>1587</v>
      </c>
      <c r="B3655" t="s">
        <v>1587</v>
      </c>
      <c r="C3655">
        <v>34.049999999999997</v>
      </c>
      <c r="D3655">
        <v>1693.0250000000001</v>
      </c>
      <c r="E3655">
        <v>15</v>
      </c>
      <c r="F3655">
        <v>-4.2</v>
      </c>
      <c r="G3655">
        <v>565.34659999999997</v>
      </c>
      <c r="H3655">
        <v>20.13</v>
      </c>
      <c r="I3655">
        <v>0</v>
      </c>
      <c r="J3655">
        <v>7</v>
      </c>
      <c r="K3655">
        <v>4625</v>
      </c>
      <c r="L3655" t="s">
        <v>20</v>
      </c>
      <c r="M3655">
        <v>1</v>
      </c>
      <c r="N3655">
        <v>1</v>
      </c>
      <c r="O3655" t="s">
        <v>1588</v>
      </c>
    </row>
    <row r="3656" spans="1:17" x14ac:dyDescent="0.25">
      <c r="A3656" t="s">
        <v>4738</v>
      </c>
      <c r="B3656" t="s">
        <v>4738</v>
      </c>
      <c r="C3656">
        <v>22.17</v>
      </c>
      <c r="D3656">
        <v>1717.8998999999999</v>
      </c>
      <c r="E3656">
        <v>15</v>
      </c>
      <c r="F3656">
        <v>0.2</v>
      </c>
      <c r="G3656">
        <v>859.95740000000001</v>
      </c>
      <c r="H3656">
        <v>53.25</v>
      </c>
      <c r="I3656" s="1">
        <v>292000</v>
      </c>
      <c r="J3656">
        <v>1</v>
      </c>
      <c r="K3656">
        <v>15643</v>
      </c>
      <c r="L3656" t="s">
        <v>84</v>
      </c>
      <c r="M3656">
        <v>1</v>
      </c>
      <c r="N3656">
        <v>1</v>
      </c>
      <c r="O3656" t="s">
        <v>4055</v>
      </c>
    </row>
    <row r="3657" spans="1:17" x14ac:dyDescent="0.25">
      <c r="A3657" t="s">
        <v>347</v>
      </c>
      <c r="B3657" t="s">
        <v>347</v>
      </c>
      <c r="C3657">
        <v>41.96</v>
      </c>
      <c r="D3657">
        <v>1820.7811999999999</v>
      </c>
      <c r="E3657">
        <v>15</v>
      </c>
      <c r="F3657">
        <v>-0.3</v>
      </c>
      <c r="G3657">
        <v>911.39760000000001</v>
      </c>
      <c r="H3657">
        <v>37.979999999999997</v>
      </c>
      <c r="I3657" s="1">
        <v>3510000</v>
      </c>
      <c r="J3657">
        <v>9</v>
      </c>
      <c r="K3657">
        <v>10852</v>
      </c>
      <c r="L3657" t="s">
        <v>23</v>
      </c>
      <c r="M3657">
        <v>2</v>
      </c>
      <c r="N3657">
        <v>2</v>
      </c>
      <c r="O3657" t="s">
        <v>348</v>
      </c>
    </row>
    <row r="3658" spans="1:17" x14ac:dyDescent="0.25">
      <c r="A3658" t="s">
        <v>5396</v>
      </c>
      <c r="B3658" t="s">
        <v>5396</v>
      </c>
      <c r="C3658">
        <v>18.23</v>
      </c>
      <c r="D3658">
        <v>1422.6697999999999</v>
      </c>
      <c r="E3658">
        <v>16</v>
      </c>
      <c r="F3658">
        <v>-2.8</v>
      </c>
      <c r="G3658">
        <v>712.34010000000001</v>
      </c>
      <c r="H3658">
        <v>21.49</v>
      </c>
      <c r="I3658" s="1">
        <v>7860000</v>
      </c>
      <c r="J3658">
        <v>7</v>
      </c>
      <c r="K3658">
        <v>5083</v>
      </c>
      <c r="L3658" t="s">
        <v>20</v>
      </c>
      <c r="M3658">
        <v>1</v>
      </c>
      <c r="N3658">
        <v>1</v>
      </c>
      <c r="O3658" t="s">
        <v>4729</v>
      </c>
    </row>
    <row r="3659" spans="1:17" x14ac:dyDescent="0.25">
      <c r="A3659" t="s">
        <v>3319</v>
      </c>
      <c r="B3659" t="s">
        <v>3319</v>
      </c>
      <c r="C3659">
        <v>28.05</v>
      </c>
      <c r="D3659">
        <v>1786.92</v>
      </c>
      <c r="E3659">
        <v>16</v>
      </c>
      <c r="F3659">
        <v>0.7</v>
      </c>
      <c r="G3659">
        <v>894.46789999999999</v>
      </c>
      <c r="H3659">
        <v>53.7</v>
      </c>
      <c r="I3659" s="1">
        <v>3790000</v>
      </c>
      <c r="J3659">
        <v>5</v>
      </c>
      <c r="K3659">
        <v>15560</v>
      </c>
      <c r="L3659" t="s">
        <v>47</v>
      </c>
      <c r="M3659">
        <v>6</v>
      </c>
      <c r="N3659">
        <v>6</v>
      </c>
      <c r="O3659" t="s">
        <v>491</v>
      </c>
    </row>
    <row r="3660" spans="1:17" x14ac:dyDescent="0.25">
      <c r="A3660" t="s">
        <v>83</v>
      </c>
      <c r="B3660" t="s">
        <v>83</v>
      </c>
      <c r="C3660">
        <v>49.09</v>
      </c>
      <c r="D3660">
        <v>1885.0056999999999</v>
      </c>
      <c r="E3660">
        <v>16</v>
      </c>
      <c r="F3660">
        <v>0.5</v>
      </c>
      <c r="G3660">
        <v>629.34280000000001</v>
      </c>
      <c r="H3660">
        <v>29.44</v>
      </c>
      <c r="I3660" s="1">
        <v>8840000</v>
      </c>
      <c r="J3660">
        <v>1</v>
      </c>
      <c r="K3660">
        <v>7322</v>
      </c>
      <c r="L3660" t="s">
        <v>84</v>
      </c>
      <c r="M3660">
        <v>3</v>
      </c>
      <c r="N3660">
        <v>3</v>
      </c>
      <c r="O3660" t="s">
        <v>18</v>
      </c>
    </row>
    <row r="3661" spans="1:17" x14ac:dyDescent="0.25">
      <c r="A3661" t="s">
        <v>141</v>
      </c>
      <c r="B3661" t="s">
        <v>141</v>
      </c>
      <c r="C3661">
        <v>45.99</v>
      </c>
      <c r="D3661">
        <v>1880.8639000000001</v>
      </c>
      <c r="E3661">
        <v>16</v>
      </c>
      <c r="F3661">
        <v>1</v>
      </c>
      <c r="G3661">
        <v>941.44010000000003</v>
      </c>
      <c r="H3661">
        <v>65.37</v>
      </c>
      <c r="I3661" s="1">
        <v>8590000</v>
      </c>
      <c r="J3661">
        <v>6</v>
      </c>
      <c r="K3661">
        <v>20063</v>
      </c>
      <c r="L3661" t="s">
        <v>142</v>
      </c>
      <c r="M3661">
        <v>2</v>
      </c>
      <c r="N3661">
        <v>2</v>
      </c>
      <c r="O3661" t="s">
        <v>18</v>
      </c>
    </row>
    <row r="3662" spans="1:17" x14ac:dyDescent="0.25">
      <c r="A3662" t="s">
        <v>309</v>
      </c>
      <c r="B3662" t="s">
        <v>309</v>
      </c>
      <c r="C3662">
        <v>42.42</v>
      </c>
      <c r="D3662">
        <v>1955.9739999999999</v>
      </c>
      <c r="E3662">
        <v>16</v>
      </c>
      <c r="F3662">
        <v>-0.3</v>
      </c>
      <c r="G3662">
        <v>490.00060000000002</v>
      </c>
      <c r="H3662">
        <v>34.340000000000003</v>
      </c>
      <c r="I3662" s="1">
        <v>68800000</v>
      </c>
      <c r="J3662">
        <v>2</v>
      </c>
      <c r="K3662">
        <v>9543</v>
      </c>
      <c r="L3662" t="s">
        <v>29</v>
      </c>
      <c r="M3662">
        <v>6</v>
      </c>
      <c r="N3662">
        <v>6</v>
      </c>
      <c r="O3662" t="s">
        <v>18</v>
      </c>
    </row>
    <row r="3663" spans="1:17" x14ac:dyDescent="0.25">
      <c r="A3663" t="s">
        <v>1496</v>
      </c>
      <c r="B3663" t="s">
        <v>1243</v>
      </c>
      <c r="C3663">
        <v>35.450000000000003</v>
      </c>
      <c r="D3663">
        <v>1885.8251</v>
      </c>
      <c r="E3663">
        <v>16</v>
      </c>
      <c r="F3663">
        <v>-0.1</v>
      </c>
      <c r="G3663">
        <v>943.91970000000003</v>
      </c>
      <c r="H3663">
        <v>51.77</v>
      </c>
      <c r="I3663" s="1">
        <v>16600000</v>
      </c>
      <c r="J3663">
        <v>5</v>
      </c>
      <c r="K3663">
        <v>14888</v>
      </c>
      <c r="L3663" t="s">
        <v>47</v>
      </c>
      <c r="M3663">
        <v>4</v>
      </c>
      <c r="N3663">
        <v>4</v>
      </c>
      <c r="O3663" t="s">
        <v>18</v>
      </c>
      <c r="P3663" t="s">
        <v>44</v>
      </c>
      <c r="Q3663" t="s">
        <v>228</v>
      </c>
    </row>
    <row r="3664" spans="1:17" x14ac:dyDescent="0.25">
      <c r="A3664" t="s">
        <v>1496</v>
      </c>
      <c r="B3664" t="s">
        <v>1496</v>
      </c>
      <c r="C3664">
        <v>34.380000000000003</v>
      </c>
      <c r="D3664">
        <v>1869.8302000000001</v>
      </c>
      <c r="E3664">
        <v>16</v>
      </c>
      <c r="F3664">
        <v>-1.6</v>
      </c>
      <c r="G3664">
        <v>935.92089999999996</v>
      </c>
      <c r="H3664">
        <v>57.31</v>
      </c>
      <c r="I3664" s="1">
        <v>2070000</v>
      </c>
      <c r="J3664">
        <v>5</v>
      </c>
      <c r="K3664">
        <v>16821</v>
      </c>
      <c r="L3664" t="s">
        <v>47</v>
      </c>
      <c r="M3664">
        <v>1</v>
      </c>
      <c r="N3664">
        <v>1</v>
      </c>
      <c r="O3664" t="s">
        <v>18</v>
      </c>
    </row>
    <row r="3665" spans="1:17" x14ac:dyDescent="0.25">
      <c r="A3665" t="s">
        <v>6126</v>
      </c>
      <c r="B3665" t="s">
        <v>5074</v>
      </c>
      <c r="C3665">
        <v>20.28</v>
      </c>
      <c r="D3665">
        <v>1832.7419</v>
      </c>
      <c r="E3665">
        <v>16</v>
      </c>
      <c r="F3665">
        <v>-5.3</v>
      </c>
      <c r="G3665">
        <v>917.37339999999995</v>
      </c>
      <c r="H3665">
        <v>77.319999999999993</v>
      </c>
      <c r="I3665" s="1">
        <v>456000</v>
      </c>
      <c r="J3665">
        <v>6</v>
      </c>
      <c r="K3665">
        <v>24291</v>
      </c>
      <c r="L3665" t="s">
        <v>142</v>
      </c>
      <c r="M3665">
        <v>1</v>
      </c>
      <c r="N3665">
        <v>1</v>
      </c>
      <c r="O3665" t="s">
        <v>18</v>
      </c>
      <c r="P3665" t="s">
        <v>44</v>
      </c>
      <c r="Q3665" t="s">
        <v>5075</v>
      </c>
    </row>
    <row r="3666" spans="1:17" x14ac:dyDescent="0.25">
      <c r="A3666" t="s">
        <v>353</v>
      </c>
      <c r="B3666" t="s">
        <v>353</v>
      </c>
      <c r="C3666">
        <v>41.91</v>
      </c>
      <c r="D3666">
        <v>1726.8485000000001</v>
      </c>
      <c r="E3666">
        <v>16</v>
      </c>
      <c r="F3666">
        <v>-3.5</v>
      </c>
      <c r="G3666">
        <v>864.42849999999999</v>
      </c>
      <c r="H3666">
        <v>40.44</v>
      </c>
      <c r="I3666" s="1">
        <v>4880000</v>
      </c>
      <c r="J3666">
        <v>2</v>
      </c>
      <c r="K3666">
        <v>11719</v>
      </c>
      <c r="L3666" t="s">
        <v>29</v>
      </c>
      <c r="M3666">
        <v>2</v>
      </c>
      <c r="N3666">
        <v>2</v>
      </c>
      <c r="O3666" t="s">
        <v>35</v>
      </c>
    </row>
    <row r="3667" spans="1:17" x14ac:dyDescent="0.25">
      <c r="A3667" t="s">
        <v>254</v>
      </c>
      <c r="B3667" t="s">
        <v>254</v>
      </c>
      <c r="C3667">
        <v>43.33</v>
      </c>
      <c r="D3667">
        <v>1467.7204999999999</v>
      </c>
      <c r="E3667">
        <v>16</v>
      </c>
      <c r="F3667">
        <v>1.1000000000000001</v>
      </c>
      <c r="G3667">
        <v>734.86829999999998</v>
      </c>
      <c r="H3667">
        <v>35.79</v>
      </c>
      <c r="I3667" s="1">
        <v>1770000</v>
      </c>
      <c r="J3667">
        <v>8</v>
      </c>
      <c r="K3667">
        <v>10057</v>
      </c>
      <c r="L3667" t="s">
        <v>17</v>
      </c>
      <c r="M3667">
        <v>1</v>
      </c>
      <c r="N3667">
        <v>1</v>
      </c>
      <c r="O3667" t="s">
        <v>255</v>
      </c>
    </row>
    <row r="3668" spans="1:17" x14ac:dyDescent="0.25">
      <c r="A3668" t="s">
        <v>124</v>
      </c>
      <c r="B3668" t="s">
        <v>124</v>
      </c>
      <c r="C3668">
        <v>47.03</v>
      </c>
      <c r="D3668">
        <v>1913.9927</v>
      </c>
      <c r="E3668">
        <v>16</v>
      </c>
      <c r="F3668">
        <v>0.2</v>
      </c>
      <c r="G3668">
        <v>639.00490000000002</v>
      </c>
      <c r="H3668">
        <v>78.16</v>
      </c>
      <c r="I3668" s="1">
        <v>4670000</v>
      </c>
      <c r="J3668">
        <v>5</v>
      </c>
      <c r="K3668">
        <v>24128</v>
      </c>
      <c r="L3668" t="s">
        <v>47</v>
      </c>
      <c r="M3668">
        <v>7</v>
      </c>
      <c r="N3668">
        <v>7</v>
      </c>
      <c r="O3668" t="s">
        <v>125</v>
      </c>
    </row>
    <row r="3669" spans="1:17" x14ac:dyDescent="0.25">
      <c r="A3669" t="s">
        <v>5714</v>
      </c>
      <c r="B3669" t="s">
        <v>5714</v>
      </c>
      <c r="C3669">
        <v>16.2</v>
      </c>
      <c r="D3669">
        <v>1681.9475</v>
      </c>
      <c r="E3669">
        <v>16</v>
      </c>
      <c r="F3669">
        <v>2.7</v>
      </c>
      <c r="G3669">
        <v>421.49529999999999</v>
      </c>
      <c r="H3669">
        <v>26.08</v>
      </c>
      <c r="I3669" s="1">
        <v>574000</v>
      </c>
      <c r="J3669">
        <v>4</v>
      </c>
      <c r="K3669">
        <v>6222</v>
      </c>
      <c r="L3669" t="s">
        <v>26</v>
      </c>
      <c r="M3669">
        <v>1</v>
      </c>
      <c r="N3669">
        <v>1</v>
      </c>
      <c r="O3669" t="s">
        <v>96</v>
      </c>
    </row>
    <row r="3670" spans="1:17" x14ac:dyDescent="0.25">
      <c r="A3670" t="s">
        <v>1721</v>
      </c>
      <c r="B3670" t="s">
        <v>1721</v>
      </c>
      <c r="C3670">
        <v>33.54</v>
      </c>
      <c r="D3670">
        <v>1608.7379000000001</v>
      </c>
      <c r="E3670">
        <v>16</v>
      </c>
      <c r="F3670">
        <v>-0.2</v>
      </c>
      <c r="G3670">
        <v>805.37599999999998</v>
      </c>
      <c r="H3670">
        <v>20.75</v>
      </c>
      <c r="I3670" s="1">
        <v>375000</v>
      </c>
      <c r="J3670">
        <v>5</v>
      </c>
      <c r="K3670">
        <v>4852</v>
      </c>
      <c r="L3670" t="s">
        <v>47</v>
      </c>
      <c r="M3670">
        <v>1</v>
      </c>
      <c r="N3670">
        <v>1</v>
      </c>
      <c r="O3670" t="s">
        <v>117</v>
      </c>
    </row>
    <row r="3671" spans="1:17" x14ac:dyDescent="0.25">
      <c r="A3671" t="s">
        <v>6127</v>
      </c>
      <c r="B3671" t="s">
        <v>65</v>
      </c>
      <c r="C3671">
        <v>49.82</v>
      </c>
      <c r="D3671">
        <v>1766.9322999999999</v>
      </c>
      <c r="E3671">
        <v>16</v>
      </c>
      <c r="F3671">
        <v>0.1</v>
      </c>
      <c r="G3671">
        <v>442.74040000000002</v>
      </c>
      <c r="H3671">
        <v>21.6</v>
      </c>
      <c r="I3671" s="1">
        <v>1930000</v>
      </c>
      <c r="J3671">
        <v>8</v>
      </c>
      <c r="K3671">
        <v>5183</v>
      </c>
      <c r="L3671" t="s">
        <v>17</v>
      </c>
      <c r="M3671">
        <v>1</v>
      </c>
      <c r="N3671">
        <v>1</v>
      </c>
      <c r="O3671" t="s">
        <v>66</v>
      </c>
      <c r="P3671" t="s">
        <v>44</v>
      </c>
      <c r="Q3671" t="s">
        <v>67</v>
      </c>
    </row>
    <row r="3672" spans="1:17" x14ac:dyDescent="0.25">
      <c r="A3672" t="s">
        <v>464</v>
      </c>
      <c r="B3672" t="s">
        <v>464</v>
      </c>
      <c r="C3672">
        <v>40.31</v>
      </c>
      <c r="D3672">
        <v>1849.9421</v>
      </c>
      <c r="E3672">
        <v>16</v>
      </c>
      <c r="F3672">
        <v>-0.8</v>
      </c>
      <c r="G3672">
        <v>617.65419999999995</v>
      </c>
      <c r="H3672">
        <v>52.52</v>
      </c>
      <c r="I3672" s="1">
        <v>4680000</v>
      </c>
      <c r="J3672">
        <v>5</v>
      </c>
      <c r="K3672">
        <v>15149</v>
      </c>
      <c r="L3672" t="s">
        <v>47</v>
      </c>
      <c r="M3672">
        <v>2</v>
      </c>
      <c r="N3672">
        <v>2</v>
      </c>
      <c r="O3672" t="s">
        <v>74</v>
      </c>
    </row>
    <row r="3673" spans="1:17" x14ac:dyDescent="0.25">
      <c r="A3673" t="s">
        <v>165</v>
      </c>
      <c r="B3673" t="s">
        <v>165</v>
      </c>
      <c r="C3673">
        <v>45.47</v>
      </c>
      <c r="D3673">
        <v>1742.9526000000001</v>
      </c>
      <c r="E3673">
        <v>16</v>
      </c>
      <c r="F3673">
        <v>0.3</v>
      </c>
      <c r="G3673">
        <v>581.99159999999995</v>
      </c>
      <c r="H3673">
        <v>37.78</v>
      </c>
      <c r="I3673" s="1">
        <v>3400000</v>
      </c>
      <c r="J3673">
        <v>1</v>
      </c>
      <c r="K3673">
        <v>10283</v>
      </c>
      <c r="L3673" t="s">
        <v>84</v>
      </c>
      <c r="M3673">
        <v>2</v>
      </c>
      <c r="N3673">
        <v>2</v>
      </c>
      <c r="O3673" t="s">
        <v>94</v>
      </c>
    </row>
    <row r="3674" spans="1:17" x14ac:dyDescent="0.25">
      <c r="A3674" t="s">
        <v>151</v>
      </c>
      <c r="B3674" t="s">
        <v>151</v>
      </c>
      <c r="C3674">
        <v>45.72</v>
      </c>
      <c r="D3674">
        <v>1821.8016</v>
      </c>
      <c r="E3674">
        <v>16</v>
      </c>
      <c r="F3674">
        <v>-0.8</v>
      </c>
      <c r="G3674">
        <v>911.90729999999996</v>
      </c>
      <c r="H3674">
        <v>40.729999999999997</v>
      </c>
      <c r="I3674" s="1">
        <v>12900000</v>
      </c>
      <c r="J3674">
        <v>9</v>
      </c>
      <c r="K3674">
        <v>11802</v>
      </c>
      <c r="L3674" t="s">
        <v>23</v>
      </c>
      <c r="M3674">
        <v>3</v>
      </c>
      <c r="N3674">
        <v>3</v>
      </c>
      <c r="O3674" t="s">
        <v>152</v>
      </c>
    </row>
    <row r="3675" spans="1:17" x14ac:dyDescent="0.25">
      <c r="A3675" t="s">
        <v>4725</v>
      </c>
      <c r="B3675" t="s">
        <v>4725</v>
      </c>
      <c r="C3675">
        <v>22.23</v>
      </c>
      <c r="D3675">
        <v>1698.7598</v>
      </c>
      <c r="E3675">
        <v>16</v>
      </c>
      <c r="F3675">
        <v>-1.6</v>
      </c>
      <c r="G3675">
        <v>850.38580000000002</v>
      </c>
      <c r="H3675">
        <v>26.63</v>
      </c>
      <c r="I3675" s="1">
        <v>366000</v>
      </c>
      <c r="J3675">
        <v>8</v>
      </c>
      <c r="K3675">
        <v>6950</v>
      </c>
      <c r="L3675" t="s">
        <v>17</v>
      </c>
      <c r="M3675">
        <v>1</v>
      </c>
      <c r="N3675">
        <v>1</v>
      </c>
      <c r="O3675" t="s">
        <v>3920</v>
      </c>
    </row>
    <row r="3676" spans="1:17" x14ac:dyDescent="0.25">
      <c r="A3676" t="s">
        <v>28</v>
      </c>
      <c r="B3676" t="s">
        <v>28</v>
      </c>
      <c r="C3676">
        <v>55.13</v>
      </c>
      <c r="D3676">
        <v>1871.806</v>
      </c>
      <c r="E3676">
        <v>16</v>
      </c>
      <c r="F3676">
        <v>-0.6</v>
      </c>
      <c r="G3676">
        <v>936.90970000000004</v>
      </c>
      <c r="H3676">
        <v>52.11</v>
      </c>
      <c r="I3676" s="1">
        <v>5360000</v>
      </c>
      <c r="J3676">
        <v>2</v>
      </c>
      <c r="K3676">
        <v>15887</v>
      </c>
      <c r="L3676" t="s">
        <v>29</v>
      </c>
      <c r="M3676">
        <v>1</v>
      </c>
      <c r="N3676">
        <v>1</v>
      </c>
      <c r="O3676" t="s">
        <v>30</v>
      </c>
    </row>
    <row r="3677" spans="1:17" x14ac:dyDescent="0.25">
      <c r="A3677" t="s">
        <v>6128</v>
      </c>
      <c r="B3677" t="s">
        <v>1669</v>
      </c>
      <c r="C3677">
        <v>33.76</v>
      </c>
      <c r="D3677">
        <v>1848.9417000000001</v>
      </c>
      <c r="E3677">
        <v>16</v>
      </c>
      <c r="F3677">
        <v>-2.7</v>
      </c>
      <c r="G3677">
        <v>617.31949999999995</v>
      </c>
      <c r="H3677">
        <v>21.97</v>
      </c>
      <c r="I3677" s="1">
        <v>1630000</v>
      </c>
      <c r="J3677">
        <v>7</v>
      </c>
      <c r="K3677">
        <v>5251</v>
      </c>
      <c r="L3677" t="s">
        <v>20</v>
      </c>
      <c r="M3677">
        <v>1</v>
      </c>
      <c r="N3677">
        <v>1</v>
      </c>
      <c r="O3677" t="s">
        <v>1617</v>
      </c>
      <c r="P3677" t="s">
        <v>44</v>
      </c>
      <c r="Q3677" t="s">
        <v>594</v>
      </c>
    </row>
    <row r="3678" spans="1:17" x14ac:dyDescent="0.25">
      <c r="A3678" t="s">
        <v>6129</v>
      </c>
      <c r="B3678" t="s">
        <v>685</v>
      </c>
      <c r="C3678">
        <v>38.47</v>
      </c>
      <c r="D3678">
        <v>1846.8420000000001</v>
      </c>
      <c r="E3678">
        <v>16</v>
      </c>
      <c r="F3678">
        <v>-1.3</v>
      </c>
      <c r="G3678">
        <v>616.62049999999999</v>
      </c>
      <c r="H3678">
        <v>29.26</v>
      </c>
      <c r="I3678" s="1">
        <v>1260000</v>
      </c>
      <c r="J3678">
        <v>1</v>
      </c>
      <c r="K3678">
        <v>7259</v>
      </c>
      <c r="L3678" t="s">
        <v>84</v>
      </c>
      <c r="M3678">
        <v>1</v>
      </c>
      <c r="N3678">
        <v>1</v>
      </c>
      <c r="O3678" t="s">
        <v>686</v>
      </c>
      <c r="P3678" t="s">
        <v>44</v>
      </c>
      <c r="Q3678" t="s">
        <v>67</v>
      </c>
    </row>
    <row r="3679" spans="1:17" x14ac:dyDescent="0.25">
      <c r="A3679" t="s">
        <v>345</v>
      </c>
      <c r="B3679" t="s">
        <v>345</v>
      </c>
      <c r="C3679">
        <v>42.04</v>
      </c>
      <c r="D3679">
        <v>1614.7372</v>
      </c>
      <c r="E3679">
        <v>16</v>
      </c>
      <c r="F3679">
        <v>1</v>
      </c>
      <c r="G3679">
        <v>539.25350000000003</v>
      </c>
      <c r="H3679">
        <v>21.88</v>
      </c>
      <c r="I3679" s="1">
        <v>9850000</v>
      </c>
      <c r="J3679">
        <v>5</v>
      </c>
      <c r="K3679">
        <v>5180</v>
      </c>
      <c r="L3679" t="s">
        <v>47</v>
      </c>
      <c r="M3679">
        <v>9</v>
      </c>
      <c r="N3679">
        <v>9</v>
      </c>
      <c r="O3679" t="s">
        <v>346</v>
      </c>
    </row>
    <row r="3680" spans="1:17" x14ac:dyDescent="0.25">
      <c r="A3680" t="s">
        <v>5322</v>
      </c>
      <c r="B3680" t="s">
        <v>5322</v>
      </c>
      <c r="C3680">
        <v>18.8</v>
      </c>
      <c r="D3680">
        <v>1679.8954000000001</v>
      </c>
      <c r="E3680">
        <v>16</v>
      </c>
      <c r="F3680">
        <v>4.8</v>
      </c>
      <c r="G3680">
        <v>560.9751</v>
      </c>
      <c r="H3680">
        <v>67.23</v>
      </c>
      <c r="I3680">
        <v>0</v>
      </c>
      <c r="J3680">
        <v>10</v>
      </c>
      <c r="K3680">
        <v>21477</v>
      </c>
      <c r="L3680" t="s">
        <v>32</v>
      </c>
      <c r="M3680">
        <v>1</v>
      </c>
      <c r="N3680">
        <v>1</v>
      </c>
      <c r="O3680" t="s">
        <v>1979</v>
      </c>
    </row>
    <row r="3681" spans="1:17" x14ac:dyDescent="0.25">
      <c r="A3681" t="s">
        <v>6130</v>
      </c>
      <c r="B3681" t="s">
        <v>227</v>
      </c>
      <c r="C3681">
        <v>44.08</v>
      </c>
      <c r="D3681">
        <v>1670.7304999999999</v>
      </c>
      <c r="E3681">
        <v>16</v>
      </c>
      <c r="F3681">
        <v>-1</v>
      </c>
      <c r="G3681">
        <v>836.37159999999994</v>
      </c>
      <c r="H3681">
        <v>25.4</v>
      </c>
      <c r="I3681" s="1">
        <v>5110000</v>
      </c>
      <c r="J3681">
        <v>7</v>
      </c>
      <c r="K3681">
        <v>6451</v>
      </c>
      <c r="L3681" t="s">
        <v>20</v>
      </c>
      <c r="M3681">
        <v>3</v>
      </c>
      <c r="N3681">
        <v>3</v>
      </c>
      <c r="O3681" t="s">
        <v>43</v>
      </c>
      <c r="P3681" t="s">
        <v>44</v>
      </c>
      <c r="Q3681" t="s">
        <v>228</v>
      </c>
    </row>
    <row r="3682" spans="1:17" x14ac:dyDescent="0.25">
      <c r="A3682" t="s">
        <v>1726</v>
      </c>
      <c r="B3682" t="s">
        <v>1726</v>
      </c>
      <c r="C3682">
        <v>33.51</v>
      </c>
      <c r="D3682">
        <v>1789.8846000000001</v>
      </c>
      <c r="E3682">
        <v>16</v>
      </c>
      <c r="F3682">
        <v>-0.3</v>
      </c>
      <c r="G3682">
        <v>895.94929999999999</v>
      </c>
      <c r="H3682">
        <v>59.19</v>
      </c>
      <c r="I3682" s="1">
        <v>1320000</v>
      </c>
      <c r="J3682">
        <v>5</v>
      </c>
      <c r="K3682">
        <v>17479</v>
      </c>
      <c r="L3682" t="s">
        <v>47</v>
      </c>
      <c r="M3682">
        <v>3</v>
      </c>
      <c r="N3682">
        <v>3</v>
      </c>
      <c r="O3682" t="s">
        <v>43</v>
      </c>
    </row>
    <row r="3683" spans="1:17" x14ac:dyDescent="0.25">
      <c r="A3683" t="s">
        <v>92</v>
      </c>
      <c r="B3683" t="s">
        <v>92</v>
      </c>
      <c r="C3683">
        <v>48.57</v>
      </c>
      <c r="D3683">
        <v>1922.0486000000001</v>
      </c>
      <c r="E3683">
        <v>16</v>
      </c>
      <c r="F3683">
        <v>0.6</v>
      </c>
      <c r="G3683">
        <v>641.69050000000004</v>
      </c>
      <c r="H3683">
        <v>25.89</v>
      </c>
      <c r="I3683" s="1">
        <v>26200000</v>
      </c>
      <c r="J3683">
        <v>9</v>
      </c>
      <c r="K3683">
        <v>6654</v>
      </c>
      <c r="L3683" t="s">
        <v>23</v>
      </c>
      <c r="M3683">
        <v>5</v>
      </c>
      <c r="N3683">
        <v>5</v>
      </c>
      <c r="O3683" t="s">
        <v>24</v>
      </c>
    </row>
    <row r="3684" spans="1:17" x14ac:dyDescent="0.25">
      <c r="A3684" t="s">
        <v>110</v>
      </c>
      <c r="B3684" t="s">
        <v>110</v>
      </c>
      <c r="C3684">
        <v>47.76</v>
      </c>
      <c r="D3684">
        <v>1832.8844999999999</v>
      </c>
      <c r="E3684">
        <v>16</v>
      </c>
      <c r="F3684">
        <v>4.9000000000000004</v>
      </c>
      <c r="G3684">
        <v>611.97180000000003</v>
      </c>
      <c r="H3684">
        <v>43.12</v>
      </c>
      <c r="I3684" s="1">
        <v>3050000</v>
      </c>
      <c r="J3684">
        <v>4</v>
      </c>
      <c r="K3684">
        <v>12003</v>
      </c>
      <c r="L3684" t="s">
        <v>26</v>
      </c>
      <c r="M3684">
        <v>1</v>
      </c>
      <c r="N3684">
        <v>1</v>
      </c>
      <c r="O3684" t="s">
        <v>111</v>
      </c>
    </row>
    <row r="3685" spans="1:17" x14ac:dyDescent="0.25">
      <c r="A3685" t="s">
        <v>6131</v>
      </c>
      <c r="B3685" t="s">
        <v>3739</v>
      </c>
      <c r="C3685">
        <v>26.58</v>
      </c>
      <c r="D3685">
        <v>2027.0145</v>
      </c>
      <c r="E3685">
        <v>16</v>
      </c>
      <c r="F3685">
        <v>-1.2</v>
      </c>
      <c r="G3685">
        <v>676.678</v>
      </c>
      <c r="H3685">
        <v>36.54</v>
      </c>
      <c r="I3685" s="1">
        <v>1390000</v>
      </c>
      <c r="J3685">
        <v>5</v>
      </c>
      <c r="K3685">
        <v>9591</v>
      </c>
      <c r="L3685" t="s">
        <v>47</v>
      </c>
      <c r="M3685">
        <v>1</v>
      </c>
      <c r="N3685">
        <v>1</v>
      </c>
      <c r="O3685" t="s">
        <v>3740</v>
      </c>
      <c r="P3685" t="s">
        <v>44</v>
      </c>
      <c r="Q3685" t="s">
        <v>107</v>
      </c>
    </row>
    <row r="3686" spans="1:17" x14ac:dyDescent="0.25">
      <c r="A3686" t="s">
        <v>4683</v>
      </c>
      <c r="B3686" t="s">
        <v>4683</v>
      </c>
      <c r="C3686">
        <v>22.47</v>
      </c>
      <c r="D3686">
        <v>1541.7070000000001</v>
      </c>
      <c r="E3686">
        <v>16</v>
      </c>
      <c r="F3686">
        <v>-0.5</v>
      </c>
      <c r="G3686">
        <v>771.86040000000003</v>
      </c>
      <c r="H3686">
        <v>26.37</v>
      </c>
      <c r="I3686" s="1">
        <v>308000</v>
      </c>
      <c r="J3686">
        <v>8</v>
      </c>
      <c r="K3686">
        <v>6856</v>
      </c>
      <c r="L3686" t="s">
        <v>17</v>
      </c>
      <c r="M3686">
        <v>1</v>
      </c>
      <c r="N3686">
        <v>1</v>
      </c>
      <c r="O3686" t="s">
        <v>2167</v>
      </c>
    </row>
    <row r="3687" spans="1:17" x14ac:dyDescent="0.25">
      <c r="A3687" t="s">
        <v>128</v>
      </c>
      <c r="B3687" t="s">
        <v>128</v>
      </c>
      <c r="C3687">
        <v>46.91</v>
      </c>
      <c r="D3687">
        <v>1800.0734</v>
      </c>
      <c r="E3687">
        <v>16</v>
      </c>
      <c r="F3687">
        <v>-0.7</v>
      </c>
      <c r="G3687">
        <v>901.04330000000004</v>
      </c>
      <c r="H3687">
        <v>20.12</v>
      </c>
      <c r="I3687" s="1">
        <v>49500000</v>
      </c>
      <c r="J3687">
        <v>7</v>
      </c>
      <c r="K3687">
        <v>4620</v>
      </c>
      <c r="L3687" t="s">
        <v>20</v>
      </c>
      <c r="M3687">
        <v>12</v>
      </c>
      <c r="N3687">
        <v>12</v>
      </c>
      <c r="O3687" t="s">
        <v>51</v>
      </c>
    </row>
    <row r="3688" spans="1:17" x14ac:dyDescent="0.25">
      <c r="A3688" t="s">
        <v>246</v>
      </c>
      <c r="B3688" t="s">
        <v>246</v>
      </c>
      <c r="C3688">
        <v>43.47</v>
      </c>
      <c r="D3688">
        <v>1814.8522</v>
      </c>
      <c r="E3688">
        <v>16</v>
      </c>
      <c r="F3688">
        <v>-1.1000000000000001</v>
      </c>
      <c r="G3688">
        <v>605.95730000000003</v>
      </c>
      <c r="H3688">
        <v>37.61</v>
      </c>
      <c r="I3688" s="1">
        <v>1560000</v>
      </c>
      <c r="J3688">
        <v>4</v>
      </c>
      <c r="K3688">
        <v>10098</v>
      </c>
      <c r="L3688" t="s">
        <v>26</v>
      </c>
      <c r="M3688">
        <v>1</v>
      </c>
      <c r="N3688">
        <v>1</v>
      </c>
      <c r="O3688" t="s">
        <v>247</v>
      </c>
    </row>
    <row r="3689" spans="1:17" x14ac:dyDescent="0.25">
      <c r="A3689" t="s">
        <v>246</v>
      </c>
      <c r="B3689" t="s">
        <v>330</v>
      </c>
      <c r="C3689">
        <v>42.21</v>
      </c>
      <c r="D3689">
        <v>1830.8471999999999</v>
      </c>
      <c r="E3689">
        <v>16</v>
      </c>
      <c r="F3689">
        <v>-1.4</v>
      </c>
      <c r="G3689">
        <v>611.28880000000004</v>
      </c>
      <c r="H3689">
        <v>32.86</v>
      </c>
      <c r="I3689" s="1">
        <v>3380000</v>
      </c>
      <c r="J3689">
        <v>4</v>
      </c>
      <c r="K3689">
        <v>8438</v>
      </c>
      <c r="L3689" t="s">
        <v>26</v>
      </c>
      <c r="M3689">
        <v>1</v>
      </c>
      <c r="N3689">
        <v>1</v>
      </c>
      <c r="O3689" t="s">
        <v>247</v>
      </c>
      <c r="P3689" t="s">
        <v>44</v>
      </c>
      <c r="Q3689" t="s">
        <v>67</v>
      </c>
    </row>
    <row r="3690" spans="1:17" x14ac:dyDescent="0.25">
      <c r="A3690" t="s">
        <v>4474</v>
      </c>
      <c r="B3690" t="s">
        <v>4474</v>
      </c>
      <c r="C3690">
        <v>23.45</v>
      </c>
      <c r="D3690">
        <v>1885.0308</v>
      </c>
      <c r="E3690">
        <v>16</v>
      </c>
      <c r="F3690">
        <v>0</v>
      </c>
      <c r="G3690">
        <v>629.35090000000002</v>
      </c>
      <c r="H3690">
        <v>30.05</v>
      </c>
      <c r="I3690" s="1">
        <v>2420000</v>
      </c>
      <c r="J3690">
        <v>2</v>
      </c>
      <c r="K3690">
        <v>8026</v>
      </c>
      <c r="L3690" t="s">
        <v>29</v>
      </c>
      <c r="M3690">
        <v>1</v>
      </c>
      <c r="N3690">
        <v>1</v>
      </c>
      <c r="O3690" t="s">
        <v>2919</v>
      </c>
    </row>
    <row r="3691" spans="1:17" x14ac:dyDescent="0.25">
      <c r="A3691" t="s">
        <v>5298</v>
      </c>
      <c r="B3691" t="s">
        <v>5298</v>
      </c>
      <c r="C3691">
        <v>18.89</v>
      </c>
      <c r="D3691">
        <v>1924.8915</v>
      </c>
      <c r="E3691">
        <v>17</v>
      </c>
      <c r="F3691">
        <v>0</v>
      </c>
      <c r="G3691">
        <v>642.63779999999997</v>
      </c>
      <c r="H3691">
        <v>45.83</v>
      </c>
      <c r="I3691" s="1">
        <v>1020000</v>
      </c>
      <c r="J3691">
        <v>1</v>
      </c>
      <c r="K3691">
        <v>13122</v>
      </c>
      <c r="L3691" t="s">
        <v>84</v>
      </c>
      <c r="M3691">
        <v>1</v>
      </c>
      <c r="N3691">
        <v>1</v>
      </c>
      <c r="O3691" t="s">
        <v>5299</v>
      </c>
    </row>
    <row r="3692" spans="1:17" x14ac:dyDescent="0.25">
      <c r="A3692" t="s">
        <v>90</v>
      </c>
      <c r="B3692" t="s">
        <v>90</v>
      </c>
      <c r="C3692">
        <v>48.61</v>
      </c>
      <c r="D3692">
        <v>1639.6959999999999</v>
      </c>
      <c r="E3692">
        <v>17</v>
      </c>
      <c r="F3692">
        <v>-0.2</v>
      </c>
      <c r="G3692">
        <v>820.85509999999999</v>
      </c>
      <c r="H3692">
        <v>27.96</v>
      </c>
      <c r="I3692" s="1">
        <v>29400000</v>
      </c>
      <c r="J3692">
        <v>5</v>
      </c>
      <c r="K3692">
        <v>6835</v>
      </c>
      <c r="L3692" t="s">
        <v>47</v>
      </c>
      <c r="M3692">
        <v>20</v>
      </c>
      <c r="N3692">
        <v>20</v>
      </c>
      <c r="O3692" t="s">
        <v>91</v>
      </c>
    </row>
    <row r="3693" spans="1:17" x14ac:dyDescent="0.25">
      <c r="A3693" t="s">
        <v>545</v>
      </c>
      <c r="B3693" t="s">
        <v>545</v>
      </c>
      <c r="C3693">
        <v>39.5</v>
      </c>
      <c r="D3693">
        <v>2103.0425</v>
      </c>
      <c r="E3693">
        <v>17</v>
      </c>
      <c r="F3693">
        <v>0.7</v>
      </c>
      <c r="G3693">
        <v>702.02189999999996</v>
      </c>
      <c r="H3693">
        <v>44.93</v>
      </c>
      <c r="I3693" s="1">
        <v>17500000</v>
      </c>
      <c r="J3693">
        <v>6</v>
      </c>
      <c r="K3693">
        <v>12906</v>
      </c>
      <c r="L3693" t="s">
        <v>142</v>
      </c>
      <c r="M3693">
        <v>1</v>
      </c>
      <c r="N3693">
        <v>1</v>
      </c>
      <c r="O3693" t="s">
        <v>18</v>
      </c>
    </row>
    <row r="3694" spans="1:17" x14ac:dyDescent="0.25">
      <c r="A3694" t="s">
        <v>3980</v>
      </c>
      <c r="B3694" t="s">
        <v>3980</v>
      </c>
      <c r="C3694">
        <v>25.66</v>
      </c>
      <c r="D3694">
        <v>2069.0581000000002</v>
      </c>
      <c r="E3694">
        <v>17</v>
      </c>
      <c r="F3694">
        <v>1.3</v>
      </c>
      <c r="G3694">
        <v>690.69420000000002</v>
      </c>
      <c r="H3694">
        <v>37.21</v>
      </c>
      <c r="I3694" s="1">
        <v>2550000</v>
      </c>
      <c r="J3694">
        <v>1</v>
      </c>
      <c r="K3694">
        <v>10075</v>
      </c>
      <c r="L3694" t="s">
        <v>84</v>
      </c>
      <c r="M3694">
        <v>1</v>
      </c>
      <c r="N3694">
        <v>1</v>
      </c>
      <c r="O3694" t="s">
        <v>18</v>
      </c>
    </row>
    <row r="3695" spans="1:17" x14ac:dyDescent="0.25">
      <c r="A3695" t="s">
        <v>181</v>
      </c>
      <c r="B3695" t="s">
        <v>181</v>
      </c>
      <c r="C3695">
        <v>44.98</v>
      </c>
      <c r="D3695">
        <v>1873.9169999999999</v>
      </c>
      <c r="E3695">
        <v>17</v>
      </c>
      <c r="F3695">
        <v>-1</v>
      </c>
      <c r="G3695">
        <v>625.64559999999994</v>
      </c>
      <c r="H3695">
        <v>55.1</v>
      </c>
      <c r="I3695" s="1">
        <v>43200000</v>
      </c>
      <c r="J3695">
        <v>6</v>
      </c>
      <c r="K3695">
        <v>16466</v>
      </c>
      <c r="L3695" t="s">
        <v>142</v>
      </c>
      <c r="M3695">
        <v>5</v>
      </c>
      <c r="N3695">
        <v>5</v>
      </c>
      <c r="O3695" t="s">
        <v>35</v>
      </c>
    </row>
    <row r="3696" spans="1:17" x14ac:dyDescent="0.25">
      <c r="A3696" t="s">
        <v>695</v>
      </c>
      <c r="B3696" t="s">
        <v>695</v>
      </c>
      <c r="C3696">
        <v>38.380000000000003</v>
      </c>
      <c r="D3696">
        <v>1873.9169999999999</v>
      </c>
      <c r="E3696">
        <v>17</v>
      </c>
      <c r="F3696">
        <v>0.3</v>
      </c>
      <c r="G3696">
        <v>625.64649999999995</v>
      </c>
      <c r="H3696">
        <v>47.8</v>
      </c>
      <c r="I3696" s="1">
        <v>4330000</v>
      </c>
      <c r="J3696">
        <v>3</v>
      </c>
      <c r="K3696">
        <v>13780</v>
      </c>
      <c r="L3696" t="s">
        <v>73</v>
      </c>
      <c r="M3696">
        <v>1</v>
      </c>
      <c r="N3696">
        <v>1</v>
      </c>
      <c r="O3696" t="s">
        <v>35</v>
      </c>
    </row>
    <row r="3697" spans="1:17" x14ac:dyDescent="0.25">
      <c r="A3697" t="s">
        <v>181</v>
      </c>
      <c r="B3697" t="s">
        <v>4813</v>
      </c>
      <c r="C3697">
        <v>21.8</v>
      </c>
      <c r="D3697">
        <v>1874.9010000000001</v>
      </c>
      <c r="E3697">
        <v>17</v>
      </c>
      <c r="F3697">
        <v>9.5</v>
      </c>
      <c r="G3697">
        <v>938.46669999999995</v>
      </c>
      <c r="H3697">
        <v>55.12</v>
      </c>
      <c r="I3697" s="1">
        <v>2000</v>
      </c>
      <c r="J3697">
        <v>6</v>
      </c>
      <c r="K3697">
        <v>16471</v>
      </c>
      <c r="L3697" t="s">
        <v>142</v>
      </c>
      <c r="M3697">
        <v>1</v>
      </c>
      <c r="N3697">
        <v>1</v>
      </c>
      <c r="O3697" t="s">
        <v>35</v>
      </c>
      <c r="P3697" t="s">
        <v>37</v>
      </c>
      <c r="Q3697" t="s">
        <v>4814</v>
      </c>
    </row>
    <row r="3698" spans="1:17" x14ac:dyDescent="0.25">
      <c r="A3698" t="s">
        <v>4098</v>
      </c>
      <c r="B3698" t="s">
        <v>4098</v>
      </c>
      <c r="C3698">
        <v>25.17</v>
      </c>
      <c r="D3698">
        <v>1573.8311000000001</v>
      </c>
      <c r="E3698">
        <v>17</v>
      </c>
      <c r="F3698">
        <v>-2.2000000000000002</v>
      </c>
      <c r="G3698">
        <v>787.92110000000002</v>
      </c>
      <c r="H3698">
        <v>49.85</v>
      </c>
      <c r="I3698" s="1">
        <v>4870000</v>
      </c>
      <c r="J3698">
        <v>4</v>
      </c>
      <c r="K3698">
        <v>14383</v>
      </c>
      <c r="L3698" t="s">
        <v>26</v>
      </c>
      <c r="M3698">
        <v>1</v>
      </c>
      <c r="N3698">
        <v>1</v>
      </c>
      <c r="O3698" t="s">
        <v>2258</v>
      </c>
    </row>
    <row r="3699" spans="1:17" x14ac:dyDescent="0.25">
      <c r="A3699" t="s">
        <v>3860</v>
      </c>
      <c r="B3699" t="s">
        <v>3860</v>
      </c>
      <c r="C3699">
        <v>26.1</v>
      </c>
      <c r="D3699">
        <v>1705.7906</v>
      </c>
      <c r="E3699">
        <v>17</v>
      </c>
      <c r="F3699">
        <v>-0.2</v>
      </c>
      <c r="G3699">
        <v>853.90250000000003</v>
      </c>
      <c r="H3699">
        <v>22.05</v>
      </c>
      <c r="I3699" s="1">
        <v>2190000</v>
      </c>
      <c r="J3699">
        <v>5</v>
      </c>
      <c r="K3699">
        <v>5229</v>
      </c>
      <c r="L3699" t="s">
        <v>47</v>
      </c>
      <c r="M3699">
        <v>3</v>
      </c>
      <c r="N3699">
        <v>3</v>
      </c>
      <c r="O3699" t="s">
        <v>117</v>
      </c>
    </row>
    <row r="3700" spans="1:17" x14ac:dyDescent="0.25">
      <c r="A3700" t="s">
        <v>6132</v>
      </c>
      <c r="B3700" t="s">
        <v>5080</v>
      </c>
      <c r="C3700">
        <v>20.21</v>
      </c>
      <c r="D3700">
        <v>1880.0162</v>
      </c>
      <c r="E3700">
        <v>17</v>
      </c>
      <c r="F3700">
        <v>-0.7</v>
      </c>
      <c r="G3700">
        <v>627.6789</v>
      </c>
      <c r="H3700">
        <v>23.9</v>
      </c>
      <c r="I3700" s="1">
        <v>828000</v>
      </c>
      <c r="J3700">
        <v>9</v>
      </c>
      <c r="K3700">
        <v>5962</v>
      </c>
      <c r="L3700" t="s">
        <v>23</v>
      </c>
      <c r="M3700">
        <v>1</v>
      </c>
      <c r="N3700">
        <v>1</v>
      </c>
      <c r="O3700" t="s">
        <v>66</v>
      </c>
      <c r="P3700" t="s">
        <v>44</v>
      </c>
      <c r="Q3700" t="s">
        <v>45</v>
      </c>
    </row>
    <row r="3701" spans="1:17" x14ac:dyDescent="0.25">
      <c r="A3701" t="s">
        <v>72</v>
      </c>
      <c r="B3701" t="s">
        <v>72</v>
      </c>
      <c r="C3701">
        <v>49.43</v>
      </c>
      <c r="D3701">
        <v>1978.0371</v>
      </c>
      <c r="E3701">
        <v>17</v>
      </c>
      <c r="F3701">
        <v>1.8</v>
      </c>
      <c r="G3701">
        <v>660.35419999999999</v>
      </c>
      <c r="H3701">
        <v>42.44</v>
      </c>
      <c r="I3701" s="1">
        <v>3300000</v>
      </c>
      <c r="J3701">
        <v>3</v>
      </c>
      <c r="K3701">
        <v>11887</v>
      </c>
      <c r="L3701" t="s">
        <v>73</v>
      </c>
      <c r="M3701">
        <v>1</v>
      </c>
      <c r="N3701">
        <v>1</v>
      </c>
      <c r="O3701" t="s">
        <v>74</v>
      </c>
    </row>
    <row r="3702" spans="1:17" x14ac:dyDescent="0.25">
      <c r="A3702" t="s">
        <v>93</v>
      </c>
      <c r="B3702" t="s">
        <v>93</v>
      </c>
      <c r="C3702">
        <v>48.3</v>
      </c>
      <c r="D3702">
        <v>1871.9952000000001</v>
      </c>
      <c r="E3702">
        <v>17</v>
      </c>
      <c r="F3702">
        <v>-0.4</v>
      </c>
      <c r="G3702">
        <v>625.00540000000001</v>
      </c>
      <c r="H3702">
        <v>38.68</v>
      </c>
      <c r="I3702" s="1">
        <v>11200000</v>
      </c>
      <c r="J3702">
        <v>1</v>
      </c>
      <c r="K3702">
        <v>10607</v>
      </c>
      <c r="L3702" t="s">
        <v>84</v>
      </c>
      <c r="M3702">
        <v>4</v>
      </c>
      <c r="N3702">
        <v>4</v>
      </c>
      <c r="O3702" t="s">
        <v>94</v>
      </c>
    </row>
    <row r="3703" spans="1:17" x14ac:dyDescent="0.25">
      <c r="A3703" t="s">
        <v>1858</v>
      </c>
      <c r="B3703" t="s">
        <v>1858</v>
      </c>
      <c r="C3703">
        <v>32.979999999999997</v>
      </c>
      <c r="D3703">
        <v>1871.9952000000001</v>
      </c>
      <c r="E3703">
        <v>17</v>
      </c>
      <c r="F3703">
        <v>0.5</v>
      </c>
      <c r="G3703">
        <v>625.00599999999997</v>
      </c>
      <c r="H3703">
        <v>39.6</v>
      </c>
      <c r="I3703" s="1">
        <v>990000</v>
      </c>
      <c r="J3703">
        <v>1</v>
      </c>
      <c r="K3703">
        <v>10943</v>
      </c>
      <c r="L3703" t="s">
        <v>84</v>
      </c>
      <c r="M3703">
        <v>1</v>
      </c>
      <c r="N3703">
        <v>1</v>
      </c>
      <c r="O3703" t="s">
        <v>94</v>
      </c>
    </row>
    <row r="3704" spans="1:17" x14ac:dyDescent="0.25">
      <c r="A3704" t="s">
        <v>3282</v>
      </c>
      <c r="B3704" t="s">
        <v>3282</v>
      </c>
      <c r="C3704">
        <v>28.23</v>
      </c>
      <c r="D3704">
        <v>1905.0730000000001</v>
      </c>
      <c r="E3704">
        <v>17</v>
      </c>
      <c r="F3704">
        <v>-0.4</v>
      </c>
      <c r="G3704">
        <v>477.27530000000002</v>
      </c>
      <c r="H3704">
        <v>39.99</v>
      </c>
      <c r="I3704" s="1">
        <v>841000</v>
      </c>
      <c r="J3704">
        <v>8</v>
      </c>
      <c r="K3704">
        <v>11483</v>
      </c>
      <c r="L3704" t="s">
        <v>17</v>
      </c>
      <c r="M3704">
        <v>1</v>
      </c>
      <c r="N3704">
        <v>1</v>
      </c>
      <c r="O3704" t="s">
        <v>94</v>
      </c>
    </row>
    <row r="3705" spans="1:17" x14ac:dyDescent="0.25">
      <c r="A3705" t="s">
        <v>6133</v>
      </c>
      <c r="B3705" t="s">
        <v>523</v>
      </c>
      <c r="C3705">
        <v>39.770000000000003</v>
      </c>
      <c r="D3705">
        <v>1977.8448000000001</v>
      </c>
      <c r="E3705">
        <v>17</v>
      </c>
      <c r="F3705">
        <v>0.7</v>
      </c>
      <c r="G3705">
        <v>989.93039999999996</v>
      </c>
      <c r="H3705">
        <v>50.02</v>
      </c>
      <c r="I3705" s="1">
        <v>2030000</v>
      </c>
      <c r="J3705">
        <v>1</v>
      </c>
      <c r="K3705">
        <v>14549</v>
      </c>
      <c r="L3705" t="s">
        <v>84</v>
      </c>
      <c r="M3705">
        <v>3</v>
      </c>
      <c r="N3705">
        <v>3</v>
      </c>
      <c r="O3705" t="s">
        <v>152</v>
      </c>
      <c r="P3705" t="s">
        <v>44</v>
      </c>
      <c r="Q3705" t="s">
        <v>524</v>
      </c>
    </row>
    <row r="3706" spans="1:17" x14ac:dyDescent="0.25">
      <c r="A3706" t="s">
        <v>1130</v>
      </c>
      <c r="B3706" t="s">
        <v>1130</v>
      </c>
      <c r="C3706">
        <v>36.049999999999997</v>
      </c>
      <c r="D3706">
        <v>1968.87</v>
      </c>
      <c r="E3706">
        <v>17</v>
      </c>
      <c r="F3706">
        <v>2.2000000000000002</v>
      </c>
      <c r="G3706">
        <v>985.44449999999995</v>
      </c>
      <c r="H3706">
        <v>53.68</v>
      </c>
      <c r="I3706" s="1">
        <v>3270000</v>
      </c>
      <c r="J3706">
        <v>3</v>
      </c>
      <c r="K3706">
        <v>15834</v>
      </c>
      <c r="L3706" t="s">
        <v>73</v>
      </c>
      <c r="M3706">
        <v>2</v>
      </c>
      <c r="N3706">
        <v>2</v>
      </c>
      <c r="O3706" t="s">
        <v>152</v>
      </c>
    </row>
    <row r="3707" spans="1:17" x14ac:dyDescent="0.25">
      <c r="A3707" t="s">
        <v>6134</v>
      </c>
      <c r="B3707" t="s">
        <v>2401</v>
      </c>
      <c r="C3707">
        <v>31.24</v>
      </c>
      <c r="D3707">
        <v>1968.837</v>
      </c>
      <c r="E3707">
        <v>17</v>
      </c>
      <c r="F3707">
        <v>0.1</v>
      </c>
      <c r="G3707">
        <v>985.42589999999996</v>
      </c>
      <c r="H3707">
        <v>41.12</v>
      </c>
      <c r="I3707" s="1">
        <v>1150000</v>
      </c>
      <c r="J3707">
        <v>10</v>
      </c>
      <c r="K3707">
        <v>12049</v>
      </c>
      <c r="L3707" t="s">
        <v>32</v>
      </c>
      <c r="M3707">
        <v>1</v>
      </c>
      <c r="N3707">
        <v>1</v>
      </c>
      <c r="O3707" t="s">
        <v>152</v>
      </c>
      <c r="P3707" t="s">
        <v>44</v>
      </c>
      <c r="Q3707" t="s">
        <v>223</v>
      </c>
    </row>
    <row r="3708" spans="1:17" x14ac:dyDescent="0.25">
      <c r="A3708" t="s">
        <v>6133</v>
      </c>
      <c r="B3708" t="s">
        <v>4210</v>
      </c>
      <c r="C3708">
        <v>24.65</v>
      </c>
      <c r="D3708">
        <v>1961.8498999999999</v>
      </c>
      <c r="E3708">
        <v>17</v>
      </c>
      <c r="F3708">
        <v>0.9</v>
      </c>
      <c r="G3708">
        <v>981.93299999999999</v>
      </c>
      <c r="H3708">
        <v>64.16</v>
      </c>
      <c r="I3708" s="1">
        <v>165000</v>
      </c>
      <c r="J3708">
        <v>1</v>
      </c>
      <c r="K3708">
        <v>19424</v>
      </c>
      <c r="L3708" t="s">
        <v>84</v>
      </c>
      <c r="M3708">
        <v>1</v>
      </c>
      <c r="N3708">
        <v>1</v>
      </c>
      <c r="O3708" t="s">
        <v>152</v>
      </c>
      <c r="P3708" t="s">
        <v>44</v>
      </c>
      <c r="Q3708" t="s">
        <v>4211</v>
      </c>
    </row>
    <row r="3709" spans="1:17" x14ac:dyDescent="0.25">
      <c r="A3709" t="s">
        <v>6135</v>
      </c>
      <c r="B3709" t="s">
        <v>5167</v>
      </c>
      <c r="C3709">
        <v>19.79</v>
      </c>
      <c r="D3709">
        <v>2069.9358000000002</v>
      </c>
      <c r="E3709">
        <v>17</v>
      </c>
      <c r="F3709">
        <v>-1.2</v>
      </c>
      <c r="G3709">
        <v>690.98500000000001</v>
      </c>
      <c r="H3709">
        <v>20.75</v>
      </c>
      <c r="I3709">
        <v>0</v>
      </c>
      <c r="J3709">
        <v>8</v>
      </c>
      <c r="K3709">
        <v>4893</v>
      </c>
      <c r="L3709" t="s">
        <v>17</v>
      </c>
      <c r="M3709">
        <v>1</v>
      </c>
      <c r="N3709">
        <v>1</v>
      </c>
      <c r="O3709" t="s">
        <v>152</v>
      </c>
      <c r="P3709" t="s">
        <v>44</v>
      </c>
      <c r="Q3709" t="s">
        <v>5168</v>
      </c>
    </row>
    <row r="3710" spans="1:17" x14ac:dyDescent="0.25">
      <c r="A3710" t="s">
        <v>4763</v>
      </c>
      <c r="B3710" t="s">
        <v>4763</v>
      </c>
      <c r="C3710">
        <v>22.05</v>
      </c>
      <c r="D3710">
        <v>1902.9475</v>
      </c>
      <c r="E3710">
        <v>17</v>
      </c>
      <c r="F3710">
        <v>0.9</v>
      </c>
      <c r="G3710">
        <v>952.4819</v>
      </c>
      <c r="H3710">
        <v>67.760000000000005</v>
      </c>
      <c r="I3710" s="1">
        <v>984000</v>
      </c>
      <c r="J3710">
        <v>10</v>
      </c>
      <c r="K3710">
        <v>21669</v>
      </c>
      <c r="L3710" t="s">
        <v>32</v>
      </c>
      <c r="M3710">
        <v>1</v>
      </c>
      <c r="N3710">
        <v>1</v>
      </c>
      <c r="O3710" t="s">
        <v>1093</v>
      </c>
    </row>
    <row r="3711" spans="1:17" x14ac:dyDescent="0.25">
      <c r="A3711" t="s">
        <v>1578</v>
      </c>
      <c r="B3711" t="s">
        <v>1578</v>
      </c>
      <c r="C3711">
        <v>34.090000000000003</v>
      </c>
      <c r="D3711">
        <v>1764.8569</v>
      </c>
      <c r="E3711">
        <v>17</v>
      </c>
      <c r="F3711">
        <v>-0.4</v>
      </c>
      <c r="G3711">
        <v>883.43539999999996</v>
      </c>
      <c r="H3711">
        <v>60.95</v>
      </c>
      <c r="I3711" s="1">
        <v>1450000</v>
      </c>
      <c r="J3711">
        <v>4</v>
      </c>
      <c r="K3711">
        <v>18246</v>
      </c>
      <c r="L3711" t="s">
        <v>26</v>
      </c>
      <c r="M3711">
        <v>1</v>
      </c>
      <c r="N3711">
        <v>1</v>
      </c>
      <c r="O3711" t="s">
        <v>777</v>
      </c>
    </row>
    <row r="3712" spans="1:17" x14ac:dyDescent="0.25">
      <c r="A3712" t="s">
        <v>6136</v>
      </c>
      <c r="B3712" t="s">
        <v>4847</v>
      </c>
      <c r="C3712">
        <v>21.58</v>
      </c>
      <c r="D3712">
        <v>1840.9102</v>
      </c>
      <c r="E3712">
        <v>17</v>
      </c>
      <c r="F3712">
        <v>1.1000000000000001</v>
      </c>
      <c r="G3712">
        <v>614.64469999999994</v>
      </c>
      <c r="H3712">
        <v>33.28</v>
      </c>
      <c r="I3712">
        <v>0</v>
      </c>
      <c r="J3712">
        <v>5</v>
      </c>
      <c r="K3712">
        <v>8479</v>
      </c>
      <c r="L3712" t="s">
        <v>47</v>
      </c>
      <c r="M3712">
        <v>1</v>
      </c>
      <c r="N3712">
        <v>1</v>
      </c>
      <c r="O3712" t="s">
        <v>537</v>
      </c>
      <c r="P3712" t="s">
        <v>44</v>
      </c>
      <c r="Q3712" t="s">
        <v>155</v>
      </c>
    </row>
    <row r="3713" spans="1:17" x14ac:dyDescent="0.25">
      <c r="A3713" t="s">
        <v>6137</v>
      </c>
      <c r="B3713" t="s">
        <v>380</v>
      </c>
      <c r="C3713">
        <v>41.57</v>
      </c>
      <c r="D3713">
        <v>1817.7988</v>
      </c>
      <c r="E3713">
        <v>17</v>
      </c>
      <c r="F3713">
        <v>-1.6</v>
      </c>
      <c r="G3713">
        <v>909.90520000000004</v>
      </c>
      <c r="H3713">
        <v>31.68</v>
      </c>
      <c r="I3713" s="1">
        <v>359000</v>
      </c>
      <c r="J3713">
        <v>9</v>
      </c>
      <c r="K3713">
        <v>8695</v>
      </c>
      <c r="L3713" t="s">
        <v>23</v>
      </c>
      <c r="M3713">
        <v>2</v>
      </c>
      <c r="N3713">
        <v>2</v>
      </c>
      <c r="O3713" t="s">
        <v>43</v>
      </c>
      <c r="P3713" t="s">
        <v>44</v>
      </c>
      <c r="Q3713" t="s">
        <v>67</v>
      </c>
    </row>
    <row r="3714" spans="1:17" x14ac:dyDescent="0.25">
      <c r="A3714" t="s">
        <v>22</v>
      </c>
      <c r="B3714" t="s">
        <v>22</v>
      </c>
      <c r="C3714">
        <v>58.61</v>
      </c>
      <c r="D3714">
        <v>2036.0916</v>
      </c>
      <c r="E3714">
        <v>17</v>
      </c>
      <c r="F3714">
        <v>-0.1</v>
      </c>
      <c r="G3714">
        <v>679.70439999999996</v>
      </c>
      <c r="H3714">
        <v>25.49</v>
      </c>
      <c r="I3714" s="1">
        <v>147000000</v>
      </c>
      <c r="J3714">
        <v>9</v>
      </c>
      <c r="K3714">
        <v>6517</v>
      </c>
      <c r="L3714" t="s">
        <v>23</v>
      </c>
      <c r="M3714">
        <v>10</v>
      </c>
      <c r="N3714">
        <v>10</v>
      </c>
      <c r="O3714" t="s">
        <v>24</v>
      </c>
    </row>
    <row r="3715" spans="1:17" x14ac:dyDescent="0.25">
      <c r="A3715" t="s">
        <v>273</v>
      </c>
      <c r="B3715" t="s">
        <v>273</v>
      </c>
      <c r="C3715">
        <v>43.03</v>
      </c>
      <c r="D3715">
        <v>1988.0426</v>
      </c>
      <c r="E3715">
        <v>17</v>
      </c>
      <c r="F3715">
        <v>0.4</v>
      </c>
      <c r="G3715">
        <v>995.02890000000002</v>
      </c>
      <c r="H3715">
        <v>29.59</v>
      </c>
      <c r="I3715" s="1">
        <v>4040000</v>
      </c>
      <c r="J3715">
        <v>9</v>
      </c>
      <c r="K3715">
        <v>7962</v>
      </c>
      <c r="L3715" t="s">
        <v>23</v>
      </c>
      <c r="M3715">
        <v>2</v>
      </c>
      <c r="N3715">
        <v>2</v>
      </c>
      <c r="O3715" t="s">
        <v>274</v>
      </c>
    </row>
    <row r="3716" spans="1:17" x14ac:dyDescent="0.25">
      <c r="A3716" t="s">
        <v>3534</v>
      </c>
      <c r="B3716" t="s">
        <v>3534</v>
      </c>
      <c r="C3716">
        <v>27.32</v>
      </c>
      <c r="D3716">
        <v>1963.954</v>
      </c>
      <c r="E3716">
        <v>17</v>
      </c>
      <c r="F3716">
        <v>-1.5</v>
      </c>
      <c r="G3716">
        <v>655.6576</v>
      </c>
      <c r="H3716">
        <v>34.99</v>
      </c>
      <c r="I3716" s="1">
        <v>1450000</v>
      </c>
      <c r="J3716">
        <v>2</v>
      </c>
      <c r="K3716">
        <v>9778</v>
      </c>
      <c r="L3716" t="s">
        <v>29</v>
      </c>
      <c r="M3716">
        <v>1</v>
      </c>
      <c r="N3716">
        <v>1</v>
      </c>
      <c r="O3716" t="s">
        <v>645</v>
      </c>
    </row>
    <row r="3717" spans="1:17" x14ac:dyDescent="0.25">
      <c r="A3717" t="s">
        <v>50</v>
      </c>
      <c r="B3717" t="s">
        <v>50</v>
      </c>
      <c r="C3717">
        <v>52.04</v>
      </c>
      <c r="D3717">
        <v>1871.1105</v>
      </c>
      <c r="E3717">
        <v>17</v>
      </c>
      <c r="F3717">
        <v>1</v>
      </c>
      <c r="G3717">
        <v>624.71140000000003</v>
      </c>
      <c r="H3717">
        <v>20.13</v>
      </c>
      <c r="I3717" s="1">
        <v>4430000</v>
      </c>
      <c r="J3717">
        <v>8</v>
      </c>
      <c r="K3717">
        <v>4667</v>
      </c>
      <c r="L3717" t="s">
        <v>17</v>
      </c>
      <c r="M3717">
        <v>2</v>
      </c>
      <c r="N3717">
        <v>2</v>
      </c>
      <c r="O3717" t="s">
        <v>51</v>
      </c>
    </row>
    <row r="3718" spans="1:17" x14ac:dyDescent="0.25">
      <c r="A3718" t="s">
        <v>5780</v>
      </c>
      <c r="B3718" t="s">
        <v>5780</v>
      </c>
      <c r="C3718">
        <v>15.78</v>
      </c>
      <c r="D3718">
        <v>1987.1465000000001</v>
      </c>
      <c r="E3718">
        <v>17</v>
      </c>
      <c r="F3718">
        <v>-0.8</v>
      </c>
      <c r="G3718">
        <v>497.79349999999999</v>
      </c>
      <c r="H3718">
        <v>36.32</v>
      </c>
      <c r="I3718" s="1">
        <v>423000</v>
      </c>
      <c r="J3718">
        <v>5</v>
      </c>
      <c r="K3718">
        <v>9516</v>
      </c>
      <c r="L3718" t="s">
        <v>47</v>
      </c>
      <c r="M3718">
        <v>1</v>
      </c>
      <c r="N3718">
        <v>1</v>
      </c>
      <c r="O3718" t="s">
        <v>495</v>
      </c>
    </row>
    <row r="3719" spans="1:17" x14ac:dyDescent="0.25">
      <c r="A3719" t="s">
        <v>2100</v>
      </c>
      <c r="B3719" t="s">
        <v>2100</v>
      </c>
      <c r="C3719">
        <v>32.18</v>
      </c>
      <c r="D3719">
        <v>1846.0536</v>
      </c>
      <c r="E3719">
        <v>17</v>
      </c>
      <c r="F3719">
        <v>0.1</v>
      </c>
      <c r="G3719">
        <v>616.35850000000005</v>
      </c>
      <c r="H3719">
        <v>24.13</v>
      </c>
      <c r="I3719" s="1">
        <v>14200000</v>
      </c>
      <c r="J3719">
        <v>8</v>
      </c>
      <c r="K3719">
        <v>6071</v>
      </c>
      <c r="L3719" t="s">
        <v>17</v>
      </c>
      <c r="M3719">
        <v>4</v>
      </c>
      <c r="N3719">
        <v>4</v>
      </c>
      <c r="O3719" t="s">
        <v>2101</v>
      </c>
    </row>
    <row r="3720" spans="1:17" x14ac:dyDescent="0.25">
      <c r="A3720" t="s">
        <v>315</v>
      </c>
      <c r="B3720" t="s">
        <v>153</v>
      </c>
      <c r="C3720">
        <v>45.7</v>
      </c>
      <c r="D3720">
        <v>1972.02</v>
      </c>
      <c r="E3720">
        <v>18</v>
      </c>
      <c r="F3720">
        <v>-0.2</v>
      </c>
      <c r="G3720">
        <v>658.34720000000004</v>
      </c>
      <c r="H3720">
        <v>37.36</v>
      </c>
      <c r="I3720" s="1">
        <v>22400000</v>
      </c>
      <c r="J3720">
        <v>1</v>
      </c>
      <c r="K3720">
        <v>10129</v>
      </c>
      <c r="L3720" t="s">
        <v>84</v>
      </c>
      <c r="M3720">
        <v>8</v>
      </c>
      <c r="N3720">
        <v>8</v>
      </c>
      <c r="O3720" t="s">
        <v>154</v>
      </c>
      <c r="P3720" t="s">
        <v>44</v>
      </c>
      <c r="Q3720" t="s">
        <v>155</v>
      </c>
    </row>
    <row r="3721" spans="1:17" x14ac:dyDescent="0.25">
      <c r="A3721" t="s">
        <v>315</v>
      </c>
      <c r="B3721" t="s">
        <v>315</v>
      </c>
      <c r="C3721">
        <v>42.37</v>
      </c>
      <c r="D3721">
        <v>1956.0251000000001</v>
      </c>
      <c r="E3721">
        <v>18</v>
      </c>
      <c r="F3721">
        <v>0.9</v>
      </c>
      <c r="G3721">
        <v>653.01620000000003</v>
      </c>
      <c r="H3721">
        <v>42.74</v>
      </c>
      <c r="I3721" s="1">
        <v>4610000</v>
      </c>
      <c r="J3721">
        <v>1</v>
      </c>
      <c r="K3721">
        <v>12066</v>
      </c>
      <c r="L3721" t="s">
        <v>84</v>
      </c>
      <c r="M3721">
        <v>3</v>
      </c>
      <c r="N3721">
        <v>3</v>
      </c>
      <c r="O3721" t="s">
        <v>154</v>
      </c>
    </row>
    <row r="3722" spans="1:17" x14ac:dyDescent="0.25">
      <c r="A3722" t="s">
        <v>315</v>
      </c>
      <c r="B3722" t="s">
        <v>5571</v>
      </c>
      <c r="C3722">
        <v>17.11</v>
      </c>
      <c r="D3722">
        <v>1973.0039999999999</v>
      </c>
      <c r="E3722">
        <v>18</v>
      </c>
      <c r="F3722">
        <v>8.1999999999999993</v>
      </c>
      <c r="G3722">
        <v>987.51729999999998</v>
      </c>
      <c r="H3722">
        <v>37.549999999999997</v>
      </c>
      <c r="I3722" s="1">
        <v>322000</v>
      </c>
      <c r="J3722">
        <v>1</v>
      </c>
      <c r="K3722">
        <v>10196</v>
      </c>
      <c r="L3722" t="s">
        <v>84</v>
      </c>
      <c r="M3722">
        <v>1</v>
      </c>
      <c r="N3722">
        <v>1</v>
      </c>
      <c r="O3722" t="s">
        <v>154</v>
      </c>
      <c r="P3722" t="s">
        <v>5523</v>
      </c>
      <c r="Q3722" t="s">
        <v>5572</v>
      </c>
    </row>
    <row r="3723" spans="1:17" x14ac:dyDescent="0.25">
      <c r="A3723" t="s">
        <v>2015</v>
      </c>
      <c r="B3723" t="s">
        <v>2015</v>
      </c>
      <c r="C3723">
        <v>32.450000000000003</v>
      </c>
      <c r="D3723">
        <v>2162.1120999999998</v>
      </c>
      <c r="E3723">
        <v>18</v>
      </c>
      <c r="F3723">
        <v>-1.7</v>
      </c>
      <c r="G3723">
        <v>541.53440000000001</v>
      </c>
      <c r="H3723">
        <v>35.74</v>
      </c>
      <c r="I3723" s="1">
        <v>5860000</v>
      </c>
      <c r="J3723">
        <v>4</v>
      </c>
      <c r="K3723">
        <v>9445</v>
      </c>
      <c r="L3723" t="s">
        <v>26</v>
      </c>
      <c r="M3723">
        <v>3</v>
      </c>
      <c r="N3723">
        <v>3</v>
      </c>
      <c r="O3723" t="s">
        <v>18</v>
      </c>
    </row>
    <row r="3724" spans="1:17" x14ac:dyDescent="0.25">
      <c r="A3724" t="s">
        <v>41</v>
      </c>
      <c r="B3724" t="s">
        <v>41</v>
      </c>
      <c r="C3724">
        <v>53.07</v>
      </c>
      <c r="D3724">
        <v>2020.9854</v>
      </c>
      <c r="E3724">
        <v>18</v>
      </c>
      <c r="F3724">
        <v>1.5</v>
      </c>
      <c r="G3724">
        <v>674.67</v>
      </c>
      <c r="H3724">
        <v>61.33</v>
      </c>
      <c r="I3724" s="1">
        <v>44900000</v>
      </c>
      <c r="J3724">
        <v>9</v>
      </c>
      <c r="K3724">
        <v>19180</v>
      </c>
      <c r="L3724" t="s">
        <v>23</v>
      </c>
      <c r="M3724">
        <v>4</v>
      </c>
      <c r="N3724">
        <v>4</v>
      </c>
      <c r="O3724" t="s">
        <v>35</v>
      </c>
    </row>
    <row r="3725" spans="1:17" x14ac:dyDescent="0.25">
      <c r="A3725" t="s">
        <v>41</v>
      </c>
      <c r="B3725" t="s">
        <v>5201</v>
      </c>
      <c r="C3725">
        <v>19.55</v>
      </c>
      <c r="D3725">
        <v>2021.9694</v>
      </c>
      <c r="E3725">
        <v>18</v>
      </c>
      <c r="F3725">
        <v>8.9</v>
      </c>
      <c r="G3725">
        <v>1012.001</v>
      </c>
      <c r="H3725">
        <v>61.12</v>
      </c>
      <c r="I3725" s="1">
        <v>1180000</v>
      </c>
      <c r="J3725">
        <v>9</v>
      </c>
      <c r="K3725">
        <v>19106</v>
      </c>
      <c r="L3725" t="s">
        <v>23</v>
      </c>
      <c r="M3725">
        <v>1</v>
      </c>
      <c r="N3725">
        <v>1</v>
      </c>
      <c r="O3725" t="s">
        <v>35</v>
      </c>
      <c r="P3725" t="s">
        <v>37</v>
      </c>
      <c r="Q3725" t="s">
        <v>5202</v>
      </c>
    </row>
    <row r="3726" spans="1:17" x14ac:dyDescent="0.25">
      <c r="A3726" t="s">
        <v>116</v>
      </c>
      <c r="B3726" t="s">
        <v>116</v>
      </c>
      <c r="C3726">
        <v>47.51</v>
      </c>
      <c r="D3726">
        <v>1818.8748000000001</v>
      </c>
      <c r="E3726">
        <v>18</v>
      </c>
      <c r="F3726">
        <v>-1.2</v>
      </c>
      <c r="G3726">
        <v>910.44359999999995</v>
      </c>
      <c r="H3726">
        <v>25.93</v>
      </c>
      <c r="I3726" s="1">
        <v>8620000</v>
      </c>
      <c r="J3726">
        <v>7</v>
      </c>
      <c r="K3726">
        <v>6630</v>
      </c>
      <c r="L3726" t="s">
        <v>20</v>
      </c>
      <c r="M3726">
        <v>11</v>
      </c>
      <c r="N3726">
        <v>11</v>
      </c>
      <c r="O3726" t="s">
        <v>117</v>
      </c>
    </row>
    <row r="3727" spans="1:17" x14ac:dyDescent="0.25">
      <c r="A3727" t="s">
        <v>6138</v>
      </c>
      <c r="B3727" t="s">
        <v>5130</v>
      </c>
      <c r="C3727">
        <v>19.98</v>
      </c>
      <c r="D3727">
        <v>2084.1309000000001</v>
      </c>
      <c r="E3727">
        <v>18</v>
      </c>
      <c r="F3727">
        <v>-1.5</v>
      </c>
      <c r="G3727">
        <v>695.71659999999997</v>
      </c>
      <c r="H3727">
        <v>28.59</v>
      </c>
      <c r="I3727" s="1">
        <v>1360000</v>
      </c>
      <c r="J3727">
        <v>4</v>
      </c>
      <c r="K3727">
        <v>7011</v>
      </c>
      <c r="L3727" t="s">
        <v>26</v>
      </c>
      <c r="M3727">
        <v>1</v>
      </c>
      <c r="N3727">
        <v>1</v>
      </c>
      <c r="O3727" t="s">
        <v>593</v>
      </c>
      <c r="P3727" t="s">
        <v>44</v>
      </c>
      <c r="Q3727" t="s">
        <v>5131</v>
      </c>
    </row>
    <row r="3728" spans="1:17" x14ac:dyDescent="0.25">
      <c r="A3728" t="s">
        <v>6138</v>
      </c>
      <c r="B3728" t="s">
        <v>5686</v>
      </c>
      <c r="C3728">
        <v>16.41</v>
      </c>
      <c r="D3728">
        <v>2100.1257000000001</v>
      </c>
      <c r="E3728">
        <v>18</v>
      </c>
      <c r="F3728">
        <v>-1.5</v>
      </c>
      <c r="G3728">
        <v>701.04819999999995</v>
      </c>
      <c r="H3728">
        <v>24.49</v>
      </c>
      <c r="I3728" s="1">
        <v>2110000</v>
      </c>
      <c r="J3728">
        <v>4</v>
      </c>
      <c r="K3728">
        <v>5731</v>
      </c>
      <c r="L3728" t="s">
        <v>26</v>
      </c>
      <c r="M3728">
        <v>1</v>
      </c>
      <c r="N3728">
        <v>1</v>
      </c>
      <c r="O3728" t="s">
        <v>593</v>
      </c>
      <c r="P3728" t="s">
        <v>44</v>
      </c>
      <c r="Q3728" t="s">
        <v>4887</v>
      </c>
    </row>
    <row r="3729" spans="1:17" x14ac:dyDescent="0.25">
      <c r="A3729" t="s">
        <v>1012</v>
      </c>
      <c r="B3729" t="s">
        <v>1012</v>
      </c>
      <c r="C3729">
        <v>36.659999999999997</v>
      </c>
      <c r="D3729">
        <v>1803.9366</v>
      </c>
      <c r="E3729">
        <v>18</v>
      </c>
      <c r="F3729">
        <v>0.3</v>
      </c>
      <c r="G3729">
        <v>902.97590000000002</v>
      </c>
      <c r="H3729">
        <v>61.23</v>
      </c>
      <c r="I3729" s="1">
        <v>230000</v>
      </c>
      <c r="J3729">
        <v>1</v>
      </c>
      <c r="K3729">
        <v>18414</v>
      </c>
      <c r="L3729" t="s">
        <v>84</v>
      </c>
      <c r="M3729">
        <v>1</v>
      </c>
      <c r="N3729">
        <v>1</v>
      </c>
      <c r="O3729" t="s">
        <v>329</v>
      </c>
    </row>
    <row r="3730" spans="1:17" x14ac:dyDescent="0.25">
      <c r="A3730" t="s">
        <v>277</v>
      </c>
      <c r="B3730" t="s">
        <v>277</v>
      </c>
      <c r="C3730">
        <v>43</v>
      </c>
      <c r="D3730">
        <v>2020.1</v>
      </c>
      <c r="E3730">
        <v>18</v>
      </c>
      <c r="F3730">
        <v>1.5</v>
      </c>
      <c r="G3730">
        <v>506.03309999999999</v>
      </c>
      <c r="H3730">
        <v>47.88</v>
      </c>
      <c r="I3730" s="1">
        <v>3440000</v>
      </c>
      <c r="J3730">
        <v>10</v>
      </c>
      <c r="K3730">
        <v>14480</v>
      </c>
      <c r="L3730" t="s">
        <v>32</v>
      </c>
      <c r="M3730">
        <v>3</v>
      </c>
      <c r="N3730">
        <v>3</v>
      </c>
      <c r="O3730" t="s">
        <v>94</v>
      </c>
    </row>
    <row r="3731" spans="1:17" x14ac:dyDescent="0.25">
      <c r="A3731" t="s">
        <v>4287</v>
      </c>
      <c r="B3731" t="s">
        <v>4287</v>
      </c>
      <c r="C3731">
        <v>24.36</v>
      </c>
      <c r="D3731">
        <v>1754.7607</v>
      </c>
      <c r="E3731">
        <v>18</v>
      </c>
      <c r="F3731">
        <v>0.5</v>
      </c>
      <c r="G3731">
        <v>585.92780000000005</v>
      </c>
      <c r="H3731">
        <v>26.83</v>
      </c>
      <c r="I3731" s="1">
        <v>3900000</v>
      </c>
      <c r="J3731">
        <v>8</v>
      </c>
      <c r="K3731">
        <v>7020</v>
      </c>
      <c r="L3731" t="s">
        <v>17</v>
      </c>
      <c r="M3731">
        <v>1</v>
      </c>
      <c r="N3731">
        <v>1</v>
      </c>
      <c r="O3731" t="s">
        <v>2049</v>
      </c>
    </row>
    <row r="3732" spans="1:17" x14ac:dyDescent="0.25">
      <c r="A3732" t="s">
        <v>776</v>
      </c>
      <c r="B3732" t="s">
        <v>776</v>
      </c>
      <c r="C3732">
        <v>37.89</v>
      </c>
      <c r="D3732">
        <v>1893.8995</v>
      </c>
      <c r="E3732">
        <v>18</v>
      </c>
      <c r="F3732">
        <v>-1.5</v>
      </c>
      <c r="G3732">
        <v>947.9556</v>
      </c>
      <c r="H3732">
        <v>60.83</v>
      </c>
      <c r="I3732" s="1">
        <v>1710000</v>
      </c>
      <c r="J3732">
        <v>3</v>
      </c>
      <c r="K3732">
        <v>18320</v>
      </c>
      <c r="L3732" t="s">
        <v>73</v>
      </c>
      <c r="M3732">
        <v>2</v>
      </c>
      <c r="N3732">
        <v>2</v>
      </c>
      <c r="O3732" t="s">
        <v>777</v>
      </c>
    </row>
    <row r="3733" spans="1:17" x14ac:dyDescent="0.25">
      <c r="A3733" t="s">
        <v>138</v>
      </c>
      <c r="B3733" t="s">
        <v>42</v>
      </c>
      <c r="C3733">
        <v>52.88</v>
      </c>
      <c r="D3733">
        <v>1932.8258000000001</v>
      </c>
      <c r="E3733">
        <v>18</v>
      </c>
      <c r="F3733">
        <v>0.3</v>
      </c>
      <c r="G3733">
        <v>967.42049999999995</v>
      </c>
      <c r="H3733">
        <v>40.67</v>
      </c>
      <c r="I3733" s="1">
        <v>776000</v>
      </c>
      <c r="J3733">
        <v>4</v>
      </c>
      <c r="K3733">
        <v>11158</v>
      </c>
      <c r="L3733" t="s">
        <v>26</v>
      </c>
      <c r="M3733">
        <v>1</v>
      </c>
      <c r="N3733">
        <v>1</v>
      </c>
      <c r="O3733" t="s">
        <v>43</v>
      </c>
      <c r="P3733" t="s">
        <v>44</v>
      </c>
      <c r="Q3733" t="s">
        <v>45</v>
      </c>
    </row>
    <row r="3734" spans="1:17" x14ac:dyDescent="0.25">
      <c r="A3734" t="s">
        <v>138</v>
      </c>
      <c r="B3734" t="s">
        <v>138</v>
      </c>
      <c r="C3734">
        <v>46.19</v>
      </c>
      <c r="D3734">
        <v>1916.8308999999999</v>
      </c>
      <c r="E3734">
        <v>18</v>
      </c>
      <c r="F3734">
        <v>1.4</v>
      </c>
      <c r="G3734">
        <v>959.42409999999995</v>
      </c>
      <c r="H3734">
        <v>58.46</v>
      </c>
      <c r="I3734" s="1">
        <v>816000</v>
      </c>
      <c r="J3734">
        <v>4</v>
      </c>
      <c r="K3734">
        <v>17371</v>
      </c>
      <c r="L3734" t="s">
        <v>26</v>
      </c>
      <c r="M3734">
        <v>1</v>
      </c>
      <c r="N3734">
        <v>1</v>
      </c>
      <c r="O3734" t="s">
        <v>43</v>
      </c>
    </row>
    <row r="3735" spans="1:17" x14ac:dyDescent="0.25">
      <c r="A3735" t="s">
        <v>5666</v>
      </c>
      <c r="B3735" t="s">
        <v>5666</v>
      </c>
      <c r="C3735">
        <v>16.54</v>
      </c>
      <c r="D3735">
        <v>2227.2800000000002</v>
      </c>
      <c r="E3735">
        <v>18</v>
      </c>
      <c r="F3735">
        <v>-2.2999999999999998</v>
      </c>
      <c r="G3735">
        <v>557.82600000000002</v>
      </c>
      <c r="H3735">
        <v>38.26</v>
      </c>
      <c r="I3735" s="1">
        <v>611000</v>
      </c>
      <c r="J3735">
        <v>7</v>
      </c>
      <c r="K3735">
        <v>10814</v>
      </c>
      <c r="L3735" t="s">
        <v>20</v>
      </c>
      <c r="M3735">
        <v>1</v>
      </c>
      <c r="N3735">
        <v>1</v>
      </c>
      <c r="O3735" t="s">
        <v>5667</v>
      </c>
    </row>
    <row r="3736" spans="1:17" x14ac:dyDescent="0.25">
      <c r="A3736" t="s">
        <v>644</v>
      </c>
      <c r="B3736" t="s">
        <v>644</v>
      </c>
      <c r="C3736">
        <v>38.840000000000003</v>
      </c>
      <c r="D3736">
        <v>2078.9810000000002</v>
      </c>
      <c r="E3736">
        <v>18</v>
      </c>
      <c r="F3736">
        <v>-0.1</v>
      </c>
      <c r="G3736">
        <v>694.0009</v>
      </c>
      <c r="H3736">
        <v>38.43</v>
      </c>
      <c r="I3736" s="1">
        <v>2260000</v>
      </c>
      <c r="J3736">
        <v>2</v>
      </c>
      <c r="K3736">
        <v>11007</v>
      </c>
      <c r="L3736" t="s">
        <v>29</v>
      </c>
      <c r="M3736">
        <v>1</v>
      </c>
      <c r="N3736">
        <v>1</v>
      </c>
      <c r="O3736" t="s">
        <v>645</v>
      </c>
    </row>
    <row r="3737" spans="1:17" x14ac:dyDescent="0.25">
      <c r="A3737" t="s">
        <v>448</v>
      </c>
      <c r="B3737" t="s">
        <v>448</v>
      </c>
      <c r="C3737">
        <v>40.44</v>
      </c>
      <c r="D3737">
        <v>1959.8657000000001</v>
      </c>
      <c r="E3737">
        <v>18</v>
      </c>
      <c r="F3737">
        <v>1</v>
      </c>
      <c r="G3737">
        <v>980.94119999999998</v>
      </c>
      <c r="H3737">
        <v>38.26</v>
      </c>
      <c r="I3737" s="1">
        <v>498000</v>
      </c>
      <c r="J3737">
        <v>8</v>
      </c>
      <c r="K3737">
        <v>10893</v>
      </c>
      <c r="L3737" t="s">
        <v>17</v>
      </c>
      <c r="M3737">
        <v>1</v>
      </c>
      <c r="N3737">
        <v>1</v>
      </c>
      <c r="O3737" t="s">
        <v>449</v>
      </c>
    </row>
    <row r="3738" spans="1:17" x14ac:dyDescent="0.25">
      <c r="A3738" t="s">
        <v>3645</v>
      </c>
      <c r="B3738" t="s">
        <v>3645</v>
      </c>
      <c r="C3738">
        <v>26.92</v>
      </c>
      <c r="D3738">
        <v>2027.9747</v>
      </c>
      <c r="E3738">
        <v>18</v>
      </c>
      <c r="F3738">
        <v>0.7</v>
      </c>
      <c r="G3738">
        <v>508.00130000000001</v>
      </c>
      <c r="H3738">
        <v>33.090000000000003</v>
      </c>
      <c r="I3738" s="1">
        <v>823000</v>
      </c>
      <c r="J3738">
        <v>4</v>
      </c>
      <c r="K3738">
        <v>8522</v>
      </c>
      <c r="L3738" t="s">
        <v>26</v>
      </c>
      <c r="M3738">
        <v>1</v>
      </c>
      <c r="N3738">
        <v>1</v>
      </c>
      <c r="O3738" t="s">
        <v>247</v>
      </c>
    </row>
    <row r="3739" spans="1:17" x14ac:dyDescent="0.25">
      <c r="A3739" t="s">
        <v>3645</v>
      </c>
      <c r="B3739" t="s">
        <v>5034</v>
      </c>
      <c r="C3739">
        <v>20.49</v>
      </c>
      <c r="D3739">
        <v>2043.9697000000001</v>
      </c>
      <c r="E3739">
        <v>18</v>
      </c>
      <c r="F3739">
        <v>-0.9</v>
      </c>
      <c r="G3739">
        <v>511.99919999999997</v>
      </c>
      <c r="H3739">
        <v>28.96</v>
      </c>
      <c r="I3739" s="1">
        <v>1400000</v>
      </c>
      <c r="J3739">
        <v>4</v>
      </c>
      <c r="K3739">
        <v>7133</v>
      </c>
      <c r="L3739" t="s">
        <v>26</v>
      </c>
      <c r="M3739">
        <v>1</v>
      </c>
      <c r="N3739">
        <v>1</v>
      </c>
      <c r="O3739" t="s">
        <v>247</v>
      </c>
      <c r="P3739" t="s">
        <v>44</v>
      </c>
      <c r="Q3739" t="s">
        <v>67</v>
      </c>
    </row>
    <row r="3740" spans="1:17" x14ac:dyDescent="0.25">
      <c r="A3740" t="s">
        <v>6139</v>
      </c>
      <c r="B3740" t="s">
        <v>4886</v>
      </c>
      <c r="C3740">
        <v>21.36</v>
      </c>
      <c r="D3740">
        <v>2171.1628000000001</v>
      </c>
      <c r="E3740">
        <v>19</v>
      </c>
      <c r="F3740">
        <v>-0.3</v>
      </c>
      <c r="G3740">
        <v>724.72799999999995</v>
      </c>
      <c r="H3740">
        <v>25.72</v>
      </c>
      <c r="I3740" s="1">
        <v>7440000</v>
      </c>
      <c r="J3740">
        <v>5</v>
      </c>
      <c r="K3740">
        <v>6188</v>
      </c>
      <c r="L3740" t="s">
        <v>47</v>
      </c>
      <c r="M3740">
        <v>1</v>
      </c>
      <c r="N3740">
        <v>1</v>
      </c>
      <c r="O3740" t="s">
        <v>593</v>
      </c>
      <c r="P3740" t="s">
        <v>44</v>
      </c>
      <c r="Q3740" t="s">
        <v>4887</v>
      </c>
    </row>
    <row r="3741" spans="1:17" x14ac:dyDescent="0.25">
      <c r="A3741" t="s">
        <v>6139</v>
      </c>
      <c r="B3741" t="s">
        <v>4917</v>
      </c>
      <c r="C3741">
        <v>21.23</v>
      </c>
      <c r="D3741">
        <v>2155.1680000000001</v>
      </c>
      <c r="E3741">
        <v>19</v>
      </c>
      <c r="F3741">
        <v>-0.2</v>
      </c>
      <c r="G3741">
        <v>719.39649999999995</v>
      </c>
      <c r="H3741">
        <v>29.9</v>
      </c>
      <c r="I3741" s="1">
        <v>4920000</v>
      </c>
      <c r="J3741">
        <v>5</v>
      </c>
      <c r="K3741">
        <v>7401</v>
      </c>
      <c r="L3741" t="s">
        <v>47</v>
      </c>
      <c r="M3741">
        <v>1</v>
      </c>
      <c r="N3741">
        <v>1</v>
      </c>
      <c r="O3741" t="s">
        <v>593</v>
      </c>
      <c r="P3741" t="s">
        <v>44</v>
      </c>
      <c r="Q3741" t="s">
        <v>4918</v>
      </c>
    </row>
    <row r="3742" spans="1:17" x14ac:dyDescent="0.25">
      <c r="A3742" t="s">
        <v>6140</v>
      </c>
      <c r="B3742" t="s">
        <v>2287</v>
      </c>
      <c r="C3742">
        <v>31.56</v>
      </c>
      <c r="D3742">
        <v>2205.9558000000002</v>
      </c>
      <c r="E3742">
        <v>19</v>
      </c>
      <c r="F3742">
        <v>2.7</v>
      </c>
      <c r="G3742">
        <v>1103.9882</v>
      </c>
      <c r="H3742">
        <v>54.35</v>
      </c>
      <c r="I3742" s="1">
        <v>684000</v>
      </c>
      <c r="J3742">
        <v>3</v>
      </c>
      <c r="K3742">
        <v>16069</v>
      </c>
      <c r="L3742" t="s">
        <v>73</v>
      </c>
      <c r="M3742">
        <v>1</v>
      </c>
      <c r="N3742">
        <v>1</v>
      </c>
      <c r="O3742" t="s">
        <v>152</v>
      </c>
      <c r="P3742" t="s">
        <v>44</v>
      </c>
      <c r="Q3742" t="s">
        <v>2288</v>
      </c>
    </row>
    <row r="3743" spans="1:17" x14ac:dyDescent="0.25">
      <c r="A3743" t="s">
        <v>3899</v>
      </c>
      <c r="B3743" t="s">
        <v>3899</v>
      </c>
      <c r="C3743">
        <v>25.96</v>
      </c>
      <c r="D3743">
        <v>1873.8176000000001</v>
      </c>
      <c r="E3743">
        <v>19</v>
      </c>
      <c r="F3743">
        <v>-0.3</v>
      </c>
      <c r="G3743">
        <v>937.91579999999999</v>
      </c>
      <c r="H3743">
        <v>23.33</v>
      </c>
      <c r="I3743" s="1">
        <v>950000</v>
      </c>
      <c r="J3743">
        <v>6</v>
      </c>
      <c r="K3743">
        <v>5696</v>
      </c>
      <c r="L3743" t="s">
        <v>142</v>
      </c>
      <c r="M3743">
        <v>2</v>
      </c>
      <c r="N3743">
        <v>2</v>
      </c>
      <c r="O3743" t="s">
        <v>346</v>
      </c>
    </row>
    <row r="3744" spans="1:17" x14ac:dyDescent="0.25">
      <c r="A3744" t="s">
        <v>4392</v>
      </c>
      <c r="B3744" t="s">
        <v>4392</v>
      </c>
      <c r="C3744">
        <v>23.82</v>
      </c>
      <c r="D3744">
        <v>2255.1095999999998</v>
      </c>
      <c r="E3744">
        <v>19</v>
      </c>
      <c r="F3744">
        <v>0.8</v>
      </c>
      <c r="G3744">
        <v>752.71109999999999</v>
      </c>
      <c r="H3744">
        <v>25.78</v>
      </c>
      <c r="I3744" s="1">
        <v>485000</v>
      </c>
      <c r="J3744">
        <v>9</v>
      </c>
      <c r="K3744">
        <v>6616</v>
      </c>
      <c r="L3744" t="s">
        <v>23</v>
      </c>
      <c r="M3744">
        <v>1</v>
      </c>
      <c r="N3744">
        <v>1</v>
      </c>
      <c r="O3744" t="s">
        <v>71</v>
      </c>
    </row>
    <row r="3745" spans="1:17" x14ac:dyDescent="0.25">
      <c r="A3745" t="s">
        <v>3472</v>
      </c>
      <c r="B3745" t="s">
        <v>3472</v>
      </c>
      <c r="C3745">
        <v>27.55</v>
      </c>
      <c r="D3745">
        <v>2166.0129000000002</v>
      </c>
      <c r="E3745">
        <v>19</v>
      </c>
      <c r="F3745">
        <v>-0.2</v>
      </c>
      <c r="G3745">
        <v>723.01139999999998</v>
      </c>
      <c r="H3745">
        <v>36.86</v>
      </c>
      <c r="I3745" s="1">
        <v>1290000</v>
      </c>
      <c r="J3745">
        <v>2</v>
      </c>
      <c r="K3745">
        <v>10452</v>
      </c>
      <c r="L3745" t="s">
        <v>29</v>
      </c>
      <c r="M3745">
        <v>1</v>
      </c>
      <c r="N3745">
        <v>1</v>
      </c>
      <c r="O3745" t="s">
        <v>645</v>
      </c>
    </row>
    <row r="3746" spans="1:17" x14ac:dyDescent="0.25">
      <c r="A3746" t="s">
        <v>1208</v>
      </c>
      <c r="B3746" t="s">
        <v>1208</v>
      </c>
      <c r="C3746">
        <v>35.61</v>
      </c>
      <c r="D3746">
        <v>1930.1614999999999</v>
      </c>
      <c r="E3746">
        <v>19</v>
      </c>
      <c r="F3746">
        <v>0</v>
      </c>
      <c r="G3746">
        <v>966.08799999999997</v>
      </c>
      <c r="H3746">
        <v>73.75</v>
      </c>
      <c r="I3746" s="1">
        <v>1560000</v>
      </c>
      <c r="J3746">
        <v>5</v>
      </c>
      <c r="K3746">
        <v>22575</v>
      </c>
      <c r="L3746" t="s">
        <v>47</v>
      </c>
      <c r="M3746">
        <v>4</v>
      </c>
      <c r="N3746">
        <v>4</v>
      </c>
      <c r="O3746" t="s">
        <v>1209</v>
      </c>
    </row>
    <row r="3747" spans="1:17" x14ac:dyDescent="0.25">
      <c r="A3747" t="s">
        <v>5388</v>
      </c>
      <c r="B3747" t="s">
        <v>5388</v>
      </c>
      <c r="C3747">
        <v>18.3</v>
      </c>
      <c r="D3747">
        <v>2016.9752000000001</v>
      </c>
      <c r="E3747">
        <v>20</v>
      </c>
      <c r="F3747">
        <v>1.1000000000000001</v>
      </c>
      <c r="G3747">
        <v>673.33309999999994</v>
      </c>
      <c r="H3747">
        <v>29.48</v>
      </c>
      <c r="I3747" s="1">
        <v>529000</v>
      </c>
      <c r="J3747">
        <v>8</v>
      </c>
      <c r="K3747">
        <v>7919</v>
      </c>
      <c r="L3747" t="s">
        <v>17</v>
      </c>
      <c r="M3747">
        <v>1</v>
      </c>
      <c r="N3747">
        <v>1</v>
      </c>
      <c r="O3747" t="s">
        <v>117</v>
      </c>
    </row>
    <row r="3748" spans="1:17" x14ac:dyDescent="0.25">
      <c r="A3748" t="s">
        <v>6141</v>
      </c>
      <c r="B3748" t="s">
        <v>46</v>
      </c>
      <c r="C3748">
        <v>52.21</v>
      </c>
      <c r="D3748">
        <v>1896.925</v>
      </c>
      <c r="E3748">
        <v>20</v>
      </c>
      <c r="F3748">
        <v>-0.4</v>
      </c>
      <c r="G3748">
        <v>949.46939999999995</v>
      </c>
      <c r="H3748">
        <v>52.5</v>
      </c>
      <c r="I3748" s="1">
        <v>1600000</v>
      </c>
      <c r="J3748">
        <v>5</v>
      </c>
      <c r="K3748">
        <v>15144</v>
      </c>
      <c r="L3748" t="s">
        <v>47</v>
      </c>
      <c r="M3748">
        <v>1</v>
      </c>
      <c r="N3748">
        <v>1</v>
      </c>
      <c r="O3748" t="s">
        <v>48</v>
      </c>
      <c r="P3748" t="s">
        <v>44</v>
      </c>
      <c r="Q3748" t="s">
        <v>49</v>
      </c>
    </row>
    <row r="3749" spans="1:17" x14ac:dyDescent="0.25">
      <c r="A3749" t="s">
        <v>6141</v>
      </c>
      <c r="B3749" t="s">
        <v>312</v>
      </c>
      <c r="C3749">
        <v>42.39</v>
      </c>
      <c r="D3749">
        <v>1897.9091000000001</v>
      </c>
      <c r="E3749">
        <v>20</v>
      </c>
      <c r="F3749">
        <v>9.1999999999999993</v>
      </c>
      <c r="G3749">
        <v>949.97050000000002</v>
      </c>
      <c r="H3749">
        <v>52.76</v>
      </c>
      <c r="I3749">
        <v>0</v>
      </c>
      <c r="J3749">
        <v>5</v>
      </c>
      <c r="K3749">
        <v>15231</v>
      </c>
      <c r="L3749" t="s">
        <v>47</v>
      </c>
      <c r="M3749">
        <v>1</v>
      </c>
      <c r="N3749">
        <v>1</v>
      </c>
      <c r="O3749" t="s">
        <v>48</v>
      </c>
      <c r="P3749" t="s">
        <v>313</v>
      </c>
      <c r="Q3749" t="s">
        <v>314</v>
      </c>
    </row>
    <row r="3750" spans="1:17" x14ac:dyDescent="0.25">
      <c r="A3750" t="s">
        <v>3280</v>
      </c>
      <c r="B3750" t="s">
        <v>3280</v>
      </c>
      <c r="C3750">
        <v>28.24</v>
      </c>
      <c r="D3750">
        <v>1996.8623</v>
      </c>
      <c r="E3750">
        <v>20</v>
      </c>
      <c r="F3750">
        <v>0.7</v>
      </c>
      <c r="G3750">
        <v>666.62850000000003</v>
      </c>
      <c r="H3750">
        <v>26.98</v>
      </c>
      <c r="I3750" s="1">
        <v>10900000</v>
      </c>
      <c r="J3750">
        <v>8</v>
      </c>
      <c r="K3750">
        <v>7073</v>
      </c>
      <c r="L3750" t="s">
        <v>17</v>
      </c>
      <c r="M3750">
        <v>1</v>
      </c>
      <c r="N3750">
        <v>1</v>
      </c>
      <c r="O3750" t="s">
        <v>2049</v>
      </c>
    </row>
    <row r="3751" spans="1:17" x14ac:dyDescent="0.25">
      <c r="A3751" t="s">
        <v>3067</v>
      </c>
      <c r="B3751" t="s">
        <v>3067</v>
      </c>
      <c r="C3751">
        <v>28.99</v>
      </c>
      <c r="D3751">
        <v>2301.2914999999998</v>
      </c>
      <c r="E3751">
        <v>20</v>
      </c>
      <c r="F3751">
        <v>-2.4</v>
      </c>
      <c r="G3751">
        <v>576.3288</v>
      </c>
      <c r="H3751">
        <v>23.58</v>
      </c>
      <c r="I3751" s="1">
        <v>1000000</v>
      </c>
      <c r="J3751">
        <v>10</v>
      </c>
      <c r="K3751">
        <v>5846</v>
      </c>
      <c r="L3751" t="s">
        <v>32</v>
      </c>
      <c r="M3751">
        <v>1</v>
      </c>
      <c r="N3751">
        <v>1</v>
      </c>
      <c r="O3751" t="s">
        <v>1617</v>
      </c>
    </row>
    <row r="3752" spans="1:17" x14ac:dyDescent="0.25">
      <c r="A3752" t="s">
        <v>6142</v>
      </c>
      <c r="B3752" t="s">
        <v>3678</v>
      </c>
      <c r="C3752">
        <v>26.8</v>
      </c>
      <c r="D3752">
        <v>2243.1478999999999</v>
      </c>
      <c r="E3752">
        <v>20</v>
      </c>
      <c r="F3752">
        <v>1.9</v>
      </c>
      <c r="G3752">
        <v>561.7953</v>
      </c>
      <c r="H3752">
        <v>34.19</v>
      </c>
      <c r="I3752" s="1">
        <v>770000</v>
      </c>
      <c r="J3752">
        <v>6</v>
      </c>
      <c r="K3752">
        <v>9185</v>
      </c>
      <c r="L3752" t="s">
        <v>142</v>
      </c>
      <c r="M3752">
        <v>1</v>
      </c>
      <c r="N3752">
        <v>1</v>
      </c>
      <c r="O3752" t="s">
        <v>537</v>
      </c>
      <c r="P3752" t="s">
        <v>44</v>
      </c>
      <c r="Q3752" t="s">
        <v>3679</v>
      </c>
    </row>
    <row r="3753" spans="1:17" x14ac:dyDescent="0.25">
      <c r="A3753" t="s">
        <v>6143</v>
      </c>
      <c r="B3753" t="s">
        <v>3851</v>
      </c>
      <c r="C3753">
        <v>26.13</v>
      </c>
      <c r="D3753">
        <v>2198.0637000000002</v>
      </c>
      <c r="E3753">
        <v>20</v>
      </c>
      <c r="F3753">
        <v>-0.7</v>
      </c>
      <c r="G3753">
        <v>733.69470000000001</v>
      </c>
      <c r="H3753">
        <v>29.62</v>
      </c>
      <c r="I3753" s="1">
        <v>800000</v>
      </c>
      <c r="J3753">
        <v>10</v>
      </c>
      <c r="K3753">
        <v>7981</v>
      </c>
      <c r="L3753" t="s">
        <v>32</v>
      </c>
      <c r="M3753">
        <v>1</v>
      </c>
      <c r="N3753">
        <v>1</v>
      </c>
      <c r="O3753" t="s">
        <v>43</v>
      </c>
      <c r="P3753" t="s">
        <v>44</v>
      </c>
      <c r="Q3753" t="s">
        <v>223</v>
      </c>
    </row>
    <row r="3754" spans="1:17" x14ac:dyDescent="0.25">
      <c r="A3754" t="s">
        <v>6144</v>
      </c>
      <c r="B3754" t="s">
        <v>773</v>
      </c>
      <c r="C3754">
        <v>37.9</v>
      </c>
      <c r="D3754">
        <v>2382.1525999999999</v>
      </c>
      <c r="E3754">
        <v>21</v>
      </c>
      <c r="F3754">
        <v>-3.7</v>
      </c>
      <c r="G3754">
        <v>795.05520000000001</v>
      </c>
      <c r="H3754">
        <v>63.41</v>
      </c>
      <c r="I3754" s="1">
        <v>2890000</v>
      </c>
      <c r="J3754">
        <v>5</v>
      </c>
      <c r="K3754">
        <v>18961</v>
      </c>
      <c r="L3754" t="s">
        <v>47</v>
      </c>
      <c r="M3754">
        <v>2</v>
      </c>
      <c r="N3754">
        <v>2</v>
      </c>
      <c r="O3754" t="s">
        <v>35</v>
      </c>
      <c r="P3754" t="s">
        <v>44</v>
      </c>
      <c r="Q3754" t="s">
        <v>49</v>
      </c>
    </row>
    <row r="3755" spans="1:17" x14ac:dyDescent="0.25">
      <c r="A3755" t="s">
        <v>6145</v>
      </c>
      <c r="B3755" t="s">
        <v>4496</v>
      </c>
      <c r="C3755">
        <v>23.34</v>
      </c>
      <c r="D3755">
        <v>2381.2995999999998</v>
      </c>
      <c r="E3755">
        <v>21</v>
      </c>
      <c r="F3755">
        <v>-2.6</v>
      </c>
      <c r="G3755">
        <v>794.77170000000001</v>
      </c>
      <c r="H3755">
        <v>31.05</v>
      </c>
      <c r="I3755" s="1">
        <v>1780000</v>
      </c>
      <c r="J3755">
        <v>7</v>
      </c>
      <c r="K3755">
        <v>8387</v>
      </c>
      <c r="L3755" t="s">
        <v>20</v>
      </c>
      <c r="M3755">
        <v>1</v>
      </c>
      <c r="N3755">
        <v>1</v>
      </c>
      <c r="O3755" t="s">
        <v>593</v>
      </c>
      <c r="P3755" t="s">
        <v>44</v>
      </c>
      <c r="Q3755" t="s">
        <v>4497</v>
      </c>
    </row>
    <row r="3756" spans="1:17" x14ac:dyDescent="0.25">
      <c r="A3756" t="s">
        <v>4250</v>
      </c>
      <c r="B3756" t="s">
        <v>4250</v>
      </c>
      <c r="C3756">
        <v>24.51</v>
      </c>
      <c r="D3756">
        <v>2214.0626999999999</v>
      </c>
      <c r="E3756">
        <v>21</v>
      </c>
      <c r="F3756">
        <v>0.5</v>
      </c>
      <c r="G3756">
        <v>1108.0391999999999</v>
      </c>
      <c r="H3756">
        <v>68.38</v>
      </c>
      <c r="I3756" s="1">
        <v>194000</v>
      </c>
      <c r="J3756">
        <v>1</v>
      </c>
      <c r="K3756">
        <v>20871</v>
      </c>
      <c r="L3756" t="s">
        <v>84</v>
      </c>
      <c r="M3756">
        <v>1</v>
      </c>
      <c r="N3756">
        <v>1</v>
      </c>
      <c r="O3756" t="s">
        <v>43</v>
      </c>
    </row>
    <row r="3757" spans="1:17" x14ac:dyDescent="0.25">
      <c r="A3757" t="s">
        <v>4250</v>
      </c>
      <c r="B3757" t="s">
        <v>4425</v>
      </c>
      <c r="C3757">
        <v>23.67</v>
      </c>
      <c r="D3757">
        <v>2230.0576000000001</v>
      </c>
      <c r="E3757">
        <v>21</v>
      </c>
      <c r="F3757">
        <v>-2.4</v>
      </c>
      <c r="G3757">
        <v>1116.0334</v>
      </c>
      <c r="H3757">
        <v>63</v>
      </c>
      <c r="I3757" s="1">
        <v>359000</v>
      </c>
      <c r="J3757">
        <v>1</v>
      </c>
      <c r="K3757">
        <v>19021</v>
      </c>
      <c r="L3757" t="s">
        <v>84</v>
      </c>
      <c r="M3757">
        <v>1</v>
      </c>
      <c r="N3757">
        <v>1</v>
      </c>
      <c r="O3757" t="s">
        <v>43</v>
      </c>
      <c r="P3757" t="s">
        <v>44</v>
      </c>
      <c r="Q3757" t="s">
        <v>4426</v>
      </c>
    </row>
    <row r="3758" spans="1:17" x14ac:dyDescent="0.25">
      <c r="A3758" t="s">
        <v>25</v>
      </c>
      <c r="B3758" t="s">
        <v>25</v>
      </c>
      <c r="C3758">
        <v>56.11</v>
      </c>
      <c r="D3758">
        <v>2143.0068000000001</v>
      </c>
      <c r="E3758">
        <v>21</v>
      </c>
      <c r="F3758">
        <v>-0.1</v>
      </c>
      <c r="G3758">
        <v>1072.5106000000001</v>
      </c>
      <c r="H3758">
        <v>58.39</v>
      </c>
      <c r="I3758" s="1">
        <v>1090000</v>
      </c>
      <c r="J3758">
        <v>4</v>
      </c>
      <c r="K3758">
        <v>17346</v>
      </c>
      <c r="L3758" t="s">
        <v>26</v>
      </c>
      <c r="M3758">
        <v>1</v>
      </c>
      <c r="N3758">
        <v>1</v>
      </c>
      <c r="O3758" t="s">
        <v>27</v>
      </c>
    </row>
    <row r="3759" spans="1:17" x14ac:dyDescent="0.25">
      <c r="A3759" t="s">
        <v>1779</v>
      </c>
      <c r="B3759" t="s">
        <v>1779</v>
      </c>
      <c r="C3759">
        <v>33.33</v>
      </c>
      <c r="D3759">
        <v>2442.3971999999999</v>
      </c>
      <c r="E3759">
        <v>22</v>
      </c>
      <c r="F3759">
        <v>1.8</v>
      </c>
      <c r="G3759">
        <v>489.48759999999999</v>
      </c>
      <c r="H3759">
        <v>40.69</v>
      </c>
      <c r="I3759" s="1">
        <v>2870000</v>
      </c>
      <c r="J3759">
        <v>8</v>
      </c>
      <c r="K3759">
        <v>11730</v>
      </c>
      <c r="L3759" t="s">
        <v>17</v>
      </c>
      <c r="M3759">
        <v>1</v>
      </c>
      <c r="N3759">
        <v>1</v>
      </c>
      <c r="O3759" t="s">
        <v>33</v>
      </c>
    </row>
    <row r="3760" spans="1:17" x14ac:dyDescent="0.25">
      <c r="A3760" t="s">
        <v>1859</v>
      </c>
      <c r="B3760" t="s">
        <v>1859</v>
      </c>
      <c r="C3760">
        <v>32.979999999999997</v>
      </c>
      <c r="D3760">
        <v>2465.3276000000001</v>
      </c>
      <c r="E3760">
        <v>22</v>
      </c>
      <c r="F3760">
        <v>-1.8</v>
      </c>
      <c r="G3760">
        <v>822.7817</v>
      </c>
      <c r="H3760">
        <v>27.88</v>
      </c>
      <c r="I3760" s="1">
        <v>669000</v>
      </c>
      <c r="J3760">
        <v>10</v>
      </c>
      <c r="K3760">
        <v>7369</v>
      </c>
      <c r="L3760" t="s">
        <v>32</v>
      </c>
      <c r="M3760">
        <v>1</v>
      </c>
      <c r="N3760">
        <v>1</v>
      </c>
      <c r="O3760" t="s">
        <v>1860</v>
      </c>
    </row>
    <row r="3761" spans="1:17" x14ac:dyDescent="0.25">
      <c r="A3761" t="s">
        <v>224</v>
      </c>
      <c r="B3761" t="s">
        <v>105</v>
      </c>
      <c r="C3761">
        <v>47.84</v>
      </c>
      <c r="D3761">
        <v>2545.3573999999999</v>
      </c>
      <c r="E3761">
        <v>22</v>
      </c>
      <c r="F3761">
        <v>1.8</v>
      </c>
      <c r="G3761">
        <v>637.34780000000001</v>
      </c>
      <c r="H3761">
        <v>49.98</v>
      </c>
      <c r="I3761" s="1">
        <v>26700000</v>
      </c>
      <c r="J3761">
        <v>9</v>
      </c>
      <c r="K3761">
        <v>15094</v>
      </c>
      <c r="L3761" t="s">
        <v>23</v>
      </c>
      <c r="M3761">
        <v>2</v>
      </c>
      <c r="N3761">
        <v>2</v>
      </c>
      <c r="O3761" t="s">
        <v>106</v>
      </c>
      <c r="P3761" t="s">
        <v>44</v>
      </c>
      <c r="Q3761" t="s">
        <v>107</v>
      </c>
    </row>
    <row r="3762" spans="1:17" x14ac:dyDescent="0.25">
      <c r="A3762" t="s">
        <v>224</v>
      </c>
      <c r="B3762" t="s">
        <v>224</v>
      </c>
      <c r="C3762">
        <v>44.18</v>
      </c>
      <c r="D3762">
        <v>2529.3625000000002</v>
      </c>
      <c r="E3762">
        <v>22</v>
      </c>
      <c r="F3762">
        <v>0.3</v>
      </c>
      <c r="G3762">
        <v>844.12840000000006</v>
      </c>
      <c r="H3762">
        <v>55.11</v>
      </c>
      <c r="I3762" s="1">
        <v>18300000</v>
      </c>
      <c r="J3762">
        <v>9</v>
      </c>
      <c r="K3762">
        <v>16944</v>
      </c>
      <c r="L3762" t="s">
        <v>23</v>
      </c>
      <c r="M3762">
        <v>2</v>
      </c>
      <c r="N3762">
        <v>2</v>
      </c>
      <c r="O3762" t="s">
        <v>106</v>
      </c>
    </row>
    <row r="3763" spans="1:17" x14ac:dyDescent="0.25">
      <c r="A3763" t="s">
        <v>5549</v>
      </c>
      <c r="B3763" t="s">
        <v>5549</v>
      </c>
      <c r="C3763">
        <v>17.22</v>
      </c>
      <c r="D3763">
        <v>2736.4346</v>
      </c>
      <c r="E3763">
        <v>23</v>
      </c>
      <c r="F3763">
        <v>0.2</v>
      </c>
      <c r="G3763">
        <v>913.15229999999997</v>
      </c>
      <c r="H3763">
        <v>35.31</v>
      </c>
      <c r="I3763" s="1">
        <v>593000</v>
      </c>
      <c r="J3763">
        <v>6</v>
      </c>
      <c r="K3763">
        <v>9571</v>
      </c>
      <c r="L3763" t="s">
        <v>142</v>
      </c>
      <c r="M3763">
        <v>1</v>
      </c>
      <c r="N3763">
        <v>1</v>
      </c>
      <c r="O3763" t="s">
        <v>18</v>
      </c>
    </row>
    <row r="3764" spans="1:17" x14ac:dyDescent="0.25">
      <c r="A3764" t="s">
        <v>4275</v>
      </c>
      <c r="B3764" t="s">
        <v>4275</v>
      </c>
      <c r="C3764">
        <v>24.42</v>
      </c>
      <c r="D3764">
        <v>2418.2139000000002</v>
      </c>
      <c r="E3764">
        <v>23</v>
      </c>
      <c r="F3764">
        <v>-1.2</v>
      </c>
      <c r="G3764">
        <v>807.07759999999996</v>
      </c>
      <c r="H3764">
        <v>21.32</v>
      </c>
      <c r="I3764" s="1">
        <v>1410000</v>
      </c>
      <c r="J3764">
        <v>7</v>
      </c>
      <c r="K3764">
        <v>5023</v>
      </c>
      <c r="L3764" t="s">
        <v>20</v>
      </c>
      <c r="M3764">
        <v>1</v>
      </c>
      <c r="N3764">
        <v>1</v>
      </c>
      <c r="O3764" t="s">
        <v>2593</v>
      </c>
    </row>
    <row r="3765" spans="1:17" x14ac:dyDescent="0.25">
      <c r="A3765" t="s">
        <v>6146</v>
      </c>
      <c r="B3765" t="s">
        <v>5463</v>
      </c>
      <c r="C3765">
        <v>17.7</v>
      </c>
      <c r="D3765">
        <v>2575.4416999999999</v>
      </c>
      <c r="E3765">
        <v>23</v>
      </c>
      <c r="F3765">
        <v>-5</v>
      </c>
      <c r="G3765">
        <v>644.86440000000005</v>
      </c>
      <c r="H3765">
        <v>42.22</v>
      </c>
      <c r="I3765" s="1">
        <v>1850000</v>
      </c>
      <c r="J3765">
        <v>3</v>
      </c>
      <c r="K3765">
        <v>11807</v>
      </c>
      <c r="L3765" t="s">
        <v>73</v>
      </c>
      <c r="M3765">
        <v>1</v>
      </c>
      <c r="N3765">
        <v>1</v>
      </c>
      <c r="O3765" t="s">
        <v>593</v>
      </c>
      <c r="P3765" t="s">
        <v>44</v>
      </c>
      <c r="Q3765" t="s">
        <v>5464</v>
      </c>
    </row>
    <row r="3766" spans="1:17" x14ac:dyDescent="0.25">
      <c r="A3766" t="s">
        <v>671</v>
      </c>
      <c r="B3766" t="s">
        <v>671</v>
      </c>
      <c r="C3766">
        <v>38.53</v>
      </c>
      <c r="D3766">
        <v>2621.45</v>
      </c>
      <c r="E3766">
        <v>23</v>
      </c>
      <c r="F3766">
        <v>-1.7</v>
      </c>
      <c r="G3766">
        <v>656.36869999999999</v>
      </c>
      <c r="H3766">
        <v>40.96</v>
      </c>
      <c r="I3766" s="1">
        <v>2140000</v>
      </c>
      <c r="J3766">
        <v>7</v>
      </c>
      <c r="K3766">
        <v>11737</v>
      </c>
      <c r="L3766" t="s">
        <v>20</v>
      </c>
      <c r="M3766">
        <v>1</v>
      </c>
      <c r="N3766">
        <v>1</v>
      </c>
      <c r="O3766" t="s">
        <v>672</v>
      </c>
    </row>
    <row r="3767" spans="1:17" x14ac:dyDescent="0.25">
      <c r="A3767" t="s">
        <v>591</v>
      </c>
      <c r="B3767" t="s">
        <v>193</v>
      </c>
      <c r="C3767">
        <v>44.71</v>
      </c>
      <c r="D3767">
        <v>2673.4524000000001</v>
      </c>
      <c r="E3767">
        <v>23</v>
      </c>
      <c r="F3767">
        <v>1.3</v>
      </c>
      <c r="G3767">
        <v>669.37120000000004</v>
      </c>
      <c r="H3767">
        <v>43.34</v>
      </c>
      <c r="I3767" s="1">
        <v>44100000</v>
      </c>
      <c r="J3767">
        <v>7</v>
      </c>
      <c r="K3767">
        <v>12540</v>
      </c>
      <c r="L3767" t="s">
        <v>20</v>
      </c>
      <c r="M3767">
        <v>2</v>
      </c>
      <c r="N3767">
        <v>2</v>
      </c>
      <c r="O3767" t="s">
        <v>106</v>
      </c>
      <c r="P3767" t="s">
        <v>44</v>
      </c>
      <c r="Q3767" t="s">
        <v>107</v>
      </c>
    </row>
    <row r="3768" spans="1:17" x14ac:dyDescent="0.25">
      <c r="A3768" t="s">
        <v>591</v>
      </c>
      <c r="B3768" t="s">
        <v>591</v>
      </c>
      <c r="C3768">
        <v>39.200000000000003</v>
      </c>
      <c r="D3768">
        <v>2657.4573</v>
      </c>
      <c r="E3768">
        <v>23</v>
      </c>
      <c r="F3768">
        <v>-0.9</v>
      </c>
      <c r="G3768">
        <v>886.82560000000001</v>
      </c>
      <c r="H3768">
        <v>48.32</v>
      </c>
      <c r="I3768" s="1">
        <v>3500000</v>
      </c>
      <c r="J3768">
        <v>7</v>
      </c>
      <c r="K3768">
        <v>14290</v>
      </c>
      <c r="L3768" t="s">
        <v>20</v>
      </c>
      <c r="M3768">
        <v>1</v>
      </c>
      <c r="N3768">
        <v>1</v>
      </c>
      <c r="O3768" t="s">
        <v>106</v>
      </c>
    </row>
    <row r="3769" spans="1:17" x14ac:dyDescent="0.25">
      <c r="A3769" t="s">
        <v>591</v>
      </c>
      <c r="B3769" t="s">
        <v>4542</v>
      </c>
      <c r="C3769">
        <v>23.17</v>
      </c>
      <c r="D3769">
        <v>2658.4414000000002</v>
      </c>
      <c r="E3769">
        <v>23</v>
      </c>
      <c r="F3769">
        <v>5</v>
      </c>
      <c r="G3769">
        <v>665.62099999999998</v>
      </c>
      <c r="H3769">
        <v>48.19</v>
      </c>
      <c r="I3769" s="1">
        <v>1290000</v>
      </c>
      <c r="J3769">
        <v>7</v>
      </c>
      <c r="K3769">
        <v>14247</v>
      </c>
      <c r="L3769" t="s">
        <v>20</v>
      </c>
      <c r="M3769">
        <v>1</v>
      </c>
      <c r="N3769">
        <v>1</v>
      </c>
      <c r="O3769" t="s">
        <v>106</v>
      </c>
      <c r="P3769" t="s">
        <v>1666</v>
      </c>
      <c r="Q3769" t="s">
        <v>4543</v>
      </c>
    </row>
    <row r="3770" spans="1:17" x14ac:dyDescent="0.25">
      <c r="A3770" t="s">
        <v>3286</v>
      </c>
      <c r="B3770" t="s">
        <v>3286</v>
      </c>
      <c r="C3770">
        <v>28.23</v>
      </c>
      <c r="D3770">
        <v>2531.3384000000001</v>
      </c>
      <c r="E3770">
        <v>24</v>
      </c>
      <c r="F3770">
        <v>7.3</v>
      </c>
      <c r="G3770">
        <v>844.79290000000003</v>
      </c>
      <c r="H3770">
        <v>52.47</v>
      </c>
      <c r="I3770" s="1">
        <v>5330000</v>
      </c>
      <c r="J3770">
        <v>4</v>
      </c>
      <c r="K3770">
        <v>15297</v>
      </c>
      <c r="L3770" t="s">
        <v>26</v>
      </c>
      <c r="M3770">
        <v>3</v>
      </c>
      <c r="N3770">
        <v>3</v>
      </c>
      <c r="O3770" t="s">
        <v>213</v>
      </c>
    </row>
    <row r="3771" spans="1:17" x14ac:dyDescent="0.25">
      <c r="A3771" t="s">
        <v>19</v>
      </c>
      <c r="B3771" t="s">
        <v>19</v>
      </c>
      <c r="C3771">
        <v>62.53</v>
      </c>
      <c r="D3771">
        <v>2474.2864</v>
      </c>
      <c r="E3771">
        <v>24</v>
      </c>
      <c r="F3771">
        <v>-1.5</v>
      </c>
      <c r="G3771">
        <v>825.76819999999998</v>
      </c>
      <c r="H3771">
        <v>21.47</v>
      </c>
      <c r="I3771" s="1">
        <v>34800000</v>
      </c>
      <c r="J3771">
        <v>7</v>
      </c>
      <c r="K3771">
        <v>5077</v>
      </c>
      <c r="L3771" t="s">
        <v>20</v>
      </c>
      <c r="M3771">
        <v>10</v>
      </c>
      <c r="N3771">
        <v>10</v>
      </c>
      <c r="O3771" t="s">
        <v>21</v>
      </c>
    </row>
    <row r="3772" spans="1:17" x14ac:dyDescent="0.25">
      <c r="A3772" t="s">
        <v>6147</v>
      </c>
      <c r="B3772" t="s">
        <v>5606</v>
      </c>
      <c r="C3772">
        <v>16.95</v>
      </c>
      <c r="D3772">
        <v>3013.6138000000001</v>
      </c>
      <c r="E3772">
        <v>24</v>
      </c>
      <c r="F3772">
        <v>0.7</v>
      </c>
      <c r="G3772">
        <v>754.41129999999998</v>
      </c>
      <c r="H3772">
        <v>25.35</v>
      </c>
      <c r="I3772" s="1">
        <v>483000</v>
      </c>
      <c r="J3772">
        <v>7</v>
      </c>
      <c r="K3772">
        <v>6432</v>
      </c>
      <c r="L3772" t="s">
        <v>20</v>
      </c>
      <c r="M3772">
        <v>1</v>
      </c>
      <c r="N3772">
        <v>1</v>
      </c>
      <c r="O3772" t="s">
        <v>4935</v>
      </c>
      <c r="P3772" t="s">
        <v>1666</v>
      </c>
      <c r="Q3772" t="s">
        <v>5607</v>
      </c>
    </row>
  </sheetData>
  <sortState ref="B2:Q3866">
    <sortCondition ref="E2:E386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579"/>
  <sheetViews>
    <sheetView tabSelected="1" workbookViewId="0">
      <selection sqref="A1:XFD1048576"/>
    </sheetView>
  </sheetViews>
  <sheetFormatPr defaultRowHeight="15" x14ac:dyDescent="0.25"/>
  <cols>
    <col min="1" max="1" width="14.140625" customWidth="1"/>
    <col min="2" max="2" width="19.28515625" customWidth="1"/>
  </cols>
  <sheetData>
    <row r="1" spans="1:24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V1" t="s">
        <v>5862</v>
      </c>
      <c r="W1" t="s">
        <v>5863</v>
      </c>
      <c r="X1" t="s">
        <v>5864</v>
      </c>
    </row>
    <row r="2" spans="1:24" x14ac:dyDescent="0.25">
      <c r="A2" t="s">
        <v>5153</v>
      </c>
      <c r="B2" t="s">
        <v>5153</v>
      </c>
      <c r="C2">
        <v>19.86</v>
      </c>
      <c r="D2">
        <v>964.54539999999997</v>
      </c>
      <c r="E2">
        <v>8</v>
      </c>
      <c r="F2">
        <v>-0.7</v>
      </c>
      <c r="G2">
        <v>483.27960000000002</v>
      </c>
      <c r="H2">
        <v>28.47</v>
      </c>
      <c r="I2" s="1">
        <v>634000</v>
      </c>
      <c r="J2">
        <v>10</v>
      </c>
      <c r="K2">
        <v>7573</v>
      </c>
      <c r="L2" t="s">
        <v>32</v>
      </c>
      <c r="M2">
        <v>1</v>
      </c>
      <c r="N2">
        <v>1</v>
      </c>
      <c r="O2" t="s">
        <v>3570</v>
      </c>
      <c r="V2" s="2">
        <v>8</v>
      </c>
      <c r="W2" s="2">
        <f>COUNTIF(E:E,V2)</f>
        <v>279</v>
      </c>
      <c r="X2">
        <f>W2/$W$3*100</f>
        <v>10.242290748898679</v>
      </c>
    </row>
    <row r="3" spans="1:24" x14ac:dyDescent="0.25">
      <c r="A3" t="s">
        <v>1535</v>
      </c>
      <c r="B3" t="s">
        <v>1535</v>
      </c>
      <c r="C3">
        <v>34.25</v>
      </c>
      <c r="D3">
        <v>1042.5083</v>
      </c>
      <c r="E3">
        <v>8</v>
      </c>
      <c r="F3">
        <v>0.1</v>
      </c>
      <c r="G3">
        <v>522.26149999999996</v>
      </c>
      <c r="H3">
        <v>35.47</v>
      </c>
      <c r="I3" s="1">
        <v>11900000</v>
      </c>
      <c r="J3">
        <v>10</v>
      </c>
      <c r="K3">
        <v>10044</v>
      </c>
      <c r="L3" t="s">
        <v>32</v>
      </c>
      <c r="M3">
        <v>2</v>
      </c>
      <c r="N3">
        <v>2</v>
      </c>
      <c r="O3" t="s">
        <v>875</v>
      </c>
      <c r="V3" s="2">
        <v>9</v>
      </c>
      <c r="W3" s="2">
        <f>COUNTIF(E:E,V3)</f>
        <v>2724</v>
      </c>
      <c r="X3">
        <f t="shared" ref="X3:X19" si="0">W3/$W$3*100</f>
        <v>100</v>
      </c>
    </row>
    <row r="4" spans="1:24" x14ac:dyDescent="0.25">
      <c r="A4" t="s">
        <v>4461</v>
      </c>
      <c r="B4" t="s">
        <v>4461</v>
      </c>
      <c r="C4">
        <v>23.5</v>
      </c>
      <c r="D4">
        <v>1063.6178</v>
      </c>
      <c r="E4">
        <v>8</v>
      </c>
      <c r="F4">
        <v>0.2</v>
      </c>
      <c r="G4">
        <v>532.81629999999996</v>
      </c>
      <c r="H4">
        <v>38.5</v>
      </c>
      <c r="I4" s="1">
        <v>7090000</v>
      </c>
      <c r="J4">
        <v>4</v>
      </c>
      <c r="K4">
        <v>10405</v>
      </c>
      <c r="L4" t="s">
        <v>26</v>
      </c>
      <c r="M4">
        <v>2</v>
      </c>
      <c r="N4">
        <v>2</v>
      </c>
      <c r="O4" t="s">
        <v>3247</v>
      </c>
      <c r="V4" s="2">
        <v>10</v>
      </c>
      <c r="W4" s="2">
        <f>COUNTIF(E:E,V4)</f>
        <v>362</v>
      </c>
      <c r="X4">
        <f t="shared" si="0"/>
        <v>13.289280469897211</v>
      </c>
    </row>
    <row r="5" spans="1:24" x14ac:dyDescent="0.25">
      <c r="A5" t="s">
        <v>5493</v>
      </c>
      <c r="B5" t="s">
        <v>5493</v>
      </c>
      <c r="C5">
        <v>17.53</v>
      </c>
      <c r="D5">
        <v>962.52250000000004</v>
      </c>
      <c r="E5">
        <v>8</v>
      </c>
      <c r="F5">
        <v>3.4</v>
      </c>
      <c r="G5">
        <v>482.27019999999999</v>
      </c>
      <c r="H5">
        <v>57.26</v>
      </c>
      <c r="I5" s="1">
        <v>1510000</v>
      </c>
      <c r="J5">
        <v>9</v>
      </c>
      <c r="K5">
        <v>17719</v>
      </c>
      <c r="L5" t="s">
        <v>23</v>
      </c>
      <c r="M5">
        <v>1</v>
      </c>
      <c r="N5">
        <v>1</v>
      </c>
      <c r="O5" t="s">
        <v>1816</v>
      </c>
      <c r="V5" s="2">
        <v>11</v>
      </c>
      <c r="W5" s="2">
        <f>COUNTIF(E:E,V5)</f>
        <v>178</v>
      </c>
      <c r="X5">
        <f t="shared" si="0"/>
        <v>6.5345080763582963</v>
      </c>
    </row>
    <row r="6" spans="1:24" x14ac:dyDescent="0.25">
      <c r="A6" t="s">
        <v>5556</v>
      </c>
      <c r="B6" t="s">
        <v>5556</v>
      </c>
      <c r="C6">
        <v>17.170000000000002</v>
      </c>
      <c r="D6">
        <v>767.42899999999997</v>
      </c>
      <c r="E6">
        <v>8</v>
      </c>
      <c r="F6">
        <v>-0.2</v>
      </c>
      <c r="G6">
        <v>384.7217</v>
      </c>
      <c r="H6">
        <v>26.51</v>
      </c>
      <c r="I6" s="1">
        <v>2230000</v>
      </c>
      <c r="J6">
        <v>7</v>
      </c>
      <c r="K6">
        <v>6830</v>
      </c>
      <c r="L6" t="s">
        <v>20</v>
      </c>
      <c r="M6">
        <v>3</v>
      </c>
      <c r="N6">
        <v>3</v>
      </c>
      <c r="O6" t="s">
        <v>5557</v>
      </c>
      <c r="V6" s="2">
        <v>12</v>
      </c>
      <c r="W6" s="2">
        <f>COUNTIF(E:E,V6)</f>
        <v>35</v>
      </c>
      <c r="X6">
        <f t="shared" si="0"/>
        <v>1.2848751835535976</v>
      </c>
    </row>
    <row r="7" spans="1:24" x14ac:dyDescent="0.25">
      <c r="A7" t="s">
        <v>3754</v>
      </c>
      <c r="B7" t="s">
        <v>3754</v>
      </c>
      <c r="C7">
        <v>26.52</v>
      </c>
      <c r="D7">
        <v>1016.5192</v>
      </c>
      <c r="E7">
        <v>8</v>
      </c>
      <c r="F7">
        <v>-1.5</v>
      </c>
      <c r="G7">
        <v>509.26609999999999</v>
      </c>
      <c r="H7">
        <v>35.75</v>
      </c>
      <c r="I7" s="1">
        <v>1670000</v>
      </c>
      <c r="J7">
        <v>4</v>
      </c>
      <c r="K7">
        <v>9451</v>
      </c>
      <c r="L7" t="s">
        <v>26</v>
      </c>
      <c r="M7">
        <v>1</v>
      </c>
      <c r="N7">
        <v>1</v>
      </c>
      <c r="O7" t="s">
        <v>437</v>
      </c>
      <c r="V7" s="2">
        <v>13</v>
      </c>
      <c r="W7" s="2">
        <f>COUNTIF(E:E,V7)</f>
        <v>0</v>
      </c>
      <c r="X7">
        <f t="shared" si="0"/>
        <v>0</v>
      </c>
    </row>
    <row r="8" spans="1:24" x14ac:dyDescent="0.25">
      <c r="A8" t="s">
        <v>4599</v>
      </c>
      <c r="B8" t="s">
        <v>4599</v>
      </c>
      <c r="C8">
        <v>22.96</v>
      </c>
      <c r="D8">
        <v>814.45479999999998</v>
      </c>
      <c r="E8">
        <v>8</v>
      </c>
      <c r="F8">
        <v>1</v>
      </c>
      <c r="G8">
        <v>408.23509999999999</v>
      </c>
      <c r="H8">
        <v>27.12</v>
      </c>
      <c r="I8" s="1">
        <v>697000</v>
      </c>
      <c r="J8">
        <v>8</v>
      </c>
      <c r="K8">
        <v>7119</v>
      </c>
      <c r="L8" t="s">
        <v>17</v>
      </c>
      <c r="M8">
        <v>1</v>
      </c>
      <c r="N8">
        <v>1</v>
      </c>
      <c r="O8" t="s">
        <v>437</v>
      </c>
      <c r="V8" s="2">
        <v>14</v>
      </c>
      <c r="W8" s="2">
        <f>COUNTIF(E:E,V8)</f>
        <v>0</v>
      </c>
      <c r="X8">
        <f t="shared" si="0"/>
        <v>0</v>
      </c>
    </row>
    <row r="9" spans="1:24" x14ac:dyDescent="0.25">
      <c r="A9" t="s">
        <v>4486</v>
      </c>
      <c r="B9" t="s">
        <v>4486</v>
      </c>
      <c r="C9">
        <v>23.38</v>
      </c>
      <c r="D9">
        <v>858.53269999999998</v>
      </c>
      <c r="E9">
        <v>8</v>
      </c>
      <c r="F9">
        <v>1.7</v>
      </c>
      <c r="G9">
        <v>430.27440000000001</v>
      </c>
      <c r="H9">
        <v>53.38</v>
      </c>
      <c r="I9" s="1">
        <v>771000000</v>
      </c>
      <c r="J9">
        <v>8</v>
      </c>
      <c r="K9">
        <v>16226</v>
      </c>
      <c r="L9" t="s">
        <v>17</v>
      </c>
      <c r="M9">
        <v>25</v>
      </c>
      <c r="N9">
        <v>25</v>
      </c>
      <c r="O9" t="s">
        <v>1633</v>
      </c>
      <c r="V9" s="2">
        <v>15</v>
      </c>
      <c r="W9" s="2">
        <f>COUNTIF(E:E,V9)</f>
        <v>0</v>
      </c>
      <c r="X9">
        <f t="shared" si="0"/>
        <v>0</v>
      </c>
    </row>
    <row r="10" spans="1:24" x14ac:dyDescent="0.25">
      <c r="A10" t="s">
        <v>5865</v>
      </c>
      <c r="B10" t="s">
        <v>4475</v>
      </c>
      <c r="C10">
        <v>23.45</v>
      </c>
      <c r="D10">
        <v>1030.4906000000001</v>
      </c>
      <c r="E10">
        <v>8</v>
      </c>
      <c r="F10">
        <v>-0.1</v>
      </c>
      <c r="G10">
        <v>516.25250000000005</v>
      </c>
      <c r="H10">
        <v>35.520000000000003</v>
      </c>
      <c r="I10" s="1">
        <v>1200000</v>
      </c>
      <c r="J10">
        <v>3</v>
      </c>
      <c r="K10">
        <v>9436</v>
      </c>
      <c r="L10" t="s">
        <v>73</v>
      </c>
      <c r="M10">
        <v>1</v>
      </c>
      <c r="N10">
        <v>1</v>
      </c>
      <c r="O10" t="s">
        <v>816</v>
      </c>
      <c r="P10" t="s">
        <v>44</v>
      </c>
      <c r="Q10" t="s">
        <v>594</v>
      </c>
      <c r="V10" s="2">
        <v>16</v>
      </c>
      <c r="W10" s="2">
        <f>COUNTIF(E:E,V10)</f>
        <v>0</v>
      </c>
      <c r="X10">
        <f t="shared" si="0"/>
        <v>0</v>
      </c>
    </row>
    <row r="11" spans="1:24" x14ac:dyDescent="0.25">
      <c r="A11" t="s">
        <v>5363</v>
      </c>
      <c r="B11" t="s">
        <v>5363</v>
      </c>
      <c r="C11">
        <v>18.52</v>
      </c>
      <c r="D11">
        <v>1030.5599</v>
      </c>
      <c r="E11">
        <v>8</v>
      </c>
      <c r="F11">
        <v>-3</v>
      </c>
      <c r="G11">
        <v>516.28570000000002</v>
      </c>
      <c r="H11">
        <v>29.27</v>
      </c>
      <c r="I11" s="1">
        <v>851000</v>
      </c>
      <c r="J11">
        <v>10</v>
      </c>
      <c r="K11">
        <v>7856</v>
      </c>
      <c r="L11" t="s">
        <v>32</v>
      </c>
      <c r="M11">
        <v>1</v>
      </c>
      <c r="N11">
        <v>1</v>
      </c>
      <c r="O11" t="s">
        <v>325</v>
      </c>
      <c r="V11" s="2">
        <v>17</v>
      </c>
      <c r="W11" s="2">
        <f>COUNTIF(E:E,V11)</f>
        <v>0</v>
      </c>
      <c r="X11">
        <f t="shared" si="0"/>
        <v>0</v>
      </c>
    </row>
    <row r="12" spans="1:24" x14ac:dyDescent="0.25">
      <c r="A12" t="s">
        <v>5578</v>
      </c>
      <c r="B12" t="s">
        <v>5578</v>
      </c>
      <c r="C12">
        <v>17.079999999999998</v>
      </c>
      <c r="D12">
        <v>859.49159999999995</v>
      </c>
      <c r="E12">
        <v>8</v>
      </c>
      <c r="F12">
        <v>-0.2</v>
      </c>
      <c r="G12">
        <v>430.75299999999999</v>
      </c>
      <c r="H12">
        <v>45.88</v>
      </c>
      <c r="I12" s="1">
        <v>48700000</v>
      </c>
      <c r="J12">
        <v>4</v>
      </c>
      <c r="K12">
        <v>12986</v>
      </c>
      <c r="L12" t="s">
        <v>26</v>
      </c>
      <c r="M12">
        <v>3</v>
      </c>
      <c r="N12">
        <v>3</v>
      </c>
      <c r="O12" t="s">
        <v>734</v>
      </c>
      <c r="V12" s="2">
        <v>18</v>
      </c>
      <c r="W12" s="2">
        <f>COUNTIF(E:E,V12)</f>
        <v>0</v>
      </c>
      <c r="X12">
        <f t="shared" si="0"/>
        <v>0</v>
      </c>
    </row>
    <row r="13" spans="1:24" x14ac:dyDescent="0.25">
      <c r="A13" t="s">
        <v>5866</v>
      </c>
      <c r="B13" t="s">
        <v>1170</v>
      </c>
      <c r="C13">
        <v>35.82</v>
      </c>
      <c r="D13">
        <v>929.53679999999997</v>
      </c>
      <c r="E13">
        <v>8</v>
      </c>
      <c r="F13">
        <v>0.7</v>
      </c>
      <c r="G13">
        <v>465.77600000000001</v>
      </c>
      <c r="H13">
        <v>42.85</v>
      </c>
      <c r="I13" s="1">
        <v>1450000</v>
      </c>
      <c r="J13">
        <v>6</v>
      </c>
      <c r="K13">
        <v>12169</v>
      </c>
      <c r="L13" t="s">
        <v>142</v>
      </c>
      <c r="M13">
        <v>1</v>
      </c>
      <c r="N13">
        <v>1</v>
      </c>
      <c r="O13" t="s">
        <v>477</v>
      </c>
      <c r="P13" t="s">
        <v>44</v>
      </c>
      <c r="Q13" t="s">
        <v>223</v>
      </c>
      <c r="V13" s="2">
        <v>19</v>
      </c>
      <c r="W13" s="2">
        <f>COUNTIF(E:E,V13)</f>
        <v>0</v>
      </c>
      <c r="X13">
        <f t="shared" si="0"/>
        <v>0</v>
      </c>
    </row>
    <row r="14" spans="1:24" x14ac:dyDescent="0.25">
      <c r="A14" t="s">
        <v>5867</v>
      </c>
      <c r="B14" t="s">
        <v>4750</v>
      </c>
      <c r="C14">
        <v>22.1</v>
      </c>
      <c r="D14">
        <v>915.52120000000002</v>
      </c>
      <c r="E14">
        <v>8</v>
      </c>
      <c r="F14">
        <v>2</v>
      </c>
      <c r="G14">
        <v>458.7688</v>
      </c>
      <c r="H14">
        <v>38.229999999999997</v>
      </c>
      <c r="I14" s="1">
        <v>953000</v>
      </c>
      <c r="J14">
        <v>3</v>
      </c>
      <c r="K14">
        <v>10381</v>
      </c>
      <c r="L14" t="s">
        <v>73</v>
      </c>
      <c r="M14">
        <v>1</v>
      </c>
      <c r="N14">
        <v>1</v>
      </c>
      <c r="O14" t="s">
        <v>477</v>
      </c>
      <c r="P14" t="s">
        <v>44</v>
      </c>
      <c r="Q14" t="s">
        <v>276</v>
      </c>
      <c r="V14" s="2">
        <v>20</v>
      </c>
      <c r="W14" s="2">
        <f>COUNTIF(E:E,V14)</f>
        <v>0</v>
      </c>
      <c r="X14">
        <f t="shared" si="0"/>
        <v>0</v>
      </c>
    </row>
    <row r="15" spans="1:24" x14ac:dyDescent="0.25">
      <c r="A15" t="s">
        <v>525</v>
      </c>
      <c r="B15" t="s">
        <v>525</v>
      </c>
      <c r="C15">
        <v>39.76</v>
      </c>
      <c r="D15">
        <v>1103.5147999999999</v>
      </c>
      <c r="E15">
        <v>8</v>
      </c>
      <c r="F15">
        <v>0.4</v>
      </c>
      <c r="G15">
        <v>552.76490000000001</v>
      </c>
      <c r="H15">
        <v>31</v>
      </c>
      <c r="I15" s="1">
        <v>76500000</v>
      </c>
      <c r="J15">
        <v>2</v>
      </c>
      <c r="K15">
        <v>8367</v>
      </c>
      <c r="L15" t="s">
        <v>29</v>
      </c>
      <c r="M15">
        <v>4</v>
      </c>
      <c r="N15">
        <v>4</v>
      </c>
      <c r="O15" t="s">
        <v>526</v>
      </c>
      <c r="V15" s="2">
        <v>21</v>
      </c>
      <c r="W15" s="2">
        <f>COUNTIF(E:E,V15)</f>
        <v>0</v>
      </c>
      <c r="X15">
        <f t="shared" si="0"/>
        <v>0</v>
      </c>
    </row>
    <row r="16" spans="1:24" x14ac:dyDescent="0.25">
      <c r="A16" t="s">
        <v>5292</v>
      </c>
      <c r="B16" t="s">
        <v>5292</v>
      </c>
      <c r="C16">
        <v>18.95</v>
      </c>
      <c r="D16">
        <v>867.51779999999997</v>
      </c>
      <c r="E16">
        <v>8</v>
      </c>
      <c r="F16">
        <v>2.1</v>
      </c>
      <c r="G16">
        <v>434.76710000000003</v>
      </c>
      <c r="H16">
        <v>43.13</v>
      </c>
      <c r="I16" s="1">
        <v>30300000</v>
      </c>
      <c r="J16">
        <v>3</v>
      </c>
      <c r="K16">
        <v>12132</v>
      </c>
      <c r="L16" t="s">
        <v>73</v>
      </c>
      <c r="M16">
        <v>4</v>
      </c>
      <c r="N16">
        <v>4</v>
      </c>
      <c r="O16" t="s">
        <v>4577</v>
      </c>
      <c r="V16" s="2">
        <v>22</v>
      </c>
      <c r="W16" s="2">
        <f>COUNTIF(E:E,V16)</f>
        <v>0</v>
      </c>
      <c r="X16">
        <f t="shared" si="0"/>
        <v>0</v>
      </c>
    </row>
    <row r="17" spans="1:24" x14ac:dyDescent="0.25">
      <c r="A17" t="s">
        <v>4741</v>
      </c>
      <c r="B17" t="s">
        <v>4741</v>
      </c>
      <c r="C17">
        <v>22.13</v>
      </c>
      <c r="D17">
        <v>884.54430000000002</v>
      </c>
      <c r="E17">
        <v>8</v>
      </c>
      <c r="F17">
        <v>-1</v>
      </c>
      <c r="G17">
        <v>443.279</v>
      </c>
      <c r="H17">
        <v>43.53</v>
      </c>
      <c r="I17" s="1">
        <v>455000000</v>
      </c>
      <c r="J17">
        <v>4</v>
      </c>
      <c r="K17">
        <v>12150</v>
      </c>
      <c r="L17" t="s">
        <v>26</v>
      </c>
      <c r="M17">
        <v>11</v>
      </c>
      <c r="N17">
        <v>11</v>
      </c>
      <c r="O17" t="s">
        <v>429</v>
      </c>
      <c r="V17" s="2">
        <v>23</v>
      </c>
      <c r="W17" s="2">
        <f>COUNTIF(E:E,V17)</f>
        <v>0</v>
      </c>
      <c r="X17">
        <f t="shared" si="0"/>
        <v>0</v>
      </c>
    </row>
    <row r="18" spans="1:24" x14ac:dyDescent="0.25">
      <c r="A18" t="s">
        <v>2767</v>
      </c>
      <c r="B18" t="s">
        <v>2767</v>
      </c>
      <c r="C18">
        <v>30.05</v>
      </c>
      <c r="D18">
        <v>951.529</v>
      </c>
      <c r="E18">
        <v>8</v>
      </c>
      <c r="F18">
        <v>-0.5</v>
      </c>
      <c r="G18">
        <v>476.7715</v>
      </c>
      <c r="H18">
        <v>34.22</v>
      </c>
      <c r="I18" s="1">
        <v>15900000</v>
      </c>
      <c r="J18">
        <v>4</v>
      </c>
      <c r="K18">
        <v>8913</v>
      </c>
      <c r="L18" t="s">
        <v>26</v>
      </c>
      <c r="M18">
        <v>5</v>
      </c>
      <c r="N18">
        <v>5</v>
      </c>
      <c r="O18" t="s">
        <v>2768</v>
      </c>
      <c r="V18" s="2">
        <v>24</v>
      </c>
      <c r="W18" s="2">
        <f>COUNTIF(E:E,V18)</f>
        <v>0</v>
      </c>
      <c r="X18">
        <f t="shared" si="0"/>
        <v>0</v>
      </c>
    </row>
    <row r="19" spans="1:24" x14ac:dyDescent="0.25">
      <c r="A19" t="s">
        <v>4826</v>
      </c>
      <c r="B19" t="s">
        <v>4826</v>
      </c>
      <c r="C19">
        <v>21.75</v>
      </c>
      <c r="D19">
        <v>800.45039999999995</v>
      </c>
      <c r="E19">
        <v>8</v>
      </c>
      <c r="F19">
        <v>-1</v>
      </c>
      <c r="G19">
        <v>401.2321</v>
      </c>
      <c r="H19">
        <v>25.01</v>
      </c>
      <c r="I19" s="1">
        <v>1450000</v>
      </c>
      <c r="J19">
        <v>7</v>
      </c>
      <c r="K19">
        <v>6316</v>
      </c>
      <c r="L19" t="s">
        <v>20</v>
      </c>
      <c r="M19">
        <v>1</v>
      </c>
      <c r="N19">
        <v>1</v>
      </c>
      <c r="O19" t="s">
        <v>2812</v>
      </c>
      <c r="V19" s="2">
        <v>25</v>
      </c>
      <c r="W19" s="2">
        <f>COUNTIF(E:E,V19)</f>
        <v>0</v>
      </c>
      <c r="X19">
        <f t="shared" si="0"/>
        <v>0</v>
      </c>
    </row>
    <row r="20" spans="1:24" x14ac:dyDescent="0.25">
      <c r="A20" t="s">
        <v>2097</v>
      </c>
      <c r="B20" t="s">
        <v>2097</v>
      </c>
      <c r="C20">
        <v>32.19</v>
      </c>
      <c r="D20">
        <v>1042.5236</v>
      </c>
      <c r="E20">
        <v>8</v>
      </c>
      <c r="F20">
        <v>-1</v>
      </c>
      <c r="G20">
        <v>522.26859999999999</v>
      </c>
      <c r="H20">
        <v>36.619999999999997</v>
      </c>
      <c r="I20" s="1">
        <v>1570000</v>
      </c>
      <c r="J20">
        <v>3</v>
      </c>
      <c r="K20">
        <v>9819</v>
      </c>
      <c r="L20" t="s">
        <v>73</v>
      </c>
      <c r="M20">
        <v>1</v>
      </c>
      <c r="N20">
        <v>1</v>
      </c>
      <c r="O20" t="s">
        <v>1939</v>
      </c>
      <c r="V20" s="2"/>
      <c r="W20" s="2">
        <f>SUBTOTAL(9,W2:W19)</f>
        <v>3578</v>
      </c>
    </row>
    <row r="21" spans="1:24" x14ac:dyDescent="0.25">
      <c r="A21" t="s">
        <v>5101</v>
      </c>
      <c r="B21" t="s">
        <v>5101</v>
      </c>
      <c r="C21">
        <v>20.13</v>
      </c>
      <c r="D21">
        <v>936.50289999999995</v>
      </c>
      <c r="E21">
        <v>8</v>
      </c>
      <c r="F21">
        <v>-0.1</v>
      </c>
      <c r="G21">
        <v>469.25869999999998</v>
      </c>
      <c r="H21">
        <v>23.78</v>
      </c>
      <c r="I21" s="1">
        <v>2220000</v>
      </c>
      <c r="J21">
        <v>8</v>
      </c>
      <c r="K21">
        <v>5946</v>
      </c>
      <c r="L21" t="s">
        <v>17</v>
      </c>
      <c r="M21">
        <v>1</v>
      </c>
      <c r="N21">
        <v>1</v>
      </c>
      <c r="O21" t="s">
        <v>562</v>
      </c>
    </row>
    <row r="22" spans="1:24" x14ac:dyDescent="0.25">
      <c r="A22" t="s">
        <v>4957</v>
      </c>
      <c r="B22" t="s">
        <v>4957</v>
      </c>
      <c r="C22">
        <v>20.91</v>
      </c>
      <c r="D22">
        <v>949.54970000000003</v>
      </c>
      <c r="E22">
        <v>8</v>
      </c>
      <c r="F22">
        <v>1.6</v>
      </c>
      <c r="G22">
        <v>475.78289999999998</v>
      </c>
      <c r="H22">
        <v>40.64</v>
      </c>
      <c r="I22" s="1">
        <v>1670000</v>
      </c>
      <c r="J22">
        <v>7</v>
      </c>
      <c r="K22">
        <v>11627</v>
      </c>
      <c r="L22" t="s">
        <v>20</v>
      </c>
      <c r="M22">
        <v>2</v>
      </c>
      <c r="N22">
        <v>2</v>
      </c>
      <c r="O22" t="s">
        <v>4958</v>
      </c>
    </row>
    <row r="23" spans="1:24" x14ac:dyDescent="0.25">
      <c r="A23" t="s">
        <v>5370</v>
      </c>
      <c r="B23" t="s">
        <v>5370</v>
      </c>
      <c r="C23">
        <v>18.489999999999998</v>
      </c>
      <c r="D23">
        <v>901.54970000000003</v>
      </c>
      <c r="E23">
        <v>8</v>
      </c>
      <c r="F23">
        <v>1.4</v>
      </c>
      <c r="G23">
        <v>451.78280000000001</v>
      </c>
      <c r="H23">
        <v>32.020000000000003</v>
      </c>
      <c r="I23" s="1">
        <v>432000</v>
      </c>
      <c r="J23">
        <v>3</v>
      </c>
      <c r="K23">
        <v>8207</v>
      </c>
      <c r="L23" t="s">
        <v>73</v>
      </c>
      <c r="M23">
        <v>1</v>
      </c>
      <c r="N23">
        <v>1</v>
      </c>
      <c r="O23" t="s">
        <v>2483</v>
      </c>
    </row>
    <row r="24" spans="1:24" x14ac:dyDescent="0.25">
      <c r="A24" t="s">
        <v>4714</v>
      </c>
      <c r="B24" t="s">
        <v>4714</v>
      </c>
      <c r="C24">
        <v>22.31</v>
      </c>
      <c r="D24">
        <v>878.48609999999996</v>
      </c>
      <c r="E24">
        <v>8</v>
      </c>
      <c r="F24">
        <v>0.2</v>
      </c>
      <c r="G24">
        <v>440.25040000000001</v>
      </c>
      <c r="H24">
        <v>50.26</v>
      </c>
      <c r="I24" s="1">
        <v>502000</v>
      </c>
      <c r="J24">
        <v>5</v>
      </c>
      <c r="K24">
        <v>14358</v>
      </c>
      <c r="L24" t="s">
        <v>47</v>
      </c>
      <c r="M24">
        <v>1</v>
      </c>
      <c r="N24">
        <v>1</v>
      </c>
      <c r="O24" t="s">
        <v>2535</v>
      </c>
    </row>
    <row r="25" spans="1:24" x14ac:dyDescent="0.25">
      <c r="A25" t="s">
        <v>5237</v>
      </c>
      <c r="B25" t="s">
        <v>5237</v>
      </c>
      <c r="C25">
        <v>19.350000000000001</v>
      </c>
      <c r="D25">
        <v>987.59780000000001</v>
      </c>
      <c r="E25">
        <v>8</v>
      </c>
      <c r="F25">
        <v>0.9</v>
      </c>
      <c r="G25">
        <v>494.8066</v>
      </c>
      <c r="H25">
        <v>36.06</v>
      </c>
      <c r="I25" s="1">
        <v>602000</v>
      </c>
      <c r="J25">
        <v>4</v>
      </c>
      <c r="K25">
        <v>9558</v>
      </c>
      <c r="L25" t="s">
        <v>26</v>
      </c>
      <c r="M25">
        <v>1</v>
      </c>
      <c r="N25">
        <v>1</v>
      </c>
      <c r="O25" t="s">
        <v>2535</v>
      </c>
    </row>
    <row r="26" spans="1:24" x14ac:dyDescent="0.25">
      <c r="A26" t="s">
        <v>5805</v>
      </c>
      <c r="B26" t="s">
        <v>5805</v>
      </c>
      <c r="C26">
        <v>15.64</v>
      </c>
      <c r="D26">
        <v>963.52449999999999</v>
      </c>
      <c r="E26">
        <v>8</v>
      </c>
      <c r="F26">
        <v>0.7</v>
      </c>
      <c r="G26">
        <v>482.76990000000001</v>
      </c>
      <c r="H26">
        <v>24.95</v>
      </c>
      <c r="I26" s="1">
        <v>106000</v>
      </c>
      <c r="J26">
        <v>6</v>
      </c>
      <c r="K26">
        <v>6195</v>
      </c>
      <c r="L26" t="s">
        <v>142</v>
      </c>
      <c r="M26">
        <v>1</v>
      </c>
      <c r="N26">
        <v>1</v>
      </c>
      <c r="O26" t="s">
        <v>5806</v>
      </c>
    </row>
    <row r="27" spans="1:24" x14ac:dyDescent="0.25">
      <c r="A27" t="s">
        <v>5398</v>
      </c>
      <c r="B27" t="s">
        <v>5398</v>
      </c>
      <c r="C27">
        <v>18.22</v>
      </c>
      <c r="D27">
        <v>934.51229999999998</v>
      </c>
      <c r="E27">
        <v>8</v>
      </c>
      <c r="F27">
        <v>-1.6</v>
      </c>
      <c r="G27">
        <v>468.2627</v>
      </c>
      <c r="H27">
        <v>38.020000000000003</v>
      </c>
      <c r="I27" s="1">
        <v>1270000</v>
      </c>
      <c r="J27">
        <v>2</v>
      </c>
      <c r="K27">
        <v>10865</v>
      </c>
      <c r="L27" t="s">
        <v>29</v>
      </c>
      <c r="M27">
        <v>1</v>
      </c>
      <c r="N27">
        <v>1</v>
      </c>
      <c r="O27" t="s">
        <v>5399</v>
      </c>
    </row>
    <row r="28" spans="1:24" x14ac:dyDescent="0.25">
      <c r="A28" t="s">
        <v>4434</v>
      </c>
      <c r="B28" t="s">
        <v>4434</v>
      </c>
      <c r="C28">
        <v>23.63</v>
      </c>
      <c r="D28">
        <v>986.49329999999998</v>
      </c>
      <c r="E28">
        <v>8</v>
      </c>
      <c r="F28">
        <v>-2.6</v>
      </c>
      <c r="G28">
        <v>494.2527</v>
      </c>
      <c r="H28">
        <v>29.31</v>
      </c>
      <c r="I28" s="1">
        <v>1150000</v>
      </c>
      <c r="J28">
        <v>10</v>
      </c>
      <c r="K28">
        <v>7872</v>
      </c>
      <c r="L28" t="s">
        <v>32</v>
      </c>
      <c r="M28">
        <v>1</v>
      </c>
      <c r="N28">
        <v>1</v>
      </c>
      <c r="O28" t="s">
        <v>4435</v>
      </c>
    </row>
    <row r="29" spans="1:24" x14ac:dyDescent="0.25">
      <c r="A29" t="s">
        <v>5441</v>
      </c>
      <c r="B29" t="s">
        <v>5441</v>
      </c>
      <c r="C29">
        <v>17.86</v>
      </c>
      <c r="D29">
        <v>940.52419999999995</v>
      </c>
      <c r="E29">
        <v>8</v>
      </c>
      <c r="F29">
        <v>-0.2</v>
      </c>
      <c r="G29">
        <v>471.26929999999999</v>
      </c>
      <c r="H29">
        <v>22.58</v>
      </c>
      <c r="I29" s="1">
        <v>3100000</v>
      </c>
      <c r="J29">
        <v>9</v>
      </c>
      <c r="K29">
        <v>5502</v>
      </c>
      <c r="L29" t="s">
        <v>23</v>
      </c>
      <c r="M29">
        <v>1</v>
      </c>
      <c r="N29">
        <v>1</v>
      </c>
      <c r="O29" t="s">
        <v>5442</v>
      </c>
    </row>
    <row r="30" spans="1:24" x14ac:dyDescent="0.25">
      <c r="A30" t="s">
        <v>5132</v>
      </c>
      <c r="B30" t="s">
        <v>5132</v>
      </c>
      <c r="C30">
        <v>19.98</v>
      </c>
      <c r="D30">
        <v>1014.561</v>
      </c>
      <c r="E30">
        <v>8</v>
      </c>
      <c r="F30">
        <v>-0.3</v>
      </c>
      <c r="G30">
        <v>508.28769999999997</v>
      </c>
      <c r="H30">
        <v>29.29</v>
      </c>
      <c r="I30" s="1">
        <v>6910000</v>
      </c>
      <c r="J30">
        <v>2</v>
      </c>
      <c r="K30">
        <v>7759</v>
      </c>
      <c r="L30" t="s">
        <v>29</v>
      </c>
      <c r="M30">
        <v>2</v>
      </c>
      <c r="N30">
        <v>2</v>
      </c>
      <c r="O30" t="s">
        <v>1539</v>
      </c>
    </row>
    <row r="31" spans="1:24" x14ac:dyDescent="0.25">
      <c r="A31" t="s">
        <v>5095</v>
      </c>
      <c r="B31" t="s">
        <v>3125</v>
      </c>
      <c r="C31">
        <v>28.76</v>
      </c>
      <c r="D31">
        <v>1064.6528000000001</v>
      </c>
      <c r="E31">
        <v>8</v>
      </c>
      <c r="F31">
        <v>0</v>
      </c>
      <c r="G31">
        <v>533.33370000000002</v>
      </c>
      <c r="H31">
        <v>21.89</v>
      </c>
      <c r="I31" s="1">
        <v>10300000</v>
      </c>
      <c r="J31">
        <v>2</v>
      </c>
      <c r="K31">
        <v>5261</v>
      </c>
      <c r="L31" t="s">
        <v>29</v>
      </c>
      <c r="M31">
        <v>3</v>
      </c>
      <c r="N31">
        <v>3</v>
      </c>
      <c r="O31" t="s">
        <v>3126</v>
      </c>
      <c r="P31" t="s">
        <v>44</v>
      </c>
      <c r="Q31" t="s">
        <v>45</v>
      </c>
    </row>
    <row r="32" spans="1:24" x14ac:dyDescent="0.25">
      <c r="A32" t="s">
        <v>5095</v>
      </c>
      <c r="B32" t="s">
        <v>5095</v>
      </c>
      <c r="C32">
        <v>20.14</v>
      </c>
      <c r="D32">
        <v>1048.6579999999999</v>
      </c>
      <c r="E32">
        <v>8</v>
      </c>
      <c r="F32">
        <v>-1.5</v>
      </c>
      <c r="G32">
        <v>525.33540000000005</v>
      </c>
      <c r="H32">
        <v>24.66</v>
      </c>
      <c r="I32" s="1">
        <v>3450000</v>
      </c>
      <c r="J32">
        <v>2</v>
      </c>
      <c r="K32">
        <v>6141</v>
      </c>
      <c r="L32" t="s">
        <v>29</v>
      </c>
      <c r="M32">
        <v>1</v>
      </c>
      <c r="N32">
        <v>1</v>
      </c>
      <c r="O32" t="s">
        <v>3126</v>
      </c>
    </row>
    <row r="33" spans="1:17" x14ac:dyDescent="0.25">
      <c r="A33" t="s">
        <v>5868</v>
      </c>
      <c r="B33" t="s">
        <v>5417</v>
      </c>
      <c r="C33">
        <v>18.05</v>
      </c>
      <c r="D33">
        <v>1001.5368</v>
      </c>
      <c r="E33">
        <v>8</v>
      </c>
      <c r="F33">
        <v>8.4</v>
      </c>
      <c r="G33">
        <v>501.7799</v>
      </c>
      <c r="H33">
        <v>46.37</v>
      </c>
      <c r="I33" s="1">
        <v>3300000</v>
      </c>
      <c r="J33">
        <v>9</v>
      </c>
      <c r="K33">
        <v>13809</v>
      </c>
      <c r="L33" t="s">
        <v>23</v>
      </c>
      <c r="M33">
        <v>2</v>
      </c>
      <c r="N33">
        <v>2</v>
      </c>
      <c r="O33" t="s">
        <v>2281</v>
      </c>
      <c r="P33" t="s">
        <v>44</v>
      </c>
      <c r="Q33" t="s">
        <v>45</v>
      </c>
    </row>
    <row r="34" spans="1:17" x14ac:dyDescent="0.25">
      <c r="A34" t="s">
        <v>5869</v>
      </c>
      <c r="B34" t="s">
        <v>3984</v>
      </c>
      <c r="C34">
        <v>25.65</v>
      </c>
      <c r="D34">
        <v>990.45929999999998</v>
      </c>
      <c r="E34">
        <v>8</v>
      </c>
      <c r="F34">
        <v>-0.9</v>
      </c>
      <c r="G34">
        <v>496.23649999999998</v>
      </c>
      <c r="H34">
        <v>33.97</v>
      </c>
      <c r="I34" s="1">
        <v>1450000</v>
      </c>
      <c r="J34">
        <v>4</v>
      </c>
      <c r="K34">
        <v>8829</v>
      </c>
      <c r="L34" t="s">
        <v>26</v>
      </c>
      <c r="M34">
        <v>2</v>
      </c>
      <c r="N34">
        <v>2</v>
      </c>
      <c r="O34" t="s">
        <v>2408</v>
      </c>
      <c r="P34" t="s">
        <v>44</v>
      </c>
      <c r="Q34" t="s">
        <v>45</v>
      </c>
    </row>
    <row r="35" spans="1:17" x14ac:dyDescent="0.25">
      <c r="A35" t="s">
        <v>2559</v>
      </c>
      <c r="B35" t="s">
        <v>2559</v>
      </c>
      <c r="C35">
        <v>30.75</v>
      </c>
      <c r="D35">
        <v>1020.5716</v>
      </c>
      <c r="E35">
        <v>8</v>
      </c>
      <c r="F35">
        <v>-0.9</v>
      </c>
      <c r="G35">
        <v>511.29259999999999</v>
      </c>
      <c r="H35">
        <v>34.729999999999997</v>
      </c>
      <c r="I35" s="1">
        <v>3500000</v>
      </c>
      <c r="J35">
        <v>2</v>
      </c>
      <c r="K35">
        <v>9684</v>
      </c>
      <c r="L35" t="s">
        <v>29</v>
      </c>
      <c r="M35">
        <v>1</v>
      </c>
      <c r="N35">
        <v>1</v>
      </c>
      <c r="O35" t="s">
        <v>2095</v>
      </c>
    </row>
    <row r="36" spans="1:17" x14ac:dyDescent="0.25">
      <c r="A36" t="s">
        <v>5870</v>
      </c>
      <c r="B36" t="s">
        <v>5478</v>
      </c>
      <c r="C36">
        <v>17.61</v>
      </c>
      <c r="D36">
        <v>913.53449999999998</v>
      </c>
      <c r="E36">
        <v>8</v>
      </c>
      <c r="F36">
        <v>-2.2000000000000002</v>
      </c>
      <c r="G36">
        <v>457.77350000000001</v>
      </c>
      <c r="H36">
        <v>36.82</v>
      </c>
      <c r="I36">
        <v>0</v>
      </c>
      <c r="J36">
        <v>2</v>
      </c>
      <c r="K36">
        <v>10438</v>
      </c>
      <c r="L36" t="s">
        <v>29</v>
      </c>
      <c r="M36">
        <v>1</v>
      </c>
      <c r="N36">
        <v>1</v>
      </c>
      <c r="O36" t="s">
        <v>5479</v>
      </c>
      <c r="P36" t="s">
        <v>1666</v>
      </c>
      <c r="Q36" t="s">
        <v>5165</v>
      </c>
    </row>
    <row r="37" spans="1:17" x14ac:dyDescent="0.25">
      <c r="A37" t="s">
        <v>4828</v>
      </c>
      <c r="B37" t="s">
        <v>4828</v>
      </c>
      <c r="C37">
        <v>21.74</v>
      </c>
      <c r="D37">
        <v>928.6069</v>
      </c>
      <c r="E37">
        <v>8</v>
      </c>
      <c r="F37">
        <v>-1.2</v>
      </c>
      <c r="G37">
        <v>465.31020000000001</v>
      </c>
      <c r="H37">
        <v>32.479999999999997</v>
      </c>
      <c r="I37" s="1">
        <v>564000</v>
      </c>
      <c r="J37">
        <v>3</v>
      </c>
      <c r="K37">
        <v>8369</v>
      </c>
      <c r="L37" t="s">
        <v>73</v>
      </c>
      <c r="M37">
        <v>1</v>
      </c>
      <c r="N37">
        <v>1</v>
      </c>
      <c r="O37" t="s">
        <v>1425</v>
      </c>
    </row>
    <row r="38" spans="1:17" x14ac:dyDescent="0.25">
      <c r="A38" t="s">
        <v>5871</v>
      </c>
      <c r="B38" t="s">
        <v>3525</v>
      </c>
      <c r="C38">
        <v>27.36</v>
      </c>
      <c r="D38">
        <v>1074.5645</v>
      </c>
      <c r="E38">
        <v>8</v>
      </c>
      <c r="F38">
        <v>-2.1</v>
      </c>
      <c r="G38">
        <v>538.28840000000002</v>
      </c>
      <c r="H38">
        <v>21.98</v>
      </c>
      <c r="I38" s="1">
        <v>1120000</v>
      </c>
      <c r="J38">
        <v>10</v>
      </c>
      <c r="K38">
        <v>5301</v>
      </c>
      <c r="L38" t="s">
        <v>32</v>
      </c>
      <c r="M38">
        <v>1</v>
      </c>
      <c r="N38">
        <v>1</v>
      </c>
      <c r="O38" t="s">
        <v>3526</v>
      </c>
      <c r="P38" t="s">
        <v>44</v>
      </c>
      <c r="Q38" t="s">
        <v>338</v>
      </c>
    </row>
    <row r="39" spans="1:17" x14ac:dyDescent="0.25">
      <c r="A39" t="s">
        <v>5872</v>
      </c>
      <c r="B39" t="s">
        <v>5423</v>
      </c>
      <c r="C39">
        <v>18</v>
      </c>
      <c r="D39">
        <v>1018.4794000000001</v>
      </c>
      <c r="E39">
        <v>8</v>
      </c>
      <c r="F39">
        <v>-2.4</v>
      </c>
      <c r="G39">
        <v>510.2457</v>
      </c>
      <c r="H39">
        <v>24.63</v>
      </c>
      <c r="I39" s="1">
        <v>501000</v>
      </c>
      <c r="J39">
        <v>10</v>
      </c>
      <c r="K39">
        <v>6220</v>
      </c>
      <c r="L39" t="s">
        <v>32</v>
      </c>
      <c r="M39">
        <v>1</v>
      </c>
      <c r="N39">
        <v>1</v>
      </c>
      <c r="O39" t="s">
        <v>879</v>
      </c>
      <c r="P39" t="s">
        <v>44</v>
      </c>
      <c r="Q39" t="s">
        <v>49</v>
      </c>
    </row>
    <row r="40" spans="1:17" x14ac:dyDescent="0.25">
      <c r="A40" t="s">
        <v>5873</v>
      </c>
      <c r="B40" t="s">
        <v>4281</v>
      </c>
      <c r="C40">
        <v>24.39</v>
      </c>
      <c r="D40">
        <v>942.48440000000005</v>
      </c>
      <c r="E40">
        <v>8</v>
      </c>
      <c r="F40">
        <v>-0.4</v>
      </c>
      <c r="G40">
        <v>472.24930000000001</v>
      </c>
      <c r="H40">
        <v>31.51</v>
      </c>
      <c r="I40" s="1">
        <v>1830000</v>
      </c>
      <c r="J40">
        <v>2</v>
      </c>
      <c r="K40">
        <v>8546</v>
      </c>
      <c r="L40" t="s">
        <v>29</v>
      </c>
      <c r="M40">
        <v>1</v>
      </c>
      <c r="N40">
        <v>1</v>
      </c>
      <c r="O40" t="s">
        <v>2108</v>
      </c>
      <c r="P40" t="s">
        <v>44</v>
      </c>
      <c r="Q40" t="s">
        <v>49</v>
      </c>
    </row>
    <row r="41" spans="1:17" x14ac:dyDescent="0.25">
      <c r="A41" t="s">
        <v>5536</v>
      </c>
      <c r="B41" t="s">
        <v>5536</v>
      </c>
      <c r="C41">
        <v>17.3</v>
      </c>
      <c r="D41">
        <v>944.58069999999998</v>
      </c>
      <c r="E41">
        <v>8</v>
      </c>
      <c r="F41">
        <v>0.4</v>
      </c>
      <c r="G41">
        <v>473.2978</v>
      </c>
      <c r="H41">
        <v>37.64</v>
      </c>
      <c r="I41" s="1">
        <v>4020000</v>
      </c>
      <c r="J41">
        <v>4</v>
      </c>
      <c r="K41">
        <v>10108</v>
      </c>
      <c r="L41" t="s">
        <v>26</v>
      </c>
      <c r="M41">
        <v>2</v>
      </c>
      <c r="N41">
        <v>2</v>
      </c>
      <c r="O41" t="s">
        <v>2690</v>
      </c>
    </row>
    <row r="42" spans="1:17" x14ac:dyDescent="0.25">
      <c r="A42" t="s">
        <v>5619</v>
      </c>
      <c r="B42" t="s">
        <v>5619</v>
      </c>
      <c r="C42">
        <v>16.88</v>
      </c>
      <c r="D42">
        <v>931.57420000000002</v>
      </c>
      <c r="E42">
        <v>8</v>
      </c>
      <c r="F42">
        <v>2.9</v>
      </c>
      <c r="G42">
        <v>466.79570000000001</v>
      </c>
      <c r="H42">
        <v>52.81</v>
      </c>
      <c r="I42" s="1">
        <v>194000000</v>
      </c>
      <c r="J42">
        <v>8</v>
      </c>
      <c r="K42">
        <v>16021</v>
      </c>
      <c r="L42" t="s">
        <v>17</v>
      </c>
      <c r="M42">
        <v>1</v>
      </c>
      <c r="N42">
        <v>1</v>
      </c>
      <c r="O42" t="s">
        <v>3950</v>
      </c>
    </row>
    <row r="43" spans="1:17" x14ac:dyDescent="0.25">
      <c r="A43" t="s">
        <v>4262</v>
      </c>
      <c r="B43" t="s">
        <v>4262</v>
      </c>
      <c r="C43">
        <v>24.44</v>
      </c>
      <c r="D43">
        <v>963.55409999999995</v>
      </c>
      <c r="E43">
        <v>8</v>
      </c>
      <c r="F43">
        <v>-0.1</v>
      </c>
      <c r="G43">
        <v>482.78429999999997</v>
      </c>
      <c r="H43">
        <v>60.73</v>
      </c>
      <c r="I43" s="1">
        <v>710000000</v>
      </c>
      <c r="J43">
        <v>3</v>
      </c>
      <c r="K43">
        <v>18283</v>
      </c>
      <c r="L43" t="s">
        <v>73</v>
      </c>
      <c r="M43">
        <v>51</v>
      </c>
      <c r="N43">
        <v>51</v>
      </c>
      <c r="O43" t="s">
        <v>3488</v>
      </c>
    </row>
    <row r="44" spans="1:17" x14ac:dyDescent="0.25">
      <c r="A44" t="s">
        <v>3239</v>
      </c>
      <c r="B44" t="s">
        <v>3239</v>
      </c>
      <c r="C44">
        <v>28.39</v>
      </c>
      <c r="D44">
        <v>872.50789999999995</v>
      </c>
      <c r="E44">
        <v>8</v>
      </c>
      <c r="F44">
        <v>0.6</v>
      </c>
      <c r="G44">
        <v>437.26150000000001</v>
      </c>
      <c r="H44">
        <v>25.01</v>
      </c>
      <c r="I44" s="1">
        <v>5620000</v>
      </c>
      <c r="J44">
        <v>8</v>
      </c>
      <c r="K44">
        <v>6377</v>
      </c>
      <c r="L44" t="s">
        <v>17</v>
      </c>
      <c r="M44">
        <v>2</v>
      </c>
      <c r="N44">
        <v>2</v>
      </c>
      <c r="O44" t="s">
        <v>553</v>
      </c>
    </row>
    <row r="45" spans="1:17" x14ac:dyDescent="0.25">
      <c r="A45" t="s">
        <v>5874</v>
      </c>
      <c r="B45" t="s">
        <v>5491</v>
      </c>
      <c r="C45">
        <v>17.54</v>
      </c>
      <c r="D45">
        <v>1098.5168000000001</v>
      </c>
      <c r="E45">
        <v>8</v>
      </c>
      <c r="F45">
        <v>-0.7</v>
      </c>
      <c r="G45">
        <v>550.26530000000002</v>
      </c>
      <c r="H45">
        <v>38.26</v>
      </c>
      <c r="I45" s="1">
        <v>1580000</v>
      </c>
      <c r="J45">
        <v>5</v>
      </c>
      <c r="K45">
        <v>10184</v>
      </c>
      <c r="L45" t="s">
        <v>47</v>
      </c>
      <c r="M45">
        <v>1</v>
      </c>
      <c r="N45">
        <v>1</v>
      </c>
      <c r="O45" t="s">
        <v>5492</v>
      </c>
      <c r="P45" t="s">
        <v>44</v>
      </c>
      <c r="Q45" t="s">
        <v>49</v>
      </c>
    </row>
    <row r="46" spans="1:17" x14ac:dyDescent="0.25">
      <c r="A46" t="s">
        <v>5240</v>
      </c>
      <c r="B46" t="s">
        <v>5240</v>
      </c>
      <c r="C46">
        <v>19.34</v>
      </c>
      <c r="D46">
        <v>865.5385</v>
      </c>
      <c r="E46">
        <v>8</v>
      </c>
      <c r="F46">
        <v>0.4</v>
      </c>
      <c r="G46">
        <v>433.77670000000001</v>
      </c>
      <c r="H46">
        <v>38.520000000000003</v>
      </c>
      <c r="I46" s="1">
        <v>3580000</v>
      </c>
      <c r="J46">
        <v>2</v>
      </c>
      <c r="K46">
        <v>11037</v>
      </c>
      <c r="L46" t="s">
        <v>29</v>
      </c>
      <c r="M46">
        <v>2</v>
      </c>
      <c r="N46">
        <v>2</v>
      </c>
      <c r="O46" t="s">
        <v>104</v>
      </c>
    </row>
    <row r="47" spans="1:17" x14ac:dyDescent="0.25">
      <c r="A47" t="s">
        <v>4951</v>
      </c>
      <c r="B47" t="s">
        <v>4951</v>
      </c>
      <c r="C47">
        <v>20.95</v>
      </c>
      <c r="D47">
        <v>924.53920000000005</v>
      </c>
      <c r="E47">
        <v>8</v>
      </c>
      <c r="F47">
        <v>0</v>
      </c>
      <c r="G47">
        <v>463.27690000000001</v>
      </c>
      <c r="H47">
        <v>48.91</v>
      </c>
      <c r="I47" s="1">
        <v>16000000</v>
      </c>
      <c r="J47">
        <v>5</v>
      </c>
      <c r="K47">
        <v>13886</v>
      </c>
      <c r="L47" t="s">
        <v>47</v>
      </c>
      <c r="M47">
        <v>3</v>
      </c>
      <c r="N47">
        <v>3</v>
      </c>
      <c r="O47" t="s">
        <v>4311</v>
      </c>
    </row>
    <row r="48" spans="1:17" x14ac:dyDescent="0.25">
      <c r="A48" t="s">
        <v>4374</v>
      </c>
      <c r="B48" t="s">
        <v>4374</v>
      </c>
      <c r="C48">
        <v>23.93</v>
      </c>
      <c r="D48">
        <v>979.58540000000005</v>
      </c>
      <c r="E48">
        <v>8</v>
      </c>
      <c r="F48">
        <v>-0.3</v>
      </c>
      <c r="G48">
        <v>490.79989999999998</v>
      </c>
      <c r="H48">
        <v>35.92</v>
      </c>
      <c r="I48" s="1">
        <v>166000000</v>
      </c>
      <c r="J48">
        <v>1</v>
      </c>
      <c r="K48">
        <v>9609</v>
      </c>
      <c r="L48" t="s">
        <v>84</v>
      </c>
      <c r="M48">
        <v>14</v>
      </c>
      <c r="N48">
        <v>14</v>
      </c>
      <c r="O48" t="s">
        <v>740</v>
      </c>
    </row>
    <row r="49" spans="1:17" x14ac:dyDescent="0.25">
      <c r="A49" t="s">
        <v>5601</v>
      </c>
      <c r="B49" t="s">
        <v>5601</v>
      </c>
      <c r="C49">
        <v>16.97</v>
      </c>
      <c r="D49">
        <v>956.54430000000002</v>
      </c>
      <c r="E49">
        <v>8</v>
      </c>
      <c r="F49">
        <v>0</v>
      </c>
      <c r="G49">
        <v>479.27940000000001</v>
      </c>
      <c r="H49">
        <v>40.159999999999997</v>
      </c>
      <c r="I49">
        <v>0</v>
      </c>
      <c r="J49">
        <v>10</v>
      </c>
      <c r="K49">
        <v>11707</v>
      </c>
      <c r="L49" t="s">
        <v>32</v>
      </c>
      <c r="M49">
        <v>1</v>
      </c>
      <c r="N49">
        <v>1</v>
      </c>
      <c r="O49" t="s">
        <v>3044</v>
      </c>
    </row>
    <row r="50" spans="1:17" x14ac:dyDescent="0.25">
      <c r="A50" t="s">
        <v>5365</v>
      </c>
      <c r="B50" t="s">
        <v>5365</v>
      </c>
      <c r="C50">
        <v>18.510000000000002</v>
      </c>
      <c r="D50">
        <v>839.48649999999998</v>
      </c>
      <c r="E50">
        <v>8</v>
      </c>
      <c r="F50">
        <v>1.9</v>
      </c>
      <c r="G50">
        <v>420.75130000000001</v>
      </c>
      <c r="H50">
        <v>29.17</v>
      </c>
      <c r="I50" s="1">
        <v>8230000</v>
      </c>
      <c r="J50">
        <v>8</v>
      </c>
      <c r="K50">
        <v>7809</v>
      </c>
      <c r="L50" t="s">
        <v>17</v>
      </c>
      <c r="M50">
        <v>2</v>
      </c>
      <c r="N50">
        <v>2</v>
      </c>
      <c r="O50" t="s">
        <v>631</v>
      </c>
    </row>
    <row r="51" spans="1:17" x14ac:dyDescent="0.25">
      <c r="A51" t="s">
        <v>4385</v>
      </c>
      <c r="B51" t="s">
        <v>4385</v>
      </c>
      <c r="C51">
        <v>23.85</v>
      </c>
      <c r="D51">
        <v>939.44839999999999</v>
      </c>
      <c r="E51">
        <v>8</v>
      </c>
      <c r="F51">
        <v>-1.2</v>
      </c>
      <c r="G51">
        <v>470.73090000000002</v>
      </c>
      <c r="H51">
        <v>36.54</v>
      </c>
      <c r="I51" s="1">
        <v>1140000</v>
      </c>
      <c r="J51">
        <v>2</v>
      </c>
      <c r="K51">
        <v>10339</v>
      </c>
      <c r="L51" t="s">
        <v>29</v>
      </c>
      <c r="M51">
        <v>1</v>
      </c>
      <c r="N51">
        <v>1</v>
      </c>
      <c r="O51" t="s">
        <v>35</v>
      </c>
    </row>
    <row r="52" spans="1:17" x14ac:dyDescent="0.25">
      <c r="A52" t="s">
        <v>4385</v>
      </c>
      <c r="B52" t="s">
        <v>4837</v>
      </c>
      <c r="C52">
        <v>21.68</v>
      </c>
      <c r="D52">
        <v>955.44330000000002</v>
      </c>
      <c r="E52">
        <v>8</v>
      </c>
      <c r="F52">
        <v>0</v>
      </c>
      <c r="G52">
        <v>478.72890000000001</v>
      </c>
      <c r="H52">
        <v>29.39</v>
      </c>
      <c r="I52" s="1">
        <v>8130000</v>
      </c>
      <c r="J52">
        <v>2</v>
      </c>
      <c r="K52">
        <v>7792</v>
      </c>
      <c r="L52" t="s">
        <v>29</v>
      </c>
      <c r="M52">
        <v>2</v>
      </c>
      <c r="N52">
        <v>2</v>
      </c>
      <c r="O52" t="s">
        <v>35</v>
      </c>
      <c r="P52" t="s">
        <v>44</v>
      </c>
      <c r="Q52" t="s">
        <v>228</v>
      </c>
    </row>
    <row r="53" spans="1:17" x14ac:dyDescent="0.25">
      <c r="A53" t="s">
        <v>2140</v>
      </c>
      <c r="B53" t="s">
        <v>2140</v>
      </c>
      <c r="C53">
        <v>32.03</v>
      </c>
      <c r="D53">
        <v>824.52319999999997</v>
      </c>
      <c r="E53">
        <v>8</v>
      </c>
      <c r="F53">
        <v>0.3</v>
      </c>
      <c r="G53">
        <v>413.26900000000001</v>
      </c>
      <c r="H53">
        <v>23.48</v>
      </c>
      <c r="I53" s="1">
        <v>5140000</v>
      </c>
      <c r="J53">
        <v>8</v>
      </c>
      <c r="K53">
        <v>5840</v>
      </c>
      <c r="L53" t="s">
        <v>17</v>
      </c>
      <c r="M53">
        <v>1</v>
      </c>
      <c r="N53">
        <v>1</v>
      </c>
      <c r="O53" t="s">
        <v>736</v>
      </c>
    </row>
    <row r="54" spans="1:17" x14ac:dyDescent="0.25">
      <c r="A54" t="s">
        <v>5238</v>
      </c>
      <c r="B54" t="s">
        <v>5238</v>
      </c>
      <c r="C54">
        <v>19.350000000000001</v>
      </c>
      <c r="D54">
        <v>938.50729999999999</v>
      </c>
      <c r="E54">
        <v>8</v>
      </c>
      <c r="F54">
        <v>-0.5</v>
      </c>
      <c r="G54">
        <v>470.26069999999999</v>
      </c>
      <c r="H54">
        <v>43.28</v>
      </c>
      <c r="I54" s="1">
        <v>7250000</v>
      </c>
      <c r="J54">
        <v>3</v>
      </c>
      <c r="K54">
        <v>12187</v>
      </c>
      <c r="L54" t="s">
        <v>73</v>
      </c>
      <c r="M54">
        <v>1</v>
      </c>
      <c r="N54">
        <v>1</v>
      </c>
      <c r="O54" t="s">
        <v>4830</v>
      </c>
    </row>
    <row r="55" spans="1:17" x14ac:dyDescent="0.25">
      <c r="A55" t="s">
        <v>5875</v>
      </c>
      <c r="B55" t="s">
        <v>4560</v>
      </c>
      <c r="C55">
        <v>23.12</v>
      </c>
      <c r="D55">
        <v>951.53240000000005</v>
      </c>
      <c r="E55">
        <v>8</v>
      </c>
      <c r="F55">
        <v>2.2999999999999998</v>
      </c>
      <c r="G55">
        <v>476.77460000000002</v>
      </c>
      <c r="H55">
        <v>31.73</v>
      </c>
      <c r="I55" s="1">
        <v>317000</v>
      </c>
      <c r="J55">
        <v>5</v>
      </c>
      <c r="K55">
        <v>7973</v>
      </c>
      <c r="L55" t="s">
        <v>47</v>
      </c>
      <c r="M55">
        <v>1</v>
      </c>
      <c r="N55">
        <v>1</v>
      </c>
      <c r="O55" t="s">
        <v>4559</v>
      </c>
      <c r="P55" t="s">
        <v>44</v>
      </c>
      <c r="Q55" t="s">
        <v>45</v>
      </c>
    </row>
    <row r="56" spans="1:17" x14ac:dyDescent="0.25">
      <c r="A56" t="s">
        <v>5301</v>
      </c>
      <c r="B56" t="s">
        <v>5301</v>
      </c>
      <c r="C56">
        <v>18.87</v>
      </c>
      <c r="D56">
        <v>909.50720000000001</v>
      </c>
      <c r="E56">
        <v>8</v>
      </c>
      <c r="F56">
        <v>1.4</v>
      </c>
      <c r="G56">
        <v>455.76150000000001</v>
      </c>
      <c r="H56">
        <v>59.65</v>
      </c>
      <c r="I56" s="1">
        <v>5480000</v>
      </c>
      <c r="J56">
        <v>2</v>
      </c>
      <c r="K56">
        <v>18590</v>
      </c>
      <c r="L56" t="s">
        <v>29</v>
      </c>
      <c r="M56">
        <v>2</v>
      </c>
      <c r="N56">
        <v>2</v>
      </c>
      <c r="O56" t="s">
        <v>5302</v>
      </c>
    </row>
    <row r="57" spans="1:17" x14ac:dyDescent="0.25">
      <c r="A57" t="s">
        <v>5351</v>
      </c>
      <c r="B57" t="s">
        <v>5351</v>
      </c>
      <c r="C57">
        <v>18.61</v>
      </c>
      <c r="D57">
        <v>1091.5876000000001</v>
      </c>
      <c r="E57">
        <v>8</v>
      </c>
      <c r="F57">
        <v>-0.4</v>
      </c>
      <c r="G57">
        <v>546.80089999999996</v>
      </c>
      <c r="H57">
        <v>24.04</v>
      </c>
      <c r="I57" s="1">
        <v>256000</v>
      </c>
      <c r="J57">
        <v>9</v>
      </c>
      <c r="K57">
        <v>6009</v>
      </c>
      <c r="L57" t="s">
        <v>23</v>
      </c>
      <c r="M57">
        <v>1</v>
      </c>
      <c r="N57">
        <v>1</v>
      </c>
      <c r="O57" t="s">
        <v>4455</v>
      </c>
    </row>
    <row r="58" spans="1:17" x14ac:dyDescent="0.25">
      <c r="A58" t="s">
        <v>4423</v>
      </c>
      <c r="B58" t="s">
        <v>4423</v>
      </c>
      <c r="C58">
        <v>23.68</v>
      </c>
      <c r="D58">
        <v>1055.5399</v>
      </c>
      <c r="E58">
        <v>8</v>
      </c>
      <c r="F58">
        <v>-1.1000000000000001</v>
      </c>
      <c r="G58">
        <v>528.77670000000001</v>
      </c>
      <c r="H58">
        <v>32.549999999999997</v>
      </c>
      <c r="I58" s="1">
        <v>3040000</v>
      </c>
      <c r="J58">
        <v>2</v>
      </c>
      <c r="K58">
        <v>8911</v>
      </c>
      <c r="L58" t="s">
        <v>29</v>
      </c>
      <c r="M58">
        <v>2</v>
      </c>
      <c r="N58">
        <v>2</v>
      </c>
      <c r="O58" t="s">
        <v>219</v>
      </c>
    </row>
    <row r="59" spans="1:17" x14ac:dyDescent="0.25">
      <c r="A59" t="s">
        <v>5406</v>
      </c>
      <c r="B59" t="s">
        <v>5406</v>
      </c>
      <c r="C59">
        <v>18.149999999999999</v>
      </c>
      <c r="D59">
        <v>969.4556</v>
      </c>
      <c r="E59">
        <v>8</v>
      </c>
      <c r="F59">
        <v>1.2</v>
      </c>
      <c r="G59">
        <v>485.73559999999998</v>
      </c>
      <c r="H59">
        <v>28.69</v>
      </c>
      <c r="I59" s="1">
        <v>2750000</v>
      </c>
      <c r="J59">
        <v>7</v>
      </c>
      <c r="K59">
        <v>7566</v>
      </c>
      <c r="L59" t="s">
        <v>20</v>
      </c>
      <c r="M59">
        <v>2</v>
      </c>
      <c r="N59">
        <v>2</v>
      </c>
      <c r="O59" t="s">
        <v>637</v>
      </c>
    </row>
    <row r="60" spans="1:17" x14ac:dyDescent="0.25">
      <c r="A60" t="s">
        <v>3723</v>
      </c>
      <c r="B60" t="s">
        <v>3723</v>
      </c>
      <c r="C60">
        <v>26.64</v>
      </c>
      <c r="D60">
        <v>906.55380000000002</v>
      </c>
      <c r="E60">
        <v>8</v>
      </c>
      <c r="F60">
        <v>0.8</v>
      </c>
      <c r="G60">
        <v>454.28449999999998</v>
      </c>
      <c r="H60">
        <v>27.96</v>
      </c>
      <c r="I60" s="1">
        <v>847000</v>
      </c>
      <c r="J60">
        <v>9</v>
      </c>
      <c r="K60">
        <v>7395</v>
      </c>
      <c r="L60" t="s">
        <v>23</v>
      </c>
      <c r="M60">
        <v>1</v>
      </c>
      <c r="N60">
        <v>1</v>
      </c>
      <c r="O60" t="s">
        <v>3724</v>
      </c>
    </row>
    <row r="61" spans="1:17" x14ac:dyDescent="0.25">
      <c r="A61" t="s">
        <v>1322</v>
      </c>
      <c r="B61" t="s">
        <v>1322</v>
      </c>
      <c r="C61">
        <v>35.06</v>
      </c>
      <c r="D61">
        <v>1184.5767000000001</v>
      </c>
      <c r="E61">
        <v>8</v>
      </c>
      <c r="F61">
        <v>1.7</v>
      </c>
      <c r="G61">
        <v>395.86680000000001</v>
      </c>
      <c r="H61">
        <v>47.56</v>
      </c>
      <c r="I61" s="1">
        <v>15300000</v>
      </c>
      <c r="J61">
        <v>9</v>
      </c>
      <c r="K61">
        <v>14230</v>
      </c>
      <c r="L61" t="s">
        <v>23</v>
      </c>
      <c r="M61">
        <v>2</v>
      </c>
      <c r="N61">
        <v>2</v>
      </c>
      <c r="O61" t="s">
        <v>1323</v>
      </c>
    </row>
    <row r="62" spans="1:17" x14ac:dyDescent="0.25">
      <c r="A62" t="s">
        <v>5719</v>
      </c>
      <c r="B62" t="s">
        <v>5719</v>
      </c>
      <c r="C62">
        <v>16.18</v>
      </c>
      <c r="D62">
        <v>930.55380000000002</v>
      </c>
      <c r="E62">
        <v>8</v>
      </c>
      <c r="F62">
        <v>1.7</v>
      </c>
      <c r="G62">
        <v>466.28500000000003</v>
      </c>
      <c r="H62">
        <v>58.92</v>
      </c>
      <c r="I62" s="1">
        <v>1030000</v>
      </c>
      <c r="J62">
        <v>2</v>
      </c>
      <c r="K62">
        <v>18330</v>
      </c>
      <c r="L62" t="s">
        <v>29</v>
      </c>
      <c r="M62">
        <v>1</v>
      </c>
      <c r="N62">
        <v>1</v>
      </c>
      <c r="O62" t="s">
        <v>2921</v>
      </c>
    </row>
    <row r="63" spans="1:17" x14ac:dyDescent="0.25">
      <c r="A63" t="s">
        <v>4161</v>
      </c>
      <c r="B63" t="s">
        <v>4161</v>
      </c>
      <c r="C63">
        <v>24.92</v>
      </c>
      <c r="D63">
        <v>877.51340000000005</v>
      </c>
      <c r="E63">
        <v>8</v>
      </c>
      <c r="F63">
        <v>1.1000000000000001</v>
      </c>
      <c r="G63">
        <v>439.76440000000002</v>
      </c>
      <c r="H63">
        <v>31.95</v>
      </c>
      <c r="I63" s="1">
        <v>30600000</v>
      </c>
      <c r="J63">
        <v>3</v>
      </c>
      <c r="K63">
        <v>8181</v>
      </c>
      <c r="L63" t="s">
        <v>73</v>
      </c>
      <c r="M63">
        <v>3</v>
      </c>
      <c r="N63">
        <v>3</v>
      </c>
      <c r="O63" t="s">
        <v>702</v>
      </c>
    </row>
    <row r="64" spans="1:17" x14ac:dyDescent="0.25">
      <c r="A64" t="s">
        <v>1133</v>
      </c>
      <c r="B64" t="s">
        <v>1133</v>
      </c>
      <c r="C64">
        <v>36.04</v>
      </c>
      <c r="D64">
        <v>849.48209999999995</v>
      </c>
      <c r="E64">
        <v>8</v>
      </c>
      <c r="F64">
        <v>0.5</v>
      </c>
      <c r="G64">
        <v>425.74849999999998</v>
      </c>
      <c r="H64">
        <v>23.82</v>
      </c>
      <c r="I64" s="1">
        <v>173000000</v>
      </c>
      <c r="J64">
        <v>8</v>
      </c>
      <c r="K64">
        <v>5961</v>
      </c>
      <c r="L64" t="s">
        <v>17</v>
      </c>
      <c r="M64">
        <v>6</v>
      </c>
      <c r="N64">
        <v>6</v>
      </c>
      <c r="O64" t="s">
        <v>1134</v>
      </c>
    </row>
    <row r="65" spans="1:17" x14ac:dyDescent="0.25">
      <c r="A65" t="s">
        <v>5103</v>
      </c>
      <c r="B65" t="s">
        <v>5103</v>
      </c>
      <c r="C65">
        <v>20.12</v>
      </c>
      <c r="D65">
        <v>911.51890000000003</v>
      </c>
      <c r="E65">
        <v>8</v>
      </c>
      <c r="F65">
        <v>-1.2</v>
      </c>
      <c r="G65">
        <v>456.76620000000003</v>
      </c>
      <c r="H65">
        <v>21.03</v>
      </c>
      <c r="I65" s="1">
        <v>669000</v>
      </c>
      <c r="J65">
        <v>6</v>
      </c>
      <c r="K65">
        <v>4954</v>
      </c>
      <c r="L65" t="s">
        <v>142</v>
      </c>
      <c r="M65">
        <v>1</v>
      </c>
      <c r="N65">
        <v>1</v>
      </c>
      <c r="O65" t="s">
        <v>2265</v>
      </c>
    </row>
    <row r="66" spans="1:17" x14ac:dyDescent="0.25">
      <c r="A66" t="s">
        <v>5876</v>
      </c>
      <c r="B66" t="s">
        <v>4608</v>
      </c>
      <c r="C66">
        <v>22.95</v>
      </c>
      <c r="D66">
        <v>907.45860000000005</v>
      </c>
      <c r="E66">
        <v>8</v>
      </c>
      <c r="F66">
        <v>-0.8</v>
      </c>
      <c r="G66">
        <v>454.7362</v>
      </c>
      <c r="H66">
        <v>28.67</v>
      </c>
      <c r="I66" s="1">
        <v>1170000</v>
      </c>
      <c r="J66">
        <v>2</v>
      </c>
      <c r="K66">
        <v>7534</v>
      </c>
      <c r="L66" t="s">
        <v>29</v>
      </c>
      <c r="M66">
        <v>1</v>
      </c>
      <c r="N66">
        <v>1</v>
      </c>
      <c r="O66" t="s">
        <v>1446</v>
      </c>
      <c r="P66" t="s">
        <v>44</v>
      </c>
      <c r="Q66" t="s">
        <v>45</v>
      </c>
    </row>
    <row r="67" spans="1:17" x14ac:dyDescent="0.25">
      <c r="A67" t="s">
        <v>5418</v>
      </c>
      <c r="B67" t="s">
        <v>5418</v>
      </c>
      <c r="C67">
        <v>18.03</v>
      </c>
      <c r="D67">
        <v>906.55380000000002</v>
      </c>
      <c r="E67">
        <v>8</v>
      </c>
      <c r="F67">
        <v>-0.2</v>
      </c>
      <c r="G67">
        <v>454.28410000000002</v>
      </c>
      <c r="H67">
        <v>29.6</v>
      </c>
      <c r="I67" s="1">
        <v>15200000</v>
      </c>
      <c r="J67">
        <v>1</v>
      </c>
      <c r="K67">
        <v>7378</v>
      </c>
      <c r="L67" t="s">
        <v>84</v>
      </c>
      <c r="M67">
        <v>2</v>
      </c>
      <c r="N67">
        <v>2</v>
      </c>
      <c r="O67" t="s">
        <v>781</v>
      </c>
    </row>
    <row r="68" spans="1:17" x14ac:dyDescent="0.25">
      <c r="A68" t="s">
        <v>5648</v>
      </c>
      <c r="B68" t="s">
        <v>5648</v>
      </c>
      <c r="C68">
        <v>16.690000000000001</v>
      </c>
      <c r="D68">
        <v>1046.4780000000001</v>
      </c>
      <c r="E68">
        <v>8</v>
      </c>
      <c r="F68">
        <v>2.1</v>
      </c>
      <c r="G68">
        <v>524.24739999999997</v>
      </c>
      <c r="H68">
        <v>23.75</v>
      </c>
      <c r="I68" s="1">
        <v>632000</v>
      </c>
      <c r="J68">
        <v>8</v>
      </c>
      <c r="K68">
        <v>5934</v>
      </c>
      <c r="L68" t="s">
        <v>17</v>
      </c>
      <c r="M68">
        <v>1</v>
      </c>
      <c r="N68">
        <v>1</v>
      </c>
      <c r="O68" t="s">
        <v>1438</v>
      </c>
    </row>
    <row r="69" spans="1:17" x14ac:dyDescent="0.25">
      <c r="A69" t="s">
        <v>2560</v>
      </c>
      <c r="B69" t="s">
        <v>2560</v>
      </c>
      <c r="C69">
        <v>30.75</v>
      </c>
      <c r="D69">
        <v>1020.5716</v>
      </c>
      <c r="E69">
        <v>8</v>
      </c>
      <c r="F69">
        <v>-0.9</v>
      </c>
      <c r="G69">
        <v>511.29259999999999</v>
      </c>
      <c r="H69">
        <v>34.729999999999997</v>
      </c>
      <c r="I69" s="1">
        <v>3500000</v>
      </c>
      <c r="J69">
        <v>2</v>
      </c>
      <c r="K69">
        <v>9684</v>
      </c>
      <c r="L69" t="s">
        <v>29</v>
      </c>
      <c r="M69">
        <v>1</v>
      </c>
      <c r="N69">
        <v>1</v>
      </c>
      <c r="O69" t="s">
        <v>666</v>
      </c>
    </row>
    <row r="70" spans="1:17" x14ac:dyDescent="0.25">
      <c r="A70" t="s">
        <v>5722</v>
      </c>
      <c r="B70" t="s">
        <v>5722</v>
      </c>
      <c r="C70">
        <v>16.14</v>
      </c>
      <c r="D70">
        <v>994.48320000000001</v>
      </c>
      <c r="E70">
        <v>8</v>
      </c>
      <c r="F70">
        <v>-2.2999999999999998</v>
      </c>
      <c r="G70">
        <v>498.24770000000001</v>
      </c>
      <c r="H70">
        <v>23.14</v>
      </c>
      <c r="I70">
        <v>0</v>
      </c>
      <c r="J70">
        <v>3</v>
      </c>
      <c r="K70">
        <v>5327</v>
      </c>
      <c r="L70" t="s">
        <v>73</v>
      </c>
      <c r="M70">
        <v>1</v>
      </c>
      <c r="N70">
        <v>1</v>
      </c>
      <c r="O70" t="s">
        <v>96</v>
      </c>
    </row>
    <row r="71" spans="1:17" x14ac:dyDescent="0.25">
      <c r="A71" t="s">
        <v>2928</v>
      </c>
      <c r="B71" t="s">
        <v>2928</v>
      </c>
      <c r="C71">
        <v>29.49</v>
      </c>
      <c r="D71">
        <v>896.55550000000005</v>
      </c>
      <c r="E71">
        <v>8</v>
      </c>
      <c r="F71">
        <v>-0.7</v>
      </c>
      <c r="G71">
        <v>449.28469999999999</v>
      </c>
      <c r="H71">
        <v>29.39</v>
      </c>
      <c r="I71" s="1">
        <v>1870000000</v>
      </c>
      <c r="J71">
        <v>2</v>
      </c>
      <c r="K71">
        <v>7794</v>
      </c>
      <c r="L71" t="s">
        <v>29</v>
      </c>
      <c r="M71">
        <v>26</v>
      </c>
      <c r="N71">
        <v>26</v>
      </c>
      <c r="O71" t="s">
        <v>1333</v>
      </c>
    </row>
    <row r="72" spans="1:17" x14ac:dyDescent="0.25">
      <c r="A72" t="s">
        <v>5830</v>
      </c>
      <c r="B72" t="s">
        <v>5830</v>
      </c>
      <c r="C72">
        <v>15.51</v>
      </c>
      <c r="D72">
        <v>922.54870000000005</v>
      </c>
      <c r="E72">
        <v>8</v>
      </c>
      <c r="F72">
        <v>0</v>
      </c>
      <c r="G72">
        <v>462.28160000000003</v>
      </c>
      <c r="H72">
        <v>28.56</v>
      </c>
      <c r="I72" s="1">
        <v>761000</v>
      </c>
      <c r="J72">
        <v>2</v>
      </c>
      <c r="K72">
        <v>7496</v>
      </c>
      <c r="L72" t="s">
        <v>29</v>
      </c>
      <c r="M72">
        <v>1</v>
      </c>
      <c r="N72">
        <v>1</v>
      </c>
      <c r="O72" t="s">
        <v>4965</v>
      </c>
    </row>
    <row r="73" spans="1:17" x14ac:dyDescent="0.25">
      <c r="A73" t="s">
        <v>5877</v>
      </c>
      <c r="B73" t="s">
        <v>4346</v>
      </c>
      <c r="C73">
        <v>24.05</v>
      </c>
      <c r="D73">
        <v>1053.5317</v>
      </c>
      <c r="E73">
        <v>8</v>
      </c>
      <c r="F73">
        <v>0.4</v>
      </c>
      <c r="G73">
        <v>527.77340000000004</v>
      </c>
      <c r="H73">
        <v>57.31</v>
      </c>
      <c r="I73" s="1">
        <v>5030000</v>
      </c>
      <c r="J73">
        <v>1</v>
      </c>
      <c r="K73">
        <v>17051</v>
      </c>
      <c r="L73" t="s">
        <v>84</v>
      </c>
      <c r="M73">
        <v>2</v>
      </c>
      <c r="N73">
        <v>2</v>
      </c>
      <c r="O73" t="s">
        <v>74</v>
      </c>
      <c r="P73" t="s">
        <v>44</v>
      </c>
      <c r="Q73" t="s">
        <v>276</v>
      </c>
    </row>
    <row r="74" spans="1:17" x14ac:dyDescent="0.25">
      <c r="A74" t="s">
        <v>955</v>
      </c>
      <c r="B74" t="s">
        <v>955</v>
      </c>
      <c r="C74">
        <v>36.89</v>
      </c>
      <c r="D74">
        <v>1058.5283999999999</v>
      </c>
      <c r="E74">
        <v>8</v>
      </c>
      <c r="F74">
        <v>0.1</v>
      </c>
      <c r="G74">
        <v>530.27149999999995</v>
      </c>
      <c r="H74">
        <v>27.17</v>
      </c>
      <c r="I74" s="1">
        <v>977000</v>
      </c>
      <c r="J74">
        <v>8</v>
      </c>
      <c r="K74">
        <v>7138</v>
      </c>
      <c r="L74" t="s">
        <v>17</v>
      </c>
      <c r="M74">
        <v>1</v>
      </c>
      <c r="N74">
        <v>1</v>
      </c>
      <c r="O74" t="s">
        <v>956</v>
      </c>
    </row>
    <row r="75" spans="1:17" x14ac:dyDescent="0.25">
      <c r="A75" t="s">
        <v>4251</v>
      </c>
      <c r="B75" t="s">
        <v>4251</v>
      </c>
      <c r="C75">
        <v>24.49</v>
      </c>
      <c r="D75">
        <v>799.45519999999999</v>
      </c>
      <c r="E75">
        <v>8</v>
      </c>
      <c r="F75">
        <v>0.1</v>
      </c>
      <c r="G75">
        <v>400.73489999999998</v>
      </c>
      <c r="H75">
        <v>22.93</v>
      </c>
      <c r="I75" s="1">
        <v>692000</v>
      </c>
      <c r="J75">
        <v>6</v>
      </c>
      <c r="K75">
        <v>5565</v>
      </c>
      <c r="L75" t="s">
        <v>142</v>
      </c>
      <c r="M75">
        <v>1</v>
      </c>
      <c r="N75">
        <v>1</v>
      </c>
      <c r="O75" t="s">
        <v>1026</v>
      </c>
    </row>
    <row r="76" spans="1:17" x14ac:dyDescent="0.25">
      <c r="A76" t="s">
        <v>4112</v>
      </c>
      <c r="B76" t="s">
        <v>4112</v>
      </c>
      <c r="C76">
        <v>25.12</v>
      </c>
      <c r="D76">
        <v>1018.556</v>
      </c>
      <c r="E76">
        <v>8</v>
      </c>
      <c r="F76">
        <v>0.7</v>
      </c>
      <c r="G76">
        <v>510.28559999999999</v>
      </c>
      <c r="H76">
        <v>26.58</v>
      </c>
      <c r="I76" s="1">
        <v>3700000</v>
      </c>
      <c r="J76">
        <v>9</v>
      </c>
      <c r="K76">
        <v>6898</v>
      </c>
      <c r="L76" t="s">
        <v>23</v>
      </c>
      <c r="M76">
        <v>1</v>
      </c>
      <c r="N76">
        <v>1</v>
      </c>
      <c r="O76" t="s">
        <v>1022</v>
      </c>
    </row>
    <row r="77" spans="1:17" x14ac:dyDescent="0.25">
      <c r="A77" t="s">
        <v>5878</v>
      </c>
      <c r="B77" t="s">
        <v>5790</v>
      </c>
      <c r="C77">
        <v>15.7</v>
      </c>
      <c r="D77">
        <v>1015.4797</v>
      </c>
      <c r="E77">
        <v>8</v>
      </c>
      <c r="F77">
        <v>0.8</v>
      </c>
      <c r="G77">
        <v>508.7475</v>
      </c>
      <c r="H77">
        <v>41.82</v>
      </c>
      <c r="I77" s="1">
        <v>328000</v>
      </c>
      <c r="J77">
        <v>5</v>
      </c>
      <c r="K77">
        <v>11412</v>
      </c>
      <c r="L77" t="s">
        <v>47</v>
      </c>
      <c r="M77">
        <v>1</v>
      </c>
      <c r="N77">
        <v>1</v>
      </c>
      <c r="O77" t="s">
        <v>1167</v>
      </c>
      <c r="P77" t="s">
        <v>44</v>
      </c>
      <c r="Q77" t="s">
        <v>338</v>
      </c>
    </row>
    <row r="78" spans="1:17" x14ac:dyDescent="0.25">
      <c r="A78" t="s">
        <v>3257</v>
      </c>
      <c r="B78" t="s">
        <v>3257</v>
      </c>
      <c r="C78">
        <v>28.33</v>
      </c>
      <c r="D78">
        <v>1046.5072</v>
      </c>
      <c r="E78">
        <v>8</v>
      </c>
      <c r="F78">
        <v>0.8</v>
      </c>
      <c r="G78">
        <v>524.26130000000001</v>
      </c>
      <c r="H78">
        <v>43.42</v>
      </c>
      <c r="I78" s="1">
        <v>1410000</v>
      </c>
      <c r="J78">
        <v>3</v>
      </c>
      <c r="K78">
        <v>12235</v>
      </c>
      <c r="L78" t="s">
        <v>73</v>
      </c>
      <c r="M78">
        <v>1</v>
      </c>
      <c r="N78">
        <v>1</v>
      </c>
      <c r="O78" t="s">
        <v>2896</v>
      </c>
    </row>
    <row r="79" spans="1:17" x14ac:dyDescent="0.25">
      <c r="A79" t="s">
        <v>5855</v>
      </c>
      <c r="B79" t="s">
        <v>5855</v>
      </c>
      <c r="C79">
        <v>15.34</v>
      </c>
      <c r="D79">
        <v>893.50829999999996</v>
      </c>
      <c r="E79">
        <v>8</v>
      </c>
      <c r="F79">
        <v>2.2000000000000002</v>
      </c>
      <c r="G79">
        <v>447.76240000000001</v>
      </c>
      <c r="H79">
        <v>29.82</v>
      </c>
      <c r="I79" s="1">
        <v>4910000</v>
      </c>
      <c r="J79">
        <v>8</v>
      </c>
      <c r="K79">
        <v>8039</v>
      </c>
      <c r="L79" t="s">
        <v>17</v>
      </c>
      <c r="M79">
        <v>2</v>
      </c>
      <c r="N79">
        <v>2</v>
      </c>
      <c r="O79" t="s">
        <v>1550</v>
      </c>
    </row>
    <row r="80" spans="1:17" x14ac:dyDescent="0.25">
      <c r="A80" t="s">
        <v>4875</v>
      </c>
      <c r="B80" t="s">
        <v>4875</v>
      </c>
      <c r="C80">
        <v>21.42</v>
      </c>
      <c r="D80">
        <v>1052.6017999999999</v>
      </c>
      <c r="E80">
        <v>8</v>
      </c>
      <c r="F80">
        <v>0.3</v>
      </c>
      <c r="G80">
        <v>527.30830000000003</v>
      </c>
      <c r="H80">
        <v>40.869999999999997</v>
      </c>
      <c r="I80" s="1">
        <v>1310000</v>
      </c>
      <c r="J80">
        <v>5</v>
      </c>
      <c r="K80">
        <v>11090</v>
      </c>
      <c r="L80" t="s">
        <v>47</v>
      </c>
      <c r="M80">
        <v>1</v>
      </c>
      <c r="N80">
        <v>1</v>
      </c>
      <c r="O80" t="s">
        <v>609</v>
      </c>
    </row>
    <row r="81" spans="1:17" x14ac:dyDescent="0.25">
      <c r="A81" t="s">
        <v>5751</v>
      </c>
      <c r="B81" t="s">
        <v>5751</v>
      </c>
      <c r="C81">
        <v>15.95</v>
      </c>
      <c r="D81">
        <v>927.46619999999996</v>
      </c>
      <c r="E81">
        <v>8</v>
      </c>
      <c r="F81">
        <v>-1.1000000000000001</v>
      </c>
      <c r="G81">
        <v>464.7398</v>
      </c>
      <c r="H81">
        <v>21.7</v>
      </c>
      <c r="I81" s="1">
        <v>248000</v>
      </c>
      <c r="J81">
        <v>5</v>
      </c>
      <c r="K81">
        <v>5129</v>
      </c>
      <c r="L81" t="s">
        <v>47</v>
      </c>
      <c r="M81">
        <v>1</v>
      </c>
      <c r="N81">
        <v>1</v>
      </c>
      <c r="O81" t="s">
        <v>609</v>
      </c>
    </row>
    <row r="82" spans="1:17" x14ac:dyDescent="0.25">
      <c r="A82" t="s">
        <v>4851</v>
      </c>
      <c r="B82" t="s">
        <v>4851</v>
      </c>
      <c r="C82">
        <v>21.57</v>
      </c>
      <c r="D82">
        <v>799.45519999999999</v>
      </c>
      <c r="E82">
        <v>8</v>
      </c>
      <c r="F82">
        <v>1.3</v>
      </c>
      <c r="G82">
        <v>400.73540000000003</v>
      </c>
      <c r="H82">
        <v>28.71</v>
      </c>
      <c r="I82" s="1">
        <v>1340000</v>
      </c>
      <c r="J82">
        <v>8</v>
      </c>
      <c r="K82">
        <v>7650</v>
      </c>
      <c r="L82" t="s">
        <v>17</v>
      </c>
      <c r="M82">
        <v>1</v>
      </c>
      <c r="N82">
        <v>1</v>
      </c>
      <c r="O82" t="s">
        <v>48</v>
      </c>
    </row>
    <row r="83" spans="1:17" x14ac:dyDescent="0.25">
      <c r="A83" t="s">
        <v>2749</v>
      </c>
      <c r="B83" t="s">
        <v>2749</v>
      </c>
      <c r="C83">
        <v>30.11</v>
      </c>
      <c r="D83">
        <v>962.54359999999997</v>
      </c>
      <c r="E83">
        <v>8</v>
      </c>
      <c r="F83">
        <v>-2.2000000000000002</v>
      </c>
      <c r="G83">
        <v>482.27800000000002</v>
      </c>
      <c r="H83">
        <v>39.89</v>
      </c>
      <c r="I83" s="1">
        <v>10600000</v>
      </c>
      <c r="J83">
        <v>1</v>
      </c>
      <c r="K83">
        <v>11047</v>
      </c>
      <c r="L83" t="s">
        <v>84</v>
      </c>
      <c r="M83">
        <v>2</v>
      </c>
      <c r="N83">
        <v>2</v>
      </c>
      <c r="O83" t="s">
        <v>1016</v>
      </c>
    </row>
    <row r="84" spans="1:17" x14ac:dyDescent="0.25">
      <c r="A84" t="s">
        <v>5650</v>
      </c>
      <c r="B84" t="s">
        <v>5650</v>
      </c>
      <c r="C84">
        <v>16.670000000000002</v>
      </c>
      <c r="D84">
        <v>913.49810000000002</v>
      </c>
      <c r="E84">
        <v>8</v>
      </c>
      <c r="F84">
        <v>0.6</v>
      </c>
      <c r="G84">
        <v>457.75659999999999</v>
      </c>
      <c r="H84">
        <v>33.82</v>
      </c>
      <c r="I84" s="1">
        <v>187000</v>
      </c>
      <c r="J84">
        <v>5</v>
      </c>
      <c r="K84">
        <v>8664</v>
      </c>
      <c r="L84" t="s">
        <v>47</v>
      </c>
      <c r="M84">
        <v>1</v>
      </c>
      <c r="N84">
        <v>1</v>
      </c>
      <c r="O84" t="s">
        <v>5651</v>
      </c>
    </row>
    <row r="85" spans="1:17" x14ac:dyDescent="0.25">
      <c r="A85" t="s">
        <v>2572</v>
      </c>
      <c r="B85" t="s">
        <v>1663</v>
      </c>
      <c r="C85">
        <v>33.79</v>
      </c>
      <c r="D85">
        <v>970.46159999999998</v>
      </c>
      <c r="E85">
        <v>8</v>
      </c>
      <c r="F85">
        <v>-1.7</v>
      </c>
      <c r="G85">
        <v>486.2373</v>
      </c>
      <c r="H85">
        <v>26.72</v>
      </c>
      <c r="I85" s="1">
        <v>96600000</v>
      </c>
      <c r="J85">
        <v>10</v>
      </c>
      <c r="K85">
        <v>6959</v>
      </c>
      <c r="L85" t="s">
        <v>32</v>
      </c>
      <c r="M85">
        <v>6</v>
      </c>
      <c r="N85">
        <v>6</v>
      </c>
      <c r="O85" t="s">
        <v>152</v>
      </c>
      <c r="P85" t="s">
        <v>44</v>
      </c>
      <c r="Q85" t="s">
        <v>1664</v>
      </c>
    </row>
    <row r="86" spans="1:17" x14ac:dyDescent="0.25">
      <c r="A86" t="s">
        <v>2572</v>
      </c>
      <c r="B86" t="s">
        <v>2452</v>
      </c>
      <c r="C86">
        <v>31.09</v>
      </c>
      <c r="D86">
        <v>970.46159999999998</v>
      </c>
      <c r="E86">
        <v>8</v>
      </c>
      <c r="F86">
        <v>-1</v>
      </c>
      <c r="G86">
        <v>486.23759999999999</v>
      </c>
      <c r="H86">
        <v>28.16</v>
      </c>
      <c r="I86" s="1">
        <v>70800000</v>
      </c>
      <c r="J86">
        <v>10</v>
      </c>
      <c r="K86">
        <v>7467</v>
      </c>
      <c r="L86" t="s">
        <v>32</v>
      </c>
      <c r="M86">
        <v>3</v>
      </c>
      <c r="N86">
        <v>3</v>
      </c>
      <c r="O86" t="s">
        <v>152</v>
      </c>
      <c r="P86" t="s">
        <v>44</v>
      </c>
      <c r="Q86" t="s">
        <v>2453</v>
      </c>
    </row>
    <row r="87" spans="1:17" x14ac:dyDescent="0.25">
      <c r="A87" t="s">
        <v>2572</v>
      </c>
      <c r="B87" t="s">
        <v>2572</v>
      </c>
      <c r="C87">
        <v>30.7</v>
      </c>
      <c r="D87">
        <v>954.46669999999995</v>
      </c>
      <c r="E87">
        <v>8</v>
      </c>
      <c r="F87">
        <v>-1</v>
      </c>
      <c r="G87">
        <v>478.24009999999998</v>
      </c>
      <c r="H87">
        <v>34.1</v>
      </c>
      <c r="I87" s="1">
        <v>29500000</v>
      </c>
      <c r="J87">
        <v>10</v>
      </c>
      <c r="K87">
        <v>9551</v>
      </c>
      <c r="L87" t="s">
        <v>32</v>
      </c>
      <c r="M87">
        <v>1</v>
      </c>
      <c r="N87">
        <v>1</v>
      </c>
      <c r="O87" t="s">
        <v>152</v>
      </c>
    </row>
    <row r="88" spans="1:17" x14ac:dyDescent="0.25">
      <c r="A88" t="s">
        <v>2572</v>
      </c>
      <c r="B88" t="s">
        <v>2975</v>
      </c>
      <c r="C88">
        <v>29.34</v>
      </c>
      <c r="D88">
        <v>986.45650000000001</v>
      </c>
      <c r="E88">
        <v>8</v>
      </c>
      <c r="F88">
        <v>-2</v>
      </c>
      <c r="G88">
        <v>494.2346</v>
      </c>
      <c r="H88">
        <v>21.8</v>
      </c>
      <c r="I88" s="1">
        <v>158000000</v>
      </c>
      <c r="J88">
        <v>10</v>
      </c>
      <c r="K88">
        <v>5241</v>
      </c>
      <c r="L88" t="s">
        <v>32</v>
      </c>
      <c r="M88">
        <v>16</v>
      </c>
      <c r="N88">
        <v>16</v>
      </c>
      <c r="O88" t="s">
        <v>152</v>
      </c>
      <c r="P88" t="s">
        <v>44</v>
      </c>
      <c r="Q88" t="s">
        <v>2976</v>
      </c>
    </row>
    <row r="89" spans="1:17" x14ac:dyDescent="0.25">
      <c r="A89" t="s">
        <v>4401</v>
      </c>
      <c r="B89" t="s">
        <v>4401</v>
      </c>
      <c r="C89">
        <v>23.76</v>
      </c>
      <c r="D89">
        <v>868.52419999999995</v>
      </c>
      <c r="E89">
        <v>8</v>
      </c>
      <c r="F89">
        <v>-0.9</v>
      </c>
      <c r="G89">
        <v>435.26900000000001</v>
      </c>
      <c r="H89">
        <v>22.06</v>
      </c>
      <c r="I89" s="1">
        <v>8520000</v>
      </c>
      <c r="J89">
        <v>7</v>
      </c>
      <c r="K89">
        <v>5286</v>
      </c>
      <c r="L89" t="s">
        <v>20</v>
      </c>
      <c r="M89">
        <v>1</v>
      </c>
      <c r="N89">
        <v>1</v>
      </c>
      <c r="O89" t="s">
        <v>1870</v>
      </c>
    </row>
    <row r="90" spans="1:17" x14ac:dyDescent="0.25">
      <c r="A90" t="s">
        <v>1723</v>
      </c>
      <c r="B90" t="s">
        <v>1723</v>
      </c>
      <c r="C90">
        <v>33.53</v>
      </c>
      <c r="D90">
        <v>870.47119999999995</v>
      </c>
      <c r="E90">
        <v>8</v>
      </c>
      <c r="F90">
        <v>-0.6</v>
      </c>
      <c r="G90">
        <v>436.24259999999998</v>
      </c>
      <c r="H90">
        <v>24.36</v>
      </c>
      <c r="I90" s="1">
        <v>886000</v>
      </c>
      <c r="J90">
        <v>9</v>
      </c>
      <c r="K90">
        <v>6122</v>
      </c>
      <c r="L90" t="s">
        <v>23</v>
      </c>
      <c r="M90">
        <v>1</v>
      </c>
      <c r="N90">
        <v>1</v>
      </c>
      <c r="O90" t="s">
        <v>1724</v>
      </c>
    </row>
    <row r="91" spans="1:17" x14ac:dyDescent="0.25">
      <c r="A91" t="s">
        <v>1848</v>
      </c>
      <c r="B91" t="s">
        <v>1848</v>
      </c>
      <c r="C91">
        <v>33.04</v>
      </c>
      <c r="D91">
        <v>1036.5565999999999</v>
      </c>
      <c r="E91">
        <v>8</v>
      </c>
      <c r="F91">
        <v>-1.1000000000000001</v>
      </c>
      <c r="G91">
        <v>519.28499999999997</v>
      </c>
      <c r="H91">
        <v>30.09</v>
      </c>
      <c r="I91" s="1">
        <v>9570000</v>
      </c>
      <c r="J91">
        <v>4</v>
      </c>
      <c r="K91">
        <v>7511</v>
      </c>
      <c r="L91" t="s">
        <v>26</v>
      </c>
      <c r="M91">
        <v>1</v>
      </c>
      <c r="N91">
        <v>1</v>
      </c>
      <c r="O91" t="s">
        <v>221</v>
      </c>
    </row>
    <row r="92" spans="1:17" x14ac:dyDescent="0.25">
      <c r="A92" t="s">
        <v>1494</v>
      </c>
      <c r="B92" t="s">
        <v>1494</v>
      </c>
      <c r="C92">
        <v>34.380000000000003</v>
      </c>
      <c r="D92">
        <v>825.50720000000001</v>
      </c>
      <c r="E92">
        <v>8</v>
      </c>
      <c r="F92">
        <v>-1</v>
      </c>
      <c r="G92">
        <v>413.76049999999998</v>
      </c>
      <c r="H92">
        <v>35.090000000000003</v>
      </c>
      <c r="I92" s="1">
        <v>3070000</v>
      </c>
      <c r="J92">
        <v>10</v>
      </c>
      <c r="K92">
        <v>9909</v>
      </c>
      <c r="L92" t="s">
        <v>32</v>
      </c>
      <c r="M92">
        <v>2</v>
      </c>
      <c r="N92">
        <v>2</v>
      </c>
      <c r="O92" t="s">
        <v>1495</v>
      </c>
    </row>
    <row r="93" spans="1:17" x14ac:dyDescent="0.25">
      <c r="A93" t="s">
        <v>5452</v>
      </c>
      <c r="B93" t="s">
        <v>5452</v>
      </c>
      <c r="C93">
        <v>17.79</v>
      </c>
      <c r="D93">
        <v>968.58789999999999</v>
      </c>
      <c r="E93">
        <v>8</v>
      </c>
      <c r="F93">
        <v>-1.2</v>
      </c>
      <c r="G93">
        <v>485.30059999999997</v>
      </c>
      <c r="H93">
        <v>26.76</v>
      </c>
      <c r="I93" s="1">
        <v>202000000</v>
      </c>
      <c r="J93">
        <v>10</v>
      </c>
      <c r="K93">
        <v>6971</v>
      </c>
      <c r="L93" t="s">
        <v>32</v>
      </c>
      <c r="M93">
        <v>2</v>
      </c>
      <c r="N93">
        <v>2</v>
      </c>
      <c r="O93" t="s">
        <v>4168</v>
      </c>
    </row>
    <row r="94" spans="1:17" x14ac:dyDescent="0.25">
      <c r="A94" t="s">
        <v>3829</v>
      </c>
      <c r="B94" t="s">
        <v>3829</v>
      </c>
      <c r="C94">
        <v>26.2</v>
      </c>
      <c r="D94">
        <v>850.45479999999998</v>
      </c>
      <c r="E94">
        <v>8</v>
      </c>
      <c r="F94">
        <v>1.3</v>
      </c>
      <c r="G94">
        <v>426.2353</v>
      </c>
      <c r="H94">
        <v>30.47</v>
      </c>
      <c r="I94" s="1">
        <v>2740000</v>
      </c>
      <c r="J94">
        <v>8</v>
      </c>
      <c r="K94">
        <v>8263</v>
      </c>
      <c r="L94" t="s">
        <v>17</v>
      </c>
      <c r="M94">
        <v>1</v>
      </c>
      <c r="N94">
        <v>1</v>
      </c>
      <c r="O94" t="s">
        <v>923</v>
      </c>
    </row>
    <row r="95" spans="1:17" x14ac:dyDescent="0.25">
      <c r="A95" t="s">
        <v>5507</v>
      </c>
      <c r="B95" t="s">
        <v>5507</v>
      </c>
      <c r="C95">
        <v>17.440000000000001</v>
      </c>
      <c r="D95">
        <v>795.38750000000005</v>
      </c>
      <c r="E95">
        <v>8</v>
      </c>
      <c r="F95">
        <v>-0.6</v>
      </c>
      <c r="G95">
        <v>398.70080000000002</v>
      </c>
      <c r="H95">
        <v>25.57</v>
      </c>
      <c r="I95" s="1">
        <v>843000</v>
      </c>
      <c r="J95">
        <v>7</v>
      </c>
      <c r="K95">
        <v>6506</v>
      </c>
      <c r="L95" t="s">
        <v>20</v>
      </c>
      <c r="M95">
        <v>1</v>
      </c>
      <c r="N95">
        <v>1</v>
      </c>
      <c r="O95" t="s">
        <v>923</v>
      </c>
    </row>
    <row r="96" spans="1:17" x14ac:dyDescent="0.25">
      <c r="A96" t="s">
        <v>5879</v>
      </c>
      <c r="B96" t="s">
        <v>3085</v>
      </c>
      <c r="C96">
        <v>28.94</v>
      </c>
      <c r="D96">
        <v>982.47940000000006</v>
      </c>
      <c r="E96">
        <v>8</v>
      </c>
      <c r="F96">
        <v>-0.7</v>
      </c>
      <c r="G96">
        <v>492.2466</v>
      </c>
      <c r="H96">
        <v>32.049999999999997</v>
      </c>
      <c r="I96" s="1">
        <v>2410000</v>
      </c>
      <c r="J96">
        <v>1</v>
      </c>
      <c r="K96">
        <v>8240</v>
      </c>
      <c r="L96" t="s">
        <v>84</v>
      </c>
      <c r="M96">
        <v>1</v>
      </c>
      <c r="N96">
        <v>1</v>
      </c>
      <c r="O96" t="s">
        <v>3086</v>
      </c>
      <c r="P96" t="s">
        <v>44</v>
      </c>
      <c r="Q96" t="s">
        <v>49</v>
      </c>
    </row>
    <row r="97" spans="1:17" x14ac:dyDescent="0.25">
      <c r="A97" t="s">
        <v>3096</v>
      </c>
      <c r="B97" t="s">
        <v>3096</v>
      </c>
      <c r="C97">
        <v>28.89</v>
      </c>
      <c r="D97">
        <v>999.63409999999999</v>
      </c>
      <c r="E97">
        <v>8</v>
      </c>
      <c r="F97">
        <v>0.2</v>
      </c>
      <c r="G97">
        <v>500.82440000000003</v>
      </c>
      <c r="H97">
        <v>28.7</v>
      </c>
      <c r="I97" s="1">
        <v>82800000</v>
      </c>
      <c r="J97">
        <v>4</v>
      </c>
      <c r="K97">
        <v>7048</v>
      </c>
      <c r="L97" t="s">
        <v>26</v>
      </c>
      <c r="M97">
        <v>4</v>
      </c>
      <c r="N97">
        <v>4</v>
      </c>
      <c r="O97" t="s">
        <v>814</v>
      </c>
    </row>
    <row r="98" spans="1:17" x14ac:dyDescent="0.25">
      <c r="A98" t="s">
        <v>5218</v>
      </c>
      <c r="B98" t="s">
        <v>5218</v>
      </c>
      <c r="C98">
        <v>19.48</v>
      </c>
      <c r="D98">
        <v>898.56</v>
      </c>
      <c r="E98">
        <v>8</v>
      </c>
      <c r="F98">
        <v>-0.2</v>
      </c>
      <c r="G98">
        <v>450.28719999999998</v>
      </c>
      <c r="H98">
        <v>48.09</v>
      </c>
      <c r="I98" s="1">
        <v>15200000</v>
      </c>
      <c r="J98">
        <v>5</v>
      </c>
      <c r="K98">
        <v>13602</v>
      </c>
      <c r="L98" t="s">
        <v>47</v>
      </c>
      <c r="M98">
        <v>5</v>
      </c>
      <c r="N98">
        <v>5</v>
      </c>
      <c r="O98" t="s">
        <v>2539</v>
      </c>
    </row>
    <row r="99" spans="1:17" x14ac:dyDescent="0.25">
      <c r="A99" t="s">
        <v>2601</v>
      </c>
      <c r="B99" t="s">
        <v>2601</v>
      </c>
      <c r="C99">
        <v>30.61</v>
      </c>
      <c r="D99">
        <v>1016.5694999999999</v>
      </c>
      <c r="E99">
        <v>8</v>
      </c>
      <c r="F99">
        <v>1.5</v>
      </c>
      <c r="G99">
        <v>509.2928</v>
      </c>
      <c r="H99">
        <v>55.34</v>
      </c>
      <c r="I99" s="1">
        <v>9690000</v>
      </c>
      <c r="J99">
        <v>9</v>
      </c>
      <c r="K99">
        <v>17027</v>
      </c>
      <c r="L99" t="s">
        <v>23</v>
      </c>
      <c r="M99">
        <v>3</v>
      </c>
      <c r="N99">
        <v>3</v>
      </c>
      <c r="O99" t="s">
        <v>2602</v>
      </c>
    </row>
    <row r="100" spans="1:17" x14ac:dyDescent="0.25">
      <c r="A100" t="s">
        <v>5880</v>
      </c>
      <c r="B100" t="s">
        <v>4691</v>
      </c>
      <c r="C100">
        <v>22.43</v>
      </c>
      <c r="D100">
        <v>1073.5215000000001</v>
      </c>
      <c r="E100">
        <v>8</v>
      </c>
      <c r="F100">
        <v>1.5</v>
      </c>
      <c r="G100">
        <v>537.76880000000006</v>
      </c>
      <c r="H100">
        <v>50.22</v>
      </c>
      <c r="I100" s="1">
        <v>5050000</v>
      </c>
      <c r="J100">
        <v>2</v>
      </c>
      <c r="K100">
        <v>15207</v>
      </c>
      <c r="L100" t="s">
        <v>29</v>
      </c>
      <c r="M100">
        <v>1</v>
      </c>
      <c r="N100">
        <v>1</v>
      </c>
      <c r="O100" t="s">
        <v>723</v>
      </c>
      <c r="P100" t="s">
        <v>44</v>
      </c>
      <c r="Q100" t="s">
        <v>594</v>
      </c>
    </row>
    <row r="101" spans="1:17" x14ac:dyDescent="0.25">
      <c r="A101" t="s">
        <v>1092</v>
      </c>
      <c r="B101" t="s">
        <v>1092</v>
      </c>
      <c r="C101">
        <v>36.32</v>
      </c>
      <c r="D101">
        <v>1016.5039</v>
      </c>
      <c r="E101">
        <v>8</v>
      </c>
      <c r="F101">
        <v>0.5</v>
      </c>
      <c r="G101">
        <v>509.2595</v>
      </c>
      <c r="H101">
        <v>24.22</v>
      </c>
      <c r="I101" s="1">
        <v>1620000</v>
      </c>
      <c r="J101">
        <v>8</v>
      </c>
      <c r="K101">
        <v>6102</v>
      </c>
      <c r="L101" t="s">
        <v>17</v>
      </c>
      <c r="M101">
        <v>1</v>
      </c>
      <c r="N101">
        <v>1</v>
      </c>
      <c r="O101" t="s">
        <v>1093</v>
      </c>
    </row>
    <row r="102" spans="1:17" x14ac:dyDescent="0.25">
      <c r="A102" t="s">
        <v>1595</v>
      </c>
      <c r="B102" t="s">
        <v>1595</v>
      </c>
      <c r="C102">
        <v>34.04</v>
      </c>
      <c r="D102">
        <v>1047.4661000000001</v>
      </c>
      <c r="E102">
        <v>8</v>
      </c>
      <c r="F102">
        <v>0</v>
      </c>
      <c r="G102">
        <v>524.74030000000005</v>
      </c>
      <c r="H102">
        <v>36.76</v>
      </c>
      <c r="I102" s="1">
        <v>106000000</v>
      </c>
      <c r="J102">
        <v>10</v>
      </c>
      <c r="K102">
        <v>10500</v>
      </c>
      <c r="L102" t="s">
        <v>32</v>
      </c>
      <c r="M102">
        <v>7</v>
      </c>
      <c r="N102">
        <v>7</v>
      </c>
      <c r="O102" t="s">
        <v>1192</v>
      </c>
    </row>
    <row r="103" spans="1:17" x14ac:dyDescent="0.25">
      <c r="A103" t="s">
        <v>5820</v>
      </c>
      <c r="B103" t="s">
        <v>5820</v>
      </c>
      <c r="C103">
        <v>15.57</v>
      </c>
      <c r="D103">
        <v>897.52829999999994</v>
      </c>
      <c r="E103">
        <v>8</v>
      </c>
      <c r="F103">
        <v>-1.9</v>
      </c>
      <c r="G103">
        <v>449.7706</v>
      </c>
      <c r="H103">
        <v>34.35</v>
      </c>
      <c r="I103" s="1">
        <v>1160000</v>
      </c>
      <c r="J103">
        <v>10</v>
      </c>
      <c r="K103">
        <v>9643</v>
      </c>
      <c r="L103" t="s">
        <v>32</v>
      </c>
      <c r="M103">
        <v>1</v>
      </c>
      <c r="N103">
        <v>1</v>
      </c>
      <c r="O103" t="s">
        <v>5821</v>
      </c>
    </row>
    <row r="104" spans="1:17" x14ac:dyDescent="0.25">
      <c r="A104" t="s">
        <v>5313</v>
      </c>
      <c r="B104" t="s">
        <v>5313</v>
      </c>
      <c r="C104">
        <v>18.84</v>
      </c>
      <c r="D104">
        <v>917.42430000000002</v>
      </c>
      <c r="E104">
        <v>8</v>
      </c>
      <c r="F104">
        <v>0.4</v>
      </c>
      <c r="G104">
        <v>459.71960000000001</v>
      </c>
      <c r="H104">
        <v>26.62</v>
      </c>
      <c r="I104" s="1">
        <v>2790000</v>
      </c>
      <c r="J104">
        <v>8</v>
      </c>
      <c r="K104">
        <v>6946</v>
      </c>
      <c r="L104" t="s">
        <v>17</v>
      </c>
      <c r="M104">
        <v>1</v>
      </c>
      <c r="N104">
        <v>1</v>
      </c>
      <c r="O104" t="s">
        <v>3432</v>
      </c>
    </row>
    <row r="105" spans="1:17" x14ac:dyDescent="0.25">
      <c r="A105" t="s">
        <v>4051</v>
      </c>
      <c r="B105" t="s">
        <v>4051</v>
      </c>
      <c r="C105">
        <v>25.36</v>
      </c>
      <c r="D105">
        <v>1024.4978000000001</v>
      </c>
      <c r="E105">
        <v>8</v>
      </c>
      <c r="F105">
        <v>0.5</v>
      </c>
      <c r="G105">
        <v>513.25639999999999</v>
      </c>
      <c r="H105">
        <v>35.82</v>
      </c>
      <c r="I105" s="1">
        <v>711000</v>
      </c>
      <c r="J105">
        <v>10</v>
      </c>
      <c r="K105">
        <v>10170</v>
      </c>
      <c r="L105" t="s">
        <v>32</v>
      </c>
      <c r="M105">
        <v>1</v>
      </c>
      <c r="N105">
        <v>1</v>
      </c>
      <c r="O105" t="s">
        <v>1702</v>
      </c>
    </row>
    <row r="106" spans="1:17" x14ac:dyDescent="0.25">
      <c r="A106" t="s">
        <v>5163</v>
      </c>
      <c r="B106" t="s">
        <v>5163</v>
      </c>
      <c r="C106">
        <v>19.8</v>
      </c>
      <c r="D106">
        <v>1053.4556</v>
      </c>
      <c r="E106">
        <v>8</v>
      </c>
      <c r="F106">
        <v>1.4</v>
      </c>
      <c r="G106">
        <v>527.73580000000004</v>
      </c>
      <c r="H106">
        <v>33.42</v>
      </c>
      <c r="I106" s="1">
        <v>987000</v>
      </c>
      <c r="J106">
        <v>9</v>
      </c>
      <c r="K106">
        <v>9299</v>
      </c>
      <c r="L106" t="s">
        <v>23</v>
      </c>
      <c r="M106">
        <v>1</v>
      </c>
      <c r="N106">
        <v>1</v>
      </c>
      <c r="O106" t="s">
        <v>425</v>
      </c>
    </row>
    <row r="107" spans="1:17" x14ac:dyDescent="0.25">
      <c r="A107" t="s">
        <v>5618</v>
      </c>
      <c r="B107" t="s">
        <v>5618</v>
      </c>
      <c r="C107">
        <v>16.89</v>
      </c>
      <c r="D107">
        <v>931.54909999999995</v>
      </c>
      <c r="E107">
        <v>8</v>
      </c>
      <c r="F107">
        <v>-0.2</v>
      </c>
      <c r="G107">
        <v>466.7817</v>
      </c>
      <c r="H107">
        <v>33.75</v>
      </c>
      <c r="I107" s="1">
        <v>660000</v>
      </c>
      <c r="J107">
        <v>4</v>
      </c>
      <c r="K107">
        <v>8751</v>
      </c>
      <c r="L107" t="s">
        <v>26</v>
      </c>
      <c r="M107">
        <v>1</v>
      </c>
      <c r="N107">
        <v>1</v>
      </c>
      <c r="O107" t="s">
        <v>487</v>
      </c>
    </row>
    <row r="108" spans="1:17" x14ac:dyDescent="0.25">
      <c r="A108" t="s">
        <v>4788</v>
      </c>
      <c r="B108" t="s">
        <v>4788</v>
      </c>
      <c r="C108">
        <v>21.91</v>
      </c>
      <c r="D108">
        <v>978.51340000000005</v>
      </c>
      <c r="E108">
        <v>8</v>
      </c>
      <c r="F108">
        <v>-0.2</v>
      </c>
      <c r="G108">
        <v>490.26389999999998</v>
      </c>
      <c r="H108">
        <v>43.19</v>
      </c>
      <c r="I108" s="1">
        <v>707000</v>
      </c>
      <c r="J108">
        <v>4</v>
      </c>
      <c r="K108">
        <v>12030</v>
      </c>
      <c r="L108" t="s">
        <v>26</v>
      </c>
      <c r="M108">
        <v>1</v>
      </c>
      <c r="N108">
        <v>1</v>
      </c>
      <c r="O108" t="s">
        <v>3550</v>
      </c>
    </row>
    <row r="109" spans="1:17" x14ac:dyDescent="0.25">
      <c r="A109" t="s">
        <v>4566</v>
      </c>
      <c r="B109" t="s">
        <v>4566</v>
      </c>
      <c r="C109">
        <v>23.08</v>
      </c>
      <c r="D109">
        <v>955.54499999999996</v>
      </c>
      <c r="E109">
        <v>8</v>
      </c>
      <c r="F109">
        <v>0</v>
      </c>
      <c r="G109">
        <v>478.77980000000002</v>
      </c>
      <c r="H109">
        <v>25.21</v>
      </c>
      <c r="I109" s="1">
        <v>1260000</v>
      </c>
      <c r="J109">
        <v>9</v>
      </c>
      <c r="K109">
        <v>6419</v>
      </c>
      <c r="L109" t="s">
        <v>23</v>
      </c>
      <c r="M109">
        <v>1</v>
      </c>
      <c r="N109">
        <v>1</v>
      </c>
      <c r="O109" t="s">
        <v>777</v>
      </c>
    </row>
    <row r="110" spans="1:17" x14ac:dyDescent="0.25">
      <c r="A110" t="s">
        <v>4628</v>
      </c>
      <c r="B110" t="s">
        <v>4628</v>
      </c>
      <c r="C110">
        <v>22.84</v>
      </c>
      <c r="D110">
        <v>1005.3828</v>
      </c>
      <c r="E110">
        <v>8</v>
      </c>
      <c r="F110">
        <v>2.8</v>
      </c>
      <c r="G110">
        <v>503.70010000000002</v>
      </c>
      <c r="H110">
        <v>49.52</v>
      </c>
      <c r="I110" s="1">
        <v>8890000</v>
      </c>
      <c r="J110">
        <v>10</v>
      </c>
      <c r="K110">
        <v>15073</v>
      </c>
      <c r="L110" t="s">
        <v>32</v>
      </c>
      <c r="M110">
        <v>1</v>
      </c>
      <c r="N110">
        <v>1</v>
      </c>
      <c r="O110" t="s">
        <v>4629</v>
      </c>
    </row>
    <row r="111" spans="1:17" x14ac:dyDescent="0.25">
      <c r="A111" t="s">
        <v>5641</v>
      </c>
      <c r="B111" t="s">
        <v>5641</v>
      </c>
      <c r="C111">
        <v>16.739999999999998</v>
      </c>
      <c r="D111">
        <v>1021.5556</v>
      </c>
      <c r="E111">
        <v>8</v>
      </c>
      <c r="F111">
        <v>0.8</v>
      </c>
      <c r="G111">
        <v>511.78550000000001</v>
      </c>
      <c r="H111">
        <v>24.16</v>
      </c>
      <c r="I111" s="1">
        <v>1230000</v>
      </c>
      <c r="J111">
        <v>8</v>
      </c>
      <c r="K111">
        <v>6082</v>
      </c>
      <c r="L111" t="s">
        <v>17</v>
      </c>
      <c r="M111">
        <v>1</v>
      </c>
      <c r="N111">
        <v>1</v>
      </c>
      <c r="O111" t="s">
        <v>2914</v>
      </c>
    </row>
    <row r="112" spans="1:17" x14ac:dyDescent="0.25">
      <c r="A112" t="s">
        <v>3944</v>
      </c>
      <c r="B112" t="s">
        <v>3944</v>
      </c>
      <c r="C112">
        <v>25.81</v>
      </c>
      <c r="D112">
        <v>1096.673</v>
      </c>
      <c r="E112">
        <v>8</v>
      </c>
      <c r="F112">
        <v>-3.5</v>
      </c>
      <c r="G112">
        <v>549.34190000000001</v>
      </c>
      <c r="H112">
        <v>24.33</v>
      </c>
      <c r="I112" s="1">
        <v>21400000</v>
      </c>
      <c r="J112">
        <v>3</v>
      </c>
      <c r="K112">
        <v>5641</v>
      </c>
      <c r="L112" t="s">
        <v>73</v>
      </c>
      <c r="M112">
        <v>4</v>
      </c>
      <c r="N112">
        <v>4</v>
      </c>
      <c r="O112" t="s">
        <v>30</v>
      </c>
    </row>
    <row r="113" spans="1:17" x14ac:dyDescent="0.25">
      <c r="A113" t="s">
        <v>3608</v>
      </c>
      <c r="B113" t="s">
        <v>3608</v>
      </c>
      <c r="C113">
        <v>27.05</v>
      </c>
      <c r="D113">
        <v>946.59640000000002</v>
      </c>
      <c r="E113">
        <v>8</v>
      </c>
      <c r="F113">
        <v>-1.2</v>
      </c>
      <c r="G113">
        <v>474.30489999999998</v>
      </c>
      <c r="H113">
        <v>29.86</v>
      </c>
      <c r="I113" s="1">
        <v>585000</v>
      </c>
      <c r="J113">
        <v>10</v>
      </c>
      <c r="K113">
        <v>8066</v>
      </c>
      <c r="L113" t="s">
        <v>32</v>
      </c>
      <c r="M113">
        <v>1</v>
      </c>
      <c r="N113">
        <v>1</v>
      </c>
      <c r="O113" t="s">
        <v>3609</v>
      </c>
    </row>
    <row r="114" spans="1:17" x14ac:dyDescent="0.25">
      <c r="A114" t="s">
        <v>5528</v>
      </c>
      <c r="B114" t="s">
        <v>5528</v>
      </c>
      <c r="C114">
        <v>17.36</v>
      </c>
      <c r="D114">
        <v>900.56439999999998</v>
      </c>
      <c r="E114">
        <v>8</v>
      </c>
      <c r="F114">
        <v>0.1</v>
      </c>
      <c r="G114">
        <v>451.28949999999998</v>
      </c>
      <c r="H114">
        <v>35.47</v>
      </c>
      <c r="I114" s="1">
        <v>708000</v>
      </c>
      <c r="J114">
        <v>10</v>
      </c>
      <c r="K114">
        <v>10046</v>
      </c>
      <c r="L114" t="s">
        <v>32</v>
      </c>
      <c r="M114">
        <v>1</v>
      </c>
      <c r="N114">
        <v>1</v>
      </c>
      <c r="O114" t="s">
        <v>4946</v>
      </c>
    </row>
    <row r="115" spans="1:17" x14ac:dyDescent="0.25">
      <c r="A115" t="s">
        <v>5881</v>
      </c>
      <c r="B115" t="s">
        <v>5381</v>
      </c>
      <c r="C115">
        <v>18.39</v>
      </c>
      <c r="D115">
        <v>1007.511</v>
      </c>
      <c r="E115">
        <v>8</v>
      </c>
      <c r="F115">
        <v>0.2</v>
      </c>
      <c r="G115">
        <v>504.7629</v>
      </c>
      <c r="H115">
        <v>46.13</v>
      </c>
      <c r="I115" s="1">
        <v>68100000</v>
      </c>
      <c r="J115">
        <v>5</v>
      </c>
      <c r="K115">
        <v>12913</v>
      </c>
      <c r="L115" t="s">
        <v>47</v>
      </c>
      <c r="M115">
        <v>4</v>
      </c>
      <c r="N115">
        <v>4</v>
      </c>
      <c r="O115" t="s">
        <v>4873</v>
      </c>
      <c r="P115" t="s">
        <v>44</v>
      </c>
      <c r="Q115" t="s">
        <v>594</v>
      </c>
    </row>
    <row r="116" spans="1:17" x14ac:dyDescent="0.25">
      <c r="A116" t="s">
        <v>4060</v>
      </c>
      <c r="B116" t="s">
        <v>4060</v>
      </c>
      <c r="C116">
        <v>25.3</v>
      </c>
      <c r="D116">
        <v>857.51229999999998</v>
      </c>
      <c r="E116">
        <v>8</v>
      </c>
      <c r="F116">
        <v>3.7</v>
      </c>
      <c r="G116">
        <v>429.76499999999999</v>
      </c>
      <c r="H116">
        <v>50</v>
      </c>
      <c r="I116" s="1">
        <v>3750000</v>
      </c>
      <c r="J116">
        <v>7</v>
      </c>
      <c r="K116">
        <v>14894</v>
      </c>
      <c r="L116" t="s">
        <v>20</v>
      </c>
      <c r="M116">
        <v>1</v>
      </c>
      <c r="N116">
        <v>1</v>
      </c>
      <c r="O116" t="s">
        <v>2873</v>
      </c>
    </row>
    <row r="117" spans="1:17" x14ac:dyDescent="0.25">
      <c r="A117" t="s">
        <v>4833</v>
      </c>
      <c r="B117" t="s">
        <v>4833</v>
      </c>
      <c r="C117">
        <v>21.71</v>
      </c>
      <c r="D117">
        <v>1006.5083</v>
      </c>
      <c r="E117">
        <v>8</v>
      </c>
      <c r="F117">
        <v>-2.7</v>
      </c>
      <c r="G117">
        <v>504.26010000000002</v>
      </c>
      <c r="H117">
        <v>40.24</v>
      </c>
      <c r="I117" s="1">
        <v>11600000</v>
      </c>
      <c r="J117">
        <v>1</v>
      </c>
      <c r="K117">
        <v>11169</v>
      </c>
      <c r="L117" t="s">
        <v>84</v>
      </c>
      <c r="M117">
        <v>2</v>
      </c>
      <c r="N117">
        <v>2</v>
      </c>
      <c r="O117" t="s">
        <v>2873</v>
      </c>
    </row>
    <row r="118" spans="1:17" x14ac:dyDescent="0.25">
      <c r="A118" t="s">
        <v>5424</v>
      </c>
      <c r="B118" t="s">
        <v>5424</v>
      </c>
      <c r="C118">
        <v>17.95</v>
      </c>
      <c r="D118">
        <v>1164.4399000000001</v>
      </c>
      <c r="E118">
        <v>8</v>
      </c>
      <c r="F118">
        <v>1.4</v>
      </c>
      <c r="G118">
        <v>583.22810000000004</v>
      </c>
      <c r="H118">
        <v>42.9</v>
      </c>
      <c r="I118" s="1">
        <v>648000</v>
      </c>
      <c r="J118">
        <v>2</v>
      </c>
      <c r="K118">
        <v>12590</v>
      </c>
      <c r="L118" t="s">
        <v>29</v>
      </c>
      <c r="M118">
        <v>1</v>
      </c>
      <c r="N118">
        <v>1</v>
      </c>
      <c r="O118" t="s">
        <v>119</v>
      </c>
    </row>
    <row r="119" spans="1:17" x14ac:dyDescent="0.25">
      <c r="A119" t="s">
        <v>2554</v>
      </c>
      <c r="B119" t="s">
        <v>2554</v>
      </c>
      <c r="C119">
        <v>30.76</v>
      </c>
      <c r="D119">
        <v>1037.5293999999999</v>
      </c>
      <c r="E119">
        <v>8</v>
      </c>
      <c r="F119">
        <v>0.3</v>
      </c>
      <c r="G119">
        <v>519.7722</v>
      </c>
      <c r="H119">
        <v>45.21</v>
      </c>
      <c r="I119" s="1">
        <v>11800000</v>
      </c>
      <c r="J119">
        <v>4</v>
      </c>
      <c r="K119">
        <v>12746</v>
      </c>
      <c r="L119" t="s">
        <v>26</v>
      </c>
      <c r="M119">
        <v>1</v>
      </c>
      <c r="N119">
        <v>1</v>
      </c>
      <c r="O119" t="s">
        <v>346</v>
      </c>
    </row>
    <row r="120" spans="1:17" x14ac:dyDescent="0.25">
      <c r="A120" t="s">
        <v>415</v>
      </c>
      <c r="B120" t="s">
        <v>415</v>
      </c>
      <c r="C120">
        <v>40.75</v>
      </c>
      <c r="D120">
        <v>944.60580000000004</v>
      </c>
      <c r="E120">
        <v>8</v>
      </c>
      <c r="F120">
        <v>1.3</v>
      </c>
      <c r="G120">
        <v>473.31079999999997</v>
      </c>
      <c r="H120">
        <v>32.94</v>
      </c>
      <c r="I120" s="1">
        <v>826000</v>
      </c>
      <c r="J120">
        <v>3</v>
      </c>
      <c r="K120">
        <v>8526</v>
      </c>
      <c r="L120" t="s">
        <v>73</v>
      </c>
      <c r="M120">
        <v>1</v>
      </c>
      <c r="N120">
        <v>1</v>
      </c>
      <c r="O120" t="s">
        <v>416</v>
      </c>
    </row>
    <row r="121" spans="1:17" x14ac:dyDescent="0.25">
      <c r="A121" t="s">
        <v>4300</v>
      </c>
      <c r="B121" t="s">
        <v>4300</v>
      </c>
      <c r="C121">
        <v>24.3</v>
      </c>
      <c r="D121">
        <v>1051.5450000000001</v>
      </c>
      <c r="E121">
        <v>8</v>
      </c>
      <c r="F121">
        <v>0.1</v>
      </c>
      <c r="G121">
        <v>526.77980000000002</v>
      </c>
      <c r="H121">
        <v>48.82</v>
      </c>
      <c r="I121" s="1">
        <v>862000</v>
      </c>
      <c r="J121">
        <v>5</v>
      </c>
      <c r="K121">
        <v>13856</v>
      </c>
      <c r="L121" t="s">
        <v>47</v>
      </c>
      <c r="M121">
        <v>1</v>
      </c>
      <c r="N121">
        <v>1</v>
      </c>
      <c r="O121" t="s">
        <v>4301</v>
      </c>
    </row>
    <row r="122" spans="1:17" x14ac:dyDescent="0.25">
      <c r="A122" t="s">
        <v>5409</v>
      </c>
      <c r="B122" t="s">
        <v>5409</v>
      </c>
      <c r="C122">
        <v>18.11</v>
      </c>
      <c r="D122">
        <v>819.44899999999996</v>
      </c>
      <c r="E122">
        <v>8</v>
      </c>
      <c r="F122">
        <v>0</v>
      </c>
      <c r="G122">
        <v>410.73180000000002</v>
      </c>
      <c r="H122">
        <v>32.36</v>
      </c>
      <c r="I122" s="1">
        <v>351000</v>
      </c>
      <c r="J122">
        <v>10</v>
      </c>
      <c r="K122">
        <v>8940</v>
      </c>
      <c r="L122" t="s">
        <v>32</v>
      </c>
      <c r="M122">
        <v>1</v>
      </c>
      <c r="N122">
        <v>1</v>
      </c>
      <c r="O122" t="s">
        <v>5410</v>
      </c>
    </row>
    <row r="123" spans="1:17" x14ac:dyDescent="0.25">
      <c r="A123" t="s">
        <v>778</v>
      </c>
      <c r="B123" t="s">
        <v>778</v>
      </c>
      <c r="C123">
        <v>37.89</v>
      </c>
      <c r="D123">
        <v>1110.6185</v>
      </c>
      <c r="E123">
        <v>8</v>
      </c>
      <c r="F123">
        <v>-0.2</v>
      </c>
      <c r="G123">
        <v>556.31640000000004</v>
      </c>
      <c r="H123">
        <v>29.75</v>
      </c>
      <c r="I123" s="1">
        <v>1770000</v>
      </c>
      <c r="J123">
        <v>10</v>
      </c>
      <c r="K123">
        <v>8026</v>
      </c>
      <c r="L123" t="s">
        <v>32</v>
      </c>
      <c r="M123">
        <v>1</v>
      </c>
      <c r="N123">
        <v>1</v>
      </c>
      <c r="O123" t="s">
        <v>779</v>
      </c>
    </row>
    <row r="124" spans="1:17" x14ac:dyDescent="0.25">
      <c r="A124" t="s">
        <v>5882</v>
      </c>
      <c r="B124" t="s">
        <v>4162</v>
      </c>
      <c r="C124">
        <v>24.92</v>
      </c>
      <c r="D124">
        <v>900.48509999999999</v>
      </c>
      <c r="E124">
        <v>8</v>
      </c>
      <c r="F124">
        <v>-1.6</v>
      </c>
      <c r="G124">
        <v>451.2491</v>
      </c>
      <c r="H124">
        <v>28.79</v>
      </c>
      <c r="I124" s="1">
        <v>2660000</v>
      </c>
      <c r="J124">
        <v>2</v>
      </c>
      <c r="K124">
        <v>7578</v>
      </c>
      <c r="L124" t="s">
        <v>29</v>
      </c>
      <c r="M124">
        <v>2</v>
      </c>
      <c r="N124">
        <v>2</v>
      </c>
      <c r="O124" t="s">
        <v>779</v>
      </c>
      <c r="P124" t="s">
        <v>44</v>
      </c>
      <c r="Q124" t="s">
        <v>338</v>
      </c>
    </row>
    <row r="125" spans="1:17" x14ac:dyDescent="0.25">
      <c r="A125" t="s">
        <v>3579</v>
      </c>
      <c r="B125" t="s">
        <v>3579</v>
      </c>
      <c r="C125">
        <v>27.17</v>
      </c>
      <c r="D125">
        <v>917.56979999999999</v>
      </c>
      <c r="E125">
        <v>8</v>
      </c>
      <c r="F125">
        <v>1.7</v>
      </c>
      <c r="G125">
        <v>459.79300000000001</v>
      </c>
      <c r="H125">
        <v>51.45</v>
      </c>
      <c r="I125" s="1">
        <v>1960000</v>
      </c>
      <c r="J125">
        <v>7</v>
      </c>
      <c r="K125">
        <v>15410</v>
      </c>
      <c r="L125" t="s">
        <v>20</v>
      </c>
      <c r="M125">
        <v>1</v>
      </c>
      <c r="N125">
        <v>1</v>
      </c>
      <c r="O125" t="s">
        <v>2687</v>
      </c>
    </row>
    <row r="126" spans="1:17" x14ac:dyDescent="0.25">
      <c r="A126" t="s">
        <v>4655</v>
      </c>
      <c r="B126" t="s">
        <v>4655</v>
      </c>
      <c r="C126">
        <v>22.62</v>
      </c>
      <c r="D126">
        <v>1018.5348</v>
      </c>
      <c r="E126">
        <v>8</v>
      </c>
      <c r="F126">
        <v>0.5</v>
      </c>
      <c r="G126">
        <v>510.2749</v>
      </c>
      <c r="H126">
        <v>34.729999999999997</v>
      </c>
      <c r="I126" s="1">
        <v>9540000</v>
      </c>
      <c r="J126">
        <v>1</v>
      </c>
      <c r="K126">
        <v>9184</v>
      </c>
      <c r="L126" t="s">
        <v>84</v>
      </c>
      <c r="M126">
        <v>1</v>
      </c>
      <c r="N126">
        <v>1</v>
      </c>
      <c r="O126" t="s">
        <v>1374</v>
      </c>
    </row>
    <row r="127" spans="1:17" x14ac:dyDescent="0.25">
      <c r="A127" t="s">
        <v>5156</v>
      </c>
      <c r="B127" t="s">
        <v>5156</v>
      </c>
      <c r="C127">
        <v>19.86</v>
      </c>
      <c r="D127">
        <v>1040.5515</v>
      </c>
      <c r="E127">
        <v>8</v>
      </c>
      <c r="F127">
        <v>-0.6</v>
      </c>
      <c r="G127">
        <v>521.28269999999998</v>
      </c>
      <c r="H127">
        <v>21.58</v>
      </c>
      <c r="I127" s="1">
        <v>4780000</v>
      </c>
      <c r="J127">
        <v>8</v>
      </c>
      <c r="K127">
        <v>5177</v>
      </c>
      <c r="L127" t="s">
        <v>17</v>
      </c>
      <c r="M127">
        <v>1</v>
      </c>
      <c r="N127">
        <v>1</v>
      </c>
      <c r="O127" t="s">
        <v>1374</v>
      </c>
    </row>
    <row r="128" spans="1:17" x14ac:dyDescent="0.25">
      <c r="A128" t="s">
        <v>2486</v>
      </c>
      <c r="B128" t="s">
        <v>2486</v>
      </c>
      <c r="C128">
        <v>30.97</v>
      </c>
      <c r="D128">
        <v>1002.4923</v>
      </c>
      <c r="E128">
        <v>8</v>
      </c>
      <c r="F128">
        <v>-0.4</v>
      </c>
      <c r="G128">
        <v>502.25319999999999</v>
      </c>
      <c r="H128">
        <v>48.36</v>
      </c>
      <c r="I128" s="1">
        <v>19000000</v>
      </c>
      <c r="J128">
        <v>5</v>
      </c>
      <c r="K128">
        <v>13696</v>
      </c>
      <c r="L128" t="s">
        <v>47</v>
      </c>
      <c r="M128">
        <v>2</v>
      </c>
      <c r="N128">
        <v>2</v>
      </c>
      <c r="O128" t="s">
        <v>2487</v>
      </c>
    </row>
    <row r="129" spans="1:17" x14ac:dyDescent="0.25">
      <c r="A129" t="s">
        <v>5314</v>
      </c>
      <c r="B129" t="s">
        <v>5314</v>
      </c>
      <c r="C129">
        <v>18.82</v>
      </c>
      <c r="D129">
        <v>1007.5439</v>
      </c>
      <c r="E129">
        <v>8</v>
      </c>
      <c r="F129">
        <v>0.9</v>
      </c>
      <c r="G129">
        <v>504.77969999999999</v>
      </c>
      <c r="H129">
        <v>55.61</v>
      </c>
      <c r="I129" s="1">
        <v>45300000</v>
      </c>
      <c r="J129">
        <v>9</v>
      </c>
      <c r="K129">
        <v>17124</v>
      </c>
      <c r="L129" t="s">
        <v>23</v>
      </c>
      <c r="M129">
        <v>1</v>
      </c>
      <c r="N129">
        <v>1</v>
      </c>
      <c r="O129" t="s">
        <v>753</v>
      </c>
    </row>
    <row r="130" spans="1:17" x14ac:dyDescent="0.25">
      <c r="A130" t="s">
        <v>4217</v>
      </c>
      <c r="B130" t="s">
        <v>4217</v>
      </c>
      <c r="C130">
        <v>24.62</v>
      </c>
      <c r="D130">
        <v>999.57529999999997</v>
      </c>
      <c r="E130">
        <v>8</v>
      </c>
      <c r="F130">
        <v>2.4</v>
      </c>
      <c r="G130">
        <v>500.79610000000002</v>
      </c>
      <c r="H130">
        <v>54.58</v>
      </c>
      <c r="I130" s="1">
        <v>2480000000</v>
      </c>
      <c r="J130">
        <v>9</v>
      </c>
      <c r="K130">
        <v>16752</v>
      </c>
      <c r="L130" t="s">
        <v>23</v>
      </c>
      <c r="M130">
        <v>28</v>
      </c>
      <c r="N130">
        <v>28</v>
      </c>
      <c r="O130" t="s">
        <v>4218</v>
      </c>
    </row>
    <row r="131" spans="1:17" x14ac:dyDescent="0.25">
      <c r="A131" t="s">
        <v>5858</v>
      </c>
      <c r="B131" t="s">
        <v>5858</v>
      </c>
      <c r="C131">
        <v>15.31</v>
      </c>
      <c r="D131">
        <v>1015.4837</v>
      </c>
      <c r="E131">
        <v>8</v>
      </c>
      <c r="F131">
        <v>-6.6</v>
      </c>
      <c r="G131">
        <v>508.74579999999997</v>
      </c>
      <c r="H131">
        <v>37.97</v>
      </c>
      <c r="I131" s="1">
        <v>603000</v>
      </c>
      <c r="J131">
        <v>2</v>
      </c>
      <c r="K131">
        <v>10847</v>
      </c>
      <c r="L131" t="s">
        <v>29</v>
      </c>
      <c r="M131">
        <v>1</v>
      </c>
      <c r="N131">
        <v>1</v>
      </c>
      <c r="O131" t="s">
        <v>2499</v>
      </c>
    </row>
    <row r="132" spans="1:17" x14ac:dyDescent="0.25">
      <c r="A132" t="s">
        <v>4666</v>
      </c>
      <c r="B132" t="s">
        <v>4666</v>
      </c>
      <c r="C132">
        <v>22.57</v>
      </c>
      <c r="D132">
        <v>840.50689999999997</v>
      </c>
      <c r="E132">
        <v>8</v>
      </c>
      <c r="F132">
        <v>1.1000000000000001</v>
      </c>
      <c r="G132">
        <v>421.26119999999997</v>
      </c>
      <c r="H132">
        <v>31.42</v>
      </c>
      <c r="I132" s="1">
        <v>348000</v>
      </c>
      <c r="J132">
        <v>9</v>
      </c>
      <c r="K132">
        <v>8604</v>
      </c>
      <c r="L132" t="s">
        <v>23</v>
      </c>
      <c r="M132">
        <v>1</v>
      </c>
      <c r="N132">
        <v>1</v>
      </c>
      <c r="O132" t="s">
        <v>700</v>
      </c>
    </row>
    <row r="133" spans="1:17" x14ac:dyDescent="0.25">
      <c r="A133" t="s">
        <v>5710</v>
      </c>
      <c r="B133" t="s">
        <v>5710</v>
      </c>
      <c r="C133">
        <v>16.22</v>
      </c>
      <c r="D133">
        <v>926.60249999999996</v>
      </c>
      <c r="E133">
        <v>8</v>
      </c>
      <c r="F133">
        <v>0</v>
      </c>
      <c r="G133">
        <v>464.30860000000001</v>
      </c>
      <c r="H133">
        <v>36.4</v>
      </c>
      <c r="I133" s="1">
        <v>8260000</v>
      </c>
      <c r="J133">
        <v>5</v>
      </c>
      <c r="K133">
        <v>9544</v>
      </c>
      <c r="L133" t="s">
        <v>47</v>
      </c>
      <c r="M133">
        <v>1</v>
      </c>
      <c r="N133">
        <v>1</v>
      </c>
      <c r="O133" t="s">
        <v>4681</v>
      </c>
    </row>
    <row r="134" spans="1:17" x14ac:dyDescent="0.25">
      <c r="A134" t="s">
        <v>2533</v>
      </c>
      <c r="B134" t="s">
        <v>2533</v>
      </c>
      <c r="C134">
        <v>30.85</v>
      </c>
      <c r="D134">
        <v>927.529</v>
      </c>
      <c r="E134">
        <v>8</v>
      </c>
      <c r="F134">
        <v>-1.5</v>
      </c>
      <c r="G134">
        <v>464.77109999999999</v>
      </c>
      <c r="H134">
        <v>28.01</v>
      </c>
      <c r="I134" s="1">
        <v>178000000</v>
      </c>
      <c r="J134">
        <v>10</v>
      </c>
      <c r="K134">
        <v>7413</v>
      </c>
      <c r="L134" t="s">
        <v>32</v>
      </c>
      <c r="M134">
        <v>6</v>
      </c>
      <c r="N134">
        <v>6</v>
      </c>
      <c r="O134" t="s">
        <v>311</v>
      </c>
    </row>
    <row r="135" spans="1:17" x14ac:dyDescent="0.25">
      <c r="A135" t="s">
        <v>2989</v>
      </c>
      <c r="B135" t="s">
        <v>2989</v>
      </c>
      <c r="C135">
        <v>29.28</v>
      </c>
      <c r="D135">
        <v>900.52149999999995</v>
      </c>
      <c r="E135">
        <v>8</v>
      </c>
      <c r="F135">
        <v>0</v>
      </c>
      <c r="G135">
        <v>451.26799999999997</v>
      </c>
      <c r="H135">
        <v>38.6</v>
      </c>
      <c r="I135">
        <v>0</v>
      </c>
      <c r="J135">
        <v>2</v>
      </c>
      <c r="K135">
        <v>11066</v>
      </c>
      <c r="L135" t="s">
        <v>29</v>
      </c>
      <c r="M135">
        <v>1</v>
      </c>
      <c r="N135">
        <v>1</v>
      </c>
      <c r="O135" t="s">
        <v>2990</v>
      </c>
    </row>
    <row r="136" spans="1:17" x14ac:dyDescent="0.25">
      <c r="A136" t="s">
        <v>2989</v>
      </c>
      <c r="B136" t="s">
        <v>3155</v>
      </c>
      <c r="C136">
        <v>28.7</v>
      </c>
      <c r="D136">
        <v>916.51639999999998</v>
      </c>
      <c r="E136">
        <v>8</v>
      </c>
      <c r="F136">
        <v>-0.4</v>
      </c>
      <c r="G136">
        <v>459.26530000000002</v>
      </c>
      <c r="H136">
        <v>29.87</v>
      </c>
      <c r="I136" s="1">
        <v>65200000</v>
      </c>
      <c r="J136">
        <v>2</v>
      </c>
      <c r="K136">
        <v>7960</v>
      </c>
      <c r="L136" t="s">
        <v>29</v>
      </c>
      <c r="M136">
        <v>9</v>
      </c>
      <c r="N136">
        <v>9</v>
      </c>
      <c r="O136" t="s">
        <v>2990</v>
      </c>
      <c r="P136" t="s">
        <v>44</v>
      </c>
      <c r="Q136" t="s">
        <v>228</v>
      </c>
    </row>
    <row r="137" spans="1:17" x14ac:dyDescent="0.25">
      <c r="A137" t="s">
        <v>985</v>
      </c>
      <c r="B137" t="s">
        <v>985</v>
      </c>
      <c r="C137">
        <v>36.75</v>
      </c>
      <c r="D137">
        <v>890.44979999999998</v>
      </c>
      <c r="E137">
        <v>8</v>
      </c>
      <c r="F137">
        <v>1.4</v>
      </c>
      <c r="G137">
        <v>446.2328</v>
      </c>
      <c r="H137">
        <v>30.71</v>
      </c>
      <c r="I137" s="1">
        <v>8090000</v>
      </c>
      <c r="J137">
        <v>9</v>
      </c>
      <c r="K137">
        <v>8356</v>
      </c>
      <c r="L137" t="s">
        <v>23</v>
      </c>
      <c r="M137">
        <v>1</v>
      </c>
      <c r="N137">
        <v>1</v>
      </c>
      <c r="O137" t="s">
        <v>43</v>
      </c>
    </row>
    <row r="138" spans="1:17" x14ac:dyDescent="0.25">
      <c r="A138" t="s">
        <v>5018</v>
      </c>
      <c r="B138" t="s">
        <v>5018</v>
      </c>
      <c r="C138">
        <v>20.55</v>
      </c>
      <c r="D138">
        <v>941.56579999999997</v>
      </c>
      <c r="E138">
        <v>8</v>
      </c>
      <c r="F138">
        <v>0.2</v>
      </c>
      <c r="G138">
        <v>471.7903</v>
      </c>
      <c r="H138">
        <v>24.58</v>
      </c>
      <c r="I138" s="1">
        <v>76100000</v>
      </c>
      <c r="J138">
        <v>8</v>
      </c>
      <c r="K138">
        <v>6223</v>
      </c>
      <c r="L138" t="s">
        <v>17</v>
      </c>
      <c r="M138">
        <v>2</v>
      </c>
      <c r="N138">
        <v>2</v>
      </c>
      <c r="O138" t="s">
        <v>2387</v>
      </c>
    </row>
    <row r="139" spans="1:17" x14ac:dyDescent="0.25">
      <c r="A139" t="s">
        <v>4327</v>
      </c>
      <c r="B139" t="s">
        <v>4327</v>
      </c>
      <c r="C139">
        <v>24.15</v>
      </c>
      <c r="D139">
        <v>1063.4722999999999</v>
      </c>
      <c r="E139">
        <v>8</v>
      </c>
      <c r="F139">
        <v>-1.3</v>
      </c>
      <c r="G139">
        <v>532.74270000000001</v>
      </c>
      <c r="H139">
        <v>26.98</v>
      </c>
      <c r="I139" s="1">
        <v>273000</v>
      </c>
      <c r="J139">
        <v>7</v>
      </c>
      <c r="K139">
        <v>6991</v>
      </c>
      <c r="L139" t="s">
        <v>20</v>
      </c>
      <c r="M139">
        <v>1</v>
      </c>
      <c r="N139">
        <v>1</v>
      </c>
      <c r="O139" t="s">
        <v>2508</v>
      </c>
    </row>
    <row r="140" spans="1:17" x14ac:dyDescent="0.25">
      <c r="A140" t="s">
        <v>5624</v>
      </c>
      <c r="B140" t="s">
        <v>5624</v>
      </c>
      <c r="C140">
        <v>16.850000000000001</v>
      </c>
      <c r="D140">
        <v>1016.5403</v>
      </c>
      <c r="E140">
        <v>8</v>
      </c>
      <c r="F140">
        <v>0.2</v>
      </c>
      <c r="G140">
        <v>509.27749999999997</v>
      </c>
      <c r="H140">
        <v>37.700000000000003</v>
      </c>
      <c r="I140" s="1">
        <v>1380000</v>
      </c>
      <c r="J140">
        <v>2</v>
      </c>
      <c r="K140">
        <v>10752</v>
      </c>
      <c r="L140" t="s">
        <v>29</v>
      </c>
      <c r="M140">
        <v>1</v>
      </c>
      <c r="N140">
        <v>1</v>
      </c>
      <c r="O140" t="s">
        <v>2508</v>
      </c>
    </row>
    <row r="141" spans="1:17" x14ac:dyDescent="0.25">
      <c r="A141" t="s">
        <v>1615</v>
      </c>
      <c r="B141" t="s">
        <v>1615</v>
      </c>
      <c r="C141">
        <v>33.96</v>
      </c>
      <c r="D141">
        <v>857.4606</v>
      </c>
      <c r="E141">
        <v>8</v>
      </c>
      <c r="F141">
        <v>0</v>
      </c>
      <c r="G141">
        <v>429.73759999999999</v>
      </c>
      <c r="H141">
        <v>32.409999999999997</v>
      </c>
      <c r="I141" s="1">
        <v>354000000</v>
      </c>
      <c r="J141">
        <v>10</v>
      </c>
      <c r="K141">
        <v>8958</v>
      </c>
      <c r="L141" t="s">
        <v>32</v>
      </c>
      <c r="M141">
        <v>11</v>
      </c>
      <c r="N141">
        <v>11</v>
      </c>
      <c r="O141" t="s">
        <v>938</v>
      </c>
    </row>
    <row r="142" spans="1:17" x14ac:dyDescent="0.25">
      <c r="A142" t="s">
        <v>5679</v>
      </c>
      <c r="B142" t="s">
        <v>5679</v>
      </c>
      <c r="C142">
        <v>16.45</v>
      </c>
      <c r="D142">
        <v>935.6028</v>
      </c>
      <c r="E142">
        <v>8</v>
      </c>
      <c r="F142">
        <v>0</v>
      </c>
      <c r="G142">
        <v>468.80869999999999</v>
      </c>
      <c r="H142">
        <v>21.69</v>
      </c>
      <c r="I142" s="1">
        <v>2870000</v>
      </c>
      <c r="J142">
        <v>8</v>
      </c>
      <c r="K142">
        <v>5216</v>
      </c>
      <c r="L142" t="s">
        <v>17</v>
      </c>
      <c r="M142">
        <v>1</v>
      </c>
      <c r="N142">
        <v>1</v>
      </c>
      <c r="O142" t="s">
        <v>714</v>
      </c>
    </row>
    <row r="143" spans="1:17" x14ac:dyDescent="0.25">
      <c r="A143" t="s">
        <v>5832</v>
      </c>
      <c r="B143" t="s">
        <v>5832</v>
      </c>
      <c r="C143">
        <v>15.49</v>
      </c>
      <c r="D143">
        <v>899.58029999999997</v>
      </c>
      <c r="E143">
        <v>8</v>
      </c>
      <c r="F143">
        <v>-0.2</v>
      </c>
      <c r="G143">
        <v>450.79730000000001</v>
      </c>
      <c r="H143">
        <v>23.73</v>
      </c>
      <c r="I143" s="1">
        <v>1980000</v>
      </c>
      <c r="J143">
        <v>7</v>
      </c>
      <c r="K143">
        <v>5878</v>
      </c>
      <c r="L143" t="s">
        <v>20</v>
      </c>
      <c r="M143">
        <v>1</v>
      </c>
      <c r="N143">
        <v>1</v>
      </c>
      <c r="O143" t="s">
        <v>714</v>
      </c>
    </row>
    <row r="144" spans="1:17" x14ac:dyDescent="0.25">
      <c r="A144" t="s">
        <v>4447</v>
      </c>
      <c r="B144" t="s">
        <v>4447</v>
      </c>
      <c r="C144">
        <v>23.57</v>
      </c>
      <c r="D144">
        <v>988.57060000000001</v>
      </c>
      <c r="E144">
        <v>8</v>
      </c>
      <c r="F144">
        <v>-0.1</v>
      </c>
      <c r="G144">
        <v>495.29250000000002</v>
      </c>
      <c r="H144">
        <v>50.83</v>
      </c>
      <c r="I144" s="1">
        <v>5400000</v>
      </c>
      <c r="J144">
        <v>5</v>
      </c>
      <c r="K144">
        <v>14559</v>
      </c>
      <c r="L144" t="s">
        <v>47</v>
      </c>
      <c r="M144">
        <v>5</v>
      </c>
      <c r="N144">
        <v>5</v>
      </c>
      <c r="O144" t="s">
        <v>4286</v>
      </c>
    </row>
    <row r="145" spans="1:17" x14ac:dyDescent="0.25">
      <c r="A145" t="s">
        <v>4183</v>
      </c>
      <c r="B145" t="s">
        <v>4183</v>
      </c>
      <c r="C145">
        <v>24.82</v>
      </c>
      <c r="D145">
        <v>917.5222</v>
      </c>
      <c r="E145">
        <v>8</v>
      </c>
      <c r="F145">
        <v>0.8</v>
      </c>
      <c r="G145">
        <v>459.76870000000002</v>
      </c>
      <c r="H145">
        <v>56.43</v>
      </c>
      <c r="I145" s="1">
        <v>484000</v>
      </c>
      <c r="J145">
        <v>5</v>
      </c>
      <c r="K145">
        <v>16514</v>
      </c>
      <c r="L145" t="s">
        <v>47</v>
      </c>
      <c r="M145">
        <v>1</v>
      </c>
      <c r="N145">
        <v>1</v>
      </c>
      <c r="O145" t="s">
        <v>1993</v>
      </c>
    </row>
    <row r="146" spans="1:17" x14ac:dyDescent="0.25">
      <c r="A146" t="s">
        <v>5495</v>
      </c>
      <c r="B146" t="s">
        <v>5495</v>
      </c>
      <c r="C146">
        <v>17.510000000000002</v>
      </c>
      <c r="D146">
        <v>906.52869999999996</v>
      </c>
      <c r="E146">
        <v>8</v>
      </c>
      <c r="F146">
        <v>-1</v>
      </c>
      <c r="G146">
        <v>454.27120000000002</v>
      </c>
      <c r="H146">
        <v>27.44</v>
      </c>
      <c r="I146" s="1">
        <v>1340000</v>
      </c>
      <c r="J146">
        <v>2</v>
      </c>
      <c r="K146">
        <v>7106</v>
      </c>
      <c r="L146" t="s">
        <v>29</v>
      </c>
      <c r="M146">
        <v>1</v>
      </c>
      <c r="N146">
        <v>1</v>
      </c>
      <c r="O146" t="s">
        <v>1642</v>
      </c>
    </row>
    <row r="147" spans="1:17" x14ac:dyDescent="0.25">
      <c r="A147" t="s">
        <v>5348</v>
      </c>
      <c r="B147" t="s">
        <v>5348</v>
      </c>
      <c r="C147">
        <v>18.63</v>
      </c>
      <c r="D147">
        <v>927.5865</v>
      </c>
      <c r="E147">
        <v>8</v>
      </c>
      <c r="F147">
        <v>-1.7</v>
      </c>
      <c r="G147">
        <v>464.79969999999997</v>
      </c>
      <c r="H147">
        <v>24.88</v>
      </c>
      <c r="I147" s="1">
        <v>1660000</v>
      </c>
      <c r="J147">
        <v>10</v>
      </c>
      <c r="K147">
        <v>6310</v>
      </c>
      <c r="L147" t="s">
        <v>32</v>
      </c>
      <c r="M147">
        <v>1</v>
      </c>
      <c r="N147">
        <v>1</v>
      </c>
      <c r="O147" t="s">
        <v>1974</v>
      </c>
    </row>
    <row r="148" spans="1:17" x14ac:dyDescent="0.25">
      <c r="A148" t="s">
        <v>3001</v>
      </c>
      <c r="B148" t="s">
        <v>3001</v>
      </c>
      <c r="C148">
        <v>29.23</v>
      </c>
      <c r="D148">
        <v>935.54390000000001</v>
      </c>
      <c r="E148">
        <v>8</v>
      </c>
      <c r="F148">
        <v>-0.7</v>
      </c>
      <c r="G148">
        <v>468.77890000000002</v>
      </c>
      <c r="H148">
        <v>21.15</v>
      </c>
      <c r="I148">
        <v>0</v>
      </c>
      <c r="J148">
        <v>7</v>
      </c>
      <c r="K148">
        <v>4963</v>
      </c>
      <c r="L148" t="s">
        <v>20</v>
      </c>
      <c r="M148">
        <v>1</v>
      </c>
      <c r="N148">
        <v>1</v>
      </c>
      <c r="O148" t="s">
        <v>274</v>
      </c>
    </row>
    <row r="149" spans="1:17" x14ac:dyDescent="0.25">
      <c r="A149" t="s">
        <v>2437</v>
      </c>
      <c r="B149" t="s">
        <v>2437</v>
      </c>
      <c r="C149">
        <v>31.13</v>
      </c>
      <c r="D149">
        <v>1006.5923</v>
      </c>
      <c r="E149">
        <v>8</v>
      </c>
      <c r="F149">
        <v>-1.5</v>
      </c>
      <c r="G149">
        <v>504.30270000000002</v>
      </c>
      <c r="H149">
        <v>22.62</v>
      </c>
      <c r="I149" s="1">
        <v>5550000</v>
      </c>
      <c r="J149">
        <v>10</v>
      </c>
      <c r="K149">
        <v>5507</v>
      </c>
      <c r="L149" t="s">
        <v>32</v>
      </c>
      <c r="M149">
        <v>1</v>
      </c>
      <c r="N149">
        <v>1</v>
      </c>
      <c r="O149" t="s">
        <v>2438</v>
      </c>
    </row>
    <row r="150" spans="1:17" x14ac:dyDescent="0.25">
      <c r="A150" t="s">
        <v>4632</v>
      </c>
      <c r="B150" t="s">
        <v>4632</v>
      </c>
      <c r="C150">
        <v>22.8</v>
      </c>
      <c r="D150">
        <v>944.58069999999998</v>
      </c>
      <c r="E150">
        <v>8</v>
      </c>
      <c r="F150">
        <v>1</v>
      </c>
      <c r="G150">
        <v>473.29809999999998</v>
      </c>
      <c r="H150">
        <v>34.340000000000003</v>
      </c>
      <c r="I150" s="1">
        <v>22400000</v>
      </c>
      <c r="J150">
        <v>3</v>
      </c>
      <c r="K150">
        <v>9020</v>
      </c>
      <c r="L150" t="s">
        <v>73</v>
      </c>
      <c r="M150">
        <v>4</v>
      </c>
      <c r="N150">
        <v>4</v>
      </c>
      <c r="O150" t="s">
        <v>4633</v>
      </c>
    </row>
    <row r="151" spans="1:17" x14ac:dyDescent="0.25">
      <c r="A151" t="s">
        <v>404</v>
      </c>
      <c r="B151" t="s">
        <v>404</v>
      </c>
      <c r="C151">
        <v>40.89</v>
      </c>
      <c r="D151">
        <v>980.54430000000002</v>
      </c>
      <c r="E151">
        <v>8</v>
      </c>
      <c r="F151">
        <v>-0.6</v>
      </c>
      <c r="G151">
        <v>491.27910000000003</v>
      </c>
      <c r="H151">
        <v>47.95</v>
      </c>
      <c r="I151" s="1">
        <v>190000000</v>
      </c>
      <c r="J151">
        <v>5</v>
      </c>
      <c r="K151">
        <v>13557</v>
      </c>
      <c r="L151" t="s">
        <v>47</v>
      </c>
      <c r="M151">
        <v>19</v>
      </c>
      <c r="N151">
        <v>19</v>
      </c>
      <c r="O151" t="s">
        <v>367</v>
      </c>
    </row>
    <row r="152" spans="1:17" x14ac:dyDescent="0.25">
      <c r="A152" t="s">
        <v>2455</v>
      </c>
      <c r="B152" t="s">
        <v>2455</v>
      </c>
      <c r="C152">
        <v>31.08</v>
      </c>
      <c r="D152">
        <v>847.46640000000002</v>
      </c>
      <c r="E152">
        <v>8</v>
      </c>
      <c r="F152">
        <v>-0.1</v>
      </c>
      <c r="G152">
        <v>424.74040000000002</v>
      </c>
      <c r="H152">
        <v>22.23</v>
      </c>
      <c r="I152" s="1">
        <v>1120000</v>
      </c>
      <c r="J152">
        <v>7</v>
      </c>
      <c r="K152">
        <v>5342</v>
      </c>
      <c r="L152" t="s">
        <v>20</v>
      </c>
      <c r="M152">
        <v>1</v>
      </c>
      <c r="N152">
        <v>1</v>
      </c>
      <c r="O152" t="s">
        <v>80</v>
      </c>
    </row>
    <row r="153" spans="1:17" x14ac:dyDescent="0.25">
      <c r="A153" t="s">
        <v>4670</v>
      </c>
      <c r="B153" t="s">
        <v>4670</v>
      </c>
      <c r="C153">
        <v>22.55</v>
      </c>
      <c r="D153">
        <v>959.54390000000001</v>
      </c>
      <c r="E153">
        <v>8</v>
      </c>
      <c r="F153">
        <v>-0.2</v>
      </c>
      <c r="G153">
        <v>480.77910000000003</v>
      </c>
      <c r="H153">
        <v>46.2</v>
      </c>
      <c r="I153" s="1">
        <v>41200000</v>
      </c>
      <c r="J153">
        <v>4</v>
      </c>
      <c r="K153">
        <v>13102</v>
      </c>
      <c r="L153" t="s">
        <v>26</v>
      </c>
      <c r="M153">
        <v>3</v>
      </c>
      <c r="N153">
        <v>3</v>
      </c>
      <c r="O153" t="s">
        <v>2244</v>
      </c>
    </row>
    <row r="154" spans="1:17" x14ac:dyDescent="0.25">
      <c r="A154" t="s">
        <v>3196</v>
      </c>
      <c r="B154" t="s">
        <v>3196</v>
      </c>
      <c r="C154">
        <v>28.54</v>
      </c>
      <c r="D154">
        <v>987.55409999999995</v>
      </c>
      <c r="E154">
        <v>8</v>
      </c>
      <c r="F154">
        <v>2.2999999999999998</v>
      </c>
      <c r="G154">
        <v>494.78550000000001</v>
      </c>
      <c r="H154">
        <v>58.17</v>
      </c>
      <c r="I154" s="1">
        <v>4220000</v>
      </c>
      <c r="J154">
        <v>9</v>
      </c>
      <c r="K154">
        <v>18045</v>
      </c>
      <c r="L154" t="s">
        <v>23</v>
      </c>
      <c r="M154">
        <v>2</v>
      </c>
      <c r="N154">
        <v>2</v>
      </c>
      <c r="O154" t="s">
        <v>2223</v>
      </c>
    </row>
    <row r="155" spans="1:17" x14ac:dyDescent="0.25">
      <c r="A155" t="s">
        <v>3768</v>
      </c>
      <c r="B155" t="s">
        <v>3768</v>
      </c>
      <c r="C155">
        <v>26.47</v>
      </c>
      <c r="D155">
        <v>1019.4712</v>
      </c>
      <c r="E155">
        <v>8</v>
      </c>
      <c r="F155">
        <v>1.4</v>
      </c>
      <c r="G155">
        <v>510.74360000000001</v>
      </c>
      <c r="H155">
        <v>49.72</v>
      </c>
      <c r="I155" s="1">
        <v>1090000</v>
      </c>
      <c r="J155">
        <v>4</v>
      </c>
      <c r="K155">
        <v>14337</v>
      </c>
      <c r="L155" t="s">
        <v>26</v>
      </c>
      <c r="M155">
        <v>1</v>
      </c>
      <c r="N155">
        <v>1</v>
      </c>
      <c r="O155" t="s">
        <v>2223</v>
      </c>
    </row>
    <row r="156" spans="1:17" x14ac:dyDescent="0.25">
      <c r="A156" t="s">
        <v>3857</v>
      </c>
      <c r="B156" t="s">
        <v>3857</v>
      </c>
      <c r="C156">
        <v>26.12</v>
      </c>
      <c r="D156">
        <v>1001.5406</v>
      </c>
      <c r="E156">
        <v>8</v>
      </c>
      <c r="F156">
        <v>0.5</v>
      </c>
      <c r="G156">
        <v>501.77789999999999</v>
      </c>
      <c r="H156">
        <v>21.79</v>
      </c>
      <c r="I156" s="1">
        <v>4100000</v>
      </c>
      <c r="J156">
        <v>6</v>
      </c>
      <c r="K156">
        <v>5216</v>
      </c>
      <c r="L156" t="s">
        <v>142</v>
      </c>
      <c r="M156">
        <v>1</v>
      </c>
      <c r="N156">
        <v>1</v>
      </c>
      <c r="O156" t="s">
        <v>1165</v>
      </c>
    </row>
    <row r="157" spans="1:17" x14ac:dyDescent="0.25">
      <c r="A157" t="s">
        <v>5883</v>
      </c>
      <c r="B157" t="s">
        <v>3296</v>
      </c>
      <c r="C157">
        <v>28.17</v>
      </c>
      <c r="D157">
        <v>988.50519999999995</v>
      </c>
      <c r="E157">
        <v>8</v>
      </c>
      <c r="F157">
        <v>2</v>
      </c>
      <c r="G157">
        <v>495.26080000000002</v>
      </c>
      <c r="H157">
        <v>37.75</v>
      </c>
      <c r="I157" s="1">
        <v>1580000</v>
      </c>
      <c r="J157">
        <v>3</v>
      </c>
      <c r="K157">
        <v>10216</v>
      </c>
      <c r="L157" t="s">
        <v>73</v>
      </c>
      <c r="M157">
        <v>1</v>
      </c>
      <c r="N157">
        <v>1</v>
      </c>
      <c r="O157" t="s">
        <v>738</v>
      </c>
      <c r="P157" t="s">
        <v>44</v>
      </c>
      <c r="Q157" t="s">
        <v>338</v>
      </c>
    </row>
    <row r="158" spans="1:17" x14ac:dyDescent="0.25">
      <c r="A158" t="s">
        <v>3486</v>
      </c>
      <c r="B158" t="s">
        <v>3486</v>
      </c>
      <c r="C158">
        <v>27.51</v>
      </c>
      <c r="D158">
        <v>829.45579999999995</v>
      </c>
      <c r="E158">
        <v>8</v>
      </c>
      <c r="F158">
        <v>-0.4</v>
      </c>
      <c r="G158">
        <v>415.73500000000001</v>
      </c>
      <c r="H158">
        <v>20.99</v>
      </c>
      <c r="I158" s="1">
        <v>219000</v>
      </c>
      <c r="J158">
        <v>6</v>
      </c>
      <c r="K158">
        <v>4942</v>
      </c>
      <c r="L158" t="s">
        <v>142</v>
      </c>
      <c r="M158">
        <v>1</v>
      </c>
      <c r="N158">
        <v>1</v>
      </c>
      <c r="O158" t="s">
        <v>3266</v>
      </c>
    </row>
    <row r="159" spans="1:17" x14ac:dyDescent="0.25">
      <c r="A159" t="s">
        <v>5489</v>
      </c>
      <c r="B159" t="s">
        <v>5489</v>
      </c>
      <c r="C159">
        <v>17.55</v>
      </c>
      <c r="D159">
        <v>961.52329999999995</v>
      </c>
      <c r="E159">
        <v>8</v>
      </c>
      <c r="F159">
        <v>-3.4</v>
      </c>
      <c r="G159">
        <v>481.76729999999998</v>
      </c>
      <c r="H159">
        <v>33.07</v>
      </c>
      <c r="I159" s="1">
        <v>326000</v>
      </c>
      <c r="J159">
        <v>10</v>
      </c>
      <c r="K159">
        <v>9188</v>
      </c>
      <c r="L159" t="s">
        <v>32</v>
      </c>
      <c r="M159">
        <v>1</v>
      </c>
      <c r="N159">
        <v>1</v>
      </c>
      <c r="O159" t="s">
        <v>3266</v>
      </c>
    </row>
    <row r="160" spans="1:17" x14ac:dyDescent="0.25">
      <c r="A160" t="s">
        <v>5777</v>
      </c>
      <c r="B160" t="s">
        <v>5777</v>
      </c>
      <c r="C160">
        <v>15.8</v>
      </c>
      <c r="D160">
        <v>915.50260000000003</v>
      </c>
      <c r="E160">
        <v>8</v>
      </c>
      <c r="F160">
        <v>1.5</v>
      </c>
      <c r="G160">
        <v>458.75920000000002</v>
      </c>
      <c r="H160">
        <v>21.28</v>
      </c>
      <c r="I160" s="1">
        <v>535000</v>
      </c>
      <c r="J160">
        <v>8</v>
      </c>
      <c r="K160">
        <v>5072</v>
      </c>
      <c r="L160" t="s">
        <v>17</v>
      </c>
      <c r="M160">
        <v>1</v>
      </c>
      <c r="N160">
        <v>1</v>
      </c>
      <c r="O160" t="s">
        <v>2033</v>
      </c>
    </row>
    <row r="161" spans="1:17" x14ac:dyDescent="0.25">
      <c r="A161" t="s">
        <v>5884</v>
      </c>
      <c r="B161" t="s">
        <v>3299</v>
      </c>
      <c r="C161">
        <v>28.16</v>
      </c>
      <c r="D161">
        <v>1097.4674</v>
      </c>
      <c r="E161">
        <v>8</v>
      </c>
      <c r="F161">
        <v>0.4</v>
      </c>
      <c r="G161">
        <v>549.74120000000005</v>
      </c>
      <c r="H161">
        <v>28.53</v>
      </c>
      <c r="I161" s="1">
        <v>2660000</v>
      </c>
      <c r="J161">
        <v>8</v>
      </c>
      <c r="K161">
        <v>7589</v>
      </c>
      <c r="L161" t="s">
        <v>17</v>
      </c>
      <c r="M161">
        <v>2</v>
      </c>
      <c r="N161">
        <v>2</v>
      </c>
      <c r="O161" t="s">
        <v>1612</v>
      </c>
      <c r="P161" t="s">
        <v>44</v>
      </c>
      <c r="Q161" t="s">
        <v>2075</v>
      </c>
    </row>
    <row r="162" spans="1:17" x14ac:dyDescent="0.25">
      <c r="A162" t="s">
        <v>5885</v>
      </c>
      <c r="B162" t="s">
        <v>4520</v>
      </c>
      <c r="C162">
        <v>23.24</v>
      </c>
      <c r="D162">
        <v>902.52589999999998</v>
      </c>
      <c r="E162">
        <v>8</v>
      </c>
      <c r="F162">
        <v>-2.1</v>
      </c>
      <c r="G162">
        <v>452.26929999999999</v>
      </c>
      <c r="H162">
        <v>25.62</v>
      </c>
      <c r="I162" s="1">
        <v>1620000</v>
      </c>
      <c r="J162">
        <v>2</v>
      </c>
      <c r="K162">
        <v>6463</v>
      </c>
      <c r="L162" t="s">
        <v>29</v>
      </c>
      <c r="M162">
        <v>1</v>
      </c>
      <c r="N162">
        <v>1</v>
      </c>
      <c r="O162" t="s">
        <v>1612</v>
      </c>
      <c r="P162" t="s">
        <v>44</v>
      </c>
      <c r="Q162" t="s">
        <v>338</v>
      </c>
    </row>
    <row r="163" spans="1:17" x14ac:dyDescent="0.25">
      <c r="A163" t="s">
        <v>5884</v>
      </c>
      <c r="B163" t="s">
        <v>4948</v>
      </c>
      <c r="C163">
        <v>20.96</v>
      </c>
      <c r="D163">
        <v>1081.4725000000001</v>
      </c>
      <c r="E163">
        <v>8</v>
      </c>
      <c r="F163">
        <v>0.2</v>
      </c>
      <c r="G163">
        <v>541.74369999999999</v>
      </c>
      <c r="H163">
        <v>37.479999999999997</v>
      </c>
      <c r="I163" s="1">
        <v>1310000</v>
      </c>
      <c r="J163">
        <v>8</v>
      </c>
      <c r="K163">
        <v>10627</v>
      </c>
      <c r="L163" t="s">
        <v>17</v>
      </c>
      <c r="M163">
        <v>2</v>
      </c>
      <c r="N163">
        <v>2</v>
      </c>
      <c r="O163" t="s">
        <v>1612</v>
      </c>
      <c r="P163" t="s">
        <v>44</v>
      </c>
      <c r="Q163" t="s">
        <v>2638</v>
      </c>
    </row>
    <row r="164" spans="1:17" x14ac:dyDescent="0.25">
      <c r="A164" t="s">
        <v>5886</v>
      </c>
      <c r="B164" t="s">
        <v>5145</v>
      </c>
      <c r="C164">
        <v>19.899999999999999</v>
      </c>
      <c r="D164">
        <v>936.51030000000003</v>
      </c>
      <c r="E164">
        <v>8</v>
      </c>
      <c r="F164">
        <v>1.1000000000000001</v>
      </c>
      <c r="G164">
        <v>469.2629</v>
      </c>
      <c r="H164">
        <v>28.58</v>
      </c>
      <c r="I164" s="1">
        <v>2370000</v>
      </c>
      <c r="J164">
        <v>1</v>
      </c>
      <c r="K164">
        <v>7026</v>
      </c>
      <c r="L164" t="s">
        <v>84</v>
      </c>
      <c r="M164">
        <v>1</v>
      </c>
      <c r="N164">
        <v>1</v>
      </c>
      <c r="O164" t="s">
        <v>1612</v>
      </c>
      <c r="P164" t="s">
        <v>44</v>
      </c>
      <c r="Q164" t="s">
        <v>338</v>
      </c>
    </row>
    <row r="165" spans="1:17" x14ac:dyDescent="0.25">
      <c r="A165" t="s">
        <v>5887</v>
      </c>
      <c r="B165" t="s">
        <v>2825</v>
      </c>
      <c r="C165">
        <v>29.81</v>
      </c>
      <c r="D165">
        <v>940.48</v>
      </c>
      <c r="E165">
        <v>8</v>
      </c>
      <c r="F165">
        <v>-0.2</v>
      </c>
      <c r="G165">
        <v>471.24720000000002</v>
      </c>
      <c r="H165">
        <v>26.88</v>
      </c>
      <c r="I165" s="1">
        <v>887000</v>
      </c>
      <c r="J165">
        <v>10</v>
      </c>
      <c r="K165">
        <v>7015</v>
      </c>
      <c r="L165" t="s">
        <v>32</v>
      </c>
      <c r="M165">
        <v>2</v>
      </c>
      <c r="N165">
        <v>2</v>
      </c>
      <c r="O165" t="s">
        <v>1651</v>
      </c>
      <c r="P165" t="s">
        <v>44</v>
      </c>
      <c r="Q165" t="s">
        <v>45</v>
      </c>
    </row>
    <row r="166" spans="1:17" x14ac:dyDescent="0.25">
      <c r="A166" t="s">
        <v>5888</v>
      </c>
      <c r="B166" t="s">
        <v>4834</v>
      </c>
      <c r="C166">
        <v>21.69</v>
      </c>
      <c r="D166">
        <v>1007.5222</v>
      </c>
      <c r="E166">
        <v>8</v>
      </c>
      <c r="F166">
        <v>-1.7</v>
      </c>
      <c r="G166">
        <v>504.76749999999998</v>
      </c>
      <c r="H166">
        <v>28.8</v>
      </c>
      <c r="I166" s="1">
        <v>672000</v>
      </c>
      <c r="J166">
        <v>3</v>
      </c>
      <c r="K166">
        <v>7106</v>
      </c>
      <c r="L166" t="s">
        <v>73</v>
      </c>
      <c r="M166">
        <v>1</v>
      </c>
      <c r="N166">
        <v>1</v>
      </c>
      <c r="O166" t="s">
        <v>1651</v>
      </c>
      <c r="P166" t="s">
        <v>44</v>
      </c>
      <c r="Q166" t="s">
        <v>49</v>
      </c>
    </row>
    <row r="167" spans="1:17" x14ac:dyDescent="0.25">
      <c r="A167" t="s">
        <v>4331</v>
      </c>
      <c r="B167" t="s">
        <v>4331</v>
      </c>
      <c r="C167">
        <v>24.13</v>
      </c>
      <c r="D167">
        <v>976.54539999999997</v>
      </c>
      <c r="E167">
        <v>8</v>
      </c>
      <c r="F167">
        <v>-0.8</v>
      </c>
      <c r="G167">
        <v>489.27960000000002</v>
      </c>
      <c r="H167">
        <v>24.7</v>
      </c>
      <c r="I167" s="1">
        <v>5480000</v>
      </c>
      <c r="J167">
        <v>9</v>
      </c>
      <c r="K167">
        <v>6242</v>
      </c>
      <c r="L167" t="s">
        <v>23</v>
      </c>
      <c r="M167">
        <v>1</v>
      </c>
      <c r="N167">
        <v>1</v>
      </c>
      <c r="O167" t="s">
        <v>1440</v>
      </c>
    </row>
    <row r="168" spans="1:17" x14ac:dyDescent="0.25">
      <c r="A168" t="s">
        <v>1685</v>
      </c>
      <c r="B168" t="s">
        <v>1685</v>
      </c>
      <c r="C168">
        <v>33.69</v>
      </c>
      <c r="D168">
        <v>1130.5186000000001</v>
      </c>
      <c r="E168">
        <v>8</v>
      </c>
      <c r="F168">
        <v>3.2</v>
      </c>
      <c r="G168">
        <v>566.26840000000004</v>
      </c>
      <c r="H168">
        <v>55.98</v>
      </c>
      <c r="I168" s="1">
        <v>9480000</v>
      </c>
      <c r="J168">
        <v>7</v>
      </c>
      <c r="K168">
        <v>17031</v>
      </c>
      <c r="L168" t="s">
        <v>20</v>
      </c>
      <c r="M168">
        <v>2</v>
      </c>
      <c r="N168">
        <v>2</v>
      </c>
      <c r="O168" t="s">
        <v>963</v>
      </c>
    </row>
    <row r="169" spans="1:17" x14ac:dyDescent="0.25">
      <c r="A169" t="s">
        <v>5856</v>
      </c>
      <c r="B169" t="s">
        <v>5856</v>
      </c>
      <c r="C169">
        <v>15.32</v>
      </c>
      <c r="D169">
        <v>1054.5236</v>
      </c>
      <c r="E169">
        <v>8</v>
      </c>
      <c r="F169">
        <v>1.1000000000000001</v>
      </c>
      <c r="G169">
        <v>528.26969999999994</v>
      </c>
      <c r="H169">
        <v>61.6</v>
      </c>
      <c r="I169" s="1">
        <v>1440000</v>
      </c>
      <c r="J169">
        <v>10</v>
      </c>
      <c r="K169">
        <v>19448</v>
      </c>
      <c r="L169" t="s">
        <v>32</v>
      </c>
      <c r="M169">
        <v>1</v>
      </c>
      <c r="N169">
        <v>1</v>
      </c>
      <c r="O169" t="s">
        <v>3253</v>
      </c>
    </row>
    <row r="170" spans="1:17" x14ac:dyDescent="0.25">
      <c r="A170" t="s">
        <v>5635</v>
      </c>
      <c r="B170" t="s">
        <v>5256</v>
      </c>
      <c r="C170">
        <v>19.25</v>
      </c>
      <c r="D170">
        <v>964.50519999999995</v>
      </c>
      <c r="E170">
        <v>8</v>
      </c>
      <c r="F170">
        <v>3.7</v>
      </c>
      <c r="G170">
        <v>483.26170000000002</v>
      </c>
      <c r="H170">
        <v>50.83</v>
      </c>
      <c r="I170" s="1">
        <v>3340000</v>
      </c>
      <c r="J170">
        <v>9</v>
      </c>
      <c r="K170">
        <v>15398</v>
      </c>
      <c r="L170" t="s">
        <v>23</v>
      </c>
      <c r="M170">
        <v>1</v>
      </c>
      <c r="N170">
        <v>1</v>
      </c>
      <c r="O170" t="s">
        <v>761</v>
      </c>
      <c r="P170" t="s">
        <v>44</v>
      </c>
      <c r="Q170" t="s">
        <v>594</v>
      </c>
    </row>
    <row r="171" spans="1:17" x14ac:dyDescent="0.25">
      <c r="A171" t="s">
        <v>5635</v>
      </c>
      <c r="B171" t="s">
        <v>5635</v>
      </c>
      <c r="C171">
        <v>16.77</v>
      </c>
      <c r="D171">
        <v>948.51030000000003</v>
      </c>
      <c r="E171">
        <v>8</v>
      </c>
      <c r="F171">
        <v>4.7</v>
      </c>
      <c r="G171">
        <v>475.26459999999997</v>
      </c>
      <c r="H171">
        <v>56.58</v>
      </c>
      <c r="I171" s="1">
        <v>686000</v>
      </c>
      <c r="J171">
        <v>9</v>
      </c>
      <c r="K171">
        <v>17475</v>
      </c>
      <c r="L171" t="s">
        <v>23</v>
      </c>
      <c r="M171">
        <v>1</v>
      </c>
      <c r="N171">
        <v>1</v>
      </c>
      <c r="O171" t="s">
        <v>761</v>
      </c>
    </row>
    <row r="172" spans="1:17" x14ac:dyDescent="0.25">
      <c r="A172" t="s">
        <v>4721</v>
      </c>
      <c r="B172" t="s">
        <v>4721</v>
      </c>
      <c r="C172">
        <v>22.27</v>
      </c>
      <c r="D172">
        <v>871.53779999999995</v>
      </c>
      <c r="E172">
        <v>8</v>
      </c>
      <c r="F172">
        <v>-0.5</v>
      </c>
      <c r="G172">
        <v>436.77600000000001</v>
      </c>
      <c r="H172">
        <v>60.38</v>
      </c>
      <c r="I172" s="1">
        <v>16500000</v>
      </c>
      <c r="J172">
        <v>2</v>
      </c>
      <c r="K172">
        <v>18853</v>
      </c>
      <c r="L172" t="s">
        <v>29</v>
      </c>
      <c r="M172">
        <v>4</v>
      </c>
      <c r="N172">
        <v>4</v>
      </c>
      <c r="O172" t="s">
        <v>2045</v>
      </c>
    </row>
    <row r="173" spans="1:17" x14ac:dyDescent="0.25">
      <c r="A173" t="s">
        <v>4807</v>
      </c>
      <c r="B173" t="s">
        <v>4807</v>
      </c>
      <c r="C173">
        <v>21.83</v>
      </c>
      <c r="D173">
        <v>903.44500000000005</v>
      </c>
      <c r="E173">
        <v>8</v>
      </c>
      <c r="F173">
        <v>0.2</v>
      </c>
      <c r="G173">
        <v>452.72989999999999</v>
      </c>
      <c r="H173">
        <v>21.06</v>
      </c>
      <c r="I173" s="1">
        <v>66900</v>
      </c>
      <c r="J173">
        <v>5</v>
      </c>
      <c r="K173">
        <v>4948</v>
      </c>
      <c r="L173" t="s">
        <v>47</v>
      </c>
      <c r="M173">
        <v>1</v>
      </c>
      <c r="N173">
        <v>1</v>
      </c>
      <c r="O173" t="s">
        <v>4808</v>
      </c>
    </row>
    <row r="174" spans="1:17" x14ac:dyDescent="0.25">
      <c r="A174" t="s">
        <v>5850</v>
      </c>
      <c r="B174" t="s">
        <v>5850</v>
      </c>
      <c r="C174">
        <v>15.36</v>
      </c>
      <c r="D174">
        <v>1011.5276</v>
      </c>
      <c r="E174">
        <v>8</v>
      </c>
      <c r="F174">
        <v>-0.1</v>
      </c>
      <c r="G174">
        <v>506.77109999999999</v>
      </c>
      <c r="H174">
        <v>50.32</v>
      </c>
      <c r="I174" s="1">
        <v>947000</v>
      </c>
      <c r="J174">
        <v>5</v>
      </c>
      <c r="K174">
        <v>14379</v>
      </c>
      <c r="L174" t="s">
        <v>47</v>
      </c>
      <c r="M174">
        <v>1</v>
      </c>
      <c r="N174">
        <v>1</v>
      </c>
      <c r="O174" t="s">
        <v>418</v>
      </c>
    </row>
    <row r="175" spans="1:17" x14ac:dyDescent="0.25">
      <c r="A175" t="s">
        <v>5054</v>
      </c>
      <c r="B175" t="s">
        <v>5054</v>
      </c>
      <c r="C175">
        <v>20.39</v>
      </c>
      <c r="D175">
        <v>1009.596</v>
      </c>
      <c r="E175">
        <v>8</v>
      </c>
      <c r="F175">
        <v>0.2</v>
      </c>
      <c r="G175">
        <v>505.80540000000002</v>
      </c>
      <c r="H175">
        <v>64.66</v>
      </c>
      <c r="I175" s="1">
        <v>403000</v>
      </c>
      <c r="J175">
        <v>4</v>
      </c>
      <c r="K175">
        <v>19535</v>
      </c>
      <c r="L175" t="s">
        <v>26</v>
      </c>
      <c r="M175">
        <v>1</v>
      </c>
      <c r="N175">
        <v>1</v>
      </c>
      <c r="O175" t="s">
        <v>1699</v>
      </c>
    </row>
    <row r="176" spans="1:17" x14ac:dyDescent="0.25">
      <c r="A176" t="s">
        <v>5320</v>
      </c>
      <c r="B176" t="s">
        <v>5320</v>
      </c>
      <c r="C176">
        <v>18.809999999999999</v>
      </c>
      <c r="D176">
        <v>1010.5225</v>
      </c>
      <c r="E176">
        <v>8</v>
      </c>
      <c r="F176">
        <v>-4.3</v>
      </c>
      <c r="G176">
        <v>506.26639999999998</v>
      </c>
      <c r="H176">
        <v>35.549999999999997</v>
      </c>
      <c r="I176" s="1">
        <v>275000000</v>
      </c>
      <c r="J176">
        <v>10</v>
      </c>
      <c r="K176">
        <v>10073</v>
      </c>
      <c r="L176" t="s">
        <v>32</v>
      </c>
      <c r="M176">
        <v>5</v>
      </c>
      <c r="N176">
        <v>5</v>
      </c>
      <c r="O176" t="s">
        <v>5321</v>
      </c>
    </row>
    <row r="177" spans="1:17" x14ac:dyDescent="0.25">
      <c r="A177" t="s">
        <v>5608</v>
      </c>
      <c r="B177" t="s">
        <v>5608</v>
      </c>
      <c r="C177">
        <v>16.95</v>
      </c>
      <c r="D177">
        <v>825.53229999999996</v>
      </c>
      <c r="E177">
        <v>8</v>
      </c>
      <c r="F177">
        <v>3.1</v>
      </c>
      <c r="G177">
        <v>413.7747</v>
      </c>
      <c r="H177">
        <v>26.95</v>
      </c>
      <c r="I177" s="1">
        <v>1810000</v>
      </c>
      <c r="J177">
        <v>10</v>
      </c>
      <c r="K177">
        <v>7040</v>
      </c>
      <c r="L177" t="s">
        <v>32</v>
      </c>
      <c r="M177">
        <v>1</v>
      </c>
      <c r="N177">
        <v>1</v>
      </c>
      <c r="O177" t="s">
        <v>287</v>
      </c>
    </row>
    <row r="178" spans="1:17" x14ac:dyDescent="0.25">
      <c r="A178" t="s">
        <v>5344</v>
      </c>
      <c r="B178" t="s">
        <v>5344</v>
      </c>
      <c r="C178">
        <v>18.66</v>
      </c>
      <c r="D178">
        <v>999.55010000000004</v>
      </c>
      <c r="E178">
        <v>8</v>
      </c>
      <c r="F178">
        <v>-9.4</v>
      </c>
      <c r="G178">
        <v>500.77760000000001</v>
      </c>
      <c r="H178">
        <v>20.57</v>
      </c>
      <c r="I178">
        <v>0</v>
      </c>
      <c r="J178">
        <v>7</v>
      </c>
      <c r="K178">
        <v>4784</v>
      </c>
      <c r="L178" t="s">
        <v>20</v>
      </c>
      <c r="M178">
        <v>1</v>
      </c>
      <c r="N178">
        <v>1</v>
      </c>
      <c r="O178" t="s">
        <v>1603</v>
      </c>
    </row>
    <row r="179" spans="1:17" x14ac:dyDescent="0.25">
      <c r="A179" t="s">
        <v>3832</v>
      </c>
      <c r="B179" t="s">
        <v>3832</v>
      </c>
      <c r="C179">
        <v>26.2</v>
      </c>
      <c r="D179">
        <v>1008.6008</v>
      </c>
      <c r="E179">
        <v>8</v>
      </c>
      <c r="F179">
        <v>9</v>
      </c>
      <c r="G179">
        <v>505.31220000000002</v>
      </c>
      <c r="H179">
        <v>45.29</v>
      </c>
      <c r="I179">
        <v>0</v>
      </c>
      <c r="J179">
        <v>2</v>
      </c>
      <c r="K179">
        <v>13430</v>
      </c>
      <c r="L179" t="s">
        <v>29</v>
      </c>
      <c r="M179">
        <v>1</v>
      </c>
      <c r="N179">
        <v>1</v>
      </c>
      <c r="O179" t="s">
        <v>2071</v>
      </c>
    </row>
    <row r="180" spans="1:17" x14ac:dyDescent="0.25">
      <c r="A180" t="s">
        <v>918</v>
      </c>
      <c r="B180" t="s">
        <v>918</v>
      </c>
      <c r="C180">
        <v>37.1</v>
      </c>
      <c r="D180">
        <v>871.46640000000002</v>
      </c>
      <c r="E180">
        <v>8</v>
      </c>
      <c r="F180">
        <v>0.1</v>
      </c>
      <c r="G180">
        <v>436.7405</v>
      </c>
      <c r="H180">
        <v>25.39</v>
      </c>
      <c r="I180" s="1">
        <v>12900000</v>
      </c>
      <c r="J180">
        <v>9</v>
      </c>
      <c r="K180">
        <v>6483</v>
      </c>
      <c r="L180" t="s">
        <v>23</v>
      </c>
      <c r="M180">
        <v>2</v>
      </c>
      <c r="N180">
        <v>2</v>
      </c>
      <c r="O180" t="s">
        <v>919</v>
      </c>
    </row>
    <row r="181" spans="1:17" x14ac:dyDescent="0.25">
      <c r="A181" t="s">
        <v>5889</v>
      </c>
      <c r="B181" t="s">
        <v>5394</v>
      </c>
      <c r="C181">
        <v>18.25</v>
      </c>
      <c r="D181">
        <v>932.51130000000001</v>
      </c>
      <c r="E181">
        <v>8</v>
      </c>
      <c r="F181">
        <v>-0.2</v>
      </c>
      <c r="G181">
        <v>467.26280000000003</v>
      </c>
      <c r="H181">
        <v>20.52</v>
      </c>
      <c r="I181" s="1">
        <v>820000</v>
      </c>
      <c r="J181">
        <v>8</v>
      </c>
      <c r="K181">
        <v>4810</v>
      </c>
      <c r="L181" t="s">
        <v>17</v>
      </c>
      <c r="M181">
        <v>1</v>
      </c>
      <c r="N181">
        <v>1</v>
      </c>
      <c r="O181" t="s">
        <v>1100</v>
      </c>
      <c r="P181" t="s">
        <v>44</v>
      </c>
      <c r="Q181" t="s">
        <v>338</v>
      </c>
    </row>
    <row r="182" spans="1:17" x14ac:dyDescent="0.25">
      <c r="A182" t="s">
        <v>1119</v>
      </c>
      <c r="B182" t="s">
        <v>1119</v>
      </c>
      <c r="C182">
        <v>36.130000000000003</v>
      </c>
      <c r="D182">
        <v>987.55020000000002</v>
      </c>
      <c r="E182">
        <v>8</v>
      </c>
      <c r="F182">
        <v>-0.4</v>
      </c>
      <c r="G182">
        <v>494.78219999999999</v>
      </c>
      <c r="H182">
        <v>36.93</v>
      </c>
      <c r="I182" s="1">
        <v>93100000</v>
      </c>
      <c r="J182">
        <v>2</v>
      </c>
      <c r="K182">
        <v>10479</v>
      </c>
      <c r="L182" t="s">
        <v>29</v>
      </c>
      <c r="M182">
        <v>4</v>
      </c>
      <c r="N182">
        <v>4</v>
      </c>
      <c r="O182" t="s">
        <v>1120</v>
      </c>
    </row>
    <row r="183" spans="1:17" x14ac:dyDescent="0.25">
      <c r="A183" t="s">
        <v>4859</v>
      </c>
      <c r="B183" t="s">
        <v>4859</v>
      </c>
      <c r="C183">
        <v>21.53</v>
      </c>
      <c r="D183">
        <v>839.48649999999998</v>
      </c>
      <c r="E183">
        <v>8</v>
      </c>
      <c r="F183">
        <v>-0.8</v>
      </c>
      <c r="G183">
        <v>420.75020000000001</v>
      </c>
      <c r="H183">
        <v>32.869999999999997</v>
      </c>
      <c r="I183" s="1">
        <v>1400000</v>
      </c>
      <c r="J183">
        <v>10</v>
      </c>
      <c r="K183">
        <v>9118</v>
      </c>
      <c r="L183" t="s">
        <v>32</v>
      </c>
      <c r="M183">
        <v>1</v>
      </c>
      <c r="N183">
        <v>1</v>
      </c>
      <c r="O183" t="s">
        <v>3688</v>
      </c>
    </row>
    <row r="184" spans="1:17" x14ac:dyDescent="0.25">
      <c r="A184" t="s">
        <v>2310</v>
      </c>
      <c r="B184" t="s">
        <v>2310</v>
      </c>
      <c r="C184">
        <v>31.51</v>
      </c>
      <c r="D184">
        <v>885.50720000000001</v>
      </c>
      <c r="E184">
        <v>8</v>
      </c>
      <c r="F184">
        <v>2.2000000000000002</v>
      </c>
      <c r="G184">
        <v>443.76190000000003</v>
      </c>
      <c r="H184">
        <v>51.72</v>
      </c>
      <c r="I184" s="1">
        <v>247000000</v>
      </c>
      <c r="J184">
        <v>7</v>
      </c>
      <c r="K184">
        <v>15508</v>
      </c>
      <c r="L184" t="s">
        <v>20</v>
      </c>
      <c r="M184">
        <v>5</v>
      </c>
      <c r="N184">
        <v>5</v>
      </c>
      <c r="O184" t="s">
        <v>2311</v>
      </c>
    </row>
    <row r="185" spans="1:17" x14ac:dyDescent="0.25">
      <c r="A185" t="s">
        <v>5086</v>
      </c>
      <c r="B185" t="s">
        <v>5086</v>
      </c>
      <c r="C185">
        <v>20.170000000000002</v>
      </c>
      <c r="D185">
        <v>895.52390000000003</v>
      </c>
      <c r="E185">
        <v>8</v>
      </c>
      <c r="F185">
        <v>1.1000000000000001</v>
      </c>
      <c r="G185">
        <v>448.7697</v>
      </c>
      <c r="H185">
        <v>28.85</v>
      </c>
      <c r="I185" s="1">
        <v>7490000</v>
      </c>
      <c r="J185">
        <v>8</v>
      </c>
      <c r="K185">
        <v>7702</v>
      </c>
      <c r="L185" t="s">
        <v>17</v>
      </c>
      <c r="M185">
        <v>1</v>
      </c>
      <c r="N185">
        <v>1</v>
      </c>
      <c r="O185" t="s">
        <v>5087</v>
      </c>
    </row>
    <row r="186" spans="1:17" x14ac:dyDescent="0.25">
      <c r="A186" t="s">
        <v>4020</v>
      </c>
      <c r="B186" t="s">
        <v>4020</v>
      </c>
      <c r="C186">
        <v>25.51</v>
      </c>
      <c r="D186">
        <v>867.49260000000004</v>
      </c>
      <c r="E186">
        <v>8</v>
      </c>
      <c r="F186">
        <v>0.9</v>
      </c>
      <c r="G186">
        <v>434.75400000000002</v>
      </c>
      <c r="H186">
        <v>33.28</v>
      </c>
      <c r="I186" s="1">
        <v>1710000</v>
      </c>
      <c r="J186">
        <v>2</v>
      </c>
      <c r="K186">
        <v>9166</v>
      </c>
      <c r="L186" t="s">
        <v>29</v>
      </c>
      <c r="M186">
        <v>2</v>
      </c>
      <c r="N186">
        <v>2</v>
      </c>
      <c r="O186" t="s">
        <v>3316</v>
      </c>
    </row>
    <row r="187" spans="1:17" x14ac:dyDescent="0.25">
      <c r="A187" t="s">
        <v>1832</v>
      </c>
      <c r="B187" t="s">
        <v>1832</v>
      </c>
      <c r="C187">
        <v>33.08</v>
      </c>
      <c r="D187">
        <v>1097.6134</v>
      </c>
      <c r="E187">
        <v>8</v>
      </c>
      <c r="F187">
        <v>0.3</v>
      </c>
      <c r="G187">
        <v>549.81410000000005</v>
      </c>
      <c r="H187">
        <v>36.270000000000003</v>
      </c>
      <c r="I187" s="1">
        <v>4780000</v>
      </c>
      <c r="J187">
        <v>6</v>
      </c>
      <c r="K187">
        <v>9899</v>
      </c>
      <c r="L187" t="s">
        <v>142</v>
      </c>
      <c r="M187">
        <v>3</v>
      </c>
      <c r="N187">
        <v>3</v>
      </c>
      <c r="O187" t="s">
        <v>1833</v>
      </c>
    </row>
    <row r="188" spans="1:17" x14ac:dyDescent="0.25">
      <c r="A188" t="s">
        <v>5189</v>
      </c>
      <c r="B188" t="s">
        <v>5189</v>
      </c>
      <c r="C188">
        <v>19.600000000000001</v>
      </c>
      <c r="D188">
        <v>815.43880000000001</v>
      </c>
      <c r="E188">
        <v>8</v>
      </c>
      <c r="F188">
        <v>-2.4</v>
      </c>
      <c r="G188">
        <v>408.72570000000002</v>
      </c>
      <c r="H188">
        <v>25.16</v>
      </c>
      <c r="I188" s="1">
        <v>276000</v>
      </c>
      <c r="J188">
        <v>7</v>
      </c>
      <c r="K188">
        <v>6366</v>
      </c>
      <c r="L188" t="s">
        <v>20</v>
      </c>
      <c r="M188">
        <v>1</v>
      </c>
      <c r="N188">
        <v>1</v>
      </c>
      <c r="O188" t="s">
        <v>3003</v>
      </c>
    </row>
    <row r="189" spans="1:17" x14ac:dyDescent="0.25">
      <c r="A189" t="s">
        <v>3939</v>
      </c>
      <c r="B189" t="s">
        <v>3939</v>
      </c>
      <c r="C189">
        <v>25.82</v>
      </c>
      <c r="D189">
        <v>875.48649999999998</v>
      </c>
      <c r="E189">
        <v>8</v>
      </c>
      <c r="F189">
        <v>-0.2</v>
      </c>
      <c r="G189">
        <v>438.75040000000001</v>
      </c>
      <c r="H189">
        <v>35.119999999999997</v>
      </c>
      <c r="I189" s="1">
        <v>7410000</v>
      </c>
      <c r="J189">
        <v>2</v>
      </c>
      <c r="K189">
        <v>9827</v>
      </c>
      <c r="L189" t="s">
        <v>29</v>
      </c>
      <c r="M189">
        <v>2</v>
      </c>
      <c r="N189">
        <v>2</v>
      </c>
      <c r="O189" t="s">
        <v>2815</v>
      </c>
    </row>
    <row r="190" spans="1:17" x14ac:dyDescent="0.25">
      <c r="A190" t="s">
        <v>5890</v>
      </c>
      <c r="B190" t="s">
        <v>5010</v>
      </c>
      <c r="C190">
        <v>20.62</v>
      </c>
      <c r="D190">
        <v>974.52589999999998</v>
      </c>
      <c r="E190">
        <v>8</v>
      </c>
      <c r="F190">
        <v>0.2</v>
      </c>
      <c r="G190">
        <v>488.27030000000002</v>
      </c>
      <c r="H190">
        <v>51.02</v>
      </c>
      <c r="I190" s="1">
        <v>1850000</v>
      </c>
      <c r="J190">
        <v>2</v>
      </c>
      <c r="K190">
        <v>15495</v>
      </c>
      <c r="L190" t="s">
        <v>29</v>
      </c>
      <c r="M190">
        <v>1</v>
      </c>
      <c r="N190">
        <v>1</v>
      </c>
      <c r="O190" t="s">
        <v>645</v>
      </c>
      <c r="P190" t="s">
        <v>44</v>
      </c>
      <c r="Q190" t="s">
        <v>594</v>
      </c>
    </row>
    <row r="191" spans="1:17" x14ac:dyDescent="0.25">
      <c r="A191" t="s">
        <v>5142</v>
      </c>
      <c r="B191" t="s">
        <v>5142</v>
      </c>
      <c r="C191">
        <v>19.940000000000001</v>
      </c>
      <c r="D191">
        <v>1165.5344</v>
      </c>
      <c r="E191">
        <v>8</v>
      </c>
      <c r="F191">
        <v>-3.2</v>
      </c>
      <c r="G191">
        <v>583.77260000000001</v>
      </c>
      <c r="H191">
        <v>40.35</v>
      </c>
      <c r="I191" s="1">
        <v>1370000</v>
      </c>
      <c r="J191">
        <v>4</v>
      </c>
      <c r="K191">
        <v>11047</v>
      </c>
      <c r="L191" t="s">
        <v>26</v>
      </c>
      <c r="M191">
        <v>1</v>
      </c>
      <c r="N191">
        <v>1</v>
      </c>
      <c r="O191" t="s">
        <v>4065</v>
      </c>
    </row>
    <row r="192" spans="1:17" x14ac:dyDescent="0.25">
      <c r="A192" t="s">
        <v>4922</v>
      </c>
      <c r="B192" t="s">
        <v>4922</v>
      </c>
      <c r="C192">
        <v>21.17</v>
      </c>
      <c r="D192">
        <v>969.57190000000003</v>
      </c>
      <c r="E192">
        <v>8</v>
      </c>
      <c r="F192">
        <v>4.9000000000000004</v>
      </c>
      <c r="G192">
        <v>485.79559999999998</v>
      </c>
      <c r="H192">
        <v>32.04</v>
      </c>
      <c r="I192" s="1">
        <v>640000</v>
      </c>
      <c r="J192">
        <v>2</v>
      </c>
      <c r="K192">
        <v>8734</v>
      </c>
      <c r="L192" t="s">
        <v>29</v>
      </c>
      <c r="M192">
        <v>1</v>
      </c>
      <c r="N192">
        <v>1</v>
      </c>
      <c r="O192" t="s">
        <v>870</v>
      </c>
    </row>
    <row r="193" spans="1:17" x14ac:dyDescent="0.25">
      <c r="A193" t="s">
        <v>5042</v>
      </c>
      <c r="B193" t="s">
        <v>5042</v>
      </c>
      <c r="C193">
        <v>20.45</v>
      </c>
      <c r="D193">
        <v>1040.5079000000001</v>
      </c>
      <c r="E193">
        <v>8</v>
      </c>
      <c r="F193">
        <v>1.4</v>
      </c>
      <c r="G193">
        <v>521.26199999999994</v>
      </c>
      <c r="H193">
        <v>57.46</v>
      </c>
      <c r="I193" s="1">
        <v>1810000</v>
      </c>
      <c r="J193">
        <v>8</v>
      </c>
      <c r="K193">
        <v>17673</v>
      </c>
      <c r="L193" t="s">
        <v>17</v>
      </c>
      <c r="M193">
        <v>1</v>
      </c>
      <c r="N193">
        <v>1</v>
      </c>
      <c r="O193" t="s">
        <v>3740</v>
      </c>
    </row>
    <row r="194" spans="1:17" x14ac:dyDescent="0.25">
      <c r="A194" t="s">
        <v>4762</v>
      </c>
      <c r="B194" t="s">
        <v>4762</v>
      </c>
      <c r="C194">
        <v>22.05</v>
      </c>
      <c r="D194">
        <v>899.59159999999997</v>
      </c>
      <c r="E194">
        <v>8</v>
      </c>
      <c r="F194">
        <v>0.1</v>
      </c>
      <c r="G194">
        <v>450.80309999999997</v>
      </c>
      <c r="H194">
        <v>20.2</v>
      </c>
      <c r="I194" s="1">
        <v>1820000</v>
      </c>
      <c r="J194">
        <v>5</v>
      </c>
      <c r="K194">
        <v>4656</v>
      </c>
      <c r="L194" t="s">
        <v>47</v>
      </c>
      <c r="M194">
        <v>1</v>
      </c>
      <c r="N194">
        <v>1</v>
      </c>
      <c r="O194" t="s">
        <v>872</v>
      </c>
    </row>
    <row r="195" spans="1:17" x14ac:dyDescent="0.25">
      <c r="A195" t="s">
        <v>2166</v>
      </c>
      <c r="B195" t="s">
        <v>2166</v>
      </c>
      <c r="C195">
        <v>31.93</v>
      </c>
      <c r="D195">
        <v>883.49879999999996</v>
      </c>
      <c r="E195">
        <v>8</v>
      </c>
      <c r="F195">
        <v>-0.3</v>
      </c>
      <c r="G195">
        <v>442.75650000000002</v>
      </c>
      <c r="H195">
        <v>20.43</v>
      </c>
      <c r="I195" s="1">
        <v>9440000</v>
      </c>
      <c r="J195">
        <v>5</v>
      </c>
      <c r="K195">
        <v>4740</v>
      </c>
      <c r="L195" t="s">
        <v>47</v>
      </c>
      <c r="M195">
        <v>1</v>
      </c>
      <c r="N195">
        <v>1</v>
      </c>
      <c r="O195" t="s">
        <v>2167</v>
      </c>
    </row>
    <row r="196" spans="1:17" x14ac:dyDescent="0.25">
      <c r="A196" t="s">
        <v>5891</v>
      </c>
      <c r="B196" t="s">
        <v>4735</v>
      </c>
      <c r="C196">
        <v>22.17</v>
      </c>
      <c r="D196">
        <v>971.51099999999997</v>
      </c>
      <c r="E196">
        <v>8</v>
      </c>
      <c r="F196">
        <v>0.2</v>
      </c>
      <c r="G196">
        <v>486.76280000000003</v>
      </c>
      <c r="H196">
        <v>35.840000000000003</v>
      </c>
      <c r="I196" s="1">
        <v>5830000</v>
      </c>
      <c r="J196">
        <v>3</v>
      </c>
      <c r="K196">
        <v>9546</v>
      </c>
      <c r="L196" t="s">
        <v>73</v>
      </c>
      <c r="M196">
        <v>2</v>
      </c>
      <c r="N196">
        <v>2</v>
      </c>
      <c r="O196" t="s">
        <v>3042</v>
      </c>
      <c r="P196" t="s">
        <v>44</v>
      </c>
      <c r="Q196" t="s">
        <v>338</v>
      </c>
    </row>
    <row r="197" spans="1:17" x14ac:dyDescent="0.25">
      <c r="A197" t="s">
        <v>5849</v>
      </c>
      <c r="B197" t="s">
        <v>5849</v>
      </c>
      <c r="C197">
        <v>15.37</v>
      </c>
      <c r="D197">
        <v>820.37890000000004</v>
      </c>
      <c r="E197">
        <v>8</v>
      </c>
      <c r="F197">
        <v>1.7</v>
      </c>
      <c r="G197">
        <v>411.19740000000002</v>
      </c>
      <c r="H197">
        <v>24.73</v>
      </c>
      <c r="I197">
        <v>0</v>
      </c>
      <c r="J197">
        <v>7</v>
      </c>
      <c r="K197">
        <v>6221</v>
      </c>
      <c r="L197" t="s">
        <v>20</v>
      </c>
      <c r="M197">
        <v>1</v>
      </c>
      <c r="N197">
        <v>1</v>
      </c>
      <c r="O197" t="s">
        <v>474</v>
      </c>
    </row>
    <row r="198" spans="1:17" x14ac:dyDescent="0.25">
      <c r="A198" t="s">
        <v>3770</v>
      </c>
      <c r="B198" t="s">
        <v>3770</v>
      </c>
      <c r="C198">
        <v>26.46</v>
      </c>
      <c r="D198">
        <v>831.40859999999998</v>
      </c>
      <c r="E198">
        <v>8</v>
      </c>
      <c r="F198">
        <v>0.3</v>
      </c>
      <c r="G198">
        <v>416.71170000000001</v>
      </c>
      <c r="H198">
        <v>23.39</v>
      </c>
      <c r="I198" s="1">
        <v>78400000</v>
      </c>
      <c r="J198">
        <v>6</v>
      </c>
      <c r="K198">
        <v>5716</v>
      </c>
      <c r="L198" t="s">
        <v>142</v>
      </c>
      <c r="M198">
        <v>5</v>
      </c>
      <c r="N198">
        <v>5</v>
      </c>
      <c r="O198" t="s">
        <v>1845</v>
      </c>
    </row>
    <row r="199" spans="1:17" x14ac:dyDescent="0.25">
      <c r="A199" t="s">
        <v>5004</v>
      </c>
      <c r="B199" t="s">
        <v>5004</v>
      </c>
      <c r="C199">
        <v>20.7</v>
      </c>
      <c r="D199">
        <v>771.4239</v>
      </c>
      <c r="E199">
        <v>8</v>
      </c>
      <c r="F199">
        <v>-0.7</v>
      </c>
      <c r="G199">
        <v>386.71890000000002</v>
      </c>
      <c r="H199">
        <v>24.77</v>
      </c>
      <c r="I199" s="1">
        <v>4990000</v>
      </c>
      <c r="J199">
        <v>7</v>
      </c>
      <c r="K199">
        <v>6234</v>
      </c>
      <c r="L199" t="s">
        <v>20</v>
      </c>
      <c r="M199">
        <v>1</v>
      </c>
      <c r="N199">
        <v>1</v>
      </c>
      <c r="O199" t="s">
        <v>1845</v>
      </c>
    </row>
    <row r="200" spans="1:17" x14ac:dyDescent="0.25">
      <c r="A200" t="s">
        <v>4789</v>
      </c>
      <c r="B200" t="s">
        <v>4789</v>
      </c>
      <c r="C200">
        <v>21.91</v>
      </c>
      <c r="D200">
        <v>1017.6083</v>
      </c>
      <c r="E200">
        <v>8</v>
      </c>
      <c r="F200">
        <v>0.8</v>
      </c>
      <c r="G200">
        <v>509.81189999999998</v>
      </c>
      <c r="H200">
        <v>39.79</v>
      </c>
      <c r="I200" s="1">
        <v>7430000</v>
      </c>
      <c r="J200">
        <v>5</v>
      </c>
      <c r="K200">
        <v>10714</v>
      </c>
      <c r="L200" t="s">
        <v>47</v>
      </c>
      <c r="M200">
        <v>2</v>
      </c>
      <c r="N200">
        <v>2</v>
      </c>
      <c r="O200" t="s">
        <v>4790</v>
      </c>
    </row>
    <row r="201" spans="1:17" x14ac:dyDescent="0.25">
      <c r="A201" t="s">
        <v>2862</v>
      </c>
      <c r="B201" t="s">
        <v>2862</v>
      </c>
      <c r="C201">
        <v>29.69</v>
      </c>
      <c r="D201">
        <v>1115.6239</v>
      </c>
      <c r="E201">
        <v>8</v>
      </c>
      <c r="F201">
        <v>0</v>
      </c>
      <c r="G201">
        <v>558.81920000000002</v>
      </c>
      <c r="H201">
        <v>31.75</v>
      </c>
      <c r="I201" s="1">
        <v>61400000</v>
      </c>
      <c r="J201">
        <v>4</v>
      </c>
      <c r="K201">
        <v>8063</v>
      </c>
      <c r="L201" t="s">
        <v>26</v>
      </c>
      <c r="M201">
        <v>3</v>
      </c>
      <c r="N201">
        <v>3</v>
      </c>
      <c r="O201" t="s">
        <v>296</v>
      </c>
    </row>
    <row r="202" spans="1:17" x14ac:dyDescent="0.25">
      <c r="A202" t="s">
        <v>5438</v>
      </c>
      <c r="B202" t="s">
        <v>5438</v>
      </c>
      <c r="C202">
        <v>17.87</v>
      </c>
      <c r="D202">
        <v>983.55520000000001</v>
      </c>
      <c r="E202">
        <v>8</v>
      </c>
      <c r="F202">
        <v>1.7</v>
      </c>
      <c r="G202">
        <v>492.78570000000002</v>
      </c>
      <c r="H202">
        <v>22.9</v>
      </c>
      <c r="I202" s="1">
        <v>137000</v>
      </c>
      <c r="J202">
        <v>9</v>
      </c>
      <c r="K202">
        <v>5612</v>
      </c>
      <c r="L202" t="s">
        <v>23</v>
      </c>
      <c r="M202">
        <v>1</v>
      </c>
      <c r="N202">
        <v>1</v>
      </c>
      <c r="O202" t="s">
        <v>296</v>
      </c>
    </row>
    <row r="203" spans="1:17" x14ac:dyDescent="0.25">
      <c r="A203" t="s">
        <v>3755</v>
      </c>
      <c r="B203" t="s">
        <v>3755</v>
      </c>
      <c r="C203">
        <v>26.52</v>
      </c>
      <c r="D203">
        <v>927.50720000000001</v>
      </c>
      <c r="E203">
        <v>8</v>
      </c>
      <c r="F203">
        <v>0.8</v>
      </c>
      <c r="G203">
        <v>464.76119999999997</v>
      </c>
      <c r="H203">
        <v>23.67</v>
      </c>
      <c r="I203" s="1">
        <v>4540000</v>
      </c>
      <c r="J203">
        <v>8</v>
      </c>
      <c r="K203">
        <v>5908</v>
      </c>
      <c r="L203" t="s">
        <v>17</v>
      </c>
      <c r="M203">
        <v>1</v>
      </c>
      <c r="N203">
        <v>1</v>
      </c>
      <c r="O203" t="s">
        <v>3756</v>
      </c>
    </row>
    <row r="204" spans="1:17" x14ac:dyDescent="0.25">
      <c r="A204" t="s">
        <v>3755</v>
      </c>
      <c r="B204" t="s">
        <v>5076</v>
      </c>
      <c r="C204">
        <v>20.27</v>
      </c>
      <c r="D204">
        <v>943.50210000000004</v>
      </c>
      <c r="E204">
        <v>8</v>
      </c>
      <c r="F204">
        <v>-0.7</v>
      </c>
      <c r="G204">
        <v>472.75799999999998</v>
      </c>
      <c r="H204">
        <v>20.57</v>
      </c>
      <c r="I204" s="1">
        <v>16200000</v>
      </c>
      <c r="J204">
        <v>8</v>
      </c>
      <c r="K204">
        <v>4828</v>
      </c>
      <c r="L204" t="s">
        <v>17</v>
      </c>
      <c r="M204">
        <v>1</v>
      </c>
      <c r="N204">
        <v>1</v>
      </c>
      <c r="O204" t="s">
        <v>3756</v>
      </c>
      <c r="P204" t="s">
        <v>44</v>
      </c>
      <c r="Q204" t="s">
        <v>67</v>
      </c>
    </row>
    <row r="205" spans="1:17" x14ac:dyDescent="0.25">
      <c r="A205" t="s">
        <v>3466</v>
      </c>
      <c r="B205" t="s">
        <v>3466</v>
      </c>
      <c r="C205">
        <v>27.6</v>
      </c>
      <c r="D205">
        <v>841.50210000000004</v>
      </c>
      <c r="E205">
        <v>8</v>
      </c>
      <c r="F205">
        <v>0.3</v>
      </c>
      <c r="G205">
        <v>421.75850000000003</v>
      </c>
      <c r="H205">
        <v>41.74</v>
      </c>
      <c r="I205" s="1">
        <v>13200000</v>
      </c>
      <c r="J205">
        <v>3</v>
      </c>
      <c r="K205">
        <v>11636</v>
      </c>
      <c r="L205" t="s">
        <v>73</v>
      </c>
      <c r="M205">
        <v>3</v>
      </c>
      <c r="N205">
        <v>3</v>
      </c>
      <c r="O205" t="s">
        <v>2574</v>
      </c>
    </row>
    <row r="206" spans="1:17" x14ac:dyDescent="0.25">
      <c r="A206" t="s">
        <v>2013</v>
      </c>
      <c r="B206" t="s">
        <v>2013</v>
      </c>
      <c r="C206">
        <v>32.47</v>
      </c>
      <c r="D206">
        <v>848.46169999999995</v>
      </c>
      <c r="E206">
        <v>8</v>
      </c>
      <c r="F206">
        <v>-0.4</v>
      </c>
      <c r="G206">
        <v>425.23790000000002</v>
      </c>
      <c r="H206">
        <v>21.14</v>
      </c>
      <c r="I206" s="1">
        <v>16300000</v>
      </c>
      <c r="J206">
        <v>6</v>
      </c>
      <c r="K206">
        <v>4993</v>
      </c>
      <c r="L206" t="s">
        <v>142</v>
      </c>
      <c r="M206">
        <v>3</v>
      </c>
      <c r="N206">
        <v>3</v>
      </c>
      <c r="O206" t="s">
        <v>2014</v>
      </c>
    </row>
    <row r="207" spans="1:17" x14ac:dyDescent="0.25">
      <c r="A207" t="s">
        <v>5544</v>
      </c>
      <c r="B207" t="s">
        <v>5544</v>
      </c>
      <c r="C207">
        <v>17.260000000000002</v>
      </c>
      <c r="D207">
        <v>910.53480000000002</v>
      </c>
      <c r="E207">
        <v>8</v>
      </c>
      <c r="F207">
        <v>-0.1</v>
      </c>
      <c r="G207">
        <v>456.27460000000002</v>
      </c>
      <c r="H207">
        <v>21.52</v>
      </c>
      <c r="I207" s="1">
        <v>13200000</v>
      </c>
      <c r="J207">
        <v>6</v>
      </c>
      <c r="K207">
        <v>5121</v>
      </c>
      <c r="L207" t="s">
        <v>142</v>
      </c>
      <c r="M207">
        <v>1</v>
      </c>
      <c r="N207">
        <v>1</v>
      </c>
      <c r="O207" t="s">
        <v>1112</v>
      </c>
    </row>
    <row r="208" spans="1:17" x14ac:dyDescent="0.25">
      <c r="A208" t="s">
        <v>3849</v>
      </c>
      <c r="B208" t="s">
        <v>3849</v>
      </c>
      <c r="C208">
        <v>26.14</v>
      </c>
      <c r="D208">
        <v>857.4606</v>
      </c>
      <c r="E208">
        <v>8</v>
      </c>
      <c r="F208">
        <v>-0.5</v>
      </c>
      <c r="G208">
        <v>429.73739999999998</v>
      </c>
      <c r="H208">
        <v>39.11</v>
      </c>
      <c r="I208" s="1">
        <v>1910000</v>
      </c>
      <c r="J208">
        <v>1</v>
      </c>
      <c r="K208">
        <v>10762</v>
      </c>
      <c r="L208" t="s">
        <v>84</v>
      </c>
      <c r="M208">
        <v>1</v>
      </c>
      <c r="N208">
        <v>1</v>
      </c>
      <c r="O208" t="s">
        <v>237</v>
      </c>
    </row>
    <row r="209" spans="1:17" x14ac:dyDescent="0.25">
      <c r="A209" t="s">
        <v>3906</v>
      </c>
      <c r="B209" t="s">
        <v>3906</v>
      </c>
      <c r="C209">
        <v>25.94</v>
      </c>
      <c r="D209">
        <v>935.45010000000002</v>
      </c>
      <c r="E209">
        <v>8</v>
      </c>
      <c r="F209">
        <v>-0.9</v>
      </c>
      <c r="G209">
        <v>468.7319</v>
      </c>
      <c r="H209">
        <v>35.56</v>
      </c>
      <c r="I209" s="1">
        <v>53800000</v>
      </c>
      <c r="J209">
        <v>2</v>
      </c>
      <c r="K209">
        <v>9984</v>
      </c>
      <c r="L209" t="s">
        <v>29</v>
      </c>
      <c r="M209">
        <v>6</v>
      </c>
      <c r="N209">
        <v>6</v>
      </c>
      <c r="O209" t="s">
        <v>3907</v>
      </c>
    </row>
    <row r="210" spans="1:17" x14ac:dyDescent="0.25">
      <c r="A210" t="s">
        <v>5789</v>
      </c>
      <c r="B210" t="s">
        <v>5789</v>
      </c>
      <c r="C210">
        <v>15.7</v>
      </c>
      <c r="D210">
        <v>962.55489999999998</v>
      </c>
      <c r="E210">
        <v>8</v>
      </c>
      <c r="F210">
        <v>-0.7</v>
      </c>
      <c r="G210">
        <v>482.28440000000001</v>
      </c>
      <c r="H210">
        <v>45.7</v>
      </c>
      <c r="I210" s="1">
        <v>1370000</v>
      </c>
      <c r="J210">
        <v>4</v>
      </c>
      <c r="K210">
        <v>12919</v>
      </c>
      <c r="L210" t="s">
        <v>26</v>
      </c>
      <c r="M210">
        <v>1</v>
      </c>
      <c r="N210">
        <v>1</v>
      </c>
      <c r="O210" t="s">
        <v>1486</v>
      </c>
    </row>
    <row r="211" spans="1:17" x14ac:dyDescent="0.25">
      <c r="A211" t="s">
        <v>5239</v>
      </c>
      <c r="B211" t="s">
        <v>5239</v>
      </c>
      <c r="C211">
        <v>19.34</v>
      </c>
      <c r="D211">
        <v>959.43880000000001</v>
      </c>
      <c r="E211">
        <v>8</v>
      </c>
      <c r="F211">
        <v>0.4</v>
      </c>
      <c r="G211">
        <v>480.7269</v>
      </c>
      <c r="H211">
        <v>38.54</v>
      </c>
      <c r="I211" s="1">
        <v>5600000</v>
      </c>
      <c r="J211">
        <v>2</v>
      </c>
      <c r="K211">
        <v>11048</v>
      </c>
      <c r="L211" t="s">
        <v>29</v>
      </c>
      <c r="M211">
        <v>2</v>
      </c>
      <c r="N211">
        <v>2</v>
      </c>
      <c r="O211" t="s">
        <v>541</v>
      </c>
    </row>
    <row r="212" spans="1:17" x14ac:dyDescent="0.25">
      <c r="A212" t="s">
        <v>5325</v>
      </c>
      <c r="B212" t="s">
        <v>5325</v>
      </c>
      <c r="C212">
        <v>18.77</v>
      </c>
      <c r="D212">
        <v>952.5018</v>
      </c>
      <c r="E212">
        <v>8</v>
      </c>
      <c r="F212">
        <v>0</v>
      </c>
      <c r="G212">
        <v>477.25819999999999</v>
      </c>
      <c r="H212">
        <v>38.32</v>
      </c>
      <c r="I212" s="1">
        <v>1180000</v>
      </c>
      <c r="J212">
        <v>1</v>
      </c>
      <c r="K212">
        <v>10477</v>
      </c>
      <c r="L212" t="s">
        <v>84</v>
      </c>
      <c r="M212">
        <v>1</v>
      </c>
      <c r="N212">
        <v>1</v>
      </c>
      <c r="O212" t="s">
        <v>1255</v>
      </c>
    </row>
    <row r="213" spans="1:17" x14ac:dyDescent="0.25">
      <c r="A213" t="s">
        <v>5757</v>
      </c>
      <c r="B213" t="s">
        <v>5757</v>
      </c>
      <c r="C213">
        <v>15.93</v>
      </c>
      <c r="D213">
        <v>1110.6185</v>
      </c>
      <c r="E213">
        <v>8</v>
      </c>
      <c r="F213">
        <v>-0.4</v>
      </c>
      <c r="G213">
        <v>556.31629999999996</v>
      </c>
      <c r="H213">
        <v>31.58</v>
      </c>
      <c r="I213" s="1">
        <v>3530000</v>
      </c>
      <c r="J213">
        <v>2</v>
      </c>
      <c r="K213">
        <v>8571</v>
      </c>
      <c r="L213" t="s">
        <v>29</v>
      </c>
      <c r="M213">
        <v>1</v>
      </c>
      <c r="N213">
        <v>1</v>
      </c>
      <c r="O213" t="s">
        <v>3828</v>
      </c>
    </row>
    <row r="214" spans="1:17" x14ac:dyDescent="0.25">
      <c r="A214" t="s">
        <v>1162</v>
      </c>
      <c r="B214" t="s">
        <v>1162</v>
      </c>
      <c r="C214">
        <v>35.85</v>
      </c>
      <c r="D214">
        <v>936.58690000000001</v>
      </c>
      <c r="E214">
        <v>8</v>
      </c>
      <c r="F214">
        <v>-1.1000000000000001</v>
      </c>
      <c r="G214">
        <v>469.30020000000002</v>
      </c>
      <c r="H214">
        <v>29.17</v>
      </c>
      <c r="I214" s="1">
        <v>207000000</v>
      </c>
      <c r="J214">
        <v>10</v>
      </c>
      <c r="K214">
        <v>7821</v>
      </c>
      <c r="L214" t="s">
        <v>32</v>
      </c>
      <c r="M214">
        <v>10</v>
      </c>
      <c r="N214">
        <v>10</v>
      </c>
      <c r="O214" t="s">
        <v>1163</v>
      </c>
    </row>
    <row r="215" spans="1:17" x14ac:dyDescent="0.25">
      <c r="A215" t="s">
        <v>1958</v>
      </c>
      <c r="B215" t="s">
        <v>1958</v>
      </c>
      <c r="C215">
        <v>32.69</v>
      </c>
      <c r="D215">
        <v>901.54970000000003</v>
      </c>
      <c r="E215">
        <v>8</v>
      </c>
      <c r="F215">
        <v>-1</v>
      </c>
      <c r="G215">
        <v>451.7817</v>
      </c>
      <c r="H215">
        <v>32.11</v>
      </c>
      <c r="I215" s="1">
        <v>952000</v>
      </c>
      <c r="J215">
        <v>1</v>
      </c>
      <c r="K215">
        <v>8262</v>
      </c>
      <c r="L215" t="s">
        <v>84</v>
      </c>
      <c r="M215">
        <v>1</v>
      </c>
      <c r="N215">
        <v>1</v>
      </c>
      <c r="O215" t="s">
        <v>1959</v>
      </c>
    </row>
    <row r="216" spans="1:17" x14ac:dyDescent="0.25">
      <c r="A216" t="s">
        <v>4842</v>
      </c>
      <c r="B216" t="s">
        <v>4842</v>
      </c>
      <c r="C216">
        <v>21.64</v>
      </c>
      <c r="D216">
        <v>916.52290000000005</v>
      </c>
      <c r="E216">
        <v>8</v>
      </c>
      <c r="F216">
        <v>2.1</v>
      </c>
      <c r="G216">
        <v>459.2697</v>
      </c>
      <c r="H216">
        <v>31.07</v>
      </c>
      <c r="I216" s="1">
        <v>280000</v>
      </c>
      <c r="J216">
        <v>8</v>
      </c>
      <c r="K216">
        <v>8471</v>
      </c>
      <c r="L216" t="s">
        <v>17</v>
      </c>
      <c r="M216">
        <v>1</v>
      </c>
      <c r="N216">
        <v>1</v>
      </c>
      <c r="O216" t="s">
        <v>547</v>
      </c>
    </row>
    <row r="217" spans="1:17" x14ac:dyDescent="0.25">
      <c r="A217" t="s">
        <v>5892</v>
      </c>
      <c r="B217" t="s">
        <v>4151</v>
      </c>
      <c r="C217">
        <v>24.94</v>
      </c>
      <c r="D217">
        <v>973.49019999999996</v>
      </c>
      <c r="E217">
        <v>8</v>
      </c>
      <c r="F217">
        <v>0.3</v>
      </c>
      <c r="G217">
        <v>487.7525</v>
      </c>
      <c r="H217">
        <v>34.56</v>
      </c>
      <c r="I217">
        <v>0</v>
      </c>
      <c r="J217">
        <v>3</v>
      </c>
      <c r="K217">
        <v>9100</v>
      </c>
      <c r="L217" t="s">
        <v>73</v>
      </c>
      <c r="M217">
        <v>1</v>
      </c>
      <c r="N217">
        <v>1</v>
      </c>
      <c r="O217" t="s">
        <v>3436</v>
      </c>
      <c r="P217" t="s">
        <v>44</v>
      </c>
      <c r="Q217" t="s">
        <v>45</v>
      </c>
    </row>
    <row r="218" spans="1:17" x14ac:dyDescent="0.25">
      <c r="A218" t="s">
        <v>5288</v>
      </c>
      <c r="B218" t="s">
        <v>5288</v>
      </c>
      <c r="C218">
        <v>18.97</v>
      </c>
      <c r="D218">
        <v>944.49670000000003</v>
      </c>
      <c r="E218">
        <v>8</v>
      </c>
      <c r="F218">
        <v>1</v>
      </c>
      <c r="G218">
        <v>473.2561</v>
      </c>
      <c r="H218">
        <v>61</v>
      </c>
      <c r="I218" s="1">
        <v>1390000</v>
      </c>
      <c r="J218">
        <v>2</v>
      </c>
      <c r="K218">
        <v>19077</v>
      </c>
      <c r="L218" t="s">
        <v>29</v>
      </c>
      <c r="M218">
        <v>1</v>
      </c>
      <c r="N218">
        <v>1</v>
      </c>
      <c r="O218" t="s">
        <v>2344</v>
      </c>
    </row>
    <row r="219" spans="1:17" x14ac:dyDescent="0.25">
      <c r="A219" t="s">
        <v>4239</v>
      </c>
      <c r="B219" t="s">
        <v>4239</v>
      </c>
      <c r="C219">
        <v>24.54</v>
      </c>
      <c r="D219">
        <v>967.57150000000001</v>
      </c>
      <c r="E219">
        <v>8</v>
      </c>
      <c r="F219">
        <v>0.2</v>
      </c>
      <c r="G219">
        <v>484.79309999999998</v>
      </c>
      <c r="H219">
        <v>24.11</v>
      </c>
      <c r="I219" s="1">
        <v>3800000</v>
      </c>
      <c r="J219">
        <v>9</v>
      </c>
      <c r="K219">
        <v>6035</v>
      </c>
      <c r="L219" t="s">
        <v>23</v>
      </c>
      <c r="M219">
        <v>1</v>
      </c>
      <c r="N219">
        <v>1</v>
      </c>
      <c r="O219" t="s">
        <v>1791</v>
      </c>
    </row>
    <row r="220" spans="1:17" x14ac:dyDescent="0.25">
      <c r="A220" t="s">
        <v>1203</v>
      </c>
      <c r="B220" t="s">
        <v>1203</v>
      </c>
      <c r="C220">
        <v>35.64</v>
      </c>
      <c r="D220">
        <v>898.42970000000003</v>
      </c>
      <c r="E220">
        <v>8</v>
      </c>
      <c r="F220">
        <v>0.2</v>
      </c>
      <c r="G220">
        <v>450.22219999999999</v>
      </c>
      <c r="H220">
        <v>25.56</v>
      </c>
      <c r="I220" s="1">
        <v>7090000</v>
      </c>
      <c r="J220">
        <v>9</v>
      </c>
      <c r="K220">
        <v>6539</v>
      </c>
      <c r="L220" t="s">
        <v>23</v>
      </c>
      <c r="M220">
        <v>1</v>
      </c>
      <c r="N220">
        <v>1</v>
      </c>
      <c r="O220" t="s">
        <v>365</v>
      </c>
    </row>
    <row r="221" spans="1:17" x14ac:dyDescent="0.25">
      <c r="A221" t="s">
        <v>4782</v>
      </c>
      <c r="B221" t="s">
        <v>4782</v>
      </c>
      <c r="C221">
        <v>21.97</v>
      </c>
      <c r="D221">
        <v>884.51919999999996</v>
      </c>
      <c r="E221">
        <v>8</v>
      </c>
      <c r="F221">
        <v>-1.5</v>
      </c>
      <c r="G221">
        <v>443.26620000000003</v>
      </c>
      <c r="H221">
        <v>25.76</v>
      </c>
      <c r="I221" s="1">
        <v>20300000</v>
      </c>
      <c r="J221">
        <v>10</v>
      </c>
      <c r="K221">
        <v>6620</v>
      </c>
      <c r="L221" t="s">
        <v>32</v>
      </c>
      <c r="M221">
        <v>1</v>
      </c>
      <c r="N221">
        <v>1</v>
      </c>
      <c r="O221" t="s">
        <v>365</v>
      </c>
    </row>
    <row r="222" spans="1:17" x14ac:dyDescent="0.25">
      <c r="A222" t="s">
        <v>1819</v>
      </c>
      <c r="B222" t="s">
        <v>1819</v>
      </c>
      <c r="C222">
        <v>33.159999999999997</v>
      </c>
      <c r="D222">
        <v>1000.5202</v>
      </c>
      <c r="E222">
        <v>8</v>
      </c>
      <c r="F222">
        <v>0.1</v>
      </c>
      <c r="G222">
        <v>501.26740000000001</v>
      </c>
      <c r="H222">
        <v>21.86</v>
      </c>
      <c r="I222" s="1">
        <v>1140000</v>
      </c>
      <c r="J222">
        <v>8</v>
      </c>
      <c r="K222">
        <v>5274</v>
      </c>
      <c r="L222" t="s">
        <v>17</v>
      </c>
      <c r="M222">
        <v>1</v>
      </c>
      <c r="N222">
        <v>1</v>
      </c>
      <c r="O222" t="s">
        <v>1820</v>
      </c>
    </row>
    <row r="223" spans="1:17" x14ac:dyDescent="0.25">
      <c r="A223" t="s">
        <v>5681</v>
      </c>
      <c r="B223" t="s">
        <v>5681</v>
      </c>
      <c r="C223">
        <v>16.440000000000001</v>
      </c>
      <c r="D223">
        <v>854.46100000000001</v>
      </c>
      <c r="E223">
        <v>8</v>
      </c>
      <c r="F223">
        <v>1.3</v>
      </c>
      <c r="G223">
        <v>428.23829999999998</v>
      </c>
      <c r="H223">
        <v>29.8</v>
      </c>
      <c r="I223" s="1">
        <v>33600000</v>
      </c>
      <c r="J223">
        <v>9</v>
      </c>
      <c r="K223">
        <v>8036</v>
      </c>
      <c r="L223" t="s">
        <v>23</v>
      </c>
      <c r="M223">
        <v>1</v>
      </c>
      <c r="N223">
        <v>1</v>
      </c>
      <c r="O223" t="s">
        <v>2494</v>
      </c>
    </row>
    <row r="224" spans="1:17" x14ac:dyDescent="0.25">
      <c r="A224" t="s">
        <v>5893</v>
      </c>
      <c r="B224" t="s">
        <v>4980</v>
      </c>
      <c r="C224">
        <v>20.8</v>
      </c>
      <c r="D224">
        <v>1024.5011999999999</v>
      </c>
      <c r="E224">
        <v>8</v>
      </c>
      <c r="F224">
        <v>-5.4</v>
      </c>
      <c r="G224">
        <v>513.25509999999997</v>
      </c>
      <c r="H224">
        <v>38.369999999999997</v>
      </c>
      <c r="I224" s="1">
        <v>672000</v>
      </c>
      <c r="J224">
        <v>2</v>
      </c>
      <c r="K224">
        <v>10985</v>
      </c>
      <c r="L224" t="s">
        <v>29</v>
      </c>
      <c r="M224">
        <v>1</v>
      </c>
      <c r="N224">
        <v>1</v>
      </c>
      <c r="O224" t="s">
        <v>981</v>
      </c>
      <c r="P224" t="s">
        <v>37</v>
      </c>
      <c r="Q224" t="s">
        <v>4981</v>
      </c>
    </row>
    <row r="225" spans="1:17" x14ac:dyDescent="0.25">
      <c r="A225" t="s">
        <v>4298</v>
      </c>
      <c r="B225" t="s">
        <v>4298</v>
      </c>
      <c r="C225">
        <v>24.3</v>
      </c>
      <c r="D225">
        <v>880.51700000000005</v>
      </c>
      <c r="E225">
        <v>8</v>
      </c>
      <c r="F225">
        <v>1</v>
      </c>
      <c r="G225">
        <v>441.26620000000003</v>
      </c>
      <c r="H225">
        <v>61.35</v>
      </c>
      <c r="I225" s="1">
        <v>4710000</v>
      </c>
      <c r="J225">
        <v>1</v>
      </c>
      <c r="K225">
        <v>18455</v>
      </c>
      <c r="L225" t="s">
        <v>84</v>
      </c>
      <c r="M225">
        <v>3</v>
      </c>
      <c r="N225">
        <v>3</v>
      </c>
      <c r="O225" t="s">
        <v>4299</v>
      </c>
    </row>
    <row r="226" spans="1:17" x14ac:dyDescent="0.25">
      <c r="A226" t="s">
        <v>3769</v>
      </c>
      <c r="B226" t="s">
        <v>3769</v>
      </c>
      <c r="C226">
        <v>26.46</v>
      </c>
      <c r="D226">
        <v>907.48030000000006</v>
      </c>
      <c r="E226">
        <v>8</v>
      </c>
      <c r="F226">
        <v>0.6</v>
      </c>
      <c r="G226">
        <v>454.74770000000001</v>
      </c>
      <c r="H226">
        <v>46.97</v>
      </c>
      <c r="I226" s="1">
        <v>3880000</v>
      </c>
      <c r="J226">
        <v>4</v>
      </c>
      <c r="K226">
        <v>13374</v>
      </c>
      <c r="L226" t="s">
        <v>26</v>
      </c>
      <c r="M226">
        <v>2</v>
      </c>
      <c r="N226">
        <v>2</v>
      </c>
      <c r="O226" t="s">
        <v>2817</v>
      </c>
    </row>
    <row r="227" spans="1:17" x14ac:dyDescent="0.25">
      <c r="A227" t="s">
        <v>4224</v>
      </c>
      <c r="B227" t="s">
        <v>4224</v>
      </c>
      <c r="C227">
        <v>24.58</v>
      </c>
      <c r="D227">
        <v>1024.6069</v>
      </c>
      <c r="E227">
        <v>8</v>
      </c>
      <c r="F227">
        <v>0.8</v>
      </c>
      <c r="G227">
        <v>513.31119999999999</v>
      </c>
      <c r="H227">
        <v>40.53</v>
      </c>
      <c r="I227" s="1">
        <v>14000000</v>
      </c>
      <c r="J227">
        <v>5</v>
      </c>
      <c r="K227">
        <v>10973</v>
      </c>
      <c r="L227" t="s">
        <v>47</v>
      </c>
      <c r="M227">
        <v>1</v>
      </c>
      <c r="N227">
        <v>1</v>
      </c>
      <c r="O227" t="s">
        <v>935</v>
      </c>
    </row>
    <row r="228" spans="1:17" x14ac:dyDescent="0.25">
      <c r="A228" t="s">
        <v>4380</v>
      </c>
      <c r="B228" t="s">
        <v>4380</v>
      </c>
      <c r="C228">
        <v>23.88</v>
      </c>
      <c r="D228">
        <v>981.55079999999998</v>
      </c>
      <c r="E228">
        <v>8</v>
      </c>
      <c r="F228">
        <v>-0.6</v>
      </c>
      <c r="G228">
        <v>491.7824</v>
      </c>
      <c r="H228">
        <v>21.69</v>
      </c>
      <c r="I228" s="1">
        <v>2570000</v>
      </c>
      <c r="J228">
        <v>8</v>
      </c>
      <c r="K228">
        <v>5214</v>
      </c>
      <c r="L228" t="s">
        <v>17</v>
      </c>
      <c r="M228">
        <v>1</v>
      </c>
      <c r="N228">
        <v>1</v>
      </c>
      <c r="O228" t="s">
        <v>2366</v>
      </c>
    </row>
    <row r="229" spans="1:17" x14ac:dyDescent="0.25">
      <c r="A229" t="s">
        <v>4228</v>
      </c>
      <c r="B229" t="s">
        <v>4228</v>
      </c>
      <c r="C229">
        <v>24.57</v>
      </c>
      <c r="D229">
        <v>929.58109999999999</v>
      </c>
      <c r="E229">
        <v>8</v>
      </c>
      <c r="F229">
        <v>0.2</v>
      </c>
      <c r="G229">
        <v>465.79790000000003</v>
      </c>
      <c r="H229">
        <v>36.200000000000003</v>
      </c>
      <c r="I229" s="1">
        <v>351000000</v>
      </c>
      <c r="J229">
        <v>4</v>
      </c>
      <c r="K229">
        <v>9608</v>
      </c>
      <c r="L229" t="s">
        <v>26</v>
      </c>
      <c r="M229">
        <v>23</v>
      </c>
      <c r="N229">
        <v>23</v>
      </c>
      <c r="O229" t="s">
        <v>4229</v>
      </c>
    </row>
    <row r="230" spans="1:17" x14ac:dyDescent="0.25">
      <c r="A230" t="s">
        <v>1713</v>
      </c>
      <c r="B230" t="s">
        <v>1713</v>
      </c>
      <c r="C230">
        <v>33.57</v>
      </c>
      <c r="D230">
        <v>1018.476</v>
      </c>
      <c r="E230">
        <v>8</v>
      </c>
      <c r="F230">
        <v>-0.3</v>
      </c>
      <c r="G230">
        <v>510.24509999999998</v>
      </c>
      <c r="H230">
        <v>40.74</v>
      </c>
      <c r="I230" s="1">
        <v>4190000</v>
      </c>
      <c r="J230">
        <v>2</v>
      </c>
      <c r="K230">
        <v>11823</v>
      </c>
      <c r="L230" t="s">
        <v>29</v>
      </c>
      <c r="M230">
        <v>2</v>
      </c>
      <c r="N230">
        <v>2</v>
      </c>
      <c r="O230" t="s">
        <v>1123</v>
      </c>
    </row>
    <row r="231" spans="1:17" x14ac:dyDescent="0.25">
      <c r="A231" t="s">
        <v>1601</v>
      </c>
      <c r="B231" t="s">
        <v>1601</v>
      </c>
      <c r="C231">
        <v>34.01</v>
      </c>
      <c r="D231">
        <v>857.45069999999998</v>
      </c>
      <c r="E231">
        <v>8</v>
      </c>
      <c r="F231">
        <v>0.5</v>
      </c>
      <c r="G231">
        <v>429.7328</v>
      </c>
      <c r="H231">
        <v>27.37</v>
      </c>
      <c r="I231" s="1">
        <v>1770000</v>
      </c>
      <c r="J231">
        <v>9</v>
      </c>
      <c r="K231">
        <v>7179</v>
      </c>
      <c r="L231" t="s">
        <v>23</v>
      </c>
      <c r="M231">
        <v>1</v>
      </c>
      <c r="N231">
        <v>1</v>
      </c>
      <c r="O231" t="s">
        <v>109</v>
      </c>
    </row>
    <row r="232" spans="1:17" x14ac:dyDescent="0.25">
      <c r="A232" t="s">
        <v>5894</v>
      </c>
      <c r="B232" t="s">
        <v>5783</v>
      </c>
      <c r="C232">
        <v>15.76</v>
      </c>
      <c r="D232">
        <v>1066.5155</v>
      </c>
      <c r="E232">
        <v>8</v>
      </c>
      <c r="F232">
        <v>-0.7</v>
      </c>
      <c r="G232">
        <v>534.26459999999997</v>
      </c>
      <c r="H232">
        <v>20.440000000000001</v>
      </c>
      <c r="I232" s="1">
        <v>25400000</v>
      </c>
      <c r="J232">
        <v>5</v>
      </c>
      <c r="K232">
        <v>4742</v>
      </c>
      <c r="L232" t="s">
        <v>47</v>
      </c>
      <c r="M232">
        <v>2</v>
      </c>
      <c r="N232">
        <v>2</v>
      </c>
      <c r="O232" t="s">
        <v>1694</v>
      </c>
      <c r="P232" t="s">
        <v>37</v>
      </c>
      <c r="Q232" t="s">
        <v>5784</v>
      </c>
    </row>
    <row r="233" spans="1:17" x14ac:dyDescent="0.25">
      <c r="A233" t="s">
        <v>5895</v>
      </c>
      <c r="B233" t="s">
        <v>5786</v>
      </c>
      <c r="C233">
        <v>15.71</v>
      </c>
      <c r="D233">
        <v>897.46680000000003</v>
      </c>
      <c r="E233">
        <v>8</v>
      </c>
      <c r="F233">
        <v>-1.7</v>
      </c>
      <c r="G233">
        <v>449.73989999999998</v>
      </c>
      <c r="H233">
        <v>26</v>
      </c>
      <c r="I233" s="1">
        <v>754000</v>
      </c>
      <c r="J233">
        <v>7</v>
      </c>
      <c r="K233">
        <v>6652</v>
      </c>
      <c r="L233" t="s">
        <v>20</v>
      </c>
      <c r="M233">
        <v>1</v>
      </c>
      <c r="N233">
        <v>1</v>
      </c>
      <c r="O233" t="s">
        <v>479</v>
      </c>
      <c r="P233" t="s">
        <v>37</v>
      </c>
      <c r="Q233" t="s">
        <v>1146</v>
      </c>
    </row>
    <row r="234" spans="1:17" x14ac:dyDescent="0.25">
      <c r="A234" t="s">
        <v>5718</v>
      </c>
      <c r="B234" t="s">
        <v>5718</v>
      </c>
      <c r="C234">
        <v>16.18</v>
      </c>
      <c r="D234">
        <v>882.53269999999998</v>
      </c>
      <c r="E234">
        <v>8</v>
      </c>
      <c r="F234">
        <v>-1.3</v>
      </c>
      <c r="G234">
        <v>442.27300000000002</v>
      </c>
      <c r="H234">
        <v>36.99</v>
      </c>
      <c r="I234">
        <v>0</v>
      </c>
      <c r="J234">
        <v>7</v>
      </c>
      <c r="K234">
        <v>10388</v>
      </c>
      <c r="L234" t="s">
        <v>20</v>
      </c>
      <c r="M234">
        <v>1</v>
      </c>
      <c r="N234">
        <v>1</v>
      </c>
      <c r="O234" t="s">
        <v>2307</v>
      </c>
    </row>
    <row r="235" spans="1:17" x14ac:dyDescent="0.25">
      <c r="A235" t="s">
        <v>5546</v>
      </c>
      <c r="B235" t="s">
        <v>5546</v>
      </c>
      <c r="C235">
        <v>17.239999999999998</v>
      </c>
      <c r="D235">
        <v>935.59159999999997</v>
      </c>
      <c r="E235">
        <v>8</v>
      </c>
      <c r="F235">
        <v>-1.7</v>
      </c>
      <c r="G235">
        <v>468.8023</v>
      </c>
      <c r="H235">
        <v>30.53</v>
      </c>
      <c r="I235" s="1">
        <v>1890000</v>
      </c>
      <c r="J235">
        <v>2</v>
      </c>
      <c r="K235">
        <v>8201</v>
      </c>
      <c r="L235" t="s">
        <v>29</v>
      </c>
      <c r="M235">
        <v>1</v>
      </c>
      <c r="N235">
        <v>1</v>
      </c>
      <c r="O235" t="s">
        <v>5098</v>
      </c>
    </row>
    <row r="236" spans="1:17" x14ac:dyDescent="0.25">
      <c r="A236" t="s">
        <v>3025</v>
      </c>
      <c r="B236" t="s">
        <v>3025</v>
      </c>
      <c r="C236">
        <v>29.15</v>
      </c>
      <c r="D236">
        <v>794.3922</v>
      </c>
      <c r="E236">
        <v>8</v>
      </c>
      <c r="F236">
        <v>-0.6</v>
      </c>
      <c r="G236">
        <v>398.20310000000001</v>
      </c>
      <c r="H236">
        <v>24.87</v>
      </c>
      <c r="I236" s="1">
        <v>11900000</v>
      </c>
      <c r="J236">
        <v>7</v>
      </c>
      <c r="K236">
        <v>6270</v>
      </c>
      <c r="L236" t="s">
        <v>20</v>
      </c>
      <c r="M236">
        <v>1</v>
      </c>
      <c r="N236">
        <v>1</v>
      </c>
      <c r="O236" t="s">
        <v>2983</v>
      </c>
    </row>
    <row r="237" spans="1:17" x14ac:dyDescent="0.25">
      <c r="A237" t="s">
        <v>4550</v>
      </c>
      <c r="B237" t="s">
        <v>4550</v>
      </c>
      <c r="C237">
        <v>23.16</v>
      </c>
      <c r="D237">
        <v>926.55489999999998</v>
      </c>
      <c r="E237">
        <v>8</v>
      </c>
      <c r="F237">
        <v>-1.5</v>
      </c>
      <c r="G237">
        <v>464.28399999999999</v>
      </c>
      <c r="H237">
        <v>26.05</v>
      </c>
      <c r="I237" s="1">
        <v>14300000</v>
      </c>
      <c r="J237">
        <v>10</v>
      </c>
      <c r="K237">
        <v>6721</v>
      </c>
      <c r="L237" t="s">
        <v>32</v>
      </c>
      <c r="M237">
        <v>3</v>
      </c>
      <c r="N237">
        <v>3</v>
      </c>
      <c r="O237" t="s">
        <v>2133</v>
      </c>
    </row>
    <row r="238" spans="1:17" x14ac:dyDescent="0.25">
      <c r="A238" t="s">
        <v>326</v>
      </c>
      <c r="B238" t="s">
        <v>326</v>
      </c>
      <c r="C238">
        <v>42.25</v>
      </c>
      <c r="D238">
        <v>847.50279999999998</v>
      </c>
      <c r="E238">
        <v>8</v>
      </c>
      <c r="F238">
        <v>0.8</v>
      </c>
      <c r="G238">
        <v>424.75900000000001</v>
      </c>
      <c r="H238">
        <v>26.49</v>
      </c>
      <c r="I238" s="1">
        <v>89400000</v>
      </c>
      <c r="J238">
        <v>9</v>
      </c>
      <c r="K238">
        <v>6865</v>
      </c>
      <c r="L238" t="s">
        <v>23</v>
      </c>
      <c r="M238">
        <v>10</v>
      </c>
      <c r="N238">
        <v>10</v>
      </c>
      <c r="O238" t="s">
        <v>327</v>
      </c>
    </row>
    <row r="239" spans="1:17" x14ac:dyDescent="0.25">
      <c r="A239" t="s">
        <v>5088</v>
      </c>
      <c r="B239" t="s">
        <v>5088</v>
      </c>
      <c r="C239">
        <v>20.170000000000002</v>
      </c>
      <c r="D239">
        <v>852.49289999999996</v>
      </c>
      <c r="E239">
        <v>8</v>
      </c>
      <c r="F239">
        <v>-1.7</v>
      </c>
      <c r="G239">
        <v>427.25299999999999</v>
      </c>
      <c r="H239">
        <v>21.83</v>
      </c>
      <c r="I239" s="1">
        <v>4950000</v>
      </c>
      <c r="J239">
        <v>7</v>
      </c>
      <c r="K239">
        <v>5206</v>
      </c>
      <c r="L239" t="s">
        <v>20</v>
      </c>
      <c r="M239">
        <v>1</v>
      </c>
      <c r="N239">
        <v>1</v>
      </c>
      <c r="O239" t="s">
        <v>400</v>
      </c>
    </row>
    <row r="240" spans="1:17" x14ac:dyDescent="0.25">
      <c r="A240" t="s">
        <v>3825</v>
      </c>
      <c r="B240" t="s">
        <v>3825</v>
      </c>
      <c r="C240">
        <v>26.2</v>
      </c>
      <c r="D240">
        <v>856.45550000000003</v>
      </c>
      <c r="E240">
        <v>8</v>
      </c>
      <c r="F240">
        <v>0.7</v>
      </c>
      <c r="G240">
        <v>429.2353</v>
      </c>
      <c r="H240">
        <v>38.799999999999997</v>
      </c>
      <c r="I240" s="1">
        <v>5130000</v>
      </c>
      <c r="J240">
        <v>3</v>
      </c>
      <c r="K240">
        <v>10585</v>
      </c>
      <c r="L240" t="s">
        <v>73</v>
      </c>
      <c r="M240">
        <v>2</v>
      </c>
      <c r="N240">
        <v>2</v>
      </c>
      <c r="O240" t="s">
        <v>3826</v>
      </c>
    </row>
    <row r="241" spans="1:17" x14ac:dyDescent="0.25">
      <c r="A241" t="s">
        <v>5716</v>
      </c>
      <c r="B241" t="s">
        <v>5716</v>
      </c>
      <c r="C241">
        <v>16.18</v>
      </c>
      <c r="D241">
        <v>842.46100000000001</v>
      </c>
      <c r="E241">
        <v>8</v>
      </c>
      <c r="F241">
        <v>1.9</v>
      </c>
      <c r="G241">
        <v>422.23860000000002</v>
      </c>
      <c r="H241">
        <v>28.77</v>
      </c>
      <c r="I241">
        <v>0</v>
      </c>
      <c r="J241">
        <v>8</v>
      </c>
      <c r="K241">
        <v>7671</v>
      </c>
      <c r="L241" t="s">
        <v>17</v>
      </c>
      <c r="M241">
        <v>1</v>
      </c>
      <c r="N241">
        <v>1</v>
      </c>
      <c r="O241" t="s">
        <v>4565</v>
      </c>
    </row>
    <row r="242" spans="1:17" x14ac:dyDescent="0.25">
      <c r="A242" t="s">
        <v>5842</v>
      </c>
      <c r="B242" t="s">
        <v>5842</v>
      </c>
      <c r="C242">
        <v>15.41</v>
      </c>
      <c r="D242">
        <v>831.48540000000003</v>
      </c>
      <c r="E242">
        <v>8</v>
      </c>
      <c r="F242">
        <v>1.1000000000000001</v>
      </c>
      <c r="G242">
        <v>416.75040000000001</v>
      </c>
      <c r="H242">
        <v>41.99</v>
      </c>
      <c r="I242" s="1">
        <v>5840000</v>
      </c>
      <c r="J242">
        <v>3</v>
      </c>
      <c r="K242">
        <v>11725</v>
      </c>
      <c r="L242" t="s">
        <v>73</v>
      </c>
      <c r="M242">
        <v>1</v>
      </c>
      <c r="N242">
        <v>1</v>
      </c>
      <c r="O242" t="s">
        <v>4565</v>
      </c>
    </row>
    <row r="243" spans="1:17" x14ac:dyDescent="0.25">
      <c r="A243" t="s">
        <v>5278</v>
      </c>
      <c r="B243" t="s">
        <v>5278</v>
      </c>
      <c r="C243">
        <v>19.05</v>
      </c>
      <c r="D243">
        <v>1066.4753000000001</v>
      </c>
      <c r="E243">
        <v>8</v>
      </c>
      <c r="F243">
        <v>0.7</v>
      </c>
      <c r="G243">
        <v>534.24530000000004</v>
      </c>
      <c r="H243">
        <v>42.78</v>
      </c>
      <c r="I243" s="1">
        <v>3690000</v>
      </c>
      <c r="J243">
        <v>1</v>
      </c>
      <c r="K243">
        <v>12081</v>
      </c>
      <c r="L243" t="s">
        <v>84</v>
      </c>
      <c r="M243">
        <v>1</v>
      </c>
      <c r="N243">
        <v>1</v>
      </c>
      <c r="O243" t="s">
        <v>1415</v>
      </c>
    </row>
    <row r="244" spans="1:17" x14ac:dyDescent="0.25">
      <c r="A244" t="s">
        <v>5278</v>
      </c>
      <c r="B244" t="s">
        <v>5375</v>
      </c>
      <c r="C244">
        <v>18.45</v>
      </c>
      <c r="D244">
        <v>1082.4702</v>
      </c>
      <c r="E244">
        <v>8</v>
      </c>
      <c r="F244">
        <v>0</v>
      </c>
      <c r="G244">
        <v>542.24239999999998</v>
      </c>
      <c r="H244">
        <v>31.19</v>
      </c>
      <c r="I244" s="1">
        <v>12500000</v>
      </c>
      <c r="J244">
        <v>1</v>
      </c>
      <c r="K244">
        <v>7942</v>
      </c>
      <c r="L244" t="s">
        <v>84</v>
      </c>
      <c r="M244">
        <v>2</v>
      </c>
      <c r="N244">
        <v>2</v>
      </c>
      <c r="O244" t="s">
        <v>1415</v>
      </c>
      <c r="P244" t="s">
        <v>44</v>
      </c>
      <c r="Q244" t="s">
        <v>49</v>
      </c>
    </row>
    <row r="245" spans="1:17" x14ac:dyDescent="0.25">
      <c r="A245" t="s">
        <v>5896</v>
      </c>
      <c r="B245" t="s">
        <v>1168</v>
      </c>
      <c r="C245">
        <v>35.82</v>
      </c>
      <c r="D245">
        <v>929.53679999999997</v>
      </c>
      <c r="E245">
        <v>8</v>
      </c>
      <c r="F245">
        <v>0.7</v>
      </c>
      <c r="G245">
        <v>465.77600000000001</v>
      </c>
      <c r="H245">
        <v>42.85</v>
      </c>
      <c r="I245" s="1">
        <v>1450000</v>
      </c>
      <c r="J245">
        <v>6</v>
      </c>
      <c r="K245">
        <v>12169</v>
      </c>
      <c r="L245" t="s">
        <v>142</v>
      </c>
      <c r="M245">
        <v>1</v>
      </c>
      <c r="N245">
        <v>1</v>
      </c>
      <c r="O245" t="s">
        <v>1169</v>
      </c>
      <c r="P245" t="s">
        <v>44</v>
      </c>
      <c r="Q245" t="s">
        <v>223</v>
      </c>
    </row>
    <row r="246" spans="1:17" x14ac:dyDescent="0.25">
      <c r="A246" t="s">
        <v>5897</v>
      </c>
      <c r="B246" t="s">
        <v>4749</v>
      </c>
      <c r="C246">
        <v>22.1</v>
      </c>
      <c r="D246">
        <v>915.52120000000002</v>
      </c>
      <c r="E246">
        <v>8</v>
      </c>
      <c r="F246">
        <v>2</v>
      </c>
      <c r="G246">
        <v>458.7688</v>
      </c>
      <c r="H246">
        <v>38.229999999999997</v>
      </c>
      <c r="I246" s="1">
        <v>953000</v>
      </c>
      <c r="J246">
        <v>3</v>
      </c>
      <c r="K246">
        <v>10381</v>
      </c>
      <c r="L246" t="s">
        <v>73</v>
      </c>
      <c r="M246">
        <v>1</v>
      </c>
      <c r="N246">
        <v>1</v>
      </c>
      <c r="O246" t="s">
        <v>247</v>
      </c>
      <c r="P246" t="s">
        <v>44</v>
      </c>
      <c r="Q246" t="s">
        <v>276</v>
      </c>
    </row>
    <row r="247" spans="1:17" x14ac:dyDescent="0.25">
      <c r="A247" t="s">
        <v>5898</v>
      </c>
      <c r="B247" t="s">
        <v>5011</v>
      </c>
      <c r="C247">
        <v>20.62</v>
      </c>
      <c r="D247">
        <v>999.42319999999995</v>
      </c>
      <c r="E247">
        <v>8</v>
      </c>
      <c r="F247">
        <v>-0.1</v>
      </c>
      <c r="G247">
        <v>500.71879999999999</v>
      </c>
      <c r="H247">
        <v>24.66</v>
      </c>
      <c r="I247" s="1">
        <v>3180000</v>
      </c>
      <c r="J247">
        <v>2</v>
      </c>
      <c r="K247">
        <v>6142</v>
      </c>
      <c r="L247" t="s">
        <v>29</v>
      </c>
      <c r="M247">
        <v>1</v>
      </c>
      <c r="N247">
        <v>1</v>
      </c>
      <c r="O247" t="s">
        <v>5012</v>
      </c>
      <c r="P247" t="s">
        <v>44</v>
      </c>
      <c r="Q247" t="s">
        <v>67</v>
      </c>
    </row>
    <row r="248" spans="1:17" x14ac:dyDescent="0.25">
      <c r="A248" t="s">
        <v>3414</v>
      </c>
      <c r="B248" t="s">
        <v>3414</v>
      </c>
      <c r="C248">
        <v>27.77</v>
      </c>
      <c r="D248">
        <v>951.55409999999995</v>
      </c>
      <c r="E248">
        <v>8</v>
      </c>
      <c r="F248">
        <v>0.4</v>
      </c>
      <c r="G248">
        <v>476.78449999999998</v>
      </c>
      <c r="H248">
        <v>36.74</v>
      </c>
      <c r="I248" s="1">
        <v>7910000</v>
      </c>
      <c r="J248">
        <v>5</v>
      </c>
      <c r="K248">
        <v>9661</v>
      </c>
      <c r="L248" t="s">
        <v>47</v>
      </c>
      <c r="M248">
        <v>2</v>
      </c>
      <c r="N248">
        <v>2</v>
      </c>
      <c r="O248" t="s">
        <v>960</v>
      </c>
    </row>
    <row r="249" spans="1:17" x14ac:dyDescent="0.25">
      <c r="A249" t="s">
        <v>5383</v>
      </c>
      <c r="B249" t="s">
        <v>5383</v>
      </c>
      <c r="C249">
        <v>18.38</v>
      </c>
      <c r="D249">
        <v>978.56100000000004</v>
      </c>
      <c r="E249">
        <v>8</v>
      </c>
      <c r="F249">
        <v>-0.5</v>
      </c>
      <c r="G249">
        <v>490.28750000000002</v>
      </c>
      <c r="H249">
        <v>26.56</v>
      </c>
      <c r="I249" s="1">
        <v>912000</v>
      </c>
      <c r="J249">
        <v>10</v>
      </c>
      <c r="K249">
        <v>6904</v>
      </c>
      <c r="L249" t="s">
        <v>32</v>
      </c>
      <c r="M249">
        <v>1</v>
      </c>
      <c r="N249">
        <v>1</v>
      </c>
      <c r="O249" t="s">
        <v>958</v>
      </c>
    </row>
    <row r="250" spans="1:17" x14ac:dyDescent="0.25">
      <c r="A250" t="s">
        <v>5311</v>
      </c>
      <c r="B250" t="s">
        <v>5311</v>
      </c>
      <c r="C250">
        <v>18.86</v>
      </c>
      <c r="D250">
        <v>931.56029999999998</v>
      </c>
      <c r="E250">
        <v>8</v>
      </c>
      <c r="F250">
        <v>-1</v>
      </c>
      <c r="G250">
        <v>466.78699999999998</v>
      </c>
      <c r="H250">
        <v>34.020000000000003</v>
      </c>
      <c r="I250" s="1">
        <v>1370000</v>
      </c>
      <c r="J250">
        <v>4</v>
      </c>
      <c r="K250">
        <v>8843</v>
      </c>
      <c r="L250" t="s">
        <v>26</v>
      </c>
      <c r="M250">
        <v>2</v>
      </c>
      <c r="N250">
        <v>2</v>
      </c>
      <c r="O250" t="s">
        <v>4213</v>
      </c>
    </row>
    <row r="251" spans="1:17" x14ac:dyDescent="0.25">
      <c r="A251" t="s">
        <v>4467</v>
      </c>
      <c r="B251" t="s">
        <v>4467</v>
      </c>
      <c r="C251">
        <v>23.47</v>
      </c>
      <c r="D251">
        <v>901.49810000000002</v>
      </c>
      <c r="E251">
        <v>8</v>
      </c>
      <c r="F251">
        <v>0.6</v>
      </c>
      <c r="G251">
        <v>451.75659999999999</v>
      </c>
      <c r="H251">
        <v>20.3</v>
      </c>
      <c r="I251" s="1">
        <v>1450000</v>
      </c>
      <c r="J251">
        <v>5</v>
      </c>
      <c r="K251">
        <v>4695</v>
      </c>
      <c r="L251" t="s">
        <v>47</v>
      </c>
      <c r="M251">
        <v>1</v>
      </c>
      <c r="N251">
        <v>1</v>
      </c>
      <c r="O251" t="s">
        <v>4468</v>
      </c>
    </row>
    <row r="252" spans="1:17" x14ac:dyDescent="0.25">
      <c r="A252" t="s">
        <v>4669</v>
      </c>
      <c r="B252" t="s">
        <v>4669</v>
      </c>
      <c r="C252">
        <v>22.55</v>
      </c>
      <c r="D252">
        <v>959.54390000000001</v>
      </c>
      <c r="E252">
        <v>8</v>
      </c>
      <c r="F252">
        <v>-0.2</v>
      </c>
      <c r="G252">
        <v>480.77910000000003</v>
      </c>
      <c r="H252">
        <v>46.2</v>
      </c>
      <c r="I252" s="1">
        <v>41200000</v>
      </c>
      <c r="J252">
        <v>4</v>
      </c>
      <c r="K252">
        <v>13102</v>
      </c>
      <c r="L252" t="s">
        <v>26</v>
      </c>
      <c r="M252">
        <v>3</v>
      </c>
      <c r="N252">
        <v>3</v>
      </c>
      <c r="O252" t="s">
        <v>245</v>
      </c>
    </row>
    <row r="253" spans="1:17" x14ac:dyDescent="0.25">
      <c r="A253" t="s">
        <v>5385</v>
      </c>
      <c r="B253" t="s">
        <v>5385</v>
      </c>
      <c r="C253">
        <v>18.37</v>
      </c>
      <c r="D253">
        <v>938.52250000000004</v>
      </c>
      <c r="E253">
        <v>8</v>
      </c>
      <c r="F253">
        <v>0.8</v>
      </c>
      <c r="G253">
        <v>470.26889999999997</v>
      </c>
      <c r="H253">
        <v>49.77</v>
      </c>
      <c r="I253" s="1">
        <v>3880000</v>
      </c>
      <c r="J253">
        <v>6</v>
      </c>
      <c r="K253">
        <v>14589</v>
      </c>
      <c r="L253" t="s">
        <v>142</v>
      </c>
      <c r="M253">
        <v>1</v>
      </c>
      <c r="N253">
        <v>1</v>
      </c>
      <c r="O253" t="s">
        <v>2410</v>
      </c>
    </row>
    <row r="254" spans="1:17" x14ac:dyDescent="0.25">
      <c r="A254" t="s">
        <v>5255</v>
      </c>
      <c r="B254" t="s">
        <v>5255</v>
      </c>
      <c r="C254">
        <v>19.25</v>
      </c>
      <c r="D254">
        <v>992.54769999999996</v>
      </c>
      <c r="E254">
        <v>8</v>
      </c>
      <c r="F254">
        <v>-0.8</v>
      </c>
      <c r="G254">
        <v>497.28070000000002</v>
      </c>
      <c r="H254">
        <v>33</v>
      </c>
      <c r="I254" s="1">
        <v>528000</v>
      </c>
      <c r="J254">
        <v>1</v>
      </c>
      <c r="K254">
        <v>8569</v>
      </c>
      <c r="L254" t="s">
        <v>84</v>
      </c>
      <c r="M254">
        <v>1</v>
      </c>
      <c r="N254">
        <v>1</v>
      </c>
      <c r="O254" t="s">
        <v>4987</v>
      </c>
    </row>
    <row r="255" spans="1:17" x14ac:dyDescent="0.25">
      <c r="A255" t="s">
        <v>4693</v>
      </c>
      <c r="B255" t="s">
        <v>4693</v>
      </c>
      <c r="C255">
        <v>22.42</v>
      </c>
      <c r="D255">
        <v>812.46169999999995</v>
      </c>
      <c r="E255">
        <v>8</v>
      </c>
      <c r="F255">
        <v>-0.3</v>
      </c>
      <c r="G255">
        <v>407.238</v>
      </c>
      <c r="H255">
        <v>20.39</v>
      </c>
      <c r="I255" s="1">
        <v>16200000</v>
      </c>
      <c r="J255">
        <v>5</v>
      </c>
      <c r="K255">
        <v>4725</v>
      </c>
      <c r="L255" t="s">
        <v>47</v>
      </c>
      <c r="M255">
        <v>1</v>
      </c>
      <c r="N255">
        <v>1</v>
      </c>
      <c r="O255" t="s">
        <v>2797</v>
      </c>
    </row>
    <row r="256" spans="1:17" x14ac:dyDescent="0.25">
      <c r="A256" t="s">
        <v>3887</v>
      </c>
      <c r="B256" t="s">
        <v>3784</v>
      </c>
      <c r="C256">
        <v>26.41</v>
      </c>
      <c r="D256">
        <v>946.52700000000004</v>
      </c>
      <c r="E256">
        <v>8</v>
      </c>
      <c r="F256">
        <v>-0.6</v>
      </c>
      <c r="G256">
        <v>474.27050000000003</v>
      </c>
      <c r="H256">
        <v>22.49</v>
      </c>
      <c r="I256" s="1">
        <v>3120000</v>
      </c>
      <c r="J256">
        <v>9</v>
      </c>
      <c r="K256">
        <v>5467</v>
      </c>
      <c r="L256" t="s">
        <v>23</v>
      </c>
      <c r="M256">
        <v>1</v>
      </c>
      <c r="N256">
        <v>1</v>
      </c>
      <c r="O256" t="s">
        <v>356</v>
      </c>
      <c r="P256" t="s">
        <v>44</v>
      </c>
      <c r="Q256" t="s">
        <v>49</v>
      </c>
    </row>
    <row r="257" spans="1:15" x14ac:dyDescent="0.25">
      <c r="A257" t="s">
        <v>3887</v>
      </c>
      <c r="B257" t="s">
        <v>3887</v>
      </c>
      <c r="C257">
        <v>26</v>
      </c>
      <c r="D257">
        <v>930.53200000000004</v>
      </c>
      <c r="E257">
        <v>8</v>
      </c>
      <c r="F257">
        <v>-0.3</v>
      </c>
      <c r="G257">
        <v>466.27319999999997</v>
      </c>
      <c r="H257">
        <v>25.33</v>
      </c>
      <c r="I257" s="1">
        <v>984000</v>
      </c>
      <c r="J257">
        <v>9</v>
      </c>
      <c r="K257">
        <v>6464</v>
      </c>
      <c r="L257" t="s">
        <v>23</v>
      </c>
      <c r="M257">
        <v>1</v>
      </c>
      <c r="N257">
        <v>1</v>
      </c>
      <c r="O257" t="s">
        <v>356</v>
      </c>
    </row>
    <row r="258" spans="1:15" x14ac:dyDescent="0.25">
      <c r="A258" t="s">
        <v>5518</v>
      </c>
      <c r="B258" t="s">
        <v>5518</v>
      </c>
      <c r="C258">
        <v>17.38</v>
      </c>
      <c r="D258">
        <v>901.5385</v>
      </c>
      <c r="E258">
        <v>8</v>
      </c>
      <c r="F258">
        <v>0.9</v>
      </c>
      <c r="G258">
        <v>451.77690000000001</v>
      </c>
      <c r="H258">
        <v>53.88</v>
      </c>
      <c r="I258" s="1">
        <v>1080000</v>
      </c>
      <c r="J258">
        <v>8</v>
      </c>
      <c r="K258">
        <v>16402</v>
      </c>
      <c r="L258" t="s">
        <v>17</v>
      </c>
      <c r="M258">
        <v>1</v>
      </c>
      <c r="N258">
        <v>1</v>
      </c>
      <c r="O258" t="s">
        <v>356</v>
      </c>
    </row>
    <row r="259" spans="1:15" x14ac:dyDescent="0.25">
      <c r="A259" t="s">
        <v>5485</v>
      </c>
      <c r="B259" t="s">
        <v>5485</v>
      </c>
      <c r="C259">
        <v>17.559999999999999</v>
      </c>
      <c r="D259">
        <v>912.61199999999997</v>
      </c>
      <c r="E259">
        <v>8</v>
      </c>
      <c r="F259">
        <v>-0.8</v>
      </c>
      <c r="G259">
        <v>457.31290000000001</v>
      </c>
      <c r="H259">
        <v>36.590000000000003</v>
      </c>
      <c r="I259" s="1">
        <v>2990000</v>
      </c>
      <c r="J259">
        <v>4</v>
      </c>
      <c r="K259">
        <v>9744</v>
      </c>
      <c r="L259" t="s">
        <v>26</v>
      </c>
      <c r="M259">
        <v>1</v>
      </c>
      <c r="N259">
        <v>1</v>
      </c>
      <c r="O259" t="s">
        <v>2442</v>
      </c>
    </row>
    <row r="260" spans="1:15" x14ac:dyDescent="0.25">
      <c r="A260" t="s">
        <v>4975</v>
      </c>
      <c r="B260" t="s">
        <v>4975</v>
      </c>
      <c r="C260">
        <v>20.84</v>
      </c>
      <c r="D260">
        <v>902.48609999999996</v>
      </c>
      <c r="E260">
        <v>8</v>
      </c>
      <c r="F260">
        <v>-4.4000000000000004</v>
      </c>
      <c r="G260">
        <v>452.2484</v>
      </c>
      <c r="H260">
        <v>24.29</v>
      </c>
      <c r="I260" s="1">
        <v>440000</v>
      </c>
      <c r="J260">
        <v>6</v>
      </c>
      <c r="K260">
        <v>5993</v>
      </c>
      <c r="L260" t="s">
        <v>142</v>
      </c>
      <c r="M260">
        <v>1</v>
      </c>
      <c r="N260">
        <v>1</v>
      </c>
      <c r="O260" t="s">
        <v>4976</v>
      </c>
    </row>
    <row r="261" spans="1:15" x14ac:dyDescent="0.25">
      <c r="A261" t="s">
        <v>3546</v>
      </c>
      <c r="B261" t="s">
        <v>3546</v>
      </c>
      <c r="C261">
        <v>27.29</v>
      </c>
      <c r="D261">
        <v>913.51340000000005</v>
      </c>
      <c r="E261">
        <v>8</v>
      </c>
      <c r="F261">
        <v>-1.2</v>
      </c>
      <c r="G261">
        <v>457.76339999999999</v>
      </c>
      <c r="H261">
        <v>27.57</v>
      </c>
      <c r="I261" s="1">
        <v>1020000</v>
      </c>
      <c r="J261">
        <v>10</v>
      </c>
      <c r="K261">
        <v>7260</v>
      </c>
      <c r="L261" t="s">
        <v>32</v>
      </c>
      <c r="M261">
        <v>1</v>
      </c>
      <c r="N261">
        <v>1</v>
      </c>
      <c r="O261" t="s">
        <v>2655</v>
      </c>
    </row>
    <row r="262" spans="1:15" x14ac:dyDescent="0.25">
      <c r="A262" t="s">
        <v>3233</v>
      </c>
      <c r="B262" t="s">
        <v>3233</v>
      </c>
      <c r="C262">
        <v>28.4</v>
      </c>
      <c r="D262">
        <v>821.43949999999995</v>
      </c>
      <c r="E262">
        <v>8</v>
      </c>
      <c r="F262">
        <v>-0.6</v>
      </c>
      <c r="G262">
        <v>411.72680000000003</v>
      </c>
      <c r="H262">
        <v>31.79</v>
      </c>
      <c r="I262" s="1">
        <v>1380000</v>
      </c>
      <c r="J262">
        <v>10</v>
      </c>
      <c r="K262">
        <v>8738</v>
      </c>
      <c r="L262" t="s">
        <v>32</v>
      </c>
      <c r="M262">
        <v>1</v>
      </c>
      <c r="N262">
        <v>1</v>
      </c>
      <c r="O262" t="s">
        <v>3234</v>
      </c>
    </row>
    <row r="263" spans="1:15" x14ac:dyDescent="0.25">
      <c r="A263" t="s">
        <v>3901</v>
      </c>
      <c r="B263" t="s">
        <v>3901</v>
      </c>
      <c r="C263">
        <v>25.96</v>
      </c>
      <c r="D263">
        <v>900.49570000000006</v>
      </c>
      <c r="E263">
        <v>8</v>
      </c>
      <c r="F263">
        <v>-0.2</v>
      </c>
      <c r="G263">
        <v>451.255</v>
      </c>
      <c r="H263">
        <v>63.23</v>
      </c>
      <c r="I263" s="1">
        <v>353000</v>
      </c>
      <c r="J263">
        <v>5</v>
      </c>
      <c r="K263">
        <v>18899</v>
      </c>
      <c r="L263" t="s">
        <v>47</v>
      </c>
      <c r="M263">
        <v>1</v>
      </c>
      <c r="N263">
        <v>1</v>
      </c>
      <c r="O263" t="s">
        <v>2430</v>
      </c>
    </row>
    <row r="264" spans="1:15" x14ac:dyDescent="0.25">
      <c r="A264" t="s">
        <v>625</v>
      </c>
      <c r="B264" t="s">
        <v>625</v>
      </c>
      <c r="C264">
        <v>39.01</v>
      </c>
      <c r="D264">
        <v>1081.5232000000001</v>
      </c>
      <c r="E264">
        <v>8</v>
      </c>
      <c r="F264">
        <v>-0.7</v>
      </c>
      <c r="G264">
        <v>541.76850000000002</v>
      </c>
      <c r="H264">
        <v>43.8</v>
      </c>
      <c r="I264" s="1">
        <v>24300000</v>
      </c>
      <c r="J264">
        <v>1</v>
      </c>
      <c r="K264">
        <v>12435</v>
      </c>
      <c r="L264" t="s">
        <v>84</v>
      </c>
      <c r="M264">
        <v>7</v>
      </c>
      <c r="N264">
        <v>7</v>
      </c>
      <c r="O264" t="s">
        <v>626</v>
      </c>
    </row>
    <row r="265" spans="1:15" x14ac:dyDescent="0.25">
      <c r="A265" t="s">
        <v>3288</v>
      </c>
      <c r="B265" t="s">
        <v>3288</v>
      </c>
      <c r="C265">
        <v>28.21</v>
      </c>
      <c r="D265">
        <v>902.48609999999996</v>
      </c>
      <c r="E265">
        <v>8</v>
      </c>
      <c r="F265">
        <v>-0.9</v>
      </c>
      <c r="G265">
        <v>452.24990000000003</v>
      </c>
      <c r="H265">
        <v>46.16</v>
      </c>
      <c r="I265" s="1">
        <v>29700000</v>
      </c>
      <c r="J265">
        <v>4</v>
      </c>
      <c r="K265">
        <v>13086</v>
      </c>
      <c r="L265" t="s">
        <v>26</v>
      </c>
      <c r="M265">
        <v>5</v>
      </c>
      <c r="N265">
        <v>5</v>
      </c>
      <c r="O265" t="s">
        <v>3289</v>
      </c>
    </row>
    <row r="266" spans="1:15" x14ac:dyDescent="0.25">
      <c r="A266" t="s">
        <v>4597</v>
      </c>
      <c r="B266" t="s">
        <v>4597</v>
      </c>
      <c r="C266">
        <v>22.96</v>
      </c>
      <c r="D266">
        <v>978.51750000000004</v>
      </c>
      <c r="E266">
        <v>8</v>
      </c>
      <c r="F266">
        <v>-0.4</v>
      </c>
      <c r="G266">
        <v>490.26580000000001</v>
      </c>
      <c r="H266">
        <v>54.46</v>
      </c>
      <c r="I266" s="1">
        <v>38200000</v>
      </c>
      <c r="J266">
        <v>8</v>
      </c>
      <c r="K266">
        <v>16610</v>
      </c>
      <c r="L266" t="s">
        <v>17</v>
      </c>
      <c r="M266">
        <v>3</v>
      </c>
      <c r="N266">
        <v>3</v>
      </c>
      <c r="O266" t="s">
        <v>4598</v>
      </c>
    </row>
    <row r="267" spans="1:15" x14ac:dyDescent="0.25">
      <c r="A267" t="s">
        <v>5570</v>
      </c>
      <c r="B267" t="s">
        <v>5570</v>
      </c>
      <c r="C267">
        <v>17.11</v>
      </c>
      <c r="D267">
        <v>912.51409999999998</v>
      </c>
      <c r="E267">
        <v>8</v>
      </c>
      <c r="F267">
        <v>-3.2</v>
      </c>
      <c r="G267">
        <v>457.26280000000003</v>
      </c>
      <c r="H267">
        <v>21.69</v>
      </c>
      <c r="I267">
        <v>0</v>
      </c>
      <c r="J267">
        <v>7</v>
      </c>
      <c r="K267">
        <v>5158</v>
      </c>
      <c r="L267" t="s">
        <v>20</v>
      </c>
      <c r="M267">
        <v>1</v>
      </c>
      <c r="N267">
        <v>1</v>
      </c>
      <c r="O267" t="s">
        <v>3079</v>
      </c>
    </row>
    <row r="268" spans="1:15" x14ac:dyDescent="0.25">
      <c r="A268" t="s">
        <v>4871</v>
      </c>
      <c r="B268" t="s">
        <v>4871</v>
      </c>
      <c r="C268">
        <v>21.42</v>
      </c>
      <c r="D268">
        <v>871.49159999999995</v>
      </c>
      <c r="E268">
        <v>8</v>
      </c>
      <c r="F268">
        <v>-0.3</v>
      </c>
      <c r="G268">
        <v>436.75290000000001</v>
      </c>
      <c r="H268">
        <v>39.32</v>
      </c>
      <c r="I268" s="1">
        <v>1110000</v>
      </c>
      <c r="J268">
        <v>1</v>
      </c>
      <c r="K268">
        <v>10838</v>
      </c>
      <c r="L268" t="s">
        <v>84</v>
      </c>
      <c r="M268">
        <v>2</v>
      </c>
      <c r="N268">
        <v>2</v>
      </c>
      <c r="O268" t="s">
        <v>2556</v>
      </c>
    </row>
    <row r="269" spans="1:15" x14ac:dyDescent="0.25">
      <c r="A269" t="s">
        <v>4925</v>
      </c>
      <c r="B269" t="s">
        <v>4925</v>
      </c>
      <c r="C269">
        <v>21.16</v>
      </c>
      <c r="D269">
        <v>973.57090000000005</v>
      </c>
      <c r="E269">
        <v>8</v>
      </c>
      <c r="F269">
        <v>-0.6</v>
      </c>
      <c r="G269">
        <v>487.79239999999999</v>
      </c>
      <c r="H269">
        <v>29.77</v>
      </c>
      <c r="I269" s="1">
        <v>1970000000</v>
      </c>
      <c r="J269">
        <v>10</v>
      </c>
      <c r="K269">
        <v>8033</v>
      </c>
      <c r="L269" t="s">
        <v>32</v>
      </c>
      <c r="M269">
        <v>19</v>
      </c>
      <c r="N269">
        <v>19</v>
      </c>
      <c r="O269" t="s">
        <v>1968</v>
      </c>
    </row>
    <row r="270" spans="1:15" x14ac:dyDescent="0.25">
      <c r="A270" t="s">
        <v>3812</v>
      </c>
      <c r="B270" t="s">
        <v>3812</v>
      </c>
      <c r="C270">
        <v>26.31</v>
      </c>
      <c r="D270">
        <v>898.48720000000003</v>
      </c>
      <c r="E270">
        <v>8</v>
      </c>
      <c r="F270">
        <v>0.9</v>
      </c>
      <c r="G270">
        <v>450.25130000000001</v>
      </c>
      <c r="H270">
        <v>28.61</v>
      </c>
      <c r="I270" s="1">
        <v>89000000</v>
      </c>
      <c r="J270">
        <v>8</v>
      </c>
      <c r="K270">
        <v>7617</v>
      </c>
      <c r="L270" t="s">
        <v>17</v>
      </c>
      <c r="M270">
        <v>4</v>
      </c>
      <c r="N270">
        <v>4</v>
      </c>
      <c r="O270" t="s">
        <v>1001</v>
      </c>
    </row>
    <row r="271" spans="1:15" x14ac:dyDescent="0.25">
      <c r="A271" t="s">
        <v>5726</v>
      </c>
      <c r="B271" t="s">
        <v>5726</v>
      </c>
      <c r="C271">
        <v>16.11</v>
      </c>
      <c r="D271">
        <v>913.52329999999995</v>
      </c>
      <c r="E271">
        <v>8</v>
      </c>
      <c r="F271">
        <v>0.4</v>
      </c>
      <c r="G271">
        <v>457.76909999999998</v>
      </c>
      <c r="H271">
        <v>35.5</v>
      </c>
      <c r="I271" s="1">
        <v>948000</v>
      </c>
      <c r="J271">
        <v>2</v>
      </c>
      <c r="K271">
        <v>9966</v>
      </c>
      <c r="L271" t="s">
        <v>29</v>
      </c>
      <c r="M271">
        <v>1</v>
      </c>
      <c r="N271">
        <v>1</v>
      </c>
      <c r="O271" t="s">
        <v>3071</v>
      </c>
    </row>
    <row r="272" spans="1:15" x14ac:dyDescent="0.25">
      <c r="A272" t="s">
        <v>1754</v>
      </c>
      <c r="B272" t="s">
        <v>1754</v>
      </c>
      <c r="C272">
        <v>33.4</v>
      </c>
      <c r="D272">
        <v>919.5127</v>
      </c>
      <c r="E272">
        <v>8</v>
      </c>
      <c r="F272">
        <v>-1.6</v>
      </c>
      <c r="G272">
        <v>460.7629</v>
      </c>
      <c r="H272">
        <v>54.76</v>
      </c>
      <c r="I272" s="1">
        <v>4410000</v>
      </c>
      <c r="J272">
        <v>8</v>
      </c>
      <c r="K272">
        <v>16713</v>
      </c>
      <c r="L272" t="s">
        <v>17</v>
      </c>
      <c r="M272">
        <v>1</v>
      </c>
      <c r="N272">
        <v>1</v>
      </c>
      <c r="O272" t="s">
        <v>1755</v>
      </c>
    </row>
    <row r="273" spans="1:15" x14ac:dyDescent="0.25">
      <c r="A273" t="s">
        <v>3719</v>
      </c>
      <c r="B273" t="s">
        <v>3719</v>
      </c>
      <c r="C273">
        <v>26.66</v>
      </c>
      <c r="D273">
        <v>940.52419999999995</v>
      </c>
      <c r="E273">
        <v>8</v>
      </c>
      <c r="F273">
        <v>0</v>
      </c>
      <c r="G273">
        <v>471.26940000000002</v>
      </c>
      <c r="H273">
        <v>31.17</v>
      </c>
      <c r="I273" s="1">
        <v>974000</v>
      </c>
      <c r="J273">
        <v>1</v>
      </c>
      <c r="K273">
        <v>7933</v>
      </c>
      <c r="L273" t="s">
        <v>84</v>
      </c>
      <c r="M273">
        <v>1</v>
      </c>
      <c r="N273">
        <v>1</v>
      </c>
      <c r="O273" t="s">
        <v>3720</v>
      </c>
    </row>
    <row r="274" spans="1:15" x14ac:dyDescent="0.25">
      <c r="A274" t="s">
        <v>3356</v>
      </c>
      <c r="B274" t="s">
        <v>3356</v>
      </c>
      <c r="C274">
        <v>27.95</v>
      </c>
      <c r="D274">
        <v>1027.5773999999999</v>
      </c>
      <c r="E274">
        <v>8</v>
      </c>
      <c r="F274">
        <v>1.3</v>
      </c>
      <c r="G274">
        <v>514.79660000000001</v>
      </c>
      <c r="H274">
        <v>27.6</v>
      </c>
      <c r="I274" s="1">
        <v>63900000</v>
      </c>
      <c r="J274">
        <v>9</v>
      </c>
      <c r="K274">
        <v>7263</v>
      </c>
      <c r="L274" t="s">
        <v>23</v>
      </c>
      <c r="M274">
        <v>2</v>
      </c>
      <c r="N274">
        <v>2</v>
      </c>
      <c r="O274" t="s">
        <v>3357</v>
      </c>
    </row>
    <row r="275" spans="1:15" x14ac:dyDescent="0.25">
      <c r="A275" t="s">
        <v>5859</v>
      </c>
      <c r="B275" t="s">
        <v>5859</v>
      </c>
      <c r="C275">
        <v>15.31</v>
      </c>
      <c r="D275">
        <v>896.55550000000005</v>
      </c>
      <c r="E275">
        <v>8</v>
      </c>
      <c r="F275">
        <v>-1.2</v>
      </c>
      <c r="G275">
        <v>449.28449999999998</v>
      </c>
      <c r="H275">
        <v>28.32</v>
      </c>
      <c r="I275" s="1">
        <v>558000</v>
      </c>
      <c r="J275">
        <v>5</v>
      </c>
      <c r="K275">
        <v>6938</v>
      </c>
      <c r="L275" t="s">
        <v>47</v>
      </c>
      <c r="M275">
        <v>1</v>
      </c>
      <c r="N275">
        <v>1</v>
      </c>
      <c r="O275" t="s">
        <v>5860</v>
      </c>
    </row>
    <row r="276" spans="1:15" x14ac:dyDescent="0.25">
      <c r="A276" t="s">
        <v>4011</v>
      </c>
      <c r="B276" t="s">
        <v>4011</v>
      </c>
      <c r="C276">
        <v>25.54</v>
      </c>
      <c r="D276">
        <v>893.49710000000005</v>
      </c>
      <c r="E276">
        <v>8</v>
      </c>
      <c r="F276">
        <v>0.2</v>
      </c>
      <c r="G276">
        <v>447.7559</v>
      </c>
      <c r="H276">
        <v>39.46</v>
      </c>
      <c r="I276" s="1">
        <v>2060000</v>
      </c>
      <c r="J276">
        <v>1</v>
      </c>
      <c r="K276">
        <v>10892</v>
      </c>
      <c r="L276" t="s">
        <v>84</v>
      </c>
      <c r="M276">
        <v>1</v>
      </c>
      <c r="N276">
        <v>1</v>
      </c>
      <c r="O276" t="s">
        <v>4012</v>
      </c>
    </row>
    <row r="277" spans="1:15" x14ac:dyDescent="0.25">
      <c r="A277" t="s">
        <v>5535</v>
      </c>
      <c r="B277" t="s">
        <v>5535</v>
      </c>
      <c r="C277">
        <v>17.3</v>
      </c>
      <c r="D277">
        <v>973.55960000000005</v>
      </c>
      <c r="E277">
        <v>8</v>
      </c>
      <c r="F277">
        <v>1.2</v>
      </c>
      <c r="G277">
        <v>487.78769999999997</v>
      </c>
      <c r="H277">
        <v>50.9</v>
      </c>
      <c r="I277" s="1">
        <v>151000000</v>
      </c>
      <c r="J277">
        <v>6</v>
      </c>
      <c r="K277">
        <v>14988</v>
      </c>
      <c r="L277" t="s">
        <v>142</v>
      </c>
      <c r="M277">
        <v>2</v>
      </c>
      <c r="N277">
        <v>2</v>
      </c>
      <c r="O277" t="s">
        <v>2370</v>
      </c>
    </row>
    <row r="278" spans="1:15" x14ac:dyDescent="0.25">
      <c r="A278" t="s">
        <v>4898</v>
      </c>
      <c r="B278" t="s">
        <v>4898</v>
      </c>
      <c r="C278">
        <v>21.31</v>
      </c>
      <c r="D278">
        <v>898.56</v>
      </c>
      <c r="E278">
        <v>8</v>
      </c>
      <c r="F278">
        <v>0.3</v>
      </c>
      <c r="G278">
        <v>450.28739999999999</v>
      </c>
      <c r="H278">
        <v>46.11</v>
      </c>
      <c r="I278" s="1">
        <v>5000000</v>
      </c>
      <c r="J278">
        <v>5</v>
      </c>
      <c r="K278">
        <v>12907</v>
      </c>
      <c r="L278" t="s">
        <v>47</v>
      </c>
      <c r="M278">
        <v>2</v>
      </c>
      <c r="N278">
        <v>2</v>
      </c>
      <c r="O278" t="s">
        <v>269</v>
      </c>
    </row>
    <row r="279" spans="1:15" x14ac:dyDescent="0.25">
      <c r="A279" t="s">
        <v>4889</v>
      </c>
      <c r="B279" t="s">
        <v>4889</v>
      </c>
      <c r="C279">
        <v>21.36</v>
      </c>
      <c r="D279">
        <v>916.51300000000003</v>
      </c>
      <c r="E279">
        <v>8</v>
      </c>
      <c r="F279">
        <v>9.4</v>
      </c>
      <c r="G279">
        <v>459.2681</v>
      </c>
      <c r="H279">
        <v>31.25</v>
      </c>
      <c r="I279">
        <v>0</v>
      </c>
      <c r="J279">
        <v>1</v>
      </c>
      <c r="K279">
        <v>7959</v>
      </c>
      <c r="L279" t="s">
        <v>84</v>
      </c>
      <c r="M279">
        <v>2</v>
      </c>
      <c r="N279">
        <v>2</v>
      </c>
      <c r="O279" t="s">
        <v>4890</v>
      </c>
    </row>
    <row r="280" spans="1:15" x14ac:dyDescent="0.25">
      <c r="A280" t="s">
        <v>5674</v>
      </c>
      <c r="B280" t="s">
        <v>5674</v>
      </c>
      <c r="C280">
        <v>16.48</v>
      </c>
      <c r="D280">
        <v>873.49189999999999</v>
      </c>
      <c r="E280">
        <v>8</v>
      </c>
      <c r="F280">
        <v>0</v>
      </c>
      <c r="G280">
        <v>437.75319999999999</v>
      </c>
      <c r="H280">
        <v>48.9</v>
      </c>
      <c r="I280" s="1">
        <v>660000</v>
      </c>
      <c r="J280">
        <v>5</v>
      </c>
      <c r="K280">
        <v>13883</v>
      </c>
      <c r="L280" t="s">
        <v>47</v>
      </c>
      <c r="M280">
        <v>1</v>
      </c>
      <c r="N280">
        <v>1</v>
      </c>
      <c r="O280" t="s">
        <v>5675</v>
      </c>
    </row>
    <row r="281" spans="1:15" x14ac:dyDescent="0.25">
      <c r="A281" t="s">
        <v>2607</v>
      </c>
      <c r="B281" t="s">
        <v>2607</v>
      </c>
      <c r="C281">
        <v>30.59</v>
      </c>
      <c r="D281">
        <v>1119.6035999999999</v>
      </c>
      <c r="E281">
        <v>9</v>
      </c>
      <c r="F281">
        <v>0.3</v>
      </c>
      <c r="G281">
        <v>560.80930000000001</v>
      </c>
      <c r="H281">
        <v>27.63</v>
      </c>
      <c r="I281" s="1">
        <v>8240000</v>
      </c>
      <c r="J281">
        <v>9</v>
      </c>
      <c r="K281">
        <v>7276</v>
      </c>
      <c r="L281" t="s">
        <v>23</v>
      </c>
      <c r="M281">
        <v>1</v>
      </c>
      <c r="N281">
        <v>1</v>
      </c>
      <c r="O281" t="s">
        <v>2608</v>
      </c>
    </row>
    <row r="282" spans="1:15" x14ac:dyDescent="0.25">
      <c r="A282" t="s">
        <v>1467</v>
      </c>
      <c r="B282" t="s">
        <v>1467</v>
      </c>
      <c r="C282">
        <v>34.51</v>
      </c>
      <c r="D282">
        <v>1120.6829</v>
      </c>
      <c r="E282">
        <v>9</v>
      </c>
      <c r="F282">
        <v>-2.2999999999999998</v>
      </c>
      <c r="G282">
        <v>561.34739999999999</v>
      </c>
      <c r="H282">
        <v>21.87</v>
      </c>
      <c r="I282" s="1">
        <v>4930000</v>
      </c>
      <c r="J282">
        <v>9</v>
      </c>
      <c r="K282">
        <v>5259</v>
      </c>
      <c r="L282" t="s">
        <v>23</v>
      </c>
      <c r="M282">
        <v>1</v>
      </c>
      <c r="N282">
        <v>1</v>
      </c>
      <c r="O282" t="s">
        <v>1468</v>
      </c>
    </row>
    <row r="283" spans="1:15" x14ac:dyDescent="0.25">
      <c r="A283" t="s">
        <v>3064</v>
      </c>
      <c r="B283" t="s">
        <v>3064</v>
      </c>
      <c r="C283">
        <v>28.99</v>
      </c>
      <c r="D283">
        <v>1076.6089999999999</v>
      </c>
      <c r="E283">
        <v>9</v>
      </c>
      <c r="F283">
        <v>0.5</v>
      </c>
      <c r="G283">
        <v>539.31209999999999</v>
      </c>
      <c r="H283">
        <v>31.95</v>
      </c>
      <c r="I283" s="1">
        <v>3080000</v>
      </c>
      <c r="J283">
        <v>1</v>
      </c>
      <c r="K283">
        <v>8204</v>
      </c>
      <c r="L283" t="s">
        <v>84</v>
      </c>
      <c r="M283">
        <v>1</v>
      </c>
      <c r="N283">
        <v>1</v>
      </c>
      <c r="O283" t="s">
        <v>3065</v>
      </c>
    </row>
    <row r="284" spans="1:15" x14ac:dyDescent="0.25">
      <c r="A284" t="s">
        <v>3569</v>
      </c>
      <c r="B284" t="s">
        <v>3569</v>
      </c>
      <c r="C284">
        <v>27.21</v>
      </c>
      <c r="D284">
        <v>1137.6181999999999</v>
      </c>
      <c r="E284">
        <v>9</v>
      </c>
      <c r="F284">
        <v>1.1000000000000001</v>
      </c>
      <c r="G284">
        <v>569.81700000000001</v>
      </c>
      <c r="H284">
        <v>33.590000000000003</v>
      </c>
      <c r="I284" s="1">
        <v>1870000</v>
      </c>
      <c r="J284">
        <v>3</v>
      </c>
      <c r="K284">
        <v>8756</v>
      </c>
      <c r="L284" t="s">
        <v>73</v>
      </c>
      <c r="M284">
        <v>1</v>
      </c>
      <c r="N284">
        <v>1</v>
      </c>
      <c r="O284" t="s">
        <v>3570</v>
      </c>
    </row>
    <row r="285" spans="1:15" x14ac:dyDescent="0.25">
      <c r="A285" t="s">
        <v>691</v>
      </c>
      <c r="B285" t="s">
        <v>691</v>
      </c>
      <c r="C285">
        <v>38.39</v>
      </c>
      <c r="D285">
        <v>960.50289999999995</v>
      </c>
      <c r="E285">
        <v>9</v>
      </c>
      <c r="F285">
        <v>0.2</v>
      </c>
      <c r="G285">
        <v>481.25880000000001</v>
      </c>
      <c r="H285">
        <v>25.6</v>
      </c>
      <c r="I285" s="1">
        <v>3990000</v>
      </c>
      <c r="J285">
        <v>8</v>
      </c>
      <c r="K285">
        <v>6584</v>
      </c>
      <c r="L285" t="s">
        <v>17</v>
      </c>
      <c r="M285">
        <v>1</v>
      </c>
      <c r="N285">
        <v>1</v>
      </c>
      <c r="O285" t="s">
        <v>692</v>
      </c>
    </row>
    <row r="286" spans="1:15" x14ac:dyDescent="0.25">
      <c r="A286" t="s">
        <v>3869</v>
      </c>
      <c r="B286" t="s">
        <v>3869</v>
      </c>
      <c r="C286">
        <v>26.07</v>
      </c>
      <c r="D286">
        <v>1076.5864999999999</v>
      </c>
      <c r="E286">
        <v>9</v>
      </c>
      <c r="F286">
        <v>1.3</v>
      </c>
      <c r="G286">
        <v>539.30129999999997</v>
      </c>
      <c r="H286">
        <v>37.119999999999997</v>
      </c>
      <c r="I286" s="1">
        <v>7790000</v>
      </c>
      <c r="J286">
        <v>5</v>
      </c>
      <c r="K286">
        <v>9793</v>
      </c>
      <c r="L286" t="s">
        <v>47</v>
      </c>
      <c r="M286">
        <v>1</v>
      </c>
      <c r="N286">
        <v>1</v>
      </c>
      <c r="O286" t="s">
        <v>692</v>
      </c>
    </row>
    <row r="287" spans="1:15" x14ac:dyDescent="0.25">
      <c r="A287" t="s">
        <v>1443</v>
      </c>
      <c r="B287" t="s">
        <v>1443</v>
      </c>
      <c r="C287">
        <v>34.6</v>
      </c>
      <c r="D287">
        <v>1135.6237000000001</v>
      </c>
      <c r="E287">
        <v>9</v>
      </c>
      <c r="F287">
        <v>2</v>
      </c>
      <c r="G287">
        <v>568.82029999999997</v>
      </c>
      <c r="H287">
        <v>34.31</v>
      </c>
      <c r="I287" s="1">
        <v>3330000</v>
      </c>
      <c r="J287">
        <v>10</v>
      </c>
      <c r="K287">
        <v>9627</v>
      </c>
      <c r="L287" t="s">
        <v>32</v>
      </c>
      <c r="M287">
        <v>2</v>
      </c>
      <c r="N287">
        <v>2</v>
      </c>
      <c r="O287" t="s">
        <v>1444</v>
      </c>
    </row>
    <row r="288" spans="1:15" x14ac:dyDescent="0.25">
      <c r="A288" t="s">
        <v>3725</v>
      </c>
      <c r="B288" t="s">
        <v>3725</v>
      </c>
      <c r="C288">
        <v>26.64</v>
      </c>
      <c r="D288">
        <v>1109.5757000000001</v>
      </c>
      <c r="E288">
        <v>9</v>
      </c>
      <c r="F288">
        <v>0.4</v>
      </c>
      <c r="G288">
        <v>555.7953</v>
      </c>
      <c r="H288">
        <v>43.13</v>
      </c>
      <c r="I288" s="1">
        <v>60000000</v>
      </c>
      <c r="J288">
        <v>3</v>
      </c>
      <c r="K288">
        <v>12133</v>
      </c>
      <c r="L288" t="s">
        <v>73</v>
      </c>
      <c r="M288">
        <v>2</v>
      </c>
      <c r="N288">
        <v>2</v>
      </c>
      <c r="O288" t="s">
        <v>1444</v>
      </c>
    </row>
    <row r="289" spans="1:17" x14ac:dyDescent="0.25">
      <c r="A289" t="s">
        <v>4879</v>
      </c>
      <c r="B289" t="s">
        <v>4879</v>
      </c>
      <c r="C289">
        <v>21.39</v>
      </c>
      <c r="D289">
        <v>1058.7216000000001</v>
      </c>
      <c r="E289">
        <v>9</v>
      </c>
      <c r="F289">
        <v>-1.1000000000000001</v>
      </c>
      <c r="G289">
        <v>530.36749999999995</v>
      </c>
      <c r="H289">
        <v>32.83</v>
      </c>
      <c r="I289" s="1">
        <v>811000</v>
      </c>
      <c r="J289">
        <v>4</v>
      </c>
      <c r="K289">
        <v>8429</v>
      </c>
      <c r="L289" t="s">
        <v>26</v>
      </c>
      <c r="M289">
        <v>1</v>
      </c>
      <c r="N289">
        <v>1</v>
      </c>
      <c r="O289" t="s">
        <v>1444</v>
      </c>
    </row>
    <row r="290" spans="1:17" x14ac:dyDescent="0.25">
      <c r="A290" t="s">
        <v>5899</v>
      </c>
      <c r="B290" t="s">
        <v>3514</v>
      </c>
      <c r="C290">
        <v>27.41</v>
      </c>
      <c r="D290">
        <v>1167.6475</v>
      </c>
      <c r="E290">
        <v>9</v>
      </c>
      <c r="F290">
        <v>0.8</v>
      </c>
      <c r="G290">
        <v>584.83150000000001</v>
      </c>
      <c r="H290">
        <v>47.23</v>
      </c>
      <c r="I290" s="1">
        <v>2170000</v>
      </c>
      <c r="J290">
        <v>1</v>
      </c>
      <c r="K290">
        <v>13606</v>
      </c>
      <c r="L290" t="s">
        <v>84</v>
      </c>
      <c r="M290">
        <v>2</v>
      </c>
      <c r="N290">
        <v>2</v>
      </c>
      <c r="O290" t="s">
        <v>3515</v>
      </c>
      <c r="P290" t="s">
        <v>44</v>
      </c>
      <c r="Q290" t="s">
        <v>338</v>
      </c>
    </row>
    <row r="291" spans="1:17" x14ac:dyDescent="0.25">
      <c r="A291" t="s">
        <v>2840</v>
      </c>
      <c r="B291" t="s">
        <v>2840</v>
      </c>
      <c r="C291">
        <v>29.77</v>
      </c>
      <c r="D291">
        <v>1123.6097</v>
      </c>
      <c r="E291">
        <v>9</v>
      </c>
      <c r="F291">
        <v>-0.6</v>
      </c>
      <c r="G291">
        <v>562.81179999999995</v>
      </c>
      <c r="H291">
        <v>21.59</v>
      </c>
      <c r="I291" s="1">
        <v>29000000</v>
      </c>
      <c r="J291">
        <v>8</v>
      </c>
      <c r="K291">
        <v>5178</v>
      </c>
      <c r="L291" t="s">
        <v>17</v>
      </c>
      <c r="M291">
        <v>2</v>
      </c>
      <c r="N291">
        <v>2</v>
      </c>
      <c r="O291" t="s">
        <v>2841</v>
      </c>
    </row>
    <row r="292" spans="1:17" x14ac:dyDescent="0.25">
      <c r="A292" t="s">
        <v>2432</v>
      </c>
      <c r="B292" t="s">
        <v>2432</v>
      </c>
      <c r="C292">
        <v>31.15</v>
      </c>
      <c r="D292">
        <v>940.49770000000001</v>
      </c>
      <c r="E292">
        <v>9</v>
      </c>
      <c r="F292">
        <v>-0.5</v>
      </c>
      <c r="G292">
        <v>471.2559</v>
      </c>
      <c r="H292">
        <v>31.63</v>
      </c>
      <c r="I292" s="1">
        <v>405000</v>
      </c>
      <c r="J292">
        <v>8</v>
      </c>
      <c r="K292">
        <v>8667</v>
      </c>
      <c r="L292" t="s">
        <v>17</v>
      </c>
      <c r="M292">
        <v>1</v>
      </c>
      <c r="N292">
        <v>1</v>
      </c>
      <c r="O292" t="s">
        <v>2433</v>
      </c>
    </row>
    <row r="293" spans="1:17" x14ac:dyDescent="0.25">
      <c r="A293" t="s">
        <v>3540</v>
      </c>
      <c r="B293" t="s">
        <v>3540</v>
      </c>
      <c r="C293">
        <v>27.31</v>
      </c>
      <c r="D293">
        <v>1163.645</v>
      </c>
      <c r="E293">
        <v>9</v>
      </c>
      <c r="F293">
        <v>-1.6</v>
      </c>
      <c r="G293">
        <v>388.88830000000002</v>
      </c>
      <c r="H293">
        <v>21.96</v>
      </c>
      <c r="I293" s="1">
        <v>36000000</v>
      </c>
      <c r="J293">
        <v>7</v>
      </c>
      <c r="K293">
        <v>5248</v>
      </c>
      <c r="L293" t="s">
        <v>20</v>
      </c>
      <c r="M293">
        <v>3</v>
      </c>
      <c r="N293">
        <v>3</v>
      </c>
      <c r="O293" t="s">
        <v>3541</v>
      </c>
    </row>
    <row r="294" spans="1:17" x14ac:dyDescent="0.25">
      <c r="A294" t="s">
        <v>5900</v>
      </c>
      <c r="B294" t="s">
        <v>5494</v>
      </c>
      <c r="C294">
        <v>17.52</v>
      </c>
      <c r="D294">
        <v>1074.5856000000001</v>
      </c>
      <c r="E294">
        <v>9</v>
      </c>
      <c r="F294">
        <v>0.7</v>
      </c>
      <c r="G294">
        <v>538.30039999999997</v>
      </c>
      <c r="H294">
        <v>41.89</v>
      </c>
      <c r="I294" s="1">
        <v>2310000</v>
      </c>
      <c r="J294">
        <v>7</v>
      </c>
      <c r="K294">
        <v>12049</v>
      </c>
      <c r="L294" t="s">
        <v>20</v>
      </c>
      <c r="M294">
        <v>1</v>
      </c>
      <c r="N294">
        <v>1</v>
      </c>
      <c r="O294" t="s">
        <v>875</v>
      </c>
      <c r="P294" t="s">
        <v>44</v>
      </c>
      <c r="Q294" t="s">
        <v>155</v>
      </c>
    </row>
    <row r="295" spans="1:17" x14ac:dyDescent="0.25">
      <c r="A295" t="s">
        <v>5265</v>
      </c>
      <c r="B295" t="s">
        <v>5265</v>
      </c>
      <c r="C295">
        <v>19.149999999999999</v>
      </c>
      <c r="D295">
        <v>997.62840000000006</v>
      </c>
      <c r="E295">
        <v>9</v>
      </c>
      <c r="F295">
        <v>0.2</v>
      </c>
      <c r="G295">
        <v>499.82150000000001</v>
      </c>
      <c r="H295">
        <v>32.64</v>
      </c>
      <c r="I295" s="1">
        <v>70400000</v>
      </c>
      <c r="J295">
        <v>3</v>
      </c>
      <c r="K295">
        <v>8424</v>
      </c>
      <c r="L295" t="s">
        <v>73</v>
      </c>
      <c r="M295">
        <v>2</v>
      </c>
      <c r="N295">
        <v>2</v>
      </c>
      <c r="O295" t="s">
        <v>5266</v>
      </c>
    </row>
    <row r="296" spans="1:17" x14ac:dyDescent="0.25">
      <c r="A296" t="s">
        <v>5901</v>
      </c>
      <c r="B296" t="s">
        <v>5335</v>
      </c>
      <c r="C296">
        <v>18.7</v>
      </c>
      <c r="D296">
        <v>989.53279999999995</v>
      </c>
      <c r="E296">
        <v>9</v>
      </c>
      <c r="F296">
        <v>-0.3</v>
      </c>
      <c r="G296">
        <v>495.77350000000001</v>
      </c>
      <c r="H296">
        <v>21.52</v>
      </c>
      <c r="I296" s="1">
        <v>126000</v>
      </c>
      <c r="J296">
        <v>8</v>
      </c>
      <c r="K296">
        <v>5155</v>
      </c>
      <c r="L296" t="s">
        <v>17</v>
      </c>
      <c r="M296">
        <v>1</v>
      </c>
      <c r="N296">
        <v>1</v>
      </c>
      <c r="O296" t="s">
        <v>5266</v>
      </c>
      <c r="P296" t="s">
        <v>44</v>
      </c>
      <c r="Q296" t="s">
        <v>155</v>
      </c>
    </row>
    <row r="297" spans="1:17" x14ac:dyDescent="0.25">
      <c r="A297" t="s">
        <v>3657</v>
      </c>
      <c r="B297" t="s">
        <v>3657</v>
      </c>
      <c r="C297">
        <v>26.89</v>
      </c>
      <c r="D297">
        <v>810.4348</v>
      </c>
      <c r="E297">
        <v>9</v>
      </c>
      <c r="F297">
        <v>0.8</v>
      </c>
      <c r="G297">
        <v>406.22500000000002</v>
      </c>
      <c r="H297">
        <v>23.65</v>
      </c>
      <c r="I297" s="1">
        <v>10500000</v>
      </c>
      <c r="J297">
        <v>6</v>
      </c>
      <c r="K297">
        <v>5797</v>
      </c>
      <c r="L297" t="s">
        <v>142</v>
      </c>
      <c r="M297">
        <v>3</v>
      </c>
      <c r="N297">
        <v>3</v>
      </c>
      <c r="O297" t="s">
        <v>3658</v>
      </c>
    </row>
    <row r="298" spans="1:17" x14ac:dyDescent="0.25">
      <c r="A298" t="s">
        <v>4382</v>
      </c>
      <c r="B298" t="s">
        <v>4382</v>
      </c>
      <c r="C298">
        <v>23.86</v>
      </c>
      <c r="D298">
        <v>1136.5501999999999</v>
      </c>
      <c r="E298">
        <v>9</v>
      </c>
      <c r="F298">
        <v>7.5</v>
      </c>
      <c r="G298">
        <v>569.28660000000002</v>
      </c>
      <c r="H298">
        <v>52.2</v>
      </c>
      <c r="I298" s="1">
        <v>2150000</v>
      </c>
      <c r="J298">
        <v>7</v>
      </c>
      <c r="K298">
        <v>15681</v>
      </c>
      <c r="L298" t="s">
        <v>20</v>
      </c>
      <c r="M298">
        <v>1</v>
      </c>
      <c r="N298">
        <v>1</v>
      </c>
      <c r="O298" t="s">
        <v>4383</v>
      </c>
    </row>
    <row r="299" spans="1:17" x14ac:dyDescent="0.25">
      <c r="A299" t="s">
        <v>3402</v>
      </c>
      <c r="B299" t="s">
        <v>3402</v>
      </c>
      <c r="C299">
        <v>27.79</v>
      </c>
      <c r="D299">
        <v>1079.6086</v>
      </c>
      <c r="E299">
        <v>9</v>
      </c>
      <c r="F299">
        <v>2.8</v>
      </c>
      <c r="G299">
        <v>540.81309999999996</v>
      </c>
      <c r="H299">
        <v>24.7</v>
      </c>
      <c r="I299" s="1">
        <v>6220000</v>
      </c>
      <c r="J299">
        <v>8</v>
      </c>
      <c r="K299">
        <v>6267</v>
      </c>
      <c r="L299" t="s">
        <v>17</v>
      </c>
      <c r="M299">
        <v>2</v>
      </c>
      <c r="N299">
        <v>2</v>
      </c>
      <c r="O299" t="s">
        <v>3403</v>
      </c>
    </row>
    <row r="300" spans="1:17" x14ac:dyDescent="0.25">
      <c r="A300" t="s">
        <v>3631</v>
      </c>
      <c r="B300" t="s">
        <v>3631</v>
      </c>
      <c r="C300">
        <v>26.95</v>
      </c>
      <c r="D300">
        <v>1090.5293999999999</v>
      </c>
      <c r="E300">
        <v>9</v>
      </c>
      <c r="F300">
        <v>0.5</v>
      </c>
      <c r="G300">
        <v>546.27229999999997</v>
      </c>
      <c r="H300">
        <v>32.520000000000003</v>
      </c>
      <c r="I300" s="1">
        <v>1320000</v>
      </c>
      <c r="J300">
        <v>9</v>
      </c>
      <c r="K300">
        <v>8985</v>
      </c>
      <c r="L300" t="s">
        <v>23</v>
      </c>
      <c r="M300">
        <v>1</v>
      </c>
      <c r="N300">
        <v>1</v>
      </c>
      <c r="O300" t="s">
        <v>3403</v>
      </c>
    </row>
    <row r="301" spans="1:17" x14ac:dyDescent="0.25">
      <c r="A301" t="s">
        <v>1051</v>
      </c>
      <c r="B301" t="s">
        <v>1051</v>
      </c>
      <c r="C301">
        <v>36.49</v>
      </c>
      <c r="D301">
        <v>1242.6509000000001</v>
      </c>
      <c r="E301">
        <v>9</v>
      </c>
      <c r="F301">
        <v>-2</v>
      </c>
      <c r="G301">
        <v>415.22340000000003</v>
      </c>
      <c r="H301">
        <v>32.619999999999997</v>
      </c>
      <c r="I301" s="1">
        <v>5680000</v>
      </c>
      <c r="J301">
        <v>2</v>
      </c>
      <c r="K301">
        <v>8935</v>
      </c>
      <c r="L301" t="s">
        <v>29</v>
      </c>
      <c r="M301">
        <v>3</v>
      </c>
      <c r="N301">
        <v>3</v>
      </c>
      <c r="O301" t="s">
        <v>1052</v>
      </c>
    </row>
    <row r="302" spans="1:17" x14ac:dyDescent="0.25">
      <c r="A302" t="s">
        <v>3394</v>
      </c>
      <c r="B302" t="s">
        <v>3394</v>
      </c>
      <c r="C302">
        <v>27.81</v>
      </c>
      <c r="D302">
        <v>1013.4858</v>
      </c>
      <c r="E302">
        <v>9</v>
      </c>
      <c r="F302">
        <v>0.2</v>
      </c>
      <c r="G302">
        <v>507.75029999999998</v>
      </c>
      <c r="H302">
        <v>64.790000000000006</v>
      </c>
      <c r="I302" s="1">
        <v>3100000</v>
      </c>
      <c r="J302">
        <v>5</v>
      </c>
      <c r="K302">
        <v>19445</v>
      </c>
      <c r="L302" t="s">
        <v>47</v>
      </c>
      <c r="M302">
        <v>2</v>
      </c>
      <c r="N302">
        <v>2</v>
      </c>
      <c r="O302" t="s">
        <v>1052</v>
      </c>
    </row>
    <row r="303" spans="1:17" x14ac:dyDescent="0.25">
      <c r="A303" t="s">
        <v>3886</v>
      </c>
      <c r="B303" t="s">
        <v>3886</v>
      </c>
      <c r="C303">
        <v>26.01</v>
      </c>
      <c r="D303">
        <v>1020.6192</v>
      </c>
      <c r="E303">
        <v>9</v>
      </c>
      <c r="F303">
        <v>-1.8</v>
      </c>
      <c r="G303">
        <v>511.31599999999997</v>
      </c>
      <c r="H303">
        <v>21.21</v>
      </c>
      <c r="I303" s="1">
        <v>13600000</v>
      </c>
      <c r="J303">
        <v>7</v>
      </c>
      <c r="K303">
        <v>4985</v>
      </c>
      <c r="L303" t="s">
        <v>20</v>
      </c>
      <c r="M303">
        <v>2</v>
      </c>
      <c r="N303">
        <v>2</v>
      </c>
      <c r="O303" t="s">
        <v>1052</v>
      </c>
    </row>
    <row r="304" spans="1:17" x14ac:dyDescent="0.25">
      <c r="A304" t="s">
        <v>5902</v>
      </c>
      <c r="B304" t="s">
        <v>4234</v>
      </c>
      <c r="C304">
        <v>24.54</v>
      </c>
      <c r="D304">
        <v>1180.424</v>
      </c>
      <c r="E304">
        <v>9</v>
      </c>
      <c r="F304">
        <v>-0.6</v>
      </c>
      <c r="G304">
        <v>591.21889999999996</v>
      </c>
      <c r="H304">
        <v>45.14</v>
      </c>
      <c r="I304" s="1">
        <v>8640000</v>
      </c>
      <c r="J304">
        <v>2</v>
      </c>
      <c r="K304">
        <v>13377</v>
      </c>
      <c r="L304" t="s">
        <v>29</v>
      </c>
      <c r="M304">
        <v>2</v>
      </c>
      <c r="N304">
        <v>2</v>
      </c>
      <c r="O304" t="s">
        <v>1052</v>
      </c>
      <c r="P304" t="s">
        <v>44</v>
      </c>
      <c r="Q304" t="s">
        <v>4235</v>
      </c>
    </row>
    <row r="305" spans="1:17" x14ac:dyDescent="0.25">
      <c r="A305" t="s">
        <v>4517</v>
      </c>
      <c r="B305" t="s">
        <v>4517</v>
      </c>
      <c r="C305">
        <v>23.25</v>
      </c>
      <c r="D305">
        <v>922.49120000000005</v>
      </c>
      <c r="E305">
        <v>9</v>
      </c>
      <c r="F305">
        <v>0.2</v>
      </c>
      <c r="G305">
        <v>462.25299999999999</v>
      </c>
      <c r="H305">
        <v>34.729999999999997</v>
      </c>
      <c r="I305" s="1">
        <v>6610000</v>
      </c>
      <c r="J305">
        <v>7</v>
      </c>
      <c r="K305">
        <v>9616</v>
      </c>
      <c r="L305" t="s">
        <v>20</v>
      </c>
      <c r="M305">
        <v>3</v>
      </c>
      <c r="N305">
        <v>3</v>
      </c>
      <c r="O305" t="s">
        <v>4518</v>
      </c>
    </row>
    <row r="306" spans="1:17" x14ac:dyDescent="0.25">
      <c r="A306" t="s">
        <v>4604</v>
      </c>
      <c r="B306" t="s">
        <v>4604</v>
      </c>
      <c r="C306">
        <v>22.95</v>
      </c>
      <c r="D306">
        <v>922.49120000000005</v>
      </c>
      <c r="E306">
        <v>9</v>
      </c>
      <c r="F306">
        <v>1.2</v>
      </c>
      <c r="G306">
        <v>462.2534</v>
      </c>
      <c r="H306">
        <v>34.49</v>
      </c>
      <c r="I306" s="1">
        <v>4280000</v>
      </c>
      <c r="J306">
        <v>6</v>
      </c>
      <c r="K306">
        <v>9288</v>
      </c>
      <c r="L306" t="s">
        <v>142</v>
      </c>
      <c r="M306">
        <v>2</v>
      </c>
      <c r="N306">
        <v>2</v>
      </c>
      <c r="O306" t="s">
        <v>4605</v>
      </c>
    </row>
    <row r="307" spans="1:17" x14ac:dyDescent="0.25">
      <c r="A307" t="s">
        <v>1739</v>
      </c>
      <c r="B307" t="s">
        <v>1739</v>
      </c>
      <c r="C307">
        <v>33.43</v>
      </c>
      <c r="D307">
        <v>996.63310000000001</v>
      </c>
      <c r="E307">
        <v>9</v>
      </c>
      <c r="F307">
        <v>-0.5</v>
      </c>
      <c r="G307">
        <v>499.3236</v>
      </c>
      <c r="H307">
        <v>21.59</v>
      </c>
      <c r="I307" s="1">
        <v>328000</v>
      </c>
      <c r="J307">
        <v>7</v>
      </c>
      <c r="K307">
        <v>5121</v>
      </c>
      <c r="L307" t="s">
        <v>20</v>
      </c>
      <c r="M307">
        <v>1</v>
      </c>
      <c r="N307">
        <v>1</v>
      </c>
      <c r="O307" t="s">
        <v>1740</v>
      </c>
    </row>
    <row r="308" spans="1:17" x14ac:dyDescent="0.25">
      <c r="A308" t="s">
        <v>5115</v>
      </c>
      <c r="B308" t="s">
        <v>4506</v>
      </c>
      <c r="C308">
        <v>23.31</v>
      </c>
      <c r="D308">
        <v>1082.5429999999999</v>
      </c>
      <c r="E308">
        <v>9</v>
      </c>
      <c r="F308">
        <v>1.2</v>
      </c>
      <c r="G308">
        <v>542.27940000000001</v>
      </c>
      <c r="H308">
        <v>42.89</v>
      </c>
      <c r="I308" s="1">
        <v>10200000</v>
      </c>
      <c r="J308">
        <v>7</v>
      </c>
      <c r="K308">
        <v>12385</v>
      </c>
      <c r="L308" t="s">
        <v>20</v>
      </c>
      <c r="M308">
        <v>3</v>
      </c>
      <c r="N308">
        <v>3</v>
      </c>
      <c r="O308" t="s">
        <v>4507</v>
      </c>
      <c r="P308" t="s">
        <v>44</v>
      </c>
      <c r="Q308" t="s">
        <v>45</v>
      </c>
    </row>
    <row r="309" spans="1:17" x14ac:dyDescent="0.25">
      <c r="A309" t="s">
        <v>5115</v>
      </c>
      <c r="B309" t="s">
        <v>5115</v>
      </c>
      <c r="C309">
        <v>20.059999999999999</v>
      </c>
      <c r="D309">
        <v>1066.5481</v>
      </c>
      <c r="E309">
        <v>9</v>
      </c>
      <c r="F309">
        <v>0.7</v>
      </c>
      <c r="G309">
        <v>534.2817</v>
      </c>
      <c r="H309">
        <v>55.08</v>
      </c>
      <c r="I309" s="1">
        <v>4770000</v>
      </c>
      <c r="J309">
        <v>7</v>
      </c>
      <c r="K309">
        <v>16710</v>
      </c>
      <c r="L309" t="s">
        <v>20</v>
      </c>
      <c r="M309">
        <v>1</v>
      </c>
      <c r="N309">
        <v>1</v>
      </c>
      <c r="O309" t="s">
        <v>4507</v>
      </c>
    </row>
    <row r="310" spans="1:17" x14ac:dyDescent="0.25">
      <c r="A310" t="s">
        <v>2922</v>
      </c>
      <c r="B310" t="s">
        <v>2922</v>
      </c>
      <c r="C310">
        <v>29.5</v>
      </c>
      <c r="D310">
        <v>1087.5808</v>
      </c>
      <c r="E310">
        <v>9</v>
      </c>
      <c r="F310">
        <v>0.3</v>
      </c>
      <c r="G310">
        <v>544.79790000000003</v>
      </c>
      <c r="H310">
        <v>35.4</v>
      </c>
      <c r="I310" s="1">
        <v>10000000</v>
      </c>
      <c r="J310">
        <v>3</v>
      </c>
      <c r="K310">
        <v>9392</v>
      </c>
      <c r="L310" t="s">
        <v>73</v>
      </c>
      <c r="M310">
        <v>1</v>
      </c>
      <c r="N310">
        <v>1</v>
      </c>
      <c r="O310" t="s">
        <v>2923</v>
      </c>
    </row>
    <row r="311" spans="1:17" x14ac:dyDescent="0.25">
      <c r="A311" t="s">
        <v>3121</v>
      </c>
      <c r="B311" t="s">
        <v>3121</v>
      </c>
      <c r="C311">
        <v>28.79</v>
      </c>
      <c r="D311">
        <v>1095.5420999999999</v>
      </c>
      <c r="E311">
        <v>9</v>
      </c>
      <c r="F311">
        <v>-0.7</v>
      </c>
      <c r="G311">
        <v>548.77800000000002</v>
      </c>
      <c r="H311">
        <v>20.39</v>
      </c>
      <c r="I311" s="1">
        <v>53800000</v>
      </c>
      <c r="J311">
        <v>5</v>
      </c>
      <c r="K311">
        <v>4724</v>
      </c>
      <c r="L311" t="s">
        <v>47</v>
      </c>
      <c r="M311">
        <v>7</v>
      </c>
      <c r="N311">
        <v>7</v>
      </c>
      <c r="O311" t="s">
        <v>2923</v>
      </c>
    </row>
    <row r="312" spans="1:17" x14ac:dyDescent="0.25">
      <c r="A312" t="s">
        <v>2922</v>
      </c>
      <c r="B312" t="s">
        <v>3192</v>
      </c>
      <c r="C312">
        <v>28.55</v>
      </c>
      <c r="D312">
        <v>1103.5757000000001</v>
      </c>
      <c r="E312">
        <v>9</v>
      </c>
      <c r="F312">
        <v>0.4</v>
      </c>
      <c r="G312">
        <v>552.7953</v>
      </c>
      <c r="H312">
        <v>27.66</v>
      </c>
      <c r="I312" s="1">
        <v>19100000</v>
      </c>
      <c r="J312">
        <v>3</v>
      </c>
      <c r="K312">
        <v>6725</v>
      </c>
      <c r="L312" t="s">
        <v>73</v>
      </c>
      <c r="M312">
        <v>2</v>
      </c>
      <c r="N312">
        <v>2</v>
      </c>
      <c r="O312" t="s">
        <v>2923</v>
      </c>
      <c r="P312" t="s">
        <v>44</v>
      </c>
      <c r="Q312" t="s">
        <v>594</v>
      </c>
    </row>
    <row r="313" spans="1:17" x14ac:dyDescent="0.25">
      <c r="A313" t="s">
        <v>4941</v>
      </c>
      <c r="B313" t="s">
        <v>4941</v>
      </c>
      <c r="C313">
        <v>21.02</v>
      </c>
      <c r="D313">
        <v>916.49779999999998</v>
      </c>
      <c r="E313">
        <v>9</v>
      </c>
      <c r="F313">
        <v>0.4</v>
      </c>
      <c r="G313">
        <v>459.25630000000001</v>
      </c>
      <c r="H313">
        <v>24.63</v>
      </c>
      <c r="I313" s="1">
        <v>2390000</v>
      </c>
      <c r="J313">
        <v>6</v>
      </c>
      <c r="K313">
        <v>6096</v>
      </c>
      <c r="L313" t="s">
        <v>142</v>
      </c>
      <c r="M313">
        <v>1</v>
      </c>
      <c r="N313">
        <v>1</v>
      </c>
      <c r="O313" t="s">
        <v>2923</v>
      </c>
    </row>
    <row r="314" spans="1:17" x14ac:dyDescent="0.25">
      <c r="A314" t="s">
        <v>5903</v>
      </c>
      <c r="B314" t="s">
        <v>2313</v>
      </c>
      <c r="C314">
        <v>31.5</v>
      </c>
      <c r="D314">
        <v>1243.6567</v>
      </c>
      <c r="E314">
        <v>9</v>
      </c>
      <c r="F314">
        <v>-0.4</v>
      </c>
      <c r="G314">
        <v>622.83540000000005</v>
      </c>
      <c r="H314">
        <v>20.16</v>
      </c>
      <c r="I314" s="1">
        <v>5400000</v>
      </c>
      <c r="J314">
        <v>8</v>
      </c>
      <c r="K314">
        <v>4681</v>
      </c>
      <c r="L314" t="s">
        <v>17</v>
      </c>
      <c r="M314">
        <v>2</v>
      </c>
      <c r="N314">
        <v>2</v>
      </c>
      <c r="O314" t="s">
        <v>2314</v>
      </c>
      <c r="P314" t="s">
        <v>44</v>
      </c>
      <c r="Q314" t="s">
        <v>338</v>
      </c>
    </row>
    <row r="315" spans="1:17" x14ac:dyDescent="0.25">
      <c r="A315" t="s">
        <v>4572</v>
      </c>
      <c r="B315" t="s">
        <v>4572</v>
      </c>
      <c r="C315">
        <v>23.06</v>
      </c>
      <c r="D315">
        <v>970.59230000000002</v>
      </c>
      <c r="E315">
        <v>9</v>
      </c>
      <c r="F315">
        <v>-0.7</v>
      </c>
      <c r="G315">
        <v>486.30309999999997</v>
      </c>
      <c r="H315">
        <v>20.22</v>
      </c>
      <c r="I315" s="1">
        <v>7820000</v>
      </c>
      <c r="J315">
        <v>5</v>
      </c>
      <c r="K315">
        <v>4664</v>
      </c>
      <c r="L315" t="s">
        <v>47</v>
      </c>
      <c r="M315">
        <v>1</v>
      </c>
      <c r="N315">
        <v>1</v>
      </c>
      <c r="O315" t="s">
        <v>4573</v>
      </c>
    </row>
    <row r="316" spans="1:17" x14ac:dyDescent="0.25">
      <c r="A316" t="s">
        <v>1785</v>
      </c>
      <c r="B316" t="s">
        <v>1785</v>
      </c>
      <c r="C316">
        <v>33.28</v>
      </c>
      <c r="D316">
        <v>1112.5864999999999</v>
      </c>
      <c r="E316">
        <v>9</v>
      </c>
      <c r="F316">
        <v>0</v>
      </c>
      <c r="G316">
        <v>557.30050000000006</v>
      </c>
      <c r="H316">
        <v>32.04</v>
      </c>
      <c r="I316" s="1">
        <v>19200000</v>
      </c>
      <c r="J316">
        <v>1</v>
      </c>
      <c r="K316">
        <v>8237</v>
      </c>
      <c r="L316" t="s">
        <v>84</v>
      </c>
      <c r="M316">
        <v>2</v>
      </c>
      <c r="N316">
        <v>2</v>
      </c>
      <c r="O316" t="s">
        <v>1506</v>
      </c>
    </row>
    <row r="317" spans="1:17" x14ac:dyDescent="0.25">
      <c r="A317" t="s">
        <v>2504</v>
      </c>
      <c r="B317" t="s">
        <v>2504</v>
      </c>
      <c r="C317">
        <v>30.94</v>
      </c>
      <c r="D317">
        <v>1092.5238999999999</v>
      </c>
      <c r="E317">
        <v>9</v>
      </c>
      <c r="F317">
        <v>-1.8</v>
      </c>
      <c r="G317">
        <v>547.26819999999998</v>
      </c>
      <c r="H317">
        <v>39.729999999999997</v>
      </c>
      <c r="I317" s="1">
        <v>1640000</v>
      </c>
      <c r="J317">
        <v>2</v>
      </c>
      <c r="K317">
        <v>11469</v>
      </c>
      <c r="L317" t="s">
        <v>29</v>
      </c>
      <c r="M317">
        <v>1</v>
      </c>
      <c r="N317">
        <v>1</v>
      </c>
      <c r="O317" t="s">
        <v>1506</v>
      </c>
    </row>
    <row r="318" spans="1:17" x14ac:dyDescent="0.25">
      <c r="A318" t="s">
        <v>5162</v>
      </c>
      <c r="B318" t="s">
        <v>5162</v>
      </c>
      <c r="C318">
        <v>19.809999999999999</v>
      </c>
      <c r="D318">
        <v>1047.6188999999999</v>
      </c>
      <c r="E318">
        <v>9</v>
      </c>
      <c r="F318">
        <v>1.8</v>
      </c>
      <c r="G318">
        <v>524.81769999999995</v>
      </c>
      <c r="H318">
        <v>34.65</v>
      </c>
      <c r="I318" s="1">
        <v>1630000</v>
      </c>
      <c r="J318">
        <v>3</v>
      </c>
      <c r="K318">
        <v>9130</v>
      </c>
      <c r="L318" t="s">
        <v>73</v>
      </c>
      <c r="M318">
        <v>1</v>
      </c>
      <c r="N318">
        <v>1</v>
      </c>
      <c r="O318" t="s">
        <v>2397</v>
      </c>
    </row>
    <row r="319" spans="1:17" x14ac:dyDescent="0.25">
      <c r="A319" t="s">
        <v>5211</v>
      </c>
      <c r="B319" t="s">
        <v>5211</v>
      </c>
      <c r="C319">
        <v>19.5</v>
      </c>
      <c r="D319">
        <v>1146.5708999999999</v>
      </c>
      <c r="E319">
        <v>9</v>
      </c>
      <c r="F319">
        <v>0.2</v>
      </c>
      <c r="G319">
        <v>574.29280000000006</v>
      </c>
      <c r="H319">
        <v>53.85</v>
      </c>
      <c r="I319" s="1">
        <v>1140000</v>
      </c>
      <c r="J319">
        <v>7</v>
      </c>
      <c r="K319">
        <v>16269</v>
      </c>
      <c r="L319" t="s">
        <v>20</v>
      </c>
      <c r="M319">
        <v>1</v>
      </c>
      <c r="N319">
        <v>1</v>
      </c>
      <c r="O319" t="s">
        <v>2397</v>
      </c>
    </row>
    <row r="320" spans="1:17" x14ac:dyDescent="0.25">
      <c r="A320" t="s">
        <v>5212</v>
      </c>
      <c r="B320" t="s">
        <v>5212</v>
      </c>
      <c r="C320">
        <v>19.5</v>
      </c>
      <c r="D320">
        <v>1027.6289999999999</v>
      </c>
      <c r="E320">
        <v>9</v>
      </c>
      <c r="F320">
        <v>-2</v>
      </c>
      <c r="G320">
        <v>514.82069999999999</v>
      </c>
      <c r="H320">
        <v>43.13</v>
      </c>
      <c r="I320" s="1">
        <v>2420000</v>
      </c>
      <c r="J320">
        <v>6</v>
      </c>
      <c r="K320">
        <v>12268</v>
      </c>
      <c r="L320" t="s">
        <v>142</v>
      </c>
      <c r="M320">
        <v>1</v>
      </c>
      <c r="N320">
        <v>1</v>
      </c>
      <c r="O320" t="s">
        <v>2397</v>
      </c>
    </row>
    <row r="321" spans="1:17" x14ac:dyDescent="0.25">
      <c r="A321" t="s">
        <v>5603</v>
      </c>
      <c r="B321" t="s">
        <v>5603</v>
      </c>
      <c r="C321">
        <v>16.96</v>
      </c>
      <c r="D321">
        <v>989.56579999999997</v>
      </c>
      <c r="E321">
        <v>9</v>
      </c>
      <c r="F321">
        <v>0</v>
      </c>
      <c r="G321">
        <v>495.79020000000003</v>
      </c>
      <c r="H321">
        <v>35.86</v>
      </c>
      <c r="I321" s="1">
        <v>1210000</v>
      </c>
      <c r="J321">
        <v>1</v>
      </c>
      <c r="K321">
        <v>9590</v>
      </c>
      <c r="L321" t="s">
        <v>84</v>
      </c>
      <c r="M321">
        <v>1</v>
      </c>
      <c r="N321">
        <v>1</v>
      </c>
      <c r="O321" t="s">
        <v>5604</v>
      </c>
    </row>
    <row r="322" spans="1:17" x14ac:dyDescent="0.25">
      <c r="A322" t="s">
        <v>4820</v>
      </c>
      <c r="B322" t="s">
        <v>4820</v>
      </c>
      <c r="C322">
        <v>21.79</v>
      </c>
      <c r="D322">
        <v>1089.6181999999999</v>
      </c>
      <c r="E322">
        <v>9</v>
      </c>
      <c r="F322">
        <v>2.6</v>
      </c>
      <c r="G322">
        <v>545.81769999999995</v>
      </c>
      <c r="H322">
        <v>47.84</v>
      </c>
      <c r="I322" s="1">
        <v>32800000</v>
      </c>
      <c r="J322">
        <v>8</v>
      </c>
      <c r="K322">
        <v>14242</v>
      </c>
      <c r="L322" t="s">
        <v>17</v>
      </c>
      <c r="M322">
        <v>2</v>
      </c>
      <c r="N322">
        <v>2</v>
      </c>
      <c r="O322" t="s">
        <v>790</v>
      </c>
    </row>
    <row r="323" spans="1:17" x14ac:dyDescent="0.25">
      <c r="A323" t="s">
        <v>1143</v>
      </c>
      <c r="B323" t="s">
        <v>1143</v>
      </c>
      <c r="C323">
        <v>35.979999999999997</v>
      </c>
      <c r="D323">
        <v>1048.5930000000001</v>
      </c>
      <c r="E323">
        <v>9</v>
      </c>
      <c r="F323">
        <v>0</v>
      </c>
      <c r="G323">
        <v>525.30380000000002</v>
      </c>
      <c r="H323">
        <v>28.09</v>
      </c>
      <c r="I323" s="1">
        <v>6000000</v>
      </c>
      <c r="J323">
        <v>1</v>
      </c>
      <c r="K323">
        <v>6855</v>
      </c>
      <c r="L323" t="s">
        <v>84</v>
      </c>
      <c r="M323">
        <v>1</v>
      </c>
      <c r="N323">
        <v>1</v>
      </c>
      <c r="O323" t="s">
        <v>1144</v>
      </c>
    </row>
    <row r="324" spans="1:17" x14ac:dyDescent="0.25">
      <c r="A324" t="s">
        <v>2184</v>
      </c>
      <c r="B324" t="s">
        <v>2184</v>
      </c>
      <c r="C324">
        <v>31.89</v>
      </c>
      <c r="D324">
        <v>1018.5811</v>
      </c>
      <c r="E324">
        <v>9</v>
      </c>
      <c r="F324">
        <v>-1.2</v>
      </c>
      <c r="G324">
        <v>510.29719999999998</v>
      </c>
      <c r="H324">
        <v>50.86</v>
      </c>
      <c r="I324" s="1">
        <v>740000</v>
      </c>
      <c r="J324">
        <v>5</v>
      </c>
      <c r="K324">
        <v>14567</v>
      </c>
      <c r="L324" t="s">
        <v>47</v>
      </c>
      <c r="M324">
        <v>1</v>
      </c>
      <c r="N324">
        <v>1</v>
      </c>
      <c r="O324" t="s">
        <v>2185</v>
      </c>
    </row>
    <row r="325" spans="1:17" x14ac:dyDescent="0.25">
      <c r="A325" t="s">
        <v>2291</v>
      </c>
      <c r="B325" t="s">
        <v>2291</v>
      </c>
      <c r="C325">
        <v>31.55</v>
      </c>
      <c r="D325">
        <v>1044.4988000000001</v>
      </c>
      <c r="E325">
        <v>9</v>
      </c>
      <c r="F325">
        <v>-0.8</v>
      </c>
      <c r="G325">
        <v>523.25620000000004</v>
      </c>
      <c r="H325">
        <v>22.71</v>
      </c>
      <c r="I325" s="1">
        <v>7550000</v>
      </c>
      <c r="J325">
        <v>6</v>
      </c>
      <c r="K325">
        <v>5504</v>
      </c>
      <c r="L325" t="s">
        <v>142</v>
      </c>
      <c r="M325">
        <v>1</v>
      </c>
      <c r="N325">
        <v>1</v>
      </c>
      <c r="O325" t="s">
        <v>2292</v>
      </c>
    </row>
    <row r="326" spans="1:17" x14ac:dyDescent="0.25">
      <c r="A326" t="s">
        <v>669</v>
      </c>
      <c r="B326" t="s">
        <v>669</v>
      </c>
      <c r="C326">
        <v>38.54</v>
      </c>
      <c r="D326">
        <v>1102.5957000000001</v>
      </c>
      <c r="E326">
        <v>9</v>
      </c>
      <c r="F326">
        <v>-2.6</v>
      </c>
      <c r="G326">
        <v>552.30370000000005</v>
      </c>
      <c r="H326">
        <v>25.44</v>
      </c>
      <c r="I326" s="1">
        <v>7030000</v>
      </c>
      <c r="J326">
        <v>10</v>
      </c>
      <c r="K326">
        <v>6507</v>
      </c>
      <c r="L326" t="s">
        <v>32</v>
      </c>
      <c r="M326">
        <v>2</v>
      </c>
      <c r="N326">
        <v>2</v>
      </c>
      <c r="O326" t="s">
        <v>670</v>
      </c>
    </row>
    <row r="327" spans="1:17" x14ac:dyDescent="0.25">
      <c r="A327" t="s">
        <v>669</v>
      </c>
      <c r="B327" t="s">
        <v>2822</v>
      </c>
      <c r="C327">
        <v>29.83</v>
      </c>
      <c r="D327">
        <v>1118.5907</v>
      </c>
      <c r="E327">
        <v>9</v>
      </c>
      <c r="F327">
        <v>-2.1</v>
      </c>
      <c r="G327">
        <v>560.30150000000003</v>
      </c>
      <c r="H327">
        <v>22.54</v>
      </c>
      <c r="I327" s="1">
        <v>36300000</v>
      </c>
      <c r="J327">
        <v>10</v>
      </c>
      <c r="K327">
        <v>5481</v>
      </c>
      <c r="L327" t="s">
        <v>32</v>
      </c>
      <c r="M327">
        <v>2</v>
      </c>
      <c r="N327">
        <v>2</v>
      </c>
      <c r="O327" t="s">
        <v>670</v>
      </c>
      <c r="P327" t="s">
        <v>44</v>
      </c>
      <c r="Q327" t="s">
        <v>276</v>
      </c>
    </row>
    <row r="328" spans="1:17" x14ac:dyDescent="0.25">
      <c r="A328" t="s">
        <v>4367</v>
      </c>
      <c r="B328" t="s">
        <v>4367</v>
      </c>
      <c r="C328">
        <v>23.97</v>
      </c>
      <c r="D328">
        <v>1124.5614</v>
      </c>
      <c r="E328">
        <v>9</v>
      </c>
      <c r="F328">
        <v>-0.7</v>
      </c>
      <c r="G328">
        <v>563.2876</v>
      </c>
      <c r="H328">
        <v>41.63</v>
      </c>
      <c r="I328">
        <v>0</v>
      </c>
      <c r="J328">
        <v>1</v>
      </c>
      <c r="K328">
        <v>11667</v>
      </c>
      <c r="L328" t="s">
        <v>84</v>
      </c>
      <c r="M328">
        <v>1</v>
      </c>
      <c r="N328">
        <v>1</v>
      </c>
      <c r="O328" t="s">
        <v>670</v>
      </c>
    </row>
    <row r="329" spans="1:17" x14ac:dyDescent="0.25">
      <c r="A329" t="s">
        <v>4815</v>
      </c>
      <c r="B329" t="s">
        <v>4815</v>
      </c>
      <c r="C329">
        <v>21.8</v>
      </c>
      <c r="D329">
        <v>1045.5337999999999</v>
      </c>
      <c r="E329">
        <v>9</v>
      </c>
      <c r="F329">
        <v>-0.1</v>
      </c>
      <c r="G329">
        <v>523.77409999999998</v>
      </c>
      <c r="H329">
        <v>25.13</v>
      </c>
      <c r="I329" s="1">
        <v>4760000</v>
      </c>
      <c r="J329">
        <v>9</v>
      </c>
      <c r="K329">
        <v>6390</v>
      </c>
      <c r="L329" t="s">
        <v>23</v>
      </c>
      <c r="M329">
        <v>1</v>
      </c>
      <c r="N329">
        <v>1</v>
      </c>
      <c r="O329" t="s">
        <v>670</v>
      </c>
    </row>
    <row r="330" spans="1:17" x14ac:dyDescent="0.25">
      <c r="A330" t="s">
        <v>5904</v>
      </c>
      <c r="B330" t="s">
        <v>5346</v>
      </c>
      <c r="C330">
        <v>18.649999999999999</v>
      </c>
      <c r="D330">
        <v>1164.4869000000001</v>
      </c>
      <c r="E330">
        <v>9</v>
      </c>
      <c r="F330">
        <v>2.4</v>
      </c>
      <c r="G330">
        <v>583.25210000000004</v>
      </c>
      <c r="H330">
        <v>25.25</v>
      </c>
      <c r="I330" s="1">
        <v>836000</v>
      </c>
      <c r="J330">
        <v>8</v>
      </c>
      <c r="K330">
        <v>6461</v>
      </c>
      <c r="L330" t="s">
        <v>17</v>
      </c>
      <c r="M330">
        <v>1</v>
      </c>
      <c r="N330">
        <v>1</v>
      </c>
      <c r="O330" t="s">
        <v>670</v>
      </c>
      <c r="P330" t="s">
        <v>44</v>
      </c>
      <c r="Q330" t="s">
        <v>49</v>
      </c>
    </row>
    <row r="331" spans="1:17" x14ac:dyDescent="0.25">
      <c r="A331" t="s">
        <v>4815</v>
      </c>
      <c r="B331" t="s">
        <v>5575</v>
      </c>
      <c r="C331">
        <v>17.100000000000001</v>
      </c>
      <c r="D331">
        <v>1061.5288</v>
      </c>
      <c r="E331">
        <v>9</v>
      </c>
      <c r="F331">
        <v>-1.6</v>
      </c>
      <c r="G331">
        <v>531.77080000000001</v>
      </c>
      <c r="H331">
        <v>20.77</v>
      </c>
      <c r="I331" s="1">
        <v>755000</v>
      </c>
      <c r="J331">
        <v>10</v>
      </c>
      <c r="K331">
        <v>4897</v>
      </c>
      <c r="L331" t="s">
        <v>32</v>
      </c>
      <c r="M331">
        <v>1</v>
      </c>
      <c r="N331">
        <v>1</v>
      </c>
      <c r="O331" t="s">
        <v>670</v>
      </c>
      <c r="P331" t="s">
        <v>44</v>
      </c>
      <c r="Q331" t="s">
        <v>338</v>
      </c>
    </row>
    <row r="332" spans="1:17" x14ac:dyDescent="0.25">
      <c r="A332" t="s">
        <v>3947</v>
      </c>
      <c r="B332" t="s">
        <v>3947</v>
      </c>
      <c r="C332">
        <v>25.81</v>
      </c>
      <c r="D332">
        <v>1088.6342</v>
      </c>
      <c r="E332">
        <v>9</v>
      </c>
      <c r="F332">
        <v>3.9</v>
      </c>
      <c r="G332">
        <v>545.32650000000001</v>
      </c>
      <c r="H332">
        <v>26.17</v>
      </c>
      <c r="I332" s="1">
        <v>3810000</v>
      </c>
      <c r="J332">
        <v>2</v>
      </c>
      <c r="K332">
        <v>6664</v>
      </c>
      <c r="L332" t="s">
        <v>29</v>
      </c>
      <c r="M332">
        <v>1</v>
      </c>
      <c r="N332">
        <v>1</v>
      </c>
      <c r="O332" t="s">
        <v>3948</v>
      </c>
    </row>
    <row r="333" spans="1:17" x14ac:dyDescent="0.25">
      <c r="A333" t="s">
        <v>360</v>
      </c>
      <c r="B333" t="s">
        <v>360</v>
      </c>
      <c r="C333">
        <v>41.84</v>
      </c>
      <c r="D333">
        <v>1046.6124</v>
      </c>
      <c r="E333">
        <v>9</v>
      </c>
      <c r="F333">
        <v>0.2</v>
      </c>
      <c r="G333">
        <v>524.31359999999995</v>
      </c>
      <c r="H333">
        <v>27.59</v>
      </c>
      <c r="I333" s="1">
        <v>40600000</v>
      </c>
      <c r="J333">
        <v>9</v>
      </c>
      <c r="K333">
        <v>7261</v>
      </c>
      <c r="L333" t="s">
        <v>23</v>
      </c>
      <c r="M333">
        <v>4</v>
      </c>
      <c r="N333">
        <v>4</v>
      </c>
      <c r="O333" t="s">
        <v>361</v>
      </c>
    </row>
    <row r="334" spans="1:17" x14ac:dyDescent="0.25">
      <c r="A334" t="s">
        <v>2125</v>
      </c>
      <c r="B334" t="s">
        <v>2125</v>
      </c>
      <c r="C334">
        <v>32.1</v>
      </c>
      <c r="D334">
        <v>1066.5043000000001</v>
      </c>
      <c r="E334">
        <v>9</v>
      </c>
      <c r="F334">
        <v>0.5</v>
      </c>
      <c r="G334">
        <v>534.25969999999995</v>
      </c>
      <c r="H334">
        <v>25.4</v>
      </c>
      <c r="I334" s="1">
        <v>5090000</v>
      </c>
      <c r="J334">
        <v>6</v>
      </c>
      <c r="K334">
        <v>6335</v>
      </c>
      <c r="L334" t="s">
        <v>142</v>
      </c>
      <c r="M334">
        <v>1</v>
      </c>
      <c r="N334">
        <v>1</v>
      </c>
      <c r="O334" t="s">
        <v>361</v>
      </c>
    </row>
    <row r="335" spans="1:17" x14ac:dyDescent="0.25">
      <c r="A335" t="s">
        <v>5732</v>
      </c>
      <c r="B335" t="s">
        <v>5732</v>
      </c>
      <c r="C335">
        <v>16.07</v>
      </c>
      <c r="D335">
        <v>1053.5930000000001</v>
      </c>
      <c r="E335">
        <v>9</v>
      </c>
      <c r="F335">
        <v>-0.4</v>
      </c>
      <c r="G335">
        <v>527.80359999999996</v>
      </c>
      <c r="H335">
        <v>23.02</v>
      </c>
      <c r="I335" s="1">
        <v>776000</v>
      </c>
      <c r="J335">
        <v>7</v>
      </c>
      <c r="K335">
        <v>5621</v>
      </c>
      <c r="L335" t="s">
        <v>20</v>
      </c>
      <c r="M335">
        <v>1</v>
      </c>
      <c r="N335">
        <v>1</v>
      </c>
      <c r="O335" t="s">
        <v>361</v>
      </c>
    </row>
    <row r="336" spans="1:17" x14ac:dyDescent="0.25">
      <c r="A336" t="s">
        <v>5905</v>
      </c>
      <c r="B336" t="s">
        <v>3246</v>
      </c>
      <c r="C336">
        <v>28.37</v>
      </c>
      <c r="D336">
        <v>996.46979999999996</v>
      </c>
      <c r="E336">
        <v>9</v>
      </c>
      <c r="F336">
        <v>0.4</v>
      </c>
      <c r="G336">
        <v>499.24239999999998</v>
      </c>
      <c r="H336">
        <v>30.16</v>
      </c>
      <c r="I336" s="1">
        <v>575000</v>
      </c>
      <c r="J336">
        <v>2</v>
      </c>
      <c r="K336">
        <v>8066</v>
      </c>
      <c r="L336" t="s">
        <v>29</v>
      </c>
      <c r="M336">
        <v>1</v>
      </c>
      <c r="N336">
        <v>1</v>
      </c>
      <c r="O336" t="s">
        <v>3247</v>
      </c>
      <c r="P336" t="s">
        <v>44</v>
      </c>
      <c r="Q336" t="s">
        <v>155</v>
      </c>
    </row>
    <row r="337" spans="1:15" x14ac:dyDescent="0.25">
      <c r="A337" t="s">
        <v>1384</v>
      </c>
      <c r="B337" t="s">
        <v>1384</v>
      </c>
      <c r="C337">
        <v>34.82</v>
      </c>
      <c r="D337">
        <v>1068.6079999999999</v>
      </c>
      <c r="E337">
        <v>9</v>
      </c>
      <c r="F337">
        <v>-0.6</v>
      </c>
      <c r="G337">
        <v>535.31100000000004</v>
      </c>
      <c r="H337">
        <v>32.4</v>
      </c>
      <c r="I337" s="1">
        <v>15500000</v>
      </c>
      <c r="J337">
        <v>2</v>
      </c>
      <c r="K337">
        <v>8859</v>
      </c>
      <c r="L337" t="s">
        <v>29</v>
      </c>
      <c r="M337">
        <v>1</v>
      </c>
      <c r="N337">
        <v>1</v>
      </c>
      <c r="O337" t="s">
        <v>1385</v>
      </c>
    </row>
    <row r="338" spans="1:15" x14ac:dyDescent="0.25">
      <c r="A338" t="s">
        <v>5693</v>
      </c>
      <c r="B338" t="s">
        <v>5693</v>
      </c>
      <c r="C338">
        <v>16.34</v>
      </c>
      <c r="D338">
        <v>1084.7008000000001</v>
      </c>
      <c r="E338">
        <v>9</v>
      </c>
      <c r="F338">
        <v>-0.4</v>
      </c>
      <c r="G338">
        <v>543.35749999999996</v>
      </c>
      <c r="H338">
        <v>52.55</v>
      </c>
      <c r="I338" s="1">
        <v>6430000</v>
      </c>
      <c r="J338">
        <v>4</v>
      </c>
      <c r="K338">
        <v>15325</v>
      </c>
      <c r="L338" t="s">
        <v>26</v>
      </c>
      <c r="M338">
        <v>1</v>
      </c>
      <c r="N338">
        <v>1</v>
      </c>
      <c r="O338" t="s">
        <v>5694</v>
      </c>
    </row>
    <row r="339" spans="1:15" x14ac:dyDescent="0.25">
      <c r="A339" t="s">
        <v>4635</v>
      </c>
      <c r="B339" t="s">
        <v>4635</v>
      </c>
      <c r="C339">
        <v>22.8</v>
      </c>
      <c r="D339">
        <v>1162.7411</v>
      </c>
      <c r="E339">
        <v>9</v>
      </c>
      <c r="F339">
        <v>-0.1</v>
      </c>
      <c r="G339">
        <v>582.3777</v>
      </c>
      <c r="H339">
        <v>27.03</v>
      </c>
      <c r="I339" s="1">
        <v>7990000</v>
      </c>
      <c r="J339">
        <v>3</v>
      </c>
      <c r="K339">
        <v>6520</v>
      </c>
      <c r="L339" t="s">
        <v>73</v>
      </c>
      <c r="M339">
        <v>1</v>
      </c>
      <c r="N339">
        <v>1</v>
      </c>
      <c r="O339" t="s">
        <v>4636</v>
      </c>
    </row>
    <row r="340" spans="1:15" x14ac:dyDescent="0.25">
      <c r="A340" t="s">
        <v>145</v>
      </c>
      <c r="B340" t="s">
        <v>145</v>
      </c>
      <c r="C340">
        <v>45.9</v>
      </c>
      <c r="D340">
        <v>960.53920000000005</v>
      </c>
      <c r="E340">
        <v>9</v>
      </c>
      <c r="F340">
        <v>-1.2</v>
      </c>
      <c r="G340">
        <v>481.27629999999999</v>
      </c>
      <c r="H340">
        <v>35.61</v>
      </c>
      <c r="I340" s="1">
        <v>18700000</v>
      </c>
      <c r="J340">
        <v>10</v>
      </c>
      <c r="K340">
        <v>10094</v>
      </c>
      <c r="L340" t="s">
        <v>32</v>
      </c>
      <c r="M340">
        <v>6</v>
      </c>
      <c r="N340">
        <v>6</v>
      </c>
      <c r="O340" t="s">
        <v>146</v>
      </c>
    </row>
    <row r="341" spans="1:15" x14ac:dyDescent="0.25">
      <c r="A341" t="s">
        <v>2490</v>
      </c>
      <c r="B341" t="s">
        <v>2490</v>
      </c>
      <c r="C341">
        <v>30.97</v>
      </c>
      <c r="D341">
        <v>1095.6188999999999</v>
      </c>
      <c r="E341">
        <v>9</v>
      </c>
      <c r="F341">
        <v>-1.2</v>
      </c>
      <c r="G341">
        <v>548.81600000000003</v>
      </c>
      <c r="H341">
        <v>24.78</v>
      </c>
      <c r="I341" s="1">
        <v>80600000</v>
      </c>
      <c r="J341">
        <v>10</v>
      </c>
      <c r="K341">
        <v>6272</v>
      </c>
      <c r="L341" t="s">
        <v>32</v>
      </c>
      <c r="M341">
        <v>4</v>
      </c>
      <c r="N341">
        <v>4</v>
      </c>
      <c r="O341" t="s">
        <v>2491</v>
      </c>
    </row>
    <row r="342" spans="1:15" x14ac:dyDescent="0.25">
      <c r="A342" t="s">
        <v>3037</v>
      </c>
      <c r="B342" t="s">
        <v>3037</v>
      </c>
      <c r="C342">
        <v>29.11</v>
      </c>
      <c r="D342">
        <v>1003.545</v>
      </c>
      <c r="E342">
        <v>9</v>
      </c>
      <c r="F342">
        <v>0.3</v>
      </c>
      <c r="G342">
        <v>502.78</v>
      </c>
      <c r="H342">
        <v>50.27</v>
      </c>
      <c r="I342" s="1">
        <v>2580000</v>
      </c>
      <c r="J342">
        <v>4</v>
      </c>
      <c r="K342">
        <v>14528</v>
      </c>
      <c r="L342" t="s">
        <v>26</v>
      </c>
      <c r="M342">
        <v>2</v>
      </c>
      <c r="N342">
        <v>2</v>
      </c>
      <c r="O342" t="s">
        <v>2491</v>
      </c>
    </row>
    <row r="343" spans="1:15" x14ac:dyDescent="0.25">
      <c r="A343" t="s">
        <v>3137</v>
      </c>
      <c r="B343" t="s">
        <v>3137</v>
      </c>
      <c r="C343">
        <v>28.74</v>
      </c>
      <c r="D343">
        <v>1097.5043000000001</v>
      </c>
      <c r="E343">
        <v>9</v>
      </c>
      <c r="F343">
        <v>0.6</v>
      </c>
      <c r="G343">
        <v>549.75980000000004</v>
      </c>
      <c r="H343">
        <v>31.78</v>
      </c>
      <c r="I343" s="1">
        <v>1140000</v>
      </c>
      <c r="J343">
        <v>3</v>
      </c>
      <c r="K343">
        <v>8124</v>
      </c>
      <c r="L343" t="s">
        <v>73</v>
      </c>
      <c r="M343">
        <v>1</v>
      </c>
      <c r="N343">
        <v>1</v>
      </c>
      <c r="O343" t="s">
        <v>2491</v>
      </c>
    </row>
    <row r="344" spans="1:15" x14ac:dyDescent="0.25">
      <c r="A344" t="s">
        <v>1815</v>
      </c>
      <c r="B344" t="s">
        <v>1815</v>
      </c>
      <c r="C344">
        <v>33.19</v>
      </c>
      <c r="D344">
        <v>1001.5869</v>
      </c>
      <c r="E344">
        <v>9</v>
      </c>
      <c r="F344">
        <v>-0.6</v>
      </c>
      <c r="G344">
        <v>501.80040000000002</v>
      </c>
      <c r="H344">
        <v>29.11</v>
      </c>
      <c r="I344" s="1">
        <v>1340000</v>
      </c>
      <c r="J344">
        <v>9</v>
      </c>
      <c r="K344">
        <v>7803</v>
      </c>
      <c r="L344" t="s">
        <v>23</v>
      </c>
      <c r="M344">
        <v>1</v>
      </c>
      <c r="N344">
        <v>1</v>
      </c>
      <c r="O344" t="s">
        <v>1816</v>
      </c>
    </row>
    <row r="345" spans="1:15" x14ac:dyDescent="0.25">
      <c r="A345" t="s">
        <v>2266</v>
      </c>
      <c r="B345" t="s">
        <v>2266</v>
      </c>
      <c r="C345">
        <v>31.66</v>
      </c>
      <c r="D345">
        <v>1097.5757000000001</v>
      </c>
      <c r="E345">
        <v>9</v>
      </c>
      <c r="F345">
        <v>1.3</v>
      </c>
      <c r="G345">
        <v>549.79579999999999</v>
      </c>
      <c r="H345">
        <v>45.47</v>
      </c>
      <c r="I345" s="1">
        <v>7390000</v>
      </c>
      <c r="J345">
        <v>1</v>
      </c>
      <c r="K345">
        <v>12997</v>
      </c>
      <c r="L345" t="s">
        <v>84</v>
      </c>
      <c r="M345">
        <v>2</v>
      </c>
      <c r="N345">
        <v>2</v>
      </c>
      <c r="O345" t="s">
        <v>1816</v>
      </c>
    </row>
    <row r="346" spans="1:15" x14ac:dyDescent="0.25">
      <c r="A346" t="s">
        <v>3304</v>
      </c>
      <c r="B346" t="s">
        <v>3304</v>
      </c>
      <c r="C346">
        <v>28.13</v>
      </c>
      <c r="D346">
        <v>1091.5974000000001</v>
      </c>
      <c r="E346">
        <v>9</v>
      </c>
      <c r="F346">
        <v>0.9</v>
      </c>
      <c r="G346">
        <v>546.80650000000003</v>
      </c>
      <c r="H346">
        <v>28.55</v>
      </c>
      <c r="I346" s="1">
        <v>13400000</v>
      </c>
      <c r="J346">
        <v>9</v>
      </c>
      <c r="K346">
        <v>7608</v>
      </c>
      <c r="L346" t="s">
        <v>23</v>
      </c>
      <c r="M346">
        <v>2</v>
      </c>
      <c r="N346">
        <v>2</v>
      </c>
      <c r="O346" t="s">
        <v>1816</v>
      </c>
    </row>
    <row r="347" spans="1:15" x14ac:dyDescent="0.25">
      <c r="A347" t="s">
        <v>5451</v>
      </c>
      <c r="B347" t="s">
        <v>5451</v>
      </c>
      <c r="C347">
        <v>17.809999999999999</v>
      </c>
      <c r="D347">
        <v>1058.6487999999999</v>
      </c>
      <c r="E347">
        <v>9</v>
      </c>
      <c r="F347">
        <v>5.3</v>
      </c>
      <c r="G347">
        <v>530.33450000000005</v>
      </c>
      <c r="H347">
        <v>55.45</v>
      </c>
      <c r="I347" s="1">
        <v>1220000</v>
      </c>
      <c r="J347">
        <v>7</v>
      </c>
      <c r="K347">
        <v>16842</v>
      </c>
      <c r="L347" t="s">
        <v>20</v>
      </c>
      <c r="M347">
        <v>1</v>
      </c>
      <c r="N347">
        <v>1</v>
      </c>
      <c r="O347" t="s">
        <v>1816</v>
      </c>
    </row>
    <row r="348" spans="1:15" x14ac:dyDescent="0.25">
      <c r="A348" t="s">
        <v>3080</v>
      </c>
      <c r="B348" t="s">
        <v>3080</v>
      </c>
      <c r="C348">
        <v>28.95</v>
      </c>
      <c r="D348">
        <v>1153.7222999999999</v>
      </c>
      <c r="E348">
        <v>9</v>
      </c>
      <c r="F348">
        <v>0.2</v>
      </c>
      <c r="G348">
        <v>577.86850000000004</v>
      </c>
      <c r="H348">
        <v>33.93</v>
      </c>
      <c r="I348" s="1">
        <v>1990000</v>
      </c>
      <c r="J348">
        <v>5</v>
      </c>
      <c r="K348">
        <v>8703</v>
      </c>
      <c r="L348" t="s">
        <v>47</v>
      </c>
      <c r="M348">
        <v>1</v>
      </c>
      <c r="N348">
        <v>1</v>
      </c>
      <c r="O348" t="s">
        <v>3081</v>
      </c>
    </row>
    <row r="349" spans="1:15" x14ac:dyDescent="0.25">
      <c r="A349" t="s">
        <v>3994</v>
      </c>
      <c r="B349" t="s">
        <v>3994</v>
      </c>
      <c r="C349">
        <v>25.59</v>
      </c>
      <c r="D349">
        <v>987.5865</v>
      </c>
      <c r="E349">
        <v>9</v>
      </c>
      <c r="F349">
        <v>-1.9</v>
      </c>
      <c r="G349">
        <v>494.7996</v>
      </c>
      <c r="H349">
        <v>27.36</v>
      </c>
      <c r="I349" s="1">
        <v>17300000</v>
      </c>
      <c r="J349">
        <v>10</v>
      </c>
      <c r="K349">
        <v>7187</v>
      </c>
      <c r="L349" t="s">
        <v>32</v>
      </c>
      <c r="M349">
        <v>2</v>
      </c>
      <c r="N349">
        <v>2</v>
      </c>
      <c r="O349" t="s">
        <v>3995</v>
      </c>
    </row>
    <row r="350" spans="1:15" x14ac:dyDescent="0.25">
      <c r="A350" t="s">
        <v>4776</v>
      </c>
      <c r="B350" t="s">
        <v>4776</v>
      </c>
      <c r="C350">
        <v>22</v>
      </c>
      <c r="D350">
        <v>1056.5927999999999</v>
      </c>
      <c r="E350">
        <v>9</v>
      </c>
      <c r="F350">
        <v>-0.5</v>
      </c>
      <c r="G350">
        <v>529.30340000000001</v>
      </c>
      <c r="H350">
        <v>39.21</v>
      </c>
      <c r="I350" s="1">
        <v>1640000</v>
      </c>
      <c r="J350">
        <v>2</v>
      </c>
      <c r="K350">
        <v>11283</v>
      </c>
      <c r="L350" t="s">
        <v>29</v>
      </c>
      <c r="M350">
        <v>1</v>
      </c>
      <c r="N350">
        <v>1</v>
      </c>
      <c r="O350" t="s">
        <v>3995</v>
      </c>
    </row>
    <row r="351" spans="1:15" x14ac:dyDescent="0.25">
      <c r="A351" t="s">
        <v>2398</v>
      </c>
      <c r="B351" t="s">
        <v>2398</v>
      </c>
      <c r="C351">
        <v>31.25</v>
      </c>
      <c r="D351">
        <v>1208.6116999999999</v>
      </c>
      <c r="E351">
        <v>9</v>
      </c>
      <c r="F351">
        <v>-1.1000000000000001</v>
      </c>
      <c r="G351">
        <v>605.31240000000003</v>
      </c>
      <c r="H351">
        <v>68.349999999999994</v>
      </c>
      <c r="I351" s="1">
        <v>8320000</v>
      </c>
      <c r="J351">
        <v>5</v>
      </c>
      <c r="K351">
        <v>20679</v>
      </c>
      <c r="L351" t="s">
        <v>47</v>
      </c>
      <c r="M351">
        <v>2</v>
      </c>
      <c r="N351">
        <v>2</v>
      </c>
      <c r="O351" t="s">
        <v>2399</v>
      </c>
    </row>
    <row r="352" spans="1:15" x14ac:dyDescent="0.25">
      <c r="A352" t="s">
        <v>436</v>
      </c>
      <c r="B352" t="s">
        <v>436</v>
      </c>
      <c r="C352">
        <v>40.590000000000003</v>
      </c>
      <c r="D352">
        <v>1182.7348999999999</v>
      </c>
      <c r="E352">
        <v>9</v>
      </c>
      <c r="F352">
        <v>-0.6</v>
      </c>
      <c r="G352">
        <v>395.25200000000001</v>
      </c>
      <c r="H352">
        <v>25.28</v>
      </c>
      <c r="I352" s="1">
        <v>92400000</v>
      </c>
      <c r="J352">
        <v>2</v>
      </c>
      <c r="K352">
        <v>6357</v>
      </c>
      <c r="L352" t="s">
        <v>29</v>
      </c>
      <c r="M352">
        <v>5</v>
      </c>
      <c r="N352">
        <v>5</v>
      </c>
      <c r="O352" t="s">
        <v>437</v>
      </c>
    </row>
    <row r="353" spans="1:17" x14ac:dyDescent="0.25">
      <c r="A353" t="s">
        <v>2640</v>
      </c>
      <c r="B353" t="s">
        <v>2640</v>
      </c>
      <c r="C353">
        <v>30.47</v>
      </c>
      <c r="D353">
        <v>1053.5565999999999</v>
      </c>
      <c r="E353">
        <v>9</v>
      </c>
      <c r="F353">
        <v>-1.4</v>
      </c>
      <c r="G353">
        <v>527.78489999999999</v>
      </c>
      <c r="H353">
        <v>22.72</v>
      </c>
      <c r="I353" s="1">
        <v>1900000</v>
      </c>
      <c r="J353">
        <v>7</v>
      </c>
      <c r="K353">
        <v>5515</v>
      </c>
      <c r="L353" t="s">
        <v>20</v>
      </c>
      <c r="M353">
        <v>1</v>
      </c>
      <c r="N353">
        <v>1</v>
      </c>
      <c r="O353" t="s">
        <v>437</v>
      </c>
    </row>
    <row r="354" spans="1:17" x14ac:dyDescent="0.25">
      <c r="A354" t="s">
        <v>3018</v>
      </c>
      <c r="B354" t="s">
        <v>3018</v>
      </c>
      <c r="C354">
        <v>29.18</v>
      </c>
      <c r="D354">
        <v>939.61170000000004</v>
      </c>
      <c r="E354">
        <v>9</v>
      </c>
      <c r="F354">
        <v>-1.3</v>
      </c>
      <c r="G354">
        <v>470.8125</v>
      </c>
      <c r="H354">
        <v>31.26</v>
      </c>
      <c r="I354" s="1">
        <v>1280000</v>
      </c>
      <c r="J354">
        <v>2</v>
      </c>
      <c r="K354">
        <v>8459</v>
      </c>
      <c r="L354" t="s">
        <v>29</v>
      </c>
      <c r="M354">
        <v>1</v>
      </c>
      <c r="N354">
        <v>1</v>
      </c>
      <c r="O354" t="s">
        <v>437</v>
      </c>
    </row>
    <row r="355" spans="1:17" x14ac:dyDescent="0.25">
      <c r="A355" t="s">
        <v>3095</v>
      </c>
      <c r="B355" t="s">
        <v>3095</v>
      </c>
      <c r="C355">
        <v>28.89</v>
      </c>
      <c r="D355">
        <v>1096.5261</v>
      </c>
      <c r="E355">
        <v>9</v>
      </c>
      <c r="F355">
        <v>0.2</v>
      </c>
      <c r="G355">
        <v>549.2704</v>
      </c>
      <c r="H355">
        <v>26.59</v>
      </c>
      <c r="I355" s="1">
        <v>2270000</v>
      </c>
      <c r="J355">
        <v>9</v>
      </c>
      <c r="K355">
        <v>6900</v>
      </c>
      <c r="L355" t="s">
        <v>23</v>
      </c>
      <c r="M355">
        <v>1</v>
      </c>
      <c r="N355">
        <v>1</v>
      </c>
      <c r="O355" t="s">
        <v>437</v>
      </c>
    </row>
    <row r="356" spans="1:17" x14ac:dyDescent="0.25">
      <c r="A356" t="s">
        <v>5906</v>
      </c>
      <c r="B356" t="s">
        <v>5066</v>
      </c>
      <c r="C356">
        <v>20.329999999999998</v>
      </c>
      <c r="D356">
        <v>1173.5641000000001</v>
      </c>
      <c r="E356">
        <v>9</v>
      </c>
      <c r="F356">
        <v>3.2</v>
      </c>
      <c r="G356">
        <v>587.7912</v>
      </c>
      <c r="H356">
        <v>51.41</v>
      </c>
      <c r="I356" s="1">
        <v>1870000</v>
      </c>
      <c r="J356">
        <v>2</v>
      </c>
      <c r="K356">
        <v>15637</v>
      </c>
      <c r="L356" t="s">
        <v>29</v>
      </c>
      <c r="M356">
        <v>1</v>
      </c>
      <c r="N356">
        <v>1</v>
      </c>
      <c r="O356" t="s">
        <v>437</v>
      </c>
      <c r="P356" t="s">
        <v>44</v>
      </c>
      <c r="Q356" t="s">
        <v>594</v>
      </c>
    </row>
    <row r="357" spans="1:17" x14ac:dyDescent="0.25">
      <c r="A357" t="s">
        <v>4377</v>
      </c>
      <c r="B357" t="s">
        <v>4377</v>
      </c>
      <c r="C357">
        <v>23.9</v>
      </c>
      <c r="D357">
        <v>1093.6648</v>
      </c>
      <c r="E357">
        <v>9</v>
      </c>
      <c r="F357">
        <v>-0.5</v>
      </c>
      <c r="G357">
        <v>547.83939999999996</v>
      </c>
      <c r="H357">
        <v>30.5</v>
      </c>
      <c r="I357" s="1">
        <v>1380000</v>
      </c>
      <c r="J357">
        <v>1</v>
      </c>
      <c r="K357">
        <v>7697</v>
      </c>
      <c r="L357" t="s">
        <v>84</v>
      </c>
      <c r="M357">
        <v>1</v>
      </c>
      <c r="N357">
        <v>1</v>
      </c>
      <c r="O357" t="s">
        <v>4378</v>
      </c>
    </row>
    <row r="358" spans="1:17" x14ac:dyDescent="0.25">
      <c r="A358" t="s">
        <v>1632</v>
      </c>
      <c r="B358" t="s">
        <v>1632</v>
      </c>
      <c r="C358">
        <v>33.909999999999997</v>
      </c>
      <c r="D358">
        <v>976.4402</v>
      </c>
      <c r="E358">
        <v>9</v>
      </c>
      <c r="F358">
        <v>2</v>
      </c>
      <c r="G358">
        <v>489.22840000000002</v>
      </c>
      <c r="H358">
        <v>30.69</v>
      </c>
      <c r="I358" s="1">
        <v>667000</v>
      </c>
      <c r="J358">
        <v>9</v>
      </c>
      <c r="K358">
        <v>8348</v>
      </c>
      <c r="L358" t="s">
        <v>23</v>
      </c>
      <c r="M358">
        <v>1</v>
      </c>
      <c r="N358">
        <v>1</v>
      </c>
      <c r="O358" t="s">
        <v>1633</v>
      </c>
    </row>
    <row r="359" spans="1:17" x14ac:dyDescent="0.25">
      <c r="A359" t="s">
        <v>2230</v>
      </c>
      <c r="B359" t="s">
        <v>2230</v>
      </c>
      <c r="C359">
        <v>31.77</v>
      </c>
      <c r="D359">
        <v>988.47659999999996</v>
      </c>
      <c r="E359">
        <v>9</v>
      </c>
      <c r="F359">
        <v>-0.5</v>
      </c>
      <c r="G359">
        <v>495.24529999999999</v>
      </c>
      <c r="H359">
        <v>43.9</v>
      </c>
      <c r="I359" s="1">
        <v>842000</v>
      </c>
      <c r="J359">
        <v>4</v>
      </c>
      <c r="K359">
        <v>12282</v>
      </c>
      <c r="L359" t="s">
        <v>26</v>
      </c>
      <c r="M359">
        <v>1</v>
      </c>
      <c r="N359">
        <v>1</v>
      </c>
      <c r="O359" t="s">
        <v>1633</v>
      </c>
    </row>
    <row r="360" spans="1:17" x14ac:dyDescent="0.25">
      <c r="A360" t="s">
        <v>3366</v>
      </c>
      <c r="B360" t="s">
        <v>3366</v>
      </c>
      <c r="C360">
        <v>27.93</v>
      </c>
      <c r="D360">
        <v>986.57600000000002</v>
      </c>
      <c r="E360">
        <v>9</v>
      </c>
      <c r="F360">
        <v>-0.5</v>
      </c>
      <c r="G360">
        <v>494.29500000000002</v>
      </c>
      <c r="H360">
        <v>44.06</v>
      </c>
      <c r="I360" s="1">
        <v>5670000</v>
      </c>
      <c r="J360">
        <v>3</v>
      </c>
      <c r="K360">
        <v>12461</v>
      </c>
      <c r="L360" t="s">
        <v>73</v>
      </c>
      <c r="M360">
        <v>3</v>
      </c>
      <c r="N360">
        <v>3</v>
      </c>
      <c r="O360" t="s">
        <v>1633</v>
      </c>
    </row>
    <row r="361" spans="1:17" x14ac:dyDescent="0.25">
      <c r="A361" t="s">
        <v>1126</v>
      </c>
      <c r="B361" t="s">
        <v>1126</v>
      </c>
      <c r="C361">
        <v>36.07</v>
      </c>
      <c r="D361">
        <v>1058.5654</v>
      </c>
      <c r="E361">
        <v>9</v>
      </c>
      <c r="F361">
        <v>0</v>
      </c>
      <c r="G361">
        <v>530.29</v>
      </c>
      <c r="H361">
        <v>26.5</v>
      </c>
      <c r="I361" s="1">
        <v>2290000</v>
      </c>
      <c r="J361">
        <v>9</v>
      </c>
      <c r="K361">
        <v>6869</v>
      </c>
      <c r="L361" t="s">
        <v>23</v>
      </c>
      <c r="M361">
        <v>1</v>
      </c>
      <c r="N361">
        <v>1</v>
      </c>
      <c r="O361" t="s">
        <v>1127</v>
      </c>
    </row>
    <row r="362" spans="1:17" x14ac:dyDescent="0.25">
      <c r="A362" t="s">
        <v>1126</v>
      </c>
      <c r="B362" t="s">
        <v>2647</v>
      </c>
      <c r="C362">
        <v>30.43</v>
      </c>
      <c r="D362">
        <v>1074.5604000000001</v>
      </c>
      <c r="E362">
        <v>9</v>
      </c>
      <c r="F362">
        <v>-0.8</v>
      </c>
      <c r="G362">
        <v>538.28700000000003</v>
      </c>
      <c r="H362">
        <v>22.17</v>
      </c>
      <c r="I362" s="1">
        <v>3200000</v>
      </c>
      <c r="J362">
        <v>9</v>
      </c>
      <c r="K362">
        <v>5362</v>
      </c>
      <c r="L362" t="s">
        <v>23</v>
      </c>
      <c r="M362">
        <v>1</v>
      </c>
      <c r="N362">
        <v>1</v>
      </c>
      <c r="O362" t="s">
        <v>1127</v>
      </c>
      <c r="P362" t="s">
        <v>44</v>
      </c>
      <c r="Q362" t="s">
        <v>49</v>
      </c>
    </row>
    <row r="363" spans="1:17" x14ac:dyDescent="0.25">
      <c r="A363" t="s">
        <v>3406</v>
      </c>
      <c r="B363" t="s">
        <v>3406</v>
      </c>
      <c r="C363">
        <v>27.79</v>
      </c>
      <c r="D363">
        <v>1003.6066</v>
      </c>
      <c r="E363">
        <v>9</v>
      </c>
      <c r="F363">
        <v>1.9</v>
      </c>
      <c r="G363">
        <v>502.81150000000002</v>
      </c>
      <c r="H363">
        <v>26.51</v>
      </c>
      <c r="I363" s="1">
        <v>1650000</v>
      </c>
      <c r="J363">
        <v>9</v>
      </c>
      <c r="K363">
        <v>6873</v>
      </c>
      <c r="L363" t="s">
        <v>23</v>
      </c>
      <c r="M363">
        <v>2</v>
      </c>
      <c r="N363">
        <v>2</v>
      </c>
      <c r="O363" t="s">
        <v>1127</v>
      </c>
    </row>
    <row r="364" spans="1:17" x14ac:dyDescent="0.25">
      <c r="A364" t="s">
        <v>1106</v>
      </c>
      <c r="B364" t="s">
        <v>1106</v>
      </c>
      <c r="C364">
        <v>36.229999999999997</v>
      </c>
      <c r="D364">
        <v>1133.6344999999999</v>
      </c>
      <c r="E364">
        <v>9</v>
      </c>
      <c r="F364">
        <v>0.3</v>
      </c>
      <c r="G364">
        <v>567.82470000000001</v>
      </c>
      <c r="H364">
        <v>30.36</v>
      </c>
      <c r="I364" s="1">
        <v>14700000</v>
      </c>
      <c r="J364">
        <v>1</v>
      </c>
      <c r="K364">
        <v>7647</v>
      </c>
      <c r="L364" t="s">
        <v>84</v>
      </c>
      <c r="M364">
        <v>4</v>
      </c>
      <c r="N364">
        <v>4</v>
      </c>
      <c r="O364" t="s">
        <v>1107</v>
      </c>
    </row>
    <row r="365" spans="1:17" x14ac:dyDescent="0.25">
      <c r="A365" t="s">
        <v>2941</v>
      </c>
      <c r="B365" t="s">
        <v>2941</v>
      </c>
      <c r="C365">
        <v>29.44</v>
      </c>
      <c r="D365">
        <v>1003.4974</v>
      </c>
      <c r="E365">
        <v>9</v>
      </c>
      <c r="F365">
        <v>-0.4</v>
      </c>
      <c r="G365">
        <v>502.75580000000002</v>
      </c>
      <c r="H365">
        <v>38.35</v>
      </c>
      <c r="I365" s="1">
        <v>3760000</v>
      </c>
      <c r="J365">
        <v>1</v>
      </c>
      <c r="K365">
        <v>10488</v>
      </c>
      <c r="L365" t="s">
        <v>84</v>
      </c>
      <c r="M365">
        <v>1</v>
      </c>
      <c r="N365">
        <v>1</v>
      </c>
      <c r="O365" t="s">
        <v>1107</v>
      </c>
    </row>
    <row r="366" spans="1:17" x14ac:dyDescent="0.25">
      <c r="A366" t="s">
        <v>5907</v>
      </c>
      <c r="B366" t="s">
        <v>2117</v>
      </c>
      <c r="C366">
        <v>32.15</v>
      </c>
      <c r="D366">
        <v>1113.6005</v>
      </c>
      <c r="E366">
        <v>9</v>
      </c>
      <c r="F366">
        <v>-0.4</v>
      </c>
      <c r="G366">
        <v>557.80730000000005</v>
      </c>
      <c r="H366">
        <v>33.58</v>
      </c>
      <c r="I366" s="1">
        <v>1710000</v>
      </c>
      <c r="J366">
        <v>4</v>
      </c>
      <c r="K366">
        <v>8694</v>
      </c>
      <c r="L366" t="s">
        <v>26</v>
      </c>
      <c r="M366">
        <v>1</v>
      </c>
      <c r="N366">
        <v>1</v>
      </c>
      <c r="O366" t="s">
        <v>2118</v>
      </c>
      <c r="P366" t="s">
        <v>44</v>
      </c>
      <c r="Q366" t="s">
        <v>228</v>
      </c>
    </row>
    <row r="367" spans="1:17" x14ac:dyDescent="0.25">
      <c r="A367" t="s">
        <v>4929</v>
      </c>
      <c r="B367" t="s">
        <v>4929</v>
      </c>
      <c r="C367">
        <v>21.13</v>
      </c>
      <c r="D367">
        <v>1040.5614</v>
      </c>
      <c r="E367">
        <v>9</v>
      </c>
      <c r="F367">
        <v>-0.1</v>
      </c>
      <c r="G367">
        <v>521.28790000000004</v>
      </c>
      <c r="H367">
        <v>26.59</v>
      </c>
      <c r="I367" s="1">
        <v>7720000</v>
      </c>
      <c r="J367">
        <v>9</v>
      </c>
      <c r="K367">
        <v>6901</v>
      </c>
      <c r="L367" t="s">
        <v>23</v>
      </c>
      <c r="M367">
        <v>1</v>
      </c>
      <c r="N367">
        <v>1</v>
      </c>
      <c r="O367" t="s">
        <v>4930</v>
      </c>
    </row>
    <row r="368" spans="1:17" x14ac:dyDescent="0.25">
      <c r="A368" t="s">
        <v>2388</v>
      </c>
      <c r="B368" t="s">
        <v>2388</v>
      </c>
      <c r="C368">
        <v>31.29</v>
      </c>
      <c r="D368">
        <v>1025.5029</v>
      </c>
      <c r="E368">
        <v>9</v>
      </c>
      <c r="F368">
        <v>0.2</v>
      </c>
      <c r="G368">
        <v>513.75890000000004</v>
      </c>
      <c r="H368">
        <v>28.15</v>
      </c>
      <c r="I368" s="1">
        <v>4840000</v>
      </c>
      <c r="J368">
        <v>8</v>
      </c>
      <c r="K368">
        <v>7456</v>
      </c>
      <c r="L368" t="s">
        <v>17</v>
      </c>
      <c r="M368">
        <v>3</v>
      </c>
      <c r="N368">
        <v>3</v>
      </c>
      <c r="O368" t="s">
        <v>2389</v>
      </c>
    </row>
    <row r="369" spans="1:17" x14ac:dyDescent="0.25">
      <c r="A369" t="s">
        <v>5745</v>
      </c>
      <c r="B369" t="s">
        <v>5745</v>
      </c>
      <c r="C369">
        <v>16</v>
      </c>
      <c r="D369">
        <v>1083.6764000000001</v>
      </c>
      <c r="E369">
        <v>9</v>
      </c>
      <c r="F369">
        <v>1</v>
      </c>
      <c r="G369">
        <v>542.846</v>
      </c>
      <c r="H369">
        <v>33.549999999999997</v>
      </c>
      <c r="I369" s="1">
        <v>1140000</v>
      </c>
      <c r="J369">
        <v>3</v>
      </c>
      <c r="K369">
        <v>8740</v>
      </c>
      <c r="L369" t="s">
        <v>73</v>
      </c>
      <c r="M369">
        <v>1</v>
      </c>
      <c r="N369">
        <v>1</v>
      </c>
      <c r="O369" t="s">
        <v>2389</v>
      </c>
    </row>
    <row r="370" spans="1:17" x14ac:dyDescent="0.25">
      <c r="A370" t="s">
        <v>4551</v>
      </c>
      <c r="B370" t="s">
        <v>4551</v>
      </c>
      <c r="C370">
        <v>23.15</v>
      </c>
      <c r="D370">
        <v>1070.6084000000001</v>
      </c>
      <c r="E370">
        <v>9</v>
      </c>
      <c r="F370">
        <v>-0.3</v>
      </c>
      <c r="G370">
        <v>536.31129999999996</v>
      </c>
      <c r="H370">
        <v>25.59</v>
      </c>
      <c r="I370" s="1">
        <v>61000000</v>
      </c>
      <c r="J370">
        <v>8</v>
      </c>
      <c r="K370">
        <v>6582</v>
      </c>
      <c r="L370" t="s">
        <v>17</v>
      </c>
      <c r="M370">
        <v>1</v>
      </c>
      <c r="N370">
        <v>1</v>
      </c>
      <c r="O370" t="s">
        <v>4552</v>
      </c>
    </row>
    <row r="371" spans="1:17" x14ac:dyDescent="0.25">
      <c r="A371" t="s">
        <v>4739</v>
      </c>
      <c r="B371" t="s">
        <v>4739</v>
      </c>
      <c r="C371">
        <v>22.13</v>
      </c>
      <c r="D371">
        <v>1140.6952000000001</v>
      </c>
      <c r="E371">
        <v>9</v>
      </c>
      <c r="F371">
        <v>-0.9</v>
      </c>
      <c r="G371">
        <v>571.35440000000006</v>
      </c>
      <c r="H371">
        <v>20.46</v>
      </c>
      <c r="I371" s="1">
        <v>1560000</v>
      </c>
      <c r="J371">
        <v>8</v>
      </c>
      <c r="K371">
        <v>4788</v>
      </c>
      <c r="L371" t="s">
        <v>17</v>
      </c>
      <c r="M371">
        <v>1</v>
      </c>
      <c r="N371">
        <v>1</v>
      </c>
      <c r="O371" t="s">
        <v>4740</v>
      </c>
    </row>
    <row r="372" spans="1:17" x14ac:dyDescent="0.25">
      <c r="A372" t="s">
        <v>5908</v>
      </c>
      <c r="B372" t="s">
        <v>5233</v>
      </c>
      <c r="C372">
        <v>19.38</v>
      </c>
      <c r="D372">
        <v>1067.5433</v>
      </c>
      <c r="E372">
        <v>9</v>
      </c>
      <c r="F372">
        <v>-0.7</v>
      </c>
      <c r="G372">
        <v>534.77859999999998</v>
      </c>
      <c r="H372">
        <v>24.21</v>
      </c>
      <c r="I372" s="1">
        <v>1260000</v>
      </c>
      <c r="J372">
        <v>2</v>
      </c>
      <c r="K372">
        <v>5994</v>
      </c>
      <c r="L372" t="s">
        <v>29</v>
      </c>
      <c r="M372">
        <v>1</v>
      </c>
      <c r="N372">
        <v>1</v>
      </c>
      <c r="O372" t="s">
        <v>4740</v>
      </c>
      <c r="P372" t="s">
        <v>44</v>
      </c>
      <c r="Q372" t="s">
        <v>594</v>
      </c>
    </row>
    <row r="373" spans="1:17" x14ac:dyDescent="0.25">
      <c r="A373" t="s">
        <v>5062</v>
      </c>
      <c r="B373" t="s">
        <v>5062</v>
      </c>
      <c r="C373">
        <v>20.34</v>
      </c>
      <c r="D373">
        <v>1058.6196</v>
      </c>
      <c r="E373">
        <v>9</v>
      </c>
      <c r="F373">
        <v>0.1</v>
      </c>
      <c r="G373">
        <v>530.31709999999998</v>
      </c>
      <c r="H373">
        <v>29.56</v>
      </c>
      <c r="I373" s="1">
        <v>11800000</v>
      </c>
      <c r="J373">
        <v>1</v>
      </c>
      <c r="K373">
        <v>7362</v>
      </c>
      <c r="L373" t="s">
        <v>84</v>
      </c>
      <c r="M373">
        <v>2</v>
      </c>
      <c r="N373">
        <v>2</v>
      </c>
      <c r="O373" t="s">
        <v>5063</v>
      </c>
    </row>
    <row r="374" spans="1:17" x14ac:dyDescent="0.25">
      <c r="A374" t="s">
        <v>2622</v>
      </c>
      <c r="B374" t="s">
        <v>2622</v>
      </c>
      <c r="C374">
        <v>30.53</v>
      </c>
      <c r="D374">
        <v>1091.6339</v>
      </c>
      <c r="E374">
        <v>9</v>
      </c>
      <c r="F374">
        <v>-0.7</v>
      </c>
      <c r="G374">
        <v>546.82389999999998</v>
      </c>
      <c r="H374">
        <v>34.380000000000003</v>
      </c>
      <c r="I374" s="1">
        <v>33800000</v>
      </c>
      <c r="J374">
        <v>2</v>
      </c>
      <c r="K374">
        <v>9558</v>
      </c>
      <c r="L374" t="s">
        <v>29</v>
      </c>
      <c r="M374">
        <v>2</v>
      </c>
      <c r="N374">
        <v>2</v>
      </c>
      <c r="O374" t="s">
        <v>2623</v>
      </c>
    </row>
    <row r="375" spans="1:17" x14ac:dyDescent="0.25">
      <c r="A375" t="s">
        <v>2138</v>
      </c>
      <c r="B375" t="s">
        <v>2138</v>
      </c>
      <c r="C375">
        <v>32.04</v>
      </c>
      <c r="D375">
        <v>982.5308</v>
      </c>
      <c r="E375">
        <v>9</v>
      </c>
      <c r="F375">
        <v>-2.2999999999999998</v>
      </c>
      <c r="G375">
        <v>492.2715</v>
      </c>
      <c r="H375">
        <v>21.77</v>
      </c>
      <c r="I375" s="1">
        <v>24300000</v>
      </c>
      <c r="J375">
        <v>7</v>
      </c>
      <c r="K375">
        <v>5185</v>
      </c>
      <c r="L375" t="s">
        <v>20</v>
      </c>
      <c r="M375">
        <v>2</v>
      </c>
      <c r="N375">
        <v>2</v>
      </c>
      <c r="O375" t="s">
        <v>2139</v>
      </c>
    </row>
    <row r="376" spans="1:17" x14ac:dyDescent="0.25">
      <c r="A376" t="s">
        <v>585</v>
      </c>
      <c r="B376" t="s">
        <v>585</v>
      </c>
      <c r="C376">
        <v>39.26</v>
      </c>
      <c r="D376">
        <v>926.52970000000005</v>
      </c>
      <c r="E376">
        <v>9</v>
      </c>
      <c r="F376">
        <v>1.1000000000000001</v>
      </c>
      <c r="G376">
        <v>464.27260000000001</v>
      </c>
      <c r="H376">
        <v>30.92</v>
      </c>
      <c r="I376" s="1">
        <v>34500000</v>
      </c>
      <c r="J376">
        <v>9</v>
      </c>
      <c r="K376">
        <v>8430</v>
      </c>
      <c r="L376" t="s">
        <v>23</v>
      </c>
      <c r="M376">
        <v>3</v>
      </c>
      <c r="N376">
        <v>3</v>
      </c>
      <c r="O376" t="s">
        <v>586</v>
      </c>
    </row>
    <row r="377" spans="1:17" x14ac:dyDescent="0.25">
      <c r="A377" t="s">
        <v>1459</v>
      </c>
      <c r="B377" t="s">
        <v>1459</v>
      </c>
      <c r="C377">
        <v>34.549999999999997</v>
      </c>
      <c r="D377">
        <v>930.5498</v>
      </c>
      <c r="E377">
        <v>9</v>
      </c>
      <c r="F377">
        <v>-1</v>
      </c>
      <c r="G377">
        <v>466.2817</v>
      </c>
      <c r="H377">
        <v>20.91</v>
      </c>
      <c r="I377" s="1">
        <v>50600000</v>
      </c>
      <c r="J377">
        <v>6</v>
      </c>
      <c r="K377">
        <v>4914</v>
      </c>
      <c r="L377" t="s">
        <v>142</v>
      </c>
      <c r="M377">
        <v>4</v>
      </c>
      <c r="N377">
        <v>4</v>
      </c>
      <c r="O377" t="s">
        <v>816</v>
      </c>
    </row>
    <row r="378" spans="1:17" x14ac:dyDescent="0.25">
      <c r="A378" t="s">
        <v>5416</v>
      </c>
      <c r="B378" t="s">
        <v>5416</v>
      </c>
      <c r="C378">
        <v>18.059999999999999</v>
      </c>
      <c r="D378">
        <v>1065.5342000000001</v>
      </c>
      <c r="E378">
        <v>9</v>
      </c>
      <c r="F378">
        <v>-0.6</v>
      </c>
      <c r="G378">
        <v>533.774</v>
      </c>
      <c r="H378">
        <v>35.61</v>
      </c>
      <c r="I378" s="1">
        <v>1070000</v>
      </c>
      <c r="J378">
        <v>10</v>
      </c>
      <c r="K378">
        <v>10096</v>
      </c>
      <c r="L378" t="s">
        <v>32</v>
      </c>
      <c r="M378">
        <v>1</v>
      </c>
      <c r="N378">
        <v>1</v>
      </c>
      <c r="O378" t="s">
        <v>816</v>
      </c>
    </row>
    <row r="379" spans="1:17" x14ac:dyDescent="0.25">
      <c r="A379" t="s">
        <v>648</v>
      </c>
      <c r="B379" t="s">
        <v>648</v>
      </c>
      <c r="C379">
        <v>38.78</v>
      </c>
      <c r="D379">
        <v>1229.6668999999999</v>
      </c>
      <c r="E379">
        <v>9</v>
      </c>
      <c r="F379">
        <v>0.2</v>
      </c>
      <c r="G379">
        <v>615.84079999999994</v>
      </c>
      <c r="H379">
        <v>30.65</v>
      </c>
      <c r="I379" s="1">
        <v>49100000</v>
      </c>
      <c r="J379">
        <v>1</v>
      </c>
      <c r="K379">
        <v>7751</v>
      </c>
      <c r="L379" t="s">
        <v>84</v>
      </c>
      <c r="M379">
        <v>7</v>
      </c>
      <c r="N379">
        <v>7</v>
      </c>
      <c r="O379" t="s">
        <v>649</v>
      </c>
    </row>
    <row r="380" spans="1:17" x14ac:dyDescent="0.25">
      <c r="A380" t="s">
        <v>324</v>
      </c>
      <c r="B380" t="s">
        <v>324</v>
      </c>
      <c r="C380">
        <v>42.26</v>
      </c>
      <c r="D380">
        <v>1079.5625</v>
      </c>
      <c r="E380">
        <v>9</v>
      </c>
      <c r="F380">
        <v>0.2</v>
      </c>
      <c r="G380">
        <v>540.78859999999997</v>
      </c>
      <c r="H380">
        <v>24.02</v>
      </c>
      <c r="I380" s="1">
        <v>3510000</v>
      </c>
      <c r="J380">
        <v>9</v>
      </c>
      <c r="K380">
        <v>6001</v>
      </c>
      <c r="L380" t="s">
        <v>23</v>
      </c>
      <c r="M380">
        <v>1</v>
      </c>
      <c r="N380">
        <v>1</v>
      </c>
      <c r="O380" t="s">
        <v>325</v>
      </c>
    </row>
    <row r="381" spans="1:17" x14ac:dyDescent="0.25">
      <c r="A381" t="s">
        <v>4384</v>
      </c>
      <c r="B381" t="s">
        <v>4384</v>
      </c>
      <c r="C381">
        <v>23.86</v>
      </c>
      <c r="D381">
        <v>1215.6400000000001</v>
      </c>
      <c r="E381">
        <v>9</v>
      </c>
      <c r="F381">
        <v>0.6</v>
      </c>
      <c r="G381">
        <v>406.22089999999997</v>
      </c>
      <c r="H381">
        <v>35.159999999999997</v>
      </c>
      <c r="I381" s="1">
        <v>2760000</v>
      </c>
      <c r="J381">
        <v>3</v>
      </c>
      <c r="K381">
        <v>9309</v>
      </c>
      <c r="L381" t="s">
        <v>73</v>
      </c>
      <c r="M381">
        <v>2</v>
      </c>
      <c r="N381">
        <v>2</v>
      </c>
      <c r="O381" t="s">
        <v>325</v>
      </c>
    </row>
    <row r="382" spans="1:17" x14ac:dyDescent="0.25">
      <c r="A382" t="s">
        <v>5909</v>
      </c>
      <c r="B382" t="s">
        <v>5741</v>
      </c>
      <c r="C382">
        <v>16.010000000000002</v>
      </c>
      <c r="D382">
        <v>1204.6387</v>
      </c>
      <c r="E382">
        <v>9</v>
      </c>
      <c r="F382">
        <v>0.3</v>
      </c>
      <c r="G382">
        <v>402.55360000000002</v>
      </c>
      <c r="H382">
        <v>36.47</v>
      </c>
      <c r="I382" s="1">
        <v>1590000</v>
      </c>
      <c r="J382">
        <v>7</v>
      </c>
      <c r="K382">
        <v>10212</v>
      </c>
      <c r="L382" t="s">
        <v>20</v>
      </c>
      <c r="M382">
        <v>1</v>
      </c>
      <c r="N382">
        <v>1</v>
      </c>
      <c r="O382" t="s">
        <v>325</v>
      </c>
      <c r="P382" t="s">
        <v>44</v>
      </c>
      <c r="Q382" t="s">
        <v>155</v>
      </c>
    </row>
    <row r="383" spans="1:17" x14ac:dyDescent="0.25">
      <c r="A383" t="s">
        <v>2747</v>
      </c>
      <c r="B383" t="s">
        <v>2747</v>
      </c>
      <c r="C383">
        <v>30.12</v>
      </c>
      <c r="D383">
        <v>1027.5773999999999</v>
      </c>
      <c r="E383">
        <v>9</v>
      </c>
      <c r="F383">
        <v>-0.7</v>
      </c>
      <c r="G383">
        <v>514.79560000000004</v>
      </c>
      <c r="H383">
        <v>27.06</v>
      </c>
      <c r="I383" s="1">
        <v>135000000</v>
      </c>
      <c r="J383">
        <v>10</v>
      </c>
      <c r="K383">
        <v>7079</v>
      </c>
      <c r="L383" t="s">
        <v>32</v>
      </c>
      <c r="M383">
        <v>3</v>
      </c>
      <c r="N383">
        <v>3</v>
      </c>
      <c r="O383" t="s">
        <v>2748</v>
      </c>
    </row>
    <row r="384" spans="1:17" x14ac:dyDescent="0.25">
      <c r="A384" t="s">
        <v>1263</v>
      </c>
      <c r="B384" t="s">
        <v>1263</v>
      </c>
      <c r="C384">
        <v>35.36</v>
      </c>
      <c r="D384">
        <v>1089.5536</v>
      </c>
      <c r="E384">
        <v>9</v>
      </c>
      <c r="F384">
        <v>-0.9</v>
      </c>
      <c r="G384">
        <v>545.78359999999998</v>
      </c>
      <c r="H384">
        <v>26.39</v>
      </c>
      <c r="I384" s="1">
        <v>13600000</v>
      </c>
      <c r="J384">
        <v>10</v>
      </c>
      <c r="K384">
        <v>6843</v>
      </c>
      <c r="L384" t="s">
        <v>32</v>
      </c>
      <c r="M384">
        <v>1</v>
      </c>
      <c r="N384">
        <v>1</v>
      </c>
      <c r="O384" t="s">
        <v>734</v>
      </c>
    </row>
    <row r="385" spans="1:17" x14ac:dyDescent="0.25">
      <c r="A385" t="s">
        <v>1263</v>
      </c>
      <c r="B385" t="s">
        <v>1659</v>
      </c>
      <c r="C385">
        <v>33.82</v>
      </c>
      <c r="D385">
        <v>1105.5485000000001</v>
      </c>
      <c r="E385">
        <v>9</v>
      </c>
      <c r="F385">
        <v>-1.2</v>
      </c>
      <c r="G385">
        <v>553.7808</v>
      </c>
      <c r="H385">
        <v>23.55</v>
      </c>
      <c r="I385" s="1">
        <v>40500000</v>
      </c>
      <c r="J385">
        <v>10</v>
      </c>
      <c r="K385">
        <v>5835</v>
      </c>
      <c r="L385" t="s">
        <v>32</v>
      </c>
      <c r="M385">
        <v>2</v>
      </c>
      <c r="N385">
        <v>2</v>
      </c>
      <c r="O385" t="s">
        <v>734</v>
      </c>
      <c r="P385" t="s">
        <v>44</v>
      </c>
      <c r="Q385" t="s">
        <v>1660</v>
      </c>
    </row>
    <row r="386" spans="1:17" x14ac:dyDescent="0.25">
      <c r="A386" t="s">
        <v>2286</v>
      </c>
      <c r="B386" t="s">
        <v>2286</v>
      </c>
      <c r="C386">
        <v>31.57</v>
      </c>
      <c r="D386">
        <v>1171.5696</v>
      </c>
      <c r="E386">
        <v>9</v>
      </c>
      <c r="F386">
        <v>-0.4</v>
      </c>
      <c r="G386">
        <v>586.79179999999997</v>
      </c>
      <c r="H386">
        <v>51.81</v>
      </c>
      <c r="I386" s="1">
        <v>14800000</v>
      </c>
      <c r="J386">
        <v>4</v>
      </c>
      <c r="K386">
        <v>15067</v>
      </c>
      <c r="L386" t="s">
        <v>26</v>
      </c>
      <c r="M386">
        <v>6</v>
      </c>
      <c r="N386">
        <v>6</v>
      </c>
      <c r="O386" t="s">
        <v>734</v>
      </c>
    </row>
    <row r="387" spans="1:17" x14ac:dyDescent="0.25">
      <c r="A387" t="s">
        <v>2549</v>
      </c>
      <c r="B387" t="s">
        <v>2549</v>
      </c>
      <c r="C387">
        <v>30.81</v>
      </c>
      <c r="D387">
        <v>922.45079999999996</v>
      </c>
      <c r="E387">
        <v>9</v>
      </c>
      <c r="F387">
        <v>-0.3</v>
      </c>
      <c r="G387">
        <v>462.23250000000002</v>
      </c>
      <c r="H387">
        <v>24.24</v>
      </c>
      <c r="I387" s="1">
        <v>14000000</v>
      </c>
      <c r="J387">
        <v>6</v>
      </c>
      <c r="K387">
        <v>5977</v>
      </c>
      <c r="L387" t="s">
        <v>142</v>
      </c>
      <c r="M387">
        <v>2</v>
      </c>
      <c r="N387">
        <v>2</v>
      </c>
      <c r="O387" t="s">
        <v>734</v>
      </c>
    </row>
    <row r="388" spans="1:17" x14ac:dyDescent="0.25">
      <c r="A388" t="s">
        <v>4111</v>
      </c>
      <c r="B388" t="s">
        <v>4111</v>
      </c>
      <c r="C388">
        <v>25.12</v>
      </c>
      <c r="D388">
        <v>914.54359999999997</v>
      </c>
      <c r="E388">
        <v>9</v>
      </c>
      <c r="F388">
        <v>-0.3</v>
      </c>
      <c r="G388">
        <v>458.279</v>
      </c>
      <c r="H388">
        <v>36.36</v>
      </c>
      <c r="I388" s="1">
        <v>4510000</v>
      </c>
      <c r="J388">
        <v>2</v>
      </c>
      <c r="K388">
        <v>10270</v>
      </c>
      <c r="L388" t="s">
        <v>29</v>
      </c>
      <c r="M388">
        <v>1</v>
      </c>
      <c r="N388">
        <v>1</v>
      </c>
      <c r="O388" t="s">
        <v>734</v>
      </c>
    </row>
    <row r="389" spans="1:17" x14ac:dyDescent="0.25">
      <c r="A389" t="s">
        <v>1263</v>
      </c>
      <c r="B389" t="s">
        <v>4650</v>
      </c>
      <c r="C389">
        <v>22.64</v>
      </c>
      <c r="D389">
        <v>1121.5433</v>
      </c>
      <c r="E389">
        <v>9</v>
      </c>
      <c r="F389">
        <v>-0.9</v>
      </c>
      <c r="G389">
        <v>561.77840000000003</v>
      </c>
      <c r="H389">
        <v>20.63</v>
      </c>
      <c r="I389" s="1">
        <v>180000000</v>
      </c>
      <c r="J389">
        <v>10</v>
      </c>
      <c r="K389">
        <v>4847</v>
      </c>
      <c r="L389" t="s">
        <v>32</v>
      </c>
      <c r="M389">
        <v>1</v>
      </c>
      <c r="N389">
        <v>1</v>
      </c>
      <c r="O389" t="s">
        <v>734</v>
      </c>
      <c r="P389" t="s">
        <v>44</v>
      </c>
      <c r="Q389" t="s">
        <v>2976</v>
      </c>
    </row>
    <row r="390" spans="1:17" x14ac:dyDescent="0.25">
      <c r="A390" t="s">
        <v>5910</v>
      </c>
      <c r="B390" t="s">
        <v>5468</v>
      </c>
      <c r="C390">
        <v>17.670000000000002</v>
      </c>
      <c r="D390">
        <v>1054.6498999999999</v>
      </c>
      <c r="E390">
        <v>9</v>
      </c>
      <c r="F390">
        <v>0</v>
      </c>
      <c r="G390">
        <v>528.33219999999994</v>
      </c>
      <c r="H390">
        <v>35.409999999999997</v>
      </c>
      <c r="I390" s="1">
        <v>35500000</v>
      </c>
      <c r="J390">
        <v>3</v>
      </c>
      <c r="K390">
        <v>9397</v>
      </c>
      <c r="L390" t="s">
        <v>73</v>
      </c>
      <c r="M390">
        <v>2</v>
      </c>
      <c r="N390">
        <v>2</v>
      </c>
      <c r="O390" t="s">
        <v>734</v>
      </c>
      <c r="P390" t="s">
        <v>37</v>
      </c>
      <c r="Q390" t="s">
        <v>5469</v>
      </c>
    </row>
    <row r="391" spans="1:17" x14ac:dyDescent="0.25">
      <c r="A391" t="s">
        <v>4959</v>
      </c>
      <c r="B391" t="s">
        <v>4959</v>
      </c>
      <c r="C391">
        <v>20.91</v>
      </c>
      <c r="D391">
        <v>1205.7031999999999</v>
      </c>
      <c r="E391">
        <v>9</v>
      </c>
      <c r="F391">
        <v>0.3</v>
      </c>
      <c r="G391">
        <v>402.9085</v>
      </c>
      <c r="H391">
        <v>32.43</v>
      </c>
      <c r="I391" s="1">
        <v>4620000</v>
      </c>
      <c r="J391">
        <v>1</v>
      </c>
      <c r="K391">
        <v>8373</v>
      </c>
      <c r="L391" t="s">
        <v>84</v>
      </c>
      <c r="M391">
        <v>2</v>
      </c>
      <c r="N391">
        <v>2</v>
      </c>
      <c r="O391" t="s">
        <v>4960</v>
      </c>
    </row>
    <row r="392" spans="1:17" x14ac:dyDescent="0.25">
      <c r="A392" t="s">
        <v>4992</v>
      </c>
      <c r="B392" t="s">
        <v>4992</v>
      </c>
      <c r="C392">
        <v>20.74</v>
      </c>
      <c r="D392">
        <v>1077.6294</v>
      </c>
      <c r="E392">
        <v>9</v>
      </c>
      <c r="F392">
        <v>-2.2999999999999998</v>
      </c>
      <c r="G392">
        <v>539.82069999999999</v>
      </c>
      <c r="H392">
        <v>37.67</v>
      </c>
      <c r="I392" s="1">
        <v>23300000</v>
      </c>
      <c r="J392">
        <v>4</v>
      </c>
      <c r="K392">
        <v>10119</v>
      </c>
      <c r="L392" t="s">
        <v>26</v>
      </c>
      <c r="M392">
        <v>2</v>
      </c>
      <c r="N392">
        <v>2</v>
      </c>
      <c r="O392" t="s">
        <v>4993</v>
      </c>
    </row>
    <row r="393" spans="1:17" x14ac:dyDescent="0.25">
      <c r="A393" t="s">
        <v>4919</v>
      </c>
      <c r="B393" t="s">
        <v>4919</v>
      </c>
      <c r="C393">
        <v>21.21</v>
      </c>
      <c r="D393">
        <v>1240.7080000000001</v>
      </c>
      <c r="E393">
        <v>9</v>
      </c>
      <c r="F393">
        <v>0</v>
      </c>
      <c r="G393">
        <v>414.57659999999998</v>
      </c>
      <c r="H393">
        <v>56.52</v>
      </c>
      <c r="I393" s="1">
        <v>754000</v>
      </c>
      <c r="J393">
        <v>5</v>
      </c>
      <c r="K393">
        <v>16543</v>
      </c>
      <c r="L393" t="s">
        <v>47</v>
      </c>
      <c r="M393">
        <v>2</v>
      </c>
      <c r="N393">
        <v>2</v>
      </c>
      <c r="O393" t="s">
        <v>4920</v>
      </c>
    </row>
    <row r="394" spans="1:17" x14ac:dyDescent="0.25">
      <c r="A394" t="s">
        <v>5803</v>
      </c>
      <c r="B394" t="s">
        <v>5803</v>
      </c>
      <c r="C394">
        <v>15.64</v>
      </c>
      <c r="D394">
        <v>1069.5516</v>
      </c>
      <c r="E394">
        <v>9</v>
      </c>
      <c r="F394">
        <v>9.1999999999999993</v>
      </c>
      <c r="G394">
        <v>535.78800000000001</v>
      </c>
      <c r="H394">
        <v>22.08</v>
      </c>
      <c r="I394" s="1">
        <v>4000000</v>
      </c>
      <c r="J394">
        <v>9</v>
      </c>
      <c r="K394">
        <v>5332</v>
      </c>
      <c r="L394" t="s">
        <v>23</v>
      </c>
      <c r="M394">
        <v>1</v>
      </c>
      <c r="N394">
        <v>1</v>
      </c>
      <c r="O394" t="s">
        <v>5804</v>
      </c>
    </row>
    <row r="395" spans="1:17" x14ac:dyDescent="0.25">
      <c r="A395" t="s">
        <v>1454</v>
      </c>
      <c r="B395" t="s">
        <v>640</v>
      </c>
      <c r="C395">
        <v>38.840000000000003</v>
      </c>
      <c r="D395">
        <v>998.59469999999999</v>
      </c>
      <c r="E395">
        <v>9</v>
      </c>
      <c r="F395">
        <v>4</v>
      </c>
      <c r="G395">
        <v>500.3066</v>
      </c>
      <c r="H395">
        <v>48.9</v>
      </c>
      <c r="I395" s="1">
        <v>47200000</v>
      </c>
      <c r="J395">
        <v>8</v>
      </c>
      <c r="K395">
        <v>14621</v>
      </c>
      <c r="L395" t="s">
        <v>17</v>
      </c>
      <c r="M395">
        <v>9</v>
      </c>
      <c r="N395">
        <v>9</v>
      </c>
      <c r="O395" t="s">
        <v>641</v>
      </c>
      <c r="P395" t="s">
        <v>44</v>
      </c>
      <c r="Q395" t="s">
        <v>276</v>
      </c>
    </row>
    <row r="396" spans="1:17" x14ac:dyDescent="0.25">
      <c r="A396" t="s">
        <v>1159</v>
      </c>
      <c r="B396" t="s">
        <v>1159</v>
      </c>
      <c r="C396">
        <v>35.86</v>
      </c>
      <c r="D396">
        <v>1025.6168</v>
      </c>
      <c r="E396">
        <v>9</v>
      </c>
      <c r="F396">
        <v>0.7</v>
      </c>
      <c r="G396">
        <v>513.81600000000003</v>
      </c>
      <c r="H396">
        <v>34.340000000000003</v>
      </c>
      <c r="I396" s="1">
        <v>22400000</v>
      </c>
      <c r="J396">
        <v>3</v>
      </c>
      <c r="K396">
        <v>9019</v>
      </c>
      <c r="L396" t="s">
        <v>73</v>
      </c>
      <c r="M396">
        <v>1</v>
      </c>
      <c r="N396">
        <v>1</v>
      </c>
      <c r="O396" t="s">
        <v>641</v>
      </c>
    </row>
    <row r="397" spans="1:17" x14ac:dyDescent="0.25">
      <c r="A397" t="s">
        <v>1454</v>
      </c>
      <c r="B397" t="s">
        <v>1454</v>
      </c>
      <c r="C397">
        <v>34.56</v>
      </c>
      <c r="D397">
        <v>982.59969999999998</v>
      </c>
      <c r="E397">
        <v>9</v>
      </c>
      <c r="F397">
        <v>2</v>
      </c>
      <c r="G397">
        <v>492.30810000000002</v>
      </c>
      <c r="H397">
        <v>53.01</v>
      </c>
      <c r="I397" s="1">
        <v>14100000</v>
      </c>
      <c r="J397">
        <v>8</v>
      </c>
      <c r="K397">
        <v>16091</v>
      </c>
      <c r="L397" t="s">
        <v>17</v>
      </c>
      <c r="M397">
        <v>2</v>
      </c>
      <c r="N397">
        <v>2</v>
      </c>
      <c r="O397" t="s">
        <v>641</v>
      </c>
    </row>
    <row r="398" spans="1:17" x14ac:dyDescent="0.25">
      <c r="A398" t="s">
        <v>1159</v>
      </c>
      <c r="B398" t="s">
        <v>2809</v>
      </c>
      <c r="C398">
        <v>29.92</v>
      </c>
      <c r="D398">
        <v>1041.6116999999999</v>
      </c>
      <c r="E398">
        <v>9</v>
      </c>
      <c r="F398">
        <v>0.9</v>
      </c>
      <c r="G398">
        <v>521.81359999999995</v>
      </c>
      <c r="H398">
        <v>31.64</v>
      </c>
      <c r="I398" s="1">
        <v>128000000</v>
      </c>
      <c r="J398">
        <v>3</v>
      </c>
      <c r="K398">
        <v>8076</v>
      </c>
      <c r="L398" t="s">
        <v>73</v>
      </c>
      <c r="M398">
        <v>3</v>
      </c>
      <c r="N398">
        <v>3</v>
      </c>
      <c r="O398" t="s">
        <v>641</v>
      </c>
      <c r="P398" t="s">
        <v>44</v>
      </c>
      <c r="Q398" t="s">
        <v>49</v>
      </c>
    </row>
    <row r="399" spans="1:17" x14ac:dyDescent="0.25">
      <c r="A399" t="s">
        <v>1792</v>
      </c>
      <c r="B399" t="s">
        <v>1792</v>
      </c>
      <c r="C399">
        <v>33.270000000000003</v>
      </c>
      <c r="D399">
        <v>1203.72</v>
      </c>
      <c r="E399">
        <v>9</v>
      </c>
      <c r="F399">
        <v>-1.2</v>
      </c>
      <c r="G399">
        <v>402.24680000000001</v>
      </c>
      <c r="H399">
        <v>27.7</v>
      </c>
      <c r="I399" s="1">
        <v>3900000</v>
      </c>
      <c r="J399">
        <v>2</v>
      </c>
      <c r="K399">
        <v>7196</v>
      </c>
      <c r="L399" t="s">
        <v>29</v>
      </c>
      <c r="M399">
        <v>1</v>
      </c>
      <c r="N399">
        <v>1</v>
      </c>
      <c r="O399" t="s">
        <v>1793</v>
      </c>
    </row>
    <row r="400" spans="1:17" x14ac:dyDescent="0.25">
      <c r="A400" t="s">
        <v>4694</v>
      </c>
      <c r="B400" t="s">
        <v>4694</v>
      </c>
      <c r="C400">
        <v>22.41</v>
      </c>
      <c r="D400">
        <v>1193.624</v>
      </c>
      <c r="E400">
        <v>9</v>
      </c>
      <c r="F400">
        <v>-0.5</v>
      </c>
      <c r="G400">
        <v>597.81899999999996</v>
      </c>
      <c r="H400">
        <v>25.92</v>
      </c>
      <c r="I400" s="1">
        <v>3570000</v>
      </c>
      <c r="J400">
        <v>2</v>
      </c>
      <c r="K400">
        <v>6571</v>
      </c>
      <c r="L400" t="s">
        <v>29</v>
      </c>
      <c r="M400">
        <v>1</v>
      </c>
      <c r="N400">
        <v>1</v>
      </c>
      <c r="O400" t="s">
        <v>1793</v>
      </c>
    </row>
    <row r="401" spans="1:17" x14ac:dyDescent="0.25">
      <c r="A401" t="s">
        <v>4694</v>
      </c>
      <c r="B401" t="s">
        <v>5125</v>
      </c>
      <c r="C401">
        <v>19.989999999999998</v>
      </c>
      <c r="D401">
        <v>1209.6188999999999</v>
      </c>
      <c r="E401">
        <v>9</v>
      </c>
      <c r="F401">
        <v>-0.2</v>
      </c>
      <c r="G401">
        <v>605.81659999999999</v>
      </c>
      <c r="H401">
        <v>22.19</v>
      </c>
      <c r="I401" s="1">
        <v>33300000</v>
      </c>
      <c r="J401">
        <v>2</v>
      </c>
      <c r="K401">
        <v>5350</v>
      </c>
      <c r="L401" t="s">
        <v>29</v>
      </c>
      <c r="M401">
        <v>2</v>
      </c>
      <c r="N401">
        <v>2</v>
      </c>
      <c r="O401" t="s">
        <v>1793</v>
      </c>
      <c r="P401" t="s">
        <v>44</v>
      </c>
      <c r="Q401" t="s">
        <v>155</v>
      </c>
    </row>
    <row r="402" spans="1:17" x14ac:dyDescent="0.25">
      <c r="A402" t="s">
        <v>1451</v>
      </c>
      <c r="B402" t="s">
        <v>1451</v>
      </c>
      <c r="C402">
        <v>34.56</v>
      </c>
      <c r="D402">
        <v>1101.6405999999999</v>
      </c>
      <c r="E402">
        <v>9</v>
      </c>
      <c r="F402">
        <v>-0.5</v>
      </c>
      <c r="G402">
        <v>551.82730000000004</v>
      </c>
      <c r="H402">
        <v>20.8</v>
      </c>
      <c r="I402" s="1">
        <v>11500000</v>
      </c>
      <c r="J402">
        <v>8</v>
      </c>
      <c r="K402">
        <v>4911</v>
      </c>
      <c r="L402" t="s">
        <v>17</v>
      </c>
      <c r="M402">
        <v>1</v>
      </c>
      <c r="N402">
        <v>1</v>
      </c>
      <c r="O402" t="s">
        <v>1452</v>
      </c>
    </row>
    <row r="403" spans="1:17" x14ac:dyDescent="0.25">
      <c r="A403" t="s">
        <v>2578</v>
      </c>
      <c r="B403" t="s">
        <v>2578</v>
      </c>
      <c r="C403">
        <v>30.66</v>
      </c>
      <c r="D403">
        <v>970.51949999999999</v>
      </c>
      <c r="E403">
        <v>9</v>
      </c>
      <c r="F403">
        <v>-0.6</v>
      </c>
      <c r="G403">
        <v>486.26679999999999</v>
      </c>
      <c r="H403">
        <v>20.62</v>
      </c>
      <c r="I403" s="1">
        <v>2900000</v>
      </c>
      <c r="J403">
        <v>5</v>
      </c>
      <c r="K403">
        <v>4808</v>
      </c>
      <c r="L403" t="s">
        <v>47</v>
      </c>
      <c r="M403">
        <v>2</v>
      </c>
      <c r="N403">
        <v>2</v>
      </c>
      <c r="O403" t="s">
        <v>1452</v>
      </c>
    </row>
    <row r="404" spans="1:17" x14ac:dyDescent="0.25">
      <c r="A404" t="s">
        <v>1460</v>
      </c>
      <c r="B404" t="s">
        <v>1460</v>
      </c>
      <c r="C404">
        <v>34.54</v>
      </c>
      <c r="D404">
        <v>1148.5363</v>
      </c>
      <c r="E404">
        <v>9</v>
      </c>
      <c r="F404">
        <v>-0.3</v>
      </c>
      <c r="G404">
        <v>575.27520000000004</v>
      </c>
      <c r="H404">
        <v>26.01</v>
      </c>
      <c r="I404" s="1">
        <v>3380000</v>
      </c>
      <c r="J404">
        <v>9</v>
      </c>
      <c r="K404">
        <v>6699</v>
      </c>
      <c r="L404" t="s">
        <v>23</v>
      </c>
      <c r="M404">
        <v>2</v>
      </c>
      <c r="N404">
        <v>2</v>
      </c>
      <c r="O404" t="s">
        <v>1461</v>
      </c>
    </row>
    <row r="405" spans="1:17" x14ac:dyDescent="0.25">
      <c r="A405" t="s">
        <v>5281</v>
      </c>
      <c r="B405" t="s">
        <v>5281</v>
      </c>
      <c r="C405">
        <v>19.02</v>
      </c>
      <c r="D405">
        <v>1026.626</v>
      </c>
      <c r="E405">
        <v>9</v>
      </c>
      <c r="F405">
        <v>1.6</v>
      </c>
      <c r="G405">
        <v>514.3211</v>
      </c>
      <c r="H405">
        <v>36.35</v>
      </c>
      <c r="I405" s="1">
        <v>59900000</v>
      </c>
      <c r="J405">
        <v>6</v>
      </c>
      <c r="K405">
        <v>9925</v>
      </c>
      <c r="L405" t="s">
        <v>142</v>
      </c>
      <c r="M405">
        <v>4</v>
      </c>
      <c r="N405">
        <v>4</v>
      </c>
      <c r="O405" t="s">
        <v>5282</v>
      </c>
    </row>
    <row r="406" spans="1:17" x14ac:dyDescent="0.25">
      <c r="A406" t="s">
        <v>1315</v>
      </c>
      <c r="B406" t="s">
        <v>1315</v>
      </c>
      <c r="C406">
        <v>35.08</v>
      </c>
      <c r="D406">
        <v>1125.7021</v>
      </c>
      <c r="E406">
        <v>9</v>
      </c>
      <c r="F406">
        <v>1.7</v>
      </c>
      <c r="G406">
        <v>563.85929999999996</v>
      </c>
      <c r="H406">
        <v>36.6</v>
      </c>
      <c r="I406" s="1">
        <v>3680000</v>
      </c>
      <c r="J406">
        <v>7</v>
      </c>
      <c r="K406">
        <v>10255</v>
      </c>
      <c r="L406" t="s">
        <v>20</v>
      </c>
      <c r="M406">
        <v>3</v>
      </c>
      <c r="N406">
        <v>3</v>
      </c>
      <c r="O406" t="s">
        <v>1316</v>
      </c>
    </row>
    <row r="407" spans="1:17" x14ac:dyDescent="0.25">
      <c r="A407" t="s">
        <v>3622</v>
      </c>
      <c r="B407" t="s">
        <v>3622</v>
      </c>
      <c r="C407">
        <v>26.99</v>
      </c>
      <c r="D407">
        <v>1095.7128</v>
      </c>
      <c r="E407">
        <v>9</v>
      </c>
      <c r="F407">
        <v>0.1</v>
      </c>
      <c r="G407">
        <v>548.86369999999999</v>
      </c>
      <c r="H407">
        <v>59.36</v>
      </c>
      <c r="I407" s="1">
        <v>2650000</v>
      </c>
      <c r="J407">
        <v>4</v>
      </c>
      <c r="K407">
        <v>17692</v>
      </c>
      <c r="L407" t="s">
        <v>26</v>
      </c>
      <c r="M407">
        <v>1</v>
      </c>
      <c r="N407">
        <v>1</v>
      </c>
      <c r="O407" t="s">
        <v>1316</v>
      </c>
    </row>
    <row r="408" spans="1:17" x14ac:dyDescent="0.25">
      <c r="A408" t="s">
        <v>731</v>
      </c>
      <c r="B408" t="s">
        <v>476</v>
      </c>
      <c r="C408">
        <v>40.17</v>
      </c>
      <c r="D408">
        <v>1028.6052</v>
      </c>
      <c r="E408">
        <v>9</v>
      </c>
      <c r="F408">
        <v>4</v>
      </c>
      <c r="G408">
        <v>515.31200000000001</v>
      </c>
      <c r="H408">
        <v>47.88</v>
      </c>
      <c r="I408" s="1">
        <v>5050000000</v>
      </c>
      <c r="J408">
        <v>8</v>
      </c>
      <c r="K408">
        <v>14258</v>
      </c>
      <c r="L408" t="s">
        <v>17</v>
      </c>
      <c r="M408">
        <v>162</v>
      </c>
      <c r="N408">
        <v>162</v>
      </c>
      <c r="O408" t="s">
        <v>477</v>
      </c>
      <c r="P408" t="s">
        <v>44</v>
      </c>
      <c r="Q408" t="s">
        <v>276</v>
      </c>
    </row>
    <row r="409" spans="1:17" x14ac:dyDescent="0.25">
      <c r="A409" t="s">
        <v>731</v>
      </c>
      <c r="B409" t="s">
        <v>731</v>
      </c>
      <c r="C409">
        <v>38.18</v>
      </c>
      <c r="D409">
        <v>1012.6103000000001</v>
      </c>
      <c r="E409">
        <v>9</v>
      </c>
      <c r="F409">
        <v>4.5999999999999996</v>
      </c>
      <c r="G409">
        <v>507.31479999999999</v>
      </c>
      <c r="H409">
        <v>51.87</v>
      </c>
      <c r="I409" s="1">
        <v>1750000000</v>
      </c>
      <c r="J409">
        <v>8</v>
      </c>
      <c r="K409">
        <v>15679</v>
      </c>
      <c r="L409" t="s">
        <v>17</v>
      </c>
      <c r="M409">
        <v>56</v>
      </c>
      <c r="N409">
        <v>56</v>
      </c>
      <c r="O409" t="s">
        <v>477</v>
      </c>
    </row>
    <row r="410" spans="1:17" x14ac:dyDescent="0.25">
      <c r="A410" t="s">
        <v>1551</v>
      </c>
      <c r="B410" t="s">
        <v>1551</v>
      </c>
      <c r="C410">
        <v>34.21</v>
      </c>
      <c r="D410">
        <v>1062.6072999999999</v>
      </c>
      <c r="E410">
        <v>9</v>
      </c>
      <c r="F410">
        <v>0.9</v>
      </c>
      <c r="G410">
        <v>532.31140000000005</v>
      </c>
      <c r="H410">
        <v>27.85</v>
      </c>
      <c r="I410" s="1">
        <v>1410000</v>
      </c>
      <c r="J410">
        <v>9</v>
      </c>
      <c r="K410">
        <v>7353</v>
      </c>
      <c r="L410" t="s">
        <v>23</v>
      </c>
      <c r="M410">
        <v>1</v>
      </c>
      <c r="N410">
        <v>1</v>
      </c>
      <c r="O410" t="s">
        <v>1552</v>
      </c>
    </row>
    <row r="411" spans="1:17" x14ac:dyDescent="0.25">
      <c r="A411" t="s">
        <v>4165</v>
      </c>
      <c r="B411" t="s">
        <v>4165</v>
      </c>
      <c r="C411">
        <v>24.89</v>
      </c>
      <c r="D411">
        <v>1040.5291</v>
      </c>
      <c r="E411">
        <v>9</v>
      </c>
      <c r="F411">
        <v>1</v>
      </c>
      <c r="G411">
        <v>521.27229999999997</v>
      </c>
      <c r="H411">
        <v>42.87</v>
      </c>
      <c r="I411" s="1">
        <v>815000</v>
      </c>
      <c r="J411">
        <v>3</v>
      </c>
      <c r="K411">
        <v>12039</v>
      </c>
      <c r="L411" t="s">
        <v>73</v>
      </c>
      <c r="M411">
        <v>1</v>
      </c>
      <c r="N411">
        <v>1</v>
      </c>
      <c r="O411" t="s">
        <v>4166</v>
      </c>
    </row>
    <row r="412" spans="1:17" x14ac:dyDescent="0.25">
      <c r="A412" t="s">
        <v>2902</v>
      </c>
      <c r="B412" t="s">
        <v>2902</v>
      </c>
      <c r="C412">
        <v>29.55</v>
      </c>
      <c r="D412">
        <v>1226.576</v>
      </c>
      <c r="E412">
        <v>9</v>
      </c>
      <c r="F412">
        <v>1.5</v>
      </c>
      <c r="G412">
        <v>614.2962</v>
      </c>
      <c r="H412">
        <v>73.95</v>
      </c>
      <c r="I412" s="1">
        <v>10100000</v>
      </c>
      <c r="J412">
        <v>6</v>
      </c>
      <c r="K412">
        <v>23091</v>
      </c>
      <c r="L412" t="s">
        <v>142</v>
      </c>
      <c r="M412">
        <v>3</v>
      </c>
      <c r="N412">
        <v>3</v>
      </c>
      <c r="O412" t="s">
        <v>2903</v>
      </c>
    </row>
    <row r="413" spans="1:17" x14ac:dyDescent="0.25">
      <c r="A413" t="s">
        <v>1905</v>
      </c>
      <c r="B413" t="s">
        <v>1905</v>
      </c>
      <c r="C413">
        <v>32.83</v>
      </c>
      <c r="D413">
        <v>1134.5934</v>
      </c>
      <c r="E413">
        <v>9</v>
      </c>
      <c r="F413">
        <v>0.2</v>
      </c>
      <c r="G413">
        <v>568.30409999999995</v>
      </c>
      <c r="H413">
        <v>33</v>
      </c>
      <c r="I413" s="1">
        <v>8180000</v>
      </c>
      <c r="J413">
        <v>3</v>
      </c>
      <c r="K413">
        <v>8547</v>
      </c>
      <c r="L413" t="s">
        <v>73</v>
      </c>
      <c r="M413">
        <v>2</v>
      </c>
      <c r="N413">
        <v>2</v>
      </c>
      <c r="O413" t="s">
        <v>526</v>
      </c>
    </row>
    <row r="414" spans="1:17" x14ac:dyDescent="0.25">
      <c r="A414" t="s">
        <v>2476</v>
      </c>
      <c r="B414" t="s">
        <v>2476</v>
      </c>
      <c r="C414">
        <v>31.02</v>
      </c>
      <c r="D414">
        <v>1166.6334999999999</v>
      </c>
      <c r="E414">
        <v>9</v>
      </c>
      <c r="F414">
        <v>0.9</v>
      </c>
      <c r="G414">
        <v>584.32460000000003</v>
      </c>
      <c r="H414">
        <v>34.57</v>
      </c>
      <c r="I414" s="1">
        <v>2470000</v>
      </c>
      <c r="J414">
        <v>3</v>
      </c>
      <c r="K414">
        <v>9104</v>
      </c>
      <c r="L414" t="s">
        <v>73</v>
      </c>
      <c r="M414">
        <v>1</v>
      </c>
      <c r="N414">
        <v>1</v>
      </c>
      <c r="O414" t="s">
        <v>526</v>
      </c>
    </row>
    <row r="415" spans="1:17" x14ac:dyDescent="0.25">
      <c r="A415" t="s">
        <v>5911</v>
      </c>
      <c r="B415" t="s">
        <v>5576</v>
      </c>
      <c r="C415">
        <v>17.09</v>
      </c>
      <c r="D415">
        <v>1004.5688</v>
      </c>
      <c r="E415">
        <v>9</v>
      </c>
      <c r="F415">
        <v>0</v>
      </c>
      <c r="G415">
        <v>503.29169999999999</v>
      </c>
      <c r="H415">
        <v>46.85</v>
      </c>
      <c r="I415" s="1">
        <v>661000</v>
      </c>
      <c r="J415">
        <v>2</v>
      </c>
      <c r="K415">
        <v>13991</v>
      </c>
      <c r="L415" t="s">
        <v>29</v>
      </c>
      <c r="M415">
        <v>1</v>
      </c>
      <c r="N415">
        <v>1</v>
      </c>
      <c r="O415" t="s">
        <v>526</v>
      </c>
      <c r="P415" t="s">
        <v>44</v>
      </c>
      <c r="Q415" t="s">
        <v>45</v>
      </c>
    </row>
    <row r="416" spans="1:17" x14ac:dyDescent="0.25">
      <c r="A416" t="s">
        <v>1029</v>
      </c>
      <c r="B416" t="s">
        <v>1029</v>
      </c>
      <c r="C416">
        <v>36.6</v>
      </c>
      <c r="D416">
        <v>1079.5472</v>
      </c>
      <c r="E416">
        <v>9</v>
      </c>
      <c r="F416">
        <v>0.7</v>
      </c>
      <c r="G416">
        <v>540.78120000000001</v>
      </c>
      <c r="H416">
        <v>21.16</v>
      </c>
      <c r="I416" s="1">
        <v>12900000</v>
      </c>
      <c r="J416">
        <v>6</v>
      </c>
      <c r="K416">
        <v>4998</v>
      </c>
      <c r="L416" t="s">
        <v>142</v>
      </c>
      <c r="M416">
        <v>2</v>
      </c>
      <c r="N416">
        <v>2</v>
      </c>
      <c r="O416" t="s">
        <v>1030</v>
      </c>
    </row>
    <row r="417" spans="1:17" x14ac:dyDescent="0.25">
      <c r="A417" t="s">
        <v>2886</v>
      </c>
      <c r="B417" t="s">
        <v>2886</v>
      </c>
      <c r="C417">
        <v>29.59</v>
      </c>
      <c r="D417">
        <v>1056.6443999999999</v>
      </c>
      <c r="E417">
        <v>9</v>
      </c>
      <c r="F417">
        <v>2.2000000000000002</v>
      </c>
      <c r="G417">
        <v>529.3306</v>
      </c>
      <c r="H417">
        <v>40.22</v>
      </c>
      <c r="I417" s="1">
        <v>1470000</v>
      </c>
      <c r="J417">
        <v>7</v>
      </c>
      <c r="K417">
        <v>11480</v>
      </c>
      <c r="L417" t="s">
        <v>20</v>
      </c>
      <c r="M417">
        <v>1</v>
      </c>
      <c r="N417">
        <v>1</v>
      </c>
      <c r="O417" t="s">
        <v>2887</v>
      </c>
    </row>
    <row r="418" spans="1:17" x14ac:dyDescent="0.25">
      <c r="A418" t="s">
        <v>4576</v>
      </c>
      <c r="B418" t="s">
        <v>4576</v>
      </c>
      <c r="C418">
        <v>23.05</v>
      </c>
      <c r="D418">
        <v>1235.7615000000001</v>
      </c>
      <c r="E418">
        <v>9</v>
      </c>
      <c r="F418">
        <v>-1.7</v>
      </c>
      <c r="G418">
        <v>618.88699999999994</v>
      </c>
      <c r="H418">
        <v>25.28</v>
      </c>
      <c r="I418" s="1">
        <v>68300000</v>
      </c>
      <c r="J418">
        <v>2</v>
      </c>
      <c r="K418">
        <v>6358</v>
      </c>
      <c r="L418" t="s">
        <v>29</v>
      </c>
      <c r="M418">
        <v>2</v>
      </c>
      <c r="N418">
        <v>2</v>
      </c>
      <c r="O418" t="s">
        <v>4577</v>
      </c>
    </row>
    <row r="419" spans="1:17" x14ac:dyDescent="0.25">
      <c r="A419" t="s">
        <v>4696</v>
      </c>
      <c r="B419" t="s">
        <v>4696</v>
      </c>
      <c r="C419">
        <v>22.39</v>
      </c>
      <c r="D419">
        <v>938.55489999999998</v>
      </c>
      <c r="E419">
        <v>9</v>
      </c>
      <c r="F419">
        <v>1.1000000000000001</v>
      </c>
      <c r="G419">
        <v>470.28519999999997</v>
      </c>
      <c r="H419">
        <v>44.67</v>
      </c>
      <c r="I419" s="1">
        <v>512000</v>
      </c>
      <c r="J419">
        <v>3</v>
      </c>
      <c r="K419">
        <v>12679</v>
      </c>
      <c r="L419" t="s">
        <v>73</v>
      </c>
      <c r="M419">
        <v>1</v>
      </c>
      <c r="N419">
        <v>1</v>
      </c>
      <c r="O419" t="s">
        <v>4577</v>
      </c>
    </row>
    <row r="420" spans="1:17" x14ac:dyDescent="0.25">
      <c r="A420" t="s">
        <v>3240</v>
      </c>
      <c r="B420" t="s">
        <v>3240</v>
      </c>
      <c r="C420">
        <v>28.39</v>
      </c>
      <c r="D420">
        <v>1117.6469</v>
      </c>
      <c r="E420">
        <v>9</v>
      </c>
      <c r="F420">
        <v>-0.8</v>
      </c>
      <c r="G420">
        <v>559.83029999999997</v>
      </c>
      <c r="H420">
        <v>20.399999999999999</v>
      </c>
      <c r="I420" s="1">
        <v>14500000</v>
      </c>
      <c r="J420">
        <v>8</v>
      </c>
      <c r="K420">
        <v>4769</v>
      </c>
      <c r="L420" t="s">
        <v>17</v>
      </c>
      <c r="M420">
        <v>1</v>
      </c>
      <c r="N420">
        <v>1</v>
      </c>
      <c r="O420" t="s">
        <v>3241</v>
      </c>
    </row>
    <row r="421" spans="1:17" x14ac:dyDescent="0.25">
      <c r="A421" t="s">
        <v>2838</v>
      </c>
      <c r="B421" t="s">
        <v>2838</v>
      </c>
      <c r="C421">
        <v>29.78</v>
      </c>
      <c r="D421">
        <v>1155.6552999999999</v>
      </c>
      <c r="E421">
        <v>9</v>
      </c>
      <c r="F421">
        <v>4.5</v>
      </c>
      <c r="G421">
        <v>386.22739999999999</v>
      </c>
      <c r="H421">
        <v>49.37</v>
      </c>
      <c r="I421" s="1">
        <v>9750000</v>
      </c>
      <c r="J421">
        <v>9</v>
      </c>
      <c r="K421">
        <v>14878</v>
      </c>
      <c r="L421" t="s">
        <v>23</v>
      </c>
      <c r="M421">
        <v>5</v>
      </c>
      <c r="N421">
        <v>5</v>
      </c>
      <c r="O421" t="s">
        <v>2839</v>
      </c>
    </row>
    <row r="422" spans="1:17" x14ac:dyDescent="0.25">
      <c r="A422" t="s">
        <v>3448</v>
      </c>
      <c r="B422" t="s">
        <v>3448</v>
      </c>
      <c r="C422">
        <v>27.71</v>
      </c>
      <c r="D422">
        <v>1159.6824999999999</v>
      </c>
      <c r="E422">
        <v>9</v>
      </c>
      <c r="F422">
        <v>-0.4</v>
      </c>
      <c r="G422">
        <v>580.84829999999999</v>
      </c>
      <c r="H422">
        <v>31.77</v>
      </c>
      <c r="I422" s="1">
        <v>204000000</v>
      </c>
      <c r="J422">
        <v>4</v>
      </c>
      <c r="K422">
        <v>8070</v>
      </c>
      <c r="L422" t="s">
        <v>26</v>
      </c>
      <c r="M422">
        <v>7</v>
      </c>
      <c r="N422">
        <v>7</v>
      </c>
      <c r="O422" t="s">
        <v>3449</v>
      </c>
    </row>
    <row r="423" spans="1:17" x14ac:dyDescent="0.25">
      <c r="A423" t="s">
        <v>1828</v>
      </c>
      <c r="B423" t="s">
        <v>1828</v>
      </c>
      <c r="C423">
        <v>33.1</v>
      </c>
      <c r="D423">
        <v>958.50840000000005</v>
      </c>
      <c r="E423">
        <v>9</v>
      </c>
      <c r="F423">
        <v>-1.7</v>
      </c>
      <c r="G423">
        <v>480.26069999999999</v>
      </c>
      <c r="H423">
        <v>24.98</v>
      </c>
      <c r="I423" s="1">
        <v>10400000</v>
      </c>
      <c r="J423">
        <v>7</v>
      </c>
      <c r="K423">
        <v>6305</v>
      </c>
      <c r="L423" t="s">
        <v>20</v>
      </c>
      <c r="M423">
        <v>2</v>
      </c>
      <c r="N423">
        <v>2</v>
      </c>
      <c r="O423" t="s">
        <v>1829</v>
      </c>
    </row>
    <row r="424" spans="1:17" x14ac:dyDescent="0.25">
      <c r="A424" t="s">
        <v>4028</v>
      </c>
      <c r="B424" t="s">
        <v>4028</v>
      </c>
      <c r="C424">
        <v>25.46</v>
      </c>
      <c r="D424">
        <v>1203.6288</v>
      </c>
      <c r="E424">
        <v>9</v>
      </c>
      <c r="F424">
        <v>0</v>
      </c>
      <c r="G424">
        <v>602.82169999999996</v>
      </c>
      <c r="H424">
        <v>33.200000000000003</v>
      </c>
      <c r="I424" s="1">
        <v>6390000</v>
      </c>
      <c r="J424">
        <v>1</v>
      </c>
      <c r="K424">
        <v>8640</v>
      </c>
      <c r="L424" t="s">
        <v>84</v>
      </c>
      <c r="M424">
        <v>1</v>
      </c>
      <c r="N424">
        <v>1</v>
      </c>
      <c r="O424" t="s">
        <v>4029</v>
      </c>
    </row>
    <row r="425" spans="1:17" x14ac:dyDescent="0.25">
      <c r="A425" t="s">
        <v>1718</v>
      </c>
      <c r="B425" t="s">
        <v>1718</v>
      </c>
      <c r="C425">
        <v>33.56</v>
      </c>
      <c r="D425">
        <v>1028.5879</v>
      </c>
      <c r="E425">
        <v>9</v>
      </c>
      <c r="F425">
        <v>0.2</v>
      </c>
      <c r="G425">
        <v>515.30129999999997</v>
      </c>
      <c r="H425">
        <v>22.45</v>
      </c>
      <c r="I425" s="1">
        <v>678000</v>
      </c>
      <c r="J425">
        <v>8</v>
      </c>
      <c r="K425">
        <v>5487</v>
      </c>
      <c r="L425" t="s">
        <v>17</v>
      </c>
      <c r="M425">
        <v>1</v>
      </c>
      <c r="N425">
        <v>1</v>
      </c>
      <c r="O425" t="s">
        <v>1719</v>
      </c>
    </row>
    <row r="426" spans="1:17" x14ac:dyDescent="0.25">
      <c r="A426" t="s">
        <v>428</v>
      </c>
      <c r="B426" t="s">
        <v>428</v>
      </c>
      <c r="C426">
        <v>40.64</v>
      </c>
      <c r="D426">
        <v>995.55859999999996</v>
      </c>
      <c r="E426">
        <v>9</v>
      </c>
      <c r="F426">
        <v>-2.5</v>
      </c>
      <c r="G426">
        <v>498.78530000000001</v>
      </c>
      <c r="H426">
        <v>27.39</v>
      </c>
      <c r="I426" s="1">
        <v>3170000</v>
      </c>
      <c r="J426">
        <v>10</v>
      </c>
      <c r="K426">
        <v>7195</v>
      </c>
      <c r="L426" t="s">
        <v>32</v>
      </c>
      <c r="M426">
        <v>1</v>
      </c>
      <c r="N426">
        <v>1</v>
      </c>
      <c r="O426" t="s">
        <v>429</v>
      </c>
    </row>
    <row r="427" spans="1:17" x14ac:dyDescent="0.25">
      <c r="A427" t="s">
        <v>428</v>
      </c>
      <c r="B427" t="s">
        <v>629</v>
      </c>
      <c r="C427">
        <v>38.9</v>
      </c>
      <c r="D427">
        <v>1011.5535</v>
      </c>
      <c r="E427">
        <v>9</v>
      </c>
      <c r="F427">
        <v>-1.5</v>
      </c>
      <c r="G427">
        <v>506.7833</v>
      </c>
      <c r="H427">
        <v>24.84</v>
      </c>
      <c r="I427" s="1">
        <v>13700000</v>
      </c>
      <c r="J427">
        <v>10</v>
      </c>
      <c r="K427">
        <v>6295</v>
      </c>
      <c r="L427" t="s">
        <v>32</v>
      </c>
      <c r="M427">
        <v>2</v>
      </c>
      <c r="N427">
        <v>2</v>
      </c>
      <c r="O427" t="s">
        <v>429</v>
      </c>
      <c r="P427" t="s">
        <v>44</v>
      </c>
      <c r="Q427" t="s">
        <v>67</v>
      </c>
    </row>
    <row r="428" spans="1:17" x14ac:dyDescent="0.25">
      <c r="A428" t="s">
        <v>2936</v>
      </c>
      <c r="B428" t="s">
        <v>2936</v>
      </c>
      <c r="C428">
        <v>29.46</v>
      </c>
      <c r="D428">
        <v>1174.6821</v>
      </c>
      <c r="E428">
        <v>9</v>
      </c>
      <c r="F428">
        <v>-1.9</v>
      </c>
      <c r="G428">
        <v>588.34720000000004</v>
      </c>
      <c r="H428">
        <v>20.309999999999999</v>
      </c>
      <c r="I428" s="1">
        <v>6470000</v>
      </c>
      <c r="J428">
        <v>6</v>
      </c>
      <c r="K428">
        <v>4703</v>
      </c>
      <c r="L428" t="s">
        <v>142</v>
      </c>
      <c r="M428">
        <v>2</v>
      </c>
      <c r="N428">
        <v>2</v>
      </c>
      <c r="O428" t="s">
        <v>429</v>
      </c>
    </row>
    <row r="429" spans="1:17" x14ac:dyDescent="0.25">
      <c r="A429" t="s">
        <v>3360</v>
      </c>
      <c r="B429" t="s">
        <v>3360</v>
      </c>
      <c r="C429">
        <v>27.95</v>
      </c>
      <c r="D429">
        <v>995.46720000000005</v>
      </c>
      <c r="E429">
        <v>9</v>
      </c>
      <c r="F429">
        <v>-0.2</v>
      </c>
      <c r="G429">
        <v>498.74079999999998</v>
      </c>
      <c r="H429">
        <v>25.34</v>
      </c>
      <c r="I429" s="1">
        <v>12300000</v>
      </c>
      <c r="J429">
        <v>6</v>
      </c>
      <c r="K429">
        <v>6315</v>
      </c>
      <c r="L429" t="s">
        <v>142</v>
      </c>
      <c r="M429">
        <v>3</v>
      </c>
      <c r="N429">
        <v>3</v>
      </c>
      <c r="O429" t="s">
        <v>429</v>
      </c>
    </row>
    <row r="430" spans="1:17" x14ac:dyDescent="0.25">
      <c r="A430" t="s">
        <v>4330</v>
      </c>
      <c r="B430" t="s">
        <v>4330</v>
      </c>
      <c r="C430">
        <v>24.15</v>
      </c>
      <c r="D430">
        <v>955.58140000000003</v>
      </c>
      <c r="E430">
        <v>9</v>
      </c>
      <c r="F430">
        <v>0.5</v>
      </c>
      <c r="G430">
        <v>478.79820000000001</v>
      </c>
      <c r="H430">
        <v>45.83</v>
      </c>
      <c r="I430">
        <v>0</v>
      </c>
      <c r="J430">
        <v>4</v>
      </c>
      <c r="K430">
        <v>12967</v>
      </c>
      <c r="L430" t="s">
        <v>26</v>
      </c>
      <c r="M430">
        <v>1</v>
      </c>
      <c r="N430">
        <v>1</v>
      </c>
      <c r="O430" t="s">
        <v>429</v>
      </c>
    </row>
    <row r="431" spans="1:17" x14ac:dyDescent="0.25">
      <c r="A431" t="s">
        <v>4562</v>
      </c>
      <c r="B431" t="s">
        <v>4562</v>
      </c>
      <c r="C431">
        <v>23.11</v>
      </c>
      <c r="D431">
        <v>996.62189999999998</v>
      </c>
      <c r="E431">
        <v>9</v>
      </c>
      <c r="F431">
        <v>-0.8</v>
      </c>
      <c r="G431">
        <v>499.31779999999998</v>
      </c>
      <c r="H431">
        <v>63.6</v>
      </c>
      <c r="I431" s="1">
        <v>791000</v>
      </c>
      <c r="J431">
        <v>3</v>
      </c>
      <c r="K431">
        <v>19288</v>
      </c>
      <c r="L431" t="s">
        <v>73</v>
      </c>
      <c r="M431">
        <v>1</v>
      </c>
      <c r="N431">
        <v>1</v>
      </c>
      <c r="O431" t="s">
        <v>429</v>
      </c>
    </row>
    <row r="432" spans="1:17" x14ac:dyDescent="0.25">
      <c r="A432" t="s">
        <v>5481</v>
      </c>
      <c r="B432" t="s">
        <v>5481</v>
      </c>
      <c r="C432">
        <v>17.61</v>
      </c>
      <c r="D432">
        <v>999.64400000000001</v>
      </c>
      <c r="E432">
        <v>9</v>
      </c>
      <c r="F432">
        <v>-0.2</v>
      </c>
      <c r="G432">
        <v>500.82920000000001</v>
      </c>
      <c r="H432">
        <v>35.93</v>
      </c>
      <c r="I432" s="1">
        <v>517000</v>
      </c>
      <c r="J432">
        <v>3</v>
      </c>
      <c r="K432">
        <v>9578</v>
      </c>
      <c r="L432" t="s">
        <v>73</v>
      </c>
      <c r="M432">
        <v>1</v>
      </c>
      <c r="N432">
        <v>1</v>
      </c>
      <c r="O432" t="s">
        <v>5482</v>
      </c>
    </row>
    <row r="433" spans="1:17" x14ac:dyDescent="0.25">
      <c r="A433" t="s">
        <v>3376</v>
      </c>
      <c r="B433" t="s">
        <v>3376</v>
      </c>
      <c r="C433">
        <v>27.89</v>
      </c>
      <c r="D433">
        <v>1242.6873000000001</v>
      </c>
      <c r="E433">
        <v>9</v>
      </c>
      <c r="F433">
        <v>-0.8</v>
      </c>
      <c r="G433">
        <v>622.35040000000004</v>
      </c>
      <c r="H433">
        <v>34.229999999999997</v>
      </c>
      <c r="I433" s="1">
        <v>51600000</v>
      </c>
      <c r="J433">
        <v>5</v>
      </c>
      <c r="K433">
        <v>8800</v>
      </c>
      <c r="L433" t="s">
        <v>47</v>
      </c>
      <c r="M433">
        <v>2</v>
      </c>
      <c r="N433">
        <v>2</v>
      </c>
      <c r="O433" t="s">
        <v>3377</v>
      </c>
    </row>
    <row r="434" spans="1:17" x14ac:dyDescent="0.25">
      <c r="A434" t="s">
        <v>3051</v>
      </c>
      <c r="B434" t="s">
        <v>3051</v>
      </c>
      <c r="C434">
        <v>29.07</v>
      </c>
      <c r="D434">
        <v>1170.6396</v>
      </c>
      <c r="E434">
        <v>9</v>
      </c>
      <c r="F434">
        <v>0.4</v>
      </c>
      <c r="G434">
        <v>586.32730000000004</v>
      </c>
      <c r="H434">
        <v>31.21</v>
      </c>
      <c r="I434" s="1">
        <v>6240000</v>
      </c>
      <c r="J434">
        <v>2</v>
      </c>
      <c r="K434">
        <v>8441</v>
      </c>
      <c r="L434" t="s">
        <v>29</v>
      </c>
      <c r="M434">
        <v>1</v>
      </c>
      <c r="N434">
        <v>1</v>
      </c>
      <c r="O434" t="s">
        <v>3052</v>
      </c>
    </row>
    <row r="435" spans="1:17" x14ac:dyDescent="0.25">
      <c r="A435" t="s">
        <v>3336</v>
      </c>
      <c r="B435" t="s">
        <v>3336</v>
      </c>
      <c r="C435">
        <v>28</v>
      </c>
      <c r="D435">
        <v>1070.5913</v>
      </c>
      <c r="E435">
        <v>9</v>
      </c>
      <c r="F435">
        <v>-0.3</v>
      </c>
      <c r="G435">
        <v>536.30280000000005</v>
      </c>
      <c r="H435">
        <v>61.23</v>
      </c>
      <c r="I435" s="1">
        <v>3510000</v>
      </c>
      <c r="J435">
        <v>1</v>
      </c>
      <c r="K435">
        <v>18415</v>
      </c>
      <c r="L435" t="s">
        <v>84</v>
      </c>
      <c r="M435">
        <v>14</v>
      </c>
      <c r="N435">
        <v>14</v>
      </c>
      <c r="O435" t="s">
        <v>3337</v>
      </c>
    </row>
    <row r="436" spans="1:17" x14ac:dyDescent="0.25">
      <c r="A436" t="s">
        <v>1780</v>
      </c>
      <c r="B436" t="s">
        <v>1780</v>
      </c>
      <c r="C436">
        <v>33.31</v>
      </c>
      <c r="D436">
        <v>1184.605</v>
      </c>
      <c r="E436">
        <v>9</v>
      </c>
      <c r="F436">
        <v>-0.6</v>
      </c>
      <c r="G436">
        <v>593.30939999999998</v>
      </c>
      <c r="H436">
        <v>31.31</v>
      </c>
      <c r="I436" s="1">
        <v>109000000</v>
      </c>
      <c r="J436">
        <v>1</v>
      </c>
      <c r="K436">
        <v>7981</v>
      </c>
      <c r="L436" t="s">
        <v>84</v>
      </c>
      <c r="M436">
        <v>2</v>
      </c>
      <c r="N436">
        <v>2</v>
      </c>
      <c r="O436" t="s">
        <v>1781</v>
      </c>
    </row>
    <row r="437" spans="1:17" x14ac:dyDescent="0.25">
      <c r="A437" t="s">
        <v>5437</v>
      </c>
      <c r="B437" t="s">
        <v>5437</v>
      </c>
      <c r="C437">
        <v>17.88</v>
      </c>
      <c r="D437">
        <v>1111.6573000000001</v>
      </c>
      <c r="E437">
        <v>9</v>
      </c>
      <c r="F437">
        <v>-0.6</v>
      </c>
      <c r="G437">
        <v>556.8356</v>
      </c>
      <c r="H437">
        <v>20.12</v>
      </c>
      <c r="I437" s="1">
        <v>862000</v>
      </c>
      <c r="J437">
        <v>5</v>
      </c>
      <c r="K437">
        <v>4626</v>
      </c>
      <c r="L437" t="s">
        <v>47</v>
      </c>
      <c r="M437">
        <v>1</v>
      </c>
      <c r="N437">
        <v>1</v>
      </c>
      <c r="O437" t="s">
        <v>1781</v>
      </c>
    </row>
    <row r="438" spans="1:17" x14ac:dyDescent="0.25">
      <c r="A438" t="s">
        <v>2126</v>
      </c>
      <c r="B438" t="s">
        <v>2126</v>
      </c>
      <c r="C438">
        <v>32.1</v>
      </c>
      <c r="D438">
        <v>1160.7029</v>
      </c>
      <c r="E438">
        <v>9</v>
      </c>
      <c r="F438">
        <v>0.3</v>
      </c>
      <c r="G438">
        <v>387.90839999999997</v>
      </c>
      <c r="H438">
        <v>20.56</v>
      </c>
      <c r="I438" s="1">
        <v>25400000</v>
      </c>
      <c r="J438">
        <v>8</v>
      </c>
      <c r="K438">
        <v>4825</v>
      </c>
      <c r="L438" t="s">
        <v>17</v>
      </c>
      <c r="M438">
        <v>3</v>
      </c>
      <c r="N438">
        <v>3</v>
      </c>
      <c r="O438" t="s">
        <v>2127</v>
      </c>
    </row>
    <row r="439" spans="1:17" x14ac:dyDescent="0.25">
      <c r="A439" t="s">
        <v>1737</v>
      </c>
      <c r="B439" t="s">
        <v>1737</v>
      </c>
      <c r="C439">
        <v>33.450000000000003</v>
      </c>
      <c r="D439">
        <v>966.47709999999995</v>
      </c>
      <c r="E439">
        <v>9</v>
      </c>
      <c r="F439">
        <v>1.2</v>
      </c>
      <c r="G439">
        <v>484.24639999999999</v>
      </c>
      <c r="H439">
        <v>30.1</v>
      </c>
      <c r="I439" s="1">
        <v>561000</v>
      </c>
      <c r="J439">
        <v>8</v>
      </c>
      <c r="K439">
        <v>8135</v>
      </c>
      <c r="L439" t="s">
        <v>17</v>
      </c>
      <c r="M439">
        <v>1</v>
      </c>
      <c r="N439">
        <v>1</v>
      </c>
      <c r="O439" t="s">
        <v>1738</v>
      </c>
    </row>
    <row r="440" spans="1:17" x14ac:dyDescent="0.25">
      <c r="A440" t="s">
        <v>1078</v>
      </c>
      <c r="B440" t="s">
        <v>1078</v>
      </c>
      <c r="C440">
        <v>36.369999999999997</v>
      </c>
      <c r="D440">
        <v>949.53449999999998</v>
      </c>
      <c r="E440">
        <v>9</v>
      </c>
      <c r="F440">
        <v>-2.1</v>
      </c>
      <c r="G440">
        <v>475.77350000000001</v>
      </c>
      <c r="H440">
        <v>27.25</v>
      </c>
      <c r="I440" s="1">
        <v>1450000</v>
      </c>
      <c r="J440">
        <v>10</v>
      </c>
      <c r="K440">
        <v>7147</v>
      </c>
      <c r="L440" t="s">
        <v>32</v>
      </c>
      <c r="M440">
        <v>1</v>
      </c>
      <c r="N440">
        <v>1</v>
      </c>
      <c r="O440" t="s">
        <v>1079</v>
      </c>
    </row>
    <row r="441" spans="1:17" x14ac:dyDescent="0.25">
      <c r="A441" t="s">
        <v>291</v>
      </c>
      <c r="B441" t="s">
        <v>291</v>
      </c>
      <c r="C441">
        <v>42.66</v>
      </c>
      <c r="D441">
        <v>1186.6206999999999</v>
      </c>
      <c r="E441">
        <v>9</v>
      </c>
      <c r="F441">
        <v>-1.4</v>
      </c>
      <c r="G441">
        <v>594.31679999999994</v>
      </c>
      <c r="H441">
        <v>23.43</v>
      </c>
      <c r="I441" s="1">
        <v>21900000</v>
      </c>
      <c r="J441">
        <v>9</v>
      </c>
      <c r="K441">
        <v>5796</v>
      </c>
      <c r="L441" t="s">
        <v>23</v>
      </c>
      <c r="M441">
        <v>4</v>
      </c>
      <c r="N441">
        <v>4</v>
      </c>
      <c r="O441" t="s">
        <v>292</v>
      </c>
    </row>
    <row r="442" spans="1:17" x14ac:dyDescent="0.25">
      <c r="A442" t="s">
        <v>3781</v>
      </c>
      <c r="B442" t="s">
        <v>3781</v>
      </c>
      <c r="C442">
        <v>26.42</v>
      </c>
      <c r="D442">
        <v>1013.6233</v>
      </c>
      <c r="E442">
        <v>9</v>
      </c>
      <c r="F442">
        <v>-0.1</v>
      </c>
      <c r="G442">
        <v>507.81880000000001</v>
      </c>
      <c r="H442">
        <v>20.64</v>
      </c>
      <c r="I442" s="1">
        <v>937000</v>
      </c>
      <c r="J442">
        <v>6</v>
      </c>
      <c r="K442">
        <v>4822</v>
      </c>
      <c r="L442" t="s">
        <v>142</v>
      </c>
      <c r="M442">
        <v>1</v>
      </c>
      <c r="N442">
        <v>1</v>
      </c>
      <c r="O442" t="s">
        <v>3782</v>
      </c>
    </row>
    <row r="443" spans="1:17" x14ac:dyDescent="0.25">
      <c r="A443" t="s">
        <v>5912</v>
      </c>
      <c r="B443" t="s">
        <v>4463</v>
      </c>
      <c r="C443">
        <v>23.49</v>
      </c>
      <c r="D443">
        <v>1064.5549000000001</v>
      </c>
      <c r="E443">
        <v>9</v>
      </c>
      <c r="F443">
        <v>-0.4</v>
      </c>
      <c r="G443">
        <v>533.28449999999998</v>
      </c>
      <c r="H443">
        <v>20.37</v>
      </c>
      <c r="I443" s="1">
        <v>539000</v>
      </c>
      <c r="J443">
        <v>9</v>
      </c>
      <c r="K443">
        <v>4757</v>
      </c>
      <c r="L443" t="s">
        <v>23</v>
      </c>
      <c r="M443">
        <v>1</v>
      </c>
      <c r="N443">
        <v>1</v>
      </c>
      <c r="O443" t="s">
        <v>3782</v>
      </c>
      <c r="P443" t="s">
        <v>44</v>
      </c>
      <c r="Q443" t="s">
        <v>338</v>
      </c>
    </row>
    <row r="444" spans="1:17" x14ac:dyDescent="0.25">
      <c r="A444" t="s">
        <v>4041</v>
      </c>
      <c r="B444" t="s">
        <v>4041</v>
      </c>
      <c r="C444">
        <v>25.41</v>
      </c>
      <c r="D444">
        <v>1213.7043000000001</v>
      </c>
      <c r="E444">
        <v>9</v>
      </c>
      <c r="F444">
        <v>0.7</v>
      </c>
      <c r="G444">
        <v>607.85990000000004</v>
      </c>
      <c r="H444">
        <v>30.32</v>
      </c>
      <c r="I444" s="1">
        <v>92000000</v>
      </c>
      <c r="J444">
        <v>1</v>
      </c>
      <c r="K444">
        <v>7633</v>
      </c>
      <c r="L444" t="s">
        <v>84</v>
      </c>
      <c r="M444">
        <v>5</v>
      </c>
      <c r="N444">
        <v>5</v>
      </c>
      <c r="O444" t="s">
        <v>4042</v>
      </c>
    </row>
    <row r="445" spans="1:17" x14ac:dyDescent="0.25">
      <c r="A445" t="s">
        <v>5413</v>
      </c>
      <c r="B445" t="s">
        <v>5413</v>
      </c>
      <c r="C445">
        <v>18.07</v>
      </c>
      <c r="D445">
        <v>1028.5363</v>
      </c>
      <c r="E445">
        <v>9</v>
      </c>
      <c r="F445">
        <v>0.1</v>
      </c>
      <c r="G445">
        <v>515.27549999999997</v>
      </c>
      <c r="H445">
        <v>27.76</v>
      </c>
      <c r="I445" s="1">
        <v>4880000</v>
      </c>
      <c r="J445">
        <v>8</v>
      </c>
      <c r="K445">
        <v>7325</v>
      </c>
      <c r="L445" t="s">
        <v>17</v>
      </c>
      <c r="M445">
        <v>2</v>
      </c>
      <c r="N445">
        <v>2</v>
      </c>
      <c r="O445" t="s">
        <v>4042</v>
      </c>
    </row>
    <row r="446" spans="1:17" x14ac:dyDescent="0.25">
      <c r="A446" t="s">
        <v>1371</v>
      </c>
      <c r="B446" t="s">
        <v>1371</v>
      </c>
      <c r="C446">
        <v>34.880000000000003</v>
      </c>
      <c r="D446">
        <v>1134.6509000000001</v>
      </c>
      <c r="E446">
        <v>9</v>
      </c>
      <c r="F446">
        <v>-2</v>
      </c>
      <c r="G446">
        <v>568.33159999999998</v>
      </c>
      <c r="H446">
        <v>27.75</v>
      </c>
      <c r="I446" s="1">
        <v>36900000</v>
      </c>
      <c r="J446">
        <v>10</v>
      </c>
      <c r="K446">
        <v>7322</v>
      </c>
      <c r="L446" t="s">
        <v>32</v>
      </c>
      <c r="M446">
        <v>2</v>
      </c>
      <c r="N446">
        <v>2</v>
      </c>
      <c r="O446" t="s">
        <v>1372</v>
      </c>
    </row>
    <row r="447" spans="1:17" x14ac:dyDescent="0.25">
      <c r="A447" t="s">
        <v>769</v>
      </c>
      <c r="B447" t="s">
        <v>769</v>
      </c>
      <c r="C447">
        <v>37.93</v>
      </c>
      <c r="D447">
        <v>918.4923</v>
      </c>
      <c r="E447">
        <v>9</v>
      </c>
      <c r="F447">
        <v>-0.2</v>
      </c>
      <c r="G447">
        <v>460.2534</v>
      </c>
      <c r="H447">
        <v>40.06</v>
      </c>
      <c r="I447" s="1">
        <v>36100000</v>
      </c>
      <c r="J447">
        <v>1</v>
      </c>
      <c r="K447">
        <v>11106</v>
      </c>
      <c r="L447" t="s">
        <v>84</v>
      </c>
      <c r="M447">
        <v>4</v>
      </c>
      <c r="N447">
        <v>4</v>
      </c>
      <c r="O447" t="s">
        <v>770</v>
      </c>
    </row>
    <row r="448" spans="1:17" x14ac:dyDescent="0.25">
      <c r="A448" t="s">
        <v>855</v>
      </c>
      <c r="B448" t="s">
        <v>855</v>
      </c>
      <c r="C448">
        <v>37.5</v>
      </c>
      <c r="D448">
        <v>1172.6638</v>
      </c>
      <c r="E448">
        <v>9</v>
      </c>
      <c r="F448">
        <v>-0.9</v>
      </c>
      <c r="G448">
        <v>391.89490000000001</v>
      </c>
      <c r="H448">
        <v>20.12</v>
      </c>
      <c r="I448" s="1">
        <v>27600000</v>
      </c>
      <c r="J448">
        <v>9</v>
      </c>
      <c r="K448">
        <v>4663</v>
      </c>
      <c r="L448" t="s">
        <v>23</v>
      </c>
      <c r="M448">
        <v>3</v>
      </c>
      <c r="N448">
        <v>3</v>
      </c>
      <c r="O448" t="s">
        <v>770</v>
      </c>
    </row>
    <row r="449" spans="1:17" x14ac:dyDescent="0.25">
      <c r="A449" t="s">
        <v>3507</v>
      </c>
      <c r="B449" t="s">
        <v>3507</v>
      </c>
      <c r="C449">
        <v>27.43</v>
      </c>
      <c r="D449">
        <v>1188.6251</v>
      </c>
      <c r="E449">
        <v>9</v>
      </c>
      <c r="F449">
        <v>-2.5</v>
      </c>
      <c r="G449">
        <v>595.3184</v>
      </c>
      <c r="H449">
        <v>20.92</v>
      </c>
      <c r="I449" s="1">
        <v>4130000</v>
      </c>
      <c r="J449">
        <v>7</v>
      </c>
      <c r="K449">
        <v>4885</v>
      </c>
      <c r="L449" t="s">
        <v>20</v>
      </c>
      <c r="M449">
        <v>2</v>
      </c>
      <c r="N449">
        <v>2</v>
      </c>
      <c r="O449" t="s">
        <v>770</v>
      </c>
    </row>
    <row r="450" spans="1:17" x14ac:dyDescent="0.25">
      <c r="A450" t="s">
        <v>4428</v>
      </c>
      <c r="B450" t="s">
        <v>4428</v>
      </c>
      <c r="C450">
        <v>23.65</v>
      </c>
      <c r="D450">
        <v>1147.5662</v>
      </c>
      <c r="E450">
        <v>9</v>
      </c>
      <c r="F450">
        <v>2.4</v>
      </c>
      <c r="G450">
        <v>574.79169999999999</v>
      </c>
      <c r="H450">
        <v>64.959999999999994</v>
      </c>
      <c r="I450" s="1">
        <v>3050000</v>
      </c>
      <c r="J450">
        <v>10</v>
      </c>
      <c r="K450">
        <v>20661</v>
      </c>
      <c r="L450" t="s">
        <v>32</v>
      </c>
      <c r="M450">
        <v>2</v>
      </c>
      <c r="N450">
        <v>2</v>
      </c>
      <c r="O450" t="s">
        <v>770</v>
      </c>
    </row>
    <row r="451" spans="1:17" x14ac:dyDescent="0.25">
      <c r="A451" t="s">
        <v>5008</v>
      </c>
      <c r="B451" t="s">
        <v>5008</v>
      </c>
      <c r="C451">
        <v>20.65</v>
      </c>
      <c r="D451">
        <v>1011.5097</v>
      </c>
      <c r="E451">
        <v>9</v>
      </c>
      <c r="F451">
        <v>0.2</v>
      </c>
      <c r="G451">
        <v>506.76220000000001</v>
      </c>
      <c r="H451">
        <v>26.69</v>
      </c>
      <c r="I451" s="1">
        <v>3350000</v>
      </c>
      <c r="J451">
        <v>7</v>
      </c>
      <c r="K451">
        <v>6890</v>
      </c>
      <c r="L451" t="s">
        <v>20</v>
      </c>
      <c r="M451">
        <v>1</v>
      </c>
      <c r="N451">
        <v>1</v>
      </c>
      <c r="O451" t="s">
        <v>770</v>
      </c>
    </row>
    <row r="452" spans="1:17" x14ac:dyDescent="0.25">
      <c r="A452" t="s">
        <v>5472</v>
      </c>
      <c r="B452" t="s">
        <v>5472</v>
      </c>
      <c r="C452">
        <v>17.66</v>
      </c>
      <c r="D452">
        <v>934.50840000000005</v>
      </c>
      <c r="E452">
        <v>9</v>
      </c>
      <c r="F452">
        <v>0.2</v>
      </c>
      <c r="G452">
        <v>468.26159999999999</v>
      </c>
      <c r="H452">
        <v>37.85</v>
      </c>
      <c r="I452" s="1">
        <v>3930000</v>
      </c>
      <c r="J452">
        <v>1</v>
      </c>
      <c r="K452">
        <v>10308</v>
      </c>
      <c r="L452" t="s">
        <v>84</v>
      </c>
      <c r="M452">
        <v>1</v>
      </c>
      <c r="N452">
        <v>1</v>
      </c>
      <c r="O452" t="s">
        <v>770</v>
      </c>
    </row>
    <row r="453" spans="1:17" x14ac:dyDescent="0.25">
      <c r="A453" t="s">
        <v>2001</v>
      </c>
      <c r="B453" t="s">
        <v>2001</v>
      </c>
      <c r="C453">
        <v>32.53</v>
      </c>
      <c r="D453">
        <v>1161.5817999999999</v>
      </c>
      <c r="E453">
        <v>9</v>
      </c>
      <c r="F453">
        <v>1.1000000000000001</v>
      </c>
      <c r="G453">
        <v>388.20159999999998</v>
      </c>
      <c r="H453">
        <v>41.89</v>
      </c>
      <c r="I453" s="1">
        <v>3670000</v>
      </c>
      <c r="J453">
        <v>5</v>
      </c>
      <c r="K453">
        <v>11438</v>
      </c>
      <c r="L453" t="s">
        <v>47</v>
      </c>
      <c r="M453">
        <v>2</v>
      </c>
      <c r="N453">
        <v>2</v>
      </c>
      <c r="O453" t="s">
        <v>2002</v>
      </c>
    </row>
    <row r="454" spans="1:17" x14ac:dyDescent="0.25">
      <c r="A454" t="s">
        <v>1621</v>
      </c>
      <c r="B454" t="s">
        <v>1621</v>
      </c>
      <c r="C454">
        <v>33.950000000000003</v>
      </c>
      <c r="D454">
        <v>983.63789999999995</v>
      </c>
      <c r="E454">
        <v>9</v>
      </c>
      <c r="F454">
        <v>1.4</v>
      </c>
      <c r="G454">
        <v>492.82690000000002</v>
      </c>
      <c r="H454">
        <v>55.8</v>
      </c>
      <c r="I454" s="1">
        <v>32700000</v>
      </c>
      <c r="J454">
        <v>8</v>
      </c>
      <c r="K454">
        <v>17084</v>
      </c>
      <c r="L454" t="s">
        <v>17</v>
      </c>
      <c r="M454">
        <v>4</v>
      </c>
      <c r="N454">
        <v>4</v>
      </c>
      <c r="O454" t="s">
        <v>98</v>
      </c>
    </row>
    <row r="455" spans="1:17" x14ac:dyDescent="0.25">
      <c r="A455" t="s">
        <v>3195</v>
      </c>
      <c r="B455" t="s">
        <v>3195</v>
      </c>
      <c r="C455">
        <v>28.54</v>
      </c>
      <c r="D455">
        <v>1063.6614</v>
      </c>
      <c r="E455">
        <v>9</v>
      </c>
      <c r="F455">
        <v>0.3</v>
      </c>
      <c r="G455">
        <v>532.83810000000005</v>
      </c>
      <c r="H455">
        <v>27.29</v>
      </c>
      <c r="I455" s="1">
        <v>25100000</v>
      </c>
      <c r="J455">
        <v>1</v>
      </c>
      <c r="K455">
        <v>6581</v>
      </c>
      <c r="L455" t="s">
        <v>84</v>
      </c>
      <c r="M455">
        <v>1</v>
      </c>
      <c r="N455">
        <v>1</v>
      </c>
      <c r="O455" t="s">
        <v>98</v>
      </c>
    </row>
    <row r="456" spans="1:17" x14ac:dyDescent="0.25">
      <c r="A456" t="s">
        <v>122</v>
      </c>
      <c r="B456" t="s">
        <v>122</v>
      </c>
      <c r="C456">
        <v>47.05</v>
      </c>
      <c r="D456">
        <v>1254.5669</v>
      </c>
      <c r="E456">
        <v>9</v>
      </c>
      <c r="F456">
        <v>-1.2</v>
      </c>
      <c r="G456">
        <v>628.29</v>
      </c>
      <c r="H456">
        <v>30.14</v>
      </c>
      <c r="I456" s="1">
        <v>6540000</v>
      </c>
      <c r="J456">
        <v>10</v>
      </c>
      <c r="K456">
        <v>8164</v>
      </c>
      <c r="L456" t="s">
        <v>32</v>
      </c>
      <c r="M456">
        <v>1</v>
      </c>
      <c r="N456">
        <v>1</v>
      </c>
      <c r="O456" t="s">
        <v>123</v>
      </c>
    </row>
    <row r="457" spans="1:17" x14ac:dyDescent="0.25">
      <c r="A457" t="s">
        <v>4838</v>
      </c>
      <c r="B457" t="s">
        <v>4838</v>
      </c>
      <c r="C457">
        <v>21.66</v>
      </c>
      <c r="D457">
        <v>1128.6655000000001</v>
      </c>
      <c r="E457">
        <v>9</v>
      </c>
      <c r="F457">
        <v>-1.3</v>
      </c>
      <c r="G457">
        <v>565.33929999999998</v>
      </c>
      <c r="H457">
        <v>40.340000000000003</v>
      </c>
      <c r="I457" s="1">
        <v>2080000</v>
      </c>
      <c r="J457">
        <v>4</v>
      </c>
      <c r="K457">
        <v>11045</v>
      </c>
      <c r="L457" t="s">
        <v>26</v>
      </c>
      <c r="M457">
        <v>1</v>
      </c>
      <c r="N457">
        <v>1</v>
      </c>
      <c r="O457" t="s">
        <v>123</v>
      </c>
    </row>
    <row r="458" spans="1:17" x14ac:dyDescent="0.25">
      <c r="A458" t="s">
        <v>4201</v>
      </c>
      <c r="B458" t="s">
        <v>4201</v>
      </c>
      <c r="C458">
        <v>24.71</v>
      </c>
      <c r="D458">
        <v>1075.5662</v>
      </c>
      <c r="E458">
        <v>9</v>
      </c>
      <c r="F458">
        <v>2</v>
      </c>
      <c r="G458">
        <v>538.79139999999995</v>
      </c>
      <c r="H458">
        <v>52.75</v>
      </c>
      <c r="I458" s="1">
        <v>5290000</v>
      </c>
      <c r="J458">
        <v>7</v>
      </c>
      <c r="K458">
        <v>15877</v>
      </c>
      <c r="L458" t="s">
        <v>20</v>
      </c>
      <c r="M458">
        <v>1</v>
      </c>
      <c r="N458">
        <v>1</v>
      </c>
      <c r="O458" t="s">
        <v>4202</v>
      </c>
    </row>
    <row r="459" spans="1:17" x14ac:dyDescent="0.25">
      <c r="A459" t="s">
        <v>5712</v>
      </c>
      <c r="B459" t="s">
        <v>5712</v>
      </c>
      <c r="C459">
        <v>16.2</v>
      </c>
      <c r="D459">
        <v>1049.5757000000001</v>
      </c>
      <c r="E459">
        <v>9</v>
      </c>
      <c r="F459">
        <v>-4</v>
      </c>
      <c r="G459">
        <v>525.79300000000001</v>
      </c>
      <c r="H459">
        <v>39.22</v>
      </c>
      <c r="I459">
        <v>0</v>
      </c>
      <c r="J459">
        <v>1</v>
      </c>
      <c r="K459">
        <v>10802</v>
      </c>
      <c r="L459" t="s">
        <v>84</v>
      </c>
      <c r="M459">
        <v>1</v>
      </c>
      <c r="N459">
        <v>1</v>
      </c>
      <c r="O459" t="s">
        <v>5713</v>
      </c>
    </row>
    <row r="460" spans="1:17" x14ac:dyDescent="0.25">
      <c r="A460" t="s">
        <v>1623</v>
      </c>
      <c r="B460" t="s">
        <v>1623</v>
      </c>
      <c r="C460">
        <v>33.94</v>
      </c>
      <c r="D460">
        <v>1057.5920000000001</v>
      </c>
      <c r="E460">
        <v>9</v>
      </c>
      <c r="F460">
        <v>2.2000000000000002</v>
      </c>
      <c r="G460">
        <v>529.80439999999999</v>
      </c>
      <c r="H460">
        <v>51.95</v>
      </c>
      <c r="I460" s="1">
        <v>8780000</v>
      </c>
      <c r="J460">
        <v>6</v>
      </c>
      <c r="K460">
        <v>15360</v>
      </c>
      <c r="L460" t="s">
        <v>142</v>
      </c>
      <c r="M460">
        <v>2</v>
      </c>
      <c r="N460">
        <v>2</v>
      </c>
      <c r="O460" t="s">
        <v>1624</v>
      </c>
    </row>
    <row r="461" spans="1:17" x14ac:dyDescent="0.25">
      <c r="A461" t="s">
        <v>2996</v>
      </c>
      <c r="B461" t="s">
        <v>1913</v>
      </c>
      <c r="C461">
        <v>32.81</v>
      </c>
      <c r="D461">
        <v>1160.5436999999999</v>
      </c>
      <c r="E461">
        <v>9</v>
      </c>
      <c r="F461">
        <v>1.7</v>
      </c>
      <c r="G461">
        <v>581.28009999999995</v>
      </c>
      <c r="H461">
        <v>47.49</v>
      </c>
      <c r="I461" s="1">
        <v>12200000</v>
      </c>
      <c r="J461">
        <v>7</v>
      </c>
      <c r="K461">
        <v>13996</v>
      </c>
      <c r="L461" t="s">
        <v>20</v>
      </c>
      <c r="M461">
        <v>2</v>
      </c>
      <c r="N461">
        <v>2</v>
      </c>
      <c r="O461" t="s">
        <v>1624</v>
      </c>
      <c r="P461" t="s">
        <v>44</v>
      </c>
      <c r="Q461" t="s">
        <v>155</v>
      </c>
    </row>
    <row r="462" spans="1:17" x14ac:dyDescent="0.25">
      <c r="A462" t="s">
        <v>2996</v>
      </c>
      <c r="B462" t="s">
        <v>2996</v>
      </c>
      <c r="C462">
        <v>29.25</v>
      </c>
      <c r="D462">
        <v>1144.5488</v>
      </c>
      <c r="E462">
        <v>9</v>
      </c>
      <c r="F462">
        <v>6.1</v>
      </c>
      <c r="G462">
        <v>573.28520000000003</v>
      </c>
      <c r="H462">
        <v>54.35</v>
      </c>
      <c r="I462" s="1">
        <v>1940000</v>
      </c>
      <c r="J462">
        <v>7</v>
      </c>
      <c r="K462">
        <v>16448</v>
      </c>
      <c r="L462" t="s">
        <v>20</v>
      </c>
      <c r="M462">
        <v>1</v>
      </c>
      <c r="N462">
        <v>1</v>
      </c>
      <c r="O462" t="s">
        <v>1624</v>
      </c>
    </row>
    <row r="463" spans="1:17" x14ac:dyDescent="0.25">
      <c r="A463" t="s">
        <v>4695</v>
      </c>
      <c r="B463" t="s">
        <v>4695</v>
      </c>
      <c r="C463">
        <v>22.4</v>
      </c>
      <c r="D463">
        <v>1091.6126999999999</v>
      </c>
      <c r="E463">
        <v>9</v>
      </c>
      <c r="F463">
        <v>1.4</v>
      </c>
      <c r="G463">
        <v>546.81439999999998</v>
      </c>
      <c r="H463">
        <v>57.04</v>
      </c>
      <c r="I463" s="1">
        <v>5210000</v>
      </c>
      <c r="J463">
        <v>10</v>
      </c>
      <c r="K463">
        <v>17797</v>
      </c>
      <c r="L463" t="s">
        <v>32</v>
      </c>
      <c r="M463">
        <v>2</v>
      </c>
      <c r="N463">
        <v>2</v>
      </c>
      <c r="O463" t="s">
        <v>1624</v>
      </c>
    </row>
    <row r="464" spans="1:17" x14ac:dyDescent="0.25">
      <c r="A464" t="s">
        <v>2239</v>
      </c>
      <c r="B464" t="s">
        <v>2239</v>
      </c>
      <c r="C464">
        <v>31.73</v>
      </c>
      <c r="D464">
        <v>943.54909999999995</v>
      </c>
      <c r="E464">
        <v>9</v>
      </c>
      <c r="F464">
        <v>-1.4</v>
      </c>
      <c r="G464">
        <v>472.78109999999998</v>
      </c>
      <c r="H464">
        <v>48.12</v>
      </c>
      <c r="I464" s="1">
        <v>15000000</v>
      </c>
      <c r="J464">
        <v>4</v>
      </c>
      <c r="K464">
        <v>13779</v>
      </c>
      <c r="L464" t="s">
        <v>26</v>
      </c>
      <c r="M464">
        <v>2</v>
      </c>
      <c r="N464">
        <v>2</v>
      </c>
      <c r="O464" t="s">
        <v>2240</v>
      </c>
    </row>
    <row r="465" spans="1:17" x14ac:dyDescent="0.25">
      <c r="A465" t="s">
        <v>4858</v>
      </c>
      <c r="B465" t="s">
        <v>4858</v>
      </c>
      <c r="C465">
        <v>21.54</v>
      </c>
      <c r="D465">
        <v>909.57590000000005</v>
      </c>
      <c r="E465">
        <v>9</v>
      </c>
      <c r="F465">
        <v>-1.2</v>
      </c>
      <c r="G465">
        <v>455.79469999999998</v>
      </c>
      <c r="H465">
        <v>27.35</v>
      </c>
      <c r="I465" s="1">
        <v>952000</v>
      </c>
      <c r="J465">
        <v>10</v>
      </c>
      <c r="K465">
        <v>7182</v>
      </c>
      <c r="L465" t="s">
        <v>32</v>
      </c>
      <c r="M465">
        <v>1</v>
      </c>
      <c r="N465">
        <v>1</v>
      </c>
      <c r="O465" t="s">
        <v>2240</v>
      </c>
    </row>
    <row r="466" spans="1:17" x14ac:dyDescent="0.25">
      <c r="A466" t="s">
        <v>4570</v>
      </c>
      <c r="B466" t="s">
        <v>4130</v>
      </c>
      <c r="C466">
        <v>25.02</v>
      </c>
      <c r="D466">
        <v>1043.6049</v>
      </c>
      <c r="E466">
        <v>9</v>
      </c>
      <c r="F466">
        <v>-0.4</v>
      </c>
      <c r="G466">
        <v>522.80949999999996</v>
      </c>
      <c r="H466">
        <v>34.520000000000003</v>
      </c>
      <c r="I466" s="1">
        <v>2170000</v>
      </c>
      <c r="J466">
        <v>5</v>
      </c>
      <c r="K466">
        <v>8902</v>
      </c>
      <c r="L466" t="s">
        <v>47</v>
      </c>
      <c r="M466">
        <v>1</v>
      </c>
      <c r="N466">
        <v>1</v>
      </c>
      <c r="O466" t="s">
        <v>4131</v>
      </c>
      <c r="P466" t="s">
        <v>44</v>
      </c>
      <c r="Q466" t="s">
        <v>49</v>
      </c>
    </row>
    <row r="467" spans="1:17" x14ac:dyDescent="0.25">
      <c r="A467" t="s">
        <v>4570</v>
      </c>
      <c r="B467" t="s">
        <v>4570</v>
      </c>
      <c r="C467">
        <v>23.07</v>
      </c>
      <c r="D467">
        <v>1027.6099999999999</v>
      </c>
      <c r="E467">
        <v>9</v>
      </c>
      <c r="F467">
        <v>1</v>
      </c>
      <c r="G467">
        <v>514.81280000000004</v>
      </c>
      <c r="H467">
        <v>40.950000000000003</v>
      </c>
      <c r="I467" s="1">
        <v>811000</v>
      </c>
      <c r="J467">
        <v>5</v>
      </c>
      <c r="K467">
        <v>11119</v>
      </c>
      <c r="L467" t="s">
        <v>47</v>
      </c>
      <c r="M467">
        <v>1</v>
      </c>
      <c r="N467">
        <v>1</v>
      </c>
      <c r="O467" t="s">
        <v>4131</v>
      </c>
    </row>
    <row r="468" spans="1:17" x14ac:dyDescent="0.25">
      <c r="A468" t="s">
        <v>4173</v>
      </c>
      <c r="B468" t="s">
        <v>4173</v>
      </c>
      <c r="C468">
        <v>24.84</v>
      </c>
      <c r="D468">
        <v>895.48030000000006</v>
      </c>
      <c r="E468">
        <v>9</v>
      </c>
      <c r="F468">
        <v>0.4</v>
      </c>
      <c r="G468">
        <v>448.74759999999998</v>
      </c>
      <c r="H468">
        <v>35.369999999999997</v>
      </c>
      <c r="I468" s="1">
        <v>1160000</v>
      </c>
      <c r="J468">
        <v>6</v>
      </c>
      <c r="K468">
        <v>9591</v>
      </c>
      <c r="L468" t="s">
        <v>142</v>
      </c>
      <c r="M468">
        <v>1</v>
      </c>
      <c r="N468">
        <v>1</v>
      </c>
      <c r="O468" t="s">
        <v>4174</v>
      </c>
    </row>
    <row r="469" spans="1:17" x14ac:dyDescent="0.25">
      <c r="A469" t="s">
        <v>3123</v>
      </c>
      <c r="B469" t="s">
        <v>3123</v>
      </c>
      <c r="C469">
        <v>28.78</v>
      </c>
      <c r="D469">
        <v>893.50099999999998</v>
      </c>
      <c r="E469">
        <v>9</v>
      </c>
      <c r="F469">
        <v>1.8</v>
      </c>
      <c r="G469">
        <v>447.7586</v>
      </c>
      <c r="H469">
        <v>38.56</v>
      </c>
      <c r="I469" s="1">
        <v>4150000</v>
      </c>
      <c r="J469">
        <v>7</v>
      </c>
      <c r="K469">
        <v>10912</v>
      </c>
      <c r="L469" t="s">
        <v>20</v>
      </c>
      <c r="M469">
        <v>6</v>
      </c>
      <c r="N469">
        <v>6</v>
      </c>
      <c r="O469" t="s">
        <v>3124</v>
      </c>
    </row>
    <row r="470" spans="1:17" x14ac:dyDescent="0.25">
      <c r="A470" t="s">
        <v>3476</v>
      </c>
      <c r="B470" t="s">
        <v>3476</v>
      </c>
      <c r="C470">
        <v>27.54</v>
      </c>
      <c r="D470">
        <v>895.48030000000006</v>
      </c>
      <c r="E470">
        <v>9</v>
      </c>
      <c r="F470">
        <v>0.7</v>
      </c>
      <c r="G470">
        <v>448.74770000000001</v>
      </c>
      <c r="H470">
        <v>35.11</v>
      </c>
      <c r="I470" s="1">
        <v>2250000</v>
      </c>
      <c r="J470">
        <v>6</v>
      </c>
      <c r="K470">
        <v>9502</v>
      </c>
      <c r="L470" t="s">
        <v>142</v>
      </c>
      <c r="M470">
        <v>5</v>
      </c>
      <c r="N470">
        <v>5</v>
      </c>
      <c r="O470" t="s">
        <v>3477</v>
      </c>
    </row>
    <row r="471" spans="1:17" x14ac:dyDescent="0.25">
      <c r="A471" t="s">
        <v>1619</v>
      </c>
      <c r="B471" t="s">
        <v>1619</v>
      </c>
      <c r="C471">
        <v>33.950000000000003</v>
      </c>
      <c r="D471">
        <v>1032.528</v>
      </c>
      <c r="E471">
        <v>9</v>
      </c>
      <c r="F471">
        <v>0.1</v>
      </c>
      <c r="G471">
        <v>517.2713</v>
      </c>
      <c r="H471">
        <v>44.19</v>
      </c>
      <c r="I471" s="1">
        <v>5280000</v>
      </c>
      <c r="J471">
        <v>1</v>
      </c>
      <c r="K471">
        <v>12567</v>
      </c>
      <c r="L471" t="s">
        <v>84</v>
      </c>
      <c r="M471">
        <v>1</v>
      </c>
      <c r="N471">
        <v>1</v>
      </c>
      <c r="O471" t="s">
        <v>1620</v>
      </c>
    </row>
    <row r="472" spans="1:17" x14ac:dyDescent="0.25">
      <c r="A472" t="s">
        <v>1189</v>
      </c>
      <c r="B472" t="s">
        <v>1189</v>
      </c>
      <c r="C472">
        <v>35.71</v>
      </c>
      <c r="D472">
        <v>1131.6876</v>
      </c>
      <c r="E472">
        <v>9</v>
      </c>
      <c r="F472">
        <v>0.6</v>
      </c>
      <c r="G472">
        <v>378.23669999999998</v>
      </c>
      <c r="H472">
        <v>30.87</v>
      </c>
      <c r="I472" s="1">
        <v>107000000</v>
      </c>
      <c r="J472">
        <v>3</v>
      </c>
      <c r="K472">
        <v>7803</v>
      </c>
      <c r="L472" t="s">
        <v>73</v>
      </c>
      <c r="M472">
        <v>7</v>
      </c>
      <c r="N472">
        <v>7</v>
      </c>
      <c r="O472" t="s">
        <v>1190</v>
      </c>
    </row>
    <row r="473" spans="1:17" x14ac:dyDescent="0.25">
      <c r="A473" t="s">
        <v>4147</v>
      </c>
      <c r="B473" t="s">
        <v>4147</v>
      </c>
      <c r="C473">
        <v>24.95</v>
      </c>
      <c r="D473">
        <v>1120.7192</v>
      </c>
      <c r="E473">
        <v>9</v>
      </c>
      <c r="F473">
        <v>-1.3</v>
      </c>
      <c r="G473">
        <v>561.36609999999996</v>
      </c>
      <c r="H473">
        <v>23.84</v>
      </c>
      <c r="I473" s="1">
        <v>5680000</v>
      </c>
      <c r="J473">
        <v>2</v>
      </c>
      <c r="K473">
        <v>5867</v>
      </c>
      <c r="L473" t="s">
        <v>29</v>
      </c>
      <c r="M473">
        <v>1</v>
      </c>
      <c r="N473">
        <v>1</v>
      </c>
      <c r="O473" t="s">
        <v>433</v>
      </c>
    </row>
    <row r="474" spans="1:17" x14ac:dyDescent="0.25">
      <c r="A474" t="s">
        <v>2679</v>
      </c>
      <c r="B474" t="s">
        <v>2679</v>
      </c>
      <c r="C474">
        <v>30.35</v>
      </c>
      <c r="D474">
        <v>1049.6596999999999</v>
      </c>
      <c r="E474">
        <v>9</v>
      </c>
      <c r="F474">
        <v>0.4</v>
      </c>
      <c r="G474">
        <v>525.83730000000003</v>
      </c>
      <c r="H474">
        <v>26.05</v>
      </c>
      <c r="I474" s="1">
        <v>2990000</v>
      </c>
      <c r="J474">
        <v>2</v>
      </c>
      <c r="K474">
        <v>6619</v>
      </c>
      <c r="L474" t="s">
        <v>29</v>
      </c>
      <c r="M474">
        <v>1</v>
      </c>
      <c r="N474">
        <v>1</v>
      </c>
      <c r="O474" t="s">
        <v>2680</v>
      </c>
    </row>
    <row r="475" spans="1:17" x14ac:dyDescent="0.25">
      <c r="A475" t="s">
        <v>1921</v>
      </c>
      <c r="B475" t="s">
        <v>1921</v>
      </c>
      <c r="C475">
        <v>32.799999999999997</v>
      </c>
      <c r="D475">
        <v>1260.6251</v>
      </c>
      <c r="E475">
        <v>9</v>
      </c>
      <c r="F475">
        <v>1.3</v>
      </c>
      <c r="G475">
        <v>631.32069999999999</v>
      </c>
      <c r="H475">
        <v>33.880000000000003</v>
      </c>
      <c r="I475" s="1">
        <v>3630000</v>
      </c>
      <c r="J475">
        <v>1</v>
      </c>
      <c r="K475">
        <v>8883</v>
      </c>
      <c r="L475" t="s">
        <v>84</v>
      </c>
      <c r="M475">
        <v>2</v>
      </c>
      <c r="N475">
        <v>2</v>
      </c>
      <c r="O475" t="s">
        <v>1922</v>
      </c>
    </row>
    <row r="476" spans="1:17" x14ac:dyDescent="0.25">
      <c r="A476" t="s">
        <v>3469</v>
      </c>
      <c r="B476" t="s">
        <v>3469</v>
      </c>
      <c r="C476">
        <v>27.58</v>
      </c>
      <c r="D476">
        <v>1286.6771000000001</v>
      </c>
      <c r="E476">
        <v>9</v>
      </c>
      <c r="F476">
        <v>-0.7</v>
      </c>
      <c r="G476">
        <v>429.89940000000001</v>
      </c>
      <c r="H476">
        <v>41.15</v>
      </c>
      <c r="I476" s="1">
        <v>983000</v>
      </c>
      <c r="J476">
        <v>4</v>
      </c>
      <c r="K476">
        <v>11329</v>
      </c>
      <c r="L476" t="s">
        <v>26</v>
      </c>
      <c r="M476">
        <v>1</v>
      </c>
      <c r="N476">
        <v>1</v>
      </c>
      <c r="O476" t="s">
        <v>3470</v>
      </c>
    </row>
    <row r="477" spans="1:17" x14ac:dyDescent="0.25">
      <c r="A477" t="s">
        <v>2024</v>
      </c>
      <c r="B477" t="s">
        <v>2024</v>
      </c>
      <c r="C477">
        <v>32.42</v>
      </c>
      <c r="D477">
        <v>850.45479999999998</v>
      </c>
      <c r="E477">
        <v>9</v>
      </c>
      <c r="F477">
        <v>0.1</v>
      </c>
      <c r="G477">
        <v>426.23469999999998</v>
      </c>
      <c r="H477">
        <v>22.85</v>
      </c>
      <c r="I477" s="1">
        <v>6960000</v>
      </c>
      <c r="J477">
        <v>5</v>
      </c>
      <c r="K477">
        <v>5449</v>
      </c>
      <c r="L477" t="s">
        <v>47</v>
      </c>
      <c r="M477">
        <v>3</v>
      </c>
      <c r="N477">
        <v>3</v>
      </c>
      <c r="O477" t="s">
        <v>62</v>
      </c>
    </row>
    <row r="478" spans="1:17" x14ac:dyDescent="0.25">
      <c r="A478" t="s">
        <v>5205</v>
      </c>
      <c r="B478" t="s">
        <v>5205</v>
      </c>
      <c r="C478">
        <v>19.53</v>
      </c>
      <c r="D478">
        <v>1185.7457999999999</v>
      </c>
      <c r="E478">
        <v>9</v>
      </c>
      <c r="F478">
        <v>0.6</v>
      </c>
      <c r="G478">
        <v>396.2561</v>
      </c>
      <c r="H478">
        <v>26.83</v>
      </c>
      <c r="I478" s="1">
        <v>268000000</v>
      </c>
      <c r="J478">
        <v>1</v>
      </c>
      <c r="K478">
        <v>6429</v>
      </c>
      <c r="L478" t="s">
        <v>84</v>
      </c>
      <c r="M478">
        <v>1</v>
      </c>
      <c r="N478">
        <v>1</v>
      </c>
      <c r="O478" t="s">
        <v>62</v>
      </c>
    </row>
    <row r="479" spans="1:17" x14ac:dyDescent="0.25">
      <c r="A479" t="s">
        <v>5913</v>
      </c>
      <c r="B479" t="s">
        <v>4884</v>
      </c>
      <c r="C479">
        <v>21.36</v>
      </c>
      <c r="D479">
        <v>1115.6484</v>
      </c>
      <c r="E479">
        <v>9</v>
      </c>
      <c r="F479">
        <v>0.2</v>
      </c>
      <c r="G479">
        <v>558.83159999999998</v>
      </c>
      <c r="H479">
        <v>26.86</v>
      </c>
      <c r="I479" s="1">
        <v>3090000</v>
      </c>
      <c r="J479">
        <v>1</v>
      </c>
      <c r="K479">
        <v>6438</v>
      </c>
      <c r="L479" t="s">
        <v>84</v>
      </c>
      <c r="M479">
        <v>1</v>
      </c>
      <c r="N479">
        <v>1</v>
      </c>
      <c r="O479" t="s">
        <v>4885</v>
      </c>
      <c r="P479" t="s">
        <v>44</v>
      </c>
      <c r="Q479" t="s">
        <v>49</v>
      </c>
    </row>
    <row r="480" spans="1:17" x14ac:dyDescent="0.25">
      <c r="A480" t="s">
        <v>2811</v>
      </c>
      <c r="B480" t="s">
        <v>2811</v>
      </c>
      <c r="C480">
        <v>29.88</v>
      </c>
      <c r="D480">
        <v>871.48749999999995</v>
      </c>
      <c r="E480">
        <v>9</v>
      </c>
      <c r="F480">
        <v>-0.2</v>
      </c>
      <c r="G480">
        <v>436.75099999999998</v>
      </c>
      <c r="H480">
        <v>26.21</v>
      </c>
      <c r="I480" s="1">
        <v>12400000</v>
      </c>
      <c r="J480">
        <v>7</v>
      </c>
      <c r="K480">
        <v>6724</v>
      </c>
      <c r="L480" t="s">
        <v>20</v>
      </c>
      <c r="M480">
        <v>4</v>
      </c>
      <c r="N480">
        <v>4</v>
      </c>
      <c r="O480" t="s">
        <v>2812</v>
      </c>
    </row>
    <row r="481" spans="1:17" x14ac:dyDescent="0.25">
      <c r="A481" t="s">
        <v>5762</v>
      </c>
      <c r="B481" t="s">
        <v>5762</v>
      </c>
      <c r="C481">
        <v>15.9</v>
      </c>
      <c r="D481">
        <v>854.49739999999997</v>
      </c>
      <c r="E481">
        <v>9</v>
      </c>
      <c r="F481">
        <v>-0.6</v>
      </c>
      <c r="G481">
        <v>428.25569999999999</v>
      </c>
      <c r="H481">
        <v>35.49</v>
      </c>
      <c r="I481" s="1">
        <v>1510000</v>
      </c>
      <c r="J481">
        <v>2</v>
      </c>
      <c r="K481">
        <v>9962</v>
      </c>
      <c r="L481" t="s">
        <v>29</v>
      </c>
      <c r="M481">
        <v>1</v>
      </c>
      <c r="N481">
        <v>1</v>
      </c>
      <c r="O481" t="s">
        <v>5763</v>
      </c>
    </row>
    <row r="482" spans="1:17" x14ac:dyDescent="0.25">
      <c r="A482" t="s">
        <v>1865</v>
      </c>
      <c r="B482" t="s">
        <v>1865</v>
      </c>
      <c r="C482">
        <v>32.96</v>
      </c>
      <c r="D482">
        <v>1190.6559999999999</v>
      </c>
      <c r="E482">
        <v>9</v>
      </c>
      <c r="F482">
        <v>-1.9</v>
      </c>
      <c r="G482">
        <v>596.33420000000001</v>
      </c>
      <c r="H482">
        <v>25.81</v>
      </c>
      <c r="I482" s="1">
        <v>2900000</v>
      </c>
      <c r="J482">
        <v>10</v>
      </c>
      <c r="K482">
        <v>6640</v>
      </c>
      <c r="L482" t="s">
        <v>32</v>
      </c>
      <c r="M482">
        <v>1</v>
      </c>
      <c r="N482">
        <v>1</v>
      </c>
      <c r="O482" t="s">
        <v>1866</v>
      </c>
    </row>
    <row r="483" spans="1:17" x14ac:dyDescent="0.25">
      <c r="A483" t="s">
        <v>506</v>
      </c>
      <c r="B483" t="s">
        <v>506</v>
      </c>
      <c r="C483">
        <v>39.94</v>
      </c>
      <c r="D483">
        <v>1057.6033</v>
      </c>
      <c r="E483">
        <v>9</v>
      </c>
      <c r="F483">
        <v>0.6</v>
      </c>
      <c r="G483">
        <v>529.80920000000003</v>
      </c>
      <c r="H483">
        <v>38.14</v>
      </c>
      <c r="I483" s="1">
        <v>17200000</v>
      </c>
      <c r="J483">
        <v>4</v>
      </c>
      <c r="K483">
        <v>10279</v>
      </c>
      <c r="L483" t="s">
        <v>26</v>
      </c>
      <c r="M483">
        <v>1</v>
      </c>
      <c r="N483">
        <v>1</v>
      </c>
      <c r="O483" t="s">
        <v>507</v>
      </c>
    </row>
    <row r="484" spans="1:17" x14ac:dyDescent="0.25">
      <c r="A484" t="s">
        <v>1581</v>
      </c>
      <c r="B484" t="s">
        <v>1581</v>
      </c>
      <c r="C484">
        <v>34.08</v>
      </c>
      <c r="D484">
        <v>1204.6128000000001</v>
      </c>
      <c r="E484">
        <v>9</v>
      </c>
      <c r="F484">
        <v>0.8</v>
      </c>
      <c r="G484">
        <v>603.31410000000005</v>
      </c>
      <c r="H484">
        <v>46.61</v>
      </c>
      <c r="I484" s="1">
        <v>803000000</v>
      </c>
      <c r="J484">
        <v>3</v>
      </c>
      <c r="K484">
        <v>13359</v>
      </c>
      <c r="L484" t="s">
        <v>73</v>
      </c>
      <c r="M484">
        <v>21</v>
      </c>
      <c r="N484">
        <v>21</v>
      </c>
      <c r="O484" t="s">
        <v>507</v>
      </c>
    </row>
    <row r="485" spans="1:17" x14ac:dyDescent="0.25">
      <c r="A485" t="s">
        <v>4684</v>
      </c>
      <c r="B485" t="s">
        <v>4684</v>
      </c>
      <c r="C485">
        <v>22.47</v>
      </c>
      <c r="D485">
        <v>1083.6035999999999</v>
      </c>
      <c r="E485">
        <v>9</v>
      </c>
      <c r="F485">
        <v>-0.7</v>
      </c>
      <c r="G485">
        <v>542.80870000000004</v>
      </c>
      <c r="H485">
        <v>39.39</v>
      </c>
      <c r="I485" s="1">
        <v>28300000</v>
      </c>
      <c r="J485">
        <v>1</v>
      </c>
      <c r="K485">
        <v>10863</v>
      </c>
      <c r="L485" t="s">
        <v>84</v>
      </c>
      <c r="M485">
        <v>3</v>
      </c>
      <c r="N485">
        <v>3</v>
      </c>
      <c r="O485" t="s">
        <v>4685</v>
      </c>
    </row>
    <row r="486" spans="1:17" x14ac:dyDescent="0.25">
      <c r="A486" t="s">
        <v>1411</v>
      </c>
      <c r="B486" t="s">
        <v>1094</v>
      </c>
      <c r="C486">
        <v>36.31</v>
      </c>
      <c r="D486">
        <v>1115.6121000000001</v>
      </c>
      <c r="E486">
        <v>9</v>
      </c>
      <c r="F486">
        <v>0.4</v>
      </c>
      <c r="G486">
        <v>558.81349999999998</v>
      </c>
      <c r="H486">
        <v>35.03</v>
      </c>
      <c r="I486" s="1">
        <v>43600000</v>
      </c>
      <c r="J486">
        <v>7</v>
      </c>
      <c r="K486">
        <v>9718</v>
      </c>
      <c r="L486" t="s">
        <v>20</v>
      </c>
      <c r="M486">
        <v>5</v>
      </c>
      <c r="N486">
        <v>5</v>
      </c>
      <c r="O486" t="s">
        <v>1095</v>
      </c>
      <c r="P486" t="s">
        <v>44</v>
      </c>
      <c r="Q486" t="s">
        <v>338</v>
      </c>
    </row>
    <row r="487" spans="1:17" x14ac:dyDescent="0.25">
      <c r="A487" t="s">
        <v>1411</v>
      </c>
      <c r="B487" t="s">
        <v>1411</v>
      </c>
      <c r="C487">
        <v>34.71</v>
      </c>
      <c r="D487">
        <v>1099.6171999999999</v>
      </c>
      <c r="E487">
        <v>9</v>
      </c>
      <c r="F487">
        <v>1</v>
      </c>
      <c r="G487">
        <v>550.81640000000004</v>
      </c>
      <c r="H487">
        <v>43.9</v>
      </c>
      <c r="I487" s="1">
        <v>14900000</v>
      </c>
      <c r="J487">
        <v>7</v>
      </c>
      <c r="K487">
        <v>12734</v>
      </c>
      <c r="L487" t="s">
        <v>20</v>
      </c>
      <c r="M487">
        <v>1</v>
      </c>
      <c r="N487">
        <v>1</v>
      </c>
      <c r="O487" t="s">
        <v>1095</v>
      </c>
    </row>
    <row r="488" spans="1:17" x14ac:dyDescent="0.25">
      <c r="A488" t="s">
        <v>1983</v>
      </c>
      <c r="B488" t="s">
        <v>1983</v>
      </c>
      <c r="C488">
        <v>32.6</v>
      </c>
      <c r="D488">
        <v>1169.5717</v>
      </c>
      <c r="E488">
        <v>9</v>
      </c>
      <c r="F488">
        <v>-1</v>
      </c>
      <c r="G488">
        <v>585.79250000000002</v>
      </c>
      <c r="H488">
        <v>30.82</v>
      </c>
      <c r="I488" s="1">
        <v>8170000</v>
      </c>
      <c r="J488">
        <v>10</v>
      </c>
      <c r="K488">
        <v>8403</v>
      </c>
      <c r="L488" t="s">
        <v>32</v>
      </c>
      <c r="M488">
        <v>2</v>
      </c>
      <c r="N488">
        <v>2</v>
      </c>
      <c r="O488" t="s">
        <v>1157</v>
      </c>
    </row>
    <row r="489" spans="1:17" x14ac:dyDescent="0.25">
      <c r="A489" t="s">
        <v>2513</v>
      </c>
      <c r="B489" t="s">
        <v>2513</v>
      </c>
      <c r="C489">
        <v>30.92</v>
      </c>
      <c r="D489">
        <v>893.50819999999999</v>
      </c>
      <c r="E489">
        <v>9</v>
      </c>
      <c r="F489">
        <v>-0.5</v>
      </c>
      <c r="G489">
        <v>447.76119999999997</v>
      </c>
      <c r="H489">
        <v>26.76</v>
      </c>
      <c r="I489" s="1">
        <v>3220000</v>
      </c>
      <c r="J489">
        <v>7</v>
      </c>
      <c r="K489">
        <v>6915</v>
      </c>
      <c r="L489" t="s">
        <v>20</v>
      </c>
      <c r="M489">
        <v>1</v>
      </c>
      <c r="N489">
        <v>1</v>
      </c>
      <c r="O489" t="s">
        <v>2514</v>
      </c>
    </row>
    <row r="490" spans="1:17" x14ac:dyDescent="0.25">
      <c r="A490" t="s">
        <v>2856</v>
      </c>
      <c r="B490" t="s">
        <v>2856</v>
      </c>
      <c r="C490">
        <v>29.71</v>
      </c>
      <c r="D490">
        <v>1084.6029000000001</v>
      </c>
      <c r="E490">
        <v>9</v>
      </c>
      <c r="F490">
        <v>0</v>
      </c>
      <c r="G490">
        <v>543.30870000000004</v>
      </c>
      <c r="H490">
        <v>22.82</v>
      </c>
      <c r="I490" s="1">
        <v>360000</v>
      </c>
      <c r="J490">
        <v>8</v>
      </c>
      <c r="K490">
        <v>5613</v>
      </c>
      <c r="L490" t="s">
        <v>17</v>
      </c>
      <c r="M490">
        <v>1</v>
      </c>
      <c r="N490">
        <v>1</v>
      </c>
      <c r="O490" t="s">
        <v>2514</v>
      </c>
    </row>
    <row r="491" spans="1:17" x14ac:dyDescent="0.25">
      <c r="A491" t="s">
        <v>1304</v>
      </c>
      <c r="B491" t="s">
        <v>1304</v>
      </c>
      <c r="C491">
        <v>35.119999999999997</v>
      </c>
      <c r="D491">
        <v>1176.6768</v>
      </c>
      <c r="E491">
        <v>9</v>
      </c>
      <c r="F491">
        <v>0.5</v>
      </c>
      <c r="G491">
        <v>393.23309999999998</v>
      </c>
      <c r="H491">
        <v>23.37</v>
      </c>
      <c r="I491" s="1">
        <v>21700000</v>
      </c>
      <c r="J491">
        <v>9</v>
      </c>
      <c r="K491">
        <v>5772</v>
      </c>
      <c r="L491" t="s">
        <v>23</v>
      </c>
      <c r="M491">
        <v>3</v>
      </c>
      <c r="N491">
        <v>3</v>
      </c>
      <c r="O491" t="s">
        <v>1305</v>
      </c>
    </row>
    <row r="492" spans="1:17" x14ac:dyDescent="0.25">
      <c r="A492" t="s">
        <v>4755</v>
      </c>
      <c r="B492" t="s">
        <v>4755</v>
      </c>
      <c r="C492">
        <v>22.08</v>
      </c>
      <c r="D492">
        <v>1078.6174000000001</v>
      </c>
      <c r="E492">
        <v>9</v>
      </c>
      <c r="F492">
        <v>-0.4</v>
      </c>
      <c r="G492">
        <v>540.31579999999997</v>
      </c>
      <c r="H492">
        <v>64.95</v>
      </c>
      <c r="I492" s="1">
        <v>6280000</v>
      </c>
      <c r="J492">
        <v>4</v>
      </c>
      <c r="K492">
        <v>19636</v>
      </c>
      <c r="L492" t="s">
        <v>26</v>
      </c>
      <c r="M492">
        <v>2</v>
      </c>
      <c r="N492">
        <v>2</v>
      </c>
      <c r="O492" t="s">
        <v>1305</v>
      </c>
    </row>
    <row r="493" spans="1:17" x14ac:dyDescent="0.25">
      <c r="A493" t="s">
        <v>225</v>
      </c>
      <c r="B493" t="s">
        <v>225</v>
      </c>
      <c r="C493">
        <v>44.13</v>
      </c>
      <c r="D493">
        <v>1175.5498</v>
      </c>
      <c r="E493">
        <v>9</v>
      </c>
      <c r="F493">
        <v>1.1000000000000001</v>
      </c>
      <c r="G493">
        <v>588.78279999999995</v>
      </c>
      <c r="H493">
        <v>35.119999999999997</v>
      </c>
      <c r="I493" s="1">
        <v>39500000</v>
      </c>
      <c r="J493">
        <v>9</v>
      </c>
      <c r="K493">
        <v>9882</v>
      </c>
      <c r="L493" t="s">
        <v>23</v>
      </c>
      <c r="M493">
        <v>4</v>
      </c>
      <c r="N493">
        <v>4</v>
      </c>
      <c r="O493" t="s">
        <v>226</v>
      </c>
    </row>
    <row r="494" spans="1:17" x14ac:dyDescent="0.25">
      <c r="A494" t="s">
        <v>3066</v>
      </c>
      <c r="B494" t="s">
        <v>3066</v>
      </c>
      <c r="C494">
        <v>28.99</v>
      </c>
      <c r="D494">
        <v>929.49300000000005</v>
      </c>
      <c r="E494">
        <v>9</v>
      </c>
      <c r="F494">
        <v>0.6</v>
      </c>
      <c r="G494">
        <v>465.75409999999999</v>
      </c>
      <c r="H494">
        <v>28.02</v>
      </c>
      <c r="I494" s="1">
        <v>162000000</v>
      </c>
      <c r="J494">
        <v>8</v>
      </c>
      <c r="K494">
        <v>7413</v>
      </c>
      <c r="L494" t="s">
        <v>17</v>
      </c>
      <c r="M494">
        <v>6</v>
      </c>
      <c r="N494">
        <v>6</v>
      </c>
      <c r="O494" t="s">
        <v>226</v>
      </c>
    </row>
    <row r="495" spans="1:17" x14ac:dyDescent="0.25">
      <c r="A495" t="s">
        <v>3989</v>
      </c>
      <c r="B495" t="s">
        <v>3989</v>
      </c>
      <c r="C495">
        <v>25.61</v>
      </c>
      <c r="D495">
        <v>940.59569999999997</v>
      </c>
      <c r="E495">
        <v>9</v>
      </c>
      <c r="F495">
        <v>2.4</v>
      </c>
      <c r="G495">
        <v>471.30619999999999</v>
      </c>
      <c r="H495">
        <v>44.42</v>
      </c>
      <c r="I495" s="1">
        <v>1860000</v>
      </c>
      <c r="J495">
        <v>3</v>
      </c>
      <c r="K495">
        <v>12592</v>
      </c>
      <c r="L495" t="s">
        <v>73</v>
      </c>
      <c r="M495">
        <v>1</v>
      </c>
      <c r="N495">
        <v>1</v>
      </c>
      <c r="O495" t="s">
        <v>3990</v>
      </c>
    </row>
    <row r="496" spans="1:17" x14ac:dyDescent="0.25">
      <c r="A496" t="s">
        <v>1938</v>
      </c>
      <c r="B496" t="s">
        <v>1938</v>
      </c>
      <c r="C496">
        <v>32.75</v>
      </c>
      <c r="D496">
        <v>1044.5604000000001</v>
      </c>
      <c r="E496">
        <v>9</v>
      </c>
      <c r="F496">
        <v>1.1000000000000001</v>
      </c>
      <c r="G496">
        <v>523.28809999999999</v>
      </c>
      <c r="H496">
        <v>52.98</v>
      </c>
      <c r="I496">
        <v>0</v>
      </c>
      <c r="J496">
        <v>4</v>
      </c>
      <c r="K496">
        <v>15473</v>
      </c>
      <c r="L496" t="s">
        <v>26</v>
      </c>
      <c r="M496">
        <v>1</v>
      </c>
      <c r="N496">
        <v>1</v>
      </c>
      <c r="O496" t="s">
        <v>1939</v>
      </c>
    </row>
    <row r="497" spans="1:17" x14ac:dyDescent="0.25">
      <c r="A497" t="s">
        <v>5116</v>
      </c>
      <c r="B497" t="s">
        <v>5116</v>
      </c>
      <c r="C497">
        <v>20.04</v>
      </c>
      <c r="D497">
        <v>1024.6029000000001</v>
      </c>
      <c r="E497">
        <v>9</v>
      </c>
      <c r="F497">
        <v>0</v>
      </c>
      <c r="G497">
        <v>513.30870000000004</v>
      </c>
      <c r="H497">
        <v>29.56</v>
      </c>
      <c r="I497" s="1">
        <v>13500000</v>
      </c>
      <c r="J497">
        <v>2</v>
      </c>
      <c r="K497">
        <v>7853</v>
      </c>
      <c r="L497" t="s">
        <v>29</v>
      </c>
      <c r="M497">
        <v>1</v>
      </c>
      <c r="N497">
        <v>1</v>
      </c>
      <c r="O497" t="s">
        <v>5117</v>
      </c>
    </row>
    <row r="498" spans="1:17" x14ac:dyDescent="0.25">
      <c r="A498" t="s">
        <v>2624</v>
      </c>
      <c r="B498" t="s">
        <v>2624</v>
      </c>
      <c r="C498">
        <v>30.52</v>
      </c>
      <c r="D498">
        <v>1115.6451</v>
      </c>
      <c r="E498">
        <v>9</v>
      </c>
      <c r="F498">
        <v>-1.7</v>
      </c>
      <c r="G498">
        <v>558.82889999999998</v>
      </c>
      <c r="H498">
        <v>25.56</v>
      </c>
      <c r="I498" s="1">
        <v>272000000</v>
      </c>
      <c r="J498">
        <v>10</v>
      </c>
      <c r="K498">
        <v>6548</v>
      </c>
      <c r="L498" t="s">
        <v>32</v>
      </c>
      <c r="M498">
        <v>7</v>
      </c>
      <c r="N498">
        <v>7</v>
      </c>
      <c r="O498" t="s">
        <v>2625</v>
      </c>
    </row>
    <row r="499" spans="1:17" x14ac:dyDescent="0.25">
      <c r="A499" t="s">
        <v>3591</v>
      </c>
      <c r="B499" t="s">
        <v>3591</v>
      </c>
      <c r="C499">
        <v>27.13</v>
      </c>
      <c r="D499">
        <v>1017.5282999999999</v>
      </c>
      <c r="E499">
        <v>9</v>
      </c>
      <c r="F499">
        <v>0.9</v>
      </c>
      <c r="G499">
        <v>509.77190000000002</v>
      </c>
      <c r="H499">
        <v>50.39</v>
      </c>
      <c r="I499" s="1">
        <v>2380000</v>
      </c>
      <c r="J499">
        <v>6</v>
      </c>
      <c r="K499">
        <v>14809</v>
      </c>
      <c r="L499" t="s">
        <v>142</v>
      </c>
      <c r="M499">
        <v>1</v>
      </c>
      <c r="N499">
        <v>1</v>
      </c>
      <c r="O499" t="s">
        <v>3592</v>
      </c>
    </row>
    <row r="500" spans="1:17" x14ac:dyDescent="0.25">
      <c r="A500" t="s">
        <v>1056</v>
      </c>
      <c r="B500" t="s">
        <v>1056</v>
      </c>
      <c r="C500">
        <v>36.46</v>
      </c>
      <c r="D500">
        <v>1056.5491</v>
      </c>
      <c r="E500">
        <v>9</v>
      </c>
      <c r="F500">
        <v>-1.8</v>
      </c>
      <c r="G500">
        <v>529.28089999999997</v>
      </c>
      <c r="H500">
        <v>34.49</v>
      </c>
      <c r="I500" s="1">
        <v>6950000</v>
      </c>
      <c r="J500">
        <v>10</v>
      </c>
      <c r="K500">
        <v>9691</v>
      </c>
      <c r="L500" t="s">
        <v>32</v>
      </c>
      <c r="M500">
        <v>1</v>
      </c>
      <c r="N500">
        <v>1</v>
      </c>
      <c r="O500" t="s">
        <v>1057</v>
      </c>
    </row>
    <row r="501" spans="1:17" x14ac:dyDescent="0.25">
      <c r="A501" t="s">
        <v>4087</v>
      </c>
      <c r="B501" t="s">
        <v>2910</v>
      </c>
      <c r="C501">
        <v>29.52</v>
      </c>
      <c r="D501">
        <v>1118.5907</v>
      </c>
      <c r="E501">
        <v>9</v>
      </c>
      <c r="F501">
        <v>-0.3</v>
      </c>
      <c r="G501">
        <v>560.30240000000003</v>
      </c>
      <c r="H501">
        <v>32.85</v>
      </c>
      <c r="I501" s="1">
        <v>8150000</v>
      </c>
      <c r="J501">
        <v>5</v>
      </c>
      <c r="K501">
        <v>8341</v>
      </c>
      <c r="L501" t="s">
        <v>47</v>
      </c>
      <c r="M501">
        <v>2</v>
      </c>
      <c r="N501">
        <v>2</v>
      </c>
      <c r="O501" t="s">
        <v>2911</v>
      </c>
      <c r="P501" t="s">
        <v>44</v>
      </c>
      <c r="Q501" t="s">
        <v>594</v>
      </c>
    </row>
    <row r="502" spans="1:17" x14ac:dyDescent="0.25">
      <c r="A502" t="s">
        <v>4087</v>
      </c>
      <c r="B502" t="s">
        <v>4087</v>
      </c>
      <c r="C502">
        <v>25.2</v>
      </c>
      <c r="D502">
        <v>1102.5957000000001</v>
      </c>
      <c r="E502">
        <v>9</v>
      </c>
      <c r="F502">
        <v>0.2</v>
      </c>
      <c r="G502">
        <v>552.30520000000001</v>
      </c>
      <c r="H502">
        <v>40.15</v>
      </c>
      <c r="I502" s="1">
        <v>1420000</v>
      </c>
      <c r="J502">
        <v>5</v>
      </c>
      <c r="K502">
        <v>10841</v>
      </c>
      <c r="L502" t="s">
        <v>47</v>
      </c>
      <c r="M502">
        <v>1</v>
      </c>
      <c r="N502">
        <v>1</v>
      </c>
      <c r="O502" t="s">
        <v>2911</v>
      </c>
    </row>
    <row r="503" spans="1:17" x14ac:dyDescent="0.25">
      <c r="A503" t="s">
        <v>809</v>
      </c>
      <c r="B503" t="s">
        <v>809</v>
      </c>
      <c r="C503">
        <v>37.729999999999997</v>
      </c>
      <c r="D503">
        <v>882.55380000000002</v>
      </c>
      <c r="E503">
        <v>9</v>
      </c>
      <c r="F503">
        <v>0.2</v>
      </c>
      <c r="G503">
        <v>442.28429999999997</v>
      </c>
      <c r="H503">
        <v>39.85</v>
      </c>
      <c r="I503" s="1">
        <v>1360000</v>
      </c>
      <c r="J503">
        <v>2</v>
      </c>
      <c r="K503">
        <v>11509</v>
      </c>
      <c r="L503" t="s">
        <v>29</v>
      </c>
      <c r="M503">
        <v>1</v>
      </c>
      <c r="N503">
        <v>1</v>
      </c>
      <c r="O503" t="s">
        <v>810</v>
      </c>
    </row>
    <row r="504" spans="1:17" x14ac:dyDescent="0.25">
      <c r="A504" t="s">
        <v>2930</v>
      </c>
      <c r="B504" t="s">
        <v>2930</v>
      </c>
      <c r="C504">
        <v>29.49</v>
      </c>
      <c r="D504">
        <v>1079.5724</v>
      </c>
      <c r="E504">
        <v>9</v>
      </c>
      <c r="F504">
        <v>2.4</v>
      </c>
      <c r="G504">
        <v>540.79470000000003</v>
      </c>
      <c r="H504">
        <v>21.44</v>
      </c>
      <c r="I504" s="1">
        <v>473000</v>
      </c>
      <c r="J504">
        <v>6</v>
      </c>
      <c r="K504">
        <v>5097</v>
      </c>
      <c r="L504" t="s">
        <v>142</v>
      </c>
      <c r="M504">
        <v>1</v>
      </c>
      <c r="N504">
        <v>1</v>
      </c>
      <c r="O504" t="s">
        <v>2931</v>
      </c>
    </row>
    <row r="505" spans="1:17" x14ac:dyDescent="0.25">
      <c r="A505" t="s">
        <v>2527</v>
      </c>
      <c r="B505" t="s">
        <v>2527</v>
      </c>
      <c r="C505">
        <v>30.88</v>
      </c>
      <c r="D505">
        <v>1059.6301000000001</v>
      </c>
      <c r="E505">
        <v>9</v>
      </c>
      <c r="F505">
        <v>-0.1</v>
      </c>
      <c r="G505">
        <v>530.82230000000004</v>
      </c>
      <c r="H505">
        <v>20.41</v>
      </c>
      <c r="I505" s="1">
        <v>815000</v>
      </c>
      <c r="J505">
        <v>8</v>
      </c>
      <c r="K505">
        <v>4771</v>
      </c>
      <c r="L505" t="s">
        <v>17</v>
      </c>
      <c r="M505">
        <v>1</v>
      </c>
      <c r="N505">
        <v>1</v>
      </c>
      <c r="O505" t="s">
        <v>2528</v>
      </c>
    </row>
    <row r="506" spans="1:17" x14ac:dyDescent="0.25">
      <c r="A506" t="s">
        <v>1080</v>
      </c>
      <c r="B506" t="s">
        <v>1080</v>
      </c>
      <c r="C506">
        <v>36.369999999999997</v>
      </c>
      <c r="D506">
        <v>1119.5713000000001</v>
      </c>
      <c r="E506">
        <v>9</v>
      </c>
      <c r="F506">
        <v>-1.1000000000000001</v>
      </c>
      <c r="G506">
        <v>560.79229999999995</v>
      </c>
      <c r="H506">
        <v>41.05</v>
      </c>
      <c r="I506" s="1">
        <v>3940000</v>
      </c>
      <c r="J506">
        <v>1</v>
      </c>
      <c r="K506">
        <v>11458</v>
      </c>
      <c r="L506" t="s">
        <v>84</v>
      </c>
      <c r="M506">
        <v>1</v>
      </c>
      <c r="N506">
        <v>1</v>
      </c>
      <c r="O506" t="s">
        <v>1081</v>
      </c>
    </row>
    <row r="507" spans="1:17" x14ac:dyDescent="0.25">
      <c r="A507" t="s">
        <v>3595</v>
      </c>
      <c r="B507" t="s">
        <v>3595</v>
      </c>
      <c r="C507">
        <v>27.12</v>
      </c>
      <c r="D507">
        <v>1216.624</v>
      </c>
      <c r="E507">
        <v>9</v>
      </c>
      <c r="F507">
        <v>1.1000000000000001</v>
      </c>
      <c r="G507">
        <v>406.54910000000001</v>
      </c>
      <c r="H507">
        <v>36.049999999999997</v>
      </c>
      <c r="I507" s="1">
        <v>12000000</v>
      </c>
      <c r="J507">
        <v>3</v>
      </c>
      <c r="K507">
        <v>9621</v>
      </c>
      <c r="L507" t="s">
        <v>73</v>
      </c>
      <c r="M507">
        <v>4</v>
      </c>
      <c r="N507">
        <v>4</v>
      </c>
      <c r="O507" t="s">
        <v>3596</v>
      </c>
    </row>
    <row r="508" spans="1:17" x14ac:dyDescent="0.25">
      <c r="A508" t="s">
        <v>1455</v>
      </c>
      <c r="B508" t="s">
        <v>1455</v>
      </c>
      <c r="C508">
        <v>34.549999999999997</v>
      </c>
      <c r="D508">
        <v>1056.5352</v>
      </c>
      <c r="E508">
        <v>9</v>
      </c>
      <c r="F508">
        <v>-1.8</v>
      </c>
      <c r="G508">
        <v>529.27390000000003</v>
      </c>
      <c r="H508">
        <v>36.67</v>
      </c>
      <c r="I508" s="1">
        <v>2270000</v>
      </c>
      <c r="J508">
        <v>10</v>
      </c>
      <c r="K508">
        <v>10471</v>
      </c>
      <c r="L508" t="s">
        <v>32</v>
      </c>
      <c r="M508">
        <v>4</v>
      </c>
      <c r="N508">
        <v>4</v>
      </c>
      <c r="O508" t="s">
        <v>1456</v>
      </c>
    </row>
    <row r="509" spans="1:17" x14ac:dyDescent="0.25">
      <c r="A509" t="s">
        <v>1896</v>
      </c>
      <c r="B509" t="s">
        <v>1896</v>
      </c>
      <c r="C509">
        <v>32.869999999999997</v>
      </c>
      <c r="D509">
        <v>955.5702</v>
      </c>
      <c r="E509">
        <v>9</v>
      </c>
      <c r="F509">
        <v>1.2</v>
      </c>
      <c r="G509">
        <v>478.79289999999997</v>
      </c>
      <c r="H509">
        <v>26.25</v>
      </c>
      <c r="I509" s="1">
        <v>1930000</v>
      </c>
      <c r="J509">
        <v>8</v>
      </c>
      <c r="K509">
        <v>6811</v>
      </c>
      <c r="L509" t="s">
        <v>17</v>
      </c>
      <c r="M509">
        <v>1</v>
      </c>
      <c r="N509">
        <v>1</v>
      </c>
      <c r="O509" t="s">
        <v>1897</v>
      </c>
    </row>
    <row r="510" spans="1:17" x14ac:dyDescent="0.25">
      <c r="A510" t="s">
        <v>1923</v>
      </c>
      <c r="B510" t="s">
        <v>1923</v>
      </c>
      <c r="C510">
        <v>32.78</v>
      </c>
      <c r="D510">
        <v>993.5607</v>
      </c>
      <c r="E510">
        <v>9</v>
      </c>
      <c r="F510">
        <v>1.4</v>
      </c>
      <c r="G510">
        <v>497.78829999999999</v>
      </c>
      <c r="H510">
        <v>33.57</v>
      </c>
      <c r="I510" s="1">
        <v>1820000</v>
      </c>
      <c r="J510">
        <v>9</v>
      </c>
      <c r="K510">
        <v>9350</v>
      </c>
      <c r="L510" t="s">
        <v>23</v>
      </c>
      <c r="M510">
        <v>2</v>
      </c>
      <c r="N510">
        <v>2</v>
      </c>
      <c r="O510" t="s">
        <v>1897</v>
      </c>
    </row>
    <row r="511" spans="1:17" x14ac:dyDescent="0.25">
      <c r="A511" t="s">
        <v>2134</v>
      </c>
      <c r="B511" t="s">
        <v>2134</v>
      </c>
      <c r="C511">
        <v>32.049999999999997</v>
      </c>
      <c r="D511">
        <v>1041.5565999999999</v>
      </c>
      <c r="E511">
        <v>9</v>
      </c>
      <c r="F511">
        <v>0.4</v>
      </c>
      <c r="G511">
        <v>521.78579999999999</v>
      </c>
      <c r="H511">
        <v>24.29</v>
      </c>
      <c r="I511" s="1">
        <v>22500000</v>
      </c>
      <c r="J511">
        <v>8</v>
      </c>
      <c r="K511">
        <v>6129</v>
      </c>
      <c r="L511" t="s">
        <v>17</v>
      </c>
      <c r="M511">
        <v>2</v>
      </c>
      <c r="N511">
        <v>2</v>
      </c>
      <c r="O511" t="s">
        <v>1897</v>
      </c>
    </row>
    <row r="512" spans="1:17" x14ac:dyDescent="0.25">
      <c r="A512" t="s">
        <v>4722</v>
      </c>
      <c r="B512" t="s">
        <v>4722</v>
      </c>
      <c r="C512">
        <v>22.25</v>
      </c>
      <c r="D512">
        <v>1013.5692</v>
      </c>
      <c r="E512">
        <v>9</v>
      </c>
      <c r="F512">
        <v>-3.8</v>
      </c>
      <c r="G512">
        <v>507.78989999999999</v>
      </c>
      <c r="H512">
        <v>42.3</v>
      </c>
      <c r="I512" s="1">
        <v>326000</v>
      </c>
      <c r="J512">
        <v>3</v>
      </c>
      <c r="K512">
        <v>11836</v>
      </c>
      <c r="L512" t="s">
        <v>73</v>
      </c>
      <c r="M512">
        <v>1</v>
      </c>
      <c r="N512">
        <v>1</v>
      </c>
      <c r="O512" t="s">
        <v>1897</v>
      </c>
    </row>
    <row r="513" spans="1:17" x14ac:dyDescent="0.25">
      <c r="A513" t="s">
        <v>705</v>
      </c>
      <c r="B513" t="s">
        <v>705</v>
      </c>
      <c r="C513">
        <v>38.299999999999997</v>
      </c>
      <c r="D513">
        <v>1084.5664999999999</v>
      </c>
      <c r="E513">
        <v>9</v>
      </c>
      <c r="F513">
        <v>0.5</v>
      </c>
      <c r="G513">
        <v>543.29079999999999</v>
      </c>
      <c r="H513">
        <v>26.62</v>
      </c>
      <c r="I513" s="1">
        <v>14000000</v>
      </c>
      <c r="J513">
        <v>9</v>
      </c>
      <c r="K513">
        <v>6913</v>
      </c>
      <c r="L513" t="s">
        <v>23</v>
      </c>
      <c r="M513">
        <v>1</v>
      </c>
      <c r="N513">
        <v>1</v>
      </c>
      <c r="O513" t="s">
        <v>706</v>
      </c>
    </row>
    <row r="514" spans="1:17" x14ac:dyDescent="0.25">
      <c r="A514" t="s">
        <v>561</v>
      </c>
      <c r="B514" t="s">
        <v>561</v>
      </c>
      <c r="C514">
        <v>39.380000000000003</v>
      </c>
      <c r="D514">
        <v>1129.6495</v>
      </c>
      <c r="E514">
        <v>9</v>
      </c>
      <c r="F514">
        <v>-0.2</v>
      </c>
      <c r="G514">
        <v>565.83190000000002</v>
      </c>
      <c r="H514">
        <v>42.17</v>
      </c>
      <c r="I514" s="1">
        <v>28600000</v>
      </c>
      <c r="J514">
        <v>5</v>
      </c>
      <c r="K514">
        <v>11534</v>
      </c>
      <c r="L514" t="s">
        <v>47</v>
      </c>
      <c r="M514">
        <v>4</v>
      </c>
      <c r="N514">
        <v>4</v>
      </c>
      <c r="O514" t="s">
        <v>562</v>
      </c>
    </row>
    <row r="515" spans="1:17" x14ac:dyDescent="0.25">
      <c r="A515" t="s">
        <v>658</v>
      </c>
      <c r="B515" t="s">
        <v>658</v>
      </c>
      <c r="C515">
        <v>38.67</v>
      </c>
      <c r="D515">
        <v>1091.6338000000001</v>
      </c>
      <c r="E515">
        <v>9</v>
      </c>
      <c r="F515">
        <v>-0.4</v>
      </c>
      <c r="G515">
        <v>546.82399999999996</v>
      </c>
      <c r="H515">
        <v>21.91</v>
      </c>
      <c r="I515" s="1">
        <v>174000000</v>
      </c>
      <c r="J515">
        <v>8</v>
      </c>
      <c r="K515">
        <v>5294</v>
      </c>
      <c r="L515" t="s">
        <v>17</v>
      </c>
      <c r="M515">
        <v>4</v>
      </c>
      <c r="N515">
        <v>4</v>
      </c>
      <c r="O515" t="s">
        <v>562</v>
      </c>
    </row>
    <row r="516" spans="1:17" x14ac:dyDescent="0.25">
      <c r="A516" t="s">
        <v>3805</v>
      </c>
      <c r="B516" t="s">
        <v>3805</v>
      </c>
      <c r="C516">
        <v>26.34</v>
      </c>
      <c r="D516">
        <v>926.52970000000005</v>
      </c>
      <c r="E516">
        <v>9</v>
      </c>
      <c r="F516">
        <v>-1.1000000000000001</v>
      </c>
      <c r="G516">
        <v>464.27159999999998</v>
      </c>
      <c r="H516">
        <v>20.52</v>
      </c>
      <c r="I516" s="1">
        <v>1690000</v>
      </c>
      <c r="J516">
        <v>6</v>
      </c>
      <c r="K516">
        <v>4778</v>
      </c>
      <c r="L516" t="s">
        <v>142</v>
      </c>
      <c r="M516">
        <v>1</v>
      </c>
      <c r="N516">
        <v>1</v>
      </c>
      <c r="O516" t="s">
        <v>3806</v>
      </c>
    </row>
    <row r="517" spans="1:17" x14ac:dyDescent="0.25">
      <c r="A517" t="s">
        <v>2160</v>
      </c>
      <c r="B517" t="s">
        <v>2160</v>
      </c>
      <c r="C517">
        <v>31.96</v>
      </c>
      <c r="D517">
        <v>974.51850000000002</v>
      </c>
      <c r="E517">
        <v>9</v>
      </c>
      <c r="F517">
        <v>1</v>
      </c>
      <c r="G517">
        <v>488.267</v>
      </c>
      <c r="H517">
        <v>25.65</v>
      </c>
      <c r="I517" s="1">
        <v>5340000</v>
      </c>
      <c r="J517">
        <v>8</v>
      </c>
      <c r="K517">
        <v>6603</v>
      </c>
      <c r="L517" t="s">
        <v>17</v>
      </c>
      <c r="M517">
        <v>2</v>
      </c>
      <c r="N517">
        <v>2</v>
      </c>
      <c r="O517" t="s">
        <v>2161</v>
      </c>
    </row>
    <row r="518" spans="1:17" x14ac:dyDescent="0.25">
      <c r="A518" t="s">
        <v>4279</v>
      </c>
      <c r="B518" t="s">
        <v>4279</v>
      </c>
      <c r="C518">
        <v>24.4</v>
      </c>
      <c r="D518">
        <v>1120.5261</v>
      </c>
      <c r="E518">
        <v>9</v>
      </c>
      <c r="F518">
        <v>-0.7</v>
      </c>
      <c r="G518">
        <v>561.27</v>
      </c>
      <c r="H518">
        <v>21.37</v>
      </c>
      <c r="I518" s="1">
        <v>1220000</v>
      </c>
      <c r="J518">
        <v>6</v>
      </c>
      <c r="K518">
        <v>5073</v>
      </c>
      <c r="L518" t="s">
        <v>142</v>
      </c>
      <c r="M518">
        <v>1</v>
      </c>
      <c r="N518">
        <v>1</v>
      </c>
      <c r="O518" t="s">
        <v>4280</v>
      </c>
    </row>
    <row r="519" spans="1:17" x14ac:dyDescent="0.25">
      <c r="A519" t="s">
        <v>3010</v>
      </c>
      <c r="B519" t="s">
        <v>3010</v>
      </c>
      <c r="C519">
        <v>29.21</v>
      </c>
      <c r="D519">
        <v>1140.6880000000001</v>
      </c>
      <c r="E519">
        <v>9</v>
      </c>
      <c r="F519">
        <v>-1.6</v>
      </c>
      <c r="G519">
        <v>571.35029999999995</v>
      </c>
      <c r="H519">
        <v>23.48</v>
      </c>
      <c r="I519" s="1">
        <v>14000000</v>
      </c>
      <c r="J519">
        <v>10</v>
      </c>
      <c r="K519">
        <v>5811</v>
      </c>
      <c r="L519" t="s">
        <v>32</v>
      </c>
      <c r="M519">
        <v>2</v>
      </c>
      <c r="N519">
        <v>2</v>
      </c>
      <c r="O519" t="s">
        <v>3011</v>
      </c>
    </row>
    <row r="520" spans="1:17" x14ac:dyDescent="0.25">
      <c r="A520" t="s">
        <v>856</v>
      </c>
      <c r="B520" t="s">
        <v>856</v>
      </c>
      <c r="C520">
        <v>37.5</v>
      </c>
      <c r="D520">
        <v>1140.6404</v>
      </c>
      <c r="E520">
        <v>9</v>
      </c>
      <c r="F520">
        <v>2.1</v>
      </c>
      <c r="G520">
        <v>381.22149999999999</v>
      </c>
      <c r="H520">
        <v>24.45</v>
      </c>
      <c r="I520" s="1">
        <v>779000</v>
      </c>
      <c r="J520">
        <v>9</v>
      </c>
      <c r="K520">
        <v>6156</v>
      </c>
      <c r="L520" t="s">
        <v>23</v>
      </c>
      <c r="M520">
        <v>1</v>
      </c>
      <c r="N520">
        <v>1</v>
      </c>
      <c r="O520" t="s">
        <v>857</v>
      </c>
    </row>
    <row r="521" spans="1:17" x14ac:dyDescent="0.25">
      <c r="A521" t="s">
        <v>2376</v>
      </c>
      <c r="B521" t="s">
        <v>2376</v>
      </c>
      <c r="C521">
        <v>31.32</v>
      </c>
      <c r="D521">
        <v>1239.6611</v>
      </c>
      <c r="E521">
        <v>9</v>
      </c>
      <c r="F521">
        <v>-0.9</v>
      </c>
      <c r="G521">
        <v>414.22730000000001</v>
      </c>
      <c r="H521">
        <v>41.36</v>
      </c>
      <c r="I521" s="1">
        <v>790000</v>
      </c>
      <c r="J521">
        <v>4</v>
      </c>
      <c r="K521">
        <v>11403</v>
      </c>
      <c r="L521" t="s">
        <v>26</v>
      </c>
      <c r="M521">
        <v>1</v>
      </c>
      <c r="N521">
        <v>1</v>
      </c>
      <c r="O521" t="s">
        <v>2377</v>
      </c>
    </row>
    <row r="522" spans="1:17" x14ac:dyDescent="0.25">
      <c r="A522" t="s">
        <v>374</v>
      </c>
      <c r="B522" t="s">
        <v>374</v>
      </c>
      <c r="C522">
        <v>41.65</v>
      </c>
      <c r="D522">
        <v>1080.6332</v>
      </c>
      <c r="E522">
        <v>9</v>
      </c>
      <c r="F522">
        <v>0.4</v>
      </c>
      <c r="G522">
        <v>541.32410000000004</v>
      </c>
      <c r="H522">
        <v>37.14</v>
      </c>
      <c r="I522" s="1">
        <v>26500000</v>
      </c>
      <c r="J522">
        <v>4</v>
      </c>
      <c r="K522">
        <v>9934</v>
      </c>
      <c r="L522" t="s">
        <v>26</v>
      </c>
      <c r="M522">
        <v>2</v>
      </c>
      <c r="N522">
        <v>2</v>
      </c>
      <c r="O522" t="s">
        <v>375</v>
      </c>
    </row>
    <row r="523" spans="1:17" x14ac:dyDescent="0.25">
      <c r="A523" t="s">
        <v>3809</v>
      </c>
      <c r="B523" t="s">
        <v>3809</v>
      </c>
      <c r="C523">
        <v>26.33</v>
      </c>
      <c r="D523">
        <v>1094.6237000000001</v>
      </c>
      <c r="E523">
        <v>9</v>
      </c>
      <c r="F523">
        <v>0.8</v>
      </c>
      <c r="G523">
        <v>548.31949999999995</v>
      </c>
      <c r="H523">
        <v>33.4</v>
      </c>
      <c r="I523" s="1">
        <v>34800000</v>
      </c>
      <c r="J523">
        <v>1</v>
      </c>
      <c r="K523">
        <v>8710</v>
      </c>
      <c r="L523" t="s">
        <v>84</v>
      </c>
      <c r="M523">
        <v>2</v>
      </c>
      <c r="N523">
        <v>2</v>
      </c>
      <c r="O523" t="s">
        <v>257</v>
      </c>
    </row>
    <row r="524" spans="1:17" x14ac:dyDescent="0.25">
      <c r="A524" t="s">
        <v>4179</v>
      </c>
      <c r="B524" t="s">
        <v>4179</v>
      </c>
      <c r="C524">
        <v>24.83</v>
      </c>
      <c r="D524">
        <v>956.56539999999995</v>
      </c>
      <c r="E524">
        <v>9</v>
      </c>
      <c r="F524">
        <v>0</v>
      </c>
      <c r="G524">
        <v>479.29</v>
      </c>
      <c r="H524">
        <v>21.8</v>
      </c>
      <c r="I524" s="1">
        <v>647000</v>
      </c>
      <c r="J524">
        <v>6</v>
      </c>
      <c r="K524">
        <v>5220</v>
      </c>
      <c r="L524" t="s">
        <v>142</v>
      </c>
      <c r="M524">
        <v>1</v>
      </c>
      <c r="N524">
        <v>1</v>
      </c>
      <c r="O524" t="s">
        <v>257</v>
      </c>
    </row>
    <row r="525" spans="1:17" x14ac:dyDescent="0.25">
      <c r="A525" t="s">
        <v>4645</v>
      </c>
      <c r="B525" t="s">
        <v>4645</v>
      </c>
      <c r="C525">
        <v>22.7</v>
      </c>
      <c r="D525">
        <v>963.51369999999997</v>
      </c>
      <c r="E525">
        <v>9</v>
      </c>
      <c r="F525">
        <v>-1.6</v>
      </c>
      <c r="G525">
        <v>482.76339999999999</v>
      </c>
      <c r="H525">
        <v>23.2</v>
      </c>
      <c r="I525" s="1">
        <v>387000</v>
      </c>
      <c r="J525">
        <v>7</v>
      </c>
      <c r="K525">
        <v>5688</v>
      </c>
      <c r="L525" t="s">
        <v>20</v>
      </c>
      <c r="M525">
        <v>1</v>
      </c>
      <c r="N525">
        <v>1</v>
      </c>
      <c r="O525" t="s">
        <v>257</v>
      </c>
    </row>
    <row r="526" spans="1:17" x14ac:dyDescent="0.25">
      <c r="A526" t="s">
        <v>5914</v>
      </c>
      <c r="B526" t="s">
        <v>5458</v>
      </c>
      <c r="C526">
        <v>17.73</v>
      </c>
      <c r="D526">
        <v>1003.5662</v>
      </c>
      <c r="E526">
        <v>9</v>
      </c>
      <c r="F526">
        <v>0.5</v>
      </c>
      <c r="G526">
        <v>502.79059999999998</v>
      </c>
      <c r="H526">
        <v>25.99</v>
      </c>
      <c r="I526" s="1">
        <v>3200000</v>
      </c>
      <c r="J526">
        <v>9</v>
      </c>
      <c r="K526">
        <v>6692</v>
      </c>
      <c r="L526" t="s">
        <v>23</v>
      </c>
      <c r="M526">
        <v>1</v>
      </c>
      <c r="N526">
        <v>1</v>
      </c>
      <c r="O526" t="s">
        <v>5459</v>
      </c>
      <c r="P526" t="s">
        <v>37</v>
      </c>
      <c r="Q526" t="s">
        <v>5460</v>
      </c>
    </row>
    <row r="527" spans="1:17" x14ac:dyDescent="0.25">
      <c r="A527" t="s">
        <v>3838</v>
      </c>
      <c r="B527" t="s">
        <v>3838</v>
      </c>
      <c r="C527">
        <v>26.18</v>
      </c>
      <c r="D527">
        <v>1132.624</v>
      </c>
      <c r="E527">
        <v>9</v>
      </c>
      <c r="F527">
        <v>1.3</v>
      </c>
      <c r="G527">
        <v>567.32000000000005</v>
      </c>
      <c r="H527">
        <v>40.090000000000003</v>
      </c>
      <c r="I527" s="1">
        <v>72200000</v>
      </c>
      <c r="J527">
        <v>6</v>
      </c>
      <c r="K527">
        <v>11208</v>
      </c>
      <c r="L527" t="s">
        <v>142</v>
      </c>
      <c r="M527">
        <v>4</v>
      </c>
      <c r="N527">
        <v>4</v>
      </c>
      <c r="O527" t="s">
        <v>3839</v>
      </c>
    </row>
    <row r="528" spans="1:17" x14ac:dyDescent="0.25">
      <c r="A528" t="s">
        <v>782</v>
      </c>
      <c r="B528" t="s">
        <v>782</v>
      </c>
      <c r="C528">
        <v>37.880000000000003</v>
      </c>
      <c r="D528">
        <v>939.529</v>
      </c>
      <c r="E528">
        <v>9</v>
      </c>
      <c r="F528">
        <v>-0.9</v>
      </c>
      <c r="G528">
        <v>470.77140000000003</v>
      </c>
      <c r="H528">
        <v>32.94</v>
      </c>
      <c r="I528" s="1">
        <v>1610000</v>
      </c>
      <c r="J528">
        <v>1</v>
      </c>
      <c r="K528">
        <v>8549</v>
      </c>
      <c r="L528" t="s">
        <v>84</v>
      </c>
      <c r="M528">
        <v>1</v>
      </c>
      <c r="N528">
        <v>1</v>
      </c>
      <c r="O528" t="s">
        <v>783</v>
      </c>
    </row>
    <row r="529" spans="1:15" x14ac:dyDescent="0.25">
      <c r="A529" t="s">
        <v>5219</v>
      </c>
      <c r="B529" t="s">
        <v>5219</v>
      </c>
      <c r="C529">
        <v>19.47</v>
      </c>
      <c r="D529">
        <v>1218.6509000000001</v>
      </c>
      <c r="E529">
        <v>9</v>
      </c>
      <c r="F529">
        <v>0.8</v>
      </c>
      <c r="G529">
        <v>407.22460000000001</v>
      </c>
      <c r="H529">
        <v>34.68</v>
      </c>
      <c r="I529" s="1">
        <v>3560000</v>
      </c>
      <c r="J529">
        <v>5</v>
      </c>
      <c r="K529">
        <v>8955</v>
      </c>
      <c r="L529" t="s">
        <v>47</v>
      </c>
      <c r="M529">
        <v>2</v>
      </c>
      <c r="N529">
        <v>2</v>
      </c>
      <c r="O529" t="s">
        <v>5220</v>
      </c>
    </row>
    <row r="530" spans="1:15" x14ac:dyDescent="0.25">
      <c r="A530" t="s">
        <v>1358</v>
      </c>
      <c r="B530" t="s">
        <v>1358</v>
      </c>
      <c r="C530">
        <v>34.94</v>
      </c>
      <c r="D530">
        <v>1053.597</v>
      </c>
      <c r="E530">
        <v>9</v>
      </c>
      <c r="F530">
        <v>0.4</v>
      </c>
      <c r="G530">
        <v>527.80600000000004</v>
      </c>
      <c r="H530">
        <v>54.47</v>
      </c>
      <c r="I530" s="1">
        <v>1900000</v>
      </c>
      <c r="J530">
        <v>4</v>
      </c>
      <c r="K530">
        <v>15996</v>
      </c>
      <c r="L530" t="s">
        <v>26</v>
      </c>
      <c r="M530">
        <v>1</v>
      </c>
      <c r="N530">
        <v>1</v>
      </c>
      <c r="O530" t="s">
        <v>1359</v>
      </c>
    </row>
    <row r="531" spans="1:15" x14ac:dyDescent="0.25">
      <c r="A531" t="s">
        <v>1314</v>
      </c>
      <c r="B531" t="s">
        <v>1314</v>
      </c>
      <c r="C531">
        <v>35.090000000000003</v>
      </c>
      <c r="D531">
        <v>1043.5762999999999</v>
      </c>
      <c r="E531">
        <v>9</v>
      </c>
      <c r="F531">
        <v>-1.2</v>
      </c>
      <c r="G531">
        <v>522.79480000000001</v>
      </c>
      <c r="H531">
        <v>24.73</v>
      </c>
      <c r="I531" s="1">
        <v>1610000</v>
      </c>
      <c r="J531">
        <v>9</v>
      </c>
      <c r="K531">
        <v>6250</v>
      </c>
      <c r="L531" t="s">
        <v>23</v>
      </c>
      <c r="M531">
        <v>1</v>
      </c>
      <c r="N531">
        <v>1</v>
      </c>
      <c r="O531" t="s">
        <v>402</v>
      </c>
    </row>
    <row r="532" spans="1:15" x14ac:dyDescent="0.25">
      <c r="A532" t="s">
        <v>2971</v>
      </c>
      <c r="B532" t="s">
        <v>2971</v>
      </c>
      <c r="C532">
        <v>29.37</v>
      </c>
      <c r="D532">
        <v>1158.7348999999999</v>
      </c>
      <c r="E532">
        <v>9</v>
      </c>
      <c r="F532">
        <v>-0.1</v>
      </c>
      <c r="G532">
        <v>580.37459999999999</v>
      </c>
      <c r="H532">
        <v>25.81</v>
      </c>
      <c r="I532" s="1">
        <v>39200000</v>
      </c>
      <c r="J532">
        <v>3</v>
      </c>
      <c r="K532">
        <v>6121</v>
      </c>
      <c r="L532" t="s">
        <v>73</v>
      </c>
      <c r="M532">
        <v>2</v>
      </c>
      <c r="N532">
        <v>2</v>
      </c>
      <c r="O532" t="s">
        <v>402</v>
      </c>
    </row>
    <row r="533" spans="1:15" x14ac:dyDescent="0.25">
      <c r="A533" t="s">
        <v>5244</v>
      </c>
      <c r="B533" t="s">
        <v>5244</v>
      </c>
      <c r="C533">
        <v>19.329999999999998</v>
      </c>
      <c r="D533">
        <v>1127.6814999999999</v>
      </c>
      <c r="E533">
        <v>9</v>
      </c>
      <c r="F533">
        <v>1.7</v>
      </c>
      <c r="G533">
        <v>376.90179999999998</v>
      </c>
      <c r="H533">
        <v>44.41</v>
      </c>
      <c r="I533" s="1">
        <v>30100000</v>
      </c>
      <c r="J533">
        <v>7</v>
      </c>
      <c r="K533">
        <v>12910</v>
      </c>
      <c r="L533" t="s">
        <v>20</v>
      </c>
      <c r="M533">
        <v>2</v>
      </c>
      <c r="N533">
        <v>2</v>
      </c>
      <c r="O533" t="s">
        <v>5245</v>
      </c>
    </row>
    <row r="534" spans="1:15" x14ac:dyDescent="0.25">
      <c r="A534" t="s">
        <v>1184</v>
      </c>
      <c r="B534" t="s">
        <v>1184</v>
      </c>
      <c r="C534">
        <v>35.729999999999997</v>
      </c>
      <c r="D534">
        <v>987.53489999999999</v>
      </c>
      <c r="E534">
        <v>9</v>
      </c>
      <c r="F534">
        <v>-0.3</v>
      </c>
      <c r="G534">
        <v>494.77460000000002</v>
      </c>
      <c r="H534">
        <v>37.71</v>
      </c>
      <c r="I534" s="1">
        <v>4140000</v>
      </c>
      <c r="J534">
        <v>10</v>
      </c>
      <c r="K534">
        <v>10837</v>
      </c>
      <c r="L534" t="s">
        <v>32</v>
      </c>
      <c r="M534">
        <v>2</v>
      </c>
      <c r="N534">
        <v>2</v>
      </c>
      <c r="O534" t="s">
        <v>1185</v>
      </c>
    </row>
    <row r="535" spans="1:15" x14ac:dyDescent="0.25">
      <c r="A535" t="s">
        <v>2691</v>
      </c>
      <c r="B535" t="s">
        <v>2691</v>
      </c>
      <c r="C535">
        <v>30.29</v>
      </c>
      <c r="D535">
        <v>1004.5654</v>
      </c>
      <c r="E535">
        <v>9</v>
      </c>
      <c r="F535">
        <v>-0.6</v>
      </c>
      <c r="G535">
        <v>503.28969999999998</v>
      </c>
      <c r="H535">
        <v>28.76</v>
      </c>
      <c r="I535" s="1">
        <v>24100000</v>
      </c>
      <c r="J535">
        <v>2</v>
      </c>
      <c r="K535">
        <v>7567</v>
      </c>
      <c r="L535" t="s">
        <v>29</v>
      </c>
      <c r="M535">
        <v>2</v>
      </c>
      <c r="N535">
        <v>2</v>
      </c>
      <c r="O535" t="s">
        <v>2692</v>
      </c>
    </row>
    <row r="536" spans="1:15" x14ac:dyDescent="0.25">
      <c r="A536" t="s">
        <v>3703</v>
      </c>
      <c r="B536" t="s">
        <v>3703</v>
      </c>
      <c r="C536">
        <v>26.73</v>
      </c>
      <c r="D536">
        <v>996.56439999999998</v>
      </c>
      <c r="E536">
        <v>9</v>
      </c>
      <c r="F536">
        <v>0.5</v>
      </c>
      <c r="G536">
        <v>499.28969999999998</v>
      </c>
      <c r="H536">
        <v>43.66</v>
      </c>
      <c r="I536" s="1">
        <v>3580000</v>
      </c>
      <c r="J536">
        <v>1</v>
      </c>
      <c r="K536">
        <v>12390</v>
      </c>
      <c r="L536" t="s">
        <v>84</v>
      </c>
      <c r="M536">
        <v>2</v>
      </c>
      <c r="N536">
        <v>2</v>
      </c>
      <c r="O536" t="s">
        <v>3704</v>
      </c>
    </row>
    <row r="537" spans="1:15" x14ac:dyDescent="0.25">
      <c r="A537" t="s">
        <v>4972</v>
      </c>
      <c r="B537" t="s">
        <v>4972</v>
      </c>
      <c r="C537">
        <v>20.86</v>
      </c>
      <c r="D537">
        <v>1112.5906</v>
      </c>
      <c r="E537">
        <v>9</v>
      </c>
      <c r="F537">
        <v>-0.9</v>
      </c>
      <c r="G537">
        <v>557.3021</v>
      </c>
      <c r="H537">
        <v>72.95</v>
      </c>
      <c r="I537" s="1">
        <v>6800000</v>
      </c>
      <c r="J537">
        <v>3</v>
      </c>
      <c r="K537">
        <v>22548</v>
      </c>
      <c r="L537" t="s">
        <v>73</v>
      </c>
      <c r="M537">
        <v>1</v>
      </c>
      <c r="N537">
        <v>1</v>
      </c>
      <c r="O537" t="s">
        <v>4973</v>
      </c>
    </row>
    <row r="538" spans="1:15" x14ac:dyDescent="0.25">
      <c r="A538" t="s">
        <v>3583</v>
      </c>
      <c r="B538" t="s">
        <v>3583</v>
      </c>
      <c r="C538">
        <v>27.16</v>
      </c>
      <c r="D538">
        <v>929.55460000000005</v>
      </c>
      <c r="E538">
        <v>9</v>
      </c>
      <c r="F538">
        <v>1.3</v>
      </c>
      <c r="G538">
        <v>465.78519999999997</v>
      </c>
      <c r="H538">
        <v>26.99</v>
      </c>
      <c r="I538" s="1">
        <v>1270000</v>
      </c>
      <c r="J538">
        <v>9</v>
      </c>
      <c r="K538">
        <v>7044</v>
      </c>
      <c r="L538" t="s">
        <v>23</v>
      </c>
      <c r="M538">
        <v>1</v>
      </c>
      <c r="N538">
        <v>1</v>
      </c>
      <c r="O538" t="s">
        <v>3584</v>
      </c>
    </row>
    <row r="539" spans="1:15" x14ac:dyDescent="0.25">
      <c r="A539" t="s">
        <v>1882</v>
      </c>
      <c r="B539" t="s">
        <v>1882</v>
      </c>
      <c r="C539">
        <v>32.92</v>
      </c>
      <c r="D539">
        <v>997.55560000000003</v>
      </c>
      <c r="E539">
        <v>9</v>
      </c>
      <c r="F539">
        <v>0.8</v>
      </c>
      <c r="G539">
        <v>499.78550000000001</v>
      </c>
      <c r="H539">
        <v>33.83</v>
      </c>
      <c r="I539" s="1">
        <v>24900000</v>
      </c>
      <c r="J539">
        <v>10</v>
      </c>
      <c r="K539">
        <v>9458</v>
      </c>
      <c r="L539" t="s">
        <v>32</v>
      </c>
      <c r="M539">
        <v>3</v>
      </c>
      <c r="N539">
        <v>3</v>
      </c>
      <c r="O539" t="s">
        <v>1883</v>
      </c>
    </row>
    <row r="540" spans="1:15" x14ac:dyDescent="0.25">
      <c r="A540" t="s">
        <v>3603</v>
      </c>
      <c r="B540" t="s">
        <v>3603</v>
      </c>
      <c r="C540">
        <v>27.07</v>
      </c>
      <c r="D540">
        <v>1079.5652</v>
      </c>
      <c r="E540">
        <v>9</v>
      </c>
      <c r="F540">
        <v>-0.7</v>
      </c>
      <c r="G540">
        <v>540.78949999999998</v>
      </c>
      <c r="H540">
        <v>44.43</v>
      </c>
      <c r="I540" s="1">
        <v>978000</v>
      </c>
      <c r="J540">
        <v>1</v>
      </c>
      <c r="K540">
        <v>12634</v>
      </c>
      <c r="L540" t="s">
        <v>84</v>
      </c>
      <c r="M540">
        <v>1</v>
      </c>
      <c r="N540">
        <v>1</v>
      </c>
      <c r="O540" t="s">
        <v>3604</v>
      </c>
    </row>
    <row r="541" spans="1:15" x14ac:dyDescent="0.25">
      <c r="A541" t="s">
        <v>2158</v>
      </c>
      <c r="B541" t="s">
        <v>2158</v>
      </c>
      <c r="C541">
        <v>31.97</v>
      </c>
      <c r="D541">
        <v>1092.5238999999999</v>
      </c>
      <c r="E541">
        <v>9</v>
      </c>
      <c r="F541">
        <v>0.8</v>
      </c>
      <c r="G541">
        <v>547.26969999999994</v>
      </c>
      <c r="H541">
        <v>38.46</v>
      </c>
      <c r="I541" s="1">
        <v>46400000</v>
      </c>
      <c r="J541">
        <v>2</v>
      </c>
      <c r="K541">
        <v>11017</v>
      </c>
      <c r="L541" t="s">
        <v>29</v>
      </c>
      <c r="M541">
        <v>3</v>
      </c>
      <c r="N541">
        <v>3</v>
      </c>
      <c r="O541" t="s">
        <v>2159</v>
      </c>
    </row>
    <row r="542" spans="1:15" x14ac:dyDescent="0.25">
      <c r="A542" t="s">
        <v>5696</v>
      </c>
      <c r="B542" t="s">
        <v>5696</v>
      </c>
      <c r="C542">
        <v>16.32</v>
      </c>
      <c r="D542">
        <v>948.5181</v>
      </c>
      <c r="E542">
        <v>9</v>
      </c>
      <c r="F542">
        <v>-2</v>
      </c>
      <c r="G542">
        <v>475.2654</v>
      </c>
      <c r="H542">
        <v>51.58</v>
      </c>
      <c r="I542" s="1">
        <v>13400000</v>
      </c>
      <c r="J542">
        <v>5</v>
      </c>
      <c r="K542">
        <v>14820</v>
      </c>
      <c r="L542" t="s">
        <v>47</v>
      </c>
      <c r="M542">
        <v>2</v>
      </c>
      <c r="N542">
        <v>2</v>
      </c>
      <c r="O542" t="s">
        <v>3059</v>
      </c>
    </row>
    <row r="543" spans="1:15" x14ac:dyDescent="0.25">
      <c r="A543" t="s">
        <v>3426</v>
      </c>
      <c r="B543" t="s">
        <v>3426</v>
      </c>
      <c r="C543">
        <v>27.74</v>
      </c>
      <c r="D543">
        <v>1065.6294</v>
      </c>
      <c r="E543">
        <v>9</v>
      </c>
      <c r="F543">
        <v>-0.3</v>
      </c>
      <c r="G543">
        <v>533.82180000000005</v>
      </c>
      <c r="H543">
        <v>39.64</v>
      </c>
      <c r="I543" s="1">
        <v>5360000</v>
      </c>
      <c r="J543">
        <v>1</v>
      </c>
      <c r="K543">
        <v>10956</v>
      </c>
      <c r="L543" t="s">
        <v>84</v>
      </c>
      <c r="M543">
        <v>2</v>
      </c>
      <c r="N543">
        <v>2</v>
      </c>
      <c r="O543" t="s">
        <v>3427</v>
      </c>
    </row>
    <row r="544" spans="1:15" x14ac:dyDescent="0.25">
      <c r="A544" t="s">
        <v>4697</v>
      </c>
      <c r="B544" t="s">
        <v>4697</v>
      </c>
      <c r="C544">
        <v>22.39</v>
      </c>
      <c r="D544">
        <v>1119.6223</v>
      </c>
      <c r="E544">
        <v>9</v>
      </c>
      <c r="F544">
        <v>-0.5</v>
      </c>
      <c r="G544">
        <v>560.81820000000005</v>
      </c>
      <c r="H544">
        <v>43.05</v>
      </c>
      <c r="I544" s="1">
        <v>1880000</v>
      </c>
      <c r="J544">
        <v>6</v>
      </c>
      <c r="K544">
        <v>12241</v>
      </c>
      <c r="L544" t="s">
        <v>142</v>
      </c>
      <c r="M544">
        <v>1</v>
      </c>
      <c r="N544">
        <v>1</v>
      </c>
      <c r="O544" t="s">
        <v>4698</v>
      </c>
    </row>
    <row r="545" spans="1:17" x14ac:dyDescent="0.25">
      <c r="A545" t="s">
        <v>4697</v>
      </c>
      <c r="B545" t="s">
        <v>5005</v>
      </c>
      <c r="C545">
        <v>20.67</v>
      </c>
      <c r="D545">
        <v>1135.6171999999999</v>
      </c>
      <c r="E545">
        <v>9</v>
      </c>
      <c r="F545">
        <v>0.5</v>
      </c>
      <c r="G545">
        <v>379.54649999999998</v>
      </c>
      <c r="H545">
        <v>38.93</v>
      </c>
      <c r="I545" s="1">
        <v>10500000</v>
      </c>
      <c r="J545">
        <v>6</v>
      </c>
      <c r="K545">
        <v>10812</v>
      </c>
      <c r="L545" t="s">
        <v>142</v>
      </c>
      <c r="M545">
        <v>4</v>
      </c>
      <c r="N545">
        <v>4</v>
      </c>
      <c r="O545" t="s">
        <v>4698</v>
      </c>
      <c r="P545" t="s">
        <v>44</v>
      </c>
      <c r="Q545" t="s">
        <v>223</v>
      </c>
    </row>
    <row r="546" spans="1:17" x14ac:dyDescent="0.25">
      <c r="A546" t="s">
        <v>5060</v>
      </c>
      <c r="B546" t="s">
        <v>5060</v>
      </c>
      <c r="C546">
        <v>20.36</v>
      </c>
      <c r="D546">
        <v>953.56579999999997</v>
      </c>
      <c r="E546">
        <v>9</v>
      </c>
      <c r="F546">
        <v>1.8</v>
      </c>
      <c r="G546">
        <v>477.791</v>
      </c>
      <c r="H546">
        <v>25.6</v>
      </c>
      <c r="I546" s="1">
        <v>1550000</v>
      </c>
      <c r="J546">
        <v>8</v>
      </c>
      <c r="K546">
        <v>6583</v>
      </c>
      <c r="L546" t="s">
        <v>17</v>
      </c>
      <c r="M546">
        <v>1</v>
      </c>
      <c r="N546">
        <v>1</v>
      </c>
      <c r="O546" t="s">
        <v>2483</v>
      </c>
    </row>
    <row r="547" spans="1:17" x14ac:dyDescent="0.25">
      <c r="A547" t="s">
        <v>3816</v>
      </c>
      <c r="B547" t="s">
        <v>3816</v>
      </c>
      <c r="C547">
        <v>26.27</v>
      </c>
      <c r="D547">
        <v>1096.5664999999999</v>
      </c>
      <c r="E547">
        <v>9</v>
      </c>
      <c r="F547">
        <v>0.6</v>
      </c>
      <c r="G547">
        <v>549.29089999999997</v>
      </c>
      <c r="H547">
        <v>36.29</v>
      </c>
      <c r="I547" s="1">
        <v>3830000</v>
      </c>
      <c r="J547">
        <v>3</v>
      </c>
      <c r="K547">
        <v>9706</v>
      </c>
      <c r="L547" t="s">
        <v>73</v>
      </c>
      <c r="M547">
        <v>1</v>
      </c>
      <c r="N547">
        <v>1</v>
      </c>
      <c r="O547" t="s">
        <v>3817</v>
      </c>
    </row>
    <row r="548" spans="1:17" x14ac:dyDescent="0.25">
      <c r="A548" t="s">
        <v>4395</v>
      </c>
      <c r="B548" t="s">
        <v>4395</v>
      </c>
      <c r="C548">
        <v>23.77</v>
      </c>
      <c r="D548">
        <v>1191.6400000000001</v>
      </c>
      <c r="E548">
        <v>9</v>
      </c>
      <c r="F548">
        <v>0.8</v>
      </c>
      <c r="G548">
        <v>596.82780000000002</v>
      </c>
      <c r="H548">
        <v>56.55</v>
      </c>
      <c r="I548" s="1">
        <v>46900000</v>
      </c>
      <c r="J548">
        <v>8</v>
      </c>
      <c r="K548">
        <v>17353</v>
      </c>
      <c r="L548" t="s">
        <v>17</v>
      </c>
      <c r="M548">
        <v>2</v>
      </c>
      <c r="N548">
        <v>2</v>
      </c>
      <c r="O548" t="s">
        <v>3817</v>
      </c>
    </row>
    <row r="549" spans="1:17" x14ac:dyDescent="0.25">
      <c r="A549" t="s">
        <v>3746</v>
      </c>
      <c r="B549" t="s">
        <v>3746</v>
      </c>
      <c r="C549">
        <v>26.55</v>
      </c>
      <c r="D549">
        <v>1135.6025</v>
      </c>
      <c r="E549">
        <v>9</v>
      </c>
      <c r="F549">
        <v>-0.2</v>
      </c>
      <c r="G549">
        <v>568.80840000000001</v>
      </c>
      <c r="H549">
        <v>47.09</v>
      </c>
      <c r="I549" s="1">
        <v>6540000</v>
      </c>
      <c r="J549">
        <v>4</v>
      </c>
      <c r="K549">
        <v>13416</v>
      </c>
      <c r="L549" t="s">
        <v>26</v>
      </c>
      <c r="M549">
        <v>2</v>
      </c>
      <c r="N549">
        <v>2</v>
      </c>
      <c r="O549" t="s">
        <v>3747</v>
      </c>
    </row>
    <row r="550" spans="1:17" x14ac:dyDescent="0.25">
      <c r="A550" t="s">
        <v>4816</v>
      </c>
      <c r="B550" t="s">
        <v>4816</v>
      </c>
      <c r="C550">
        <v>21.8</v>
      </c>
      <c r="D550">
        <v>1023.6077</v>
      </c>
      <c r="E550">
        <v>9</v>
      </c>
      <c r="F550">
        <v>0.5</v>
      </c>
      <c r="G550">
        <v>512.81129999999996</v>
      </c>
      <c r="H550">
        <v>46.05</v>
      </c>
      <c r="I550" s="1">
        <v>2170000</v>
      </c>
      <c r="J550">
        <v>4</v>
      </c>
      <c r="K550">
        <v>13046</v>
      </c>
      <c r="L550" t="s">
        <v>26</v>
      </c>
      <c r="M550">
        <v>1</v>
      </c>
      <c r="N550">
        <v>1</v>
      </c>
      <c r="O550" t="s">
        <v>4817</v>
      </c>
    </row>
    <row r="551" spans="1:17" x14ac:dyDescent="0.25">
      <c r="A551" t="s">
        <v>2681</v>
      </c>
      <c r="B551" t="s">
        <v>2681</v>
      </c>
      <c r="C551">
        <v>30.32</v>
      </c>
      <c r="D551">
        <v>1141.5920000000001</v>
      </c>
      <c r="E551">
        <v>9</v>
      </c>
      <c r="F551">
        <v>-0.2</v>
      </c>
      <c r="G551">
        <v>571.80319999999995</v>
      </c>
      <c r="H551">
        <v>26.59</v>
      </c>
      <c r="I551" s="1">
        <v>780000</v>
      </c>
      <c r="J551">
        <v>2</v>
      </c>
      <c r="K551">
        <v>6806</v>
      </c>
      <c r="L551" t="s">
        <v>29</v>
      </c>
      <c r="M551">
        <v>1</v>
      </c>
      <c r="N551">
        <v>1</v>
      </c>
      <c r="O551" t="s">
        <v>2682</v>
      </c>
    </row>
    <row r="552" spans="1:17" x14ac:dyDescent="0.25">
      <c r="A552" t="s">
        <v>3187</v>
      </c>
      <c r="B552" t="s">
        <v>3187</v>
      </c>
      <c r="C552">
        <v>28.58</v>
      </c>
      <c r="D552">
        <v>968.57669999999996</v>
      </c>
      <c r="E552">
        <v>9</v>
      </c>
      <c r="F552">
        <v>-1.1000000000000001</v>
      </c>
      <c r="G552">
        <v>485.29509999999999</v>
      </c>
      <c r="H552">
        <v>41.35</v>
      </c>
      <c r="I552" s="1">
        <v>25200000</v>
      </c>
      <c r="J552">
        <v>3</v>
      </c>
      <c r="K552">
        <v>11499</v>
      </c>
      <c r="L552" t="s">
        <v>73</v>
      </c>
      <c r="M552">
        <v>2</v>
      </c>
      <c r="N552">
        <v>2</v>
      </c>
      <c r="O552" t="s">
        <v>3188</v>
      </c>
    </row>
    <row r="553" spans="1:17" x14ac:dyDescent="0.25">
      <c r="A553" t="s">
        <v>4429</v>
      </c>
      <c r="B553" t="s">
        <v>4429</v>
      </c>
      <c r="C553">
        <v>23.65</v>
      </c>
      <c r="D553">
        <v>975.55010000000004</v>
      </c>
      <c r="E553">
        <v>9</v>
      </c>
      <c r="F553">
        <v>0</v>
      </c>
      <c r="G553">
        <v>488.78230000000002</v>
      </c>
      <c r="H553">
        <v>44.96</v>
      </c>
      <c r="I553" s="1">
        <v>11400000</v>
      </c>
      <c r="J553">
        <v>4</v>
      </c>
      <c r="K553">
        <v>12658</v>
      </c>
      <c r="L553" t="s">
        <v>26</v>
      </c>
      <c r="M553">
        <v>2</v>
      </c>
      <c r="N553">
        <v>2</v>
      </c>
      <c r="O553" t="s">
        <v>3188</v>
      </c>
    </row>
    <row r="554" spans="1:17" x14ac:dyDescent="0.25">
      <c r="A554" t="s">
        <v>2268</v>
      </c>
      <c r="B554" t="s">
        <v>2268</v>
      </c>
      <c r="C554">
        <v>31.65</v>
      </c>
      <c r="D554">
        <v>1052.6454000000001</v>
      </c>
      <c r="E554">
        <v>9</v>
      </c>
      <c r="F554">
        <v>0.2</v>
      </c>
      <c r="G554">
        <v>527.33010000000002</v>
      </c>
      <c r="H554">
        <v>29.64</v>
      </c>
      <c r="I554" s="1">
        <v>1100000</v>
      </c>
      <c r="J554">
        <v>10</v>
      </c>
      <c r="K554">
        <v>7986</v>
      </c>
      <c r="L554" t="s">
        <v>32</v>
      </c>
      <c r="M554">
        <v>1</v>
      </c>
      <c r="N554">
        <v>1</v>
      </c>
      <c r="O554" t="s">
        <v>2269</v>
      </c>
    </row>
    <row r="555" spans="1:17" x14ac:dyDescent="0.25">
      <c r="A555" t="s">
        <v>5738</v>
      </c>
      <c r="B555" t="s">
        <v>5738</v>
      </c>
      <c r="C555">
        <v>16.03</v>
      </c>
      <c r="D555">
        <v>1065.5817999999999</v>
      </c>
      <c r="E555">
        <v>9</v>
      </c>
      <c r="F555">
        <v>-0.4</v>
      </c>
      <c r="G555">
        <v>533.798</v>
      </c>
      <c r="H555">
        <v>41.67</v>
      </c>
      <c r="I555" s="1">
        <v>731000</v>
      </c>
      <c r="J555">
        <v>5</v>
      </c>
      <c r="K555">
        <v>11363</v>
      </c>
      <c r="L555" t="s">
        <v>47</v>
      </c>
      <c r="M555">
        <v>1</v>
      </c>
      <c r="N555">
        <v>1</v>
      </c>
      <c r="O555" t="s">
        <v>5739</v>
      </c>
    </row>
    <row r="556" spans="1:17" x14ac:dyDescent="0.25">
      <c r="A556" t="s">
        <v>5366</v>
      </c>
      <c r="B556" t="s">
        <v>3344</v>
      </c>
      <c r="C556">
        <v>27.99</v>
      </c>
      <c r="D556">
        <v>1033.5337999999999</v>
      </c>
      <c r="E556">
        <v>9</v>
      </c>
      <c r="F556">
        <v>-1</v>
      </c>
      <c r="G556">
        <v>517.77369999999996</v>
      </c>
      <c r="H556">
        <v>21.26</v>
      </c>
      <c r="I556" s="1">
        <v>12800000</v>
      </c>
      <c r="J556">
        <v>9</v>
      </c>
      <c r="K556">
        <v>5056</v>
      </c>
      <c r="L556" t="s">
        <v>23</v>
      </c>
      <c r="M556">
        <v>2</v>
      </c>
      <c r="N556">
        <v>2</v>
      </c>
      <c r="O556" t="s">
        <v>3345</v>
      </c>
      <c r="P556" t="s">
        <v>44</v>
      </c>
      <c r="Q556" t="s">
        <v>155</v>
      </c>
    </row>
    <row r="557" spans="1:17" x14ac:dyDescent="0.25">
      <c r="A557" t="s">
        <v>5366</v>
      </c>
      <c r="B557" t="s">
        <v>5366</v>
      </c>
      <c r="C557">
        <v>18.489999999999998</v>
      </c>
      <c r="D557">
        <v>1017.5389</v>
      </c>
      <c r="E557">
        <v>9</v>
      </c>
      <c r="F557">
        <v>-8.6</v>
      </c>
      <c r="G557">
        <v>509.7724</v>
      </c>
      <c r="H557">
        <v>26.32</v>
      </c>
      <c r="I557">
        <v>0</v>
      </c>
      <c r="J557">
        <v>9</v>
      </c>
      <c r="K557">
        <v>6805</v>
      </c>
      <c r="L557" t="s">
        <v>23</v>
      </c>
      <c r="M557">
        <v>1</v>
      </c>
      <c r="N557">
        <v>1</v>
      </c>
      <c r="O557" t="s">
        <v>3345</v>
      </c>
    </row>
    <row r="558" spans="1:17" x14ac:dyDescent="0.25">
      <c r="A558" t="s">
        <v>3973</v>
      </c>
      <c r="B558" t="s">
        <v>3973</v>
      </c>
      <c r="C558">
        <v>25.67</v>
      </c>
      <c r="D558">
        <v>866.44979999999998</v>
      </c>
      <c r="E558">
        <v>9</v>
      </c>
      <c r="F558">
        <v>0.7</v>
      </c>
      <c r="G558">
        <v>434.23250000000002</v>
      </c>
      <c r="H558">
        <v>26.92</v>
      </c>
      <c r="I558" s="1">
        <v>1330000</v>
      </c>
      <c r="J558">
        <v>7</v>
      </c>
      <c r="K558">
        <v>6971</v>
      </c>
      <c r="L558" t="s">
        <v>20</v>
      </c>
      <c r="M558">
        <v>1</v>
      </c>
      <c r="N558">
        <v>1</v>
      </c>
      <c r="O558" t="s">
        <v>3974</v>
      </c>
    </row>
    <row r="559" spans="1:17" x14ac:dyDescent="0.25">
      <c r="A559" t="s">
        <v>3329</v>
      </c>
      <c r="B559" t="s">
        <v>3329</v>
      </c>
      <c r="C559">
        <v>28.01</v>
      </c>
      <c r="D559">
        <v>1073.6709000000001</v>
      </c>
      <c r="E559">
        <v>9</v>
      </c>
      <c r="F559">
        <v>0.4</v>
      </c>
      <c r="G559">
        <v>537.84299999999996</v>
      </c>
      <c r="H559">
        <v>40.35</v>
      </c>
      <c r="I559" s="1">
        <v>7830000</v>
      </c>
      <c r="J559">
        <v>5</v>
      </c>
      <c r="K559">
        <v>10910</v>
      </c>
      <c r="L559" t="s">
        <v>47</v>
      </c>
      <c r="M559">
        <v>1</v>
      </c>
      <c r="N559">
        <v>1</v>
      </c>
      <c r="O559" t="s">
        <v>3330</v>
      </c>
    </row>
    <row r="560" spans="1:17" x14ac:dyDescent="0.25">
      <c r="A560" t="s">
        <v>3607</v>
      </c>
      <c r="B560" t="s">
        <v>3607</v>
      </c>
      <c r="C560">
        <v>27.06</v>
      </c>
      <c r="D560">
        <v>949.49810000000002</v>
      </c>
      <c r="E560">
        <v>9</v>
      </c>
      <c r="F560">
        <v>-0.7</v>
      </c>
      <c r="G560">
        <v>475.75599999999997</v>
      </c>
      <c r="H560">
        <v>26.28</v>
      </c>
      <c r="I560" s="1">
        <v>8300000</v>
      </c>
      <c r="J560">
        <v>7</v>
      </c>
      <c r="K560">
        <v>6750</v>
      </c>
      <c r="L560" t="s">
        <v>20</v>
      </c>
      <c r="M560">
        <v>3</v>
      </c>
      <c r="N560">
        <v>3</v>
      </c>
      <c r="O560" t="s">
        <v>2820</v>
      </c>
    </row>
    <row r="561" spans="1:15" x14ac:dyDescent="0.25">
      <c r="A561" t="s">
        <v>4458</v>
      </c>
      <c r="B561" t="s">
        <v>4458</v>
      </c>
      <c r="C561">
        <v>23.51</v>
      </c>
      <c r="D561">
        <v>941.577</v>
      </c>
      <c r="E561">
        <v>9</v>
      </c>
      <c r="F561">
        <v>-3.3</v>
      </c>
      <c r="G561">
        <v>471.79419999999999</v>
      </c>
      <c r="H561">
        <v>28.21</v>
      </c>
      <c r="I561" s="1">
        <v>72400000</v>
      </c>
      <c r="J561">
        <v>2</v>
      </c>
      <c r="K561">
        <v>7376</v>
      </c>
      <c r="L561" t="s">
        <v>29</v>
      </c>
      <c r="M561">
        <v>3</v>
      </c>
      <c r="N561">
        <v>3</v>
      </c>
      <c r="O561" t="s">
        <v>4459</v>
      </c>
    </row>
    <row r="562" spans="1:15" x14ac:dyDescent="0.25">
      <c r="A562" t="s">
        <v>3398</v>
      </c>
      <c r="B562" t="s">
        <v>3398</v>
      </c>
      <c r="C562">
        <v>27.79</v>
      </c>
      <c r="D562">
        <v>920.50789999999995</v>
      </c>
      <c r="E562">
        <v>9</v>
      </c>
      <c r="F562">
        <v>-0.2</v>
      </c>
      <c r="G562">
        <v>461.26119999999997</v>
      </c>
      <c r="H562">
        <v>33.29</v>
      </c>
      <c r="I562" s="1">
        <v>1550000</v>
      </c>
      <c r="J562">
        <v>10</v>
      </c>
      <c r="K562">
        <v>9266</v>
      </c>
      <c r="L562" t="s">
        <v>32</v>
      </c>
      <c r="M562">
        <v>1</v>
      </c>
      <c r="N562">
        <v>1</v>
      </c>
      <c r="O562" t="s">
        <v>3399</v>
      </c>
    </row>
    <row r="563" spans="1:15" x14ac:dyDescent="0.25">
      <c r="A563" t="s">
        <v>663</v>
      </c>
      <c r="B563" t="s">
        <v>663</v>
      </c>
      <c r="C563">
        <v>38.6</v>
      </c>
      <c r="D563">
        <v>1060.6029000000001</v>
      </c>
      <c r="E563">
        <v>9</v>
      </c>
      <c r="F563">
        <v>-1.2</v>
      </c>
      <c r="G563">
        <v>531.30809999999997</v>
      </c>
      <c r="H563">
        <v>30.08</v>
      </c>
      <c r="I563" s="1">
        <v>5580000</v>
      </c>
      <c r="J563">
        <v>2</v>
      </c>
      <c r="K563">
        <v>8035</v>
      </c>
      <c r="L563" t="s">
        <v>29</v>
      </c>
      <c r="M563">
        <v>2</v>
      </c>
      <c r="N563">
        <v>2</v>
      </c>
      <c r="O563" t="s">
        <v>664</v>
      </c>
    </row>
    <row r="564" spans="1:15" x14ac:dyDescent="0.25">
      <c r="A564" t="s">
        <v>4864</v>
      </c>
      <c r="B564" t="s">
        <v>4864</v>
      </c>
      <c r="C564">
        <v>21.46</v>
      </c>
      <c r="D564">
        <v>1061.6233</v>
      </c>
      <c r="E564">
        <v>9</v>
      </c>
      <c r="F564">
        <v>0.4</v>
      </c>
      <c r="G564">
        <v>531.81920000000002</v>
      </c>
      <c r="H564">
        <v>32.33</v>
      </c>
      <c r="I564" s="1">
        <v>5970000</v>
      </c>
      <c r="J564">
        <v>3</v>
      </c>
      <c r="K564">
        <v>8314</v>
      </c>
      <c r="L564" t="s">
        <v>73</v>
      </c>
      <c r="M564">
        <v>1</v>
      </c>
      <c r="N564">
        <v>1</v>
      </c>
      <c r="O564" t="s">
        <v>4865</v>
      </c>
    </row>
    <row r="565" spans="1:15" x14ac:dyDescent="0.25">
      <c r="A565" t="s">
        <v>4521</v>
      </c>
      <c r="B565" t="s">
        <v>4521</v>
      </c>
      <c r="C565">
        <v>23.24</v>
      </c>
      <c r="D565">
        <v>968.5403</v>
      </c>
      <c r="E565">
        <v>9</v>
      </c>
      <c r="F565">
        <v>-1.8</v>
      </c>
      <c r="G565">
        <v>485.27659999999997</v>
      </c>
      <c r="H565">
        <v>21.85</v>
      </c>
      <c r="I565" s="1">
        <v>2700000</v>
      </c>
      <c r="J565">
        <v>7</v>
      </c>
      <c r="K565">
        <v>5211</v>
      </c>
      <c r="L565" t="s">
        <v>20</v>
      </c>
      <c r="M565">
        <v>1</v>
      </c>
      <c r="N565">
        <v>1</v>
      </c>
      <c r="O565" t="s">
        <v>4522</v>
      </c>
    </row>
    <row r="566" spans="1:15" x14ac:dyDescent="0.25">
      <c r="A566" t="s">
        <v>4101</v>
      </c>
      <c r="B566" t="s">
        <v>4101</v>
      </c>
      <c r="C566">
        <v>25.16</v>
      </c>
      <c r="D566">
        <v>942.53859999999997</v>
      </c>
      <c r="E566">
        <v>9</v>
      </c>
      <c r="F566">
        <v>0.5</v>
      </c>
      <c r="G566">
        <v>472.27679999999998</v>
      </c>
      <c r="H566">
        <v>30.26</v>
      </c>
      <c r="I566" s="1">
        <v>3530000</v>
      </c>
      <c r="J566">
        <v>8</v>
      </c>
      <c r="K566">
        <v>8192</v>
      </c>
      <c r="L566" t="s">
        <v>17</v>
      </c>
      <c r="M566">
        <v>1</v>
      </c>
      <c r="N566">
        <v>1</v>
      </c>
      <c r="O566" t="s">
        <v>4102</v>
      </c>
    </row>
    <row r="567" spans="1:15" x14ac:dyDescent="0.25">
      <c r="A567" t="s">
        <v>5407</v>
      </c>
      <c r="B567" t="s">
        <v>5407</v>
      </c>
      <c r="C567">
        <v>18.13</v>
      </c>
      <c r="D567">
        <v>1003.5702</v>
      </c>
      <c r="E567">
        <v>9</v>
      </c>
      <c r="F567">
        <v>-0.1</v>
      </c>
      <c r="G567">
        <v>502.79230000000001</v>
      </c>
      <c r="H567">
        <v>53.29</v>
      </c>
      <c r="I567" s="1">
        <v>1340000</v>
      </c>
      <c r="J567">
        <v>6</v>
      </c>
      <c r="K567">
        <v>15829</v>
      </c>
      <c r="L567" t="s">
        <v>142</v>
      </c>
      <c r="M567">
        <v>1</v>
      </c>
      <c r="N567">
        <v>1</v>
      </c>
      <c r="O567" t="s">
        <v>4102</v>
      </c>
    </row>
    <row r="568" spans="1:15" x14ac:dyDescent="0.25">
      <c r="A568" t="s">
        <v>2972</v>
      </c>
      <c r="B568" t="s">
        <v>2972</v>
      </c>
      <c r="C568">
        <v>29.37</v>
      </c>
      <c r="D568">
        <v>1134.5233000000001</v>
      </c>
      <c r="E568">
        <v>9</v>
      </c>
      <c r="F568">
        <v>1.2</v>
      </c>
      <c r="G568">
        <v>568.26959999999997</v>
      </c>
      <c r="H568">
        <v>62.67</v>
      </c>
      <c r="I568" s="1">
        <v>1560000</v>
      </c>
      <c r="J568">
        <v>4</v>
      </c>
      <c r="K568">
        <v>18845</v>
      </c>
      <c r="L568" t="s">
        <v>26</v>
      </c>
      <c r="M568">
        <v>1</v>
      </c>
      <c r="N568">
        <v>1</v>
      </c>
      <c r="O568" t="s">
        <v>2973</v>
      </c>
    </row>
    <row r="569" spans="1:15" x14ac:dyDescent="0.25">
      <c r="A569" t="s">
        <v>4116</v>
      </c>
      <c r="B569" t="s">
        <v>4116</v>
      </c>
      <c r="C569">
        <v>25.1</v>
      </c>
      <c r="D569">
        <v>1054.675</v>
      </c>
      <c r="E569">
        <v>9</v>
      </c>
      <c r="F569">
        <v>0.2</v>
      </c>
      <c r="G569">
        <v>528.34490000000005</v>
      </c>
      <c r="H569">
        <v>22.73</v>
      </c>
      <c r="I569" s="1">
        <v>792000</v>
      </c>
      <c r="J569">
        <v>8</v>
      </c>
      <c r="K569">
        <v>5583</v>
      </c>
      <c r="L569" t="s">
        <v>17</v>
      </c>
      <c r="M569">
        <v>1</v>
      </c>
      <c r="N569">
        <v>1</v>
      </c>
      <c r="O569" t="s">
        <v>4117</v>
      </c>
    </row>
    <row r="570" spans="1:15" x14ac:dyDescent="0.25">
      <c r="A570" t="s">
        <v>597</v>
      </c>
      <c r="B570" t="s">
        <v>597</v>
      </c>
      <c r="C570">
        <v>39.17</v>
      </c>
      <c r="D570">
        <v>1269.5553</v>
      </c>
      <c r="E570">
        <v>9</v>
      </c>
      <c r="F570">
        <v>-0.8</v>
      </c>
      <c r="G570">
        <v>635.78440000000001</v>
      </c>
      <c r="H570">
        <v>38.11</v>
      </c>
      <c r="I570" s="1">
        <v>7780000</v>
      </c>
      <c r="J570">
        <v>2</v>
      </c>
      <c r="K570">
        <v>10895</v>
      </c>
      <c r="L570" t="s">
        <v>29</v>
      </c>
      <c r="M570">
        <v>3</v>
      </c>
      <c r="N570">
        <v>3</v>
      </c>
      <c r="O570" t="s">
        <v>598</v>
      </c>
    </row>
    <row r="571" spans="1:15" x14ac:dyDescent="0.25">
      <c r="A571" t="s">
        <v>1284</v>
      </c>
      <c r="B571" t="s">
        <v>1284</v>
      </c>
      <c r="C571">
        <v>35.200000000000003</v>
      </c>
      <c r="D571">
        <v>971.54390000000001</v>
      </c>
      <c r="E571">
        <v>9</v>
      </c>
      <c r="F571">
        <v>1.3</v>
      </c>
      <c r="G571">
        <v>486.7799</v>
      </c>
      <c r="H571">
        <v>44.52</v>
      </c>
      <c r="I571" s="1">
        <v>10100000</v>
      </c>
      <c r="J571">
        <v>3</v>
      </c>
      <c r="K571">
        <v>12628</v>
      </c>
      <c r="L571" t="s">
        <v>73</v>
      </c>
      <c r="M571">
        <v>11</v>
      </c>
      <c r="N571">
        <v>11</v>
      </c>
      <c r="O571" t="s">
        <v>1285</v>
      </c>
    </row>
    <row r="572" spans="1:15" x14ac:dyDescent="0.25">
      <c r="A572" t="s">
        <v>4501</v>
      </c>
      <c r="B572" t="s">
        <v>4501</v>
      </c>
      <c r="C572">
        <v>23.33</v>
      </c>
      <c r="D572">
        <v>927.46609999999998</v>
      </c>
      <c r="E572">
        <v>9</v>
      </c>
      <c r="F572">
        <v>0.4</v>
      </c>
      <c r="G572">
        <v>464.7405</v>
      </c>
      <c r="H572">
        <v>37.5</v>
      </c>
      <c r="I572" s="1">
        <v>2110000</v>
      </c>
      <c r="J572">
        <v>8</v>
      </c>
      <c r="K572">
        <v>10634</v>
      </c>
      <c r="L572" t="s">
        <v>17</v>
      </c>
      <c r="M572">
        <v>1</v>
      </c>
      <c r="N572">
        <v>1</v>
      </c>
      <c r="O572" t="s">
        <v>3517</v>
      </c>
    </row>
    <row r="573" spans="1:15" x14ac:dyDescent="0.25">
      <c r="A573" t="s">
        <v>2534</v>
      </c>
      <c r="B573" t="s">
        <v>2534</v>
      </c>
      <c r="C573">
        <v>30.85</v>
      </c>
      <c r="D573">
        <v>1071.6400000000001</v>
      </c>
      <c r="E573">
        <v>9</v>
      </c>
      <c r="F573">
        <v>0</v>
      </c>
      <c r="G573">
        <v>536.82730000000004</v>
      </c>
      <c r="H573">
        <v>33.04</v>
      </c>
      <c r="I573" s="1">
        <v>702000000</v>
      </c>
      <c r="J573">
        <v>1</v>
      </c>
      <c r="K573">
        <v>8581</v>
      </c>
      <c r="L573" t="s">
        <v>84</v>
      </c>
      <c r="M573">
        <v>14</v>
      </c>
      <c r="N573">
        <v>14</v>
      </c>
      <c r="O573" t="s">
        <v>2535</v>
      </c>
    </row>
    <row r="574" spans="1:15" x14ac:dyDescent="0.25">
      <c r="A574" t="s">
        <v>3348</v>
      </c>
      <c r="B574" t="s">
        <v>3348</v>
      </c>
      <c r="C574">
        <v>27.98</v>
      </c>
      <c r="D574">
        <v>1061.6233</v>
      </c>
      <c r="E574">
        <v>9</v>
      </c>
      <c r="F574">
        <v>-1.7</v>
      </c>
      <c r="G574">
        <v>531.81799999999998</v>
      </c>
      <c r="H574">
        <v>48.69</v>
      </c>
      <c r="I574" s="1">
        <v>504000</v>
      </c>
      <c r="J574">
        <v>4</v>
      </c>
      <c r="K574">
        <v>13981</v>
      </c>
      <c r="L574" t="s">
        <v>26</v>
      </c>
      <c r="M574">
        <v>1</v>
      </c>
      <c r="N574">
        <v>1</v>
      </c>
      <c r="O574" t="s">
        <v>2535</v>
      </c>
    </row>
    <row r="575" spans="1:15" x14ac:dyDescent="0.25">
      <c r="A575" t="s">
        <v>4411</v>
      </c>
      <c r="B575" t="s">
        <v>4411</v>
      </c>
      <c r="C575">
        <v>23.72</v>
      </c>
      <c r="D575">
        <v>1016.5767</v>
      </c>
      <c r="E575">
        <v>9</v>
      </c>
      <c r="F575">
        <v>0</v>
      </c>
      <c r="G575">
        <v>509.29559999999998</v>
      </c>
      <c r="H575">
        <v>27.08</v>
      </c>
      <c r="I575" s="1">
        <v>2360000</v>
      </c>
      <c r="J575">
        <v>9</v>
      </c>
      <c r="K575">
        <v>7076</v>
      </c>
      <c r="L575" t="s">
        <v>23</v>
      </c>
      <c r="M575">
        <v>1</v>
      </c>
      <c r="N575">
        <v>1</v>
      </c>
      <c r="O575" t="s">
        <v>2535</v>
      </c>
    </row>
    <row r="576" spans="1:15" x14ac:dyDescent="0.25">
      <c r="A576" t="s">
        <v>3437</v>
      </c>
      <c r="B576" t="s">
        <v>3437</v>
      </c>
      <c r="C576">
        <v>27.72</v>
      </c>
      <c r="D576">
        <v>1035.5963999999999</v>
      </c>
      <c r="E576">
        <v>9</v>
      </c>
      <c r="F576">
        <v>-0.5</v>
      </c>
      <c r="G576">
        <v>518.80520000000001</v>
      </c>
      <c r="H576">
        <v>29.91</v>
      </c>
      <c r="I576" s="1">
        <v>3790000</v>
      </c>
      <c r="J576">
        <v>2</v>
      </c>
      <c r="K576">
        <v>7975</v>
      </c>
      <c r="L576" t="s">
        <v>29</v>
      </c>
      <c r="M576">
        <v>1</v>
      </c>
      <c r="N576">
        <v>1</v>
      </c>
      <c r="O576" t="s">
        <v>3438</v>
      </c>
    </row>
    <row r="577" spans="1:17" x14ac:dyDescent="0.25">
      <c r="A577" t="s">
        <v>3864</v>
      </c>
      <c r="B577" t="s">
        <v>3864</v>
      </c>
      <c r="C577">
        <v>26.09</v>
      </c>
      <c r="D577">
        <v>993.58590000000004</v>
      </c>
      <c r="E577">
        <v>9</v>
      </c>
      <c r="F577">
        <v>-1.7</v>
      </c>
      <c r="G577">
        <v>497.79939999999999</v>
      </c>
      <c r="H577">
        <v>23.67</v>
      </c>
      <c r="I577" s="1">
        <v>2680000</v>
      </c>
      <c r="J577">
        <v>7</v>
      </c>
      <c r="K577">
        <v>5857</v>
      </c>
      <c r="L577" t="s">
        <v>20</v>
      </c>
      <c r="M577">
        <v>1</v>
      </c>
      <c r="N577">
        <v>1</v>
      </c>
      <c r="O577" t="s">
        <v>3438</v>
      </c>
    </row>
    <row r="578" spans="1:17" x14ac:dyDescent="0.25">
      <c r="A578" t="s">
        <v>1969</v>
      </c>
      <c r="B578" t="s">
        <v>1969</v>
      </c>
      <c r="C578">
        <v>32.64</v>
      </c>
      <c r="D578">
        <v>1112.5614</v>
      </c>
      <c r="E578">
        <v>9</v>
      </c>
      <c r="F578">
        <v>-0.8</v>
      </c>
      <c r="G578">
        <v>557.28750000000002</v>
      </c>
      <c r="H578">
        <v>38.21</v>
      </c>
      <c r="I578" s="1">
        <v>43700000</v>
      </c>
      <c r="J578">
        <v>2</v>
      </c>
      <c r="K578">
        <v>10929</v>
      </c>
      <c r="L578" t="s">
        <v>29</v>
      </c>
      <c r="M578">
        <v>3</v>
      </c>
      <c r="N578">
        <v>3</v>
      </c>
      <c r="O578" t="s">
        <v>1970</v>
      </c>
    </row>
    <row r="579" spans="1:17" x14ac:dyDescent="0.25">
      <c r="A579" t="s">
        <v>2229</v>
      </c>
      <c r="B579" t="s">
        <v>2229</v>
      </c>
      <c r="C579">
        <v>31.77</v>
      </c>
      <c r="D579">
        <v>884.50789999999995</v>
      </c>
      <c r="E579">
        <v>9</v>
      </c>
      <c r="F579">
        <v>-1.6</v>
      </c>
      <c r="G579">
        <v>443.26049999999998</v>
      </c>
      <c r="H579">
        <v>27.1</v>
      </c>
      <c r="I579" s="1">
        <v>10500000</v>
      </c>
      <c r="J579">
        <v>7</v>
      </c>
      <c r="K579">
        <v>7029</v>
      </c>
      <c r="L579" t="s">
        <v>20</v>
      </c>
      <c r="M579">
        <v>1</v>
      </c>
      <c r="N579">
        <v>1</v>
      </c>
      <c r="O579" t="s">
        <v>1970</v>
      </c>
    </row>
    <row r="580" spans="1:17" x14ac:dyDescent="0.25">
      <c r="A580" t="s">
        <v>5814</v>
      </c>
      <c r="B580" t="s">
        <v>5405</v>
      </c>
      <c r="C580">
        <v>18.18</v>
      </c>
      <c r="D580">
        <v>1129.6429000000001</v>
      </c>
      <c r="E580">
        <v>9</v>
      </c>
      <c r="F580">
        <v>-0.6</v>
      </c>
      <c r="G580">
        <v>565.82839999999999</v>
      </c>
      <c r="H580">
        <v>27.45</v>
      </c>
      <c r="I580" s="1">
        <v>5160000</v>
      </c>
      <c r="J580">
        <v>4</v>
      </c>
      <c r="K580">
        <v>6645</v>
      </c>
      <c r="L580" t="s">
        <v>26</v>
      </c>
      <c r="M580">
        <v>2</v>
      </c>
      <c r="N580">
        <v>2</v>
      </c>
      <c r="O580" t="s">
        <v>1970</v>
      </c>
      <c r="P580" t="s">
        <v>44</v>
      </c>
      <c r="Q580" t="s">
        <v>338</v>
      </c>
    </row>
    <row r="581" spans="1:17" x14ac:dyDescent="0.25">
      <c r="A581" t="s">
        <v>5814</v>
      </c>
      <c r="B581" t="s">
        <v>5814</v>
      </c>
      <c r="C581">
        <v>15.61</v>
      </c>
      <c r="D581">
        <v>1113.6481000000001</v>
      </c>
      <c r="E581">
        <v>9</v>
      </c>
      <c r="F581">
        <v>-2.5</v>
      </c>
      <c r="G581">
        <v>557.82989999999995</v>
      </c>
      <c r="H581">
        <v>29.62</v>
      </c>
      <c r="I581" s="1">
        <v>520000</v>
      </c>
      <c r="J581">
        <v>4</v>
      </c>
      <c r="K581">
        <v>7350</v>
      </c>
      <c r="L581" t="s">
        <v>26</v>
      </c>
      <c r="M581">
        <v>1</v>
      </c>
      <c r="N581">
        <v>1</v>
      </c>
      <c r="O581" t="s">
        <v>1970</v>
      </c>
    </row>
    <row r="582" spans="1:17" x14ac:dyDescent="0.25">
      <c r="A582" t="s">
        <v>2477</v>
      </c>
      <c r="B582" t="s">
        <v>2477</v>
      </c>
      <c r="C582">
        <v>31.01</v>
      </c>
      <c r="D582">
        <v>1107.6876</v>
      </c>
      <c r="E582">
        <v>9</v>
      </c>
      <c r="F582">
        <v>-2</v>
      </c>
      <c r="G582">
        <v>554.85</v>
      </c>
      <c r="H582">
        <v>20.260000000000002</v>
      </c>
      <c r="I582" s="1">
        <v>8560000</v>
      </c>
      <c r="J582">
        <v>7</v>
      </c>
      <c r="K582">
        <v>4671</v>
      </c>
      <c r="L582" t="s">
        <v>20</v>
      </c>
      <c r="M582">
        <v>1</v>
      </c>
      <c r="N582">
        <v>1</v>
      </c>
      <c r="O582" t="s">
        <v>2478</v>
      </c>
    </row>
    <row r="583" spans="1:17" x14ac:dyDescent="0.25">
      <c r="A583" t="s">
        <v>1523</v>
      </c>
      <c r="B583" t="s">
        <v>1523</v>
      </c>
      <c r="C583">
        <v>34.31</v>
      </c>
      <c r="D583">
        <v>1189.672</v>
      </c>
      <c r="E583">
        <v>9</v>
      </c>
      <c r="F583">
        <v>1.4</v>
      </c>
      <c r="G583">
        <v>397.5652</v>
      </c>
      <c r="H583">
        <v>36.61</v>
      </c>
      <c r="I583" s="1">
        <v>74000000</v>
      </c>
      <c r="J583">
        <v>3</v>
      </c>
      <c r="K583">
        <v>9816</v>
      </c>
      <c r="L583" t="s">
        <v>73</v>
      </c>
      <c r="M583">
        <v>8</v>
      </c>
      <c r="N583">
        <v>8</v>
      </c>
      <c r="O583" t="s">
        <v>1524</v>
      </c>
    </row>
    <row r="584" spans="1:17" x14ac:dyDescent="0.25">
      <c r="A584" t="s">
        <v>3564</v>
      </c>
      <c r="B584" t="s">
        <v>3564</v>
      </c>
      <c r="C584">
        <v>27.22</v>
      </c>
      <c r="D584">
        <v>941.50829999999996</v>
      </c>
      <c r="E584">
        <v>9</v>
      </c>
      <c r="F584">
        <v>0.9</v>
      </c>
      <c r="G584">
        <v>471.76179999999999</v>
      </c>
      <c r="H584">
        <v>25.39</v>
      </c>
      <c r="I584" s="1">
        <v>1230000</v>
      </c>
      <c r="J584">
        <v>8</v>
      </c>
      <c r="K584">
        <v>6512</v>
      </c>
      <c r="L584" t="s">
        <v>17</v>
      </c>
      <c r="M584">
        <v>1</v>
      </c>
      <c r="N584">
        <v>1</v>
      </c>
      <c r="O584" t="s">
        <v>3565</v>
      </c>
    </row>
    <row r="585" spans="1:17" x14ac:dyDescent="0.25">
      <c r="A585" t="s">
        <v>2863</v>
      </c>
      <c r="B585" t="s">
        <v>2863</v>
      </c>
      <c r="C585">
        <v>29.69</v>
      </c>
      <c r="D585">
        <v>1075.5702000000001</v>
      </c>
      <c r="E585">
        <v>9</v>
      </c>
      <c r="F585">
        <v>0.7</v>
      </c>
      <c r="G585">
        <v>538.79269999999997</v>
      </c>
      <c r="H585">
        <v>28.48</v>
      </c>
      <c r="I585" s="1">
        <v>1640000</v>
      </c>
      <c r="J585">
        <v>9</v>
      </c>
      <c r="K585">
        <v>7580</v>
      </c>
      <c r="L585" t="s">
        <v>23</v>
      </c>
      <c r="M585">
        <v>1</v>
      </c>
      <c r="N585">
        <v>1</v>
      </c>
      <c r="O585" t="s">
        <v>2864</v>
      </c>
    </row>
    <row r="586" spans="1:17" x14ac:dyDescent="0.25">
      <c r="A586" t="s">
        <v>504</v>
      </c>
      <c r="B586" t="s">
        <v>504</v>
      </c>
      <c r="C586">
        <v>39.950000000000003</v>
      </c>
      <c r="D586">
        <v>1112.6017999999999</v>
      </c>
      <c r="E586">
        <v>9</v>
      </c>
      <c r="F586">
        <v>4.7</v>
      </c>
      <c r="G586">
        <v>557.31079999999997</v>
      </c>
      <c r="H586">
        <v>48.15</v>
      </c>
      <c r="I586" s="1">
        <v>2050000</v>
      </c>
      <c r="J586">
        <v>10</v>
      </c>
      <c r="K586">
        <v>14576</v>
      </c>
      <c r="L586" t="s">
        <v>32</v>
      </c>
      <c r="M586">
        <v>1</v>
      </c>
      <c r="N586">
        <v>1</v>
      </c>
      <c r="O586" t="s">
        <v>505</v>
      </c>
    </row>
    <row r="587" spans="1:17" x14ac:dyDescent="0.25">
      <c r="A587" t="s">
        <v>941</v>
      </c>
      <c r="B587" t="s">
        <v>941</v>
      </c>
      <c r="C587">
        <v>36.979999999999997</v>
      </c>
      <c r="D587">
        <v>806.43979999999999</v>
      </c>
      <c r="E587">
        <v>9</v>
      </c>
      <c r="F587">
        <v>0</v>
      </c>
      <c r="G587">
        <v>404.22719999999998</v>
      </c>
      <c r="H587">
        <v>21.69</v>
      </c>
      <c r="I587" s="1">
        <v>554000</v>
      </c>
      <c r="J587">
        <v>5</v>
      </c>
      <c r="K587">
        <v>5125</v>
      </c>
      <c r="L587" t="s">
        <v>47</v>
      </c>
      <c r="M587">
        <v>1</v>
      </c>
      <c r="N587">
        <v>1</v>
      </c>
      <c r="O587" t="s">
        <v>505</v>
      </c>
    </row>
    <row r="588" spans="1:17" x14ac:dyDescent="0.25">
      <c r="A588" t="s">
        <v>1225</v>
      </c>
      <c r="B588" t="s">
        <v>1225</v>
      </c>
      <c r="C588">
        <v>35.53</v>
      </c>
      <c r="D588">
        <v>1238.6771000000001</v>
      </c>
      <c r="E588">
        <v>9</v>
      </c>
      <c r="F588">
        <v>-0.6</v>
      </c>
      <c r="G588">
        <v>620.34550000000002</v>
      </c>
      <c r="H588">
        <v>34.32</v>
      </c>
      <c r="I588" s="1">
        <v>37000000</v>
      </c>
      <c r="J588">
        <v>5</v>
      </c>
      <c r="K588">
        <v>8833</v>
      </c>
      <c r="L588" t="s">
        <v>47</v>
      </c>
      <c r="M588">
        <v>2</v>
      </c>
      <c r="N588">
        <v>2</v>
      </c>
      <c r="O588" t="s">
        <v>505</v>
      </c>
    </row>
    <row r="589" spans="1:17" x14ac:dyDescent="0.25">
      <c r="A589" t="s">
        <v>2826</v>
      </c>
      <c r="B589" t="s">
        <v>2826</v>
      </c>
      <c r="C589">
        <v>29.8</v>
      </c>
      <c r="D589">
        <v>886.48720000000003</v>
      </c>
      <c r="E589">
        <v>9</v>
      </c>
      <c r="F589">
        <v>-1.4</v>
      </c>
      <c r="G589">
        <v>444.25020000000001</v>
      </c>
      <c r="H589">
        <v>24.92</v>
      </c>
      <c r="I589" s="1">
        <v>115000000</v>
      </c>
      <c r="J589">
        <v>7</v>
      </c>
      <c r="K589">
        <v>6286</v>
      </c>
      <c r="L589" t="s">
        <v>20</v>
      </c>
      <c r="M589">
        <v>1</v>
      </c>
      <c r="N589">
        <v>1</v>
      </c>
      <c r="O589" t="s">
        <v>505</v>
      </c>
    </row>
    <row r="590" spans="1:17" x14ac:dyDescent="0.25">
      <c r="A590" t="s">
        <v>2944</v>
      </c>
      <c r="B590" t="s">
        <v>2944</v>
      </c>
      <c r="C590">
        <v>29.43</v>
      </c>
      <c r="D590">
        <v>1032.5853999999999</v>
      </c>
      <c r="E590">
        <v>9</v>
      </c>
      <c r="F590">
        <v>0.7</v>
      </c>
      <c r="G590">
        <v>517.30039999999997</v>
      </c>
      <c r="H590">
        <v>67.52</v>
      </c>
      <c r="I590" s="1">
        <v>8200000</v>
      </c>
      <c r="J590">
        <v>1</v>
      </c>
      <c r="K590">
        <v>20579</v>
      </c>
      <c r="L590" t="s">
        <v>84</v>
      </c>
      <c r="M590">
        <v>1</v>
      </c>
      <c r="N590">
        <v>1</v>
      </c>
      <c r="O590" t="s">
        <v>505</v>
      </c>
    </row>
    <row r="591" spans="1:17" x14ac:dyDescent="0.25">
      <c r="A591" t="s">
        <v>4088</v>
      </c>
      <c r="B591" t="s">
        <v>4088</v>
      </c>
      <c r="C591">
        <v>25.2</v>
      </c>
      <c r="D591">
        <v>1089.6658</v>
      </c>
      <c r="E591">
        <v>9</v>
      </c>
      <c r="F591">
        <v>-0.8</v>
      </c>
      <c r="G591">
        <v>545.83969999999999</v>
      </c>
      <c r="H591">
        <v>23.9</v>
      </c>
      <c r="I591" s="1">
        <v>665000</v>
      </c>
      <c r="J591">
        <v>10</v>
      </c>
      <c r="K591">
        <v>5961</v>
      </c>
      <c r="L591" t="s">
        <v>32</v>
      </c>
      <c r="M591">
        <v>1</v>
      </c>
      <c r="N591">
        <v>1</v>
      </c>
      <c r="O591" t="s">
        <v>505</v>
      </c>
    </row>
    <row r="592" spans="1:17" x14ac:dyDescent="0.25">
      <c r="A592" t="s">
        <v>4404</v>
      </c>
      <c r="B592" t="s">
        <v>4404</v>
      </c>
      <c r="C592">
        <v>23.76</v>
      </c>
      <c r="D592">
        <v>985.58069999999998</v>
      </c>
      <c r="E592">
        <v>9</v>
      </c>
      <c r="F592">
        <v>2.1</v>
      </c>
      <c r="G592">
        <v>493.7987</v>
      </c>
      <c r="H592">
        <v>24.85</v>
      </c>
      <c r="I592" s="1">
        <v>492000</v>
      </c>
      <c r="J592">
        <v>8</v>
      </c>
      <c r="K592">
        <v>6318</v>
      </c>
      <c r="L592" t="s">
        <v>17</v>
      </c>
      <c r="M592">
        <v>1</v>
      </c>
      <c r="N592">
        <v>1</v>
      </c>
      <c r="O592" t="s">
        <v>505</v>
      </c>
    </row>
    <row r="593" spans="1:17" x14ac:dyDescent="0.25">
      <c r="A593" t="s">
        <v>156</v>
      </c>
      <c r="B593" t="s">
        <v>156</v>
      </c>
      <c r="C593">
        <v>45.69</v>
      </c>
      <c r="D593">
        <v>1139.6099999999999</v>
      </c>
      <c r="E593">
        <v>9</v>
      </c>
      <c r="F593">
        <v>0.4</v>
      </c>
      <c r="G593">
        <v>570.8125</v>
      </c>
      <c r="H593">
        <v>24.18</v>
      </c>
      <c r="I593" s="1">
        <v>20500000</v>
      </c>
      <c r="J593">
        <v>2</v>
      </c>
      <c r="K593">
        <v>5982</v>
      </c>
      <c r="L593" t="s">
        <v>29</v>
      </c>
      <c r="M593">
        <v>2</v>
      </c>
      <c r="N593">
        <v>2</v>
      </c>
      <c r="O593" t="s">
        <v>157</v>
      </c>
    </row>
    <row r="594" spans="1:17" x14ac:dyDescent="0.25">
      <c r="A594" t="s">
        <v>3772</v>
      </c>
      <c r="B594" t="s">
        <v>3772</v>
      </c>
      <c r="C594">
        <v>26.45</v>
      </c>
      <c r="D594">
        <v>1225.588</v>
      </c>
      <c r="E594">
        <v>9</v>
      </c>
      <c r="F594">
        <v>2.2000000000000002</v>
      </c>
      <c r="G594">
        <v>409.53750000000002</v>
      </c>
      <c r="H594">
        <v>47.32</v>
      </c>
      <c r="I594" s="1">
        <v>15100000</v>
      </c>
      <c r="J594">
        <v>7</v>
      </c>
      <c r="K594">
        <v>13936</v>
      </c>
      <c r="L594" t="s">
        <v>20</v>
      </c>
      <c r="M594">
        <v>3</v>
      </c>
      <c r="N594">
        <v>3</v>
      </c>
      <c r="O594" t="s">
        <v>3773</v>
      </c>
    </row>
    <row r="595" spans="1:17" x14ac:dyDescent="0.25">
      <c r="A595" t="s">
        <v>1400</v>
      </c>
      <c r="B595" t="s">
        <v>1400</v>
      </c>
      <c r="C595">
        <v>34.74</v>
      </c>
      <c r="D595">
        <v>970.60360000000003</v>
      </c>
      <c r="E595">
        <v>9</v>
      </c>
      <c r="F595">
        <v>-1.7</v>
      </c>
      <c r="G595">
        <v>486.30829999999997</v>
      </c>
      <c r="H595">
        <v>20.9</v>
      </c>
      <c r="I595" s="1">
        <v>997000000</v>
      </c>
      <c r="J595">
        <v>7</v>
      </c>
      <c r="K595">
        <v>4879</v>
      </c>
      <c r="L595" t="s">
        <v>20</v>
      </c>
      <c r="M595">
        <v>8</v>
      </c>
      <c r="N595">
        <v>8</v>
      </c>
      <c r="O595" t="s">
        <v>1401</v>
      </c>
    </row>
    <row r="596" spans="1:17" x14ac:dyDescent="0.25">
      <c r="A596" t="s">
        <v>4449</v>
      </c>
      <c r="B596" t="s">
        <v>4449</v>
      </c>
      <c r="C596">
        <v>23.54</v>
      </c>
      <c r="D596">
        <v>1060.6643999999999</v>
      </c>
      <c r="E596">
        <v>9</v>
      </c>
      <c r="F596">
        <v>0.9</v>
      </c>
      <c r="G596">
        <v>531.34</v>
      </c>
      <c r="H596">
        <v>45.6</v>
      </c>
      <c r="I596" s="1">
        <v>7010000</v>
      </c>
      <c r="J596">
        <v>10</v>
      </c>
      <c r="K596">
        <v>13659</v>
      </c>
      <c r="L596" t="s">
        <v>32</v>
      </c>
      <c r="M596">
        <v>1</v>
      </c>
      <c r="N596">
        <v>1</v>
      </c>
      <c r="O596" t="s">
        <v>1401</v>
      </c>
    </row>
    <row r="597" spans="1:17" x14ac:dyDescent="0.25">
      <c r="A597" t="s">
        <v>187</v>
      </c>
      <c r="B597" t="s">
        <v>187</v>
      </c>
      <c r="C597">
        <v>44.76</v>
      </c>
      <c r="D597">
        <v>968.4828</v>
      </c>
      <c r="E597">
        <v>9</v>
      </c>
      <c r="F597">
        <v>0.3</v>
      </c>
      <c r="G597">
        <v>485.24880000000002</v>
      </c>
      <c r="H597">
        <v>23.82</v>
      </c>
      <c r="I597" s="1">
        <v>8090000</v>
      </c>
      <c r="J597">
        <v>9</v>
      </c>
      <c r="K597">
        <v>5930</v>
      </c>
      <c r="L597" t="s">
        <v>23</v>
      </c>
      <c r="M597">
        <v>1</v>
      </c>
      <c r="N597">
        <v>1</v>
      </c>
      <c r="O597" t="s">
        <v>188</v>
      </c>
    </row>
    <row r="598" spans="1:17" x14ac:dyDescent="0.25">
      <c r="A598" t="s">
        <v>3619</v>
      </c>
      <c r="B598" t="s">
        <v>3619</v>
      </c>
      <c r="C598">
        <v>27.01</v>
      </c>
      <c r="D598">
        <v>1115.6703</v>
      </c>
      <c r="E598">
        <v>9</v>
      </c>
      <c r="F598">
        <v>0.5</v>
      </c>
      <c r="G598">
        <v>558.84270000000004</v>
      </c>
      <c r="H598">
        <v>41.52</v>
      </c>
      <c r="I598" s="1">
        <v>1640000</v>
      </c>
      <c r="J598">
        <v>6</v>
      </c>
      <c r="K598">
        <v>11703</v>
      </c>
      <c r="L598" t="s">
        <v>142</v>
      </c>
      <c r="M598">
        <v>1</v>
      </c>
      <c r="N598">
        <v>1</v>
      </c>
      <c r="O598" t="s">
        <v>188</v>
      </c>
    </row>
    <row r="599" spans="1:17" x14ac:dyDescent="0.25">
      <c r="A599" t="s">
        <v>3092</v>
      </c>
      <c r="B599" t="s">
        <v>3092</v>
      </c>
      <c r="C599">
        <v>28.9</v>
      </c>
      <c r="D599">
        <v>955.5702</v>
      </c>
      <c r="E599">
        <v>9</v>
      </c>
      <c r="F599">
        <v>0.1</v>
      </c>
      <c r="G599">
        <v>478.79239999999999</v>
      </c>
      <c r="H599">
        <v>24.8</v>
      </c>
      <c r="I599" s="1">
        <v>2320000</v>
      </c>
      <c r="J599">
        <v>7</v>
      </c>
      <c r="K599">
        <v>6245</v>
      </c>
      <c r="L599" t="s">
        <v>20</v>
      </c>
      <c r="M599">
        <v>1</v>
      </c>
      <c r="N599">
        <v>1</v>
      </c>
      <c r="O599" t="s">
        <v>3093</v>
      </c>
    </row>
    <row r="600" spans="1:17" x14ac:dyDescent="0.25">
      <c r="A600" t="s">
        <v>5414</v>
      </c>
      <c r="B600" t="s">
        <v>3326</v>
      </c>
      <c r="C600">
        <v>28.02</v>
      </c>
      <c r="D600">
        <v>1073.46</v>
      </c>
      <c r="E600">
        <v>9</v>
      </c>
      <c r="F600">
        <v>0.1</v>
      </c>
      <c r="G600">
        <v>537.7373</v>
      </c>
      <c r="H600">
        <v>27.56</v>
      </c>
      <c r="I600" s="1">
        <v>11300000</v>
      </c>
      <c r="J600">
        <v>9</v>
      </c>
      <c r="K600">
        <v>7250</v>
      </c>
      <c r="L600" t="s">
        <v>23</v>
      </c>
      <c r="M600">
        <v>2</v>
      </c>
      <c r="N600">
        <v>2</v>
      </c>
      <c r="O600" t="s">
        <v>3327</v>
      </c>
      <c r="P600" t="s">
        <v>44</v>
      </c>
      <c r="Q600" t="s">
        <v>155</v>
      </c>
    </row>
    <row r="601" spans="1:17" x14ac:dyDescent="0.25">
      <c r="A601" t="s">
        <v>5414</v>
      </c>
      <c r="B601" t="s">
        <v>5414</v>
      </c>
      <c r="C601">
        <v>18.07</v>
      </c>
      <c r="D601">
        <v>1057.4650999999999</v>
      </c>
      <c r="E601">
        <v>9</v>
      </c>
      <c r="F601">
        <v>0.6</v>
      </c>
      <c r="G601">
        <v>529.74009999999998</v>
      </c>
      <c r="H601">
        <v>33.82</v>
      </c>
      <c r="I601" s="1">
        <v>2660000</v>
      </c>
      <c r="J601">
        <v>9</v>
      </c>
      <c r="K601">
        <v>9432</v>
      </c>
      <c r="L601" t="s">
        <v>23</v>
      </c>
      <c r="M601">
        <v>2</v>
      </c>
      <c r="N601">
        <v>2</v>
      </c>
      <c r="O601" t="s">
        <v>3327</v>
      </c>
    </row>
    <row r="602" spans="1:17" x14ac:dyDescent="0.25">
      <c r="A602" t="s">
        <v>5415</v>
      </c>
      <c r="B602" t="s">
        <v>5415</v>
      </c>
      <c r="C602">
        <v>18.07</v>
      </c>
      <c r="D602">
        <v>1110.5708999999999</v>
      </c>
      <c r="E602">
        <v>9</v>
      </c>
      <c r="F602">
        <v>0.1</v>
      </c>
      <c r="G602">
        <v>556.29280000000006</v>
      </c>
      <c r="H602">
        <v>52.82</v>
      </c>
      <c r="I602" s="1">
        <v>12500000</v>
      </c>
      <c r="J602">
        <v>5</v>
      </c>
      <c r="K602">
        <v>15255</v>
      </c>
      <c r="L602" t="s">
        <v>47</v>
      </c>
      <c r="M602">
        <v>3</v>
      </c>
      <c r="N602">
        <v>3</v>
      </c>
      <c r="O602" t="s">
        <v>3327</v>
      </c>
    </row>
    <row r="603" spans="1:17" x14ac:dyDescent="0.25">
      <c r="A603" t="s">
        <v>5466</v>
      </c>
      <c r="B603" t="s">
        <v>5466</v>
      </c>
      <c r="C603">
        <v>17.690000000000001</v>
      </c>
      <c r="D603">
        <v>1008.5716</v>
      </c>
      <c r="E603">
        <v>9</v>
      </c>
      <c r="F603">
        <v>0</v>
      </c>
      <c r="G603">
        <v>505.29309999999998</v>
      </c>
      <c r="H603">
        <v>31.76</v>
      </c>
      <c r="I603" s="1">
        <v>366000</v>
      </c>
      <c r="J603">
        <v>9</v>
      </c>
      <c r="K603">
        <v>8720</v>
      </c>
      <c r="L603" t="s">
        <v>23</v>
      </c>
      <c r="M603">
        <v>1</v>
      </c>
      <c r="N603">
        <v>1</v>
      </c>
      <c r="O603" t="s">
        <v>3327</v>
      </c>
    </row>
    <row r="604" spans="1:17" x14ac:dyDescent="0.25">
      <c r="A604" t="s">
        <v>3290</v>
      </c>
      <c r="B604" t="s">
        <v>3290</v>
      </c>
      <c r="C604">
        <v>28.21</v>
      </c>
      <c r="D604">
        <v>1046.4458</v>
      </c>
      <c r="E604">
        <v>9</v>
      </c>
      <c r="F604">
        <v>-1</v>
      </c>
      <c r="G604">
        <v>524.22969999999998</v>
      </c>
      <c r="H604">
        <v>44.48</v>
      </c>
      <c r="I604" s="1">
        <v>10400000</v>
      </c>
      <c r="J604">
        <v>1</v>
      </c>
      <c r="K604">
        <v>12653</v>
      </c>
      <c r="L604" t="s">
        <v>84</v>
      </c>
      <c r="M604">
        <v>2</v>
      </c>
      <c r="N604">
        <v>2</v>
      </c>
      <c r="O604" t="s">
        <v>2414</v>
      </c>
    </row>
    <row r="605" spans="1:17" x14ac:dyDescent="0.25">
      <c r="A605" t="s">
        <v>5084</v>
      </c>
      <c r="B605" t="s">
        <v>5084</v>
      </c>
      <c r="C605">
        <v>20.18</v>
      </c>
      <c r="D605">
        <v>1138.5406</v>
      </c>
      <c r="E605">
        <v>9</v>
      </c>
      <c r="F605">
        <v>-2</v>
      </c>
      <c r="G605">
        <v>570.27650000000006</v>
      </c>
      <c r="H605">
        <v>38.61</v>
      </c>
      <c r="I605" s="1">
        <v>19500000</v>
      </c>
      <c r="J605">
        <v>2</v>
      </c>
      <c r="K605">
        <v>11072</v>
      </c>
      <c r="L605" t="s">
        <v>29</v>
      </c>
      <c r="M605">
        <v>3</v>
      </c>
      <c r="N605">
        <v>3</v>
      </c>
      <c r="O605" t="s">
        <v>5085</v>
      </c>
    </row>
    <row r="606" spans="1:17" x14ac:dyDescent="0.25">
      <c r="A606" t="s">
        <v>3951</v>
      </c>
      <c r="B606" t="s">
        <v>3951</v>
      </c>
      <c r="C606">
        <v>25.8</v>
      </c>
      <c r="D606">
        <v>907.56029999999998</v>
      </c>
      <c r="E606">
        <v>9</v>
      </c>
      <c r="F606">
        <v>-0.9</v>
      </c>
      <c r="G606">
        <v>454.78699999999998</v>
      </c>
      <c r="H606">
        <v>22.3</v>
      </c>
      <c r="I606" s="1">
        <v>1190000</v>
      </c>
      <c r="J606">
        <v>6</v>
      </c>
      <c r="K606">
        <v>5378</v>
      </c>
      <c r="L606" t="s">
        <v>142</v>
      </c>
      <c r="M606">
        <v>1</v>
      </c>
      <c r="N606">
        <v>1</v>
      </c>
      <c r="O606" t="s">
        <v>1220</v>
      </c>
    </row>
    <row r="607" spans="1:17" x14ac:dyDescent="0.25">
      <c r="A607" t="s">
        <v>2615</v>
      </c>
      <c r="B607" t="s">
        <v>2615</v>
      </c>
      <c r="C607">
        <v>30.58</v>
      </c>
      <c r="D607">
        <v>1013.6345</v>
      </c>
      <c r="E607">
        <v>9</v>
      </c>
      <c r="F607">
        <v>0.9</v>
      </c>
      <c r="G607">
        <v>507.82499999999999</v>
      </c>
      <c r="H607">
        <v>31.25</v>
      </c>
      <c r="I607" s="1">
        <v>8970000</v>
      </c>
      <c r="J607">
        <v>2</v>
      </c>
      <c r="K607">
        <v>8456</v>
      </c>
      <c r="L607" t="s">
        <v>29</v>
      </c>
      <c r="M607">
        <v>1</v>
      </c>
      <c r="N607">
        <v>1</v>
      </c>
      <c r="O607" t="s">
        <v>2616</v>
      </c>
    </row>
    <row r="608" spans="1:17" x14ac:dyDescent="0.25">
      <c r="A608" t="s">
        <v>5198</v>
      </c>
      <c r="B608" t="s">
        <v>5198</v>
      </c>
      <c r="C608">
        <v>19.57</v>
      </c>
      <c r="D608">
        <v>1023.6189000000001</v>
      </c>
      <c r="E608">
        <v>9</v>
      </c>
      <c r="F608">
        <v>0.1</v>
      </c>
      <c r="G608">
        <v>512.81679999999994</v>
      </c>
      <c r="H608">
        <v>31.89</v>
      </c>
      <c r="I608" s="1">
        <v>7060000</v>
      </c>
      <c r="J608">
        <v>1</v>
      </c>
      <c r="K608">
        <v>8182</v>
      </c>
      <c r="L608" t="s">
        <v>84</v>
      </c>
      <c r="M608">
        <v>1</v>
      </c>
      <c r="N608">
        <v>1</v>
      </c>
      <c r="O608" t="s">
        <v>2616</v>
      </c>
    </row>
    <row r="609" spans="1:17" x14ac:dyDescent="0.25">
      <c r="A609" t="s">
        <v>2877</v>
      </c>
      <c r="B609" t="s">
        <v>2877</v>
      </c>
      <c r="C609">
        <v>29.63</v>
      </c>
      <c r="D609">
        <v>1084.6029000000001</v>
      </c>
      <c r="E609">
        <v>9</v>
      </c>
      <c r="F609">
        <v>1.4</v>
      </c>
      <c r="G609">
        <v>543.30949999999996</v>
      </c>
      <c r="H609">
        <v>34.08</v>
      </c>
      <c r="I609" s="1">
        <v>5250000</v>
      </c>
      <c r="J609">
        <v>9</v>
      </c>
      <c r="K609">
        <v>9525</v>
      </c>
      <c r="L609" t="s">
        <v>23</v>
      </c>
      <c r="M609">
        <v>4</v>
      </c>
      <c r="N609">
        <v>4</v>
      </c>
      <c r="O609" t="s">
        <v>2878</v>
      </c>
    </row>
    <row r="610" spans="1:17" x14ac:dyDescent="0.25">
      <c r="A610" t="s">
        <v>1949</v>
      </c>
      <c r="B610" t="s">
        <v>1949</v>
      </c>
      <c r="C610">
        <v>32.71</v>
      </c>
      <c r="D610">
        <v>984.61199999999997</v>
      </c>
      <c r="E610">
        <v>9</v>
      </c>
      <c r="F610">
        <v>2.8</v>
      </c>
      <c r="G610">
        <v>493.31459999999998</v>
      </c>
      <c r="H610">
        <v>62.07</v>
      </c>
      <c r="I610" s="1">
        <v>987000</v>
      </c>
      <c r="J610">
        <v>1</v>
      </c>
      <c r="K610">
        <v>18704</v>
      </c>
      <c r="L610" t="s">
        <v>84</v>
      </c>
      <c r="M610">
        <v>3</v>
      </c>
      <c r="N610">
        <v>3</v>
      </c>
      <c r="O610" t="s">
        <v>1950</v>
      </c>
    </row>
    <row r="611" spans="1:17" x14ac:dyDescent="0.25">
      <c r="A611" t="s">
        <v>967</v>
      </c>
      <c r="B611" t="s">
        <v>967</v>
      </c>
      <c r="C611">
        <v>36.840000000000003</v>
      </c>
      <c r="D611">
        <v>963.56140000000005</v>
      </c>
      <c r="E611">
        <v>9</v>
      </c>
      <c r="F611">
        <v>-0.5</v>
      </c>
      <c r="G611">
        <v>482.78769999999997</v>
      </c>
      <c r="H611">
        <v>24.92</v>
      </c>
      <c r="I611" s="1">
        <v>454000</v>
      </c>
      <c r="J611">
        <v>9</v>
      </c>
      <c r="K611">
        <v>6317</v>
      </c>
      <c r="L611" t="s">
        <v>23</v>
      </c>
      <c r="M611">
        <v>1</v>
      </c>
      <c r="N611">
        <v>1</v>
      </c>
      <c r="O611" t="s">
        <v>968</v>
      </c>
    </row>
    <row r="612" spans="1:17" x14ac:dyDescent="0.25">
      <c r="A612" t="s">
        <v>3099</v>
      </c>
      <c r="B612" t="s">
        <v>3099</v>
      </c>
      <c r="C612">
        <v>28.86</v>
      </c>
      <c r="D612">
        <v>987.50250000000005</v>
      </c>
      <c r="E612">
        <v>9</v>
      </c>
      <c r="F612">
        <v>2.2999999999999998</v>
      </c>
      <c r="G612">
        <v>494.75970000000001</v>
      </c>
      <c r="H612">
        <v>34.340000000000003</v>
      </c>
      <c r="I612" s="1">
        <v>5260000</v>
      </c>
      <c r="J612">
        <v>9</v>
      </c>
      <c r="K612">
        <v>9614</v>
      </c>
      <c r="L612" t="s">
        <v>23</v>
      </c>
      <c r="M612">
        <v>3</v>
      </c>
      <c r="N612">
        <v>3</v>
      </c>
      <c r="O612" t="s">
        <v>3100</v>
      </c>
    </row>
    <row r="613" spans="1:17" x14ac:dyDescent="0.25">
      <c r="A613" t="s">
        <v>3351</v>
      </c>
      <c r="B613" t="s">
        <v>3351</v>
      </c>
      <c r="C613">
        <v>27.97</v>
      </c>
      <c r="D613">
        <v>1083.6077</v>
      </c>
      <c r="E613">
        <v>9</v>
      </c>
      <c r="F613">
        <v>-0.2</v>
      </c>
      <c r="G613">
        <v>542.81100000000004</v>
      </c>
      <c r="H613">
        <v>30.85</v>
      </c>
      <c r="I613" s="1">
        <v>68300000</v>
      </c>
      <c r="J613">
        <v>2</v>
      </c>
      <c r="K613">
        <v>8315</v>
      </c>
      <c r="L613" t="s">
        <v>29</v>
      </c>
      <c r="M613">
        <v>2</v>
      </c>
      <c r="N613">
        <v>2</v>
      </c>
      <c r="O613" t="s">
        <v>3352</v>
      </c>
    </row>
    <row r="614" spans="1:17" x14ac:dyDescent="0.25">
      <c r="A614" t="s">
        <v>3527</v>
      </c>
      <c r="B614" t="s">
        <v>3527</v>
      </c>
      <c r="C614">
        <v>27.36</v>
      </c>
      <c r="D614">
        <v>1081.6284000000001</v>
      </c>
      <c r="E614">
        <v>9</v>
      </c>
      <c r="F614">
        <v>0.4</v>
      </c>
      <c r="G614">
        <v>541.82169999999996</v>
      </c>
      <c r="H614">
        <v>43.7</v>
      </c>
      <c r="I614" s="1">
        <v>3590000</v>
      </c>
      <c r="J614">
        <v>7</v>
      </c>
      <c r="K614">
        <v>12664</v>
      </c>
      <c r="L614" t="s">
        <v>20</v>
      </c>
      <c r="M614">
        <v>1</v>
      </c>
      <c r="N614">
        <v>1</v>
      </c>
      <c r="O614" t="s">
        <v>3528</v>
      </c>
    </row>
    <row r="615" spans="1:17" x14ac:dyDescent="0.25">
      <c r="A615" t="s">
        <v>837</v>
      </c>
      <c r="B615" t="s">
        <v>837</v>
      </c>
      <c r="C615">
        <v>37.6</v>
      </c>
      <c r="D615">
        <v>1114.5882999999999</v>
      </c>
      <c r="E615">
        <v>9</v>
      </c>
      <c r="F615">
        <v>0.3</v>
      </c>
      <c r="G615">
        <v>558.30160000000001</v>
      </c>
      <c r="H615">
        <v>25.15</v>
      </c>
      <c r="I615" s="1">
        <v>1070000000</v>
      </c>
      <c r="J615">
        <v>9</v>
      </c>
      <c r="K615">
        <v>6396</v>
      </c>
      <c r="L615" t="s">
        <v>23</v>
      </c>
      <c r="M615">
        <v>19</v>
      </c>
      <c r="N615">
        <v>19</v>
      </c>
      <c r="O615" t="s">
        <v>838</v>
      </c>
    </row>
    <row r="616" spans="1:17" x14ac:dyDescent="0.25">
      <c r="A616" t="s">
        <v>3089</v>
      </c>
      <c r="B616" t="s">
        <v>3089</v>
      </c>
      <c r="C616">
        <v>28.93</v>
      </c>
      <c r="D616">
        <v>974.6277</v>
      </c>
      <c r="E616">
        <v>9</v>
      </c>
      <c r="F616">
        <v>0.2</v>
      </c>
      <c r="G616">
        <v>488.32119999999998</v>
      </c>
      <c r="H616">
        <v>35.22</v>
      </c>
      <c r="I616" s="1">
        <v>9650000</v>
      </c>
      <c r="J616">
        <v>3</v>
      </c>
      <c r="K616">
        <v>9331</v>
      </c>
      <c r="L616" t="s">
        <v>73</v>
      </c>
      <c r="M616">
        <v>2</v>
      </c>
      <c r="N616">
        <v>2</v>
      </c>
      <c r="O616" t="s">
        <v>3090</v>
      </c>
    </row>
    <row r="617" spans="1:17" x14ac:dyDescent="0.25">
      <c r="A617" t="s">
        <v>4578</v>
      </c>
      <c r="B617" t="s">
        <v>4578</v>
      </c>
      <c r="C617">
        <v>23.05</v>
      </c>
      <c r="D617">
        <v>1096.5553</v>
      </c>
      <c r="E617">
        <v>9</v>
      </c>
      <c r="F617">
        <v>1.2</v>
      </c>
      <c r="G617">
        <v>549.28560000000004</v>
      </c>
      <c r="H617">
        <v>56.29</v>
      </c>
      <c r="I617" s="1">
        <v>8670000</v>
      </c>
      <c r="J617">
        <v>7</v>
      </c>
      <c r="K617">
        <v>17140</v>
      </c>
      <c r="L617" t="s">
        <v>20</v>
      </c>
      <c r="M617">
        <v>3</v>
      </c>
      <c r="N617">
        <v>3</v>
      </c>
      <c r="O617" t="s">
        <v>4579</v>
      </c>
    </row>
    <row r="618" spans="1:17" x14ac:dyDescent="0.25">
      <c r="A618" t="s">
        <v>939</v>
      </c>
      <c r="B618" t="s">
        <v>939</v>
      </c>
      <c r="C618">
        <v>36.99</v>
      </c>
      <c r="D618">
        <v>1214.6448</v>
      </c>
      <c r="E618">
        <v>9</v>
      </c>
      <c r="F618">
        <v>-1.3</v>
      </c>
      <c r="G618">
        <v>608.32889999999998</v>
      </c>
      <c r="H618">
        <v>29.19</v>
      </c>
      <c r="I618" s="1">
        <v>2590000</v>
      </c>
      <c r="J618">
        <v>2</v>
      </c>
      <c r="K618">
        <v>7723</v>
      </c>
      <c r="L618" t="s">
        <v>29</v>
      </c>
      <c r="M618">
        <v>2</v>
      </c>
      <c r="N618">
        <v>2</v>
      </c>
      <c r="O618" t="s">
        <v>940</v>
      </c>
    </row>
    <row r="619" spans="1:17" x14ac:dyDescent="0.25">
      <c r="A619" t="s">
        <v>2110</v>
      </c>
      <c r="B619" t="s">
        <v>2110</v>
      </c>
      <c r="C619">
        <v>32.15</v>
      </c>
      <c r="D619">
        <v>1089.5930000000001</v>
      </c>
      <c r="E619">
        <v>9</v>
      </c>
      <c r="F619">
        <v>0.9</v>
      </c>
      <c r="G619">
        <v>545.80430000000001</v>
      </c>
      <c r="H619">
        <v>34.36</v>
      </c>
      <c r="I619" s="1">
        <v>229000000</v>
      </c>
      <c r="J619">
        <v>1</v>
      </c>
      <c r="K619">
        <v>9051</v>
      </c>
      <c r="L619" t="s">
        <v>84</v>
      </c>
      <c r="M619">
        <v>7</v>
      </c>
      <c r="N619">
        <v>7</v>
      </c>
      <c r="O619" t="s">
        <v>940</v>
      </c>
    </row>
    <row r="620" spans="1:17" x14ac:dyDescent="0.25">
      <c r="A620" t="s">
        <v>4221</v>
      </c>
      <c r="B620" t="s">
        <v>4221</v>
      </c>
      <c r="C620">
        <v>24.6</v>
      </c>
      <c r="D620">
        <v>1135.6025</v>
      </c>
      <c r="E620">
        <v>9</v>
      </c>
      <c r="F620">
        <v>-0.3</v>
      </c>
      <c r="G620">
        <v>568.80830000000003</v>
      </c>
      <c r="H620">
        <v>59.7</v>
      </c>
      <c r="I620" s="1">
        <v>9680000</v>
      </c>
      <c r="J620">
        <v>10</v>
      </c>
      <c r="K620">
        <v>18761</v>
      </c>
      <c r="L620" t="s">
        <v>32</v>
      </c>
      <c r="M620">
        <v>1</v>
      </c>
      <c r="N620">
        <v>1</v>
      </c>
      <c r="O620" t="s">
        <v>940</v>
      </c>
    </row>
    <row r="621" spans="1:17" x14ac:dyDescent="0.25">
      <c r="A621" t="s">
        <v>2714</v>
      </c>
      <c r="B621" t="s">
        <v>2714</v>
      </c>
      <c r="C621">
        <v>30.24</v>
      </c>
      <c r="D621">
        <v>1002.5498</v>
      </c>
      <c r="E621">
        <v>9</v>
      </c>
      <c r="F621">
        <v>-0.3</v>
      </c>
      <c r="G621">
        <v>502.28199999999998</v>
      </c>
      <c r="H621">
        <v>35.630000000000003</v>
      </c>
      <c r="I621" s="1">
        <v>1590000</v>
      </c>
      <c r="J621">
        <v>10</v>
      </c>
      <c r="K621">
        <v>10101</v>
      </c>
      <c r="L621" t="s">
        <v>32</v>
      </c>
      <c r="M621">
        <v>1</v>
      </c>
      <c r="N621">
        <v>1</v>
      </c>
      <c r="O621" t="s">
        <v>2715</v>
      </c>
    </row>
    <row r="622" spans="1:17" x14ac:dyDescent="0.25">
      <c r="A622" t="s">
        <v>4923</v>
      </c>
      <c r="B622" t="s">
        <v>4923</v>
      </c>
      <c r="C622">
        <v>21.17</v>
      </c>
      <c r="D622">
        <v>1140.6067</v>
      </c>
      <c r="E622">
        <v>9</v>
      </c>
      <c r="F622">
        <v>0.2</v>
      </c>
      <c r="G622">
        <v>571.3107</v>
      </c>
      <c r="H622">
        <v>63.1</v>
      </c>
      <c r="I622" s="1">
        <v>14100000</v>
      </c>
      <c r="J622">
        <v>2</v>
      </c>
      <c r="K622">
        <v>19827</v>
      </c>
      <c r="L622" t="s">
        <v>29</v>
      </c>
      <c r="M622">
        <v>1</v>
      </c>
      <c r="N622">
        <v>1</v>
      </c>
      <c r="O622" t="s">
        <v>4924</v>
      </c>
    </row>
    <row r="623" spans="1:17" x14ac:dyDescent="0.25">
      <c r="A623" t="s">
        <v>5915</v>
      </c>
      <c r="B623" t="s">
        <v>1433</v>
      </c>
      <c r="C623">
        <v>34.619999999999997</v>
      </c>
      <c r="D623">
        <v>1295.5532000000001</v>
      </c>
      <c r="E623">
        <v>9</v>
      </c>
      <c r="F623">
        <v>-0.2</v>
      </c>
      <c r="G623">
        <v>648.78380000000004</v>
      </c>
      <c r="H623">
        <v>75.959999999999994</v>
      </c>
      <c r="I623" s="1">
        <v>18300000</v>
      </c>
      <c r="J623">
        <v>7</v>
      </c>
      <c r="K623">
        <v>24174</v>
      </c>
      <c r="L623" t="s">
        <v>20</v>
      </c>
      <c r="M623">
        <v>5</v>
      </c>
      <c r="N623">
        <v>5</v>
      </c>
      <c r="O623" t="s">
        <v>1434</v>
      </c>
      <c r="P623" t="s">
        <v>44</v>
      </c>
      <c r="Q623" t="s">
        <v>49</v>
      </c>
    </row>
    <row r="624" spans="1:17" x14ac:dyDescent="0.25">
      <c r="A624" t="s">
        <v>1585</v>
      </c>
      <c r="B624" t="s">
        <v>1585</v>
      </c>
      <c r="C624">
        <v>34.049999999999997</v>
      </c>
      <c r="D624">
        <v>1156.624</v>
      </c>
      <c r="E624">
        <v>9</v>
      </c>
      <c r="F624">
        <v>0.1</v>
      </c>
      <c r="G624">
        <v>579.3193</v>
      </c>
      <c r="H624">
        <v>26.85</v>
      </c>
      <c r="I624" s="1">
        <v>2300000</v>
      </c>
      <c r="J624">
        <v>9</v>
      </c>
      <c r="K624">
        <v>6994</v>
      </c>
      <c r="L624" t="s">
        <v>23</v>
      </c>
      <c r="M624">
        <v>1</v>
      </c>
      <c r="N624">
        <v>1</v>
      </c>
      <c r="O624" t="s">
        <v>1586</v>
      </c>
    </row>
    <row r="625" spans="1:15" x14ac:dyDescent="0.25">
      <c r="A625" t="s">
        <v>5030</v>
      </c>
      <c r="B625" t="s">
        <v>5030</v>
      </c>
      <c r="C625">
        <v>20.52</v>
      </c>
      <c r="D625">
        <v>940.6069</v>
      </c>
      <c r="E625">
        <v>9</v>
      </c>
      <c r="F625">
        <v>1</v>
      </c>
      <c r="G625">
        <v>471.31119999999999</v>
      </c>
      <c r="H625">
        <v>50.99</v>
      </c>
      <c r="I625" s="1">
        <v>2370000</v>
      </c>
      <c r="J625">
        <v>6</v>
      </c>
      <c r="K625">
        <v>15021</v>
      </c>
      <c r="L625" t="s">
        <v>142</v>
      </c>
      <c r="M625">
        <v>1</v>
      </c>
      <c r="N625">
        <v>1</v>
      </c>
      <c r="O625" t="s">
        <v>1586</v>
      </c>
    </row>
    <row r="626" spans="1:15" x14ac:dyDescent="0.25">
      <c r="A626" t="s">
        <v>1538</v>
      </c>
      <c r="B626" t="s">
        <v>1538</v>
      </c>
      <c r="C626">
        <v>34.25</v>
      </c>
      <c r="D626">
        <v>1211.6411000000001</v>
      </c>
      <c r="E626">
        <v>9</v>
      </c>
      <c r="F626">
        <v>-1.1000000000000001</v>
      </c>
      <c r="G626">
        <v>606.82709999999997</v>
      </c>
      <c r="H626">
        <v>20.53</v>
      </c>
      <c r="I626" s="1">
        <v>36100000</v>
      </c>
      <c r="J626">
        <v>6</v>
      </c>
      <c r="K626">
        <v>4783</v>
      </c>
      <c r="L626" t="s">
        <v>142</v>
      </c>
      <c r="M626">
        <v>3</v>
      </c>
      <c r="N626">
        <v>3</v>
      </c>
      <c r="O626" t="s">
        <v>1539</v>
      </c>
    </row>
    <row r="627" spans="1:15" x14ac:dyDescent="0.25">
      <c r="A627" t="s">
        <v>1898</v>
      </c>
      <c r="B627" t="s">
        <v>1898</v>
      </c>
      <c r="C627">
        <v>32.869999999999997</v>
      </c>
      <c r="D627">
        <v>1122.6185</v>
      </c>
      <c r="E627">
        <v>9</v>
      </c>
      <c r="F627">
        <v>0.2</v>
      </c>
      <c r="G627">
        <v>562.31669999999997</v>
      </c>
      <c r="H627">
        <v>27.13</v>
      </c>
      <c r="I627" s="1">
        <v>4780000</v>
      </c>
      <c r="J627">
        <v>8</v>
      </c>
      <c r="K627">
        <v>7123</v>
      </c>
      <c r="L627" t="s">
        <v>17</v>
      </c>
      <c r="M627">
        <v>2</v>
      </c>
      <c r="N627">
        <v>2</v>
      </c>
      <c r="O627" t="s">
        <v>1899</v>
      </c>
    </row>
    <row r="628" spans="1:15" x14ac:dyDescent="0.25">
      <c r="A628" t="s">
        <v>2109</v>
      </c>
      <c r="B628" t="s">
        <v>2109</v>
      </c>
      <c r="C628">
        <v>32.159999999999997</v>
      </c>
      <c r="D628">
        <v>1118.6812</v>
      </c>
      <c r="E628">
        <v>9</v>
      </c>
      <c r="F628">
        <v>-1.6</v>
      </c>
      <c r="G628">
        <v>560.34699999999998</v>
      </c>
      <c r="H628">
        <v>26.6</v>
      </c>
      <c r="I628" s="1">
        <v>45200000</v>
      </c>
      <c r="J628">
        <v>2</v>
      </c>
      <c r="K628">
        <v>6811</v>
      </c>
      <c r="L628" t="s">
        <v>29</v>
      </c>
      <c r="M628">
        <v>1</v>
      </c>
      <c r="N628">
        <v>1</v>
      </c>
      <c r="O628" t="s">
        <v>1899</v>
      </c>
    </row>
    <row r="629" spans="1:15" x14ac:dyDescent="0.25">
      <c r="A629" t="s">
        <v>5384</v>
      </c>
      <c r="B629" t="s">
        <v>5384</v>
      </c>
      <c r="C629">
        <v>18.37</v>
      </c>
      <c r="D629">
        <v>1135.5872999999999</v>
      </c>
      <c r="E629">
        <v>9</v>
      </c>
      <c r="F629">
        <v>0.7</v>
      </c>
      <c r="G629">
        <v>568.80129999999997</v>
      </c>
      <c r="H629">
        <v>50.73</v>
      </c>
      <c r="I629" s="1">
        <v>197000</v>
      </c>
      <c r="J629">
        <v>1</v>
      </c>
      <c r="K629">
        <v>14795</v>
      </c>
      <c r="L629" t="s">
        <v>84</v>
      </c>
      <c r="M629">
        <v>1</v>
      </c>
      <c r="N629">
        <v>1</v>
      </c>
      <c r="O629" t="s">
        <v>1899</v>
      </c>
    </row>
    <row r="630" spans="1:15" x14ac:dyDescent="0.25">
      <c r="A630" t="s">
        <v>5532</v>
      </c>
      <c r="B630" t="s">
        <v>5532</v>
      </c>
      <c r="C630">
        <v>17.32</v>
      </c>
      <c r="D630">
        <v>1138.6134</v>
      </c>
      <c r="E630">
        <v>9</v>
      </c>
      <c r="F630">
        <v>1.7</v>
      </c>
      <c r="G630">
        <v>570.31489999999997</v>
      </c>
      <c r="H630">
        <v>27.4</v>
      </c>
      <c r="I630" s="1">
        <v>907000</v>
      </c>
      <c r="J630">
        <v>8</v>
      </c>
      <c r="K630">
        <v>7212</v>
      </c>
      <c r="L630" t="s">
        <v>17</v>
      </c>
      <c r="M630">
        <v>1</v>
      </c>
      <c r="N630">
        <v>1</v>
      </c>
      <c r="O630" t="s">
        <v>1899</v>
      </c>
    </row>
    <row r="631" spans="1:15" x14ac:dyDescent="0.25">
      <c r="A631" t="s">
        <v>5260</v>
      </c>
      <c r="B631" t="s">
        <v>5260</v>
      </c>
      <c r="C631">
        <v>19.170000000000002</v>
      </c>
      <c r="D631">
        <v>1040.6818000000001</v>
      </c>
      <c r="E631">
        <v>9</v>
      </c>
      <c r="F631">
        <v>-1.8</v>
      </c>
      <c r="G631">
        <v>521.34720000000004</v>
      </c>
      <c r="H631">
        <v>24.73</v>
      </c>
      <c r="I631" s="1">
        <v>3240000</v>
      </c>
      <c r="J631">
        <v>10</v>
      </c>
      <c r="K631">
        <v>6256</v>
      </c>
      <c r="L631" t="s">
        <v>32</v>
      </c>
      <c r="M631">
        <v>1</v>
      </c>
      <c r="N631">
        <v>1</v>
      </c>
      <c r="O631" t="s">
        <v>5261</v>
      </c>
    </row>
    <row r="632" spans="1:15" x14ac:dyDescent="0.25">
      <c r="A632" t="s">
        <v>4027</v>
      </c>
      <c r="B632" t="s">
        <v>4027</v>
      </c>
      <c r="C632">
        <v>25.47</v>
      </c>
      <c r="D632">
        <v>960.50289999999995</v>
      </c>
      <c r="E632">
        <v>9</v>
      </c>
      <c r="F632">
        <v>0.9</v>
      </c>
      <c r="G632">
        <v>481.25920000000002</v>
      </c>
      <c r="H632">
        <v>25.33</v>
      </c>
      <c r="I632" s="1">
        <v>3990000</v>
      </c>
      <c r="J632">
        <v>8</v>
      </c>
      <c r="K632">
        <v>6490</v>
      </c>
      <c r="L632" t="s">
        <v>17</v>
      </c>
      <c r="M632">
        <v>1</v>
      </c>
      <c r="N632">
        <v>1</v>
      </c>
      <c r="O632" t="s">
        <v>3126</v>
      </c>
    </row>
    <row r="633" spans="1:15" x14ac:dyDescent="0.25">
      <c r="A633" t="s">
        <v>3798</v>
      </c>
      <c r="B633" t="s">
        <v>3798</v>
      </c>
      <c r="C633">
        <v>26.37</v>
      </c>
      <c r="D633">
        <v>981.59709999999995</v>
      </c>
      <c r="E633">
        <v>9</v>
      </c>
      <c r="F633">
        <v>-1.2</v>
      </c>
      <c r="G633">
        <v>491.80520000000001</v>
      </c>
      <c r="H633">
        <v>21.55</v>
      </c>
      <c r="I633" s="1">
        <v>3870000</v>
      </c>
      <c r="J633">
        <v>9</v>
      </c>
      <c r="K633">
        <v>5149</v>
      </c>
      <c r="L633" t="s">
        <v>23</v>
      </c>
      <c r="M633">
        <v>1</v>
      </c>
      <c r="N633">
        <v>1</v>
      </c>
      <c r="O633" t="s">
        <v>2519</v>
      </c>
    </row>
    <row r="634" spans="1:15" x14ac:dyDescent="0.25">
      <c r="A634" t="s">
        <v>1113</v>
      </c>
      <c r="B634" t="s">
        <v>1113</v>
      </c>
      <c r="C634">
        <v>36.15</v>
      </c>
      <c r="D634">
        <v>968.63819999999998</v>
      </c>
      <c r="E634">
        <v>9</v>
      </c>
      <c r="F634">
        <v>3.8</v>
      </c>
      <c r="G634">
        <v>485.32819999999998</v>
      </c>
      <c r="H634">
        <v>67.959999999999994</v>
      </c>
      <c r="I634" s="1">
        <v>40600000</v>
      </c>
      <c r="J634">
        <v>8</v>
      </c>
      <c r="K634">
        <v>21418</v>
      </c>
      <c r="L634" t="s">
        <v>17</v>
      </c>
      <c r="M634">
        <v>23</v>
      </c>
      <c r="N634">
        <v>23</v>
      </c>
      <c r="O634" t="s">
        <v>1114</v>
      </c>
    </row>
    <row r="635" spans="1:15" x14ac:dyDescent="0.25">
      <c r="A635" t="s">
        <v>3763</v>
      </c>
      <c r="B635" t="s">
        <v>3763</v>
      </c>
      <c r="C635">
        <v>26.49</v>
      </c>
      <c r="D635">
        <v>1012.6141</v>
      </c>
      <c r="E635">
        <v>9</v>
      </c>
      <c r="F635">
        <v>-2</v>
      </c>
      <c r="G635">
        <v>507.3134</v>
      </c>
      <c r="H635">
        <v>20.66</v>
      </c>
      <c r="I635" s="1">
        <v>22800000</v>
      </c>
      <c r="J635">
        <v>7</v>
      </c>
      <c r="K635">
        <v>4810</v>
      </c>
      <c r="L635" t="s">
        <v>20</v>
      </c>
      <c r="M635">
        <v>2</v>
      </c>
      <c r="N635">
        <v>2</v>
      </c>
      <c r="O635" t="s">
        <v>3764</v>
      </c>
    </row>
    <row r="636" spans="1:15" x14ac:dyDescent="0.25">
      <c r="A636" t="s">
        <v>942</v>
      </c>
      <c r="B636" t="s">
        <v>942</v>
      </c>
      <c r="C636">
        <v>36.979999999999997</v>
      </c>
      <c r="D636">
        <v>999.57529999999997</v>
      </c>
      <c r="E636">
        <v>9</v>
      </c>
      <c r="F636">
        <v>-0.1</v>
      </c>
      <c r="G636">
        <v>500.79489999999998</v>
      </c>
      <c r="H636">
        <v>59.16</v>
      </c>
      <c r="I636" s="1">
        <v>12700000</v>
      </c>
      <c r="J636">
        <v>2</v>
      </c>
      <c r="K636">
        <v>18415</v>
      </c>
      <c r="L636" t="s">
        <v>29</v>
      </c>
      <c r="M636">
        <v>2</v>
      </c>
      <c r="N636">
        <v>2</v>
      </c>
      <c r="O636" t="s">
        <v>943</v>
      </c>
    </row>
    <row r="637" spans="1:15" x14ac:dyDescent="0.25">
      <c r="A637" t="s">
        <v>3762</v>
      </c>
      <c r="B637" t="s">
        <v>3762</v>
      </c>
      <c r="C637">
        <v>26.49</v>
      </c>
      <c r="D637">
        <v>1110.6324</v>
      </c>
      <c r="E637">
        <v>9</v>
      </c>
      <c r="F637">
        <v>1.4</v>
      </c>
      <c r="G637">
        <v>556.32429999999999</v>
      </c>
      <c r="H637">
        <v>64.680000000000007</v>
      </c>
      <c r="I637" s="1">
        <v>3810000</v>
      </c>
      <c r="J637">
        <v>2</v>
      </c>
      <c r="K637">
        <v>20392</v>
      </c>
      <c r="L637" t="s">
        <v>29</v>
      </c>
      <c r="M637">
        <v>1</v>
      </c>
      <c r="N637">
        <v>1</v>
      </c>
      <c r="O637" t="s">
        <v>943</v>
      </c>
    </row>
    <row r="638" spans="1:15" x14ac:dyDescent="0.25">
      <c r="A638" t="s">
        <v>4442</v>
      </c>
      <c r="B638" t="s">
        <v>4442</v>
      </c>
      <c r="C638">
        <v>23.58</v>
      </c>
      <c r="D638">
        <v>1109.6305</v>
      </c>
      <c r="E638">
        <v>9</v>
      </c>
      <c r="F638">
        <v>-1</v>
      </c>
      <c r="G638">
        <v>555.822</v>
      </c>
      <c r="H638">
        <v>23.32</v>
      </c>
      <c r="I638" s="1">
        <v>269000</v>
      </c>
      <c r="J638">
        <v>7</v>
      </c>
      <c r="K638">
        <v>5732</v>
      </c>
      <c r="L638" t="s">
        <v>20</v>
      </c>
      <c r="M638">
        <v>1</v>
      </c>
      <c r="N638">
        <v>1</v>
      </c>
      <c r="O638" t="s">
        <v>943</v>
      </c>
    </row>
    <row r="639" spans="1:15" x14ac:dyDescent="0.25">
      <c r="A639" t="s">
        <v>3397</v>
      </c>
      <c r="B639" t="s">
        <v>3397</v>
      </c>
      <c r="C639">
        <v>27.79</v>
      </c>
      <c r="D639">
        <v>979.53380000000004</v>
      </c>
      <c r="E639">
        <v>9</v>
      </c>
      <c r="F639">
        <v>-0.4</v>
      </c>
      <c r="G639">
        <v>490.774</v>
      </c>
      <c r="H639">
        <v>33.4</v>
      </c>
      <c r="I639" s="1">
        <v>3560000</v>
      </c>
      <c r="J639">
        <v>10</v>
      </c>
      <c r="K639">
        <v>9307</v>
      </c>
      <c r="L639" t="s">
        <v>32</v>
      </c>
      <c r="M639">
        <v>1</v>
      </c>
      <c r="N639">
        <v>1</v>
      </c>
      <c r="O639" t="s">
        <v>2281</v>
      </c>
    </row>
    <row r="640" spans="1:15" x14ac:dyDescent="0.25">
      <c r="A640" t="s">
        <v>4768</v>
      </c>
      <c r="B640" t="s">
        <v>4768</v>
      </c>
      <c r="C640">
        <v>22.03</v>
      </c>
      <c r="D640">
        <v>1023.5349</v>
      </c>
      <c r="E640">
        <v>9</v>
      </c>
      <c r="F640">
        <v>0.1</v>
      </c>
      <c r="G640">
        <v>512.77480000000003</v>
      </c>
      <c r="H640">
        <v>37.700000000000003</v>
      </c>
      <c r="I640" s="1">
        <v>2710000</v>
      </c>
      <c r="J640">
        <v>2</v>
      </c>
      <c r="K640">
        <v>10751</v>
      </c>
      <c r="L640" t="s">
        <v>29</v>
      </c>
      <c r="M640">
        <v>2</v>
      </c>
      <c r="N640">
        <v>2</v>
      </c>
      <c r="O640" t="s">
        <v>2408</v>
      </c>
    </row>
    <row r="641" spans="1:17" x14ac:dyDescent="0.25">
      <c r="A641" t="s">
        <v>5324</v>
      </c>
      <c r="B641" t="s">
        <v>5324</v>
      </c>
      <c r="C641">
        <v>18.79</v>
      </c>
      <c r="D641">
        <v>944.56539999999995</v>
      </c>
      <c r="E641">
        <v>9</v>
      </c>
      <c r="F641">
        <v>0.4</v>
      </c>
      <c r="G641">
        <v>473.29020000000003</v>
      </c>
      <c r="H641">
        <v>37.869999999999997</v>
      </c>
      <c r="I641" s="1">
        <v>7490000</v>
      </c>
      <c r="J641">
        <v>2</v>
      </c>
      <c r="K641">
        <v>10811</v>
      </c>
      <c r="L641" t="s">
        <v>29</v>
      </c>
      <c r="M641">
        <v>2</v>
      </c>
      <c r="N641">
        <v>2</v>
      </c>
      <c r="O641" t="s">
        <v>2408</v>
      </c>
    </row>
    <row r="642" spans="1:17" x14ac:dyDescent="0.25">
      <c r="A642" t="s">
        <v>5402</v>
      </c>
      <c r="B642" t="s">
        <v>5402</v>
      </c>
      <c r="C642">
        <v>18.2</v>
      </c>
      <c r="D642">
        <v>929.49300000000005</v>
      </c>
      <c r="E642">
        <v>9</v>
      </c>
      <c r="F642">
        <v>-2.7</v>
      </c>
      <c r="G642">
        <v>465.7525</v>
      </c>
      <c r="H642">
        <v>25.12</v>
      </c>
      <c r="I642" s="1">
        <v>3240000</v>
      </c>
      <c r="J642">
        <v>7</v>
      </c>
      <c r="K642">
        <v>6351</v>
      </c>
      <c r="L642" t="s">
        <v>20</v>
      </c>
      <c r="M642">
        <v>1</v>
      </c>
      <c r="N642">
        <v>1</v>
      </c>
      <c r="O642" t="s">
        <v>2408</v>
      </c>
    </row>
    <row r="643" spans="1:17" x14ac:dyDescent="0.25">
      <c r="A643" t="s">
        <v>894</v>
      </c>
      <c r="B643" t="s">
        <v>894</v>
      </c>
      <c r="C643">
        <v>37.270000000000003</v>
      </c>
      <c r="D643">
        <v>1116.5603000000001</v>
      </c>
      <c r="E643">
        <v>9</v>
      </c>
      <c r="F643">
        <v>-0.4</v>
      </c>
      <c r="G643">
        <v>559.28719999999998</v>
      </c>
      <c r="H643">
        <v>54.59</v>
      </c>
      <c r="I643" s="1">
        <v>10800000</v>
      </c>
      <c r="J643">
        <v>5</v>
      </c>
      <c r="K643">
        <v>15870</v>
      </c>
      <c r="L643" t="s">
        <v>47</v>
      </c>
      <c r="M643">
        <v>3</v>
      </c>
      <c r="N643">
        <v>3</v>
      </c>
      <c r="O643" t="s">
        <v>895</v>
      </c>
    </row>
    <row r="644" spans="1:17" x14ac:dyDescent="0.25">
      <c r="A644" t="s">
        <v>4359</v>
      </c>
      <c r="B644" t="s">
        <v>4359</v>
      </c>
      <c r="C644">
        <v>24.02</v>
      </c>
      <c r="D644">
        <v>1215.6624999999999</v>
      </c>
      <c r="E644">
        <v>9</v>
      </c>
      <c r="F644">
        <v>-0.6</v>
      </c>
      <c r="G644">
        <v>608.83810000000005</v>
      </c>
      <c r="H644">
        <v>37.04</v>
      </c>
      <c r="I644" s="1">
        <v>6550000</v>
      </c>
      <c r="J644">
        <v>10</v>
      </c>
      <c r="K644">
        <v>10602</v>
      </c>
      <c r="L644" t="s">
        <v>32</v>
      </c>
      <c r="M644">
        <v>1</v>
      </c>
      <c r="N644">
        <v>1</v>
      </c>
      <c r="O644" t="s">
        <v>895</v>
      </c>
    </row>
    <row r="645" spans="1:17" x14ac:dyDescent="0.25">
      <c r="A645" t="s">
        <v>1038</v>
      </c>
      <c r="B645" t="s">
        <v>1038</v>
      </c>
      <c r="C645">
        <v>36.53</v>
      </c>
      <c r="D645">
        <v>1084.6505</v>
      </c>
      <c r="E645">
        <v>9</v>
      </c>
      <c r="F645">
        <v>0.3</v>
      </c>
      <c r="G645">
        <v>543.33270000000005</v>
      </c>
      <c r="H645">
        <v>32.47</v>
      </c>
      <c r="I645" s="1">
        <v>68800000</v>
      </c>
      <c r="J645">
        <v>5</v>
      </c>
      <c r="K645">
        <v>8213</v>
      </c>
      <c r="L645" t="s">
        <v>47</v>
      </c>
      <c r="M645">
        <v>4</v>
      </c>
      <c r="N645">
        <v>4</v>
      </c>
      <c r="O645" t="s">
        <v>1039</v>
      </c>
    </row>
    <row r="646" spans="1:17" x14ac:dyDescent="0.25">
      <c r="A646" t="s">
        <v>3892</v>
      </c>
      <c r="B646" t="s">
        <v>3892</v>
      </c>
      <c r="C646">
        <v>25.98</v>
      </c>
      <c r="D646">
        <v>1099.5186000000001</v>
      </c>
      <c r="E646">
        <v>9</v>
      </c>
      <c r="F646">
        <v>0</v>
      </c>
      <c r="G646">
        <v>550.76649999999995</v>
      </c>
      <c r="H646">
        <v>57.02</v>
      </c>
      <c r="I646" s="1">
        <v>4230000</v>
      </c>
      <c r="J646">
        <v>1</v>
      </c>
      <c r="K646">
        <v>16950</v>
      </c>
      <c r="L646" t="s">
        <v>84</v>
      </c>
      <c r="M646">
        <v>1</v>
      </c>
      <c r="N646">
        <v>1</v>
      </c>
      <c r="O646" t="s">
        <v>3893</v>
      </c>
    </row>
    <row r="647" spans="1:17" x14ac:dyDescent="0.25">
      <c r="A647" t="s">
        <v>5916</v>
      </c>
      <c r="B647" t="s">
        <v>1927</v>
      </c>
      <c r="C647">
        <v>32.76</v>
      </c>
      <c r="D647">
        <v>1227.6433999999999</v>
      </c>
      <c r="E647">
        <v>9</v>
      </c>
      <c r="F647">
        <v>-0.9</v>
      </c>
      <c r="G647">
        <v>614.82839999999999</v>
      </c>
      <c r="H647">
        <v>30.51</v>
      </c>
      <c r="I647" s="1">
        <v>1050000</v>
      </c>
      <c r="J647">
        <v>6</v>
      </c>
      <c r="K647">
        <v>7948</v>
      </c>
      <c r="L647" t="s">
        <v>142</v>
      </c>
      <c r="M647">
        <v>1</v>
      </c>
      <c r="N647">
        <v>1</v>
      </c>
      <c r="O647" t="s">
        <v>1928</v>
      </c>
      <c r="P647" t="s">
        <v>44</v>
      </c>
      <c r="Q647" t="s">
        <v>594</v>
      </c>
    </row>
    <row r="648" spans="1:17" x14ac:dyDescent="0.25">
      <c r="A648" t="s">
        <v>4906</v>
      </c>
      <c r="B648" t="s">
        <v>4906</v>
      </c>
      <c r="C648">
        <v>21.29</v>
      </c>
      <c r="D648">
        <v>1027.6541999999999</v>
      </c>
      <c r="E648">
        <v>9</v>
      </c>
      <c r="F648">
        <v>0.5</v>
      </c>
      <c r="G648">
        <v>514.83460000000002</v>
      </c>
      <c r="H648">
        <v>42.74</v>
      </c>
      <c r="I648" s="1">
        <v>4640000</v>
      </c>
      <c r="J648">
        <v>6</v>
      </c>
      <c r="K648">
        <v>12131</v>
      </c>
      <c r="L648" t="s">
        <v>142</v>
      </c>
      <c r="M648">
        <v>2</v>
      </c>
      <c r="N648">
        <v>2</v>
      </c>
      <c r="O648" t="s">
        <v>4907</v>
      </c>
    </row>
    <row r="649" spans="1:17" x14ac:dyDescent="0.25">
      <c r="A649" t="s">
        <v>2564</v>
      </c>
      <c r="B649" t="s">
        <v>2564</v>
      </c>
      <c r="C649">
        <v>30.73</v>
      </c>
      <c r="D649">
        <v>1073.6484</v>
      </c>
      <c r="E649">
        <v>9</v>
      </c>
      <c r="F649">
        <v>1.1000000000000001</v>
      </c>
      <c r="G649">
        <v>537.83209999999997</v>
      </c>
      <c r="H649">
        <v>46.62</v>
      </c>
      <c r="I649" s="1">
        <v>18200000</v>
      </c>
      <c r="J649">
        <v>8</v>
      </c>
      <c r="K649">
        <v>13805</v>
      </c>
      <c r="L649" t="s">
        <v>17</v>
      </c>
      <c r="M649">
        <v>3</v>
      </c>
      <c r="N649">
        <v>3</v>
      </c>
      <c r="O649" t="s">
        <v>2565</v>
      </c>
    </row>
    <row r="650" spans="1:17" x14ac:dyDescent="0.25">
      <c r="A650" t="s">
        <v>529</v>
      </c>
      <c r="B650" t="s">
        <v>336</v>
      </c>
      <c r="C650">
        <v>42.17</v>
      </c>
      <c r="D650">
        <v>1169.5690999999999</v>
      </c>
      <c r="E650">
        <v>9</v>
      </c>
      <c r="F650">
        <v>0.3</v>
      </c>
      <c r="G650">
        <v>585.79200000000003</v>
      </c>
      <c r="H650">
        <v>26.95</v>
      </c>
      <c r="I650" s="1">
        <v>234000000</v>
      </c>
      <c r="J650">
        <v>1</v>
      </c>
      <c r="K650">
        <v>6469</v>
      </c>
      <c r="L650" t="s">
        <v>84</v>
      </c>
      <c r="M650">
        <v>10</v>
      </c>
      <c r="N650">
        <v>10</v>
      </c>
      <c r="O650" t="s">
        <v>337</v>
      </c>
      <c r="P650" t="s">
        <v>44</v>
      </c>
      <c r="Q650" t="s">
        <v>338</v>
      </c>
    </row>
    <row r="651" spans="1:17" x14ac:dyDescent="0.25">
      <c r="A651" t="s">
        <v>529</v>
      </c>
      <c r="B651" t="s">
        <v>529</v>
      </c>
      <c r="C651">
        <v>39.64</v>
      </c>
      <c r="D651">
        <v>1153.5742</v>
      </c>
      <c r="E651">
        <v>9</v>
      </c>
      <c r="F651">
        <v>0.1</v>
      </c>
      <c r="G651">
        <v>577.7944</v>
      </c>
      <c r="H651">
        <v>30.76</v>
      </c>
      <c r="I651" s="1">
        <v>36200000</v>
      </c>
      <c r="J651">
        <v>1</v>
      </c>
      <c r="K651">
        <v>7787</v>
      </c>
      <c r="L651" t="s">
        <v>84</v>
      </c>
      <c r="M651">
        <v>2</v>
      </c>
      <c r="N651">
        <v>2</v>
      </c>
      <c r="O651" t="s">
        <v>337</v>
      </c>
    </row>
    <row r="652" spans="1:17" x14ac:dyDescent="0.25">
      <c r="A652" t="s">
        <v>2180</v>
      </c>
      <c r="B652" t="s">
        <v>2180</v>
      </c>
      <c r="C652">
        <v>31.89</v>
      </c>
      <c r="D652">
        <v>1069.672</v>
      </c>
      <c r="E652">
        <v>9</v>
      </c>
      <c r="F652">
        <v>-1.3</v>
      </c>
      <c r="G652">
        <v>535.84259999999995</v>
      </c>
      <c r="H652">
        <v>22.3</v>
      </c>
      <c r="I652" s="1">
        <v>25000000</v>
      </c>
      <c r="J652">
        <v>9</v>
      </c>
      <c r="K652">
        <v>5405</v>
      </c>
      <c r="L652" t="s">
        <v>23</v>
      </c>
      <c r="M652">
        <v>1</v>
      </c>
      <c r="N652">
        <v>1</v>
      </c>
      <c r="O652" t="s">
        <v>2181</v>
      </c>
    </row>
    <row r="653" spans="1:17" x14ac:dyDescent="0.25">
      <c r="A653" t="s">
        <v>5055</v>
      </c>
      <c r="B653" t="s">
        <v>5055</v>
      </c>
      <c r="C653">
        <v>20.37</v>
      </c>
      <c r="D653">
        <v>1090.6638</v>
      </c>
      <c r="E653">
        <v>9</v>
      </c>
      <c r="F653">
        <v>0.5</v>
      </c>
      <c r="G653">
        <v>546.33950000000004</v>
      </c>
      <c r="H653">
        <v>62.69</v>
      </c>
      <c r="I653" s="1">
        <v>24000000</v>
      </c>
      <c r="J653">
        <v>1</v>
      </c>
      <c r="K653">
        <v>18917</v>
      </c>
      <c r="L653" t="s">
        <v>84</v>
      </c>
      <c r="M653">
        <v>7</v>
      </c>
      <c r="N653">
        <v>7</v>
      </c>
      <c r="O653" t="s">
        <v>5056</v>
      </c>
    </row>
    <row r="654" spans="1:17" x14ac:dyDescent="0.25">
      <c r="A654" t="s">
        <v>4586</v>
      </c>
      <c r="B654" t="s">
        <v>4586</v>
      </c>
      <c r="C654">
        <v>23.02</v>
      </c>
      <c r="D654">
        <v>1080.6443999999999</v>
      </c>
      <c r="E654">
        <v>9</v>
      </c>
      <c r="F654">
        <v>3.6</v>
      </c>
      <c r="G654">
        <v>541.33140000000003</v>
      </c>
      <c r="H654">
        <v>44.34</v>
      </c>
      <c r="I654" s="1">
        <v>162000000</v>
      </c>
      <c r="J654">
        <v>8</v>
      </c>
      <c r="K654">
        <v>12998</v>
      </c>
      <c r="L654" t="s">
        <v>17</v>
      </c>
      <c r="M654">
        <v>8</v>
      </c>
      <c r="N654">
        <v>8</v>
      </c>
      <c r="O654" t="s">
        <v>33</v>
      </c>
    </row>
    <row r="655" spans="1:17" x14ac:dyDescent="0.25">
      <c r="A655" t="s">
        <v>5771</v>
      </c>
      <c r="B655" t="s">
        <v>5771</v>
      </c>
      <c r="C655">
        <v>15.87</v>
      </c>
      <c r="D655">
        <v>964.57060000000001</v>
      </c>
      <c r="E655">
        <v>9</v>
      </c>
      <c r="F655">
        <v>0</v>
      </c>
      <c r="G655">
        <v>483.29259999999999</v>
      </c>
      <c r="H655">
        <v>43.51</v>
      </c>
      <c r="I655" s="1">
        <v>894000</v>
      </c>
      <c r="J655">
        <v>3</v>
      </c>
      <c r="K655">
        <v>12268</v>
      </c>
      <c r="L655" t="s">
        <v>73</v>
      </c>
      <c r="M655">
        <v>1</v>
      </c>
      <c r="N655">
        <v>1</v>
      </c>
      <c r="O655" t="s">
        <v>33</v>
      </c>
    </row>
    <row r="656" spans="1:17" x14ac:dyDescent="0.25">
      <c r="A656" t="s">
        <v>2224</v>
      </c>
      <c r="B656" t="s">
        <v>2224</v>
      </c>
      <c r="C656">
        <v>31.78</v>
      </c>
      <c r="D656">
        <v>918.44069999999999</v>
      </c>
      <c r="E656">
        <v>9</v>
      </c>
      <c r="F656">
        <v>-0.8</v>
      </c>
      <c r="G656">
        <v>460.22730000000001</v>
      </c>
      <c r="H656">
        <v>24</v>
      </c>
      <c r="I656" s="1">
        <v>14000000</v>
      </c>
      <c r="J656">
        <v>6</v>
      </c>
      <c r="K656">
        <v>5901</v>
      </c>
      <c r="L656" t="s">
        <v>142</v>
      </c>
      <c r="M656">
        <v>1</v>
      </c>
      <c r="N656">
        <v>1</v>
      </c>
      <c r="O656" t="s">
        <v>2225</v>
      </c>
    </row>
    <row r="657" spans="1:17" x14ac:dyDescent="0.25">
      <c r="A657" t="s">
        <v>3802</v>
      </c>
      <c r="B657" t="s">
        <v>3802</v>
      </c>
      <c r="C657">
        <v>26.36</v>
      </c>
      <c r="D657">
        <v>953.48180000000002</v>
      </c>
      <c r="E657">
        <v>9</v>
      </c>
      <c r="F657">
        <v>0.2</v>
      </c>
      <c r="G657">
        <v>477.74829999999997</v>
      </c>
      <c r="H657">
        <v>24.67</v>
      </c>
      <c r="I657" s="1">
        <v>2860000</v>
      </c>
      <c r="J657">
        <v>6</v>
      </c>
      <c r="K657">
        <v>6109</v>
      </c>
      <c r="L657" t="s">
        <v>142</v>
      </c>
      <c r="M657">
        <v>2</v>
      </c>
      <c r="N657">
        <v>2</v>
      </c>
      <c r="O657" t="s">
        <v>2225</v>
      </c>
    </row>
    <row r="658" spans="1:17" x14ac:dyDescent="0.25">
      <c r="A658" t="s">
        <v>4163</v>
      </c>
      <c r="B658" t="s">
        <v>4018</v>
      </c>
      <c r="C658">
        <v>25.52</v>
      </c>
      <c r="D658">
        <v>1136.5899999999999</v>
      </c>
      <c r="E658">
        <v>9</v>
      </c>
      <c r="F658">
        <v>0.2</v>
      </c>
      <c r="G658">
        <v>569.30240000000003</v>
      </c>
      <c r="H658">
        <v>43.67</v>
      </c>
      <c r="I658" s="1">
        <v>23300000</v>
      </c>
      <c r="J658">
        <v>9</v>
      </c>
      <c r="K658">
        <v>12846</v>
      </c>
      <c r="L658" t="s">
        <v>23</v>
      </c>
      <c r="M658">
        <v>2</v>
      </c>
      <c r="N658">
        <v>2</v>
      </c>
      <c r="O658" t="s">
        <v>2225</v>
      </c>
      <c r="P658" t="s">
        <v>44</v>
      </c>
      <c r="Q658" t="s">
        <v>67</v>
      </c>
    </row>
    <row r="659" spans="1:17" x14ac:dyDescent="0.25">
      <c r="A659" t="s">
        <v>4163</v>
      </c>
      <c r="B659" t="s">
        <v>4163</v>
      </c>
      <c r="C659">
        <v>24.91</v>
      </c>
      <c r="D659">
        <v>1120.5951</v>
      </c>
      <c r="E659">
        <v>9</v>
      </c>
      <c r="F659">
        <v>0.3</v>
      </c>
      <c r="G659">
        <v>561.30499999999995</v>
      </c>
      <c r="H659">
        <v>55.37</v>
      </c>
      <c r="I659" s="1">
        <v>28900000</v>
      </c>
      <c r="J659">
        <v>9</v>
      </c>
      <c r="K659">
        <v>17038</v>
      </c>
      <c r="L659" t="s">
        <v>23</v>
      </c>
      <c r="M659">
        <v>4</v>
      </c>
      <c r="N659">
        <v>4</v>
      </c>
      <c r="O659" t="s">
        <v>2225</v>
      </c>
    </row>
    <row r="660" spans="1:17" x14ac:dyDescent="0.25">
      <c r="A660" t="s">
        <v>4905</v>
      </c>
      <c r="B660" t="s">
        <v>4905</v>
      </c>
      <c r="C660">
        <v>21.29</v>
      </c>
      <c r="D660">
        <v>866.55889999999999</v>
      </c>
      <c r="E660">
        <v>9</v>
      </c>
      <c r="F660">
        <v>0.8</v>
      </c>
      <c r="G660">
        <v>434.28710000000001</v>
      </c>
      <c r="H660">
        <v>40.74</v>
      </c>
      <c r="I660" s="1">
        <v>29900000</v>
      </c>
      <c r="J660">
        <v>1</v>
      </c>
      <c r="K660">
        <v>11347</v>
      </c>
      <c r="L660" t="s">
        <v>84</v>
      </c>
      <c r="M660">
        <v>2</v>
      </c>
      <c r="N660">
        <v>2</v>
      </c>
      <c r="O660" t="s">
        <v>2225</v>
      </c>
    </row>
    <row r="661" spans="1:17" x14ac:dyDescent="0.25">
      <c r="A661" t="s">
        <v>2585</v>
      </c>
      <c r="B661" t="s">
        <v>2585</v>
      </c>
      <c r="C661">
        <v>30.65</v>
      </c>
      <c r="D661">
        <v>1083.5963999999999</v>
      </c>
      <c r="E661">
        <v>9</v>
      </c>
      <c r="F661">
        <v>0</v>
      </c>
      <c r="G661">
        <v>542.80550000000005</v>
      </c>
      <c r="H661">
        <v>39.450000000000003</v>
      </c>
      <c r="I661" s="1">
        <v>37800000</v>
      </c>
      <c r="J661">
        <v>5</v>
      </c>
      <c r="K661">
        <v>10595</v>
      </c>
      <c r="L661" t="s">
        <v>47</v>
      </c>
      <c r="M661">
        <v>4</v>
      </c>
      <c r="N661">
        <v>4</v>
      </c>
      <c r="O661" t="s">
        <v>2586</v>
      </c>
    </row>
    <row r="662" spans="1:17" x14ac:dyDescent="0.25">
      <c r="A662" t="s">
        <v>3185</v>
      </c>
      <c r="B662" t="s">
        <v>3185</v>
      </c>
      <c r="C662">
        <v>28.58</v>
      </c>
      <c r="D662">
        <v>907.51670000000001</v>
      </c>
      <c r="E662">
        <v>9</v>
      </c>
      <c r="F662">
        <v>3.7</v>
      </c>
      <c r="G662">
        <v>454.76729999999998</v>
      </c>
      <c r="H662">
        <v>44.42</v>
      </c>
      <c r="I662" s="1">
        <v>1430000</v>
      </c>
      <c r="J662">
        <v>8</v>
      </c>
      <c r="K662">
        <v>13026</v>
      </c>
      <c r="L662" t="s">
        <v>17</v>
      </c>
      <c r="M662">
        <v>2</v>
      </c>
      <c r="N662">
        <v>2</v>
      </c>
      <c r="O662" t="s">
        <v>3186</v>
      </c>
    </row>
    <row r="663" spans="1:17" x14ac:dyDescent="0.25">
      <c r="A663" t="s">
        <v>5456</v>
      </c>
      <c r="B663" t="s">
        <v>5456</v>
      </c>
      <c r="C663">
        <v>17.79</v>
      </c>
      <c r="D663">
        <v>907.51670000000001</v>
      </c>
      <c r="E663">
        <v>9</v>
      </c>
      <c r="F663">
        <v>4.2</v>
      </c>
      <c r="G663">
        <v>454.76749999999998</v>
      </c>
      <c r="H663">
        <v>45.79</v>
      </c>
      <c r="I663">
        <v>0</v>
      </c>
      <c r="J663">
        <v>8</v>
      </c>
      <c r="K663">
        <v>13509</v>
      </c>
      <c r="L663" t="s">
        <v>17</v>
      </c>
      <c r="M663">
        <v>1</v>
      </c>
      <c r="N663">
        <v>1</v>
      </c>
      <c r="O663" t="s">
        <v>3186</v>
      </c>
    </row>
    <row r="664" spans="1:17" x14ac:dyDescent="0.25">
      <c r="A664" t="s">
        <v>4412</v>
      </c>
      <c r="B664" t="s">
        <v>4412</v>
      </c>
      <c r="C664">
        <v>23.71</v>
      </c>
      <c r="D664">
        <v>893.50099999999998</v>
      </c>
      <c r="E664">
        <v>9</v>
      </c>
      <c r="F664">
        <v>1.1000000000000001</v>
      </c>
      <c r="G664">
        <v>447.75830000000002</v>
      </c>
      <c r="H664">
        <v>40.119999999999997</v>
      </c>
      <c r="I664" s="1">
        <v>1220000</v>
      </c>
      <c r="J664">
        <v>7</v>
      </c>
      <c r="K664">
        <v>11444</v>
      </c>
      <c r="L664" t="s">
        <v>20</v>
      </c>
      <c r="M664">
        <v>2</v>
      </c>
      <c r="N664">
        <v>2</v>
      </c>
      <c r="O664" t="s">
        <v>4413</v>
      </c>
    </row>
    <row r="665" spans="1:17" x14ac:dyDescent="0.25">
      <c r="A665" t="s">
        <v>5473</v>
      </c>
      <c r="B665" t="s">
        <v>5473</v>
      </c>
      <c r="C665">
        <v>17.64</v>
      </c>
      <c r="D665">
        <v>895.44389999999999</v>
      </c>
      <c r="E665">
        <v>9</v>
      </c>
      <c r="F665">
        <v>0</v>
      </c>
      <c r="G665">
        <v>448.72919999999999</v>
      </c>
      <c r="H665">
        <v>60.85</v>
      </c>
      <c r="I665" s="1">
        <v>4200000</v>
      </c>
      <c r="J665">
        <v>3</v>
      </c>
      <c r="K665">
        <v>18324</v>
      </c>
      <c r="L665" t="s">
        <v>73</v>
      </c>
      <c r="M665">
        <v>2</v>
      </c>
      <c r="N665">
        <v>2</v>
      </c>
      <c r="O665" t="s">
        <v>5474</v>
      </c>
    </row>
    <row r="666" spans="1:17" x14ac:dyDescent="0.25">
      <c r="A666" t="s">
        <v>2289</v>
      </c>
      <c r="B666" t="s">
        <v>2289</v>
      </c>
      <c r="C666">
        <v>31.55</v>
      </c>
      <c r="D666">
        <v>1090.577</v>
      </c>
      <c r="E666">
        <v>9</v>
      </c>
      <c r="F666">
        <v>0.2</v>
      </c>
      <c r="G666">
        <v>546.29589999999996</v>
      </c>
      <c r="H666">
        <v>21.59</v>
      </c>
      <c r="I666" s="1">
        <v>5820000</v>
      </c>
      <c r="J666">
        <v>6</v>
      </c>
      <c r="K666">
        <v>5147</v>
      </c>
      <c r="L666" t="s">
        <v>142</v>
      </c>
      <c r="M666">
        <v>2</v>
      </c>
      <c r="N666">
        <v>2</v>
      </c>
      <c r="O666" t="s">
        <v>2290</v>
      </c>
    </row>
    <row r="667" spans="1:17" x14ac:dyDescent="0.25">
      <c r="A667" t="s">
        <v>3509</v>
      </c>
      <c r="B667" t="s">
        <v>3509</v>
      </c>
      <c r="C667">
        <v>27.43</v>
      </c>
      <c r="D667">
        <v>964.52290000000005</v>
      </c>
      <c r="E667">
        <v>9</v>
      </c>
      <c r="F667">
        <v>0.6</v>
      </c>
      <c r="G667">
        <v>483.26900000000001</v>
      </c>
      <c r="H667">
        <v>33.76</v>
      </c>
      <c r="I667" s="1">
        <v>825000</v>
      </c>
      <c r="J667">
        <v>10</v>
      </c>
      <c r="K667">
        <v>9431</v>
      </c>
      <c r="L667" t="s">
        <v>32</v>
      </c>
      <c r="M667">
        <v>1</v>
      </c>
      <c r="N667">
        <v>1</v>
      </c>
      <c r="O667" t="s">
        <v>2290</v>
      </c>
    </row>
    <row r="668" spans="1:17" x14ac:dyDescent="0.25">
      <c r="A668" t="s">
        <v>2094</v>
      </c>
      <c r="B668" t="s">
        <v>2094</v>
      </c>
      <c r="C668">
        <v>32.200000000000003</v>
      </c>
      <c r="D668">
        <v>1075.4934000000001</v>
      </c>
      <c r="E668">
        <v>9</v>
      </c>
      <c r="F668">
        <v>0.4</v>
      </c>
      <c r="G668">
        <v>538.75419999999997</v>
      </c>
      <c r="H668">
        <v>30.45</v>
      </c>
      <c r="I668" s="1">
        <v>22500000</v>
      </c>
      <c r="J668">
        <v>8</v>
      </c>
      <c r="K668">
        <v>8259</v>
      </c>
      <c r="L668" t="s">
        <v>17</v>
      </c>
      <c r="M668">
        <v>4</v>
      </c>
      <c r="N668">
        <v>4</v>
      </c>
      <c r="O668" t="s">
        <v>2095</v>
      </c>
    </row>
    <row r="669" spans="1:17" x14ac:dyDescent="0.25">
      <c r="A669" t="s">
        <v>2783</v>
      </c>
      <c r="B669" t="s">
        <v>2783</v>
      </c>
      <c r="C669">
        <v>30</v>
      </c>
      <c r="D669">
        <v>1183.6237000000001</v>
      </c>
      <c r="E669">
        <v>9</v>
      </c>
      <c r="F669">
        <v>-0.3</v>
      </c>
      <c r="G669">
        <v>592.81889999999999</v>
      </c>
      <c r="H669">
        <v>36.56</v>
      </c>
      <c r="I669" s="1">
        <v>21100000</v>
      </c>
      <c r="J669">
        <v>1</v>
      </c>
      <c r="K669">
        <v>9840</v>
      </c>
      <c r="L669" t="s">
        <v>84</v>
      </c>
      <c r="M669">
        <v>2</v>
      </c>
      <c r="N669">
        <v>2</v>
      </c>
      <c r="O669" t="s">
        <v>2095</v>
      </c>
    </row>
    <row r="670" spans="1:17" x14ac:dyDescent="0.25">
      <c r="A670" t="s">
        <v>3988</v>
      </c>
      <c r="B670" t="s">
        <v>3988</v>
      </c>
      <c r="C670">
        <v>25.61</v>
      </c>
      <c r="D670">
        <v>1107.6035999999999</v>
      </c>
      <c r="E670">
        <v>9</v>
      </c>
      <c r="F670">
        <v>-0.4</v>
      </c>
      <c r="G670">
        <v>554.80889999999999</v>
      </c>
      <c r="H670">
        <v>41.35</v>
      </c>
      <c r="I670" s="1">
        <v>47000000</v>
      </c>
      <c r="J670">
        <v>1</v>
      </c>
      <c r="K670">
        <v>11564</v>
      </c>
      <c r="L670" t="s">
        <v>84</v>
      </c>
      <c r="M670">
        <v>3</v>
      </c>
      <c r="N670">
        <v>3</v>
      </c>
      <c r="O670" t="s">
        <v>2095</v>
      </c>
    </row>
    <row r="671" spans="1:17" x14ac:dyDescent="0.25">
      <c r="A671" t="s">
        <v>3113</v>
      </c>
      <c r="B671" t="s">
        <v>3113</v>
      </c>
      <c r="C671">
        <v>28.8</v>
      </c>
      <c r="D671">
        <v>994.54870000000005</v>
      </c>
      <c r="E671">
        <v>9</v>
      </c>
      <c r="F671">
        <v>-1.5</v>
      </c>
      <c r="G671">
        <v>498.28089999999997</v>
      </c>
      <c r="H671">
        <v>46.61</v>
      </c>
      <c r="I671" s="1">
        <v>578000</v>
      </c>
      <c r="J671">
        <v>3</v>
      </c>
      <c r="K671">
        <v>13361</v>
      </c>
      <c r="L671" t="s">
        <v>73</v>
      </c>
      <c r="M671">
        <v>1</v>
      </c>
      <c r="N671">
        <v>1</v>
      </c>
      <c r="O671" t="s">
        <v>3114</v>
      </c>
    </row>
    <row r="672" spans="1:17" x14ac:dyDescent="0.25">
      <c r="A672" t="s">
        <v>5746</v>
      </c>
      <c r="B672" t="s">
        <v>5746</v>
      </c>
      <c r="C672">
        <v>15.97</v>
      </c>
      <c r="D672">
        <v>820.45550000000003</v>
      </c>
      <c r="E672">
        <v>9</v>
      </c>
      <c r="F672">
        <v>0.9</v>
      </c>
      <c r="G672">
        <v>411.23540000000003</v>
      </c>
      <c r="H672">
        <v>22.96</v>
      </c>
      <c r="I672" s="1">
        <v>229000</v>
      </c>
      <c r="J672">
        <v>5</v>
      </c>
      <c r="K672">
        <v>5479</v>
      </c>
      <c r="L672" t="s">
        <v>47</v>
      </c>
      <c r="M672">
        <v>1</v>
      </c>
      <c r="N672">
        <v>1</v>
      </c>
      <c r="O672" t="s">
        <v>5747</v>
      </c>
    </row>
    <row r="673" spans="1:17" x14ac:dyDescent="0.25">
      <c r="A673" t="s">
        <v>5138</v>
      </c>
      <c r="B673" t="s">
        <v>5138</v>
      </c>
      <c r="C673">
        <v>19.96</v>
      </c>
      <c r="D673">
        <v>1146.7236</v>
      </c>
      <c r="E673">
        <v>9</v>
      </c>
      <c r="F673">
        <v>-0.2</v>
      </c>
      <c r="G673">
        <v>574.36900000000003</v>
      </c>
      <c r="H673">
        <v>30.14</v>
      </c>
      <c r="I673" s="1">
        <v>42900000</v>
      </c>
      <c r="J673">
        <v>1</v>
      </c>
      <c r="K673">
        <v>7567</v>
      </c>
      <c r="L673" t="s">
        <v>84</v>
      </c>
      <c r="M673">
        <v>1</v>
      </c>
      <c r="N673">
        <v>1</v>
      </c>
      <c r="O673" t="s">
        <v>2219</v>
      </c>
    </row>
    <row r="674" spans="1:17" x14ac:dyDescent="0.25">
      <c r="A674" t="s">
        <v>5725</v>
      </c>
      <c r="B674" t="s">
        <v>5725</v>
      </c>
      <c r="C674">
        <v>16.12</v>
      </c>
      <c r="D674">
        <v>954.52470000000005</v>
      </c>
      <c r="E674">
        <v>9</v>
      </c>
      <c r="F674">
        <v>0.9</v>
      </c>
      <c r="G674">
        <v>478.27010000000001</v>
      </c>
      <c r="H674">
        <v>26.82</v>
      </c>
      <c r="I674" s="1">
        <v>1460000</v>
      </c>
      <c r="J674">
        <v>7</v>
      </c>
      <c r="K674">
        <v>6935</v>
      </c>
      <c r="L674" t="s">
        <v>20</v>
      </c>
      <c r="M674">
        <v>1</v>
      </c>
      <c r="N674">
        <v>1</v>
      </c>
      <c r="O674" t="s">
        <v>2219</v>
      </c>
    </row>
    <row r="675" spans="1:17" x14ac:dyDescent="0.25">
      <c r="A675" t="s">
        <v>3814</v>
      </c>
      <c r="B675" t="s">
        <v>3814</v>
      </c>
      <c r="C675">
        <v>26.27</v>
      </c>
      <c r="D675">
        <v>917.51819999999998</v>
      </c>
      <c r="E675">
        <v>9</v>
      </c>
      <c r="F675">
        <v>-0.7</v>
      </c>
      <c r="G675">
        <v>459.76609999999999</v>
      </c>
      <c r="H675">
        <v>28.01</v>
      </c>
      <c r="I675" s="1">
        <v>383000</v>
      </c>
      <c r="J675">
        <v>7</v>
      </c>
      <c r="K675">
        <v>7333</v>
      </c>
      <c r="L675" t="s">
        <v>20</v>
      </c>
      <c r="M675">
        <v>1</v>
      </c>
      <c r="N675">
        <v>1</v>
      </c>
      <c r="O675" t="s">
        <v>3815</v>
      </c>
    </row>
    <row r="676" spans="1:17" x14ac:dyDescent="0.25">
      <c r="A676" t="s">
        <v>2792</v>
      </c>
      <c r="B676" t="s">
        <v>2792</v>
      </c>
      <c r="C676">
        <v>29.95</v>
      </c>
      <c r="D676">
        <v>1138.6248000000001</v>
      </c>
      <c r="E676">
        <v>9</v>
      </c>
      <c r="F676">
        <v>-2.2999999999999998</v>
      </c>
      <c r="G676">
        <v>570.3184</v>
      </c>
      <c r="H676">
        <v>28.22</v>
      </c>
      <c r="I676" s="1">
        <v>18000000</v>
      </c>
      <c r="J676">
        <v>10</v>
      </c>
      <c r="K676">
        <v>7488</v>
      </c>
      <c r="L676" t="s">
        <v>32</v>
      </c>
      <c r="M676">
        <v>2</v>
      </c>
      <c r="N676">
        <v>2</v>
      </c>
      <c r="O676" t="s">
        <v>2793</v>
      </c>
    </row>
    <row r="677" spans="1:17" x14ac:dyDescent="0.25">
      <c r="A677" t="s">
        <v>2866</v>
      </c>
      <c r="B677" t="s">
        <v>2866</v>
      </c>
      <c r="C677">
        <v>29.68</v>
      </c>
      <c r="D677">
        <v>1138.6248000000001</v>
      </c>
      <c r="E677">
        <v>9</v>
      </c>
      <c r="F677">
        <v>-0.7</v>
      </c>
      <c r="G677">
        <v>570.3193</v>
      </c>
      <c r="H677">
        <v>31.29</v>
      </c>
      <c r="I677" s="1">
        <v>57800000</v>
      </c>
      <c r="J677">
        <v>2</v>
      </c>
      <c r="K677">
        <v>8468</v>
      </c>
      <c r="L677" t="s">
        <v>29</v>
      </c>
      <c r="M677">
        <v>6</v>
      </c>
      <c r="N677">
        <v>6</v>
      </c>
      <c r="O677" t="s">
        <v>2793</v>
      </c>
    </row>
    <row r="678" spans="1:17" x14ac:dyDescent="0.25">
      <c r="A678" t="s">
        <v>3594</v>
      </c>
      <c r="B678" t="s">
        <v>3594</v>
      </c>
      <c r="C678">
        <v>27.12</v>
      </c>
      <c r="D678">
        <v>1154.7036000000001</v>
      </c>
      <c r="E678">
        <v>9</v>
      </c>
      <c r="F678">
        <v>-1</v>
      </c>
      <c r="G678">
        <v>578.35850000000005</v>
      </c>
      <c r="H678">
        <v>22.22</v>
      </c>
      <c r="I678" s="1">
        <v>2170000</v>
      </c>
      <c r="J678">
        <v>9</v>
      </c>
      <c r="K678">
        <v>5376</v>
      </c>
      <c r="L678" t="s">
        <v>23</v>
      </c>
      <c r="M678">
        <v>1</v>
      </c>
      <c r="N678">
        <v>1</v>
      </c>
      <c r="O678" t="s">
        <v>2793</v>
      </c>
    </row>
    <row r="679" spans="1:17" x14ac:dyDescent="0.25">
      <c r="A679" t="s">
        <v>3250</v>
      </c>
      <c r="B679" t="s">
        <v>3250</v>
      </c>
      <c r="C679">
        <v>28.35</v>
      </c>
      <c r="D679">
        <v>1054.5334</v>
      </c>
      <c r="E679">
        <v>9</v>
      </c>
      <c r="F679">
        <v>0</v>
      </c>
      <c r="G679">
        <v>528.274</v>
      </c>
      <c r="H679">
        <v>57.04</v>
      </c>
      <c r="I679" s="1">
        <v>4430000</v>
      </c>
      <c r="J679">
        <v>1</v>
      </c>
      <c r="K679">
        <v>16959</v>
      </c>
      <c r="L679" t="s">
        <v>84</v>
      </c>
      <c r="M679">
        <v>5</v>
      </c>
      <c r="N679">
        <v>5</v>
      </c>
      <c r="O679" t="s">
        <v>3251</v>
      </c>
    </row>
    <row r="680" spans="1:17" x14ac:dyDescent="0.25">
      <c r="A680" t="s">
        <v>5111</v>
      </c>
      <c r="B680" t="s">
        <v>5111</v>
      </c>
      <c r="C680">
        <v>20.059999999999999</v>
      </c>
      <c r="D680">
        <v>1122.5417</v>
      </c>
      <c r="E680">
        <v>9</v>
      </c>
      <c r="F680">
        <v>0.1</v>
      </c>
      <c r="G680">
        <v>562.27819999999997</v>
      </c>
      <c r="H680">
        <v>26.7</v>
      </c>
      <c r="I680" s="1">
        <v>1010000</v>
      </c>
      <c r="J680">
        <v>8</v>
      </c>
      <c r="K680">
        <v>6973</v>
      </c>
      <c r="L680" t="s">
        <v>17</v>
      </c>
      <c r="M680">
        <v>1</v>
      </c>
      <c r="N680">
        <v>1</v>
      </c>
      <c r="O680" t="s">
        <v>5112</v>
      </c>
    </row>
    <row r="681" spans="1:17" x14ac:dyDescent="0.25">
      <c r="A681" t="s">
        <v>5214</v>
      </c>
      <c r="B681" t="s">
        <v>5214</v>
      </c>
      <c r="C681">
        <v>19.489999999999998</v>
      </c>
      <c r="D681">
        <v>867.55409999999995</v>
      </c>
      <c r="E681">
        <v>9</v>
      </c>
      <c r="F681">
        <v>0.1</v>
      </c>
      <c r="G681">
        <v>434.78440000000001</v>
      </c>
      <c r="H681">
        <v>22.58</v>
      </c>
      <c r="I681" s="1">
        <v>273000</v>
      </c>
      <c r="J681">
        <v>6</v>
      </c>
      <c r="K681">
        <v>5462</v>
      </c>
      <c r="L681" t="s">
        <v>142</v>
      </c>
      <c r="M681">
        <v>1</v>
      </c>
      <c r="N681">
        <v>1</v>
      </c>
      <c r="O681" t="s">
        <v>5215</v>
      </c>
    </row>
    <row r="682" spans="1:17" x14ac:dyDescent="0.25">
      <c r="A682" t="s">
        <v>634</v>
      </c>
      <c r="B682" t="s">
        <v>634</v>
      </c>
      <c r="C682">
        <v>38.869999999999997</v>
      </c>
      <c r="D682">
        <v>1188.604</v>
      </c>
      <c r="E682">
        <v>9</v>
      </c>
      <c r="F682">
        <v>-1.3</v>
      </c>
      <c r="G682">
        <v>595.30849999999998</v>
      </c>
      <c r="H682">
        <v>30.98</v>
      </c>
      <c r="I682" s="1">
        <v>19200000</v>
      </c>
      <c r="J682">
        <v>2</v>
      </c>
      <c r="K682">
        <v>8360</v>
      </c>
      <c r="L682" t="s">
        <v>29</v>
      </c>
      <c r="M682">
        <v>2</v>
      </c>
      <c r="N682">
        <v>2</v>
      </c>
      <c r="O682" t="s">
        <v>635</v>
      </c>
    </row>
    <row r="683" spans="1:17" x14ac:dyDescent="0.25">
      <c r="A683" t="s">
        <v>1045</v>
      </c>
      <c r="B683" t="s">
        <v>1045</v>
      </c>
      <c r="C683">
        <v>36.51</v>
      </c>
      <c r="D683">
        <v>1034.576</v>
      </c>
      <c r="E683">
        <v>9</v>
      </c>
      <c r="F683">
        <v>-0.3</v>
      </c>
      <c r="G683">
        <v>518.29520000000002</v>
      </c>
      <c r="H683">
        <v>38.14</v>
      </c>
      <c r="I683" s="1">
        <v>9460000</v>
      </c>
      <c r="J683">
        <v>2</v>
      </c>
      <c r="K683">
        <v>10907</v>
      </c>
      <c r="L683" t="s">
        <v>29</v>
      </c>
      <c r="M683">
        <v>1</v>
      </c>
      <c r="N683">
        <v>1</v>
      </c>
      <c r="O683" t="s">
        <v>1046</v>
      </c>
    </row>
    <row r="684" spans="1:17" x14ac:dyDescent="0.25">
      <c r="A684" t="s">
        <v>3444</v>
      </c>
      <c r="B684" t="s">
        <v>3444</v>
      </c>
      <c r="C684">
        <v>27.72</v>
      </c>
      <c r="D684">
        <v>1104.5967000000001</v>
      </c>
      <c r="E684">
        <v>9</v>
      </c>
      <c r="F684">
        <v>1.3</v>
      </c>
      <c r="G684">
        <v>553.30629999999996</v>
      </c>
      <c r="H684">
        <v>50.63</v>
      </c>
      <c r="I684" s="1">
        <v>4500000</v>
      </c>
      <c r="J684">
        <v>5</v>
      </c>
      <c r="K684">
        <v>14487</v>
      </c>
      <c r="L684" t="s">
        <v>47</v>
      </c>
      <c r="M684">
        <v>2</v>
      </c>
      <c r="N684">
        <v>2</v>
      </c>
      <c r="O684" t="s">
        <v>3445</v>
      </c>
    </row>
    <row r="685" spans="1:17" x14ac:dyDescent="0.25">
      <c r="A685" t="s">
        <v>4143</v>
      </c>
      <c r="B685" t="s">
        <v>4143</v>
      </c>
      <c r="C685">
        <v>24.96</v>
      </c>
      <c r="D685">
        <v>1068.579</v>
      </c>
      <c r="E685">
        <v>9</v>
      </c>
      <c r="F685">
        <v>0.4</v>
      </c>
      <c r="G685">
        <v>535.29700000000003</v>
      </c>
      <c r="H685">
        <v>66.680000000000007</v>
      </c>
      <c r="I685" s="1">
        <v>209000000</v>
      </c>
      <c r="J685">
        <v>6</v>
      </c>
      <c r="K685">
        <v>20520</v>
      </c>
      <c r="L685" t="s">
        <v>142</v>
      </c>
      <c r="M685">
        <v>14</v>
      </c>
      <c r="N685">
        <v>14</v>
      </c>
      <c r="O685" t="s">
        <v>4144</v>
      </c>
    </row>
    <row r="686" spans="1:17" x14ac:dyDescent="0.25">
      <c r="A686" t="s">
        <v>4143</v>
      </c>
      <c r="B686" t="s">
        <v>4487</v>
      </c>
      <c r="C686">
        <v>23.38</v>
      </c>
      <c r="D686">
        <v>1084.5739000000001</v>
      </c>
      <c r="E686">
        <v>9</v>
      </c>
      <c r="F686">
        <v>0.1</v>
      </c>
      <c r="G686">
        <v>543.29430000000002</v>
      </c>
      <c r="H686">
        <v>59.81</v>
      </c>
      <c r="I686" s="1">
        <v>328000000</v>
      </c>
      <c r="J686">
        <v>6</v>
      </c>
      <c r="K686">
        <v>18121</v>
      </c>
      <c r="L686" t="s">
        <v>142</v>
      </c>
      <c r="M686">
        <v>22</v>
      </c>
      <c r="N686">
        <v>22</v>
      </c>
      <c r="O686" t="s">
        <v>4144</v>
      </c>
      <c r="P686" t="s">
        <v>44</v>
      </c>
      <c r="Q686" t="s">
        <v>223</v>
      </c>
    </row>
    <row r="687" spans="1:17" x14ac:dyDescent="0.25">
      <c r="A687" t="s">
        <v>5486</v>
      </c>
      <c r="B687" t="s">
        <v>5486</v>
      </c>
      <c r="C687">
        <v>17.559999999999999</v>
      </c>
      <c r="D687">
        <v>881.50829999999996</v>
      </c>
      <c r="E687">
        <v>9</v>
      </c>
      <c r="F687">
        <v>0.8</v>
      </c>
      <c r="G687">
        <v>441.76179999999999</v>
      </c>
      <c r="H687">
        <v>30.94</v>
      </c>
      <c r="I687" s="1">
        <v>4830000</v>
      </c>
      <c r="J687">
        <v>9</v>
      </c>
      <c r="K687">
        <v>8437</v>
      </c>
      <c r="L687" t="s">
        <v>23</v>
      </c>
      <c r="M687">
        <v>1</v>
      </c>
      <c r="N687">
        <v>1</v>
      </c>
      <c r="O687" t="s">
        <v>5487</v>
      </c>
    </row>
    <row r="688" spans="1:17" x14ac:dyDescent="0.25">
      <c r="A688" t="s">
        <v>1582</v>
      </c>
      <c r="B688" t="s">
        <v>1582</v>
      </c>
      <c r="C688">
        <v>34.07</v>
      </c>
      <c r="D688">
        <v>1084.6757</v>
      </c>
      <c r="E688">
        <v>9</v>
      </c>
      <c r="F688">
        <v>-0.5</v>
      </c>
      <c r="G688">
        <v>543.34479999999996</v>
      </c>
      <c r="H688">
        <v>24.68</v>
      </c>
      <c r="I688" s="1">
        <v>27200000</v>
      </c>
      <c r="J688">
        <v>2</v>
      </c>
      <c r="K688">
        <v>6147</v>
      </c>
      <c r="L688" t="s">
        <v>29</v>
      </c>
      <c r="M688">
        <v>3</v>
      </c>
      <c r="N688">
        <v>3</v>
      </c>
      <c r="O688" t="s">
        <v>1583</v>
      </c>
    </row>
    <row r="689" spans="1:15" x14ac:dyDescent="0.25">
      <c r="A689" t="s">
        <v>2282</v>
      </c>
      <c r="B689" t="s">
        <v>2282</v>
      </c>
      <c r="C689">
        <v>31.61</v>
      </c>
      <c r="D689">
        <v>1159.6097</v>
      </c>
      <c r="E689">
        <v>9</v>
      </c>
      <c r="F689">
        <v>-1.3</v>
      </c>
      <c r="G689">
        <v>387.54329999999999</v>
      </c>
      <c r="H689">
        <v>21.78</v>
      </c>
      <c r="I689" s="1">
        <v>2310000</v>
      </c>
      <c r="J689">
        <v>7</v>
      </c>
      <c r="K689">
        <v>5188</v>
      </c>
      <c r="L689" t="s">
        <v>20</v>
      </c>
      <c r="M689">
        <v>1</v>
      </c>
      <c r="N689">
        <v>1</v>
      </c>
      <c r="O689" t="s">
        <v>1583</v>
      </c>
    </row>
    <row r="690" spans="1:15" x14ac:dyDescent="0.25">
      <c r="A690" t="s">
        <v>2315</v>
      </c>
      <c r="B690" t="s">
        <v>2315</v>
      </c>
      <c r="C690">
        <v>31.5</v>
      </c>
      <c r="D690">
        <v>1065.5607</v>
      </c>
      <c r="E690">
        <v>9</v>
      </c>
      <c r="F690">
        <v>-0.7</v>
      </c>
      <c r="G690">
        <v>533.78719999999998</v>
      </c>
      <c r="H690">
        <v>45.89</v>
      </c>
      <c r="I690" s="1">
        <v>17300000</v>
      </c>
      <c r="J690">
        <v>4</v>
      </c>
      <c r="K690">
        <v>12987</v>
      </c>
      <c r="L690" t="s">
        <v>26</v>
      </c>
      <c r="M690">
        <v>3</v>
      </c>
      <c r="N690">
        <v>3</v>
      </c>
      <c r="O690" t="s">
        <v>1583</v>
      </c>
    </row>
    <row r="691" spans="1:15" x14ac:dyDescent="0.25">
      <c r="A691" t="s">
        <v>2619</v>
      </c>
      <c r="B691" t="s">
        <v>2619</v>
      </c>
      <c r="C691">
        <v>30.56</v>
      </c>
      <c r="D691">
        <v>1055.6489999999999</v>
      </c>
      <c r="E691">
        <v>9</v>
      </c>
      <c r="F691">
        <v>2.8</v>
      </c>
      <c r="G691">
        <v>528.83330000000001</v>
      </c>
      <c r="H691">
        <v>38.19</v>
      </c>
      <c r="I691" s="1">
        <v>6890000</v>
      </c>
      <c r="J691">
        <v>6</v>
      </c>
      <c r="K691">
        <v>10559</v>
      </c>
      <c r="L691" t="s">
        <v>142</v>
      </c>
      <c r="M691">
        <v>3</v>
      </c>
      <c r="N691">
        <v>3</v>
      </c>
      <c r="O691" t="s">
        <v>1583</v>
      </c>
    </row>
    <row r="692" spans="1:15" x14ac:dyDescent="0.25">
      <c r="A692" t="s">
        <v>3695</v>
      </c>
      <c r="B692" t="s">
        <v>3695</v>
      </c>
      <c r="C692">
        <v>26.76</v>
      </c>
      <c r="D692">
        <v>1019.6603</v>
      </c>
      <c r="E692">
        <v>9</v>
      </c>
      <c r="F692">
        <v>0.3</v>
      </c>
      <c r="G692">
        <v>510.83760000000001</v>
      </c>
      <c r="H692">
        <v>34.5</v>
      </c>
      <c r="I692" s="1">
        <v>9910000</v>
      </c>
      <c r="J692">
        <v>3</v>
      </c>
      <c r="K692">
        <v>9078</v>
      </c>
      <c r="L692" t="s">
        <v>73</v>
      </c>
      <c r="M692">
        <v>1</v>
      </c>
      <c r="N692">
        <v>1</v>
      </c>
      <c r="O692" t="s">
        <v>1583</v>
      </c>
    </row>
    <row r="693" spans="1:15" x14ac:dyDescent="0.25">
      <c r="A693" t="s">
        <v>5090</v>
      </c>
      <c r="B693" t="s">
        <v>5090</v>
      </c>
      <c r="C693">
        <v>20.170000000000002</v>
      </c>
      <c r="D693">
        <v>963.55010000000004</v>
      </c>
      <c r="E693">
        <v>9</v>
      </c>
      <c r="F693">
        <v>0.6</v>
      </c>
      <c r="G693">
        <v>482.7826</v>
      </c>
      <c r="H693">
        <v>25.57</v>
      </c>
      <c r="I693" s="1">
        <v>5690000</v>
      </c>
      <c r="J693">
        <v>9</v>
      </c>
      <c r="K693">
        <v>6543</v>
      </c>
      <c r="L693" t="s">
        <v>23</v>
      </c>
      <c r="M693">
        <v>1</v>
      </c>
      <c r="N693">
        <v>1</v>
      </c>
      <c r="O693" t="s">
        <v>1583</v>
      </c>
    </row>
    <row r="694" spans="1:15" x14ac:dyDescent="0.25">
      <c r="A694" t="s">
        <v>5369</v>
      </c>
      <c r="B694" t="s">
        <v>5369</v>
      </c>
      <c r="C694">
        <v>18.489999999999998</v>
      </c>
      <c r="D694">
        <v>899.47119999999995</v>
      </c>
      <c r="E694">
        <v>9</v>
      </c>
      <c r="F694">
        <v>0.3</v>
      </c>
      <c r="G694">
        <v>450.74299999999999</v>
      </c>
      <c r="H694">
        <v>23.64</v>
      </c>
      <c r="I694" s="1">
        <v>2210000</v>
      </c>
      <c r="J694">
        <v>6</v>
      </c>
      <c r="K694">
        <v>5792</v>
      </c>
      <c r="L694" t="s">
        <v>142</v>
      </c>
      <c r="M694">
        <v>1</v>
      </c>
      <c r="N694">
        <v>1</v>
      </c>
      <c r="O694" t="s">
        <v>1583</v>
      </c>
    </row>
    <row r="695" spans="1:15" x14ac:dyDescent="0.25">
      <c r="A695" t="s">
        <v>2415</v>
      </c>
      <c r="B695" t="s">
        <v>2415</v>
      </c>
      <c r="C695">
        <v>31.21</v>
      </c>
      <c r="D695">
        <v>1148.6917000000001</v>
      </c>
      <c r="E695">
        <v>9</v>
      </c>
      <c r="F695">
        <v>0.4</v>
      </c>
      <c r="G695">
        <v>575.35329999999999</v>
      </c>
      <c r="H695">
        <v>29.55</v>
      </c>
      <c r="I695" s="1">
        <v>31000000</v>
      </c>
      <c r="J695">
        <v>1</v>
      </c>
      <c r="K695">
        <v>7359</v>
      </c>
      <c r="L695" t="s">
        <v>84</v>
      </c>
      <c r="M695">
        <v>2</v>
      </c>
      <c r="N695">
        <v>2</v>
      </c>
      <c r="O695" t="s">
        <v>2416</v>
      </c>
    </row>
    <row r="696" spans="1:15" x14ac:dyDescent="0.25">
      <c r="A696" t="s">
        <v>5760</v>
      </c>
      <c r="B696" t="s">
        <v>5760</v>
      </c>
      <c r="C696">
        <v>15.9</v>
      </c>
      <c r="D696">
        <v>993.53560000000004</v>
      </c>
      <c r="E696">
        <v>9</v>
      </c>
      <c r="F696">
        <v>-0.5</v>
      </c>
      <c r="G696">
        <v>497.77480000000003</v>
      </c>
      <c r="H696">
        <v>25.74</v>
      </c>
      <c r="I696" s="1">
        <v>260000</v>
      </c>
      <c r="J696">
        <v>10</v>
      </c>
      <c r="K696">
        <v>6614</v>
      </c>
      <c r="L696" t="s">
        <v>32</v>
      </c>
      <c r="M696">
        <v>1</v>
      </c>
      <c r="N696">
        <v>1</v>
      </c>
      <c r="O696" t="s">
        <v>5761</v>
      </c>
    </row>
    <row r="697" spans="1:15" x14ac:dyDescent="0.25">
      <c r="A697" t="s">
        <v>5113</v>
      </c>
      <c r="B697" t="s">
        <v>5113</v>
      </c>
      <c r="C697">
        <v>20.059999999999999</v>
      </c>
      <c r="D697">
        <v>1112.6342</v>
      </c>
      <c r="E697">
        <v>9</v>
      </c>
      <c r="F697">
        <v>5.6</v>
      </c>
      <c r="G697">
        <v>557.32749999999999</v>
      </c>
      <c r="H697">
        <v>73.56</v>
      </c>
      <c r="I697" s="1">
        <v>24600000</v>
      </c>
      <c r="J697">
        <v>9</v>
      </c>
      <c r="K697">
        <v>23533</v>
      </c>
      <c r="L697" t="s">
        <v>23</v>
      </c>
      <c r="M697">
        <v>3</v>
      </c>
      <c r="N697">
        <v>3</v>
      </c>
      <c r="O697" t="s">
        <v>5114</v>
      </c>
    </row>
    <row r="698" spans="1:15" x14ac:dyDescent="0.25">
      <c r="A698" t="s">
        <v>5467</v>
      </c>
      <c r="B698" t="s">
        <v>5467</v>
      </c>
      <c r="C698">
        <v>17.670000000000002</v>
      </c>
      <c r="D698">
        <v>1122.5305000000001</v>
      </c>
      <c r="E698">
        <v>9</v>
      </c>
      <c r="F698">
        <v>-0.7</v>
      </c>
      <c r="G698">
        <v>562.2722</v>
      </c>
      <c r="H698">
        <v>32.049999999999997</v>
      </c>
      <c r="I698" s="1">
        <v>630000</v>
      </c>
      <c r="J698">
        <v>9</v>
      </c>
      <c r="K698">
        <v>8826</v>
      </c>
      <c r="L698" t="s">
        <v>23</v>
      </c>
      <c r="M698">
        <v>1</v>
      </c>
      <c r="N698">
        <v>1</v>
      </c>
      <c r="O698" t="s">
        <v>5114</v>
      </c>
    </row>
    <row r="699" spans="1:15" x14ac:dyDescent="0.25">
      <c r="A699" t="s">
        <v>2174</v>
      </c>
      <c r="B699" t="s">
        <v>2174</v>
      </c>
      <c r="C699">
        <v>31.9</v>
      </c>
      <c r="D699">
        <v>937.53449999999998</v>
      </c>
      <c r="E699">
        <v>9</v>
      </c>
      <c r="F699">
        <v>0.5</v>
      </c>
      <c r="G699">
        <v>469.7747</v>
      </c>
      <c r="H699">
        <v>33.61</v>
      </c>
      <c r="I699" s="1">
        <v>553000</v>
      </c>
      <c r="J699">
        <v>2</v>
      </c>
      <c r="K699">
        <v>9282</v>
      </c>
      <c r="L699" t="s">
        <v>29</v>
      </c>
      <c r="M699">
        <v>1</v>
      </c>
      <c r="N699">
        <v>1</v>
      </c>
      <c r="O699" t="s">
        <v>2175</v>
      </c>
    </row>
    <row r="700" spans="1:15" x14ac:dyDescent="0.25">
      <c r="A700" t="s">
        <v>1424</v>
      </c>
      <c r="B700" t="s">
        <v>1424</v>
      </c>
      <c r="C700">
        <v>34.659999999999997</v>
      </c>
      <c r="D700">
        <v>1045.5597</v>
      </c>
      <c r="E700">
        <v>9</v>
      </c>
      <c r="F700">
        <v>-0.8</v>
      </c>
      <c r="G700">
        <v>523.7867</v>
      </c>
      <c r="H700">
        <v>48.59</v>
      </c>
      <c r="I700" s="1">
        <v>2860000</v>
      </c>
      <c r="J700">
        <v>4</v>
      </c>
      <c r="K700">
        <v>13943</v>
      </c>
      <c r="L700" t="s">
        <v>26</v>
      </c>
      <c r="M700">
        <v>2</v>
      </c>
      <c r="N700">
        <v>2</v>
      </c>
      <c r="O700" t="s">
        <v>1425</v>
      </c>
    </row>
    <row r="701" spans="1:15" x14ac:dyDescent="0.25">
      <c r="A701" t="s">
        <v>2880</v>
      </c>
      <c r="B701" t="s">
        <v>2880</v>
      </c>
      <c r="C701">
        <v>29.61</v>
      </c>
      <c r="D701">
        <v>1132.6492000000001</v>
      </c>
      <c r="E701">
        <v>9</v>
      </c>
      <c r="F701">
        <v>-0.3</v>
      </c>
      <c r="G701">
        <v>567.33169999999996</v>
      </c>
      <c r="H701">
        <v>45.72</v>
      </c>
      <c r="I701" s="1">
        <v>16100000</v>
      </c>
      <c r="J701">
        <v>6</v>
      </c>
      <c r="K701">
        <v>13179</v>
      </c>
      <c r="L701" t="s">
        <v>142</v>
      </c>
      <c r="M701">
        <v>1</v>
      </c>
      <c r="N701">
        <v>1</v>
      </c>
      <c r="O701" t="s">
        <v>2881</v>
      </c>
    </row>
    <row r="702" spans="1:15" x14ac:dyDescent="0.25">
      <c r="A702" t="s">
        <v>2912</v>
      </c>
      <c r="B702" t="s">
        <v>2912</v>
      </c>
      <c r="C702">
        <v>29.51</v>
      </c>
      <c r="D702">
        <v>1046.5542</v>
      </c>
      <c r="E702">
        <v>9</v>
      </c>
      <c r="F702">
        <v>-2.9</v>
      </c>
      <c r="G702">
        <v>524.28279999999995</v>
      </c>
      <c r="H702">
        <v>23.6</v>
      </c>
      <c r="I702" s="1">
        <v>262000</v>
      </c>
      <c r="J702">
        <v>7</v>
      </c>
      <c r="K702">
        <v>5830</v>
      </c>
      <c r="L702" t="s">
        <v>20</v>
      </c>
      <c r="M702">
        <v>1</v>
      </c>
      <c r="N702">
        <v>1</v>
      </c>
      <c r="O702" t="s">
        <v>2881</v>
      </c>
    </row>
    <row r="703" spans="1:15" x14ac:dyDescent="0.25">
      <c r="A703" t="s">
        <v>3494</v>
      </c>
      <c r="B703" t="s">
        <v>3494</v>
      </c>
      <c r="C703">
        <v>27.48</v>
      </c>
      <c r="D703">
        <v>1167.5924</v>
      </c>
      <c r="E703">
        <v>9</v>
      </c>
      <c r="F703">
        <v>-1.8</v>
      </c>
      <c r="G703">
        <v>584.80240000000003</v>
      </c>
      <c r="H703">
        <v>41.58</v>
      </c>
      <c r="I703" s="1">
        <v>3480000</v>
      </c>
      <c r="J703">
        <v>2</v>
      </c>
      <c r="K703">
        <v>12124</v>
      </c>
      <c r="L703" t="s">
        <v>29</v>
      </c>
      <c r="M703">
        <v>1</v>
      </c>
      <c r="N703">
        <v>1</v>
      </c>
      <c r="O703" t="s">
        <v>2881</v>
      </c>
    </row>
    <row r="704" spans="1:15" x14ac:dyDescent="0.25">
      <c r="A704" t="s">
        <v>3575</v>
      </c>
      <c r="B704" t="s">
        <v>3575</v>
      </c>
      <c r="C704">
        <v>27.19</v>
      </c>
      <c r="D704">
        <v>1100.6552999999999</v>
      </c>
      <c r="E704">
        <v>9</v>
      </c>
      <c r="F704">
        <v>-1.1000000000000001</v>
      </c>
      <c r="G704">
        <v>551.33429999999998</v>
      </c>
      <c r="H704">
        <v>25.25</v>
      </c>
      <c r="I704" s="1">
        <v>317000</v>
      </c>
      <c r="J704">
        <v>9</v>
      </c>
      <c r="K704">
        <v>6434</v>
      </c>
      <c r="L704" t="s">
        <v>23</v>
      </c>
      <c r="M704">
        <v>1</v>
      </c>
      <c r="N704">
        <v>1</v>
      </c>
      <c r="O704" t="s">
        <v>2881</v>
      </c>
    </row>
    <row r="705" spans="1:17" x14ac:dyDescent="0.25">
      <c r="A705" t="s">
        <v>4422</v>
      </c>
      <c r="B705" t="s">
        <v>4422</v>
      </c>
      <c r="C705">
        <v>23.68</v>
      </c>
      <c r="D705">
        <v>1071.6035999999999</v>
      </c>
      <c r="E705">
        <v>9</v>
      </c>
      <c r="F705">
        <v>2.1</v>
      </c>
      <c r="G705">
        <v>536.81020000000001</v>
      </c>
      <c r="H705">
        <v>25.86</v>
      </c>
      <c r="I705">
        <v>0</v>
      </c>
      <c r="J705">
        <v>8</v>
      </c>
      <c r="K705">
        <v>6674</v>
      </c>
      <c r="L705" t="s">
        <v>17</v>
      </c>
      <c r="M705">
        <v>1</v>
      </c>
      <c r="N705">
        <v>1</v>
      </c>
      <c r="O705" t="s">
        <v>2881</v>
      </c>
    </row>
    <row r="706" spans="1:17" x14ac:dyDescent="0.25">
      <c r="A706" t="s">
        <v>5737</v>
      </c>
      <c r="B706" t="s">
        <v>5737</v>
      </c>
      <c r="C706">
        <v>16.04</v>
      </c>
      <c r="D706">
        <v>1112.6089999999999</v>
      </c>
      <c r="E706">
        <v>9</v>
      </c>
      <c r="F706">
        <v>0.4</v>
      </c>
      <c r="G706">
        <v>557.31200000000001</v>
      </c>
      <c r="H706">
        <v>39.64</v>
      </c>
      <c r="I706" s="1">
        <v>10500000</v>
      </c>
      <c r="J706">
        <v>4</v>
      </c>
      <c r="K706">
        <v>10801</v>
      </c>
      <c r="L706" t="s">
        <v>26</v>
      </c>
      <c r="M706">
        <v>1</v>
      </c>
      <c r="N706">
        <v>1</v>
      </c>
      <c r="O706" t="s">
        <v>2881</v>
      </c>
    </row>
    <row r="707" spans="1:17" x14ac:dyDescent="0.25">
      <c r="A707" t="s">
        <v>3260</v>
      </c>
      <c r="B707" t="s">
        <v>3260</v>
      </c>
      <c r="C707">
        <v>28.33</v>
      </c>
      <c r="D707">
        <v>1009.6032</v>
      </c>
      <c r="E707">
        <v>9</v>
      </c>
      <c r="F707">
        <v>-1.7</v>
      </c>
      <c r="G707">
        <v>505.80799999999999</v>
      </c>
      <c r="H707">
        <v>21.4</v>
      </c>
      <c r="I707" s="1">
        <v>7060000</v>
      </c>
      <c r="J707">
        <v>7</v>
      </c>
      <c r="K707">
        <v>5051</v>
      </c>
      <c r="L707" t="s">
        <v>20</v>
      </c>
      <c r="M707">
        <v>1</v>
      </c>
      <c r="N707">
        <v>1</v>
      </c>
      <c r="O707" t="s">
        <v>3261</v>
      </c>
    </row>
    <row r="708" spans="1:17" x14ac:dyDescent="0.25">
      <c r="A708" t="s">
        <v>3335</v>
      </c>
      <c r="B708" t="s">
        <v>3335</v>
      </c>
      <c r="C708">
        <v>28</v>
      </c>
      <c r="D708">
        <v>1004.5291</v>
      </c>
      <c r="E708">
        <v>9</v>
      </c>
      <c r="F708">
        <v>0</v>
      </c>
      <c r="G708">
        <v>503.27179999999998</v>
      </c>
      <c r="H708">
        <v>45.67</v>
      </c>
      <c r="I708" s="1">
        <v>137000000</v>
      </c>
      <c r="J708">
        <v>3</v>
      </c>
      <c r="K708">
        <v>13029</v>
      </c>
      <c r="L708" t="s">
        <v>73</v>
      </c>
      <c r="M708">
        <v>11</v>
      </c>
      <c r="N708">
        <v>11</v>
      </c>
      <c r="O708" t="s">
        <v>3261</v>
      </c>
    </row>
    <row r="709" spans="1:17" x14ac:dyDescent="0.25">
      <c r="A709" t="s">
        <v>1387</v>
      </c>
      <c r="B709" t="s">
        <v>1387</v>
      </c>
      <c r="C709">
        <v>34.79</v>
      </c>
      <c r="D709">
        <v>1075.6388999999999</v>
      </c>
      <c r="E709">
        <v>9</v>
      </c>
      <c r="F709">
        <v>0.4</v>
      </c>
      <c r="G709">
        <v>538.827</v>
      </c>
      <c r="H709">
        <v>34.72</v>
      </c>
      <c r="I709" s="1">
        <v>22600000</v>
      </c>
      <c r="J709">
        <v>1</v>
      </c>
      <c r="K709">
        <v>9183</v>
      </c>
      <c r="L709" t="s">
        <v>84</v>
      </c>
      <c r="M709">
        <v>2</v>
      </c>
      <c r="N709">
        <v>2</v>
      </c>
      <c r="O709" t="s">
        <v>1388</v>
      </c>
    </row>
    <row r="710" spans="1:17" x14ac:dyDescent="0.25">
      <c r="A710" t="s">
        <v>2304</v>
      </c>
      <c r="B710" t="s">
        <v>2304</v>
      </c>
      <c r="C710">
        <v>31.51</v>
      </c>
      <c r="D710">
        <v>1051.5238999999999</v>
      </c>
      <c r="E710">
        <v>9</v>
      </c>
      <c r="F710">
        <v>-0.4</v>
      </c>
      <c r="G710">
        <v>526.76900000000001</v>
      </c>
      <c r="H710">
        <v>36.36</v>
      </c>
      <c r="I710" s="1">
        <v>594000</v>
      </c>
      <c r="J710">
        <v>2</v>
      </c>
      <c r="K710">
        <v>10272</v>
      </c>
      <c r="L710" t="s">
        <v>29</v>
      </c>
      <c r="M710">
        <v>1</v>
      </c>
      <c r="N710">
        <v>1</v>
      </c>
      <c r="O710" t="s">
        <v>2305</v>
      </c>
    </row>
    <row r="711" spans="1:17" x14ac:dyDescent="0.25">
      <c r="A711" t="s">
        <v>5917</v>
      </c>
      <c r="B711" t="s">
        <v>3074</v>
      </c>
      <c r="C711">
        <v>28.96</v>
      </c>
      <c r="D711">
        <v>1150.5369000000001</v>
      </c>
      <c r="E711">
        <v>9</v>
      </c>
      <c r="F711">
        <v>-0.6</v>
      </c>
      <c r="G711">
        <v>576.27539999999999</v>
      </c>
      <c r="H711">
        <v>52.16</v>
      </c>
      <c r="I711" s="1">
        <v>3980000</v>
      </c>
      <c r="J711">
        <v>2</v>
      </c>
      <c r="K711">
        <v>15903</v>
      </c>
      <c r="L711" t="s">
        <v>29</v>
      </c>
      <c r="M711">
        <v>2</v>
      </c>
      <c r="N711">
        <v>2</v>
      </c>
      <c r="O711" t="s">
        <v>2305</v>
      </c>
      <c r="P711" t="s">
        <v>44</v>
      </c>
      <c r="Q711" t="s">
        <v>45</v>
      </c>
    </row>
    <row r="712" spans="1:17" x14ac:dyDescent="0.25">
      <c r="A712" t="s">
        <v>5918</v>
      </c>
      <c r="B712" t="s">
        <v>4093</v>
      </c>
      <c r="C712">
        <v>25.18</v>
      </c>
      <c r="D712">
        <v>1000.4358</v>
      </c>
      <c r="E712">
        <v>9</v>
      </c>
      <c r="F712">
        <v>-0.3</v>
      </c>
      <c r="G712">
        <v>501.22500000000002</v>
      </c>
      <c r="H712">
        <v>53.56</v>
      </c>
      <c r="I712" s="1">
        <v>2280000</v>
      </c>
      <c r="J712">
        <v>2</v>
      </c>
      <c r="K712">
        <v>16406</v>
      </c>
      <c r="L712" t="s">
        <v>29</v>
      </c>
      <c r="M712">
        <v>1</v>
      </c>
      <c r="N712">
        <v>1</v>
      </c>
      <c r="O712" t="s">
        <v>3526</v>
      </c>
      <c r="P712" t="s">
        <v>44</v>
      </c>
      <c r="Q712" t="s">
        <v>822</v>
      </c>
    </row>
    <row r="713" spans="1:17" x14ac:dyDescent="0.25">
      <c r="A713" t="s">
        <v>2801</v>
      </c>
      <c r="B713" t="s">
        <v>2801</v>
      </c>
      <c r="C713">
        <v>29.93</v>
      </c>
      <c r="D713">
        <v>987.59640000000002</v>
      </c>
      <c r="E713">
        <v>9</v>
      </c>
      <c r="F713">
        <v>0.9</v>
      </c>
      <c r="G713">
        <v>494.80590000000001</v>
      </c>
      <c r="H713">
        <v>27</v>
      </c>
      <c r="I713" s="1">
        <v>1300000</v>
      </c>
      <c r="J713">
        <v>9</v>
      </c>
      <c r="K713">
        <v>7048</v>
      </c>
      <c r="L713" t="s">
        <v>23</v>
      </c>
      <c r="M713">
        <v>1</v>
      </c>
      <c r="N713">
        <v>1</v>
      </c>
      <c r="O713" t="s">
        <v>2802</v>
      </c>
    </row>
    <row r="714" spans="1:17" x14ac:dyDescent="0.25">
      <c r="A714" t="s">
        <v>1810</v>
      </c>
      <c r="B714" t="s">
        <v>1810</v>
      </c>
      <c r="C714">
        <v>33.200000000000003</v>
      </c>
      <c r="D714">
        <v>1171.5046</v>
      </c>
      <c r="E714">
        <v>9</v>
      </c>
      <c r="F714">
        <v>-1.8</v>
      </c>
      <c r="G714">
        <v>586.75850000000003</v>
      </c>
      <c r="H714">
        <v>29.63</v>
      </c>
      <c r="I714" s="1">
        <v>6420000</v>
      </c>
      <c r="J714">
        <v>10</v>
      </c>
      <c r="K714">
        <v>7984</v>
      </c>
      <c r="L714" t="s">
        <v>32</v>
      </c>
      <c r="M714">
        <v>1</v>
      </c>
      <c r="N714">
        <v>1</v>
      </c>
      <c r="O714" t="s">
        <v>1811</v>
      </c>
    </row>
    <row r="715" spans="1:17" x14ac:dyDescent="0.25">
      <c r="A715" t="s">
        <v>1703</v>
      </c>
      <c r="B715" t="s">
        <v>1703</v>
      </c>
      <c r="C715">
        <v>33.6</v>
      </c>
      <c r="D715">
        <v>1168.4673</v>
      </c>
      <c r="E715">
        <v>9</v>
      </c>
      <c r="F715">
        <v>0.8</v>
      </c>
      <c r="G715">
        <v>585.2414</v>
      </c>
      <c r="H715">
        <v>31.62</v>
      </c>
      <c r="I715" s="1">
        <v>57600000</v>
      </c>
      <c r="J715">
        <v>8</v>
      </c>
      <c r="K715">
        <v>8662</v>
      </c>
      <c r="L715" t="s">
        <v>17</v>
      </c>
      <c r="M715">
        <v>4</v>
      </c>
      <c r="N715">
        <v>4</v>
      </c>
      <c r="O715" t="s">
        <v>1704</v>
      </c>
    </row>
    <row r="716" spans="1:17" x14ac:dyDescent="0.25">
      <c r="A716" t="s">
        <v>719</v>
      </c>
      <c r="B716" t="s">
        <v>719</v>
      </c>
      <c r="C716">
        <v>38.24</v>
      </c>
      <c r="D716">
        <v>1016.525</v>
      </c>
      <c r="E716">
        <v>9</v>
      </c>
      <c r="F716">
        <v>0.9</v>
      </c>
      <c r="G716">
        <v>509.27019999999999</v>
      </c>
      <c r="H716">
        <v>30.81</v>
      </c>
      <c r="I716" s="1">
        <v>33300000</v>
      </c>
      <c r="J716">
        <v>8</v>
      </c>
      <c r="K716">
        <v>8381</v>
      </c>
      <c r="L716" t="s">
        <v>17</v>
      </c>
      <c r="M716">
        <v>4</v>
      </c>
      <c r="N716">
        <v>4</v>
      </c>
      <c r="O716" t="s">
        <v>720</v>
      </c>
    </row>
    <row r="717" spans="1:17" x14ac:dyDescent="0.25">
      <c r="A717" t="s">
        <v>2463</v>
      </c>
      <c r="B717" t="s">
        <v>2463</v>
      </c>
      <c r="C717">
        <v>31.07</v>
      </c>
      <c r="D717">
        <v>958.55989999999997</v>
      </c>
      <c r="E717">
        <v>9</v>
      </c>
      <c r="F717">
        <v>-0.5</v>
      </c>
      <c r="G717">
        <v>480.28699999999998</v>
      </c>
      <c r="H717">
        <v>45.07</v>
      </c>
      <c r="I717" s="1">
        <v>1780000</v>
      </c>
      <c r="J717">
        <v>3</v>
      </c>
      <c r="K717">
        <v>12820</v>
      </c>
      <c r="L717" t="s">
        <v>73</v>
      </c>
      <c r="M717">
        <v>1</v>
      </c>
      <c r="N717">
        <v>1</v>
      </c>
      <c r="O717" t="s">
        <v>2464</v>
      </c>
    </row>
    <row r="718" spans="1:17" x14ac:dyDescent="0.25">
      <c r="A718" t="s">
        <v>5919</v>
      </c>
      <c r="B718" t="s">
        <v>5630</v>
      </c>
      <c r="C718">
        <v>16.8</v>
      </c>
      <c r="D718">
        <v>962.51070000000004</v>
      </c>
      <c r="E718">
        <v>9</v>
      </c>
      <c r="F718">
        <v>0.5</v>
      </c>
      <c r="G718">
        <v>482.26280000000003</v>
      </c>
      <c r="H718">
        <v>28.73</v>
      </c>
      <c r="I718" s="1">
        <v>2530000</v>
      </c>
      <c r="J718">
        <v>2</v>
      </c>
      <c r="K718">
        <v>7555</v>
      </c>
      <c r="L718" t="s">
        <v>29</v>
      </c>
      <c r="M718">
        <v>1</v>
      </c>
      <c r="N718">
        <v>1</v>
      </c>
      <c r="O718" t="s">
        <v>5631</v>
      </c>
      <c r="P718" t="s">
        <v>44</v>
      </c>
      <c r="Q718" t="s">
        <v>155</v>
      </c>
    </row>
    <row r="719" spans="1:17" x14ac:dyDescent="0.25">
      <c r="A719" t="s">
        <v>5920</v>
      </c>
      <c r="B719" t="s">
        <v>4950</v>
      </c>
      <c r="C719">
        <v>20.96</v>
      </c>
      <c r="D719">
        <v>1053.5317</v>
      </c>
      <c r="E719">
        <v>9</v>
      </c>
      <c r="F719">
        <v>1.4</v>
      </c>
      <c r="G719">
        <v>527.77390000000003</v>
      </c>
      <c r="H719">
        <v>56.79</v>
      </c>
      <c r="I719" s="1">
        <v>873000</v>
      </c>
      <c r="J719">
        <v>1</v>
      </c>
      <c r="K719">
        <v>16867</v>
      </c>
      <c r="L719" t="s">
        <v>84</v>
      </c>
      <c r="M719">
        <v>2</v>
      </c>
      <c r="N719">
        <v>2</v>
      </c>
      <c r="O719" t="s">
        <v>1059</v>
      </c>
      <c r="P719" t="s">
        <v>44</v>
      </c>
      <c r="Q719" t="s">
        <v>276</v>
      </c>
    </row>
    <row r="720" spans="1:17" x14ac:dyDescent="0.25">
      <c r="A720" t="s">
        <v>618</v>
      </c>
      <c r="B720" t="s">
        <v>618</v>
      </c>
      <c r="C720">
        <v>39.049999999999997</v>
      </c>
      <c r="D720">
        <v>1054.6248000000001</v>
      </c>
      <c r="E720">
        <v>9</v>
      </c>
      <c r="F720">
        <v>-1.5</v>
      </c>
      <c r="G720">
        <v>528.31880000000001</v>
      </c>
      <c r="H720">
        <v>28.31</v>
      </c>
      <c r="I720" s="1">
        <v>186000000</v>
      </c>
      <c r="J720">
        <v>10</v>
      </c>
      <c r="K720">
        <v>7520</v>
      </c>
      <c r="L720" t="s">
        <v>32</v>
      </c>
      <c r="M720">
        <v>2</v>
      </c>
      <c r="N720">
        <v>2</v>
      </c>
      <c r="O720" t="s">
        <v>619</v>
      </c>
    </row>
    <row r="721" spans="1:15" x14ac:dyDescent="0.25">
      <c r="A721" t="s">
        <v>5628</v>
      </c>
      <c r="B721" t="s">
        <v>5628</v>
      </c>
      <c r="C721">
        <v>16.809999999999999</v>
      </c>
      <c r="D721">
        <v>947.55520000000001</v>
      </c>
      <c r="E721">
        <v>9</v>
      </c>
      <c r="F721">
        <v>0.6</v>
      </c>
      <c r="G721">
        <v>474.78519999999997</v>
      </c>
      <c r="H721">
        <v>26.73</v>
      </c>
      <c r="I721" s="1">
        <v>2650000</v>
      </c>
      <c r="J721">
        <v>9</v>
      </c>
      <c r="K721">
        <v>6952</v>
      </c>
      <c r="L721" t="s">
        <v>23</v>
      </c>
      <c r="M721">
        <v>2</v>
      </c>
      <c r="N721">
        <v>2</v>
      </c>
      <c r="O721" t="s">
        <v>619</v>
      </c>
    </row>
    <row r="722" spans="1:15" x14ac:dyDescent="0.25">
      <c r="A722" t="s">
        <v>3789</v>
      </c>
      <c r="B722" t="s">
        <v>3789</v>
      </c>
      <c r="C722">
        <v>26.4</v>
      </c>
      <c r="D722">
        <v>1056.5968</v>
      </c>
      <c r="E722">
        <v>9</v>
      </c>
      <c r="F722">
        <v>5.4</v>
      </c>
      <c r="G722">
        <v>529.30849999999998</v>
      </c>
      <c r="H722">
        <v>49.95</v>
      </c>
      <c r="I722" s="1">
        <v>1530000</v>
      </c>
      <c r="J722">
        <v>5</v>
      </c>
      <c r="K722">
        <v>14248</v>
      </c>
      <c r="L722" t="s">
        <v>47</v>
      </c>
      <c r="M722">
        <v>1</v>
      </c>
      <c r="N722">
        <v>1</v>
      </c>
      <c r="O722" t="s">
        <v>3790</v>
      </c>
    </row>
    <row r="723" spans="1:15" x14ac:dyDescent="0.25">
      <c r="A723" t="s">
        <v>1198</v>
      </c>
      <c r="B723" t="s">
        <v>1198</v>
      </c>
      <c r="C723">
        <v>35.659999999999997</v>
      </c>
      <c r="D723">
        <v>989.52940000000001</v>
      </c>
      <c r="E723">
        <v>9</v>
      </c>
      <c r="F723">
        <v>-2.1</v>
      </c>
      <c r="G723">
        <v>495.77089999999998</v>
      </c>
      <c r="H723">
        <v>37.43</v>
      </c>
      <c r="I723" s="1">
        <v>14300000</v>
      </c>
      <c r="J723">
        <v>2</v>
      </c>
      <c r="K723">
        <v>10654</v>
      </c>
      <c r="L723" t="s">
        <v>29</v>
      </c>
      <c r="M723">
        <v>1</v>
      </c>
      <c r="N723">
        <v>1</v>
      </c>
      <c r="O723" t="s">
        <v>879</v>
      </c>
    </row>
    <row r="724" spans="1:15" x14ac:dyDescent="0.25">
      <c r="A724" t="s">
        <v>3765</v>
      </c>
      <c r="B724" t="s">
        <v>3765</v>
      </c>
      <c r="C724">
        <v>26.48</v>
      </c>
      <c r="D724">
        <v>999.5865</v>
      </c>
      <c r="E724">
        <v>9</v>
      </c>
      <c r="F724">
        <v>0</v>
      </c>
      <c r="G724">
        <v>500.8005</v>
      </c>
      <c r="H724">
        <v>34.99</v>
      </c>
      <c r="I724" s="1">
        <v>633000</v>
      </c>
      <c r="J724">
        <v>4</v>
      </c>
      <c r="K724">
        <v>9186</v>
      </c>
      <c r="L724" t="s">
        <v>26</v>
      </c>
      <c r="M724">
        <v>1</v>
      </c>
      <c r="N724">
        <v>1</v>
      </c>
      <c r="O724" t="s">
        <v>879</v>
      </c>
    </row>
    <row r="725" spans="1:15" x14ac:dyDescent="0.25">
      <c r="A725" t="s">
        <v>4673</v>
      </c>
      <c r="B725" t="s">
        <v>4673</v>
      </c>
      <c r="C725">
        <v>22.53</v>
      </c>
      <c r="D725">
        <v>1154.6884</v>
      </c>
      <c r="E725">
        <v>9</v>
      </c>
      <c r="F725">
        <v>-1</v>
      </c>
      <c r="G725">
        <v>578.35090000000002</v>
      </c>
      <c r="H725">
        <v>24.69</v>
      </c>
      <c r="I725" s="1">
        <v>20500000</v>
      </c>
      <c r="J725">
        <v>10</v>
      </c>
      <c r="K725">
        <v>6241</v>
      </c>
      <c r="L725" t="s">
        <v>32</v>
      </c>
      <c r="M725">
        <v>2</v>
      </c>
      <c r="N725">
        <v>2</v>
      </c>
      <c r="O725" t="s">
        <v>4674</v>
      </c>
    </row>
    <row r="726" spans="1:15" x14ac:dyDescent="0.25">
      <c r="A726" t="s">
        <v>5105</v>
      </c>
      <c r="B726" t="s">
        <v>5105</v>
      </c>
      <c r="C726">
        <v>20.11</v>
      </c>
      <c r="D726">
        <v>1000.6029</v>
      </c>
      <c r="E726">
        <v>9</v>
      </c>
      <c r="F726">
        <v>-0.1</v>
      </c>
      <c r="G726">
        <v>501.30869999999999</v>
      </c>
      <c r="H726">
        <v>20.43</v>
      </c>
      <c r="I726">
        <v>0</v>
      </c>
      <c r="J726">
        <v>7</v>
      </c>
      <c r="K726">
        <v>4735</v>
      </c>
      <c r="L726" t="s">
        <v>20</v>
      </c>
      <c r="M726">
        <v>1</v>
      </c>
      <c r="N726">
        <v>1</v>
      </c>
      <c r="O726" t="s">
        <v>4674</v>
      </c>
    </row>
    <row r="727" spans="1:15" x14ac:dyDescent="0.25">
      <c r="A727" t="s">
        <v>1910</v>
      </c>
      <c r="B727" t="s">
        <v>1910</v>
      </c>
      <c r="C727">
        <v>32.82</v>
      </c>
      <c r="D727">
        <v>1137.6619000000001</v>
      </c>
      <c r="E727">
        <v>9</v>
      </c>
      <c r="F727">
        <v>0.6</v>
      </c>
      <c r="G727">
        <v>380.22809999999998</v>
      </c>
      <c r="H727">
        <v>20.149999999999999</v>
      </c>
      <c r="I727" s="1">
        <v>8620000</v>
      </c>
      <c r="J727">
        <v>5</v>
      </c>
      <c r="K727">
        <v>4639</v>
      </c>
      <c r="L727" t="s">
        <v>47</v>
      </c>
      <c r="M727">
        <v>2</v>
      </c>
      <c r="N727">
        <v>2</v>
      </c>
      <c r="O727" t="s">
        <v>1911</v>
      </c>
    </row>
    <row r="728" spans="1:15" x14ac:dyDescent="0.25">
      <c r="A728" t="s">
        <v>5329</v>
      </c>
      <c r="B728" t="s">
        <v>5329</v>
      </c>
      <c r="C728">
        <v>18.739999999999998</v>
      </c>
      <c r="D728">
        <v>1129.6138000000001</v>
      </c>
      <c r="E728">
        <v>9</v>
      </c>
      <c r="F728">
        <v>2.7</v>
      </c>
      <c r="G728">
        <v>565.81569999999999</v>
      </c>
      <c r="H728">
        <v>21.54</v>
      </c>
      <c r="I728" s="1">
        <v>4250000</v>
      </c>
      <c r="J728">
        <v>8</v>
      </c>
      <c r="K728">
        <v>5163</v>
      </c>
      <c r="L728" t="s">
        <v>17</v>
      </c>
      <c r="M728">
        <v>1</v>
      </c>
      <c r="N728">
        <v>1</v>
      </c>
      <c r="O728" t="s">
        <v>1911</v>
      </c>
    </row>
    <row r="729" spans="1:15" x14ac:dyDescent="0.25">
      <c r="A729" t="s">
        <v>4320</v>
      </c>
      <c r="B729" t="s">
        <v>4320</v>
      </c>
      <c r="C729">
        <v>24.18</v>
      </c>
      <c r="D729">
        <v>1089.6658</v>
      </c>
      <c r="E729">
        <v>9</v>
      </c>
      <c r="F729">
        <v>0.1</v>
      </c>
      <c r="G729">
        <v>545.84019999999998</v>
      </c>
      <c r="H729">
        <v>23.76</v>
      </c>
      <c r="I729" s="1">
        <v>898000</v>
      </c>
      <c r="J729">
        <v>9</v>
      </c>
      <c r="K729">
        <v>5912</v>
      </c>
      <c r="L729" t="s">
        <v>23</v>
      </c>
      <c r="M729">
        <v>1</v>
      </c>
      <c r="N729">
        <v>1</v>
      </c>
      <c r="O729" t="s">
        <v>4321</v>
      </c>
    </row>
    <row r="730" spans="1:15" x14ac:dyDescent="0.25">
      <c r="A730" t="s">
        <v>797</v>
      </c>
      <c r="B730" t="s">
        <v>797</v>
      </c>
      <c r="C730">
        <v>37.799999999999997</v>
      </c>
      <c r="D730">
        <v>1129.7084</v>
      </c>
      <c r="E730">
        <v>9</v>
      </c>
      <c r="F730">
        <v>-1.2</v>
      </c>
      <c r="G730">
        <v>377.5763</v>
      </c>
      <c r="H730">
        <v>25.8</v>
      </c>
      <c r="I730" s="1">
        <v>5660000</v>
      </c>
      <c r="J730">
        <v>10</v>
      </c>
      <c r="K730">
        <v>6636</v>
      </c>
      <c r="L730" t="s">
        <v>32</v>
      </c>
      <c r="M730">
        <v>2</v>
      </c>
      <c r="N730">
        <v>2</v>
      </c>
      <c r="O730" t="s">
        <v>798</v>
      </c>
    </row>
    <row r="731" spans="1:15" x14ac:dyDescent="0.25">
      <c r="A731" t="s">
        <v>4365</v>
      </c>
      <c r="B731" t="s">
        <v>4365</v>
      </c>
      <c r="C731">
        <v>23.98</v>
      </c>
      <c r="D731">
        <v>1029.5130999999999</v>
      </c>
      <c r="E731">
        <v>9</v>
      </c>
      <c r="F731">
        <v>2.6</v>
      </c>
      <c r="G731">
        <v>515.76509999999996</v>
      </c>
      <c r="H731">
        <v>33.270000000000003</v>
      </c>
      <c r="I731" s="1">
        <v>1530000</v>
      </c>
      <c r="J731">
        <v>9</v>
      </c>
      <c r="K731">
        <v>9245</v>
      </c>
      <c r="L731" t="s">
        <v>23</v>
      </c>
      <c r="M731">
        <v>1</v>
      </c>
      <c r="N731">
        <v>1</v>
      </c>
      <c r="O731" t="s">
        <v>4366</v>
      </c>
    </row>
    <row r="732" spans="1:15" x14ac:dyDescent="0.25">
      <c r="A732" t="s">
        <v>3242</v>
      </c>
      <c r="B732" t="s">
        <v>3242</v>
      </c>
      <c r="C732">
        <v>28.38</v>
      </c>
      <c r="D732">
        <v>1161.6617000000001</v>
      </c>
      <c r="E732">
        <v>9</v>
      </c>
      <c r="F732">
        <v>-1.1000000000000001</v>
      </c>
      <c r="G732">
        <v>388.22739999999999</v>
      </c>
      <c r="H732">
        <v>32.06</v>
      </c>
      <c r="I732" s="1">
        <v>2670000</v>
      </c>
      <c r="J732">
        <v>4</v>
      </c>
      <c r="K732">
        <v>8170</v>
      </c>
      <c r="L732" t="s">
        <v>26</v>
      </c>
      <c r="M732">
        <v>1</v>
      </c>
      <c r="N732">
        <v>1</v>
      </c>
      <c r="O732" t="s">
        <v>3243</v>
      </c>
    </row>
    <row r="733" spans="1:15" x14ac:dyDescent="0.25">
      <c r="A733" t="s">
        <v>3787</v>
      </c>
      <c r="B733" t="s">
        <v>3787</v>
      </c>
      <c r="C733">
        <v>26.4</v>
      </c>
      <c r="D733">
        <v>872.46029999999996</v>
      </c>
      <c r="E733">
        <v>9</v>
      </c>
      <c r="F733">
        <v>0.3</v>
      </c>
      <c r="G733">
        <v>437.23759999999999</v>
      </c>
      <c r="H733">
        <v>24.04</v>
      </c>
      <c r="I733" s="1">
        <v>416000</v>
      </c>
      <c r="J733">
        <v>6</v>
      </c>
      <c r="K733">
        <v>5914</v>
      </c>
      <c r="L733" t="s">
        <v>142</v>
      </c>
      <c r="M733">
        <v>1</v>
      </c>
      <c r="N733">
        <v>1</v>
      </c>
      <c r="O733" t="s">
        <v>3788</v>
      </c>
    </row>
    <row r="734" spans="1:15" x14ac:dyDescent="0.25">
      <c r="A734" t="s">
        <v>1599</v>
      </c>
      <c r="B734" t="s">
        <v>1599</v>
      </c>
      <c r="C734">
        <v>34.020000000000003</v>
      </c>
      <c r="D734">
        <v>1210.6472000000001</v>
      </c>
      <c r="E734">
        <v>9</v>
      </c>
      <c r="F734">
        <v>0.9</v>
      </c>
      <c r="G734">
        <v>606.33140000000003</v>
      </c>
      <c r="H734">
        <v>28.37</v>
      </c>
      <c r="I734" s="1">
        <v>3000000</v>
      </c>
      <c r="J734">
        <v>3</v>
      </c>
      <c r="K734">
        <v>6962</v>
      </c>
      <c r="L734" t="s">
        <v>73</v>
      </c>
      <c r="M734">
        <v>3</v>
      </c>
      <c r="N734">
        <v>3</v>
      </c>
      <c r="O734" t="s">
        <v>1600</v>
      </c>
    </row>
    <row r="735" spans="1:15" x14ac:dyDescent="0.25">
      <c r="A735" t="s">
        <v>3905</v>
      </c>
      <c r="B735" t="s">
        <v>3905</v>
      </c>
      <c r="C735">
        <v>25.94</v>
      </c>
      <c r="D735">
        <v>1085.5908999999999</v>
      </c>
      <c r="E735">
        <v>9</v>
      </c>
      <c r="F735">
        <v>-5.6</v>
      </c>
      <c r="G735">
        <v>543.79970000000003</v>
      </c>
      <c r="H735">
        <v>62.48</v>
      </c>
      <c r="I735" s="1">
        <v>2140000</v>
      </c>
      <c r="J735">
        <v>2</v>
      </c>
      <c r="K735">
        <v>19603</v>
      </c>
      <c r="L735" t="s">
        <v>29</v>
      </c>
      <c r="M735">
        <v>2</v>
      </c>
      <c r="N735">
        <v>2</v>
      </c>
      <c r="O735" t="s">
        <v>1600</v>
      </c>
    </row>
    <row r="736" spans="1:15" x14ac:dyDescent="0.25">
      <c r="A736" t="s">
        <v>1299</v>
      </c>
      <c r="B736" t="s">
        <v>1299</v>
      </c>
      <c r="C736">
        <v>35.15</v>
      </c>
      <c r="D736">
        <v>1139.6198999999999</v>
      </c>
      <c r="E736">
        <v>9</v>
      </c>
      <c r="F736">
        <v>-1.2</v>
      </c>
      <c r="G736">
        <v>380.88010000000003</v>
      </c>
      <c r="H736">
        <v>25.28</v>
      </c>
      <c r="I736" s="1">
        <v>39100000</v>
      </c>
      <c r="J736">
        <v>10</v>
      </c>
      <c r="K736">
        <v>6450</v>
      </c>
      <c r="L736" t="s">
        <v>32</v>
      </c>
      <c r="M736">
        <v>2</v>
      </c>
      <c r="N736">
        <v>2</v>
      </c>
      <c r="O736" t="s">
        <v>1300</v>
      </c>
    </row>
    <row r="737" spans="1:17" x14ac:dyDescent="0.25">
      <c r="A737" t="s">
        <v>3861</v>
      </c>
      <c r="B737" t="s">
        <v>3861</v>
      </c>
      <c r="C737">
        <v>26.09</v>
      </c>
      <c r="D737">
        <v>1010.5397</v>
      </c>
      <c r="E737">
        <v>9</v>
      </c>
      <c r="F737">
        <v>0.4</v>
      </c>
      <c r="G737">
        <v>506.27730000000003</v>
      </c>
      <c r="H737">
        <v>47.07</v>
      </c>
      <c r="I737" s="1">
        <v>1460000</v>
      </c>
      <c r="J737">
        <v>3</v>
      </c>
      <c r="K737">
        <v>13523</v>
      </c>
      <c r="L737" t="s">
        <v>73</v>
      </c>
      <c r="M737">
        <v>1</v>
      </c>
      <c r="N737">
        <v>1</v>
      </c>
      <c r="O737" t="s">
        <v>1300</v>
      </c>
    </row>
    <row r="738" spans="1:17" x14ac:dyDescent="0.25">
      <c r="A738" t="s">
        <v>2347</v>
      </c>
      <c r="B738" t="s">
        <v>2347</v>
      </c>
      <c r="C738">
        <v>31.39</v>
      </c>
      <c r="D738">
        <v>1063.6277</v>
      </c>
      <c r="E738">
        <v>9</v>
      </c>
      <c r="F738">
        <v>0</v>
      </c>
      <c r="G738">
        <v>532.8211</v>
      </c>
      <c r="H738">
        <v>30.35</v>
      </c>
      <c r="I738" s="1">
        <v>2290000</v>
      </c>
      <c r="J738">
        <v>10</v>
      </c>
      <c r="K738">
        <v>8240</v>
      </c>
      <c r="L738" t="s">
        <v>32</v>
      </c>
      <c r="M738">
        <v>1</v>
      </c>
      <c r="N738">
        <v>1</v>
      </c>
      <c r="O738" t="s">
        <v>2348</v>
      </c>
    </row>
    <row r="739" spans="1:17" x14ac:dyDescent="0.25">
      <c r="A739" t="s">
        <v>4947</v>
      </c>
      <c r="B739" t="s">
        <v>4947</v>
      </c>
      <c r="C739">
        <v>20.97</v>
      </c>
      <c r="D739">
        <v>971.50760000000002</v>
      </c>
      <c r="E739">
        <v>9</v>
      </c>
      <c r="F739">
        <v>-1</v>
      </c>
      <c r="G739">
        <v>486.76060000000001</v>
      </c>
      <c r="H739">
        <v>25.52</v>
      </c>
      <c r="I739" s="1">
        <v>2730000</v>
      </c>
      <c r="J739">
        <v>9</v>
      </c>
      <c r="K739">
        <v>6528</v>
      </c>
      <c r="L739" t="s">
        <v>23</v>
      </c>
      <c r="M739">
        <v>2</v>
      </c>
      <c r="N739">
        <v>2</v>
      </c>
      <c r="O739" t="s">
        <v>2348</v>
      </c>
    </row>
    <row r="740" spans="1:17" x14ac:dyDescent="0.25">
      <c r="A740" t="s">
        <v>358</v>
      </c>
      <c r="B740" t="s">
        <v>358</v>
      </c>
      <c r="C740">
        <v>41.84</v>
      </c>
      <c r="D740">
        <v>1047.5825</v>
      </c>
      <c r="E740">
        <v>9</v>
      </c>
      <c r="F740">
        <v>0.7</v>
      </c>
      <c r="G740">
        <v>524.7989</v>
      </c>
      <c r="H740">
        <v>25.57</v>
      </c>
      <c r="I740" s="1">
        <v>54200000</v>
      </c>
      <c r="J740">
        <v>8</v>
      </c>
      <c r="K740">
        <v>6573</v>
      </c>
      <c r="L740" t="s">
        <v>17</v>
      </c>
      <c r="M740">
        <v>2</v>
      </c>
      <c r="N740">
        <v>2</v>
      </c>
      <c r="O740" t="s">
        <v>359</v>
      </c>
    </row>
    <row r="741" spans="1:17" x14ac:dyDescent="0.25">
      <c r="A741" t="s">
        <v>1569</v>
      </c>
      <c r="B741" t="s">
        <v>1569</v>
      </c>
      <c r="C741">
        <v>34.11</v>
      </c>
      <c r="D741">
        <v>1073.6344999999999</v>
      </c>
      <c r="E741">
        <v>9</v>
      </c>
      <c r="F741">
        <v>3.6</v>
      </c>
      <c r="G741">
        <v>537.82650000000001</v>
      </c>
      <c r="H741">
        <v>39.270000000000003</v>
      </c>
      <c r="I741" s="1">
        <v>3130000</v>
      </c>
      <c r="J741">
        <v>4</v>
      </c>
      <c r="K741">
        <v>10671</v>
      </c>
      <c r="L741" t="s">
        <v>26</v>
      </c>
      <c r="M741">
        <v>1</v>
      </c>
      <c r="N741">
        <v>1</v>
      </c>
      <c r="O741" t="s">
        <v>1570</v>
      </c>
    </row>
    <row r="742" spans="1:17" x14ac:dyDescent="0.25">
      <c r="A742" t="s">
        <v>5921</v>
      </c>
      <c r="B742" t="s">
        <v>3338</v>
      </c>
      <c r="C742">
        <v>28</v>
      </c>
      <c r="D742">
        <v>1081.5841</v>
      </c>
      <c r="E742">
        <v>9</v>
      </c>
      <c r="F742">
        <v>1.3</v>
      </c>
      <c r="G742">
        <v>541.79999999999995</v>
      </c>
      <c r="H742">
        <v>42.07</v>
      </c>
      <c r="I742" s="1">
        <v>643000</v>
      </c>
      <c r="J742">
        <v>5</v>
      </c>
      <c r="K742">
        <v>11499</v>
      </c>
      <c r="L742" t="s">
        <v>47</v>
      </c>
      <c r="M742">
        <v>1</v>
      </c>
      <c r="N742">
        <v>1</v>
      </c>
      <c r="O742" t="s">
        <v>3339</v>
      </c>
      <c r="P742" t="s">
        <v>44</v>
      </c>
      <c r="Q742" t="s">
        <v>49</v>
      </c>
    </row>
    <row r="743" spans="1:17" x14ac:dyDescent="0.25">
      <c r="A743" t="s">
        <v>5508</v>
      </c>
      <c r="B743" t="s">
        <v>5508</v>
      </c>
      <c r="C743">
        <v>17.440000000000001</v>
      </c>
      <c r="D743">
        <v>1055.6086</v>
      </c>
      <c r="E743">
        <v>9</v>
      </c>
      <c r="F743">
        <v>0.3</v>
      </c>
      <c r="G743">
        <v>528.81179999999995</v>
      </c>
      <c r="H743">
        <v>32.67</v>
      </c>
      <c r="I743" s="1">
        <v>33300000</v>
      </c>
      <c r="J743">
        <v>3</v>
      </c>
      <c r="K743">
        <v>8434</v>
      </c>
      <c r="L743" t="s">
        <v>73</v>
      </c>
      <c r="M743">
        <v>1</v>
      </c>
      <c r="N743">
        <v>1</v>
      </c>
      <c r="O743" t="s">
        <v>5509</v>
      </c>
    </row>
    <row r="744" spans="1:17" x14ac:dyDescent="0.25">
      <c r="A744" t="s">
        <v>3320</v>
      </c>
      <c r="B744" t="s">
        <v>3320</v>
      </c>
      <c r="C744">
        <v>28.05</v>
      </c>
      <c r="D744">
        <v>1020.5463999999999</v>
      </c>
      <c r="E744">
        <v>9</v>
      </c>
      <c r="F744">
        <v>1.7</v>
      </c>
      <c r="G744">
        <v>511.28129999999999</v>
      </c>
      <c r="H744">
        <v>24.72</v>
      </c>
      <c r="I744" s="1">
        <v>3230000</v>
      </c>
      <c r="J744">
        <v>9</v>
      </c>
      <c r="K744">
        <v>6246</v>
      </c>
      <c r="L744" t="s">
        <v>23</v>
      </c>
      <c r="M744">
        <v>2</v>
      </c>
      <c r="N744">
        <v>2</v>
      </c>
      <c r="O744" t="s">
        <v>3321</v>
      </c>
    </row>
    <row r="745" spans="1:17" x14ac:dyDescent="0.25">
      <c r="A745" t="s">
        <v>3151</v>
      </c>
      <c r="B745" t="s">
        <v>3151</v>
      </c>
      <c r="C745">
        <v>28.71</v>
      </c>
      <c r="D745">
        <v>1002.5709000000001</v>
      </c>
      <c r="E745">
        <v>9</v>
      </c>
      <c r="F745">
        <v>0.4</v>
      </c>
      <c r="G745">
        <v>502.29289999999997</v>
      </c>
      <c r="H745">
        <v>43.26</v>
      </c>
      <c r="I745" s="1">
        <v>14500000</v>
      </c>
      <c r="J745">
        <v>3</v>
      </c>
      <c r="K745">
        <v>12177</v>
      </c>
      <c r="L745" t="s">
        <v>73</v>
      </c>
      <c r="M745">
        <v>2</v>
      </c>
      <c r="N745">
        <v>2</v>
      </c>
      <c r="O745" t="s">
        <v>3152</v>
      </c>
    </row>
    <row r="746" spans="1:17" x14ac:dyDescent="0.25">
      <c r="A746" t="s">
        <v>5922</v>
      </c>
      <c r="B746" t="s">
        <v>1884</v>
      </c>
      <c r="C746">
        <v>32.909999999999997</v>
      </c>
      <c r="D746">
        <v>1248.5485000000001</v>
      </c>
      <c r="E746">
        <v>9</v>
      </c>
      <c r="F746">
        <v>2.1</v>
      </c>
      <c r="G746">
        <v>625.28279999999995</v>
      </c>
      <c r="H746">
        <v>40.47</v>
      </c>
      <c r="I746" s="1">
        <v>4290000</v>
      </c>
      <c r="J746">
        <v>7</v>
      </c>
      <c r="K746">
        <v>11567</v>
      </c>
      <c r="L746" t="s">
        <v>20</v>
      </c>
      <c r="M746">
        <v>2</v>
      </c>
      <c r="N746">
        <v>2</v>
      </c>
      <c r="O746" t="s">
        <v>1885</v>
      </c>
      <c r="P746" t="s">
        <v>44</v>
      </c>
      <c r="Q746" t="s">
        <v>338</v>
      </c>
    </row>
    <row r="747" spans="1:17" x14ac:dyDescent="0.25">
      <c r="A747" t="s">
        <v>2107</v>
      </c>
      <c r="B747" t="s">
        <v>2107</v>
      </c>
      <c r="C747">
        <v>32.159999999999997</v>
      </c>
      <c r="D747">
        <v>1147.5913</v>
      </c>
      <c r="E747">
        <v>9</v>
      </c>
      <c r="F747">
        <v>-0.1</v>
      </c>
      <c r="G747">
        <v>574.80290000000002</v>
      </c>
      <c r="H747">
        <v>46.8</v>
      </c>
      <c r="I747" s="1">
        <v>3270000</v>
      </c>
      <c r="J747">
        <v>3</v>
      </c>
      <c r="K747">
        <v>13429</v>
      </c>
      <c r="L747" t="s">
        <v>73</v>
      </c>
      <c r="M747">
        <v>1</v>
      </c>
      <c r="N747">
        <v>1</v>
      </c>
      <c r="O747" t="s">
        <v>2108</v>
      </c>
    </row>
    <row r="748" spans="1:17" x14ac:dyDescent="0.25">
      <c r="A748" t="s">
        <v>4033</v>
      </c>
      <c r="B748" t="s">
        <v>3626</v>
      </c>
      <c r="C748">
        <v>26.97</v>
      </c>
      <c r="D748">
        <v>1254.6907000000001</v>
      </c>
      <c r="E748">
        <v>9</v>
      </c>
      <c r="F748">
        <v>-0.3</v>
      </c>
      <c r="G748">
        <v>628.35239999999999</v>
      </c>
      <c r="H748">
        <v>29.98</v>
      </c>
      <c r="I748" s="1">
        <v>12900000</v>
      </c>
      <c r="J748">
        <v>5</v>
      </c>
      <c r="K748">
        <v>7423</v>
      </c>
      <c r="L748" t="s">
        <v>47</v>
      </c>
      <c r="M748">
        <v>6</v>
      </c>
      <c r="N748">
        <v>6</v>
      </c>
      <c r="O748" t="s">
        <v>3627</v>
      </c>
      <c r="P748" t="s">
        <v>44</v>
      </c>
      <c r="Q748" t="s">
        <v>67</v>
      </c>
    </row>
    <row r="749" spans="1:17" x14ac:dyDescent="0.25">
      <c r="A749" t="s">
        <v>4033</v>
      </c>
      <c r="B749" t="s">
        <v>4033</v>
      </c>
      <c r="C749">
        <v>25.46</v>
      </c>
      <c r="D749">
        <v>1238.6958</v>
      </c>
      <c r="E749">
        <v>9</v>
      </c>
      <c r="F749">
        <v>0.1</v>
      </c>
      <c r="G749">
        <v>413.90589999999997</v>
      </c>
      <c r="H749">
        <v>37.06</v>
      </c>
      <c r="I749" s="1">
        <v>3190000</v>
      </c>
      <c r="J749">
        <v>5</v>
      </c>
      <c r="K749">
        <v>9771</v>
      </c>
      <c r="L749" t="s">
        <v>47</v>
      </c>
      <c r="M749">
        <v>2</v>
      </c>
      <c r="N749">
        <v>2</v>
      </c>
      <c r="O749" t="s">
        <v>3627</v>
      </c>
    </row>
    <row r="750" spans="1:17" x14ac:dyDescent="0.25">
      <c r="A750" t="s">
        <v>1679</v>
      </c>
      <c r="B750" t="s">
        <v>1679</v>
      </c>
      <c r="C750">
        <v>33.700000000000003</v>
      </c>
      <c r="D750">
        <v>1047.5825</v>
      </c>
      <c r="E750">
        <v>9</v>
      </c>
      <c r="F750">
        <v>-2</v>
      </c>
      <c r="G750">
        <v>524.79750000000001</v>
      </c>
      <c r="H750">
        <v>22.4</v>
      </c>
      <c r="I750" s="1">
        <v>1040000</v>
      </c>
      <c r="J750">
        <v>7</v>
      </c>
      <c r="K750">
        <v>5405</v>
      </c>
      <c r="L750" t="s">
        <v>20</v>
      </c>
      <c r="M750">
        <v>1</v>
      </c>
      <c r="N750">
        <v>1</v>
      </c>
      <c r="O750" t="s">
        <v>1680</v>
      </c>
    </row>
    <row r="751" spans="1:17" x14ac:dyDescent="0.25">
      <c r="A751" t="s">
        <v>4728</v>
      </c>
      <c r="B751" t="s">
        <v>4728</v>
      </c>
      <c r="C751">
        <v>22.22</v>
      </c>
      <c r="D751">
        <v>958.58109999999999</v>
      </c>
      <c r="E751">
        <v>9</v>
      </c>
      <c r="F751">
        <v>-0.2</v>
      </c>
      <c r="G751">
        <v>480.29770000000002</v>
      </c>
      <c r="H751">
        <v>44.16</v>
      </c>
      <c r="I751" s="1">
        <v>1820000</v>
      </c>
      <c r="J751">
        <v>4</v>
      </c>
      <c r="K751">
        <v>12376</v>
      </c>
      <c r="L751" t="s">
        <v>26</v>
      </c>
      <c r="M751">
        <v>1</v>
      </c>
      <c r="N751">
        <v>1</v>
      </c>
      <c r="O751" t="s">
        <v>4729</v>
      </c>
    </row>
    <row r="752" spans="1:17" x14ac:dyDescent="0.25">
      <c r="A752" t="s">
        <v>5588</v>
      </c>
      <c r="B752" t="s">
        <v>5588</v>
      </c>
      <c r="C752">
        <v>17.02</v>
      </c>
      <c r="D752">
        <v>1180.6967999999999</v>
      </c>
      <c r="E752">
        <v>9</v>
      </c>
      <c r="F752">
        <v>1</v>
      </c>
      <c r="G752">
        <v>394.57319999999999</v>
      </c>
      <c r="H752">
        <v>49.32</v>
      </c>
      <c r="I752" s="1">
        <v>6770000</v>
      </c>
      <c r="J752">
        <v>10</v>
      </c>
      <c r="K752">
        <v>15000</v>
      </c>
      <c r="L752" t="s">
        <v>32</v>
      </c>
      <c r="M752">
        <v>2</v>
      </c>
      <c r="N752">
        <v>2</v>
      </c>
      <c r="O752" t="s">
        <v>4729</v>
      </c>
    </row>
    <row r="753" spans="1:17" x14ac:dyDescent="0.25">
      <c r="A753" t="s">
        <v>4664</v>
      </c>
      <c r="B753" t="s">
        <v>4664</v>
      </c>
      <c r="C753">
        <v>22.57</v>
      </c>
      <c r="D753">
        <v>1059.5963999999999</v>
      </c>
      <c r="E753">
        <v>9</v>
      </c>
      <c r="F753">
        <v>1.7</v>
      </c>
      <c r="G753">
        <v>530.80640000000005</v>
      </c>
      <c r="H753">
        <v>57.54</v>
      </c>
      <c r="I753" s="1">
        <v>26000000</v>
      </c>
      <c r="J753">
        <v>8</v>
      </c>
      <c r="K753">
        <v>17702</v>
      </c>
      <c r="L753" t="s">
        <v>17</v>
      </c>
      <c r="M753">
        <v>1</v>
      </c>
      <c r="N753">
        <v>1</v>
      </c>
      <c r="O753" t="s">
        <v>4665</v>
      </c>
    </row>
    <row r="754" spans="1:17" x14ac:dyDescent="0.25">
      <c r="A754" t="s">
        <v>4624</v>
      </c>
      <c r="B754" t="s">
        <v>4624</v>
      </c>
      <c r="C754">
        <v>22.85</v>
      </c>
      <c r="D754">
        <v>972.48760000000004</v>
      </c>
      <c r="E754">
        <v>9</v>
      </c>
      <c r="F754">
        <v>0.1</v>
      </c>
      <c r="G754">
        <v>487.25110000000001</v>
      </c>
      <c r="H754">
        <v>27.22</v>
      </c>
      <c r="I754" s="1">
        <v>1040000</v>
      </c>
      <c r="J754">
        <v>7</v>
      </c>
      <c r="K754">
        <v>7068</v>
      </c>
      <c r="L754" t="s">
        <v>20</v>
      </c>
      <c r="M754">
        <v>1</v>
      </c>
      <c r="N754">
        <v>1</v>
      </c>
      <c r="O754" t="s">
        <v>4625</v>
      </c>
    </row>
    <row r="755" spans="1:17" x14ac:dyDescent="0.25">
      <c r="A755" t="s">
        <v>5923</v>
      </c>
      <c r="B755" t="s">
        <v>4589</v>
      </c>
      <c r="C755">
        <v>23.02</v>
      </c>
      <c r="D755">
        <v>943.42219999999998</v>
      </c>
      <c r="E755">
        <v>9</v>
      </c>
      <c r="F755">
        <v>-2.2000000000000002</v>
      </c>
      <c r="G755">
        <v>472.71730000000002</v>
      </c>
      <c r="H755">
        <v>27.48</v>
      </c>
      <c r="I755" s="1">
        <v>1260000</v>
      </c>
      <c r="J755">
        <v>10</v>
      </c>
      <c r="K755">
        <v>7228</v>
      </c>
      <c r="L755" t="s">
        <v>32</v>
      </c>
      <c r="M755">
        <v>1</v>
      </c>
      <c r="N755">
        <v>1</v>
      </c>
      <c r="O755" t="s">
        <v>4590</v>
      </c>
      <c r="P755" t="s">
        <v>44</v>
      </c>
      <c r="Q755" t="s">
        <v>155</v>
      </c>
    </row>
    <row r="756" spans="1:17" x14ac:dyDescent="0.25">
      <c r="A756" t="s">
        <v>5043</v>
      </c>
      <c r="B756" t="s">
        <v>5043</v>
      </c>
      <c r="C756">
        <v>20.440000000000001</v>
      </c>
      <c r="D756">
        <v>1111.6614</v>
      </c>
      <c r="E756">
        <v>9</v>
      </c>
      <c r="F756">
        <v>0.6</v>
      </c>
      <c r="G756">
        <v>556.8383</v>
      </c>
      <c r="H756">
        <v>29.22</v>
      </c>
      <c r="I756" s="1">
        <v>4960000</v>
      </c>
      <c r="J756">
        <v>1</v>
      </c>
      <c r="K756">
        <v>7243</v>
      </c>
      <c r="L756" t="s">
        <v>84</v>
      </c>
      <c r="M756">
        <v>2</v>
      </c>
      <c r="N756">
        <v>2</v>
      </c>
      <c r="O756" t="s">
        <v>5044</v>
      </c>
    </row>
    <row r="757" spans="1:17" x14ac:dyDescent="0.25">
      <c r="A757" t="s">
        <v>656</v>
      </c>
      <c r="B757" t="s">
        <v>656</v>
      </c>
      <c r="C757">
        <v>38.71</v>
      </c>
      <c r="D757">
        <v>1253.5464999999999</v>
      </c>
      <c r="E757">
        <v>9</v>
      </c>
      <c r="F757">
        <v>-1.2</v>
      </c>
      <c r="G757">
        <v>418.85559999999998</v>
      </c>
      <c r="H757">
        <v>35.07</v>
      </c>
      <c r="I757" s="1">
        <v>4440000</v>
      </c>
      <c r="J757">
        <v>2</v>
      </c>
      <c r="K757">
        <v>9806</v>
      </c>
      <c r="L757" t="s">
        <v>29</v>
      </c>
      <c r="M757">
        <v>2</v>
      </c>
      <c r="N757">
        <v>2</v>
      </c>
      <c r="O757" t="s">
        <v>657</v>
      </c>
    </row>
    <row r="758" spans="1:17" x14ac:dyDescent="0.25">
      <c r="A758" t="s">
        <v>5924</v>
      </c>
      <c r="B758" t="s">
        <v>3487</v>
      </c>
      <c r="C758">
        <v>27.51</v>
      </c>
      <c r="D758">
        <v>1049.4486999999999</v>
      </c>
      <c r="E758">
        <v>9</v>
      </c>
      <c r="F758">
        <v>0.7</v>
      </c>
      <c r="G758">
        <v>525.73199999999997</v>
      </c>
      <c r="H758">
        <v>37.47</v>
      </c>
      <c r="I758" s="1">
        <v>1490000</v>
      </c>
      <c r="J758">
        <v>1</v>
      </c>
      <c r="K758">
        <v>10168</v>
      </c>
      <c r="L758" t="s">
        <v>84</v>
      </c>
      <c r="M758">
        <v>1</v>
      </c>
      <c r="N758">
        <v>1</v>
      </c>
      <c r="O758" t="s">
        <v>3488</v>
      </c>
      <c r="P758" t="s">
        <v>44</v>
      </c>
      <c r="Q758" t="s">
        <v>276</v>
      </c>
    </row>
    <row r="759" spans="1:17" x14ac:dyDescent="0.25">
      <c r="A759" t="s">
        <v>4954</v>
      </c>
      <c r="B759" t="s">
        <v>4954</v>
      </c>
      <c r="C759">
        <v>20.93</v>
      </c>
      <c r="D759">
        <v>969.6223</v>
      </c>
      <c r="E759">
        <v>9</v>
      </c>
      <c r="F759">
        <v>-0.7</v>
      </c>
      <c r="G759">
        <v>485.81810000000002</v>
      </c>
      <c r="H759">
        <v>37.36</v>
      </c>
      <c r="I759" s="1">
        <v>15500000</v>
      </c>
      <c r="J759">
        <v>4</v>
      </c>
      <c r="K759">
        <v>10011</v>
      </c>
      <c r="L759" t="s">
        <v>26</v>
      </c>
      <c r="M759">
        <v>1</v>
      </c>
      <c r="N759">
        <v>1</v>
      </c>
      <c r="O759" t="s">
        <v>3488</v>
      </c>
    </row>
    <row r="760" spans="1:17" x14ac:dyDescent="0.25">
      <c r="A760" t="s">
        <v>5498</v>
      </c>
      <c r="B760" t="s">
        <v>5498</v>
      </c>
      <c r="C760">
        <v>17.48</v>
      </c>
      <c r="D760">
        <v>1076.6382000000001</v>
      </c>
      <c r="E760">
        <v>9</v>
      </c>
      <c r="F760">
        <v>-2.1</v>
      </c>
      <c r="G760">
        <v>539.32529999999997</v>
      </c>
      <c r="H760">
        <v>64.41</v>
      </c>
      <c r="I760" s="1">
        <v>1490000</v>
      </c>
      <c r="J760">
        <v>5</v>
      </c>
      <c r="K760">
        <v>19309</v>
      </c>
      <c r="L760" t="s">
        <v>47</v>
      </c>
      <c r="M760">
        <v>1</v>
      </c>
      <c r="N760">
        <v>1</v>
      </c>
      <c r="O760" t="s">
        <v>3488</v>
      </c>
    </row>
    <row r="761" spans="1:17" x14ac:dyDescent="0.25">
      <c r="A761" t="s">
        <v>159</v>
      </c>
      <c r="B761" t="s">
        <v>159</v>
      </c>
      <c r="C761">
        <v>45.62</v>
      </c>
      <c r="D761">
        <v>1127.6564000000001</v>
      </c>
      <c r="E761">
        <v>9</v>
      </c>
      <c r="F761">
        <v>-0.1</v>
      </c>
      <c r="G761">
        <v>564.83540000000005</v>
      </c>
      <c r="H761">
        <v>26.62</v>
      </c>
      <c r="I761" s="1">
        <v>14400000</v>
      </c>
      <c r="J761">
        <v>2</v>
      </c>
      <c r="K761">
        <v>6819</v>
      </c>
      <c r="L761" t="s">
        <v>29</v>
      </c>
      <c r="M761">
        <v>2</v>
      </c>
      <c r="N761">
        <v>2</v>
      </c>
      <c r="O761" t="s">
        <v>160</v>
      </c>
    </row>
    <row r="762" spans="1:17" x14ac:dyDescent="0.25">
      <c r="A762" t="s">
        <v>5925</v>
      </c>
      <c r="B762" t="s">
        <v>5226</v>
      </c>
      <c r="C762">
        <v>19.43</v>
      </c>
      <c r="D762">
        <v>1195.5107</v>
      </c>
      <c r="E762">
        <v>9</v>
      </c>
      <c r="F762">
        <v>-1.9</v>
      </c>
      <c r="G762">
        <v>598.76149999999996</v>
      </c>
      <c r="H762">
        <v>73.52</v>
      </c>
      <c r="I762" s="1">
        <v>1700000</v>
      </c>
      <c r="J762">
        <v>4</v>
      </c>
      <c r="K762">
        <v>22639</v>
      </c>
      <c r="L762" t="s">
        <v>26</v>
      </c>
      <c r="M762">
        <v>1</v>
      </c>
      <c r="N762">
        <v>1</v>
      </c>
      <c r="O762" t="s">
        <v>160</v>
      </c>
      <c r="P762" t="s">
        <v>44</v>
      </c>
      <c r="Q762" t="s">
        <v>594</v>
      </c>
    </row>
    <row r="763" spans="1:17" x14ac:dyDescent="0.25">
      <c r="A763" t="s">
        <v>2666</v>
      </c>
      <c r="B763" t="s">
        <v>2666</v>
      </c>
      <c r="C763">
        <v>30.39</v>
      </c>
      <c r="D763">
        <v>1157.5941</v>
      </c>
      <c r="E763">
        <v>9</v>
      </c>
      <c r="F763">
        <v>-1.7</v>
      </c>
      <c r="G763">
        <v>579.80330000000004</v>
      </c>
      <c r="H763">
        <v>26.99</v>
      </c>
      <c r="I763" s="1">
        <v>2020000</v>
      </c>
      <c r="J763">
        <v>9</v>
      </c>
      <c r="K763">
        <v>7046</v>
      </c>
      <c r="L763" t="s">
        <v>23</v>
      </c>
      <c r="M763">
        <v>1</v>
      </c>
      <c r="N763">
        <v>1</v>
      </c>
      <c r="O763" t="s">
        <v>2667</v>
      </c>
    </row>
    <row r="764" spans="1:17" x14ac:dyDescent="0.25">
      <c r="A764" t="s">
        <v>168</v>
      </c>
      <c r="B764" t="s">
        <v>168</v>
      </c>
      <c r="C764">
        <v>45.41</v>
      </c>
      <c r="D764">
        <v>1065.6222</v>
      </c>
      <c r="E764">
        <v>9</v>
      </c>
      <c r="F764">
        <v>-0.3</v>
      </c>
      <c r="G764">
        <v>533.81820000000005</v>
      </c>
      <c r="H764">
        <v>34.4</v>
      </c>
      <c r="I764" s="1">
        <v>103000000</v>
      </c>
      <c r="J764">
        <v>3</v>
      </c>
      <c r="K764">
        <v>9041</v>
      </c>
      <c r="L764" t="s">
        <v>73</v>
      </c>
      <c r="M764">
        <v>8</v>
      </c>
      <c r="N764">
        <v>8</v>
      </c>
      <c r="O764" t="s">
        <v>169</v>
      </c>
    </row>
    <row r="765" spans="1:17" x14ac:dyDescent="0.25">
      <c r="A765" t="s">
        <v>4068</v>
      </c>
      <c r="B765" t="s">
        <v>4068</v>
      </c>
      <c r="C765">
        <v>25.27</v>
      </c>
      <c r="D765">
        <v>1138.7662</v>
      </c>
      <c r="E765">
        <v>9</v>
      </c>
      <c r="F765">
        <v>-2.2000000000000002</v>
      </c>
      <c r="G765">
        <v>570.38919999999996</v>
      </c>
      <c r="H765">
        <v>22.88</v>
      </c>
      <c r="I765" s="1">
        <v>26700000</v>
      </c>
      <c r="J765">
        <v>10</v>
      </c>
      <c r="K765">
        <v>5597</v>
      </c>
      <c r="L765" t="s">
        <v>32</v>
      </c>
      <c r="M765">
        <v>3</v>
      </c>
      <c r="N765">
        <v>3</v>
      </c>
      <c r="O765" t="s">
        <v>4069</v>
      </c>
    </row>
    <row r="766" spans="1:17" x14ac:dyDescent="0.25">
      <c r="A766" t="s">
        <v>4571</v>
      </c>
      <c r="B766" t="s">
        <v>4571</v>
      </c>
      <c r="C766">
        <v>23.06</v>
      </c>
      <c r="D766">
        <v>934.5335</v>
      </c>
      <c r="E766">
        <v>9</v>
      </c>
      <c r="F766">
        <v>0.2</v>
      </c>
      <c r="G766">
        <v>468.27409999999998</v>
      </c>
      <c r="H766">
        <v>33.090000000000003</v>
      </c>
      <c r="I766" s="1">
        <v>1380000</v>
      </c>
      <c r="J766">
        <v>10</v>
      </c>
      <c r="K766">
        <v>9195</v>
      </c>
      <c r="L766" t="s">
        <v>32</v>
      </c>
      <c r="M766">
        <v>1</v>
      </c>
      <c r="N766">
        <v>1</v>
      </c>
      <c r="O766" t="s">
        <v>4069</v>
      </c>
    </row>
    <row r="767" spans="1:17" x14ac:dyDescent="0.25">
      <c r="A767" t="s">
        <v>3617</v>
      </c>
      <c r="B767" t="s">
        <v>3617</v>
      </c>
      <c r="C767">
        <v>27.02</v>
      </c>
      <c r="D767">
        <v>1099.5298</v>
      </c>
      <c r="E767">
        <v>9</v>
      </c>
      <c r="F767">
        <v>0.3</v>
      </c>
      <c r="G767">
        <v>550.77229999999997</v>
      </c>
      <c r="H767">
        <v>26.96</v>
      </c>
      <c r="I767" s="1">
        <v>260000</v>
      </c>
      <c r="J767">
        <v>8</v>
      </c>
      <c r="K767">
        <v>7064</v>
      </c>
      <c r="L767" t="s">
        <v>17</v>
      </c>
      <c r="M767">
        <v>1</v>
      </c>
      <c r="N767">
        <v>1</v>
      </c>
      <c r="O767" t="s">
        <v>3618</v>
      </c>
    </row>
    <row r="768" spans="1:17" x14ac:dyDescent="0.25">
      <c r="A768" t="s">
        <v>1628</v>
      </c>
      <c r="B768" t="s">
        <v>1628</v>
      </c>
      <c r="C768">
        <v>33.92</v>
      </c>
      <c r="D768">
        <v>1131.6400000000001</v>
      </c>
      <c r="E768">
        <v>9</v>
      </c>
      <c r="F768">
        <v>0.7</v>
      </c>
      <c r="G768">
        <v>378.22089999999997</v>
      </c>
      <c r="H768">
        <v>38.18</v>
      </c>
      <c r="I768" s="1">
        <v>34500000</v>
      </c>
      <c r="J768">
        <v>3</v>
      </c>
      <c r="K768">
        <v>10363</v>
      </c>
      <c r="L768" t="s">
        <v>73</v>
      </c>
      <c r="M768">
        <v>8</v>
      </c>
      <c r="N768">
        <v>8</v>
      </c>
      <c r="O768" t="s">
        <v>1629</v>
      </c>
    </row>
    <row r="769" spans="1:15" x14ac:dyDescent="0.25">
      <c r="A769" t="s">
        <v>1716</v>
      </c>
      <c r="B769" t="s">
        <v>1716</v>
      </c>
      <c r="C769">
        <v>33.57</v>
      </c>
      <c r="D769">
        <v>1145.6556</v>
      </c>
      <c r="E769">
        <v>9</v>
      </c>
      <c r="F769">
        <v>-0.6</v>
      </c>
      <c r="G769">
        <v>573.83479999999997</v>
      </c>
      <c r="H769">
        <v>42.17</v>
      </c>
      <c r="I769" s="1">
        <v>52100000</v>
      </c>
      <c r="J769">
        <v>5</v>
      </c>
      <c r="K769">
        <v>11533</v>
      </c>
      <c r="L769" t="s">
        <v>47</v>
      </c>
      <c r="M769">
        <v>6</v>
      </c>
      <c r="N769">
        <v>6</v>
      </c>
      <c r="O769" t="s">
        <v>1629</v>
      </c>
    </row>
    <row r="770" spans="1:15" x14ac:dyDescent="0.25">
      <c r="A770" t="s">
        <v>3908</v>
      </c>
      <c r="B770" t="s">
        <v>3908</v>
      </c>
      <c r="C770">
        <v>25.94</v>
      </c>
      <c r="D770">
        <v>1096.6868999999999</v>
      </c>
      <c r="E770">
        <v>9</v>
      </c>
      <c r="F770">
        <v>0.5</v>
      </c>
      <c r="G770">
        <v>549.351</v>
      </c>
      <c r="H770">
        <v>39.71</v>
      </c>
      <c r="I770" s="1">
        <v>51300000</v>
      </c>
      <c r="J770">
        <v>9</v>
      </c>
      <c r="K770">
        <v>11448</v>
      </c>
      <c r="L770" t="s">
        <v>23</v>
      </c>
      <c r="M770">
        <v>4</v>
      </c>
      <c r="N770">
        <v>4</v>
      </c>
      <c r="O770" t="s">
        <v>3909</v>
      </c>
    </row>
    <row r="771" spans="1:15" x14ac:dyDescent="0.25">
      <c r="A771" t="s">
        <v>3836</v>
      </c>
      <c r="B771" t="s">
        <v>3836</v>
      </c>
      <c r="C771">
        <v>26.18</v>
      </c>
      <c r="D771">
        <v>1111.6460999999999</v>
      </c>
      <c r="E771">
        <v>9</v>
      </c>
      <c r="F771">
        <v>-0.4</v>
      </c>
      <c r="G771">
        <v>556.83010000000002</v>
      </c>
      <c r="H771">
        <v>25.57</v>
      </c>
      <c r="I771" s="1">
        <v>10200000</v>
      </c>
      <c r="J771">
        <v>9</v>
      </c>
      <c r="K771">
        <v>6545</v>
      </c>
      <c r="L771" t="s">
        <v>23</v>
      </c>
      <c r="M771">
        <v>1</v>
      </c>
      <c r="N771">
        <v>1</v>
      </c>
      <c r="O771" t="s">
        <v>3837</v>
      </c>
    </row>
    <row r="772" spans="1:15" x14ac:dyDescent="0.25">
      <c r="A772" t="s">
        <v>3674</v>
      </c>
      <c r="B772" t="s">
        <v>3674</v>
      </c>
      <c r="C772">
        <v>26.8</v>
      </c>
      <c r="D772">
        <v>1067.6814999999999</v>
      </c>
      <c r="E772">
        <v>9</v>
      </c>
      <c r="F772">
        <v>0.9</v>
      </c>
      <c r="G772">
        <v>534.84849999999994</v>
      </c>
      <c r="H772">
        <v>33.93</v>
      </c>
      <c r="I772" s="1">
        <v>30500000</v>
      </c>
      <c r="J772">
        <v>3</v>
      </c>
      <c r="K772">
        <v>8874</v>
      </c>
      <c r="L772" t="s">
        <v>73</v>
      </c>
      <c r="M772">
        <v>1</v>
      </c>
      <c r="N772">
        <v>1</v>
      </c>
      <c r="O772" t="s">
        <v>3675</v>
      </c>
    </row>
    <row r="773" spans="1:15" x14ac:dyDescent="0.25">
      <c r="A773" t="s">
        <v>4389</v>
      </c>
      <c r="B773" t="s">
        <v>4389</v>
      </c>
      <c r="C773">
        <v>23.82</v>
      </c>
      <c r="D773">
        <v>1060.6393</v>
      </c>
      <c r="E773">
        <v>9</v>
      </c>
      <c r="F773">
        <v>0.4</v>
      </c>
      <c r="G773">
        <v>531.32709999999997</v>
      </c>
      <c r="H773">
        <v>39.72</v>
      </c>
      <c r="I773" s="1">
        <v>1460000</v>
      </c>
      <c r="J773">
        <v>1</v>
      </c>
      <c r="K773">
        <v>10985</v>
      </c>
      <c r="L773" t="s">
        <v>84</v>
      </c>
      <c r="M773">
        <v>1</v>
      </c>
      <c r="N773">
        <v>1</v>
      </c>
      <c r="O773" t="s">
        <v>3675</v>
      </c>
    </row>
    <row r="774" spans="1:15" x14ac:dyDescent="0.25">
      <c r="A774" t="s">
        <v>552</v>
      </c>
      <c r="B774" t="s">
        <v>552</v>
      </c>
      <c r="C774">
        <v>39.43</v>
      </c>
      <c r="D774">
        <v>971.57640000000004</v>
      </c>
      <c r="E774">
        <v>9</v>
      </c>
      <c r="F774">
        <v>-1.8</v>
      </c>
      <c r="G774">
        <v>486.7946</v>
      </c>
      <c r="H774">
        <v>25.04</v>
      </c>
      <c r="I774" s="1">
        <v>299000000</v>
      </c>
      <c r="J774">
        <v>7</v>
      </c>
      <c r="K774">
        <v>6326</v>
      </c>
      <c r="L774" t="s">
        <v>20</v>
      </c>
      <c r="M774">
        <v>10</v>
      </c>
      <c r="N774">
        <v>10</v>
      </c>
      <c r="O774" t="s">
        <v>553</v>
      </c>
    </row>
    <row r="775" spans="1:15" x14ac:dyDescent="0.25">
      <c r="A775" t="s">
        <v>1394</v>
      </c>
      <c r="B775" t="s">
        <v>1394</v>
      </c>
      <c r="C775">
        <v>34.770000000000003</v>
      </c>
      <c r="D775">
        <v>1046.6124</v>
      </c>
      <c r="E775">
        <v>9</v>
      </c>
      <c r="F775">
        <v>-0.7</v>
      </c>
      <c r="G775">
        <v>524.31309999999996</v>
      </c>
      <c r="H775">
        <v>36.29</v>
      </c>
      <c r="I775" s="1">
        <v>5280000</v>
      </c>
      <c r="J775">
        <v>2</v>
      </c>
      <c r="K775">
        <v>10244</v>
      </c>
      <c r="L775" t="s">
        <v>29</v>
      </c>
      <c r="M775">
        <v>2</v>
      </c>
      <c r="N775">
        <v>2</v>
      </c>
      <c r="O775" t="s">
        <v>1395</v>
      </c>
    </row>
    <row r="776" spans="1:15" x14ac:dyDescent="0.25">
      <c r="A776" t="s">
        <v>1295</v>
      </c>
      <c r="B776" t="s">
        <v>1295</v>
      </c>
      <c r="C776">
        <v>35.17</v>
      </c>
      <c r="D776">
        <v>1253.6443999999999</v>
      </c>
      <c r="E776">
        <v>9</v>
      </c>
      <c r="F776">
        <v>2</v>
      </c>
      <c r="G776">
        <v>627.83069999999998</v>
      </c>
      <c r="H776">
        <v>64.19</v>
      </c>
      <c r="I776" s="1">
        <v>12200000</v>
      </c>
      <c r="J776">
        <v>3</v>
      </c>
      <c r="K776">
        <v>19493</v>
      </c>
      <c r="L776" t="s">
        <v>73</v>
      </c>
      <c r="M776">
        <v>2</v>
      </c>
      <c r="N776">
        <v>2</v>
      </c>
      <c r="O776" t="s">
        <v>1296</v>
      </c>
    </row>
    <row r="777" spans="1:15" x14ac:dyDescent="0.25">
      <c r="A777" t="s">
        <v>1447</v>
      </c>
      <c r="B777" t="s">
        <v>1447</v>
      </c>
      <c r="C777">
        <v>34.57</v>
      </c>
      <c r="D777">
        <v>1074.6072999999999</v>
      </c>
      <c r="E777">
        <v>9</v>
      </c>
      <c r="F777">
        <v>1</v>
      </c>
      <c r="G777">
        <v>538.31150000000002</v>
      </c>
      <c r="H777">
        <v>47.42</v>
      </c>
      <c r="I777" s="1">
        <v>2550000</v>
      </c>
      <c r="J777">
        <v>4</v>
      </c>
      <c r="K777">
        <v>13534</v>
      </c>
      <c r="L777" t="s">
        <v>26</v>
      </c>
      <c r="M777">
        <v>1</v>
      </c>
      <c r="N777">
        <v>1</v>
      </c>
      <c r="O777" t="s">
        <v>1448</v>
      </c>
    </row>
    <row r="778" spans="1:15" x14ac:dyDescent="0.25">
      <c r="A778" t="s">
        <v>1422</v>
      </c>
      <c r="B778" t="s">
        <v>1422</v>
      </c>
      <c r="C778">
        <v>34.659999999999997</v>
      </c>
      <c r="D778">
        <v>1087.6025</v>
      </c>
      <c r="E778">
        <v>9</v>
      </c>
      <c r="F778">
        <v>-1.8</v>
      </c>
      <c r="G778">
        <v>544.80759999999998</v>
      </c>
      <c r="H778">
        <v>26.27</v>
      </c>
      <c r="I778" s="1">
        <v>16900000</v>
      </c>
      <c r="J778">
        <v>10</v>
      </c>
      <c r="K778">
        <v>6800</v>
      </c>
      <c r="L778" t="s">
        <v>32</v>
      </c>
      <c r="M778">
        <v>3</v>
      </c>
      <c r="N778">
        <v>3</v>
      </c>
      <c r="O778" t="s">
        <v>1423</v>
      </c>
    </row>
    <row r="779" spans="1:15" x14ac:dyDescent="0.25">
      <c r="A779" t="s">
        <v>905</v>
      </c>
      <c r="B779" t="s">
        <v>905</v>
      </c>
      <c r="C779">
        <v>37.119999999999997</v>
      </c>
      <c r="D779">
        <v>1037.5617999999999</v>
      </c>
      <c r="E779">
        <v>9</v>
      </c>
      <c r="F779">
        <v>0</v>
      </c>
      <c r="G779">
        <v>519.78809999999999</v>
      </c>
      <c r="H779">
        <v>22.94</v>
      </c>
      <c r="I779" s="1">
        <v>10700000</v>
      </c>
      <c r="J779">
        <v>7</v>
      </c>
      <c r="K779">
        <v>5596</v>
      </c>
      <c r="L779" t="s">
        <v>20</v>
      </c>
      <c r="M779">
        <v>1</v>
      </c>
      <c r="N779">
        <v>1</v>
      </c>
      <c r="O779" t="s">
        <v>906</v>
      </c>
    </row>
    <row r="780" spans="1:15" x14ac:dyDescent="0.25">
      <c r="A780" t="s">
        <v>3855</v>
      </c>
      <c r="B780" t="s">
        <v>3855</v>
      </c>
      <c r="C780">
        <v>26.12</v>
      </c>
      <c r="D780">
        <v>985.55560000000003</v>
      </c>
      <c r="E780">
        <v>9</v>
      </c>
      <c r="F780">
        <v>0.7</v>
      </c>
      <c r="G780">
        <v>493.78539999999998</v>
      </c>
      <c r="H780">
        <v>23.09</v>
      </c>
      <c r="I780" s="1">
        <v>8070000</v>
      </c>
      <c r="J780">
        <v>8</v>
      </c>
      <c r="K780">
        <v>5711</v>
      </c>
      <c r="L780" t="s">
        <v>17</v>
      </c>
      <c r="M780">
        <v>2</v>
      </c>
      <c r="N780">
        <v>2</v>
      </c>
      <c r="O780" t="s">
        <v>906</v>
      </c>
    </row>
    <row r="781" spans="1:15" x14ac:dyDescent="0.25">
      <c r="A781" t="s">
        <v>4309</v>
      </c>
      <c r="B781" t="s">
        <v>4309</v>
      </c>
      <c r="C781">
        <v>24.24</v>
      </c>
      <c r="D781">
        <v>848.51199999999994</v>
      </c>
      <c r="E781">
        <v>9</v>
      </c>
      <c r="F781">
        <v>1.8</v>
      </c>
      <c r="G781">
        <v>425.26400000000001</v>
      </c>
      <c r="H781">
        <v>33</v>
      </c>
      <c r="I781" s="1">
        <v>125000</v>
      </c>
      <c r="J781">
        <v>9</v>
      </c>
      <c r="K781">
        <v>9153</v>
      </c>
      <c r="L781" t="s">
        <v>23</v>
      </c>
      <c r="M781">
        <v>1</v>
      </c>
      <c r="N781">
        <v>1</v>
      </c>
      <c r="O781" t="s">
        <v>906</v>
      </c>
    </row>
    <row r="782" spans="1:15" x14ac:dyDescent="0.25">
      <c r="A782" t="s">
        <v>4540</v>
      </c>
      <c r="B782" t="s">
        <v>4540</v>
      </c>
      <c r="C782">
        <v>23.18</v>
      </c>
      <c r="D782">
        <v>1096.5553</v>
      </c>
      <c r="E782">
        <v>9</v>
      </c>
      <c r="F782">
        <v>0.6</v>
      </c>
      <c r="G782">
        <v>549.28530000000001</v>
      </c>
      <c r="H782">
        <v>42.81</v>
      </c>
      <c r="I782" s="1">
        <v>990000</v>
      </c>
      <c r="J782">
        <v>3</v>
      </c>
      <c r="K782">
        <v>12018</v>
      </c>
      <c r="L782" t="s">
        <v>73</v>
      </c>
      <c r="M782">
        <v>1</v>
      </c>
      <c r="N782">
        <v>1</v>
      </c>
      <c r="O782" t="s">
        <v>4541</v>
      </c>
    </row>
    <row r="783" spans="1:15" x14ac:dyDescent="0.25">
      <c r="A783" t="s">
        <v>4781</v>
      </c>
      <c r="B783" t="s">
        <v>4781</v>
      </c>
      <c r="C783">
        <v>21.98</v>
      </c>
      <c r="D783">
        <v>1046.5219</v>
      </c>
      <c r="E783">
        <v>9</v>
      </c>
      <c r="F783">
        <v>-1.8</v>
      </c>
      <c r="G783">
        <v>524.26729999999998</v>
      </c>
      <c r="H783">
        <v>33.96</v>
      </c>
      <c r="I783" s="1">
        <v>440000</v>
      </c>
      <c r="J783">
        <v>2</v>
      </c>
      <c r="K783">
        <v>9408</v>
      </c>
      <c r="L783" t="s">
        <v>29</v>
      </c>
      <c r="M783">
        <v>1</v>
      </c>
      <c r="N783">
        <v>1</v>
      </c>
      <c r="O783" t="s">
        <v>4541</v>
      </c>
    </row>
    <row r="784" spans="1:15" x14ac:dyDescent="0.25">
      <c r="A784" t="s">
        <v>5795</v>
      </c>
      <c r="B784" t="s">
        <v>5795</v>
      </c>
      <c r="C784">
        <v>15.68</v>
      </c>
      <c r="D784">
        <v>1004.6382</v>
      </c>
      <c r="E784">
        <v>9</v>
      </c>
      <c r="F784">
        <v>1.2</v>
      </c>
      <c r="G784">
        <v>503.327</v>
      </c>
      <c r="H784">
        <v>55.53</v>
      </c>
      <c r="I784" s="1">
        <v>1230000</v>
      </c>
      <c r="J784">
        <v>7</v>
      </c>
      <c r="K784">
        <v>16870</v>
      </c>
      <c r="L784" t="s">
        <v>20</v>
      </c>
      <c r="M784">
        <v>1</v>
      </c>
      <c r="N784">
        <v>1</v>
      </c>
      <c r="O784" t="s">
        <v>4541</v>
      </c>
    </row>
    <row r="785" spans="1:17" x14ac:dyDescent="0.25">
      <c r="A785" t="s">
        <v>5926</v>
      </c>
      <c r="B785" t="s">
        <v>5833</v>
      </c>
      <c r="C785">
        <v>15.49</v>
      </c>
      <c r="D785">
        <v>1028.5146</v>
      </c>
      <c r="E785">
        <v>9</v>
      </c>
      <c r="F785">
        <v>0.6</v>
      </c>
      <c r="G785">
        <v>515.26490000000001</v>
      </c>
      <c r="H785">
        <v>21.58</v>
      </c>
      <c r="I785" s="1">
        <v>820000</v>
      </c>
      <c r="J785">
        <v>2</v>
      </c>
      <c r="K785">
        <v>5167</v>
      </c>
      <c r="L785" t="s">
        <v>29</v>
      </c>
      <c r="M785">
        <v>1</v>
      </c>
      <c r="N785">
        <v>1</v>
      </c>
      <c r="O785" t="s">
        <v>4541</v>
      </c>
      <c r="P785" t="s">
        <v>44</v>
      </c>
      <c r="Q785" t="s">
        <v>5834</v>
      </c>
    </row>
    <row r="786" spans="1:17" x14ac:dyDescent="0.25">
      <c r="A786" t="s">
        <v>5637</v>
      </c>
      <c r="B786" t="s">
        <v>5637</v>
      </c>
      <c r="C786">
        <v>16.760000000000002</v>
      </c>
      <c r="D786">
        <v>1154.6672000000001</v>
      </c>
      <c r="E786">
        <v>9</v>
      </c>
      <c r="F786">
        <v>0.6</v>
      </c>
      <c r="G786">
        <v>578.34119999999996</v>
      </c>
      <c r="H786">
        <v>29.56</v>
      </c>
      <c r="I786" s="1">
        <v>12200000</v>
      </c>
      <c r="J786">
        <v>3</v>
      </c>
      <c r="K786">
        <v>7358</v>
      </c>
      <c r="L786" t="s">
        <v>73</v>
      </c>
      <c r="M786">
        <v>1</v>
      </c>
      <c r="N786">
        <v>1</v>
      </c>
      <c r="O786" t="s">
        <v>5492</v>
      </c>
    </row>
    <row r="787" spans="1:17" x14ac:dyDescent="0.25">
      <c r="A787" t="s">
        <v>854</v>
      </c>
      <c r="B787" t="s">
        <v>854</v>
      </c>
      <c r="C787">
        <v>37.51</v>
      </c>
      <c r="D787">
        <v>1137.597</v>
      </c>
      <c r="E787">
        <v>9</v>
      </c>
      <c r="F787">
        <v>-0.5</v>
      </c>
      <c r="G787">
        <v>569.80550000000005</v>
      </c>
      <c r="H787">
        <v>66.23</v>
      </c>
      <c r="I787" s="1">
        <v>14300000</v>
      </c>
      <c r="J787">
        <v>4</v>
      </c>
      <c r="K787">
        <v>20084</v>
      </c>
      <c r="L787" t="s">
        <v>26</v>
      </c>
      <c r="M787">
        <v>10</v>
      </c>
      <c r="N787">
        <v>10</v>
      </c>
      <c r="O787" t="s">
        <v>104</v>
      </c>
    </row>
    <row r="788" spans="1:17" x14ac:dyDescent="0.25">
      <c r="A788" t="s">
        <v>1399</v>
      </c>
      <c r="B788" t="s">
        <v>1399</v>
      </c>
      <c r="C788">
        <v>34.75</v>
      </c>
      <c r="D788">
        <v>940.55930000000001</v>
      </c>
      <c r="E788">
        <v>9</v>
      </c>
      <c r="F788">
        <v>0.8</v>
      </c>
      <c r="G788">
        <v>471.28730000000002</v>
      </c>
      <c r="H788">
        <v>46.57</v>
      </c>
      <c r="I788" s="1">
        <v>5040000</v>
      </c>
      <c r="J788">
        <v>3</v>
      </c>
      <c r="K788">
        <v>13345</v>
      </c>
      <c r="L788" t="s">
        <v>73</v>
      </c>
      <c r="M788">
        <v>3</v>
      </c>
      <c r="N788">
        <v>3</v>
      </c>
      <c r="O788" t="s">
        <v>104</v>
      </c>
    </row>
    <row r="789" spans="1:17" x14ac:dyDescent="0.25">
      <c r="A789" t="s">
        <v>5386</v>
      </c>
      <c r="B789" t="s">
        <v>5386</v>
      </c>
      <c r="C789">
        <v>18.34</v>
      </c>
      <c r="D789">
        <v>1203.6624999999999</v>
      </c>
      <c r="E789">
        <v>9</v>
      </c>
      <c r="F789">
        <v>-3.1</v>
      </c>
      <c r="G789">
        <v>402.22680000000003</v>
      </c>
      <c r="H789">
        <v>23.6</v>
      </c>
      <c r="I789" s="1">
        <v>247000</v>
      </c>
      <c r="J789">
        <v>10</v>
      </c>
      <c r="K789">
        <v>5854</v>
      </c>
      <c r="L789" t="s">
        <v>32</v>
      </c>
      <c r="M789">
        <v>1</v>
      </c>
      <c r="N789">
        <v>1</v>
      </c>
      <c r="O789" t="s">
        <v>104</v>
      </c>
    </row>
    <row r="790" spans="1:17" x14ac:dyDescent="0.25">
      <c r="A790" t="s">
        <v>5826</v>
      </c>
      <c r="B790" t="s">
        <v>5826</v>
      </c>
      <c r="C790">
        <v>15.53</v>
      </c>
      <c r="D790">
        <v>1162.7774999999999</v>
      </c>
      <c r="E790">
        <v>9</v>
      </c>
      <c r="F790">
        <v>-3.4</v>
      </c>
      <c r="G790">
        <v>582.39400000000001</v>
      </c>
      <c r="H790">
        <v>21.81</v>
      </c>
      <c r="I790" s="1">
        <v>2500000</v>
      </c>
      <c r="J790">
        <v>10</v>
      </c>
      <c r="K790">
        <v>5243</v>
      </c>
      <c r="L790" t="s">
        <v>32</v>
      </c>
      <c r="M790">
        <v>1</v>
      </c>
      <c r="N790">
        <v>1</v>
      </c>
      <c r="O790" t="s">
        <v>5827</v>
      </c>
    </row>
    <row r="791" spans="1:17" x14ac:dyDescent="0.25">
      <c r="A791" t="s">
        <v>1830</v>
      </c>
      <c r="B791" t="s">
        <v>1830</v>
      </c>
      <c r="C791">
        <v>33.090000000000003</v>
      </c>
      <c r="D791">
        <v>1175.5835</v>
      </c>
      <c r="E791">
        <v>9</v>
      </c>
      <c r="F791">
        <v>-1</v>
      </c>
      <c r="G791">
        <v>588.79849999999999</v>
      </c>
      <c r="H791">
        <v>20.62</v>
      </c>
      <c r="I791" s="1">
        <v>12200000</v>
      </c>
      <c r="J791">
        <v>6</v>
      </c>
      <c r="K791">
        <v>4815</v>
      </c>
      <c r="L791" t="s">
        <v>142</v>
      </c>
      <c r="M791">
        <v>3</v>
      </c>
      <c r="N791">
        <v>3</v>
      </c>
      <c r="O791" t="s">
        <v>1831</v>
      </c>
    </row>
    <row r="792" spans="1:17" x14ac:dyDescent="0.25">
      <c r="A792" t="s">
        <v>5254</v>
      </c>
      <c r="B792" t="s">
        <v>5254</v>
      </c>
      <c r="C792">
        <v>19.28</v>
      </c>
      <c r="D792">
        <v>930.5498</v>
      </c>
      <c r="E792">
        <v>9</v>
      </c>
      <c r="F792">
        <v>-0.7</v>
      </c>
      <c r="G792">
        <v>466.28179999999998</v>
      </c>
      <c r="H792">
        <v>21.96</v>
      </c>
      <c r="I792" s="1">
        <v>621000</v>
      </c>
      <c r="J792">
        <v>7</v>
      </c>
      <c r="K792">
        <v>5250</v>
      </c>
      <c r="L792" t="s">
        <v>20</v>
      </c>
      <c r="M792">
        <v>1</v>
      </c>
      <c r="N792">
        <v>1</v>
      </c>
      <c r="O792" t="s">
        <v>3694</v>
      </c>
    </row>
    <row r="793" spans="1:17" x14ac:dyDescent="0.25">
      <c r="A793" t="s">
        <v>2744</v>
      </c>
      <c r="B793" t="s">
        <v>2744</v>
      </c>
      <c r="C793">
        <v>30.13</v>
      </c>
      <c r="D793">
        <v>1020.5756</v>
      </c>
      <c r="E793">
        <v>9</v>
      </c>
      <c r="F793">
        <v>1</v>
      </c>
      <c r="G793">
        <v>511.29559999999998</v>
      </c>
      <c r="H793">
        <v>62.02</v>
      </c>
      <c r="I793" s="1">
        <v>1990000</v>
      </c>
      <c r="J793">
        <v>1</v>
      </c>
      <c r="K793">
        <v>18689</v>
      </c>
      <c r="L793" t="s">
        <v>84</v>
      </c>
      <c r="M793">
        <v>3</v>
      </c>
      <c r="N793">
        <v>3</v>
      </c>
      <c r="O793" t="s">
        <v>2745</v>
      </c>
    </row>
    <row r="794" spans="1:17" x14ac:dyDescent="0.25">
      <c r="A794" t="s">
        <v>3972</v>
      </c>
      <c r="B794" t="s">
        <v>3972</v>
      </c>
      <c r="C794">
        <v>25.68</v>
      </c>
      <c r="D794">
        <v>1108.6715999999999</v>
      </c>
      <c r="E794">
        <v>9</v>
      </c>
      <c r="F794">
        <v>5.2</v>
      </c>
      <c r="G794">
        <v>555.34590000000003</v>
      </c>
      <c r="H794">
        <v>43.78</v>
      </c>
      <c r="I794" s="1">
        <v>1660000</v>
      </c>
      <c r="J794">
        <v>6</v>
      </c>
      <c r="K794">
        <v>12499</v>
      </c>
      <c r="L794" t="s">
        <v>142</v>
      </c>
      <c r="M794">
        <v>1</v>
      </c>
      <c r="N794">
        <v>1</v>
      </c>
      <c r="O794" t="s">
        <v>2745</v>
      </c>
    </row>
    <row r="795" spans="1:17" x14ac:dyDescent="0.25">
      <c r="A795" t="s">
        <v>924</v>
      </c>
      <c r="B795" t="s">
        <v>924</v>
      </c>
      <c r="C795">
        <v>37.07</v>
      </c>
      <c r="D795">
        <v>1198.7047</v>
      </c>
      <c r="E795">
        <v>9</v>
      </c>
      <c r="F795">
        <v>1</v>
      </c>
      <c r="G795">
        <v>400.57589999999999</v>
      </c>
      <c r="H795">
        <v>20.07</v>
      </c>
      <c r="I795" s="1">
        <v>134000000</v>
      </c>
      <c r="J795">
        <v>5</v>
      </c>
      <c r="K795">
        <v>4609</v>
      </c>
      <c r="L795" t="s">
        <v>47</v>
      </c>
      <c r="M795">
        <v>10</v>
      </c>
      <c r="N795">
        <v>10</v>
      </c>
      <c r="O795" t="s">
        <v>925</v>
      </c>
    </row>
    <row r="796" spans="1:17" x14ac:dyDescent="0.25">
      <c r="A796" t="s">
        <v>5061</v>
      </c>
      <c r="B796" t="s">
        <v>4835</v>
      </c>
      <c r="C796">
        <v>21.68</v>
      </c>
      <c r="D796">
        <v>1105.6316999999999</v>
      </c>
      <c r="E796">
        <v>9</v>
      </c>
      <c r="F796">
        <v>0.8</v>
      </c>
      <c r="G796">
        <v>553.82349999999997</v>
      </c>
      <c r="H796">
        <v>36.85</v>
      </c>
      <c r="I796" s="1">
        <v>36700000</v>
      </c>
      <c r="J796">
        <v>8</v>
      </c>
      <c r="K796">
        <v>10418</v>
      </c>
      <c r="L796" t="s">
        <v>17</v>
      </c>
      <c r="M796">
        <v>7</v>
      </c>
      <c r="N796">
        <v>7</v>
      </c>
      <c r="O796" t="s">
        <v>4836</v>
      </c>
      <c r="P796" t="s">
        <v>44</v>
      </c>
      <c r="Q796" t="s">
        <v>338</v>
      </c>
    </row>
    <row r="797" spans="1:17" x14ac:dyDescent="0.25">
      <c r="A797" t="s">
        <v>5061</v>
      </c>
      <c r="B797" t="s">
        <v>5061</v>
      </c>
      <c r="C797">
        <v>20.350000000000001</v>
      </c>
      <c r="D797">
        <v>1089.6368</v>
      </c>
      <c r="E797">
        <v>9</v>
      </c>
      <c r="F797">
        <v>-2.4</v>
      </c>
      <c r="G797">
        <v>545.82439999999997</v>
      </c>
      <c r="H797">
        <v>43.95</v>
      </c>
      <c r="I797" s="1">
        <v>8810000</v>
      </c>
      <c r="J797">
        <v>8</v>
      </c>
      <c r="K797">
        <v>12858</v>
      </c>
      <c r="L797" t="s">
        <v>17</v>
      </c>
      <c r="M797">
        <v>2</v>
      </c>
      <c r="N797">
        <v>2</v>
      </c>
      <c r="O797" t="s">
        <v>4836</v>
      </c>
    </row>
    <row r="798" spans="1:17" x14ac:dyDescent="0.25">
      <c r="A798" t="s">
        <v>1986</v>
      </c>
      <c r="B798" t="s">
        <v>1986</v>
      </c>
      <c r="C798">
        <v>32.590000000000003</v>
      </c>
      <c r="D798">
        <v>1279.7511999999999</v>
      </c>
      <c r="E798">
        <v>9</v>
      </c>
      <c r="F798">
        <v>-0.5</v>
      </c>
      <c r="G798">
        <v>640.88260000000002</v>
      </c>
      <c r="H798">
        <v>26.85</v>
      </c>
      <c r="I798" s="1">
        <v>59100000</v>
      </c>
      <c r="J798">
        <v>1</v>
      </c>
      <c r="K798">
        <v>6437</v>
      </c>
      <c r="L798" t="s">
        <v>84</v>
      </c>
      <c r="M798">
        <v>5</v>
      </c>
      <c r="N798">
        <v>5</v>
      </c>
      <c r="O798" t="s">
        <v>1987</v>
      </c>
    </row>
    <row r="799" spans="1:17" x14ac:dyDescent="0.25">
      <c r="A799" t="s">
        <v>3737</v>
      </c>
      <c r="B799" t="s">
        <v>3737</v>
      </c>
      <c r="C799">
        <v>26.6</v>
      </c>
      <c r="D799">
        <v>1177.588</v>
      </c>
      <c r="E799">
        <v>9</v>
      </c>
      <c r="F799">
        <v>-1.2</v>
      </c>
      <c r="G799">
        <v>589.80060000000003</v>
      </c>
      <c r="H799">
        <v>28.13</v>
      </c>
      <c r="I799" s="1">
        <v>6060000</v>
      </c>
      <c r="J799">
        <v>10</v>
      </c>
      <c r="K799">
        <v>7457</v>
      </c>
      <c r="L799" t="s">
        <v>32</v>
      </c>
      <c r="M799">
        <v>3</v>
      </c>
      <c r="N799">
        <v>3</v>
      </c>
      <c r="O799" t="s">
        <v>1987</v>
      </c>
    </row>
    <row r="800" spans="1:17" x14ac:dyDescent="0.25">
      <c r="A800" t="s">
        <v>3757</v>
      </c>
      <c r="B800" t="s">
        <v>3757</v>
      </c>
      <c r="C800">
        <v>26.52</v>
      </c>
      <c r="D800">
        <v>1102.5446999999999</v>
      </c>
      <c r="E800">
        <v>9</v>
      </c>
      <c r="F800">
        <v>-0.5</v>
      </c>
      <c r="G800">
        <v>552.27940000000001</v>
      </c>
      <c r="H800">
        <v>48.66</v>
      </c>
      <c r="I800" s="1">
        <v>1500000</v>
      </c>
      <c r="J800">
        <v>5</v>
      </c>
      <c r="K800">
        <v>13800</v>
      </c>
      <c r="L800" t="s">
        <v>47</v>
      </c>
      <c r="M800">
        <v>1</v>
      </c>
      <c r="N800">
        <v>1</v>
      </c>
      <c r="O800" t="s">
        <v>3758</v>
      </c>
    </row>
    <row r="801" spans="1:17" x14ac:dyDescent="0.25">
      <c r="A801" t="s">
        <v>4125</v>
      </c>
      <c r="B801" t="s">
        <v>4125</v>
      </c>
      <c r="C801">
        <v>25.07</v>
      </c>
      <c r="D801">
        <v>1130.5833</v>
      </c>
      <c r="E801">
        <v>9</v>
      </c>
      <c r="F801">
        <v>-2.7</v>
      </c>
      <c r="G801">
        <v>566.29740000000004</v>
      </c>
      <c r="H801">
        <v>22.7</v>
      </c>
      <c r="I801" s="1">
        <v>2260000</v>
      </c>
      <c r="J801">
        <v>9</v>
      </c>
      <c r="K801">
        <v>5541</v>
      </c>
      <c r="L801" t="s">
        <v>23</v>
      </c>
      <c r="M801">
        <v>1</v>
      </c>
      <c r="N801">
        <v>1</v>
      </c>
      <c r="O801" t="s">
        <v>3758</v>
      </c>
    </row>
    <row r="802" spans="1:17" x14ac:dyDescent="0.25">
      <c r="A802" t="s">
        <v>5927</v>
      </c>
      <c r="B802" t="s">
        <v>5029</v>
      </c>
      <c r="C802">
        <v>20.52</v>
      </c>
      <c r="D802">
        <v>1330.5691999999999</v>
      </c>
      <c r="E802">
        <v>9</v>
      </c>
      <c r="F802">
        <v>0</v>
      </c>
      <c r="G802">
        <v>666.29190000000006</v>
      </c>
      <c r="H802">
        <v>56.6</v>
      </c>
      <c r="I802" s="1">
        <v>3280000</v>
      </c>
      <c r="J802">
        <v>2</v>
      </c>
      <c r="K802">
        <v>17497</v>
      </c>
      <c r="L802" t="s">
        <v>29</v>
      </c>
      <c r="M802">
        <v>1</v>
      </c>
      <c r="N802">
        <v>1</v>
      </c>
      <c r="O802" t="s">
        <v>3758</v>
      </c>
      <c r="P802" t="s">
        <v>44</v>
      </c>
      <c r="Q802" t="s">
        <v>155</v>
      </c>
    </row>
    <row r="803" spans="1:17" x14ac:dyDescent="0.25">
      <c r="A803" t="s">
        <v>5122</v>
      </c>
      <c r="B803" t="s">
        <v>5122</v>
      </c>
      <c r="C803">
        <v>20.02</v>
      </c>
      <c r="D803">
        <v>1076.6130000000001</v>
      </c>
      <c r="E803">
        <v>9</v>
      </c>
      <c r="F803">
        <v>-0.4</v>
      </c>
      <c r="G803">
        <v>539.31359999999995</v>
      </c>
      <c r="H803">
        <v>45.89</v>
      </c>
      <c r="I803" s="1">
        <v>5440000</v>
      </c>
      <c r="J803">
        <v>2</v>
      </c>
      <c r="K803">
        <v>13646</v>
      </c>
      <c r="L803" t="s">
        <v>29</v>
      </c>
      <c r="M803">
        <v>1</v>
      </c>
      <c r="N803">
        <v>1</v>
      </c>
      <c r="O803" t="s">
        <v>5123</v>
      </c>
    </row>
    <row r="804" spans="1:17" x14ac:dyDescent="0.25">
      <c r="A804" t="s">
        <v>1264</v>
      </c>
      <c r="B804" t="s">
        <v>1264</v>
      </c>
      <c r="C804">
        <v>35.340000000000003</v>
      </c>
      <c r="D804">
        <v>1176.6404</v>
      </c>
      <c r="E804">
        <v>9</v>
      </c>
      <c r="F804">
        <v>-1.1000000000000001</v>
      </c>
      <c r="G804">
        <v>589.32680000000005</v>
      </c>
      <c r="H804">
        <v>38.43</v>
      </c>
      <c r="I804" s="1">
        <v>121000000</v>
      </c>
      <c r="J804">
        <v>5</v>
      </c>
      <c r="K804">
        <v>10245</v>
      </c>
      <c r="L804" t="s">
        <v>47</v>
      </c>
      <c r="M804">
        <v>5</v>
      </c>
      <c r="N804">
        <v>5</v>
      </c>
      <c r="O804" t="s">
        <v>1265</v>
      </c>
    </row>
    <row r="805" spans="1:17" x14ac:dyDescent="0.25">
      <c r="A805" t="s">
        <v>2228</v>
      </c>
      <c r="B805" t="s">
        <v>2228</v>
      </c>
      <c r="C805">
        <v>31.77</v>
      </c>
      <c r="D805">
        <v>1011.5614</v>
      </c>
      <c r="E805">
        <v>9</v>
      </c>
      <c r="F805">
        <v>-0.2</v>
      </c>
      <c r="G805">
        <v>506.78789999999998</v>
      </c>
      <c r="H805">
        <v>31.56</v>
      </c>
      <c r="I805" s="1">
        <v>2460000</v>
      </c>
      <c r="J805">
        <v>1</v>
      </c>
      <c r="K805">
        <v>8068</v>
      </c>
      <c r="L805" t="s">
        <v>84</v>
      </c>
      <c r="M805">
        <v>2</v>
      </c>
      <c r="N805">
        <v>2</v>
      </c>
      <c r="O805" t="s">
        <v>1265</v>
      </c>
    </row>
    <row r="806" spans="1:17" x14ac:dyDescent="0.25">
      <c r="A806" t="s">
        <v>4242</v>
      </c>
      <c r="B806" t="s">
        <v>4242</v>
      </c>
      <c r="C806">
        <v>24.53</v>
      </c>
      <c r="D806">
        <v>1151.6564000000001</v>
      </c>
      <c r="E806">
        <v>9</v>
      </c>
      <c r="F806">
        <v>-2.2000000000000002</v>
      </c>
      <c r="G806">
        <v>576.83420000000001</v>
      </c>
      <c r="H806">
        <v>25.92</v>
      </c>
      <c r="I806" s="1">
        <v>11000000</v>
      </c>
      <c r="J806">
        <v>10</v>
      </c>
      <c r="K806">
        <v>6678</v>
      </c>
      <c r="L806" t="s">
        <v>32</v>
      </c>
      <c r="M806">
        <v>1</v>
      </c>
      <c r="N806">
        <v>1</v>
      </c>
      <c r="O806" t="s">
        <v>4243</v>
      </c>
    </row>
    <row r="807" spans="1:17" x14ac:dyDescent="0.25">
      <c r="A807" t="s">
        <v>5928</v>
      </c>
      <c r="B807" t="s">
        <v>4310</v>
      </c>
      <c r="C807">
        <v>24.23</v>
      </c>
      <c r="D807">
        <v>1188.6396</v>
      </c>
      <c r="E807">
        <v>9</v>
      </c>
      <c r="F807">
        <v>-1</v>
      </c>
      <c r="G807">
        <v>595.32650000000001</v>
      </c>
      <c r="H807">
        <v>20.65</v>
      </c>
      <c r="I807" s="1">
        <v>6780000</v>
      </c>
      <c r="J807">
        <v>9</v>
      </c>
      <c r="K807">
        <v>4852</v>
      </c>
      <c r="L807" t="s">
        <v>23</v>
      </c>
      <c r="M807">
        <v>2</v>
      </c>
      <c r="N807">
        <v>2</v>
      </c>
      <c r="O807" t="s">
        <v>4311</v>
      </c>
      <c r="P807" t="s">
        <v>44</v>
      </c>
      <c r="Q807" t="s">
        <v>67</v>
      </c>
    </row>
    <row r="808" spans="1:17" x14ac:dyDescent="0.25">
      <c r="A808" t="s">
        <v>515</v>
      </c>
      <c r="B808" t="s">
        <v>515</v>
      </c>
      <c r="C808">
        <v>39.85</v>
      </c>
      <c r="D808">
        <v>1156.6253999999999</v>
      </c>
      <c r="E808">
        <v>9</v>
      </c>
      <c r="F808">
        <v>0.3</v>
      </c>
      <c r="G808">
        <v>579.32010000000002</v>
      </c>
      <c r="H808">
        <v>25.96</v>
      </c>
      <c r="I808" s="1">
        <v>1430000</v>
      </c>
      <c r="J808">
        <v>1</v>
      </c>
      <c r="K808">
        <v>6149</v>
      </c>
      <c r="L808" t="s">
        <v>84</v>
      </c>
      <c r="M808">
        <v>1</v>
      </c>
      <c r="N808">
        <v>1</v>
      </c>
      <c r="O808" t="s">
        <v>516</v>
      </c>
    </row>
    <row r="809" spans="1:17" x14ac:dyDescent="0.25">
      <c r="A809" t="s">
        <v>3149</v>
      </c>
      <c r="B809" t="s">
        <v>3149</v>
      </c>
      <c r="C809">
        <v>28.71</v>
      </c>
      <c r="D809">
        <v>1003.5662</v>
      </c>
      <c r="E809">
        <v>9</v>
      </c>
      <c r="F809">
        <v>-1</v>
      </c>
      <c r="G809">
        <v>502.78989999999999</v>
      </c>
      <c r="H809">
        <v>25.27</v>
      </c>
      <c r="I809" s="1">
        <v>35800000</v>
      </c>
      <c r="J809">
        <v>9</v>
      </c>
      <c r="K809">
        <v>6440</v>
      </c>
      <c r="L809" t="s">
        <v>23</v>
      </c>
      <c r="M809">
        <v>1</v>
      </c>
      <c r="N809">
        <v>1</v>
      </c>
      <c r="O809" t="s">
        <v>3150</v>
      </c>
    </row>
    <row r="810" spans="1:17" x14ac:dyDescent="0.25">
      <c r="A810" t="s">
        <v>989</v>
      </c>
      <c r="B810" t="s">
        <v>989</v>
      </c>
      <c r="C810">
        <v>36.74</v>
      </c>
      <c r="D810">
        <v>1150.6385</v>
      </c>
      <c r="E810">
        <v>9</v>
      </c>
      <c r="F810">
        <v>0.8</v>
      </c>
      <c r="G810">
        <v>384.55380000000002</v>
      </c>
      <c r="H810">
        <v>36.869999999999997</v>
      </c>
      <c r="I810" s="1">
        <v>63000000</v>
      </c>
      <c r="J810">
        <v>1</v>
      </c>
      <c r="K810">
        <v>9951</v>
      </c>
      <c r="L810" t="s">
        <v>84</v>
      </c>
      <c r="M810">
        <v>9</v>
      </c>
      <c r="N810">
        <v>9</v>
      </c>
      <c r="O810" t="s">
        <v>990</v>
      </c>
    </row>
    <row r="811" spans="1:17" x14ac:dyDescent="0.25">
      <c r="A811" t="s">
        <v>3460</v>
      </c>
      <c r="B811" t="s">
        <v>3460</v>
      </c>
      <c r="C811">
        <v>27.66</v>
      </c>
      <c r="D811">
        <v>1100.6454000000001</v>
      </c>
      <c r="E811">
        <v>9</v>
      </c>
      <c r="F811">
        <v>0.4</v>
      </c>
      <c r="G811">
        <v>551.33019999999999</v>
      </c>
      <c r="H811">
        <v>35.17</v>
      </c>
      <c r="I811" s="1">
        <v>32800000</v>
      </c>
      <c r="J811">
        <v>3</v>
      </c>
      <c r="K811">
        <v>9313</v>
      </c>
      <c r="L811" t="s">
        <v>73</v>
      </c>
      <c r="M811">
        <v>2</v>
      </c>
      <c r="N811">
        <v>2</v>
      </c>
      <c r="O811" t="s">
        <v>3461</v>
      </c>
    </row>
    <row r="812" spans="1:17" x14ac:dyDescent="0.25">
      <c r="A812" t="s">
        <v>1441</v>
      </c>
      <c r="B812" t="s">
        <v>1441</v>
      </c>
      <c r="C812">
        <v>34.6</v>
      </c>
      <c r="D812">
        <v>1191.5197000000001</v>
      </c>
      <c r="E812">
        <v>9</v>
      </c>
      <c r="F812">
        <v>-0.8</v>
      </c>
      <c r="G812">
        <v>596.76660000000004</v>
      </c>
      <c r="H812">
        <v>48.51</v>
      </c>
      <c r="I812" s="1">
        <v>63200000</v>
      </c>
      <c r="J812">
        <v>1</v>
      </c>
      <c r="K812">
        <v>14039</v>
      </c>
      <c r="L812" t="s">
        <v>84</v>
      </c>
      <c r="M812">
        <v>7</v>
      </c>
      <c r="N812">
        <v>7</v>
      </c>
      <c r="O812" t="s">
        <v>1442</v>
      </c>
    </row>
    <row r="813" spans="1:17" x14ac:dyDescent="0.25">
      <c r="A813" t="s">
        <v>739</v>
      </c>
      <c r="B813" t="s">
        <v>739</v>
      </c>
      <c r="C813">
        <v>38.119999999999997</v>
      </c>
      <c r="D813">
        <v>1148.6777</v>
      </c>
      <c r="E813">
        <v>9</v>
      </c>
      <c r="F813">
        <v>2.2999999999999998</v>
      </c>
      <c r="G813">
        <v>383.90069999999997</v>
      </c>
      <c r="H813">
        <v>27.43</v>
      </c>
      <c r="I813" s="1">
        <v>165000000</v>
      </c>
      <c r="J813">
        <v>2</v>
      </c>
      <c r="K813">
        <v>7103</v>
      </c>
      <c r="L813" t="s">
        <v>29</v>
      </c>
      <c r="M813">
        <v>5</v>
      </c>
      <c r="N813">
        <v>5</v>
      </c>
      <c r="O813" t="s">
        <v>740</v>
      </c>
    </row>
    <row r="814" spans="1:17" x14ac:dyDescent="0.25">
      <c r="A814" t="s">
        <v>2192</v>
      </c>
      <c r="B814" t="s">
        <v>2192</v>
      </c>
      <c r="C814">
        <v>31.88</v>
      </c>
      <c r="D814">
        <v>1154.6349</v>
      </c>
      <c r="E814">
        <v>9</v>
      </c>
      <c r="F814">
        <v>-1.7</v>
      </c>
      <c r="G814">
        <v>578.32370000000003</v>
      </c>
      <c r="H814">
        <v>27.73</v>
      </c>
      <c r="I814" s="1">
        <v>200000000</v>
      </c>
      <c r="J814">
        <v>2</v>
      </c>
      <c r="K814">
        <v>7206</v>
      </c>
      <c r="L814" t="s">
        <v>29</v>
      </c>
      <c r="M814">
        <v>9</v>
      </c>
      <c r="N814">
        <v>9</v>
      </c>
      <c r="O814" t="s">
        <v>2193</v>
      </c>
    </row>
    <row r="815" spans="1:17" x14ac:dyDescent="0.25">
      <c r="A815" t="s">
        <v>238</v>
      </c>
      <c r="B815" t="s">
        <v>238</v>
      </c>
      <c r="C815">
        <v>43.57</v>
      </c>
      <c r="D815">
        <v>1118.6812</v>
      </c>
      <c r="E815">
        <v>9</v>
      </c>
      <c r="F815">
        <v>-0.2</v>
      </c>
      <c r="G815">
        <v>560.34770000000003</v>
      </c>
      <c r="H815">
        <v>37.729999999999997</v>
      </c>
      <c r="I815" s="1">
        <v>65800000</v>
      </c>
      <c r="J815">
        <v>4</v>
      </c>
      <c r="K815">
        <v>10142</v>
      </c>
      <c r="L815" t="s">
        <v>26</v>
      </c>
      <c r="M815">
        <v>9</v>
      </c>
      <c r="N815">
        <v>9</v>
      </c>
      <c r="O815" t="s">
        <v>239</v>
      </c>
    </row>
    <row r="816" spans="1:17" x14ac:dyDescent="0.25">
      <c r="A816" t="s">
        <v>1449</v>
      </c>
      <c r="B816" t="s">
        <v>1449</v>
      </c>
      <c r="C816">
        <v>34.56</v>
      </c>
      <c r="D816">
        <v>1152.6404</v>
      </c>
      <c r="E816">
        <v>9</v>
      </c>
      <c r="F816">
        <v>0.5</v>
      </c>
      <c r="G816">
        <v>577.32780000000002</v>
      </c>
      <c r="H816">
        <v>27.89</v>
      </c>
      <c r="I816" s="1">
        <v>280000000</v>
      </c>
      <c r="J816">
        <v>1</v>
      </c>
      <c r="K816">
        <v>6784</v>
      </c>
      <c r="L816" t="s">
        <v>84</v>
      </c>
      <c r="M816">
        <v>6</v>
      </c>
      <c r="N816">
        <v>6</v>
      </c>
      <c r="O816" t="s">
        <v>1450</v>
      </c>
    </row>
    <row r="817" spans="1:17" x14ac:dyDescent="0.25">
      <c r="A817" t="s">
        <v>1960</v>
      </c>
      <c r="B817" t="s">
        <v>1960</v>
      </c>
      <c r="C817">
        <v>32.67</v>
      </c>
      <c r="D817">
        <v>1152.6404</v>
      </c>
      <c r="E817">
        <v>9</v>
      </c>
      <c r="F817">
        <v>-0.4</v>
      </c>
      <c r="G817">
        <v>577.32719999999995</v>
      </c>
      <c r="H817">
        <v>30.38</v>
      </c>
      <c r="I817" s="1">
        <v>668000000</v>
      </c>
      <c r="J817">
        <v>3</v>
      </c>
      <c r="K817">
        <v>7639</v>
      </c>
      <c r="L817" t="s">
        <v>73</v>
      </c>
      <c r="M817">
        <v>13</v>
      </c>
      <c r="N817">
        <v>13</v>
      </c>
      <c r="O817" t="s">
        <v>1450</v>
      </c>
    </row>
    <row r="818" spans="1:17" x14ac:dyDescent="0.25">
      <c r="A818" t="s">
        <v>2349</v>
      </c>
      <c r="B818" t="s">
        <v>2349</v>
      </c>
      <c r="C818">
        <v>31.39</v>
      </c>
      <c r="D818">
        <v>961.52329999999995</v>
      </c>
      <c r="E818">
        <v>9</v>
      </c>
      <c r="F818">
        <v>-0.8</v>
      </c>
      <c r="G818">
        <v>481.76850000000002</v>
      </c>
      <c r="H818">
        <v>37.299999999999997</v>
      </c>
      <c r="I818" s="1">
        <v>7020000</v>
      </c>
      <c r="J818">
        <v>2</v>
      </c>
      <c r="K818">
        <v>10611</v>
      </c>
      <c r="L818" t="s">
        <v>29</v>
      </c>
      <c r="M818">
        <v>3</v>
      </c>
      <c r="N818">
        <v>3</v>
      </c>
      <c r="O818" t="s">
        <v>2350</v>
      </c>
    </row>
    <row r="819" spans="1:17" x14ac:dyDescent="0.25">
      <c r="A819" t="s">
        <v>3370</v>
      </c>
      <c r="B819" t="s">
        <v>3370</v>
      </c>
      <c r="C819">
        <v>27.9</v>
      </c>
      <c r="D819">
        <v>1106.5793000000001</v>
      </c>
      <c r="E819">
        <v>9</v>
      </c>
      <c r="F819">
        <v>0.1</v>
      </c>
      <c r="G819">
        <v>554.29700000000003</v>
      </c>
      <c r="H819">
        <v>50.17</v>
      </c>
      <c r="I819" s="1">
        <v>11500000</v>
      </c>
      <c r="J819">
        <v>5</v>
      </c>
      <c r="K819">
        <v>14328</v>
      </c>
      <c r="L819" t="s">
        <v>47</v>
      </c>
      <c r="M819">
        <v>2</v>
      </c>
      <c r="N819">
        <v>2</v>
      </c>
      <c r="O819" t="s">
        <v>3371</v>
      </c>
    </row>
    <row r="820" spans="1:17" x14ac:dyDescent="0.25">
      <c r="A820" t="s">
        <v>3370</v>
      </c>
      <c r="B820" t="s">
        <v>4261</v>
      </c>
      <c r="C820">
        <v>24.44</v>
      </c>
      <c r="D820">
        <v>1122.5743</v>
      </c>
      <c r="E820">
        <v>9</v>
      </c>
      <c r="F820">
        <v>-0.3</v>
      </c>
      <c r="G820">
        <v>562.29430000000002</v>
      </c>
      <c r="H820">
        <v>40.1</v>
      </c>
      <c r="I820" s="1">
        <v>39000000</v>
      </c>
      <c r="J820">
        <v>5</v>
      </c>
      <c r="K820">
        <v>10821</v>
      </c>
      <c r="L820" t="s">
        <v>47</v>
      </c>
      <c r="M820">
        <v>6</v>
      </c>
      <c r="N820">
        <v>6</v>
      </c>
      <c r="O820" t="s">
        <v>3371</v>
      </c>
      <c r="P820" t="s">
        <v>44</v>
      </c>
      <c r="Q820" t="s">
        <v>67</v>
      </c>
    </row>
    <row r="821" spans="1:17" x14ac:dyDescent="0.25">
      <c r="A821" t="s">
        <v>2769</v>
      </c>
      <c r="B821" t="s">
        <v>2769</v>
      </c>
      <c r="C821">
        <v>30.04</v>
      </c>
      <c r="D821">
        <v>1244.7280000000001</v>
      </c>
      <c r="E821">
        <v>9</v>
      </c>
      <c r="F821">
        <v>0.1</v>
      </c>
      <c r="G821">
        <v>623.37130000000002</v>
      </c>
      <c r="H821">
        <v>32.729999999999997</v>
      </c>
      <c r="I821" s="1">
        <v>165000000</v>
      </c>
      <c r="J821">
        <v>5</v>
      </c>
      <c r="K821">
        <v>8300</v>
      </c>
      <c r="L821" t="s">
        <v>47</v>
      </c>
      <c r="M821">
        <v>15</v>
      </c>
      <c r="N821">
        <v>15</v>
      </c>
      <c r="O821" t="s">
        <v>2770</v>
      </c>
    </row>
    <row r="822" spans="1:17" x14ac:dyDescent="0.25">
      <c r="A822" t="s">
        <v>5147</v>
      </c>
      <c r="B822" t="s">
        <v>5147</v>
      </c>
      <c r="C822">
        <v>19.89</v>
      </c>
      <c r="D822">
        <v>1100.5825</v>
      </c>
      <c r="E822">
        <v>9</v>
      </c>
      <c r="F822">
        <v>0.2</v>
      </c>
      <c r="G822">
        <v>551.29859999999996</v>
      </c>
      <c r="H822">
        <v>24.58</v>
      </c>
      <c r="I822" s="1">
        <v>20900000</v>
      </c>
      <c r="J822">
        <v>8</v>
      </c>
      <c r="K822">
        <v>6224</v>
      </c>
      <c r="L822" t="s">
        <v>17</v>
      </c>
      <c r="M822">
        <v>2</v>
      </c>
      <c r="N822">
        <v>2</v>
      </c>
      <c r="O822" t="s">
        <v>2770</v>
      </c>
    </row>
    <row r="823" spans="1:17" x14ac:dyDescent="0.25">
      <c r="A823" t="s">
        <v>5929</v>
      </c>
      <c r="B823" t="s">
        <v>4405</v>
      </c>
      <c r="C823">
        <v>23.75</v>
      </c>
      <c r="D823">
        <v>1208.5681999999999</v>
      </c>
      <c r="E823">
        <v>9</v>
      </c>
      <c r="F823">
        <v>-0.6</v>
      </c>
      <c r="G823">
        <v>605.29100000000005</v>
      </c>
      <c r="H823">
        <v>26.84</v>
      </c>
      <c r="I823" s="1">
        <v>2440000</v>
      </c>
      <c r="J823">
        <v>3</v>
      </c>
      <c r="K823">
        <v>6458</v>
      </c>
      <c r="L823" t="s">
        <v>73</v>
      </c>
      <c r="M823">
        <v>1</v>
      </c>
      <c r="N823">
        <v>1</v>
      </c>
      <c r="O823" t="s">
        <v>3578</v>
      </c>
      <c r="P823" t="s">
        <v>44</v>
      </c>
      <c r="Q823" t="s">
        <v>4406</v>
      </c>
    </row>
    <row r="824" spans="1:17" x14ac:dyDescent="0.25">
      <c r="A824" t="s">
        <v>5930</v>
      </c>
      <c r="B824" t="s">
        <v>4104</v>
      </c>
      <c r="C824">
        <v>25.15</v>
      </c>
      <c r="D824">
        <v>1116.6072999999999</v>
      </c>
      <c r="E824">
        <v>9</v>
      </c>
      <c r="F824">
        <v>1.3</v>
      </c>
      <c r="G824">
        <v>559.3116</v>
      </c>
      <c r="H824">
        <v>34.04</v>
      </c>
      <c r="I824" s="1">
        <v>2190000</v>
      </c>
      <c r="J824">
        <v>3</v>
      </c>
      <c r="K824">
        <v>8915</v>
      </c>
      <c r="L824" t="s">
        <v>73</v>
      </c>
      <c r="M824">
        <v>1</v>
      </c>
      <c r="N824">
        <v>1</v>
      </c>
      <c r="O824" t="s">
        <v>4105</v>
      </c>
      <c r="P824" t="s">
        <v>44</v>
      </c>
      <c r="Q824" t="s">
        <v>223</v>
      </c>
    </row>
    <row r="825" spans="1:17" x14ac:dyDescent="0.25">
      <c r="A825" t="s">
        <v>4081</v>
      </c>
      <c r="B825" t="s">
        <v>2738</v>
      </c>
      <c r="C825">
        <v>30.16</v>
      </c>
      <c r="D825">
        <v>1034.5581999999999</v>
      </c>
      <c r="E825">
        <v>9</v>
      </c>
      <c r="F825">
        <v>0.3</v>
      </c>
      <c r="G825">
        <v>518.28660000000002</v>
      </c>
      <c r="H825">
        <v>45.24</v>
      </c>
      <c r="I825" s="1">
        <v>103000000</v>
      </c>
      <c r="J825">
        <v>6</v>
      </c>
      <c r="K825">
        <v>13013</v>
      </c>
      <c r="L825" t="s">
        <v>142</v>
      </c>
      <c r="M825">
        <v>6</v>
      </c>
      <c r="N825">
        <v>6</v>
      </c>
      <c r="O825" t="s">
        <v>2739</v>
      </c>
      <c r="P825" t="s">
        <v>44</v>
      </c>
      <c r="Q825" t="s">
        <v>67</v>
      </c>
    </row>
    <row r="826" spans="1:17" x14ac:dyDescent="0.25">
      <c r="A826" t="s">
        <v>4081</v>
      </c>
      <c r="B826" t="s">
        <v>4081</v>
      </c>
      <c r="C826">
        <v>25.22</v>
      </c>
      <c r="D826">
        <v>1018.5634</v>
      </c>
      <c r="E826">
        <v>9</v>
      </c>
      <c r="F826">
        <v>-0.2</v>
      </c>
      <c r="G826">
        <v>510.28879999999998</v>
      </c>
      <c r="H826">
        <v>52.64</v>
      </c>
      <c r="I826" s="1">
        <v>31300000</v>
      </c>
      <c r="J826">
        <v>6</v>
      </c>
      <c r="K826">
        <v>15600</v>
      </c>
      <c r="L826" t="s">
        <v>142</v>
      </c>
      <c r="M826">
        <v>2</v>
      </c>
      <c r="N826">
        <v>2</v>
      </c>
      <c r="O826" t="s">
        <v>2739</v>
      </c>
    </row>
    <row r="827" spans="1:17" x14ac:dyDescent="0.25">
      <c r="A827" t="s">
        <v>2716</v>
      </c>
      <c r="B827" t="s">
        <v>2716</v>
      </c>
      <c r="C827">
        <v>30.24</v>
      </c>
      <c r="D827">
        <v>1048.6868999999999</v>
      </c>
      <c r="E827">
        <v>9</v>
      </c>
      <c r="F827">
        <v>-1.2</v>
      </c>
      <c r="G827">
        <v>525.3501</v>
      </c>
      <c r="H827">
        <v>22.19</v>
      </c>
      <c r="I827" s="1">
        <v>21700000</v>
      </c>
      <c r="J827">
        <v>9</v>
      </c>
      <c r="K827">
        <v>5369</v>
      </c>
      <c r="L827" t="s">
        <v>23</v>
      </c>
      <c r="M827">
        <v>2</v>
      </c>
      <c r="N827">
        <v>2</v>
      </c>
      <c r="O827" t="s">
        <v>2717</v>
      </c>
    </row>
    <row r="828" spans="1:17" x14ac:dyDescent="0.25">
      <c r="A828" t="s">
        <v>3421</v>
      </c>
      <c r="B828" t="s">
        <v>3421</v>
      </c>
      <c r="C828">
        <v>27.75</v>
      </c>
      <c r="D828">
        <v>1135.5872999999999</v>
      </c>
      <c r="E828">
        <v>9</v>
      </c>
      <c r="F828">
        <v>0.3</v>
      </c>
      <c r="G828">
        <v>568.80110000000002</v>
      </c>
      <c r="H828">
        <v>45.05</v>
      </c>
      <c r="I828" s="1">
        <v>14100000</v>
      </c>
      <c r="J828">
        <v>3</v>
      </c>
      <c r="K828">
        <v>12811</v>
      </c>
      <c r="L828" t="s">
        <v>73</v>
      </c>
      <c r="M828">
        <v>3</v>
      </c>
      <c r="N828">
        <v>3</v>
      </c>
      <c r="O828" t="s">
        <v>2717</v>
      </c>
    </row>
    <row r="829" spans="1:17" x14ac:dyDescent="0.25">
      <c r="A829" t="s">
        <v>3927</v>
      </c>
      <c r="B829" t="s">
        <v>3927</v>
      </c>
      <c r="C829">
        <v>25.88</v>
      </c>
      <c r="D829">
        <v>941.56579999999997</v>
      </c>
      <c r="E829">
        <v>9</v>
      </c>
      <c r="F829">
        <v>0.6</v>
      </c>
      <c r="G829">
        <v>471.79050000000001</v>
      </c>
      <c r="H829">
        <v>25.99</v>
      </c>
      <c r="I829" s="1">
        <v>4580000</v>
      </c>
      <c r="J829">
        <v>8</v>
      </c>
      <c r="K829">
        <v>6721</v>
      </c>
      <c r="L829" t="s">
        <v>17</v>
      </c>
      <c r="M829">
        <v>1</v>
      </c>
      <c r="N829">
        <v>1</v>
      </c>
      <c r="O829" t="s">
        <v>2717</v>
      </c>
    </row>
    <row r="830" spans="1:17" x14ac:dyDescent="0.25">
      <c r="A830" t="s">
        <v>4927</v>
      </c>
      <c r="B830" t="s">
        <v>4927</v>
      </c>
      <c r="C830">
        <v>21.14</v>
      </c>
      <c r="D830">
        <v>1022.5436</v>
      </c>
      <c r="E830">
        <v>9</v>
      </c>
      <c r="F830">
        <v>3.7</v>
      </c>
      <c r="G830">
        <v>512.28099999999995</v>
      </c>
      <c r="H830">
        <v>71.25</v>
      </c>
      <c r="I830" s="1">
        <v>8070000</v>
      </c>
      <c r="J830">
        <v>8</v>
      </c>
      <c r="K830">
        <v>22594</v>
      </c>
      <c r="L830" t="s">
        <v>17</v>
      </c>
      <c r="M830">
        <v>1</v>
      </c>
      <c r="N830">
        <v>1</v>
      </c>
      <c r="O830" t="s">
        <v>4928</v>
      </c>
    </row>
    <row r="831" spans="1:17" x14ac:dyDescent="0.25">
      <c r="A831" t="s">
        <v>3378</v>
      </c>
      <c r="B831" t="s">
        <v>1311</v>
      </c>
      <c r="C831">
        <v>35.1</v>
      </c>
      <c r="D831">
        <v>1146.6079999999999</v>
      </c>
      <c r="E831">
        <v>9</v>
      </c>
      <c r="F831">
        <v>-0.6</v>
      </c>
      <c r="G831">
        <v>574.31100000000004</v>
      </c>
      <c r="H831">
        <v>20.079999999999998</v>
      </c>
      <c r="I831" s="1">
        <v>43300000</v>
      </c>
      <c r="J831">
        <v>9</v>
      </c>
      <c r="K831">
        <v>4650</v>
      </c>
      <c r="L831" t="s">
        <v>23</v>
      </c>
      <c r="M831">
        <v>2</v>
      </c>
      <c r="N831">
        <v>2</v>
      </c>
      <c r="O831" t="s">
        <v>1312</v>
      </c>
      <c r="P831" t="s">
        <v>44</v>
      </c>
      <c r="Q831" t="s">
        <v>155</v>
      </c>
    </row>
    <row r="832" spans="1:17" x14ac:dyDescent="0.25">
      <c r="A832" t="s">
        <v>3378</v>
      </c>
      <c r="B832" t="s">
        <v>3378</v>
      </c>
      <c r="C832">
        <v>27.88</v>
      </c>
      <c r="D832">
        <v>1130.6130000000001</v>
      </c>
      <c r="E832">
        <v>9</v>
      </c>
      <c r="F832">
        <v>2.2000000000000002</v>
      </c>
      <c r="G832">
        <v>566.31510000000003</v>
      </c>
      <c r="H832">
        <v>21.8</v>
      </c>
      <c r="I832" s="1">
        <v>27000000</v>
      </c>
      <c r="J832">
        <v>8</v>
      </c>
      <c r="K832">
        <v>5254</v>
      </c>
      <c r="L832" t="s">
        <v>17</v>
      </c>
      <c r="M832">
        <v>3</v>
      </c>
      <c r="N832">
        <v>3</v>
      </c>
      <c r="O832" t="s">
        <v>1312</v>
      </c>
    </row>
    <row r="833" spans="1:17" x14ac:dyDescent="0.25">
      <c r="A833" t="s">
        <v>4718</v>
      </c>
      <c r="B833" t="s">
        <v>4718</v>
      </c>
      <c r="C833">
        <v>22.29</v>
      </c>
      <c r="D833">
        <v>1071.5924</v>
      </c>
      <c r="E833">
        <v>9</v>
      </c>
      <c r="F833">
        <v>0</v>
      </c>
      <c r="G833">
        <v>536.80349999999999</v>
      </c>
      <c r="H833">
        <v>50.37</v>
      </c>
      <c r="I833" s="1">
        <v>7800000</v>
      </c>
      <c r="J833">
        <v>4</v>
      </c>
      <c r="K833">
        <v>14564</v>
      </c>
      <c r="L833" t="s">
        <v>26</v>
      </c>
      <c r="M833">
        <v>2</v>
      </c>
      <c r="N833">
        <v>2</v>
      </c>
      <c r="O833" t="s">
        <v>1312</v>
      </c>
    </row>
    <row r="834" spans="1:17" x14ac:dyDescent="0.25">
      <c r="A834" t="s">
        <v>5629</v>
      </c>
      <c r="B834" t="s">
        <v>5629</v>
      </c>
      <c r="C834">
        <v>16.809999999999999</v>
      </c>
      <c r="D834">
        <v>1261.6931</v>
      </c>
      <c r="E834">
        <v>9</v>
      </c>
      <c r="F834">
        <v>-1.2</v>
      </c>
      <c r="G834">
        <v>421.5711</v>
      </c>
      <c r="H834">
        <v>21.01</v>
      </c>
      <c r="I834" s="1">
        <v>2670000</v>
      </c>
      <c r="J834">
        <v>7</v>
      </c>
      <c r="K834">
        <v>4916</v>
      </c>
      <c r="L834" t="s">
        <v>20</v>
      </c>
      <c r="M834">
        <v>1</v>
      </c>
      <c r="N834">
        <v>1</v>
      </c>
      <c r="O834" t="s">
        <v>1312</v>
      </c>
    </row>
    <row r="835" spans="1:17" x14ac:dyDescent="0.25">
      <c r="A835" t="s">
        <v>1576</v>
      </c>
      <c r="B835" t="s">
        <v>1576</v>
      </c>
      <c r="C835">
        <v>34.1</v>
      </c>
      <c r="D835">
        <v>1066.6287</v>
      </c>
      <c r="E835">
        <v>9</v>
      </c>
      <c r="F835">
        <v>0.9</v>
      </c>
      <c r="G835">
        <v>534.32209999999998</v>
      </c>
      <c r="H835">
        <v>40.909999999999997</v>
      </c>
      <c r="I835" s="1">
        <v>5840000</v>
      </c>
      <c r="J835">
        <v>5</v>
      </c>
      <c r="K835">
        <v>11104</v>
      </c>
      <c r="L835" t="s">
        <v>47</v>
      </c>
      <c r="M835">
        <v>2</v>
      </c>
      <c r="N835">
        <v>2</v>
      </c>
      <c r="O835" t="s">
        <v>1577</v>
      </c>
    </row>
    <row r="836" spans="1:17" x14ac:dyDescent="0.25">
      <c r="A836" t="s">
        <v>1782</v>
      </c>
      <c r="B836" t="s">
        <v>1782</v>
      </c>
      <c r="C836">
        <v>33.31</v>
      </c>
      <c r="D836">
        <v>893.50829999999996</v>
      </c>
      <c r="E836">
        <v>9</v>
      </c>
      <c r="F836">
        <v>-0.8</v>
      </c>
      <c r="G836">
        <v>447.76100000000002</v>
      </c>
      <c r="H836">
        <v>22.89</v>
      </c>
      <c r="I836" s="1">
        <v>32100000</v>
      </c>
      <c r="J836">
        <v>7</v>
      </c>
      <c r="K836">
        <v>5579</v>
      </c>
      <c r="L836" t="s">
        <v>20</v>
      </c>
      <c r="M836">
        <v>3</v>
      </c>
      <c r="N836">
        <v>3</v>
      </c>
      <c r="O836" t="s">
        <v>1783</v>
      </c>
    </row>
    <row r="837" spans="1:17" x14ac:dyDescent="0.25">
      <c r="A837" t="s">
        <v>5342</v>
      </c>
      <c r="B837" t="s">
        <v>5342</v>
      </c>
      <c r="C837">
        <v>18.670000000000002</v>
      </c>
      <c r="D837">
        <v>1029.6433</v>
      </c>
      <c r="E837">
        <v>9</v>
      </c>
      <c r="F837">
        <v>0.2</v>
      </c>
      <c r="G837">
        <v>515.82899999999995</v>
      </c>
      <c r="H837">
        <v>38.44</v>
      </c>
      <c r="I837" s="1">
        <v>1690000</v>
      </c>
      <c r="J837">
        <v>5</v>
      </c>
      <c r="K837">
        <v>10247</v>
      </c>
      <c r="L837" t="s">
        <v>47</v>
      </c>
      <c r="M837">
        <v>1</v>
      </c>
      <c r="N837">
        <v>1</v>
      </c>
      <c r="O837" t="s">
        <v>1783</v>
      </c>
    </row>
    <row r="838" spans="1:17" x14ac:dyDescent="0.25">
      <c r="A838" t="s">
        <v>517</v>
      </c>
      <c r="B838" t="s">
        <v>517</v>
      </c>
      <c r="C838">
        <v>39.840000000000003</v>
      </c>
      <c r="D838">
        <v>1091.5246999999999</v>
      </c>
      <c r="E838">
        <v>9</v>
      </c>
      <c r="F838">
        <v>1.3</v>
      </c>
      <c r="G838">
        <v>546.77030000000002</v>
      </c>
      <c r="H838">
        <v>30.87</v>
      </c>
      <c r="I838" s="1">
        <v>137000000</v>
      </c>
      <c r="J838">
        <v>8</v>
      </c>
      <c r="K838">
        <v>8401</v>
      </c>
      <c r="L838" t="s">
        <v>17</v>
      </c>
      <c r="M838">
        <v>9</v>
      </c>
      <c r="N838">
        <v>9</v>
      </c>
      <c r="O838" t="s">
        <v>53</v>
      </c>
    </row>
    <row r="839" spans="1:17" x14ac:dyDescent="0.25">
      <c r="A839" t="s">
        <v>1326</v>
      </c>
      <c r="B839" t="s">
        <v>1326</v>
      </c>
      <c r="C839">
        <v>35.049999999999997</v>
      </c>
      <c r="D839">
        <v>1146.6549</v>
      </c>
      <c r="E839">
        <v>9</v>
      </c>
      <c r="F839">
        <v>1.9</v>
      </c>
      <c r="G839">
        <v>574.33579999999995</v>
      </c>
      <c r="H839">
        <v>30.87</v>
      </c>
      <c r="I839" s="1">
        <v>990000</v>
      </c>
      <c r="J839">
        <v>3</v>
      </c>
      <c r="K839">
        <v>7804</v>
      </c>
      <c r="L839" t="s">
        <v>73</v>
      </c>
      <c r="M839">
        <v>1</v>
      </c>
      <c r="N839">
        <v>1</v>
      </c>
      <c r="O839" t="s">
        <v>53</v>
      </c>
    </row>
    <row r="840" spans="1:17" x14ac:dyDescent="0.25">
      <c r="A840" t="s">
        <v>3918</v>
      </c>
      <c r="B840" t="s">
        <v>3918</v>
      </c>
      <c r="C840">
        <v>25.9</v>
      </c>
      <c r="D840">
        <v>1134.6549</v>
      </c>
      <c r="E840">
        <v>9</v>
      </c>
      <c r="F840">
        <v>2</v>
      </c>
      <c r="G840">
        <v>568.33590000000004</v>
      </c>
      <c r="H840">
        <v>42.66</v>
      </c>
      <c r="I840" s="1">
        <v>1390000</v>
      </c>
      <c r="J840">
        <v>6</v>
      </c>
      <c r="K840">
        <v>12106</v>
      </c>
      <c r="L840" t="s">
        <v>142</v>
      </c>
      <c r="M840">
        <v>1</v>
      </c>
      <c r="N840">
        <v>1</v>
      </c>
      <c r="O840" t="s">
        <v>2008</v>
      </c>
    </row>
    <row r="841" spans="1:17" x14ac:dyDescent="0.25">
      <c r="A841" t="s">
        <v>5049</v>
      </c>
      <c r="B841" t="s">
        <v>5049</v>
      </c>
      <c r="C841">
        <v>20.420000000000002</v>
      </c>
      <c r="D841">
        <v>1151.6339</v>
      </c>
      <c r="E841">
        <v>9</v>
      </c>
      <c r="F841">
        <v>2.2000000000000002</v>
      </c>
      <c r="G841">
        <v>576.82550000000003</v>
      </c>
      <c r="H841">
        <v>57.91</v>
      </c>
      <c r="I841" s="1">
        <v>41200000</v>
      </c>
      <c r="J841">
        <v>8</v>
      </c>
      <c r="K841">
        <v>17834</v>
      </c>
      <c r="L841" t="s">
        <v>17</v>
      </c>
      <c r="M841">
        <v>3</v>
      </c>
      <c r="N841">
        <v>3</v>
      </c>
      <c r="O841" t="s">
        <v>5050</v>
      </c>
    </row>
    <row r="842" spans="1:17" x14ac:dyDescent="0.25">
      <c r="A842" t="s">
        <v>2496</v>
      </c>
      <c r="B842" t="s">
        <v>2496</v>
      </c>
      <c r="C842">
        <v>30.96</v>
      </c>
      <c r="D842">
        <v>1067.5835999999999</v>
      </c>
      <c r="E842">
        <v>9</v>
      </c>
      <c r="F842">
        <v>0.1</v>
      </c>
      <c r="G842">
        <v>534.79909999999995</v>
      </c>
      <c r="H842">
        <v>20.190000000000001</v>
      </c>
      <c r="I842" s="1">
        <v>5350000</v>
      </c>
      <c r="J842">
        <v>5</v>
      </c>
      <c r="K842">
        <v>4651</v>
      </c>
      <c r="L842" t="s">
        <v>47</v>
      </c>
      <c r="M842">
        <v>1</v>
      </c>
      <c r="N842">
        <v>1</v>
      </c>
      <c r="O842" t="s">
        <v>2497</v>
      </c>
    </row>
    <row r="843" spans="1:17" x14ac:dyDescent="0.25">
      <c r="A843" t="s">
        <v>3177</v>
      </c>
      <c r="B843" t="s">
        <v>3177</v>
      </c>
      <c r="C843">
        <v>28.61</v>
      </c>
      <c r="D843">
        <v>1155.5672999999999</v>
      </c>
      <c r="E843">
        <v>9</v>
      </c>
      <c r="F843">
        <v>-2.2999999999999998</v>
      </c>
      <c r="G843">
        <v>578.78959999999995</v>
      </c>
      <c r="H843">
        <v>24.36</v>
      </c>
      <c r="I843" s="1">
        <v>504000</v>
      </c>
      <c r="J843">
        <v>7</v>
      </c>
      <c r="K843">
        <v>6099</v>
      </c>
      <c r="L843" t="s">
        <v>20</v>
      </c>
      <c r="M843">
        <v>1</v>
      </c>
      <c r="N843">
        <v>1</v>
      </c>
      <c r="O843" t="s">
        <v>3178</v>
      </c>
    </row>
    <row r="844" spans="1:17" x14ac:dyDescent="0.25">
      <c r="A844" t="s">
        <v>1330</v>
      </c>
      <c r="B844" t="s">
        <v>1330</v>
      </c>
      <c r="C844">
        <v>35.03</v>
      </c>
      <c r="D844">
        <v>1171.6124</v>
      </c>
      <c r="E844">
        <v>9</v>
      </c>
      <c r="F844">
        <v>0.7</v>
      </c>
      <c r="G844">
        <v>586.81389999999999</v>
      </c>
      <c r="H844">
        <v>36.53</v>
      </c>
      <c r="I844" s="1">
        <v>91900000</v>
      </c>
      <c r="J844">
        <v>1</v>
      </c>
      <c r="K844">
        <v>9829</v>
      </c>
      <c r="L844" t="s">
        <v>84</v>
      </c>
      <c r="M844">
        <v>3</v>
      </c>
      <c r="N844">
        <v>3</v>
      </c>
      <c r="O844" t="s">
        <v>1331</v>
      </c>
    </row>
    <row r="845" spans="1:17" x14ac:dyDescent="0.25">
      <c r="A845" t="s">
        <v>3043</v>
      </c>
      <c r="B845" t="s">
        <v>3043</v>
      </c>
      <c r="C845">
        <v>29.11</v>
      </c>
      <c r="D845">
        <v>1185.673</v>
      </c>
      <c r="E845">
        <v>9</v>
      </c>
      <c r="F845">
        <v>-0.6</v>
      </c>
      <c r="G845">
        <v>396.23140000000001</v>
      </c>
      <c r="H845">
        <v>26.9</v>
      </c>
      <c r="I845" s="1">
        <v>59700000</v>
      </c>
      <c r="J845">
        <v>2</v>
      </c>
      <c r="K845">
        <v>6915</v>
      </c>
      <c r="L845" t="s">
        <v>29</v>
      </c>
      <c r="M845">
        <v>5</v>
      </c>
      <c r="N845">
        <v>5</v>
      </c>
      <c r="O845" t="s">
        <v>3044</v>
      </c>
    </row>
    <row r="846" spans="1:17" x14ac:dyDescent="0.25">
      <c r="A846" t="s">
        <v>3647</v>
      </c>
      <c r="B846" t="s">
        <v>3647</v>
      </c>
      <c r="C846">
        <v>26.91</v>
      </c>
      <c r="D846">
        <v>1083.6764000000001</v>
      </c>
      <c r="E846">
        <v>9</v>
      </c>
      <c r="F846">
        <v>0</v>
      </c>
      <c r="G846">
        <v>542.84550000000002</v>
      </c>
      <c r="H846">
        <v>23.64</v>
      </c>
      <c r="I846" s="1">
        <v>166000000</v>
      </c>
      <c r="J846">
        <v>9</v>
      </c>
      <c r="K846">
        <v>5869</v>
      </c>
      <c r="L846" t="s">
        <v>23</v>
      </c>
      <c r="M846">
        <v>6</v>
      </c>
      <c r="N846">
        <v>6</v>
      </c>
      <c r="O846" t="s">
        <v>3648</v>
      </c>
    </row>
    <row r="847" spans="1:17" x14ac:dyDescent="0.25">
      <c r="A847" t="s">
        <v>5931</v>
      </c>
      <c r="B847" t="s">
        <v>5223</v>
      </c>
      <c r="C847">
        <v>19.46</v>
      </c>
      <c r="D847">
        <v>1092.5636999999999</v>
      </c>
      <c r="E847">
        <v>9</v>
      </c>
      <c r="F847">
        <v>4.2</v>
      </c>
      <c r="G847">
        <v>547.29139999999995</v>
      </c>
      <c r="H847">
        <v>26.37</v>
      </c>
      <c r="I847" s="1">
        <v>4340000</v>
      </c>
      <c r="J847">
        <v>9</v>
      </c>
      <c r="K847">
        <v>6821</v>
      </c>
      <c r="L847" t="s">
        <v>23</v>
      </c>
      <c r="M847">
        <v>1</v>
      </c>
      <c r="N847">
        <v>1</v>
      </c>
      <c r="O847" t="s">
        <v>5224</v>
      </c>
      <c r="P847" t="s">
        <v>44</v>
      </c>
      <c r="Q847" t="s">
        <v>49</v>
      </c>
    </row>
    <row r="848" spans="1:17" x14ac:dyDescent="0.25">
      <c r="A848" t="s">
        <v>1214</v>
      </c>
      <c r="B848" t="s">
        <v>1214</v>
      </c>
      <c r="C848">
        <v>35.56</v>
      </c>
      <c r="D848">
        <v>938.57730000000004</v>
      </c>
      <c r="E848">
        <v>9</v>
      </c>
      <c r="F848">
        <v>-0.4</v>
      </c>
      <c r="G848">
        <v>470.29570000000001</v>
      </c>
      <c r="H848">
        <v>20.14</v>
      </c>
      <c r="I848" s="1">
        <v>45500000</v>
      </c>
      <c r="J848">
        <v>6</v>
      </c>
      <c r="K848">
        <v>4641</v>
      </c>
      <c r="L848" t="s">
        <v>142</v>
      </c>
      <c r="M848">
        <v>3</v>
      </c>
      <c r="N848">
        <v>3</v>
      </c>
      <c r="O848" t="s">
        <v>1215</v>
      </c>
    </row>
    <row r="849" spans="1:17" x14ac:dyDescent="0.25">
      <c r="A849" t="s">
        <v>3700</v>
      </c>
      <c r="B849" t="s">
        <v>3700</v>
      </c>
      <c r="C849">
        <v>26.73</v>
      </c>
      <c r="D849">
        <v>1075.4934000000001</v>
      </c>
      <c r="E849">
        <v>9</v>
      </c>
      <c r="F849">
        <v>0.4</v>
      </c>
      <c r="G849">
        <v>538.75419999999997</v>
      </c>
      <c r="H849">
        <v>20.81</v>
      </c>
      <c r="I849" s="1">
        <v>3430000</v>
      </c>
      <c r="J849">
        <v>5</v>
      </c>
      <c r="K849">
        <v>4873</v>
      </c>
      <c r="L849" t="s">
        <v>47</v>
      </c>
      <c r="M849">
        <v>2</v>
      </c>
      <c r="N849">
        <v>2</v>
      </c>
      <c r="O849" t="s">
        <v>3701</v>
      </c>
    </row>
    <row r="850" spans="1:17" x14ac:dyDescent="0.25">
      <c r="A850" t="s">
        <v>4637</v>
      </c>
      <c r="B850" t="s">
        <v>4637</v>
      </c>
      <c r="C850">
        <v>22.78</v>
      </c>
      <c r="D850">
        <v>942.5498</v>
      </c>
      <c r="E850">
        <v>9</v>
      </c>
      <c r="F850">
        <v>-1.3</v>
      </c>
      <c r="G850">
        <v>472.28160000000003</v>
      </c>
      <c r="H850">
        <v>40.42</v>
      </c>
      <c r="I850" s="1">
        <v>131000000</v>
      </c>
      <c r="J850">
        <v>2</v>
      </c>
      <c r="K850">
        <v>11713</v>
      </c>
      <c r="L850" t="s">
        <v>29</v>
      </c>
      <c r="M850">
        <v>6</v>
      </c>
      <c r="N850">
        <v>6</v>
      </c>
      <c r="O850" t="s">
        <v>3701</v>
      </c>
    </row>
    <row r="851" spans="1:17" x14ac:dyDescent="0.25">
      <c r="A851" t="s">
        <v>4752</v>
      </c>
      <c r="B851" t="s">
        <v>4752</v>
      </c>
      <c r="C851">
        <v>22.08</v>
      </c>
      <c r="D851">
        <v>901.48689999999999</v>
      </c>
      <c r="E851">
        <v>9</v>
      </c>
      <c r="F851">
        <v>0</v>
      </c>
      <c r="G851">
        <v>451.75069999999999</v>
      </c>
      <c r="H851">
        <v>27.65</v>
      </c>
      <c r="I851">
        <v>0</v>
      </c>
      <c r="J851">
        <v>8</v>
      </c>
      <c r="K851">
        <v>7292</v>
      </c>
      <c r="L851" t="s">
        <v>17</v>
      </c>
      <c r="M851">
        <v>1</v>
      </c>
      <c r="N851">
        <v>1</v>
      </c>
      <c r="O851" t="s">
        <v>4753</v>
      </c>
    </row>
    <row r="852" spans="1:17" x14ac:dyDescent="0.25">
      <c r="A852" t="s">
        <v>2757</v>
      </c>
      <c r="B852" t="s">
        <v>2757</v>
      </c>
      <c r="C852">
        <v>30.08</v>
      </c>
      <c r="D852">
        <v>1134.6759999999999</v>
      </c>
      <c r="E852">
        <v>9</v>
      </c>
      <c r="F852">
        <v>-0.6</v>
      </c>
      <c r="G852">
        <v>379.23239999999998</v>
      </c>
      <c r="H852">
        <v>27.32</v>
      </c>
      <c r="I852" s="1">
        <v>34500000</v>
      </c>
      <c r="J852">
        <v>10</v>
      </c>
      <c r="K852">
        <v>7173</v>
      </c>
      <c r="L852" t="s">
        <v>32</v>
      </c>
      <c r="M852">
        <v>2</v>
      </c>
      <c r="N852">
        <v>2</v>
      </c>
      <c r="O852" t="s">
        <v>2758</v>
      </c>
    </row>
    <row r="853" spans="1:17" x14ac:dyDescent="0.25">
      <c r="A853" t="s">
        <v>1402</v>
      </c>
      <c r="B853" t="s">
        <v>1402</v>
      </c>
      <c r="C853">
        <v>34.729999999999997</v>
      </c>
      <c r="D853">
        <v>1154.4517000000001</v>
      </c>
      <c r="E853">
        <v>9</v>
      </c>
      <c r="F853">
        <v>0.6</v>
      </c>
      <c r="G853">
        <v>578.23350000000005</v>
      </c>
      <c r="H853">
        <v>31.36</v>
      </c>
      <c r="I853" s="1">
        <v>24900000</v>
      </c>
      <c r="J853">
        <v>8</v>
      </c>
      <c r="K853">
        <v>8572</v>
      </c>
      <c r="L853" t="s">
        <v>17</v>
      </c>
      <c r="M853">
        <v>3</v>
      </c>
      <c r="N853">
        <v>3</v>
      </c>
      <c r="O853" t="s">
        <v>1403</v>
      </c>
    </row>
    <row r="854" spans="1:17" x14ac:dyDescent="0.25">
      <c r="A854" t="s">
        <v>2142</v>
      </c>
      <c r="B854" t="s">
        <v>2142</v>
      </c>
      <c r="C854">
        <v>32.03</v>
      </c>
      <c r="D854">
        <v>999.59640000000002</v>
      </c>
      <c r="E854">
        <v>9</v>
      </c>
      <c r="F854">
        <v>-1.3</v>
      </c>
      <c r="G854">
        <v>500.8048</v>
      </c>
      <c r="H854">
        <v>35.9</v>
      </c>
      <c r="I854" s="1">
        <v>540000</v>
      </c>
      <c r="J854">
        <v>10</v>
      </c>
      <c r="K854">
        <v>10198</v>
      </c>
      <c r="L854" t="s">
        <v>32</v>
      </c>
      <c r="M854">
        <v>1</v>
      </c>
      <c r="N854">
        <v>1</v>
      </c>
      <c r="O854" t="s">
        <v>1403</v>
      </c>
    </row>
    <row r="855" spans="1:17" x14ac:dyDescent="0.25">
      <c r="A855" t="s">
        <v>2236</v>
      </c>
      <c r="B855" t="s">
        <v>2236</v>
      </c>
      <c r="C855">
        <v>31.74</v>
      </c>
      <c r="D855">
        <v>1057.5669</v>
      </c>
      <c r="E855">
        <v>9</v>
      </c>
      <c r="F855">
        <v>-1.3</v>
      </c>
      <c r="G855">
        <v>529.79</v>
      </c>
      <c r="H855">
        <v>20.45</v>
      </c>
      <c r="I855" s="1">
        <v>11100000</v>
      </c>
      <c r="J855">
        <v>7</v>
      </c>
      <c r="K855">
        <v>4740</v>
      </c>
      <c r="L855" t="s">
        <v>20</v>
      </c>
      <c r="M855">
        <v>1</v>
      </c>
      <c r="N855">
        <v>1</v>
      </c>
      <c r="O855" t="s">
        <v>2237</v>
      </c>
    </row>
    <row r="856" spans="1:17" x14ac:dyDescent="0.25">
      <c r="A856" t="s">
        <v>5932</v>
      </c>
      <c r="B856" t="s">
        <v>1846</v>
      </c>
      <c r="C856">
        <v>33.049999999999997</v>
      </c>
      <c r="D856">
        <v>964.50519999999995</v>
      </c>
      <c r="E856">
        <v>9</v>
      </c>
      <c r="F856">
        <v>0.4</v>
      </c>
      <c r="G856">
        <v>483.26010000000002</v>
      </c>
      <c r="H856">
        <v>36.67</v>
      </c>
      <c r="I856" s="1">
        <v>895000</v>
      </c>
      <c r="J856">
        <v>3</v>
      </c>
      <c r="K856">
        <v>9840</v>
      </c>
      <c r="L856" t="s">
        <v>73</v>
      </c>
      <c r="M856">
        <v>2</v>
      </c>
      <c r="N856">
        <v>2</v>
      </c>
      <c r="O856" t="s">
        <v>1011</v>
      </c>
      <c r="P856" t="s">
        <v>44</v>
      </c>
      <c r="Q856" t="s">
        <v>67</v>
      </c>
    </row>
    <row r="857" spans="1:17" x14ac:dyDescent="0.25">
      <c r="A857" t="s">
        <v>5499</v>
      </c>
      <c r="B857" t="s">
        <v>5499</v>
      </c>
      <c r="C857">
        <v>17.48</v>
      </c>
      <c r="D857">
        <v>1118.623</v>
      </c>
      <c r="E857">
        <v>9</v>
      </c>
      <c r="F857">
        <v>-0.5</v>
      </c>
      <c r="G857">
        <v>560.31849999999997</v>
      </c>
      <c r="H857">
        <v>22.88</v>
      </c>
      <c r="I857" s="1">
        <v>2990000</v>
      </c>
      <c r="J857">
        <v>9</v>
      </c>
      <c r="K857">
        <v>5606</v>
      </c>
      <c r="L857" t="s">
        <v>23</v>
      </c>
      <c r="M857">
        <v>1</v>
      </c>
      <c r="N857">
        <v>1</v>
      </c>
      <c r="O857" t="s">
        <v>1011</v>
      </c>
    </row>
    <row r="858" spans="1:17" x14ac:dyDescent="0.25">
      <c r="A858" t="s">
        <v>4414</v>
      </c>
      <c r="B858" t="s">
        <v>4414</v>
      </c>
      <c r="C858">
        <v>23.71</v>
      </c>
      <c r="D858">
        <v>1184.7141999999999</v>
      </c>
      <c r="E858">
        <v>9</v>
      </c>
      <c r="F858">
        <v>-0.1</v>
      </c>
      <c r="G858">
        <v>593.36429999999996</v>
      </c>
      <c r="H858">
        <v>33.68</v>
      </c>
      <c r="I858" s="1">
        <v>14500000</v>
      </c>
      <c r="J858">
        <v>5</v>
      </c>
      <c r="K858">
        <v>8616</v>
      </c>
      <c r="L858" t="s">
        <v>47</v>
      </c>
      <c r="M858">
        <v>2</v>
      </c>
      <c r="N858">
        <v>2</v>
      </c>
      <c r="O858" t="s">
        <v>4415</v>
      </c>
    </row>
    <row r="859" spans="1:17" x14ac:dyDescent="0.25">
      <c r="A859" t="s">
        <v>3581</v>
      </c>
      <c r="B859" t="s">
        <v>3581</v>
      </c>
      <c r="C859">
        <v>27.16</v>
      </c>
      <c r="D859">
        <v>1026.575</v>
      </c>
      <c r="E859">
        <v>9</v>
      </c>
      <c r="F859">
        <v>0.2</v>
      </c>
      <c r="G859">
        <v>514.29489999999998</v>
      </c>
      <c r="H859">
        <v>42.7</v>
      </c>
      <c r="I859" s="1">
        <v>4640000</v>
      </c>
      <c r="J859">
        <v>1</v>
      </c>
      <c r="K859">
        <v>12051</v>
      </c>
      <c r="L859" t="s">
        <v>84</v>
      </c>
      <c r="M859">
        <v>2</v>
      </c>
      <c r="N859">
        <v>2</v>
      </c>
      <c r="O859" t="s">
        <v>3582</v>
      </c>
    </row>
    <row r="860" spans="1:17" x14ac:dyDescent="0.25">
      <c r="A860" t="s">
        <v>3311</v>
      </c>
      <c r="B860" t="s">
        <v>3311</v>
      </c>
      <c r="C860">
        <v>28.09</v>
      </c>
      <c r="D860">
        <v>1042.6034999999999</v>
      </c>
      <c r="E860">
        <v>9</v>
      </c>
      <c r="F860">
        <v>-0.1</v>
      </c>
      <c r="G860">
        <v>522.30899999999997</v>
      </c>
      <c r="H860">
        <v>34.229999999999997</v>
      </c>
      <c r="I860" s="1">
        <v>7920000</v>
      </c>
      <c r="J860">
        <v>3</v>
      </c>
      <c r="K860">
        <v>8982</v>
      </c>
      <c r="L860" t="s">
        <v>73</v>
      </c>
      <c r="M860">
        <v>2</v>
      </c>
      <c r="N860">
        <v>2</v>
      </c>
      <c r="O860" t="s">
        <v>3312</v>
      </c>
    </row>
    <row r="861" spans="1:17" x14ac:dyDescent="0.25">
      <c r="A861" t="s">
        <v>4582</v>
      </c>
      <c r="B861" t="s">
        <v>4582</v>
      </c>
      <c r="C861">
        <v>23.04</v>
      </c>
      <c r="D861">
        <v>1075.6501000000001</v>
      </c>
      <c r="E861">
        <v>9</v>
      </c>
      <c r="F861">
        <v>2.4</v>
      </c>
      <c r="G861">
        <v>538.83360000000005</v>
      </c>
      <c r="H861">
        <v>37.659999999999997</v>
      </c>
      <c r="I861" s="1">
        <v>38500000</v>
      </c>
      <c r="J861">
        <v>5</v>
      </c>
      <c r="K861">
        <v>9976</v>
      </c>
      <c r="L861" t="s">
        <v>47</v>
      </c>
      <c r="M861">
        <v>2</v>
      </c>
      <c r="N861">
        <v>2</v>
      </c>
      <c r="O861" t="s">
        <v>4583</v>
      </c>
    </row>
    <row r="862" spans="1:17" x14ac:dyDescent="0.25">
      <c r="A862" t="s">
        <v>5079</v>
      </c>
      <c r="B862" t="s">
        <v>5079</v>
      </c>
      <c r="C862">
        <v>20.21</v>
      </c>
      <c r="D862">
        <v>1013.6121000000001</v>
      </c>
      <c r="E862">
        <v>9</v>
      </c>
      <c r="F862">
        <v>-0.3</v>
      </c>
      <c r="G862">
        <v>507.81310000000002</v>
      </c>
      <c r="H862">
        <v>54.48</v>
      </c>
      <c r="I862" s="1">
        <v>497000000</v>
      </c>
      <c r="J862">
        <v>8</v>
      </c>
      <c r="K862">
        <v>16617</v>
      </c>
      <c r="L862" t="s">
        <v>17</v>
      </c>
      <c r="M862">
        <v>7</v>
      </c>
      <c r="N862">
        <v>7</v>
      </c>
      <c r="O862" t="s">
        <v>4583</v>
      </c>
    </row>
    <row r="863" spans="1:17" x14ac:dyDescent="0.25">
      <c r="A863" t="s">
        <v>2932</v>
      </c>
      <c r="B863" t="s">
        <v>2932</v>
      </c>
      <c r="C863">
        <v>29.48</v>
      </c>
      <c r="D863">
        <v>1152.6556</v>
      </c>
      <c r="E863">
        <v>9</v>
      </c>
      <c r="F863">
        <v>1.3</v>
      </c>
      <c r="G863">
        <v>385.22629999999998</v>
      </c>
      <c r="H863">
        <v>38.08</v>
      </c>
      <c r="I863" s="1">
        <v>12400000</v>
      </c>
      <c r="J863">
        <v>6</v>
      </c>
      <c r="K863">
        <v>10519</v>
      </c>
      <c r="L863" t="s">
        <v>142</v>
      </c>
      <c r="M863">
        <v>5</v>
      </c>
      <c r="N863">
        <v>5</v>
      </c>
      <c r="O863" t="s">
        <v>2933</v>
      </c>
    </row>
    <row r="864" spans="1:17" x14ac:dyDescent="0.25">
      <c r="A864" t="s">
        <v>4580</v>
      </c>
      <c r="B864" t="s">
        <v>4580</v>
      </c>
      <c r="C864">
        <v>23.05</v>
      </c>
      <c r="D864">
        <v>1096.5553</v>
      </c>
      <c r="E864">
        <v>9</v>
      </c>
      <c r="F864">
        <v>1.2</v>
      </c>
      <c r="G864">
        <v>549.28560000000004</v>
      </c>
      <c r="H864">
        <v>56.29</v>
      </c>
      <c r="I864" s="1">
        <v>8670000</v>
      </c>
      <c r="J864">
        <v>7</v>
      </c>
      <c r="K864">
        <v>17140</v>
      </c>
      <c r="L864" t="s">
        <v>20</v>
      </c>
      <c r="M864">
        <v>3</v>
      </c>
      <c r="N864">
        <v>3</v>
      </c>
      <c r="O864" t="s">
        <v>4581</v>
      </c>
    </row>
    <row r="865" spans="1:17" x14ac:dyDescent="0.25">
      <c r="A865" t="s">
        <v>434</v>
      </c>
      <c r="B865" t="s">
        <v>434</v>
      </c>
      <c r="C865">
        <v>40.630000000000003</v>
      </c>
      <c r="D865">
        <v>984.57159999999999</v>
      </c>
      <c r="E865">
        <v>9</v>
      </c>
      <c r="F865">
        <v>1.4</v>
      </c>
      <c r="G865">
        <v>493.29379999999998</v>
      </c>
      <c r="H865">
        <v>20.23</v>
      </c>
      <c r="I865" s="1">
        <v>3630000</v>
      </c>
      <c r="J865">
        <v>5</v>
      </c>
      <c r="K865">
        <v>4668</v>
      </c>
      <c r="L865" t="s">
        <v>47</v>
      </c>
      <c r="M865">
        <v>1</v>
      </c>
      <c r="N865">
        <v>1</v>
      </c>
      <c r="O865" t="s">
        <v>435</v>
      </c>
    </row>
    <row r="866" spans="1:17" x14ac:dyDescent="0.25">
      <c r="A866" t="s">
        <v>4530</v>
      </c>
      <c r="B866" t="s">
        <v>4530</v>
      </c>
      <c r="C866">
        <v>23.23</v>
      </c>
      <c r="D866">
        <v>1103.6338000000001</v>
      </c>
      <c r="E866">
        <v>9</v>
      </c>
      <c r="F866">
        <v>0.8</v>
      </c>
      <c r="G866">
        <v>552.82460000000003</v>
      </c>
      <c r="H866">
        <v>43.21</v>
      </c>
      <c r="I866" s="1">
        <v>3500000</v>
      </c>
      <c r="J866">
        <v>4</v>
      </c>
      <c r="K866">
        <v>12034</v>
      </c>
      <c r="L866" t="s">
        <v>26</v>
      </c>
      <c r="M866">
        <v>2</v>
      </c>
      <c r="N866">
        <v>2</v>
      </c>
      <c r="O866" t="s">
        <v>4531</v>
      </c>
    </row>
    <row r="867" spans="1:17" x14ac:dyDescent="0.25">
      <c r="A867" t="s">
        <v>3659</v>
      </c>
      <c r="B867" t="s">
        <v>3659</v>
      </c>
      <c r="C867">
        <v>26.87</v>
      </c>
      <c r="D867">
        <v>1129.6608000000001</v>
      </c>
      <c r="E867">
        <v>9</v>
      </c>
      <c r="F867">
        <v>1.5</v>
      </c>
      <c r="G867">
        <v>565.83849999999995</v>
      </c>
      <c r="H867">
        <v>50.73</v>
      </c>
      <c r="I867" s="1">
        <v>3280000</v>
      </c>
      <c r="J867">
        <v>10</v>
      </c>
      <c r="K867">
        <v>15515</v>
      </c>
      <c r="L867" t="s">
        <v>32</v>
      </c>
      <c r="M867">
        <v>1</v>
      </c>
      <c r="N867">
        <v>1</v>
      </c>
      <c r="O867" t="s">
        <v>3660</v>
      </c>
    </row>
    <row r="868" spans="1:17" x14ac:dyDescent="0.25">
      <c r="A868" t="s">
        <v>1392</v>
      </c>
      <c r="B868" t="s">
        <v>1392</v>
      </c>
      <c r="C868">
        <v>34.78</v>
      </c>
      <c r="D868">
        <v>1131.6651999999999</v>
      </c>
      <c r="E868">
        <v>9</v>
      </c>
      <c r="F868">
        <v>-1</v>
      </c>
      <c r="G868">
        <v>566.83929999999998</v>
      </c>
      <c r="H868">
        <v>26.91</v>
      </c>
      <c r="I868" s="1">
        <v>3500000</v>
      </c>
      <c r="J868">
        <v>2</v>
      </c>
      <c r="K868">
        <v>6918</v>
      </c>
      <c r="L868" t="s">
        <v>29</v>
      </c>
      <c r="M868">
        <v>1</v>
      </c>
      <c r="N868">
        <v>1</v>
      </c>
      <c r="O868" t="s">
        <v>1393</v>
      </c>
    </row>
    <row r="869" spans="1:17" x14ac:dyDescent="0.25">
      <c r="A869" t="s">
        <v>1521</v>
      </c>
      <c r="B869" t="s">
        <v>1521</v>
      </c>
      <c r="C869">
        <v>34.32</v>
      </c>
      <c r="D869">
        <v>1100.6454000000001</v>
      </c>
      <c r="E869">
        <v>9</v>
      </c>
      <c r="F869">
        <v>-1.7</v>
      </c>
      <c r="G869">
        <v>551.32899999999995</v>
      </c>
      <c r="H869">
        <v>24</v>
      </c>
      <c r="I869" s="1">
        <v>24400000</v>
      </c>
      <c r="J869">
        <v>10</v>
      </c>
      <c r="K869">
        <v>5996</v>
      </c>
      <c r="L869" t="s">
        <v>32</v>
      </c>
      <c r="M869">
        <v>2</v>
      </c>
      <c r="N869">
        <v>2</v>
      </c>
      <c r="O869" t="s">
        <v>1522</v>
      </c>
    </row>
    <row r="870" spans="1:17" x14ac:dyDescent="0.25">
      <c r="A870" t="s">
        <v>1953</v>
      </c>
      <c r="B870" t="s">
        <v>1953</v>
      </c>
      <c r="C870">
        <v>32.700000000000003</v>
      </c>
      <c r="D870">
        <v>1191.527</v>
      </c>
      <c r="E870">
        <v>9</v>
      </c>
      <c r="F870">
        <v>4.7</v>
      </c>
      <c r="G870">
        <v>596.77359999999999</v>
      </c>
      <c r="H870">
        <v>60.3</v>
      </c>
      <c r="I870" s="1">
        <v>5010000</v>
      </c>
      <c r="J870">
        <v>8</v>
      </c>
      <c r="K870">
        <v>18690</v>
      </c>
      <c r="L870" t="s">
        <v>17</v>
      </c>
      <c r="M870">
        <v>1</v>
      </c>
      <c r="N870">
        <v>1</v>
      </c>
      <c r="O870" t="s">
        <v>1522</v>
      </c>
    </row>
    <row r="871" spans="1:17" x14ac:dyDescent="0.25">
      <c r="A871" t="s">
        <v>1953</v>
      </c>
      <c r="B871" t="s">
        <v>2089</v>
      </c>
      <c r="C871">
        <v>32.22</v>
      </c>
      <c r="D871">
        <v>1207.5219999999999</v>
      </c>
      <c r="E871">
        <v>9</v>
      </c>
      <c r="F871">
        <v>0.4</v>
      </c>
      <c r="G871">
        <v>604.76850000000002</v>
      </c>
      <c r="H871">
        <v>52.91</v>
      </c>
      <c r="I871" s="1">
        <v>47100000</v>
      </c>
      <c r="J871">
        <v>8</v>
      </c>
      <c r="K871">
        <v>16058</v>
      </c>
      <c r="L871" t="s">
        <v>17</v>
      </c>
      <c r="M871">
        <v>4</v>
      </c>
      <c r="N871">
        <v>4</v>
      </c>
      <c r="O871" t="s">
        <v>1522</v>
      </c>
      <c r="P871" t="s">
        <v>44</v>
      </c>
      <c r="Q871" t="s">
        <v>49</v>
      </c>
    </row>
    <row r="872" spans="1:17" x14ac:dyDescent="0.25">
      <c r="A872" t="s">
        <v>4462</v>
      </c>
      <c r="B872" t="s">
        <v>4462</v>
      </c>
      <c r="C872">
        <v>23.49</v>
      </c>
      <c r="D872">
        <v>1106.6237000000001</v>
      </c>
      <c r="E872">
        <v>9</v>
      </c>
      <c r="F872">
        <v>-0.7</v>
      </c>
      <c r="G872">
        <v>554.31870000000004</v>
      </c>
      <c r="H872">
        <v>42.1</v>
      </c>
      <c r="I872" s="1">
        <v>4030000</v>
      </c>
      <c r="J872">
        <v>5</v>
      </c>
      <c r="K872">
        <v>11509</v>
      </c>
      <c r="L872" t="s">
        <v>47</v>
      </c>
      <c r="M872">
        <v>1</v>
      </c>
      <c r="N872">
        <v>1</v>
      </c>
      <c r="O872" t="s">
        <v>1522</v>
      </c>
    </row>
    <row r="873" spans="1:17" x14ac:dyDescent="0.25">
      <c r="A873" t="s">
        <v>978</v>
      </c>
      <c r="B873" t="s">
        <v>978</v>
      </c>
      <c r="C873">
        <v>36.78</v>
      </c>
      <c r="D873">
        <v>1064.5864999999999</v>
      </c>
      <c r="E873">
        <v>9</v>
      </c>
      <c r="F873">
        <v>1.1000000000000001</v>
      </c>
      <c r="G873">
        <v>533.30110000000002</v>
      </c>
      <c r="H873">
        <v>26.1</v>
      </c>
      <c r="I873" s="1">
        <v>2410000</v>
      </c>
      <c r="J873">
        <v>8</v>
      </c>
      <c r="K873">
        <v>6761</v>
      </c>
      <c r="L873" t="s">
        <v>17</v>
      </c>
      <c r="M873">
        <v>1</v>
      </c>
      <c r="N873">
        <v>1</v>
      </c>
      <c r="O873" t="s">
        <v>979</v>
      </c>
    </row>
    <row r="874" spans="1:17" x14ac:dyDescent="0.25">
      <c r="A874" t="s">
        <v>5291</v>
      </c>
      <c r="B874" t="s">
        <v>5291</v>
      </c>
      <c r="C874">
        <v>18.95</v>
      </c>
      <c r="D874">
        <v>1156.6352999999999</v>
      </c>
      <c r="E874">
        <v>9</v>
      </c>
      <c r="F874">
        <v>-1.7</v>
      </c>
      <c r="G874">
        <v>386.55169999999998</v>
      </c>
      <c r="H874">
        <v>27.62</v>
      </c>
      <c r="I874" s="1">
        <v>4320000</v>
      </c>
      <c r="J874">
        <v>2</v>
      </c>
      <c r="K874">
        <v>7170</v>
      </c>
      <c r="L874" t="s">
        <v>29</v>
      </c>
      <c r="M874">
        <v>3</v>
      </c>
      <c r="N874">
        <v>3</v>
      </c>
      <c r="O874" t="s">
        <v>979</v>
      </c>
    </row>
    <row r="875" spans="1:17" x14ac:dyDescent="0.25">
      <c r="A875" t="s">
        <v>1901</v>
      </c>
      <c r="B875" t="s">
        <v>1901</v>
      </c>
      <c r="C875">
        <v>32.85</v>
      </c>
      <c r="D875">
        <v>1065.5930000000001</v>
      </c>
      <c r="E875">
        <v>9</v>
      </c>
      <c r="F875">
        <v>-1.6</v>
      </c>
      <c r="G875">
        <v>533.80290000000002</v>
      </c>
      <c r="H875">
        <v>27.72</v>
      </c>
      <c r="I875" s="1">
        <v>25300000</v>
      </c>
      <c r="J875">
        <v>10</v>
      </c>
      <c r="K875">
        <v>7310</v>
      </c>
      <c r="L875" t="s">
        <v>32</v>
      </c>
      <c r="M875">
        <v>2</v>
      </c>
      <c r="N875">
        <v>2</v>
      </c>
      <c r="O875" t="s">
        <v>1902</v>
      </c>
    </row>
    <row r="876" spans="1:17" x14ac:dyDescent="0.25">
      <c r="A876" t="s">
        <v>1961</v>
      </c>
      <c r="B876" t="s">
        <v>1961</v>
      </c>
      <c r="C876">
        <v>32.67</v>
      </c>
      <c r="D876">
        <v>1077.6545000000001</v>
      </c>
      <c r="E876">
        <v>9</v>
      </c>
      <c r="F876">
        <v>0</v>
      </c>
      <c r="G876">
        <v>539.83450000000005</v>
      </c>
      <c r="H876">
        <v>23.37</v>
      </c>
      <c r="I876" s="1">
        <v>967000</v>
      </c>
      <c r="J876">
        <v>9</v>
      </c>
      <c r="K876">
        <v>5773</v>
      </c>
      <c r="L876" t="s">
        <v>23</v>
      </c>
      <c r="M876">
        <v>1</v>
      </c>
      <c r="N876">
        <v>1</v>
      </c>
      <c r="O876" t="s">
        <v>1902</v>
      </c>
    </row>
    <row r="877" spans="1:17" x14ac:dyDescent="0.25">
      <c r="A877" t="s">
        <v>4140</v>
      </c>
      <c r="B877" t="s">
        <v>4140</v>
      </c>
      <c r="C877">
        <v>24.98</v>
      </c>
      <c r="D877">
        <v>1129.6567</v>
      </c>
      <c r="E877">
        <v>9</v>
      </c>
      <c r="F877">
        <v>-1.5</v>
      </c>
      <c r="G877">
        <v>565.83479999999997</v>
      </c>
      <c r="H877">
        <v>22.57</v>
      </c>
      <c r="I877" s="1">
        <v>3160000000</v>
      </c>
      <c r="J877">
        <v>7</v>
      </c>
      <c r="K877">
        <v>5463</v>
      </c>
      <c r="L877" t="s">
        <v>20</v>
      </c>
      <c r="M877">
        <v>14</v>
      </c>
      <c r="N877">
        <v>14</v>
      </c>
      <c r="O877" t="s">
        <v>4141</v>
      </c>
    </row>
    <row r="878" spans="1:17" x14ac:dyDescent="0.25">
      <c r="A878" t="s">
        <v>5470</v>
      </c>
      <c r="B878" t="s">
        <v>5470</v>
      </c>
      <c r="C878">
        <v>17.670000000000002</v>
      </c>
      <c r="D878">
        <v>1110.5246999999999</v>
      </c>
      <c r="E878">
        <v>9</v>
      </c>
      <c r="F878">
        <v>-0.4</v>
      </c>
      <c r="G878">
        <v>556.26940000000002</v>
      </c>
      <c r="H878">
        <v>34.31</v>
      </c>
      <c r="I878" s="1">
        <v>1610000</v>
      </c>
      <c r="J878">
        <v>3</v>
      </c>
      <c r="K878">
        <v>9009</v>
      </c>
      <c r="L878" t="s">
        <v>73</v>
      </c>
      <c r="M878">
        <v>1</v>
      </c>
      <c r="N878">
        <v>1</v>
      </c>
      <c r="O878" t="s">
        <v>5471</v>
      </c>
    </row>
    <row r="879" spans="1:17" x14ac:dyDescent="0.25">
      <c r="A879" t="s">
        <v>2529</v>
      </c>
      <c r="B879" t="s">
        <v>2529</v>
      </c>
      <c r="C879">
        <v>30.88</v>
      </c>
      <c r="D879">
        <v>1174.6134999999999</v>
      </c>
      <c r="E879">
        <v>9</v>
      </c>
      <c r="F879">
        <v>2.2000000000000002</v>
      </c>
      <c r="G879">
        <v>588.31529999999998</v>
      </c>
      <c r="H879">
        <v>39.450000000000003</v>
      </c>
      <c r="I879" s="1">
        <v>1020000</v>
      </c>
      <c r="J879">
        <v>5</v>
      </c>
      <c r="K879">
        <v>10597</v>
      </c>
      <c r="L879" t="s">
        <v>47</v>
      </c>
      <c r="M879">
        <v>1</v>
      </c>
      <c r="N879">
        <v>1</v>
      </c>
      <c r="O879" t="s">
        <v>2530</v>
      </c>
    </row>
    <row r="880" spans="1:17" x14ac:dyDescent="0.25">
      <c r="A880" t="s">
        <v>3991</v>
      </c>
      <c r="B880" t="s">
        <v>3991</v>
      </c>
      <c r="C880">
        <v>25.61</v>
      </c>
      <c r="D880">
        <v>1020.524</v>
      </c>
      <c r="E880">
        <v>9</v>
      </c>
      <c r="F880">
        <v>-1</v>
      </c>
      <c r="G880">
        <v>511.26870000000002</v>
      </c>
      <c r="H880">
        <v>23.94</v>
      </c>
      <c r="I880" s="1">
        <v>468000</v>
      </c>
      <c r="J880">
        <v>9</v>
      </c>
      <c r="K880">
        <v>5976</v>
      </c>
      <c r="L880" t="s">
        <v>23</v>
      </c>
      <c r="M880">
        <v>1</v>
      </c>
      <c r="N880">
        <v>1</v>
      </c>
      <c r="O880" t="s">
        <v>2530</v>
      </c>
    </row>
    <row r="881" spans="1:17" x14ac:dyDescent="0.25">
      <c r="A881" t="s">
        <v>5519</v>
      </c>
      <c r="B881" t="s">
        <v>5519</v>
      </c>
      <c r="C881">
        <v>17.37</v>
      </c>
      <c r="D881">
        <v>1198.6821</v>
      </c>
      <c r="E881">
        <v>9</v>
      </c>
      <c r="F881">
        <v>-0.6</v>
      </c>
      <c r="G881">
        <v>600.34799999999996</v>
      </c>
      <c r="H881">
        <v>25.05</v>
      </c>
      <c r="I881" s="1">
        <v>277000</v>
      </c>
      <c r="J881">
        <v>2</v>
      </c>
      <c r="K881">
        <v>6277</v>
      </c>
      <c r="L881" t="s">
        <v>29</v>
      </c>
      <c r="M881">
        <v>1</v>
      </c>
      <c r="N881">
        <v>1</v>
      </c>
      <c r="O881" t="s">
        <v>1746</v>
      </c>
    </row>
    <row r="882" spans="1:17" x14ac:dyDescent="0.25">
      <c r="A882" t="s">
        <v>3474</v>
      </c>
      <c r="B882" t="s">
        <v>3474</v>
      </c>
      <c r="C882">
        <v>27.55</v>
      </c>
      <c r="D882">
        <v>1113.5706</v>
      </c>
      <c r="E882">
        <v>9</v>
      </c>
      <c r="F882">
        <v>0.5</v>
      </c>
      <c r="G882">
        <v>557.79280000000006</v>
      </c>
      <c r="H882">
        <v>34.630000000000003</v>
      </c>
      <c r="I882" s="1">
        <v>1590000</v>
      </c>
      <c r="J882">
        <v>1</v>
      </c>
      <c r="K882">
        <v>9151</v>
      </c>
      <c r="L882" t="s">
        <v>84</v>
      </c>
      <c r="M882">
        <v>1</v>
      </c>
      <c r="N882">
        <v>1</v>
      </c>
      <c r="O882" t="s">
        <v>3475</v>
      </c>
    </row>
    <row r="883" spans="1:17" x14ac:dyDescent="0.25">
      <c r="A883" t="s">
        <v>1416</v>
      </c>
      <c r="B883" t="s">
        <v>1416</v>
      </c>
      <c r="C883">
        <v>34.69</v>
      </c>
      <c r="D883">
        <v>971.57640000000004</v>
      </c>
      <c r="E883">
        <v>9</v>
      </c>
      <c r="F883">
        <v>-0.2</v>
      </c>
      <c r="G883">
        <v>486.79539999999997</v>
      </c>
      <c r="H883">
        <v>25.95</v>
      </c>
      <c r="I883">
        <v>0</v>
      </c>
      <c r="J883">
        <v>9</v>
      </c>
      <c r="K883">
        <v>6678</v>
      </c>
      <c r="L883" t="s">
        <v>23</v>
      </c>
      <c r="M883">
        <v>2</v>
      </c>
      <c r="N883">
        <v>2</v>
      </c>
      <c r="O883" t="s">
        <v>1417</v>
      </c>
    </row>
    <row r="884" spans="1:17" x14ac:dyDescent="0.25">
      <c r="A884" t="s">
        <v>4418</v>
      </c>
      <c r="B884" t="s">
        <v>4418</v>
      </c>
      <c r="C884">
        <v>23.69</v>
      </c>
      <c r="D884">
        <v>1084.5876000000001</v>
      </c>
      <c r="E884">
        <v>9</v>
      </c>
      <c r="F884">
        <v>-0.2</v>
      </c>
      <c r="G884">
        <v>543.30100000000004</v>
      </c>
      <c r="H884">
        <v>41.68</v>
      </c>
      <c r="I884" s="1">
        <v>37400000</v>
      </c>
      <c r="J884">
        <v>1</v>
      </c>
      <c r="K884">
        <v>11684</v>
      </c>
      <c r="L884" t="s">
        <v>84</v>
      </c>
      <c r="M884">
        <v>3</v>
      </c>
      <c r="N884">
        <v>3</v>
      </c>
      <c r="O884" t="s">
        <v>4419</v>
      </c>
    </row>
    <row r="885" spans="1:17" x14ac:dyDescent="0.25">
      <c r="A885" t="s">
        <v>5809</v>
      </c>
      <c r="B885" t="s">
        <v>5809</v>
      </c>
      <c r="C885">
        <v>15.63</v>
      </c>
      <c r="D885">
        <v>989.50819999999999</v>
      </c>
      <c r="E885">
        <v>9</v>
      </c>
      <c r="F885">
        <v>0.7</v>
      </c>
      <c r="G885">
        <v>495.76170000000002</v>
      </c>
      <c r="H885">
        <v>53.94</v>
      </c>
      <c r="I885" s="1">
        <v>6130000</v>
      </c>
      <c r="J885">
        <v>9</v>
      </c>
      <c r="K885">
        <v>16521</v>
      </c>
      <c r="L885" t="s">
        <v>23</v>
      </c>
      <c r="M885">
        <v>1</v>
      </c>
      <c r="N885">
        <v>1</v>
      </c>
      <c r="O885" t="s">
        <v>5810</v>
      </c>
    </row>
    <row r="886" spans="1:17" x14ac:dyDescent="0.25">
      <c r="A886" t="s">
        <v>630</v>
      </c>
      <c r="B886" t="s">
        <v>630</v>
      </c>
      <c r="C886">
        <v>38.880000000000003</v>
      </c>
      <c r="D886">
        <v>1112.7181</v>
      </c>
      <c r="E886">
        <v>9</v>
      </c>
      <c r="F886">
        <v>0.2</v>
      </c>
      <c r="G886">
        <v>557.36649999999997</v>
      </c>
      <c r="H886">
        <v>39.11</v>
      </c>
      <c r="I886" s="1">
        <v>7350000</v>
      </c>
      <c r="J886">
        <v>8</v>
      </c>
      <c r="K886">
        <v>11186</v>
      </c>
      <c r="L886" t="s">
        <v>17</v>
      </c>
      <c r="M886">
        <v>1</v>
      </c>
      <c r="N886">
        <v>1</v>
      </c>
      <c r="O886" t="s">
        <v>631</v>
      </c>
    </row>
    <row r="887" spans="1:17" x14ac:dyDescent="0.25">
      <c r="A887" t="s">
        <v>1341</v>
      </c>
      <c r="B887" t="s">
        <v>1341</v>
      </c>
      <c r="C887">
        <v>34.99</v>
      </c>
      <c r="D887">
        <v>1023.5614</v>
      </c>
      <c r="E887">
        <v>9</v>
      </c>
      <c r="F887">
        <v>-0.1</v>
      </c>
      <c r="G887">
        <v>512.78790000000004</v>
      </c>
      <c r="H887">
        <v>32.54</v>
      </c>
      <c r="I887" s="1">
        <v>15500000</v>
      </c>
      <c r="J887">
        <v>1</v>
      </c>
      <c r="K887">
        <v>8413</v>
      </c>
      <c r="L887" t="s">
        <v>84</v>
      </c>
      <c r="M887">
        <v>1</v>
      </c>
      <c r="N887">
        <v>1</v>
      </c>
      <c r="O887" t="s">
        <v>631</v>
      </c>
    </row>
    <row r="888" spans="1:17" x14ac:dyDescent="0.25">
      <c r="A888" t="s">
        <v>3771</v>
      </c>
      <c r="B888" t="s">
        <v>3771</v>
      </c>
      <c r="C888">
        <v>26.45</v>
      </c>
      <c r="D888">
        <v>952.57060000000001</v>
      </c>
      <c r="E888">
        <v>9</v>
      </c>
      <c r="F888">
        <v>-1.6</v>
      </c>
      <c r="G888">
        <v>477.29180000000002</v>
      </c>
      <c r="H888">
        <v>36.11</v>
      </c>
      <c r="I888" s="1">
        <v>50900000</v>
      </c>
      <c r="J888">
        <v>2</v>
      </c>
      <c r="K888">
        <v>10178</v>
      </c>
      <c r="L888" t="s">
        <v>29</v>
      </c>
      <c r="M888">
        <v>6</v>
      </c>
      <c r="N888">
        <v>6</v>
      </c>
      <c r="O888" t="s">
        <v>631</v>
      </c>
    </row>
    <row r="889" spans="1:17" x14ac:dyDescent="0.25">
      <c r="A889" t="s">
        <v>4648</v>
      </c>
      <c r="B889" t="s">
        <v>4648</v>
      </c>
      <c r="C889">
        <v>22.67</v>
      </c>
      <c r="D889">
        <v>1164.6768</v>
      </c>
      <c r="E889">
        <v>9</v>
      </c>
      <c r="F889">
        <v>-2</v>
      </c>
      <c r="G889">
        <v>583.34450000000004</v>
      </c>
      <c r="H889">
        <v>28.17</v>
      </c>
      <c r="I889" s="1">
        <v>15900000</v>
      </c>
      <c r="J889">
        <v>1</v>
      </c>
      <c r="K889">
        <v>6880</v>
      </c>
      <c r="L889" t="s">
        <v>84</v>
      </c>
      <c r="M889">
        <v>1</v>
      </c>
      <c r="N889">
        <v>1</v>
      </c>
      <c r="O889" t="s">
        <v>631</v>
      </c>
    </row>
    <row r="890" spans="1:17" x14ac:dyDescent="0.25">
      <c r="A890" t="s">
        <v>5626</v>
      </c>
      <c r="B890" t="s">
        <v>5626</v>
      </c>
      <c r="C890">
        <v>16.82</v>
      </c>
      <c r="D890">
        <v>1128.7130999999999</v>
      </c>
      <c r="E890">
        <v>9</v>
      </c>
      <c r="F890">
        <v>0.6</v>
      </c>
      <c r="G890">
        <v>377.24520000000001</v>
      </c>
      <c r="H890">
        <v>33.26</v>
      </c>
      <c r="I890" s="1">
        <v>2170000</v>
      </c>
      <c r="J890">
        <v>4</v>
      </c>
      <c r="K890">
        <v>8582</v>
      </c>
      <c r="L890" t="s">
        <v>26</v>
      </c>
      <c r="M890">
        <v>1</v>
      </c>
      <c r="N890">
        <v>1</v>
      </c>
      <c r="O890" t="s">
        <v>631</v>
      </c>
    </row>
    <row r="891" spans="1:17" x14ac:dyDescent="0.25">
      <c r="A891" t="s">
        <v>4931</v>
      </c>
      <c r="B891" t="s">
        <v>4931</v>
      </c>
      <c r="C891">
        <v>21.12</v>
      </c>
      <c r="D891">
        <v>999.62289999999996</v>
      </c>
      <c r="E891">
        <v>9</v>
      </c>
      <c r="F891">
        <v>0.2</v>
      </c>
      <c r="G891">
        <v>500.81880000000001</v>
      </c>
      <c r="H891">
        <v>38.82</v>
      </c>
      <c r="I891" s="1">
        <v>7420000</v>
      </c>
      <c r="J891">
        <v>4</v>
      </c>
      <c r="K891">
        <v>10515</v>
      </c>
      <c r="L891" t="s">
        <v>26</v>
      </c>
      <c r="M891">
        <v>2</v>
      </c>
      <c r="N891">
        <v>2</v>
      </c>
      <c r="O891" t="s">
        <v>4932</v>
      </c>
    </row>
    <row r="892" spans="1:17" x14ac:dyDescent="0.25">
      <c r="A892" t="s">
        <v>860</v>
      </c>
      <c r="B892" t="s">
        <v>860</v>
      </c>
      <c r="C892">
        <v>37.450000000000003</v>
      </c>
      <c r="D892">
        <v>1232.6738</v>
      </c>
      <c r="E892">
        <v>9</v>
      </c>
      <c r="F892">
        <v>-1.4</v>
      </c>
      <c r="G892">
        <v>617.3433</v>
      </c>
      <c r="H892">
        <v>24.18</v>
      </c>
      <c r="I892" s="1">
        <v>9480000</v>
      </c>
      <c r="J892">
        <v>10</v>
      </c>
      <c r="K892">
        <v>6059</v>
      </c>
      <c r="L892" t="s">
        <v>32</v>
      </c>
      <c r="M892">
        <v>2</v>
      </c>
      <c r="N892">
        <v>2</v>
      </c>
      <c r="O892" t="s">
        <v>493</v>
      </c>
    </row>
    <row r="893" spans="1:17" x14ac:dyDescent="0.25">
      <c r="A893" t="s">
        <v>2729</v>
      </c>
      <c r="B893" t="s">
        <v>1360</v>
      </c>
      <c r="C893">
        <v>34.93</v>
      </c>
      <c r="D893">
        <v>1070.4954</v>
      </c>
      <c r="E893">
        <v>9</v>
      </c>
      <c r="F893">
        <v>0.5</v>
      </c>
      <c r="G893">
        <v>536.25519999999995</v>
      </c>
      <c r="H893">
        <v>30.98</v>
      </c>
      <c r="I893" s="1">
        <v>4800000</v>
      </c>
      <c r="J893">
        <v>9</v>
      </c>
      <c r="K893">
        <v>8449</v>
      </c>
      <c r="L893" t="s">
        <v>23</v>
      </c>
      <c r="M893">
        <v>1</v>
      </c>
      <c r="N893">
        <v>1</v>
      </c>
      <c r="O893" t="s">
        <v>1361</v>
      </c>
      <c r="P893" t="s">
        <v>44</v>
      </c>
      <c r="Q893" t="s">
        <v>276</v>
      </c>
    </row>
    <row r="894" spans="1:17" x14ac:dyDescent="0.25">
      <c r="A894" t="s">
        <v>1453</v>
      </c>
      <c r="B894" t="s">
        <v>1453</v>
      </c>
      <c r="C894">
        <v>34.56</v>
      </c>
      <c r="D894">
        <v>1159.5985000000001</v>
      </c>
      <c r="E894">
        <v>9</v>
      </c>
      <c r="F894">
        <v>0.4</v>
      </c>
      <c r="G894">
        <v>580.80679999999995</v>
      </c>
      <c r="H894">
        <v>39.270000000000003</v>
      </c>
      <c r="I894" s="1">
        <v>4570000</v>
      </c>
      <c r="J894">
        <v>1</v>
      </c>
      <c r="K894">
        <v>10820</v>
      </c>
      <c r="L894" t="s">
        <v>84</v>
      </c>
      <c r="M894">
        <v>2</v>
      </c>
      <c r="N894">
        <v>2</v>
      </c>
      <c r="O894" t="s">
        <v>1361</v>
      </c>
    </row>
    <row r="895" spans="1:17" x14ac:dyDescent="0.25">
      <c r="A895" t="s">
        <v>2729</v>
      </c>
      <c r="B895" t="s">
        <v>2729</v>
      </c>
      <c r="C895">
        <v>30.19</v>
      </c>
      <c r="D895">
        <v>1054.5005000000001</v>
      </c>
      <c r="E895">
        <v>9</v>
      </c>
      <c r="F895">
        <v>1.1000000000000001</v>
      </c>
      <c r="G895">
        <v>528.25810000000001</v>
      </c>
      <c r="H895">
        <v>35.380000000000003</v>
      </c>
      <c r="I895" s="1">
        <v>1880000</v>
      </c>
      <c r="J895">
        <v>9</v>
      </c>
      <c r="K895">
        <v>9972</v>
      </c>
      <c r="L895" t="s">
        <v>23</v>
      </c>
      <c r="M895">
        <v>1</v>
      </c>
      <c r="N895">
        <v>1</v>
      </c>
      <c r="O895" t="s">
        <v>1361</v>
      </c>
    </row>
    <row r="896" spans="1:17" x14ac:dyDescent="0.25">
      <c r="A896" t="s">
        <v>3091</v>
      </c>
      <c r="B896" t="s">
        <v>3091</v>
      </c>
      <c r="C896">
        <v>28.91</v>
      </c>
      <c r="D896">
        <v>1133.6121000000001</v>
      </c>
      <c r="E896">
        <v>9</v>
      </c>
      <c r="F896">
        <v>1.6</v>
      </c>
      <c r="G896">
        <v>567.81420000000003</v>
      </c>
      <c r="H896">
        <v>59.16</v>
      </c>
      <c r="I896" s="1">
        <v>33700000</v>
      </c>
      <c r="J896">
        <v>10</v>
      </c>
      <c r="K896">
        <v>18566</v>
      </c>
      <c r="L896" t="s">
        <v>32</v>
      </c>
      <c r="M896">
        <v>6</v>
      </c>
      <c r="N896">
        <v>6</v>
      </c>
      <c r="O896" t="s">
        <v>1361</v>
      </c>
    </row>
    <row r="897" spans="1:17" x14ac:dyDescent="0.25">
      <c r="A897" t="s">
        <v>5933</v>
      </c>
      <c r="B897" t="s">
        <v>4146</v>
      </c>
      <c r="C897">
        <v>24.96</v>
      </c>
      <c r="D897">
        <v>1202.5753</v>
      </c>
      <c r="E897">
        <v>9</v>
      </c>
      <c r="F897">
        <v>2.9</v>
      </c>
      <c r="G897">
        <v>602.29669999999999</v>
      </c>
      <c r="H897">
        <v>33.270000000000003</v>
      </c>
      <c r="I897" s="1">
        <v>14300000</v>
      </c>
      <c r="J897">
        <v>3</v>
      </c>
      <c r="K897">
        <v>8642</v>
      </c>
      <c r="L897" t="s">
        <v>73</v>
      </c>
      <c r="M897">
        <v>3</v>
      </c>
      <c r="N897">
        <v>3</v>
      </c>
      <c r="O897" t="s">
        <v>1361</v>
      </c>
      <c r="P897" t="s">
        <v>44</v>
      </c>
      <c r="Q897" t="s">
        <v>338</v>
      </c>
    </row>
    <row r="898" spans="1:17" x14ac:dyDescent="0.25">
      <c r="A898" t="s">
        <v>2367</v>
      </c>
      <c r="B898" t="s">
        <v>2367</v>
      </c>
      <c r="C898">
        <v>31.34</v>
      </c>
      <c r="D898">
        <v>1045.5920000000001</v>
      </c>
      <c r="E898">
        <v>9</v>
      </c>
      <c r="F898">
        <v>0.8</v>
      </c>
      <c r="G898">
        <v>523.80370000000005</v>
      </c>
      <c r="H898">
        <v>50.33</v>
      </c>
      <c r="I898" s="1">
        <v>12000000</v>
      </c>
      <c r="J898">
        <v>7</v>
      </c>
      <c r="K898">
        <v>15011</v>
      </c>
      <c r="L898" t="s">
        <v>20</v>
      </c>
      <c r="M898">
        <v>1</v>
      </c>
      <c r="N898">
        <v>1</v>
      </c>
      <c r="O898" t="s">
        <v>2368</v>
      </c>
    </row>
    <row r="899" spans="1:17" x14ac:dyDescent="0.25">
      <c r="A899" t="s">
        <v>4949</v>
      </c>
      <c r="B899" t="s">
        <v>2639</v>
      </c>
      <c r="C899">
        <v>30.47</v>
      </c>
      <c r="D899">
        <v>1078.5481</v>
      </c>
      <c r="E899">
        <v>9</v>
      </c>
      <c r="F899">
        <v>-0.5</v>
      </c>
      <c r="G899">
        <v>540.28110000000004</v>
      </c>
      <c r="H899">
        <v>45.95</v>
      </c>
      <c r="I899" s="1">
        <v>44900000</v>
      </c>
      <c r="J899">
        <v>5</v>
      </c>
      <c r="K899">
        <v>12852</v>
      </c>
      <c r="L899" t="s">
        <v>47</v>
      </c>
      <c r="M899">
        <v>5</v>
      </c>
      <c r="N899">
        <v>5</v>
      </c>
      <c r="O899" t="s">
        <v>2368</v>
      </c>
      <c r="P899" t="s">
        <v>44</v>
      </c>
      <c r="Q899" t="s">
        <v>155</v>
      </c>
    </row>
    <row r="900" spans="1:17" x14ac:dyDescent="0.25">
      <c r="A900" t="s">
        <v>4949</v>
      </c>
      <c r="B900" t="s">
        <v>4949</v>
      </c>
      <c r="C900">
        <v>20.96</v>
      </c>
      <c r="D900">
        <v>1062.5532000000001</v>
      </c>
      <c r="E900">
        <v>9</v>
      </c>
      <c r="F900">
        <v>-0.4</v>
      </c>
      <c r="G900">
        <v>532.28369999999995</v>
      </c>
      <c r="H900">
        <v>53</v>
      </c>
      <c r="I900" s="1">
        <v>9170000</v>
      </c>
      <c r="J900">
        <v>6</v>
      </c>
      <c r="K900">
        <v>15727</v>
      </c>
      <c r="L900" t="s">
        <v>142</v>
      </c>
      <c r="M900">
        <v>2</v>
      </c>
      <c r="N900">
        <v>2</v>
      </c>
      <c r="O900" t="s">
        <v>2368</v>
      </c>
    </row>
    <row r="901" spans="1:17" x14ac:dyDescent="0.25">
      <c r="A901" t="s">
        <v>5772</v>
      </c>
      <c r="B901" t="s">
        <v>5772</v>
      </c>
      <c r="C901">
        <v>15.87</v>
      </c>
      <c r="D901">
        <v>1059.6188999999999</v>
      </c>
      <c r="E901">
        <v>9</v>
      </c>
      <c r="F901">
        <v>1.1000000000000001</v>
      </c>
      <c r="G901">
        <v>530.81730000000005</v>
      </c>
      <c r="H901">
        <v>33.68</v>
      </c>
      <c r="I901" s="1">
        <v>11900000</v>
      </c>
      <c r="J901">
        <v>3</v>
      </c>
      <c r="K901">
        <v>8785</v>
      </c>
      <c r="L901" t="s">
        <v>73</v>
      </c>
      <c r="M901">
        <v>1</v>
      </c>
      <c r="N901">
        <v>1</v>
      </c>
      <c r="O901" t="s">
        <v>2368</v>
      </c>
    </row>
    <row r="902" spans="1:17" x14ac:dyDescent="0.25">
      <c r="A902" t="s">
        <v>1770</v>
      </c>
      <c r="B902" t="s">
        <v>1770</v>
      </c>
      <c r="C902">
        <v>33.35</v>
      </c>
      <c r="D902">
        <v>962.54359999999997</v>
      </c>
      <c r="E902">
        <v>9</v>
      </c>
      <c r="F902">
        <v>0</v>
      </c>
      <c r="G902">
        <v>482.27910000000003</v>
      </c>
      <c r="H902">
        <v>44.86</v>
      </c>
      <c r="I902" s="1">
        <v>2960000</v>
      </c>
      <c r="J902">
        <v>3</v>
      </c>
      <c r="K902">
        <v>12746</v>
      </c>
      <c r="L902" t="s">
        <v>73</v>
      </c>
      <c r="M902">
        <v>2</v>
      </c>
      <c r="N902">
        <v>2</v>
      </c>
      <c r="O902" t="s">
        <v>1771</v>
      </c>
    </row>
    <row r="903" spans="1:17" x14ac:dyDescent="0.25">
      <c r="A903" t="s">
        <v>2481</v>
      </c>
      <c r="B903" t="s">
        <v>2481</v>
      </c>
      <c r="C903">
        <v>30.98</v>
      </c>
      <c r="D903">
        <v>1000.4722</v>
      </c>
      <c r="E903">
        <v>9</v>
      </c>
      <c r="F903">
        <v>-1.2</v>
      </c>
      <c r="G903">
        <v>501.24279999999999</v>
      </c>
      <c r="H903">
        <v>37.479999999999997</v>
      </c>
      <c r="I903" s="1">
        <v>1700000</v>
      </c>
      <c r="J903">
        <v>2</v>
      </c>
      <c r="K903">
        <v>10672</v>
      </c>
      <c r="L903" t="s">
        <v>29</v>
      </c>
      <c r="M903">
        <v>1</v>
      </c>
      <c r="N903">
        <v>1</v>
      </c>
      <c r="O903" t="s">
        <v>1771</v>
      </c>
    </row>
    <row r="904" spans="1:17" x14ac:dyDescent="0.25">
      <c r="A904" t="s">
        <v>2481</v>
      </c>
      <c r="B904" t="s">
        <v>2594</v>
      </c>
      <c r="C904">
        <v>30.62</v>
      </c>
      <c r="D904">
        <v>1032.462</v>
      </c>
      <c r="E904">
        <v>9</v>
      </c>
      <c r="F904">
        <v>-0.9</v>
      </c>
      <c r="G904">
        <v>517.23789999999997</v>
      </c>
      <c r="H904">
        <v>24.99</v>
      </c>
      <c r="I904" s="1">
        <v>50600000</v>
      </c>
      <c r="J904">
        <v>2</v>
      </c>
      <c r="K904">
        <v>6254</v>
      </c>
      <c r="L904" t="s">
        <v>29</v>
      </c>
      <c r="M904">
        <v>2</v>
      </c>
      <c r="N904">
        <v>2</v>
      </c>
      <c r="O904" t="s">
        <v>1771</v>
      </c>
      <c r="P904" t="s">
        <v>44</v>
      </c>
      <c r="Q904" t="s">
        <v>2075</v>
      </c>
    </row>
    <row r="905" spans="1:17" x14ac:dyDescent="0.25">
      <c r="A905" t="s">
        <v>2481</v>
      </c>
      <c r="B905" t="s">
        <v>2637</v>
      </c>
      <c r="C905">
        <v>30.48</v>
      </c>
      <c r="D905">
        <v>1016.4671</v>
      </c>
      <c r="E905">
        <v>9</v>
      </c>
      <c r="F905">
        <v>-0.6</v>
      </c>
      <c r="G905">
        <v>509.2405</v>
      </c>
      <c r="H905">
        <v>30.51</v>
      </c>
      <c r="I905" s="1">
        <v>12400000</v>
      </c>
      <c r="J905">
        <v>2</v>
      </c>
      <c r="K905">
        <v>8192</v>
      </c>
      <c r="L905" t="s">
        <v>29</v>
      </c>
      <c r="M905">
        <v>3</v>
      </c>
      <c r="N905">
        <v>3</v>
      </c>
      <c r="O905" t="s">
        <v>1771</v>
      </c>
      <c r="P905" t="s">
        <v>44</v>
      </c>
      <c r="Q905" t="s">
        <v>2638</v>
      </c>
    </row>
    <row r="906" spans="1:17" x14ac:dyDescent="0.25">
      <c r="A906" t="s">
        <v>2481</v>
      </c>
      <c r="B906" t="s">
        <v>3153</v>
      </c>
      <c r="C906">
        <v>28.7</v>
      </c>
      <c r="D906">
        <v>1016.4671</v>
      </c>
      <c r="E906">
        <v>9</v>
      </c>
      <c r="F906">
        <v>-0.6</v>
      </c>
      <c r="G906">
        <v>509.2405</v>
      </c>
      <c r="H906">
        <v>29.76</v>
      </c>
      <c r="I906" s="1">
        <v>8020000</v>
      </c>
      <c r="J906">
        <v>2</v>
      </c>
      <c r="K906">
        <v>7924</v>
      </c>
      <c r="L906" t="s">
        <v>29</v>
      </c>
      <c r="M906">
        <v>2</v>
      </c>
      <c r="N906">
        <v>2</v>
      </c>
      <c r="O906" t="s">
        <v>1771</v>
      </c>
      <c r="P906" t="s">
        <v>44</v>
      </c>
      <c r="Q906" t="s">
        <v>3154</v>
      </c>
    </row>
    <row r="907" spans="1:17" x14ac:dyDescent="0.25">
      <c r="A907" t="s">
        <v>2131</v>
      </c>
      <c r="B907" t="s">
        <v>2131</v>
      </c>
      <c r="C907">
        <v>32.07</v>
      </c>
      <c r="D907">
        <v>1167.6288</v>
      </c>
      <c r="E907">
        <v>9</v>
      </c>
      <c r="F907">
        <v>0.3</v>
      </c>
      <c r="G907">
        <v>584.82180000000005</v>
      </c>
      <c r="H907">
        <v>62.94</v>
      </c>
      <c r="I907" s="1">
        <v>488000000</v>
      </c>
      <c r="J907">
        <v>2</v>
      </c>
      <c r="K907">
        <v>19769</v>
      </c>
      <c r="L907" t="s">
        <v>29</v>
      </c>
      <c r="M907">
        <v>14</v>
      </c>
      <c r="N907">
        <v>14</v>
      </c>
      <c r="O907" t="s">
        <v>18</v>
      </c>
    </row>
    <row r="908" spans="1:17" x14ac:dyDescent="0.25">
      <c r="A908" t="s">
        <v>735</v>
      </c>
      <c r="B908" t="s">
        <v>735</v>
      </c>
      <c r="C908">
        <v>38.130000000000003</v>
      </c>
      <c r="D908">
        <v>1130.7036000000001</v>
      </c>
      <c r="E908">
        <v>9</v>
      </c>
      <c r="F908">
        <v>1.4</v>
      </c>
      <c r="G908">
        <v>377.90899999999999</v>
      </c>
      <c r="H908">
        <v>32.71</v>
      </c>
      <c r="I908" s="1">
        <v>6010000</v>
      </c>
      <c r="J908">
        <v>5</v>
      </c>
      <c r="K908">
        <v>8294</v>
      </c>
      <c r="L908" t="s">
        <v>47</v>
      </c>
      <c r="M908">
        <v>3</v>
      </c>
      <c r="N908">
        <v>3</v>
      </c>
      <c r="O908" t="s">
        <v>736</v>
      </c>
    </row>
    <row r="909" spans="1:17" x14ac:dyDescent="0.25">
      <c r="A909" t="s">
        <v>2790</v>
      </c>
      <c r="B909" t="s">
        <v>2790</v>
      </c>
      <c r="C909">
        <v>29.96</v>
      </c>
      <c r="D909">
        <v>1099.6361999999999</v>
      </c>
      <c r="E909">
        <v>9</v>
      </c>
      <c r="F909">
        <v>-0.2</v>
      </c>
      <c r="G909">
        <v>550.82529999999997</v>
      </c>
      <c r="H909">
        <v>21.9</v>
      </c>
      <c r="I909" s="1">
        <v>122000000</v>
      </c>
      <c r="J909">
        <v>9</v>
      </c>
      <c r="K909">
        <v>5271</v>
      </c>
      <c r="L909" t="s">
        <v>23</v>
      </c>
      <c r="M909">
        <v>3</v>
      </c>
      <c r="N909">
        <v>3</v>
      </c>
      <c r="O909" t="s">
        <v>2791</v>
      </c>
    </row>
    <row r="910" spans="1:17" x14ac:dyDescent="0.25">
      <c r="A910" t="s">
        <v>4115</v>
      </c>
      <c r="B910" t="s">
        <v>4115</v>
      </c>
      <c r="C910">
        <v>25.1</v>
      </c>
      <c r="D910">
        <v>1124.4563000000001</v>
      </c>
      <c r="E910">
        <v>9</v>
      </c>
      <c r="F910">
        <v>-1.4</v>
      </c>
      <c r="G910">
        <v>563.2346</v>
      </c>
      <c r="H910">
        <v>43.51</v>
      </c>
      <c r="I910" s="1">
        <v>1950000</v>
      </c>
      <c r="J910">
        <v>1</v>
      </c>
      <c r="K910">
        <v>12340</v>
      </c>
      <c r="L910" t="s">
        <v>84</v>
      </c>
      <c r="M910">
        <v>1</v>
      </c>
      <c r="N910">
        <v>1</v>
      </c>
      <c r="O910" t="s">
        <v>2791</v>
      </c>
    </row>
    <row r="911" spans="1:17" x14ac:dyDescent="0.25">
      <c r="A911" t="s">
        <v>5934</v>
      </c>
      <c r="B911" t="s">
        <v>2154</v>
      </c>
      <c r="C911">
        <v>31.98</v>
      </c>
      <c r="D911">
        <v>1077.5641000000001</v>
      </c>
      <c r="E911">
        <v>9</v>
      </c>
      <c r="F911">
        <v>-0.6</v>
      </c>
      <c r="G911">
        <v>539.78899999999999</v>
      </c>
      <c r="H911">
        <v>45.7</v>
      </c>
      <c r="I911" s="1">
        <v>819000</v>
      </c>
      <c r="J911">
        <v>5</v>
      </c>
      <c r="K911">
        <v>12761</v>
      </c>
      <c r="L911" t="s">
        <v>47</v>
      </c>
      <c r="M911">
        <v>1</v>
      </c>
      <c r="N911">
        <v>1</v>
      </c>
      <c r="O911" t="s">
        <v>2155</v>
      </c>
      <c r="P911" t="s">
        <v>44</v>
      </c>
      <c r="Q911" t="s">
        <v>49</v>
      </c>
    </row>
    <row r="912" spans="1:17" x14ac:dyDescent="0.25">
      <c r="A912" t="s">
        <v>4408</v>
      </c>
      <c r="B912" t="s">
        <v>4408</v>
      </c>
      <c r="C912">
        <v>23.73</v>
      </c>
      <c r="D912">
        <v>1008.5756</v>
      </c>
      <c r="E912">
        <v>9</v>
      </c>
      <c r="F912">
        <v>-3.6</v>
      </c>
      <c r="G912">
        <v>505.29329999999999</v>
      </c>
      <c r="H912">
        <v>55.91</v>
      </c>
      <c r="I912" s="1">
        <v>14100000</v>
      </c>
      <c r="J912">
        <v>9</v>
      </c>
      <c r="K912">
        <v>17233</v>
      </c>
      <c r="L912" t="s">
        <v>23</v>
      </c>
      <c r="M912">
        <v>1</v>
      </c>
      <c r="N912">
        <v>1</v>
      </c>
      <c r="O912" t="s">
        <v>2155</v>
      </c>
    </row>
    <row r="913" spans="1:17" x14ac:dyDescent="0.25">
      <c r="A913" t="s">
        <v>4410</v>
      </c>
      <c r="B913" t="s">
        <v>4410</v>
      </c>
      <c r="C913">
        <v>23.73</v>
      </c>
      <c r="D913">
        <v>1092.5815</v>
      </c>
      <c r="E913">
        <v>9</v>
      </c>
      <c r="F913">
        <v>0.2</v>
      </c>
      <c r="G913">
        <v>547.29819999999995</v>
      </c>
      <c r="H913">
        <v>58.52</v>
      </c>
      <c r="I913" s="1">
        <v>77300000</v>
      </c>
      <c r="J913">
        <v>8</v>
      </c>
      <c r="K913">
        <v>18054</v>
      </c>
      <c r="L913" t="s">
        <v>17</v>
      </c>
      <c r="M913">
        <v>5</v>
      </c>
      <c r="N913">
        <v>5</v>
      </c>
      <c r="O913" t="s">
        <v>2155</v>
      </c>
    </row>
    <row r="914" spans="1:17" x14ac:dyDescent="0.25">
      <c r="A914" t="s">
        <v>4544</v>
      </c>
      <c r="B914" t="s">
        <v>4544</v>
      </c>
      <c r="C914">
        <v>23.17</v>
      </c>
      <c r="D914">
        <v>1077.6796999999999</v>
      </c>
      <c r="E914">
        <v>9</v>
      </c>
      <c r="F914">
        <v>1.8</v>
      </c>
      <c r="G914">
        <v>539.84810000000004</v>
      </c>
      <c r="H914">
        <v>37.130000000000003</v>
      </c>
      <c r="I914" s="1">
        <v>1770000</v>
      </c>
      <c r="J914">
        <v>3</v>
      </c>
      <c r="K914">
        <v>9999</v>
      </c>
      <c r="L914" t="s">
        <v>73</v>
      </c>
      <c r="M914">
        <v>1</v>
      </c>
      <c r="N914">
        <v>1</v>
      </c>
      <c r="O914" t="s">
        <v>2155</v>
      </c>
    </row>
    <row r="915" spans="1:17" x14ac:dyDescent="0.25">
      <c r="A915" t="s">
        <v>5935</v>
      </c>
      <c r="B915" t="s">
        <v>4646</v>
      </c>
      <c r="C915">
        <v>22.69</v>
      </c>
      <c r="D915">
        <v>991.53719999999998</v>
      </c>
      <c r="E915">
        <v>9</v>
      </c>
      <c r="F915">
        <v>-2.1</v>
      </c>
      <c r="G915">
        <v>496.77480000000003</v>
      </c>
      <c r="H915">
        <v>27.93</v>
      </c>
      <c r="I915">
        <v>0</v>
      </c>
      <c r="J915">
        <v>10</v>
      </c>
      <c r="K915">
        <v>7386</v>
      </c>
      <c r="L915" t="s">
        <v>32</v>
      </c>
      <c r="M915">
        <v>1</v>
      </c>
      <c r="N915">
        <v>1</v>
      </c>
      <c r="O915" t="s">
        <v>2155</v>
      </c>
      <c r="P915" t="s">
        <v>44</v>
      </c>
      <c r="Q915" t="s">
        <v>49</v>
      </c>
    </row>
    <row r="916" spans="1:17" x14ac:dyDescent="0.25">
      <c r="A916" t="s">
        <v>5646</v>
      </c>
      <c r="B916" t="s">
        <v>5646</v>
      </c>
      <c r="C916">
        <v>16.7</v>
      </c>
      <c r="D916">
        <v>1159.6501000000001</v>
      </c>
      <c r="E916">
        <v>9</v>
      </c>
      <c r="F916">
        <v>1</v>
      </c>
      <c r="G916">
        <v>580.8329</v>
      </c>
      <c r="H916">
        <v>58.53</v>
      </c>
      <c r="I916" s="1">
        <v>6970000</v>
      </c>
      <c r="J916">
        <v>8</v>
      </c>
      <c r="K916">
        <v>18057</v>
      </c>
      <c r="L916" t="s">
        <v>17</v>
      </c>
      <c r="M916">
        <v>1</v>
      </c>
      <c r="N916">
        <v>1</v>
      </c>
      <c r="O916" t="s">
        <v>2155</v>
      </c>
    </row>
    <row r="917" spans="1:17" x14ac:dyDescent="0.25">
      <c r="A917" t="s">
        <v>4829</v>
      </c>
      <c r="B917" t="s">
        <v>4829</v>
      </c>
      <c r="C917">
        <v>21.72</v>
      </c>
      <c r="D917">
        <v>1101.6545000000001</v>
      </c>
      <c r="E917">
        <v>9</v>
      </c>
      <c r="F917">
        <v>-0.5</v>
      </c>
      <c r="G917">
        <v>551.83429999999998</v>
      </c>
      <c r="H917">
        <v>53.69</v>
      </c>
      <c r="I917" s="1">
        <v>3080000</v>
      </c>
      <c r="J917">
        <v>7</v>
      </c>
      <c r="K917">
        <v>16214</v>
      </c>
      <c r="L917" t="s">
        <v>20</v>
      </c>
      <c r="M917">
        <v>1</v>
      </c>
      <c r="N917">
        <v>1</v>
      </c>
      <c r="O917" t="s">
        <v>4830</v>
      </c>
    </row>
    <row r="918" spans="1:17" x14ac:dyDescent="0.25">
      <c r="A918" t="s">
        <v>4558</v>
      </c>
      <c r="B918" t="s">
        <v>4558</v>
      </c>
      <c r="C918">
        <v>23.12</v>
      </c>
      <c r="D918">
        <v>994.55600000000004</v>
      </c>
      <c r="E918">
        <v>9</v>
      </c>
      <c r="F918">
        <v>1</v>
      </c>
      <c r="G918">
        <v>498.28570000000002</v>
      </c>
      <c r="H918">
        <v>30.82</v>
      </c>
      <c r="I918" s="1">
        <v>3380000</v>
      </c>
      <c r="J918">
        <v>1</v>
      </c>
      <c r="K918">
        <v>7811</v>
      </c>
      <c r="L918" t="s">
        <v>84</v>
      </c>
      <c r="M918">
        <v>1</v>
      </c>
      <c r="N918">
        <v>1</v>
      </c>
      <c r="O918" t="s">
        <v>4559</v>
      </c>
    </row>
    <row r="919" spans="1:17" x14ac:dyDescent="0.25">
      <c r="A919" t="s">
        <v>3914</v>
      </c>
      <c r="B919" t="s">
        <v>1501</v>
      </c>
      <c r="C919">
        <v>34.36</v>
      </c>
      <c r="D919">
        <v>1171.5219999999999</v>
      </c>
      <c r="E919">
        <v>9</v>
      </c>
      <c r="F919">
        <v>-0.1</v>
      </c>
      <c r="G919">
        <v>586.76819999999998</v>
      </c>
      <c r="H919">
        <v>44.15</v>
      </c>
      <c r="I919" s="1">
        <v>5130000</v>
      </c>
      <c r="J919">
        <v>5</v>
      </c>
      <c r="K919">
        <v>12219</v>
      </c>
      <c r="L919" t="s">
        <v>47</v>
      </c>
      <c r="M919">
        <v>2</v>
      </c>
      <c r="N919">
        <v>2</v>
      </c>
      <c r="O919" t="s">
        <v>1502</v>
      </c>
      <c r="P919" t="s">
        <v>44</v>
      </c>
      <c r="Q919" t="s">
        <v>45</v>
      </c>
    </row>
    <row r="920" spans="1:17" x14ac:dyDescent="0.25">
      <c r="A920" t="s">
        <v>3914</v>
      </c>
      <c r="B920" t="s">
        <v>3914</v>
      </c>
      <c r="C920">
        <v>25.91</v>
      </c>
      <c r="D920">
        <v>1155.5271</v>
      </c>
      <c r="E920">
        <v>9</v>
      </c>
      <c r="F920">
        <v>-5.9</v>
      </c>
      <c r="G920">
        <v>578.76739999999995</v>
      </c>
      <c r="H920">
        <v>56.84</v>
      </c>
      <c r="I920" s="1">
        <v>572000</v>
      </c>
      <c r="J920">
        <v>5</v>
      </c>
      <c r="K920">
        <v>16656</v>
      </c>
      <c r="L920" t="s">
        <v>47</v>
      </c>
      <c r="M920">
        <v>1</v>
      </c>
      <c r="N920">
        <v>1</v>
      </c>
      <c r="O920" t="s">
        <v>1502</v>
      </c>
    </row>
    <row r="921" spans="1:17" x14ac:dyDescent="0.25">
      <c r="A921" t="s">
        <v>5589</v>
      </c>
      <c r="B921" t="s">
        <v>5589</v>
      </c>
      <c r="C921">
        <v>17.02</v>
      </c>
      <c r="D921">
        <v>1175.5974000000001</v>
      </c>
      <c r="E921">
        <v>9</v>
      </c>
      <c r="F921">
        <v>0.6</v>
      </c>
      <c r="G921">
        <v>588.80629999999996</v>
      </c>
      <c r="H921">
        <v>39.770000000000003</v>
      </c>
      <c r="I921" s="1">
        <v>694000</v>
      </c>
      <c r="J921">
        <v>5</v>
      </c>
      <c r="K921">
        <v>10709</v>
      </c>
      <c r="L921" t="s">
        <v>47</v>
      </c>
      <c r="M921">
        <v>1</v>
      </c>
      <c r="N921">
        <v>1</v>
      </c>
      <c r="O921" t="s">
        <v>1502</v>
      </c>
    </row>
    <row r="922" spans="1:17" x14ac:dyDescent="0.25">
      <c r="A922" t="s">
        <v>458</v>
      </c>
      <c r="B922" t="s">
        <v>458</v>
      </c>
      <c r="C922">
        <v>40.35</v>
      </c>
      <c r="D922">
        <v>1043.5875000000001</v>
      </c>
      <c r="E922">
        <v>9</v>
      </c>
      <c r="F922">
        <v>-1.3</v>
      </c>
      <c r="G922">
        <v>522.80039999999997</v>
      </c>
      <c r="H922">
        <v>20.190000000000001</v>
      </c>
      <c r="I922" s="1">
        <v>23000000</v>
      </c>
      <c r="J922">
        <v>6</v>
      </c>
      <c r="K922">
        <v>4659</v>
      </c>
      <c r="L922" t="s">
        <v>142</v>
      </c>
      <c r="M922">
        <v>4</v>
      </c>
      <c r="N922">
        <v>4</v>
      </c>
      <c r="O922" t="s">
        <v>459</v>
      </c>
    </row>
    <row r="923" spans="1:17" x14ac:dyDescent="0.25">
      <c r="A923" t="s">
        <v>1083</v>
      </c>
      <c r="B923" t="s">
        <v>1083</v>
      </c>
      <c r="C923">
        <v>36.35</v>
      </c>
      <c r="D923">
        <v>1138.5923</v>
      </c>
      <c r="E923">
        <v>9</v>
      </c>
      <c r="F923">
        <v>-0.9</v>
      </c>
      <c r="G923">
        <v>570.30290000000002</v>
      </c>
      <c r="H923">
        <v>49.25</v>
      </c>
      <c r="I923" s="1">
        <v>7120000</v>
      </c>
      <c r="J923">
        <v>4</v>
      </c>
      <c r="K923">
        <v>14172</v>
      </c>
      <c r="L923" t="s">
        <v>26</v>
      </c>
      <c r="M923">
        <v>5</v>
      </c>
      <c r="N923">
        <v>5</v>
      </c>
      <c r="O923" t="s">
        <v>459</v>
      </c>
    </row>
    <row r="924" spans="1:17" x14ac:dyDescent="0.25">
      <c r="A924" t="s">
        <v>4440</v>
      </c>
      <c r="B924" t="s">
        <v>4440</v>
      </c>
      <c r="C924">
        <v>23.6</v>
      </c>
      <c r="D924">
        <v>1230.6759999999999</v>
      </c>
      <c r="E924">
        <v>9</v>
      </c>
      <c r="F924">
        <v>1.3</v>
      </c>
      <c r="G924">
        <v>411.23320000000001</v>
      </c>
      <c r="H924">
        <v>32.549999999999997</v>
      </c>
      <c r="I924" s="1">
        <v>3240000</v>
      </c>
      <c r="J924">
        <v>3</v>
      </c>
      <c r="K924">
        <v>8392</v>
      </c>
      <c r="L924" t="s">
        <v>73</v>
      </c>
      <c r="M924">
        <v>2</v>
      </c>
      <c r="N924">
        <v>2</v>
      </c>
      <c r="O924" t="s">
        <v>459</v>
      </c>
    </row>
    <row r="925" spans="1:17" x14ac:dyDescent="0.25">
      <c r="A925" t="s">
        <v>5077</v>
      </c>
      <c r="B925" t="s">
        <v>5077</v>
      </c>
      <c r="C925">
        <v>20.25</v>
      </c>
      <c r="D925">
        <v>1068.6292000000001</v>
      </c>
      <c r="E925">
        <v>9</v>
      </c>
      <c r="F925">
        <v>0.1</v>
      </c>
      <c r="G925">
        <v>535.32190000000003</v>
      </c>
      <c r="H925">
        <v>31.01</v>
      </c>
      <c r="I925" s="1">
        <v>4390000</v>
      </c>
      <c r="J925">
        <v>1</v>
      </c>
      <c r="K925">
        <v>7876</v>
      </c>
      <c r="L925" t="s">
        <v>84</v>
      </c>
      <c r="M925">
        <v>1</v>
      </c>
      <c r="N925">
        <v>1</v>
      </c>
      <c r="O925" t="s">
        <v>459</v>
      </c>
    </row>
    <row r="926" spans="1:17" x14ac:dyDescent="0.25">
      <c r="A926" t="s">
        <v>2250</v>
      </c>
      <c r="B926" t="s">
        <v>2250</v>
      </c>
      <c r="C926">
        <v>31.71</v>
      </c>
      <c r="D926">
        <v>1125.5817999999999</v>
      </c>
      <c r="E926">
        <v>9</v>
      </c>
      <c r="F926">
        <v>0.3</v>
      </c>
      <c r="G926">
        <v>376.2013</v>
      </c>
      <c r="H926">
        <v>38.44</v>
      </c>
      <c r="I926" s="1">
        <v>464000</v>
      </c>
      <c r="J926">
        <v>1</v>
      </c>
      <c r="K926">
        <v>10519</v>
      </c>
      <c r="L926" t="s">
        <v>84</v>
      </c>
      <c r="M926">
        <v>1</v>
      </c>
      <c r="N926">
        <v>1</v>
      </c>
      <c r="O926" t="s">
        <v>2251</v>
      </c>
    </row>
    <row r="927" spans="1:17" x14ac:dyDescent="0.25">
      <c r="A927" t="s">
        <v>3551</v>
      </c>
      <c r="B927" t="s">
        <v>3551</v>
      </c>
      <c r="C927">
        <v>27.27</v>
      </c>
      <c r="D927">
        <v>1144.6715999999999</v>
      </c>
      <c r="E927">
        <v>9</v>
      </c>
      <c r="F927">
        <v>-1.6</v>
      </c>
      <c r="G927">
        <v>573.34220000000005</v>
      </c>
      <c r="H927">
        <v>27.87</v>
      </c>
      <c r="I927" s="1">
        <v>2300000</v>
      </c>
      <c r="J927">
        <v>10</v>
      </c>
      <c r="K927">
        <v>7365</v>
      </c>
      <c r="L927" t="s">
        <v>32</v>
      </c>
      <c r="M927">
        <v>1</v>
      </c>
      <c r="N927">
        <v>1</v>
      </c>
      <c r="O927" t="s">
        <v>3552</v>
      </c>
    </row>
    <row r="928" spans="1:17" x14ac:dyDescent="0.25">
      <c r="A928" t="s">
        <v>3016</v>
      </c>
      <c r="B928" t="s">
        <v>3016</v>
      </c>
      <c r="C928">
        <v>29.18</v>
      </c>
      <c r="D928">
        <v>1101.6294</v>
      </c>
      <c r="E928">
        <v>9</v>
      </c>
      <c r="F928">
        <v>-0.4</v>
      </c>
      <c r="G928">
        <v>551.82180000000005</v>
      </c>
      <c r="H928">
        <v>29.1</v>
      </c>
      <c r="I928" s="1">
        <v>8120000</v>
      </c>
      <c r="J928">
        <v>2</v>
      </c>
      <c r="K928">
        <v>7691</v>
      </c>
      <c r="L928" t="s">
        <v>29</v>
      </c>
      <c r="M928">
        <v>2</v>
      </c>
      <c r="N928">
        <v>2</v>
      </c>
      <c r="O928" t="s">
        <v>3017</v>
      </c>
    </row>
    <row r="929" spans="1:17" x14ac:dyDescent="0.25">
      <c r="A929" t="s">
        <v>4369</v>
      </c>
      <c r="B929" t="s">
        <v>4369</v>
      </c>
      <c r="C929">
        <v>23.96</v>
      </c>
      <c r="D929">
        <v>1021.5192</v>
      </c>
      <c r="E929">
        <v>9</v>
      </c>
      <c r="F929">
        <v>-0.4</v>
      </c>
      <c r="G929">
        <v>511.76670000000001</v>
      </c>
      <c r="H929">
        <v>29.12</v>
      </c>
      <c r="I929" s="1">
        <v>669000</v>
      </c>
      <c r="J929">
        <v>8</v>
      </c>
      <c r="K929">
        <v>7790</v>
      </c>
      <c r="L929" t="s">
        <v>17</v>
      </c>
      <c r="M929">
        <v>1</v>
      </c>
      <c r="N929">
        <v>1</v>
      </c>
      <c r="O929" t="s">
        <v>3017</v>
      </c>
    </row>
    <row r="930" spans="1:17" x14ac:dyDescent="0.25">
      <c r="A930" t="s">
        <v>3218</v>
      </c>
      <c r="B930" t="s">
        <v>3218</v>
      </c>
      <c r="C930">
        <v>28.47</v>
      </c>
      <c r="D930">
        <v>1110.5708999999999</v>
      </c>
      <c r="E930">
        <v>9</v>
      </c>
      <c r="F930">
        <v>2.5</v>
      </c>
      <c r="G930">
        <v>556.29409999999996</v>
      </c>
      <c r="H930">
        <v>53.91</v>
      </c>
      <c r="I930" s="1">
        <v>47100000</v>
      </c>
      <c r="J930">
        <v>7</v>
      </c>
      <c r="K930">
        <v>16292</v>
      </c>
      <c r="L930" t="s">
        <v>20</v>
      </c>
      <c r="M930">
        <v>3</v>
      </c>
      <c r="N930">
        <v>3</v>
      </c>
      <c r="O930" t="s">
        <v>3219</v>
      </c>
    </row>
    <row r="931" spans="1:17" x14ac:dyDescent="0.25">
      <c r="A931" t="s">
        <v>4689</v>
      </c>
      <c r="B931" t="s">
        <v>4689</v>
      </c>
      <c r="C931">
        <v>22.45</v>
      </c>
      <c r="D931">
        <v>927.55010000000004</v>
      </c>
      <c r="E931">
        <v>9</v>
      </c>
      <c r="F931">
        <v>0</v>
      </c>
      <c r="G931">
        <v>464.78230000000002</v>
      </c>
      <c r="H931">
        <v>26.75</v>
      </c>
      <c r="I931" s="1">
        <v>2120000</v>
      </c>
      <c r="J931">
        <v>10</v>
      </c>
      <c r="K931">
        <v>6967</v>
      </c>
      <c r="L931" t="s">
        <v>32</v>
      </c>
      <c r="M931">
        <v>1</v>
      </c>
      <c r="N931">
        <v>1</v>
      </c>
      <c r="O931" t="s">
        <v>3219</v>
      </c>
    </row>
    <row r="932" spans="1:17" x14ac:dyDescent="0.25">
      <c r="A932" t="s">
        <v>5107</v>
      </c>
      <c r="B932" t="s">
        <v>5107</v>
      </c>
      <c r="C932">
        <v>20.079999999999998</v>
      </c>
      <c r="D932">
        <v>1217.6880000000001</v>
      </c>
      <c r="E932">
        <v>9</v>
      </c>
      <c r="F932">
        <v>2.2999999999999998</v>
      </c>
      <c r="G932">
        <v>609.85270000000003</v>
      </c>
      <c r="H932">
        <v>30.95</v>
      </c>
      <c r="I932">
        <v>0</v>
      </c>
      <c r="J932">
        <v>3</v>
      </c>
      <c r="K932">
        <v>7832</v>
      </c>
      <c r="L932" t="s">
        <v>73</v>
      </c>
      <c r="M932">
        <v>1</v>
      </c>
      <c r="N932">
        <v>1</v>
      </c>
      <c r="O932" t="s">
        <v>3219</v>
      </c>
    </row>
    <row r="933" spans="1:17" x14ac:dyDescent="0.25">
      <c r="A933" t="s">
        <v>5936</v>
      </c>
      <c r="B933" t="s">
        <v>5350</v>
      </c>
      <c r="C933">
        <v>18.63</v>
      </c>
      <c r="D933">
        <v>858.45590000000004</v>
      </c>
      <c r="E933">
        <v>9</v>
      </c>
      <c r="F933">
        <v>-1</v>
      </c>
      <c r="G933">
        <v>430.23480000000001</v>
      </c>
      <c r="H933">
        <v>22.76</v>
      </c>
      <c r="I933" s="1">
        <v>7100000</v>
      </c>
      <c r="J933">
        <v>4</v>
      </c>
      <c r="K933">
        <v>5284</v>
      </c>
      <c r="L933" t="s">
        <v>26</v>
      </c>
      <c r="M933">
        <v>4</v>
      </c>
      <c r="N933">
        <v>4</v>
      </c>
      <c r="O933" t="s">
        <v>3219</v>
      </c>
      <c r="P933" t="s">
        <v>37</v>
      </c>
      <c r="Q933" t="s">
        <v>4990</v>
      </c>
    </row>
    <row r="934" spans="1:17" x14ac:dyDescent="0.25">
      <c r="A934" t="s">
        <v>3505</v>
      </c>
      <c r="B934" t="s">
        <v>3505</v>
      </c>
      <c r="C934">
        <v>27.44</v>
      </c>
      <c r="D934">
        <v>1078.5698</v>
      </c>
      <c r="E934">
        <v>9</v>
      </c>
      <c r="F934">
        <v>-0.5</v>
      </c>
      <c r="G934">
        <v>540.29190000000006</v>
      </c>
      <c r="H934">
        <v>59.95</v>
      </c>
      <c r="I934" s="1">
        <v>1910000</v>
      </c>
      <c r="J934">
        <v>9</v>
      </c>
      <c r="K934">
        <v>18686</v>
      </c>
      <c r="L934" t="s">
        <v>23</v>
      </c>
      <c r="M934">
        <v>1</v>
      </c>
      <c r="N934">
        <v>1</v>
      </c>
      <c r="O934" t="s">
        <v>3506</v>
      </c>
    </row>
    <row r="935" spans="1:17" x14ac:dyDescent="0.25">
      <c r="A935" t="s">
        <v>1121</v>
      </c>
      <c r="B935" t="s">
        <v>1121</v>
      </c>
      <c r="C935">
        <v>36.119999999999997</v>
      </c>
      <c r="D935">
        <v>980.53309999999999</v>
      </c>
      <c r="E935">
        <v>9</v>
      </c>
      <c r="F935">
        <v>-0.4</v>
      </c>
      <c r="G935">
        <v>491.27359999999999</v>
      </c>
      <c r="H935">
        <v>45.98</v>
      </c>
      <c r="I935" s="1">
        <v>87400000</v>
      </c>
      <c r="J935">
        <v>3</v>
      </c>
      <c r="K935">
        <v>13141</v>
      </c>
      <c r="L935" t="s">
        <v>73</v>
      </c>
      <c r="M935">
        <v>10</v>
      </c>
      <c r="N935">
        <v>10</v>
      </c>
      <c r="O935" t="s">
        <v>255</v>
      </c>
    </row>
    <row r="936" spans="1:17" x14ac:dyDescent="0.25">
      <c r="A936" t="s">
        <v>5797</v>
      </c>
      <c r="B936" t="s">
        <v>5797</v>
      </c>
      <c r="C936">
        <v>15.66</v>
      </c>
      <c r="D936">
        <v>1199.6225999999999</v>
      </c>
      <c r="E936">
        <v>9</v>
      </c>
      <c r="F936">
        <v>1.3</v>
      </c>
      <c r="G936">
        <v>600.8193</v>
      </c>
      <c r="H936">
        <v>67.739999999999995</v>
      </c>
      <c r="I936" s="1">
        <v>601000</v>
      </c>
      <c r="J936">
        <v>1</v>
      </c>
      <c r="K936">
        <v>20656</v>
      </c>
      <c r="L936" t="s">
        <v>84</v>
      </c>
      <c r="M936">
        <v>1</v>
      </c>
      <c r="N936">
        <v>1</v>
      </c>
      <c r="O936" t="s">
        <v>255</v>
      </c>
    </row>
    <row r="937" spans="1:17" x14ac:dyDescent="0.25">
      <c r="A937" t="s">
        <v>1307</v>
      </c>
      <c r="B937" t="s">
        <v>1307</v>
      </c>
      <c r="C937">
        <v>35.11</v>
      </c>
      <c r="D937">
        <v>930.57500000000005</v>
      </c>
      <c r="E937">
        <v>9</v>
      </c>
      <c r="F937">
        <v>-0.7</v>
      </c>
      <c r="G937">
        <v>466.2944</v>
      </c>
      <c r="H937">
        <v>38.07</v>
      </c>
      <c r="I937" s="1">
        <v>3500000</v>
      </c>
      <c r="J937">
        <v>2</v>
      </c>
      <c r="K937">
        <v>10883</v>
      </c>
      <c r="L937" t="s">
        <v>29</v>
      </c>
      <c r="M937">
        <v>2</v>
      </c>
      <c r="N937">
        <v>2</v>
      </c>
      <c r="O937" t="s">
        <v>1308</v>
      </c>
    </row>
    <row r="938" spans="1:17" x14ac:dyDescent="0.25">
      <c r="A938" t="s">
        <v>2123</v>
      </c>
      <c r="B938" t="s">
        <v>2123</v>
      </c>
      <c r="C938">
        <v>32.1</v>
      </c>
      <c r="D938">
        <v>930.53859999999997</v>
      </c>
      <c r="E938">
        <v>9</v>
      </c>
      <c r="F938">
        <v>-0.6</v>
      </c>
      <c r="G938">
        <v>466.27629999999999</v>
      </c>
      <c r="H938">
        <v>37.57</v>
      </c>
      <c r="I938" s="1">
        <v>400000</v>
      </c>
      <c r="J938">
        <v>2</v>
      </c>
      <c r="K938">
        <v>10705</v>
      </c>
      <c r="L938" t="s">
        <v>29</v>
      </c>
      <c r="M938">
        <v>1</v>
      </c>
      <c r="N938">
        <v>1</v>
      </c>
      <c r="O938" t="s">
        <v>2124</v>
      </c>
    </row>
    <row r="939" spans="1:17" x14ac:dyDescent="0.25">
      <c r="A939" t="s">
        <v>5093</v>
      </c>
      <c r="B939" t="s">
        <v>5093</v>
      </c>
      <c r="C939">
        <v>20.16</v>
      </c>
      <c r="D939">
        <v>1037.5505000000001</v>
      </c>
      <c r="E939">
        <v>9</v>
      </c>
      <c r="F939">
        <v>-0.7</v>
      </c>
      <c r="G939">
        <v>519.78219999999999</v>
      </c>
      <c r="H939">
        <v>32.61</v>
      </c>
      <c r="I939" s="1">
        <v>3650000</v>
      </c>
      <c r="J939">
        <v>10</v>
      </c>
      <c r="K939">
        <v>9027</v>
      </c>
      <c r="L939" t="s">
        <v>32</v>
      </c>
      <c r="M939">
        <v>1</v>
      </c>
      <c r="N939">
        <v>1</v>
      </c>
      <c r="O939" t="s">
        <v>2124</v>
      </c>
    </row>
    <row r="940" spans="1:17" x14ac:dyDescent="0.25">
      <c r="A940" t="s">
        <v>908</v>
      </c>
      <c r="B940" t="s">
        <v>908</v>
      </c>
      <c r="C940">
        <v>37.119999999999997</v>
      </c>
      <c r="D940">
        <v>1246.577</v>
      </c>
      <c r="E940">
        <v>9</v>
      </c>
      <c r="F940">
        <v>-0.1</v>
      </c>
      <c r="G940">
        <v>624.29570000000001</v>
      </c>
      <c r="H940">
        <v>35.799999999999997</v>
      </c>
      <c r="I940" s="1">
        <v>4060000</v>
      </c>
      <c r="J940">
        <v>3</v>
      </c>
      <c r="K940">
        <v>9534</v>
      </c>
      <c r="L940" t="s">
        <v>73</v>
      </c>
      <c r="M940">
        <v>1</v>
      </c>
      <c r="N940">
        <v>1</v>
      </c>
      <c r="O940" t="s">
        <v>909</v>
      </c>
    </row>
    <row r="941" spans="1:17" x14ac:dyDescent="0.25">
      <c r="A941" t="s">
        <v>2741</v>
      </c>
      <c r="B941" t="s">
        <v>2741</v>
      </c>
      <c r="C941">
        <v>30.15</v>
      </c>
      <c r="D941">
        <v>1162.6821</v>
      </c>
      <c r="E941">
        <v>9</v>
      </c>
      <c r="F941">
        <v>-0.8</v>
      </c>
      <c r="G941">
        <v>582.34789999999998</v>
      </c>
      <c r="H941">
        <v>20.149999999999999</v>
      </c>
      <c r="I941" s="1">
        <v>9830000</v>
      </c>
      <c r="J941">
        <v>5</v>
      </c>
      <c r="K941">
        <v>4638</v>
      </c>
      <c r="L941" t="s">
        <v>47</v>
      </c>
      <c r="M941">
        <v>4</v>
      </c>
      <c r="N941">
        <v>4</v>
      </c>
      <c r="O941" t="s">
        <v>909</v>
      </c>
    </row>
    <row r="942" spans="1:17" x14ac:dyDescent="0.25">
      <c r="A942" t="s">
        <v>4061</v>
      </c>
      <c r="B942" t="s">
        <v>4061</v>
      </c>
      <c r="C942">
        <v>25.29</v>
      </c>
      <c r="D942">
        <v>934.52359999999999</v>
      </c>
      <c r="E942">
        <v>9</v>
      </c>
      <c r="F942">
        <v>0.2</v>
      </c>
      <c r="G942">
        <v>468.26909999999998</v>
      </c>
      <c r="H942">
        <v>33.64</v>
      </c>
      <c r="I942" s="1">
        <v>2530000</v>
      </c>
      <c r="J942">
        <v>10</v>
      </c>
      <c r="K942">
        <v>9390</v>
      </c>
      <c r="L942" t="s">
        <v>32</v>
      </c>
      <c r="M942">
        <v>1</v>
      </c>
      <c r="N942">
        <v>1</v>
      </c>
      <c r="O942" t="s">
        <v>1541</v>
      </c>
    </row>
    <row r="943" spans="1:17" x14ac:dyDescent="0.25">
      <c r="A943" t="s">
        <v>527</v>
      </c>
      <c r="B943" t="s">
        <v>527</v>
      </c>
      <c r="C943">
        <v>39.72</v>
      </c>
      <c r="D943">
        <v>1181.6206</v>
      </c>
      <c r="E943">
        <v>9</v>
      </c>
      <c r="F943">
        <v>-0.3</v>
      </c>
      <c r="G943">
        <v>394.88069999999999</v>
      </c>
      <c r="H943">
        <v>24.01</v>
      </c>
      <c r="I943" s="1">
        <v>11600000</v>
      </c>
      <c r="J943">
        <v>2</v>
      </c>
      <c r="K943">
        <v>5926</v>
      </c>
      <c r="L943" t="s">
        <v>29</v>
      </c>
      <c r="M943">
        <v>2</v>
      </c>
      <c r="N943">
        <v>2</v>
      </c>
      <c r="O943" t="s">
        <v>528</v>
      </c>
    </row>
    <row r="944" spans="1:17" x14ac:dyDescent="0.25">
      <c r="A944" t="s">
        <v>2617</v>
      </c>
      <c r="B944" t="s">
        <v>2617</v>
      </c>
      <c r="C944">
        <v>30.56</v>
      </c>
      <c r="D944">
        <v>1096.6029000000001</v>
      </c>
      <c r="E944">
        <v>9</v>
      </c>
      <c r="F944">
        <v>-1.1000000000000001</v>
      </c>
      <c r="G944">
        <v>549.30809999999997</v>
      </c>
      <c r="H944">
        <v>33.46</v>
      </c>
      <c r="I944" s="1">
        <v>10100000</v>
      </c>
      <c r="J944">
        <v>1</v>
      </c>
      <c r="K944">
        <v>8732</v>
      </c>
      <c r="L944" t="s">
        <v>84</v>
      </c>
      <c r="M944">
        <v>1</v>
      </c>
      <c r="N944">
        <v>1</v>
      </c>
      <c r="O944" t="s">
        <v>2618</v>
      </c>
    </row>
    <row r="945" spans="1:17" x14ac:dyDescent="0.25">
      <c r="A945" t="s">
        <v>3363</v>
      </c>
      <c r="B945" t="s">
        <v>3363</v>
      </c>
      <c r="C945">
        <v>27.94</v>
      </c>
      <c r="D945">
        <v>1050.6549</v>
      </c>
      <c r="E945">
        <v>9</v>
      </c>
      <c r="F945">
        <v>0.3</v>
      </c>
      <c r="G945">
        <v>526.33489999999995</v>
      </c>
      <c r="H945">
        <v>32.86</v>
      </c>
      <c r="I945" s="1">
        <v>7290000</v>
      </c>
      <c r="J945">
        <v>3</v>
      </c>
      <c r="K945">
        <v>8497</v>
      </c>
      <c r="L945" t="s">
        <v>73</v>
      </c>
      <c r="M945">
        <v>2</v>
      </c>
      <c r="N945">
        <v>2</v>
      </c>
      <c r="O945" t="s">
        <v>2618</v>
      </c>
    </row>
    <row r="946" spans="1:17" x14ac:dyDescent="0.25">
      <c r="A946" t="s">
        <v>4709</v>
      </c>
      <c r="B946" t="s">
        <v>4709</v>
      </c>
      <c r="C946">
        <v>22.33</v>
      </c>
      <c r="D946">
        <v>985.55560000000003</v>
      </c>
      <c r="E946">
        <v>9</v>
      </c>
      <c r="F946">
        <v>-0.4</v>
      </c>
      <c r="G946">
        <v>493.78489999999999</v>
      </c>
      <c r="H946">
        <v>45.18</v>
      </c>
      <c r="I946" s="1">
        <v>98400000</v>
      </c>
      <c r="J946">
        <v>4</v>
      </c>
      <c r="K946">
        <v>12736</v>
      </c>
      <c r="L946" t="s">
        <v>26</v>
      </c>
      <c r="M946">
        <v>5</v>
      </c>
      <c r="N946">
        <v>5</v>
      </c>
      <c r="O946" t="s">
        <v>4710</v>
      </c>
    </row>
    <row r="947" spans="1:17" x14ac:dyDescent="0.25">
      <c r="A947" t="s">
        <v>4175</v>
      </c>
      <c r="B947" t="s">
        <v>4175</v>
      </c>
      <c r="C947">
        <v>24.84</v>
      </c>
      <c r="D947">
        <v>1119.7128</v>
      </c>
      <c r="E947">
        <v>9</v>
      </c>
      <c r="F947">
        <v>-2.7</v>
      </c>
      <c r="G947">
        <v>560.86210000000005</v>
      </c>
      <c r="H947">
        <v>21.81</v>
      </c>
      <c r="I947" s="1">
        <v>6570000</v>
      </c>
      <c r="J947">
        <v>10</v>
      </c>
      <c r="K947">
        <v>5244</v>
      </c>
      <c r="L947" t="s">
        <v>32</v>
      </c>
      <c r="M947">
        <v>1</v>
      </c>
      <c r="N947">
        <v>1</v>
      </c>
      <c r="O947" t="s">
        <v>4176</v>
      </c>
    </row>
    <row r="948" spans="1:17" x14ac:dyDescent="0.25">
      <c r="A948" t="s">
        <v>715</v>
      </c>
      <c r="B948" t="s">
        <v>715</v>
      </c>
      <c r="C948">
        <v>38.270000000000003</v>
      </c>
      <c r="D948">
        <v>1013.5658</v>
      </c>
      <c r="E948">
        <v>9</v>
      </c>
      <c r="F948">
        <v>-1.4</v>
      </c>
      <c r="G948">
        <v>507.78949999999998</v>
      </c>
      <c r="H948">
        <v>26.6</v>
      </c>
      <c r="I948" s="1">
        <v>1790000</v>
      </c>
      <c r="J948">
        <v>9</v>
      </c>
      <c r="K948">
        <v>6906</v>
      </c>
      <c r="L948" t="s">
        <v>23</v>
      </c>
      <c r="M948">
        <v>1</v>
      </c>
      <c r="N948">
        <v>1</v>
      </c>
      <c r="O948" t="s">
        <v>716</v>
      </c>
    </row>
    <row r="949" spans="1:17" x14ac:dyDescent="0.25">
      <c r="A949" t="s">
        <v>3109</v>
      </c>
      <c r="B949" t="s">
        <v>3109</v>
      </c>
      <c r="C949">
        <v>28.82</v>
      </c>
      <c r="D949">
        <v>1116.6443999999999</v>
      </c>
      <c r="E949">
        <v>9</v>
      </c>
      <c r="F949">
        <v>3.9</v>
      </c>
      <c r="G949">
        <v>559.33169999999996</v>
      </c>
      <c r="H949">
        <v>44.54</v>
      </c>
      <c r="I949" s="1">
        <v>3200000</v>
      </c>
      <c r="J949">
        <v>9</v>
      </c>
      <c r="K949">
        <v>13158</v>
      </c>
      <c r="L949" t="s">
        <v>23</v>
      </c>
      <c r="M949">
        <v>1</v>
      </c>
      <c r="N949">
        <v>1</v>
      </c>
      <c r="O949" t="s">
        <v>379</v>
      </c>
    </row>
    <row r="950" spans="1:17" x14ac:dyDescent="0.25">
      <c r="A950" t="s">
        <v>4454</v>
      </c>
      <c r="B950" t="s">
        <v>4454</v>
      </c>
      <c r="C950">
        <v>23.52</v>
      </c>
      <c r="D950">
        <v>939.57529999999997</v>
      </c>
      <c r="E950">
        <v>9</v>
      </c>
      <c r="F950">
        <v>0.2</v>
      </c>
      <c r="G950">
        <v>470.79500000000002</v>
      </c>
      <c r="H950">
        <v>38.47</v>
      </c>
      <c r="I950" s="1">
        <v>4730000</v>
      </c>
      <c r="J950">
        <v>2</v>
      </c>
      <c r="K950">
        <v>11020</v>
      </c>
      <c r="L950" t="s">
        <v>29</v>
      </c>
      <c r="M950">
        <v>3</v>
      </c>
      <c r="N950">
        <v>3</v>
      </c>
      <c r="O950" t="s">
        <v>4455</v>
      </c>
    </row>
    <row r="951" spans="1:17" x14ac:dyDescent="0.25">
      <c r="A951" t="s">
        <v>5669</v>
      </c>
      <c r="B951" t="s">
        <v>5669</v>
      </c>
      <c r="C951">
        <v>16.53</v>
      </c>
      <c r="D951">
        <v>1011.5825</v>
      </c>
      <c r="E951">
        <v>9</v>
      </c>
      <c r="F951">
        <v>-0.8</v>
      </c>
      <c r="G951">
        <v>506.79809999999998</v>
      </c>
      <c r="H951">
        <v>20.37</v>
      </c>
      <c r="I951" s="1">
        <v>3300000</v>
      </c>
      <c r="J951">
        <v>7</v>
      </c>
      <c r="K951">
        <v>4710</v>
      </c>
      <c r="L951" t="s">
        <v>20</v>
      </c>
      <c r="M951">
        <v>1</v>
      </c>
      <c r="N951">
        <v>1</v>
      </c>
      <c r="O951" t="s">
        <v>4455</v>
      </c>
    </row>
    <row r="952" spans="1:17" x14ac:dyDescent="0.25">
      <c r="A952" t="s">
        <v>2232</v>
      </c>
      <c r="B952" t="s">
        <v>2232</v>
      </c>
      <c r="C952">
        <v>31.75</v>
      </c>
      <c r="D952">
        <v>1114.5293999999999</v>
      </c>
      <c r="E952">
        <v>9</v>
      </c>
      <c r="F952">
        <v>0.5</v>
      </c>
      <c r="G952">
        <v>558.27229999999997</v>
      </c>
      <c r="H952">
        <v>44.76</v>
      </c>
      <c r="I952" s="1">
        <v>23400000</v>
      </c>
      <c r="J952">
        <v>3</v>
      </c>
      <c r="K952">
        <v>12709</v>
      </c>
      <c r="L952" t="s">
        <v>73</v>
      </c>
      <c r="M952">
        <v>4</v>
      </c>
      <c r="N952">
        <v>4</v>
      </c>
      <c r="O952" t="s">
        <v>2233</v>
      </c>
    </row>
    <row r="953" spans="1:17" x14ac:dyDescent="0.25">
      <c r="A953" t="s">
        <v>3559</v>
      </c>
      <c r="B953" t="s">
        <v>3559</v>
      </c>
      <c r="C953">
        <v>27.23</v>
      </c>
      <c r="D953">
        <v>1112.6342</v>
      </c>
      <c r="E953">
        <v>9</v>
      </c>
      <c r="F953">
        <v>-0.5</v>
      </c>
      <c r="G953">
        <v>557.32410000000004</v>
      </c>
      <c r="H953">
        <v>63.52</v>
      </c>
      <c r="I953" s="1">
        <v>390000000</v>
      </c>
      <c r="J953">
        <v>3</v>
      </c>
      <c r="K953">
        <v>19261</v>
      </c>
      <c r="L953" t="s">
        <v>73</v>
      </c>
      <c r="M953">
        <v>30</v>
      </c>
      <c r="N953">
        <v>30</v>
      </c>
      <c r="O953" t="s">
        <v>219</v>
      </c>
    </row>
    <row r="954" spans="1:17" x14ac:dyDescent="0.25">
      <c r="A954" t="s">
        <v>5937</v>
      </c>
      <c r="B954" t="s">
        <v>4269</v>
      </c>
      <c r="C954">
        <v>24.42</v>
      </c>
      <c r="D954">
        <v>1126.4965</v>
      </c>
      <c r="E954">
        <v>9</v>
      </c>
      <c r="F954">
        <v>-1.9</v>
      </c>
      <c r="G954">
        <v>564.25450000000001</v>
      </c>
      <c r="H954">
        <v>27.68</v>
      </c>
      <c r="I954" s="1">
        <v>2250000</v>
      </c>
      <c r="J954">
        <v>10</v>
      </c>
      <c r="K954">
        <v>7297</v>
      </c>
      <c r="L954" t="s">
        <v>32</v>
      </c>
      <c r="M954">
        <v>1</v>
      </c>
      <c r="N954">
        <v>1</v>
      </c>
      <c r="O954" t="s">
        <v>4270</v>
      </c>
      <c r="P954" t="s">
        <v>44</v>
      </c>
      <c r="Q954" t="s">
        <v>155</v>
      </c>
    </row>
    <row r="955" spans="1:17" x14ac:dyDescent="0.25">
      <c r="A955" t="s">
        <v>5170</v>
      </c>
      <c r="B955" t="s">
        <v>5170</v>
      </c>
      <c r="C955">
        <v>19.78</v>
      </c>
      <c r="D955">
        <v>1228.7152000000001</v>
      </c>
      <c r="E955">
        <v>9</v>
      </c>
      <c r="F955">
        <v>1.8</v>
      </c>
      <c r="G955">
        <v>410.5797</v>
      </c>
      <c r="H955">
        <v>25.87</v>
      </c>
      <c r="I955" s="1">
        <v>1020000</v>
      </c>
      <c r="J955">
        <v>9</v>
      </c>
      <c r="K955">
        <v>6646</v>
      </c>
      <c r="L955" t="s">
        <v>23</v>
      </c>
      <c r="M955">
        <v>1</v>
      </c>
      <c r="N955">
        <v>1</v>
      </c>
      <c r="O955" t="s">
        <v>4270</v>
      </c>
    </row>
    <row r="956" spans="1:17" x14ac:dyDescent="0.25">
      <c r="A956" t="s">
        <v>3796</v>
      </c>
      <c r="B956" t="s">
        <v>3796</v>
      </c>
      <c r="C956">
        <v>26.38</v>
      </c>
      <c r="D956">
        <v>1032.5967000000001</v>
      </c>
      <c r="E956">
        <v>9</v>
      </c>
      <c r="F956">
        <v>0.1</v>
      </c>
      <c r="G956">
        <v>517.3057</v>
      </c>
      <c r="H956">
        <v>65.83</v>
      </c>
      <c r="I956" s="1">
        <v>5550000</v>
      </c>
      <c r="J956">
        <v>1</v>
      </c>
      <c r="K956">
        <v>20000</v>
      </c>
      <c r="L956" t="s">
        <v>84</v>
      </c>
      <c r="M956">
        <v>1</v>
      </c>
      <c r="N956">
        <v>1</v>
      </c>
      <c r="O956" t="s">
        <v>3797</v>
      </c>
    </row>
    <row r="957" spans="1:17" x14ac:dyDescent="0.25">
      <c r="A957" t="s">
        <v>636</v>
      </c>
      <c r="B957" t="s">
        <v>636</v>
      </c>
      <c r="C957">
        <v>38.869999999999997</v>
      </c>
      <c r="D957">
        <v>1057.6033</v>
      </c>
      <c r="E957">
        <v>9</v>
      </c>
      <c r="F957">
        <v>0.3</v>
      </c>
      <c r="G957">
        <v>529.80909999999994</v>
      </c>
      <c r="H957">
        <v>29.4</v>
      </c>
      <c r="I957" s="1">
        <v>6060000</v>
      </c>
      <c r="J957">
        <v>2</v>
      </c>
      <c r="K957">
        <v>7798</v>
      </c>
      <c r="L957" t="s">
        <v>29</v>
      </c>
      <c r="M957">
        <v>1</v>
      </c>
      <c r="N957">
        <v>1</v>
      </c>
      <c r="O957" t="s">
        <v>637</v>
      </c>
    </row>
    <row r="958" spans="1:17" x14ac:dyDescent="0.25">
      <c r="A958" t="s">
        <v>4363</v>
      </c>
      <c r="B958" t="s">
        <v>4363</v>
      </c>
      <c r="C958">
        <v>24</v>
      </c>
      <c r="D958">
        <v>1040.4927</v>
      </c>
      <c r="E958">
        <v>9</v>
      </c>
      <c r="F958">
        <v>1</v>
      </c>
      <c r="G958">
        <v>521.25419999999997</v>
      </c>
      <c r="H958">
        <v>29.28</v>
      </c>
      <c r="I958" s="1">
        <v>1670000</v>
      </c>
      <c r="J958">
        <v>7</v>
      </c>
      <c r="K958">
        <v>7779</v>
      </c>
      <c r="L958" t="s">
        <v>20</v>
      </c>
      <c r="M958">
        <v>1</v>
      </c>
      <c r="N958">
        <v>1</v>
      </c>
      <c r="O958" t="s">
        <v>637</v>
      </c>
    </row>
    <row r="959" spans="1:17" x14ac:dyDescent="0.25">
      <c r="A959" t="s">
        <v>3913</v>
      </c>
      <c r="B959" t="s">
        <v>3913</v>
      </c>
      <c r="C959">
        <v>25.92</v>
      </c>
      <c r="D959">
        <v>840.47050000000002</v>
      </c>
      <c r="E959">
        <v>9</v>
      </c>
      <c r="F959">
        <v>-0.6</v>
      </c>
      <c r="G959">
        <v>421.24220000000003</v>
      </c>
      <c r="H959">
        <v>25.41</v>
      </c>
      <c r="I959" s="1">
        <v>580000</v>
      </c>
      <c r="J959">
        <v>7</v>
      </c>
      <c r="K959">
        <v>6454</v>
      </c>
      <c r="L959" t="s">
        <v>20</v>
      </c>
      <c r="M959">
        <v>1</v>
      </c>
      <c r="N959">
        <v>1</v>
      </c>
      <c r="O959" t="s">
        <v>3724</v>
      </c>
    </row>
    <row r="960" spans="1:17" x14ac:dyDescent="0.25">
      <c r="A960" t="s">
        <v>4526</v>
      </c>
      <c r="B960" t="s">
        <v>4526</v>
      </c>
      <c r="C960">
        <v>23.23</v>
      </c>
      <c r="D960">
        <v>1119.6288</v>
      </c>
      <c r="E960">
        <v>9</v>
      </c>
      <c r="F960">
        <v>0.5</v>
      </c>
      <c r="G960">
        <v>560.822</v>
      </c>
      <c r="H960">
        <v>40.14</v>
      </c>
      <c r="I960" s="1">
        <v>6370000</v>
      </c>
      <c r="J960">
        <v>4</v>
      </c>
      <c r="K960">
        <v>10976</v>
      </c>
      <c r="L960" t="s">
        <v>26</v>
      </c>
      <c r="M960">
        <v>2</v>
      </c>
      <c r="N960">
        <v>2</v>
      </c>
      <c r="O960" t="s">
        <v>4527</v>
      </c>
    </row>
    <row r="961" spans="1:15" x14ac:dyDescent="0.25">
      <c r="A961" t="s">
        <v>3823</v>
      </c>
      <c r="B961" t="s">
        <v>3823</v>
      </c>
      <c r="C961">
        <v>26.21</v>
      </c>
      <c r="D961">
        <v>1090.5923</v>
      </c>
      <c r="E961">
        <v>9</v>
      </c>
      <c r="F961">
        <v>1.1000000000000001</v>
      </c>
      <c r="G961">
        <v>546.30399999999997</v>
      </c>
      <c r="H961">
        <v>55</v>
      </c>
      <c r="I961" s="1">
        <v>40500000</v>
      </c>
      <c r="J961">
        <v>8</v>
      </c>
      <c r="K961">
        <v>16799</v>
      </c>
      <c r="L961" t="s">
        <v>17</v>
      </c>
      <c r="M961">
        <v>7</v>
      </c>
      <c r="N961">
        <v>7</v>
      </c>
      <c r="O961" t="s">
        <v>3824</v>
      </c>
    </row>
    <row r="962" spans="1:15" x14ac:dyDescent="0.25">
      <c r="A962" t="s">
        <v>2870</v>
      </c>
      <c r="B962" t="s">
        <v>2870</v>
      </c>
      <c r="C962">
        <v>29.64</v>
      </c>
      <c r="D962">
        <v>1112.5726</v>
      </c>
      <c r="E962">
        <v>9</v>
      </c>
      <c r="F962">
        <v>1.3</v>
      </c>
      <c r="G962">
        <v>557.29430000000002</v>
      </c>
      <c r="H962">
        <v>26.66</v>
      </c>
      <c r="I962" s="1">
        <v>56800000</v>
      </c>
      <c r="J962">
        <v>9</v>
      </c>
      <c r="K962">
        <v>6926</v>
      </c>
      <c r="L962" t="s">
        <v>23</v>
      </c>
      <c r="M962">
        <v>2</v>
      </c>
      <c r="N962">
        <v>2</v>
      </c>
      <c r="O962" t="s">
        <v>2871</v>
      </c>
    </row>
    <row r="963" spans="1:15" x14ac:dyDescent="0.25">
      <c r="A963" t="s">
        <v>5393</v>
      </c>
      <c r="B963" t="s">
        <v>5393</v>
      </c>
      <c r="C963">
        <v>18.28</v>
      </c>
      <c r="D963">
        <v>1083.6400000000001</v>
      </c>
      <c r="E963">
        <v>9</v>
      </c>
      <c r="F963">
        <v>0.5</v>
      </c>
      <c r="G963">
        <v>542.82759999999996</v>
      </c>
      <c r="H963">
        <v>39.94</v>
      </c>
      <c r="I963" s="1">
        <v>5480000</v>
      </c>
      <c r="J963">
        <v>1</v>
      </c>
      <c r="K963">
        <v>11061</v>
      </c>
      <c r="L963" t="s">
        <v>84</v>
      </c>
      <c r="M963">
        <v>1</v>
      </c>
      <c r="N963">
        <v>1</v>
      </c>
      <c r="O963" t="s">
        <v>2871</v>
      </c>
    </row>
    <row r="964" spans="1:15" x14ac:dyDescent="0.25">
      <c r="A964" t="s">
        <v>5550</v>
      </c>
      <c r="B964" t="s">
        <v>5550</v>
      </c>
      <c r="C964">
        <v>17.22</v>
      </c>
      <c r="D964">
        <v>1140.6727000000001</v>
      </c>
      <c r="E964">
        <v>9</v>
      </c>
      <c r="F964">
        <v>-1.6</v>
      </c>
      <c r="G964">
        <v>571.34270000000004</v>
      </c>
      <c r="H964">
        <v>28.71</v>
      </c>
      <c r="I964" s="1">
        <v>164000000</v>
      </c>
      <c r="J964">
        <v>10</v>
      </c>
      <c r="K964">
        <v>7661</v>
      </c>
      <c r="L964" t="s">
        <v>32</v>
      </c>
      <c r="M964">
        <v>1</v>
      </c>
      <c r="N964">
        <v>1</v>
      </c>
      <c r="O964" t="s">
        <v>2871</v>
      </c>
    </row>
    <row r="965" spans="1:15" x14ac:dyDescent="0.25">
      <c r="A965" t="s">
        <v>2905</v>
      </c>
      <c r="B965" t="s">
        <v>2905</v>
      </c>
      <c r="C965">
        <v>29.52</v>
      </c>
      <c r="D965">
        <v>1031.4922999999999</v>
      </c>
      <c r="E965">
        <v>9</v>
      </c>
      <c r="F965">
        <v>3.1</v>
      </c>
      <c r="G965">
        <v>516.755</v>
      </c>
      <c r="H965">
        <v>33.18</v>
      </c>
      <c r="I965" s="1">
        <v>719000</v>
      </c>
      <c r="J965">
        <v>9</v>
      </c>
      <c r="K965">
        <v>9215</v>
      </c>
      <c r="L965" t="s">
        <v>23</v>
      </c>
      <c r="M965">
        <v>1</v>
      </c>
      <c r="N965">
        <v>1</v>
      </c>
      <c r="O965" t="s">
        <v>2906</v>
      </c>
    </row>
    <row r="966" spans="1:15" x14ac:dyDescent="0.25">
      <c r="A966" t="s">
        <v>4891</v>
      </c>
      <c r="B966" t="s">
        <v>4891</v>
      </c>
      <c r="C966">
        <v>21.35</v>
      </c>
      <c r="D966">
        <v>1018.5447</v>
      </c>
      <c r="E966">
        <v>9</v>
      </c>
      <c r="F966">
        <v>0.4</v>
      </c>
      <c r="G966">
        <v>510.27980000000002</v>
      </c>
      <c r="H966">
        <v>44.8</v>
      </c>
      <c r="I966" s="1">
        <v>15000000</v>
      </c>
      <c r="J966">
        <v>3</v>
      </c>
      <c r="K966">
        <v>12723</v>
      </c>
      <c r="L966" t="s">
        <v>73</v>
      </c>
      <c r="M966">
        <v>3</v>
      </c>
      <c r="N966">
        <v>3</v>
      </c>
      <c r="O966" t="s">
        <v>4892</v>
      </c>
    </row>
    <row r="967" spans="1:15" x14ac:dyDescent="0.25">
      <c r="A967" t="s">
        <v>4724</v>
      </c>
      <c r="B967" t="s">
        <v>4724</v>
      </c>
      <c r="C967">
        <v>22.23</v>
      </c>
      <c r="D967">
        <v>1155.6400000000001</v>
      </c>
      <c r="E967">
        <v>9</v>
      </c>
      <c r="F967">
        <v>1.1000000000000001</v>
      </c>
      <c r="G967">
        <v>386.221</v>
      </c>
      <c r="H967">
        <v>42.9</v>
      </c>
      <c r="I967" s="1">
        <v>771000</v>
      </c>
      <c r="J967">
        <v>4</v>
      </c>
      <c r="K967">
        <v>11932</v>
      </c>
      <c r="L967" t="s">
        <v>26</v>
      </c>
      <c r="M967">
        <v>1</v>
      </c>
      <c r="N967">
        <v>1</v>
      </c>
      <c r="O967" t="s">
        <v>1323</v>
      </c>
    </row>
    <row r="968" spans="1:15" x14ac:dyDescent="0.25">
      <c r="A968" t="s">
        <v>2421</v>
      </c>
      <c r="B968" t="s">
        <v>2421</v>
      </c>
      <c r="C968">
        <v>31.19</v>
      </c>
      <c r="D968">
        <v>1065.5454</v>
      </c>
      <c r="E968">
        <v>9</v>
      </c>
      <c r="F968">
        <v>-0.4</v>
      </c>
      <c r="G968">
        <v>533.77980000000002</v>
      </c>
      <c r="H968">
        <v>38.17</v>
      </c>
      <c r="I968" s="1">
        <v>53100000</v>
      </c>
      <c r="J968">
        <v>2</v>
      </c>
      <c r="K968">
        <v>10915</v>
      </c>
      <c r="L968" t="s">
        <v>29</v>
      </c>
      <c r="M968">
        <v>3</v>
      </c>
      <c r="N968">
        <v>3</v>
      </c>
      <c r="O968" t="s">
        <v>2422</v>
      </c>
    </row>
    <row r="969" spans="1:15" x14ac:dyDescent="0.25">
      <c r="A969" t="s">
        <v>3169</v>
      </c>
      <c r="B969" t="s">
        <v>3169</v>
      </c>
      <c r="C969">
        <v>28.67</v>
      </c>
      <c r="D969">
        <v>1073.5392999999999</v>
      </c>
      <c r="E969">
        <v>9</v>
      </c>
      <c r="F969">
        <v>1.2</v>
      </c>
      <c r="G969">
        <v>537.77760000000001</v>
      </c>
      <c r="H969">
        <v>32.9</v>
      </c>
      <c r="I969" s="1">
        <v>3080000</v>
      </c>
      <c r="J969">
        <v>9</v>
      </c>
      <c r="K969">
        <v>9119</v>
      </c>
      <c r="L969" t="s">
        <v>23</v>
      </c>
      <c r="M969">
        <v>1</v>
      </c>
      <c r="N969">
        <v>1</v>
      </c>
      <c r="O969" t="s">
        <v>2422</v>
      </c>
    </row>
    <row r="970" spans="1:15" x14ac:dyDescent="0.25">
      <c r="A970" t="s">
        <v>5395</v>
      </c>
      <c r="B970" t="s">
        <v>5395</v>
      </c>
      <c r="C970">
        <v>18.239999999999998</v>
      </c>
      <c r="D970">
        <v>908.49670000000003</v>
      </c>
      <c r="E970">
        <v>9</v>
      </c>
      <c r="F970">
        <v>0.2</v>
      </c>
      <c r="G970">
        <v>455.25569999999999</v>
      </c>
      <c r="H970">
        <v>47</v>
      </c>
      <c r="I970" s="1">
        <v>1180000</v>
      </c>
      <c r="J970">
        <v>10</v>
      </c>
      <c r="K970">
        <v>14162</v>
      </c>
      <c r="L970" t="s">
        <v>32</v>
      </c>
      <c r="M970">
        <v>1</v>
      </c>
      <c r="N970">
        <v>1</v>
      </c>
      <c r="O970" t="s">
        <v>2422</v>
      </c>
    </row>
    <row r="971" spans="1:15" x14ac:dyDescent="0.25">
      <c r="A971" t="s">
        <v>5065</v>
      </c>
      <c r="B971" t="s">
        <v>5065</v>
      </c>
      <c r="C971">
        <v>20.329999999999998</v>
      </c>
      <c r="D971">
        <v>1205.6556</v>
      </c>
      <c r="E971">
        <v>9</v>
      </c>
      <c r="F971">
        <v>0.2</v>
      </c>
      <c r="G971">
        <v>603.83519999999999</v>
      </c>
      <c r="H971">
        <v>33.85</v>
      </c>
      <c r="I971" s="1">
        <v>3240000</v>
      </c>
      <c r="J971">
        <v>1</v>
      </c>
      <c r="K971">
        <v>8872</v>
      </c>
      <c r="L971" t="s">
        <v>84</v>
      </c>
      <c r="M971">
        <v>1</v>
      </c>
      <c r="N971">
        <v>1</v>
      </c>
      <c r="O971" t="s">
        <v>388</v>
      </c>
    </row>
    <row r="972" spans="1:15" x14ac:dyDescent="0.25">
      <c r="A972" t="s">
        <v>371</v>
      </c>
      <c r="B972" t="s">
        <v>371</v>
      </c>
      <c r="C972">
        <v>41.7</v>
      </c>
      <c r="D972">
        <v>1067.6451</v>
      </c>
      <c r="E972">
        <v>9</v>
      </c>
      <c r="F972">
        <v>-0.9</v>
      </c>
      <c r="G972">
        <v>534.82929999999999</v>
      </c>
      <c r="H972">
        <v>27.51</v>
      </c>
      <c r="I972" s="1">
        <v>26000000</v>
      </c>
      <c r="J972">
        <v>10</v>
      </c>
      <c r="K972">
        <v>7238</v>
      </c>
      <c r="L972" t="s">
        <v>32</v>
      </c>
      <c r="M972">
        <v>2</v>
      </c>
      <c r="N972">
        <v>2</v>
      </c>
      <c r="O972" t="s">
        <v>162</v>
      </c>
    </row>
    <row r="973" spans="1:15" x14ac:dyDescent="0.25">
      <c r="A973" t="s">
        <v>4568</v>
      </c>
      <c r="B973" t="s">
        <v>4568</v>
      </c>
      <c r="C973">
        <v>23.07</v>
      </c>
      <c r="D973">
        <v>1043.5762999999999</v>
      </c>
      <c r="E973">
        <v>9</v>
      </c>
      <c r="F973">
        <v>2.2000000000000002</v>
      </c>
      <c r="G973">
        <v>522.79660000000001</v>
      </c>
      <c r="H973">
        <v>24.08</v>
      </c>
      <c r="I973" s="1">
        <v>354000</v>
      </c>
      <c r="J973">
        <v>8</v>
      </c>
      <c r="K973">
        <v>6054</v>
      </c>
      <c r="L973" t="s">
        <v>17</v>
      </c>
      <c r="M973">
        <v>1</v>
      </c>
      <c r="N973">
        <v>1</v>
      </c>
      <c r="O973" t="s">
        <v>162</v>
      </c>
    </row>
    <row r="974" spans="1:15" x14ac:dyDescent="0.25">
      <c r="A974" t="s">
        <v>5773</v>
      </c>
      <c r="B974" t="s">
        <v>5773</v>
      </c>
      <c r="C974">
        <v>15.85</v>
      </c>
      <c r="D974">
        <v>1017.5454</v>
      </c>
      <c r="E974">
        <v>9</v>
      </c>
      <c r="F974">
        <v>-0.4</v>
      </c>
      <c r="G974">
        <v>509.77980000000002</v>
      </c>
      <c r="H974">
        <v>21.2</v>
      </c>
      <c r="I974" s="1">
        <v>4720000</v>
      </c>
      <c r="J974">
        <v>6</v>
      </c>
      <c r="K974">
        <v>5012</v>
      </c>
      <c r="L974" t="s">
        <v>142</v>
      </c>
      <c r="M974">
        <v>1</v>
      </c>
      <c r="N974">
        <v>1</v>
      </c>
      <c r="O974" t="s">
        <v>162</v>
      </c>
    </row>
    <row r="975" spans="1:15" x14ac:dyDescent="0.25">
      <c r="A975" t="s">
        <v>5137</v>
      </c>
      <c r="B975" t="s">
        <v>5137</v>
      </c>
      <c r="C975">
        <v>19.96</v>
      </c>
      <c r="D975">
        <v>943.53380000000004</v>
      </c>
      <c r="E975">
        <v>9</v>
      </c>
      <c r="F975">
        <v>-2.4</v>
      </c>
      <c r="G975">
        <v>472.77300000000002</v>
      </c>
      <c r="H975">
        <v>20.440000000000001</v>
      </c>
      <c r="I975" s="1">
        <v>968000</v>
      </c>
      <c r="J975">
        <v>5</v>
      </c>
      <c r="K975">
        <v>4744</v>
      </c>
      <c r="L975" t="s">
        <v>47</v>
      </c>
      <c r="M975">
        <v>1</v>
      </c>
      <c r="N975">
        <v>1</v>
      </c>
      <c r="O975" t="s">
        <v>607</v>
      </c>
    </row>
    <row r="976" spans="1:15" x14ac:dyDescent="0.25">
      <c r="A976" t="s">
        <v>858</v>
      </c>
      <c r="B976" t="s">
        <v>858</v>
      </c>
      <c r="C976">
        <v>37.46</v>
      </c>
      <c r="D976">
        <v>1215.6035999999999</v>
      </c>
      <c r="E976">
        <v>9</v>
      </c>
      <c r="F976">
        <v>0.8</v>
      </c>
      <c r="G976">
        <v>406.2088</v>
      </c>
      <c r="H976">
        <v>38.14</v>
      </c>
      <c r="I976" s="1">
        <v>1160000</v>
      </c>
      <c r="J976">
        <v>3</v>
      </c>
      <c r="K976">
        <v>10350</v>
      </c>
      <c r="L976" t="s">
        <v>73</v>
      </c>
      <c r="M976">
        <v>1</v>
      </c>
      <c r="N976">
        <v>1</v>
      </c>
      <c r="O976" t="s">
        <v>859</v>
      </c>
    </row>
    <row r="977" spans="1:17" x14ac:dyDescent="0.25">
      <c r="A977" t="s">
        <v>1596</v>
      </c>
      <c r="B977" t="s">
        <v>1596</v>
      </c>
      <c r="C977">
        <v>34.03</v>
      </c>
      <c r="D977">
        <v>902.50070000000005</v>
      </c>
      <c r="E977">
        <v>9</v>
      </c>
      <c r="F977">
        <v>0.2</v>
      </c>
      <c r="G977">
        <v>452.2577</v>
      </c>
      <c r="H977">
        <v>46.85</v>
      </c>
      <c r="I977" s="1">
        <v>327000</v>
      </c>
      <c r="J977">
        <v>5</v>
      </c>
      <c r="K977">
        <v>13173</v>
      </c>
      <c r="L977" t="s">
        <v>47</v>
      </c>
      <c r="M977">
        <v>1</v>
      </c>
      <c r="N977">
        <v>1</v>
      </c>
      <c r="O977" t="s">
        <v>1597</v>
      </c>
    </row>
    <row r="978" spans="1:17" x14ac:dyDescent="0.25">
      <c r="A978" t="s">
        <v>1596</v>
      </c>
      <c r="B978" t="s">
        <v>2929</v>
      </c>
      <c r="C978">
        <v>29.49</v>
      </c>
      <c r="D978">
        <v>918.49570000000006</v>
      </c>
      <c r="E978">
        <v>9</v>
      </c>
      <c r="F978">
        <v>-0.4</v>
      </c>
      <c r="G978">
        <v>460.25490000000002</v>
      </c>
      <c r="H978">
        <v>36.049999999999997</v>
      </c>
      <c r="I978" s="1">
        <v>6980000</v>
      </c>
      <c r="J978">
        <v>5</v>
      </c>
      <c r="K978">
        <v>9425</v>
      </c>
      <c r="L978" t="s">
        <v>47</v>
      </c>
      <c r="M978">
        <v>2</v>
      </c>
      <c r="N978">
        <v>2</v>
      </c>
      <c r="O978" t="s">
        <v>1597</v>
      </c>
      <c r="P978" t="s">
        <v>44</v>
      </c>
      <c r="Q978" t="s">
        <v>338</v>
      </c>
    </row>
    <row r="979" spans="1:17" x14ac:dyDescent="0.25">
      <c r="A979" t="s">
        <v>3508</v>
      </c>
      <c r="B979" t="s">
        <v>3508</v>
      </c>
      <c r="C979">
        <v>27.43</v>
      </c>
      <c r="D979">
        <v>1146.6621</v>
      </c>
      <c r="E979">
        <v>9</v>
      </c>
      <c r="F979">
        <v>-0.8</v>
      </c>
      <c r="G979">
        <v>574.33789999999999</v>
      </c>
      <c r="H979">
        <v>29.01</v>
      </c>
      <c r="I979" s="1">
        <v>7970000</v>
      </c>
      <c r="J979">
        <v>1</v>
      </c>
      <c r="K979">
        <v>7171</v>
      </c>
      <c r="L979" t="s">
        <v>84</v>
      </c>
      <c r="M979">
        <v>2</v>
      </c>
      <c r="N979">
        <v>2</v>
      </c>
      <c r="O979" t="s">
        <v>1597</v>
      </c>
    </row>
    <row r="980" spans="1:17" x14ac:dyDescent="0.25">
      <c r="A980" t="s">
        <v>2037</v>
      </c>
      <c r="B980" t="s">
        <v>2037</v>
      </c>
      <c r="C980">
        <v>32.369999999999997</v>
      </c>
      <c r="D980">
        <v>1170.6144999999999</v>
      </c>
      <c r="E980">
        <v>9</v>
      </c>
      <c r="F980">
        <v>-0.6</v>
      </c>
      <c r="G980">
        <v>586.31410000000005</v>
      </c>
      <c r="H980">
        <v>20.57</v>
      </c>
      <c r="I980" s="1">
        <v>8420000</v>
      </c>
      <c r="J980">
        <v>6</v>
      </c>
      <c r="K980">
        <v>4798</v>
      </c>
      <c r="L980" t="s">
        <v>142</v>
      </c>
      <c r="M980">
        <v>2</v>
      </c>
      <c r="N980">
        <v>2</v>
      </c>
      <c r="O980" t="s">
        <v>2038</v>
      </c>
    </row>
    <row r="981" spans="1:17" x14ac:dyDescent="0.25">
      <c r="A981" t="s">
        <v>1141</v>
      </c>
      <c r="B981" t="s">
        <v>1141</v>
      </c>
      <c r="C981">
        <v>36</v>
      </c>
      <c r="D981">
        <v>1137.7346</v>
      </c>
      <c r="E981">
        <v>9</v>
      </c>
      <c r="F981">
        <v>0.2</v>
      </c>
      <c r="G981">
        <v>569.87469999999996</v>
      </c>
      <c r="H981">
        <v>20.76</v>
      </c>
      <c r="I981" s="1">
        <v>869000</v>
      </c>
      <c r="J981">
        <v>8</v>
      </c>
      <c r="K981">
        <v>4896</v>
      </c>
      <c r="L981" t="s">
        <v>17</v>
      </c>
      <c r="M981">
        <v>1</v>
      </c>
      <c r="N981">
        <v>1</v>
      </c>
      <c r="O981" t="s">
        <v>125</v>
      </c>
    </row>
    <row r="982" spans="1:17" x14ac:dyDescent="0.25">
      <c r="A982" t="s">
        <v>5828</v>
      </c>
      <c r="B982" t="s">
        <v>5828</v>
      </c>
      <c r="C982">
        <v>15.51</v>
      </c>
      <c r="D982">
        <v>1045.6284000000001</v>
      </c>
      <c r="E982">
        <v>9</v>
      </c>
      <c r="F982">
        <v>0</v>
      </c>
      <c r="G982">
        <v>523.82150000000001</v>
      </c>
      <c r="H982">
        <v>38.29</v>
      </c>
      <c r="I982" s="1">
        <v>9910000</v>
      </c>
      <c r="J982">
        <v>5</v>
      </c>
      <c r="K982">
        <v>10194</v>
      </c>
      <c r="L982" t="s">
        <v>47</v>
      </c>
      <c r="M982">
        <v>1</v>
      </c>
      <c r="N982">
        <v>1</v>
      </c>
      <c r="O982" t="s">
        <v>125</v>
      </c>
    </row>
    <row r="983" spans="1:17" x14ac:dyDescent="0.25">
      <c r="A983" t="s">
        <v>3978</v>
      </c>
      <c r="B983" t="s">
        <v>3978</v>
      </c>
      <c r="C983">
        <v>25.67</v>
      </c>
      <c r="D983">
        <v>953.47190000000001</v>
      </c>
      <c r="E983">
        <v>9</v>
      </c>
      <c r="F983">
        <v>2.5</v>
      </c>
      <c r="G983">
        <v>477.74439999999998</v>
      </c>
      <c r="H983">
        <v>26.89</v>
      </c>
      <c r="I983" s="1">
        <v>530000</v>
      </c>
      <c r="J983">
        <v>6</v>
      </c>
      <c r="K983">
        <v>6796</v>
      </c>
      <c r="L983" t="s">
        <v>142</v>
      </c>
      <c r="M983">
        <v>1</v>
      </c>
      <c r="N983">
        <v>1</v>
      </c>
      <c r="O983" t="s">
        <v>3979</v>
      </c>
    </row>
    <row r="984" spans="1:17" x14ac:dyDescent="0.25">
      <c r="A984" t="s">
        <v>876</v>
      </c>
      <c r="B984" t="s">
        <v>876</v>
      </c>
      <c r="C984">
        <v>37.369999999999997</v>
      </c>
      <c r="D984">
        <v>1084.5778</v>
      </c>
      <c r="E984">
        <v>9</v>
      </c>
      <c r="F984">
        <v>0.4</v>
      </c>
      <c r="G984">
        <v>543.29639999999995</v>
      </c>
      <c r="H984">
        <v>28.68</v>
      </c>
      <c r="I984" s="1">
        <v>13700000</v>
      </c>
      <c r="J984">
        <v>2</v>
      </c>
      <c r="K984">
        <v>7540</v>
      </c>
      <c r="L984" t="s">
        <v>29</v>
      </c>
      <c r="M984">
        <v>3</v>
      </c>
      <c r="N984">
        <v>3</v>
      </c>
      <c r="O984" t="s">
        <v>877</v>
      </c>
    </row>
    <row r="985" spans="1:17" x14ac:dyDescent="0.25">
      <c r="A985" t="s">
        <v>2475</v>
      </c>
      <c r="B985" t="s">
        <v>2475</v>
      </c>
      <c r="C985">
        <v>31.03</v>
      </c>
      <c r="D985">
        <v>925.55960000000005</v>
      </c>
      <c r="E985">
        <v>9</v>
      </c>
      <c r="F985">
        <v>0.7</v>
      </c>
      <c r="G985">
        <v>463.78739999999999</v>
      </c>
      <c r="H985">
        <v>22.66</v>
      </c>
      <c r="I985" s="1">
        <v>932000</v>
      </c>
      <c r="J985">
        <v>6</v>
      </c>
      <c r="K985">
        <v>5486</v>
      </c>
      <c r="L985" t="s">
        <v>142</v>
      </c>
      <c r="M985">
        <v>1</v>
      </c>
      <c r="N985">
        <v>1</v>
      </c>
      <c r="O985" t="s">
        <v>1807</v>
      </c>
    </row>
    <row r="986" spans="1:17" x14ac:dyDescent="0.25">
      <c r="A986" t="s">
        <v>1981</v>
      </c>
      <c r="B986" t="s">
        <v>1981</v>
      </c>
      <c r="C986">
        <v>32.619999999999997</v>
      </c>
      <c r="D986">
        <v>970.55989999999997</v>
      </c>
      <c r="E986">
        <v>9</v>
      </c>
      <c r="F986">
        <v>-0.8</v>
      </c>
      <c r="G986">
        <v>486.28680000000003</v>
      </c>
      <c r="H986">
        <v>50.98</v>
      </c>
      <c r="I986" s="1">
        <v>6810000</v>
      </c>
      <c r="J986">
        <v>5</v>
      </c>
      <c r="K986">
        <v>14610</v>
      </c>
      <c r="L986" t="s">
        <v>47</v>
      </c>
      <c r="M986">
        <v>1</v>
      </c>
      <c r="N986">
        <v>1</v>
      </c>
      <c r="O986" t="s">
        <v>1982</v>
      </c>
    </row>
    <row r="987" spans="1:17" x14ac:dyDescent="0.25">
      <c r="A987" t="s">
        <v>2254</v>
      </c>
      <c r="B987" t="s">
        <v>2254</v>
      </c>
      <c r="C987">
        <v>31.7</v>
      </c>
      <c r="D987">
        <v>958.46609999999998</v>
      </c>
      <c r="E987">
        <v>9</v>
      </c>
      <c r="F987">
        <v>0.5</v>
      </c>
      <c r="G987">
        <v>480.24059999999997</v>
      </c>
      <c r="H987">
        <v>48.59</v>
      </c>
      <c r="I987" s="1">
        <v>2150000</v>
      </c>
      <c r="J987">
        <v>5</v>
      </c>
      <c r="K987">
        <v>13775</v>
      </c>
      <c r="L987" t="s">
        <v>47</v>
      </c>
      <c r="M987">
        <v>2</v>
      </c>
      <c r="N987">
        <v>2</v>
      </c>
      <c r="O987" t="s">
        <v>1982</v>
      </c>
    </row>
    <row r="988" spans="1:17" x14ac:dyDescent="0.25">
      <c r="A988" t="s">
        <v>2569</v>
      </c>
      <c r="B988" t="s">
        <v>2569</v>
      </c>
      <c r="C988">
        <v>30.72</v>
      </c>
      <c r="D988">
        <v>1012.6029</v>
      </c>
      <c r="E988">
        <v>9</v>
      </c>
      <c r="F988">
        <v>-0.4</v>
      </c>
      <c r="G988">
        <v>507.30849999999998</v>
      </c>
      <c r="H988">
        <v>24.7</v>
      </c>
      <c r="I988" s="1">
        <v>9770000</v>
      </c>
      <c r="J988">
        <v>7</v>
      </c>
      <c r="K988">
        <v>6210</v>
      </c>
      <c r="L988" t="s">
        <v>20</v>
      </c>
      <c r="M988">
        <v>2</v>
      </c>
      <c r="N988">
        <v>2</v>
      </c>
      <c r="O988" t="s">
        <v>1982</v>
      </c>
    </row>
    <row r="989" spans="1:17" x14ac:dyDescent="0.25">
      <c r="A989" t="s">
        <v>4460</v>
      </c>
      <c r="B989" t="s">
        <v>4460</v>
      </c>
      <c r="C989">
        <v>23.5</v>
      </c>
      <c r="D989">
        <v>949.57090000000005</v>
      </c>
      <c r="E989">
        <v>9</v>
      </c>
      <c r="F989">
        <v>0.6</v>
      </c>
      <c r="G989">
        <v>475.79300000000001</v>
      </c>
      <c r="H989">
        <v>38.46</v>
      </c>
      <c r="I989" s="1">
        <v>14300000</v>
      </c>
      <c r="J989">
        <v>2</v>
      </c>
      <c r="K989">
        <v>11019</v>
      </c>
      <c r="L989" t="s">
        <v>29</v>
      </c>
      <c r="M989">
        <v>3</v>
      </c>
      <c r="N989">
        <v>3</v>
      </c>
      <c r="O989" t="s">
        <v>1982</v>
      </c>
    </row>
    <row r="990" spans="1:17" x14ac:dyDescent="0.25">
      <c r="A990" t="s">
        <v>2642</v>
      </c>
      <c r="B990" t="s">
        <v>2642</v>
      </c>
      <c r="C990">
        <v>30.45</v>
      </c>
      <c r="D990">
        <v>886.48720000000003</v>
      </c>
      <c r="E990">
        <v>9</v>
      </c>
      <c r="F990">
        <v>-0.5</v>
      </c>
      <c r="G990">
        <v>444.25060000000002</v>
      </c>
      <c r="H990">
        <v>27.75</v>
      </c>
      <c r="I990" s="1">
        <v>31200000</v>
      </c>
      <c r="J990">
        <v>7</v>
      </c>
      <c r="K990">
        <v>7246</v>
      </c>
      <c r="L990" t="s">
        <v>20</v>
      </c>
      <c r="M990">
        <v>2</v>
      </c>
      <c r="N990">
        <v>2</v>
      </c>
      <c r="O990" t="s">
        <v>2052</v>
      </c>
    </row>
    <row r="991" spans="1:17" x14ac:dyDescent="0.25">
      <c r="A991" t="s">
        <v>5476</v>
      </c>
      <c r="B991" t="s">
        <v>5476</v>
      </c>
      <c r="C991">
        <v>17.63</v>
      </c>
      <c r="D991">
        <v>989.52940000000001</v>
      </c>
      <c r="E991">
        <v>9</v>
      </c>
      <c r="F991">
        <v>-2.2000000000000002</v>
      </c>
      <c r="G991">
        <v>495.77080000000001</v>
      </c>
      <c r="H991">
        <v>23.49</v>
      </c>
      <c r="I991" s="1">
        <v>8100000</v>
      </c>
      <c r="J991">
        <v>7</v>
      </c>
      <c r="K991">
        <v>5793</v>
      </c>
      <c r="L991" t="s">
        <v>20</v>
      </c>
      <c r="M991">
        <v>1</v>
      </c>
      <c r="N991">
        <v>1</v>
      </c>
      <c r="O991" t="s">
        <v>2052</v>
      </c>
    </row>
    <row r="992" spans="1:17" x14ac:dyDescent="0.25">
      <c r="A992" t="s">
        <v>5938</v>
      </c>
      <c r="B992" t="s">
        <v>5638</v>
      </c>
      <c r="C992">
        <v>16.739999999999998</v>
      </c>
      <c r="D992">
        <v>1060.5374999999999</v>
      </c>
      <c r="E992">
        <v>9</v>
      </c>
      <c r="F992">
        <v>1</v>
      </c>
      <c r="G992">
        <v>531.27660000000003</v>
      </c>
      <c r="H992">
        <v>21.7</v>
      </c>
      <c r="I992" s="1">
        <v>1250000</v>
      </c>
      <c r="J992">
        <v>6</v>
      </c>
      <c r="K992">
        <v>5185</v>
      </c>
      <c r="L992" t="s">
        <v>142</v>
      </c>
      <c r="M992">
        <v>1</v>
      </c>
      <c r="N992">
        <v>1</v>
      </c>
      <c r="O992" t="s">
        <v>2052</v>
      </c>
      <c r="P992" t="s">
        <v>44</v>
      </c>
      <c r="Q992" t="s">
        <v>228</v>
      </c>
    </row>
    <row r="993" spans="1:17" x14ac:dyDescent="0.25">
      <c r="A993" t="s">
        <v>2920</v>
      </c>
      <c r="B993" t="s">
        <v>2920</v>
      </c>
      <c r="C993">
        <v>29.5</v>
      </c>
      <c r="D993">
        <v>1084.5301999999999</v>
      </c>
      <c r="E993">
        <v>9</v>
      </c>
      <c r="F993">
        <v>0.2</v>
      </c>
      <c r="G993">
        <v>543.27250000000004</v>
      </c>
      <c r="H993">
        <v>36.74</v>
      </c>
      <c r="I993" s="1">
        <v>3740000</v>
      </c>
      <c r="J993">
        <v>2</v>
      </c>
      <c r="K993">
        <v>10410</v>
      </c>
      <c r="L993" t="s">
        <v>29</v>
      </c>
      <c r="M993">
        <v>2</v>
      </c>
      <c r="N993">
        <v>2</v>
      </c>
      <c r="O993" t="s">
        <v>2921</v>
      </c>
    </row>
    <row r="994" spans="1:17" x14ac:dyDescent="0.25">
      <c r="A994" t="s">
        <v>3097</v>
      </c>
      <c r="B994" t="s">
        <v>3097</v>
      </c>
      <c r="C994">
        <v>28.87</v>
      </c>
      <c r="D994">
        <v>1100.6818000000001</v>
      </c>
      <c r="E994">
        <v>9</v>
      </c>
      <c r="F994">
        <v>0.8</v>
      </c>
      <c r="G994">
        <v>551.34860000000003</v>
      </c>
      <c r="H994">
        <v>41.46</v>
      </c>
      <c r="I994" s="1">
        <v>9110000</v>
      </c>
      <c r="J994">
        <v>6</v>
      </c>
      <c r="K994">
        <v>11682</v>
      </c>
      <c r="L994" t="s">
        <v>142</v>
      </c>
      <c r="M994">
        <v>2</v>
      </c>
      <c r="N994">
        <v>2</v>
      </c>
      <c r="O994" t="s">
        <v>2921</v>
      </c>
    </row>
    <row r="995" spans="1:17" x14ac:dyDescent="0.25">
      <c r="A995" t="s">
        <v>4490</v>
      </c>
      <c r="B995" t="s">
        <v>4490</v>
      </c>
      <c r="C995">
        <v>23.37</v>
      </c>
      <c r="D995">
        <v>1094.5719999999999</v>
      </c>
      <c r="E995">
        <v>9</v>
      </c>
      <c r="F995">
        <v>-0.9</v>
      </c>
      <c r="G995">
        <v>548.29280000000006</v>
      </c>
      <c r="H995">
        <v>29.15</v>
      </c>
      <c r="I995" s="1">
        <v>1780000</v>
      </c>
      <c r="J995">
        <v>10</v>
      </c>
      <c r="K995">
        <v>7816</v>
      </c>
      <c r="L995" t="s">
        <v>32</v>
      </c>
      <c r="M995">
        <v>1</v>
      </c>
      <c r="N995">
        <v>1</v>
      </c>
      <c r="O995" t="s">
        <v>4491</v>
      </c>
    </row>
    <row r="996" spans="1:17" x14ac:dyDescent="0.25">
      <c r="A996" t="s">
        <v>4805</v>
      </c>
      <c r="B996" t="s">
        <v>4805</v>
      </c>
      <c r="C996">
        <v>21.84</v>
      </c>
      <c r="D996">
        <v>1215.6288</v>
      </c>
      <c r="E996">
        <v>9</v>
      </c>
      <c r="F996">
        <v>0.9</v>
      </c>
      <c r="G996">
        <v>608.82219999999995</v>
      </c>
      <c r="H996">
        <v>40.14</v>
      </c>
      <c r="I996" s="1">
        <v>3600000</v>
      </c>
      <c r="J996">
        <v>4</v>
      </c>
      <c r="K996">
        <v>10978</v>
      </c>
      <c r="L996" t="s">
        <v>26</v>
      </c>
      <c r="M996">
        <v>1</v>
      </c>
      <c r="N996">
        <v>1</v>
      </c>
      <c r="O996" t="s">
        <v>4491</v>
      </c>
    </row>
    <row r="997" spans="1:17" x14ac:dyDescent="0.25">
      <c r="A997" t="s">
        <v>701</v>
      </c>
      <c r="B997" t="s">
        <v>701</v>
      </c>
      <c r="C997">
        <v>38.32</v>
      </c>
      <c r="D997">
        <v>1203.6288</v>
      </c>
      <c r="E997">
        <v>9</v>
      </c>
      <c r="F997">
        <v>1.2</v>
      </c>
      <c r="G997">
        <v>602.82240000000002</v>
      </c>
      <c r="H997">
        <v>62.07</v>
      </c>
      <c r="I997" s="1">
        <v>1490000</v>
      </c>
      <c r="J997">
        <v>1</v>
      </c>
      <c r="K997">
        <v>18707</v>
      </c>
      <c r="L997" t="s">
        <v>84</v>
      </c>
      <c r="M997">
        <v>2</v>
      </c>
      <c r="N997">
        <v>2</v>
      </c>
      <c r="O997" t="s">
        <v>702</v>
      </c>
    </row>
    <row r="998" spans="1:17" x14ac:dyDescent="0.25">
      <c r="A998" t="s">
        <v>4342</v>
      </c>
      <c r="B998" t="s">
        <v>4342</v>
      </c>
      <c r="C998">
        <v>24.05</v>
      </c>
      <c r="D998">
        <v>1073.5980999999999</v>
      </c>
      <c r="E998">
        <v>9</v>
      </c>
      <c r="F998">
        <v>1.9</v>
      </c>
      <c r="G998">
        <v>537.80740000000003</v>
      </c>
      <c r="H998">
        <v>34.700000000000003</v>
      </c>
      <c r="I998" s="1">
        <v>5200000</v>
      </c>
      <c r="J998">
        <v>3</v>
      </c>
      <c r="K998">
        <v>9148</v>
      </c>
      <c r="L998" t="s">
        <v>73</v>
      </c>
      <c r="M998">
        <v>2</v>
      </c>
      <c r="N998">
        <v>2</v>
      </c>
      <c r="O998" t="s">
        <v>4343</v>
      </c>
    </row>
    <row r="999" spans="1:17" x14ac:dyDescent="0.25">
      <c r="A999" t="s">
        <v>5110</v>
      </c>
      <c r="B999" t="s">
        <v>5110</v>
      </c>
      <c r="C999">
        <v>20.059999999999999</v>
      </c>
      <c r="D999">
        <v>1101.6294</v>
      </c>
      <c r="E999">
        <v>9</v>
      </c>
      <c r="F999">
        <v>1</v>
      </c>
      <c r="G999">
        <v>551.82249999999999</v>
      </c>
      <c r="H999">
        <v>30.58</v>
      </c>
      <c r="I999" s="1">
        <v>705000</v>
      </c>
      <c r="J999">
        <v>2</v>
      </c>
      <c r="K999">
        <v>8219</v>
      </c>
      <c r="L999" t="s">
        <v>29</v>
      </c>
      <c r="M999">
        <v>1</v>
      </c>
      <c r="N999">
        <v>1</v>
      </c>
      <c r="O999" t="s">
        <v>4343</v>
      </c>
    </row>
    <row r="1000" spans="1:17" x14ac:dyDescent="0.25">
      <c r="A1000" t="s">
        <v>4193</v>
      </c>
      <c r="B1000" t="s">
        <v>4193</v>
      </c>
      <c r="C1000">
        <v>24.75</v>
      </c>
      <c r="D1000">
        <v>1075.6388999999999</v>
      </c>
      <c r="E1000">
        <v>9</v>
      </c>
      <c r="F1000">
        <v>0.9</v>
      </c>
      <c r="G1000">
        <v>538.82719999999995</v>
      </c>
      <c r="H1000">
        <v>44.75</v>
      </c>
      <c r="I1000" s="1">
        <v>2600000000</v>
      </c>
      <c r="J1000">
        <v>6</v>
      </c>
      <c r="K1000">
        <v>12845</v>
      </c>
      <c r="L1000" t="s">
        <v>142</v>
      </c>
      <c r="M1000">
        <v>34</v>
      </c>
      <c r="N1000">
        <v>34</v>
      </c>
      <c r="O1000" t="s">
        <v>4194</v>
      </c>
    </row>
    <row r="1001" spans="1:17" x14ac:dyDescent="0.25">
      <c r="A1001" t="s">
        <v>4484</v>
      </c>
      <c r="B1001" t="s">
        <v>4484</v>
      </c>
      <c r="C1001">
        <v>23.38</v>
      </c>
      <c r="D1001">
        <v>1114.5293999999999</v>
      </c>
      <c r="E1001">
        <v>9</v>
      </c>
      <c r="F1001">
        <v>0</v>
      </c>
      <c r="G1001">
        <v>558.27200000000005</v>
      </c>
      <c r="H1001">
        <v>58.33</v>
      </c>
      <c r="I1001" s="1">
        <v>9960000</v>
      </c>
      <c r="J1001">
        <v>5</v>
      </c>
      <c r="K1001">
        <v>17178</v>
      </c>
      <c r="L1001" t="s">
        <v>47</v>
      </c>
      <c r="M1001">
        <v>2</v>
      </c>
      <c r="N1001">
        <v>2</v>
      </c>
      <c r="O1001" t="s">
        <v>4485</v>
      </c>
    </row>
    <row r="1002" spans="1:17" x14ac:dyDescent="0.25">
      <c r="A1002" t="s">
        <v>1266</v>
      </c>
      <c r="B1002" t="s">
        <v>1266</v>
      </c>
      <c r="C1002">
        <v>35.33</v>
      </c>
      <c r="D1002">
        <v>1105.6495</v>
      </c>
      <c r="E1002">
        <v>9</v>
      </c>
      <c r="F1002">
        <v>0</v>
      </c>
      <c r="G1002">
        <v>553.83199999999999</v>
      </c>
      <c r="H1002">
        <v>57.8</v>
      </c>
      <c r="I1002" s="1">
        <v>3780000</v>
      </c>
      <c r="J1002">
        <v>9</v>
      </c>
      <c r="K1002">
        <v>17914</v>
      </c>
      <c r="L1002" t="s">
        <v>23</v>
      </c>
      <c r="M1002">
        <v>2</v>
      </c>
      <c r="N1002">
        <v>2</v>
      </c>
      <c r="O1002" t="s">
        <v>1267</v>
      </c>
    </row>
    <row r="1003" spans="1:17" x14ac:dyDescent="0.25">
      <c r="A1003" t="s">
        <v>5939</v>
      </c>
      <c r="B1003" t="s">
        <v>1722</v>
      </c>
      <c r="C1003">
        <v>33.54</v>
      </c>
      <c r="D1003">
        <v>1220.6262999999999</v>
      </c>
      <c r="E1003">
        <v>9</v>
      </c>
      <c r="F1003">
        <v>0.4</v>
      </c>
      <c r="G1003">
        <v>611.32069999999999</v>
      </c>
      <c r="H1003">
        <v>56.26</v>
      </c>
      <c r="I1003" s="1">
        <v>11700000</v>
      </c>
      <c r="J1003">
        <v>4</v>
      </c>
      <c r="K1003">
        <v>16609</v>
      </c>
      <c r="L1003" t="s">
        <v>26</v>
      </c>
      <c r="M1003">
        <v>3</v>
      </c>
      <c r="N1003">
        <v>3</v>
      </c>
      <c r="O1003" t="s">
        <v>1267</v>
      </c>
      <c r="P1003" t="s">
        <v>44</v>
      </c>
      <c r="Q1003" t="s">
        <v>338</v>
      </c>
    </row>
    <row r="1004" spans="1:17" x14ac:dyDescent="0.25">
      <c r="A1004" t="s">
        <v>5213</v>
      </c>
      <c r="B1004" t="s">
        <v>5213</v>
      </c>
      <c r="C1004">
        <v>19.489999999999998</v>
      </c>
      <c r="D1004">
        <v>830.44979999999998</v>
      </c>
      <c r="E1004">
        <v>9</v>
      </c>
      <c r="F1004">
        <v>0.1</v>
      </c>
      <c r="G1004">
        <v>416.23219999999998</v>
      </c>
      <c r="H1004">
        <v>22.19</v>
      </c>
      <c r="I1004" s="1">
        <v>934000</v>
      </c>
      <c r="J1004">
        <v>5</v>
      </c>
      <c r="K1004">
        <v>5270</v>
      </c>
      <c r="L1004" t="s">
        <v>47</v>
      </c>
      <c r="M1004">
        <v>1</v>
      </c>
      <c r="N1004">
        <v>1</v>
      </c>
      <c r="O1004" t="s">
        <v>1267</v>
      </c>
    </row>
    <row r="1005" spans="1:17" x14ac:dyDescent="0.25">
      <c r="A1005" t="s">
        <v>1971</v>
      </c>
      <c r="B1005" t="s">
        <v>1971</v>
      </c>
      <c r="C1005">
        <v>32.630000000000003</v>
      </c>
      <c r="D1005">
        <v>1113.6255000000001</v>
      </c>
      <c r="E1005">
        <v>9</v>
      </c>
      <c r="F1005">
        <v>0.1</v>
      </c>
      <c r="G1005">
        <v>557.82010000000002</v>
      </c>
      <c r="H1005">
        <v>32.380000000000003</v>
      </c>
      <c r="I1005" s="1">
        <v>79200000</v>
      </c>
      <c r="J1005">
        <v>1</v>
      </c>
      <c r="K1005">
        <v>8356</v>
      </c>
      <c r="L1005" t="s">
        <v>84</v>
      </c>
      <c r="M1005">
        <v>4</v>
      </c>
      <c r="N1005">
        <v>4</v>
      </c>
      <c r="O1005" t="s">
        <v>1972</v>
      </c>
    </row>
    <row r="1006" spans="1:17" x14ac:dyDescent="0.25">
      <c r="A1006" t="s">
        <v>3310</v>
      </c>
      <c r="B1006" t="s">
        <v>3310</v>
      </c>
      <c r="C1006">
        <v>28.11</v>
      </c>
      <c r="D1006">
        <v>1134.6509000000001</v>
      </c>
      <c r="E1006">
        <v>9</v>
      </c>
      <c r="F1006">
        <v>1.2</v>
      </c>
      <c r="G1006">
        <v>568.33339999999998</v>
      </c>
      <c r="H1006">
        <v>34.69</v>
      </c>
      <c r="I1006" s="1">
        <v>2760000</v>
      </c>
      <c r="J1006">
        <v>3</v>
      </c>
      <c r="K1006">
        <v>9146</v>
      </c>
      <c r="L1006" t="s">
        <v>73</v>
      </c>
      <c r="M1006">
        <v>2</v>
      </c>
      <c r="N1006">
        <v>2</v>
      </c>
      <c r="O1006" t="s">
        <v>1972</v>
      </c>
    </row>
    <row r="1007" spans="1:17" x14ac:dyDescent="0.25">
      <c r="A1007" t="s">
        <v>638</v>
      </c>
      <c r="B1007" t="s">
        <v>569</v>
      </c>
      <c r="C1007">
        <v>39.340000000000003</v>
      </c>
      <c r="D1007">
        <v>1180.6023</v>
      </c>
      <c r="E1007">
        <v>9</v>
      </c>
      <c r="F1007">
        <v>0.3</v>
      </c>
      <c r="G1007">
        <v>394.54149999999998</v>
      </c>
      <c r="H1007">
        <v>28.36</v>
      </c>
      <c r="I1007" s="1">
        <v>93200000</v>
      </c>
      <c r="J1007">
        <v>1</v>
      </c>
      <c r="K1007">
        <v>6946</v>
      </c>
      <c r="L1007" t="s">
        <v>84</v>
      </c>
      <c r="M1007">
        <v>6</v>
      </c>
      <c r="N1007">
        <v>6</v>
      </c>
      <c r="O1007" t="s">
        <v>137</v>
      </c>
      <c r="P1007" t="s">
        <v>44</v>
      </c>
      <c r="Q1007" t="s">
        <v>49</v>
      </c>
    </row>
    <row r="1008" spans="1:17" x14ac:dyDescent="0.25">
      <c r="A1008" t="s">
        <v>638</v>
      </c>
      <c r="B1008" t="s">
        <v>638</v>
      </c>
      <c r="C1008">
        <v>38.86</v>
      </c>
      <c r="D1008">
        <v>1164.6072999999999</v>
      </c>
      <c r="E1008">
        <v>9</v>
      </c>
      <c r="F1008">
        <v>0.5</v>
      </c>
      <c r="G1008">
        <v>389.2099</v>
      </c>
      <c r="H1008">
        <v>34.25</v>
      </c>
      <c r="I1008" s="1">
        <v>31300000</v>
      </c>
      <c r="J1008">
        <v>1</v>
      </c>
      <c r="K1008">
        <v>9013</v>
      </c>
      <c r="L1008" t="s">
        <v>84</v>
      </c>
      <c r="M1008">
        <v>4</v>
      </c>
      <c r="N1008">
        <v>4</v>
      </c>
      <c r="O1008" t="s">
        <v>137</v>
      </c>
    </row>
    <row r="1009" spans="1:17" x14ac:dyDescent="0.25">
      <c r="A1009" t="s">
        <v>4969</v>
      </c>
      <c r="B1009" t="s">
        <v>4969</v>
      </c>
      <c r="C1009">
        <v>20.88</v>
      </c>
      <c r="D1009">
        <v>1047.5963999999999</v>
      </c>
      <c r="E1009">
        <v>9</v>
      </c>
      <c r="F1009">
        <v>2.8</v>
      </c>
      <c r="G1009">
        <v>524.80690000000004</v>
      </c>
      <c r="H1009">
        <v>35.159999999999997</v>
      </c>
      <c r="I1009" s="1">
        <v>1160000</v>
      </c>
      <c r="J1009">
        <v>1</v>
      </c>
      <c r="K1009">
        <v>9339</v>
      </c>
      <c r="L1009" t="s">
        <v>84</v>
      </c>
      <c r="M1009">
        <v>1</v>
      </c>
      <c r="N1009">
        <v>1</v>
      </c>
      <c r="O1009" t="s">
        <v>4970</v>
      </c>
    </row>
    <row r="1010" spans="1:17" x14ac:dyDescent="0.25">
      <c r="A1010" t="s">
        <v>1409</v>
      </c>
      <c r="B1010" t="s">
        <v>1409</v>
      </c>
      <c r="C1010">
        <v>34.71</v>
      </c>
      <c r="D1010">
        <v>1173.5494000000001</v>
      </c>
      <c r="E1010">
        <v>9</v>
      </c>
      <c r="F1010">
        <v>-1.3</v>
      </c>
      <c r="G1010">
        <v>587.78120000000001</v>
      </c>
      <c r="H1010">
        <v>65.3</v>
      </c>
      <c r="I1010" s="1">
        <v>28400000</v>
      </c>
      <c r="J1010">
        <v>3</v>
      </c>
      <c r="K1010">
        <v>19875</v>
      </c>
      <c r="L1010" t="s">
        <v>73</v>
      </c>
      <c r="M1010">
        <v>15</v>
      </c>
      <c r="N1010">
        <v>15</v>
      </c>
      <c r="O1010" t="s">
        <v>1410</v>
      </c>
    </row>
    <row r="1011" spans="1:17" x14ac:dyDescent="0.25">
      <c r="A1011" t="s">
        <v>4427</v>
      </c>
      <c r="B1011" t="s">
        <v>4427</v>
      </c>
      <c r="C1011">
        <v>23.66</v>
      </c>
      <c r="D1011">
        <v>1261.5696</v>
      </c>
      <c r="E1011">
        <v>9</v>
      </c>
      <c r="F1011">
        <v>-2.6</v>
      </c>
      <c r="G1011">
        <v>631.79039999999998</v>
      </c>
      <c r="H1011">
        <v>78.319999999999993</v>
      </c>
      <c r="I1011" s="1">
        <v>9480000</v>
      </c>
      <c r="J1011">
        <v>6</v>
      </c>
      <c r="K1011">
        <v>24644</v>
      </c>
      <c r="L1011" t="s">
        <v>142</v>
      </c>
      <c r="M1011">
        <v>1</v>
      </c>
      <c r="N1011">
        <v>1</v>
      </c>
      <c r="O1011" t="s">
        <v>1410</v>
      </c>
    </row>
    <row r="1012" spans="1:17" x14ac:dyDescent="0.25">
      <c r="A1012" t="s">
        <v>2612</v>
      </c>
      <c r="B1012" t="s">
        <v>2612</v>
      </c>
      <c r="C1012">
        <v>30.59</v>
      </c>
      <c r="D1012">
        <v>949.45050000000003</v>
      </c>
      <c r="E1012">
        <v>9</v>
      </c>
      <c r="F1012">
        <v>0.5</v>
      </c>
      <c r="G1012">
        <v>475.7328</v>
      </c>
      <c r="H1012">
        <v>22.55</v>
      </c>
      <c r="I1012" s="1">
        <v>1200000</v>
      </c>
      <c r="J1012">
        <v>5</v>
      </c>
      <c r="K1012">
        <v>5366</v>
      </c>
      <c r="L1012" t="s">
        <v>47</v>
      </c>
      <c r="M1012">
        <v>1</v>
      </c>
      <c r="N1012">
        <v>1</v>
      </c>
      <c r="O1012" t="s">
        <v>611</v>
      </c>
    </row>
    <row r="1013" spans="1:17" x14ac:dyDescent="0.25">
      <c r="A1013" t="s">
        <v>5940</v>
      </c>
      <c r="B1013" t="s">
        <v>4013</v>
      </c>
      <c r="C1013">
        <v>25.53</v>
      </c>
      <c r="D1013">
        <v>1133.5175999999999</v>
      </c>
      <c r="E1013">
        <v>9</v>
      </c>
      <c r="F1013">
        <v>0.3</v>
      </c>
      <c r="G1013">
        <v>567.76620000000003</v>
      </c>
      <c r="H1013">
        <v>33.020000000000003</v>
      </c>
      <c r="I1013" s="1">
        <v>2660000</v>
      </c>
      <c r="J1013">
        <v>1</v>
      </c>
      <c r="K1013">
        <v>8575</v>
      </c>
      <c r="L1013" t="s">
        <v>84</v>
      </c>
      <c r="M1013">
        <v>1</v>
      </c>
      <c r="N1013">
        <v>1</v>
      </c>
      <c r="O1013" t="s">
        <v>4014</v>
      </c>
      <c r="P1013" t="s">
        <v>44</v>
      </c>
      <c r="Q1013" t="s">
        <v>155</v>
      </c>
    </row>
    <row r="1014" spans="1:17" x14ac:dyDescent="0.25">
      <c r="A1014" t="s">
        <v>676</v>
      </c>
      <c r="B1014" t="s">
        <v>676</v>
      </c>
      <c r="C1014">
        <v>38.51</v>
      </c>
      <c r="D1014">
        <v>1218.5968</v>
      </c>
      <c r="E1014">
        <v>9</v>
      </c>
      <c r="F1014">
        <v>0.8</v>
      </c>
      <c r="G1014">
        <v>610.30619999999999</v>
      </c>
      <c r="H1014">
        <v>40.75</v>
      </c>
      <c r="I1014" s="1">
        <v>3470000</v>
      </c>
      <c r="J1014">
        <v>5</v>
      </c>
      <c r="K1014">
        <v>11049</v>
      </c>
      <c r="L1014" t="s">
        <v>47</v>
      </c>
      <c r="M1014">
        <v>2</v>
      </c>
      <c r="N1014">
        <v>2</v>
      </c>
      <c r="O1014" t="s">
        <v>677</v>
      </c>
    </row>
    <row r="1015" spans="1:17" x14ac:dyDescent="0.25">
      <c r="A1015" t="s">
        <v>676</v>
      </c>
      <c r="B1015" t="s">
        <v>721</v>
      </c>
      <c r="C1015">
        <v>38.229999999999997</v>
      </c>
      <c r="D1015">
        <v>1234.5916999999999</v>
      </c>
      <c r="E1015">
        <v>9</v>
      </c>
      <c r="F1015">
        <v>0.4</v>
      </c>
      <c r="G1015">
        <v>618.30330000000004</v>
      </c>
      <c r="H1015">
        <v>34.840000000000003</v>
      </c>
      <c r="I1015" s="1">
        <v>34200000</v>
      </c>
      <c r="J1015">
        <v>5</v>
      </c>
      <c r="K1015">
        <v>9011</v>
      </c>
      <c r="L1015" t="s">
        <v>47</v>
      </c>
      <c r="M1015">
        <v>9</v>
      </c>
      <c r="N1015">
        <v>9</v>
      </c>
      <c r="O1015" t="s">
        <v>677</v>
      </c>
      <c r="P1015" t="s">
        <v>44</v>
      </c>
      <c r="Q1015" t="s">
        <v>155</v>
      </c>
    </row>
    <row r="1016" spans="1:17" x14ac:dyDescent="0.25">
      <c r="A1016" t="s">
        <v>5715</v>
      </c>
      <c r="B1016" t="s">
        <v>5715</v>
      </c>
      <c r="C1016">
        <v>16.18</v>
      </c>
      <c r="D1016">
        <v>976.57060000000001</v>
      </c>
      <c r="E1016">
        <v>9</v>
      </c>
      <c r="F1016">
        <v>2.2000000000000002</v>
      </c>
      <c r="G1016">
        <v>489.29360000000003</v>
      </c>
      <c r="H1016">
        <v>23.71</v>
      </c>
      <c r="I1016">
        <v>0</v>
      </c>
      <c r="J1016">
        <v>7</v>
      </c>
      <c r="K1016">
        <v>5872</v>
      </c>
      <c r="L1016" t="s">
        <v>20</v>
      </c>
      <c r="M1016">
        <v>1</v>
      </c>
      <c r="N1016">
        <v>1</v>
      </c>
      <c r="O1016" t="s">
        <v>677</v>
      </c>
    </row>
    <row r="1017" spans="1:17" x14ac:dyDescent="0.25">
      <c r="A1017" t="s">
        <v>3174</v>
      </c>
      <c r="B1017" t="s">
        <v>3174</v>
      </c>
      <c r="C1017">
        <v>28.63</v>
      </c>
      <c r="D1017">
        <v>1076.5978</v>
      </c>
      <c r="E1017">
        <v>9</v>
      </c>
      <c r="F1017">
        <v>1</v>
      </c>
      <c r="G1017">
        <v>539.30669999999998</v>
      </c>
      <c r="H1017">
        <v>34.22</v>
      </c>
      <c r="I1017" s="1">
        <v>26500000</v>
      </c>
      <c r="J1017">
        <v>3</v>
      </c>
      <c r="K1017">
        <v>8977</v>
      </c>
      <c r="L1017" t="s">
        <v>73</v>
      </c>
      <c r="M1017">
        <v>2</v>
      </c>
      <c r="N1017">
        <v>2</v>
      </c>
      <c r="O1017" t="s">
        <v>3175</v>
      </c>
    </row>
    <row r="1018" spans="1:17" x14ac:dyDescent="0.25">
      <c r="A1018" t="s">
        <v>3830</v>
      </c>
      <c r="B1018" t="s">
        <v>3830</v>
      </c>
      <c r="C1018">
        <v>26.2</v>
      </c>
      <c r="D1018">
        <v>1083.5713000000001</v>
      </c>
      <c r="E1018">
        <v>9</v>
      </c>
      <c r="F1018">
        <v>0</v>
      </c>
      <c r="G1018">
        <v>542.79290000000003</v>
      </c>
      <c r="H1018">
        <v>47.68</v>
      </c>
      <c r="I1018" s="1">
        <v>82800000</v>
      </c>
      <c r="J1018">
        <v>5</v>
      </c>
      <c r="K1018">
        <v>13462</v>
      </c>
      <c r="L1018" t="s">
        <v>47</v>
      </c>
      <c r="M1018">
        <v>6</v>
      </c>
      <c r="N1018">
        <v>6</v>
      </c>
      <c r="O1018" t="s">
        <v>3831</v>
      </c>
    </row>
    <row r="1019" spans="1:17" x14ac:dyDescent="0.25">
      <c r="A1019" t="s">
        <v>4933</v>
      </c>
      <c r="B1019" t="s">
        <v>4933</v>
      </c>
      <c r="C1019">
        <v>21.12</v>
      </c>
      <c r="D1019">
        <v>1063.6501000000001</v>
      </c>
      <c r="E1019">
        <v>9</v>
      </c>
      <c r="F1019">
        <v>0.4</v>
      </c>
      <c r="G1019">
        <v>532.83259999999996</v>
      </c>
      <c r="H1019">
        <v>37.65</v>
      </c>
      <c r="I1019" s="1">
        <v>6400000</v>
      </c>
      <c r="J1019">
        <v>5</v>
      </c>
      <c r="K1019">
        <v>9971</v>
      </c>
      <c r="L1019" t="s">
        <v>47</v>
      </c>
      <c r="M1019">
        <v>2</v>
      </c>
      <c r="N1019">
        <v>2</v>
      </c>
      <c r="O1019" t="s">
        <v>3831</v>
      </c>
    </row>
    <row r="1020" spans="1:17" x14ac:dyDescent="0.25">
      <c r="A1020" t="s">
        <v>212</v>
      </c>
      <c r="B1020" t="s">
        <v>212</v>
      </c>
      <c r="C1020">
        <v>44.42</v>
      </c>
      <c r="D1020">
        <v>1016.6382</v>
      </c>
      <c r="E1020">
        <v>9</v>
      </c>
      <c r="F1020">
        <v>-0.7</v>
      </c>
      <c r="G1020">
        <v>509.32600000000002</v>
      </c>
      <c r="H1020">
        <v>37.39</v>
      </c>
      <c r="I1020" s="1">
        <v>7270000</v>
      </c>
      <c r="J1020">
        <v>4</v>
      </c>
      <c r="K1020">
        <v>10023</v>
      </c>
      <c r="L1020" t="s">
        <v>26</v>
      </c>
      <c r="M1020">
        <v>2</v>
      </c>
      <c r="N1020">
        <v>2</v>
      </c>
      <c r="O1020" t="s">
        <v>213</v>
      </c>
    </row>
    <row r="1021" spans="1:17" x14ac:dyDescent="0.25">
      <c r="A1021" t="s">
        <v>1925</v>
      </c>
      <c r="B1021" t="s">
        <v>1925</v>
      </c>
      <c r="C1021">
        <v>32.770000000000003</v>
      </c>
      <c r="D1021">
        <v>1015.5814</v>
      </c>
      <c r="E1021">
        <v>9</v>
      </c>
      <c r="F1021">
        <v>0</v>
      </c>
      <c r="G1021">
        <v>508.798</v>
      </c>
      <c r="H1021">
        <v>38.96</v>
      </c>
      <c r="I1021" s="1">
        <v>1550000</v>
      </c>
      <c r="J1021">
        <v>2</v>
      </c>
      <c r="K1021">
        <v>11194</v>
      </c>
      <c r="L1021" t="s">
        <v>29</v>
      </c>
      <c r="M1021">
        <v>1</v>
      </c>
      <c r="N1021">
        <v>1</v>
      </c>
      <c r="O1021" t="s">
        <v>1926</v>
      </c>
    </row>
    <row r="1022" spans="1:17" x14ac:dyDescent="0.25">
      <c r="A1022" t="s">
        <v>886</v>
      </c>
      <c r="B1022" t="s">
        <v>886</v>
      </c>
      <c r="C1022">
        <v>37.32</v>
      </c>
      <c r="D1022">
        <v>1001.5658</v>
      </c>
      <c r="E1022">
        <v>9</v>
      </c>
      <c r="F1022">
        <v>-1</v>
      </c>
      <c r="G1022">
        <v>501.78969999999998</v>
      </c>
      <c r="H1022">
        <v>20.440000000000001</v>
      </c>
      <c r="I1022" s="1">
        <v>7330000</v>
      </c>
      <c r="J1022">
        <v>6</v>
      </c>
      <c r="K1022">
        <v>4750</v>
      </c>
      <c r="L1022" t="s">
        <v>142</v>
      </c>
      <c r="M1022">
        <v>1</v>
      </c>
      <c r="N1022">
        <v>1</v>
      </c>
      <c r="O1022" t="s">
        <v>887</v>
      </c>
    </row>
    <row r="1023" spans="1:17" x14ac:dyDescent="0.25">
      <c r="A1023" t="s">
        <v>2688</v>
      </c>
      <c r="B1023" t="s">
        <v>2688</v>
      </c>
      <c r="C1023">
        <v>30.31</v>
      </c>
      <c r="D1023">
        <v>1131.6400000000001</v>
      </c>
      <c r="E1023">
        <v>9</v>
      </c>
      <c r="F1023">
        <v>-0.8</v>
      </c>
      <c r="G1023">
        <v>566.82680000000005</v>
      </c>
      <c r="H1023">
        <v>23.39</v>
      </c>
      <c r="I1023" s="1">
        <v>220000000</v>
      </c>
      <c r="J1023">
        <v>9</v>
      </c>
      <c r="K1023">
        <v>5781</v>
      </c>
      <c r="L1023" t="s">
        <v>23</v>
      </c>
      <c r="M1023">
        <v>13</v>
      </c>
      <c r="N1023">
        <v>13</v>
      </c>
      <c r="O1023" t="s">
        <v>887</v>
      </c>
    </row>
    <row r="1024" spans="1:17" x14ac:dyDescent="0.25">
      <c r="A1024" t="s">
        <v>5941</v>
      </c>
      <c r="B1024" t="s">
        <v>1354</v>
      </c>
      <c r="C1024">
        <v>34.94</v>
      </c>
      <c r="D1024">
        <v>1079.6524999999999</v>
      </c>
      <c r="E1024">
        <v>9</v>
      </c>
      <c r="F1024">
        <v>-0.2</v>
      </c>
      <c r="G1024">
        <v>540.83339999999998</v>
      </c>
      <c r="H1024">
        <v>37.590000000000003</v>
      </c>
      <c r="I1024" s="1">
        <v>905000</v>
      </c>
      <c r="J1024">
        <v>8</v>
      </c>
      <c r="K1024">
        <v>10663</v>
      </c>
      <c r="L1024" t="s">
        <v>17</v>
      </c>
      <c r="M1024">
        <v>2</v>
      </c>
      <c r="N1024">
        <v>2</v>
      </c>
      <c r="O1024" t="s">
        <v>1355</v>
      </c>
      <c r="P1024" t="s">
        <v>44</v>
      </c>
      <c r="Q1024" t="s">
        <v>338</v>
      </c>
    </row>
    <row r="1025" spans="1:17" x14ac:dyDescent="0.25">
      <c r="A1025" t="s">
        <v>5942</v>
      </c>
      <c r="B1025" t="s">
        <v>4643</v>
      </c>
      <c r="C1025">
        <v>22.74</v>
      </c>
      <c r="D1025">
        <v>1099.606</v>
      </c>
      <c r="E1025">
        <v>9</v>
      </c>
      <c r="F1025">
        <v>1.8</v>
      </c>
      <c r="G1025">
        <v>550.81119999999999</v>
      </c>
      <c r="H1025">
        <v>27.06</v>
      </c>
      <c r="I1025">
        <v>0</v>
      </c>
      <c r="J1025">
        <v>3</v>
      </c>
      <c r="K1025">
        <v>6532</v>
      </c>
      <c r="L1025" t="s">
        <v>73</v>
      </c>
      <c r="M1025">
        <v>1</v>
      </c>
      <c r="N1025">
        <v>1</v>
      </c>
      <c r="O1025" t="s">
        <v>1355</v>
      </c>
      <c r="P1025" t="s">
        <v>44</v>
      </c>
      <c r="Q1025" t="s">
        <v>155</v>
      </c>
    </row>
    <row r="1026" spans="1:17" x14ac:dyDescent="0.25">
      <c r="A1026" t="s">
        <v>5100</v>
      </c>
      <c r="B1026" t="s">
        <v>5100</v>
      </c>
      <c r="C1026">
        <v>20.13</v>
      </c>
      <c r="D1026">
        <v>1098.5822000000001</v>
      </c>
      <c r="E1026">
        <v>9</v>
      </c>
      <c r="F1026">
        <v>0.1</v>
      </c>
      <c r="G1026">
        <v>550.29840000000002</v>
      </c>
      <c r="H1026">
        <v>43.51</v>
      </c>
      <c r="I1026" s="1">
        <v>937000</v>
      </c>
      <c r="J1026">
        <v>1</v>
      </c>
      <c r="K1026">
        <v>12341</v>
      </c>
      <c r="L1026" t="s">
        <v>84</v>
      </c>
      <c r="M1026">
        <v>1</v>
      </c>
      <c r="N1026">
        <v>1</v>
      </c>
      <c r="O1026" t="s">
        <v>1355</v>
      </c>
    </row>
    <row r="1027" spans="1:17" x14ac:dyDescent="0.25">
      <c r="A1027" t="s">
        <v>1035</v>
      </c>
      <c r="B1027" t="s">
        <v>1035</v>
      </c>
      <c r="C1027">
        <v>36.549999999999997</v>
      </c>
      <c r="D1027">
        <v>1074.5386000000001</v>
      </c>
      <c r="E1027">
        <v>9</v>
      </c>
      <c r="F1027">
        <v>-0.4</v>
      </c>
      <c r="G1027">
        <v>538.27639999999997</v>
      </c>
      <c r="H1027">
        <v>51.84</v>
      </c>
      <c r="I1027" s="1">
        <v>162000000</v>
      </c>
      <c r="J1027">
        <v>5</v>
      </c>
      <c r="K1027">
        <v>14915</v>
      </c>
      <c r="L1027" t="s">
        <v>47</v>
      </c>
      <c r="M1027">
        <v>11</v>
      </c>
      <c r="N1027">
        <v>11</v>
      </c>
      <c r="O1027" t="s">
        <v>1036</v>
      </c>
    </row>
    <row r="1028" spans="1:17" x14ac:dyDescent="0.25">
      <c r="A1028" t="s">
        <v>2964</v>
      </c>
      <c r="B1028" t="s">
        <v>2964</v>
      </c>
      <c r="C1028">
        <v>29.38</v>
      </c>
      <c r="D1028">
        <v>1073.5293999999999</v>
      </c>
      <c r="E1028">
        <v>9</v>
      </c>
      <c r="F1028">
        <v>0.2</v>
      </c>
      <c r="G1028">
        <v>537.77210000000002</v>
      </c>
      <c r="H1028">
        <v>46.69</v>
      </c>
      <c r="I1028" s="1">
        <v>124000000</v>
      </c>
      <c r="J1028">
        <v>3</v>
      </c>
      <c r="K1028">
        <v>13390</v>
      </c>
      <c r="L1028" t="s">
        <v>73</v>
      </c>
      <c r="M1028">
        <v>16</v>
      </c>
      <c r="N1028">
        <v>16</v>
      </c>
      <c r="O1028" t="s">
        <v>2965</v>
      </c>
    </row>
    <row r="1029" spans="1:17" x14ac:dyDescent="0.25">
      <c r="A1029" t="s">
        <v>1673</v>
      </c>
      <c r="B1029" t="s">
        <v>1673</v>
      </c>
      <c r="C1029">
        <v>33.75</v>
      </c>
      <c r="D1029">
        <v>1133.6781000000001</v>
      </c>
      <c r="E1029">
        <v>9</v>
      </c>
      <c r="F1029">
        <v>1</v>
      </c>
      <c r="G1029">
        <v>378.90039999999999</v>
      </c>
      <c r="H1029">
        <v>29.85</v>
      </c>
      <c r="I1029" s="1">
        <v>43500000</v>
      </c>
      <c r="J1029">
        <v>3</v>
      </c>
      <c r="K1029">
        <v>7455</v>
      </c>
      <c r="L1029" t="s">
        <v>73</v>
      </c>
      <c r="M1029">
        <v>5</v>
      </c>
      <c r="N1029">
        <v>5</v>
      </c>
      <c r="O1029" t="s">
        <v>1674</v>
      </c>
    </row>
    <row r="1030" spans="1:17" x14ac:dyDescent="0.25">
      <c r="A1030" t="s">
        <v>4370</v>
      </c>
      <c r="B1030" t="s">
        <v>4370</v>
      </c>
      <c r="C1030">
        <v>23.96</v>
      </c>
      <c r="D1030">
        <v>1223.5796</v>
      </c>
      <c r="E1030">
        <v>9</v>
      </c>
      <c r="F1030">
        <v>0.8</v>
      </c>
      <c r="G1030">
        <v>612.79750000000001</v>
      </c>
      <c r="H1030">
        <v>24.26</v>
      </c>
      <c r="I1030" s="1">
        <v>1330000</v>
      </c>
      <c r="J1030">
        <v>8</v>
      </c>
      <c r="K1030">
        <v>6116</v>
      </c>
      <c r="L1030" t="s">
        <v>17</v>
      </c>
      <c r="M1030">
        <v>1</v>
      </c>
      <c r="N1030">
        <v>1</v>
      </c>
      <c r="O1030" t="s">
        <v>4371</v>
      </c>
    </row>
    <row r="1031" spans="1:17" x14ac:dyDescent="0.25">
      <c r="A1031" t="s">
        <v>3087</v>
      </c>
      <c r="B1031" t="s">
        <v>3087</v>
      </c>
      <c r="C1031">
        <v>28.93</v>
      </c>
      <c r="D1031">
        <v>1129.6536000000001</v>
      </c>
      <c r="E1031">
        <v>9</v>
      </c>
      <c r="F1031">
        <v>4.0999999999999996</v>
      </c>
      <c r="G1031">
        <v>565.83640000000003</v>
      </c>
      <c r="H1031">
        <v>43.51</v>
      </c>
      <c r="I1031" s="1">
        <v>20900000</v>
      </c>
      <c r="J1031">
        <v>9</v>
      </c>
      <c r="K1031">
        <v>12790</v>
      </c>
      <c r="L1031" t="s">
        <v>23</v>
      </c>
      <c r="M1031">
        <v>2</v>
      </c>
      <c r="N1031">
        <v>2</v>
      </c>
      <c r="O1031" t="s">
        <v>3088</v>
      </c>
    </row>
    <row r="1032" spans="1:17" x14ac:dyDescent="0.25">
      <c r="A1032" t="s">
        <v>2264</v>
      </c>
      <c r="B1032" t="s">
        <v>2264</v>
      </c>
      <c r="C1032">
        <v>31.66</v>
      </c>
      <c r="D1032">
        <v>1175.6775</v>
      </c>
      <c r="E1032">
        <v>9</v>
      </c>
      <c r="F1032">
        <v>1.1000000000000001</v>
      </c>
      <c r="G1032">
        <v>588.84670000000006</v>
      </c>
      <c r="H1032">
        <v>23.24</v>
      </c>
      <c r="I1032" s="1">
        <v>6900000</v>
      </c>
      <c r="J1032">
        <v>8</v>
      </c>
      <c r="K1032">
        <v>5759</v>
      </c>
      <c r="L1032" t="s">
        <v>17</v>
      </c>
      <c r="M1032">
        <v>1</v>
      </c>
      <c r="N1032">
        <v>1</v>
      </c>
      <c r="O1032" t="s">
        <v>2265</v>
      </c>
    </row>
    <row r="1033" spans="1:17" x14ac:dyDescent="0.25">
      <c r="A1033" t="s">
        <v>5490</v>
      </c>
      <c r="B1033" t="s">
        <v>5490</v>
      </c>
      <c r="C1033">
        <v>17.54</v>
      </c>
      <c r="D1033">
        <v>1122.5822000000001</v>
      </c>
      <c r="E1033">
        <v>9</v>
      </c>
      <c r="F1033">
        <v>1.9</v>
      </c>
      <c r="G1033">
        <v>562.29939999999999</v>
      </c>
      <c r="H1033">
        <v>46.62</v>
      </c>
      <c r="I1033" s="1">
        <v>990000</v>
      </c>
      <c r="J1033">
        <v>3</v>
      </c>
      <c r="K1033">
        <v>13364</v>
      </c>
      <c r="L1033" t="s">
        <v>73</v>
      </c>
      <c r="M1033">
        <v>1</v>
      </c>
      <c r="N1033">
        <v>1</v>
      </c>
      <c r="O1033" t="s">
        <v>2265</v>
      </c>
    </row>
    <row r="1034" spans="1:17" x14ac:dyDescent="0.25">
      <c r="A1034" t="s">
        <v>850</v>
      </c>
      <c r="B1034" t="s">
        <v>850</v>
      </c>
      <c r="C1034">
        <v>37.520000000000003</v>
      </c>
      <c r="D1034">
        <v>1147.6573000000001</v>
      </c>
      <c r="E1034">
        <v>9</v>
      </c>
      <c r="F1034">
        <v>-0.1</v>
      </c>
      <c r="G1034">
        <v>574.83590000000004</v>
      </c>
      <c r="H1034">
        <v>20.29</v>
      </c>
      <c r="I1034" s="1">
        <v>88900000</v>
      </c>
      <c r="J1034">
        <v>5</v>
      </c>
      <c r="K1034">
        <v>4688</v>
      </c>
      <c r="L1034" t="s">
        <v>47</v>
      </c>
      <c r="M1034">
        <v>5</v>
      </c>
      <c r="N1034">
        <v>5</v>
      </c>
      <c r="O1034" t="s">
        <v>851</v>
      </c>
    </row>
    <row r="1035" spans="1:17" x14ac:dyDescent="0.25">
      <c r="A1035" t="s">
        <v>5002</v>
      </c>
      <c r="B1035" t="s">
        <v>5002</v>
      </c>
      <c r="C1035">
        <v>20.7</v>
      </c>
      <c r="D1035">
        <v>1030.5559000000001</v>
      </c>
      <c r="E1035">
        <v>9</v>
      </c>
      <c r="F1035">
        <v>-1.3</v>
      </c>
      <c r="G1035">
        <v>516.28449999999998</v>
      </c>
      <c r="H1035">
        <v>35.590000000000003</v>
      </c>
      <c r="I1035" s="1">
        <v>899000</v>
      </c>
      <c r="J1035">
        <v>5</v>
      </c>
      <c r="K1035">
        <v>9269</v>
      </c>
      <c r="L1035" t="s">
        <v>47</v>
      </c>
      <c r="M1035">
        <v>1</v>
      </c>
      <c r="N1035">
        <v>1</v>
      </c>
      <c r="O1035" t="s">
        <v>5003</v>
      </c>
    </row>
    <row r="1036" spans="1:17" x14ac:dyDescent="0.25">
      <c r="A1036" t="s">
        <v>5430</v>
      </c>
      <c r="B1036" t="s">
        <v>5430</v>
      </c>
      <c r="C1036">
        <v>17.920000000000002</v>
      </c>
      <c r="D1036">
        <v>1081.5920000000001</v>
      </c>
      <c r="E1036">
        <v>9</v>
      </c>
      <c r="F1036">
        <v>2.2000000000000002</v>
      </c>
      <c r="G1036">
        <v>541.80449999999996</v>
      </c>
      <c r="H1036">
        <v>53.05</v>
      </c>
      <c r="I1036" s="1">
        <v>9770000</v>
      </c>
      <c r="J1036">
        <v>7</v>
      </c>
      <c r="K1036">
        <v>15982</v>
      </c>
      <c r="L1036" t="s">
        <v>20</v>
      </c>
      <c r="M1036">
        <v>1</v>
      </c>
      <c r="N1036">
        <v>1</v>
      </c>
      <c r="O1036" t="s">
        <v>5431</v>
      </c>
    </row>
    <row r="1037" spans="1:17" x14ac:dyDescent="0.25">
      <c r="A1037" t="s">
        <v>3511</v>
      </c>
      <c r="B1037" t="s">
        <v>3511</v>
      </c>
      <c r="C1037">
        <v>27.42</v>
      </c>
      <c r="D1037">
        <v>1016.5403</v>
      </c>
      <c r="E1037">
        <v>9</v>
      </c>
      <c r="F1037">
        <v>-0.4</v>
      </c>
      <c r="G1037">
        <v>509.27719999999999</v>
      </c>
      <c r="H1037">
        <v>42.01</v>
      </c>
      <c r="I1037" s="1">
        <v>30000000</v>
      </c>
      <c r="J1037">
        <v>1</v>
      </c>
      <c r="K1037">
        <v>11801</v>
      </c>
      <c r="L1037" t="s">
        <v>84</v>
      </c>
      <c r="M1037">
        <v>5</v>
      </c>
      <c r="N1037">
        <v>5</v>
      </c>
      <c r="O1037" t="s">
        <v>3512</v>
      </c>
    </row>
    <row r="1038" spans="1:17" x14ac:dyDescent="0.25">
      <c r="A1038" t="s">
        <v>1519</v>
      </c>
      <c r="B1038" t="s">
        <v>1519</v>
      </c>
      <c r="C1038">
        <v>34.32</v>
      </c>
      <c r="D1038">
        <v>1183.4821999999999</v>
      </c>
      <c r="E1038">
        <v>9</v>
      </c>
      <c r="F1038">
        <v>-0.2</v>
      </c>
      <c r="G1038">
        <v>592.7482</v>
      </c>
      <c r="H1038">
        <v>35.44</v>
      </c>
      <c r="I1038" s="1">
        <v>10400000</v>
      </c>
      <c r="J1038">
        <v>9</v>
      </c>
      <c r="K1038">
        <v>9990</v>
      </c>
      <c r="L1038" t="s">
        <v>23</v>
      </c>
      <c r="M1038">
        <v>1</v>
      </c>
      <c r="N1038">
        <v>1</v>
      </c>
      <c r="O1038" t="s">
        <v>1520</v>
      </c>
    </row>
    <row r="1039" spans="1:17" x14ac:dyDescent="0.25">
      <c r="A1039" t="s">
        <v>5678</v>
      </c>
      <c r="B1039" t="s">
        <v>5678</v>
      </c>
      <c r="C1039">
        <v>16.45</v>
      </c>
      <c r="D1039">
        <v>1055.5762999999999</v>
      </c>
      <c r="E1039">
        <v>9</v>
      </c>
      <c r="F1039">
        <v>1</v>
      </c>
      <c r="G1039">
        <v>528.79600000000005</v>
      </c>
      <c r="H1039">
        <v>32.49</v>
      </c>
      <c r="I1039" s="1">
        <v>5890000</v>
      </c>
      <c r="J1039">
        <v>1</v>
      </c>
      <c r="K1039">
        <v>8394</v>
      </c>
      <c r="L1039" t="s">
        <v>84</v>
      </c>
      <c r="M1039">
        <v>1</v>
      </c>
      <c r="N1039">
        <v>1</v>
      </c>
      <c r="O1039" t="s">
        <v>1520</v>
      </c>
    </row>
    <row r="1040" spans="1:17" x14ac:dyDescent="0.25">
      <c r="A1040" t="s">
        <v>2473</v>
      </c>
      <c r="B1040" t="s">
        <v>2473</v>
      </c>
      <c r="C1040">
        <v>31.04</v>
      </c>
      <c r="D1040">
        <v>1046.5985000000001</v>
      </c>
      <c r="E1040">
        <v>9</v>
      </c>
      <c r="F1040">
        <v>-1.2</v>
      </c>
      <c r="G1040">
        <v>524.30589999999995</v>
      </c>
      <c r="H1040">
        <v>28.85</v>
      </c>
      <c r="I1040" s="1">
        <v>47000000</v>
      </c>
      <c r="J1040">
        <v>10</v>
      </c>
      <c r="K1040">
        <v>7711</v>
      </c>
      <c r="L1040" t="s">
        <v>32</v>
      </c>
      <c r="M1040">
        <v>2</v>
      </c>
      <c r="N1040">
        <v>2</v>
      </c>
      <c r="O1040" t="s">
        <v>2474</v>
      </c>
    </row>
    <row r="1041" spans="1:17" x14ac:dyDescent="0.25">
      <c r="A1041" t="s">
        <v>5025</v>
      </c>
      <c r="B1041" t="s">
        <v>5025</v>
      </c>
      <c r="C1041">
        <v>20.52</v>
      </c>
      <c r="D1041">
        <v>817.38170000000002</v>
      </c>
      <c r="E1041">
        <v>9</v>
      </c>
      <c r="F1041">
        <v>0.2</v>
      </c>
      <c r="G1041">
        <v>409.69819999999999</v>
      </c>
      <c r="H1041">
        <v>31.34</v>
      </c>
      <c r="I1041" s="1">
        <v>486000</v>
      </c>
      <c r="J1041">
        <v>7</v>
      </c>
      <c r="K1041">
        <v>8488</v>
      </c>
      <c r="L1041" t="s">
        <v>20</v>
      </c>
      <c r="M1041">
        <v>1</v>
      </c>
      <c r="N1041">
        <v>1</v>
      </c>
      <c r="O1041" t="s">
        <v>2474</v>
      </c>
    </row>
    <row r="1042" spans="1:17" x14ac:dyDescent="0.25">
      <c r="A1042" t="s">
        <v>4000</v>
      </c>
      <c r="B1042" t="s">
        <v>4000</v>
      </c>
      <c r="C1042">
        <v>25.57</v>
      </c>
      <c r="D1042">
        <v>1131.5488</v>
      </c>
      <c r="E1042">
        <v>9</v>
      </c>
      <c r="F1042">
        <v>-0.1</v>
      </c>
      <c r="G1042">
        <v>566.78160000000003</v>
      </c>
      <c r="H1042">
        <v>69.12</v>
      </c>
      <c r="I1042" s="1">
        <v>195000000</v>
      </c>
      <c r="J1042">
        <v>6</v>
      </c>
      <c r="K1042">
        <v>21381</v>
      </c>
      <c r="L1042" t="s">
        <v>142</v>
      </c>
      <c r="M1042">
        <v>4</v>
      </c>
      <c r="N1042">
        <v>4</v>
      </c>
      <c r="O1042" t="s">
        <v>4001</v>
      </c>
    </row>
    <row r="1043" spans="1:17" x14ac:dyDescent="0.25">
      <c r="A1043" t="s">
        <v>318</v>
      </c>
      <c r="B1043" t="s">
        <v>318</v>
      </c>
      <c r="C1043">
        <v>42.32</v>
      </c>
      <c r="D1043">
        <v>1113.5706</v>
      </c>
      <c r="E1043">
        <v>9</v>
      </c>
      <c r="F1043">
        <v>-1</v>
      </c>
      <c r="G1043">
        <v>557.79200000000003</v>
      </c>
      <c r="H1043">
        <v>30.7</v>
      </c>
      <c r="I1043" s="1">
        <v>15100000</v>
      </c>
      <c r="J1043">
        <v>10</v>
      </c>
      <c r="K1043">
        <v>8363</v>
      </c>
      <c r="L1043" t="s">
        <v>32</v>
      </c>
      <c r="M1043">
        <v>1</v>
      </c>
      <c r="N1043">
        <v>1</v>
      </c>
      <c r="O1043" t="s">
        <v>319</v>
      </c>
    </row>
    <row r="1044" spans="1:17" x14ac:dyDescent="0.25">
      <c r="A1044" t="s">
        <v>3933</v>
      </c>
      <c r="B1044" t="s">
        <v>3933</v>
      </c>
      <c r="C1044">
        <v>25.85</v>
      </c>
      <c r="D1044">
        <v>1013.6484</v>
      </c>
      <c r="E1044">
        <v>9</v>
      </c>
      <c r="F1044">
        <v>1.7</v>
      </c>
      <c r="G1044">
        <v>507.83229999999998</v>
      </c>
      <c r="H1044">
        <v>43.73</v>
      </c>
      <c r="I1044" s="1">
        <v>671000</v>
      </c>
      <c r="J1044">
        <v>6</v>
      </c>
      <c r="K1044">
        <v>12481</v>
      </c>
      <c r="L1044" t="s">
        <v>142</v>
      </c>
      <c r="M1044">
        <v>1</v>
      </c>
      <c r="N1044">
        <v>1</v>
      </c>
      <c r="O1044" t="s">
        <v>3934</v>
      </c>
    </row>
    <row r="1045" spans="1:17" x14ac:dyDescent="0.25">
      <c r="A1045" t="s">
        <v>4600</v>
      </c>
      <c r="B1045" t="s">
        <v>4600</v>
      </c>
      <c r="C1045">
        <v>22.96</v>
      </c>
      <c r="D1045">
        <v>1024.6029000000001</v>
      </c>
      <c r="E1045">
        <v>9</v>
      </c>
      <c r="F1045">
        <v>-0.7</v>
      </c>
      <c r="G1045">
        <v>513.30830000000003</v>
      </c>
      <c r="H1045">
        <v>36.97</v>
      </c>
      <c r="I1045" s="1">
        <v>1950000</v>
      </c>
      <c r="J1045">
        <v>2</v>
      </c>
      <c r="K1045">
        <v>10492</v>
      </c>
      <c r="L1045" t="s">
        <v>29</v>
      </c>
      <c r="M1045">
        <v>1</v>
      </c>
      <c r="N1045">
        <v>1</v>
      </c>
      <c r="O1045" t="s">
        <v>3934</v>
      </c>
    </row>
    <row r="1046" spans="1:17" x14ac:dyDescent="0.25">
      <c r="A1046" t="s">
        <v>1796</v>
      </c>
      <c r="B1046" t="s">
        <v>1796</v>
      </c>
      <c r="C1046">
        <v>33.26</v>
      </c>
      <c r="D1046">
        <v>982.56709999999998</v>
      </c>
      <c r="E1046">
        <v>9</v>
      </c>
      <c r="F1046">
        <v>1.3</v>
      </c>
      <c r="G1046">
        <v>492.29149999999998</v>
      </c>
      <c r="H1046">
        <v>20.350000000000001</v>
      </c>
      <c r="I1046" s="1">
        <v>9160000</v>
      </c>
      <c r="J1046">
        <v>5</v>
      </c>
      <c r="K1046">
        <v>4711</v>
      </c>
      <c r="L1046" t="s">
        <v>47</v>
      </c>
      <c r="M1046">
        <v>1</v>
      </c>
      <c r="N1046">
        <v>1</v>
      </c>
      <c r="O1046" t="s">
        <v>1797</v>
      </c>
    </row>
    <row r="1047" spans="1:17" x14ac:dyDescent="0.25">
      <c r="A1047" t="s">
        <v>5172</v>
      </c>
      <c r="B1047" t="s">
        <v>5172</v>
      </c>
      <c r="C1047">
        <v>19.77</v>
      </c>
      <c r="D1047">
        <v>1018.5811</v>
      </c>
      <c r="E1047">
        <v>9</v>
      </c>
      <c r="F1047">
        <v>0</v>
      </c>
      <c r="G1047">
        <v>510.29790000000003</v>
      </c>
      <c r="H1047">
        <v>44.02</v>
      </c>
      <c r="I1047" s="1">
        <v>1020000</v>
      </c>
      <c r="J1047">
        <v>3</v>
      </c>
      <c r="K1047">
        <v>12447</v>
      </c>
      <c r="L1047" t="s">
        <v>73</v>
      </c>
      <c r="M1047">
        <v>1</v>
      </c>
      <c r="N1047">
        <v>1</v>
      </c>
      <c r="O1047" t="s">
        <v>1797</v>
      </c>
    </row>
    <row r="1048" spans="1:17" x14ac:dyDescent="0.25">
      <c r="A1048" t="s">
        <v>2725</v>
      </c>
      <c r="B1048" t="s">
        <v>2725</v>
      </c>
      <c r="C1048">
        <v>30.2</v>
      </c>
      <c r="D1048">
        <v>1139.7251000000001</v>
      </c>
      <c r="E1048">
        <v>9</v>
      </c>
      <c r="F1048">
        <v>-0.6</v>
      </c>
      <c r="G1048">
        <v>570.86950000000002</v>
      </c>
      <c r="H1048">
        <v>22.78</v>
      </c>
      <c r="I1048" s="1">
        <v>51400000</v>
      </c>
      <c r="J1048">
        <v>2</v>
      </c>
      <c r="K1048">
        <v>5528</v>
      </c>
      <c r="L1048" t="s">
        <v>29</v>
      </c>
      <c r="M1048">
        <v>2</v>
      </c>
      <c r="N1048">
        <v>2</v>
      </c>
      <c r="O1048" t="s">
        <v>2726</v>
      </c>
    </row>
    <row r="1049" spans="1:17" x14ac:dyDescent="0.25">
      <c r="A1049" t="s">
        <v>4073</v>
      </c>
      <c r="B1049" t="s">
        <v>4073</v>
      </c>
      <c r="C1049">
        <v>25.25</v>
      </c>
      <c r="D1049">
        <v>996.52800000000002</v>
      </c>
      <c r="E1049">
        <v>9</v>
      </c>
      <c r="F1049">
        <v>-0.6</v>
      </c>
      <c r="G1049">
        <v>499.27100000000002</v>
      </c>
      <c r="H1049">
        <v>48.19</v>
      </c>
      <c r="I1049" s="1">
        <v>654000</v>
      </c>
      <c r="J1049">
        <v>5</v>
      </c>
      <c r="K1049">
        <v>13640</v>
      </c>
      <c r="L1049" t="s">
        <v>47</v>
      </c>
      <c r="M1049">
        <v>1</v>
      </c>
      <c r="N1049">
        <v>1</v>
      </c>
      <c r="O1049" t="s">
        <v>2726</v>
      </c>
    </row>
    <row r="1050" spans="1:17" x14ac:dyDescent="0.25">
      <c r="A1050" t="s">
        <v>5943</v>
      </c>
      <c r="B1050" t="s">
        <v>5728</v>
      </c>
      <c r="C1050">
        <v>16.100000000000001</v>
      </c>
      <c r="D1050">
        <v>1191.6111000000001</v>
      </c>
      <c r="E1050">
        <v>9</v>
      </c>
      <c r="F1050">
        <v>-2.4</v>
      </c>
      <c r="G1050">
        <v>596.81140000000005</v>
      </c>
      <c r="H1050">
        <v>56.24</v>
      </c>
      <c r="I1050" s="1">
        <v>6970000</v>
      </c>
      <c r="J1050">
        <v>7</v>
      </c>
      <c r="K1050">
        <v>17122</v>
      </c>
      <c r="L1050" t="s">
        <v>20</v>
      </c>
      <c r="M1050">
        <v>1</v>
      </c>
      <c r="N1050">
        <v>1</v>
      </c>
      <c r="O1050" t="s">
        <v>5729</v>
      </c>
      <c r="P1050" t="s">
        <v>5730</v>
      </c>
      <c r="Q1050" t="s">
        <v>5731</v>
      </c>
    </row>
    <row r="1051" spans="1:17" x14ac:dyDescent="0.25">
      <c r="A1051" t="s">
        <v>5847</v>
      </c>
      <c r="B1051" t="s">
        <v>5847</v>
      </c>
      <c r="C1051">
        <v>15.38</v>
      </c>
      <c r="D1051">
        <v>1010.6237</v>
      </c>
      <c r="E1051">
        <v>9</v>
      </c>
      <c r="F1051">
        <v>0.2</v>
      </c>
      <c r="G1051">
        <v>506.31920000000002</v>
      </c>
      <c r="H1051">
        <v>28.76</v>
      </c>
      <c r="I1051" s="1">
        <v>2130000</v>
      </c>
      <c r="J1051">
        <v>2</v>
      </c>
      <c r="K1051">
        <v>7569</v>
      </c>
      <c r="L1051" t="s">
        <v>29</v>
      </c>
      <c r="M1051">
        <v>1</v>
      </c>
      <c r="N1051">
        <v>1</v>
      </c>
      <c r="O1051" t="s">
        <v>5848</v>
      </c>
    </row>
    <row r="1052" spans="1:17" x14ac:dyDescent="0.25">
      <c r="A1052" t="s">
        <v>456</v>
      </c>
      <c r="B1052" t="s">
        <v>456</v>
      </c>
      <c r="C1052">
        <v>40.35</v>
      </c>
      <c r="D1052">
        <v>1151.6813999999999</v>
      </c>
      <c r="E1052">
        <v>9</v>
      </c>
      <c r="F1052">
        <v>-0.4</v>
      </c>
      <c r="G1052">
        <v>576.84770000000003</v>
      </c>
      <c r="H1052">
        <v>26.04</v>
      </c>
      <c r="I1052" s="1">
        <v>653000</v>
      </c>
      <c r="J1052">
        <v>1</v>
      </c>
      <c r="K1052">
        <v>6175</v>
      </c>
      <c r="L1052" t="s">
        <v>84</v>
      </c>
      <c r="M1052">
        <v>1</v>
      </c>
      <c r="N1052">
        <v>1</v>
      </c>
      <c r="O1052" t="s">
        <v>457</v>
      </c>
    </row>
    <row r="1053" spans="1:17" x14ac:dyDescent="0.25">
      <c r="A1053" t="s">
        <v>2076</v>
      </c>
      <c r="B1053" t="s">
        <v>2076</v>
      </c>
      <c r="C1053">
        <v>32.28</v>
      </c>
      <c r="D1053">
        <v>1227.72</v>
      </c>
      <c r="E1053">
        <v>9</v>
      </c>
      <c r="F1053">
        <v>-0.8</v>
      </c>
      <c r="G1053">
        <v>614.86680000000001</v>
      </c>
      <c r="H1053">
        <v>21.41</v>
      </c>
      <c r="I1053" s="1">
        <v>224000000</v>
      </c>
      <c r="J1053">
        <v>9</v>
      </c>
      <c r="K1053">
        <v>5103</v>
      </c>
      <c r="L1053" t="s">
        <v>23</v>
      </c>
      <c r="M1053">
        <v>9</v>
      </c>
      <c r="N1053">
        <v>9</v>
      </c>
      <c r="O1053" t="s">
        <v>2077</v>
      </c>
    </row>
    <row r="1054" spans="1:17" x14ac:dyDescent="0.25">
      <c r="A1054" t="s">
        <v>3162</v>
      </c>
      <c r="B1054" t="s">
        <v>3162</v>
      </c>
      <c r="C1054">
        <v>28.68</v>
      </c>
      <c r="D1054">
        <v>1070.6196</v>
      </c>
      <c r="E1054">
        <v>9</v>
      </c>
      <c r="F1054">
        <v>-0.9</v>
      </c>
      <c r="G1054">
        <v>536.31659999999999</v>
      </c>
      <c r="H1054">
        <v>30.26</v>
      </c>
      <c r="I1054" s="1">
        <v>23700000</v>
      </c>
      <c r="J1054">
        <v>2</v>
      </c>
      <c r="K1054">
        <v>8104</v>
      </c>
      <c r="L1054" t="s">
        <v>29</v>
      </c>
      <c r="M1054">
        <v>1</v>
      </c>
      <c r="N1054">
        <v>1</v>
      </c>
      <c r="O1054" t="s">
        <v>3163</v>
      </c>
    </row>
    <row r="1055" spans="1:17" x14ac:dyDescent="0.25">
      <c r="A1055" t="s">
        <v>1286</v>
      </c>
      <c r="B1055" t="s">
        <v>1286</v>
      </c>
      <c r="C1055">
        <v>35.200000000000003</v>
      </c>
      <c r="D1055">
        <v>1189.7294999999999</v>
      </c>
      <c r="E1055">
        <v>9</v>
      </c>
      <c r="F1055">
        <v>-0.6</v>
      </c>
      <c r="G1055">
        <v>397.58350000000002</v>
      </c>
      <c r="H1055">
        <v>23.28</v>
      </c>
      <c r="I1055" s="1">
        <v>37100000</v>
      </c>
      <c r="J1055">
        <v>10</v>
      </c>
      <c r="K1055">
        <v>5740</v>
      </c>
      <c r="L1055" t="s">
        <v>32</v>
      </c>
      <c r="M1055">
        <v>3</v>
      </c>
      <c r="N1055">
        <v>3</v>
      </c>
      <c r="O1055" t="s">
        <v>1287</v>
      </c>
    </row>
    <row r="1056" spans="1:17" x14ac:dyDescent="0.25">
      <c r="A1056" t="s">
        <v>1655</v>
      </c>
      <c r="B1056" t="s">
        <v>1655</v>
      </c>
      <c r="C1056">
        <v>33.840000000000003</v>
      </c>
      <c r="D1056">
        <v>963.52499999999998</v>
      </c>
      <c r="E1056">
        <v>9</v>
      </c>
      <c r="F1056">
        <v>-1.8</v>
      </c>
      <c r="G1056">
        <v>482.76889999999997</v>
      </c>
      <c r="H1056">
        <v>27.22</v>
      </c>
      <c r="I1056" s="1">
        <v>6750000</v>
      </c>
      <c r="J1056">
        <v>10</v>
      </c>
      <c r="K1056">
        <v>7135</v>
      </c>
      <c r="L1056" t="s">
        <v>32</v>
      </c>
      <c r="M1056">
        <v>2</v>
      </c>
      <c r="N1056">
        <v>2</v>
      </c>
      <c r="O1056" t="s">
        <v>1656</v>
      </c>
    </row>
    <row r="1057" spans="1:15" x14ac:dyDescent="0.25">
      <c r="A1057" t="s">
        <v>5419</v>
      </c>
      <c r="B1057" t="s">
        <v>5419</v>
      </c>
      <c r="C1057">
        <v>18</v>
      </c>
      <c r="D1057">
        <v>1011.5429</v>
      </c>
      <c r="E1057">
        <v>9</v>
      </c>
      <c r="F1057">
        <v>-0.8</v>
      </c>
      <c r="G1057">
        <v>506.7783</v>
      </c>
      <c r="H1057">
        <v>78.45</v>
      </c>
      <c r="I1057" s="1">
        <v>19800000</v>
      </c>
      <c r="J1057">
        <v>9</v>
      </c>
      <c r="K1057">
        <v>25259</v>
      </c>
      <c r="L1057" t="s">
        <v>23</v>
      </c>
      <c r="M1057">
        <v>1</v>
      </c>
      <c r="N1057">
        <v>1</v>
      </c>
      <c r="O1057" t="s">
        <v>5420</v>
      </c>
    </row>
    <row r="1058" spans="1:15" x14ac:dyDescent="0.25">
      <c r="A1058" t="s">
        <v>1085</v>
      </c>
      <c r="B1058" t="s">
        <v>1085</v>
      </c>
      <c r="C1058">
        <v>36.340000000000003</v>
      </c>
      <c r="D1058">
        <v>1076.5978</v>
      </c>
      <c r="E1058">
        <v>9</v>
      </c>
      <c r="F1058">
        <v>-1.6</v>
      </c>
      <c r="G1058">
        <v>539.30529999999999</v>
      </c>
      <c r="H1058">
        <v>32.96</v>
      </c>
      <c r="I1058" s="1">
        <v>12000000</v>
      </c>
      <c r="J1058">
        <v>1</v>
      </c>
      <c r="K1058">
        <v>8554</v>
      </c>
      <c r="L1058" t="s">
        <v>84</v>
      </c>
      <c r="M1058">
        <v>3</v>
      </c>
      <c r="N1058">
        <v>3</v>
      </c>
      <c r="O1058" t="s">
        <v>1086</v>
      </c>
    </row>
    <row r="1059" spans="1:15" x14ac:dyDescent="0.25">
      <c r="A1059" t="s">
        <v>1589</v>
      </c>
      <c r="B1059" t="s">
        <v>1589</v>
      </c>
      <c r="C1059">
        <v>34.04</v>
      </c>
      <c r="D1059">
        <v>1058.6124</v>
      </c>
      <c r="E1059">
        <v>9</v>
      </c>
      <c r="F1059">
        <v>3.1</v>
      </c>
      <c r="G1059">
        <v>530.31510000000003</v>
      </c>
      <c r="H1059">
        <v>52.22</v>
      </c>
      <c r="I1059" s="1">
        <v>6310000</v>
      </c>
      <c r="J1059">
        <v>6</v>
      </c>
      <c r="K1059">
        <v>15452</v>
      </c>
      <c r="L1059" t="s">
        <v>142</v>
      </c>
      <c r="M1059">
        <v>1</v>
      </c>
      <c r="N1059">
        <v>1</v>
      </c>
      <c r="O1059" t="s">
        <v>1590</v>
      </c>
    </row>
    <row r="1060" spans="1:15" x14ac:dyDescent="0.25">
      <c r="A1060" t="s">
        <v>5435</v>
      </c>
      <c r="B1060" t="s">
        <v>5435</v>
      </c>
      <c r="C1060">
        <v>17.899999999999999</v>
      </c>
      <c r="D1060">
        <v>1174.6498999999999</v>
      </c>
      <c r="E1060">
        <v>9</v>
      </c>
      <c r="F1060">
        <v>8.8000000000000007</v>
      </c>
      <c r="G1060">
        <v>588.3374</v>
      </c>
      <c r="H1060">
        <v>21.78</v>
      </c>
      <c r="I1060" s="1">
        <v>14900000</v>
      </c>
      <c r="J1060">
        <v>8</v>
      </c>
      <c r="K1060">
        <v>5247</v>
      </c>
      <c r="L1060" t="s">
        <v>17</v>
      </c>
      <c r="M1060">
        <v>2</v>
      </c>
      <c r="N1060">
        <v>2</v>
      </c>
      <c r="O1060" t="s">
        <v>1590</v>
      </c>
    </row>
    <row r="1061" spans="1:15" x14ac:dyDescent="0.25">
      <c r="A1061" t="s">
        <v>381</v>
      </c>
      <c r="B1061" t="s">
        <v>381</v>
      </c>
      <c r="C1061">
        <v>41.53</v>
      </c>
      <c r="D1061">
        <v>1240.6829</v>
      </c>
      <c r="E1061">
        <v>9</v>
      </c>
      <c r="F1061">
        <v>-1.4</v>
      </c>
      <c r="G1061">
        <v>621.34780000000001</v>
      </c>
      <c r="H1061">
        <v>24.47</v>
      </c>
      <c r="I1061" s="1">
        <v>73500000</v>
      </c>
      <c r="J1061">
        <v>2</v>
      </c>
      <c r="K1061">
        <v>6080</v>
      </c>
      <c r="L1061" t="s">
        <v>29</v>
      </c>
      <c r="M1061">
        <v>5</v>
      </c>
      <c r="N1061">
        <v>5</v>
      </c>
      <c r="O1061" t="s">
        <v>382</v>
      </c>
    </row>
    <row r="1062" spans="1:15" x14ac:dyDescent="0.25">
      <c r="A1062" t="s">
        <v>4901</v>
      </c>
      <c r="B1062" t="s">
        <v>4901</v>
      </c>
      <c r="C1062">
        <v>21.3</v>
      </c>
      <c r="D1062">
        <v>1130.5508</v>
      </c>
      <c r="E1062">
        <v>9</v>
      </c>
      <c r="F1062">
        <v>0</v>
      </c>
      <c r="G1062">
        <v>566.28269999999998</v>
      </c>
      <c r="H1062">
        <v>42.67</v>
      </c>
      <c r="I1062" s="1">
        <v>1940000</v>
      </c>
      <c r="J1062">
        <v>5</v>
      </c>
      <c r="K1062">
        <v>11705</v>
      </c>
      <c r="L1062" t="s">
        <v>47</v>
      </c>
      <c r="M1062">
        <v>1</v>
      </c>
      <c r="N1062">
        <v>1</v>
      </c>
      <c r="O1062" t="s">
        <v>382</v>
      </c>
    </row>
    <row r="1063" spans="1:15" x14ac:dyDescent="0.25">
      <c r="A1063" t="s">
        <v>1365</v>
      </c>
      <c r="B1063" t="s">
        <v>1365</v>
      </c>
      <c r="C1063">
        <v>34.909999999999997</v>
      </c>
      <c r="D1063">
        <v>1118.6196</v>
      </c>
      <c r="E1063">
        <v>9</v>
      </c>
      <c r="F1063">
        <v>0.2</v>
      </c>
      <c r="G1063">
        <v>560.31719999999996</v>
      </c>
      <c r="H1063">
        <v>20.25</v>
      </c>
      <c r="I1063" s="1">
        <v>5040000</v>
      </c>
      <c r="J1063">
        <v>5</v>
      </c>
      <c r="K1063">
        <v>4675</v>
      </c>
      <c r="L1063" t="s">
        <v>47</v>
      </c>
      <c r="M1063">
        <v>1</v>
      </c>
      <c r="N1063">
        <v>1</v>
      </c>
      <c r="O1063" t="s">
        <v>1366</v>
      </c>
    </row>
    <row r="1064" spans="1:15" x14ac:dyDescent="0.25">
      <c r="A1064" t="s">
        <v>2384</v>
      </c>
      <c r="B1064" t="s">
        <v>2384</v>
      </c>
      <c r="C1064">
        <v>31.29</v>
      </c>
      <c r="D1064">
        <v>1178.6632</v>
      </c>
      <c r="E1064">
        <v>9</v>
      </c>
      <c r="F1064">
        <v>-1.8</v>
      </c>
      <c r="G1064">
        <v>590.33780000000002</v>
      </c>
      <c r="H1064">
        <v>20.78</v>
      </c>
      <c r="I1064" s="1">
        <v>3960000</v>
      </c>
      <c r="J1064">
        <v>7</v>
      </c>
      <c r="K1064">
        <v>4840</v>
      </c>
      <c r="L1064" t="s">
        <v>20</v>
      </c>
      <c r="M1064">
        <v>2</v>
      </c>
      <c r="N1064">
        <v>2</v>
      </c>
      <c r="O1064" t="s">
        <v>2385</v>
      </c>
    </row>
    <row r="1065" spans="1:15" x14ac:dyDescent="0.25">
      <c r="A1065" t="s">
        <v>2776</v>
      </c>
      <c r="B1065" t="s">
        <v>2776</v>
      </c>
      <c r="C1065">
        <v>30.03</v>
      </c>
      <c r="D1065">
        <v>1316.6917000000001</v>
      </c>
      <c r="E1065">
        <v>9</v>
      </c>
      <c r="F1065">
        <v>0.8</v>
      </c>
      <c r="G1065">
        <v>659.35360000000003</v>
      </c>
      <c r="H1065">
        <v>63.31</v>
      </c>
      <c r="I1065" s="1">
        <v>482000</v>
      </c>
      <c r="J1065">
        <v>1</v>
      </c>
      <c r="K1065">
        <v>19130</v>
      </c>
      <c r="L1065" t="s">
        <v>84</v>
      </c>
      <c r="M1065">
        <v>1</v>
      </c>
      <c r="N1065">
        <v>1</v>
      </c>
      <c r="O1065" t="s">
        <v>2385</v>
      </c>
    </row>
    <row r="1066" spans="1:15" x14ac:dyDescent="0.25">
      <c r="A1066" t="s">
        <v>4682</v>
      </c>
      <c r="B1066" t="s">
        <v>4682</v>
      </c>
      <c r="C1066">
        <v>22.47</v>
      </c>
      <c r="D1066">
        <v>988.57060000000001</v>
      </c>
      <c r="E1066">
        <v>9</v>
      </c>
      <c r="F1066">
        <v>3.7</v>
      </c>
      <c r="G1066">
        <v>495.2944</v>
      </c>
      <c r="H1066">
        <v>55.5</v>
      </c>
      <c r="I1066" s="1">
        <v>1450000</v>
      </c>
      <c r="J1066">
        <v>7</v>
      </c>
      <c r="K1066">
        <v>16861</v>
      </c>
      <c r="L1066" t="s">
        <v>20</v>
      </c>
      <c r="M1066">
        <v>1</v>
      </c>
      <c r="N1066">
        <v>1</v>
      </c>
      <c r="O1066" t="s">
        <v>2385</v>
      </c>
    </row>
    <row r="1067" spans="1:15" x14ac:dyDescent="0.25">
      <c r="A1067" t="s">
        <v>5647</v>
      </c>
      <c r="B1067" t="s">
        <v>5647</v>
      </c>
      <c r="C1067">
        <v>16.690000000000001</v>
      </c>
      <c r="D1067">
        <v>1008.524</v>
      </c>
      <c r="E1067">
        <v>9</v>
      </c>
      <c r="F1067">
        <v>-0.4</v>
      </c>
      <c r="G1067">
        <v>505.26900000000001</v>
      </c>
      <c r="H1067">
        <v>24.23</v>
      </c>
      <c r="I1067" s="1">
        <v>188000</v>
      </c>
      <c r="J1067">
        <v>6</v>
      </c>
      <c r="K1067">
        <v>5975</v>
      </c>
      <c r="L1067" t="s">
        <v>142</v>
      </c>
      <c r="M1067">
        <v>1</v>
      </c>
      <c r="N1067">
        <v>1</v>
      </c>
      <c r="O1067" t="s">
        <v>2385</v>
      </c>
    </row>
    <row r="1068" spans="1:15" x14ac:dyDescent="0.25">
      <c r="A1068" t="s">
        <v>3521</v>
      </c>
      <c r="B1068" t="s">
        <v>3521</v>
      </c>
      <c r="C1068">
        <v>27.37</v>
      </c>
      <c r="D1068">
        <v>1122.5458000000001</v>
      </c>
      <c r="E1068">
        <v>9</v>
      </c>
      <c r="F1068">
        <v>2.2000000000000002</v>
      </c>
      <c r="G1068">
        <v>562.28139999999996</v>
      </c>
      <c r="H1068">
        <v>41.34</v>
      </c>
      <c r="I1068" s="1">
        <v>1550000</v>
      </c>
      <c r="J1068">
        <v>1</v>
      </c>
      <c r="K1068">
        <v>11562</v>
      </c>
      <c r="L1068" t="s">
        <v>84</v>
      </c>
      <c r="M1068">
        <v>1</v>
      </c>
      <c r="N1068">
        <v>1</v>
      </c>
      <c r="O1068" t="s">
        <v>3522</v>
      </c>
    </row>
    <row r="1069" spans="1:15" x14ac:dyDescent="0.25">
      <c r="A1069" t="s">
        <v>2571</v>
      </c>
      <c r="B1069" t="s">
        <v>2571</v>
      </c>
      <c r="C1069">
        <v>30.7</v>
      </c>
      <c r="D1069">
        <v>1017.597</v>
      </c>
      <c r="E1069">
        <v>9</v>
      </c>
      <c r="F1069">
        <v>-0.4</v>
      </c>
      <c r="G1069">
        <v>509.80560000000003</v>
      </c>
      <c r="H1069">
        <v>32.33</v>
      </c>
      <c r="I1069" s="1">
        <v>4280000</v>
      </c>
      <c r="J1069">
        <v>1</v>
      </c>
      <c r="K1069">
        <v>8340</v>
      </c>
      <c r="L1069" t="s">
        <v>84</v>
      </c>
      <c r="M1069">
        <v>2</v>
      </c>
      <c r="N1069">
        <v>2</v>
      </c>
      <c r="O1069" t="s">
        <v>253</v>
      </c>
    </row>
    <row r="1070" spans="1:15" x14ac:dyDescent="0.25">
      <c r="A1070" t="s">
        <v>5775</v>
      </c>
      <c r="B1070" t="s">
        <v>5775</v>
      </c>
      <c r="C1070">
        <v>15.81</v>
      </c>
      <c r="D1070">
        <v>1118.6334999999999</v>
      </c>
      <c r="E1070">
        <v>9</v>
      </c>
      <c r="F1070">
        <v>2.5</v>
      </c>
      <c r="G1070">
        <v>560.32539999999995</v>
      </c>
      <c r="H1070">
        <v>64.91</v>
      </c>
      <c r="I1070" s="1">
        <v>292000</v>
      </c>
      <c r="J1070">
        <v>1</v>
      </c>
      <c r="K1070">
        <v>19680</v>
      </c>
      <c r="L1070" t="s">
        <v>84</v>
      </c>
      <c r="M1070">
        <v>1</v>
      </c>
      <c r="N1070">
        <v>1</v>
      </c>
      <c r="O1070" t="s">
        <v>253</v>
      </c>
    </row>
    <row r="1071" spans="1:15" x14ac:dyDescent="0.25">
      <c r="A1071" t="s">
        <v>1195</v>
      </c>
      <c r="B1071" t="s">
        <v>1195</v>
      </c>
      <c r="C1071">
        <v>35.69</v>
      </c>
      <c r="D1071">
        <v>1006.6063</v>
      </c>
      <c r="E1071">
        <v>9</v>
      </c>
      <c r="F1071">
        <v>1.9</v>
      </c>
      <c r="G1071">
        <v>504.31139999999999</v>
      </c>
      <c r="H1071">
        <v>55.28</v>
      </c>
      <c r="I1071" s="1">
        <v>16900000</v>
      </c>
      <c r="J1071">
        <v>7</v>
      </c>
      <c r="K1071">
        <v>16781</v>
      </c>
      <c r="L1071" t="s">
        <v>20</v>
      </c>
      <c r="M1071">
        <v>2</v>
      </c>
      <c r="N1071">
        <v>2</v>
      </c>
      <c r="O1071" t="s">
        <v>514</v>
      </c>
    </row>
    <row r="1072" spans="1:15" x14ac:dyDescent="0.25">
      <c r="A1072" t="s">
        <v>1554</v>
      </c>
      <c r="B1072" t="s">
        <v>1554</v>
      </c>
      <c r="C1072">
        <v>34.21</v>
      </c>
      <c r="D1072">
        <v>943.50869999999998</v>
      </c>
      <c r="E1072">
        <v>9</v>
      </c>
      <c r="F1072">
        <v>-2.8</v>
      </c>
      <c r="G1072">
        <v>472.76029999999997</v>
      </c>
      <c r="H1072">
        <v>31.55</v>
      </c>
      <c r="I1072" s="1">
        <v>5060000</v>
      </c>
      <c r="J1072">
        <v>10</v>
      </c>
      <c r="K1072">
        <v>8661</v>
      </c>
      <c r="L1072" t="s">
        <v>32</v>
      </c>
      <c r="M1072">
        <v>1</v>
      </c>
      <c r="N1072">
        <v>1</v>
      </c>
      <c r="O1072" t="s">
        <v>1555</v>
      </c>
    </row>
    <row r="1073" spans="1:17" x14ac:dyDescent="0.25">
      <c r="A1073" t="s">
        <v>4971</v>
      </c>
      <c r="B1073" t="s">
        <v>4971</v>
      </c>
      <c r="C1073">
        <v>20.87</v>
      </c>
      <c r="D1073">
        <v>1005.6335</v>
      </c>
      <c r="E1073">
        <v>9</v>
      </c>
      <c r="F1073">
        <v>-0.1</v>
      </c>
      <c r="G1073">
        <v>503.82400000000001</v>
      </c>
      <c r="H1073">
        <v>33.92</v>
      </c>
      <c r="I1073" s="1">
        <v>11100000</v>
      </c>
      <c r="J1073">
        <v>2</v>
      </c>
      <c r="K1073">
        <v>9394</v>
      </c>
      <c r="L1073" t="s">
        <v>29</v>
      </c>
      <c r="M1073">
        <v>3</v>
      </c>
      <c r="N1073">
        <v>3</v>
      </c>
      <c r="O1073" t="s">
        <v>1555</v>
      </c>
    </row>
    <row r="1074" spans="1:17" x14ac:dyDescent="0.25">
      <c r="A1074" t="s">
        <v>5944</v>
      </c>
      <c r="B1074" t="s">
        <v>5755</v>
      </c>
      <c r="C1074">
        <v>15.93</v>
      </c>
      <c r="D1074">
        <v>972.4665</v>
      </c>
      <c r="E1074">
        <v>9</v>
      </c>
      <c r="F1074">
        <v>-3.4</v>
      </c>
      <c r="G1074">
        <v>487.2389</v>
      </c>
      <c r="H1074">
        <v>33.92</v>
      </c>
      <c r="I1074">
        <v>0</v>
      </c>
      <c r="J1074">
        <v>8</v>
      </c>
      <c r="K1074">
        <v>9444</v>
      </c>
      <c r="L1074" t="s">
        <v>17</v>
      </c>
      <c r="M1074">
        <v>1</v>
      </c>
      <c r="N1074">
        <v>1</v>
      </c>
      <c r="O1074" t="s">
        <v>1555</v>
      </c>
      <c r="P1074" t="s">
        <v>37</v>
      </c>
      <c r="Q1074" t="s">
        <v>5756</v>
      </c>
    </row>
    <row r="1075" spans="1:17" x14ac:dyDescent="0.25">
      <c r="A1075" t="s">
        <v>3729</v>
      </c>
      <c r="B1075" t="s">
        <v>2551</v>
      </c>
      <c r="C1075">
        <v>30.79</v>
      </c>
      <c r="D1075">
        <v>1071.6587</v>
      </c>
      <c r="E1075">
        <v>9</v>
      </c>
      <c r="F1075">
        <v>0.3</v>
      </c>
      <c r="G1075">
        <v>536.83680000000004</v>
      </c>
      <c r="H1075">
        <v>44.78</v>
      </c>
      <c r="I1075" s="1">
        <v>878000000</v>
      </c>
      <c r="J1075">
        <v>3</v>
      </c>
      <c r="K1075">
        <v>12717</v>
      </c>
      <c r="L1075" t="s">
        <v>73</v>
      </c>
      <c r="M1075">
        <v>28</v>
      </c>
      <c r="N1075">
        <v>28</v>
      </c>
      <c r="O1075" t="s">
        <v>2552</v>
      </c>
      <c r="P1075" t="s">
        <v>44</v>
      </c>
      <c r="Q1075" t="s">
        <v>223</v>
      </c>
    </row>
    <row r="1076" spans="1:17" x14ac:dyDescent="0.25">
      <c r="A1076" t="s">
        <v>3729</v>
      </c>
      <c r="B1076" t="s">
        <v>3729</v>
      </c>
      <c r="C1076">
        <v>26.62</v>
      </c>
      <c r="D1076">
        <v>1055.6637000000001</v>
      </c>
      <c r="E1076">
        <v>9</v>
      </c>
      <c r="F1076">
        <v>0.8</v>
      </c>
      <c r="G1076">
        <v>528.83950000000004</v>
      </c>
      <c r="H1076">
        <v>49.1</v>
      </c>
      <c r="I1076" s="1">
        <v>111000000</v>
      </c>
      <c r="J1076">
        <v>3</v>
      </c>
      <c r="K1076">
        <v>14236</v>
      </c>
      <c r="L1076" t="s">
        <v>73</v>
      </c>
      <c r="M1076">
        <v>29</v>
      </c>
      <c r="N1076">
        <v>29</v>
      </c>
      <c r="O1076" t="s">
        <v>2552</v>
      </c>
    </row>
    <row r="1077" spans="1:17" x14ac:dyDescent="0.25">
      <c r="A1077" t="s">
        <v>884</v>
      </c>
      <c r="B1077" t="s">
        <v>884</v>
      </c>
      <c r="C1077">
        <v>37.33</v>
      </c>
      <c r="D1077">
        <v>1150.6385</v>
      </c>
      <c r="E1077">
        <v>9</v>
      </c>
      <c r="F1077">
        <v>0.7</v>
      </c>
      <c r="G1077">
        <v>576.327</v>
      </c>
      <c r="H1077">
        <v>36.229999999999997</v>
      </c>
      <c r="I1077" s="1">
        <v>65200000</v>
      </c>
      <c r="J1077">
        <v>1</v>
      </c>
      <c r="K1077">
        <v>9719</v>
      </c>
      <c r="L1077" t="s">
        <v>84</v>
      </c>
      <c r="M1077">
        <v>4</v>
      </c>
      <c r="N1077">
        <v>4</v>
      </c>
      <c r="O1077" t="s">
        <v>885</v>
      </c>
    </row>
    <row r="1078" spans="1:17" x14ac:dyDescent="0.25">
      <c r="A1078" t="s">
        <v>5026</v>
      </c>
      <c r="B1078" t="s">
        <v>5026</v>
      </c>
      <c r="C1078">
        <v>20.52</v>
      </c>
      <c r="D1078">
        <v>1146.6144999999999</v>
      </c>
      <c r="E1078">
        <v>9</v>
      </c>
      <c r="F1078">
        <v>-0.4</v>
      </c>
      <c r="G1078">
        <v>383.21190000000001</v>
      </c>
      <c r="H1078">
        <v>34.42</v>
      </c>
      <c r="I1078" s="1">
        <v>2820000</v>
      </c>
      <c r="J1078">
        <v>3</v>
      </c>
      <c r="K1078">
        <v>9048</v>
      </c>
      <c r="L1078" t="s">
        <v>73</v>
      </c>
      <c r="M1078">
        <v>1</v>
      </c>
      <c r="N1078">
        <v>1</v>
      </c>
      <c r="O1078" t="s">
        <v>885</v>
      </c>
    </row>
    <row r="1079" spans="1:17" x14ac:dyDescent="0.25">
      <c r="A1079" t="s">
        <v>792</v>
      </c>
      <c r="B1079" t="s">
        <v>792</v>
      </c>
      <c r="C1079">
        <v>37.83</v>
      </c>
      <c r="D1079">
        <v>1044.6442999999999</v>
      </c>
      <c r="E1079">
        <v>9</v>
      </c>
      <c r="F1079">
        <v>-0.4</v>
      </c>
      <c r="G1079">
        <v>523.32920000000001</v>
      </c>
      <c r="H1079">
        <v>24.35</v>
      </c>
      <c r="I1079" s="1">
        <v>16900000</v>
      </c>
      <c r="J1079">
        <v>9</v>
      </c>
      <c r="K1079">
        <v>6119</v>
      </c>
      <c r="L1079" t="s">
        <v>23</v>
      </c>
      <c r="M1079">
        <v>2</v>
      </c>
      <c r="N1079">
        <v>2</v>
      </c>
      <c r="O1079" t="s">
        <v>781</v>
      </c>
    </row>
    <row r="1080" spans="1:17" x14ac:dyDescent="0.25">
      <c r="A1080" t="s">
        <v>3349</v>
      </c>
      <c r="B1080" t="s">
        <v>3349</v>
      </c>
      <c r="C1080">
        <v>27.98</v>
      </c>
      <c r="D1080">
        <v>1069.5444</v>
      </c>
      <c r="E1080">
        <v>9</v>
      </c>
      <c r="F1080">
        <v>0.8</v>
      </c>
      <c r="G1080">
        <v>535.7799</v>
      </c>
      <c r="H1080">
        <v>52.42</v>
      </c>
      <c r="I1080" s="1">
        <v>6040000</v>
      </c>
      <c r="J1080">
        <v>4</v>
      </c>
      <c r="K1080">
        <v>15282</v>
      </c>
      <c r="L1080" t="s">
        <v>26</v>
      </c>
      <c r="M1080">
        <v>2</v>
      </c>
      <c r="N1080">
        <v>2</v>
      </c>
      <c r="O1080" t="s">
        <v>3350</v>
      </c>
    </row>
    <row r="1081" spans="1:17" x14ac:dyDescent="0.25">
      <c r="A1081" t="s">
        <v>1013</v>
      </c>
      <c r="B1081" t="s">
        <v>1013</v>
      </c>
      <c r="C1081">
        <v>36.65</v>
      </c>
      <c r="D1081">
        <v>1046.5397</v>
      </c>
      <c r="E1081">
        <v>9</v>
      </c>
      <c r="F1081">
        <v>-0.7</v>
      </c>
      <c r="G1081">
        <v>524.27670000000001</v>
      </c>
      <c r="H1081">
        <v>22.33</v>
      </c>
      <c r="I1081" s="1">
        <v>469000000</v>
      </c>
      <c r="J1081">
        <v>5</v>
      </c>
      <c r="K1081">
        <v>5305</v>
      </c>
      <c r="L1081" t="s">
        <v>47</v>
      </c>
      <c r="M1081">
        <v>25</v>
      </c>
      <c r="N1081">
        <v>25</v>
      </c>
      <c r="O1081" t="s">
        <v>1014</v>
      </c>
    </row>
    <row r="1082" spans="1:17" x14ac:dyDescent="0.25">
      <c r="A1082" t="s">
        <v>1437</v>
      </c>
      <c r="B1082" t="s">
        <v>1437</v>
      </c>
      <c r="C1082">
        <v>34.619999999999997</v>
      </c>
      <c r="D1082">
        <v>1118.5719999999999</v>
      </c>
      <c r="E1082">
        <v>9</v>
      </c>
      <c r="F1082">
        <v>0.3</v>
      </c>
      <c r="G1082">
        <v>560.29349999999999</v>
      </c>
      <c r="H1082">
        <v>24.74</v>
      </c>
      <c r="I1082" s="1">
        <v>14600000</v>
      </c>
      <c r="J1082">
        <v>8</v>
      </c>
      <c r="K1082">
        <v>6280</v>
      </c>
      <c r="L1082" t="s">
        <v>17</v>
      </c>
      <c r="M1082">
        <v>3</v>
      </c>
      <c r="N1082">
        <v>3</v>
      </c>
      <c r="O1082" t="s">
        <v>1438</v>
      </c>
    </row>
    <row r="1083" spans="1:17" x14ac:dyDescent="0.25">
      <c r="A1083" t="s">
        <v>2868</v>
      </c>
      <c r="B1083" t="s">
        <v>2868</v>
      </c>
      <c r="C1083">
        <v>29.66</v>
      </c>
      <c r="D1083">
        <v>1185.6029000000001</v>
      </c>
      <c r="E1083">
        <v>9</v>
      </c>
      <c r="F1083">
        <v>-0.6</v>
      </c>
      <c r="G1083">
        <v>593.80830000000003</v>
      </c>
      <c r="H1083">
        <v>31.4</v>
      </c>
      <c r="I1083" s="1">
        <v>63100000</v>
      </c>
      <c r="J1083">
        <v>2</v>
      </c>
      <c r="K1083">
        <v>8508</v>
      </c>
      <c r="L1083" t="s">
        <v>29</v>
      </c>
      <c r="M1083">
        <v>4</v>
      </c>
      <c r="N1083">
        <v>4</v>
      </c>
      <c r="O1083" t="s">
        <v>1438</v>
      </c>
    </row>
    <row r="1084" spans="1:17" x14ac:dyDescent="0.25">
      <c r="A1084" t="s">
        <v>5389</v>
      </c>
      <c r="B1084" t="s">
        <v>5389</v>
      </c>
      <c r="C1084">
        <v>18.29</v>
      </c>
      <c r="D1084">
        <v>1115.6298999999999</v>
      </c>
      <c r="E1084">
        <v>9</v>
      </c>
      <c r="F1084">
        <v>-0.6</v>
      </c>
      <c r="G1084">
        <v>558.82190000000003</v>
      </c>
      <c r="H1084">
        <v>21.41</v>
      </c>
      <c r="I1084" s="1">
        <v>730000</v>
      </c>
      <c r="J1084">
        <v>6</v>
      </c>
      <c r="K1084">
        <v>5086</v>
      </c>
      <c r="L1084" t="s">
        <v>142</v>
      </c>
      <c r="M1084">
        <v>1</v>
      </c>
      <c r="N1084">
        <v>1</v>
      </c>
      <c r="O1084" t="s">
        <v>5390</v>
      </c>
    </row>
    <row r="1085" spans="1:17" x14ac:dyDescent="0.25">
      <c r="A1085" t="s">
        <v>811</v>
      </c>
      <c r="B1085" t="s">
        <v>811</v>
      </c>
      <c r="C1085">
        <v>37.72</v>
      </c>
      <c r="D1085">
        <v>1063.6025</v>
      </c>
      <c r="E1085">
        <v>9</v>
      </c>
      <c r="F1085">
        <v>0.9</v>
      </c>
      <c r="G1085">
        <v>532.80899999999997</v>
      </c>
      <c r="H1085">
        <v>41.95</v>
      </c>
      <c r="I1085" s="1">
        <v>30100000</v>
      </c>
      <c r="J1085">
        <v>1</v>
      </c>
      <c r="K1085">
        <v>11779</v>
      </c>
      <c r="L1085" t="s">
        <v>84</v>
      </c>
      <c r="M1085">
        <v>6</v>
      </c>
      <c r="N1085">
        <v>6</v>
      </c>
      <c r="O1085" t="s">
        <v>812</v>
      </c>
    </row>
    <row r="1086" spans="1:17" x14ac:dyDescent="0.25">
      <c r="A1086" t="s">
        <v>5684</v>
      </c>
      <c r="B1086" t="s">
        <v>4622</v>
      </c>
      <c r="C1086">
        <v>22.86</v>
      </c>
      <c r="D1086">
        <v>1061.5175999999999</v>
      </c>
      <c r="E1086">
        <v>9</v>
      </c>
      <c r="F1086">
        <v>0.4</v>
      </c>
      <c r="G1086">
        <v>531.7663</v>
      </c>
      <c r="H1086">
        <v>33.89</v>
      </c>
      <c r="I1086" s="1">
        <v>102000000</v>
      </c>
      <c r="J1086">
        <v>1</v>
      </c>
      <c r="K1086">
        <v>8885</v>
      </c>
      <c r="L1086" t="s">
        <v>84</v>
      </c>
      <c r="M1086">
        <v>21</v>
      </c>
      <c r="N1086">
        <v>21</v>
      </c>
      <c r="O1086" t="s">
        <v>4623</v>
      </c>
      <c r="P1086" t="s">
        <v>44</v>
      </c>
      <c r="Q1086" t="s">
        <v>594</v>
      </c>
    </row>
    <row r="1087" spans="1:17" x14ac:dyDescent="0.25">
      <c r="A1087" t="s">
        <v>5684</v>
      </c>
      <c r="B1087" t="s">
        <v>5684</v>
      </c>
      <c r="C1087">
        <v>16.43</v>
      </c>
      <c r="D1087">
        <v>1045.5226</v>
      </c>
      <c r="E1087">
        <v>9</v>
      </c>
      <c r="F1087">
        <v>0.1</v>
      </c>
      <c r="G1087">
        <v>523.76859999999999</v>
      </c>
      <c r="H1087">
        <v>44.15</v>
      </c>
      <c r="I1087" s="1">
        <v>37600000</v>
      </c>
      <c r="J1087">
        <v>1</v>
      </c>
      <c r="K1087">
        <v>12554</v>
      </c>
      <c r="L1087" t="s">
        <v>84</v>
      </c>
      <c r="M1087">
        <v>1</v>
      </c>
      <c r="N1087">
        <v>1</v>
      </c>
      <c r="O1087" t="s">
        <v>4623</v>
      </c>
    </row>
    <row r="1088" spans="1:17" x14ac:dyDescent="0.25">
      <c r="A1088" t="s">
        <v>362</v>
      </c>
      <c r="B1088" t="s">
        <v>362</v>
      </c>
      <c r="C1088">
        <v>41.8</v>
      </c>
      <c r="D1088">
        <v>1116.6542999999999</v>
      </c>
      <c r="E1088">
        <v>9</v>
      </c>
      <c r="F1088">
        <v>-0.6</v>
      </c>
      <c r="G1088">
        <v>559.33410000000003</v>
      </c>
      <c r="H1088">
        <v>40.01</v>
      </c>
      <c r="I1088" s="1">
        <v>23900000</v>
      </c>
      <c r="J1088">
        <v>5</v>
      </c>
      <c r="K1088">
        <v>10791</v>
      </c>
      <c r="L1088" t="s">
        <v>47</v>
      </c>
      <c r="M1088">
        <v>6</v>
      </c>
      <c r="N1088">
        <v>6</v>
      </c>
      <c r="O1088" t="s">
        <v>363</v>
      </c>
    </row>
    <row r="1089" spans="1:17" x14ac:dyDescent="0.25">
      <c r="A1089" t="s">
        <v>2592</v>
      </c>
      <c r="B1089" t="s">
        <v>2592</v>
      </c>
      <c r="C1089">
        <v>30.62</v>
      </c>
      <c r="D1089">
        <v>880.46540000000005</v>
      </c>
      <c r="E1089">
        <v>9</v>
      </c>
      <c r="F1089">
        <v>-0.9</v>
      </c>
      <c r="G1089">
        <v>441.2396</v>
      </c>
      <c r="H1089">
        <v>34.9</v>
      </c>
      <c r="I1089" s="1">
        <v>209000000</v>
      </c>
      <c r="J1089">
        <v>10</v>
      </c>
      <c r="K1089">
        <v>9839</v>
      </c>
      <c r="L1089" t="s">
        <v>32</v>
      </c>
      <c r="M1089">
        <v>10</v>
      </c>
      <c r="N1089">
        <v>10</v>
      </c>
      <c r="O1089" t="s">
        <v>2593</v>
      </c>
    </row>
    <row r="1090" spans="1:17" x14ac:dyDescent="0.25">
      <c r="A1090" t="s">
        <v>5280</v>
      </c>
      <c r="B1090" t="s">
        <v>5280</v>
      </c>
      <c r="C1090">
        <v>19.03</v>
      </c>
      <c r="D1090">
        <v>1090.5155</v>
      </c>
      <c r="E1090">
        <v>9</v>
      </c>
      <c r="F1090">
        <v>0</v>
      </c>
      <c r="G1090">
        <v>546.26499999999999</v>
      </c>
      <c r="H1090">
        <v>24.15</v>
      </c>
      <c r="I1090" s="1">
        <v>34100000</v>
      </c>
      <c r="J1090">
        <v>8</v>
      </c>
      <c r="K1090">
        <v>6077</v>
      </c>
      <c r="L1090" t="s">
        <v>17</v>
      </c>
      <c r="M1090">
        <v>2</v>
      </c>
      <c r="N1090">
        <v>2</v>
      </c>
      <c r="O1090" t="s">
        <v>2593</v>
      </c>
    </row>
    <row r="1091" spans="1:17" x14ac:dyDescent="0.25">
      <c r="A1091" t="s">
        <v>665</v>
      </c>
      <c r="B1091" t="s">
        <v>665</v>
      </c>
      <c r="C1091">
        <v>38.57</v>
      </c>
      <c r="D1091">
        <v>1119.6400000000001</v>
      </c>
      <c r="E1091">
        <v>9</v>
      </c>
      <c r="F1091">
        <v>-1.8</v>
      </c>
      <c r="G1091">
        <v>560.82629999999995</v>
      </c>
      <c r="H1091">
        <v>35.43</v>
      </c>
      <c r="I1091" s="1">
        <v>944000000</v>
      </c>
      <c r="J1091">
        <v>2</v>
      </c>
      <c r="K1091">
        <v>9937</v>
      </c>
      <c r="L1091" t="s">
        <v>29</v>
      </c>
      <c r="M1091">
        <v>12</v>
      </c>
      <c r="N1091">
        <v>12</v>
      </c>
      <c r="O1091" t="s">
        <v>666</v>
      </c>
    </row>
    <row r="1092" spans="1:17" x14ac:dyDescent="0.25">
      <c r="A1092" t="s">
        <v>2974</v>
      </c>
      <c r="B1092" t="s">
        <v>2974</v>
      </c>
      <c r="C1092">
        <v>29.35</v>
      </c>
      <c r="D1092">
        <v>918.50220000000002</v>
      </c>
      <c r="E1092">
        <v>9</v>
      </c>
      <c r="F1092">
        <v>2.2000000000000002</v>
      </c>
      <c r="G1092">
        <v>460.25940000000003</v>
      </c>
      <c r="H1092">
        <v>29.21</v>
      </c>
      <c r="I1092" s="1">
        <v>2620000</v>
      </c>
      <c r="J1092">
        <v>8</v>
      </c>
      <c r="K1092">
        <v>7822</v>
      </c>
      <c r="L1092" t="s">
        <v>17</v>
      </c>
      <c r="M1092">
        <v>1</v>
      </c>
      <c r="N1092">
        <v>1</v>
      </c>
      <c r="O1092" t="s">
        <v>666</v>
      </c>
    </row>
    <row r="1093" spans="1:17" x14ac:dyDescent="0.25">
      <c r="A1093" t="s">
        <v>4723</v>
      </c>
      <c r="B1093" t="s">
        <v>4723</v>
      </c>
      <c r="C1093">
        <v>22.25</v>
      </c>
      <c r="D1093">
        <v>1127.616</v>
      </c>
      <c r="E1093">
        <v>9</v>
      </c>
      <c r="F1093">
        <v>-1.6</v>
      </c>
      <c r="G1093">
        <v>376.87869999999998</v>
      </c>
      <c r="H1093">
        <v>21.46</v>
      </c>
      <c r="I1093" s="1">
        <v>11200000</v>
      </c>
      <c r="J1093">
        <v>7</v>
      </c>
      <c r="K1093">
        <v>5072</v>
      </c>
      <c r="L1093" t="s">
        <v>20</v>
      </c>
      <c r="M1093">
        <v>1</v>
      </c>
      <c r="N1093">
        <v>1</v>
      </c>
      <c r="O1093" t="s">
        <v>666</v>
      </c>
    </row>
    <row r="1094" spans="1:17" x14ac:dyDescent="0.25">
      <c r="A1094" t="s">
        <v>4771</v>
      </c>
      <c r="B1094" t="s">
        <v>4771</v>
      </c>
      <c r="C1094">
        <v>22.02</v>
      </c>
      <c r="D1094">
        <v>1160.5907</v>
      </c>
      <c r="E1094">
        <v>9</v>
      </c>
      <c r="F1094">
        <v>-0.3</v>
      </c>
      <c r="G1094">
        <v>581.30240000000003</v>
      </c>
      <c r="H1094">
        <v>25.08</v>
      </c>
      <c r="I1094" s="1">
        <v>42800000</v>
      </c>
      <c r="J1094">
        <v>8</v>
      </c>
      <c r="K1094">
        <v>6401</v>
      </c>
      <c r="L1094" t="s">
        <v>17</v>
      </c>
      <c r="M1094">
        <v>2</v>
      </c>
      <c r="N1094">
        <v>2</v>
      </c>
      <c r="O1094" t="s">
        <v>666</v>
      </c>
    </row>
    <row r="1095" spans="1:17" x14ac:dyDescent="0.25">
      <c r="A1095" t="s">
        <v>5689</v>
      </c>
      <c r="B1095" t="s">
        <v>5689</v>
      </c>
      <c r="C1095">
        <v>16.36</v>
      </c>
      <c r="D1095">
        <v>1000.5706</v>
      </c>
      <c r="E1095">
        <v>9</v>
      </c>
      <c r="F1095">
        <v>-1</v>
      </c>
      <c r="G1095">
        <v>501.2921</v>
      </c>
      <c r="H1095">
        <v>46.44</v>
      </c>
      <c r="I1095" s="1">
        <v>22800000</v>
      </c>
      <c r="J1095">
        <v>5</v>
      </c>
      <c r="K1095">
        <v>13027</v>
      </c>
      <c r="L1095" t="s">
        <v>47</v>
      </c>
      <c r="M1095">
        <v>1</v>
      </c>
      <c r="N1095">
        <v>1</v>
      </c>
      <c r="O1095" t="s">
        <v>666</v>
      </c>
    </row>
    <row r="1096" spans="1:17" x14ac:dyDescent="0.25">
      <c r="A1096" t="s">
        <v>4771</v>
      </c>
      <c r="B1096" t="s">
        <v>5707</v>
      </c>
      <c r="C1096">
        <v>16.239999999999998</v>
      </c>
      <c r="D1096">
        <v>1176.5856000000001</v>
      </c>
      <c r="E1096">
        <v>9</v>
      </c>
      <c r="F1096">
        <v>-0.6</v>
      </c>
      <c r="G1096">
        <v>589.29970000000003</v>
      </c>
      <c r="H1096">
        <v>21.35</v>
      </c>
      <c r="I1096" s="1">
        <v>42900000</v>
      </c>
      <c r="J1096">
        <v>8</v>
      </c>
      <c r="K1096">
        <v>5096</v>
      </c>
      <c r="L1096" t="s">
        <v>17</v>
      </c>
      <c r="M1096">
        <v>1</v>
      </c>
      <c r="N1096">
        <v>1</v>
      </c>
      <c r="O1096" t="s">
        <v>666</v>
      </c>
      <c r="P1096" t="s">
        <v>44</v>
      </c>
      <c r="Q1096" t="s">
        <v>5708</v>
      </c>
    </row>
    <row r="1097" spans="1:17" x14ac:dyDescent="0.25">
      <c r="A1097" t="s">
        <v>1149</v>
      </c>
      <c r="B1097" t="s">
        <v>1149</v>
      </c>
      <c r="C1097">
        <v>35.96</v>
      </c>
      <c r="D1097">
        <v>1096.5189</v>
      </c>
      <c r="E1097">
        <v>9</v>
      </c>
      <c r="F1097">
        <v>0.5</v>
      </c>
      <c r="G1097">
        <v>549.26700000000005</v>
      </c>
      <c r="H1097">
        <v>43.04</v>
      </c>
      <c r="I1097" s="1">
        <v>9240000</v>
      </c>
      <c r="J1097">
        <v>1</v>
      </c>
      <c r="K1097">
        <v>12173</v>
      </c>
      <c r="L1097" t="s">
        <v>84</v>
      </c>
      <c r="M1097">
        <v>2</v>
      </c>
      <c r="N1097">
        <v>2</v>
      </c>
      <c r="O1097" t="s">
        <v>96</v>
      </c>
    </row>
    <row r="1098" spans="1:17" x14ac:dyDescent="0.25">
      <c r="A1098" t="s">
        <v>1158</v>
      </c>
      <c r="B1098" t="s">
        <v>1158</v>
      </c>
      <c r="C1098">
        <v>35.909999999999997</v>
      </c>
      <c r="D1098">
        <v>1097.5142000000001</v>
      </c>
      <c r="E1098">
        <v>9</v>
      </c>
      <c r="F1098">
        <v>-0.2</v>
      </c>
      <c r="G1098">
        <v>549.76419999999996</v>
      </c>
      <c r="H1098">
        <v>44.21</v>
      </c>
      <c r="I1098" s="1">
        <v>10500000</v>
      </c>
      <c r="J1098">
        <v>3</v>
      </c>
      <c r="K1098">
        <v>12516</v>
      </c>
      <c r="L1098" t="s">
        <v>73</v>
      </c>
      <c r="M1098">
        <v>4</v>
      </c>
      <c r="N1098">
        <v>4</v>
      </c>
      <c r="O1098" t="s">
        <v>96</v>
      </c>
    </row>
    <row r="1099" spans="1:17" x14ac:dyDescent="0.25">
      <c r="A1099" t="s">
        <v>4618</v>
      </c>
      <c r="B1099" t="s">
        <v>4618</v>
      </c>
      <c r="C1099">
        <v>22.88</v>
      </c>
      <c r="D1099">
        <v>1073.5869</v>
      </c>
      <c r="E1099">
        <v>9</v>
      </c>
      <c r="F1099">
        <v>0.3</v>
      </c>
      <c r="G1099">
        <v>537.80089999999996</v>
      </c>
      <c r="H1099">
        <v>46.12</v>
      </c>
      <c r="I1099" s="1">
        <v>7070000</v>
      </c>
      <c r="J1099">
        <v>1</v>
      </c>
      <c r="K1099">
        <v>13220</v>
      </c>
      <c r="L1099" t="s">
        <v>84</v>
      </c>
      <c r="M1099">
        <v>1</v>
      </c>
      <c r="N1099">
        <v>1</v>
      </c>
      <c r="O1099" t="s">
        <v>96</v>
      </c>
    </row>
    <row r="1100" spans="1:17" x14ac:dyDescent="0.25">
      <c r="A1100" t="s">
        <v>4775</v>
      </c>
      <c r="B1100" t="s">
        <v>4775</v>
      </c>
      <c r="C1100">
        <v>22</v>
      </c>
      <c r="D1100">
        <v>878.53380000000004</v>
      </c>
      <c r="E1100">
        <v>9</v>
      </c>
      <c r="F1100">
        <v>-0.6</v>
      </c>
      <c r="G1100">
        <v>440.27390000000003</v>
      </c>
      <c r="H1100">
        <v>41.54</v>
      </c>
      <c r="I1100" s="1">
        <v>2030000</v>
      </c>
      <c r="J1100">
        <v>3</v>
      </c>
      <c r="K1100">
        <v>11564</v>
      </c>
      <c r="L1100" t="s">
        <v>73</v>
      </c>
      <c r="M1100">
        <v>1</v>
      </c>
      <c r="N1100">
        <v>1</v>
      </c>
      <c r="O1100" t="s">
        <v>96</v>
      </c>
    </row>
    <row r="1101" spans="1:17" x14ac:dyDescent="0.25">
      <c r="A1101" t="s">
        <v>5770</v>
      </c>
      <c r="B1101" t="s">
        <v>5770</v>
      </c>
      <c r="C1101">
        <v>15.87</v>
      </c>
      <c r="D1101">
        <v>1146.5458000000001</v>
      </c>
      <c r="E1101">
        <v>9</v>
      </c>
      <c r="F1101">
        <v>0.1</v>
      </c>
      <c r="G1101">
        <v>574.28020000000004</v>
      </c>
      <c r="H1101">
        <v>23.37</v>
      </c>
      <c r="I1101" s="1">
        <v>328000</v>
      </c>
      <c r="J1101">
        <v>8</v>
      </c>
      <c r="K1101">
        <v>5802</v>
      </c>
      <c r="L1101" t="s">
        <v>17</v>
      </c>
      <c r="M1101">
        <v>1</v>
      </c>
      <c r="N1101">
        <v>1</v>
      </c>
      <c r="O1101" t="s">
        <v>96</v>
      </c>
    </row>
    <row r="1102" spans="1:17" x14ac:dyDescent="0.25">
      <c r="A1102" t="s">
        <v>4195</v>
      </c>
      <c r="B1102" t="s">
        <v>4195</v>
      </c>
      <c r="C1102">
        <v>24.75</v>
      </c>
      <c r="D1102">
        <v>996.50289999999995</v>
      </c>
      <c r="E1102">
        <v>9</v>
      </c>
      <c r="F1102">
        <v>-1.8</v>
      </c>
      <c r="G1102">
        <v>499.25779999999997</v>
      </c>
      <c r="H1102">
        <v>45.34</v>
      </c>
      <c r="I1102" s="1">
        <v>2810000</v>
      </c>
      <c r="J1102">
        <v>3</v>
      </c>
      <c r="K1102">
        <v>12914</v>
      </c>
      <c r="L1102" t="s">
        <v>73</v>
      </c>
      <c r="M1102">
        <v>2</v>
      </c>
      <c r="N1102">
        <v>2</v>
      </c>
      <c r="O1102" t="s">
        <v>4196</v>
      </c>
    </row>
    <row r="1103" spans="1:17" x14ac:dyDescent="0.25">
      <c r="A1103" t="s">
        <v>1332</v>
      </c>
      <c r="B1103" t="s">
        <v>1332</v>
      </c>
      <c r="C1103">
        <v>35.03</v>
      </c>
      <c r="D1103">
        <v>1117.672</v>
      </c>
      <c r="E1103">
        <v>9</v>
      </c>
      <c r="F1103">
        <v>-0.5</v>
      </c>
      <c r="G1103">
        <v>559.84299999999996</v>
      </c>
      <c r="H1103">
        <v>27.12</v>
      </c>
      <c r="I1103" s="1">
        <v>619000000</v>
      </c>
      <c r="J1103">
        <v>2</v>
      </c>
      <c r="K1103">
        <v>6990</v>
      </c>
      <c r="L1103" t="s">
        <v>29</v>
      </c>
      <c r="M1103">
        <v>4</v>
      </c>
      <c r="N1103">
        <v>4</v>
      </c>
      <c r="O1103" t="s">
        <v>1333</v>
      </c>
    </row>
    <row r="1104" spans="1:17" x14ac:dyDescent="0.25">
      <c r="A1104" t="s">
        <v>3393</v>
      </c>
      <c r="B1104" t="s">
        <v>3393</v>
      </c>
      <c r="C1104">
        <v>27.82</v>
      </c>
      <c r="D1104">
        <v>993.60829999999999</v>
      </c>
      <c r="E1104">
        <v>9</v>
      </c>
      <c r="F1104">
        <v>-0.4</v>
      </c>
      <c r="G1104">
        <v>497.81119999999999</v>
      </c>
      <c r="H1104">
        <v>32.28</v>
      </c>
      <c r="I1104" s="1">
        <v>42500000</v>
      </c>
      <c r="J1104">
        <v>1</v>
      </c>
      <c r="K1104">
        <v>8320</v>
      </c>
      <c r="L1104" t="s">
        <v>84</v>
      </c>
      <c r="M1104">
        <v>1</v>
      </c>
      <c r="N1104">
        <v>1</v>
      </c>
      <c r="O1104" t="s">
        <v>1333</v>
      </c>
    </row>
    <row r="1105" spans="1:17" x14ac:dyDescent="0.25">
      <c r="A1105" t="s">
        <v>4109</v>
      </c>
      <c r="B1105" t="s">
        <v>4109</v>
      </c>
      <c r="C1105">
        <v>25.14</v>
      </c>
      <c r="D1105">
        <v>1027.6025</v>
      </c>
      <c r="E1105">
        <v>9</v>
      </c>
      <c r="F1105">
        <v>0.7</v>
      </c>
      <c r="G1105">
        <v>514.80889999999999</v>
      </c>
      <c r="H1105">
        <v>30.98</v>
      </c>
      <c r="I1105" s="1">
        <v>6700000</v>
      </c>
      <c r="J1105">
        <v>2</v>
      </c>
      <c r="K1105">
        <v>8359</v>
      </c>
      <c r="L1105" t="s">
        <v>29</v>
      </c>
      <c r="M1105">
        <v>2</v>
      </c>
      <c r="N1105">
        <v>2</v>
      </c>
      <c r="O1105" t="s">
        <v>1333</v>
      </c>
    </row>
    <row r="1106" spans="1:17" x14ac:dyDescent="0.25">
      <c r="A1106" t="s">
        <v>1497</v>
      </c>
      <c r="B1106" t="s">
        <v>1497</v>
      </c>
      <c r="C1106">
        <v>34.369999999999997</v>
      </c>
      <c r="D1106">
        <v>1049.5908999999999</v>
      </c>
      <c r="E1106">
        <v>9</v>
      </c>
      <c r="F1106">
        <v>-0.3</v>
      </c>
      <c r="G1106">
        <v>525.80259999999998</v>
      </c>
      <c r="H1106">
        <v>37.72</v>
      </c>
      <c r="I1106" s="1">
        <v>14000000</v>
      </c>
      <c r="J1106">
        <v>4</v>
      </c>
      <c r="K1106">
        <v>10136</v>
      </c>
      <c r="L1106" t="s">
        <v>26</v>
      </c>
      <c r="M1106">
        <v>2</v>
      </c>
      <c r="N1106">
        <v>2</v>
      </c>
      <c r="O1106" t="s">
        <v>1498</v>
      </c>
    </row>
    <row r="1107" spans="1:17" x14ac:dyDescent="0.25">
      <c r="A1107" t="s">
        <v>2960</v>
      </c>
      <c r="B1107" t="s">
        <v>2960</v>
      </c>
      <c r="C1107">
        <v>29.4</v>
      </c>
      <c r="D1107">
        <v>986.60119999999995</v>
      </c>
      <c r="E1107">
        <v>9</v>
      </c>
      <c r="F1107">
        <v>1</v>
      </c>
      <c r="G1107">
        <v>494.30829999999997</v>
      </c>
      <c r="H1107">
        <v>62.91</v>
      </c>
      <c r="I1107" s="1">
        <v>41900000</v>
      </c>
      <c r="J1107">
        <v>9</v>
      </c>
      <c r="K1107">
        <v>19747</v>
      </c>
      <c r="L1107" t="s">
        <v>23</v>
      </c>
      <c r="M1107">
        <v>3</v>
      </c>
      <c r="N1107">
        <v>3</v>
      </c>
      <c r="O1107" t="s">
        <v>1498</v>
      </c>
    </row>
    <row r="1108" spans="1:17" x14ac:dyDescent="0.25">
      <c r="A1108" t="s">
        <v>3392</v>
      </c>
      <c r="B1108" t="s">
        <v>3392</v>
      </c>
      <c r="C1108">
        <v>27.82</v>
      </c>
      <c r="D1108">
        <v>1173.6731</v>
      </c>
      <c r="E1108">
        <v>9</v>
      </c>
      <c r="F1108">
        <v>-0.1</v>
      </c>
      <c r="G1108">
        <v>587.84379999999999</v>
      </c>
      <c r="H1108">
        <v>25.17</v>
      </c>
      <c r="I1108" s="1">
        <v>2210000000</v>
      </c>
      <c r="J1108">
        <v>9</v>
      </c>
      <c r="K1108">
        <v>6406</v>
      </c>
      <c r="L1108" t="s">
        <v>23</v>
      </c>
      <c r="M1108">
        <v>18</v>
      </c>
      <c r="N1108">
        <v>18</v>
      </c>
      <c r="O1108" t="s">
        <v>1498</v>
      </c>
    </row>
    <row r="1109" spans="1:17" x14ac:dyDescent="0.25">
      <c r="A1109" t="s">
        <v>5141</v>
      </c>
      <c r="B1109" t="s">
        <v>5141</v>
      </c>
      <c r="C1109">
        <v>19.95</v>
      </c>
      <c r="D1109">
        <v>1106.7036000000001</v>
      </c>
      <c r="E1109">
        <v>9</v>
      </c>
      <c r="F1109">
        <v>-0.1</v>
      </c>
      <c r="G1109">
        <v>554.35900000000004</v>
      </c>
      <c r="H1109">
        <v>24.12</v>
      </c>
      <c r="I1109" s="1">
        <v>9280000</v>
      </c>
      <c r="J1109">
        <v>1</v>
      </c>
      <c r="K1109">
        <v>5592</v>
      </c>
      <c r="L1109" t="s">
        <v>84</v>
      </c>
      <c r="M1109">
        <v>1</v>
      </c>
      <c r="N1109">
        <v>1</v>
      </c>
      <c r="O1109" t="s">
        <v>1498</v>
      </c>
    </row>
    <row r="1110" spans="1:17" x14ac:dyDescent="0.25">
      <c r="A1110" t="s">
        <v>4448</v>
      </c>
      <c r="B1110" t="s">
        <v>2148</v>
      </c>
      <c r="C1110">
        <v>32.01</v>
      </c>
      <c r="D1110">
        <v>1181.6478</v>
      </c>
      <c r="E1110">
        <v>9</v>
      </c>
      <c r="F1110">
        <v>1.2</v>
      </c>
      <c r="G1110">
        <v>394.8904</v>
      </c>
      <c r="H1110">
        <v>32.450000000000003</v>
      </c>
      <c r="I1110" s="1">
        <v>11700000</v>
      </c>
      <c r="J1110">
        <v>4</v>
      </c>
      <c r="K1110">
        <v>8299</v>
      </c>
      <c r="L1110" t="s">
        <v>26</v>
      </c>
      <c r="M1110">
        <v>4</v>
      </c>
      <c r="N1110">
        <v>4</v>
      </c>
      <c r="O1110" t="s">
        <v>2149</v>
      </c>
      <c r="P1110" t="s">
        <v>44</v>
      </c>
      <c r="Q1110" t="s">
        <v>49</v>
      </c>
    </row>
    <row r="1111" spans="1:17" x14ac:dyDescent="0.25">
      <c r="A1111" t="s">
        <v>2775</v>
      </c>
      <c r="B1111" t="s">
        <v>2775</v>
      </c>
      <c r="C1111">
        <v>30.03</v>
      </c>
      <c r="D1111">
        <v>1050.5458000000001</v>
      </c>
      <c r="E1111">
        <v>9</v>
      </c>
      <c r="F1111">
        <v>-0.3</v>
      </c>
      <c r="G1111">
        <v>526.28</v>
      </c>
      <c r="H1111">
        <v>32.75</v>
      </c>
      <c r="I1111" s="1">
        <v>1730000</v>
      </c>
      <c r="J1111">
        <v>10</v>
      </c>
      <c r="K1111">
        <v>9078</v>
      </c>
      <c r="L1111" t="s">
        <v>32</v>
      </c>
      <c r="M1111">
        <v>1</v>
      </c>
      <c r="N1111">
        <v>1</v>
      </c>
      <c r="O1111" t="s">
        <v>2149</v>
      </c>
    </row>
    <row r="1112" spans="1:17" x14ac:dyDescent="0.25">
      <c r="A1112" t="s">
        <v>4448</v>
      </c>
      <c r="B1112" t="s">
        <v>4448</v>
      </c>
      <c r="C1112">
        <v>23.56</v>
      </c>
      <c r="D1112">
        <v>1165.6528000000001</v>
      </c>
      <c r="E1112">
        <v>9</v>
      </c>
      <c r="F1112">
        <v>-0.1</v>
      </c>
      <c r="G1112">
        <v>389.5582</v>
      </c>
      <c r="H1112">
        <v>39.56</v>
      </c>
      <c r="I1112" s="1">
        <v>8260000</v>
      </c>
      <c r="J1112">
        <v>4</v>
      </c>
      <c r="K1112">
        <v>10775</v>
      </c>
      <c r="L1112" t="s">
        <v>26</v>
      </c>
      <c r="M1112">
        <v>3</v>
      </c>
      <c r="N1112">
        <v>3</v>
      </c>
      <c r="O1112" t="s">
        <v>2149</v>
      </c>
    </row>
    <row r="1113" spans="1:17" x14ac:dyDescent="0.25">
      <c r="A1113" t="s">
        <v>793</v>
      </c>
      <c r="B1113" t="s">
        <v>793</v>
      </c>
      <c r="C1113">
        <v>37.82</v>
      </c>
      <c r="D1113">
        <v>1238.5833</v>
      </c>
      <c r="E1113">
        <v>9</v>
      </c>
      <c r="F1113">
        <v>-1.9</v>
      </c>
      <c r="G1113">
        <v>620.29769999999996</v>
      </c>
      <c r="H1113">
        <v>28.87</v>
      </c>
      <c r="I1113" s="1">
        <v>938000000</v>
      </c>
      <c r="J1113">
        <v>10</v>
      </c>
      <c r="K1113">
        <v>7717</v>
      </c>
      <c r="L1113" t="s">
        <v>32</v>
      </c>
      <c r="M1113">
        <v>29</v>
      </c>
      <c r="N1113">
        <v>29</v>
      </c>
      <c r="O1113" t="s">
        <v>794</v>
      </c>
    </row>
    <row r="1114" spans="1:17" x14ac:dyDescent="0.25">
      <c r="A1114" t="s">
        <v>3682</v>
      </c>
      <c r="B1114" t="s">
        <v>3682</v>
      </c>
      <c r="C1114">
        <v>26.79</v>
      </c>
      <c r="D1114">
        <v>1022.5549</v>
      </c>
      <c r="E1114">
        <v>9</v>
      </c>
      <c r="F1114">
        <v>0.2</v>
      </c>
      <c r="G1114">
        <v>512.28480000000002</v>
      </c>
      <c r="H1114">
        <v>49.49</v>
      </c>
      <c r="I1114" s="1">
        <v>11900000</v>
      </c>
      <c r="J1114">
        <v>5</v>
      </c>
      <c r="K1114">
        <v>14088</v>
      </c>
      <c r="L1114" t="s">
        <v>47</v>
      </c>
      <c r="M1114">
        <v>2</v>
      </c>
      <c r="N1114">
        <v>2</v>
      </c>
      <c r="O1114" t="s">
        <v>3683</v>
      </c>
    </row>
    <row r="1115" spans="1:17" x14ac:dyDescent="0.25">
      <c r="A1115" t="s">
        <v>3556</v>
      </c>
      <c r="B1115" t="s">
        <v>3556</v>
      </c>
      <c r="C1115">
        <v>27.24</v>
      </c>
      <c r="D1115">
        <v>1215.6876</v>
      </c>
      <c r="E1115">
        <v>9</v>
      </c>
      <c r="F1115">
        <v>1</v>
      </c>
      <c r="G1115">
        <v>608.85170000000005</v>
      </c>
      <c r="H1115">
        <v>50.38</v>
      </c>
      <c r="I1115" s="1">
        <v>16000000</v>
      </c>
      <c r="J1115">
        <v>3</v>
      </c>
      <c r="K1115">
        <v>14683</v>
      </c>
      <c r="L1115" t="s">
        <v>73</v>
      </c>
      <c r="M1115">
        <v>1</v>
      </c>
      <c r="N1115">
        <v>1</v>
      </c>
      <c r="O1115" t="s">
        <v>3557</v>
      </c>
    </row>
    <row r="1116" spans="1:17" x14ac:dyDescent="0.25">
      <c r="A1116" t="s">
        <v>3717</v>
      </c>
      <c r="B1116" t="s">
        <v>3717</v>
      </c>
      <c r="C1116">
        <v>26.66</v>
      </c>
      <c r="D1116">
        <v>1081.6033</v>
      </c>
      <c r="E1116">
        <v>9</v>
      </c>
      <c r="F1116">
        <v>0.9</v>
      </c>
      <c r="G1116">
        <v>541.80939999999998</v>
      </c>
      <c r="H1116">
        <v>35</v>
      </c>
      <c r="I1116" s="1">
        <v>13500000</v>
      </c>
      <c r="J1116">
        <v>1</v>
      </c>
      <c r="K1116">
        <v>9282</v>
      </c>
      <c r="L1116" t="s">
        <v>84</v>
      </c>
      <c r="M1116">
        <v>3</v>
      </c>
      <c r="N1116">
        <v>3</v>
      </c>
      <c r="O1116" t="s">
        <v>66</v>
      </c>
    </row>
    <row r="1117" spans="1:17" x14ac:dyDescent="0.25">
      <c r="A1117" t="s">
        <v>2807</v>
      </c>
      <c r="B1117" t="s">
        <v>2807</v>
      </c>
      <c r="C1117">
        <v>29.92</v>
      </c>
      <c r="D1117">
        <v>1167.6288</v>
      </c>
      <c r="E1117">
        <v>9</v>
      </c>
      <c r="F1117">
        <v>0.4</v>
      </c>
      <c r="G1117">
        <v>584.82190000000003</v>
      </c>
      <c r="H1117">
        <v>40.49</v>
      </c>
      <c r="I1117" s="1">
        <v>7250000</v>
      </c>
      <c r="J1117">
        <v>1</v>
      </c>
      <c r="K1117">
        <v>11255</v>
      </c>
      <c r="L1117" t="s">
        <v>84</v>
      </c>
      <c r="M1117">
        <v>2</v>
      </c>
      <c r="N1117">
        <v>2</v>
      </c>
      <c r="O1117" t="s">
        <v>2808</v>
      </c>
    </row>
    <row r="1118" spans="1:17" x14ac:dyDescent="0.25">
      <c r="A1118" t="s">
        <v>5577</v>
      </c>
      <c r="B1118" t="s">
        <v>5577</v>
      </c>
      <c r="C1118">
        <v>17.09</v>
      </c>
      <c r="D1118">
        <v>1119.6288</v>
      </c>
      <c r="E1118">
        <v>9</v>
      </c>
      <c r="F1118">
        <v>8.8000000000000007</v>
      </c>
      <c r="G1118">
        <v>560.82659999999998</v>
      </c>
      <c r="H1118">
        <v>35.83</v>
      </c>
      <c r="I1118" s="1">
        <v>2230000</v>
      </c>
      <c r="J1118">
        <v>1</v>
      </c>
      <c r="K1118">
        <v>9578</v>
      </c>
      <c r="L1118" t="s">
        <v>84</v>
      </c>
      <c r="M1118">
        <v>1</v>
      </c>
      <c r="N1118">
        <v>1</v>
      </c>
      <c r="O1118" t="s">
        <v>2808</v>
      </c>
    </row>
    <row r="1119" spans="1:17" x14ac:dyDescent="0.25">
      <c r="A1119" t="s">
        <v>5945</v>
      </c>
      <c r="B1119" t="s">
        <v>4964</v>
      </c>
      <c r="C1119">
        <v>20.88</v>
      </c>
      <c r="D1119">
        <v>1071.527</v>
      </c>
      <c r="E1119">
        <v>9</v>
      </c>
      <c r="F1119">
        <v>-0.7</v>
      </c>
      <c r="G1119">
        <v>536.7704</v>
      </c>
      <c r="H1119">
        <v>24.67</v>
      </c>
      <c r="I1119" s="1">
        <v>1730000</v>
      </c>
      <c r="J1119">
        <v>2</v>
      </c>
      <c r="K1119">
        <v>6146</v>
      </c>
      <c r="L1119" t="s">
        <v>29</v>
      </c>
      <c r="M1119">
        <v>1</v>
      </c>
      <c r="N1119">
        <v>1</v>
      </c>
      <c r="O1119" t="s">
        <v>4965</v>
      </c>
      <c r="P1119" t="s">
        <v>44</v>
      </c>
      <c r="Q1119" t="s">
        <v>45</v>
      </c>
    </row>
    <row r="1120" spans="1:17" x14ac:dyDescent="0.25">
      <c r="A1120" t="s">
        <v>1319</v>
      </c>
      <c r="B1120" t="s">
        <v>1319</v>
      </c>
      <c r="C1120">
        <v>35.07</v>
      </c>
      <c r="D1120">
        <v>1047.6077</v>
      </c>
      <c r="E1120">
        <v>9</v>
      </c>
      <c r="F1120">
        <v>-0.5</v>
      </c>
      <c r="G1120">
        <v>524.81089999999995</v>
      </c>
      <c r="H1120">
        <v>44.26</v>
      </c>
      <c r="I1120" s="1">
        <v>23600000</v>
      </c>
      <c r="J1120">
        <v>1</v>
      </c>
      <c r="K1120">
        <v>12588</v>
      </c>
      <c r="L1120" t="s">
        <v>84</v>
      </c>
      <c r="M1120">
        <v>3</v>
      </c>
      <c r="N1120">
        <v>3</v>
      </c>
      <c r="O1120" t="s">
        <v>956</v>
      </c>
    </row>
    <row r="1121" spans="1:15" x14ac:dyDescent="0.25">
      <c r="A1121" t="s">
        <v>1769</v>
      </c>
      <c r="B1121" t="s">
        <v>1769</v>
      </c>
      <c r="C1121">
        <v>33.35</v>
      </c>
      <c r="D1121">
        <v>1024.6029000000001</v>
      </c>
      <c r="E1121">
        <v>9</v>
      </c>
      <c r="F1121">
        <v>0.8</v>
      </c>
      <c r="G1121">
        <v>513.30909999999994</v>
      </c>
      <c r="H1121">
        <v>26.89</v>
      </c>
      <c r="I1121" s="1">
        <v>797000</v>
      </c>
      <c r="J1121">
        <v>8</v>
      </c>
      <c r="K1121">
        <v>7042</v>
      </c>
      <c r="L1121" t="s">
        <v>17</v>
      </c>
      <c r="M1121">
        <v>1</v>
      </c>
      <c r="N1121">
        <v>1</v>
      </c>
      <c r="O1121" t="s">
        <v>956</v>
      </c>
    </row>
    <row r="1122" spans="1:15" x14ac:dyDescent="0.25">
      <c r="A1122" t="s">
        <v>5305</v>
      </c>
      <c r="B1122" t="s">
        <v>5305</v>
      </c>
      <c r="C1122">
        <v>18.87</v>
      </c>
      <c r="D1122">
        <v>946.52359999999999</v>
      </c>
      <c r="E1122">
        <v>9</v>
      </c>
      <c r="F1122">
        <v>2</v>
      </c>
      <c r="G1122">
        <v>474.27</v>
      </c>
      <c r="H1122">
        <v>30.9</v>
      </c>
      <c r="I1122" s="1">
        <v>676000</v>
      </c>
      <c r="J1122">
        <v>8</v>
      </c>
      <c r="K1122">
        <v>8412</v>
      </c>
      <c r="L1122" t="s">
        <v>17</v>
      </c>
      <c r="M1122">
        <v>1</v>
      </c>
      <c r="N1122">
        <v>1</v>
      </c>
      <c r="O1122" t="s">
        <v>1026</v>
      </c>
    </row>
    <row r="1123" spans="1:15" x14ac:dyDescent="0.25">
      <c r="A1123" t="s">
        <v>652</v>
      </c>
      <c r="B1123" t="s">
        <v>652</v>
      </c>
      <c r="C1123">
        <v>38.74</v>
      </c>
      <c r="D1123">
        <v>1019.5651</v>
      </c>
      <c r="E1123">
        <v>9</v>
      </c>
      <c r="F1123">
        <v>0.9</v>
      </c>
      <c r="G1123">
        <v>510.7903</v>
      </c>
      <c r="H1123">
        <v>31.84</v>
      </c>
      <c r="I1123" s="1">
        <v>6570000</v>
      </c>
      <c r="J1123">
        <v>8</v>
      </c>
      <c r="K1123">
        <v>8741</v>
      </c>
      <c r="L1123" t="s">
        <v>17</v>
      </c>
      <c r="M1123">
        <v>1</v>
      </c>
      <c r="N1123">
        <v>1</v>
      </c>
      <c r="O1123" t="s">
        <v>653</v>
      </c>
    </row>
    <row r="1124" spans="1:15" x14ac:dyDescent="0.25">
      <c r="A1124" t="s">
        <v>1759</v>
      </c>
      <c r="B1124" t="s">
        <v>1759</v>
      </c>
      <c r="C1124">
        <v>33.380000000000003</v>
      </c>
      <c r="D1124">
        <v>927.53890000000001</v>
      </c>
      <c r="E1124">
        <v>9</v>
      </c>
      <c r="F1124">
        <v>-0.2</v>
      </c>
      <c r="G1124">
        <v>464.77670000000001</v>
      </c>
      <c r="H1124">
        <v>26.31</v>
      </c>
      <c r="I1124" s="1">
        <v>492000</v>
      </c>
      <c r="J1124">
        <v>7</v>
      </c>
      <c r="K1124">
        <v>6758</v>
      </c>
      <c r="L1124" t="s">
        <v>20</v>
      </c>
      <c r="M1124">
        <v>1</v>
      </c>
      <c r="N1124">
        <v>1</v>
      </c>
      <c r="O1124" t="s">
        <v>653</v>
      </c>
    </row>
    <row r="1125" spans="1:15" x14ac:dyDescent="0.25">
      <c r="A1125" t="s">
        <v>3430</v>
      </c>
      <c r="B1125" t="s">
        <v>3430</v>
      </c>
      <c r="C1125">
        <v>27.74</v>
      </c>
      <c r="D1125">
        <v>1028.5443</v>
      </c>
      <c r="E1125">
        <v>9</v>
      </c>
      <c r="F1125">
        <v>0.3</v>
      </c>
      <c r="G1125">
        <v>515.27959999999996</v>
      </c>
      <c r="H1125">
        <v>64.28</v>
      </c>
      <c r="I1125" s="1">
        <v>17200000</v>
      </c>
      <c r="J1125">
        <v>3</v>
      </c>
      <c r="K1125">
        <v>19523</v>
      </c>
      <c r="L1125" t="s">
        <v>73</v>
      </c>
      <c r="M1125">
        <v>6</v>
      </c>
      <c r="N1125">
        <v>6</v>
      </c>
      <c r="O1125" t="s">
        <v>653</v>
      </c>
    </row>
    <row r="1126" spans="1:15" x14ac:dyDescent="0.25">
      <c r="A1126" t="s">
        <v>4895</v>
      </c>
      <c r="B1126" t="s">
        <v>4895</v>
      </c>
      <c r="C1126">
        <v>21.33</v>
      </c>
      <c r="D1126">
        <v>998.66</v>
      </c>
      <c r="E1126">
        <v>9</v>
      </c>
      <c r="F1126">
        <v>-0.1</v>
      </c>
      <c r="G1126">
        <v>500.3372</v>
      </c>
      <c r="H1126">
        <v>22.18</v>
      </c>
      <c r="I1126" s="1">
        <v>156000000</v>
      </c>
      <c r="J1126">
        <v>8</v>
      </c>
      <c r="K1126">
        <v>5389</v>
      </c>
      <c r="L1126" t="s">
        <v>17</v>
      </c>
      <c r="M1126">
        <v>3</v>
      </c>
      <c r="N1126">
        <v>3</v>
      </c>
      <c r="O1126" t="s">
        <v>4896</v>
      </c>
    </row>
    <row r="1127" spans="1:15" x14ac:dyDescent="0.25">
      <c r="A1127" t="s">
        <v>4277</v>
      </c>
      <c r="B1127" t="s">
        <v>4277</v>
      </c>
      <c r="C1127">
        <v>24.41</v>
      </c>
      <c r="D1127">
        <v>980.49270000000001</v>
      </c>
      <c r="E1127">
        <v>9</v>
      </c>
      <c r="F1127">
        <v>-1.5</v>
      </c>
      <c r="G1127">
        <v>491.25290000000001</v>
      </c>
      <c r="H1127">
        <v>22.91</v>
      </c>
      <c r="I1127" s="1">
        <v>588000</v>
      </c>
      <c r="J1127">
        <v>5</v>
      </c>
      <c r="K1127">
        <v>5464</v>
      </c>
      <c r="L1127" t="s">
        <v>47</v>
      </c>
      <c r="M1127">
        <v>2</v>
      </c>
      <c r="N1127">
        <v>2</v>
      </c>
      <c r="O1127" t="s">
        <v>4278</v>
      </c>
    </row>
    <row r="1128" spans="1:15" x14ac:dyDescent="0.25">
      <c r="A1128" t="s">
        <v>4588</v>
      </c>
      <c r="B1128" t="s">
        <v>4588</v>
      </c>
      <c r="C1128">
        <v>23.02</v>
      </c>
      <c r="D1128">
        <v>1131.6400000000001</v>
      </c>
      <c r="E1128">
        <v>9</v>
      </c>
      <c r="F1128">
        <v>0.3</v>
      </c>
      <c r="G1128">
        <v>566.82749999999999</v>
      </c>
      <c r="H1128">
        <v>38.5</v>
      </c>
      <c r="I1128" s="1">
        <v>1240000</v>
      </c>
      <c r="J1128">
        <v>4</v>
      </c>
      <c r="K1128">
        <v>10406</v>
      </c>
      <c r="L1128" t="s">
        <v>26</v>
      </c>
      <c r="M1128">
        <v>1</v>
      </c>
      <c r="N1128">
        <v>1</v>
      </c>
      <c r="O1128" t="s">
        <v>1022</v>
      </c>
    </row>
    <row r="1129" spans="1:15" x14ac:dyDescent="0.25">
      <c r="A1129" t="s">
        <v>5096</v>
      </c>
      <c r="B1129" t="s">
        <v>5096</v>
      </c>
      <c r="C1129">
        <v>20.14</v>
      </c>
      <c r="D1129">
        <v>952.49779999999998</v>
      </c>
      <c r="E1129">
        <v>9</v>
      </c>
      <c r="F1129">
        <v>-0.4</v>
      </c>
      <c r="G1129">
        <v>477.25599999999997</v>
      </c>
      <c r="H1129">
        <v>22.43</v>
      </c>
      <c r="I1129">
        <v>0</v>
      </c>
      <c r="J1129">
        <v>7</v>
      </c>
      <c r="K1129">
        <v>5415</v>
      </c>
      <c r="L1129" t="s">
        <v>20</v>
      </c>
      <c r="M1129">
        <v>1</v>
      </c>
      <c r="N1129">
        <v>1</v>
      </c>
      <c r="O1129" t="s">
        <v>1022</v>
      </c>
    </row>
    <row r="1130" spans="1:15" x14ac:dyDescent="0.25">
      <c r="A1130" t="s">
        <v>3275</v>
      </c>
      <c r="B1130" t="s">
        <v>3275</v>
      </c>
      <c r="C1130">
        <v>28.27</v>
      </c>
      <c r="D1130">
        <v>898.54870000000005</v>
      </c>
      <c r="E1130">
        <v>9</v>
      </c>
      <c r="F1130">
        <v>3.4</v>
      </c>
      <c r="G1130">
        <v>450.28320000000002</v>
      </c>
      <c r="H1130">
        <v>34.450000000000003</v>
      </c>
      <c r="I1130" s="1">
        <v>4450000</v>
      </c>
      <c r="J1130">
        <v>9</v>
      </c>
      <c r="K1130">
        <v>9651</v>
      </c>
      <c r="L1130" t="s">
        <v>23</v>
      </c>
      <c r="M1130">
        <v>2</v>
      </c>
      <c r="N1130">
        <v>2</v>
      </c>
      <c r="O1130" t="s">
        <v>3276</v>
      </c>
    </row>
    <row r="1131" spans="1:15" x14ac:dyDescent="0.25">
      <c r="A1131" t="s">
        <v>3255</v>
      </c>
      <c r="B1131" t="s">
        <v>3255</v>
      </c>
      <c r="C1131">
        <v>28.33</v>
      </c>
      <c r="D1131">
        <v>1052.5654</v>
      </c>
      <c r="E1131">
        <v>9</v>
      </c>
      <c r="F1131">
        <v>-1.4</v>
      </c>
      <c r="G1131">
        <v>527.28920000000005</v>
      </c>
      <c r="H1131">
        <v>52.96</v>
      </c>
      <c r="I1131" s="1">
        <v>9700000</v>
      </c>
      <c r="J1131">
        <v>5</v>
      </c>
      <c r="K1131">
        <v>15303</v>
      </c>
      <c r="L1131" t="s">
        <v>47</v>
      </c>
      <c r="M1131">
        <v>3</v>
      </c>
      <c r="N1131">
        <v>3</v>
      </c>
      <c r="O1131" t="s">
        <v>3256</v>
      </c>
    </row>
    <row r="1132" spans="1:15" x14ac:dyDescent="0.25">
      <c r="A1132" t="s">
        <v>3635</v>
      </c>
      <c r="B1132" t="s">
        <v>3635</v>
      </c>
      <c r="C1132">
        <v>26.94</v>
      </c>
      <c r="D1132">
        <v>958.54470000000003</v>
      </c>
      <c r="E1132">
        <v>9</v>
      </c>
      <c r="F1132">
        <v>2.1</v>
      </c>
      <c r="G1132">
        <v>480.28059999999999</v>
      </c>
      <c r="H1132">
        <v>33.24</v>
      </c>
      <c r="I1132" s="1">
        <v>752000</v>
      </c>
      <c r="J1132">
        <v>9</v>
      </c>
      <c r="K1132">
        <v>9236</v>
      </c>
      <c r="L1132" t="s">
        <v>23</v>
      </c>
      <c r="M1132">
        <v>1</v>
      </c>
      <c r="N1132">
        <v>1</v>
      </c>
      <c r="O1132" t="s">
        <v>3636</v>
      </c>
    </row>
    <row r="1133" spans="1:15" x14ac:dyDescent="0.25">
      <c r="A1133" t="s">
        <v>354</v>
      </c>
      <c r="B1133" t="s">
        <v>354</v>
      </c>
      <c r="C1133">
        <v>41.9</v>
      </c>
      <c r="D1133">
        <v>944.46029999999996</v>
      </c>
      <c r="E1133">
        <v>9</v>
      </c>
      <c r="F1133">
        <v>1.8</v>
      </c>
      <c r="G1133">
        <v>473.23829999999998</v>
      </c>
      <c r="H1133">
        <v>29.53</v>
      </c>
      <c r="I1133" s="1">
        <v>26800000</v>
      </c>
      <c r="J1133">
        <v>8</v>
      </c>
      <c r="K1133">
        <v>7936</v>
      </c>
      <c r="L1133" t="s">
        <v>17</v>
      </c>
      <c r="M1133">
        <v>2</v>
      </c>
      <c r="N1133">
        <v>2</v>
      </c>
      <c r="O1133" t="s">
        <v>94</v>
      </c>
    </row>
    <row r="1134" spans="1:15" x14ac:dyDescent="0.25">
      <c r="A1134" t="s">
        <v>863</v>
      </c>
      <c r="B1134" t="s">
        <v>863</v>
      </c>
      <c r="C1134">
        <v>37.450000000000003</v>
      </c>
      <c r="D1134">
        <v>1056.6292000000001</v>
      </c>
      <c r="E1134">
        <v>9</v>
      </c>
      <c r="F1134">
        <v>-0.9</v>
      </c>
      <c r="G1134">
        <v>529.32140000000004</v>
      </c>
      <c r="H1134">
        <v>21.24</v>
      </c>
      <c r="I1134" s="1">
        <v>26300000</v>
      </c>
      <c r="J1134">
        <v>7</v>
      </c>
      <c r="K1134">
        <v>4995</v>
      </c>
      <c r="L1134" t="s">
        <v>20</v>
      </c>
      <c r="M1134">
        <v>1</v>
      </c>
      <c r="N1134">
        <v>1</v>
      </c>
      <c r="O1134" t="s">
        <v>94</v>
      </c>
    </row>
    <row r="1135" spans="1:15" x14ac:dyDescent="0.25">
      <c r="A1135" t="s">
        <v>2600</v>
      </c>
      <c r="B1135" t="s">
        <v>2600</v>
      </c>
      <c r="C1135">
        <v>30.61</v>
      </c>
      <c r="D1135">
        <v>1110.5458000000001</v>
      </c>
      <c r="E1135">
        <v>9</v>
      </c>
      <c r="F1135">
        <v>-1.1000000000000001</v>
      </c>
      <c r="G1135">
        <v>556.27949999999998</v>
      </c>
      <c r="H1135">
        <v>44.26</v>
      </c>
      <c r="I1135" s="1">
        <v>992000000</v>
      </c>
      <c r="J1135">
        <v>1</v>
      </c>
      <c r="K1135">
        <v>12587</v>
      </c>
      <c r="L1135" t="s">
        <v>84</v>
      </c>
      <c r="M1135">
        <v>39</v>
      </c>
      <c r="N1135">
        <v>39</v>
      </c>
      <c r="O1135" t="s">
        <v>94</v>
      </c>
    </row>
    <row r="1136" spans="1:15" x14ac:dyDescent="0.25">
      <c r="A1136" t="s">
        <v>3269</v>
      </c>
      <c r="B1136" t="s">
        <v>3269</v>
      </c>
      <c r="C1136">
        <v>28.28</v>
      </c>
      <c r="D1136">
        <v>1056.6404</v>
      </c>
      <c r="E1136">
        <v>9</v>
      </c>
      <c r="F1136">
        <v>-1.4</v>
      </c>
      <c r="G1136">
        <v>529.32669999999996</v>
      </c>
      <c r="H1136">
        <v>22.29</v>
      </c>
      <c r="I1136" s="1">
        <v>1740000</v>
      </c>
      <c r="J1136">
        <v>8</v>
      </c>
      <c r="K1136">
        <v>5427</v>
      </c>
      <c r="L1136" t="s">
        <v>17</v>
      </c>
      <c r="M1136">
        <v>1</v>
      </c>
      <c r="N1136">
        <v>1</v>
      </c>
      <c r="O1136" t="s">
        <v>94</v>
      </c>
    </row>
    <row r="1137" spans="1:17" x14ac:dyDescent="0.25">
      <c r="A1137" t="s">
        <v>2411</v>
      </c>
      <c r="B1137" t="s">
        <v>2411</v>
      </c>
      <c r="C1137">
        <v>31.23</v>
      </c>
      <c r="D1137">
        <v>1266.6759999999999</v>
      </c>
      <c r="E1137">
        <v>9</v>
      </c>
      <c r="F1137">
        <v>-0.6</v>
      </c>
      <c r="G1137">
        <v>634.34490000000005</v>
      </c>
      <c r="H1137">
        <v>42.87</v>
      </c>
      <c r="I1137" s="1">
        <v>395000000</v>
      </c>
      <c r="J1137">
        <v>5</v>
      </c>
      <c r="K1137">
        <v>11774</v>
      </c>
      <c r="L1137" t="s">
        <v>47</v>
      </c>
      <c r="M1137">
        <v>35</v>
      </c>
      <c r="N1137">
        <v>35</v>
      </c>
      <c r="O1137" t="s">
        <v>2412</v>
      </c>
    </row>
    <row r="1138" spans="1:17" x14ac:dyDescent="0.25">
      <c r="A1138" t="s">
        <v>4977</v>
      </c>
      <c r="B1138" t="s">
        <v>4977</v>
      </c>
      <c r="C1138">
        <v>20.84</v>
      </c>
      <c r="D1138">
        <v>1113.6294</v>
      </c>
      <c r="E1138">
        <v>9</v>
      </c>
      <c r="F1138">
        <v>4.5</v>
      </c>
      <c r="G1138">
        <v>557.82449999999994</v>
      </c>
      <c r="H1138">
        <v>28.72</v>
      </c>
      <c r="I1138" s="1">
        <v>3220000</v>
      </c>
      <c r="J1138">
        <v>1</v>
      </c>
      <c r="K1138">
        <v>7072</v>
      </c>
      <c r="L1138" t="s">
        <v>84</v>
      </c>
      <c r="M1138">
        <v>1</v>
      </c>
      <c r="N1138">
        <v>1</v>
      </c>
      <c r="O1138" t="s">
        <v>1930</v>
      </c>
    </row>
    <row r="1139" spans="1:17" x14ac:dyDescent="0.25">
      <c r="A1139" t="s">
        <v>1390</v>
      </c>
      <c r="B1139" t="s">
        <v>1390</v>
      </c>
      <c r="C1139">
        <v>34.78</v>
      </c>
      <c r="D1139">
        <v>1100.5726</v>
      </c>
      <c r="E1139">
        <v>9</v>
      </c>
      <c r="F1139">
        <v>0</v>
      </c>
      <c r="G1139">
        <v>551.29359999999997</v>
      </c>
      <c r="H1139">
        <v>20.29</v>
      </c>
      <c r="I1139" s="1">
        <v>27400000</v>
      </c>
      <c r="J1139">
        <v>5</v>
      </c>
      <c r="K1139">
        <v>4689</v>
      </c>
      <c r="L1139" t="s">
        <v>47</v>
      </c>
      <c r="M1139">
        <v>2</v>
      </c>
      <c r="N1139">
        <v>2</v>
      </c>
      <c r="O1139" t="s">
        <v>1391</v>
      </c>
    </row>
    <row r="1140" spans="1:17" x14ac:dyDescent="0.25">
      <c r="A1140" t="s">
        <v>4305</v>
      </c>
      <c r="B1140" t="s">
        <v>4305</v>
      </c>
      <c r="C1140">
        <v>24.28</v>
      </c>
      <c r="D1140">
        <v>1067.6126999999999</v>
      </c>
      <c r="E1140">
        <v>9</v>
      </c>
      <c r="F1140">
        <v>-0.4</v>
      </c>
      <c r="G1140">
        <v>534.8134</v>
      </c>
      <c r="H1140">
        <v>36.08</v>
      </c>
      <c r="I1140" s="1">
        <v>3130000</v>
      </c>
      <c r="J1140">
        <v>1</v>
      </c>
      <c r="K1140">
        <v>9666</v>
      </c>
      <c r="L1140" t="s">
        <v>84</v>
      </c>
      <c r="M1140">
        <v>1</v>
      </c>
      <c r="N1140">
        <v>1</v>
      </c>
      <c r="O1140" t="s">
        <v>1391</v>
      </c>
    </row>
    <row r="1141" spans="1:17" x14ac:dyDescent="0.25">
      <c r="A1141" t="s">
        <v>5605</v>
      </c>
      <c r="B1141" t="s">
        <v>5605</v>
      </c>
      <c r="C1141">
        <v>16.96</v>
      </c>
      <c r="D1141">
        <v>989.56579999999997</v>
      </c>
      <c r="E1141">
        <v>9</v>
      </c>
      <c r="F1141">
        <v>0</v>
      </c>
      <c r="G1141">
        <v>495.79020000000003</v>
      </c>
      <c r="H1141">
        <v>35.86</v>
      </c>
      <c r="I1141" s="1">
        <v>1210000</v>
      </c>
      <c r="J1141">
        <v>1</v>
      </c>
      <c r="K1141">
        <v>9590</v>
      </c>
      <c r="L1141" t="s">
        <v>84</v>
      </c>
      <c r="M1141">
        <v>1</v>
      </c>
      <c r="N1141">
        <v>1</v>
      </c>
      <c r="O1141" t="s">
        <v>1391</v>
      </c>
    </row>
    <row r="1142" spans="1:17" x14ac:dyDescent="0.25">
      <c r="A1142" t="s">
        <v>1166</v>
      </c>
      <c r="B1142" t="s">
        <v>1166</v>
      </c>
      <c r="C1142">
        <v>35.840000000000003</v>
      </c>
      <c r="D1142">
        <v>1070.5719999999999</v>
      </c>
      <c r="E1142">
        <v>9</v>
      </c>
      <c r="F1142">
        <v>-0.3</v>
      </c>
      <c r="G1142">
        <v>536.29319999999996</v>
      </c>
      <c r="H1142">
        <v>35.4</v>
      </c>
      <c r="I1142" s="1">
        <v>5580000</v>
      </c>
      <c r="J1142">
        <v>2</v>
      </c>
      <c r="K1142">
        <v>9928</v>
      </c>
      <c r="L1142" t="s">
        <v>29</v>
      </c>
      <c r="M1142">
        <v>1</v>
      </c>
      <c r="N1142">
        <v>1</v>
      </c>
      <c r="O1142" t="s">
        <v>1167</v>
      </c>
    </row>
    <row r="1143" spans="1:17" x14ac:dyDescent="0.25">
      <c r="A1143" t="s">
        <v>2895</v>
      </c>
      <c r="B1143" t="s">
        <v>2895</v>
      </c>
      <c r="C1143">
        <v>29.56</v>
      </c>
      <c r="D1143">
        <v>1000.5553</v>
      </c>
      <c r="E1143">
        <v>9</v>
      </c>
      <c r="F1143">
        <v>0.3</v>
      </c>
      <c r="G1143">
        <v>501.2851</v>
      </c>
      <c r="H1143">
        <v>41.72</v>
      </c>
      <c r="I1143" s="1">
        <v>44100000</v>
      </c>
      <c r="J1143">
        <v>1</v>
      </c>
      <c r="K1143">
        <v>11698</v>
      </c>
      <c r="L1143" t="s">
        <v>84</v>
      </c>
      <c r="M1143">
        <v>4</v>
      </c>
      <c r="N1143">
        <v>4</v>
      </c>
      <c r="O1143" t="s">
        <v>2896</v>
      </c>
    </row>
    <row r="1144" spans="1:17" x14ac:dyDescent="0.25">
      <c r="A1144" t="s">
        <v>5946</v>
      </c>
      <c r="B1144" t="s">
        <v>3997</v>
      </c>
      <c r="C1144">
        <v>25.59</v>
      </c>
      <c r="D1144">
        <v>1074.5856000000001</v>
      </c>
      <c r="E1144">
        <v>9</v>
      </c>
      <c r="F1144">
        <v>-0.7</v>
      </c>
      <c r="G1144">
        <v>538.29970000000003</v>
      </c>
      <c r="H1144">
        <v>23.18</v>
      </c>
      <c r="I1144" s="1">
        <v>1650000</v>
      </c>
      <c r="J1144">
        <v>9</v>
      </c>
      <c r="K1144">
        <v>5709</v>
      </c>
      <c r="L1144" t="s">
        <v>23</v>
      </c>
      <c r="M1144">
        <v>1</v>
      </c>
      <c r="N1144">
        <v>1</v>
      </c>
      <c r="O1144" t="s">
        <v>2896</v>
      </c>
      <c r="P1144" t="s">
        <v>44</v>
      </c>
      <c r="Q1144" t="s">
        <v>228</v>
      </c>
    </row>
    <row r="1145" spans="1:17" x14ac:dyDescent="0.25">
      <c r="A1145" t="s">
        <v>1549</v>
      </c>
      <c r="B1145" t="s">
        <v>1549</v>
      </c>
      <c r="C1145">
        <v>34.22</v>
      </c>
      <c r="D1145">
        <v>1025.6022</v>
      </c>
      <c r="E1145">
        <v>9</v>
      </c>
      <c r="F1145">
        <v>-1</v>
      </c>
      <c r="G1145">
        <v>513.80790000000002</v>
      </c>
      <c r="H1145">
        <v>24.66</v>
      </c>
      <c r="I1145" s="1">
        <v>710000</v>
      </c>
      <c r="J1145">
        <v>10</v>
      </c>
      <c r="K1145">
        <v>6229</v>
      </c>
      <c r="L1145" t="s">
        <v>32</v>
      </c>
      <c r="M1145">
        <v>1</v>
      </c>
      <c r="N1145">
        <v>1</v>
      </c>
      <c r="O1145" t="s">
        <v>1550</v>
      </c>
    </row>
    <row r="1146" spans="1:17" x14ac:dyDescent="0.25">
      <c r="A1146" t="s">
        <v>3107</v>
      </c>
      <c r="B1146" t="s">
        <v>3107</v>
      </c>
      <c r="C1146">
        <v>28.83</v>
      </c>
      <c r="D1146">
        <v>1140.5450000000001</v>
      </c>
      <c r="E1146">
        <v>9</v>
      </c>
      <c r="F1146">
        <v>-1.6</v>
      </c>
      <c r="G1146">
        <v>571.27890000000002</v>
      </c>
      <c r="H1146">
        <v>39.82</v>
      </c>
      <c r="I1146" s="1">
        <v>257000000</v>
      </c>
      <c r="J1146">
        <v>2</v>
      </c>
      <c r="K1146">
        <v>11496</v>
      </c>
      <c r="L1146" t="s">
        <v>29</v>
      </c>
      <c r="M1146">
        <v>7</v>
      </c>
      <c r="N1146">
        <v>7</v>
      </c>
      <c r="O1146" t="s">
        <v>3108</v>
      </c>
    </row>
    <row r="1147" spans="1:17" x14ac:dyDescent="0.25">
      <c r="A1147" t="s">
        <v>4472</v>
      </c>
      <c r="B1147" t="s">
        <v>4472</v>
      </c>
      <c r="C1147">
        <v>23.46</v>
      </c>
      <c r="D1147">
        <v>1100.5501999999999</v>
      </c>
      <c r="E1147">
        <v>9</v>
      </c>
      <c r="F1147">
        <v>0.2</v>
      </c>
      <c r="G1147">
        <v>551.28250000000003</v>
      </c>
      <c r="H1147">
        <v>43.72</v>
      </c>
      <c r="I1147" s="1">
        <v>5430000</v>
      </c>
      <c r="J1147">
        <v>3</v>
      </c>
      <c r="K1147">
        <v>12341</v>
      </c>
      <c r="L1147" t="s">
        <v>73</v>
      </c>
      <c r="M1147">
        <v>2</v>
      </c>
      <c r="N1147">
        <v>2</v>
      </c>
      <c r="O1147" t="s">
        <v>3108</v>
      </c>
    </row>
    <row r="1148" spans="1:17" x14ac:dyDescent="0.25">
      <c r="A1148" t="s">
        <v>608</v>
      </c>
      <c r="B1148" t="s">
        <v>608</v>
      </c>
      <c r="C1148">
        <v>39.14</v>
      </c>
      <c r="D1148">
        <v>926.55489999999998</v>
      </c>
      <c r="E1148">
        <v>9</v>
      </c>
      <c r="F1148">
        <v>-0.8</v>
      </c>
      <c r="G1148">
        <v>464.28429999999997</v>
      </c>
      <c r="H1148">
        <v>46.41</v>
      </c>
      <c r="I1148" s="1">
        <v>141000000</v>
      </c>
      <c r="J1148">
        <v>4</v>
      </c>
      <c r="K1148">
        <v>13173</v>
      </c>
      <c r="L1148" t="s">
        <v>26</v>
      </c>
      <c r="M1148">
        <v>9</v>
      </c>
      <c r="N1148">
        <v>9</v>
      </c>
      <c r="O1148" t="s">
        <v>609</v>
      </c>
    </row>
    <row r="1149" spans="1:17" x14ac:dyDescent="0.25">
      <c r="A1149" t="s">
        <v>1818</v>
      </c>
      <c r="B1149" t="s">
        <v>1818</v>
      </c>
      <c r="C1149">
        <v>33.18</v>
      </c>
      <c r="D1149">
        <v>1166.6448</v>
      </c>
      <c r="E1149">
        <v>9</v>
      </c>
      <c r="F1149">
        <v>2.1</v>
      </c>
      <c r="G1149">
        <v>389.8897</v>
      </c>
      <c r="H1149">
        <v>47.56</v>
      </c>
      <c r="I1149" s="1">
        <v>1060000000</v>
      </c>
      <c r="J1149">
        <v>7</v>
      </c>
      <c r="K1149">
        <v>14022</v>
      </c>
      <c r="L1149" t="s">
        <v>20</v>
      </c>
      <c r="M1149">
        <v>25</v>
      </c>
      <c r="N1149">
        <v>25</v>
      </c>
      <c r="O1149" t="s">
        <v>609</v>
      </c>
    </row>
    <row r="1150" spans="1:17" x14ac:dyDescent="0.25">
      <c r="A1150" t="s">
        <v>3959</v>
      </c>
      <c r="B1150" t="s">
        <v>3959</v>
      </c>
      <c r="C1150">
        <v>25.74</v>
      </c>
      <c r="D1150">
        <v>1015.5774</v>
      </c>
      <c r="E1150">
        <v>9</v>
      </c>
      <c r="F1150">
        <v>-0.6</v>
      </c>
      <c r="G1150">
        <v>508.79570000000001</v>
      </c>
      <c r="H1150">
        <v>23.2</v>
      </c>
      <c r="I1150" s="1">
        <v>16500000</v>
      </c>
      <c r="J1150">
        <v>7</v>
      </c>
      <c r="K1150">
        <v>5687</v>
      </c>
      <c r="L1150" t="s">
        <v>20</v>
      </c>
      <c r="M1150">
        <v>2</v>
      </c>
      <c r="N1150">
        <v>2</v>
      </c>
      <c r="O1150" t="s">
        <v>609</v>
      </c>
    </row>
    <row r="1151" spans="1:17" x14ac:dyDescent="0.25">
      <c r="A1151" t="s">
        <v>4219</v>
      </c>
      <c r="B1151" t="s">
        <v>4219</v>
      </c>
      <c r="C1151">
        <v>24.62</v>
      </c>
      <c r="D1151">
        <v>1098.6509000000001</v>
      </c>
      <c r="E1151">
        <v>9</v>
      </c>
      <c r="F1151">
        <v>-0.7</v>
      </c>
      <c r="G1151">
        <v>550.33230000000003</v>
      </c>
      <c r="H1151">
        <v>26.24</v>
      </c>
      <c r="I1151" s="1">
        <v>8590000</v>
      </c>
      <c r="J1151">
        <v>10</v>
      </c>
      <c r="K1151">
        <v>6788</v>
      </c>
      <c r="L1151" t="s">
        <v>32</v>
      </c>
      <c r="M1151">
        <v>1</v>
      </c>
      <c r="N1151">
        <v>1</v>
      </c>
      <c r="O1151" t="s">
        <v>609</v>
      </c>
    </row>
    <row r="1152" spans="1:17" x14ac:dyDescent="0.25">
      <c r="A1152" t="s">
        <v>5099</v>
      </c>
      <c r="B1152" t="s">
        <v>5099</v>
      </c>
      <c r="C1152">
        <v>20.13</v>
      </c>
      <c r="D1152">
        <v>1070.7175</v>
      </c>
      <c r="E1152">
        <v>9</v>
      </c>
      <c r="F1152">
        <v>-0.4</v>
      </c>
      <c r="G1152">
        <v>536.36580000000004</v>
      </c>
      <c r="H1152">
        <v>27.02</v>
      </c>
      <c r="I1152" s="1">
        <v>8070000</v>
      </c>
      <c r="J1152">
        <v>2</v>
      </c>
      <c r="K1152">
        <v>6957</v>
      </c>
      <c r="L1152" t="s">
        <v>29</v>
      </c>
      <c r="M1152">
        <v>1</v>
      </c>
      <c r="N1152">
        <v>1</v>
      </c>
      <c r="O1152" t="s">
        <v>609</v>
      </c>
    </row>
    <row r="1153" spans="1:17" x14ac:dyDescent="0.25">
      <c r="A1153" t="s">
        <v>1684</v>
      </c>
      <c r="B1153" t="s">
        <v>1684</v>
      </c>
      <c r="C1153">
        <v>33.69</v>
      </c>
      <c r="D1153">
        <v>828.47050000000002</v>
      </c>
      <c r="E1153">
        <v>9</v>
      </c>
      <c r="F1153">
        <v>1.2</v>
      </c>
      <c r="G1153">
        <v>415.24299999999999</v>
      </c>
      <c r="H1153">
        <v>29.64</v>
      </c>
      <c r="I1153" s="1">
        <v>8300000</v>
      </c>
      <c r="J1153">
        <v>9</v>
      </c>
      <c r="K1153">
        <v>7979</v>
      </c>
      <c r="L1153" t="s">
        <v>23</v>
      </c>
      <c r="M1153">
        <v>2</v>
      </c>
      <c r="N1153">
        <v>2</v>
      </c>
      <c r="O1153" t="s">
        <v>48</v>
      </c>
    </row>
    <row r="1154" spans="1:17" x14ac:dyDescent="0.25">
      <c r="A1154" t="s">
        <v>5559</v>
      </c>
      <c r="B1154" t="s">
        <v>5559</v>
      </c>
      <c r="C1154">
        <v>17.149999999999999</v>
      </c>
      <c r="D1154">
        <v>950.48209999999995</v>
      </c>
      <c r="E1154">
        <v>9</v>
      </c>
      <c r="F1154">
        <v>0.5</v>
      </c>
      <c r="G1154">
        <v>476.24860000000001</v>
      </c>
      <c r="H1154">
        <v>28.1</v>
      </c>
      <c r="I1154">
        <v>0</v>
      </c>
      <c r="J1154">
        <v>8</v>
      </c>
      <c r="K1154">
        <v>7440</v>
      </c>
      <c r="L1154" t="s">
        <v>17</v>
      </c>
      <c r="M1154">
        <v>1</v>
      </c>
      <c r="N1154">
        <v>1</v>
      </c>
      <c r="O1154" t="s">
        <v>48</v>
      </c>
    </row>
    <row r="1155" spans="1:17" x14ac:dyDescent="0.25">
      <c r="A1155" t="s">
        <v>5655</v>
      </c>
      <c r="B1155" t="s">
        <v>5655</v>
      </c>
      <c r="C1155">
        <v>16.64</v>
      </c>
      <c r="D1155">
        <v>1010.6097</v>
      </c>
      <c r="E1155">
        <v>9</v>
      </c>
      <c r="F1155">
        <v>3.7</v>
      </c>
      <c r="G1155">
        <v>506.31400000000002</v>
      </c>
      <c r="H1155">
        <v>20.28</v>
      </c>
      <c r="I1155" s="1">
        <v>9670000</v>
      </c>
      <c r="J1155">
        <v>6</v>
      </c>
      <c r="K1155">
        <v>4694</v>
      </c>
      <c r="L1155" t="s">
        <v>142</v>
      </c>
      <c r="M1155">
        <v>2</v>
      </c>
      <c r="N1155">
        <v>2</v>
      </c>
      <c r="O1155" t="s">
        <v>48</v>
      </c>
    </row>
    <row r="1156" spans="1:17" x14ac:dyDescent="0.25">
      <c r="A1156" t="s">
        <v>500</v>
      </c>
      <c r="B1156" t="s">
        <v>500</v>
      </c>
      <c r="C1156">
        <v>39.97</v>
      </c>
      <c r="D1156">
        <v>1221.6141</v>
      </c>
      <c r="E1156">
        <v>9</v>
      </c>
      <c r="F1156">
        <v>-1.2</v>
      </c>
      <c r="G1156">
        <v>408.2115</v>
      </c>
      <c r="H1156">
        <v>25.78</v>
      </c>
      <c r="I1156" s="1">
        <v>25600000</v>
      </c>
      <c r="J1156">
        <v>10</v>
      </c>
      <c r="K1156">
        <v>6626</v>
      </c>
      <c r="L1156" t="s">
        <v>32</v>
      </c>
      <c r="M1156">
        <v>4</v>
      </c>
      <c r="N1156">
        <v>4</v>
      </c>
      <c r="O1156" t="s">
        <v>501</v>
      </c>
    </row>
    <row r="1157" spans="1:17" x14ac:dyDescent="0.25">
      <c r="A1157" t="s">
        <v>1015</v>
      </c>
      <c r="B1157" t="s">
        <v>1015</v>
      </c>
      <c r="C1157">
        <v>36.64</v>
      </c>
      <c r="D1157">
        <v>1249.6754000000001</v>
      </c>
      <c r="E1157">
        <v>9</v>
      </c>
      <c r="F1157">
        <v>1</v>
      </c>
      <c r="G1157">
        <v>417.56619999999998</v>
      </c>
      <c r="H1157">
        <v>32.270000000000003</v>
      </c>
      <c r="I1157" s="1">
        <v>23400000</v>
      </c>
      <c r="J1157">
        <v>3</v>
      </c>
      <c r="K1157">
        <v>8294</v>
      </c>
      <c r="L1157" t="s">
        <v>73</v>
      </c>
      <c r="M1157">
        <v>4</v>
      </c>
      <c r="N1157">
        <v>4</v>
      </c>
      <c r="O1157" t="s">
        <v>1016</v>
      </c>
    </row>
    <row r="1158" spans="1:17" x14ac:dyDescent="0.25">
      <c r="A1158" t="s">
        <v>1015</v>
      </c>
      <c r="B1158" t="s">
        <v>1762</v>
      </c>
      <c r="C1158">
        <v>33.369999999999997</v>
      </c>
      <c r="D1158">
        <v>1265.6703</v>
      </c>
      <c r="E1158">
        <v>9</v>
      </c>
      <c r="F1158">
        <v>-0.3</v>
      </c>
      <c r="G1158">
        <v>633.84220000000005</v>
      </c>
      <c r="H1158">
        <v>29.41</v>
      </c>
      <c r="I1158" s="1">
        <v>94000000</v>
      </c>
      <c r="J1158">
        <v>3</v>
      </c>
      <c r="K1158">
        <v>7312</v>
      </c>
      <c r="L1158" t="s">
        <v>73</v>
      </c>
      <c r="M1158">
        <v>7</v>
      </c>
      <c r="N1158">
        <v>7</v>
      </c>
      <c r="O1158" t="s">
        <v>1016</v>
      </c>
      <c r="P1158" t="s">
        <v>44</v>
      </c>
      <c r="Q1158" t="s">
        <v>223</v>
      </c>
    </row>
    <row r="1159" spans="1:17" x14ac:dyDescent="0.25">
      <c r="A1159" t="s">
        <v>5947</v>
      </c>
      <c r="B1159" t="s">
        <v>5187</v>
      </c>
      <c r="C1159">
        <v>19.61</v>
      </c>
      <c r="D1159">
        <v>1196.5688</v>
      </c>
      <c r="E1159">
        <v>9</v>
      </c>
      <c r="F1159">
        <v>0</v>
      </c>
      <c r="G1159">
        <v>599.29169999999999</v>
      </c>
      <c r="H1159">
        <v>37.32</v>
      </c>
      <c r="I1159" s="1">
        <v>28000000</v>
      </c>
      <c r="J1159">
        <v>2</v>
      </c>
      <c r="K1159">
        <v>10615</v>
      </c>
      <c r="L1159" t="s">
        <v>29</v>
      </c>
      <c r="M1159">
        <v>2</v>
      </c>
      <c r="N1159">
        <v>2</v>
      </c>
      <c r="O1159" t="s">
        <v>5188</v>
      </c>
      <c r="P1159" t="s">
        <v>44</v>
      </c>
      <c r="Q1159" t="s">
        <v>67</v>
      </c>
    </row>
    <row r="1160" spans="1:17" x14ac:dyDescent="0.25">
      <c r="A1160" t="s">
        <v>2854</v>
      </c>
      <c r="B1160" t="s">
        <v>2854</v>
      </c>
      <c r="C1160">
        <v>29.72</v>
      </c>
      <c r="D1160">
        <v>1146.5417</v>
      </c>
      <c r="E1160">
        <v>9</v>
      </c>
      <c r="F1160">
        <v>0.4</v>
      </c>
      <c r="G1160">
        <v>574.27840000000003</v>
      </c>
      <c r="H1160">
        <v>22.94</v>
      </c>
      <c r="I1160" s="1">
        <v>6140000</v>
      </c>
      <c r="J1160">
        <v>8</v>
      </c>
      <c r="K1160">
        <v>5657</v>
      </c>
      <c r="L1160" t="s">
        <v>17</v>
      </c>
      <c r="M1160">
        <v>1</v>
      </c>
      <c r="N1160">
        <v>1</v>
      </c>
      <c r="O1160" t="s">
        <v>2855</v>
      </c>
    </row>
    <row r="1161" spans="1:17" x14ac:dyDescent="0.25">
      <c r="A1161" t="s">
        <v>2316</v>
      </c>
      <c r="B1161" t="s">
        <v>2316</v>
      </c>
      <c r="C1161">
        <v>31.5</v>
      </c>
      <c r="D1161">
        <v>1145.6079999999999</v>
      </c>
      <c r="E1161">
        <v>9</v>
      </c>
      <c r="F1161">
        <v>-1.7</v>
      </c>
      <c r="G1161">
        <v>573.81029999999998</v>
      </c>
      <c r="H1161">
        <v>24.69</v>
      </c>
      <c r="I1161" s="1">
        <v>1860000</v>
      </c>
      <c r="J1161">
        <v>10</v>
      </c>
      <c r="K1161">
        <v>6240</v>
      </c>
      <c r="L1161" t="s">
        <v>32</v>
      </c>
      <c r="M1161">
        <v>1</v>
      </c>
      <c r="N1161">
        <v>1</v>
      </c>
      <c r="O1161" t="s">
        <v>2317</v>
      </c>
    </row>
    <row r="1162" spans="1:17" x14ac:dyDescent="0.25">
      <c r="A1162" t="s">
        <v>3036</v>
      </c>
      <c r="B1162" t="s">
        <v>3036</v>
      </c>
      <c r="C1162">
        <v>29.12</v>
      </c>
      <c r="D1162">
        <v>1076.5137999999999</v>
      </c>
      <c r="E1162">
        <v>9</v>
      </c>
      <c r="F1162">
        <v>0.5</v>
      </c>
      <c r="G1162">
        <v>539.2645</v>
      </c>
      <c r="H1162">
        <v>30.66</v>
      </c>
      <c r="I1162" s="1">
        <v>3130000</v>
      </c>
      <c r="J1162">
        <v>9</v>
      </c>
      <c r="K1162">
        <v>8337</v>
      </c>
      <c r="L1162" t="s">
        <v>23</v>
      </c>
      <c r="M1162">
        <v>1</v>
      </c>
      <c r="N1162">
        <v>1</v>
      </c>
      <c r="O1162" t="s">
        <v>2317</v>
      </c>
    </row>
    <row r="1163" spans="1:17" x14ac:dyDescent="0.25">
      <c r="A1163" t="s">
        <v>4791</v>
      </c>
      <c r="B1163" t="s">
        <v>4791</v>
      </c>
      <c r="C1163">
        <v>21.91</v>
      </c>
      <c r="D1163">
        <v>1030.6287</v>
      </c>
      <c r="E1163">
        <v>9</v>
      </c>
      <c r="F1163">
        <v>1.3</v>
      </c>
      <c r="G1163">
        <v>516.32230000000004</v>
      </c>
      <c r="H1163">
        <v>31.49</v>
      </c>
      <c r="I1163" s="1">
        <v>29700000</v>
      </c>
      <c r="J1163">
        <v>3</v>
      </c>
      <c r="K1163">
        <v>8021</v>
      </c>
      <c r="L1163" t="s">
        <v>73</v>
      </c>
      <c r="M1163">
        <v>2</v>
      </c>
      <c r="N1163">
        <v>2</v>
      </c>
      <c r="O1163" t="s">
        <v>4792</v>
      </c>
    </row>
    <row r="1164" spans="1:17" x14ac:dyDescent="0.25">
      <c r="A1164" t="s">
        <v>2048</v>
      </c>
      <c r="B1164" t="s">
        <v>2048</v>
      </c>
      <c r="C1164">
        <v>32.35</v>
      </c>
      <c r="D1164">
        <v>1086.4366</v>
      </c>
      <c r="E1164">
        <v>9</v>
      </c>
      <c r="F1164">
        <v>0.7</v>
      </c>
      <c r="G1164">
        <v>544.226</v>
      </c>
      <c r="H1164">
        <v>32.53</v>
      </c>
      <c r="I1164" s="1">
        <v>6920000</v>
      </c>
      <c r="J1164">
        <v>7</v>
      </c>
      <c r="K1164">
        <v>8890</v>
      </c>
      <c r="L1164" t="s">
        <v>20</v>
      </c>
      <c r="M1164">
        <v>2</v>
      </c>
      <c r="N1164">
        <v>2</v>
      </c>
      <c r="O1164" t="s">
        <v>2049</v>
      </c>
    </row>
    <row r="1165" spans="1:17" x14ac:dyDescent="0.25">
      <c r="A1165" t="s">
        <v>350</v>
      </c>
      <c r="B1165" t="s">
        <v>350</v>
      </c>
      <c r="C1165">
        <v>41.93</v>
      </c>
      <c r="D1165">
        <v>1031.624</v>
      </c>
      <c r="E1165">
        <v>9</v>
      </c>
      <c r="F1165">
        <v>0</v>
      </c>
      <c r="G1165">
        <v>516.8193</v>
      </c>
      <c r="H1165">
        <v>20.53</v>
      </c>
      <c r="I1165" s="1">
        <v>21400000</v>
      </c>
      <c r="J1165">
        <v>8</v>
      </c>
      <c r="K1165">
        <v>4813</v>
      </c>
      <c r="L1165" t="s">
        <v>17</v>
      </c>
      <c r="M1165">
        <v>4</v>
      </c>
      <c r="N1165">
        <v>4</v>
      </c>
      <c r="O1165" t="s">
        <v>351</v>
      </c>
    </row>
    <row r="1166" spans="1:17" x14ac:dyDescent="0.25">
      <c r="A1166" t="s">
        <v>4118</v>
      </c>
      <c r="B1166" t="s">
        <v>4118</v>
      </c>
      <c r="C1166">
        <v>25.1</v>
      </c>
      <c r="D1166">
        <v>1081.6971000000001</v>
      </c>
      <c r="E1166">
        <v>9</v>
      </c>
      <c r="F1166">
        <v>-1</v>
      </c>
      <c r="G1166">
        <v>541.85530000000006</v>
      </c>
      <c r="H1166">
        <v>26.15</v>
      </c>
      <c r="I1166" s="1">
        <v>743000000</v>
      </c>
      <c r="J1166">
        <v>10</v>
      </c>
      <c r="K1166">
        <v>6756</v>
      </c>
      <c r="L1166" t="s">
        <v>32</v>
      </c>
      <c r="M1166">
        <v>21</v>
      </c>
      <c r="N1166">
        <v>21</v>
      </c>
      <c r="O1166" t="s">
        <v>4119</v>
      </c>
    </row>
    <row r="1167" spans="1:17" x14ac:dyDescent="0.25">
      <c r="A1167" t="s">
        <v>1201</v>
      </c>
      <c r="B1167" t="s">
        <v>1201</v>
      </c>
      <c r="C1167">
        <v>35.65</v>
      </c>
      <c r="D1167">
        <v>1059.5098</v>
      </c>
      <c r="E1167">
        <v>9</v>
      </c>
      <c r="F1167">
        <v>0.4</v>
      </c>
      <c r="G1167">
        <v>530.76239999999996</v>
      </c>
      <c r="H1167">
        <v>25.85</v>
      </c>
      <c r="I1167" s="1">
        <v>66000000</v>
      </c>
      <c r="J1167">
        <v>8</v>
      </c>
      <c r="K1167">
        <v>6671</v>
      </c>
      <c r="L1167" t="s">
        <v>17</v>
      </c>
      <c r="M1167">
        <v>3</v>
      </c>
      <c r="N1167">
        <v>3</v>
      </c>
      <c r="O1167" t="s">
        <v>1202</v>
      </c>
    </row>
    <row r="1168" spans="1:17" x14ac:dyDescent="0.25">
      <c r="A1168" t="s">
        <v>4839</v>
      </c>
      <c r="B1168" t="s">
        <v>4839</v>
      </c>
      <c r="C1168">
        <v>21.65</v>
      </c>
      <c r="D1168">
        <v>949.58209999999997</v>
      </c>
      <c r="E1168">
        <v>9</v>
      </c>
      <c r="F1168">
        <v>-1.1000000000000001</v>
      </c>
      <c r="G1168">
        <v>475.7978</v>
      </c>
      <c r="H1168">
        <v>27.49</v>
      </c>
      <c r="I1168" s="1">
        <v>14500000</v>
      </c>
      <c r="J1168">
        <v>2</v>
      </c>
      <c r="K1168">
        <v>7125</v>
      </c>
      <c r="L1168" t="s">
        <v>29</v>
      </c>
      <c r="M1168">
        <v>1</v>
      </c>
      <c r="N1168">
        <v>1</v>
      </c>
      <c r="O1168" t="s">
        <v>4840</v>
      </c>
    </row>
    <row r="1169" spans="1:17" x14ac:dyDescent="0.25">
      <c r="A1169" t="s">
        <v>1290</v>
      </c>
      <c r="B1169" t="s">
        <v>1290</v>
      </c>
      <c r="C1169">
        <v>35.18</v>
      </c>
      <c r="D1169">
        <v>1187.6523</v>
      </c>
      <c r="E1169">
        <v>9</v>
      </c>
      <c r="F1169">
        <v>-2.2000000000000002</v>
      </c>
      <c r="G1169">
        <v>594.83219999999994</v>
      </c>
      <c r="H1169">
        <v>21.1</v>
      </c>
      <c r="I1169" s="1">
        <v>15800000</v>
      </c>
      <c r="J1169">
        <v>7</v>
      </c>
      <c r="K1169">
        <v>4945</v>
      </c>
      <c r="L1169" t="s">
        <v>20</v>
      </c>
      <c r="M1169">
        <v>3</v>
      </c>
      <c r="N1169">
        <v>3</v>
      </c>
      <c r="O1169" t="s">
        <v>1291</v>
      </c>
    </row>
    <row r="1170" spans="1:17" x14ac:dyDescent="0.25">
      <c r="A1170" t="s">
        <v>5948</v>
      </c>
      <c r="B1170" t="s">
        <v>4803</v>
      </c>
      <c r="C1170">
        <v>21.85</v>
      </c>
      <c r="D1170">
        <v>1137.5852</v>
      </c>
      <c r="E1170">
        <v>9</v>
      </c>
      <c r="F1170">
        <v>-1.3</v>
      </c>
      <c r="G1170">
        <v>569.79909999999995</v>
      </c>
      <c r="H1170">
        <v>53.08</v>
      </c>
      <c r="I1170" s="1">
        <v>13200000</v>
      </c>
      <c r="J1170">
        <v>2</v>
      </c>
      <c r="K1170">
        <v>16235</v>
      </c>
      <c r="L1170" t="s">
        <v>29</v>
      </c>
      <c r="M1170">
        <v>2</v>
      </c>
      <c r="N1170">
        <v>2</v>
      </c>
      <c r="O1170" t="s">
        <v>4804</v>
      </c>
      <c r="P1170" t="s">
        <v>44</v>
      </c>
      <c r="Q1170" t="s">
        <v>67</v>
      </c>
    </row>
    <row r="1171" spans="1:17" x14ac:dyDescent="0.25">
      <c r="A1171" t="s">
        <v>1869</v>
      </c>
      <c r="B1171" t="s">
        <v>1869</v>
      </c>
      <c r="C1171">
        <v>32.94</v>
      </c>
      <c r="D1171">
        <v>1060.6280999999999</v>
      </c>
      <c r="E1171">
        <v>9</v>
      </c>
      <c r="F1171">
        <v>0.7</v>
      </c>
      <c r="G1171">
        <v>531.32169999999996</v>
      </c>
      <c r="H1171">
        <v>33.54</v>
      </c>
      <c r="I1171" s="1">
        <v>7960000</v>
      </c>
      <c r="J1171">
        <v>3</v>
      </c>
      <c r="K1171">
        <v>8737</v>
      </c>
      <c r="L1171" t="s">
        <v>73</v>
      </c>
      <c r="M1171">
        <v>1</v>
      </c>
      <c r="N1171">
        <v>1</v>
      </c>
      <c r="O1171" t="s">
        <v>1870</v>
      </c>
    </row>
    <row r="1172" spans="1:17" x14ac:dyDescent="0.25">
      <c r="A1172" t="s">
        <v>4679</v>
      </c>
      <c r="B1172" t="s">
        <v>4679</v>
      </c>
      <c r="C1172">
        <v>22.49</v>
      </c>
      <c r="D1172">
        <v>939.56129999999996</v>
      </c>
      <c r="E1172">
        <v>9</v>
      </c>
      <c r="F1172">
        <v>-1.4</v>
      </c>
      <c r="G1172">
        <v>470.78730000000002</v>
      </c>
      <c r="H1172">
        <v>22.06</v>
      </c>
      <c r="I1172" s="1">
        <v>13100000</v>
      </c>
      <c r="J1172">
        <v>7</v>
      </c>
      <c r="K1172">
        <v>5285</v>
      </c>
      <c r="L1172" t="s">
        <v>20</v>
      </c>
      <c r="M1172">
        <v>1</v>
      </c>
      <c r="N1172">
        <v>1</v>
      </c>
      <c r="O1172" t="s">
        <v>1870</v>
      </c>
    </row>
    <row r="1173" spans="1:17" x14ac:dyDescent="0.25">
      <c r="A1173" t="s">
        <v>5949</v>
      </c>
      <c r="B1173" t="s">
        <v>2827</v>
      </c>
      <c r="C1173">
        <v>29.8</v>
      </c>
      <c r="D1173">
        <v>1189.5688</v>
      </c>
      <c r="E1173">
        <v>9</v>
      </c>
      <c r="F1173">
        <v>-1</v>
      </c>
      <c r="G1173">
        <v>595.79110000000003</v>
      </c>
      <c r="H1173">
        <v>30.9</v>
      </c>
      <c r="I1173" s="1">
        <v>696000</v>
      </c>
      <c r="J1173">
        <v>1</v>
      </c>
      <c r="K1173">
        <v>7837</v>
      </c>
      <c r="L1173" t="s">
        <v>84</v>
      </c>
      <c r="M1173">
        <v>1</v>
      </c>
      <c r="N1173">
        <v>1</v>
      </c>
      <c r="O1173" t="s">
        <v>2828</v>
      </c>
      <c r="P1173" t="s">
        <v>44</v>
      </c>
      <c r="Q1173" t="s">
        <v>276</v>
      </c>
    </row>
    <row r="1174" spans="1:17" x14ac:dyDescent="0.25">
      <c r="A1174" t="s">
        <v>3961</v>
      </c>
      <c r="B1174" t="s">
        <v>3961</v>
      </c>
      <c r="C1174">
        <v>25.73</v>
      </c>
      <c r="D1174">
        <v>1086.6549</v>
      </c>
      <c r="E1174">
        <v>9</v>
      </c>
      <c r="F1174">
        <v>-3.4</v>
      </c>
      <c r="G1174">
        <v>544.3329</v>
      </c>
      <c r="H1174">
        <v>26.58</v>
      </c>
      <c r="I1174" s="1">
        <v>4390000</v>
      </c>
      <c r="J1174">
        <v>1</v>
      </c>
      <c r="K1174">
        <v>6350</v>
      </c>
      <c r="L1174" t="s">
        <v>84</v>
      </c>
      <c r="M1174">
        <v>1</v>
      </c>
      <c r="N1174">
        <v>1</v>
      </c>
      <c r="O1174" t="s">
        <v>2828</v>
      </c>
    </row>
    <row r="1175" spans="1:17" x14ac:dyDescent="0.25">
      <c r="A1175" t="s">
        <v>3459</v>
      </c>
      <c r="B1175" t="s">
        <v>2320</v>
      </c>
      <c r="C1175">
        <v>31.49</v>
      </c>
      <c r="D1175">
        <v>966.45929999999998</v>
      </c>
      <c r="E1175">
        <v>9</v>
      </c>
      <c r="F1175">
        <v>0.4</v>
      </c>
      <c r="G1175">
        <v>484.2371</v>
      </c>
      <c r="H1175">
        <v>34.54</v>
      </c>
      <c r="I1175" s="1">
        <v>3670000</v>
      </c>
      <c r="J1175">
        <v>1</v>
      </c>
      <c r="K1175">
        <v>9117</v>
      </c>
      <c r="L1175" t="s">
        <v>84</v>
      </c>
      <c r="M1175">
        <v>1</v>
      </c>
      <c r="N1175">
        <v>1</v>
      </c>
      <c r="O1175" t="s">
        <v>2321</v>
      </c>
      <c r="P1175" t="s">
        <v>44</v>
      </c>
      <c r="Q1175" t="s">
        <v>155</v>
      </c>
    </row>
    <row r="1176" spans="1:17" x14ac:dyDescent="0.25">
      <c r="A1176" t="s">
        <v>2568</v>
      </c>
      <c r="B1176" t="s">
        <v>2568</v>
      </c>
      <c r="C1176">
        <v>30.73</v>
      </c>
      <c r="D1176">
        <v>971.60149999999999</v>
      </c>
      <c r="E1176">
        <v>9</v>
      </c>
      <c r="F1176">
        <v>1</v>
      </c>
      <c r="G1176">
        <v>486.80849999999998</v>
      </c>
      <c r="H1176">
        <v>24.92</v>
      </c>
      <c r="I1176" s="1">
        <v>2570000</v>
      </c>
      <c r="J1176">
        <v>8</v>
      </c>
      <c r="K1176">
        <v>6344</v>
      </c>
      <c r="L1176" t="s">
        <v>17</v>
      </c>
      <c r="M1176">
        <v>1</v>
      </c>
      <c r="N1176">
        <v>1</v>
      </c>
      <c r="O1176" t="s">
        <v>2321</v>
      </c>
    </row>
    <row r="1177" spans="1:17" x14ac:dyDescent="0.25">
      <c r="A1177" t="s">
        <v>3459</v>
      </c>
      <c r="B1177" t="s">
        <v>3459</v>
      </c>
      <c r="C1177">
        <v>27.67</v>
      </c>
      <c r="D1177">
        <v>950.46439999999996</v>
      </c>
      <c r="E1177">
        <v>9</v>
      </c>
      <c r="F1177">
        <v>0</v>
      </c>
      <c r="G1177">
        <v>476.23939999999999</v>
      </c>
      <c r="H1177">
        <v>44.9</v>
      </c>
      <c r="I1177" s="1">
        <v>947000</v>
      </c>
      <c r="J1177">
        <v>1</v>
      </c>
      <c r="K1177">
        <v>12793</v>
      </c>
      <c r="L1177" t="s">
        <v>84</v>
      </c>
      <c r="M1177">
        <v>1</v>
      </c>
      <c r="N1177">
        <v>1</v>
      </c>
      <c r="O1177" t="s">
        <v>2321</v>
      </c>
    </row>
    <row r="1178" spans="1:17" x14ac:dyDescent="0.25">
      <c r="A1178" t="s">
        <v>3524</v>
      </c>
      <c r="B1178" t="s">
        <v>3524</v>
      </c>
      <c r="C1178">
        <v>27.36</v>
      </c>
      <c r="D1178">
        <v>1130.6084000000001</v>
      </c>
      <c r="E1178">
        <v>9</v>
      </c>
      <c r="F1178">
        <v>0.5</v>
      </c>
      <c r="G1178">
        <v>566.31179999999995</v>
      </c>
      <c r="H1178">
        <v>44.99</v>
      </c>
      <c r="I1178" s="1">
        <v>1930000</v>
      </c>
      <c r="J1178">
        <v>3</v>
      </c>
      <c r="K1178">
        <v>12790</v>
      </c>
      <c r="L1178" t="s">
        <v>73</v>
      </c>
      <c r="M1178">
        <v>1</v>
      </c>
      <c r="N1178">
        <v>1</v>
      </c>
      <c r="O1178" t="s">
        <v>2321</v>
      </c>
    </row>
    <row r="1179" spans="1:17" x14ac:dyDescent="0.25">
      <c r="A1179" t="s">
        <v>1471</v>
      </c>
      <c r="B1179" t="s">
        <v>1471</v>
      </c>
      <c r="C1179">
        <v>34.5</v>
      </c>
      <c r="D1179">
        <v>1095.6764000000001</v>
      </c>
      <c r="E1179">
        <v>9</v>
      </c>
      <c r="F1179">
        <v>0</v>
      </c>
      <c r="G1179">
        <v>548.84550000000002</v>
      </c>
      <c r="H1179">
        <v>34.81</v>
      </c>
      <c r="I1179" s="1">
        <v>523000000</v>
      </c>
      <c r="J1179">
        <v>1</v>
      </c>
      <c r="K1179">
        <v>9217</v>
      </c>
      <c r="L1179" t="s">
        <v>84</v>
      </c>
      <c r="M1179">
        <v>38</v>
      </c>
      <c r="N1179">
        <v>38</v>
      </c>
      <c r="O1179" t="s">
        <v>1472</v>
      </c>
    </row>
    <row r="1180" spans="1:17" x14ac:dyDescent="0.25">
      <c r="A1180" t="s">
        <v>1473</v>
      </c>
      <c r="B1180" t="s">
        <v>1473</v>
      </c>
      <c r="C1180">
        <v>34.479999999999997</v>
      </c>
      <c r="D1180">
        <v>1095.7128</v>
      </c>
      <c r="E1180">
        <v>9</v>
      </c>
      <c r="F1180">
        <v>-0.4</v>
      </c>
      <c r="G1180">
        <v>548.86350000000004</v>
      </c>
      <c r="H1180">
        <v>29.71</v>
      </c>
      <c r="I1180" s="1">
        <v>3810000000</v>
      </c>
      <c r="J1180">
        <v>2</v>
      </c>
      <c r="K1180">
        <v>7905</v>
      </c>
      <c r="L1180" t="s">
        <v>29</v>
      </c>
      <c r="M1180">
        <v>56</v>
      </c>
      <c r="N1180">
        <v>56</v>
      </c>
      <c r="O1180" t="s">
        <v>1474</v>
      </c>
    </row>
    <row r="1181" spans="1:17" x14ac:dyDescent="0.25">
      <c r="A1181" t="s">
        <v>1834</v>
      </c>
      <c r="B1181" t="s">
        <v>1834</v>
      </c>
      <c r="C1181">
        <v>33.08</v>
      </c>
      <c r="D1181">
        <v>1074.5822000000001</v>
      </c>
      <c r="E1181">
        <v>9</v>
      </c>
      <c r="F1181">
        <v>0</v>
      </c>
      <c r="G1181">
        <v>538.29830000000004</v>
      </c>
      <c r="H1181">
        <v>26.88</v>
      </c>
      <c r="I1181" s="1">
        <v>11700000</v>
      </c>
      <c r="J1181">
        <v>9</v>
      </c>
      <c r="K1181">
        <v>7005</v>
      </c>
      <c r="L1181" t="s">
        <v>23</v>
      </c>
      <c r="M1181">
        <v>2</v>
      </c>
      <c r="N1181">
        <v>2</v>
      </c>
      <c r="O1181" t="s">
        <v>1474</v>
      </c>
    </row>
    <row r="1182" spans="1:17" x14ac:dyDescent="0.25">
      <c r="A1182" t="s">
        <v>5950</v>
      </c>
      <c r="B1182" t="s">
        <v>3921</v>
      </c>
      <c r="C1182">
        <v>25.89</v>
      </c>
      <c r="D1182">
        <v>1031.6161</v>
      </c>
      <c r="E1182">
        <v>9</v>
      </c>
      <c r="F1182">
        <v>1.8</v>
      </c>
      <c r="G1182">
        <v>516.81619999999998</v>
      </c>
      <c r="H1182">
        <v>28.42</v>
      </c>
      <c r="I1182" s="1">
        <v>600000</v>
      </c>
      <c r="J1182">
        <v>3</v>
      </c>
      <c r="K1182">
        <v>6981</v>
      </c>
      <c r="L1182" t="s">
        <v>73</v>
      </c>
      <c r="M1182">
        <v>1</v>
      </c>
      <c r="N1182">
        <v>1</v>
      </c>
      <c r="O1182" t="s">
        <v>1474</v>
      </c>
      <c r="P1182" t="s">
        <v>44</v>
      </c>
      <c r="Q1182" t="s">
        <v>49</v>
      </c>
    </row>
    <row r="1183" spans="1:17" x14ac:dyDescent="0.25">
      <c r="A1183" t="s">
        <v>220</v>
      </c>
      <c r="B1183" t="s">
        <v>220</v>
      </c>
      <c r="C1183">
        <v>44.25</v>
      </c>
      <c r="D1183">
        <v>1032.5028</v>
      </c>
      <c r="E1183">
        <v>9</v>
      </c>
      <c r="F1183">
        <v>-1.1000000000000001</v>
      </c>
      <c r="G1183">
        <v>517.25810000000001</v>
      </c>
      <c r="H1183">
        <v>40.229999999999997</v>
      </c>
      <c r="I1183" s="1">
        <v>11700000</v>
      </c>
      <c r="J1183">
        <v>2</v>
      </c>
      <c r="K1183">
        <v>11645</v>
      </c>
      <c r="L1183" t="s">
        <v>29</v>
      </c>
      <c r="M1183">
        <v>1</v>
      </c>
      <c r="N1183">
        <v>1</v>
      </c>
      <c r="O1183" t="s">
        <v>221</v>
      </c>
    </row>
    <row r="1184" spans="1:17" x14ac:dyDescent="0.25">
      <c r="A1184" t="s">
        <v>612</v>
      </c>
      <c r="B1184" t="s">
        <v>612</v>
      </c>
      <c r="C1184">
        <v>39.130000000000003</v>
      </c>
      <c r="D1184">
        <v>1135.625</v>
      </c>
      <c r="E1184">
        <v>9</v>
      </c>
      <c r="F1184">
        <v>-0.7</v>
      </c>
      <c r="G1184">
        <v>568.81939999999997</v>
      </c>
      <c r="H1184">
        <v>32.979999999999997</v>
      </c>
      <c r="I1184" s="1">
        <v>2550000</v>
      </c>
      <c r="J1184">
        <v>5</v>
      </c>
      <c r="K1184">
        <v>8379</v>
      </c>
      <c r="L1184" t="s">
        <v>47</v>
      </c>
      <c r="M1184">
        <v>1</v>
      </c>
      <c r="N1184">
        <v>1</v>
      </c>
      <c r="O1184" t="s">
        <v>221</v>
      </c>
    </row>
    <row r="1185" spans="1:17" x14ac:dyDescent="0.25">
      <c r="A1185" t="s">
        <v>3588</v>
      </c>
      <c r="B1185" t="s">
        <v>3588</v>
      </c>
      <c r="C1185">
        <v>27.14</v>
      </c>
      <c r="D1185">
        <v>1084.6352999999999</v>
      </c>
      <c r="E1185">
        <v>9</v>
      </c>
      <c r="F1185">
        <v>-0.7</v>
      </c>
      <c r="G1185">
        <v>543.32449999999994</v>
      </c>
      <c r="H1185">
        <v>38</v>
      </c>
      <c r="I1185" s="1">
        <v>1120000</v>
      </c>
      <c r="J1185">
        <v>1</v>
      </c>
      <c r="K1185">
        <v>10361</v>
      </c>
      <c r="L1185" t="s">
        <v>84</v>
      </c>
      <c r="M1185">
        <v>1</v>
      </c>
      <c r="N1185">
        <v>1</v>
      </c>
      <c r="O1185" t="s">
        <v>221</v>
      </c>
    </row>
    <row r="1186" spans="1:17" x14ac:dyDescent="0.25">
      <c r="A1186" t="s">
        <v>5534</v>
      </c>
      <c r="B1186" t="s">
        <v>5534</v>
      </c>
      <c r="C1186">
        <v>17.3</v>
      </c>
      <c r="D1186">
        <v>1184.6202000000001</v>
      </c>
      <c r="E1186">
        <v>9</v>
      </c>
      <c r="F1186">
        <v>-1.1000000000000001</v>
      </c>
      <c r="G1186">
        <v>395.8802</v>
      </c>
      <c r="H1186">
        <v>24.53</v>
      </c>
      <c r="I1186" s="1">
        <v>1620000</v>
      </c>
      <c r="J1186">
        <v>2</v>
      </c>
      <c r="K1186">
        <v>6098</v>
      </c>
      <c r="L1186" t="s">
        <v>29</v>
      </c>
      <c r="M1186">
        <v>1</v>
      </c>
      <c r="N1186">
        <v>1</v>
      </c>
      <c r="O1186" t="s">
        <v>221</v>
      </c>
    </row>
    <row r="1187" spans="1:17" x14ac:dyDescent="0.25">
      <c r="A1187" t="s">
        <v>2882</v>
      </c>
      <c r="B1187" t="s">
        <v>2882</v>
      </c>
      <c r="C1187">
        <v>29.61</v>
      </c>
      <c r="D1187">
        <v>923.53</v>
      </c>
      <c r="E1187">
        <v>9</v>
      </c>
      <c r="F1187">
        <v>-2.1</v>
      </c>
      <c r="G1187">
        <v>462.7713</v>
      </c>
      <c r="H1187">
        <v>21.39</v>
      </c>
      <c r="I1187" s="1">
        <v>127000000</v>
      </c>
      <c r="J1187">
        <v>7</v>
      </c>
      <c r="K1187">
        <v>5048</v>
      </c>
      <c r="L1187" t="s">
        <v>20</v>
      </c>
      <c r="M1187">
        <v>5</v>
      </c>
      <c r="N1187">
        <v>5</v>
      </c>
      <c r="O1187" t="s">
        <v>2883</v>
      </c>
    </row>
    <row r="1188" spans="1:17" x14ac:dyDescent="0.25">
      <c r="A1188" t="s">
        <v>3361</v>
      </c>
      <c r="B1188" t="s">
        <v>3361</v>
      </c>
      <c r="C1188">
        <v>27.94</v>
      </c>
      <c r="D1188">
        <v>934.52359999999999</v>
      </c>
      <c r="E1188">
        <v>9</v>
      </c>
      <c r="F1188">
        <v>1.7</v>
      </c>
      <c r="G1188">
        <v>468.26990000000001</v>
      </c>
      <c r="H1188">
        <v>51.52</v>
      </c>
      <c r="I1188" s="1">
        <v>2900000</v>
      </c>
      <c r="J1188">
        <v>7</v>
      </c>
      <c r="K1188">
        <v>15438</v>
      </c>
      <c r="L1188" t="s">
        <v>20</v>
      </c>
      <c r="M1188">
        <v>1</v>
      </c>
      <c r="N1188">
        <v>1</v>
      </c>
      <c r="O1188" t="s">
        <v>3362</v>
      </c>
    </row>
    <row r="1189" spans="1:17" x14ac:dyDescent="0.25">
      <c r="A1189" t="s">
        <v>2162</v>
      </c>
      <c r="B1189" t="s">
        <v>2162</v>
      </c>
      <c r="C1189">
        <v>31.96</v>
      </c>
      <c r="D1189">
        <v>1157.604</v>
      </c>
      <c r="E1189">
        <v>9</v>
      </c>
      <c r="F1189">
        <v>-1.2</v>
      </c>
      <c r="G1189">
        <v>579.80859999999996</v>
      </c>
      <c r="H1189">
        <v>22.56</v>
      </c>
      <c r="I1189" s="1">
        <v>104000000</v>
      </c>
      <c r="J1189">
        <v>7</v>
      </c>
      <c r="K1189">
        <v>5459</v>
      </c>
      <c r="L1189" t="s">
        <v>20</v>
      </c>
      <c r="M1189">
        <v>5</v>
      </c>
      <c r="N1189">
        <v>5</v>
      </c>
      <c r="O1189" t="s">
        <v>290</v>
      </c>
    </row>
    <row r="1190" spans="1:17" x14ac:dyDescent="0.25">
      <c r="A1190" t="s">
        <v>5951</v>
      </c>
      <c r="B1190" t="s">
        <v>2042</v>
      </c>
      <c r="C1190">
        <v>32.36</v>
      </c>
      <c r="D1190">
        <v>1142.5793000000001</v>
      </c>
      <c r="E1190">
        <v>9</v>
      </c>
      <c r="F1190">
        <v>-2.4</v>
      </c>
      <c r="G1190">
        <v>572.29560000000004</v>
      </c>
      <c r="H1190">
        <v>52.86</v>
      </c>
      <c r="I1190" s="1">
        <v>8950000</v>
      </c>
      <c r="J1190">
        <v>3</v>
      </c>
      <c r="K1190">
        <v>15550</v>
      </c>
      <c r="L1190" t="s">
        <v>73</v>
      </c>
      <c r="M1190">
        <v>1</v>
      </c>
      <c r="N1190">
        <v>1</v>
      </c>
      <c r="O1190" t="s">
        <v>2043</v>
      </c>
      <c r="P1190" t="s">
        <v>44</v>
      </c>
      <c r="Q1190" t="s">
        <v>338</v>
      </c>
    </row>
    <row r="1191" spans="1:17" x14ac:dyDescent="0.25">
      <c r="A1191" t="s">
        <v>4780</v>
      </c>
      <c r="B1191" t="s">
        <v>4780</v>
      </c>
      <c r="C1191">
        <v>21.98</v>
      </c>
      <c r="D1191">
        <v>1126.5658000000001</v>
      </c>
      <c r="E1191">
        <v>9</v>
      </c>
      <c r="F1191">
        <v>0.4</v>
      </c>
      <c r="G1191">
        <v>564.29039999999998</v>
      </c>
      <c r="H1191">
        <v>47.88</v>
      </c>
      <c r="I1191" s="1">
        <v>277000</v>
      </c>
      <c r="J1191">
        <v>1</v>
      </c>
      <c r="K1191">
        <v>13828</v>
      </c>
      <c r="L1191" t="s">
        <v>84</v>
      </c>
      <c r="M1191">
        <v>1</v>
      </c>
      <c r="N1191">
        <v>1</v>
      </c>
      <c r="O1191" t="s">
        <v>2043</v>
      </c>
    </row>
    <row r="1192" spans="1:17" x14ac:dyDescent="0.25">
      <c r="A1192" t="s">
        <v>5952</v>
      </c>
      <c r="B1192" t="s">
        <v>5501</v>
      </c>
      <c r="C1192">
        <v>17.47</v>
      </c>
      <c r="D1192">
        <v>1155.6143999999999</v>
      </c>
      <c r="E1192">
        <v>9</v>
      </c>
      <c r="F1192">
        <v>-1.1000000000000001</v>
      </c>
      <c r="G1192">
        <v>578.81380000000001</v>
      </c>
      <c r="H1192">
        <v>35.43</v>
      </c>
      <c r="I1192" s="1">
        <v>1410000</v>
      </c>
      <c r="J1192">
        <v>6</v>
      </c>
      <c r="K1192">
        <v>9610</v>
      </c>
      <c r="L1192" t="s">
        <v>142</v>
      </c>
      <c r="M1192">
        <v>1</v>
      </c>
      <c r="N1192">
        <v>1</v>
      </c>
      <c r="O1192" t="s">
        <v>2043</v>
      </c>
      <c r="P1192" t="s">
        <v>44</v>
      </c>
      <c r="Q1192" t="s">
        <v>427</v>
      </c>
    </row>
    <row r="1193" spans="1:17" x14ac:dyDescent="0.25">
      <c r="A1193" t="s">
        <v>3651</v>
      </c>
      <c r="B1193" t="s">
        <v>3651</v>
      </c>
      <c r="C1193">
        <v>26.9</v>
      </c>
      <c r="D1193">
        <v>1125.6982</v>
      </c>
      <c r="E1193">
        <v>9</v>
      </c>
      <c r="F1193">
        <v>-1.4</v>
      </c>
      <c r="G1193">
        <v>563.85559999999998</v>
      </c>
      <c r="H1193">
        <v>29.09</v>
      </c>
      <c r="I1193" s="1">
        <v>113000000</v>
      </c>
      <c r="J1193">
        <v>1</v>
      </c>
      <c r="K1193">
        <v>7200</v>
      </c>
      <c r="L1193" t="s">
        <v>84</v>
      </c>
      <c r="M1193">
        <v>5</v>
      </c>
      <c r="N1193">
        <v>5</v>
      </c>
      <c r="O1193" t="s">
        <v>3652</v>
      </c>
    </row>
    <row r="1194" spans="1:17" x14ac:dyDescent="0.25">
      <c r="A1194" t="s">
        <v>1994</v>
      </c>
      <c r="B1194" t="s">
        <v>1994</v>
      </c>
      <c r="C1194">
        <v>32.56</v>
      </c>
      <c r="D1194">
        <v>1204.6288</v>
      </c>
      <c r="E1194">
        <v>9</v>
      </c>
      <c r="F1194">
        <v>0.5</v>
      </c>
      <c r="G1194">
        <v>402.55040000000002</v>
      </c>
      <c r="H1194">
        <v>21.84</v>
      </c>
      <c r="I1194" s="1">
        <v>712000</v>
      </c>
      <c r="J1194">
        <v>9</v>
      </c>
      <c r="K1194">
        <v>5248</v>
      </c>
      <c r="L1194" t="s">
        <v>23</v>
      </c>
      <c r="M1194">
        <v>1</v>
      </c>
      <c r="N1194">
        <v>1</v>
      </c>
      <c r="O1194" t="s">
        <v>1995</v>
      </c>
    </row>
    <row r="1195" spans="1:17" x14ac:dyDescent="0.25">
      <c r="A1195" t="s">
        <v>1994</v>
      </c>
      <c r="B1195" t="s">
        <v>2345</v>
      </c>
      <c r="C1195">
        <v>31.4</v>
      </c>
      <c r="D1195">
        <v>1220.6237000000001</v>
      </c>
      <c r="E1195">
        <v>9</v>
      </c>
      <c r="F1195">
        <v>2.2999999999999998</v>
      </c>
      <c r="G1195">
        <v>407.88279999999997</v>
      </c>
      <c r="H1195">
        <v>20.059999999999999</v>
      </c>
      <c r="I1195" s="1">
        <v>2680000</v>
      </c>
      <c r="J1195">
        <v>9</v>
      </c>
      <c r="K1195">
        <v>4641</v>
      </c>
      <c r="L1195" t="s">
        <v>23</v>
      </c>
      <c r="M1195">
        <v>2</v>
      </c>
      <c r="N1195">
        <v>2</v>
      </c>
      <c r="O1195" t="s">
        <v>1995</v>
      </c>
      <c r="P1195" t="s">
        <v>44</v>
      </c>
      <c r="Q1195" t="s">
        <v>155</v>
      </c>
    </row>
    <row r="1196" spans="1:17" x14ac:dyDescent="0.25">
      <c r="A1196" t="s">
        <v>932</v>
      </c>
      <c r="B1196" t="s">
        <v>932</v>
      </c>
      <c r="C1196">
        <v>37.04</v>
      </c>
      <c r="D1196">
        <v>1094.5872999999999</v>
      </c>
      <c r="E1196">
        <v>9</v>
      </c>
      <c r="F1196">
        <v>-0.6</v>
      </c>
      <c r="G1196">
        <v>548.30060000000003</v>
      </c>
      <c r="H1196">
        <v>23.58</v>
      </c>
      <c r="I1196" s="1">
        <v>8220000</v>
      </c>
      <c r="J1196">
        <v>8</v>
      </c>
      <c r="K1196">
        <v>5874</v>
      </c>
      <c r="L1196" t="s">
        <v>17</v>
      </c>
      <c r="M1196">
        <v>2</v>
      </c>
      <c r="N1196">
        <v>2</v>
      </c>
      <c r="O1196" t="s">
        <v>933</v>
      </c>
    </row>
    <row r="1197" spans="1:17" x14ac:dyDescent="0.25">
      <c r="A1197" t="s">
        <v>4861</v>
      </c>
      <c r="B1197" t="s">
        <v>3673</v>
      </c>
      <c r="C1197">
        <v>26.82</v>
      </c>
      <c r="D1197">
        <v>1185.5852</v>
      </c>
      <c r="E1197">
        <v>9</v>
      </c>
      <c r="F1197">
        <v>0.7</v>
      </c>
      <c r="G1197">
        <v>593.80029999999999</v>
      </c>
      <c r="H1197">
        <v>38.93</v>
      </c>
      <c r="I1197" s="1">
        <v>14900000</v>
      </c>
      <c r="J1197">
        <v>4</v>
      </c>
      <c r="K1197">
        <v>10553</v>
      </c>
      <c r="L1197" t="s">
        <v>26</v>
      </c>
      <c r="M1197">
        <v>2</v>
      </c>
      <c r="N1197">
        <v>2</v>
      </c>
      <c r="O1197" t="s">
        <v>933</v>
      </c>
      <c r="P1197" t="s">
        <v>44</v>
      </c>
      <c r="Q1197" t="s">
        <v>155</v>
      </c>
    </row>
    <row r="1198" spans="1:17" x14ac:dyDescent="0.25">
      <c r="A1198" t="s">
        <v>4861</v>
      </c>
      <c r="B1198" t="s">
        <v>4861</v>
      </c>
      <c r="C1198">
        <v>21.52</v>
      </c>
      <c r="D1198">
        <v>1169.5903000000001</v>
      </c>
      <c r="E1198">
        <v>9</v>
      </c>
      <c r="F1198">
        <v>-2.2999999999999998</v>
      </c>
      <c r="G1198">
        <v>585.80110000000002</v>
      </c>
      <c r="H1198">
        <v>47.99</v>
      </c>
      <c r="I1198" s="1">
        <v>7710000</v>
      </c>
      <c r="J1198">
        <v>4</v>
      </c>
      <c r="K1198">
        <v>13736</v>
      </c>
      <c r="L1198" t="s">
        <v>26</v>
      </c>
      <c r="M1198">
        <v>2</v>
      </c>
      <c r="N1198">
        <v>2</v>
      </c>
      <c r="O1198" t="s">
        <v>933</v>
      </c>
    </row>
    <row r="1199" spans="1:17" x14ac:dyDescent="0.25">
      <c r="A1199" t="s">
        <v>5953</v>
      </c>
      <c r="B1199" t="s">
        <v>2575</v>
      </c>
      <c r="C1199">
        <v>30.7</v>
      </c>
      <c r="D1199">
        <v>1027.5485000000001</v>
      </c>
      <c r="E1199">
        <v>9</v>
      </c>
      <c r="F1199">
        <v>0.1</v>
      </c>
      <c r="G1199">
        <v>514.78160000000003</v>
      </c>
      <c r="H1199">
        <v>20.27</v>
      </c>
      <c r="I1199" s="1">
        <v>1670000</v>
      </c>
      <c r="J1199">
        <v>8</v>
      </c>
      <c r="K1199">
        <v>4722</v>
      </c>
      <c r="L1199" t="s">
        <v>17</v>
      </c>
      <c r="M1199">
        <v>1</v>
      </c>
      <c r="N1199">
        <v>1</v>
      </c>
      <c r="O1199" t="s">
        <v>1283</v>
      </c>
      <c r="P1199" t="s">
        <v>44</v>
      </c>
      <c r="Q1199" t="s">
        <v>67</v>
      </c>
    </row>
    <row r="1200" spans="1:17" x14ac:dyDescent="0.25">
      <c r="A1200" t="s">
        <v>5015</v>
      </c>
      <c r="B1200" t="s">
        <v>5015</v>
      </c>
      <c r="C1200">
        <v>20.6</v>
      </c>
      <c r="D1200">
        <v>1012.6393</v>
      </c>
      <c r="E1200">
        <v>9</v>
      </c>
      <c r="F1200">
        <v>-1.7</v>
      </c>
      <c r="G1200">
        <v>507.3261</v>
      </c>
      <c r="H1200">
        <v>29.23</v>
      </c>
      <c r="I1200" s="1">
        <v>1430000</v>
      </c>
      <c r="J1200">
        <v>10</v>
      </c>
      <c r="K1200">
        <v>7843</v>
      </c>
      <c r="L1200" t="s">
        <v>32</v>
      </c>
      <c r="M1200">
        <v>1</v>
      </c>
      <c r="N1200">
        <v>1</v>
      </c>
      <c r="O1200" t="s">
        <v>1283</v>
      </c>
    </row>
    <row r="1201" spans="1:15" x14ac:dyDescent="0.25">
      <c r="A1201" t="s">
        <v>393</v>
      </c>
      <c r="B1201" t="s">
        <v>393</v>
      </c>
      <c r="C1201">
        <v>41.14</v>
      </c>
      <c r="D1201">
        <v>1090.6134</v>
      </c>
      <c r="E1201">
        <v>9</v>
      </c>
      <c r="F1201">
        <v>0</v>
      </c>
      <c r="G1201">
        <v>546.31399999999996</v>
      </c>
      <c r="H1201">
        <v>37.08</v>
      </c>
      <c r="I1201" s="1">
        <v>115000000</v>
      </c>
      <c r="J1201">
        <v>2</v>
      </c>
      <c r="K1201">
        <v>10532</v>
      </c>
      <c r="L1201" t="s">
        <v>29</v>
      </c>
      <c r="M1201">
        <v>3</v>
      </c>
      <c r="N1201">
        <v>3</v>
      </c>
      <c r="O1201" t="s">
        <v>394</v>
      </c>
    </row>
    <row r="1202" spans="1:15" x14ac:dyDescent="0.25">
      <c r="A1202" t="s">
        <v>3532</v>
      </c>
      <c r="B1202" t="s">
        <v>3532</v>
      </c>
      <c r="C1202">
        <v>27.33</v>
      </c>
      <c r="D1202">
        <v>1057.5516</v>
      </c>
      <c r="E1202">
        <v>9</v>
      </c>
      <c r="F1202">
        <v>1.2</v>
      </c>
      <c r="G1202">
        <v>529.78380000000004</v>
      </c>
      <c r="H1202">
        <v>25.3</v>
      </c>
      <c r="I1202" s="1">
        <v>1540000</v>
      </c>
      <c r="J1202">
        <v>7</v>
      </c>
      <c r="K1202">
        <v>6416</v>
      </c>
      <c r="L1202" t="s">
        <v>20</v>
      </c>
      <c r="M1202">
        <v>2</v>
      </c>
      <c r="N1202">
        <v>2</v>
      </c>
      <c r="O1202" t="s">
        <v>3533</v>
      </c>
    </row>
    <row r="1203" spans="1:15" x14ac:dyDescent="0.25">
      <c r="A1203" t="s">
        <v>5594</v>
      </c>
      <c r="B1203" t="s">
        <v>5594</v>
      </c>
      <c r="C1203">
        <v>17.010000000000002</v>
      </c>
      <c r="D1203">
        <v>1070.6084000000001</v>
      </c>
      <c r="E1203">
        <v>9</v>
      </c>
      <c r="F1203">
        <v>0.5</v>
      </c>
      <c r="G1203">
        <v>536.31179999999995</v>
      </c>
      <c r="H1203">
        <v>48.51</v>
      </c>
      <c r="I1203" s="1">
        <v>4570000</v>
      </c>
      <c r="J1203">
        <v>4</v>
      </c>
      <c r="K1203">
        <v>13917</v>
      </c>
      <c r="L1203" t="s">
        <v>26</v>
      </c>
      <c r="M1203">
        <v>1</v>
      </c>
      <c r="N1203">
        <v>1</v>
      </c>
      <c r="O1203" t="s">
        <v>3533</v>
      </c>
    </row>
    <row r="1204" spans="1:15" x14ac:dyDescent="0.25">
      <c r="A1204" t="s">
        <v>5391</v>
      </c>
      <c r="B1204" t="s">
        <v>5391</v>
      </c>
      <c r="C1204">
        <v>18.29</v>
      </c>
      <c r="D1204">
        <v>1025.5505000000001</v>
      </c>
      <c r="E1204">
        <v>9</v>
      </c>
      <c r="F1204">
        <v>9</v>
      </c>
      <c r="G1204">
        <v>513.78719999999998</v>
      </c>
      <c r="H1204">
        <v>21.21</v>
      </c>
      <c r="I1204" s="1">
        <v>3180000</v>
      </c>
      <c r="J1204">
        <v>7</v>
      </c>
      <c r="K1204">
        <v>4983</v>
      </c>
      <c r="L1204" t="s">
        <v>20</v>
      </c>
      <c r="M1204">
        <v>1</v>
      </c>
      <c r="N1204">
        <v>1</v>
      </c>
      <c r="O1204" t="s">
        <v>5392</v>
      </c>
    </row>
    <row r="1205" spans="1:15" x14ac:dyDescent="0.25">
      <c r="A1205" t="s">
        <v>2531</v>
      </c>
      <c r="B1205" t="s">
        <v>2531</v>
      </c>
      <c r="C1205">
        <v>30.86</v>
      </c>
      <c r="D1205">
        <v>1082.5549000000001</v>
      </c>
      <c r="E1205">
        <v>9</v>
      </c>
      <c r="F1205">
        <v>-0.8</v>
      </c>
      <c r="G1205">
        <v>542.28430000000003</v>
      </c>
      <c r="H1205">
        <v>38.92</v>
      </c>
      <c r="I1205" s="1">
        <v>5110000</v>
      </c>
      <c r="J1205">
        <v>2</v>
      </c>
      <c r="K1205">
        <v>11182</v>
      </c>
      <c r="L1205" t="s">
        <v>29</v>
      </c>
      <c r="M1205">
        <v>3</v>
      </c>
      <c r="N1205">
        <v>3</v>
      </c>
      <c r="O1205" t="s">
        <v>2532</v>
      </c>
    </row>
    <row r="1206" spans="1:15" x14ac:dyDescent="0.25">
      <c r="A1206" t="s">
        <v>4499</v>
      </c>
      <c r="B1206" t="s">
        <v>4499</v>
      </c>
      <c r="C1206">
        <v>23.33</v>
      </c>
      <c r="D1206">
        <v>931.49149999999997</v>
      </c>
      <c r="E1206">
        <v>9</v>
      </c>
      <c r="F1206">
        <v>0.7</v>
      </c>
      <c r="G1206">
        <v>466.7534</v>
      </c>
      <c r="H1206">
        <v>27.97</v>
      </c>
      <c r="I1206" s="1">
        <v>7000000</v>
      </c>
      <c r="J1206">
        <v>7</v>
      </c>
      <c r="K1206">
        <v>7320</v>
      </c>
      <c r="L1206" t="s">
        <v>20</v>
      </c>
      <c r="M1206">
        <v>3</v>
      </c>
      <c r="N1206">
        <v>3</v>
      </c>
      <c r="O1206" t="s">
        <v>4500</v>
      </c>
    </row>
    <row r="1207" spans="1:15" x14ac:dyDescent="0.25">
      <c r="A1207" t="s">
        <v>3367</v>
      </c>
      <c r="B1207" t="s">
        <v>3367</v>
      </c>
      <c r="C1207">
        <v>27.92</v>
      </c>
      <c r="D1207">
        <v>931.49149999999997</v>
      </c>
      <c r="E1207">
        <v>9</v>
      </c>
      <c r="F1207">
        <v>0</v>
      </c>
      <c r="G1207">
        <v>466.75310000000002</v>
      </c>
      <c r="H1207">
        <v>26.82</v>
      </c>
      <c r="I1207" s="1">
        <v>18000000</v>
      </c>
      <c r="J1207">
        <v>6</v>
      </c>
      <c r="K1207">
        <v>6775</v>
      </c>
      <c r="L1207" t="s">
        <v>142</v>
      </c>
      <c r="M1207">
        <v>7</v>
      </c>
      <c r="N1207">
        <v>7</v>
      </c>
      <c r="O1207" t="s">
        <v>3368</v>
      </c>
    </row>
    <row r="1208" spans="1:15" x14ac:dyDescent="0.25">
      <c r="A1208" t="s">
        <v>3324</v>
      </c>
      <c r="B1208" t="s">
        <v>3324</v>
      </c>
      <c r="C1208">
        <v>28.03</v>
      </c>
      <c r="D1208">
        <v>931.49149999999997</v>
      </c>
      <c r="E1208">
        <v>9</v>
      </c>
      <c r="F1208">
        <v>-0.2</v>
      </c>
      <c r="G1208">
        <v>466.75290000000001</v>
      </c>
      <c r="H1208">
        <v>26.87</v>
      </c>
      <c r="I1208" s="1">
        <v>20000000</v>
      </c>
      <c r="J1208">
        <v>7</v>
      </c>
      <c r="K1208">
        <v>6952</v>
      </c>
      <c r="L1208" t="s">
        <v>20</v>
      </c>
      <c r="M1208">
        <v>8</v>
      </c>
      <c r="N1208">
        <v>8</v>
      </c>
      <c r="O1208" t="s">
        <v>3325</v>
      </c>
    </row>
    <row r="1209" spans="1:15" x14ac:dyDescent="0.25">
      <c r="A1209" t="s">
        <v>3523</v>
      </c>
      <c r="B1209" t="s">
        <v>3523</v>
      </c>
      <c r="C1209">
        <v>27.37</v>
      </c>
      <c r="D1209">
        <v>931.49149999999997</v>
      </c>
      <c r="E1209">
        <v>9</v>
      </c>
      <c r="F1209">
        <v>0.7</v>
      </c>
      <c r="G1209">
        <v>466.7534</v>
      </c>
      <c r="H1209">
        <v>27.34</v>
      </c>
      <c r="I1209" s="1">
        <v>20700000</v>
      </c>
      <c r="J1209">
        <v>6</v>
      </c>
      <c r="K1209">
        <v>6926</v>
      </c>
      <c r="L1209" t="s">
        <v>142</v>
      </c>
      <c r="M1209">
        <v>9</v>
      </c>
      <c r="N1209">
        <v>9</v>
      </c>
      <c r="O1209" t="s">
        <v>3325</v>
      </c>
    </row>
    <row r="1210" spans="1:15" x14ac:dyDescent="0.25">
      <c r="A1210" t="s">
        <v>1675</v>
      </c>
      <c r="B1210" t="s">
        <v>1675</v>
      </c>
      <c r="C1210">
        <v>33.74</v>
      </c>
      <c r="D1210">
        <v>1021.5444</v>
      </c>
      <c r="E1210">
        <v>9</v>
      </c>
      <c r="F1210">
        <v>0.4</v>
      </c>
      <c r="G1210">
        <v>511.77969999999999</v>
      </c>
      <c r="H1210">
        <v>25.17</v>
      </c>
      <c r="I1210" s="1">
        <v>115000000</v>
      </c>
      <c r="J1210">
        <v>8</v>
      </c>
      <c r="K1210">
        <v>6432</v>
      </c>
      <c r="L1210" t="s">
        <v>17</v>
      </c>
      <c r="M1210">
        <v>6</v>
      </c>
      <c r="N1210">
        <v>6</v>
      </c>
      <c r="O1210" t="s">
        <v>1495</v>
      </c>
    </row>
    <row r="1211" spans="1:15" x14ac:dyDescent="0.25">
      <c r="A1211" t="s">
        <v>1919</v>
      </c>
      <c r="B1211" t="s">
        <v>1919</v>
      </c>
      <c r="C1211">
        <v>32.81</v>
      </c>
      <c r="D1211">
        <v>1061.5869</v>
      </c>
      <c r="E1211">
        <v>9</v>
      </c>
      <c r="F1211">
        <v>0.3</v>
      </c>
      <c r="G1211">
        <v>531.80089999999996</v>
      </c>
      <c r="H1211">
        <v>52.5</v>
      </c>
      <c r="I1211" s="1">
        <v>9310000</v>
      </c>
      <c r="J1211">
        <v>4</v>
      </c>
      <c r="K1211">
        <v>15308</v>
      </c>
      <c r="L1211" t="s">
        <v>26</v>
      </c>
      <c r="M1211">
        <v>1</v>
      </c>
      <c r="N1211">
        <v>1</v>
      </c>
      <c r="O1211" t="s">
        <v>1495</v>
      </c>
    </row>
    <row r="1212" spans="1:15" x14ac:dyDescent="0.25">
      <c r="A1212" t="s">
        <v>1542</v>
      </c>
      <c r="B1212" t="s">
        <v>1542</v>
      </c>
      <c r="C1212">
        <v>34.24</v>
      </c>
      <c r="D1212">
        <v>980.49270000000001</v>
      </c>
      <c r="E1212">
        <v>9</v>
      </c>
      <c r="F1212">
        <v>1.6</v>
      </c>
      <c r="G1212">
        <v>491.25439999999998</v>
      </c>
      <c r="H1212">
        <v>31.32</v>
      </c>
      <c r="I1212" s="1">
        <v>3030000</v>
      </c>
      <c r="J1212">
        <v>9</v>
      </c>
      <c r="K1212">
        <v>8566</v>
      </c>
      <c r="L1212" t="s">
        <v>23</v>
      </c>
      <c r="M1212">
        <v>1</v>
      </c>
      <c r="N1212">
        <v>1</v>
      </c>
      <c r="O1212" t="s">
        <v>923</v>
      </c>
    </row>
    <row r="1213" spans="1:15" x14ac:dyDescent="0.25">
      <c r="A1213" t="s">
        <v>1691</v>
      </c>
      <c r="B1213" t="s">
        <v>1691</v>
      </c>
      <c r="C1213">
        <v>33.68</v>
      </c>
      <c r="D1213">
        <v>999.48860000000002</v>
      </c>
      <c r="E1213">
        <v>9</v>
      </c>
      <c r="F1213">
        <v>-0.1</v>
      </c>
      <c r="G1213">
        <v>500.75150000000002</v>
      </c>
      <c r="H1213">
        <v>23.28</v>
      </c>
      <c r="I1213" s="1">
        <v>1570000000</v>
      </c>
      <c r="J1213">
        <v>8</v>
      </c>
      <c r="K1213">
        <v>5769</v>
      </c>
      <c r="L1213" t="s">
        <v>17</v>
      </c>
      <c r="M1213">
        <v>43</v>
      </c>
      <c r="N1213">
        <v>43</v>
      </c>
      <c r="O1213" t="s">
        <v>923</v>
      </c>
    </row>
    <row r="1214" spans="1:15" x14ac:dyDescent="0.25">
      <c r="A1214" t="s">
        <v>2448</v>
      </c>
      <c r="B1214" t="s">
        <v>2448</v>
      </c>
      <c r="C1214">
        <v>31.12</v>
      </c>
      <c r="D1214">
        <v>937.48689999999999</v>
      </c>
      <c r="E1214">
        <v>9</v>
      </c>
      <c r="F1214">
        <v>-0.9</v>
      </c>
      <c r="G1214">
        <v>469.75029999999998</v>
      </c>
      <c r="H1214">
        <v>34.22</v>
      </c>
      <c r="I1214" s="1">
        <v>24200000</v>
      </c>
      <c r="J1214">
        <v>10</v>
      </c>
      <c r="K1214">
        <v>9594</v>
      </c>
      <c r="L1214" t="s">
        <v>32</v>
      </c>
      <c r="M1214">
        <v>4</v>
      </c>
      <c r="N1214">
        <v>4</v>
      </c>
      <c r="O1214" t="s">
        <v>923</v>
      </c>
    </row>
    <row r="1215" spans="1:15" x14ac:dyDescent="0.25">
      <c r="A1215" t="s">
        <v>3303</v>
      </c>
      <c r="B1215" t="s">
        <v>3303</v>
      </c>
      <c r="C1215">
        <v>28.14</v>
      </c>
      <c r="D1215">
        <v>982.50840000000005</v>
      </c>
      <c r="E1215">
        <v>9</v>
      </c>
      <c r="F1215">
        <v>0.3</v>
      </c>
      <c r="G1215">
        <v>492.26159999999999</v>
      </c>
      <c r="H1215">
        <v>31.88</v>
      </c>
      <c r="I1215" s="1">
        <v>2740000</v>
      </c>
      <c r="J1215">
        <v>9</v>
      </c>
      <c r="K1215">
        <v>8764</v>
      </c>
      <c r="L1215" t="s">
        <v>23</v>
      </c>
      <c r="M1215">
        <v>1</v>
      </c>
      <c r="N1215">
        <v>1</v>
      </c>
      <c r="O1215" t="s">
        <v>923</v>
      </c>
    </row>
    <row r="1216" spans="1:15" x14ac:dyDescent="0.25">
      <c r="A1216" t="s">
        <v>4019</v>
      </c>
      <c r="B1216" t="s">
        <v>4019</v>
      </c>
      <c r="C1216">
        <v>25.51</v>
      </c>
      <c r="D1216">
        <v>1120.5261</v>
      </c>
      <c r="E1216">
        <v>9</v>
      </c>
      <c r="F1216">
        <v>0.4</v>
      </c>
      <c r="G1216">
        <v>561.27059999999994</v>
      </c>
      <c r="H1216">
        <v>24.1</v>
      </c>
      <c r="I1216" s="1">
        <v>94200000</v>
      </c>
      <c r="J1216">
        <v>8</v>
      </c>
      <c r="K1216">
        <v>6060</v>
      </c>
      <c r="L1216" t="s">
        <v>17</v>
      </c>
      <c r="M1216">
        <v>3</v>
      </c>
      <c r="N1216">
        <v>3</v>
      </c>
      <c r="O1216" t="s">
        <v>923</v>
      </c>
    </row>
    <row r="1217" spans="1:17" x14ac:dyDescent="0.25">
      <c r="A1217" t="s">
        <v>4094</v>
      </c>
      <c r="B1217" t="s">
        <v>4094</v>
      </c>
      <c r="C1217">
        <v>25.18</v>
      </c>
      <c r="D1217">
        <v>970.47199999999998</v>
      </c>
      <c r="E1217">
        <v>9</v>
      </c>
      <c r="F1217">
        <v>0.6</v>
      </c>
      <c r="G1217">
        <v>486.24360000000001</v>
      </c>
      <c r="H1217">
        <v>27.78</v>
      </c>
      <c r="I1217" s="1">
        <v>35500000</v>
      </c>
      <c r="J1217">
        <v>8</v>
      </c>
      <c r="K1217">
        <v>7333</v>
      </c>
      <c r="L1217" t="s">
        <v>17</v>
      </c>
      <c r="M1217">
        <v>5</v>
      </c>
      <c r="N1217">
        <v>5</v>
      </c>
      <c r="O1217" t="s">
        <v>923</v>
      </c>
    </row>
    <row r="1218" spans="1:17" x14ac:dyDescent="0.25">
      <c r="A1218" t="s">
        <v>316</v>
      </c>
      <c r="B1218" t="s">
        <v>316</v>
      </c>
      <c r="C1218">
        <v>42.35</v>
      </c>
      <c r="D1218">
        <v>1102.6387</v>
      </c>
      <c r="E1218">
        <v>9</v>
      </c>
      <c r="F1218">
        <v>-0.6</v>
      </c>
      <c r="G1218">
        <v>552.32629999999995</v>
      </c>
      <c r="H1218">
        <v>42.38</v>
      </c>
      <c r="I1218" s="1">
        <v>88500000</v>
      </c>
      <c r="J1218">
        <v>5</v>
      </c>
      <c r="K1218">
        <v>11604</v>
      </c>
      <c r="L1218" t="s">
        <v>47</v>
      </c>
      <c r="M1218">
        <v>1</v>
      </c>
      <c r="N1218">
        <v>1</v>
      </c>
      <c r="O1218" t="s">
        <v>317</v>
      </c>
    </row>
    <row r="1219" spans="1:17" x14ac:dyDescent="0.25">
      <c r="A1219" t="s">
        <v>813</v>
      </c>
      <c r="B1219" t="s">
        <v>813</v>
      </c>
      <c r="C1219">
        <v>37.72</v>
      </c>
      <c r="D1219">
        <v>1101.6658</v>
      </c>
      <c r="E1219">
        <v>9</v>
      </c>
      <c r="F1219">
        <v>0.2</v>
      </c>
      <c r="G1219">
        <v>551.84029999999996</v>
      </c>
      <c r="H1219">
        <v>33.6</v>
      </c>
      <c r="I1219" s="1">
        <v>5940000</v>
      </c>
      <c r="J1219">
        <v>1</v>
      </c>
      <c r="K1219">
        <v>8783</v>
      </c>
      <c r="L1219" t="s">
        <v>84</v>
      </c>
      <c r="M1219">
        <v>3</v>
      </c>
      <c r="N1219">
        <v>3</v>
      </c>
      <c r="O1219" t="s">
        <v>814</v>
      </c>
    </row>
    <row r="1220" spans="1:17" x14ac:dyDescent="0.25">
      <c r="A1220" t="s">
        <v>4364</v>
      </c>
      <c r="B1220" t="s">
        <v>4364</v>
      </c>
      <c r="C1220">
        <v>23.98</v>
      </c>
      <c r="D1220">
        <v>1163.6814999999999</v>
      </c>
      <c r="E1220">
        <v>9</v>
      </c>
      <c r="F1220">
        <v>0.9</v>
      </c>
      <c r="G1220">
        <v>582.84860000000003</v>
      </c>
      <c r="H1220">
        <v>38.520000000000003</v>
      </c>
      <c r="I1220" s="1">
        <v>1750000</v>
      </c>
      <c r="J1220">
        <v>4</v>
      </c>
      <c r="K1220">
        <v>10413</v>
      </c>
      <c r="L1220" t="s">
        <v>26</v>
      </c>
      <c r="M1220">
        <v>1</v>
      </c>
      <c r="N1220">
        <v>1</v>
      </c>
      <c r="O1220" t="s">
        <v>814</v>
      </c>
    </row>
    <row r="1221" spans="1:17" x14ac:dyDescent="0.25">
      <c r="A1221" t="s">
        <v>5954</v>
      </c>
      <c r="B1221" t="s">
        <v>5067</v>
      </c>
      <c r="C1221">
        <v>20.32</v>
      </c>
      <c r="D1221">
        <v>1146.6695999999999</v>
      </c>
      <c r="E1221">
        <v>9</v>
      </c>
      <c r="F1221">
        <v>0</v>
      </c>
      <c r="G1221">
        <v>574.34199999999998</v>
      </c>
      <c r="H1221">
        <v>28.9</v>
      </c>
      <c r="I1221" s="1">
        <v>58100000</v>
      </c>
      <c r="J1221">
        <v>5</v>
      </c>
      <c r="K1221">
        <v>7110</v>
      </c>
      <c r="L1221" t="s">
        <v>47</v>
      </c>
      <c r="M1221">
        <v>1</v>
      </c>
      <c r="N1221">
        <v>1</v>
      </c>
      <c r="O1221" t="s">
        <v>814</v>
      </c>
      <c r="P1221" t="s">
        <v>44</v>
      </c>
      <c r="Q1221" t="s">
        <v>223</v>
      </c>
    </row>
    <row r="1222" spans="1:17" x14ac:dyDescent="0.25">
      <c r="A1222" t="s">
        <v>3244</v>
      </c>
      <c r="B1222" t="s">
        <v>3244</v>
      </c>
      <c r="C1222">
        <v>28.38</v>
      </c>
      <c r="D1222">
        <v>1027.6178</v>
      </c>
      <c r="E1222">
        <v>9</v>
      </c>
      <c r="F1222">
        <v>0.6</v>
      </c>
      <c r="G1222">
        <v>514.81650000000002</v>
      </c>
      <c r="H1222">
        <v>61.13</v>
      </c>
      <c r="I1222" s="1">
        <v>2390000</v>
      </c>
      <c r="J1222">
        <v>1</v>
      </c>
      <c r="K1222">
        <v>18381</v>
      </c>
      <c r="L1222" t="s">
        <v>84</v>
      </c>
      <c r="M1222">
        <v>4</v>
      </c>
      <c r="N1222">
        <v>4</v>
      </c>
      <c r="O1222" t="s">
        <v>3245</v>
      </c>
    </row>
    <row r="1223" spans="1:17" x14ac:dyDescent="0.25">
      <c r="A1223" t="s">
        <v>4134</v>
      </c>
      <c r="B1223" t="s">
        <v>4134</v>
      </c>
      <c r="C1223">
        <v>25.01</v>
      </c>
      <c r="D1223">
        <v>1027.6178</v>
      </c>
      <c r="E1223">
        <v>9</v>
      </c>
      <c r="F1223">
        <v>-0.3</v>
      </c>
      <c r="G1223">
        <v>514.81600000000003</v>
      </c>
      <c r="H1223">
        <v>65.09</v>
      </c>
      <c r="I1223" s="1">
        <v>4540000</v>
      </c>
      <c r="J1223">
        <v>5</v>
      </c>
      <c r="K1223">
        <v>19548</v>
      </c>
      <c r="L1223" t="s">
        <v>47</v>
      </c>
      <c r="M1223">
        <v>1</v>
      </c>
      <c r="N1223">
        <v>1</v>
      </c>
      <c r="O1223" t="s">
        <v>3245</v>
      </c>
    </row>
    <row r="1224" spans="1:17" x14ac:dyDescent="0.25">
      <c r="A1224" t="s">
        <v>4433</v>
      </c>
      <c r="B1224" t="s">
        <v>4433</v>
      </c>
      <c r="C1224">
        <v>23.63</v>
      </c>
      <c r="D1224">
        <v>986.50319999999999</v>
      </c>
      <c r="E1224">
        <v>9</v>
      </c>
      <c r="F1224">
        <v>2.4</v>
      </c>
      <c r="G1224">
        <v>494.26010000000002</v>
      </c>
      <c r="H1224">
        <v>28.54</v>
      </c>
      <c r="I1224" s="1">
        <v>824000</v>
      </c>
      <c r="J1224">
        <v>8</v>
      </c>
      <c r="K1224">
        <v>7590</v>
      </c>
      <c r="L1224" t="s">
        <v>17</v>
      </c>
      <c r="M1224">
        <v>1</v>
      </c>
      <c r="N1224">
        <v>1</v>
      </c>
      <c r="O1224" t="s">
        <v>3245</v>
      </c>
    </row>
    <row r="1225" spans="1:17" x14ac:dyDescent="0.25">
      <c r="A1225" t="s">
        <v>683</v>
      </c>
      <c r="B1225" t="s">
        <v>683</v>
      </c>
      <c r="C1225">
        <v>38.479999999999997</v>
      </c>
      <c r="D1225">
        <v>995.52869999999996</v>
      </c>
      <c r="E1225">
        <v>9</v>
      </c>
      <c r="F1225">
        <v>0.6</v>
      </c>
      <c r="G1225">
        <v>498.77190000000002</v>
      </c>
      <c r="H1225">
        <v>26.5</v>
      </c>
      <c r="I1225" s="1">
        <v>83800000</v>
      </c>
      <c r="J1225">
        <v>9</v>
      </c>
      <c r="K1225">
        <v>6866</v>
      </c>
      <c r="L1225" t="s">
        <v>23</v>
      </c>
      <c r="M1225">
        <v>3</v>
      </c>
      <c r="N1225">
        <v>3</v>
      </c>
      <c r="O1225" t="s">
        <v>684</v>
      </c>
    </row>
    <row r="1226" spans="1:17" x14ac:dyDescent="0.25">
      <c r="A1226" t="s">
        <v>2066</v>
      </c>
      <c r="B1226" t="s">
        <v>2066</v>
      </c>
      <c r="C1226">
        <v>32.31</v>
      </c>
      <c r="D1226">
        <v>1107.5825</v>
      </c>
      <c r="E1226">
        <v>9</v>
      </c>
      <c r="F1226">
        <v>-0.5</v>
      </c>
      <c r="G1226">
        <v>554.79830000000004</v>
      </c>
      <c r="H1226">
        <v>28.81</v>
      </c>
      <c r="I1226" s="1">
        <v>20500000</v>
      </c>
      <c r="J1226">
        <v>9</v>
      </c>
      <c r="K1226">
        <v>7696</v>
      </c>
      <c r="L1226" t="s">
        <v>23</v>
      </c>
      <c r="M1226">
        <v>3</v>
      </c>
      <c r="N1226">
        <v>3</v>
      </c>
      <c r="O1226" t="s">
        <v>2067</v>
      </c>
    </row>
    <row r="1227" spans="1:17" x14ac:dyDescent="0.25">
      <c r="A1227" t="s">
        <v>3132</v>
      </c>
      <c r="B1227" t="s">
        <v>3132</v>
      </c>
      <c r="C1227">
        <v>28.74</v>
      </c>
      <c r="D1227">
        <v>1056.6292000000001</v>
      </c>
      <c r="E1227">
        <v>9</v>
      </c>
      <c r="F1227">
        <v>0.1</v>
      </c>
      <c r="G1227">
        <v>529.32190000000003</v>
      </c>
      <c r="H1227">
        <v>25.54</v>
      </c>
      <c r="I1227" s="1">
        <v>54900000</v>
      </c>
      <c r="J1227">
        <v>8</v>
      </c>
      <c r="K1227">
        <v>6563</v>
      </c>
      <c r="L1227" t="s">
        <v>17</v>
      </c>
      <c r="M1227">
        <v>3</v>
      </c>
      <c r="N1227">
        <v>3</v>
      </c>
      <c r="O1227" t="s">
        <v>3133</v>
      </c>
    </row>
    <row r="1228" spans="1:17" x14ac:dyDescent="0.25">
      <c r="A1228" t="s">
        <v>200</v>
      </c>
      <c r="B1228" t="s">
        <v>200</v>
      </c>
      <c r="C1228">
        <v>44.58</v>
      </c>
      <c r="D1228">
        <v>1183.7076</v>
      </c>
      <c r="E1228">
        <v>9</v>
      </c>
      <c r="F1228">
        <v>-0.5</v>
      </c>
      <c r="G1228">
        <v>395.5763</v>
      </c>
      <c r="H1228">
        <v>21.96</v>
      </c>
      <c r="I1228" s="1">
        <v>487000000</v>
      </c>
      <c r="J1228">
        <v>9</v>
      </c>
      <c r="K1228">
        <v>5291</v>
      </c>
      <c r="L1228" t="s">
        <v>23</v>
      </c>
      <c r="M1228">
        <v>10</v>
      </c>
      <c r="N1228">
        <v>10</v>
      </c>
      <c r="O1228" t="s">
        <v>201</v>
      </c>
    </row>
    <row r="1229" spans="1:17" x14ac:dyDescent="0.25">
      <c r="A1229" t="s">
        <v>3464</v>
      </c>
      <c r="B1229" t="s">
        <v>3464</v>
      </c>
      <c r="C1229">
        <v>27.63</v>
      </c>
      <c r="D1229">
        <v>1153.5808</v>
      </c>
      <c r="E1229">
        <v>9</v>
      </c>
      <c r="F1229">
        <v>0.2</v>
      </c>
      <c r="G1229">
        <v>577.79780000000005</v>
      </c>
      <c r="H1229">
        <v>39.880000000000003</v>
      </c>
      <c r="I1229" s="1">
        <v>2190000</v>
      </c>
      <c r="J1229">
        <v>4</v>
      </c>
      <c r="K1229">
        <v>10886</v>
      </c>
      <c r="L1229" t="s">
        <v>26</v>
      </c>
      <c r="M1229">
        <v>1</v>
      </c>
      <c r="N1229">
        <v>1</v>
      </c>
      <c r="O1229" t="s">
        <v>201</v>
      </c>
    </row>
    <row r="1230" spans="1:17" x14ac:dyDescent="0.25">
      <c r="A1230" t="s">
        <v>3877</v>
      </c>
      <c r="B1230" t="s">
        <v>3877</v>
      </c>
      <c r="C1230">
        <v>26.04</v>
      </c>
      <c r="D1230">
        <v>973.60720000000003</v>
      </c>
      <c r="E1230">
        <v>9</v>
      </c>
      <c r="F1230">
        <v>-0.7</v>
      </c>
      <c r="G1230">
        <v>487.81049999999999</v>
      </c>
      <c r="H1230">
        <v>34.71</v>
      </c>
      <c r="I1230" s="1">
        <v>675000</v>
      </c>
      <c r="J1230">
        <v>3</v>
      </c>
      <c r="K1230">
        <v>9151</v>
      </c>
      <c r="L1230" t="s">
        <v>73</v>
      </c>
      <c r="M1230">
        <v>1</v>
      </c>
      <c r="N1230">
        <v>1</v>
      </c>
      <c r="O1230" t="s">
        <v>201</v>
      </c>
    </row>
    <row r="1231" spans="1:17" x14ac:dyDescent="0.25">
      <c r="A1231" t="s">
        <v>920</v>
      </c>
      <c r="B1231" t="s">
        <v>920</v>
      </c>
      <c r="C1231">
        <v>37.1</v>
      </c>
      <c r="D1231">
        <v>1056.6193000000001</v>
      </c>
      <c r="E1231">
        <v>9</v>
      </c>
      <c r="F1231">
        <v>-2.2999999999999998</v>
      </c>
      <c r="G1231">
        <v>529.31569999999999</v>
      </c>
      <c r="H1231">
        <v>34.76</v>
      </c>
      <c r="I1231" s="1">
        <v>33300000</v>
      </c>
      <c r="J1231">
        <v>3</v>
      </c>
      <c r="K1231">
        <v>9170</v>
      </c>
      <c r="L1231" t="s">
        <v>73</v>
      </c>
      <c r="M1231">
        <v>3</v>
      </c>
      <c r="N1231">
        <v>3</v>
      </c>
      <c r="O1231" t="s">
        <v>921</v>
      </c>
    </row>
    <row r="1232" spans="1:17" x14ac:dyDescent="0.25">
      <c r="A1232" t="s">
        <v>3111</v>
      </c>
      <c r="B1232" t="s">
        <v>3111</v>
      </c>
      <c r="C1232">
        <v>28.81</v>
      </c>
      <c r="D1232">
        <v>1139.6014</v>
      </c>
      <c r="E1232">
        <v>9</v>
      </c>
      <c r="F1232">
        <v>0</v>
      </c>
      <c r="G1232">
        <v>570.80799999999999</v>
      </c>
      <c r="H1232">
        <v>78.400000000000006</v>
      </c>
      <c r="I1232" s="1">
        <v>3650000</v>
      </c>
      <c r="J1232">
        <v>7</v>
      </c>
      <c r="K1232">
        <v>25033</v>
      </c>
      <c r="L1232" t="s">
        <v>20</v>
      </c>
      <c r="M1232">
        <v>1</v>
      </c>
      <c r="N1232">
        <v>1</v>
      </c>
      <c r="O1232" t="s">
        <v>3112</v>
      </c>
    </row>
    <row r="1233" spans="1:17" x14ac:dyDescent="0.25">
      <c r="A1233" t="s">
        <v>4777</v>
      </c>
      <c r="B1233" t="s">
        <v>4777</v>
      </c>
      <c r="C1233">
        <v>21.99</v>
      </c>
      <c r="D1233">
        <v>1049.5441000000001</v>
      </c>
      <c r="E1233">
        <v>9</v>
      </c>
      <c r="F1233">
        <v>0</v>
      </c>
      <c r="G1233">
        <v>525.77930000000003</v>
      </c>
      <c r="H1233">
        <v>23.46</v>
      </c>
      <c r="I1233" s="1">
        <v>848000</v>
      </c>
      <c r="J1233">
        <v>8</v>
      </c>
      <c r="K1233">
        <v>5834</v>
      </c>
      <c r="L1233" t="s">
        <v>17</v>
      </c>
      <c r="M1233">
        <v>1</v>
      </c>
      <c r="N1233">
        <v>1</v>
      </c>
      <c r="O1233" t="s">
        <v>4778</v>
      </c>
    </row>
    <row r="1234" spans="1:17" x14ac:dyDescent="0.25">
      <c r="A1234" t="s">
        <v>5173</v>
      </c>
      <c r="B1234" t="s">
        <v>5173</v>
      </c>
      <c r="C1234">
        <v>19.75</v>
      </c>
      <c r="D1234">
        <v>1046.6237000000001</v>
      </c>
      <c r="E1234">
        <v>9</v>
      </c>
      <c r="F1234">
        <v>-1.9</v>
      </c>
      <c r="G1234">
        <v>524.31809999999996</v>
      </c>
      <c r="H1234">
        <v>24.21</v>
      </c>
      <c r="I1234" s="1">
        <v>68900000</v>
      </c>
      <c r="J1234">
        <v>10</v>
      </c>
      <c r="K1234">
        <v>6069</v>
      </c>
      <c r="L1234" t="s">
        <v>32</v>
      </c>
      <c r="M1234">
        <v>3</v>
      </c>
      <c r="N1234">
        <v>3</v>
      </c>
      <c r="O1234" t="s">
        <v>4778</v>
      </c>
    </row>
    <row r="1235" spans="1:17" x14ac:dyDescent="0.25">
      <c r="A1235" t="s">
        <v>2538</v>
      </c>
      <c r="B1235" t="s">
        <v>2538</v>
      </c>
      <c r="C1235">
        <v>30.84</v>
      </c>
      <c r="D1235">
        <v>969.59709999999995</v>
      </c>
      <c r="E1235">
        <v>9</v>
      </c>
      <c r="F1235">
        <v>-0.1</v>
      </c>
      <c r="G1235">
        <v>485.80579999999998</v>
      </c>
      <c r="H1235">
        <v>49.78</v>
      </c>
      <c r="I1235" s="1">
        <v>66300000</v>
      </c>
      <c r="J1235">
        <v>6</v>
      </c>
      <c r="K1235">
        <v>14592</v>
      </c>
      <c r="L1235" t="s">
        <v>142</v>
      </c>
      <c r="M1235">
        <v>3</v>
      </c>
      <c r="N1235">
        <v>3</v>
      </c>
      <c r="O1235" t="s">
        <v>2539</v>
      </c>
    </row>
    <row r="1236" spans="1:17" x14ac:dyDescent="0.25">
      <c r="A1236" t="s">
        <v>3471</v>
      </c>
      <c r="B1236" t="s">
        <v>3471</v>
      </c>
      <c r="C1236">
        <v>27.55</v>
      </c>
      <c r="D1236">
        <v>986.55830000000003</v>
      </c>
      <c r="E1236">
        <v>9</v>
      </c>
      <c r="F1236">
        <v>0.3</v>
      </c>
      <c r="G1236">
        <v>494.28660000000002</v>
      </c>
      <c r="H1236">
        <v>39.49</v>
      </c>
      <c r="I1236" s="1">
        <v>13700000</v>
      </c>
      <c r="J1236">
        <v>1</v>
      </c>
      <c r="K1236">
        <v>10902</v>
      </c>
      <c r="L1236" t="s">
        <v>84</v>
      </c>
      <c r="M1236">
        <v>2</v>
      </c>
      <c r="N1236">
        <v>2</v>
      </c>
      <c r="O1236" t="s">
        <v>2539</v>
      </c>
    </row>
    <row r="1237" spans="1:17" x14ac:dyDescent="0.25">
      <c r="A1237" t="s">
        <v>3471</v>
      </c>
      <c r="B1237" t="s">
        <v>3753</v>
      </c>
      <c r="C1237">
        <v>26.53</v>
      </c>
      <c r="D1237">
        <v>1002.5531999999999</v>
      </c>
      <c r="E1237">
        <v>9</v>
      </c>
      <c r="F1237">
        <v>-0.3</v>
      </c>
      <c r="G1237">
        <v>502.28370000000001</v>
      </c>
      <c r="H1237">
        <v>33.6</v>
      </c>
      <c r="I1237" s="1">
        <v>111000000</v>
      </c>
      <c r="J1237">
        <v>1</v>
      </c>
      <c r="K1237">
        <v>8781</v>
      </c>
      <c r="L1237" t="s">
        <v>84</v>
      </c>
      <c r="M1237">
        <v>6</v>
      </c>
      <c r="N1237">
        <v>6</v>
      </c>
      <c r="O1237" t="s">
        <v>2539</v>
      </c>
      <c r="P1237" t="s">
        <v>44</v>
      </c>
      <c r="Q1237" t="s">
        <v>228</v>
      </c>
    </row>
    <row r="1238" spans="1:17" x14ac:dyDescent="0.25">
      <c r="A1238" t="s">
        <v>4563</v>
      </c>
      <c r="B1238" t="s">
        <v>4563</v>
      </c>
      <c r="C1238">
        <v>23.11</v>
      </c>
      <c r="D1238">
        <v>996.62189999999998</v>
      </c>
      <c r="E1238">
        <v>9</v>
      </c>
      <c r="F1238">
        <v>-0.8</v>
      </c>
      <c r="G1238">
        <v>499.31779999999998</v>
      </c>
      <c r="H1238">
        <v>63.6</v>
      </c>
      <c r="I1238" s="1">
        <v>791000</v>
      </c>
      <c r="J1238">
        <v>3</v>
      </c>
      <c r="K1238">
        <v>19288</v>
      </c>
      <c r="L1238" t="s">
        <v>73</v>
      </c>
      <c r="M1238">
        <v>1</v>
      </c>
      <c r="N1238">
        <v>1</v>
      </c>
      <c r="O1238" t="s">
        <v>2539</v>
      </c>
    </row>
    <row r="1239" spans="1:17" x14ac:dyDescent="0.25">
      <c r="A1239" t="s">
        <v>5349</v>
      </c>
      <c r="B1239" t="s">
        <v>5349</v>
      </c>
      <c r="C1239">
        <v>18.63</v>
      </c>
      <c r="D1239">
        <v>992.63819999999998</v>
      </c>
      <c r="E1239">
        <v>9</v>
      </c>
      <c r="F1239">
        <v>-0.6</v>
      </c>
      <c r="G1239">
        <v>497.3261</v>
      </c>
      <c r="H1239">
        <v>39.54</v>
      </c>
      <c r="I1239" s="1">
        <v>4380000</v>
      </c>
      <c r="J1239">
        <v>5</v>
      </c>
      <c r="K1239">
        <v>10628</v>
      </c>
      <c r="L1239" t="s">
        <v>47</v>
      </c>
      <c r="M1239">
        <v>2</v>
      </c>
      <c r="N1239">
        <v>2</v>
      </c>
      <c r="O1239" t="s">
        <v>2539</v>
      </c>
    </row>
    <row r="1240" spans="1:17" x14ac:dyDescent="0.25">
      <c r="A1240" t="s">
        <v>4606</v>
      </c>
      <c r="B1240" t="s">
        <v>4606</v>
      </c>
      <c r="C1240">
        <v>22.95</v>
      </c>
      <c r="D1240">
        <v>1059.5461</v>
      </c>
      <c r="E1240">
        <v>9</v>
      </c>
      <c r="F1240">
        <v>-0.5</v>
      </c>
      <c r="G1240">
        <v>530.78009999999995</v>
      </c>
      <c r="H1240">
        <v>39.159999999999997</v>
      </c>
      <c r="I1240" s="1">
        <v>1590000</v>
      </c>
      <c r="J1240">
        <v>2</v>
      </c>
      <c r="K1240">
        <v>11267</v>
      </c>
      <c r="L1240" t="s">
        <v>29</v>
      </c>
      <c r="M1240">
        <v>1</v>
      </c>
      <c r="N1240">
        <v>1</v>
      </c>
      <c r="O1240" t="s">
        <v>4607</v>
      </c>
    </row>
    <row r="1241" spans="1:17" x14ac:dyDescent="0.25">
      <c r="A1241" t="s">
        <v>3199</v>
      </c>
      <c r="B1241" t="s">
        <v>3199</v>
      </c>
      <c r="C1241">
        <v>28.52</v>
      </c>
      <c r="D1241">
        <v>933.52829999999994</v>
      </c>
      <c r="E1241">
        <v>9</v>
      </c>
      <c r="F1241">
        <v>-0.2</v>
      </c>
      <c r="G1241">
        <v>467.77140000000003</v>
      </c>
      <c r="H1241">
        <v>35.590000000000003</v>
      </c>
      <c r="I1241" s="1">
        <v>589000</v>
      </c>
      <c r="J1241">
        <v>10</v>
      </c>
      <c r="K1241">
        <v>10088</v>
      </c>
      <c r="L1241" t="s">
        <v>32</v>
      </c>
      <c r="M1241">
        <v>1</v>
      </c>
      <c r="N1241">
        <v>1</v>
      </c>
      <c r="O1241" t="s">
        <v>2602</v>
      </c>
    </row>
    <row r="1242" spans="1:17" x14ac:dyDescent="0.25">
      <c r="A1242" t="s">
        <v>5273</v>
      </c>
      <c r="B1242" t="s">
        <v>5273</v>
      </c>
      <c r="C1242">
        <v>19.13</v>
      </c>
      <c r="D1242">
        <v>1068.5603000000001</v>
      </c>
      <c r="E1242">
        <v>9</v>
      </c>
      <c r="F1242">
        <v>-1.5</v>
      </c>
      <c r="G1242">
        <v>535.28660000000002</v>
      </c>
      <c r="H1242">
        <v>37.090000000000003</v>
      </c>
      <c r="I1242" s="1">
        <v>3370000</v>
      </c>
      <c r="J1242">
        <v>10</v>
      </c>
      <c r="K1242">
        <v>10620</v>
      </c>
      <c r="L1242" t="s">
        <v>32</v>
      </c>
      <c r="M1242">
        <v>1</v>
      </c>
      <c r="N1242">
        <v>1</v>
      </c>
      <c r="O1242" t="s">
        <v>2602</v>
      </c>
    </row>
    <row r="1243" spans="1:17" x14ac:dyDescent="0.25">
      <c r="A1243" t="s">
        <v>5955</v>
      </c>
      <c r="B1243" t="s">
        <v>5310</v>
      </c>
      <c r="C1243">
        <v>18.86</v>
      </c>
      <c r="D1243">
        <v>1053.5389</v>
      </c>
      <c r="E1243">
        <v>9</v>
      </c>
      <c r="F1243">
        <v>-1.6</v>
      </c>
      <c r="G1243">
        <v>527.77589999999998</v>
      </c>
      <c r="H1243">
        <v>22</v>
      </c>
      <c r="I1243" s="1">
        <v>1290000</v>
      </c>
      <c r="J1243">
        <v>10</v>
      </c>
      <c r="K1243">
        <v>5307</v>
      </c>
      <c r="L1243" t="s">
        <v>32</v>
      </c>
      <c r="M1243">
        <v>1</v>
      </c>
      <c r="N1243">
        <v>1</v>
      </c>
      <c r="O1243" t="s">
        <v>2602</v>
      </c>
      <c r="P1243" t="s">
        <v>44</v>
      </c>
      <c r="Q1243" t="s">
        <v>155</v>
      </c>
    </row>
    <row r="1244" spans="1:17" x14ac:dyDescent="0.25">
      <c r="A1244" t="s">
        <v>3936</v>
      </c>
      <c r="B1244" t="s">
        <v>3936</v>
      </c>
      <c r="C1244">
        <v>25.84</v>
      </c>
      <c r="D1244">
        <v>1175.6775</v>
      </c>
      <c r="E1244">
        <v>9</v>
      </c>
      <c r="F1244">
        <v>-1.3</v>
      </c>
      <c r="G1244">
        <v>588.84529999999995</v>
      </c>
      <c r="H1244">
        <v>31.08</v>
      </c>
      <c r="I1244" s="1">
        <v>16600000</v>
      </c>
      <c r="J1244">
        <v>10</v>
      </c>
      <c r="K1244">
        <v>8496</v>
      </c>
      <c r="L1244" t="s">
        <v>32</v>
      </c>
      <c r="M1244">
        <v>1</v>
      </c>
      <c r="N1244">
        <v>1</v>
      </c>
      <c r="O1244" t="s">
        <v>3937</v>
      </c>
    </row>
    <row r="1245" spans="1:17" x14ac:dyDescent="0.25">
      <c r="A1245" t="s">
        <v>722</v>
      </c>
      <c r="B1245" t="s">
        <v>722</v>
      </c>
      <c r="C1245">
        <v>38.21</v>
      </c>
      <c r="D1245">
        <v>1196.6084000000001</v>
      </c>
      <c r="E1245">
        <v>9</v>
      </c>
      <c r="F1245">
        <v>-1.4</v>
      </c>
      <c r="G1245">
        <v>599.31060000000002</v>
      </c>
      <c r="H1245">
        <v>26.73</v>
      </c>
      <c r="I1245" s="1">
        <v>18500000</v>
      </c>
      <c r="J1245">
        <v>10</v>
      </c>
      <c r="K1245">
        <v>6962</v>
      </c>
      <c r="L1245" t="s">
        <v>32</v>
      </c>
      <c r="M1245">
        <v>3</v>
      </c>
      <c r="N1245">
        <v>3</v>
      </c>
      <c r="O1245" t="s">
        <v>723</v>
      </c>
    </row>
    <row r="1246" spans="1:17" x14ac:dyDescent="0.25">
      <c r="A1246" t="s">
        <v>722</v>
      </c>
      <c r="B1246" t="s">
        <v>1155</v>
      </c>
      <c r="C1246">
        <v>35.94</v>
      </c>
      <c r="D1246">
        <v>1212.6033</v>
      </c>
      <c r="E1246">
        <v>9</v>
      </c>
      <c r="F1246">
        <v>-1.7</v>
      </c>
      <c r="G1246">
        <v>607.30790000000002</v>
      </c>
      <c r="H1246">
        <v>22.92</v>
      </c>
      <c r="I1246" s="1">
        <v>53700000</v>
      </c>
      <c r="J1246">
        <v>10</v>
      </c>
      <c r="K1246">
        <v>5613</v>
      </c>
      <c r="L1246" t="s">
        <v>32</v>
      </c>
      <c r="M1246">
        <v>5</v>
      </c>
      <c r="N1246">
        <v>5</v>
      </c>
      <c r="O1246" t="s">
        <v>723</v>
      </c>
      <c r="P1246" t="s">
        <v>44</v>
      </c>
      <c r="Q1246" t="s">
        <v>49</v>
      </c>
    </row>
    <row r="1247" spans="1:17" x14ac:dyDescent="0.25">
      <c r="A1247" t="s">
        <v>1186</v>
      </c>
      <c r="B1247" t="s">
        <v>1186</v>
      </c>
      <c r="C1247">
        <v>35.729999999999997</v>
      </c>
      <c r="D1247">
        <v>1027.5662</v>
      </c>
      <c r="E1247">
        <v>9</v>
      </c>
      <c r="F1247">
        <v>0.2</v>
      </c>
      <c r="G1247">
        <v>514.79049999999995</v>
      </c>
      <c r="H1247">
        <v>33.909999999999997</v>
      </c>
      <c r="I1247" s="1">
        <v>130000000</v>
      </c>
      <c r="J1247">
        <v>10</v>
      </c>
      <c r="K1247">
        <v>9486</v>
      </c>
      <c r="L1247" t="s">
        <v>32</v>
      </c>
      <c r="M1247">
        <v>6</v>
      </c>
      <c r="N1247">
        <v>6</v>
      </c>
      <c r="O1247" t="s">
        <v>723</v>
      </c>
    </row>
    <row r="1248" spans="1:17" x14ac:dyDescent="0.25">
      <c r="A1248" t="s">
        <v>2245</v>
      </c>
      <c r="B1248" t="s">
        <v>2245</v>
      </c>
      <c r="C1248">
        <v>31.72</v>
      </c>
      <c r="D1248">
        <v>1113.6002000000001</v>
      </c>
      <c r="E1248">
        <v>9</v>
      </c>
      <c r="F1248">
        <v>-0.4</v>
      </c>
      <c r="G1248">
        <v>557.80719999999997</v>
      </c>
      <c r="H1248">
        <v>20.25</v>
      </c>
      <c r="I1248" s="1">
        <v>7000000</v>
      </c>
      <c r="J1248">
        <v>5</v>
      </c>
      <c r="K1248">
        <v>4676</v>
      </c>
      <c r="L1248" t="s">
        <v>47</v>
      </c>
      <c r="M1248">
        <v>1</v>
      </c>
      <c r="N1248">
        <v>1</v>
      </c>
      <c r="O1248" t="s">
        <v>723</v>
      </c>
    </row>
    <row r="1249" spans="1:17" x14ac:dyDescent="0.25">
      <c r="A1249" t="s">
        <v>2721</v>
      </c>
      <c r="B1249" t="s">
        <v>2721</v>
      </c>
      <c r="C1249">
        <v>30.22</v>
      </c>
      <c r="D1249">
        <v>1189.5153</v>
      </c>
      <c r="E1249">
        <v>9</v>
      </c>
      <c r="F1249">
        <v>-2</v>
      </c>
      <c r="G1249">
        <v>595.76369999999997</v>
      </c>
      <c r="H1249">
        <v>36.5</v>
      </c>
      <c r="I1249" s="1">
        <v>3450000</v>
      </c>
      <c r="J1249">
        <v>10</v>
      </c>
      <c r="K1249">
        <v>10409</v>
      </c>
      <c r="L1249" t="s">
        <v>32</v>
      </c>
      <c r="M1249">
        <v>1</v>
      </c>
      <c r="N1249">
        <v>1</v>
      </c>
      <c r="O1249" t="s">
        <v>723</v>
      </c>
    </row>
    <row r="1250" spans="1:17" x14ac:dyDescent="0.25">
      <c r="A1250" t="s">
        <v>3655</v>
      </c>
      <c r="B1250" t="s">
        <v>3655</v>
      </c>
      <c r="C1250">
        <v>26.9</v>
      </c>
      <c r="D1250">
        <v>1115.6047000000001</v>
      </c>
      <c r="E1250">
        <v>9</v>
      </c>
      <c r="F1250">
        <v>-1.6</v>
      </c>
      <c r="G1250">
        <v>558.80880000000002</v>
      </c>
      <c r="H1250">
        <v>22.67</v>
      </c>
      <c r="I1250" s="1">
        <v>5060000</v>
      </c>
      <c r="J1250">
        <v>7</v>
      </c>
      <c r="K1250">
        <v>5498</v>
      </c>
      <c r="L1250" t="s">
        <v>20</v>
      </c>
      <c r="M1250">
        <v>1</v>
      </c>
      <c r="N1250">
        <v>1</v>
      </c>
      <c r="O1250" t="s">
        <v>723</v>
      </c>
    </row>
    <row r="1251" spans="1:17" x14ac:dyDescent="0.25">
      <c r="A1251" t="s">
        <v>4446</v>
      </c>
      <c r="B1251" t="s">
        <v>4446</v>
      </c>
      <c r="C1251">
        <v>23.57</v>
      </c>
      <c r="D1251">
        <v>1048.5587</v>
      </c>
      <c r="E1251">
        <v>9</v>
      </c>
      <c r="F1251">
        <v>1.6</v>
      </c>
      <c r="G1251">
        <v>525.28750000000002</v>
      </c>
      <c r="H1251">
        <v>21.98</v>
      </c>
      <c r="I1251" s="1">
        <v>1010000</v>
      </c>
      <c r="J1251">
        <v>6</v>
      </c>
      <c r="K1251">
        <v>5280</v>
      </c>
      <c r="L1251" t="s">
        <v>142</v>
      </c>
      <c r="M1251">
        <v>1</v>
      </c>
      <c r="N1251">
        <v>1</v>
      </c>
      <c r="O1251" t="s">
        <v>723</v>
      </c>
    </row>
    <row r="1252" spans="1:17" x14ac:dyDescent="0.25">
      <c r="A1252" t="s">
        <v>4493</v>
      </c>
      <c r="B1252" t="s">
        <v>4493</v>
      </c>
      <c r="C1252">
        <v>23.35</v>
      </c>
      <c r="D1252">
        <v>954.5498</v>
      </c>
      <c r="E1252">
        <v>9</v>
      </c>
      <c r="F1252">
        <v>1.6</v>
      </c>
      <c r="G1252">
        <v>478.28289999999998</v>
      </c>
      <c r="H1252">
        <v>39.869999999999997</v>
      </c>
      <c r="I1252" s="1">
        <v>722000000</v>
      </c>
      <c r="J1252">
        <v>3</v>
      </c>
      <c r="K1252">
        <v>10965</v>
      </c>
      <c r="L1252" t="s">
        <v>73</v>
      </c>
      <c r="M1252">
        <v>16</v>
      </c>
      <c r="N1252">
        <v>16</v>
      </c>
      <c r="O1252" t="s">
        <v>723</v>
      </c>
    </row>
    <row r="1253" spans="1:17" x14ac:dyDescent="0.25">
      <c r="A1253" t="s">
        <v>5462</v>
      </c>
      <c r="B1253" t="s">
        <v>5462</v>
      </c>
      <c r="C1253">
        <v>17.7</v>
      </c>
      <c r="D1253">
        <v>1102.6498999999999</v>
      </c>
      <c r="E1253">
        <v>9</v>
      </c>
      <c r="F1253">
        <v>0.9</v>
      </c>
      <c r="G1253">
        <v>552.33270000000005</v>
      </c>
      <c r="H1253">
        <v>30.71</v>
      </c>
      <c r="I1253" s="1">
        <v>12600000</v>
      </c>
      <c r="J1253">
        <v>1</v>
      </c>
      <c r="K1253">
        <v>7771</v>
      </c>
      <c r="L1253" t="s">
        <v>84</v>
      </c>
      <c r="M1253">
        <v>1</v>
      </c>
      <c r="N1253">
        <v>1</v>
      </c>
      <c r="O1253" t="s">
        <v>723</v>
      </c>
    </row>
    <row r="1254" spans="1:17" x14ac:dyDescent="0.25">
      <c r="A1254" t="s">
        <v>1204</v>
      </c>
      <c r="B1254" t="s">
        <v>1204</v>
      </c>
      <c r="C1254">
        <v>35.64</v>
      </c>
      <c r="D1254">
        <v>1040.5879</v>
      </c>
      <c r="E1254">
        <v>9</v>
      </c>
      <c r="F1254">
        <v>-1.4</v>
      </c>
      <c r="G1254">
        <v>521.30050000000006</v>
      </c>
      <c r="H1254">
        <v>24.6</v>
      </c>
      <c r="I1254" s="1">
        <v>7010000</v>
      </c>
      <c r="J1254">
        <v>9</v>
      </c>
      <c r="K1254">
        <v>6209</v>
      </c>
      <c r="L1254" t="s">
        <v>23</v>
      </c>
      <c r="M1254">
        <v>1</v>
      </c>
      <c r="N1254">
        <v>1</v>
      </c>
      <c r="O1254" t="s">
        <v>1093</v>
      </c>
    </row>
    <row r="1255" spans="1:17" x14ac:dyDescent="0.25">
      <c r="A1255" t="s">
        <v>1622</v>
      </c>
      <c r="B1255" t="s">
        <v>1622</v>
      </c>
      <c r="C1255">
        <v>33.94</v>
      </c>
      <c r="D1255">
        <v>1143.5938000000001</v>
      </c>
      <c r="E1255">
        <v>9</v>
      </c>
      <c r="F1255">
        <v>-0.2</v>
      </c>
      <c r="G1255">
        <v>572.80399999999997</v>
      </c>
      <c r="H1255">
        <v>30.51</v>
      </c>
      <c r="I1255" s="1">
        <v>6500000</v>
      </c>
      <c r="J1255">
        <v>4</v>
      </c>
      <c r="K1255">
        <v>7647</v>
      </c>
      <c r="L1255" t="s">
        <v>26</v>
      </c>
      <c r="M1255">
        <v>2</v>
      </c>
      <c r="N1255">
        <v>2</v>
      </c>
      <c r="O1255" t="s">
        <v>1093</v>
      </c>
    </row>
    <row r="1256" spans="1:17" x14ac:dyDescent="0.25">
      <c r="A1256" t="s">
        <v>3409</v>
      </c>
      <c r="B1256" t="s">
        <v>1852</v>
      </c>
      <c r="C1256">
        <v>33.03</v>
      </c>
      <c r="D1256">
        <v>1003.5121</v>
      </c>
      <c r="E1256">
        <v>9</v>
      </c>
      <c r="F1256">
        <v>-0.6</v>
      </c>
      <c r="G1256">
        <v>502.76299999999998</v>
      </c>
      <c r="H1256">
        <v>31</v>
      </c>
      <c r="I1256" s="1">
        <v>23600000</v>
      </c>
      <c r="J1256">
        <v>10</v>
      </c>
      <c r="K1256">
        <v>8469</v>
      </c>
      <c r="L1256" t="s">
        <v>32</v>
      </c>
      <c r="M1256">
        <v>3</v>
      </c>
      <c r="N1256">
        <v>3</v>
      </c>
      <c r="O1256" t="s">
        <v>1093</v>
      </c>
      <c r="P1256" t="s">
        <v>44</v>
      </c>
      <c r="Q1256" t="s">
        <v>49</v>
      </c>
    </row>
    <row r="1257" spans="1:17" x14ac:dyDescent="0.25">
      <c r="A1257" t="s">
        <v>3040</v>
      </c>
      <c r="B1257" t="s">
        <v>3040</v>
      </c>
      <c r="C1257">
        <v>29.11</v>
      </c>
      <c r="D1257">
        <v>996.63310000000001</v>
      </c>
      <c r="E1257">
        <v>9</v>
      </c>
      <c r="F1257">
        <v>0.2</v>
      </c>
      <c r="G1257">
        <v>499.32389999999998</v>
      </c>
      <c r="H1257">
        <v>60.62</v>
      </c>
      <c r="I1257" s="1">
        <v>2460000</v>
      </c>
      <c r="J1257">
        <v>1</v>
      </c>
      <c r="K1257">
        <v>18204</v>
      </c>
      <c r="L1257" t="s">
        <v>84</v>
      </c>
      <c r="M1257">
        <v>5</v>
      </c>
      <c r="N1257">
        <v>5</v>
      </c>
      <c r="O1257" t="s">
        <v>1093</v>
      </c>
    </row>
    <row r="1258" spans="1:17" x14ac:dyDescent="0.25">
      <c r="A1258" t="s">
        <v>3409</v>
      </c>
      <c r="B1258" t="s">
        <v>3409</v>
      </c>
      <c r="C1258">
        <v>27.78</v>
      </c>
      <c r="D1258">
        <v>987.5172</v>
      </c>
      <c r="E1258">
        <v>9</v>
      </c>
      <c r="F1258">
        <v>-0.6</v>
      </c>
      <c r="G1258">
        <v>494.76549999999997</v>
      </c>
      <c r="H1258">
        <v>34.49</v>
      </c>
      <c r="I1258" s="1">
        <v>2200000</v>
      </c>
      <c r="J1258">
        <v>10</v>
      </c>
      <c r="K1258">
        <v>9690</v>
      </c>
      <c r="L1258" t="s">
        <v>32</v>
      </c>
      <c r="M1258">
        <v>1</v>
      </c>
      <c r="N1258">
        <v>1</v>
      </c>
      <c r="O1258" t="s">
        <v>1093</v>
      </c>
    </row>
    <row r="1259" spans="1:17" x14ac:dyDescent="0.25">
      <c r="A1259" t="s">
        <v>4099</v>
      </c>
      <c r="B1259" t="s">
        <v>4099</v>
      </c>
      <c r="C1259">
        <v>25.16</v>
      </c>
      <c r="D1259">
        <v>1078.7086999999999</v>
      </c>
      <c r="E1259">
        <v>9</v>
      </c>
      <c r="F1259">
        <v>-0.8</v>
      </c>
      <c r="G1259">
        <v>540.36120000000005</v>
      </c>
      <c r="H1259">
        <v>28.82</v>
      </c>
      <c r="I1259" s="1">
        <v>1650000000</v>
      </c>
      <c r="J1259">
        <v>2</v>
      </c>
      <c r="K1259">
        <v>7588</v>
      </c>
      <c r="L1259" t="s">
        <v>29</v>
      </c>
      <c r="M1259">
        <v>11</v>
      </c>
      <c r="N1259">
        <v>11</v>
      </c>
      <c r="O1259" t="s">
        <v>1093</v>
      </c>
    </row>
    <row r="1260" spans="1:17" x14ac:dyDescent="0.25">
      <c r="A1260" t="s">
        <v>4282</v>
      </c>
      <c r="B1260" t="s">
        <v>4282</v>
      </c>
      <c r="C1260">
        <v>24.38</v>
      </c>
      <c r="D1260">
        <v>909.53959999999995</v>
      </c>
      <c r="E1260">
        <v>9</v>
      </c>
      <c r="F1260">
        <v>-1.9</v>
      </c>
      <c r="G1260">
        <v>455.77620000000002</v>
      </c>
      <c r="H1260">
        <v>22</v>
      </c>
      <c r="I1260" s="1">
        <v>6800000</v>
      </c>
      <c r="J1260">
        <v>7</v>
      </c>
      <c r="K1260">
        <v>5261</v>
      </c>
      <c r="L1260" t="s">
        <v>20</v>
      </c>
      <c r="M1260">
        <v>1</v>
      </c>
      <c r="N1260">
        <v>1</v>
      </c>
      <c r="O1260" t="s">
        <v>1093</v>
      </c>
    </row>
    <row r="1261" spans="1:17" x14ac:dyDescent="0.25">
      <c r="A1261" t="s">
        <v>4883</v>
      </c>
      <c r="B1261" t="s">
        <v>4883</v>
      </c>
      <c r="C1261">
        <v>21.37</v>
      </c>
      <c r="D1261">
        <v>1045.5669</v>
      </c>
      <c r="E1261">
        <v>9</v>
      </c>
      <c r="F1261">
        <v>-0.6</v>
      </c>
      <c r="G1261">
        <v>523.79039999999998</v>
      </c>
      <c r="H1261">
        <v>24.07</v>
      </c>
      <c r="I1261" s="1">
        <v>2640000</v>
      </c>
      <c r="J1261">
        <v>2</v>
      </c>
      <c r="K1261">
        <v>5944</v>
      </c>
      <c r="L1261" t="s">
        <v>29</v>
      </c>
      <c r="M1261">
        <v>1</v>
      </c>
      <c r="N1261">
        <v>1</v>
      </c>
      <c r="O1261" t="s">
        <v>1093</v>
      </c>
    </row>
    <row r="1262" spans="1:17" x14ac:dyDescent="0.25">
      <c r="A1262" t="s">
        <v>5558</v>
      </c>
      <c r="B1262" t="s">
        <v>5558</v>
      </c>
      <c r="C1262">
        <v>17.16</v>
      </c>
      <c r="D1262">
        <v>1007.4924</v>
      </c>
      <c r="E1262">
        <v>9</v>
      </c>
      <c r="F1262">
        <v>0.7</v>
      </c>
      <c r="G1262">
        <v>504.75380000000001</v>
      </c>
      <c r="H1262">
        <v>57.64</v>
      </c>
      <c r="I1262" s="1">
        <v>441000</v>
      </c>
      <c r="J1262">
        <v>3</v>
      </c>
      <c r="K1262">
        <v>17215</v>
      </c>
      <c r="L1262" t="s">
        <v>73</v>
      </c>
      <c r="M1262">
        <v>1</v>
      </c>
      <c r="N1262">
        <v>1</v>
      </c>
      <c r="O1262" t="s">
        <v>1093</v>
      </c>
    </row>
    <row r="1263" spans="1:17" x14ac:dyDescent="0.25">
      <c r="A1263" t="s">
        <v>3200</v>
      </c>
      <c r="B1263" t="s">
        <v>3200</v>
      </c>
      <c r="C1263">
        <v>28.51</v>
      </c>
      <c r="D1263">
        <v>844.5018</v>
      </c>
      <c r="E1263">
        <v>9</v>
      </c>
      <c r="F1263">
        <v>3.3</v>
      </c>
      <c r="G1263">
        <v>423.25959999999998</v>
      </c>
      <c r="H1263">
        <v>38.020000000000003</v>
      </c>
      <c r="I1263" s="1">
        <v>648000</v>
      </c>
      <c r="J1263">
        <v>7</v>
      </c>
      <c r="K1263">
        <v>10733</v>
      </c>
      <c r="L1263" t="s">
        <v>20</v>
      </c>
      <c r="M1263">
        <v>2</v>
      </c>
      <c r="N1263">
        <v>2</v>
      </c>
      <c r="O1263" t="s">
        <v>132</v>
      </c>
    </row>
    <row r="1264" spans="1:17" x14ac:dyDescent="0.25">
      <c r="A1264" t="s">
        <v>602</v>
      </c>
      <c r="B1264" t="s">
        <v>602</v>
      </c>
      <c r="C1264">
        <v>39.15</v>
      </c>
      <c r="D1264">
        <v>1077.509</v>
      </c>
      <c r="E1264">
        <v>9</v>
      </c>
      <c r="F1264">
        <v>1.1000000000000001</v>
      </c>
      <c r="G1264">
        <v>539.76239999999996</v>
      </c>
      <c r="H1264">
        <v>28.83</v>
      </c>
      <c r="I1264" s="1">
        <v>1780000</v>
      </c>
      <c r="J1264">
        <v>8</v>
      </c>
      <c r="K1264">
        <v>7693</v>
      </c>
      <c r="L1264" t="s">
        <v>17</v>
      </c>
      <c r="M1264">
        <v>1</v>
      </c>
      <c r="N1264">
        <v>1</v>
      </c>
      <c r="O1264" t="s">
        <v>603</v>
      </c>
    </row>
    <row r="1265" spans="1:17" x14ac:dyDescent="0.25">
      <c r="A1265" t="s">
        <v>3709</v>
      </c>
      <c r="B1265" t="s">
        <v>3709</v>
      </c>
      <c r="C1265">
        <v>26.7</v>
      </c>
      <c r="D1265">
        <v>803.42899999999997</v>
      </c>
      <c r="E1265">
        <v>9</v>
      </c>
      <c r="F1265">
        <v>-0.3</v>
      </c>
      <c r="G1265">
        <v>402.72160000000002</v>
      </c>
      <c r="H1265">
        <v>23.31</v>
      </c>
      <c r="I1265" s="1">
        <v>1790000</v>
      </c>
      <c r="J1265">
        <v>5</v>
      </c>
      <c r="K1265">
        <v>5571</v>
      </c>
      <c r="L1265" t="s">
        <v>47</v>
      </c>
      <c r="M1265">
        <v>1</v>
      </c>
      <c r="N1265">
        <v>1</v>
      </c>
      <c r="O1265" t="s">
        <v>3710</v>
      </c>
    </row>
    <row r="1266" spans="1:17" x14ac:dyDescent="0.25">
      <c r="A1266" t="s">
        <v>4348</v>
      </c>
      <c r="B1266" t="s">
        <v>4348</v>
      </c>
      <c r="C1266">
        <v>24.05</v>
      </c>
      <c r="D1266">
        <v>1117.4351999999999</v>
      </c>
      <c r="E1266">
        <v>9</v>
      </c>
      <c r="F1266">
        <v>1.2</v>
      </c>
      <c r="G1266">
        <v>559.72550000000001</v>
      </c>
      <c r="H1266">
        <v>32.380000000000003</v>
      </c>
      <c r="I1266" s="1">
        <v>2330000</v>
      </c>
      <c r="J1266">
        <v>8</v>
      </c>
      <c r="K1266">
        <v>8923</v>
      </c>
      <c r="L1266" t="s">
        <v>17</v>
      </c>
      <c r="M1266">
        <v>1</v>
      </c>
      <c r="N1266">
        <v>1</v>
      </c>
      <c r="O1266" t="s">
        <v>4349</v>
      </c>
    </row>
    <row r="1267" spans="1:17" x14ac:dyDescent="0.25">
      <c r="A1267" t="s">
        <v>4535</v>
      </c>
      <c r="B1267" t="s">
        <v>4535</v>
      </c>
      <c r="C1267">
        <v>23.2</v>
      </c>
      <c r="D1267">
        <v>1016.5502</v>
      </c>
      <c r="E1267">
        <v>9</v>
      </c>
      <c r="F1267">
        <v>0.4</v>
      </c>
      <c r="G1267">
        <v>509.2826</v>
      </c>
      <c r="H1267">
        <v>49.49</v>
      </c>
      <c r="I1267" s="1">
        <v>1290000</v>
      </c>
      <c r="J1267">
        <v>5</v>
      </c>
      <c r="K1267">
        <v>14089</v>
      </c>
      <c r="L1267" t="s">
        <v>47</v>
      </c>
      <c r="M1267">
        <v>1</v>
      </c>
      <c r="N1267">
        <v>1</v>
      </c>
      <c r="O1267" t="s">
        <v>4349</v>
      </c>
    </row>
    <row r="1268" spans="1:17" x14ac:dyDescent="0.25">
      <c r="A1268" t="s">
        <v>2353</v>
      </c>
      <c r="B1268" t="s">
        <v>2353</v>
      </c>
      <c r="C1268">
        <v>31.38</v>
      </c>
      <c r="D1268">
        <v>1059.5713000000001</v>
      </c>
      <c r="E1268">
        <v>9</v>
      </c>
      <c r="F1268">
        <v>0.7</v>
      </c>
      <c r="G1268">
        <v>530.79330000000004</v>
      </c>
      <c r="H1268">
        <v>33.36</v>
      </c>
      <c r="I1268" s="1">
        <v>335000</v>
      </c>
      <c r="J1268">
        <v>9</v>
      </c>
      <c r="K1268">
        <v>9275</v>
      </c>
      <c r="L1268" t="s">
        <v>23</v>
      </c>
      <c r="M1268">
        <v>1</v>
      </c>
      <c r="N1268">
        <v>1</v>
      </c>
      <c r="O1268" t="s">
        <v>1192</v>
      </c>
    </row>
    <row r="1269" spans="1:17" x14ac:dyDescent="0.25">
      <c r="A1269" t="s">
        <v>3136</v>
      </c>
      <c r="B1269" t="s">
        <v>3136</v>
      </c>
      <c r="C1269">
        <v>28.74</v>
      </c>
      <c r="D1269">
        <v>1150.6459</v>
      </c>
      <c r="E1269">
        <v>9</v>
      </c>
      <c r="F1269">
        <v>-0.6</v>
      </c>
      <c r="G1269">
        <v>576.32989999999995</v>
      </c>
      <c r="H1269">
        <v>22.37</v>
      </c>
      <c r="I1269" s="1">
        <v>184000000</v>
      </c>
      <c r="J1269">
        <v>8</v>
      </c>
      <c r="K1269">
        <v>5457</v>
      </c>
      <c r="L1269" t="s">
        <v>17</v>
      </c>
      <c r="M1269">
        <v>6</v>
      </c>
      <c r="N1269">
        <v>6</v>
      </c>
      <c r="O1269" t="s">
        <v>1192</v>
      </c>
    </row>
    <row r="1270" spans="1:17" x14ac:dyDescent="0.25">
      <c r="A1270" t="s">
        <v>4313</v>
      </c>
      <c r="B1270" t="s">
        <v>4313</v>
      </c>
      <c r="C1270">
        <v>24.21</v>
      </c>
      <c r="D1270">
        <v>1095.5197000000001</v>
      </c>
      <c r="E1270">
        <v>9</v>
      </c>
      <c r="F1270">
        <v>-1.5</v>
      </c>
      <c r="G1270">
        <v>548.7663</v>
      </c>
      <c r="H1270">
        <v>26.15</v>
      </c>
      <c r="I1270" s="1">
        <v>2340000</v>
      </c>
      <c r="J1270">
        <v>7</v>
      </c>
      <c r="K1270">
        <v>6704</v>
      </c>
      <c r="L1270" t="s">
        <v>20</v>
      </c>
      <c r="M1270">
        <v>2</v>
      </c>
      <c r="N1270">
        <v>2</v>
      </c>
      <c r="O1270" t="s">
        <v>1192</v>
      </c>
    </row>
    <row r="1271" spans="1:17" x14ac:dyDescent="0.25">
      <c r="A1271" t="s">
        <v>5480</v>
      </c>
      <c r="B1271" t="s">
        <v>5480</v>
      </c>
      <c r="C1271">
        <v>17.61</v>
      </c>
      <c r="D1271">
        <v>988.48659999999995</v>
      </c>
      <c r="E1271">
        <v>9</v>
      </c>
      <c r="F1271">
        <v>-0.2</v>
      </c>
      <c r="G1271">
        <v>495.25049999999999</v>
      </c>
      <c r="H1271">
        <v>32.64</v>
      </c>
      <c r="I1271" s="1">
        <v>2390000</v>
      </c>
      <c r="J1271">
        <v>10</v>
      </c>
      <c r="K1271">
        <v>9037</v>
      </c>
      <c r="L1271" t="s">
        <v>32</v>
      </c>
      <c r="M1271">
        <v>1</v>
      </c>
      <c r="N1271">
        <v>1</v>
      </c>
      <c r="O1271" t="s">
        <v>1192</v>
      </c>
    </row>
    <row r="1272" spans="1:17" x14ac:dyDescent="0.25">
      <c r="A1272" t="s">
        <v>5956</v>
      </c>
      <c r="B1272" t="s">
        <v>5316</v>
      </c>
      <c r="C1272">
        <v>18.82</v>
      </c>
      <c r="D1272">
        <v>1144.6023</v>
      </c>
      <c r="E1272">
        <v>9</v>
      </c>
      <c r="F1272">
        <v>0.4</v>
      </c>
      <c r="G1272">
        <v>573.30870000000004</v>
      </c>
      <c r="H1272">
        <v>23.73</v>
      </c>
      <c r="I1272" s="1">
        <v>7070000</v>
      </c>
      <c r="J1272">
        <v>9</v>
      </c>
      <c r="K1272">
        <v>5902</v>
      </c>
      <c r="L1272" t="s">
        <v>23</v>
      </c>
      <c r="M1272">
        <v>1</v>
      </c>
      <c r="N1272">
        <v>1</v>
      </c>
      <c r="O1272" t="s">
        <v>5317</v>
      </c>
      <c r="P1272" t="s">
        <v>44</v>
      </c>
      <c r="Q1272" t="s">
        <v>155</v>
      </c>
    </row>
    <row r="1273" spans="1:17" x14ac:dyDescent="0.25">
      <c r="A1273" t="s">
        <v>4825</v>
      </c>
      <c r="B1273" t="s">
        <v>4825</v>
      </c>
      <c r="C1273">
        <v>21.75</v>
      </c>
      <c r="D1273">
        <v>828.47050000000002</v>
      </c>
      <c r="E1273">
        <v>9</v>
      </c>
      <c r="F1273">
        <v>-0.8</v>
      </c>
      <c r="G1273">
        <v>415.24220000000003</v>
      </c>
      <c r="H1273">
        <v>55.15</v>
      </c>
      <c r="I1273" s="1">
        <v>1050000</v>
      </c>
      <c r="J1273">
        <v>3</v>
      </c>
      <c r="K1273">
        <v>16348</v>
      </c>
      <c r="L1273" t="s">
        <v>73</v>
      </c>
      <c r="M1273">
        <v>1</v>
      </c>
      <c r="N1273">
        <v>1</v>
      </c>
      <c r="O1273" t="s">
        <v>3920</v>
      </c>
    </row>
    <row r="1274" spans="1:17" x14ac:dyDescent="0.25">
      <c r="A1274" t="s">
        <v>5323</v>
      </c>
      <c r="B1274" t="s">
        <v>5323</v>
      </c>
      <c r="C1274">
        <v>18.8</v>
      </c>
      <c r="D1274">
        <v>1058.5509</v>
      </c>
      <c r="E1274">
        <v>9</v>
      </c>
      <c r="F1274">
        <v>0.8</v>
      </c>
      <c r="G1274">
        <v>530.28309999999999</v>
      </c>
      <c r="H1274">
        <v>31.07</v>
      </c>
      <c r="I1274" s="1">
        <v>8340000</v>
      </c>
      <c r="J1274">
        <v>9</v>
      </c>
      <c r="K1274">
        <v>8481</v>
      </c>
      <c r="L1274" t="s">
        <v>23</v>
      </c>
      <c r="M1274">
        <v>3</v>
      </c>
      <c r="N1274">
        <v>3</v>
      </c>
      <c r="O1274" t="s">
        <v>3920</v>
      </c>
    </row>
    <row r="1275" spans="1:17" x14ac:dyDescent="0.25">
      <c r="A1275" t="s">
        <v>4181</v>
      </c>
      <c r="B1275" t="s">
        <v>4181</v>
      </c>
      <c r="C1275">
        <v>24.82</v>
      </c>
      <c r="D1275">
        <v>1024.5454</v>
      </c>
      <c r="E1275">
        <v>9</v>
      </c>
      <c r="F1275">
        <v>-1.7</v>
      </c>
      <c r="G1275">
        <v>513.27909999999997</v>
      </c>
      <c r="H1275">
        <v>27.39</v>
      </c>
      <c r="I1275" s="1">
        <v>7440000</v>
      </c>
      <c r="J1275">
        <v>10</v>
      </c>
      <c r="K1275">
        <v>7197</v>
      </c>
      <c r="L1275" t="s">
        <v>32</v>
      </c>
      <c r="M1275">
        <v>2</v>
      </c>
      <c r="N1275">
        <v>2</v>
      </c>
      <c r="O1275" t="s">
        <v>4182</v>
      </c>
    </row>
    <row r="1276" spans="1:17" x14ac:dyDescent="0.25">
      <c r="A1276" t="s">
        <v>4246</v>
      </c>
      <c r="B1276" t="s">
        <v>4246</v>
      </c>
      <c r="C1276">
        <v>24.52</v>
      </c>
      <c r="D1276">
        <v>1052.5654</v>
      </c>
      <c r="E1276">
        <v>9</v>
      </c>
      <c r="F1276">
        <v>2.2000000000000002</v>
      </c>
      <c r="G1276">
        <v>527.29110000000003</v>
      </c>
      <c r="H1276">
        <v>43.66</v>
      </c>
      <c r="I1276" s="1">
        <v>3120000</v>
      </c>
      <c r="J1276">
        <v>1</v>
      </c>
      <c r="K1276">
        <v>12391</v>
      </c>
      <c r="L1276" t="s">
        <v>84</v>
      </c>
      <c r="M1276">
        <v>2</v>
      </c>
      <c r="N1276">
        <v>2</v>
      </c>
      <c r="O1276" t="s">
        <v>4182</v>
      </c>
    </row>
    <row r="1277" spans="1:17" x14ac:dyDescent="0.25">
      <c r="A1277" t="s">
        <v>5092</v>
      </c>
      <c r="B1277" t="s">
        <v>5092</v>
      </c>
      <c r="C1277">
        <v>20.16</v>
      </c>
      <c r="D1277">
        <v>1082.7288000000001</v>
      </c>
      <c r="E1277">
        <v>9</v>
      </c>
      <c r="F1277">
        <v>-0.6</v>
      </c>
      <c r="G1277">
        <v>542.37130000000002</v>
      </c>
      <c r="H1277">
        <v>21.66</v>
      </c>
      <c r="I1277" s="1">
        <v>4870000</v>
      </c>
      <c r="J1277">
        <v>10</v>
      </c>
      <c r="K1277">
        <v>5189</v>
      </c>
      <c r="L1277" t="s">
        <v>32</v>
      </c>
      <c r="M1277">
        <v>1</v>
      </c>
      <c r="N1277">
        <v>1</v>
      </c>
      <c r="O1277" t="s">
        <v>4182</v>
      </c>
    </row>
    <row r="1278" spans="1:17" x14ac:dyDescent="0.25">
      <c r="A1278" t="s">
        <v>3431</v>
      </c>
      <c r="B1278" t="s">
        <v>3431</v>
      </c>
      <c r="C1278">
        <v>27.74</v>
      </c>
      <c r="D1278">
        <v>1028.5443</v>
      </c>
      <c r="E1278">
        <v>9</v>
      </c>
      <c r="F1278">
        <v>0.3</v>
      </c>
      <c r="G1278">
        <v>515.27959999999996</v>
      </c>
      <c r="H1278">
        <v>64.28</v>
      </c>
      <c r="I1278" s="1">
        <v>17200000</v>
      </c>
      <c r="J1278">
        <v>3</v>
      </c>
      <c r="K1278">
        <v>19523</v>
      </c>
      <c r="L1278" t="s">
        <v>73</v>
      </c>
      <c r="M1278">
        <v>6</v>
      </c>
      <c r="N1278">
        <v>6</v>
      </c>
      <c r="O1278" t="s">
        <v>3432</v>
      </c>
    </row>
    <row r="1279" spans="1:17" x14ac:dyDescent="0.25">
      <c r="A1279" t="s">
        <v>5091</v>
      </c>
      <c r="B1279" t="s">
        <v>5091</v>
      </c>
      <c r="C1279">
        <v>20.16</v>
      </c>
      <c r="D1279">
        <v>1030.5083</v>
      </c>
      <c r="E1279">
        <v>9</v>
      </c>
      <c r="F1279">
        <v>-1.9</v>
      </c>
      <c r="G1279">
        <v>516.2604</v>
      </c>
      <c r="H1279">
        <v>31.49</v>
      </c>
      <c r="I1279" s="1">
        <v>1720000</v>
      </c>
      <c r="J1279">
        <v>9</v>
      </c>
      <c r="K1279">
        <v>8628</v>
      </c>
      <c r="L1279" t="s">
        <v>23</v>
      </c>
      <c r="M1279">
        <v>1</v>
      </c>
      <c r="N1279">
        <v>1</v>
      </c>
      <c r="O1279" t="s">
        <v>3432</v>
      </c>
    </row>
    <row r="1280" spans="1:17" x14ac:dyDescent="0.25">
      <c r="A1280" t="s">
        <v>1701</v>
      </c>
      <c r="B1280" t="s">
        <v>1701</v>
      </c>
      <c r="C1280">
        <v>33.619999999999997</v>
      </c>
      <c r="D1280">
        <v>1115.6126999999999</v>
      </c>
      <c r="E1280">
        <v>9</v>
      </c>
      <c r="F1280">
        <v>-0.8</v>
      </c>
      <c r="G1280">
        <v>558.81320000000005</v>
      </c>
      <c r="H1280">
        <v>41.25</v>
      </c>
      <c r="I1280" s="1">
        <v>49500000</v>
      </c>
      <c r="J1280">
        <v>5</v>
      </c>
      <c r="K1280">
        <v>11220</v>
      </c>
      <c r="L1280" t="s">
        <v>47</v>
      </c>
      <c r="M1280">
        <v>6</v>
      </c>
      <c r="N1280">
        <v>6</v>
      </c>
      <c r="O1280" t="s">
        <v>1702</v>
      </c>
    </row>
    <row r="1281" spans="1:17" x14ac:dyDescent="0.25">
      <c r="A1281" t="s">
        <v>5957</v>
      </c>
      <c r="B1281" t="s">
        <v>5791</v>
      </c>
      <c r="C1281">
        <v>15.7</v>
      </c>
      <c r="D1281">
        <v>1054.4246000000001</v>
      </c>
      <c r="E1281">
        <v>9</v>
      </c>
      <c r="F1281">
        <v>-0.7</v>
      </c>
      <c r="G1281">
        <v>528.2192</v>
      </c>
      <c r="H1281">
        <v>25.65</v>
      </c>
      <c r="I1281" s="1">
        <v>659000</v>
      </c>
      <c r="J1281">
        <v>9</v>
      </c>
      <c r="K1281">
        <v>6567</v>
      </c>
      <c r="L1281" t="s">
        <v>23</v>
      </c>
      <c r="M1281">
        <v>1</v>
      </c>
      <c r="N1281">
        <v>1</v>
      </c>
      <c r="O1281" t="s">
        <v>1702</v>
      </c>
      <c r="P1281" t="s">
        <v>44</v>
      </c>
      <c r="Q1281" t="s">
        <v>5792</v>
      </c>
    </row>
    <row r="1282" spans="1:17" x14ac:dyDescent="0.25">
      <c r="A1282" t="s">
        <v>5794</v>
      </c>
      <c r="B1282" t="s">
        <v>5794</v>
      </c>
      <c r="C1282">
        <v>15.68</v>
      </c>
      <c r="D1282">
        <v>957.54939999999999</v>
      </c>
      <c r="E1282">
        <v>9</v>
      </c>
      <c r="F1282">
        <v>1</v>
      </c>
      <c r="G1282">
        <v>479.78250000000003</v>
      </c>
      <c r="H1282">
        <v>21.37</v>
      </c>
      <c r="I1282" s="1">
        <v>1280000</v>
      </c>
      <c r="J1282">
        <v>6</v>
      </c>
      <c r="K1282">
        <v>5071</v>
      </c>
      <c r="L1282" t="s">
        <v>142</v>
      </c>
      <c r="M1282">
        <v>1</v>
      </c>
      <c r="N1282">
        <v>1</v>
      </c>
      <c r="O1282" t="s">
        <v>1702</v>
      </c>
    </row>
    <row r="1283" spans="1:17" x14ac:dyDescent="0.25">
      <c r="A1283" t="s">
        <v>996</v>
      </c>
      <c r="B1283" t="s">
        <v>996</v>
      </c>
      <c r="C1283">
        <v>36.71</v>
      </c>
      <c r="D1283">
        <v>1194.6332</v>
      </c>
      <c r="E1283">
        <v>9</v>
      </c>
      <c r="F1283">
        <v>1.3</v>
      </c>
      <c r="G1283">
        <v>399.21879999999999</v>
      </c>
      <c r="H1283">
        <v>45.79</v>
      </c>
      <c r="I1283" s="1">
        <v>4200000</v>
      </c>
      <c r="J1283">
        <v>7</v>
      </c>
      <c r="K1283">
        <v>13395</v>
      </c>
      <c r="L1283" t="s">
        <v>20</v>
      </c>
      <c r="M1283">
        <v>2</v>
      </c>
      <c r="N1283">
        <v>2</v>
      </c>
      <c r="O1283" t="s">
        <v>997</v>
      </c>
    </row>
    <row r="1284" spans="1:17" x14ac:dyDescent="0.25">
      <c r="A1284" t="s">
        <v>996</v>
      </c>
      <c r="B1284" t="s">
        <v>1362</v>
      </c>
      <c r="C1284">
        <v>34.92</v>
      </c>
      <c r="D1284">
        <v>1210.6280999999999</v>
      </c>
      <c r="E1284">
        <v>9</v>
      </c>
      <c r="F1284">
        <v>1.7</v>
      </c>
      <c r="G1284">
        <v>404.55059999999997</v>
      </c>
      <c r="H1284">
        <v>36.31</v>
      </c>
      <c r="I1284" s="1">
        <v>18200000</v>
      </c>
      <c r="J1284">
        <v>7</v>
      </c>
      <c r="K1284">
        <v>10156</v>
      </c>
      <c r="L1284" t="s">
        <v>20</v>
      </c>
      <c r="M1284">
        <v>3</v>
      </c>
      <c r="N1284">
        <v>3</v>
      </c>
      <c r="O1284" t="s">
        <v>997</v>
      </c>
      <c r="P1284" t="s">
        <v>44</v>
      </c>
      <c r="Q1284" t="s">
        <v>45</v>
      </c>
    </row>
    <row r="1285" spans="1:17" x14ac:dyDescent="0.25">
      <c r="A1285" t="s">
        <v>424</v>
      </c>
      <c r="B1285" t="s">
        <v>424</v>
      </c>
      <c r="C1285">
        <v>40.659999999999997</v>
      </c>
      <c r="D1285">
        <v>1227.6472000000001</v>
      </c>
      <c r="E1285">
        <v>9</v>
      </c>
      <c r="F1285">
        <v>-0.8</v>
      </c>
      <c r="G1285">
        <v>614.83040000000005</v>
      </c>
      <c r="H1285">
        <v>23.48</v>
      </c>
      <c r="I1285" s="1">
        <v>136000000</v>
      </c>
      <c r="J1285">
        <v>9</v>
      </c>
      <c r="K1285">
        <v>5814</v>
      </c>
      <c r="L1285" t="s">
        <v>23</v>
      </c>
      <c r="M1285">
        <v>9</v>
      </c>
      <c r="N1285">
        <v>9</v>
      </c>
      <c r="O1285" t="s">
        <v>425</v>
      </c>
    </row>
    <row r="1286" spans="1:17" x14ac:dyDescent="0.25">
      <c r="A1286" t="s">
        <v>595</v>
      </c>
      <c r="B1286" t="s">
        <v>595</v>
      </c>
      <c r="C1286">
        <v>39.17</v>
      </c>
      <c r="D1286">
        <v>1125.6294</v>
      </c>
      <c r="E1286">
        <v>9</v>
      </c>
      <c r="F1286">
        <v>-1.9</v>
      </c>
      <c r="G1286">
        <v>563.82090000000005</v>
      </c>
      <c r="H1286">
        <v>29.92</v>
      </c>
      <c r="I1286" s="1">
        <v>30900000</v>
      </c>
      <c r="J1286">
        <v>1</v>
      </c>
      <c r="K1286">
        <v>7490</v>
      </c>
      <c r="L1286" t="s">
        <v>84</v>
      </c>
      <c r="M1286">
        <v>3</v>
      </c>
      <c r="N1286">
        <v>3</v>
      </c>
      <c r="O1286" t="s">
        <v>596</v>
      </c>
    </row>
    <row r="1287" spans="1:17" x14ac:dyDescent="0.25">
      <c r="A1287" t="s">
        <v>916</v>
      </c>
      <c r="B1287" t="s">
        <v>916</v>
      </c>
      <c r="C1287">
        <v>37.1</v>
      </c>
      <c r="D1287">
        <v>1068.5717</v>
      </c>
      <c r="E1287">
        <v>9</v>
      </c>
      <c r="F1287">
        <v>0.9</v>
      </c>
      <c r="G1287">
        <v>535.29359999999997</v>
      </c>
      <c r="H1287">
        <v>27.74</v>
      </c>
      <c r="I1287" s="1">
        <v>12100000</v>
      </c>
      <c r="J1287">
        <v>9</v>
      </c>
      <c r="K1287">
        <v>7314</v>
      </c>
      <c r="L1287" t="s">
        <v>23</v>
      </c>
      <c r="M1287">
        <v>1</v>
      </c>
      <c r="N1287">
        <v>1</v>
      </c>
      <c r="O1287" t="s">
        <v>917</v>
      </c>
    </row>
    <row r="1288" spans="1:17" x14ac:dyDescent="0.25">
      <c r="A1288" t="s">
        <v>5958</v>
      </c>
      <c r="B1288" t="s">
        <v>4092</v>
      </c>
      <c r="C1288">
        <v>25.19</v>
      </c>
      <c r="D1288">
        <v>1043.5685000000001</v>
      </c>
      <c r="E1288">
        <v>9</v>
      </c>
      <c r="F1288">
        <v>1.3</v>
      </c>
      <c r="G1288">
        <v>522.79219999999998</v>
      </c>
      <c r="H1288">
        <v>73.709999999999994</v>
      </c>
      <c r="I1288" s="1">
        <v>7830000</v>
      </c>
      <c r="J1288">
        <v>3</v>
      </c>
      <c r="K1288">
        <v>22814</v>
      </c>
      <c r="L1288" t="s">
        <v>73</v>
      </c>
      <c r="M1288">
        <v>3</v>
      </c>
      <c r="N1288">
        <v>3</v>
      </c>
      <c r="O1288" t="s">
        <v>917</v>
      </c>
      <c r="P1288" t="s">
        <v>44</v>
      </c>
      <c r="Q1288" t="s">
        <v>223</v>
      </c>
    </row>
    <row r="1289" spans="1:17" x14ac:dyDescent="0.25">
      <c r="A1289" t="s">
        <v>3117</v>
      </c>
      <c r="B1289" t="s">
        <v>3117</v>
      </c>
      <c r="C1289">
        <v>28.79</v>
      </c>
      <c r="D1289">
        <v>1204.704</v>
      </c>
      <c r="E1289">
        <v>9</v>
      </c>
      <c r="F1289">
        <v>-1.3</v>
      </c>
      <c r="G1289">
        <v>603.35850000000005</v>
      </c>
      <c r="H1289">
        <v>22.2</v>
      </c>
      <c r="I1289" s="1">
        <v>8540000</v>
      </c>
      <c r="J1289">
        <v>9</v>
      </c>
      <c r="K1289">
        <v>5370</v>
      </c>
      <c r="L1289" t="s">
        <v>23</v>
      </c>
      <c r="M1289">
        <v>2</v>
      </c>
      <c r="N1289">
        <v>2</v>
      </c>
      <c r="O1289" t="s">
        <v>3118</v>
      </c>
    </row>
    <row r="1290" spans="1:17" x14ac:dyDescent="0.25">
      <c r="A1290" t="s">
        <v>1867</v>
      </c>
      <c r="B1290" t="s">
        <v>1867</v>
      </c>
      <c r="C1290">
        <v>32.94</v>
      </c>
      <c r="D1290">
        <v>1227.72</v>
      </c>
      <c r="E1290">
        <v>9</v>
      </c>
      <c r="F1290">
        <v>-0.9</v>
      </c>
      <c r="G1290">
        <v>410.24689999999998</v>
      </c>
      <c r="H1290">
        <v>20.239999999999998</v>
      </c>
      <c r="I1290" s="1">
        <v>5710000</v>
      </c>
      <c r="J1290">
        <v>8</v>
      </c>
      <c r="K1290">
        <v>4708</v>
      </c>
      <c r="L1290" t="s">
        <v>17</v>
      </c>
      <c r="M1290">
        <v>2</v>
      </c>
      <c r="N1290">
        <v>2</v>
      </c>
      <c r="O1290" t="s">
        <v>1868</v>
      </c>
    </row>
    <row r="1291" spans="1:17" x14ac:dyDescent="0.25">
      <c r="A1291" t="s">
        <v>3442</v>
      </c>
      <c r="B1291" t="s">
        <v>3442</v>
      </c>
      <c r="C1291">
        <v>27.72</v>
      </c>
      <c r="D1291">
        <v>1096.5553</v>
      </c>
      <c r="E1291">
        <v>9</v>
      </c>
      <c r="F1291">
        <v>0.6</v>
      </c>
      <c r="G1291">
        <v>549.28530000000001</v>
      </c>
      <c r="H1291">
        <v>39.64</v>
      </c>
      <c r="I1291" s="1">
        <v>1020000</v>
      </c>
      <c r="J1291">
        <v>1</v>
      </c>
      <c r="K1291">
        <v>10957</v>
      </c>
      <c r="L1291" t="s">
        <v>84</v>
      </c>
      <c r="M1291">
        <v>1</v>
      </c>
      <c r="N1291">
        <v>1</v>
      </c>
      <c r="O1291" t="s">
        <v>3443</v>
      </c>
    </row>
    <row r="1292" spans="1:17" x14ac:dyDescent="0.25">
      <c r="A1292" t="s">
        <v>4120</v>
      </c>
      <c r="B1292" t="s">
        <v>4120</v>
      </c>
      <c r="C1292">
        <v>25.09</v>
      </c>
      <c r="D1292">
        <v>1143.6035999999999</v>
      </c>
      <c r="E1292">
        <v>9</v>
      </c>
      <c r="F1292">
        <v>0.7</v>
      </c>
      <c r="G1292">
        <v>572.80949999999996</v>
      </c>
      <c r="H1292">
        <v>27.7</v>
      </c>
      <c r="I1292" s="1">
        <v>18900000</v>
      </c>
      <c r="J1292">
        <v>9</v>
      </c>
      <c r="K1292">
        <v>7298</v>
      </c>
      <c r="L1292" t="s">
        <v>23</v>
      </c>
      <c r="M1292">
        <v>2</v>
      </c>
      <c r="N1292">
        <v>2</v>
      </c>
      <c r="O1292" t="s">
        <v>4121</v>
      </c>
    </row>
    <row r="1293" spans="1:17" x14ac:dyDescent="0.25">
      <c r="A1293" t="s">
        <v>5959</v>
      </c>
      <c r="B1293" t="s">
        <v>486</v>
      </c>
      <c r="C1293">
        <v>40.08</v>
      </c>
      <c r="D1293">
        <v>1202.6157000000001</v>
      </c>
      <c r="E1293">
        <v>9</v>
      </c>
      <c r="F1293">
        <v>1.1000000000000001</v>
      </c>
      <c r="G1293">
        <v>602.31579999999997</v>
      </c>
      <c r="H1293">
        <v>41.34</v>
      </c>
      <c r="I1293" s="1">
        <v>5160000</v>
      </c>
      <c r="J1293">
        <v>9</v>
      </c>
      <c r="K1293">
        <v>12018</v>
      </c>
      <c r="L1293" t="s">
        <v>23</v>
      </c>
      <c r="M1293">
        <v>1</v>
      </c>
      <c r="N1293">
        <v>1</v>
      </c>
      <c r="O1293" t="s">
        <v>487</v>
      </c>
      <c r="P1293" t="s">
        <v>44</v>
      </c>
      <c r="Q1293" t="s">
        <v>155</v>
      </c>
    </row>
    <row r="1294" spans="1:17" x14ac:dyDescent="0.25">
      <c r="A1294" t="s">
        <v>2545</v>
      </c>
      <c r="B1294" t="s">
        <v>2545</v>
      </c>
      <c r="C1294">
        <v>30.82</v>
      </c>
      <c r="D1294">
        <v>1040.6342</v>
      </c>
      <c r="E1294">
        <v>9</v>
      </c>
      <c r="F1294">
        <v>0.1</v>
      </c>
      <c r="G1294">
        <v>521.32439999999997</v>
      </c>
      <c r="H1294">
        <v>35.28</v>
      </c>
      <c r="I1294" s="1">
        <v>35200000</v>
      </c>
      <c r="J1294">
        <v>1</v>
      </c>
      <c r="K1294">
        <v>9382</v>
      </c>
      <c r="L1294" t="s">
        <v>84</v>
      </c>
      <c r="M1294">
        <v>3</v>
      </c>
      <c r="N1294">
        <v>3</v>
      </c>
      <c r="O1294" t="s">
        <v>2546</v>
      </c>
    </row>
    <row r="1295" spans="1:17" x14ac:dyDescent="0.25">
      <c r="A1295" t="s">
        <v>3104</v>
      </c>
      <c r="B1295" t="s">
        <v>3104</v>
      </c>
      <c r="C1295">
        <v>28.84</v>
      </c>
      <c r="D1295">
        <v>1309.6608000000001</v>
      </c>
      <c r="E1295">
        <v>9</v>
      </c>
      <c r="F1295">
        <v>0</v>
      </c>
      <c r="G1295">
        <v>655.83759999999995</v>
      </c>
      <c r="H1295">
        <v>48.37</v>
      </c>
      <c r="I1295" s="1">
        <v>32200000</v>
      </c>
      <c r="J1295">
        <v>8</v>
      </c>
      <c r="K1295">
        <v>14434</v>
      </c>
      <c r="L1295" t="s">
        <v>17</v>
      </c>
      <c r="M1295">
        <v>3</v>
      </c>
      <c r="N1295">
        <v>3</v>
      </c>
      <c r="O1295" t="s">
        <v>3105</v>
      </c>
    </row>
    <row r="1296" spans="1:17" x14ac:dyDescent="0.25">
      <c r="A1296" t="s">
        <v>5206</v>
      </c>
      <c r="B1296" t="s">
        <v>5206</v>
      </c>
      <c r="C1296">
        <v>19.53</v>
      </c>
      <c r="D1296">
        <v>1233.6294</v>
      </c>
      <c r="E1296">
        <v>9</v>
      </c>
      <c r="F1296">
        <v>1.4</v>
      </c>
      <c r="G1296">
        <v>412.21769999999998</v>
      </c>
      <c r="H1296">
        <v>44.96</v>
      </c>
      <c r="I1296" s="1">
        <v>1320000</v>
      </c>
      <c r="J1296">
        <v>7</v>
      </c>
      <c r="K1296">
        <v>13098</v>
      </c>
      <c r="L1296" t="s">
        <v>20</v>
      </c>
      <c r="M1296">
        <v>1</v>
      </c>
      <c r="N1296">
        <v>1</v>
      </c>
      <c r="O1296" t="s">
        <v>3105</v>
      </c>
    </row>
    <row r="1297" spans="1:17" x14ac:dyDescent="0.25">
      <c r="A1297" t="s">
        <v>3549</v>
      </c>
      <c r="B1297" t="s">
        <v>3549</v>
      </c>
      <c r="C1297">
        <v>27.27</v>
      </c>
      <c r="D1297">
        <v>1014.5821999999999</v>
      </c>
      <c r="E1297">
        <v>9</v>
      </c>
      <c r="F1297">
        <v>-0.2</v>
      </c>
      <c r="G1297">
        <v>508.29820000000001</v>
      </c>
      <c r="H1297">
        <v>26.38</v>
      </c>
      <c r="I1297" s="1">
        <v>49000000</v>
      </c>
      <c r="J1297">
        <v>10</v>
      </c>
      <c r="K1297">
        <v>6838</v>
      </c>
      <c r="L1297" t="s">
        <v>32</v>
      </c>
      <c r="M1297">
        <v>3</v>
      </c>
      <c r="N1297">
        <v>3</v>
      </c>
      <c r="O1297" t="s">
        <v>3550</v>
      </c>
    </row>
    <row r="1298" spans="1:17" x14ac:dyDescent="0.25">
      <c r="A1298" t="s">
        <v>754</v>
      </c>
      <c r="B1298" t="s">
        <v>754</v>
      </c>
      <c r="C1298">
        <v>38.049999999999997</v>
      </c>
      <c r="D1298">
        <v>1036.5189</v>
      </c>
      <c r="E1298">
        <v>9</v>
      </c>
      <c r="F1298">
        <v>-0.8</v>
      </c>
      <c r="G1298">
        <v>519.2663</v>
      </c>
      <c r="H1298">
        <v>41.04</v>
      </c>
      <c r="I1298" s="1">
        <v>63700000</v>
      </c>
      <c r="J1298">
        <v>2</v>
      </c>
      <c r="K1298">
        <v>11931</v>
      </c>
      <c r="L1298" t="s">
        <v>29</v>
      </c>
      <c r="M1298">
        <v>2</v>
      </c>
      <c r="N1298">
        <v>2</v>
      </c>
      <c r="O1298" t="s">
        <v>755</v>
      </c>
    </row>
    <row r="1299" spans="1:17" x14ac:dyDescent="0.25">
      <c r="A1299" t="s">
        <v>3562</v>
      </c>
      <c r="B1299" t="s">
        <v>3562</v>
      </c>
      <c r="C1299">
        <v>27.22</v>
      </c>
      <c r="D1299">
        <v>1198.6168</v>
      </c>
      <c r="E1299">
        <v>9</v>
      </c>
      <c r="F1299">
        <v>0.4</v>
      </c>
      <c r="G1299">
        <v>400.54640000000001</v>
      </c>
      <c r="H1299">
        <v>38.33</v>
      </c>
      <c r="I1299" s="1">
        <v>5930000</v>
      </c>
      <c r="J1299">
        <v>4</v>
      </c>
      <c r="K1299">
        <v>10345</v>
      </c>
      <c r="L1299" t="s">
        <v>26</v>
      </c>
      <c r="M1299">
        <v>3</v>
      </c>
      <c r="N1299">
        <v>3</v>
      </c>
      <c r="O1299" t="s">
        <v>3563</v>
      </c>
    </row>
    <row r="1300" spans="1:17" x14ac:dyDescent="0.25">
      <c r="A1300" t="s">
        <v>3562</v>
      </c>
      <c r="B1300" t="s">
        <v>4362</v>
      </c>
      <c r="C1300">
        <v>24.01</v>
      </c>
      <c r="D1300">
        <v>1214.6116999999999</v>
      </c>
      <c r="E1300">
        <v>9</v>
      </c>
      <c r="F1300">
        <v>0.4</v>
      </c>
      <c r="G1300">
        <v>405.87799999999999</v>
      </c>
      <c r="H1300">
        <v>30.37</v>
      </c>
      <c r="I1300" s="1">
        <v>17900000</v>
      </c>
      <c r="J1300">
        <v>4</v>
      </c>
      <c r="K1300">
        <v>7602</v>
      </c>
      <c r="L1300" t="s">
        <v>26</v>
      </c>
      <c r="M1300">
        <v>4</v>
      </c>
      <c r="N1300">
        <v>4</v>
      </c>
      <c r="O1300" t="s">
        <v>3563</v>
      </c>
      <c r="P1300" t="s">
        <v>44</v>
      </c>
      <c r="Q1300" t="s">
        <v>67</v>
      </c>
    </row>
    <row r="1301" spans="1:17" x14ac:dyDescent="0.25">
      <c r="A1301" t="s">
        <v>4810</v>
      </c>
      <c r="B1301" t="s">
        <v>4810</v>
      </c>
      <c r="C1301">
        <v>21.82</v>
      </c>
      <c r="D1301">
        <v>997.61440000000005</v>
      </c>
      <c r="E1301">
        <v>9</v>
      </c>
      <c r="F1301">
        <v>-0.2</v>
      </c>
      <c r="G1301">
        <v>499.81439999999998</v>
      </c>
      <c r="H1301">
        <v>20.25</v>
      </c>
      <c r="I1301" s="1">
        <v>2390000</v>
      </c>
      <c r="J1301">
        <v>6</v>
      </c>
      <c r="K1301">
        <v>4682</v>
      </c>
      <c r="L1301" t="s">
        <v>142</v>
      </c>
      <c r="M1301">
        <v>1</v>
      </c>
      <c r="N1301">
        <v>1</v>
      </c>
      <c r="O1301" t="s">
        <v>3563</v>
      </c>
    </row>
    <row r="1302" spans="1:17" x14ac:dyDescent="0.25">
      <c r="A1302" t="s">
        <v>5663</v>
      </c>
      <c r="B1302" t="s">
        <v>5663</v>
      </c>
      <c r="C1302">
        <v>16.559999999999999</v>
      </c>
      <c r="D1302">
        <v>1084.7080000000001</v>
      </c>
      <c r="E1302">
        <v>9</v>
      </c>
      <c r="F1302">
        <v>-1.1000000000000001</v>
      </c>
      <c r="G1302">
        <v>543.36069999999995</v>
      </c>
      <c r="H1302">
        <v>20.51</v>
      </c>
      <c r="I1302" s="1">
        <v>397000</v>
      </c>
      <c r="J1302">
        <v>8</v>
      </c>
      <c r="K1302">
        <v>4805</v>
      </c>
      <c r="L1302" t="s">
        <v>17</v>
      </c>
      <c r="M1302">
        <v>1</v>
      </c>
      <c r="N1302">
        <v>1</v>
      </c>
      <c r="O1302" t="s">
        <v>3563</v>
      </c>
    </row>
    <row r="1303" spans="1:17" x14ac:dyDescent="0.25">
      <c r="A1303" t="s">
        <v>3068</v>
      </c>
      <c r="B1303" t="s">
        <v>3068</v>
      </c>
      <c r="C1303">
        <v>28.99</v>
      </c>
      <c r="D1303">
        <v>1265.6668999999999</v>
      </c>
      <c r="E1303">
        <v>9</v>
      </c>
      <c r="F1303">
        <v>0.7</v>
      </c>
      <c r="G1303">
        <v>422.8965</v>
      </c>
      <c r="H1303">
        <v>41.46</v>
      </c>
      <c r="I1303" s="1">
        <v>794000</v>
      </c>
      <c r="J1303">
        <v>5</v>
      </c>
      <c r="K1303">
        <v>11291</v>
      </c>
      <c r="L1303" t="s">
        <v>47</v>
      </c>
      <c r="M1303">
        <v>1</v>
      </c>
      <c r="N1303">
        <v>1</v>
      </c>
      <c r="O1303" t="s">
        <v>3069</v>
      </c>
    </row>
    <row r="1304" spans="1:17" x14ac:dyDescent="0.25">
      <c r="A1304" t="s">
        <v>2904</v>
      </c>
      <c r="B1304" t="s">
        <v>2904</v>
      </c>
      <c r="C1304">
        <v>29.53</v>
      </c>
      <c r="D1304">
        <v>1026.5458000000001</v>
      </c>
      <c r="E1304">
        <v>9</v>
      </c>
      <c r="F1304">
        <v>1.2</v>
      </c>
      <c r="G1304">
        <v>514.2808</v>
      </c>
      <c r="H1304">
        <v>29.01</v>
      </c>
      <c r="I1304" s="1">
        <v>9060000</v>
      </c>
      <c r="J1304">
        <v>8</v>
      </c>
      <c r="K1304">
        <v>7753</v>
      </c>
      <c r="L1304" t="s">
        <v>17</v>
      </c>
      <c r="M1304">
        <v>2</v>
      </c>
      <c r="N1304">
        <v>2</v>
      </c>
      <c r="O1304" t="s">
        <v>1728</v>
      </c>
    </row>
    <row r="1305" spans="1:17" x14ac:dyDescent="0.25">
      <c r="A1305" t="s">
        <v>4912</v>
      </c>
      <c r="B1305" t="s">
        <v>4912</v>
      </c>
      <c r="C1305">
        <v>21.27</v>
      </c>
      <c r="D1305">
        <v>977.55460000000005</v>
      </c>
      <c r="E1305">
        <v>9</v>
      </c>
      <c r="F1305">
        <v>0.7</v>
      </c>
      <c r="G1305">
        <v>489.78489999999999</v>
      </c>
      <c r="H1305">
        <v>24.76</v>
      </c>
      <c r="I1305" s="1">
        <v>735000</v>
      </c>
      <c r="J1305">
        <v>8</v>
      </c>
      <c r="K1305">
        <v>6288</v>
      </c>
      <c r="L1305" t="s">
        <v>17</v>
      </c>
      <c r="M1305">
        <v>1</v>
      </c>
      <c r="N1305">
        <v>1</v>
      </c>
      <c r="O1305" t="s">
        <v>1728</v>
      </c>
    </row>
    <row r="1306" spans="1:17" x14ac:dyDescent="0.25">
      <c r="A1306" t="s">
        <v>5815</v>
      </c>
      <c r="B1306" t="s">
        <v>5815</v>
      </c>
      <c r="C1306">
        <v>15.61</v>
      </c>
      <c r="D1306">
        <v>1052.6704999999999</v>
      </c>
      <c r="E1306">
        <v>9</v>
      </c>
      <c r="F1306">
        <v>0.6</v>
      </c>
      <c r="G1306">
        <v>527.34280000000001</v>
      </c>
      <c r="H1306">
        <v>38.6</v>
      </c>
      <c r="I1306" s="1">
        <v>1080000</v>
      </c>
      <c r="J1306">
        <v>5</v>
      </c>
      <c r="K1306">
        <v>10304</v>
      </c>
      <c r="L1306" t="s">
        <v>47</v>
      </c>
      <c r="M1306">
        <v>1</v>
      </c>
      <c r="N1306">
        <v>1</v>
      </c>
      <c r="O1306" t="s">
        <v>1728</v>
      </c>
    </row>
    <row r="1307" spans="1:17" x14ac:dyDescent="0.25">
      <c r="A1307" t="s">
        <v>2259</v>
      </c>
      <c r="B1307" t="s">
        <v>2259</v>
      </c>
      <c r="C1307">
        <v>31.68</v>
      </c>
      <c r="D1307">
        <v>1013.577</v>
      </c>
      <c r="E1307">
        <v>9</v>
      </c>
      <c r="F1307">
        <v>-0.1</v>
      </c>
      <c r="G1307">
        <v>507.79570000000001</v>
      </c>
      <c r="H1307">
        <v>22.4</v>
      </c>
      <c r="I1307" s="1">
        <v>5220000</v>
      </c>
      <c r="J1307">
        <v>9</v>
      </c>
      <c r="K1307">
        <v>5437</v>
      </c>
      <c r="L1307" t="s">
        <v>23</v>
      </c>
      <c r="M1307">
        <v>1</v>
      </c>
      <c r="N1307">
        <v>1</v>
      </c>
      <c r="O1307" t="s">
        <v>2260</v>
      </c>
    </row>
    <row r="1308" spans="1:17" x14ac:dyDescent="0.25">
      <c r="A1308" t="s">
        <v>3841</v>
      </c>
      <c r="B1308" t="s">
        <v>3841</v>
      </c>
      <c r="C1308">
        <v>26.18</v>
      </c>
      <c r="D1308">
        <v>1060.5706</v>
      </c>
      <c r="E1308">
        <v>9</v>
      </c>
      <c r="F1308">
        <v>2.4</v>
      </c>
      <c r="G1308">
        <v>531.29380000000003</v>
      </c>
      <c r="H1308">
        <v>50.18</v>
      </c>
      <c r="I1308" s="1">
        <v>1630000</v>
      </c>
      <c r="J1308">
        <v>5</v>
      </c>
      <c r="K1308">
        <v>14331</v>
      </c>
      <c r="L1308" t="s">
        <v>47</v>
      </c>
      <c r="M1308">
        <v>1</v>
      </c>
      <c r="N1308">
        <v>1</v>
      </c>
      <c r="O1308" t="s">
        <v>2260</v>
      </c>
    </row>
    <row r="1309" spans="1:17" x14ac:dyDescent="0.25">
      <c r="A1309" t="s">
        <v>5597</v>
      </c>
      <c r="B1309" t="s">
        <v>5597</v>
      </c>
      <c r="C1309">
        <v>16.989999999999998</v>
      </c>
      <c r="D1309">
        <v>1039.6501000000001</v>
      </c>
      <c r="E1309">
        <v>9</v>
      </c>
      <c r="F1309">
        <v>0.3</v>
      </c>
      <c r="G1309">
        <v>520.83249999999998</v>
      </c>
      <c r="H1309">
        <v>22.68</v>
      </c>
      <c r="I1309" s="1">
        <v>2380000</v>
      </c>
      <c r="J1309">
        <v>8</v>
      </c>
      <c r="K1309">
        <v>5565</v>
      </c>
      <c r="L1309" t="s">
        <v>17</v>
      </c>
      <c r="M1309">
        <v>1</v>
      </c>
      <c r="N1309">
        <v>1</v>
      </c>
      <c r="O1309" t="s">
        <v>2260</v>
      </c>
    </row>
    <row r="1310" spans="1:17" x14ac:dyDescent="0.25">
      <c r="A1310" t="s">
        <v>5428</v>
      </c>
      <c r="B1310" t="s">
        <v>5428</v>
      </c>
      <c r="C1310">
        <v>17.93</v>
      </c>
      <c r="D1310">
        <v>1083.6400000000001</v>
      </c>
      <c r="E1310">
        <v>9</v>
      </c>
      <c r="F1310">
        <v>-1.4</v>
      </c>
      <c r="G1310">
        <v>542.82650000000001</v>
      </c>
      <c r="H1310">
        <v>22.16</v>
      </c>
      <c r="I1310" s="1">
        <v>1270000</v>
      </c>
      <c r="J1310">
        <v>8</v>
      </c>
      <c r="K1310">
        <v>5383</v>
      </c>
      <c r="L1310" t="s">
        <v>17</v>
      </c>
      <c r="M1310">
        <v>1</v>
      </c>
      <c r="N1310">
        <v>1</v>
      </c>
      <c r="O1310" t="s">
        <v>777</v>
      </c>
    </row>
    <row r="1311" spans="1:17" x14ac:dyDescent="0.25">
      <c r="A1311" t="s">
        <v>650</v>
      </c>
      <c r="B1311" t="s">
        <v>650</v>
      </c>
      <c r="C1311">
        <v>38.75</v>
      </c>
      <c r="D1311">
        <v>1134.5780999999999</v>
      </c>
      <c r="E1311">
        <v>9</v>
      </c>
      <c r="F1311">
        <v>1.3</v>
      </c>
      <c r="G1311">
        <v>568.2971</v>
      </c>
      <c r="H1311">
        <v>32.58</v>
      </c>
      <c r="I1311" s="1">
        <v>107000000</v>
      </c>
      <c r="J1311">
        <v>9</v>
      </c>
      <c r="K1311">
        <v>9007</v>
      </c>
      <c r="L1311" t="s">
        <v>23</v>
      </c>
      <c r="M1311">
        <v>7</v>
      </c>
      <c r="N1311">
        <v>7</v>
      </c>
      <c r="O1311" t="s">
        <v>651</v>
      </c>
    </row>
    <row r="1312" spans="1:17" x14ac:dyDescent="0.25">
      <c r="A1312" t="s">
        <v>1887</v>
      </c>
      <c r="B1312" t="s">
        <v>1887</v>
      </c>
      <c r="C1312">
        <v>32.89</v>
      </c>
      <c r="D1312">
        <v>1243.5509</v>
      </c>
      <c r="E1312">
        <v>9</v>
      </c>
      <c r="F1312">
        <v>-2.4</v>
      </c>
      <c r="G1312">
        <v>622.78120000000001</v>
      </c>
      <c r="H1312">
        <v>64.19</v>
      </c>
      <c r="I1312" s="1">
        <v>4660000</v>
      </c>
      <c r="J1312">
        <v>5</v>
      </c>
      <c r="K1312">
        <v>19237</v>
      </c>
      <c r="L1312" t="s">
        <v>47</v>
      </c>
      <c r="M1312">
        <v>1</v>
      </c>
      <c r="N1312">
        <v>1</v>
      </c>
      <c r="O1312" t="s">
        <v>651</v>
      </c>
    </row>
    <row r="1313" spans="1:17" x14ac:dyDescent="0.25">
      <c r="A1313" t="s">
        <v>3621</v>
      </c>
      <c r="B1313" t="s">
        <v>3621</v>
      </c>
      <c r="C1313">
        <v>27.01</v>
      </c>
      <c r="D1313">
        <v>1020.4988</v>
      </c>
      <c r="E1313">
        <v>9</v>
      </c>
      <c r="F1313">
        <v>1.8</v>
      </c>
      <c r="G1313">
        <v>511.25760000000002</v>
      </c>
      <c r="H1313">
        <v>30.16</v>
      </c>
      <c r="I1313" s="1">
        <v>6690000</v>
      </c>
      <c r="J1313">
        <v>8</v>
      </c>
      <c r="K1313">
        <v>8157</v>
      </c>
      <c r="L1313" t="s">
        <v>17</v>
      </c>
      <c r="M1313">
        <v>1</v>
      </c>
      <c r="N1313">
        <v>1</v>
      </c>
      <c r="O1313" t="s">
        <v>651</v>
      </c>
    </row>
    <row r="1314" spans="1:17" x14ac:dyDescent="0.25">
      <c r="A1314" t="s">
        <v>4706</v>
      </c>
      <c r="B1314" t="s">
        <v>4706</v>
      </c>
      <c r="C1314">
        <v>22.34</v>
      </c>
      <c r="D1314">
        <v>927.55020000000002</v>
      </c>
      <c r="E1314">
        <v>9</v>
      </c>
      <c r="F1314">
        <v>-0.3</v>
      </c>
      <c r="G1314">
        <v>464.78219999999999</v>
      </c>
      <c r="H1314">
        <v>33.17</v>
      </c>
      <c r="I1314" s="1">
        <v>7480000</v>
      </c>
      <c r="J1314">
        <v>10</v>
      </c>
      <c r="K1314">
        <v>9226</v>
      </c>
      <c r="L1314" t="s">
        <v>32</v>
      </c>
      <c r="M1314">
        <v>2</v>
      </c>
      <c r="N1314">
        <v>2</v>
      </c>
      <c r="O1314" t="s">
        <v>651</v>
      </c>
    </row>
    <row r="1315" spans="1:17" x14ac:dyDescent="0.25">
      <c r="A1315" t="s">
        <v>2908</v>
      </c>
      <c r="B1315" t="s">
        <v>2908</v>
      </c>
      <c r="C1315">
        <v>29.52</v>
      </c>
      <c r="D1315">
        <v>1126.4679000000001</v>
      </c>
      <c r="E1315">
        <v>9</v>
      </c>
      <c r="F1315">
        <v>-1.4</v>
      </c>
      <c r="G1315">
        <v>564.24040000000002</v>
      </c>
      <c r="H1315">
        <v>30.42</v>
      </c>
      <c r="I1315" s="1">
        <v>2430000</v>
      </c>
      <c r="J1315">
        <v>6</v>
      </c>
      <c r="K1315">
        <v>7916</v>
      </c>
      <c r="L1315" t="s">
        <v>142</v>
      </c>
      <c r="M1315">
        <v>1</v>
      </c>
      <c r="N1315">
        <v>1</v>
      </c>
      <c r="O1315" t="s">
        <v>2909</v>
      </c>
    </row>
    <row r="1316" spans="1:17" x14ac:dyDescent="0.25">
      <c r="A1316" t="s">
        <v>5069</v>
      </c>
      <c r="B1316" t="s">
        <v>5069</v>
      </c>
      <c r="C1316">
        <v>20.32</v>
      </c>
      <c r="D1316">
        <v>1001.5328</v>
      </c>
      <c r="E1316">
        <v>9</v>
      </c>
      <c r="F1316">
        <v>2.5</v>
      </c>
      <c r="G1316">
        <v>501.7749</v>
      </c>
      <c r="H1316">
        <v>22.37</v>
      </c>
      <c r="I1316">
        <v>0</v>
      </c>
      <c r="J1316">
        <v>6</v>
      </c>
      <c r="K1316">
        <v>5400</v>
      </c>
      <c r="L1316" t="s">
        <v>142</v>
      </c>
      <c r="M1316">
        <v>1</v>
      </c>
      <c r="N1316">
        <v>1</v>
      </c>
      <c r="O1316" t="s">
        <v>2909</v>
      </c>
    </row>
    <row r="1317" spans="1:17" x14ac:dyDescent="0.25">
      <c r="A1317" t="s">
        <v>5687</v>
      </c>
      <c r="B1317" t="s">
        <v>5687</v>
      </c>
      <c r="C1317">
        <v>16.37</v>
      </c>
      <c r="D1317">
        <v>938.40279999999996</v>
      </c>
      <c r="E1317">
        <v>9</v>
      </c>
      <c r="F1317">
        <v>-2.2999999999999998</v>
      </c>
      <c r="G1317">
        <v>470.20760000000001</v>
      </c>
      <c r="H1317">
        <v>24.96</v>
      </c>
      <c r="I1317" s="1">
        <v>1190000</v>
      </c>
      <c r="J1317">
        <v>7</v>
      </c>
      <c r="K1317">
        <v>6301</v>
      </c>
      <c r="L1317" t="s">
        <v>20</v>
      </c>
      <c r="M1317">
        <v>1</v>
      </c>
      <c r="N1317">
        <v>1</v>
      </c>
      <c r="O1317" t="s">
        <v>2909</v>
      </c>
    </row>
    <row r="1318" spans="1:17" x14ac:dyDescent="0.25">
      <c r="A1318" t="s">
        <v>1487</v>
      </c>
      <c r="B1318" t="s">
        <v>1487</v>
      </c>
      <c r="C1318">
        <v>34.4</v>
      </c>
      <c r="D1318">
        <v>1066.6248000000001</v>
      </c>
      <c r="E1318">
        <v>9</v>
      </c>
      <c r="F1318">
        <v>-1.7</v>
      </c>
      <c r="G1318">
        <v>534.31870000000004</v>
      </c>
      <c r="H1318">
        <v>26.9</v>
      </c>
      <c r="I1318" s="1">
        <v>39300000</v>
      </c>
      <c r="J1318">
        <v>10</v>
      </c>
      <c r="K1318">
        <v>7021</v>
      </c>
      <c r="L1318" t="s">
        <v>32</v>
      </c>
      <c r="M1318">
        <v>1</v>
      </c>
      <c r="N1318">
        <v>1</v>
      </c>
      <c r="O1318" t="s">
        <v>1488</v>
      </c>
    </row>
    <row r="1319" spans="1:17" x14ac:dyDescent="0.25">
      <c r="A1319" t="s">
        <v>5595</v>
      </c>
      <c r="B1319" t="s">
        <v>5595</v>
      </c>
      <c r="C1319">
        <v>17</v>
      </c>
      <c r="D1319">
        <v>1110.6396</v>
      </c>
      <c r="E1319">
        <v>9</v>
      </c>
      <c r="F1319">
        <v>3.1</v>
      </c>
      <c r="G1319">
        <v>556.3288</v>
      </c>
      <c r="H1319">
        <v>33.270000000000003</v>
      </c>
      <c r="I1319" s="1">
        <v>3520000</v>
      </c>
      <c r="J1319">
        <v>1</v>
      </c>
      <c r="K1319">
        <v>8665</v>
      </c>
      <c r="L1319" t="s">
        <v>84</v>
      </c>
      <c r="M1319">
        <v>1</v>
      </c>
      <c r="N1319">
        <v>1</v>
      </c>
      <c r="O1319" t="s">
        <v>5596</v>
      </c>
    </row>
    <row r="1320" spans="1:17" x14ac:dyDescent="0.25">
      <c r="A1320" t="s">
        <v>5759</v>
      </c>
      <c r="B1320" t="s">
        <v>5759</v>
      </c>
      <c r="C1320">
        <v>15.92</v>
      </c>
      <c r="D1320">
        <v>954.52470000000005</v>
      </c>
      <c r="E1320">
        <v>9</v>
      </c>
      <c r="F1320">
        <v>0</v>
      </c>
      <c r="G1320">
        <v>478.26960000000003</v>
      </c>
      <c r="H1320">
        <v>24.15</v>
      </c>
      <c r="I1320" s="1">
        <v>3250000</v>
      </c>
      <c r="J1320">
        <v>6</v>
      </c>
      <c r="K1320">
        <v>5952</v>
      </c>
      <c r="L1320" t="s">
        <v>142</v>
      </c>
      <c r="M1320">
        <v>1</v>
      </c>
      <c r="N1320">
        <v>1</v>
      </c>
      <c r="O1320" t="s">
        <v>5596</v>
      </c>
    </row>
    <row r="1321" spans="1:17" x14ac:dyDescent="0.25">
      <c r="A1321" t="s">
        <v>2777</v>
      </c>
      <c r="B1321" t="s">
        <v>2777</v>
      </c>
      <c r="C1321">
        <v>30.02</v>
      </c>
      <c r="D1321">
        <v>1043.5724</v>
      </c>
      <c r="E1321">
        <v>9</v>
      </c>
      <c r="F1321">
        <v>-1.7</v>
      </c>
      <c r="G1321">
        <v>522.79259999999999</v>
      </c>
      <c r="H1321">
        <v>21.5</v>
      </c>
      <c r="I1321" s="1">
        <v>14700000</v>
      </c>
      <c r="J1321">
        <v>6</v>
      </c>
      <c r="K1321">
        <v>5116</v>
      </c>
      <c r="L1321" t="s">
        <v>142</v>
      </c>
      <c r="M1321">
        <v>3</v>
      </c>
      <c r="N1321">
        <v>3</v>
      </c>
      <c r="O1321" t="s">
        <v>78</v>
      </c>
    </row>
    <row r="1322" spans="1:17" x14ac:dyDescent="0.25">
      <c r="A1322" t="s">
        <v>3795</v>
      </c>
      <c r="B1322" t="s">
        <v>3795</v>
      </c>
      <c r="C1322">
        <v>26.39</v>
      </c>
      <c r="D1322">
        <v>1064.5614</v>
      </c>
      <c r="E1322">
        <v>9</v>
      </c>
      <c r="F1322">
        <v>-1.2</v>
      </c>
      <c r="G1322">
        <v>533.28740000000005</v>
      </c>
      <c r="H1322">
        <v>22.83</v>
      </c>
      <c r="I1322" s="1">
        <v>1440000</v>
      </c>
      <c r="J1322">
        <v>6</v>
      </c>
      <c r="K1322">
        <v>5537</v>
      </c>
      <c r="L1322" t="s">
        <v>142</v>
      </c>
      <c r="M1322">
        <v>1</v>
      </c>
      <c r="N1322">
        <v>1</v>
      </c>
      <c r="O1322" t="s">
        <v>78</v>
      </c>
    </row>
    <row r="1323" spans="1:17" x14ac:dyDescent="0.25">
      <c r="A1323" t="s">
        <v>4236</v>
      </c>
      <c r="B1323" t="s">
        <v>4236</v>
      </c>
      <c r="C1323">
        <v>24.54</v>
      </c>
      <c r="D1323">
        <v>1162.6709000000001</v>
      </c>
      <c r="E1323">
        <v>9</v>
      </c>
      <c r="F1323">
        <v>-0.4</v>
      </c>
      <c r="G1323">
        <v>582.34249999999997</v>
      </c>
      <c r="H1323">
        <v>26.25</v>
      </c>
      <c r="I1323" s="1">
        <v>1690000</v>
      </c>
      <c r="J1323">
        <v>10</v>
      </c>
      <c r="K1323">
        <v>6791</v>
      </c>
      <c r="L1323" t="s">
        <v>32</v>
      </c>
      <c r="M1323">
        <v>2</v>
      </c>
      <c r="N1323">
        <v>2</v>
      </c>
      <c r="O1323" t="s">
        <v>4237</v>
      </c>
    </row>
    <row r="1324" spans="1:17" x14ac:dyDescent="0.25">
      <c r="A1324" t="s">
        <v>1544</v>
      </c>
      <c r="B1324" t="s">
        <v>795</v>
      </c>
      <c r="C1324">
        <v>37.81</v>
      </c>
      <c r="D1324">
        <v>1124.576</v>
      </c>
      <c r="E1324">
        <v>9</v>
      </c>
      <c r="F1324">
        <v>-1.7</v>
      </c>
      <c r="G1324">
        <v>563.2944</v>
      </c>
      <c r="H1324">
        <v>23.06</v>
      </c>
      <c r="I1324" s="1">
        <v>16800000</v>
      </c>
      <c r="J1324">
        <v>10</v>
      </c>
      <c r="K1324">
        <v>5661</v>
      </c>
      <c r="L1324" t="s">
        <v>32</v>
      </c>
      <c r="M1324">
        <v>3</v>
      </c>
      <c r="N1324">
        <v>3</v>
      </c>
      <c r="O1324" t="s">
        <v>796</v>
      </c>
      <c r="P1324" t="s">
        <v>44</v>
      </c>
      <c r="Q1324" t="s">
        <v>67</v>
      </c>
    </row>
    <row r="1325" spans="1:17" x14ac:dyDescent="0.25">
      <c r="A1325" t="s">
        <v>1544</v>
      </c>
      <c r="B1325" t="s">
        <v>1544</v>
      </c>
      <c r="C1325">
        <v>34.24</v>
      </c>
      <c r="D1325">
        <v>1108.5812000000001</v>
      </c>
      <c r="E1325">
        <v>9</v>
      </c>
      <c r="F1325">
        <v>-0.4</v>
      </c>
      <c r="G1325">
        <v>555.29769999999996</v>
      </c>
      <c r="H1325">
        <v>27.37</v>
      </c>
      <c r="I1325" s="1">
        <v>6940000</v>
      </c>
      <c r="J1325">
        <v>10</v>
      </c>
      <c r="K1325">
        <v>7189</v>
      </c>
      <c r="L1325" t="s">
        <v>32</v>
      </c>
      <c r="M1325">
        <v>2</v>
      </c>
      <c r="N1325">
        <v>2</v>
      </c>
      <c r="O1325" t="s">
        <v>796</v>
      </c>
    </row>
    <row r="1326" spans="1:17" x14ac:dyDescent="0.25">
      <c r="A1326" t="s">
        <v>5150</v>
      </c>
      <c r="B1326" t="s">
        <v>5150</v>
      </c>
      <c r="C1326">
        <v>19.87</v>
      </c>
      <c r="D1326">
        <v>1062.6072999999999</v>
      </c>
      <c r="E1326">
        <v>9</v>
      </c>
      <c r="F1326">
        <v>0.2</v>
      </c>
      <c r="G1326">
        <v>532.31100000000004</v>
      </c>
      <c r="H1326">
        <v>70.42</v>
      </c>
      <c r="I1326" s="1">
        <v>1770000</v>
      </c>
      <c r="J1326">
        <v>4</v>
      </c>
      <c r="K1326">
        <v>21543</v>
      </c>
      <c r="L1326" t="s">
        <v>26</v>
      </c>
      <c r="M1326">
        <v>1</v>
      </c>
      <c r="N1326">
        <v>1</v>
      </c>
      <c r="O1326" t="s">
        <v>796</v>
      </c>
    </row>
    <row r="1327" spans="1:17" x14ac:dyDescent="0.25">
      <c r="A1327" t="s">
        <v>5960</v>
      </c>
      <c r="B1327" t="s">
        <v>5636</v>
      </c>
      <c r="C1327">
        <v>16.77</v>
      </c>
      <c r="D1327">
        <v>1156.6134999999999</v>
      </c>
      <c r="E1327">
        <v>9</v>
      </c>
      <c r="F1327">
        <v>-1.4</v>
      </c>
      <c r="G1327">
        <v>579.31320000000005</v>
      </c>
      <c r="H1327">
        <v>20.75</v>
      </c>
      <c r="I1327" s="1">
        <v>6480000</v>
      </c>
      <c r="J1327">
        <v>8</v>
      </c>
      <c r="K1327">
        <v>4894</v>
      </c>
      <c r="L1327" t="s">
        <v>17</v>
      </c>
      <c r="M1327">
        <v>1</v>
      </c>
      <c r="N1327">
        <v>1</v>
      </c>
      <c r="O1327" t="s">
        <v>796</v>
      </c>
      <c r="P1327" t="s">
        <v>44</v>
      </c>
      <c r="Q1327" t="s">
        <v>338</v>
      </c>
    </row>
    <row r="1328" spans="1:17" x14ac:dyDescent="0.25">
      <c r="A1328" t="s">
        <v>3258</v>
      </c>
      <c r="B1328" t="s">
        <v>3258</v>
      </c>
      <c r="C1328">
        <v>28.33</v>
      </c>
      <c r="D1328">
        <v>1240.7516000000001</v>
      </c>
      <c r="E1328">
        <v>9</v>
      </c>
      <c r="F1328">
        <v>-0.1</v>
      </c>
      <c r="G1328">
        <v>414.59109999999998</v>
      </c>
      <c r="H1328">
        <v>20.16</v>
      </c>
      <c r="I1328" s="1">
        <v>11900000</v>
      </c>
      <c r="J1328">
        <v>5</v>
      </c>
      <c r="K1328">
        <v>4641</v>
      </c>
      <c r="L1328" t="s">
        <v>47</v>
      </c>
      <c r="M1328">
        <v>4</v>
      </c>
      <c r="N1328">
        <v>4</v>
      </c>
      <c r="O1328" t="s">
        <v>3259</v>
      </c>
    </row>
    <row r="1329" spans="1:17" x14ac:dyDescent="0.25">
      <c r="A1329" t="s">
        <v>2799</v>
      </c>
      <c r="B1329" t="s">
        <v>2799</v>
      </c>
      <c r="C1329">
        <v>29.93</v>
      </c>
      <c r="D1329">
        <v>1098.5458000000001</v>
      </c>
      <c r="E1329">
        <v>9</v>
      </c>
      <c r="F1329">
        <v>1.4</v>
      </c>
      <c r="G1329">
        <v>550.28089999999997</v>
      </c>
      <c r="H1329">
        <v>30.34</v>
      </c>
      <c r="I1329" s="1">
        <v>973000</v>
      </c>
      <c r="J1329">
        <v>8</v>
      </c>
      <c r="K1329">
        <v>8223</v>
      </c>
      <c r="L1329" t="s">
        <v>17</v>
      </c>
      <c r="M1329">
        <v>1</v>
      </c>
      <c r="N1329">
        <v>1</v>
      </c>
      <c r="O1329" t="s">
        <v>2800</v>
      </c>
    </row>
    <row r="1330" spans="1:17" x14ac:dyDescent="0.25">
      <c r="A1330" t="s">
        <v>3205</v>
      </c>
      <c r="B1330" t="s">
        <v>3205</v>
      </c>
      <c r="C1330">
        <v>28.5</v>
      </c>
      <c r="D1330">
        <v>1098.6549</v>
      </c>
      <c r="E1330">
        <v>9</v>
      </c>
      <c r="F1330">
        <v>-0.7</v>
      </c>
      <c r="G1330">
        <v>550.33439999999996</v>
      </c>
      <c r="H1330">
        <v>31.42</v>
      </c>
      <c r="I1330" s="1">
        <v>9760000</v>
      </c>
      <c r="J1330">
        <v>1</v>
      </c>
      <c r="K1330">
        <v>8018</v>
      </c>
      <c r="L1330" t="s">
        <v>84</v>
      </c>
      <c r="M1330">
        <v>1</v>
      </c>
      <c r="N1330">
        <v>1</v>
      </c>
      <c r="O1330" t="s">
        <v>2800</v>
      </c>
    </row>
    <row r="1331" spans="1:17" x14ac:dyDescent="0.25">
      <c r="A1331" t="s">
        <v>3736</v>
      </c>
      <c r="B1331" t="s">
        <v>3736</v>
      </c>
      <c r="C1331">
        <v>26.6</v>
      </c>
      <c r="D1331">
        <v>1121.6443999999999</v>
      </c>
      <c r="E1331">
        <v>9</v>
      </c>
      <c r="F1331">
        <v>1.6</v>
      </c>
      <c r="G1331">
        <v>561.83040000000005</v>
      </c>
      <c r="H1331">
        <v>33.729999999999997</v>
      </c>
      <c r="I1331" s="1">
        <v>4720000</v>
      </c>
      <c r="J1331">
        <v>3</v>
      </c>
      <c r="K1331">
        <v>8805</v>
      </c>
      <c r="L1331" t="s">
        <v>73</v>
      </c>
      <c r="M1331">
        <v>1</v>
      </c>
      <c r="N1331">
        <v>1</v>
      </c>
      <c r="O1331" t="s">
        <v>2800</v>
      </c>
    </row>
    <row r="1332" spans="1:17" x14ac:dyDescent="0.25">
      <c r="A1332" t="s">
        <v>3778</v>
      </c>
      <c r="B1332" t="s">
        <v>3778</v>
      </c>
      <c r="C1332">
        <v>26.44</v>
      </c>
      <c r="D1332">
        <v>1012.5453</v>
      </c>
      <c r="E1332">
        <v>9</v>
      </c>
      <c r="F1332">
        <v>-0.8</v>
      </c>
      <c r="G1332">
        <v>507.27949999999998</v>
      </c>
      <c r="H1332">
        <v>39.78</v>
      </c>
      <c r="I1332" s="1">
        <v>7160000</v>
      </c>
      <c r="J1332">
        <v>1</v>
      </c>
      <c r="K1332">
        <v>11006</v>
      </c>
      <c r="L1332" t="s">
        <v>84</v>
      </c>
      <c r="M1332">
        <v>2</v>
      </c>
      <c r="N1332">
        <v>2</v>
      </c>
      <c r="O1332" t="s">
        <v>2800</v>
      </c>
    </row>
    <row r="1333" spans="1:17" x14ac:dyDescent="0.25">
      <c r="A1333" t="s">
        <v>1235</v>
      </c>
      <c r="B1333" t="s">
        <v>1235</v>
      </c>
      <c r="C1333">
        <v>35.49</v>
      </c>
      <c r="D1333">
        <v>1139.6954000000001</v>
      </c>
      <c r="E1333">
        <v>9</v>
      </c>
      <c r="F1333">
        <v>-0.1</v>
      </c>
      <c r="G1333">
        <v>570.85490000000004</v>
      </c>
      <c r="H1333">
        <v>41.36</v>
      </c>
      <c r="I1333" s="1">
        <v>2890000</v>
      </c>
      <c r="J1333">
        <v>5</v>
      </c>
      <c r="K1333">
        <v>11257</v>
      </c>
      <c r="L1333" t="s">
        <v>47</v>
      </c>
      <c r="M1333">
        <v>2</v>
      </c>
      <c r="N1333">
        <v>2</v>
      </c>
      <c r="O1333" t="s">
        <v>1236</v>
      </c>
    </row>
    <row r="1334" spans="1:17" x14ac:dyDescent="0.25">
      <c r="A1334" t="s">
        <v>1760</v>
      </c>
      <c r="B1334" t="s">
        <v>1760</v>
      </c>
      <c r="C1334">
        <v>33.369999999999997</v>
      </c>
      <c r="D1334">
        <v>1054.4831999999999</v>
      </c>
      <c r="E1334">
        <v>9</v>
      </c>
      <c r="F1334">
        <v>1.1000000000000001</v>
      </c>
      <c r="G1334">
        <v>528.24950000000001</v>
      </c>
      <c r="H1334">
        <v>27.1</v>
      </c>
      <c r="I1334" s="1">
        <v>1780000</v>
      </c>
      <c r="J1334">
        <v>8</v>
      </c>
      <c r="K1334">
        <v>7115</v>
      </c>
      <c r="L1334" t="s">
        <v>17</v>
      </c>
      <c r="M1334">
        <v>1</v>
      </c>
      <c r="N1334">
        <v>1</v>
      </c>
      <c r="O1334" t="s">
        <v>1761</v>
      </c>
    </row>
    <row r="1335" spans="1:17" x14ac:dyDescent="0.25">
      <c r="A1335" t="s">
        <v>2079</v>
      </c>
      <c r="B1335" t="s">
        <v>2079</v>
      </c>
      <c r="C1335">
        <v>32.270000000000003</v>
      </c>
      <c r="D1335">
        <v>1153.6132</v>
      </c>
      <c r="E1335">
        <v>9</v>
      </c>
      <c r="F1335">
        <v>0.2</v>
      </c>
      <c r="G1335">
        <v>577.81399999999996</v>
      </c>
      <c r="H1335">
        <v>58.68</v>
      </c>
      <c r="I1335" s="1">
        <v>13400000</v>
      </c>
      <c r="J1335">
        <v>9</v>
      </c>
      <c r="K1335">
        <v>18231</v>
      </c>
      <c r="L1335" t="s">
        <v>23</v>
      </c>
      <c r="M1335">
        <v>2</v>
      </c>
      <c r="N1335">
        <v>2</v>
      </c>
      <c r="O1335" t="s">
        <v>2080</v>
      </c>
    </row>
    <row r="1336" spans="1:17" x14ac:dyDescent="0.25">
      <c r="A1336" t="s">
        <v>5838</v>
      </c>
      <c r="B1336" t="s">
        <v>5838</v>
      </c>
      <c r="C1336">
        <v>15.42</v>
      </c>
      <c r="D1336">
        <v>945.47670000000005</v>
      </c>
      <c r="E1336">
        <v>9</v>
      </c>
      <c r="F1336">
        <v>0.4</v>
      </c>
      <c r="G1336">
        <v>473.74579999999997</v>
      </c>
      <c r="H1336">
        <v>21.76</v>
      </c>
      <c r="I1336" s="1">
        <v>508000</v>
      </c>
      <c r="J1336">
        <v>5</v>
      </c>
      <c r="K1336">
        <v>5146</v>
      </c>
      <c r="L1336" t="s">
        <v>47</v>
      </c>
      <c r="M1336">
        <v>1</v>
      </c>
      <c r="N1336">
        <v>1</v>
      </c>
      <c r="O1336" t="s">
        <v>5839</v>
      </c>
    </row>
    <row r="1337" spans="1:17" x14ac:dyDescent="0.25">
      <c r="A1337" t="s">
        <v>2913</v>
      </c>
      <c r="B1337" t="s">
        <v>2913</v>
      </c>
      <c r="C1337">
        <v>29.51</v>
      </c>
      <c r="D1337">
        <v>1038.6660999999999</v>
      </c>
      <c r="E1337">
        <v>9</v>
      </c>
      <c r="F1337">
        <v>-1.7</v>
      </c>
      <c r="G1337">
        <v>520.33950000000004</v>
      </c>
      <c r="H1337">
        <v>21.72</v>
      </c>
      <c r="I1337" s="1">
        <v>27100000</v>
      </c>
      <c r="J1337">
        <v>7</v>
      </c>
      <c r="K1337">
        <v>5169</v>
      </c>
      <c r="L1337" t="s">
        <v>20</v>
      </c>
      <c r="M1337">
        <v>1</v>
      </c>
      <c r="N1337">
        <v>1</v>
      </c>
      <c r="O1337" t="s">
        <v>2914</v>
      </c>
    </row>
    <row r="1338" spans="1:17" x14ac:dyDescent="0.25">
      <c r="A1338" t="s">
        <v>3056</v>
      </c>
      <c r="B1338" t="s">
        <v>3056</v>
      </c>
      <c r="C1338">
        <v>29.05</v>
      </c>
      <c r="D1338">
        <v>1134.6396</v>
      </c>
      <c r="E1338">
        <v>9</v>
      </c>
      <c r="F1338">
        <v>0.5</v>
      </c>
      <c r="G1338">
        <v>568.32740000000001</v>
      </c>
      <c r="H1338">
        <v>27.08</v>
      </c>
      <c r="I1338" s="1">
        <v>63000000</v>
      </c>
      <c r="J1338">
        <v>9</v>
      </c>
      <c r="K1338">
        <v>7077</v>
      </c>
      <c r="L1338" t="s">
        <v>23</v>
      </c>
      <c r="M1338">
        <v>5</v>
      </c>
      <c r="N1338">
        <v>5</v>
      </c>
      <c r="O1338" t="s">
        <v>2914</v>
      </c>
    </row>
    <row r="1339" spans="1:17" x14ac:dyDescent="0.25">
      <c r="A1339" t="s">
        <v>4209</v>
      </c>
      <c r="B1339" t="s">
        <v>4209</v>
      </c>
      <c r="C1339">
        <v>24.66</v>
      </c>
      <c r="D1339">
        <v>1057.5305000000001</v>
      </c>
      <c r="E1339">
        <v>9</v>
      </c>
      <c r="F1339">
        <v>0</v>
      </c>
      <c r="G1339">
        <v>529.77250000000004</v>
      </c>
      <c r="H1339">
        <v>24.19</v>
      </c>
      <c r="I1339" s="1">
        <v>2090000</v>
      </c>
      <c r="J1339">
        <v>8</v>
      </c>
      <c r="K1339">
        <v>6093</v>
      </c>
      <c r="L1339" t="s">
        <v>17</v>
      </c>
      <c r="M1339">
        <v>1</v>
      </c>
      <c r="N1339">
        <v>1</v>
      </c>
      <c r="O1339" t="s">
        <v>2914</v>
      </c>
    </row>
    <row r="1340" spans="1:17" x14ac:dyDescent="0.25">
      <c r="A1340" t="s">
        <v>1670</v>
      </c>
      <c r="B1340" t="s">
        <v>1670</v>
      </c>
      <c r="C1340">
        <v>33.76</v>
      </c>
      <c r="D1340">
        <v>968.63819999999998</v>
      </c>
      <c r="E1340">
        <v>9</v>
      </c>
      <c r="F1340">
        <v>0</v>
      </c>
      <c r="G1340">
        <v>485.32639999999998</v>
      </c>
      <c r="H1340">
        <v>32.75</v>
      </c>
      <c r="I1340" s="1">
        <v>1150000</v>
      </c>
      <c r="J1340">
        <v>2</v>
      </c>
      <c r="K1340">
        <v>8983</v>
      </c>
      <c r="L1340" t="s">
        <v>29</v>
      </c>
      <c r="M1340">
        <v>1</v>
      </c>
      <c r="N1340">
        <v>1</v>
      </c>
      <c r="O1340" t="s">
        <v>1671</v>
      </c>
    </row>
    <row r="1341" spans="1:17" x14ac:dyDescent="0.25">
      <c r="A1341" t="s">
        <v>3580</v>
      </c>
      <c r="B1341" t="s">
        <v>3580</v>
      </c>
      <c r="C1341">
        <v>27.17</v>
      </c>
      <c r="D1341">
        <v>1015.6178</v>
      </c>
      <c r="E1341">
        <v>9</v>
      </c>
      <c r="F1341">
        <v>1.4</v>
      </c>
      <c r="G1341">
        <v>508.81689999999998</v>
      </c>
      <c r="H1341">
        <v>41.58</v>
      </c>
      <c r="I1341" s="1">
        <v>16300000</v>
      </c>
      <c r="J1341">
        <v>7</v>
      </c>
      <c r="K1341">
        <v>11945</v>
      </c>
      <c r="L1341" t="s">
        <v>20</v>
      </c>
      <c r="M1341">
        <v>2</v>
      </c>
      <c r="N1341">
        <v>2</v>
      </c>
      <c r="O1341" t="s">
        <v>1671</v>
      </c>
    </row>
    <row r="1342" spans="1:17" x14ac:dyDescent="0.25">
      <c r="A1342" t="s">
        <v>158</v>
      </c>
      <c r="B1342" t="s">
        <v>158</v>
      </c>
      <c r="C1342">
        <v>45.62</v>
      </c>
      <c r="D1342">
        <v>1261.5979</v>
      </c>
      <c r="E1342">
        <v>9</v>
      </c>
      <c r="F1342">
        <v>-2.1</v>
      </c>
      <c r="G1342">
        <v>631.80489999999998</v>
      </c>
      <c r="H1342">
        <v>31.23</v>
      </c>
      <c r="I1342" s="1">
        <v>114000000</v>
      </c>
      <c r="J1342">
        <v>10</v>
      </c>
      <c r="K1342">
        <v>8547</v>
      </c>
      <c r="L1342" t="s">
        <v>32</v>
      </c>
      <c r="M1342">
        <v>6</v>
      </c>
      <c r="N1342">
        <v>6</v>
      </c>
      <c r="O1342" t="s">
        <v>30</v>
      </c>
    </row>
    <row r="1343" spans="1:17" x14ac:dyDescent="0.25">
      <c r="A1343" t="s">
        <v>5961</v>
      </c>
      <c r="B1343" t="s">
        <v>1145</v>
      </c>
      <c r="C1343">
        <v>35.97</v>
      </c>
      <c r="D1343">
        <v>1169.6193000000001</v>
      </c>
      <c r="E1343">
        <v>9</v>
      </c>
      <c r="F1343">
        <v>-0.6</v>
      </c>
      <c r="G1343">
        <v>585.81650000000002</v>
      </c>
      <c r="H1343">
        <v>34.94</v>
      </c>
      <c r="I1343" s="1">
        <v>265000000</v>
      </c>
      <c r="J1343">
        <v>2</v>
      </c>
      <c r="K1343">
        <v>9759</v>
      </c>
      <c r="L1343" t="s">
        <v>29</v>
      </c>
      <c r="M1343">
        <v>13</v>
      </c>
      <c r="N1343">
        <v>13</v>
      </c>
      <c r="O1343" t="s">
        <v>30</v>
      </c>
      <c r="P1343" t="s">
        <v>37</v>
      </c>
      <c r="Q1343" t="s">
        <v>1146</v>
      </c>
    </row>
    <row r="1344" spans="1:17" x14ac:dyDescent="0.25">
      <c r="A1344" t="s">
        <v>2454</v>
      </c>
      <c r="B1344" t="s">
        <v>2454</v>
      </c>
      <c r="C1344">
        <v>31.08</v>
      </c>
      <c r="D1344">
        <v>1105.6243999999999</v>
      </c>
      <c r="E1344">
        <v>9</v>
      </c>
      <c r="F1344">
        <v>0</v>
      </c>
      <c r="G1344">
        <v>553.81949999999995</v>
      </c>
      <c r="H1344">
        <v>20.170000000000002</v>
      </c>
      <c r="I1344" s="1">
        <v>1110000</v>
      </c>
      <c r="J1344">
        <v>4</v>
      </c>
      <c r="K1344">
        <v>4642</v>
      </c>
      <c r="L1344" t="s">
        <v>26</v>
      </c>
      <c r="M1344">
        <v>1</v>
      </c>
      <c r="N1344">
        <v>1</v>
      </c>
      <c r="O1344" t="s">
        <v>30</v>
      </c>
    </row>
    <row r="1345" spans="1:17" x14ac:dyDescent="0.25">
      <c r="A1345" t="s">
        <v>2627</v>
      </c>
      <c r="B1345" t="s">
        <v>2627</v>
      </c>
      <c r="C1345">
        <v>30.52</v>
      </c>
      <c r="D1345">
        <v>967.5127</v>
      </c>
      <c r="E1345">
        <v>9</v>
      </c>
      <c r="F1345">
        <v>0.2</v>
      </c>
      <c r="G1345">
        <v>484.76369999999997</v>
      </c>
      <c r="H1345">
        <v>46.91</v>
      </c>
      <c r="I1345" s="1">
        <v>4930000</v>
      </c>
      <c r="J1345">
        <v>4</v>
      </c>
      <c r="K1345">
        <v>13353</v>
      </c>
      <c r="L1345" t="s">
        <v>26</v>
      </c>
      <c r="M1345">
        <v>3</v>
      </c>
      <c r="N1345">
        <v>3</v>
      </c>
      <c r="O1345" t="s">
        <v>30</v>
      </c>
    </row>
    <row r="1346" spans="1:17" x14ac:dyDescent="0.25">
      <c r="A1346" t="s">
        <v>3489</v>
      </c>
      <c r="B1346" t="s">
        <v>3489</v>
      </c>
      <c r="C1346">
        <v>27.51</v>
      </c>
      <c r="D1346">
        <v>1077.5454</v>
      </c>
      <c r="E1346">
        <v>9</v>
      </c>
      <c r="F1346">
        <v>-2.2999999999999998</v>
      </c>
      <c r="G1346">
        <v>539.77869999999996</v>
      </c>
      <c r="H1346">
        <v>39.14</v>
      </c>
      <c r="I1346" s="1">
        <v>1880000</v>
      </c>
      <c r="J1346">
        <v>1</v>
      </c>
      <c r="K1346">
        <v>10775</v>
      </c>
      <c r="L1346" t="s">
        <v>84</v>
      </c>
      <c r="M1346">
        <v>1</v>
      </c>
      <c r="N1346">
        <v>1</v>
      </c>
      <c r="O1346" t="s">
        <v>30</v>
      </c>
    </row>
    <row r="1347" spans="1:17" x14ac:dyDescent="0.25">
      <c r="A1347" t="s">
        <v>4445</v>
      </c>
      <c r="B1347" t="s">
        <v>4445</v>
      </c>
      <c r="C1347">
        <v>23.57</v>
      </c>
      <c r="D1347">
        <v>993.56470000000002</v>
      </c>
      <c r="E1347">
        <v>9</v>
      </c>
      <c r="F1347">
        <v>2.2000000000000002</v>
      </c>
      <c r="G1347">
        <v>497.79070000000002</v>
      </c>
      <c r="H1347">
        <v>55.14</v>
      </c>
      <c r="I1347" s="1">
        <v>1550000</v>
      </c>
      <c r="J1347">
        <v>9</v>
      </c>
      <c r="K1347">
        <v>16956</v>
      </c>
      <c r="L1347" t="s">
        <v>23</v>
      </c>
      <c r="M1347">
        <v>1</v>
      </c>
      <c r="N1347">
        <v>1</v>
      </c>
      <c r="O1347" t="s">
        <v>30</v>
      </c>
    </row>
    <row r="1348" spans="1:17" x14ac:dyDescent="0.25">
      <c r="A1348" t="s">
        <v>5962</v>
      </c>
      <c r="B1348" t="s">
        <v>4480</v>
      </c>
      <c r="C1348">
        <v>23.41</v>
      </c>
      <c r="D1348">
        <v>1039.5961</v>
      </c>
      <c r="E1348">
        <v>9</v>
      </c>
      <c r="F1348">
        <v>-0.4</v>
      </c>
      <c r="G1348">
        <v>520.80510000000004</v>
      </c>
      <c r="H1348">
        <v>33.22</v>
      </c>
      <c r="I1348" s="1">
        <v>9650000</v>
      </c>
      <c r="J1348">
        <v>4</v>
      </c>
      <c r="K1348">
        <v>8568</v>
      </c>
      <c r="L1348" t="s">
        <v>26</v>
      </c>
      <c r="M1348">
        <v>1</v>
      </c>
      <c r="N1348">
        <v>1</v>
      </c>
      <c r="O1348" t="s">
        <v>30</v>
      </c>
      <c r="P1348" t="s">
        <v>44</v>
      </c>
      <c r="Q1348" t="s">
        <v>338</v>
      </c>
    </row>
    <row r="1349" spans="1:17" x14ac:dyDescent="0.25">
      <c r="A1349" t="s">
        <v>707</v>
      </c>
      <c r="B1349" t="s">
        <v>707</v>
      </c>
      <c r="C1349">
        <v>38.29</v>
      </c>
      <c r="D1349">
        <v>989.55460000000005</v>
      </c>
      <c r="E1349">
        <v>9</v>
      </c>
      <c r="F1349">
        <v>-0.3</v>
      </c>
      <c r="G1349">
        <v>495.78440000000001</v>
      </c>
      <c r="H1349">
        <v>40.64</v>
      </c>
      <c r="I1349" s="1">
        <v>4640000</v>
      </c>
      <c r="J1349">
        <v>2</v>
      </c>
      <c r="K1349">
        <v>11790</v>
      </c>
      <c r="L1349" t="s">
        <v>29</v>
      </c>
      <c r="M1349">
        <v>2</v>
      </c>
      <c r="N1349">
        <v>2</v>
      </c>
      <c r="O1349" t="s">
        <v>708</v>
      </c>
    </row>
    <row r="1350" spans="1:17" x14ac:dyDescent="0.25">
      <c r="A1350" t="s">
        <v>5963</v>
      </c>
      <c r="B1350" t="s">
        <v>864</v>
      </c>
      <c r="C1350">
        <v>37.450000000000003</v>
      </c>
      <c r="D1350">
        <v>1055.5433</v>
      </c>
      <c r="E1350">
        <v>9</v>
      </c>
      <c r="F1350">
        <v>0</v>
      </c>
      <c r="G1350">
        <v>528.77890000000002</v>
      </c>
      <c r="H1350">
        <v>24.08</v>
      </c>
      <c r="I1350" s="1">
        <v>2250000</v>
      </c>
      <c r="J1350">
        <v>2</v>
      </c>
      <c r="K1350">
        <v>5949</v>
      </c>
      <c r="L1350" t="s">
        <v>29</v>
      </c>
      <c r="M1350">
        <v>2</v>
      </c>
      <c r="N1350">
        <v>2</v>
      </c>
      <c r="O1350" t="s">
        <v>708</v>
      </c>
      <c r="P1350" t="s">
        <v>44</v>
      </c>
      <c r="Q1350" t="s">
        <v>338</v>
      </c>
    </row>
    <row r="1351" spans="1:17" x14ac:dyDescent="0.25">
      <c r="A1351" t="s">
        <v>3300</v>
      </c>
      <c r="B1351" t="s">
        <v>3300</v>
      </c>
      <c r="C1351">
        <v>28.15</v>
      </c>
      <c r="D1351">
        <v>1077.5858000000001</v>
      </c>
      <c r="E1351">
        <v>9</v>
      </c>
      <c r="F1351">
        <v>1.7</v>
      </c>
      <c r="G1351">
        <v>539.80110000000002</v>
      </c>
      <c r="H1351">
        <v>58.55</v>
      </c>
      <c r="I1351" s="1">
        <v>965000</v>
      </c>
      <c r="J1351">
        <v>7</v>
      </c>
      <c r="K1351">
        <v>17942</v>
      </c>
      <c r="L1351" t="s">
        <v>20</v>
      </c>
      <c r="M1351">
        <v>1</v>
      </c>
      <c r="N1351">
        <v>1</v>
      </c>
      <c r="O1351" t="s">
        <v>708</v>
      </c>
    </row>
    <row r="1352" spans="1:17" x14ac:dyDescent="0.25">
      <c r="A1352" t="s">
        <v>1616</v>
      </c>
      <c r="B1352" t="s">
        <v>1616</v>
      </c>
      <c r="C1352">
        <v>33.96</v>
      </c>
      <c r="D1352">
        <v>908.54430000000002</v>
      </c>
      <c r="E1352">
        <v>9</v>
      </c>
      <c r="F1352">
        <v>-0.6</v>
      </c>
      <c r="G1352">
        <v>455.2792</v>
      </c>
      <c r="H1352">
        <v>36.79</v>
      </c>
      <c r="I1352" s="1">
        <v>968000</v>
      </c>
      <c r="J1352">
        <v>2</v>
      </c>
      <c r="K1352">
        <v>10429</v>
      </c>
      <c r="L1352" t="s">
        <v>29</v>
      </c>
      <c r="M1352">
        <v>1</v>
      </c>
      <c r="N1352">
        <v>1</v>
      </c>
      <c r="O1352" t="s">
        <v>1617</v>
      </c>
    </row>
    <row r="1353" spans="1:17" x14ac:dyDescent="0.25">
      <c r="A1353" t="s">
        <v>3760</v>
      </c>
      <c r="B1353" t="s">
        <v>1756</v>
      </c>
      <c r="C1353">
        <v>33.39</v>
      </c>
      <c r="D1353">
        <v>959.48580000000004</v>
      </c>
      <c r="E1353">
        <v>9</v>
      </c>
      <c r="F1353">
        <v>-1.1000000000000001</v>
      </c>
      <c r="G1353">
        <v>480.74970000000002</v>
      </c>
      <c r="H1353">
        <v>26.11</v>
      </c>
      <c r="I1353" s="1">
        <v>15000000</v>
      </c>
      <c r="J1353">
        <v>10</v>
      </c>
      <c r="K1353">
        <v>6742</v>
      </c>
      <c r="L1353" t="s">
        <v>32</v>
      </c>
      <c r="M1353">
        <v>4</v>
      </c>
      <c r="N1353">
        <v>4</v>
      </c>
      <c r="O1353" t="s">
        <v>1617</v>
      </c>
      <c r="P1353" t="s">
        <v>44</v>
      </c>
      <c r="Q1353" t="s">
        <v>594</v>
      </c>
    </row>
    <row r="1354" spans="1:17" x14ac:dyDescent="0.25">
      <c r="A1354" t="s">
        <v>3760</v>
      </c>
      <c r="B1354" t="s">
        <v>3760</v>
      </c>
      <c r="C1354">
        <v>26.5</v>
      </c>
      <c r="D1354">
        <v>943.49090000000001</v>
      </c>
      <c r="E1354">
        <v>9</v>
      </c>
      <c r="F1354">
        <v>-2</v>
      </c>
      <c r="G1354">
        <v>472.7518</v>
      </c>
      <c r="H1354">
        <v>31.97</v>
      </c>
      <c r="I1354" s="1">
        <v>2160000</v>
      </c>
      <c r="J1354">
        <v>10</v>
      </c>
      <c r="K1354">
        <v>8803</v>
      </c>
      <c r="L1354" t="s">
        <v>32</v>
      </c>
      <c r="M1354">
        <v>1</v>
      </c>
      <c r="N1354">
        <v>1</v>
      </c>
      <c r="O1354" t="s">
        <v>1617</v>
      </c>
    </row>
    <row r="1355" spans="1:17" x14ac:dyDescent="0.25">
      <c r="A1355" t="s">
        <v>4743</v>
      </c>
      <c r="B1355" t="s">
        <v>4397</v>
      </c>
      <c r="C1355">
        <v>23.77</v>
      </c>
      <c r="D1355">
        <v>984.54259999999999</v>
      </c>
      <c r="E1355">
        <v>9</v>
      </c>
      <c r="F1355">
        <v>-1</v>
      </c>
      <c r="G1355">
        <v>493.27809999999999</v>
      </c>
      <c r="H1355">
        <v>30.24</v>
      </c>
      <c r="I1355" s="1">
        <v>1970000</v>
      </c>
      <c r="J1355">
        <v>10</v>
      </c>
      <c r="K1355">
        <v>8202</v>
      </c>
      <c r="L1355" t="s">
        <v>32</v>
      </c>
      <c r="M1355">
        <v>1</v>
      </c>
      <c r="N1355">
        <v>1</v>
      </c>
      <c r="O1355" t="s">
        <v>1617</v>
      </c>
      <c r="P1355" t="s">
        <v>44</v>
      </c>
      <c r="Q1355" t="s">
        <v>45</v>
      </c>
    </row>
    <row r="1356" spans="1:17" x14ac:dyDescent="0.25">
      <c r="A1356" t="s">
        <v>4743</v>
      </c>
      <c r="B1356" t="s">
        <v>4743</v>
      </c>
      <c r="C1356">
        <v>22.12</v>
      </c>
      <c r="D1356">
        <v>968.54769999999996</v>
      </c>
      <c r="E1356">
        <v>9</v>
      </c>
      <c r="F1356">
        <v>0.8</v>
      </c>
      <c r="G1356">
        <v>485.28149999999999</v>
      </c>
      <c r="H1356">
        <v>37.92</v>
      </c>
      <c r="I1356" s="1">
        <v>355000</v>
      </c>
      <c r="J1356">
        <v>10</v>
      </c>
      <c r="K1356">
        <v>10912</v>
      </c>
      <c r="L1356" t="s">
        <v>32</v>
      </c>
      <c r="M1356">
        <v>1</v>
      </c>
      <c r="N1356">
        <v>1</v>
      </c>
      <c r="O1356" t="s">
        <v>1617</v>
      </c>
    </row>
    <row r="1357" spans="1:17" x14ac:dyDescent="0.25">
      <c r="A1357" t="s">
        <v>2997</v>
      </c>
      <c r="B1357" t="s">
        <v>2997</v>
      </c>
      <c r="C1357">
        <v>29.25</v>
      </c>
      <c r="D1357">
        <v>1101.5963999999999</v>
      </c>
      <c r="E1357">
        <v>9</v>
      </c>
      <c r="F1357">
        <v>0.5</v>
      </c>
      <c r="G1357">
        <v>551.80579999999998</v>
      </c>
      <c r="H1357">
        <v>28.64</v>
      </c>
      <c r="I1357" s="1">
        <v>951000</v>
      </c>
      <c r="J1357">
        <v>9</v>
      </c>
      <c r="K1357">
        <v>7638</v>
      </c>
      <c r="L1357" t="s">
        <v>23</v>
      </c>
      <c r="M1357">
        <v>1</v>
      </c>
      <c r="N1357">
        <v>1</v>
      </c>
      <c r="O1357" t="s">
        <v>2998</v>
      </c>
    </row>
    <row r="1358" spans="1:17" x14ac:dyDescent="0.25">
      <c r="A1358" t="s">
        <v>5592</v>
      </c>
      <c r="B1358" t="s">
        <v>5592</v>
      </c>
      <c r="C1358">
        <v>17.010000000000002</v>
      </c>
      <c r="D1358">
        <v>1004.5807</v>
      </c>
      <c r="E1358">
        <v>9</v>
      </c>
      <c r="F1358">
        <v>3</v>
      </c>
      <c r="G1358">
        <v>503.29910000000001</v>
      </c>
      <c r="H1358">
        <v>58.9</v>
      </c>
      <c r="I1358" s="1">
        <v>75800000</v>
      </c>
      <c r="J1358">
        <v>9</v>
      </c>
      <c r="K1358">
        <v>18310</v>
      </c>
      <c r="L1358" t="s">
        <v>23</v>
      </c>
      <c r="M1358">
        <v>1</v>
      </c>
      <c r="N1358">
        <v>1</v>
      </c>
      <c r="O1358" t="s">
        <v>2998</v>
      </c>
    </row>
    <row r="1359" spans="1:17" x14ac:dyDescent="0.25">
      <c r="A1359" t="s">
        <v>331</v>
      </c>
      <c r="B1359" t="s">
        <v>331</v>
      </c>
      <c r="C1359">
        <v>42.21</v>
      </c>
      <c r="D1359">
        <v>1192.6715999999999</v>
      </c>
      <c r="E1359">
        <v>9</v>
      </c>
      <c r="F1359">
        <v>-0.2</v>
      </c>
      <c r="G1359">
        <v>398.56439999999998</v>
      </c>
      <c r="H1359">
        <v>32.950000000000003</v>
      </c>
      <c r="I1359" s="1">
        <v>115000000</v>
      </c>
      <c r="J1359">
        <v>4</v>
      </c>
      <c r="K1359">
        <v>8470</v>
      </c>
      <c r="L1359" t="s">
        <v>26</v>
      </c>
      <c r="M1359">
        <v>5</v>
      </c>
      <c r="N1359">
        <v>5</v>
      </c>
      <c r="O1359" t="s">
        <v>332</v>
      </c>
    </row>
    <row r="1360" spans="1:17" x14ac:dyDescent="0.25">
      <c r="A1360" t="s">
        <v>900</v>
      </c>
      <c r="B1360" t="s">
        <v>900</v>
      </c>
      <c r="C1360">
        <v>37.229999999999997</v>
      </c>
      <c r="D1360">
        <v>1064.4675</v>
      </c>
      <c r="E1360">
        <v>9</v>
      </c>
      <c r="F1360">
        <v>-1.2</v>
      </c>
      <c r="G1360">
        <v>533.24040000000002</v>
      </c>
      <c r="H1360">
        <v>27.94</v>
      </c>
      <c r="I1360" s="1">
        <v>5940000</v>
      </c>
      <c r="J1360">
        <v>10</v>
      </c>
      <c r="K1360">
        <v>7391</v>
      </c>
      <c r="L1360" t="s">
        <v>32</v>
      </c>
      <c r="M1360">
        <v>1</v>
      </c>
      <c r="N1360">
        <v>1</v>
      </c>
      <c r="O1360" t="s">
        <v>901</v>
      </c>
    </row>
    <row r="1361" spans="1:17" x14ac:dyDescent="0.25">
      <c r="A1361" t="s">
        <v>2059</v>
      </c>
      <c r="B1361" t="s">
        <v>2059</v>
      </c>
      <c r="C1361">
        <v>32.32</v>
      </c>
      <c r="D1361">
        <v>1087.6277</v>
      </c>
      <c r="E1361">
        <v>9</v>
      </c>
      <c r="F1361">
        <v>0.4</v>
      </c>
      <c r="G1361">
        <v>544.82140000000004</v>
      </c>
      <c r="H1361">
        <v>51.65</v>
      </c>
      <c r="I1361" s="1">
        <v>1580000</v>
      </c>
      <c r="J1361">
        <v>5</v>
      </c>
      <c r="K1361">
        <v>14847</v>
      </c>
      <c r="L1361" t="s">
        <v>47</v>
      </c>
      <c r="M1361">
        <v>1</v>
      </c>
      <c r="N1361">
        <v>1</v>
      </c>
      <c r="O1361" t="s">
        <v>2060</v>
      </c>
    </row>
    <row r="1362" spans="1:17" x14ac:dyDescent="0.25">
      <c r="A1362" t="s">
        <v>4225</v>
      </c>
      <c r="B1362" t="s">
        <v>4225</v>
      </c>
      <c r="C1362">
        <v>24.58</v>
      </c>
      <c r="D1362">
        <v>968.55550000000005</v>
      </c>
      <c r="E1362">
        <v>9</v>
      </c>
      <c r="F1362">
        <v>-0.5</v>
      </c>
      <c r="G1362">
        <v>485.28480000000002</v>
      </c>
      <c r="H1362">
        <v>28.72</v>
      </c>
      <c r="I1362" s="1">
        <v>5010000</v>
      </c>
      <c r="J1362">
        <v>10</v>
      </c>
      <c r="K1362">
        <v>7663</v>
      </c>
      <c r="L1362" t="s">
        <v>32</v>
      </c>
      <c r="M1362">
        <v>1</v>
      </c>
      <c r="N1362">
        <v>1</v>
      </c>
      <c r="O1362" t="s">
        <v>4226</v>
      </c>
    </row>
    <row r="1363" spans="1:17" x14ac:dyDescent="0.25">
      <c r="A1363" t="s">
        <v>5013</v>
      </c>
      <c r="B1363" t="s">
        <v>5013</v>
      </c>
      <c r="C1363">
        <v>20.62</v>
      </c>
      <c r="D1363">
        <v>1051.5814</v>
      </c>
      <c r="E1363">
        <v>9</v>
      </c>
      <c r="F1363">
        <v>0.8</v>
      </c>
      <c r="G1363">
        <v>526.79840000000002</v>
      </c>
      <c r="H1363">
        <v>32.049999999999997</v>
      </c>
      <c r="I1363" s="1">
        <v>2400000</v>
      </c>
      <c r="J1363">
        <v>1</v>
      </c>
      <c r="K1363">
        <v>8239</v>
      </c>
      <c r="L1363" t="s">
        <v>84</v>
      </c>
      <c r="M1363">
        <v>1</v>
      </c>
      <c r="N1363">
        <v>1</v>
      </c>
      <c r="O1363" t="s">
        <v>4226</v>
      </c>
    </row>
    <row r="1364" spans="1:17" x14ac:dyDescent="0.25">
      <c r="A1364" t="s">
        <v>4945</v>
      </c>
      <c r="B1364" t="s">
        <v>4945</v>
      </c>
      <c r="C1364">
        <v>20.97</v>
      </c>
      <c r="D1364">
        <v>1056.5927999999999</v>
      </c>
      <c r="E1364">
        <v>9</v>
      </c>
      <c r="F1364">
        <v>0.2</v>
      </c>
      <c r="G1364">
        <v>529.30380000000002</v>
      </c>
      <c r="H1364">
        <v>54.91</v>
      </c>
      <c r="I1364" s="1">
        <v>3050000</v>
      </c>
      <c r="J1364">
        <v>5</v>
      </c>
      <c r="K1364">
        <v>15983</v>
      </c>
      <c r="L1364" t="s">
        <v>47</v>
      </c>
      <c r="M1364">
        <v>2</v>
      </c>
      <c r="N1364">
        <v>2</v>
      </c>
      <c r="O1364" t="s">
        <v>4946</v>
      </c>
    </row>
    <row r="1365" spans="1:17" x14ac:dyDescent="0.25">
      <c r="A1365" t="s">
        <v>4996</v>
      </c>
      <c r="B1365" t="s">
        <v>4996</v>
      </c>
      <c r="C1365">
        <v>20.73</v>
      </c>
      <c r="D1365">
        <v>980.63819999999998</v>
      </c>
      <c r="E1365">
        <v>9</v>
      </c>
      <c r="F1365">
        <v>2.4</v>
      </c>
      <c r="G1365">
        <v>491.32760000000002</v>
      </c>
      <c r="H1365">
        <v>59.35</v>
      </c>
      <c r="I1365" s="1">
        <v>3200000</v>
      </c>
      <c r="J1365">
        <v>9</v>
      </c>
      <c r="K1365">
        <v>18474</v>
      </c>
      <c r="L1365" t="s">
        <v>23</v>
      </c>
      <c r="M1365">
        <v>1</v>
      </c>
      <c r="N1365">
        <v>1</v>
      </c>
      <c r="O1365" t="s">
        <v>4946</v>
      </c>
    </row>
    <row r="1366" spans="1:17" x14ac:dyDescent="0.25">
      <c r="A1366" t="s">
        <v>4888</v>
      </c>
      <c r="B1366" t="s">
        <v>4548</v>
      </c>
      <c r="C1366">
        <v>23.16</v>
      </c>
      <c r="D1366">
        <v>1153.5436999999999</v>
      </c>
      <c r="E1366">
        <v>9</v>
      </c>
      <c r="F1366">
        <v>0.2</v>
      </c>
      <c r="G1366">
        <v>577.77919999999995</v>
      </c>
      <c r="H1366">
        <v>41.67</v>
      </c>
      <c r="I1366" s="1">
        <v>88000000</v>
      </c>
      <c r="J1366">
        <v>5</v>
      </c>
      <c r="K1366">
        <v>11361</v>
      </c>
      <c r="L1366" t="s">
        <v>47</v>
      </c>
      <c r="M1366">
        <v>6</v>
      </c>
      <c r="N1366">
        <v>6</v>
      </c>
      <c r="O1366" t="s">
        <v>4549</v>
      </c>
      <c r="P1366" t="s">
        <v>44</v>
      </c>
      <c r="Q1366" t="s">
        <v>49</v>
      </c>
    </row>
    <row r="1367" spans="1:17" x14ac:dyDescent="0.25">
      <c r="A1367" t="s">
        <v>4888</v>
      </c>
      <c r="B1367" t="s">
        <v>4888</v>
      </c>
      <c r="C1367">
        <v>21.36</v>
      </c>
      <c r="D1367">
        <v>1137.5488</v>
      </c>
      <c r="E1367">
        <v>9</v>
      </c>
      <c r="F1367">
        <v>-0.2</v>
      </c>
      <c r="G1367">
        <v>569.78160000000003</v>
      </c>
      <c r="H1367">
        <v>54.2</v>
      </c>
      <c r="I1367" s="1">
        <v>38700000</v>
      </c>
      <c r="J1367">
        <v>5</v>
      </c>
      <c r="K1367">
        <v>15732</v>
      </c>
      <c r="L1367" t="s">
        <v>47</v>
      </c>
      <c r="M1367">
        <v>3</v>
      </c>
      <c r="N1367">
        <v>3</v>
      </c>
      <c r="O1367" t="s">
        <v>4549</v>
      </c>
    </row>
    <row r="1368" spans="1:17" x14ac:dyDescent="0.25">
      <c r="A1368" t="s">
        <v>4872</v>
      </c>
      <c r="B1368" t="s">
        <v>4872</v>
      </c>
      <c r="C1368">
        <v>21.42</v>
      </c>
      <c r="D1368">
        <v>1084.624</v>
      </c>
      <c r="E1368">
        <v>9</v>
      </c>
      <c r="F1368">
        <v>-0.8</v>
      </c>
      <c r="G1368">
        <v>543.31880000000001</v>
      </c>
      <c r="H1368">
        <v>29.71</v>
      </c>
      <c r="I1368" s="1">
        <v>3570000</v>
      </c>
      <c r="J1368">
        <v>10</v>
      </c>
      <c r="K1368">
        <v>8013</v>
      </c>
      <c r="L1368" t="s">
        <v>32</v>
      </c>
      <c r="M1368">
        <v>1</v>
      </c>
      <c r="N1368">
        <v>1</v>
      </c>
      <c r="O1368" t="s">
        <v>4873</v>
      </c>
    </row>
    <row r="1369" spans="1:17" x14ac:dyDescent="0.25">
      <c r="A1369" t="s">
        <v>5358</v>
      </c>
      <c r="B1369" t="s">
        <v>5358</v>
      </c>
      <c r="C1369">
        <v>18.579999999999998</v>
      </c>
      <c r="D1369">
        <v>1097.5980999999999</v>
      </c>
      <c r="E1369">
        <v>9</v>
      </c>
      <c r="F1369">
        <v>-0.1</v>
      </c>
      <c r="G1369">
        <v>549.80629999999996</v>
      </c>
      <c r="H1369">
        <v>37.979999999999997</v>
      </c>
      <c r="I1369" s="1">
        <v>8270000</v>
      </c>
      <c r="J1369">
        <v>4</v>
      </c>
      <c r="K1369">
        <v>10227</v>
      </c>
      <c r="L1369" t="s">
        <v>26</v>
      </c>
      <c r="M1369">
        <v>1</v>
      </c>
      <c r="N1369">
        <v>1</v>
      </c>
      <c r="O1369" t="s">
        <v>4873</v>
      </c>
    </row>
    <row r="1370" spans="1:17" x14ac:dyDescent="0.25">
      <c r="A1370" t="s">
        <v>2961</v>
      </c>
      <c r="B1370" t="s">
        <v>2961</v>
      </c>
      <c r="C1370">
        <v>29.4</v>
      </c>
      <c r="D1370">
        <v>1083.6188999999999</v>
      </c>
      <c r="E1370">
        <v>9</v>
      </c>
      <c r="F1370">
        <v>-0.7</v>
      </c>
      <c r="G1370">
        <v>542.81629999999996</v>
      </c>
      <c r="H1370">
        <v>28.5</v>
      </c>
      <c r="I1370" s="1">
        <v>1560000</v>
      </c>
      <c r="J1370">
        <v>1</v>
      </c>
      <c r="K1370">
        <v>6996</v>
      </c>
      <c r="L1370" t="s">
        <v>84</v>
      </c>
      <c r="M1370">
        <v>1</v>
      </c>
      <c r="N1370">
        <v>1</v>
      </c>
      <c r="O1370" t="s">
        <v>2962</v>
      </c>
    </row>
    <row r="1371" spans="1:17" x14ac:dyDescent="0.25">
      <c r="A1371" t="s">
        <v>3455</v>
      </c>
      <c r="B1371" t="s">
        <v>3455</v>
      </c>
      <c r="C1371">
        <v>27.68</v>
      </c>
      <c r="D1371">
        <v>941.59090000000003</v>
      </c>
      <c r="E1371">
        <v>9</v>
      </c>
      <c r="F1371">
        <v>0.3</v>
      </c>
      <c r="G1371">
        <v>471.80290000000002</v>
      </c>
      <c r="H1371">
        <v>29.95</v>
      </c>
      <c r="I1371" s="1">
        <v>342000</v>
      </c>
      <c r="J1371">
        <v>10</v>
      </c>
      <c r="K1371">
        <v>8097</v>
      </c>
      <c r="L1371" t="s">
        <v>32</v>
      </c>
      <c r="M1371">
        <v>1</v>
      </c>
      <c r="N1371">
        <v>1</v>
      </c>
      <c r="O1371" t="s">
        <v>3456</v>
      </c>
    </row>
    <row r="1372" spans="1:17" x14ac:dyDescent="0.25">
      <c r="A1372" t="s">
        <v>1040</v>
      </c>
      <c r="B1372" t="s">
        <v>1040</v>
      </c>
      <c r="C1372">
        <v>36.53</v>
      </c>
      <c r="D1372">
        <v>1027.5450000000001</v>
      </c>
      <c r="E1372">
        <v>9</v>
      </c>
      <c r="F1372">
        <v>1.3</v>
      </c>
      <c r="G1372">
        <v>514.78049999999996</v>
      </c>
      <c r="H1372">
        <v>33.659999999999997</v>
      </c>
      <c r="I1372" s="1">
        <v>282000</v>
      </c>
      <c r="J1372">
        <v>3</v>
      </c>
      <c r="K1372">
        <v>8779</v>
      </c>
      <c r="L1372" t="s">
        <v>73</v>
      </c>
      <c r="M1372">
        <v>1</v>
      </c>
      <c r="N1372">
        <v>1</v>
      </c>
      <c r="O1372" t="s">
        <v>1041</v>
      </c>
    </row>
    <row r="1373" spans="1:17" x14ac:dyDescent="0.25">
      <c r="A1373" t="s">
        <v>4876</v>
      </c>
      <c r="B1373" t="s">
        <v>4876</v>
      </c>
      <c r="C1373">
        <v>21.41</v>
      </c>
      <c r="D1373">
        <v>1086.6185</v>
      </c>
      <c r="E1373">
        <v>9</v>
      </c>
      <c r="F1373">
        <v>-0.6</v>
      </c>
      <c r="G1373">
        <v>544.31619999999998</v>
      </c>
      <c r="H1373">
        <v>39.159999999999997</v>
      </c>
      <c r="I1373" s="1">
        <v>5650000</v>
      </c>
      <c r="J1373">
        <v>4</v>
      </c>
      <c r="K1373">
        <v>10633</v>
      </c>
      <c r="L1373" t="s">
        <v>26</v>
      </c>
      <c r="M1373">
        <v>1</v>
      </c>
      <c r="N1373">
        <v>1</v>
      </c>
      <c r="O1373" t="s">
        <v>1041</v>
      </c>
    </row>
    <row r="1374" spans="1:17" x14ac:dyDescent="0.25">
      <c r="A1374" t="s">
        <v>4273</v>
      </c>
      <c r="B1374" t="s">
        <v>4273</v>
      </c>
      <c r="C1374">
        <v>24.42</v>
      </c>
      <c r="D1374">
        <v>913.57090000000005</v>
      </c>
      <c r="E1374">
        <v>9</v>
      </c>
      <c r="F1374">
        <v>1.3</v>
      </c>
      <c r="G1374">
        <v>457.79329999999999</v>
      </c>
      <c r="H1374">
        <v>28.04</v>
      </c>
      <c r="I1374" s="1">
        <v>10000000</v>
      </c>
      <c r="J1374">
        <v>10</v>
      </c>
      <c r="K1374">
        <v>7427</v>
      </c>
      <c r="L1374" t="s">
        <v>32</v>
      </c>
      <c r="M1374">
        <v>1</v>
      </c>
      <c r="N1374">
        <v>1</v>
      </c>
      <c r="O1374" t="s">
        <v>4274</v>
      </c>
    </row>
    <row r="1375" spans="1:17" x14ac:dyDescent="0.25">
      <c r="A1375" t="s">
        <v>5602</v>
      </c>
      <c r="B1375" t="s">
        <v>5602</v>
      </c>
      <c r="C1375">
        <v>16.96</v>
      </c>
      <c r="D1375">
        <v>1202.5355999999999</v>
      </c>
      <c r="E1375">
        <v>9</v>
      </c>
      <c r="F1375">
        <v>2.4</v>
      </c>
      <c r="G1375">
        <v>602.27660000000003</v>
      </c>
      <c r="H1375">
        <v>55.37</v>
      </c>
      <c r="I1375" s="1">
        <v>2180000</v>
      </c>
      <c r="J1375">
        <v>7</v>
      </c>
      <c r="K1375">
        <v>16812</v>
      </c>
      <c r="L1375" t="s">
        <v>20</v>
      </c>
      <c r="M1375">
        <v>1</v>
      </c>
      <c r="N1375">
        <v>1</v>
      </c>
      <c r="O1375" t="s">
        <v>4274</v>
      </c>
    </row>
    <row r="1376" spans="1:17" x14ac:dyDescent="0.25">
      <c r="A1376" t="s">
        <v>2772</v>
      </c>
      <c r="B1376" t="s">
        <v>2772</v>
      </c>
      <c r="C1376">
        <v>30.04</v>
      </c>
      <c r="D1376">
        <v>1085.5757000000001</v>
      </c>
      <c r="E1376">
        <v>9</v>
      </c>
      <c r="F1376">
        <v>0.4</v>
      </c>
      <c r="G1376">
        <v>543.7953</v>
      </c>
      <c r="H1376">
        <v>38.15</v>
      </c>
      <c r="I1376" s="1">
        <v>3680000</v>
      </c>
      <c r="J1376">
        <v>4</v>
      </c>
      <c r="K1376">
        <v>10284</v>
      </c>
      <c r="L1376" t="s">
        <v>26</v>
      </c>
      <c r="M1376">
        <v>3</v>
      </c>
      <c r="N1376">
        <v>3</v>
      </c>
      <c r="O1376" t="s">
        <v>410</v>
      </c>
    </row>
    <row r="1377" spans="1:17" x14ac:dyDescent="0.25">
      <c r="A1377" t="s">
        <v>4340</v>
      </c>
      <c r="B1377" t="s">
        <v>3585</v>
      </c>
      <c r="C1377">
        <v>27.14</v>
      </c>
      <c r="D1377">
        <v>1078.5481</v>
      </c>
      <c r="E1377">
        <v>9</v>
      </c>
      <c r="F1377">
        <v>0.5</v>
      </c>
      <c r="G1377">
        <v>540.28160000000003</v>
      </c>
      <c r="H1377">
        <v>41</v>
      </c>
      <c r="I1377" s="1">
        <v>13400000</v>
      </c>
      <c r="J1377">
        <v>5</v>
      </c>
      <c r="K1377">
        <v>11137</v>
      </c>
      <c r="L1377" t="s">
        <v>47</v>
      </c>
      <c r="M1377">
        <v>5</v>
      </c>
      <c r="N1377">
        <v>5</v>
      </c>
      <c r="O1377" t="s">
        <v>410</v>
      </c>
      <c r="P1377" t="s">
        <v>44</v>
      </c>
      <c r="Q1377" t="s">
        <v>49</v>
      </c>
    </row>
    <row r="1378" spans="1:17" x14ac:dyDescent="0.25">
      <c r="A1378" t="s">
        <v>3818</v>
      </c>
      <c r="B1378" t="s">
        <v>3818</v>
      </c>
      <c r="C1378">
        <v>26.27</v>
      </c>
      <c r="D1378">
        <v>1061.5505000000001</v>
      </c>
      <c r="E1378">
        <v>9</v>
      </c>
      <c r="F1378">
        <v>-0.8</v>
      </c>
      <c r="G1378">
        <v>531.78210000000001</v>
      </c>
      <c r="H1378">
        <v>36.1</v>
      </c>
      <c r="I1378" s="1">
        <v>206000000</v>
      </c>
      <c r="J1378">
        <v>2</v>
      </c>
      <c r="K1378">
        <v>10175</v>
      </c>
      <c r="L1378" t="s">
        <v>29</v>
      </c>
      <c r="M1378">
        <v>9</v>
      </c>
      <c r="N1378">
        <v>9</v>
      </c>
      <c r="O1378" t="s">
        <v>410</v>
      </c>
    </row>
    <row r="1379" spans="1:17" x14ac:dyDescent="0.25">
      <c r="A1379" t="s">
        <v>4340</v>
      </c>
      <c r="B1379" t="s">
        <v>4340</v>
      </c>
      <c r="C1379">
        <v>24.08</v>
      </c>
      <c r="D1379">
        <v>1062.5532000000001</v>
      </c>
      <c r="E1379">
        <v>9</v>
      </c>
      <c r="F1379">
        <v>0.4</v>
      </c>
      <c r="G1379">
        <v>532.28409999999997</v>
      </c>
      <c r="H1379">
        <v>52.49</v>
      </c>
      <c r="I1379" s="1">
        <v>3960000</v>
      </c>
      <c r="J1379">
        <v>5</v>
      </c>
      <c r="K1379">
        <v>15140</v>
      </c>
      <c r="L1379" t="s">
        <v>47</v>
      </c>
      <c r="M1379">
        <v>4</v>
      </c>
      <c r="N1379">
        <v>4</v>
      </c>
      <c r="O1379" t="s">
        <v>410</v>
      </c>
    </row>
    <row r="1380" spans="1:17" x14ac:dyDescent="0.25">
      <c r="A1380" t="s">
        <v>2163</v>
      </c>
      <c r="B1380" t="s">
        <v>2163</v>
      </c>
      <c r="C1380">
        <v>31.95</v>
      </c>
      <c r="D1380">
        <v>1118.6923999999999</v>
      </c>
      <c r="E1380">
        <v>9</v>
      </c>
      <c r="F1380">
        <v>1</v>
      </c>
      <c r="G1380">
        <v>560.35400000000004</v>
      </c>
      <c r="H1380">
        <v>39.979999999999997</v>
      </c>
      <c r="I1380" s="1">
        <v>4840000</v>
      </c>
      <c r="J1380">
        <v>6</v>
      </c>
      <c r="K1380">
        <v>11168</v>
      </c>
      <c r="L1380" t="s">
        <v>142</v>
      </c>
      <c r="M1380">
        <v>2</v>
      </c>
      <c r="N1380">
        <v>2</v>
      </c>
      <c r="O1380" t="s">
        <v>2164</v>
      </c>
    </row>
    <row r="1381" spans="1:17" x14ac:dyDescent="0.25">
      <c r="A1381" t="s">
        <v>2085</v>
      </c>
      <c r="B1381" t="s">
        <v>2085</v>
      </c>
      <c r="C1381">
        <v>32.25</v>
      </c>
      <c r="D1381">
        <v>1064.5864999999999</v>
      </c>
      <c r="E1381">
        <v>9</v>
      </c>
      <c r="F1381">
        <v>1.1000000000000001</v>
      </c>
      <c r="G1381">
        <v>533.30110000000002</v>
      </c>
      <c r="H1381">
        <v>26.46</v>
      </c>
      <c r="I1381" s="1">
        <v>4750000</v>
      </c>
      <c r="J1381">
        <v>8</v>
      </c>
      <c r="K1381">
        <v>6888</v>
      </c>
      <c r="L1381" t="s">
        <v>17</v>
      </c>
      <c r="M1381">
        <v>1</v>
      </c>
      <c r="N1381">
        <v>1</v>
      </c>
      <c r="O1381" t="s">
        <v>2086</v>
      </c>
    </row>
    <row r="1382" spans="1:17" x14ac:dyDescent="0.25">
      <c r="A1382" t="s">
        <v>587</v>
      </c>
      <c r="B1382" t="s">
        <v>587</v>
      </c>
      <c r="C1382">
        <v>39.26</v>
      </c>
      <c r="D1382">
        <v>1133.6959999999999</v>
      </c>
      <c r="E1382">
        <v>9</v>
      </c>
      <c r="F1382">
        <v>1.9</v>
      </c>
      <c r="G1382">
        <v>378.9067</v>
      </c>
      <c r="H1382">
        <v>45.02</v>
      </c>
      <c r="I1382" s="1">
        <v>139000000</v>
      </c>
      <c r="J1382">
        <v>8</v>
      </c>
      <c r="K1382">
        <v>13237</v>
      </c>
      <c r="L1382" t="s">
        <v>17</v>
      </c>
      <c r="M1382">
        <v>10</v>
      </c>
      <c r="N1382">
        <v>10</v>
      </c>
      <c r="O1382" t="s">
        <v>588</v>
      </c>
    </row>
    <row r="1383" spans="1:17" x14ac:dyDescent="0.25">
      <c r="A1383" t="s">
        <v>1909</v>
      </c>
      <c r="B1383" t="s">
        <v>1289</v>
      </c>
      <c r="C1383">
        <v>35.19</v>
      </c>
      <c r="D1383">
        <v>1014.5896</v>
      </c>
      <c r="E1383">
        <v>9</v>
      </c>
      <c r="F1383">
        <v>1.2</v>
      </c>
      <c r="G1383">
        <v>508.30270000000002</v>
      </c>
      <c r="H1383">
        <v>42.68</v>
      </c>
      <c r="I1383" s="1">
        <v>3020000000</v>
      </c>
      <c r="J1383">
        <v>3</v>
      </c>
      <c r="K1383">
        <v>11972</v>
      </c>
      <c r="L1383" t="s">
        <v>73</v>
      </c>
      <c r="M1383">
        <v>93</v>
      </c>
      <c r="N1383">
        <v>93</v>
      </c>
      <c r="O1383" t="s">
        <v>686</v>
      </c>
      <c r="P1383" t="s">
        <v>44</v>
      </c>
      <c r="Q1383" t="s">
        <v>276</v>
      </c>
    </row>
    <row r="1384" spans="1:17" x14ac:dyDescent="0.25">
      <c r="A1384" t="s">
        <v>1909</v>
      </c>
      <c r="B1384" t="s">
        <v>1909</v>
      </c>
      <c r="C1384">
        <v>32.83</v>
      </c>
      <c r="D1384">
        <v>998.59469999999999</v>
      </c>
      <c r="E1384">
        <v>9</v>
      </c>
      <c r="F1384">
        <v>-0.1</v>
      </c>
      <c r="G1384">
        <v>500.30459999999999</v>
      </c>
      <c r="H1384">
        <v>46.65</v>
      </c>
      <c r="I1384" s="1">
        <v>274000000</v>
      </c>
      <c r="J1384">
        <v>4</v>
      </c>
      <c r="K1384">
        <v>13259</v>
      </c>
      <c r="L1384" t="s">
        <v>26</v>
      </c>
      <c r="M1384">
        <v>28</v>
      </c>
      <c r="N1384">
        <v>28</v>
      </c>
      <c r="O1384" t="s">
        <v>686</v>
      </c>
    </row>
    <row r="1385" spans="1:17" x14ac:dyDescent="0.25">
      <c r="A1385" t="s">
        <v>5964</v>
      </c>
      <c r="B1385" t="s">
        <v>4145</v>
      </c>
      <c r="C1385">
        <v>24.96</v>
      </c>
      <c r="D1385">
        <v>1014.5896</v>
      </c>
      <c r="E1385">
        <v>9</v>
      </c>
      <c r="F1385">
        <v>0.1</v>
      </c>
      <c r="G1385">
        <v>508.3021</v>
      </c>
      <c r="H1385">
        <v>39.270000000000003</v>
      </c>
      <c r="I1385" s="1">
        <v>1960000</v>
      </c>
      <c r="J1385">
        <v>3</v>
      </c>
      <c r="K1385">
        <v>10756</v>
      </c>
      <c r="L1385" t="s">
        <v>73</v>
      </c>
      <c r="M1385">
        <v>3</v>
      </c>
      <c r="N1385">
        <v>3</v>
      </c>
      <c r="O1385" t="s">
        <v>686</v>
      </c>
      <c r="P1385" t="s">
        <v>44</v>
      </c>
      <c r="Q1385" t="s">
        <v>49</v>
      </c>
    </row>
    <row r="1386" spans="1:17" x14ac:dyDescent="0.25">
      <c r="A1386" t="s">
        <v>5800</v>
      </c>
      <c r="B1386" t="s">
        <v>5800</v>
      </c>
      <c r="C1386">
        <v>15.64</v>
      </c>
      <c r="D1386">
        <v>1090.4971</v>
      </c>
      <c r="E1386">
        <v>9</v>
      </c>
      <c r="F1386">
        <v>-0.9</v>
      </c>
      <c r="G1386">
        <v>546.25530000000003</v>
      </c>
      <c r="H1386">
        <v>49.37</v>
      </c>
      <c r="I1386">
        <v>0</v>
      </c>
      <c r="J1386">
        <v>3</v>
      </c>
      <c r="K1386">
        <v>14328</v>
      </c>
      <c r="L1386" t="s">
        <v>73</v>
      </c>
      <c r="M1386">
        <v>1</v>
      </c>
      <c r="N1386">
        <v>1</v>
      </c>
      <c r="O1386" t="s">
        <v>5801</v>
      </c>
    </row>
    <row r="1387" spans="1:17" x14ac:dyDescent="0.25">
      <c r="A1387" t="s">
        <v>2893</v>
      </c>
      <c r="B1387" t="s">
        <v>2893</v>
      </c>
      <c r="C1387">
        <v>29.57</v>
      </c>
      <c r="D1387">
        <v>1049.5505000000001</v>
      </c>
      <c r="E1387">
        <v>9</v>
      </c>
      <c r="F1387">
        <v>0.6</v>
      </c>
      <c r="G1387">
        <v>525.78279999999995</v>
      </c>
      <c r="H1387">
        <v>43.82</v>
      </c>
      <c r="I1387" s="1">
        <v>13500000</v>
      </c>
      <c r="J1387">
        <v>3</v>
      </c>
      <c r="K1387">
        <v>12376</v>
      </c>
      <c r="L1387" t="s">
        <v>73</v>
      </c>
      <c r="M1387">
        <v>2</v>
      </c>
      <c r="N1387">
        <v>2</v>
      </c>
      <c r="O1387" t="s">
        <v>2894</v>
      </c>
    </row>
    <row r="1388" spans="1:17" x14ac:dyDescent="0.25">
      <c r="A1388" t="s">
        <v>2872</v>
      </c>
      <c r="B1388" t="s">
        <v>2872</v>
      </c>
      <c r="C1388">
        <v>29.64</v>
      </c>
      <c r="D1388">
        <v>970.59630000000004</v>
      </c>
      <c r="E1388">
        <v>9</v>
      </c>
      <c r="F1388">
        <v>-0.4</v>
      </c>
      <c r="G1388">
        <v>486.30520000000001</v>
      </c>
      <c r="H1388">
        <v>62.85</v>
      </c>
      <c r="I1388" s="1">
        <v>46000000</v>
      </c>
      <c r="J1388">
        <v>5</v>
      </c>
      <c r="K1388">
        <v>18765</v>
      </c>
      <c r="L1388" t="s">
        <v>47</v>
      </c>
      <c r="M1388">
        <v>10</v>
      </c>
      <c r="N1388">
        <v>10</v>
      </c>
      <c r="O1388" t="s">
        <v>2873</v>
      </c>
    </row>
    <row r="1389" spans="1:17" x14ac:dyDescent="0.25">
      <c r="A1389" t="s">
        <v>2241</v>
      </c>
      <c r="B1389" t="s">
        <v>2241</v>
      </c>
      <c r="C1389">
        <v>31.73</v>
      </c>
      <c r="D1389">
        <v>1034.5872999999999</v>
      </c>
      <c r="E1389">
        <v>9</v>
      </c>
      <c r="F1389">
        <v>-0.3</v>
      </c>
      <c r="G1389">
        <v>518.30079999999998</v>
      </c>
      <c r="H1389">
        <v>24.81</v>
      </c>
      <c r="I1389" s="1">
        <v>471000000</v>
      </c>
      <c r="J1389">
        <v>9</v>
      </c>
      <c r="K1389">
        <v>6277</v>
      </c>
      <c r="L1389" t="s">
        <v>23</v>
      </c>
      <c r="M1389">
        <v>4</v>
      </c>
      <c r="N1389">
        <v>4</v>
      </c>
      <c r="O1389" t="s">
        <v>2242</v>
      </c>
    </row>
    <row r="1390" spans="1:17" x14ac:dyDescent="0.25">
      <c r="A1390" t="s">
        <v>2216</v>
      </c>
      <c r="B1390" t="s">
        <v>2216</v>
      </c>
      <c r="C1390">
        <v>31.81</v>
      </c>
      <c r="D1390">
        <v>1079.6016</v>
      </c>
      <c r="E1390">
        <v>9</v>
      </c>
      <c r="F1390">
        <v>0.8</v>
      </c>
      <c r="G1390">
        <v>540.80849999999998</v>
      </c>
      <c r="H1390">
        <v>51.91</v>
      </c>
      <c r="I1390" s="1">
        <v>3940000</v>
      </c>
      <c r="J1390">
        <v>5</v>
      </c>
      <c r="K1390">
        <v>14941</v>
      </c>
      <c r="L1390" t="s">
        <v>47</v>
      </c>
      <c r="M1390">
        <v>1</v>
      </c>
      <c r="N1390">
        <v>1</v>
      </c>
      <c r="O1390" t="s">
        <v>2217</v>
      </c>
    </row>
    <row r="1391" spans="1:17" x14ac:dyDescent="0.25">
      <c r="A1391" t="s">
        <v>4071</v>
      </c>
      <c r="B1391" t="s">
        <v>4071</v>
      </c>
      <c r="C1391">
        <v>25.26</v>
      </c>
      <c r="D1391">
        <v>963.55010000000004</v>
      </c>
      <c r="E1391">
        <v>9</v>
      </c>
      <c r="F1391">
        <v>0.5</v>
      </c>
      <c r="G1391">
        <v>482.7826</v>
      </c>
      <c r="H1391">
        <v>25.31</v>
      </c>
      <c r="I1391" s="1">
        <v>5690000</v>
      </c>
      <c r="J1391">
        <v>9</v>
      </c>
      <c r="K1391">
        <v>6454</v>
      </c>
      <c r="L1391" t="s">
        <v>23</v>
      </c>
      <c r="M1391">
        <v>1</v>
      </c>
      <c r="N1391">
        <v>1</v>
      </c>
      <c r="O1391" t="s">
        <v>2217</v>
      </c>
    </row>
    <row r="1392" spans="1:17" x14ac:dyDescent="0.25">
      <c r="A1392" t="s">
        <v>1907</v>
      </c>
      <c r="B1392" t="s">
        <v>1907</v>
      </c>
      <c r="C1392">
        <v>32.83</v>
      </c>
      <c r="D1392">
        <v>1058.6124</v>
      </c>
      <c r="E1392">
        <v>9</v>
      </c>
      <c r="F1392">
        <v>0.9</v>
      </c>
      <c r="G1392">
        <v>530.31399999999996</v>
      </c>
      <c r="H1392">
        <v>49.18</v>
      </c>
      <c r="I1392" s="1">
        <v>10600000</v>
      </c>
      <c r="J1392">
        <v>5</v>
      </c>
      <c r="K1392">
        <v>13978</v>
      </c>
      <c r="L1392" t="s">
        <v>47</v>
      </c>
      <c r="M1392">
        <v>5</v>
      </c>
      <c r="N1392">
        <v>5</v>
      </c>
      <c r="O1392" t="s">
        <v>1908</v>
      </c>
    </row>
    <row r="1393" spans="1:17" x14ac:dyDescent="0.25">
      <c r="A1393" t="s">
        <v>2267</v>
      </c>
      <c r="B1393" t="s">
        <v>2267</v>
      </c>
      <c r="C1393">
        <v>31.66</v>
      </c>
      <c r="D1393">
        <v>987.55020000000002</v>
      </c>
      <c r="E1393">
        <v>9</v>
      </c>
      <c r="F1393">
        <v>-1</v>
      </c>
      <c r="G1393">
        <v>494.78190000000001</v>
      </c>
      <c r="H1393">
        <v>27.73</v>
      </c>
      <c r="I1393" s="1">
        <v>2360000</v>
      </c>
      <c r="J1393">
        <v>2</v>
      </c>
      <c r="K1393">
        <v>7208</v>
      </c>
      <c r="L1393" t="s">
        <v>29</v>
      </c>
      <c r="M1393">
        <v>1</v>
      </c>
      <c r="N1393">
        <v>1</v>
      </c>
      <c r="O1393" t="s">
        <v>1908</v>
      </c>
    </row>
    <row r="1394" spans="1:17" x14ac:dyDescent="0.25">
      <c r="A1394" t="s">
        <v>5143</v>
      </c>
      <c r="B1394" t="s">
        <v>5143</v>
      </c>
      <c r="C1394">
        <v>19.93</v>
      </c>
      <c r="D1394">
        <v>925.57090000000005</v>
      </c>
      <c r="E1394">
        <v>9</v>
      </c>
      <c r="F1394">
        <v>0.6</v>
      </c>
      <c r="G1394">
        <v>463.79300000000001</v>
      </c>
      <c r="H1394">
        <v>24.39</v>
      </c>
      <c r="I1394" s="1">
        <v>930000</v>
      </c>
      <c r="J1394">
        <v>8</v>
      </c>
      <c r="K1394">
        <v>6164</v>
      </c>
      <c r="L1394" t="s">
        <v>17</v>
      </c>
      <c r="M1394">
        <v>1</v>
      </c>
      <c r="N1394">
        <v>1</v>
      </c>
      <c r="O1394" t="s">
        <v>1908</v>
      </c>
    </row>
    <row r="1395" spans="1:17" x14ac:dyDescent="0.25">
      <c r="A1395" t="s">
        <v>266</v>
      </c>
      <c r="B1395" t="s">
        <v>266</v>
      </c>
      <c r="C1395">
        <v>43.15</v>
      </c>
      <c r="D1395">
        <v>1025.6134</v>
      </c>
      <c r="E1395">
        <v>9</v>
      </c>
      <c r="F1395">
        <v>-0.3</v>
      </c>
      <c r="G1395">
        <v>513.81380000000001</v>
      </c>
      <c r="H1395">
        <v>20.87</v>
      </c>
      <c r="I1395" s="1">
        <v>2480000</v>
      </c>
      <c r="J1395">
        <v>9</v>
      </c>
      <c r="K1395">
        <v>4925</v>
      </c>
      <c r="L1395" t="s">
        <v>23</v>
      </c>
      <c r="M1395">
        <v>1</v>
      </c>
      <c r="N1395">
        <v>1</v>
      </c>
      <c r="O1395" t="s">
        <v>267</v>
      </c>
    </row>
    <row r="1396" spans="1:17" x14ac:dyDescent="0.25">
      <c r="A1396" t="s">
        <v>2605</v>
      </c>
      <c r="B1396" t="s">
        <v>2605</v>
      </c>
      <c r="C1396">
        <v>30.59</v>
      </c>
      <c r="D1396">
        <v>1117.5192999999999</v>
      </c>
      <c r="E1396">
        <v>9</v>
      </c>
      <c r="F1396">
        <v>0.3</v>
      </c>
      <c r="G1396">
        <v>559.76710000000003</v>
      </c>
      <c r="H1396">
        <v>42.34</v>
      </c>
      <c r="I1396" s="1">
        <v>123000000</v>
      </c>
      <c r="J1396">
        <v>1</v>
      </c>
      <c r="K1396">
        <v>11921</v>
      </c>
      <c r="L1396" t="s">
        <v>84</v>
      </c>
      <c r="M1396">
        <v>8</v>
      </c>
      <c r="N1396">
        <v>8</v>
      </c>
      <c r="O1396" t="s">
        <v>2606</v>
      </c>
    </row>
    <row r="1397" spans="1:17" x14ac:dyDescent="0.25">
      <c r="A1397" t="s">
        <v>3904</v>
      </c>
      <c r="B1397" t="s">
        <v>3904</v>
      </c>
      <c r="C1397">
        <v>25.95</v>
      </c>
      <c r="D1397">
        <v>975.53620000000001</v>
      </c>
      <c r="E1397">
        <v>9</v>
      </c>
      <c r="F1397">
        <v>-0.9</v>
      </c>
      <c r="G1397">
        <v>488.7749</v>
      </c>
      <c r="H1397">
        <v>20.22</v>
      </c>
      <c r="I1397" s="1">
        <v>1910000</v>
      </c>
      <c r="J1397">
        <v>6</v>
      </c>
      <c r="K1397">
        <v>4669</v>
      </c>
      <c r="L1397" t="s">
        <v>142</v>
      </c>
      <c r="M1397">
        <v>1</v>
      </c>
      <c r="N1397">
        <v>1</v>
      </c>
      <c r="O1397" t="s">
        <v>2606</v>
      </c>
    </row>
    <row r="1398" spans="1:17" x14ac:dyDescent="0.25">
      <c r="A1398" t="s">
        <v>5658</v>
      </c>
      <c r="B1398" t="s">
        <v>5658</v>
      </c>
      <c r="C1398">
        <v>16.62</v>
      </c>
      <c r="D1398">
        <v>999.64400000000001</v>
      </c>
      <c r="E1398">
        <v>9</v>
      </c>
      <c r="F1398">
        <v>9</v>
      </c>
      <c r="G1398">
        <v>500.8338</v>
      </c>
      <c r="H1398">
        <v>22.17</v>
      </c>
      <c r="I1398">
        <v>0</v>
      </c>
      <c r="J1398">
        <v>8</v>
      </c>
      <c r="K1398">
        <v>5385</v>
      </c>
      <c r="L1398" t="s">
        <v>17</v>
      </c>
      <c r="M1398">
        <v>1</v>
      </c>
      <c r="N1398">
        <v>1</v>
      </c>
      <c r="O1398" t="s">
        <v>2606</v>
      </c>
    </row>
    <row r="1399" spans="1:17" x14ac:dyDescent="0.25">
      <c r="A1399" t="s">
        <v>5744</v>
      </c>
      <c r="B1399" t="s">
        <v>5744</v>
      </c>
      <c r="C1399">
        <v>16</v>
      </c>
      <c r="D1399">
        <v>1005.5607</v>
      </c>
      <c r="E1399">
        <v>9</v>
      </c>
      <c r="F1399">
        <v>-1.3</v>
      </c>
      <c r="G1399">
        <v>503.78699999999998</v>
      </c>
      <c r="H1399">
        <v>25.69</v>
      </c>
      <c r="I1399" s="1">
        <v>841000</v>
      </c>
      <c r="J1399">
        <v>10</v>
      </c>
      <c r="K1399">
        <v>6595</v>
      </c>
      <c r="L1399" t="s">
        <v>32</v>
      </c>
      <c r="M1399">
        <v>1</v>
      </c>
      <c r="N1399">
        <v>1</v>
      </c>
      <c r="O1399" t="s">
        <v>2606</v>
      </c>
    </row>
    <row r="1400" spans="1:17" x14ac:dyDescent="0.25">
      <c r="A1400" t="s">
        <v>118</v>
      </c>
      <c r="B1400" t="s">
        <v>118</v>
      </c>
      <c r="C1400">
        <v>47.24</v>
      </c>
      <c r="D1400">
        <v>1292.5349000000001</v>
      </c>
      <c r="E1400">
        <v>9</v>
      </c>
      <c r="F1400">
        <v>-1.3</v>
      </c>
      <c r="G1400">
        <v>647.27390000000003</v>
      </c>
      <c r="H1400">
        <v>35.659999999999997</v>
      </c>
      <c r="I1400" s="1">
        <v>3050000000</v>
      </c>
      <c r="J1400">
        <v>2</v>
      </c>
      <c r="K1400">
        <v>10022</v>
      </c>
      <c r="L1400" t="s">
        <v>29</v>
      </c>
      <c r="M1400">
        <v>53</v>
      </c>
      <c r="N1400">
        <v>53</v>
      </c>
      <c r="O1400" t="s">
        <v>119</v>
      </c>
    </row>
    <row r="1401" spans="1:17" x14ac:dyDescent="0.25">
      <c r="A1401" t="s">
        <v>1272</v>
      </c>
      <c r="B1401" t="s">
        <v>1272</v>
      </c>
      <c r="C1401">
        <v>35.299999999999997</v>
      </c>
      <c r="D1401">
        <v>1105.6608000000001</v>
      </c>
      <c r="E1401">
        <v>9</v>
      </c>
      <c r="F1401">
        <v>0.4</v>
      </c>
      <c r="G1401">
        <v>553.83789999999999</v>
      </c>
      <c r="H1401">
        <v>36.07</v>
      </c>
      <c r="I1401" s="1">
        <v>385000000</v>
      </c>
      <c r="J1401">
        <v>3</v>
      </c>
      <c r="K1401">
        <v>9628</v>
      </c>
      <c r="L1401" t="s">
        <v>73</v>
      </c>
      <c r="M1401">
        <v>10</v>
      </c>
      <c r="N1401">
        <v>10</v>
      </c>
      <c r="O1401" t="s">
        <v>1273</v>
      </c>
    </row>
    <row r="1402" spans="1:17" x14ac:dyDescent="0.25">
      <c r="A1402" t="s">
        <v>5965</v>
      </c>
      <c r="B1402" t="s">
        <v>4705</v>
      </c>
      <c r="C1402">
        <v>22.35</v>
      </c>
      <c r="D1402">
        <v>1142.5793000000001</v>
      </c>
      <c r="E1402">
        <v>9</v>
      </c>
      <c r="F1402">
        <v>1</v>
      </c>
      <c r="G1402">
        <v>572.29750000000001</v>
      </c>
      <c r="H1402">
        <v>65.37</v>
      </c>
      <c r="I1402" s="1">
        <v>28000000</v>
      </c>
      <c r="J1402">
        <v>7</v>
      </c>
      <c r="K1402">
        <v>20370</v>
      </c>
      <c r="L1402" t="s">
        <v>20</v>
      </c>
      <c r="M1402">
        <v>6</v>
      </c>
      <c r="N1402">
        <v>6</v>
      </c>
      <c r="O1402" t="s">
        <v>1273</v>
      </c>
      <c r="P1402" t="s">
        <v>44</v>
      </c>
      <c r="Q1402" t="s">
        <v>67</v>
      </c>
    </row>
    <row r="1403" spans="1:17" x14ac:dyDescent="0.25">
      <c r="A1403" t="s">
        <v>5966</v>
      </c>
      <c r="B1403" t="s">
        <v>1226</v>
      </c>
      <c r="C1403">
        <v>35.53</v>
      </c>
      <c r="D1403">
        <v>1200.5961</v>
      </c>
      <c r="E1403">
        <v>9</v>
      </c>
      <c r="F1403">
        <v>-4.4000000000000004</v>
      </c>
      <c r="G1403">
        <v>601.30269999999996</v>
      </c>
      <c r="H1403">
        <v>31.8</v>
      </c>
      <c r="I1403" s="1">
        <v>5810000</v>
      </c>
      <c r="J1403">
        <v>3</v>
      </c>
      <c r="K1403">
        <v>8132</v>
      </c>
      <c r="L1403" t="s">
        <v>73</v>
      </c>
      <c r="M1403">
        <v>4</v>
      </c>
      <c r="N1403">
        <v>4</v>
      </c>
      <c r="O1403" t="s">
        <v>1227</v>
      </c>
      <c r="P1403" t="s">
        <v>44</v>
      </c>
      <c r="Q1403" t="s">
        <v>155</v>
      </c>
    </row>
    <row r="1404" spans="1:17" x14ac:dyDescent="0.25">
      <c r="A1404" t="s">
        <v>2435</v>
      </c>
      <c r="B1404" t="s">
        <v>2435</v>
      </c>
      <c r="C1404">
        <v>31.14</v>
      </c>
      <c r="D1404">
        <v>1089.6294</v>
      </c>
      <c r="E1404">
        <v>9</v>
      </c>
      <c r="F1404">
        <v>-0.8</v>
      </c>
      <c r="G1404">
        <v>545.82150000000001</v>
      </c>
      <c r="H1404">
        <v>33.01</v>
      </c>
      <c r="I1404" s="1">
        <v>3850000</v>
      </c>
      <c r="J1404">
        <v>1</v>
      </c>
      <c r="K1404">
        <v>8573</v>
      </c>
      <c r="L1404" t="s">
        <v>84</v>
      </c>
      <c r="M1404">
        <v>1</v>
      </c>
      <c r="N1404">
        <v>1</v>
      </c>
      <c r="O1404" t="s">
        <v>1227</v>
      </c>
    </row>
    <row r="1405" spans="1:17" x14ac:dyDescent="0.25">
      <c r="A1405" t="s">
        <v>5070</v>
      </c>
      <c r="B1405" t="s">
        <v>5070</v>
      </c>
      <c r="C1405">
        <v>20.309999999999999</v>
      </c>
      <c r="D1405">
        <v>1062.5708999999999</v>
      </c>
      <c r="E1405">
        <v>9</v>
      </c>
      <c r="F1405">
        <v>1.8</v>
      </c>
      <c r="G1405">
        <v>532.29369999999994</v>
      </c>
      <c r="H1405">
        <v>49.99</v>
      </c>
      <c r="I1405" s="1">
        <v>1690000</v>
      </c>
      <c r="J1405">
        <v>3</v>
      </c>
      <c r="K1405">
        <v>14546</v>
      </c>
      <c r="L1405" t="s">
        <v>73</v>
      </c>
      <c r="M1405">
        <v>1</v>
      </c>
      <c r="N1405">
        <v>1</v>
      </c>
      <c r="O1405" t="s">
        <v>167</v>
      </c>
    </row>
    <row r="1406" spans="1:17" x14ac:dyDescent="0.25">
      <c r="A1406" t="s">
        <v>2461</v>
      </c>
      <c r="B1406" t="s">
        <v>2461</v>
      </c>
      <c r="C1406">
        <v>31.07</v>
      </c>
      <c r="D1406">
        <v>1082.6923999999999</v>
      </c>
      <c r="E1406">
        <v>9</v>
      </c>
      <c r="F1406">
        <v>0.4</v>
      </c>
      <c r="G1406">
        <v>542.3537</v>
      </c>
      <c r="H1406">
        <v>22.49</v>
      </c>
      <c r="I1406" s="1">
        <v>355000</v>
      </c>
      <c r="J1406">
        <v>9</v>
      </c>
      <c r="K1406">
        <v>5469</v>
      </c>
      <c r="L1406" t="s">
        <v>23</v>
      </c>
      <c r="M1406">
        <v>1</v>
      </c>
      <c r="N1406">
        <v>1</v>
      </c>
      <c r="O1406" t="s">
        <v>2462</v>
      </c>
    </row>
    <row r="1407" spans="1:17" x14ac:dyDescent="0.25">
      <c r="A1407" t="s">
        <v>3318</v>
      </c>
      <c r="B1407" t="s">
        <v>3318</v>
      </c>
      <c r="C1407">
        <v>28.05</v>
      </c>
      <c r="D1407">
        <v>1112.6301000000001</v>
      </c>
      <c r="E1407">
        <v>9</v>
      </c>
      <c r="F1407">
        <v>-0.2</v>
      </c>
      <c r="G1407">
        <v>557.32219999999995</v>
      </c>
      <c r="H1407">
        <v>22.96</v>
      </c>
      <c r="I1407" s="1">
        <v>28200000</v>
      </c>
      <c r="J1407">
        <v>9</v>
      </c>
      <c r="K1407">
        <v>5633</v>
      </c>
      <c r="L1407" t="s">
        <v>23</v>
      </c>
      <c r="M1407">
        <v>1</v>
      </c>
      <c r="N1407">
        <v>1</v>
      </c>
      <c r="O1407" t="s">
        <v>2462</v>
      </c>
    </row>
    <row r="1408" spans="1:17" x14ac:dyDescent="0.25">
      <c r="A1408" t="s">
        <v>3340</v>
      </c>
      <c r="B1408" t="s">
        <v>3340</v>
      </c>
      <c r="C1408">
        <v>28</v>
      </c>
      <c r="D1408">
        <v>1083.6400000000001</v>
      </c>
      <c r="E1408">
        <v>9</v>
      </c>
      <c r="F1408">
        <v>-1</v>
      </c>
      <c r="G1408">
        <v>542.82669999999996</v>
      </c>
      <c r="H1408">
        <v>29.45</v>
      </c>
      <c r="I1408" s="1">
        <v>1830000</v>
      </c>
      <c r="J1408">
        <v>10</v>
      </c>
      <c r="K1408">
        <v>7920</v>
      </c>
      <c r="L1408" t="s">
        <v>32</v>
      </c>
      <c r="M1408">
        <v>1</v>
      </c>
      <c r="N1408">
        <v>1</v>
      </c>
      <c r="O1408" t="s">
        <v>3341</v>
      </c>
    </row>
    <row r="1409" spans="1:17" x14ac:dyDescent="0.25">
      <c r="A1409" t="s">
        <v>1004</v>
      </c>
      <c r="B1409" t="s">
        <v>1004</v>
      </c>
      <c r="C1409">
        <v>36.68</v>
      </c>
      <c r="D1409">
        <v>1158.5822000000001</v>
      </c>
      <c r="E1409">
        <v>9</v>
      </c>
      <c r="F1409">
        <v>-1.3</v>
      </c>
      <c r="G1409">
        <v>580.29759999999999</v>
      </c>
      <c r="H1409">
        <v>30.8</v>
      </c>
      <c r="I1409" s="1">
        <v>42700000</v>
      </c>
      <c r="J1409">
        <v>2</v>
      </c>
      <c r="K1409">
        <v>8295</v>
      </c>
      <c r="L1409" t="s">
        <v>29</v>
      </c>
      <c r="M1409">
        <v>8</v>
      </c>
      <c r="N1409">
        <v>8</v>
      </c>
      <c r="O1409" t="s">
        <v>1005</v>
      </c>
    </row>
    <row r="1410" spans="1:17" x14ac:dyDescent="0.25">
      <c r="A1410" t="s">
        <v>2798</v>
      </c>
      <c r="B1410" t="s">
        <v>2798</v>
      </c>
      <c r="C1410">
        <v>29.94</v>
      </c>
      <c r="D1410">
        <v>958.48720000000003</v>
      </c>
      <c r="E1410">
        <v>9</v>
      </c>
      <c r="F1410">
        <v>2.2000000000000002</v>
      </c>
      <c r="G1410">
        <v>480.25189999999998</v>
      </c>
      <c r="H1410">
        <v>25.52</v>
      </c>
      <c r="I1410" s="1">
        <v>750000</v>
      </c>
      <c r="J1410">
        <v>9</v>
      </c>
      <c r="K1410">
        <v>6526</v>
      </c>
      <c r="L1410" t="s">
        <v>23</v>
      </c>
      <c r="M1410">
        <v>1</v>
      </c>
      <c r="N1410">
        <v>1</v>
      </c>
      <c r="O1410" t="s">
        <v>1005</v>
      </c>
    </row>
    <row r="1411" spans="1:17" x14ac:dyDescent="0.25">
      <c r="A1411" t="s">
        <v>4720</v>
      </c>
      <c r="B1411" t="s">
        <v>4720</v>
      </c>
      <c r="C1411">
        <v>22.27</v>
      </c>
      <c r="D1411">
        <v>848.51199999999994</v>
      </c>
      <c r="E1411">
        <v>9</v>
      </c>
      <c r="F1411">
        <v>-0.7</v>
      </c>
      <c r="G1411">
        <v>425.26299999999998</v>
      </c>
      <c r="H1411">
        <v>36.43</v>
      </c>
      <c r="I1411" s="1">
        <v>672000</v>
      </c>
      <c r="J1411">
        <v>2</v>
      </c>
      <c r="K1411">
        <v>10295</v>
      </c>
      <c r="L1411" t="s">
        <v>29</v>
      </c>
      <c r="M1411">
        <v>1</v>
      </c>
      <c r="N1411">
        <v>1</v>
      </c>
      <c r="O1411" t="s">
        <v>346</v>
      </c>
    </row>
    <row r="1412" spans="1:17" x14ac:dyDescent="0.25">
      <c r="A1412" t="s">
        <v>1559</v>
      </c>
      <c r="B1412" t="s">
        <v>1559</v>
      </c>
      <c r="C1412">
        <v>34.200000000000003</v>
      </c>
      <c r="D1412">
        <v>1023.5236</v>
      </c>
      <c r="E1412">
        <v>9</v>
      </c>
      <c r="F1412">
        <v>-0.4</v>
      </c>
      <c r="G1412">
        <v>512.76890000000003</v>
      </c>
      <c r="H1412">
        <v>21.61</v>
      </c>
      <c r="I1412" s="1">
        <v>11600000</v>
      </c>
      <c r="J1412">
        <v>6</v>
      </c>
      <c r="K1412">
        <v>5154</v>
      </c>
      <c r="L1412" t="s">
        <v>142</v>
      </c>
      <c r="M1412">
        <v>2</v>
      </c>
      <c r="N1412">
        <v>2</v>
      </c>
      <c r="O1412" t="s">
        <v>416</v>
      </c>
    </row>
    <row r="1413" spans="1:17" x14ac:dyDescent="0.25">
      <c r="A1413" t="s">
        <v>1821</v>
      </c>
      <c r="B1413" t="s">
        <v>1821</v>
      </c>
      <c r="C1413">
        <v>33.14</v>
      </c>
      <c r="D1413">
        <v>1122.6660999999999</v>
      </c>
      <c r="E1413">
        <v>9</v>
      </c>
      <c r="F1413">
        <v>-0.3</v>
      </c>
      <c r="G1413">
        <v>375.22919999999999</v>
      </c>
      <c r="H1413">
        <v>35.159999999999997</v>
      </c>
      <c r="I1413" s="1">
        <v>40200000</v>
      </c>
      <c r="J1413">
        <v>5</v>
      </c>
      <c r="K1413">
        <v>9122</v>
      </c>
      <c r="L1413" t="s">
        <v>47</v>
      </c>
      <c r="M1413">
        <v>6</v>
      </c>
      <c r="N1413">
        <v>6</v>
      </c>
      <c r="O1413" t="s">
        <v>1822</v>
      </c>
    </row>
    <row r="1414" spans="1:17" x14ac:dyDescent="0.25">
      <c r="A1414" t="s">
        <v>3940</v>
      </c>
      <c r="B1414" t="s">
        <v>3940</v>
      </c>
      <c r="C1414">
        <v>25.82</v>
      </c>
      <c r="D1414">
        <v>999.46609999999998</v>
      </c>
      <c r="E1414">
        <v>9</v>
      </c>
      <c r="F1414">
        <v>-0.1</v>
      </c>
      <c r="G1414">
        <v>500.74029999999999</v>
      </c>
      <c r="H1414">
        <v>32.54</v>
      </c>
      <c r="I1414" s="1">
        <v>2980000</v>
      </c>
      <c r="J1414">
        <v>10</v>
      </c>
      <c r="K1414">
        <v>9002</v>
      </c>
      <c r="L1414" t="s">
        <v>32</v>
      </c>
      <c r="M1414">
        <v>1</v>
      </c>
      <c r="N1414">
        <v>1</v>
      </c>
      <c r="O1414" t="s">
        <v>3941</v>
      </c>
    </row>
    <row r="1415" spans="1:17" x14ac:dyDescent="0.25">
      <c r="A1415" t="s">
        <v>2805</v>
      </c>
      <c r="B1415" t="s">
        <v>2805</v>
      </c>
      <c r="C1415">
        <v>29.93</v>
      </c>
      <c r="D1415">
        <v>1048.6280999999999</v>
      </c>
      <c r="E1415">
        <v>9</v>
      </c>
      <c r="F1415">
        <v>0.2</v>
      </c>
      <c r="G1415">
        <v>525.32140000000004</v>
      </c>
      <c r="H1415">
        <v>22.46</v>
      </c>
      <c r="I1415" s="1">
        <v>558000</v>
      </c>
      <c r="J1415">
        <v>8</v>
      </c>
      <c r="K1415">
        <v>5489</v>
      </c>
      <c r="L1415" t="s">
        <v>17</v>
      </c>
      <c r="M1415">
        <v>1</v>
      </c>
      <c r="N1415">
        <v>1</v>
      </c>
      <c r="O1415" t="s">
        <v>2806</v>
      </c>
    </row>
    <row r="1416" spans="1:17" x14ac:dyDescent="0.25">
      <c r="A1416" t="s">
        <v>1534</v>
      </c>
      <c r="B1416" t="s">
        <v>1534</v>
      </c>
      <c r="C1416">
        <v>34.25</v>
      </c>
      <c r="D1416">
        <v>1136.5800999999999</v>
      </c>
      <c r="E1416">
        <v>9</v>
      </c>
      <c r="F1416">
        <v>0.8</v>
      </c>
      <c r="G1416">
        <v>569.29780000000005</v>
      </c>
      <c r="H1416">
        <v>34.51</v>
      </c>
      <c r="I1416" s="1">
        <v>2090000</v>
      </c>
      <c r="J1416">
        <v>3</v>
      </c>
      <c r="K1416">
        <v>9080</v>
      </c>
      <c r="L1416" t="s">
        <v>73</v>
      </c>
      <c r="M1416">
        <v>1</v>
      </c>
      <c r="N1416">
        <v>1</v>
      </c>
      <c r="O1416" t="s">
        <v>489</v>
      </c>
    </row>
    <row r="1417" spans="1:17" x14ac:dyDescent="0.25">
      <c r="A1417" t="s">
        <v>1700</v>
      </c>
      <c r="B1417" t="s">
        <v>1700</v>
      </c>
      <c r="C1417">
        <v>33.619999999999997</v>
      </c>
      <c r="D1417">
        <v>1071.6077</v>
      </c>
      <c r="E1417">
        <v>9</v>
      </c>
      <c r="F1417">
        <v>2.6</v>
      </c>
      <c r="G1417">
        <v>536.8125</v>
      </c>
      <c r="H1417">
        <v>56.87</v>
      </c>
      <c r="I1417" s="1">
        <v>33400000</v>
      </c>
      <c r="J1417">
        <v>7</v>
      </c>
      <c r="K1417">
        <v>17343</v>
      </c>
      <c r="L1417" t="s">
        <v>20</v>
      </c>
      <c r="M1417">
        <v>4</v>
      </c>
      <c r="N1417">
        <v>4</v>
      </c>
      <c r="O1417" t="s">
        <v>489</v>
      </c>
    </row>
    <row r="1418" spans="1:17" x14ac:dyDescent="0.25">
      <c r="A1418" t="s">
        <v>5453</v>
      </c>
      <c r="B1418" t="s">
        <v>5453</v>
      </c>
      <c r="C1418">
        <v>17.79</v>
      </c>
      <c r="D1418">
        <v>1013.6484</v>
      </c>
      <c r="E1418">
        <v>9</v>
      </c>
      <c r="F1418">
        <v>-0.5</v>
      </c>
      <c r="G1418">
        <v>507.83120000000002</v>
      </c>
      <c r="H1418">
        <v>36.340000000000003</v>
      </c>
      <c r="I1418" s="1">
        <v>3220000</v>
      </c>
      <c r="J1418">
        <v>5</v>
      </c>
      <c r="K1418">
        <v>9523</v>
      </c>
      <c r="L1418" t="s">
        <v>47</v>
      </c>
      <c r="M1418">
        <v>1</v>
      </c>
      <c r="N1418">
        <v>1</v>
      </c>
      <c r="O1418" t="s">
        <v>489</v>
      </c>
    </row>
    <row r="1419" spans="1:17" x14ac:dyDescent="0.25">
      <c r="A1419" t="s">
        <v>5967</v>
      </c>
      <c r="B1419" t="s">
        <v>1258</v>
      </c>
      <c r="C1419">
        <v>35.369999999999997</v>
      </c>
      <c r="D1419">
        <v>943.49090000000001</v>
      </c>
      <c r="E1419">
        <v>9</v>
      </c>
      <c r="F1419">
        <v>-1</v>
      </c>
      <c r="G1419">
        <v>472.75229999999999</v>
      </c>
      <c r="H1419">
        <v>27.75</v>
      </c>
      <c r="I1419" s="1">
        <v>4110000</v>
      </c>
      <c r="J1419">
        <v>10</v>
      </c>
      <c r="K1419">
        <v>7324</v>
      </c>
      <c r="L1419" t="s">
        <v>32</v>
      </c>
      <c r="M1419">
        <v>1</v>
      </c>
      <c r="N1419">
        <v>1</v>
      </c>
      <c r="O1419" t="s">
        <v>1259</v>
      </c>
      <c r="P1419" t="s">
        <v>44</v>
      </c>
      <c r="Q1419" t="s">
        <v>338</v>
      </c>
    </row>
    <row r="1420" spans="1:17" x14ac:dyDescent="0.25">
      <c r="A1420" t="s">
        <v>1353</v>
      </c>
      <c r="B1420" t="s">
        <v>1353</v>
      </c>
      <c r="C1420">
        <v>34.94</v>
      </c>
      <c r="D1420">
        <v>1137.6545000000001</v>
      </c>
      <c r="E1420">
        <v>9</v>
      </c>
      <c r="F1420">
        <v>1.2</v>
      </c>
      <c r="G1420">
        <v>380.22590000000002</v>
      </c>
      <c r="H1420">
        <v>54.12</v>
      </c>
      <c r="I1420" s="1">
        <v>30100000</v>
      </c>
      <c r="J1420">
        <v>10</v>
      </c>
      <c r="K1420">
        <v>16742</v>
      </c>
      <c r="L1420" t="s">
        <v>32</v>
      </c>
      <c r="M1420">
        <v>4</v>
      </c>
      <c r="N1420">
        <v>4</v>
      </c>
      <c r="O1420" t="s">
        <v>1259</v>
      </c>
    </row>
    <row r="1421" spans="1:17" x14ac:dyDescent="0.25">
      <c r="A1421" t="s">
        <v>5968</v>
      </c>
      <c r="B1421" t="s">
        <v>3633</v>
      </c>
      <c r="C1421">
        <v>26.95</v>
      </c>
      <c r="D1421">
        <v>997.52660000000003</v>
      </c>
      <c r="E1421">
        <v>9</v>
      </c>
      <c r="F1421">
        <v>-0.6</v>
      </c>
      <c r="G1421">
        <v>499.77030000000002</v>
      </c>
      <c r="H1421">
        <v>27.29</v>
      </c>
      <c r="I1421" s="1">
        <v>484000</v>
      </c>
      <c r="J1421">
        <v>10</v>
      </c>
      <c r="K1421">
        <v>7159</v>
      </c>
      <c r="L1421" t="s">
        <v>32</v>
      </c>
      <c r="M1421">
        <v>1</v>
      </c>
      <c r="N1421">
        <v>1</v>
      </c>
      <c r="O1421" t="s">
        <v>1259</v>
      </c>
      <c r="P1421" t="s">
        <v>44</v>
      </c>
      <c r="Q1421" t="s">
        <v>155</v>
      </c>
    </row>
    <row r="1422" spans="1:17" x14ac:dyDescent="0.25">
      <c r="A1422" t="s">
        <v>1060</v>
      </c>
      <c r="B1422" t="s">
        <v>1060</v>
      </c>
      <c r="C1422">
        <v>36.450000000000003</v>
      </c>
      <c r="D1422">
        <v>1108.5301999999999</v>
      </c>
      <c r="E1422">
        <v>9</v>
      </c>
      <c r="F1422">
        <v>-0.7</v>
      </c>
      <c r="G1422">
        <v>555.27200000000005</v>
      </c>
      <c r="H1422">
        <v>28.05</v>
      </c>
      <c r="I1422" s="1">
        <v>8800000</v>
      </c>
      <c r="J1422">
        <v>10</v>
      </c>
      <c r="K1422">
        <v>7431</v>
      </c>
      <c r="L1422" t="s">
        <v>32</v>
      </c>
      <c r="M1422">
        <v>2</v>
      </c>
      <c r="N1422">
        <v>2</v>
      </c>
      <c r="O1422" t="s">
        <v>1061</v>
      </c>
    </row>
    <row r="1423" spans="1:17" x14ac:dyDescent="0.25">
      <c r="A1423" t="s">
        <v>1946</v>
      </c>
      <c r="B1423" t="s">
        <v>1946</v>
      </c>
      <c r="C1423">
        <v>32.72</v>
      </c>
      <c r="D1423">
        <v>1191.5349000000001</v>
      </c>
      <c r="E1423">
        <v>9</v>
      </c>
      <c r="F1423">
        <v>-1.4</v>
      </c>
      <c r="G1423">
        <v>596.77390000000003</v>
      </c>
      <c r="H1423">
        <v>57.32</v>
      </c>
      <c r="I1423" s="1">
        <v>18100000</v>
      </c>
      <c r="J1423">
        <v>7</v>
      </c>
      <c r="K1423">
        <v>17503</v>
      </c>
      <c r="L1423" t="s">
        <v>20</v>
      </c>
      <c r="M1423">
        <v>3</v>
      </c>
      <c r="N1423">
        <v>3</v>
      </c>
      <c r="O1423" t="s">
        <v>1061</v>
      </c>
    </row>
    <row r="1424" spans="1:17" x14ac:dyDescent="0.25">
      <c r="A1424" t="s">
        <v>2434</v>
      </c>
      <c r="B1424" t="s">
        <v>2434</v>
      </c>
      <c r="C1424">
        <v>31.15</v>
      </c>
      <c r="D1424">
        <v>1058.6448</v>
      </c>
      <c r="E1424">
        <v>9</v>
      </c>
      <c r="F1424">
        <v>-1.4</v>
      </c>
      <c r="G1424">
        <v>530.32889999999998</v>
      </c>
      <c r="H1424">
        <v>29.49</v>
      </c>
      <c r="I1424" s="1">
        <v>12700000</v>
      </c>
      <c r="J1424">
        <v>2</v>
      </c>
      <c r="K1424">
        <v>7830</v>
      </c>
      <c r="L1424" t="s">
        <v>29</v>
      </c>
      <c r="M1424">
        <v>1</v>
      </c>
      <c r="N1424">
        <v>1</v>
      </c>
      <c r="O1424" t="s">
        <v>1061</v>
      </c>
    </row>
    <row r="1425" spans="1:17" x14ac:dyDescent="0.25">
      <c r="A1425" t="s">
        <v>2465</v>
      </c>
      <c r="B1425" t="s">
        <v>2465</v>
      </c>
      <c r="C1425">
        <v>31.07</v>
      </c>
      <c r="D1425">
        <v>984.60799999999995</v>
      </c>
      <c r="E1425">
        <v>9</v>
      </c>
      <c r="F1425">
        <v>0.2</v>
      </c>
      <c r="G1425">
        <v>493.31130000000002</v>
      </c>
      <c r="H1425">
        <v>24.96</v>
      </c>
      <c r="I1425" s="1">
        <v>30200000</v>
      </c>
      <c r="J1425">
        <v>9</v>
      </c>
      <c r="K1425">
        <v>6329</v>
      </c>
      <c r="L1425" t="s">
        <v>23</v>
      </c>
      <c r="M1425">
        <v>2</v>
      </c>
      <c r="N1425">
        <v>2</v>
      </c>
      <c r="O1425" t="s">
        <v>1061</v>
      </c>
    </row>
    <row r="1426" spans="1:17" x14ac:dyDescent="0.25">
      <c r="A1426" t="s">
        <v>4114</v>
      </c>
      <c r="B1426" t="s">
        <v>4114</v>
      </c>
      <c r="C1426">
        <v>25.1</v>
      </c>
      <c r="D1426">
        <v>1059.6665</v>
      </c>
      <c r="E1426">
        <v>9</v>
      </c>
      <c r="F1426">
        <v>-0.8</v>
      </c>
      <c r="G1426">
        <v>530.84010000000001</v>
      </c>
      <c r="H1426">
        <v>21.71</v>
      </c>
      <c r="I1426" s="1">
        <v>68400000</v>
      </c>
      <c r="J1426">
        <v>9</v>
      </c>
      <c r="K1426">
        <v>5204</v>
      </c>
      <c r="L1426" t="s">
        <v>23</v>
      </c>
      <c r="M1426">
        <v>3</v>
      </c>
      <c r="N1426">
        <v>3</v>
      </c>
      <c r="O1426" t="s">
        <v>1061</v>
      </c>
    </row>
    <row r="1427" spans="1:17" x14ac:dyDescent="0.25">
      <c r="A1427" t="s">
        <v>4430</v>
      </c>
      <c r="B1427" t="s">
        <v>4430</v>
      </c>
      <c r="C1427">
        <v>23.65</v>
      </c>
      <c r="D1427">
        <v>1123.5773999999999</v>
      </c>
      <c r="E1427">
        <v>9</v>
      </c>
      <c r="F1427">
        <v>1.6</v>
      </c>
      <c r="G1427">
        <v>562.79690000000005</v>
      </c>
      <c r="H1427">
        <v>48.62</v>
      </c>
      <c r="I1427" s="1">
        <v>10800000</v>
      </c>
      <c r="J1427">
        <v>6</v>
      </c>
      <c r="K1427">
        <v>14186</v>
      </c>
      <c r="L1427" t="s">
        <v>142</v>
      </c>
      <c r="M1427">
        <v>1</v>
      </c>
      <c r="N1427">
        <v>1</v>
      </c>
      <c r="O1427" t="s">
        <v>1061</v>
      </c>
    </row>
    <row r="1428" spans="1:17" x14ac:dyDescent="0.25">
      <c r="A1428" t="s">
        <v>1062</v>
      </c>
      <c r="B1428" t="s">
        <v>1062</v>
      </c>
      <c r="C1428">
        <v>36.450000000000003</v>
      </c>
      <c r="D1428">
        <v>1218.6985</v>
      </c>
      <c r="E1428">
        <v>9</v>
      </c>
      <c r="F1428">
        <v>-1</v>
      </c>
      <c r="G1428">
        <v>610.35590000000002</v>
      </c>
      <c r="H1428">
        <v>24.26</v>
      </c>
      <c r="I1428" s="1">
        <v>43800000</v>
      </c>
      <c r="J1428">
        <v>2</v>
      </c>
      <c r="K1428">
        <v>6008</v>
      </c>
      <c r="L1428" t="s">
        <v>29</v>
      </c>
      <c r="M1428">
        <v>2</v>
      </c>
      <c r="N1428">
        <v>2</v>
      </c>
      <c r="O1428" t="s">
        <v>1063</v>
      </c>
    </row>
    <row r="1429" spans="1:17" x14ac:dyDescent="0.25">
      <c r="A1429" t="s">
        <v>1426</v>
      </c>
      <c r="B1429" t="s">
        <v>1426</v>
      </c>
      <c r="C1429">
        <v>34.65</v>
      </c>
      <c r="D1429">
        <v>1135.5773999999999</v>
      </c>
      <c r="E1429">
        <v>9</v>
      </c>
      <c r="F1429">
        <v>-0.4</v>
      </c>
      <c r="G1429">
        <v>379.53289999999998</v>
      </c>
      <c r="H1429">
        <v>32.44</v>
      </c>
      <c r="I1429" s="1">
        <v>33800000</v>
      </c>
      <c r="J1429">
        <v>2</v>
      </c>
      <c r="K1429">
        <v>8873</v>
      </c>
      <c r="L1429" t="s">
        <v>29</v>
      </c>
      <c r="M1429">
        <v>3</v>
      </c>
      <c r="N1429">
        <v>3</v>
      </c>
      <c r="O1429" t="s">
        <v>1427</v>
      </c>
    </row>
    <row r="1430" spans="1:17" x14ac:dyDescent="0.25">
      <c r="A1430" t="s">
        <v>1430</v>
      </c>
      <c r="B1430" t="s">
        <v>1430</v>
      </c>
      <c r="C1430">
        <v>34.630000000000003</v>
      </c>
      <c r="D1430">
        <v>1140.604</v>
      </c>
      <c r="E1430">
        <v>9</v>
      </c>
      <c r="F1430">
        <v>0.8</v>
      </c>
      <c r="G1430">
        <v>571.3098</v>
      </c>
      <c r="H1430">
        <v>24.71</v>
      </c>
      <c r="I1430" s="1">
        <v>501000</v>
      </c>
      <c r="J1430">
        <v>8</v>
      </c>
      <c r="K1430">
        <v>6270</v>
      </c>
      <c r="L1430" t="s">
        <v>17</v>
      </c>
      <c r="M1430">
        <v>1</v>
      </c>
      <c r="N1430">
        <v>1</v>
      </c>
      <c r="O1430" t="s">
        <v>1427</v>
      </c>
    </row>
    <row r="1431" spans="1:17" x14ac:dyDescent="0.25">
      <c r="A1431" t="s">
        <v>5294</v>
      </c>
      <c r="B1431" t="s">
        <v>5294</v>
      </c>
      <c r="C1431">
        <v>18.93</v>
      </c>
      <c r="D1431">
        <v>1132.6181999999999</v>
      </c>
      <c r="E1431">
        <v>9</v>
      </c>
      <c r="F1431">
        <v>1.2</v>
      </c>
      <c r="G1431">
        <v>567.31700000000001</v>
      </c>
      <c r="H1431">
        <v>76.5</v>
      </c>
      <c r="I1431" s="1">
        <v>2290000</v>
      </c>
      <c r="J1431">
        <v>6</v>
      </c>
      <c r="K1431">
        <v>23996</v>
      </c>
      <c r="L1431" t="s">
        <v>142</v>
      </c>
      <c r="M1431">
        <v>1</v>
      </c>
      <c r="N1431">
        <v>1</v>
      </c>
      <c r="O1431" t="s">
        <v>1427</v>
      </c>
    </row>
    <row r="1432" spans="1:17" x14ac:dyDescent="0.25">
      <c r="A1432" t="s">
        <v>1676</v>
      </c>
      <c r="B1432" t="s">
        <v>1676</v>
      </c>
      <c r="C1432">
        <v>33.729999999999997</v>
      </c>
      <c r="D1432">
        <v>1044.5127</v>
      </c>
      <c r="E1432">
        <v>9</v>
      </c>
      <c r="F1432">
        <v>0.8</v>
      </c>
      <c r="G1432">
        <v>523.26400000000001</v>
      </c>
      <c r="H1432">
        <v>43.79</v>
      </c>
      <c r="I1432" s="1">
        <v>18300000</v>
      </c>
      <c r="J1432">
        <v>3</v>
      </c>
      <c r="K1432">
        <v>12367</v>
      </c>
      <c r="L1432" t="s">
        <v>73</v>
      </c>
      <c r="M1432">
        <v>2</v>
      </c>
      <c r="N1432">
        <v>2</v>
      </c>
      <c r="O1432" t="s">
        <v>1677</v>
      </c>
    </row>
    <row r="1433" spans="1:17" x14ac:dyDescent="0.25">
      <c r="A1433" t="s">
        <v>5542</v>
      </c>
      <c r="B1433" t="s">
        <v>5542</v>
      </c>
      <c r="C1433">
        <v>17.27</v>
      </c>
      <c r="D1433">
        <v>895.48749999999995</v>
      </c>
      <c r="E1433">
        <v>9</v>
      </c>
      <c r="F1433">
        <v>0</v>
      </c>
      <c r="G1433">
        <v>448.75099999999998</v>
      </c>
      <c r="H1433">
        <v>24.24</v>
      </c>
      <c r="I1433" s="1">
        <v>648000</v>
      </c>
      <c r="J1433">
        <v>6</v>
      </c>
      <c r="K1433">
        <v>5978</v>
      </c>
      <c r="L1433" t="s">
        <v>142</v>
      </c>
      <c r="M1433">
        <v>1</v>
      </c>
      <c r="N1433">
        <v>1</v>
      </c>
      <c r="O1433" t="s">
        <v>1677</v>
      </c>
    </row>
    <row r="1434" spans="1:17" x14ac:dyDescent="0.25">
      <c r="A1434" t="s">
        <v>3844</v>
      </c>
      <c r="B1434" t="s">
        <v>3844</v>
      </c>
      <c r="C1434">
        <v>26.16</v>
      </c>
      <c r="D1434">
        <v>984.48509999999999</v>
      </c>
      <c r="E1434">
        <v>9</v>
      </c>
      <c r="F1434">
        <v>-0.4</v>
      </c>
      <c r="G1434">
        <v>493.24959999999999</v>
      </c>
      <c r="H1434">
        <v>41.43</v>
      </c>
      <c r="I1434" s="1">
        <v>825000</v>
      </c>
      <c r="J1434">
        <v>1</v>
      </c>
      <c r="K1434">
        <v>11593</v>
      </c>
      <c r="L1434" t="s">
        <v>84</v>
      </c>
      <c r="M1434">
        <v>1</v>
      </c>
      <c r="N1434">
        <v>1</v>
      </c>
      <c r="O1434" t="s">
        <v>3845</v>
      </c>
    </row>
    <row r="1435" spans="1:17" x14ac:dyDescent="0.25">
      <c r="A1435" t="s">
        <v>3844</v>
      </c>
      <c r="B1435" t="s">
        <v>4961</v>
      </c>
      <c r="C1435">
        <v>20.9</v>
      </c>
      <c r="D1435">
        <v>1000.48</v>
      </c>
      <c r="E1435">
        <v>9</v>
      </c>
      <c r="F1435">
        <v>0.2</v>
      </c>
      <c r="G1435">
        <v>501.2473</v>
      </c>
      <c r="H1435">
        <v>36.119999999999997</v>
      </c>
      <c r="I1435" s="1">
        <v>5050000</v>
      </c>
      <c r="J1435">
        <v>1</v>
      </c>
      <c r="K1435">
        <v>9681</v>
      </c>
      <c r="L1435" t="s">
        <v>84</v>
      </c>
      <c r="M1435">
        <v>1</v>
      </c>
      <c r="N1435">
        <v>1</v>
      </c>
      <c r="O1435" t="s">
        <v>3845</v>
      </c>
      <c r="P1435" t="s">
        <v>44</v>
      </c>
      <c r="Q1435" t="s">
        <v>223</v>
      </c>
    </row>
    <row r="1436" spans="1:17" x14ac:dyDescent="0.25">
      <c r="A1436" t="s">
        <v>5382</v>
      </c>
      <c r="B1436" t="s">
        <v>5382</v>
      </c>
      <c r="C1436">
        <v>18.38</v>
      </c>
      <c r="D1436">
        <v>868.51300000000003</v>
      </c>
      <c r="E1436">
        <v>9</v>
      </c>
      <c r="F1436">
        <v>0.4</v>
      </c>
      <c r="G1436">
        <v>435.26389999999998</v>
      </c>
      <c r="H1436">
        <v>30.6</v>
      </c>
      <c r="I1436" s="1">
        <v>1060000</v>
      </c>
      <c r="J1436">
        <v>9</v>
      </c>
      <c r="K1436">
        <v>8318</v>
      </c>
      <c r="L1436" t="s">
        <v>23</v>
      </c>
      <c r="M1436">
        <v>1</v>
      </c>
      <c r="N1436">
        <v>1</v>
      </c>
      <c r="O1436" t="s">
        <v>3845</v>
      </c>
    </row>
    <row r="1437" spans="1:17" x14ac:dyDescent="0.25">
      <c r="A1437" t="s">
        <v>440</v>
      </c>
      <c r="B1437" t="s">
        <v>440</v>
      </c>
      <c r="C1437">
        <v>40.520000000000003</v>
      </c>
      <c r="D1437">
        <v>1181.692</v>
      </c>
      <c r="E1437">
        <v>9</v>
      </c>
      <c r="F1437">
        <v>-1.6</v>
      </c>
      <c r="G1437">
        <v>591.85239999999999</v>
      </c>
      <c r="H1437">
        <v>26.17</v>
      </c>
      <c r="I1437" s="1">
        <v>74300000</v>
      </c>
      <c r="J1437">
        <v>2</v>
      </c>
      <c r="K1437">
        <v>6662</v>
      </c>
      <c r="L1437" t="s">
        <v>29</v>
      </c>
      <c r="M1437">
        <v>3</v>
      </c>
      <c r="N1437">
        <v>3</v>
      </c>
      <c r="O1437" t="s">
        <v>441</v>
      </c>
    </row>
    <row r="1438" spans="1:17" x14ac:dyDescent="0.25">
      <c r="A1438" t="s">
        <v>3206</v>
      </c>
      <c r="B1438" t="s">
        <v>3206</v>
      </c>
      <c r="C1438">
        <v>28.5</v>
      </c>
      <c r="D1438">
        <v>1137.5817999999999</v>
      </c>
      <c r="E1438">
        <v>9</v>
      </c>
      <c r="F1438">
        <v>0.5</v>
      </c>
      <c r="G1438">
        <v>569.79849999999999</v>
      </c>
      <c r="H1438">
        <v>55.95</v>
      </c>
      <c r="I1438" s="1">
        <v>2980000</v>
      </c>
      <c r="J1438">
        <v>5</v>
      </c>
      <c r="K1438">
        <v>16345</v>
      </c>
      <c r="L1438" t="s">
        <v>47</v>
      </c>
      <c r="M1438">
        <v>3</v>
      </c>
      <c r="N1438">
        <v>3</v>
      </c>
      <c r="O1438" t="s">
        <v>3207</v>
      </c>
    </row>
    <row r="1439" spans="1:17" x14ac:dyDescent="0.25">
      <c r="A1439" t="s">
        <v>3297</v>
      </c>
      <c r="B1439" t="s">
        <v>3297</v>
      </c>
      <c r="C1439">
        <v>28.16</v>
      </c>
      <c r="D1439">
        <v>978.42290000000003</v>
      </c>
      <c r="E1439">
        <v>9</v>
      </c>
      <c r="F1439">
        <v>1.4</v>
      </c>
      <c r="G1439">
        <v>490.21940000000001</v>
      </c>
      <c r="H1439">
        <v>31.38</v>
      </c>
      <c r="I1439" s="1">
        <v>7100000</v>
      </c>
      <c r="J1439">
        <v>9</v>
      </c>
      <c r="K1439">
        <v>8589</v>
      </c>
      <c r="L1439" t="s">
        <v>23</v>
      </c>
      <c r="M1439">
        <v>1</v>
      </c>
      <c r="N1439">
        <v>1</v>
      </c>
      <c r="O1439" t="s">
        <v>3298</v>
      </c>
    </row>
    <row r="1440" spans="1:17" x14ac:dyDescent="0.25">
      <c r="A1440" t="s">
        <v>3297</v>
      </c>
      <c r="B1440" t="s">
        <v>3545</v>
      </c>
      <c r="C1440">
        <v>27.29</v>
      </c>
      <c r="D1440">
        <v>994.41780000000006</v>
      </c>
      <c r="E1440">
        <v>9</v>
      </c>
      <c r="F1440">
        <v>-0.1</v>
      </c>
      <c r="G1440">
        <v>498.21609999999998</v>
      </c>
      <c r="H1440">
        <v>23.53</v>
      </c>
      <c r="I1440" s="1">
        <v>18000000</v>
      </c>
      <c r="J1440">
        <v>9</v>
      </c>
      <c r="K1440">
        <v>5830</v>
      </c>
      <c r="L1440" t="s">
        <v>23</v>
      </c>
      <c r="M1440">
        <v>1</v>
      </c>
      <c r="N1440">
        <v>1</v>
      </c>
      <c r="O1440" t="s">
        <v>3298</v>
      </c>
      <c r="P1440" t="s">
        <v>44</v>
      </c>
      <c r="Q1440" t="s">
        <v>155</v>
      </c>
    </row>
    <row r="1441" spans="1:17" x14ac:dyDescent="0.25">
      <c r="A1441" t="s">
        <v>3410</v>
      </c>
      <c r="B1441" t="s">
        <v>3410</v>
      </c>
      <c r="C1441">
        <v>27.78</v>
      </c>
      <c r="D1441">
        <v>1293.5699</v>
      </c>
      <c r="E1441">
        <v>9</v>
      </c>
      <c r="F1441">
        <v>4</v>
      </c>
      <c r="G1441">
        <v>647.79489999999998</v>
      </c>
      <c r="H1441">
        <v>35.82</v>
      </c>
      <c r="I1441" s="1">
        <v>15500000</v>
      </c>
      <c r="J1441">
        <v>1</v>
      </c>
      <c r="K1441">
        <v>9575</v>
      </c>
      <c r="L1441" t="s">
        <v>84</v>
      </c>
      <c r="M1441">
        <v>3</v>
      </c>
      <c r="N1441">
        <v>3</v>
      </c>
      <c r="O1441" t="s">
        <v>779</v>
      </c>
    </row>
    <row r="1442" spans="1:17" x14ac:dyDescent="0.25">
      <c r="A1442" t="s">
        <v>3410</v>
      </c>
      <c r="B1442" t="s">
        <v>4142</v>
      </c>
      <c r="C1442">
        <v>24.97</v>
      </c>
      <c r="D1442">
        <v>1309.5648000000001</v>
      </c>
      <c r="E1442">
        <v>9</v>
      </c>
      <c r="F1442">
        <v>1.3</v>
      </c>
      <c r="G1442">
        <v>655.79049999999995</v>
      </c>
      <c r="H1442">
        <v>30.02</v>
      </c>
      <c r="I1442" s="1">
        <v>52100000</v>
      </c>
      <c r="J1442">
        <v>3</v>
      </c>
      <c r="K1442">
        <v>7515</v>
      </c>
      <c r="L1442" t="s">
        <v>73</v>
      </c>
      <c r="M1442">
        <v>4</v>
      </c>
      <c r="N1442">
        <v>4</v>
      </c>
      <c r="O1442" t="s">
        <v>779</v>
      </c>
      <c r="P1442" t="s">
        <v>44</v>
      </c>
      <c r="Q1442" t="s">
        <v>67</v>
      </c>
    </row>
    <row r="1443" spans="1:17" x14ac:dyDescent="0.25">
      <c r="A1443" t="s">
        <v>2547</v>
      </c>
      <c r="B1443" t="s">
        <v>2547</v>
      </c>
      <c r="C1443">
        <v>30.82</v>
      </c>
      <c r="D1443">
        <v>945.54949999999997</v>
      </c>
      <c r="E1443">
        <v>9</v>
      </c>
      <c r="F1443">
        <v>1.8</v>
      </c>
      <c r="G1443">
        <v>473.78289999999998</v>
      </c>
      <c r="H1443">
        <v>29.32</v>
      </c>
      <c r="I1443" s="1">
        <v>3110000</v>
      </c>
      <c r="J1443">
        <v>8</v>
      </c>
      <c r="K1443">
        <v>7862</v>
      </c>
      <c r="L1443" t="s">
        <v>17</v>
      </c>
      <c r="M1443">
        <v>1</v>
      </c>
      <c r="N1443">
        <v>1</v>
      </c>
      <c r="O1443" t="s">
        <v>2548</v>
      </c>
    </row>
    <row r="1444" spans="1:17" x14ac:dyDescent="0.25">
      <c r="A1444" t="s">
        <v>2686</v>
      </c>
      <c r="B1444" t="s">
        <v>2686</v>
      </c>
      <c r="C1444">
        <v>30.31</v>
      </c>
      <c r="D1444">
        <v>1045.6648</v>
      </c>
      <c r="E1444">
        <v>9</v>
      </c>
      <c r="F1444">
        <v>0.4</v>
      </c>
      <c r="G1444">
        <v>523.83989999999994</v>
      </c>
      <c r="H1444">
        <v>39.69</v>
      </c>
      <c r="I1444" s="1">
        <v>13400000</v>
      </c>
      <c r="J1444">
        <v>5</v>
      </c>
      <c r="K1444">
        <v>10677</v>
      </c>
      <c r="L1444" t="s">
        <v>47</v>
      </c>
      <c r="M1444">
        <v>1</v>
      </c>
      <c r="N1444">
        <v>1</v>
      </c>
      <c r="O1444" t="s">
        <v>2687</v>
      </c>
    </row>
    <row r="1445" spans="1:17" x14ac:dyDescent="0.25">
      <c r="A1445" t="s">
        <v>3228</v>
      </c>
      <c r="B1445" t="s">
        <v>3228</v>
      </c>
      <c r="C1445">
        <v>28.41</v>
      </c>
      <c r="D1445">
        <v>1083.6400000000001</v>
      </c>
      <c r="E1445">
        <v>9</v>
      </c>
      <c r="F1445">
        <v>0.8</v>
      </c>
      <c r="G1445">
        <v>542.82770000000005</v>
      </c>
      <c r="H1445">
        <v>36.15</v>
      </c>
      <c r="I1445" s="1">
        <v>55800000</v>
      </c>
      <c r="J1445">
        <v>3</v>
      </c>
      <c r="K1445">
        <v>9654</v>
      </c>
      <c r="L1445" t="s">
        <v>73</v>
      </c>
      <c r="M1445">
        <v>6</v>
      </c>
      <c r="N1445">
        <v>6</v>
      </c>
      <c r="O1445" t="s">
        <v>3229</v>
      </c>
    </row>
    <row r="1446" spans="1:17" x14ac:dyDescent="0.25">
      <c r="A1446" t="s">
        <v>2392</v>
      </c>
      <c r="B1446" t="s">
        <v>2392</v>
      </c>
      <c r="C1446">
        <v>31.26</v>
      </c>
      <c r="D1446">
        <v>912.57560000000001</v>
      </c>
      <c r="E1446">
        <v>9</v>
      </c>
      <c r="F1446">
        <v>1.5</v>
      </c>
      <c r="G1446">
        <v>457.29579999999999</v>
      </c>
      <c r="H1446">
        <v>51.4</v>
      </c>
      <c r="I1446" s="1">
        <v>35100000</v>
      </c>
      <c r="J1446">
        <v>7</v>
      </c>
      <c r="K1446">
        <v>15393</v>
      </c>
      <c r="L1446" t="s">
        <v>20</v>
      </c>
      <c r="M1446">
        <v>3</v>
      </c>
      <c r="N1446">
        <v>3</v>
      </c>
      <c r="O1446" t="s">
        <v>2393</v>
      </c>
    </row>
    <row r="1447" spans="1:17" x14ac:dyDescent="0.25">
      <c r="A1447" t="s">
        <v>2115</v>
      </c>
      <c r="B1447" t="s">
        <v>2115</v>
      </c>
      <c r="C1447">
        <v>32.15</v>
      </c>
      <c r="D1447">
        <v>1185.673</v>
      </c>
      <c r="E1447">
        <v>9</v>
      </c>
      <c r="F1447">
        <v>1.6</v>
      </c>
      <c r="G1447">
        <v>593.84469999999999</v>
      </c>
      <c r="H1447">
        <v>33.07</v>
      </c>
      <c r="I1447" s="1">
        <v>15200000</v>
      </c>
      <c r="J1447">
        <v>3</v>
      </c>
      <c r="K1447">
        <v>8571</v>
      </c>
      <c r="L1447" t="s">
        <v>73</v>
      </c>
      <c r="M1447">
        <v>4</v>
      </c>
      <c r="N1447">
        <v>4</v>
      </c>
      <c r="O1447" t="s">
        <v>2116</v>
      </c>
    </row>
    <row r="1448" spans="1:17" x14ac:dyDescent="0.25">
      <c r="A1448" t="s">
        <v>2937</v>
      </c>
      <c r="B1448" t="s">
        <v>2937</v>
      </c>
      <c r="C1448">
        <v>29.46</v>
      </c>
      <c r="D1448">
        <v>1262.5719999999999</v>
      </c>
      <c r="E1448">
        <v>9</v>
      </c>
      <c r="F1448">
        <v>0.2</v>
      </c>
      <c r="G1448">
        <v>632.29340000000002</v>
      </c>
      <c r="H1448">
        <v>50.15</v>
      </c>
      <c r="I1448" s="1">
        <v>4370000</v>
      </c>
      <c r="J1448">
        <v>3</v>
      </c>
      <c r="K1448">
        <v>14603</v>
      </c>
      <c r="L1448" t="s">
        <v>73</v>
      </c>
      <c r="M1448">
        <v>2</v>
      </c>
      <c r="N1448">
        <v>2</v>
      </c>
      <c r="O1448" t="s">
        <v>2938</v>
      </c>
    </row>
    <row r="1449" spans="1:17" x14ac:dyDescent="0.25">
      <c r="A1449" t="s">
        <v>1431</v>
      </c>
      <c r="B1449" t="s">
        <v>1431</v>
      </c>
      <c r="C1449">
        <v>34.630000000000003</v>
      </c>
      <c r="D1449">
        <v>976.57060000000001</v>
      </c>
      <c r="E1449">
        <v>9</v>
      </c>
      <c r="F1449">
        <v>2.5</v>
      </c>
      <c r="G1449">
        <v>489.29379999999998</v>
      </c>
      <c r="H1449">
        <v>46.67</v>
      </c>
      <c r="I1449" s="1">
        <v>2250000</v>
      </c>
      <c r="J1449">
        <v>4</v>
      </c>
      <c r="K1449">
        <v>13267</v>
      </c>
      <c r="L1449" t="s">
        <v>26</v>
      </c>
      <c r="M1449">
        <v>1</v>
      </c>
      <c r="N1449">
        <v>1</v>
      </c>
      <c r="O1449" t="s">
        <v>1432</v>
      </c>
    </row>
    <row r="1450" spans="1:17" x14ac:dyDescent="0.25">
      <c r="A1450" t="s">
        <v>1463</v>
      </c>
      <c r="B1450" t="s">
        <v>1463</v>
      </c>
      <c r="C1450">
        <v>34.51</v>
      </c>
      <c r="D1450">
        <v>984.56039999999996</v>
      </c>
      <c r="E1450">
        <v>9</v>
      </c>
      <c r="F1450">
        <v>-1.1000000000000001</v>
      </c>
      <c r="G1450">
        <v>493.2869</v>
      </c>
      <c r="H1450">
        <v>20.98</v>
      </c>
      <c r="I1450" s="1">
        <v>3630000</v>
      </c>
      <c r="J1450">
        <v>6</v>
      </c>
      <c r="K1450">
        <v>4936</v>
      </c>
      <c r="L1450" t="s">
        <v>142</v>
      </c>
      <c r="M1450">
        <v>1</v>
      </c>
      <c r="N1450">
        <v>1</v>
      </c>
      <c r="O1450" t="s">
        <v>1464</v>
      </c>
    </row>
    <row r="1451" spans="1:17" x14ac:dyDescent="0.25">
      <c r="A1451" t="s">
        <v>5969</v>
      </c>
      <c r="B1451" t="s">
        <v>5068</v>
      </c>
      <c r="C1451">
        <v>20.32</v>
      </c>
      <c r="D1451">
        <v>1017.5454999999999</v>
      </c>
      <c r="E1451">
        <v>9</v>
      </c>
      <c r="F1451">
        <v>0.5</v>
      </c>
      <c r="G1451">
        <v>509.78030000000001</v>
      </c>
      <c r="H1451">
        <v>28.5</v>
      </c>
      <c r="I1451" s="1">
        <v>287000</v>
      </c>
      <c r="J1451">
        <v>8</v>
      </c>
      <c r="K1451">
        <v>7578</v>
      </c>
      <c r="L1451" t="s">
        <v>17</v>
      </c>
      <c r="M1451">
        <v>1</v>
      </c>
      <c r="N1451">
        <v>1</v>
      </c>
      <c r="O1451" t="s">
        <v>1464</v>
      </c>
      <c r="P1451" t="s">
        <v>1666</v>
      </c>
      <c r="Q1451" t="s">
        <v>5041</v>
      </c>
    </row>
    <row r="1452" spans="1:17" x14ac:dyDescent="0.25">
      <c r="A1452" t="s">
        <v>3738</v>
      </c>
      <c r="B1452" t="s">
        <v>3738</v>
      </c>
      <c r="C1452">
        <v>26.58</v>
      </c>
      <c r="D1452">
        <v>998.64869999999996</v>
      </c>
      <c r="E1452">
        <v>9</v>
      </c>
      <c r="F1452">
        <v>-2.1</v>
      </c>
      <c r="G1452">
        <v>500.3306</v>
      </c>
      <c r="H1452">
        <v>20.93</v>
      </c>
      <c r="I1452">
        <v>0</v>
      </c>
      <c r="J1452">
        <v>7</v>
      </c>
      <c r="K1452">
        <v>4889</v>
      </c>
      <c r="L1452" t="s">
        <v>20</v>
      </c>
      <c r="M1452">
        <v>1</v>
      </c>
      <c r="N1452">
        <v>1</v>
      </c>
      <c r="O1452" t="s">
        <v>718</v>
      </c>
    </row>
    <row r="1453" spans="1:17" x14ac:dyDescent="0.25">
      <c r="A1453" t="s">
        <v>5552</v>
      </c>
      <c r="B1453" t="s">
        <v>5552</v>
      </c>
      <c r="C1453">
        <v>17.22</v>
      </c>
      <c r="D1453">
        <v>1026.6549</v>
      </c>
      <c r="E1453">
        <v>9</v>
      </c>
      <c r="F1453">
        <v>-0.9</v>
      </c>
      <c r="G1453">
        <v>514.33429999999998</v>
      </c>
      <c r="H1453">
        <v>22.01</v>
      </c>
      <c r="I1453" s="1">
        <v>2290000</v>
      </c>
      <c r="J1453">
        <v>8</v>
      </c>
      <c r="K1453">
        <v>5328</v>
      </c>
      <c r="L1453" t="s">
        <v>17</v>
      </c>
      <c r="M1453">
        <v>1</v>
      </c>
      <c r="N1453">
        <v>1</v>
      </c>
      <c r="O1453" t="s">
        <v>718</v>
      </c>
    </row>
    <row r="1454" spans="1:17" x14ac:dyDescent="0.25">
      <c r="A1454" t="s">
        <v>742</v>
      </c>
      <c r="B1454" t="s">
        <v>742</v>
      </c>
      <c r="C1454">
        <v>38.11</v>
      </c>
      <c r="D1454">
        <v>1139.5835999999999</v>
      </c>
      <c r="E1454">
        <v>9</v>
      </c>
      <c r="F1454">
        <v>-1.1000000000000001</v>
      </c>
      <c r="G1454">
        <v>570.79849999999999</v>
      </c>
      <c r="H1454">
        <v>24.56</v>
      </c>
      <c r="I1454" s="1">
        <v>6000000</v>
      </c>
      <c r="J1454">
        <v>10</v>
      </c>
      <c r="K1454">
        <v>6193</v>
      </c>
      <c r="L1454" t="s">
        <v>32</v>
      </c>
      <c r="M1454">
        <v>1</v>
      </c>
      <c r="N1454">
        <v>1</v>
      </c>
      <c r="O1454" t="s">
        <v>743</v>
      </c>
    </row>
    <row r="1455" spans="1:17" x14ac:dyDescent="0.25">
      <c r="A1455" t="s">
        <v>1543</v>
      </c>
      <c r="B1455" t="s">
        <v>1543</v>
      </c>
      <c r="C1455">
        <v>34.24</v>
      </c>
      <c r="D1455">
        <v>1086.5458000000001</v>
      </c>
      <c r="E1455">
        <v>9</v>
      </c>
      <c r="F1455">
        <v>-1.6</v>
      </c>
      <c r="G1455">
        <v>544.27930000000003</v>
      </c>
      <c r="H1455">
        <v>21.49</v>
      </c>
      <c r="I1455" s="1">
        <v>603000</v>
      </c>
      <c r="J1455">
        <v>9</v>
      </c>
      <c r="K1455">
        <v>5129</v>
      </c>
      <c r="L1455" t="s">
        <v>23</v>
      </c>
      <c r="M1455">
        <v>1</v>
      </c>
      <c r="N1455">
        <v>1</v>
      </c>
      <c r="O1455" t="s">
        <v>743</v>
      </c>
    </row>
    <row r="1456" spans="1:17" x14ac:dyDescent="0.25">
      <c r="A1456" t="s">
        <v>2088</v>
      </c>
      <c r="B1456" t="s">
        <v>2088</v>
      </c>
      <c r="C1456">
        <v>32.229999999999997</v>
      </c>
      <c r="D1456">
        <v>1166.5719999999999</v>
      </c>
      <c r="E1456">
        <v>9</v>
      </c>
      <c r="F1456">
        <v>-0.3</v>
      </c>
      <c r="G1456">
        <v>584.29309999999998</v>
      </c>
      <c r="H1456">
        <v>41.47</v>
      </c>
      <c r="I1456" s="1">
        <v>204000000</v>
      </c>
      <c r="J1456">
        <v>1</v>
      </c>
      <c r="K1456">
        <v>11609</v>
      </c>
      <c r="L1456" t="s">
        <v>84</v>
      </c>
      <c r="M1456">
        <v>12</v>
      </c>
      <c r="N1456">
        <v>12</v>
      </c>
      <c r="O1456" t="s">
        <v>743</v>
      </c>
    </row>
    <row r="1457" spans="1:17" x14ac:dyDescent="0.25">
      <c r="A1457" t="s">
        <v>5782</v>
      </c>
      <c r="B1457" t="s">
        <v>5782</v>
      </c>
      <c r="C1457">
        <v>15.76</v>
      </c>
      <c r="D1457">
        <v>1010.5033</v>
      </c>
      <c r="E1457">
        <v>9</v>
      </c>
      <c r="F1457">
        <v>1.1000000000000001</v>
      </c>
      <c r="G1457">
        <v>506.2595</v>
      </c>
      <c r="H1457">
        <v>23.23</v>
      </c>
      <c r="I1457">
        <v>0</v>
      </c>
      <c r="J1457">
        <v>6</v>
      </c>
      <c r="K1457">
        <v>5667</v>
      </c>
      <c r="L1457" t="s">
        <v>142</v>
      </c>
      <c r="M1457">
        <v>1</v>
      </c>
      <c r="N1457">
        <v>1</v>
      </c>
      <c r="O1457" t="s">
        <v>743</v>
      </c>
    </row>
    <row r="1458" spans="1:17" x14ac:dyDescent="0.25">
      <c r="A1458" t="s">
        <v>1335</v>
      </c>
      <c r="B1458" t="s">
        <v>1335</v>
      </c>
      <c r="C1458">
        <v>35.01</v>
      </c>
      <c r="D1458">
        <v>1136.5938000000001</v>
      </c>
      <c r="E1458">
        <v>9</v>
      </c>
      <c r="F1458">
        <v>-1.1000000000000001</v>
      </c>
      <c r="G1458">
        <v>569.30349999999999</v>
      </c>
      <c r="H1458">
        <v>30.32</v>
      </c>
      <c r="I1458" s="1">
        <v>49200000</v>
      </c>
      <c r="J1458">
        <v>2</v>
      </c>
      <c r="K1458">
        <v>8124</v>
      </c>
      <c r="L1458" t="s">
        <v>29</v>
      </c>
      <c r="M1458">
        <v>5</v>
      </c>
      <c r="N1458">
        <v>5</v>
      </c>
      <c r="O1458" t="s">
        <v>1336</v>
      </c>
    </row>
    <row r="1459" spans="1:17" x14ac:dyDescent="0.25">
      <c r="A1459" t="s">
        <v>3053</v>
      </c>
      <c r="B1459" t="s">
        <v>3053</v>
      </c>
      <c r="C1459">
        <v>29.07</v>
      </c>
      <c r="D1459">
        <v>1127.6775</v>
      </c>
      <c r="E1459">
        <v>9</v>
      </c>
      <c r="F1459">
        <v>-0.9</v>
      </c>
      <c r="G1459">
        <v>564.84550000000002</v>
      </c>
      <c r="H1459">
        <v>24.6</v>
      </c>
      <c r="I1459" s="1">
        <v>10900000</v>
      </c>
      <c r="J1459">
        <v>9</v>
      </c>
      <c r="K1459">
        <v>6210</v>
      </c>
      <c r="L1459" t="s">
        <v>23</v>
      </c>
      <c r="M1459">
        <v>2</v>
      </c>
      <c r="N1459">
        <v>2</v>
      </c>
      <c r="O1459" t="s">
        <v>3054</v>
      </c>
    </row>
    <row r="1460" spans="1:17" x14ac:dyDescent="0.25">
      <c r="A1460" t="s">
        <v>3031</v>
      </c>
      <c r="B1460" t="s">
        <v>3031</v>
      </c>
      <c r="C1460">
        <v>29.13</v>
      </c>
      <c r="D1460">
        <v>1134.6072999999999</v>
      </c>
      <c r="E1460">
        <v>9</v>
      </c>
      <c r="F1460">
        <v>-0.5</v>
      </c>
      <c r="G1460">
        <v>568.3107</v>
      </c>
      <c r="H1460">
        <v>60.58</v>
      </c>
      <c r="I1460" s="1">
        <v>92100000</v>
      </c>
      <c r="J1460">
        <v>10</v>
      </c>
      <c r="K1460">
        <v>19079</v>
      </c>
      <c r="L1460" t="s">
        <v>32</v>
      </c>
      <c r="M1460">
        <v>7</v>
      </c>
      <c r="N1460">
        <v>7</v>
      </c>
      <c r="O1460" t="s">
        <v>3032</v>
      </c>
    </row>
    <row r="1461" spans="1:17" x14ac:dyDescent="0.25">
      <c r="A1461" t="s">
        <v>1373</v>
      </c>
      <c r="B1461" t="s">
        <v>1373</v>
      </c>
      <c r="C1461">
        <v>34.880000000000003</v>
      </c>
      <c r="D1461">
        <v>1048.5664999999999</v>
      </c>
      <c r="E1461">
        <v>9</v>
      </c>
      <c r="F1461">
        <v>-0.8</v>
      </c>
      <c r="G1461">
        <v>525.29010000000005</v>
      </c>
      <c r="H1461">
        <v>22.9</v>
      </c>
      <c r="I1461" s="1">
        <v>17700000</v>
      </c>
      <c r="J1461">
        <v>7</v>
      </c>
      <c r="K1461">
        <v>5581</v>
      </c>
      <c r="L1461" t="s">
        <v>20</v>
      </c>
      <c r="M1461">
        <v>3</v>
      </c>
      <c r="N1461">
        <v>3</v>
      </c>
      <c r="O1461" t="s">
        <v>1374</v>
      </c>
    </row>
    <row r="1462" spans="1:17" x14ac:dyDescent="0.25">
      <c r="A1462" t="s">
        <v>5970</v>
      </c>
      <c r="B1462" t="s">
        <v>5736</v>
      </c>
      <c r="C1462">
        <v>16.04</v>
      </c>
      <c r="D1462">
        <v>1087.6171999999999</v>
      </c>
      <c r="E1462">
        <v>9</v>
      </c>
      <c r="F1462">
        <v>-0.7</v>
      </c>
      <c r="G1462">
        <v>544.81550000000004</v>
      </c>
      <c r="H1462">
        <v>20.07</v>
      </c>
      <c r="I1462" s="1">
        <v>803000</v>
      </c>
      <c r="J1462">
        <v>6</v>
      </c>
      <c r="K1462">
        <v>4614</v>
      </c>
      <c r="L1462" t="s">
        <v>142</v>
      </c>
      <c r="M1462">
        <v>2</v>
      </c>
      <c r="N1462">
        <v>2</v>
      </c>
      <c r="O1462" t="s">
        <v>1374</v>
      </c>
      <c r="P1462" t="s">
        <v>44</v>
      </c>
      <c r="Q1462" t="s">
        <v>594</v>
      </c>
    </row>
    <row r="1463" spans="1:17" x14ac:dyDescent="0.25">
      <c r="A1463" t="s">
        <v>3208</v>
      </c>
      <c r="B1463" t="s">
        <v>3208</v>
      </c>
      <c r="C1463">
        <v>28.49</v>
      </c>
      <c r="D1463">
        <v>1137.6619000000001</v>
      </c>
      <c r="E1463">
        <v>9</v>
      </c>
      <c r="F1463">
        <v>1.2</v>
      </c>
      <c r="G1463">
        <v>569.83889999999997</v>
      </c>
      <c r="H1463">
        <v>27.81</v>
      </c>
      <c r="I1463" s="1">
        <v>3690000</v>
      </c>
      <c r="J1463">
        <v>9</v>
      </c>
      <c r="K1463">
        <v>7337</v>
      </c>
      <c r="L1463" t="s">
        <v>23</v>
      </c>
      <c r="M1463">
        <v>1</v>
      </c>
      <c r="N1463">
        <v>1</v>
      </c>
      <c r="O1463" t="s">
        <v>3209</v>
      </c>
    </row>
    <row r="1464" spans="1:17" x14ac:dyDescent="0.25">
      <c r="A1464" t="s">
        <v>232</v>
      </c>
      <c r="B1464" t="s">
        <v>232</v>
      </c>
      <c r="C1464">
        <v>43.74</v>
      </c>
      <c r="D1464">
        <v>1158.6660999999999</v>
      </c>
      <c r="E1464">
        <v>9</v>
      </c>
      <c r="F1464">
        <v>-0.2</v>
      </c>
      <c r="G1464">
        <v>580.34019999999998</v>
      </c>
      <c r="H1464">
        <v>23.17</v>
      </c>
      <c r="I1464" s="1">
        <v>13200000</v>
      </c>
      <c r="J1464">
        <v>10</v>
      </c>
      <c r="K1464">
        <v>5698</v>
      </c>
      <c r="L1464" t="s">
        <v>32</v>
      </c>
      <c r="M1464">
        <v>2</v>
      </c>
      <c r="N1464">
        <v>2</v>
      </c>
      <c r="O1464" t="s">
        <v>233</v>
      </c>
    </row>
    <row r="1465" spans="1:17" x14ac:dyDescent="0.25">
      <c r="A1465" t="s">
        <v>5600</v>
      </c>
      <c r="B1465" t="s">
        <v>5600</v>
      </c>
      <c r="C1465">
        <v>16.97</v>
      </c>
      <c r="D1465">
        <v>1014.5709000000001</v>
      </c>
      <c r="E1465">
        <v>9</v>
      </c>
      <c r="F1465">
        <v>-1.9</v>
      </c>
      <c r="G1465">
        <v>508.29169999999999</v>
      </c>
      <c r="H1465">
        <v>45.96</v>
      </c>
      <c r="I1465" s="1">
        <v>1090000</v>
      </c>
      <c r="J1465">
        <v>1</v>
      </c>
      <c r="K1465">
        <v>13164</v>
      </c>
      <c r="L1465" t="s">
        <v>84</v>
      </c>
      <c r="M1465">
        <v>1</v>
      </c>
      <c r="N1465">
        <v>1</v>
      </c>
      <c r="O1465" t="s">
        <v>233</v>
      </c>
    </row>
    <row r="1466" spans="1:17" x14ac:dyDescent="0.25">
      <c r="A1466" t="s">
        <v>532</v>
      </c>
      <c r="B1466" t="s">
        <v>532</v>
      </c>
      <c r="C1466">
        <v>39.61</v>
      </c>
      <c r="D1466">
        <v>1133.6094000000001</v>
      </c>
      <c r="E1466">
        <v>9</v>
      </c>
      <c r="F1466">
        <v>-1.3</v>
      </c>
      <c r="G1466">
        <v>567.81119999999999</v>
      </c>
      <c r="H1466">
        <v>27.24</v>
      </c>
      <c r="I1466" s="1">
        <v>177000000</v>
      </c>
      <c r="J1466">
        <v>2</v>
      </c>
      <c r="K1466">
        <v>7036</v>
      </c>
      <c r="L1466" t="s">
        <v>29</v>
      </c>
      <c r="M1466">
        <v>4</v>
      </c>
      <c r="N1466">
        <v>4</v>
      </c>
      <c r="O1466" t="s">
        <v>533</v>
      </c>
    </row>
    <row r="1467" spans="1:17" x14ac:dyDescent="0.25">
      <c r="A1467" t="s">
        <v>3147</v>
      </c>
      <c r="B1467" t="s">
        <v>3147</v>
      </c>
      <c r="C1467">
        <v>28.71</v>
      </c>
      <c r="D1467">
        <v>867.48140000000001</v>
      </c>
      <c r="E1467">
        <v>9</v>
      </c>
      <c r="F1467">
        <v>1</v>
      </c>
      <c r="G1467">
        <v>434.7484</v>
      </c>
      <c r="H1467">
        <v>22.72</v>
      </c>
      <c r="I1467" s="1">
        <v>682000</v>
      </c>
      <c r="J1467">
        <v>5</v>
      </c>
      <c r="K1467">
        <v>5413</v>
      </c>
      <c r="L1467" t="s">
        <v>47</v>
      </c>
      <c r="M1467">
        <v>1</v>
      </c>
      <c r="N1467">
        <v>1</v>
      </c>
      <c r="O1467" t="s">
        <v>1979</v>
      </c>
    </row>
    <row r="1468" spans="1:17" x14ac:dyDescent="0.25">
      <c r="A1468" t="s">
        <v>3262</v>
      </c>
      <c r="B1468" t="s">
        <v>3262</v>
      </c>
      <c r="C1468">
        <v>28.3</v>
      </c>
      <c r="D1468">
        <v>941.56579999999997</v>
      </c>
      <c r="E1468">
        <v>9</v>
      </c>
      <c r="F1468">
        <v>0.6</v>
      </c>
      <c r="G1468">
        <v>471.79050000000001</v>
      </c>
      <c r="H1468">
        <v>26.53</v>
      </c>
      <c r="I1468" s="1">
        <v>32900000</v>
      </c>
      <c r="J1468">
        <v>9</v>
      </c>
      <c r="K1468">
        <v>6878</v>
      </c>
      <c r="L1468" t="s">
        <v>23</v>
      </c>
      <c r="M1468">
        <v>4</v>
      </c>
      <c r="N1468">
        <v>4</v>
      </c>
      <c r="O1468" t="s">
        <v>1979</v>
      </c>
    </row>
    <row r="1469" spans="1:17" x14ac:dyDescent="0.25">
      <c r="A1469" t="s">
        <v>4904</v>
      </c>
      <c r="B1469" t="s">
        <v>4904</v>
      </c>
      <c r="C1469">
        <v>21.29</v>
      </c>
      <c r="D1469">
        <v>1029.509</v>
      </c>
      <c r="E1469">
        <v>9</v>
      </c>
      <c r="F1469">
        <v>-0.5</v>
      </c>
      <c r="G1469">
        <v>515.76149999999996</v>
      </c>
      <c r="H1469">
        <v>31.62</v>
      </c>
      <c r="I1469" s="1">
        <v>906000</v>
      </c>
      <c r="J1469">
        <v>8</v>
      </c>
      <c r="K1469">
        <v>8665</v>
      </c>
      <c r="L1469" t="s">
        <v>17</v>
      </c>
      <c r="M1469">
        <v>1</v>
      </c>
      <c r="N1469">
        <v>1</v>
      </c>
      <c r="O1469" t="s">
        <v>294</v>
      </c>
    </row>
    <row r="1470" spans="1:17" x14ac:dyDescent="0.25">
      <c r="A1470" t="s">
        <v>3203</v>
      </c>
      <c r="B1470" t="s">
        <v>3203</v>
      </c>
      <c r="C1470">
        <v>28.51</v>
      </c>
      <c r="D1470">
        <v>1005.5355</v>
      </c>
      <c r="E1470">
        <v>9</v>
      </c>
      <c r="F1470">
        <v>-1.8</v>
      </c>
      <c r="G1470">
        <v>503.77409999999998</v>
      </c>
      <c r="H1470">
        <v>27.4</v>
      </c>
      <c r="I1470" s="1">
        <v>2200000</v>
      </c>
      <c r="J1470">
        <v>10</v>
      </c>
      <c r="K1470">
        <v>7199</v>
      </c>
      <c r="L1470" t="s">
        <v>32</v>
      </c>
      <c r="M1470">
        <v>1</v>
      </c>
      <c r="N1470">
        <v>1</v>
      </c>
      <c r="O1470" t="s">
        <v>3204</v>
      </c>
    </row>
    <row r="1471" spans="1:17" x14ac:dyDescent="0.25">
      <c r="A1471" t="s">
        <v>5185</v>
      </c>
      <c r="B1471" t="s">
        <v>5185</v>
      </c>
      <c r="C1471">
        <v>19.63</v>
      </c>
      <c r="D1471">
        <v>1124.6957</v>
      </c>
      <c r="E1471">
        <v>9</v>
      </c>
      <c r="F1471">
        <v>-0.5</v>
      </c>
      <c r="G1471">
        <v>563.35490000000004</v>
      </c>
      <c r="H1471">
        <v>54.11</v>
      </c>
      <c r="I1471" s="1">
        <v>24000000</v>
      </c>
      <c r="J1471">
        <v>4</v>
      </c>
      <c r="K1471">
        <v>15867</v>
      </c>
      <c r="L1471" t="s">
        <v>26</v>
      </c>
      <c r="M1471">
        <v>2</v>
      </c>
      <c r="N1471">
        <v>2</v>
      </c>
      <c r="O1471" t="s">
        <v>5186</v>
      </c>
    </row>
    <row r="1472" spans="1:17" x14ac:dyDescent="0.25">
      <c r="A1472" t="s">
        <v>3478</v>
      </c>
      <c r="B1472" t="s">
        <v>3478</v>
      </c>
      <c r="C1472">
        <v>27.54</v>
      </c>
      <c r="D1472">
        <v>1180.6352999999999</v>
      </c>
      <c r="E1472">
        <v>9</v>
      </c>
      <c r="F1472">
        <v>2.2000000000000002</v>
      </c>
      <c r="G1472">
        <v>591.32619999999997</v>
      </c>
      <c r="H1472">
        <v>38.880000000000003</v>
      </c>
      <c r="I1472" s="1">
        <v>5930000</v>
      </c>
      <c r="J1472">
        <v>3</v>
      </c>
      <c r="K1472">
        <v>10614</v>
      </c>
      <c r="L1472" t="s">
        <v>73</v>
      </c>
      <c r="M1472">
        <v>1</v>
      </c>
      <c r="N1472">
        <v>1</v>
      </c>
      <c r="O1472" t="s">
        <v>3479</v>
      </c>
    </row>
    <row r="1473" spans="1:17" x14ac:dyDescent="0.25">
      <c r="A1473" t="s">
        <v>667</v>
      </c>
      <c r="B1473" t="s">
        <v>667</v>
      </c>
      <c r="C1473">
        <v>38.549999999999997</v>
      </c>
      <c r="D1473">
        <v>959.54390000000001</v>
      </c>
      <c r="E1473">
        <v>9</v>
      </c>
      <c r="F1473">
        <v>1.8</v>
      </c>
      <c r="G1473">
        <v>480.7801</v>
      </c>
      <c r="H1473">
        <v>48.78</v>
      </c>
      <c r="I1473" s="1">
        <v>2190000</v>
      </c>
      <c r="J1473">
        <v>6</v>
      </c>
      <c r="K1473">
        <v>14241</v>
      </c>
      <c r="L1473" t="s">
        <v>142</v>
      </c>
      <c r="M1473">
        <v>1</v>
      </c>
      <c r="N1473">
        <v>1</v>
      </c>
      <c r="O1473" t="s">
        <v>668</v>
      </c>
    </row>
    <row r="1474" spans="1:17" x14ac:dyDescent="0.25">
      <c r="A1474" t="s">
        <v>3810</v>
      </c>
      <c r="B1474" t="s">
        <v>3810</v>
      </c>
      <c r="C1474">
        <v>26.31</v>
      </c>
      <c r="D1474">
        <v>911.51880000000006</v>
      </c>
      <c r="E1474">
        <v>9</v>
      </c>
      <c r="F1474">
        <v>-0.2</v>
      </c>
      <c r="G1474">
        <v>456.76659999999998</v>
      </c>
      <c r="H1474">
        <v>21.29</v>
      </c>
      <c r="I1474" s="1">
        <v>63800000</v>
      </c>
      <c r="J1474">
        <v>6</v>
      </c>
      <c r="K1474">
        <v>5043</v>
      </c>
      <c r="L1474" t="s">
        <v>142</v>
      </c>
      <c r="M1474">
        <v>2</v>
      </c>
      <c r="N1474">
        <v>2</v>
      </c>
      <c r="O1474" t="s">
        <v>3811</v>
      </c>
    </row>
    <row r="1475" spans="1:17" x14ac:dyDescent="0.25">
      <c r="A1475" t="s">
        <v>341</v>
      </c>
      <c r="B1475" t="s">
        <v>341</v>
      </c>
      <c r="C1475">
        <v>42.12</v>
      </c>
      <c r="D1475">
        <v>1008.5967000000001</v>
      </c>
      <c r="E1475">
        <v>9</v>
      </c>
      <c r="F1475">
        <v>-1.5</v>
      </c>
      <c r="G1475">
        <v>505.30489999999998</v>
      </c>
      <c r="H1475">
        <v>34.56</v>
      </c>
      <c r="I1475" s="1">
        <v>2340000</v>
      </c>
      <c r="J1475">
        <v>2</v>
      </c>
      <c r="K1475">
        <v>9624</v>
      </c>
      <c r="L1475" t="s">
        <v>29</v>
      </c>
      <c r="M1475">
        <v>1</v>
      </c>
      <c r="N1475">
        <v>1</v>
      </c>
      <c r="O1475" t="s">
        <v>342</v>
      </c>
    </row>
    <row r="1476" spans="1:17" x14ac:dyDescent="0.25">
      <c r="A1476" t="s">
        <v>3986</v>
      </c>
      <c r="B1476" t="s">
        <v>3986</v>
      </c>
      <c r="C1476">
        <v>25.61</v>
      </c>
      <c r="D1476">
        <v>1112.6342</v>
      </c>
      <c r="E1476">
        <v>9</v>
      </c>
      <c r="F1476">
        <v>0.3</v>
      </c>
      <c r="G1476">
        <v>557.32449999999994</v>
      </c>
      <c r="H1476">
        <v>38.01</v>
      </c>
      <c r="I1476" s="1">
        <v>18600000</v>
      </c>
      <c r="J1476">
        <v>5</v>
      </c>
      <c r="K1476">
        <v>10097</v>
      </c>
      <c r="L1476" t="s">
        <v>47</v>
      </c>
      <c r="M1476">
        <v>2</v>
      </c>
      <c r="N1476">
        <v>2</v>
      </c>
      <c r="O1476" t="s">
        <v>3987</v>
      </c>
    </row>
    <row r="1477" spans="1:17" x14ac:dyDescent="0.25">
      <c r="A1477" t="s">
        <v>4575</v>
      </c>
      <c r="B1477" t="s">
        <v>4575</v>
      </c>
      <c r="C1477">
        <v>23.05</v>
      </c>
      <c r="D1477">
        <v>1146.6185</v>
      </c>
      <c r="E1477">
        <v>9</v>
      </c>
      <c r="F1477">
        <v>-0.1</v>
      </c>
      <c r="G1477">
        <v>574.31650000000002</v>
      </c>
      <c r="H1477">
        <v>37.630000000000003</v>
      </c>
      <c r="I1477" s="1">
        <v>23000000</v>
      </c>
      <c r="J1477">
        <v>4</v>
      </c>
      <c r="K1477">
        <v>10106</v>
      </c>
      <c r="L1477" t="s">
        <v>26</v>
      </c>
      <c r="M1477">
        <v>4</v>
      </c>
      <c r="N1477">
        <v>4</v>
      </c>
      <c r="O1477" t="s">
        <v>3987</v>
      </c>
    </row>
    <row r="1478" spans="1:17" x14ac:dyDescent="0.25">
      <c r="A1478" t="s">
        <v>5169</v>
      </c>
      <c r="B1478" t="s">
        <v>4537</v>
      </c>
      <c r="C1478">
        <v>23.19</v>
      </c>
      <c r="D1478">
        <v>1075.6212</v>
      </c>
      <c r="E1478">
        <v>9</v>
      </c>
      <c r="F1478">
        <v>0.8</v>
      </c>
      <c r="G1478">
        <v>538.81830000000002</v>
      </c>
      <c r="H1478">
        <v>36.1</v>
      </c>
      <c r="I1478" s="1">
        <v>51600000</v>
      </c>
      <c r="J1478">
        <v>8</v>
      </c>
      <c r="K1478">
        <v>10160</v>
      </c>
      <c r="L1478" t="s">
        <v>17</v>
      </c>
      <c r="M1478">
        <v>11</v>
      </c>
      <c r="N1478">
        <v>11</v>
      </c>
      <c r="O1478" t="s">
        <v>4538</v>
      </c>
      <c r="P1478" t="s">
        <v>44</v>
      </c>
      <c r="Q1478" t="s">
        <v>338</v>
      </c>
    </row>
    <row r="1479" spans="1:17" x14ac:dyDescent="0.25">
      <c r="A1479" t="s">
        <v>5169</v>
      </c>
      <c r="B1479" t="s">
        <v>5169</v>
      </c>
      <c r="C1479">
        <v>19.78</v>
      </c>
      <c r="D1479">
        <v>1059.6261999999999</v>
      </c>
      <c r="E1479">
        <v>9</v>
      </c>
      <c r="F1479">
        <v>0.7</v>
      </c>
      <c r="G1479">
        <v>530.82069999999999</v>
      </c>
      <c r="H1479">
        <v>44.23</v>
      </c>
      <c r="I1479" s="1">
        <v>8630000</v>
      </c>
      <c r="J1479">
        <v>8</v>
      </c>
      <c r="K1479">
        <v>12958</v>
      </c>
      <c r="L1479" t="s">
        <v>17</v>
      </c>
      <c r="M1479">
        <v>3</v>
      </c>
      <c r="N1479">
        <v>3</v>
      </c>
      <c r="O1479" t="s">
        <v>4538</v>
      </c>
    </row>
    <row r="1480" spans="1:17" x14ac:dyDescent="0.25">
      <c r="A1480" t="s">
        <v>5971</v>
      </c>
      <c r="B1480" t="s">
        <v>1317</v>
      </c>
      <c r="C1480">
        <v>35.07</v>
      </c>
      <c r="D1480">
        <v>1126.7008000000001</v>
      </c>
      <c r="E1480">
        <v>9</v>
      </c>
      <c r="F1480">
        <v>1.3</v>
      </c>
      <c r="G1480">
        <v>376.57470000000001</v>
      </c>
      <c r="H1480">
        <v>26.95</v>
      </c>
      <c r="I1480" s="1">
        <v>5180000</v>
      </c>
      <c r="J1480">
        <v>3</v>
      </c>
      <c r="K1480">
        <v>6493</v>
      </c>
      <c r="L1480" t="s">
        <v>73</v>
      </c>
      <c r="M1480">
        <v>2</v>
      </c>
      <c r="N1480">
        <v>2</v>
      </c>
      <c r="O1480" t="s">
        <v>1318</v>
      </c>
      <c r="P1480" t="s">
        <v>44</v>
      </c>
      <c r="Q1480" t="s">
        <v>594</v>
      </c>
    </row>
    <row r="1481" spans="1:17" x14ac:dyDescent="0.25">
      <c r="A1481" t="s">
        <v>4337</v>
      </c>
      <c r="B1481" t="s">
        <v>4337</v>
      </c>
      <c r="C1481">
        <v>24.09</v>
      </c>
      <c r="D1481">
        <v>1036.6868999999999</v>
      </c>
      <c r="E1481">
        <v>9</v>
      </c>
      <c r="F1481">
        <v>-0.7</v>
      </c>
      <c r="G1481">
        <v>519.35029999999995</v>
      </c>
      <c r="H1481">
        <v>24.51</v>
      </c>
      <c r="I1481" s="1">
        <v>22500000</v>
      </c>
      <c r="J1481">
        <v>9</v>
      </c>
      <c r="K1481">
        <v>6177</v>
      </c>
      <c r="L1481" t="s">
        <v>23</v>
      </c>
      <c r="M1481">
        <v>1</v>
      </c>
      <c r="N1481">
        <v>1</v>
      </c>
      <c r="O1481" t="s">
        <v>1318</v>
      </c>
    </row>
    <row r="1482" spans="1:17" x14ac:dyDescent="0.25">
      <c r="A1482" t="s">
        <v>868</v>
      </c>
      <c r="B1482" t="s">
        <v>868</v>
      </c>
      <c r="C1482">
        <v>37.42</v>
      </c>
      <c r="D1482">
        <v>975.56010000000003</v>
      </c>
      <c r="E1482">
        <v>9</v>
      </c>
      <c r="F1482">
        <v>0</v>
      </c>
      <c r="G1482">
        <v>488.78730000000002</v>
      </c>
      <c r="H1482">
        <v>27.51</v>
      </c>
      <c r="I1482" s="1">
        <v>1290000</v>
      </c>
      <c r="J1482">
        <v>7</v>
      </c>
      <c r="K1482">
        <v>7168</v>
      </c>
      <c r="L1482" t="s">
        <v>20</v>
      </c>
      <c r="M1482">
        <v>1</v>
      </c>
      <c r="N1482">
        <v>1</v>
      </c>
      <c r="O1482" t="s">
        <v>750</v>
      </c>
    </row>
    <row r="1483" spans="1:17" x14ac:dyDescent="0.25">
      <c r="A1483" t="s">
        <v>1389</v>
      </c>
      <c r="B1483" t="s">
        <v>1389</v>
      </c>
      <c r="C1483">
        <v>34.79</v>
      </c>
      <c r="D1483">
        <v>1074.6185</v>
      </c>
      <c r="E1483">
        <v>9</v>
      </c>
      <c r="F1483">
        <v>0.7</v>
      </c>
      <c r="G1483">
        <v>538.31690000000003</v>
      </c>
      <c r="H1483">
        <v>31.1</v>
      </c>
      <c r="I1483" s="1">
        <v>6490000</v>
      </c>
      <c r="J1483">
        <v>2</v>
      </c>
      <c r="K1483">
        <v>8400</v>
      </c>
      <c r="L1483" t="s">
        <v>29</v>
      </c>
      <c r="M1483">
        <v>1</v>
      </c>
      <c r="N1483">
        <v>1</v>
      </c>
      <c r="O1483" t="s">
        <v>750</v>
      </c>
    </row>
    <row r="1484" spans="1:17" x14ac:dyDescent="0.25">
      <c r="A1484" t="s">
        <v>2378</v>
      </c>
      <c r="B1484" t="s">
        <v>2378</v>
      </c>
      <c r="C1484">
        <v>31.32</v>
      </c>
      <c r="D1484">
        <v>1157.7031999999999</v>
      </c>
      <c r="E1484">
        <v>9</v>
      </c>
      <c r="F1484">
        <v>-0.2</v>
      </c>
      <c r="G1484">
        <v>386.9083</v>
      </c>
      <c r="H1484">
        <v>25.5</v>
      </c>
      <c r="I1484" s="1">
        <v>2040000</v>
      </c>
      <c r="J1484">
        <v>10</v>
      </c>
      <c r="K1484">
        <v>6529</v>
      </c>
      <c r="L1484" t="s">
        <v>32</v>
      </c>
      <c r="M1484">
        <v>2</v>
      </c>
      <c r="N1484">
        <v>2</v>
      </c>
      <c r="O1484" t="s">
        <v>750</v>
      </c>
    </row>
    <row r="1485" spans="1:17" x14ac:dyDescent="0.25">
      <c r="A1485" t="s">
        <v>5972</v>
      </c>
      <c r="B1485" t="s">
        <v>2673</v>
      </c>
      <c r="C1485">
        <v>30.37</v>
      </c>
      <c r="D1485">
        <v>1064.4961000000001</v>
      </c>
      <c r="E1485">
        <v>9</v>
      </c>
      <c r="F1485">
        <v>0</v>
      </c>
      <c r="G1485">
        <v>533.25530000000003</v>
      </c>
      <c r="H1485">
        <v>31.54</v>
      </c>
      <c r="I1485" s="1">
        <v>6330000</v>
      </c>
      <c r="J1485">
        <v>2</v>
      </c>
      <c r="K1485">
        <v>8556</v>
      </c>
      <c r="L1485" t="s">
        <v>29</v>
      </c>
      <c r="M1485">
        <v>1</v>
      </c>
      <c r="N1485">
        <v>1</v>
      </c>
      <c r="O1485" t="s">
        <v>750</v>
      </c>
      <c r="P1485" t="s">
        <v>44</v>
      </c>
      <c r="Q1485" t="s">
        <v>49</v>
      </c>
    </row>
    <row r="1486" spans="1:17" x14ac:dyDescent="0.25">
      <c r="A1486" t="s">
        <v>5652</v>
      </c>
      <c r="B1486" t="s">
        <v>5652</v>
      </c>
      <c r="C1486">
        <v>16.649999999999999</v>
      </c>
      <c r="D1486">
        <v>1038.6549</v>
      </c>
      <c r="E1486">
        <v>9</v>
      </c>
      <c r="F1486">
        <v>-0.4</v>
      </c>
      <c r="G1486">
        <v>520.33450000000005</v>
      </c>
      <c r="H1486">
        <v>30.74</v>
      </c>
      <c r="I1486" s="1">
        <v>24700000</v>
      </c>
      <c r="J1486">
        <v>2</v>
      </c>
      <c r="K1486">
        <v>8274</v>
      </c>
      <c r="L1486" t="s">
        <v>29</v>
      </c>
      <c r="M1486">
        <v>1</v>
      </c>
      <c r="N1486">
        <v>1</v>
      </c>
      <c r="O1486" t="s">
        <v>5653</v>
      </c>
    </row>
    <row r="1487" spans="1:17" x14ac:dyDescent="0.25">
      <c r="A1487" t="s">
        <v>5973</v>
      </c>
      <c r="B1487" t="s">
        <v>4786</v>
      </c>
      <c r="C1487">
        <v>21.91</v>
      </c>
      <c r="D1487">
        <v>1043.5797</v>
      </c>
      <c r="E1487">
        <v>9</v>
      </c>
      <c r="F1487">
        <v>3.8</v>
      </c>
      <c r="G1487">
        <v>522.79909999999995</v>
      </c>
      <c r="H1487">
        <v>29.06</v>
      </c>
      <c r="I1487" s="1">
        <v>330000</v>
      </c>
      <c r="J1487">
        <v>1</v>
      </c>
      <c r="K1487">
        <v>7189</v>
      </c>
      <c r="L1487" t="s">
        <v>84</v>
      </c>
      <c r="M1487">
        <v>1</v>
      </c>
      <c r="N1487">
        <v>1</v>
      </c>
      <c r="O1487" t="s">
        <v>4787</v>
      </c>
      <c r="P1487" t="s">
        <v>44</v>
      </c>
      <c r="Q1487" t="s">
        <v>49</v>
      </c>
    </row>
    <row r="1488" spans="1:17" x14ac:dyDescent="0.25">
      <c r="A1488" t="s">
        <v>2004</v>
      </c>
      <c r="B1488" t="s">
        <v>2004</v>
      </c>
      <c r="C1488">
        <v>32.520000000000003</v>
      </c>
      <c r="D1488">
        <v>1123.6171999999999</v>
      </c>
      <c r="E1488">
        <v>9</v>
      </c>
      <c r="F1488">
        <v>1.2</v>
      </c>
      <c r="G1488">
        <v>375.54680000000002</v>
      </c>
      <c r="H1488">
        <v>20.49</v>
      </c>
      <c r="I1488" s="1">
        <v>41300000</v>
      </c>
      <c r="J1488">
        <v>6</v>
      </c>
      <c r="K1488">
        <v>4768</v>
      </c>
      <c r="L1488" t="s">
        <v>142</v>
      </c>
      <c r="M1488">
        <v>4</v>
      </c>
      <c r="N1488">
        <v>4</v>
      </c>
      <c r="O1488" t="s">
        <v>2005</v>
      </c>
    </row>
    <row r="1489" spans="1:17" x14ac:dyDescent="0.25">
      <c r="A1489" t="s">
        <v>2004</v>
      </c>
      <c r="B1489" t="s">
        <v>2457</v>
      </c>
      <c r="C1489">
        <v>31.08</v>
      </c>
      <c r="D1489">
        <v>1139.6121000000001</v>
      </c>
      <c r="E1489">
        <v>9</v>
      </c>
      <c r="F1489">
        <v>0.1</v>
      </c>
      <c r="G1489">
        <v>380.87799999999999</v>
      </c>
      <c r="H1489">
        <v>20.07</v>
      </c>
      <c r="I1489" s="1">
        <v>44800000</v>
      </c>
      <c r="J1489">
        <v>6</v>
      </c>
      <c r="K1489">
        <v>4616</v>
      </c>
      <c r="L1489" t="s">
        <v>142</v>
      </c>
      <c r="M1489">
        <v>3</v>
      </c>
      <c r="N1489">
        <v>3</v>
      </c>
      <c r="O1489" t="s">
        <v>2005</v>
      </c>
      <c r="P1489" t="s">
        <v>44</v>
      </c>
      <c r="Q1489" t="s">
        <v>155</v>
      </c>
    </row>
    <row r="1490" spans="1:17" x14ac:dyDescent="0.25">
      <c r="A1490" t="s">
        <v>3599</v>
      </c>
      <c r="B1490" t="s">
        <v>3599</v>
      </c>
      <c r="C1490">
        <v>27.08</v>
      </c>
      <c r="D1490">
        <v>1089.5930000000001</v>
      </c>
      <c r="E1490">
        <v>9</v>
      </c>
      <c r="F1490">
        <v>-0.6</v>
      </c>
      <c r="G1490">
        <v>545.80349999999999</v>
      </c>
      <c r="H1490">
        <v>32.700000000000003</v>
      </c>
      <c r="I1490" s="1">
        <v>814000000</v>
      </c>
      <c r="J1490">
        <v>2</v>
      </c>
      <c r="K1490">
        <v>8965</v>
      </c>
      <c r="L1490" t="s">
        <v>29</v>
      </c>
      <c r="M1490">
        <v>10</v>
      </c>
      <c r="N1490">
        <v>10</v>
      </c>
      <c r="O1490" t="s">
        <v>2005</v>
      </c>
    </row>
    <row r="1491" spans="1:17" x14ac:dyDescent="0.25">
      <c r="A1491" t="s">
        <v>2515</v>
      </c>
      <c r="B1491" t="s">
        <v>2515</v>
      </c>
      <c r="C1491">
        <v>30.92</v>
      </c>
      <c r="D1491">
        <v>1220.7063000000001</v>
      </c>
      <c r="E1491">
        <v>9</v>
      </c>
      <c r="F1491">
        <v>0</v>
      </c>
      <c r="G1491">
        <v>407.90940000000001</v>
      </c>
      <c r="H1491">
        <v>33.93</v>
      </c>
      <c r="I1491" s="1">
        <v>952000</v>
      </c>
      <c r="J1491">
        <v>3</v>
      </c>
      <c r="K1491">
        <v>8876</v>
      </c>
      <c r="L1491" t="s">
        <v>73</v>
      </c>
      <c r="M1491">
        <v>1</v>
      </c>
      <c r="N1491">
        <v>1</v>
      </c>
      <c r="O1491" t="s">
        <v>2516</v>
      </c>
    </row>
    <row r="1492" spans="1:17" x14ac:dyDescent="0.25">
      <c r="A1492" t="s">
        <v>2515</v>
      </c>
      <c r="B1492" t="s">
        <v>3098</v>
      </c>
      <c r="C1492">
        <v>28.86</v>
      </c>
      <c r="D1492">
        <v>1236.7012</v>
      </c>
      <c r="E1492">
        <v>9</v>
      </c>
      <c r="F1492">
        <v>0.4</v>
      </c>
      <c r="G1492">
        <v>413.24110000000002</v>
      </c>
      <c r="H1492">
        <v>29.9</v>
      </c>
      <c r="I1492" s="1">
        <v>2630000</v>
      </c>
      <c r="J1492">
        <v>3</v>
      </c>
      <c r="K1492">
        <v>7473</v>
      </c>
      <c r="L1492" t="s">
        <v>73</v>
      </c>
      <c r="M1492">
        <v>2</v>
      </c>
      <c r="N1492">
        <v>2</v>
      </c>
      <c r="O1492" t="s">
        <v>2516</v>
      </c>
      <c r="P1492" t="s">
        <v>44</v>
      </c>
      <c r="Q1492" t="s">
        <v>67</v>
      </c>
    </row>
    <row r="1493" spans="1:17" x14ac:dyDescent="0.25">
      <c r="A1493" t="s">
        <v>5672</v>
      </c>
      <c r="B1493" t="s">
        <v>5672</v>
      </c>
      <c r="C1493">
        <v>16.489999999999998</v>
      </c>
      <c r="D1493">
        <v>1056.6179</v>
      </c>
      <c r="E1493">
        <v>9</v>
      </c>
      <c r="F1493">
        <v>0.9</v>
      </c>
      <c r="G1493">
        <v>529.31669999999997</v>
      </c>
      <c r="H1493">
        <v>57.27</v>
      </c>
      <c r="I1493" s="1">
        <v>8040000</v>
      </c>
      <c r="J1493">
        <v>8</v>
      </c>
      <c r="K1493">
        <v>17607</v>
      </c>
      <c r="L1493" t="s">
        <v>17</v>
      </c>
      <c r="M1493">
        <v>1</v>
      </c>
      <c r="N1493">
        <v>1</v>
      </c>
      <c r="O1493" t="s">
        <v>2487</v>
      </c>
    </row>
    <row r="1494" spans="1:17" x14ac:dyDescent="0.25">
      <c r="A1494" t="s">
        <v>1276</v>
      </c>
      <c r="B1494" t="s">
        <v>1276</v>
      </c>
      <c r="C1494">
        <v>35.29</v>
      </c>
      <c r="D1494">
        <v>1104.6404</v>
      </c>
      <c r="E1494">
        <v>9</v>
      </c>
      <c r="F1494">
        <v>1.1000000000000001</v>
      </c>
      <c r="G1494">
        <v>553.32809999999995</v>
      </c>
      <c r="H1494">
        <v>31.81</v>
      </c>
      <c r="I1494" s="1">
        <v>4110000</v>
      </c>
      <c r="J1494">
        <v>1</v>
      </c>
      <c r="K1494">
        <v>8154</v>
      </c>
      <c r="L1494" t="s">
        <v>84</v>
      </c>
      <c r="M1494">
        <v>1</v>
      </c>
      <c r="N1494">
        <v>1</v>
      </c>
      <c r="O1494" t="s">
        <v>1277</v>
      </c>
    </row>
    <row r="1495" spans="1:17" x14ac:dyDescent="0.25">
      <c r="A1495" t="s">
        <v>3481</v>
      </c>
      <c r="B1495" t="s">
        <v>1774</v>
      </c>
      <c r="C1495">
        <v>33.35</v>
      </c>
      <c r="D1495">
        <v>1105.6278</v>
      </c>
      <c r="E1495">
        <v>9</v>
      </c>
      <c r="F1495">
        <v>-0.2</v>
      </c>
      <c r="G1495">
        <v>553.82100000000003</v>
      </c>
      <c r="H1495">
        <v>20.100000000000001</v>
      </c>
      <c r="I1495" s="1">
        <v>1000000</v>
      </c>
      <c r="J1495">
        <v>9</v>
      </c>
      <c r="K1495">
        <v>4656</v>
      </c>
      <c r="L1495" t="s">
        <v>23</v>
      </c>
      <c r="M1495">
        <v>1</v>
      </c>
      <c r="N1495">
        <v>1</v>
      </c>
      <c r="O1495" t="s">
        <v>1277</v>
      </c>
      <c r="P1495" t="s">
        <v>44</v>
      </c>
      <c r="Q1495" t="s">
        <v>155</v>
      </c>
    </row>
    <row r="1496" spans="1:17" x14ac:dyDescent="0.25">
      <c r="A1496" t="s">
        <v>3481</v>
      </c>
      <c r="B1496" t="s">
        <v>3481</v>
      </c>
      <c r="C1496">
        <v>27.53</v>
      </c>
      <c r="D1496">
        <v>1089.6328000000001</v>
      </c>
      <c r="E1496">
        <v>9</v>
      </c>
      <c r="F1496">
        <v>-0.6</v>
      </c>
      <c r="G1496">
        <v>545.82339999999999</v>
      </c>
      <c r="H1496">
        <v>22.73</v>
      </c>
      <c r="I1496" s="1">
        <v>1200000</v>
      </c>
      <c r="J1496">
        <v>9</v>
      </c>
      <c r="K1496">
        <v>5553</v>
      </c>
      <c r="L1496" t="s">
        <v>23</v>
      </c>
      <c r="M1496">
        <v>1</v>
      </c>
      <c r="N1496">
        <v>1</v>
      </c>
      <c r="O1496" t="s">
        <v>1277</v>
      </c>
    </row>
    <row r="1497" spans="1:17" x14ac:dyDescent="0.25">
      <c r="A1497" t="s">
        <v>5250</v>
      </c>
      <c r="B1497" t="s">
        <v>5250</v>
      </c>
      <c r="C1497">
        <v>19.3</v>
      </c>
      <c r="D1497">
        <v>1048.5664999999999</v>
      </c>
      <c r="E1497">
        <v>9</v>
      </c>
      <c r="F1497">
        <v>-0.4</v>
      </c>
      <c r="G1497">
        <v>525.2903</v>
      </c>
      <c r="H1497">
        <v>24.35</v>
      </c>
      <c r="I1497" s="1">
        <v>1210000</v>
      </c>
      <c r="J1497">
        <v>7</v>
      </c>
      <c r="K1497">
        <v>6096</v>
      </c>
      <c r="L1497" t="s">
        <v>20</v>
      </c>
      <c r="M1497">
        <v>1</v>
      </c>
      <c r="N1497">
        <v>1</v>
      </c>
      <c r="O1497" t="s">
        <v>1277</v>
      </c>
    </row>
    <row r="1498" spans="1:17" x14ac:dyDescent="0.25">
      <c r="A1498" t="s">
        <v>679</v>
      </c>
      <c r="B1498" t="s">
        <v>679</v>
      </c>
      <c r="C1498">
        <v>38.49</v>
      </c>
      <c r="D1498">
        <v>1287.7086999999999</v>
      </c>
      <c r="E1498">
        <v>9</v>
      </c>
      <c r="F1498">
        <v>-1.3</v>
      </c>
      <c r="G1498">
        <v>430.24299999999999</v>
      </c>
      <c r="H1498">
        <v>28.24</v>
      </c>
      <c r="I1498" s="1">
        <v>17000000</v>
      </c>
      <c r="J1498">
        <v>2</v>
      </c>
      <c r="K1498">
        <v>7384</v>
      </c>
      <c r="L1498" t="s">
        <v>29</v>
      </c>
      <c r="M1498">
        <v>3</v>
      </c>
      <c r="N1498">
        <v>3</v>
      </c>
      <c r="O1498" t="s">
        <v>680</v>
      </c>
    </row>
    <row r="1499" spans="1:17" x14ac:dyDescent="0.25">
      <c r="A1499" t="s">
        <v>1789</v>
      </c>
      <c r="B1499" t="s">
        <v>1789</v>
      </c>
      <c r="C1499">
        <v>33.28</v>
      </c>
      <c r="D1499">
        <v>1028.5654</v>
      </c>
      <c r="E1499">
        <v>9</v>
      </c>
      <c r="F1499">
        <v>-0.4</v>
      </c>
      <c r="G1499">
        <v>515.28980000000001</v>
      </c>
      <c r="H1499">
        <v>26.69</v>
      </c>
      <c r="I1499" s="1">
        <v>526000</v>
      </c>
      <c r="J1499">
        <v>9</v>
      </c>
      <c r="K1499">
        <v>6937</v>
      </c>
      <c r="L1499" t="s">
        <v>23</v>
      </c>
      <c r="M1499">
        <v>1</v>
      </c>
      <c r="N1499">
        <v>1</v>
      </c>
      <c r="O1499" t="s">
        <v>753</v>
      </c>
    </row>
    <row r="1500" spans="1:17" x14ac:dyDescent="0.25">
      <c r="A1500" t="s">
        <v>3698</v>
      </c>
      <c r="B1500" t="s">
        <v>3698</v>
      </c>
      <c r="C1500">
        <v>26.75</v>
      </c>
      <c r="D1500">
        <v>1136.6454000000001</v>
      </c>
      <c r="E1500">
        <v>9</v>
      </c>
      <c r="F1500">
        <v>0.3</v>
      </c>
      <c r="G1500">
        <v>379.88920000000002</v>
      </c>
      <c r="H1500">
        <v>39.979999999999997</v>
      </c>
      <c r="I1500" s="1">
        <v>2040000</v>
      </c>
      <c r="J1500">
        <v>4</v>
      </c>
      <c r="K1500">
        <v>10921</v>
      </c>
      <c r="L1500" t="s">
        <v>26</v>
      </c>
      <c r="M1500">
        <v>3</v>
      </c>
      <c r="N1500">
        <v>3</v>
      </c>
      <c r="O1500" t="s">
        <v>3699</v>
      </c>
    </row>
    <row r="1501" spans="1:17" x14ac:dyDescent="0.25">
      <c r="A1501" t="s">
        <v>994</v>
      </c>
      <c r="B1501" t="s">
        <v>994</v>
      </c>
      <c r="C1501">
        <v>36.72</v>
      </c>
      <c r="D1501">
        <v>980.54430000000002</v>
      </c>
      <c r="E1501">
        <v>9</v>
      </c>
      <c r="F1501">
        <v>0.2</v>
      </c>
      <c r="G1501">
        <v>491.27949999999998</v>
      </c>
      <c r="H1501">
        <v>59.34</v>
      </c>
      <c r="I1501" s="1">
        <v>3140000</v>
      </c>
      <c r="J1501">
        <v>2</v>
      </c>
      <c r="K1501">
        <v>18480</v>
      </c>
      <c r="L1501" t="s">
        <v>29</v>
      </c>
      <c r="M1501">
        <v>2</v>
      </c>
      <c r="N1501">
        <v>2</v>
      </c>
      <c r="O1501" t="s">
        <v>995</v>
      </c>
    </row>
    <row r="1502" spans="1:17" x14ac:dyDescent="0.25">
      <c r="A1502" t="s">
        <v>1469</v>
      </c>
      <c r="B1502" t="s">
        <v>1469</v>
      </c>
      <c r="C1502">
        <v>34.51</v>
      </c>
      <c r="D1502">
        <v>897.56470000000002</v>
      </c>
      <c r="E1502">
        <v>9</v>
      </c>
      <c r="F1502">
        <v>-0.1</v>
      </c>
      <c r="G1502">
        <v>449.78960000000001</v>
      </c>
      <c r="H1502">
        <v>20.78</v>
      </c>
      <c r="I1502" s="1">
        <v>3920000</v>
      </c>
      <c r="J1502">
        <v>5</v>
      </c>
      <c r="K1502">
        <v>4862</v>
      </c>
      <c r="L1502" t="s">
        <v>47</v>
      </c>
      <c r="M1502">
        <v>2</v>
      </c>
      <c r="N1502">
        <v>2</v>
      </c>
      <c r="O1502" t="s">
        <v>1470</v>
      </c>
    </row>
    <row r="1503" spans="1:17" x14ac:dyDescent="0.25">
      <c r="A1503" t="s">
        <v>450</v>
      </c>
      <c r="B1503" t="s">
        <v>450</v>
      </c>
      <c r="C1503">
        <v>40.44</v>
      </c>
      <c r="D1503">
        <v>1152.5999999999999</v>
      </c>
      <c r="E1503">
        <v>9</v>
      </c>
      <c r="F1503">
        <v>-0.2</v>
      </c>
      <c r="G1503">
        <v>577.30709999999999</v>
      </c>
      <c r="H1503">
        <v>22.01</v>
      </c>
      <c r="I1503" s="1">
        <v>66100000</v>
      </c>
      <c r="J1503">
        <v>8</v>
      </c>
      <c r="K1503">
        <v>5329</v>
      </c>
      <c r="L1503" t="s">
        <v>17</v>
      </c>
      <c r="M1503">
        <v>6</v>
      </c>
      <c r="N1503">
        <v>6</v>
      </c>
      <c r="O1503" t="s">
        <v>451</v>
      </c>
    </row>
    <row r="1504" spans="1:17" x14ac:dyDescent="0.25">
      <c r="A1504" t="s">
        <v>4379</v>
      </c>
      <c r="B1504" t="s">
        <v>4379</v>
      </c>
      <c r="C1504">
        <v>23.9</v>
      </c>
      <c r="D1504">
        <v>998.56610000000001</v>
      </c>
      <c r="E1504">
        <v>9</v>
      </c>
      <c r="F1504">
        <v>-0.3</v>
      </c>
      <c r="G1504">
        <v>500.29020000000003</v>
      </c>
      <c r="H1504">
        <v>36.11</v>
      </c>
      <c r="I1504" s="1">
        <v>2280000</v>
      </c>
      <c r="J1504">
        <v>4</v>
      </c>
      <c r="K1504">
        <v>9576</v>
      </c>
      <c r="L1504" t="s">
        <v>26</v>
      </c>
      <c r="M1504">
        <v>1</v>
      </c>
      <c r="N1504">
        <v>1</v>
      </c>
      <c r="O1504" t="s">
        <v>451</v>
      </c>
    </row>
    <row r="1505" spans="1:17" x14ac:dyDescent="0.25">
      <c r="A1505" t="s">
        <v>950</v>
      </c>
      <c r="B1505" t="s">
        <v>950</v>
      </c>
      <c r="C1505">
        <v>36.92</v>
      </c>
      <c r="D1505">
        <v>1164.5563999999999</v>
      </c>
      <c r="E1505">
        <v>9</v>
      </c>
      <c r="F1505">
        <v>1</v>
      </c>
      <c r="G1505">
        <v>583.28610000000003</v>
      </c>
      <c r="H1505">
        <v>44.49</v>
      </c>
      <c r="I1505" s="1">
        <v>10600000</v>
      </c>
      <c r="J1505">
        <v>3</v>
      </c>
      <c r="K1505">
        <v>12616</v>
      </c>
      <c r="L1505" t="s">
        <v>73</v>
      </c>
      <c r="M1505">
        <v>2</v>
      </c>
      <c r="N1505">
        <v>2</v>
      </c>
      <c r="O1505" t="s">
        <v>951</v>
      </c>
    </row>
    <row r="1506" spans="1:17" x14ac:dyDescent="0.25">
      <c r="A1506" t="s">
        <v>3492</v>
      </c>
      <c r="B1506" t="s">
        <v>3492</v>
      </c>
      <c r="C1506">
        <v>27.49</v>
      </c>
      <c r="D1506">
        <v>1179.6512</v>
      </c>
      <c r="E1506">
        <v>9</v>
      </c>
      <c r="F1506">
        <v>0.9</v>
      </c>
      <c r="G1506">
        <v>590.83339999999998</v>
      </c>
      <c r="H1506">
        <v>33.74</v>
      </c>
      <c r="I1506" s="1">
        <v>65000000</v>
      </c>
      <c r="J1506">
        <v>1</v>
      </c>
      <c r="K1506">
        <v>8832</v>
      </c>
      <c r="L1506" t="s">
        <v>84</v>
      </c>
      <c r="M1506">
        <v>5</v>
      </c>
      <c r="N1506">
        <v>5</v>
      </c>
      <c r="O1506" t="s">
        <v>3493</v>
      </c>
    </row>
    <row r="1507" spans="1:17" x14ac:dyDescent="0.25">
      <c r="A1507" t="s">
        <v>4630</v>
      </c>
      <c r="B1507" t="s">
        <v>4630</v>
      </c>
      <c r="C1507">
        <v>22.83</v>
      </c>
      <c r="D1507">
        <v>1026.6072999999999</v>
      </c>
      <c r="E1507">
        <v>9</v>
      </c>
      <c r="F1507">
        <v>2.5</v>
      </c>
      <c r="G1507">
        <v>514.31219999999996</v>
      </c>
      <c r="H1507">
        <v>53.47</v>
      </c>
      <c r="I1507" s="1">
        <v>2670000</v>
      </c>
      <c r="J1507">
        <v>5</v>
      </c>
      <c r="K1507">
        <v>15478</v>
      </c>
      <c r="L1507" t="s">
        <v>47</v>
      </c>
      <c r="M1507">
        <v>1</v>
      </c>
      <c r="N1507">
        <v>1</v>
      </c>
      <c r="O1507" t="s">
        <v>3493</v>
      </c>
    </row>
    <row r="1508" spans="1:17" x14ac:dyDescent="0.25">
      <c r="A1508" t="s">
        <v>567</v>
      </c>
      <c r="B1508" t="s">
        <v>567</v>
      </c>
      <c r="C1508">
        <v>39.36</v>
      </c>
      <c r="D1508">
        <v>1007.5764</v>
      </c>
      <c r="E1508">
        <v>9</v>
      </c>
      <c r="F1508">
        <v>-0.6</v>
      </c>
      <c r="G1508">
        <v>504.79509999999999</v>
      </c>
      <c r="H1508">
        <v>31.21</v>
      </c>
      <c r="I1508" s="1">
        <v>1930000</v>
      </c>
      <c r="J1508">
        <v>2</v>
      </c>
      <c r="K1508">
        <v>8440</v>
      </c>
      <c r="L1508" t="s">
        <v>29</v>
      </c>
      <c r="M1508">
        <v>1</v>
      </c>
      <c r="N1508">
        <v>1</v>
      </c>
      <c r="O1508" t="s">
        <v>568</v>
      </c>
    </row>
    <row r="1509" spans="1:17" x14ac:dyDescent="0.25">
      <c r="A1509" t="s">
        <v>5593</v>
      </c>
      <c r="B1509" t="s">
        <v>5593</v>
      </c>
      <c r="C1509">
        <v>17.010000000000002</v>
      </c>
      <c r="D1509">
        <v>1043.6126999999999</v>
      </c>
      <c r="E1509">
        <v>9</v>
      </c>
      <c r="F1509">
        <v>-0.1</v>
      </c>
      <c r="G1509">
        <v>522.81349999999998</v>
      </c>
      <c r="H1509">
        <v>31.04</v>
      </c>
      <c r="I1509" s="1">
        <v>583000</v>
      </c>
      <c r="J1509">
        <v>2</v>
      </c>
      <c r="K1509">
        <v>8379</v>
      </c>
      <c r="L1509" t="s">
        <v>29</v>
      </c>
      <c r="M1509">
        <v>1</v>
      </c>
      <c r="N1509">
        <v>1</v>
      </c>
      <c r="O1509" t="s">
        <v>568</v>
      </c>
    </row>
    <row r="1510" spans="1:17" x14ac:dyDescent="0.25">
      <c r="A1510" t="s">
        <v>4998</v>
      </c>
      <c r="B1510" t="s">
        <v>4998</v>
      </c>
      <c r="C1510">
        <v>20.71</v>
      </c>
      <c r="D1510">
        <v>1057.6648</v>
      </c>
      <c r="E1510">
        <v>9</v>
      </c>
      <c r="F1510">
        <v>1.4</v>
      </c>
      <c r="G1510">
        <v>529.84040000000005</v>
      </c>
      <c r="H1510">
        <v>43.56</v>
      </c>
      <c r="I1510" s="1">
        <v>4530000</v>
      </c>
      <c r="J1510">
        <v>8</v>
      </c>
      <c r="K1510">
        <v>12725</v>
      </c>
      <c r="L1510" t="s">
        <v>17</v>
      </c>
      <c r="M1510">
        <v>1</v>
      </c>
      <c r="N1510">
        <v>1</v>
      </c>
      <c r="O1510" t="s">
        <v>4999</v>
      </c>
    </row>
    <row r="1511" spans="1:17" x14ac:dyDescent="0.25">
      <c r="A1511" t="s">
        <v>5974</v>
      </c>
      <c r="B1511" t="s">
        <v>5036</v>
      </c>
      <c r="C1511">
        <v>20.46</v>
      </c>
      <c r="D1511">
        <v>944.51130000000001</v>
      </c>
      <c r="E1511">
        <v>9</v>
      </c>
      <c r="F1511">
        <v>0.1</v>
      </c>
      <c r="G1511">
        <v>473.26299999999998</v>
      </c>
      <c r="H1511">
        <v>32.56</v>
      </c>
      <c r="I1511" s="1">
        <v>1570000</v>
      </c>
      <c r="J1511">
        <v>1</v>
      </c>
      <c r="K1511">
        <v>8422</v>
      </c>
      <c r="L1511" t="s">
        <v>84</v>
      </c>
      <c r="M1511">
        <v>1</v>
      </c>
      <c r="N1511">
        <v>1</v>
      </c>
      <c r="O1511" t="s">
        <v>4999</v>
      </c>
      <c r="P1511" t="s">
        <v>44</v>
      </c>
      <c r="Q1511" t="s">
        <v>338</v>
      </c>
    </row>
    <row r="1512" spans="1:17" x14ac:dyDescent="0.25">
      <c r="A1512" t="s">
        <v>3925</v>
      </c>
      <c r="B1512" t="s">
        <v>3925</v>
      </c>
      <c r="C1512">
        <v>25.88</v>
      </c>
      <c r="D1512">
        <v>1073.6344999999999</v>
      </c>
      <c r="E1512">
        <v>9</v>
      </c>
      <c r="F1512">
        <v>0.1</v>
      </c>
      <c r="G1512">
        <v>537.82460000000003</v>
      </c>
      <c r="H1512">
        <v>45.35</v>
      </c>
      <c r="I1512" s="1">
        <v>1310000</v>
      </c>
      <c r="J1512">
        <v>5</v>
      </c>
      <c r="K1512">
        <v>12638</v>
      </c>
      <c r="L1512" t="s">
        <v>47</v>
      </c>
      <c r="M1512">
        <v>1</v>
      </c>
      <c r="N1512">
        <v>1</v>
      </c>
      <c r="O1512" t="s">
        <v>3926</v>
      </c>
    </row>
    <row r="1513" spans="1:17" x14ac:dyDescent="0.25">
      <c r="A1513" t="s">
        <v>5270</v>
      </c>
      <c r="B1513" t="s">
        <v>5270</v>
      </c>
      <c r="C1513">
        <v>19.13</v>
      </c>
      <c r="D1513">
        <v>1020.5967000000001</v>
      </c>
      <c r="E1513">
        <v>9</v>
      </c>
      <c r="F1513">
        <v>0.9</v>
      </c>
      <c r="G1513">
        <v>511.30610000000001</v>
      </c>
      <c r="H1513">
        <v>51.56</v>
      </c>
      <c r="I1513" s="1">
        <v>678000</v>
      </c>
      <c r="J1513">
        <v>7</v>
      </c>
      <c r="K1513">
        <v>15452</v>
      </c>
      <c r="L1513" t="s">
        <v>20</v>
      </c>
      <c r="M1513">
        <v>1</v>
      </c>
      <c r="N1513">
        <v>1</v>
      </c>
      <c r="O1513" t="s">
        <v>5271</v>
      </c>
    </row>
    <row r="1514" spans="1:17" x14ac:dyDescent="0.25">
      <c r="A1514" t="s">
        <v>2498</v>
      </c>
      <c r="B1514" t="s">
        <v>2498</v>
      </c>
      <c r="C1514">
        <v>30.96</v>
      </c>
      <c r="D1514">
        <v>1021.5232999999999</v>
      </c>
      <c r="E1514">
        <v>9</v>
      </c>
      <c r="F1514">
        <v>0.3</v>
      </c>
      <c r="G1514">
        <v>511.76909999999998</v>
      </c>
      <c r="H1514">
        <v>50.21</v>
      </c>
      <c r="I1514" s="1">
        <v>23300000</v>
      </c>
      <c r="J1514">
        <v>5</v>
      </c>
      <c r="K1514">
        <v>14340</v>
      </c>
      <c r="L1514" t="s">
        <v>47</v>
      </c>
      <c r="M1514">
        <v>6</v>
      </c>
      <c r="N1514">
        <v>6</v>
      </c>
      <c r="O1514" t="s">
        <v>2499</v>
      </c>
    </row>
    <row r="1515" spans="1:17" x14ac:dyDescent="0.25">
      <c r="A1515" t="s">
        <v>5975</v>
      </c>
      <c r="B1515" t="s">
        <v>2417</v>
      </c>
      <c r="C1515">
        <v>31.2</v>
      </c>
      <c r="D1515">
        <v>1136.6012000000001</v>
      </c>
      <c r="E1515">
        <v>9</v>
      </c>
      <c r="F1515">
        <v>1.6</v>
      </c>
      <c r="G1515">
        <v>379.87490000000003</v>
      </c>
      <c r="H1515">
        <v>30.1</v>
      </c>
      <c r="I1515" s="1">
        <v>8300000</v>
      </c>
      <c r="J1515">
        <v>1</v>
      </c>
      <c r="K1515">
        <v>7553</v>
      </c>
      <c r="L1515" t="s">
        <v>84</v>
      </c>
      <c r="M1515">
        <v>3</v>
      </c>
      <c r="N1515">
        <v>3</v>
      </c>
      <c r="O1515" t="s">
        <v>2418</v>
      </c>
      <c r="P1515" t="s">
        <v>44</v>
      </c>
      <c r="Q1515" t="s">
        <v>155</v>
      </c>
    </row>
    <row r="1516" spans="1:17" x14ac:dyDescent="0.25">
      <c r="A1516" t="s">
        <v>5444</v>
      </c>
      <c r="B1516" t="s">
        <v>5444</v>
      </c>
      <c r="C1516">
        <v>17.84</v>
      </c>
      <c r="D1516">
        <v>1036.7008000000001</v>
      </c>
      <c r="E1516">
        <v>9</v>
      </c>
      <c r="F1516">
        <v>3.2</v>
      </c>
      <c r="G1516">
        <v>519.35929999999996</v>
      </c>
      <c r="H1516">
        <v>68.19</v>
      </c>
      <c r="I1516" s="1">
        <v>15700000</v>
      </c>
      <c r="J1516">
        <v>8</v>
      </c>
      <c r="K1516">
        <v>21499</v>
      </c>
      <c r="L1516" t="s">
        <v>17</v>
      </c>
      <c r="M1516">
        <v>1</v>
      </c>
      <c r="N1516">
        <v>1</v>
      </c>
      <c r="O1516" t="s">
        <v>5445</v>
      </c>
    </row>
    <row r="1517" spans="1:17" x14ac:dyDescent="0.25">
      <c r="A1517" t="s">
        <v>4701</v>
      </c>
      <c r="B1517" t="s">
        <v>4701</v>
      </c>
      <c r="C1517">
        <v>22.36</v>
      </c>
      <c r="D1517">
        <v>1064.6342</v>
      </c>
      <c r="E1517">
        <v>9</v>
      </c>
      <c r="F1517">
        <v>1.7</v>
      </c>
      <c r="G1517">
        <v>533.32529999999997</v>
      </c>
      <c r="H1517">
        <v>40.81</v>
      </c>
      <c r="I1517" s="1">
        <v>3310000</v>
      </c>
      <c r="J1517">
        <v>3</v>
      </c>
      <c r="K1517">
        <v>11304</v>
      </c>
      <c r="L1517" t="s">
        <v>73</v>
      </c>
      <c r="M1517">
        <v>2</v>
      </c>
      <c r="N1517">
        <v>2</v>
      </c>
      <c r="O1517" t="s">
        <v>4702</v>
      </c>
    </row>
    <row r="1518" spans="1:17" x14ac:dyDescent="0.25">
      <c r="A1518" t="s">
        <v>5673</v>
      </c>
      <c r="B1518" t="s">
        <v>5673</v>
      </c>
      <c r="C1518">
        <v>16.48</v>
      </c>
      <c r="D1518">
        <v>1156.624</v>
      </c>
      <c r="E1518">
        <v>9</v>
      </c>
      <c r="F1518">
        <v>6</v>
      </c>
      <c r="G1518">
        <v>579.32280000000003</v>
      </c>
      <c r="H1518">
        <v>27.02</v>
      </c>
      <c r="I1518" s="1">
        <v>635000</v>
      </c>
      <c r="J1518">
        <v>10</v>
      </c>
      <c r="K1518">
        <v>7061</v>
      </c>
      <c r="L1518" t="s">
        <v>32</v>
      </c>
      <c r="M1518">
        <v>1</v>
      </c>
      <c r="N1518">
        <v>1</v>
      </c>
      <c r="O1518" t="s">
        <v>4702</v>
      </c>
    </row>
    <row r="1519" spans="1:17" x14ac:dyDescent="0.25">
      <c r="A1519" t="s">
        <v>2844</v>
      </c>
      <c r="B1519" t="s">
        <v>2844</v>
      </c>
      <c r="C1519">
        <v>29.76</v>
      </c>
      <c r="D1519">
        <v>1061.5505000000001</v>
      </c>
      <c r="E1519">
        <v>9</v>
      </c>
      <c r="F1519">
        <v>-1.4</v>
      </c>
      <c r="G1519">
        <v>531.78179999999998</v>
      </c>
      <c r="H1519">
        <v>24.5</v>
      </c>
      <c r="I1519" s="1">
        <v>19500000</v>
      </c>
      <c r="J1519">
        <v>7</v>
      </c>
      <c r="K1519">
        <v>6144</v>
      </c>
      <c r="L1519" t="s">
        <v>20</v>
      </c>
      <c r="M1519">
        <v>3</v>
      </c>
      <c r="N1519">
        <v>3</v>
      </c>
      <c r="O1519" t="s">
        <v>2845</v>
      </c>
    </row>
    <row r="1520" spans="1:17" x14ac:dyDescent="0.25">
      <c r="A1520" t="s">
        <v>5976</v>
      </c>
      <c r="B1520" t="s">
        <v>5565</v>
      </c>
      <c r="C1520">
        <v>17.13</v>
      </c>
      <c r="D1520">
        <v>1201.5549000000001</v>
      </c>
      <c r="E1520">
        <v>9</v>
      </c>
      <c r="F1520">
        <v>1.8</v>
      </c>
      <c r="G1520">
        <v>601.78579999999999</v>
      </c>
      <c r="H1520">
        <v>38.01</v>
      </c>
      <c r="I1520" s="1">
        <v>4870000</v>
      </c>
      <c r="J1520">
        <v>8</v>
      </c>
      <c r="K1520">
        <v>10807</v>
      </c>
      <c r="L1520" t="s">
        <v>17</v>
      </c>
      <c r="M1520">
        <v>2</v>
      </c>
      <c r="N1520">
        <v>2</v>
      </c>
      <c r="O1520" t="s">
        <v>2845</v>
      </c>
      <c r="P1520" t="s">
        <v>44</v>
      </c>
      <c r="Q1520" t="s">
        <v>67</v>
      </c>
    </row>
    <row r="1521" spans="1:15" x14ac:dyDescent="0.25">
      <c r="A1521" t="s">
        <v>2705</v>
      </c>
      <c r="B1521" t="s">
        <v>2705</v>
      </c>
      <c r="C1521">
        <v>30.27</v>
      </c>
      <c r="D1521">
        <v>1145.6121000000001</v>
      </c>
      <c r="E1521">
        <v>9</v>
      </c>
      <c r="F1521">
        <v>0.7</v>
      </c>
      <c r="G1521">
        <v>573.81370000000004</v>
      </c>
      <c r="H1521">
        <v>38.770000000000003</v>
      </c>
      <c r="I1521" s="1">
        <v>1330000</v>
      </c>
      <c r="J1521">
        <v>4</v>
      </c>
      <c r="K1521">
        <v>10500</v>
      </c>
      <c r="L1521" t="s">
        <v>26</v>
      </c>
      <c r="M1521">
        <v>1</v>
      </c>
      <c r="N1521">
        <v>1</v>
      </c>
      <c r="O1521" t="s">
        <v>2706</v>
      </c>
    </row>
    <row r="1522" spans="1:15" x14ac:dyDescent="0.25">
      <c r="A1522" t="s">
        <v>3786</v>
      </c>
      <c r="B1522" t="s">
        <v>3786</v>
      </c>
      <c r="C1522">
        <v>26.41</v>
      </c>
      <c r="D1522">
        <v>1098.5862</v>
      </c>
      <c r="E1522">
        <v>9</v>
      </c>
      <c r="F1522">
        <v>3.6</v>
      </c>
      <c r="G1522">
        <v>550.30240000000003</v>
      </c>
      <c r="H1522">
        <v>57.19</v>
      </c>
      <c r="I1522" s="1">
        <v>5200000</v>
      </c>
      <c r="J1522">
        <v>9</v>
      </c>
      <c r="K1522">
        <v>17695</v>
      </c>
      <c r="L1522" t="s">
        <v>23</v>
      </c>
      <c r="M1522">
        <v>2</v>
      </c>
      <c r="N1522">
        <v>2</v>
      </c>
      <c r="O1522" t="s">
        <v>2706</v>
      </c>
    </row>
    <row r="1523" spans="1:15" x14ac:dyDescent="0.25">
      <c r="A1523" t="s">
        <v>5158</v>
      </c>
      <c r="B1523" t="s">
        <v>5158</v>
      </c>
      <c r="C1523">
        <v>19.850000000000001</v>
      </c>
      <c r="D1523">
        <v>1145.6121000000001</v>
      </c>
      <c r="E1523">
        <v>9</v>
      </c>
      <c r="F1523">
        <v>-7.1</v>
      </c>
      <c r="G1523">
        <v>573.80930000000001</v>
      </c>
      <c r="H1523">
        <v>40.28</v>
      </c>
      <c r="I1523" s="1">
        <v>165000</v>
      </c>
      <c r="J1523">
        <v>4</v>
      </c>
      <c r="K1523">
        <v>11023</v>
      </c>
      <c r="L1523" t="s">
        <v>26</v>
      </c>
      <c r="M1523">
        <v>1</v>
      </c>
      <c r="N1523">
        <v>1</v>
      </c>
      <c r="O1523" t="s">
        <v>2706</v>
      </c>
    </row>
    <row r="1524" spans="1:15" x14ac:dyDescent="0.25">
      <c r="A1524" t="s">
        <v>5285</v>
      </c>
      <c r="B1524" t="s">
        <v>5285</v>
      </c>
      <c r="C1524">
        <v>19.010000000000002</v>
      </c>
      <c r="D1524">
        <v>1095.6651999999999</v>
      </c>
      <c r="E1524">
        <v>9</v>
      </c>
      <c r="F1524">
        <v>-0.7</v>
      </c>
      <c r="G1524">
        <v>548.83950000000004</v>
      </c>
      <c r="H1524">
        <v>55.2</v>
      </c>
      <c r="I1524" s="1">
        <v>19100000</v>
      </c>
      <c r="J1524">
        <v>2</v>
      </c>
      <c r="K1524">
        <v>16993</v>
      </c>
      <c r="L1524" t="s">
        <v>29</v>
      </c>
      <c r="M1524">
        <v>2</v>
      </c>
      <c r="N1524">
        <v>2</v>
      </c>
      <c r="O1524" t="s">
        <v>2706</v>
      </c>
    </row>
    <row r="1525" spans="1:15" x14ac:dyDescent="0.25">
      <c r="A1525" t="s">
        <v>5484</v>
      </c>
      <c r="B1525" t="s">
        <v>5484</v>
      </c>
      <c r="C1525">
        <v>17.579999999999998</v>
      </c>
      <c r="D1525">
        <v>1055.7067</v>
      </c>
      <c r="E1525">
        <v>9</v>
      </c>
      <c r="F1525">
        <v>-0.7</v>
      </c>
      <c r="G1525">
        <v>528.86019999999996</v>
      </c>
      <c r="H1525">
        <v>25.99</v>
      </c>
      <c r="I1525" s="1">
        <v>381000</v>
      </c>
      <c r="J1525">
        <v>2</v>
      </c>
      <c r="K1525">
        <v>6599</v>
      </c>
      <c r="L1525" t="s">
        <v>29</v>
      </c>
      <c r="M1525">
        <v>1</v>
      </c>
      <c r="N1525">
        <v>1</v>
      </c>
      <c r="O1525" t="s">
        <v>2706</v>
      </c>
    </row>
    <row r="1526" spans="1:15" x14ac:dyDescent="0.25">
      <c r="A1526" t="s">
        <v>572</v>
      </c>
      <c r="B1526" t="s">
        <v>572</v>
      </c>
      <c r="C1526">
        <v>39.32</v>
      </c>
      <c r="D1526">
        <v>1142.6084000000001</v>
      </c>
      <c r="E1526">
        <v>9</v>
      </c>
      <c r="F1526">
        <v>-1.3</v>
      </c>
      <c r="G1526">
        <v>572.3107</v>
      </c>
      <c r="H1526">
        <v>24.87</v>
      </c>
      <c r="I1526" s="1">
        <v>114000000</v>
      </c>
      <c r="J1526">
        <v>10</v>
      </c>
      <c r="K1526">
        <v>6304</v>
      </c>
      <c r="L1526" t="s">
        <v>32</v>
      </c>
      <c r="M1526">
        <v>5</v>
      </c>
      <c r="N1526">
        <v>5</v>
      </c>
      <c r="O1526" t="s">
        <v>573</v>
      </c>
    </row>
    <row r="1527" spans="1:15" x14ac:dyDescent="0.25">
      <c r="A1527" t="s">
        <v>1002</v>
      </c>
      <c r="B1527" t="s">
        <v>1002</v>
      </c>
      <c r="C1527">
        <v>36.69</v>
      </c>
      <c r="D1527">
        <v>1050.5822000000001</v>
      </c>
      <c r="E1527">
        <v>9</v>
      </c>
      <c r="F1527">
        <v>1.1000000000000001</v>
      </c>
      <c r="G1527">
        <v>526.29899999999998</v>
      </c>
      <c r="H1527">
        <v>33.799999999999997</v>
      </c>
      <c r="I1527" s="1">
        <v>5080000</v>
      </c>
      <c r="J1527">
        <v>10</v>
      </c>
      <c r="K1527">
        <v>9446</v>
      </c>
      <c r="L1527" t="s">
        <v>32</v>
      </c>
      <c r="M1527">
        <v>2</v>
      </c>
      <c r="N1527">
        <v>2</v>
      </c>
      <c r="O1527" t="s">
        <v>1003</v>
      </c>
    </row>
    <row r="1528" spans="1:15" x14ac:dyDescent="0.25">
      <c r="A1528" t="s">
        <v>4508</v>
      </c>
      <c r="B1528" t="s">
        <v>4508</v>
      </c>
      <c r="C1528">
        <v>23.31</v>
      </c>
      <c r="D1528">
        <v>1022.6237</v>
      </c>
      <c r="E1528">
        <v>9</v>
      </c>
      <c r="F1528">
        <v>-0.1</v>
      </c>
      <c r="G1528">
        <v>512.31899999999996</v>
      </c>
      <c r="H1528">
        <v>39.61</v>
      </c>
      <c r="I1528" s="1">
        <v>546000000</v>
      </c>
      <c r="J1528">
        <v>6</v>
      </c>
      <c r="K1528">
        <v>11044</v>
      </c>
      <c r="L1528" t="s">
        <v>142</v>
      </c>
      <c r="M1528">
        <v>7</v>
      </c>
      <c r="N1528">
        <v>7</v>
      </c>
      <c r="O1528" t="s">
        <v>4509</v>
      </c>
    </row>
    <row r="1529" spans="1:15" x14ac:dyDescent="0.25">
      <c r="A1529" t="s">
        <v>3571</v>
      </c>
      <c r="B1529" t="s">
        <v>3571</v>
      </c>
      <c r="C1529">
        <v>27.21</v>
      </c>
      <c r="D1529">
        <v>994.59230000000002</v>
      </c>
      <c r="E1529">
        <v>9</v>
      </c>
      <c r="F1529">
        <v>-1.2</v>
      </c>
      <c r="G1529">
        <v>498.30279999999999</v>
      </c>
      <c r="H1529">
        <v>20.28</v>
      </c>
      <c r="I1529" s="1">
        <v>3020000</v>
      </c>
      <c r="J1529">
        <v>6</v>
      </c>
      <c r="K1529">
        <v>4693</v>
      </c>
      <c r="L1529" t="s">
        <v>142</v>
      </c>
      <c r="M1529">
        <v>1</v>
      </c>
      <c r="N1529">
        <v>1</v>
      </c>
      <c r="O1529" t="s">
        <v>3572</v>
      </c>
    </row>
    <row r="1530" spans="1:15" x14ac:dyDescent="0.25">
      <c r="A1530" t="s">
        <v>699</v>
      </c>
      <c r="B1530" t="s">
        <v>699</v>
      </c>
      <c r="C1530">
        <v>38.340000000000003</v>
      </c>
      <c r="D1530">
        <v>1160.703</v>
      </c>
      <c r="E1530">
        <v>9</v>
      </c>
      <c r="F1530">
        <v>-0.1</v>
      </c>
      <c r="G1530">
        <v>581.3587</v>
      </c>
      <c r="H1530">
        <v>36.82</v>
      </c>
      <c r="I1530" s="1">
        <v>17000000</v>
      </c>
      <c r="J1530">
        <v>4</v>
      </c>
      <c r="K1530">
        <v>9820</v>
      </c>
      <c r="L1530" t="s">
        <v>26</v>
      </c>
      <c r="M1530">
        <v>3</v>
      </c>
      <c r="N1530">
        <v>3</v>
      </c>
      <c r="O1530" t="s">
        <v>700</v>
      </c>
    </row>
    <row r="1531" spans="1:15" x14ac:dyDescent="0.25">
      <c r="A1531" t="s">
        <v>3496</v>
      </c>
      <c r="B1531" t="s">
        <v>3496</v>
      </c>
      <c r="C1531">
        <v>27.47</v>
      </c>
      <c r="D1531">
        <v>960.51750000000004</v>
      </c>
      <c r="E1531">
        <v>9</v>
      </c>
      <c r="F1531">
        <v>-1.9</v>
      </c>
      <c r="G1531">
        <v>481.26510000000002</v>
      </c>
      <c r="H1531">
        <v>23.1</v>
      </c>
      <c r="I1531" s="1">
        <v>2840000</v>
      </c>
      <c r="J1531">
        <v>9</v>
      </c>
      <c r="K1531">
        <v>5684</v>
      </c>
      <c r="L1531" t="s">
        <v>23</v>
      </c>
      <c r="M1531">
        <v>1</v>
      </c>
      <c r="N1531">
        <v>1</v>
      </c>
      <c r="O1531" t="s">
        <v>700</v>
      </c>
    </row>
    <row r="1532" spans="1:15" x14ac:dyDescent="0.25">
      <c r="A1532" t="s">
        <v>3586</v>
      </c>
      <c r="B1532" t="s">
        <v>3586</v>
      </c>
      <c r="C1532">
        <v>27.14</v>
      </c>
      <c r="D1532">
        <v>1022.4820999999999</v>
      </c>
      <c r="E1532">
        <v>9</v>
      </c>
      <c r="F1532">
        <v>-1.6</v>
      </c>
      <c r="G1532">
        <v>512.24749999999995</v>
      </c>
      <c r="H1532">
        <v>36.43</v>
      </c>
      <c r="I1532" s="1">
        <v>804000</v>
      </c>
      <c r="J1532">
        <v>2</v>
      </c>
      <c r="K1532">
        <v>10298</v>
      </c>
      <c r="L1532" t="s">
        <v>29</v>
      </c>
      <c r="M1532">
        <v>1</v>
      </c>
      <c r="N1532">
        <v>1</v>
      </c>
      <c r="O1532" t="s">
        <v>3587</v>
      </c>
    </row>
    <row r="1533" spans="1:15" x14ac:dyDescent="0.25">
      <c r="A1533" t="s">
        <v>3029</v>
      </c>
      <c r="B1533" t="s">
        <v>3029</v>
      </c>
      <c r="C1533">
        <v>29.14</v>
      </c>
      <c r="D1533">
        <v>1182.6396</v>
      </c>
      <c r="E1533">
        <v>9</v>
      </c>
      <c r="F1533">
        <v>0.5</v>
      </c>
      <c r="G1533">
        <v>592.32740000000001</v>
      </c>
      <c r="H1533">
        <v>37.67</v>
      </c>
      <c r="I1533" s="1">
        <v>10400000</v>
      </c>
      <c r="J1533">
        <v>3</v>
      </c>
      <c r="K1533">
        <v>10185</v>
      </c>
      <c r="L1533" t="s">
        <v>73</v>
      </c>
      <c r="M1533">
        <v>2</v>
      </c>
      <c r="N1533">
        <v>2</v>
      </c>
      <c r="O1533" t="s">
        <v>3030</v>
      </c>
    </row>
    <row r="1534" spans="1:15" x14ac:dyDescent="0.25">
      <c r="A1534" t="s">
        <v>5614</v>
      </c>
      <c r="B1534" t="s">
        <v>5614</v>
      </c>
      <c r="C1534">
        <v>16.920000000000002</v>
      </c>
      <c r="D1534">
        <v>1084.5951</v>
      </c>
      <c r="E1534">
        <v>9</v>
      </c>
      <c r="F1534">
        <v>-0.1</v>
      </c>
      <c r="G1534">
        <v>543.30470000000003</v>
      </c>
      <c r="H1534">
        <v>61.39</v>
      </c>
      <c r="I1534" s="1">
        <v>5010000</v>
      </c>
      <c r="J1534">
        <v>10</v>
      </c>
      <c r="K1534">
        <v>19375</v>
      </c>
      <c r="L1534" t="s">
        <v>32</v>
      </c>
      <c r="M1534">
        <v>1</v>
      </c>
      <c r="N1534">
        <v>1</v>
      </c>
      <c r="O1534" t="s">
        <v>5615</v>
      </c>
    </row>
    <row r="1535" spans="1:15" x14ac:dyDescent="0.25">
      <c r="A1535" t="s">
        <v>4680</v>
      </c>
      <c r="B1535" t="s">
        <v>4680</v>
      </c>
      <c r="C1535">
        <v>22.47</v>
      </c>
      <c r="D1535">
        <v>1167.644</v>
      </c>
      <c r="E1535">
        <v>9</v>
      </c>
      <c r="F1535">
        <v>-2</v>
      </c>
      <c r="G1535">
        <v>584.82809999999995</v>
      </c>
      <c r="H1535">
        <v>67.5</v>
      </c>
      <c r="I1535" s="1">
        <v>2840000</v>
      </c>
      <c r="J1535">
        <v>5</v>
      </c>
      <c r="K1535">
        <v>20379</v>
      </c>
      <c r="L1535" t="s">
        <v>47</v>
      </c>
      <c r="M1535">
        <v>1</v>
      </c>
      <c r="N1535">
        <v>1</v>
      </c>
      <c r="O1535" t="s">
        <v>4681</v>
      </c>
    </row>
    <row r="1536" spans="1:15" x14ac:dyDescent="0.25">
      <c r="A1536" t="s">
        <v>4909</v>
      </c>
      <c r="B1536" t="s">
        <v>4909</v>
      </c>
      <c r="C1536">
        <v>21.28</v>
      </c>
      <c r="D1536">
        <v>1039.6865</v>
      </c>
      <c r="E1536">
        <v>9</v>
      </c>
      <c r="F1536">
        <v>1.3</v>
      </c>
      <c r="G1536">
        <v>520.85119999999995</v>
      </c>
      <c r="H1536">
        <v>41.93</v>
      </c>
      <c r="I1536" s="1">
        <v>106000000</v>
      </c>
      <c r="J1536">
        <v>7</v>
      </c>
      <c r="K1536">
        <v>12063</v>
      </c>
      <c r="L1536" t="s">
        <v>20</v>
      </c>
      <c r="M1536">
        <v>5</v>
      </c>
      <c r="N1536">
        <v>5</v>
      </c>
      <c r="O1536" t="s">
        <v>4681</v>
      </c>
    </row>
    <row r="1537" spans="1:17" x14ac:dyDescent="0.25">
      <c r="A1537" t="s">
        <v>4914</v>
      </c>
      <c r="B1537" t="s">
        <v>4914</v>
      </c>
      <c r="C1537">
        <v>21.25</v>
      </c>
      <c r="D1537">
        <v>1028.5402999999999</v>
      </c>
      <c r="E1537">
        <v>9</v>
      </c>
      <c r="F1537">
        <v>3.2</v>
      </c>
      <c r="G1537">
        <v>515.27909999999997</v>
      </c>
      <c r="H1537">
        <v>32.07</v>
      </c>
      <c r="I1537" s="1">
        <v>1330000</v>
      </c>
      <c r="J1537">
        <v>9</v>
      </c>
      <c r="K1537">
        <v>8834</v>
      </c>
      <c r="L1537" t="s">
        <v>23</v>
      </c>
      <c r="M1537">
        <v>2</v>
      </c>
      <c r="N1537">
        <v>2</v>
      </c>
      <c r="O1537" t="s">
        <v>4681</v>
      </c>
    </row>
    <row r="1538" spans="1:17" x14ac:dyDescent="0.25">
      <c r="A1538" t="s">
        <v>3639</v>
      </c>
      <c r="B1538" t="s">
        <v>3639</v>
      </c>
      <c r="C1538">
        <v>26.93</v>
      </c>
      <c r="D1538">
        <v>1140.6113</v>
      </c>
      <c r="E1538">
        <v>9</v>
      </c>
      <c r="F1538">
        <v>-0.3</v>
      </c>
      <c r="G1538">
        <v>571.31269999999995</v>
      </c>
      <c r="H1538">
        <v>39.64</v>
      </c>
      <c r="I1538" s="1">
        <v>2480000</v>
      </c>
      <c r="J1538">
        <v>4</v>
      </c>
      <c r="K1538">
        <v>10803</v>
      </c>
      <c r="L1538" t="s">
        <v>26</v>
      </c>
      <c r="M1538">
        <v>1</v>
      </c>
      <c r="N1538">
        <v>1</v>
      </c>
      <c r="O1538" t="s">
        <v>3640</v>
      </c>
    </row>
    <row r="1539" spans="1:17" x14ac:dyDescent="0.25">
      <c r="A1539" t="s">
        <v>3878</v>
      </c>
      <c r="B1539" t="s">
        <v>3878</v>
      </c>
      <c r="C1539">
        <v>26.04</v>
      </c>
      <c r="D1539">
        <v>1147.6600000000001</v>
      </c>
      <c r="E1539">
        <v>9</v>
      </c>
      <c r="F1539">
        <v>1.7</v>
      </c>
      <c r="G1539">
        <v>383.56130000000002</v>
      </c>
      <c r="H1539">
        <v>42.34</v>
      </c>
      <c r="I1539" s="1">
        <v>4390000</v>
      </c>
      <c r="J1539">
        <v>3</v>
      </c>
      <c r="K1539">
        <v>11852</v>
      </c>
      <c r="L1539" t="s">
        <v>73</v>
      </c>
      <c r="M1539">
        <v>2</v>
      </c>
      <c r="N1539">
        <v>2</v>
      </c>
      <c r="O1539" t="s">
        <v>3640</v>
      </c>
    </row>
    <row r="1540" spans="1:17" x14ac:dyDescent="0.25">
      <c r="A1540" t="s">
        <v>3639</v>
      </c>
      <c r="B1540" t="s">
        <v>4516</v>
      </c>
      <c r="C1540">
        <v>23.25</v>
      </c>
      <c r="D1540">
        <v>1156.6062999999999</v>
      </c>
      <c r="E1540">
        <v>9</v>
      </c>
      <c r="F1540">
        <v>-1.8</v>
      </c>
      <c r="G1540">
        <v>579.30939999999998</v>
      </c>
      <c r="H1540">
        <v>33.33</v>
      </c>
      <c r="I1540" s="1">
        <v>15200000</v>
      </c>
      <c r="J1540">
        <v>4</v>
      </c>
      <c r="K1540">
        <v>8603</v>
      </c>
      <c r="L1540" t="s">
        <v>26</v>
      </c>
      <c r="M1540">
        <v>2</v>
      </c>
      <c r="N1540">
        <v>2</v>
      </c>
      <c r="O1540" t="s">
        <v>3640</v>
      </c>
      <c r="P1540" t="s">
        <v>44</v>
      </c>
      <c r="Q1540" t="s">
        <v>45</v>
      </c>
    </row>
    <row r="1541" spans="1:17" x14ac:dyDescent="0.25">
      <c r="A1541" t="s">
        <v>5071</v>
      </c>
      <c r="B1541" t="s">
        <v>5071</v>
      </c>
      <c r="C1541">
        <v>20.3</v>
      </c>
      <c r="D1541">
        <v>954.59739999999999</v>
      </c>
      <c r="E1541">
        <v>9</v>
      </c>
      <c r="F1541">
        <v>-1.4</v>
      </c>
      <c r="G1541">
        <v>478.30529999999999</v>
      </c>
      <c r="H1541">
        <v>22.11</v>
      </c>
      <c r="I1541" s="1">
        <v>13800000</v>
      </c>
      <c r="J1541">
        <v>10</v>
      </c>
      <c r="K1541">
        <v>5344</v>
      </c>
      <c r="L1541" t="s">
        <v>32</v>
      </c>
      <c r="M1541">
        <v>2</v>
      </c>
      <c r="N1541">
        <v>2</v>
      </c>
      <c r="O1541" t="s">
        <v>3640</v>
      </c>
    </row>
    <row r="1542" spans="1:17" x14ac:dyDescent="0.25">
      <c r="A1542" t="s">
        <v>4323</v>
      </c>
      <c r="B1542" t="s">
        <v>4323</v>
      </c>
      <c r="C1542">
        <v>24.15</v>
      </c>
      <c r="D1542">
        <v>1073.5142000000001</v>
      </c>
      <c r="E1542">
        <v>9</v>
      </c>
      <c r="F1542">
        <v>0.8</v>
      </c>
      <c r="G1542">
        <v>537.76480000000004</v>
      </c>
      <c r="H1542">
        <v>32.369999999999997</v>
      </c>
      <c r="I1542" s="1">
        <v>22800000</v>
      </c>
      <c r="J1542">
        <v>10</v>
      </c>
      <c r="K1542">
        <v>8944</v>
      </c>
      <c r="L1542" t="s">
        <v>32</v>
      </c>
      <c r="M1542">
        <v>2</v>
      </c>
      <c r="N1542">
        <v>2</v>
      </c>
      <c r="O1542" t="s">
        <v>4324</v>
      </c>
    </row>
    <row r="1543" spans="1:17" x14ac:dyDescent="0.25">
      <c r="A1543" t="s">
        <v>5977</v>
      </c>
      <c r="B1543" t="s">
        <v>3197</v>
      </c>
      <c r="C1543">
        <v>28.53</v>
      </c>
      <c r="D1543">
        <v>1193.6954000000001</v>
      </c>
      <c r="E1543">
        <v>9</v>
      </c>
      <c r="F1543">
        <v>1.2</v>
      </c>
      <c r="G1543">
        <v>597.85569999999996</v>
      </c>
      <c r="H1543">
        <v>27.42</v>
      </c>
      <c r="I1543" s="1">
        <v>1030000</v>
      </c>
      <c r="J1543">
        <v>3</v>
      </c>
      <c r="K1543">
        <v>6646</v>
      </c>
      <c r="L1543" t="s">
        <v>73</v>
      </c>
      <c r="M1543">
        <v>1</v>
      </c>
      <c r="N1543">
        <v>1</v>
      </c>
      <c r="O1543" t="s">
        <v>3198</v>
      </c>
      <c r="P1543" t="s">
        <v>44</v>
      </c>
      <c r="Q1543" t="s">
        <v>155</v>
      </c>
    </row>
    <row r="1544" spans="1:17" x14ac:dyDescent="0.25">
      <c r="A1544" t="s">
        <v>5216</v>
      </c>
      <c r="B1544" t="s">
        <v>5216</v>
      </c>
      <c r="C1544">
        <v>19.489999999999998</v>
      </c>
      <c r="D1544">
        <v>1096.6104</v>
      </c>
      <c r="E1544">
        <v>9</v>
      </c>
      <c r="F1544">
        <v>-0.6</v>
      </c>
      <c r="G1544">
        <v>549.31209999999999</v>
      </c>
      <c r="H1544">
        <v>70.31</v>
      </c>
      <c r="I1544" s="1">
        <v>14500000</v>
      </c>
      <c r="J1544">
        <v>9</v>
      </c>
      <c r="K1544">
        <v>22367</v>
      </c>
      <c r="L1544" t="s">
        <v>23</v>
      </c>
      <c r="M1544">
        <v>1</v>
      </c>
      <c r="N1544">
        <v>1</v>
      </c>
      <c r="O1544" t="s">
        <v>5217</v>
      </c>
    </row>
    <row r="1545" spans="1:17" x14ac:dyDescent="0.25">
      <c r="A1545" t="s">
        <v>5978</v>
      </c>
      <c r="B1545" t="s">
        <v>3238</v>
      </c>
      <c r="C1545">
        <v>28.39</v>
      </c>
      <c r="D1545">
        <v>947.48580000000004</v>
      </c>
      <c r="E1545">
        <v>9</v>
      </c>
      <c r="F1545">
        <v>-1.4</v>
      </c>
      <c r="G1545">
        <v>474.74950000000001</v>
      </c>
      <c r="H1545">
        <v>26.09</v>
      </c>
      <c r="I1545" s="1">
        <v>1560000</v>
      </c>
      <c r="J1545">
        <v>2</v>
      </c>
      <c r="K1545">
        <v>6635</v>
      </c>
      <c r="L1545" t="s">
        <v>29</v>
      </c>
      <c r="M1545">
        <v>1</v>
      </c>
      <c r="N1545">
        <v>1</v>
      </c>
      <c r="O1545" t="s">
        <v>1024</v>
      </c>
      <c r="P1545" t="s">
        <v>44</v>
      </c>
      <c r="Q1545" t="s">
        <v>45</v>
      </c>
    </row>
    <row r="1546" spans="1:17" x14ac:dyDescent="0.25">
      <c r="A1546" t="s">
        <v>2445</v>
      </c>
      <c r="B1546" t="s">
        <v>2445</v>
      </c>
      <c r="C1546">
        <v>31.12</v>
      </c>
      <c r="D1546">
        <v>925.50210000000004</v>
      </c>
      <c r="E1546">
        <v>9</v>
      </c>
      <c r="F1546">
        <v>0.5</v>
      </c>
      <c r="G1546">
        <v>463.75850000000003</v>
      </c>
      <c r="H1546">
        <v>25.68</v>
      </c>
      <c r="I1546" s="1">
        <v>4590000</v>
      </c>
      <c r="J1546">
        <v>9</v>
      </c>
      <c r="K1546">
        <v>6580</v>
      </c>
      <c r="L1546" t="s">
        <v>23</v>
      </c>
      <c r="M1546">
        <v>1</v>
      </c>
      <c r="N1546">
        <v>1</v>
      </c>
      <c r="O1546" t="s">
        <v>2446</v>
      </c>
    </row>
    <row r="1547" spans="1:17" x14ac:dyDescent="0.25">
      <c r="A1547" t="s">
        <v>4962</v>
      </c>
      <c r="B1547" t="s">
        <v>4962</v>
      </c>
      <c r="C1547">
        <v>20.9</v>
      </c>
      <c r="D1547">
        <v>1007.6491</v>
      </c>
      <c r="E1547">
        <v>9</v>
      </c>
      <c r="F1547">
        <v>0.2</v>
      </c>
      <c r="G1547">
        <v>504.83190000000002</v>
      </c>
      <c r="H1547">
        <v>66.290000000000006</v>
      </c>
      <c r="I1547" s="1">
        <v>3080000</v>
      </c>
      <c r="J1547">
        <v>7</v>
      </c>
      <c r="K1547">
        <v>20704</v>
      </c>
      <c r="L1547" t="s">
        <v>20</v>
      </c>
      <c r="M1547">
        <v>2</v>
      </c>
      <c r="N1547">
        <v>2</v>
      </c>
      <c r="O1547" t="s">
        <v>4963</v>
      </c>
    </row>
    <row r="1548" spans="1:17" x14ac:dyDescent="0.25">
      <c r="A1548" t="s">
        <v>1128</v>
      </c>
      <c r="B1548" t="s">
        <v>1128</v>
      </c>
      <c r="C1548">
        <v>36.07</v>
      </c>
      <c r="D1548">
        <v>1091.5612000000001</v>
      </c>
      <c r="E1548">
        <v>9</v>
      </c>
      <c r="F1548">
        <v>0.2</v>
      </c>
      <c r="G1548">
        <v>546.78800000000001</v>
      </c>
      <c r="H1548">
        <v>25.63</v>
      </c>
      <c r="I1548" s="1">
        <v>3000000</v>
      </c>
      <c r="J1548">
        <v>9</v>
      </c>
      <c r="K1548">
        <v>6560</v>
      </c>
      <c r="L1548" t="s">
        <v>23</v>
      </c>
      <c r="M1548">
        <v>1</v>
      </c>
      <c r="N1548">
        <v>1</v>
      </c>
      <c r="O1548" t="s">
        <v>1129</v>
      </c>
    </row>
    <row r="1549" spans="1:17" x14ac:dyDescent="0.25">
      <c r="A1549" t="s">
        <v>5979</v>
      </c>
      <c r="B1549" t="s">
        <v>1753</v>
      </c>
      <c r="C1549">
        <v>33.4</v>
      </c>
      <c r="D1549">
        <v>1131.6256000000001</v>
      </c>
      <c r="E1549">
        <v>9</v>
      </c>
      <c r="F1549">
        <v>0.3</v>
      </c>
      <c r="G1549">
        <v>378.21589999999998</v>
      </c>
      <c r="H1549">
        <v>21.06</v>
      </c>
      <c r="I1549" s="1">
        <v>761000</v>
      </c>
      <c r="J1549">
        <v>9</v>
      </c>
      <c r="K1549">
        <v>4988</v>
      </c>
      <c r="L1549" t="s">
        <v>23</v>
      </c>
      <c r="M1549">
        <v>1</v>
      </c>
      <c r="N1549">
        <v>1</v>
      </c>
      <c r="O1549" t="s">
        <v>1129</v>
      </c>
      <c r="P1549" t="s">
        <v>44</v>
      </c>
      <c r="Q1549" t="s">
        <v>265</v>
      </c>
    </row>
    <row r="1550" spans="1:17" x14ac:dyDescent="0.25">
      <c r="A1550" t="s">
        <v>4569</v>
      </c>
      <c r="B1550" t="s">
        <v>4569</v>
      </c>
      <c r="C1550">
        <v>23.07</v>
      </c>
      <c r="D1550">
        <v>1026.575</v>
      </c>
      <c r="E1550">
        <v>9</v>
      </c>
      <c r="F1550">
        <v>1.4</v>
      </c>
      <c r="G1550">
        <v>514.29549999999995</v>
      </c>
      <c r="H1550">
        <v>58.4</v>
      </c>
      <c r="I1550" s="1">
        <v>6090000</v>
      </c>
      <c r="J1550">
        <v>10</v>
      </c>
      <c r="K1550">
        <v>18292</v>
      </c>
      <c r="L1550" t="s">
        <v>32</v>
      </c>
      <c r="M1550">
        <v>2</v>
      </c>
      <c r="N1550">
        <v>2</v>
      </c>
      <c r="O1550" t="s">
        <v>1129</v>
      </c>
    </row>
    <row r="1551" spans="1:17" x14ac:dyDescent="0.25">
      <c r="A1551" t="s">
        <v>2403</v>
      </c>
      <c r="B1551" t="s">
        <v>2403</v>
      </c>
      <c r="C1551">
        <v>31.24</v>
      </c>
      <c r="D1551">
        <v>986.5145</v>
      </c>
      <c r="E1551">
        <v>9</v>
      </c>
      <c r="F1551">
        <v>-1.2</v>
      </c>
      <c r="G1551">
        <v>494.26389999999998</v>
      </c>
      <c r="H1551">
        <v>23.31</v>
      </c>
      <c r="I1551" s="1">
        <v>2510000</v>
      </c>
      <c r="J1551">
        <v>1</v>
      </c>
      <c r="K1551">
        <v>5374</v>
      </c>
      <c r="L1551" t="s">
        <v>84</v>
      </c>
      <c r="M1551">
        <v>10</v>
      </c>
      <c r="N1551">
        <v>10</v>
      </c>
      <c r="O1551" t="s">
        <v>2404</v>
      </c>
    </row>
    <row r="1552" spans="1:17" x14ac:dyDescent="0.25">
      <c r="A1552" t="s">
        <v>3749</v>
      </c>
      <c r="B1552" t="s">
        <v>3749</v>
      </c>
      <c r="C1552">
        <v>26.54</v>
      </c>
      <c r="D1552">
        <v>1244.6342</v>
      </c>
      <c r="E1552">
        <v>9</v>
      </c>
      <c r="F1552">
        <v>1.5</v>
      </c>
      <c r="G1552">
        <v>623.32529999999997</v>
      </c>
      <c r="H1552">
        <v>73.87</v>
      </c>
      <c r="I1552" s="1">
        <v>4000000</v>
      </c>
      <c r="J1552">
        <v>9</v>
      </c>
      <c r="K1552">
        <v>23645</v>
      </c>
      <c r="L1552" t="s">
        <v>23</v>
      </c>
      <c r="M1552">
        <v>1</v>
      </c>
      <c r="N1552">
        <v>1</v>
      </c>
      <c r="O1552" t="s">
        <v>3750</v>
      </c>
    </row>
    <row r="1553" spans="1:17" x14ac:dyDescent="0.25">
      <c r="A1553" t="s">
        <v>5676</v>
      </c>
      <c r="B1553" t="s">
        <v>5676</v>
      </c>
      <c r="C1553">
        <v>16.47</v>
      </c>
      <c r="D1553">
        <v>1048.6757</v>
      </c>
      <c r="E1553">
        <v>9</v>
      </c>
      <c r="F1553">
        <v>0.1</v>
      </c>
      <c r="G1553">
        <v>525.34519999999998</v>
      </c>
      <c r="H1553">
        <v>40.86</v>
      </c>
      <c r="I1553" s="1">
        <v>2330000</v>
      </c>
      <c r="J1553">
        <v>5</v>
      </c>
      <c r="K1553">
        <v>11086</v>
      </c>
      <c r="L1553" t="s">
        <v>47</v>
      </c>
      <c r="M1553">
        <v>1</v>
      </c>
      <c r="N1553">
        <v>1</v>
      </c>
      <c r="O1553" t="s">
        <v>3750</v>
      </c>
    </row>
    <row r="1554" spans="1:17" x14ac:dyDescent="0.25">
      <c r="A1554" t="s">
        <v>5421</v>
      </c>
      <c r="B1554" t="s">
        <v>5421</v>
      </c>
      <c r="C1554">
        <v>18</v>
      </c>
      <c r="D1554">
        <v>1011.5429</v>
      </c>
      <c r="E1554">
        <v>9</v>
      </c>
      <c r="F1554">
        <v>-0.8</v>
      </c>
      <c r="G1554">
        <v>506.7783</v>
      </c>
      <c r="H1554">
        <v>78.45</v>
      </c>
      <c r="I1554" s="1">
        <v>19800000</v>
      </c>
      <c r="J1554">
        <v>9</v>
      </c>
      <c r="K1554">
        <v>25259</v>
      </c>
      <c r="L1554" t="s">
        <v>23</v>
      </c>
      <c r="M1554">
        <v>1</v>
      </c>
      <c r="N1554">
        <v>1</v>
      </c>
      <c r="O1554" t="s">
        <v>5422</v>
      </c>
    </row>
    <row r="1555" spans="1:17" x14ac:dyDescent="0.25">
      <c r="A1555" t="s">
        <v>2152</v>
      </c>
      <c r="B1555" t="s">
        <v>2152</v>
      </c>
      <c r="C1555">
        <v>31.99</v>
      </c>
      <c r="D1555">
        <v>1192.7002</v>
      </c>
      <c r="E1555">
        <v>9</v>
      </c>
      <c r="F1555">
        <v>0.8</v>
      </c>
      <c r="G1555">
        <v>398.57429999999999</v>
      </c>
      <c r="H1555">
        <v>33.81</v>
      </c>
      <c r="I1555" s="1">
        <v>3340000</v>
      </c>
      <c r="J1555">
        <v>1</v>
      </c>
      <c r="K1555">
        <v>8858</v>
      </c>
      <c r="L1555" t="s">
        <v>84</v>
      </c>
      <c r="M1555">
        <v>4</v>
      </c>
      <c r="N1555">
        <v>4</v>
      </c>
      <c r="O1555" t="s">
        <v>2153</v>
      </c>
    </row>
    <row r="1556" spans="1:17" x14ac:dyDescent="0.25">
      <c r="A1556" t="s">
        <v>2152</v>
      </c>
      <c r="B1556" t="s">
        <v>4158</v>
      </c>
      <c r="C1556">
        <v>24.93</v>
      </c>
      <c r="D1556">
        <v>1208.6950999999999</v>
      </c>
      <c r="E1556">
        <v>9</v>
      </c>
      <c r="F1556">
        <v>0</v>
      </c>
      <c r="G1556">
        <v>403.90559999999999</v>
      </c>
      <c r="H1556">
        <v>29.67</v>
      </c>
      <c r="I1556" s="1">
        <v>11600000</v>
      </c>
      <c r="J1556">
        <v>3</v>
      </c>
      <c r="K1556">
        <v>7396</v>
      </c>
      <c r="L1556" t="s">
        <v>73</v>
      </c>
      <c r="M1556">
        <v>6</v>
      </c>
      <c r="N1556">
        <v>6</v>
      </c>
      <c r="O1556" t="s">
        <v>2153</v>
      </c>
      <c r="P1556" t="s">
        <v>44</v>
      </c>
      <c r="Q1556" t="s">
        <v>67</v>
      </c>
    </row>
    <row r="1557" spans="1:17" x14ac:dyDescent="0.25">
      <c r="A1557" t="s">
        <v>1256</v>
      </c>
      <c r="B1557" t="s">
        <v>1256</v>
      </c>
      <c r="C1557">
        <v>35.380000000000003</v>
      </c>
      <c r="D1557">
        <v>1136.5389</v>
      </c>
      <c r="E1557">
        <v>9</v>
      </c>
      <c r="F1557">
        <v>-0.3</v>
      </c>
      <c r="G1557">
        <v>569.27660000000003</v>
      </c>
      <c r="H1557">
        <v>39.93</v>
      </c>
      <c r="I1557" s="1">
        <v>1410000</v>
      </c>
      <c r="J1557">
        <v>10</v>
      </c>
      <c r="K1557">
        <v>11624</v>
      </c>
      <c r="L1557" t="s">
        <v>32</v>
      </c>
      <c r="M1557">
        <v>2</v>
      </c>
      <c r="N1557">
        <v>2</v>
      </c>
      <c r="O1557" t="s">
        <v>1257</v>
      </c>
    </row>
    <row r="1558" spans="1:17" x14ac:dyDescent="0.25">
      <c r="A1558" t="s">
        <v>2986</v>
      </c>
      <c r="B1558" t="s">
        <v>2986</v>
      </c>
      <c r="C1558">
        <v>29.28</v>
      </c>
      <c r="D1558">
        <v>1117.5404000000001</v>
      </c>
      <c r="E1558">
        <v>9</v>
      </c>
      <c r="F1558">
        <v>0.3</v>
      </c>
      <c r="G1558">
        <v>559.77760000000001</v>
      </c>
      <c r="H1558">
        <v>25.49</v>
      </c>
      <c r="I1558" s="1">
        <v>98500000</v>
      </c>
      <c r="J1558">
        <v>8</v>
      </c>
      <c r="K1558">
        <v>6545</v>
      </c>
      <c r="L1558" t="s">
        <v>17</v>
      </c>
      <c r="M1558">
        <v>6</v>
      </c>
      <c r="N1558">
        <v>6</v>
      </c>
      <c r="O1558" t="s">
        <v>1257</v>
      </c>
    </row>
    <row r="1559" spans="1:17" x14ac:dyDescent="0.25">
      <c r="A1559" t="s">
        <v>5980</v>
      </c>
      <c r="B1559" t="s">
        <v>2074</v>
      </c>
      <c r="C1559">
        <v>32.28</v>
      </c>
      <c r="D1559">
        <v>1029.4622999999999</v>
      </c>
      <c r="E1559">
        <v>9</v>
      </c>
      <c r="F1559">
        <v>-0.6</v>
      </c>
      <c r="G1559">
        <v>515.73810000000003</v>
      </c>
      <c r="H1559">
        <v>30.78</v>
      </c>
      <c r="I1559" s="1">
        <v>2070000</v>
      </c>
      <c r="J1559">
        <v>5</v>
      </c>
      <c r="K1559">
        <v>7667</v>
      </c>
      <c r="L1559" t="s">
        <v>47</v>
      </c>
      <c r="M1559">
        <v>3</v>
      </c>
      <c r="N1559">
        <v>3</v>
      </c>
      <c r="O1559" t="s">
        <v>58</v>
      </c>
      <c r="P1559" t="s">
        <v>44</v>
      </c>
      <c r="Q1559" t="s">
        <v>2075</v>
      </c>
    </row>
    <row r="1560" spans="1:17" x14ac:dyDescent="0.25">
      <c r="A1560" t="s">
        <v>4692</v>
      </c>
      <c r="B1560" t="s">
        <v>4692</v>
      </c>
      <c r="C1560">
        <v>22.43</v>
      </c>
      <c r="D1560">
        <v>952.59569999999997</v>
      </c>
      <c r="E1560">
        <v>9</v>
      </c>
      <c r="F1560">
        <v>2.9</v>
      </c>
      <c r="G1560">
        <v>477.30650000000003</v>
      </c>
      <c r="H1560">
        <v>48.95</v>
      </c>
      <c r="I1560" s="1">
        <v>16700000</v>
      </c>
      <c r="J1560">
        <v>3</v>
      </c>
      <c r="K1560">
        <v>14181</v>
      </c>
      <c r="L1560" t="s">
        <v>73</v>
      </c>
      <c r="M1560">
        <v>10</v>
      </c>
      <c r="N1560">
        <v>10</v>
      </c>
      <c r="O1560" t="s">
        <v>58</v>
      </c>
    </row>
    <row r="1561" spans="1:17" x14ac:dyDescent="0.25">
      <c r="A1561" t="s">
        <v>2112</v>
      </c>
      <c r="B1561" t="s">
        <v>2112</v>
      </c>
      <c r="C1561">
        <v>32.15</v>
      </c>
      <c r="D1561">
        <v>1072.5778</v>
      </c>
      <c r="E1561">
        <v>9</v>
      </c>
      <c r="F1561">
        <v>-2.1</v>
      </c>
      <c r="G1561">
        <v>537.29499999999996</v>
      </c>
      <c r="H1561">
        <v>29.86</v>
      </c>
      <c r="I1561" s="1">
        <v>25000000</v>
      </c>
      <c r="J1561">
        <v>10</v>
      </c>
      <c r="K1561">
        <v>8065</v>
      </c>
      <c r="L1561" t="s">
        <v>32</v>
      </c>
      <c r="M1561">
        <v>2</v>
      </c>
      <c r="N1561">
        <v>2</v>
      </c>
      <c r="O1561" t="s">
        <v>2113</v>
      </c>
    </row>
    <row r="1562" spans="1:17" x14ac:dyDescent="0.25">
      <c r="A1562" t="s">
        <v>2226</v>
      </c>
      <c r="B1562" t="s">
        <v>2226</v>
      </c>
      <c r="C1562">
        <v>31.78</v>
      </c>
      <c r="D1562">
        <v>1154.5833</v>
      </c>
      <c r="E1562">
        <v>9</v>
      </c>
      <c r="F1562">
        <v>0.1</v>
      </c>
      <c r="G1562">
        <v>578.29899999999998</v>
      </c>
      <c r="H1562">
        <v>27.12</v>
      </c>
      <c r="I1562" s="1">
        <v>4440000</v>
      </c>
      <c r="J1562">
        <v>9</v>
      </c>
      <c r="K1562">
        <v>7090</v>
      </c>
      <c r="L1562" t="s">
        <v>23</v>
      </c>
      <c r="M1562">
        <v>1</v>
      </c>
      <c r="N1562">
        <v>1</v>
      </c>
      <c r="O1562" t="s">
        <v>2227</v>
      </c>
    </row>
    <row r="1563" spans="1:17" x14ac:dyDescent="0.25">
      <c r="A1563" t="s">
        <v>4843</v>
      </c>
      <c r="B1563" t="s">
        <v>4843</v>
      </c>
      <c r="C1563">
        <v>21.61</v>
      </c>
      <c r="D1563">
        <v>963.53890000000001</v>
      </c>
      <c r="E1563">
        <v>9</v>
      </c>
      <c r="F1563">
        <v>0.6</v>
      </c>
      <c r="G1563">
        <v>482.77699999999999</v>
      </c>
      <c r="H1563">
        <v>49.36</v>
      </c>
      <c r="I1563" s="1">
        <v>762000</v>
      </c>
      <c r="J1563">
        <v>4</v>
      </c>
      <c r="K1563">
        <v>14210</v>
      </c>
      <c r="L1563" t="s">
        <v>26</v>
      </c>
      <c r="M1563">
        <v>2</v>
      </c>
      <c r="N1563">
        <v>2</v>
      </c>
      <c r="O1563" t="s">
        <v>4844</v>
      </c>
    </row>
    <row r="1564" spans="1:17" x14ac:dyDescent="0.25">
      <c r="A1564" t="s">
        <v>3231</v>
      </c>
      <c r="B1564" t="s">
        <v>3231</v>
      </c>
      <c r="C1564">
        <v>28.4</v>
      </c>
      <c r="D1564">
        <v>1075.6388999999999</v>
      </c>
      <c r="E1564">
        <v>9</v>
      </c>
      <c r="F1564">
        <v>1.8</v>
      </c>
      <c r="G1564">
        <v>538.82770000000005</v>
      </c>
      <c r="H1564">
        <v>37.96</v>
      </c>
      <c r="I1564" s="1">
        <v>37500000</v>
      </c>
      <c r="J1564">
        <v>3</v>
      </c>
      <c r="K1564">
        <v>10287</v>
      </c>
      <c r="L1564" t="s">
        <v>73</v>
      </c>
      <c r="M1564">
        <v>3</v>
      </c>
      <c r="N1564">
        <v>3</v>
      </c>
      <c r="O1564" t="s">
        <v>3232</v>
      </c>
    </row>
    <row r="1565" spans="1:17" x14ac:dyDescent="0.25">
      <c r="A1565" t="s">
        <v>2505</v>
      </c>
      <c r="B1565" t="s">
        <v>2505</v>
      </c>
      <c r="C1565">
        <v>30.94</v>
      </c>
      <c r="D1565">
        <v>1112.5389</v>
      </c>
      <c r="E1565">
        <v>9</v>
      </c>
      <c r="F1565">
        <v>0.2</v>
      </c>
      <c r="G1565">
        <v>557.27689999999996</v>
      </c>
      <c r="H1565">
        <v>47.26</v>
      </c>
      <c r="I1565" s="1">
        <v>1210000</v>
      </c>
      <c r="J1565">
        <v>4</v>
      </c>
      <c r="K1565">
        <v>13477</v>
      </c>
      <c r="L1565" t="s">
        <v>26</v>
      </c>
      <c r="M1565">
        <v>1</v>
      </c>
      <c r="N1565">
        <v>1</v>
      </c>
      <c r="O1565" t="s">
        <v>2506</v>
      </c>
    </row>
    <row r="1566" spans="1:17" x14ac:dyDescent="0.25">
      <c r="A1566" t="s">
        <v>3334</v>
      </c>
      <c r="B1566" t="s">
        <v>3334</v>
      </c>
      <c r="C1566">
        <v>28</v>
      </c>
      <c r="D1566">
        <v>955.50869999999998</v>
      </c>
      <c r="E1566">
        <v>9</v>
      </c>
      <c r="F1566">
        <v>-0.8</v>
      </c>
      <c r="G1566">
        <v>478.76119999999997</v>
      </c>
      <c r="H1566">
        <v>27.39</v>
      </c>
      <c r="I1566" s="1">
        <v>11900000</v>
      </c>
      <c r="J1566">
        <v>7</v>
      </c>
      <c r="K1566">
        <v>7125</v>
      </c>
      <c r="L1566" t="s">
        <v>20</v>
      </c>
      <c r="M1566">
        <v>3</v>
      </c>
      <c r="N1566">
        <v>3</v>
      </c>
      <c r="O1566" t="s">
        <v>2506</v>
      </c>
    </row>
    <row r="1567" spans="1:17" x14ac:dyDescent="0.25">
      <c r="A1567" t="s">
        <v>5404</v>
      </c>
      <c r="B1567" t="s">
        <v>5404</v>
      </c>
      <c r="C1567">
        <v>18.190000000000001</v>
      </c>
      <c r="D1567">
        <v>1014.6185</v>
      </c>
      <c r="E1567">
        <v>9</v>
      </c>
      <c r="F1567">
        <v>-1.8</v>
      </c>
      <c r="G1567">
        <v>508.31560000000002</v>
      </c>
      <c r="H1567">
        <v>27.1</v>
      </c>
      <c r="I1567" s="1">
        <v>5880000</v>
      </c>
      <c r="J1567">
        <v>10</v>
      </c>
      <c r="K1567">
        <v>7093</v>
      </c>
      <c r="L1567" t="s">
        <v>32</v>
      </c>
      <c r="M1567">
        <v>1</v>
      </c>
      <c r="N1567">
        <v>1</v>
      </c>
      <c r="O1567" t="s">
        <v>2506</v>
      </c>
    </row>
    <row r="1568" spans="1:17" x14ac:dyDescent="0.25">
      <c r="A1568" t="s">
        <v>1715</v>
      </c>
      <c r="B1568" t="s">
        <v>1715</v>
      </c>
      <c r="C1568">
        <v>33.57</v>
      </c>
      <c r="D1568">
        <v>1078.5817999999999</v>
      </c>
      <c r="E1568">
        <v>9</v>
      </c>
      <c r="F1568">
        <v>-0.4</v>
      </c>
      <c r="G1568">
        <v>540.298</v>
      </c>
      <c r="H1568">
        <v>21.44</v>
      </c>
      <c r="I1568" s="1">
        <v>12100000</v>
      </c>
      <c r="J1568">
        <v>8</v>
      </c>
      <c r="K1568">
        <v>5125</v>
      </c>
      <c r="L1568" t="s">
        <v>17</v>
      </c>
      <c r="M1568">
        <v>1</v>
      </c>
      <c r="N1568">
        <v>1</v>
      </c>
      <c r="O1568" t="s">
        <v>43</v>
      </c>
    </row>
    <row r="1569" spans="1:17" x14ac:dyDescent="0.25">
      <c r="A1569" t="s">
        <v>2381</v>
      </c>
      <c r="B1569" t="s">
        <v>2381</v>
      </c>
      <c r="C1569">
        <v>31.31</v>
      </c>
      <c r="D1569">
        <v>1003.5338</v>
      </c>
      <c r="E1569">
        <v>9</v>
      </c>
      <c r="F1569">
        <v>-2</v>
      </c>
      <c r="G1569">
        <v>502.77319999999997</v>
      </c>
      <c r="H1569">
        <v>40.369999999999997</v>
      </c>
      <c r="I1569" s="1">
        <v>929000</v>
      </c>
      <c r="J1569">
        <v>1</v>
      </c>
      <c r="K1569">
        <v>11215</v>
      </c>
      <c r="L1569" t="s">
        <v>84</v>
      </c>
      <c r="M1569">
        <v>1</v>
      </c>
      <c r="N1569">
        <v>1</v>
      </c>
      <c r="O1569" t="s">
        <v>43</v>
      </c>
    </row>
    <row r="1570" spans="1:17" x14ac:dyDescent="0.25">
      <c r="A1570" t="s">
        <v>1715</v>
      </c>
      <c r="B1570" t="s">
        <v>2707</v>
      </c>
      <c r="C1570">
        <v>30.27</v>
      </c>
      <c r="D1570">
        <v>1094.5767000000001</v>
      </c>
      <c r="E1570">
        <v>9</v>
      </c>
      <c r="F1570">
        <v>-0.2</v>
      </c>
      <c r="G1570">
        <v>548.29549999999995</v>
      </c>
      <c r="H1570">
        <v>20.3</v>
      </c>
      <c r="I1570" s="1">
        <v>126000000</v>
      </c>
      <c r="J1570">
        <v>8</v>
      </c>
      <c r="K1570">
        <v>4732</v>
      </c>
      <c r="L1570" t="s">
        <v>17</v>
      </c>
      <c r="M1570">
        <v>2</v>
      </c>
      <c r="N1570">
        <v>2</v>
      </c>
      <c r="O1570" t="s">
        <v>43</v>
      </c>
      <c r="P1570" t="s">
        <v>44</v>
      </c>
      <c r="Q1570" t="s">
        <v>338</v>
      </c>
    </row>
    <row r="1571" spans="1:17" x14ac:dyDescent="0.25">
      <c r="A1571" t="s">
        <v>5981</v>
      </c>
      <c r="B1571" t="s">
        <v>3847</v>
      </c>
      <c r="C1571">
        <v>26.15</v>
      </c>
      <c r="D1571">
        <v>1027.4645</v>
      </c>
      <c r="E1571">
        <v>9</v>
      </c>
      <c r="F1571">
        <v>0.1</v>
      </c>
      <c r="G1571">
        <v>514.7396</v>
      </c>
      <c r="H1571">
        <v>42.27</v>
      </c>
      <c r="I1571" s="1">
        <v>1900000</v>
      </c>
      <c r="J1571">
        <v>1</v>
      </c>
      <c r="K1571">
        <v>11898</v>
      </c>
      <c r="L1571" t="s">
        <v>84</v>
      </c>
      <c r="M1571">
        <v>1</v>
      </c>
      <c r="N1571">
        <v>1</v>
      </c>
      <c r="O1571" t="s">
        <v>43</v>
      </c>
      <c r="P1571" t="s">
        <v>44</v>
      </c>
      <c r="Q1571" t="s">
        <v>155</v>
      </c>
    </row>
    <row r="1572" spans="1:17" x14ac:dyDescent="0.25">
      <c r="A1572" t="s">
        <v>2386</v>
      </c>
      <c r="B1572" t="s">
        <v>2386</v>
      </c>
      <c r="C1572">
        <v>31.29</v>
      </c>
      <c r="D1572">
        <v>1046.5072</v>
      </c>
      <c r="E1572">
        <v>9</v>
      </c>
      <c r="F1572">
        <v>-1.3</v>
      </c>
      <c r="G1572">
        <v>524.26020000000005</v>
      </c>
      <c r="H1572">
        <v>43.18</v>
      </c>
      <c r="I1572" s="1">
        <v>1530000</v>
      </c>
      <c r="J1572">
        <v>1</v>
      </c>
      <c r="K1572">
        <v>12224</v>
      </c>
      <c r="L1572" t="s">
        <v>84</v>
      </c>
      <c r="M1572">
        <v>1</v>
      </c>
      <c r="N1572">
        <v>1</v>
      </c>
      <c r="O1572" t="s">
        <v>2387</v>
      </c>
    </row>
    <row r="1573" spans="1:17" x14ac:dyDescent="0.25">
      <c r="A1573" t="s">
        <v>3453</v>
      </c>
      <c r="B1573" t="s">
        <v>3453</v>
      </c>
      <c r="C1573">
        <v>27.69</v>
      </c>
      <c r="D1573">
        <v>1007.5512</v>
      </c>
      <c r="E1573">
        <v>9</v>
      </c>
      <c r="F1573">
        <v>-0.1</v>
      </c>
      <c r="G1573">
        <v>504.78280000000001</v>
      </c>
      <c r="H1573">
        <v>24.93</v>
      </c>
      <c r="I1573" s="1">
        <v>48200000</v>
      </c>
      <c r="J1573">
        <v>9</v>
      </c>
      <c r="K1573">
        <v>6319</v>
      </c>
      <c r="L1573" t="s">
        <v>23</v>
      </c>
      <c r="M1573">
        <v>3</v>
      </c>
      <c r="N1573">
        <v>3</v>
      </c>
      <c r="O1573" t="s">
        <v>2387</v>
      </c>
    </row>
    <row r="1574" spans="1:17" x14ac:dyDescent="0.25">
      <c r="A1574" t="s">
        <v>3842</v>
      </c>
      <c r="B1574" t="s">
        <v>3842</v>
      </c>
      <c r="C1574">
        <v>26.18</v>
      </c>
      <c r="D1574">
        <v>901.46169999999995</v>
      </c>
      <c r="E1574">
        <v>9</v>
      </c>
      <c r="F1574">
        <v>0.7</v>
      </c>
      <c r="G1574">
        <v>451.73849999999999</v>
      </c>
      <c r="H1574">
        <v>25.14</v>
      </c>
      <c r="I1574" s="1">
        <v>5390000</v>
      </c>
      <c r="J1574">
        <v>7</v>
      </c>
      <c r="K1574">
        <v>6358</v>
      </c>
      <c r="L1574" t="s">
        <v>20</v>
      </c>
      <c r="M1574">
        <v>1</v>
      </c>
      <c r="N1574">
        <v>1</v>
      </c>
      <c r="O1574" t="s">
        <v>2387</v>
      </c>
    </row>
    <row r="1575" spans="1:17" x14ac:dyDescent="0.25">
      <c r="A1575" t="s">
        <v>5698</v>
      </c>
      <c r="B1575" t="s">
        <v>5698</v>
      </c>
      <c r="C1575">
        <v>16.29</v>
      </c>
      <c r="D1575">
        <v>1194.6873000000001</v>
      </c>
      <c r="E1575">
        <v>9</v>
      </c>
      <c r="F1575">
        <v>-0.5</v>
      </c>
      <c r="G1575">
        <v>399.2362</v>
      </c>
      <c r="H1575">
        <v>28.46</v>
      </c>
      <c r="I1575" s="1">
        <v>4030000</v>
      </c>
      <c r="J1575">
        <v>2</v>
      </c>
      <c r="K1575">
        <v>7460</v>
      </c>
      <c r="L1575" t="s">
        <v>29</v>
      </c>
      <c r="M1575">
        <v>1</v>
      </c>
      <c r="N1575">
        <v>1</v>
      </c>
      <c r="O1575" t="s">
        <v>2387</v>
      </c>
    </row>
    <row r="1576" spans="1:17" x14ac:dyDescent="0.25">
      <c r="A1576" t="s">
        <v>840</v>
      </c>
      <c r="B1576" t="s">
        <v>840</v>
      </c>
      <c r="C1576">
        <v>37.590000000000003</v>
      </c>
      <c r="D1576">
        <v>1137.5817999999999</v>
      </c>
      <c r="E1576">
        <v>9</v>
      </c>
      <c r="F1576">
        <v>-0.2</v>
      </c>
      <c r="G1576">
        <v>569.798</v>
      </c>
      <c r="H1576">
        <v>34.43</v>
      </c>
      <c r="I1576" s="1">
        <v>11400000</v>
      </c>
      <c r="J1576">
        <v>1</v>
      </c>
      <c r="K1576">
        <v>9077</v>
      </c>
      <c r="L1576" t="s">
        <v>84</v>
      </c>
      <c r="M1576">
        <v>3</v>
      </c>
      <c r="N1576">
        <v>3</v>
      </c>
      <c r="O1576" t="s">
        <v>841</v>
      </c>
    </row>
    <row r="1577" spans="1:17" x14ac:dyDescent="0.25">
      <c r="A1577" t="s">
        <v>191</v>
      </c>
      <c r="B1577" t="s">
        <v>191</v>
      </c>
      <c r="C1577">
        <v>44.72</v>
      </c>
      <c r="D1577">
        <v>1146.6072999999999</v>
      </c>
      <c r="E1577">
        <v>9</v>
      </c>
      <c r="F1577">
        <v>1.1000000000000001</v>
      </c>
      <c r="G1577">
        <v>574.3116</v>
      </c>
      <c r="H1577">
        <v>32.229999999999997</v>
      </c>
      <c r="I1577" s="1">
        <v>19500000</v>
      </c>
      <c r="J1577">
        <v>2</v>
      </c>
      <c r="K1577">
        <v>8801</v>
      </c>
      <c r="L1577" t="s">
        <v>29</v>
      </c>
      <c r="M1577">
        <v>2</v>
      </c>
      <c r="N1577">
        <v>2</v>
      </c>
      <c r="O1577" t="s">
        <v>192</v>
      </c>
    </row>
    <row r="1578" spans="1:17" x14ac:dyDescent="0.25">
      <c r="A1578" t="s">
        <v>1912</v>
      </c>
      <c r="B1578" t="s">
        <v>1912</v>
      </c>
      <c r="C1578">
        <v>32.82</v>
      </c>
      <c r="D1578">
        <v>1091.6814999999999</v>
      </c>
      <c r="E1578">
        <v>9</v>
      </c>
      <c r="F1578">
        <v>-1.9</v>
      </c>
      <c r="G1578">
        <v>546.84699999999998</v>
      </c>
      <c r="H1578">
        <v>21.96</v>
      </c>
      <c r="I1578" s="1">
        <v>4180000</v>
      </c>
      <c r="J1578">
        <v>10</v>
      </c>
      <c r="K1578">
        <v>5292</v>
      </c>
      <c r="L1578" t="s">
        <v>32</v>
      </c>
      <c r="M1578">
        <v>1</v>
      </c>
      <c r="N1578">
        <v>1</v>
      </c>
      <c r="O1578" t="s">
        <v>192</v>
      </c>
    </row>
    <row r="1579" spans="1:17" x14ac:dyDescent="0.25">
      <c r="A1579" t="s">
        <v>4612</v>
      </c>
      <c r="B1579" t="s">
        <v>4612</v>
      </c>
      <c r="C1579">
        <v>22.91</v>
      </c>
      <c r="D1579">
        <v>1048.5441000000001</v>
      </c>
      <c r="E1579">
        <v>9</v>
      </c>
      <c r="F1579">
        <v>1.8</v>
      </c>
      <c r="G1579">
        <v>525.28030000000001</v>
      </c>
      <c r="H1579">
        <v>47</v>
      </c>
      <c r="I1579" s="1">
        <v>220000</v>
      </c>
      <c r="J1579">
        <v>1</v>
      </c>
      <c r="K1579">
        <v>13526</v>
      </c>
      <c r="L1579" t="s">
        <v>84</v>
      </c>
      <c r="M1579">
        <v>1</v>
      </c>
      <c r="N1579">
        <v>1</v>
      </c>
      <c r="O1579" t="s">
        <v>192</v>
      </c>
    </row>
    <row r="1580" spans="1:17" x14ac:dyDescent="0.25">
      <c r="A1580" t="s">
        <v>2507</v>
      </c>
      <c r="B1580" t="s">
        <v>2507</v>
      </c>
      <c r="C1580">
        <v>30.94</v>
      </c>
      <c r="D1580">
        <v>1058.6196</v>
      </c>
      <c r="E1580">
        <v>9</v>
      </c>
      <c r="F1580">
        <v>-1.9</v>
      </c>
      <c r="G1580">
        <v>530.31610000000001</v>
      </c>
      <c r="H1580">
        <v>21.51</v>
      </c>
      <c r="I1580" s="1">
        <v>58400000</v>
      </c>
      <c r="J1580">
        <v>7</v>
      </c>
      <c r="K1580">
        <v>5091</v>
      </c>
      <c r="L1580" t="s">
        <v>20</v>
      </c>
      <c r="M1580">
        <v>1</v>
      </c>
      <c r="N1580">
        <v>1</v>
      </c>
      <c r="O1580" t="s">
        <v>2508</v>
      </c>
    </row>
    <row r="1581" spans="1:17" x14ac:dyDescent="0.25">
      <c r="A1581" t="s">
        <v>5148</v>
      </c>
      <c r="B1581" t="s">
        <v>5148</v>
      </c>
      <c r="C1581">
        <v>19.89</v>
      </c>
      <c r="D1581">
        <v>975.55010000000004</v>
      </c>
      <c r="E1581">
        <v>9</v>
      </c>
      <c r="F1581">
        <v>-0.2</v>
      </c>
      <c r="G1581">
        <v>488.78230000000002</v>
      </c>
      <c r="H1581">
        <v>46.01</v>
      </c>
      <c r="I1581" s="1">
        <v>205000000</v>
      </c>
      <c r="J1581">
        <v>4</v>
      </c>
      <c r="K1581">
        <v>13032</v>
      </c>
      <c r="L1581" t="s">
        <v>26</v>
      </c>
      <c r="M1581">
        <v>5</v>
      </c>
      <c r="N1581">
        <v>5</v>
      </c>
      <c r="O1581" t="s">
        <v>2508</v>
      </c>
    </row>
    <row r="1582" spans="1:17" x14ac:dyDescent="0.25">
      <c r="A1582" t="s">
        <v>2341</v>
      </c>
      <c r="B1582" t="s">
        <v>2341</v>
      </c>
      <c r="C1582">
        <v>31.41</v>
      </c>
      <c r="D1582">
        <v>1028.5402999999999</v>
      </c>
      <c r="E1582">
        <v>9</v>
      </c>
      <c r="F1582">
        <v>-2.9</v>
      </c>
      <c r="G1582">
        <v>515.27589999999998</v>
      </c>
      <c r="H1582">
        <v>23.68</v>
      </c>
      <c r="I1582" s="1">
        <v>8660000</v>
      </c>
      <c r="J1582">
        <v>7</v>
      </c>
      <c r="K1582">
        <v>5860</v>
      </c>
      <c r="L1582" t="s">
        <v>20</v>
      </c>
      <c r="M1582">
        <v>3</v>
      </c>
      <c r="N1582">
        <v>3</v>
      </c>
      <c r="O1582" t="s">
        <v>2342</v>
      </c>
    </row>
    <row r="1583" spans="1:17" x14ac:dyDescent="0.25">
      <c r="A1583" t="s">
        <v>2879</v>
      </c>
      <c r="B1583" t="s">
        <v>2879</v>
      </c>
      <c r="C1583">
        <v>29.62</v>
      </c>
      <c r="D1583">
        <v>1137.6545000000001</v>
      </c>
      <c r="E1583">
        <v>9</v>
      </c>
      <c r="F1583">
        <v>0.6</v>
      </c>
      <c r="G1583">
        <v>569.83489999999995</v>
      </c>
      <c r="H1583">
        <v>47.14</v>
      </c>
      <c r="I1583" s="1">
        <v>81500000</v>
      </c>
      <c r="J1583">
        <v>7</v>
      </c>
      <c r="K1583">
        <v>13872</v>
      </c>
      <c r="L1583" t="s">
        <v>20</v>
      </c>
      <c r="M1583">
        <v>3</v>
      </c>
      <c r="N1583">
        <v>3</v>
      </c>
      <c r="O1583" t="s">
        <v>2342</v>
      </c>
    </row>
    <row r="1584" spans="1:17" x14ac:dyDescent="0.25">
      <c r="A1584" t="s">
        <v>2137</v>
      </c>
      <c r="B1584" t="s">
        <v>2137</v>
      </c>
      <c r="C1584">
        <v>32.049999999999997</v>
      </c>
      <c r="D1584">
        <v>972.48760000000004</v>
      </c>
      <c r="E1584">
        <v>9</v>
      </c>
      <c r="F1584">
        <v>-1.3</v>
      </c>
      <c r="G1584">
        <v>487.25040000000001</v>
      </c>
      <c r="H1584">
        <v>38.86</v>
      </c>
      <c r="I1584" s="1">
        <v>2810000</v>
      </c>
      <c r="J1584">
        <v>10</v>
      </c>
      <c r="K1584">
        <v>11243</v>
      </c>
      <c r="L1584" t="s">
        <v>32</v>
      </c>
      <c r="M1584">
        <v>1</v>
      </c>
      <c r="N1584">
        <v>1</v>
      </c>
      <c r="O1584" t="s">
        <v>938</v>
      </c>
    </row>
    <row r="1585" spans="1:15" x14ac:dyDescent="0.25">
      <c r="A1585" t="s">
        <v>70</v>
      </c>
      <c r="B1585" t="s">
        <v>70</v>
      </c>
      <c r="C1585">
        <v>49.66</v>
      </c>
      <c r="D1585">
        <v>1155.6624999999999</v>
      </c>
      <c r="E1585">
        <v>9</v>
      </c>
      <c r="F1585">
        <v>-0.2</v>
      </c>
      <c r="G1585">
        <v>386.22800000000001</v>
      </c>
      <c r="H1585">
        <v>21.2</v>
      </c>
      <c r="I1585" s="1">
        <v>851000000</v>
      </c>
      <c r="J1585">
        <v>8</v>
      </c>
      <c r="K1585">
        <v>5042</v>
      </c>
      <c r="L1585" t="s">
        <v>17</v>
      </c>
      <c r="M1585">
        <v>20</v>
      </c>
      <c r="N1585">
        <v>20</v>
      </c>
      <c r="O1585" t="s">
        <v>71</v>
      </c>
    </row>
    <row r="1586" spans="1:15" x14ac:dyDescent="0.25">
      <c r="A1586" t="s">
        <v>698</v>
      </c>
      <c r="B1586" t="s">
        <v>698</v>
      </c>
      <c r="C1586">
        <v>38.380000000000003</v>
      </c>
      <c r="D1586">
        <v>1213.6356000000001</v>
      </c>
      <c r="E1586">
        <v>9</v>
      </c>
      <c r="F1586">
        <v>-1.6</v>
      </c>
      <c r="G1586">
        <v>607.82410000000004</v>
      </c>
      <c r="H1586">
        <v>24.96</v>
      </c>
      <c r="I1586" s="1">
        <v>76000000</v>
      </c>
      <c r="J1586">
        <v>10</v>
      </c>
      <c r="K1586">
        <v>6336</v>
      </c>
      <c r="L1586" t="s">
        <v>32</v>
      </c>
      <c r="M1586">
        <v>4</v>
      </c>
      <c r="N1586">
        <v>4</v>
      </c>
      <c r="O1586" t="s">
        <v>71</v>
      </c>
    </row>
    <row r="1587" spans="1:15" x14ac:dyDescent="0.25">
      <c r="A1587" t="s">
        <v>896</v>
      </c>
      <c r="B1587" t="s">
        <v>896</v>
      </c>
      <c r="C1587">
        <v>37.26</v>
      </c>
      <c r="D1587">
        <v>1232.6454000000001</v>
      </c>
      <c r="E1587">
        <v>9</v>
      </c>
      <c r="F1587">
        <v>0.7</v>
      </c>
      <c r="G1587">
        <v>617.33040000000005</v>
      </c>
      <c r="H1587">
        <v>30.56</v>
      </c>
      <c r="I1587" s="1">
        <v>4580000</v>
      </c>
      <c r="J1587">
        <v>3</v>
      </c>
      <c r="K1587">
        <v>7700</v>
      </c>
      <c r="L1587" t="s">
        <v>73</v>
      </c>
      <c r="M1587">
        <v>2</v>
      </c>
      <c r="N1587">
        <v>2</v>
      </c>
      <c r="O1587" t="s">
        <v>71</v>
      </c>
    </row>
    <row r="1588" spans="1:15" x14ac:dyDescent="0.25">
      <c r="A1588" t="s">
        <v>3176</v>
      </c>
      <c r="B1588" t="s">
        <v>3176</v>
      </c>
      <c r="C1588">
        <v>28.62</v>
      </c>
      <c r="D1588">
        <v>1194.557</v>
      </c>
      <c r="E1588">
        <v>9</v>
      </c>
      <c r="F1588">
        <v>2.1</v>
      </c>
      <c r="G1588">
        <v>598.28700000000003</v>
      </c>
      <c r="H1588">
        <v>32.880000000000003</v>
      </c>
      <c r="I1588" s="1">
        <v>695000</v>
      </c>
      <c r="J1588">
        <v>2</v>
      </c>
      <c r="K1588">
        <v>9027</v>
      </c>
      <c r="L1588" t="s">
        <v>29</v>
      </c>
      <c r="M1588">
        <v>1</v>
      </c>
      <c r="N1588">
        <v>1</v>
      </c>
      <c r="O1588" t="s">
        <v>71</v>
      </c>
    </row>
    <row r="1589" spans="1:15" x14ac:dyDescent="0.25">
      <c r="A1589" t="s">
        <v>1889</v>
      </c>
      <c r="B1589" t="s">
        <v>1889</v>
      </c>
      <c r="C1589">
        <v>32.880000000000003</v>
      </c>
      <c r="D1589">
        <v>1247.6775</v>
      </c>
      <c r="E1589">
        <v>9</v>
      </c>
      <c r="F1589">
        <v>0.3</v>
      </c>
      <c r="G1589">
        <v>624.84619999999995</v>
      </c>
      <c r="H1589">
        <v>35.54</v>
      </c>
      <c r="I1589" s="1">
        <v>13500000</v>
      </c>
      <c r="J1589">
        <v>3</v>
      </c>
      <c r="K1589">
        <v>9443</v>
      </c>
      <c r="L1589" t="s">
        <v>73</v>
      </c>
      <c r="M1589">
        <v>3</v>
      </c>
      <c r="N1589">
        <v>3</v>
      </c>
      <c r="O1589" t="s">
        <v>1890</v>
      </c>
    </row>
    <row r="1590" spans="1:15" x14ac:dyDescent="0.25">
      <c r="A1590" t="s">
        <v>4009</v>
      </c>
      <c r="B1590" t="s">
        <v>4009</v>
      </c>
      <c r="C1590">
        <v>25.54</v>
      </c>
      <c r="D1590">
        <v>1190.6884</v>
      </c>
      <c r="E1590">
        <v>9</v>
      </c>
      <c r="F1590">
        <v>0.2</v>
      </c>
      <c r="G1590">
        <v>596.35159999999996</v>
      </c>
      <c r="H1590">
        <v>25.3</v>
      </c>
      <c r="I1590" s="1">
        <v>22600000</v>
      </c>
      <c r="J1590">
        <v>9</v>
      </c>
      <c r="K1590">
        <v>6451</v>
      </c>
      <c r="L1590" t="s">
        <v>23</v>
      </c>
      <c r="M1590">
        <v>2</v>
      </c>
      <c r="N1590">
        <v>2</v>
      </c>
      <c r="O1590" t="s">
        <v>1890</v>
      </c>
    </row>
    <row r="1591" spans="1:15" x14ac:dyDescent="0.25">
      <c r="A1591" t="s">
        <v>3172</v>
      </c>
      <c r="B1591" t="s">
        <v>3172</v>
      </c>
      <c r="C1591">
        <v>28.64</v>
      </c>
      <c r="D1591">
        <v>1088.6818000000001</v>
      </c>
      <c r="E1591">
        <v>9</v>
      </c>
      <c r="F1591">
        <v>1</v>
      </c>
      <c r="G1591">
        <v>545.34870000000001</v>
      </c>
      <c r="H1591">
        <v>30.79</v>
      </c>
      <c r="I1591" s="1">
        <v>308000000</v>
      </c>
      <c r="J1591">
        <v>4</v>
      </c>
      <c r="K1591">
        <v>7742</v>
      </c>
      <c r="L1591" t="s">
        <v>26</v>
      </c>
      <c r="M1591">
        <v>6</v>
      </c>
      <c r="N1591">
        <v>6</v>
      </c>
      <c r="O1591" t="s">
        <v>3173</v>
      </c>
    </row>
    <row r="1592" spans="1:15" x14ac:dyDescent="0.25">
      <c r="A1592" t="s">
        <v>732</v>
      </c>
      <c r="B1592" t="s">
        <v>732</v>
      </c>
      <c r="C1592">
        <v>38.159999999999997</v>
      </c>
      <c r="D1592">
        <v>1159.7189000000001</v>
      </c>
      <c r="E1592">
        <v>9</v>
      </c>
      <c r="F1592">
        <v>-0.4</v>
      </c>
      <c r="G1592">
        <v>387.58010000000002</v>
      </c>
      <c r="H1592">
        <v>26.44</v>
      </c>
      <c r="I1592" s="1">
        <v>14500000</v>
      </c>
      <c r="J1592">
        <v>2</v>
      </c>
      <c r="K1592">
        <v>6755</v>
      </c>
      <c r="L1592" t="s">
        <v>29</v>
      </c>
      <c r="M1592">
        <v>2</v>
      </c>
      <c r="N1592">
        <v>2</v>
      </c>
      <c r="O1592" t="s">
        <v>714</v>
      </c>
    </row>
    <row r="1593" spans="1:15" x14ac:dyDescent="0.25">
      <c r="A1593" t="s">
        <v>1294</v>
      </c>
      <c r="B1593" t="s">
        <v>1294</v>
      </c>
      <c r="C1593">
        <v>35.17</v>
      </c>
      <c r="D1593">
        <v>1072.6280999999999</v>
      </c>
      <c r="E1593">
        <v>9</v>
      </c>
      <c r="F1593">
        <v>-0.1</v>
      </c>
      <c r="G1593">
        <v>537.32119999999998</v>
      </c>
      <c r="H1593">
        <v>32.39</v>
      </c>
      <c r="I1593" s="1">
        <v>5340000</v>
      </c>
      <c r="J1593">
        <v>1</v>
      </c>
      <c r="K1593">
        <v>8360</v>
      </c>
      <c r="L1593" t="s">
        <v>84</v>
      </c>
      <c r="M1593">
        <v>1</v>
      </c>
      <c r="N1593">
        <v>1</v>
      </c>
      <c r="O1593" t="s">
        <v>714</v>
      </c>
    </row>
    <row r="1594" spans="1:15" x14ac:dyDescent="0.25">
      <c r="A1594" t="s">
        <v>1672</v>
      </c>
      <c r="B1594" t="s">
        <v>1672</v>
      </c>
      <c r="C1594">
        <v>33.75</v>
      </c>
      <c r="D1594">
        <v>1093.5894000000001</v>
      </c>
      <c r="E1594">
        <v>9</v>
      </c>
      <c r="F1594">
        <v>-0.8</v>
      </c>
      <c r="G1594">
        <v>547.80150000000003</v>
      </c>
      <c r="H1594">
        <v>26.02</v>
      </c>
      <c r="I1594" s="1">
        <v>2420000000</v>
      </c>
      <c r="J1594">
        <v>2</v>
      </c>
      <c r="K1594">
        <v>6607</v>
      </c>
      <c r="L1594" t="s">
        <v>29</v>
      </c>
      <c r="M1594">
        <v>10</v>
      </c>
      <c r="N1594">
        <v>10</v>
      </c>
      <c r="O1594" t="s">
        <v>714</v>
      </c>
    </row>
    <row r="1595" spans="1:15" x14ac:dyDescent="0.25">
      <c r="A1595" t="s">
        <v>3285</v>
      </c>
      <c r="B1595" t="s">
        <v>3285</v>
      </c>
      <c r="C1595">
        <v>28.23</v>
      </c>
      <c r="D1595">
        <v>993.59709999999995</v>
      </c>
      <c r="E1595">
        <v>9</v>
      </c>
      <c r="F1595">
        <v>1.8</v>
      </c>
      <c r="G1595">
        <v>497.80669999999998</v>
      </c>
      <c r="H1595">
        <v>32.409999999999997</v>
      </c>
      <c r="I1595" s="1">
        <v>398000</v>
      </c>
      <c r="J1595">
        <v>2</v>
      </c>
      <c r="K1595">
        <v>8863</v>
      </c>
      <c r="L1595" t="s">
        <v>29</v>
      </c>
      <c r="M1595">
        <v>1</v>
      </c>
      <c r="N1595">
        <v>1</v>
      </c>
      <c r="O1595" t="s">
        <v>714</v>
      </c>
    </row>
    <row r="1596" spans="1:15" x14ac:dyDescent="0.25">
      <c r="A1596" t="s">
        <v>2582</v>
      </c>
      <c r="B1596" t="s">
        <v>2582</v>
      </c>
      <c r="C1596">
        <v>30.66</v>
      </c>
      <c r="D1596">
        <v>1050.5974000000001</v>
      </c>
      <c r="E1596">
        <v>9</v>
      </c>
      <c r="F1596">
        <v>0.6</v>
      </c>
      <c r="G1596">
        <v>526.30629999999996</v>
      </c>
      <c r="H1596">
        <v>37.049999999999997</v>
      </c>
      <c r="I1596" s="1">
        <v>87800000</v>
      </c>
      <c r="J1596">
        <v>4</v>
      </c>
      <c r="K1596">
        <v>9903</v>
      </c>
      <c r="L1596" t="s">
        <v>26</v>
      </c>
      <c r="M1596">
        <v>6</v>
      </c>
      <c r="N1596">
        <v>6</v>
      </c>
      <c r="O1596" t="s">
        <v>2583</v>
      </c>
    </row>
    <row r="1597" spans="1:15" x14ac:dyDescent="0.25">
      <c r="A1597" t="s">
        <v>3822</v>
      </c>
      <c r="B1597" t="s">
        <v>3822</v>
      </c>
      <c r="C1597">
        <v>26.23</v>
      </c>
      <c r="D1597">
        <v>1141.5808</v>
      </c>
      <c r="E1597">
        <v>9</v>
      </c>
      <c r="F1597">
        <v>2.2000000000000002</v>
      </c>
      <c r="G1597">
        <v>571.79899999999998</v>
      </c>
      <c r="H1597">
        <v>65.22</v>
      </c>
      <c r="I1597" s="1">
        <v>4860000</v>
      </c>
      <c r="J1597">
        <v>4</v>
      </c>
      <c r="K1597">
        <v>19729</v>
      </c>
      <c r="L1597" t="s">
        <v>26</v>
      </c>
      <c r="M1597">
        <v>2</v>
      </c>
      <c r="N1597">
        <v>2</v>
      </c>
      <c r="O1597" t="s">
        <v>2583</v>
      </c>
    </row>
    <row r="1598" spans="1:15" x14ac:dyDescent="0.25">
      <c r="A1598" t="s">
        <v>2299</v>
      </c>
      <c r="B1598" t="s">
        <v>2299</v>
      </c>
      <c r="C1598">
        <v>31.53</v>
      </c>
      <c r="D1598">
        <v>1145.6556</v>
      </c>
      <c r="E1598">
        <v>9</v>
      </c>
      <c r="F1598">
        <v>-0.1</v>
      </c>
      <c r="G1598">
        <v>573.83500000000004</v>
      </c>
      <c r="H1598">
        <v>36.229999999999997</v>
      </c>
      <c r="I1598" s="1">
        <v>20400000</v>
      </c>
      <c r="J1598">
        <v>1</v>
      </c>
      <c r="K1598">
        <v>9720</v>
      </c>
      <c r="L1598" t="s">
        <v>84</v>
      </c>
      <c r="M1598">
        <v>6</v>
      </c>
      <c r="N1598">
        <v>6</v>
      </c>
      <c r="O1598" t="s">
        <v>2300</v>
      </c>
    </row>
    <row r="1599" spans="1:15" x14ac:dyDescent="0.25">
      <c r="A1599" t="s">
        <v>1396</v>
      </c>
      <c r="B1599" t="s">
        <v>1396</v>
      </c>
      <c r="C1599">
        <v>34.76</v>
      </c>
      <c r="D1599">
        <v>1105.6356000000001</v>
      </c>
      <c r="E1599">
        <v>9</v>
      </c>
      <c r="F1599">
        <v>-1.7</v>
      </c>
      <c r="G1599">
        <v>553.82420000000002</v>
      </c>
      <c r="H1599">
        <v>20.440000000000001</v>
      </c>
      <c r="I1599" s="1">
        <v>79500000</v>
      </c>
      <c r="J1599">
        <v>6</v>
      </c>
      <c r="K1599">
        <v>4751</v>
      </c>
      <c r="L1599" t="s">
        <v>142</v>
      </c>
      <c r="M1599">
        <v>2</v>
      </c>
      <c r="N1599">
        <v>2</v>
      </c>
      <c r="O1599" t="s">
        <v>1397</v>
      </c>
    </row>
    <row r="1600" spans="1:15" x14ac:dyDescent="0.25">
      <c r="A1600" t="s">
        <v>5682</v>
      </c>
      <c r="B1600" t="s">
        <v>5682</v>
      </c>
      <c r="C1600">
        <v>16.440000000000001</v>
      </c>
      <c r="D1600">
        <v>1044.5927999999999</v>
      </c>
      <c r="E1600">
        <v>9</v>
      </c>
      <c r="F1600">
        <v>-1.7</v>
      </c>
      <c r="G1600">
        <v>523.30280000000005</v>
      </c>
      <c r="H1600">
        <v>20.12</v>
      </c>
      <c r="I1600" s="1">
        <v>6350000</v>
      </c>
      <c r="J1600">
        <v>6</v>
      </c>
      <c r="K1600">
        <v>4632</v>
      </c>
      <c r="L1600" t="s">
        <v>142</v>
      </c>
      <c r="M1600">
        <v>1</v>
      </c>
      <c r="N1600">
        <v>1</v>
      </c>
      <c r="O1600" t="s">
        <v>1397</v>
      </c>
    </row>
    <row r="1601" spans="1:17" x14ac:dyDescent="0.25">
      <c r="A1601" t="s">
        <v>5533</v>
      </c>
      <c r="B1601" t="s">
        <v>1992</v>
      </c>
      <c r="C1601">
        <v>32.57</v>
      </c>
      <c r="D1601">
        <v>1005.5429</v>
      </c>
      <c r="E1601">
        <v>9</v>
      </c>
      <c r="F1601">
        <v>-2.5</v>
      </c>
      <c r="G1601">
        <v>503.77749999999997</v>
      </c>
      <c r="H1601">
        <v>20.309999999999999</v>
      </c>
      <c r="I1601" s="1">
        <v>16000000</v>
      </c>
      <c r="J1601">
        <v>7</v>
      </c>
      <c r="K1601">
        <v>4689</v>
      </c>
      <c r="L1601" t="s">
        <v>20</v>
      </c>
      <c r="M1601">
        <v>4</v>
      </c>
      <c r="N1601">
        <v>4</v>
      </c>
      <c r="O1601" t="s">
        <v>1993</v>
      </c>
      <c r="P1601" t="s">
        <v>44</v>
      </c>
      <c r="Q1601" t="s">
        <v>155</v>
      </c>
    </row>
    <row r="1602" spans="1:17" x14ac:dyDescent="0.25">
      <c r="A1602" t="s">
        <v>5533</v>
      </c>
      <c r="B1602" t="s">
        <v>5533</v>
      </c>
      <c r="C1602">
        <v>17.309999999999999</v>
      </c>
      <c r="D1602">
        <v>989.548</v>
      </c>
      <c r="E1602">
        <v>9</v>
      </c>
      <c r="F1602">
        <v>-0.4</v>
      </c>
      <c r="G1602">
        <v>495.78109999999998</v>
      </c>
      <c r="H1602">
        <v>23.2</v>
      </c>
      <c r="I1602" s="1">
        <v>1230000</v>
      </c>
      <c r="J1602">
        <v>7</v>
      </c>
      <c r="K1602">
        <v>5686</v>
      </c>
      <c r="L1602" t="s">
        <v>20</v>
      </c>
      <c r="M1602">
        <v>1</v>
      </c>
      <c r="N1602">
        <v>1</v>
      </c>
      <c r="O1602" t="s">
        <v>1993</v>
      </c>
    </row>
    <row r="1603" spans="1:17" x14ac:dyDescent="0.25">
      <c r="A1603" t="s">
        <v>4030</v>
      </c>
      <c r="B1603" t="s">
        <v>4030</v>
      </c>
      <c r="C1603">
        <v>25.46</v>
      </c>
      <c r="D1603">
        <v>1065.5718999999999</v>
      </c>
      <c r="E1603">
        <v>9</v>
      </c>
      <c r="F1603">
        <v>0.2</v>
      </c>
      <c r="G1603">
        <v>533.79330000000004</v>
      </c>
      <c r="H1603">
        <v>33.840000000000003</v>
      </c>
      <c r="I1603" s="1">
        <v>6130000</v>
      </c>
      <c r="J1603">
        <v>1</v>
      </c>
      <c r="K1603">
        <v>8867</v>
      </c>
      <c r="L1603" t="s">
        <v>84</v>
      </c>
      <c r="M1603">
        <v>1</v>
      </c>
      <c r="N1603">
        <v>1</v>
      </c>
      <c r="O1603" t="s">
        <v>1642</v>
      </c>
    </row>
    <row r="1604" spans="1:17" x14ac:dyDescent="0.25">
      <c r="A1604" t="s">
        <v>1348</v>
      </c>
      <c r="B1604" t="s">
        <v>805</v>
      </c>
      <c r="C1604">
        <v>37.75</v>
      </c>
      <c r="D1604">
        <v>1125.6215999999999</v>
      </c>
      <c r="E1604">
        <v>9</v>
      </c>
      <c r="F1604">
        <v>-0.7</v>
      </c>
      <c r="G1604">
        <v>563.81769999999995</v>
      </c>
      <c r="H1604">
        <v>20.75</v>
      </c>
      <c r="I1604" s="1">
        <v>4220000</v>
      </c>
      <c r="J1604">
        <v>9</v>
      </c>
      <c r="K1604">
        <v>4888</v>
      </c>
      <c r="L1604" t="s">
        <v>23</v>
      </c>
      <c r="M1604">
        <v>2</v>
      </c>
      <c r="N1604">
        <v>2</v>
      </c>
      <c r="O1604" t="s">
        <v>806</v>
      </c>
      <c r="P1604" t="s">
        <v>44</v>
      </c>
      <c r="Q1604" t="s">
        <v>594</v>
      </c>
    </row>
    <row r="1605" spans="1:17" x14ac:dyDescent="0.25">
      <c r="A1605" t="s">
        <v>1348</v>
      </c>
      <c r="B1605" t="s">
        <v>1348</v>
      </c>
      <c r="C1605">
        <v>34.96</v>
      </c>
      <c r="D1605">
        <v>1109.6267</v>
      </c>
      <c r="E1605">
        <v>9</v>
      </c>
      <c r="F1605">
        <v>1.7</v>
      </c>
      <c r="G1605">
        <v>555.82159999999999</v>
      </c>
      <c r="H1605">
        <v>24.48</v>
      </c>
      <c r="I1605" s="1">
        <v>3950000</v>
      </c>
      <c r="J1605">
        <v>9</v>
      </c>
      <c r="K1605">
        <v>6164</v>
      </c>
      <c r="L1605" t="s">
        <v>23</v>
      </c>
      <c r="M1605">
        <v>1</v>
      </c>
      <c r="N1605">
        <v>1</v>
      </c>
      <c r="O1605" t="s">
        <v>806</v>
      </c>
    </row>
    <row r="1606" spans="1:17" x14ac:dyDescent="0.25">
      <c r="A1606" t="s">
        <v>2456</v>
      </c>
      <c r="B1606" t="s">
        <v>2456</v>
      </c>
      <c r="C1606">
        <v>31.08</v>
      </c>
      <c r="D1606">
        <v>1062.6297999999999</v>
      </c>
      <c r="E1606">
        <v>9</v>
      </c>
      <c r="F1606">
        <v>-0.7</v>
      </c>
      <c r="G1606">
        <v>532.32180000000005</v>
      </c>
      <c r="H1606">
        <v>25.59</v>
      </c>
      <c r="I1606" s="1">
        <v>1140000000</v>
      </c>
      <c r="J1606">
        <v>2</v>
      </c>
      <c r="K1606">
        <v>6456</v>
      </c>
      <c r="L1606" t="s">
        <v>29</v>
      </c>
      <c r="M1606">
        <v>10</v>
      </c>
      <c r="N1606">
        <v>10</v>
      </c>
      <c r="O1606" t="s">
        <v>806</v>
      </c>
    </row>
    <row r="1607" spans="1:17" x14ac:dyDescent="0.25">
      <c r="A1607" t="s">
        <v>5000</v>
      </c>
      <c r="B1607" t="s">
        <v>5000</v>
      </c>
      <c r="C1607">
        <v>20.71</v>
      </c>
      <c r="D1607">
        <v>966.59739999999999</v>
      </c>
      <c r="E1607">
        <v>9</v>
      </c>
      <c r="F1607">
        <v>-1</v>
      </c>
      <c r="G1607">
        <v>484.30549999999999</v>
      </c>
      <c r="H1607">
        <v>27.19</v>
      </c>
      <c r="I1607" s="1">
        <v>472000</v>
      </c>
      <c r="J1607">
        <v>9</v>
      </c>
      <c r="K1607">
        <v>7119</v>
      </c>
      <c r="L1607" t="s">
        <v>23</v>
      </c>
      <c r="M1607">
        <v>1</v>
      </c>
      <c r="N1607">
        <v>1</v>
      </c>
      <c r="O1607" t="s">
        <v>806</v>
      </c>
    </row>
    <row r="1608" spans="1:17" x14ac:dyDescent="0.25">
      <c r="A1608" t="s">
        <v>5434</v>
      </c>
      <c r="B1608" t="s">
        <v>5434</v>
      </c>
      <c r="C1608">
        <v>17.899999999999999</v>
      </c>
      <c r="D1608">
        <v>1112.5060000000001</v>
      </c>
      <c r="E1608">
        <v>9</v>
      </c>
      <c r="F1608">
        <v>3.5</v>
      </c>
      <c r="G1608">
        <v>557.26220000000001</v>
      </c>
      <c r="H1608">
        <v>34.270000000000003</v>
      </c>
      <c r="I1608" s="1">
        <v>1430000</v>
      </c>
      <c r="J1608">
        <v>2</v>
      </c>
      <c r="K1608">
        <v>9520</v>
      </c>
      <c r="L1608" t="s">
        <v>29</v>
      </c>
      <c r="M1608">
        <v>1</v>
      </c>
      <c r="N1608">
        <v>1</v>
      </c>
      <c r="O1608" t="s">
        <v>806</v>
      </c>
    </row>
    <row r="1609" spans="1:17" x14ac:dyDescent="0.25">
      <c r="A1609" t="s">
        <v>1836</v>
      </c>
      <c r="B1609" t="s">
        <v>1836</v>
      </c>
      <c r="C1609">
        <v>33.07</v>
      </c>
      <c r="D1609">
        <v>970.59230000000002</v>
      </c>
      <c r="E1609">
        <v>9</v>
      </c>
      <c r="F1609">
        <v>-1.5</v>
      </c>
      <c r="G1609">
        <v>486.30270000000002</v>
      </c>
      <c r="H1609">
        <v>20.52</v>
      </c>
      <c r="I1609" s="1">
        <v>10600000</v>
      </c>
      <c r="J1609">
        <v>6</v>
      </c>
      <c r="K1609">
        <v>4777</v>
      </c>
      <c r="L1609" t="s">
        <v>142</v>
      </c>
      <c r="M1609">
        <v>1</v>
      </c>
      <c r="N1609">
        <v>1</v>
      </c>
      <c r="O1609" t="s">
        <v>1837</v>
      </c>
    </row>
    <row r="1610" spans="1:17" x14ac:dyDescent="0.25">
      <c r="A1610" t="s">
        <v>2765</v>
      </c>
      <c r="B1610" t="s">
        <v>2765</v>
      </c>
      <c r="C1610">
        <v>30.05</v>
      </c>
      <c r="D1610">
        <v>867.529</v>
      </c>
      <c r="E1610">
        <v>9</v>
      </c>
      <c r="F1610">
        <v>0.3</v>
      </c>
      <c r="G1610">
        <v>434.77190000000002</v>
      </c>
      <c r="H1610">
        <v>23.18</v>
      </c>
      <c r="I1610" s="1">
        <v>24800000</v>
      </c>
      <c r="J1610">
        <v>8</v>
      </c>
      <c r="K1610">
        <v>5741</v>
      </c>
      <c r="L1610" t="s">
        <v>17</v>
      </c>
      <c r="M1610">
        <v>3</v>
      </c>
      <c r="N1610">
        <v>3</v>
      </c>
      <c r="O1610" t="s">
        <v>1837</v>
      </c>
    </row>
    <row r="1611" spans="1:17" x14ac:dyDescent="0.25">
      <c r="A1611" t="s">
        <v>3279</v>
      </c>
      <c r="B1611" t="s">
        <v>3279</v>
      </c>
      <c r="C1611">
        <v>28.25</v>
      </c>
      <c r="D1611">
        <v>942.58619999999996</v>
      </c>
      <c r="E1611">
        <v>9</v>
      </c>
      <c r="F1611">
        <v>-0.4</v>
      </c>
      <c r="G1611">
        <v>472.30020000000002</v>
      </c>
      <c r="H1611">
        <v>20.14</v>
      </c>
      <c r="I1611" s="1">
        <v>8110000</v>
      </c>
      <c r="J1611">
        <v>5</v>
      </c>
      <c r="K1611">
        <v>4635</v>
      </c>
      <c r="L1611" t="s">
        <v>47</v>
      </c>
      <c r="M1611">
        <v>1</v>
      </c>
      <c r="N1611">
        <v>1</v>
      </c>
      <c r="O1611" t="s">
        <v>1837</v>
      </c>
    </row>
    <row r="1612" spans="1:17" x14ac:dyDescent="0.25">
      <c r="A1612" t="s">
        <v>3498</v>
      </c>
      <c r="B1612" t="s">
        <v>3498</v>
      </c>
      <c r="C1612">
        <v>27.46</v>
      </c>
      <c r="D1612">
        <v>948.51409999999998</v>
      </c>
      <c r="E1612">
        <v>9</v>
      </c>
      <c r="F1612">
        <v>-0.4</v>
      </c>
      <c r="G1612">
        <v>475.26409999999998</v>
      </c>
      <c r="H1612">
        <v>23.43</v>
      </c>
      <c r="I1612" s="1">
        <v>19500000</v>
      </c>
      <c r="J1612">
        <v>9</v>
      </c>
      <c r="K1612">
        <v>5794</v>
      </c>
      <c r="L1612" t="s">
        <v>23</v>
      </c>
      <c r="M1612">
        <v>1</v>
      </c>
      <c r="N1612">
        <v>1</v>
      </c>
      <c r="O1612" t="s">
        <v>1837</v>
      </c>
    </row>
    <row r="1613" spans="1:17" x14ac:dyDescent="0.25">
      <c r="A1613" t="s">
        <v>3799</v>
      </c>
      <c r="B1613" t="s">
        <v>3799</v>
      </c>
      <c r="C1613">
        <v>26.36</v>
      </c>
      <c r="D1613">
        <v>1239.7086999999999</v>
      </c>
      <c r="E1613">
        <v>9</v>
      </c>
      <c r="F1613">
        <v>-0.6</v>
      </c>
      <c r="G1613">
        <v>414.24329999999998</v>
      </c>
      <c r="H1613">
        <v>22.68</v>
      </c>
      <c r="I1613" s="1">
        <v>53100000</v>
      </c>
      <c r="J1613">
        <v>9</v>
      </c>
      <c r="K1613">
        <v>5537</v>
      </c>
      <c r="L1613" t="s">
        <v>23</v>
      </c>
      <c r="M1613">
        <v>3</v>
      </c>
      <c r="N1613">
        <v>3</v>
      </c>
      <c r="O1613" t="s">
        <v>1837</v>
      </c>
    </row>
    <row r="1614" spans="1:17" x14ac:dyDescent="0.25">
      <c r="A1614" t="s">
        <v>3708</v>
      </c>
      <c r="B1614" t="s">
        <v>1973</v>
      </c>
      <c r="C1614">
        <v>32.630000000000003</v>
      </c>
      <c r="D1614">
        <v>1145.5763999999999</v>
      </c>
      <c r="E1614">
        <v>9</v>
      </c>
      <c r="F1614">
        <v>0</v>
      </c>
      <c r="G1614">
        <v>573.79549999999995</v>
      </c>
      <c r="H1614">
        <v>27.01</v>
      </c>
      <c r="I1614" s="1">
        <v>117000000</v>
      </c>
      <c r="J1614">
        <v>1</v>
      </c>
      <c r="K1614">
        <v>6486</v>
      </c>
      <c r="L1614" t="s">
        <v>84</v>
      </c>
      <c r="M1614">
        <v>13</v>
      </c>
      <c r="N1614">
        <v>13</v>
      </c>
      <c r="O1614" t="s">
        <v>1974</v>
      </c>
      <c r="P1614" t="s">
        <v>44</v>
      </c>
      <c r="Q1614" t="s">
        <v>155</v>
      </c>
    </row>
    <row r="1615" spans="1:17" x14ac:dyDescent="0.25">
      <c r="A1615" t="s">
        <v>2641</v>
      </c>
      <c r="B1615" t="s">
        <v>2641</v>
      </c>
      <c r="C1615">
        <v>30.46</v>
      </c>
      <c r="D1615">
        <v>1060.5664999999999</v>
      </c>
      <c r="E1615">
        <v>9</v>
      </c>
      <c r="F1615">
        <v>1.5</v>
      </c>
      <c r="G1615">
        <v>531.29129999999998</v>
      </c>
      <c r="H1615">
        <v>30.18</v>
      </c>
      <c r="I1615" s="1">
        <v>9550000</v>
      </c>
      <c r="J1615">
        <v>8</v>
      </c>
      <c r="K1615">
        <v>8165</v>
      </c>
      <c r="L1615" t="s">
        <v>17</v>
      </c>
      <c r="M1615">
        <v>1</v>
      </c>
      <c r="N1615">
        <v>1</v>
      </c>
      <c r="O1615" t="s">
        <v>1974</v>
      </c>
    </row>
    <row r="1616" spans="1:17" x14ac:dyDescent="0.25">
      <c r="A1616" t="s">
        <v>3708</v>
      </c>
      <c r="B1616" t="s">
        <v>3708</v>
      </c>
      <c r="C1616">
        <v>26.7</v>
      </c>
      <c r="D1616">
        <v>1129.5814</v>
      </c>
      <c r="E1616">
        <v>9</v>
      </c>
      <c r="F1616">
        <v>0.2</v>
      </c>
      <c r="G1616">
        <v>565.79809999999998</v>
      </c>
      <c r="H1616">
        <v>31.74</v>
      </c>
      <c r="I1616" s="1">
        <v>15800000</v>
      </c>
      <c r="J1616">
        <v>1</v>
      </c>
      <c r="K1616">
        <v>8130</v>
      </c>
      <c r="L1616" t="s">
        <v>84</v>
      </c>
      <c r="M1616">
        <v>5</v>
      </c>
      <c r="N1616">
        <v>5</v>
      </c>
      <c r="O1616" t="s">
        <v>1974</v>
      </c>
    </row>
    <row r="1617" spans="1:15" x14ac:dyDescent="0.25">
      <c r="A1617" t="s">
        <v>4532</v>
      </c>
      <c r="B1617" t="s">
        <v>4532</v>
      </c>
      <c r="C1617">
        <v>23.2</v>
      </c>
      <c r="D1617">
        <v>1040.6704999999999</v>
      </c>
      <c r="E1617">
        <v>9</v>
      </c>
      <c r="F1617">
        <v>-9.3000000000000007</v>
      </c>
      <c r="G1617">
        <v>521.33770000000004</v>
      </c>
      <c r="H1617">
        <v>32.700000000000003</v>
      </c>
      <c r="I1617">
        <v>0</v>
      </c>
      <c r="J1617">
        <v>4</v>
      </c>
      <c r="K1617">
        <v>8387</v>
      </c>
      <c r="L1617" t="s">
        <v>26</v>
      </c>
      <c r="M1617">
        <v>1</v>
      </c>
      <c r="N1617">
        <v>1</v>
      </c>
      <c r="O1617" t="s">
        <v>1974</v>
      </c>
    </row>
    <row r="1618" spans="1:15" x14ac:dyDescent="0.25">
      <c r="A1618" t="s">
        <v>1483</v>
      </c>
      <c r="B1618" t="s">
        <v>1483</v>
      </c>
      <c r="C1618">
        <v>34.44</v>
      </c>
      <c r="D1618">
        <v>1020.5352</v>
      </c>
      <c r="E1618">
        <v>9</v>
      </c>
      <c r="F1618">
        <v>-1.6</v>
      </c>
      <c r="G1618">
        <v>511.27409999999998</v>
      </c>
      <c r="H1618">
        <v>23.17</v>
      </c>
      <c r="I1618" s="1">
        <v>815000</v>
      </c>
      <c r="J1618">
        <v>7</v>
      </c>
      <c r="K1618">
        <v>5676</v>
      </c>
      <c r="L1618" t="s">
        <v>20</v>
      </c>
      <c r="M1618">
        <v>1</v>
      </c>
      <c r="N1618">
        <v>1</v>
      </c>
      <c r="O1618" t="s">
        <v>1484</v>
      </c>
    </row>
    <row r="1619" spans="1:15" x14ac:dyDescent="0.25">
      <c r="A1619" t="s">
        <v>2737</v>
      </c>
      <c r="B1619" t="s">
        <v>2737</v>
      </c>
      <c r="C1619">
        <v>30.16</v>
      </c>
      <c r="D1619">
        <v>1146.6185</v>
      </c>
      <c r="E1619">
        <v>9</v>
      </c>
      <c r="F1619">
        <v>-1.2</v>
      </c>
      <c r="G1619">
        <v>574.31590000000006</v>
      </c>
      <c r="H1619">
        <v>35.4</v>
      </c>
      <c r="I1619" s="1">
        <v>1100000</v>
      </c>
      <c r="J1619">
        <v>3</v>
      </c>
      <c r="K1619">
        <v>9394</v>
      </c>
      <c r="L1619" t="s">
        <v>73</v>
      </c>
      <c r="M1619">
        <v>1</v>
      </c>
      <c r="N1619">
        <v>1</v>
      </c>
      <c r="O1619" t="s">
        <v>1484</v>
      </c>
    </row>
    <row r="1620" spans="1:15" x14ac:dyDescent="0.25">
      <c r="A1620" t="s">
        <v>2992</v>
      </c>
      <c r="B1620" t="s">
        <v>2992</v>
      </c>
      <c r="C1620">
        <v>29.26</v>
      </c>
      <c r="D1620">
        <v>1141.672</v>
      </c>
      <c r="E1620">
        <v>9</v>
      </c>
      <c r="F1620">
        <v>0</v>
      </c>
      <c r="G1620">
        <v>381.56459999999998</v>
      </c>
      <c r="H1620">
        <v>28.8</v>
      </c>
      <c r="I1620" s="1">
        <v>55500000</v>
      </c>
      <c r="J1620">
        <v>4</v>
      </c>
      <c r="K1620">
        <v>7080</v>
      </c>
      <c r="L1620" t="s">
        <v>26</v>
      </c>
      <c r="M1620">
        <v>5</v>
      </c>
      <c r="N1620">
        <v>5</v>
      </c>
      <c r="O1620" t="s">
        <v>2993</v>
      </c>
    </row>
    <row r="1621" spans="1:15" x14ac:dyDescent="0.25">
      <c r="A1621" t="s">
        <v>5488</v>
      </c>
      <c r="B1621" t="s">
        <v>5488</v>
      </c>
      <c r="C1621">
        <v>17.55</v>
      </c>
      <c r="D1621">
        <v>1110.6072999999999</v>
      </c>
      <c r="E1621">
        <v>9</v>
      </c>
      <c r="F1621">
        <v>-0.7</v>
      </c>
      <c r="G1621">
        <v>556.31050000000005</v>
      </c>
      <c r="H1621">
        <v>65.680000000000007</v>
      </c>
      <c r="I1621" s="1">
        <v>111000000</v>
      </c>
      <c r="J1621">
        <v>2</v>
      </c>
      <c r="K1621">
        <v>20746</v>
      </c>
      <c r="L1621" t="s">
        <v>29</v>
      </c>
      <c r="M1621">
        <v>3</v>
      </c>
      <c r="N1621">
        <v>3</v>
      </c>
      <c r="O1621" t="s">
        <v>2993</v>
      </c>
    </row>
    <row r="1622" spans="1:15" x14ac:dyDescent="0.25">
      <c r="A1622" t="s">
        <v>3346</v>
      </c>
      <c r="B1622" t="s">
        <v>3346</v>
      </c>
      <c r="C1622">
        <v>27.99</v>
      </c>
      <c r="D1622">
        <v>1073.5617999999999</v>
      </c>
      <c r="E1622">
        <v>9</v>
      </c>
      <c r="F1622">
        <v>0.1</v>
      </c>
      <c r="G1622">
        <v>537.78819999999996</v>
      </c>
      <c r="H1622">
        <v>24.07</v>
      </c>
      <c r="I1622" s="1">
        <v>13700000</v>
      </c>
      <c r="J1622">
        <v>8</v>
      </c>
      <c r="K1622">
        <v>6050</v>
      </c>
      <c r="L1622" t="s">
        <v>17</v>
      </c>
      <c r="M1622">
        <v>3</v>
      </c>
      <c r="N1622">
        <v>3</v>
      </c>
      <c r="O1622" t="s">
        <v>3347</v>
      </c>
    </row>
    <row r="1623" spans="1:15" x14ac:dyDescent="0.25">
      <c r="A1623" t="s">
        <v>512</v>
      </c>
      <c r="B1623" t="s">
        <v>512</v>
      </c>
      <c r="C1623">
        <v>39.92</v>
      </c>
      <c r="D1623">
        <v>1006.5811</v>
      </c>
      <c r="E1623">
        <v>9</v>
      </c>
      <c r="F1623">
        <v>-2.1</v>
      </c>
      <c r="G1623">
        <v>504.29669999999999</v>
      </c>
      <c r="H1623">
        <v>21.72</v>
      </c>
      <c r="I1623" s="1">
        <v>656000000</v>
      </c>
      <c r="J1623">
        <v>7</v>
      </c>
      <c r="K1623">
        <v>5168</v>
      </c>
      <c r="L1623" t="s">
        <v>20</v>
      </c>
      <c r="M1623">
        <v>19</v>
      </c>
      <c r="N1623">
        <v>19</v>
      </c>
      <c r="O1623" t="s">
        <v>274</v>
      </c>
    </row>
    <row r="1624" spans="1:15" x14ac:dyDescent="0.25">
      <c r="A1624" t="s">
        <v>4259</v>
      </c>
      <c r="B1624" t="s">
        <v>4259</v>
      </c>
      <c r="C1624">
        <v>24.45</v>
      </c>
      <c r="D1624">
        <v>1176.6193000000001</v>
      </c>
      <c r="E1624">
        <v>9</v>
      </c>
      <c r="F1624">
        <v>0.6</v>
      </c>
      <c r="G1624">
        <v>393.21390000000002</v>
      </c>
      <c r="H1624">
        <v>29.83</v>
      </c>
      <c r="I1624" s="1">
        <v>3790000</v>
      </c>
      <c r="J1624">
        <v>3</v>
      </c>
      <c r="K1624">
        <v>7451</v>
      </c>
      <c r="L1624" t="s">
        <v>73</v>
      </c>
      <c r="M1624">
        <v>3</v>
      </c>
      <c r="N1624">
        <v>3</v>
      </c>
      <c r="O1624" t="s">
        <v>2438</v>
      </c>
    </row>
    <row r="1625" spans="1:15" x14ac:dyDescent="0.25">
      <c r="A1625" t="s">
        <v>4266</v>
      </c>
      <c r="B1625" t="s">
        <v>4266</v>
      </c>
      <c r="C1625">
        <v>24.43</v>
      </c>
      <c r="D1625">
        <v>1084.6128000000001</v>
      </c>
      <c r="E1625">
        <v>9</v>
      </c>
      <c r="F1625">
        <v>0.5</v>
      </c>
      <c r="G1625">
        <v>543.31399999999996</v>
      </c>
      <c r="H1625">
        <v>64.33</v>
      </c>
      <c r="I1625" s="1">
        <v>3390000</v>
      </c>
      <c r="J1625">
        <v>5</v>
      </c>
      <c r="K1625">
        <v>19283</v>
      </c>
      <c r="L1625" t="s">
        <v>47</v>
      </c>
      <c r="M1625">
        <v>3</v>
      </c>
      <c r="N1625">
        <v>3</v>
      </c>
      <c r="O1625" t="s">
        <v>2438</v>
      </c>
    </row>
    <row r="1626" spans="1:15" x14ac:dyDescent="0.25">
      <c r="A1626" t="s">
        <v>4704</v>
      </c>
      <c r="B1626" t="s">
        <v>4704</v>
      </c>
      <c r="C1626">
        <v>22.35</v>
      </c>
      <c r="D1626">
        <v>1003.545</v>
      </c>
      <c r="E1626">
        <v>9</v>
      </c>
      <c r="F1626">
        <v>0.1</v>
      </c>
      <c r="G1626">
        <v>502.77980000000002</v>
      </c>
      <c r="H1626">
        <v>51.93</v>
      </c>
      <c r="I1626" s="1">
        <v>62700000</v>
      </c>
      <c r="J1626">
        <v>4</v>
      </c>
      <c r="K1626">
        <v>15111</v>
      </c>
      <c r="L1626" t="s">
        <v>26</v>
      </c>
      <c r="M1626">
        <v>7</v>
      </c>
      <c r="N1626">
        <v>7</v>
      </c>
      <c r="O1626" t="s">
        <v>2438</v>
      </c>
    </row>
    <row r="1627" spans="1:15" x14ac:dyDescent="0.25">
      <c r="A1627" t="s">
        <v>5031</v>
      </c>
      <c r="B1627" t="s">
        <v>5031</v>
      </c>
      <c r="C1627">
        <v>20.52</v>
      </c>
      <c r="D1627">
        <v>1092.604</v>
      </c>
      <c r="E1627">
        <v>9</v>
      </c>
      <c r="F1627">
        <v>-0.6</v>
      </c>
      <c r="G1627">
        <v>547.30899999999997</v>
      </c>
      <c r="H1627">
        <v>24.62</v>
      </c>
      <c r="I1627" s="1">
        <v>3450000</v>
      </c>
      <c r="J1627">
        <v>8</v>
      </c>
      <c r="K1627">
        <v>6237</v>
      </c>
      <c r="L1627" t="s">
        <v>17</v>
      </c>
      <c r="M1627">
        <v>1</v>
      </c>
      <c r="N1627">
        <v>1</v>
      </c>
      <c r="O1627" t="s">
        <v>2438</v>
      </c>
    </row>
    <row r="1628" spans="1:15" x14ac:dyDescent="0.25">
      <c r="A1628" t="s">
        <v>1173</v>
      </c>
      <c r="B1628" t="s">
        <v>1173</v>
      </c>
      <c r="C1628">
        <v>35.79</v>
      </c>
      <c r="D1628">
        <v>920.51779999999997</v>
      </c>
      <c r="E1628">
        <v>9</v>
      </c>
      <c r="F1628">
        <v>1.2</v>
      </c>
      <c r="G1628">
        <v>461.26670000000001</v>
      </c>
      <c r="H1628">
        <v>29.6</v>
      </c>
      <c r="I1628" s="1">
        <v>2770000</v>
      </c>
      <c r="J1628">
        <v>8</v>
      </c>
      <c r="K1628">
        <v>7963</v>
      </c>
      <c r="L1628" t="s">
        <v>17</v>
      </c>
      <c r="M1628">
        <v>1</v>
      </c>
      <c r="N1628">
        <v>1</v>
      </c>
      <c r="O1628" t="s">
        <v>111</v>
      </c>
    </row>
    <row r="1629" spans="1:15" x14ac:dyDescent="0.25">
      <c r="A1629" t="s">
        <v>366</v>
      </c>
      <c r="B1629" t="s">
        <v>366</v>
      </c>
      <c r="C1629">
        <v>41.75</v>
      </c>
      <c r="D1629">
        <v>1216.6505</v>
      </c>
      <c r="E1629">
        <v>9</v>
      </c>
      <c r="F1629">
        <v>0.5</v>
      </c>
      <c r="G1629">
        <v>406.55759999999998</v>
      </c>
      <c r="H1629">
        <v>32.619999999999997</v>
      </c>
      <c r="I1629" s="1">
        <v>27200000</v>
      </c>
      <c r="J1629">
        <v>4</v>
      </c>
      <c r="K1629">
        <v>8359</v>
      </c>
      <c r="L1629" t="s">
        <v>26</v>
      </c>
      <c r="M1629">
        <v>4</v>
      </c>
      <c r="N1629">
        <v>4</v>
      </c>
      <c r="O1629" t="s">
        <v>367</v>
      </c>
    </row>
    <row r="1630" spans="1:15" x14ac:dyDescent="0.25">
      <c r="A1630" t="s">
        <v>403</v>
      </c>
      <c r="B1630" t="s">
        <v>403</v>
      </c>
      <c r="C1630">
        <v>40.89</v>
      </c>
      <c r="D1630">
        <v>1241.7031999999999</v>
      </c>
      <c r="E1630">
        <v>9</v>
      </c>
      <c r="F1630">
        <v>0.1</v>
      </c>
      <c r="G1630">
        <v>621.85889999999995</v>
      </c>
      <c r="H1630">
        <v>31.46</v>
      </c>
      <c r="I1630" s="1">
        <v>23400000</v>
      </c>
      <c r="J1630">
        <v>3</v>
      </c>
      <c r="K1630">
        <v>8011</v>
      </c>
      <c r="L1630" t="s">
        <v>73</v>
      </c>
      <c r="M1630">
        <v>3</v>
      </c>
      <c r="N1630">
        <v>3</v>
      </c>
      <c r="O1630" t="s">
        <v>367</v>
      </c>
    </row>
    <row r="1631" spans="1:15" x14ac:dyDescent="0.25">
      <c r="A1631" t="s">
        <v>1154</v>
      </c>
      <c r="B1631" t="s">
        <v>1154</v>
      </c>
      <c r="C1631">
        <v>35.94</v>
      </c>
      <c r="D1631">
        <v>1023.6077</v>
      </c>
      <c r="E1631">
        <v>9</v>
      </c>
      <c r="F1631">
        <v>-0.9</v>
      </c>
      <c r="G1631">
        <v>512.8107</v>
      </c>
      <c r="H1631">
        <v>30.25</v>
      </c>
      <c r="I1631" s="1">
        <v>1020000</v>
      </c>
      <c r="J1631">
        <v>10</v>
      </c>
      <c r="K1631">
        <v>8206</v>
      </c>
      <c r="L1631" t="s">
        <v>32</v>
      </c>
      <c r="M1631">
        <v>1</v>
      </c>
      <c r="N1631">
        <v>1</v>
      </c>
      <c r="O1631" t="s">
        <v>367</v>
      </c>
    </row>
    <row r="1632" spans="1:15" x14ac:dyDescent="0.25">
      <c r="A1632" t="s">
        <v>1553</v>
      </c>
      <c r="B1632" t="s">
        <v>1553</v>
      </c>
      <c r="C1632">
        <v>34.21</v>
      </c>
      <c r="D1632">
        <v>955.50869999999998</v>
      </c>
      <c r="E1632">
        <v>9</v>
      </c>
      <c r="F1632">
        <v>0.8</v>
      </c>
      <c r="G1632">
        <v>478.762</v>
      </c>
      <c r="H1632">
        <v>33.75</v>
      </c>
      <c r="I1632" s="1">
        <v>4850000</v>
      </c>
      <c r="J1632">
        <v>9</v>
      </c>
      <c r="K1632">
        <v>9408</v>
      </c>
      <c r="L1632" t="s">
        <v>23</v>
      </c>
      <c r="M1632">
        <v>2</v>
      </c>
      <c r="N1632">
        <v>2</v>
      </c>
      <c r="O1632" t="s">
        <v>367</v>
      </c>
    </row>
    <row r="1633" spans="1:17" x14ac:dyDescent="0.25">
      <c r="A1633" t="s">
        <v>3128</v>
      </c>
      <c r="B1633" t="s">
        <v>2003</v>
      </c>
      <c r="C1633">
        <v>32.53</v>
      </c>
      <c r="D1633">
        <v>1096.5587</v>
      </c>
      <c r="E1633">
        <v>9</v>
      </c>
      <c r="F1633">
        <v>-0.6</v>
      </c>
      <c r="G1633">
        <v>549.28629999999998</v>
      </c>
      <c r="H1633">
        <v>26.11</v>
      </c>
      <c r="I1633" s="1">
        <v>11200000</v>
      </c>
      <c r="J1633">
        <v>1</v>
      </c>
      <c r="K1633">
        <v>6197</v>
      </c>
      <c r="L1633" t="s">
        <v>84</v>
      </c>
      <c r="M1633">
        <v>2</v>
      </c>
      <c r="N1633">
        <v>2</v>
      </c>
      <c r="O1633" t="s">
        <v>367</v>
      </c>
      <c r="P1633" t="s">
        <v>44</v>
      </c>
      <c r="Q1633" t="s">
        <v>155</v>
      </c>
    </row>
    <row r="1634" spans="1:17" x14ac:dyDescent="0.25">
      <c r="A1634" t="s">
        <v>4185</v>
      </c>
      <c r="B1634" t="s">
        <v>2570</v>
      </c>
      <c r="C1634">
        <v>30.71</v>
      </c>
      <c r="D1634">
        <v>1142.6958</v>
      </c>
      <c r="E1634">
        <v>9</v>
      </c>
      <c r="F1634">
        <v>0.6</v>
      </c>
      <c r="G1634">
        <v>381.90609999999998</v>
      </c>
      <c r="H1634">
        <v>37.61</v>
      </c>
      <c r="I1634" s="1">
        <v>49500000</v>
      </c>
      <c r="J1634">
        <v>7</v>
      </c>
      <c r="K1634">
        <v>10593</v>
      </c>
      <c r="L1634" t="s">
        <v>20</v>
      </c>
      <c r="M1634">
        <v>8</v>
      </c>
      <c r="N1634">
        <v>8</v>
      </c>
      <c r="O1634" t="s">
        <v>367</v>
      </c>
      <c r="P1634" t="s">
        <v>44</v>
      </c>
      <c r="Q1634" t="s">
        <v>338</v>
      </c>
    </row>
    <row r="1635" spans="1:17" x14ac:dyDescent="0.25">
      <c r="A1635" t="s">
        <v>2674</v>
      </c>
      <c r="B1635" t="s">
        <v>2674</v>
      </c>
      <c r="C1635">
        <v>30.36</v>
      </c>
      <c r="D1635">
        <v>1029.5831000000001</v>
      </c>
      <c r="E1635">
        <v>9</v>
      </c>
      <c r="F1635">
        <v>-0.4</v>
      </c>
      <c r="G1635">
        <v>515.79859999999996</v>
      </c>
      <c r="H1635">
        <v>26.6</v>
      </c>
      <c r="I1635" s="1">
        <v>83300000</v>
      </c>
      <c r="J1635">
        <v>1</v>
      </c>
      <c r="K1635">
        <v>6356</v>
      </c>
      <c r="L1635" t="s">
        <v>84</v>
      </c>
      <c r="M1635">
        <v>6</v>
      </c>
      <c r="N1635">
        <v>6</v>
      </c>
      <c r="O1635" t="s">
        <v>367</v>
      </c>
    </row>
    <row r="1636" spans="1:17" x14ac:dyDescent="0.25">
      <c r="A1636" t="s">
        <v>3128</v>
      </c>
      <c r="B1636" t="s">
        <v>3128</v>
      </c>
      <c r="C1636">
        <v>28.76</v>
      </c>
      <c r="D1636">
        <v>1080.5636999999999</v>
      </c>
      <c r="E1636">
        <v>9</v>
      </c>
      <c r="F1636">
        <v>-0.5</v>
      </c>
      <c r="G1636">
        <v>541.28890000000001</v>
      </c>
      <c r="H1636">
        <v>32.01</v>
      </c>
      <c r="I1636" s="1">
        <v>1840000</v>
      </c>
      <c r="J1636">
        <v>2</v>
      </c>
      <c r="K1636">
        <v>8723</v>
      </c>
      <c r="L1636" t="s">
        <v>29</v>
      </c>
      <c r="M1636">
        <v>1</v>
      </c>
      <c r="N1636">
        <v>1</v>
      </c>
      <c r="O1636" t="s">
        <v>367</v>
      </c>
    </row>
    <row r="1637" spans="1:17" x14ac:dyDescent="0.25">
      <c r="A1637" t="s">
        <v>3306</v>
      </c>
      <c r="B1637" t="s">
        <v>3306</v>
      </c>
      <c r="C1637">
        <v>28.11</v>
      </c>
      <c r="D1637">
        <v>1178.6196</v>
      </c>
      <c r="E1637">
        <v>9</v>
      </c>
      <c r="F1637">
        <v>2</v>
      </c>
      <c r="G1637">
        <v>393.88130000000001</v>
      </c>
      <c r="H1637">
        <v>38.74</v>
      </c>
      <c r="I1637" s="1">
        <v>1490000</v>
      </c>
      <c r="J1637">
        <v>4</v>
      </c>
      <c r="K1637">
        <v>10487</v>
      </c>
      <c r="L1637" t="s">
        <v>26</v>
      </c>
      <c r="M1637">
        <v>1</v>
      </c>
      <c r="N1637">
        <v>1</v>
      </c>
      <c r="O1637" t="s">
        <v>367</v>
      </c>
    </row>
    <row r="1638" spans="1:17" x14ac:dyDescent="0.25">
      <c r="A1638" t="s">
        <v>4185</v>
      </c>
      <c r="B1638" t="s">
        <v>4185</v>
      </c>
      <c r="C1638">
        <v>24.79</v>
      </c>
      <c r="D1638">
        <v>1126.7008000000001</v>
      </c>
      <c r="E1638">
        <v>9</v>
      </c>
      <c r="F1638">
        <v>2.4</v>
      </c>
      <c r="G1638">
        <v>376.57510000000002</v>
      </c>
      <c r="H1638">
        <v>44.69</v>
      </c>
      <c r="I1638" s="1">
        <v>2750000</v>
      </c>
      <c r="J1638">
        <v>7</v>
      </c>
      <c r="K1638">
        <v>13004</v>
      </c>
      <c r="L1638" t="s">
        <v>20</v>
      </c>
      <c r="M1638">
        <v>3</v>
      </c>
      <c r="N1638">
        <v>3</v>
      </c>
      <c r="O1638" t="s">
        <v>367</v>
      </c>
    </row>
    <row r="1639" spans="1:17" x14ac:dyDescent="0.25">
      <c r="A1639" t="s">
        <v>4216</v>
      </c>
      <c r="B1639" t="s">
        <v>4216</v>
      </c>
      <c r="C1639">
        <v>24.62</v>
      </c>
      <c r="D1639">
        <v>1053.509</v>
      </c>
      <c r="E1639">
        <v>9</v>
      </c>
      <c r="F1639">
        <v>0.3</v>
      </c>
      <c r="G1639">
        <v>527.76199999999994</v>
      </c>
      <c r="H1639">
        <v>31.65</v>
      </c>
      <c r="I1639" s="1">
        <v>5740000</v>
      </c>
      <c r="J1639">
        <v>9</v>
      </c>
      <c r="K1639">
        <v>8684</v>
      </c>
      <c r="L1639" t="s">
        <v>23</v>
      </c>
      <c r="M1639">
        <v>2</v>
      </c>
      <c r="N1639">
        <v>2</v>
      </c>
      <c r="O1639" t="s">
        <v>367</v>
      </c>
    </row>
    <row r="1640" spans="1:17" x14ac:dyDescent="0.25">
      <c r="A1640" t="s">
        <v>2754</v>
      </c>
      <c r="B1640" t="s">
        <v>2754</v>
      </c>
      <c r="C1640">
        <v>30.09</v>
      </c>
      <c r="D1640">
        <v>1056.5491</v>
      </c>
      <c r="E1640">
        <v>9</v>
      </c>
      <c r="F1640">
        <v>1.1000000000000001</v>
      </c>
      <c r="G1640">
        <v>529.28240000000005</v>
      </c>
      <c r="H1640">
        <v>41.43</v>
      </c>
      <c r="I1640" s="1">
        <v>1050000</v>
      </c>
      <c r="J1640">
        <v>2</v>
      </c>
      <c r="K1640">
        <v>12069</v>
      </c>
      <c r="L1640" t="s">
        <v>29</v>
      </c>
      <c r="M1640">
        <v>1</v>
      </c>
      <c r="N1640">
        <v>1</v>
      </c>
      <c r="O1640" t="s">
        <v>2755</v>
      </c>
    </row>
    <row r="1641" spans="1:17" x14ac:dyDescent="0.25">
      <c r="A1641" t="s">
        <v>3454</v>
      </c>
      <c r="B1641" t="s">
        <v>3454</v>
      </c>
      <c r="C1641">
        <v>27.68</v>
      </c>
      <c r="D1641">
        <v>989.52940000000001</v>
      </c>
      <c r="E1641">
        <v>9</v>
      </c>
      <c r="F1641">
        <v>-0.2</v>
      </c>
      <c r="G1641">
        <v>495.77190000000002</v>
      </c>
      <c r="H1641">
        <v>27.49</v>
      </c>
      <c r="I1641" s="1">
        <v>2850000</v>
      </c>
      <c r="J1641">
        <v>7</v>
      </c>
      <c r="K1641">
        <v>7158</v>
      </c>
      <c r="L1641" t="s">
        <v>20</v>
      </c>
      <c r="M1641">
        <v>1</v>
      </c>
      <c r="N1641">
        <v>1</v>
      </c>
      <c r="O1641" t="s">
        <v>2755</v>
      </c>
    </row>
    <row r="1642" spans="1:17" x14ac:dyDescent="0.25">
      <c r="A1642" t="s">
        <v>79</v>
      </c>
      <c r="B1642" t="s">
        <v>79</v>
      </c>
      <c r="C1642">
        <v>49.27</v>
      </c>
      <c r="D1642">
        <v>960.55050000000006</v>
      </c>
      <c r="E1642">
        <v>9</v>
      </c>
      <c r="F1642">
        <v>-1</v>
      </c>
      <c r="G1642">
        <v>481.28199999999998</v>
      </c>
      <c r="H1642">
        <v>27.23</v>
      </c>
      <c r="I1642" s="1">
        <v>15800000</v>
      </c>
      <c r="J1642">
        <v>2</v>
      </c>
      <c r="K1642">
        <v>7031</v>
      </c>
      <c r="L1642" t="s">
        <v>29</v>
      </c>
      <c r="M1642">
        <v>2</v>
      </c>
      <c r="N1642">
        <v>2</v>
      </c>
      <c r="O1642" t="s">
        <v>80</v>
      </c>
    </row>
    <row r="1643" spans="1:17" x14ac:dyDescent="0.25">
      <c r="A1643" t="s">
        <v>147</v>
      </c>
      <c r="B1643" t="s">
        <v>147</v>
      </c>
      <c r="C1643">
        <v>45.89</v>
      </c>
      <c r="D1643">
        <v>1069.6648</v>
      </c>
      <c r="E1643">
        <v>9</v>
      </c>
      <c r="F1643">
        <v>1</v>
      </c>
      <c r="G1643">
        <v>535.84019999999998</v>
      </c>
      <c r="H1643">
        <v>37.72</v>
      </c>
      <c r="I1643" s="1">
        <v>48300000</v>
      </c>
      <c r="J1643">
        <v>3</v>
      </c>
      <c r="K1643">
        <v>10203</v>
      </c>
      <c r="L1643" t="s">
        <v>73</v>
      </c>
      <c r="M1643">
        <v>3</v>
      </c>
      <c r="N1643">
        <v>3</v>
      </c>
      <c r="O1643" t="s">
        <v>148</v>
      </c>
    </row>
    <row r="1644" spans="1:17" x14ac:dyDescent="0.25">
      <c r="A1644" t="s">
        <v>4553</v>
      </c>
      <c r="B1644" t="s">
        <v>4553</v>
      </c>
      <c r="C1644">
        <v>23.15</v>
      </c>
      <c r="D1644">
        <v>920.54430000000002</v>
      </c>
      <c r="E1644">
        <v>9</v>
      </c>
      <c r="F1644">
        <v>-0.6</v>
      </c>
      <c r="G1644">
        <v>461.27910000000003</v>
      </c>
      <c r="H1644">
        <v>37.049999999999997</v>
      </c>
      <c r="I1644" s="1">
        <v>1600000</v>
      </c>
      <c r="J1644">
        <v>2</v>
      </c>
      <c r="K1644">
        <v>10522</v>
      </c>
      <c r="L1644" t="s">
        <v>29</v>
      </c>
      <c r="M1644">
        <v>1</v>
      </c>
      <c r="N1644">
        <v>1</v>
      </c>
      <c r="O1644" t="s">
        <v>4554</v>
      </c>
    </row>
    <row r="1645" spans="1:17" x14ac:dyDescent="0.25">
      <c r="A1645" t="s">
        <v>1174</v>
      </c>
      <c r="B1645" t="s">
        <v>1174</v>
      </c>
      <c r="C1645">
        <v>35.79</v>
      </c>
      <c r="D1645">
        <v>913.52329999999995</v>
      </c>
      <c r="E1645">
        <v>9</v>
      </c>
      <c r="F1645">
        <v>0</v>
      </c>
      <c r="G1645">
        <v>457.76889999999997</v>
      </c>
      <c r="H1645">
        <v>20.350000000000001</v>
      </c>
      <c r="I1645" s="1">
        <v>6190000</v>
      </c>
      <c r="J1645">
        <v>5</v>
      </c>
      <c r="K1645">
        <v>4712</v>
      </c>
      <c r="L1645" t="s">
        <v>47</v>
      </c>
      <c r="M1645">
        <v>1</v>
      </c>
      <c r="N1645">
        <v>1</v>
      </c>
      <c r="O1645" t="s">
        <v>1175</v>
      </c>
    </row>
    <row r="1646" spans="1:17" x14ac:dyDescent="0.25">
      <c r="A1646" t="s">
        <v>4169</v>
      </c>
      <c r="B1646" t="s">
        <v>4169</v>
      </c>
      <c r="C1646">
        <v>24.86</v>
      </c>
      <c r="D1646">
        <v>1011.6692</v>
      </c>
      <c r="E1646">
        <v>9</v>
      </c>
      <c r="F1646">
        <v>-0.3</v>
      </c>
      <c r="G1646">
        <v>506.8417</v>
      </c>
      <c r="H1646">
        <v>36.69</v>
      </c>
      <c r="I1646" s="1">
        <v>731000</v>
      </c>
      <c r="J1646">
        <v>1</v>
      </c>
      <c r="K1646">
        <v>9886</v>
      </c>
      <c r="L1646" t="s">
        <v>84</v>
      </c>
      <c r="M1646">
        <v>1</v>
      </c>
      <c r="N1646">
        <v>1</v>
      </c>
      <c r="O1646" t="s">
        <v>4170</v>
      </c>
    </row>
    <row r="1647" spans="1:17" x14ac:dyDescent="0.25">
      <c r="A1647" t="s">
        <v>3615</v>
      </c>
      <c r="B1647" t="s">
        <v>3615</v>
      </c>
      <c r="C1647">
        <v>27.02</v>
      </c>
      <c r="D1647">
        <v>1128.6978999999999</v>
      </c>
      <c r="E1647">
        <v>9</v>
      </c>
      <c r="F1647">
        <v>-0.9</v>
      </c>
      <c r="G1647">
        <v>565.35569999999996</v>
      </c>
      <c r="H1647">
        <v>26.45</v>
      </c>
      <c r="I1647" s="1">
        <v>16600000</v>
      </c>
      <c r="J1647">
        <v>2</v>
      </c>
      <c r="K1647">
        <v>6760</v>
      </c>
      <c r="L1647" t="s">
        <v>29</v>
      </c>
      <c r="M1647">
        <v>2</v>
      </c>
      <c r="N1647">
        <v>2</v>
      </c>
      <c r="O1647" t="s">
        <v>3616</v>
      </c>
    </row>
    <row r="1648" spans="1:17" x14ac:dyDescent="0.25">
      <c r="A1648" t="s">
        <v>5767</v>
      </c>
      <c r="B1648" t="s">
        <v>5767</v>
      </c>
      <c r="C1648">
        <v>15.89</v>
      </c>
      <c r="D1648">
        <v>1114.5811000000001</v>
      </c>
      <c r="E1648">
        <v>9</v>
      </c>
      <c r="F1648">
        <v>1.4</v>
      </c>
      <c r="G1648">
        <v>558.29859999999996</v>
      </c>
      <c r="H1648">
        <v>62.12</v>
      </c>
      <c r="I1648" s="1">
        <v>674000</v>
      </c>
      <c r="J1648">
        <v>1</v>
      </c>
      <c r="K1648">
        <v>18721</v>
      </c>
      <c r="L1648" t="s">
        <v>84</v>
      </c>
      <c r="M1648">
        <v>1</v>
      </c>
      <c r="N1648">
        <v>1</v>
      </c>
      <c r="O1648" t="s">
        <v>3616</v>
      </c>
    </row>
    <row r="1649" spans="1:17" x14ac:dyDescent="0.25">
      <c r="A1649" t="s">
        <v>5982</v>
      </c>
      <c r="B1649" t="s">
        <v>1547</v>
      </c>
      <c r="C1649">
        <v>34.229999999999997</v>
      </c>
      <c r="D1649">
        <v>1198.5839000000001</v>
      </c>
      <c r="E1649">
        <v>9</v>
      </c>
      <c r="F1649">
        <v>-1.2</v>
      </c>
      <c r="G1649">
        <v>600.29849999999999</v>
      </c>
      <c r="H1649">
        <v>23.42</v>
      </c>
      <c r="I1649" s="1">
        <v>13000000</v>
      </c>
      <c r="J1649">
        <v>10</v>
      </c>
      <c r="K1649">
        <v>5789</v>
      </c>
      <c r="L1649" t="s">
        <v>32</v>
      </c>
      <c r="M1649">
        <v>2</v>
      </c>
      <c r="N1649">
        <v>2</v>
      </c>
      <c r="O1649" t="s">
        <v>1548</v>
      </c>
      <c r="P1649" t="s">
        <v>44</v>
      </c>
      <c r="Q1649" t="s">
        <v>822</v>
      </c>
    </row>
    <row r="1650" spans="1:17" x14ac:dyDescent="0.25">
      <c r="A1650" t="s">
        <v>4393</v>
      </c>
      <c r="B1650" t="s">
        <v>4393</v>
      </c>
      <c r="C1650">
        <v>23.81</v>
      </c>
      <c r="D1650">
        <v>860.49670000000003</v>
      </c>
      <c r="E1650">
        <v>9</v>
      </c>
      <c r="F1650">
        <v>1.3</v>
      </c>
      <c r="G1650">
        <v>431.25619999999998</v>
      </c>
      <c r="H1650">
        <v>31.17</v>
      </c>
      <c r="I1650" s="1">
        <v>1040000</v>
      </c>
      <c r="J1650">
        <v>9</v>
      </c>
      <c r="K1650">
        <v>8514</v>
      </c>
      <c r="L1650" t="s">
        <v>23</v>
      </c>
      <c r="M1650">
        <v>1</v>
      </c>
      <c r="N1650">
        <v>1</v>
      </c>
      <c r="O1650" t="s">
        <v>1548</v>
      </c>
    </row>
    <row r="1651" spans="1:17" x14ac:dyDescent="0.25">
      <c r="A1651" t="s">
        <v>1274</v>
      </c>
      <c r="B1651" t="s">
        <v>1274</v>
      </c>
      <c r="C1651">
        <v>35.299999999999997</v>
      </c>
      <c r="D1651">
        <v>1174.6246000000001</v>
      </c>
      <c r="E1651">
        <v>9</v>
      </c>
      <c r="F1651">
        <v>0.6</v>
      </c>
      <c r="G1651">
        <v>392.54910000000001</v>
      </c>
      <c r="H1651">
        <v>20.52</v>
      </c>
      <c r="I1651" s="1">
        <v>14400000</v>
      </c>
      <c r="J1651">
        <v>8</v>
      </c>
      <c r="K1651">
        <v>4811</v>
      </c>
      <c r="L1651" t="s">
        <v>17</v>
      </c>
      <c r="M1651">
        <v>3</v>
      </c>
      <c r="N1651">
        <v>3</v>
      </c>
      <c r="O1651" t="s">
        <v>1275</v>
      </c>
    </row>
    <row r="1652" spans="1:17" x14ac:dyDescent="0.25">
      <c r="A1652" t="s">
        <v>1879</v>
      </c>
      <c r="B1652" t="s">
        <v>1879</v>
      </c>
      <c r="C1652">
        <v>32.92</v>
      </c>
      <c r="D1652">
        <v>1077.6222</v>
      </c>
      <c r="E1652">
        <v>9</v>
      </c>
      <c r="F1652">
        <v>1.2</v>
      </c>
      <c r="G1652">
        <v>539.81899999999996</v>
      </c>
      <c r="H1652">
        <v>61.14</v>
      </c>
      <c r="I1652" s="1">
        <v>10100000</v>
      </c>
      <c r="J1652">
        <v>2</v>
      </c>
      <c r="K1652">
        <v>19125</v>
      </c>
      <c r="L1652" t="s">
        <v>29</v>
      </c>
      <c r="M1652">
        <v>3</v>
      </c>
      <c r="N1652">
        <v>3</v>
      </c>
      <c r="O1652" t="s">
        <v>1275</v>
      </c>
    </row>
    <row r="1653" spans="1:17" x14ac:dyDescent="0.25">
      <c r="A1653" t="s">
        <v>1916</v>
      </c>
      <c r="B1653" t="s">
        <v>1916</v>
      </c>
      <c r="C1653">
        <v>32.81</v>
      </c>
      <c r="D1653">
        <v>991.58140000000003</v>
      </c>
      <c r="E1653">
        <v>9</v>
      </c>
      <c r="F1653">
        <v>1.5</v>
      </c>
      <c r="G1653">
        <v>496.7987</v>
      </c>
      <c r="H1653">
        <v>27.39</v>
      </c>
      <c r="I1653" s="1">
        <v>4700000</v>
      </c>
      <c r="J1653">
        <v>9</v>
      </c>
      <c r="K1653">
        <v>7188</v>
      </c>
      <c r="L1653" t="s">
        <v>23</v>
      </c>
      <c r="M1653">
        <v>2</v>
      </c>
      <c r="N1653">
        <v>2</v>
      </c>
      <c r="O1653" t="s">
        <v>1275</v>
      </c>
    </row>
    <row r="1654" spans="1:17" x14ac:dyDescent="0.25">
      <c r="A1654" t="s">
        <v>2243</v>
      </c>
      <c r="B1654" t="s">
        <v>2243</v>
      </c>
      <c r="C1654">
        <v>31.73</v>
      </c>
      <c r="D1654">
        <v>1046.576</v>
      </c>
      <c r="E1654">
        <v>9</v>
      </c>
      <c r="F1654">
        <v>0.2</v>
      </c>
      <c r="G1654">
        <v>524.29539999999997</v>
      </c>
      <c r="H1654">
        <v>25.86</v>
      </c>
      <c r="I1654" s="1">
        <v>10200000</v>
      </c>
      <c r="J1654">
        <v>9</v>
      </c>
      <c r="K1654">
        <v>6643</v>
      </c>
      <c r="L1654" t="s">
        <v>23</v>
      </c>
      <c r="M1654">
        <v>1</v>
      </c>
      <c r="N1654">
        <v>1</v>
      </c>
      <c r="O1654" t="s">
        <v>2244</v>
      </c>
    </row>
    <row r="1655" spans="1:17" x14ac:dyDescent="0.25">
      <c r="A1655" t="s">
        <v>1562</v>
      </c>
      <c r="B1655" t="s">
        <v>1562</v>
      </c>
      <c r="C1655">
        <v>34.19</v>
      </c>
      <c r="D1655">
        <v>1103.5037</v>
      </c>
      <c r="E1655">
        <v>9</v>
      </c>
      <c r="F1655">
        <v>0.9</v>
      </c>
      <c r="G1655">
        <v>552.75959999999998</v>
      </c>
      <c r="H1655">
        <v>42.94</v>
      </c>
      <c r="I1655" s="1">
        <v>562000</v>
      </c>
      <c r="J1655">
        <v>1</v>
      </c>
      <c r="K1655">
        <v>12139</v>
      </c>
      <c r="L1655" t="s">
        <v>84</v>
      </c>
      <c r="M1655">
        <v>1</v>
      </c>
      <c r="N1655">
        <v>1</v>
      </c>
      <c r="O1655" t="s">
        <v>1563</v>
      </c>
    </row>
    <row r="1656" spans="1:17" x14ac:dyDescent="0.25">
      <c r="A1656" t="s">
        <v>4690</v>
      </c>
      <c r="B1656" t="s">
        <v>4690</v>
      </c>
      <c r="C1656">
        <v>22.45</v>
      </c>
      <c r="D1656">
        <v>1009.6032</v>
      </c>
      <c r="E1656">
        <v>9</v>
      </c>
      <c r="F1656">
        <v>-0.7</v>
      </c>
      <c r="G1656">
        <v>505.80849999999998</v>
      </c>
      <c r="H1656">
        <v>25.86</v>
      </c>
      <c r="I1656" s="1">
        <v>368000</v>
      </c>
      <c r="J1656">
        <v>8</v>
      </c>
      <c r="K1656">
        <v>6677</v>
      </c>
      <c r="L1656" t="s">
        <v>17</v>
      </c>
      <c r="M1656">
        <v>1</v>
      </c>
      <c r="N1656">
        <v>1</v>
      </c>
      <c r="O1656" t="s">
        <v>1563</v>
      </c>
    </row>
    <row r="1657" spans="1:17" x14ac:dyDescent="0.25">
      <c r="A1657" t="s">
        <v>4809</v>
      </c>
      <c r="B1657" t="s">
        <v>4809</v>
      </c>
      <c r="C1657">
        <v>21.82</v>
      </c>
      <c r="D1657">
        <v>1136.5542</v>
      </c>
      <c r="E1657">
        <v>9</v>
      </c>
      <c r="F1657">
        <v>0.5</v>
      </c>
      <c r="G1657">
        <v>569.28470000000004</v>
      </c>
      <c r="H1657">
        <v>69.53</v>
      </c>
      <c r="I1657" s="1">
        <v>3640000</v>
      </c>
      <c r="J1657">
        <v>6</v>
      </c>
      <c r="K1657">
        <v>21524</v>
      </c>
      <c r="L1657" t="s">
        <v>142</v>
      </c>
      <c r="M1657">
        <v>1</v>
      </c>
      <c r="N1657">
        <v>1</v>
      </c>
      <c r="O1657" t="s">
        <v>1563</v>
      </c>
    </row>
    <row r="1658" spans="1:17" x14ac:dyDescent="0.25">
      <c r="A1658" t="s">
        <v>3945</v>
      </c>
      <c r="B1658" t="s">
        <v>3945</v>
      </c>
      <c r="C1658">
        <v>25.81</v>
      </c>
      <c r="D1658">
        <v>911.54399999999998</v>
      </c>
      <c r="E1658">
        <v>9</v>
      </c>
      <c r="F1658">
        <v>-1.2</v>
      </c>
      <c r="G1658">
        <v>456.77870000000001</v>
      </c>
      <c r="H1658">
        <v>38.4</v>
      </c>
      <c r="I1658" s="1">
        <v>1470000</v>
      </c>
      <c r="J1658">
        <v>1</v>
      </c>
      <c r="K1658">
        <v>10506</v>
      </c>
      <c r="L1658" t="s">
        <v>84</v>
      </c>
      <c r="M1658">
        <v>1</v>
      </c>
      <c r="N1658">
        <v>1</v>
      </c>
      <c r="O1658" t="s">
        <v>3946</v>
      </c>
    </row>
    <row r="1659" spans="1:17" x14ac:dyDescent="0.25">
      <c r="A1659" t="s">
        <v>4021</v>
      </c>
      <c r="B1659" t="s">
        <v>4021</v>
      </c>
      <c r="C1659">
        <v>25.51</v>
      </c>
      <c r="D1659">
        <v>1100.6342</v>
      </c>
      <c r="E1659">
        <v>9</v>
      </c>
      <c r="F1659">
        <v>-0.1</v>
      </c>
      <c r="G1659">
        <v>551.32429999999999</v>
      </c>
      <c r="H1659">
        <v>23.69</v>
      </c>
      <c r="I1659" s="1">
        <v>1300000</v>
      </c>
      <c r="J1659">
        <v>9</v>
      </c>
      <c r="K1659">
        <v>5887</v>
      </c>
      <c r="L1659" t="s">
        <v>23</v>
      </c>
      <c r="M1659">
        <v>1</v>
      </c>
      <c r="N1659">
        <v>1</v>
      </c>
      <c r="O1659" t="s">
        <v>1074</v>
      </c>
    </row>
    <row r="1660" spans="1:17" x14ac:dyDescent="0.25">
      <c r="A1660" t="s">
        <v>4611</v>
      </c>
      <c r="B1660" t="s">
        <v>4611</v>
      </c>
      <c r="C1660">
        <v>22.92</v>
      </c>
      <c r="D1660">
        <v>1083.6512</v>
      </c>
      <c r="E1660">
        <v>9</v>
      </c>
      <c r="F1660">
        <v>-1.4</v>
      </c>
      <c r="G1660">
        <v>542.83219999999994</v>
      </c>
      <c r="H1660">
        <v>25.38</v>
      </c>
      <c r="I1660" s="1">
        <v>6460000</v>
      </c>
      <c r="J1660">
        <v>2</v>
      </c>
      <c r="K1660">
        <v>6392</v>
      </c>
      <c r="L1660" t="s">
        <v>29</v>
      </c>
      <c r="M1660">
        <v>1</v>
      </c>
      <c r="N1660">
        <v>1</v>
      </c>
      <c r="O1660" t="s">
        <v>1074</v>
      </c>
    </row>
    <row r="1661" spans="1:17" x14ac:dyDescent="0.25">
      <c r="A1661" t="s">
        <v>5286</v>
      </c>
      <c r="B1661" t="s">
        <v>5286</v>
      </c>
      <c r="C1661">
        <v>18.989999999999998</v>
      </c>
      <c r="D1661">
        <v>984.57159999999999</v>
      </c>
      <c r="E1661">
        <v>9</v>
      </c>
      <c r="F1661">
        <v>0.5</v>
      </c>
      <c r="G1661">
        <v>493.29329999999999</v>
      </c>
      <c r="H1661">
        <v>33.72</v>
      </c>
      <c r="I1661" s="1">
        <v>511000</v>
      </c>
      <c r="J1661">
        <v>10</v>
      </c>
      <c r="K1661">
        <v>9419</v>
      </c>
      <c r="L1661" t="s">
        <v>32</v>
      </c>
      <c r="M1661">
        <v>1</v>
      </c>
      <c r="N1661">
        <v>1</v>
      </c>
      <c r="O1661" t="s">
        <v>1074</v>
      </c>
    </row>
    <row r="1662" spans="1:17" x14ac:dyDescent="0.25">
      <c r="A1662" t="s">
        <v>5634</v>
      </c>
      <c r="B1662" t="s">
        <v>5634</v>
      </c>
      <c r="C1662">
        <v>16.77</v>
      </c>
      <c r="D1662">
        <v>1149.6188999999999</v>
      </c>
      <c r="E1662">
        <v>9</v>
      </c>
      <c r="F1662">
        <v>0.8</v>
      </c>
      <c r="G1662">
        <v>575.81719999999996</v>
      </c>
      <c r="H1662">
        <v>21.51</v>
      </c>
      <c r="I1662" s="1">
        <v>795000</v>
      </c>
      <c r="J1662">
        <v>2</v>
      </c>
      <c r="K1662">
        <v>5149</v>
      </c>
      <c r="L1662" t="s">
        <v>29</v>
      </c>
      <c r="M1662">
        <v>1</v>
      </c>
      <c r="N1662">
        <v>1</v>
      </c>
      <c r="O1662" t="s">
        <v>1074</v>
      </c>
    </row>
    <row r="1663" spans="1:17" x14ac:dyDescent="0.25">
      <c r="A1663" t="s">
        <v>2222</v>
      </c>
      <c r="B1663" t="s">
        <v>2222</v>
      </c>
      <c r="C1663">
        <v>31.78</v>
      </c>
      <c r="D1663">
        <v>1190.6923999999999</v>
      </c>
      <c r="E1663">
        <v>9</v>
      </c>
      <c r="F1663">
        <v>-1.6</v>
      </c>
      <c r="G1663">
        <v>596.35249999999996</v>
      </c>
      <c r="H1663">
        <v>27.16</v>
      </c>
      <c r="I1663" s="1">
        <v>4150000</v>
      </c>
      <c r="J1663">
        <v>2</v>
      </c>
      <c r="K1663">
        <v>7007</v>
      </c>
      <c r="L1663" t="s">
        <v>29</v>
      </c>
      <c r="M1663">
        <v>2</v>
      </c>
      <c r="N1663">
        <v>2</v>
      </c>
      <c r="O1663" t="s">
        <v>2223</v>
      </c>
    </row>
    <row r="1664" spans="1:17" x14ac:dyDescent="0.25">
      <c r="A1664" t="s">
        <v>5340</v>
      </c>
      <c r="B1664" t="s">
        <v>5340</v>
      </c>
      <c r="C1664">
        <v>18.68</v>
      </c>
      <c r="D1664">
        <v>1092.5815</v>
      </c>
      <c r="E1664">
        <v>9</v>
      </c>
      <c r="F1664">
        <v>-3.6</v>
      </c>
      <c r="G1664">
        <v>547.29610000000002</v>
      </c>
      <c r="H1664">
        <v>44.19</v>
      </c>
      <c r="I1664" s="1">
        <v>7300000</v>
      </c>
      <c r="J1664">
        <v>3</v>
      </c>
      <c r="K1664">
        <v>12511</v>
      </c>
      <c r="L1664" t="s">
        <v>73</v>
      </c>
      <c r="M1664">
        <v>2</v>
      </c>
      <c r="N1664">
        <v>2</v>
      </c>
      <c r="O1664" t="s">
        <v>2223</v>
      </c>
    </row>
    <row r="1665" spans="1:17" x14ac:dyDescent="0.25">
      <c r="A1665" t="s">
        <v>4350</v>
      </c>
      <c r="B1665" t="s">
        <v>4350</v>
      </c>
      <c r="C1665">
        <v>24.05</v>
      </c>
      <c r="D1665">
        <v>989.57569999999998</v>
      </c>
      <c r="E1665">
        <v>9</v>
      </c>
      <c r="F1665">
        <v>0.3</v>
      </c>
      <c r="G1665">
        <v>495.7953</v>
      </c>
      <c r="H1665">
        <v>24.51</v>
      </c>
      <c r="I1665" s="1">
        <v>371000</v>
      </c>
      <c r="J1665">
        <v>7</v>
      </c>
      <c r="K1665">
        <v>6148</v>
      </c>
      <c r="L1665" t="s">
        <v>20</v>
      </c>
      <c r="M1665">
        <v>1</v>
      </c>
      <c r="N1665">
        <v>1</v>
      </c>
      <c r="O1665" t="s">
        <v>463</v>
      </c>
    </row>
    <row r="1666" spans="1:17" x14ac:dyDescent="0.25">
      <c r="A1666" t="s">
        <v>5513</v>
      </c>
      <c r="B1666" t="s">
        <v>5513</v>
      </c>
      <c r="C1666">
        <v>17.399999999999999</v>
      </c>
      <c r="D1666">
        <v>812.45039999999995</v>
      </c>
      <c r="E1666">
        <v>9</v>
      </c>
      <c r="F1666">
        <v>-1.1000000000000001</v>
      </c>
      <c r="G1666">
        <v>407.2321</v>
      </c>
      <c r="H1666">
        <v>24.57</v>
      </c>
      <c r="I1666" s="1">
        <v>2850000</v>
      </c>
      <c r="J1666">
        <v>7</v>
      </c>
      <c r="K1666">
        <v>6168</v>
      </c>
      <c r="L1666" t="s">
        <v>20</v>
      </c>
      <c r="M1666">
        <v>2</v>
      </c>
      <c r="N1666">
        <v>2</v>
      </c>
      <c r="O1666" t="s">
        <v>463</v>
      </c>
    </row>
    <row r="1667" spans="1:17" x14ac:dyDescent="0.25">
      <c r="A1667" t="s">
        <v>4545</v>
      </c>
      <c r="B1667" t="s">
        <v>4545</v>
      </c>
      <c r="C1667">
        <v>23.17</v>
      </c>
      <c r="D1667">
        <v>996.56039999999996</v>
      </c>
      <c r="E1667">
        <v>9</v>
      </c>
      <c r="F1667">
        <v>-0.4</v>
      </c>
      <c r="G1667">
        <v>499.28730000000002</v>
      </c>
      <c r="H1667">
        <v>47.19</v>
      </c>
      <c r="I1667" s="1">
        <v>9980000</v>
      </c>
      <c r="J1667">
        <v>4</v>
      </c>
      <c r="K1667">
        <v>13453</v>
      </c>
      <c r="L1667" t="s">
        <v>26</v>
      </c>
      <c r="M1667">
        <v>1</v>
      </c>
      <c r="N1667">
        <v>1</v>
      </c>
      <c r="O1667" t="s">
        <v>4546</v>
      </c>
    </row>
    <row r="1668" spans="1:17" x14ac:dyDescent="0.25">
      <c r="A1668" t="s">
        <v>3075</v>
      </c>
      <c r="B1668" t="s">
        <v>3075</v>
      </c>
      <c r="C1668">
        <v>28.96</v>
      </c>
      <c r="D1668">
        <v>1023.5349</v>
      </c>
      <c r="E1668">
        <v>9</v>
      </c>
      <c r="F1668">
        <v>-2.1</v>
      </c>
      <c r="G1668">
        <v>512.77359999999999</v>
      </c>
      <c r="H1668">
        <v>22.43</v>
      </c>
      <c r="I1668" s="1">
        <v>7630000</v>
      </c>
      <c r="J1668">
        <v>7</v>
      </c>
      <c r="K1668">
        <v>5414</v>
      </c>
      <c r="L1668" t="s">
        <v>20</v>
      </c>
      <c r="M1668">
        <v>1</v>
      </c>
      <c r="N1668">
        <v>1</v>
      </c>
      <c r="O1668" t="s">
        <v>209</v>
      </c>
    </row>
    <row r="1669" spans="1:17" x14ac:dyDescent="0.25">
      <c r="A1669" t="s">
        <v>5983</v>
      </c>
      <c r="B1669" t="s">
        <v>4424</v>
      </c>
      <c r="C1669">
        <v>23.68</v>
      </c>
      <c r="D1669">
        <v>1041.5389</v>
      </c>
      <c r="E1669">
        <v>9</v>
      </c>
      <c r="F1669">
        <v>-0.5</v>
      </c>
      <c r="G1669">
        <v>521.77650000000006</v>
      </c>
      <c r="H1669">
        <v>23.47</v>
      </c>
      <c r="I1669" s="1">
        <v>5340000</v>
      </c>
      <c r="J1669">
        <v>2</v>
      </c>
      <c r="K1669">
        <v>5750</v>
      </c>
      <c r="L1669" t="s">
        <v>29</v>
      </c>
      <c r="M1669">
        <v>1</v>
      </c>
      <c r="N1669">
        <v>1</v>
      </c>
      <c r="O1669" t="s">
        <v>209</v>
      </c>
      <c r="P1669" t="s">
        <v>44</v>
      </c>
      <c r="Q1669" t="s">
        <v>155</v>
      </c>
    </row>
    <row r="1670" spans="1:17" x14ac:dyDescent="0.25">
      <c r="A1670" t="s">
        <v>2068</v>
      </c>
      <c r="B1670" t="s">
        <v>2068</v>
      </c>
      <c r="C1670">
        <v>32.299999999999997</v>
      </c>
      <c r="D1670">
        <v>1153.6931</v>
      </c>
      <c r="E1670">
        <v>9</v>
      </c>
      <c r="F1670">
        <v>0</v>
      </c>
      <c r="G1670">
        <v>577.85379999999998</v>
      </c>
      <c r="H1670">
        <v>34.159999999999997</v>
      </c>
      <c r="I1670" s="1">
        <v>450000000</v>
      </c>
      <c r="J1670">
        <v>3</v>
      </c>
      <c r="K1670">
        <v>8954</v>
      </c>
      <c r="L1670" t="s">
        <v>73</v>
      </c>
      <c r="M1670">
        <v>23</v>
      </c>
      <c r="N1670">
        <v>23</v>
      </c>
      <c r="O1670" t="s">
        <v>2069</v>
      </c>
    </row>
    <row r="1671" spans="1:17" x14ac:dyDescent="0.25">
      <c r="A1671" t="s">
        <v>4667</v>
      </c>
      <c r="B1671" t="s">
        <v>4667</v>
      </c>
      <c r="C1671">
        <v>22.55</v>
      </c>
      <c r="D1671">
        <v>1046.5872999999999</v>
      </c>
      <c r="E1671">
        <v>9</v>
      </c>
      <c r="F1671">
        <v>-2.2000000000000002</v>
      </c>
      <c r="G1671">
        <v>524.29970000000003</v>
      </c>
      <c r="H1671">
        <v>32.56</v>
      </c>
      <c r="I1671" s="1">
        <v>16100000</v>
      </c>
      <c r="J1671">
        <v>2</v>
      </c>
      <c r="K1671">
        <v>8917</v>
      </c>
      <c r="L1671" t="s">
        <v>29</v>
      </c>
      <c r="M1671">
        <v>1</v>
      </c>
      <c r="N1671">
        <v>1</v>
      </c>
      <c r="O1671" t="s">
        <v>4668</v>
      </c>
    </row>
    <row r="1672" spans="1:17" x14ac:dyDescent="0.25">
      <c r="A1672" t="s">
        <v>2671</v>
      </c>
      <c r="B1672" t="s">
        <v>2671</v>
      </c>
      <c r="C1672">
        <v>30.38</v>
      </c>
      <c r="D1672">
        <v>1242.6185</v>
      </c>
      <c r="E1672">
        <v>9</v>
      </c>
      <c r="F1672">
        <v>1</v>
      </c>
      <c r="G1672">
        <v>622.31709999999998</v>
      </c>
      <c r="H1672">
        <v>69.61</v>
      </c>
      <c r="I1672" s="1">
        <v>38300000</v>
      </c>
      <c r="J1672">
        <v>6</v>
      </c>
      <c r="K1672">
        <v>21554</v>
      </c>
      <c r="L1672" t="s">
        <v>142</v>
      </c>
      <c r="M1672">
        <v>7</v>
      </c>
      <c r="N1672">
        <v>7</v>
      </c>
      <c r="O1672" t="s">
        <v>2672</v>
      </c>
    </row>
    <row r="1673" spans="1:17" x14ac:dyDescent="0.25">
      <c r="A1673" t="s">
        <v>3419</v>
      </c>
      <c r="B1673" t="s">
        <v>3419</v>
      </c>
      <c r="C1673">
        <v>27.76</v>
      </c>
      <c r="D1673">
        <v>1110.6774</v>
      </c>
      <c r="E1673">
        <v>9</v>
      </c>
      <c r="F1673">
        <v>0</v>
      </c>
      <c r="G1673">
        <v>556.34590000000003</v>
      </c>
      <c r="H1673">
        <v>25.49</v>
      </c>
      <c r="I1673" s="1">
        <v>7630000</v>
      </c>
      <c r="J1673">
        <v>3</v>
      </c>
      <c r="K1673">
        <v>6025</v>
      </c>
      <c r="L1673" t="s">
        <v>73</v>
      </c>
      <c r="M1673">
        <v>1</v>
      </c>
      <c r="N1673">
        <v>1</v>
      </c>
      <c r="O1673" t="s">
        <v>3420</v>
      </c>
    </row>
    <row r="1674" spans="1:17" x14ac:dyDescent="0.25">
      <c r="A1674" t="s">
        <v>2785</v>
      </c>
      <c r="B1674" t="s">
        <v>2785</v>
      </c>
      <c r="C1674">
        <v>30</v>
      </c>
      <c r="D1674">
        <v>869.50829999999996</v>
      </c>
      <c r="E1674">
        <v>9</v>
      </c>
      <c r="F1674">
        <v>0.1</v>
      </c>
      <c r="G1674">
        <v>435.76150000000001</v>
      </c>
      <c r="H1674">
        <v>25.83</v>
      </c>
      <c r="I1674" s="1">
        <v>345000</v>
      </c>
      <c r="J1674">
        <v>7</v>
      </c>
      <c r="K1674">
        <v>6594</v>
      </c>
      <c r="L1674" t="s">
        <v>20</v>
      </c>
      <c r="M1674">
        <v>1</v>
      </c>
      <c r="N1674">
        <v>1</v>
      </c>
      <c r="O1674" t="s">
        <v>2786</v>
      </c>
    </row>
    <row r="1675" spans="1:17" x14ac:dyDescent="0.25">
      <c r="A1675" t="s">
        <v>1164</v>
      </c>
      <c r="B1675" t="s">
        <v>1164</v>
      </c>
      <c r="C1675">
        <v>35.85</v>
      </c>
      <c r="D1675">
        <v>943.5702</v>
      </c>
      <c r="E1675">
        <v>9</v>
      </c>
      <c r="F1675">
        <v>1.1000000000000001</v>
      </c>
      <c r="G1675">
        <v>472.79289999999997</v>
      </c>
      <c r="H1675">
        <v>26.28</v>
      </c>
      <c r="I1675" s="1">
        <v>32900000</v>
      </c>
      <c r="J1675">
        <v>8</v>
      </c>
      <c r="K1675">
        <v>6822</v>
      </c>
      <c r="L1675" t="s">
        <v>17</v>
      </c>
      <c r="M1675">
        <v>2</v>
      </c>
      <c r="N1675">
        <v>2</v>
      </c>
      <c r="O1675" t="s">
        <v>1165</v>
      </c>
    </row>
    <row r="1676" spans="1:17" x14ac:dyDescent="0.25">
      <c r="A1676" t="s">
        <v>3953</v>
      </c>
      <c r="B1676" t="s">
        <v>1334</v>
      </c>
      <c r="C1676">
        <v>35.020000000000003</v>
      </c>
      <c r="D1676">
        <v>1128.5161000000001</v>
      </c>
      <c r="E1676">
        <v>9</v>
      </c>
      <c r="F1676">
        <v>0</v>
      </c>
      <c r="G1676">
        <v>565.26530000000002</v>
      </c>
      <c r="H1676">
        <v>44.58</v>
      </c>
      <c r="I1676" s="1">
        <v>35600000</v>
      </c>
      <c r="J1676">
        <v>5</v>
      </c>
      <c r="K1676">
        <v>12370</v>
      </c>
      <c r="L1676" t="s">
        <v>47</v>
      </c>
      <c r="M1676">
        <v>6</v>
      </c>
      <c r="N1676">
        <v>6</v>
      </c>
      <c r="O1676" t="s">
        <v>1165</v>
      </c>
      <c r="P1676" t="s">
        <v>44</v>
      </c>
      <c r="Q1676" t="s">
        <v>594</v>
      </c>
    </row>
    <row r="1677" spans="1:17" x14ac:dyDescent="0.25">
      <c r="A1677" t="s">
        <v>3122</v>
      </c>
      <c r="B1677" t="s">
        <v>3122</v>
      </c>
      <c r="C1677">
        <v>28.78</v>
      </c>
      <c r="D1677">
        <v>1084.5778</v>
      </c>
      <c r="E1677">
        <v>9</v>
      </c>
      <c r="F1677">
        <v>0</v>
      </c>
      <c r="G1677">
        <v>543.29610000000002</v>
      </c>
      <c r="H1677">
        <v>23.71</v>
      </c>
      <c r="I1677" s="1">
        <v>1180000</v>
      </c>
      <c r="J1677">
        <v>7</v>
      </c>
      <c r="K1677">
        <v>5871</v>
      </c>
      <c r="L1677" t="s">
        <v>20</v>
      </c>
      <c r="M1677">
        <v>1</v>
      </c>
      <c r="N1677">
        <v>1</v>
      </c>
      <c r="O1677" t="s">
        <v>1165</v>
      </c>
    </row>
    <row r="1678" spans="1:17" x14ac:dyDescent="0.25">
      <c r="A1678" t="s">
        <v>3953</v>
      </c>
      <c r="B1678" t="s">
        <v>3953</v>
      </c>
      <c r="C1678">
        <v>25.78</v>
      </c>
      <c r="D1678">
        <v>1112.5211999999999</v>
      </c>
      <c r="E1678">
        <v>9</v>
      </c>
      <c r="F1678">
        <v>0.4</v>
      </c>
      <c r="G1678">
        <v>557.2681</v>
      </c>
      <c r="H1678">
        <v>54.8</v>
      </c>
      <c r="I1678" s="1">
        <v>7370000</v>
      </c>
      <c r="J1678">
        <v>5</v>
      </c>
      <c r="K1678">
        <v>15944</v>
      </c>
      <c r="L1678" t="s">
        <v>47</v>
      </c>
      <c r="M1678">
        <v>1</v>
      </c>
      <c r="N1678">
        <v>1</v>
      </c>
      <c r="O1678" t="s">
        <v>1165</v>
      </c>
    </row>
    <row r="1679" spans="1:17" x14ac:dyDescent="0.25">
      <c r="A1679" t="s">
        <v>5984</v>
      </c>
      <c r="B1679" t="s">
        <v>3985</v>
      </c>
      <c r="C1679">
        <v>25.62</v>
      </c>
      <c r="D1679">
        <v>1103.6007999999999</v>
      </c>
      <c r="E1679">
        <v>9</v>
      </c>
      <c r="F1679">
        <v>-0.6</v>
      </c>
      <c r="G1679">
        <v>552.80740000000003</v>
      </c>
      <c r="H1679">
        <v>35.83</v>
      </c>
      <c r="I1679" s="1">
        <v>1320000</v>
      </c>
      <c r="J1679">
        <v>5</v>
      </c>
      <c r="K1679">
        <v>9352</v>
      </c>
      <c r="L1679" t="s">
        <v>47</v>
      </c>
      <c r="M1679">
        <v>1</v>
      </c>
      <c r="N1679">
        <v>1</v>
      </c>
      <c r="O1679" t="s">
        <v>1165</v>
      </c>
      <c r="P1679" t="s">
        <v>44</v>
      </c>
      <c r="Q1679" t="s">
        <v>594</v>
      </c>
    </row>
    <row r="1680" spans="1:17" x14ac:dyDescent="0.25">
      <c r="A1680" t="s">
        <v>5078</v>
      </c>
      <c r="B1680" t="s">
        <v>5078</v>
      </c>
      <c r="C1680">
        <v>20.23</v>
      </c>
      <c r="D1680">
        <v>1177.6455000000001</v>
      </c>
      <c r="E1680">
        <v>9</v>
      </c>
      <c r="F1680">
        <v>0.9</v>
      </c>
      <c r="G1680">
        <v>589.8306</v>
      </c>
      <c r="H1680">
        <v>33.799999999999997</v>
      </c>
      <c r="I1680" s="1">
        <v>14500000</v>
      </c>
      <c r="J1680">
        <v>1</v>
      </c>
      <c r="K1680">
        <v>8853</v>
      </c>
      <c r="L1680" t="s">
        <v>84</v>
      </c>
      <c r="M1680">
        <v>1</v>
      </c>
      <c r="N1680">
        <v>1</v>
      </c>
      <c r="O1680" t="s">
        <v>1165</v>
      </c>
    </row>
    <row r="1681" spans="1:17" x14ac:dyDescent="0.25">
      <c r="A1681" t="s">
        <v>5387</v>
      </c>
      <c r="B1681" t="s">
        <v>5387</v>
      </c>
      <c r="C1681">
        <v>18.34</v>
      </c>
      <c r="D1681">
        <v>912.52800000000002</v>
      </c>
      <c r="E1681">
        <v>9</v>
      </c>
      <c r="F1681">
        <v>1.6</v>
      </c>
      <c r="G1681">
        <v>457.27199999999999</v>
      </c>
      <c r="H1681">
        <v>46.84</v>
      </c>
      <c r="I1681" s="1">
        <v>680000</v>
      </c>
      <c r="J1681">
        <v>1</v>
      </c>
      <c r="K1681">
        <v>13470</v>
      </c>
      <c r="L1681" t="s">
        <v>84</v>
      </c>
      <c r="M1681">
        <v>1</v>
      </c>
      <c r="N1681">
        <v>1</v>
      </c>
      <c r="O1681" t="s">
        <v>1165</v>
      </c>
    </row>
    <row r="1682" spans="1:17" x14ac:dyDescent="0.25">
      <c r="A1682" t="s">
        <v>2208</v>
      </c>
      <c r="B1682" t="s">
        <v>2208</v>
      </c>
      <c r="C1682">
        <v>31.82</v>
      </c>
      <c r="D1682">
        <v>1141.6356000000001</v>
      </c>
      <c r="E1682">
        <v>9</v>
      </c>
      <c r="F1682">
        <v>0</v>
      </c>
      <c r="G1682">
        <v>381.55250000000001</v>
      </c>
      <c r="H1682">
        <v>29.55</v>
      </c>
      <c r="I1682" s="1">
        <v>41400000</v>
      </c>
      <c r="J1682">
        <v>10</v>
      </c>
      <c r="K1682">
        <v>7954</v>
      </c>
      <c r="L1682" t="s">
        <v>32</v>
      </c>
      <c r="M1682">
        <v>3</v>
      </c>
      <c r="N1682">
        <v>3</v>
      </c>
      <c r="O1682" t="s">
        <v>2209</v>
      </c>
    </row>
    <row r="1683" spans="1:17" x14ac:dyDescent="0.25">
      <c r="A1683" t="s">
        <v>2829</v>
      </c>
      <c r="B1683" t="s">
        <v>2829</v>
      </c>
      <c r="C1683">
        <v>29.8</v>
      </c>
      <c r="D1683">
        <v>1151.6927000000001</v>
      </c>
      <c r="E1683">
        <v>9</v>
      </c>
      <c r="F1683">
        <v>-0.2</v>
      </c>
      <c r="G1683">
        <v>576.85350000000005</v>
      </c>
      <c r="H1683">
        <v>32.32</v>
      </c>
      <c r="I1683" s="1">
        <v>60900000</v>
      </c>
      <c r="J1683">
        <v>4</v>
      </c>
      <c r="K1683">
        <v>8256</v>
      </c>
      <c r="L1683" t="s">
        <v>26</v>
      </c>
      <c r="M1683">
        <v>6</v>
      </c>
      <c r="N1683">
        <v>6</v>
      </c>
      <c r="O1683" t="s">
        <v>2830</v>
      </c>
    </row>
    <row r="1684" spans="1:17" x14ac:dyDescent="0.25">
      <c r="A1684" t="s">
        <v>3530</v>
      </c>
      <c r="B1684" t="s">
        <v>3530</v>
      </c>
      <c r="C1684">
        <v>27.34</v>
      </c>
      <c r="D1684">
        <v>1018.556</v>
      </c>
      <c r="E1684">
        <v>9</v>
      </c>
      <c r="F1684">
        <v>0.2</v>
      </c>
      <c r="G1684">
        <v>510.28530000000001</v>
      </c>
      <c r="H1684">
        <v>38.42</v>
      </c>
      <c r="I1684" s="1">
        <v>3260000</v>
      </c>
      <c r="J1684">
        <v>1</v>
      </c>
      <c r="K1684">
        <v>10511</v>
      </c>
      <c r="L1684" t="s">
        <v>84</v>
      </c>
      <c r="M1684">
        <v>1</v>
      </c>
      <c r="N1684">
        <v>1</v>
      </c>
      <c r="O1684" t="s">
        <v>3531</v>
      </c>
    </row>
    <row r="1685" spans="1:17" x14ac:dyDescent="0.25">
      <c r="A1685" t="s">
        <v>4715</v>
      </c>
      <c r="B1685" t="s">
        <v>4715</v>
      </c>
      <c r="C1685">
        <v>22.3</v>
      </c>
      <c r="D1685">
        <v>1076.6454000000001</v>
      </c>
      <c r="E1685">
        <v>9</v>
      </c>
      <c r="F1685">
        <v>0.5</v>
      </c>
      <c r="G1685">
        <v>539.33029999999997</v>
      </c>
      <c r="H1685">
        <v>34.43</v>
      </c>
      <c r="I1685" s="1">
        <v>72700000</v>
      </c>
      <c r="J1685">
        <v>4</v>
      </c>
      <c r="K1685">
        <v>8988</v>
      </c>
      <c r="L1685" t="s">
        <v>26</v>
      </c>
      <c r="M1685">
        <v>5</v>
      </c>
      <c r="N1685">
        <v>5</v>
      </c>
      <c r="O1685" t="s">
        <v>3531</v>
      </c>
    </row>
    <row r="1686" spans="1:17" x14ac:dyDescent="0.25">
      <c r="A1686" t="s">
        <v>5551</v>
      </c>
      <c r="B1686" t="s">
        <v>5551</v>
      </c>
      <c r="C1686">
        <v>17.22</v>
      </c>
      <c r="D1686">
        <v>1008.5967000000001</v>
      </c>
      <c r="E1686">
        <v>9</v>
      </c>
      <c r="F1686">
        <v>1.8</v>
      </c>
      <c r="G1686">
        <v>505.30650000000003</v>
      </c>
      <c r="H1686">
        <v>57.38</v>
      </c>
      <c r="I1686" s="1">
        <v>64800000</v>
      </c>
      <c r="J1686">
        <v>8</v>
      </c>
      <c r="K1686">
        <v>17646</v>
      </c>
      <c r="L1686" t="s">
        <v>17</v>
      </c>
      <c r="M1686">
        <v>5</v>
      </c>
      <c r="N1686">
        <v>5</v>
      </c>
      <c r="O1686" t="s">
        <v>3531</v>
      </c>
    </row>
    <row r="1687" spans="1:17" x14ac:dyDescent="0.25">
      <c r="A1687" t="s">
        <v>1206</v>
      </c>
      <c r="B1687" t="s">
        <v>1206</v>
      </c>
      <c r="C1687">
        <v>35.630000000000003</v>
      </c>
      <c r="D1687">
        <v>1162.6611</v>
      </c>
      <c r="E1687">
        <v>9</v>
      </c>
      <c r="F1687">
        <v>0.1</v>
      </c>
      <c r="G1687">
        <v>582.33789999999999</v>
      </c>
      <c r="H1687">
        <v>21.36</v>
      </c>
      <c r="I1687" s="1">
        <v>13400000</v>
      </c>
      <c r="J1687">
        <v>8</v>
      </c>
      <c r="K1687">
        <v>5099</v>
      </c>
      <c r="L1687" t="s">
        <v>17</v>
      </c>
      <c r="M1687">
        <v>2</v>
      </c>
      <c r="N1687">
        <v>2</v>
      </c>
      <c r="O1687" t="s">
        <v>1207</v>
      </c>
    </row>
    <row r="1688" spans="1:17" x14ac:dyDescent="0.25">
      <c r="A1688" t="s">
        <v>1714</v>
      </c>
      <c r="B1688" t="s">
        <v>1329</v>
      </c>
      <c r="C1688">
        <v>35.03</v>
      </c>
      <c r="D1688">
        <v>1223.6007999999999</v>
      </c>
      <c r="E1688">
        <v>9</v>
      </c>
      <c r="F1688">
        <v>0.9</v>
      </c>
      <c r="G1688">
        <v>408.87459999999999</v>
      </c>
      <c r="H1688">
        <v>29.61</v>
      </c>
      <c r="I1688" s="1">
        <v>3370000</v>
      </c>
      <c r="J1688">
        <v>1</v>
      </c>
      <c r="K1688">
        <v>7380</v>
      </c>
      <c r="L1688" t="s">
        <v>84</v>
      </c>
      <c r="M1688">
        <v>2</v>
      </c>
      <c r="N1688">
        <v>2</v>
      </c>
      <c r="O1688" t="s">
        <v>1207</v>
      </c>
      <c r="P1688" t="s">
        <v>44</v>
      </c>
      <c r="Q1688" t="s">
        <v>155</v>
      </c>
    </row>
    <row r="1689" spans="1:17" x14ac:dyDescent="0.25">
      <c r="A1689" t="s">
        <v>1714</v>
      </c>
      <c r="B1689" t="s">
        <v>1714</v>
      </c>
      <c r="C1689">
        <v>33.57</v>
      </c>
      <c r="D1689">
        <v>1207.606</v>
      </c>
      <c r="E1689">
        <v>9</v>
      </c>
      <c r="F1689">
        <v>1.5</v>
      </c>
      <c r="G1689">
        <v>604.81119999999999</v>
      </c>
      <c r="H1689">
        <v>33.619999999999997</v>
      </c>
      <c r="I1689" s="1">
        <v>686000</v>
      </c>
      <c r="J1689">
        <v>1</v>
      </c>
      <c r="K1689">
        <v>8788</v>
      </c>
      <c r="L1689" t="s">
        <v>84</v>
      </c>
      <c r="M1689">
        <v>1</v>
      </c>
      <c r="N1689">
        <v>1</v>
      </c>
      <c r="O1689" t="s">
        <v>1207</v>
      </c>
    </row>
    <row r="1690" spans="1:17" x14ac:dyDescent="0.25">
      <c r="A1690" t="s">
        <v>800</v>
      </c>
      <c r="B1690" t="s">
        <v>800</v>
      </c>
      <c r="C1690">
        <v>37.78</v>
      </c>
      <c r="D1690">
        <v>1205.5717</v>
      </c>
      <c r="E1690">
        <v>9</v>
      </c>
      <c r="F1690">
        <v>0.9</v>
      </c>
      <c r="G1690">
        <v>603.79359999999997</v>
      </c>
      <c r="H1690">
        <v>26.47</v>
      </c>
      <c r="I1690" s="1">
        <v>41300000</v>
      </c>
      <c r="J1690">
        <v>8</v>
      </c>
      <c r="K1690">
        <v>6893</v>
      </c>
      <c r="L1690" t="s">
        <v>17</v>
      </c>
      <c r="M1690">
        <v>4</v>
      </c>
      <c r="N1690">
        <v>4</v>
      </c>
      <c r="O1690" t="s">
        <v>801</v>
      </c>
    </row>
    <row r="1691" spans="1:17" x14ac:dyDescent="0.25">
      <c r="A1691" t="s">
        <v>5297</v>
      </c>
      <c r="B1691" t="s">
        <v>5297</v>
      </c>
      <c r="C1691">
        <v>18.899999999999999</v>
      </c>
      <c r="D1691">
        <v>1129.6090999999999</v>
      </c>
      <c r="E1691">
        <v>9</v>
      </c>
      <c r="F1691">
        <v>-0.6</v>
      </c>
      <c r="G1691">
        <v>565.81150000000002</v>
      </c>
      <c r="H1691">
        <v>23.53</v>
      </c>
      <c r="I1691" s="1">
        <v>6330000</v>
      </c>
      <c r="J1691">
        <v>7</v>
      </c>
      <c r="K1691">
        <v>5807</v>
      </c>
      <c r="L1691" t="s">
        <v>20</v>
      </c>
      <c r="M1691">
        <v>1</v>
      </c>
      <c r="N1691">
        <v>1</v>
      </c>
      <c r="O1691" t="s">
        <v>2899</v>
      </c>
    </row>
    <row r="1692" spans="1:17" x14ac:dyDescent="0.25">
      <c r="A1692" t="s">
        <v>1954</v>
      </c>
      <c r="B1692" t="s">
        <v>1954</v>
      </c>
      <c r="C1692">
        <v>32.700000000000003</v>
      </c>
      <c r="D1692">
        <v>1209.5706</v>
      </c>
      <c r="E1692">
        <v>9</v>
      </c>
      <c r="F1692">
        <v>1.3</v>
      </c>
      <c r="G1692">
        <v>605.79330000000004</v>
      </c>
      <c r="H1692">
        <v>48.03</v>
      </c>
      <c r="I1692" s="1">
        <v>6040000</v>
      </c>
      <c r="J1692">
        <v>3</v>
      </c>
      <c r="K1692">
        <v>13860</v>
      </c>
      <c r="L1692" t="s">
        <v>73</v>
      </c>
      <c r="M1692">
        <v>1</v>
      </c>
      <c r="N1692">
        <v>1</v>
      </c>
      <c r="O1692" t="s">
        <v>1955</v>
      </c>
    </row>
    <row r="1693" spans="1:17" x14ac:dyDescent="0.25">
      <c r="A1693" t="s">
        <v>3539</v>
      </c>
      <c r="B1693" t="s">
        <v>3539</v>
      </c>
      <c r="C1693">
        <v>27.32</v>
      </c>
      <c r="D1693">
        <v>1042.5658000000001</v>
      </c>
      <c r="E1693">
        <v>9</v>
      </c>
      <c r="F1693">
        <v>0.8</v>
      </c>
      <c r="G1693">
        <v>522.29060000000004</v>
      </c>
      <c r="H1693">
        <v>46.16</v>
      </c>
      <c r="I1693" s="1">
        <v>4690000</v>
      </c>
      <c r="J1693">
        <v>1</v>
      </c>
      <c r="K1693">
        <v>13234</v>
      </c>
      <c r="L1693" t="s">
        <v>84</v>
      </c>
      <c r="M1693">
        <v>2</v>
      </c>
      <c r="N1693">
        <v>2</v>
      </c>
      <c r="O1693" t="s">
        <v>2949</v>
      </c>
    </row>
    <row r="1694" spans="1:17" x14ac:dyDescent="0.25">
      <c r="A1694" t="s">
        <v>687</v>
      </c>
      <c r="B1694" t="s">
        <v>687</v>
      </c>
      <c r="C1694">
        <v>38.450000000000003</v>
      </c>
      <c r="D1694">
        <v>1167.6035999999999</v>
      </c>
      <c r="E1694">
        <v>9</v>
      </c>
      <c r="F1694">
        <v>1.2</v>
      </c>
      <c r="G1694">
        <v>390.209</v>
      </c>
      <c r="H1694">
        <v>39.590000000000003</v>
      </c>
      <c r="I1694" s="1">
        <v>5300000</v>
      </c>
      <c r="J1694">
        <v>5</v>
      </c>
      <c r="K1694">
        <v>10646</v>
      </c>
      <c r="L1694" t="s">
        <v>47</v>
      </c>
      <c r="M1694">
        <v>2</v>
      </c>
      <c r="N1694">
        <v>2</v>
      </c>
      <c r="O1694" t="s">
        <v>688</v>
      </c>
    </row>
    <row r="1695" spans="1:17" x14ac:dyDescent="0.25">
      <c r="A1695" t="s">
        <v>4352</v>
      </c>
      <c r="B1695" t="s">
        <v>4352</v>
      </c>
      <c r="C1695">
        <v>24.04</v>
      </c>
      <c r="D1695">
        <v>1147.5886</v>
      </c>
      <c r="E1695">
        <v>9</v>
      </c>
      <c r="F1695">
        <v>-0.7</v>
      </c>
      <c r="G1695">
        <v>574.80119999999999</v>
      </c>
      <c r="H1695">
        <v>26.99</v>
      </c>
      <c r="I1695" s="1">
        <v>5700000</v>
      </c>
      <c r="J1695">
        <v>10</v>
      </c>
      <c r="K1695">
        <v>7050</v>
      </c>
      <c r="L1695" t="s">
        <v>32</v>
      </c>
      <c r="M1695">
        <v>1</v>
      </c>
      <c r="N1695">
        <v>1</v>
      </c>
      <c r="O1695" t="s">
        <v>688</v>
      </c>
    </row>
    <row r="1696" spans="1:17" x14ac:dyDescent="0.25">
      <c r="A1696" t="s">
        <v>2331</v>
      </c>
      <c r="B1696" t="s">
        <v>2331</v>
      </c>
      <c r="C1696">
        <v>31.42</v>
      </c>
      <c r="D1696">
        <v>1107.4984999999999</v>
      </c>
      <c r="E1696">
        <v>9</v>
      </c>
      <c r="F1696">
        <v>0.4</v>
      </c>
      <c r="G1696">
        <v>554.7568</v>
      </c>
      <c r="H1696">
        <v>21.97</v>
      </c>
      <c r="I1696" s="1">
        <v>378000</v>
      </c>
      <c r="J1696">
        <v>6</v>
      </c>
      <c r="K1696">
        <v>5277</v>
      </c>
      <c r="L1696" t="s">
        <v>142</v>
      </c>
      <c r="M1696">
        <v>1</v>
      </c>
      <c r="N1696">
        <v>1</v>
      </c>
      <c r="O1696" t="s">
        <v>2332</v>
      </c>
    </row>
    <row r="1697" spans="1:15" x14ac:dyDescent="0.25">
      <c r="A1697" t="s">
        <v>4005</v>
      </c>
      <c r="B1697" t="s">
        <v>4005</v>
      </c>
      <c r="C1697">
        <v>25.55</v>
      </c>
      <c r="D1697">
        <v>985.53449999999998</v>
      </c>
      <c r="E1697">
        <v>9</v>
      </c>
      <c r="F1697">
        <v>-0.3</v>
      </c>
      <c r="G1697">
        <v>493.77440000000001</v>
      </c>
      <c r="H1697">
        <v>39.729999999999997</v>
      </c>
      <c r="I1697">
        <v>0</v>
      </c>
      <c r="J1697">
        <v>1</v>
      </c>
      <c r="K1697">
        <v>10989</v>
      </c>
      <c r="L1697" t="s">
        <v>84</v>
      </c>
      <c r="M1697">
        <v>1</v>
      </c>
      <c r="N1697">
        <v>1</v>
      </c>
      <c r="O1697" t="s">
        <v>4006</v>
      </c>
    </row>
    <row r="1698" spans="1:15" x14ac:dyDescent="0.25">
      <c r="A1698" t="s">
        <v>4567</v>
      </c>
      <c r="B1698" t="s">
        <v>4567</v>
      </c>
      <c r="C1698">
        <v>23.07</v>
      </c>
      <c r="D1698">
        <v>1028.6089999999999</v>
      </c>
      <c r="E1698">
        <v>9</v>
      </c>
      <c r="F1698">
        <v>0.1</v>
      </c>
      <c r="G1698">
        <v>515.31179999999995</v>
      </c>
      <c r="H1698">
        <v>30.68</v>
      </c>
      <c r="I1698" s="1">
        <v>35700000</v>
      </c>
      <c r="J1698">
        <v>1</v>
      </c>
      <c r="K1698">
        <v>7760</v>
      </c>
      <c r="L1698" t="s">
        <v>84</v>
      </c>
      <c r="M1698">
        <v>3</v>
      </c>
      <c r="N1698">
        <v>3</v>
      </c>
      <c r="O1698" t="s">
        <v>2359</v>
      </c>
    </row>
    <row r="1699" spans="1:15" x14ac:dyDescent="0.25">
      <c r="A1699" t="s">
        <v>4742</v>
      </c>
      <c r="B1699" t="s">
        <v>4742</v>
      </c>
      <c r="C1699">
        <v>22.13</v>
      </c>
      <c r="D1699">
        <v>1048.5916999999999</v>
      </c>
      <c r="E1699">
        <v>9</v>
      </c>
      <c r="F1699">
        <v>4.0999999999999996</v>
      </c>
      <c r="G1699">
        <v>525.30520000000001</v>
      </c>
      <c r="H1699">
        <v>35.79</v>
      </c>
      <c r="I1699" s="1">
        <v>746000</v>
      </c>
      <c r="J1699">
        <v>10</v>
      </c>
      <c r="K1699">
        <v>10160</v>
      </c>
      <c r="L1699" t="s">
        <v>32</v>
      </c>
      <c r="M1699">
        <v>1</v>
      </c>
      <c r="N1699">
        <v>1</v>
      </c>
      <c r="O1699" t="s">
        <v>2359</v>
      </c>
    </row>
    <row r="1700" spans="1:15" x14ac:dyDescent="0.25">
      <c r="A1700" t="s">
        <v>5616</v>
      </c>
      <c r="B1700" t="s">
        <v>5616</v>
      </c>
      <c r="C1700">
        <v>16.91</v>
      </c>
      <c r="D1700">
        <v>1027.6178</v>
      </c>
      <c r="E1700">
        <v>9</v>
      </c>
      <c r="F1700">
        <v>-2.2000000000000002</v>
      </c>
      <c r="G1700">
        <v>514.81510000000003</v>
      </c>
      <c r="H1700">
        <v>35.92</v>
      </c>
      <c r="I1700" s="1">
        <v>1470000</v>
      </c>
      <c r="J1700">
        <v>4</v>
      </c>
      <c r="K1700">
        <v>9509</v>
      </c>
      <c r="L1700" t="s">
        <v>26</v>
      </c>
      <c r="M1700">
        <v>1</v>
      </c>
      <c r="N1700">
        <v>1</v>
      </c>
      <c r="O1700" t="s">
        <v>2359</v>
      </c>
    </row>
    <row r="1701" spans="1:15" x14ac:dyDescent="0.25">
      <c r="A1701" t="s">
        <v>737</v>
      </c>
      <c r="B1701" t="s">
        <v>737</v>
      </c>
      <c r="C1701">
        <v>38.130000000000003</v>
      </c>
      <c r="D1701">
        <v>1016.5654</v>
      </c>
      <c r="E1701">
        <v>9</v>
      </c>
      <c r="F1701">
        <v>7.4</v>
      </c>
      <c r="G1701">
        <v>509.29379999999998</v>
      </c>
      <c r="H1701">
        <v>41.79</v>
      </c>
      <c r="I1701" s="1">
        <v>795000</v>
      </c>
      <c r="J1701">
        <v>3</v>
      </c>
      <c r="K1701">
        <v>11653</v>
      </c>
      <c r="L1701" t="s">
        <v>73</v>
      </c>
      <c r="M1701">
        <v>1</v>
      </c>
      <c r="N1701">
        <v>1</v>
      </c>
      <c r="O1701" t="s">
        <v>738</v>
      </c>
    </row>
    <row r="1702" spans="1:15" x14ac:dyDescent="0.25">
      <c r="A1702" t="s">
        <v>1751</v>
      </c>
      <c r="B1702" t="s">
        <v>1751</v>
      </c>
      <c r="C1702">
        <v>33.409999999999997</v>
      </c>
      <c r="D1702">
        <v>1130.58</v>
      </c>
      <c r="E1702">
        <v>9</v>
      </c>
      <c r="F1702">
        <v>0.6</v>
      </c>
      <c r="G1702">
        <v>566.29759999999999</v>
      </c>
      <c r="H1702">
        <v>69.33</v>
      </c>
      <c r="I1702" s="1">
        <v>122000000</v>
      </c>
      <c r="J1702">
        <v>7</v>
      </c>
      <c r="K1702">
        <v>21794</v>
      </c>
      <c r="L1702" t="s">
        <v>20</v>
      </c>
      <c r="M1702">
        <v>30</v>
      </c>
      <c r="N1702">
        <v>30</v>
      </c>
      <c r="O1702" t="s">
        <v>1752</v>
      </c>
    </row>
    <row r="1703" spans="1:15" x14ac:dyDescent="0.25">
      <c r="A1703" t="s">
        <v>2006</v>
      </c>
      <c r="B1703" t="s">
        <v>2006</v>
      </c>
      <c r="C1703">
        <v>32.51</v>
      </c>
      <c r="D1703">
        <v>1073.5869</v>
      </c>
      <c r="E1703">
        <v>9</v>
      </c>
      <c r="F1703">
        <v>-0.5</v>
      </c>
      <c r="G1703">
        <v>537.80050000000006</v>
      </c>
      <c r="H1703">
        <v>44.81</v>
      </c>
      <c r="I1703" s="1">
        <v>21000000</v>
      </c>
      <c r="J1703">
        <v>1</v>
      </c>
      <c r="K1703">
        <v>12762</v>
      </c>
      <c r="L1703" t="s">
        <v>84</v>
      </c>
      <c r="M1703">
        <v>2</v>
      </c>
      <c r="N1703">
        <v>2</v>
      </c>
      <c r="O1703" t="s">
        <v>1752</v>
      </c>
    </row>
    <row r="1704" spans="1:15" x14ac:dyDescent="0.25">
      <c r="A1704" t="s">
        <v>2897</v>
      </c>
      <c r="B1704" t="s">
        <v>2897</v>
      </c>
      <c r="C1704">
        <v>29.56</v>
      </c>
      <c r="D1704">
        <v>1058.6124</v>
      </c>
      <c r="E1704">
        <v>9</v>
      </c>
      <c r="F1704">
        <v>3</v>
      </c>
      <c r="G1704">
        <v>530.31510000000003</v>
      </c>
      <c r="H1704">
        <v>56.05</v>
      </c>
      <c r="I1704" s="1">
        <v>35200000</v>
      </c>
      <c r="J1704">
        <v>7</v>
      </c>
      <c r="K1704">
        <v>17054</v>
      </c>
      <c r="L1704" t="s">
        <v>20</v>
      </c>
      <c r="M1704">
        <v>5</v>
      </c>
      <c r="N1704">
        <v>5</v>
      </c>
      <c r="O1704" t="s">
        <v>1752</v>
      </c>
    </row>
    <row r="1705" spans="1:15" x14ac:dyDescent="0.25">
      <c r="A1705" t="s">
        <v>3543</v>
      </c>
      <c r="B1705" t="s">
        <v>3543</v>
      </c>
      <c r="C1705">
        <v>27.3</v>
      </c>
      <c r="D1705">
        <v>996.59670000000006</v>
      </c>
      <c r="E1705">
        <v>9</v>
      </c>
      <c r="F1705">
        <v>1.2</v>
      </c>
      <c r="G1705">
        <v>499.30619999999999</v>
      </c>
      <c r="H1705">
        <v>42.05</v>
      </c>
      <c r="I1705" s="1">
        <v>2450000</v>
      </c>
      <c r="J1705">
        <v>3</v>
      </c>
      <c r="K1705">
        <v>11748</v>
      </c>
      <c r="L1705" t="s">
        <v>73</v>
      </c>
      <c r="M1705">
        <v>1</v>
      </c>
      <c r="N1705">
        <v>1</v>
      </c>
      <c r="O1705" t="s">
        <v>1752</v>
      </c>
    </row>
    <row r="1706" spans="1:15" x14ac:dyDescent="0.25">
      <c r="A1706" t="s">
        <v>3544</v>
      </c>
      <c r="B1706" t="s">
        <v>3544</v>
      </c>
      <c r="C1706">
        <v>27.3</v>
      </c>
      <c r="D1706">
        <v>1067.5399</v>
      </c>
      <c r="E1706">
        <v>9</v>
      </c>
      <c r="F1706">
        <v>-0.1</v>
      </c>
      <c r="G1706">
        <v>534.77719999999999</v>
      </c>
      <c r="H1706">
        <v>52.04</v>
      </c>
      <c r="I1706" s="1">
        <v>3070000</v>
      </c>
      <c r="J1706">
        <v>5</v>
      </c>
      <c r="K1706">
        <v>14984</v>
      </c>
      <c r="L1706" t="s">
        <v>47</v>
      </c>
      <c r="M1706">
        <v>1</v>
      </c>
      <c r="N1706">
        <v>1</v>
      </c>
      <c r="O1706" t="s">
        <v>1752</v>
      </c>
    </row>
    <row r="1707" spans="1:15" x14ac:dyDescent="0.25">
      <c r="A1707" t="s">
        <v>4592</v>
      </c>
      <c r="B1707" t="s">
        <v>4592</v>
      </c>
      <c r="C1707">
        <v>23</v>
      </c>
      <c r="D1707">
        <v>1201.5768</v>
      </c>
      <c r="E1707">
        <v>9</v>
      </c>
      <c r="F1707">
        <v>-0.1</v>
      </c>
      <c r="G1707">
        <v>601.79560000000004</v>
      </c>
      <c r="H1707">
        <v>46.99</v>
      </c>
      <c r="I1707" s="1">
        <v>1300000</v>
      </c>
      <c r="J1707">
        <v>4</v>
      </c>
      <c r="K1707">
        <v>13379</v>
      </c>
      <c r="L1707" t="s">
        <v>26</v>
      </c>
      <c r="M1707">
        <v>1</v>
      </c>
      <c r="N1707">
        <v>1</v>
      </c>
      <c r="O1707" t="s">
        <v>1752</v>
      </c>
    </row>
    <row r="1708" spans="1:15" x14ac:dyDescent="0.25">
      <c r="A1708" t="s">
        <v>5758</v>
      </c>
      <c r="B1708" t="s">
        <v>5758</v>
      </c>
      <c r="C1708">
        <v>15.93</v>
      </c>
      <c r="D1708">
        <v>897.50319999999999</v>
      </c>
      <c r="E1708">
        <v>9</v>
      </c>
      <c r="F1708">
        <v>0.1</v>
      </c>
      <c r="G1708">
        <v>449.75889999999998</v>
      </c>
      <c r="H1708">
        <v>35.17</v>
      </c>
      <c r="I1708" s="1">
        <v>3100000</v>
      </c>
      <c r="J1708">
        <v>2</v>
      </c>
      <c r="K1708">
        <v>9843</v>
      </c>
      <c r="L1708" t="s">
        <v>29</v>
      </c>
      <c r="M1708">
        <v>1</v>
      </c>
      <c r="N1708">
        <v>1</v>
      </c>
      <c r="O1708" t="s">
        <v>1752</v>
      </c>
    </row>
    <row r="1709" spans="1:15" x14ac:dyDescent="0.25">
      <c r="A1709" t="s">
        <v>5236</v>
      </c>
      <c r="B1709" t="s">
        <v>5236</v>
      </c>
      <c r="C1709">
        <v>19.37</v>
      </c>
      <c r="D1709">
        <v>1106.5719999999999</v>
      </c>
      <c r="E1709">
        <v>9</v>
      </c>
      <c r="F1709">
        <v>0.2</v>
      </c>
      <c r="G1709">
        <v>554.29340000000002</v>
      </c>
      <c r="H1709">
        <v>34.57</v>
      </c>
      <c r="I1709" s="1">
        <v>1090000</v>
      </c>
      <c r="J1709">
        <v>1</v>
      </c>
      <c r="K1709">
        <v>9130</v>
      </c>
      <c r="L1709" t="s">
        <v>84</v>
      </c>
      <c r="M1709">
        <v>1</v>
      </c>
      <c r="N1709">
        <v>1</v>
      </c>
      <c r="O1709" t="s">
        <v>633</v>
      </c>
    </row>
    <row r="1710" spans="1:15" x14ac:dyDescent="0.25">
      <c r="A1710" t="s">
        <v>952</v>
      </c>
      <c r="B1710" t="s">
        <v>952</v>
      </c>
      <c r="C1710">
        <v>36.909999999999997</v>
      </c>
      <c r="D1710">
        <v>1108.5664999999999</v>
      </c>
      <c r="E1710">
        <v>9</v>
      </c>
      <c r="F1710">
        <v>-1</v>
      </c>
      <c r="G1710">
        <v>555.29</v>
      </c>
      <c r="H1710">
        <v>20.37</v>
      </c>
      <c r="I1710" s="1">
        <v>6980000</v>
      </c>
      <c r="J1710">
        <v>6</v>
      </c>
      <c r="K1710">
        <v>4726</v>
      </c>
      <c r="L1710" t="s">
        <v>142</v>
      </c>
      <c r="M1710">
        <v>1</v>
      </c>
      <c r="N1710">
        <v>1</v>
      </c>
      <c r="O1710" t="s">
        <v>953</v>
      </c>
    </row>
    <row r="1711" spans="1:15" x14ac:dyDescent="0.25">
      <c r="A1711" t="s">
        <v>1313</v>
      </c>
      <c r="B1711" t="s">
        <v>1313</v>
      </c>
      <c r="C1711">
        <v>35.1</v>
      </c>
      <c r="D1711">
        <v>1096.6168</v>
      </c>
      <c r="E1711">
        <v>9</v>
      </c>
      <c r="F1711">
        <v>-0.8</v>
      </c>
      <c r="G1711">
        <v>549.3152</v>
      </c>
      <c r="H1711">
        <v>53.73</v>
      </c>
      <c r="I1711" s="1">
        <v>22400000</v>
      </c>
      <c r="J1711">
        <v>5</v>
      </c>
      <c r="K1711">
        <v>15569</v>
      </c>
      <c r="L1711" t="s">
        <v>47</v>
      </c>
      <c r="M1711">
        <v>3</v>
      </c>
      <c r="N1711">
        <v>3</v>
      </c>
      <c r="O1711" t="s">
        <v>953</v>
      </c>
    </row>
    <row r="1712" spans="1:15" x14ac:dyDescent="0.25">
      <c r="A1712" t="s">
        <v>4699</v>
      </c>
      <c r="B1712" t="s">
        <v>4699</v>
      </c>
      <c r="C1712">
        <v>22.38</v>
      </c>
      <c r="D1712">
        <v>1174.6863000000001</v>
      </c>
      <c r="E1712">
        <v>9</v>
      </c>
      <c r="F1712">
        <v>2.5</v>
      </c>
      <c r="G1712">
        <v>588.3519</v>
      </c>
      <c r="H1712">
        <v>59.37</v>
      </c>
      <c r="I1712" s="1">
        <v>42400000</v>
      </c>
      <c r="J1712">
        <v>8</v>
      </c>
      <c r="K1712">
        <v>18356</v>
      </c>
      <c r="L1712" t="s">
        <v>17</v>
      </c>
      <c r="M1712">
        <v>3</v>
      </c>
      <c r="N1712">
        <v>3</v>
      </c>
      <c r="O1712" t="s">
        <v>953</v>
      </c>
    </row>
    <row r="1713" spans="1:17" x14ac:dyDescent="0.25">
      <c r="A1713" t="s">
        <v>5768</v>
      </c>
      <c r="B1713" t="s">
        <v>5724</v>
      </c>
      <c r="C1713">
        <v>16.13</v>
      </c>
      <c r="D1713">
        <v>1101.644</v>
      </c>
      <c r="E1713">
        <v>9</v>
      </c>
      <c r="F1713">
        <v>-0.8</v>
      </c>
      <c r="G1713">
        <v>551.82889999999998</v>
      </c>
      <c r="H1713">
        <v>20.309999999999999</v>
      </c>
      <c r="I1713" s="1">
        <v>5750000</v>
      </c>
      <c r="J1713">
        <v>8</v>
      </c>
      <c r="K1713">
        <v>4734</v>
      </c>
      <c r="L1713" t="s">
        <v>17</v>
      </c>
      <c r="M1713">
        <v>1</v>
      </c>
      <c r="N1713">
        <v>1</v>
      </c>
      <c r="O1713" t="s">
        <v>953</v>
      </c>
      <c r="P1713" t="s">
        <v>44</v>
      </c>
      <c r="Q1713" t="s">
        <v>49</v>
      </c>
    </row>
    <row r="1714" spans="1:17" x14ac:dyDescent="0.25">
      <c r="A1714" t="s">
        <v>5768</v>
      </c>
      <c r="B1714" t="s">
        <v>5768</v>
      </c>
      <c r="C1714">
        <v>15.88</v>
      </c>
      <c r="D1714">
        <v>1085.6492000000001</v>
      </c>
      <c r="E1714">
        <v>9</v>
      </c>
      <c r="F1714">
        <v>-2</v>
      </c>
      <c r="G1714">
        <v>543.83069999999998</v>
      </c>
      <c r="H1714">
        <v>22.86</v>
      </c>
      <c r="I1714" s="1">
        <v>3670000</v>
      </c>
      <c r="J1714">
        <v>8</v>
      </c>
      <c r="K1714">
        <v>5630</v>
      </c>
      <c r="L1714" t="s">
        <v>17</v>
      </c>
      <c r="M1714">
        <v>1</v>
      </c>
      <c r="N1714">
        <v>1</v>
      </c>
      <c r="O1714" t="s">
        <v>953</v>
      </c>
    </row>
    <row r="1715" spans="1:17" x14ac:dyDescent="0.25">
      <c r="A1715" t="s">
        <v>2199</v>
      </c>
      <c r="B1715" t="s">
        <v>2199</v>
      </c>
      <c r="C1715">
        <v>31.84</v>
      </c>
      <c r="D1715">
        <v>1077.6181999999999</v>
      </c>
      <c r="E1715">
        <v>9</v>
      </c>
      <c r="F1715">
        <v>-0.1</v>
      </c>
      <c r="G1715">
        <v>539.81629999999996</v>
      </c>
      <c r="H1715">
        <v>55.37</v>
      </c>
      <c r="I1715">
        <v>0</v>
      </c>
      <c r="J1715">
        <v>8</v>
      </c>
      <c r="K1715">
        <v>16930</v>
      </c>
      <c r="L1715" t="s">
        <v>17</v>
      </c>
      <c r="M1715">
        <v>1</v>
      </c>
      <c r="N1715">
        <v>1</v>
      </c>
      <c r="O1715" t="s">
        <v>2200</v>
      </c>
    </row>
    <row r="1716" spans="1:17" x14ac:dyDescent="0.25">
      <c r="A1716" t="s">
        <v>2697</v>
      </c>
      <c r="B1716" t="s">
        <v>2697</v>
      </c>
      <c r="C1716">
        <v>30.28</v>
      </c>
      <c r="D1716">
        <v>1161.7484999999999</v>
      </c>
      <c r="E1716">
        <v>9</v>
      </c>
      <c r="F1716">
        <v>-0.8</v>
      </c>
      <c r="G1716">
        <v>581.88109999999995</v>
      </c>
      <c r="H1716">
        <v>22.35</v>
      </c>
      <c r="I1716" s="1">
        <v>2610000</v>
      </c>
      <c r="J1716">
        <v>9</v>
      </c>
      <c r="K1716">
        <v>5423</v>
      </c>
      <c r="L1716" t="s">
        <v>23</v>
      </c>
      <c r="M1716">
        <v>2</v>
      </c>
      <c r="N1716">
        <v>2</v>
      </c>
      <c r="O1716" t="s">
        <v>2698</v>
      </c>
    </row>
    <row r="1717" spans="1:17" x14ac:dyDescent="0.25">
      <c r="A1717" t="s">
        <v>2262</v>
      </c>
      <c r="B1717" t="s">
        <v>2262</v>
      </c>
      <c r="C1717">
        <v>31.67</v>
      </c>
      <c r="D1717">
        <v>1135.5549000000001</v>
      </c>
      <c r="E1717">
        <v>9</v>
      </c>
      <c r="F1717">
        <v>0.6</v>
      </c>
      <c r="G1717">
        <v>568.78510000000006</v>
      </c>
      <c r="H1717">
        <v>65.14</v>
      </c>
      <c r="I1717" s="1">
        <v>36300000</v>
      </c>
      <c r="J1717">
        <v>4</v>
      </c>
      <c r="K1717">
        <v>19701</v>
      </c>
      <c r="L1717" t="s">
        <v>26</v>
      </c>
      <c r="M1717">
        <v>4</v>
      </c>
      <c r="N1717">
        <v>4</v>
      </c>
      <c r="O1717" t="s">
        <v>2263</v>
      </c>
    </row>
    <row r="1718" spans="1:17" x14ac:dyDescent="0.25">
      <c r="A1718" t="s">
        <v>5985</v>
      </c>
      <c r="B1718" t="s">
        <v>3265</v>
      </c>
      <c r="C1718">
        <v>28.29</v>
      </c>
      <c r="D1718">
        <v>1161.6077</v>
      </c>
      <c r="E1718">
        <v>9</v>
      </c>
      <c r="F1718">
        <v>0.7</v>
      </c>
      <c r="G1718">
        <v>581.81150000000002</v>
      </c>
      <c r="H1718">
        <v>20.59</v>
      </c>
      <c r="I1718" s="1">
        <v>461000</v>
      </c>
      <c r="J1718">
        <v>2</v>
      </c>
      <c r="K1718">
        <v>4867</v>
      </c>
      <c r="L1718" t="s">
        <v>29</v>
      </c>
      <c r="M1718">
        <v>1</v>
      </c>
      <c r="N1718">
        <v>1</v>
      </c>
      <c r="O1718" t="s">
        <v>3266</v>
      </c>
      <c r="P1718" t="s">
        <v>44</v>
      </c>
      <c r="Q1718" t="s">
        <v>155</v>
      </c>
    </row>
    <row r="1719" spans="1:17" x14ac:dyDescent="0.25">
      <c r="A1719" t="s">
        <v>5082</v>
      </c>
      <c r="B1719" t="s">
        <v>5082</v>
      </c>
      <c r="C1719">
        <v>20.190000000000001</v>
      </c>
      <c r="D1719">
        <v>1129.5768</v>
      </c>
      <c r="E1719">
        <v>9</v>
      </c>
      <c r="F1719">
        <v>3.2</v>
      </c>
      <c r="G1719">
        <v>565.79750000000001</v>
      </c>
      <c r="H1719">
        <v>27.07</v>
      </c>
      <c r="I1719" s="1">
        <v>14500000</v>
      </c>
      <c r="J1719">
        <v>9</v>
      </c>
      <c r="K1719">
        <v>7075</v>
      </c>
      <c r="L1719" t="s">
        <v>23</v>
      </c>
      <c r="M1719">
        <v>1</v>
      </c>
      <c r="N1719">
        <v>1</v>
      </c>
      <c r="O1719" t="s">
        <v>3266</v>
      </c>
    </row>
    <row r="1720" spans="1:17" x14ac:dyDescent="0.25">
      <c r="A1720" t="s">
        <v>2032</v>
      </c>
      <c r="B1720" t="s">
        <v>2032</v>
      </c>
      <c r="C1720">
        <v>32.4</v>
      </c>
      <c r="D1720">
        <v>1128.6880000000001</v>
      </c>
      <c r="E1720">
        <v>9</v>
      </c>
      <c r="F1720">
        <v>-0.6</v>
      </c>
      <c r="G1720">
        <v>565.351</v>
      </c>
      <c r="H1720">
        <v>22.49</v>
      </c>
      <c r="I1720" s="1">
        <v>3660000</v>
      </c>
      <c r="J1720">
        <v>10</v>
      </c>
      <c r="K1720">
        <v>5463</v>
      </c>
      <c r="L1720" t="s">
        <v>32</v>
      </c>
      <c r="M1720">
        <v>1</v>
      </c>
      <c r="N1720">
        <v>1</v>
      </c>
      <c r="O1720" t="s">
        <v>2033</v>
      </c>
    </row>
    <row r="1721" spans="1:17" x14ac:dyDescent="0.25">
      <c r="A1721" t="s">
        <v>2053</v>
      </c>
      <c r="B1721" t="s">
        <v>2053</v>
      </c>
      <c r="C1721">
        <v>32.35</v>
      </c>
      <c r="D1721">
        <v>1177.588</v>
      </c>
      <c r="E1721">
        <v>9</v>
      </c>
      <c r="F1721">
        <v>-0.9</v>
      </c>
      <c r="G1721">
        <v>393.53629999999998</v>
      </c>
      <c r="H1721">
        <v>37.42</v>
      </c>
      <c r="I1721" s="1">
        <v>7880000</v>
      </c>
      <c r="J1721">
        <v>4</v>
      </c>
      <c r="K1721">
        <v>10033</v>
      </c>
      <c r="L1721" t="s">
        <v>26</v>
      </c>
      <c r="M1721">
        <v>3</v>
      </c>
      <c r="N1721">
        <v>3</v>
      </c>
      <c r="O1721" t="s">
        <v>2033</v>
      </c>
    </row>
    <row r="1722" spans="1:17" x14ac:dyDescent="0.25">
      <c r="A1722" t="s">
        <v>1611</v>
      </c>
      <c r="B1722" t="s">
        <v>1611</v>
      </c>
      <c r="C1722">
        <v>33.96</v>
      </c>
      <c r="D1722">
        <v>919.5127</v>
      </c>
      <c r="E1722">
        <v>9</v>
      </c>
      <c r="F1722">
        <v>-1</v>
      </c>
      <c r="G1722">
        <v>460.76319999999998</v>
      </c>
      <c r="H1722">
        <v>24.4</v>
      </c>
      <c r="I1722" s="1">
        <v>1250000</v>
      </c>
      <c r="J1722">
        <v>8</v>
      </c>
      <c r="K1722">
        <v>6166</v>
      </c>
      <c r="L1722" t="s">
        <v>17</v>
      </c>
      <c r="M1722">
        <v>1</v>
      </c>
      <c r="N1722">
        <v>1</v>
      </c>
      <c r="O1722" t="s">
        <v>1612</v>
      </c>
    </row>
    <row r="1723" spans="1:17" x14ac:dyDescent="0.25">
      <c r="A1723" t="s">
        <v>2589</v>
      </c>
      <c r="B1723" t="s">
        <v>2589</v>
      </c>
      <c r="C1723">
        <v>30.63</v>
      </c>
      <c r="D1723">
        <v>822.42349999999999</v>
      </c>
      <c r="E1723">
        <v>9</v>
      </c>
      <c r="F1723">
        <v>0.9</v>
      </c>
      <c r="G1723">
        <v>412.21940000000001</v>
      </c>
      <c r="H1723">
        <v>30.23</v>
      </c>
      <c r="I1723" s="1">
        <v>11400000</v>
      </c>
      <c r="J1723">
        <v>9</v>
      </c>
      <c r="K1723">
        <v>8185</v>
      </c>
      <c r="L1723" t="s">
        <v>23</v>
      </c>
      <c r="M1723">
        <v>4</v>
      </c>
      <c r="N1723">
        <v>4</v>
      </c>
      <c r="O1723" t="s">
        <v>1612</v>
      </c>
    </row>
    <row r="1724" spans="1:17" x14ac:dyDescent="0.25">
      <c r="A1724" t="s">
        <v>5986</v>
      </c>
      <c r="B1724" t="s">
        <v>2613</v>
      </c>
      <c r="C1724">
        <v>30.59</v>
      </c>
      <c r="D1724">
        <v>1131.6507999999999</v>
      </c>
      <c r="E1724">
        <v>9</v>
      </c>
      <c r="F1724">
        <v>1.3</v>
      </c>
      <c r="G1724">
        <v>378.22469999999998</v>
      </c>
      <c r="H1724">
        <v>20.03</v>
      </c>
      <c r="I1724" s="1">
        <v>561000</v>
      </c>
      <c r="J1724">
        <v>10</v>
      </c>
      <c r="K1724">
        <v>4647</v>
      </c>
      <c r="L1724" t="s">
        <v>32</v>
      </c>
      <c r="M1724">
        <v>2</v>
      </c>
      <c r="N1724">
        <v>2</v>
      </c>
      <c r="O1724" t="s">
        <v>1612</v>
      </c>
      <c r="P1724" t="s">
        <v>44</v>
      </c>
      <c r="Q1724" t="s">
        <v>2614</v>
      </c>
    </row>
    <row r="1725" spans="1:17" x14ac:dyDescent="0.25">
      <c r="A1725" t="s">
        <v>3164</v>
      </c>
      <c r="B1725" t="s">
        <v>3164</v>
      </c>
      <c r="C1725">
        <v>28.67</v>
      </c>
      <c r="D1725">
        <v>1009.5596</v>
      </c>
      <c r="E1725">
        <v>9</v>
      </c>
      <c r="F1725">
        <v>0.6</v>
      </c>
      <c r="G1725">
        <v>505.78739999999999</v>
      </c>
      <c r="H1725">
        <v>38.200000000000003</v>
      </c>
      <c r="I1725" s="1">
        <v>1700000</v>
      </c>
      <c r="J1725">
        <v>5</v>
      </c>
      <c r="K1725">
        <v>10164</v>
      </c>
      <c r="L1725" t="s">
        <v>47</v>
      </c>
      <c r="M1725">
        <v>1</v>
      </c>
      <c r="N1725">
        <v>1</v>
      </c>
      <c r="O1725" t="s">
        <v>1612</v>
      </c>
    </row>
    <row r="1726" spans="1:17" x14ac:dyDescent="0.25">
      <c r="A1726" t="s">
        <v>2135</v>
      </c>
      <c r="B1726" t="s">
        <v>2135</v>
      </c>
      <c r="C1726">
        <v>32.049999999999997</v>
      </c>
      <c r="D1726">
        <v>985.60320000000002</v>
      </c>
      <c r="E1726">
        <v>9</v>
      </c>
      <c r="F1726">
        <v>-0.3</v>
      </c>
      <c r="G1726">
        <v>493.80869999999999</v>
      </c>
      <c r="H1726">
        <v>28.55</v>
      </c>
      <c r="I1726" s="1">
        <v>22200000</v>
      </c>
      <c r="J1726">
        <v>2</v>
      </c>
      <c r="K1726">
        <v>7493</v>
      </c>
      <c r="L1726" t="s">
        <v>29</v>
      </c>
      <c r="M1726">
        <v>2</v>
      </c>
      <c r="N1726">
        <v>2</v>
      </c>
      <c r="O1726" t="s">
        <v>2136</v>
      </c>
    </row>
    <row r="1727" spans="1:17" x14ac:dyDescent="0.25">
      <c r="A1727" t="s">
        <v>861</v>
      </c>
      <c r="B1727" t="s">
        <v>861</v>
      </c>
      <c r="C1727">
        <v>37.450000000000003</v>
      </c>
      <c r="D1727">
        <v>1059.6077</v>
      </c>
      <c r="E1727">
        <v>9</v>
      </c>
      <c r="F1727">
        <v>0.3</v>
      </c>
      <c r="G1727">
        <v>530.81129999999996</v>
      </c>
      <c r="H1727">
        <v>42.58</v>
      </c>
      <c r="I1727" s="1">
        <v>7060000</v>
      </c>
      <c r="J1727">
        <v>1</v>
      </c>
      <c r="K1727">
        <v>12010</v>
      </c>
      <c r="L1727" t="s">
        <v>84</v>
      </c>
      <c r="M1727">
        <v>2</v>
      </c>
      <c r="N1727">
        <v>2</v>
      </c>
      <c r="O1727" t="s">
        <v>862</v>
      </c>
    </row>
    <row r="1728" spans="1:17" x14ac:dyDescent="0.25">
      <c r="A1728" t="s">
        <v>3405</v>
      </c>
      <c r="B1728" t="s">
        <v>3405</v>
      </c>
      <c r="C1728">
        <v>27.79</v>
      </c>
      <c r="D1728">
        <v>1018.6174999999999</v>
      </c>
      <c r="E1728">
        <v>9</v>
      </c>
      <c r="F1728">
        <v>0.6</v>
      </c>
      <c r="G1728">
        <v>510.31630000000001</v>
      </c>
      <c r="H1728">
        <v>50.59</v>
      </c>
      <c r="I1728" s="1">
        <v>13400000</v>
      </c>
      <c r="J1728">
        <v>6</v>
      </c>
      <c r="K1728">
        <v>14878</v>
      </c>
      <c r="L1728" t="s">
        <v>142</v>
      </c>
      <c r="M1728">
        <v>3</v>
      </c>
      <c r="N1728">
        <v>3</v>
      </c>
      <c r="O1728" t="s">
        <v>862</v>
      </c>
    </row>
    <row r="1729" spans="1:17" x14ac:dyDescent="0.25">
      <c r="A1729" t="s">
        <v>4452</v>
      </c>
      <c r="B1729" t="s">
        <v>4452</v>
      </c>
      <c r="C1729">
        <v>23.52</v>
      </c>
      <c r="D1729">
        <v>939.55010000000004</v>
      </c>
      <c r="E1729">
        <v>9</v>
      </c>
      <c r="F1729">
        <v>0.3</v>
      </c>
      <c r="G1729">
        <v>470.78250000000003</v>
      </c>
      <c r="H1729">
        <v>34.94</v>
      </c>
      <c r="I1729" s="1">
        <v>1290000</v>
      </c>
      <c r="J1729">
        <v>1</v>
      </c>
      <c r="K1729">
        <v>9260</v>
      </c>
      <c r="L1729" t="s">
        <v>84</v>
      </c>
      <c r="M1729">
        <v>2</v>
      </c>
      <c r="N1729">
        <v>2</v>
      </c>
      <c r="O1729" t="s">
        <v>4453</v>
      </c>
    </row>
    <row r="1730" spans="1:17" x14ac:dyDescent="0.25">
      <c r="A1730" t="s">
        <v>5457</v>
      </c>
      <c r="B1730" t="s">
        <v>5457</v>
      </c>
      <c r="C1730">
        <v>17.760000000000002</v>
      </c>
      <c r="D1730">
        <v>1148.6818000000001</v>
      </c>
      <c r="E1730">
        <v>9</v>
      </c>
      <c r="F1730">
        <v>0.6</v>
      </c>
      <c r="G1730">
        <v>575.34849999999994</v>
      </c>
      <c r="H1730">
        <v>28.56</v>
      </c>
      <c r="I1730" s="1">
        <v>6490000</v>
      </c>
      <c r="J1730">
        <v>3</v>
      </c>
      <c r="K1730">
        <v>7023</v>
      </c>
      <c r="L1730" t="s">
        <v>73</v>
      </c>
      <c r="M1730">
        <v>1</v>
      </c>
      <c r="N1730">
        <v>1</v>
      </c>
      <c r="O1730" t="s">
        <v>4453</v>
      </c>
    </row>
    <row r="1731" spans="1:17" x14ac:dyDescent="0.25">
      <c r="A1731" t="s">
        <v>5987</v>
      </c>
      <c r="B1731" t="s">
        <v>5477</v>
      </c>
      <c r="C1731">
        <v>17.62</v>
      </c>
      <c r="D1731">
        <v>958.49059999999997</v>
      </c>
      <c r="E1731">
        <v>9</v>
      </c>
      <c r="F1731">
        <v>-0.9</v>
      </c>
      <c r="G1731">
        <v>480.25220000000002</v>
      </c>
      <c r="H1731">
        <v>27.9</v>
      </c>
      <c r="I1731" s="1">
        <v>747000</v>
      </c>
      <c r="J1731">
        <v>9</v>
      </c>
      <c r="K1731">
        <v>7372</v>
      </c>
      <c r="L1731" t="s">
        <v>23</v>
      </c>
      <c r="M1731">
        <v>1</v>
      </c>
      <c r="N1731">
        <v>1</v>
      </c>
      <c r="O1731" t="s">
        <v>4453</v>
      </c>
      <c r="P1731" t="s">
        <v>44</v>
      </c>
      <c r="Q1731" t="s">
        <v>49</v>
      </c>
    </row>
    <row r="1732" spans="1:17" x14ac:dyDescent="0.25">
      <c r="A1732" t="s">
        <v>1377</v>
      </c>
      <c r="B1732" t="s">
        <v>1377</v>
      </c>
      <c r="C1732">
        <v>34.86</v>
      </c>
      <c r="D1732">
        <v>1001.5294</v>
      </c>
      <c r="E1732">
        <v>9</v>
      </c>
      <c r="F1732">
        <v>-0.9</v>
      </c>
      <c r="G1732">
        <v>501.7715</v>
      </c>
      <c r="H1732">
        <v>45.32</v>
      </c>
      <c r="I1732" s="1">
        <v>894000</v>
      </c>
      <c r="J1732">
        <v>3</v>
      </c>
      <c r="K1732">
        <v>12906</v>
      </c>
      <c r="L1732" t="s">
        <v>73</v>
      </c>
      <c r="M1732">
        <v>1</v>
      </c>
      <c r="N1732">
        <v>1</v>
      </c>
      <c r="O1732" t="s">
        <v>199</v>
      </c>
    </row>
    <row r="1733" spans="1:17" x14ac:dyDescent="0.25">
      <c r="A1733" t="s">
        <v>2247</v>
      </c>
      <c r="B1733" t="s">
        <v>2247</v>
      </c>
      <c r="C1733">
        <v>31.71</v>
      </c>
      <c r="D1733">
        <v>989.51819999999998</v>
      </c>
      <c r="E1733">
        <v>9</v>
      </c>
      <c r="F1733">
        <v>-1.7</v>
      </c>
      <c r="G1733">
        <v>495.76549999999997</v>
      </c>
      <c r="H1733">
        <v>52.99</v>
      </c>
      <c r="I1733" s="1">
        <v>3040000</v>
      </c>
      <c r="J1733">
        <v>5</v>
      </c>
      <c r="K1733">
        <v>15312</v>
      </c>
      <c r="L1733" t="s">
        <v>47</v>
      </c>
      <c r="M1733">
        <v>1</v>
      </c>
      <c r="N1733">
        <v>1</v>
      </c>
      <c r="O1733" t="s">
        <v>199</v>
      </c>
    </row>
    <row r="1734" spans="1:17" x14ac:dyDescent="0.25">
      <c r="A1734" t="s">
        <v>3138</v>
      </c>
      <c r="B1734" t="s">
        <v>3138</v>
      </c>
      <c r="C1734">
        <v>28.73</v>
      </c>
      <c r="D1734">
        <v>1161.6255000000001</v>
      </c>
      <c r="E1734">
        <v>9</v>
      </c>
      <c r="F1734">
        <v>-4.2</v>
      </c>
      <c r="G1734">
        <v>581.81759999999997</v>
      </c>
      <c r="H1734">
        <v>25.36</v>
      </c>
      <c r="I1734" s="1">
        <v>16400000</v>
      </c>
      <c r="J1734">
        <v>8</v>
      </c>
      <c r="K1734">
        <v>6499</v>
      </c>
      <c r="L1734" t="s">
        <v>17</v>
      </c>
      <c r="M1734">
        <v>4</v>
      </c>
      <c r="N1734">
        <v>4</v>
      </c>
      <c r="O1734" t="s">
        <v>3139</v>
      </c>
    </row>
    <row r="1735" spans="1:17" x14ac:dyDescent="0.25">
      <c r="A1735" t="s">
        <v>1008</v>
      </c>
      <c r="B1735" t="s">
        <v>1008</v>
      </c>
      <c r="C1735">
        <v>36.67</v>
      </c>
      <c r="D1735">
        <v>1204.6424999999999</v>
      </c>
      <c r="E1735">
        <v>9</v>
      </c>
      <c r="F1735">
        <v>-1.4</v>
      </c>
      <c r="G1735">
        <v>603.32759999999996</v>
      </c>
      <c r="H1735">
        <v>23.89</v>
      </c>
      <c r="I1735" s="1">
        <v>131000000</v>
      </c>
      <c r="J1735">
        <v>10</v>
      </c>
      <c r="K1735">
        <v>5957</v>
      </c>
      <c r="L1735" t="s">
        <v>32</v>
      </c>
      <c r="M1735">
        <v>2</v>
      </c>
      <c r="N1735">
        <v>2</v>
      </c>
      <c r="O1735" t="s">
        <v>1009</v>
      </c>
    </row>
    <row r="1736" spans="1:17" x14ac:dyDescent="0.25">
      <c r="A1736" t="s">
        <v>3537</v>
      </c>
      <c r="B1736" t="s">
        <v>3537</v>
      </c>
      <c r="C1736">
        <v>27.32</v>
      </c>
      <c r="D1736">
        <v>1176.6503</v>
      </c>
      <c r="E1736">
        <v>9</v>
      </c>
      <c r="F1736">
        <v>-0.4</v>
      </c>
      <c r="G1736">
        <v>589.33219999999994</v>
      </c>
      <c r="H1736">
        <v>35.39</v>
      </c>
      <c r="I1736" s="1">
        <v>40700000</v>
      </c>
      <c r="J1736">
        <v>3</v>
      </c>
      <c r="K1736">
        <v>9391</v>
      </c>
      <c r="L1736" t="s">
        <v>73</v>
      </c>
      <c r="M1736">
        <v>5</v>
      </c>
      <c r="N1736">
        <v>5</v>
      </c>
      <c r="O1736" t="s">
        <v>3538</v>
      </c>
    </row>
    <row r="1737" spans="1:17" x14ac:dyDescent="0.25">
      <c r="A1737" t="s">
        <v>2081</v>
      </c>
      <c r="B1737" t="s">
        <v>2081</v>
      </c>
      <c r="C1737">
        <v>32.26</v>
      </c>
      <c r="D1737">
        <v>1064.6342</v>
      </c>
      <c r="E1737">
        <v>9</v>
      </c>
      <c r="F1737">
        <v>0.4</v>
      </c>
      <c r="G1737">
        <v>533.32460000000003</v>
      </c>
      <c r="H1737">
        <v>21.56</v>
      </c>
      <c r="I1737" s="1">
        <v>490000</v>
      </c>
      <c r="J1737">
        <v>7</v>
      </c>
      <c r="K1737">
        <v>5108</v>
      </c>
      <c r="L1737" t="s">
        <v>20</v>
      </c>
      <c r="M1737">
        <v>1</v>
      </c>
      <c r="N1737">
        <v>1</v>
      </c>
      <c r="O1737" t="s">
        <v>2082</v>
      </c>
    </row>
    <row r="1738" spans="1:17" x14ac:dyDescent="0.25">
      <c r="A1738" t="s">
        <v>3993</v>
      </c>
      <c r="B1738" t="s">
        <v>3993</v>
      </c>
      <c r="C1738">
        <v>25.6</v>
      </c>
      <c r="D1738">
        <v>984.58280000000002</v>
      </c>
      <c r="E1738">
        <v>9</v>
      </c>
      <c r="F1738">
        <v>-0.8</v>
      </c>
      <c r="G1738">
        <v>493.29829999999998</v>
      </c>
      <c r="H1738">
        <v>20.18</v>
      </c>
      <c r="I1738" s="1">
        <v>22100000</v>
      </c>
      <c r="J1738">
        <v>6</v>
      </c>
      <c r="K1738">
        <v>4654</v>
      </c>
      <c r="L1738" t="s">
        <v>142</v>
      </c>
      <c r="M1738">
        <v>1</v>
      </c>
      <c r="N1738">
        <v>1</v>
      </c>
      <c r="O1738" t="s">
        <v>2082</v>
      </c>
    </row>
    <row r="1739" spans="1:17" x14ac:dyDescent="0.25">
      <c r="A1739" t="s">
        <v>4039</v>
      </c>
      <c r="B1739" t="s">
        <v>4039</v>
      </c>
      <c r="C1739">
        <v>25.42</v>
      </c>
      <c r="D1739">
        <v>1182.6257000000001</v>
      </c>
      <c r="E1739">
        <v>9</v>
      </c>
      <c r="F1739">
        <v>0</v>
      </c>
      <c r="G1739">
        <v>592.32010000000002</v>
      </c>
      <c r="H1739">
        <v>31.93</v>
      </c>
      <c r="I1739" s="1">
        <v>2130000</v>
      </c>
      <c r="J1739">
        <v>3</v>
      </c>
      <c r="K1739">
        <v>8176</v>
      </c>
      <c r="L1739" t="s">
        <v>73</v>
      </c>
      <c r="M1739">
        <v>1</v>
      </c>
      <c r="N1739">
        <v>1</v>
      </c>
      <c r="O1739" t="s">
        <v>3654</v>
      </c>
    </row>
    <row r="1740" spans="1:17" x14ac:dyDescent="0.25">
      <c r="A1740" t="s">
        <v>5374</v>
      </c>
      <c r="B1740" t="s">
        <v>5374</v>
      </c>
      <c r="C1740">
        <v>18.45</v>
      </c>
      <c r="D1740">
        <v>1182.6033</v>
      </c>
      <c r="E1740">
        <v>9</v>
      </c>
      <c r="F1740">
        <v>0.3</v>
      </c>
      <c r="G1740">
        <v>592.30909999999994</v>
      </c>
      <c r="H1740">
        <v>51.95</v>
      </c>
      <c r="I1740" s="1">
        <v>7480000</v>
      </c>
      <c r="J1740">
        <v>5</v>
      </c>
      <c r="K1740">
        <v>14951</v>
      </c>
      <c r="L1740" t="s">
        <v>47</v>
      </c>
      <c r="M1740">
        <v>1</v>
      </c>
      <c r="N1740">
        <v>1</v>
      </c>
      <c r="O1740" t="s">
        <v>3654</v>
      </c>
    </row>
    <row r="1741" spans="1:17" x14ac:dyDescent="0.25">
      <c r="A1741" t="s">
        <v>75</v>
      </c>
      <c r="B1741" t="s">
        <v>75</v>
      </c>
      <c r="C1741">
        <v>49.32</v>
      </c>
      <c r="D1741">
        <v>1141.6858999999999</v>
      </c>
      <c r="E1741">
        <v>9</v>
      </c>
      <c r="F1741">
        <v>-1</v>
      </c>
      <c r="G1741">
        <v>571.84969999999998</v>
      </c>
      <c r="H1741">
        <v>35.67</v>
      </c>
      <c r="I1741" s="1">
        <v>20900000</v>
      </c>
      <c r="J1741">
        <v>4</v>
      </c>
      <c r="K1741">
        <v>9421</v>
      </c>
      <c r="L1741" t="s">
        <v>26</v>
      </c>
      <c r="M1741">
        <v>4</v>
      </c>
      <c r="N1741">
        <v>4</v>
      </c>
      <c r="O1741" t="s">
        <v>76</v>
      </c>
    </row>
    <row r="1742" spans="1:17" x14ac:dyDescent="0.25">
      <c r="A1742" t="s">
        <v>5401</v>
      </c>
      <c r="B1742" t="s">
        <v>5401</v>
      </c>
      <c r="C1742">
        <v>18.21</v>
      </c>
      <c r="D1742">
        <v>1021.5780999999999</v>
      </c>
      <c r="E1742">
        <v>9</v>
      </c>
      <c r="F1742">
        <v>-0.5</v>
      </c>
      <c r="G1742">
        <v>511.79610000000002</v>
      </c>
      <c r="H1742">
        <v>20.13</v>
      </c>
      <c r="I1742" s="1">
        <v>314000</v>
      </c>
      <c r="J1742">
        <v>4</v>
      </c>
      <c r="K1742">
        <v>4630</v>
      </c>
      <c r="L1742" t="s">
        <v>26</v>
      </c>
      <c r="M1742">
        <v>1</v>
      </c>
      <c r="N1742">
        <v>1</v>
      </c>
      <c r="O1742" t="s">
        <v>76</v>
      </c>
    </row>
    <row r="1743" spans="1:17" x14ac:dyDescent="0.25">
      <c r="A1743" t="s">
        <v>3664</v>
      </c>
      <c r="B1743" t="s">
        <v>3664</v>
      </c>
      <c r="C1743">
        <v>26.85</v>
      </c>
      <c r="D1743">
        <v>907.51670000000001</v>
      </c>
      <c r="E1743">
        <v>9</v>
      </c>
      <c r="F1743">
        <v>4.4000000000000004</v>
      </c>
      <c r="G1743">
        <v>454.76760000000002</v>
      </c>
      <c r="H1743">
        <v>44.02</v>
      </c>
      <c r="I1743" s="1">
        <v>1730000</v>
      </c>
      <c r="J1743">
        <v>9</v>
      </c>
      <c r="K1743">
        <v>12970</v>
      </c>
      <c r="L1743" t="s">
        <v>23</v>
      </c>
      <c r="M1743">
        <v>3</v>
      </c>
      <c r="N1743">
        <v>3</v>
      </c>
      <c r="O1743" t="s">
        <v>3665</v>
      </c>
    </row>
    <row r="1744" spans="1:17" x14ac:dyDescent="0.25">
      <c r="A1744" t="s">
        <v>3183</v>
      </c>
      <c r="B1744" t="s">
        <v>3183</v>
      </c>
      <c r="C1744">
        <v>28.58</v>
      </c>
      <c r="D1744">
        <v>907.51670000000001</v>
      </c>
      <c r="E1744">
        <v>9</v>
      </c>
      <c r="F1744">
        <v>3.7</v>
      </c>
      <c r="G1744">
        <v>454.76729999999998</v>
      </c>
      <c r="H1744">
        <v>44.42</v>
      </c>
      <c r="I1744" s="1">
        <v>1430000</v>
      </c>
      <c r="J1744">
        <v>8</v>
      </c>
      <c r="K1744">
        <v>13026</v>
      </c>
      <c r="L1744" t="s">
        <v>17</v>
      </c>
      <c r="M1744">
        <v>2</v>
      </c>
      <c r="N1744">
        <v>2</v>
      </c>
      <c r="O1744" t="s">
        <v>3184</v>
      </c>
    </row>
    <row r="1745" spans="1:17" x14ac:dyDescent="0.25">
      <c r="A1745" t="s">
        <v>5454</v>
      </c>
      <c r="B1745" t="s">
        <v>5454</v>
      </c>
      <c r="C1745">
        <v>17.79</v>
      </c>
      <c r="D1745">
        <v>907.51670000000001</v>
      </c>
      <c r="E1745">
        <v>9</v>
      </c>
      <c r="F1745">
        <v>4.2</v>
      </c>
      <c r="G1745">
        <v>454.76749999999998</v>
      </c>
      <c r="H1745">
        <v>45.79</v>
      </c>
      <c r="I1745">
        <v>0</v>
      </c>
      <c r="J1745">
        <v>8</v>
      </c>
      <c r="K1745">
        <v>13509</v>
      </c>
      <c r="L1745" t="s">
        <v>17</v>
      </c>
      <c r="M1745">
        <v>1</v>
      </c>
      <c r="N1745">
        <v>1</v>
      </c>
      <c r="O1745" t="s">
        <v>5455</v>
      </c>
    </row>
    <row r="1746" spans="1:17" x14ac:dyDescent="0.25">
      <c r="A1746" t="s">
        <v>1135</v>
      </c>
      <c r="B1746" t="s">
        <v>1135</v>
      </c>
      <c r="C1746">
        <v>36.020000000000003</v>
      </c>
      <c r="D1746">
        <v>1101.5607</v>
      </c>
      <c r="E1746">
        <v>9</v>
      </c>
      <c r="F1746">
        <v>-0.1</v>
      </c>
      <c r="G1746">
        <v>551.78750000000002</v>
      </c>
      <c r="H1746">
        <v>31.58</v>
      </c>
      <c r="I1746" s="1">
        <v>3420000</v>
      </c>
      <c r="J1746">
        <v>2</v>
      </c>
      <c r="K1746">
        <v>8575</v>
      </c>
      <c r="L1746" t="s">
        <v>29</v>
      </c>
      <c r="M1746">
        <v>2</v>
      </c>
      <c r="N1746">
        <v>2</v>
      </c>
      <c r="O1746" t="s">
        <v>1136</v>
      </c>
    </row>
    <row r="1747" spans="1:17" x14ac:dyDescent="0.25">
      <c r="A1747" t="s">
        <v>2439</v>
      </c>
      <c r="B1747" t="s">
        <v>2439</v>
      </c>
      <c r="C1747">
        <v>31.13</v>
      </c>
      <c r="D1747">
        <v>1293.7094999999999</v>
      </c>
      <c r="E1747">
        <v>9</v>
      </c>
      <c r="F1747">
        <v>-0.4</v>
      </c>
      <c r="G1747">
        <v>647.86180000000002</v>
      </c>
      <c r="H1747">
        <v>25.66</v>
      </c>
      <c r="I1747" s="1">
        <v>6620000</v>
      </c>
      <c r="J1747">
        <v>1</v>
      </c>
      <c r="K1747">
        <v>6057</v>
      </c>
      <c r="L1747" t="s">
        <v>84</v>
      </c>
      <c r="M1747">
        <v>2</v>
      </c>
      <c r="N1747">
        <v>2</v>
      </c>
      <c r="O1747" t="s">
        <v>2440</v>
      </c>
    </row>
    <row r="1748" spans="1:17" x14ac:dyDescent="0.25">
      <c r="A1748" t="s">
        <v>3210</v>
      </c>
      <c r="B1748" t="s">
        <v>3210</v>
      </c>
      <c r="C1748">
        <v>28.48</v>
      </c>
      <c r="D1748">
        <v>945.56470000000002</v>
      </c>
      <c r="E1748">
        <v>9</v>
      </c>
      <c r="F1748">
        <v>-1.7</v>
      </c>
      <c r="G1748">
        <v>473.78879999999998</v>
      </c>
      <c r="H1748">
        <v>37.5</v>
      </c>
      <c r="I1748" s="1">
        <v>391000</v>
      </c>
      <c r="J1748">
        <v>2</v>
      </c>
      <c r="K1748">
        <v>10677</v>
      </c>
      <c r="L1748" t="s">
        <v>29</v>
      </c>
      <c r="M1748">
        <v>1</v>
      </c>
      <c r="N1748">
        <v>1</v>
      </c>
      <c r="O1748" t="s">
        <v>3211</v>
      </c>
    </row>
    <row r="1749" spans="1:17" x14ac:dyDescent="0.25">
      <c r="A1749" t="s">
        <v>2889</v>
      </c>
      <c r="B1749" t="s">
        <v>2889</v>
      </c>
      <c r="C1749">
        <v>29.57</v>
      </c>
      <c r="D1749">
        <v>1062.5134</v>
      </c>
      <c r="E1749">
        <v>9</v>
      </c>
      <c r="F1749">
        <v>0.2</v>
      </c>
      <c r="G1749">
        <v>532.26409999999998</v>
      </c>
      <c r="H1749">
        <v>39.020000000000003</v>
      </c>
      <c r="I1749" s="1">
        <v>8390000</v>
      </c>
      <c r="J1749">
        <v>1</v>
      </c>
      <c r="K1749">
        <v>10731</v>
      </c>
      <c r="L1749" t="s">
        <v>84</v>
      </c>
      <c r="M1749">
        <v>3</v>
      </c>
      <c r="N1749">
        <v>3</v>
      </c>
      <c r="O1749" t="s">
        <v>2890</v>
      </c>
    </row>
    <row r="1750" spans="1:17" x14ac:dyDescent="0.25">
      <c r="A1750" t="s">
        <v>785</v>
      </c>
      <c r="B1750" t="s">
        <v>785</v>
      </c>
      <c r="C1750">
        <v>37.869999999999997</v>
      </c>
      <c r="D1750">
        <v>1234.7299</v>
      </c>
      <c r="E1750">
        <v>9</v>
      </c>
      <c r="F1750">
        <v>0.7</v>
      </c>
      <c r="G1750">
        <v>412.58420000000001</v>
      </c>
      <c r="H1750">
        <v>31.87</v>
      </c>
      <c r="I1750" s="1">
        <v>1850000</v>
      </c>
      <c r="J1750">
        <v>3</v>
      </c>
      <c r="K1750">
        <v>8155</v>
      </c>
      <c r="L1750" t="s">
        <v>73</v>
      </c>
      <c r="M1750">
        <v>1</v>
      </c>
      <c r="N1750">
        <v>1</v>
      </c>
      <c r="O1750" t="s">
        <v>786</v>
      </c>
    </row>
    <row r="1751" spans="1:17" x14ac:dyDescent="0.25">
      <c r="A1751" t="s">
        <v>2285</v>
      </c>
      <c r="B1751" t="s">
        <v>2285</v>
      </c>
      <c r="C1751">
        <v>31.58</v>
      </c>
      <c r="D1751">
        <v>1055.5287000000001</v>
      </c>
      <c r="E1751">
        <v>9</v>
      </c>
      <c r="F1751">
        <v>0.4</v>
      </c>
      <c r="G1751">
        <v>528.77189999999996</v>
      </c>
      <c r="H1751">
        <v>43.04</v>
      </c>
      <c r="I1751" s="1">
        <v>1680000</v>
      </c>
      <c r="J1751">
        <v>1</v>
      </c>
      <c r="K1751">
        <v>12175</v>
      </c>
      <c r="L1751" t="s">
        <v>84</v>
      </c>
      <c r="M1751">
        <v>1</v>
      </c>
      <c r="N1751">
        <v>1</v>
      </c>
      <c r="O1751" t="s">
        <v>786</v>
      </c>
    </row>
    <row r="1752" spans="1:17" x14ac:dyDescent="0.25">
      <c r="A1752" t="s">
        <v>149</v>
      </c>
      <c r="B1752" t="s">
        <v>149</v>
      </c>
      <c r="C1752">
        <v>45.73</v>
      </c>
      <c r="D1752">
        <v>1117.5444</v>
      </c>
      <c r="E1752">
        <v>9</v>
      </c>
      <c r="F1752">
        <v>-1.3</v>
      </c>
      <c r="G1752">
        <v>559.77869999999996</v>
      </c>
      <c r="H1752">
        <v>41.15</v>
      </c>
      <c r="I1752" s="1">
        <v>14600000</v>
      </c>
      <c r="J1752">
        <v>1</v>
      </c>
      <c r="K1752">
        <v>11497</v>
      </c>
      <c r="L1752" t="s">
        <v>84</v>
      </c>
      <c r="M1752">
        <v>3</v>
      </c>
      <c r="N1752">
        <v>3</v>
      </c>
      <c r="O1752" t="s">
        <v>150</v>
      </c>
    </row>
    <row r="1753" spans="1:17" x14ac:dyDescent="0.25">
      <c r="A1753" t="s">
        <v>5448</v>
      </c>
      <c r="B1753" t="s">
        <v>5448</v>
      </c>
      <c r="C1753">
        <v>17.82</v>
      </c>
      <c r="D1753">
        <v>1097.5617999999999</v>
      </c>
      <c r="E1753">
        <v>9</v>
      </c>
      <c r="F1753">
        <v>-3.7</v>
      </c>
      <c r="G1753">
        <v>549.78610000000003</v>
      </c>
      <c r="H1753">
        <v>30.14</v>
      </c>
      <c r="I1753" s="1">
        <v>535000</v>
      </c>
      <c r="J1753">
        <v>1</v>
      </c>
      <c r="K1753">
        <v>7570</v>
      </c>
      <c r="L1753" t="s">
        <v>84</v>
      </c>
      <c r="M1753">
        <v>1</v>
      </c>
      <c r="N1753">
        <v>1</v>
      </c>
      <c r="O1753" t="s">
        <v>150</v>
      </c>
    </row>
    <row r="1754" spans="1:17" x14ac:dyDescent="0.25">
      <c r="A1754" t="s">
        <v>5988</v>
      </c>
      <c r="B1754" t="s">
        <v>3840</v>
      </c>
      <c r="C1754">
        <v>26.18</v>
      </c>
      <c r="D1754">
        <v>1053.5641000000001</v>
      </c>
      <c r="E1754">
        <v>9</v>
      </c>
      <c r="F1754">
        <v>3.3</v>
      </c>
      <c r="G1754">
        <v>527.79110000000003</v>
      </c>
      <c r="H1754">
        <v>33.72</v>
      </c>
      <c r="I1754" s="1">
        <v>5010000</v>
      </c>
      <c r="J1754">
        <v>1</v>
      </c>
      <c r="K1754">
        <v>8823</v>
      </c>
      <c r="L1754" t="s">
        <v>84</v>
      </c>
      <c r="M1754">
        <v>1</v>
      </c>
      <c r="N1754">
        <v>1</v>
      </c>
      <c r="O1754" t="s">
        <v>1651</v>
      </c>
      <c r="P1754" t="s">
        <v>44</v>
      </c>
      <c r="Q1754" t="s">
        <v>594</v>
      </c>
    </row>
    <row r="1755" spans="1:17" x14ac:dyDescent="0.25">
      <c r="A1755" t="s">
        <v>4966</v>
      </c>
      <c r="B1755" t="s">
        <v>4966</v>
      </c>
      <c r="C1755">
        <v>20.88</v>
      </c>
      <c r="D1755">
        <v>958.51959999999997</v>
      </c>
      <c r="E1755">
        <v>9</v>
      </c>
      <c r="F1755">
        <v>0.6</v>
      </c>
      <c r="G1755">
        <v>480.26740000000001</v>
      </c>
      <c r="H1755">
        <v>26.63</v>
      </c>
      <c r="I1755" s="1">
        <v>4730000</v>
      </c>
      <c r="J1755">
        <v>8</v>
      </c>
      <c r="K1755">
        <v>6948</v>
      </c>
      <c r="L1755" t="s">
        <v>17</v>
      </c>
      <c r="M1755">
        <v>1</v>
      </c>
      <c r="N1755">
        <v>1</v>
      </c>
      <c r="O1755" t="s">
        <v>1651</v>
      </c>
    </row>
    <row r="1756" spans="1:17" x14ac:dyDescent="0.25">
      <c r="A1756" t="s">
        <v>1439</v>
      </c>
      <c r="B1756" t="s">
        <v>1439</v>
      </c>
      <c r="C1756">
        <v>34.61</v>
      </c>
      <c r="D1756">
        <v>1207.6573000000001</v>
      </c>
      <c r="E1756">
        <v>9</v>
      </c>
      <c r="F1756">
        <v>0.8</v>
      </c>
      <c r="G1756">
        <v>403.56</v>
      </c>
      <c r="H1756">
        <v>28.29</v>
      </c>
      <c r="I1756" s="1">
        <v>25100000</v>
      </c>
      <c r="J1756">
        <v>1</v>
      </c>
      <c r="K1756">
        <v>6922</v>
      </c>
      <c r="L1756" t="s">
        <v>84</v>
      </c>
      <c r="M1756">
        <v>3</v>
      </c>
      <c r="N1756">
        <v>3</v>
      </c>
      <c r="O1756" t="s">
        <v>1440</v>
      </c>
    </row>
    <row r="1757" spans="1:17" x14ac:dyDescent="0.25">
      <c r="A1757" t="s">
        <v>3727</v>
      </c>
      <c r="B1757" t="s">
        <v>3727</v>
      </c>
      <c r="C1757">
        <v>26.63</v>
      </c>
      <c r="D1757">
        <v>1096.6715999999999</v>
      </c>
      <c r="E1757">
        <v>9</v>
      </c>
      <c r="F1757">
        <v>-0.1</v>
      </c>
      <c r="G1757">
        <v>549.34299999999996</v>
      </c>
      <c r="H1757">
        <v>37.03</v>
      </c>
      <c r="I1757" s="1">
        <v>34900000</v>
      </c>
      <c r="J1757">
        <v>4</v>
      </c>
      <c r="K1757">
        <v>9894</v>
      </c>
      <c r="L1757" t="s">
        <v>26</v>
      </c>
      <c r="M1757">
        <v>3</v>
      </c>
      <c r="N1757">
        <v>3</v>
      </c>
      <c r="O1757" t="s">
        <v>1440</v>
      </c>
    </row>
    <row r="1758" spans="1:17" x14ac:dyDescent="0.25">
      <c r="A1758" t="s">
        <v>5989</v>
      </c>
      <c r="B1758" t="s">
        <v>5540</v>
      </c>
      <c r="C1758">
        <v>17.27</v>
      </c>
      <c r="D1758">
        <v>1256.6369999999999</v>
      </c>
      <c r="E1758">
        <v>9</v>
      </c>
      <c r="F1758">
        <v>-0.4</v>
      </c>
      <c r="G1758">
        <v>419.8861</v>
      </c>
      <c r="H1758">
        <v>25.28</v>
      </c>
      <c r="I1758" s="1">
        <v>643000</v>
      </c>
      <c r="J1758">
        <v>1</v>
      </c>
      <c r="K1758">
        <v>5943</v>
      </c>
      <c r="L1758" t="s">
        <v>84</v>
      </c>
      <c r="M1758">
        <v>1</v>
      </c>
      <c r="N1758">
        <v>1</v>
      </c>
      <c r="O1758" t="s">
        <v>1440</v>
      </c>
      <c r="P1758" t="s">
        <v>44</v>
      </c>
      <c r="Q1758" t="s">
        <v>5541</v>
      </c>
    </row>
    <row r="1759" spans="1:17" x14ac:dyDescent="0.25">
      <c r="A1759" t="s">
        <v>4066</v>
      </c>
      <c r="B1759" t="s">
        <v>4066</v>
      </c>
      <c r="C1759">
        <v>25.27</v>
      </c>
      <c r="D1759">
        <v>989.53930000000003</v>
      </c>
      <c r="E1759">
        <v>9</v>
      </c>
      <c r="F1759">
        <v>1.2</v>
      </c>
      <c r="G1759">
        <v>495.77749999999997</v>
      </c>
      <c r="H1759">
        <v>29.42</v>
      </c>
      <c r="I1759" s="1">
        <v>580000</v>
      </c>
      <c r="J1759">
        <v>8</v>
      </c>
      <c r="K1759">
        <v>7898</v>
      </c>
      <c r="L1759" t="s">
        <v>17</v>
      </c>
      <c r="M1759">
        <v>1</v>
      </c>
      <c r="N1759">
        <v>1</v>
      </c>
      <c r="O1759" t="s">
        <v>4067</v>
      </c>
    </row>
    <row r="1760" spans="1:17" x14ac:dyDescent="0.25">
      <c r="A1760" t="s">
        <v>3776</v>
      </c>
      <c r="B1760" t="s">
        <v>3776</v>
      </c>
      <c r="C1760">
        <v>26.44</v>
      </c>
      <c r="D1760">
        <v>991.50869999999998</v>
      </c>
      <c r="E1760">
        <v>9</v>
      </c>
      <c r="F1760">
        <v>0</v>
      </c>
      <c r="G1760">
        <v>496.76159999999999</v>
      </c>
      <c r="H1760">
        <v>37.869999999999997</v>
      </c>
      <c r="I1760" s="1">
        <v>21200000</v>
      </c>
      <c r="J1760">
        <v>2</v>
      </c>
      <c r="K1760">
        <v>10810</v>
      </c>
      <c r="L1760" t="s">
        <v>29</v>
      </c>
      <c r="M1760">
        <v>4</v>
      </c>
      <c r="N1760">
        <v>4</v>
      </c>
      <c r="O1760" t="s">
        <v>3777</v>
      </c>
    </row>
    <row r="1761" spans="1:17" x14ac:dyDescent="0.25">
      <c r="A1761" t="s">
        <v>2675</v>
      </c>
      <c r="B1761" t="s">
        <v>2675</v>
      </c>
      <c r="C1761">
        <v>30.36</v>
      </c>
      <c r="D1761">
        <v>1159.6977999999999</v>
      </c>
      <c r="E1761">
        <v>9</v>
      </c>
      <c r="F1761">
        <v>-0.1</v>
      </c>
      <c r="G1761">
        <v>387.57319999999999</v>
      </c>
      <c r="H1761">
        <v>29.57</v>
      </c>
      <c r="I1761" s="1">
        <v>418000000</v>
      </c>
      <c r="J1761">
        <v>4</v>
      </c>
      <c r="K1761">
        <v>7333</v>
      </c>
      <c r="L1761" t="s">
        <v>26</v>
      </c>
      <c r="M1761">
        <v>24</v>
      </c>
      <c r="N1761">
        <v>24</v>
      </c>
      <c r="O1761" t="s">
        <v>1787</v>
      </c>
    </row>
    <row r="1762" spans="1:17" x14ac:dyDescent="0.25">
      <c r="A1762" t="s">
        <v>5306</v>
      </c>
      <c r="B1762" t="s">
        <v>5306</v>
      </c>
      <c r="C1762">
        <v>18.86</v>
      </c>
      <c r="D1762">
        <v>964.50900000000001</v>
      </c>
      <c r="E1762">
        <v>9</v>
      </c>
      <c r="F1762">
        <v>0.2</v>
      </c>
      <c r="G1762">
        <v>483.26190000000003</v>
      </c>
      <c r="H1762">
        <v>21.91</v>
      </c>
      <c r="I1762" s="1">
        <v>712000</v>
      </c>
      <c r="J1762">
        <v>6</v>
      </c>
      <c r="K1762">
        <v>5254</v>
      </c>
      <c r="L1762" t="s">
        <v>142</v>
      </c>
      <c r="M1762">
        <v>1</v>
      </c>
      <c r="N1762">
        <v>1</v>
      </c>
      <c r="O1762" t="s">
        <v>1787</v>
      </c>
    </row>
    <row r="1763" spans="1:17" x14ac:dyDescent="0.25">
      <c r="A1763" t="s">
        <v>5711</v>
      </c>
      <c r="B1763" t="s">
        <v>5711</v>
      </c>
      <c r="C1763">
        <v>16.21</v>
      </c>
      <c r="D1763">
        <v>1064.5614</v>
      </c>
      <c r="E1763">
        <v>9</v>
      </c>
      <c r="F1763">
        <v>1.8</v>
      </c>
      <c r="G1763">
        <v>533.28890000000001</v>
      </c>
      <c r="H1763">
        <v>22.78</v>
      </c>
      <c r="I1763" s="1">
        <v>763000</v>
      </c>
      <c r="J1763">
        <v>7</v>
      </c>
      <c r="K1763">
        <v>5537</v>
      </c>
      <c r="L1763" t="s">
        <v>20</v>
      </c>
      <c r="M1763">
        <v>1</v>
      </c>
      <c r="N1763">
        <v>1</v>
      </c>
      <c r="O1763" t="s">
        <v>1787</v>
      </c>
    </row>
    <row r="1764" spans="1:17" x14ac:dyDescent="0.25">
      <c r="A1764" t="s">
        <v>1731</v>
      </c>
      <c r="B1764" t="s">
        <v>1731</v>
      </c>
      <c r="C1764">
        <v>33.479999999999997</v>
      </c>
      <c r="D1764">
        <v>1219.7373</v>
      </c>
      <c r="E1764">
        <v>9</v>
      </c>
      <c r="F1764">
        <v>-2.5</v>
      </c>
      <c r="G1764">
        <v>610.87440000000004</v>
      </c>
      <c r="H1764">
        <v>21.75</v>
      </c>
      <c r="I1764" s="1">
        <v>156000000</v>
      </c>
      <c r="J1764">
        <v>10</v>
      </c>
      <c r="K1764">
        <v>5222</v>
      </c>
      <c r="L1764" t="s">
        <v>32</v>
      </c>
      <c r="M1764">
        <v>7</v>
      </c>
      <c r="N1764">
        <v>7</v>
      </c>
      <c r="O1764" t="s">
        <v>1732</v>
      </c>
    </row>
    <row r="1765" spans="1:17" x14ac:dyDescent="0.25">
      <c r="A1765" t="s">
        <v>1709</v>
      </c>
      <c r="B1765" t="s">
        <v>1709</v>
      </c>
      <c r="C1765">
        <v>33.6</v>
      </c>
      <c r="D1765">
        <v>1087.6138000000001</v>
      </c>
      <c r="E1765">
        <v>9</v>
      </c>
      <c r="F1765">
        <v>-0.4</v>
      </c>
      <c r="G1765">
        <v>544.81399999999996</v>
      </c>
      <c r="H1765">
        <v>41.61</v>
      </c>
      <c r="I1765" s="1">
        <v>102000000</v>
      </c>
      <c r="J1765">
        <v>5</v>
      </c>
      <c r="K1765">
        <v>11341</v>
      </c>
      <c r="L1765" t="s">
        <v>47</v>
      </c>
      <c r="M1765">
        <v>19</v>
      </c>
      <c r="N1765">
        <v>19</v>
      </c>
      <c r="O1765" t="s">
        <v>1710</v>
      </c>
    </row>
    <row r="1766" spans="1:17" x14ac:dyDescent="0.25">
      <c r="A1766" t="s">
        <v>2170</v>
      </c>
      <c r="B1766" t="s">
        <v>2170</v>
      </c>
      <c r="C1766">
        <v>31.92</v>
      </c>
      <c r="D1766">
        <v>1161.6405999999999</v>
      </c>
      <c r="E1766">
        <v>9</v>
      </c>
      <c r="F1766">
        <v>0.7</v>
      </c>
      <c r="G1766">
        <v>388.22109999999998</v>
      </c>
      <c r="H1766">
        <v>31.45</v>
      </c>
      <c r="I1766" s="1">
        <v>45000000</v>
      </c>
      <c r="J1766">
        <v>3</v>
      </c>
      <c r="K1766">
        <v>8006</v>
      </c>
      <c r="L1766" t="s">
        <v>73</v>
      </c>
      <c r="M1766">
        <v>4</v>
      </c>
      <c r="N1766">
        <v>4</v>
      </c>
      <c r="O1766" t="s">
        <v>1710</v>
      </c>
    </row>
    <row r="1767" spans="1:17" x14ac:dyDescent="0.25">
      <c r="A1767" t="s">
        <v>3593</v>
      </c>
      <c r="B1767" t="s">
        <v>3593</v>
      </c>
      <c r="C1767">
        <v>27.12</v>
      </c>
      <c r="D1767">
        <v>1026.5609999999999</v>
      </c>
      <c r="E1767">
        <v>9</v>
      </c>
      <c r="F1767">
        <v>1.8</v>
      </c>
      <c r="G1767">
        <v>514.28869999999995</v>
      </c>
      <c r="H1767">
        <v>41.5</v>
      </c>
      <c r="I1767" s="1">
        <v>15400000</v>
      </c>
      <c r="J1767">
        <v>8</v>
      </c>
      <c r="K1767">
        <v>12013</v>
      </c>
      <c r="L1767" t="s">
        <v>17</v>
      </c>
      <c r="M1767">
        <v>4</v>
      </c>
      <c r="N1767">
        <v>4</v>
      </c>
      <c r="O1767" t="s">
        <v>1710</v>
      </c>
    </row>
    <row r="1768" spans="1:17" x14ac:dyDescent="0.25">
      <c r="A1768" t="s">
        <v>4942</v>
      </c>
      <c r="B1768" t="s">
        <v>4942</v>
      </c>
      <c r="C1768">
        <v>21.01</v>
      </c>
      <c r="D1768">
        <v>850.41849999999999</v>
      </c>
      <c r="E1768">
        <v>9</v>
      </c>
      <c r="F1768">
        <v>2.1</v>
      </c>
      <c r="G1768">
        <v>426.2174</v>
      </c>
      <c r="H1768">
        <v>40.92</v>
      </c>
      <c r="I1768" s="1">
        <v>11800000</v>
      </c>
      <c r="J1768">
        <v>9</v>
      </c>
      <c r="K1768">
        <v>11870</v>
      </c>
      <c r="L1768" t="s">
        <v>23</v>
      </c>
      <c r="M1768">
        <v>2</v>
      </c>
      <c r="N1768">
        <v>2</v>
      </c>
      <c r="O1768" t="s">
        <v>1710</v>
      </c>
    </row>
    <row r="1769" spans="1:17" x14ac:dyDescent="0.25">
      <c r="A1769" t="s">
        <v>5990</v>
      </c>
      <c r="B1769" t="s">
        <v>5276</v>
      </c>
      <c r="C1769">
        <v>19.07</v>
      </c>
      <c r="D1769">
        <v>1047.5205000000001</v>
      </c>
      <c r="E1769">
        <v>9</v>
      </c>
      <c r="F1769">
        <v>-0.5</v>
      </c>
      <c r="G1769">
        <v>524.76729999999998</v>
      </c>
      <c r="H1769">
        <v>26.56</v>
      </c>
      <c r="I1769" s="1">
        <v>1290000</v>
      </c>
      <c r="J1769">
        <v>1</v>
      </c>
      <c r="K1769">
        <v>6342</v>
      </c>
      <c r="L1769" t="s">
        <v>84</v>
      </c>
      <c r="M1769">
        <v>1</v>
      </c>
      <c r="N1769">
        <v>1</v>
      </c>
      <c r="O1769" t="s">
        <v>1710</v>
      </c>
      <c r="P1769" t="s">
        <v>44</v>
      </c>
      <c r="Q1769" t="s">
        <v>1383</v>
      </c>
    </row>
    <row r="1770" spans="1:17" x14ac:dyDescent="0.25">
      <c r="A1770" t="s">
        <v>992</v>
      </c>
      <c r="B1770" t="s">
        <v>992</v>
      </c>
      <c r="C1770">
        <v>36.729999999999997</v>
      </c>
      <c r="D1770">
        <v>1190.5615</v>
      </c>
      <c r="E1770">
        <v>9</v>
      </c>
      <c r="F1770">
        <v>-0.3</v>
      </c>
      <c r="G1770">
        <v>596.28779999999995</v>
      </c>
      <c r="H1770">
        <v>29.29</v>
      </c>
      <c r="I1770" s="1">
        <v>6670000</v>
      </c>
      <c r="J1770">
        <v>10</v>
      </c>
      <c r="K1770">
        <v>7865</v>
      </c>
      <c r="L1770" t="s">
        <v>32</v>
      </c>
      <c r="M1770">
        <v>3</v>
      </c>
      <c r="N1770">
        <v>3</v>
      </c>
      <c r="O1770" t="s">
        <v>993</v>
      </c>
    </row>
    <row r="1771" spans="1:17" x14ac:dyDescent="0.25">
      <c r="A1771" t="s">
        <v>992</v>
      </c>
      <c r="B1771" t="s">
        <v>1975</v>
      </c>
      <c r="C1771">
        <v>32.630000000000003</v>
      </c>
      <c r="D1771">
        <v>1206.5563999999999</v>
      </c>
      <c r="E1771">
        <v>9</v>
      </c>
      <c r="F1771">
        <v>-1.3</v>
      </c>
      <c r="G1771">
        <v>403.19220000000001</v>
      </c>
      <c r="H1771">
        <v>24.18</v>
      </c>
      <c r="I1771" s="1">
        <v>21000000</v>
      </c>
      <c r="J1771">
        <v>10</v>
      </c>
      <c r="K1771">
        <v>6060</v>
      </c>
      <c r="L1771" t="s">
        <v>32</v>
      </c>
      <c r="M1771">
        <v>3</v>
      </c>
      <c r="N1771">
        <v>3</v>
      </c>
      <c r="O1771" t="s">
        <v>993</v>
      </c>
      <c r="P1771" t="s">
        <v>44</v>
      </c>
      <c r="Q1771" t="s">
        <v>155</v>
      </c>
    </row>
    <row r="1772" spans="1:17" x14ac:dyDescent="0.25">
      <c r="A1772" t="s">
        <v>2500</v>
      </c>
      <c r="B1772" t="s">
        <v>2500</v>
      </c>
      <c r="C1772">
        <v>30.96</v>
      </c>
      <c r="D1772">
        <v>1100.5137999999999</v>
      </c>
      <c r="E1772">
        <v>9</v>
      </c>
      <c r="F1772">
        <v>-0.7</v>
      </c>
      <c r="G1772">
        <v>551.26379999999995</v>
      </c>
      <c r="H1772">
        <v>27.67</v>
      </c>
      <c r="I1772" s="1">
        <v>45500000</v>
      </c>
      <c r="J1772">
        <v>7</v>
      </c>
      <c r="K1772">
        <v>7219</v>
      </c>
      <c r="L1772" t="s">
        <v>20</v>
      </c>
      <c r="M1772">
        <v>5</v>
      </c>
      <c r="N1772">
        <v>5</v>
      </c>
      <c r="O1772" t="s">
        <v>2501</v>
      </c>
    </row>
    <row r="1773" spans="1:17" x14ac:dyDescent="0.25">
      <c r="A1773" t="s">
        <v>2907</v>
      </c>
      <c r="B1773" t="s">
        <v>2907</v>
      </c>
      <c r="C1773">
        <v>29.52</v>
      </c>
      <c r="D1773">
        <v>1087.5522000000001</v>
      </c>
      <c r="E1773">
        <v>9</v>
      </c>
      <c r="F1773">
        <v>-2.2000000000000002</v>
      </c>
      <c r="G1773">
        <v>544.78219999999999</v>
      </c>
      <c r="H1773">
        <v>20.49</v>
      </c>
      <c r="I1773" s="1">
        <v>4280000</v>
      </c>
      <c r="J1773">
        <v>6</v>
      </c>
      <c r="K1773">
        <v>4769</v>
      </c>
      <c r="L1773" t="s">
        <v>142</v>
      </c>
      <c r="M1773">
        <v>1</v>
      </c>
      <c r="N1773">
        <v>1</v>
      </c>
      <c r="O1773" t="s">
        <v>69</v>
      </c>
    </row>
    <row r="1774" spans="1:17" x14ac:dyDescent="0.25">
      <c r="A1774" t="s">
        <v>5991</v>
      </c>
      <c r="B1774" t="s">
        <v>4687</v>
      </c>
      <c r="C1774">
        <v>22.46</v>
      </c>
      <c r="D1774">
        <v>1212.6437000000001</v>
      </c>
      <c r="E1774">
        <v>9</v>
      </c>
      <c r="F1774">
        <v>2.2999999999999998</v>
      </c>
      <c r="G1774">
        <v>405.22269999999997</v>
      </c>
      <c r="H1774">
        <v>38.44</v>
      </c>
      <c r="I1774" s="1">
        <v>87400000</v>
      </c>
      <c r="J1774">
        <v>9</v>
      </c>
      <c r="K1774">
        <v>11008</v>
      </c>
      <c r="L1774" t="s">
        <v>23</v>
      </c>
      <c r="M1774">
        <v>3</v>
      </c>
      <c r="N1774">
        <v>3</v>
      </c>
      <c r="O1774" t="s">
        <v>69</v>
      </c>
      <c r="P1774" t="s">
        <v>44</v>
      </c>
      <c r="Q1774" t="s">
        <v>228</v>
      </c>
    </row>
    <row r="1775" spans="1:17" x14ac:dyDescent="0.25">
      <c r="A1775" t="s">
        <v>2850</v>
      </c>
      <c r="B1775" t="s">
        <v>2850</v>
      </c>
      <c r="C1775">
        <v>29.73</v>
      </c>
      <c r="D1775">
        <v>970.61749999999995</v>
      </c>
      <c r="E1775">
        <v>9</v>
      </c>
      <c r="F1775">
        <v>0</v>
      </c>
      <c r="G1775">
        <v>486.31599999999997</v>
      </c>
      <c r="H1775">
        <v>25.19</v>
      </c>
      <c r="I1775" s="1">
        <v>2920000</v>
      </c>
      <c r="J1775">
        <v>9</v>
      </c>
      <c r="K1775">
        <v>6411</v>
      </c>
      <c r="L1775" t="s">
        <v>23</v>
      </c>
      <c r="M1775">
        <v>1</v>
      </c>
      <c r="N1775">
        <v>1</v>
      </c>
      <c r="O1775" t="s">
        <v>2851</v>
      </c>
    </row>
    <row r="1776" spans="1:17" x14ac:dyDescent="0.25">
      <c r="A1776" t="s">
        <v>3220</v>
      </c>
      <c r="B1776" t="s">
        <v>3220</v>
      </c>
      <c r="C1776">
        <v>28.45</v>
      </c>
      <c r="D1776">
        <v>976.52290000000005</v>
      </c>
      <c r="E1776">
        <v>9</v>
      </c>
      <c r="F1776">
        <v>0.5</v>
      </c>
      <c r="G1776">
        <v>489.26900000000001</v>
      </c>
      <c r="H1776">
        <v>43.77</v>
      </c>
      <c r="I1776" s="1">
        <v>2920000</v>
      </c>
      <c r="J1776">
        <v>3</v>
      </c>
      <c r="K1776">
        <v>12358</v>
      </c>
      <c r="L1776" t="s">
        <v>73</v>
      </c>
      <c r="M1776">
        <v>1</v>
      </c>
      <c r="N1776">
        <v>1</v>
      </c>
      <c r="O1776" t="s">
        <v>3221</v>
      </c>
    </row>
    <row r="1777" spans="1:17" x14ac:dyDescent="0.25">
      <c r="A1777" t="s">
        <v>368</v>
      </c>
      <c r="B1777" t="s">
        <v>368</v>
      </c>
      <c r="C1777">
        <v>41.74</v>
      </c>
      <c r="D1777">
        <v>1103.5612000000001</v>
      </c>
      <c r="E1777">
        <v>9</v>
      </c>
      <c r="F1777">
        <v>-0.1</v>
      </c>
      <c r="G1777">
        <v>552.78779999999995</v>
      </c>
      <c r="H1777">
        <v>24.76</v>
      </c>
      <c r="I1777" s="1">
        <v>7470000</v>
      </c>
      <c r="J1777">
        <v>8</v>
      </c>
      <c r="K1777">
        <v>6287</v>
      </c>
      <c r="L1777" t="s">
        <v>17</v>
      </c>
      <c r="M1777">
        <v>1</v>
      </c>
      <c r="N1777">
        <v>1</v>
      </c>
      <c r="O1777" t="s">
        <v>369</v>
      </c>
    </row>
    <row r="1778" spans="1:17" x14ac:dyDescent="0.25">
      <c r="A1778" t="s">
        <v>530</v>
      </c>
      <c r="B1778" t="s">
        <v>530</v>
      </c>
      <c r="C1778">
        <v>39.630000000000003</v>
      </c>
      <c r="D1778">
        <v>1024.6393</v>
      </c>
      <c r="E1778">
        <v>9</v>
      </c>
      <c r="F1778">
        <v>-0.5</v>
      </c>
      <c r="G1778">
        <v>513.32669999999996</v>
      </c>
      <c r="H1778">
        <v>20.13</v>
      </c>
      <c r="I1778" s="1">
        <v>7130000</v>
      </c>
      <c r="J1778">
        <v>5</v>
      </c>
      <c r="K1778">
        <v>4632</v>
      </c>
      <c r="L1778" t="s">
        <v>47</v>
      </c>
      <c r="M1778">
        <v>1</v>
      </c>
      <c r="N1778">
        <v>1</v>
      </c>
      <c r="O1778" t="s">
        <v>531</v>
      </c>
    </row>
    <row r="1779" spans="1:17" x14ac:dyDescent="0.25">
      <c r="A1779" t="s">
        <v>2916</v>
      </c>
      <c r="B1779" t="s">
        <v>2916</v>
      </c>
      <c r="C1779">
        <v>29.5</v>
      </c>
      <c r="D1779">
        <v>997.63959999999997</v>
      </c>
      <c r="E1779">
        <v>9</v>
      </c>
      <c r="F1779">
        <v>0.1</v>
      </c>
      <c r="G1779">
        <v>499.82709999999997</v>
      </c>
      <c r="H1779">
        <v>34.409999999999997</v>
      </c>
      <c r="I1779" s="1">
        <v>47100000</v>
      </c>
      <c r="J1779">
        <v>3</v>
      </c>
      <c r="K1779">
        <v>9044</v>
      </c>
      <c r="L1779" t="s">
        <v>73</v>
      </c>
      <c r="M1779">
        <v>4</v>
      </c>
      <c r="N1779">
        <v>4</v>
      </c>
      <c r="O1779" t="s">
        <v>2917</v>
      </c>
    </row>
    <row r="1780" spans="1:17" x14ac:dyDescent="0.25">
      <c r="A1780" t="s">
        <v>2293</v>
      </c>
      <c r="B1780" t="s">
        <v>2293</v>
      </c>
      <c r="C1780">
        <v>31.55</v>
      </c>
      <c r="D1780">
        <v>1072.5441000000001</v>
      </c>
      <c r="E1780">
        <v>9</v>
      </c>
      <c r="F1780">
        <v>-1.5</v>
      </c>
      <c r="G1780">
        <v>537.27850000000001</v>
      </c>
      <c r="H1780">
        <v>40.21</v>
      </c>
      <c r="I1780" s="1">
        <v>2440000</v>
      </c>
      <c r="J1780">
        <v>2</v>
      </c>
      <c r="K1780">
        <v>11638</v>
      </c>
      <c r="L1780" t="s">
        <v>29</v>
      </c>
      <c r="M1780">
        <v>1</v>
      </c>
      <c r="N1780">
        <v>1</v>
      </c>
      <c r="O1780" t="s">
        <v>2294</v>
      </c>
    </row>
    <row r="1781" spans="1:17" x14ac:dyDescent="0.25">
      <c r="A1781" t="s">
        <v>4172</v>
      </c>
      <c r="B1781" t="s">
        <v>4172</v>
      </c>
      <c r="C1781">
        <v>24.85</v>
      </c>
      <c r="D1781">
        <v>1179.636</v>
      </c>
      <c r="E1781">
        <v>9</v>
      </c>
      <c r="F1781">
        <v>-1</v>
      </c>
      <c r="G1781">
        <v>590.82470000000001</v>
      </c>
      <c r="H1781">
        <v>20.29</v>
      </c>
      <c r="I1781" s="1">
        <v>23300000</v>
      </c>
      <c r="J1781">
        <v>6</v>
      </c>
      <c r="K1781">
        <v>4697</v>
      </c>
      <c r="L1781" t="s">
        <v>142</v>
      </c>
      <c r="M1781">
        <v>1</v>
      </c>
      <c r="N1781">
        <v>1</v>
      </c>
      <c r="O1781" t="s">
        <v>2294</v>
      </c>
    </row>
    <row r="1782" spans="1:17" x14ac:dyDescent="0.25">
      <c r="A1782" t="s">
        <v>1765</v>
      </c>
      <c r="B1782" t="s">
        <v>1765</v>
      </c>
      <c r="C1782">
        <v>33.36</v>
      </c>
      <c r="D1782">
        <v>1033.5192999999999</v>
      </c>
      <c r="E1782">
        <v>9</v>
      </c>
      <c r="F1782">
        <v>1.9</v>
      </c>
      <c r="G1782">
        <v>517.76790000000005</v>
      </c>
      <c r="H1782">
        <v>30.22</v>
      </c>
      <c r="I1782" s="1">
        <v>6930000</v>
      </c>
      <c r="J1782">
        <v>8</v>
      </c>
      <c r="K1782">
        <v>8177</v>
      </c>
      <c r="L1782" t="s">
        <v>17</v>
      </c>
      <c r="M1782">
        <v>1</v>
      </c>
      <c r="N1782">
        <v>1</v>
      </c>
      <c r="O1782" t="s">
        <v>1766</v>
      </c>
    </row>
    <row r="1783" spans="1:17" x14ac:dyDescent="0.25">
      <c r="A1783" t="s">
        <v>4110</v>
      </c>
      <c r="B1783" t="s">
        <v>4110</v>
      </c>
      <c r="C1783">
        <v>25.14</v>
      </c>
      <c r="D1783">
        <v>1218.6509000000001</v>
      </c>
      <c r="E1783">
        <v>9</v>
      </c>
      <c r="F1783">
        <v>-0.5</v>
      </c>
      <c r="G1783">
        <v>610.33240000000001</v>
      </c>
      <c r="H1783">
        <v>35.4</v>
      </c>
      <c r="I1783" s="1">
        <v>4360000</v>
      </c>
      <c r="J1783">
        <v>4</v>
      </c>
      <c r="K1783">
        <v>9328</v>
      </c>
      <c r="L1783" t="s">
        <v>26</v>
      </c>
      <c r="M1783">
        <v>2</v>
      </c>
      <c r="N1783">
        <v>2</v>
      </c>
      <c r="O1783" t="s">
        <v>1766</v>
      </c>
    </row>
    <row r="1784" spans="1:17" x14ac:dyDescent="0.25">
      <c r="A1784" t="s">
        <v>5432</v>
      </c>
      <c r="B1784" t="s">
        <v>5432</v>
      </c>
      <c r="C1784">
        <v>17.91</v>
      </c>
      <c r="D1784">
        <v>1104.604</v>
      </c>
      <c r="E1784">
        <v>9</v>
      </c>
      <c r="F1784">
        <v>-4.2</v>
      </c>
      <c r="G1784">
        <v>553.30690000000004</v>
      </c>
      <c r="H1784">
        <v>27.95</v>
      </c>
      <c r="I1784" s="1">
        <v>24400000</v>
      </c>
      <c r="J1784">
        <v>2</v>
      </c>
      <c r="K1784">
        <v>7288</v>
      </c>
      <c r="L1784" t="s">
        <v>29</v>
      </c>
      <c r="M1784">
        <v>2</v>
      </c>
      <c r="N1784">
        <v>2</v>
      </c>
      <c r="O1784" t="s">
        <v>5433</v>
      </c>
    </row>
    <row r="1785" spans="1:17" x14ac:dyDescent="0.25">
      <c r="A1785" t="s">
        <v>2092</v>
      </c>
      <c r="B1785" t="s">
        <v>2092</v>
      </c>
      <c r="C1785">
        <v>32.200000000000003</v>
      </c>
      <c r="D1785">
        <v>1160.5291</v>
      </c>
      <c r="E1785">
        <v>9</v>
      </c>
      <c r="F1785">
        <v>1.5</v>
      </c>
      <c r="G1785">
        <v>581.27260000000001</v>
      </c>
      <c r="H1785">
        <v>35.159999999999997</v>
      </c>
      <c r="I1785" s="1">
        <v>1510000</v>
      </c>
      <c r="J1785">
        <v>3</v>
      </c>
      <c r="K1785">
        <v>9308</v>
      </c>
      <c r="L1785" t="s">
        <v>73</v>
      </c>
      <c r="M1785">
        <v>1</v>
      </c>
      <c r="N1785">
        <v>1</v>
      </c>
      <c r="O1785" t="s">
        <v>2093</v>
      </c>
    </row>
    <row r="1786" spans="1:17" x14ac:dyDescent="0.25">
      <c r="A1786" t="s">
        <v>962</v>
      </c>
      <c r="B1786" t="s">
        <v>962</v>
      </c>
      <c r="C1786">
        <v>36.86</v>
      </c>
      <c r="D1786">
        <v>1106.5944999999999</v>
      </c>
      <c r="E1786">
        <v>9</v>
      </c>
      <c r="F1786">
        <v>-1.1000000000000001</v>
      </c>
      <c r="G1786">
        <v>554.3039</v>
      </c>
      <c r="H1786">
        <v>21.19</v>
      </c>
      <c r="I1786" s="1">
        <v>4610000</v>
      </c>
      <c r="J1786">
        <v>7</v>
      </c>
      <c r="K1786">
        <v>4977</v>
      </c>
      <c r="L1786" t="s">
        <v>20</v>
      </c>
      <c r="M1786">
        <v>1</v>
      </c>
      <c r="N1786">
        <v>1</v>
      </c>
      <c r="O1786" t="s">
        <v>963</v>
      </c>
    </row>
    <row r="1787" spans="1:17" x14ac:dyDescent="0.25">
      <c r="A1787" t="s">
        <v>4773</v>
      </c>
      <c r="B1787" t="s">
        <v>4773</v>
      </c>
      <c r="C1787">
        <v>22.01</v>
      </c>
      <c r="D1787">
        <v>1080.6079</v>
      </c>
      <c r="E1787">
        <v>9</v>
      </c>
      <c r="F1787">
        <v>0.4</v>
      </c>
      <c r="G1787">
        <v>541.31150000000002</v>
      </c>
      <c r="H1787">
        <v>38.72</v>
      </c>
      <c r="I1787" s="1">
        <v>16500000</v>
      </c>
      <c r="J1787">
        <v>4</v>
      </c>
      <c r="K1787">
        <v>10482</v>
      </c>
      <c r="L1787" t="s">
        <v>26</v>
      </c>
      <c r="M1787">
        <v>2</v>
      </c>
      <c r="N1787">
        <v>2</v>
      </c>
      <c r="O1787" t="s">
        <v>4774</v>
      </c>
    </row>
    <row r="1788" spans="1:17" x14ac:dyDescent="0.25">
      <c r="A1788" t="s">
        <v>5360</v>
      </c>
      <c r="B1788" t="s">
        <v>5134</v>
      </c>
      <c r="C1788">
        <v>19.97</v>
      </c>
      <c r="D1788">
        <v>1042.5844999999999</v>
      </c>
      <c r="E1788">
        <v>9</v>
      </c>
      <c r="F1788">
        <v>0.1</v>
      </c>
      <c r="G1788">
        <v>522.29960000000005</v>
      </c>
      <c r="H1788">
        <v>58.52</v>
      </c>
      <c r="I1788" s="1">
        <v>16700000</v>
      </c>
      <c r="J1788">
        <v>3</v>
      </c>
      <c r="K1788">
        <v>17521</v>
      </c>
      <c r="L1788" t="s">
        <v>73</v>
      </c>
      <c r="M1788">
        <v>5</v>
      </c>
      <c r="N1788">
        <v>5</v>
      </c>
      <c r="O1788" t="s">
        <v>4774</v>
      </c>
      <c r="P1788" t="s">
        <v>44</v>
      </c>
      <c r="Q1788" t="s">
        <v>223</v>
      </c>
    </row>
    <row r="1789" spans="1:17" x14ac:dyDescent="0.25">
      <c r="A1789" t="s">
        <v>5360</v>
      </c>
      <c r="B1789" t="s">
        <v>5360</v>
      </c>
      <c r="C1789">
        <v>18.55</v>
      </c>
      <c r="D1789">
        <v>1026.5896</v>
      </c>
      <c r="E1789">
        <v>9</v>
      </c>
      <c r="F1789">
        <v>0.2</v>
      </c>
      <c r="G1789">
        <v>514.30219999999997</v>
      </c>
      <c r="H1789">
        <v>63.47</v>
      </c>
      <c r="I1789" s="1">
        <v>1260000</v>
      </c>
      <c r="J1789">
        <v>1</v>
      </c>
      <c r="K1789">
        <v>19185</v>
      </c>
      <c r="L1789" t="s">
        <v>84</v>
      </c>
      <c r="M1789">
        <v>1</v>
      </c>
      <c r="N1789">
        <v>1</v>
      </c>
      <c r="O1789" t="s">
        <v>4774</v>
      </c>
    </row>
    <row r="1790" spans="1:17" x14ac:dyDescent="0.25">
      <c r="A1790" t="s">
        <v>2708</v>
      </c>
      <c r="B1790" t="s">
        <v>2708</v>
      </c>
      <c r="C1790">
        <v>30.25</v>
      </c>
      <c r="D1790">
        <v>1131.5349000000001</v>
      </c>
      <c r="E1790">
        <v>9</v>
      </c>
      <c r="F1790">
        <v>1.3</v>
      </c>
      <c r="G1790">
        <v>566.77549999999997</v>
      </c>
      <c r="H1790">
        <v>51.32</v>
      </c>
      <c r="I1790" s="1">
        <v>11900000</v>
      </c>
      <c r="J1790">
        <v>6</v>
      </c>
      <c r="K1790">
        <v>15136</v>
      </c>
      <c r="L1790" t="s">
        <v>142</v>
      </c>
      <c r="M1790">
        <v>1</v>
      </c>
      <c r="N1790">
        <v>1</v>
      </c>
      <c r="O1790" t="s">
        <v>2709</v>
      </c>
    </row>
    <row r="1791" spans="1:17" x14ac:dyDescent="0.25">
      <c r="A1791" t="s">
        <v>4760</v>
      </c>
      <c r="B1791" t="s">
        <v>4760</v>
      </c>
      <c r="C1791">
        <v>22.06</v>
      </c>
      <c r="D1791">
        <v>980.56539999999995</v>
      </c>
      <c r="E1791">
        <v>9</v>
      </c>
      <c r="F1791">
        <v>-1.6</v>
      </c>
      <c r="G1791">
        <v>491.28919999999999</v>
      </c>
      <c r="H1791">
        <v>42.92</v>
      </c>
      <c r="I1791" s="1">
        <v>632000</v>
      </c>
      <c r="J1791">
        <v>1</v>
      </c>
      <c r="K1791">
        <v>12132</v>
      </c>
      <c r="L1791" t="s">
        <v>84</v>
      </c>
      <c r="M1791">
        <v>1</v>
      </c>
      <c r="N1791">
        <v>1</v>
      </c>
      <c r="O1791" t="s">
        <v>4761</v>
      </c>
    </row>
    <row r="1792" spans="1:17" x14ac:dyDescent="0.25">
      <c r="A1792" t="s">
        <v>1917</v>
      </c>
      <c r="B1792" t="s">
        <v>1917</v>
      </c>
      <c r="C1792">
        <v>32.81</v>
      </c>
      <c r="D1792">
        <v>941.54060000000004</v>
      </c>
      <c r="E1792">
        <v>9</v>
      </c>
      <c r="F1792">
        <v>-1.6</v>
      </c>
      <c r="G1792">
        <v>471.77690000000001</v>
      </c>
      <c r="H1792">
        <v>21.92</v>
      </c>
      <c r="I1792" s="1">
        <v>139000000</v>
      </c>
      <c r="J1792">
        <v>7</v>
      </c>
      <c r="K1792">
        <v>5234</v>
      </c>
      <c r="L1792" t="s">
        <v>20</v>
      </c>
      <c r="M1792">
        <v>4</v>
      </c>
      <c r="N1792">
        <v>4</v>
      </c>
      <c r="O1792" t="s">
        <v>1918</v>
      </c>
    </row>
    <row r="1793" spans="1:17" x14ac:dyDescent="0.25">
      <c r="A1793" t="s">
        <v>3252</v>
      </c>
      <c r="B1793" t="s">
        <v>3252</v>
      </c>
      <c r="C1793">
        <v>28.34</v>
      </c>
      <c r="D1793">
        <v>1068.5968</v>
      </c>
      <c r="E1793">
        <v>9</v>
      </c>
      <c r="F1793">
        <v>-0.7</v>
      </c>
      <c r="G1793">
        <v>535.30529999999999</v>
      </c>
      <c r="H1793">
        <v>54.57</v>
      </c>
      <c r="I1793" s="1">
        <v>225000000</v>
      </c>
      <c r="J1793">
        <v>8</v>
      </c>
      <c r="K1793">
        <v>16647</v>
      </c>
      <c r="L1793" t="s">
        <v>17</v>
      </c>
      <c r="M1793">
        <v>9</v>
      </c>
      <c r="N1793">
        <v>9</v>
      </c>
      <c r="O1793" t="s">
        <v>3253</v>
      </c>
    </row>
    <row r="1794" spans="1:17" x14ac:dyDescent="0.25">
      <c r="A1794" t="s">
        <v>1096</v>
      </c>
      <c r="B1794" t="s">
        <v>1096</v>
      </c>
      <c r="C1794">
        <v>36.29</v>
      </c>
      <c r="D1794">
        <v>1181.6305</v>
      </c>
      <c r="E1794">
        <v>9</v>
      </c>
      <c r="F1794">
        <v>0.7</v>
      </c>
      <c r="G1794">
        <v>394.88440000000003</v>
      </c>
      <c r="H1794">
        <v>27.27</v>
      </c>
      <c r="I1794" s="1">
        <v>4970000</v>
      </c>
      <c r="J1794">
        <v>2</v>
      </c>
      <c r="K1794">
        <v>7047</v>
      </c>
      <c r="L1794" t="s">
        <v>29</v>
      </c>
      <c r="M1794">
        <v>3</v>
      </c>
      <c r="N1794">
        <v>3</v>
      </c>
      <c r="O1794" t="s">
        <v>1097</v>
      </c>
    </row>
    <row r="1795" spans="1:17" x14ac:dyDescent="0.25">
      <c r="A1795" t="s">
        <v>1142</v>
      </c>
      <c r="B1795" t="s">
        <v>1142</v>
      </c>
      <c r="C1795">
        <v>35.979999999999997</v>
      </c>
      <c r="D1795">
        <v>1105.6018999999999</v>
      </c>
      <c r="E1795">
        <v>9</v>
      </c>
      <c r="F1795">
        <v>0.8</v>
      </c>
      <c r="G1795">
        <v>553.80870000000004</v>
      </c>
      <c r="H1795">
        <v>27.89</v>
      </c>
      <c r="I1795" s="1">
        <v>1110000</v>
      </c>
      <c r="J1795">
        <v>9</v>
      </c>
      <c r="K1795">
        <v>7369</v>
      </c>
      <c r="L1795" t="s">
        <v>23</v>
      </c>
      <c r="M1795">
        <v>1</v>
      </c>
      <c r="N1795">
        <v>1</v>
      </c>
      <c r="O1795" t="s">
        <v>1097</v>
      </c>
    </row>
    <row r="1796" spans="1:17" x14ac:dyDescent="0.25">
      <c r="A1796" t="s">
        <v>760</v>
      </c>
      <c r="B1796" t="s">
        <v>760</v>
      </c>
      <c r="C1796">
        <v>37.99</v>
      </c>
      <c r="D1796">
        <v>935.48249999999996</v>
      </c>
      <c r="E1796">
        <v>9</v>
      </c>
      <c r="F1796">
        <v>1.5</v>
      </c>
      <c r="G1796">
        <v>468.74919999999997</v>
      </c>
      <c r="H1796">
        <v>31.54</v>
      </c>
      <c r="I1796" s="1">
        <v>17700000</v>
      </c>
      <c r="J1796">
        <v>9</v>
      </c>
      <c r="K1796">
        <v>8645</v>
      </c>
      <c r="L1796" t="s">
        <v>23</v>
      </c>
      <c r="M1796">
        <v>2</v>
      </c>
      <c r="N1796">
        <v>2</v>
      </c>
      <c r="O1796" t="s">
        <v>761</v>
      </c>
    </row>
    <row r="1797" spans="1:17" x14ac:dyDescent="0.25">
      <c r="A1797" t="s">
        <v>3968</v>
      </c>
      <c r="B1797" t="s">
        <v>1864</v>
      </c>
      <c r="C1797">
        <v>32.96</v>
      </c>
      <c r="D1797">
        <v>1139.4917</v>
      </c>
      <c r="E1797">
        <v>9</v>
      </c>
      <c r="F1797">
        <v>1.4</v>
      </c>
      <c r="G1797">
        <v>570.75390000000004</v>
      </c>
      <c r="H1797">
        <v>26.26</v>
      </c>
      <c r="I1797" s="1">
        <v>7570000</v>
      </c>
      <c r="J1797">
        <v>8</v>
      </c>
      <c r="K1797">
        <v>6817</v>
      </c>
      <c r="L1797" t="s">
        <v>17</v>
      </c>
      <c r="M1797">
        <v>4</v>
      </c>
      <c r="N1797">
        <v>4</v>
      </c>
      <c r="O1797" t="s">
        <v>761</v>
      </c>
      <c r="P1797" t="s">
        <v>44</v>
      </c>
      <c r="Q1797" t="s">
        <v>45</v>
      </c>
    </row>
    <row r="1798" spans="1:17" x14ac:dyDescent="0.25">
      <c r="A1798" t="s">
        <v>5436</v>
      </c>
      <c r="B1798" t="s">
        <v>2458</v>
      </c>
      <c r="C1798">
        <v>31.08</v>
      </c>
      <c r="D1798">
        <v>964.48</v>
      </c>
      <c r="E1798">
        <v>9</v>
      </c>
      <c r="F1798">
        <v>0</v>
      </c>
      <c r="G1798">
        <v>483.2473</v>
      </c>
      <c r="H1798">
        <v>31.13</v>
      </c>
      <c r="I1798" s="1">
        <v>10300000</v>
      </c>
      <c r="J1798">
        <v>2</v>
      </c>
      <c r="K1798">
        <v>8413</v>
      </c>
      <c r="L1798" t="s">
        <v>29</v>
      </c>
      <c r="M1798">
        <v>4</v>
      </c>
      <c r="N1798">
        <v>4</v>
      </c>
      <c r="O1798" t="s">
        <v>761</v>
      </c>
      <c r="P1798" t="s">
        <v>44</v>
      </c>
      <c r="Q1798" t="s">
        <v>155</v>
      </c>
    </row>
    <row r="1799" spans="1:17" x14ac:dyDescent="0.25">
      <c r="A1799" t="s">
        <v>3968</v>
      </c>
      <c r="B1799" t="s">
        <v>3968</v>
      </c>
      <c r="C1799">
        <v>25.69</v>
      </c>
      <c r="D1799">
        <v>1123.4967999999999</v>
      </c>
      <c r="E1799">
        <v>9</v>
      </c>
      <c r="F1799">
        <v>2</v>
      </c>
      <c r="G1799">
        <v>562.7568</v>
      </c>
      <c r="H1799">
        <v>33.07</v>
      </c>
      <c r="I1799" s="1">
        <v>1850000</v>
      </c>
      <c r="J1799">
        <v>8</v>
      </c>
      <c r="K1799">
        <v>9157</v>
      </c>
      <c r="L1799" t="s">
        <v>17</v>
      </c>
      <c r="M1799">
        <v>2</v>
      </c>
      <c r="N1799">
        <v>2</v>
      </c>
      <c r="O1799" t="s">
        <v>761</v>
      </c>
    </row>
    <row r="1800" spans="1:17" x14ac:dyDescent="0.25">
      <c r="A1800" t="s">
        <v>5436</v>
      </c>
      <c r="B1800" t="s">
        <v>5436</v>
      </c>
      <c r="C1800">
        <v>17.89</v>
      </c>
      <c r="D1800">
        <v>948.48509999999999</v>
      </c>
      <c r="E1800">
        <v>9</v>
      </c>
      <c r="F1800">
        <v>0.2</v>
      </c>
      <c r="G1800">
        <v>475.24990000000003</v>
      </c>
      <c r="H1800">
        <v>38.24</v>
      </c>
      <c r="I1800" s="1">
        <v>1420000</v>
      </c>
      <c r="J1800">
        <v>2</v>
      </c>
      <c r="K1800">
        <v>10942</v>
      </c>
      <c r="L1800" t="s">
        <v>29</v>
      </c>
      <c r="M1800">
        <v>1</v>
      </c>
      <c r="N1800">
        <v>1</v>
      </c>
      <c r="O1800" t="s">
        <v>761</v>
      </c>
    </row>
    <row r="1801" spans="1:17" x14ac:dyDescent="0.25">
      <c r="A1801" t="s">
        <v>745</v>
      </c>
      <c r="B1801" t="s">
        <v>745</v>
      </c>
      <c r="C1801">
        <v>38.08</v>
      </c>
      <c r="D1801">
        <v>1009.5596</v>
      </c>
      <c r="E1801">
        <v>9</v>
      </c>
      <c r="F1801">
        <v>0.6</v>
      </c>
      <c r="G1801">
        <v>505.78739999999999</v>
      </c>
      <c r="H1801">
        <v>26.18</v>
      </c>
      <c r="I1801" s="1">
        <v>3400000</v>
      </c>
      <c r="J1801">
        <v>8</v>
      </c>
      <c r="K1801">
        <v>6786</v>
      </c>
      <c r="L1801" t="s">
        <v>17</v>
      </c>
      <c r="M1801">
        <v>1</v>
      </c>
      <c r="N1801">
        <v>1</v>
      </c>
      <c r="O1801" t="s">
        <v>746</v>
      </c>
    </row>
    <row r="1802" spans="1:17" x14ac:dyDescent="0.25">
      <c r="A1802" t="s">
        <v>2718</v>
      </c>
      <c r="B1802" t="s">
        <v>2231</v>
      </c>
      <c r="C1802">
        <v>31.76</v>
      </c>
      <c r="D1802">
        <v>1145.5540000000001</v>
      </c>
      <c r="E1802">
        <v>9</v>
      </c>
      <c r="F1802">
        <v>0.3</v>
      </c>
      <c r="G1802">
        <v>573.78440000000001</v>
      </c>
      <c r="H1802">
        <v>39.43</v>
      </c>
      <c r="I1802" s="1">
        <v>164000000</v>
      </c>
      <c r="J1802">
        <v>5</v>
      </c>
      <c r="K1802">
        <v>10588</v>
      </c>
      <c r="L1802" t="s">
        <v>47</v>
      </c>
      <c r="M1802">
        <v>16</v>
      </c>
      <c r="N1802">
        <v>16</v>
      </c>
      <c r="O1802" t="s">
        <v>746</v>
      </c>
      <c r="P1802" t="s">
        <v>44</v>
      </c>
      <c r="Q1802" t="s">
        <v>594</v>
      </c>
    </row>
    <row r="1803" spans="1:17" x14ac:dyDescent="0.25">
      <c r="A1803" t="s">
        <v>2718</v>
      </c>
      <c r="B1803" t="s">
        <v>2718</v>
      </c>
      <c r="C1803">
        <v>30.23</v>
      </c>
      <c r="D1803">
        <v>1129.559</v>
      </c>
      <c r="E1803">
        <v>9</v>
      </c>
      <c r="F1803">
        <v>1</v>
      </c>
      <c r="G1803">
        <v>565.78729999999996</v>
      </c>
      <c r="H1803">
        <v>47.05</v>
      </c>
      <c r="I1803" s="1">
        <v>20800000</v>
      </c>
      <c r="J1803">
        <v>5</v>
      </c>
      <c r="K1803">
        <v>13244</v>
      </c>
      <c r="L1803" t="s">
        <v>47</v>
      </c>
      <c r="M1803">
        <v>4</v>
      </c>
      <c r="N1803">
        <v>4</v>
      </c>
      <c r="O1803" t="s">
        <v>746</v>
      </c>
    </row>
    <row r="1804" spans="1:17" x14ac:dyDescent="0.25">
      <c r="A1804" t="s">
        <v>3314</v>
      </c>
      <c r="B1804" t="s">
        <v>3314</v>
      </c>
      <c r="C1804">
        <v>28.07</v>
      </c>
      <c r="D1804">
        <v>1077.6181999999999</v>
      </c>
      <c r="E1804">
        <v>9</v>
      </c>
      <c r="F1804">
        <v>-0.6</v>
      </c>
      <c r="G1804">
        <v>539.81600000000003</v>
      </c>
      <c r="H1804">
        <v>31.63</v>
      </c>
      <c r="I1804" s="1">
        <v>15900000</v>
      </c>
      <c r="J1804">
        <v>2</v>
      </c>
      <c r="K1804">
        <v>8592</v>
      </c>
      <c r="L1804" t="s">
        <v>29</v>
      </c>
      <c r="M1804">
        <v>1</v>
      </c>
      <c r="N1804">
        <v>1</v>
      </c>
      <c r="O1804" t="s">
        <v>746</v>
      </c>
    </row>
    <row r="1805" spans="1:17" x14ac:dyDescent="0.25">
      <c r="A1805" t="s">
        <v>395</v>
      </c>
      <c r="B1805" t="s">
        <v>395</v>
      </c>
      <c r="C1805">
        <v>41.09</v>
      </c>
      <c r="D1805">
        <v>965.52940000000001</v>
      </c>
      <c r="E1805">
        <v>9</v>
      </c>
      <c r="F1805">
        <v>0.5</v>
      </c>
      <c r="G1805">
        <v>483.7722</v>
      </c>
      <c r="H1805">
        <v>20.77</v>
      </c>
      <c r="I1805" s="1">
        <v>3580000</v>
      </c>
      <c r="J1805">
        <v>5</v>
      </c>
      <c r="K1805">
        <v>4858</v>
      </c>
      <c r="L1805" t="s">
        <v>47</v>
      </c>
      <c r="M1805">
        <v>1</v>
      </c>
      <c r="N1805">
        <v>1</v>
      </c>
      <c r="O1805" t="s">
        <v>396</v>
      </c>
    </row>
    <row r="1806" spans="1:17" x14ac:dyDescent="0.25">
      <c r="A1806" t="s">
        <v>1778</v>
      </c>
      <c r="B1806" t="s">
        <v>1778</v>
      </c>
      <c r="C1806">
        <v>33.340000000000003</v>
      </c>
      <c r="D1806">
        <v>1133.5980999999999</v>
      </c>
      <c r="E1806">
        <v>9</v>
      </c>
      <c r="F1806">
        <v>-0.2</v>
      </c>
      <c r="G1806">
        <v>567.80619999999999</v>
      </c>
      <c r="H1806">
        <v>32.49</v>
      </c>
      <c r="I1806" s="1">
        <v>39300000</v>
      </c>
      <c r="J1806">
        <v>1</v>
      </c>
      <c r="K1806">
        <v>8396</v>
      </c>
      <c r="L1806" t="s">
        <v>84</v>
      </c>
      <c r="M1806">
        <v>7</v>
      </c>
      <c r="N1806">
        <v>7</v>
      </c>
      <c r="O1806" t="s">
        <v>843</v>
      </c>
    </row>
    <row r="1807" spans="1:17" x14ac:dyDescent="0.25">
      <c r="A1807" t="s">
        <v>3702</v>
      </c>
      <c r="B1807" t="s">
        <v>3702</v>
      </c>
      <c r="C1807">
        <v>26.73</v>
      </c>
      <c r="D1807">
        <v>1063.625</v>
      </c>
      <c r="E1807">
        <v>9</v>
      </c>
      <c r="F1807">
        <v>-0.1</v>
      </c>
      <c r="G1807">
        <v>532.81970000000001</v>
      </c>
      <c r="H1807">
        <v>27.15</v>
      </c>
      <c r="I1807" s="1">
        <v>11500000</v>
      </c>
      <c r="J1807">
        <v>9</v>
      </c>
      <c r="K1807">
        <v>7104</v>
      </c>
      <c r="L1807" t="s">
        <v>23</v>
      </c>
      <c r="M1807">
        <v>1</v>
      </c>
      <c r="N1807">
        <v>1</v>
      </c>
      <c r="O1807" t="s">
        <v>843</v>
      </c>
    </row>
    <row r="1808" spans="1:17" x14ac:dyDescent="0.25">
      <c r="A1808" t="s">
        <v>3705</v>
      </c>
      <c r="B1808" t="s">
        <v>3705</v>
      </c>
      <c r="C1808">
        <v>26.73</v>
      </c>
      <c r="D1808">
        <v>1025.5842</v>
      </c>
      <c r="E1808">
        <v>9</v>
      </c>
      <c r="F1808">
        <v>-0.6</v>
      </c>
      <c r="G1808">
        <v>513.79909999999995</v>
      </c>
      <c r="H1808">
        <v>20.21</v>
      </c>
      <c r="I1808" s="1">
        <v>8120000</v>
      </c>
      <c r="J1808">
        <v>6</v>
      </c>
      <c r="K1808">
        <v>4667</v>
      </c>
      <c r="L1808" t="s">
        <v>142</v>
      </c>
      <c r="M1808">
        <v>1</v>
      </c>
      <c r="N1808">
        <v>1</v>
      </c>
      <c r="O1808" t="s">
        <v>843</v>
      </c>
    </row>
    <row r="1809" spans="1:17" x14ac:dyDescent="0.25">
      <c r="A1809" t="s">
        <v>4247</v>
      </c>
      <c r="B1809" t="s">
        <v>4247</v>
      </c>
      <c r="C1809">
        <v>24.52</v>
      </c>
      <c r="D1809">
        <v>1082.5145</v>
      </c>
      <c r="E1809">
        <v>9</v>
      </c>
      <c r="F1809">
        <v>-0.4</v>
      </c>
      <c r="G1809">
        <v>542.26430000000005</v>
      </c>
      <c r="H1809">
        <v>29.31</v>
      </c>
      <c r="I1809" s="1">
        <v>1080000</v>
      </c>
      <c r="J1809">
        <v>10</v>
      </c>
      <c r="K1809">
        <v>7870</v>
      </c>
      <c r="L1809" t="s">
        <v>32</v>
      </c>
      <c r="M1809">
        <v>2</v>
      </c>
      <c r="N1809">
        <v>2</v>
      </c>
      <c r="O1809" t="s">
        <v>843</v>
      </c>
    </row>
    <row r="1810" spans="1:17" x14ac:dyDescent="0.25">
      <c r="A1810" t="s">
        <v>5992</v>
      </c>
      <c r="B1810" t="s">
        <v>4821</v>
      </c>
      <c r="C1810">
        <v>21.79</v>
      </c>
      <c r="D1810">
        <v>1001.5617999999999</v>
      </c>
      <c r="E1810">
        <v>9</v>
      </c>
      <c r="F1810">
        <v>-1.1000000000000001</v>
      </c>
      <c r="G1810">
        <v>501.7876</v>
      </c>
      <c r="H1810">
        <v>26.73</v>
      </c>
      <c r="I1810" s="1">
        <v>21200000</v>
      </c>
      <c r="J1810">
        <v>9</v>
      </c>
      <c r="K1810">
        <v>6950</v>
      </c>
      <c r="L1810" t="s">
        <v>23</v>
      </c>
      <c r="M1810">
        <v>2</v>
      </c>
      <c r="N1810">
        <v>2</v>
      </c>
      <c r="O1810" t="s">
        <v>843</v>
      </c>
      <c r="P1810" t="s">
        <v>37</v>
      </c>
      <c r="Q1810" t="s">
        <v>1146</v>
      </c>
    </row>
    <row r="1811" spans="1:17" x14ac:dyDescent="0.25">
      <c r="A1811" t="s">
        <v>5144</v>
      </c>
      <c r="B1811" t="s">
        <v>5144</v>
      </c>
      <c r="C1811">
        <v>19.91</v>
      </c>
      <c r="D1811">
        <v>1040.5978</v>
      </c>
      <c r="E1811">
        <v>9</v>
      </c>
      <c r="F1811">
        <v>0.6</v>
      </c>
      <c r="G1811">
        <v>521.30650000000003</v>
      </c>
      <c r="H1811">
        <v>37.020000000000003</v>
      </c>
      <c r="I1811" s="1">
        <v>4670000</v>
      </c>
      <c r="J1811">
        <v>2</v>
      </c>
      <c r="K1811">
        <v>10511</v>
      </c>
      <c r="L1811" t="s">
        <v>29</v>
      </c>
      <c r="M1811">
        <v>1</v>
      </c>
      <c r="N1811">
        <v>1</v>
      </c>
      <c r="O1811" t="s">
        <v>843</v>
      </c>
    </row>
    <row r="1812" spans="1:17" x14ac:dyDescent="0.25">
      <c r="A1812" t="s">
        <v>5357</v>
      </c>
      <c r="B1812" t="s">
        <v>5357</v>
      </c>
      <c r="C1812">
        <v>18.579999999999998</v>
      </c>
      <c r="D1812">
        <v>900.5181</v>
      </c>
      <c r="E1812">
        <v>9</v>
      </c>
      <c r="F1812">
        <v>2.5</v>
      </c>
      <c r="G1812">
        <v>451.26740000000001</v>
      </c>
      <c r="H1812">
        <v>42.78</v>
      </c>
      <c r="I1812" s="1">
        <v>3660000</v>
      </c>
      <c r="J1812">
        <v>3</v>
      </c>
      <c r="K1812">
        <v>12005</v>
      </c>
      <c r="L1812" t="s">
        <v>73</v>
      </c>
      <c r="M1812">
        <v>2</v>
      </c>
      <c r="N1812">
        <v>2</v>
      </c>
      <c r="O1812" t="s">
        <v>843</v>
      </c>
    </row>
    <row r="1813" spans="1:17" x14ac:dyDescent="0.25">
      <c r="A1813" t="s">
        <v>944</v>
      </c>
      <c r="B1813" t="s">
        <v>944</v>
      </c>
      <c r="C1813">
        <v>36.96</v>
      </c>
      <c r="D1813">
        <v>1245.6505</v>
      </c>
      <c r="E1813">
        <v>9</v>
      </c>
      <c r="F1813">
        <v>0.5</v>
      </c>
      <c r="G1813">
        <v>623.83280000000002</v>
      </c>
      <c r="H1813">
        <v>46.82</v>
      </c>
      <c r="I1813" s="1">
        <v>59300000</v>
      </c>
      <c r="J1813">
        <v>6</v>
      </c>
      <c r="K1813">
        <v>13562</v>
      </c>
      <c r="L1813" t="s">
        <v>142</v>
      </c>
      <c r="M1813">
        <v>3</v>
      </c>
      <c r="N1813">
        <v>3</v>
      </c>
      <c r="O1813" t="s">
        <v>945</v>
      </c>
    </row>
    <row r="1814" spans="1:17" x14ac:dyDescent="0.25">
      <c r="A1814" t="s">
        <v>2636</v>
      </c>
      <c r="B1814" t="s">
        <v>2636</v>
      </c>
      <c r="C1814">
        <v>30.48</v>
      </c>
      <c r="D1814">
        <v>1057.6243999999999</v>
      </c>
      <c r="E1814">
        <v>9</v>
      </c>
      <c r="F1814">
        <v>-1.3</v>
      </c>
      <c r="G1814">
        <v>529.81880000000001</v>
      </c>
      <c r="H1814">
        <v>20.28</v>
      </c>
      <c r="I1814">
        <v>0</v>
      </c>
      <c r="J1814">
        <v>6</v>
      </c>
      <c r="K1814">
        <v>4692</v>
      </c>
      <c r="L1814" t="s">
        <v>142</v>
      </c>
      <c r="M1814">
        <v>1</v>
      </c>
      <c r="N1814">
        <v>1</v>
      </c>
      <c r="O1814" t="s">
        <v>945</v>
      </c>
    </row>
    <row r="1815" spans="1:17" x14ac:dyDescent="0.25">
      <c r="A1815" t="s">
        <v>5623</v>
      </c>
      <c r="B1815" t="s">
        <v>5623</v>
      </c>
      <c r="C1815">
        <v>16.850000000000001</v>
      </c>
      <c r="D1815">
        <v>928.54539999999997</v>
      </c>
      <c r="E1815">
        <v>9</v>
      </c>
      <c r="F1815">
        <v>-1.3</v>
      </c>
      <c r="G1815">
        <v>465.27940000000001</v>
      </c>
      <c r="H1815">
        <v>23.14</v>
      </c>
      <c r="I1815" s="1">
        <v>2070000</v>
      </c>
      <c r="J1815">
        <v>8</v>
      </c>
      <c r="K1815">
        <v>5730</v>
      </c>
      <c r="L1815" t="s">
        <v>17</v>
      </c>
      <c r="M1815">
        <v>1</v>
      </c>
      <c r="N1815">
        <v>1</v>
      </c>
      <c r="O1815" t="s">
        <v>945</v>
      </c>
    </row>
    <row r="1816" spans="1:17" x14ac:dyDescent="0.25">
      <c r="A1816" t="s">
        <v>5644</v>
      </c>
      <c r="B1816" t="s">
        <v>5644</v>
      </c>
      <c r="C1816">
        <v>16.72</v>
      </c>
      <c r="D1816">
        <v>1015.6025</v>
      </c>
      <c r="E1816">
        <v>9</v>
      </c>
      <c r="F1816">
        <v>1.5</v>
      </c>
      <c r="G1816">
        <v>508.80930000000001</v>
      </c>
      <c r="H1816">
        <v>25.5</v>
      </c>
      <c r="I1816" s="1">
        <v>2230000</v>
      </c>
      <c r="J1816">
        <v>10</v>
      </c>
      <c r="K1816">
        <v>6528</v>
      </c>
      <c r="L1816" t="s">
        <v>32</v>
      </c>
      <c r="M1816">
        <v>1</v>
      </c>
      <c r="N1816">
        <v>1</v>
      </c>
      <c r="O1816" t="s">
        <v>945</v>
      </c>
    </row>
    <row r="1817" spans="1:17" x14ac:dyDescent="0.25">
      <c r="A1817" t="s">
        <v>5662</v>
      </c>
      <c r="B1817" t="s">
        <v>5662</v>
      </c>
      <c r="C1817">
        <v>16.579999999999998</v>
      </c>
      <c r="D1817">
        <v>1141.6706999999999</v>
      </c>
      <c r="E1817">
        <v>9</v>
      </c>
      <c r="F1817">
        <v>0.1</v>
      </c>
      <c r="G1817">
        <v>571.84270000000004</v>
      </c>
      <c r="H1817">
        <v>34.82</v>
      </c>
      <c r="I1817" s="1">
        <v>663000</v>
      </c>
      <c r="J1817">
        <v>3</v>
      </c>
      <c r="K1817">
        <v>9190</v>
      </c>
      <c r="L1817" t="s">
        <v>73</v>
      </c>
      <c r="M1817">
        <v>1</v>
      </c>
      <c r="N1817">
        <v>1</v>
      </c>
      <c r="O1817" t="s">
        <v>2045</v>
      </c>
    </row>
    <row r="1818" spans="1:17" x14ac:dyDescent="0.25">
      <c r="A1818" t="s">
        <v>1686</v>
      </c>
      <c r="B1818" t="s">
        <v>1686</v>
      </c>
      <c r="C1818">
        <v>33.68</v>
      </c>
      <c r="D1818">
        <v>997.51919999999996</v>
      </c>
      <c r="E1818">
        <v>9</v>
      </c>
      <c r="F1818">
        <v>0.6</v>
      </c>
      <c r="G1818">
        <v>499.7672</v>
      </c>
      <c r="H1818">
        <v>32.57</v>
      </c>
      <c r="I1818" s="1">
        <v>4330000</v>
      </c>
      <c r="J1818">
        <v>9</v>
      </c>
      <c r="K1818">
        <v>9002</v>
      </c>
      <c r="L1818" t="s">
        <v>23</v>
      </c>
      <c r="M1818">
        <v>1</v>
      </c>
      <c r="N1818">
        <v>1</v>
      </c>
      <c r="O1818" t="s">
        <v>1687</v>
      </c>
    </row>
    <row r="1819" spans="1:17" x14ac:dyDescent="0.25">
      <c r="A1819" t="s">
        <v>3271</v>
      </c>
      <c r="B1819" t="s">
        <v>3271</v>
      </c>
      <c r="C1819">
        <v>28.28</v>
      </c>
      <c r="D1819">
        <v>985.61710000000005</v>
      </c>
      <c r="E1819">
        <v>9</v>
      </c>
      <c r="F1819">
        <v>-0.4</v>
      </c>
      <c r="G1819">
        <v>493.81560000000002</v>
      </c>
      <c r="H1819">
        <v>31.2</v>
      </c>
      <c r="I1819" s="1">
        <v>2050000</v>
      </c>
      <c r="J1819">
        <v>2</v>
      </c>
      <c r="K1819">
        <v>8438</v>
      </c>
      <c r="L1819" t="s">
        <v>29</v>
      </c>
      <c r="M1819">
        <v>1</v>
      </c>
      <c r="N1819">
        <v>1</v>
      </c>
      <c r="O1819" t="s">
        <v>3272</v>
      </c>
    </row>
    <row r="1820" spans="1:17" x14ac:dyDescent="0.25">
      <c r="A1820" t="s">
        <v>5007</v>
      </c>
      <c r="B1820" t="s">
        <v>5007</v>
      </c>
      <c r="C1820">
        <v>20.66</v>
      </c>
      <c r="D1820">
        <v>1058.6237000000001</v>
      </c>
      <c r="E1820">
        <v>9</v>
      </c>
      <c r="F1820">
        <v>-1.9</v>
      </c>
      <c r="G1820">
        <v>530.31809999999996</v>
      </c>
      <c r="H1820">
        <v>20.260000000000002</v>
      </c>
      <c r="I1820" s="1">
        <v>4270000</v>
      </c>
      <c r="J1820">
        <v>5</v>
      </c>
      <c r="K1820">
        <v>4680</v>
      </c>
      <c r="L1820" t="s">
        <v>47</v>
      </c>
      <c r="M1820">
        <v>2</v>
      </c>
      <c r="N1820">
        <v>2</v>
      </c>
      <c r="O1820" t="s">
        <v>3272</v>
      </c>
    </row>
    <row r="1821" spans="1:17" x14ac:dyDescent="0.25">
      <c r="A1821" t="s">
        <v>3721</v>
      </c>
      <c r="B1821" t="s">
        <v>3721</v>
      </c>
      <c r="C1821">
        <v>26.65</v>
      </c>
      <c r="D1821">
        <v>1021.6284000000001</v>
      </c>
      <c r="E1821">
        <v>9</v>
      </c>
      <c r="F1821">
        <v>-0.4</v>
      </c>
      <c r="G1821">
        <v>511.82130000000001</v>
      </c>
      <c r="H1821">
        <v>31.73</v>
      </c>
      <c r="I1821" s="1">
        <v>838000</v>
      </c>
      <c r="J1821">
        <v>2</v>
      </c>
      <c r="K1821">
        <v>8625</v>
      </c>
      <c r="L1821" t="s">
        <v>29</v>
      </c>
      <c r="M1821">
        <v>1</v>
      </c>
      <c r="N1821">
        <v>1</v>
      </c>
      <c r="O1821" t="s">
        <v>3722</v>
      </c>
    </row>
    <row r="1822" spans="1:17" x14ac:dyDescent="0.25">
      <c r="A1822" t="s">
        <v>1178</v>
      </c>
      <c r="B1822" t="s">
        <v>1178</v>
      </c>
      <c r="C1822">
        <v>35.770000000000003</v>
      </c>
      <c r="D1822">
        <v>943.50869999999998</v>
      </c>
      <c r="E1822">
        <v>9</v>
      </c>
      <c r="F1822">
        <v>0.7</v>
      </c>
      <c r="G1822">
        <v>472.762</v>
      </c>
      <c r="H1822">
        <v>31.3</v>
      </c>
      <c r="I1822" s="1">
        <v>1640000</v>
      </c>
      <c r="J1822">
        <v>8</v>
      </c>
      <c r="K1822">
        <v>8552</v>
      </c>
      <c r="L1822" t="s">
        <v>17</v>
      </c>
      <c r="M1822">
        <v>1</v>
      </c>
      <c r="N1822">
        <v>1</v>
      </c>
      <c r="O1822" t="s">
        <v>1179</v>
      </c>
    </row>
    <row r="1823" spans="1:17" x14ac:dyDescent="0.25">
      <c r="A1823" t="s">
        <v>1212</v>
      </c>
      <c r="B1823" t="s">
        <v>1212</v>
      </c>
      <c r="C1823">
        <v>35.56</v>
      </c>
      <c r="D1823">
        <v>1169.6781000000001</v>
      </c>
      <c r="E1823">
        <v>9</v>
      </c>
      <c r="F1823">
        <v>0.4</v>
      </c>
      <c r="G1823">
        <v>585.84659999999997</v>
      </c>
      <c r="H1823">
        <v>22.07</v>
      </c>
      <c r="I1823" s="1">
        <v>26800000</v>
      </c>
      <c r="J1823">
        <v>9</v>
      </c>
      <c r="K1823">
        <v>5327</v>
      </c>
      <c r="L1823" t="s">
        <v>23</v>
      </c>
      <c r="M1823">
        <v>2</v>
      </c>
      <c r="N1823">
        <v>2</v>
      </c>
      <c r="O1823" t="s">
        <v>1213</v>
      </c>
    </row>
    <row r="1824" spans="1:17" x14ac:dyDescent="0.25">
      <c r="A1824" t="s">
        <v>2188</v>
      </c>
      <c r="B1824" t="s">
        <v>2188</v>
      </c>
      <c r="C1824">
        <v>31.88</v>
      </c>
      <c r="D1824">
        <v>1175.6126999999999</v>
      </c>
      <c r="E1824">
        <v>9</v>
      </c>
      <c r="F1824">
        <v>3.5</v>
      </c>
      <c r="G1824">
        <v>588.81569999999999</v>
      </c>
      <c r="H1824">
        <v>25.44</v>
      </c>
      <c r="I1824">
        <v>0</v>
      </c>
      <c r="J1824">
        <v>10</v>
      </c>
      <c r="K1824">
        <v>6508</v>
      </c>
      <c r="L1824" t="s">
        <v>32</v>
      </c>
      <c r="M1824">
        <v>1</v>
      </c>
      <c r="N1824">
        <v>1</v>
      </c>
      <c r="O1824" t="s">
        <v>2189</v>
      </c>
    </row>
    <row r="1825" spans="1:17" x14ac:dyDescent="0.25">
      <c r="A1825" t="s">
        <v>5231</v>
      </c>
      <c r="B1825" t="s">
        <v>5231</v>
      </c>
      <c r="C1825">
        <v>19.39</v>
      </c>
      <c r="D1825">
        <v>1039.6388999999999</v>
      </c>
      <c r="E1825">
        <v>9</v>
      </c>
      <c r="F1825">
        <v>-1</v>
      </c>
      <c r="G1825">
        <v>520.82619999999997</v>
      </c>
      <c r="H1825">
        <v>65.8</v>
      </c>
      <c r="I1825" s="1">
        <v>46300000</v>
      </c>
      <c r="J1825">
        <v>3</v>
      </c>
      <c r="K1825">
        <v>20053</v>
      </c>
      <c r="L1825" t="s">
        <v>73</v>
      </c>
      <c r="M1825">
        <v>2</v>
      </c>
      <c r="N1825">
        <v>2</v>
      </c>
      <c r="O1825" t="s">
        <v>2189</v>
      </c>
    </row>
    <row r="1826" spans="1:17" x14ac:dyDescent="0.25">
      <c r="A1826" t="s">
        <v>5617</v>
      </c>
      <c r="B1826" t="s">
        <v>5617</v>
      </c>
      <c r="C1826">
        <v>16.89</v>
      </c>
      <c r="D1826">
        <v>1014.5458</v>
      </c>
      <c r="E1826">
        <v>9</v>
      </c>
      <c r="F1826">
        <v>-0.4</v>
      </c>
      <c r="G1826">
        <v>508.2799</v>
      </c>
      <c r="H1826">
        <v>24.16</v>
      </c>
      <c r="I1826" s="1">
        <v>1930000</v>
      </c>
      <c r="J1826">
        <v>8</v>
      </c>
      <c r="K1826">
        <v>6081</v>
      </c>
      <c r="L1826" t="s">
        <v>17</v>
      </c>
      <c r="M1826">
        <v>1</v>
      </c>
      <c r="N1826">
        <v>1</v>
      </c>
      <c r="O1826" t="s">
        <v>2189</v>
      </c>
    </row>
    <row r="1827" spans="1:17" x14ac:dyDescent="0.25">
      <c r="A1827" t="s">
        <v>3793</v>
      </c>
      <c r="B1827" t="s">
        <v>3793</v>
      </c>
      <c r="C1827">
        <v>26.39</v>
      </c>
      <c r="D1827">
        <v>1161.7021</v>
      </c>
      <c r="E1827">
        <v>9</v>
      </c>
      <c r="F1827">
        <v>1.7</v>
      </c>
      <c r="G1827">
        <v>581.85929999999996</v>
      </c>
      <c r="H1827">
        <v>47.36</v>
      </c>
      <c r="I1827" s="1">
        <v>26800000</v>
      </c>
      <c r="J1827">
        <v>10</v>
      </c>
      <c r="K1827">
        <v>14290</v>
      </c>
      <c r="L1827" t="s">
        <v>32</v>
      </c>
      <c r="M1827">
        <v>4</v>
      </c>
      <c r="N1827">
        <v>4</v>
      </c>
      <c r="O1827" t="s">
        <v>3794</v>
      </c>
    </row>
    <row r="1828" spans="1:17" x14ac:dyDescent="0.25">
      <c r="A1828" t="s">
        <v>3148</v>
      </c>
      <c r="B1828" t="s">
        <v>747</v>
      </c>
      <c r="C1828">
        <v>38.08</v>
      </c>
      <c r="D1828">
        <v>1164.6437000000001</v>
      </c>
      <c r="E1828">
        <v>9</v>
      </c>
      <c r="F1828">
        <v>-0.3</v>
      </c>
      <c r="G1828">
        <v>583.32889999999998</v>
      </c>
      <c r="H1828">
        <v>33.479999999999997</v>
      </c>
      <c r="I1828" s="1">
        <v>8110000</v>
      </c>
      <c r="J1828">
        <v>5</v>
      </c>
      <c r="K1828">
        <v>8550</v>
      </c>
      <c r="L1828" t="s">
        <v>47</v>
      </c>
      <c r="M1828">
        <v>1</v>
      </c>
      <c r="N1828">
        <v>1</v>
      </c>
      <c r="O1828" t="s">
        <v>748</v>
      </c>
      <c r="P1828" t="s">
        <v>44</v>
      </c>
      <c r="Q1828" t="s">
        <v>155</v>
      </c>
    </row>
    <row r="1829" spans="1:17" x14ac:dyDescent="0.25">
      <c r="A1829" t="s">
        <v>1098</v>
      </c>
      <c r="B1829" t="s">
        <v>1098</v>
      </c>
      <c r="C1829">
        <v>36.28</v>
      </c>
      <c r="D1829">
        <v>1076.5978</v>
      </c>
      <c r="E1829">
        <v>9</v>
      </c>
      <c r="F1829">
        <v>1.6</v>
      </c>
      <c r="G1829">
        <v>539.30700000000002</v>
      </c>
      <c r="H1829">
        <v>42.95</v>
      </c>
      <c r="I1829" s="1">
        <v>1880000</v>
      </c>
      <c r="J1829">
        <v>3</v>
      </c>
      <c r="K1829">
        <v>12069</v>
      </c>
      <c r="L1829" t="s">
        <v>73</v>
      </c>
      <c r="M1829">
        <v>1</v>
      </c>
      <c r="N1829">
        <v>1</v>
      </c>
      <c r="O1829" t="s">
        <v>748</v>
      </c>
    </row>
    <row r="1830" spans="1:17" x14ac:dyDescent="0.25">
      <c r="A1830" t="s">
        <v>5993</v>
      </c>
      <c r="B1830" t="s">
        <v>1903</v>
      </c>
      <c r="C1830">
        <v>32.840000000000003</v>
      </c>
      <c r="D1830">
        <v>1133.6016</v>
      </c>
      <c r="E1830">
        <v>9</v>
      </c>
      <c r="F1830">
        <v>0.7</v>
      </c>
      <c r="G1830">
        <v>567.80849999999998</v>
      </c>
      <c r="H1830">
        <v>39.25</v>
      </c>
      <c r="I1830" s="1">
        <v>23100000</v>
      </c>
      <c r="J1830">
        <v>5</v>
      </c>
      <c r="K1830">
        <v>10528</v>
      </c>
      <c r="L1830" t="s">
        <v>47</v>
      </c>
      <c r="M1830">
        <v>7</v>
      </c>
      <c r="N1830">
        <v>7</v>
      </c>
      <c r="O1830" t="s">
        <v>748</v>
      </c>
      <c r="P1830" t="s">
        <v>44</v>
      </c>
      <c r="Q1830" t="s">
        <v>155</v>
      </c>
    </row>
    <row r="1831" spans="1:17" x14ac:dyDescent="0.25">
      <c r="A1831" t="s">
        <v>2201</v>
      </c>
      <c r="B1831" t="s">
        <v>2201</v>
      </c>
      <c r="C1831">
        <v>31.84</v>
      </c>
      <c r="D1831">
        <v>1034.576</v>
      </c>
      <c r="E1831">
        <v>9</v>
      </c>
      <c r="F1831">
        <v>3.5</v>
      </c>
      <c r="G1831">
        <v>518.2971</v>
      </c>
      <c r="H1831">
        <v>56.48</v>
      </c>
      <c r="I1831" s="1">
        <v>208000000</v>
      </c>
      <c r="J1831">
        <v>8</v>
      </c>
      <c r="K1831">
        <v>17326</v>
      </c>
      <c r="L1831" t="s">
        <v>17</v>
      </c>
      <c r="M1831">
        <v>5</v>
      </c>
      <c r="N1831">
        <v>5</v>
      </c>
      <c r="O1831" t="s">
        <v>748</v>
      </c>
    </row>
    <row r="1832" spans="1:17" x14ac:dyDescent="0.25">
      <c r="A1832" t="s">
        <v>2333</v>
      </c>
      <c r="B1832" t="s">
        <v>2333</v>
      </c>
      <c r="C1832">
        <v>31.42</v>
      </c>
      <c r="D1832">
        <v>1088.5864999999999</v>
      </c>
      <c r="E1832">
        <v>9</v>
      </c>
      <c r="F1832">
        <v>1.2</v>
      </c>
      <c r="G1832">
        <v>545.30119999999999</v>
      </c>
      <c r="H1832">
        <v>34.53</v>
      </c>
      <c r="I1832" s="1">
        <v>656000</v>
      </c>
      <c r="J1832">
        <v>9</v>
      </c>
      <c r="K1832">
        <v>9681</v>
      </c>
      <c r="L1832" t="s">
        <v>23</v>
      </c>
      <c r="M1832">
        <v>1</v>
      </c>
      <c r="N1832">
        <v>1</v>
      </c>
      <c r="O1832" t="s">
        <v>748</v>
      </c>
    </row>
    <row r="1833" spans="1:17" x14ac:dyDescent="0.25">
      <c r="A1833" t="s">
        <v>3148</v>
      </c>
      <c r="B1833" t="s">
        <v>3148</v>
      </c>
      <c r="C1833">
        <v>28.71</v>
      </c>
      <c r="D1833">
        <v>1148.6487999999999</v>
      </c>
      <c r="E1833">
        <v>9</v>
      </c>
      <c r="F1833">
        <v>-0.3</v>
      </c>
      <c r="G1833">
        <v>575.33150000000001</v>
      </c>
      <c r="H1833">
        <v>38.92</v>
      </c>
      <c r="I1833" s="1">
        <v>2760000</v>
      </c>
      <c r="J1833">
        <v>5</v>
      </c>
      <c r="K1833">
        <v>10417</v>
      </c>
      <c r="L1833" t="s">
        <v>47</v>
      </c>
      <c r="M1833">
        <v>1</v>
      </c>
      <c r="N1833">
        <v>1</v>
      </c>
      <c r="O1833" t="s">
        <v>748</v>
      </c>
    </row>
    <row r="1834" spans="1:17" x14ac:dyDescent="0.25">
      <c r="A1834" t="s">
        <v>4421</v>
      </c>
      <c r="B1834" t="s">
        <v>4421</v>
      </c>
      <c r="C1834">
        <v>23.69</v>
      </c>
      <c r="D1834">
        <v>1037.7073</v>
      </c>
      <c r="E1834">
        <v>9</v>
      </c>
      <c r="F1834">
        <v>1.4</v>
      </c>
      <c r="G1834">
        <v>519.86159999999995</v>
      </c>
      <c r="H1834">
        <v>40.94</v>
      </c>
      <c r="I1834" s="1">
        <v>27200000</v>
      </c>
      <c r="J1834">
        <v>6</v>
      </c>
      <c r="K1834">
        <v>11506</v>
      </c>
      <c r="L1834" t="s">
        <v>142</v>
      </c>
      <c r="M1834">
        <v>1</v>
      </c>
      <c r="N1834">
        <v>1</v>
      </c>
      <c r="O1834" t="s">
        <v>748</v>
      </c>
    </row>
    <row r="1835" spans="1:17" x14ac:dyDescent="0.25">
      <c r="A1835" t="s">
        <v>4505</v>
      </c>
      <c r="B1835" t="s">
        <v>4505</v>
      </c>
      <c r="C1835">
        <v>23.31</v>
      </c>
      <c r="D1835">
        <v>1060.6280999999999</v>
      </c>
      <c r="E1835">
        <v>9</v>
      </c>
      <c r="F1835">
        <v>-0.8</v>
      </c>
      <c r="G1835">
        <v>531.32090000000005</v>
      </c>
      <c r="H1835">
        <v>47.44</v>
      </c>
      <c r="I1835" s="1">
        <v>1870000</v>
      </c>
      <c r="J1835">
        <v>5</v>
      </c>
      <c r="K1835">
        <v>13378</v>
      </c>
      <c r="L1835" t="s">
        <v>47</v>
      </c>
      <c r="M1835">
        <v>1</v>
      </c>
      <c r="N1835">
        <v>1</v>
      </c>
      <c r="O1835" t="s">
        <v>748</v>
      </c>
    </row>
    <row r="1836" spans="1:17" x14ac:dyDescent="0.25">
      <c r="A1836" t="s">
        <v>5309</v>
      </c>
      <c r="B1836" t="s">
        <v>5309</v>
      </c>
      <c r="C1836">
        <v>18.86</v>
      </c>
      <c r="D1836">
        <v>1124.6301000000001</v>
      </c>
      <c r="E1836">
        <v>9</v>
      </c>
      <c r="F1836">
        <v>2.9</v>
      </c>
      <c r="G1836">
        <v>563.32399999999996</v>
      </c>
      <c r="H1836">
        <v>29.94</v>
      </c>
      <c r="I1836" s="1">
        <v>1050000</v>
      </c>
      <c r="J1836">
        <v>2</v>
      </c>
      <c r="K1836">
        <v>7986</v>
      </c>
      <c r="L1836" t="s">
        <v>29</v>
      </c>
      <c r="M1836">
        <v>1</v>
      </c>
      <c r="N1836">
        <v>1</v>
      </c>
      <c r="O1836" t="s">
        <v>748</v>
      </c>
    </row>
    <row r="1837" spans="1:17" x14ac:dyDescent="0.25">
      <c r="A1837" t="s">
        <v>5515</v>
      </c>
      <c r="B1837" t="s">
        <v>5515</v>
      </c>
      <c r="C1837">
        <v>17.399999999999999</v>
      </c>
      <c r="D1837">
        <v>1027.6178</v>
      </c>
      <c r="E1837">
        <v>9</v>
      </c>
      <c r="F1837">
        <v>1.4</v>
      </c>
      <c r="G1837">
        <v>514.81690000000003</v>
      </c>
      <c r="H1837">
        <v>59.16</v>
      </c>
      <c r="I1837" s="1">
        <v>91900000</v>
      </c>
      <c r="J1837">
        <v>10</v>
      </c>
      <c r="K1837">
        <v>18565</v>
      </c>
      <c r="L1837" t="s">
        <v>32</v>
      </c>
      <c r="M1837">
        <v>3</v>
      </c>
      <c r="N1837">
        <v>3</v>
      </c>
      <c r="O1837" t="s">
        <v>748</v>
      </c>
    </row>
    <row r="1838" spans="1:17" x14ac:dyDescent="0.25">
      <c r="A1838" t="s">
        <v>1356</v>
      </c>
      <c r="B1838" t="s">
        <v>1356</v>
      </c>
      <c r="C1838">
        <v>34.94</v>
      </c>
      <c r="D1838">
        <v>1113.5930000000001</v>
      </c>
      <c r="E1838">
        <v>9</v>
      </c>
      <c r="F1838">
        <v>0</v>
      </c>
      <c r="G1838">
        <v>557.80380000000002</v>
      </c>
      <c r="H1838">
        <v>22.11</v>
      </c>
      <c r="I1838" s="1">
        <v>11800000</v>
      </c>
      <c r="J1838">
        <v>8</v>
      </c>
      <c r="K1838">
        <v>5362</v>
      </c>
      <c r="L1838" t="s">
        <v>17</v>
      </c>
      <c r="M1838">
        <v>1</v>
      </c>
      <c r="N1838">
        <v>1</v>
      </c>
      <c r="O1838" t="s">
        <v>1357</v>
      </c>
    </row>
    <row r="1839" spans="1:17" x14ac:dyDescent="0.25">
      <c r="A1839" t="s">
        <v>2520</v>
      </c>
      <c r="B1839" t="s">
        <v>2520</v>
      </c>
      <c r="C1839">
        <v>30.91</v>
      </c>
      <c r="D1839">
        <v>978.4923</v>
      </c>
      <c r="E1839">
        <v>9</v>
      </c>
      <c r="F1839">
        <v>0.5</v>
      </c>
      <c r="G1839">
        <v>490.25369999999998</v>
      </c>
      <c r="H1839">
        <v>33.229999999999997</v>
      </c>
      <c r="I1839" s="1">
        <v>1220000</v>
      </c>
      <c r="J1839">
        <v>9</v>
      </c>
      <c r="K1839">
        <v>9232</v>
      </c>
      <c r="L1839" t="s">
        <v>23</v>
      </c>
      <c r="M1839">
        <v>1</v>
      </c>
      <c r="N1839">
        <v>1</v>
      </c>
      <c r="O1839" t="s">
        <v>2521</v>
      </c>
    </row>
    <row r="1840" spans="1:17" x14ac:dyDescent="0.25">
      <c r="A1840" t="s">
        <v>2859</v>
      </c>
      <c r="B1840" t="s">
        <v>2859</v>
      </c>
      <c r="C1840">
        <v>29.69</v>
      </c>
      <c r="D1840">
        <v>902.47090000000003</v>
      </c>
      <c r="E1840">
        <v>9</v>
      </c>
      <c r="F1840">
        <v>0.2</v>
      </c>
      <c r="G1840">
        <v>452.24279999999999</v>
      </c>
      <c r="H1840">
        <v>27.92</v>
      </c>
      <c r="I1840" s="1">
        <v>1440000</v>
      </c>
      <c r="J1840">
        <v>7</v>
      </c>
      <c r="K1840">
        <v>7303</v>
      </c>
      <c r="L1840" t="s">
        <v>20</v>
      </c>
      <c r="M1840">
        <v>1</v>
      </c>
      <c r="N1840">
        <v>1</v>
      </c>
      <c r="O1840" t="s">
        <v>2521</v>
      </c>
    </row>
    <row r="1841" spans="1:17" x14ac:dyDescent="0.25">
      <c r="A1841" t="s">
        <v>4095</v>
      </c>
      <c r="B1841" t="s">
        <v>4095</v>
      </c>
      <c r="C1841">
        <v>25.18</v>
      </c>
      <c r="D1841">
        <v>1159.7552000000001</v>
      </c>
      <c r="E1841">
        <v>9</v>
      </c>
      <c r="F1841">
        <v>-0.8</v>
      </c>
      <c r="G1841">
        <v>580.8845</v>
      </c>
      <c r="H1841">
        <v>25.15</v>
      </c>
      <c r="I1841" s="1">
        <v>56000000</v>
      </c>
      <c r="J1841">
        <v>1</v>
      </c>
      <c r="K1841">
        <v>5902</v>
      </c>
      <c r="L1841" t="s">
        <v>84</v>
      </c>
      <c r="M1841">
        <v>2</v>
      </c>
      <c r="N1841">
        <v>2</v>
      </c>
      <c r="O1841" t="s">
        <v>2319</v>
      </c>
    </row>
    <row r="1842" spans="1:17" x14ac:dyDescent="0.25">
      <c r="A1842" t="s">
        <v>1303</v>
      </c>
      <c r="B1842" t="s">
        <v>1303</v>
      </c>
      <c r="C1842">
        <v>35.119999999999997</v>
      </c>
      <c r="D1842">
        <v>1069.5192</v>
      </c>
      <c r="E1842">
        <v>9</v>
      </c>
      <c r="F1842">
        <v>0.7</v>
      </c>
      <c r="G1842">
        <v>535.7672</v>
      </c>
      <c r="H1842">
        <v>25.27</v>
      </c>
      <c r="I1842" s="1">
        <v>8640000</v>
      </c>
      <c r="J1842">
        <v>8</v>
      </c>
      <c r="K1842">
        <v>6466</v>
      </c>
      <c r="L1842" t="s">
        <v>17</v>
      </c>
      <c r="M1842">
        <v>2</v>
      </c>
      <c r="N1842">
        <v>2</v>
      </c>
      <c r="O1842" t="s">
        <v>418</v>
      </c>
    </row>
    <row r="1843" spans="1:17" x14ac:dyDescent="0.25">
      <c r="A1843" t="s">
        <v>4719</v>
      </c>
      <c r="B1843" t="s">
        <v>4719</v>
      </c>
      <c r="C1843">
        <v>22.27</v>
      </c>
      <c r="D1843">
        <v>1014.5094</v>
      </c>
      <c r="E1843">
        <v>9</v>
      </c>
      <c r="F1843">
        <v>0.2</v>
      </c>
      <c r="G1843">
        <v>508.26209999999998</v>
      </c>
      <c r="H1843">
        <v>26.59</v>
      </c>
      <c r="I1843" s="1">
        <v>85200</v>
      </c>
      <c r="J1843">
        <v>7</v>
      </c>
      <c r="K1843">
        <v>6858</v>
      </c>
      <c r="L1843" t="s">
        <v>20</v>
      </c>
      <c r="M1843">
        <v>1</v>
      </c>
      <c r="N1843">
        <v>1</v>
      </c>
      <c r="O1843" t="s">
        <v>418</v>
      </c>
    </row>
    <row r="1844" spans="1:17" x14ac:dyDescent="0.25">
      <c r="A1844" t="s">
        <v>4754</v>
      </c>
      <c r="B1844" t="s">
        <v>4754</v>
      </c>
      <c r="C1844">
        <v>22.08</v>
      </c>
      <c r="D1844">
        <v>1111.6460999999999</v>
      </c>
      <c r="E1844">
        <v>9</v>
      </c>
      <c r="F1844">
        <v>0.6</v>
      </c>
      <c r="G1844">
        <v>556.83069999999998</v>
      </c>
      <c r="H1844">
        <v>29.74</v>
      </c>
      <c r="I1844" s="1">
        <v>4150000</v>
      </c>
      <c r="J1844">
        <v>2</v>
      </c>
      <c r="K1844">
        <v>7918</v>
      </c>
      <c r="L1844" t="s">
        <v>29</v>
      </c>
      <c r="M1844">
        <v>1</v>
      </c>
      <c r="N1844">
        <v>1</v>
      </c>
      <c r="O1844" t="s">
        <v>418</v>
      </c>
    </row>
    <row r="1845" spans="1:17" x14ac:dyDescent="0.25">
      <c r="A1845" t="s">
        <v>5149</v>
      </c>
      <c r="B1845" t="s">
        <v>5149</v>
      </c>
      <c r="C1845">
        <v>19.88</v>
      </c>
      <c r="D1845">
        <v>906.4923</v>
      </c>
      <c r="E1845">
        <v>9</v>
      </c>
      <c r="F1845">
        <v>-0.8</v>
      </c>
      <c r="G1845">
        <v>454.25310000000002</v>
      </c>
      <c r="H1845">
        <v>39.9</v>
      </c>
      <c r="I1845" s="1">
        <v>4320000</v>
      </c>
      <c r="J1845">
        <v>1</v>
      </c>
      <c r="K1845">
        <v>11049</v>
      </c>
      <c r="L1845" t="s">
        <v>84</v>
      </c>
      <c r="M1845">
        <v>1</v>
      </c>
      <c r="N1845">
        <v>1</v>
      </c>
      <c r="O1845" t="s">
        <v>418</v>
      </c>
    </row>
    <row r="1846" spans="1:17" x14ac:dyDescent="0.25">
      <c r="A1846" t="s">
        <v>5823</v>
      </c>
      <c r="B1846" t="s">
        <v>5823</v>
      </c>
      <c r="C1846">
        <v>15.56</v>
      </c>
      <c r="D1846">
        <v>919.46839999999997</v>
      </c>
      <c r="E1846">
        <v>9</v>
      </c>
      <c r="F1846">
        <v>8.9</v>
      </c>
      <c r="G1846">
        <v>460.74560000000002</v>
      </c>
      <c r="H1846">
        <v>38.43</v>
      </c>
      <c r="I1846" s="1">
        <v>1500000</v>
      </c>
      <c r="J1846">
        <v>2</v>
      </c>
      <c r="K1846">
        <v>11008</v>
      </c>
      <c r="L1846" t="s">
        <v>29</v>
      </c>
      <c r="M1846">
        <v>1</v>
      </c>
      <c r="N1846">
        <v>1</v>
      </c>
      <c r="O1846" t="s">
        <v>418</v>
      </c>
    </row>
    <row r="1847" spans="1:17" x14ac:dyDescent="0.25">
      <c r="A1847" t="s">
        <v>1069</v>
      </c>
      <c r="B1847" t="s">
        <v>1069</v>
      </c>
      <c r="C1847">
        <v>36.43</v>
      </c>
      <c r="D1847">
        <v>1061.6596999999999</v>
      </c>
      <c r="E1847">
        <v>9</v>
      </c>
      <c r="F1847">
        <v>3.7</v>
      </c>
      <c r="G1847">
        <v>531.83910000000003</v>
      </c>
      <c r="H1847">
        <v>40.630000000000003</v>
      </c>
      <c r="I1847" s="1">
        <v>792000</v>
      </c>
      <c r="J1847">
        <v>5</v>
      </c>
      <c r="K1847">
        <v>11010</v>
      </c>
      <c r="L1847" t="s">
        <v>47</v>
      </c>
      <c r="M1847">
        <v>1</v>
      </c>
      <c r="N1847">
        <v>1</v>
      </c>
      <c r="O1847" t="s">
        <v>1070</v>
      </c>
    </row>
    <row r="1848" spans="1:17" x14ac:dyDescent="0.25">
      <c r="A1848" t="s">
        <v>5994</v>
      </c>
      <c r="B1848" t="s">
        <v>3751</v>
      </c>
      <c r="C1848">
        <v>26.54</v>
      </c>
      <c r="D1848">
        <v>1137.5454</v>
      </c>
      <c r="E1848">
        <v>9</v>
      </c>
      <c r="F1848">
        <v>1.1000000000000001</v>
      </c>
      <c r="G1848">
        <v>569.78060000000005</v>
      </c>
      <c r="H1848">
        <v>28</v>
      </c>
      <c r="I1848" s="1">
        <v>1060000</v>
      </c>
      <c r="J1848">
        <v>9</v>
      </c>
      <c r="K1848">
        <v>7410</v>
      </c>
      <c r="L1848" t="s">
        <v>23</v>
      </c>
      <c r="M1848">
        <v>1</v>
      </c>
      <c r="N1848">
        <v>1</v>
      </c>
      <c r="O1848" t="s">
        <v>1070</v>
      </c>
      <c r="P1848" t="s">
        <v>37</v>
      </c>
      <c r="Q1848" t="s">
        <v>3752</v>
      </c>
    </row>
    <row r="1849" spans="1:17" x14ac:dyDescent="0.25">
      <c r="A1849" t="s">
        <v>1698</v>
      </c>
      <c r="B1849" t="s">
        <v>1698</v>
      </c>
      <c r="C1849">
        <v>33.630000000000003</v>
      </c>
      <c r="D1849">
        <v>1162.7299</v>
      </c>
      <c r="E1849">
        <v>9</v>
      </c>
      <c r="F1849">
        <v>1</v>
      </c>
      <c r="G1849">
        <v>388.58429999999998</v>
      </c>
      <c r="H1849">
        <v>23.86</v>
      </c>
      <c r="I1849" s="1">
        <v>1730000</v>
      </c>
      <c r="J1849">
        <v>9</v>
      </c>
      <c r="K1849">
        <v>5947</v>
      </c>
      <c r="L1849" t="s">
        <v>23</v>
      </c>
      <c r="M1849">
        <v>1</v>
      </c>
      <c r="N1849">
        <v>1</v>
      </c>
      <c r="O1849" t="s">
        <v>1699</v>
      </c>
    </row>
    <row r="1850" spans="1:17" x14ac:dyDescent="0.25">
      <c r="A1850" t="s">
        <v>2853</v>
      </c>
      <c r="B1850" t="s">
        <v>2853</v>
      </c>
      <c r="C1850">
        <v>29.72</v>
      </c>
      <c r="D1850">
        <v>1193.6193000000001</v>
      </c>
      <c r="E1850">
        <v>9</v>
      </c>
      <c r="F1850">
        <v>0.9</v>
      </c>
      <c r="G1850">
        <v>597.81740000000002</v>
      </c>
      <c r="H1850">
        <v>38.17</v>
      </c>
      <c r="I1850" s="1">
        <v>11700000</v>
      </c>
      <c r="J1850">
        <v>4</v>
      </c>
      <c r="K1850">
        <v>10289</v>
      </c>
      <c r="L1850" t="s">
        <v>26</v>
      </c>
      <c r="M1850">
        <v>4</v>
      </c>
      <c r="N1850">
        <v>4</v>
      </c>
      <c r="O1850" t="s">
        <v>1699</v>
      </c>
    </row>
    <row r="1851" spans="1:17" x14ac:dyDescent="0.25">
      <c r="A1851" t="s">
        <v>3576</v>
      </c>
      <c r="B1851" t="s">
        <v>3576</v>
      </c>
      <c r="C1851">
        <v>27.19</v>
      </c>
      <c r="D1851">
        <v>1008.5604</v>
      </c>
      <c r="E1851">
        <v>9</v>
      </c>
      <c r="F1851">
        <v>1.7</v>
      </c>
      <c r="G1851">
        <v>505.28829999999999</v>
      </c>
      <c r="H1851">
        <v>23.37</v>
      </c>
      <c r="I1851" s="1">
        <v>964000</v>
      </c>
      <c r="J1851">
        <v>8</v>
      </c>
      <c r="K1851">
        <v>5801</v>
      </c>
      <c r="L1851" t="s">
        <v>17</v>
      </c>
      <c r="M1851">
        <v>1</v>
      </c>
      <c r="N1851">
        <v>1</v>
      </c>
      <c r="O1851" t="s">
        <v>1699</v>
      </c>
    </row>
    <row r="1852" spans="1:17" x14ac:dyDescent="0.25">
      <c r="A1852" t="s">
        <v>4296</v>
      </c>
      <c r="B1852" t="s">
        <v>4296</v>
      </c>
      <c r="C1852">
        <v>24.32</v>
      </c>
      <c r="D1852">
        <v>1028.6089999999999</v>
      </c>
      <c r="E1852">
        <v>9</v>
      </c>
      <c r="F1852">
        <v>1.2</v>
      </c>
      <c r="G1852">
        <v>515.31240000000003</v>
      </c>
      <c r="H1852">
        <v>29.05</v>
      </c>
      <c r="I1852" s="1">
        <v>38200000</v>
      </c>
      <c r="J1852">
        <v>1</v>
      </c>
      <c r="K1852">
        <v>7185</v>
      </c>
      <c r="L1852" t="s">
        <v>84</v>
      </c>
      <c r="M1852">
        <v>2</v>
      </c>
      <c r="N1852">
        <v>2</v>
      </c>
      <c r="O1852" t="s">
        <v>4297</v>
      </c>
    </row>
    <row r="1853" spans="1:17" x14ac:dyDescent="0.25">
      <c r="A1853" t="s">
        <v>4751</v>
      </c>
      <c r="B1853" t="s">
        <v>4751</v>
      </c>
      <c r="C1853">
        <v>22.09</v>
      </c>
      <c r="D1853">
        <v>1171.6277</v>
      </c>
      <c r="E1853">
        <v>9</v>
      </c>
      <c r="F1853">
        <v>0.2</v>
      </c>
      <c r="G1853">
        <v>586.82119999999998</v>
      </c>
      <c r="H1853">
        <v>43.93</v>
      </c>
      <c r="I1853" s="1">
        <v>7930000</v>
      </c>
      <c r="J1853">
        <v>6</v>
      </c>
      <c r="K1853">
        <v>12553</v>
      </c>
      <c r="L1853" t="s">
        <v>142</v>
      </c>
      <c r="M1853">
        <v>2</v>
      </c>
      <c r="N1853">
        <v>2</v>
      </c>
      <c r="O1853" t="s">
        <v>4297</v>
      </c>
    </row>
    <row r="1854" spans="1:17" x14ac:dyDescent="0.25">
      <c r="A1854" t="s">
        <v>5017</v>
      </c>
      <c r="B1854" t="s">
        <v>5017</v>
      </c>
      <c r="C1854">
        <v>20.59</v>
      </c>
      <c r="D1854">
        <v>1187.7615000000001</v>
      </c>
      <c r="E1854">
        <v>9</v>
      </c>
      <c r="F1854">
        <v>-0.6</v>
      </c>
      <c r="G1854">
        <v>594.88760000000002</v>
      </c>
      <c r="H1854">
        <v>28.9</v>
      </c>
      <c r="I1854" s="1">
        <v>5490000</v>
      </c>
      <c r="J1854">
        <v>5</v>
      </c>
      <c r="K1854">
        <v>7111</v>
      </c>
      <c r="L1854" t="s">
        <v>47</v>
      </c>
      <c r="M1854">
        <v>1</v>
      </c>
      <c r="N1854">
        <v>1</v>
      </c>
      <c r="O1854" t="s">
        <v>1734</v>
      </c>
    </row>
    <row r="1855" spans="1:17" x14ac:dyDescent="0.25">
      <c r="A1855" t="s">
        <v>2562</v>
      </c>
      <c r="B1855" t="s">
        <v>2562</v>
      </c>
      <c r="C1855">
        <v>30.73</v>
      </c>
      <c r="D1855">
        <v>1073.6484</v>
      </c>
      <c r="E1855">
        <v>9</v>
      </c>
      <c r="F1855">
        <v>1.1000000000000001</v>
      </c>
      <c r="G1855">
        <v>537.83209999999997</v>
      </c>
      <c r="H1855">
        <v>46.62</v>
      </c>
      <c r="I1855" s="1">
        <v>18200000</v>
      </c>
      <c r="J1855">
        <v>8</v>
      </c>
      <c r="K1855">
        <v>13805</v>
      </c>
      <c r="L1855" t="s">
        <v>17</v>
      </c>
      <c r="M1855">
        <v>3</v>
      </c>
      <c r="N1855">
        <v>3</v>
      </c>
      <c r="O1855" t="s">
        <v>2563</v>
      </c>
    </row>
    <row r="1856" spans="1:17" x14ac:dyDescent="0.25">
      <c r="A1856" t="s">
        <v>4856</v>
      </c>
      <c r="B1856" t="s">
        <v>4856</v>
      </c>
      <c r="C1856">
        <v>21.56</v>
      </c>
      <c r="D1856">
        <v>998.64880000000005</v>
      </c>
      <c r="E1856">
        <v>9</v>
      </c>
      <c r="F1856">
        <v>-5.2</v>
      </c>
      <c r="G1856">
        <v>500.32909999999998</v>
      </c>
      <c r="H1856">
        <v>62.02</v>
      </c>
      <c r="I1856" s="1">
        <v>420000</v>
      </c>
      <c r="J1856">
        <v>3</v>
      </c>
      <c r="K1856">
        <v>18731</v>
      </c>
      <c r="L1856" t="s">
        <v>73</v>
      </c>
      <c r="M1856">
        <v>1</v>
      </c>
      <c r="N1856">
        <v>1</v>
      </c>
      <c r="O1856" t="s">
        <v>4857</v>
      </c>
    </row>
    <row r="1857" spans="1:17" x14ac:dyDescent="0.25">
      <c r="A1857" t="s">
        <v>5665</v>
      </c>
      <c r="B1857" t="s">
        <v>5665</v>
      </c>
      <c r="C1857">
        <v>16.55</v>
      </c>
      <c r="D1857">
        <v>1086.6509000000001</v>
      </c>
      <c r="E1857">
        <v>9</v>
      </c>
      <c r="F1857">
        <v>1.9</v>
      </c>
      <c r="G1857">
        <v>544.33370000000002</v>
      </c>
      <c r="H1857">
        <v>21.74</v>
      </c>
      <c r="I1857" s="1">
        <v>12100000</v>
      </c>
      <c r="J1857">
        <v>8</v>
      </c>
      <c r="K1857">
        <v>5234</v>
      </c>
      <c r="L1857" t="s">
        <v>17</v>
      </c>
      <c r="M1857">
        <v>1</v>
      </c>
      <c r="N1857">
        <v>1</v>
      </c>
      <c r="O1857" t="s">
        <v>4857</v>
      </c>
    </row>
    <row r="1858" spans="1:17" x14ac:dyDescent="0.25">
      <c r="A1858" t="s">
        <v>4294</v>
      </c>
      <c r="B1858" t="s">
        <v>4294</v>
      </c>
      <c r="C1858">
        <v>24.32</v>
      </c>
      <c r="D1858">
        <v>1028.6089999999999</v>
      </c>
      <c r="E1858">
        <v>9</v>
      </c>
      <c r="F1858">
        <v>1.2</v>
      </c>
      <c r="G1858">
        <v>515.31240000000003</v>
      </c>
      <c r="H1858">
        <v>29.05</v>
      </c>
      <c r="I1858" s="1">
        <v>38200000</v>
      </c>
      <c r="J1858">
        <v>1</v>
      </c>
      <c r="K1858">
        <v>7185</v>
      </c>
      <c r="L1858" t="s">
        <v>84</v>
      </c>
      <c r="M1858">
        <v>2</v>
      </c>
      <c r="N1858">
        <v>2</v>
      </c>
      <c r="O1858" t="s">
        <v>4295</v>
      </c>
    </row>
    <row r="1859" spans="1:17" x14ac:dyDescent="0.25">
      <c r="A1859" t="s">
        <v>2030</v>
      </c>
      <c r="B1859" t="s">
        <v>2030</v>
      </c>
      <c r="C1859">
        <v>32.4</v>
      </c>
      <c r="D1859">
        <v>1052.5864999999999</v>
      </c>
      <c r="E1859">
        <v>9</v>
      </c>
      <c r="F1859">
        <v>1.4</v>
      </c>
      <c r="G1859">
        <v>527.30129999999997</v>
      </c>
      <c r="H1859">
        <v>21.79</v>
      </c>
      <c r="I1859" s="1">
        <v>835000</v>
      </c>
      <c r="J1859">
        <v>8</v>
      </c>
      <c r="K1859">
        <v>5248</v>
      </c>
      <c r="L1859" t="s">
        <v>17</v>
      </c>
      <c r="M1859">
        <v>1</v>
      </c>
      <c r="N1859">
        <v>1</v>
      </c>
      <c r="O1859" t="s">
        <v>2031</v>
      </c>
    </row>
    <row r="1860" spans="1:17" x14ac:dyDescent="0.25">
      <c r="A1860" t="s">
        <v>690</v>
      </c>
      <c r="B1860" t="s">
        <v>690</v>
      </c>
      <c r="C1860">
        <v>38.39</v>
      </c>
      <c r="D1860">
        <v>985.53049999999996</v>
      </c>
      <c r="E1860">
        <v>9</v>
      </c>
      <c r="F1860">
        <v>0.5</v>
      </c>
      <c r="G1860">
        <v>493.77269999999999</v>
      </c>
      <c r="H1860">
        <v>27.32</v>
      </c>
      <c r="I1860" s="1">
        <v>11100000</v>
      </c>
      <c r="J1860">
        <v>8</v>
      </c>
      <c r="K1860">
        <v>7189</v>
      </c>
      <c r="L1860" t="s">
        <v>17</v>
      </c>
      <c r="M1860">
        <v>2</v>
      </c>
      <c r="N1860">
        <v>2</v>
      </c>
      <c r="O1860" t="s">
        <v>287</v>
      </c>
    </row>
    <row r="1861" spans="1:17" x14ac:dyDescent="0.25">
      <c r="A1861" t="s">
        <v>1692</v>
      </c>
      <c r="B1861" t="s">
        <v>1692</v>
      </c>
      <c r="C1861">
        <v>33.67</v>
      </c>
      <c r="D1861">
        <v>928.51300000000003</v>
      </c>
      <c r="E1861">
        <v>9</v>
      </c>
      <c r="F1861">
        <v>0.1</v>
      </c>
      <c r="G1861">
        <v>465.2638</v>
      </c>
      <c r="H1861">
        <v>46.55</v>
      </c>
      <c r="I1861" s="1">
        <v>3260000</v>
      </c>
      <c r="J1861">
        <v>3</v>
      </c>
      <c r="K1861">
        <v>13339</v>
      </c>
      <c r="L1861" t="s">
        <v>73</v>
      </c>
      <c r="M1861">
        <v>2</v>
      </c>
      <c r="N1861">
        <v>2</v>
      </c>
      <c r="O1861" t="s">
        <v>287</v>
      </c>
    </row>
    <row r="1862" spans="1:17" x14ac:dyDescent="0.25">
      <c r="A1862" t="s">
        <v>2915</v>
      </c>
      <c r="B1862" t="s">
        <v>2915</v>
      </c>
      <c r="C1862">
        <v>29.5</v>
      </c>
      <c r="D1862">
        <v>933.57590000000005</v>
      </c>
      <c r="E1862">
        <v>9</v>
      </c>
      <c r="F1862">
        <v>-1.3</v>
      </c>
      <c r="G1862">
        <v>467.7946</v>
      </c>
      <c r="H1862">
        <v>20.32</v>
      </c>
      <c r="I1862" s="1">
        <v>821000</v>
      </c>
      <c r="J1862">
        <v>6</v>
      </c>
      <c r="K1862">
        <v>4706</v>
      </c>
      <c r="L1862" t="s">
        <v>142</v>
      </c>
      <c r="M1862">
        <v>1</v>
      </c>
      <c r="N1862">
        <v>1</v>
      </c>
      <c r="O1862" t="s">
        <v>287</v>
      </c>
    </row>
    <row r="1863" spans="1:17" x14ac:dyDescent="0.25">
      <c r="A1863" t="s">
        <v>4926</v>
      </c>
      <c r="B1863" t="s">
        <v>4926</v>
      </c>
      <c r="C1863">
        <v>21.15</v>
      </c>
      <c r="D1863">
        <v>1136.6301000000001</v>
      </c>
      <c r="E1863">
        <v>9</v>
      </c>
      <c r="F1863">
        <v>-1.1000000000000001</v>
      </c>
      <c r="G1863">
        <v>569.32169999999996</v>
      </c>
      <c r="H1863">
        <v>25.36</v>
      </c>
      <c r="I1863" s="1">
        <v>888000</v>
      </c>
      <c r="J1863">
        <v>8</v>
      </c>
      <c r="K1863">
        <v>6501</v>
      </c>
      <c r="L1863" t="s">
        <v>17</v>
      </c>
      <c r="M1863">
        <v>1</v>
      </c>
      <c r="N1863">
        <v>1</v>
      </c>
      <c r="O1863" t="s">
        <v>287</v>
      </c>
    </row>
    <row r="1864" spans="1:17" x14ac:dyDescent="0.25">
      <c r="A1864" t="s">
        <v>5995</v>
      </c>
      <c r="B1864" t="s">
        <v>3446</v>
      </c>
      <c r="C1864">
        <v>27.71</v>
      </c>
      <c r="D1864">
        <v>1050.6107</v>
      </c>
      <c r="E1864">
        <v>9</v>
      </c>
      <c r="F1864">
        <v>-1.8</v>
      </c>
      <c r="G1864">
        <v>526.31169999999997</v>
      </c>
      <c r="H1864">
        <v>20.13</v>
      </c>
      <c r="I1864" s="1">
        <v>545000</v>
      </c>
      <c r="J1864">
        <v>9</v>
      </c>
      <c r="K1864">
        <v>4668</v>
      </c>
      <c r="L1864" t="s">
        <v>23</v>
      </c>
      <c r="M1864">
        <v>1</v>
      </c>
      <c r="N1864">
        <v>1</v>
      </c>
      <c r="O1864" t="s">
        <v>3447</v>
      </c>
      <c r="P1864" t="s">
        <v>44</v>
      </c>
      <c r="Q1864" t="s">
        <v>594</v>
      </c>
    </row>
    <row r="1865" spans="1:17" x14ac:dyDescent="0.25">
      <c r="A1865" t="s">
        <v>4902</v>
      </c>
      <c r="B1865" t="s">
        <v>4902</v>
      </c>
      <c r="C1865">
        <v>21.3</v>
      </c>
      <c r="D1865">
        <v>943.53380000000004</v>
      </c>
      <c r="E1865">
        <v>9</v>
      </c>
      <c r="F1865">
        <v>1.3</v>
      </c>
      <c r="G1865">
        <v>472.77480000000003</v>
      </c>
      <c r="H1865">
        <v>29.01</v>
      </c>
      <c r="I1865" s="1">
        <v>1200000</v>
      </c>
      <c r="J1865">
        <v>8</v>
      </c>
      <c r="K1865">
        <v>7755</v>
      </c>
      <c r="L1865" t="s">
        <v>17</v>
      </c>
      <c r="M1865">
        <v>1</v>
      </c>
      <c r="N1865">
        <v>1</v>
      </c>
      <c r="O1865" t="s">
        <v>4903</v>
      </c>
    </row>
    <row r="1866" spans="1:17" x14ac:dyDescent="0.25">
      <c r="A1866" t="s">
        <v>2070</v>
      </c>
      <c r="B1866" t="s">
        <v>2070</v>
      </c>
      <c r="C1866">
        <v>32.28</v>
      </c>
      <c r="D1866">
        <v>1069.6033</v>
      </c>
      <c r="E1866">
        <v>9</v>
      </c>
      <c r="F1866">
        <v>0</v>
      </c>
      <c r="G1866">
        <v>535.80889999999999</v>
      </c>
      <c r="H1866">
        <v>37.56</v>
      </c>
      <c r="I1866" s="1">
        <v>6070000</v>
      </c>
      <c r="J1866">
        <v>5</v>
      </c>
      <c r="K1866">
        <v>9940</v>
      </c>
      <c r="L1866" t="s">
        <v>47</v>
      </c>
      <c r="M1866">
        <v>1</v>
      </c>
      <c r="N1866">
        <v>1</v>
      </c>
      <c r="O1866" t="s">
        <v>2071</v>
      </c>
    </row>
    <row r="1867" spans="1:17" x14ac:dyDescent="0.25">
      <c r="A1867" t="s">
        <v>3529</v>
      </c>
      <c r="B1867" t="s">
        <v>3529</v>
      </c>
      <c r="C1867">
        <v>27.35</v>
      </c>
      <c r="D1867">
        <v>1175.6451</v>
      </c>
      <c r="E1867">
        <v>9</v>
      </c>
      <c r="F1867">
        <v>0.6</v>
      </c>
      <c r="G1867">
        <v>392.88920000000002</v>
      </c>
      <c r="H1867">
        <v>37.03</v>
      </c>
      <c r="I1867" s="1">
        <v>3270000</v>
      </c>
      <c r="J1867">
        <v>4</v>
      </c>
      <c r="K1867">
        <v>9896</v>
      </c>
      <c r="L1867" t="s">
        <v>26</v>
      </c>
      <c r="M1867">
        <v>2</v>
      </c>
      <c r="N1867">
        <v>2</v>
      </c>
      <c r="O1867" t="s">
        <v>2071</v>
      </c>
    </row>
    <row r="1868" spans="1:17" x14ac:dyDescent="0.25">
      <c r="A1868" t="s">
        <v>4894</v>
      </c>
      <c r="B1868" t="s">
        <v>4894</v>
      </c>
      <c r="C1868">
        <v>21.33</v>
      </c>
      <c r="D1868">
        <v>1033.5920000000001</v>
      </c>
      <c r="E1868">
        <v>9</v>
      </c>
      <c r="F1868">
        <v>-0.3</v>
      </c>
      <c r="G1868">
        <v>517.80319999999995</v>
      </c>
      <c r="H1868">
        <v>32.47</v>
      </c>
      <c r="I1868" s="1">
        <v>4150000</v>
      </c>
      <c r="J1868">
        <v>2</v>
      </c>
      <c r="K1868">
        <v>8884</v>
      </c>
      <c r="L1868" t="s">
        <v>29</v>
      </c>
      <c r="M1868">
        <v>1</v>
      </c>
      <c r="N1868">
        <v>1</v>
      </c>
      <c r="O1868" t="s">
        <v>2071</v>
      </c>
    </row>
    <row r="1869" spans="1:17" x14ac:dyDescent="0.25">
      <c r="A1869" t="s">
        <v>2147</v>
      </c>
      <c r="B1869" t="s">
        <v>1875</v>
      </c>
      <c r="C1869">
        <v>32.93</v>
      </c>
      <c r="D1869">
        <v>1117.6165000000001</v>
      </c>
      <c r="E1869">
        <v>9</v>
      </c>
      <c r="F1869">
        <v>-0.8</v>
      </c>
      <c r="G1869">
        <v>559.81510000000003</v>
      </c>
      <c r="H1869">
        <v>34.04</v>
      </c>
      <c r="I1869" s="1">
        <v>40700000</v>
      </c>
      <c r="J1869">
        <v>5</v>
      </c>
      <c r="K1869">
        <v>8738</v>
      </c>
      <c r="L1869" t="s">
        <v>47</v>
      </c>
      <c r="M1869">
        <v>5</v>
      </c>
      <c r="N1869">
        <v>5</v>
      </c>
      <c r="O1869" t="s">
        <v>1876</v>
      </c>
      <c r="P1869" t="s">
        <v>44</v>
      </c>
      <c r="Q1869" t="s">
        <v>49</v>
      </c>
    </row>
    <row r="1870" spans="1:17" x14ac:dyDescent="0.25">
      <c r="A1870" t="s">
        <v>2078</v>
      </c>
      <c r="B1870" t="s">
        <v>2078</v>
      </c>
      <c r="C1870">
        <v>32.270000000000003</v>
      </c>
      <c r="D1870">
        <v>1124.6229000000001</v>
      </c>
      <c r="E1870">
        <v>9</v>
      </c>
      <c r="F1870">
        <v>3.3</v>
      </c>
      <c r="G1870">
        <v>563.32060000000001</v>
      </c>
      <c r="H1870">
        <v>58.16</v>
      </c>
      <c r="I1870" s="1">
        <v>5230000</v>
      </c>
      <c r="J1870">
        <v>9</v>
      </c>
      <c r="K1870">
        <v>18044</v>
      </c>
      <c r="L1870" t="s">
        <v>23</v>
      </c>
      <c r="M1870">
        <v>1</v>
      </c>
      <c r="N1870">
        <v>1</v>
      </c>
      <c r="O1870" t="s">
        <v>1876</v>
      </c>
    </row>
    <row r="1871" spans="1:17" x14ac:dyDescent="0.25">
      <c r="A1871" t="s">
        <v>2147</v>
      </c>
      <c r="B1871" t="s">
        <v>2147</v>
      </c>
      <c r="C1871">
        <v>32.020000000000003</v>
      </c>
      <c r="D1871">
        <v>1101.6215999999999</v>
      </c>
      <c r="E1871">
        <v>9</v>
      </c>
      <c r="F1871">
        <v>0.5</v>
      </c>
      <c r="G1871">
        <v>551.8184</v>
      </c>
      <c r="H1871">
        <v>40.68</v>
      </c>
      <c r="I1871" s="1">
        <v>7260000</v>
      </c>
      <c r="J1871">
        <v>5</v>
      </c>
      <c r="K1871">
        <v>11026</v>
      </c>
      <c r="L1871" t="s">
        <v>47</v>
      </c>
      <c r="M1871">
        <v>2</v>
      </c>
      <c r="N1871">
        <v>2</v>
      </c>
      <c r="O1871" t="s">
        <v>1876</v>
      </c>
    </row>
    <row r="1872" spans="1:17" x14ac:dyDescent="0.25">
      <c r="A1872" t="s">
        <v>2275</v>
      </c>
      <c r="B1872" t="s">
        <v>2275</v>
      </c>
      <c r="C1872">
        <v>31.62</v>
      </c>
      <c r="D1872">
        <v>1129.5554999999999</v>
      </c>
      <c r="E1872">
        <v>9</v>
      </c>
      <c r="F1872">
        <v>0.8</v>
      </c>
      <c r="G1872">
        <v>565.78549999999996</v>
      </c>
      <c r="H1872">
        <v>26.47</v>
      </c>
      <c r="I1872" s="1">
        <v>15000000</v>
      </c>
      <c r="J1872">
        <v>9</v>
      </c>
      <c r="K1872">
        <v>6856</v>
      </c>
      <c r="L1872" t="s">
        <v>23</v>
      </c>
      <c r="M1872">
        <v>3</v>
      </c>
      <c r="N1872">
        <v>3</v>
      </c>
      <c r="O1872" t="s">
        <v>919</v>
      </c>
    </row>
    <row r="1873" spans="1:17" x14ac:dyDescent="0.25">
      <c r="A1873" t="s">
        <v>3094</v>
      </c>
      <c r="B1873" t="s">
        <v>3094</v>
      </c>
      <c r="C1873">
        <v>28.89</v>
      </c>
      <c r="D1873">
        <v>1130.6124</v>
      </c>
      <c r="E1873">
        <v>9</v>
      </c>
      <c r="F1873">
        <v>0.5</v>
      </c>
      <c r="G1873">
        <v>566.31380000000001</v>
      </c>
      <c r="H1873">
        <v>60.55</v>
      </c>
      <c r="I1873" s="1">
        <v>109000000</v>
      </c>
      <c r="J1873">
        <v>2</v>
      </c>
      <c r="K1873">
        <v>18914</v>
      </c>
      <c r="L1873" t="s">
        <v>29</v>
      </c>
      <c r="M1873">
        <v>10</v>
      </c>
      <c r="N1873">
        <v>10</v>
      </c>
      <c r="O1873" t="s">
        <v>919</v>
      </c>
    </row>
    <row r="1874" spans="1:17" x14ac:dyDescent="0.25">
      <c r="A1874" t="s">
        <v>3884</v>
      </c>
      <c r="B1874" t="s">
        <v>3884</v>
      </c>
      <c r="C1874">
        <v>26.01</v>
      </c>
      <c r="D1874">
        <v>883.53520000000003</v>
      </c>
      <c r="E1874">
        <v>9</v>
      </c>
      <c r="F1874">
        <v>0.5</v>
      </c>
      <c r="G1874">
        <v>442.77510000000001</v>
      </c>
      <c r="H1874">
        <v>20.76</v>
      </c>
      <c r="I1874" s="1">
        <v>794000</v>
      </c>
      <c r="J1874">
        <v>5</v>
      </c>
      <c r="K1874">
        <v>4856</v>
      </c>
      <c r="L1874" t="s">
        <v>47</v>
      </c>
      <c r="M1874">
        <v>1</v>
      </c>
      <c r="N1874">
        <v>1</v>
      </c>
      <c r="O1874" t="s">
        <v>3885</v>
      </c>
    </row>
    <row r="1875" spans="1:17" x14ac:dyDescent="0.25">
      <c r="A1875" t="s">
        <v>3872</v>
      </c>
      <c r="B1875" t="s">
        <v>3872</v>
      </c>
      <c r="C1875">
        <v>26.05</v>
      </c>
      <c r="D1875">
        <v>1024.6029000000001</v>
      </c>
      <c r="E1875">
        <v>9</v>
      </c>
      <c r="F1875">
        <v>-0.4</v>
      </c>
      <c r="G1875">
        <v>513.30849999999998</v>
      </c>
      <c r="H1875">
        <v>34.32</v>
      </c>
      <c r="I1875" s="1">
        <v>1100000</v>
      </c>
      <c r="J1875">
        <v>10</v>
      </c>
      <c r="K1875">
        <v>9629</v>
      </c>
      <c r="L1875" t="s">
        <v>32</v>
      </c>
      <c r="M1875">
        <v>1</v>
      </c>
      <c r="N1875">
        <v>1</v>
      </c>
      <c r="O1875" t="s">
        <v>3873</v>
      </c>
    </row>
    <row r="1876" spans="1:17" x14ac:dyDescent="0.25">
      <c r="A1876" t="s">
        <v>1231</v>
      </c>
      <c r="B1876" t="s">
        <v>1231</v>
      </c>
      <c r="C1876">
        <v>35.51</v>
      </c>
      <c r="D1876">
        <v>1141.6204</v>
      </c>
      <c r="E1876">
        <v>9</v>
      </c>
      <c r="F1876">
        <v>-0.9</v>
      </c>
      <c r="G1876">
        <v>571.81700000000001</v>
      </c>
      <c r="H1876">
        <v>25.09</v>
      </c>
      <c r="I1876" s="1">
        <v>9100000</v>
      </c>
      <c r="J1876">
        <v>8</v>
      </c>
      <c r="K1876">
        <v>6404</v>
      </c>
      <c r="L1876" t="s">
        <v>17</v>
      </c>
      <c r="M1876">
        <v>2</v>
      </c>
      <c r="N1876">
        <v>2</v>
      </c>
      <c r="O1876" t="s">
        <v>1232</v>
      </c>
    </row>
    <row r="1877" spans="1:17" x14ac:dyDescent="0.25">
      <c r="A1877" t="s">
        <v>5376</v>
      </c>
      <c r="B1877" t="s">
        <v>5376</v>
      </c>
      <c r="C1877">
        <v>18.440000000000001</v>
      </c>
      <c r="D1877">
        <v>1147.6600000000001</v>
      </c>
      <c r="E1877">
        <v>9</v>
      </c>
      <c r="F1877">
        <v>-0.9</v>
      </c>
      <c r="G1877">
        <v>574.83680000000004</v>
      </c>
      <c r="H1877">
        <v>39.200000000000003</v>
      </c>
      <c r="I1877" s="1">
        <v>6040000</v>
      </c>
      <c r="J1877">
        <v>4</v>
      </c>
      <c r="K1877">
        <v>10649</v>
      </c>
      <c r="L1877" t="s">
        <v>26</v>
      </c>
      <c r="M1877">
        <v>1</v>
      </c>
      <c r="N1877">
        <v>1</v>
      </c>
      <c r="O1877" t="s">
        <v>1232</v>
      </c>
    </row>
    <row r="1878" spans="1:17" x14ac:dyDescent="0.25">
      <c r="A1878" t="s">
        <v>1564</v>
      </c>
      <c r="B1878" t="s">
        <v>1564</v>
      </c>
      <c r="C1878">
        <v>34.15</v>
      </c>
      <c r="D1878">
        <v>1102.4944</v>
      </c>
      <c r="E1878">
        <v>9</v>
      </c>
      <c r="F1878">
        <v>-1.6</v>
      </c>
      <c r="G1878">
        <v>552.25360000000001</v>
      </c>
      <c r="H1878">
        <v>21.33</v>
      </c>
      <c r="I1878" s="1">
        <v>9350000</v>
      </c>
      <c r="J1878">
        <v>7</v>
      </c>
      <c r="K1878">
        <v>5028</v>
      </c>
      <c r="L1878" t="s">
        <v>20</v>
      </c>
      <c r="M1878">
        <v>2</v>
      </c>
      <c r="N1878">
        <v>2</v>
      </c>
      <c r="O1878" t="s">
        <v>1565</v>
      </c>
    </row>
    <row r="1879" spans="1:17" x14ac:dyDescent="0.25">
      <c r="A1879" t="s">
        <v>3215</v>
      </c>
      <c r="B1879" t="s">
        <v>3215</v>
      </c>
      <c r="C1879">
        <v>28.48</v>
      </c>
      <c r="D1879">
        <v>1041.6658</v>
      </c>
      <c r="E1879">
        <v>9</v>
      </c>
      <c r="F1879">
        <v>0</v>
      </c>
      <c r="G1879">
        <v>521.84010000000001</v>
      </c>
      <c r="H1879">
        <v>22.95</v>
      </c>
      <c r="I1879" s="1">
        <v>3490000</v>
      </c>
      <c r="J1879">
        <v>9</v>
      </c>
      <c r="K1879">
        <v>5629</v>
      </c>
      <c r="L1879" t="s">
        <v>23</v>
      </c>
      <c r="M1879">
        <v>1</v>
      </c>
      <c r="N1879">
        <v>1</v>
      </c>
      <c r="O1879" t="s">
        <v>1565</v>
      </c>
    </row>
    <row r="1880" spans="1:17" x14ac:dyDescent="0.25">
      <c r="A1880" t="s">
        <v>4868</v>
      </c>
      <c r="B1880" t="s">
        <v>4868</v>
      </c>
      <c r="C1880">
        <v>21.44</v>
      </c>
      <c r="D1880">
        <v>1107.5197000000001</v>
      </c>
      <c r="E1880">
        <v>9</v>
      </c>
      <c r="F1880">
        <v>1.6</v>
      </c>
      <c r="G1880">
        <v>554.76800000000003</v>
      </c>
      <c r="H1880">
        <v>30.89</v>
      </c>
      <c r="I1880" s="1">
        <v>749000</v>
      </c>
      <c r="J1880">
        <v>8</v>
      </c>
      <c r="K1880">
        <v>8409</v>
      </c>
      <c r="L1880" t="s">
        <v>17</v>
      </c>
      <c r="M1880">
        <v>1</v>
      </c>
      <c r="N1880">
        <v>1</v>
      </c>
      <c r="O1880" t="s">
        <v>1565</v>
      </c>
    </row>
    <row r="1881" spans="1:17" x14ac:dyDescent="0.25">
      <c r="A1881" t="s">
        <v>372</v>
      </c>
      <c r="B1881" t="s">
        <v>372</v>
      </c>
      <c r="C1881">
        <v>41.69</v>
      </c>
      <c r="D1881">
        <v>1041.6294</v>
      </c>
      <c r="E1881">
        <v>9</v>
      </c>
      <c r="F1881">
        <v>-1.3</v>
      </c>
      <c r="G1881">
        <v>521.82129999999995</v>
      </c>
      <c r="H1881">
        <v>28.92</v>
      </c>
      <c r="I1881" s="1">
        <v>3550000</v>
      </c>
      <c r="J1881">
        <v>10</v>
      </c>
      <c r="K1881">
        <v>7736</v>
      </c>
      <c r="L1881" t="s">
        <v>32</v>
      </c>
      <c r="M1881">
        <v>1</v>
      </c>
      <c r="N1881">
        <v>1</v>
      </c>
      <c r="O1881" t="s">
        <v>373</v>
      </c>
    </row>
    <row r="1882" spans="1:17" x14ac:dyDescent="0.25">
      <c r="A1882" t="s">
        <v>3871</v>
      </c>
      <c r="B1882" t="s">
        <v>3871</v>
      </c>
      <c r="C1882">
        <v>26.06</v>
      </c>
      <c r="D1882">
        <v>1076.6454000000001</v>
      </c>
      <c r="E1882">
        <v>9</v>
      </c>
      <c r="F1882">
        <v>-0.1</v>
      </c>
      <c r="G1882">
        <v>539.32989999999995</v>
      </c>
      <c r="H1882">
        <v>24.79</v>
      </c>
      <c r="I1882" s="1">
        <v>1770000</v>
      </c>
      <c r="J1882">
        <v>10</v>
      </c>
      <c r="K1882">
        <v>6278</v>
      </c>
      <c r="L1882" t="s">
        <v>32</v>
      </c>
      <c r="M1882">
        <v>1</v>
      </c>
      <c r="N1882">
        <v>1</v>
      </c>
      <c r="O1882" t="s">
        <v>373</v>
      </c>
    </row>
    <row r="1883" spans="1:17" x14ac:dyDescent="0.25">
      <c r="A1883" t="s">
        <v>2719</v>
      </c>
      <c r="B1883" t="s">
        <v>2719</v>
      </c>
      <c r="C1883">
        <v>30.22</v>
      </c>
      <c r="D1883">
        <v>1029.509</v>
      </c>
      <c r="E1883">
        <v>9</v>
      </c>
      <c r="F1883">
        <v>1.4</v>
      </c>
      <c r="G1883">
        <v>515.76250000000005</v>
      </c>
      <c r="H1883">
        <v>28.92</v>
      </c>
      <c r="I1883" s="1">
        <v>2490000</v>
      </c>
      <c r="J1883">
        <v>8</v>
      </c>
      <c r="K1883">
        <v>7727</v>
      </c>
      <c r="L1883" t="s">
        <v>17</v>
      </c>
      <c r="M1883">
        <v>1</v>
      </c>
      <c r="N1883">
        <v>1</v>
      </c>
      <c r="O1883" t="s">
        <v>2720</v>
      </c>
    </row>
    <row r="1884" spans="1:17" x14ac:dyDescent="0.25">
      <c r="A1884" t="s">
        <v>4533</v>
      </c>
      <c r="B1884" t="s">
        <v>4533</v>
      </c>
      <c r="C1884">
        <v>23.2</v>
      </c>
      <c r="D1884">
        <v>1043.5035</v>
      </c>
      <c r="E1884">
        <v>9</v>
      </c>
      <c r="F1884">
        <v>-2.2000000000000002</v>
      </c>
      <c r="G1884">
        <v>522.75789999999995</v>
      </c>
      <c r="H1884">
        <v>33.299999999999997</v>
      </c>
      <c r="I1884">
        <v>0</v>
      </c>
      <c r="J1884">
        <v>10</v>
      </c>
      <c r="K1884">
        <v>9269</v>
      </c>
      <c r="L1884" t="s">
        <v>32</v>
      </c>
      <c r="M1884">
        <v>1</v>
      </c>
      <c r="N1884">
        <v>1</v>
      </c>
      <c r="O1884" t="s">
        <v>2720</v>
      </c>
    </row>
    <row r="1885" spans="1:17" x14ac:dyDescent="0.25">
      <c r="A1885" t="s">
        <v>5996</v>
      </c>
      <c r="B1885" t="s">
        <v>4994</v>
      </c>
      <c r="C1885">
        <v>20.74</v>
      </c>
      <c r="D1885">
        <v>980.43849999999998</v>
      </c>
      <c r="E1885">
        <v>9</v>
      </c>
      <c r="F1885">
        <v>1.9</v>
      </c>
      <c r="G1885">
        <v>491.22750000000002</v>
      </c>
      <c r="H1885">
        <v>26.39</v>
      </c>
      <c r="I1885" s="1">
        <v>258000</v>
      </c>
      <c r="J1885">
        <v>10</v>
      </c>
      <c r="K1885">
        <v>6842</v>
      </c>
      <c r="L1885" t="s">
        <v>32</v>
      </c>
      <c r="M1885">
        <v>1</v>
      </c>
      <c r="N1885">
        <v>1</v>
      </c>
      <c r="O1885" t="s">
        <v>4995</v>
      </c>
      <c r="P1885" t="s">
        <v>44</v>
      </c>
      <c r="Q1885" t="s">
        <v>228</v>
      </c>
    </row>
    <row r="1886" spans="1:17" x14ac:dyDescent="0.25">
      <c r="A1886" t="s">
        <v>5354</v>
      </c>
      <c r="B1886" t="s">
        <v>5354</v>
      </c>
      <c r="C1886">
        <v>18.59</v>
      </c>
      <c r="D1886">
        <v>1108.7192</v>
      </c>
      <c r="E1886">
        <v>9</v>
      </c>
      <c r="F1886">
        <v>-0.2</v>
      </c>
      <c r="G1886">
        <v>555.36680000000001</v>
      </c>
      <c r="H1886">
        <v>30.74</v>
      </c>
      <c r="I1886" s="1">
        <v>260000000</v>
      </c>
      <c r="J1886">
        <v>1</v>
      </c>
      <c r="K1886">
        <v>7781</v>
      </c>
      <c r="L1886" t="s">
        <v>84</v>
      </c>
      <c r="M1886">
        <v>3</v>
      </c>
      <c r="N1886">
        <v>3</v>
      </c>
      <c r="O1886" t="s">
        <v>5355</v>
      </c>
    </row>
    <row r="1887" spans="1:17" x14ac:dyDescent="0.25">
      <c r="A1887" t="s">
        <v>3189</v>
      </c>
      <c r="B1887" t="s">
        <v>3189</v>
      </c>
      <c r="C1887">
        <v>28.58</v>
      </c>
      <c r="D1887">
        <v>1023.5601</v>
      </c>
      <c r="E1887">
        <v>9</v>
      </c>
      <c r="F1887">
        <v>1.8</v>
      </c>
      <c r="G1887">
        <v>512.78819999999996</v>
      </c>
      <c r="H1887">
        <v>24.25</v>
      </c>
      <c r="I1887" s="1">
        <v>400000</v>
      </c>
      <c r="J1887">
        <v>7</v>
      </c>
      <c r="K1887">
        <v>6064</v>
      </c>
      <c r="L1887" t="s">
        <v>20</v>
      </c>
      <c r="M1887">
        <v>1</v>
      </c>
      <c r="N1887">
        <v>1</v>
      </c>
      <c r="O1887" t="s">
        <v>2018</v>
      </c>
    </row>
    <row r="1888" spans="1:17" x14ac:dyDescent="0.25">
      <c r="A1888" t="s">
        <v>1976</v>
      </c>
      <c r="B1888" t="s">
        <v>1976</v>
      </c>
      <c r="C1888">
        <v>32.630000000000003</v>
      </c>
      <c r="D1888">
        <v>1064.6089999999999</v>
      </c>
      <c r="E1888">
        <v>9</v>
      </c>
      <c r="F1888">
        <v>0.5</v>
      </c>
      <c r="G1888">
        <v>533.31209999999999</v>
      </c>
      <c r="H1888">
        <v>25.93</v>
      </c>
      <c r="I1888" s="1">
        <v>264000000</v>
      </c>
      <c r="J1888">
        <v>9</v>
      </c>
      <c r="K1888">
        <v>6668</v>
      </c>
      <c r="L1888" t="s">
        <v>23</v>
      </c>
      <c r="M1888">
        <v>6</v>
      </c>
      <c r="N1888">
        <v>6</v>
      </c>
      <c r="O1888" t="s">
        <v>1977</v>
      </c>
    </row>
    <row r="1889" spans="1:17" x14ac:dyDescent="0.25">
      <c r="A1889" t="s">
        <v>2813</v>
      </c>
      <c r="B1889" t="s">
        <v>2813</v>
      </c>
      <c r="C1889">
        <v>29.88</v>
      </c>
      <c r="D1889">
        <v>1105.6858999999999</v>
      </c>
      <c r="E1889">
        <v>9</v>
      </c>
      <c r="F1889">
        <v>0.3</v>
      </c>
      <c r="G1889">
        <v>553.85040000000004</v>
      </c>
      <c r="H1889">
        <v>38.17</v>
      </c>
      <c r="I1889" s="1">
        <v>547000000</v>
      </c>
      <c r="J1889">
        <v>4</v>
      </c>
      <c r="K1889">
        <v>10291</v>
      </c>
      <c r="L1889" t="s">
        <v>26</v>
      </c>
      <c r="M1889">
        <v>14</v>
      </c>
      <c r="N1889">
        <v>14</v>
      </c>
      <c r="O1889" t="s">
        <v>1977</v>
      </c>
    </row>
    <row r="1890" spans="1:17" x14ac:dyDescent="0.25">
      <c r="A1890" t="s">
        <v>4574</v>
      </c>
      <c r="B1890" t="s">
        <v>4574</v>
      </c>
      <c r="C1890">
        <v>23.05</v>
      </c>
      <c r="D1890">
        <v>1136.6890000000001</v>
      </c>
      <c r="E1890">
        <v>9</v>
      </c>
      <c r="F1890">
        <v>-0.9</v>
      </c>
      <c r="G1890">
        <v>379.9033</v>
      </c>
      <c r="H1890">
        <v>25.71</v>
      </c>
      <c r="I1890" s="1">
        <v>36900000</v>
      </c>
      <c r="J1890">
        <v>2</v>
      </c>
      <c r="K1890">
        <v>6496</v>
      </c>
      <c r="L1890" t="s">
        <v>29</v>
      </c>
      <c r="M1890">
        <v>2</v>
      </c>
      <c r="N1890">
        <v>2</v>
      </c>
      <c r="O1890" t="s">
        <v>1007</v>
      </c>
    </row>
    <row r="1891" spans="1:17" x14ac:dyDescent="0.25">
      <c r="A1891" t="s">
        <v>5178</v>
      </c>
      <c r="B1891" t="s">
        <v>5178</v>
      </c>
      <c r="C1891">
        <v>19.68</v>
      </c>
      <c r="D1891">
        <v>1051.6138000000001</v>
      </c>
      <c r="E1891">
        <v>9</v>
      </c>
      <c r="F1891">
        <v>0.3</v>
      </c>
      <c r="G1891">
        <v>526.8143</v>
      </c>
      <c r="H1891">
        <v>32.4</v>
      </c>
      <c r="I1891" s="1">
        <v>48100000</v>
      </c>
      <c r="J1891">
        <v>1</v>
      </c>
      <c r="K1891">
        <v>8364</v>
      </c>
      <c r="L1891" t="s">
        <v>84</v>
      </c>
      <c r="M1891">
        <v>1</v>
      </c>
      <c r="N1891">
        <v>1</v>
      </c>
      <c r="O1891" t="s">
        <v>5179</v>
      </c>
    </row>
    <row r="1892" spans="1:17" x14ac:dyDescent="0.25">
      <c r="A1892" t="s">
        <v>3744</v>
      </c>
      <c r="B1892" t="s">
        <v>3744</v>
      </c>
      <c r="C1892">
        <v>26.56</v>
      </c>
      <c r="D1892">
        <v>1093.5628999999999</v>
      </c>
      <c r="E1892">
        <v>9</v>
      </c>
      <c r="F1892">
        <v>-0.4</v>
      </c>
      <c r="G1892">
        <v>547.7885</v>
      </c>
      <c r="H1892">
        <v>25.37</v>
      </c>
      <c r="I1892" s="1">
        <v>13900000</v>
      </c>
      <c r="J1892">
        <v>9</v>
      </c>
      <c r="K1892">
        <v>6476</v>
      </c>
      <c r="L1892" t="s">
        <v>23</v>
      </c>
      <c r="M1892">
        <v>3</v>
      </c>
      <c r="N1892">
        <v>3</v>
      </c>
      <c r="O1892" t="s">
        <v>3745</v>
      </c>
    </row>
    <row r="1893" spans="1:17" x14ac:dyDescent="0.25">
      <c r="A1893" t="s">
        <v>4675</v>
      </c>
      <c r="B1893" t="s">
        <v>4675</v>
      </c>
      <c r="C1893">
        <v>22.52</v>
      </c>
      <c r="D1893">
        <v>1125.7234000000001</v>
      </c>
      <c r="E1893">
        <v>9</v>
      </c>
      <c r="F1893">
        <v>-1.1000000000000001</v>
      </c>
      <c r="G1893">
        <v>376.24799999999999</v>
      </c>
      <c r="H1893">
        <v>27.65</v>
      </c>
      <c r="I1893" s="1">
        <v>2360000</v>
      </c>
      <c r="J1893">
        <v>2</v>
      </c>
      <c r="K1893">
        <v>7179</v>
      </c>
      <c r="L1893" t="s">
        <v>29</v>
      </c>
      <c r="M1893">
        <v>2</v>
      </c>
      <c r="N1893">
        <v>2</v>
      </c>
      <c r="O1893" t="s">
        <v>3745</v>
      </c>
    </row>
    <row r="1894" spans="1:17" x14ac:dyDescent="0.25">
      <c r="A1894" t="s">
        <v>1099</v>
      </c>
      <c r="B1894" t="s">
        <v>1099</v>
      </c>
      <c r="C1894">
        <v>36.28</v>
      </c>
      <c r="D1894">
        <v>1060.6029000000001</v>
      </c>
      <c r="E1894">
        <v>9</v>
      </c>
      <c r="F1894">
        <v>1.1000000000000001</v>
      </c>
      <c r="G1894">
        <v>531.30930000000001</v>
      </c>
      <c r="H1894">
        <v>38.74</v>
      </c>
      <c r="I1894" s="1">
        <v>1860000</v>
      </c>
      <c r="J1894">
        <v>2</v>
      </c>
      <c r="K1894">
        <v>11117</v>
      </c>
      <c r="L1894" t="s">
        <v>29</v>
      </c>
      <c r="M1894">
        <v>1</v>
      </c>
      <c r="N1894">
        <v>1</v>
      </c>
      <c r="O1894" t="s">
        <v>1100</v>
      </c>
    </row>
    <row r="1895" spans="1:17" x14ac:dyDescent="0.25">
      <c r="A1895" t="s">
        <v>1200</v>
      </c>
      <c r="B1895" t="s">
        <v>1200</v>
      </c>
      <c r="C1895">
        <v>35.65</v>
      </c>
      <c r="D1895">
        <v>1062.6045999999999</v>
      </c>
      <c r="E1895">
        <v>9</v>
      </c>
      <c r="F1895">
        <v>-1.4</v>
      </c>
      <c r="G1895">
        <v>532.30880000000002</v>
      </c>
      <c r="H1895">
        <v>21.14</v>
      </c>
      <c r="I1895" s="1">
        <v>15500000</v>
      </c>
      <c r="J1895">
        <v>7</v>
      </c>
      <c r="K1895">
        <v>4957</v>
      </c>
      <c r="L1895" t="s">
        <v>20</v>
      </c>
      <c r="M1895">
        <v>1</v>
      </c>
      <c r="N1895">
        <v>1</v>
      </c>
      <c r="O1895" t="s">
        <v>1100</v>
      </c>
    </row>
    <row r="1896" spans="1:17" x14ac:dyDescent="0.25">
      <c r="A1896" t="s">
        <v>1239</v>
      </c>
      <c r="B1896" t="s">
        <v>1239</v>
      </c>
      <c r="C1896">
        <v>35.47</v>
      </c>
      <c r="D1896">
        <v>1002.5498</v>
      </c>
      <c r="E1896">
        <v>9</v>
      </c>
      <c r="F1896">
        <v>-0.1</v>
      </c>
      <c r="G1896">
        <v>502.28210000000001</v>
      </c>
      <c r="H1896">
        <v>47.5</v>
      </c>
      <c r="I1896" s="1">
        <v>528000000</v>
      </c>
      <c r="J1896">
        <v>5</v>
      </c>
      <c r="K1896">
        <v>13399</v>
      </c>
      <c r="L1896" t="s">
        <v>47</v>
      </c>
      <c r="M1896">
        <v>24</v>
      </c>
      <c r="N1896">
        <v>24</v>
      </c>
      <c r="O1896" t="s">
        <v>1100</v>
      </c>
    </row>
    <row r="1897" spans="1:17" x14ac:dyDescent="0.25">
      <c r="A1897" t="s">
        <v>1683</v>
      </c>
      <c r="B1897" t="s">
        <v>1683</v>
      </c>
      <c r="C1897">
        <v>33.69</v>
      </c>
      <c r="D1897">
        <v>1070.5833</v>
      </c>
      <c r="E1897">
        <v>9</v>
      </c>
      <c r="F1897">
        <v>-3</v>
      </c>
      <c r="G1897">
        <v>536.29729999999995</v>
      </c>
      <c r="H1897">
        <v>24.51</v>
      </c>
      <c r="I1897" s="1">
        <v>10200000</v>
      </c>
      <c r="J1897">
        <v>8</v>
      </c>
      <c r="K1897">
        <v>6199</v>
      </c>
      <c r="L1897" t="s">
        <v>17</v>
      </c>
      <c r="M1897">
        <v>1</v>
      </c>
      <c r="N1897">
        <v>1</v>
      </c>
      <c r="O1897" t="s">
        <v>1100</v>
      </c>
    </row>
    <row r="1898" spans="1:17" x14ac:dyDescent="0.25">
      <c r="A1898" t="s">
        <v>1964</v>
      </c>
      <c r="B1898" t="s">
        <v>1964</v>
      </c>
      <c r="C1898">
        <v>32.65</v>
      </c>
      <c r="D1898">
        <v>1191.6723999999999</v>
      </c>
      <c r="E1898">
        <v>9</v>
      </c>
      <c r="F1898">
        <v>-1.9</v>
      </c>
      <c r="G1898">
        <v>596.84230000000002</v>
      </c>
      <c r="H1898">
        <v>26.1</v>
      </c>
      <c r="I1898" s="1">
        <v>15500000</v>
      </c>
      <c r="J1898">
        <v>10</v>
      </c>
      <c r="K1898">
        <v>6738</v>
      </c>
      <c r="L1898" t="s">
        <v>32</v>
      </c>
      <c r="M1898">
        <v>2</v>
      </c>
      <c r="N1898">
        <v>2</v>
      </c>
      <c r="O1898" t="s">
        <v>1100</v>
      </c>
    </row>
    <row r="1899" spans="1:17" x14ac:dyDescent="0.25">
      <c r="A1899" t="s">
        <v>2651</v>
      </c>
      <c r="B1899" t="s">
        <v>2651</v>
      </c>
      <c r="C1899">
        <v>30.42</v>
      </c>
      <c r="D1899">
        <v>1138.6723999999999</v>
      </c>
      <c r="E1899">
        <v>9</v>
      </c>
      <c r="F1899">
        <v>0.6</v>
      </c>
      <c r="G1899">
        <v>380.56490000000002</v>
      </c>
      <c r="H1899">
        <v>31.96</v>
      </c>
      <c r="I1899" s="1">
        <v>358000</v>
      </c>
      <c r="J1899">
        <v>3</v>
      </c>
      <c r="K1899">
        <v>8186</v>
      </c>
      <c r="L1899" t="s">
        <v>73</v>
      </c>
      <c r="M1899">
        <v>1</v>
      </c>
      <c r="N1899">
        <v>1</v>
      </c>
      <c r="O1899" t="s">
        <v>1100</v>
      </c>
    </row>
    <row r="1900" spans="1:17" x14ac:dyDescent="0.25">
      <c r="A1900" t="s">
        <v>3520</v>
      </c>
      <c r="B1900" t="s">
        <v>3520</v>
      </c>
      <c r="C1900">
        <v>27.39</v>
      </c>
      <c r="D1900">
        <v>1068.5273</v>
      </c>
      <c r="E1900">
        <v>9</v>
      </c>
      <c r="F1900">
        <v>1.6</v>
      </c>
      <c r="G1900">
        <v>535.27179999999998</v>
      </c>
      <c r="H1900">
        <v>50.1</v>
      </c>
      <c r="I1900" s="1">
        <v>6050000</v>
      </c>
      <c r="J1900">
        <v>6</v>
      </c>
      <c r="K1900">
        <v>14705</v>
      </c>
      <c r="L1900" t="s">
        <v>142</v>
      </c>
      <c r="M1900">
        <v>1</v>
      </c>
      <c r="N1900">
        <v>1</v>
      </c>
      <c r="O1900" t="s">
        <v>1100</v>
      </c>
    </row>
    <row r="1901" spans="1:17" x14ac:dyDescent="0.25">
      <c r="A1901" t="s">
        <v>3638</v>
      </c>
      <c r="B1901" t="s">
        <v>3638</v>
      </c>
      <c r="C1901">
        <v>26.93</v>
      </c>
      <c r="D1901">
        <v>1194.6396</v>
      </c>
      <c r="E1901">
        <v>9</v>
      </c>
      <c r="F1901">
        <v>2</v>
      </c>
      <c r="G1901">
        <v>598.32830000000001</v>
      </c>
      <c r="H1901">
        <v>56.11</v>
      </c>
      <c r="I1901" s="1">
        <v>46400000</v>
      </c>
      <c r="J1901">
        <v>7</v>
      </c>
      <c r="K1901">
        <v>17076</v>
      </c>
      <c r="L1901" t="s">
        <v>20</v>
      </c>
      <c r="M1901">
        <v>4</v>
      </c>
      <c r="N1901">
        <v>4</v>
      </c>
      <c r="O1901" t="s">
        <v>1100</v>
      </c>
    </row>
    <row r="1902" spans="1:17" x14ac:dyDescent="0.25">
      <c r="A1902" t="s">
        <v>3520</v>
      </c>
      <c r="B1902" t="s">
        <v>3697</v>
      </c>
      <c r="C1902">
        <v>26.75</v>
      </c>
      <c r="D1902">
        <v>1084.5222000000001</v>
      </c>
      <c r="E1902">
        <v>9</v>
      </c>
      <c r="F1902">
        <v>0.7</v>
      </c>
      <c r="G1902">
        <v>543.26869999999997</v>
      </c>
      <c r="H1902">
        <v>39.1</v>
      </c>
      <c r="I1902" s="1">
        <v>13600000</v>
      </c>
      <c r="J1902">
        <v>6</v>
      </c>
      <c r="K1902">
        <v>10869</v>
      </c>
      <c r="L1902" t="s">
        <v>142</v>
      </c>
      <c r="M1902">
        <v>3</v>
      </c>
      <c r="N1902">
        <v>3</v>
      </c>
      <c r="O1902" t="s">
        <v>1100</v>
      </c>
      <c r="P1902" t="s">
        <v>44</v>
      </c>
      <c r="Q1902" t="s">
        <v>45</v>
      </c>
    </row>
    <row r="1903" spans="1:17" x14ac:dyDescent="0.25">
      <c r="A1903" t="s">
        <v>3870</v>
      </c>
      <c r="B1903" t="s">
        <v>3870</v>
      </c>
      <c r="C1903">
        <v>26.06</v>
      </c>
      <c r="D1903">
        <v>1169.6668999999999</v>
      </c>
      <c r="E1903">
        <v>9</v>
      </c>
      <c r="F1903">
        <v>-1.3</v>
      </c>
      <c r="G1903">
        <v>585.84</v>
      </c>
      <c r="H1903">
        <v>41.43</v>
      </c>
      <c r="I1903" s="1">
        <v>5620000</v>
      </c>
      <c r="J1903">
        <v>6</v>
      </c>
      <c r="K1903">
        <v>11672</v>
      </c>
      <c r="L1903" t="s">
        <v>142</v>
      </c>
      <c r="M1903">
        <v>2</v>
      </c>
      <c r="N1903">
        <v>2</v>
      </c>
      <c r="O1903" t="s">
        <v>1100</v>
      </c>
    </row>
    <row r="1904" spans="1:17" x14ac:dyDescent="0.25">
      <c r="A1904" t="s">
        <v>4043</v>
      </c>
      <c r="B1904" t="s">
        <v>4043</v>
      </c>
      <c r="C1904">
        <v>25.41</v>
      </c>
      <c r="D1904">
        <v>1082.5719999999999</v>
      </c>
      <c r="E1904">
        <v>9</v>
      </c>
      <c r="F1904">
        <v>1.8</v>
      </c>
      <c r="G1904">
        <v>542.29430000000002</v>
      </c>
      <c r="H1904">
        <v>30.68</v>
      </c>
      <c r="I1904" s="1">
        <v>1680000</v>
      </c>
      <c r="J1904">
        <v>8</v>
      </c>
      <c r="K1904">
        <v>8335</v>
      </c>
      <c r="L1904" t="s">
        <v>17</v>
      </c>
      <c r="M1904">
        <v>1</v>
      </c>
      <c r="N1904">
        <v>1</v>
      </c>
      <c r="O1904" t="s">
        <v>1100</v>
      </c>
    </row>
    <row r="1905" spans="1:17" x14ac:dyDescent="0.25">
      <c r="A1905" t="s">
        <v>4283</v>
      </c>
      <c r="B1905" t="s">
        <v>4283</v>
      </c>
      <c r="C1905">
        <v>24.38</v>
      </c>
      <c r="D1905">
        <v>957.52430000000004</v>
      </c>
      <c r="E1905">
        <v>9</v>
      </c>
      <c r="F1905">
        <v>0.4</v>
      </c>
      <c r="G1905">
        <v>479.76960000000003</v>
      </c>
      <c r="H1905">
        <v>27.94</v>
      </c>
      <c r="I1905" s="1">
        <v>4050000</v>
      </c>
      <c r="J1905">
        <v>8</v>
      </c>
      <c r="K1905">
        <v>7389</v>
      </c>
      <c r="L1905" t="s">
        <v>17</v>
      </c>
      <c r="M1905">
        <v>2</v>
      </c>
      <c r="N1905">
        <v>2</v>
      </c>
      <c r="O1905" t="s">
        <v>1100</v>
      </c>
    </row>
    <row r="1906" spans="1:17" x14ac:dyDescent="0.25">
      <c r="A1906" t="s">
        <v>4291</v>
      </c>
      <c r="B1906" t="s">
        <v>4291</v>
      </c>
      <c r="C1906">
        <v>24.36</v>
      </c>
      <c r="D1906">
        <v>1074.5458000000001</v>
      </c>
      <c r="E1906">
        <v>9</v>
      </c>
      <c r="F1906">
        <v>0.4</v>
      </c>
      <c r="G1906">
        <v>538.28039999999999</v>
      </c>
      <c r="H1906">
        <v>32.659999999999997</v>
      </c>
      <c r="I1906" s="1">
        <v>2040000</v>
      </c>
      <c r="J1906">
        <v>1</v>
      </c>
      <c r="K1906">
        <v>8454</v>
      </c>
      <c r="L1906" t="s">
        <v>84</v>
      </c>
      <c r="M1906">
        <v>1</v>
      </c>
      <c r="N1906">
        <v>1</v>
      </c>
      <c r="O1906" t="s">
        <v>1100</v>
      </c>
    </row>
    <row r="1907" spans="1:17" x14ac:dyDescent="0.25">
      <c r="A1907" t="s">
        <v>4373</v>
      </c>
      <c r="B1907" t="s">
        <v>4373</v>
      </c>
      <c r="C1907">
        <v>23.94</v>
      </c>
      <c r="D1907">
        <v>1097.5829000000001</v>
      </c>
      <c r="E1907">
        <v>9</v>
      </c>
      <c r="F1907">
        <v>-0.4</v>
      </c>
      <c r="G1907">
        <v>549.79849999999999</v>
      </c>
      <c r="H1907">
        <v>20.79</v>
      </c>
      <c r="I1907" s="1">
        <v>12600000</v>
      </c>
      <c r="J1907">
        <v>6</v>
      </c>
      <c r="K1907">
        <v>4875</v>
      </c>
      <c r="L1907" t="s">
        <v>142</v>
      </c>
      <c r="M1907">
        <v>1</v>
      </c>
      <c r="N1907">
        <v>1</v>
      </c>
      <c r="O1907" t="s">
        <v>1100</v>
      </c>
    </row>
    <row r="1908" spans="1:17" x14ac:dyDescent="0.25">
      <c r="A1908" t="s">
        <v>4387</v>
      </c>
      <c r="B1908" t="s">
        <v>4387</v>
      </c>
      <c r="C1908">
        <v>23.85</v>
      </c>
      <c r="D1908">
        <v>1080.6404</v>
      </c>
      <c r="E1908">
        <v>9</v>
      </c>
      <c r="F1908">
        <v>-0.6</v>
      </c>
      <c r="G1908">
        <v>541.32709999999997</v>
      </c>
      <c r="H1908">
        <v>32.07</v>
      </c>
      <c r="I1908" s="1">
        <v>3230000</v>
      </c>
      <c r="J1908">
        <v>1</v>
      </c>
      <c r="K1908">
        <v>8248</v>
      </c>
      <c r="L1908" t="s">
        <v>84</v>
      </c>
      <c r="M1908">
        <v>1</v>
      </c>
      <c r="N1908">
        <v>1</v>
      </c>
      <c r="O1908" t="s">
        <v>1100</v>
      </c>
    </row>
    <row r="1909" spans="1:17" x14ac:dyDescent="0.25">
      <c r="A1909" t="s">
        <v>4850</v>
      </c>
      <c r="B1909" t="s">
        <v>4850</v>
      </c>
      <c r="C1909">
        <v>21.57</v>
      </c>
      <c r="D1909">
        <v>1039.625</v>
      </c>
      <c r="E1909">
        <v>9</v>
      </c>
      <c r="F1909">
        <v>-1.7</v>
      </c>
      <c r="G1909">
        <v>520.81889999999999</v>
      </c>
      <c r="H1909">
        <v>27.46</v>
      </c>
      <c r="I1909" s="1">
        <v>9620000</v>
      </c>
      <c r="J1909">
        <v>10</v>
      </c>
      <c r="K1909">
        <v>7221</v>
      </c>
      <c r="L1909" t="s">
        <v>32</v>
      </c>
      <c r="M1909">
        <v>1</v>
      </c>
      <c r="N1909">
        <v>1</v>
      </c>
      <c r="O1909" t="s">
        <v>1100</v>
      </c>
    </row>
    <row r="1910" spans="1:17" x14ac:dyDescent="0.25">
      <c r="A1910" t="s">
        <v>5109</v>
      </c>
      <c r="B1910" t="s">
        <v>5109</v>
      </c>
      <c r="C1910">
        <v>20.07</v>
      </c>
      <c r="D1910">
        <v>1011.6553</v>
      </c>
      <c r="E1910">
        <v>9</v>
      </c>
      <c r="F1910">
        <v>-0.6</v>
      </c>
      <c r="G1910">
        <v>506.83460000000002</v>
      </c>
      <c r="H1910">
        <v>23.42</v>
      </c>
      <c r="I1910" s="1">
        <v>26900000</v>
      </c>
      <c r="J1910">
        <v>10</v>
      </c>
      <c r="K1910">
        <v>5790</v>
      </c>
      <c r="L1910" t="s">
        <v>32</v>
      </c>
      <c r="M1910">
        <v>1</v>
      </c>
      <c r="N1910">
        <v>1</v>
      </c>
      <c r="O1910" t="s">
        <v>1100</v>
      </c>
    </row>
    <row r="1911" spans="1:17" x14ac:dyDescent="0.25">
      <c r="A1911" t="s">
        <v>5269</v>
      </c>
      <c r="B1911" t="s">
        <v>5269</v>
      </c>
      <c r="C1911">
        <v>19.13</v>
      </c>
      <c r="D1911">
        <v>1112.6890000000001</v>
      </c>
      <c r="E1911">
        <v>9</v>
      </c>
      <c r="F1911">
        <v>-0.9</v>
      </c>
      <c r="G1911">
        <v>557.35130000000004</v>
      </c>
      <c r="H1911">
        <v>20.11</v>
      </c>
      <c r="I1911" s="1">
        <v>158000000</v>
      </c>
      <c r="J1911">
        <v>6</v>
      </c>
      <c r="K1911">
        <v>4628</v>
      </c>
      <c r="L1911" t="s">
        <v>142</v>
      </c>
      <c r="M1911">
        <v>2</v>
      </c>
      <c r="N1911">
        <v>2</v>
      </c>
      <c r="O1911" t="s">
        <v>1100</v>
      </c>
    </row>
    <row r="1912" spans="1:17" x14ac:dyDescent="0.25">
      <c r="A1912" t="s">
        <v>5543</v>
      </c>
      <c r="B1912" t="s">
        <v>5543</v>
      </c>
      <c r="C1912">
        <v>17.260000000000002</v>
      </c>
      <c r="D1912">
        <v>1113.6294</v>
      </c>
      <c r="E1912">
        <v>9</v>
      </c>
      <c r="F1912">
        <v>-2.1</v>
      </c>
      <c r="G1912">
        <v>557.82079999999996</v>
      </c>
      <c r="H1912">
        <v>22.82</v>
      </c>
      <c r="I1912" s="1">
        <v>1690000</v>
      </c>
      <c r="J1912">
        <v>8</v>
      </c>
      <c r="K1912">
        <v>5614</v>
      </c>
      <c r="L1912" t="s">
        <v>17</v>
      </c>
      <c r="M1912">
        <v>1</v>
      </c>
      <c r="N1912">
        <v>1</v>
      </c>
      <c r="O1912" t="s">
        <v>1100</v>
      </c>
    </row>
    <row r="1913" spans="1:17" x14ac:dyDescent="0.25">
      <c r="A1913" t="s">
        <v>5997</v>
      </c>
      <c r="B1913" t="s">
        <v>5657</v>
      </c>
      <c r="C1913">
        <v>16.63</v>
      </c>
      <c r="D1913">
        <v>1074.5743</v>
      </c>
      <c r="E1913">
        <v>9</v>
      </c>
      <c r="F1913">
        <v>1.3</v>
      </c>
      <c r="G1913">
        <v>538.29520000000002</v>
      </c>
      <c r="H1913">
        <v>40.68</v>
      </c>
      <c r="I1913" s="1">
        <v>15900000</v>
      </c>
      <c r="J1913">
        <v>7</v>
      </c>
      <c r="K1913">
        <v>11641</v>
      </c>
      <c r="L1913" t="s">
        <v>20</v>
      </c>
      <c r="M1913">
        <v>1</v>
      </c>
      <c r="N1913">
        <v>1</v>
      </c>
      <c r="O1913" t="s">
        <v>1100</v>
      </c>
      <c r="P1913" t="s">
        <v>44</v>
      </c>
      <c r="Q1913" t="s">
        <v>67</v>
      </c>
    </row>
    <row r="1914" spans="1:17" x14ac:dyDescent="0.25">
      <c r="A1914" t="s">
        <v>5504</v>
      </c>
      <c r="B1914" t="s">
        <v>5504</v>
      </c>
      <c r="C1914">
        <v>17.46</v>
      </c>
      <c r="D1914">
        <v>1150.6498999999999</v>
      </c>
      <c r="E1914">
        <v>9</v>
      </c>
      <c r="F1914">
        <v>-2.5</v>
      </c>
      <c r="G1914">
        <v>576.33079999999995</v>
      </c>
      <c r="H1914">
        <v>24.26</v>
      </c>
      <c r="I1914" s="1">
        <v>1200000</v>
      </c>
      <c r="J1914">
        <v>9</v>
      </c>
      <c r="K1914">
        <v>6088</v>
      </c>
      <c r="L1914" t="s">
        <v>23</v>
      </c>
      <c r="M1914">
        <v>1</v>
      </c>
      <c r="N1914">
        <v>1</v>
      </c>
      <c r="O1914" t="s">
        <v>5505</v>
      </c>
    </row>
    <row r="1915" spans="1:17" x14ac:dyDescent="0.25">
      <c r="A1915" t="s">
        <v>5135</v>
      </c>
      <c r="B1915" t="s">
        <v>5135</v>
      </c>
      <c r="C1915">
        <v>19.96</v>
      </c>
      <c r="D1915">
        <v>1110.6185</v>
      </c>
      <c r="E1915">
        <v>9</v>
      </c>
      <c r="F1915">
        <v>1.6</v>
      </c>
      <c r="G1915">
        <v>556.31740000000002</v>
      </c>
      <c r="H1915">
        <v>48.46</v>
      </c>
      <c r="I1915" s="1">
        <v>14100000</v>
      </c>
      <c r="J1915">
        <v>2</v>
      </c>
      <c r="K1915">
        <v>14570</v>
      </c>
      <c r="L1915" t="s">
        <v>29</v>
      </c>
      <c r="M1915">
        <v>2</v>
      </c>
      <c r="N1915">
        <v>2</v>
      </c>
      <c r="O1915" t="s">
        <v>5136</v>
      </c>
    </row>
    <row r="1916" spans="1:17" x14ac:dyDescent="0.25">
      <c r="A1916" t="s">
        <v>1742</v>
      </c>
      <c r="B1916" t="s">
        <v>1742</v>
      </c>
      <c r="C1916">
        <v>33.43</v>
      </c>
      <c r="D1916">
        <v>1108.6029000000001</v>
      </c>
      <c r="E1916">
        <v>9</v>
      </c>
      <c r="F1916">
        <v>-0.1</v>
      </c>
      <c r="G1916">
        <v>555.30870000000004</v>
      </c>
      <c r="H1916">
        <v>23.24</v>
      </c>
      <c r="I1916" s="1">
        <v>265000000</v>
      </c>
      <c r="J1916">
        <v>9</v>
      </c>
      <c r="K1916">
        <v>5728</v>
      </c>
      <c r="L1916" t="s">
        <v>23</v>
      </c>
      <c r="M1916">
        <v>9</v>
      </c>
      <c r="N1916">
        <v>9</v>
      </c>
      <c r="O1916" t="s">
        <v>1120</v>
      </c>
    </row>
    <row r="1917" spans="1:17" x14ac:dyDescent="0.25">
      <c r="A1917" t="s">
        <v>1906</v>
      </c>
      <c r="B1917" t="s">
        <v>1906</v>
      </c>
      <c r="C1917">
        <v>32.83</v>
      </c>
      <c r="D1917">
        <v>1016.5654</v>
      </c>
      <c r="E1917">
        <v>9</v>
      </c>
      <c r="F1917">
        <v>-0.4</v>
      </c>
      <c r="G1917">
        <v>509.28980000000001</v>
      </c>
      <c r="H1917">
        <v>41.24</v>
      </c>
      <c r="I1917" s="1">
        <v>28600000</v>
      </c>
      <c r="J1917">
        <v>1</v>
      </c>
      <c r="K1917">
        <v>11528</v>
      </c>
      <c r="L1917" t="s">
        <v>84</v>
      </c>
      <c r="M1917">
        <v>5</v>
      </c>
      <c r="N1917">
        <v>5</v>
      </c>
      <c r="O1917" t="s">
        <v>1120</v>
      </c>
    </row>
    <row r="1918" spans="1:17" x14ac:dyDescent="0.25">
      <c r="A1918" t="s">
        <v>2036</v>
      </c>
      <c r="B1918" t="s">
        <v>2036</v>
      </c>
      <c r="C1918">
        <v>32.380000000000003</v>
      </c>
      <c r="D1918">
        <v>1027.5814</v>
      </c>
      <c r="E1918">
        <v>9</v>
      </c>
      <c r="F1918">
        <v>-0.3</v>
      </c>
      <c r="G1918">
        <v>514.79790000000003</v>
      </c>
      <c r="H1918">
        <v>22.78</v>
      </c>
      <c r="I1918" s="1">
        <v>3440000</v>
      </c>
      <c r="J1918">
        <v>8</v>
      </c>
      <c r="K1918">
        <v>5599</v>
      </c>
      <c r="L1918" t="s">
        <v>17</v>
      </c>
      <c r="M1918">
        <v>1</v>
      </c>
      <c r="N1918">
        <v>1</v>
      </c>
      <c r="O1918" t="s">
        <v>1120</v>
      </c>
    </row>
    <row r="1919" spans="1:17" x14ac:dyDescent="0.25">
      <c r="A1919" t="s">
        <v>5998</v>
      </c>
      <c r="B1919" t="s">
        <v>3063</v>
      </c>
      <c r="C1919">
        <v>29</v>
      </c>
      <c r="D1919">
        <v>1135.5556999999999</v>
      </c>
      <c r="E1919">
        <v>9</v>
      </c>
      <c r="F1919">
        <v>0.1</v>
      </c>
      <c r="G1919">
        <v>379.52589999999998</v>
      </c>
      <c r="H1919">
        <v>21.62</v>
      </c>
      <c r="I1919" s="1">
        <v>7310000</v>
      </c>
      <c r="J1919">
        <v>10</v>
      </c>
      <c r="K1919">
        <v>5174</v>
      </c>
      <c r="L1919" t="s">
        <v>32</v>
      </c>
      <c r="M1919">
        <v>3</v>
      </c>
      <c r="N1919">
        <v>3</v>
      </c>
      <c r="O1919" t="s">
        <v>1120</v>
      </c>
      <c r="P1919" t="s">
        <v>44</v>
      </c>
      <c r="Q1919" t="s">
        <v>338</v>
      </c>
    </row>
    <row r="1920" spans="1:17" x14ac:dyDescent="0.25">
      <c r="A1920" t="s">
        <v>5999</v>
      </c>
      <c r="B1920" t="s">
        <v>3687</v>
      </c>
      <c r="C1920">
        <v>26.78</v>
      </c>
      <c r="D1920">
        <v>1003.5121</v>
      </c>
      <c r="E1920">
        <v>9</v>
      </c>
      <c r="F1920">
        <v>-1.8</v>
      </c>
      <c r="G1920">
        <v>502.76240000000001</v>
      </c>
      <c r="H1920">
        <v>26.87</v>
      </c>
      <c r="I1920" s="1">
        <v>3780000</v>
      </c>
      <c r="J1920">
        <v>10</v>
      </c>
      <c r="K1920">
        <v>7010</v>
      </c>
      <c r="L1920" t="s">
        <v>32</v>
      </c>
      <c r="M1920">
        <v>1</v>
      </c>
      <c r="N1920">
        <v>1</v>
      </c>
      <c r="O1920" t="s">
        <v>3688</v>
      </c>
      <c r="P1920" t="s">
        <v>44</v>
      </c>
      <c r="Q1920" t="s">
        <v>594</v>
      </c>
    </row>
    <row r="1921" spans="1:17" x14ac:dyDescent="0.25">
      <c r="A1921" t="s">
        <v>4386</v>
      </c>
      <c r="B1921" t="s">
        <v>4386</v>
      </c>
      <c r="C1921">
        <v>23.85</v>
      </c>
      <c r="D1921">
        <v>1097.6344999999999</v>
      </c>
      <c r="E1921">
        <v>9</v>
      </c>
      <c r="F1921">
        <v>-0.7</v>
      </c>
      <c r="G1921">
        <v>549.82420000000002</v>
      </c>
      <c r="H1921">
        <v>40.39</v>
      </c>
      <c r="I1921" s="1">
        <v>13300000</v>
      </c>
      <c r="J1921">
        <v>5</v>
      </c>
      <c r="K1921">
        <v>10925</v>
      </c>
      <c r="L1921" t="s">
        <v>47</v>
      </c>
      <c r="M1921">
        <v>2</v>
      </c>
      <c r="N1921">
        <v>2</v>
      </c>
      <c r="O1921" t="s">
        <v>2311</v>
      </c>
    </row>
    <row r="1922" spans="1:17" x14ac:dyDescent="0.25">
      <c r="A1922" t="s">
        <v>4827</v>
      </c>
      <c r="B1922" t="s">
        <v>4827</v>
      </c>
      <c r="C1922">
        <v>21.74</v>
      </c>
      <c r="D1922">
        <v>1002.561</v>
      </c>
      <c r="E1922">
        <v>9</v>
      </c>
      <c r="F1922">
        <v>-0.8</v>
      </c>
      <c r="G1922">
        <v>502.28739999999999</v>
      </c>
      <c r="H1922">
        <v>38.83</v>
      </c>
      <c r="I1922" s="1">
        <v>3160000</v>
      </c>
      <c r="J1922">
        <v>1</v>
      </c>
      <c r="K1922">
        <v>10660</v>
      </c>
      <c r="L1922" t="s">
        <v>84</v>
      </c>
      <c r="M1922">
        <v>1</v>
      </c>
      <c r="N1922">
        <v>1</v>
      </c>
      <c r="O1922" t="s">
        <v>2311</v>
      </c>
    </row>
    <row r="1923" spans="1:17" x14ac:dyDescent="0.25">
      <c r="A1923" t="s">
        <v>1604</v>
      </c>
      <c r="B1923" t="s">
        <v>1604</v>
      </c>
      <c r="C1923">
        <v>34</v>
      </c>
      <c r="D1923">
        <v>1012.6393</v>
      </c>
      <c r="E1923">
        <v>9</v>
      </c>
      <c r="F1923">
        <v>-2.2000000000000002</v>
      </c>
      <c r="G1923">
        <v>507.32580000000002</v>
      </c>
      <c r="H1923">
        <v>27.31</v>
      </c>
      <c r="I1923" s="1">
        <v>3160000</v>
      </c>
      <c r="J1923">
        <v>10</v>
      </c>
      <c r="K1923">
        <v>7169</v>
      </c>
      <c r="L1923" t="s">
        <v>32</v>
      </c>
      <c r="M1923">
        <v>1</v>
      </c>
      <c r="N1923">
        <v>1</v>
      </c>
      <c r="O1923" t="s">
        <v>1605</v>
      </c>
    </row>
    <row r="1924" spans="1:17" x14ac:dyDescent="0.25">
      <c r="A1924" t="s">
        <v>4688</v>
      </c>
      <c r="B1924" t="s">
        <v>4688</v>
      </c>
      <c r="C1924">
        <v>22.46</v>
      </c>
      <c r="D1924">
        <v>1116.6808000000001</v>
      </c>
      <c r="E1924">
        <v>9</v>
      </c>
      <c r="F1924">
        <v>-0.2</v>
      </c>
      <c r="G1924">
        <v>559.34749999999997</v>
      </c>
      <c r="H1924">
        <v>53.9</v>
      </c>
      <c r="I1924" s="1">
        <v>14500000</v>
      </c>
      <c r="J1924">
        <v>3</v>
      </c>
      <c r="K1924">
        <v>15912</v>
      </c>
      <c r="L1924" t="s">
        <v>73</v>
      </c>
      <c r="M1924">
        <v>8</v>
      </c>
      <c r="N1924">
        <v>8</v>
      </c>
      <c r="O1924" t="s">
        <v>468</v>
      </c>
    </row>
    <row r="1925" spans="1:17" x14ac:dyDescent="0.25">
      <c r="A1925" t="s">
        <v>5058</v>
      </c>
      <c r="B1925" t="s">
        <v>5058</v>
      </c>
      <c r="C1925">
        <v>20.36</v>
      </c>
      <c r="D1925">
        <v>1140.6727000000001</v>
      </c>
      <c r="E1925">
        <v>9</v>
      </c>
      <c r="F1925">
        <v>-1.9</v>
      </c>
      <c r="G1925">
        <v>571.34249999999997</v>
      </c>
      <c r="H1925">
        <v>21.3</v>
      </c>
      <c r="I1925" s="1">
        <v>4090000</v>
      </c>
      <c r="J1925">
        <v>7</v>
      </c>
      <c r="K1925">
        <v>5014</v>
      </c>
      <c r="L1925" t="s">
        <v>20</v>
      </c>
      <c r="M1925">
        <v>1</v>
      </c>
      <c r="N1925">
        <v>1</v>
      </c>
      <c r="O1925" t="s">
        <v>468</v>
      </c>
    </row>
    <row r="1926" spans="1:17" x14ac:dyDescent="0.25">
      <c r="A1926" t="s">
        <v>5566</v>
      </c>
      <c r="B1926" t="s">
        <v>5566</v>
      </c>
      <c r="C1926">
        <v>17.12</v>
      </c>
      <c r="D1926">
        <v>1250.6600000000001</v>
      </c>
      <c r="E1926">
        <v>9</v>
      </c>
      <c r="F1926">
        <v>4</v>
      </c>
      <c r="G1926">
        <v>417.8956</v>
      </c>
      <c r="H1926">
        <v>38.07</v>
      </c>
      <c r="I1926" s="1">
        <v>441000</v>
      </c>
      <c r="J1926">
        <v>7</v>
      </c>
      <c r="K1926">
        <v>10750</v>
      </c>
      <c r="L1926" t="s">
        <v>20</v>
      </c>
      <c r="M1926">
        <v>1</v>
      </c>
      <c r="N1926">
        <v>1</v>
      </c>
      <c r="O1926" t="s">
        <v>468</v>
      </c>
    </row>
    <row r="1927" spans="1:17" x14ac:dyDescent="0.25">
      <c r="A1927" t="s">
        <v>2178</v>
      </c>
      <c r="B1927" t="s">
        <v>2178</v>
      </c>
      <c r="C1927">
        <v>31.89</v>
      </c>
      <c r="D1927">
        <v>1147.5298</v>
      </c>
      <c r="E1927">
        <v>9</v>
      </c>
      <c r="F1927">
        <v>-0.6</v>
      </c>
      <c r="G1927">
        <v>574.77189999999996</v>
      </c>
      <c r="H1927">
        <v>50.21</v>
      </c>
      <c r="I1927" s="1">
        <v>21600000</v>
      </c>
      <c r="J1927">
        <v>5</v>
      </c>
      <c r="K1927">
        <v>14342</v>
      </c>
      <c r="L1927" t="s">
        <v>47</v>
      </c>
      <c r="M1927">
        <v>3</v>
      </c>
      <c r="N1927">
        <v>3</v>
      </c>
      <c r="O1927" t="s">
        <v>2179</v>
      </c>
    </row>
    <row r="1928" spans="1:17" x14ac:dyDescent="0.25">
      <c r="A1928" t="s">
        <v>3291</v>
      </c>
      <c r="B1928" t="s">
        <v>3291</v>
      </c>
      <c r="C1928">
        <v>28.19</v>
      </c>
      <c r="D1928">
        <v>983.58759999999995</v>
      </c>
      <c r="E1928">
        <v>9</v>
      </c>
      <c r="F1928">
        <v>-0.1</v>
      </c>
      <c r="G1928">
        <v>492.80099999999999</v>
      </c>
      <c r="H1928">
        <v>29.2</v>
      </c>
      <c r="I1928" s="1">
        <v>45500000</v>
      </c>
      <c r="J1928">
        <v>2</v>
      </c>
      <c r="K1928">
        <v>7726</v>
      </c>
      <c r="L1928" t="s">
        <v>29</v>
      </c>
      <c r="M1928">
        <v>3</v>
      </c>
      <c r="N1928">
        <v>3</v>
      </c>
      <c r="O1928" t="s">
        <v>2179</v>
      </c>
    </row>
    <row r="1929" spans="1:17" x14ac:dyDescent="0.25">
      <c r="A1929" t="s">
        <v>3620</v>
      </c>
      <c r="B1929" t="s">
        <v>3620</v>
      </c>
      <c r="C1929">
        <v>27.01</v>
      </c>
      <c r="D1929">
        <v>1105.6608000000001</v>
      </c>
      <c r="E1929">
        <v>9</v>
      </c>
      <c r="F1929">
        <v>-0.8</v>
      </c>
      <c r="G1929">
        <v>553.83720000000005</v>
      </c>
      <c r="H1929">
        <v>20.23</v>
      </c>
      <c r="I1929" s="1">
        <v>12800000</v>
      </c>
      <c r="J1929">
        <v>5</v>
      </c>
      <c r="K1929">
        <v>4667</v>
      </c>
      <c r="L1929" t="s">
        <v>47</v>
      </c>
      <c r="M1929">
        <v>2</v>
      </c>
      <c r="N1929">
        <v>2</v>
      </c>
      <c r="O1929" t="s">
        <v>2179</v>
      </c>
    </row>
    <row r="1930" spans="1:17" x14ac:dyDescent="0.25">
      <c r="A1930" t="s">
        <v>3935</v>
      </c>
      <c r="B1930" t="s">
        <v>3935</v>
      </c>
      <c r="C1930">
        <v>25.84</v>
      </c>
      <c r="D1930">
        <v>1100.6818000000001</v>
      </c>
      <c r="E1930">
        <v>9</v>
      </c>
      <c r="F1930">
        <v>-0.7</v>
      </c>
      <c r="G1930">
        <v>551.34780000000001</v>
      </c>
      <c r="H1930">
        <v>29.27</v>
      </c>
      <c r="I1930" s="1">
        <v>71600000</v>
      </c>
      <c r="J1930">
        <v>3</v>
      </c>
      <c r="K1930">
        <v>7264</v>
      </c>
      <c r="L1930" t="s">
        <v>73</v>
      </c>
      <c r="M1930">
        <v>3</v>
      </c>
      <c r="N1930">
        <v>3</v>
      </c>
      <c r="O1930" t="s">
        <v>2179</v>
      </c>
    </row>
    <row r="1931" spans="1:17" x14ac:dyDescent="0.25">
      <c r="A1931" t="s">
        <v>4534</v>
      </c>
      <c r="B1931" t="s">
        <v>4534</v>
      </c>
      <c r="C1931">
        <v>23.2</v>
      </c>
      <c r="D1931">
        <v>1068.5715</v>
      </c>
      <c r="E1931">
        <v>9</v>
      </c>
      <c r="F1931">
        <v>0.7</v>
      </c>
      <c r="G1931">
        <v>535.29340000000002</v>
      </c>
      <c r="H1931">
        <v>31.8</v>
      </c>
      <c r="I1931" s="1">
        <v>6040000</v>
      </c>
      <c r="J1931">
        <v>2</v>
      </c>
      <c r="K1931">
        <v>8650</v>
      </c>
      <c r="L1931" t="s">
        <v>29</v>
      </c>
      <c r="M1931">
        <v>1</v>
      </c>
      <c r="N1931">
        <v>1</v>
      </c>
      <c r="O1931" t="s">
        <v>2179</v>
      </c>
    </row>
    <row r="1932" spans="1:17" x14ac:dyDescent="0.25">
      <c r="A1932" t="s">
        <v>5181</v>
      </c>
      <c r="B1932" t="s">
        <v>5181</v>
      </c>
      <c r="C1932">
        <v>19.66</v>
      </c>
      <c r="D1932">
        <v>1172.605</v>
      </c>
      <c r="E1932">
        <v>9</v>
      </c>
      <c r="F1932">
        <v>-1.8</v>
      </c>
      <c r="G1932">
        <v>587.30870000000004</v>
      </c>
      <c r="H1932">
        <v>22.3</v>
      </c>
      <c r="I1932" s="1">
        <v>3220000</v>
      </c>
      <c r="J1932">
        <v>9</v>
      </c>
      <c r="K1932">
        <v>5406</v>
      </c>
      <c r="L1932" t="s">
        <v>23</v>
      </c>
      <c r="M1932">
        <v>1</v>
      </c>
      <c r="N1932">
        <v>1</v>
      </c>
      <c r="O1932" t="s">
        <v>2179</v>
      </c>
    </row>
    <row r="1933" spans="1:17" x14ac:dyDescent="0.25">
      <c r="A1933" t="s">
        <v>2194</v>
      </c>
      <c r="B1933" t="s">
        <v>2194</v>
      </c>
      <c r="C1933">
        <v>31.87</v>
      </c>
      <c r="D1933">
        <v>1165.6066000000001</v>
      </c>
      <c r="E1933">
        <v>9</v>
      </c>
      <c r="F1933">
        <v>-0.8</v>
      </c>
      <c r="G1933">
        <v>583.81010000000003</v>
      </c>
      <c r="H1933">
        <v>41.65</v>
      </c>
      <c r="I1933" s="1">
        <v>4170000</v>
      </c>
      <c r="J1933">
        <v>5</v>
      </c>
      <c r="K1933">
        <v>11356</v>
      </c>
      <c r="L1933" t="s">
        <v>47</v>
      </c>
      <c r="M1933">
        <v>4</v>
      </c>
      <c r="N1933">
        <v>4</v>
      </c>
      <c r="O1933" t="s">
        <v>2195</v>
      </c>
    </row>
    <row r="1934" spans="1:17" x14ac:dyDescent="0.25">
      <c r="A1934" t="s">
        <v>2194</v>
      </c>
      <c r="B1934" t="s">
        <v>2495</v>
      </c>
      <c r="C1934">
        <v>30.97</v>
      </c>
      <c r="D1934">
        <v>1181.6016</v>
      </c>
      <c r="E1934">
        <v>9</v>
      </c>
      <c r="F1934">
        <v>-0.9</v>
      </c>
      <c r="G1934">
        <v>394.8741</v>
      </c>
      <c r="H1934">
        <v>35.28</v>
      </c>
      <c r="I1934" s="1">
        <v>27100000</v>
      </c>
      <c r="J1934">
        <v>5</v>
      </c>
      <c r="K1934">
        <v>9161</v>
      </c>
      <c r="L1934" t="s">
        <v>47</v>
      </c>
      <c r="M1934">
        <v>8</v>
      </c>
      <c r="N1934">
        <v>8</v>
      </c>
      <c r="O1934" t="s">
        <v>2195</v>
      </c>
      <c r="P1934" t="s">
        <v>44</v>
      </c>
      <c r="Q1934" t="s">
        <v>67</v>
      </c>
    </row>
    <row r="1935" spans="1:17" x14ac:dyDescent="0.25">
      <c r="A1935" t="s">
        <v>1924</v>
      </c>
      <c r="B1935" t="s">
        <v>1509</v>
      </c>
      <c r="C1935">
        <v>34.340000000000003</v>
      </c>
      <c r="D1935">
        <v>1165.6066000000001</v>
      </c>
      <c r="E1935">
        <v>9</v>
      </c>
      <c r="F1935">
        <v>-0.3</v>
      </c>
      <c r="G1935">
        <v>583.81039999999996</v>
      </c>
      <c r="H1935">
        <v>36.35</v>
      </c>
      <c r="I1935" s="1">
        <v>64200000</v>
      </c>
      <c r="J1935">
        <v>5</v>
      </c>
      <c r="K1935">
        <v>9528</v>
      </c>
      <c r="L1935" t="s">
        <v>47</v>
      </c>
      <c r="M1935">
        <v>21</v>
      </c>
      <c r="N1935">
        <v>21</v>
      </c>
      <c r="O1935" t="s">
        <v>1510</v>
      </c>
      <c r="P1935" t="s">
        <v>44</v>
      </c>
      <c r="Q1935" t="s">
        <v>67</v>
      </c>
    </row>
    <row r="1936" spans="1:17" x14ac:dyDescent="0.25">
      <c r="A1936" t="s">
        <v>1657</v>
      </c>
      <c r="B1936" t="s">
        <v>1657</v>
      </c>
      <c r="C1936">
        <v>33.840000000000003</v>
      </c>
      <c r="D1936">
        <v>1107.5924</v>
      </c>
      <c r="E1936">
        <v>9</v>
      </c>
      <c r="F1936">
        <v>-0.1</v>
      </c>
      <c r="G1936">
        <v>554.80340000000001</v>
      </c>
      <c r="H1936">
        <v>40.130000000000003</v>
      </c>
      <c r="I1936" s="1">
        <v>51800000</v>
      </c>
      <c r="J1936">
        <v>2</v>
      </c>
      <c r="K1936">
        <v>11610</v>
      </c>
      <c r="L1936" t="s">
        <v>29</v>
      </c>
      <c r="M1936">
        <v>4</v>
      </c>
      <c r="N1936">
        <v>4</v>
      </c>
      <c r="O1936" t="s">
        <v>1510</v>
      </c>
    </row>
    <row r="1937" spans="1:17" x14ac:dyDescent="0.25">
      <c r="A1937" t="s">
        <v>1924</v>
      </c>
      <c r="B1937" t="s">
        <v>1924</v>
      </c>
      <c r="C1937">
        <v>32.78</v>
      </c>
      <c r="D1937">
        <v>1149.6116999999999</v>
      </c>
      <c r="E1937">
        <v>9</v>
      </c>
      <c r="F1937">
        <v>-0.3</v>
      </c>
      <c r="G1937">
        <v>575.81290000000001</v>
      </c>
      <c r="H1937">
        <v>42.41</v>
      </c>
      <c r="I1937" s="1">
        <v>11600000</v>
      </c>
      <c r="J1937">
        <v>5</v>
      </c>
      <c r="K1937">
        <v>11615</v>
      </c>
      <c r="L1937" t="s">
        <v>47</v>
      </c>
      <c r="M1937">
        <v>8</v>
      </c>
      <c r="N1937">
        <v>8</v>
      </c>
      <c r="O1937" t="s">
        <v>1510</v>
      </c>
    </row>
    <row r="1938" spans="1:17" x14ac:dyDescent="0.25">
      <c r="A1938" t="s">
        <v>3761</v>
      </c>
      <c r="B1938" t="s">
        <v>3761</v>
      </c>
      <c r="C1938">
        <v>26.5</v>
      </c>
      <c r="D1938">
        <v>1148.6454000000001</v>
      </c>
      <c r="E1938">
        <v>9</v>
      </c>
      <c r="F1938">
        <v>5.5</v>
      </c>
      <c r="G1938">
        <v>575.33309999999994</v>
      </c>
      <c r="H1938">
        <v>44.89</v>
      </c>
      <c r="I1938" s="1">
        <v>202000000</v>
      </c>
      <c r="J1938">
        <v>9</v>
      </c>
      <c r="K1938">
        <v>13284</v>
      </c>
      <c r="L1938" t="s">
        <v>23</v>
      </c>
      <c r="M1938">
        <v>8</v>
      </c>
      <c r="N1938">
        <v>8</v>
      </c>
      <c r="O1938" t="s">
        <v>1510</v>
      </c>
    </row>
    <row r="1939" spans="1:17" x14ac:dyDescent="0.25">
      <c r="A1939" t="s">
        <v>5769</v>
      </c>
      <c r="B1939" t="s">
        <v>5769</v>
      </c>
      <c r="C1939">
        <v>15.88</v>
      </c>
      <c r="D1939">
        <v>1167.6400000000001</v>
      </c>
      <c r="E1939">
        <v>9</v>
      </c>
      <c r="F1939">
        <v>4.9000000000000004</v>
      </c>
      <c r="G1939">
        <v>584.83010000000002</v>
      </c>
      <c r="H1939">
        <v>49.08</v>
      </c>
      <c r="I1939" s="1">
        <v>61600</v>
      </c>
      <c r="J1939">
        <v>1</v>
      </c>
      <c r="K1939">
        <v>14232</v>
      </c>
      <c r="L1939" t="s">
        <v>84</v>
      </c>
      <c r="M1939">
        <v>1</v>
      </c>
      <c r="N1939">
        <v>1</v>
      </c>
      <c r="O1939" t="s">
        <v>1510</v>
      </c>
    </row>
    <row r="1940" spans="1:17" x14ac:dyDescent="0.25">
      <c r="A1940" t="s">
        <v>6000</v>
      </c>
      <c r="B1940" t="s">
        <v>4171</v>
      </c>
      <c r="C1940">
        <v>24.85</v>
      </c>
      <c r="D1940">
        <v>1083.5496000000001</v>
      </c>
      <c r="E1940">
        <v>9</v>
      </c>
      <c r="F1940">
        <v>-2.2000000000000002</v>
      </c>
      <c r="G1940">
        <v>542.78089999999997</v>
      </c>
      <c r="H1940">
        <v>25.43</v>
      </c>
      <c r="I1940" s="1">
        <v>3710000</v>
      </c>
      <c r="J1940">
        <v>10</v>
      </c>
      <c r="K1940">
        <v>6503</v>
      </c>
      <c r="L1940" t="s">
        <v>32</v>
      </c>
      <c r="M1940">
        <v>1</v>
      </c>
      <c r="N1940">
        <v>1</v>
      </c>
      <c r="O1940" t="s">
        <v>2146</v>
      </c>
      <c r="P1940" t="s">
        <v>44</v>
      </c>
      <c r="Q1940" t="s">
        <v>49</v>
      </c>
    </row>
    <row r="1941" spans="1:17" x14ac:dyDescent="0.25">
      <c r="A1941" t="s">
        <v>6001</v>
      </c>
      <c r="B1941" t="s">
        <v>1351</v>
      </c>
      <c r="C1941">
        <v>34.94</v>
      </c>
      <c r="D1941">
        <v>983.47460000000001</v>
      </c>
      <c r="E1941">
        <v>9</v>
      </c>
      <c r="F1941">
        <v>-0.3</v>
      </c>
      <c r="G1941">
        <v>492.74439999999998</v>
      </c>
      <c r="H1941">
        <v>35.75</v>
      </c>
      <c r="I1941" s="1">
        <v>2550000</v>
      </c>
      <c r="J1941">
        <v>9</v>
      </c>
      <c r="K1941">
        <v>10093</v>
      </c>
      <c r="L1941" t="s">
        <v>23</v>
      </c>
      <c r="M1941">
        <v>1</v>
      </c>
      <c r="N1941">
        <v>1</v>
      </c>
      <c r="O1941" t="s">
        <v>1352</v>
      </c>
      <c r="P1941" t="s">
        <v>44</v>
      </c>
      <c r="Q1941" t="s">
        <v>155</v>
      </c>
    </row>
    <row r="1942" spans="1:17" x14ac:dyDescent="0.25">
      <c r="A1942" t="s">
        <v>4494</v>
      </c>
      <c r="B1942" t="s">
        <v>4494</v>
      </c>
      <c r="C1942">
        <v>23.34</v>
      </c>
      <c r="D1942">
        <v>1087.5298</v>
      </c>
      <c r="E1942">
        <v>9</v>
      </c>
      <c r="F1942">
        <v>-0.5</v>
      </c>
      <c r="G1942">
        <v>544.77189999999996</v>
      </c>
      <c r="H1942">
        <v>23.35</v>
      </c>
      <c r="I1942" s="1">
        <v>902000</v>
      </c>
      <c r="J1942">
        <v>7</v>
      </c>
      <c r="K1942">
        <v>5741</v>
      </c>
      <c r="L1942" t="s">
        <v>20</v>
      </c>
      <c r="M1942">
        <v>1</v>
      </c>
      <c r="N1942">
        <v>1</v>
      </c>
      <c r="O1942" t="s">
        <v>4495</v>
      </c>
    </row>
    <row r="1943" spans="1:17" x14ac:dyDescent="0.25">
      <c r="A1943" t="s">
        <v>1560</v>
      </c>
      <c r="B1943" t="s">
        <v>1560</v>
      </c>
      <c r="C1943">
        <v>34.19</v>
      </c>
      <c r="D1943">
        <v>1130.6309000000001</v>
      </c>
      <c r="E1943">
        <v>9</v>
      </c>
      <c r="F1943">
        <v>-0.1</v>
      </c>
      <c r="G1943">
        <v>566.32259999999997</v>
      </c>
      <c r="H1943">
        <v>27.5</v>
      </c>
      <c r="I1943" s="1">
        <v>25800000</v>
      </c>
      <c r="J1943">
        <v>9</v>
      </c>
      <c r="K1943">
        <v>7227</v>
      </c>
      <c r="L1943" t="s">
        <v>23</v>
      </c>
      <c r="M1943">
        <v>2</v>
      </c>
      <c r="N1943">
        <v>2</v>
      </c>
      <c r="O1943" t="s">
        <v>1561</v>
      </c>
    </row>
    <row r="1944" spans="1:17" x14ac:dyDescent="0.25">
      <c r="A1944" t="s">
        <v>3315</v>
      </c>
      <c r="B1944" t="s">
        <v>3315</v>
      </c>
      <c r="C1944">
        <v>28.06</v>
      </c>
      <c r="D1944">
        <v>1058.6124</v>
      </c>
      <c r="E1944">
        <v>9</v>
      </c>
      <c r="F1944">
        <v>-0.7</v>
      </c>
      <c r="G1944">
        <v>530.31309999999996</v>
      </c>
      <c r="H1944">
        <v>51.53</v>
      </c>
      <c r="I1944" s="1">
        <v>1840000</v>
      </c>
      <c r="J1944">
        <v>5</v>
      </c>
      <c r="K1944">
        <v>14803</v>
      </c>
      <c r="L1944" t="s">
        <v>47</v>
      </c>
      <c r="M1944">
        <v>1</v>
      </c>
      <c r="N1944">
        <v>1</v>
      </c>
      <c r="O1944" t="s">
        <v>3316</v>
      </c>
    </row>
    <row r="1945" spans="1:17" x14ac:dyDescent="0.25">
      <c r="A1945" t="s">
        <v>446</v>
      </c>
      <c r="B1945" t="s">
        <v>446</v>
      </c>
      <c r="C1945">
        <v>40.47</v>
      </c>
      <c r="D1945">
        <v>1219.6460999999999</v>
      </c>
      <c r="E1945">
        <v>9</v>
      </c>
      <c r="F1945">
        <v>0.6</v>
      </c>
      <c r="G1945">
        <v>610.83069999999998</v>
      </c>
      <c r="H1945">
        <v>34.22</v>
      </c>
      <c r="I1945" s="1">
        <v>187000000</v>
      </c>
      <c r="J1945">
        <v>3</v>
      </c>
      <c r="K1945">
        <v>8976</v>
      </c>
      <c r="L1945" t="s">
        <v>73</v>
      </c>
      <c r="M1945">
        <v>8</v>
      </c>
      <c r="N1945">
        <v>8</v>
      </c>
      <c r="O1945" t="s">
        <v>447</v>
      </c>
    </row>
    <row r="1946" spans="1:17" x14ac:dyDescent="0.25">
      <c r="A1946" t="s">
        <v>6002</v>
      </c>
      <c r="B1946" t="s">
        <v>2648</v>
      </c>
      <c r="C1946">
        <v>30.43</v>
      </c>
      <c r="D1946">
        <v>1003.5119999999999</v>
      </c>
      <c r="E1946">
        <v>9</v>
      </c>
      <c r="F1946">
        <v>0.3</v>
      </c>
      <c r="G1946">
        <v>502.76350000000002</v>
      </c>
      <c r="H1946">
        <v>25.37</v>
      </c>
      <c r="I1946" s="1">
        <v>2100000</v>
      </c>
      <c r="J1946">
        <v>10</v>
      </c>
      <c r="K1946">
        <v>6482</v>
      </c>
      <c r="L1946" t="s">
        <v>32</v>
      </c>
      <c r="M1946">
        <v>1</v>
      </c>
      <c r="N1946">
        <v>1</v>
      </c>
      <c r="O1946" t="s">
        <v>2649</v>
      </c>
      <c r="P1946" t="s">
        <v>44</v>
      </c>
      <c r="Q1946" t="s">
        <v>155</v>
      </c>
    </row>
    <row r="1947" spans="1:17" x14ac:dyDescent="0.25">
      <c r="A1947" t="s">
        <v>2274</v>
      </c>
      <c r="B1947" t="s">
        <v>2274</v>
      </c>
      <c r="C1947">
        <v>31.62</v>
      </c>
      <c r="D1947">
        <v>1056.6542999999999</v>
      </c>
      <c r="E1947">
        <v>9</v>
      </c>
      <c r="F1947">
        <v>0.8</v>
      </c>
      <c r="G1947">
        <v>529.33479999999997</v>
      </c>
      <c r="H1947">
        <v>60.09</v>
      </c>
      <c r="I1947" s="1">
        <v>4120000</v>
      </c>
      <c r="J1947">
        <v>2</v>
      </c>
      <c r="K1947">
        <v>18750</v>
      </c>
      <c r="L1947" t="s">
        <v>29</v>
      </c>
      <c r="M1947">
        <v>1</v>
      </c>
      <c r="N1947">
        <v>1</v>
      </c>
      <c r="O1947" t="s">
        <v>1833</v>
      </c>
    </row>
    <row r="1948" spans="1:17" x14ac:dyDescent="0.25">
      <c r="A1948" t="s">
        <v>2810</v>
      </c>
      <c r="B1948" t="s">
        <v>2810</v>
      </c>
      <c r="C1948">
        <v>29.9</v>
      </c>
      <c r="D1948">
        <v>1132.5189</v>
      </c>
      <c r="E1948">
        <v>9</v>
      </c>
      <c r="F1948">
        <v>1.3</v>
      </c>
      <c r="G1948">
        <v>567.26750000000004</v>
      </c>
      <c r="H1948">
        <v>49.43</v>
      </c>
      <c r="I1948" s="1">
        <v>2960000</v>
      </c>
      <c r="J1948">
        <v>3</v>
      </c>
      <c r="K1948">
        <v>14348</v>
      </c>
      <c r="L1948" t="s">
        <v>73</v>
      </c>
      <c r="M1948">
        <v>1</v>
      </c>
      <c r="N1948">
        <v>1</v>
      </c>
      <c r="O1948" t="s">
        <v>1833</v>
      </c>
    </row>
    <row r="1949" spans="1:17" x14ac:dyDescent="0.25">
      <c r="A1949" t="s">
        <v>4713</v>
      </c>
      <c r="B1949" t="s">
        <v>4713</v>
      </c>
      <c r="C1949">
        <v>22.31</v>
      </c>
      <c r="D1949">
        <v>1115.4883</v>
      </c>
      <c r="E1949">
        <v>9</v>
      </c>
      <c r="F1949">
        <v>0.9</v>
      </c>
      <c r="G1949">
        <v>558.75189999999998</v>
      </c>
      <c r="H1949">
        <v>23.14</v>
      </c>
      <c r="I1949" s="1">
        <v>184000</v>
      </c>
      <c r="J1949">
        <v>5</v>
      </c>
      <c r="K1949">
        <v>5526</v>
      </c>
      <c r="L1949" t="s">
        <v>47</v>
      </c>
      <c r="M1949">
        <v>1</v>
      </c>
      <c r="N1949">
        <v>1</v>
      </c>
      <c r="O1949" t="s">
        <v>1833</v>
      </c>
    </row>
    <row r="1950" spans="1:17" x14ac:dyDescent="0.25">
      <c r="A1950" t="s">
        <v>2278</v>
      </c>
      <c r="B1950" t="s">
        <v>2278</v>
      </c>
      <c r="C1950">
        <v>31.61</v>
      </c>
      <c r="D1950">
        <v>1105.6495</v>
      </c>
      <c r="E1950">
        <v>9</v>
      </c>
      <c r="F1950">
        <v>-1.6</v>
      </c>
      <c r="G1950">
        <v>553.83119999999997</v>
      </c>
      <c r="H1950">
        <v>41.22</v>
      </c>
      <c r="I1950" s="1">
        <v>2780000</v>
      </c>
      <c r="J1950">
        <v>5</v>
      </c>
      <c r="K1950">
        <v>11210</v>
      </c>
      <c r="L1950" t="s">
        <v>47</v>
      </c>
      <c r="M1950">
        <v>1</v>
      </c>
      <c r="N1950">
        <v>1</v>
      </c>
      <c r="O1950" t="s">
        <v>2279</v>
      </c>
    </row>
    <row r="1951" spans="1:17" x14ac:dyDescent="0.25">
      <c r="A1951" t="s">
        <v>4913</v>
      </c>
      <c r="B1951" t="s">
        <v>4913</v>
      </c>
      <c r="C1951">
        <v>21.26</v>
      </c>
      <c r="D1951">
        <v>942.58619999999996</v>
      </c>
      <c r="E1951">
        <v>9</v>
      </c>
      <c r="F1951">
        <v>0.8</v>
      </c>
      <c r="G1951">
        <v>472.30070000000001</v>
      </c>
      <c r="H1951">
        <v>43.41</v>
      </c>
      <c r="I1951" s="1">
        <v>3090000</v>
      </c>
      <c r="J1951">
        <v>3</v>
      </c>
      <c r="K1951">
        <v>12233</v>
      </c>
      <c r="L1951" t="s">
        <v>73</v>
      </c>
      <c r="M1951">
        <v>1</v>
      </c>
      <c r="N1951">
        <v>1</v>
      </c>
      <c r="O1951" t="s">
        <v>2279</v>
      </c>
    </row>
    <row r="1952" spans="1:17" x14ac:dyDescent="0.25">
      <c r="A1952" t="s">
        <v>4671</v>
      </c>
      <c r="B1952" t="s">
        <v>4671</v>
      </c>
      <c r="C1952">
        <v>22.54</v>
      </c>
      <c r="D1952">
        <v>1092.5967000000001</v>
      </c>
      <c r="E1952">
        <v>9</v>
      </c>
      <c r="F1952">
        <v>0.2</v>
      </c>
      <c r="G1952">
        <v>547.3057</v>
      </c>
      <c r="H1952">
        <v>67.319999999999993</v>
      </c>
      <c r="I1952" s="1">
        <v>3720000</v>
      </c>
      <c r="J1952">
        <v>4</v>
      </c>
      <c r="K1952">
        <v>20468</v>
      </c>
      <c r="L1952" t="s">
        <v>26</v>
      </c>
      <c r="M1952">
        <v>1</v>
      </c>
      <c r="N1952">
        <v>1</v>
      </c>
      <c r="O1952" t="s">
        <v>4672</v>
      </c>
    </row>
    <row r="1953" spans="1:17" x14ac:dyDescent="0.25">
      <c r="A1953" t="s">
        <v>3629</v>
      </c>
      <c r="B1953" t="s">
        <v>3629</v>
      </c>
      <c r="C1953">
        <v>26.96</v>
      </c>
      <c r="D1953">
        <v>1092.5636999999999</v>
      </c>
      <c r="E1953">
        <v>9</v>
      </c>
      <c r="F1953">
        <v>-1.7</v>
      </c>
      <c r="G1953">
        <v>547.28819999999996</v>
      </c>
      <c r="H1953">
        <v>47.76</v>
      </c>
      <c r="I1953" s="1">
        <v>7490000</v>
      </c>
      <c r="J1953">
        <v>4</v>
      </c>
      <c r="K1953">
        <v>13653</v>
      </c>
      <c r="L1953" t="s">
        <v>26</v>
      </c>
      <c r="M1953">
        <v>4</v>
      </c>
      <c r="N1953">
        <v>4</v>
      </c>
      <c r="O1953" t="s">
        <v>3630</v>
      </c>
    </row>
    <row r="1954" spans="1:17" x14ac:dyDescent="0.25">
      <c r="A1954" t="s">
        <v>3629</v>
      </c>
      <c r="B1954" t="s">
        <v>4591</v>
      </c>
      <c r="C1954">
        <v>23.01</v>
      </c>
      <c r="D1954">
        <v>1108.5587</v>
      </c>
      <c r="E1954">
        <v>9</v>
      </c>
      <c r="F1954">
        <v>0.7</v>
      </c>
      <c r="G1954">
        <v>555.28700000000003</v>
      </c>
      <c r="H1954">
        <v>37.57</v>
      </c>
      <c r="I1954" s="1">
        <v>39100000</v>
      </c>
      <c r="J1954">
        <v>3</v>
      </c>
      <c r="K1954">
        <v>10152</v>
      </c>
      <c r="L1954" t="s">
        <v>73</v>
      </c>
      <c r="M1954">
        <v>4</v>
      </c>
      <c r="N1954">
        <v>4</v>
      </c>
      <c r="O1954" t="s">
        <v>3630</v>
      </c>
      <c r="P1954" t="s">
        <v>44</v>
      </c>
      <c r="Q1954" t="s">
        <v>338</v>
      </c>
    </row>
    <row r="1955" spans="1:17" x14ac:dyDescent="0.25">
      <c r="A1955" t="s">
        <v>6003</v>
      </c>
      <c r="B1955" t="s">
        <v>5695</v>
      </c>
      <c r="C1955">
        <v>16.34</v>
      </c>
      <c r="D1955">
        <v>1127.5433</v>
      </c>
      <c r="E1955">
        <v>9</v>
      </c>
      <c r="F1955">
        <v>0.5</v>
      </c>
      <c r="G1955">
        <v>564.77919999999995</v>
      </c>
      <c r="H1955">
        <v>36.6</v>
      </c>
      <c r="I1955" s="1">
        <v>2210000</v>
      </c>
      <c r="J1955">
        <v>1</v>
      </c>
      <c r="K1955">
        <v>9855</v>
      </c>
      <c r="L1955" t="s">
        <v>84</v>
      </c>
      <c r="M1955">
        <v>1</v>
      </c>
      <c r="N1955">
        <v>1</v>
      </c>
      <c r="O1955" t="s">
        <v>177</v>
      </c>
      <c r="P1955" t="s">
        <v>44</v>
      </c>
      <c r="Q1955" t="s">
        <v>276</v>
      </c>
    </row>
    <row r="1956" spans="1:17" x14ac:dyDescent="0.25">
      <c r="A1956" t="s">
        <v>4510</v>
      </c>
      <c r="B1956" t="s">
        <v>4510</v>
      </c>
      <c r="C1956">
        <v>23.3</v>
      </c>
      <c r="D1956">
        <v>1156.704</v>
      </c>
      <c r="E1956">
        <v>9</v>
      </c>
      <c r="F1956">
        <v>-2.4</v>
      </c>
      <c r="G1956">
        <v>579.3578</v>
      </c>
      <c r="H1956">
        <v>20.2</v>
      </c>
      <c r="I1956" s="1">
        <v>4660000</v>
      </c>
      <c r="J1956">
        <v>7</v>
      </c>
      <c r="K1956">
        <v>4651</v>
      </c>
      <c r="L1956" t="s">
        <v>20</v>
      </c>
      <c r="M1956">
        <v>1</v>
      </c>
      <c r="N1956">
        <v>1</v>
      </c>
      <c r="O1956" t="s">
        <v>4511</v>
      </c>
    </row>
    <row r="1957" spans="1:17" x14ac:dyDescent="0.25">
      <c r="A1957" t="s">
        <v>898</v>
      </c>
      <c r="B1957" t="s">
        <v>898</v>
      </c>
      <c r="C1957">
        <v>37.229999999999997</v>
      </c>
      <c r="D1957">
        <v>1044.5238999999999</v>
      </c>
      <c r="E1957">
        <v>9</v>
      </c>
      <c r="F1957">
        <v>-0.1</v>
      </c>
      <c r="G1957">
        <v>523.26919999999996</v>
      </c>
      <c r="H1957">
        <v>32.96</v>
      </c>
      <c r="I1957" s="1">
        <v>14200000</v>
      </c>
      <c r="J1957">
        <v>10</v>
      </c>
      <c r="K1957">
        <v>9151</v>
      </c>
      <c r="L1957" t="s">
        <v>32</v>
      </c>
      <c r="M1957">
        <v>2</v>
      </c>
      <c r="N1957">
        <v>2</v>
      </c>
      <c r="O1957" t="s">
        <v>899</v>
      </c>
    </row>
    <row r="1958" spans="1:17" x14ac:dyDescent="0.25">
      <c r="A1958" t="s">
        <v>3002</v>
      </c>
      <c r="B1958" t="s">
        <v>3002</v>
      </c>
      <c r="C1958">
        <v>29.22</v>
      </c>
      <c r="D1958">
        <v>1030.6023</v>
      </c>
      <c r="E1958">
        <v>9</v>
      </c>
      <c r="F1958">
        <v>-1.4</v>
      </c>
      <c r="G1958">
        <v>516.30769999999995</v>
      </c>
      <c r="H1958">
        <v>23.5</v>
      </c>
      <c r="I1958" s="1">
        <v>352000</v>
      </c>
      <c r="J1958">
        <v>7</v>
      </c>
      <c r="K1958">
        <v>5798</v>
      </c>
      <c r="L1958" t="s">
        <v>20</v>
      </c>
      <c r="M1958">
        <v>1</v>
      </c>
      <c r="N1958">
        <v>1</v>
      </c>
      <c r="O1958" t="s">
        <v>3003</v>
      </c>
    </row>
    <row r="1959" spans="1:17" x14ac:dyDescent="0.25">
      <c r="A1959" t="s">
        <v>5207</v>
      </c>
      <c r="B1959" t="s">
        <v>5207</v>
      </c>
      <c r="C1959">
        <v>19.52</v>
      </c>
      <c r="D1959">
        <v>1050.7276999999999</v>
      </c>
      <c r="E1959">
        <v>9</v>
      </c>
      <c r="F1959">
        <v>5.8</v>
      </c>
      <c r="G1959">
        <v>526.3741</v>
      </c>
      <c r="H1959">
        <v>28.95</v>
      </c>
      <c r="I1959" s="1">
        <v>24500000</v>
      </c>
      <c r="J1959">
        <v>1</v>
      </c>
      <c r="K1959">
        <v>7148</v>
      </c>
      <c r="L1959" t="s">
        <v>84</v>
      </c>
      <c r="M1959">
        <v>1</v>
      </c>
      <c r="N1959">
        <v>1</v>
      </c>
      <c r="O1959" t="s">
        <v>3003</v>
      </c>
    </row>
    <row r="1960" spans="1:17" x14ac:dyDescent="0.25">
      <c r="A1960" t="s">
        <v>2814</v>
      </c>
      <c r="B1960" t="s">
        <v>2814</v>
      </c>
      <c r="C1960">
        <v>29.87</v>
      </c>
      <c r="D1960">
        <v>1031.5875000000001</v>
      </c>
      <c r="E1960">
        <v>9</v>
      </c>
      <c r="F1960">
        <v>-0.3</v>
      </c>
      <c r="G1960">
        <v>516.80089999999996</v>
      </c>
      <c r="H1960">
        <v>29.28</v>
      </c>
      <c r="I1960" s="1">
        <v>176000000</v>
      </c>
      <c r="J1960">
        <v>2</v>
      </c>
      <c r="K1960">
        <v>7754</v>
      </c>
      <c r="L1960" t="s">
        <v>29</v>
      </c>
      <c r="M1960">
        <v>4</v>
      </c>
      <c r="N1960">
        <v>4</v>
      </c>
      <c r="O1960" t="s">
        <v>2815</v>
      </c>
    </row>
    <row r="1961" spans="1:17" x14ac:dyDescent="0.25">
      <c r="A1961" t="s">
        <v>3922</v>
      </c>
      <c r="B1961" t="s">
        <v>3922</v>
      </c>
      <c r="C1961">
        <v>25.89</v>
      </c>
      <c r="D1961">
        <v>1031.5875000000001</v>
      </c>
      <c r="E1961">
        <v>9</v>
      </c>
      <c r="F1961">
        <v>1.8</v>
      </c>
      <c r="G1961">
        <v>516.80190000000005</v>
      </c>
      <c r="H1961">
        <v>27</v>
      </c>
      <c r="I1961" s="1">
        <v>1130000</v>
      </c>
      <c r="J1961">
        <v>3</v>
      </c>
      <c r="K1961">
        <v>6510</v>
      </c>
      <c r="L1961" t="s">
        <v>73</v>
      </c>
      <c r="M1961">
        <v>2</v>
      </c>
      <c r="N1961">
        <v>2</v>
      </c>
      <c r="O1961" t="s">
        <v>2815</v>
      </c>
    </row>
    <row r="1962" spans="1:17" x14ac:dyDescent="0.25">
      <c r="A1962" t="s">
        <v>1499</v>
      </c>
      <c r="B1962" t="s">
        <v>1499</v>
      </c>
      <c r="C1962">
        <v>34.36</v>
      </c>
      <c r="D1962">
        <v>1111.6641</v>
      </c>
      <c r="E1962">
        <v>9</v>
      </c>
      <c r="F1962">
        <v>0.4</v>
      </c>
      <c r="G1962">
        <v>556.83950000000004</v>
      </c>
      <c r="H1962">
        <v>36.78</v>
      </c>
      <c r="I1962" s="1">
        <v>725000</v>
      </c>
      <c r="J1962">
        <v>3</v>
      </c>
      <c r="K1962">
        <v>9876</v>
      </c>
      <c r="L1962" t="s">
        <v>73</v>
      </c>
      <c r="M1962">
        <v>1</v>
      </c>
      <c r="N1962">
        <v>1</v>
      </c>
      <c r="O1962" t="s">
        <v>1500</v>
      </c>
    </row>
    <row r="1963" spans="1:17" x14ac:dyDescent="0.25">
      <c r="A1963" t="s">
        <v>3230</v>
      </c>
      <c r="B1963" t="s">
        <v>3230</v>
      </c>
      <c r="C1963">
        <v>28.41</v>
      </c>
      <c r="D1963">
        <v>1150.5545999999999</v>
      </c>
      <c r="E1963">
        <v>9</v>
      </c>
      <c r="F1963">
        <v>1.6</v>
      </c>
      <c r="G1963">
        <v>576.28549999999996</v>
      </c>
      <c r="H1963">
        <v>44.09</v>
      </c>
      <c r="I1963" s="1">
        <v>347000</v>
      </c>
      <c r="J1963">
        <v>1</v>
      </c>
      <c r="K1963">
        <v>12535</v>
      </c>
      <c r="L1963" t="s">
        <v>84</v>
      </c>
      <c r="M1963">
        <v>1</v>
      </c>
      <c r="N1963">
        <v>1</v>
      </c>
      <c r="O1963" t="s">
        <v>1500</v>
      </c>
    </row>
    <row r="1964" spans="1:17" x14ac:dyDescent="0.25">
      <c r="A1964" t="s">
        <v>3614</v>
      </c>
      <c r="B1964" t="s">
        <v>1205</v>
      </c>
      <c r="C1964">
        <v>35.64</v>
      </c>
      <c r="D1964">
        <v>1142.6084000000001</v>
      </c>
      <c r="E1964">
        <v>9</v>
      </c>
      <c r="F1964">
        <v>-0.6</v>
      </c>
      <c r="G1964">
        <v>572.31119999999999</v>
      </c>
      <c r="H1964">
        <v>23.89</v>
      </c>
      <c r="I1964" s="1">
        <v>74300000</v>
      </c>
      <c r="J1964">
        <v>9</v>
      </c>
      <c r="K1964">
        <v>5957</v>
      </c>
      <c r="L1964" t="s">
        <v>23</v>
      </c>
      <c r="M1964">
        <v>3</v>
      </c>
      <c r="N1964">
        <v>3</v>
      </c>
      <c r="O1964" t="s">
        <v>645</v>
      </c>
      <c r="P1964" t="s">
        <v>37</v>
      </c>
      <c r="Q1964" t="s">
        <v>1146</v>
      </c>
    </row>
    <row r="1965" spans="1:17" x14ac:dyDescent="0.25">
      <c r="A1965" t="s">
        <v>1886</v>
      </c>
      <c r="B1965" t="s">
        <v>1886</v>
      </c>
      <c r="C1965">
        <v>32.89</v>
      </c>
      <c r="D1965">
        <v>959.4348</v>
      </c>
      <c r="E1965">
        <v>9</v>
      </c>
      <c r="F1965">
        <v>1.4</v>
      </c>
      <c r="G1965">
        <v>480.7253</v>
      </c>
      <c r="H1965">
        <v>29.87</v>
      </c>
      <c r="I1965" s="1">
        <v>11300000</v>
      </c>
      <c r="J1965">
        <v>8</v>
      </c>
      <c r="K1965">
        <v>8058</v>
      </c>
      <c r="L1965" t="s">
        <v>17</v>
      </c>
      <c r="M1965">
        <v>2</v>
      </c>
      <c r="N1965">
        <v>2</v>
      </c>
      <c r="O1965" t="s">
        <v>645</v>
      </c>
    </row>
    <row r="1966" spans="1:17" x14ac:dyDescent="0.25">
      <c r="A1966" t="s">
        <v>3614</v>
      </c>
      <c r="B1966" t="s">
        <v>3614</v>
      </c>
      <c r="C1966">
        <v>27.03</v>
      </c>
      <c r="D1966">
        <v>1141.6243999999999</v>
      </c>
      <c r="E1966">
        <v>9</v>
      </c>
      <c r="F1966">
        <v>0.2</v>
      </c>
      <c r="G1966">
        <v>571.81960000000004</v>
      </c>
      <c r="H1966">
        <v>22.42</v>
      </c>
      <c r="I1966" s="1">
        <v>596000</v>
      </c>
      <c r="J1966">
        <v>8</v>
      </c>
      <c r="K1966">
        <v>5476</v>
      </c>
      <c r="L1966" t="s">
        <v>17</v>
      </c>
      <c r="M1966">
        <v>1</v>
      </c>
      <c r="N1966">
        <v>1</v>
      </c>
      <c r="O1966" t="s">
        <v>645</v>
      </c>
    </row>
    <row r="1967" spans="1:17" x14ac:dyDescent="0.25">
      <c r="A1967" t="s">
        <v>3642</v>
      </c>
      <c r="B1967" t="s">
        <v>3642</v>
      </c>
      <c r="C1967">
        <v>26.92</v>
      </c>
      <c r="D1967">
        <v>1167.7128</v>
      </c>
      <c r="E1967">
        <v>9</v>
      </c>
      <c r="F1967">
        <v>1.4</v>
      </c>
      <c r="G1967">
        <v>390.24540000000002</v>
      </c>
      <c r="H1967">
        <v>41.44</v>
      </c>
      <c r="I1967" s="1">
        <v>8970000</v>
      </c>
      <c r="J1967">
        <v>7</v>
      </c>
      <c r="K1967">
        <v>11896</v>
      </c>
      <c r="L1967" t="s">
        <v>20</v>
      </c>
      <c r="M1967">
        <v>2</v>
      </c>
      <c r="N1967">
        <v>2</v>
      </c>
      <c r="O1967" t="s">
        <v>645</v>
      </c>
    </row>
    <row r="1968" spans="1:17" x14ac:dyDescent="0.25">
      <c r="A1968" t="s">
        <v>6004</v>
      </c>
      <c r="B1968" t="s">
        <v>4002</v>
      </c>
      <c r="C1968">
        <v>25.56</v>
      </c>
      <c r="D1968">
        <v>1087.6099999999999</v>
      </c>
      <c r="E1968">
        <v>9</v>
      </c>
      <c r="F1968">
        <v>1.4</v>
      </c>
      <c r="G1968">
        <v>544.81299999999999</v>
      </c>
      <c r="H1968">
        <v>62.97</v>
      </c>
      <c r="I1968" s="1">
        <v>7930000</v>
      </c>
      <c r="J1968">
        <v>9</v>
      </c>
      <c r="K1968">
        <v>19767</v>
      </c>
      <c r="L1968" t="s">
        <v>23</v>
      </c>
      <c r="M1968">
        <v>2</v>
      </c>
      <c r="N1968">
        <v>2</v>
      </c>
      <c r="O1968" t="s">
        <v>645</v>
      </c>
      <c r="P1968" t="s">
        <v>44</v>
      </c>
      <c r="Q1968" t="s">
        <v>594</v>
      </c>
    </row>
    <row r="1969" spans="1:17" x14ac:dyDescent="0.25">
      <c r="A1969" t="s">
        <v>5699</v>
      </c>
      <c r="B1969" t="s">
        <v>5699</v>
      </c>
      <c r="C1969">
        <v>16.29</v>
      </c>
      <c r="D1969">
        <v>1104.5827999999999</v>
      </c>
      <c r="E1969">
        <v>9</v>
      </c>
      <c r="F1969">
        <v>-1.2</v>
      </c>
      <c r="G1969">
        <v>553.298</v>
      </c>
      <c r="H1969">
        <v>31.39</v>
      </c>
      <c r="I1969" s="1">
        <v>12600000</v>
      </c>
      <c r="J1969">
        <v>1</v>
      </c>
      <c r="K1969">
        <v>8007</v>
      </c>
      <c r="L1969" t="s">
        <v>84</v>
      </c>
      <c r="M1969">
        <v>1</v>
      </c>
      <c r="N1969">
        <v>1</v>
      </c>
      <c r="O1969" t="s">
        <v>5568</v>
      </c>
    </row>
    <row r="1970" spans="1:17" x14ac:dyDescent="0.25">
      <c r="A1970" t="s">
        <v>1503</v>
      </c>
      <c r="B1970" t="s">
        <v>1503</v>
      </c>
      <c r="C1970">
        <v>34.36</v>
      </c>
      <c r="D1970">
        <v>987.60770000000002</v>
      </c>
      <c r="E1970">
        <v>9</v>
      </c>
      <c r="F1970">
        <v>-1.1000000000000001</v>
      </c>
      <c r="G1970">
        <v>494.81049999999999</v>
      </c>
      <c r="H1970">
        <v>28.69</v>
      </c>
      <c r="I1970" s="1">
        <v>3910000</v>
      </c>
      <c r="J1970">
        <v>10</v>
      </c>
      <c r="K1970">
        <v>7655</v>
      </c>
      <c r="L1970" t="s">
        <v>32</v>
      </c>
      <c r="M1970">
        <v>1</v>
      </c>
      <c r="N1970">
        <v>1</v>
      </c>
      <c r="O1970" t="s">
        <v>1504</v>
      </c>
    </row>
    <row r="1971" spans="1:17" x14ac:dyDescent="0.25">
      <c r="A1971" t="s">
        <v>4626</v>
      </c>
      <c r="B1971" t="s">
        <v>4626</v>
      </c>
      <c r="C1971">
        <v>22.85</v>
      </c>
      <c r="D1971">
        <v>1100.5825</v>
      </c>
      <c r="E1971">
        <v>9</v>
      </c>
      <c r="F1971">
        <v>0.6</v>
      </c>
      <c r="G1971">
        <v>551.2989</v>
      </c>
      <c r="H1971">
        <v>44.87</v>
      </c>
      <c r="I1971" s="1">
        <v>4390000</v>
      </c>
      <c r="J1971">
        <v>4</v>
      </c>
      <c r="K1971">
        <v>12627</v>
      </c>
      <c r="L1971" t="s">
        <v>26</v>
      </c>
      <c r="M1971">
        <v>1</v>
      </c>
      <c r="N1971">
        <v>1</v>
      </c>
      <c r="O1971" t="s">
        <v>4627</v>
      </c>
    </row>
    <row r="1972" spans="1:17" x14ac:dyDescent="0.25">
      <c r="A1972" t="s">
        <v>1324</v>
      </c>
      <c r="B1972" t="s">
        <v>1324</v>
      </c>
      <c r="C1972">
        <v>35.06</v>
      </c>
      <c r="D1972">
        <v>1223.6814999999999</v>
      </c>
      <c r="E1972">
        <v>9</v>
      </c>
      <c r="F1972">
        <v>-0.7</v>
      </c>
      <c r="G1972">
        <v>408.9008</v>
      </c>
      <c r="H1972">
        <v>33.32</v>
      </c>
      <c r="I1972" s="1">
        <v>41400000</v>
      </c>
      <c r="J1972">
        <v>4</v>
      </c>
      <c r="K1972">
        <v>8600</v>
      </c>
      <c r="L1972" t="s">
        <v>26</v>
      </c>
      <c r="M1972">
        <v>6</v>
      </c>
      <c r="N1972">
        <v>6</v>
      </c>
      <c r="O1972" t="s">
        <v>1325</v>
      </c>
    </row>
    <row r="1973" spans="1:17" x14ac:dyDescent="0.25">
      <c r="A1973" t="s">
        <v>4016</v>
      </c>
      <c r="B1973" t="s">
        <v>4016</v>
      </c>
      <c r="C1973">
        <v>25.52</v>
      </c>
      <c r="D1973">
        <v>997.56679999999994</v>
      </c>
      <c r="E1973">
        <v>9</v>
      </c>
      <c r="F1973">
        <v>0.9</v>
      </c>
      <c r="G1973">
        <v>499.79109999999997</v>
      </c>
      <c r="H1973">
        <v>24.79</v>
      </c>
      <c r="I1973" s="1">
        <v>2290000</v>
      </c>
      <c r="J1973">
        <v>9</v>
      </c>
      <c r="K1973">
        <v>6271</v>
      </c>
      <c r="L1973" t="s">
        <v>23</v>
      </c>
      <c r="M1973">
        <v>1</v>
      </c>
      <c r="N1973">
        <v>1</v>
      </c>
      <c r="O1973" t="s">
        <v>4017</v>
      </c>
    </row>
    <row r="1974" spans="1:17" x14ac:dyDescent="0.25">
      <c r="A1974" t="s">
        <v>284</v>
      </c>
      <c r="B1974" t="s">
        <v>284</v>
      </c>
      <c r="C1974">
        <v>42.83</v>
      </c>
      <c r="D1974">
        <v>1009.5669</v>
      </c>
      <c r="E1974">
        <v>9</v>
      </c>
      <c r="F1974">
        <v>0.3</v>
      </c>
      <c r="G1974">
        <v>505.79090000000002</v>
      </c>
      <c r="H1974">
        <v>26.76</v>
      </c>
      <c r="I1974" s="1">
        <v>8190000</v>
      </c>
      <c r="J1974">
        <v>9</v>
      </c>
      <c r="K1974">
        <v>6964</v>
      </c>
      <c r="L1974" t="s">
        <v>23</v>
      </c>
      <c r="M1974">
        <v>1</v>
      </c>
      <c r="N1974">
        <v>1</v>
      </c>
      <c r="O1974" t="s">
        <v>285</v>
      </c>
    </row>
    <row r="1975" spans="1:17" x14ac:dyDescent="0.25">
      <c r="A1975" t="s">
        <v>1801</v>
      </c>
      <c r="B1975" t="s">
        <v>1801</v>
      </c>
      <c r="C1975">
        <v>33.24</v>
      </c>
      <c r="D1975">
        <v>1002.5723</v>
      </c>
      <c r="E1975">
        <v>9</v>
      </c>
      <c r="F1975">
        <v>-0.6</v>
      </c>
      <c r="G1975">
        <v>502.29309999999998</v>
      </c>
      <c r="H1975">
        <v>25.98</v>
      </c>
      <c r="I1975" s="1">
        <v>56700000</v>
      </c>
      <c r="J1975">
        <v>2</v>
      </c>
      <c r="K1975">
        <v>6592</v>
      </c>
      <c r="L1975" t="s">
        <v>29</v>
      </c>
      <c r="M1975">
        <v>3</v>
      </c>
      <c r="N1975">
        <v>3</v>
      </c>
      <c r="O1975" t="s">
        <v>285</v>
      </c>
    </row>
    <row r="1976" spans="1:17" x14ac:dyDescent="0.25">
      <c r="A1976" t="s">
        <v>2891</v>
      </c>
      <c r="B1976" t="s">
        <v>2891</v>
      </c>
      <c r="C1976">
        <v>29.57</v>
      </c>
      <c r="D1976">
        <v>1254.7267999999999</v>
      </c>
      <c r="E1976">
        <v>9</v>
      </c>
      <c r="F1976">
        <v>-3.2</v>
      </c>
      <c r="G1976">
        <v>628.36869999999999</v>
      </c>
      <c r="H1976">
        <v>21.48</v>
      </c>
      <c r="I1976" s="1">
        <v>7990000</v>
      </c>
      <c r="J1976">
        <v>8</v>
      </c>
      <c r="K1976">
        <v>5141</v>
      </c>
      <c r="L1976" t="s">
        <v>17</v>
      </c>
      <c r="M1976">
        <v>1</v>
      </c>
      <c r="N1976">
        <v>1</v>
      </c>
      <c r="O1976" t="s">
        <v>2892</v>
      </c>
    </row>
    <row r="1977" spans="1:17" x14ac:dyDescent="0.25">
      <c r="A1977" t="s">
        <v>3317</v>
      </c>
      <c r="B1977" t="s">
        <v>3317</v>
      </c>
      <c r="C1977">
        <v>28.05</v>
      </c>
      <c r="D1977">
        <v>979.59270000000004</v>
      </c>
      <c r="E1977">
        <v>9</v>
      </c>
      <c r="F1977">
        <v>-0.1</v>
      </c>
      <c r="G1977">
        <v>490.80360000000002</v>
      </c>
      <c r="H1977">
        <v>27.47</v>
      </c>
      <c r="I1977" s="1">
        <v>9600000</v>
      </c>
      <c r="J1977">
        <v>9</v>
      </c>
      <c r="K1977">
        <v>7218</v>
      </c>
      <c r="L1977" t="s">
        <v>23</v>
      </c>
      <c r="M1977">
        <v>2</v>
      </c>
      <c r="N1977">
        <v>2</v>
      </c>
      <c r="O1977" t="s">
        <v>2892</v>
      </c>
    </row>
    <row r="1978" spans="1:17" x14ac:dyDescent="0.25">
      <c r="A1978" t="s">
        <v>3331</v>
      </c>
      <c r="B1978" t="s">
        <v>3331</v>
      </c>
      <c r="C1978">
        <v>28.01</v>
      </c>
      <c r="D1978">
        <v>913.52329999999995</v>
      </c>
      <c r="E1978">
        <v>9</v>
      </c>
      <c r="F1978">
        <v>-0.3</v>
      </c>
      <c r="G1978">
        <v>457.7688</v>
      </c>
      <c r="H1978">
        <v>32.520000000000003</v>
      </c>
      <c r="I1978" s="1">
        <v>1390000</v>
      </c>
      <c r="J1978">
        <v>9</v>
      </c>
      <c r="K1978">
        <v>8986</v>
      </c>
      <c r="L1978" t="s">
        <v>23</v>
      </c>
      <c r="M1978">
        <v>1</v>
      </c>
      <c r="N1978">
        <v>1</v>
      </c>
      <c r="O1978" t="s">
        <v>2892</v>
      </c>
    </row>
    <row r="1979" spans="1:17" x14ac:dyDescent="0.25">
      <c r="A1979" t="s">
        <v>1150</v>
      </c>
      <c r="B1979" t="s">
        <v>1150</v>
      </c>
      <c r="C1979">
        <v>35.96</v>
      </c>
      <c r="D1979">
        <v>1188.7343000000001</v>
      </c>
      <c r="E1979">
        <v>9</v>
      </c>
      <c r="F1979">
        <v>-0.1</v>
      </c>
      <c r="G1979">
        <v>397.25200000000001</v>
      </c>
      <c r="H1979">
        <v>35.57</v>
      </c>
      <c r="I1979" s="1">
        <v>37900000</v>
      </c>
      <c r="J1979">
        <v>4</v>
      </c>
      <c r="K1979">
        <v>9385</v>
      </c>
      <c r="L1979" t="s">
        <v>26</v>
      </c>
      <c r="M1979">
        <v>5</v>
      </c>
      <c r="N1979">
        <v>5</v>
      </c>
      <c r="O1979" t="s">
        <v>1151</v>
      </c>
    </row>
    <row r="1980" spans="1:17" x14ac:dyDescent="0.25">
      <c r="A1980" t="s">
        <v>170</v>
      </c>
      <c r="B1980" t="s">
        <v>170</v>
      </c>
      <c r="C1980">
        <v>45.4</v>
      </c>
      <c r="D1980">
        <v>1009.6032</v>
      </c>
      <c r="E1980">
        <v>9</v>
      </c>
      <c r="F1980">
        <v>0.7</v>
      </c>
      <c r="G1980">
        <v>505.80919999999998</v>
      </c>
      <c r="H1980">
        <v>23.38</v>
      </c>
      <c r="I1980" s="1">
        <v>14400000</v>
      </c>
      <c r="J1980">
        <v>9</v>
      </c>
      <c r="K1980">
        <v>5778</v>
      </c>
      <c r="L1980" t="s">
        <v>23</v>
      </c>
      <c r="M1980">
        <v>3</v>
      </c>
      <c r="N1980">
        <v>3</v>
      </c>
      <c r="O1980" t="s">
        <v>171</v>
      </c>
    </row>
    <row r="1981" spans="1:17" x14ac:dyDescent="0.25">
      <c r="A1981" t="s">
        <v>299</v>
      </c>
      <c r="B1981" t="s">
        <v>299</v>
      </c>
      <c r="C1981">
        <v>42.54</v>
      </c>
      <c r="D1981">
        <v>1051.5563</v>
      </c>
      <c r="E1981">
        <v>9</v>
      </c>
      <c r="F1981">
        <v>-1.8</v>
      </c>
      <c r="G1981">
        <v>526.78449999999998</v>
      </c>
      <c r="H1981">
        <v>28.46</v>
      </c>
      <c r="I1981" s="1">
        <v>29300000</v>
      </c>
      <c r="J1981">
        <v>10</v>
      </c>
      <c r="K1981">
        <v>7572</v>
      </c>
      <c r="L1981" t="s">
        <v>32</v>
      </c>
      <c r="M1981">
        <v>2</v>
      </c>
      <c r="N1981">
        <v>2</v>
      </c>
      <c r="O1981" t="s">
        <v>300</v>
      </c>
    </row>
    <row r="1982" spans="1:17" x14ac:dyDescent="0.25">
      <c r="A1982" t="s">
        <v>589</v>
      </c>
      <c r="B1982" t="s">
        <v>589</v>
      </c>
      <c r="C1982">
        <v>39.25</v>
      </c>
      <c r="D1982">
        <v>998.61239999999998</v>
      </c>
      <c r="E1982">
        <v>9</v>
      </c>
      <c r="F1982">
        <v>0</v>
      </c>
      <c r="G1982">
        <v>500.31349999999998</v>
      </c>
      <c r="H1982">
        <v>29.29</v>
      </c>
      <c r="I1982" s="1">
        <v>16400000</v>
      </c>
      <c r="J1982">
        <v>9</v>
      </c>
      <c r="K1982">
        <v>7864</v>
      </c>
      <c r="L1982" t="s">
        <v>23</v>
      </c>
      <c r="M1982">
        <v>3</v>
      </c>
      <c r="N1982">
        <v>3</v>
      </c>
      <c r="O1982" t="s">
        <v>590</v>
      </c>
    </row>
    <row r="1983" spans="1:17" x14ac:dyDescent="0.25">
      <c r="A1983" t="s">
        <v>5338</v>
      </c>
      <c r="B1983" t="s">
        <v>2536</v>
      </c>
      <c r="C1983">
        <v>30.85</v>
      </c>
      <c r="D1983">
        <v>1010.5471</v>
      </c>
      <c r="E1983">
        <v>9</v>
      </c>
      <c r="F1983">
        <v>1.8</v>
      </c>
      <c r="G1983">
        <v>506.2817</v>
      </c>
      <c r="H1983">
        <v>49.01</v>
      </c>
      <c r="I1983" s="1">
        <v>11900000</v>
      </c>
      <c r="J1983">
        <v>9</v>
      </c>
      <c r="K1983">
        <v>14747</v>
      </c>
      <c r="L1983" t="s">
        <v>23</v>
      </c>
      <c r="M1983">
        <v>1</v>
      </c>
      <c r="N1983">
        <v>1</v>
      </c>
      <c r="O1983" t="s">
        <v>590</v>
      </c>
      <c r="P1983" t="s">
        <v>44</v>
      </c>
      <c r="Q1983" t="s">
        <v>276</v>
      </c>
    </row>
    <row r="1984" spans="1:17" x14ac:dyDescent="0.25">
      <c r="A1984" t="s">
        <v>5338</v>
      </c>
      <c r="B1984" t="s">
        <v>5338</v>
      </c>
      <c r="C1984">
        <v>18.7</v>
      </c>
      <c r="D1984">
        <v>994.5521</v>
      </c>
      <c r="E1984">
        <v>9</v>
      </c>
      <c r="F1984">
        <v>2.6</v>
      </c>
      <c r="G1984">
        <v>498.28460000000001</v>
      </c>
      <c r="H1984">
        <v>54.77</v>
      </c>
      <c r="I1984" s="1">
        <v>6480000</v>
      </c>
      <c r="J1984">
        <v>9</v>
      </c>
      <c r="K1984">
        <v>16822</v>
      </c>
      <c r="L1984" t="s">
        <v>23</v>
      </c>
      <c r="M1984">
        <v>1</v>
      </c>
      <c r="N1984">
        <v>1</v>
      </c>
      <c r="O1984" t="s">
        <v>590</v>
      </c>
    </row>
    <row r="1985" spans="1:17" x14ac:dyDescent="0.25">
      <c r="A1985" t="s">
        <v>2756</v>
      </c>
      <c r="B1985" t="s">
        <v>756</v>
      </c>
      <c r="C1985">
        <v>38.03</v>
      </c>
      <c r="D1985">
        <v>1181.5903000000001</v>
      </c>
      <c r="E1985">
        <v>9</v>
      </c>
      <c r="F1985">
        <v>-1.4</v>
      </c>
      <c r="G1985">
        <v>394.87020000000001</v>
      </c>
      <c r="H1985">
        <v>22.4</v>
      </c>
      <c r="I1985" s="1">
        <v>26800000</v>
      </c>
      <c r="J1985">
        <v>10</v>
      </c>
      <c r="K1985">
        <v>5435</v>
      </c>
      <c r="L1985" t="s">
        <v>32</v>
      </c>
      <c r="M1985">
        <v>4</v>
      </c>
      <c r="N1985">
        <v>4</v>
      </c>
      <c r="O1985" t="s">
        <v>757</v>
      </c>
      <c r="P1985" t="s">
        <v>44</v>
      </c>
      <c r="Q1985" t="s">
        <v>155</v>
      </c>
    </row>
    <row r="1986" spans="1:17" x14ac:dyDescent="0.25">
      <c r="A1986" t="s">
        <v>2756</v>
      </c>
      <c r="B1986" t="s">
        <v>2756</v>
      </c>
      <c r="C1986">
        <v>30.09</v>
      </c>
      <c r="D1986">
        <v>1165.5953</v>
      </c>
      <c r="E1986">
        <v>9</v>
      </c>
      <c r="F1986">
        <v>-3</v>
      </c>
      <c r="G1986">
        <v>583.80319999999995</v>
      </c>
      <c r="H1986">
        <v>25.88</v>
      </c>
      <c r="I1986" s="1">
        <v>3990000</v>
      </c>
      <c r="J1986">
        <v>10</v>
      </c>
      <c r="K1986">
        <v>6663</v>
      </c>
      <c r="L1986" t="s">
        <v>32</v>
      </c>
      <c r="M1986">
        <v>2</v>
      </c>
      <c r="N1986">
        <v>2</v>
      </c>
      <c r="O1986" t="s">
        <v>757</v>
      </c>
    </row>
    <row r="1987" spans="1:17" x14ac:dyDescent="0.25">
      <c r="A1987" t="s">
        <v>5241</v>
      </c>
      <c r="B1987" t="s">
        <v>5241</v>
      </c>
      <c r="C1987">
        <v>19.329999999999998</v>
      </c>
      <c r="D1987">
        <v>1128.5603000000001</v>
      </c>
      <c r="E1987">
        <v>9</v>
      </c>
      <c r="F1987">
        <v>2.2000000000000002</v>
      </c>
      <c r="G1987">
        <v>565.28869999999995</v>
      </c>
      <c r="H1987">
        <v>53.38</v>
      </c>
      <c r="I1987" s="1">
        <v>5340000</v>
      </c>
      <c r="J1987">
        <v>7</v>
      </c>
      <c r="K1987">
        <v>16101</v>
      </c>
      <c r="L1987" t="s">
        <v>20</v>
      </c>
      <c r="M1987">
        <v>1</v>
      </c>
      <c r="N1987">
        <v>1</v>
      </c>
      <c r="O1987" t="s">
        <v>5242</v>
      </c>
    </row>
    <row r="1988" spans="1:17" x14ac:dyDescent="0.25">
      <c r="A1988" t="s">
        <v>3277</v>
      </c>
      <c r="B1988" t="s">
        <v>3277</v>
      </c>
      <c r="C1988">
        <v>28.25</v>
      </c>
      <c r="D1988">
        <v>1172.6301000000001</v>
      </c>
      <c r="E1988">
        <v>9</v>
      </c>
      <c r="F1988">
        <v>-0.6</v>
      </c>
      <c r="G1988">
        <v>587.322</v>
      </c>
      <c r="H1988">
        <v>21.93</v>
      </c>
      <c r="I1988" s="1">
        <v>1030000</v>
      </c>
      <c r="J1988">
        <v>7</v>
      </c>
      <c r="K1988">
        <v>5238</v>
      </c>
      <c r="L1988" t="s">
        <v>20</v>
      </c>
      <c r="M1988">
        <v>1</v>
      </c>
      <c r="N1988">
        <v>1</v>
      </c>
      <c r="O1988" t="s">
        <v>3278</v>
      </c>
    </row>
    <row r="1989" spans="1:17" x14ac:dyDescent="0.25">
      <c r="A1989" t="s">
        <v>4064</v>
      </c>
      <c r="B1989" t="s">
        <v>4064</v>
      </c>
      <c r="C1989">
        <v>25.27</v>
      </c>
      <c r="D1989">
        <v>1063.5814</v>
      </c>
      <c r="E1989">
        <v>9</v>
      </c>
      <c r="F1989">
        <v>2.5</v>
      </c>
      <c r="G1989">
        <v>532.79930000000002</v>
      </c>
      <c r="H1989">
        <v>58.34</v>
      </c>
      <c r="I1989" s="1">
        <v>107000000</v>
      </c>
      <c r="J1989">
        <v>10</v>
      </c>
      <c r="K1989">
        <v>18270</v>
      </c>
      <c r="L1989" t="s">
        <v>32</v>
      </c>
      <c r="M1989">
        <v>9</v>
      </c>
      <c r="N1989">
        <v>9</v>
      </c>
      <c r="O1989" t="s">
        <v>4065</v>
      </c>
    </row>
    <row r="1990" spans="1:17" x14ac:dyDescent="0.25">
      <c r="A1990" t="s">
        <v>5586</v>
      </c>
      <c r="B1990" t="s">
        <v>5586</v>
      </c>
      <c r="C1990">
        <v>17.03</v>
      </c>
      <c r="D1990">
        <v>1267.6025</v>
      </c>
      <c r="E1990">
        <v>9</v>
      </c>
      <c r="F1990">
        <v>4.2</v>
      </c>
      <c r="G1990">
        <v>423.54320000000001</v>
      </c>
      <c r="H1990">
        <v>49.65</v>
      </c>
      <c r="I1990" s="1">
        <v>2220000</v>
      </c>
      <c r="J1990">
        <v>9</v>
      </c>
      <c r="K1990">
        <v>14977</v>
      </c>
      <c r="L1990" t="s">
        <v>23</v>
      </c>
      <c r="M1990">
        <v>1</v>
      </c>
      <c r="N1990">
        <v>1</v>
      </c>
      <c r="O1990" t="s">
        <v>4065</v>
      </c>
    </row>
    <row r="1991" spans="1:17" x14ac:dyDescent="0.25">
      <c r="A1991" t="s">
        <v>2119</v>
      </c>
      <c r="B1991" t="s">
        <v>2119</v>
      </c>
      <c r="C1991">
        <v>32.130000000000003</v>
      </c>
      <c r="D1991">
        <v>1084.6069</v>
      </c>
      <c r="E1991">
        <v>9</v>
      </c>
      <c r="F1991">
        <v>2.2999999999999998</v>
      </c>
      <c r="G1991">
        <v>543.31200000000001</v>
      </c>
      <c r="H1991">
        <v>37.04</v>
      </c>
      <c r="I1991" s="1">
        <v>2510000</v>
      </c>
      <c r="J1991">
        <v>3</v>
      </c>
      <c r="K1991">
        <v>9968</v>
      </c>
      <c r="L1991" t="s">
        <v>73</v>
      </c>
      <c r="M1991">
        <v>1</v>
      </c>
      <c r="N1991">
        <v>1</v>
      </c>
      <c r="O1991" t="s">
        <v>2120</v>
      </c>
    </row>
    <row r="1992" spans="1:17" x14ac:dyDescent="0.25">
      <c r="A1992" t="s">
        <v>4108</v>
      </c>
      <c r="B1992" t="s">
        <v>4108</v>
      </c>
      <c r="C1992">
        <v>25.14</v>
      </c>
      <c r="D1992">
        <v>974.59119999999996</v>
      </c>
      <c r="E1992">
        <v>9</v>
      </c>
      <c r="F1992">
        <v>-0.3</v>
      </c>
      <c r="G1992">
        <v>488.30270000000002</v>
      </c>
      <c r="H1992">
        <v>34.9</v>
      </c>
      <c r="I1992" s="1">
        <v>1410000</v>
      </c>
      <c r="J1992">
        <v>3</v>
      </c>
      <c r="K1992">
        <v>9218</v>
      </c>
      <c r="L1992" t="s">
        <v>73</v>
      </c>
      <c r="M1992">
        <v>1</v>
      </c>
      <c r="N1992">
        <v>1</v>
      </c>
      <c r="O1992" t="s">
        <v>2120</v>
      </c>
    </row>
    <row r="1993" spans="1:17" x14ac:dyDescent="0.25">
      <c r="A1993" t="s">
        <v>3381</v>
      </c>
      <c r="B1993" t="s">
        <v>3381</v>
      </c>
      <c r="C1993">
        <v>27.87</v>
      </c>
      <c r="D1993">
        <v>1052.6089999999999</v>
      </c>
      <c r="E1993">
        <v>9</v>
      </c>
      <c r="F1993">
        <v>-0.6</v>
      </c>
      <c r="G1993">
        <v>527.31150000000002</v>
      </c>
      <c r="H1993">
        <v>20.55</v>
      </c>
      <c r="I1993" s="1">
        <v>62300000</v>
      </c>
      <c r="J1993">
        <v>6</v>
      </c>
      <c r="K1993">
        <v>4788</v>
      </c>
      <c r="L1993" t="s">
        <v>142</v>
      </c>
      <c r="M1993">
        <v>2</v>
      </c>
      <c r="N1993">
        <v>2</v>
      </c>
      <c r="O1993" t="s">
        <v>3382</v>
      </c>
    </row>
    <row r="1994" spans="1:17" x14ac:dyDescent="0.25">
      <c r="A1994" t="s">
        <v>5765</v>
      </c>
      <c r="B1994" t="s">
        <v>5765</v>
      </c>
      <c r="C1994">
        <v>15.89</v>
      </c>
      <c r="D1994">
        <v>1171.6937</v>
      </c>
      <c r="E1994">
        <v>9</v>
      </c>
      <c r="F1994">
        <v>-0.2</v>
      </c>
      <c r="G1994">
        <v>586.85400000000004</v>
      </c>
      <c r="H1994">
        <v>23.18</v>
      </c>
      <c r="I1994" s="1">
        <v>4160000</v>
      </c>
      <c r="J1994">
        <v>2</v>
      </c>
      <c r="K1994">
        <v>5659</v>
      </c>
      <c r="L1994" t="s">
        <v>29</v>
      </c>
      <c r="M1994">
        <v>1</v>
      </c>
      <c r="N1994">
        <v>1</v>
      </c>
      <c r="O1994" t="s">
        <v>3382</v>
      </c>
    </row>
    <row r="1995" spans="1:17" x14ac:dyDescent="0.25">
      <c r="A1995" t="s">
        <v>5246</v>
      </c>
      <c r="B1995" t="s">
        <v>5246</v>
      </c>
      <c r="C1995">
        <v>19.32</v>
      </c>
      <c r="D1995">
        <v>1046.5621000000001</v>
      </c>
      <c r="E1995">
        <v>9</v>
      </c>
      <c r="F1995">
        <v>-1.7</v>
      </c>
      <c r="G1995">
        <v>524.28750000000002</v>
      </c>
      <c r="H1995">
        <v>27.53</v>
      </c>
      <c r="I1995" s="1">
        <v>5610000</v>
      </c>
      <c r="J1995">
        <v>10</v>
      </c>
      <c r="K1995">
        <v>7244</v>
      </c>
      <c r="L1995" t="s">
        <v>32</v>
      </c>
      <c r="M1995">
        <v>1</v>
      </c>
      <c r="N1995">
        <v>1</v>
      </c>
      <c r="O1995" t="s">
        <v>5247</v>
      </c>
    </row>
    <row r="1996" spans="1:17" x14ac:dyDescent="0.25">
      <c r="A1996" t="s">
        <v>2423</v>
      </c>
      <c r="B1996" t="s">
        <v>2423</v>
      </c>
      <c r="C1996">
        <v>31.18</v>
      </c>
      <c r="D1996">
        <v>1094.5509</v>
      </c>
      <c r="E1996">
        <v>9</v>
      </c>
      <c r="F1996">
        <v>0.9</v>
      </c>
      <c r="G1996">
        <v>548.28319999999997</v>
      </c>
      <c r="H1996">
        <v>32.43</v>
      </c>
      <c r="I1996" s="1">
        <v>1610000</v>
      </c>
      <c r="J1996">
        <v>9</v>
      </c>
      <c r="K1996">
        <v>8957</v>
      </c>
      <c r="L1996" t="s">
        <v>23</v>
      </c>
      <c r="M1996">
        <v>1</v>
      </c>
      <c r="N1996">
        <v>1</v>
      </c>
      <c r="O1996" t="s">
        <v>2424</v>
      </c>
    </row>
    <row r="1997" spans="1:17" x14ac:dyDescent="0.25">
      <c r="A1997" t="s">
        <v>4344</v>
      </c>
      <c r="B1997" t="s">
        <v>4344</v>
      </c>
      <c r="C1997">
        <v>24.05</v>
      </c>
      <c r="D1997">
        <v>1087.4934000000001</v>
      </c>
      <c r="E1997">
        <v>9</v>
      </c>
      <c r="F1997">
        <v>-0.2</v>
      </c>
      <c r="G1997">
        <v>544.75379999999996</v>
      </c>
      <c r="H1997">
        <v>38.99</v>
      </c>
      <c r="I1997" s="1">
        <v>2750000</v>
      </c>
      <c r="J1997">
        <v>1</v>
      </c>
      <c r="K1997">
        <v>10720</v>
      </c>
      <c r="L1997" t="s">
        <v>84</v>
      </c>
      <c r="M1997">
        <v>1</v>
      </c>
      <c r="N1997">
        <v>1</v>
      </c>
      <c r="O1997" t="s">
        <v>4345</v>
      </c>
    </row>
    <row r="1998" spans="1:17" x14ac:dyDescent="0.25">
      <c r="A1998" t="s">
        <v>4388</v>
      </c>
      <c r="B1998" t="s">
        <v>4388</v>
      </c>
      <c r="C1998">
        <v>23.83</v>
      </c>
      <c r="D1998">
        <v>1054.5559000000001</v>
      </c>
      <c r="E1998">
        <v>9</v>
      </c>
      <c r="F1998">
        <v>-1.2</v>
      </c>
      <c r="G1998">
        <v>528.28459999999995</v>
      </c>
      <c r="H1998">
        <v>31.87</v>
      </c>
      <c r="I1998" s="1">
        <v>2160000</v>
      </c>
      <c r="J1998">
        <v>2</v>
      </c>
      <c r="K1998">
        <v>8676</v>
      </c>
      <c r="L1998" t="s">
        <v>29</v>
      </c>
      <c r="M1998">
        <v>1</v>
      </c>
      <c r="N1998">
        <v>1</v>
      </c>
      <c r="O1998" t="s">
        <v>4345</v>
      </c>
    </row>
    <row r="1999" spans="1:17" x14ac:dyDescent="0.25">
      <c r="A1999" t="s">
        <v>5831</v>
      </c>
      <c r="B1999" t="s">
        <v>5831</v>
      </c>
      <c r="C1999">
        <v>15.5</v>
      </c>
      <c r="D1999">
        <v>996.59670000000006</v>
      </c>
      <c r="E1999">
        <v>9</v>
      </c>
      <c r="F1999">
        <v>-1.1000000000000001</v>
      </c>
      <c r="G1999">
        <v>499.30509999999998</v>
      </c>
      <c r="H1999">
        <v>43.1</v>
      </c>
      <c r="I1999" s="1">
        <v>466000</v>
      </c>
      <c r="J1999">
        <v>1</v>
      </c>
      <c r="K1999">
        <v>12196</v>
      </c>
      <c r="L1999" t="s">
        <v>84</v>
      </c>
      <c r="M1999">
        <v>1</v>
      </c>
      <c r="N1999">
        <v>1</v>
      </c>
      <c r="O1999" t="s">
        <v>4345</v>
      </c>
    </row>
    <row r="2000" spans="1:17" x14ac:dyDescent="0.25">
      <c r="A2000" t="s">
        <v>1339</v>
      </c>
      <c r="B2000" t="s">
        <v>1339</v>
      </c>
      <c r="C2000">
        <v>35</v>
      </c>
      <c r="D2000">
        <v>1140.6152</v>
      </c>
      <c r="E2000">
        <v>9</v>
      </c>
      <c r="F2000">
        <v>-0.7</v>
      </c>
      <c r="G2000">
        <v>571.31449999999995</v>
      </c>
      <c r="H2000">
        <v>29.29</v>
      </c>
      <c r="I2000" s="1">
        <v>131000000</v>
      </c>
      <c r="J2000">
        <v>2</v>
      </c>
      <c r="K2000">
        <v>7757</v>
      </c>
      <c r="L2000" t="s">
        <v>29</v>
      </c>
      <c r="M2000">
        <v>7</v>
      </c>
      <c r="N2000">
        <v>7</v>
      </c>
      <c r="O2000" t="s">
        <v>1340</v>
      </c>
    </row>
    <row r="2001" spans="1:17" x14ac:dyDescent="0.25">
      <c r="A2001" t="s">
        <v>2665</v>
      </c>
      <c r="B2001" t="s">
        <v>2665</v>
      </c>
      <c r="C2001">
        <v>30.39</v>
      </c>
      <c r="D2001">
        <v>1144.7444</v>
      </c>
      <c r="E2001">
        <v>9</v>
      </c>
      <c r="F2001">
        <v>-0.7</v>
      </c>
      <c r="G2001">
        <v>573.37909999999999</v>
      </c>
      <c r="H2001">
        <v>23.49</v>
      </c>
      <c r="I2001" s="1">
        <v>1800000</v>
      </c>
      <c r="J2001">
        <v>2</v>
      </c>
      <c r="K2001">
        <v>5755</v>
      </c>
      <c r="L2001" t="s">
        <v>29</v>
      </c>
      <c r="M2001">
        <v>1</v>
      </c>
      <c r="N2001">
        <v>1</v>
      </c>
      <c r="O2001" t="s">
        <v>1340</v>
      </c>
    </row>
    <row r="2002" spans="1:17" x14ac:dyDescent="0.25">
      <c r="A2002" t="s">
        <v>4854</v>
      </c>
      <c r="B2002" t="s">
        <v>4854</v>
      </c>
      <c r="C2002">
        <v>21.56</v>
      </c>
      <c r="D2002">
        <v>991.5702</v>
      </c>
      <c r="E2002">
        <v>9</v>
      </c>
      <c r="F2002">
        <v>0.7</v>
      </c>
      <c r="G2002">
        <v>496.79270000000002</v>
      </c>
      <c r="H2002">
        <v>48.25</v>
      </c>
      <c r="I2002" s="1">
        <v>1890000</v>
      </c>
      <c r="J2002">
        <v>4</v>
      </c>
      <c r="K2002">
        <v>13824</v>
      </c>
      <c r="L2002" t="s">
        <v>26</v>
      </c>
      <c r="M2002">
        <v>2</v>
      </c>
      <c r="N2002">
        <v>2</v>
      </c>
      <c r="O2002" t="s">
        <v>4855</v>
      </c>
    </row>
    <row r="2003" spans="1:17" x14ac:dyDescent="0.25">
      <c r="A2003" t="s">
        <v>3283</v>
      </c>
      <c r="B2003" t="s">
        <v>3283</v>
      </c>
      <c r="C2003">
        <v>28.23</v>
      </c>
      <c r="D2003">
        <v>1082.6196</v>
      </c>
      <c r="E2003">
        <v>9</v>
      </c>
      <c r="F2003">
        <v>1.1000000000000001</v>
      </c>
      <c r="G2003">
        <v>542.31769999999995</v>
      </c>
      <c r="H2003">
        <v>28.88</v>
      </c>
      <c r="I2003" s="1">
        <v>6100000</v>
      </c>
      <c r="J2003">
        <v>10</v>
      </c>
      <c r="K2003">
        <v>7720</v>
      </c>
      <c r="L2003" t="s">
        <v>32</v>
      </c>
      <c r="M2003">
        <v>1</v>
      </c>
      <c r="N2003">
        <v>1</v>
      </c>
      <c r="O2003" t="s">
        <v>3284</v>
      </c>
    </row>
    <row r="2004" spans="1:17" x14ac:dyDescent="0.25">
      <c r="A2004" t="s">
        <v>4199</v>
      </c>
      <c r="B2004" t="s">
        <v>4199</v>
      </c>
      <c r="C2004">
        <v>24.72</v>
      </c>
      <c r="D2004">
        <v>1187.5974000000001</v>
      </c>
      <c r="E2004">
        <v>9</v>
      </c>
      <c r="F2004">
        <v>0.7</v>
      </c>
      <c r="G2004">
        <v>594.80640000000005</v>
      </c>
      <c r="H2004">
        <v>58.68</v>
      </c>
      <c r="I2004" s="1">
        <v>6130000</v>
      </c>
      <c r="J2004">
        <v>10</v>
      </c>
      <c r="K2004">
        <v>18392</v>
      </c>
      <c r="L2004" t="s">
        <v>32</v>
      </c>
      <c r="M2004">
        <v>1</v>
      </c>
      <c r="N2004">
        <v>1</v>
      </c>
      <c r="O2004" t="s">
        <v>4200</v>
      </c>
    </row>
    <row r="2005" spans="1:17" x14ac:dyDescent="0.25">
      <c r="A2005" t="s">
        <v>6005</v>
      </c>
      <c r="B2005" t="s">
        <v>4258</v>
      </c>
      <c r="C2005">
        <v>24.46</v>
      </c>
      <c r="D2005">
        <v>1072.5262</v>
      </c>
      <c r="E2005">
        <v>9</v>
      </c>
      <c r="F2005">
        <v>-2.4</v>
      </c>
      <c r="G2005">
        <v>537.26909999999998</v>
      </c>
      <c r="H2005">
        <v>55.17</v>
      </c>
      <c r="I2005" s="1">
        <v>8810000</v>
      </c>
      <c r="J2005">
        <v>2</v>
      </c>
      <c r="K2005">
        <v>16984</v>
      </c>
      <c r="L2005" t="s">
        <v>29</v>
      </c>
      <c r="M2005">
        <v>1</v>
      </c>
      <c r="N2005">
        <v>1</v>
      </c>
      <c r="O2005" t="s">
        <v>4200</v>
      </c>
      <c r="P2005" t="s">
        <v>44</v>
      </c>
      <c r="Q2005" t="s">
        <v>276</v>
      </c>
    </row>
    <row r="2006" spans="1:17" x14ac:dyDescent="0.25">
      <c r="A2006" t="s">
        <v>5289</v>
      </c>
      <c r="B2006" t="s">
        <v>5289</v>
      </c>
      <c r="C2006">
        <v>18.96</v>
      </c>
      <c r="D2006">
        <v>1131.6288</v>
      </c>
      <c r="E2006">
        <v>9</v>
      </c>
      <c r="F2006">
        <v>-1.7</v>
      </c>
      <c r="G2006">
        <v>378.21620000000001</v>
      </c>
      <c r="H2006">
        <v>29.33</v>
      </c>
      <c r="I2006" s="1">
        <v>1840000</v>
      </c>
      <c r="J2006">
        <v>10</v>
      </c>
      <c r="K2006">
        <v>7879</v>
      </c>
      <c r="L2006" t="s">
        <v>32</v>
      </c>
      <c r="M2006">
        <v>1</v>
      </c>
      <c r="N2006">
        <v>1</v>
      </c>
      <c r="O2006" t="s">
        <v>5290</v>
      </c>
    </row>
    <row r="2007" spans="1:17" x14ac:dyDescent="0.25">
      <c r="A2007" t="s">
        <v>2046</v>
      </c>
      <c r="B2007" t="s">
        <v>2046</v>
      </c>
      <c r="C2007">
        <v>32.36</v>
      </c>
      <c r="D2007">
        <v>943.54499999999996</v>
      </c>
      <c r="E2007">
        <v>9</v>
      </c>
      <c r="F2007">
        <v>0.2</v>
      </c>
      <c r="G2007">
        <v>472.7799</v>
      </c>
      <c r="H2007">
        <v>34.409999999999997</v>
      </c>
      <c r="I2007" s="1">
        <v>5000000</v>
      </c>
      <c r="J2007">
        <v>2</v>
      </c>
      <c r="K2007">
        <v>9571</v>
      </c>
      <c r="L2007" t="s">
        <v>29</v>
      </c>
      <c r="M2007">
        <v>1</v>
      </c>
      <c r="N2007">
        <v>1</v>
      </c>
      <c r="O2007" t="s">
        <v>2047</v>
      </c>
    </row>
    <row r="2008" spans="1:17" x14ac:dyDescent="0.25">
      <c r="A2008" t="s">
        <v>4038</v>
      </c>
      <c r="B2008" t="s">
        <v>4038</v>
      </c>
      <c r="C2008">
        <v>25.42</v>
      </c>
      <c r="D2008">
        <v>1038.5862</v>
      </c>
      <c r="E2008">
        <v>9</v>
      </c>
      <c r="F2008">
        <v>0.3</v>
      </c>
      <c r="G2008">
        <v>520.30050000000006</v>
      </c>
      <c r="H2008">
        <v>55.41</v>
      </c>
      <c r="I2008" s="1">
        <v>18200000</v>
      </c>
      <c r="J2008">
        <v>9</v>
      </c>
      <c r="K2008">
        <v>17055</v>
      </c>
      <c r="L2008" t="s">
        <v>23</v>
      </c>
      <c r="M2008">
        <v>2</v>
      </c>
      <c r="N2008">
        <v>2</v>
      </c>
      <c r="O2008" t="s">
        <v>3740</v>
      </c>
    </row>
    <row r="2009" spans="1:17" x14ac:dyDescent="0.25">
      <c r="A2009" t="s">
        <v>4263</v>
      </c>
      <c r="B2009" t="s">
        <v>4263</v>
      </c>
      <c r="C2009">
        <v>24.43</v>
      </c>
      <c r="D2009">
        <v>1007.5188000000001</v>
      </c>
      <c r="E2009">
        <v>9</v>
      </c>
      <c r="F2009">
        <v>3.1</v>
      </c>
      <c r="G2009">
        <v>504.76819999999998</v>
      </c>
      <c r="H2009">
        <v>55.17</v>
      </c>
      <c r="I2009" s="1">
        <v>26000000</v>
      </c>
      <c r="J2009">
        <v>9</v>
      </c>
      <c r="K2009">
        <v>16965</v>
      </c>
      <c r="L2009" t="s">
        <v>23</v>
      </c>
      <c r="M2009">
        <v>6</v>
      </c>
      <c r="N2009">
        <v>6</v>
      </c>
      <c r="O2009" t="s">
        <v>3740</v>
      </c>
    </row>
    <row r="2010" spans="1:17" x14ac:dyDescent="0.25">
      <c r="A2010" t="s">
        <v>2297</v>
      </c>
      <c r="B2010" t="s">
        <v>2297</v>
      </c>
      <c r="C2010">
        <v>31.54</v>
      </c>
      <c r="D2010">
        <v>1060.5916999999999</v>
      </c>
      <c r="E2010">
        <v>9</v>
      </c>
      <c r="F2010">
        <v>0.6</v>
      </c>
      <c r="G2010">
        <v>531.30340000000001</v>
      </c>
      <c r="H2010">
        <v>51.25</v>
      </c>
      <c r="I2010" s="1">
        <v>11600000</v>
      </c>
      <c r="J2010">
        <v>5</v>
      </c>
      <c r="K2010">
        <v>14705</v>
      </c>
      <c r="L2010" t="s">
        <v>47</v>
      </c>
      <c r="M2010">
        <v>4</v>
      </c>
      <c r="N2010">
        <v>4</v>
      </c>
      <c r="O2010" t="s">
        <v>2298</v>
      </c>
    </row>
    <row r="2011" spans="1:17" x14ac:dyDescent="0.25">
      <c r="A2011" t="s">
        <v>3458</v>
      </c>
      <c r="B2011" t="s">
        <v>3458</v>
      </c>
      <c r="C2011">
        <v>27.67</v>
      </c>
      <c r="D2011">
        <v>1014.561</v>
      </c>
      <c r="E2011">
        <v>9</v>
      </c>
      <c r="F2011">
        <v>0.4</v>
      </c>
      <c r="G2011">
        <v>508.28800000000001</v>
      </c>
      <c r="H2011">
        <v>44.84</v>
      </c>
      <c r="I2011" s="1">
        <v>5040000</v>
      </c>
      <c r="J2011">
        <v>3</v>
      </c>
      <c r="K2011">
        <v>12739</v>
      </c>
      <c r="L2011" t="s">
        <v>73</v>
      </c>
      <c r="M2011">
        <v>2</v>
      </c>
      <c r="N2011">
        <v>2</v>
      </c>
      <c r="O2011" t="s">
        <v>2298</v>
      </c>
    </row>
    <row r="2012" spans="1:17" x14ac:dyDescent="0.25">
      <c r="A2012" t="s">
        <v>6006</v>
      </c>
      <c r="B2012" t="s">
        <v>5119</v>
      </c>
      <c r="C2012">
        <v>20.03</v>
      </c>
      <c r="D2012">
        <v>1058.6270999999999</v>
      </c>
      <c r="E2012">
        <v>9</v>
      </c>
      <c r="F2012">
        <v>0.7</v>
      </c>
      <c r="G2012">
        <v>530.32119999999998</v>
      </c>
      <c r="H2012">
        <v>28.37</v>
      </c>
      <c r="I2012" s="1">
        <v>280000</v>
      </c>
      <c r="J2012">
        <v>1</v>
      </c>
      <c r="K2012">
        <v>6951</v>
      </c>
      <c r="L2012" t="s">
        <v>84</v>
      </c>
      <c r="M2012">
        <v>1</v>
      </c>
      <c r="N2012">
        <v>1</v>
      </c>
      <c r="O2012" t="s">
        <v>2298</v>
      </c>
      <c r="P2012" t="s">
        <v>44</v>
      </c>
      <c r="Q2012" t="s">
        <v>338</v>
      </c>
    </row>
    <row r="2013" spans="1:17" x14ac:dyDescent="0.25">
      <c r="A2013" t="s">
        <v>5339</v>
      </c>
      <c r="B2013" t="s">
        <v>5339</v>
      </c>
      <c r="C2013">
        <v>18.690000000000001</v>
      </c>
      <c r="D2013">
        <v>1000.6029</v>
      </c>
      <c r="E2013">
        <v>9</v>
      </c>
      <c r="F2013">
        <v>-1</v>
      </c>
      <c r="G2013">
        <v>501.3082</v>
      </c>
      <c r="H2013">
        <v>24.89</v>
      </c>
      <c r="I2013" s="1">
        <v>833000</v>
      </c>
      <c r="J2013">
        <v>10</v>
      </c>
      <c r="K2013">
        <v>6313</v>
      </c>
      <c r="L2013" t="s">
        <v>32</v>
      </c>
      <c r="M2013">
        <v>1</v>
      </c>
      <c r="N2013">
        <v>1</v>
      </c>
      <c r="O2013" t="s">
        <v>2177</v>
      </c>
    </row>
    <row r="2014" spans="1:17" x14ac:dyDescent="0.25">
      <c r="A2014" t="s">
        <v>4054</v>
      </c>
      <c r="B2014" t="s">
        <v>4054</v>
      </c>
      <c r="C2014">
        <v>25.36</v>
      </c>
      <c r="D2014">
        <v>1105.6495</v>
      </c>
      <c r="E2014">
        <v>9</v>
      </c>
      <c r="F2014">
        <v>0</v>
      </c>
      <c r="G2014">
        <v>553.83199999999999</v>
      </c>
      <c r="H2014">
        <v>37.380000000000003</v>
      </c>
      <c r="I2014" s="1">
        <v>29000000</v>
      </c>
      <c r="J2014">
        <v>3</v>
      </c>
      <c r="K2014">
        <v>10085</v>
      </c>
      <c r="L2014" t="s">
        <v>73</v>
      </c>
      <c r="M2014">
        <v>1</v>
      </c>
      <c r="N2014">
        <v>1</v>
      </c>
      <c r="O2014" t="s">
        <v>4055</v>
      </c>
    </row>
    <row r="2015" spans="1:17" x14ac:dyDescent="0.25">
      <c r="A2015" t="s">
        <v>182</v>
      </c>
      <c r="B2015" t="s">
        <v>182</v>
      </c>
      <c r="C2015">
        <v>44.87</v>
      </c>
      <c r="D2015">
        <v>1093.6033</v>
      </c>
      <c r="E2015">
        <v>9</v>
      </c>
      <c r="F2015">
        <v>-1.3</v>
      </c>
      <c r="G2015">
        <v>547.80820000000006</v>
      </c>
      <c r="H2015">
        <v>24.52</v>
      </c>
      <c r="I2015" s="1">
        <v>2530000</v>
      </c>
      <c r="J2015">
        <v>9</v>
      </c>
      <c r="K2015">
        <v>6179</v>
      </c>
      <c r="L2015" t="s">
        <v>23</v>
      </c>
      <c r="M2015">
        <v>1</v>
      </c>
      <c r="N2015">
        <v>1</v>
      </c>
      <c r="O2015" t="s">
        <v>183</v>
      </c>
    </row>
    <row r="2016" spans="1:17" x14ac:dyDescent="0.25">
      <c r="A2016" t="s">
        <v>6007</v>
      </c>
      <c r="B2016" t="s">
        <v>1367</v>
      </c>
      <c r="C2016">
        <v>34.909999999999997</v>
      </c>
      <c r="D2016">
        <v>1129.6277</v>
      </c>
      <c r="E2016">
        <v>9</v>
      </c>
      <c r="F2016">
        <v>0.6</v>
      </c>
      <c r="G2016">
        <v>377.55</v>
      </c>
      <c r="H2016">
        <v>36.6</v>
      </c>
      <c r="I2016" s="1">
        <v>23500000</v>
      </c>
      <c r="J2016">
        <v>5</v>
      </c>
      <c r="K2016">
        <v>9611</v>
      </c>
      <c r="L2016" t="s">
        <v>47</v>
      </c>
      <c r="M2016">
        <v>4</v>
      </c>
      <c r="N2016">
        <v>4</v>
      </c>
      <c r="O2016" t="s">
        <v>1368</v>
      </c>
      <c r="P2016" t="s">
        <v>44</v>
      </c>
      <c r="Q2016" t="s">
        <v>67</v>
      </c>
    </row>
    <row r="2017" spans="1:15" x14ac:dyDescent="0.25">
      <c r="A2017" t="s">
        <v>1591</v>
      </c>
      <c r="B2017" t="s">
        <v>1591</v>
      </c>
      <c r="C2017">
        <v>34.04</v>
      </c>
      <c r="D2017">
        <v>1182.6396</v>
      </c>
      <c r="E2017">
        <v>9</v>
      </c>
      <c r="F2017">
        <v>0.8</v>
      </c>
      <c r="G2017">
        <v>395.2208</v>
      </c>
      <c r="H2017">
        <v>36.31</v>
      </c>
      <c r="I2017" s="1">
        <v>781000000</v>
      </c>
      <c r="J2017">
        <v>1</v>
      </c>
      <c r="K2017">
        <v>9748</v>
      </c>
      <c r="L2017" t="s">
        <v>84</v>
      </c>
      <c r="M2017">
        <v>32</v>
      </c>
      <c r="N2017">
        <v>32</v>
      </c>
      <c r="O2017" t="s">
        <v>1592</v>
      </c>
    </row>
    <row r="2018" spans="1:15" x14ac:dyDescent="0.25">
      <c r="A2018" t="s">
        <v>2057</v>
      </c>
      <c r="B2018" t="s">
        <v>2057</v>
      </c>
      <c r="C2018">
        <v>32.33</v>
      </c>
      <c r="D2018">
        <v>1044.6332</v>
      </c>
      <c r="E2018">
        <v>9</v>
      </c>
      <c r="F2018">
        <v>1.3</v>
      </c>
      <c r="G2018">
        <v>523.32449999999994</v>
      </c>
      <c r="H2018">
        <v>38.28</v>
      </c>
      <c r="I2018" s="1">
        <v>2390000</v>
      </c>
      <c r="J2018">
        <v>4</v>
      </c>
      <c r="K2018">
        <v>10328</v>
      </c>
      <c r="L2018" t="s">
        <v>26</v>
      </c>
      <c r="M2018">
        <v>1</v>
      </c>
      <c r="N2018">
        <v>1</v>
      </c>
      <c r="O2018" t="s">
        <v>2058</v>
      </c>
    </row>
    <row r="2019" spans="1:15" x14ac:dyDescent="0.25">
      <c r="A2019" t="s">
        <v>2426</v>
      </c>
      <c r="B2019" t="s">
        <v>2426</v>
      </c>
      <c r="C2019">
        <v>31.18</v>
      </c>
      <c r="D2019">
        <v>1014.5862</v>
      </c>
      <c r="E2019">
        <v>9</v>
      </c>
      <c r="F2019">
        <v>-1.3</v>
      </c>
      <c r="G2019">
        <v>508.29969999999997</v>
      </c>
      <c r="H2019">
        <v>31.33</v>
      </c>
      <c r="I2019" s="1">
        <v>10600000</v>
      </c>
      <c r="J2019">
        <v>10</v>
      </c>
      <c r="K2019">
        <v>8579</v>
      </c>
      <c r="L2019" t="s">
        <v>32</v>
      </c>
      <c r="M2019">
        <v>2</v>
      </c>
      <c r="N2019">
        <v>2</v>
      </c>
      <c r="O2019" t="s">
        <v>2427</v>
      </c>
    </row>
    <row r="2020" spans="1:15" x14ac:dyDescent="0.25">
      <c r="A2020" t="s">
        <v>1776</v>
      </c>
      <c r="B2020" t="s">
        <v>1776</v>
      </c>
      <c r="C2020">
        <v>33.35</v>
      </c>
      <c r="D2020">
        <v>945.52430000000004</v>
      </c>
      <c r="E2020">
        <v>9</v>
      </c>
      <c r="F2020">
        <v>0</v>
      </c>
      <c r="G2020">
        <v>473.76940000000002</v>
      </c>
      <c r="H2020">
        <v>20.7</v>
      </c>
      <c r="I2020" s="1">
        <v>5310000</v>
      </c>
      <c r="J2020">
        <v>5</v>
      </c>
      <c r="K2020">
        <v>4833</v>
      </c>
      <c r="L2020" t="s">
        <v>47</v>
      </c>
      <c r="M2020">
        <v>2</v>
      </c>
      <c r="N2020">
        <v>2</v>
      </c>
      <c r="O2020" t="s">
        <v>1777</v>
      </c>
    </row>
    <row r="2021" spans="1:15" x14ac:dyDescent="0.25">
      <c r="A2021" t="s">
        <v>1233</v>
      </c>
      <c r="B2021" t="s">
        <v>1233</v>
      </c>
      <c r="C2021">
        <v>35.51</v>
      </c>
      <c r="D2021">
        <v>1079.6239</v>
      </c>
      <c r="E2021">
        <v>9</v>
      </c>
      <c r="F2021">
        <v>-0.6</v>
      </c>
      <c r="G2021">
        <v>540.81889999999999</v>
      </c>
      <c r="H2021">
        <v>27</v>
      </c>
      <c r="I2021" s="1">
        <v>749000</v>
      </c>
      <c r="J2021">
        <v>1</v>
      </c>
      <c r="K2021">
        <v>6483</v>
      </c>
      <c r="L2021" t="s">
        <v>84</v>
      </c>
      <c r="M2021">
        <v>1</v>
      </c>
      <c r="N2021">
        <v>1</v>
      </c>
      <c r="O2021" t="s">
        <v>1234</v>
      </c>
    </row>
    <row r="2022" spans="1:15" x14ac:dyDescent="0.25">
      <c r="A2022" t="s">
        <v>229</v>
      </c>
      <c r="B2022" t="s">
        <v>229</v>
      </c>
      <c r="C2022">
        <v>43.9</v>
      </c>
      <c r="D2022">
        <v>1161.5565999999999</v>
      </c>
      <c r="E2022">
        <v>9</v>
      </c>
      <c r="F2022">
        <v>-1.4</v>
      </c>
      <c r="G2022">
        <v>581.78480000000002</v>
      </c>
      <c r="H2022">
        <v>27.72</v>
      </c>
      <c r="I2022" s="1">
        <v>15500000</v>
      </c>
      <c r="J2022">
        <v>10</v>
      </c>
      <c r="K2022">
        <v>7311</v>
      </c>
      <c r="L2022" t="s">
        <v>32</v>
      </c>
      <c r="M2022">
        <v>2</v>
      </c>
      <c r="N2022">
        <v>2</v>
      </c>
      <c r="O2022" t="s">
        <v>230</v>
      </c>
    </row>
    <row r="2023" spans="1:15" x14ac:dyDescent="0.25">
      <c r="A2023" t="s">
        <v>3685</v>
      </c>
      <c r="B2023" t="s">
        <v>3685</v>
      </c>
      <c r="C2023">
        <v>26.78</v>
      </c>
      <c r="D2023">
        <v>994.50840000000005</v>
      </c>
      <c r="E2023">
        <v>9</v>
      </c>
      <c r="F2023">
        <v>1.9</v>
      </c>
      <c r="G2023">
        <v>498.26240000000001</v>
      </c>
      <c r="H2023">
        <v>29.17</v>
      </c>
      <c r="I2023" s="1">
        <v>37900000</v>
      </c>
      <c r="J2023">
        <v>8</v>
      </c>
      <c r="K2023">
        <v>7808</v>
      </c>
      <c r="L2023" t="s">
        <v>17</v>
      </c>
      <c r="M2023">
        <v>3</v>
      </c>
      <c r="N2023">
        <v>3</v>
      </c>
      <c r="O2023" t="s">
        <v>3686</v>
      </c>
    </row>
    <row r="2024" spans="1:15" x14ac:dyDescent="0.25">
      <c r="A2024" t="s">
        <v>1053</v>
      </c>
      <c r="B2024" t="s">
        <v>1053</v>
      </c>
      <c r="C2024">
        <v>36.49</v>
      </c>
      <c r="D2024">
        <v>903.48140000000001</v>
      </c>
      <c r="E2024">
        <v>9</v>
      </c>
      <c r="F2024">
        <v>0.8</v>
      </c>
      <c r="G2024">
        <v>452.74829999999997</v>
      </c>
      <c r="H2024">
        <v>30.44</v>
      </c>
      <c r="I2024" s="1">
        <v>1760000</v>
      </c>
      <c r="J2024">
        <v>8</v>
      </c>
      <c r="K2024">
        <v>8255</v>
      </c>
      <c r="L2024" t="s">
        <v>17</v>
      </c>
      <c r="M2024">
        <v>1</v>
      </c>
      <c r="N2024">
        <v>1</v>
      </c>
      <c r="O2024" t="s">
        <v>1054</v>
      </c>
    </row>
    <row r="2025" spans="1:15" x14ac:dyDescent="0.25">
      <c r="A2025" t="s">
        <v>2270</v>
      </c>
      <c r="B2025" t="s">
        <v>2270</v>
      </c>
      <c r="C2025">
        <v>31.65</v>
      </c>
      <c r="D2025">
        <v>1054.5923</v>
      </c>
      <c r="E2025">
        <v>9</v>
      </c>
      <c r="F2025">
        <v>1.4</v>
      </c>
      <c r="G2025">
        <v>528.30409999999995</v>
      </c>
      <c r="H2025">
        <v>36.6</v>
      </c>
      <c r="I2025" s="1">
        <v>36400000</v>
      </c>
      <c r="J2025">
        <v>3</v>
      </c>
      <c r="K2025">
        <v>9813</v>
      </c>
      <c r="L2025" t="s">
        <v>73</v>
      </c>
      <c r="M2025">
        <v>6</v>
      </c>
      <c r="N2025">
        <v>6</v>
      </c>
      <c r="O2025" t="s">
        <v>2271</v>
      </c>
    </row>
    <row r="2026" spans="1:15" x14ac:dyDescent="0.25">
      <c r="A2026" t="s">
        <v>1075</v>
      </c>
      <c r="B2026" t="s">
        <v>1075</v>
      </c>
      <c r="C2026">
        <v>36.39</v>
      </c>
      <c r="D2026">
        <v>1184.5614</v>
      </c>
      <c r="E2026">
        <v>9</v>
      </c>
      <c r="F2026">
        <v>-0.7</v>
      </c>
      <c r="G2026">
        <v>395.86079999999998</v>
      </c>
      <c r="H2026">
        <v>34.4</v>
      </c>
      <c r="I2026" s="1">
        <v>22300000</v>
      </c>
      <c r="J2026">
        <v>2</v>
      </c>
      <c r="K2026">
        <v>9566</v>
      </c>
      <c r="L2026" t="s">
        <v>29</v>
      </c>
      <c r="M2026">
        <v>5</v>
      </c>
      <c r="N2026">
        <v>5</v>
      </c>
      <c r="O2026" t="s">
        <v>1076</v>
      </c>
    </row>
    <row r="2027" spans="1:15" x14ac:dyDescent="0.25">
      <c r="A2027" t="s">
        <v>1707</v>
      </c>
      <c r="B2027" t="s">
        <v>1707</v>
      </c>
      <c r="C2027">
        <v>33.6</v>
      </c>
      <c r="D2027">
        <v>1110.6185</v>
      </c>
      <c r="E2027">
        <v>9</v>
      </c>
      <c r="F2027">
        <v>-0.5</v>
      </c>
      <c r="G2027">
        <v>556.31629999999996</v>
      </c>
      <c r="H2027">
        <v>33.369999999999997</v>
      </c>
      <c r="I2027" s="1">
        <v>10700000</v>
      </c>
      <c r="J2027">
        <v>3</v>
      </c>
      <c r="K2027">
        <v>8674</v>
      </c>
      <c r="L2027" t="s">
        <v>73</v>
      </c>
      <c r="M2027">
        <v>1</v>
      </c>
      <c r="N2027">
        <v>1</v>
      </c>
      <c r="O2027" t="s">
        <v>1708</v>
      </c>
    </row>
    <row r="2028" spans="1:15" x14ac:dyDescent="0.25">
      <c r="A2028" t="s">
        <v>2425</v>
      </c>
      <c r="B2028" t="s">
        <v>2425</v>
      </c>
      <c r="C2028">
        <v>31.18</v>
      </c>
      <c r="D2028">
        <v>1086.6086</v>
      </c>
      <c r="E2028">
        <v>9</v>
      </c>
      <c r="F2028">
        <v>0</v>
      </c>
      <c r="G2028">
        <v>544.3116</v>
      </c>
      <c r="H2028">
        <v>30.63</v>
      </c>
      <c r="I2028" s="1">
        <v>9170000</v>
      </c>
      <c r="J2028">
        <v>3</v>
      </c>
      <c r="K2028">
        <v>7724</v>
      </c>
      <c r="L2028" t="s">
        <v>73</v>
      </c>
      <c r="M2028">
        <v>2</v>
      </c>
      <c r="N2028">
        <v>2</v>
      </c>
      <c r="O2028" t="s">
        <v>1708</v>
      </c>
    </row>
    <row r="2029" spans="1:15" x14ac:dyDescent="0.25">
      <c r="A2029" t="s">
        <v>3415</v>
      </c>
      <c r="B2029" t="s">
        <v>3415</v>
      </c>
      <c r="C2029">
        <v>27.77</v>
      </c>
      <c r="D2029">
        <v>900.49159999999995</v>
      </c>
      <c r="E2029">
        <v>9</v>
      </c>
      <c r="F2029">
        <v>-0.2</v>
      </c>
      <c r="G2029">
        <v>451.25299999999999</v>
      </c>
      <c r="H2029">
        <v>25.36</v>
      </c>
      <c r="I2029" s="1">
        <v>632000</v>
      </c>
      <c r="J2029">
        <v>6</v>
      </c>
      <c r="K2029">
        <v>6322</v>
      </c>
      <c r="L2029" t="s">
        <v>142</v>
      </c>
      <c r="M2029">
        <v>1</v>
      </c>
      <c r="N2029">
        <v>1</v>
      </c>
      <c r="O2029" t="s">
        <v>3416</v>
      </c>
    </row>
    <row r="2030" spans="1:15" x14ac:dyDescent="0.25">
      <c r="A2030" t="s">
        <v>1252</v>
      </c>
      <c r="B2030" t="s">
        <v>1252</v>
      </c>
      <c r="C2030">
        <v>35.409999999999997</v>
      </c>
      <c r="D2030">
        <v>1211.7211</v>
      </c>
      <c r="E2030">
        <v>9</v>
      </c>
      <c r="F2030">
        <v>-0.7</v>
      </c>
      <c r="G2030">
        <v>606.86739999999998</v>
      </c>
      <c r="H2030">
        <v>20.27</v>
      </c>
      <c r="I2030" s="1">
        <v>261000000</v>
      </c>
      <c r="J2030">
        <v>8</v>
      </c>
      <c r="K2030">
        <v>4719</v>
      </c>
      <c r="L2030" t="s">
        <v>17</v>
      </c>
      <c r="M2030">
        <v>6</v>
      </c>
      <c r="N2030">
        <v>6</v>
      </c>
      <c r="O2030" t="s">
        <v>1253</v>
      </c>
    </row>
    <row r="2031" spans="1:15" x14ac:dyDescent="0.25">
      <c r="A2031" t="s">
        <v>2390</v>
      </c>
      <c r="B2031" t="s">
        <v>2390</v>
      </c>
      <c r="C2031">
        <v>31.28</v>
      </c>
      <c r="D2031">
        <v>1162.5406</v>
      </c>
      <c r="E2031">
        <v>9</v>
      </c>
      <c r="F2031">
        <v>-0.4</v>
      </c>
      <c r="G2031">
        <v>582.27729999999997</v>
      </c>
      <c r="H2031">
        <v>32.57</v>
      </c>
      <c r="I2031" s="1">
        <v>4680000</v>
      </c>
      <c r="J2031">
        <v>9</v>
      </c>
      <c r="K2031">
        <v>9003</v>
      </c>
      <c r="L2031" t="s">
        <v>23</v>
      </c>
      <c r="M2031">
        <v>1</v>
      </c>
      <c r="N2031">
        <v>1</v>
      </c>
      <c r="O2031" t="s">
        <v>2391</v>
      </c>
    </row>
    <row r="2032" spans="1:15" x14ac:dyDescent="0.25">
      <c r="A2032" t="s">
        <v>2210</v>
      </c>
      <c r="B2032" t="s">
        <v>2210</v>
      </c>
      <c r="C2032">
        <v>31.82</v>
      </c>
      <c r="D2032">
        <v>1057.588</v>
      </c>
      <c r="E2032">
        <v>9</v>
      </c>
      <c r="F2032">
        <v>-0.4</v>
      </c>
      <c r="G2032">
        <v>529.80110000000002</v>
      </c>
      <c r="H2032">
        <v>21.35</v>
      </c>
      <c r="I2032" s="1">
        <v>4420000</v>
      </c>
      <c r="J2032">
        <v>6</v>
      </c>
      <c r="K2032">
        <v>5064</v>
      </c>
      <c r="L2032" t="s">
        <v>142</v>
      </c>
      <c r="M2032">
        <v>1</v>
      </c>
      <c r="N2032">
        <v>1</v>
      </c>
      <c r="O2032" t="s">
        <v>2211</v>
      </c>
    </row>
    <row r="2033" spans="1:17" x14ac:dyDescent="0.25">
      <c r="A2033" t="s">
        <v>2712</v>
      </c>
      <c r="B2033" t="s">
        <v>2712</v>
      </c>
      <c r="C2033">
        <v>30.24</v>
      </c>
      <c r="D2033">
        <v>1107.5600999999999</v>
      </c>
      <c r="E2033">
        <v>9</v>
      </c>
      <c r="F2033">
        <v>-0.5</v>
      </c>
      <c r="G2033">
        <v>554.78700000000003</v>
      </c>
      <c r="H2033">
        <v>55.53</v>
      </c>
      <c r="I2033" s="1">
        <v>20100000</v>
      </c>
      <c r="J2033">
        <v>6</v>
      </c>
      <c r="K2033">
        <v>16613</v>
      </c>
      <c r="L2033" t="s">
        <v>142</v>
      </c>
      <c r="M2033">
        <v>3</v>
      </c>
      <c r="N2033">
        <v>3</v>
      </c>
      <c r="O2033" t="s">
        <v>2713</v>
      </c>
    </row>
    <row r="2034" spans="1:17" x14ac:dyDescent="0.25">
      <c r="A2034" t="s">
        <v>1658</v>
      </c>
      <c r="B2034" t="s">
        <v>1658</v>
      </c>
      <c r="C2034">
        <v>33.83</v>
      </c>
      <c r="D2034">
        <v>969.53959999999995</v>
      </c>
      <c r="E2034">
        <v>9</v>
      </c>
      <c r="F2034">
        <v>0.5</v>
      </c>
      <c r="G2034">
        <v>485.77730000000003</v>
      </c>
      <c r="H2034">
        <v>24.92</v>
      </c>
      <c r="I2034" s="1">
        <v>5700000</v>
      </c>
      <c r="J2034">
        <v>8</v>
      </c>
      <c r="K2034">
        <v>6342</v>
      </c>
      <c r="L2034" t="s">
        <v>17</v>
      </c>
      <c r="M2034">
        <v>2</v>
      </c>
      <c r="N2034">
        <v>2</v>
      </c>
      <c r="O2034" t="s">
        <v>485</v>
      </c>
    </row>
    <row r="2035" spans="1:17" x14ac:dyDescent="0.25">
      <c r="A2035" t="s">
        <v>6008</v>
      </c>
      <c r="B2035" t="s">
        <v>2141</v>
      </c>
      <c r="C2035">
        <v>32.03</v>
      </c>
      <c r="D2035">
        <v>1076.5688</v>
      </c>
      <c r="E2035">
        <v>9</v>
      </c>
      <c r="F2035">
        <v>0.8</v>
      </c>
      <c r="G2035">
        <v>539.2921</v>
      </c>
      <c r="H2035">
        <v>27.99</v>
      </c>
      <c r="I2035" s="1">
        <v>1030000</v>
      </c>
      <c r="J2035">
        <v>3</v>
      </c>
      <c r="K2035">
        <v>6832</v>
      </c>
      <c r="L2035" t="s">
        <v>73</v>
      </c>
      <c r="M2035">
        <v>1</v>
      </c>
      <c r="N2035">
        <v>1</v>
      </c>
      <c r="O2035" t="s">
        <v>485</v>
      </c>
      <c r="P2035" t="s">
        <v>44</v>
      </c>
      <c r="Q2035" t="s">
        <v>338</v>
      </c>
    </row>
    <row r="2036" spans="1:17" x14ac:dyDescent="0.25">
      <c r="A2036" t="s">
        <v>4585</v>
      </c>
      <c r="B2036" t="s">
        <v>4585</v>
      </c>
      <c r="C2036">
        <v>23.03</v>
      </c>
      <c r="D2036">
        <v>1061.6022</v>
      </c>
      <c r="E2036">
        <v>9</v>
      </c>
      <c r="F2036">
        <v>0.4</v>
      </c>
      <c r="G2036">
        <v>531.80859999999996</v>
      </c>
      <c r="H2036">
        <v>40.159999999999997</v>
      </c>
      <c r="I2036" s="1">
        <v>1470000</v>
      </c>
      <c r="J2036">
        <v>7</v>
      </c>
      <c r="K2036">
        <v>11460</v>
      </c>
      <c r="L2036" t="s">
        <v>20</v>
      </c>
      <c r="M2036">
        <v>2</v>
      </c>
      <c r="N2036">
        <v>2</v>
      </c>
      <c r="O2036" t="s">
        <v>485</v>
      </c>
    </row>
    <row r="2037" spans="1:17" x14ac:dyDescent="0.25">
      <c r="A2037" t="s">
        <v>5439</v>
      </c>
      <c r="B2037" t="s">
        <v>5439</v>
      </c>
      <c r="C2037">
        <v>17.87</v>
      </c>
      <c r="D2037">
        <v>893.4606</v>
      </c>
      <c r="E2037">
        <v>9</v>
      </c>
      <c r="F2037">
        <v>-1.1000000000000001</v>
      </c>
      <c r="G2037">
        <v>447.7371</v>
      </c>
      <c r="H2037">
        <v>32.89</v>
      </c>
      <c r="I2037" s="1">
        <v>122000000</v>
      </c>
      <c r="J2037">
        <v>10</v>
      </c>
      <c r="K2037">
        <v>9126</v>
      </c>
      <c r="L2037" t="s">
        <v>32</v>
      </c>
      <c r="M2037">
        <v>3</v>
      </c>
      <c r="N2037">
        <v>3</v>
      </c>
      <c r="O2037" t="s">
        <v>485</v>
      </c>
    </row>
    <row r="2038" spans="1:17" x14ac:dyDescent="0.25">
      <c r="A2038" t="s">
        <v>3047</v>
      </c>
      <c r="B2038" t="s">
        <v>3047</v>
      </c>
      <c r="C2038">
        <v>29.09</v>
      </c>
      <c r="D2038">
        <v>1024.5592999999999</v>
      </c>
      <c r="E2038">
        <v>9</v>
      </c>
      <c r="F2038">
        <v>1.2</v>
      </c>
      <c r="G2038">
        <v>513.28750000000002</v>
      </c>
      <c r="H2038">
        <v>49.64</v>
      </c>
      <c r="I2038" s="1">
        <v>8790000</v>
      </c>
      <c r="J2038">
        <v>4</v>
      </c>
      <c r="K2038">
        <v>14312</v>
      </c>
      <c r="L2038" t="s">
        <v>26</v>
      </c>
      <c r="M2038">
        <v>1</v>
      </c>
      <c r="N2038">
        <v>1</v>
      </c>
      <c r="O2038" t="s">
        <v>3048</v>
      </c>
    </row>
    <row r="2039" spans="1:17" x14ac:dyDescent="0.25">
      <c r="A2039" t="s">
        <v>6009</v>
      </c>
      <c r="B2039" t="s">
        <v>1216</v>
      </c>
      <c r="C2039">
        <v>35.549999999999997</v>
      </c>
      <c r="D2039">
        <v>1062.5201</v>
      </c>
      <c r="E2039">
        <v>9</v>
      </c>
      <c r="F2039">
        <v>0.2</v>
      </c>
      <c r="G2039">
        <v>532.26750000000004</v>
      </c>
      <c r="H2039">
        <v>31.1</v>
      </c>
      <c r="I2039" s="1">
        <v>21700000</v>
      </c>
      <c r="J2039">
        <v>1</v>
      </c>
      <c r="K2039">
        <v>7910</v>
      </c>
      <c r="L2039" t="s">
        <v>84</v>
      </c>
      <c r="M2039">
        <v>6</v>
      </c>
      <c r="N2039">
        <v>6</v>
      </c>
      <c r="O2039" t="s">
        <v>1217</v>
      </c>
      <c r="P2039" t="s">
        <v>44</v>
      </c>
      <c r="Q2039" t="s">
        <v>1218</v>
      </c>
    </row>
    <row r="2040" spans="1:17" x14ac:dyDescent="0.25">
      <c r="A2040" t="s">
        <v>6009</v>
      </c>
      <c r="B2040" t="s">
        <v>3225</v>
      </c>
      <c r="C2040">
        <v>28.42</v>
      </c>
      <c r="D2040">
        <v>1046.5253</v>
      </c>
      <c r="E2040">
        <v>9</v>
      </c>
      <c r="F2040">
        <v>1.7</v>
      </c>
      <c r="G2040">
        <v>524.27080000000001</v>
      </c>
      <c r="H2040">
        <v>34.869999999999997</v>
      </c>
      <c r="I2040" s="1">
        <v>967000</v>
      </c>
      <c r="J2040">
        <v>3</v>
      </c>
      <c r="K2040">
        <v>9206</v>
      </c>
      <c r="L2040" t="s">
        <v>73</v>
      </c>
      <c r="M2040">
        <v>1</v>
      </c>
      <c r="N2040">
        <v>1</v>
      </c>
      <c r="O2040" t="s">
        <v>1217</v>
      </c>
      <c r="P2040" t="s">
        <v>44</v>
      </c>
      <c r="Q2040" t="s">
        <v>3226</v>
      </c>
    </row>
    <row r="2041" spans="1:17" x14ac:dyDescent="0.25">
      <c r="A2041" t="s">
        <v>2020</v>
      </c>
      <c r="B2041" t="s">
        <v>2020</v>
      </c>
      <c r="C2041">
        <v>32.42</v>
      </c>
      <c r="D2041">
        <v>1012.5229</v>
      </c>
      <c r="E2041">
        <v>9</v>
      </c>
      <c r="F2041">
        <v>0.7</v>
      </c>
      <c r="G2041">
        <v>507.26909999999998</v>
      </c>
      <c r="H2041">
        <v>46.02</v>
      </c>
      <c r="I2041" s="1">
        <v>2070000</v>
      </c>
      <c r="J2041">
        <v>1</v>
      </c>
      <c r="K2041">
        <v>13187</v>
      </c>
      <c r="L2041" t="s">
        <v>84</v>
      </c>
      <c r="M2041">
        <v>2</v>
      </c>
      <c r="N2041">
        <v>2</v>
      </c>
      <c r="O2041" t="s">
        <v>2021</v>
      </c>
    </row>
    <row r="2042" spans="1:17" x14ac:dyDescent="0.25">
      <c r="A2042" t="s">
        <v>3372</v>
      </c>
      <c r="B2042" t="s">
        <v>3372</v>
      </c>
      <c r="C2042">
        <v>27.9</v>
      </c>
      <c r="D2042">
        <v>1016.4927</v>
      </c>
      <c r="E2042">
        <v>9</v>
      </c>
      <c r="F2042">
        <v>-0.9</v>
      </c>
      <c r="G2042">
        <v>509.25310000000002</v>
      </c>
      <c r="H2042">
        <v>23.84</v>
      </c>
      <c r="I2042" s="1">
        <v>2320000</v>
      </c>
      <c r="J2042">
        <v>7</v>
      </c>
      <c r="K2042">
        <v>5915</v>
      </c>
      <c r="L2042" t="s">
        <v>20</v>
      </c>
      <c r="M2042">
        <v>2</v>
      </c>
      <c r="N2042">
        <v>2</v>
      </c>
      <c r="O2042" t="s">
        <v>3373</v>
      </c>
    </row>
    <row r="2043" spans="1:17" x14ac:dyDescent="0.25">
      <c r="A2043" t="s">
        <v>4336</v>
      </c>
      <c r="B2043" t="s">
        <v>4336</v>
      </c>
      <c r="C2043">
        <v>24.1</v>
      </c>
      <c r="D2043">
        <v>962.50729999999999</v>
      </c>
      <c r="E2043">
        <v>9</v>
      </c>
      <c r="F2043">
        <v>0.5</v>
      </c>
      <c r="G2043">
        <v>482.2611</v>
      </c>
      <c r="H2043">
        <v>39.54</v>
      </c>
      <c r="I2043" s="1">
        <v>680000</v>
      </c>
      <c r="J2043">
        <v>2</v>
      </c>
      <c r="K2043">
        <v>11402</v>
      </c>
      <c r="L2043" t="s">
        <v>29</v>
      </c>
      <c r="M2043">
        <v>1</v>
      </c>
      <c r="N2043">
        <v>1</v>
      </c>
      <c r="O2043" t="s">
        <v>3373</v>
      </c>
    </row>
    <row r="2044" spans="1:17" x14ac:dyDescent="0.25">
      <c r="A2044" t="s">
        <v>5072</v>
      </c>
      <c r="B2044" t="s">
        <v>5072</v>
      </c>
      <c r="C2044">
        <v>20.3</v>
      </c>
      <c r="D2044">
        <v>1203.5924</v>
      </c>
      <c r="E2044">
        <v>9</v>
      </c>
      <c r="F2044">
        <v>1.1000000000000001</v>
      </c>
      <c r="G2044">
        <v>602.80409999999995</v>
      </c>
      <c r="H2044">
        <v>34.47</v>
      </c>
      <c r="I2044" s="1">
        <v>1090000</v>
      </c>
      <c r="J2044">
        <v>1</v>
      </c>
      <c r="K2044">
        <v>9091</v>
      </c>
      <c r="L2044" t="s">
        <v>84</v>
      </c>
      <c r="M2044">
        <v>1</v>
      </c>
      <c r="N2044">
        <v>1</v>
      </c>
      <c r="O2044" t="s">
        <v>5073</v>
      </c>
    </row>
    <row r="2045" spans="1:17" x14ac:dyDescent="0.25">
      <c r="A2045" t="s">
        <v>5180</v>
      </c>
      <c r="B2045" t="s">
        <v>5180</v>
      </c>
      <c r="C2045">
        <v>19.670000000000002</v>
      </c>
      <c r="D2045">
        <v>1179.6400000000001</v>
      </c>
      <c r="E2045">
        <v>9</v>
      </c>
      <c r="F2045">
        <v>-0.1</v>
      </c>
      <c r="G2045">
        <v>590.82719999999995</v>
      </c>
      <c r="H2045">
        <v>61.07</v>
      </c>
      <c r="I2045" s="1">
        <v>3560000</v>
      </c>
      <c r="J2045">
        <v>3</v>
      </c>
      <c r="K2045">
        <v>18401</v>
      </c>
      <c r="L2045" t="s">
        <v>73</v>
      </c>
      <c r="M2045">
        <v>1</v>
      </c>
      <c r="N2045">
        <v>1</v>
      </c>
      <c r="O2045" t="s">
        <v>5073</v>
      </c>
    </row>
    <row r="2046" spans="1:17" x14ac:dyDescent="0.25">
      <c r="A2046" t="s">
        <v>555</v>
      </c>
      <c r="B2046" t="s">
        <v>555</v>
      </c>
      <c r="C2046">
        <v>39.409999999999997</v>
      </c>
      <c r="D2046">
        <v>995.52869999999996</v>
      </c>
      <c r="E2046">
        <v>9</v>
      </c>
      <c r="F2046">
        <v>0.4</v>
      </c>
      <c r="G2046">
        <v>498.77190000000002</v>
      </c>
      <c r="H2046">
        <v>24.58</v>
      </c>
      <c r="I2046" s="1">
        <v>14100000</v>
      </c>
      <c r="J2046">
        <v>8</v>
      </c>
      <c r="K2046">
        <v>6222</v>
      </c>
      <c r="L2046" t="s">
        <v>17</v>
      </c>
      <c r="M2046">
        <v>1</v>
      </c>
      <c r="N2046">
        <v>1</v>
      </c>
      <c r="O2046" t="s">
        <v>556</v>
      </c>
    </row>
    <row r="2047" spans="1:17" x14ac:dyDescent="0.25">
      <c r="A2047" t="s">
        <v>3353</v>
      </c>
      <c r="B2047" t="s">
        <v>3353</v>
      </c>
      <c r="C2047">
        <v>27.97</v>
      </c>
      <c r="D2047">
        <v>1126.6022</v>
      </c>
      <c r="E2047">
        <v>9</v>
      </c>
      <c r="F2047">
        <v>0</v>
      </c>
      <c r="G2047">
        <v>564.30830000000003</v>
      </c>
      <c r="H2047">
        <v>48.74</v>
      </c>
      <c r="I2047" s="1">
        <v>119000000</v>
      </c>
      <c r="J2047">
        <v>3</v>
      </c>
      <c r="K2047">
        <v>14107</v>
      </c>
      <c r="L2047" t="s">
        <v>73</v>
      </c>
      <c r="M2047">
        <v>9</v>
      </c>
      <c r="N2047">
        <v>9</v>
      </c>
      <c r="O2047" t="s">
        <v>3354</v>
      </c>
    </row>
    <row r="2048" spans="1:17" x14ac:dyDescent="0.25">
      <c r="A2048" t="s">
        <v>623</v>
      </c>
      <c r="B2048" t="s">
        <v>623</v>
      </c>
      <c r="C2048">
        <v>39.01</v>
      </c>
      <c r="D2048">
        <v>979.50869999999998</v>
      </c>
      <c r="E2048">
        <v>9</v>
      </c>
      <c r="F2048">
        <v>-0.7</v>
      </c>
      <c r="G2048">
        <v>490.76130000000001</v>
      </c>
      <c r="H2048">
        <v>30.03</v>
      </c>
      <c r="I2048" s="1">
        <v>1840000</v>
      </c>
      <c r="J2048">
        <v>10</v>
      </c>
      <c r="K2048">
        <v>8126</v>
      </c>
      <c r="L2048" t="s">
        <v>32</v>
      </c>
      <c r="M2048">
        <v>1</v>
      </c>
      <c r="N2048">
        <v>1</v>
      </c>
      <c r="O2048" t="s">
        <v>624</v>
      </c>
    </row>
    <row r="2049" spans="1:17" x14ac:dyDescent="0.25">
      <c r="A2049" t="s">
        <v>3807</v>
      </c>
      <c r="B2049" t="s">
        <v>3807</v>
      </c>
      <c r="C2049">
        <v>26.33</v>
      </c>
      <c r="D2049">
        <v>1074.575</v>
      </c>
      <c r="E2049">
        <v>9</v>
      </c>
      <c r="F2049">
        <v>1.1000000000000001</v>
      </c>
      <c r="G2049">
        <v>538.2953</v>
      </c>
      <c r="H2049">
        <v>70.94</v>
      </c>
      <c r="I2049" s="1">
        <v>8590000</v>
      </c>
      <c r="J2049">
        <v>7</v>
      </c>
      <c r="K2049">
        <v>22370</v>
      </c>
      <c r="L2049" t="s">
        <v>20</v>
      </c>
      <c r="M2049">
        <v>4</v>
      </c>
      <c r="N2049">
        <v>4</v>
      </c>
      <c r="O2049" t="s">
        <v>3808</v>
      </c>
    </row>
    <row r="2050" spans="1:17" x14ac:dyDescent="0.25">
      <c r="A2050" t="s">
        <v>3803</v>
      </c>
      <c r="B2050" t="s">
        <v>3803</v>
      </c>
      <c r="C2050">
        <v>26.35</v>
      </c>
      <c r="D2050">
        <v>882.52869999999996</v>
      </c>
      <c r="E2050">
        <v>9</v>
      </c>
      <c r="F2050">
        <v>-0.3</v>
      </c>
      <c r="G2050">
        <v>442.2715</v>
      </c>
      <c r="H2050">
        <v>33.090000000000003</v>
      </c>
      <c r="I2050" s="1">
        <v>3420000</v>
      </c>
      <c r="J2050">
        <v>10</v>
      </c>
      <c r="K2050">
        <v>9194</v>
      </c>
      <c r="L2050" t="s">
        <v>32</v>
      </c>
      <c r="M2050">
        <v>2</v>
      </c>
      <c r="N2050">
        <v>2</v>
      </c>
      <c r="O2050" t="s">
        <v>3804</v>
      </c>
    </row>
    <row r="2051" spans="1:17" x14ac:dyDescent="0.25">
      <c r="A2051" t="s">
        <v>3714</v>
      </c>
      <c r="B2051" t="s">
        <v>3714</v>
      </c>
      <c r="C2051">
        <v>26.67</v>
      </c>
      <c r="D2051">
        <v>938.52970000000005</v>
      </c>
      <c r="E2051">
        <v>9</v>
      </c>
      <c r="F2051">
        <v>1.1000000000000001</v>
      </c>
      <c r="G2051">
        <v>470.27260000000001</v>
      </c>
      <c r="H2051">
        <v>30.91</v>
      </c>
      <c r="I2051" s="1">
        <v>6360000</v>
      </c>
      <c r="J2051">
        <v>9</v>
      </c>
      <c r="K2051">
        <v>8426</v>
      </c>
      <c r="L2051" t="s">
        <v>23</v>
      </c>
      <c r="M2051">
        <v>2</v>
      </c>
      <c r="N2051">
        <v>2</v>
      </c>
      <c r="O2051" t="s">
        <v>3715</v>
      </c>
    </row>
    <row r="2052" spans="1:17" x14ac:dyDescent="0.25">
      <c r="A2052" t="s">
        <v>5654</v>
      </c>
      <c r="B2052" t="s">
        <v>5654</v>
      </c>
      <c r="C2052">
        <v>16.649999999999999</v>
      </c>
      <c r="D2052">
        <v>1036.5553</v>
      </c>
      <c r="E2052">
        <v>9</v>
      </c>
      <c r="F2052">
        <v>0</v>
      </c>
      <c r="G2052">
        <v>519.28489999999999</v>
      </c>
      <c r="H2052">
        <v>48.57</v>
      </c>
      <c r="I2052" s="1">
        <v>27700000</v>
      </c>
      <c r="J2052">
        <v>5</v>
      </c>
      <c r="K2052">
        <v>13769</v>
      </c>
      <c r="L2052" t="s">
        <v>47</v>
      </c>
      <c r="M2052">
        <v>1</v>
      </c>
      <c r="N2052">
        <v>1</v>
      </c>
      <c r="O2052" t="s">
        <v>3715</v>
      </c>
    </row>
    <row r="2053" spans="1:17" x14ac:dyDescent="0.25">
      <c r="A2053" t="s">
        <v>4314</v>
      </c>
      <c r="B2053" t="s">
        <v>4314</v>
      </c>
      <c r="C2053">
        <v>24.21</v>
      </c>
      <c r="D2053">
        <v>1137.6545000000001</v>
      </c>
      <c r="E2053">
        <v>9</v>
      </c>
      <c r="F2053">
        <v>0.4</v>
      </c>
      <c r="G2053">
        <v>569.83479999999997</v>
      </c>
      <c r="H2053">
        <v>43.22</v>
      </c>
      <c r="I2053" s="1">
        <v>795000</v>
      </c>
      <c r="J2053">
        <v>5</v>
      </c>
      <c r="K2053">
        <v>11898</v>
      </c>
      <c r="L2053" t="s">
        <v>47</v>
      </c>
      <c r="M2053">
        <v>1</v>
      </c>
      <c r="N2053">
        <v>1</v>
      </c>
      <c r="O2053" t="s">
        <v>4315</v>
      </c>
    </row>
    <row r="2054" spans="1:17" x14ac:dyDescent="0.25">
      <c r="A2054" t="s">
        <v>4356</v>
      </c>
      <c r="B2054" t="s">
        <v>4356</v>
      </c>
      <c r="C2054">
        <v>24.03</v>
      </c>
      <c r="D2054">
        <v>1027.4570000000001</v>
      </c>
      <c r="E2054">
        <v>9</v>
      </c>
      <c r="F2054">
        <v>-0.4</v>
      </c>
      <c r="G2054">
        <v>514.73559999999998</v>
      </c>
      <c r="H2054">
        <v>24</v>
      </c>
      <c r="I2054" s="1">
        <v>7980000</v>
      </c>
      <c r="J2054">
        <v>6</v>
      </c>
      <c r="K2054">
        <v>5900</v>
      </c>
      <c r="L2054" t="s">
        <v>142</v>
      </c>
      <c r="M2054">
        <v>2</v>
      </c>
      <c r="N2054">
        <v>2</v>
      </c>
      <c r="O2054" t="s">
        <v>4357</v>
      </c>
    </row>
    <row r="2055" spans="1:17" x14ac:dyDescent="0.25">
      <c r="A2055" t="s">
        <v>206</v>
      </c>
      <c r="B2055" t="s">
        <v>206</v>
      </c>
      <c r="C2055">
        <v>44.48</v>
      </c>
      <c r="D2055">
        <v>1017.6045</v>
      </c>
      <c r="E2055">
        <v>9</v>
      </c>
      <c r="F2055">
        <v>0.8</v>
      </c>
      <c r="G2055">
        <v>509.80990000000003</v>
      </c>
      <c r="H2055">
        <v>37.159999999999997</v>
      </c>
      <c r="I2055" s="1">
        <v>352000</v>
      </c>
      <c r="J2055">
        <v>4</v>
      </c>
      <c r="K2055">
        <v>9941</v>
      </c>
      <c r="L2055" t="s">
        <v>26</v>
      </c>
      <c r="M2055">
        <v>1</v>
      </c>
      <c r="N2055">
        <v>1</v>
      </c>
      <c r="O2055" t="s">
        <v>207</v>
      </c>
    </row>
    <row r="2056" spans="1:17" x14ac:dyDescent="0.25">
      <c r="A2056" t="s">
        <v>617</v>
      </c>
      <c r="B2056" t="s">
        <v>617</v>
      </c>
      <c r="C2056">
        <v>39.049999999999997</v>
      </c>
      <c r="D2056">
        <v>1184.6301000000001</v>
      </c>
      <c r="E2056">
        <v>9</v>
      </c>
      <c r="F2056">
        <v>-1.6</v>
      </c>
      <c r="G2056">
        <v>593.32140000000004</v>
      </c>
      <c r="H2056">
        <v>28.57</v>
      </c>
      <c r="I2056" s="1">
        <v>60100000</v>
      </c>
      <c r="J2056">
        <v>10</v>
      </c>
      <c r="K2056">
        <v>7610</v>
      </c>
      <c r="L2056" t="s">
        <v>32</v>
      </c>
      <c r="M2056">
        <v>4</v>
      </c>
      <c r="N2056">
        <v>4</v>
      </c>
      <c r="O2056" t="s">
        <v>207</v>
      </c>
    </row>
    <row r="2057" spans="1:17" x14ac:dyDescent="0.25">
      <c r="A2057" t="s">
        <v>2301</v>
      </c>
      <c r="B2057" t="s">
        <v>2301</v>
      </c>
      <c r="C2057">
        <v>31.52</v>
      </c>
      <c r="D2057">
        <v>1043.6161</v>
      </c>
      <c r="E2057">
        <v>9</v>
      </c>
      <c r="F2057">
        <v>0</v>
      </c>
      <c r="G2057">
        <v>522.81529999999998</v>
      </c>
      <c r="H2057">
        <v>37.75</v>
      </c>
      <c r="I2057" s="1">
        <v>14100000</v>
      </c>
      <c r="J2057">
        <v>4</v>
      </c>
      <c r="K2057">
        <v>10148</v>
      </c>
      <c r="L2057" t="s">
        <v>26</v>
      </c>
      <c r="M2057">
        <v>3</v>
      </c>
      <c r="N2057">
        <v>3</v>
      </c>
      <c r="O2057" t="s">
        <v>207</v>
      </c>
    </row>
    <row r="2058" spans="1:17" x14ac:dyDescent="0.25">
      <c r="A2058" t="s">
        <v>2301</v>
      </c>
      <c r="B2058" t="s">
        <v>4086</v>
      </c>
      <c r="C2058">
        <v>25.21</v>
      </c>
      <c r="D2058">
        <v>1059.6111000000001</v>
      </c>
      <c r="E2058">
        <v>9</v>
      </c>
      <c r="F2058">
        <v>0.2</v>
      </c>
      <c r="G2058">
        <v>530.81290000000001</v>
      </c>
      <c r="H2058">
        <v>30.91</v>
      </c>
      <c r="I2058" s="1">
        <v>47100000</v>
      </c>
      <c r="J2058">
        <v>4</v>
      </c>
      <c r="K2058">
        <v>7784</v>
      </c>
      <c r="L2058" t="s">
        <v>26</v>
      </c>
      <c r="M2058">
        <v>7</v>
      </c>
      <c r="N2058">
        <v>7</v>
      </c>
      <c r="O2058" t="s">
        <v>207</v>
      </c>
      <c r="P2058" t="s">
        <v>44</v>
      </c>
      <c r="Q2058" t="s">
        <v>67</v>
      </c>
    </row>
    <row r="2059" spans="1:17" x14ac:dyDescent="0.25">
      <c r="A2059" t="s">
        <v>4312</v>
      </c>
      <c r="B2059" t="s">
        <v>4312</v>
      </c>
      <c r="C2059">
        <v>24.22</v>
      </c>
      <c r="D2059">
        <v>998.58730000000003</v>
      </c>
      <c r="E2059">
        <v>9</v>
      </c>
      <c r="F2059">
        <v>-0.2</v>
      </c>
      <c r="G2059">
        <v>500.30079999999998</v>
      </c>
      <c r="H2059">
        <v>24.43</v>
      </c>
      <c r="I2059" s="1">
        <v>12000000</v>
      </c>
      <c r="J2059">
        <v>8</v>
      </c>
      <c r="K2059">
        <v>6177</v>
      </c>
      <c r="L2059" t="s">
        <v>17</v>
      </c>
      <c r="M2059">
        <v>3</v>
      </c>
      <c r="N2059">
        <v>3</v>
      </c>
      <c r="O2059" t="s">
        <v>207</v>
      </c>
    </row>
    <row r="2060" spans="1:17" x14ac:dyDescent="0.25">
      <c r="A2060" t="s">
        <v>3076</v>
      </c>
      <c r="B2060" t="s">
        <v>3076</v>
      </c>
      <c r="C2060">
        <v>28.96</v>
      </c>
      <c r="D2060">
        <v>1232.7140999999999</v>
      </c>
      <c r="E2060">
        <v>9</v>
      </c>
      <c r="F2060">
        <v>1</v>
      </c>
      <c r="G2060">
        <v>411.91239999999999</v>
      </c>
      <c r="H2060">
        <v>30.57</v>
      </c>
      <c r="I2060" s="1">
        <v>4520000</v>
      </c>
      <c r="J2060">
        <v>1</v>
      </c>
      <c r="K2060">
        <v>7722</v>
      </c>
      <c r="L2060" t="s">
        <v>84</v>
      </c>
      <c r="M2060">
        <v>2</v>
      </c>
      <c r="N2060">
        <v>2</v>
      </c>
      <c r="O2060" t="s">
        <v>3077</v>
      </c>
    </row>
    <row r="2061" spans="1:17" x14ac:dyDescent="0.25">
      <c r="A2061" t="s">
        <v>4368</v>
      </c>
      <c r="B2061" t="s">
        <v>4368</v>
      </c>
      <c r="C2061">
        <v>23.97</v>
      </c>
      <c r="D2061">
        <v>1059.6111000000001</v>
      </c>
      <c r="E2061">
        <v>9</v>
      </c>
      <c r="F2061">
        <v>-0.1</v>
      </c>
      <c r="G2061">
        <v>530.81269999999995</v>
      </c>
      <c r="H2061">
        <v>35.380000000000003</v>
      </c>
      <c r="I2061" s="1">
        <v>49600000</v>
      </c>
      <c r="J2061">
        <v>3</v>
      </c>
      <c r="K2061">
        <v>9385</v>
      </c>
      <c r="L2061" t="s">
        <v>73</v>
      </c>
      <c r="M2061">
        <v>1</v>
      </c>
      <c r="N2061">
        <v>1</v>
      </c>
      <c r="O2061" t="s">
        <v>3077</v>
      </c>
    </row>
    <row r="2062" spans="1:17" x14ac:dyDescent="0.25">
      <c r="A2062" t="s">
        <v>4368</v>
      </c>
      <c r="B2062" t="s">
        <v>4644</v>
      </c>
      <c r="C2062">
        <v>22.74</v>
      </c>
      <c r="D2062">
        <v>1075.606</v>
      </c>
      <c r="E2062">
        <v>9</v>
      </c>
      <c r="F2062">
        <v>0.3</v>
      </c>
      <c r="G2062">
        <v>538.81039999999996</v>
      </c>
      <c r="H2062">
        <v>31.46</v>
      </c>
      <c r="I2062" s="1">
        <v>206000000</v>
      </c>
      <c r="J2062">
        <v>3</v>
      </c>
      <c r="K2062">
        <v>8010</v>
      </c>
      <c r="L2062" t="s">
        <v>73</v>
      </c>
      <c r="M2062">
        <v>9</v>
      </c>
      <c r="N2062">
        <v>9</v>
      </c>
      <c r="O2062" t="s">
        <v>3077</v>
      </c>
      <c r="P2062" t="s">
        <v>44</v>
      </c>
      <c r="Q2062" t="s">
        <v>67</v>
      </c>
    </row>
    <row r="2063" spans="1:17" x14ac:dyDescent="0.25">
      <c r="A2063" t="s">
        <v>871</v>
      </c>
      <c r="B2063" t="s">
        <v>871</v>
      </c>
      <c r="C2063">
        <v>37.4</v>
      </c>
      <c r="D2063">
        <v>1095.6077</v>
      </c>
      <c r="E2063">
        <v>9</v>
      </c>
      <c r="F2063">
        <v>-0.8</v>
      </c>
      <c r="G2063">
        <v>548.8107</v>
      </c>
      <c r="H2063">
        <v>45.83</v>
      </c>
      <c r="I2063" s="1">
        <v>66600000</v>
      </c>
      <c r="J2063">
        <v>5</v>
      </c>
      <c r="K2063">
        <v>12806</v>
      </c>
      <c r="L2063" t="s">
        <v>47</v>
      </c>
      <c r="M2063">
        <v>7</v>
      </c>
      <c r="N2063">
        <v>7</v>
      </c>
      <c r="O2063" t="s">
        <v>872</v>
      </c>
    </row>
    <row r="2064" spans="1:17" x14ac:dyDescent="0.25">
      <c r="A2064" t="s">
        <v>5742</v>
      </c>
      <c r="B2064" t="s">
        <v>5742</v>
      </c>
      <c r="C2064">
        <v>16.010000000000002</v>
      </c>
      <c r="D2064">
        <v>1146.6185</v>
      </c>
      <c r="E2064">
        <v>9</v>
      </c>
      <c r="F2064">
        <v>4.0999999999999996</v>
      </c>
      <c r="G2064">
        <v>383.21499999999997</v>
      </c>
      <c r="H2064">
        <v>48.94</v>
      </c>
      <c r="I2064" s="1">
        <v>629000</v>
      </c>
      <c r="J2064">
        <v>7</v>
      </c>
      <c r="K2064">
        <v>14515</v>
      </c>
      <c r="L2064" t="s">
        <v>20</v>
      </c>
      <c r="M2064">
        <v>1</v>
      </c>
      <c r="N2064">
        <v>1</v>
      </c>
      <c r="O2064" t="s">
        <v>872</v>
      </c>
    </row>
    <row r="2065" spans="1:17" x14ac:dyDescent="0.25">
      <c r="A2065" t="s">
        <v>4481</v>
      </c>
      <c r="B2065" t="s">
        <v>4481</v>
      </c>
      <c r="C2065">
        <v>23.4</v>
      </c>
      <c r="D2065">
        <v>1094.6559999999999</v>
      </c>
      <c r="E2065">
        <v>9</v>
      </c>
      <c r="F2065">
        <v>-0.2</v>
      </c>
      <c r="G2065">
        <v>548.33510000000001</v>
      </c>
      <c r="H2065">
        <v>24.91</v>
      </c>
      <c r="I2065" s="1">
        <v>29400000</v>
      </c>
      <c r="J2065">
        <v>10</v>
      </c>
      <c r="K2065">
        <v>6321</v>
      </c>
      <c r="L2065" t="s">
        <v>32</v>
      </c>
      <c r="M2065">
        <v>1</v>
      </c>
      <c r="N2065">
        <v>1</v>
      </c>
      <c r="O2065" t="s">
        <v>1249</v>
      </c>
    </row>
    <row r="2066" spans="1:17" x14ac:dyDescent="0.25">
      <c r="A2066" t="s">
        <v>4642</v>
      </c>
      <c r="B2066" t="s">
        <v>4642</v>
      </c>
      <c r="C2066">
        <v>22.75</v>
      </c>
      <c r="D2066">
        <v>913.55960000000005</v>
      </c>
      <c r="E2066">
        <v>9</v>
      </c>
      <c r="F2066">
        <v>1.9</v>
      </c>
      <c r="G2066">
        <v>457.78800000000001</v>
      </c>
      <c r="H2066">
        <v>33.21</v>
      </c>
      <c r="I2066" s="1">
        <v>183000</v>
      </c>
      <c r="J2066">
        <v>3</v>
      </c>
      <c r="K2066">
        <v>8622</v>
      </c>
      <c r="L2066" t="s">
        <v>73</v>
      </c>
      <c r="M2066">
        <v>2</v>
      </c>
      <c r="N2066">
        <v>2</v>
      </c>
      <c r="O2066" t="s">
        <v>1249</v>
      </c>
    </row>
    <row r="2067" spans="1:17" x14ac:dyDescent="0.25">
      <c r="A2067" t="s">
        <v>3387</v>
      </c>
      <c r="B2067" t="s">
        <v>3387</v>
      </c>
      <c r="C2067">
        <v>27.84</v>
      </c>
      <c r="D2067">
        <v>1021.5807</v>
      </c>
      <c r="E2067">
        <v>9</v>
      </c>
      <c r="F2067">
        <v>1</v>
      </c>
      <c r="G2067">
        <v>511.79820000000001</v>
      </c>
      <c r="H2067">
        <v>25.78</v>
      </c>
      <c r="I2067" s="1">
        <v>1090000</v>
      </c>
      <c r="J2067">
        <v>8</v>
      </c>
      <c r="K2067">
        <v>6649</v>
      </c>
      <c r="L2067" t="s">
        <v>17</v>
      </c>
      <c r="M2067">
        <v>1</v>
      </c>
      <c r="N2067">
        <v>1</v>
      </c>
      <c r="O2067" t="s">
        <v>3388</v>
      </c>
    </row>
    <row r="2068" spans="1:17" x14ac:dyDescent="0.25">
      <c r="A2068" t="s">
        <v>3568</v>
      </c>
      <c r="B2068" t="s">
        <v>3568</v>
      </c>
      <c r="C2068">
        <v>27.21</v>
      </c>
      <c r="D2068">
        <v>1017.5355</v>
      </c>
      <c r="E2068">
        <v>9</v>
      </c>
      <c r="F2068">
        <v>0.9</v>
      </c>
      <c r="G2068">
        <v>509.77550000000002</v>
      </c>
      <c r="H2068">
        <v>36.090000000000003</v>
      </c>
      <c r="I2068" s="1">
        <v>157000000</v>
      </c>
      <c r="J2068">
        <v>2</v>
      </c>
      <c r="K2068">
        <v>10173</v>
      </c>
      <c r="L2068" t="s">
        <v>29</v>
      </c>
      <c r="M2068">
        <v>7</v>
      </c>
      <c r="N2068">
        <v>7</v>
      </c>
      <c r="O2068" t="s">
        <v>3388</v>
      </c>
    </row>
    <row r="2069" spans="1:17" x14ac:dyDescent="0.25">
      <c r="A2069" t="s">
        <v>1109</v>
      </c>
      <c r="B2069" t="s">
        <v>807</v>
      </c>
      <c r="C2069">
        <v>37.729999999999997</v>
      </c>
      <c r="D2069">
        <v>1220.5787</v>
      </c>
      <c r="E2069">
        <v>9</v>
      </c>
      <c r="F2069">
        <v>0.2</v>
      </c>
      <c r="G2069">
        <v>611.29679999999996</v>
      </c>
      <c r="H2069">
        <v>50.05</v>
      </c>
      <c r="I2069" s="1">
        <v>669000000</v>
      </c>
      <c r="J2069">
        <v>5</v>
      </c>
      <c r="K2069">
        <v>14284</v>
      </c>
      <c r="L2069" t="s">
        <v>47</v>
      </c>
      <c r="M2069">
        <v>21</v>
      </c>
      <c r="N2069">
        <v>21</v>
      </c>
      <c r="O2069" t="s">
        <v>808</v>
      </c>
      <c r="P2069" t="s">
        <v>44</v>
      </c>
      <c r="Q2069" t="s">
        <v>338</v>
      </c>
    </row>
    <row r="2070" spans="1:17" x14ac:dyDescent="0.25">
      <c r="A2070" t="s">
        <v>1109</v>
      </c>
      <c r="B2070" t="s">
        <v>1109</v>
      </c>
      <c r="C2070">
        <v>36.200000000000003</v>
      </c>
      <c r="D2070">
        <v>1204.5836999999999</v>
      </c>
      <c r="E2070">
        <v>9</v>
      </c>
      <c r="F2070">
        <v>0.4</v>
      </c>
      <c r="G2070">
        <v>603.29939999999999</v>
      </c>
      <c r="H2070">
        <v>54.11</v>
      </c>
      <c r="I2070" s="1">
        <v>40400000</v>
      </c>
      <c r="J2070">
        <v>5</v>
      </c>
      <c r="K2070">
        <v>15703</v>
      </c>
      <c r="L2070" t="s">
        <v>47</v>
      </c>
      <c r="M2070">
        <v>8</v>
      </c>
      <c r="N2070">
        <v>8</v>
      </c>
      <c r="O2070" t="s">
        <v>808</v>
      </c>
    </row>
    <row r="2071" spans="1:17" x14ac:dyDescent="0.25">
      <c r="A2071" t="s">
        <v>5126</v>
      </c>
      <c r="B2071" t="s">
        <v>5126</v>
      </c>
      <c r="C2071">
        <v>19.989999999999998</v>
      </c>
      <c r="D2071">
        <v>1005.6699</v>
      </c>
      <c r="E2071">
        <v>9</v>
      </c>
      <c r="F2071">
        <v>1.2</v>
      </c>
      <c r="G2071">
        <v>503.84280000000001</v>
      </c>
      <c r="H2071">
        <v>43.94</v>
      </c>
      <c r="I2071" s="1">
        <v>10800000</v>
      </c>
      <c r="J2071">
        <v>7</v>
      </c>
      <c r="K2071">
        <v>12747</v>
      </c>
      <c r="L2071" t="s">
        <v>20</v>
      </c>
      <c r="M2071">
        <v>1</v>
      </c>
      <c r="N2071">
        <v>1</v>
      </c>
      <c r="O2071" t="s">
        <v>2167</v>
      </c>
    </row>
    <row r="2072" spans="1:17" x14ac:dyDescent="0.25">
      <c r="A2072" t="s">
        <v>1527</v>
      </c>
      <c r="B2072" t="s">
        <v>1527</v>
      </c>
      <c r="C2072">
        <v>34.299999999999997</v>
      </c>
      <c r="D2072">
        <v>979.5702</v>
      </c>
      <c r="E2072">
        <v>9</v>
      </c>
      <c r="F2072">
        <v>-1.1000000000000001</v>
      </c>
      <c r="G2072">
        <v>490.79180000000002</v>
      </c>
      <c r="H2072">
        <v>29.46</v>
      </c>
      <c r="I2072" s="1">
        <v>1500000</v>
      </c>
      <c r="J2072">
        <v>2</v>
      </c>
      <c r="K2072">
        <v>7818</v>
      </c>
      <c r="L2072" t="s">
        <v>29</v>
      </c>
      <c r="M2072">
        <v>1</v>
      </c>
      <c r="N2072">
        <v>1</v>
      </c>
      <c r="O2072" t="s">
        <v>1528</v>
      </c>
    </row>
    <row r="2073" spans="1:17" x14ac:dyDescent="0.25">
      <c r="A2073" t="s">
        <v>4436</v>
      </c>
      <c r="B2073" t="s">
        <v>4436</v>
      </c>
      <c r="C2073">
        <v>23.62</v>
      </c>
      <c r="D2073">
        <v>989.52940000000001</v>
      </c>
      <c r="E2073">
        <v>9</v>
      </c>
      <c r="F2073">
        <v>-0.5</v>
      </c>
      <c r="G2073">
        <v>495.77179999999998</v>
      </c>
      <c r="H2073">
        <v>37.700000000000003</v>
      </c>
      <c r="I2073" s="1">
        <v>14300000</v>
      </c>
      <c r="J2073">
        <v>2</v>
      </c>
      <c r="K2073">
        <v>10749</v>
      </c>
      <c r="L2073" t="s">
        <v>29</v>
      </c>
      <c r="M2073">
        <v>1</v>
      </c>
      <c r="N2073">
        <v>1</v>
      </c>
      <c r="O2073" t="s">
        <v>4437</v>
      </c>
    </row>
    <row r="2074" spans="1:17" x14ac:dyDescent="0.25">
      <c r="A2074" t="s">
        <v>2727</v>
      </c>
      <c r="B2074" t="s">
        <v>2727</v>
      </c>
      <c r="C2074">
        <v>30.2</v>
      </c>
      <c r="D2074">
        <v>968.50789999999995</v>
      </c>
      <c r="E2074">
        <v>9</v>
      </c>
      <c r="F2074">
        <v>-1.2</v>
      </c>
      <c r="G2074">
        <v>485.26069999999999</v>
      </c>
      <c r="H2074">
        <v>53.15</v>
      </c>
      <c r="I2074" s="1">
        <v>629000</v>
      </c>
      <c r="J2074">
        <v>5</v>
      </c>
      <c r="K2074">
        <v>15367</v>
      </c>
      <c r="L2074" t="s">
        <v>47</v>
      </c>
      <c r="M2074">
        <v>1</v>
      </c>
      <c r="N2074">
        <v>1</v>
      </c>
      <c r="O2074" t="s">
        <v>2728</v>
      </c>
    </row>
    <row r="2075" spans="1:17" x14ac:dyDescent="0.25">
      <c r="A2075" t="s">
        <v>3380</v>
      </c>
      <c r="B2075" t="s">
        <v>3380</v>
      </c>
      <c r="C2075">
        <v>27.87</v>
      </c>
      <c r="D2075">
        <v>1103.5975000000001</v>
      </c>
      <c r="E2075">
        <v>9</v>
      </c>
      <c r="F2075">
        <v>-0.4</v>
      </c>
      <c r="G2075">
        <v>552.80579999999998</v>
      </c>
      <c r="H2075">
        <v>36.74</v>
      </c>
      <c r="I2075" s="1">
        <v>1580000</v>
      </c>
      <c r="J2075">
        <v>4</v>
      </c>
      <c r="K2075">
        <v>9792</v>
      </c>
      <c r="L2075" t="s">
        <v>26</v>
      </c>
      <c r="M2075">
        <v>1</v>
      </c>
      <c r="N2075">
        <v>1</v>
      </c>
      <c r="O2075" t="s">
        <v>2728</v>
      </c>
    </row>
    <row r="2076" spans="1:17" x14ac:dyDescent="0.25">
      <c r="A2076" t="s">
        <v>5037</v>
      </c>
      <c r="B2076" t="s">
        <v>5037</v>
      </c>
      <c r="C2076">
        <v>20.46</v>
      </c>
      <c r="D2076">
        <v>985.59199999999998</v>
      </c>
      <c r="E2076">
        <v>9</v>
      </c>
      <c r="F2076">
        <v>0.3</v>
      </c>
      <c r="G2076">
        <v>493.80349999999999</v>
      </c>
      <c r="H2076">
        <v>44.16</v>
      </c>
      <c r="I2076" s="1">
        <v>2920000</v>
      </c>
      <c r="J2076">
        <v>3</v>
      </c>
      <c r="K2076">
        <v>12499</v>
      </c>
      <c r="L2076" t="s">
        <v>73</v>
      </c>
      <c r="M2076">
        <v>1</v>
      </c>
      <c r="N2076">
        <v>1</v>
      </c>
      <c r="O2076" t="s">
        <v>2728</v>
      </c>
    </row>
    <row r="2077" spans="1:17" x14ac:dyDescent="0.25">
      <c r="A2077" t="s">
        <v>3041</v>
      </c>
      <c r="B2077" t="s">
        <v>3041</v>
      </c>
      <c r="C2077">
        <v>29.11</v>
      </c>
      <c r="D2077">
        <v>1090.6134</v>
      </c>
      <c r="E2077">
        <v>9</v>
      </c>
      <c r="F2077">
        <v>1.1000000000000001</v>
      </c>
      <c r="G2077">
        <v>546.31460000000004</v>
      </c>
      <c r="H2077">
        <v>34.630000000000003</v>
      </c>
      <c r="I2077" s="1">
        <v>66200000</v>
      </c>
      <c r="J2077">
        <v>1</v>
      </c>
      <c r="K2077">
        <v>9148</v>
      </c>
      <c r="L2077" t="s">
        <v>84</v>
      </c>
      <c r="M2077">
        <v>1</v>
      </c>
      <c r="N2077">
        <v>1</v>
      </c>
      <c r="O2077" t="s">
        <v>3042</v>
      </c>
    </row>
    <row r="2078" spans="1:17" x14ac:dyDescent="0.25">
      <c r="A2078" t="s">
        <v>2351</v>
      </c>
      <c r="B2078" t="s">
        <v>2351</v>
      </c>
      <c r="C2078">
        <v>31.39</v>
      </c>
      <c r="D2078">
        <v>1074.5491999999999</v>
      </c>
      <c r="E2078">
        <v>9</v>
      </c>
      <c r="F2078">
        <v>0.3</v>
      </c>
      <c r="G2078">
        <v>538.28200000000004</v>
      </c>
      <c r="H2078">
        <v>49.38</v>
      </c>
      <c r="I2078" s="1">
        <v>21400000</v>
      </c>
      <c r="J2078">
        <v>5</v>
      </c>
      <c r="K2078">
        <v>14050</v>
      </c>
      <c r="L2078" t="s">
        <v>47</v>
      </c>
      <c r="M2078">
        <v>3</v>
      </c>
      <c r="N2078">
        <v>3</v>
      </c>
      <c r="O2078" t="s">
        <v>2352</v>
      </c>
    </row>
    <row r="2079" spans="1:17" x14ac:dyDescent="0.25">
      <c r="A2079" t="s">
        <v>2351</v>
      </c>
      <c r="B2079" t="s">
        <v>4152</v>
      </c>
      <c r="C2079">
        <v>24.94</v>
      </c>
      <c r="D2079">
        <v>1090.5441000000001</v>
      </c>
      <c r="E2079">
        <v>9</v>
      </c>
      <c r="F2079">
        <v>1.3</v>
      </c>
      <c r="G2079">
        <v>546.28</v>
      </c>
      <c r="H2079">
        <v>39.94</v>
      </c>
      <c r="I2079" s="1">
        <v>136000000</v>
      </c>
      <c r="J2079">
        <v>5</v>
      </c>
      <c r="K2079">
        <v>10765</v>
      </c>
      <c r="L2079" t="s">
        <v>47</v>
      </c>
      <c r="M2079">
        <v>12</v>
      </c>
      <c r="N2079">
        <v>12</v>
      </c>
      <c r="O2079" t="s">
        <v>2352</v>
      </c>
      <c r="P2079" t="s">
        <v>44</v>
      </c>
      <c r="Q2079" t="s">
        <v>338</v>
      </c>
    </row>
    <row r="2080" spans="1:17" x14ac:dyDescent="0.25">
      <c r="A2080" t="s">
        <v>1593</v>
      </c>
      <c r="B2080" t="s">
        <v>1593</v>
      </c>
      <c r="C2080">
        <v>34.04</v>
      </c>
      <c r="D2080">
        <v>945.53959999999995</v>
      </c>
      <c r="E2080">
        <v>9</v>
      </c>
      <c r="F2080">
        <v>-1.2</v>
      </c>
      <c r="G2080">
        <v>473.7765</v>
      </c>
      <c r="H2080">
        <v>26.9</v>
      </c>
      <c r="I2080" s="1">
        <v>7230000</v>
      </c>
      <c r="J2080">
        <v>10</v>
      </c>
      <c r="K2080">
        <v>7022</v>
      </c>
      <c r="L2080" t="s">
        <v>32</v>
      </c>
      <c r="M2080">
        <v>4</v>
      </c>
      <c r="N2080">
        <v>4</v>
      </c>
      <c r="O2080" t="s">
        <v>1594</v>
      </c>
    </row>
    <row r="2081" spans="1:17" x14ac:dyDescent="0.25">
      <c r="A2081" t="s">
        <v>473</v>
      </c>
      <c r="B2081" t="s">
        <v>473</v>
      </c>
      <c r="C2081">
        <v>40.17</v>
      </c>
      <c r="D2081">
        <v>990.51340000000005</v>
      </c>
      <c r="E2081">
        <v>9</v>
      </c>
      <c r="F2081">
        <v>0.2</v>
      </c>
      <c r="G2081">
        <v>496.26409999999998</v>
      </c>
      <c r="H2081">
        <v>24.71</v>
      </c>
      <c r="I2081" s="1">
        <v>712000</v>
      </c>
      <c r="J2081">
        <v>8</v>
      </c>
      <c r="K2081">
        <v>6269</v>
      </c>
      <c r="L2081" t="s">
        <v>17</v>
      </c>
      <c r="M2081">
        <v>1</v>
      </c>
      <c r="N2081">
        <v>1</v>
      </c>
      <c r="O2081" t="s">
        <v>474</v>
      </c>
    </row>
    <row r="2082" spans="1:17" x14ac:dyDescent="0.25">
      <c r="A2082" t="s">
        <v>554</v>
      </c>
      <c r="B2082" t="s">
        <v>554</v>
      </c>
      <c r="C2082">
        <v>39.409999999999997</v>
      </c>
      <c r="D2082">
        <v>1070.5872999999999</v>
      </c>
      <c r="E2082">
        <v>9</v>
      </c>
      <c r="F2082">
        <v>-1.6</v>
      </c>
      <c r="G2082">
        <v>536.29999999999995</v>
      </c>
      <c r="H2082">
        <v>20.49</v>
      </c>
      <c r="I2082" s="1">
        <v>196000000</v>
      </c>
      <c r="J2082">
        <v>7</v>
      </c>
      <c r="K2082">
        <v>4754</v>
      </c>
      <c r="L2082" t="s">
        <v>20</v>
      </c>
      <c r="M2082">
        <v>4</v>
      </c>
      <c r="N2082">
        <v>4</v>
      </c>
      <c r="O2082" t="s">
        <v>474</v>
      </c>
    </row>
    <row r="2083" spans="1:17" x14ac:dyDescent="0.25">
      <c r="A2083" t="s">
        <v>991</v>
      </c>
      <c r="B2083" t="s">
        <v>991</v>
      </c>
      <c r="C2083">
        <v>36.74</v>
      </c>
      <c r="D2083">
        <v>1030.5559000000001</v>
      </c>
      <c r="E2083">
        <v>9</v>
      </c>
      <c r="F2083">
        <v>0.6</v>
      </c>
      <c r="G2083">
        <v>516.28549999999996</v>
      </c>
      <c r="H2083">
        <v>38.61</v>
      </c>
      <c r="I2083" s="1">
        <v>898000</v>
      </c>
      <c r="J2083">
        <v>2</v>
      </c>
      <c r="K2083">
        <v>11071</v>
      </c>
      <c r="L2083" t="s">
        <v>29</v>
      </c>
      <c r="M2083">
        <v>1</v>
      </c>
      <c r="N2083">
        <v>1</v>
      </c>
      <c r="O2083" t="s">
        <v>474</v>
      </c>
    </row>
    <row r="2084" spans="1:17" x14ac:dyDescent="0.25">
      <c r="A2084" t="s">
        <v>2400</v>
      </c>
      <c r="B2084" t="s">
        <v>2400</v>
      </c>
      <c r="C2084">
        <v>31.25</v>
      </c>
      <c r="D2084">
        <v>970.56719999999996</v>
      </c>
      <c r="E2084">
        <v>9</v>
      </c>
      <c r="F2084">
        <v>-0.1</v>
      </c>
      <c r="G2084">
        <v>486.29079999999999</v>
      </c>
      <c r="H2084">
        <v>24.19</v>
      </c>
      <c r="I2084" s="1">
        <v>87900000</v>
      </c>
      <c r="J2084">
        <v>8</v>
      </c>
      <c r="K2084">
        <v>6091</v>
      </c>
      <c r="L2084" t="s">
        <v>17</v>
      </c>
      <c r="M2084">
        <v>2</v>
      </c>
      <c r="N2084">
        <v>2</v>
      </c>
      <c r="O2084" t="s">
        <v>474</v>
      </c>
    </row>
    <row r="2085" spans="1:17" x14ac:dyDescent="0.25">
      <c r="A2085" t="s">
        <v>3649</v>
      </c>
      <c r="B2085" t="s">
        <v>3649</v>
      </c>
      <c r="C2085">
        <v>26.9</v>
      </c>
      <c r="D2085">
        <v>1000.5706</v>
      </c>
      <c r="E2085">
        <v>9</v>
      </c>
      <c r="F2085">
        <v>0</v>
      </c>
      <c r="G2085">
        <v>501.29250000000002</v>
      </c>
      <c r="H2085">
        <v>35.700000000000003</v>
      </c>
      <c r="I2085" s="1">
        <v>15100000</v>
      </c>
      <c r="J2085">
        <v>4</v>
      </c>
      <c r="K2085">
        <v>9433</v>
      </c>
      <c r="L2085" t="s">
        <v>26</v>
      </c>
      <c r="M2085">
        <v>2</v>
      </c>
      <c r="N2085">
        <v>2</v>
      </c>
      <c r="O2085" t="s">
        <v>474</v>
      </c>
    </row>
    <row r="2086" spans="1:17" x14ac:dyDescent="0.25">
      <c r="A2086" t="s">
        <v>4126</v>
      </c>
      <c r="B2086" t="s">
        <v>4126</v>
      </c>
      <c r="C2086">
        <v>25.07</v>
      </c>
      <c r="D2086">
        <v>1057.6899000000001</v>
      </c>
      <c r="E2086">
        <v>9</v>
      </c>
      <c r="F2086">
        <v>0.4</v>
      </c>
      <c r="G2086">
        <v>529.85249999999996</v>
      </c>
      <c r="H2086">
        <v>46.2</v>
      </c>
      <c r="I2086" s="1">
        <v>2190000</v>
      </c>
      <c r="J2086">
        <v>6</v>
      </c>
      <c r="K2086">
        <v>13345</v>
      </c>
      <c r="L2086" t="s">
        <v>142</v>
      </c>
      <c r="M2086">
        <v>1</v>
      </c>
      <c r="N2086">
        <v>1</v>
      </c>
      <c r="O2086" t="s">
        <v>474</v>
      </c>
    </row>
    <row r="2087" spans="1:17" x14ac:dyDescent="0.25">
      <c r="A2087" t="s">
        <v>4276</v>
      </c>
      <c r="B2087" t="s">
        <v>4276</v>
      </c>
      <c r="C2087">
        <v>24.42</v>
      </c>
      <c r="D2087">
        <v>917.53340000000003</v>
      </c>
      <c r="E2087">
        <v>9</v>
      </c>
      <c r="F2087">
        <v>0.4</v>
      </c>
      <c r="G2087">
        <v>459.77420000000001</v>
      </c>
      <c r="H2087">
        <v>21.82</v>
      </c>
      <c r="I2087" s="1">
        <v>2090000</v>
      </c>
      <c r="J2087">
        <v>6</v>
      </c>
      <c r="K2087">
        <v>5224</v>
      </c>
      <c r="L2087" t="s">
        <v>142</v>
      </c>
      <c r="M2087">
        <v>2</v>
      </c>
      <c r="N2087">
        <v>2</v>
      </c>
      <c r="O2087" t="s">
        <v>474</v>
      </c>
    </row>
    <row r="2088" spans="1:17" x14ac:dyDescent="0.25">
      <c r="A2088" t="s">
        <v>6010</v>
      </c>
      <c r="B2088" t="s">
        <v>3119</v>
      </c>
      <c r="C2088">
        <v>28.79</v>
      </c>
      <c r="D2088">
        <v>1191.6183000000001</v>
      </c>
      <c r="E2088">
        <v>9</v>
      </c>
      <c r="F2088">
        <v>0.1</v>
      </c>
      <c r="G2088">
        <v>596.81650000000002</v>
      </c>
      <c r="H2088">
        <v>27.46</v>
      </c>
      <c r="I2088" s="1">
        <v>24400000</v>
      </c>
      <c r="J2088">
        <v>1</v>
      </c>
      <c r="K2088">
        <v>6639</v>
      </c>
      <c r="L2088" t="s">
        <v>84</v>
      </c>
      <c r="M2088">
        <v>3</v>
      </c>
      <c r="N2088">
        <v>3</v>
      </c>
      <c r="O2088" t="s">
        <v>3120</v>
      </c>
      <c r="P2088" t="s">
        <v>44</v>
      </c>
      <c r="Q2088" t="s">
        <v>594</v>
      </c>
    </row>
    <row r="2089" spans="1:17" x14ac:dyDescent="0.25">
      <c r="A2089" t="s">
        <v>4503</v>
      </c>
      <c r="B2089" t="s">
        <v>4503</v>
      </c>
      <c r="C2089">
        <v>23.31</v>
      </c>
      <c r="D2089">
        <v>940.50900000000001</v>
      </c>
      <c r="E2089">
        <v>9</v>
      </c>
      <c r="F2089">
        <v>-0.9</v>
      </c>
      <c r="G2089">
        <v>471.26139999999998</v>
      </c>
      <c r="H2089">
        <v>23.34</v>
      </c>
      <c r="I2089" s="1">
        <v>918000</v>
      </c>
      <c r="J2089">
        <v>6</v>
      </c>
      <c r="K2089">
        <v>5701</v>
      </c>
      <c r="L2089" t="s">
        <v>142</v>
      </c>
      <c r="M2089">
        <v>1</v>
      </c>
      <c r="N2089">
        <v>1</v>
      </c>
      <c r="O2089" t="s">
        <v>4504</v>
      </c>
    </row>
    <row r="2090" spans="1:17" x14ac:dyDescent="0.25">
      <c r="A2090" t="s">
        <v>2620</v>
      </c>
      <c r="B2090" t="s">
        <v>2620</v>
      </c>
      <c r="C2090">
        <v>30.54</v>
      </c>
      <c r="D2090">
        <v>1077.5930000000001</v>
      </c>
      <c r="E2090">
        <v>9</v>
      </c>
      <c r="F2090">
        <v>3.8</v>
      </c>
      <c r="G2090">
        <v>539.80579999999998</v>
      </c>
      <c r="H2090">
        <v>24.72</v>
      </c>
      <c r="I2090" s="1">
        <v>1630000</v>
      </c>
      <c r="J2090">
        <v>9</v>
      </c>
      <c r="K2090">
        <v>6247</v>
      </c>
      <c r="L2090" t="s">
        <v>23</v>
      </c>
      <c r="M2090">
        <v>1</v>
      </c>
      <c r="N2090">
        <v>1</v>
      </c>
      <c r="O2090" t="s">
        <v>2621</v>
      </c>
    </row>
    <row r="2091" spans="1:17" x14ac:dyDescent="0.25">
      <c r="A2091" t="s">
        <v>2502</v>
      </c>
      <c r="B2091" t="s">
        <v>2502</v>
      </c>
      <c r="C2091">
        <v>30.96</v>
      </c>
      <c r="D2091">
        <v>1160.7029</v>
      </c>
      <c r="E2091">
        <v>9</v>
      </c>
      <c r="F2091">
        <v>1.1000000000000001</v>
      </c>
      <c r="G2091">
        <v>581.35940000000005</v>
      </c>
      <c r="H2091">
        <v>34.82</v>
      </c>
      <c r="I2091" s="1">
        <v>5500000</v>
      </c>
      <c r="J2091">
        <v>5</v>
      </c>
      <c r="K2091">
        <v>9005</v>
      </c>
      <c r="L2091" t="s">
        <v>47</v>
      </c>
      <c r="M2091">
        <v>2</v>
      </c>
      <c r="N2091">
        <v>2</v>
      </c>
      <c r="O2091" t="s">
        <v>2503</v>
      </c>
    </row>
    <row r="2092" spans="1:17" x14ac:dyDescent="0.25">
      <c r="A2092" t="s">
        <v>4793</v>
      </c>
      <c r="B2092" t="s">
        <v>4793</v>
      </c>
      <c r="C2092">
        <v>21.9</v>
      </c>
      <c r="D2092">
        <v>1076.693</v>
      </c>
      <c r="E2092">
        <v>9</v>
      </c>
      <c r="F2092">
        <v>-0.3</v>
      </c>
      <c r="G2092">
        <v>539.35360000000003</v>
      </c>
      <c r="H2092">
        <v>21.83</v>
      </c>
      <c r="I2092" s="1">
        <v>23300000</v>
      </c>
      <c r="J2092">
        <v>9</v>
      </c>
      <c r="K2092">
        <v>5246</v>
      </c>
      <c r="L2092" t="s">
        <v>23</v>
      </c>
      <c r="M2092">
        <v>1</v>
      </c>
      <c r="N2092">
        <v>1</v>
      </c>
      <c r="O2092" t="s">
        <v>4794</v>
      </c>
    </row>
    <row r="2093" spans="1:17" x14ac:dyDescent="0.25">
      <c r="A2093" t="s">
        <v>1844</v>
      </c>
      <c r="B2093" t="s">
        <v>1844</v>
      </c>
      <c r="C2093">
        <v>33.049999999999997</v>
      </c>
      <c r="D2093">
        <v>918.44069999999999</v>
      </c>
      <c r="E2093">
        <v>9</v>
      </c>
      <c r="F2093">
        <v>-0.1</v>
      </c>
      <c r="G2093">
        <v>460.2276</v>
      </c>
      <c r="H2093">
        <v>23.36</v>
      </c>
      <c r="I2093" s="1">
        <v>4290000</v>
      </c>
      <c r="J2093">
        <v>6</v>
      </c>
      <c r="K2093">
        <v>5706</v>
      </c>
      <c r="L2093" t="s">
        <v>142</v>
      </c>
      <c r="M2093">
        <v>1</v>
      </c>
      <c r="N2093">
        <v>1</v>
      </c>
      <c r="O2093" t="s">
        <v>1845</v>
      </c>
    </row>
    <row r="2094" spans="1:17" x14ac:dyDescent="0.25">
      <c r="A2094" t="s">
        <v>1854</v>
      </c>
      <c r="B2094" t="s">
        <v>1854</v>
      </c>
      <c r="C2094">
        <v>32.99</v>
      </c>
      <c r="D2094">
        <v>1175.6199999999999</v>
      </c>
      <c r="E2094">
        <v>9</v>
      </c>
      <c r="F2094">
        <v>-2.6</v>
      </c>
      <c r="G2094">
        <v>588.81569999999999</v>
      </c>
      <c r="H2094">
        <v>25.71</v>
      </c>
      <c r="I2094" s="1">
        <v>10100000</v>
      </c>
      <c r="J2094">
        <v>10</v>
      </c>
      <c r="K2094">
        <v>6601</v>
      </c>
      <c r="L2094" t="s">
        <v>32</v>
      </c>
      <c r="M2094">
        <v>2</v>
      </c>
      <c r="N2094">
        <v>2</v>
      </c>
      <c r="O2094" t="s">
        <v>1855</v>
      </c>
    </row>
    <row r="2095" spans="1:17" x14ac:dyDescent="0.25">
      <c r="A2095" t="s">
        <v>172</v>
      </c>
      <c r="B2095" t="s">
        <v>172</v>
      </c>
      <c r="C2095">
        <v>45.31</v>
      </c>
      <c r="D2095">
        <v>1180.6465000000001</v>
      </c>
      <c r="E2095">
        <v>9</v>
      </c>
      <c r="F2095">
        <v>-0.2</v>
      </c>
      <c r="G2095">
        <v>591.33040000000005</v>
      </c>
      <c r="H2095">
        <v>22.13</v>
      </c>
      <c r="I2095" s="1">
        <v>54600000</v>
      </c>
      <c r="J2095">
        <v>8</v>
      </c>
      <c r="K2095">
        <v>5372</v>
      </c>
      <c r="L2095" t="s">
        <v>17</v>
      </c>
      <c r="M2095">
        <v>4</v>
      </c>
      <c r="N2095">
        <v>4</v>
      </c>
      <c r="O2095" t="s">
        <v>173</v>
      </c>
    </row>
    <row r="2096" spans="1:17" x14ac:dyDescent="0.25">
      <c r="A2096" t="s">
        <v>3254</v>
      </c>
      <c r="B2096" t="s">
        <v>3254</v>
      </c>
      <c r="C2096">
        <v>28.34</v>
      </c>
      <c r="D2096">
        <v>1110.6437000000001</v>
      </c>
      <c r="E2096">
        <v>9</v>
      </c>
      <c r="F2096">
        <v>0</v>
      </c>
      <c r="G2096">
        <v>556.32910000000004</v>
      </c>
      <c r="H2096">
        <v>62.69</v>
      </c>
      <c r="I2096" s="1">
        <v>802000</v>
      </c>
      <c r="J2096">
        <v>3</v>
      </c>
      <c r="K2096">
        <v>18967</v>
      </c>
      <c r="L2096" t="s">
        <v>73</v>
      </c>
      <c r="M2096">
        <v>1</v>
      </c>
      <c r="N2096">
        <v>1</v>
      </c>
      <c r="O2096" t="s">
        <v>173</v>
      </c>
    </row>
    <row r="2097" spans="1:17" x14ac:dyDescent="0.25">
      <c r="A2097" t="s">
        <v>5019</v>
      </c>
      <c r="B2097" t="s">
        <v>5019</v>
      </c>
      <c r="C2097">
        <v>20.53</v>
      </c>
      <c r="D2097">
        <v>853.46579999999994</v>
      </c>
      <c r="E2097">
        <v>9</v>
      </c>
      <c r="F2097">
        <v>1.3</v>
      </c>
      <c r="G2097">
        <v>427.7407</v>
      </c>
      <c r="H2097">
        <v>28.75</v>
      </c>
      <c r="I2097" s="1">
        <v>567000</v>
      </c>
      <c r="J2097">
        <v>8</v>
      </c>
      <c r="K2097">
        <v>7665</v>
      </c>
      <c r="L2097" t="s">
        <v>17</v>
      </c>
      <c r="M2097">
        <v>1</v>
      </c>
      <c r="N2097">
        <v>1</v>
      </c>
      <c r="O2097" t="s">
        <v>5020</v>
      </c>
    </row>
    <row r="2098" spans="1:17" x14ac:dyDescent="0.25">
      <c r="A2098" t="s">
        <v>2105</v>
      </c>
      <c r="B2098" t="s">
        <v>2105</v>
      </c>
      <c r="C2098">
        <v>32.159999999999997</v>
      </c>
      <c r="D2098">
        <v>1038.5386000000001</v>
      </c>
      <c r="E2098">
        <v>9</v>
      </c>
      <c r="F2098">
        <v>0.2</v>
      </c>
      <c r="G2098">
        <v>520.27670000000001</v>
      </c>
      <c r="H2098">
        <v>47.47</v>
      </c>
      <c r="I2098" s="1">
        <v>10800000</v>
      </c>
      <c r="J2098">
        <v>4</v>
      </c>
      <c r="K2098">
        <v>13551</v>
      </c>
      <c r="L2098" t="s">
        <v>26</v>
      </c>
      <c r="M2098">
        <v>1</v>
      </c>
      <c r="N2098">
        <v>1</v>
      </c>
      <c r="O2098" t="s">
        <v>2106</v>
      </c>
    </row>
    <row r="2099" spans="1:17" x14ac:dyDescent="0.25">
      <c r="A2099" t="s">
        <v>1181</v>
      </c>
      <c r="B2099" t="s">
        <v>1181</v>
      </c>
      <c r="C2099">
        <v>35.75</v>
      </c>
      <c r="D2099">
        <v>1147.6097</v>
      </c>
      <c r="E2099">
        <v>9</v>
      </c>
      <c r="F2099">
        <v>-0.7</v>
      </c>
      <c r="G2099">
        <v>574.81179999999995</v>
      </c>
      <c r="H2099">
        <v>27.39</v>
      </c>
      <c r="I2099" s="1">
        <v>168000000</v>
      </c>
      <c r="J2099">
        <v>9</v>
      </c>
      <c r="K2099">
        <v>7187</v>
      </c>
      <c r="L2099" t="s">
        <v>23</v>
      </c>
      <c r="M2099">
        <v>5</v>
      </c>
      <c r="N2099">
        <v>5</v>
      </c>
      <c r="O2099" t="s">
        <v>1182</v>
      </c>
    </row>
    <row r="2100" spans="1:17" x14ac:dyDescent="0.25">
      <c r="A2100" t="s">
        <v>1493</v>
      </c>
      <c r="B2100" t="s">
        <v>1493</v>
      </c>
      <c r="C2100">
        <v>34.380000000000003</v>
      </c>
      <c r="D2100">
        <v>1023.6116</v>
      </c>
      <c r="E2100">
        <v>9</v>
      </c>
      <c r="F2100">
        <v>-0.7</v>
      </c>
      <c r="G2100">
        <v>512.81269999999995</v>
      </c>
      <c r="H2100">
        <v>37.520000000000003</v>
      </c>
      <c r="I2100" s="1">
        <v>17600000</v>
      </c>
      <c r="J2100">
        <v>4</v>
      </c>
      <c r="K2100">
        <v>10065</v>
      </c>
      <c r="L2100" t="s">
        <v>26</v>
      </c>
      <c r="M2100">
        <v>3</v>
      </c>
      <c r="N2100">
        <v>3</v>
      </c>
      <c r="O2100" t="s">
        <v>1182</v>
      </c>
    </row>
    <row r="2101" spans="1:17" x14ac:dyDescent="0.25">
      <c r="A2101" t="s">
        <v>5802</v>
      </c>
      <c r="B2101" t="s">
        <v>5802</v>
      </c>
      <c r="C2101">
        <v>15.64</v>
      </c>
      <c r="D2101">
        <v>1090.4971</v>
      </c>
      <c r="E2101">
        <v>9</v>
      </c>
      <c r="F2101">
        <v>-0.9</v>
      </c>
      <c r="G2101">
        <v>546.25530000000003</v>
      </c>
      <c r="H2101">
        <v>49.37</v>
      </c>
      <c r="I2101">
        <v>0</v>
      </c>
      <c r="J2101">
        <v>3</v>
      </c>
      <c r="K2101">
        <v>14328</v>
      </c>
      <c r="L2101" t="s">
        <v>73</v>
      </c>
      <c r="M2101">
        <v>1</v>
      </c>
      <c r="N2101">
        <v>1</v>
      </c>
      <c r="O2101" t="s">
        <v>4790</v>
      </c>
    </row>
    <row r="2102" spans="1:17" x14ac:dyDescent="0.25">
      <c r="A2102" t="s">
        <v>2283</v>
      </c>
      <c r="B2102" t="s">
        <v>2283</v>
      </c>
      <c r="C2102">
        <v>31.59</v>
      </c>
      <c r="D2102">
        <v>943.52390000000003</v>
      </c>
      <c r="E2102">
        <v>9</v>
      </c>
      <c r="F2102">
        <v>0.4</v>
      </c>
      <c r="G2102">
        <v>472.76940000000002</v>
      </c>
      <c r="H2102">
        <v>44.34</v>
      </c>
      <c r="I2102" s="1">
        <v>13100000</v>
      </c>
      <c r="J2102">
        <v>1</v>
      </c>
      <c r="K2102">
        <v>12607</v>
      </c>
      <c r="L2102" t="s">
        <v>84</v>
      </c>
      <c r="M2102">
        <v>10</v>
      </c>
      <c r="N2102">
        <v>10</v>
      </c>
      <c r="O2102" t="s">
        <v>2284</v>
      </c>
    </row>
    <row r="2103" spans="1:17" x14ac:dyDescent="0.25">
      <c r="A2103" t="s">
        <v>2979</v>
      </c>
      <c r="B2103" t="s">
        <v>2979</v>
      </c>
      <c r="C2103">
        <v>29.29</v>
      </c>
      <c r="D2103">
        <v>1061.5505000000001</v>
      </c>
      <c r="E2103">
        <v>9</v>
      </c>
      <c r="F2103">
        <v>-0.4</v>
      </c>
      <c r="G2103">
        <v>531.78229999999996</v>
      </c>
      <c r="H2103">
        <v>37.19</v>
      </c>
      <c r="I2103" s="1">
        <v>3240000</v>
      </c>
      <c r="J2103">
        <v>2</v>
      </c>
      <c r="K2103">
        <v>10571</v>
      </c>
      <c r="L2103" t="s">
        <v>29</v>
      </c>
      <c r="M2103">
        <v>1</v>
      </c>
      <c r="N2103">
        <v>1</v>
      </c>
      <c r="O2103" t="s">
        <v>2980</v>
      </c>
    </row>
    <row r="2104" spans="1:17" x14ac:dyDescent="0.25">
      <c r="A2104" t="s">
        <v>534</v>
      </c>
      <c r="B2104" t="s">
        <v>534</v>
      </c>
      <c r="C2104">
        <v>39.6</v>
      </c>
      <c r="D2104">
        <v>1048.6393</v>
      </c>
      <c r="E2104">
        <v>9</v>
      </c>
      <c r="F2104">
        <v>-2</v>
      </c>
      <c r="G2104">
        <v>525.32590000000005</v>
      </c>
      <c r="H2104">
        <v>24.46</v>
      </c>
      <c r="I2104" s="1">
        <v>34000000</v>
      </c>
      <c r="J2104">
        <v>10</v>
      </c>
      <c r="K2104">
        <v>6159</v>
      </c>
      <c r="L2104" t="s">
        <v>32</v>
      </c>
      <c r="M2104">
        <v>1</v>
      </c>
      <c r="N2104">
        <v>1</v>
      </c>
      <c r="O2104" t="s">
        <v>535</v>
      </c>
    </row>
    <row r="2105" spans="1:17" x14ac:dyDescent="0.25">
      <c r="A2105" t="s">
        <v>6011</v>
      </c>
      <c r="B2105" t="s">
        <v>3868</v>
      </c>
      <c r="C2105">
        <v>26.07</v>
      </c>
      <c r="D2105">
        <v>1048.5587</v>
      </c>
      <c r="E2105">
        <v>9</v>
      </c>
      <c r="F2105">
        <v>0</v>
      </c>
      <c r="G2105">
        <v>525.28660000000002</v>
      </c>
      <c r="H2105">
        <v>41.7</v>
      </c>
      <c r="I2105" s="1">
        <v>6080000</v>
      </c>
      <c r="J2105">
        <v>5</v>
      </c>
      <c r="K2105">
        <v>11371</v>
      </c>
      <c r="L2105" t="s">
        <v>47</v>
      </c>
      <c r="M2105">
        <v>3</v>
      </c>
      <c r="N2105">
        <v>3</v>
      </c>
      <c r="O2105" t="s">
        <v>535</v>
      </c>
      <c r="P2105" t="s">
        <v>44</v>
      </c>
      <c r="Q2105" t="s">
        <v>338</v>
      </c>
    </row>
    <row r="2106" spans="1:17" x14ac:dyDescent="0.25">
      <c r="A2106" t="s">
        <v>3969</v>
      </c>
      <c r="B2106" t="s">
        <v>3969</v>
      </c>
      <c r="C2106">
        <v>25.69</v>
      </c>
      <c r="D2106">
        <v>1080.5452</v>
      </c>
      <c r="E2106">
        <v>9</v>
      </c>
      <c r="F2106">
        <v>1.2</v>
      </c>
      <c r="G2106">
        <v>541.28049999999996</v>
      </c>
      <c r="H2106">
        <v>43.25</v>
      </c>
      <c r="I2106" s="1">
        <v>4510000</v>
      </c>
      <c r="J2106">
        <v>1</v>
      </c>
      <c r="K2106">
        <v>12251</v>
      </c>
      <c r="L2106" t="s">
        <v>84</v>
      </c>
      <c r="M2106">
        <v>1</v>
      </c>
      <c r="N2106">
        <v>1</v>
      </c>
      <c r="O2106" t="s">
        <v>3970</v>
      </c>
    </row>
    <row r="2107" spans="1:17" x14ac:dyDescent="0.25">
      <c r="A2107" t="s">
        <v>2025</v>
      </c>
      <c r="B2107" t="s">
        <v>2025</v>
      </c>
      <c r="C2107">
        <v>32.409999999999997</v>
      </c>
      <c r="D2107">
        <v>1171.6361999999999</v>
      </c>
      <c r="E2107">
        <v>9</v>
      </c>
      <c r="F2107">
        <v>-0.9</v>
      </c>
      <c r="G2107">
        <v>586.82489999999996</v>
      </c>
      <c r="H2107">
        <v>21.97</v>
      </c>
      <c r="I2107" s="1">
        <v>716000</v>
      </c>
      <c r="J2107">
        <v>9</v>
      </c>
      <c r="K2107">
        <v>5296</v>
      </c>
      <c r="L2107" t="s">
        <v>23</v>
      </c>
      <c r="M2107">
        <v>1</v>
      </c>
      <c r="N2107">
        <v>1</v>
      </c>
      <c r="O2107" t="s">
        <v>2026</v>
      </c>
    </row>
    <row r="2108" spans="1:17" x14ac:dyDescent="0.25">
      <c r="A2108" t="s">
        <v>4979</v>
      </c>
      <c r="B2108" t="s">
        <v>4979</v>
      </c>
      <c r="C2108">
        <v>20.81</v>
      </c>
      <c r="D2108">
        <v>966.59739999999999</v>
      </c>
      <c r="E2108">
        <v>9</v>
      </c>
      <c r="F2108">
        <v>-0.3</v>
      </c>
      <c r="G2108">
        <v>484.30579999999998</v>
      </c>
      <c r="H2108">
        <v>25.84</v>
      </c>
      <c r="I2108" s="1">
        <v>1480000</v>
      </c>
      <c r="J2108">
        <v>10</v>
      </c>
      <c r="K2108">
        <v>6650</v>
      </c>
      <c r="L2108" t="s">
        <v>32</v>
      </c>
      <c r="M2108">
        <v>2</v>
      </c>
      <c r="N2108">
        <v>2</v>
      </c>
      <c r="O2108" t="s">
        <v>2026</v>
      </c>
    </row>
    <row r="2109" spans="1:17" x14ac:dyDescent="0.25">
      <c r="A2109" t="s">
        <v>1457</v>
      </c>
      <c r="B2109" t="s">
        <v>1457</v>
      </c>
      <c r="C2109">
        <v>34.549999999999997</v>
      </c>
      <c r="D2109">
        <v>901.54190000000006</v>
      </c>
      <c r="E2109">
        <v>9</v>
      </c>
      <c r="F2109">
        <v>0.6</v>
      </c>
      <c r="G2109">
        <v>451.77850000000001</v>
      </c>
      <c r="H2109">
        <v>24.59</v>
      </c>
      <c r="I2109" s="1">
        <v>2320000</v>
      </c>
      <c r="J2109">
        <v>8</v>
      </c>
      <c r="K2109">
        <v>6226</v>
      </c>
      <c r="L2109" t="s">
        <v>17</v>
      </c>
      <c r="M2109">
        <v>1</v>
      </c>
      <c r="N2109">
        <v>1</v>
      </c>
      <c r="O2109" t="s">
        <v>1458</v>
      </c>
    </row>
    <row r="2110" spans="1:17" x14ac:dyDescent="0.25">
      <c r="A2110" t="s">
        <v>4756</v>
      </c>
      <c r="B2110" t="s">
        <v>4756</v>
      </c>
      <c r="C2110">
        <v>22.08</v>
      </c>
      <c r="D2110">
        <v>1044.6443999999999</v>
      </c>
      <c r="E2110">
        <v>9</v>
      </c>
      <c r="F2110">
        <v>0</v>
      </c>
      <c r="G2110">
        <v>523.32950000000005</v>
      </c>
      <c r="H2110">
        <v>36.39</v>
      </c>
      <c r="I2110" s="1">
        <v>21600000</v>
      </c>
      <c r="J2110">
        <v>5</v>
      </c>
      <c r="K2110">
        <v>9542</v>
      </c>
      <c r="L2110" t="s">
        <v>47</v>
      </c>
      <c r="M2110">
        <v>2</v>
      </c>
      <c r="N2110">
        <v>2</v>
      </c>
      <c r="O2110" t="s">
        <v>1458</v>
      </c>
    </row>
    <row r="2111" spans="1:17" x14ac:dyDescent="0.25">
      <c r="A2111" t="s">
        <v>1457</v>
      </c>
      <c r="B2111" t="s">
        <v>4759</v>
      </c>
      <c r="C2111">
        <v>22.06</v>
      </c>
      <c r="D2111">
        <v>917.53679999999997</v>
      </c>
      <c r="E2111">
        <v>9</v>
      </c>
      <c r="F2111">
        <v>-0.5</v>
      </c>
      <c r="G2111">
        <v>459.77550000000002</v>
      </c>
      <c r="H2111">
        <v>20.76</v>
      </c>
      <c r="I2111" s="1">
        <v>5820000</v>
      </c>
      <c r="J2111">
        <v>8</v>
      </c>
      <c r="K2111">
        <v>4897</v>
      </c>
      <c r="L2111" t="s">
        <v>17</v>
      </c>
      <c r="M2111">
        <v>1</v>
      </c>
      <c r="N2111">
        <v>1</v>
      </c>
      <c r="O2111" t="s">
        <v>1458</v>
      </c>
      <c r="P2111" t="s">
        <v>44</v>
      </c>
      <c r="Q2111" t="s">
        <v>594</v>
      </c>
    </row>
    <row r="2112" spans="1:17" x14ac:dyDescent="0.25">
      <c r="A2112" t="s">
        <v>5307</v>
      </c>
      <c r="B2112" t="s">
        <v>5307</v>
      </c>
      <c r="C2112">
        <v>18.86</v>
      </c>
      <c r="D2112">
        <v>1125.5862999999999</v>
      </c>
      <c r="E2112">
        <v>9</v>
      </c>
      <c r="F2112">
        <v>-7.2</v>
      </c>
      <c r="G2112">
        <v>563.79639999999995</v>
      </c>
      <c r="H2112">
        <v>20.41</v>
      </c>
      <c r="I2112" s="1">
        <v>1000000</v>
      </c>
      <c r="J2112">
        <v>2</v>
      </c>
      <c r="K2112">
        <v>4805</v>
      </c>
      <c r="L2112" t="s">
        <v>29</v>
      </c>
      <c r="M2112">
        <v>1</v>
      </c>
      <c r="N2112">
        <v>1</v>
      </c>
      <c r="O2112" t="s">
        <v>5308</v>
      </c>
    </row>
    <row r="2113" spans="1:17" x14ac:dyDescent="0.25">
      <c r="A2113" t="s">
        <v>5598</v>
      </c>
      <c r="B2113" t="s">
        <v>5598</v>
      </c>
      <c r="C2113">
        <v>16.98</v>
      </c>
      <c r="D2113">
        <v>1017.5898</v>
      </c>
      <c r="E2113">
        <v>9</v>
      </c>
      <c r="F2113">
        <v>0.8</v>
      </c>
      <c r="G2113">
        <v>509.80259999999998</v>
      </c>
      <c r="H2113">
        <v>78.45</v>
      </c>
      <c r="I2113" s="1">
        <v>505000</v>
      </c>
      <c r="J2113">
        <v>8</v>
      </c>
      <c r="K2113">
        <v>25161</v>
      </c>
      <c r="L2113" t="s">
        <v>17</v>
      </c>
      <c r="M2113">
        <v>1</v>
      </c>
      <c r="N2113">
        <v>1</v>
      </c>
      <c r="O2113" t="s">
        <v>5599</v>
      </c>
    </row>
    <row r="2114" spans="1:17" x14ac:dyDescent="0.25">
      <c r="A2114" t="s">
        <v>1435</v>
      </c>
      <c r="B2114" t="s">
        <v>1435</v>
      </c>
      <c r="C2114">
        <v>34.619999999999997</v>
      </c>
      <c r="D2114">
        <v>1056.5604000000001</v>
      </c>
      <c r="E2114">
        <v>9</v>
      </c>
      <c r="F2114">
        <v>1</v>
      </c>
      <c r="G2114">
        <v>529.28800000000001</v>
      </c>
      <c r="H2114">
        <v>54.29</v>
      </c>
      <c r="I2114" s="1">
        <v>8680000</v>
      </c>
      <c r="J2114">
        <v>8</v>
      </c>
      <c r="K2114">
        <v>16548</v>
      </c>
      <c r="L2114" t="s">
        <v>17</v>
      </c>
      <c r="M2114">
        <v>1</v>
      </c>
      <c r="N2114">
        <v>1</v>
      </c>
      <c r="O2114" t="s">
        <v>1436</v>
      </c>
    </row>
    <row r="2115" spans="1:17" x14ac:dyDescent="0.25">
      <c r="A2115" t="s">
        <v>3785</v>
      </c>
      <c r="B2115" t="s">
        <v>3785</v>
      </c>
      <c r="C2115">
        <v>26.41</v>
      </c>
      <c r="D2115">
        <v>972.54639999999995</v>
      </c>
      <c r="E2115">
        <v>9</v>
      </c>
      <c r="F2115">
        <v>-0.8</v>
      </c>
      <c r="G2115">
        <v>487.2801</v>
      </c>
      <c r="H2115">
        <v>21.93</v>
      </c>
      <c r="I2115" s="1">
        <v>1610000</v>
      </c>
      <c r="J2115">
        <v>7</v>
      </c>
      <c r="K2115">
        <v>5237</v>
      </c>
      <c r="L2115" t="s">
        <v>20</v>
      </c>
      <c r="M2115">
        <v>1</v>
      </c>
      <c r="N2115">
        <v>1</v>
      </c>
      <c r="O2115" t="s">
        <v>1436</v>
      </c>
    </row>
    <row r="2116" spans="1:17" x14ac:dyDescent="0.25">
      <c r="A2116" t="s">
        <v>2731</v>
      </c>
      <c r="B2116" t="s">
        <v>2731</v>
      </c>
      <c r="C2116">
        <v>30.18</v>
      </c>
      <c r="D2116">
        <v>1139.6451</v>
      </c>
      <c r="E2116">
        <v>9</v>
      </c>
      <c r="F2116">
        <v>-0.3</v>
      </c>
      <c r="G2116">
        <v>380.88889999999998</v>
      </c>
      <c r="H2116">
        <v>24.06</v>
      </c>
      <c r="I2116" s="1">
        <v>34000000</v>
      </c>
      <c r="J2116">
        <v>9</v>
      </c>
      <c r="K2116">
        <v>6016</v>
      </c>
      <c r="L2116" t="s">
        <v>23</v>
      </c>
      <c r="M2116">
        <v>2</v>
      </c>
      <c r="N2116">
        <v>2</v>
      </c>
      <c r="O2116" t="s">
        <v>2732</v>
      </c>
    </row>
    <row r="2117" spans="1:17" x14ac:dyDescent="0.25">
      <c r="A2117" t="s">
        <v>3929</v>
      </c>
      <c r="B2117" t="s">
        <v>3929</v>
      </c>
      <c r="C2117">
        <v>25.86</v>
      </c>
      <c r="D2117">
        <v>1246.6935000000001</v>
      </c>
      <c r="E2117">
        <v>9</v>
      </c>
      <c r="F2117">
        <v>4.0999999999999996</v>
      </c>
      <c r="G2117">
        <v>624.35659999999996</v>
      </c>
      <c r="H2117">
        <v>41.15</v>
      </c>
      <c r="I2117" s="1">
        <v>3710000</v>
      </c>
      <c r="J2117">
        <v>5</v>
      </c>
      <c r="K2117">
        <v>11188</v>
      </c>
      <c r="L2117" t="s">
        <v>47</v>
      </c>
      <c r="M2117">
        <v>3</v>
      </c>
      <c r="N2117">
        <v>3</v>
      </c>
      <c r="O2117" t="s">
        <v>3930</v>
      </c>
    </row>
    <row r="2118" spans="1:17" x14ac:dyDescent="0.25">
      <c r="A2118" t="s">
        <v>2374</v>
      </c>
      <c r="B2118" t="s">
        <v>2374</v>
      </c>
      <c r="C2118">
        <v>31.33</v>
      </c>
      <c r="D2118">
        <v>1211.6561999999999</v>
      </c>
      <c r="E2118">
        <v>9</v>
      </c>
      <c r="F2118">
        <v>1.8</v>
      </c>
      <c r="G2118">
        <v>404.89339999999999</v>
      </c>
      <c r="H2118">
        <v>29.44</v>
      </c>
      <c r="I2118" s="1">
        <v>8490000</v>
      </c>
      <c r="J2118">
        <v>3</v>
      </c>
      <c r="K2118">
        <v>7320</v>
      </c>
      <c r="L2118" t="s">
        <v>73</v>
      </c>
      <c r="M2118">
        <v>2</v>
      </c>
      <c r="N2118">
        <v>2</v>
      </c>
      <c r="O2118" t="s">
        <v>2375</v>
      </c>
    </row>
    <row r="2119" spans="1:17" x14ac:dyDescent="0.25">
      <c r="A2119" t="s">
        <v>5106</v>
      </c>
      <c r="B2119" t="s">
        <v>5106</v>
      </c>
      <c r="C2119">
        <v>20.100000000000001</v>
      </c>
      <c r="D2119">
        <v>1200.604</v>
      </c>
      <c r="E2119">
        <v>9</v>
      </c>
      <c r="F2119">
        <v>1.6</v>
      </c>
      <c r="G2119">
        <v>401.20929999999998</v>
      </c>
      <c r="H2119">
        <v>41.61</v>
      </c>
      <c r="I2119" s="1">
        <v>1930000</v>
      </c>
      <c r="J2119">
        <v>7</v>
      </c>
      <c r="K2119">
        <v>11954</v>
      </c>
      <c r="L2119" t="s">
        <v>20</v>
      </c>
      <c r="M2119">
        <v>1</v>
      </c>
      <c r="N2119">
        <v>1</v>
      </c>
      <c r="O2119" t="s">
        <v>2375</v>
      </c>
    </row>
    <row r="2120" spans="1:17" x14ac:dyDescent="0.25">
      <c r="A2120" t="s">
        <v>214</v>
      </c>
      <c r="B2120" t="s">
        <v>214</v>
      </c>
      <c r="C2120">
        <v>44.42</v>
      </c>
      <c r="D2120">
        <v>1096.5957000000001</v>
      </c>
      <c r="E2120">
        <v>9</v>
      </c>
      <c r="F2120">
        <v>-1.4</v>
      </c>
      <c r="G2120">
        <v>549.30439999999999</v>
      </c>
      <c r="H2120">
        <v>59.5</v>
      </c>
      <c r="I2120" s="1">
        <v>105000000</v>
      </c>
      <c r="J2120">
        <v>10</v>
      </c>
      <c r="K2120">
        <v>18687</v>
      </c>
      <c r="L2120" t="s">
        <v>32</v>
      </c>
      <c r="M2120">
        <v>77</v>
      </c>
      <c r="N2120">
        <v>77</v>
      </c>
      <c r="O2120" t="s">
        <v>215</v>
      </c>
    </row>
    <row r="2121" spans="1:17" x14ac:dyDescent="0.25">
      <c r="A2121" t="s">
        <v>5766</v>
      </c>
      <c r="B2121" t="s">
        <v>2449</v>
      </c>
      <c r="C2121">
        <v>31.09</v>
      </c>
      <c r="D2121">
        <v>1241.6703</v>
      </c>
      <c r="E2121">
        <v>9</v>
      </c>
      <c r="F2121">
        <v>-0.2</v>
      </c>
      <c r="G2121">
        <v>621.84230000000002</v>
      </c>
      <c r="H2121">
        <v>29.15</v>
      </c>
      <c r="I2121" s="1">
        <v>34500000</v>
      </c>
      <c r="J2121">
        <v>3</v>
      </c>
      <c r="K2121">
        <v>7225</v>
      </c>
      <c r="L2121" t="s">
        <v>73</v>
      </c>
      <c r="M2121">
        <v>3</v>
      </c>
      <c r="N2121">
        <v>3</v>
      </c>
      <c r="O2121" t="s">
        <v>215</v>
      </c>
      <c r="P2121" t="s">
        <v>44</v>
      </c>
      <c r="Q2121" t="s">
        <v>594</v>
      </c>
    </row>
    <row r="2122" spans="1:17" x14ac:dyDescent="0.25">
      <c r="A2122" t="s">
        <v>3439</v>
      </c>
      <c r="B2122" t="s">
        <v>3439</v>
      </c>
      <c r="C2122">
        <v>27.72</v>
      </c>
      <c r="D2122">
        <v>1096.6352999999999</v>
      </c>
      <c r="E2122">
        <v>9</v>
      </c>
      <c r="F2122">
        <v>-0.9</v>
      </c>
      <c r="G2122">
        <v>549.32439999999997</v>
      </c>
      <c r="H2122">
        <v>20.6</v>
      </c>
      <c r="I2122" s="1">
        <v>11800000</v>
      </c>
      <c r="J2122">
        <v>6</v>
      </c>
      <c r="K2122">
        <v>4806</v>
      </c>
      <c r="L2122" t="s">
        <v>142</v>
      </c>
      <c r="M2122">
        <v>2</v>
      </c>
      <c r="N2122">
        <v>2</v>
      </c>
      <c r="O2122" t="s">
        <v>215</v>
      </c>
    </row>
    <row r="2123" spans="1:17" x14ac:dyDescent="0.25">
      <c r="A2123" t="s">
        <v>3983</v>
      </c>
      <c r="B2123" t="s">
        <v>3983</v>
      </c>
      <c r="C2123">
        <v>25.66</v>
      </c>
      <c r="D2123">
        <v>1070.5913</v>
      </c>
      <c r="E2123">
        <v>9</v>
      </c>
      <c r="F2123">
        <v>1.8</v>
      </c>
      <c r="G2123">
        <v>536.3039</v>
      </c>
      <c r="H2123">
        <v>44.76</v>
      </c>
      <c r="I2123" s="1">
        <v>8330000</v>
      </c>
      <c r="J2123">
        <v>7</v>
      </c>
      <c r="K2123">
        <v>13029</v>
      </c>
      <c r="L2123" t="s">
        <v>20</v>
      </c>
      <c r="M2123">
        <v>6</v>
      </c>
      <c r="N2123">
        <v>6</v>
      </c>
      <c r="O2123" t="s">
        <v>215</v>
      </c>
    </row>
    <row r="2124" spans="1:17" x14ac:dyDescent="0.25">
      <c r="A2124" t="s">
        <v>5766</v>
      </c>
      <c r="B2124" t="s">
        <v>5766</v>
      </c>
      <c r="C2124">
        <v>15.89</v>
      </c>
      <c r="D2124">
        <v>1225.6753000000001</v>
      </c>
      <c r="E2124">
        <v>9</v>
      </c>
      <c r="F2124">
        <v>-0.6</v>
      </c>
      <c r="G2124">
        <v>409.56549999999999</v>
      </c>
      <c r="H2124">
        <v>31.19</v>
      </c>
      <c r="I2124" s="1">
        <v>5390000</v>
      </c>
      <c r="J2124">
        <v>3</v>
      </c>
      <c r="K2124">
        <v>7917</v>
      </c>
      <c r="L2124" t="s">
        <v>73</v>
      </c>
      <c r="M2124">
        <v>1</v>
      </c>
      <c r="N2124">
        <v>1</v>
      </c>
      <c r="O2124" t="s">
        <v>215</v>
      </c>
    </row>
    <row r="2125" spans="1:17" x14ac:dyDescent="0.25">
      <c r="A2125" t="s">
        <v>2753</v>
      </c>
      <c r="B2125" t="s">
        <v>2308</v>
      </c>
      <c r="C2125">
        <v>31.51</v>
      </c>
      <c r="D2125">
        <v>1022.4855</v>
      </c>
      <c r="E2125">
        <v>9</v>
      </c>
      <c r="F2125">
        <v>0.6</v>
      </c>
      <c r="G2125">
        <v>512.25040000000001</v>
      </c>
      <c r="H2125">
        <v>20.79</v>
      </c>
      <c r="I2125" s="1">
        <v>2490000</v>
      </c>
      <c r="J2125">
        <v>9</v>
      </c>
      <c r="K2125">
        <v>4901</v>
      </c>
      <c r="L2125" t="s">
        <v>23</v>
      </c>
      <c r="M2125">
        <v>1</v>
      </c>
      <c r="N2125">
        <v>1</v>
      </c>
      <c r="O2125" t="s">
        <v>2309</v>
      </c>
      <c r="P2125" t="s">
        <v>44</v>
      </c>
      <c r="Q2125" t="s">
        <v>45</v>
      </c>
    </row>
    <row r="2126" spans="1:17" x14ac:dyDescent="0.25">
      <c r="A2126" t="s">
        <v>2753</v>
      </c>
      <c r="B2126" t="s">
        <v>2753</v>
      </c>
      <c r="C2126">
        <v>30.1</v>
      </c>
      <c r="D2126">
        <v>1006.4906</v>
      </c>
      <c r="E2126">
        <v>9</v>
      </c>
      <c r="F2126">
        <v>-0.1</v>
      </c>
      <c r="G2126">
        <v>504.2525</v>
      </c>
      <c r="H2126">
        <v>25.76</v>
      </c>
      <c r="I2126" s="1">
        <v>1280000</v>
      </c>
      <c r="J2126">
        <v>9</v>
      </c>
      <c r="K2126">
        <v>6609</v>
      </c>
      <c r="L2126" t="s">
        <v>23</v>
      </c>
      <c r="M2126">
        <v>1</v>
      </c>
      <c r="N2126">
        <v>1</v>
      </c>
      <c r="O2126" t="s">
        <v>2309</v>
      </c>
    </row>
    <row r="2127" spans="1:17" x14ac:dyDescent="0.25">
      <c r="A2127" t="s">
        <v>3774</v>
      </c>
      <c r="B2127" t="s">
        <v>3774</v>
      </c>
      <c r="C2127">
        <v>26.44</v>
      </c>
      <c r="D2127">
        <v>1010.5873</v>
      </c>
      <c r="E2127">
        <v>9</v>
      </c>
      <c r="F2127">
        <v>0.6</v>
      </c>
      <c r="G2127">
        <v>506.30119999999999</v>
      </c>
      <c r="H2127">
        <v>22.48</v>
      </c>
      <c r="I2127" s="1">
        <v>5930000</v>
      </c>
      <c r="J2127">
        <v>7</v>
      </c>
      <c r="K2127">
        <v>5431</v>
      </c>
      <c r="L2127" t="s">
        <v>20</v>
      </c>
      <c r="M2127">
        <v>1</v>
      </c>
      <c r="N2127">
        <v>1</v>
      </c>
      <c r="O2127" t="s">
        <v>3775</v>
      </c>
    </row>
    <row r="2128" spans="1:17" x14ac:dyDescent="0.25">
      <c r="A2128" t="s">
        <v>6012</v>
      </c>
      <c r="B2128" t="s">
        <v>4420</v>
      </c>
      <c r="C2128">
        <v>23.69</v>
      </c>
      <c r="D2128">
        <v>961.46510000000001</v>
      </c>
      <c r="E2128">
        <v>9</v>
      </c>
      <c r="F2128">
        <v>0.2</v>
      </c>
      <c r="G2128">
        <v>481.73989999999998</v>
      </c>
      <c r="H2128">
        <v>24.41</v>
      </c>
      <c r="I2128" s="1">
        <v>2460000</v>
      </c>
      <c r="J2128">
        <v>9</v>
      </c>
      <c r="K2128">
        <v>6140</v>
      </c>
      <c r="L2128" t="s">
        <v>23</v>
      </c>
      <c r="M2128">
        <v>1</v>
      </c>
      <c r="N2128">
        <v>1</v>
      </c>
      <c r="O2128" t="s">
        <v>3775</v>
      </c>
      <c r="P2128" t="s">
        <v>44</v>
      </c>
      <c r="Q2128" t="s">
        <v>338</v>
      </c>
    </row>
    <row r="2129" spans="1:17" x14ac:dyDescent="0.25">
      <c r="A2129" t="s">
        <v>295</v>
      </c>
      <c r="B2129" t="s">
        <v>295</v>
      </c>
      <c r="C2129">
        <v>42.64</v>
      </c>
      <c r="D2129">
        <v>1232.6777</v>
      </c>
      <c r="E2129">
        <v>9</v>
      </c>
      <c r="F2129">
        <v>-0.3</v>
      </c>
      <c r="G2129">
        <v>411.8997</v>
      </c>
      <c r="H2129">
        <v>24.61</v>
      </c>
      <c r="I2129" s="1">
        <v>444000000</v>
      </c>
      <c r="J2129">
        <v>2</v>
      </c>
      <c r="K2129">
        <v>6125</v>
      </c>
      <c r="L2129" t="s">
        <v>29</v>
      </c>
      <c r="M2129">
        <v>13</v>
      </c>
      <c r="N2129">
        <v>13</v>
      </c>
      <c r="O2129" t="s">
        <v>296</v>
      </c>
    </row>
    <row r="2130" spans="1:17" x14ac:dyDescent="0.25">
      <c r="A2130" t="s">
        <v>1957</v>
      </c>
      <c r="B2130" t="s">
        <v>1957</v>
      </c>
      <c r="C2130">
        <v>32.69</v>
      </c>
      <c r="D2130">
        <v>1197.6769999999999</v>
      </c>
      <c r="E2130">
        <v>9</v>
      </c>
      <c r="F2130">
        <v>-0.1</v>
      </c>
      <c r="G2130">
        <v>599.84569999999997</v>
      </c>
      <c r="H2130">
        <v>33.409999999999997</v>
      </c>
      <c r="I2130" s="1">
        <v>25200000</v>
      </c>
      <c r="J2130">
        <v>4</v>
      </c>
      <c r="K2130">
        <v>8634</v>
      </c>
      <c r="L2130" t="s">
        <v>26</v>
      </c>
      <c r="M2130">
        <v>5</v>
      </c>
      <c r="N2130">
        <v>5</v>
      </c>
      <c r="O2130" t="s">
        <v>296</v>
      </c>
    </row>
    <row r="2131" spans="1:17" x14ac:dyDescent="0.25">
      <c r="A2131" t="s">
        <v>2104</v>
      </c>
      <c r="B2131" t="s">
        <v>2104</v>
      </c>
      <c r="C2131">
        <v>32.17</v>
      </c>
      <c r="D2131">
        <v>1047.5250000000001</v>
      </c>
      <c r="E2131">
        <v>9</v>
      </c>
      <c r="F2131">
        <v>0.7</v>
      </c>
      <c r="G2131">
        <v>524.77009999999996</v>
      </c>
      <c r="H2131">
        <v>38.81</v>
      </c>
      <c r="I2131" s="1">
        <v>95500000</v>
      </c>
      <c r="J2131">
        <v>5</v>
      </c>
      <c r="K2131">
        <v>10377</v>
      </c>
      <c r="L2131" t="s">
        <v>47</v>
      </c>
      <c r="M2131">
        <v>6</v>
      </c>
      <c r="N2131">
        <v>6</v>
      </c>
      <c r="O2131" t="s">
        <v>296</v>
      </c>
    </row>
    <row r="2132" spans="1:17" x14ac:dyDescent="0.25">
      <c r="A2132" t="s">
        <v>3497</v>
      </c>
      <c r="B2132" t="s">
        <v>3495</v>
      </c>
      <c r="C2132">
        <v>27.47</v>
      </c>
      <c r="D2132">
        <v>1125.5488</v>
      </c>
      <c r="E2132">
        <v>9</v>
      </c>
      <c r="F2132">
        <v>1</v>
      </c>
      <c r="G2132">
        <v>563.78219999999999</v>
      </c>
      <c r="H2132">
        <v>38.799999999999997</v>
      </c>
      <c r="I2132" s="1">
        <v>217000000</v>
      </c>
      <c r="J2132">
        <v>3</v>
      </c>
      <c r="K2132">
        <v>10584</v>
      </c>
      <c r="L2132" t="s">
        <v>73</v>
      </c>
      <c r="M2132">
        <v>26</v>
      </c>
      <c r="N2132">
        <v>26</v>
      </c>
      <c r="O2132" t="s">
        <v>296</v>
      </c>
      <c r="P2132" t="s">
        <v>44</v>
      </c>
      <c r="Q2132" t="s">
        <v>67</v>
      </c>
    </row>
    <row r="2133" spans="1:17" x14ac:dyDescent="0.25">
      <c r="A2133" t="s">
        <v>3497</v>
      </c>
      <c r="B2133" t="s">
        <v>3497</v>
      </c>
      <c r="C2133">
        <v>27.47</v>
      </c>
      <c r="D2133">
        <v>1109.5540000000001</v>
      </c>
      <c r="E2133">
        <v>9</v>
      </c>
      <c r="F2133">
        <v>1.5</v>
      </c>
      <c r="G2133">
        <v>555.78510000000006</v>
      </c>
      <c r="H2133">
        <v>47.89</v>
      </c>
      <c r="I2133" s="1">
        <v>57500000</v>
      </c>
      <c r="J2133">
        <v>3</v>
      </c>
      <c r="K2133">
        <v>13812</v>
      </c>
      <c r="L2133" t="s">
        <v>73</v>
      </c>
      <c r="M2133">
        <v>4</v>
      </c>
      <c r="N2133">
        <v>4</v>
      </c>
      <c r="O2133" t="s">
        <v>296</v>
      </c>
    </row>
    <row r="2134" spans="1:17" x14ac:dyDescent="0.25">
      <c r="A2134" t="s">
        <v>3741</v>
      </c>
      <c r="B2134" t="s">
        <v>3741</v>
      </c>
      <c r="C2134">
        <v>26.56</v>
      </c>
      <c r="D2134">
        <v>1092.6292000000001</v>
      </c>
      <c r="E2134">
        <v>9</v>
      </c>
      <c r="F2134">
        <v>-0.7</v>
      </c>
      <c r="G2134">
        <v>547.32150000000001</v>
      </c>
      <c r="H2134">
        <v>21.55</v>
      </c>
      <c r="I2134" s="1">
        <v>1030000</v>
      </c>
      <c r="J2134">
        <v>7</v>
      </c>
      <c r="K2134">
        <v>5106</v>
      </c>
      <c r="L2134" t="s">
        <v>20</v>
      </c>
      <c r="M2134">
        <v>1</v>
      </c>
      <c r="N2134">
        <v>1</v>
      </c>
      <c r="O2134" t="s">
        <v>296</v>
      </c>
    </row>
    <row r="2135" spans="1:17" x14ac:dyDescent="0.25">
      <c r="A2135" t="s">
        <v>4823</v>
      </c>
      <c r="B2135" t="s">
        <v>4823</v>
      </c>
      <c r="C2135">
        <v>21.78</v>
      </c>
      <c r="D2135">
        <v>1133.692</v>
      </c>
      <c r="E2135">
        <v>9</v>
      </c>
      <c r="F2135">
        <v>-0.8</v>
      </c>
      <c r="G2135">
        <v>567.8528</v>
      </c>
      <c r="H2135">
        <v>26.29</v>
      </c>
      <c r="I2135" s="1">
        <v>645000</v>
      </c>
      <c r="J2135">
        <v>10</v>
      </c>
      <c r="K2135">
        <v>6808</v>
      </c>
      <c r="L2135" t="s">
        <v>32</v>
      </c>
      <c r="M2135">
        <v>1</v>
      </c>
      <c r="N2135">
        <v>1</v>
      </c>
      <c r="O2135" t="s">
        <v>296</v>
      </c>
    </row>
    <row r="2136" spans="1:17" x14ac:dyDescent="0.25">
      <c r="A2136" t="s">
        <v>5347</v>
      </c>
      <c r="B2136" t="s">
        <v>5347</v>
      </c>
      <c r="C2136">
        <v>18.649999999999999</v>
      </c>
      <c r="D2136">
        <v>1153.5780999999999</v>
      </c>
      <c r="E2136">
        <v>9</v>
      </c>
      <c r="F2136">
        <v>1.4</v>
      </c>
      <c r="G2136">
        <v>385.53379999999999</v>
      </c>
      <c r="H2136">
        <v>32.49</v>
      </c>
      <c r="I2136" s="1">
        <v>461000</v>
      </c>
      <c r="J2136">
        <v>5</v>
      </c>
      <c r="K2136">
        <v>8218</v>
      </c>
      <c r="L2136" t="s">
        <v>47</v>
      </c>
      <c r="M2136">
        <v>1</v>
      </c>
      <c r="N2136">
        <v>1</v>
      </c>
      <c r="O2136" t="s">
        <v>296</v>
      </c>
    </row>
    <row r="2137" spans="1:17" x14ac:dyDescent="0.25">
      <c r="A2137" t="s">
        <v>3497</v>
      </c>
      <c r="B2137" t="s">
        <v>5639</v>
      </c>
      <c r="C2137">
        <v>16.739999999999998</v>
      </c>
      <c r="D2137">
        <v>1110.538</v>
      </c>
      <c r="E2137">
        <v>9</v>
      </c>
      <c r="F2137">
        <v>3.9</v>
      </c>
      <c r="G2137">
        <v>556.27840000000003</v>
      </c>
      <c r="H2137">
        <v>48.51</v>
      </c>
      <c r="I2137">
        <v>0</v>
      </c>
      <c r="J2137">
        <v>3</v>
      </c>
      <c r="K2137">
        <v>14029</v>
      </c>
      <c r="L2137" t="s">
        <v>73</v>
      </c>
      <c r="M2137">
        <v>1</v>
      </c>
      <c r="N2137">
        <v>1</v>
      </c>
      <c r="O2137" t="s">
        <v>296</v>
      </c>
      <c r="P2137" t="s">
        <v>37</v>
      </c>
      <c r="Q2137" t="s">
        <v>5640</v>
      </c>
    </row>
    <row r="2138" spans="1:17" x14ac:dyDescent="0.25">
      <c r="A2138" t="s">
        <v>2459</v>
      </c>
      <c r="B2138" t="s">
        <v>2459</v>
      </c>
      <c r="C2138">
        <v>31.08</v>
      </c>
      <c r="D2138">
        <v>900.52800000000002</v>
      </c>
      <c r="E2138">
        <v>9</v>
      </c>
      <c r="F2138">
        <v>1.8</v>
      </c>
      <c r="G2138">
        <v>451.27210000000002</v>
      </c>
      <c r="H2138">
        <v>31.75</v>
      </c>
      <c r="I2138" s="1">
        <v>2580000</v>
      </c>
      <c r="J2138">
        <v>9</v>
      </c>
      <c r="K2138">
        <v>8719</v>
      </c>
      <c r="L2138" t="s">
        <v>23</v>
      </c>
      <c r="M2138">
        <v>2</v>
      </c>
      <c r="N2138">
        <v>2</v>
      </c>
      <c r="O2138" t="s">
        <v>2460</v>
      </c>
    </row>
    <row r="2139" spans="1:17" x14ac:dyDescent="0.25">
      <c r="A2139" t="s">
        <v>2603</v>
      </c>
      <c r="B2139" t="s">
        <v>2603</v>
      </c>
      <c r="C2139">
        <v>30.6</v>
      </c>
      <c r="D2139">
        <v>1103.5862</v>
      </c>
      <c r="E2139">
        <v>9</v>
      </c>
      <c r="F2139">
        <v>0.4</v>
      </c>
      <c r="G2139">
        <v>552.80060000000003</v>
      </c>
      <c r="H2139">
        <v>52.15</v>
      </c>
      <c r="I2139" s="1">
        <v>19600000</v>
      </c>
      <c r="J2139">
        <v>5</v>
      </c>
      <c r="K2139">
        <v>15023</v>
      </c>
      <c r="L2139" t="s">
        <v>47</v>
      </c>
      <c r="M2139">
        <v>8</v>
      </c>
      <c r="N2139">
        <v>8</v>
      </c>
      <c r="O2139" t="s">
        <v>2604</v>
      </c>
    </row>
    <row r="2140" spans="1:17" x14ac:dyDescent="0.25">
      <c r="A2140" t="s">
        <v>4078</v>
      </c>
      <c r="B2140" t="s">
        <v>4078</v>
      </c>
      <c r="C2140">
        <v>25.23</v>
      </c>
      <c r="D2140">
        <v>943.48749999999995</v>
      </c>
      <c r="E2140">
        <v>9</v>
      </c>
      <c r="F2140">
        <v>0.9</v>
      </c>
      <c r="G2140">
        <v>472.75150000000002</v>
      </c>
      <c r="H2140">
        <v>29.94</v>
      </c>
      <c r="I2140" s="1">
        <v>3040000</v>
      </c>
      <c r="J2140">
        <v>8</v>
      </c>
      <c r="K2140">
        <v>8080</v>
      </c>
      <c r="L2140" t="s">
        <v>17</v>
      </c>
      <c r="M2140">
        <v>1</v>
      </c>
      <c r="N2140">
        <v>1</v>
      </c>
      <c r="O2140" t="s">
        <v>4079</v>
      </c>
    </row>
    <row r="2141" spans="1:17" x14ac:dyDescent="0.25">
      <c r="A2141" t="s">
        <v>3190</v>
      </c>
      <c r="B2141" t="s">
        <v>3190</v>
      </c>
      <c r="C2141">
        <v>28.55</v>
      </c>
      <c r="D2141">
        <v>1013.5869</v>
      </c>
      <c r="E2141">
        <v>9</v>
      </c>
      <c r="F2141">
        <v>0</v>
      </c>
      <c r="G2141">
        <v>507.80079999999998</v>
      </c>
      <c r="H2141">
        <v>26.91</v>
      </c>
      <c r="I2141" s="1">
        <v>5320000</v>
      </c>
      <c r="J2141">
        <v>9</v>
      </c>
      <c r="K2141">
        <v>7018</v>
      </c>
      <c r="L2141" t="s">
        <v>23</v>
      </c>
      <c r="M2141">
        <v>1</v>
      </c>
      <c r="N2141">
        <v>1</v>
      </c>
      <c r="O2141" t="s">
        <v>3191</v>
      </c>
    </row>
    <row r="2142" spans="1:17" x14ac:dyDescent="0.25">
      <c r="A2142" t="s">
        <v>4734</v>
      </c>
      <c r="B2142" t="s">
        <v>4734</v>
      </c>
      <c r="C2142">
        <v>22.18</v>
      </c>
      <c r="D2142">
        <v>1090.5706</v>
      </c>
      <c r="E2142">
        <v>9</v>
      </c>
      <c r="F2142">
        <v>-1.3</v>
      </c>
      <c r="G2142">
        <v>546.29190000000006</v>
      </c>
      <c r="H2142">
        <v>27.31</v>
      </c>
      <c r="I2142" s="1">
        <v>1900000</v>
      </c>
      <c r="J2142">
        <v>9</v>
      </c>
      <c r="K2142">
        <v>7161</v>
      </c>
      <c r="L2142" t="s">
        <v>23</v>
      </c>
      <c r="M2142">
        <v>1</v>
      </c>
      <c r="N2142">
        <v>1</v>
      </c>
      <c r="O2142" t="s">
        <v>3756</v>
      </c>
    </row>
    <row r="2143" spans="1:17" x14ac:dyDescent="0.25">
      <c r="A2143" t="s">
        <v>3332</v>
      </c>
      <c r="B2143" t="s">
        <v>3332</v>
      </c>
      <c r="C2143">
        <v>28</v>
      </c>
      <c r="D2143">
        <v>1043.5246999999999</v>
      </c>
      <c r="E2143">
        <v>9</v>
      </c>
      <c r="F2143">
        <v>2.1</v>
      </c>
      <c r="G2143">
        <v>522.77070000000003</v>
      </c>
      <c r="H2143">
        <v>32.69</v>
      </c>
      <c r="I2143" s="1">
        <v>1290000</v>
      </c>
      <c r="J2143">
        <v>10</v>
      </c>
      <c r="K2143">
        <v>9056</v>
      </c>
      <c r="L2143" t="s">
        <v>32</v>
      </c>
      <c r="M2143">
        <v>1</v>
      </c>
      <c r="N2143">
        <v>1</v>
      </c>
      <c r="O2143" t="s">
        <v>3333</v>
      </c>
    </row>
    <row r="2144" spans="1:17" x14ac:dyDescent="0.25">
      <c r="A2144" t="s">
        <v>4974</v>
      </c>
      <c r="B2144" t="s">
        <v>4974</v>
      </c>
      <c r="C2144">
        <v>20.85</v>
      </c>
      <c r="D2144">
        <v>1100.5978</v>
      </c>
      <c r="E2144">
        <v>9</v>
      </c>
      <c r="F2144">
        <v>0.2</v>
      </c>
      <c r="G2144">
        <v>551.30629999999996</v>
      </c>
      <c r="H2144">
        <v>37.700000000000003</v>
      </c>
      <c r="I2144" s="1">
        <v>1810000</v>
      </c>
      <c r="J2144">
        <v>3</v>
      </c>
      <c r="K2144">
        <v>10199</v>
      </c>
      <c r="L2144" t="s">
        <v>73</v>
      </c>
      <c r="M2144">
        <v>1</v>
      </c>
      <c r="N2144">
        <v>1</v>
      </c>
      <c r="O2144" t="s">
        <v>3333</v>
      </c>
    </row>
    <row r="2145" spans="1:17" x14ac:dyDescent="0.25">
      <c r="A2145" t="s">
        <v>1635</v>
      </c>
      <c r="B2145" t="s">
        <v>1635</v>
      </c>
      <c r="C2145">
        <v>33.89</v>
      </c>
      <c r="D2145">
        <v>896.53309999999999</v>
      </c>
      <c r="E2145">
        <v>9</v>
      </c>
      <c r="F2145">
        <v>1.5</v>
      </c>
      <c r="G2145">
        <v>449.27449999999999</v>
      </c>
      <c r="H2145">
        <v>36.450000000000003</v>
      </c>
      <c r="I2145" s="1">
        <v>745000</v>
      </c>
      <c r="J2145">
        <v>9</v>
      </c>
      <c r="K2145">
        <v>10326</v>
      </c>
      <c r="L2145" t="s">
        <v>23</v>
      </c>
      <c r="M2145">
        <v>1</v>
      </c>
      <c r="N2145">
        <v>1</v>
      </c>
      <c r="O2145" t="s">
        <v>1636</v>
      </c>
    </row>
    <row r="2146" spans="1:17" x14ac:dyDescent="0.25">
      <c r="A2146" t="s">
        <v>1940</v>
      </c>
      <c r="B2146" t="s">
        <v>1940</v>
      </c>
      <c r="C2146">
        <v>32.74</v>
      </c>
      <c r="D2146">
        <v>1047.5349000000001</v>
      </c>
      <c r="E2146">
        <v>9</v>
      </c>
      <c r="F2146">
        <v>0</v>
      </c>
      <c r="G2146">
        <v>524.77470000000005</v>
      </c>
      <c r="H2146">
        <v>38.03</v>
      </c>
      <c r="I2146" s="1">
        <v>39900000</v>
      </c>
      <c r="J2146">
        <v>10</v>
      </c>
      <c r="K2146">
        <v>10951</v>
      </c>
      <c r="L2146" t="s">
        <v>32</v>
      </c>
      <c r="M2146">
        <v>6</v>
      </c>
      <c r="N2146">
        <v>6</v>
      </c>
      <c r="O2146" t="s">
        <v>1941</v>
      </c>
    </row>
    <row r="2147" spans="1:17" x14ac:dyDescent="0.25">
      <c r="A2147" t="s">
        <v>4203</v>
      </c>
      <c r="B2147" t="s">
        <v>4203</v>
      </c>
      <c r="C2147">
        <v>24.71</v>
      </c>
      <c r="D2147">
        <v>1111.6501000000001</v>
      </c>
      <c r="E2147">
        <v>9</v>
      </c>
      <c r="F2147">
        <v>0</v>
      </c>
      <c r="G2147">
        <v>556.83230000000003</v>
      </c>
      <c r="H2147">
        <v>40.159999999999997</v>
      </c>
      <c r="I2147" s="1">
        <v>64100000</v>
      </c>
      <c r="J2147">
        <v>5</v>
      </c>
      <c r="K2147">
        <v>10844</v>
      </c>
      <c r="L2147" t="s">
        <v>47</v>
      </c>
      <c r="M2147">
        <v>3</v>
      </c>
      <c r="N2147">
        <v>3</v>
      </c>
      <c r="O2147" t="s">
        <v>1941</v>
      </c>
    </row>
    <row r="2148" spans="1:17" x14ac:dyDescent="0.25">
      <c r="A2148" t="s">
        <v>2573</v>
      </c>
      <c r="B2148" t="s">
        <v>2573</v>
      </c>
      <c r="C2148">
        <v>30.7</v>
      </c>
      <c r="D2148">
        <v>873.52829999999994</v>
      </c>
      <c r="E2148">
        <v>9</v>
      </c>
      <c r="F2148">
        <v>1</v>
      </c>
      <c r="G2148">
        <v>437.77190000000002</v>
      </c>
      <c r="H2148">
        <v>21.72</v>
      </c>
      <c r="I2148" s="1">
        <v>1070000</v>
      </c>
      <c r="J2148">
        <v>6</v>
      </c>
      <c r="K2148">
        <v>5189</v>
      </c>
      <c r="L2148" t="s">
        <v>142</v>
      </c>
      <c r="M2148">
        <v>2</v>
      </c>
      <c r="N2148">
        <v>2</v>
      </c>
      <c r="O2148" t="s">
        <v>2574</v>
      </c>
    </row>
    <row r="2149" spans="1:17" x14ac:dyDescent="0.25">
      <c r="A2149" t="s">
        <v>4561</v>
      </c>
      <c r="B2149" t="s">
        <v>4561</v>
      </c>
      <c r="C2149">
        <v>23.11</v>
      </c>
      <c r="D2149">
        <v>1159.6824999999999</v>
      </c>
      <c r="E2149">
        <v>9</v>
      </c>
      <c r="F2149">
        <v>0.5</v>
      </c>
      <c r="G2149">
        <v>580.84879999999998</v>
      </c>
      <c r="H2149">
        <v>33.94</v>
      </c>
      <c r="I2149" s="1">
        <v>802000</v>
      </c>
      <c r="J2149">
        <v>1</v>
      </c>
      <c r="K2149">
        <v>8905</v>
      </c>
      <c r="L2149" t="s">
        <v>84</v>
      </c>
      <c r="M2149">
        <v>1</v>
      </c>
      <c r="N2149">
        <v>1</v>
      </c>
      <c r="O2149" t="s">
        <v>2574</v>
      </c>
    </row>
    <row r="2150" spans="1:17" x14ac:dyDescent="0.25">
      <c r="A2150" t="s">
        <v>2999</v>
      </c>
      <c r="B2150" t="s">
        <v>2999</v>
      </c>
      <c r="C2150">
        <v>29.23</v>
      </c>
      <c r="D2150">
        <v>1030.5771</v>
      </c>
      <c r="E2150">
        <v>9</v>
      </c>
      <c r="F2150">
        <v>1.6</v>
      </c>
      <c r="G2150">
        <v>516.29669999999999</v>
      </c>
      <c r="H2150">
        <v>28.89</v>
      </c>
      <c r="I2150" s="1">
        <v>1870000</v>
      </c>
      <c r="J2150">
        <v>8</v>
      </c>
      <c r="K2150">
        <v>7715</v>
      </c>
      <c r="L2150" t="s">
        <v>17</v>
      </c>
      <c r="M2150">
        <v>1</v>
      </c>
      <c r="N2150">
        <v>1</v>
      </c>
      <c r="O2150" t="s">
        <v>3000</v>
      </c>
    </row>
    <row r="2151" spans="1:17" x14ac:dyDescent="0.25">
      <c r="A2151" t="s">
        <v>5372</v>
      </c>
      <c r="B2151" t="s">
        <v>5372</v>
      </c>
      <c r="C2151">
        <v>18.46</v>
      </c>
      <c r="D2151">
        <v>943.54499999999996</v>
      </c>
      <c r="E2151">
        <v>9</v>
      </c>
      <c r="F2151">
        <v>0.2</v>
      </c>
      <c r="G2151">
        <v>472.7799</v>
      </c>
      <c r="H2151">
        <v>36.33</v>
      </c>
      <c r="I2151" s="1">
        <v>1340000</v>
      </c>
      <c r="J2151">
        <v>2</v>
      </c>
      <c r="K2151">
        <v>10259</v>
      </c>
      <c r="L2151" t="s">
        <v>29</v>
      </c>
      <c r="M2151">
        <v>1</v>
      </c>
      <c r="N2151">
        <v>1</v>
      </c>
      <c r="O2151" t="s">
        <v>5373</v>
      </c>
    </row>
    <row r="2152" spans="1:17" x14ac:dyDescent="0.25">
      <c r="A2152" t="s">
        <v>1681</v>
      </c>
      <c r="B2152" t="s">
        <v>1681</v>
      </c>
      <c r="C2152">
        <v>33.700000000000003</v>
      </c>
      <c r="D2152">
        <v>901.52329999999995</v>
      </c>
      <c r="E2152">
        <v>9</v>
      </c>
      <c r="F2152">
        <v>0.6</v>
      </c>
      <c r="G2152">
        <v>451.76920000000001</v>
      </c>
      <c r="H2152">
        <v>36.94</v>
      </c>
      <c r="I2152" s="1">
        <v>922000</v>
      </c>
      <c r="J2152">
        <v>2</v>
      </c>
      <c r="K2152">
        <v>10482</v>
      </c>
      <c r="L2152" t="s">
        <v>29</v>
      </c>
      <c r="M2152">
        <v>1</v>
      </c>
      <c r="N2152">
        <v>1</v>
      </c>
      <c r="O2152" t="s">
        <v>1682</v>
      </c>
    </row>
    <row r="2153" spans="1:17" x14ac:dyDescent="0.25">
      <c r="A2153" t="s">
        <v>1606</v>
      </c>
      <c r="B2153" t="s">
        <v>1606</v>
      </c>
      <c r="C2153">
        <v>33.99</v>
      </c>
      <c r="D2153">
        <v>1188.7130999999999</v>
      </c>
      <c r="E2153">
        <v>9</v>
      </c>
      <c r="F2153">
        <v>-0.6</v>
      </c>
      <c r="G2153">
        <v>595.36350000000004</v>
      </c>
      <c r="H2153">
        <v>25.96</v>
      </c>
      <c r="I2153" s="1">
        <v>15000000</v>
      </c>
      <c r="J2153">
        <v>3</v>
      </c>
      <c r="K2153">
        <v>6174</v>
      </c>
      <c r="L2153" t="s">
        <v>73</v>
      </c>
      <c r="M2153">
        <v>5</v>
      </c>
      <c r="N2153">
        <v>5</v>
      </c>
      <c r="O2153" t="s">
        <v>1607</v>
      </c>
    </row>
    <row r="2154" spans="1:17" x14ac:dyDescent="0.25">
      <c r="A2154" t="s">
        <v>4198</v>
      </c>
      <c r="B2154" t="s">
        <v>4198</v>
      </c>
      <c r="C2154">
        <v>24.74</v>
      </c>
      <c r="D2154">
        <v>995.58759999999995</v>
      </c>
      <c r="E2154">
        <v>9</v>
      </c>
      <c r="F2154">
        <v>-0.9</v>
      </c>
      <c r="G2154">
        <v>498.80059999999997</v>
      </c>
      <c r="H2154">
        <v>25.1</v>
      </c>
      <c r="I2154" s="1">
        <v>2440000</v>
      </c>
      <c r="J2154">
        <v>10</v>
      </c>
      <c r="K2154">
        <v>6382</v>
      </c>
      <c r="L2154" t="s">
        <v>32</v>
      </c>
      <c r="M2154">
        <v>1</v>
      </c>
      <c r="N2154">
        <v>1</v>
      </c>
      <c r="O2154" t="s">
        <v>1607</v>
      </c>
    </row>
    <row r="2155" spans="1:17" x14ac:dyDescent="0.25">
      <c r="A2155" t="s">
        <v>4610</v>
      </c>
      <c r="B2155" t="s">
        <v>4610</v>
      </c>
      <c r="C2155">
        <v>22.93</v>
      </c>
      <c r="D2155">
        <v>968.5403</v>
      </c>
      <c r="E2155">
        <v>9</v>
      </c>
      <c r="F2155">
        <v>0.2</v>
      </c>
      <c r="G2155">
        <v>485.27749999999997</v>
      </c>
      <c r="H2155">
        <v>29.8</v>
      </c>
      <c r="I2155" s="1">
        <v>2300000</v>
      </c>
      <c r="J2155">
        <v>9</v>
      </c>
      <c r="K2155">
        <v>8037</v>
      </c>
      <c r="L2155" t="s">
        <v>23</v>
      </c>
      <c r="M2155">
        <v>1</v>
      </c>
      <c r="N2155">
        <v>1</v>
      </c>
      <c r="O2155" t="s">
        <v>1607</v>
      </c>
    </row>
    <row r="2156" spans="1:17" x14ac:dyDescent="0.25">
      <c r="A2156" t="s">
        <v>1763</v>
      </c>
      <c r="B2156" t="s">
        <v>1763</v>
      </c>
      <c r="C2156">
        <v>33.36</v>
      </c>
      <c r="D2156">
        <v>880.51310000000001</v>
      </c>
      <c r="E2156">
        <v>9</v>
      </c>
      <c r="F2156">
        <v>-0.9</v>
      </c>
      <c r="G2156">
        <v>441.26339999999999</v>
      </c>
      <c r="H2156">
        <v>23.71</v>
      </c>
      <c r="I2156" s="1">
        <v>5820000</v>
      </c>
      <c r="J2156">
        <v>7</v>
      </c>
      <c r="K2156">
        <v>5869</v>
      </c>
      <c r="L2156" t="s">
        <v>20</v>
      </c>
      <c r="M2156">
        <v>2</v>
      </c>
      <c r="N2156">
        <v>2</v>
      </c>
      <c r="O2156" t="s">
        <v>1764</v>
      </c>
    </row>
    <row r="2157" spans="1:17" x14ac:dyDescent="0.25">
      <c r="A2157" t="s">
        <v>1557</v>
      </c>
      <c r="B2157" t="s">
        <v>1557</v>
      </c>
      <c r="C2157">
        <v>34.200000000000003</v>
      </c>
      <c r="D2157">
        <v>1013.4567</v>
      </c>
      <c r="E2157">
        <v>9</v>
      </c>
      <c r="F2157">
        <v>-2.1</v>
      </c>
      <c r="G2157">
        <v>507.7346</v>
      </c>
      <c r="H2157">
        <v>31.61</v>
      </c>
      <c r="I2157" s="1">
        <v>7150000</v>
      </c>
      <c r="J2157">
        <v>10</v>
      </c>
      <c r="K2157">
        <v>8681</v>
      </c>
      <c r="L2157" t="s">
        <v>32</v>
      </c>
      <c r="M2157">
        <v>2</v>
      </c>
      <c r="N2157">
        <v>2</v>
      </c>
      <c r="O2157" t="s">
        <v>1558</v>
      </c>
    </row>
    <row r="2158" spans="1:17" x14ac:dyDescent="0.25">
      <c r="A2158" t="s">
        <v>6013</v>
      </c>
      <c r="B2158" t="s">
        <v>4736</v>
      </c>
      <c r="C2158">
        <v>22.17</v>
      </c>
      <c r="D2158">
        <v>1122.5790999999999</v>
      </c>
      <c r="E2158">
        <v>9</v>
      </c>
      <c r="F2158">
        <v>0.8</v>
      </c>
      <c r="G2158">
        <v>562.29729999999995</v>
      </c>
      <c r="H2158">
        <v>29.44</v>
      </c>
      <c r="I2158" s="1">
        <v>7480000</v>
      </c>
      <c r="J2158">
        <v>1</v>
      </c>
      <c r="K2158">
        <v>7319</v>
      </c>
      <c r="L2158" t="s">
        <v>84</v>
      </c>
      <c r="M2158">
        <v>1</v>
      </c>
      <c r="N2158">
        <v>1</v>
      </c>
      <c r="O2158" t="s">
        <v>4737</v>
      </c>
      <c r="P2158" t="s">
        <v>44</v>
      </c>
      <c r="Q2158" t="s">
        <v>228</v>
      </c>
    </row>
    <row r="2159" spans="1:17" x14ac:dyDescent="0.25">
      <c r="A2159" t="s">
        <v>471</v>
      </c>
      <c r="B2159" t="s">
        <v>471</v>
      </c>
      <c r="C2159">
        <v>40.19</v>
      </c>
      <c r="D2159">
        <v>1088.5767000000001</v>
      </c>
      <c r="E2159">
        <v>9</v>
      </c>
      <c r="F2159">
        <v>0.1</v>
      </c>
      <c r="G2159">
        <v>545.29570000000001</v>
      </c>
      <c r="H2159">
        <v>36.409999999999997</v>
      </c>
      <c r="I2159" s="1">
        <v>23700000</v>
      </c>
      <c r="J2159">
        <v>3</v>
      </c>
      <c r="K2159">
        <v>9748</v>
      </c>
      <c r="L2159" t="s">
        <v>73</v>
      </c>
      <c r="M2159">
        <v>3</v>
      </c>
      <c r="N2159">
        <v>3</v>
      </c>
      <c r="O2159" t="s">
        <v>472</v>
      </c>
    </row>
    <row r="2160" spans="1:17" x14ac:dyDescent="0.25">
      <c r="A2160" t="s">
        <v>3998</v>
      </c>
      <c r="B2160" t="s">
        <v>3998</v>
      </c>
      <c r="C2160">
        <v>25.58</v>
      </c>
      <c r="D2160">
        <v>1012.5818</v>
      </c>
      <c r="E2160">
        <v>9</v>
      </c>
      <c r="F2160">
        <v>0</v>
      </c>
      <c r="G2160">
        <v>507.29820000000001</v>
      </c>
      <c r="H2160">
        <v>32.83</v>
      </c>
      <c r="I2160" s="1">
        <v>3250000</v>
      </c>
      <c r="J2160">
        <v>3</v>
      </c>
      <c r="K2160">
        <v>8488</v>
      </c>
      <c r="L2160" t="s">
        <v>73</v>
      </c>
      <c r="M2160">
        <v>1</v>
      </c>
      <c r="N2160">
        <v>1</v>
      </c>
      <c r="O2160" t="s">
        <v>3999</v>
      </c>
    </row>
    <row r="2161" spans="1:17" x14ac:dyDescent="0.25">
      <c r="A2161" t="s">
        <v>3938</v>
      </c>
      <c r="B2161" t="s">
        <v>3938</v>
      </c>
      <c r="C2161">
        <v>25.84</v>
      </c>
      <c r="D2161">
        <v>995.57640000000004</v>
      </c>
      <c r="E2161">
        <v>9</v>
      </c>
      <c r="F2161">
        <v>-0.3</v>
      </c>
      <c r="G2161">
        <v>498.7953</v>
      </c>
      <c r="H2161">
        <v>51.27</v>
      </c>
      <c r="I2161" s="1">
        <v>1660000</v>
      </c>
      <c r="J2161">
        <v>5</v>
      </c>
      <c r="K2161">
        <v>14712</v>
      </c>
      <c r="L2161" t="s">
        <v>47</v>
      </c>
      <c r="M2161">
        <v>2</v>
      </c>
      <c r="N2161">
        <v>2</v>
      </c>
      <c r="O2161" t="s">
        <v>2014</v>
      </c>
    </row>
    <row r="2162" spans="1:17" x14ac:dyDescent="0.25">
      <c r="A2162" t="s">
        <v>642</v>
      </c>
      <c r="B2162" t="s">
        <v>642</v>
      </c>
      <c r="C2162">
        <v>38.840000000000003</v>
      </c>
      <c r="D2162">
        <v>1178.6406999999999</v>
      </c>
      <c r="E2162">
        <v>9</v>
      </c>
      <c r="F2162">
        <v>-1.7</v>
      </c>
      <c r="G2162">
        <v>590.32669999999996</v>
      </c>
      <c r="H2162">
        <v>27.5</v>
      </c>
      <c r="I2162" s="1">
        <v>15700000</v>
      </c>
      <c r="J2162">
        <v>10</v>
      </c>
      <c r="K2162">
        <v>7233</v>
      </c>
      <c r="L2162" t="s">
        <v>32</v>
      </c>
      <c r="M2162">
        <v>1</v>
      </c>
      <c r="N2162">
        <v>1</v>
      </c>
      <c r="O2162" t="s">
        <v>643</v>
      </c>
    </row>
    <row r="2163" spans="1:17" x14ac:dyDescent="0.25">
      <c r="A2163" t="s">
        <v>6014</v>
      </c>
      <c r="B2163" t="s">
        <v>2196</v>
      </c>
      <c r="C2163">
        <v>31.86</v>
      </c>
      <c r="D2163">
        <v>1118.5317</v>
      </c>
      <c r="E2163">
        <v>9</v>
      </c>
      <c r="F2163">
        <v>2.7</v>
      </c>
      <c r="G2163">
        <v>560.27470000000005</v>
      </c>
      <c r="H2163">
        <v>62.11</v>
      </c>
      <c r="I2163" s="1">
        <v>8290000</v>
      </c>
      <c r="J2163">
        <v>9</v>
      </c>
      <c r="K2163">
        <v>19459</v>
      </c>
      <c r="L2163" t="s">
        <v>23</v>
      </c>
      <c r="M2163">
        <v>2</v>
      </c>
      <c r="N2163">
        <v>2</v>
      </c>
      <c r="O2163" t="s">
        <v>643</v>
      </c>
      <c r="P2163" t="s">
        <v>44</v>
      </c>
      <c r="Q2163" t="s">
        <v>155</v>
      </c>
    </row>
    <row r="2164" spans="1:17" x14ac:dyDescent="0.25">
      <c r="A2164" t="s">
        <v>5822</v>
      </c>
      <c r="B2164" t="s">
        <v>5822</v>
      </c>
      <c r="C2164">
        <v>15.56</v>
      </c>
      <c r="D2164">
        <v>1070.6851999999999</v>
      </c>
      <c r="E2164">
        <v>9</v>
      </c>
      <c r="F2164">
        <v>0.8</v>
      </c>
      <c r="G2164">
        <v>536.35029999999995</v>
      </c>
      <c r="H2164">
        <v>69.400000000000006</v>
      </c>
      <c r="I2164" s="1">
        <v>4080000</v>
      </c>
      <c r="J2164">
        <v>7</v>
      </c>
      <c r="K2164">
        <v>21816</v>
      </c>
      <c r="L2164" t="s">
        <v>20</v>
      </c>
      <c r="M2164">
        <v>1</v>
      </c>
      <c r="N2164">
        <v>1</v>
      </c>
      <c r="O2164" t="s">
        <v>643</v>
      </c>
    </row>
    <row r="2165" spans="1:17" x14ac:dyDescent="0.25">
      <c r="A2165" t="s">
        <v>5573</v>
      </c>
      <c r="B2165" t="s">
        <v>5573</v>
      </c>
      <c r="C2165">
        <v>17.11</v>
      </c>
      <c r="D2165">
        <v>1025.5293999999999</v>
      </c>
      <c r="E2165">
        <v>9</v>
      </c>
      <c r="F2165">
        <v>-2.2000000000000002</v>
      </c>
      <c r="G2165">
        <v>513.77089999999998</v>
      </c>
      <c r="H2165">
        <v>43.87</v>
      </c>
      <c r="I2165">
        <v>0</v>
      </c>
      <c r="J2165">
        <v>1</v>
      </c>
      <c r="K2165">
        <v>12455</v>
      </c>
      <c r="L2165" t="s">
        <v>84</v>
      </c>
      <c r="M2165">
        <v>1</v>
      </c>
      <c r="N2165">
        <v>1</v>
      </c>
      <c r="O2165" t="s">
        <v>5574</v>
      </c>
    </row>
    <row r="2166" spans="1:17" x14ac:dyDescent="0.25">
      <c r="A2166" t="s">
        <v>4206</v>
      </c>
      <c r="B2166" t="s">
        <v>4206</v>
      </c>
      <c r="C2166">
        <v>24.67</v>
      </c>
      <c r="D2166">
        <v>993.66989999999998</v>
      </c>
      <c r="E2166">
        <v>9</v>
      </c>
      <c r="F2166">
        <v>0.7</v>
      </c>
      <c r="G2166">
        <v>497.84249999999997</v>
      </c>
      <c r="H2166">
        <v>34.21</v>
      </c>
      <c r="I2166" s="1">
        <v>15300000</v>
      </c>
      <c r="J2166">
        <v>3</v>
      </c>
      <c r="K2166">
        <v>8974</v>
      </c>
      <c r="L2166" t="s">
        <v>73</v>
      </c>
      <c r="M2166">
        <v>1</v>
      </c>
      <c r="N2166">
        <v>1</v>
      </c>
      <c r="O2166" t="s">
        <v>4207</v>
      </c>
    </row>
    <row r="2167" spans="1:17" x14ac:dyDescent="0.25">
      <c r="A2167" t="s">
        <v>4441</v>
      </c>
      <c r="B2167" t="s">
        <v>4441</v>
      </c>
      <c r="C2167">
        <v>23.59</v>
      </c>
      <c r="D2167">
        <v>1149.6505999999999</v>
      </c>
      <c r="E2167">
        <v>9</v>
      </c>
      <c r="F2167">
        <v>-0.1</v>
      </c>
      <c r="G2167">
        <v>575.83249999999998</v>
      </c>
      <c r="H2167">
        <v>42.6</v>
      </c>
      <c r="I2167" s="1">
        <v>6490000</v>
      </c>
      <c r="J2167">
        <v>5</v>
      </c>
      <c r="K2167">
        <v>11681</v>
      </c>
      <c r="L2167" t="s">
        <v>47</v>
      </c>
      <c r="M2167">
        <v>1</v>
      </c>
      <c r="N2167">
        <v>1</v>
      </c>
      <c r="O2167" t="s">
        <v>4207</v>
      </c>
    </row>
    <row r="2168" spans="1:17" x14ac:dyDescent="0.25">
      <c r="A2168" t="s">
        <v>6015</v>
      </c>
      <c r="B2168" t="s">
        <v>4244</v>
      </c>
      <c r="C2168">
        <v>24.53</v>
      </c>
      <c r="D2168">
        <v>1097.5427</v>
      </c>
      <c r="E2168">
        <v>9</v>
      </c>
      <c r="F2168">
        <v>-1.7</v>
      </c>
      <c r="G2168">
        <v>549.77769999999998</v>
      </c>
      <c r="H2168">
        <v>24.38</v>
      </c>
      <c r="I2168" s="1">
        <v>976000</v>
      </c>
      <c r="J2168">
        <v>10</v>
      </c>
      <c r="K2168">
        <v>6131</v>
      </c>
      <c r="L2168" t="s">
        <v>32</v>
      </c>
      <c r="M2168">
        <v>1</v>
      </c>
      <c r="N2168">
        <v>1</v>
      </c>
      <c r="O2168" t="s">
        <v>4245</v>
      </c>
      <c r="P2168" t="s">
        <v>44</v>
      </c>
      <c r="Q2168" t="s">
        <v>338</v>
      </c>
    </row>
    <row r="2169" spans="1:17" x14ac:dyDescent="0.25">
      <c r="A2169" t="s">
        <v>3407</v>
      </c>
      <c r="B2169" t="s">
        <v>3407</v>
      </c>
      <c r="C2169">
        <v>27.78</v>
      </c>
      <c r="D2169">
        <v>1012.6029</v>
      </c>
      <c r="E2169">
        <v>9</v>
      </c>
      <c r="F2169">
        <v>-0.6</v>
      </c>
      <c r="G2169">
        <v>507.30840000000001</v>
      </c>
      <c r="H2169">
        <v>32.049999999999997</v>
      </c>
      <c r="I2169" s="1">
        <v>56500000</v>
      </c>
      <c r="J2169">
        <v>2</v>
      </c>
      <c r="K2169">
        <v>8736</v>
      </c>
      <c r="L2169" t="s">
        <v>29</v>
      </c>
      <c r="M2169">
        <v>4</v>
      </c>
      <c r="N2169">
        <v>4</v>
      </c>
      <c r="O2169" t="s">
        <v>3408</v>
      </c>
    </row>
    <row r="2170" spans="1:17" x14ac:dyDescent="0.25">
      <c r="A2170" t="s">
        <v>4256</v>
      </c>
      <c r="B2170" t="s">
        <v>4256</v>
      </c>
      <c r="C2170">
        <v>24.49</v>
      </c>
      <c r="D2170">
        <v>1108.6280999999999</v>
      </c>
      <c r="E2170">
        <v>9</v>
      </c>
      <c r="F2170">
        <v>0.2</v>
      </c>
      <c r="G2170">
        <v>555.32140000000004</v>
      </c>
      <c r="H2170">
        <v>60.44</v>
      </c>
      <c r="I2170" s="1">
        <v>26200000</v>
      </c>
      <c r="J2170">
        <v>1</v>
      </c>
      <c r="K2170">
        <v>18143</v>
      </c>
      <c r="L2170" t="s">
        <v>84</v>
      </c>
      <c r="M2170">
        <v>8</v>
      </c>
      <c r="N2170">
        <v>8</v>
      </c>
      <c r="O2170" t="s">
        <v>4257</v>
      </c>
    </row>
    <row r="2171" spans="1:17" x14ac:dyDescent="0.25">
      <c r="A2171" t="s">
        <v>3364</v>
      </c>
      <c r="B2171" t="s">
        <v>3364</v>
      </c>
      <c r="C2171">
        <v>27.94</v>
      </c>
      <c r="D2171">
        <v>1046.5509</v>
      </c>
      <c r="E2171">
        <v>9</v>
      </c>
      <c r="F2171">
        <v>0.4</v>
      </c>
      <c r="G2171">
        <v>524.28300000000002</v>
      </c>
      <c r="H2171">
        <v>35.22</v>
      </c>
      <c r="I2171" s="1">
        <v>1950000</v>
      </c>
      <c r="J2171">
        <v>2</v>
      </c>
      <c r="K2171">
        <v>9864</v>
      </c>
      <c r="L2171" t="s">
        <v>29</v>
      </c>
      <c r="M2171">
        <v>1</v>
      </c>
      <c r="N2171">
        <v>1</v>
      </c>
      <c r="O2171" t="s">
        <v>3365</v>
      </c>
    </row>
    <row r="2172" spans="1:17" x14ac:dyDescent="0.25">
      <c r="A2172" t="s">
        <v>1639</v>
      </c>
      <c r="B2172" t="s">
        <v>1639</v>
      </c>
      <c r="C2172">
        <v>33.880000000000003</v>
      </c>
      <c r="D2172">
        <v>1236.6179</v>
      </c>
      <c r="E2172">
        <v>9</v>
      </c>
      <c r="F2172">
        <v>0</v>
      </c>
      <c r="G2172">
        <v>619.31619999999998</v>
      </c>
      <c r="H2172">
        <v>66.67</v>
      </c>
      <c r="I2172" s="1">
        <v>2630000</v>
      </c>
      <c r="J2172">
        <v>4</v>
      </c>
      <c r="K2172">
        <v>20239</v>
      </c>
      <c r="L2172" t="s">
        <v>26</v>
      </c>
      <c r="M2172">
        <v>1</v>
      </c>
      <c r="N2172">
        <v>1</v>
      </c>
      <c r="O2172" t="s">
        <v>1640</v>
      </c>
    </row>
    <row r="2173" spans="1:17" x14ac:dyDescent="0.25">
      <c r="A2173" t="s">
        <v>1696</v>
      </c>
      <c r="B2173" t="s">
        <v>1696</v>
      </c>
      <c r="C2173">
        <v>33.64</v>
      </c>
      <c r="D2173">
        <v>1215.6512</v>
      </c>
      <c r="E2173">
        <v>9</v>
      </c>
      <c r="F2173">
        <v>-1.5</v>
      </c>
      <c r="G2173">
        <v>608.83199999999999</v>
      </c>
      <c r="H2173">
        <v>22.24</v>
      </c>
      <c r="I2173" s="1">
        <v>6400000</v>
      </c>
      <c r="J2173">
        <v>9</v>
      </c>
      <c r="K2173">
        <v>5386</v>
      </c>
      <c r="L2173" t="s">
        <v>23</v>
      </c>
      <c r="M2173">
        <v>2</v>
      </c>
      <c r="N2173">
        <v>2</v>
      </c>
      <c r="O2173" t="s">
        <v>1697</v>
      </c>
    </row>
    <row r="2174" spans="1:17" x14ac:dyDescent="0.25">
      <c r="A2174" t="s">
        <v>2522</v>
      </c>
      <c r="B2174" t="s">
        <v>2522</v>
      </c>
      <c r="C2174">
        <v>30.9</v>
      </c>
      <c r="D2174">
        <v>976.53420000000006</v>
      </c>
      <c r="E2174">
        <v>9</v>
      </c>
      <c r="F2174">
        <v>1.8</v>
      </c>
      <c r="G2174">
        <v>489.27519999999998</v>
      </c>
      <c r="H2174">
        <v>41.38</v>
      </c>
      <c r="I2174" s="1">
        <v>3660000</v>
      </c>
      <c r="J2174">
        <v>1</v>
      </c>
      <c r="K2174">
        <v>11577</v>
      </c>
      <c r="L2174" t="s">
        <v>84</v>
      </c>
      <c r="M2174">
        <v>1</v>
      </c>
      <c r="N2174">
        <v>1</v>
      </c>
      <c r="O2174" t="s">
        <v>2523</v>
      </c>
    </row>
    <row r="2175" spans="1:17" x14ac:dyDescent="0.25">
      <c r="A2175" t="s">
        <v>2595</v>
      </c>
      <c r="B2175" t="s">
        <v>2595</v>
      </c>
      <c r="C2175">
        <v>30.62</v>
      </c>
      <c r="D2175">
        <v>1203.6836000000001</v>
      </c>
      <c r="E2175">
        <v>9</v>
      </c>
      <c r="F2175">
        <v>0.1</v>
      </c>
      <c r="G2175">
        <v>402.23520000000002</v>
      </c>
      <c r="H2175">
        <v>21.21</v>
      </c>
      <c r="I2175" s="1">
        <v>52500000</v>
      </c>
      <c r="J2175">
        <v>8</v>
      </c>
      <c r="K2175">
        <v>5047</v>
      </c>
      <c r="L2175" t="s">
        <v>17</v>
      </c>
      <c r="M2175">
        <v>3</v>
      </c>
      <c r="N2175">
        <v>3</v>
      </c>
      <c r="O2175" t="s">
        <v>2523</v>
      </c>
    </row>
    <row r="2176" spans="1:17" x14ac:dyDescent="0.25">
      <c r="A2176" t="s">
        <v>4407</v>
      </c>
      <c r="B2176" t="s">
        <v>4407</v>
      </c>
      <c r="C2176">
        <v>23.74</v>
      </c>
      <c r="D2176">
        <v>1094.6012000000001</v>
      </c>
      <c r="E2176">
        <v>9</v>
      </c>
      <c r="F2176">
        <v>2.1</v>
      </c>
      <c r="G2176">
        <v>548.30899999999997</v>
      </c>
      <c r="H2176">
        <v>52.47</v>
      </c>
      <c r="I2176" s="1">
        <v>14700000</v>
      </c>
      <c r="J2176">
        <v>6</v>
      </c>
      <c r="K2176">
        <v>15540</v>
      </c>
      <c r="L2176" t="s">
        <v>142</v>
      </c>
      <c r="M2176">
        <v>1</v>
      </c>
      <c r="N2176">
        <v>1</v>
      </c>
      <c r="O2176" t="s">
        <v>2523</v>
      </c>
    </row>
    <row r="2177" spans="1:17" x14ac:dyDescent="0.25">
      <c r="A2177" t="s">
        <v>5362</v>
      </c>
      <c r="B2177" t="s">
        <v>5362</v>
      </c>
      <c r="C2177">
        <v>18.53</v>
      </c>
      <c r="D2177">
        <v>1008.4876</v>
      </c>
      <c r="E2177">
        <v>9</v>
      </c>
      <c r="F2177">
        <v>1.2</v>
      </c>
      <c r="G2177">
        <v>505.25170000000003</v>
      </c>
      <c r="H2177">
        <v>30.29</v>
      </c>
      <c r="I2177" s="1">
        <v>20300000</v>
      </c>
      <c r="J2177">
        <v>8</v>
      </c>
      <c r="K2177">
        <v>8203</v>
      </c>
      <c r="L2177" t="s">
        <v>17</v>
      </c>
      <c r="M2177">
        <v>3</v>
      </c>
      <c r="N2177">
        <v>3</v>
      </c>
      <c r="O2177" t="s">
        <v>2523</v>
      </c>
    </row>
    <row r="2178" spans="1:17" x14ac:dyDescent="0.25">
      <c r="A2178" t="s">
        <v>5569</v>
      </c>
      <c r="B2178" t="s">
        <v>5569</v>
      </c>
      <c r="C2178">
        <v>17.11</v>
      </c>
      <c r="D2178">
        <v>993.48789999999997</v>
      </c>
      <c r="E2178">
        <v>9</v>
      </c>
      <c r="F2178">
        <v>-0.9</v>
      </c>
      <c r="G2178">
        <v>497.75080000000003</v>
      </c>
      <c r="H2178">
        <v>32.18</v>
      </c>
      <c r="I2178" s="1">
        <v>2390000</v>
      </c>
      <c r="J2178">
        <v>10</v>
      </c>
      <c r="K2178">
        <v>8874</v>
      </c>
      <c r="L2178" t="s">
        <v>32</v>
      </c>
      <c r="M2178">
        <v>1</v>
      </c>
      <c r="N2178">
        <v>1</v>
      </c>
      <c r="O2178" t="s">
        <v>2523</v>
      </c>
    </row>
    <row r="2179" spans="1:17" x14ac:dyDescent="0.25">
      <c r="A2179" t="s">
        <v>2156</v>
      </c>
      <c r="B2179" t="s">
        <v>2156</v>
      </c>
      <c r="C2179">
        <v>31.97</v>
      </c>
      <c r="D2179">
        <v>1043.5651</v>
      </c>
      <c r="E2179">
        <v>9</v>
      </c>
      <c r="F2179">
        <v>0.7</v>
      </c>
      <c r="G2179">
        <v>522.79020000000003</v>
      </c>
      <c r="H2179">
        <v>36.36</v>
      </c>
      <c r="I2179" s="1">
        <v>1530000</v>
      </c>
      <c r="J2179">
        <v>3</v>
      </c>
      <c r="K2179">
        <v>9728</v>
      </c>
      <c r="L2179" t="s">
        <v>73</v>
      </c>
      <c r="M2179">
        <v>1</v>
      </c>
      <c r="N2179">
        <v>1</v>
      </c>
      <c r="O2179" t="s">
        <v>2157</v>
      </c>
    </row>
    <row r="2180" spans="1:17" x14ac:dyDescent="0.25">
      <c r="A2180" t="s">
        <v>2831</v>
      </c>
      <c r="B2180" t="s">
        <v>2831</v>
      </c>
      <c r="C2180">
        <v>29.8</v>
      </c>
      <c r="D2180">
        <v>1089.6545000000001</v>
      </c>
      <c r="E2180">
        <v>9</v>
      </c>
      <c r="F2180">
        <v>0.4</v>
      </c>
      <c r="G2180">
        <v>545.83479999999997</v>
      </c>
      <c r="H2180">
        <v>37.19</v>
      </c>
      <c r="I2180" s="1">
        <v>16800000</v>
      </c>
      <c r="J2180">
        <v>4</v>
      </c>
      <c r="K2180">
        <v>9953</v>
      </c>
      <c r="L2180" t="s">
        <v>26</v>
      </c>
      <c r="M2180">
        <v>1</v>
      </c>
      <c r="N2180">
        <v>1</v>
      </c>
      <c r="O2180" t="s">
        <v>2832</v>
      </c>
    </row>
    <row r="2181" spans="1:17" x14ac:dyDescent="0.25">
      <c r="A2181" t="s">
        <v>3465</v>
      </c>
      <c r="B2181" t="s">
        <v>3465</v>
      </c>
      <c r="C2181">
        <v>27.61</v>
      </c>
      <c r="D2181">
        <v>1153.5655999999999</v>
      </c>
      <c r="E2181">
        <v>9</v>
      </c>
      <c r="F2181">
        <v>0.2</v>
      </c>
      <c r="G2181">
        <v>577.79020000000003</v>
      </c>
      <c r="H2181">
        <v>56.29</v>
      </c>
      <c r="I2181" s="1">
        <v>2170000</v>
      </c>
      <c r="J2181">
        <v>5</v>
      </c>
      <c r="K2181">
        <v>16464</v>
      </c>
      <c r="L2181" t="s">
        <v>47</v>
      </c>
      <c r="M2181">
        <v>1</v>
      </c>
      <c r="N2181">
        <v>1</v>
      </c>
      <c r="O2181" t="s">
        <v>2832</v>
      </c>
    </row>
    <row r="2182" spans="1:17" x14ac:dyDescent="0.25">
      <c r="A2182" t="s">
        <v>4824</v>
      </c>
      <c r="B2182" t="s">
        <v>4824</v>
      </c>
      <c r="C2182">
        <v>21.76</v>
      </c>
      <c r="D2182">
        <v>1151.6339</v>
      </c>
      <c r="E2182">
        <v>9</v>
      </c>
      <c r="F2182">
        <v>0.9</v>
      </c>
      <c r="G2182">
        <v>576.82479999999998</v>
      </c>
      <c r="H2182">
        <v>54.67</v>
      </c>
      <c r="I2182" s="1">
        <v>304000000</v>
      </c>
      <c r="J2182">
        <v>7</v>
      </c>
      <c r="K2182">
        <v>16561</v>
      </c>
      <c r="L2182" t="s">
        <v>20</v>
      </c>
      <c r="M2182">
        <v>7</v>
      </c>
      <c r="N2182">
        <v>7</v>
      </c>
      <c r="O2182" t="s">
        <v>2832</v>
      </c>
    </row>
    <row r="2183" spans="1:17" x14ac:dyDescent="0.25">
      <c r="A2183" t="s">
        <v>1705</v>
      </c>
      <c r="B2183" t="s">
        <v>1705</v>
      </c>
      <c r="C2183">
        <v>33.6</v>
      </c>
      <c r="D2183">
        <v>1281.6253999999999</v>
      </c>
      <c r="E2183">
        <v>9</v>
      </c>
      <c r="F2183">
        <v>1.6</v>
      </c>
      <c r="G2183">
        <v>428.21640000000002</v>
      </c>
      <c r="H2183">
        <v>35.950000000000003</v>
      </c>
      <c r="I2183" s="1">
        <v>1050000</v>
      </c>
      <c r="J2183">
        <v>1</v>
      </c>
      <c r="K2183">
        <v>9619</v>
      </c>
      <c r="L2183" t="s">
        <v>84</v>
      </c>
      <c r="M2183">
        <v>1</v>
      </c>
      <c r="N2183">
        <v>1</v>
      </c>
      <c r="O2183" t="s">
        <v>1706</v>
      </c>
    </row>
    <row r="2184" spans="1:17" x14ac:dyDescent="0.25">
      <c r="A2184" t="s">
        <v>6016</v>
      </c>
      <c r="B2184" t="s">
        <v>5701</v>
      </c>
      <c r="C2184">
        <v>16.27</v>
      </c>
      <c r="D2184">
        <v>964.5453</v>
      </c>
      <c r="E2184">
        <v>9</v>
      </c>
      <c r="F2184">
        <v>0</v>
      </c>
      <c r="G2184">
        <v>483.28</v>
      </c>
      <c r="H2184">
        <v>26.06</v>
      </c>
      <c r="I2184" s="1">
        <v>6630000</v>
      </c>
      <c r="J2184">
        <v>9</v>
      </c>
      <c r="K2184">
        <v>6714</v>
      </c>
      <c r="L2184" t="s">
        <v>23</v>
      </c>
      <c r="M2184">
        <v>1</v>
      </c>
      <c r="N2184">
        <v>1</v>
      </c>
      <c r="O2184" t="s">
        <v>5702</v>
      </c>
      <c r="P2184" t="s">
        <v>1666</v>
      </c>
      <c r="Q2184" t="s">
        <v>2925</v>
      </c>
    </row>
    <row r="2185" spans="1:17" x14ac:dyDescent="0.25">
      <c r="A2185" t="s">
        <v>2468</v>
      </c>
      <c r="B2185" t="s">
        <v>2468</v>
      </c>
      <c r="C2185">
        <v>31.06</v>
      </c>
      <c r="D2185">
        <v>1050.6660999999999</v>
      </c>
      <c r="E2185">
        <v>9</v>
      </c>
      <c r="F2185">
        <v>1.1000000000000001</v>
      </c>
      <c r="G2185">
        <v>526.34090000000003</v>
      </c>
      <c r="H2185">
        <v>36.32</v>
      </c>
      <c r="I2185" s="1">
        <v>39000000</v>
      </c>
      <c r="J2185">
        <v>3</v>
      </c>
      <c r="K2185">
        <v>9716</v>
      </c>
      <c r="L2185" t="s">
        <v>73</v>
      </c>
      <c r="M2185">
        <v>3</v>
      </c>
      <c r="N2185">
        <v>3</v>
      </c>
      <c r="O2185" t="s">
        <v>2469</v>
      </c>
    </row>
    <row r="2186" spans="1:17" x14ac:dyDescent="0.25">
      <c r="A2186" t="s">
        <v>2842</v>
      </c>
      <c r="B2186" t="s">
        <v>2842</v>
      </c>
      <c r="C2186">
        <v>29.76</v>
      </c>
      <c r="D2186">
        <v>1061.6233</v>
      </c>
      <c r="E2186">
        <v>9</v>
      </c>
      <c r="F2186">
        <v>2.7</v>
      </c>
      <c r="G2186">
        <v>531.82039999999995</v>
      </c>
      <c r="H2186">
        <v>53.61</v>
      </c>
      <c r="I2186" s="1">
        <v>3030000</v>
      </c>
      <c r="J2186">
        <v>7</v>
      </c>
      <c r="K2186">
        <v>16185</v>
      </c>
      <c r="L2186" t="s">
        <v>20</v>
      </c>
      <c r="M2186">
        <v>1</v>
      </c>
      <c r="N2186">
        <v>1</v>
      </c>
      <c r="O2186" t="s">
        <v>2843</v>
      </c>
    </row>
    <row r="2187" spans="1:17" x14ac:dyDescent="0.25">
      <c r="A2187" t="s">
        <v>2963</v>
      </c>
      <c r="B2187" t="s">
        <v>2963</v>
      </c>
      <c r="C2187">
        <v>29.39</v>
      </c>
      <c r="D2187">
        <v>956.56539999999995</v>
      </c>
      <c r="E2187">
        <v>9</v>
      </c>
      <c r="F2187">
        <v>-1.6</v>
      </c>
      <c r="G2187">
        <v>479.28919999999999</v>
      </c>
      <c r="H2187">
        <v>22.84</v>
      </c>
      <c r="I2187" s="1">
        <v>1770000</v>
      </c>
      <c r="J2187">
        <v>7</v>
      </c>
      <c r="K2187">
        <v>5560</v>
      </c>
      <c r="L2187" t="s">
        <v>20</v>
      </c>
      <c r="M2187">
        <v>1</v>
      </c>
      <c r="N2187">
        <v>1</v>
      </c>
      <c r="O2187" t="s">
        <v>2843</v>
      </c>
    </row>
    <row r="2188" spans="1:17" x14ac:dyDescent="0.25">
      <c r="A2188" t="s">
        <v>3021</v>
      </c>
      <c r="B2188" t="s">
        <v>3021</v>
      </c>
      <c r="C2188">
        <v>29.17</v>
      </c>
      <c r="D2188">
        <v>1113.6294</v>
      </c>
      <c r="E2188">
        <v>9</v>
      </c>
      <c r="F2188">
        <v>-1.2</v>
      </c>
      <c r="G2188">
        <v>557.82129999999995</v>
      </c>
      <c r="H2188">
        <v>27.76</v>
      </c>
      <c r="I2188" s="1">
        <v>56100000</v>
      </c>
      <c r="J2188">
        <v>2</v>
      </c>
      <c r="K2188">
        <v>7218</v>
      </c>
      <c r="L2188" t="s">
        <v>29</v>
      </c>
      <c r="M2188">
        <v>3</v>
      </c>
      <c r="N2188">
        <v>3</v>
      </c>
      <c r="O2188" t="s">
        <v>2843</v>
      </c>
    </row>
    <row r="2189" spans="1:17" x14ac:dyDescent="0.25">
      <c r="A2189" t="s">
        <v>482</v>
      </c>
      <c r="B2189" t="s">
        <v>482</v>
      </c>
      <c r="C2189">
        <v>40.119999999999997</v>
      </c>
      <c r="D2189">
        <v>1261.6455000000001</v>
      </c>
      <c r="E2189">
        <v>9</v>
      </c>
      <c r="F2189">
        <v>-0.6</v>
      </c>
      <c r="G2189">
        <v>631.8297</v>
      </c>
      <c r="H2189">
        <v>33.99</v>
      </c>
      <c r="I2189" s="1">
        <v>64000000</v>
      </c>
      <c r="J2189">
        <v>2</v>
      </c>
      <c r="K2189">
        <v>9418</v>
      </c>
      <c r="L2189" t="s">
        <v>29</v>
      </c>
      <c r="M2189">
        <v>4</v>
      </c>
      <c r="N2189">
        <v>4</v>
      </c>
      <c r="O2189" t="s">
        <v>483</v>
      </c>
    </row>
    <row r="2190" spans="1:17" x14ac:dyDescent="0.25">
      <c r="A2190" t="s">
        <v>5680</v>
      </c>
      <c r="B2190" t="s">
        <v>5680</v>
      </c>
      <c r="C2190">
        <v>16.440000000000001</v>
      </c>
      <c r="D2190">
        <v>1196.5614</v>
      </c>
      <c r="E2190">
        <v>9</v>
      </c>
      <c r="F2190">
        <v>-0.7</v>
      </c>
      <c r="G2190">
        <v>599.28750000000002</v>
      </c>
      <c r="H2190">
        <v>60.36</v>
      </c>
      <c r="I2190" s="1">
        <v>7540000</v>
      </c>
      <c r="J2190">
        <v>1</v>
      </c>
      <c r="K2190">
        <v>18112</v>
      </c>
      <c r="L2190" t="s">
        <v>84</v>
      </c>
      <c r="M2190">
        <v>2</v>
      </c>
      <c r="N2190">
        <v>2</v>
      </c>
      <c r="O2190" t="s">
        <v>483</v>
      </c>
    </row>
    <row r="2191" spans="1:17" x14ac:dyDescent="0.25">
      <c r="A2191" t="s">
        <v>2656</v>
      </c>
      <c r="B2191" t="s">
        <v>2656</v>
      </c>
      <c r="C2191">
        <v>30.41</v>
      </c>
      <c r="D2191">
        <v>1014.6226</v>
      </c>
      <c r="E2191">
        <v>9</v>
      </c>
      <c r="F2191">
        <v>1</v>
      </c>
      <c r="G2191">
        <v>508.31909999999999</v>
      </c>
      <c r="H2191">
        <v>37.46</v>
      </c>
      <c r="I2191" s="1">
        <v>5200000</v>
      </c>
      <c r="J2191">
        <v>3</v>
      </c>
      <c r="K2191">
        <v>10111</v>
      </c>
      <c r="L2191" t="s">
        <v>73</v>
      </c>
      <c r="M2191">
        <v>2</v>
      </c>
      <c r="N2191">
        <v>2</v>
      </c>
      <c r="O2191" t="s">
        <v>2657</v>
      </c>
    </row>
    <row r="2192" spans="1:17" x14ac:dyDescent="0.25">
      <c r="A2192" t="s">
        <v>4477</v>
      </c>
      <c r="B2192" t="s">
        <v>4477</v>
      </c>
      <c r="C2192">
        <v>23.44</v>
      </c>
      <c r="D2192">
        <v>1098.6144999999999</v>
      </c>
      <c r="E2192">
        <v>9</v>
      </c>
      <c r="F2192">
        <v>-1.2</v>
      </c>
      <c r="G2192">
        <v>550.31380000000001</v>
      </c>
      <c r="H2192">
        <v>27.92</v>
      </c>
      <c r="I2192" s="1">
        <v>8260000</v>
      </c>
      <c r="J2192">
        <v>8</v>
      </c>
      <c r="K2192">
        <v>7383</v>
      </c>
      <c r="L2192" t="s">
        <v>17</v>
      </c>
      <c r="M2192">
        <v>2</v>
      </c>
      <c r="N2192">
        <v>2</v>
      </c>
      <c r="O2192" t="s">
        <v>4478</v>
      </c>
    </row>
    <row r="2193" spans="1:17" x14ac:dyDescent="0.25">
      <c r="A2193" t="s">
        <v>1160</v>
      </c>
      <c r="B2193" t="s">
        <v>1160</v>
      </c>
      <c r="C2193">
        <v>35.86</v>
      </c>
      <c r="D2193">
        <v>1125.5930000000001</v>
      </c>
      <c r="E2193">
        <v>9</v>
      </c>
      <c r="F2193">
        <v>0</v>
      </c>
      <c r="G2193">
        <v>563.80380000000002</v>
      </c>
      <c r="H2193">
        <v>27.29</v>
      </c>
      <c r="I2193" s="1">
        <v>3710000</v>
      </c>
      <c r="J2193">
        <v>8</v>
      </c>
      <c r="K2193">
        <v>7179</v>
      </c>
      <c r="L2193" t="s">
        <v>17</v>
      </c>
      <c r="M2193">
        <v>1</v>
      </c>
      <c r="N2193">
        <v>1</v>
      </c>
      <c r="O2193" t="s">
        <v>1161</v>
      </c>
    </row>
    <row r="2194" spans="1:17" x14ac:dyDescent="0.25">
      <c r="A2194" t="s">
        <v>3628</v>
      </c>
      <c r="B2194" t="s">
        <v>3628</v>
      </c>
      <c r="C2194">
        <v>26.96</v>
      </c>
      <c r="D2194">
        <v>998.58730000000003</v>
      </c>
      <c r="E2194">
        <v>9</v>
      </c>
      <c r="F2194">
        <v>-1.7</v>
      </c>
      <c r="G2194">
        <v>500.3</v>
      </c>
      <c r="H2194">
        <v>36.450000000000003</v>
      </c>
      <c r="I2194">
        <v>0</v>
      </c>
      <c r="J2194">
        <v>2</v>
      </c>
      <c r="K2194">
        <v>10305</v>
      </c>
      <c r="L2194" t="s">
        <v>29</v>
      </c>
      <c r="M2194">
        <v>1</v>
      </c>
      <c r="N2194">
        <v>1</v>
      </c>
      <c r="O2194" t="s">
        <v>1161</v>
      </c>
    </row>
    <row r="2195" spans="1:17" x14ac:dyDescent="0.25">
      <c r="A2195" t="s">
        <v>1893</v>
      </c>
      <c r="B2195" t="s">
        <v>1893</v>
      </c>
      <c r="C2195">
        <v>32.869999999999997</v>
      </c>
      <c r="D2195">
        <v>1105.588</v>
      </c>
      <c r="E2195">
        <v>9</v>
      </c>
      <c r="F2195">
        <v>-3</v>
      </c>
      <c r="G2195">
        <v>553.79960000000005</v>
      </c>
      <c r="H2195">
        <v>20.82</v>
      </c>
      <c r="I2195" s="1">
        <v>1250000</v>
      </c>
      <c r="J2195">
        <v>7</v>
      </c>
      <c r="K2195">
        <v>4854</v>
      </c>
      <c r="L2195" t="s">
        <v>20</v>
      </c>
      <c r="M2195">
        <v>1</v>
      </c>
      <c r="N2195">
        <v>1</v>
      </c>
      <c r="O2195" t="s">
        <v>1580</v>
      </c>
    </row>
    <row r="2196" spans="1:17" x14ac:dyDescent="0.25">
      <c r="A2196" t="s">
        <v>6017</v>
      </c>
      <c r="B2196" t="s">
        <v>3942</v>
      </c>
      <c r="C2196">
        <v>25.81</v>
      </c>
      <c r="D2196">
        <v>1095.615</v>
      </c>
      <c r="E2196">
        <v>9</v>
      </c>
      <c r="F2196">
        <v>1.9</v>
      </c>
      <c r="G2196">
        <v>548.81579999999997</v>
      </c>
      <c r="H2196">
        <v>36.9</v>
      </c>
      <c r="I2196" s="1">
        <v>2220000</v>
      </c>
      <c r="J2196">
        <v>6</v>
      </c>
      <c r="K2196">
        <v>10117</v>
      </c>
      <c r="L2196" t="s">
        <v>142</v>
      </c>
      <c r="M2196">
        <v>2</v>
      </c>
      <c r="N2196">
        <v>2</v>
      </c>
      <c r="O2196" t="s">
        <v>3943</v>
      </c>
      <c r="P2196" t="s">
        <v>44</v>
      </c>
      <c r="Q2196" t="s">
        <v>155</v>
      </c>
    </row>
    <row r="2197" spans="1:17" x14ac:dyDescent="0.25">
      <c r="A2197" t="s">
        <v>4135</v>
      </c>
      <c r="B2197" t="s">
        <v>4135</v>
      </c>
      <c r="C2197">
        <v>25</v>
      </c>
      <c r="D2197">
        <v>1027.5087000000001</v>
      </c>
      <c r="E2197">
        <v>9</v>
      </c>
      <c r="F2197">
        <v>0.2</v>
      </c>
      <c r="G2197">
        <v>514.76170000000002</v>
      </c>
      <c r="H2197">
        <v>26.43</v>
      </c>
      <c r="I2197" s="1">
        <v>3210000</v>
      </c>
      <c r="J2197">
        <v>9</v>
      </c>
      <c r="K2197">
        <v>6842</v>
      </c>
      <c r="L2197" t="s">
        <v>23</v>
      </c>
      <c r="M2197">
        <v>3</v>
      </c>
      <c r="N2197">
        <v>3</v>
      </c>
      <c r="O2197" t="s">
        <v>4136</v>
      </c>
    </row>
    <row r="2198" spans="1:17" x14ac:dyDescent="0.25">
      <c r="A2198" t="s">
        <v>2784</v>
      </c>
      <c r="B2198" t="s">
        <v>2784</v>
      </c>
      <c r="C2198">
        <v>30</v>
      </c>
      <c r="D2198">
        <v>1075.6025</v>
      </c>
      <c r="E2198">
        <v>9</v>
      </c>
      <c r="F2198">
        <v>0.4</v>
      </c>
      <c r="G2198">
        <v>538.80880000000002</v>
      </c>
      <c r="H2198">
        <v>45.23</v>
      </c>
      <c r="I2198" s="1">
        <v>6930000</v>
      </c>
      <c r="J2198">
        <v>3</v>
      </c>
      <c r="K2198">
        <v>12875</v>
      </c>
      <c r="L2198" t="s">
        <v>73</v>
      </c>
      <c r="M2198">
        <v>1</v>
      </c>
      <c r="N2198">
        <v>1</v>
      </c>
      <c r="O2198" t="s">
        <v>1298</v>
      </c>
    </row>
    <row r="2199" spans="1:17" x14ac:dyDescent="0.25">
      <c r="A2199" t="s">
        <v>3156</v>
      </c>
      <c r="B2199" t="s">
        <v>3156</v>
      </c>
      <c r="C2199">
        <v>28.69</v>
      </c>
      <c r="D2199">
        <v>1194.5815</v>
      </c>
      <c r="E2199">
        <v>9</v>
      </c>
      <c r="F2199">
        <v>-1.1000000000000001</v>
      </c>
      <c r="G2199">
        <v>598.29740000000004</v>
      </c>
      <c r="H2199">
        <v>29.85</v>
      </c>
      <c r="I2199" s="1">
        <v>173000000</v>
      </c>
      <c r="J2199">
        <v>2</v>
      </c>
      <c r="K2199">
        <v>7953</v>
      </c>
      <c r="L2199" t="s">
        <v>29</v>
      </c>
      <c r="M2199">
        <v>5</v>
      </c>
      <c r="N2199">
        <v>5</v>
      </c>
      <c r="O2199" t="s">
        <v>3157</v>
      </c>
    </row>
    <row r="2200" spans="1:17" x14ac:dyDescent="0.25">
      <c r="A2200" t="s">
        <v>3156</v>
      </c>
      <c r="B2200" t="s">
        <v>3542</v>
      </c>
      <c r="C2200">
        <v>27.31</v>
      </c>
      <c r="D2200">
        <v>1210.5763999999999</v>
      </c>
      <c r="E2200">
        <v>9</v>
      </c>
      <c r="F2200">
        <v>-1.2</v>
      </c>
      <c r="G2200">
        <v>606.29470000000003</v>
      </c>
      <c r="H2200">
        <v>23.85</v>
      </c>
      <c r="I2200" s="1">
        <v>994000000</v>
      </c>
      <c r="J2200">
        <v>2</v>
      </c>
      <c r="K2200">
        <v>5871</v>
      </c>
      <c r="L2200" t="s">
        <v>29</v>
      </c>
      <c r="M2200">
        <v>14</v>
      </c>
      <c r="N2200">
        <v>14</v>
      </c>
      <c r="O2200" t="s">
        <v>3157</v>
      </c>
      <c r="P2200" t="s">
        <v>44</v>
      </c>
      <c r="Q2200" t="s">
        <v>155</v>
      </c>
    </row>
    <row r="2201" spans="1:17" x14ac:dyDescent="0.25">
      <c r="A2201" t="s">
        <v>4584</v>
      </c>
      <c r="B2201" t="s">
        <v>4584</v>
      </c>
      <c r="C2201">
        <v>23.03</v>
      </c>
      <c r="D2201">
        <v>1073.6206</v>
      </c>
      <c r="E2201">
        <v>9</v>
      </c>
      <c r="F2201">
        <v>-0.5</v>
      </c>
      <c r="G2201">
        <v>537.81730000000005</v>
      </c>
      <c r="H2201">
        <v>21.14</v>
      </c>
      <c r="I2201" s="1">
        <v>155000000</v>
      </c>
      <c r="J2201">
        <v>8</v>
      </c>
      <c r="K2201">
        <v>5022</v>
      </c>
      <c r="L2201" t="s">
        <v>17</v>
      </c>
      <c r="M2201">
        <v>3</v>
      </c>
      <c r="N2201">
        <v>3</v>
      </c>
      <c r="O2201" t="s">
        <v>3157</v>
      </c>
    </row>
    <row r="2202" spans="1:17" x14ac:dyDescent="0.25">
      <c r="A2202" t="s">
        <v>5014</v>
      </c>
      <c r="B2202" t="s">
        <v>5014</v>
      </c>
      <c r="C2202">
        <v>20.61</v>
      </c>
      <c r="D2202">
        <v>955.54499999999996</v>
      </c>
      <c r="E2202">
        <v>9</v>
      </c>
      <c r="F2202">
        <v>0.1</v>
      </c>
      <c r="G2202">
        <v>478.77980000000002</v>
      </c>
      <c r="H2202">
        <v>20.68</v>
      </c>
      <c r="I2202" s="1">
        <v>5300000</v>
      </c>
      <c r="J2202">
        <v>5</v>
      </c>
      <c r="K2202">
        <v>4828</v>
      </c>
      <c r="L2202" t="s">
        <v>47</v>
      </c>
      <c r="M2202">
        <v>1</v>
      </c>
      <c r="N2202">
        <v>1</v>
      </c>
      <c r="O2202" t="s">
        <v>3157</v>
      </c>
    </row>
    <row r="2203" spans="1:17" x14ac:dyDescent="0.25">
      <c r="A2203" t="s">
        <v>4222</v>
      </c>
      <c r="B2203" t="s">
        <v>4222</v>
      </c>
      <c r="C2203">
        <v>24.6</v>
      </c>
      <c r="D2203">
        <v>1061.5869</v>
      </c>
      <c r="E2203">
        <v>9</v>
      </c>
      <c r="F2203">
        <v>1</v>
      </c>
      <c r="G2203">
        <v>531.80129999999997</v>
      </c>
      <c r="H2203">
        <v>36.29</v>
      </c>
      <c r="I2203" s="1">
        <v>3230000</v>
      </c>
      <c r="J2203">
        <v>3</v>
      </c>
      <c r="K2203">
        <v>9705</v>
      </c>
      <c r="L2203" t="s">
        <v>73</v>
      </c>
      <c r="M2203">
        <v>1</v>
      </c>
      <c r="N2203">
        <v>1</v>
      </c>
      <c r="O2203" t="s">
        <v>4223</v>
      </c>
    </row>
    <row r="2204" spans="1:17" x14ac:dyDescent="0.25">
      <c r="A2204" t="s">
        <v>973</v>
      </c>
      <c r="B2204" t="s">
        <v>973</v>
      </c>
      <c r="C2204">
        <v>36.799999999999997</v>
      </c>
      <c r="D2204">
        <v>1134.6985</v>
      </c>
      <c r="E2204">
        <v>9</v>
      </c>
      <c r="F2204">
        <v>-0.9</v>
      </c>
      <c r="G2204">
        <v>379.2398</v>
      </c>
      <c r="H2204">
        <v>23.71</v>
      </c>
      <c r="I2204" s="1">
        <v>12700000</v>
      </c>
      <c r="J2204">
        <v>10</v>
      </c>
      <c r="K2204">
        <v>5892</v>
      </c>
      <c r="L2204" t="s">
        <v>32</v>
      </c>
      <c r="M2204">
        <v>2</v>
      </c>
      <c r="N2204">
        <v>2</v>
      </c>
      <c r="O2204" t="s">
        <v>974</v>
      </c>
    </row>
    <row r="2205" spans="1:17" x14ac:dyDescent="0.25">
      <c r="A2205" t="s">
        <v>897</v>
      </c>
      <c r="B2205" t="s">
        <v>897</v>
      </c>
      <c r="C2205">
        <v>37.24</v>
      </c>
      <c r="D2205">
        <v>1206.6144999999999</v>
      </c>
      <c r="E2205">
        <v>9</v>
      </c>
      <c r="F2205">
        <v>1.1000000000000001</v>
      </c>
      <c r="G2205">
        <v>403.21260000000001</v>
      </c>
      <c r="H2205">
        <v>27.02</v>
      </c>
      <c r="I2205" s="1">
        <v>2760000</v>
      </c>
      <c r="J2205">
        <v>9</v>
      </c>
      <c r="K2205">
        <v>7055</v>
      </c>
      <c r="L2205" t="s">
        <v>23</v>
      </c>
      <c r="M2205">
        <v>2</v>
      </c>
      <c r="N2205">
        <v>2</v>
      </c>
      <c r="O2205" t="s">
        <v>308</v>
      </c>
    </row>
    <row r="2206" spans="1:17" x14ac:dyDescent="0.25">
      <c r="A2206" t="s">
        <v>1111</v>
      </c>
      <c r="B2206" t="s">
        <v>1111</v>
      </c>
      <c r="C2206">
        <v>36.17</v>
      </c>
      <c r="D2206">
        <v>1166.6672000000001</v>
      </c>
      <c r="E2206">
        <v>9</v>
      </c>
      <c r="F2206">
        <v>-1.3</v>
      </c>
      <c r="G2206">
        <v>584.34010000000001</v>
      </c>
      <c r="H2206">
        <v>31.36</v>
      </c>
      <c r="I2206" s="1">
        <v>66900000</v>
      </c>
      <c r="J2206">
        <v>4</v>
      </c>
      <c r="K2206">
        <v>7932</v>
      </c>
      <c r="L2206" t="s">
        <v>26</v>
      </c>
      <c r="M2206">
        <v>6</v>
      </c>
      <c r="N2206">
        <v>6</v>
      </c>
      <c r="O2206" t="s">
        <v>1112</v>
      </c>
    </row>
    <row r="2207" spans="1:17" x14ac:dyDescent="0.25">
      <c r="A2207" t="s">
        <v>2524</v>
      </c>
      <c r="B2207" t="s">
        <v>2524</v>
      </c>
      <c r="C2207">
        <v>30.89</v>
      </c>
      <c r="D2207">
        <v>1149.6619000000001</v>
      </c>
      <c r="E2207">
        <v>9</v>
      </c>
      <c r="F2207">
        <v>-2.2999999999999998</v>
      </c>
      <c r="G2207">
        <v>575.83690000000001</v>
      </c>
      <c r="H2207">
        <v>25.02</v>
      </c>
      <c r="I2207" s="1">
        <v>38100000</v>
      </c>
      <c r="J2207">
        <v>10</v>
      </c>
      <c r="K2207">
        <v>6355</v>
      </c>
      <c r="L2207" t="s">
        <v>32</v>
      </c>
      <c r="M2207">
        <v>2</v>
      </c>
      <c r="N2207">
        <v>2</v>
      </c>
      <c r="O2207" t="s">
        <v>1112</v>
      </c>
    </row>
    <row r="2208" spans="1:17" x14ac:dyDescent="0.25">
      <c r="A2208" t="s">
        <v>3227</v>
      </c>
      <c r="B2208" t="s">
        <v>3227</v>
      </c>
      <c r="C2208">
        <v>28.41</v>
      </c>
      <c r="D2208">
        <v>1006.556</v>
      </c>
      <c r="E2208">
        <v>9</v>
      </c>
      <c r="F2208">
        <v>1.2</v>
      </c>
      <c r="G2208">
        <v>504.28590000000003</v>
      </c>
      <c r="H2208">
        <v>32.520000000000003</v>
      </c>
      <c r="I2208" s="1">
        <v>2000000</v>
      </c>
      <c r="J2208">
        <v>1</v>
      </c>
      <c r="K2208">
        <v>8406</v>
      </c>
      <c r="L2208" t="s">
        <v>84</v>
      </c>
      <c r="M2208">
        <v>1</v>
      </c>
      <c r="N2208">
        <v>1</v>
      </c>
      <c r="O2208" t="s">
        <v>1112</v>
      </c>
    </row>
    <row r="2209" spans="1:17" x14ac:dyDescent="0.25">
      <c r="A2209" t="s">
        <v>3412</v>
      </c>
      <c r="B2209" t="s">
        <v>3412</v>
      </c>
      <c r="C2209">
        <v>27.77</v>
      </c>
      <c r="D2209">
        <v>1163.6451</v>
      </c>
      <c r="E2209">
        <v>9</v>
      </c>
      <c r="F2209">
        <v>-0.7</v>
      </c>
      <c r="G2209">
        <v>388.88869999999997</v>
      </c>
      <c r="H2209">
        <v>29.45</v>
      </c>
      <c r="I2209" s="1">
        <v>731000</v>
      </c>
      <c r="J2209">
        <v>1</v>
      </c>
      <c r="K2209">
        <v>7326</v>
      </c>
      <c r="L2209" t="s">
        <v>84</v>
      </c>
      <c r="M2209">
        <v>1</v>
      </c>
      <c r="N2209">
        <v>1</v>
      </c>
      <c r="O2209" t="s">
        <v>1112</v>
      </c>
    </row>
    <row r="2210" spans="1:17" x14ac:dyDescent="0.25">
      <c r="A2210" t="s">
        <v>2950</v>
      </c>
      <c r="B2210" t="s">
        <v>2950</v>
      </c>
      <c r="C2210">
        <v>29.42</v>
      </c>
      <c r="D2210">
        <v>1243.5662</v>
      </c>
      <c r="E2210">
        <v>9</v>
      </c>
      <c r="F2210">
        <v>-1.9</v>
      </c>
      <c r="G2210">
        <v>622.78920000000005</v>
      </c>
      <c r="H2210">
        <v>54.42</v>
      </c>
      <c r="I2210" s="1">
        <v>6170000</v>
      </c>
      <c r="J2210">
        <v>7</v>
      </c>
      <c r="K2210">
        <v>16472</v>
      </c>
      <c r="L2210" t="s">
        <v>20</v>
      </c>
      <c r="M2210">
        <v>1</v>
      </c>
      <c r="N2210">
        <v>1</v>
      </c>
      <c r="O2210" t="s">
        <v>2951</v>
      </c>
    </row>
    <row r="2211" spans="1:17" x14ac:dyDescent="0.25">
      <c r="A2211" t="s">
        <v>1137</v>
      </c>
      <c r="B2211" t="s">
        <v>1137</v>
      </c>
      <c r="C2211">
        <v>36.020000000000003</v>
      </c>
      <c r="D2211">
        <v>1214.6559999999999</v>
      </c>
      <c r="E2211">
        <v>9</v>
      </c>
      <c r="F2211">
        <v>0.1</v>
      </c>
      <c r="G2211">
        <v>405.89260000000002</v>
      </c>
      <c r="H2211">
        <v>42.05</v>
      </c>
      <c r="I2211" s="1">
        <v>3900000</v>
      </c>
      <c r="J2211">
        <v>4</v>
      </c>
      <c r="K2211">
        <v>11645</v>
      </c>
      <c r="L2211" t="s">
        <v>26</v>
      </c>
      <c r="M2211">
        <v>6</v>
      </c>
      <c r="N2211">
        <v>6</v>
      </c>
      <c r="O2211" t="s">
        <v>1138</v>
      </c>
    </row>
    <row r="2212" spans="1:17" x14ac:dyDescent="0.25">
      <c r="A2212" t="s">
        <v>2968</v>
      </c>
      <c r="B2212" t="s">
        <v>2968</v>
      </c>
      <c r="C2212">
        <v>29.38</v>
      </c>
      <c r="D2212">
        <v>1148.6819</v>
      </c>
      <c r="E2212">
        <v>9</v>
      </c>
      <c r="F2212">
        <v>1.4</v>
      </c>
      <c r="G2212">
        <v>383.90179999999998</v>
      </c>
      <c r="H2212">
        <v>36.799999999999997</v>
      </c>
      <c r="I2212" s="1">
        <v>532000</v>
      </c>
      <c r="J2212">
        <v>6</v>
      </c>
      <c r="K2212">
        <v>10081</v>
      </c>
      <c r="L2212" t="s">
        <v>142</v>
      </c>
      <c r="M2212">
        <v>1</v>
      </c>
      <c r="N2212">
        <v>1</v>
      </c>
      <c r="O2212" t="s">
        <v>1138</v>
      </c>
    </row>
    <row r="2213" spans="1:17" x14ac:dyDescent="0.25">
      <c r="A2213" t="s">
        <v>5300</v>
      </c>
      <c r="B2213" t="s">
        <v>5300</v>
      </c>
      <c r="C2213">
        <v>18.89</v>
      </c>
      <c r="D2213">
        <v>1239.6512</v>
      </c>
      <c r="E2213">
        <v>9</v>
      </c>
      <c r="F2213">
        <v>-1.2</v>
      </c>
      <c r="G2213">
        <v>414.22379999999998</v>
      </c>
      <c r="H2213">
        <v>33.51</v>
      </c>
      <c r="I2213" s="1">
        <v>3650000</v>
      </c>
      <c r="J2213">
        <v>4</v>
      </c>
      <c r="K2213">
        <v>8668</v>
      </c>
      <c r="L2213" t="s">
        <v>26</v>
      </c>
      <c r="M2213">
        <v>1</v>
      </c>
      <c r="N2213">
        <v>1</v>
      </c>
      <c r="O2213" t="s">
        <v>1138</v>
      </c>
    </row>
    <row r="2214" spans="1:17" x14ac:dyDescent="0.25">
      <c r="A2214" t="s">
        <v>6018</v>
      </c>
      <c r="B2214" t="s">
        <v>4416</v>
      </c>
      <c r="C2214">
        <v>23.7</v>
      </c>
      <c r="D2214">
        <v>1012.5164</v>
      </c>
      <c r="E2214">
        <v>9</v>
      </c>
      <c r="F2214">
        <v>1.1000000000000001</v>
      </c>
      <c r="G2214">
        <v>507.26609999999999</v>
      </c>
      <c r="H2214">
        <v>28.45</v>
      </c>
      <c r="I2214" s="1">
        <v>257000</v>
      </c>
      <c r="J2214">
        <v>1</v>
      </c>
      <c r="K2214">
        <v>6979</v>
      </c>
      <c r="L2214" t="s">
        <v>84</v>
      </c>
      <c r="M2214">
        <v>1</v>
      </c>
      <c r="N2214">
        <v>1</v>
      </c>
      <c r="O2214" t="s">
        <v>4417</v>
      </c>
      <c r="P2214" t="s">
        <v>44</v>
      </c>
      <c r="Q2214" t="s">
        <v>49</v>
      </c>
    </row>
    <row r="2215" spans="1:17" x14ac:dyDescent="0.25">
      <c r="A2215" t="s">
        <v>3273</v>
      </c>
      <c r="B2215" t="s">
        <v>3273</v>
      </c>
      <c r="C2215">
        <v>28.27</v>
      </c>
      <c r="D2215">
        <v>1071.5461</v>
      </c>
      <c r="E2215">
        <v>9</v>
      </c>
      <c r="F2215">
        <v>-1.2</v>
      </c>
      <c r="G2215">
        <v>536.77970000000005</v>
      </c>
      <c r="H2215">
        <v>29.12</v>
      </c>
      <c r="I2215" s="1">
        <v>1890000</v>
      </c>
      <c r="J2215">
        <v>10</v>
      </c>
      <c r="K2215">
        <v>7806</v>
      </c>
      <c r="L2215" t="s">
        <v>32</v>
      </c>
      <c r="M2215">
        <v>1</v>
      </c>
      <c r="N2215">
        <v>1</v>
      </c>
      <c r="O2215" t="s">
        <v>3274</v>
      </c>
    </row>
    <row r="2216" spans="1:17" x14ac:dyDescent="0.25">
      <c r="A2216" t="s">
        <v>576</v>
      </c>
      <c r="B2216" t="s">
        <v>576</v>
      </c>
      <c r="C2216">
        <v>39.299999999999997</v>
      </c>
      <c r="D2216">
        <v>1160.5026</v>
      </c>
      <c r="E2216">
        <v>9</v>
      </c>
      <c r="F2216">
        <v>1.6</v>
      </c>
      <c r="G2216">
        <v>581.2595</v>
      </c>
      <c r="H2216">
        <v>32.880000000000003</v>
      </c>
      <c r="I2216" s="1">
        <v>20300000</v>
      </c>
      <c r="J2216">
        <v>8</v>
      </c>
      <c r="K2216">
        <v>9091</v>
      </c>
      <c r="L2216" t="s">
        <v>17</v>
      </c>
      <c r="M2216">
        <v>2</v>
      </c>
      <c r="N2216">
        <v>2</v>
      </c>
      <c r="O2216" t="s">
        <v>577</v>
      </c>
    </row>
    <row r="2217" spans="1:17" x14ac:dyDescent="0.25">
      <c r="A2217" t="s">
        <v>4732</v>
      </c>
      <c r="B2217" t="s">
        <v>4732</v>
      </c>
      <c r="C2217">
        <v>22.18</v>
      </c>
      <c r="D2217">
        <v>1175.5723</v>
      </c>
      <c r="E2217">
        <v>9</v>
      </c>
      <c r="F2217">
        <v>-0.4</v>
      </c>
      <c r="G2217">
        <v>588.79319999999996</v>
      </c>
      <c r="H2217">
        <v>36.369999999999997</v>
      </c>
      <c r="I2217" s="1">
        <v>1340000</v>
      </c>
      <c r="J2217">
        <v>3</v>
      </c>
      <c r="K2217">
        <v>9731</v>
      </c>
      <c r="L2217" t="s">
        <v>73</v>
      </c>
      <c r="M2217">
        <v>1</v>
      </c>
      <c r="N2217">
        <v>1</v>
      </c>
      <c r="O2217" t="s">
        <v>577</v>
      </c>
    </row>
    <row r="2218" spans="1:17" x14ac:dyDescent="0.25">
      <c r="A2218" t="s">
        <v>5579</v>
      </c>
      <c r="B2218" t="s">
        <v>5579</v>
      </c>
      <c r="C2218">
        <v>17.07</v>
      </c>
      <c r="D2218">
        <v>999.53890000000001</v>
      </c>
      <c r="E2218">
        <v>9</v>
      </c>
      <c r="F2218">
        <v>0.5</v>
      </c>
      <c r="G2218">
        <v>500.77690000000001</v>
      </c>
      <c r="H2218">
        <v>40.590000000000003</v>
      </c>
      <c r="I2218" s="1">
        <v>2930000</v>
      </c>
      <c r="J2218">
        <v>1</v>
      </c>
      <c r="K2218">
        <v>11291</v>
      </c>
      <c r="L2218" t="s">
        <v>84</v>
      </c>
      <c r="M2218">
        <v>1</v>
      </c>
      <c r="N2218">
        <v>1</v>
      </c>
      <c r="O2218" t="s">
        <v>5580</v>
      </c>
    </row>
    <row r="2219" spans="1:17" x14ac:dyDescent="0.25">
      <c r="A2219" t="s">
        <v>2658</v>
      </c>
      <c r="B2219" t="s">
        <v>2658</v>
      </c>
      <c r="C2219">
        <v>30.41</v>
      </c>
      <c r="D2219">
        <v>1044.4875</v>
      </c>
      <c r="E2219">
        <v>9</v>
      </c>
      <c r="F2219">
        <v>1.1000000000000001</v>
      </c>
      <c r="G2219">
        <v>523.25160000000005</v>
      </c>
      <c r="H2219">
        <v>28.21</v>
      </c>
      <c r="I2219" s="1">
        <v>18500000</v>
      </c>
      <c r="J2219">
        <v>8</v>
      </c>
      <c r="K2219">
        <v>7477</v>
      </c>
      <c r="L2219" t="s">
        <v>17</v>
      </c>
      <c r="M2219">
        <v>3</v>
      </c>
      <c r="N2219">
        <v>3</v>
      </c>
      <c r="O2219" t="s">
        <v>2659</v>
      </c>
    </row>
    <row r="2220" spans="1:17" x14ac:dyDescent="0.25">
      <c r="A2220" t="s">
        <v>4084</v>
      </c>
      <c r="B2220" t="s">
        <v>4084</v>
      </c>
      <c r="C2220">
        <v>25.21</v>
      </c>
      <c r="D2220">
        <v>1108.5763999999999</v>
      </c>
      <c r="E2220">
        <v>9</v>
      </c>
      <c r="F2220">
        <v>-1.7</v>
      </c>
      <c r="G2220">
        <v>555.29459999999995</v>
      </c>
      <c r="H2220">
        <v>41.65</v>
      </c>
      <c r="I2220" s="1">
        <v>3560000</v>
      </c>
      <c r="J2220">
        <v>1</v>
      </c>
      <c r="K2220">
        <v>11673</v>
      </c>
      <c r="L2220" t="s">
        <v>84</v>
      </c>
      <c r="M2220">
        <v>2</v>
      </c>
      <c r="N2220">
        <v>2</v>
      </c>
      <c r="O2220" t="s">
        <v>4085</v>
      </c>
    </row>
    <row r="2221" spans="1:17" x14ac:dyDescent="0.25">
      <c r="A2221" t="s">
        <v>5225</v>
      </c>
      <c r="B2221" t="s">
        <v>5225</v>
      </c>
      <c r="C2221">
        <v>19.45</v>
      </c>
      <c r="D2221">
        <v>1026.5822000000001</v>
      </c>
      <c r="E2221">
        <v>9</v>
      </c>
      <c r="F2221">
        <v>-0.9</v>
      </c>
      <c r="G2221">
        <v>514.29790000000003</v>
      </c>
      <c r="H2221">
        <v>21.44</v>
      </c>
      <c r="I2221" s="1">
        <v>1160000</v>
      </c>
      <c r="J2221">
        <v>6</v>
      </c>
      <c r="K2221">
        <v>5096</v>
      </c>
      <c r="L2221" t="s">
        <v>142</v>
      </c>
      <c r="M2221">
        <v>1</v>
      </c>
      <c r="N2221">
        <v>1</v>
      </c>
      <c r="O2221" t="s">
        <v>4085</v>
      </c>
    </row>
    <row r="2222" spans="1:17" x14ac:dyDescent="0.25">
      <c r="A2222" t="s">
        <v>1017</v>
      </c>
      <c r="B2222" t="s">
        <v>1017</v>
      </c>
      <c r="C2222">
        <v>36.630000000000003</v>
      </c>
      <c r="D2222">
        <v>1068.6332</v>
      </c>
      <c r="E2222">
        <v>9</v>
      </c>
      <c r="F2222">
        <v>-0.5</v>
      </c>
      <c r="G2222">
        <v>535.32360000000006</v>
      </c>
      <c r="H2222">
        <v>46.46</v>
      </c>
      <c r="I2222" s="1">
        <v>5320000</v>
      </c>
      <c r="J2222">
        <v>5</v>
      </c>
      <c r="K2222">
        <v>13032</v>
      </c>
      <c r="L2222" t="s">
        <v>47</v>
      </c>
      <c r="M2222">
        <v>1</v>
      </c>
      <c r="N2222">
        <v>1</v>
      </c>
      <c r="O2222" t="s">
        <v>1018</v>
      </c>
    </row>
    <row r="2223" spans="1:17" x14ac:dyDescent="0.25">
      <c r="A2223" t="s">
        <v>4353</v>
      </c>
      <c r="B2223" t="s">
        <v>3055</v>
      </c>
      <c r="C2223">
        <v>29.06</v>
      </c>
      <c r="D2223">
        <v>1131.5382</v>
      </c>
      <c r="E2223">
        <v>9</v>
      </c>
      <c r="F2223">
        <v>0</v>
      </c>
      <c r="G2223">
        <v>566.77639999999997</v>
      </c>
      <c r="H2223">
        <v>40.99</v>
      </c>
      <c r="I2223" s="1">
        <v>42900000</v>
      </c>
      <c r="J2223">
        <v>4</v>
      </c>
      <c r="K2223">
        <v>11270</v>
      </c>
      <c r="L2223" t="s">
        <v>26</v>
      </c>
      <c r="M2223">
        <v>7</v>
      </c>
      <c r="N2223">
        <v>7</v>
      </c>
      <c r="O2223" t="s">
        <v>1018</v>
      </c>
      <c r="P2223" t="s">
        <v>44</v>
      </c>
      <c r="Q2223" t="s">
        <v>45</v>
      </c>
    </row>
    <row r="2224" spans="1:17" x14ac:dyDescent="0.25">
      <c r="A2224" t="s">
        <v>4353</v>
      </c>
      <c r="B2224" t="s">
        <v>4353</v>
      </c>
      <c r="C2224">
        <v>24.03</v>
      </c>
      <c r="D2224">
        <v>1115.5433</v>
      </c>
      <c r="E2224">
        <v>9</v>
      </c>
      <c r="F2224">
        <v>-0.9</v>
      </c>
      <c r="G2224">
        <v>558.77840000000003</v>
      </c>
      <c r="H2224">
        <v>46.5</v>
      </c>
      <c r="I2224" s="1">
        <v>9600000</v>
      </c>
      <c r="J2224">
        <v>4</v>
      </c>
      <c r="K2224">
        <v>13207</v>
      </c>
      <c r="L2224" t="s">
        <v>26</v>
      </c>
      <c r="M2224">
        <v>2</v>
      </c>
      <c r="N2224">
        <v>2</v>
      </c>
      <c r="O2224" t="s">
        <v>1018</v>
      </c>
    </row>
    <row r="2225" spans="1:17" x14ac:dyDescent="0.25">
      <c r="A2225" t="s">
        <v>1626</v>
      </c>
      <c r="B2225" t="s">
        <v>1626</v>
      </c>
      <c r="C2225">
        <v>33.92</v>
      </c>
      <c r="D2225">
        <v>1005.5494</v>
      </c>
      <c r="E2225">
        <v>9</v>
      </c>
      <c r="F2225">
        <v>2</v>
      </c>
      <c r="G2225">
        <v>503.78300000000002</v>
      </c>
      <c r="H2225">
        <v>22.23</v>
      </c>
      <c r="I2225" s="1">
        <v>2470000</v>
      </c>
      <c r="J2225">
        <v>6</v>
      </c>
      <c r="K2225">
        <v>5358</v>
      </c>
      <c r="L2225" t="s">
        <v>142</v>
      </c>
      <c r="M2225">
        <v>1</v>
      </c>
      <c r="N2225">
        <v>1</v>
      </c>
      <c r="O2225" t="s">
        <v>1627</v>
      </c>
    </row>
    <row r="2226" spans="1:17" x14ac:dyDescent="0.25">
      <c r="A2226" t="s">
        <v>5006</v>
      </c>
      <c r="B2226" t="s">
        <v>5006</v>
      </c>
      <c r="C2226">
        <v>20.66</v>
      </c>
      <c r="D2226">
        <v>916.49770000000001</v>
      </c>
      <c r="E2226">
        <v>9</v>
      </c>
      <c r="F2226">
        <v>0.4</v>
      </c>
      <c r="G2226">
        <v>459.25630000000001</v>
      </c>
      <c r="H2226">
        <v>33.43</v>
      </c>
      <c r="I2226" s="1">
        <v>1150000</v>
      </c>
      <c r="J2226">
        <v>10</v>
      </c>
      <c r="K2226">
        <v>9316</v>
      </c>
      <c r="L2226" t="s">
        <v>32</v>
      </c>
      <c r="M2226">
        <v>1</v>
      </c>
      <c r="N2226">
        <v>1</v>
      </c>
      <c r="O2226" t="s">
        <v>1627</v>
      </c>
    </row>
    <row r="2227" spans="1:17" x14ac:dyDescent="0.25">
      <c r="A2227" t="s">
        <v>4869</v>
      </c>
      <c r="B2227" t="s">
        <v>4869</v>
      </c>
      <c r="C2227">
        <v>21.42</v>
      </c>
      <c r="D2227">
        <v>1071.5825</v>
      </c>
      <c r="E2227">
        <v>9</v>
      </c>
      <c r="F2227">
        <v>-0.1</v>
      </c>
      <c r="G2227">
        <v>536.79849999999999</v>
      </c>
      <c r="H2227">
        <v>30.48</v>
      </c>
      <c r="I2227" s="1">
        <v>1380000</v>
      </c>
      <c r="J2227">
        <v>2</v>
      </c>
      <c r="K2227">
        <v>8182</v>
      </c>
      <c r="L2227" t="s">
        <v>29</v>
      </c>
      <c r="M2227">
        <v>1</v>
      </c>
      <c r="N2227">
        <v>1</v>
      </c>
      <c r="O2227" t="s">
        <v>4870</v>
      </c>
    </row>
    <row r="2228" spans="1:17" x14ac:dyDescent="0.25">
      <c r="A2228" t="s">
        <v>112</v>
      </c>
      <c r="B2228" t="s">
        <v>112</v>
      </c>
      <c r="C2228">
        <v>47.69</v>
      </c>
      <c r="D2228">
        <v>1030.4831999999999</v>
      </c>
      <c r="E2228">
        <v>9</v>
      </c>
      <c r="F2228">
        <v>0.4</v>
      </c>
      <c r="G2228">
        <v>516.2491</v>
      </c>
      <c r="H2228">
        <v>25.54</v>
      </c>
      <c r="I2228" s="1">
        <v>12300000</v>
      </c>
      <c r="J2228">
        <v>8</v>
      </c>
      <c r="K2228">
        <v>6565</v>
      </c>
      <c r="L2228" t="s">
        <v>17</v>
      </c>
      <c r="M2228">
        <v>1</v>
      </c>
      <c r="N2228">
        <v>1</v>
      </c>
      <c r="O2228" t="s">
        <v>113</v>
      </c>
    </row>
    <row r="2229" spans="1:17" x14ac:dyDescent="0.25">
      <c r="A2229" t="s">
        <v>1082</v>
      </c>
      <c r="B2229" t="s">
        <v>1082</v>
      </c>
      <c r="C2229">
        <v>36.35</v>
      </c>
      <c r="D2229">
        <v>1058.5872999999999</v>
      </c>
      <c r="E2229">
        <v>9</v>
      </c>
      <c r="F2229">
        <v>0</v>
      </c>
      <c r="G2229">
        <v>530.30089999999996</v>
      </c>
      <c r="H2229">
        <v>24.9</v>
      </c>
      <c r="I2229" s="1">
        <v>14100000</v>
      </c>
      <c r="J2229">
        <v>8</v>
      </c>
      <c r="K2229">
        <v>6336</v>
      </c>
      <c r="L2229" t="s">
        <v>17</v>
      </c>
      <c r="M2229">
        <v>2</v>
      </c>
      <c r="N2229">
        <v>2</v>
      </c>
      <c r="O2229" t="s">
        <v>113</v>
      </c>
    </row>
    <row r="2230" spans="1:17" x14ac:dyDescent="0.25">
      <c r="A2230" t="s">
        <v>4601</v>
      </c>
      <c r="B2230" t="s">
        <v>4601</v>
      </c>
      <c r="C2230">
        <v>22.95</v>
      </c>
      <c r="D2230">
        <v>1059.6035999999999</v>
      </c>
      <c r="E2230">
        <v>9</v>
      </c>
      <c r="F2230">
        <v>1.8</v>
      </c>
      <c r="G2230">
        <v>530.81010000000003</v>
      </c>
      <c r="H2230">
        <v>34.659999999999997</v>
      </c>
      <c r="I2230" s="1">
        <v>990000</v>
      </c>
      <c r="J2230">
        <v>3</v>
      </c>
      <c r="K2230">
        <v>9133</v>
      </c>
      <c r="L2230" t="s">
        <v>73</v>
      </c>
      <c r="M2230">
        <v>1</v>
      </c>
      <c r="N2230">
        <v>1</v>
      </c>
      <c r="O2230" t="s">
        <v>4602</v>
      </c>
    </row>
    <row r="2231" spans="1:17" x14ac:dyDescent="0.25">
      <c r="A2231" t="s">
        <v>5053</v>
      </c>
      <c r="B2231" t="s">
        <v>5053</v>
      </c>
      <c r="C2231">
        <v>20.399999999999999</v>
      </c>
      <c r="D2231">
        <v>1024.5592999999999</v>
      </c>
      <c r="E2231">
        <v>9</v>
      </c>
      <c r="F2231">
        <v>-0.5</v>
      </c>
      <c r="G2231">
        <v>513.2867</v>
      </c>
      <c r="H2231">
        <v>40.630000000000003</v>
      </c>
      <c r="I2231" s="1">
        <v>800000</v>
      </c>
      <c r="J2231">
        <v>1</v>
      </c>
      <c r="K2231">
        <v>11307</v>
      </c>
      <c r="L2231" t="s">
        <v>84</v>
      </c>
      <c r="M2231">
        <v>1</v>
      </c>
      <c r="N2231">
        <v>1</v>
      </c>
      <c r="O2231" t="s">
        <v>4602</v>
      </c>
    </row>
    <row r="2232" spans="1:17" x14ac:dyDescent="0.25">
      <c r="A2232" t="s">
        <v>6019</v>
      </c>
      <c r="B2232" t="s">
        <v>5268</v>
      </c>
      <c r="C2232">
        <v>19.14</v>
      </c>
      <c r="D2232">
        <v>1129.5226</v>
      </c>
      <c r="E2232">
        <v>9</v>
      </c>
      <c r="F2232">
        <v>2.4</v>
      </c>
      <c r="G2232">
        <v>565.76990000000001</v>
      </c>
      <c r="H2232">
        <v>45.17</v>
      </c>
      <c r="I2232" s="1">
        <v>4150000</v>
      </c>
      <c r="J2232">
        <v>6</v>
      </c>
      <c r="K2232">
        <v>12991</v>
      </c>
      <c r="L2232" t="s">
        <v>142</v>
      </c>
      <c r="M2232">
        <v>1</v>
      </c>
      <c r="N2232">
        <v>1</v>
      </c>
      <c r="O2232" t="s">
        <v>4602</v>
      </c>
      <c r="P2232" t="s">
        <v>44</v>
      </c>
      <c r="Q2232" t="s">
        <v>228</v>
      </c>
    </row>
    <row r="2233" spans="1:17" x14ac:dyDescent="0.25">
      <c r="A2233" t="s">
        <v>236</v>
      </c>
      <c r="B2233" t="s">
        <v>236</v>
      </c>
      <c r="C2233">
        <v>43.58</v>
      </c>
      <c r="D2233">
        <v>1009.6899</v>
      </c>
      <c r="E2233">
        <v>9</v>
      </c>
      <c r="F2233">
        <v>1.2</v>
      </c>
      <c r="G2233">
        <v>505.8528</v>
      </c>
      <c r="H2233">
        <v>40.950000000000003</v>
      </c>
      <c r="I2233" s="1">
        <v>4940000</v>
      </c>
      <c r="J2233">
        <v>5</v>
      </c>
      <c r="K2233">
        <v>11118</v>
      </c>
      <c r="L2233" t="s">
        <v>47</v>
      </c>
      <c r="M2233">
        <v>4</v>
      </c>
      <c r="N2233">
        <v>4</v>
      </c>
      <c r="O2233" t="s">
        <v>237</v>
      </c>
    </row>
    <row r="2234" spans="1:17" x14ac:dyDescent="0.25">
      <c r="A2234" t="s">
        <v>3322</v>
      </c>
      <c r="B2234" t="s">
        <v>3322</v>
      </c>
      <c r="C2234">
        <v>28.04</v>
      </c>
      <c r="D2234">
        <v>1045.5953</v>
      </c>
      <c r="E2234">
        <v>9</v>
      </c>
      <c r="F2234">
        <v>-0.8</v>
      </c>
      <c r="G2234">
        <v>523.80449999999996</v>
      </c>
      <c r="H2234">
        <v>31.69</v>
      </c>
      <c r="I2234" s="1">
        <v>1710000</v>
      </c>
      <c r="J2234">
        <v>2</v>
      </c>
      <c r="K2234">
        <v>8611</v>
      </c>
      <c r="L2234" t="s">
        <v>29</v>
      </c>
      <c r="M2234">
        <v>1</v>
      </c>
      <c r="N2234">
        <v>1</v>
      </c>
      <c r="O2234" t="s">
        <v>3323</v>
      </c>
    </row>
    <row r="2235" spans="1:17" x14ac:dyDescent="0.25">
      <c r="A2235" t="s">
        <v>2028</v>
      </c>
      <c r="B2235" t="s">
        <v>2028</v>
      </c>
      <c r="C2235">
        <v>32.409999999999997</v>
      </c>
      <c r="D2235">
        <v>1031.5188000000001</v>
      </c>
      <c r="E2235">
        <v>9</v>
      </c>
      <c r="F2235">
        <v>0.7</v>
      </c>
      <c r="G2235">
        <v>516.76700000000005</v>
      </c>
      <c r="H2235">
        <v>34.81</v>
      </c>
      <c r="I2235" s="1">
        <v>7570000</v>
      </c>
      <c r="J2235">
        <v>3</v>
      </c>
      <c r="K2235">
        <v>9186</v>
      </c>
      <c r="L2235" t="s">
        <v>73</v>
      </c>
      <c r="M2235">
        <v>1</v>
      </c>
      <c r="N2235">
        <v>1</v>
      </c>
      <c r="O2235" t="s">
        <v>2029</v>
      </c>
    </row>
    <row r="2236" spans="1:17" x14ac:dyDescent="0.25">
      <c r="A2236" t="s">
        <v>5380</v>
      </c>
      <c r="B2236" t="s">
        <v>5380</v>
      </c>
      <c r="C2236">
        <v>18.399999999999999</v>
      </c>
      <c r="D2236">
        <v>1095.7239999999999</v>
      </c>
      <c r="E2236">
        <v>9</v>
      </c>
      <c r="F2236">
        <v>1</v>
      </c>
      <c r="G2236">
        <v>548.86980000000005</v>
      </c>
      <c r="H2236">
        <v>30.12</v>
      </c>
      <c r="I2236" s="1">
        <v>31200000</v>
      </c>
      <c r="J2236">
        <v>3</v>
      </c>
      <c r="K2236">
        <v>7550</v>
      </c>
      <c r="L2236" t="s">
        <v>73</v>
      </c>
      <c r="M2236">
        <v>1</v>
      </c>
      <c r="N2236">
        <v>1</v>
      </c>
      <c r="O2236" t="s">
        <v>2029</v>
      </c>
    </row>
    <row r="2237" spans="1:17" x14ac:dyDescent="0.25">
      <c r="A2237" t="s">
        <v>3417</v>
      </c>
      <c r="B2237" t="s">
        <v>3417</v>
      </c>
      <c r="C2237">
        <v>27.76</v>
      </c>
      <c r="D2237">
        <v>869.47190000000001</v>
      </c>
      <c r="E2237">
        <v>9</v>
      </c>
      <c r="F2237">
        <v>-0.4</v>
      </c>
      <c r="G2237">
        <v>435.74299999999999</v>
      </c>
      <c r="H2237">
        <v>27.28</v>
      </c>
      <c r="I2237" s="1">
        <v>1060000</v>
      </c>
      <c r="J2237">
        <v>7</v>
      </c>
      <c r="K2237">
        <v>7089</v>
      </c>
      <c r="L2237" t="s">
        <v>20</v>
      </c>
      <c r="M2237">
        <v>2</v>
      </c>
      <c r="N2237">
        <v>2</v>
      </c>
      <c r="O2237" t="s">
        <v>3418</v>
      </c>
    </row>
    <row r="2238" spans="1:17" x14ac:dyDescent="0.25">
      <c r="A2238" t="s">
        <v>3589</v>
      </c>
      <c r="B2238" t="s">
        <v>3589</v>
      </c>
      <c r="C2238">
        <v>27.14</v>
      </c>
      <c r="D2238">
        <v>1107.5713000000001</v>
      </c>
      <c r="E2238">
        <v>9</v>
      </c>
      <c r="F2238">
        <v>-0.2</v>
      </c>
      <c r="G2238">
        <v>554.79280000000006</v>
      </c>
      <c r="H2238">
        <v>44.95</v>
      </c>
      <c r="I2238" s="1">
        <v>7950000</v>
      </c>
      <c r="J2238">
        <v>3</v>
      </c>
      <c r="K2238">
        <v>12777</v>
      </c>
      <c r="L2238" t="s">
        <v>73</v>
      </c>
      <c r="M2238">
        <v>2</v>
      </c>
      <c r="N2238">
        <v>2</v>
      </c>
      <c r="O2238" t="s">
        <v>3590</v>
      </c>
    </row>
    <row r="2239" spans="1:17" x14ac:dyDescent="0.25">
      <c r="A2239" t="s">
        <v>4062</v>
      </c>
      <c r="B2239" t="s">
        <v>4062</v>
      </c>
      <c r="C2239">
        <v>25.28</v>
      </c>
      <c r="D2239">
        <v>958.55989999999997</v>
      </c>
      <c r="E2239">
        <v>9</v>
      </c>
      <c r="F2239">
        <v>1.2</v>
      </c>
      <c r="G2239">
        <v>480.2878</v>
      </c>
      <c r="H2239">
        <v>54.08</v>
      </c>
      <c r="I2239" s="1">
        <v>459000000</v>
      </c>
      <c r="J2239">
        <v>8</v>
      </c>
      <c r="K2239">
        <v>16474</v>
      </c>
      <c r="L2239" t="s">
        <v>17</v>
      </c>
      <c r="M2239">
        <v>18</v>
      </c>
      <c r="N2239">
        <v>18</v>
      </c>
      <c r="O2239" t="s">
        <v>3590</v>
      </c>
    </row>
    <row r="2240" spans="1:17" x14ac:dyDescent="0.25">
      <c r="A2240" t="s">
        <v>271</v>
      </c>
      <c r="B2240" t="s">
        <v>271</v>
      </c>
      <c r="C2240">
        <v>43.06</v>
      </c>
      <c r="D2240">
        <v>1172.6089999999999</v>
      </c>
      <c r="E2240">
        <v>9</v>
      </c>
      <c r="F2240">
        <v>-2.1</v>
      </c>
      <c r="G2240">
        <v>587.31050000000005</v>
      </c>
      <c r="H2240">
        <v>20.25</v>
      </c>
      <c r="I2240" s="1">
        <v>3910000</v>
      </c>
      <c r="J2240">
        <v>7</v>
      </c>
      <c r="K2240">
        <v>4669</v>
      </c>
      <c r="L2240" t="s">
        <v>20</v>
      </c>
      <c r="M2240">
        <v>1</v>
      </c>
      <c r="N2240">
        <v>1</v>
      </c>
      <c r="O2240" t="s">
        <v>272</v>
      </c>
    </row>
    <row r="2241" spans="1:17" x14ac:dyDescent="0.25">
      <c r="A2241" t="s">
        <v>767</v>
      </c>
      <c r="B2241" t="s">
        <v>767</v>
      </c>
      <c r="C2241">
        <v>37.93</v>
      </c>
      <c r="D2241">
        <v>1182.6144999999999</v>
      </c>
      <c r="E2241">
        <v>9</v>
      </c>
      <c r="F2241">
        <v>-1.5</v>
      </c>
      <c r="G2241">
        <v>592.31370000000004</v>
      </c>
      <c r="H2241">
        <v>29.31</v>
      </c>
      <c r="I2241" s="1">
        <v>125000000</v>
      </c>
      <c r="J2241">
        <v>10</v>
      </c>
      <c r="K2241">
        <v>7871</v>
      </c>
      <c r="L2241" t="s">
        <v>32</v>
      </c>
      <c r="M2241">
        <v>6</v>
      </c>
      <c r="N2241">
        <v>6</v>
      </c>
      <c r="O2241" t="s">
        <v>768</v>
      </c>
    </row>
    <row r="2242" spans="1:17" x14ac:dyDescent="0.25">
      <c r="A2242" t="s">
        <v>4764</v>
      </c>
      <c r="B2242" t="s">
        <v>4764</v>
      </c>
      <c r="C2242">
        <v>22.04</v>
      </c>
      <c r="D2242">
        <v>996.56039999999996</v>
      </c>
      <c r="E2242">
        <v>9</v>
      </c>
      <c r="F2242">
        <v>-0.1</v>
      </c>
      <c r="G2242">
        <v>499.28739999999999</v>
      </c>
      <c r="H2242">
        <v>45</v>
      </c>
      <c r="I2242" s="1">
        <v>4920000</v>
      </c>
      <c r="J2242">
        <v>4</v>
      </c>
      <c r="K2242">
        <v>12673</v>
      </c>
      <c r="L2242" t="s">
        <v>26</v>
      </c>
      <c r="M2242">
        <v>1</v>
      </c>
      <c r="N2242">
        <v>1</v>
      </c>
      <c r="O2242" t="s">
        <v>768</v>
      </c>
    </row>
    <row r="2243" spans="1:17" x14ac:dyDescent="0.25">
      <c r="A2243" t="s">
        <v>6020</v>
      </c>
      <c r="B2243" t="s">
        <v>1428</v>
      </c>
      <c r="C2243">
        <v>34.64</v>
      </c>
      <c r="D2243">
        <v>1125.6104</v>
      </c>
      <c r="E2243">
        <v>9</v>
      </c>
      <c r="F2243">
        <v>-0.5</v>
      </c>
      <c r="G2243">
        <v>563.81219999999996</v>
      </c>
      <c r="H2243">
        <v>40.51</v>
      </c>
      <c r="I2243" s="1">
        <v>4560000</v>
      </c>
      <c r="J2243">
        <v>4</v>
      </c>
      <c r="K2243">
        <v>11102</v>
      </c>
      <c r="L2243" t="s">
        <v>26</v>
      </c>
      <c r="M2243">
        <v>2</v>
      </c>
      <c r="N2243">
        <v>2</v>
      </c>
      <c r="O2243" t="s">
        <v>1429</v>
      </c>
      <c r="P2243" t="s">
        <v>44</v>
      </c>
      <c r="Q2243" t="s">
        <v>223</v>
      </c>
    </row>
    <row r="2244" spans="1:17" x14ac:dyDescent="0.25">
      <c r="A2244" t="s">
        <v>2762</v>
      </c>
      <c r="B2244" t="s">
        <v>2762</v>
      </c>
      <c r="C2244">
        <v>30.06</v>
      </c>
      <c r="D2244">
        <v>1063.6138000000001</v>
      </c>
      <c r="E2244">
        <v>9</v>
      </c>
      <c r="F2244">
        <v>-0.7</v>
      </c>
      <c r="G2244">
        <v>532.81380000000001</v>
      </c>
      <c r="H2244">
        <v>29.08</v>
      </c>
      <c r="I2244" s="1">
        <v>7420000</v>
      </c>
      <c r="J2244">
        <v>10</v>
      </c>
      <c r="K2244">
        <v>7792</v>
      </c>
      <c r="L2244" t="s">
        <v>32</v>
      </c>
      <c r="M2244">
        <v>2</v>
      </c>
      <c r="N2244">
        <v>2</v>
      </c>
      <c r="O2244" t="s">
        <v>2763</v>
      </c>
    </row>
    <row r="2245" spans="1:17" x14ac:dyDescent="0.25">
      <c r="A2245" t="s">
        <v>2991</v>
      </c>
      <c r="B2245" t="s">
        <v>2991</v>
      </c>
      <c r="C2245">
        <v>29.26</v>
      </c>
      <c r="D2245">
        <v>956.56539999999995</v>
      </c>
      <c r="E2245">
        <v>9</v>
      </c>
      <c r="F2245">
        <v>0.1</v>
      </c>
      <c r="G2245">
        <v>479.29</v>
      </c>
      <c r="H2245">
        <v>37.93</v>
      </c>
      <c r="I2245" s="1">
        <v>4800000</v>
      </c>
      <c r="J2245">
        <v>2</v>
      </c>
      <c r="K2245">
        <v>10831</v>
      </c>
      <c r="L2245" t="s">
        <v>29</v>
      </c>
      <c r="M2245">
        <v>1</v>
      </c>
      <c r="N2245">
        <v>1</v>
      </c>
      <c r="O2245" t="s">
        <v>2763</v>
      </c>
    </row>
    <row r="2246" spans="1:17" x14ac:dyDescent="0.25">
      <c r="A2246" t="s">
        <v>1240</v>
      </c>
      <c r="B2246" t="s">
        <v>1240</v>
      </c>
      <c r="C2246">
        <v>35.46</v>
      </c>
      <c r="D2246">
        <v>950.51850000000002</v>
      </c>
      <c r="E2246">
        <v>9</v>
      </c>
      <c r="F2246">
        <v>-2.4</v>
      </c>
      <c r="G2246">
        <v>476.2654</v>
      </c>
      <c r="H2246">
        <v>21.73</v>
      </c>
      <c r="I2246">
        <v>0</v>
      </c>
      <c r="J2246">
        <v>7</v>
      </c>
      <c r="K2246">
        <v>5173</v>
      </c>
      <c r="L2246" t="s">
        <v>20</v>
      </c>
      <c r="M2246">
        <v>1</v>
      </c>
      <c r="N2246">
        <v>1</v>
      </c>
      <c r="O2246" t="s">
        <v>1241</v>
      </c>
    </row>
    <row r="2247" spans="1:17" x14ac:dyDescent="0.25">
      <c r="A2247" t="s">
        <v>3641</v>
      </c>
      <c r="B2247" t="s">
        <v>3641</v>
      </c>
      <c r="C2247">
        <v>26.92</v>
      </c>
      <c r="D2247">
        <v>1018.5811</v>
      </c>
      <c r="E2247">
        <v>9</v>
      </c>
      <c r="F2247">
        <v>2.6</v>
      </c>
      <c r="G2247">
        <v>510.29919999999998</v>
      </c>
      <c r="H2247">
        <v>52.77</v>
      </c>
      <c r="I2247" s="1">
        <v>6610000</v>
      </c>
      <c r="J2247">
        <v>6</v>
      </c>
      <c r="K2247">
        <v>15646</v>
      </c>
      <c r="L2247" t="s">
        <v>142</v>
      </c>
      <c r="M2247">
        <v>1</v>
      </c>
      <c r="N2247">
        <v>1</v>
      </c>
      <c r="O2247" t="s">
        <v>1241</v>
      </c>
    </row>
    <row r="2248" spans="1:17" x14ac:dyDescent="0.25">
      <c r="A2248" t="s">
        <v>4227</v>
      </c>
      <c r="B2248" t="s">
        <v>4227</v>
      </c>
      <c r="C2248">
        <v>24.57</v>
      </c>
      <c r="D2248">
        <v>953.56579999999997</v>
      </c>
      <c r="E2248">
        <v>9</v>
      </c>
      <c r="F2248">
        <v>-5.5</v>
      </c>
      <c r="G2248">
        <v>477.78750000000002</v>
      </c>
      <c r="H2248">
        <v>25.21</v>
      </c>
      <c r="I2248">
        <v>0</v>
      </c>
      <c r="J2248">
        <v>8</v>
      </c>
      <c r="K2248">
        <v>6447</v>
      </c>
      <c r="L2248" t="s">
        <v>17</v>
      </c>
      <c r="M2248">
        <v>1</v>
      </c>
      <c r="N2248">
        <v>1</v>
      </c>
      <c r="O2248" t="s">
        <v>3907</v>
      </c>
    </row>
    <row r="2249" spans="1:17" x14ac:dyDescent="0.25">
      <c r="A2249" t="s">
        <v>5520</v>
      </c>
      <c r="B2249" t="s">
        <v>5520</v>
      </c>
      <c r="C2249">
        <v>17.37</v>
      </c>
      <c r="D2249">
        <v>1001.5294</v>
      </c>
      <c r="E2249">
        <v>9</v>
      </c>
      <c r="F2249">
        <v>0.2</v>
      </c>
      <c r="G2249">
        <v>501.77210000000002</v>
      </c>
      <c r="H2249">
        <v>42.47</v>
      </c>
      <c r="I2249" s="1">
        <v>3230000</v>
      </c>
      <c r="J2249">
        <v>1</v>
      </c>
      <c r="K2249">
        <v>11969</v>
      </c>
      <c r="L2249" t="s">
        <v>84</v>
      </c>
      <c r="M2249">
        <v>2</v>
      </c>
      <c r="N2249">
        <v>2</v>
      </c>
      <c r="O2249" t="s">
        <v>5521</v>
      </c>
    </row>
    <row r="2250" spans="1:17" x14ac:dyDescent="0.25">
      <c r="A2250" t="s">
        <v>4845</v>
      </c>
      <c r="B2250" t="s">
        <v>4845</v>
      </c>
      <c r="C2250">
        <v>21.59</v>
      </c>
      <c r="D2250">
        <v>1050.6185</v>
      </c>
      <c r="E2250">
        <v>9</v>
      </c>
      <c r="F2250">
        <v>0.6</v>
      </c>
      <c r="G2250">
        <v>526.31679999999994</v>
      </c>
      <c r="H2250">
        <v>49.52</v>
      </c>
      <c r="I2250" s="1">
        <v>6200000</v>
      </c>
      <c r="J2250">
        <v>6</v>
      </c>
      <c r="K2250">
        <v>14499</v>
      </c>
      <c r="L2250" t="s">
        <v>142</v>
      </c>
      <c r="M2250">
        <v>2</v>
      </c>
      <c r="N2250">
        <v>2</v>
      </c>
      <c r="O2250" t="s">
        <v>4846</v>
      </c>
    </row>
    <row r="2251" spans="1:17" x14ac:dyDescent="0.25">
      <c r="A2251" t="s">
        <v>4877</v>
      </c>
      <c r="B2251" t="s">
        <v>4877</v>
      </c>
      <c r="C2251">
        <v>21.39</v>
      </c>
      <c r="D2251">
        <v>945.57590000000005</v>
      </c>
      <c r="E2251">
        <v>9</v>
      </c>
      <c r="F2251">
        <v>-3.4</v>
      </c>
      <c r="G2251">
        <v>473.79360000000003</v>
      </c>
      <c r="H2251">
        <v>27.84</v>
      </c>
      <c r="I2251" s="1">
        <v>3520000</v>
      </c>
      <c r="J2251">
        <v>2</v>
      </c>
      <c r="K2251">
        <v>7247</v>
      </c>
      <c r="L2251" t="s">
        <v>29</v>
      </c>
      <c r="M2251">
        <v>1</v>
      </c>
      <c r="N2251">
        <v>1</v>
      </c>
      <c r="O2251" t="s">
        <v>4878</v>
      </c>
    </row>
    <row r="2252" spans="1:17" x14ac:dyDescent="0.25">
      <c r="A2252" t="s">
        <v>3858</v>
      </c>
      <c r="B2252" t="s">
        <v>3858</v>
      </c>
      <c r="C2252">
        <v>26.11</v>
      </c>
      <c r="D2252">
        <v>1033.6033</v>
      </c>
      <c r="E2252">
        <v>9</v>
      </c>
      <c r="F2252">
        <v>0</v>
      </c>
      <c r="G2252">
        <v>517.80889999999999</v>
      </c>
      <c r="H2252">
        <v>32.42</v>
      </c>
      <c r="I2252" s="1">
        <v>10100000</v>
      </c>
      <c r="J2252">
        <v>1</v>
      </c>
      <c r="K2252">
        <v>8370</v>
      </c>
      <c r="L2252" t="s">
        <v>84</v>
      </c>
      <c r="M2252">
        <v>1</v>
      </c>
      <c r="N2252">
        <v>1</v>
      </c>
      <c r="O2252" t="s">
        <v>3859</v>
      </c>
    </row>
    <row r="2253" spans="1:17" x14ac:dyDescent="0.25">
      <c r="A2253" t="s">
        <v>2773</v>
      </c>
      <c r="B2253" t="s">
        <v>2773</v>
      </c>
      <c r="C2253">
        <v>30.03</v>
      </c>
      <c r="D2253">
        <v>1077.6519000000001</v>
      </c>
      <c r="E2253">
        <v>9</v>
      </c>
      <c r="F2253">
        <v>-1.7</v>
      </c>
      <c r="G2253">
        <v>539.83230000000003</v>
      </c>
      <c r="H2253">
        <v>20.63</v>
      </c>
      <c r="I2253" s="1">
        <v>778000000</v>
      </c>
      <c r="J2253">
        <v>7</v>
      </c>
      <c r="K2253">
        <v>4802</v>
      </c>
      <c r="L2253" t="s">
        <v>20</v>
      </c>
      <c r="M2253">
        <v>7</v>
      </c>
      <c r="N2253">
        <v>7</v>
      </c>
      <c r="O2253" t="s">
        <v>2774</v>
      </c>
    </row>
    <row r="2254" spans="1:17" x14ac:dyDescent="0.25">
      <c r="A2254" t="s">
        <v>2379</v>
      </c>
      <c r="B2254" t="s">
        <v>2379</v>
      </c>
      <c r="C2254">
        <v>31.32</v>
      </c>
      <c r="D2254">
        <v>1139.5471</v>
      </c>
      <c r="E2254">
        <v>9</v>
      </c>
      <c r="F2254">
        <v>-1.2</v>
      </c>
      <c r="G2254">
        <v>570.78020000000004</v>
      </c>
      <c r="H2254">
        <v>29.2</v>
      </c>
      <c r="I2254" s="1">
        <v>6710000</v>
      </c>
      <c r="J2254">
        <v>10</v>
      </c>
      <c r="K2254">
        <v>7833</v>
      </c>
      <c r="L2254" t="s">
        <v>32</v>
      </c>
      <c r="M2254">
        <v>1</v>
      </c>
      <c r="N2254">
        <v>1</v>
      </c>
      <c r="O2254" t="s">
        <v>2380</v>
      </c>
    </row>
    <row r="2255" spans="1:17" x14ac:dyDescent="0.25">
      <c r="A2255" t="s">
        <v>1485</v>
      </c>
      <c r="B2255" t="s">
        <v>1485</v>
      </c>
      <c r="C2255">
        <v>34.409999999999997</v>
      </c>
      <c r="D2255">
        <v>1018.5923</v>
      </c>
      <c r="E2255">
        <v>9</v>
      </c>
      <c r="F2255">
        <v>-0.7</v>
      </c>
      <c r="G2255">
        <v>510.30309999999997</v>
      </c>
      <c r="H2255">
        <v>29.22</v>
      </c>
      <c r="I2255" s="1">
        <v>4730000</v>
      </c>
      <c r="J2255">
        <v>10</v>
      </c>
      <c r="K2255">
        <v>7839</v>
      </c>
      <c r="L2255" t="s">
        <v>32</v>
      </c>
      <c r="M2255">
        <v>1</v>
      </c>
      <c r="N2255">
        <v>1</v>
      </c>
      <c r="O2255" t="s">
        <v>1486</v>
      </c>
    </row>
    <row r="2256" spans="1:17" x14ac:dyDescent="0.25">
      <c r="A2256" t="s">
        <v>1647</v>
      </c>
      <c r="B2256" t="s">
        <v>1647</v>
      </c>
      <c r="C2256">
        <v>33.86</v>
      </c>
      <c r="D2256">
        <v>1014.5821999999999</v>
      </c>
      <c r="E2256">
        <v>9</v>
      </c>
      <c r="F2256">
        <v>-2.1</v>
      </c>
      <c r="G2256">
        <v>508.29730000000001</v>
      </c>
      <c r="H2256">
        <v>21.99</v>
      </c>
      <c r="I2256" s="1">
        <v>2750000</v>
      </c>
      <c r="J2256">
        <v>7</v>
      </c>
      <c r="K2256">
        <v>5260</v>
      </c>
      <c r="L2256" t="s">
        <v>20</v>
      </c>
      <c r="M2256">
        <v>1</v>
      </c>
      <c r="N2256">
        <v>1</v>
      </c>
      <c r="O2256" t="s">
        <v>1486</v>
      </c>
    </row>
    <row r="2257" spans="1:17" x14ac:dyDescent="0.25">
      <c r="A2257" t="s">
        <v>5377</v>
      </c>
      <c r="B2257" t="s">
        <v>5377</v>
      </c>
      <c r="C2257">
        <v>18.420000000000002</v>
      </c>
      <c r="D2257">
        <v>942.5498</v>
      </c>
      <c r="E2257">
        <v>9</v>
      </c>
      <c r="F2257">
        <v>0.2</v>
      </c>
      <c r="G2257">
        <v>472.28230000000002</v>
      </c>
      <c r="H2257">
        <v>46.98</v>
      </c>
      <c r="I2257" s="1">
        <v>3460000</v>
      </c>
      <c r="J2257">
        <v>5</v>
      </c>
      <c r="K2257">
        <v>13219</v>
      </c>
      <c r="L2257" t="s">
        <v>47</v>
      </c>
      <c r="M2257">
        <v>2</v>
      </c>
      <c r="N2257">
        <v>2</v>
      </c>
      <c r="O2257" t="s">
        <v>1486</v>
      </c>
    </row>
    <row r="2258" spans="1:17" x14ac:dyDescent="0.25">
      <c r="A2258" t="s">
        <v>4003</v>
      </c>
      <c r="B2258" t="s">
        <v>4003</v>
      </c>
      <c r="C2258">
        <v>25.55</v>
      </c>
      <c r="D2258">
        <v>1068.6556</v>
      </c>
      <c r="E2258">
        <v>9</v>
      </c>
      <c r="F2258">
        <v>0</v>
      </c>
      <c r="G2258">
        <v>535.33510000000001</v>
      </c>
      <c r="H2258">
        <v>21.26</v>
      </c>
      <c r="I2258" s="1">
        <v>44900000</v>
      </c>
      <c r="J2258">
        <v>8</v>
      </c>
      <c r="K2258">
        <v>5063</v>
      </c>
      <c r="L2258" t="s">
        <v>17</v>
      </c>
      <c r="M2258">
        <v>2</v>
      </c>
      <c r="N2258">
        <v>2</v>
      </c>
      <c r="O2258" t="s">
        <v>4004</v>
      </c>
    </row>
    <row r="2259" spans="1:17" x14ac:dyDescent="0.25">
      <c r="A2259" t="s">
        <v>3115</v>
      </c>
      <c r="B2259" t="s">
        <v>3115</v>
      </c>
      <c r="C2259">
        <v>28.8</v>
      </c>
      <c r="D2259">
        <v>1061.5658000000001</v>
      </c>
      <c r="E2259">
        <v>9</v>
      </c>
      <c r="F2259">
        <v>0.6</v>
      </c>
      <c r="G2259">
        <v>531.79049999999995</v>
      </c>
      <c r="H2259">
        <v>40.54</v>
      </c>
      <c r="I2259" s="1">
        <v>613000</v>
      </c>
      <c r="J2259">
        <v>5</v>
      </c>
      <c r="K2259">
        <v>10976</v>
      </c>
      <c r="L2259" t="s">
        <v>47</v>
      </c>
      <c r="M2259">
        <v>1</v>
      </c>
      <c r="N2259">
        <v>1</v>
      </c>
      <c r="O2259" t="s">
        <v>3116</v>
      </c>
    </row>
    <row r="2260" spans="1:17" x14ac:dyDescent="0.25">
      <c r="A2260" t="s">
        <v>1244</v>
      </c>
      <c r="B2260" t="s">
        <v>1244</v>
      </c>
      <c r="C2260">
        <v>35.44</v>
      </c>
      <c r="D2260">
        <v>1056.6404</v>
      </c>
      <c r="E2260">
        <v>9</v>
      </c>
      <c r="F2260">
        <v>1.4</v>
      </c>
      <c r="G2260">
        <v>529.32820000000004</v>
      </c>
      <c r="H2260">
        <v>33.590000000000003</v>
      </c>
      <c r="I2260" s="1">
        <v>122000000</v>
      </c>
      <c r="J2260">
        <v>3</v>
      </c>
      <c r="K2260">
        <v>8755</v>
      </c>
      <c r="L2260" t="s">
        <v>73</v>
      </c>
      <c r="M2260">
        <v>5</v>
      </c>
      <c r="N2260">
        <v>5</v>
      </c>
      <c r="O2260" t="s">
        <v>1245</v>
      </c>
    </row>
    <row r="2261" spans="1:17" x14ac:dyDescent="0.25">
      <c r="A2261" t="s">
        <v>1936</v>
      </c>
      <c r="B2261" t="s">
        <v>1936</v>
      </c>
      <c r="C2261">
        <v>32.75</v>
      </c>
      <c r="D2261">
        <v>1133.6094000000001</v>
      </c>
      <c r="E2261">
        <v>9</v>
      </c>
      <c r="F2261">
        <v>0.7</v>
      </c>
      <c r="G2261">
        <v>378.87729999999999</v>
      </c>
      <c r="H2261">
        <v>27.47</v>
      </c>
      <c r="I2261" s="1">
        <v>31800000</v>
      </c>
      <c r="J2261">
        <v>1</v>
      </c>
      <c r="K2261">
        <v>6640</v>
      </c>
      <c r="L2261" t="s">
        <v>84</v>
      </c>
      <c r="M2261">
        <v>3</v>
      </c>
      <c r="N2261">
        <v>3</v>
      </c>
      <c r="O2261" t="s">
        <v>1937</v>
      </c>
    </row>
    <row r="2262" spans="1:17" x14ac:dyDescent="0.25">
      <c r="A2262" t="s">
        <v>6021</v>
      </c>
      <c r="B2262" t="s">
        <v>3597</v>
      </c>
      <c r="C2262">
        <v>27.12</v>
      </c>
      <c r="D2262">
        <v>1131.6070999999999</v>
      </c>
      <c r="E2262">
        <v>9</v>
      </c>
      <c r="F2262">
        <v>-1.3</v>
      </c>
      <c r="G2262">
        <v>566.81010000000003</v>
      </c>
      <c r="H2262">
        <v>25.15</v>
      </c>
      <c r="I2262" s="1">
        <v>4840000</v>
      </c>
      <c r="J2262">
        <v>2</v>
      </c>
      <c r="K2262">
        <v>6310</v>
      </c>
      <c r="L2262" t="s">
        <v>29</v>
      </c>
      <c r="M2262">
        <v>1</v>
      </c>
      <c r="N2262">
        <v>1</v>
      </c>
      <c r="O2262" t="s">
        <v>1937</v>
      </c>
      <c r="P2262" t="s">
        <v>44</v>
      </c>
      <c r="Q2262" t="s">
        <v>67</v>
      </c>
    </row>
    <row r="2263" spans="1:17" x14ac:dyDescent="0.25">
      <c r="A2263" t="s">
        <v>3462</v>
      </c>
      <c r="B2263" t="s">
        <v>3462</v>
      </c>
      <c r="C2263">
        <v>27.66</v>
      </c>
      <c r="D2263">
        <v>1145.6344999999999</v>
      </c>
      <c r="E2263">
        <v>9</v>
      </c>
      <c r="F2263">
        <v>1.4</v>
      </c>
      <c r="G2263">
        <v>382.88600000000002</v>
      </c>
      <c r="H2263">
        <v>42.08</v>
      </c>
      <c r="I2263" s="1">
        <v>14200000</v>
      </c>
      <c r="J2263">
        <v>8</v>
      </c>
      <c r="K2263">
        <v>12212</v>
      </c>
      <c r="L2263" t="s">
        <v>17</v>
      </c>
      <c r="M2263">
        <v>2</v>
      </c>
      <c r="N2263">
        <v>2</v>
      </c>
      <c r="O2263" t="s">
        <v>541</v>
      </c>
    </row>
    <row r="2264" spans="1:17" x14ac:dyDescent="0.25">
      <c r="A2264" t="s">
        <v>5209</v>
      </c>
      <c r="B2264" t="s">
        <v>5209</v>
      </c>
      <c r="C2264">
        <v>19.510000000000002</v>
      </c>
      <c r="D2264">
        <v>980.52909999999997</v>
      </c>
      <c r="E2264">
        <v>9</v>
      </c>
      <c r="F2264">
        <v>-0.9</v>
      </c>
      <c r="G2264">
        <v>491.27140000000003</v>
      </c>
      <c r="H2264">
        <v>26.73</v>
      </c>
      <c r="I2264" s="1">
        <v>329000</v>
      </c>
      <c r="J2264">
        <v>7</v>
      </c>
      <c r="K2264">
        <v>6903</v>
      </c>
      <c r="L2264" t="s">
        <v>20</v>
      </c>
      <c r="M2264">
        <v>1</v>
      </c>
      <c r="N2264">
        <v>1</v>
      </c>
      <c r="O2264" t="s">
        <v>5210</v>
      </c>
    </row>
    <row r="2265" spans="1:17" x14ac:dyDescent="0.25">
      <c r="A2265" t="s">
        <v>1254</v>
      </c>
      <c r="B2265" t="s">
        <v>1254</v>
      </c>
      <c r="C2265">
        <v>35.39</v>
      </c>
      <c r="D2265">
        <v>1155.7603999999999</v>
      </c>
      <c r="E2265">
        <v>9</v>
      </c>
      <c r="F2265">
        <v>-0.5</v>
      </c>
      <c r="G2265">
        <v>386.26049999999998</v>
      </c>
      <c r="H2265">
        <v>25.24</v>
      </c>
      <c r="I2265" s="1">
        <v>25600000</v>
      </c>
      <c r="J2265">
        <v>2</v>
      </c>
      <c r="K2265">
        <v>6342</v>
      </c>
      <c r="L2265" t="s">
        <v>29</v>
      </c>
      <c r="M2265">
        <v>4</v>
      </c>
      <c r="N2265">
        <v>4</v>
      </c>
      <c r="O2265" t="s">
        <v>1255</v>
      </c>
    </row>
    <row r="2266" spans="1:17" x14ac:dyDescent="0.25">
      <c r="A2266" t="s">
        <v>3827</v>
      </c>
      <c r="B2266" t="s">
        <v>3827</v>
      </c>
      <c r="C2266">
        <v>26.2</v>
      </c>
      <c r="D2266">
        <v>1056.6079999999999</v>
      </c>
      <c r="E2266">
        <v>9</v>
      </c>
      <c r="F2266">
        <v>-0.8</v>
      </c>
      <c r="G2266">
        <v>529.31089999999995</v>
      </c>
      <c r="H2266">
        <v>48.84</v>
      </c>
      <c r="I2266" s="1">
        <v>786000</v>
      </c>
      <c r="J2266">
        <v>5</v>
      </c>
      <c r="K2266">
        <v>13864</v>
      </c>
      <c r="L2266" t="s">
        <v>47</v>
      </c>
      <c r="M2266">
        <v>1</v>
      </c>
      <c r="N2266">
        <v>1</v>
      </c>
      <c r="O2266" t="s">
        <v>3828</v>
      </c>
    </row>
    <row r="2267" spans="1:17" x14ac:dyDescent="0.25">
      <c r="A2267" t="s">
        <v>2335</v>
      </c>
      <c r="B2267" t="s">
        <v>2335</v>
      </c>
      <c r="C2267">
        <v>31.41</v>
      </c>
      <c r="D2267">
        <v>1029.597</v>
      </c>
      <c r="E2267">
        <v>9</v>
      </c>
      <c r="F2267">
        <v>-0.1</v>
      </c>
      <c r="G2267">
        <v>515.8057</v>
      </c>
      <c r="H2267">
        <v>43.17</v>
      </c>
      <c r="I2267" s="1">
        <v>75300000</v>
      </c>
      <c r="J2267">
        <v>3</v>
      </c>
      <c r="K2267">
        <v>12146</v>
      </c>
      <c r="L2267" t="s">
        <v>73</v>
      </c>
      <c r="M2267">
        <v>4</v>
      </c>
      <c r="N2267">
        <v>4</v>
      </c>
      <c r="O2267" t="s">
        <v>2336</v>
      </c>
    </row>
    <row r="2268" spans="1:17" x14ac:dyDescent="0.25">
      <c r="A2268" t="s">
        <v>5798</v>
      </c>
      <c r="B2268" t="s">
        <v>5798</v>
      </c>
      <c r="C2268">
        <v>15.66</v>
      </c>
      <c r="D2268">
        <v>1024.49</v>
      </c>
      <c r="E2268">
        <v>9</v>
      </c>
      <c r="F2268">
        <v>8.1999999999999993</v>
      </c>
      <c r="G2268">
        <v>513.25649999999996</v>
      </c>
      <c r="H2268">
        <v>31.3</v>
      </c>
      <c r="I2268" s="1">
        <v>8750000</v>
      </c>
      <c r="J2268">
        <v>8</v>
      </c>
      <c r="K2268">
        <v>8550</v>
      </c>
      <c r="L2268" t="s">
        <v>17</v>
      </c>
      <c r="M2268">
        <v>1</v>
      </c>
      <c r="N2268">
        <v>1</v>
      </c>
      <c r="O2268" t="s">
        <v>2336</v>
      </c>
    </row>
    <row r="2269" spans="1:17" x14ac:dyDescent="0.25">
      <c r="A2269" t="s">
        <v>6022</v>
      </c>
      <c r="B2269" t="s">
        <v>3294</v>
      </c>
      <c r="C2269">
        <v>28.18</v>
      </c>
      <c r="D2269">
        <v>1015.5121</v>
      </c>
      <c r="E2269">
        <v>9</v>
      </c>
      <c r="F2269">
        <v>-1.5</v>
      </c>
      <c r="G2269">
        <v>508.76260000000002</v>
      </c>
      <c r="H2269">
        <v>25.79</v>
      </c>
      <c r="I2269" s="1">
        <v>27700000</v>
      </c>
      <c r="J2269">
        <v>10</v>
      </c>
      <c r="K2269">
        <v>6632</v>
      </c>
      <c r="L2269" t="s">
        <v>32</v>
      </c>
      <c r="M2269">
        <v>3</v>
      </c>
      <c r="N2269">
        <v>3</v>
      </c>
      <c r="O2269" t="s">
        <v>3295</v>
      </c>
      <c r="P2269" t="s">
        <v>44</v>
      </c>
      <c r="Q2269" t="s">
        <v>155</v>
      </c>
    </row>
    <row r="2270" spans="1:17" x14ac:dyDescent="0.25">
      <c r="A2270" t="s">
        <v>2566</v>
      </c>
      <c r="B2270" t="s">
        <v>2566</v>
      </c>
      <c r="C2270">
        <v>30.73</v>
      </c>
      <c r="D2270">
        <v>1073.6821</v>
      </c>
      <c r="E2270">
        <v>9</v>
      </c>
      <c r="F2270">
        <v>-0.1</v>
      </c>
      <c r="G2270">
        <v>537.84829999999999</v>
      </c>
      <c r="H2270">
        <v>29.82</v>
      </c>
      <c r="I2270" s="1">
        <v>17000000</v>
      </c>
      <c r="J2270">
        <v>1</v>
      </c>
      <c r="K2270">
        <v>7453</v>
      </c>
      <c r="L2270" t="s">
        <v>84</v>
      </c>
      <c r="M2270">
        <v>3</v>
      </c>
      <c r="N2270">
        <v>3</v>
      </c>
      <c r="O2270" t="s">
        <v>2567</v>
      </c>
    </row>
    <row r="2271" spans="1:17" x14ac:dyDescent="0.25">
      <c r="A2271" t="s">
        <v>578</v>
      </c>
      <c r="B2271" t="s">
        <v>578</v>
      </c>
      <c r="C2271">
        <v>39.29</v>
      </c>
      <c r="D2271">
        <v>965.49300000000005</v>
      </c>
      <c r="E2271">
        <v>9</v>
      </c>
      <c r="F2271">
        <v>1.7</v>
      </c>
      <c r="G2271">
        <v>483.75459999999998</v>
      </c>
      <c r="H2271">
        <v>31.99</v>
      </c>
      <c r="I2271" s="1">
        <v>82100000</v>
      </c>
      <c r="J2271">
        <v>9</v>
      </c>
      <c r="K2271">
        <v>8805</v>
      </c>
      <c r="L2271" t="s">
        <v>23</v>
      </c>
      <c r="M2271">
        <v>4</v>
      </c>
      <c r="N2271">
        <v>4</v>
      </c>
      <c r="O2271" t="s">
        <v>579</v>
      </c>
    </row>
    <row r="2272" spans="1:17" x14ac:dyDescent="0.25">
      <c r="A2272" t="s">
        <v>6023</v>
      </c>
      <c r="B2272" t="s">
        <v>5102</v>
      </c>
      <c r="C2272">
        <v>20.12</v>
      </c>
      <c r="D2272">
        <v>1215.6295</v>
      </c>
      <c r="E2272">
        <v>9</v>
      </c>
      <c r="F2272">
        <v>-0.6</v>
      </c>
      <c r="G2272">
        <v>608.82169999999996</v>
      </c>
      <c r="H2272">
        <v>20.12</v>
      </c>
      <c r="I2272" s="1">
        <v>92700</v>
      </c>
      <c r="J2272">
        <v>7</v>
      </c>
      <c r="K2272">
        <v>4621</v>
      </c>
      <c r="L2272" t="s">
        <v>20</v>
      </c>
      <c r="M2272">
        <v>1</v>
      </c>
      <c r="N2272">
        <v>1</v>
      </c>
      <c r="O2272" t="s">
        <v>579</v>
      </c>
      <c r="P2272" t="s">
        <v>44</v>
      </c>
      <c r="Q2272" t="s">
        <v>155</v>
      </c>
    </row>
    <row r="2273" spans="1:17" x14ac:dyDescent="0.25">
      <c r="A2273" t="s">
        <v>2312</v>
      </c>
      <c r="B2273" t="s">
        <v>2312</v>
      </c>
      <c r="C2273">
        <v>31.5</v>
      </c>
      <c r="D2273">
        <v>1091.6339</v>
      </c>
      <c r="E2273">
        <v>9</v>
      </c>
      <c r="F2273">
        <v>-0.2</v>
      </c>
      <c r="G2273">
        <v>546.82410000000004</v>
      </c>
      <c r="H2273">
        <v>25.85</v>
      </c>
      <c r="I2273" s="1">
        <v>874000</v>
      </c>
      <c r="J2273">
        <v>9</v>
      </c>
      <c r="K2273">
        <v>6641</v>
      </c>
      <c r="L2273" t="s">
        <v>23</v>
      </c>
      <c r="M2273">
        <v>1</v>
      </c>
      <c r="N2273">
        <v>1</v>
      </c>
      <c r="O2273" t="s">
        <v>1163</v>
      </c>
    </row>
    <row r="2274" spans="1:17" x14ac:dyDescent="0.25">
      <c r="A2274" t="s">
        <v>6024</v>
      </c>
      <c r="B2274" t="s">
        <v>4456</v>
      </c>
      <c r="C2274">
        <v>23.52</v>
      </c>
      <c r="D2274">
        <v>1083.6223</v>
      </c>
      <c r="E2274">
        <v>9</v>
      </c>
      <c r="F2274">
        <v>-0.1</v>
      </c>
      <c r="G2274">
        <v>542.8184</v>
      </c>
      <c r="H2274">
        <v>29.72</v>
      </c>
      <c r="I2274" s="1">
        <v>7430000</v>
      </c>
      <c r="J2274">
        <v>3</v>
      </c>
      <c r="K2274">
        <v>7415</v>
      </c>
      <c r="L2274" t="s">
        <v>73</v>
      </c>
      <c r="M2274">
        <v>1</v>
      </c>
      <c r="N2274">
        <v>1</v>
      </c>
      <c r="O2274" t="s">
        <v>4457</v>
      </c>
      <c r="P2274" t="s">
        <v>44</v>
      </c>
      <c r="Q2274" t="s">
        <v>276</v>
      </c>
    </row>
    <row r="2275" spans="1:17" x14ac:dyDescent="0.25">
      <c r="A2275" t="s">
        <v>6025</v>
      </c>
      <c r="B2275" t="s">
        <v>5371</v>
      </c>
      <c r="C2275">
        <v>18.47</v>
      </c>
      <c r="D2275">
        <v>883.42219999999998</v>
      </c>
      <c r="E2275">
        <v>9</v>
      </c>
      <c r="F2275">
        <v>-1.4</v>
      </c>
      <c r="G2275">
        <v>442.71769999999998</v>
      </c>
      <c r="H2275">
        <v>24.76</v>
      </c>
      <c r="I2275" s="1">
        <v>4530000</v>
      </c>
      <c r="J2275">
        <v>10</v>
      </c>
      <c r="K2275">
        <v>6266</v>
      </c>
      <c r="L2275" t="s">
        <v>32</v>
      </c>
      <c r="M2275">
        <v>1</v>
      </c>
      <c r="N2275">
        <v>1</v>
      </c>
      <c r="O2275" t="s">
        <v>4457</v>
      </c>
      <c r="P2275" t="s">
        <v>44</v>
      </c>
      <c r="Q2275" t="s">
        <v>155</v>
      </c>
    </row>
    <row r="2276" spans="1:17" x14ac:dyDescent="0.25">
      <c r="A2276" t="s">
        <v>4818</v>
      </c>
      <c r="B2276" t="s">
        <v>4818</v>
      </c>
      <c r="C2276">
        <v>21.79</v>
      </c>
      <c r="D2276">
        <v>1040.6454000000001</v>
      </c>
      <c r="E2276">
        <v>9</v>
      </c>
      <c r="F2276">
        <v>-0.3</v>
      </c>
      <c r="G2276">
        <v>521.32979999999998</v>
      </c>
      <c r="H2276">
        <v>31.14</v>
      </c>
      <c r="I2276" s="1">
        <v>13900000</v>
      </c>
      <c r="J2276">
        <v>2</v>
      </c>
      <c r="K2276">
        <v>8415</v>
      </c>
      <c r="L2276" t="s">
        <v>29</v>
      </c>
      <c r="M2276">
        <v>1</v>
      </c>
      <c r="N2276">
        <v>1</v>
      </c>
      <c r="O2276" t="s">
        <v>4819</v>
      </c>
    </row>
    <row r="2277" spans="1:17" x14ac:dyDescent="0.25">
      <c r="A2277" t="s">
        <v>5496</v>
      </c>
      <c r="B2277" t="s">
        <v>5496</v>
      </c>
      <c r="C2277">
        <v>17.510000000000002</v>
      </c>
      <c r="D2277">
        <v>1120.6280999999999</v>
      </c>
      <c r="E2277">
        <v>9</v>
      </c>
      <c r="F2277">
        <v>-0.1</v>
      </c>
      <c r="G2277">
        <v>561.32119999999998</v>
      </c>
      <c r="H2277">
        <v>66.7</v>
      </c>
      <c r="I2277" s="1">
        <v>2830000</v>
      </c>
      <c r="J2277">
        <v>4</v>
      </c>
      <c r="K2277">
        <v>20247</v>
      </c>
      <c r="L2277" t="s">
        <v>26</v>
      </c>
      <c r="M2277">
        <v>1</v>
      </c>
      <c r="N2277">
        <v>1</v>
      </c>
      <c r="O2277" t="s">
        <v>4819</v>
      </c>
    </row>
    <row r="2278" spans="1:17" x14ac:dyDescent="0.25">
      <c r="A2278" t="s">
        <v>787</v>
      </c>
      <c r="B2278" t="s">
        <v>787</v>
      </c>
      <c r="C2278">
        <v>37.86</v>
      </c>
      <c r="D2278">
        <v>1224.6364000000001</v>
      </c>
      <c r="E2278">
        <v>9</v>
      </c>
      <c r="F2278">
        <v>-1.4</v>
      </c>
      <c r="G2278">
        <v>613.32460000000003</v>
      </c>
      <c r="H2278">
        <v>29.66</v>
      </c>
      <c r="I2278" s="1">
        <v>7960000</v>
      </c>
      <c r="J2278">
        <v>10</v>
      </c>
      <c r="K2278">
        <v>7996</v>
      </c>
      <c r="L2278" t="s">
        <v>32</v>
      </c>
      <c r="M2278">
        <v>2</v>
      </c>
      <c r="N2278">
        <v>2</v>
      </c>
      <c r="O2278" t="s">
        <v>788</v>
      </c>
    </row>
    <row r="2279" spans="1:17" x14ac:dyDescent="0.25">
      <c r="A2279" t="s">
        <v>5609</v>
      </c>
      <c r="B2279" t="s">
        <v>5609</v>
      </c>
      <c r="C2279">
        <v>16.940000000000001</v>
      </c>
      <c r="D2279">
        <v>986.6164</v>
      </c>
      <c r="E2279">
        <v>9</v>
      </c>
      <c r="F2279">
        <v>1.6</v>
      </c>
      <c r="G2279">
        <v>494.31630000000001</v>
      </c>
      <c r="H2279">
        <v>63.77</v>
      </c>
      <c r="I2279" s="1">
        <v>1850000</v>
      </c>
      <c r="J2279">
        <v>1</v>
      </c>
      <c r="K2279">
        <v>19290</v>
      </c>
      <c r="L2279" t="s">
        <v>84</v>
      </c>
      <c r="M2279">
        <v>2</v>
      </c>
      <c r="N2279">
        <v>2</v>
      </c>
      <c r="O2279" t="s">
        <v>5610</v>
      </c>
    </row>
    <row r="2280" spans="1:17" x14ac:dyDescent="0.25">
      <c r="A2280" t="s">
        <v>1489</v>
      </c>
      <c r="B2280" t="s">
        <v>1489</v>
      </c>
      <c r="C2280">
        <v>34.39</v>
      </c>
      <c r="D2280">
        <v>1045.5780999999999</v>
      </c>
      <c r="E2280">
        <v>9</v>
      </c>
      <c r="F2280">
        <v>-1.5</v>
      </c>
      <c r="G2280">
        <v>523.79549999999995</v>
      </c>
      <c r="H2280">
        <v>21.88</v>
      </c>
      <c r="I2280" s="1">
        <v>36500000</v>
      </c>
      <c r="J2280">
        <v>8</v>
      </c>
      <c r="K2280">
        <v>5282</v>
      </c>
      <c r="L2280" t="s">
        <v>17</v>
      </c>
      <c r="M2280">
        <v>2</v>
      </c>
      <c r="N2280">
        <v>2</v>
      </c>
      <c r="O2280" t="s">
        <v>1490</v>
      </c>
    </row>
    <row r="2281" spans="1:17" x14ac:dyDescent="0.25">
      <c r="A2281" t="s">
        <v>3391</v>
      </c>
      <c r="B2281" t="s">
        <v>3391</v>
      </c>
      <c r="C2281">
        <v>27.82</v>
      </c>
      <c r="D2281">
        <v>1128.6364000000001</v>
      </c>
      <c r="E2281">
        <v>9</v>
      </c>
      <c r="F2281">
        <v>-0.5</v>
      </c>
      <c r="G2281">
        <v>565.3252</v>
      </c>
      <c r="H2281">
        <v>20.21</v>
      </c>
      <c r="I2281" s="1">
        <v>49000000</v>
      </c>
      <c r="J2281">
        <v>6</v>
      </c>
      <c r="K2281">
        <v>4668</v>
      </c>
      <c r="L2281" t="s">
        <v>142</v>
      </c>
      <c r="M2281">
        <v>2</v>
      </c>
      <c r="N2281">
        <v>2</v>
      </c>
      <c r="O2281" t="s">
        <v>1490</v>
      </c>
    </row>
    <row r="2282" spans="1:17" x14ac:dyDescent="0.25">
      <c r="A2282" t="s">
        <v>5649</v>
      </c>
      <c r="B2282" t="s">
        <v>5649</v>
      </c>
      <c r="C2282">
        <v>16.68</v>
      </c>
      <c r="D2282">
        <v>1011.644</v>
      </c>
      <c r="E2282">
        <v>9</v>
      </c>
      <c r="F2282">
        <v>0.9</v>
      </c>
      <c r="G2282">
        <v>506.8297</v>
      </c>
      <c r="H2282">
        <v>61.14</v>
      </c>
      <c r="I2282" s="1">
        <v>237000</v>
      </c>
      <c r="J2282">
        <v>3</v>
      </c>
      <c r="K2282">
        <v>18426</v>
      </c>
      <c r="L2282" t="s">
        <v>73</v>
      </c>
      <c r="M2282">
        <v>1</v>
      </c>
      <c r="N2282">
        <v>1</v>
      </c>
      <c r="O2282" t="s">
        <v>1490</v>
      </c>
    </row>
    <row r="2283" spans="1:17" x14ac:dyDescent="0.25">
      <c r="A2283" t="s">
        <v>4769</v>
      </c>
      <c r="B2283" t="s">
        <v>4769</v>
      </c>
      <c r="C2283">
        <v>22.02</v>
      </c>
      <c r="D2283">
        <v>1093.6396</v>
      </c>
      <c r="E2283">
        <v>9</v>
      </c>
      <c r="F2283">
        <v>1.1000000000000001</v>
      </c>
      <c r="G2283">
        <v>547.82770000000005</v>
      </c>
      <c r="H2283">
        <v>27.82</v>
      </c>
      <c r="I2283" s="1">
        <v>2240000</v>
      </c>
      <c r="J2283">
        <v>1</v>
      </c>
      <c r="K2283">
        <v>6759</v>
      </c>
      <c r="L2283" t="s">
        <v>84</v>
      </c>
      <c r="M2283">
        <v>1</v>
      </c>
      <c r="N2283">
        <v>1</v>
      </c>
      <c r="O2283" t="s">
        <v>4770</v>
      </c>
    </row>
    <row r="2284" spans="1:17" x14ac:dyDescent="0.25">
      <c r="A2284" t="s">
        <v>2984</v>
      </c>
      <c r="B2284" t="s">
        <v>2984</v>
      </c>
      <c r="C2284">
        <v>29.28</v>
      </c>
      <c r="D2284">
        <v>1084.5414000000001</v>
      </c>
      <c r="E2284">
        <v>9</v>
      </c>
      <c r="F2284">
        <v>-0.5</v>
      </c>
      <c r="G2284">
        <v>543.27769999999998</v>
      </c>
      <c r="H2284">
        <v>21.93</v>
      </c>
      <c r="I2284" s="1">
        <v>123000</v>
      </c>
      <c r="J2284">
        <v>6</v>
      </c>
      <c r="K2284">
        <v>5262</v>
      </c>
      <c r="L2284" t="s">
        <v>142</v>
      </c>
      <c r="M2284">
        <v>1</v>
      </c>
      <c r="N2284">
        <v>1</v>
      </c>
      <c r="O2284" t="s">
        <v>2985</v>
      </c>
    </row>
    <row r="2285" spans="1:17" x14ac:dyDescent="0.25">
      <c r="A2285" t="s">
        <v>3696</v>
      </c>
      <c r="B2285" t="s">
        <v>3696</v>
      </c>
      <c r="C2285">
        <v>26.76</v>
      </c>
      <c r="D2285">
        <v>1003.5298</v>
      </c>
      <c r="E2285">
        <v>9</v>
      </c>
      <c r="F2285">
        <v>1.6</v>
      </c>
      <c r="G2285">
        <v>502.77300000000002</v>
      </c>
      <c r="H2285">
        <v>31.54</v>
      </c>
      <c r="I2285" s="1">
        <v>1410000</v>
      </c>
      <c r="J2285">
        <v>8</v>
      </c>
      <c r="K2285">
        <v>8636</v>
      </c>
      <c r="L2285" t="s">
        <v>17</v>
      </c>
      <c r="M2285">
        <v>1</v>
      </c>
      <c r="N2285">
        <v>1</v>
      </c>
      <c r="O2285" t="s">
        <v>2985</v>
      </c>
    </row>
    <row r="2286" spans="1:17" x14ac:dyDescent="0.25">
      <c r="A2286" t="s">
        <v>5529</v>
      </c>
      <c r="B2286" t="s">
        <v>5529</v>
      </c>
      <c r="C2286">
        <v>17.329999999999998</v>
      </c>
      <c r="D2286">
        <v>1100.7068999999999</v>
      </c>
      <c r="E2286">
        <v>9</v>
      </c>
      <c r="F2286">
        <v>0.1</v>
      </c>
      <c r="G2286">
        <v>551.36080000000004</v>
      </c>
      <c r="H2286">
        <v>28.9</v>
      </c>
      <c r="I2286" s="1">
        <v>19900000</v>
      </c>
      <c r="J2286">
        <v>1</v>
      </c>
      <c r="K2286">
        <v>7132</v>
      </c>
      <c r="L2286" t="s">
        <v>84</v>
      </c>
      <c r="M2286">
        <v>1</v>
      </c>
      <c r="N2286">
        <v>1</v>
      </c>
      <c r="O2286" t="s">
        <v>584</v>
      </c>
    </row>
    <row r="2287" spans="1:17" x14ac:dyDescent="0.25">
      <c r="A2287" t="s">
        <v>1743</v>
      </c>
      <c r="B2287" t="s">
        <v>1743</v>
      </c>
      <c r="C2287">
        <v>33.43</v>
      </c>
      <c r="D2287">
        <v>1047.5137999999999</v>
      </c>
      <c r="E2287">
        <v>9</v>
      </c>
      <c r="F2287">
        <v>2.2000000000000002</v>
      </c>
      <c r="G2287">
        <v>524.76530000000002</v>
      </c>
      <c r="H2287">
        <v>51.42</v>
      </c>
      <c r="I2287" s="1">
        <v>5540000</v>
      </c>
      <c r="J2287">
        <v>4</v>
      </c>
      <c r="K2287">
        <v>14927</v>
      </c>
      <c r="L2287" t="s">
        <v>26</v>
      </c>
      <c r="M2287">
        <v>3</v>
      </c>
      <c r="N2287">
        <v>3</v>
      </c>
      <c r="O2287" t="s">
        <v>1744</v>
      </c>
    </row>
    <row r="2288" spans="1:17" x14ac:dyDescent="0.25">
      <c r="A2288" t="s">
        <v>3401</v>
      </c>
      <c r="B2288" t="s">
        <v>3401</v>
      </c>
      <c r="C2288">
        <v>27.79</v>
      </c>
      <c r="D2288">
        <v>939.61170000000004</v>
      </c>
      <c r="E2288">
        <v>9</v>
      </c>
      <c r="F2288">
        <v>0.8</v>
      </c>
      <c r="G2288">
        <v>470.81349999999998</v>
      </c>
      <c r="H2288">
        <v>30.95</v>
      </c>
      <c r="I2288" s="1">
        <v>1280000</v>
      </c>
      <c r="J2288">
        <v>2</v>
      </c>
      <c r="K2288">
        <v>8349</v>
      </c>
      <c r="L2288" t="s">
        <v>29</v>
      </c>
      <c r="M2288">
        <v>1</v>
      </c>
      <c r="N2288">
        <v>1</v>
      </c>
      <c r="O2288" t="s">
        <v>1744</v>
      </c>
    </row>
    <row r="2289" spans="1:17" x14ac:dyDescent="0.25">
      <c r="A2289" t="s">
        <v>6026</v>
      </c>
      <c r="B2289" t="s">
        <v>4492</v>
      </c>
      <c r="C2289">
        <v>23.35</v>
      </c>
      <c r="D2289">
        <v>1225.5260000000001</v>
      </c>
      <c r="E2289">
        <v>9</v>
      </c>
      <c r="F2289">
        <v>-0.9</v>
      </c>
      <c r="G2289">
        <v>613.76969999999994</v>
      </c>
      <c r="H2289">
        <v>37.299999999999997</v>
      </c>
      <c r="I2289" s="1">
        <v>265000</v>
      </c>
      <c r="J2289">
        <v>5</v>
      </c>
      <c r="K2289">
        <v>9857</v>
      </c>
      <c r="L2289" t="s">
        <v>47</v>
      </c>
      <c r="M2289">
        <v>1</v>
      </c>
      <c r="N2289">
        <v>1</v>
      </c>
      <c r="O2289" t="s">
        <v>1744</v>
      </c>
      <c r="P2289" t="s">
        <v>44</v>
      </c>
      <c r="Q2289" t="s">
        <v>427</v>
      </c>
    </row>
    <row r="2290" spans="1:17" x14ac:dyDescent="0.25">
      <c r="A2290" t="s">
        <v>2848</v>
      </c>
      <c r="B2290" t="s">
        <v>2848</v>
      </c>
      <c r="C2290">
        <v>29.74</v>
      </c>
      <c r="D2290">
        <v>1078.6398999999999</v>
      </c>
      <c r="E2290">
        <v>9</v>
      </c>
      <c r="F2290">
        <v>-0.6</v>
      </c>
      <c r="G2290">
        <v>540.32690000000002</v>
      </c>
      <c r="H2290">
        <v>37.369999999999997</v>
      </c>
      <c r="I2290" s="1">
        <v>18300000</v>
      </c>
      <c r="J2290">
        <v>4</v>
      </c>
      <c r="K2290">
        <v>10017</v>
      </c>
      <c r="L2290" t="s">
        <v>26</v>
      </c>
      <c r="M2290">
        <v>1</v>
      </c>
      <c r="N2290">
        <v>1</v>
      </c>
      <c r="O2290" t="s">
        <v>2849</v>
      </c>
    </row>
    <row r="2291" spans="1:17" x14ac:dyDescent="0.25">
      <c r="A2291" t="s">
        <v>6027</v>
      </c>
      <c r="B2291" t="s">
        <v>2735</v>
      </c>
      <c r="C2291">
        <v>30.17</v>
      </c>
      <c r="D2291">
        <v>1259.5896</v>
      </c>
      <c r="E2291">
        <v>9</v>
      </c>
      <c r="F2291">
        <v>-0.1</v>
      </c>
      <c r="G2291">
        <v>630.80200000000002</v>
      </c>
      <c r="H2291">
        <v>53.06</v>
      </c>
      <c r="I2291" s="1">
        <v>5670000</v>
      </c>
      <c r="J2291">
        <v>1</v>
      </c>
      <c r="K2291">
        <v>15582</v>
      </c>
      <c r="L2291" t="s">
        <v>84</v>
      </c>
      <c r="M2291">
        <v>5</v>
      </c>
      <c r="N2291">
        <v>5</v>
      </c>
      <c r="O2291" t="s">
        <v>2736</v>
      </c>
      <c r="P2291" t="s">
        <v>44</v>
      </c>
      <c r="Q2291" t="s">
        <v>594</v>
      </c>
    </row>
    <row r="2292" spans="1:17" x14ac:dyDescent="0.25">
      <c r="A2292" t="s">
        <v>2970</v>
      </c>
      <c r="B2292" t="s">
        <v>2970</v>
      </c>
      <c r="C2292">
        <v>29.38</v>
      </c>
      <c r="D2292">
        <v>1088.5542</v>
      </c>
      <c r="E2292">
        <v>9</v>
      </c>
      <c r="F2292">
        <v>0.9</v>
      </c>
      <c r="G2292">
        <v>545.28489999999999</v>
      </c>
      <c r="H2292">
        <v>54.28</v>
      </c>
      <c r="I2292" s="1">
        <v>168000000</v>
      </c>
      <c r="J2292">
        <v>7</v>
      </c>
      <c r="K2292">
        <v>16422</v>
      </c>
      <c r="L2292" t="s">
        <v>20</v>
      </c>
      <c r="M2292">
        <v>8</v>
      </c>
      <c r="N2292">
        <v>8</v>
      </c>
      <c r="O2292" t="s">
        <v>1959</v>
      </c>
    </row>
    <row r="2293" spans="1:17" x14ac:dyDescent="0.25">
      <c r="A2293" t="s">
        <v>3643</v>
      </c>
      <c r="B2293" t="s">
        <v>3643</v>
      </c>
      <c r="C2293">
        <v>26.92</v>
      </c>
      <c r="D2293">
        <v>1020.5491</v>
      </c>
      <c r="E2293">
        <v>9</v>
      </c>
      <c r="F2293">
        <v>-0.1</v>
      </c>
      <c r="G2293">
        <v>511.28179999999998</v>
      </c>
      <c r="H2293">
        <v>48.26</v>
      </c>
      <c r="I2293" s="1">
        <v>335000</v>
      </c>
      <c r="J2293">
        <v>1</v>
      </c>
      <c r="K2293">
        <v>13957</v>
      </c>
      <c r="L2293" t="s">
        <v>84</v>
      </c>
      <c r="M2293">
        <v>1</v>
      </c>
      <c r="N2293">
        <v>1</v>
      </c>
      <c r="O2293" t="s">
        <v>3644</v>
      </c>
    </row>
    <row r="2294" spans="1:17" x14ac:dyDescent="0.25">
      <c r="A2294" t="s">
        <v>3666</v>
      </c>
      <c r="B2294" t="s">
        <v>3666</v>
      </c>
      <c r="C2294">
        <v>26.85</v>
      </c>
      <c r="D2294">
        <v>907.51670000000001</v>
      </c>
      <c r="E2294">
        <v>9</v>
      </c>
      <c r="F2294">
        <v>4.4000000000000004</v>
      </c>
      <c r="G2294">
        <v>454.76760000000002</v>
      </c>
      <c r="H2294">
        <v>44.02</v>
      </c>
      <c r="I2294" s="1">
        <v>1730000</v>
      </c>
      <c r="J2294">
        <v>9</v>
      </c>
      <c r="K2294">
        <v>12970</v>
      </c>
      <c r="L2294" t="s">
        <v>23</v>
      </c>
      <c r="M2294">
        <v>3</v>
      </c>
      <c r="N2294">
        <v>3</v>
      </c>
      <c r="O2294" t="s">
        <v>3644</v>
      </c>
    </row>
    <row r="2295" spans="1:17" x14ac:dyDescent="0.25">
      <c r="A2295" t="s">
        <v>334</v>
      </c>
      <c r="B2295" t="s">
        <v>334</v>
      </c>
      <c r="C2295">
        <v>42.19</v>
      </c>
      <c r="D2295">
        <v>998.56610000000001</v>
      </c>
      <c r="E2295">
        <v>9</v>
      </c>
      <c r="F2295">
        <v>0.1</v>
      </c>
      <c r="G2295">
        <v>500.29039999999998</v>
      </c>
      <c r="H2295">
        <v>33.26</v>
      </c>
      <c r="I2295" s="1">
        <v>455000000</v>
      </c>
      <c r="J2295">
        <v>1</v>
      </c>
      <c r="K2295">
        <v>8662</v>
      </c>
      <c r="L2295" t="s">
        <v>84</v>
      </c>
      <c r="M2295">
        <v>30</v>
      </c>
      <c r="N2295">
        <v>30</v>
      </c>
      <c r="O2295" t="s">
        <v>335</v>
      </c>
    </row>
    <row r="2296" spans="1:17" x14ac:dyDescent="0.25">
      <c r="A2296" t="s">
        <v>574</v>
      </c>
      <c r="B2296" t="s">
        <v>574</v>
      </c>
      <c r="C2296">
        <v>39.31</v>
      </c>
      <c r="D2296">
        <v>1209.6255000000001</v>
      </c>
      <c r="E2296">
        <v>9</v>
      </c>
      <c r="F2296">
        <v>-0.5</v>
      </c>
      <c r="G2296">
        <v>404.21559999999999</v>
      </c>
      <c r="H2296">
        <v>27.53</v>
      </c>
      <c r="I2296" s="1">
        <v>5020000</v>
      </c>
      <c r="J2296">
        <v>10</v>
      </c>
      <c r="K2296">
        <v>7245</v>
      </c>
      <c r="L2296" t="s">
        <v>32</v>
      </c>
      <c r="M2296">
        <v>2</v>
      </c>
      <c r="N2296">
        <v>2</v>
      </c>
      <c r="O2296" t="s">
        <v>575</v>
      </c>
    </row>
    <row r="2297" spans="1:17" x14ac:dyDescent="0.25">
      <c r="A2297" t="s">
        <v>5776</v>
      </c>
      <c r="B2297" t="s">
        <v>5776</v>
      </c>
      <c r="C2297">
        <v>15.81</v>
      </c>
      <c r="D2297">
        <v>1079.5875000000001</v>
      </c>
      <c r="E2297">
        <v>9</v>
      </c>
      <c r="F2297">
        <v>-1</v>
      </c>
      <c r="G2297">
        <v>540.80050000000006</v>
      </c>
      <c r="H2297">
        <v>38.15</v>
      </c>
      <c r="I2297" s="1">
        <v>1250000</v>
      </c>
      <c r="J2297">
        <v>4</v>
      </c>
      <c r="K2297">
        <v>10283</v>
      </c>
      <c r="L2297" t="s">
        <v>26</v>
      </c>
      <c r="M2297">
        <v>1</v>
      </c>
      <c r="N2297">
        <v>1</v>
      </c>
      <c r="O2297" t="s">
        <v>575</v>
      </c>
    </row>
    <row r="2298" spans="1:17" x14ac:dyDescent="0.25">
      <c r="A2298" t="s">
        <v>1861</v>
      </c>
      <c r="B2298" t="s">
        <v>1861</v>
      </c>
      <c r="C2298">
        <v>32.979999999999997</v>
      </c>
      <c r="D2298">
        <v>975.51369999999997</v>
      </c>
      <c r="E2298">
        <v>9</v>
      </c>
      <c r="F2298">
        <v>0.5</v>
      </c>
      <c r="G2298">
        <v>488.76440000000002</v>
      </c>
      <c r="H2298">
        <v>31.79</v>
      </c>
      <c r="I2298" s="1">
        <v>189000000</v>
      </c>
      <c r="J2298">
        <v>9</v>
      </c>
      <c r="K2298">
        <v>8733</v>
      </c>
      <c r="L2298" t="s">
        <v>23</v>
      </c>
      <c r="M2298">
        <v>9</v>
      </c>
      <c r="N2298">
        <v>9</v>
      </c>
      <c r="O2298" t="s">
        <v>1862</v>
      </c>
    </row>
    <row r="2299" spans="1:17" x14ac:dyDescent="0.25">
      <c r="A2299" t="s">
        <v>4036</v>
      </c>
      <c r="B2299" t="s">
        <v>4036</v>
      </c>
      <c r="C2299">
        <v>25.43</v>
      </c>
      <c r="D2299">
        <v>1031.5545999999999</v>
      </c>
      <c r="E2299">
        <v>9</v>
      </c>
      <c r="F2299">
        <v>-0.5</v>
      </c>
      <c r="G2299">
        <v>516.78430000000003</v>
      </c>
      <c r="H2299">
        <v>28.26</v>
      </c>
      <c r="I2299" s="1">
        <v>2260000</v>
      </c>
      <c r="J2299">
        <v>10</v>
      </c>
      <c r="K2299">
        <v>7504</v>
      </c>
      <c r="L2299" t="s">
        <v>32</v>
      </c>
      <c r="M2299">
        <v>1</v>
      </c>
      <c r="N2299">
        <v>1</v>
      </c>
      <c r="O2299" t="s">
        <v>1862</v>
      </c>
    </row>
    <row r="2300" spans="1:17" x14ac:dyDescent="0.25">
      <c r="A2300" t="s">
        <v>1874</v>
      </c>
      <c r="B2300" t="s">
        <v>1874</v>
      </c>
      <c r="C2300">
        <v>32.93</v>
      </c>
      <c r="D2300">
        <v>1072.6141</v>
      </c>
      <c r="E2300">
        <v>9</v>
      </c>
      <c r="F2300">
        <v>-0.6</v>
      </c>
      <c r="G2300">
        <v>537.31399999999996</v>
      </c>
      <c r="H2300">
        <v>29.32</v>
      </c>
      <c r="I2300" s="1">
        <v>180000000</v>
      </c>
      <c r="J2300">
        <v>2</v>
      </c>
      <c r="K2300">
        <v>7769</v>
      </c>
      <c r="L2300" t="s">
        <v>29</v>
      </c>
      <c r="M2300">
        <v>2</v>
      </c>
      <c r="N2300">
        <v>2</v>
      </c>
      <c r="O2300" t="s">
        <v>547</v>
      </c>
    </row>
    <row r="2301" spans="1:17" x14ac:dyDescent="0.25">
      <c r="A2301" t="s">
        <v>3671</v>
      </c>
      <c r="B2301" t="s">
        <v>3671</v>
      </c>
      <c r="C2301">
        <v>26.82</v>
      </c>
      <c r="D2301">
        <v>1072.6029000000001</v>
      </c>
      <c r="E2301">
        <v>9</v>
      </c>
      <c r="F2301">
        <v>1.1000000000000001</v>
      </c>
      <c r="G2301">
        <v>537.30930000000001</v>
      </c>
      <c r="H2301">
        <v>41.99</v>
      </c>
      <c r="I2301" s="1">
        <v>8100000</v>
      </c>
      <c r="J2301">
        <v>3</v>
      </c>
      <c r="K2301">
        <v>11724</v>
      </c>
      <c r="L2301" t="s">
        <v>73</v>
      </c>
      <c r="M2301">
        <v>2</v>
      </c>
      <c r="N2301">
        <v>2</v>
      </c>
      <c r="O2301" t="s">
        <v>3672</v>
      </c>
    </row>
    <row r="2302" spans="1:17" x14ac:dyDescent="0.25">
      <c r="A2302" t="s">
        <v>5735</v>
      </c>
      <c r="B2302" t="s">
        <v>5735</v>
      </c>
      <c r="C2302">
        <v>16.05</v>
      </c>
      <c r="D2302">
        <v>1153.5992000000001</v>
      </c>
      <c r="E2302">
        <v>9</v>
      </c>
      <c r="F2302">
        <v>3.2</v>
      </c>
      <c r="G2302">
        <v>577.80870000000004</v>
      </c>
      <c r="H2302">
        <v>23.03</v>
      </c>
      <c r="I2302" s="1">
        <v>316000</v>
      </c>
      <c r="J2302">
        <v>9</v>
      </c>
      <c r="K2302">
        <v>5660</v>
      </c>
      <c r="L2302" t="s">
        <v>23</v>
      </c>
      <c r="M2302">
        <v>1</v>
      </c>
      <c r="N2302">
        <v>1</v>
      </c>
      <c r="O2302" t="s">
        <v>3672</v>
      </c>
    </row>
    <row r="2303" spans="1:17" x14ac:dyDescent="0.25">
      <c r="A2303" t="s">
        <v>5554</v>
      </c>
      <c r="B2303" t="s">
        <v>5554</v>
      </c>
      <c r="C2303">
        <v>17.2</v>
      </c>
      <c r="D2303">
        <v>895.48030000000006</v>
      </c>
      <c r="E2303">
        <v>9</v>
      </c>
      <c r="F2303">
        <v>1.1000000000000001</v>
      </c>
      <c r="G2303">
        <v>448.74790000000002</v>
      </c>
      <c r="H2303">
        <v>34.880000000000003</v>
      </c>
      <c r="I2303" s="1">
        <v>1090000</v>
      </c>
      <c r="J2303">
        <v>7</v>
      </c>
      <c r="K2303">
        <v>9669</v>
      </c>
      <c r="L2303" t="s">
        <v>20</v>
      </c>
      <c r="M2303">
        <v>1</v>
      </c>
      <c r="N2303">
        <v>1</v>
      </c>
      <c r="O2303" t="s">
        <v>5555</v>
      </c>
    </row>
    <row r="2304" spans="1:17" x14ac:dyDescent="0.25">
      <c r="A2304" t="s">
        <v>5656</v>
      </c>
      <c r="B2304" t="s">
        <v>5656</v>
      </c>
      <c r="C2304">
        <v>16.64</v>
      </c>
      <c r="D2304">
        <v>1005.5243</v>
      </c>
      <c r="E2304">
        <v>9</v>
      </c>
      <c r="F2304">
        <v>-0.8</v>
      </c>
      <c r="G2304">
        <v>503.76900000000001</v>
      </c>
      <c r="H2304">
        <v>33.93</v>
      </c>
      <c r="I2304" s="1">
        <v>402000</v>
      </c>
      <c r="J2304">
        <v>10</v>
      </c>
      <c r="K2304">
        <v>9492</v>
      </c>
      <c r="L2304" t="s">
        <v>32</v>
      </c>
      <c r="M2304">
        <v>1</v>
      </c>
      <c r="N2304">
        <v>1</v>
      </c>
      <c r="O2304" t="s">
        <v>1088</v>
      </c>
    </row>
    <row r="2305" spans="1:17" x14ac:dyDescent="0.25">
      <c r="A2305" t="s">
        <v>6028</v>
      </c>
      <c r="B2305" t="s">
        <v>3965</v>
      </c>
      <c r="C2305">
        <v>25.71</v>
      </c>
      <c r="D2305">
        <v>898.53480000000002</v>
      </c>
      <c r="E2305">
        <v>9</v>
      </c>
      <c r="F2305">
        <v>5.3</v>
      </c>
      <c r="G2305">
        <v>450.27699999999999</v>
      </c>
      <c r="H2305">
        <v>58.51</v>
      </c>
      <c r="I2305" s="1">
        <v>1520000</v>
      </c>
      <c r="J2305">
        <v>3</v>
      </c>
      <c r="K2305">
        <v>17518</v>
      </c>
      <c r="L2305" t="s">
        <v>73</v>
      </c>
      <c r="M2305">
        <v>2</v>
      </c>
      <c r="N2305">
        <v>2</v>
      </c>
      <c r="O2305" t="s">
        <v>3966</v>
      </c>
      <c r="P2305" t="s">
        <v>1666</v>
      </c>
      <c r="Q2305" t="s">
        <v>3967</v>
      </c>
    </row>
    <row r="2306" spans="1:17" x14ac:dyDescent="0.25">
      <c r="A2306" t="s">
        <v>2590</v>
      </c>
      <c r="B2306" t="s">
        <v>2590</v>
      </c>
      <c r="C2306">
        <v>30.63</v>
      </c>
      <c r="D2306">
        <v>1074.5974000000001</v>
      </c>
      <c r="E2306">
        <v>9</v>
      </c>
      <c r="F2306">
        <v>0</v>
      </c>
      <c r="G2306">
        <v>538.30600000000004</v>
      </c>
      <c r="H2306">
        <v>39.08</v>
      </c>
      <c r="I2306" s="1">
        <v>23300000</v>
      </c>
      <c r="J2306">
        <v>5</v>
      </c>
      <c r="K2306">
        <v>10473</v>
      </c>
      <c r="L2306" t="s">
        <v>47</v>
      </c>
      <c r="M2306">
        <v>4</v>
      </c>
      <c r="N2306">
        <v>4</v>
      </c>
      <c r="O2306" t="s">
        <v>2591</v>
      </c>
    </row>
    <row r="2307" spans="1:17" x14ac:dyDescent="0.25">
      <c r="A2307" t="s">
        <v>4613</v>
      </c>
      <c r="B2307" t="s">
        <v>4613</v>
      </c>
      <c r="C2307">
        <v>22.91</v>
      </c>
      <c r="D2307">
        <v>1042.5334</v>
      </c>
      <c r="E2307">
        <v>9</v>
      </c>
      <c r="F2307">
        <v>0.1</v>
      </c>
      <c r="G2307">
        <v>522.274</v>
      </c>
      <c r="H2307">
        <v>52.15</v>
      </c>
      <c r="I2307" s="1">
        <v>5520000</v>
      </c>
      <c r="J2307">
        <v>5</v>
      </c>
      <c r="K2307">
        <v>15024</v>
      </c>
      <c r="L2307" t="s">
        <v>47</v>
      </c>
      <c r="M2307">
        <v>2</v>
      </c>
      <c r="N2307">
        <v>2</v>
      </c>
      <c r="O2307" t="s">
        <v>4614</v>
      </c>
    </row>
    <row r="2308" spans="1:17" x14ac:dyDescent="0.25">
      <c r="A2308" t="s">
        <v>5356</v>
      </c>
      <c r="B2308" t="s">
        <v>5356</v>
      </c>
      <c r="C2308">
        <v>18.59</v>
      </c>
      <c r="D2308">
        <v>1236.5311999999999</v>
      </c>
      <c r="E2308">
        <v>9</v>
      </c>
      <c r="F2308">
        <v>3.6</v>
      </c>
      <c r="G2308">
        <v>619.27509999999995</v>
      </c>
      <c r="H2308">
        <v>43.07</v>
      </c>
      <c r="I2308" s="1">
        <v>898000</v>
      </c>
      <c r="J2308">
        <v>5</v>
      </c>
      <c r="K2308">
        <v>11846</v>
      </c>
      <c r="L2308" t="s">
        <v>47</v>
      </c>
      <c r="M2308">
        <v>1</v>
      </c>
      <c r="N2308">
        <v>1</v>
      </c>
      <c r="O2308" t="s">
        <v>3436</v>
      </c>
    </row>
    <row r="2309" spans="1:17" x14ac:dyDescent="0.25">
      <c r="A2309" t="s">
        <v>2343</v>
      </c>
      <c r="B2309" t="s">
        <v>2343</v>
      </c>
      <c r="C2309">
        <v>31.4</v>
      </c>
      <c r="D2309">
        <v>1161.5963999999999</v>
      </c>
      <c r="E2309">
        <v>9</v>
      </c>
      <c r="F2309">
        <v>-0.2</v>
      </c>
      <c r="G2309">
        <v>388.20600000000002</v>
      </c>
      <c r="H2309">
        <v>27.09</v>
      </c>
      <c r="I2309" s="1">
        <v>1390000</v>
      </c>
      <c r="J2309">
        <v>2</v>
      </c>
      <c r="K2309">
        <v>6983</v>
      </c>
      <c r="L2309" t="s">
        <v>29</v>
      </c>
      <c r="M2309">
        <v>1</v>
      </c>
      <c r="N2309">
        <v>1</v>
      </c>
      <c r="O2309" t="s">
        <v>2344</v>
      </c>
    </row>
    <row r="2310" spans="1:17" x14ac:dyDescent="0.25">
      <c r="A2310" t="s">
        <v>2343</v>
      </c>
      <c r="B2310" t="s">
        <v>2579</v>
      </c>
      <c r="C2310">
        <v>30.66</v>
      </c>
      <c r="D2310">
        <v>1177.5913</v>
      </c>
      <c r="E2310">
        <v>9</v>
      </c>
      <c r="F2310">
        <v>-0.8</v>
      </c>
      <c r="G2310">
        <v>393.53739999999999</v>
      </c>
      <c r="H2310">
        <v>22.58</v>
      </c>
      <c r="I2310" s="1">
        <v>12100000</v>
      </c>
      <c r="J2310">
        <v>2</v>
      </c>
      <c r="K2310">
        <v>5466</v>
      </c>
      <c r="L2310" t="s">
        <v>29</v>
      </c>
      <c r="M2310">
        <v>4</v>
      </c>
      <c r="N2310">
        <v>4</v>
      </c>
      <c r="O2310" t="s">
        <v>2344</v>
      </c>
      <c r="P2310" t="s">
        <v>44</v>
      </c>
      <c r="Q2310" t="s">
        <v>594</v>
      </c>
    </row>
    <row r="2311" spans="1:17" x14ac:dyDescent="0.25">
      <c r="A2311" t="s">
        <v>2952</v>
      </c>
      <c r="B2311" t="s">
        <v>2952</v>
      </c>
      <c r="C2311">
        <v>29.41</v>
      </c>
      <c r="D2311">
        <v>1091.6451</v>
      </c>
      <c r="E2311">
        <v>9</v>
      </c>
      <c r="F2311">
        <v>0.6</v>
      </c>
      <c r="G2311">
        <v>546.83019999999999</v>
      </c>
      <c r="H2311">
        <v>40.56</v>
      </c>
      <c r="I2311" s="1">
        <v>21500000</v>
      </c>
      <c r="J2311">
        <v>5</v>
      </c>
      <c r="K2311">
        <v>10985</v>
      </c>
      <c r="L2311" t="s">
        <v>47</v>
      </c>
      <c r="M2311">
        <v>2</v>
      </c>
      <c r="N2311">
        <v>2</v>
      </c>
      <c r="O2311" t="s">
        <v>2953</v>
      </c>
    </row>
    <row r="2312" spans="1:17" x14ac:dyDescent="0.25">
      <c r="A2312" t="s">
        <v>674</v>
      </c>
      <c r="B2312" t="s">
        <v>674</v>
      </c>
      <c r="C2312">
        <v>38.520000000000003</v>
      </c>
      <c r="D2312">
        <v>1024.5664999999999</v>
      </c>
      <c r="E2312">
        <v>9</v>
      </c>
      <c r="F2312">
        <v>-0.9</v>
      </c>
      <c r="G2312">
        <v>513.29010000000005</v>
      </c>
      <c r="H2312">
        <v>23.49</v>
      </c>
      <c r="I2312" s="1">
        <v>2620000</v>
      </c>
      <c r="J2312">
        <v>7</v>
      </c>
      <c r="K2312">
        <v>5792</v>
      </c>
      <c r="L2312" t="s">
        <v>20</v>
      </c>
      <c r="M2312">
        <v>1</v>
      </c>
      <c r="N2312">
        <v>1</v>
      </c>
      <c r="O2312" t="s">
        <v>675</v>
      </c>
    </row>
    <row r="2313" spans="1:17" x14ac:dyDescent="0.25">
      <c r="A2313" t="s">
        <v>1790</v>
      </c>
      <c r="B2313" t="s">
        <v>1790</v>
      </c>
      <c r="C2313">
        <v>33.270000000000003</v>
      </c>
      <c r="D2313">
        <v>1013.5869</v>
      </c>
      <c r="E2313">
        <v>9</v>
      </c>
      <c r="F2313">
        <v>-0.7</v>
      </c>
      <c r="G2313">
        <v>507.80040000000002</v>
      </c>
      <c r="H2313">
        <v>26.63</v>
      </c>
      <c r="I2313" s="1">
        <v>2320000</v>
      </c>
      <c r="J2313">
        <v>10</v>
      </c>
      <c r="K2313">
        <v>6928</v>
      </c>
      <c r="L2313" t="s">
        <v>32</v>
      </c>
      <c r="M2313">
        <v>1</v>
      </c>
      <c r="N2313">
        <v>1</v>
      </c>
      <c r="O2313" t="s">
        <v>1791</v>
      </c>
    </row>
    <row r="2314" spans="1:17" x14ac:dyDescent="0.25">
      <c r="A2314" t="s">
        <v>364</v>
      </c>
      <c r="B2314" t="s">
        <v>364</v>
      </c>
      <c r="C2314">
        <v>41.8</v>
      </c>
      <c r="D2314">
        <v>1094.6084000000001</v>
      </c>
      <c r="E2314">
        <v>9</v>
      </c>
      <c r="F2314">
        <v>-2</v>
      </c>
      <c r="G2314">
        <v>548.31039999999996</v>
      </c>
      <c r="H2314">
        <v>27.42</v>
      </c>
      <c r="I2314" s="1">
        <v>438000000</v>
      </c>
      <c r="J2314">
        <v>10</v>
      </c>
      <c r="K2314">
        <v>7208</v>
      </c>
      <c r="L2314" t="s">
        <v>32</v>
      </c>
      <c r="M2314">
        <v>9</v>
      </c>
      <c r="N2314">
        <v>9</v>
      </c>
      <c r="O2314" t="s">
        <v>365</v>
      </c>
    </row>
    <row r="2315" spans="1:17" x14ac:dyDescent="0.25">
      <c r="A2315" t="s">
        <v>2746</v>
      </c>
      <c r="B2315" t="s">
        <v>2746</v>
      </c>
      <c r="C2315">
        <v>30.12</v>
      </c>
      <c r="D2315">
        <v>1068.5563999999999</v>
      </c>
      <c r="E2315">
        <v>9</v>
      </c>
      <c r="F2315">
        <v>-0.3</v>
      </c>
      <c r="G2315">
        <v>535.28530000000001</v>
      </c>
      <c r="H2315">
        <v>20.98</v>
      </c>
      <c r="I2315" s="1">
        <v>2140000</v>
      </c>
      <c r="J2315">
        <v>5</v>
      </c>
      <c r="K2315">
        <v>4924</v>
      </c>
      <c r="L2315" t="s">
        <v>47</v>
      </c>
      <c r="M2315">
        <v>1</v>
      </c>
      <c r="N2315">
        <v>1</v>
      </c>
      <c r="O2315" t="s">
        <v>365</v>
      </c>
    </row>
    <row r="2316" spans="1:17" x14ac:dyDescent="0.25">
      <c r="A2316" t="s">
        <v>2846</v>
      </c>
      <c r="B2316" t="s">
        <v>2846</v>
      </c>
      <c r="C2316">
        <v>29.75</v>
      </c>
      <c r="D2316">
        <v>1087.6138000000001</v>
      </c>
      <c r="E2316">
        <v>9</v>
      </c>
      <c r="F2316">
        <v>-2.4</v>
      </c>
      <c r="G2316">
        <v>544.81290000000001</v>
      </c>
      <c r="H2316">
        <v>23.51</v>
      </c>
      <c r="I2316" s="1">
        <v>380000</v>
      </c>
      <c r="J2316">
        <v>8</v>
      </c>
      <c r="K2316">
        <v>5852</v>
      </c>
      <c r="L2316" t="s">
        <v>17</v>
      </c>
      <c r="M2316">
        <v>1</v>
      </c>
      <c r="N2316">
        <v>1</v>
      </c>
      <c r="O2316" t="s">
        <v>365</v>
      </c>
    </row>
    <row r="2317" spans="1:17" x14ac:dyDescent="0.25">
      <c r="A2317" t="s">
        <v>5443</v>
      </c>
      <c r="B2317" t="s">
        <v>5443</v>
      </c>
      <c r="C2317">
        <v>17.84</v>
      </c>
      <c r="D2317">
        <v>1104.6178</v>
      </c>
      <c r="E2317">
        <v>9</v>
      </c>
      <c r="F2317">
        <v>8.8000000000000007</v>
      </c>
      <c r="G2317">
        <v>553.32100000000003</v>
      </c>
      <c r="H2317">
        <v>30.35</v>
      </c>
      <c r="I2317" s="1">
        <v>10400000</v>
      </c>
      <c r="J2317">
        <v>2</v>
      </c>
      <c r="K2317">
        <v>8136</v>
      </c>
      <c r="L2317" t="s">
        <v>29</v>
      </c>
      <c r="M2317">
        <v>1</v>
      </c>
      <c r="N2317">
        <v>1</v>
      </c>
      <c r="O2317" t="s">
        <v>365</v>
      </c>
    </row>
    <row r="2318" spans="1:17" x14ac:dyDescent="0.25">
      <c r="A2318" t="s">
        <v>320</v>
      </c>
      <c r="B2318" t="s">
        <v>320</v>
      </c>
      <c r="C2318">
        <v>42.3</v>
      </c>
      <c r="D2318">
        <v>1215.5309</v>
      </c>
      <c r="E2318">
        <v>9</v>
      </c>
      <c r="F2318">
        <v>0.3</v>
      </c>
      <c r="G2318">
        <v>406.18439999999998</v>
      </c>
      <c r="H2318">
        <v>27.57</v>
      </c>
      <c r="I2318" s="1">
        <v>48400000</v>
      </c>
      <c r="J2318">
        <v>9</v>
      </c>
      <c r="K2318">
        <v>7251</v>
      </c>
      <c r="L2318" t="s">
        <v>23</v>
      </c>
      <c r="M2318">
        <v>4</v>
      </c>
      <c r="N2318">
        <v>4</v>
      </c>
      <c r="O2318" t="s">
        <v>321</v>
      </c>
    </row>
    <row r="2319" spans="1:17" x14ac:dyDescent="0.25">
      <c r="A2319" t="s">
        <v>1110</v>
      </c>
      <c r="B2319" t="s">
        <v>1110</v>
      </c>
      <c r="C2319">
        <v>36.18</v>
      </c>
      <c r="D2319">
        <v>1136.6077</v>
      </c>
      <c r="E2319">
        <v>9</v>
      </c>
      <c r="F2319">
        <v>0.4</v>
      </c>
      <c r="G2319">
        <v>569.31129999999996</v>
      </c>
      <c r="H2319">
        <v>25.86</v>
      </c>
      <c r="I2319" s="1">
        <v>68200000</v>
      </c>
      <c r="J2319">
        <v>8</v>
      </c>
      <c r="K2319">
        <v>6675</v>
      </c>
      <c r="L2319" t="s">
        <v>17</v>
      </c>
      <c r="M2319">
        <v>4</v>
      </c>
      <c r="N2319">
        <v>4</v>
      </c>
      <c r="O2319" t="s">
        <v>321</v>
      </c>
    </row>
    <row r="2320" spans="1:17" x14ac:dyDescent="0.25">
      <c r="A2320" t="s">
        <v>4897</v>
      </c>
      <c r="B2320" t="s">
        <v>4897</v>
      </c>
      <c r="C2320">
        <v>21.33</v>
      </c>
      <c r="D2320">
        <v>963.51369999999997</v>
      </c>
      <c r="E2320">
        <v>9</v>
      </c>
      <c r="F2320">
        <v>-1.5</v>
      </c>
      <c r="G2320">
        <v>482.76339999999999</v>
      </c>
      <c r="H2320">
        <v>20.5</v>
      </c>
      <c r="I2320" s="1">
        <v>299000</v>
      </c>
      <c r="J2320">
        <v>4</v>
      </c>
      <c r="K2320">
        <v>4739</v>
      </c>
      <c r="L2320" t="s">
        <v>26</v>
      </c>
      <c r="M2320">
        <v>1</v>
      </c>
      <c r="N2320">
        <v>1</v>
      </c>
      <c r="O2320" t="s">
        <v>321</v>
      </c>
    </row>
    <row r="2321" spans="1:17" x14ac:dyDescent="0.25">
      <c r="A2321" t="s">
        <v>976</v>
      </c>
      <c r="B2321" t="s">
        <v>976</v>
      </c>
      <c r="C2321">
        <v>36.78</v>
      </c>
      <c r="D2321">
        <v>1100.5363</v>
      </c>
      <c r="E2321">
        <v>9</v>
      </c>
      <c r="F2321">
        <v>0.9</v>
      </c>
      <c r="G2321">
        <v>551.27589999999998</v>
      </c>
      <c r="H2321">
        <v>26.16</v>
      </c>
      <c r="I2321" s="1">
        <v>3110000</v>
      </c>
      <c r="J2321">
        <v>9</v>
      </c>
      <c r="K2321">
        <v>6746</v>
      </c>
      <c r="L2321" t="s">
        <v>23</v>
      </c>
      <c r="M2321">
        <v>1</v>
      </c>
      <c r="N2321">
        <v>1</v>
      </c>
      <c r="O2321" t="s">
        <v>977</v>
      </c>
    </row>
    <row r="2322" spans="1:17" x14ac:dyDescent="0.25">
      <c r="A2322" t="s">
        <v>3876</v>
      </c>
      <c r="B2322" t="s">
        <v>3876</v>
      </c>
      <c r="C2322">
        <v>26.05</v>
      </c>
      <c r="D2322">
        <v>1175.5862</v>
      </c>
      <c r="E2322">
        <v>9</v>
      </c>
      <c r="F2322">
        <v>-1.6</v>
      </c>
      <c r="G2322">
        <v>588.79939999999999</v>
      </c>
      <c r="H2322">
        <v>43.51</v>
      </c>
      <c r="I2322" s="1">
        <v>2380000</v>
      </c>
      <c r="J2322">
        <v>1</v>
      </c>
      <c r="K2322">
        <v>12339</v>
      </c>
      <c r="L2322" t="s">
        <v>84</v>
      </c>
      <c r="M2322">
        <v>1</v>
      </c>
      <c r="N2322">
        <v>1</v>
      </c>
      <c r="O2322" t="s">
        <v>977</v>
      </c>
    </row>
    <row r="2323" spans="1:17" x14ac:dyDescent="0.25">
      <c r="A2323" t="s">
        <v>3731</v>
      </c>
      <c r="B2323" t="s">
        <v>3731</v>
      </c>
      <c r="C2323">
        <v>26.6</v>
      </c>
      <c r="D2323">
        <v>1067.5510999999999</v>
      </c>
      <c r="E2323">
        <v>9</v>
      </c>
      <c r="F2323">
        <v>0.4</v>
      </c>
      <c r="G2323">
        <v>534.78309999999999</v>
      </c>
      <c r="H2323">
        <v>33.119999999999997</v>
      </c>
      <c r="I2323" s="1">
        <v>5920000</v>
      </c>
      <c r="J2323">
        <v>1</v>
      </c>
      <c r="K2323">
        <v>8609</v>
      </c>
      <c r="L2323" t="s">
        <v>84</v>
      </c>
      <c r="M2323">
        <v>1</v>
      </c>
      <c r="N2323">
        <v>1</v>
      </c>
      <c r="O2323" t="s">
        <v>3732</v>
      </c>
    </row>
    <row r="2324" spans="1:17" x14ac:dyDescent="0.25">
      <c r="A2324" t="s">
        <v>5284</v>
      </c>
      <c r="B2324" t="s">
        <v>5284</v>
      </c>
      <c r="C2324">
        <v>19.02</v>
      </c>
      <c r="D2324">
        <v>1076.6089999999999</v>
      </c>
      <c r="E2324">
        <v>9</v>
      </c>
      <c r="F2324">
        <v>1.2</v>
      </c>
      <c r="G2324">
        <v>539.31240000000003</v>
      </c>
      <c r="H2324">
        <v>25.46</v>
      </c>
      <c r="I2324" s="1">
        <v>16500000</v>
      </c>
      <c r="J2324">
        <v>8</v>
      </c>
      <c r="K2324">
        <v>6536</v>
      </c>
      <c r="L2324" t="s">
        <v>17</v>
      </c>
      <c r="M2324">
        <v>1</v>
      </c>
      <c r="N2324">
        <v>1</v>
      </c>
      <c r="O2324" t="s">
        <v>3732</v>
      </c>
    </row>
    <row r="2325" spans="1:17" x14ac:dyDescent="0.25">
      <c r="A2325" t="s">
        <v>2329</v>
      </c>
      <c r="B2325" t="s">
        <v>2329</v>
      </c>
      <c r="C2325">
        <v>31.42</v>
      </c>
      <c r="D2325">
        <v>1042.5559000000001</v>
      </c>
      <c r="E2325">
        <v>9</v>
      </c>
      <c r="F2325">
        <v>-1.2</v>
      </c>
      <c r="G2325">
        <v>522.28459999999995</v>
      </c>
      <c r="H2325">
        <v>28.92</v>
      </c>
      <c r="I2325" s="1">
        <v>2320000</v>
      </c>
      <c r="J2325">
        <v>9</v>
      </c>
      <c r="K2325">
        <v>7735</v>
      </c>
      <c r="L2325" t="s">
        <v>23</v>
      </c>
      <c r="M2325">
        <v>1</v>
      </c>
      <c r="N2325">
        <v>1</v>
      </c>
      <c r="O2325" t="s">
        <v>2330</v>
      </c>
    </row>
    <row r="2326" spans="1:17" x14ac:dyDescent="0.25">
      <c r="A2326" t="s">
        <v>2722</v>
      </c>
      <c r="B2326" t="s">
        <v>2722</v>
      </c>
      <c r="C2326">
        <v>30.21</v>
      </c>
      <c r="D2326">
        <v>1190.6196</v>
      </c>
      <c r="E2326">
        <v>9</v>
      </c>
      <c r="F2326">
        <v>0</v>
      </c>
      <c r="G2326">
        <v>596.31709999999998</v>
      </c>
      <c r="H2326">
        <v>40.19</v>
      </c>
      <c r="I2326" s="1">
        <v>2770000</v>
      </c>
      <c r="J2326">
        <v>5</v>
      </c>
      <c r="K2326">
        <v>10855</v>
      </c>
      <c r="L2326" t="s">
        <v>47</v>
      </c>
      <c r="M2326">
        <v>2</v>
      </c>
      <c r="N2326">
        <v>2</v>
      </c>
      <c r="O2326" t="s">
        <v>2723</v>
      </c>
    </row>
    <row r="2327" spans="1:17" x14ac:dyDescent="0.25">
      <c r="A2327" t="s">
        <v>5547</v>
      </c>
      <c r="B2327" t="s">
        <v>5547</v>
      </c>
      <c r="C2327">
        <v>17.23</v>
      </c>
      <c r="D2327">
        <v>1095.6552999999999</v>
      </c>
      <c r="E2327">
        <v>9</v>
      </c>
      <c r="F2327">
        <v>1.9</v>
      </c>
      <c r="G2327">
        <v>548.83590000000004</v>
      </c>
      <c r="H2327">
        <v>49.05</v>
      </c>
      <c r="I2327" s="1">
        <v>224000</v>
      </c>
      <c r="J2327">
        <v>1</v>
      </c>
      <c r="K2327">
        <v>14221</v>
      </c>
      <c r="L2327" t="s">
        <v>84</v>
      </c>
      <c r="M2327">
        <v>1</v>
      </c>
      <c r="N2327">
        <v>1</v>
      </c>
      <c r="O2327" t="s">
        <v>5548</v>
      </c>
    </row>
    <row r="2328" spans="1:17" x14ac:dyDescent="0.25">
      <c r="A2328" t="s">
        <v>3779</v>
      </c>
      <c r="B2328" t="s">
        <v>3779</v>
      </c>
      <c r="C2328">
        <v>26.44</v>
      </c>
      <c r="D2328">
        <v>928.52290000000005</v>
      </c>
      <c r="E2328">
        <v>9</v>
      </c>
      <c r="F2328">
        <v>0.8</v>
      </c>
      <c r="G2328">
        <v>465.26909999999998</v>
      </c>
      <c r="H2328">
        <v>33.08</v>
      </c>
      <c r="I2328" s="1">
        <v>2720000</v>
      </c>
      <c r="J2328">
        <v>10</v>
      </c>
      <c r="K2328">
        <v>9192</v>
      </c>
      <c r="L2328" t="s">
        <v>32</v>
      </c>
      <c r="M2328">
        <v>1</v>
      </c>
      <c r="N2328">
        <v>1</v>
      </c>
      <c r="O2328" t="s">
        <v>3780</v>
      </c>
    </row>
    <row r="2329" spans="1:17" x14ac:dyDescent="0.25">
      <c r="A2329" t="s">
        <v>5709</v>
      </c>
      <c r="B2329" t="s">
        <v>5709</v>
      </c>
      <c r="C2329">
        <v>16.23</v>
      </c>
      <c r="D2329">
        <v>998.55089999999996</v>
      </c>
      <c r="E2329">
        <v>9</v>
      </c>
      <c r="F2329">
        <v>-0.1</v>
      </c>
      <c r="G2329">
        <v>500.28269999999998</v>
      </c>
      <c r="H2329">
        <v>21.91</v>
      </c>
      <c r="I2329" s="1">
        <v>557000</v>
      </c>
      <c r="J2329">
        <v>7</v>
      </c>
      <c r="K2329">
        <v>5231</v>
      </c>
      <c r="L2329" t="s">
        <v>20</v>
      </c>
      <c r="M2329">
        <v>1</v>
      </c>
      <c r="N2329">
        <v>1</v>
      </c>
      <c r="O2329" t="s">
        <v>3780</v>
      </c>
    </row>
    <row r="2330" spans="1:17" x14ac:dyDescent="0.25">
      <c r="A2330" t="s">
        <v>508</v>
      </c>
      <c r="B2330" t="s">
        <v>508</v>
      </c>
      <c r="C2330">
        <v>39.93</v>
      </c>
      <c r="D2330">
        <v>1053.6405999999999</v>
      </c>
      <c r="E2330">
        <v>9</v>
      </c>
      <c r="F2330">
        <v>-1.3</v>
      </c>
      <c r="G2330">
        <v>527.82690000000002</v>
      </c>
      <c r="H2330">
        <v>28.82</v>
      </c>
      <c r="I2330" s="1">
        <v>7300000</v>
      </c>
      <c r="J2330">
        <v>10</v>
      </c>
      <c r="K2330">
        <v>7700</v>
      </c>
      <c r="L2330" t="s">
        <v>32</v>
      </c>
      <c r="M2330">
        <v>1</v>
      </c>
      <c r="N2330">
        <v>1</v>
      </c>
      <c r="O2330" t="s">
        <v>509</v>
      </c>
    </row>
    <row r="2331" spans="1:17" x14ac:dyDescent="0.25">
      <c r="A2331" t="s">
        <v>1840</v>
      </c>
      <c r="B2331" t="s">
        <v>1840</v>
      </c>
      <c r="C2331">
        <v>33.06</v>
      </c>
      <c r="D2331">
        <v>1014.5821999999999</v>
      </c>
      <c r="E2331">
        <v>9</v>
      </c>
      <c r="F2331">
        <v>-1.4</v>
      </c>
      <c r="G2331">
        <v>508.29759999999999</v>
      </c>
      <c r="H2331">
        <v>22.25</v>
      </c>
      <c r="I2331" s="1">
        <v>4140000</v>
      </c>
      <c r="J2331">
        <v>7</v>
      </c>
      <c r="K2331">
        <v>5350</v>
      </c>
      <c r="L2331" t="s">
        <v>20</v>
      </c>
      <c r="M2331">
        <v>1</v>
      </c>
      <c r="N2331">
        <v>1</v>
      </c>
      <c r="O2331" t="s">
        <v>1841</v>
      </c>
    </row>
    <row r="2332" spans="1:17" x14ac:dyDescent="0.25">
      <c r="A2332" t="s">
        <v>2372</v>
      </c>
      <c r="B2332" t="s">
        <v>2372</v>
      </c>
      <c r="C2332">
        <v>31.33</v>
      </c>
      <c r="D2332">
        <v>948.53920000000005</v>
      </c>
      <c r="E2332">
        <v>9</v>
      </c>
      <c r="F2332">
        <v>0.3</v>
      </c>
      <c r="G2332">
        <v>475.27699999999999</v>
      </c>
      <c r="H2332">
        <v>23.94</v>
      </c>
      <c r="I2332" s="1">
        <v>970000</v>
      </c>
      <c r="J2332">
        <v>8</v>
      </c>
      <c r="K2332">
        <v>6003</v>
      </c>
      <c r="L2332" t="s">
        <v>17</v>
      </c>
      <c r="M2332">
        <v>1</v>
      </c>
      <c r="N2332">
        <v>1</v>
      </c>
      <c r="O2332" t="s">
        <v>2373</v>
      </c>
    </row>
    <row r="2333" spans="1:17" x14ac:dyDescent="0.25">
      <c r="A2333" t="s">
        <v>6029</v>
      </c>
      <c r="B2333" t="s">
        <v>4396</v>
      </c>
      <c r="C2333">
        <v>23.77</v>
      </c>
      <c r="D2333">
        <v>1014.5531999999999</v>
      </c>
      <c r="E2333">
        <v>9</v>
      </c>
      <c r="F2333">
        <v>1.8</v>
      </c>
      <c r="G2333">
        <v>508.28480000000002</v>
      </c>
      <c r="H2333">
        <v>40</v>
      </c>
      <c r="I2333" s="1">
        <v>1770000</v>
      </c>
      <c r="J2333">
        <v>6</v>
      </c>
      <c r="K2333">
        <v>11174</v>
      </c>
      <c r="L2333" t="s">
        <v>142</v>
      </c>
      <c r="M2333">
        <v>2</v>
      </c>
      <c r="N2333">
        <v>2</v>
      </c>
      <c r="O2333" t="s">
        <v>2373</v>
      </c>
      <c r="P2333" t="s">
        <v>44</v>
      </c>
      <c r="Q2333" t="s">
        <v>67</v>
      </c>
    </row>
    <row r="2334" spans="1:17" x14ac:dyDescent="0.25">
      <c r="A2334" t="s">
        <v>1661</v>
      </c>
      <c r="B2334" t="s">
        <v>1661</v>
      </c>
      <c r="C2334">
        <v>33.82</v>
      </c>
      <c r="D2334">
        <v>1055.6451</v>
      </c>
      <c r="E2334">
        <v>9</v>
      </c>
      <c r="F2334">
        <v>-3</v>
      </c>
      <c r="G2334">
        <v>528.82820000000004</v>
      </c>
      <c r="H2334">
        <v>25.78</v>
      </c>
      <c r="I2334" s="1">
        <v>5130000</v>
      </c>
      <c r="J2334">
        <v>10</v>
      </c>
      <c r="K2334">
        <v>6628</v>
      </c>
      <c r="L2334" t="s">
        <v>32</v>
      </c>
      <c r="M2334">
        <v>1</v>
      </c>
      <c r="N2334">
        <v>1</v>
      </c>
      <c r="O2334" t="s">
        <v>1662</v>
      </c>
    </row>
    <row r="2335" spans="1:17" x14ac:dyDescent="0.25">
      <c r="A2335" t="s">
        <v>4514</v>
      </c>
      <c r="B2335" t="s">
        <v>4514</v>
      </c>
      <c r="C2335">
        <v>23.29</v>
      </c>
      <c r="D2335">
        <v>1176.6880000000001</v>
      </c>
      <c r="E2335">
        <v>9</v>
      </c>
      <c r="F2335">
        <v>0.1</v>
      </c>
      <c r="G2335">
        <v>393.23669999999998</v>
      </c>
      <c r="H2335">
        <v>31.22</v>
      </c>
      <c r="I2335" s="1">
        <v>2980000</v>
      </c>
      <c r="J2335">
        <v>3</v>
      </c>
      <c r="K2335">
        <v>7926</v>
      </c>
      <c r="L2335" t="s">
        <v>73</v>
      </c>
      <c r="M2335">
        <v>2</v>
      </c>
      <c r="N2335">
        <v>2</v>
      </c>
      <c r="O2335" t="s">
        <v>1662</v>
      </c>
    </row>
    <row r="2336" spans="1:17" x14ac:dyDescent="0.25">
      <c r="A2336" t="s">
        <v>2394</v>
      </c>
      <c r="B2336" t="s">
        <v>2394</v>
      </c>
      <c r="C2336">
        <v>31.25</v>
      </c>
      <c r="D2336">
        <v>1028.5978</v>
      </c>
      <c r="E2336">
        <v>9</v>
      </c>
      <c r="F2336">
        <v>-0.5</v>
      </c>
      <c r="G2336">
        <v>515.30589999999995</v>
      </c>
      <c r="H2336">
        <v>26.69</v>
      </c>
      <c r="I2336" s="1">
        <v>2910000</v>
      </c>
      <c r="J2336">
        <v>10</v>
      </c>
      <c r="K2336">
        <v>6947</v>
      </c>
      <c r="L2336" t="s">
        <v>32</v>
      </c>
      <c r="M2336">
        <v>1</v>
      </c>
      <c r="N2336">
        <v>1</v>
      </c>
      <c r="O2336" t="s">
        <v>2395</v>
      </c>
    </row>
    <row r="2337" spans="1:15" x14ac:dyDescent="0.25">
      <c r="A2337" t="s">
        <v>1990</v>
      </c>
      <c r="B2337" t="s">
        <v>1990</v>
      </c>
      <c r="C2337">
        <v>32.58</v>
      </c>
      <c r="D2337">
        <v>1056.5927999999999</v>
      </c>
      <c r="E2337">
        <v>9</v>
      </c>
      <c r="F2337">
        <v>-0.8</v>
      </c>
      <c r="G2337">
        <v>529.30319999999995</v>
      </c>
      <c r="H2337">
        <v>26.45</v>
      </c>
      <c r="I2337" s="1">
        <v>4720000</v>
      </c>
      <c r="J2337">
        <v>10</v>
      </c>
      <c r="K2337">
        <v>6862</v>
      </c>
      <c r="L2337" t="s">
        <v>32</v>
      </c>
      <c r="M2337">
        <v>1</v>
      </c>
      <c r="N2337">
        <v>1</v>
      </c>
      <c r="O2337" t="s">
        <v>1991</v>
      </c>
    </row>
    <row r="2338" spans="1:15" x14ac:dyDescent="0.25">
      <c r="A2338" t="s">
        <v>2511</v>
      </c>
      <c r="B2338" t="s">
        <v>2511</v>
      </c>
      <c r="C2338">
        <v>30.92</v>
      </c>
      <c r="D2338">
        <v>1022.58</v>
      </c>
      <c r="E2338">
        <v>9</v>
      </c>
      <c r="F2338">
        <v>-0.6</v>
      </c>
      <c r="G2338">
        <v>512.29700000000003</v>
      </c>
      <c r="H2338">
        <v>54.32</v>
      </c>
      <c r="I2338" s="1">
        <v>1500000</v>
      </c>
      <c r="J2338">
        <v>5</v>
      </c>
      <c r="K2338">
        <v>15773</v>
      </c>
      <c r="L2338" t="s">
        <v>47</v>
      </c>
      <c r="M2338">
        <v>1</v>
      </c>
      <c r="N2338">
        <v>1</v>
      </c>
      <c r="O2338" t="s">
        <v>2512</v>
      </c>
    </row>
    <row r="2339" spans="1:15" x14ac:dyDescent="0.25">
      <c r="A2339" t="s">
        <v>4398</v>
      </c>
      <c r="B2339" t="s">
        <v>4398</v>
      </c>
      <c r="C2339">
        <v>23.77</v>
      </c>
      <c r="D2339">
        <v>1138.675</v>
      </c>
      <c r="E2339">
        <v>9</v>
      </c>
      <c r="F2339">
        <v>0.1</v>
      </c>
      <c r="G2339">
        <v>570.34479999999996</v>
      </c>
      <c r="H2339">
        <v>67.86</v>
      </c>
      <c r="I2339" s="1">
        <v>13000000</v>
      </c>
      <c r="J2339">
        <v>7</v>
      </c>
      <c r="K2339">
        <v>21263</v>
      </c>
      <c r="L2339" t="s">
        <v>20</v>
      </c>
      <c r="M2339">
        <v>1</v>
      </c>
      <c r="N2339">
        <v>1</v>
      </c>
      <c r="O2339" t="s">
        <v>4399</v>
      </c>
    </row>
    <row r="2340" spans="1:15" x14ac:dyDescent="0.25">
      <c r="A2340" t="s">
        <v>2966</v>
      </c>
      <c r="B2340" t="s">
        <v>2966</v>
      </c>
      <c r="C2340">
        <v>29.38</v>
      </c>
      <c r="D2340">
        <v>1211.6775</v>
      </c>
      <c r="E2340">
        <v>9</v>
      </c>
      <c r="F2340">
        <v>-1.2</v>
      </c>
      <c r="G2340">
        <v>404.89929999999998</v>
      </c>
      <c r="H2340">
        <v>24.28</v>
      </c>
      <c r="I2340" s="1">
        <v>78800000</v>
      </c>
      <c r="J2340">
        <v>10</v>
      </c>
      <c r="K2340">
        <v>6094</v>
      </c>
      <c r="L2340" t="s">
        <v>32</v>
      </c>
      <c r="M2340">
        <v>2</v>
      </c>
      <c r="N2340">
        <v>2</v>
      </c>
      <c r="O2340" t="s">
        <v>2967</v>
      </c>
    </row>
    <row r="2341" spans="1:15" x14ac:dyDescent="0.25">
      <c r="A2341" t="s">
        <v>494</v>
      </c>
      <c r="B2341" t="s">
        <v>494</v>
      </c>
      <c r="C2341">
        <v>40</v>
      </c>
      <c r="D2341">
        <v>1132.6253999999999</v>
      </c>
      <c r="E2341">
        <v>9</v>
      </c>
      <c r="F2341">
        <v>-2.4</v>
      </c>
      <c r="G2341">
        <v>567.31859999999995</v>
      </c>
      <c r="H2341">
        <v>22.46</v>
      </c>
      <c r="I2341" s="1">
        <v>10500000</v>
      </c>
      <c r="J2341">
        <v>10</v>
      </c>
      <c r="K2341">
        <v>5454</v>
      </c>
      <c r="L2341" t="s">
        <v>32</v>
      </c>
      <c r="M2341">
        <v>3</v>
      </c>
      <c r="N2341">
        <v>3</v>
      </c>
      <c r="O2341" t="s">
        <v>495</v>
      </c>
    </row>
    <row r="2342" spans="1:15" x14ac:dyDescent="0.25">
      <c r="A2342" t="s">
        <v>5048</v>
      </c>
      <c r="B2342" t="s">
        <v>5048</v>
      </c>
      <c r="C2342">
        <v>20.420000000000002</v>
      </c>
      <c r="D2342">
        <v>1117.6356000000001</v>
      </c>
      <c r="E2342">
        <v>9</v>
      </c>
      <c r="F2342">
        <v>-2.2000000000000002</v>
      </c>
      <c r="G2342">
        <v>559.82389999999998</v>
      </c>
      <c r="H2342">
        <v>21.01</v>
      </c>
      <c r="I2342" s="1">
        <v>28200000</v>
      </c>
      <c r="J2342">
        <v>7</v>
      </c>
      <c r="K2342">
        <v>4914</v>
      </c>
      <c r="L2342" t="s">
        <v>20</v>
      </c>
      <c r="M2342">
        <v>3</v>
      </c>
      <c r="N2342">
        <v>3</v>
      </c>
      <c r="O2342" t="s">
        <v>495</v>
      </c>
    </row>
    <row r="2343" spans="1:15" x14ac:dyDescent="0.25">
      <c r="A2343" t="s">
        <v>1648</v>
      </c>
      <c r="B2343" t="s">
        <v>1648</v>
      </c>
      <c r="C2343">
        <v>33.85</v>
      </c>
      <c r="D2343">
        <v>1167.6989000000001</v>
      </c>
      <c r="E2343">
        <v>9</v>
      </c>
      <c r="F2343">
        <v>-0.4</v>
      </c>
      <c r="G2343">
        <v>584.85640000000001</v>
      </c>
      <c r="H2343">
        <v>25.83</v>
      </c>
      <c r="I2343" s="1">
        <v>8960000</v>
      </c>
      <c r="J2343">
        <v>3</v>
      </c>
      <c r="K2343">
        <v>6131</v>
      </c>
      <c r="L2343" t="s">
        <v>73</v>
      </c>
      <c r="M2343">
        <v>1</v>
      </c>
      <c r="N2343">
        <v>1</v>
      </c>
      <c r="O2343" t="s">
        <v>1649</v>
      </c>
    </row>
    <row r="2344" spans="1:15" x14ac:dyDescent="0.25">
      <c r="A2344" t="s">
        <v>5426</v>
      </c>
      <c r="B2344" t="s">
        <v>5426</v>
      </c>
      <c r="C2344">
        <v>17.940000000000001</v>
      </c>
      <c r="D2344">
        <v>910.45079999999996</v>
      </c>
      <c r="E2344">
        <v>9</v>
      </c>
      <c r="F2344">
        <v>0.6</v>
      </c>
      <c r="G2344">
        <v>456.233</v>
      </c>
      <c r="H2344">
        <v>29.64</v>
      </c>
      <c r="I2344" s="1">
        <v>3180000</v>
      </c>
      <c r="J2344">
        <v>9</v>
      </c>
      <c r="K2344">
        <v>7978</v>
      </c>
      <c r="L2344" t="s">
        <v>23</v>
      </c>
      <c r="M2344">
        <v>1</v>
      </c>
      <c r="N2344">
        <v>1</v>
      </c>
      <c r="O2344" t="s">
        <v>1649</v>
      </c>
    </row>
    <row r="2345" spans="1:15" x14ac:dyDescent="0.25">
      <c r="A2345" t="s">
        <v>4866</v>
      </c>
      <c r="B2345" t="s">
        <v>4866</v>
      </c>
      <c r="C2345">
        <v>21.46</v>
      </c>
      <c r="D2345">
        <v>1040.6454000000001</v>
      </c>
      <c r="E2345">
        <v>9</v>
      </c>
      <c r="F2345">
        <v>0.4</v>
      </c>
      <c r="G2345">
        <v>521.33019999999999</v>
      </c>
      <c r="H2345">
        <v>32.450000000000003</v>
      </c>
      <c r="I2345" s="1">
        <v>41300000</v>
      </c>
      <c r="J2345">
        <v>3</v>
      </c>
      <c r="K2345">
        <v>8358</v>
      </c>
      <c r="L2345" t="s">
        <v>73</v>
      </c>
      <c r="M2345">
        <v>1</v>
      </c>
      <c r="N2345">
        <v>1</v>
      </c>
      <c r="O2345" t="s">
        <v>4867</v>
      </c>
    </row>
    <row r="2346" spans="1:15" x14ac:dyDescent="0.25">
      <c r="A2346" t="s">
        <v>184</v>
      </c>
      <c r="B2346" t="s">
        <v>184</v>
      </c>
      <c r="C2346">
        <v>44.87</v>
      </c>
      <c r="D2346">
        <v>1146.5822000000001</v>
      </c>
      <c r="E2346">
        <v>9</v>
      </c>
      <c r="F2346">
        <v>-0.2</v>
      </c>
      <c r="G2346">
        <v>574.29819999999995</v>
      </c>
      <c r="H2346">
        <v>29.78</v>
      </c>
      <c r="I2346" s="1">
        <v>21300000</v>
      </c>
      <c r="J2346">
        <v>10</v>
      </c>
      <c r="K2346">
        <v>8036</v>
      </c>
      <c r="L2346" t="s">
        <v>32</v>
      </c>
      <c r="M2346">
        <v>2</v>
      </c>
      <c r="N2346">
        <v>2</v>
      </c>
      <c r="O2346" t="s">
        <v>185</v>
      </c>
    </row>
    <row r="2347" spans="1:15" x14ac:dyDescent="0.25">
      <c r="A2347" t="s">
        <v>3022</v>
      </c>
      <c r="B2347" t="s">
        <v>3022</v>
      </c>
      <c r="C2347">
        <v>29.17</v>
      </c>
      <c r="D2347">
        <v>1102.6246000000001</v>
      </c>
      <c r="E2347">
        <v>9</v>
      </c>
      <c r="F2347">
        <v>0.9</v>
      </c>
      <c r="G2347">
        <v>552.32010000000002</v>
      </c>
      <c r="H2347">
        <v>34.909999999999997</v>
      </c>
      <c r="I2347" s="1">
        <v>11900000</v>
      </c>
      <c r="J2347">
        <v>1</v>
      </c>
      <c r="K2347">
        <v>9252</v>
      </c>
      <c r="L2347" t="s">
        <v>84</v>
      </c>
      <c r="M2347">
        <v>3</v>
      </c>
      <c r="N2347">
        <v>3</v>
      </c>
      <c r="O2347" t="s">
        <v>3023</v>
      </c>
    </row>
    <row r="2348" spans="1:15" x14ac:dyDescent="0.25">
      <c r="A2348" t="s">
        <v>5774</v>
      </c>
      <c r="B2348" t="s">
        <v>5774</v>
      </c>
      <c r="C2348">
        <v>15.82</v>
      </c>
      <c r="D2348">
        <v>1044.604</v>
      </c>
      <c r="E2348">
        <v>9</v>
      </c>
      <c r="F2348">
        <v>-0.7</v>
      </c>
      <c r="G2348">
        <v>523.30889999999999</v>
      </c>
      <c r="H2348">
        <v>21.06</v>
      </c>
      <c r="I2348" s="1">
        <v>105000000</v>
      </c>
      <c r="J2348">
        <v>8</v>
      </c>
      <c r="K2348">
        <v>4995</v>
      </c>
      <c r="L2348" t="s">
        <v>17</v>
      </c>
      <c r="M2348">
        <v>1</v>
      </c>
      <c r="N2348">
        <v>1</v>
      </c>
      <c r="O2348" t="s">
        <v>3023</v>
      </c>
    </row>
    <row r="2349" spans="1:15" x14ac:dyDescent="0.25">
      <c r="A2349" t="s">
        <v>5120</v>
      </c>
      <c r="B2349" t="s">
        <v>5120</v>
      </c>
      <c r="C2349">
        <v>20.03</v>
      </c>
      <c r="D2349">
        <v>1152.5352</v>
      </c>
      <c r="E2349">
        <v>9</v>
      </c>
      <c r="F2349">
        <v>1.1000000000000001</v>
      </c>
      <c r="G2349">
        <v>577.27549999999997</v>
      </c>
      <c r="H2349">
        <v>31.15</v>
      </c>
      <c r="I2349" s="1">
        <v>343000</v>
      </c>
      <c r="J2349">
        <v>2</v>
      </c>
      <c r="K2349">
        <v>8419</v>
      </c>
      <c r="L2349" t="s">
        <v>29</v>
      </c>
      <c r="M2349">
        <v>1</v>
      </c>
      <c r="N2349">
        <v>1</v>
      </c>
      <c r="O2349" t="s">
        <v>5121</v>
      </c>
    </row>
    <row r="2350" spans="1:15" x14ac:dyDescent="0.25">
      <c r="A2350" t="s">
        <v>4784</v>
      </c>
      <c r="B2350" t="s">
        <v>4784</v>
      </c>
      <c r="C2350">
        <v>21.93</v>
      </c>
      <c r="D2350">
        <v>1289.6668999999999</v>
      </c>
      <c r="E2350">
        <v>9</v>
      </c>
      <c r="F2350">
        <v>1.4</v>
      </c>
      <c r="G2350">
        <v>430.89679999999998</v>
      </c>
      <c r="H2350">
        <v>45.98</v>
      </c>
      <c r="I2350" s="1">
        <v>2440000</v>
      </c>
      <c r="J2350">
        <v>8</v>
      </c>
      <c r="K2350">
        <v>13577</v>
      </c>
      <c r="L2350" t="s">
        <v>17</v>
      </c>
      <c r="M2350">
        <v>1</v>
      </c>
      <c r="N2350">
        <v>1</v>
      </c>
      <c r="O2350" t="s">
        <v>4785</v>
      </c>
    </row>
    <row r="2351" spans="1:15" x14ac:dyDescent="0.25">
      <c r="A2351" t="s">
        <v>5190</v>
      </c>
      <c r="B2351" t="s">
        <v>5190</v>
      </c>
      <c r="C2351">
        <v>19.600000000000001</v>
      </c>
      <c r="D2351">
        <v>1123.6865</v>
      </c>
      <c r="E2351">
        <v>9</v>
      </c>
      <c r="F2351">
        <v>0.4</v>
      </c>
      <c r="G2351">
        <v>375.56959999999998</v>
      </c>
      <c r="H2351">
        <v>55.47</v>
      </c>
      <c r="I2351" s="1">
        <v>271000</v>
      </c>
      <c r="J2351">
        <v>4</v>
      </c>
      <c r="K2351">
        <v>16340</v>
      </c>
      <c r="L2351" t="s">
        <v>26</v>
      </c>
      <c r="M2351">
        <v>1</v>
      </c>
      <c r="N2351">
        <v>1</v>
      </c>
      <c r="O2351" t="s">
        <v>4785</v>
      </c>
    </row>
    <row r="2352" spans="1:15" x14ac:dyDescent="0.25">
      <c r="A2352" t="s">
        <v>5403</v>
      </c>
      <c r="B2352" t="s">
        <v>5403</v>
      </c>
      <c r="C2352">
        <v>18.190000000000001</v>
      </c>
      <c r="D2352">
        <v>1179.6301000000001</v>
      </c>
      <c r="E2352">
        <v>9</v>
      </c>
      <c r="F2352">
        <v>0.9</v>
      </c>
      <c r="G2352">
        <v>590.8229</v>
      </c>
      <c r="H2352">
        <v>42.58</v>
      </c>
      <c r="I2352" s="1">
        <v>1400000</v>
      </c>
      <c r="J2352">
        <v>6</v>
      </c>
      <c r="K2352">
        <v>12075</v>
      </c>
      <c r="L2352" t="s">
        <v>142</v>
      </c>
      <c r="M2352">
        <v>2</v>
      </c>
      <c r="N2352">
        <v>2</v>
      </c>
      <c r="O2352" t="s">
        <v>4785</v>
      </c>
    </row>
    <row r="2353" spans="1:17" x14ac:dyDescent="0.25">
      <c r="A2353" t="s">
        <v>5817</v>
      </c>
      <c r="B2353" t="s">
        <v>5817</v>
      </c>
      <c r="C2353">
        <v>15.58</v>
      </c>
      <c r="D2353">
        <v>1034.6349</v>
      </c>
      <c r="E2353">
        <v>9</v>
      </c>
      <c r="F2353">
        <v>0.7</v>
      </c>
      <c r="G2353">
        <v>518.32510000000002</v>
      </c>
      <c r="H2353">
        <v>32.130000000000003</v>
      </c>
      <c r="I2353" s="1">
        <v>15800000</v>
      </c>
      <c r="J2353">
        <v>3</v>
      </c>
      <c r="K2353">
        <v>8246</v>
      </c>
      <c r="L2353" t="s">
        <v>73</v>
      </c>
      <c r="M2353">
        <v>1</v>
      </c>
      <c r="N2353">
        <v>1</v>
      </c>
      <c r="O2353" t="s">
        <v>4785</v>
      </c>
    </row>
    <row r="2354" spans="1:17" x14ac:dyDescent="0.25">
      <c r="A2354" t="s">
        <v>4076</v>
      </c>
      <c r="B2354" t="s">
        <v>4076</v>
      </c>
      <c r="C2354">
        <v>25.24</v>
      </c>
      <c r="D2354">
        <v>1061.6344999999999</v>
      </c>
      <c r="E2354">
        <v>9</v>
      </c>
      <c r="F2354">
        <v>0.2</v>
      </c>
      <c r="G2354">
        <v>531.82460000000003</v>
      </c>
      <c r="H2354">
        <v>35.840000000000003</v>
      </c>
      <c r="I2354" s="1">
        <v>194000000</v>
      </c>
      <c r="J2354">
        <v>4</v>
      </c>
      <c r="K2354">
        <v>9480</v>
      </c>
      <c r="L2354" t="s">
        <v>26</v>
      </c>
      <c r="M2354">
        <v>3</v>
      </c>
      <c r="N2354">
        <v>3</v>
      </c>
      <c r="O2354" t="s">
        <v>4077</v>
      </c>
    </row>
    <row r="2355" spans="1:17" x14ac:dyDescent="0.25">
      <c r="A2355" t="s">
        <v>1980</v>
      </c>
      <c r="B2355" t="s">
        <v>1980</v>
      </c>
      <c r="C2355">
        <v>32.619999999999997</v>
      </c>
      <c r="D2355">
        <v>936.57560000000001</v>
      </c>
      <c r="E2355">
        <v>9</v>
      </c>
      <c r="F2355">
        <v>-1.1000000000000001</v>
      </c>
      <c r="G2355">
        <v>469.2946</v>
      </c>
      <c r="H2355">
        <v>50.98</v>
      </c>
      <c r="I2355" s="1">
        <v>9760000</v>
      </c>
      <c r="J2355">
        <v>5</v>
      </c>
      <c r="K2355">
        <v>14611</v>
      </c>
      <c r="L2355" t="s">
        <v>47</v>
      </c>
      <c r="M2355">
        <v>5</v>
      </c>
      <c r="N2355">
        <v>5</v>
      </c>
      <c r="O2355" t="s">
        <v>1820</v>
      </c>
    </row>
    <row r="2356" spans="1:17" x14ac:dyDescent="0.25">
      <c r="A2356" t="s">
        <v>4661</v>
      </c>
      <c r="B2356" t="s">
        <v>4661</v>
      </c>
      <c r="C2356">
        <v>22.59</v>
      </c>
      <c r="D2356">
        <v>907.53520000000003</v>
      </c>
      <c r="E2356">
        <v>9</v>
      </c>
      <c r="F2356">
        <v>0.1</v>
      </c>
      <c r="G2356">
        <v>454.7749</v>
      </c>
      <c r="H2356">
        <v>23.08</v>
      </c>
      <c r="I2356" s="1">
        <v>4620000</v>
      </c>
      <c r="J2356">
        <v>8</v>
      </c>
      <c r="K2356">
        <v>5710</v>
      </c>
      <c r="L2356" t="s">
        <v>17</v>
      </c>
      <c r="M2356">
        <v>1</v>
      </c>
      <c r="N2356">
        <v>1</v>
      </c>
      <c r="O2356" t="s">
        <v>4524</v>
      </c>
    </row>
    <row r="2357" spans="1:17" x14ac:dyDescent="0.25">
      <c r="A2357" t="s">
        <v>1914</v>
      </c>
      <c r="B2357" t="s">
        <v>1914</v>
      </c>
      <c r="C2357">
        <v>32.81</v>
      </c>
      <c r="D2357">
        <v>1140.6880000000001</v>
      </c>
      <c r="E2357">
        <v>9</v>
      </c>
      <c r="F2357">
        <v>-0.3</v>
      </c>
      <c r="G2357">
        <v>571.35109999999997</v>
      </c>
      <c r="H2357">
        <v>20.100000000000001</v>
      </c>
      <c r="I2357" s="1">
        <v>40200000</v>
      </c>
      <c r="J2357">
        <v>5</v>
      </c>
      <c r="K2357">
        <v>4621</v>
      </c>
      <c r="L2357" t="s">
        <v>47</v>
      </c>
      <c r="M2357">
        <v>4</v>
      </c>
      <c r="N2357">
        <v>4</v>
      </c>
      <c r="O2357" t="s">
        <v>1915</v>
      </c>
    </row>
    <row r="2358" spans="1:17" x14ac:dyDescent="0.25">
      <c r="A2358" t="s">
        <v>4443</v>
      </c>
      <c r="B2358" t="s">
        <v>4443</v>
      </c>
      <c r="C2358">
        <v>23.58</v>
      </c>
      <c r="D2358">
        <v>1113.7021</v>
      </c>
      <c r="E2358">
        <v>9</v>
      </c>
      <c r="F2358">
        <v>-0.2</v>
      </c>
      <c r="G2358">
        <v>557.85820000000001</v>
      </c>
      <c r="H2358">
        <v>32.26</v>
      </c>
      <c r="I2358" s="1">
        <v>8960000</v>
      </c>
      <c r="J2358">
        <v>3</v>
      </c>
      <c r="K2358">
        <v>8293</v>
      </c>
      <c r="L2358" t="s">
        <v>73</v>
      </c>
      <c r="M2358">
        <v>2</v>
      </c>
      <c r="N2358">
        <v>2</v>
      </c>
      <c r="O2358" t="s">
        <v>4444</v>
      </c>
    </row>
    <row r="2359" spans="1:17" x14ac:dyDescent="0.25">
      <c r="A2359" t="s">
        <v>4354</v>
      </c>
      <c r="B2359" t="s">
        <v>4354</v>
      </c>
      <c r="C2359">
        <v>24.03</v>
      </c>
      <c r="D2359">
        <v>1127.6814999999999</v>
      </c>
      <c r="E2359">
        <v>9</v>
      </c>
      <c r="F2359">
        <v>1.1000000000000001</v>
      </c>
      <c r="G2359">
        <v>376.9015</v>
      </c>
      <c r="H2359">
        <v>58.73</v>
      </c>
      <c r="I2359" s="1">
        <v>68200000</v>
      </c>
      <c r="J2359">
        <v>3</v>
      </c>
      <c r="K2359">
        <v>17591</v>
      </c>
      <c r="L2359" t="s">
        <v>73</v>
      </c>
      <c r="M2359">
        <v>14</v>
      </c>
      <c r="N2359">
        <v>14</v>
      </c>
      <c r="O2359" t="s">
        <v>4355</v>
      </c>
    </row>
    <row r="2360" spans="1:17" x14ac:dyDescent="0.25">
      <c r="A2360" t="s">
        <v>2488</v>
      </c>
      <c r="B2360" t="s">
        <v>2488</v>
      </c>
      <c r="C2360">
        <v>30.97</v>
      </c>
      <c r="D2360">
        <v>881.4606</v>
      </c>
      <c r="E2360">
        <v>9</v>
      </c>
      <c r="F2360">
        <v>0.4</v>
      </c>
      <c r="G2360">
        <v>441.73779999999999</v>
      </c>
      <c r="H2360">
        <v>24.01</v>
      </c>
      <c r="I2360" s="1">
        <v>2020000</v>
      </c>
      <c r="J2360">
        <v>6</v>
      </c>
      <c r="K2360">
        <v>5902</v>
      </c>
      <c r="L2360" t="s">
        <v>142</v>
      </c>
      <c r="M2360">
        <v>1</v>
      </c>
      <c r="N2360">
        <v>1</v>
      </c>
      <c r="O2360" t="s">
        <v>2489</v>
      </c>
    </row>
    <row r="2361" spans="1:17" x14ac:dyDescent="0.25">
      <c r="A2361" t="s">
        <v>912</v>
      </c>
      <c r="B2361" t="s">
        <v>912</v>
      </c>
      <c r="C2361">
        <v>37.11</v>
      </c>
      <c r="D2361">
        <v>1042.5559000000001</v>
      </c>
      <c r="E2361">
        <v>9</v>
      </c>
      <c r="F2361">
        <v>0.1</v>
      </c>
      <c r="G2361">
        <v>522.28530000000001</v>
      </c>
      <c r="H2361">
        <v>31.84</v>
      </c>
      <c r="I2361" s="1">
        <v>7900000</v>
      </c>
      <c r="J2361">
        <v>1</v>
      </c>
      <c r="K2361">
        <v>8166</v>
      </c>
      <c r="L2361" t="s">
        <v>84</v>
      </c>
      <c r="M2361">
        <v>2</v>
      </c>
      <c r="N2361">
        <v>2</v>
      </c>
      <c r="O2361" t="s">
        <v>913</v>
      </c>
    </row>
    <row r="2362" spans="1:17" x14ac:dyDescent="0.25">
      <c r="A2362" t="s">
        <v>1223</v>
      </c>
      <c r="B2362" t="s">
        <v>1223</v>
      </c>
      <c r="C2362">
        <v>35.54</v>
      </c>
      <c r="D2362">
        <v>978.56100000000004</v>
      </c>
      <c r="E2362">
        <v>9</v>
      </c>
      <c r="F2362">
        <v>0.5</v>
      </c>
      <c r="G2362">
        <v>490.28809999999999</v>
      </c>
      <c r="H2362">
        <v>25.93</v>
      </c>
      <c r="I2362" s="1">
        <v>14300000</v>
      </c>
      <c r="J2362">
        <v>8</v>
      </c>
      <c r="K2362">
        <v>6699</v>
      </c>
      <c r="L2362" t="s">
        <v>17</v>
      </c>
      <c r="M2362">
        <v>2</v>
      </c>
      <c r="N2362">
        <v>2</v>
      </c>
      <c r="O2362" t="s">
        <v>1224</v>
      </c>
    </row>
    <row r="2363" spans="1:17" x14ac:dyDescent="0.25">
      <c r="A2363" t="s">
        <v>4155</v>
      </c>
      <c r="B2363" t="s">
        <v>4155</v>
      </c>
      <c r="C2363">
        <v>24.94</v>
      </c>
      <c r="D2363">
        <v>1038.6297999999999</v>
      </c>
      <c r="E2363">
        <v>9</v>
      </c>
      <c r="F2363">
        <v>-0.4</v>
      </c>
      <c r="G2363">
        <v>520.322</v>
      </c>
      <c r="H2363">
        <v>29.46</v>
      </c>
      <c r="I2363" s="1">
        <v>8220000</v>
      </c>
      <c r="J2363">
        <v>2</v>
      </c>
      <c r="K2363">
        <v>7816</v>
      </c>
      <c r="L2363" t="s">
        <v>29</v>
      </c>
      <c r="M2363">
        <v>1</v>
      </c>
      <c r="N2363">
        <v>1</v>
      </c>
      <c r="O2363" t="s">
        <v>1224</v>
      </c>
    </row>
    <row r="2364" spans="1:17" x14ac:dyDescent="0.25">
      <c r="A2364" t="s">
        <v>1813</v>
      </c>
      <c r="B2364" t="s">
        <v>1813</v>
      </c>
      <c r="C2364">
        <v>33.19</v>
      </c>
      <c r="D2364">
        <v>898.51229999999998</v>
      </c>
      <c r="E2364">
        <v>9</v>
      </c>
      <c r="F2364">
        <v>1.7</v>
      </c>
      <c r="G2364">
        <v>450.26420000000002</v>
      </c>
      <c r="H2364">
        <v>36.880000000000003</v>
      </c>
      <c r="I2364" s="1">
        <v>1130000</v>
      </c>
      <c r="J2364">
        <v>2</v>
      </c>
      <c r="K2364">
        <v>10461</v>
      </c>
      <c r="L2364" t="s">
        <v>29</v>
      </c>
      <c r="M2364">
        <v>1</v>
      </c>
      <c r="N2364">
        <v>1</v>
      </c>
      <c r="O2364" t="s">
        <v>1814</v>
      </c>
    </row>
    <row r="2365" spans="1:17" x14ac:dyDescent="0.25">
      <c r="A2365" t="s">
        <v>6030</v>
      </c>
      <c r="B2365" t="s">
        <v>4044</v>
      </c>
      <c r="C2365">
        <v>25.39</v>
      </c>
      <c r="D2365">
        <v>1060.5951</v>
      </c>
      <c r="E2365">
        <v>9</v>
      </c>
      <c r="F2365">
        <v>-0.5</v>
      </c>
      <c r="G2365">
        <v>531.30460000000005</v>
      </c>
      <c r="H2365">
        <v>53.32</v>
      </c>
      <c r="I2365" s="1">
        <v>9140000</v>
      </c>
      <c r="J2365">
        <v>1</v>
      </c>
      <c r="K2365">
        <v>15665</v>
      </c>
      <c r="L2365" t="s">
        <v>84</v>
      </c>
      <c r="M2365">
        <v>4</v>
      </c>
      <c r="N2365">
        <v>4</v>
      </c>
      <c r="O2365" t="s">
        <v>4045</v>
      </c>
      <c r="P2365" t="s">
        <v>44</v>
      </c>
      <c r="Q2365" t="s">
        <v>594</v>
      </c>
    </row>
    <row r="2366" spans="1:17" x14ac:dyDescent="0.25">
      <c r="A2366" t="s">
        <v>4328</v>
      </c>
      <c r="B2366" t="s">
        <v>4328</v>
      </c>
      <c r="C2366">
        <v>24.15</v>
      </c>
      <c r="D2366">
        <v>1154.5608</v>
      </c>
      <c r="E2366">
        <v>9</v>
      </c>
      <c r="F2366">
        <v>-0.1</v>
      </c>
      <c r="G2366">
        <v>578.2876</v>
      </c>
      <c r="H2366">
        <v>44.98</v>
      </c>
      <c r="I2366" s="1">
        <v>5400000</v>
      </c>
      <c r="J2366">
        <v>1</v>
      </c>
      <c r="K2366">
        <v>12822</v>
      </c>
      <c r="L2366" t="s">
        <v>84</v>
      </c>
      <c r="M2366">
        <v>3</v>
      </c>
      <c r="N2366">
        <v>3</v>
      </c>
      <c r="O2366" t="s">
        <v>4329</v>
      </c>
    </row>
    <row r="2367" spans="1:17" x14ac:dyDescent="0.25">
      <c r="A2367" t="s">
        <v>2493</v>
      </c>
      <c r="B2367" t="s">
        <v>2493</v>
      </c>
      <c r="C2367">
        <v>30.97</v>
      </c>
      <c r="D2367">
        <v>1009.508</v>
      </c>
      <c r="E2367">
        <v>9</v>
      </c>
      <c r="F2367">
        <v>2</v>
      </c>
      <c r="G2367">
        <v>505.76229999999998</v>
      </c>
      <c r="H2367">
        <v>44.31</v>
      </c>
      <c r="I2367" s="1">
        <v>3750000</v>
      </c>
      <c r="J2367">
        <v>1</v>
      </c>
      <c r="K2367">
        <v>12601</v>
      </c>
      <c r="L2367" t="s">
        <v>84</v>
      </c>
      <c r="M2367">
        <v>2</v>
      </c>
      <c r="N2367">
        <v>2</v>
      </c>
      <c r="O2367" t="s">
        <v>2494</v>
      </c>
    </row>
    <row r="2368" spans="1:17" x14ac:dyDescent="0.25">
      <c r="A2368" t="s">
        <v>4302</v>
      </c>
      <c r="B2368" t="s">
        <v>4302</v>
      </c>
      <c r="C2368">
        <v>24.29</v>
      </c>
      <c r="D2368">
        <v>1119.6288</v>
      </c>
      <c r="E2368">
        <v>9</v>
      </c>
      <c r="F2368">
        <v>3.6</v>
      </c>
      <c r="G2368">
        <v>560.82370000000003</v>
      </c>
      <c r="H2368">
        <v>55.42</v>
      </c>
      <c r="I2368" s="1">
        <v>3720000</v>
      </c>
      <c r="J2368">
        <v>7</v>
      </c>
      <c r="K2368">
        <v>16830</v>
      </c>
      <c r="L2368" t="s">
        <v>20</v>
      </c>
      <c r="M2368">
        <v>1</v>
      </c>
      <c r="N2368">
        <v>1</v>
      </c>
      <c r="O2368" t="s">
        <v>2494</v>
      </c>
    </row>
    <row r="2369" spans="1:17" x14ac:dyDescent="0.25">
      <c r="A2369" t="s">
        <v>4464</v>
      </c>
      <c r="B2369" t="s">
        <v>4464</v>
      </c>
      <c r="C2369">
        <v>23.49</v>
      </c>
      <c r="D2369">
        <v>1151.5609999999999</v>
      </c>
      <c r="E2369">
        <v>9</v>
      </c>
      <c r="F2369">
        <v>1.3</v>
      </c>
      <c r="G2369">
        <v>576.7885</v>
      </c>
      <c r="H2369">
        <v>52.42</v>
      </c>
      <c r="I2369" s="1">
        <v>53800000</v>
      </c>
      <c r="J2369">
        <v>6</v>
      </c>
      <c r="K2369">
        <v>15522</v>
      </c>
      <c r="L2369" t="s">
        <v>142</v>
      </c>
      <c r="M2369">
        <v>2</v>
      </c>
      <c r="N2369">
        <v>2</v>
      </c>
      <c r="O2369" t="s">
        <v>2494</v>
      </c>
    </row>
    <row r="2370" spans="1:17" x14ac:dyDescent="0.25">
      <c r="A2370" t="s">
        <v>980</v>
      </c>
      <c r="B2370" t="s">
        <v>980</v>
      </c>
      <c r="C2370">
        <v>36.76</v>
      </c>
      <c r="D2370">
        <v>1088.6229000000001</v>
      </c>
      <c r="E2370">
        <v>9</v>
      </c>
      <c r="F2370">
        <v>-1.4</v>
      </c>
      <c r="G2370">
        <v>545.31799999999998</v>
      </c>
      <c r="H2370">
        <v>30</v>
      </c>
      <c r="I2370" s="1">
        <v>5410000</v>
      </c>
      <c r="J2370">
        <v>10</v>
      </c>
      <c r="K2370">
        <v>8114</v>
      </c>
      <c r="L2370" t="s">
        <v>32</v>
      </c>
      <c r="M2370">
        <v>1</v>
      </c>
      <c r="N2370">
        <v>1</v>
      </c>
      <c r="O2370" t="s">
        <v>981</v>
      </c>
    </row>
    <row r="2371" spans="1:17" x14ac:dyDescent="0.25">
      <c r="A2371" t="s">
        <v>6031</v>
      </c>
      <c r="B2371" t="s">
        <v>1625</v>
      </c>
      <c r="C2371">
        <v>33.94</v>
      </c>
      <c r="D2371">
        <v>987.54229999999995</v>
      </c>
      <c r="E2371">
        <v>9</v>
      </c>
      <c r="F2371">
        <v>-1.5</v>
      </c>
      <c r="G2371">
        <v>494.77769999999998</v>
      </c>
      <c r="H2371">
        <v>20.420000000000002</v>
      </c>
      <c r="I2371" s="1">
        <v>2380000</v>
      </c>
      <c r="J2371">
        <v>7</v>
      </c>
      <c r="K2371">
        <v>4729</v>
      </c>
      <c r="L2371" t="s">
        <v>20</v>
      </c>
      <c r="M2371">
        <v>1</v>
      </c>
      <c r="N2371">
        <v>1</v>
      </c>
      <c r="O2371" t="s">
        <v>981</v>
      </c>
      <c r="P2371" t="s">
        <v>44</v>
      </c>
      <c r="Q2371" t="s">
        <v>276</v>
      </c>
    </row>
    <row r="2372" spans="1:17" x14ac:dyDescent="0.25">
      <c r="A2372" t="s">
        <v>1634</v>
      </c>
      <c r="B2372" t="s">
        <v>1634</v>
      </c>
      <c r="C2372">
        <v>33.9</v>
      </c>
      <c r="D2372">
        <v>1138.6206999999999</v>
      </c>
      <c r="E2372">
        <v>9</v>
      </c>
      <c r="F2372">
        <v>-1.8</v>
      </c>
      <c r="G2372">
        <v>570.31659999999999</v>
      </c>
      <c r="H2372">
        <v>21.95</v>
      </c>
      <c r="I2372" s="1">
        <v>135000000</v>
      </c>
      <c r="J2372">
        <v>7</v>
      </c>
      <c r="K2372">
        <v>5246</v>
      </c>
      <c r="L2372" t="s">
        <v>20</v>
      </c>
      <c r="M2372">
        <v>3</v>
      </c>
      <c r="N2372">
        <v>3</v>
      </c>
      <c r="O2372" t="s">
        <v>981</v>
      </c>
    </row>
    <row r="2373" spans="1:17" x14ac:dyDescent="0.25">
      <c r="A2373" t="s">
        <v>5160</v>
      </c>
      <c r="B2373" t="s">
        <v>5160</v>
      </c>
      <c r="C2373">
        <v>19.82</v>
      </c>
      <c r="D2373">
        <v>1117.5780999999999</v>
      </c>
      <c r="E2373">
        <v>9</v>
      </c>
      <c r="F2373">
        <v>-1.4</v>
      </c>
      <c r="G2373">
        <v>559.79549999999995</v>
      </c>
      <c r="H2373">
        <v>25.77</v>
      </c>
      <c r="I2373" s="1">
        <v>834000</v>
      </c>
      <c r="J2373">
        <v>2</v>
      </c>
      <c r="K2373">
        <v>6516</v>
      </c>
      <c r="L2373" t="s">
        <v>29</v>
      </c>
      <c r="M2373">
        <v>1</v>
      </c>
      <c r="N2373">
        <v>1</v>
      </c>
      <c r="O2373" t="s">
        <v>981</v>
      </c>
    </row>
    <row r="2374" spans="1:17" x14ac:dyDescent="0.25">
      <c r="A2374" t="s">
        <v>3800</v>
      </c>
      <c r="B2374" t="s">
        <v>2234</v>
      </c>
      <c r="C2374">
        <v>31.74</v>
      </c>
      <c r="D2374">
        <v>959.47460000000001</v>
      </c>
      <c r="E2374">
        <v>9</v>
      </c>
      <c r="F2374">
        <v>-0.8</v>
      </c>
      <c r="G2374">
        <v>480.74419999999998</v>
      </c>
      <c r="H2374">
        <v>22.14</v>
      </c>
      <c r="I2374" s="1">
        <v>1540000</v>
      </c>
      <c r="J2374">
        <v>8</v>
      </c>
      <c r="K2374">
        <v>5374</v>
      </c>
      <c r="L2374" t="s">
        <v>17</v>
      </c>
      <c r="M2374">
        <v>1</v>
      </c>
      <c r="N2374">
        <v>1</v>
      </c>
      <c r="O2374" t="s">
        <v>2235</v>
      </c>
      <c r="P2374" t="s">
        <v>44</v>
      </c>
      <c r="Q2374" t="s">
        <v>228</v>
      </c>
    </row>
    <row r="2375" spans="1:17" x14ac:dyDescent="0.25">
      <c r="A2375" t="s">
        <v>2884</v>
      </c>
      <c r="B2375" t="s">
        <v>2884</v>
      </c>
      <c r="C2375">
        <v>29.61</v>
      </c>
      <c r="D2375">
        <v>1048.5664999999999</v>
      </c>
      <c r="E2375">
        <v>9</v>
      </c>
      <c r="F2375">
        <v>-1.7</v>
      </c>
      <c r="G2375">
        <v>525.28970000000004</v>
      </c>
      <c r="H2375">
        <v>38.89</v>
      </c>
      <c r="I2375" s="1">
        <v>5370000</v>
      </c>
      <c r="J2375">
        <v>1</v>
      </c>
      <c r="K2375">
        <v>10682</v>
      </c>
      <c r="L2375" t="s">
        <v>84</v>
      </c>
      <c r="M2375">
        <v>2</v>
      </c>
      <c r="N2375">
        <v>2</v>
      </c>
      <c r="O2375" t="s">
        <v>2235</v>
      </c>
    </row>
    <row r="2376" spans="1:17" x14ac:dyDescent="0.25">
      <c r="A2376" t="s">
        <v>3800</v>
      </c>
      <c r="B2376" t="s">
        <v>3800</v>
      </c>
      <c r="C2376">
        <v>26.36</v>
      </c>
      <c r="D2376">
        <v>943.47969999999998</v>
      </c>
      <c r="E2376">
        <v>9</v>
      </c>
      <c r="F2376">
        <v>1</v>
      </c>
      <c r="G2376">
        <v>472.74759999999998</v>
      </c>
      <c r="H2376">
        <v>28.98</v>
      </c>
      <c r="I2376" s="1">
        <v>764000</v>
      </c>
      <c r="J2376">
        <v>8</v>
      </c>
      <c r="K2376">
        <v>7743</v>
      </c>
      <c r="L2376" t="s">
        <v>17</v>
      </c>
      <c r="M2376">
        <v>1</v>
      </c>
      <c r="N2376">
        <v>1</v>
      </c>
      <c r="O2376" t="s">
        <v>2235</v>
      </c>
    </row>
    <row r="2377" spans="1:17" x14ac:dyDescent="0.25">
      <c r="A2377" t="s">
        <v>2039</v>
      </c>
      <c r="B2377" t="s">
        <v>2039</v>
      </c>
      <c r="C2377">
        <v>32.369999999999997</v>
      </c>
      <c r="D2377">
        <v>1030.5446999999999</v>
      </c>
      <c r="E2377">
        <v>9</v>
      </c>
      <c r="F2377">
        <v>0.7</v>
      </c>
      <c r="G2377">
        <v>516.28</v>
      </c>
      <c r="H2377">
        <v>31.54</v>
      </c>
      <c r="I2377" s="1">
        <v>2730000</v>
      </c>
      <c r="J2377">
        <v>1</v>
      </c>
      <c r="K2377">
        <v>8058</v>
      </c>
      <c r="L2377" t="s">
        <v>84</v>
      </c>
      <c r="M2377">
        <v>1</v>
      </c>
      <c r="N2377">
        <v>1</v>
      </c>
      <c r="O2377" t="s">
        <v>2040</v>
      </c>
    </row>
    <row r="2378" spans="1:17" x14ac:dyDescent="0.25">
      <c r="A2378" t="s">
        <v>4660</v>
      </c>
      <c r="B2378" t="s">
        <v>4660</v>
      </c>
      <c r="C2378">
        <v>22.62</v>
      </c>
      <c r="D2378">
        <v>1151.6128000000001</v>
      </c>
      <c r="E2378">
        <v>9</v>
      </c>
      <c r="F2378">
        <v>1.3</v>
      </c>
      <c r="G2378">
        <v>576.81439999999998</v>
      </c>
      <c r="H2378">
        <v>68.94</v>
      </c>
      <c r="I2378" s="1">
        <v>3780000</v>
      </c>
      <c r="J2378">
        <v>7</v>
      </c>
      <c r="K2378">
        <v>21652</v>
      </c>
      <c r="L2378" t="s">
        <v>20</v>
      </c>
      <c r="M2378">
        <v>2</v>
      </c>
      <c r="N2378">
        <v>2</v>
      </c>
      <c r="O2378" t="s">
        <v>2364</v>
      </c>
    </row>
    <row r="2379" spans="1:17" x14ac:dyDescent="0.25">
      <c r="A2379" t="s">
        <v>910</v>
      </c>
      <c r="B2379" t="s">
        <v>910</v>
      </c>
      <c r="C2379">
        <v>37.11</v>
      </c>
      <c r="D2379">
        <v>1063.6138000000001</v>
      </c>
      <c r="E2379">
        <v>9</v>
      </c>
      <c r="F2379">
        <v>0.3</v>
      </c>
      <c r="G2379">
        <v>532.8143</v>
      </c>
      <c r="H2379">
        <v>34.14</v>
      </c>
      <c r="I2379" s="1">
        <v>42900000</v>
      </c>
      <c r="J2379">
        <v>3</v>
      </c>
      <c r="K2379">
        <v>8949</v>
      </c>
      <c r="L2379" t="s">
        <v>73</v>
      </c>
      <c r="M2379">
        <v>1</v>
      </c>
      <c r="N2379">
        <v>1</v>
      </c>
      <c r="O2379" t="s">
        <v>911</v>
      </c>
    </row>
    <row r="2380" spans="1:17" x14ac:dyDescent="0.25">
      <c r="A2380" t="s">
        <v>2022</v>
      </c>
      <c r="B2380" t="s">
        <v>2022</v>
      </c>
      <c r="C2380">
        <v>32.42</v>
      </c>
      <c r="D2380">
        <v>1026.6185</v>
      </c>
      <c r="E2380">
        <v>9</v>
      </c>
      <c r="F2380">
        <v>0.2</v>
      </c>
      <c r="G2380">
        <v>514.31669999999997</v>
      </c>
      <c r="H2380">
        <v>58.99</v>
      </c>
      <c r="I2380" s="1">
        <v>13600000</v>
      </c>
      <c r="J2380">
        <v>3</v>
      </c>
      <c r="K2380">
        <v>17681</v>
      </c>
      <c r="L2380" t="s">
        <v>73</v>
      </c>
      <c r="M2380">
        <v>4</v>
      </c>
      <c r="N2380">
        <v>4</v>
      </c>
      <c r="O2380" t="s">
        <v>2023</v>
      </c>
    </row>
    <row r="2381" spans="1:17" x14ac:dyDescent="0.25">
      <c r="A2381" t="s">
        <v>3358</v>
      </c>
      <c r="B2381" t="s">
        <v>3358</v>
      </c>
      <c r="C2381">
        <v>27.95</v>
      </c>
      <c r="D2381">
        <v>1074.5134</v>
      </c>
      <c r="E2381">
        <v>9</v>
      </c>
      <c r="F2381">
        <v>0.1</v>
      </c>
      <c r="G2381">
        <v>538.26400000000001</v>
      </c>
      <c r="H2381">
        <v>37.78</v>
      </c>
      <c r="I2381" s="1">
        <v>93600000</v>
      </c>
      <c r="J2381">
        <v>10</v>
      </c>
      <c r="K2381">
        <v>10861</v>
      </c>
      <c r="L2381" t="s">
        <v>32</v>
      </c>
      <c r="M2381">
        <v>3</v>
      </c>
      <c r="N2381">
        <v>3</v>
      </c>
      <c r="O2381" t="s">
        <v>3359</v>
      </c>
    </row>
    <row r="2382" spans="1:17" x14ac:dyDescent="0.25">
      <c r="A2382" t="s">
        <v>2663</v>
      </c>
      <c r="B2382" t="s">
        <v>2663</v>
      </c>
      <c r="C2382">
        <v>30.4</v>
      </c>
      <c r="D2382">
        <v>1203.6077</v>
      </c>
      <c r="E2382">
        <v>9</v>
      </c>
      <c r="F2382">
        <v>-1.2</v>
      </c>
      <c r="G2382">
        <v>602.81039999999996</v>
      </c>
      <c r="H2382">
        <v>62.89</v>
      </c>
      <c r="I2382" s="1">
        <v>2500000</v>
      </c>
      <c r="J2382">
        <v>1</v>
      </c>
      <c r="K2382">
        <v>18985</v>
      </c>
      <c r="L2382" t="s">
        <v>84</v>
      </c>
      <c r="M2382">
        <v>2</v>
      </c>
      <c r="N2382">
        <v>2</v>
      </c>
      <c r="O2382" t="s">
        <v>2664</v>
      </c>
    </row>
    <row r="2383" spans="1:17" x14ac:dyDescent="0.25">
      <c r="A2383" t="s">
        <v>2816</v>
      </c>
      <c r="B2383" t="s">
        <v>2816</v>
      </c>
      <c r="C2383">
        <v>29.87</v>
      </c>
      <c r="D2383">
        <v>1124.6342</v>
      </c>
      <c r="E2383">
        <v>9</v>
      </c>
      <c r="F2383">
        <v>1.6</v>
      </c>
      <c r="G2383">
        <v>563.32529999999997</v>
      </c>
      <c r="H2383">
        <v>34.33</v>
      </c>
      <c r="I2383" s="1">
        <v>2940000</v>
      </c>
      <c r="J2383">
        <v>6</v>
      </c>
      <c r="K2383">
        <v>9234</v>
      </c>
      <c r="L2383" t="s">
        <v>142</v>
      </c>
      <c r="M2383">
        <v>1</v>
      </c>
      <c r="N2383">
        <v>1</v>
      </c>
      <c r="O2383" t="s">
        <v>2817</v>
      </c>
    </row>
    <row r="2384" spans="1:17" x14ac:dyDescent="0.25">
      <c r="A2384" t="s">
        <v>3057</v>
      </c>
      <c r="B2384" t="s">
        <v>3057</v>
      </c>
      <c r="C2384">
        <v>29.04</v>
      </c>
      <c r="D2384">
        <v>1060.6029000000001</v>
      </c>
      <c r="E2384">
        <v>9</v>
      </c>
      <c r="F2384">
        <v>2.6</v>
      </c>
      <c r="G2384">
        <v>531.31010000000003</v>
      </c>
      <c r="H2384">
        <v>55.23</v>
      </c>
      <c r="I2384" s="1">
        <v>3780000</v>
      </c>
      <c r="J2384">
        <v>9</v>
      </c>
      <c r="K2384">
        <v>16988</v>
      </c>
      <c r="L2384" t="s">
        <v>23</v>
      </c>
      <c r="M2384">
        <v>1</v>
      </c>
      <c r="N2384">
        <v>1</v>
      </c>
      <c r="O2384" t="s">
        <v>2817</v>
      </c>
    </row>
    <row r="2385" spans="1:17" x14ac:dyDescent="0.25">
      <c r="A2385" t="s">
        <v>3355</v>
      </c>
      <c r="B2385" t="s">
        <v>3355</v>
      </c>
      <c r="C2385">
        <v>27.96</v>
      </c>
      <c r="D2385">
        <v>1011.6553</v>
      </c>
      <c r="E2385">
        <v>9</v>
      </c>
      <c r="F2385">
        <v>-0.3</v>
      </c>
      <c r="G2385">
        <v>506.8347</v>
      </c>
      <c r="H2385">
        <v>35.24</v>
      </c>
      <c r="I2385" s="1">
        <v>80800000</v>
      </c>
      <c r="J2385">
        <v>3</v>
      </c>
      <c r="K2385">
        <v>9338</v>
      </c>
      <c r="L2385" t="s">
        <v>73</v>
      </c>
      <c r="M2385">
        <v>13</v>
      </c>
      <c r="N2385">
        <v>13</v>
      </c>
      <c r="O2385" t="s">
        <v>2817</v>
      </c>
    </row>
    <row r="2386" spans="1:17" x14ac:dyDescent="0.25">
      <c r="A2386" t="s">
        <v>3931</v>
      </c>
      <c r="B2386" t="s">
        <v>3931</v>
      </c>
      <c r="C2386">
        <v>25.85</v>
      </c>
      <c r="D2386">
        <v>1083.5713000000001</v>
      </c>
      <c r="E2386">
        <v>9</v>
      </c>
      <c r="F2386">
        <v>-1</v>
      </c>
      <c r="G2386">
        <v>542.79240000000004</v>
      </c>
      <c r="H2386">
        <v>53.1</v>
      </c>
      <c r="I2386" s="1">
        <v>28400000</v>
      </c>
      <c r="J2386">
        <v>8</v>
      </c>
      <c r="K2386">
        <v>16125</v>
      </c>
      <c r="L2386" t="s">
        <v>17</v>
      </c>
      <c r="M2386">
        <v>4</v>
      </c>
      <c r="N2386">
        <v>4</v>
      </c>
      <c r="O2386" t="s">
        <v>2817</v>
      </c>
    </row>
    <row r="2387" spans="1:17" x14ac:dyDescent="0.25">
      <c r="A2387" t="s">
        <v>4631</v>
      </c>
      <c r="B2387" t="s">
        <v>4631</v>
      </c>
      <c r="C2387">
        <v>22.81</v>
      </c>
      <c r="D2387">
        <v>1102.5811000000001</v>
      </c>
      <c r="E2387">
        <v>9</v>
      </c>
      <c r="F2387">
        <v>0.6</v>
      </c>
      <c r="G2387">
        <v>552.29819999999995</v>
      </c>
      <c r="H2387">
        <v>54.99</v>
      </c>
      <c r="I2387" s="1">
        <v>9060000</v>
      </c>
      <c r="J2387">
        <v>1</v>
      </c>
      <c r="K2387">
        <v>16240</v>
      </c>
      <c r="L2387" t="s">
        <v>84</v>
      </c>
      <c r="M2387">
        <v>5</v>
      </c>
      <c r="N2387">
        <v>5</v>
      </c>
      <c r="O2387" t="s">
        <v>2817</v>
      </c>
    </row>
    <row r="2388" spans="1:17" x14ac:dyDescent="0.25">
      <c r="A2388" t="s">
        <v>5408</v>
      </c>
      <c r="B2388" t="s">
        <v>5408</v>
      </c>
      <c r="C2388">
        <v>18.13</v>
      </c>
      <c r="D2388">
        <v>1157.6121000000001</v>
      </c>
      <c r="E2388">
        <v>9</v>
      </c>
      <c r="F2388">
        <v>6</v>
      </c>
      <c r="G2388">
        <v>579.81679999999994</v>
      </c>
      <c r="H2388">
        <v>40.32</v>
      </c>
      <c r="I2388" s="1">
        <v>29500000</v>
      </c>
      <c r="J2388">
        <v>5</v>
      </c>
      <c r="K2388">
        <v>10901</v>
      </c>
      <c r="L2388" t="s">
        <v>47</v>
      </c>
      <c r="M2388">
        <v>4</v>
      </c>
      <c r="N2388">
        <v>4</v>
      </c>
      <c r="O2388" t="s">
        <v>2817</v>
      </c>
    </row>
    <row r="2389" spans="1:17" x14ac:dyDescent="0.25">
      <c r="A2389" t="s">
        <v>934</v>
      </c>
      <c r="B2389" t="s">
        <v>934</v>
      </c>
      <c r="C2389">
        <v>37.03</v>
      </c>
      <c r="D2389">
        <v>1116.4875</v>
      </c>
      <c r="E2389">
        <v>9</v>
      </c>
      <c r="F2389">
        <v>2.2000000000000002</v>
      </c>
      <c r="G2389">
        <v>559.25229999999999</v>
      </c>
      <c r="H2389">
        <v>34.31</v>
      </c>
      <c r="I2389" s="1">
        <v>1090000000</v>
      </c>
      <c r="J2389">
        <v>9</v>
      </c>
      <c r="K2389">
        <v>9602</v>
      </c>
      <c r="L2389" t="s">
        <v>23</v>
      </c>
      <c r="M2389">
        <v>20</v>
      </c>
      <c r="N2389">
        <v>20</v>
      </c>
      <c r="O2389" t="s">
        <v>935</v>
      </c>
    </row>
    <row r="2390" spans="1:17" x14ac:dyDescent="0.25">
      <c r="A2390" t="s">
        <v>2365</v>
      </c>
      <c r="B2390" t="s">
        <v>2365</v>
      </c>
      <c r="C2390">
        <v>31.35</v>
      </c>
      <c r="D2390">
        <v>1070.5145</v>
      </c>
      <c r="E2390">
        <v>9</v>
      </c>
      <c r="F2390">
        <v>-0.8</v>
      </c>
      <c r="G2390">
        <v>536.26409999999998</v>
      </c>
      <c r="H2390">
        <v>33.24</v>
      </c>
      <c r="I2390" s="1">
        <v>8850000</v>
      </c>
      <c r="J2390">
        <v>10</v>
      </c>
      <c r="K2390">
        <v>9248</v>
      </c>
      <c r="L2390" t="s">
        <v>32</v>
      </c>
      <c r="M2390">
        <v>1</v>
      </c>
      <c r="N2390">
        <v>1</v>
      </c>
      <c r="O2390" t="s">
        <v>2366</v>
      </c>
    </row>
    <row r="2391" spans="1:17" x14ac:dyDescent="0.25">
      <c r="A2391" t="s">
        <v>3033</v>
      </c>
      <c r="B2391" t="s">
        <v>3033</v>
      </c>
      <c r="C2391">
        <v>29.13</v>
      </c>
      <c r="D2391">
        <v>1132.6393</v>
      </c>
      <c r="E2391">
        <v>9</v>
      </c>
      <c r="F2391">
        <v>0.6</v>
      </c>
      <c r="G2391">
        <v>567.32730000000004</v>
      </c>
      <c r="H2391">
        <v>47.66</v>
      </c>
      <c r="I2391" s="1">
        <v>37900000</v>
      </c>
      <c r="J2391">
        <v>2</v>
      </c>
      <c r="K2391">
        <v>14283</v>
      </c>
      <c r="L2391" t="s">
        <v>29</v>
      </c>
      <c r="M2391">
        <v>5</v>
      </c>
      <c r="N2391">
        <v>5</v>
      </c>
      <c r="O2391" t="s">
        <v>3034</v>
      </c>
    </row>
    <row r="2392" spans="1:17" x14ac:dyDescent="0.25">
      <c r="A2392" t="s">
        <v>3510</v>
      </c>
      <c r="B2392" t="s">
        <v>3510</v>
      </c>
      <c r="C2392">
        <v>27.43</v>
      </c>
      <c r="D2392">
        <v>1241.6741</v>
      </c>
      <c r="E2392">
        <v>9</v>
      </c>
      <c r="F2392">
        <v>-1.2</v>
      </c>
      <c r="G2392">
        <v>414.8981</v>
      </c>
      <c r="H2392">
        <v>24.19</v>
      </c>
      <c r="I2392" s="1">
        <v>6130000</v>
      </c>
      <c r="J2392">
        <v>10</v>
      </c>
      <c r="K2392">
        <v>6063</v>
      </c>
      <c r="L2392" t="s">
        <v>32</v>
      </c>
      <c r="M2392">
        <v>2</v>
      </c>
      <c r="N2392">
        <v>2</v>
      </c>
      <c r="O2392" t="s">
        <v>3034</v>
      </c>
    </row>
    <row r="2393" spans="1:17" x14ac:dyDescent="0.25">
      <c r="A2393" t="s">
        <v>4260</v>
      </c>
      <c r="B2393" t="s">
        <v>4260</v>
      </c>
      <c r="C2393">
        <v>24.45</v>
      </c>
      <c r="D2393">
        <v>1076.6242999999999</v>
      </c>
      <c r="E2393">
        <v>9</v>
      </c>
      <c r="F2393">
        <v>2.4</v>
      </c>
      <c r="G2393">
        <v>539.32069999999999</v>
      </c>
      <c r="H2393">
        <v>38.46</v>
      </c>
      <c r="I2393" s="1">
        <v>2420000</v>
      </c>
      <c r="J2393">
        <v>9</v>
      </c>
      <c r="K2393">
        <v>11017</v>
      </c>
      <c r="L2393" t="s">
        <v>23</v>
      </c>
      <c r="M2393">
        <v>1</v>
      </c>
      <c r="N2393">
        <v>1</v>
      </c>
      <c r="O2393" t="s">
        <v>3034</v>
      </c>
    </row>
    <row r="2394" spans="1:17" x14ac:dyDescent="0.25">
      <c r="A2394" t="s">
        <v>6032</v>
      </c>
      <c r="B2394" t="s">
        <v>2172</v>
      </c>
      <c r="C2394">
        <v>31.91</v>
      </c>
      <c r="D2394">
        <v>1031.4746</v>
      </c>
      <c r="E2394">
        <v>9</v>
      </c>
      <c r="F2394">
        <v>0.6</v>
      </c>
      <c r="G2394">
        <v>516.74490000000003</v>
      </c>
      <c r="H2394">
        <v>29.49</v>
      </c>
      <c r="I2394" s="1">
        <v>6820000</v>
      </c>
      <c r="J2394">
        <v>1</v>
      </c>
      <c r="K2394">
        <v>7340</v>
      </c>
      <c r="L2394" t="s">
        <v>84</v>
      </c>
      <c r="M2394">
        <v>1</v>
      </c>
      <c r="N2394">
        <v>1</v>
      </c>
      <c r="O2394" t="s">
        <v>2173</v>
      </c>
      <c r="P2394" t="s">
        <v>44</v>
      </c>
      <c r="Q2394" t="s">
        <v>155</v>
      </c>
    </row>
    <row r="2395" spans="1:17" x14ac:dyDescent="0.25">
      <c r="A2395" t="s">
        <v>2206</v>
      </c>
      <c r="B2395" t="s">
        <v>2206</v>
      </c>
      <c r="C2395">
        <v>31.83</v>
      </c>
      <c r="D2395">
        <v>1079.624</v>
      </c>
      <c r="E2395">
        <v>9</v>
      </c>
      <c r="F2395">
        <v>0.1</v>
      </c>
      <c r="G2395">
        <v>540.8193</v>
      </c>
      <c r="H2395">
        <v>42.81</v>
      </c>
      <c r="I2395" s="1">
        <v>1650000</v>
      </c>
      <c r="J2395">
        <v>6</v>
      </c>
      <c r="K2395">
        <v>12158</v>
      </c>
      <c r="L2395" t="s">
        <v>142</v>
      </c>
      <c r="M2395">
        <v>1</v>
      </c>
      <c r="N2395">
        <v>1</v>
      </c>
      <c r="O2395" t="s">
        <v>2207</v>
      </c>
    </row>
    <row r="2396" spans="1:17" x14ac:dyDescent="0.25">
      <c r="A2396" t="s">
        <v>4318</v>
      </c>
      <c r="B2396" t="s">
        <v>4318</v>
      </c>
      <c r="C2396">
        <v>24.19</v>
      </c>
      <c r="D2396">
        <v>928.52290000000005</v>
      </c>
      <c r="E2396">
        <v>9</v>
      </c>
      <c r="F2396">
        <v>1.4</v>
      </c>
      <c r="G2396">
        <v>465.26940000000002</v>
      </c>
      <c r="H2396">
        <v>29.79</v>
      </c>
      <c r="I2396" s="1">
        <v>3800000</v>
      </c>
      <c r="J2396">
        <v>8</v>
      </c>
      <c r="K2396">
        <v>8028</v>
      </c>
      <c r="L2396" t="s">
        <v>17</v>
      </c>
      <c r="M2396">
        <v>1</v>
      </c>
      <c r="N2396">
        <v>1</v>
      </c>
      <c r="O2396" t="s">
        <v>4319</v>
      </c>
    </row>
    <row r="2397" spans="1:17" x14ac:dyDescent="0.25">
      <c r="A2397" t="s">
        <v>2011</v>
      </c>
      <c r="B2397" t="s">
        <v>2011</v>
      </c>
      <c r="C2397">
        <v>32.47</v>
      </c>
      <c r="D2397">
        <v>1070.6309000000001</v>
      </c>
      <c r="E2397">
        <v>9</v>
      </c>
      <c r="F2397">
        <v>-0.4</v>
      </c>
      <c r="G2397">
        <v>536.32249999999999</v>
      </c>
      <c r="H2397">
        <v>26.33</v>
      </c>
      <c r="I2397" s="1">
        <v>16300000</v>
      </c>
      <c r="J2397">
        <v>2</v>
      </c>
      <c r="K2397">
        <v>6716</v>
      </c>
      <c r="L2397" t="s">
        <v>29</v>
      </c>
      <c r="M2397">
        <v>1</v>
      </c>
      <c r="N2397">
        <v>1</v>
      </c>
      <c r="O2397" t="s">
        <v>2012</v>
      </c>
    </row>
    <row r="2398" spans="1:17" x14ac:dyDescent="0.25">
      <c r="A2398" t="s">
        <v>2580</v>
      </c>
      <c r="B2398" t="s">
        <v>2580</v>
      </c>
      <c r="C2398">
        <v>30.66</v>
      </c>
      <c r="D2398">
        <v>1069.6396</v>
      </c>
      <c r="E2398">
        <v>9</v>
      </c>
      <c r="F2398">
        <v>0.2</v>
      </c>
      <c r="G2398">
        <v>535.82719999999995</v>
      </c>
      <c r="H2398">
        <v>31.7</v>
      </c>
      <c r="I2398" s="1">
        <v>38600000</v>
      </c>
      <c r="J2398">
        <v>5</v>
      </c>
      <c r="K2398">
        <v>7964</v>
      </c>
      <c r="L2398" t="s">
        <v>47</v>
      </c>
      <c r="M2398">
        <v>2</v>
      </c>
      <c r="N2398">
        <v>2</v>
      </c>
      <c r="O2398" t="s">
        <v>2581</v>
      </c>
    </row>
    <row r="2399" spans="1:17" x14ac:dyDescent="0.25">
      <c r="A2399" t="s">
        <v>5108</v>
      </c>
      <c r="B2399" t="s">
        <v>5108</v>
      </c>
      <c r="C2399">
        <v>20.079999999999998</v>
      </c>
      <c r="D2399">
        <v>1178.6309000000001</v>
      </c>
      <c r="E2399">
        <v>9</v>
      </c>
      <c r="F2399">
        <v>-1.6</v>
      </c>
      <c r="G2399">
        <v>590.32180000000005</v>
      </c>
      <c r="H2399">
        <v>20.28</v>
      </c>
      <c r="I2399" s="1">
        <v>2620000</v>
      </c>
      <c r="J2399">
        <v>7</v>
      </c>
      <c r="K2399">
        <v>4678</v>
      </c>
      <c r="L2399" t="s">
        <v>20</v>
      </c>
      <c r="M2399">
        <v>1</v>
      </c>
      <c r="N2399">
        <v>1</v>
      </c>
      <c r="O2399" t="s">
        <v>2581</v>
      </c>
    </row>
    <row r="2400" spans="1:17" x14ac:dyDescent="0.25">
      <c r="A2400" t="s">
        <v>2934</v>
      </c>
      <c r="B2400" t="s">
        <v>2934</v>
      </c>
      <c r="C2400">
        <v>29.46</v>
      </c>
      <c r="D2400">
        <v>1059.6077</v>
      </c>
      <c r="E2400">
        <v>9</v>
      </c>
      <c r="F2400">
        <v>0.9</v>
      </c>
      <c r="G2400">
        <v>530.8116</v>
      </c>
      <c r="H2400">
        <v>55.24</v>
      </c>
      <c r="I2400" s="1">
        <v>3460000</v>
      </c>
      <c r="J2400">
        <v>6</v>
      </c>
      <c r="K2400">
        <v>16515</v>
      </c>
      <c r="L2400" t="s">
        <v>142</v>
      </c>
      <c r="M2400">
        <v>1</v>
      </c>
      <c r="N2400">
        <v>1</v>
      </c>
      <c r="O2400" t="s">
        <v>2935</v>
      </c>
    </row>
    <row r="2401" spans="1:17" x14ac:dyDescent="0.25">
      <c r="A2401" t="s">
        <v>1122</v>
      </c>
      <c r="B2401" t="s">
        <v>1122</v>
      </c>
      <c r="C2401">
        <v>36.090000000000003</v>
      </c>
      <c r="D2401">
        <v>1089.5130999999999</v>
      </c>
      <c r="E2401">
        <v>9</v>
      </c>
      <c r="F2401">
        <v>-0.2</v>
      </c>
      <c r="G2401">
        <v>545.76369999999997</v>
      </c>
      <c r="H2401">
        <v>39.46</v>
      </c>
      <c r="I2401" s="1">
        <v>1360000</v>
      </c>
      <c r="J2401">
        <v>2</v>
      </c>
      <c r="K2401">
        <v>11372</v>
      </c>
      <c r="L2401" t="s">
        <v>29</v>
      </c>
      <c r="M2401">
        <v>1</v>
      </c>
      <c r="N2401">
        <v>1</v>
      </c>
      <c r="O2401" t="s">
        <v>1123</v>
      </c>
    </row>
    <row r="2402" spans="1:17" x14ac:dyDescent="0.25">
      <c r="A2402" t="s">
        <v>4052</v>
      </c>
      <c r="B2402" t="s">
        <v>4052</v>
      </c>
      <c r="C2402">
        <v>25.36</v>
      </c>
      <c r="D2402">
        <v>1248.5450000000001</v>
      </c>
      <c r="E2402">
        <v>9</v>
      </c>
      <c r="F2402">
        <v>0.6</v>
      </c>
      <c r="G2402">
        <v>625.28020000000004</v>
      </c>
      <c r="H2402">
        <v>46.66</v>
      </c>
      <c r="I2402" s="1">
        <v>6110000</v>
      </c>
      <c r="J2402">
        <v>1</v>
      </c>
      <c r="K2402">
        <v>13407</v>
      </c>
      <c r="L2402" t="s">
        <v>84</v>
      </c>
      <c r="M2402">
        <v>3</v>
      </c>
      <c r="N2402">
        <v>3</v>
      </c>
      <c r="O2402" t="s">
        <v>4053</v>
      </c>
    </row>
    <row r="2403" spans="1:17" x14ac:dyDescent="0.25">
      <c r="A2403" t="s">
        <v>385</v>
      </c>
      <c r="B2403" t="s">
        <v>385</v>
      </c>
      <c r="C2403">
        <v>41.25</v>
      </c>
      <c r="D2403">
        <v>1166.5944999999999</v>
      </c>
      <c r="E2403">
        <v>9</v>
      </c>
      <c r="F2403">
        <v>-0.6</v>
      </c>
      <c r="G2403">
        <v>584.30409999999995</v>
      </c>
      <c r="H2403">
        <v>20.25</v>
      </c>
      <c r="I2403" s="1">
        <v>6540000</v>
      </c>
      <c r="J2403">
        <v>5</v>
      </c>
      <c r="K2403">
        <v>4674</v>
      </c>
      <c r="L2403" t="s">
        <v>47</v>
      </c>
      <c r="M2403">
        <v>3</v>
      </c>
      <c r="N2403">
        <v>3</v>
      </c>
      <c r="O2403" t="s">
        <v>386</v>
      </c>
    </row>
    <row r="2404" spans="1:17" x14ac:dyDescent="0.25">
      <c r="A2404" t="s">
        <v>5341</v>
      </c>
      <c r="B2404" t="s">
        <v>5274</v>
      </c>
      <c r="C2404">
        <v>19.12</v>
      </c>
      <c r="D2404">
        <v>1099.5696</v>
      </c>
      <c r="E2404">
        <v>9</v>
      </c>
      <c r="F2404">
        <v>9</v>
      </c>
      <c r="G2404">
        <v>550.79700000000003</v>
      </c>
      <c r="H2404">
        <v>21.17</v>
      </c>
      <c r="I2404" s="1">
        <v>3720000</v>
      </c>
      <c r="J2404">
        <v>10</v>
      </c>
      <c r="K2404">
        <v>5025</v>
      </c>
      <c r="L2404" t="s">
        <v>32</v>
      </c>
      <c r="M2404">
        <v>1</v>
      </c>
      <c r="N2404">
        <v>1</v>
      </c>
      <c r="O2404" t="s">
        <v>386</v>
      </c>
      <c r="P2404" t="s">
        <v>44</v>
      </c>
      <c r="Q2404" t="s">
        <v>155</v>
      </c>
    </row>
    <row r="2405" spans="1:17" x14ac:dyDescent="0.25">
      <c r="A2405" t="s">
        <v>5341</v>
      </c>
      <c r="B2405" t="s">
        <v>5341</v>
      </c>
      <c r="C2405">
        <v>18.670000000000002</v>
      </c>
      <c r="D2405">
        <v>1083.5746999999999</v>
      </c>
      <c r="E2405">
        <v>9</v>
      </c>
      <c r="F2405">
        <v>9.1999999999999993</v>
      </c>
      <c r="G2405">
        <v>542.79960000000005</v>
      </c>
      <c r="H2405">
        <v>25.24</v>
      </c>
      <c r="I2405" s="1">
        <v>1730000</v>
      </c>
      <c r="J2405">
        <v>10</v>
      </c>
      <c r="K2405">
        <v>6434</v>
      </c>
      <c r="L2405" t="s">
        <v>32</v>
      </c>
      <c r="M2405">
        <v>1</v>
      </c>
      <c r="N2405">
        <v>1</v>
      </c>
      <c r="O2405" t="s">
        <v>386</v>
      </c>
    </row>
    <row r="2406" spans="1:17" x14ac:dyDescent="0.25">
      <c r="A2406" t="s">
        <v>6033</v>
      </c>
      <c r="B2406" t="s">
        <v>3292</v>
      </c>
      <c r="C2406">
        <v>28.19</v>
      </c>
      <c r="D2406">
        <v>1191.691</v>
      </c>
      <c r="E2406">
        <v>9</v>
      </c>
      <c r="F2406">
        <v>-0.1</v>
      </c>
      <c r="G2406">
        <v>398.23759999999999</v>
      </c>
      <c r="H2406">
        <v>28.81</v>
      </c>
      <c r="I2406" s="1">
        <v>12300000</v>
      </c>
      <c r="J2406">
        <v>4</v>
      </c>
      <c r="K2406">
        <v>7086</v>
      </c>
      <c r="L2406" t="s">
        <v>26</v>
      </c>
      <c r="M2406">
        <v>2</v>
      </c>
      <c r="N2406">
        <v>2</v>
      </c>
      <c r="O2406" t="s">
        <v>3293</v>
      </c>
      <c r="P2406" t="s">
        <v>44</v>
      </c>
      <c r="Q2406" t="s">
        <v>223</v>
      </c>
    </row>
    <row r="2407" spans="1:17" x14ac:dyDescent="0.25">
      <c r="A2407" t="s">
        <v>3813</v>
      </c>
      <c r="B2407" t="s">
        <v>3813</v>
      </c>
      <c r="C2407">
        <v>26.29</v>
      </c>
      <c r="D2407">
        <v>1113.6909000000001</v>
      </c>
      <c r="E2407">
        <v>9</v>
      </c>
      <c r="F2407">
        <v>0.4</v>
      </c>
      <c r="G2407">
        <v>557.85299999999995</v>
      </c>
      <c r="H2407">
        <v>50.67</v>
      </c>
      <c r="I2407" s="1">
        <v>612000</v>
      </c>
      <c r="J2407">
        <v>1</v>
      </c>
      <c r="K2407">
        <v>14772</v>
      </c>
      <c r="L2407" t="s">
        <v>84</v>
      </c>
      <c r="M2407">
        <v>1</v>
      </c>
      <c r="N2407">
        <v>1</v>
      </c>
      <c r="O2407" t="s">
        <v>3293</v>
      </c>
    </row>
    <row r="2408" spans="1:17" x14ac:dyDescent="0.25">
      <c r="A2408" t="s">
        <v>129</v>
      </c>
      <c r="B2408" t="s">
        <v>129</v>
      </c>
      <c r="C2408">
        <v>46.75</v>
      </c>
      <c r="D2408">
        <v>1133.6378999999999</v>
      </c>
      <c r="E2408">
        <v>9</v>
      </c>
      <c r="F2408">
        <v>-1</v>
      </c>
      <c r="G2408">
        <v>567.82569999999998</v>
      </c>
      <c r="H2408">
        <v>25.66</v>
      </c>
      <c r="I2408" s="1">
        <v>34000000</v>
      </c>
      <c r="J2408">
        <v>10</v>
      </c>
      <c r="K2408">
        <v>6585</v>
      </c>
      <c r="L2408" t="s">
        <v>32</v>
      </c>
      <c r="M2408">
        <v>4</v>
      </c>
      <c r="N2408">
        <v>4</v>
      </c>
      <c r="O2408" t="s">
        <v>130</v>
      </c>
    </row>
    <row r="2409" spans="1:17" x14ac:dyDescent="0.25">
      <c r="A2409" t="s">
        <v>129</v>
      </c>
      <c r="B2409" t="s">
        <v>222</v>
      </c>
      <c r="C2409">
        <v>44.23</v>
      </c>
      <c r="D2409">
        <v>1149.6328000000001</v>
      </c>
      <c r="E2409">
        <v>9</v>
      </c>
      <c r="F2409">
        <v>-1.6</v>
      </c>
      <c r="G2409">
        <v>575.82280000000003</v>
      </c>
      <c r="H2409">
        <v>22.58</v>
      </c>
      <c r="I2409" s="1">
        <v>74800000</v>
      </c>
      <c r="J2409">
        <v>10</v>
      </c>
      <c r="K2409">
        <v>5493</v>
      </c>
      <c r="L2409" t="s">
        <v>32</v>
      </c>
      <c r="M2409">
        <v>7</v>
      </c>
      <c r="N2409">
        <v>7</v>
      </c>
      <c r="O2409" t="s">
        <v>130</v>
      </c>
      <c r="P2409" t="s">
        <v>44</v>
      </c>
      <c r="Q2409" t="s">
        <v>223</v>
      </c>
    </row>
    <row r="2410" spans="1:17" x14ac:dyDescent="0.25">
      <c r="A2410" t="s">
        <v>839</v>
      </c>
      <c r="B2410" t="s">
        <v>839</v>
      </c>
      <c r="C2410">
        <v>37.590000000000003</v>
      </c>
      <c r="D2410">
        <v>1067.6814999999999</v>
      </c>
      <c r="E2410">
        <v>9</v>
      </c>
      <c r="F2410">
        <v>-1.2</v>
      </c>
      <c r="G2410">
        <v>534.84739999999999</v>
      </c>
      <c r="H2410">
        <v>23.5</v>
      </c>
      <c r="I2410" s="1">
        <v>7760000</v>
      </c>
      <c r="J2410">
        <v>10</v>
      </c>
      <c r="K2410">
        <v>5819</v>
      </c>
      <c r="L2410" t="s">
        <v>32</v>
      </c>
      <c r="M2410">
        <v>1</v>
      </c>
      <c r="N2410">
        <v>1</v>
      </c>
      <c r="O2410" t="s">
        <v>130</v>
      </c>
    </row>
    <row r="2411" spans="1:17" x14ac:dyDescent="0.25">
      <c r="A2411" t="s">
        <v>3846</v>
      </c>
      <c r="B2411" t="s">
        <v>1725</v>
      </c>
      <c r="C2411">
        <v>33.520000000000003</v>
      </c>
      <c r="D2411">
        <v>1202.5753999999999</v>
      </c>
      <c r="E2411">
        <v>9</v>
      </c>
      <c r="F2411">
        <v>-0.6</v>
      </c>
      <c r="G2411">
        <v>602.29459999999995</v>
      </c>
      <c r="H2411">
        <v>37.82</v>
      </c>
      <c r="I2411" s="1">
        <v>31000000</v>
      </c>
      <c r="J2411">
        <v>4</v>
      </c>
      <c r="K2411">
        <v>10170</v>
      </c>
      <c r="L2411" t="s">
        <v>26</v>
      </c>
      <c r="M2411">
        <v>7</v>
      </c>
      <c r="N2411">
        <v>7</v>
      </c>
      <c r="O2411" t="s">
        <v>130</v>
      </c>
      <c r="P2411" t="s">
        <v>44</v>
      </c>
      <c r="Q2411" t="s">
        <v>155</v>
      </c>
    </row>
    <row r="2412" spans="1:17" x14ac:dyDescent="0.25">
      <c r="A2412" t="s">
        <v>2027</v>
      </c>
      <c r="B2412" t="s">
        <v>2027</v>
      </c>
      <c r="C2412">
        <v>32.409999999999997</v>
      </c>
      <c r="D2412">
        <v>949.60720000000003</v>
      </c>
      <c r="E2412">
        <v>9</v>
      </c>
      <c r="F2412">
        <v>-1.2</v>
      </c>
      <c r="G2412">
        <v>475.81029999999998</v>
      </c>
      <c r="H2412">
        <v>25.38</v>
      </c>
      <c r="I2412" s="1">
        <v>7690000</v>
      </c>
      <c r="J2412">
        <v>2</v>
      </c>
      <c r="K2412">
        <v>6391</v>
      </c>
      <c r="L2412" t="s">
        <v>29</v>
      </c>
      <c r="M2412">
        <v>2</v>
      </c>
      <c r="N2412">
        <v>2</v>
      </c>
      <c r="O2412" t="s">
        <v>130</v>
      </c>
    </row>
    <row r="2413" spans="1:17" x14ac:dyDescent="0.25">
      <c r="A2413" t="s">
        <v>2945</v>
      </c>
      <c r="B2413" t="s">
        <v>2945</v>
      </c>
      <c r="C2413">
        <v>29.43</v>
      </c>
      <c r="D2413">
        <v>1052.5291</v>
      </c>
      <c r="E2413">
        <v>9</v>
      </c>
      <c r="F2413">
        <v>1.5</v>
      </c>
      <c r="G2413">
        <v>527.27260000000001</v>
      </c>
      <c r="H2413">
        <v>27.5</v>
      </c>
      <c r="I2413" s="1">
        <v>1470000</v>
      </c>
      <c r="J2413">
        <v>8</v>
      </c>
      <c r="K2413">
        <v>7244</v>
      </c>
      <c r="L2413" t="s">
        <v>17</v>
      </c>
      <c r="M2413">
        <v>1</v>
      </c>
      <c r="N2413">
        <v>1</v>
      </c>
      <c r="O2413" t="s">
        <v>130</v>
      </c>
    </row>
    <row r="2414" spans="1:17" x14ac:dyDescent="0.25">
      <c r="A2414" t="s">
        <v>3846</v>
      </c>
      <c r="B2414" t="s">
        <v>3846</v>
      </c>
      <c r="C2414">
        <v>26.16</v>
      </c>
      <c r="D2414">
        <v>1186.5804000000001</v>
      </c>
      <c r="E2414">
        <v>9</v>
      </c>
      <c r="F2414">
        <v>-0.5</v>
      </c>
      <c r="G2414">
        <v>594.29719999999998</v>
      </c>
      <c r="H2414">
        <v>46.5</v>
      </c>
      <c r="I2414" s="1">
        <v>14600000</v>
      </c>
      <c r="J2414">
        <v>4</v>
      </c>
      <c r="K2414">
        <v>13205</v>
      </c>
      <c r="L2414" t="s">
        <v>26</v>
      </c>
      <c r="M2414">
        <v>1</v>
      </c>
      <c r="N2414">
        <v>1</v>
      </c>
      <c r="O2414" t="s">
        <v>130</v>
      </c>
    </row>
    <row r="2415" spans="1:17" x14ac:dyDescent="0.25">
      <c r="A2415" t="s">
        <v>4528</v>
      </c>
      <c r="B2415" t="s">
        <v>3612</v>
      </c>
      <c r="C2415">
        <v>27.04</v>
      </c>
      <c r="D2415">
        <v>989.53279999999995</v>
      </c>
      <c r="E2415">
        <v>9</v>
      </c>
      <c r="F2415">
        <v>0.2</v>
      </c>
      <c r="G2415">
        <v>495.77379999999999</v>
      </c>
      <c r="H2415">
        <v>31.17</v>
      </c>
      <c r="I2415" s="1">
        <v>16900000</v>
      </c>
      <c r="J2415">
        <v>3</v>
      </c>
      <c r="K2415">
        <v>7911</v>
      </c>
      <c r="L2415" t="s">
        <v>73</v>
      </c>
      <c r="M2415">
        <v>5</v>
      </c>
      <c r="N2415">
        <v>5</v>
      </c>
      <c r="O2415" t="s">
        <v>3613</v>
      </c>
      <c r="P2415" t="s">
        <v>44</v>
      </c>
      <c r="Q2415" t="s">
        <v>45</v>
      </c>
    </row>
    <row r="2416" spans="1:17" x14ac:dyDescent="0.25">
      <c r="A2416" t="s">
        <v>4528</v>
      </c>
      <c r="B2416" t="s">
        <v>4528</v>
      </c>
      <c r="C2416">
        <v>23.23</v>
      </c>
      <c r="D2416">
        <v>973.53779999999995</v>
      </c>
      <c r="E2416">
        <v>9</v>
      </c>
      <c r="F2416">
        <v>0.7</v>
      </c>
      <c r="G2416">
        <v>487.77659999999997</v>
      </c>
      <c r="H2416">
        <v>40.44</v>
      </c>
      <c r="I2416" s="1">
        <v>4970000</v>
      </c>
      <c r="J2416">
        <v>3</v>
      </c>
      <c r="K2416">
        <v>11171</v>
      </c>
      <c r="L2416" t="s">
        <v>73</v>
      </c>
      <c r="M2416">
        <v>2</v>
      </c>
      <c r="N2416">
        <v>2</v>
      </c>
      <c r="O2416" t="s">
        <v>3613</v>
      </c>
    </row>
    <row r="2417" spans="1:17" x14ac:dyDescent="0.25">
      <c r="A2417" t="s">
        <v>3548</v>
      </c>
      <c r="B2417" t="s">
        <v>3548</v>
      </c>
      <c r="C2417">
        <v>27.27</v>
      </c>
      <c r="D2417">
        <v>992.6019</v>
      </c>
      <c r="E2417">
        <v>9</v>
      </c>
      <c r="F2417">
        <v>-3.1</v>
      </c>
      <c r="G2417">
        <v>497.30669999999998</v>
      </c>
      <c r="H2417">
        <v>47.71</v>
      </c>
      <c r="I2417" s="1">
        <v>1090000</v>
      </c>
      <c r="J2417">
        <v>4</v>
      </c>
      <c r="K2417">
        <v>13637</v>
      </c>
      <c r="L2417" t="s">
        <v>26</v>
      </c>
      <c r="M2417">
        <v>1</v>
      </c>
      <c r="N2417">
        <v>1</v>
      </c>
      <c r="O2417" t="s">
        <v>2099</v>
      </c>
    </row>
    <row r="2418" spans="1:17" x14ac:dyDescent="0.25">
      <c r="A2418" t="s">
        <v>2701</v>
      </c>
      <c r="B2418" t="s">
        <v>2701</v>
      </c>
      <c r="C2418">
        <v>30.28</v>
      </c>
      <c r="D2418">
        <v>1127.6775</v>
      </c>
      <c r="E2418">
        <v>9</v>
      </c>
      <c r="F2418">
        <v>-1.6</v>
      </c>
      <c r="G2418">
        <v>564.8451</v>
      </c>
      <c r="H2418">
        <v>20.18</v>
      </c>
      <c r="I2418" s="1">
        <v>27700000</v>
      </c>
      <c r="J2418">
        <v>7</v>
      </c>
      <c r="K2418">
        <v>4641</v>
      </c>
      <c r="L2418" t="s">
        <v>20</v>
      </c>
      <c r="M2418">
        <v>2</v>
      </c>
      <c r="N2418">
        <v>2</v>
      </c>
      <c r="O2418" t="s">
        <v>2702</v>
      </c>
    </row>
    <row r="2419" spans="1:17" x14ac:dyDescent="0.25">
      <c r="A2419" t="s">
        <v>2360</v>
      </c>
      <c r="B2419" t="s">
        <v>2360</v>
      </c>
      <c r="C2419">
        <v>31.37</v>
      </c>
      <c r="D2419">
        <v>1154.6672000000001</v>
      </c>
      <c r="E2419">
        <v>9</v>
      </c>
      <c r="F2419">
        <v>2.4</v>
      </c>
      <c r="G2419">
        <v>578.34230000000002</v>
      </c>
      <c r="H2419">
        <v>28.58</v>
      </c>
      <c r="I2419" s="1">
        <v>9810000</v>
      </c>
      <c r="J2419">
        <v>1</v>
      </c>
      <c r="K2419">
        <v>7025</v>
      </c>
      <c r="L2419" t="s">
        <v>84</v>
      </c>
      <c r="M2419">
        <v>2</v>
      </c>
      <c r="N2419">
        <v>2</v>
      </c>
      <c r="O2419" t="s">
        <v>2361</v>
      </c>
    </row>
    <row r="2420" spans="1:17" x14ac:dyDescent="0.25">
      <c r="A2420" t="s">
        <v>4603</v>
      </c>
      <c r="B2420" t="s">
        <v>4603</v>
      </c>
      <c r="C2420">
        <v>22.95</v>
      </c>
      <c r="D2420">
        <v>1114.6206</v>
      </c>
      <c r="E2420">
        <v>9</v>
      </c>
      <c r="F2420">
        <v>-1</v>
      </c>
      <c r="G2420">
        <v>558.31700000000001</v>
      </c>
      <c r="H2420">
        <v>21.79</v>
      </c>
      <c r="I2420" s="1">
        <v>12900000</v>
      </c>
      <c r="J2420">
        <v>7</v>
      </c>
      <c r="K2420">
        <v>5191</v>
      </c>
      <c r="L2420" t="s">
        <v>20</v>
      </c>
      <c r="M2420">
        <v>1</v>
      </c>
      <c r="N2420">
        <v>1</v>
      </c>
      <c r="O2420" t="s">
        <v>2361</v>
      </c>
    </row>
    <row r="2421" spans="1:17" x14ac:dyDescent="0.25">
      <c r="A2421" t="s">
        <v>108</v>
      </c>
      <c r="B2421" t="s">
        <v>108</v>
      </c>
      <c r="C2421">
        <v>47.78</v>
      </c>
      <c r="D2421">
        <v>970.53480000000002</v>
      </c>
      <c r="E2421">
        <v>9</v>
      </c>
      <c r="F2421">
        <v>0.1</v>
      </c>
      <c r="G2421">
        <v>486.2747</v>
      </c>
      <c r="H2421">
        <v>27.36</v>
      </c>
      <c r="I2421" s="1">
        <v>41100000</v>
      </c>
      <c r="J2421">
        <v>9</v>
      </c>
      <c r="K2421">
        <v>7178</v>
      </c>
      <c r="L2421" t="s">
        <v>23</v>
      </c>
      <c r="M2421">
        <v>3</v>
      </c>
      <c r="N2421">
        <v>3</v>
      </c>
      <c r="O2421" t="s">
        <v>109</v>
      </c>
    </row>
    <row r="2422" spans="1:17" x14ac:dyDescent="0.25">
      <c r="A2422" t="s">
        <v>3006</v>
      </c>
      <c r="B2422" t="s">
        <v>3006</v>
      </c>
      <c r="C2422">
        <v>29.22</v>
      </c>
      <c r="D2422">
        <v>1103.5359000000001</v>
      </c>
      <c r="E2422">
        <v>9</v>
      </c>
      <c r="F2422">
        <v>-1.2</v>
      </c>
      <c r="G2422">
        <v>552.77449999999999</v>
      </c>
      <c r="H2422">
        <v>22.94</v>
      </c>
      <c r="I2422" s="1">
        <v>191000000</v>
      </c>
      <c r="J2422">
        <v>7</v>
      </c>
      <c r="K2422">
        <v>5595</v>
      </c>
      <c r="L2422" t="s">
        <v>20</v>
      </c>
      <c r="M2422">
        <v>9</v>
      </c>
      <c r="N2422">
        <v>9</v>
      </c>
      <c r="O2422" t="s">
        <v>109</v>
      </c>
    </row>
    <row r="2423" spans="1:17" x14ac:dyDescent="0.25">
      <c r="A2423" t="s">
        <v>4513</v>
      </c>
      <c r="B2423" t="s">
        <v>4513</v>
      </c>
      <c r="C2423">
        <v>23.29</v>
      </c>
      <c r="D2423">
        <v>1170.6144999999999</v>
      </c>
      <c r="E2423">
        <v>9</v>
      </c>
      <c r="F2423">
        <v>1.2</v>
      </c>
      <c r="G2423">
        <v>391.21260000000001</v>
      </c>
      <c r="H2423">
        <v>36.56</v>
      </c>
      <c r="I2423" s="1">
        <v>144000000</v>
      </c>
      <c r="J2423">
        <v>3</v>
      </c>
      <c r="K2423">
        <v>9801</v>
      </c>
      <c r="L2423" t="s">
        <v>73</v>
      </c>
      <c r="M2423">
        <v>9</v>
      </c>
      <c r="N2423">
        <v>9</v>
      </c>
      <c r="O2423" t="s">
        <v>109</v>
      </c>
    </row>
    <row r="2424" spans="1:17" x14ac:dyDescent="0.25">
      <c r="A2424" t="s">
        <v>4716</v>
      </c>
      <c r="B2424" t="s">
        <v>4716</v>
      </c>
      <c r="C2424">
        <v>22.3</v>
      </c>
      <c r="D2424">
        <v>981.59709999999995</v>
      </c>
      <c r="E2424">
        <v>9</v>
      </c>
      <c r="F2424">
        <v>2.6</v>
      </c>
      <c r="G2424">
        <v>491.80709999999999</v>
      </c>
      <c r="H2424">
        <v>47.38</v>
      </c>
      <c r="I2424" s="1">
        <v>3350000</v>
      </c>
      <c r="J2424">
        <v>4</v>
      </c>
      <c r="K2424">
        <v>13520</v>
      </c>
      <c r="L2424" t="s">
        <v>26</v>
      </c>
      <c r="M2424">
        <v>1</v>
      </c>
      <c r="N2424">
        <v>1</v>
      </c>
      <c r="O2424" t="s">
        <v>109</v>
      </c>
    </row>
    <row r="2425" spans="1:17" x14ac:dyDescent="0.25">
      <c r="A2425" t="s">
        <v>6034</v>
      </c>
      <c r="B2425" t="s">
        <v>5230</v>
      </c>
      <c r="C2425">
        <v>19.399999999999999</v>
      </c>
      <c r="D2425">
        <v>1204.7478000000001</v>
      </c>
      <c r="E2425">
        <v>9</v>
      </c>
      <c r="F2425">
        <v>0.6</v>
      </c>
      <c r="G2425">
        <v>402.59010000000001</v>
      </c>
      <c r="H2425">
        <v>42.9</v>
      </c>
      <c r="I2425" s="1">
        <v>2970000</v>
      </c>
      <c r="J2425">
        <v>4</v>
      </c>
      <c r="K2425">
        <v>11931</v>
      </c>
      <c r="L2425" t="s">
        <v>26</v>
      </c>
      <c r="M2425">
        <v>1</v>
      </c>
      <c r="N2425">
        <v>1</v>
      </c>
      <c r="O2425" t="s">
        <v>109</v>
      </c>
      <c r="P2425" t="s">
        <v>44</v>
      </c>
      <c r="Q2425" t="s">
        <v>67</v>
      </c>
    </row>
    <row r="2426" spans="1:17" x14ac:dyDescent="0.25">
      <c r="A2426" t="s">
        <v>6035</v>
      </c>
      <c r="B2426" t="s">
        <v>5510</v>
      </c>
      <c r="C2426">
        <v>17.440000000000001</v>
      </c>
      <c r="D2426">
        <v>994.51570000000004</v>
      </c>
      <c r="E2426">
        <v>9</v>
      </c>
      <c r="F2426">
        <v>-0.1</v>
      </c>
      <c r="G2426">
        <v>498.26510000000002</v>
      </c>
      <c r="H2426">
        <v>37.47</v>
      </c>
      <c r="I2426" s="1">
        <v>2800000</v>
      </c>
      <c r="J2426">
        <v>4</v>
      </c>
      <c r="K2426">
        <v>10051</v>
      </c>
      <c r="L2426" t="s">
        <v>26</v>
      </c>
      <c r="M2426">
        <v>1</v>
      </c>
      <c r="N2426">
        <v>1</v>
      </c>
      <c r="O2426" t="s">
        <v>2861</v>
      </c>
      <c r="P2426" t="s">
        <v>44</v>
      </c>
      <c r="Q2426" t="s">
        <v>45</v>
      </c>
    </row>
    <row r="2427" spans="1:17" x14ac:dyDescent="0.25">
      <c r="A2427" t="s">
        <v>4676</v>
      </c>
      <c r="B2427" t="s">
        <v>4676</v>
      </c>
      <c r="C2427">
        <v>22.51</v>
      </c>
      <c r="D2427">
        <v>1096.6577</v>
      </c>
      <c r="E2427">
        <v>9</v>
      </c>
      <c r="F2427">
        <v>-1.7</v>
      </c>
      <c r="G2427">
        <v>549.33519999999999</v>
      </c>
      <c r="H2427">
        <v>20.53</v>
      </c>
      <c r="I2427" s="1">
        <v>156000000</v>
      </c>
      <c r="J2427">
        <v>7</v>
      </c>
      <c r="K2427">
        <v>4772</v>
      </c>
      <c r="L2427" t="s">
        <v>20</v>
      </c>
      <c r="M2427">
        <v>2</v>
      </c>
      <c r="N2427">
        <v>2</v>
      </c>
      <c r="O2427" t="s">
        <v>4677</v>
      </c>
    </row>
    <row r="2428" spans="1:17" x14ac:dyDescent="0.25">
      <c r="A2428" t="s">
        <v>852</v>
      </c>
      <c r="B2428" t="s">
        <v>852</v>
      </c>
      <c r="C2428">
        <v>37.520000000000003</v>
      </c>
      <c r="D2428">
        <v>1011.5026</v>
      </c>
      <c r="E2428">
        <v>9</v>
      </c>
      <c r="F2428">
        <v>1.2</v>
      </c>
      <c r="G2428">
        <v>506.75920000000002</v>
      </c>
      <c r="H2428">
        <v>28.78</v>
      </c>
      <c r="I2428" s="1">
        <v>101000000</v>
      </c>
      <c r="J2428">
        <v>7</v>
      </c>
      <c r="K2428">
        <v>7599</v>
      </c>
      <c r="L2428" t="s">
        <v>20</v>
      </c>
      <c r="M2428">
        <v>12</v>
      </c>
      <c r="N2428">
        <v>12</v>
      </c>
      <c r="O2428" t="s">
        <v>853</v>
      </c>
    </row>
    <row r="2429" spans="1:17" x14ac:dyDescent="0.25">
      <c r="A2429" t="s">
        <v>5740</v>
      </c>
      <c r="B2429" t="s">
        <v>5740</v>
      </c>
      <c r="C2429">
        <v>16.03</v>
      </c>
      <c r="D2429">
        <v>1128.5815</v>
      </c>
      <c r="E2429">
        <v>9</v>
      </c>
      <c r="F2429">
        <v>0.8</v>
      </c>
      <c r="G2429">
        <v>565.29849999999999</v>
      </c>
      <c r="H2429">
        <v>46.69</v>
      </c>
      <c r="I2429" s="1">
        <v>158000</v>
      </c>
      <c r="J2429">
        <v>1</v>
      </c>
      <c r="K2429">
        <v>13418</v>
      </c>
      <c r="L2429" t="s">
        <v>84</v>
      </c>
      <c r="M2429">
        <v>1</v>
      </c>
      <c r="N2429">
        <v>1</v>
      </c>
      <c r="O2429" t="s">
        <v>853</v>
      </c>
    </row>
    <row r="2430" spans="1:17" x14ac:dyDescent="0.25">
      <c r="A2430" t="s">
        <v>3082</v>
      </c>
      <c r="B2430" t="s">
        <v>3082</v>
      </c>
      <c r="C2430">
        <v>28.94</v>
      </c>
      <c r="D2430">
        <v>1221.7094999999999</v>
      </c>
      <c r="E2430">
        <v>9</v>
      </c>
      <c r="F2430">
        <v>-1</v>
      </c>
      <c r="G2430">
        <v>408.24329999999998</v>
      </c>
      <c r="H2430">
        <v>33.92</v>
      </c>
      <c r="I2430" s="1">
        <v>398000000</v>
      </c>
      <c r="J2430">
        <v>4</v>
      </c>
      <c r="K2430">
        <v>8810</v>
      </c>
      <c r="L2430" t="s">
        <v>26</v>
      </c>
      <c r="M2430">
        <v>7</v>
      </c>
      <c r="N2430">
        <v>7</v>
      </c>
      <c r="O2430" t="s">
        <v>3083</v>
      </c>
    </row>
    <row r="2431" spans="1:17" x14ac:dyDescent="0.25">
      <c r="A2431" t="s">
        <v>1871</v>
      </c>
      <c r="B2431" t="s">
        <v>1871</v>
      </c>
      <c r="C2431">
        <v>32.93</v>
      </c>
      <c r="D2431">
        <v>1126.6134</v>
      </c>
      <c r="E2431">
        <v>9</v>
      </c>
      <c r="F2431">
        <v>1.1000000000000001</v>
      </c>
      <c r="G2431">
        <v>376.5455</v>
      </c>
      <c r="H2431">
        <v>28.45</v>
      </c>
      <c r="I2431" s="1">
        <v>6510000</v>
      </c>
      <c r="J2431">
        <v>9</v>
      </c>
      <c r="K2431">
        <v>7570</v>
      </c>
      <c r="L2431" t="s">
        <v>23</v>
      </c>
      <c r="M2431">
        <v>3</v>
      </c>
      <c r="N2431">
        <v>3</v>
      </c>
      <c r="O2431" t="s">
        <v>1872</v>
      </c>
    </row>
    <row r="2432" spans="1:17" x14ac:dyDescent="0.25">
      <c r="A2432" t="s">
        <v>620</v>
      </c>
      <c r="B2432" t="s">
        <v>620</v>
      </c>
      <c r="C2432">
        <v>39.04</v>
      </c>
      <c r="D2432">
        <v>1013.5294</v>
      </c>
      <c r="E2432">
        <v>9</v>
      </c>
      <c r="F2432">
        <v>0.2</v>
      </c>
      <c r="G2432">
        <v>507.77210000000002</v>
      </c>
      <c r="H2432">
        <v>27.47</v>
      </c>
      <c r="I2432" s="1">
        <v>1040000</v>
      </c>
      <c r="J2432">
        <v>9</v>
      </c>
      <c r="K2432">
        <v>7219</v>
      </c>
      <c r="L2432" t="s">
        <v>23</v>
      </c>
      <c r="M2432">
        <v>1</v>
      </c>
      <c r="N2432">
        <v>1</v>
      </c>
      <c r="O2432" t="s">
        <v>621</v>
      </c>
    </row>
    <row r="2433" spans="1:15" x14ac:dyDescent="0.25">
      <c r="A2433" t="s">
        <v>2323</v>
      </c>
      <c r="B2433" t="s">
        <v>2323</v>
      </c>
      <c r="C2433">
        <v>31.47</v>
      </c>
      <c r="D2433">
        <v>1085.6233</v>
      </c>
      <c r="E2433">
        <v>9</v>
      </c>
      <c r="F2433">
        <v>0.8</v>
      </c>
      <c r="G2433">
        <v>543.8193</v>
      </c>
      <c r="H2433">
        <v>50.97</v>
      </c>
      <c r="I2433" s="1">
        <v>1840000</v>
      </c>
      <c r="J2433">
        <v>6</v>
      </c>
      <c r="K2433">
        <v>15012</v>
      </c>
      <c r="L2433" t="s">
        <v>142</v>
      </c>
      <c r="M2433">
        <v>1</v>
      </c>
      <c r="N2433">
        <v>1</v>
      </c>
      <c r="O2433" t="s">
        <v>2324</v>
      </c>
    </row>
    <row r="2434" spans="1:15" x14ac:dyDescent="0.25">
      <c r="A2434" t="s">
        <v>5154</v>
      </c>
      <c r="B2434" t="s">
        <v>5154</v>
      </c>
      <c r="C2434">
        <v>19.86</v>
      </c>
      <c r="D2434">
        <v>1028.6229000000001</v>
      </c>
      <c r="E2434">
        <v>9</v>
      </c>
      <c r="F2434">
        <v>2.5</v>
      </c>
      <c r="G2434">
        <v>515.32000000000005</v>
      </c>
      <c r="H2434">
        <v>62.08</v>
      </c>
      <c r="I2434" s="1">
        <v>2610000</v>
      </c>
      <c r="J2434">
        <v>9</v>
      </c>
      <c r="K2434">
        <v>19448</v>
      </c>
      <c r="L2434" t="s">
        <v>23</v>
      </c>
      <c r="M2434">
        <v>1</v>
      </c>
      <c r="N2434">
        <v>1</v>
      </c>
      <c r="O2434" t="s">
        <v>5155</v>
      </c>
    </row>
    <row r="2435" spans="1:15" x14ac:dyDescent="0.25">
      <c r="A2435" t="s">
        <v>3923</v>
      </c>
      <c r="B2435" t="s">
        <v>3923</v>
      </c>
      <c r="C2435">
        <v>25.88</v>
      </c>
      <c r="D2435">
        <v>1055.5876000000001</v>
      </c>
      <c r="E2435">
        <v>9</v>
      </c>
      <c r="F2435">
        <v>0.6</v>
      </c>
      <c r="G2435">
        <v>528.80139999999994</v>
      </c>
      <c r="H2435">
        <v>30.98</v>
      </c>
      <c r="I2435" s="1">
        <v>3100000</v>
      </c>
      <c r="J2435">
        <v>1</v>
      </c>
      <c r="K2435">
        <v>7866</v>
      </c>
      <c r="L2435" t="s">
        <v>84</v>
      </c>
      <c r="M2435">
        <v>1</v>
      </c>
      <c r="N2435">
        <v>1</v>
      </c>
      <c r="O2435" t="s">
        <v>3924</v>
      </c>
    </row>
    <row r="2436" spans="1:15" x14ac:dyDescent="0.25">
      <c r="A2436" t="s">
        <v>3962</v>
      </c>
      <c r="B2436" t="s">
        <v>3962</v>
      </c>
      <c r="C2436">
        <v>25.73</v>
      </c>
      <c r="D2436">
        <v>1235.6886999999999</v>
      </c>
      <c r="E2436">
        <v>9</v>
      </c>
      <c r="F2436">
        <v>0.1</v>
      </c>
      <c r="G2436">
        <v>618.85170000000005</v>
      </c>
      <c r="H2436">
        <v>36.630000000000003</v>
      </c>
      <c r="I2436" s="1">
        <v>2960000</v>
      </c>
      <c r="J2436">
        <v>7</v>
      </c>
      <c r="K2436">
        <v>10266</v>
      </c>
      <c r="L2436" t="s">
        <v>20</v>
      </c>
      <c r="M2436">
        <v>2</v>
      </c>
      <c r="N2436">
        <v>2</v>
      </c>
      <c r="O2436" t="s">
        <v>3963</v>
      </c>
    </row>
    <row r="2437" spans="1:15" x14ac:dyDescent="0.25">
      <c r="A2437" t="s">
        <v>5303</v>
      </c>
      <c r="B2437" t="s">
        <v>5303</v>
      </c>
      <c r="C2437">
        <v>18.87</v>
      </c>
      <c r="D2437">
        <v>1118.576</v>
      </c>
      <c r="E2437">
        <v>9</v>
      </c>
      <c r="F2437">
        <v>0.2</v>
      </c>
      <c r="G2437">
        <v>560.29539999999997</v>
      </c>
      <c r="H2437">
        <v>45.61</v>
      </c>
      <c r="I2437" s="1">
        <v>2390000</v>
      </c>
      <c r="J2437">
        <v>3</v>
      </c>
      <c r="K2437">
        <v>13010</v>
      </c>
      <c r="L2437" t="s">
        <v>73</v>
      </c>
      <c r="M2437">
        <v>1</v>
      </c>
      <c r="N2437">
        <v>1</v>
      </c>
      <c r="O2437" t="s">
        <v>5304</v>
      </c>
    </row>
    <row r="2438" spans="1:15" x14ac:dyDescent="0.25">
      <c r="A2438" t="s">
        <v>946</v>
      </c>
      <c r="B2438" t="s">
        <v>946</v>
      </c>
      <c r="C2438">
        <v>36.950000000000003</v>
      </c>
      <c r="D2438">
        <v>1187.6086</v>
      </c>
      <c r="E2438">
        <v>9</v>
      </c>
      <c r="F2438">
        <v>-1.2</v>
      </c>
      <c r="G2438">
        <v>396.87630000000001</v>
      </c>
      <c r="H2438">
        <v>46.06</v>
      </c>
      <c r="I2438" s="1">
        <v>1550000</v>
      </c>
      <c r="J2438">
        <v>5</v>
      </c>
      <c r="K2438">
        <v>12889</v>
      </c>
      <c r="L2438" t="s">
        <v>47</v>
      </c>
      <c r="M2438">
        <v>2</v>
      </c>
      <c r="N2438">
        <v>2</v>
      </c>
      <c r="O2438" t="s">
        <v>947</v>
      </c>
    </row>
    <row r="2439" spans="1:15" x14ac:dyDescent="0.25">
      <c r="A2439" t="s">
        <v>4252</v>
      </c>
      <c r="B2439" t="s">
        <v>4252</v>
      </c>
      <c r="C2439">
        <v>24.49</v>
      </c>
      <c r="D2439">
        <v>1057.6648</v>
      </c>
      <c r="E2439">
        <v>9</v>
      </c>
      <c r="F2439">
        <v>0.7</v>
      </c>
      <c r="G2439">
        <v>529.84</v>
      </c>
      <c r="H2439">
        <v>44.85</v>
      </c>
      <c r="I2439" s="1">
        <v>16800000</v>
      </c>
      <c r="J2439">
        <v>6</v>
      </c>
      <c r="K2439">
        <v>12877</v>
      </c>
      <c r="L2439" t="s">
        <v>142</v>
      </c>
      <c r="M2439">
        <v>2</v>
      </c>
      <c r="N2439">
        <v>2</v>
      </c>
      <c r="O2439" t="s">
        <v>4253</v>
      </c>
    </row>
    <row r="2440" spans="1:15" x14ac:dyDescent="0.25">
      <c r="A2440" t="s">
        <v>196</v>
      </c>
      <c r="B2440" t="s">
        <v>196</v>
      </c>
      <c r="C2440">
        <v>44.67</v>
      </c>
      <c r="D2440">
        <v>1169.6305</v>
      </c>
      <c r="E2440">
        <v>9</v>
      </c>
      <c r="F2440">
        <v>-1</v>
      </c>
      <c r="G2440">
        <v>585.822</v>
      </c>
      <c r="H2440">
        <v>25.76</v>
      </c>
      <c r="I2440" s="1">
        <v>24800000</v>
      </c>
      <c r="J2440">
        <v>10</v>
      </c>
      <c r="K2440">
        <v>6621</v>
      </c>
      <c r="L2440" t="s">
        <v>32</v>
      </c>
      <c r="M2440">
        <v>2</v>
      </c>
      <c r="N2440">
        <v>2</v>
      </c>
      <c r="O2440" t="s">
        <v>197</v>
      </c>
    </row>
    <row r="2441" spans="1:15" x14ac:dyDescent="0.25">
      <c r="A2441" t="s">
        <v>4822</v>
      </c>
      <c r="B2441" t="s">
        <v>4822</v>
      </c>
      <c r="C2441">
        <v>21.78</v>
      </c>
      <c r="D2441">
        <v>974.59119999999996</v>
      </c>
      <c r="E2441">
        <v>9</v>
      </c>
      <c r="F2441">
        <v>1</v>
      </c>
      <c r="G2441">
        <v>488.30340000000001</v>
      </c>
      <c r="H2441">
        <v>30.65</v>
      </c>
      <c r="I2441">
        <v>0</v>
      </c>
      <c r="J2441">
        <v>2</v>
      </c>
      <c r="K2441">
        <v>8245</v>
      </c>
      <c r="L2441" t="s">
        <v>29</v>
      </c>
      <c r="M2441">
        <v>1</v>
      </c>
      <c r="N2441">
        <v>1</v>
      </c>
      <c r="O2441" t="s">
        <v>197</v>
      </c>
    </row>
    <row r="2442" spans="1:15" x14ac:dyDescent="0.25">
      <c r="A2442" t="s">
        <v>1962</v>
      </c>
      <c r="B2442" t="s">
        <v>1962</v>
      </c>
      <c r="C2442">
        <v>32.659999999999997</v>
      </c>
      <c r="D2442">
        <v>1129.6608000000001</v>
      </c>
      <c r="E2442">
        <v>9</v>
      </c>
      <c r="F2442">
        <v>2.6</v>
      </c>
      <c r="G2442">
        <v>565.83910000000003</v>
      </c>
      <c r="H2442">
        <v>48.53</v>
      </c>
      <c r="I2442" s="1">
        <v>26600000</v>
      </c>
      <c r="J2442">
        <v>10</v>
      </c>
      <c r="K2442">
        <v>14712</v>
      </c>
      <c r="L2442" t="s">
        <v>32</v>
      </c>
      <c r="M2442">
        <v>6</v>
      </c>
      <c r="N2442">
        <v>6</v>
      </c>
      <c r="O2442" t="s">
        <v>1963</v>
      </c>
    </row>
    <row r="2443" spans="1:15" x14ac:dyDescent="0.25">
      <c r="A2443" t="s">
        <v>3201</v>
      </c>
      <c r="B2443" t="s">
        <v>3201</v>
      </c>
      <c r="C2443">
        <v>28.51</v>
      </c>
      <c r="D2443">
        <v>1040.5542</v>
      </c>
      <c r="E2443">
        <v>9</v>
      </c>
      <c r="F2443">
        <v>3.1</v>
      </c>
      <c r="G2443">
        <v>521.28599999999994</v>
      </c>
      <c r="H2443">
        <v>73.86</v>
      </c>
      <c r="I2443" s="1">
        <v>2680000</v>
      </c>
      <c r="J2443">
        <v>9</v>
      </c>
      <c r="K2443">
        <v>23640</v>
      </c>
      <c r="L2443" t="s">
        <v>23</v>
      </c>
      <c r="M2443">
        <v>2</v>
      </c>
      <c r="N2443">
        <v>2</v>
      </c>
      <c r="O2443" t="s">
        <v>3202</v>
      </c>
    </row>
    <row r="2444" spans="1:15" x14ac:dyDescent="0.25">
      <c r="A2444" t="s">
        <v>3853</v>
      </c>
      <c r="B2444" t="s">
        <v>3853</v>
      </c>
      <c r="C2444">
        <v>26.13</v>
      </c>
      <c r="D2444">
        <v>1030.5559000000001</v>
      </c>
      <c r="E2444">
        <v>9</v>
      </c>
      <c r="F2444">
        <v>0.4</v>
      </c>
      <c r="G2444">
        <v>516.28549999999996</v>
      </c>
      <c r="H2444">
        <v>43.6</v>
      </c>
      <c r="I2444" s="1">
        <v>39500000</v>
      </c>
      <c r="J2444">
        <v>3</v>
      </c>
      <c r="K2444">
        <v>12297</v>
      </c>
      <c r="L2444" t="s">
        <v>73</v>
      </c>
      <c r="M2444">
        <v>2</v>
      </c>
      <c r="N2444">
        <v>2</v>
      </c>
      <c r="O2444" t="s">
        <v>3854</v>
      </c>
    </row>
    <row r="2445" spans="1:15" x14ac:dyDescent="0.25">
      <c r="A2445" t="s">
        <v>3145</v>
      </c>
      <c r="B2445" t="s">
        <v>3145</v>
      </c>
      <c r="C2445">
        <v>28.72</v>
      </c>
      <c r="D2445">
        <v>1126.6975</v>
      </c>
      <c r="E2445">
        <v>9</v>
      </c>
      <c r="F2445">
        <v>1.6</v>
      </c>
      <c r="G2445">
        <v>376.57369999999997</v>
      </c>
      <c r="H2445">
        <v>46.32</v>
      </c>
      <c r="I2445" s="1">
        <v>8290000</v>
      </c>
      <c r="J2445">
        <v>7</v>
      </c>
      <c r="K2445">
        <v>13583</v>
      </c>
      <c r="L2445" t="s">
        <v>20</v>
      </c>
      <c r="M2445">
        <v>3</v>
      </c>
      <c r="N2445">
        <v>3</v>
      </c>
      <c r="O2445" t="s">
        <v>3146</v>
      </c>
    </row>
    <row r="2446" spans="1:15" x14ac:dyDescent="0.25">
      <c r="A2446" t="s">
        <v>3862</v>
      </c>
      <c r="B2446" t="s">
        <v>3862</v>
      </c>
      <c r="C2446">
        <v>26.09</v>
      </c>
      <c r="D2446">
        <v>1048.509</v>
      </c>
      <c r="E2446">
        <v>9</v>
      </c>
      <c r="F2446">
        <v>-0.8</v>
      </c>
      <c r="G2446">
        <v>525.26139999999998</v>
      </c>
      <c r="H2446">
        <v>24.27</v>
      </c>
      <c r="I2446" s="1">
        <v>2070000</v>
      </c>
      <c r="J2446">
        <v>7</v>
      </c>
      <c r="K2446">
        <v>6073</v>
      </c>
      <c r="L2446" t="s">
        <v>20</v>
      </c>
      <c r="M2446">
        <v>1</v>
      </c>
      <c r="N2446">
        <v>1</v>
      </c>
      <c r="O2446" t="s">
        <v>3863</v>
      </c>
    </row>
    <row r="2447" spans="1:15" x14ac:dyDescent="0.25">
      <c r="A2447" t="s">
        <v>5743</v>
      </c>
      <c r="B2447" t="s">
        <v>5743</v>
      </c>
      <c r="C2447">
        <v>16</v>
      </c>
      <c r="D2447">
        <v>1049.5658000000001</v>
      </c>
      <c r="E2447">
        <v>9</v>
      </c>
      <c r="F2447">
        <v>-0.3</v>
      </c>
      <c r="G2447">
        <v>525.79</v>
      </c>
      <c r="H2447">
        <v>50.93</v>
      </c>
      <c r="I2447" s="1">
        <v>1500000</v>
      </c>
      <c r="J2447">
        <v>5</v>
      </c>
      <c r="K2447">
        <v>14592</v>
      </c>
      <c r="L2447" t="s">
        <v>47</v>
      </c>
      <c r="M2447">
        <v>1</v>
      </c>
      <c r="N2447">
        <v>1</v>
      </c>
      <c r="O2447" t="s">
        <v>3863</v>
      </c>
    </row>
    <row r="2448" spans="1:15" x14ac:dyDescent="0.25">
      <c r="A2448" t="s">
        <v>4132</v>
      </c>
      <c r="B2448" t="s">
        <v>4132</v>
      </c>
      <c r="C2448">
        <v>25.01</v>
      </c>
      <c r="D2448">
        <v>1029.6294</v>
      </c>
      <c r="E2448">
        <v>9</v>
      </c>
      <c r="F2448">
        <v>0.8</v>
      </c>
      <c r="G2448">
        <v>515.82240000000002</v>
      </c>
      <c r="H2448">
        <v>31.41</v>
      </c>
      <c r="I2448" s="1">
        <v>9260000</v>
      </c>
      <c r="J2448">
        <v>1</v>
      </c>
      <c r="K2448">
        <v>8015</v>
      </c>
      <c r="L2448" t="s">
        <v>84</v>
      </c>
      <c r="M2448">
        <v>1</v>
      </c>
      <c r="N2448">
        <v>1</v>
      </c>
      <c r="O2448" t="s">
        <v>4133</v>
      </c>
    </row>
    <row r="2449" spans="1:17" x14ac:dyDescent="0.25">
      <c r="A2449" t="s">
        <v>194</v>
      </c>
      <c r="B2449" t="s">
        <v>194</v>
      </c>
      <c r="C2449">
        <v>44.69</v>
      </c>
      <c r="D2449">
        <v>1149.6069</v>
      </c>
      <c r="E2449">
        <v>9</v>
      </c>
      <c r="F2449">
        <v>-1.4</v>
      </c>
      <c r="G2449">
        <v>575.80989999999997</v>
      </c>
      <c r="H2449">
        <v>32.85</v>
      </c>
      <c r="I2449" s="1">
        <v>22300000</v>
      </c>
      <c r="J2449">
        <v>2</v>
      </c>
      <c r="K2449">
        <v>9016</v>
      </c>
      <c r="L2449" t="s">
        <v>29</v>
      </c>
      <c r="M2449">
        <v>1</v>
      </c>
      <c r="N2449">
        <v>1</v>
      </c>
      <c r="O2449" t="s">
        <v>195</v>
      </c>
    </row>
    <row r="2450" spans="1:17" x14ac:dyDescent="0.25">
      <c r="A2450" t="s">
        <v>2771</v>
      </c>
      <c r="B2450" t="s">
        <v>2771</v>
      </c>
      <c r="C2450">
        <v>30.04</v>
      </c>
      <c r="D2450">
        <v>1123.6277</v>
      </c>
      <c r="E2450">
        <v>9</v>
      </c>
      <c r="F2450">
        <v>-1.2</v>
      </c>
      <c r="G2450">
        <v>562.82039999999995</v>
      </c>
      <c r="H2450">
        <v>53.1</v>
      </c>
      <c r="I2450" s="1">
        <v>6860000</v>
      </c>
      <c r="J2450">
        <v>5</v>
      </c>
      <c r="K2450">
        <v>15352</v>
      </c>
      <c r="L2450" t="s">
        <v>47</v>
      </c>
      <c r="M2450">
        <v>3</v>
      </c>
      <c r="N2450">
        <v>3</v>
      </c>
      <c r="O2450" t="s">
        <v>195</v>
      </c>
    </row>
    <row r="2451" spans="1:17" x14ac:dyDescent="0.25">
      <c r="A2451" t="s">
        <v>6036</v>
      </c>
      <c r="B2451" t="s">
        <v>5587</v>
      </c>
      <c r="C2451">
        <v>17.03</v>
      </c>
      <c r="D2451">
        <v>1140.5597</v>
      </c>
      <c r="E2451">
        <v>9</v>
      </c>
      <c r="F2451">
        <v>-1.1000000000000001</v>
      </c>
      <c r="G2451">
        <v>571.28650000000005</v>
      </c>
      <c r="H2451">
        <v>24.9</v>
      </c>
      <c r="I2451" s="1">
        <v>1350000</v>
      </c>
      <c r="J2451">
        <v>2</v>
      </c>
      <c r="K2451">
        <v>6223</v>
      </c>
      <c r="L2451" t="s">
        <v>29</v>
      </c>
      <c r="M2451">
        <v>1</v>
      </c>
      <c r="N2451">
        <v>1</v>
      </c>
      <c r="O2451" t="s">
        <v>195</v>
      </c>
      <c r="P2451" t="s">
        <v>44</v>
      </c>
      <c r="Q2451" t="s">
        <v>45</v>
      </c>
    </row>
    <row r="2452" spans="1:17" x14ac:dyDescent="0.25">
      <c r="A2452" t="s">
        <v>521</v>
      </c>
      <c r="B2452" t="s">
        <v>521</v>
      </c>
      <c r="C2452">
        <v>39.81</v>
      </c>
      <c r="D2452">
        <v>1138.5632000000001</v>
      </c>
      <c r="E2452">
        <v>9</v>
      </c>
      <c r="F2452">
        <v>-1.8</v>
      </c>
      <c r="G2452">
        <v>570.28779999999995</v>
      </c>
      <c r="H2452">
        <v>21.39</v>
      </c>
      <c r="I2452" s="1">
        <v>34600000</v>
      </c>
      <c r="J2452">
        <v>7</v>
      </c>
      <c r="K2452">
        <v>5047</v>
      </c>
      <c r="L2452" t="s">
        <v>20</v>
      </c>
      <c r="M2452">
        <v>3</v>
      </c>
      <c r="N2452">
        <v>3</v>
      </c>
      <c r="O2452" t="s">
        <v>522</v>
      </c>
    </row>
    <row r="2453" spans="1:17" x14ac:dyDescent="0.25">
      <c r="A2453" t="s">
        <v>1242</v>
      </c>
      <c r="B2453" t="s">
        <v>1242</v>
      </c>
      <c r="C2453">
        <v>35.450000000000003</v>
      </c>
      <c r="D2453">
        <v>1166.5719999999999</v>
      </c>
      <c r="E2453">
        <v>9</v>
      </c>
      <c r="F2453">
        <v>-0.8</v>
      </c>
      <c r="G2453">
        <v>584.29280000000006</v>
      </c>
      <c r="H2453">
        <v>34.869999999999997</v>
      </c>
      <c r="I2453" s="1">
        <v>9790000</v>
      </c>
      <c r="J2453">
        <v>10</v>
      </c>
      <c r="K2453">
        <v>9828</v>
      </c>
      <c r="L2453" t="s">
        <v>32</v>
      </c>
      <c r="M2453">
        <v>3</v>
      </c>
      <c r="N2453">
        <v>3</v>
      </c>
      <c r="O2453" t="s">
        <v>522</v>
      </c>
    </row>
    <row r="2454" spans="1:17" x14ac:dyDescent="0.25">
      <c r="A2454" t="s">
        <v>2509</v>
      </c>
      <c r="B2454" t="s">
        <v>2509</v>
      </c>
      <c r="C2454">
        <v>30.93</v>
      </c>
      <c r="D2454">
        <v>1006.6174999999999</v>
      </c>
      <c r="E2454">
        <v>9</v>
      </c>
      <c r="F2454">
        <v>0.8</v>
      </c>
      <c r="G2454">
        <v>504.31639999999999</v>
      </c>
      <c r="H2454">
        <v>49.6</v>
      </c>
      <c r="I2454" s="1">
        <v>842000</v>
      </c>
      <c r="J2454">
        <v>5</v>
      </c>
      <c r="K2454">
        <v>14127</v>
      </c>
      <c r="L2454" t="s">
        <v>47</v>
      </c>
      <c r="M2454">
        <v>1</v>
      </c>
      <c r="N2454">
        <v>1</v>
      </c>
      <c r="O2454" t="s">
        <v>2510</v>
      </c>
    </row>
    <row r="2455" spans="1:17" x14ac:dyDescent="0.25">
      <c r="A2455" t="s">
        <v>4137</v>
      </c>
      <c r="B2455" t="s">
        <v>4137</v>
      </c>
      <c r="C2455">
        <v>25</v>
      </c>
      <c r="D2455">
        <v>1009.6284000000001</v>
      </c>
      <c r="E2455">
        <v>9</v>
      </c>
      <c r="F2455">
        <v>-0.8</v>
      </c>
      <c r="G2455">
        <v>505.8211</v>
      </c>
      <c r="H2455">
        <v>46.26</v>
      </c>
      <c r="I2455" s="1">
        <v>5220000</v>
      </c>
      <c r="J2455">
        <v>4</v>
      </c>
      <c r="K2455">
        <v>13120</v>
      </c>
      <c r="L2455" t="s">
        <v>26</v>
      </c>
      <c r="M2455">
        <v>1</v>
      </c>
      <c r="N2455">
        <v>1</v>
      </c>
      <c r="O2455" t="s">
        <v>2510</v>
      </c>
    </row>
    <row r="2456" spans="1:17" x14ac:dyDescent="0.25">
      <c r="A2456" t="s">
        <v>305</v>
      </c>
      <c r="B2456" t="s">
        <v>305</v>
      </c>
      <c r="C2456">
        <v>42.43</v>
      </c>
      <c r="D2456">
        <v>1149.4978000000001</v>
      </c>
      <c r="E2456">
        <v>9</v>
      </c>
      <c r="F2456">
        <v>1</v>
      </c>
      <c r="G2456">
        <v>575.7568</v>
      </c>
      <c r="H2456">
        <v>35.619999999999997</v>
      </c>
      <c r="I2456" s="1">
        <v>58400000</v>
      </c>
      <c r="J2456">
        <v>9</v>
      </c>
      <c r="K2456">
        <v>10047</v>
      </c>
      <c r="L2456" t="s">
        <v>23</v>
      </c>
      <c r="M2456">
        <v>4</v>
      </c>
      <c r="N2456">
        <v>4</v>
      </c>
      <c r="O2456" t="s">
        <v>306</v>
      </c>
    </row>
    <row r="2457" spans="1:17" x14ac:dyDescent="0.25">
      <c r="A2457" t="s">
        <v>2061</v>
      </c>
      <c r="B2457" t="s">
        <v>2061</v>
      </c>
      <c r="C2457">
        <v>32.31</v>
      </c>
      <c r="D2457">
        <v>1132.624</v>
      </c>
      <c r="E2457">
        <v>9</v>
      </c>
      <c r="F2457">
        <v>-1.9</v>
      </c>
      <c r="G2457">
        <v>567.31820000000005</v>
      </c>
      <c r="H2457">
        <v>31.08</v>
      </c>
      <c r="I2457" s="1">
        <v>2090000</v>
      </c>
      <c r="J2457">
        <v>10</v>
      </c>
      <c r="K2457">
        <v>8497</v>
      </c>
      <c r="L2457" t="s">
        <v>32</v>
      </c>
      <c r="M2457">
        <v>2</v>
      </c>
      <c r="N2457">
        <v>2</v>
      </c>
      <c r="O2457" t="s">
        <v>306</v>
      </c>
    </row>
    <row r="2458" spans="1:17" x14ac:dyDescent="0.25">
      <c r="A2458" t="s">
        <v>3874</v>
      </c>
      <c r="B2458" t="s">
        <v>3874</v>
      </c>
      <c r="C2458">
        <v>26.05</v>
      </c>
      <c r="D2458">
        <v>947.53</v>
      </c>
      <c r="E2458">
        <v>9</v>
      </c>
      <c r="F2458">
        <v>0.2</v>
      </c>
      <c r="G2458">
        <v>474.7724</v>
      </c>
      <c r="H2458">
        <v>20.51</v>
      </c>
      <c r="I2458" s="1">
        <v>1100000</v>
      </c>
      <c r="J2458">
        <v>5</v>
      </c>
      <c r="K2458">
        <v>4770</v>
      </c>
      <c r="L2458" t="s">
        <v>47</v>
      </c>
      <c r="M2458">
        <v>1</v>
      </c>
      <c r="N2458">
        <v>1</v>
      </c>
      <c r="O2458" t="s">
        <v>3875</v>
      </c>
    </row>
    <row r="2459" spans="1:17" x14ac:dyDescent="0.25">
      <c r="A2459" t="s">
        <v>5089</v>
      </c>
      <c r="B2459" t="s">
        <v>5089</v>
      </c>
      <c r="C2459">
        <v>20.170000000000002</v>
      </c>
      <c r="D2459">
        <v>997.4828</v>
      </c>
      <c r="E2459">
        <v>9</v>
      </c>
      <c r="F2459">
        <v>-0.3</v>
      </c>
      <c r="G2459">
        <v>499.74849999999998</v>
      </c>
      <c r="H2459">
        <v>27.35</v>
      </c>
      <c r="I2459" s="1">
        <v>408000</v>
      </c>
      <c r="J2459">
        <v>7</v>
      </c>
      <c r="K2459">
        <v>7109</v>
      </c>
      <c r="L2459" t="s">
        <v>20</v>
      </c>
      <c r="M2459">
        <v>1</v>
      </c>
      <c r="N2459">
        <v>1</v>
      </c>
      <c r="O2459" t="s">
        <v>3875</v>
      </c>
    </row>
    <row r="2460" spans="1:17" x14ac:dyDescent="0.25">
      <c r="A2460" t="s">
        <v>2204</v>
      </c>
      <c r="B2460" t="s">
        <v>2204</v>
      </c>
      <c r="C2460">
        <v>31.83</v>
      </c>
      <c r="D2460">
        <v>976.57060000000001</v>
      </c>
      <c r="E2460">
        <v>9</v>
      </c>
      <c r="F2460">
        <v>-0.3</v>
      </c>
      <c r="G2460">
        <v>489.29239999999999</v>
      </c>
      <c r="H2460">
        <v>31.55</v>
      </c>
      <c r="I2460" s="1">
        <v>496000</v>
      </c>
      <c r="J2460">
        <v>2</v>
      </c>
      <c r="K2460">
        <v>8562</v>
      </c>
      <c r="L2460" t="s">
        <v>29</v>
      </c>
      <c r="M2460">
        <v>1</v>
      </c>
      <c r="N2460">
        <v>1</v>
      </c>
      <c r="O2460" t="s">
        <v>2205</v>
      </c>
    </row>
    <row r="2461" spans="1:17" x14ac:dyDescent="0.25">
      <c r="A2461" t="s">
        <v>2778</v>
      </c>
      <c r="B2461" t="s">
        <v>2778</v>
      </c>
      <c r="C2461">
        <v>30.02</v>
      </c>
      <c r="D2461">
        <v>1098.5708999999999</v>
      </c>
      <c r="E2461">
        <v>9</v>
      </c>
      <c r="F2461">
        <v>-0.6</v>
      </c>
      <c r="G2461">
        <v>550.29240000000004</v>
      </c>
      <c r="H2461">
        <v>35.6</v>
      </c>
      <c r="I2461" s="1">
        <v>2170000</v>
      </c>
      <c r="J2461">
        <v>2</v>
      </c>
      <c r="K2461">
        <v>10001</v>
      </c>
      <c r="L2461" t="s">
        <v>29</v>
      </c>
      <c r="M2461">
        <v>1</v>
      </c>
      <c r="N2461">
        <v>1</v>
      </c>
      <c r="O2461" t="s">
        <v>2779</v>
      </c>
    </row>
    <row r="2462" spans="1:17" x14ac:dyDescent="0.25">
      <c r="A2462" t="s">
        <v>4138</v>
      </c>
      <c r="B2462" t="s">
        <v>4138</v>
      </c>
      <c r="C2462">
        <v>24.99</v>
      </c>
      <c r="D2462">
        <v>999.50250000000005</v>
      </c>
      <c r="E2462">
        <v>9</v>
      </c>
      <c r="F2462">
        <v>1.6</v>
      </c>
      <c r="G2462">
        <v>500.7593</v>
      </c>
      <c r="H2462">
        <v>30.4</v>
      </c>
      <c r="I2462" s="1">
        <v>3990000</v>
      </c>
      <c r="J2462">
        <v>8</v>
      </c>
      <c r="K2462">
        <v>8243</v>
      </c>
      <c r="L2462" t="s">
        <v>17</v>
      </c>
      <c r="M2462">
        <v>1</v>
      </c>
      <c r="N2462">
        <v>1</v>
      </c>
      <c r="O2462" t="s">
        <v>4139</v>
      </c>
    </row>
    <row r="2463" spans="1:17" x14ac:dyDescent="0.25">
      <c r="A2463" t="s">
        <v>126</v>
      </c>
      <c r="B2463" t="s">
        <v>126</v>
      </c>
      <c r="C2463">
        <v>46.92</v>
      </c>
      <c r="D2463">
        <v>1146.6072999999999</v>
      </c>
      <c r="E2463">
        <v>9</v>
      </c>
      <c r="F2463">
        <v>-0.7</v>
      </c>
      <c r="G2463">
        <v>574.31050000000005</v>
      </c>
      <c r="H2463">
        <v>33.11</v>
      </c>
      <c r="I2463" s="1">
        <v>1610000000</v>
      </c>
      <c r="J2463">
        <v>2</v>
      </c>
      <c r="K2463">
        <v>9102</v>
      </c>
      <c r="L2463" t="s">
        <v>29</v>
      </c>
      <c r="M2463">
        <v>36</v>
      </c>
      <c r="N2463">
        <v>36</v>
      </c>
      <c r="O2463" t="s">
        <v>127</v>
      </c>
    </row>
    <row r="2464" spans="1:17" x14ac:dyDescent="0.25">
      <c r="A2464" t="s">
        <v>3158</v>
      </c>
      <c r="B2464" t="s">
        <v>3158</v>
      </c>
      <c r="C2464">
        <v>28.69</v>
      </c>
      <c r="D2464">
        <v>1172.6665</v>
      </c>
      <c r="E2464">
        <v>9</v>
      </c>
      <c r="F2464">
        <v>-0.5</v>
      </c>
      <c r="G2464">
        <v>391.89589999999998</v>
      </c>
      <c r="H2464">
        <v>42.44</v>
      </c>
      <c r="I2464" s="1">
        <v>4830000</v>
      </c>
      <c r="J2464">
        <v>6</v>
      </c>
      <c r="K2464">
        <v>12026</v>
      </c>
      <c r="L2464" t="s">
        <v>142</v>
      </c>
      <c r="M2464">
        <v>2</v>
      </c>
      <c r="N2464">
        <v>2</v>
      </c>
      <c r="O2464" t="s">
        <v>3159</v>
      </c>
    </row>
    <row r="2465" spans="1:17" x14ac:dyDescent="0.25">
      <c r="A2465" t="s">
        <v>1880</v>
      </c>
      <c r="B2465" t="s">
        <v>1880</v>
      </c>
      <c r="C2465">
        <v>32.92</v>
      </c>
      <c r="D2465">
        <v>1032.6193000000001</v>
      </c>
      <c r="E2465">
        <v>9</v>
      </c>
      <c r="F2465">
        <v>-0.9</v>
      </c>
      <c r="G2465">
        <v>517.31650000000002</v>
      </c>
      <c r="H2465">
        <v>22.32</v>
      </c>
      <c r="I2465" s="1">
        <v>24700000</v>
      </c>
      <c r="J2465">
        <v>9</v>
      </c>
      <c r="K2465">
        <v>5412</v>
      </c>
      <c r="L2465" t="s">
        <v>23</v>
      </c>
      <c r="M2465">
        <v>1</v>
      </c>
      <c r="N2465">
        <v>1</v>
      </c>
      <c r="O2465" t="s">
        <v>1881</v>
      </c>
    </row>
    <row r="2466" spans="1:17" x14ac:dyDescent="0.25">
      <c r="A2466" t="s">
        <v>4488</v>
      </c>
      <c r="B2466" t="s">
        <v>4488</v>
      </c>
      <c r="C2466">
        <v>23.37</v>
      </c>
      <c r="D2466">
        <v>973.53449999999998</v>
      </c>
      <c r="E2466">
        <v>9</v>
      </c>
      <c r="F2466">
        <v>-0.2</v>
      </c>
      <c r="G2466">
        <v>487.77440000000001</v>
      </c>
      <c r="H2466">
        <v>35.01</v>
      </c>
      <c r="I2466" s="1">
        <v>112000000</v>
      </c>
      <c r="J2466">
        <v>10</v>
      </c>
      <c r="K2466">
        <v>9879</v>
      </c>
      <c r="L2466" t="s">
        <v>32</v>
      </c>
      <c r="M2466">
        <v>2</v>
      </c>
      <c r="N2466">
        <v>2</v>
      </c>
      <c r="O2466" t="s">
        <v>4489</v>
      </c>
    </row>
    <row r="2467" spans="1:17" x14ac:dyDescent="0.25">
      <c r="A2467" t="s">
        <v>5332</v>
      </c>
      <c r="B2467" t="s">
        <v>5332</v>
      </c>
      <c r="C2467">
        <v>18.72</v>
      </c>
      <c r="D2467">
        <v>1098.7236</v>
      </c>
      <c r="E2467">
        <v>9</v>
      </c>
      <c r="F2467">
        <v>-1</v>
      </c>
      <c r="G2467">
        <v>550.36850000000004</v>
      </c>
      <c r="H2467">
        <v>20.65</v>
      </c>
      <c r="I2467" s="1">
        <v>98300000</v>
      </c>
      <c r="J2467">
        <v>9</v>
      </c>
      <c r="K2467">
        <v>4853</v>
      </c>
      <c r="L2467" t="s">
        <v>23</v>
      </c>
      <c r="M2467">
        <v>3</v>
      </c>
      <c r="N2467">
        <v>3</v>
      </c>
      <c r="O2467" t="s">
        <v>4489</v>
      </c>
    </row>
    <row r="2468" spans="1:17" x14ac:dyDescent="0.25">
      <c r="A2468" t="s">
        <v>1693</v>
      </c>
      <c r="B2468" t="s">
        <v>1693</v>
      </c>
      <c r="C2468">
        <v>33.65</v>
      </c>
      <c r="D2468">
        <v>1042.5599</v>
      </c>
      <c r="E2468">
        <v>9</v>
      </c>
      <c r="F2468">
        <v>-0.8</v>
      </c>
      <c r="G2468">
        <v>522.28679999999997</v>
      </c>
      <c r="H2468">
        <v>39.96</v>
      </c>
      <c r="I2468" s="1">
        <v>1080000</v>
      </c>
      <c r="J2468">
        <v>4</v>
      </c>
      <c r="K2468">
        <v>10915</v>
      </c>
      <c r="L2468" t="s">
        <v>26</v>
      </c>
      <c r="M2468">
        <v>1</v>
      </c>
      <c r="N2468">
        <v>1</v>
      </c>
      <c r="O2468" t="s">
        <v>1694</v>
      </c>
    </row>
    <row r="2469" spans="1:17" x14ac:dyDescent="0.25">
      <c r="A2469" t="s">
        <v>2751</v>
      </c>
      <c r="B2469" t="s">
        <v>2751</v>
      </c>
      <c r="C2469">
        <v>30.1</v>
      </c>
      <c r="D2469">
        <v>1019.6015</v>
      </c>
      <c r="E2469">
        <v>9</v>
      </c>
      <c r="F2469">
        <v>0.6</v>
      </c>
      <c r="G2469">
        <v>510.80829999999997</v>
      </c>
      <c r="H2469">
        <v>48.97</v>
      </c>
      <c r="I2469" s="1">
        <v>19400000</v>
      </c>
      <c r="J2469">
        <v>5</v>
      </c>
      <c r="K2469">
        <v>13910</v>
      </c>
      <c r="L2469" t="s">
        <v>47</v>
      </c>
      <c r="M2469">
        <v>5</v>
      </c>
      <c r="N2469">
        <v>5</v>
      </c>
      <c r="O2469" t="s">
        <v>2752</v>
      </c>
    </row>
    <row r="2470" spans="1:17" x14ac:dyDescent="0.25">
      <c r="A2470" t="s">
        <v>4059</v>
      </c>
      <c r="B2470" t="s">
        <v>4059</v>
      </c>
      <c r="C2470">
        <v>25.3</v>
      </c>
      <c r="D2470">
        <v>1070.5648000000001</v>
      </c>
      <c r="E2470">
        <v>9</v>
      </c>
      <c r="F2470">
        <v>-0.9</v>
      </c>
      <c r="G2470">
        <v>536.28920000000005</v>
      </c>
      <c r="H2470">
        <v>67.599999999999994</v>
      </c>
      <c r="I2470" s="1">
        <v>1560000</v>
      </c>
      <c r="J2470">
        <v>10</v>
      </c>
      <c r="K2470">
        <v>21609</v>
      </c>
      <c r="L2470" t="s">
        <v>32</v>
      </c>
      <c r="M2470">
        <v>1</v>
      </c>
      <c r="N2470">
        <v>1</v>
      </c>
      <c r="O2470" t="s">
        <v>2752</v>
      </c>
    </row>
    <row r="2471" spans="1:17" x14ac:dyDescent="0.25">
      <c r="A2471" t="s">
        <v>1735</v>
      </c>
      <c r="B2471" t="s">
        <v>1735</v>
      </c>
      <c r="C2471">
        <v>33.479999999999997</v>
      </c>
      <c r="D2471">
        <v>1035.5349000000001</v>
      </c>
      <c r="E2471">
        <v>9</v>
      </c>
      <c r="F2471">
        <v>0.2</v>
      </c>
      <c r="G2471">
        <v>518.77480000000003</v>
      </c>
      <c r="H2471">
        <v>33.99</v>
      </c>
      <c r="I2471" s="1">
        <v>24900000</v>
      </c>
      <c r="J2471">
        <v>10</v>
      </c>
      <c r="K2471">
        <v>9511</v>
      </c>
      <c r="L2471" t="s">
        <v>32</v>
      </c>
      <c r="M2471">
        <v>1</v>
      </c>
      <c r="N2471">
        <v>1</v>
      </c>
      <c r="O2471" t="s">
        <v>1736</v>
      </c>
    </row>
    <row r="2472" spans="1:17" x14ac:dyDescent="0.25">
      <c r="A2472" t="s">
        <v>6037</v>
      </c>
      <c r="B2472" t="s">
        <v>3971</v>
      </c>
      <c r="C2472">
        <v>25.69</v>
      </c>
      <c r="D2472">
        <v>1004.4385</v>
      </c>
      <c r="E2472">
        <v>9</v>
      </c>
      <c r="F2472">
        <v>-1.4</v>
      </c>
      <c r="G2472">
        <v>503.22579999999999</v>
      </c>
      <c r="H2472">
        <v>27.26</v>
      </c>
      <c r="I2472" s="1">
        <v>1270000</v>
      </c>
      <c r="J2472">
        <v>10</v>
      </c>
      <c r="K2472">
        <v>7149</v>
      </c>
      <c r="L2472" t="s">
        <v>32</v>
      </c>
      <c r="M2472">
        <v>1</v>
      </c>
      <c r="N2472">
        <v>1</v>
      </c>
      <c r="O2472" t="s">
        <v>1736</v>
      </c>
      <c r="P2472" t="s">
        <v>44</v>
      </c>
      <c r="Q2472" t="s">
        <v>45</v>
      </c>
    </row>
    <row r="2473" spans="1:17" x14ac:dyDescent="0.25">
      <c r="A2473" t="s">
        <v>4072</v>
      </c>
      <c r="B2473" t="s">
        <v>4072</v>
      </c>
      <c r="C2473">
        <v>25.26</v>
      </c>
      <c r="D2473">
        <v>1107.6764000000001</v>
      </c>
      <c r="E2473">
        <v>9</v>
      </c>
      <c r="F2473">
        <v>-1.3</v>
      </c>
      <c r="G2473">
        <v>554.84469999999999</v>
      </c>
      <c r="H2473">
        <v>25.09</v>
      </c>
      <c r="I2473" s="1">
        <v>639000</v>
      </c>
      <c r="J2473">
        <v>10</v>
      </c>
      <c r="K2473">
        <v>6381</v>
      </c>
      <c r="L2473" t="s">
        <v>32</v>
      </c>
      <c r="M2473">
        <v>1</v>
      </c>
      <c r="N2473">
        <v>1</v>
      </c>
      <c r="O2473" t="s">
        <v>1736</v>
      </c>
    </row>
    <row r="2474" spans="1:17" x14ac:dyDescent="0.25">
      <c r="A2474" t="s">
        <v>3711</v>
      </c>
      <c r="B2474" t="s">
        <v>3711</v>
      </c>
      <c r="C2474">
        <v>26.69</v>
      </c>
      <c r="D2474">
        <v>1028.5250000000001</v>
      </c>
      <c r="E2474">
        <v>9</v>
      </c>
      <c r="F2474">
        <v>0</v>
      </c>
      <c r="G2474">
        <v>515.26980000000003</v>
      </c>
      <c r="H2474">
        <v>27.18</v>
      </c>
      <c r="I2474" s="1">
        <v>1510000</v>
      </c>
      <c r="J2474">
        <v>8</v>
      </c>
      <c r="K2474">
        <v>7141</v>
      </c>
      <c r="L2474" t="s">
        <v>17</v>
      </c>
      <c r="M2474">
        <v>1</v>
      </c>
      <c r="N2474">
        <v>1</v>
      </c>
      <c r="O2474" t="s">
        <v>3712</v>
      </c>
    </row>
    <row r="2475" spans="1:17" x14ac:dyDescent="0.25">
      <c r="A2475" t="s">
        <v>4164</v>
      </c>
      <c r="B2475" t="s">
        <v>4164</v>
      </c>
      <c r="C2475">
        <v>24.9</v>
      </c>
      <c r="D2475">
        <v>1010.5872000000001</v>
      </c>
      <c r="E2475">
        <v>9</v>
      </c>
      <c r="F2475">
        <v>2.4</v>
      </c>
      <c r="G2475">
        <v>506.3021</v>
      </c>
      <c r="H2475">
        <v>20.22</v>
      </c>
      <c r="I2475" s="1">
        <v>1100000</v>
      </c>
      <c r="J2475">
        <v>6</v>
      </c>
      <c r="K2475">
        <v>4670</v>
      </c>
      <c r="L2475" t="s">
        <v>142</v>
      </c>
      <c r="M2475">
        <v>1</v>
      </c>
      <c r="N2475">
        <v>1</v>
      </c>
      <c r="O2475" t="s">
        <v>3712</v>
      </c>
    </row>
    <row r="2476" spans="1:17" x14ac:dyDescent="0.25">
      <c r="A2476" t="s">
        <v>5461</v>
      </c>
      <c r="B2476" t="s">
        <v>5461</v>
      </c>
      <c r="C2476">
        <v>17.72</v>
      </c>
      <c r="D2476">
        <v>1081.6033</v>
      </c>
      <c r="E2476">
        <v>9</v>
      </c>
      <c r="F2476">
        <v>0.3</v>
      </c>
      <c r="G2476">
        <v>541.80909999999994</v>
      </c>
      <c r="H2476">
        <v>44.06</v>
      </c>
      <c r="I2476" s="1">
        <v>5660000</v>
      </c>
      <c r="J2476">
        <v>8</v>
      </c>
      <c r="K2476">
        <v>12899</v>
      </c>
      <c r="L2476" t="s">
        <v>17</v>
      </c>
      <c r="M2476">
        <v>1</v>
      </c>
      <c r="N2476">
        <v>1</v>
      </c>
      <c r="O2476" t="s">
        <v>4968</v>
      </c>
    </row>
    <row r="2477" spans="1:17" x14ac:dyDescent="0.25">
      <c r="A2477" t="s">
        <v>4056</v>
      </c>
      <c r="B2477" t="s">
        <v>4056</v>
      </c>
      <c r="C2477">
        <v>25.36</v>
      </c>
      <c r="D2477">
        <v>1158.5708999999999</v>
      </c>
      <c r="E2477">
        <v>9</v>
      </c>
      <c r="F2477">
        <v>0.6</v>
      </c>
      <c r="G2477">
        <v>580.29309999999998</v>
      </c>
      <c r="H2477">
        <v>57</v>
      </c>
      <c r="I2477" s="1">
        <v>3550000</v>
      </c>
      <c r="J2477">
        <v>7</v>
      </c>
      <c r="K2477">
        <v>17390</v>
      </c>
      <c r="L2477" t="s">
        <v>20</v>
      </c>
      <c r="M2477">
        <v>1</v>
      </c>
      <c r="N2477">
        <v>1</v>
      </c>
      <c r="O2477" t="s">
        <v>4057</v>
      </c>
    </row>
    <row r="2478" spans="1:17" x14ac:dyDescent="0.25">
      <c r="A2478" t="s">
        <v>1071</v>
      </c>
      <c r="B2478" t="s">
        <v>1071</v>
      </c>
      <c r="C2478">
        <v>36.42</v>
      </c>
      <c r="D2478">
        <v>1176.6251</v>
      </c>
      <c r="E2478">
        <v>9</v>
      </c>
      <c r="F2478">
        <v>-1.3</v>
      </c>
      <c r="G2478">
        <v>589.31910000000005</v>
      </c>
      <c r="H2478">
        <v>29.36</v>
      </c>
      <c r="I2478" s="1">
        <v>4310000</v>
      </c>
      <c r="J2478">
        <v>10</v>
      </c>
      <c r="K2478">
        <v>7887</v>
      </c>
      <c r="L2478" t="s">
        <v>32</v>
      </c>
      <c r="M2478">
        <v>1</v>
      </c>
      <c r="N2478">
        <v>1</v>
      </c>
      <c r="O2478" t="s">
        <v>1072</v>
      </c>
    </row>
    <row r="2479" spans="1:17" x14ac:dyDescent="0.25">
      <c r="A2479" t="s">
        <v>2168</v>
      </c>
      <c r="B2479" t="s">
        <v>2168</v>
      </c>
      <c r="C2479">
        <v>31.92</v>
      </c>
      <c r="D2479">
        <v>1125.5817999999999</v>
      </c>
      <c r="E2479">
        <v>9</v>
      </c>
      <c r="F2479">
        <v>-0.5</v>
      </c>
      <c r="G2479">
        <v>563.79790000000003</v>
      </c>
      <c r="H2479">
        <v>43.3</v>
      </c>
      <c r="I2479" s="1">
        <v>13300000</v>
      </c>
      <c r="J2479">
        <v>1</v>
      </c>
      <c r="K2479">
        <v>12268</v>
      </c>
      <c r="L2479" t="s">
        <v>84</v>
      </c>
      <c r="M2479">
        <v>2</v>
      </c>
      <c r="N2479">
        <v>2</v>
      </c>
      <c r="O2479" t="s">
        <v>2169</v>
      </c>
    </row>
    <row r="2480" spans="1:17" x14ac:dyDescent="0.25">
      <c r="A2480" t="s">
        <v>6038</v>
      </c>
      <c r="B2480" t="s">
        <v>5345</v>
      </c>
      <c r="C2480">
        <v>18.649999999999999</v>
      </c>
      <c r="D2480">
        <v>1161.6035999999999</v>
      </c>
      <c r="E2480">
        <v>9</v>
      </c>
      <c r="F2480">
        <v>1.3</v>
      </c>
      <c r="G2480">
        <v>581.80989999999997</v>
      </c>
      <c r="H2480">
        <v>20.079999999999998</v>
      </c>
      <c r="I2480" s="1">
        <v>3750000</v>
      </c>
      <c r="J2480">
        <v>5</v>
      </c>
      <c r="K2480">
        <v>4612</v>
      </c>
      <c r="L2480" t="s">
        <v>47</v>
      </c>
      <c r="M2480">
        <v>1</v>
      </c>
      <c r="N2480">
        <v>1</v>
      </c>
      <c r="O2480" t="s">
        <v>2169</v>
      </c>
      <c r="P2480" t="s">
        <v>44</v>
      </c>
      <c r="Q2480" t="s">
        <v>49</v>
      </c>
    </row>
    <row r="2481" spans="1:17" x14ac:dyDescent="0.25">
      <c r="A2481" t="s">
        <v>613</v>
      </c>
      <c r="B2481" t="s">
        <v>613</v>
      </c>
      <c r="C2481">
        <v>39.119999999999997</v>
      </c>
      <c r="D2481">
        <v>1102.5519999999999</v>
      </c>
      <c r="E2481">
        <v>9</v>
      </c>
      <c r="F2481">
        <v>-0.9</v>
      </c>
      <c r="G2481">
        <v>552.28279999999995</v>
      </c>
      <c r="H2481">
        <v>22.29</v>
      </c>
      <c r="I2481" s="1">
        <v>6910000</v>
      </c>
      <c r="J2481">
        <v>7</v>
      </c>
      <c r="K2481">
        <v>5364</v>
      </c>
      <c r="L2481" t="s">
        <v>20</v>
      </c>
      <c r="M2481">
        <v>1</v>
      </c>
      <c r="N2481">
        <v>1</v>
      </c>
      <c r="O2481" t="s">
        <v>614</v>
      </c>
    </row>
    <row r="2482" spans="1:17" x14ac:dyDescent="0.25">
      <c r="A2482" t="s">
        <v>4334</v>
      </c>
      <c r="B2482" t="s">
        <v>4334</v>
      </c>
      <c r="C2482">
        <v>24.1</v>
      </c>
      <c r="D2482">
        <v>1000.5553</v>
      </c>
      <c r="E2482">
        <v>9</v>
      </c>
      <c r="F2482">
        <v>-0.1</v>
      </c>
      <c r="G2482">
        <v>501.28489999999999</v>
      </c>
      <c r="H2482">
        <v>35.4</v>
      </c>
      <c r="I2482" s="1">
        <v>5750000</v>
      </c>
      <c r="J2482">
        <v>2</v>
      </c>
      <c r="K2482">
        <v>9927</v>
      </c>
      <c r="L2482" t="s">
        <v>29</v>
      </c>
      <c r="M2482">
        <v>2</v>
      </c>
      <c r="N2482">
        <v>2</v>
      </c>
      <c r="O2482" t="s">
        <v>4335</v>
      </c>
    </row>
    <row r="2483" spans="1:17" x14ac:dyDescent="0.25">
      <c r="A2483" t="s">
        <v>1525</v>
      </c>
      <c r="B2483" t="s">
        <v>1525</v>
      </c>
      <c r="C2483">
        <v>34.31</v>
      </c>
      <c r="D2483">
        <v>1209.6328000000001</v>
      </c>
      <c r="E2483">
        <v>9</v>
      </c>
      <c r="F2483">
        <v>0.4</v>
      </c>
      <c r="G2483">
        <v>404.21839999999997</v>
      </c>
      <c r="H2483">
        <v>44.8</v>
      </c>
      <c r="I2483" s="1">
        <v>4260000</v>
      </c>
      <c r="J2483">
        <v>6</v>
      </c>
      <c r="K2483">
        <v>12861</v>
      </c>
      <c r="L2483" t="s">
        <v>142</v>
      </c>
      <c r="M2483">
        <v>2</v>
      </c>
      <c r="N2483">
        <v>2</v>
      </c>
      <c r="O2483" t="s">
        <v>1526</v>
      </c>
    </row>
    <row r="2484" spans="1:17" x14ac:dyDescent="0.25">
      <c r="A2484" t="s">
        <v>1525</v>
      </c>
      <c r="B2484" t="s">
        <v>3375</v>
      </c>
      <c r="C2484">
        <v>27.89</v>
      </c>
      <c r="D2484">
        <v>1225.6277</v>
      </c>
      <c r="E2484">
        <v>9</v>
      </c>
      <c r="F2484">
        <v>2.1</v>
      </c>
      <c r="G2484">
        <v>409.55070000000001</v>
      </c>
      <c r="H2484">
        <v>33.89</v>
      </c>
      <c r="I2484" s="1">
        <v>20400000</v>
      </c>
      <c r="J2484">
        <v>6</v>
      </c>
      <c r="K2484">
        <v>9082</v>
      </c>
      <c r="L2484" t="s">
        <v>142</v>
      </c>
      <c r="M2484">
        <v>5</v>
      </c>
      <c r="N2484">
        <v>5</v>
      </c>
      <c r="O2484" t="s">
        <v>1526</v>
      </c>
      <c r="P2484" t="s">
        <v>44</v>
      </c>
      <c r="Q2484" t="s">
        <v>49</v>
      </c>
    </row>
    <row r="2485" spans="1:17" x14ac:dyDescent="0.25">
      <c r="A2485" t="s">
        <v>4046</v>
      </c>
      <c r="B2485" t="s">
        <v>4046</v>
      </c>
      <c r="C2485">
        <v>25.38</v>
      </c>
      <c r="D2485">
        <v>1248.6515999999999</v>
      </c>
      <c r="E2485">
        <v>9</v>
      </c>
      <c r="F2485">
        <v>1</v>
      </c>
      <c r="G2485">
        <v>417.22489999999999</v>
      </c>
      <c r="H2485">
        <v>43.62</v>
      </c>
      <c r="I2485">
        <v>0</v>
      </c>
      <c r="J2485">
        <v>6</v>
      </c>
      <c r="K2485">
        <v>12440</v>
      </c>
      <c r="L2485" t="s">
        <v>142</v>
      </c>
      <c r="M2485">
        <v>1</v>
      </c>
      <c r="N2485">
        <v>1</v>
      </c>
      <c r="O2485" t="s">
        <v>1526</v>
      </c>
    </row>
    <row r="2486" spans="1:17" x14ac:dyDescent="0.25">
      <c r="A2486" t="s">
        <v>1571</v>
      </c>
      <c r="B2486" t="s">
        <v>1571</v>
      </c>
      <c r="C2486">
        <v>34.1</v>
      </c>
      <c r="D2486">
        <v>991.50869999999998</v>
      </c>
      <c r="E2486">
        <v>9</v>
      </c>
      <c r="F2486">
        <v>1.6</v>
      </c>
      <c r="G2486">
        <v>496.76240000000001</v>
      </c>
      <c r="H2486">
        <v>29.18</v>
      </c>
      <c r="I2486" s="1">
        <v>6470000</v>
      </c>
      <c r="J2486">
        <v>8</v>
      </c>
      <c r="K2486">
        <v>7813</v>
      </c>
      <c r="L2486" t="s">
        <v>17</v>
      </c>
      <c r="M2486">
        <v>1</v>
      </c>
      <c r="N2486">
        <v>1</v>
      </c>
      <c r="O2486" t="s">
        <v>1572</v>
      </c>
    </row>
    <row r="2487" spans="1:17" x14ac:dyDescent="0.25">
      <c r="A2487" t="s">
        <v>1695</v>
      </c>
      <c r="B2487" t="s">
        <v>1695</v>
      </c>
      <c r="C2487">
        <v>33.64</v>
      </c>
      <c r="D2487">
        <v>1024.4727</v>
      </c>
      <c r="E2487">
        <v>9</v>
      </c>
      <c r="F2487">
        <v>0.6</v>
      </c>
      <c r="G2487">
        <v>513.24390000000005</v>
      </c>
      <c r="H2487">
        <v>24.87</v>
      </c>
      <c r="I2487" s="1">
        <v>48700000</v>
      </c>
      <c r="J2487">
        <v>6</v>
      </c>
      <c r="K2487">
        <v>6171</v>
      </c>
      <c r="L2487" t="s">
        <v>142</v>
      </c>
      <c r="M2487">
        <v>5</v>
      </c>
      <c r="N2487">
        <v>5</v>
      </c>
      <c r="O2487" t="s">
        <v>1572</v>
      </c>
    </row>
    <row r="2488" spans="1:17" x14ac:dyDescent="0.25">
      <c r="A2488" t="s">
        <v>2588</v>
      </c>
      <c r="B2488" t="s">
        <v>2588</v>
      </c>
      <c r="C2488">
        <v>30.64</v>
      </c>
      <c r="D2488">
        <v>1019.54</v>
      </c>
      <c r="E2488">
        <v>9</v>
      </c>
      <c r="F2488">
        <v>-1</v>
      </c>
      <c r="G2488">
        <v>510.77670000000001</v>
      </c>
      <c r="H2488">
        <v>35.049999999999997</v>
      </c>
      <c r="I2488" s="1">
        <v>59800000</v>
      </c>
      <c r="J2488">
        <v>10</v>
      </c>
      <c r="K2488">
        <v>9893</v>
      </c>
      <c r="L2488" t="s">
        <v>32</v>
      </c>
      <c r="M2488">
        <v>4</v>
      </c>
      <c r="N2488">
        <v>4</v>
      </c>
      <c r="O2488" t="s">
        <v>1572</v>
      </c>
    </row>
    <row r="2489" spans="1:17" x14ac:dyDescent="0.25">
      <c r="A2489" t="s">
        <v>3035</v>
      </c>
      <c r="B2489" t="s">
        <v>3035</v>
      </c>
      <c r="C2489">
        <v>29.13</v>
      </c>
      <c r="D2489">
        <v>1011.4985</v>
      </c>
      <c r="E2489">
        <v>9</v>
      </c>
      <c r="F2489">
        <v>-1.5</v>
      </c>
      <c r="G2489">
        <v>506.75580000000002</v>
      </c>
      <c r="H2489">
        <v>25.73</v>
      </c>
      <c r="I2489" s="1">
        <v>23400000</v>
      </c>
      <c r="J2489">
        <v>7</v>
      </c>
      <c r="K2489">
        <v>6560</v>
      </c>
      <c r="L2489" t="s">
        <v>20</v>
      </c>
      <c r="M2489">
        <v>3</v>
      </c>
      <c r="N2489">
        <v>3</v>
      </c>
      <c r="O2489" t="s">
        <v>1572</v>
      </c>
    </row>
    <row r="2490" spans="1:17" x14ac:dyDescent="0.25">
      <c r="A2490" t="s">
        <v>3960</v>
      </c>
      <c r="B2490" t="s">
        <v>3960</v>
      </c>
      <c r="C2490">
        <v>25.74</v>
      </c>
      <c r="D2490">
        <v>1071.4984999999999</v>
      </c>
      <c r="E2490">
        <v>9</v>
      </c>
      <c r="F2490">
        <v>-2.2000000000000002</v>
      </c>
      <c r="G2490">
        <v>536.75540000000001</v>
      </c>
      <c r="H2490">
        <v>40.74</v>
      </c>
      <c r="I2490" s="1">
        <v>1480000</v>
      </c>
      <c r="J2490">
        <v>10</v>
      </c>
      <c r="K2490">
        <v>11912</v>
      </c>
      <c r="L2490" t="s">
        <v>32</v>
      </c>
      <c r="M2490">
        <v>1</v>
      </c>
      <c r="N2490">
        <v>1</v>
      </c>
      <c r="O2490" t="s">
        <v>1572</v>
      </c>
    </row>
    <row r="2491" spans="1:17" x14ac:dyDescent="0.25">
      <c r="A2491" t="s">
        <v>5527</v>
      </c>
      <c r="B2491" t="s">
        <v>5527</v>
      </c>
      <c r="C2491">
        <v>17.36</v>
      </c>
      <c r="D2491">
        <v>1149.6366</v>
      </c>
      <c r="E2491">
        <v>9</v>
      </c>
      <c r="F2491">
        <v>-0.8</v>
      </c>
      <c r="G2491">
        <v>575.82510000000002</v>
      </c>
      <c r="H2491">
        <v>20.16</v>
      </c>
      <c r="I2491" s="1">
        <v>6080000</v>
      </c>
      <c r="J2491">
        <v>5</v>
      </c>
      <c r="K2491">
        <v>4643</v>
      </c>
      <c r="L2491" t="s">
        <v>47</v>
      </c>
      <c r="M2491">
        <v>1</v>
      </c>
      <c r="N2491">
        <v>1</v>
      </c>
      <c r="O2491" t="s">
        <v>1572</v>
      </c>
    </row>
    <row r="2492" spans="1:17" x14ac:dyDescent="0.25">
      <c r="A2492" t="s">
        <v>5295</v>
      </c>
      <c r="B2492" t="s">
        <v>5295</v>
      </c>
      <c r="C2492">
        <v>18.920000000000002</v>
      </c>
      <c r="D2492">
        <v>904.54939999999999</v>
      </c>
      <c r="E2492">
        <v>9</v>
      </c>
      <c r="F2492">
        <v>-0.4</v>
      </c>
      <c r="G2492">
        <v>453.28179999999998</v>
      </c>
      <c r="H2492">
        <v>38.590000000000003</v>
      </c>
      <c r="I2492" s="1">
        <v>13300000</v>
      </c>
      <c r="J2492">
        <v>1</v>
      </c>
      <c r="K2492">
        <v>10573</v>
      </c>
      <c r="L2492" t="s">
        <v>84</v>
      </c>
      <c r="M2492">
        <v>2</v>
      </c>
      <c r="N2492">
        <v>2</v>
      </c>
      <c r="O2492" t="s">
        <v>5296</v>
      </c>
    </row>
    <row r="2493" spans="1:17" x14ac:dyDescent="0.25">
      <c r="A2493" t="s">
        <v>693</v>
      </c>
      <c r="B2493" t="s">
        <v>693</v>
      </c>
      <c r="C2493">
        <v>38.39</v>
      </c>
      <c r="D2493">
        <v>1126.577</v>
      </c>
      <c r="E2493">
        <v>9</v>
      </c>
      <c r="F2493">
        <v>-1.2</v>
      </c>
      <c r="G2493">
        <v>376.53250000000003</v>
      </c>
      <c r="H2493">
        <v>32.04</v>
      </c>
      <c r="I2493" s="1">
        <v>2430000000</v>
      </c>
      <c r="J2493">
        <v>10</v>
      </c>
      <c r="K2493">
        <v>8825</v>
      </c>
      <c r="L2493" t="s">
        <v>32</v>
      </c>
      <c r="M2493">
        <v>32</v>
      </c>
      <c r="N2493">
        <v>32</v>
      </c>
      <c r="O2493" t="s">
        <v>694</v>
      </c>
    </row>
    <row r="2494" spans="1:17" x14ac:dyDescent="0.25">
      <c r="A2494" t="s">
        <v>5032</v>
      </c>
      <c r="B2494" t="s">
        <v>5032</v>
      </c>
      <c r="C2494">
        <v>20.51</v>
      </c>
      <c r="D2494">
        <v>980.51919999999996</v>
      </c>
      <c r="E2494">
        <v>9</v>
      </c>
      <c r="F2494">
        <v>0.2</v>
      </c>
      <c r="G2494">
        <v>491.267</v>
      </c>
      <c r="H2494">
        <v>30.14</v>
      </c>
      <c r="I2494" s="1">
        <v>618000</v>
      </c>
      <c r="J2494">
        <v>1</v>
      </c>
      <c r="K2494">
        <v>7569</v>
      </c>
      <c r="L2494" t="s">
        <v>84</v>
      </c>
      <c r="M2494">
        <v>1</v>
      </c>
      <c r="N2494">
        <v>1</v>
      </c>
      <c r="O2494" t="s">
        <v>694</v>
      </c>
    </row>
    <row r="2495" spans="1:17" x14ac:dyDescent="0.25">
      <c r="A2495" t="s">
        <v>5127</v>
      </c>
      <c r="B2495" t="s">
        <v>5127</v>
      </c>
      <c r="C2495">
        <v>19.989999999999998</v>
      </c>
      <c r="D2495">
        <v>1005.6699</v>
      </c>
      <c r="E2495">
        <v>9</v>
      </c>
      <c r="F2495">
        <v>1.2</v>
      </c>
      <c r="G2495">
        <v>503.84280000000001</v>
      </c>
      <c r="H2495">
        <v>43.94</v>
      </c>
      <c r="I2495" s="1">
        <v>10800000</v>
      </c>
      <c r="J2495">
        <v>7</v>
      </c>
      <c r="K2495">
        <v>12747</v>
      </c>
      <c r="L2495" t="s">
        <v>20</v>
      </c>
      <c r="M2495">
        <v>1</v>
      </c>
      <c r="N2495">
        <v>1</v>
      </c>
      <c r="O2495" t="s">
        <v>5128</v>
      </c>
    </row>
    <row r="2496" spans="1:17" x14ac:dyDescent="0.25">
      <c r="A2496" t="s">
        <v>6039</v>
      </c>
      <c r="B2496" t="s">
        <v>5590</v>
      </c>
      <c r="C2496">
        <v>17.02</v>
      </c>
      <c r="D2496">
        <v>941.46799999999996</v>
      </c>
      <c r="E2496">
        <v>9</v>
      </c>
      <c r="F2496">
        <v>0.8</v>
      </c>
      <c r="G2496">
        <v>471.74169999999998</v>
      </c>
      <c r="H2496">
        <v>35.07</v>
      </c>
      <c r="I2496" s="1">
        <v>634000</v>
      </c>
      <c r="J2496">
        <v>8</v>
      </c>
      <c r="K2496">
        <v>9818</v>
      </c>
      <c r="L2496" t="s">
        <v>17</v>
      </c>
      <c r="M2496">
        <v>1</v>
      </c>
      <c r="N2496">
        <v>1</v>
      </c>
      <c r="O2496" t="s">
        <v>5591</v>
      </c>
      <c r="P2496" t="s">
        <v>44</v>
      </c>
      <c r="Q2496" t="s">
        <v>49</v>
      </c>
    </row>
    <row r="2497" spans="1:17" x14ac:dyDescent="0.25">
      <c r="A2497" t="s">
        <v>2794</v>
      </c>
      <c r="B2497" t="s">
        <v>2794</v>
      </c>
      <c r="C2497">
        <v>29.94</v>
      </c>
      <c r="D2497">
        <v>1056.6292000000001</v>
      </c>
      <c r="E2497">
        <v>9</v>
      </c>
      <c r="F2497">
        <v>-1.3</v>
      </c>
      <c r="G2497">
        <v>529.32119999999998</v>
      </c>
      <c r="H2497">
        <v>28.59</v>
      </c>
      <c r="I2497" s="1">
        <v>42000000</v>
      </c>
      <c r="J2497">
        <v>10</v>
      </c>
      <c r="K2497">
        <v>7617</v>
      </c>
      <c r="L2497" t="s">
        <v>32</v>
      </c>
      <c r="M2497">
        <v>3</v>
      </c>
      <c r="N2497">
        <v>3</v>
      </c>
      <c r="O2497" t="s">
        <v>2795</v>
      </c>
    </row>
    <row r="2498" spans="1:17" x14ac:dyDescent="0.25">
      <c r="A2498" t="s">
        <v>3667</v>
      </c>
      <c r="B2498" t="s">
        <v>3667</v>
      </c>
      <c r="C2498">
        <v>26.84</v>
      </c>
      <c r="D2498">
        <v>950.53369999999995</v>
      </c>
      <c r="E2498">
        <v>9</v>
      </c>
      <c r="F2498">
        <v>-1.7</v>
      </c>
      <c r="G2498">
        <v>476.27330000000001</v>
      </c>
      <c r="H2498">
        <v>26.9</v>
      </c>
      <c r="I2498" s="1">
        <v>417000</v>
      </c>
      <c r="J2498">
        <v>6</v>
      </c>
      <c r="K2498">
        <v>6797</v>
      </c>
      <c r="L2498" t="s">
        <v>142</v>
      </c>
      <c r="M2498">
        <v>2</v>
      </c>
      <c r="N2498">
        <v>2</v>
      </c>
      <c r="O2498" t="s">
        <v>3668</v>
      </c>
    </row>
    <row r="2499" spans="1:17" x14ac:dyDescent="0.25">
      <c r="A2499" t="s">
        <v>764</v>
      </c>
      <c r="B2499" t="s">
        <v>764</v>
      </c>
      <c r="C2499">
        <v>37.97</v>
      </c>
      <c r="D2499">
        <v>1095.5713000000001</v>
      </c>
      <c r="E2499">
        <v>9</v>
      </c>
      <c r="F2499">
        <v>0</v>
      </c>
      <c r="G2499">
        <v>548.79290000000003</v>
      </c>
      <c r="H2499">
        <v>55.09</v>
      </c>
      <c r="I2499" s="1">
        <v>40200000</v>
      </c>
      <c r="J2499">
        <v>5</v>
      </c>
      <c r="K2499">
        <v>16044</v>
      </c>
      <c r="L2499" t="s">
        <v>47</v>
      </c>
      <c r="M2499">
        <v>6</v>
      </c>
      <c r="N2499">
        <v>6</v>
      </c>
      <c r="O2499" t="s">
        <v>765</v>
      </c>
    </row>
    <row r="2500" spans="1:17" x14ac:dyDescent="0.25">
      <c r="A2500" t="s">
        <v>1584</v>
      </c>
      <c r="B2500" t="s">
        <v>1584</v>
      </c>
      <c r="C2500">
        <v>34.06</v>
      </c>
      <c r="D2500">
        <v>1098.6185</v>
      </c>
      <c r="E2500">
        <v>9</v>
      </c>
      <c r="F2500">
        <v>2.2999999999999998</v>
      </c>
      <c r="G2500">
        <v>550.31780000000003</v>
      </c>
      <c r="H2500">
        <v>51.5</v>
      </c>
      <c r="I2500" s="1">
        <v>13300000</v>
      </c>
      <c r="J2500">
        <v>9</v>
      </c>
      <c r="K2500">
        <v>15641</v>
      </c>
      <c r="L2500" t="s">
        <v>23</v>
      </c>
      <c r="M2500">
        <v>2</v>
      </c>
      <c r="N2500">
        <v>2</v>
      </c>
      <c r="O2500" t="s">
        <v>765</v>
      </c>
    </row>
    <row r="2501" spans="1:17" x14ac:dyDescent="0.25">
      <c r="A2501" t="s">
        <v>3896</v>
      </c>
      <c r="B2501" t="s">
        <v>3896</v>
      </c>
      <c r="C2501">
        <v>25.97</v>
      </c>
      <c r="D2501">
        <v>1058.5872999999999</v>
      </c>
      <c r="E2501">
        <v>9</v>
      </c>
      <c r="F2501">
        <v>2.9</v>
      </c>
      <c r="G2501">
        <v>530.30240000000003</v>
      </c>
      <c r="H2501">
        <v>52.67</v>
      </c>
      <c r="I2501" s="1">
        <v>10500000</v>
      </c>
      <c r="J2501">
        <v>8</v>
      </c>
      <c r="K2501">
        <v>15971</v>
      </c>
      <c r="L2501" t="s">
        <v>17</v>
      </c>
      <c r="M2501">
        <v>2</v>
      </c>
      <c r="N2501">
        <v>2</v>
      </c>
      <c r="O2501" t="s">
        <v>765</v>
      </c>
    </row>
    <row r="2502" spans="1:17" x14ac:dyDescent="0.25">
      <c r="A2502" t="s">
        <v>4037</v>
      </c>
      <c r="B2502" t="s">
        <v>4037</v>
      </c>
      <c r="C2502">
        <v>25.42</v>
      </c>
      <c r="D2502">
        <v>1118.6923999999999</v>
      </c>
      <c r="E2502">
        <v>9</v>
      </c>
      <c r="F2502">
        <v>0.2</v>
      </c>
      <c r="G2502">
        <v>560.35360000000003</v>
      </c>
      <c r="H2502">
        <v>31.61</v>
      </c>
      <c r="I2502" s="1">
        <v>163000000</v>
      </c>
      <c r="J2502">
        <v>5</v>
      </c>
      <c r="K2502">
        <v>7933</v>
      </c>
      <c r="L2502" t="s">
        <v>47</v>
      </c>
      <c r="M2502">
        <v>6</v>
      </c>
      <c r="N2502">
        <v>6</v>
      </c>
      <c r="O2502" t="s">
        <v>765</v>
      </c>
    </row>
    <row r="2503" spans="1:17" x14ac:dyDescent="0.25">
      <c r="A2503" t="s">
        <v>5511</v>
      </c>
      <c r="B2503" t="s">
        <v>5511</v>
      </c>
      <c r="C2503">
        <v>17.43</v>
      </c>
      <c r="D2503">
        <v>1048.5664999999999</v>
      </c>
      <c r="E2503">
        <v>9</v>
      </c>
      <c r="F2503">
        <v>0.8</v>
      </c>
      <c r="G2503">
        <v>525.29100000000005</v>
      </c>
      <c r="H2503">
        <v>40.21</v>
      </c>
      <c r="I2503" s="1">
        <v>2160000</v>
      </c>
      <c r="J2503">
        <v>3</v>
      </c>
      <c r="K2503">
        <v>11087</v>
      </c>
      <c r="L2503" t="s">
        <v>73</v>
      </c>
      <c r="M2503">
        <v>1</v>
      </c>
      <c r="N2503">
        <v>1</v>
      </c>
      <c r="O2503" t="s">
        <v>765</v>
      </c>
    </row>
    <row r="2504" spans="1:17" x14ac:dyDescent="0.25">
      <c r="A2504" t="s">
        <v>5664</v>
      </c>
      <c r="B2504" t="s">
        <v>5664</v>
      </c>
      <c r="C2504">
        <v>16.559999999999999</v>
      </c>
      <c r="D2504">
        <v>1027.5662</v>
      </c>
      <c r="E2504">
        <v>9</v>
      </c>
      <c r="F2504">
        <v>2.5</v>
      </c>
      <c r="G2504">
        <v>514.79160000000002</v>
      </c>
      <c r="H2504">
        <v>28.45</v>
      </c>
      <c r="I2504" s="1">
        <v>374000</v>
      </c>
      <c r="J2504">
        <v>8</v>
      </c>
      <c r="K2504">
        <v>7561</v>
      </c>
      <c r="L2504" t="s">
        <v>17</v>
      </c>
      <c r="M2504">
        <v>1</v>
      </c>
      <c r="N2504">
        <v>1</v>
      </c>
      <c r="O2504" t="s">
        <v>765</v>
      </c>
    </row>
    <row r="2505" spans="1:17" x14ac:dyDescent="0.25">
      <c r="A2505" t="s">
        <v>2276</v>
      </c>
      <c r="B2505" t="s">
        <v>821</v>
      </c>
      <c r="C2505">
        <v>37.68</v>
      </c>
      <c r="D2505">
        <v>1223.4951000000001</v>
      </c>
      <c r="E2505">
        <v>9</v>
      </c>
      <c r="F2505">
        <v>0.7</v>
      </c>
      <c r="G2505">
        <v>612.75519999999995</v>
      </c>
      <c r="H2505">
        <v>31.58</v>
      </c>
      <c r="I2505" s="1">
        <v>283000000</v>
      </c>
      <c r="J2505">
        <v>3</v>
      </c>
      <c r="K2505">
        <v>8052</v>
      </c>
      <c r="L2505" t="s">
        <v>73</v>
      </c>
      <c r="M2505">
        <v>42</v>
      </c>
      <c r="N2505">
        <v>42</v>
      </c>
      <c r="O2505" t="s">
        <v>479</v>
      </c>
      <c r="P2505" t="s">
        <v>44</v>
      </c>
      <c r="Q2505" t="s">
        <v>822</v>
      </c>
    </row>
    <row r="2506" spans="1:17" x14ac:dyDescent="0.25">
      <c r="A2506" t="s">
        <v>2276</v>
      </c>
      <c r="B2506" t="s">
        <v>965</v>
      </c>
      <c r="C2506">
        <v>36.85</v>
      </c>
      <c r="D2506">
        <v>1207.5001999999999</v>
      </c>
      <c r="E2506">
        <v>9</v>
      </c>
      <c r="F2506">
        <v>0.8</v>
      </c>
      <c r="G2506">
        <v>604.75789999999995</v>
      </c>
      <c r="H2506">
        <v>38.4</v>
      </c>
      <c r="I2506" s="1">
        <v>44300000</v>
      </c>
      <c r="J2506">
        <v>3</v>
      </c>
      <c r="K2506">
        <v>10444</v>
      </c>
      <c r="L2506" t="s">
        <v>73</v>
      </c>
      <c r="M2506">
        <v>10</v>
      </c>
      <c r="N2506">
        <v>10</v>
      </c>
      <c r="O2506" t="s">
        <v>479</v>
      </c>
      <c r="P2506" t="s">
        <v>44</v>
      </c>
      <c r="Q2506" t="s">
        <v>966</v>
      </c>
    </row>
    <row r="2507" spans="1:17" x14ac:dyDescent="0.25">
      <c r="A2507" t="s">
        <v>2276</v>
      </c>
      <c r="B2507" t="s">
        <v>1380</v>
      </c>
      <c r="C2507">
        <v>34.840000000000003</v>
      </c>
      <c r="D2507">
        <v>1207.5001999999999</v>
      </c>
      <c r="E2507">
        <v>9</v>
      </c>
      <c r="F2507">
        <v>0.9</v>
      </c>
      <c r="G2507">
        <v>604.75789999999995</v>
      </c>
      <c r="H2507">
        <v>38.68</v>
      </c>
      <c r="I2507" s="1">
        <v>20600000</v>
      </c>
      <c r="J2507">
        <v>3</v>
      </c>
      <c r="K2507">
        <v>10543</v>
      </c>
      <c r="L2507" t="s">
        <v>73</v>
      </c>
      <c r="M2507">
        <v>7</v>
      </c>
      <c r="N2507">
        <v>7</v>
      </c>
      <c r="O2507" t="s">
        <v>479</v>
      </c>
      <c r="P2507" t="s">
        <v>44</v>
      </c>
      <c r="Q2507" t="s">
        <v>1381</v>
      </c>
    </row>
    <row r="2508" spans="1:17" x14ac:dyDescent="0.25">
      <c r="A2508" t="s">
        <v>2276</v>
      </c>
      <c r="B2508" t="s">
        <v>2276</v>
      </c>
      <c r="C2508">
        <v>31.62</v>
      </c>
      <c r="D2508">
        <v>1191.5052000000001</v>
      </c>
      <c r="E2508">
        <v>9</v>
      </c>
      <c r="F2508">
        <v>0.5</v>
      </c>
      <c r="G2508">
        <v>596.76020000000005</v>
      </c>
      <c r="H2508">
        <v>45.35</v>
      </c>
      <c r="I2508" s="1">
        <v>10900000</v>
      </c>
      <c r="J2508">
        <v>1</v>
      </c>
      <c r="K2508">
        <v>12955</v>
      </c>
      <c r="L2508" t="s">
        <v>84</v>
      </c>
      <c r="M2508">
        <v>4</v>
      </c>
      <c r="N2508">
        <v>4</v>
      </c>
      <c r="O2508" t="s">
        <v>479</v>
      </c>
    </row>
    <row r="2509" spans="1:17" x14ac:dyDescent="0.25">
      <c r="A2509" t="s">
        <v>4292</v>
      </c>
      <c r="B2509" t="s">
        <v>4292</v>
      </c>
      <c r="C2509">
        <v>24.34</v>
      </c>
      <c r="D2509">
        <v>1156.5736999999999</v>
      </c>
      <c r="E2509">
        <v>9</v>
      </c>
      <c r="F2509">
        <v>-0.8</v>
      </c>
      <c r="G2509">
        <v>579.29369999999994</v>
      </c>
      <c r="H2509">
        <v>23.48</v>
      </c>
      <c r="I2509" s="1">
        <v>2690000</v>
      </c>
      <c r="J2509">
        <v>8</v>
      </c>
      <c r="K2509">
        <v>5841</v>
      </c>
      <c r="L2509" t="s">
        <v>17</v>
      </c>
      <c r="M2509">
        <v>1</v>
      </c>
      <c r="N2509">
        <v>1</v>
      </c>
      <c r="O2509" t="s">
        <v>479</v>
      </c>
    </row>
    <row r="2510" spans="1:17" x14ac:dyDescent="0.25">
      <c r="A2510" t="s">
        <v>4529</v>
      </c>
      <c r="B2510" t="s">
        <v>4529</v>
      </c>
      <c r="C2510">
        <v>23.23</v>
      </c>
      <c r="D2510">
        <v>1159.6388999999999</v>
      </c>
      <c r="E2510">
        <v>9</v>
      </c>
      <c r="F2510">
        <v>-3.8</v>
      </c>
      <c r="G2510">
        <v>580.82449999999994</v>
      </c>
      <c r="H2510">
        <v>41.28</v>
      </c>
      <c r="I2510" s="1">
        <v>767000</v>
      </c>
      <c r="J2510">
        <v>5</v>
      </c>
      <c r="K2510">
        <v>11231</v>
      </c>
      <c r="L2510" t="s">
        <v>47</v>
      </c>
      <c r="M2510">
        <v>1</v>
      </c>
      <c r="N2510">
        <v>1</v>
      </c>
      <c r="O2510" t="s">
        <v>479</v>
      </c>
    </row>
    <row r="2511" spans="1:17" x14ac:dyDescent="0.25">
      <c r="A2511" t="s">
        <v>5840</v>
      </c>
      <c r="B2511" t="s">
        <v>5840</v>
      </c>
      <c r="C2511">
        <v>15.42</v>
      </c>
      <c r="D2511">
        <v>1042.6538</v>
      </c>
      <c r="E2511">
        <v>9</v>
      </c>
      <c r="F2511">
        <v>-1.9</v>
      </c>
      <c r="G2511">
        <v>522.33320000000003</v>
      </c>
      <c r="H2511">
        <v>66.23</v>
      </c>
      <c r="I2511" s="1">
        <v>7280000</v>
      </c>
      <c r="J2511">
        <v>5</v>
      </c>
      <c r="K2511">
        <v>19941</v>
      </c>
      <c r="L2511" t="s">
        <v>47</v>
      </c>
      <c r="M2511">
        <v>1</v>
      </c>
      <c r="N2511">
        <v>1</v>
      </c>
      <c r="O2511" t="s">
        <v>479</v>
      </c>
    </row>
    <row r="2512" spans="1:17" x14ac:dyDescent="0.25">
      <c r="A2512" t="s">
        <v>2083</v>
      </c>
      <c r="B2512" t="s">
        <v>2083</v>
      </c>
      <c r="C2512">
        <v>32.26</v>
      </c>
      <c r="D2512">
        <v>869.47590000000002</v>
      </c>
      <c r="E2512">
        <v>9</v>
      </c>
      <c r="F2512">
        <v>1.2</v>
      </c>
      <c r="G2512">
        <v>435.7457</v>
      </c>
      <c r="H2512">
        <v>28.08</v>
      </c>
      <c r="I2512" s="1">
        <v>20700000</v>
      </c>
      <c r="J2512">
        <v>8</v>
      </c>
      <c r="K2512">
        <v>7434</v>
      </c>
      <c r="L2512" t="s">
        <v>17</v>
      </c>
      <c r="M2512">
        <v>7</v>
      </c>
      <c r="N2512">
        <v>7</v>
      </c>
      <c r="O2512" t="s">
        <v>2084</v>
      </c>
    </row>
    <row r="2513" spans="1:17" x14ac:dyDescent="0.25">
      <c r="A2513" t="s">
        <v>4231</v>
      </c>
      <c r="B2513" t="s">
        <v>4231</v>
      </c>
      <c r="C2513">
        <v>24.56</v>
      </c>
      <c r="D2513">
        <v>1060.6280999999999</v>
      </c>
      <c r="E2513">
        <v>9</v>
      </c>
      <c r="F2513">
        <v>1.4</v>
      </c>
      <c r="G2513">
        <v>531.322</v>
      </c>
      <c r="H2513">
        <v>63.79</v>
      </c>
      <c r="I2513" s="1">
        <v>965000</v>
      </c>
      <c r="J2513">
        <v>2</v>
      </c>
      <c r="K2513">
        <v>20071</v>
      </c>
      <c r="L2513" t="s">
        <v>29</v>
      </c>
      <c r="M2513">
        <v>1</v>
      </c>
      <c r="N2513">
        <v>1</v>
      </c>
      <c r="O2513" t="s">
        <v>4232</v>
      </c>
    </row>
    <row r="2514" spans="1:17" x14ac:dyDescent="0.25">
      <c r="A2514" t="s">
        <v>4662</v>
      </c>
      <c r="B2514" t="s">
        <v>4662</v>
      </c>
      <c r="C2514">
        <v>22.58</v>
      </c>
      <c r="D2514">
        <v>971.53340000000003</v>
      </c>
      <c r="E2514">
        <v>9</v>
      </c>
      <c r="F2514">
        <v>-0.2</v>
      </c>
      <c r="G2514">
        <v>486.77390000000003</v>
      </c>
      <c r="H2514">
        <v>23.98</v>
      </c>
      <c r="I2514" s="1">
        <v>7570000</v>
      </c>
      <c r="J2514">
        <v>8</v>
      </c>
      <c r="K2514">
        <v>6018</v>
      </c>
      <c r="L2514" t="s">
        <v>17</v>
      </c>
      <c r="M2514">
        <v>1</v>
      </c>
      <c r="N2514">
        <v>1</v>
      </c>
      <c r="O2514" t="s">
        <v>4663</v>
      </c>
    </row>
    <row r="2515" spans="1:17" x14ac:dyDescent="0.25">
      <c r="A2515" t="s">
        <v>4662</v>
      </c>
      <c r="B2515" t="s">
        <v>4772</v>
      </c>
      <c r="C2515">
        <v>22.01</v>
      </c>
      <c r="D2515">
        <v>987.52840000000003</v>
      </c>
      <c r="E2515">
        <v>9</v>
      </c>
      <c r="F2515">
        <v>-1.7</v>
      </c>
      <c r="G2515">
        <v>494.7706</v>
      </c>
      <c r="H2515">
        <v>20.440000000000001</v>
      </c>
      <c r="I2515" s="1">
        <v>22000000</v>
      </c>
      <c r="J2515">
        <v>8</v>
      </c>
      <c r="K2515">
        <v>4782</v>
      </c>
      <c r="L2515" t="s">
        <v>17</v>
      </c>
      <c r="M2515">
        <v>2</v>
      </c>
      <c r="N2515">
        <v>2</v>
      </c>
      <c r="O2515" t="s">
        <v>4663</v>
      </c>
      <c r="P2515" t="s">
        <v>44</v>
      </c>
      <c r="Q2515" t="s">
        <v>155</v>
      </c>
    </row>
    <row r="2516" spans="1:17" x14ac:dyDescent="0.25">
      <c r="A2516" t="s">
        <v>2306</v>
      </c>
      <c r="B2516" t="s">
        <v>2306</v>
      </c>
      <c r="C2516">
        <v>31.51</v>
      </c>
      <c r="D2516">
        <v>975.61159999999995</v>
      </c>
      <c r="E2516">
        <v>9</v>
      </c>
      <c r="F2516">
        <v>0.9</v>
      </c>
      <c r="G2516">
        <v>488.81349999999998</v>
      </c>
      <c r="H2516">
        <v>45.23</v>
      </c>
      <c r="I2516" s="1">
        <v>2260000</v>
      </c>
      <c r="J2516">
        <v>3</v>
      </c>
      <c r="K2516">
        <v>12876</v>
      </c>
      <c r="L2516" t="s">
        <v>73</v>
      </c>
      <c r="M2516">
        <v>2</v>
      </c>
      <c r="N2516">
        <v>2</v>
      </c>
      <c r="O2516" t="s">
        <v>2307</v>
      </c>
    </row>
    <row r="2517" spans="1:17" x14ac:dyDescent="0.25">
      <c r="A2517" t="s">
        <v>442</v>
      </c>
      <c r="B2517" t="s">
        <v>442</v>
      </c>
      <c r="C2517">
        <v>40.5</v>
      </c>
      <c r="D2517">
        <v>1141.5305000000001</v>
      </c>
      <c r="E2517">
        <v>9</v>
      </c>
      <c r="F2517">
        <v>-2.2999999999999998</v>
      </c>
      <c r="G2517">
        <v>571.77120000000002</v>
      </c>
      <c r="H2517">
        <v>27.3</v>
      </c>
      <c r="I2517" s="1">
        <v>1350000000</v>
      </c>
      <c r="J2517">
        <v>10</v>
      </c>
      <c r="K2517">
        <v>7165</v>
      </c>
      <c r="L2517" t="s">
        <v>32</v>
      </c>
      <c r="M2517">
        <v>18</v>
      </c>
      <c r="N2517">
        <v>18</v>
      </c>
      <c r="O2517" t="s">
        <v>443</v>
      </c>
    </row>
    <row r="2518" spans="1:17" x14ac:dyDescent="0.25">
      <c r="A2518" t="s">
        <v>3216</v>
      </c>
      <c r="B2518" t="s">
        <v>3216</v>
      </c>
      <c r="C2518">
        <v>28.47</v>
      </c>
      <c r="D2518">
        <v>1025.6233</v>
      </c>
      <c r="E2518">
        <v>9</v>
      </c>
      <c r="F2518">
        <v>0.1</v>
      </c>
      <c r="G2518">
        <v>513.81899999999996</v>
      </c>
      <c r="H2518">
        <v>39.29</v>
      </c>
      <c r="I2518" s="1">
        <v>164000000</v>
      </c>
      <c r="J2518">
        <v>4</v>
      </c>
      <c r="K2518">
        <v>10678</v>
      </c>
      <c r="L2518" t="s">
        <v>26</v>
      </c>
      <c r="M2518">
        <v>11</v>
      </c>
      <c r="N2518">
        <v>11</v>
      </c>
      <c r="O2518" t="s">
        <v>3217</v>
      </c>
    </row>
    <row r="2519" spans="1:17" x14ac:dyDescent="0.25">
      <c r="A2519" t="s">
        <v>3553</v>
      </c>
      <c r="B2519" t="s">
        <v>3553</v>
      </c>
      <c r="C2519">
        <v>27.26</v>
      </c>
      <c r="D2519">
        <v>1075.5662</v>
      </c>
      <c r="E2519">
        <v>9</v>
      </c>
      <c r="F2519">
        <v>0</v>
      </c>
      <c r="G2519">
        <v>538.7903</v>
      </c>
      <c r="H2519">
        <v>37.44</v>
      </c>
      <c r="I2519" s="1">
        <v>1940000</v>
      </c>
      <c r="J2519">
        <v>10</v>
      </c>
      <c r="K2519">
        <v>10741</v>
      </c>
      <c r="L2519" t="s">
        <v>32</v>
      </c>
      <c r="M2519">
        <v>1</v>
      </c>
      <c r="N2519">
        <v>1</v>
      </c>
      <c r="O2519" t="s">
        <v>3217</v>
      </c>
    </row>
    <row r="2520" spans="1:17" x14ac:dyDescent="0.25">
      <c r="A2520" t="s">
        <v>1090</v>
      </c>
      <c r="B2520" t="s">
        <v>1090</v>
      </c>
      <c r="C2520">
        <v>36.33</v>
      </c>
      <c r="D2520">
        <v>943.56029999999998</v>
      </c>
      <c r="E2520">
        <v>9</v>
      </c>
      <c r="F2520">
        <v>0.4</v>
      </c>
      <c r="G2520">
        <v>472.7876</v>
      </c>
      <c r="H2520">
        <v>30.57</v>
      </c>
      <c r="I2520" s="1">
        <v>3530000</v>
      </c>
      <c r="J2520">
        <v>2</v>
      </c>
      <c r="K2520">
        <v>8215</v>
      </c>
      <c r="L2520" t="s">
        <v>29</v>
      </c>
      <c r="M2520">
        <v>2</v>
      </c>
      <c r="N2520">
        <v>2</v>
      </c>
      <c r="O2520" t="s">
        <v>1091</v>
      </c>
    </row>
    <row r="2521" spans="1:17" x14ac:dyDescent="0.25">
      <c r="A2521" t="s">
        <v>4129</v>
      </c>
      <c r="B2521" t="s">
        <v>4129</v>
      </c>
      <c r="C2521">
        <v>25.06</v>
      </c>
      <c r="D2521">
        <v>1054.5293999999999</v>
      </c>
      <c r="E2521">
        <v>9</v>
      </c>
      <c r="F2521">
        <v>-0.1</v>
      </c>
      <c r="G2521">
        <v>528.27189999999996</v>
      </c>
      <c r="H2521">
        <v>38.57</v>
      </c>
      <c r="I2521" s="1">
        <v>4540000</v>
      </c>
      <c r="J2521">
        <v>2</v>
      </c>
      <c r="K2521">
        <v>11059</v>
      </c>
      <c r="L2521" t="s">
        <v>29</v>
      </c>
      <c r="M2521">
        <v>1</v>
      </c>
      <c r="N2521">
        <v>1</v>
      </c>
      <c r="O2521" t="s">
        <v>1091</v>
      </c>
    </row>
    <row r="2522" spans="1:17" x14ac:dyDescent="0.25">
      <c r="A2522" t="s">
        <v>5818</v>
      </c>
      <c r="B2522" t="s">
        <v>5818</v>
      </c>
      <c r="C2522">
        <v>15.58</v>
      </c>
      <c r="D2522">
        <v>1013.5869</v>
      </c>
      <c r="E2522">
        <v>9</v>
      </c>
      <c r="F2522">
        <v>-0.4</v>
      </c>
      <c r="G2522">
        <v>507.8005</v>
      </c>
      <c r="H2522">
        <v>46.61</v>
      </c>
      <c r="I2522" s="1">
        <v>144000000</v>
      </c>
      <c r="J2522">
        <v>4</v>
      </c>
      <c r="K2522">
        <v>13245</v>
      </c>
      <c r="L2522" t="s">
        <v>26</v>
      </c>
      <c r="M2522">
        <v>1</v>
      </c>
      <c r="N2522">
        <v>1</v>
      </c>
      <c r="O2522" t="s">
        <v>1091</v>
      </c>
    </row>
    <row r="2523" spans="1:17" x14ac:dyDescent="0.25">
      <c r="A2523" t="s">
        <v>2788</v>
      </c>
      <c r="B2523" t="s">
        <v>2788</v>
      </c>
      <c r="C2523">
        <v>29.97</v>
      </c>
      <c r="D2523">
        <v>1045.5404000000001</v>
      </c>
      <c r="E2523">
        <v>9</v>
      </c>
      <c r="F2523">
        <v>-1.9</v>
      </c>
      <c r="G2523">
        <v>523.77650000000006</v>
      </c>
      <c r="H2523">
        <v>22.56</v>
      </c>
      <c r="I2523" s="1">
        <v>3600000</v>
      </c>
      <c r="J2523">
        <v>7</v>
      </c>
      <c r="K2523">
        <v>5460</v>
      </c>
      <c r="L2523" t="s">
        <v>20</v>
      </c>
      <c r="M2523">
        <v>1</v>
      </c>
      <c r="N2523">
        <v>1</v>
      </c>
      <c r="O2523" t="s">
        <v>2789</v>
      </c>
    </row>
    <row r="2524" spans="1:17" x14ac:dyDescent="0.25">
      <c r="A2524" t="s">
        <v>888</v>
      </c>
      <c r="B2524" t="s">
        <v>888</v>
      </c>
      <c r="C2524">
        <v>37.299999999999997</v>
      </c>
      <c r="D2524">
        <v>1205.5829000000001</v>
      </c>
      <c r="E2524">
        <v>9</v>
      </c>
      <c r="F2524">
        <v>0</v>
      </c>
      <c r="G2524">
        <v>402.86829999999998</v>
      </c>
      <c r="H2524">
        <v>33.29</v>
      </c>
      <c r="I2524" s="1">
        <v>3780000</v>
      </c>
      <c r="J2524">
        <v>10</v>
      </c>
      <c r="K2524">
        <v>9267</v>
      </c>
      <c r="L2524" t="s">
        <v>32</v>
      </c>
      <c r="M2524">
        <v>2</v>
      </c>
      <c r="N2524">
        <v>2</v>
      </c>
      <c r="O2524" t="s">
        <v>889</v>
      </c>
    </row>
    <row r="2525" spans="1:17" x14ac:dyDescent="0.25">
      <c r="A2525" t="s">
        <v>3039</v>
      </c>
      <c r="B2525" t="s">
        <v>3039</v>
      </c>
      <c r="C2525">
        <v>29.11</v>
      </c>
      <c r="D2525">
        <v>1165.5727999999999</v>
      </c>
      <c r="E2525">
        <v>9</v>
      </c>
      <c r="F2525">
        <v>0.5</v>
      </c>
      <c r="G2525">
        <v>583.79390000000001</v>
      </c>
      <c r="H2525">
        <v>29.59</v>
      </c>
      <c r="I2525" s="1">
        <v>2510000</v>
      </c>
      <c r="J2525">
        <v>9</v>
      </c>
      <c r="K2525">
        <v>7961</v>
      </c>
      <c r="L2525" t="s">
        <v>23</v>
      </c>
      <c r="M2525">
        <v>1</v>
      </c>
      <c r="N2525">
        <v>1</v>
      </c>
      <c r="O2525" t="s">
        <v>889</v>
      </c>
    </row>
    <row r="2526" spans="1:17" x14ac:dyDescent="0.25">
      <c r="A2526" t="s">
        <v>3610</v>
      </c>
      <c r="B2526" t="s">
        <v>3610</v>
      </c>
      <c r="C2526">
        <v>27.04</v>
      </c>
      <c r="D2526">
        <v>1127.6702</v>
      </c>
      <c r="E2526">
        <v>9</v>
      </c>
      <c r="F2526">
        <v>0.6</v>
      </c>
      <c r="G2526">
        <v>564.84270000000004</v>
      </c>
      <c r="H2526">
        <v>39.42</v>
      </c>
      <c r="I2526" s="1">
        <v>31200000</v>
      </c>
      <c r="J2526">
        <v>3</v>
      </c>
      <c r="K2526">
        <v>10810</v>
      </c>
      <c r="L2526" t="s">
        <v>73</v>
      </c>
      <c r="M2526">
        <v>5</v>
      </c>
      <c r="N2526">
        <v>5</v>
      </c>
      <c r="O2526" t="s">
        <v>3611</v>
      </c>
    </row>
    <row r="2527" spans="1:17" x14ac:dyDescent="0.25">
      <c r="A2527" t="s">
        <v>5097</v>
      </c>
      <c r="B2527" t="s">
        <v>5097</v>
      </c>
      <c r="C2527">
        <v>20.14</v>
      </c>
      <c r="D2527">
        <v>1048.6757</v>
      </c>
      <c r="E2527">
        <v>9</v>
      </c>
      <c r="F2527">
        <v>-1.1000000000000001</v>
      </c>
      <c r="G2527">
        <v>525.34450000000004</v>
      </c>
      <c r="H2527">
        <v>37.39</v>
      </c>
      <c r="I2527" s="1">
        <v>2460000</v>
      </c>
      <c r="J2527">
        <v>4</v>
      </c>
      <c r="K2527">
        <v>10022</v>
      </c>
      <c r="L2527" t="s">
        <v>26</v>
      </c>
      <c r="M2527">
        <v>1</v>
      </c>
      <c r="N2527">
        <v>1</v>
      </c>
      <c r="O2527" t="s">
        <v>5098</v>
      </c>
    </row>
    <row r="2528" spans="1:17" x14ac:dyDescent="0.25">
      <c r="A2528" t="s">
        <v>2982</v>
      </c>
      <c r="B2528" t="s">
        <v>2982</v>
      </c>
      <c r="C2528">
        <v>29.28</v>
      </c>
      <c r="D2528">
        <v>1041.6405999999999</v>
      </c>
      <c r="E2528">
        <v>9</v>
      </c>
      <c r="F2528">
        <v>-0.3</v>
      </c>
      <c r="G2528">
        <v>521.82749999999999</v>
      </c>
      <c r="H2528">
        <v>21.2</v>
      </c>
      <c r="I2528" s="1">
        <v>18300000</v>
      </c>
      <c r="J2528">
        <v>8</v>
      </c>
      <c r="K2528">
        <v>5044</v>
      </c>
      <c r="L2528" t="s">
        <v>17</v>
      </c>
      <c r="M2528">
        <v>1</v>
      </c>
      <c r="N2528">
        <v>1</v>
      </c>
      <c r="O2528" t="s">
        <v>2983</v>
      </c>
    </row>
    <row r="2529" spans="1:17" x14ac:dyDescent="0.25">
      <c r="A2529" t="s">
        <v>4596</v>
      </c>
      <c r="B2529" t="s">
        <v>4596</v>
      </c>
      <c r="C2529">
        <v>22.99</v>
      </c>
      <c r="D2529">
        <v>1057.6536000000001</v>
      </c>
      <c r="E2529">
        <v>9</v>
      </c>
      <c r="F2529">
        <v>-1.4</v>
      </c>
      <c r="G2529">
        <v>529.83330000000001</v>
      </c>
      <c r="H2529">
        <v>66.87</v>
      </c>
      <c r="I2529" s="1">
        <v>3770000</v>
      </c>
      <c r="J2529">
        <v>4</v>
      </c>
      <c r="K2529">
        <v>20310</v>
      </c>
      <c r="L2529" t="s">
        <v>26</v>
      </c>
      <c r="M2529">
        <v>1</v>
      </c>
      <c r="N2529">
        <v>1</v>
      </c>
      <c r="O2529" t="s">
        <v>2983</v>
      </c>
    </row>
    <row r="2530" spans="1:17" x14ac:dyDescent="0.25">
      <c r="A2530" t="s">
        <v>1369</v>
      </c>
      <c r="B2530" t="s">
        <v>1369</v>
      </c>
      <c r="C2530">
        <v>34.9</v>
      </c>
      <c r="D2530">
        <v>1164.6292000000001</v>
      </c>
      <c r="E2530">
        <v>9</v>
      </c>
      <c r="F2530">
        <v>-0.8</v>
      </c>
      <c r="G2530">
        <v>389.2167</v>
      </c>
      <c r="H2530">
        <v>42.49</v>
      </c>
      <c r="I2530" s="1">
        <v>37000000</v>
      </c>
      <c r="J2530">
        <v>5</v>
      </c>
      <c r="K2530">
        <v>11643</v>
      </c>
      <c r="L2530" t="s">
        <v>47</v>
      </c>
      <c r="M2530">
        <v>4</v>
      </c>
      <c r="N2530">
        <v>4</v>
      </c>
      <c r="O2530" t="s">
        <v>1370</v>
      </c>
    </row>
    <row r="2531" spans="1:17" x14ac:dyDescent="0.25">
      <c r="A2531" t="s">
        <v>4620</v>
      </c>
      <c r="B2531" t="s">
        <v>4620</v>
      </c>
      <c r="C2531">
        <v>22.87</v>
      </c>
      <c r="D2531">
        <v>1172.7506000000001</v>
      </c>
      <c r="E2531">
        <v>9</v>
      </c>
      <c r="F2531">
        <v>-0.6</v>
      </c>
      <c r="G2531">
        <v>587.38220000000001</v>
      </c>
      <c r="H2531">
        <v>38.9</v>
      </c>
      <c r="I2531" s="1">
        <v>254000000</v>
      </c>
      <c r="J2531">
        <v>10</v>
      </c>
      <c r="K2531">
        <v>11257</v>
      </c>
      <c r="L2531" t="s">
        <v>32</v>
      </c>
      <c r="M2531">
        <v>6</v>
      </c>
      <c r="N2531">
        <v>6</v>
      </c>
      <c r="O2531" t="s">
        <v>1370</v>
      </c>
    </row>
    <row r="2532" spans="1:17" x14ac:dyDescent="0.25">
      <c r="A2532" t="s">
        <v>3307</v>
      </c>
      <c r="B2532" t="s">
        <v>3307</v>
      </c>
      <c r="C2532">
        <v>28.11</v>
      </c>
      <c r="D2532">
        <v>995.67430000000002</v>
      </c>
      <c r="E2532">
        <v>9</v>
      </c>
      <c r="F2532">
        <v>1.2</v>
      </c>
      <c r="G2532">
        <v>498.84500000000003</v>
      </c>
      <c r="H2532">
        <v>38.24</v>
      </c>
      <c r="I2532" s="1">
        <v>11500000</v>
      </c>
      <c r="J2532">
        <v>3</v>
      </c>
      <c r="K2532">
        <v>10385</v>
      </c>
      <c r="L2532" t="s">
        <v>73</v>
      </c>
      <c r="M2532">
        <v>3</v>
      </c>
      <c r="N2532">
        <v>3</v>
      </c>
      <c r="O2532" t="s">
        <v>3308</v>
      </c>
    </row>
    <row r="2533" spans="1:17" x14ac:dyDescent="0.25">
      <c r="A2533" t="s">
        <v>1711</v>
      </c>
      <c r="B2533" t="s">
        <v>1711</v>
      </c>
      <c r="C2533">
        <v>33.590000000000003</v>
      </c>
      <c r="D2533">
        <v>1057.5079000000001</v>
      </c>
      <c r="E2533">
        <v>9</v>
      </c>
      <c r="F2533">
        <v>1.4</v>
      </c>
      <c r="G2533">
        <v>529.76199999999994</v>
      </c>
      <c r="H2533">
        <v>26.68</v>
      </c>
      <c r="I2533" s="1">
        <v>1160000</v>
      </c>
      <c r="J2533">
        <v>8</v>
      </c>
      <c r="K2533">
        <v>6966</v>
      </c>
      <c r="L2533" t="s">
        <v>17</v>
      </c>
      <c r="M2533">
        <v>1</v>
      </c>
      <c r="N2533">
        <v>1</v>
      </c>
      <c r="O2533" t="s">
        <v>1712</v>
      </c>
    </row>
    <row r="2534" spans="1:17" x14ac:dyDescent="0.25">
      <c r="A2534" t="s">
        <v>301</v>
      </c>
      <c r="B2534" t="s">
        <v>301</v>
      </c>
      <c r="C2534">
        <v>42.51</v>
      </c>
      <c r="D2534">
        <v>1224.5927999999999</v>
      </c>
      <c r="E2534">
        <v>9</v>
      </c>
      <c r="F2534">
        <v>0.5</v>
      </c>
      <c r="G2534">
        <v>409.20510000000002</v>
      </c>
      <c r="H2534">
        <v>33.64</v>
      </c>
      <c r="I2534" s="1">
        <v>199000000</v>
      </c>
      <c r="J2534">
        <v>1</v>
      </c>
      <c r="K2534">
        <v>8796</v>
      </c>
      <c r="L2534" t="s">
        <v>84</v>
      </c>
      <c r="M2534">
        <v>26</v>
      </c>
      <c r="N2534">
        <v>26</v>
      </c>
      <c r="O2534" t="s">
        <v>302</v>
      </c>
    </row>
    <row r="2535" spans="1:17" x14ac:dyDescent="0.25">
      <c r="A2535" t="s">
        <v>6040</v>
      </c>
      <c r="B2535" t="s">
        <v>426</v>
      </c>
      <c r="C2535">
        <v>40.65</v>
      </c>
      <c r="D2535">
        <v>1144.6207999999999</v>
      </c>
      <c r="E2535">
        <v>9</v>
      </c>
      <c r="F2535">
        <v>-0.5</v>
      </c>
      <c r="G2535">
        <v>382.54739999999998</v>
      </c>
      <c r="H2535">
        <v>20.03</v>
      </c>
      <c r="I2535" s="1">
        <v>13600000</v>
      </c>
      <c r="J2535">
        <v>10</v>
      </c>
      <c r="K2535">
        <v>4646</v>
      </c>
      <c r="L2535" t="s">
        <v>32</v>
      </c>
      <c r="M2535">
        <v>3</v>
      </c>
      <c r="N2535">
        <v>3</v>
      </c>
      <c r="O2535" t="s">
        <v>302</v>
      </c>
      <c r="P2535" t="s">
        <v>44</v>
      </c>
      <c r="Q2535" t="s">
        <v>427</v>
      </c>
    </row>
    <row r="2536" spans="1:17" x14ac:dyDescent="0.25">
      <c r="A2536" t="s">
        <v>6040</v>
      </c>
      <c r="B2536" t="s">
        <v>548</v>
      </c>
      <c r="C2536">
        <v>39.479999999999997</v>
      </c>
      <c r="D2536">
        <v>1128.626</v>
      </c>
      <c r="E2536">
        <v>9</v>
      </c>
      <c r="F2536">
        <v>-2.2000000000000002</v>
      </c>
      <c r="G2536">
        <v>377.21510000000001</v>
      </c>
      <c r="H2536">
        <v>20.41</v>
      </c>
      <c r="I2536" s="1">
        <v>8420000</v>
      </c>
      <c r="J2536">
        <v>10</v>
      </c>
      <c r="K2536">
        <v>4781</v>
      </c>
      <c r="L2536" t="s">
        <v>32</v>
      </c>
      <c r="M2536">
        <v>3</v>
      </c>
      <c r="N2536">
        <v>3</v>
      </c>
      <c r="O2536" t="s">
        <v>302</v>
      </c>
      <c r="P2536" t="s">
        <v>44</v>
      </c>
      <c r="Q2536" t="s">
        <v>549</v>
      </c>
    </row>
    <row r="2537" spans="1:17" x14ac:dyDescent="0.25">
      <c r="A2537" t="s">
        <v>6040</v>
      </c>
      <c r="B2537" t="s">
        <v>711</v>
      </c>
      <c r="C2537">
        <v>38.270000000000003</v>
      </c>
      <c r="D2537">
        <v>1128.626</v>
      </c>
      <c r="E2537">
        <v>9</v>
      </c>
      <c r="F2537">
        <v>0.7</v>
      </c>
      <c r="G2537">
        <v>565.32069999999999</v>
      </c>
      <c r="H2537">
        <v>20.93</v>
      </c>
      <c r="I2537" s="1">
        <v>3280000</v>
      </c>
      <c r="J2537">
        <v>10</v>
      </c>
      <c r="K2537">
        <v>4949</v>
      </c>
      <c r="L2537" t="s">
        <v>32</v>
      </c>
      <c r="M2537">
        <v>2</v>
      </c>
      <c r="N2537">
        <v>2</v>
      </c>
      <c r="O2537" t="s">
        <v>302</v>
      </c>
      <c r="P2537" t="s">
        <v>44</v>
      </c>
      <c r="Q2537" t="s">
        <v>712</v>
      </c>
    </row>
    <row r="2538" spans="1:17" x14ac:dyDescent="0.25">
      <c r="A2538" t="s">
        <v>430</v>
      </c>
      <c r="B2538" t="s">
        <v>430</v>
      </c>
      <c r="C2538">
        <v>40.64</v>
      </c>
      <c r="D2538">
        <v>969.58590000000004</v>
      </c>
      <c r="E2538">
        <v>9</v>
      </c>
      <c r="F2538">
        <v>-1</v>
      </c>
      <c r="G2538">
        <v>485.79969999999997</v>
      </c>
      <c r="H2538">
        <v>39.049999999999997</v>
      </c>
      <c r="I2538" s="1">
        <v>1840000</v>
      </c>
      <c r="J2538">
        <v>2</v>
      </c>
      <c r="K2538">
        <v>11226</v>
      </c>
      <c r="L2538" t="s">
        <v>29</v>
      </c>
      <c r="M2538">
        <v>1</v>
      </c>
      <c r="N2538">
        <v>1</v>
      </c>
      <c r="O2538" t="s">
        <v>431</v>
      </c>
    </row>
    <row r="2539" spans="1:17" x14ac:dyDescent="0.25">
      <c r="A2539" t="s">
        <v>6041</v>
      </c>
      <c r="B2539" t="s">
        <v>2833</v>
      </c>
      <c r="C2539">
        <v>29.8</v>
      </c>
      <c r="D2539">
        <v>1224.5386000000001</v>
      </c>
      <c r="E2539">
        <v>9</v>
      </c>
      <c r="F2539">
        <v>0.9</v>
      </c>
      <c r="G2539">
        <v>613.27710000000002</v>
      </c>
      <c r="H2539">
        <v>57.71</v>
      </c>
      <c r="I2539" s="1">
        <v>2480000</v>
      </c>
      <c r="J2539">
        <v>7</v>
      </c>
      <c r="K2539">
        <v>17640</v>
      </c>
      <c r="L2539" t="s">
        <v>20</v>
      </c>
      <c r="M2539">
        <v>1</v>
      </c>
      <c r="N2539">
        <v>1</v>
      </c>
      <c r="O2539" t="s">
        <v>830</v>
      </c>
      <c r="P2539" t="s">
        <v>44</v>
      </c>
      <c r="Q2539" t="s">
        <v>338</v>
      </c>
    </row>
    <row r="2540" spans="1:17" x14ac:dyDescent="0.25">
      <c r="A2540" t="s">
        <v>2684</v>
      </c>
      <c r="B2540" t="s">
        <v>2684</v>
      </c>
      <c r="C2540">
        <v>30.32</v>
      </c>
      <c r="D2540">
        <v>1021.5556</v>
      </c>
      <c r="E2540">
        <v>9</v>
      </c>
      <c r="F2540">
        <v>-0.1</v>
      </c>
      <c r="G2540">
        <v>511.78500000000003</v>
      </c>
      <c r="H2540">
        <v>32.29</v>
      </c>
      <c r="I2540" s="1">
        <v>2530000</v>
      </c>
      <c r="J2540">
        <v>2</v>
      </c>
      <c r="K2540">
        <v>8819</v>
      </c>
      <c r="L2540" t="s">
        <v>29</v>
      </c>
      <c r="M2540">
        <v>1</v>
      </c>
      <c r="N2540">
        <v>1</v>
      </c>
      <c r="O2540" t="s">
        <v>2685</v>
      </c>
    </row>
    <row r="2541" spans="1:17" x14ac:dyDescent="0.25">
      <c r="A2541" t="s">
        <v>6042</v>
      </c>
      <c r="B2541" t="s">
        <v>3856</v>
      </c>
      <c r="C2541">
        <v>26.12</v>
      </c>
      <c r="D2541">
        <v>1090.5481</v>
      </c>
      <c r="E2541">
        <v>9</v>
      </c>
      <c r="F2541">
        <v>1.8</v>
      </c>
      <c r="G2541">
        <v>546.28229999999996</v>
      </c>
      <c r="H2541">
        <v>30.88</v>
      </c>
      <c r="I2541" s="1">
        <v>664000</v>
      </c>
      <c r="J2541">
        <v>3</v>
      </c>
      <c r="K2541">
        <v>7808</v>
      </c>
      <c r="L2541" t="s">
        <v>73</v>
      </c>
      <c r="M2541">
        <v>1</v>
      </c>
      <c r="N2541">
        <v>1</v>
      </c>
      <c r="O2541" t="s">
        <v>2685</v>
      </c>
      <c r="P2541" t="s">
        <v>44</v>
      </c>
      <c r="Q2541" t="s">
        <v>49</v>
      </c>
    </row>
    <row r="2542" spans="1:17" x14ac:dyDescent="0.25">
      <c r="A2542" t="s">
        <v>557</v>
      </c>
      <c r="B2542" t="s">
        <v>557</v>
      </c>
      <c r="C2542">
        <v>39.4</v>
      </c>
      <c r="D2542">
        <v>1136.6089999999999</v>
      </c>
      <c r="E2542">
        <v>9</v>
      </c>
      <c r="F2542">
        <v>0.1</v>
      </c>
      <c r="G2542">
        <v>569.31179999999995</v>
      </c>
      <c r="H2542">
        <v>22.82</v>
      </c>
      <c r="I2542" s="1">
        <v>5800000</v>
      </c>
      <c r="J2542">
        <v>8</v>
      </c>
      <c r="K2542">
        <v>5615</v>
      </c>
      <c r="L2542" t="s">
        <v>17</v>
      </c>
      <c r="M2542">
        <v>4</v>
      </c>
      <c r="N2542">
        <v>4</v>
      </c>
      <c r="O2542" t="s">
        <v>558</v>
      </c>
    </row>
    <row r="2543" spans="1:17" x14ac:dyDescent="0.25">
      <c r="A2543" t="s">
        <v>6043</v>
      </c>
      <c r="B2543" t="s">
        <v>1108</v>
      </c>
      <c r="C2543">
        <v>36.21</v>
      </c>
      <c r="D2543">
        <v>1130.6958</v>
      </c>
      <c r="E2543">
        <v>9</v>
      </c>
      <c r="F2543">
        <v>0.2</v>
      </c>
      <c r="G2543">
        <v>377.90589999999997</v>
      </c>
      <c r="H2543">
        <v>24.41</v>
      </c>
      <c r="I2543" s="1">
        <v>7740000</v>
      </c>
      <c r="J2543">
        <v>2</v>
      </c>
      <c r="K2543">
        <v>6060</v>
      </c>
      <c r="L2543" t="s">
        <v>29</v>
      </c>
      <c r="M2543">
        <v>1</v>
      </c>
      <c r="N2543">
        <v>1</v>
      </c>
      <c r="O2543" t="s">
        <v>558</v>
      </c>
      <c r="P2543" t="s">
        <v>44</v>
      </c>
      <c r="Q2543" t="s">
        <v>228</v>
      </c>
    </row>
    <row r="2544" spans="1:17" x14ac:dyDescent="0.25">
      <c r="A2544" t="s">
        <v>6044</v>
      </c>
      <c r="B2544" t="s">
        <v>1382</v>
      </c>
      <c r="C2544">
        <v>34.83</v>
      </c>
      <c r="D2544">
        <v>1187.4991</v>
      </c>
      <c r="E2544">
        <v>9</v>
      </c>
      <c r="F2544">
        <v>-0.2</v>
      </c>
      <c r="G2544">
        <v>594.75670000000002</v>
      </c>
      <c r="H2544">
        <v>33.54</v>
      </c>
      <c r="I2544" s="1">
        <v>3870000</v>
      </c>
      <c r="J2544">
        <v>4</v>
      </c>
      <c r="K2544">
        <v>8680</v>
      </c>
      <c r="L2544" t="s">
        <v>26</v>
      </c>
      <c r="M2544">
        <v>1</v>
      </c>
      <c r="N2544">
        <v>1</v>
      </c>
      <c r="O2544" t="s">
        <v>558</v>
      </c>
      <c r="P2544" t="s">
        <v>44</v>
      </c>
      <c r="Q2544" t="s">
        <v>1383</v>
      </c>
    </row>
    <row r="2545" spans="1:17" x14ac:dyDescent="0.25">
      <c r="A2545" t="s">
        <v>2628</v>
      </c>
      <c r="B2545" t="s">
        <v>2628</v>
      </c>
      <c r="C2545">
        <v>30.51</v>
      </c>
      <c r="D2545">
        <v>1032.6442999999999</v>
      </c>
      <c r="E2545">
        <v>9</v>
      </c>
      <c r="F2545">
        <v>-0.7</v>
      </c>
      <c r="G2545">
        <v>517.32899999999995</v>
      </c>
      <c r="H2545">
        <v>26.31</v>
      </c>
      <c r="I2545" s="1">
        <v>15300000</v>
      </c>
      <c r="J2545">
        <v>10</v>
      </c>
      <c r="K2545">
        <v>6813</v>
      </c>
      <c r="L2545" t="s">
        <v>32</v>
      </c>
      <c r="M2545">
        <v>2</v>
      </c>
      <c r="N2545">
        <v>2</v>
      </c>
      <c r="O2545" t="s">
        <v>558</v>
      </c>
    </row>
    <row r="2546" spans="1:17" x14ac:dyDescent="0.25">
      <c r="A2546" t="s">
        <v>4230</v>
      </c>
      <c r="B2546" t="s">
        <v>4230</v>
      </c>
      <c r="C2546">
        <v>24.56</v>
      </c>
      <c r="D2546">
        <v>892.5018</v>
      </c>
      <c r="E2546">
        <v>9</v>
      </c>
      <c r="F2546">
        <v>-1.7</v>
      </c>
      <c r="G2546">
        <v>447.25740000000002</v>
      </c>
      <c r="H2546">
        <v>41.36</v>
      </c>
      <c r="I2546" s="1">
        <v>3160000</v>
      </c>
      <c r="J2546">
        <v>1</v>
      </c>
      <c r="K2546">
        <v>11569</v>
      </c>
      <c r="L2546" t="s">
        <v>84</v>
      </c>
      <c r="M2546">
        <v>1</v>
      </c>
      <c r="N2546">
        <v>1</v>
      </c>
      <c r="O2546" t="s">
        <v>558</v>
      </c>
    </row>
    <row r="2547" spans="1:17" x14ac:dyDescent="0.25">
      <c r="A2547" t="s">
        <v>824</v>
      </c>
      <c r="B2547" t="s">
        <v>824</v>
      </c>
      <c r="C2547">
        <v>37.67</v>
      </c>
      <c r="D2547">
        <v>1027.5087000000001</v>
      </c>
      <c r="E2547">
        <v>9</v>
      </c>
      <c r="F2547">
        <v>1.4</v>
      </c>
      <c r="G2547">
        <v>514.76229999999998</v>
      </c>
      <c r="H2547">
        <v>30.76</v>
      </c>
      <c r="I2547" s="1">
        <v>1420000</v>
      </c>
      <c r="J2547">
        <v>9</v>
      </c>
      <c r="K2547">
        <v>8371</v>
      </c>
      <c r="L2547" t="s">
        <v>23</v>
      </c>
      <c r="M2547">
        <v>1</v>
      </c>
      <c r="N2547">
        <v>1</v>
      </c>
      <c r="O2547" t="s">
        <v>825</v>
      </c>
    </row>
    <row r="2548" spans="1:17" x14ac:dyDescent="0.25">
      <c r="A2548" t="s">
        <v>3084</v>
      </c>
      <c r="B2548" t="s">
        <v>3084</v>
      </c>
      <c r="C2548">
        <v>28.94</v>
      </c>
      <c r="D2548">
        <v>1005.4879</v>
      </c>
      <c r="E2548">
        <v>9</v>
      </c>
      <c r="F2548">
        <v>0.4</v>
      </c>
      <c r="G2548">
        <v>503.75139999999999</v>
      </c>
      <c r="H2548">
        <v>27.98</v>
      </c>
      <c r="I2548" s="1">
        <v>1230000000</v>
      </c>
      <c r="J2548">
        <v>7</v>
      </c>
      <c r="K2548">
        <v>7323</v>
      </c>
      <c r="L2548" t="s">
        <v>20</v>
      </c>
      <c r="M2548">
        <v>24</v>
      </c>
      <c r="N2548">
        <v>24</v>
      </c>
      <c r="O2548" t="s">
        <v>825</v>
      </c>
    </row>
    <row r="2549" spans="1:17" x14ac:dyDescent="0.25">
      <c r="A2549" t="s">
        <v>4617</v>
      </c>
      <c r="B2549" t="s">
        <v>4617</v>
      </c>
      <c r="C2549">
        <v>22.89</v>
      </c>
      <c r="D2549">
        <v>1053.4727</v>
      </c>
      <c r="E2549">
        <v>9</v>
      </c>
      <c r="F2549">
        <v>-0.6</v>
      </c>
      <c r="G2549">
        <v>527.74329999999998</v>
      </c>
      <c r="H2549">
        <v>27.81</v>
      </c>
      <c r="I2549" s="1">
        <v>785000</v>
      </c>
      <c r="J2549">
        <v>7</v>
      </c>
      <c r="K2549">
        <v>7268</v>
      </c>
      <c r="L2549" t="s">
        <v>20</v>
      </c>
      <c r="M2549">
        <v>1</v>
      </c>
      <c r="N2549">
        <v>1</v>
      </c>
      <c r="O2549" t="s">
        <v>825</v>
      </c>
    </row>
    <row r="2550" spans="1:17" x14ac:dyDescent="0.25">
      <c r="A2550" t="s">
        <v>6045</v>
      </c>
      <c r="B2550" t="s">
        <v>5621</v>
      </c>
      <c r="C2550">
        <v>16.86</v>
      </c>
      <c r="D2550">
        <v>1051.5154</v>
      </c>
      <c r="E2550">
        <v>9</v>
      </c>
      <c r="F2550">
        <v>0.8</v>
      </c>
      <c r="G2550">
        <v>526.7654</v>
      </c>
      <c r="H2550">
        <v>33.1</v>
      </c>
      <c r="I2550" s="1">
        <v>837000</v>
      </c>
      <c r="J2550">
        <v>7</v>
      </c>
      <c r="K2550">
        <v>9078</v>
      </c>
      <c r="L2550" t="s">
        <v>20</v>
      </c>
      <c r="M2550">
        <v>1</v>
      </c>
      <c r="N2550">
        <v>1</v>
      </c>
      <c r="O2550" t="s">
        <v>825</v>
      </c>
      <c r="P2550" t="s">
        <v>44</v>
      </c>
      <c r="Q2550" t="s">
        <v>822</v>
      </c>
    </row>
    <row r="2551" spans="1:17" x14ac:dyDescent="0.25">
      <c r="A2551" t="s">
        <v>758</v>
      </c>
      <c r="B2551" t="s">
        <v>758</v>
      </c>
      <c r="C2551">
        <v>38.01</v>
      </c>
      <c r="D2551">
        <v>1132.5889999999999</v>
      </c>
      <c r="E2551">
        <v>9</v>
      </c>
      <c r="F2551">
        <v>-0.2</v>
      </c>
      <c r="G2551">
        <v>378.5369</v>
      </c>
      <c r="H2551">
        <v>27.4</v>
      </c>
      <c r="I2551" s="1">
        <v>8340000</v>
      </c>
      <c r="J2551">
        <v>2</v>
      </c>
      <c r="K2551">
        <v>7093</v>
      </c>
      <c r="L2551" t="s">
        <v>29</v>
      </c>
      <c r="M2551">
        <v>2</v>
      </c>
      <c r="N2551">
        <v>2</v>
      </c>
      <c r="O2551" t="s">
        <v>759</v>
      </c>
    </row>
    <row r="2552" spans="1:17" x14ac:dyDescent="0.25">
      <c r="A2552" t="s">
        <v>2443</v>
      </c>
      <c r="B2552" t="s">
        <v>2443</v>
      </c>
      <c r="C2552">
        <v>31.12</v>
      </c>
      <c r="D2552">
        <v>1148.6301000000001</v>
      </c>
      <c r="E2552">
        <v>9</v>
      </c>
      <c r="F2552">
        <v>0.4</v>
      </c>
      <c r="G2552">
        <v>575.32259999999997</v>
      </c>
      <c r="H2552">
        <v>25.23</v>
      </c>
      <c r="I2552" s="1">
        <v>67800000</v>
      </c>
      <c r="J2552">
        <v>9</v>
      </c>
      <c r="K2552">
        <v>6425</v>
      </c>
      <c r="L2552" t="s">
        <v>23</v>
      </c>
      <c r="M2552">
        <v>3</v>
      </c>
      <c r="N2552">
        <v>3</v>
      </c>
      <c r="O2552" t="s">
        <v>2444</v>
      </c>
    </row>
    <row r="2553" spans="1:17" x14ac:dyDescent="0.25">
      <c r="A2553" t="s">
        <v>2823</v>
      </c>
      <c r="B2553" t="s">
        <v>2823</v>
      </c>
      <c r="C2553">
        <v>29.82</v>
      </c>
      <c r="D2553">
        <v>1124.6665</v>
      </c>
      <c r="E2553">
        <v>9</v>
      </c>
      <c r="F2553">
        <v>-0.3</v>
      </c>
      <c r="G2553">
        <v>563.34029999999996</v>
      </c>
      <c r="H2553">
        <v>21.09</v>
      </c>
      <c r="I2553" s="1">
        <v>1890000</v>
      </c>
      <c r="J2553">
        <v>7</v>
      </c>
      <c r="K2553">
        <v>4941</v>
      </c>
      <c r="L2553" t="s">
        <v>20</v>
      </c>
      <c r="M2553">
        <v>1</v>
      </c>
      <c r="N2553">
        <v>1</v>
      </c>
      <c r="O2553" t="s">
        <v>2444</v>
      </c>
    </row>
    <row r="2554" spans="1:17" x14ac:dyDescent="0.25">
      <c r="A2554" t="s">
        <v>4853</v>
      </c>
      <c r="B2554" t="s">
        <v>4853</v>
      </c>
      <c r="C2554">
        <v>21.56</v>
      </c>
      <c r="D2554">
        <v>1022.5067</v>
      </c>
      <c r="E2554">
        <v>9</v>
      </c>
      <c r="F2554">
        <v>-0.2</v>
      </c>
      <c r="G2554">
        <v>512.26049999999998</v>
      </c>
      <c r="H2554">
        <v>33.15</v>
      </c>
      <c r="I2554" s="1">
        <v>1460000</v>
      </c>
      <c r="J2554">
        <v>10</v>
      </c>
      <c r="K2554">
        <v>9216</v>
      </c>
      <c r="L2554" t="s">
        <v>32</v>
      </c>
      <c r="M2554">
        <v>1</v>
      </c>
      <c r="N2554">
        <v>1</v>
      </c>
      <c r="O2554" t="s">
        <v>2444</v>
      </c>
    </row>
    <row r="2555" spans="1:17" x14ac:dyDescent="0.25">
      <c r="A2555" t="s">
        <v>6046</v>
      </c>
      <c r="B2555" t="s">
        <v>3049</v>
      </c>
      <c r="C2555">
        <v>29.07</v>
      </c>
      <c r="D2555">
        <v>1089.5065999999999</v>
      </c>
      <c r="E2555">
        <v>9</v>
      </c>
      <c r="F2555">
        <v>1</v>
      </c>
      <c r="G2555">
        <v>545.76110000000006</v>
      </c>
      <c r="H2555">
        <v>32.340000000000003</v>
      </c>
      <c r="I2555" s="1">
        <v>555000</v>
      </c>
      <c r="J2555">
        <v>3</v>
      </c>
      <c r="K2555">
        <v>8319</v>
      </c>
      <c r="L2555" t="s">
        <v>73</v>
      </c>
      <c r="M2555">
        <v>1</v>
      </c>
      <c r="N2555">
        <v>1</v>
      </c>
      <c r="O2555" t="s">
        <v>3050</v>
      </c>
      <c r="P2555" t="s">
        <v>44</v>
      </c>
      <c r="Q2555" t="s">
        <v>276</v>
      </c>
    </row>
    <row r="2556" spans="1:17" x14ac:dyDescent="0.25">
      <c r="A2556" t="s">
        <v>3518</v>
      </c>
      <c r="B2556" t="s">
        <v>3518</v>
      </c>
      <c r="C2556">
        <v>27.41</v>
      </c>
      <c r="D2556">
        <v>1066.5406</v>
      </c>
      <c r="E2556">
        <v>9</v>
      </c>
      <c r="F2556">
        <v>-0.3</v>
      </c>
      <c r="G2556">
        <v>534.27750000000003</v>
      </c>
      <c r="H2556">
        <v>26.82</v>
      </c>
      <c r="I2556" s="1">
        <v>79600000</v>
      </c>
      <c r="J2556">
        <v>9</v>
      </c>
      <c r="K2556">
        <v>6987</v>
      </c>
      <c r="L2556" t="s">
        <v>23</v>
      </c>
      <c r="M2556">
        <v>2</v>
      </c>
      <c r="N2556">
        <v>2</v>
      </c>
      <c r="O2556" t="s">
        <v>3050</v>
      </c>
    </row>
    <row r="2557" spans="1:17" x14ac:dyDescent="0.25">
      <c r="A2557" t="s">
        <v>3301</v>
      </c>
      <c r="B2557" t="s">
        <v>3301</v>
      </c>
      <c r="C2557">
        <v>28.14</v>
      </c>
      <c r="D2557">
        <v>961.52329999999995</v>
      </c>
      <c r="E2557">
        <v>9</v>
      </c>
      <c r="F2557">
        <v>1.9</v>
      </c>
      <c r="G2557">
        <v>481.76979999999998</v>
      </c>
      <c r="H2557">
        <v>32.32</v>
      </c>
      <c r="I2557" s="1">
        <v>4520000</v>
      </c>
      <c r="J2557">
        <v>9</v>
      </c>
      <c r="K2557">
        <v>8917</v>
      </c>
      <c r="L2557" t="s">
        <v>23</v>
      </c>
      <c r="M2557">
        <v>2</v>
      </c>
      <c r="N2557">
        <v>2</v>
      </c>
      <c r="O2557" t="s">
        <v>3302</v>
      </c>
    </row>
    <row r="2558" spans="1:17" x14ac:dyDescent="0.25">
      <c r="A2558" t="s">
        <v>5118</v>
      </c>
      <c r="B2558" t="s">
        <v>5118</v>
      </c>
      <c r="C2558">
        <v>20.04</v>
      </c>
      <c r="D2558">
        <v>1012.5665</v>
      </c>
      <c r="E2558">
        <v>9</v>
      </c>
      <c r="F2558">
        <v>0</v>
      </c>
      <c r="G2558">
        <v>507.29050000000001</v>
      </c>
      <c r="H2558">
        <v>39.4</v>
      </c>
      <c r="I2558" s="1">
        <v>509000</v>
      </c>
      <c r="J2558">
        <v>1</v>
      </c>
      <c r="K2558">
        <v>10869</v>
      </c>
      <c r="L2558" t="s">
        <v>84</v>
      </c>
      <c r="M2558">
        <v>1</v>
      </c>
      <c r="N2558">
        <v>1</v>
      </c>
      <c r="O2558" t="s">
        <v>3302</v>
      </c>
    </row>
    <row r="2559" spans="1:17" x14ac:dyDescent="0.25">
      <c r="A2559" t="s">
        <v>5208</v>
      </c>
      <c r="B2559" t="s">
        <v>5208</v>
      </c>
      <c r="C2559">
        <v>19.52</v>
      </c>
      <c r="D2559">
        <v>1103.6198999999999</v>
      </c>
      <c r="E2559">
        <v>9</v>
      </c>
      <c r="F2559">
        <v>-1.3</v>
      </c>
      <c r="G2559">
        <v>552.81650000000002</v>
      </c>
      <c r="H2559">
        <v>23.37</v>
      </c>
      <c r="I2559" s="1">
        <v>8470000</v>
      </c>
      <c r="J2559">
        <v>9</v>
      </c>
      <c r="K2559">
        <v>5771</v>
      </c>
      <c r="L2559" t="s">
        <v>23</v>
      </c>
      <c r="M2559">
        <v>1</v>
      </c>
      <c r="N2559">
        <v>1</v>
      </c>
      <c r="O2559" t="s">
        <v>3302</v>
      </c>
    </row>
    <row r="2560" spans="1:17" x14ac:dyDescent="0.25">
      <c r="A2560" t="s">
        <v>2132</v>
      </c>
      <c r="B2560" t="s">
        <v>2132</v>
      </c>
      <c r="C2560">
        <v>32.07</v>
      </c>
      <c r="D2560">
        <v>1017.597</v>
      </c>
      <c r="E2560">
        <v>9</v>
      </c>
      <c r="F2560">
        <v>-0.4</v>
      </c>
      <c r="G2560">
        <v>509.80560000000003</v>
      </c>
      <c r="H2560">
        <v>29.48</v>
      </c>
      <c r="I2560" s="1">
        <v>3440000</v>
      </c>
      <c r="J2560">
        <v>10</v>
      </c>
      <c r="K2560">
        <v>7931</v>
      </c>
      <c r="L2560" t="s">
        <v>32</v>
      </c>
      <c r="M2560">
        <v>1</v>
      </c>
      <c r="N2560">
        <v>1</v>
      </c>
      <c r="O2560" t="s">
        <v>2133</v>
      </c>
    </row>
    <row r="2561" spans="1:15" x14ac:dyDescent="0.25">
      <c r="A2561" t="s">
        <v>646</v>
      </c>
      <c r="B2561" t="s">
        <v>646</v>
      </c>
      <c r="C2561">
        <v>38.83</v>
      </c>
      <c r="D2561">
        <v>1102.5811000000001</v>
      </c>
      <c r="E2561">
        <v>9</v>
      </c>
      <c r="F2561">
        <v>1.3</v>
      </c>
      <c r="G2561">
        <v>552.29849999999999</v>
      </c>
      <c r="H2561">
        <v>45.08</v>
      </c>
      <c r="I2561" s="1">
        <v>1320000</v>
      </c>
      <c r="J2561">
        <v>3</v>
      </c>
      <c r="K2561">
        <v>12824</v>
      </c>
      <c r="L2561" t="s">
        <v>73</v>
      </c>
      <c r="M2561">
        <v>1</v>
      </c>
      <c r="N2561">
        <v>1</v>
      </c>
      <c r="O2561" t="s">
        <v>647</v>
      </c>
    </row>
    <row r="2562" spans="1:15" x14ac:dyDescent="0.25">
      <c r="A2562" t="s">
        <v>4082</v>
      </c>
      <c r="B2562" t="s">
        <v>4082</v>
      </c>
      <c r="C2562">
        <v>25.21</v>
      </c>
      <c r="D2562">
        <v>926.54359999999997</v>
      </c>
      <c r="E2562">
        <v>9</v>
      </c>
      <c r="F2562">
        <v>0.3</v>
      </c>
      <c r="G2562">
        <v>464.2792</v>
      </c>
      <c r="H2562">
        <v>41.72</v>
      </c>
      <c r="I2562" s="1">
        <v>2940000</v>
      </c>
      <c r="J2562">
        <v>1</v>
      </c>
      <c r="K2562">
        <v>11701</v>
      </c>
      <c r="L2562" t="s">
        <v>84</v>
      </c>
      <c r="M2562">
        <v>2</v>
      </c>
      <c r="N2562">
        <v>2</v>
      </c>
      <c r="O2562" t="s">
        <v>4083</v>
      </c>
    </row>
    <row r="2563" spans="1:15" x14ac:dyDescent="0.25">
      <c r="A2563" t="s">
        <v>696</v>
      </c>
      <c r="B2563" t="s">
        <v>696</v>
      </c>
      <c r="C2563">
        <v>38.380000000000003</v>
      </c>
      <c r="D2563">
        <v>1043.5399</v>
      </c>
      <c r="E2563">
        <v>9</v>
      </c>
      <c r="F2563">
        <v>-1.5</v>
      </c>
      <c r="G2563">
        <v>522.77639999999997</v>
      </c>
      <c r="H2563">
        <v>25.59</v>
      </c>
      <c r="I2563" s="1">
        <v>3900000</v>
      </c>
      <c r="J2563">
        <v>10</v>
      </c>
      <c r="K2563">
        <v>6559</v>
      </c>
      <c r="L2563" t="s">
        <v>32</v>
      </c>
      <c r="M2563">
        <v>1</v>
      </c>
      <c r="N2563">
        <v>1</v>
      </c>
      <c r="O2563" t="s">
        <v>697</v>
      </c>
    </row>
    <row r="2564" spans="1:15" x14ac:dyDescent="0.25">
      <c r="A2564" t="s">
        <v>1517</v>
      </c>
      <c r="B2564" t="s">
        <v>1517</v>
      </c>
      <c r="C2564">
        <v>34.32</v>
      </c>
      <c r="D2564">
        <v>992.59059999999999</v>
      </c>
      <c r="E2564">
        <v>9</v>
      </c>
      <c r="F2564">
        <v>0.1</v>
      </c>
      <c r="G2564">
        <v>497.30259999999998</v>
      </c>
      <c r="H2564">
        <v>68.94</v>
      </c>
      <c r="I2564" s="1">
        <v>584000</v>
      </c>
      <c r="J2564">
        <v>5</v>
      </c>
      <c r="K2564">
        <v>20885</v>
      </c>
      <c r="L2564" t="s">
        <v>47</v>
      </c>
      <c r="M2564">
        <v>1</v>
      </c>
      <c r="N2564">
        <v>1</v>
      </c>
      <c r="O2564" t="s">
        <v>1518</v>
      </c>
    </row>
    <row r="2565" spans="1:15" x14ac:dyDescent="0.25">
      <c r="A2565" t="s">
        <v>1515</v>
      </c>
      <c r="B2565" t="s">
        <v>1515</v>
      </c>
      <c r="C2565">
        <v>34.32</v>
      </c>
      <c r="D2565">
        <v>992.59059999999999</v>
      </c>
      <c r="E2565">
        <v>9</v>
      </c>
      <c r="F2565">
        <v>0.1</v>
      </c>
      <c r="G2565">
        <v>497.30259999999998</v>
      </c>
      <c r="H2565">
        <v>68.94</v>
      </c>
      <c r="I2565" s="1">
        <v>584000</v>
      </c>
      <c r="J2565">
        <v>5</v>
      </c>
      <c r="K2565">
        <v>20885</v>
      </c>
      <c r="L2565" t="s">
        <v>47</v>
      </c>
      <c r="M2565">
        <v>1</v>
      </c>
      <c r="N2565">
        <v>1</v>
      </c>
      <c r="O2565" t="s">
        <v>1516</v>
      </c>
    </row>
    <row r="2566" spans="1:15" x14ac:dyDescent="0.25">
      <c r="A2566" t="s">
        <v>542</v>
      </c>
      <c r="B2566" t="s">
        <v>542</v>
      </c>
      <c r="C2566">
        <v>39.53</v>
      </c>
      <c r="D2566">
        <v>1125.5930000000001</v>
      </c>
      <c r="E2566">
        <v>9</v>
      </c>
      <c r="F2566">
        <v>-0.1</v>
      </c>
      <c r="G2566">
        <v>563.80370000000005</v>
      </c>
      <c r="H2566">
        <v>36.25</v>
      </c>
      <c r="I2566" s="1">
        <v>14400000</v>
      </c>
      <c r="J2566">
        <v>1</v>
      </c>
      <c r="K2566">
        <v>9727</v>
      </c>
      <c r="L2566" t="s">
        <v>84</v>
      </c>
      <c r="M2566">
        <v>5</v>
      </c>
      <c r="N2566">
        <v>5</v>
      </c>
      <c r="O2566" t="s">
        <v>543</v>
      </c>
    </row>
    <row r="2567" spans="1:15" x14ac:dyDescent="0.25">
      <c r="A2567" t="s">
        <v>741</v>
      </c>
      <c r="B2567" t="s">
        <v>741</v>
      </c>
      <c r="C2567">
        <v>38.11</v>
      </c>
      <c r="D2567">
        <v>1019.5988</v>
      </c>
      <c r="E2567">
        <v>9</v>
      </c>
      <c r="F2567">
        <v>-1.2</v>
      </c>
      <c r="G2567">
        <v>510.80610000000001</v>
      </c>
      <c r="H2567">
        <v>23.75</v>
      </c>
      <c r="I2567" s="1">
        <v>5020000</v>
      </c>
      <c r="J2567">
        <v>10</v>
      </c>
      <c r="K2567">
        <v>5908</v>
      </c>
      <c r="L2567" t="s">
        <v>32</v>
      </c>
      <c r="M2567">
        <v>1</v>
      </c>
      <c r="N2567">
        <v>1</v>
      </c>
      <c r="O2567" t="s">
        <v>543</v>
      </c>
    </row>
    <row r="2568" spans="1:15" x14ac:dyDescent="0.25">
      <c r="A2568" t="s">
        <v>4649</v>
      </c>
      <c r="B2568" t="s">
        <v>4649</v>
      </c>
      <c r="C2568">
        <v>22.67</v>
      </c>
      <c r="D2568">
        <v>1077.6659</v>
      </c>
      <c r="E2568">
        <v>9</v>
      </c>
      <c r="F2568">
        <v>3</v>
      </c>
      <c r="G2568">
        <v>539.84190000000001</v>
      </c>
      <c r="H2568">
        <v>44.97</v>
      </c>
      <c r="I2568" s="1">
        <v>2990000</v>
      </c>
      <c r="J2568">
        <v>8</v>
      </c>
      <c r="K2568">
        <v>13219</v>
      </c>
      <c r="L2568" t="s">
        <v>17</v>
      </c>
      <c r="M2568">
        <v>1</v>
      </c>
      <c r="N2568">
        <v>1</v>
      </c>
      <c r="O2568" t="s">
        <v>543</v>
      </c>
    </row>
    <row r="2569" spans="1:15" x14ac:dyDescent="0.25">
      <c r="A2569" t="s">
        <v>4700</v>
      </c>
      <c r="B2569" t="s">
        <v>4700</v>
      </c>
      <c r="C2569">
        <v>22.36</v>
      </c>
      <c r="D2569">
        <v>1152.5927999999999</v>
      </c>
      <c r="E2569">
        <v>9</v>
      </c>
      <c r="F2569">
        <v>0.6</v>
      </c>
      <c r="G2569">
        <v>577.30399999999997</v>
      </c>
      <c r="H2569">
        <v>45.86</v>
      </c>
      <c r="I2569" s="1">
        <v>3210000</v>
      </c>
      <c r="J2569">
        <v>3</v>
      </c>
      <c r="K2569">
        <v>13097</v>
      </c>
      <c r="L2569" t="s">
        <v>73</v>
      </c>
      <c r="M2569">
        <v>1</v>
      </c>
      <c r="N2569">
        <v>1</v>
      </c>
      <c r="O2569" t="s">
        <v>543</v>
      </c>
    </row>
    <row r="2570" spans="1:15" x14ac:dyDescent="0.25">
      <c r="A2570" t="s">
        <v>3012</v>
      </c>
      <c r="B2570" t="s">
        <v>3012</v>
      </c>
      <c r="C2570">
        <v>29.21</v>
      </c>
      <c r="D2570">
        <v>1002.575</v>
      </c>
      <c r="E2570">
        <v>9</v>
      </c>
      <c r="F2570">
        <v>1.8</v>
      </c>
      <c r="G2570">
        <v>502.29570000000001</v>
      </c>
      <c r="H2570">
        <v>52.25</v>
      </c>
      <c r="I2570" s="1">
        <v>2960000</v>
      </c>
      <c r="J2570">
        <v>5</v>
      </c>
      <c r="K2570">
        <v>15057</v>
      </c>
      <c r="L2570" t="s">
        <v>47</v>
      </c>
      <c r="M2570">
        <v>2</v>
      </c>
      <c r="N2570">
        <v>2</v>
      </c>
      <c r="O2570" t="s">
        <v>3013</v>
      </c>
    </row>
    <row r="2571" spans="1:15" x14ac:dyDescent="0.25">
      <c r="A2571" t="s">
        <v>2646</v>
      </c>
      <c r="B2571" t="s">
        <v>2646</v>
      </c>
      <c r="C2571">
        <v>30.44</v>
      </c>
      <c r="D2571">
        <v>1054.5195000000001</v>
      </c>
      <c r="E2571">
        <v>9</v>
      </c>
      <c r="F2571">
        <v>-2</v>
      </c>
      <c r="G2571">
        <v>528.26599999999996</v>
      </c>
      <c r="H2571">
        <v>22.18</v>
      </c>
      <c r="I2571" s="1">
        <v>1210000</v>
      </c>
      <c r="J2571">
        <v>6</v>
      </c>
      <c r="K2571">
        <v>5343</v>
      </c>
      <c r="L2571" t="s">
        <v>142</v>
      </c>
      <c r="M2571">
        <v>1</v>
      </c>
      <c r="N2571">
        <v>1</v>
      </c>
      <c r="O2571" t="s">
        <v>1533</v>
      </c>
    </row>
    <row r="2572" spans="1:15" x14ac:dyDescent="0.25">
      <c r="A2572" t="s">
        <v>3843</v>
      </c>
      <c r="B2572" t="s">
        <v>3843</v>
      </c>
      <c r="C2572">
        <v>26.17</v>
      </c>
      <c r="D2572">
        <v>1063.6066000000001</v>
      </c>
      <c r="E2572">
        <v>9</v>
      </c>
      <c r="F2572">
        <v>1</v>
      </c>
      <c r="G2572">
        <v>532.81110000000001</v>
      </c>
      <c r="H2572">
        <v>70.91</v>
      </c>
      <c r="I2572" s="1">
        <v>8860000</v>
      </c>
      <c r="J2572">
        <v>7</v>
      </c>
      <c r="K2572">
        <v>22360</v>
      </c>
      <c r="L2572" t="s">
        <v>20</v>
      </c>
      <c r="M2572">
        <v>3</v>
      </c>
      <c r="N2572">
        <v>3</v>
      </c>
      <c r="O2572" t="s">
        <v>1533</v>
      </c>
    </row>
    <row r="2573" spans="1:15" x14ac:dyDescent="0.25">
      <c r="A2573" t="s">
        <v>831</v>
      </c>
      <c r="B2573" t="s">
        <v>831</v>
      </c>
      <c r="C2573">
        <v>37.630000000000003</v>
      </c>
      <c r="D2573">
        <v>1083.5897</v>
      </c>
      <c r="E2573">
        <v>9</v>
      </c>
      <c r="F2573">
        <v>0.2</v>
      </c>
      <c r="G2573">
        <v>542.80219999999997</v>
      </c>
      <c r="H2573">
        <v>23.88</v>
      </c>
      <c r="I2573" s="1">
        <v>6530000</v>
      </c>
      <c r="J2573">
        <v>8</v>
      </c>
      <c r="K2573">
        <v>5982</v>
      </c>
      <c r="L2573" t="s">
        <v>17</v>
      </c>
      <c r="M2573">
        <v>1</v>
      </c>
      <c r="N2573">
        <v>1</v>
      </c>
      <c r="O2573" t="s">
        <v>832</v>
      </c>
    </row>
    <row r="2574" spans="1:15" x14ac:dyDescent="0.25">
      <c r="A2574" t="s">
        <v>282</v>
      </c>
      <c r="B2574" t="s">
        <v>282</v>
      </c>
      <c r="C2574">
        <v>42.85</v>
      </c>
      <c r="D2574">
        <v>996.53520000000003</v>
      </c>
      <c r="E2574">
        <v>9</v>
      </c>
      <c r="F2574">
        <v>-0.1</v>
      </c>
      <c r="G2574">
        <v>499.27480000000003</v>
      </c>
      <c r="H2574">
        <v>29.97</v>
      </c>
      <c r="I2574" s="1">
        <v>12900000</v>
      </c>
      <c r="J2574">
        <v>10</v>
      </c>
      <c r="K2574">
        <v>8104</v>
      </c>
      <c r="L2574" t="s">
        <v>32</v>
      </c>
      <c r="M2574">
        <v>1</v>
      </c>
      <c r="N2574">
        <v>1</v>
      </c>
      <c r="O2574" t="s">
        <v>283</v>
      </c>
    </row>
    <row r="2575" spans="1:15" x14ac:dyDescent="0.25">
      <c r="A2575" t="s">
        <v>4316</v>
      </c>
      <c r="B2575" t="s">
        <v>4316</v>
      </c>
      <c r="C2575">
        <v>24.19</v>
      </c>
      <c r="D2575">
        <v>1024.6029000000001</v>
      </c>
      <c r="E2575">
        <v>9</v>
      </c>
      <c r="F2575">
        <v>0.1</v>
      </c>
      <c r="G2575">
        <v>513.30880000000002</v>
      </c>
      <c r="H2575">
        <v>45.35</v>
      </c>
      <c r="I2575" s="1">
        <v>12400000</v>
      </c>
      <c r="J2575">
        <v>5</v>
      </c>
      <c r="K2575">
        <v>12637</v>
      </c>
      <c r="L2575" t="s">
        <v>47</v>
      </c>
      <c r="M2575">
        <v>4</v>
      </c>
      <c r="N2575">
        <v>4</v>
      </c>
      <c r="O2575" t="s">
        <v>4317</v>
      </c>
    </row>
    <row r="2576" spans="1:15" x14ac:dyDescent="0.25">
      <c r="A2576" t="s">
        <v>1406</v>
      </c>
      <c r="B2576" t="s">
        <v>1406</v>
      </c>
      <c r="C2576">
        <v>34.72</v>
      </c>
      <c r="D2576">
        <v>1072.6352999999999</v>
      </c>
      <c r="E2576">
        <v>9</v>
      </c>
      <c r="F2576">
        <v>-1.6</v>
      </c>
      <c r="G2576">
        <v>537.32399999999996</v>
      </c>
      <c r="H2576">
        <v>25.74</v>
      </c>
      <c r="I2576" s="1">
        <v>10100000</v>
      </c>
      <c r="J2576">
        <v>2</v>
      </c>
      <c r="K2576">
        <v>6506</v>
      </c>
      <c r="L2576" t="s">
        <v>29</v>
      </c>
      <c r="M2576">
        <v>1</v>
      </c>
      <c r="N2576">
        <v>1</v>
      </c>
      <c r="O2576" t="s">
        <v>1407</v>
      </c>
    </row>
    <row r="2577" spans="1:15" x14ac:dyDescent="0.25">
      <c r="A2577" t="s">
        <v>4240</v>
      </c>
      <c r="B2577" t="s">
        <v>4240</v>
      </c>
      <c r="C2577">
        <v>24.54</v>
      </c>
      <c r="D2577">
        <v>1096.6352999999999</v>
      </c>
      <c r="E2577">
        <v>9</v>
      </c>
      <c r="F2577">
        <v>-0.1</v>
      </c>
      <c r="G2577">
        <v>549.32479999999998</v>
      </c>
      <c r="H2577">
        <v>44.53</v>
      </c>
      <c r="I2577" s="1">
        <v>76400000</v>
      </c>
      <c r="J2577">
        <v>4</v>
      </c>
      <c r="K2577">
        <v>12508</v>
      </c>
      <c r="L2577" t="s">
        <v>26</v>
      </c>
      <c r="M2577">
        <v>5</v>
      </c>
      <c r="N2577">
        <v>5</v>
      </c>
      <c r="O2577" t="s">
        <v>4241</v>
      </c>
    </row>
    <row r="2578" spans="1:15" x14ac:dyDescent="0.25">
      <c r="A2578" t="s">
        <v>2466</v>
      </c>
      <c r="B2578" t="s">
        <v>2466</v>
      </c>
      <c r="C2578">
        <v>31.07</v>
      </c>
      <c r="D2578">
        <v>1168.6352999999999</v>
      </c>
      <c r="E2578">
        <v>9</v>
      </c>
      <c r="F2578">
        <v>-0.8</v>
      </c>
      <c r="G2578">
        <v>390.55200000000002</v>
      </c>
      <c r="H2578">
        <v>25.2</v>
      </c>
      <c r="I2578" s="1">
        <v>27000000</v>
      </c>
      <c r="J2578">
        <v>10</v>
      </c>
      <c r="K2578">
        <v>6420</v>
      </c>
      <c r="L2578" t="s">
        <v>32</v>
      </c>
      <c r="M2578">
        <v>2</v>
      </c>
      <c r="N2578">
        <v>2</v>
      </c>
      <c r="O2578" t="s">
        <v>2467</v>
      </c>
    </row>
    <row r="2579" spans="1:15" x14ac:dyDescent="0.25">
      <c r="A2579" t="s">
        <v>1104</v>
      </c>
      <c r="B2579" t="s">
        <v>1104</v>
      </c>
      <c r="C2579">
        <v>36.24</v>
      </c>
      <c r="D2579">
        <v>1177.5192999999999</v>
      </c>
      <c r="E2579">
        <v>9</v>
      </c>
      <c r="F2579">
        <v>-3.4</v>
      </c>
      <c r="G2579">
        <v>589.76490000000001</v>
      </c>
      <c r="H2579">
        <v>30.91</v>
      </c>
      <c r="I2579" s="1">
        <v>1670000</v>
      </c>
      <c r="J2579">
        <v>10</v>
      </c>
      <c r="K2579">
        <v>8437</v>
      </c>
      <c r="L2579" t="s">
        <v>32</v>
      </c>
      <c r="M2579">
        <v>2</v>
      </c>
      <c r="N2579">
        <v>2</v>
      </c>
      <c r="O2579" t="s">
        <v>1105</v>
      </c>
    </row>
    <row r="2580" spans="1:15" x14ac:dyDescent="0.25">
      <c r="A2580" t="s">
        <v>3004</v>
      </c>
      <c r="B2580" t="s">
        <v>3004</v>
      </c>
      <c r="C2580">
        <v>29.22</v>
      </c>
      <c r="D2580">
        <v>1016.5866</v>
      </c>
      <c r="E2580">
        <v>9</v>
      </c>
      <c r="F2580">
        <v>-1.4</v>
      </c>
      <c r="G2580">
        <v>509.29989999999998</v>
      </c>
      <c r="H2580">
        <v>23.74</v>
      </c>
      <c r="I2580" s="1">
        <v>2320000</v>
      </c>
      <c r="J2580">
        <v>7</v>
      </c>
      <c r="K2580">
        <v>5880</v>
      </c>
      <c r="L2580" t="s">
        <v>20</v>
      </c>
      <c r="M2580">
        <v>1</v>
      </c>
      <c r="N2580">
        <v>1</v>
      </c>
      <c r="O2580" t="s">
        <v>3005</v>
      </c>
    </row>
    <row r="2581" spans="1:15" x14ac:dyDescent="0.25">
      <c r="A2581" t="s">
        <v>2942</v>
      </c>
      <c r="B2581" t="s">
        <v>2942</v>
      </c>
      <c r="C2581">
        <v>29.43</v>
      </c>
      <c r="D2581">
        <v>1042.6611</v>
      </c>
      <c r="E2581">
        <v>9</v>
      </c>
      <c r="F2581">
        <v>0.2</v>
      </c>
      <c r="G2581">
        <v>522.33799999999997</v>
      </c>
      <c r="H2581">
        <v>22.08</v>
      </c>
      <c r="I2581" s="1">
        <v>68800000</v>
      </c>
      <c r="J2581">
        <v>8</v>
      </c>
      <c r="K2581">
        <v>5355</v>
      </c>
      <c r="L2581" t="s">
        <v>17</v>
      </c>
      <c r="M2581">
        <v>2</v>
      </c>
      <c r="N2581">
        <v>2</v>
      </c>
      <c r="O2581" t="s">
        <v>2943</v>
      </c>
    </row>
    <row r="2582" spans="1:15" x14ac:dyDescent="0.25">
      <c r="A2582" t="s">
        <v>2062</v>
      </c>
      <c r="B2582" t="s">
        <v>2062</v>
      </c>
      <c r="C2582">
        <v>32.31</v>
      </c>
      <c r="D2582">
        <v>997.60320000000002</v>
      </c>
      <c r="E2582">
        <v>9</v>
      </c>
      <c r="F2582">
        <v>-0.1</v>
      </c>
      <c r="G2582">
        <v>499.80880000000002</v>
      </c>
      <c r="H2582">
        <v>31.67</v>
      </c>
      <c r="I2582" s="1">
        <v>255000000</v>
      </c>
      <c r="J2582">
        <v>1</v>
      </c>
      <c r="K2582">
        <v>8105</v>
      </c>
      <c r="L2582" t="s">
        <v>84</v>
      </c>
      <c r="M2582">
        <v>5</v>
      </c>
      <c r="N2582">
        <v>5</v>
      </c>
      <c r="O2582" t="s">
        <v>2063</v>
      </c>
    </row>
    <row r="2583" spans="1:15" x14ac:dyDescent="0.25">
      <c r="A2583" t="s">
        <v>4191</v>
      </c>
      <c r="B2583" t="s">
        <v>4191</v>
      </c>
      <c r="C2583">
        <v>24.77</v>
      </c>
      <c r="D2583">
        <v>1080.6768</v>
      </c>
      <c r="E2583">
        <v>9</v>
      </c>
      <c r="F2583">
        <v>-0.7</v>
      </c>
      <c r="G2583">
        <v>541.34529999999995</v>
      </c>
      <c r="H2583">
        <v>24.39</v>
      </c>
      <c r="I2583" s="1">
        <v>13800000</v>
      </c>
      <c r="J2583">
        <v>1</v>
      </c>
      <c r="K2583">
        <v>5673</v>
      </c>
      <c r="L2583" t="s">
        <v>84</v>
      </c>
      <c r="M2583">
        <v>2</v>
      </c>
      <c r="N2583">
        <v>2</v>
      </c>
      <c r="O2583" t="s">
        <v>2063</v>
      </c>
    </row>
    <row r="2584" spans="1:15" x14ac:dyDescent="0.25">
      <c r="A2584" t="s">
        <v>3213</v>
      </c>
      <c r="B2584" t="s">
        <v>3213</v>
      </c>
      <c r="C2584">
        <v>28.48</v>
      </c>
      <c r="D2584">
        <v>1103.5723</v>
      </c>
      <c r="E2584">
        <v>9</v>
      </c>
      <c r="F2584">
        <v>-1.2</v>
      </c>
      <c r="G2584">
        <v>552.79269999999997</v>
      </c>
      <c r="H2584">
        <v>34.76</v>
      </c>
      <c r="I2584" s="1">
        <v>1640000</v>
      </c>
      <c r="J2584">
        <v>10</v>
      </c>
      <c r="K2584">
        <v>9788</v>
      </c>
      <c r="L2584" t="s">
        <v>32</v>
      </c>
      <c r="M2584">
        <v>1</v>
      </c>
      <c r="N2584">
        <v>1</v>
      </c>
      <c r="O2584" t="s">
        <v>3214</v>
      </c>
    </row>
    <row r="2585" spans="1:15" x14ac:dyDescent="0.25">
      <c r="A2585" t="s">
        <v>2759</v>
      </c>
      <c r="B2585" t="s">
        <v>2759</v>
      </c>
      <c r="C2585">
        <v>30.08</v>
      </c>
      <c r="D2585">
        <v>954.51340000000005</v>
      </c>
      <c r="E2585">
        <v>9</v>
      </c>
      <c r="F2585">
        <v>2.1</v>
      </c>
      <c r="G2585">
        <v>478.26499999999999</v>
      </c>
      <c r="H2585">
        <v>30.44</v>
      </c>
      <c r="I2585" s="1">
        <v>2080000</v>
      </c>
      <c r="J2585">
        <v>9</v>
      </c>
      <c r="K2585">
        <v>8261</v>
      </c>
      <c r="L2585" t="s">
        <v>23</v>
      </c>
      <c r="M2585">
        <v>1</v>
      </c>
      <c r="N2585">
        <v>1</v>
      </c>
      <c r="O2585" t="s">
        <v>190</v>
      </c>
    </row>
    <row r="2586" spans="1:15" x14ac:dyDescent="0.25">
      <c r="A2586" t="s">
        <v>4238</v>
      </c>
      <c r="B2586" t="s">
        <v>4238</v>
      </c>
      <c r="C2586">
        <v>24.54</v>
      </c>
      <c r="D2586">
        <v>1067.645</v>
      </c>
      <c r="E2586">
        <v>9</v>
      </c>
      <c r="F2586">
        <v>-1.1000000000000001</v>
      </c>
      <c r="G2586">
        <v>534.82920000000001</v>
      </c>
      <c r="H2586">
        <v>21.58</v>
      </c>
      <c r="I2586" s="1">
        <v>3020000</v>
      </c>
      <c r="J2586">
        <v>7</v>
      </c>
      <c r="K2586">
        <v>5118</v>
      </c>
      <c r="L2586" t="s">
        <v>20</v>
      </c>
      <c r="M2586">
        <v>1</v>
      </c>
      <c r="N2586">
        <v>1</v>
      </c>
      <c r="O2586" t="s">
        <v>190</v>
      </c>
    </row>
    <row r="2587" spans="1:15" x14ac:dyDescent="0.25">
      <c r="A2587" t="s">
        <v>4476</v>
      </c>
      <c r="B2587" t="s">
        <v>4476</v>
      </c>
      <c r="C2587">
        <v>23.44</v>
      </c>
      <c r="D2587">
        <v>1272.6139000000001</v>
      </c>
      <c r="E2587">
        <v>9</v>
      </c>
      <c r="F2587">
        <v>1</v>
      </c>
      <c r="G2587">
        <v>637.31489999999997</v>
      </c>
      <c r="H2587">
        <v>34.21</v>
      </c>
      <c r="I2587" s="1">
        <v>5190000</v>
      </c>
      <c r="J2587">
        <v>1</v>
      </c>
      <c r="K2587">
        <v>9002</v>
      </c>
      <c r="L2587" t="s">
        <v>84</v>
      </c>
      <c r="M2587">
        <v>1</v>
      </c>
      <c r="N2587">
        <v>1</v>
      </c>
      <c r="O2587" t="s">
        <v>190</v>
      </c>
    </row>
    <row r="2588" spans="1:15" x14ac:dyDescent="0.25">
      <c r="A2588" t="s">
        <v>3422</v>
      </c>
      <c r="B2588" t="s">
        <v>3422</v>
      </c>
      <c r="C2588">
        <v>27.75</v>
      </c>
      <c r="D2588">
        <v>1017.5719</v>
      </c>
      <c r="E2588">
        <v>9</v>
      </c>
      <c r="F2588">
        <v>-2</v>
      </c>
      <c r="G2588">
        <v>509.79219999999998</v>
      </c>
      <c r="H2588">
        <v>33.1</v>
      </c>
      <c r="I2588" s="1">
        <v>5520000</v>
      </c>
      <c r="J2588">
        <v>2</v>
      </c>
      <c r="K2588">
        <v>9100</v>
      </c>
      <c r="L2588" t="s">
        <v>29</v>
      </c>
      <c r="M2588">
        <v>1</v>
      </c>
      <c r="N2588">
        <v>1</v>
      </c>
      <c r="O2588" t="s">
        <v>3423</v>
      </c>
    </row>
    <row r="2589" spans="1:15" x14ac:dyDescent="0.25">
      <c r="A2589" t="s">
        <v>865</v>
      </c>
      <c r="B2589" t="s">
        <v>865</v>
      </c>
      <c r="C2589">
        <v>37.44</v>
      </c>
      <c r="D2589">
        <v>976.58169999999996</v>
      </c>
      <c r="E2589">
        <v>9</v>
      </c>
      <c r="F2589">
        <v>-1.3</v>
      </c>
      <c r="G2589">
        <v>489.29750000000001</v>
      </c>
      <c r="H2589">
        <v>23.41</v>
      </c>
      <c r="I2589" s="1">
        <v>9160000</v>
      </c>
      <c r="J2589">
        <v>7</v>
      </c>
      <c r="K2589">
        <v>5762</v>
      </c>
      <c r="L2589" t="s">
        <v>20</v>
      </c>
      <c r="M2589">
        <v>1</v>
      </c>
      <c r="N2589">
        <v>1</v>
      </c>
      <c r="O2589" t="s">
        <v>866</v>
      </c>
    </row>
    <row r="2590" spans="1:15" x14ac:dyDescent="0.25">
      <c r="A2590" t="s">
        <v>5312</v>
      </c>
      <c r="B2590" t="s">
        <v>5312</v>
      </c>
      <c r="C2590">
        <v>18.84</v>
      </c>
      <c r="D2590">
        <v>1094.6559999999999</v>
      </c>
      <c r="E2590">
        <v>9</v>
      </c>
      <c r="F2590">
        <v>0.6</v>
      </c>
      <c r="G2590">
        <v>548.3356</v>
      </c>
      <c r="H2590">
        <v>36.46</v>
      </c>
      <c r="I2590" s="1">
        <v>1260000</v>
      </c>
      <c r="J2590">
        <v>3</v>
      </c>
      <c r="K2590">
        <v>9766</v>
      </c>
      <c r="L2590" t="s">
        <v>73</v>
      </c>
      <c r="M2590">
        <v>1</v>
      </c>
      <c r="N2590">
        <v>1</v>
      </c>
      <c r="O2590" t="s">
        <v>327</v>
      </c>
    </row>
    <row r="2591" spans="1:15" x14ac:dyDescent="0.25">
      <c r="A2591" t="s">
        <v>4214</v>
      </c>
      <c r="B2591" t="s">
        <v>4214</v>
      </c>
      <c r="C2591">
        <v>24.63</v>
      </c>
      <c r="D2591">
        <v>1051.6138000000001</v>
      </c>
      <c r="E2591">
        <v>9</v>
      </c>
      <c r="F2591">
        <v>0.6</v>
      </c>
      <c r="G2591">
        <v>526.81449999999995</v>
      </c>
      <c r="H2591">
        <v>37.979999999999997</v>
      </c>
      <c r="I2591" s="1">
        <v>25000000</v>
      </c>
      <c r="J2591">
        <v>4</v>
      </c>
      <c r="K2591">
        <v>10224</v>
      </c>
      <c r="L2591" t="s">
        <v>26</v>
      </c>
      <c r="M2591">
        <v>2</v>
      </c>
      <c r="N2591">
        <v>2</v>
      </c>
      <c r="O2591" t="s">
        <v>4215</v>
      </c>
    </row>
    <row r="2592" spans="1:15" x14ac:dyDescent="0.25">
      <c r="A2592" t="s">
        <v>1996</v>
      </c>
      <c r="B2592" t="s">
        <v>1996</v>
      </c>
      <c r="C2592">
        <v>32.56</v>
      </c>
      <c r="D2592">
        <v>1187.5246999999999</v>
      </c>
      <c r="E2592">
        <v>9</v>
      </c>
      <c r="F2592">
        <v>0.4</v>
      </c>
      <c r="G2592">
        <v>594.76980000000003</v>
      </c>
      <c r="H2592">
        <v>46.79</v>
      </c>
      <c r="I2592" s="1">
        <v>129000000</v>
      </c>
      <c r="J2592">
        <v>3</v>
      </c>
      <c r="K2592">
        <v>13424</v>
      </c>
      <c r="L2592" t="s">
        <v>73</v>
      </c>
      <c r="M2592">
        <v>6</v>
      </c>
      <c r="N2592">
        <v>6</v>
      </c>
      <c r="O2592" t="s">
        <v>1997</v>
      </c>
    </row>
    <row r="2593" spans="1:17" x14ac:dyDescent="0.25">
      <c r="A2593" t="s">
        <v>802</v>
      </c>
      <c r="B2593" t="s">
        <v>802</v>
      </c>
      <c r="C2593">
        <v>37.770000000000003</v>
      </c>
      <c r="D2593">
        <v>1062.5822000000001</v>
      </c>
      <c r="E2593">
        <v>9</v>
      </c>
      <c r="F2593">
        <v>-1.2</v>
      </c>
      <c r="G2593">
        <v>532.29769999999996</v>
      </c>
      <c r="H2593">
        <v>24.06</v>
      </c>
      <c r="I2593" s="1">
        <v>2350000</v>
      </c>
      <c r="J2593">
        <v>8</v>
      </c>
      <c r="K2593">
        <v>6046</v>
      </c>
      <c r="L2593" t="s">
        <v>17</v>
      </c>
      <c r="M2593">
        <v>1</v>
      </c>
      <c r="N2593">
        <v>1</v>
      </c>
      <c r="O2593" t="s">
        <v>803</v>
      </c>
    </row>
    <row r="2594" spans="1:17" x14ac:dyDescent="0.25">
      <c r="A2594" t="s">
        <v>2371</v>
      </c>
      <c r="B2594" t="s">
        <v>2371</v>
      </c>
      <c r="C2594">
        <v>31.33</v>
      </c>
      <c r="D2594">
        <v>1166.7036000000001</v>
      </c>
      <c r="E2594">
        <v>9</v>
      </c>
      <c r="F2594">
        <v>-1.9</v>
      </c>
      <c r="G2594">
        <v>584.35799999999995</v>
      </c>
      <c r="H2594">
        <v>24.23</v>
      </c>
      <c r="I2594" s="1">
        <v>4040000</v>
      </c>
      <c r="J2594">
        <v>10</v>
      </c>
      <c r="K2594">
        <v>6079</v>
      </c>
      <c r="L2594" t="s">
        <v>32</v>
      </c>
      <c r="M2594">
        <v>1</v>
      </c>
      <c r="N2594">
        <v>1</v>
      </c>
      <c r="O2594" t="s">
        <v>803</v>
      </c>
    </row>
    <row r="2595" spans="1:17" x14ac:dyDescent="0.25">
      <c r="A2595" t="s">
        <v>4651</v>
      </c>
      <c r="B2595" t="s">
        <v>4651</v>
      </c>
      <c r="C2595">
        <v>22.63</v>
      </c>
      <c r="D2595">
        <v>1075.5298</v>
      </c>
      <c r="E2595">
        <v>9</v>
      </c>
      <c r="F2595">
        <v>0.8</v>
      </c>
      <c r="G2595">
        <v>538.77260000000001</v>
      </c>
      <c r="H2595">
        <v>32.64</v>
      </c>
      <c r="I2595" s="1">
        <v>2370000</v>
      </c>
      <c r="J2595">
        <v>9</v>
      </c>
      <c r="K2595">
        <v>9028</v>
      </c>
      <c r="L2595" t="s">
        <v>23</v>
      </c>
      <c r="M2595">
        <v>1</v>
      </c>
      <c r="N2595">
        <v>1</v>
      </c>
      <c r="O2595" t="s">
        <v>803</v>
      </c>
    </row>
    <row r="2596" spans="1:17" x14ac:dyDescent="0.25">
      <c r="A2596" t="s">
        <v>2676</v>
      </c>
      <c r="B2596" t="s">
        <v>2676</v>
      </c>
      <c r="C2596">
        <v>30.35</v>
      </c>
      <c r="D2596">
        <v>1118.5872999999999</v>
      </c>
      <c r="E2596">
        <v>9</v>
      </c>
      <c r="F2596">
        <v>0</v>
      </c>
      <c r="G2596">
        <v>560.30089999999996</v>
      </c>
      <c r="H2596">
        <v>36.19</v>
      </c>
      <c r="I2596" s="1">
        <v>60500000</v>
      </c>
      <c r="J2596">
        <v>3</v>
      </c>
      <c r="K2596">
        <v>9671</v>
      </c>
      <c r="L2596" t="s">
        <v>73</v>
      </c>
      <c r="M2596">
        <v>6</v>
      </c>
      <c r="N2596">
        <v>6</v>
      </c>
      <c r="O2596" t="s">
        <v>2677</v>
      </c>
    </row>
    <row r="2597" spans="1:17" x14ac:dyDescent="0.25">
      <c r="A2597" t="s">
        <v>4264</v>
      </c>
      <c r="B2597" t="s">
        <v>4264</v>
      </c>
      <c r="C2597">
        <v>24.43</v>
      </c>
      <c r="D2597">
        <v>1007.5188000000001</v>
      </c>
      <c r="E2597">
        <v>9</v>
      </c>
      <c r="F2597">
        <v>3.1</v>
      </c>
      <c r="G2597">
        <v>504.76819999999998</v>
      </c>
      <c r="H2597">
        <v>55.17</v>
      </c>
      <c r="I2597" s="1">
        <v>26000000</v>
      </c>
      <c r="J2597">
        <v>9</v>
      </c>
      <c r="K2597">
        <v>16965</v>
      </c>
      <c r="L2597" t="s">
        <v>23</v>
      </c>
      <c r="M2597">
        <v>6</v>
      </c>
      <c r="N2597">
        <v>6</v>
      </c>
      <c r="O2597" t="s">
        <v>4265</v>
      </c>
    </row>
    <row r="2598" spans="1:17" x14ac:dyDescent="0.25">
      <c r="A2598" t="s">
        <v>6047</v>
      </c>
      <c r="B2598" t="s">
        <v>2102</v>
      </c>
      <c r="C2598">
        <v>32.18</v>
      </c>
      <c r="D2598">
        <v>1199.5315000000001</v>
      </c>
      <c r="E2598">
        <v>9</v>
      </c>
      <c r="F2598">
        <v>-0.5</v>
      </c>
      <c r="G2598">
        <v>600.77269999999999</v>
      </c>
      <c r="H2598">
        <v>22.88</v>
      </c>
      <c r="I2598" s="1">
        <v>3670000</v>
      </c>
      <c r="J2598">
        <v>9</v>
      </c>
      <c r="K2598">
        <v>5604</v>
      </c>
      <c r="L2598" t="s">
        <v>23</v>
      </c>
      <c r="M2598">
        <v>2</v>
      </c>
      <c r="N2598">
        <v>2</v>
      </c>
      <c r="O2598" t="s">
        <v>1610</v>
      </c>
      <c r="P2598" t="s">
        <v>44</v>
      </c>
      <c r="Q2598" t="s">
        <v>2103</v>
      </c>
    </row>
    <row r="2599" spans="1:17" x14ac:dyDescent="0.25">
      <c r="A2599" t="s">
        <v>6047</v>
      </c>
      <c r="B2599" t="s">
        <v>2327</v>
      </c>
      <c r="C2599">
        <v>31.44</v>
      </c>
      <c r="D2599">
        <v>1215.5264</v>
      </c>
      <c r="E2599">
        <v>9</v>
      </c>
      <c r="F2599">
        <v>-0.1</v>
      </c>
      <c r="G2599">
        <v>608.7704</v>
      </c>
      <c r="H2599">
        <v>20.079999999999998</v>
      </c>
      <c r="I2599" s="1">
        <v>2730000</v>
      </c>
      <c r="J2599">
        <v>9</v>
      </c>
      <c r="K2599">
        <v>4651</v>
      </c>
      <c r="L2599" t="s">
        <v>23</v>
      </c>
      <c r="M2599">
        <v>1</v>
      </c>
      <c r="N2599">
        <v>1</v>
      </c>
      <c r="O2599" t="s">
        <v>1610</v>
      </c>
      <c r="P2599" t="s">
        <v>44</v>
      </c>
      <c r="Q2599" t="s">
        <v>2328</v>
      </c>
    </row>
    <row r="2600" spans="1:17" x14ac:dyDescent="0.25">
      <c r="A2600" t="s">
        <v>6047</v>
      </c>
      <c r="B2600" t="s">
        <v>2994</v>
      </c>
      <c r="C2600">
        <v>29.26</v>
      </c>
      <c r="D2600">
        <v>1199.5315000000001</v>
      </c>
      <c r="E2600">
        <v>9</v>
      </c>
      <c r="F2600">
        <v>-1</v>
      </c>
      <c r="G2600">
        <v>600.77239999999995</v>
      </c>
      <c r="H2600">
        <v>22.35</v>
      </c>
      <c r="I2600" s="1">
        <v>2350000</v>
      </c>
      <c r="J2600">
        <v>9</v>
      </c>
      <c r="K2600">
        <v>5421</v>
      </c>
      <c r="L2600" t="s">
        <v>23</v>
      </c>
      <c r="M2600">
        <v>1</v>
      </c>
      <c r="N2600">
        <v>1</v>
      </c>
      <c r="O2600" t="s">
        <v>1610</v>
      </c>
      <c r="P2600" t="s">
        <v>44</v>
      </c>
      <c r="Q2600" t="s">
        <v>2995</v>
      </c>
    </row>
    <row r="2601" spans="1:17" x14ac:dyDescent="0.25">
      <c r="A2601" t="s">
        <v>1729</v>
      </c>
      <c r="B2601" t="s">
        <v>1729</v>
      </c>
      <c r="C2601">
        <v>33.49</v>
      </c>
      <c r="D2601">
        <v>1133.6193000000001</v>
      </c>
      <c r="E2601">
        <v>9</v>
      </c>
      <c r="F2601">
        <v>-0.3</v>
      </c>
      <c r="G2601">
        <v>567.81669999999997</v>
      </c>
      <c r="H2601">
        <v>35.479999999999997</v>
      </c>
      <c r="I2601" s="1">
        <v>48200000</v>
      </c>
      <c r="J2601">
        <v>1</v>
      </c>
      <c r="K2601">
        <v>9451</v>
      </c>
      <c r="L2601" t="s">
        <v>84</v>
      </c>
      <c r="M2601">
        <v>3</v>
      </c>
      <c r="N2601">
        <v>3</v>
      </c>
      <c r="O2601" t="s">
        <v>1730</v>
      </c>
    </row>
    <row r="2602" spans="1:17" x14ac:dyDescent="0.25">
      <c r="A2602" t="s">
        <v>2000</v>
      </c>
      <c r="B2602" t="s">
        <v>2000</v>
      </c>
      <c r="C2602">
        <v>32.549999999999997</v>
      </c>
      <c r="D2602">
        <v>1171.6132</v>
      </c>
      <c r="E2602">
        <v>9</v>
      </c>
      <c r="F2602">
        <v>-1.3</v>
      </c>
      <c r="G2602">
        <v>586.81309999999996</v>
      </c>
      <c r="H2602">
        <v>22.4</v>
      </c>
      <c r="I2602" s="1">
        <v>2440000</v>
      </c>
      <c r="J2602">
        <v>9</v>
      </c>
      <c r="K2602">
        <v>5438</v>
      </c>
      <c r="L2602" t="s">
        <v>23</v>
      </c>
      <c r="M2602">
        <v>1</v>
      </c>
      <c r="N2602">
        <v>1</v>
      </c>
      <c r="O2602" t="s">
        <v>1730</v>
      </c>
    </row>
    <row r="2603" spans="1:17" x14ac:dyDescent="0.25">
      <c r="A2603" t="s">
        <v>4482</v>
      </c>
      <c r="B2603" t="s">
        <v>4482</v>
      </c>
      <c r="C2603">
        <v>23.39</v>
      </c>
      <c r="D2603">
        <v>999.58249999999998</v>
      </c>
      <c r="E2603">
        <v>9</v>
      </c>
      <c r="F2603">
        <v>-2.2000000000000002</v>
      </c>
      <c r="G2603">
        <v>500.79739999999998</v>
      </c>
      <c r="H2603">
        <v>22.44</v>
      </c>
      <c r="I2603" s="1">
        <v>25200000</v>
      </c>
      <c r="J2603">
        <v>7</v>
      </c>
      <c r="K2603">
        <v>5417</v>
      </c>
      <c r="L2603" t="s">
        <v>20</v>
      </c>
      <c r="M2603">
        <v>3</v>
      </c>
      <c r="N2603">
        <v>3</v>
      </c>
      <c r="O2603" t="s">
        <v>4483</v>
      </c>
    </row>
    <row r="2604" spans="1:17" x14ac:dyDescent="0.25">
      <c r="A2604" t="s">
        <v>1031</v>
      </c>
      <c r="B2604" t="s">
        <v>1031</v>
      </c>
      <c r="C2604">
        <v>36.57</v>
      </c>
      <c r="D2604">
        <v>1128.6079999999999</v>
      </c>
      <c r="E2604">
        <v>9</v>
      </c>
      <c r="F2604">
        <v>2</v>
      </c>
      <c r="G2604">
        <v>565.31240000000003</v>
      </c>
      <c r="H2604">
        <v>41.88</v>
      </c>
      <c r="I2604" s="1">
        <v>4290000</v>
      </c>
      <c r="J2604">
        <v>3</v>
      </c>
      <c r="K2604">
        <v>11686</v>
      </c>
      <c r="L2604" t="s">
        <v>73</v>
      </c>
      <c r="M2604">
        <v>2</v>
      </c>
      <c r="N2604">
        <v>2</v>
      </c>
      <c r="O2604" t="s">
        <v>1032</v>
      </c>
    </row>
    <row r="2605" spans="1:17" x14ac:dyDescent="0.25">
      <c r="A2605" t="s">
        <v>4757</v>
      </c>
      <c r="B2605" t="s">
        <v>4757</v>
      </c>
      <c r="C2605">
        <v>22.07</v>
      </c>
      <c r="D2605">
        <v>989.49300000000005</v>
      </c>
      <c r="E2605">
        <v>9</v>
      </c>
      <c r="F2605">
        <v>0.8</v>
      </c>
      <c r="G2605">
        <v>495.75420000000003</v>
      </c>
      <c r="H2605">
        <v>31.9</v>
      </c>
      <c r="I2605" s="1">
        <v>5670000</v>
      </c>
      <c r="J2605">
        <v>9</v>
      </c>
      <c r="K2605">
        <v>8773</v>
      </c>
      <c r="L2605" t="s">
        <v>23</v>
      </c>
      <c r="M2605">
        <v>2</v>
      </c>
      <c r="N2605">
        <v>2</v>
      </c>
      <c r="O2605" t="s">
        <v>4758</v>
      </c>
    </row>
    <row r="2606" spans="1:17" x14ac:dyDescent="0.25">
      <c r="A2606" t="s">
        <v>6048</v>
      </c>
      <c r="B2606" t="s">
        <v>1643</v>
      </c>
      <c r="C2606">
        <v>33.869999999999997</v>
      </c>
      <c r="D2606">
        <v>1083.5496000000001</v>
      </c>
      <c r="E2606">
        <v>9</v>
      </c>
      <c r="F2606">
        <v>0.1</v>
      </c>
      <c r="G2606">
        <v>542.78210000000001</v>
      </c>
      <c r="H2606">
        <v>26.46</v>
      </c>
      <c r="I2606" s="1">
        <v>5530000</v>
      </c>
      <c r="J2606">
        <v>3</v>
      </c>
      <c r="K2606">
        <v>6337</v>
      </c>
      <c r="L2606" t="s">
        <v>73</v>
      </c>
      <c r="M2606">
        <v>4</v>
      </c>
      <c r="N2606">
        <v>4</v>
      </c>
      <c r="O2606" t="s">
        <v>1644</v>
      </c>
      <c r="P2606" t="s">
        <v>44</v>
      </c>
      <c r="Q2606" t="s">
        <v>594</v>
      </c>
    </row>
    <row r="2607" spans="1:17" x14ac:dyDescent="0.25">
      <c r="A2607" t="s">
        <v>6049</v>
      </c>
      <c r="B2607" t="s">
        <v>5727</v>
      </c>
      <c r="C2607">
        <v>16.11</v>
      </c>
      <c r="D2607">
        <v>1080.5636999999999</v>
      </c>
      <c r="E2607">
        <v>9</v>
      </c>
      <c r="F2607">
        <v>-0.2</v>
      </c>
      <c r="G2607">
        <v>541.28899999999999</v>
      </c>
      <c r="H2607">
        <v>44.13</v>
      </c>
      <c r="I2607" s="1">
        <v>1490000</v>
      </c>
      <c r="J2607">
        <v>6</v>
      </c>
      <c r="K2607">
        <v>12623</v>
      </c>
      <c r="L2607" t="s">
        <v>142</v>
      </c>
      <c r="M2607">
        <v>1</v>
      </c>
      <c r="N2607">
        <v>1</v>
      </c>
      <c r="O2607" t="s">
        <v>1644</v>
      </c>
      <c r="P2607" t="s">
        <v>44</v>
      </c>
      <c r="Q2607" t="s">
        <v>155</v>
      </c>
    </row>
    <row r="2608" spans="1:17" x14ac:dyDescent="0.25">
      <c r="A2608" t="s">
        <v>4325</v>
      </c>
      <c r="B2608" t="s">
        <v>4325</v>
      </c>
      <c r="C2608">
        <v>24.15</v>
      </c>
      <c r="D2608">
        <v>1092.5238999999999</v>
      </c>
      <c r="E2608">
        <v>9</v>
      </c>
      <c r="F2608">
        <v>0.6</v>
      </c>
      <c r="G2608">
        <v>547.26959999999997</v>
      </c>
      <c r="H2608">
        <v>46.01</v>
      </c>
      <c r="I2608" s="1">
        <v>3210000</v>
      </c>
      <c r="J2608">
        <v>1</v>
      </c>
      <c r="K2608">
        <v>13184</v>
      </c>
      <c r="L2608" t="s">
        <v>84</v>
      </c>
      <c r="M2608">
        <v>1</v>
      </c>
      <c r="N2608">
        <v>1</v>
      </c>
      <c r="O2608" t="s">
        <v>4326</v>
      </c>
    </row>
    <row r="2609" spans="1:17" x14ac:dyDescent="0.25">
      <c r="A2609" t="s">
        <v>2633</v>
      </c>
      <c r="B2609" t="s">
        <v>1292</v>
      </c>
      <c r="C2609">
        <v>35.18</v>
      </c>
      <c r="D2609">
        <v>1132.5223000000001</v>
      </c>
      <c r="E2609">
        <v>9</v>
      </c>
      <c r="F2609">
        <v>-0.7</v>
      </c>
      <c r="G2609">
        <v>567.2681</v>
      </c>
      <c r="H2609">
        <v>31.83</v>
      </c>
      <c r="I2609" s="1">
        <v>191000000</v>
      </c>
      <c r="J2609">
        <v>2</v>
      </c>
      <c r="K2609">
        <v>8661</v>
      </c>
      <c r="L2609" t="s">
        <v>29</v>
      </c>
      <c r="M2609">
        <v>18</v>
      </c>
      <c r="N2609">
        <v>18</v>
      </c>
      <c r="O2609" t="s">
        <v>1293</v>
      </c>
      <c r="P2609" t="s">
        <v>44</v>
      </c>
      <c r="Q2609" t="s">
        <v>594</v>
      </c>
    </row>
    <row r="2610" spans="1:17" x14ac:dyDescent="0.25">
      <c r="A2610" t="s">
        <v>2633</v>
      </c>
      <c r="B2610" t="s">
        <v>2633</v>
      </c>
      <c r="C2610">
        <v>30.48</v>
      </c>
      <c r="D2610">
        <v>1116.5273</v>
      </c>
      <c r="E2610">
        <v>9</v>
      </c>
      <c r="F2610">
        <v>-0.8</v>
      </c>
      <c r="G2610">
        <v>559.27049999999997</v>
      </c>
      <c r="H2610">
        <v>39.15</v>
      </c>
      <c r="I2610" s="1">
        <v>38300000</v>
      </c>
      <c r="J2610">
        <v>2</v>
      </c>
      <c r="K2610">
        <v>11261</v>
      </c>
      <c r="L2610" t="s">
        <v>29</v>
      </c>
      <c r="M2610">
        <v>3</v>
      </c>
      <c r="N2610">
        <v>3</v>
      </c>
      <c r="O2610" t="s">
        <v>1293</v>
      </c>
    </row>
    <row r="2611" spans="1:17" x14ac:dyDescent="0.25">
      <c r="A2611" t="s">
        <v>3742</v>
      </c>
      <c r="B2611" t="s">
        <v>3742</v>
      </c>
      <c r="C2611">
        <v>26.56</v>
      </c>
      <c r="D2611">
        <v>1140.6768</v>
      </c>
      <c r="E2611">
        <v>9</v>
      </c>
      <c r="F2611">
        <v>-0.3</v>
      </c>
      <c r="G2611">
        <v>571.34550000000002</v>
      </c>
      <c r="H2611">
        <v>27.28</v>
      </c>
      <c r="I2611" s="1">
        <v>18600000</v>
      </c>
      <c r="J2611">
        <v>4</v>
      </c>
      <c r="K2611">
        <v>6592</v>
      </c>
      <c r="L2611" t="s">
        <v>26</v>
      </c>
      <c r="M2611">
        <v>3</v>
      </c>
      <c r="N2611">
        <v>3</v>
      </c>
      <c r="O2611" t="s">
        <v>3743</v>
      </c>
    </row>
    <row r="2612" spans="1:17" x14ac:dyDescent="0.25">
      <c r="A2612" t="s">
        <v>4204</v>
      </c>
      <c r="B2612" t="s">
        <v>4204</v>
      </c>
      <c r="C2612">
        <v>24.68</v>
      </c>
      <c r="D2612">
        <v>1098.6759999999999</v>
      </c>
      <c r="E2612">
        <v>9</v>
      </c>
      <c r="F2612">
        <v>-4.5999999999999996</v>
      </c>
      <c r="G2612">
        <v>550.34280000000001</v>
      </c>
      <c r="H2612">
        <v>27.07</v>
      </c>
      <c r="I2612" s="1">
        <v>3890000</v>
      </c>
      <c r="J2612">
        <v>2</v>
      </c>
      <c r="K2612">
        <v>6975</v>
      </c>
      <c r="L2612" t="s">
        <v>29</v>
      </c>
      <c r="M2612">
        <v>1</v>
      </c>
      <c r="N2612">
        <v>1</v>
      </c>
      <c r="O2612" t="s">
        <v>4205</v>
      </c>
    </row>
    <row r="2613" spans="1:17" x14ac:dyDescent="0.25">
      <c r="A2613" t="s">
        <v>1530</v>
      </c>
      <c r="B2613" t="s">
        <v>1530</v>
      </c>
      <c r="C2613">
        <v>34.270000000000003</v>
      </c>
      <c r="D2613">
        <v>993.59699999999998</v>
      </c>
      <c r="E2613">
        <v>9</v>
      </c>
      <c r="F2613">
        <v>-0.3</v>
      </c>
      <c r="G2613">
        <v>497.80560000000003</v>
      </c>
      <c r="H2613">
        <v>20.47</v>
      </c>
      <c r="I2613" s="1">
        <v>2190000</v>
      </c>
      <c r="J2613">
        <v>6</v>
      </c>
      <c r="K2613">
        <v>4762</v>
      </c>
      <c r="L2613" t="s">
        <v>142</v>
      </c>
      <c r="M2613">
        <v>1</v>
      </c>
      <c r="N2613">
        <v>1</v>
      </c>
      <c r="O2613" t="s">
        <v>1531</v>
      </c>
    </row>
    <row r="2614" spans="1:17" x14ac:dyDescent="0.25">
      <c r="A2614" t="s">
        <v>3718</v>
      </c>
      <c r="B2614" t="s">
        <v>3718</v>
      </c>
      <c r="C2614">
        <v>26.66</v>
      </c>
      <c r="D2614">
        <v>1158.6185</v>
      </c>
      <c r="E2614">
        <v>9</v>
      </c>
      <c r="F2614">
        <v>-0.8</v>
      </c>
      <c r="G2614">
        <v>580.31610000000001</v>
      </c>
      <c r="H2614">
        <v>31.86</v>
      </c>
      <c r="I2614" s="1">
        <v>2620000</v>
      </c>
      <c r="J2614">
        <v>3</v>
      </c>
      <c r="K2614">
        <v>8152</v>
      </c>
      <c r="L2614" t="s">
        <v>73</v>
      </c>
      <c r="M2614">
        <v>1</v>
      </c>
      <c r="N2614">
        <v>1</v>
      </c>
      <c r="O2614" t="s">
        <v>1531</v>
      </c>
    </row>
    <row r="2615" spans="1:17" x14ac:dyDescent="0.25">
      <c r="A2615" t="s">
        <v>4469</v>
      </c>
      <c r="B2615" t="s">
        <v>4469</v>
      </c>
      <c r="C2615">
        <v>23.47</v>
      </c>
      <c r="D2615">
        <v>991.62900000000002</v>
      </c>
      <c r="E2615">
        <v>9</v>
      </c>
      <c r="F2615">
        <v>0.3</v>
      </c>
      <c r="G2615">
        <v>496.822</v>
      </c>
      <c r="H2615">
        <v>32.31</v>
      </c>
      <c r="I2615" s="1">
        <v>6540000</v>
      </c>
      <c r="J2615">
        <v>1</v>
      </c>
      <c r="K2615">
        <v>8331</v>
      </c>
      <c r="L2615" t="s">
        <v>84</v>
      </c>
      <c r="M2615">
        <v>1</v>
      </c>
      <c r="N2615">
        <v>1</v>
      </c>
      <c r="O2615" t="s">
        <v>3826</v>
      </c>
    </row>
    <row r="2616" spans="1:17" x14ac:dyDescent="0.25">
      <c r="A2616" t="s">
        <v>4332</v>
      </c>
      <c r="B2616" t="s">
        <v>4332</v>
      </c>
      <c r="C2616">
        <v>24.12</v>
      </c>
      <c r="D2616">
        <v>1005.5243</v>
      </c>
      <c r="E2616">
        <v>9</v>
      </c>
      <c r="F2616">
        <v>-0.2</v>
      </c>
      <c r="G2616">
        <v>503.76929999999999</v>
      </c>
      <c r="H2616">
        <v>34.89</v>
      </c>
      <c r="I2616" s="1">
        <v>19800000</v>
      </c>
      <c r="J2616">
        <v>2</v>
      </c>
      <c r="K2616">
        <v>9742</v>
      </c>
      <c r="L2616" t="s">
        <v>29</v>
      </c>
      <c r="M2616">
        <v>3</v>
      </c>
      <c r="N2616">
        <v>3</v>
      </c>
      <c r="O2616" t="s">
        <v>4333</v>
      </c>
    </row>
    <row r="2617" spans="1:17" x14ac:dyDescent="0.25">
      <c r="A2617" t="s">
        <v>3663</v>
      </c>
      <c r="B2617" t="s">
        <v>3663</v>
      </c>
      <c r="C2617">
        <v>26.86</v>
      </c>
      <c r="D2617">
        <v>1152.6079999999999</v>
      </c>
      <c r="E2617">
        <v>9</v>
      </c>
      <c r="F2617">
        <v>0</v>
      </c>
      <c r="G2617">
        <v>577.31129999999996</v>
      </c>
      <c r="H2617">
        <v>52.38</v>
      </c>
      <c r="I2617" s="1">
        <v>5720000</v>
      </c>
      <c r="J2617">
        <v>3</v>
      </c>
      <c r="K2617">
        <v>15384</v>
      </c>
      <c r="L2617" t="s">
        <v>73</v>
      </c>
      <c r="M2617">
        <v>3</v>
      </c>
      <c r="N2617">
        <v>3</v>
      </c>
      <c r="O2617" t="s">
        <v>1350</v>
      </c>
    </row>
    <row r="2618" spans="1:17" x14ac:dyDescent="0.25">
      <c r="A2618" t="s">
        <v>4852</v>
      </c>
      <c r="B2618" t="s">
        <v>4852</v>
      </c>
      <c r="C2618">
        <v>21.57</v>
      </c>
      <c r="D2618">
        <v>1107.6764000000001</v>
      </c>
      <c r="E2618">
        <v>9</v>
      </c>
      <c r="F2618">
        <v>-0.8</v>
      </c>
      <c r="G2618">
        <v>554.84500000000003</v>
      </c>
      <c r="H2618">
        <v>29.57</v>
      </c>
      <c r="I2618" s="1">
        <v>857000</v>
      </c>
      <c r="J2618">
        <v>1</v>
      </c>
      <c r="K2618">
        <v>7367</v>
      </c>
      <c r="L2618" t="s">
        <v>84</v>
      </c>
      <c r="M2618">
        <v>1</v>
      </c>
      <c r="N2618">
        <v>1</v>
      </c>
      <c r="O2618" t="s">
        <v>1350</v>
      </c>
    </row>
    <row r="2619" spans="1:17" x14ac:dyDescent="0.25">
      <c r="A2619" t="s">
        <v>1984</v>
      </c>
      <c r="B2619" t="s">
        <v>1984</v>
      </c>
      <c r="C2619">
        <v>32.590000000000003</v>
      </c>
      <c r="D2619">
        <v>1047.5672999999999</v>
      </c>
      <c r="E2619">
        <v>9</v>
      </c>
      <c r="F2619">
        <v>-0.1</v>
      </c>
      <c r="G2619">
        <v>524.79079999999999</v>
      </c>
      <c r="H2619">
        <v>24.99</v>
      </c>
      <c r="I2619" s="1">
        <v>7350000</v>
      </c>
      <c r="J2619">
        <v>9</v>
      </c>
      <c r="K2619">
        <v>6340</v>
      </c>
      <c r="L2619" t="s">
        <v>23</v>
      </c>
      <c r="M2619">
        <v>1</v>
      </c>
      <c r="N2619">
        <v>1</v>
      </c>
      <c r="O2619" t="s">
        <v>1985</v>
      </c>
    </row>
    <row r="2620" spans="1:17" x14ac:dyDescent="0.25">
      <c r="A2620" t="s">
        <v>709</v>
      </c>
      <c r="B2620" t="s">
        <v>709</v>
      </c>
      <c r="C2620">
        <v>38.270000000000003</v>
      </c>
      <c r="D2620">
        <v>1085.5293999999999</v>
      </c>
      <c r="E2620">
        <v>9</v>
      </c>
      <c r="F2620">
        <v>-0.2</v>
      </c>
      <c r="G2620">
        <v>543.77189999999996</v>
      </c>
      <c r="H2620">
        <v>31.04</v>
      </c>
      <c r="I2620" s="1">
        <v>7550000</v>
      </c>
      <c r="J2620">
        <v>2</v>
      </c>
      <c r="K2620">
        <v>8380</v>
      </c>
      <c r="L2620" t="s">
        <v>29</v>
      </c>
      <c r="M2620">
        <v>2</v>
      </c>
      <c r="N2620">
        <v>2</v>
      </c>
      <c r="O2620" t="s">
        <v>710</v>
      </c>
    </row>
    <row r="2621" spans="1:17" x14ac:dyDescent="0.25">
      <c r="A2621" t="s">
        <v>4100</v>
      </c>
      <c r="B2621" t="s">
        <v>4100</v>
      </c>
      <c r="C2621">
        <v>25.16</v>
      </c>
      <c r="D2621">
        <v>971.55520000000001</v>
      </c>
      <c r="E2621">
        <v>9</v>
      </c>
      <c r="F2621">
        <v>-0.2</v>
      </c>
      <c r="G2621">
        <v>486.78480000000002</v>
      </c>
      <c r="H2621">
        <v>33.840000000000003</v>
      </c>
      <c r="I2621" s="1">
        <v>4290000</v>
      </c>
      <c r="J2621">
        <v>4</v>
      </c>
      <c r="K2621">
        <v>8783</v>
      </c>
      <c r="L2621" t="s">
        <v>26</v>
      </c>
      <c r="M2621">
        <v>1</v>
      </c>
      <c r="N2621">
        <v>1</v>
      </c>
      <c r="O2621" t="s">
        <v>710</v>
      </c>
    </row>
    <row r="2622" spans="1:17" x14ac:dyDescent="0.25">
      <c r="A2622" t="s">
        <v>3558</v>
      </c>
      <c r="B2622" t="s">
        <v>3558</v>
      </c>
      <c r="C2622">
        <v>27.24</v>
      </c>
      <c r="D2622">
        <v>1153.5992000000001</v>
      </c>
      <c r="E2622">
        <v>9</v>
      </c>
      <c r="F2622">
        <v>-2.6</v>
      </c>
      <c r="G2622">
        <v>577.80539999999996</v>
      </c>
      <c r="H2622">
        <v>28.05</v>
      </c>
      <c r="I2622" s="1">
        <v>2720000</v>
      </c>
      <c r="J2622">
        <v>10</v>
      </c>
      <c r="K2622">
        <v>7428</v>
      </c>
      <c r="L2622" t="s">
        <v>32</v>
      </c>
      <c r="M2622">
        <v>1</v>
      </c>
      <c r="N2622">
        <v>1</v>
      </c>
      <c r="O2622" t="s">
        <v>1537</v>
      </c>
    </row>
    <row r="2623" spans="1:17" x14ac:dyDescent="0.25">
      <c r="A2623" t="s">
        <v>4564</v>
      </c>
      <c r="B2623" t="s">
        <v>4564</v>
      </c>
      <c r="C2623">
        <v>23.09</v>
      </c>
      <c r="D2623">
        <v>1000.6281</v>
      </c>
      <c r="E2623">
        <v>9</v>
      </c>
      <c r="F2623">
        <v>0.6</v>
      </c>
      <c r="G2623">
        <v>501.32159999999999</v>
      </c>
      <c r="H2623">
        <v>26.63</v>
      </c>
      <c r="I2623" s="1">
        <v>693000</v>
      </c>
      <c r="J2623">
        <v>9</v>
      </c>
      <c r="K2623">
        <v>6917</v>
      </c>
      <c r="L2623" t="s">
        <v>23</v>
      </c>
      <c r="M2623">
        <v>1</v>
      </c>
      <c r="N2623">
        <v>1</v>
      </c>
      <c r="O2623" t="s">
        <v>4565</v>
      </c>
    </row>
    <row r="2624" spans="1:17" x14ac:dyDescent="0.25">
      <c r="A2624" t="s">
        <v>4587</v>
      </c>
      <c r="B2624" t="s">
        <v>4587</v>
      </c>
      <c r="C2624">
        <v>23.02</v>
      </c>
      <c r="D2624">
        <v>1085.5980999999999</v>
      </c>
      <c r="E2624">
        <v>9</v>
      </c>
      <c r="F2624">
        <v>-0.5</v>
      </c>
      <c r="G2624">
        <v>543.80610000000001</v>
      </c>
      <c r="H2624">
        <v>32.119999999999997</v>
      </c>
      <c r="I2624" s="1">
        <v>70400000</v>
      </c>
      <c r="J2624">
        <v>2</v>
      </c>
      <c r="K2624">
        <v>8760</v>
      </c>
      <c r="L2624" t="s">
        <v>29</v>
      </c>
      <c r="M2624">
        <v>2</v>
      </c>
      <c r="N2624">
        <v>2</v>
      </c>
      <c r="O2624" t="s">
        <v>4565</v>
      </c>
    </row>
    <row r="2625" spans="1:15" x14ac:dyDescent="0.25">
      <c r="A2625" t="s">
        <v>4937</v>
      </c>
      <c r="B2625" t="s">
        <v>4937</v>
      </c>
      <c r="C2625">
        <v>21.08</v>
      </c>
      <c r="D2625">
        <v>1046.5621000000001</v>
      </c>
      <c r="E2625">
        <v>9</v>
      </c>
      <c r="F2625">
        <v>0.1</v>
      </c>
      <c r="G2625">
        <v>524.28840000000002</v>
      </c>
      <c r="H2625">
        <v>21.66</v>
      </c>
      <c r="I2625" s="1">
        <v>1670000</v>
      </c>
      <c r="J2625">
        <v>8</v>
      </c>
      <c r="K2625">
        <v>5206</v>
      </c>
      <c r="L2625" t="s">
        <v>17</v>
      </c>
      <c r="M2625">
        <v>1</v>
      </c>
      <c r="N2625">
        <v>1</v>
      </c>
      <c r="O2625" t="s">
        <v>4565</v>
      </c>
    </row>
    <row r="2626" spans="1:15" x14ac:dyDescent="0.25">
      <c r="A2626" t="s">
        <v>3130</v>
      </c>
      <c r="B2626" t="s">
        <v>3130</v>
      </c>
      <c r="C2626">
        <v>28.74</v>
      </c>
      <c r="D2626">
        <v>1090.6134</v>
      </c>
      <c r="E2626">
        <v>9</v>
      </c>
      <c r="F2626">
        <v>0.4</v>
      </c>
      <c r="G2626">
        <v>546.31420000000003</v>
      </c>
      <c r="H2626">
        <v>26.58</v>
      </c>
      <c r="I2626" s="1">
        <v>17300000</v>
      </c>
      <c r="J2626">
        <v>8</v>
      </c>
      <c r="K2626">
        <v>6931</v>
      </c>
      <c r="L2626" t="s">
        <v>17</v>
      </c>
      <c r="M2626">
        <v>2</v>
      </c>
      <c r="N2626">
        <v>2</v>
      </c>
      <c r="O2626" t="s">
        <v>3131</v>
      </c>
    </row>
    <row r="2627" spans="1:15" x14ac:dyDescent="0.25">
      <c r="A2627" t="s">
        <v>2652</v>
      </c>
      <c r="B2627" t="s">
        <v>2652</v>
      </c>
      <c r="C2627">
        <v>30.42</v>
      </c>
      <c r="D2627">
        <v>1054.5698</v>
      </c>
      <c r="E2627">
        <v>9</v>
      </c>
      <c r="F2627">
        <v>0.6</v>
      </c>
      <c r="G2627">
        <v>528.29250000000002</v>
      </c>
      <c r="H2627">
        <v>44.59</v>
      </c>
      <c r="I2627" s="1">
        <v>3420000</v>
      </c>
      <c r="J2627">
        <v>1</v>
      </c>
      <c r="K2627">
        <v>12687</v>
      </c>
      <c r="L2627" t="s">
        <v>84</v>
      </c>
      <c r="M2627">
        <v>2</v>
      </c>
      <c r="N2627">
        <v>2</v>
      </c>
      <c r="O2627" t="s">
        <v>2653</v>
      </c>
    </row>
    <row r="2628" spans="1:15" x14ac:dyDescent="0.25">
      <c r="A2628" t="s">
        <v>5368</v>
      </c>
      <c r="B2628" t="s">
        <v>5368</v>
      </c>
      <c r="C2628">
        <v>18.489999999999998</v>
      </c>
      <c r="D2628">
        <v>1037.6385</v>
      </c>
      <c r="E2628">
        <v>9</v>
      </c>
      <c r="F2628">
        <v>2.2999999999999998</v>
      </c>
      <c r="G2628">
        <v>519.82780000000002</v>
      </c>
      <c r="H2628">
        <v>36.909999999999997</v>
      </c>
      <c r="I2628" s="1">
        <v>21200000</v>
      </c>
      <c r="J2628">
        <v>3</v>
      </c>
      <c r="K2628">
        <v>9924</v>
      </c>
      <c r="L2628" t="s">
        <v>73</v>
      </c>
      <c r="M2628">
        <v>5</v>
      </c>
      <c r="N2628">
        <v>5</v>
      </c>
      <c r="O2628" t="s">
        <v>5022</v>
      </c>
    </row>
    <row r="2629" spans="1:15" x14ac:dyDescent="0.25">
      <c r="A2629" t="s">
        <v>4402</v>
      </c>
      <c r="B2629" t="s">
        <v>4402</v>
      </c>
      <c r="C2629">
        <v>23.76</v>
      </c>
      <c r="D2629">
        <v>1031.6742999999999</v>
      </c>
      <c r="E2629">
        <v>9</v>
      </c>
      <c r="F2629">
        <v>1.4</v>
      </c>
      <c r="G2629">
        <v>516.84519999999998</v>
      </c>
      <c r="H2629">
        <v>43.08</v>
      </c>
      <c r="I2629" s="1">
        <v>1220000</v>
      </c>
      <c r="J2629">
        <v>6</v>
      </c>
      <c r="K2629">
        <v>12251</v>
      </c>
      <c r="L2629" t="s">
        <v>142</v>
      </c>
      <c r="M2629">
        <v>1</v>
      </c>
      <c r="N2629">
        <v>1</v>
      </c>
      <c r="O2629" t="s">
        <v>4403</v>
      </c>
    </row>
    <row r="2630" spans="1:15" x14ac:dyDescent="0.25">
      <c r="A2630" t="s">
        <v>1414</v>
      </c>
      <c r="B2630" t="s">
        <v>1414</v>
      </c>
      <c r="C2630">
        <v>34.69</v>
      </c>
      <c r="D2630">
        <v>981.52430000000004</v>
      </c>
      <c r="E2630">
        <v>9</v>
      </c>
      <c r="F2630">
        <v>-0.6</v>
      </c>
      <c r="G2630">
        <v>491.76909999999998</v>
      </c>
      <c r="H2630">
        <v>24.08</v>
      </c>
      <c r="I2630" s="1">
        <v>705000</v>
      </c>
      <c r="J2630">
        <v>8</v>
      </c>
      <c r="K2630">
        <v>6052</v>
      </c>
      <c r="L2630" t="s">
        <v>17</v>
      </c>
      <c r="M2630">
        <v>1</v>
      </c>
      <c r="N2630">
        <v>1</v>
      </c>
      <c r="O2630" t="s">
        <v>1415</v>
      </c>
    </row>
    <row r="2631" spans="1:15" x14ac:dyDescent="0.25">
      <c r="A2631" t="s">
        <v>3634</v>
      </c>
      <c r="B2631" t="s">
        <v>3634</v>
      </c>
      <c r="C2631">
        <v>26.94</v>
      </c>
      <c r="D2631">
        <v>1070.5397</v>
      </c>
      <c r="E2631">
        <v>9</v>
      </c>
      <c r="F2631">
        <v>-0.5</v>
      </c>
      <c r="G2631">
        <v>536.27689999999996</v>
      </c>
      <c r="H2631">
        <v>43.22</v>
      </c>
      <c r="I2631" s="1">
        <v>2550000</v>
      </c>
      <c r="J2631">
        <v>1</v>
      </c>
      <c r="K2631">
        <v>12239</v>
      </c>
      <c r="L2631" t="s">
        <v>84</v>
      </c>
      <c r="M2631">
        <v>1</v>
      </c>
      <c r="N2631">
        <v>1</v>
      </c>
      <c r="O2631" t="s">
        <v>1415</v>
      </c>
    </row>
    <row r="2632" spans="1:15" x14ac:dyDescent="0.25">
      <c r="A2632" t="s">
        <v>5829</v>
      </c>
      <c r="B2632" t="s">
        <v>5829</v>
      </c>
      <c r="C2632">
        <v>15.51</v>
      </c>
      <c r="D2632">
        <v>1118.6157000000001</v>
      </c>
      <c r="E2632">
        <v>9</v>
      </c>
      <c r="F2632">
        <v>4.8</v>
      </c>
      <c r="G2632">
        <v>560.31780000000003</v>
      </c>
      <c r="H2632">
        <v>31.49</v>
      </c>
      <c r="I2632" s="1">
        <v>4590000</v>
      </c>
      <c r="J2632">
        <v>2</v>
      </c>
      <c r="K2632">
        <v>8538</v>
      </c>
      <c r="L2632" t="s">
        <v>29</v>
      </c>
      <c r="M2632">
        <v>1</v>
      </c>
      <c r="N2632">
        <v>1</v>
      </c>
      <c r="O2632" t="s">
        <v>1415</v>
      </c>
    </row>
    <row r="2633" spans="1:15" x14ac:dyDescent="0.25">
      <c r="A2633" t="s">
        <v>114</v>
      </c>
      <c r="B2633" t="s">
        <v>114</v>
      </c>
      <c r="C2633">
        <v>47.59</v>
      </c>
      <c r="D2633">
        <v>1061.577</v>
      </c>
      <c r="E2633">
        <v>9</v>
      </c>
      <c r="F2633">
        <v>-0.4</v>
      </c>
      <c r="G2633">
        <v>531.79560000000004</v>
      </c>
      <c r="H2633">
        <v>22.78</v>
      </c>
      <c r="I2633" s="1">
        <v>84600000</v>
      </c>
      <c r="J2633">
        <v>8</v>
      </c>
      <c r="K2633">
        <v>5600</v>
      </c>
      <c r="L2633" t="s">
        <v>17</v>
      </c>
      <c r="M2633">
        <v>6</v>
      </c>
      <c r="N2633">
        <v>6</v>
      </c>
      <c r="O2633" t="s">
        <v>115</v>
      </c>
    </row>
    <row r="2634" spans="1:15" x14ac:dyDescent="0.25">
      <c r="A2634" t="s">
        <v>5837</v>
      </c>
      <c r="B2634" t="s">
        <v>5837</v>
      </c>
      <c r="C2634">
        <v>15.42</v>
      </c>
      <c r="D2634">
        <v>999.49130000000002</v>
      </c>
      <c r="E2634">
        <v>9</v>
      </c>
      <c r="F2634">
        <v>-0.4</v>
      </c>
      <c r="G2634">
        <v>500.7527</v>
      </c>
      <c r="H2634">
        <v>29.73</v>
      </c>
      <c r="I2634">
        <v>0</v>
      </c>
      <c r="J2634">
        <v>8</v>
      </c>
      <c r="K2634">
        <v>8009</v>
      </c>
      <c r="L2634" t="s">
        <v>17</v>
      </c>
      <c r="M2634">
        <v>1</v>
      </c>
      <c r="N2634">
        <v>1</v>
      </c>
      <c r="O2634" t="s">
        <v>115</v>
      </c>
    </row>
    <row r="2635" spans="1:15" x14ac:dyDescent="0.25">
      <c r="A2635" t="s">
        <v>5191</v>
      </c>
      <c r="B2635" t="s">
        <v>5191</v>
      </c>
      <c r="C2635">
        <v>19.600000000000001</v>
      </c>
      <c r="D2635">
        <v>1167.6539</v>
      </c>
      <c r="E2635">
        <v>9</v>
      </c>
      <c r="F2635">
        <v>1.3</v>
      </c>
      <c r="G2635">
        <v>584.83500000000004</v>
      </c>
      <c r="H2635">
        <v>53.55</v>
      </c>
      <c r="I2635" s="1">
        <v>9590000</v>
      </c>
      <c r="J2635">
        <v>7</v>
      </c>
      <c r="K2635">
        <v>16162</v>
      </c>
      <c r="L2635" t="s">
        <v>20</v>
      </c>
      <c r="M2635">
        <v>1</v>
      </c>
      <c r="N2635">
        <v>1</v>
      </c>
      <c r="O2635" t="s">
        <v>5192</v>
      </c>
    </row>
    <row r="2636" spans="1:15" x14ac:dyDescent="0.25">
      <c r="A2636" t="s">
        <v>3916</v>
      </c>
      <c r="B2636" t="s">
        <v>3916</v>
      </c>
      <c r="C2636">
        <v>25.9</v>
      </c>
      <c r="D2636">
        <v>1073.6344999999999</v>
      </c>
      <c r="E2636">
        <v>9</v>
      </c>
      <c r="F2636">
        <v>0.8</v>
      </c>
      <c r="G2636">
        <v>537.82500000000005</v>
      </c>
      <c r="H2636">
        <v>36.5</v>
      </c>
      <c r="I2636" s="1">
        <v>3310000</v>
      </c>
      <c r="J2636">
        <v>3</v>
      </c>
      <c r="K2636">
        <v>9779</v>
      </c>
      <c r="L2636" t="s">
        <v>73</v>
      </c>
      <c r="M2636">
        <v>1</v>
      </c>
      <c r="N2636">
        <v>1</v>
      </c>
      <c r="O2636" t="s">
        <v>3917</v>
      </c>
    </row>
    <row r="2637" spans="1:15" x14ac:dyDescent="0.25">
      <c r="A2637" t="s">
        <v>2834</v>
      </c>
      <c r="B2637" t="s">
        <v>2834</v>
      </c>
      <c r="C2637">
        <v>29.8</v>
      </c>
      <c r="D2637">
        <v>1085.6556</v>
      </c>
      <c r="E2637">
        <v>9</v>
      </c>
      <c r="F2637">
        <v>-1.1000000000000001</v>
      </c>
      <c r="G2637">
        <v>543.83450000000005</v>
      </c>
      <c r="H2637">
        <v>39.99</v>
      </c>
      <c r="I2637" s="1">
        <v>23800000</v>
      </c>
      <c r="J2637">
        <v>5</v>
      </c>
      <c r="K2637">
        <v>10785</v>
      </c>
      <c r="L2637" t="s">
        <v>47</v>
      </c>
      <c r="M2637">
        <v>4</v>
      </c>
      <c r="N2637">
        <v>4</v>
      </c>
      <c r="O2637" t="s">
        <v>2835</v>
      </c>
    </row>
    <row r="2638" spans="1:15" x14ac:dyDescent="0.25">
      <c r="A2638" t="s">
        <v>1689</v>
      </c>
      <c r="B2638" t="s">
        <v>1689</v>
      </c>
      <c r="C2638">
        <v>33.68</v>
      </c>
      <c r="D2638">
        <v>1077.5817999999999</v>
      </c>
      <c r="E2638">
        <v>9</v>
      </c>
      <c r="F2638">
        <v>-1.6</v>
      </c>
      <c r="G2638">
        <v>539.79729999999995</v>
      </c>
      <c r="H2638">
        <v>29.27</v>
      </c>
      <c r="I2638" s="1">
        <v>23200000</v>
      </c>
      <c r="J2638">
        <v>10</v>
      </c>
      <c r="K2638">
        <v>7858</v>
      </c>
      <c r="L2638" t="s">
        <v>32</v>
      </c>
      <c r="M2638">
        <v>1</v>
      </c>
      <c r="N2638">
        <v>1</v>
      </c>
      <c r="O2638" t="s">
        <v>1690</v>
      </c>
    </row>
    <row r="2639" spans="1:15" x14ac:dyDescent="0.25">
      <c r="A2639" t="s">
        <v>5440</v>
      </c>
      <c r="B2639" t="s">
        <v>5440</v>
      </c>
      <c r="C2639">
        <v>17.86</v>
      </c>
      <c r="D2639">
        <v>1087.6097</v>
      </c>
      <c r="E2639">
        <v>9</v>
      </c>
      <c r="F2639">
        <v>-0.4</v>
      </c>
      <c r="G2639">
        <v>544.81200000000001</v>
      </c>
      <c r="H2639">
        <v>23.78</v>
      </c>
      <c r="I2639" s="1">
        <v>38200000</v>
      </c>
      <c r="J2639">
        <v>8</v>
      </c>
      <c r="K2639">
        <v>5945</v>
      </c>
      <c r="L2639" t="s">
        <v>17</v>
      </c>
      <c r="M2639">
        <v>1</v>
      </c>
      <c r="N2639">
        <v>1</v>
      </c>
      <c r="O2639" t="s">
        <v>1690</v>
      </c>
    </row>
    <row r="2640" spans="1:15" x14ac:dyDescent="0.25">
      <c r="A2640" t="s">
        <v>4106</v>
      </c>
      <c r="B2640" t="s">
        <v>4106</v>
      </c>
      <c r="C2640">
        <v>25.15</v>
      </c>
      <c r="D2640">
        <v>881.46469999999999</v>
      </c>
      <c r="E2640">
        <v>9</v>
      </c>
      <c r="F2640">
        <v>2.2999999999999998</v>
      </c>
      <c r="G2640">
        <v>441.74059999999997</v>
      </c>
      <c r="H2640">
        <v>37.74</v>
      </c>
      <c r="I2640">
        <v>0</v>
      </c>
      <c r="J2640">
        <v>6</v>
      </c>
      <c r="K2640">
        <v>10404</v>
      </c>
      <c r="L2640" t="s">
        <v>142</v>
      </c>
      <c r="M2640">
        <v>1</v>
      </c>
      <c r="N2640">
        <v>1</v>
      </c>
      <c r="O2640" t="s">
        <v>4107</v>
      </c>
    </row>
    <row r="2641" spans="1:17" x14ac:dyDescent="0.25">
      <c r="A2641" t="s">
        <v>2557</v>
      </c>
      <c r="B2641" t="s">
        <v>2557</v>
      </c>
      <c r="C2641">
        <v>30.76</v>
      </c>
      <c r="D2641">
        <v>1159.5985000000001</v>
      </c>
      <c r="E2641">
        <v>9</v>
      </c>
      <c r="F2641">
        <v>2.8</v>
      </c>
      <c r="G2641">
        <v>387.5412</v>
      </c>
      <c r="H2641">
        <v>24.56</v>
      </c>
      <c r="I2641" s="1">
        <v>239000000</v>
      </c>
      <c r="J2641">
        <v>8</v>
      </c>
      <c r="K2641">
        <v>6215</v>
      </c>
      <c r="L2641" t="s">
        <v>17</v>
      </c>
      <c r="M2641">
        <v>12</v>
      </c>
      <c r="N2641">
        <v>12</v>
      </c>
      <c r="O2641" t="s">
        <v>2558</v>
      </c>
    </row>
    <row r="2642" spans="1:17" x14ac:dyDescent="0.25">
      <c r="A2642" t="s">
        <v>730</v>
      </c>
      <c r="B2642" t="s">
        <v>475</v>
      </c>
      <c r="C2642">
        <v>40.17</v>
      </c>
      <c r="D2642">
        <v>1028.6052</v>
      </c>
      <c r="E2642">
        <v>9</v>
      </c>
      <c r="F2642">
        <v>4</v>
      </c>
      <c r="G2642">
        <v>515.31200000000001</v>
      </c>
      <c r="H2642">
        <v>47.88</v>
      </c>
      <c r="I2642" s="1">
        <v>5050000000</v>
      </c>
      <c r="J2642">
        <v>8</v>
      </c>
      <c r="K2642">
        <v>14258</v>
      </c>
      <c r="L2642" t="s">
        <v>17</v>
      </c>
      <c r="M2642">
        <v>162</v>
      </c>
      <c r="N2642">
        <v>162</v>
      </c>
      <c r="O2642" t="s">
        <v>247</v>
      </c>
      <c r="P2642" t="s">
        <v>44</v>
      </c>
      <c r="Q2642" t="s">
        <v>276</v>
      </c>
    </row>
    <row r="2643" spans="1:17" x14ac:dyDescent="0.25">
      <c r="A2643" t="s">
        <v>730</v>
      </c>
      <c r="B2643" t="s">
        <v>730</v>
      </c>
      <c r="C2643">
        <v>38.18</v>
      </c>
      <c r="D2643">
        <v>1012.6103000000001</v>
      </c>
      <c r="E2643">
        <v>9</v>
      </c>
      <c r="F2643">
        <v>4.5999999999999996</v>
      </c>
      <c r="G2643">
        <v>507.31479999999999</v>
      </c>
      <c r="H2643">
        <v>51.87</v>
      </c>
      <c r="I2643" s="1">
        <v>1750000000</v>
      </c>
      <c r="J2643">
        <v>8</v>
      </c>
      <c r="K2643">
        <v>15679</v>
      </c>
      <c r="L2643" t="s">
        <v>17</v>
      </c>
      <c r="M2643">
        <v>56</v>
      </c>
      <c r="N2643">
        <v>56</v>
      </c>
      <c r="O2643" t="s">
        <v>247</v>
      </c>
    </row>
    <row r="2644" spans="1:17" x14ac:dyDescent="0.25">
      <c r="A2644" t="s">
        <v>1944</v>
      </c>
      <c r="B2644" t="s">
        <v>1944</v>
      </c>
      <c r="C2644">
        <v>32.729999999999997</v>
      </c>
      <c r="D2644">
        <v>1182.6257000000001</v>
      </c>
      <c r="E2644">
        <v>9</v>
      </c>
      <c r="F2644">
        <v>-1.8</v>
      </c>
      <c r="G2644">
        <v>395.21510000000001</v>
      </c>
      <c r="H2644">
        <v>31.86</v>
      </c>
      <c r="I2644" s="1">
        <v>1050000</v>
      </c>
      <c r="J2644">
        <v>3</v>
      </c>
      <c r="K2644">
        <v>8153</v>
      </c>
      <c r="L2644" t="s">
        <v>73</v>
      </c>
      <c r="M2644">
        <v>1</v>
      </c>
      <c r="N2644">
        <v>1</v>
      </c>
      <c r="O2644" t="s">
        <v>1945</v>
      </c>
    </row>
    <row r="2645" spans="1:17" x14ac:dyDescent="0.25">
      <c r="A2645" t="s">
        <v>4984</v>
      </c>
      <c r="B2645" t="s">
        <v>4984</v>
      </c>
      <c r="C2645">
        <v>20.76</v>
      </c>
      <c r="D2645">
        <v>884.47159999999997</v>
      </c>
      <c r="E2645">
        <v>9</v>
      </c>
      <c r="F2645">
        <v>1.3</v>
      </c>
      <c r="G2645">
        <v>443.24360000000001</v>
      </c>
      <c r="H2645">
        <v>30.84</v>
      </c>
      <c r="I2645" s="1">
        <v>4240000</v>
      </c>
      <c r="J2645">
        <v>9</v>
      </c>
      <c r="K2645">
        <v>8401</v>
      </c>
      <c r="L2645" t="s">
        <v>23</v>
      </c>
      <c r="M2645">
        <v>1</v>
      </c>
      <c r="N2645">
        <v>1</v>
      </c>
      <c r="O2645" t="s">
        <v>4985</v>
      </c>
    </row>
    <row r="2646" spans="1:17" x14ac:dyDescent="0.25">
      <c r="A2646" t="s">
        <v>5750</v>
      </c>
      <c r="B2646" t="s">
        <v>5750</v>
      </c>
      <c r="C2646">
        <v>15.96</v>
      </c>
      <c r="D2646">
        <v>1023.7168</v>
      </c>
      <c r="E2646">
        <v>9</v>
      </c>
      <c r="F2646">
        <v>-0.3</v>
      </c>
      <c r="G2646">
        <v>512.8655</v>
      </c>
      <c r="H2646">
        <v>22.1</v>
      </c>
      <c r="I2646" s="1">
        <v>13800000</v>
      </c>
      <c r="J2646">
        <v>9</v>
      </c>
      <c r="K2646">
        <v>5339</v>
      </c>
      <c r="L2646" t="s">
        <v>23</v>
      </c>
      <c r="M2646">
        <v>1</v>
      </c>
      <c r="N2646">
        <v>1</v>
      </c>
      <c r="O2646" t="s">
        <v>3662</v>
      </c>
    </row>
    <row r="2647" spans="1:17" x14ac:dyDescent="0.25">
      <c r="A2647" t="s">
        <v>5333</v>
      </c>
      <c r="B2647" t="s">
        <v>5333</v>
      </c>
      <c r="C2647">
        <v>18.72</v>
      </c>
      <c r="D2647">
        <v>1062.6185</v>
      </c>
      <c r="E2647">
        <v>9</v>
      </c>
      <c r="F2647">
        <v>1.1000000000000001</v>
      </c>
      <c r="G2647">
        <v>532.31709999999998</v>
      </c>
      <c r="H2647">
        <v>42.76</v>
      </c>
      <c r="I2647" s="1">
        <v>8190000</v>
      </c>
      <c r="J2647">
        <v>6</v>
      </c>
      <c r="K2647">
        <v>12140</v>
      </c>
      <c r="L2647" t="s">
        <v>142</v>
      </c>
      <c r="M2647">
        <v>1</v>
      </c>
      <c r="N2647">
        <v>1</v>
      </c>
      <c r="O2647" t="s">
        <v>5334</v>
      </c>
    </row>
    <row r="2648" spans="1:17" x14ac:dyDescent="0.25">
      <c r="A2648" t="s">
        <v>4177</v>
      </c>
      <c r="B2648" t="s">
        <v>4177</v>
      </c>
      <c r="C2648">
        <v>24.83</v>
      </c>
      <c r="D2648">
        <v>1026.5458000000001</v>
      </c>
      <c r="E2648">
        <v>9</v>
      </c>
      <c r="F2648">
        <v>0.5</v>
      </c>
      <c r="G2648">
        <v>514.28039999999999</v>
      </c>
      <c r="H2648">
        <v>30.84</v>
      </c>
      <c r="I2648" s="1">
        <v>4080000</v>
      </c>
      <c r="J2648">
        <v>9</v>
      </c>
      <c r="K2648">
        <v>8402</v>
      </c>
      <c r="L2648" t="s">
        <v>23</v>
      </c>
      <c r="M2648">
        <v>1</v>
      </c>
      <c r="N2648">
        <v>1</v>
      </c>
      <c r="O2648" t="s">
        <v>4178</v>
      </c>
    </row>
    <row r="2649" spans="1:17" x14ac:dyDescent="0.25">
      <c r="A2649" t="s">
        <v>5836</v>
      </c>
      <c r="B2649" t="s">
        <v>5836</v>
      </c>
      <c r="C2649">
        <v>15.47</v>
      </c>
      <c r="D2649">
        <v>1116.6292000000001</v>
      </c>
      <c r="E2649">
        <v>9</v>
      </c>
      <c r="F2649">
        <v>-0.5</v>
      </c>
      <c r="G2649">
        <v>559.32159999999999</v>
      </c>
      <c r="H2649">
        <v>60.72</v>
      </c>
      <c r="I2649" s="1">
        <v>3950</v>
      </c>
      <c r="J2649">
        <v>1</v>
      </c>
      <c r="K2649">
        <v>18239</v>
      </c>
      <c r="L2649" t="s">
        <v>84</v>
      </c>
      <c r="M2649">
        <v>1</v>
      </c>
      <c r="N2649">
        <v>1</v>
      </c>
      <c r="O2649" t="s">
        <v>4178</v>
      </c>
    </row>
    <row r="2650" spans="1:17" x14ac:dyDescent="0.25">
      <c r="A2650" t="s">
        <v>774</v>
      </c>
      <c r="B2650" t="s">
        <v>774</v>
      </c>
      <c r="C2650">
        <v>37.89</v>
      </c>
      <c r="D2650">
        <v>1136.6414</v>
      </c>
      <c r="E2650">
        <v>9</v>
      </c>
      <c r="F2650">
        <v>0.6</v>
      </c>
      <c r="G2650">
        <v>379.8879</v>
      </c>
      <c r="H2650">
        <v>21.28</v>
      </c>
      <c r="I2650" s="1">
        <v>23800000</v>
      </c>
      <c r="J2650">
        <v>8</v>
      </c>
      <c r="K2650">
        <v>5069</v>
      </c>
      <c r="L2650" t="s">
        <v>17</v>
      </c>
      <c r="M2650">
        <v>2</v>
      </c>
      <c r="N2650">
        <v>2</v>
      </c>
      <c r="O2650" t="s">
        <v>775</v>
      </c>
    </row>
    <row r="2651" spans="1:17" x14ac:dyDescent="0.25">
      <c r="A2651" t="s">
        <v>4361</v>
      </c>
      <c r="B2651" t="s">
        <v>1027</v>
      </c>
      <c r="C2651">
        <v>36.619999999999997</v>
      </c>
      <c r="D2651">
        <v>1127.5433</v>
      </c>
      <c r="E2651">
        <v>9</v>
      </c>
      <c r="F2651">
        <v>0.5</v>
      </c>
      <c r="G2651">
        <v>564.77919999999995</v>
      </c>
      <c r="H2651">
        <v>37.92</v>
      </c>
      <c r="I2651" s="1">
        <v>59400000</v>
      </c>
      <c r="J2651">
        <v>1</v>
      </c>
      <c r="K2651">
        <v>10332</v>
      </c>
      <c r="L2651" t="s">
        <v>84</v>
      </c>
      <c r="M2651">
        <v>9</v>
      </c>
      <c r="N2651">
        <v>9</v>
      </c>
      <c r="O2651" t="s">
        <v>1028</v>
      </c>
      <c r="P2651" t="s">
        <v>44</v>
      </c>
      <c r="Q2651" t="s">
        <v>594</v>
      </c>
    </row>
    <row r="2652" spans="1:17" x14ac:dyDescent="0.25">
      <c r="A2652" t="s">
        <v>4361</v>
      </c>
      <c r="B2652" t="s">
        <v>4361</v>
      </c>
      <c r="C2652">
        <v>24.01</v>
      </c>
      <c r="D2652">
        <v>1111.5485000000001</v>
      </c>
      <c r="E2652">
        <v>9</v>
      </c>
      <c r="F2652">
        <v>-0.2</v>
      </c>
      <c r="G2652">
        <v>556.78139999999996</v>
      </c>
      <c r="H2652">
        <v>44.78</v>
      </c>
      <c r="I2652" s="1">
        <v>903000</v>
      </c>
      <c r="J2652">
        <v>1</v>
      </c>
      <c r="K2652">
        <v>12752</v>
      </c>
      <c r="L2652" t="s">
        <v>84</v>
      </c>
      <c r="M2652">
        <v>1</v>
      </c>
      <c r="N2652">
        <v>1</v>
      </c>
      <c r="O2652" t="s">
        <v>1028</v>
      </c>
    </row>
    <row r="2653" spans="1:17" x14ac:dyDescent="0.25">
      <c r="A2653" t="s">
        <v>959</v>
      </c>
      <c r="B2653" t="s">
        <v>959</v>
      </c>
      <c r="C2653">
        <v>36.869999999999997</v>
      </c>
      <c r="D2653">
        <v>1172.5753</v>
      </c>
      <c r="E2653">
        <v>9</v>
      </c>
      <c r="F2653">
        <v>-0.7</v>
      </c>
      <c r="G2653">
        <v>1173.5817999999999</v>
      </c>
      <c r="H2653">
        <v>65.63</v>
      </c>
      <c r="I2653" s="1">
        <v>88700000</v>
      </c>
      <c r="J2653">
        <v>4</v>
      </c>
      <c r="K2653">
        <v>19873</v>
      </c>
      <c r="L2653" t="s">
        <v>26</v>
      </c>
      <c r="M2653">
        <v>46</v>
      </c>
      <c r="N2653">
        <v>46</v>
      </c>
      <c r="O2653" t="s">
        <v>960</v>
      </c>
    </row>
    <row r="2654" spans="1:17" x14ac:dyDescent="0.25">
      <c r="A2654" t="s">
        <v>914</v>
      </c>
      <c r="B2654" t="s">
        <v>914</v>
      </c>
      <c r="C2654">
        <v>37.11</v>
      </c>
      <c r="D2654">
        <v>1153.5992000000001</v>
      </c>
      <c r="E2654">
        <v>9</v>
      </c>
      <c r="F2654">
        <v>-0.7</v>
      </c>
      <c r="G2654">
        <v>577.80650000000003</v>
      </c>
      <c r="H2654">
        <v>20.86</v>
      </c>
      <c r="I2654" s="1">
        <v>7150000</v>
      </c>
      <c r="J2654">
        <v>8</v>
      </c>
      <c r="K2654">
        <v>4933</v>
      </c>
      <c r="L2654" t="s">
        <v>17</v>
      </c>
      <c r="M2654">
        <v>2</v>
      </c>
      <c r="N2654">
        <v>2</v>
      </c>
      <c r="O2654" t="s">
        <v>915</v>
      </c>
    </row>
    <row r="2655" spans="1:17" x14ac:dyDescent="0.25">
      <c r="A2655" t="s">
        <v>1545</v>
      </c>
      <c r="B2655" t="s">
        <v>1545</v>
      </c>
      <c r="C2655">
        <v>34.229999999999997</v>
      </c>
      <c r="D2655">
        <v>1118.5872999999999</v>
      </c>
      <c r="E2655">
        <v>9</v>
      </c>
      <c r="F2655">
        <v>-0.6</v>
      </c>
      <c r="G2655">
        <v>560.30060000000003</v>
      </c>
      <c r="H2655">
        <v>26.94</v>
      </c>
      <c r="I2655" s="1">
        <v>2560000</v>
      </c>
      <c r="J2655">
        <v>9</v>
      </c>
      <c r="K2655">
        <v>7028</v>
      </c>
      <c r="L2655" t="s">
        <v>23</v>
      </c>
      <c r="M2655">
        <v>1</v>
      </c>
      <c r="N2655">
        <v>1</v>
      </c>
      <c r="O2655" t="s">
        <v>1546</v>
      </c>
    </row>
    <row r="2656" spans="1:17" x14ac:dyDescent="0.25">
      <c r="A2656" t="s">
        <v>1826</v>
      </c>
      <c r="B2656" t="s">
        <v>1826</v>
      </c>
      <c r="C2656">
        <v>33.11</v>
      </c>
      <c r="D2656">
        <v>1039.625</v>
      </c>
      <c r="E2656">
        <v>9</v>
      </c>
      <c r="F2656">
        <v>-1.4</v>
      </c>
      <c r="G2656">
        <v>520.81899999999996</v>
      </c>
      <c r="H2656">
        <v>27.74</v>
      </c>
      <c r="I2656" s="1">
        <v>132000000</v>
      </c>
      <c r="J2656">
        <v>10</v>
      </c>
      <c r="K2656">
        <v>7318</v>
      </c>
      <c r="L2656" t="s">
        <v>32</v>
      </c>
      <c r="M2656">
        <v>2</v>
      </c>
      <c r="N2656">
        <v>2</v>
      </c>
      <c r="O2656" t="s">
        <v>1827</v>
      </c>
    </row>
    <row r="2657" spans="1:15" x14ac:dyDescent="0.25">
      <c r="A2657" t="s">
        <v>343</v>
      </c>
      <c r="B2657" t="s">
        <v>343</v>
      </c>
      <c r="C2657">
        <v>42.06</v>
      </c>
      <c r="D2657">
        <v>1140.6443999999999</v>
      </c>
      <c r="E2657">
        <v>9</v>
      </c>
      <c r="F2657">
        <v>3.3</v>
      </c>
      <c r="G2657">
        <v>381.22329999999999</v>
      </c>
      <c r="H2657">
        <v>49.59</v>
      </c>
      <c r="I2657" s="1">
        <v>88600000</v>
      </c>
      <c r="J2657">
        <v>8</v>
      </c>
      <c r="K2657">
        <v>14867</v>
      </c>
      <c r="L2657" t="s">
        <v>17</v>
      </c>
      <c r="M2657">
        <v>20</v>
      </c>
      <c r="N2657">
        <v>20</v>
      </c>
      <c r="O2657" t="s">
        <v>344</v>
      </c>
    </row>
    <row r="2658" spans="1:15" x14ac:dyDescent="0.25">
      <c r="A2658" t="s">
        <v>3484</v>
      </c>
      <c r="B2658" t="s">
        <v>3484</v>
      </c>
      <c r="C2658">
        <v>27.52</v>
      </c>
      <c r="D2658">
        <v>956.52909999999997</v>
      </c>
      <c r="E2658">
        <v>9</v>
      </c>
      <c r="F2658">
        <v>-0.4</v>
      </c>
      <c r="G2658">
        <v>479.27159999999998</v>
      </c>
      <c r="H2658">
        <v>26.27</v>
      </c>
      <c r="I2658" s="1">
        <v>1250000</v>
      </c>
      <c r="J2658">
        <v>7</v>
      </c>
      <c r="K2658">
        <v>6747</v>
      </c>
      <c r="L2658" t="s">
        <v>20</v>
      </c>
      <c r="M2658">
        <v>1</v>
      </c>
      <c r="N2658">
        <v>1</v>
      </c>
      <c r="O2658" t="s">
        <v>3485</v>
      </c>
    </row>
    <row r="2659" spans="1:15" x14ac:dyDescent="0.25">
      <c r="A2659" t="s">
        <v>2186</v>
      </c>
      <c r="B2659" t="s">
        <v>2186</v>
      </c>
      <c r="C2659">
        <v>31.88</v>
      </c>
      <c r="D2659">
        <v>1112.5906</v>
      </c>
      <c r="E2659">
        <v>9</v>
      </c>
      <c r="F2659">
        <v>0.6</v>
      </c>
      <c r="G2659">
        <v>557.30290000000002</v>
      </c>
      <c r="H2659">
        <v>77.34</v>
      </c>
      <c r="I2659" s="1">
        <v>10000000</v>
      </c>
      <c r="J2659">
        <v>3</v>
      </c>
      <c r="K2659">
        <v>24106</v>
      </c>
      <c r="L2659" t="s">
        <v>73</v>
      </c>
      <c r="M2659">
        <v>3</v>
      </c>
      <c r="N2659">
        <v>3</v>
      </c>
      <c r="O2659" t="s">
        <v>2187</v>
      </c>
    </row>
    <row r="2660" spans="1:15" x14ac:dyDescent="0.25">
      <c r="A2660" t="s">
        <v>3267</v>
      </c>
      <c r="B2660" t="s">
        <v>3267</v>
      </c>
      <c r="C2660">
        <v>28.29</v>
      </c>
      <c r="D2660">
        <v>1065.6658</v>
      </c>
      <c r="E2660">
        <v>9</v>
      </c>
      <c r="F2660">
        <v>1.2</v>
      </c>
      <c r="G2660">
        <v>533.84079999999994</v>
      </c>
      <c r="H2660">
        <v>44.24</v>
      </c>
      <c r="I2660" s="1">
        <v>8590000</v>
      </c>
      <c r="J2660">
        <v>7</v>
      </c>
      <c r="K2660">
        <v>12850</v>
      </c>
      <c r="L2660" t="s">
        <v>20</v>
      </c>
      <c r="M2660">
        <v>2</v>
      </c>
      <c r="N2660">
        <v>2</v>
      </c>
      <c r="O2660" t="s">
        <v>3268</v>
      </c>
    </row>
    <row r="2661" spans="1:15" x14ac:dyDescent="0.25">
      <c r="A2661" t="s">
        <v>3473</v>
      </c>
      <c r="B2661" t="s">
        <v>3473</v>
      </c>
      <c r="C2661">
        <v>27.55</v>
      </c>
      <c r="D2661">
        <v>908.50789999999995</v>
      </c>
      <c r="E2661">
        <v>9</v>
      </c>
      <c r="F2661">
        <v>0.6</v>
      </c>
      <c r="G2661">
        <v>455.26150000000001</v>
      </c>
      <c r="H2661">
        <v>30.35</v>
      </c>
      <c r="I2661" s="1">
        <v>2580000</v>
      </c>
      <c r="J2661">
        <v>8</v>
      </c>
      <c r="K2661">
        <v>8225</v>
      </c>
      <c r="L2661" t="s">
        <v>17</v>
      </c>
      <c r="M2661">
        <v>1</v>
      </c>
      <c r="N2661">
        <v>1</v>
      </c>
      <c r="O2661" t="s">
        <v>3268</v>
      </c>
    </row>
    <row r="2662" spans="1:15" x14ac:dyDescent="0.25">
      <c r="A2662" t="s">
        <v>1420</v>
      </c>
      <c r="B2662" t="s">
        <v>1420</v>
      </c>
      <c r="C2662">
        <v>34.68</v>
      </c>
      <c r="D2662">
        <v>1155.5812000000001</v>
      </c>
      <c r="E2662">
        <v>9</v>
      </c>
      <c r="F2662">
        <v>0.2</v>
      </c>
      <c r="G2662">
        <v>578.798</v>
      </c>
      <c r="H2662">
        <v>48.46</v>
      </c>
      <c r="I2662" s="1">
        <v>37000000</v>
      </c>
      <c r="J2662">
        <v>4</v>
      </c>
      <c r="K2662">
        <v>13899</v>
      </c>
      <c r="L2662" t="s">
        <v>26</v>
      </c>
      <c r="M2662">
        <v>4</v>
      </c>
      <c r="N2662">
        <v>4</v>
      </c>
      <c r="O2662" t="s">
        <v>1421</v>
      </c>
    </row>
    <row r="2663" spans="1:15" x14ac:dyDescent="0.25">
      <c r="A2663" t="s">
        <v>3766</v>
      </c>
      <c r="B2663" t="s">
        <v>3766</v>
      </c>
      <c r="C2663">
        <v>26.47</v>
      </c>
      <c r="D2663">
        <v>1042.6034999999999</v>
      </c>
      <c r="E2663">
        <v>9</v>
      </c>
      <c r="F2663">
        <v>0.1</v>
      </c>
      <c r="G2663">
        <v>522.30909999999994</v>
      </c>
      <c r="H2663">
        <v>26.54</v>
      </c>
      <c r="I2663" s="1">
        <v>1180000</v>
      </c>
      <c r="J2663">
        <v>1</v>
      </c>
      <c r="K2663">
        <v>6337</v>
      </c>
      <c r="L2663" t="s">
        <v>84</v>
      </c>
      <c r="M2663">
        <v>1</v>
      </c>
      <c r="N2663">
        <v>1</v>
      </c>
      <c r="O2663" t="s">
        <v>3767</v>
      </c>
    </row>
    <row r="2664" spans="1:15" x14ac:dyDescent="0.25">
      <c r="A2664" t="s">
        <v>724</v>
      </c>
      <c r="B2664" t="s">
        <v>724</v>
      </c>
      <c r="C2664">
        <v>38.200000000000003</v>
      </c>
      <c r="D2664">
        <v>1007.5651</v>
      </c>
      <c r="E2664">
        <v>9</v>
      </c>
      <c r="F2664">
        <v>-2.5</v>
      </c>
      <c r="G2664">
        <v>504.78859999999997</v>
      </c>
      <c r="H2664">
        <v>27.32</v>
      </c>
      <c r="I2664" s="1">
        <v>3260000</v>
      </c>
      <c r="J2664">
        <v>10</v>
      </c>
      <c r="K2664">
        <v>7170</v>
      </c>
      <c r="L2664" t="s">
        <v>32</v>
      </c>
      <c r="M2664">
        <v>1</v>
      </c>
      <c r="N2664">
        <v>1</v>
      </c>
      <c r="O2664" t="s">
        <v>725</v>
      </c>
    </row>
    <row r="2665" spans="1:15" x14ac:dyDescent="0.25">
      <c r="A2665" t="s">
        <v>4180</v>
      </c>
      <c r="B2665" t="s">
        <v>4180</v>
      </c>
      <c r="C2665">
        <v>24.83</v>
      </c>
      <c r="D2665">
        <v>1054.6975</v>
      </c>
      <c r="E2665">
        <v>9</v>
      </c>
      <c r="F2665">
        <v>0</v>
      </c>
      <c r="G2665">
        <v>528.35599999999999</v>
      </c>
      <c r="H2665">
        <v>26.96</v>
      </c>
      <c r="I2665" s="1">
        <v>218000000</v>
      </c>
      <c r="J2665">
        <v>2</v>
      </c>
      <c r="K2665">
        <v>6935</v>
      </c>
      <c r="L2665" t="s">
        <v>29</v>
      </c>
      <c r="M2665">
        <v>5</v>
      </c>
      <c r="N2665">
        <v>5</v>
      </c>
      <c r="O2665" t="s">
        <v>1943</v>
      </c>
    </row>
    <row r="2666" spans="1:15" x14ac:dyDescent="0.25">
      <c r="A2666" t="s">
        <v>957</v>
      </c>
      <c r="B2666" t="s">
        <v>957</v>
      </c>
      <c r="C2666">
        <v>36.880000000000003</v>
      </c>
      <c r="D2666">
        <v>1068.604</v>
      </c>
      <c r="E2666">
        <v>9</v>
      </c>
      <c r="F2666">
        <v>0.3</v>
      </c>
      <c r="G2666">
        <v>535.30939999999998</v>
      </c>
      <c r="H2666">
        <v>26.76</v>
      </c>
      <c r="I2666" s="1">
        <v>10600000</v>
      </c>
      <c r="J2666">
        <v>9</v>
      </c>
      <c r="K2666">
        <v>6963</v>
      </c>
      <c r="L2666" t="s">
        <v>23</v>
      </c>
      <c r="M2666">
        <v>1</v>
      </c>
      <c r="N2666">
        <v>1</v>
      </c>
      <c r="O2666" t="s">
        <v>958</v>
      </c>
    </row>
    <row r="2667" spans="1:15" x14ac:dyDescent="0.25">
      <c r="A2667" t="s">
        <v>480</v>
      </c>
      <c r="B2667" t="s">
        <v>480</v>
      </c>
      <c r="C2667">
        <v>40.130000000000003</v>
      </c>
      <c r="D2667">
        <v>1170.5974000000001</v>
      </c>
      <c r="E2667">
        <v>9</v>
      </c>
      <c r="F2667">
        <v>-2.1</v>
      </c>
      <c r="G2667">
        <v>586.30470000000003</v>
      </c>
      <c r="H2667">
        <v>35.31</v>
      </c>
      <c r="I2667" s="1">
        <v>1740000</v>
      </c>
      <c r="J2667">
        <v>4</v>
      </c>
      <c r="K2667">
        <v>9297</v>
      </c>
      <c r="L2667" t="s">
        <v>26</v>
      </c>
      <c r="M2667">
        <v>2</v>
      </c>
      <c r="N2667">
        <v>2</v>
      </c>
      <c r="O2667" t="s">
        <v>481</v>
      </c>
    </row>
    <row r="2668" spans="1:15" x14ac:dyDescent="0.25">
      <c r="A2668" t="s">
        <v>1042</v>
      </c>
      <c r="B2668" t="s">
        <v>1042</v>
      </c>
      <c r="C2668">
        <v>36.520000000000003</v>
      </c>
      <c r="D2668">
        <v>985.50930000000005</v>
      </c>
      <c r="E2668">
        <v>9</v>
      </c>
      <c r="F2668">
        <v>-2.1</v>
      </c>
      <c r="G2668">
        <v>493.76089999999999</v>
      </c>
      <c r="H2668">
        <v>27.66</v>
      </c>
      <c r="I2668" s="1">
        <v>1930000</v>
      </c>
      <c r="J2668">
        <v>10</v>
      </c>
      <c r="K2668">
        <v>7290</v>
      </c>
      <c r="L2668" t="s">
        <v>32</v>
      </c>
      <c r="M2668">
        <v>1</v>
      </c>
      <c r="N2668">
        <v>1</v>
      </c>
      <c r="O2668" t="s">
        <v>481</v>
      </c>
    </row>
    <row r="2669" spans="1:15" x14ac:dyDescent="0.25">
      <c r="A2669" t="s">
        <v>5081</v>
      </c>
      <c r="B2669" t="s">
        <v>5081</v>
      </c>
      <c r="C2669">
        <v>20.2</v>
      </c>
      <c r="D2669">
        <v>1027.5662</v>
      </c>
      <c r="E2669">
        <v>9</v>
      </c>
      <c r="F2669">
        <v>-1.8</v>
      </c>
      <c r="G2669">
        <v>514.7894</v>
      </c>
      <c r="H2669">
        <v>43.24</v>
      </c>
      <c r="I2669" s="1">
        <v>4560000</v>
      </c>
      <c r="J2669">
        <v>1</v>
      </c>
      <c r="K2669">
        <v>12245</v>
      </c>
      <c r="L2669" t="s">
        <v>84</v>
      </c>
      <c r="M2669">
        <v>1</v>
      </c>
      <c r="N2669">
        <v>1</v>
      </c>
      <c r="O2669" t="s">
        <v>481</v>
      </c>
    </row>
    <row r="2670" spans="1:15" x14ac:dyDescent="0.25">
      <c r="A2670" t="s">
        <v>2693</v>
      </c>
      <c r="B2670" t="s">
        <v>2693</v>
      </c>
      <c r="C2670">
        <v>30.29</v>
      </c>
      <c r="D2670">
        <v>1042.6022</v>
      </c>
      <c r="E2670">
        <v>9</v>
      </c>
      <c r="F2670">
        <v>-0.6</v>
      </c>
      <c r="G2670">
        <v>522.30799999999999</v>
      </c>
      <c r="H2670">
        <v>26.28</v>
      </c>
      <c r="I2670" s="1">
        <v>2090000</v>
      </c>
      <c r="J2670">
        <v>10</v>
      </c>
      <c r="K2670">
        <v>6802</v>
      </c>
      <c r="L2670" t="s">
        <v>32</v>
      </c>
      <c r="M2670">
        <v>1</v>
      </c>
      <c r="N2670">
        <v>1</v>
      </c>
      <c r="O2670" t="s">
        <v>2694</v>
      </c>
    </row>
    <row r="2671" spans="1:15" x14ac:dyDescent="0.25">
      <c r="A2671" t="s">
        <v>2710</v>
      </c>
      <c r="B2671" t="s">
        <v>2710</v>
      </c>
      <c r="C2671">
        <v>30.25</v>
      </c>
      <c r="D2671">
        <v>1129.5404000000001</v>
      </c>
      <c r="E2671">
        <v>9</v>
      </c>
      <c r="F2671">
        <v>-1.5</v>
      </c>
      <c r="G2671">
        <v>565.77660000000003</v>
      </c>
      <c r="H2671">
        <v>40.049999999999997</v>
      </c>
      <c r="I2671" s="1">
        <v>1300000</v>
      </c>
      <c r="J2671">
        <v>2</v>
      </c>
      <c r="K2671">
        <v>11579</v>
      </c>
      <c r="L2671" t="s">
        <v>29</v>
      </c>
      <c r="M2671">
        <v>1</v>
      </c>
      <c r="N2671">
        <v>1</v>
      </c>
      <c r="O2671" t="s">
        <v>2711</v>
      </c>
    </row>
    <row r="2672" spans="1:15" x14ac:dyDescent="0.25">
      <c r="A2672" t="s">
        <v>3900</v>
      </c>
      <c r="B2672" t="s">
        <v>3900</v>
      </c>
      <c r="C2672">
        <v>25.96</v>
      </c>
      <c r="D2672">
        <v>969.59709999999995</v>
      </c>
      <c r="E2672">
        <v>9</v>
      </c>
      <c r="F2672">
        <v>-2.9</v>
      </c>
      <c r="G2672">
        <v>485.80439999999999</v>
      </c>
      <c r="H2672">
        <v>27.87</v>
      </c>
      <c r="I2672" s="1">
        <v>14500000</v>
      </c>
      <c r="J2672">
        <v>2</v>
      </c>
      <c r="K2672">
        <v>7259</v>
      </c>
      <c r="L2672" t="s">
        <v>29</v>
      </c>
      <c r="M2672">
        <v>1</v>
      </c>
      <c r="N2672">
        <v>1</v>
      </c>
      <c r="O2672" t="s">
        <v>2711</v>
      </c>
    </row>
    <row r="2673" spans="1:17" x14ac:dyDescent="0.25">
      <c r="A2673" t="s">
        <v>498</v>
      </c>
      <c r="B2673" t="s">
        <v>498</v>
      </c>
      <c r="C2673">
        <v>39.99</v>
      </c>
      <c r="D2673">
        <v>1236.7091</v>
      </c>
      <c r="E2673">
        <v>9</v>
      </c>
      <c r="F2673">
        <v>-1.5</v>
      </c>
      <c r="G2673">
        <v>619.36090000000002</v>
      </c>
      <c r="H2673">
        <v>23.88</v>
      </c>
      <c r="I2673" s="1">
        <v>93300000</v>
      </c>
      <c r="J2673">
        <v>10</v>
      </c>
      <c r="K2673">
        <v>5952</v>
      </c>
      <c r="L2673" t="s">
        <v>32</v>
      </c>
      <c r="M2673">
        <v>3</v>
      </c>
      <c r="N2673">
        <v>3</v>
      </c>
      <c r="O2673" t="s">
        <v>499</v>
      </c>
    </row>
    <row r="2674" spans="1:17" x14ac:dyDescent="0.25">
      <c r="A2674" t="s">
        <v>6050</v>
      </c>
      <c r="B2674" t="s">
        <v>3142</v>
      </c>
      <c r="C2674">
        <v>28.72</v>
      </c>
      <c r="D2674">
        <v>1189.6278</v>
      </c>
      <c r="E2674">
        <v>9</v>
      </c>
      <c r="F2674">
        <v>-0.8</v>
      </c>
      <c r="G2674">
        <v>595.82069999999999</v>
      </c>
      <c r="H2674">
        <v>31.69</v>
      </c>
      <c r="I2674" s="1">
        <v>1640000</v>
      </c>
      <c r="J2674">
        <v>4</v>
      </c>
      <c r="K2674">
        <v>8042</v>
      </c>
      <c r="L2674" t="s">
        <v>26</v>
      </c>
      <c r="M2674">
        <v>1</v>
      </c>
      <c r="N2674">
        <v>1</v>
      </c>
      <c r="O2674" t="s">
        <v>499</v>
      </c>
      <c r="P2674" t="s">
        <v>44</v>
      </c>
      <c r="Q2674" t="s">
        <v>594</v>
      </c>
    </row>
    <row r="2675" spans="1:17" x14ac:dyDescent="0.25">
      <c r="A2675" t="s">
        <v>4593</v>
      </c>
      <c r="B2675" t="s">
        <v>4593</v>
      </c>
      <c r="C2675">
        <v>22.99</v>
      </c>
      <c r="D2675">
        <v>968.60180000000003</v>
      </c>
      <c r="E2675">
        <v>9</v>
      </c>
      <c r="F2675">
        <v>1.2</v>
      </c>
      <c r="G2675">
        <v>485.30869999999999</v>
      </c>
      <c r="H2675">
        <v>28.07</v>
      </c>
      <c r="I2675" s="1">
        <v>3320000</v>
      </c>
      <c r="J2675">
        <v>9</v>
      </c>
      <c r="K2675">
        <v>7434</v>
      </c>
      <c r="L2675" t="s">
        <v>23</v>
      </c>
      <c r="M2675">
        <v>2</v>
      </c>
      <c r="N2675">
        <v>2</v>
      </c>
      <c r="O2675" t="s">
        <v>4594</v>
      </c>
    </row>
    <row r="2676" spans="1:17" x14ac:dyDescent="0.25">
      <c r="A2676" t="s">
        <v>3383</v>
      </c>
      <c r="B2676" t="s">
        <v>3383</v>
      </c>
      <c r="C2676">
        <v>27.86</v>
      </c>
      <c r="D2676">
        <v>1153.6858999999999</v>
      </c>
      <c r="E2676">
        <v>9</v>
      </c>
      <c r="F2676">
        <v>0.3</v>
      </c>
      <c r="G2676">
        <v>385.56939999999997</v>
      </c>
      <c r="H2676">
        <v>40.33</v>
      </c>
      <c r="I2676" s="1">
        <v>36200000</v>
      </c>
      <c r="J2676">
        <v>5</v>
      </c>
      <c r="K2676">
        <v>10903</v>
      </c>
      <c r="L2676" t="s">
        <v>47</v>
      </c>
      <c r="M2676">
        <v>5</v>
      </c>
      <c r="N2676">
        <v>5</v>
      </c>
      <c r="O2676" t="s">
        <v>3384</v>
      </c>
    </row>
    <row r="2677" spans="1:17" x14ac:dyDescent="0.25">
      <c r="A2677" t="s">
        <v>2010</v>
      </c>
      <c r="B2677" t="s">
        <v>1404</v>
      </c>
      <c r="C2677">
        <v>34.72</v>
      </c>
      <c r="D2677">
        <v>1152.5273</v>
      </c>
      <c r="E2677">
        <v>9</v>
      </c>
      <c r="F2677">
        <v>0</v>
      </c>
      <c r="G2677">
        <v>385.18310000000002</v>
      </c>
      <c r="H2677">
        <v>37.24</v>
      </c>
      <c r="I2677" s="1">
        <v>67800000</v>
      </c>
      <c r="J2677">
        <v>4</v>
      </c>
      <c r="K2677">
        <v>9971</v>
      </c>
      <c r="L2677" t="s">
        <v>26</v>
      </c>
      <c r="M2677">
        <v>16</v>
      </c>
      <c r="N2677">
        <v>16</v>
      </c>
      <c r="O2677" t="s">
        <v>1405</v>
      </c>
      <c r="P2677" t="s">
        <v>44</v>
      </c>
      <c r="Q2677" t="s">
        <v>155</v>
      </c>
    </row>
    <row r="2678" spans="1:17" x14ac:dyDescent="0.25">
      <c r="A2678" t="s">
        <v>2010</v>
      </c>
      <c r="B2678" t="s">
        <v>2010</v>
      </c>
      <c r="C2678">
        <v>32.49</v>
      </c>
      <c r="D2678">
        <v>1136.5325</v>
      </c>
      <c r="E2678">
        <v>9</v>
      </c>
      <c r="F2678">
        <v>0.1</v>
      </c>
      <c r="G2678">
        <v>569.27359999999999</v>
      </c>
      <c r="H2678">
        <v>43.65</v>
      </c>
      <c r="I2678" s="1">
        <v>16400000</v>
      </c>
      <c r="J2678">
        <v>4</v>
      </c>
      <c r="K2678">
        <v>12191</v>
      </c>
      <c r="L2678" t="s">
        <v>26</v>
      </c>
      <c r="M2678">
        <v>4</v>
      </c>
      <c r="N2678">
        <v>4</v>
      </c>
      <c r="O2678" t="s">
        <v>1405</v>
      </c>
    </row>
    <row r="2679" spans="1:17" x14ac:dyDescent="0.25">
      <c r="A2679" t="s">
        <v>3179</v>
      </c>
      <c r="B2679" t="s">
        <v>3179</v>
      </c>
      <c r="C2679">
        <v>28.61</v>
      </c>
      <c r="D2679">
        <v>1182.6759999999999</v>
      </c>
      <c r="E2679">
        <v>9</v>
      </c>
      <c r="F2679">
        <v>0.7</v>
      </c>
      <c r="G2679">
        <v>395.23289999999997</v>
      </c>
      <c r="H2679">
        <v>30.24</v>
      </c>
      <c r="I2679" s="1">
        <v>1770000</v>
      </c>
      <c r="J2679">
        <v>2</v>
      </c>
      <c r="K2679">
        <v>8097</v>
      </c>
      <c r="L2679" t="s">
        <v>29</v>
      </c>
      <c r="M2679">
        <v>1</v>
      </c>
      <c r="N2679">
        <v>1</v>
      </c>
      <c r="O2679" t="s">
        <v>3180</v>
      </c>
    </row>
    <row r="2680" spans="1:17" x14ac:dyDescent="0.25">
      <c r="A2680" t="s">
        <v>4212</v>
      </c>
      <c r="B2680" t="s">
        <v>4212</v>
      </c>
      <c r="C2680">
        <v>24.64</v>
      </c>
      <c r="D2680">
        <v>1052.5978</v>
      </c>
      <c r="E2680">
        <v>9</v>
      </c>
      <c r="F2680">
        <v>0.6</v>
      </c>
      <c r="G2680">
        <v>527.30650000000003</v>
      </c>
      <c r="H2680">
        <v>41.18</v>
      </c>
      <c r="I2680" s="1">
        <v>1400000</v>
      </c>
      <c r="J2680">
        <v>3</v>
      </c>
      <c r="K2680">
        <v>11437</v>
      </c>
      <c r="L2680" t="s">
        <v>73</v>
      </c>
      <c r="M2680">
        <v>1</v>
      </c>
      <c r="N2680">
        <v>1</v>
      </c>
      <c r="O2680" t="s">
        <v>4213</v>
      </c>
    </row>
    <row r="2681" spans="1:17" x14ac:dyDescent="0.25">
      <c r="A2681" t="s">
        <v>2956</v>
      </c>
      <c r="B2681" t="s">
        <v>2956</v>
      </c>
      <c r="C2681">
        <v>29.4</v>
      </c>
      <c r="D2681">
        <v>1199.6927000000001</v>
      </c>
      <c r="E2681">
        <v>9</v>
      </c>
      <c r="F2681">
        <v>0</v>
      </c>
      <c r="G2681">
        <v>600.85360000000003</v>
      </c>
      <c r="H2681">
        <v>37.86</v>
      </c>
      <c r="I2681" s="1">
        <v>13500000</v>
      </c>
      <c r="J2681">
        <v>5</v>
      </c>
      <c r="K2681">
        <v>10046</v>
      </c>
      <c r="L2681" t="s">
        <v>47</v>
      </c>
      <c r="M2681">
        <v>8</v>
      </c>
      <c r="N2681">
        <v>8</v>
      </c>
      <c r="O2681" t="s">
        <v>2957</v>
      </c>
    </row>
    <row r="2682" spans="1:17" x14ac:dyDescent="0.25">
      <c r="A2682" t="s">
        <v>1117</v>
      </c>
      <c r="B2682" t="s">
        <v>1117</v>
      </c>
      <c r="C2682">
        <v>36.130000000000003</v>
      </c>
      <c r="D2682">
        <v>1073.6385</v>
      </c>
      <c r="E2682">
        <v>9</v>
      </c>
      <c r="F2682">
        <v>0.1</v>
      </c>
      <c r="G2682">
        <v>537.82659999999998</v>
      </c>
      <c r="H2682">
        <v>35.64</v>
      </c>
      <c r="I2682" s="1">
        <v>22100000</v>
      </c>
      <c r="J2682">
        <v>7</v>
      </c>
      <c r="K2682">
        <v>9929</v>
      </c>
      <c r="L2682" t="s">
        <v>20</v>
      </c>
      <c r="M2682">
        <v>2</v>
      </c>
      <c r="N2682">
        <v>2</v>
      </c>
      <c r="O2682" t="s">
        <v>1118</v>
      </c>
    </row>
    <row r="2683" spans="1:17" x14ac:dyDescent="0.25">
      <c r="A2683" t="s">
        <v>3894</v>
      </c>
      <c r="B2683" t="s">
        <v>3894</v>
      </c>
      <c r="C2683">
        <v>25.98</v>
      </c>
      <c r="D2683">
        <v>1039.5662</v>
      </c>
      <c r="E2683">
        <v>9</v>
      </c>
      <c r="F2683">
        <v>-1.3</v>
      </c>
      <c r="G2683">
        <v>520.78970000000004</v>
      </c>
      <c r="H2683">
        <v>44.25</v>
      </c>
      <c r="I2683" s="1">
        <v>15900000</v>
      </c>
      <c r="J2683">
        <v>1</v>
      </c>
      <c r="K2683">
        <v>12584</v>
      </c>
      <c r="L2683" t="s">
        <v>84</v>
      </c>
      <c r="M2683">
        <v>1</v>
      </c>
      <c r="N2683">
        <v>1</v>
      </c>
      <c r="O2683" t="s">
        <v>3895</v>
      </c>
    </row>
    <row r="2684" spans="1:17" x14ac:dyDescent="0.25">
      <c r="A2684" t="s">
        <v>4360</v>
      </c>
      <c r="B2684" t="s">
        <v>4360</v>
      </c>
      <c r="C2684">
        <v>24.02</v>
      </c>
      <c r="D2684">
        <v>1168.7192</v>
      </c>
      <c r="E2684">
        <v>9</v>
      </c>
      <c r="F2684">
        <v>-1.3</v>
      </c>
      <c r="G2684">
        <v>585.36609999999996</v>
      </c>
      <c r="H2684">
        <v>30.28</v>
      </c>
      <c r="I2684" s="1">
        <v>23400000</v>
      </c>
      <c r="J2684">
        <v>3</v>
      </c>
      <c r="K2684">
        <v>7605</v>
      </c>
      <c r="L2684" t="s">
        <v>73</v>
      </c>
      <c r="M2684">
        <v>2</v>
      </c>
      <c r="N2684">
        <v>2</v>
      </c>
      <c r="O2684" t="s">
        <v>3895</v>
      </c>
    </row>
    <row r="2685" spans="1:17" x14ac:dyDescent="0.25">
      <c r="A2685" t="s">
        <v>3424</v>
      </c>
      <c r="B2685" t="s">
        <v>3424</v>
      </c>
      <c r="C2685">
        <v>27.74</v>
      </c>
      <c r="D2685">
        <v>900.46640000000002</v>
      </c>
      <c r="E2685">
        <v>9</v>
      </c>
      <c r="F2685">
        <v>1.7</v>
      </c>
      <c r="G2685">
        <v>451.24119999999999</v>
      </c>
      <c r="H2685">
        <v>31.11</v>
      </c>
      <c r="I2685" s="1">
        <v>884000</v>
      </c>
      <c r="J2685">
        <v>8</v>
      </c>
      <c r="K2685">
        <v>8486</v>
      </c>
      <c r="L2685" t="s">
        <v>17</v>
      </c>
      <c r="M2685">
        <v>1</v>
      </c>
      <c r="N2685">
        <v>1</v>
      </c>
      <c r="O2685" t="s">
        <v>3425</v>
      </c>
    </row>
    <row r="2686" spans="1:17" x14ac:dyDescent="0.25">
      <c r="A2686" t="s">
        <v>848</v>
      </c>
      <c r="B2686" t="s">
        <v>848</v>
      </c>
      <c r="C2686">
        <v>37.54</v>
      </c>
      <c r="D2686">
        <v>985.49810000000002</v>
      </c>
      <c r="E2686">
        <v>9</v>
      </c>
      <c r="F2686">
        <v>-2.1</v>
      </c>
      <c r="G2686">
        <v>493.75529999999998</v>
      </c>
      <c r="H2686">
        <v>23.75</v>
      </c>
      <c r="I2686" s="1">
        <v>1210000</v>
      </c>
      <c r="J2686">
        <v>7</v>
      </c>
      <c r="K2686">
        <v>5885</v>
      </c>
      <c r="L2686" t="s">
        <v>20</v>
      </c>
      <c r="M2686">
        <v>1</v>
      </c>
      <c r="N2686">
        <v>1</v>
      </c>
      <c r="O2686" t="s">
        <v>849</v>
      </c>
    </row>
    <row r="2687" spans="1:17" x14ac:dyDescent="0.25">
      <c r="A2687" t="s">
        <v>3669</v>
      </c>
      <c r="B2687" t="s">
        <v>3669</v>
      </c>
      <c r="C2687">
        <v>26.82</v>
      </c>
      <c r="D2687">
        <v>1054.5851</v>
      </c>
      <c r="E2687">
        <v>9</v>
      </c>
      <c r="F2687">
        <v>1.4</v>
      </c>
      <c r="G2687">
        <v>528.30050000000006</v>
      </c>
      <c r="H2687">
        <v>62.39</v>
      </c>
      <c r="I2687" s="1">
        <v>2960000</v>
      </c>
      <c r="J2687">
        <v>1</v>
      </c>
      <c r="K2687">
        <v>18814</v>
      </c>
      <c r="L2687" t="s">
        <v>84</v>
      </c>
      <c r="M2687">
        <v>3</v>
      </c>
      <c r="N2687">
        <v>3</v>
      </c>
      <c r="O2687" t="s">
        <v>3670</v>
      </c>
    </row>
    <row r="2688" spans="1:17" x14ac:dyDescent="0.25">
      <c r="A2688" t="s">
        <v>4652</v>
      </c>
      <c r="B2688" t="s">
        <v>4652</v>
      </c>
      <c r="C2688">
        <v>22.63</v>
      </c>
      <c r="D2688">
        <v>1091.5975000000001</v>
      </c>
      <c r="E2688">
        <v>9</v>
      </c>
      <c r="F2688">
        <v>-1.3</v>
      </c>
      <c r="G2688">
        <v>546.80539999999996</v>
      </c>
      <c r="H2688">
        <v>47.88</v>
      </c>
      <c r="I2688" s="1">
        <v>9800000</v>
      </c>
      <c r="J2688">
        <v>4</v>
      </c>
      <c r="K2688">
        <v>13698</v>
      </c>
      <c r="L2688" t="s">
        <v>26</v>
      </c>
      <c r="M2688">
        <v>2</v>
      </c>
      <c r="N2688">
        <v>2</v>
      </c>
      <c r="O2688" t="s">
        <v>4653</v>
      </c>
    </row>
    <row r="2689" spans="1:15" x14ac:dyDescent="0.25">
      <c r="A2689" t="s">
        <v>4936</v>
      </c>
      <c r="B2689" t="s">
        <v>4936</v>
      </c>
      <c r="C2689">
        <v>21.08</v>
      </c>
      <c r="D2689">
        <v>1153.5516</v>
      </c>
      <c r="E2689">
        <v>9</v>
      </c>
      <c r="F2689">
        <v>1.2</v>
      </c>
      <c r="G2689">
        <v>577.78380000000004</v>
      </c>
      <c r="H2689">
        <v>32.9</v>
      </c>
      <c r="I2689" s="1">
        <v>1600000</v>
      </c>
      <c r="J2689">
        <v>9</v>
      </c>
      <c r="K2689">
        <v>9118</v>
      </c>
      <c r="L2689" t="s">
        <v>23</v>
      </c>
      <c r="M2689">
        <v>1</v>
      </c>
      <c r="N2689">
        <v>1</v>
      </c>
      <c r="O2689" t="s">
        <v>4653</v>
      </c>
    </row>
    <row r="2690" spans="1:15" x14ac:dyDescent="0.25">
      <c r="A2690" t="s">
        <v>5174</v>
      </c>
      <c r="B2690" t="s">
        <v>5174</v>
      </c>
      <c r="C2690">
        <v>19.73</v>
      </c>
      <c r="D2690">
        <v>1128.6079999999999</v>
      </c>
      <c r="E2690">
        <v>9</v>
      </c>
      <c r="F2690">
        <v>-3.1</v>
      </c>
      <c r="G2690">
        <v>565.30960000000005</v>
      </c>
      <c r="H2690">
        <v>45.39</v>
      </c>
      <c r="I2690" s="1">
        <v>4880000</v>
      </c>
      <c r="J2690">
        <v>5</v>
      </c>
      <c r="K2690">
        <v>12652</v>
      </c>
      <c r="L2690" t="s">
        <v>47</v>
      </c>
      <c r="M2690">
        <v>2</v>
      </c>
      <c r="N2690">
        <v>2</v>
      </c>
      <c r="O2690" t="s">
        <v>4653</v>
      </c>
    </row>
    <row r="2691" spans="1:15" x14ac:dyDescent="0.25">
      <c r="A2691" t="s">
        <v>3170</v>
      </c>
      <c r="B2691" t="s">
        <v>3170</v>
      </c>
      <c r="C2691">
        <v>28.65</v>
      </c>
      <c r="D2691">
        <v>1152.6292000000001</v>
      </c>
      <c r="E2691">
        <v>9</v>
      </c>
      <c r="F2691">
        <v>1.7</v>
      </c>
      <c r="G2691">
        <v>385.21769999999998</v>
      </c>
      <c r="H2691">
        <v>23.67</v>
      </c>
      <c r="I2691" s="1">
        <v>8900000</v>
      </c>
      <c r="J2691">
        <v>8</v>
      </c>
      <c r="K2691">
        <v>5906</v>
      </c>
      <c r="L2691" t="s">
        <v>17</v>
      </c>
      <c r="M2691">
        <v>2</v>
      </c>
      <c r="N2691">
        <v>2</v>
      </c>
      <c r="O2691" t="s">
        <v>3171</v>
      </c>
    </row>
    <row r="2692" spans="1:15" x14ac:dyDescent="0.25">
      <c r="A2692" t="s">
        <v>3535</v>
      </c>
      <c r="B2692" t="s">
        <v>3535</v>
      </c>
      <c r="C2692">
        <v>27.32</v>
      </c>
      <c r="D2692">
        <v>1140.6808000000001</v>
      </c>
      <c r="E2692">
        <v>9</v>
      </c>
      <c r="F2692">
        <v>-0.5</v>
      </c>
      <c r="G2692">
        <v>381.23399999999998</v>
      </c>
      <c r="H2692">
        <v>55.18</v>
      </c>
      <c r="I2692" s="1">
        <v>2940000</v>
      </c>
      <c r="J2692">
        <v>6</v>
      </c>
      <c r="K2692">
        <v>16494</v>
      </c>
      <c r="L2692" t="s">
        <v>142</v>
      </c>
      <c r="M2692">
        <v>1</v>
      </c>
      <c r="N2692">
        <v>1</v>
      </c>
      <c r="O2692" t="s">
        <v>3536</v>
      </c>
    </row>
    <row r="2693" spans="1:15" x14ac:dyDescent="0.25">
      <c r="A2693" t="s">
        <v>5560</v>
      </c>
      <c r="B2693" t="s">
        <v>5560</v>
      </c>
      <c r="C2693">
        <v>17.149999999999999</v>
      </c>
      <c r="D2693">
        <v>968.61300000000006</v>
      </c>
      <c r="E2693">
        <v>9</v>
      </c>
      <c r="F2693">
        <v>1.4</v>
      </c>
      <c r="G2693">
        <v>485.31450000000001</v>
      </c>
      <c r="H2693">
        <v>33.270000000000003</v>
      </c>
      <c r="I2693" s="1">
        <v>4130000</v>
      </c>
      <c r="J2693">
        <v>3</v>
      </c>
      <c r="K2693">
        <v>8641</v>
      </c>
      <c r="L2693" t="s">
        <v>73</v>
      </c>
      <c r="M2693">
        <v>1</v>
      </c>
      <c r="N2693">
        <v>1</v>
      </c>
      <c r="O2693" t="s">
        <v>3536</v>
      </c>
    </row>
    <row r="2694" spans="1:15" x14ac:dyDescent="0.25">
      <c r="A2694" t="s">
        <v>4795</v>
      </c>
      <c r="B2694" t="s">
        <v>4795</v>
      </c>
      <c r="C2694">
        <v>21.89</v>
      </c>
      <c r="D2694">
        <v>1082.5397</v>
      </c>
      <c r="E2694">
        <v>9</v>
      </c>
      <c r="F2694">
        <v>-4.9000000000000004</v>
      </c>
      <c r="G2694">
        <v>542.27449999999999</v>
      </c>
      <c r="H2694">
        <v>37.840000000000003</v>
      </c>
      <c r="I2694" s="1">
        <v>1290000</v>
      </c>
      <c r="J2694">
        <v>2</v>
      </c>
      <c r="K2694">
        <v>10802</v>
      </c>
      <c r="L2694" t="s">
        <v>29</v>
      </c>
      <c r="M2694">
        <v>1</v>
      </c>
      <c r="N2694">
        <v>1</v>
      </c>
      <c r="O2694" t="s">
        <v>4796</v>
      </c>
    </row>
    <row r="2695" spans="1:15" x14ac:dyDescent="0.25">
      <c r="A2695" t="s">
        <v>465</v>
      </c>
      <c r="B2695" t="s">
        <v>465</v>
      </c>
      <c r="C2695">
        <v>40.299999999999997</v>
      </c>
      <c r="D2695">
        <v>1014.6549</v>
      </c>
      <c r="E2695">
        <v>9</v>
      </c>
      <c r="F2695">
        <v>0.2</v>
      </c>
      <c r="G2695">
        <v>508.33479999999997</v>
      </c>
      <c r="H2695">
        <v>22.97</v>
      </c>
      <c r="I2695" s="1">
        <v>4880000</v>
      </c>
      <c r="J2695">
        <v>8</v>
      </c>
      <c r="K2695">
        <v>5668</v>
      </c>
      <c r="L2695" t="s">
        <v>17</v>
      </c>
      <c r="M2695">
        <v>2</v>
      </c>
      <c r="N2695">
        <v>2</v>
      </c>
      <c r="O2695" t="s">
        <v>466</v>
      </c>
    </row>
    <row r="2696" spans="1:15" x14ac:dyDescent="0.25">
      <c r="A2696" t="s">
        <v>3102</v>
      </c>
      <c r="B2696" t="s">
        <v>3102</v>
      </c>
      <c r="C2696">
        <v>28.84</v>
      </c>
      <c r="D2696">
        <v>1210.7047</v>
      </c>
      <c r="E2696">
        <v>9</v>
      </c>
      <c r="F2696">
        <v>-0.6</v>
      </c>
      <c r="G2696">
        <v>404.57530000000003</v>
      </c>
      <c r="H2696">
        <v>25.2</v>
      </c>
      <c r="I2696" s="1">
        <v>17800000</v>
      </c>
      <c r="J2696">
        <v>2</v>
      </c>
      <c r="K2696">
        <v>6328</v>
      </c>
      <c r="L2696" t="s">
        <v>29</v>
      </c>
      <c r="M2696">
        <v>2</v>
      </c>
      <c r="N2696">
        <v>2</v>
      </c>
      <c r="O2696" t="s">
        <v>3103</v>
      </c>
    </row>
    <row r="2697" spans="1:15" x14ac:dyDescent="0.25">
      <c r="A2697" t="s">
        <v>1965</v>
      </c>
      <c r="B2697" t="s">
        <v>1965</v>
      </c>
      <c r="C2697">
        <v>32.64</v>
      </c>
      <c r="D2697">
        <v>1025.5406</v>
      </c>
      <c r="E2697">
        <v>9</v>
      </c>
      <c r="F2697">
        <v>0.6</v>
      </c>
      <c r="G2697">
        <v>513.77790000000005</v>
      </c>
      <c r="H2697">
        <v>22.58</v>
      </c>
      <c r="I2697" s="1">
        <v>742000</v>
      </c>
      <c r="J2697">
        <v>9</v>
      </c>
      <c r="K2697">
        <v>5500</v>
      </c>
      <c r="L2697" t="s">
        <v>23</v>
      </c>
      <c r="M2697">
        <v>1</v>
      </c>
      <c r="N2697">
        <v>1</v>
      </c>
      <c r="O2697" t="s">
        <v>1966</v>
      </c>
    </row>
    <row r="2698" spans="1:15" x14ac:dyDescent="0.25">
      <c r="A2698" t="s">
        <v>969</v>
      </c>
      <c r="B2698" t="s">
        <v>969</v>
      </c>
      <c r="C2698">
        <v>36.840000000000003</v>
      </c>
      <c r="D2698">
        <v>1162.6458</v>
      </c>
      <c r="E2698">
        <v>9</v>
      </c>
      <c r="F2698">
        <v>-1.1000000000000001</v>
      </c>
      <c r="G2698">
        <v>582.32950000000005</v>
      </c>
      <c r="H2698">
        <v>28.44</v>
      </c>
      <c r="I2698" s="1">
        <v>222000000</v>
      </c>
      <c r="J2698">
        <v>10</v>
      </c>
      <c r="K2698">
        <v>7563</v>
      </c>
      <c r="L2698" t="s">
        <v>32</v>
      </c>
      <c r="M2698">
        <v>9</v>
      </c>
      <c r="N2698">
        <v>9</v>
      </c>
      <c r="O2698" t="s">
        <v>970</v>
      </c>
    </row>
    <row r="2699" spans="1:15" x14ac:dyDescent="0.25">
      <c r="A2699" t="s">
        <v>3646</v>
      </c>
      <c r="B2699" t="s">
        <v>3646</v>
      </c>
      <c r="C2699">
        <v>26.91</v>
      </c>
      <c r="D2699">
        <v>1153.6243999999999</v>
      </c>
      <c r="E2699">
        <v>9</v>
      </c>
      <c r="F2699">
        <v>1.9</v>
      </c>
      <c r="G2699">
        <v>385.54950000000002</v>
      </c>
      <c r="H2699">
        <v>42.02</v>
      </c>
      <c r="I2699" s="1">
        <v>10100000</v>
      </c>
      <c r="J2699">
        <v>6</v>
      </c>
      <c r="K2699">
        <v>11879</v>
      </c>
      <c r="L2699" t="s">
        <v>142</v>
      </c>
      <c r="M2699">
        <v>4</v>
      </c>
      <c r="N2699">
        <v>4</v>
      </c>
      <c r="O2699" t="s">
        <v>970</v>
      </c>
    </row>
    <row r="2700" spans="1:15" x14ac:dyDescent="0.25">
      <c r="A2700" t="s">
        <v>3957</v>
      </c>
      <c r="B2700" t="s">
        <v>3957</v>
      </c>
      <c r="C2700">
        <v>25.75</v>
      </c>
      <c r="D2700">
        <v>936.56439999999998</v>
      </c>
      <c r="E2700">
        <v>9</v>
      </c>
      <c r="F2700">
        <v>1.9</v>
      </c>
      <c r="G2700">
        <v>469.29039999999998</v>
      </c>
      <c r="H2700">
        <v>34.86</v>
      </c>
      <c r="I2700" s="1">
        <v>2050000</v>
      </c>
      <c r="J2700">
        <v>9</v>
      </c>
      <c r="K2700">
        <v>9795</v>
      </c>
      <c r="L2700" t="s">
        <v>23</v>
      </c>
      <c r="M2700">
        <v>3</v>
      </c>
      <c r="N2700">
        <v>3</v>
      </c>
      <c r="O2700" t="s">
        <v>3958</v>
      </c>
    </row>
    <row r="2701" spans="1:15" x14ac:dyDescent="0.25">
      <c r="A2701" t="s">
        <v>4934</v>
      </c>
      <c r="B2701" t="s">
        <v>4934</v>
      </c>
      <c r="C2701">
        <v>21.1</v>
      </c>
      <c r="D2701">
        <v>1088.6229000000001</v>
      </c>
      <c r="E2701">
        <v>9</v>
      </c>
      <c r="F2701">
        <v>0.2</v>
      </c>
      <c r="G2701">
        <v>545.31880000000001</v>
      </c>
      <c r="H2701">
        <v>50.49</v>
      </c>
      <c r="I2701" s="1">
        <v>23500000</v>
      </c>
      <c r="J2701">
        <v>5</v>
      </c>
      <c r="K2701">
        <v>14438</v>
      </c>
      <c r="L2701" t="s">
        <v>47</v>
      </c>
      <c r="M2701">
        <v>4</v>
      </c>
      <c r="N2701">
        <v>4</v>
      </c>
      <c r="O2701" t="s">
        <v>4935</v>
      </c>
    </row>
    <row r="2702" spans="1:15" x14ac:dyDescent="0.25">
      <c r="A2702" t="s">
        <v>3691</v>
      </c>
      <c r="B2702" t="s">
        <v>3691</v>
      </c>
      <c r="C2702">
        <v>26.77</v>
      </c>
      <c r="D2702">
        <v>1151.5510999999999</v>
      </c>
      <c r="E2702">
        <v>9</v>
      </c>
      <c r="F2702">
        <v>-1.3</v>
      </c>
      <c r="G2702">
        <v>576.78210000000001</v>
      </c>
      <c r="H2702">
        <v>32.76</v>
      </c>
      <c r="I2702" s="1">
        <v>2080000</v>
      </c>
      <c r="J2702">
        <v>1</v>
      </c>
      <c r="K2702">
        <v>8488</v>
      </c>
      <c r="L2702" t="s">
        <v>84</v>
      </c>
      <c r="M2702">
        <v>1</v>
      </c>
      <c r="N2702">
        <v>1</v>
      </c>
      <c r="O2702" t="s">
        <v>3692</v>
      </c>
    </row>
    <row r="2703" spans="1:15" x14ac:dyDescent="0.25">
      <c r="A2703" t="s">
        <v>2484</v>
      </c>
      <c r="B2703" t="s">
        <v>2484</v>
      </c>
      <c r="C2703">
        <v>30.98</v>
      </c>
      <c r="D2703">
        <v>1019.5764</v>
      </c>
      <c r="E2703">
        <v>9</v>
      </c>
      <c r="F2703">
        <v>1.5</v>
      </c>
      <c r="G2703">
        <v>510.7962</v>
      </c>
      <c r="H2703">
        <v>42.4</v>
      </c>
      <c r="I2703" s="1">
        <v>1630000</v>
      </c>
      <c r="J2703">
        <v>3</v>
      </c>
      <c r="K2703">
        <v>11870</v>
      </c>
      <c r="L2703" t="s">
        <v>73</v>
      </c>
      <c r="M2703">
        <v>1</v>
      </c>
      <c r="N2703">
        <v>1</v>
      </c>
      <c r="O2703" t="s">
        <v>2485</v>
      </c>
    </row>
    <row r="2704" spans="1:15" x14ac:dyDescent="0.25">
      <c r="A2704" t="s">
        <v>1375</v>
      </c>
      <c r="B2704" t="s">
        <v>1375</v>
      </c>
      <c r="C2704">
        <v>34.869999999999997</v>
      </c>
      <c r="D2704">
        <v>1113.6042</v>
      </c>
      <c r="E2704">
        <v>9</v>
      </c>
      <c r="F2704">
        <v>-0.5</v>
      </c>
      <c r="G2704">
        <v>557.80909999999994</v>
      </c>
      <c r="H2704">
        <v>23.89</v>
      </c>
      <c r="I2704" s="1">
        <v>6600000</v>
      </c>
      <c r="J2704">
        <v>9</v>
      </c>
      <c r="K2704">
        <v>5958</v>
      </c>
      <c r="L2704" t="s">
        <v>23</v>
      </c>
      <c r="M2704">
        <v>1</v>
      </c>
      <c r="N2704">
        <v>1</v>
      </c>
      <c r="O2704" t="s">
        <v>1376</v>
      </c>
    </row>
    <row r="2705" spans="1:17" x14ac:dyDescent="0.25">
      <c r="A2705" t="s">
        <v>244</v>
      </c>
      <c r="B2705" t="s">
        <v>244</v>
      </c>
      <c r="C2705">
        <v>43.48</v>
      </c>
      <c r="D2705">
        <v>1099.5913</v>
      </c>
      <c r="E2705">
        <v>9</v>
      </c>
      <c r="F2705">
        <v>0.5</v>
      </c>
      <c r="G2705">
        <v>550.80319999999995</v>
      </c>
      <c r="H2705">
        <v>29.21</v>
      </c>
      <c r="I2705" s="1">
        <v>5410000</v>
      </c>
      <c r="J2705">
        <v>9</v>
      </c>
      <c r="K2705">
        <v>7835</v>
      </c>
      <c r="L2705" t="s">
        <v>23</v>
      </c>
      <c r="M2705">
        <v>1</v>
      </c>
      <c r="N2705">
        <v>1</v>
      </c>
      <c r="O2705" t="s">
        <v>245</v>
      </c>
    </row>
    <row r="2706" spans="1:17" x14ac:dyDescent="0.25">
      <c r="A2706" t="s">
        <v>6051</v>
      </c>
      <c r="B2706" t="s">
        <v>5259</v>
      </c>
      <c r="C2706">
        <v>19.18</v>
      </c>
      <c r="D2706">
        <v>1202.5867000000001</v>
      </c>
      <c r="E2706">
        <v>9</v>
      </c>
      <c r="F2706">
        <v>-1.4</v>
      </c>
      <c r="G2706">
        <v>602.29970000000003</v>
      </c>
      <c r="H2706">
        <v>32.14</v>
      </c>
      <c r="I2706" s="1">
        <v>596000</v>
      </c>
      <c r="J2706">
        <v>1</v>
      </c>
      <c r="K2706">
        <v>8271</v>
      </c>
      <c r="L2706" t="s">
        <v>84</v>
      </c>
      <c r="M2706">
        <v>1</v>
      </c>
      <c r="N2706">
        <v>1</v>
      </c>
      <c r="O2706" t="s">
        <v>245</v>
      </c>
      <c r="P2706" t="s">
        <v>44</v>
      </c>
      <c r="Q2706" t="s">
        <v>155</v>
      </c>
    </row>
    <row r="2707" spans="1:17" x14ac:dyDescent="0.25">
      <c r="A2707" t="s">
        <v>1566</v>
      </c>
      <c r="B2707" t="s">
        <v>1566</v>
      </c>
      <c r="C2707">
        <v>34.15</v>
      </c>
      <c r="D2707">
        <v>988.49770000000001</v>
      </c>
      <c r="E2707">
        <v>9</v>
      </c>
      <c r="F2707">
        <v>-0.2</v>
      </c>
      <c r="G2707">
        <v>495.25599999999997</v>
      </c>
      <c r="H2707">
        <v>38.729999999999997</v>
      </c>
      <c r="I2707" s="1">
        <v>4470000</v>
      </c>
      <c r="J2707">
        <v>2</v>
      </c>
      <c r="K2707">
        <v>11114</v>
      </c>
      <c r="L2707" t="s">
        <v>29</v>
      </c>
      <c r="M2707">
        <v>3</v>
      </c>
      <c r="N2707">
        <v>3</v>
      </c>
      <c r="O2707" t="s">
        <v>1567</v>
      </c>
    </row>
    <row r="2708" spans="1:17" x14ac:dyDescent="0.25">
      <c r="A2708" t="s">
        <v>3270</v>
      </c>
      <c r="B2708" t="s">
        <v>3270</v>
      </c>
      <c r="C2708">
        <v>28.28</v>
      </c>
      <c r="D2708">
        <v>856.46540000000005</v>
      </c>
      <c r="E2708">
        <v>9</v>
      </c>
      <c r="F2708">
        <v>0.4</v>
      </c>
      <c r="G2708">
        <v>429.24009999999998</v>
      </c>
      <c r="H2708">
        <v>24.12</v>
      </c>
      <c r="I2708" s="1">
        <v>1350000</v>
      </c>
      <c r="J2708">
        <v>6</v>
      </c>
      <c r="K2708">
        <v>5942</v>
      </c>
      <c r="L2708" t="s">
        <v>142</v>
      </c>
      <c r="M2708">
        <v>1</v>
      </c>
      <c r="N2708">
        <v>1</v>
      </c>
      <c r="O2708" t="s">
        <v>1567</v>
      </c>
    </row>
    <row r="2709" spans="1:17" x14ac:dyDescent="0.25">
      <c r="A2709" t="s">
        <v>5166</v>
      </c>
      <c r="B2709" t="s">
        <v>5166</v>
      </c>
      <c r="C2709">
        <v>19.79</v>
      </c>
      <c r="D2709">
        <v>1141.6608000000001</v>
      </c>
      <c r="E2709">
        <v>9</v>
      </c>
      <c r="F2709">
        <v>-0.7</v>
      </c>
      <c r="G2709">
        <v>571.83730000000003</v>
      </c>
      <c r="H2709">
        <v>22.62</v>
      </c>
      <c r="I2709" s="1">
        <v>519000</v>
      </c>
      <c r="J2709">
        <v>8</v>
      </c>
      <c r="K2709">
        <v>5544</v>
      </c>
      <c r="L2709" t="s">
        <v>17</v>
      </c>
      <c r="M2709">
        <v>1</v>
      </c>
      <c r="N2709">
        <v>1</v>
      </c>
      <c r="O2709" t="s">
        <v>1567</v>
      </c>
    </row>
    <row r="2710" spans="1:17" x14ac:dyDescent="0.25">
      <c r="A2710" t="s">
        <v>3014</v>
      </c>
      <c r="B2710" t="s">
        <v>3014</v>
      </c>
      <c r="C2710">
        <v>29.19</v>
      </c>
      <c r="D2710">
        <v>1129.6171999999999</v>
      </c>
      <c r="E2710">
        <v>9</v>
      </c>
      <c r="F2710">
        <v>-0.2</v>
      </c>
      <c r="G2710">
        <v>565.81569999999999</v>
      </c>
      <c r="H2710">
        <v>40.340000000000003</v>
      </c>
      <c r="I2710" s="1">
        <v>1040000</v>
      </c>
      <c r="J2710">
        <v>3</v>
      </c>
      <c r="K2710">
        <v>11134</v>
      </c>
      <c r="L2710" t="s">
        <v>73</v>
      </c>
      <c r="M2710">
        <v>1</v>
      </c>
      <c r="N2710">
        <v>1</v>
      </c>
      <c r="O2710" t="s">
        <v>3015</v>
      </c>
    </row>
    <row r="2711" spans="1:17" x14ac:dyDescent="0.25">
      <c r="A2711" t="s">
        <v>242</v>
      </c>
      <c r="B2711" t="s">
        <v>242</v>
      </c>
      <c r="C2711">
        <v>43.48</v>
      </c>
      <c r="D2711">
        <v>1173.6141</v>
      </c>
      <c r="E2711">
        <v>9</v>
      </c>
      <c r="F2711">
        <v>-1.2</v>
      </c>
      <c r="G2711">
        <v>392.2115</v>
      </c>
      <c r="H2711">
        <v>25.95</v>
      </c>
      <c r="I2711" s="1">
        <v>38400000</v>
      </c>
      <c r="J2711">
        <v>10</v>
      </c>
      <c r="K2711">
        <v>6688</v>
      </c>
      <c r="L2711" t="s">
        <v>32</v>
      </c>
      <c r="M2711">
        <v>2</v>
      </c>
      <c r="N2711">
        <v>2</v>
      </c>
      <c r="O2711" t="s">
        <v>243</v>
      </c>
    </row>
    <row r="2712" spans="1:17" x14ac:dyDescent="0.25">
      <c r="A2712" t="s">
        <v>3328</v>
      </c>
      <c r="B2712" t="s">
        <v>3328</v>
      </c>
      <c r="C2712">
        <v>28.02</v>
      </c>
      <c r="D2712">
        <v>1049.5392999999999</v>
      </c>
      <c r="E2712">
        <v>9</v>
      </c>
      <c r="F2712">
        <v>1.1000000000000001</v>
      </c>
      <c r="G2712">
        <v>525.77750000000003</v>
      </c>
      <c r="H2712">
        <v>46.38</v>
      </c>
      <c r="I2712" s="1">
        <v>2140000</v>
      </c>
      <c r="J2712">
        <v>1</v>
      </c>
      <c r="K2712">
        <v>13312</v>
      </c>
      <c r="L2712" t="s">
        <v>84</v>
      </c>
      <c r="M2712">
        <v>2</v>
      </c>
      <c r="N2712">
        <v>2</v>
      </c>
      <c r="O2712" t="s">
        <v>243</v>
      </c>
    </row>
    <row r="2713" spans="1:17" x14ac:dyDescent="0.25">
      <c r="A2713" t="s">
        <v>4103</v>
      </c>
      <c r="B2713" t="s">
        <v>4103</v>
      </c>
      <c r="C2713">
        <v>25.15</v>
      </c>
      <c r="D2713">
        <v>1110.6185</v>
      </c>
      <c r="E2713">
        <v>9</v>
      </c>
      <c r="F2713">
        <v>-0.4</v>
      </c>
      <c r="G2713">
        <v>556.31629999999996</v>
      </c>
      <c r="H2713">
        <v>38.93</v>
      </c>
      <c r="I2713" s="1">
        <v>571000</v>
      </c>
      <c r="J2713">
        <v>5</v>
      </c>
      <c r="K2713">
        <v>10421</v>
      </c>
      <c r="L2713" t="s">
        <v>47</v>
      </c>
      <c r="M2713">
        <v>1</v>
      </c>
      <c r="N2713">
        <v>1</v>
      </c>
      <c r="O2713" t="s">
        <v>243</v>
      </c>
    </row>
    <row r="2714" spans="1:17" x14ac:dyDescent="0.25">
      <c r="A2714" t="s">
        <v>2409</v>
      </c>
      <c r="B2714" t="s">
        <v>2409</v>
      </c>
      <c r="C2714">
        <v>31.23</v>
      </c>
      <c r="D2714">
        <v>1119.6288</v>
      </c>
      <c r="E2714">
        <v>9</v>
      </c>
      <c r="F2714">
        <v>-0.3</v>
      </c>
      <c r="G2714">
        <v>560.82150000000001</v>
      </c>
      <c r="H2714">
        <v>71.55</v>
      </c>
      <c r="I2714" s="1">
        <v>7940000</v>
      </c>
      <c r="J2714">
        <v>4</v>
      </c>
      <c r="K2714">
        <v>21942</v>
      </c>
      <c r="L2714" t="s">
        <v>26</v>
      </c>
      <c r="M2714">
        <v>3</v>
      </c>
      <c r="N2714">
        <v>3</v>
      </c>
      <c r="O2714" t="s">
        <v>2410</v>
      </c>
    </row>
    <row r="2715" spans="1:17" x14ac:dyDescent="0.25">
      <c r="A2715" t="s">
        <v>4986</v>
      </c>
      <c r="B2715" t="s">
        <v>4986</v>
      </c>
      <c r="C2715">
        <v>20.75</v>
      </c>
      <c r="D2715">
        <v>1120.6757</v>
      </c>
      <c r="E2715">
        <v>9</v>
      </c>
      <c r="F2715">
        <v>5.9</v>
      </c>
      <c r="G2715">
        <v>561.34839999999997</v>
      </c>
      <c r="H2715">
        <v>43.13</v>
      </c>
      <c r="I2715" s="1">
        <v>2580000</v>
      </c>
      <c r="J2715">
        <v>9</v>
      </c>
      <c r="K2715">
        <v>12658</v>
      </c>
      <c r="L2715" t="s">
        <v>23</v>
      </c>
      <c r="M2715">
        <v>1</v>
      </c>
      <c r="N2715">
        <v>1</v>
      </c>
      <c r="O2715" t="s">
        <v>4987</v>
      </c>
    </row>
    <row r="2716" spans="1:17" x14ac:dyDescent="0.25">
      <c r="A2716" t="s">
        <v>4634</v>
      </c>
      <c r="B2716" t="s">
        <v>3433</v>
      </c>
      <c r="C2716">
        <v>27.73</v>
      </c>
      <c r="D2716">
        <v>1186.5804000000001</v>
      </c>
      <c r="E2716">
        <v>9</v>
      </c>
      <c r="F2716">
        <v>0.1</v>
      </c>
      <c r="G2716">
        <v>594.29750000000001</v>
      </c>
      <c r="H2716">
        <v>33.32</v>
      </c>
      <c r="I2716" s="1">
        <v>4190000</v>
      </c>
      <c r="J2716">
        <v>4</v>
      </c>
      <c r="K2716">
        <v>8602</v>
      </c>
      <c r="L2716" t="s">
        <v>26</v>
      </c>
      <c r="M2716">
        <v>2</v>
      </c>
      <c r="N2716">
        <v>2</v>
      </c>
      <c r="O2716" t="s">
        <v>3434</v>
      </c>
      <c r="P2716" t="s">
        <v>44</v>
      </c>
      <c r="Q2716" t="s">
        <v>594</v>
      </c>
    </row>
    <row r="2717" spans="1:17" x14ac:dyDescent="0.25">
      <c r="A2717" t="s">
        <v>4634</v>
      </c>
      <c r="B2717" t="s">
        <v>4634</v>
      </c>
      <c r="C2717">
        <v>22.8</v>
      </c>
      <c r="D2717">
        <v>1170.5856000000001</v>
      </c>
      <c r="E2717">
        <v>9</v>
      </c>
      <c r="F2717">
        <v>-0.8</v>
      </c>
      <c r="G2717">
        <v>586.29960000000005</v>
      </c>
      <c r="H2717">
        <v>44.17</v>
      </c>
      <c r="I2717" s="1">
        <v>1430000</v>
      </c>
      <c r="J2717">
        <v>4</v>
      </c>
      <c r="K2717">
        <v>12377</v>
      </c>
      <c r="L2717" t="s">
        <v>26</v>
      </c>
      <c r="M2717">
        <v>1</v>
      </c>
      <c r="N2717">
        <v>1</v>
      </c>
      <c r="O2717" t="s">
        <v>3434</v>
      </c>
    </row>
    <row r="2718" spans="1:17" x14ac:dyDescent="0.25">
      <c r="A2718" t="s">
        <v>4338</v>
      </c>
      <c r="B2718" t="s">
        <v>4338</v>
      </c>
      <c r="C2718">
        <v>24.09</v>
      </c>
      <c r="D2718">
        <v>1066.6611</v>
      </c>
      <c r="E2718">
        <v>9</v>
      </c>
      <c r="F2718">
        <v>1</v>
      </c>
      <c r="G2718">
        <v>534.33839999999998</v>
      </c>
      <c r="H2718">
        <v>34.68</v>
      </c>
      <c r="I2718" s="1">
        <v>16700000</v>
      </c>
      <c r="J2718">
        <v>4</v>
      </c>
      <c r="K2718">
        <v>9075</v>
      </c>
      <c r="L2718" t="s">
        <v>26</v>
      </c>
      <c r="M2718">
        <v>2</v>
      </c>
      <c r="N2718">
        <v>2</v>
      </c>
      <c r="O2718" t="s">
        <v>4339</v>
      </c>
    </row>
    <row r="2719" spans="1:17" x14ac:dyDescent="0.25">
      <c r="A2719" t="s">
        <v>2470</v>
      </c>
      <c r="B2719" t="s">
        <v>2470</v>
      </c>
      <c r="C2719">
        <v>31.05</v>
      </c>
      <c r="D2719">
        <v>932.52909999999997</v>
      </c>
      <c r="E2719">
        <v>9</v>
      </c>
      <c r="F2719">
        <v>-2.2999999999999998</v>
      </c>
      <c r="G2719">
        <v>467.27080000000001</v>
      </c>
      <c r="H2719">
        <v>34.33</v>
      </c>
      <c r="I2719" s="1">
        <v>13200000</v>
      </c>
      <c r="J2719">
        <v>2</v>
      </c>
      <c r="K2719">
        <v>9541</v>
      </c>
      <c r="L2719" t="s">
        <v>29</v>
      </c>
      <c r="M2719">
        <v>4</v>
      </c>
      <c r="N2719">
        <v>4</v>
      </c>
      <c r="O2719" t="s">
        <v>2471</v>
      </c>
    </row>
    <row r="2720" spans="1:17" x14ac:dyDescent="0.25">
      <c r="A2720" t="s">
        <v>2796</v>
      </c>
      <c r="B2720" t="s">
        <v>2796</v>
      </c>
      <c r="C2720">
        <v>29.94</v>
      </c>
      <c r="D2720">
        <v>942.47709999999995</v>
      </c>
      <c r="E2720">
        <v>9</v>
      </c>
      <c r="F2720">
        <v>-0.4</v>
      </c>
      <c r="G2720">
        <v>472.24560000000002</v>
      </c>
      <c r="H2720">
        <v>23.39</v>
      </c>
      <c r="I2720" s="1">
        <v>1950000</v>
      </c>
      <c r="J2720">
        <v>5</v>
      </c>
      <c r="K2720">
        <v>5593</v>
      </c>
      <c r="L2720" t="s">
        <v>47</v>
      </c>
      <c r="M2720">
        <v>1</v>
      </c>
      <c r="N2720">
        <v>1</v>
      </c>
      <c r="O2720" t="s">
        <v>2797</v>
      </c>
    </row>
    <row r="2721" spans="1:17" x14ac:dyDescent="0.25">
      <c r="A2721" t="s">
        <v>3440</v>
      </c>
      <c r="B2721" t="s">
        <v>3440</v>
      </c>
      <c r="C2721">
        <v>27.72</v>
      </c>
      <c r="D2721">
        <v>1094.5913</v>
      </c>
      <c r="E2721">
        <v>9</v>
      </c>
      <c r="F2721">
        <v>0.4</v>
      </c>
      <c r="G2721">
        <v>548.30319999999995</v>
      </c>
      <c r="H2721">
        <v>69.91</v>
      </c>
      <c r="I2721" s="1">
        <v>6660000</v>
      </c>
      <c r="J2721">
        <v>7</v>
      </c>
      <c r="K2721">
        <v>21999</v>
      </c>
      <c r="L2721" t="s">
        <v>20</v>
      </c>
      <c r="M2721">
        <v>2</v>
      </c>
      <c r="N2721">
        <v>2</v>
      </c>
      <c r="O2721" t="s">
        <v>3441</v>
      </c>
    </row>
    <row r="2722" spans="1:17" x14ac:dyDescent="0.25">
      <c r="A2722" t="s">
        <v>3605</v>
      </c>
      <c r="B2722" t="s">
        <v>3605</v>
      </c>
      <c r="C2722">
        <v>27.06</v>
      </c>
      <c r="D2722">
        <v>1074.5896</v>
      </c>
      <c r="E2722">
        <v>9</v>
      </c>
      <c r="F2722">
        <v>1.9</v>
      </c>
      <c r="G2722">
        <v>538.30309999999997</v>
      </c>
      <c r="H2722">
        <v>41.64</v>
      </c>
      <c r="I2722" s="1">
        <v>3160000</v>
      </c>
      <c r="J2722">
        <v>6</v>
      </c>
      <c r="K2722">
        <v>11747</v>
      </c>
      <c r="L2722" t="s">
        <v>142</v>
      </c>
      <c r="M2722">
        <v>1</v>
      </c>
      <c r="N2722">
        <v>1</v>
      </c>
      <c r="O2722" t="s">
        <v>3606</v>
      </c>
    </row>
    <row r="2723" spans="1:17" x14ac:dyDescent="0.25">
      <c r="A2723" t="s">
        <v>3605</v>
      </c>
      <c r="B2723" t="s">
        <v>3910</v>
      </c>
      <c r="C2723">
        <v>25.94</v>
      </c>
      <c r="D2723">
        <v>1090.5844999999999</v>
      </c>
      <c r="E2723">
        <v>9</v>
      </c>
      <c r="F2723">
        <v>0</v>
      </c>
      <c r="G2723">
        <v>546.29949999999997</v>
      </c>
      <c r="H2723">
        <v>33.97</v>
      </c>
      <c r="I2723" s="1">
        <v>11000000</v>
      </c>
      <c r="J2723">
        <v>6</v>
      </c>
      <c r="K2723">
        <v>9110</v>
      </c>
      <c r="L2723" t="s">
        <v>142</v>
      </c>
      <c r="M2723">
        <v>4</v>
      </c>
      <c r="N2723">
        <v>4</v>
      </c>
      <c r="O2723" t="s">
        <v>3606</v>
      </c>
      <c r="P2723" t="s">
        <v>44</v>
      </c>
      <c r="Q2723" t="s">
        <v>49</v>
      </c>
    </row>
    <row r="2724" spans="1:17" x14ac:dyDescent="0.25">
      <c r="A2724" t="s">
        <v>4034</v>
      </c>
      <c r="B2724" t="s">
        <v>4034</v>
      </c>
      <c r="C2724">
        <v>25.45</v>
      </c>
      <c r="D2724">
        <v>1159.5985000000001</v>
      </c>
      <c r="E2724">
        <v>9</v>
      </c>
      <c r="F2724">
        <v>0</v>
      </c>
      <c r="G2724">
        <v>580.80650000000003</v>
      </c>
      <c r="H2724">
        <v>34.19</v>
      </c>
      <c r="I2724" s="1">
        <v>2600000</v>
      </c>
      <c r="J2724">
        <v>3</v>
      </c>
      <c r="K2724">
        <v>8968</v>
      </c>
      <c r="L2724" t="s">
        <v>73</v>
      </c>
      <c r="M2724">
        <v>1</v>
      </c>
      <c r="N2724">
        <v>1</v>
      </c>
      <c r="O2724" t="s">
        <v>4035</v>
      </c>
    </row>
    <row r="2725" spans="1:17" x14ac:dyDescent="0.25">
      <c r="A2725" t="s">
        <v>3676</v>
      </c>
      <c r="B2725" t="s">
        <v>3676</v>
      </c>
      <c r="C2725">
        <v>26.8</v>
      </c>
      <c r="D2725">
        <v>995.50360000000001</v>
      </c>
      <c r="E2725">
        <v>9</v>
      </c>
      <c r="F2725">
        <v>0.2</v>
      </c>
      <c r="G2725">
        <v>498.75920000000002</v>
      </c>
      <c r="H2725">
        <v>20.74</v>
      </c>
      <c r="I2725" s="1">
        <v>2440000</v>
      </c>
      <c r="J2725">
        <v>5</v>
      </c>
      <c r="K2725">
        <v>4850</v>
      </c>
      <c r="L2725" t="s">
        <v>47</v>
      </c>
      <c r="M2725">
        <v>2</v>
      </c>
      <c r="N2725">
        <v>2</v>
      </c>
      <c r="O2725" t="s">
        <v>3677</v>
      </c>
    </row>
    <row r="2726" spans="1:17" x14ac:dyDescent="0.25">
      <c r="A2726" t="s">
        <v>3143</v>
      </c>
      <c r="B2726" t="s">
        <v>3143</v>
      </c>
      <c r="C2726">
        <v>28.72</v>
      </c>
      <c r="D2726">
        <v>899.50760000000002</v>
      </c>
      <c r="E2726">
        <v>9</v>
      </c>
      <c r="F2726">
        <v>-0.6</v>
      </c>
      <c r="G2726">
        <v>450.76080000000002</v>
      </c>
      <c r="H2726">
        <v>26.9</v>
      </c>
      <c r="I2726" s="1">
        <v>2040000</v>
      </c>
      <c r="J2726">
        <v>7</v>
      </c>
      <c r="K2726">
        <v>6965</v>
      </c>
      <c r="L2726" t="s">
        <v>20</v>
      </c>
      <c r="M2726">
        <v>1</v>
      </c>
      <c r="N2726">
        <v>1</v>
      </c>
      <c r="O2726" t="s">
        <v>3144</v>
      </c>
    </row>
    <row r="2727" spans="1:17" x14ac:dyDescent="0.25">
      <c r="A2727" t="s">
        <v>2703</v>
      </c>
      <c r="B2727" t="s">
        <v>2703</v>
      </c>
      <c r="C2727">
        <v>30.27</v>
      </c>
      <c r="D2727">
        <v>966.52470000000005</v>
      </c>
      <c r="E2727">
        <v>9</v>
      </c>
      <c r="F2727">
        <v>0.3</v>
      </c>
      <c r="G2727">
        <v>484.2697</v>
      </c>
      <c r="H2727">
        <v>25.44</v>
      </c>
      <c r="I2727" s="1">
        <v>3190000</v>
      </c>
      <c r="J2727">
        <v>9</v>
      </c>
      <c r="K2727">
        <v>6500</v>
      </c>
      <c r="L2727" t="s">
        <v>23</v>
      </c>
      <c r="M2727">
        <v>1</v>
      </c>
      <c r="N2727">
        <v>1</v>
      </c>
      <c r="O2727" t="s">
        <v>2704</v>
      </c>
    </row>
    <row r="2728" spans="1:17" x14ac:dyDescent="0.25">
      <c r="A2728" t="s">
        <v>3956</v>
      </c>
      <c r="B2728" t="s">
        <v>3956</v>
      </c>
      <c r="C2728">
        <v>25.75</v>
      </c>
      <c r="D2728">
        <v>1159.6349</v>
      </c>
      <c r="E2728">
        <v>9</v>
      </c>
      <c r="F2728">
        <v>-0.7</v>
      </c>
      <c r="G2728">
        <v>580.82429999999999</v>
      </c>
      <c r="H2728">
        <v>47.27</v>
      </c>
      <c r="I2728" s="1">
        <v>739000</v>
      </c>
      <c r="J2728">
        <v>5</v>
      </c>
      <c r="K2728">
        <v>13322</v>
      </c>
      <c r="L2728" t="s">
        <v>47</v>
      </c>
      <c r="M2728">
        <v>1</v>
      </c>
      <c r="N2728">
        <v>1</v>
      </c>
      <c r="O2728" t="s">
        <v>2704</v>
      </c>
    </row>
    <row r="2729" spans="1:17" x14ac:dyDescent="0.25">
      <c r="A2729" t="s">
        <v>4438</v>
      </c>
      <c r="B2729" t="s">
        <v>4438</v>
      </c>
      <c r="C2729">
        <v>23.61</v>
      </c>
      <c r="D2729">
        <v>1130.6017999999999</v>
      </c>
      <c r="E2729">
        <v>9</v>
      </c>
      <c r="F2729">
        <v>0.7</v>
      </c>
      <c r="G2729">
        <v>377.87479999999999</v>
      </c>
      <c r="H2729">
        <v>29.14</v>
      </c>
      <c r="I2729" s="1">
        <v>4890000</v>
      </c>
      <c r="J2729">
        <v>3</v>
      </c>
      <c r="K2729">
        <v>7223</v>
      </c>
      <c r="L2729" t="s">
        <v>73</v>
      </c>
      <c r="M2729">
        <v>4</v>
      </c>
      <c r="N2729">
        <v>4</v>
      </c>
      <c r="O2729" t="s">
        <v>4439</v>
      </c>
    </row>
    <row r="2730" spans="1:17" x14ac:dyDescent="0.25">
      <c r="A2730" t="s">
        <v>4438</v>
      </c>
      <c r="B2730" t="s">
        <v>5611</v>
      </c>
      <c r="C2730">
        <v>16.940000000000001</v>
      </c>
      <c r="D2730">
        <v>1146.5968</v>
      </c>
      <c r="E2730">
        <v>9</v>
      </c>
      <c r="F2730">
        <v>-1.2</v>
      </c>
      <c r="G2730">
        <v>574.30499999999995</v>
      </c>
      <c r="H2730">
        <v>24.96</v>
      </c>
      <c r="I2730" s="1">
        <v>12800000</v>
      </c>
      <c r="J2730">
        <v>3</v>
      </c>
      <c r="K2730">
        <v>5845</v>
      </c>
      <c r="L2730" t="s">
        <v>73</v>
      </c>
      <c r="M2730">
        <v>3</v>
      </c>
      <c r="N2730">
        <v>3</v>
      </c>
      <c r="O2730" t="s">
        <v>4439</v>
      </c>
      <c r="P2730" t="s">
        <v>44</v>
      </c>
      <c r="Q2730" t="s">
        <v>67</v>
      </c>
    </row>
    <row r="2731" spans="1:17" x14ac:dyDescent="0.25">
      <c r="A2731" t="s">
        <v>2212</v>
      </c>
      <c r="B2731" t="s">
        <v>2212</v>
      </c>
      <c r="C2731">
        <v>31.82</v>
      </c>
      <c r="D2731">
        <v>1060.5454</v>
      </c>
      <c r="E2731">
        <v>9</v>
      </c>
      <c r="F2731">
        <v>0.3</v>
      </c>
      <c r="G2731">
        <v>531.28020000000004</v>
      </c>
      <c r="H2731">
        <v>41.33</v>
      </c>
      <c r="I2731" s="1">
        <v>4180000</v>
      </c>
      <c r="J2731">
        <v>5</v>
      </c>
      <c r="K2731">
        <v>11245</v>
      </c>
      <c r="L2731" t="s">
        <v>47</v>
      </c>
      <c r="M2731">
        <v>2</v>
      </c>
      <c r="N2731">
        <v>2</v>
      </c>
      <c r="O2731" t="s">
        <v>2213</v>
      </c>
    </row>
    <row r="2732" spans="1:17" x14ac:dyDescent="0.25">
      <c r="A2732" t="s">
        <v>3248</v>
      </c>
      <c r="B2732" t="s">
        <v>3248</v>
      </c>
      <c r="C2732">
        <v>28.36</v>
      </c>
      <c r="D2732">
        <v>1146.6072999999999</v>
      </c>
      <c r="E2732">
        <v>9</v>
      </c>
      <c r="F2732">
        <v>-0.3</v>
      </c>
      <c r="G2732">
        <v>574.3107</v>
      </c>
      <c r="H2732">
        <v>49.99</v>
      </c>
      <c r="I2732" s="1">
        <v>4540000</v>
      </c>
      <c r="J2732">
        <v>5</v>
      </c>
      <c r="K2732">
        <v>14265</v>
      </c>
      <c r="L2732" t="s">
        <v>47</v>
      </c>
      <c r="M2732">
        <v>1</v>
      </c>
      <c r="N2732">
        <v>1</v>
      </c>
      <c r="O2732" t="s">
        <v>3249</v>
      </c>
    </row>
    <row r="2733" spans="1:17" x14ac:dyDescent="0.25">
      <c r="A2733" t="s">
        <v>903</v>
      </c>
      <c r="B2733" t="s">
        <v>903</v>
      </c>
      <c r="C2733">
        <v>37.130000000000003</v>
      </c>
      <c r="D2733">
        <v>1016.6018</v>
      </c>
      <c r="E2733">
        <v>9</v>
      </c>
      <c r="F2733">
        <v>0.1</v>
      </c>
      <c r="G2733">
        <v>509.3082</v>
      </c>
      <c r="H2733">
        <v>26.18</v>
      </c>
      <c r="I2733" s="1">
        <v>5880000</v>
      </c>
      <c r="J2733">
        <v>9</v>
      </c>
      <c r="K2733">
        <v>6753</v>
      </c>
      <c r="L2733" t="s">
        <v>23</v>
      </c>
      <c r="M2733">
        <v>1</v>
      </c>
      <c r="N2733">
        <v>1</v>
      </c>
      <c r="O2733" t="s">
        <v>904</v>
      </c>
    </row>
    <row r="2734" spans="1:17" x14ac:dyDescent="0.25">
      <c r="A2734" t="s">
        <v>2561</v>
      </c>
      <c r="B2734" t="s">
        <v>2561</v>
      </c>
      <c r="C2734">
        <v>30.74</v>
      </c>
      <c r="D2734">
        <v>1118.5608</v>
      </c>
      <c r="E2734">
        <v>9</v>
      </c>
      <c r="F2734">
        <v>4.3</v>
      </c>
      <c r="G2734">
        <v>560.29010000000005</v>
      </c>
      <c r="H2734">
        <v>40.770000000000003</v>
      </c>
      <c r="I2734" s="1">
        <v>18000000</v>
      </c>
      <c r="J2734">
        <v>1</v>
      </c>
      <c r="K2734">
        <v>11357</v>
      </c>
      <c r="L2734" t="s">
        <v>84</v>
      </c>
      <c r="M2734">
        <v>2</v>
      </c>
      <c r="N2734">
        <v>2</v>
      </c>
      <c r="O2734" t="s">
        <v>904</v>
      </c>
    </row>
    <row r="2735" spans="1:17" x14ac:dyDescent="0.25">
      <c r="A2735" t="s">
        <v>5243</v>
      </c>
      <c r="B2735" t="s">
        <v>5243</v>
      </c>
      <c r="C2735">
        <v>19.329999999999998</v>
      </c>
      <c r="D2735">
        <v>951.5865</v>
      </c>
      <c r="E2735">
        <v>9</v>
      </c>
      <c r="F2735">
        <v>0.1</v>
      </c>
      <c r="G2735">
        <v>476.80059999999997</v>
      </c>
      <c r="H2735">
        <v>45.67</v>
      </c>
      <c r="I2735" s="1">
        <v>131000000</v>
      </c>
      <c r="J2735">
        <v>5</v>
      </c>
      <c r="K2735">
        <v>12751</v>
      </c>
      <c r="L2735" t="s">
        <v>47</v>
      </c>
      <c r="M2735">
        <v>4</v>
      </c>
      <c r="N2735">
        <v>4</v>
      </c>
      <c r="O2735" t="s">
        <v>904</v>
      </c>
    </row>
    <row r="2736" spans="1:17" x14ac:dyDescent="0.25">
      <c r="A2736" t="s">
        <v>4288</v>
      </c>
      <c r="B2736" t="s">
        <v>4288</v>
      </c>
      <c r="C2736">
        <v>24.36</v>
      </c>
      <c r="D2736">
        <v>1175.7067</v>
      </c>
      <c r="E2736">
        <v>9</v>
      </c>
      <c r="F2736">
        <v>0.2</v>
      </c>
      <c r="G2736">
        <v>588.86069999999995</v>
      </c>
      <c r="H2736">
        <v>35.700000000000003</v>
      </c>
      <c r="I2736" s="1">
        <v>23400000</v>
      </c>
      <c r="J2736">
        <v>7</v>
      </c>
      <c r="K2736">
        <v>9947</v>
      </c>
      <c r="L2736" t="s">
        <v>20</v>
      </c>
      <c r="M2736">
        <v>2</v>
      </c>
      <c r="N2736">
        <v>2</v>
      </c>
      <c r="O2736" t="s">
        <v>4289</v>
      </c>
    </row>
    <row r="2737" spans="1:15" x14ac:dyDescent="0.25">
      <c r="A2737" t="s">
        <v>1342</v>
      </c>
      <c r="B2737" t="s">
        <v>1342</v>
      </c>
      <c r="C2737">
        <v>34.99</v>
      </c>
      <c r="D2737">
        <v>1106.576</v>
      </c>
      <c r="E2737">
        <v>9</v>
      </c>
      <c r="F2737">
        <v>1.9</v>
      </c>
      <c r="G2737">
        <v>554.29629999999997</v>
      </c>
      <c r="H2737">
        <v>49.38</v>
      </c>
      <c r="I2737" s="1">
        <v>3660000</v>
      </c>
      <c r="J2737">
        <v>4</v>
      </c>
      <c r="K2737">
        <v>14219</v>
      </c>
      <c r="L2737" t="s">
        <v>26</v>
      </c>
      <c r="M2737">
        <v>2</v>
      </c>
      <c r="N2737">
        <v>2</v>
      </c>
      <c r="O2737" t="s">
        <v>1343</v>
      </c>
    </row>
    <row r="2738" spans="1:15" x14ac:dyDescent="0.25">
      <c r="A2738" t="s">
        <v>2541</v>
      </c>
      <c r="B2738" t="s">
        <v>2541</v>
      </c>
      <c r="C2738">
        <v>30.84</v>
      </c>
      <c r="D2738">
        <v>1085.6458</v>
      </c>
      <c r="E2738">
        <v>9</v>
      </c>
      <c r="F2738">
        <v>-0.5</v>
      </c>
      <c r="G2738">
        <v>543.82989999999995</v>
      </c>
      <c r="H2738">
        <v>31.1</v>
      </c>
      <c r="I2738" s="1">
        <v>1110000</v>
      </c>
      <c r="J2738">
        <v>3</v>
      </c>
      <c r="K2738">
        <v>7887</v>
      </c>
      <c r="L2738" t="s">
        <v>73</v>
      </c>
      <c r="M2738">
        <v>1</v>
      </c>
      <c r="N2738">
        <v>1</v>
      </c>
      <c r="O2738" t="s">
        <v>2542</v>
      </c>
    </row>
    <row r="2739" spans="1:15" x14ac:dyDescent="0.25">
      <c r="A2739" t="s">
        <v>3450</v>
      </c>
      <c r="B2739" t="s">
        <v>3450</v>
      </c>
      <c r="C2739">
        <v>27.69</v>
      </c>
      <c r="D2739">
        <v>1157.6492000000001</v>
      </c>
      <c r="E2739">
        <v>9</v>
      </c>
      <c r="F2739">
        <v>-2</v>
      </c>
      <c r="G2739">
        <v>386.88959999999997</v>
      </c>
      <c r="H2739">
        <v>39.86</v>
      </c>
      <c r="I2739" s="1">
        <v>1090000</v>
      </c>
      <c r="J2739">
        <v>8</v>
      </c>
      <c r="K2739">
        <v>11440</v>
      </c>
      <c r="L2739" t="s">
        <v>17</v>
      </c>
      <c r="M2739">
        <v>1</v>
      </c>
      <c r="N2739">
        <v>1</v>
      </c>
      <c r="O2739" t="s">
        <v>2542</v>
      </c>
    </row>
    <row r="2740" spans="1:15" x14ac:dyDescent="0.25">
      <c r="A2740" t="s">
        <v>2926</v>
      </c>
      <c r="B2740" t="s">
        <v>2926</v>
      </c>
      <c r="C2740">
        <v>29.49</v>
      </c>
      <c r="D2740">
        <v>1126.6821</v>
      </c>
      <c r="E2740">
        <v>9</v>
      </c>
      <c r="F2740">
        <v>0.4</v>
      </c>
      <c r="G2740">
        <v>564.34860000000003</v>
      </c>
      <c r="H2740">
        <v>30.83</v>
      </c>
      <c r="I2740" s="1">
        <v>49100000</v>
      </c>
      <c r="J2740">
        <v>3</v>
      </c>
      <c r="K2740">
        <v>7789</v>
      </c>
      <c r="L2740" t="s">
        <v>73</v>
      </c>
      <c r="M2740">
        <v>3</v>
      </c>
      <c r="N2740">
        <v>3</v>
      </c>
      <c r="O2740" t="s">
        <v>2927</v>
      </c>
    </row>
    <row r="2741" spans="1:15" x14ac:dyDescent="0.25">
      <c r="A2741" t="s">
        <v>4303</v>
      </c>
      <c r="B2741" t="s">
        <v>4303</v>
      </c>
      <c r="C2741">
        <v>24.28</v>
      </c>
      <c r="D2741">
        <v>1174.7299</v>
      </c>
      <c r="E2741">
        <v>9</v>
      </c>
      <c r="F2741">
        <v>-2</v>
      </c>
      <c r="G2741">
        <v>392.5831</v>
      </c>
      <c r="H2741">
        <v>23.63</v>
      </c>
      <c r="I2741" s="1">
        <v>6250000</v>
      </c>
      <c r="J2741">
        <v>10</v>
      </c>
      <c r="K2741">
        <v>5862</v>
      </c>
      <c r="L2741" t="s">
        <v>32</v>
      </c>
      <c r="M2741">
        <v>1</v>
      </c>
      <c r="N2741">
        <v>1</v>
      </c>
      <c r="O2741" t="s">
        <v>4304</v>
      </c>
    </row>
    <row r="2742" spans="1:15" x14ac:dyDescent="0.25">
      <c r="A2742" t="s">
        <v>3981</v>
      </c>
      <c r="B2742" t="s">
        <v>3981</v>
      </c>
      <c r="C2742">
        <v>25.66</v>
      </c>
      <c r="D2742">
        <v>1018.5923</v>
      </c>
      <c r="E2742">
        <v>9</v>
      </c>
      <c r="F2742">
        <v>0</v>
      </c>
      <c r="G2742">
        <v>510.30340000000001</v>
      </c>
      <c r="H2742">
        <v>27.36</v>
      </c>
      <c r="I2742" s="1">
        <v>36700000</v>
      </c>
      <c r="J2742">
        <v>9</v>
      </c>
      <c r="K2742">
        <v>7176</v>
      </c>
      <c r="L2742" t="s">
        <v>23</v>
      </c>
      <c r="M2742">
        <v>1</v>
      </c>
      <c r="N2742">
        <v>1</v>
      </c>
      <c r="O2742" t="s">
        <v>3982</v>
      </c>
    </row>
    <row r="2743" spans="1:15" x14ac:dyDescent="0.25">
      <c r="A2743" t="s">
        <v>4939</v>
      </c>
      <c r="B2743" t="s">
        <v>4939</v>
      </c>
      <c r="C2743">
        <v>21.06</v>
      </c>
      <c r="D2743">
        <v>970.58109999999999</v>
      </c>
      <c r="E2743">
        <v>9</v>
      </c>
      <c r="F2743">
        <v>-0.3</v>
      </c>
      <c r="G2743">
        <v>486.29770000000002</v>
      </c>
      <c r="H2743">
        <v>45.34</v>
      </c>
      <c r="I2743" s="1">
        <v>29300000</v>
      </c>
      <c r="J2743">
        <v>4</v>
      </c>
      <c r="K2743">
        <v>12793</v>
      </c>
      <c r="L2743" t="s">
        <v>26</v>
      </c>
      <c r="M2743">
        <v>1</v>
      </c>
      <c r="N2743">
        <v>1</v>
      </c>
      <c r="O2743" t="s">
        <v>2611</v>
      </c>
    </row>
    <row r="2744" spans="1:15" x14ac:dyDescent="0.25">
      <c r="A2744" t="s">
        <v>2900</v>
      </c>
      <c r="B2744" t="s">
        <v>2900</v>
      </c>
      <c r="C2744">
        <v>29.55</v>
      </c>
      <c r="D2744">
        <v>1083.5963999999999</v>
      </c>
      <c r="E2744">
        <v>9</v>
      </c>
      <c r="F2744">
        <v>-1.3</v>
      </c>
      <c r="G2744">
        <v>542.8048</v>
      </c>
      <c r="H2744">
        <v>48.53</v>
      </c>
      <c r="I2744" s="1">
        <v>1040000</v>
      </c>
      <c r="J2744">
        <v>4</v>
      </c>
      <c r="K2744">
        <v>13923</v>
      </c>
      <c r="L2744" t="s">
        <v>26</v>
      </c>
      <c r="M2744">
        <v>1</v>
      </c>
      <c r="N2744">
        <v>1</v>
      </c>
      <c r="O2744" t="s">
        <v>2901</v>
      </c>
    </row>
    <row r="2745" spans="1:15" x14ac:dyDescent="0.25">
      <c r="A2745" t="s">
        <v>3726</v>
      </c>
      <c r="B2745" t="s">
        <v>3726</v>
      </c>
      <c r="C2745">
        <v>26.63</v>
      </c>
      <c r="D2745">
        <v>1013.5869</v>
      </c>
      <c r="E2745">
        <v>9</v>
      </c>
      <c r="F2745">
        <v>-2.2999999999999998</v>
      </c>
      <c r="G2745">
        <v>507.7996</v>
      </c>
      <c r="H2745">
        <v>24.8</v>
      </c>
      <c r="I2745" s="1">
        <v>3910000</v>
      </c>
      <c r="J2745">
        <v>8</v>
      </c>
      <c r="K2745">
        <v>6301</v>
      </c>
      <c r="L2745" t="s">
        <v>17</v>
      </c>
      <c r="M2745">
        <v>1</v>
      </c>
      <c r="N2745">
        <v>1</v>
      </c>
      <c r="O2745" t="s">
        <v>2901</v>
      </c>
    </row>
    <row r="2746" spans="1:15" x14ac:dyDescent="0.25">
      <c r="A2746" t="s">
        <v>4893</v>
      </c>
      <c r="B2746" t="s">
        <v>4893</v>
      </c>
      <c r="C2746">
        <v>21.33</v>
      </c>
      <c r="D2746">
        <v>1092.6331</v>
      </c>
      <c r="E2746">
        <v>9</v>
      </c>
      <c r="F2746">
        <v>-4.8</v>
      </c>
      <c r="G2746">
        <v>547.32119999999998</v>
      </c>
      <c r="H2746">
        <v>22.46</v>
      </c>
      <c r="I2746" s="1">
        <v>1260000</v>
      </c>
      <c r="J2746">
        <v>9</v>
      </c>
      <c r="K2746">
        <v>5458</v>
      </c>
      <c r="L2746" t="s">
        <v>23</v>
      </c>
      <c r="M2746">
        <v>1</v>
      </c>
      <c r="N2746">
        <v>1</v>
      </c>
      <c r="O2746" t="s">
        <v>2901</v>
      </c>
    </row>
    <row r="2747" spans="1:15" x14ac:dyDescent="0.25">
      <c r="A2747" t="s">
        <v>580</v>
      </c>
      <c r="B2747" t="s">
        <v>580</v>
      </c>
      <c r="C2747">
        <v>39.29</v>
      </c>
      <c r="D2747">
        <v>1007.5651</v>
      </c>
      <c r="E2747">
        <v>9</v>
      </c>
      <c r="F2747">
        <v>-0.8</v>
      </c>
      <c r="G2747">
        <v>504.7894</v>
      </c>
      <c r="H2747">
        <v>27.98</v>
      </c>
      <c r="I2747" s="1">
        <v>1320000</v>
      </c>
      <c r="J2747">
        <v>10</v>
      </c>
      <c r="K2747">
        <v>7405</v>
      </c>
      <c r="L2747" t="s">
        <v>32</v>
      </c>
      <c r="M2747">
        <v>1</v>
      </c>
      <c r="N2747">
        <v>1</v>
      </c>
      <c r="O2747" t="s">
        <v>581</v>
      </c>
    </row>
    <row r="2748" spans="1:15" x14ac:dyDescent="0.25">
      <c r="A2748" t="s">
        <v>836</v>
      </c>
      <c r="B2748" t="s">
        <v>836</v>
      </c>
      <c r="C2748">
        <v>37.6</v>
      </c>
      <c r="D2748">
        <v>1017.5607</v>
      </c>
      <c r="E2748">
        <v>9</v>
      </c>
      <c r="F2748">
        <v>-0.6</v>
      </c>
      <c r="G2748">
        <v>509.78730000000002</v>
      </c>
      <c r="H2748">
        <v>20.440000000000001</v>
      </c>
      <c r="I2748" s="1">
        <v>2700000</v>
      </c>
      <c r="J2748">
        <v>6</v>
      </c>
      <c r="K2748">
        <v>4752</v>
      </c>
      <c r="L2748" t="s">
        <v>142</v>
      </c>
      <c r="M2748">
        <v>1</v>
      </c>
      <c r="N2748">
        <v>1</v>
      </c>
      <c r="O2748" t="s">
        <v>581</v>
      </c>
    </row>
    <row r="2749" spans="1:15" x14ac:dyDescent="0.25">
      <c r="A2749" t="s">
        <v>961</v>
      </c>
      <c r="B2749" t="s">
        <v>961</v>
      </c>
      <c r="C2749">
        <v>36.869999999999997</v>
      </c>
      <c r="D2749">
        <v>1164.5967000000001</v>
      </c>
      <c r="E2749">
        <v>9</v>
      </c>
      <c r="F2749">
        <v>0.4</v>
      </c>
      <c r="G2749">
        <v>583.30579999999998</v>
      </c>
      <c r="H2749">
        <v>39.619999999999997</v>
      </c>
      <c r="I2749" s="1">
        <v>9180000</v>
      </c>
      <c r="J2749">
        <v>5</v>
      </c>
      <c r="K2749">
        <v>10655</v>
      </c>
      <c r="L2749" t="s">
        <v>47</v>
      </c>
      <c r="M2749">
        <v>3</v>
      </c>
      <c r="N2749">
        <v>3</v>
      </c>
      <c r="O2749" t="s">
        <v>581</v>
      </c>
    </row>
    <row r="2750" spans="1:15" x14ac:dyDescent="0.25">
      <c r="A2750" t="s">
        <v>563</v>
      </c>
      <c r="B2750" t="s">
        <v>563</v>
      </c>
      <c r="C2750">
        <v>39.369999999999997</v>
      </c>
      <c r="D2750">
        <v>1120.6141</v>
      </c>
      <c r="E2750">
        <v>9</v>
      </c>
      <c r="F2750">
        <v>0.8</v>
      </c>
      <c r="G2750">
        <v>561.31479999999999</v>
      </c>
      <c r="H2750">
        <v>29.29</v>
      </c>
      <c r="I2750" s="1">
        <v>4320000</v>
      </c>
      <c r="J2750">
        <v>1</v>
      </c>
      <c r="K2750">
        <v>7267</v>
      </c>
      <c r="L2750" t="s">
        <v>84</v>
      </c>
      <c r="M2750">
        <v>1</v>
      </c>
      <c r="N2750">
        <v>1</v>
      </c>
      <c r="O2750" t="s">
        <v>564</v>
      </c>
    </row>
    <row r="2751" spans="1:15" x14ac:dyDescent="0.25">
      <c r="A2751" t="s">
        <v>2056</v>
      </c>
      <c r="B2751" t="s">
        <v>2056</v>
      </c>
      <c r="C2751">
        <v>32.33</v>
      </c>
      <c r="D2751">
        <v>1041.6181999999999</v>
      </c>
      <c r="E2751">
        <v>9</v>
      </c>
      <c r="F2751">
        <v>-0.8</v>
      </c>
      <c r="G2751">
        <v>521.81590000000006</v>
      </c>
      <c r="H2751">
        <v>29.9</v>
      </c>
      <c r="I2751" s="1">
        <v>37200000</v>
      </c>
      <c r="J2751">
        <v>2</v>
      </c>
      <c r="K2751">
        <v>7974</v>
      </c>
      <c r="L2751" t="s">
        <v>29</v>
      </c>
      <c r="M2751">
        <v>3</v>
      </c>
      <c r="N2751">
        <v>3</v>
      </c>
      <c r="O2751" t="s">
        <v>564</v>
      </c>
    </row>
    <row r="2752" spans="1:15" x14ac:dyDescent="0.25">
      <c r="A2752" t="s">
        <v>3566</v>
      </c>
      <c r="B2752" t="s">
        <v>3566</v>
      </c>
      <c r="C2752">
        <v>27.22</v>
      </c>
      <c r="D2752">
        <v>957.52829999999994</v>
      </c>
      <c r="E2752">
        <v>9</v>
      </c>
      <c r="F2752">
        <v>1.1000000000000001</v>
      </c>
      <c r="G2752">
        <v>479.77199999999999</v>
      </c>
      <c r="H2752">
        <v>49.51</v>
      </c>
      <c r="I2752" s="1">
        <v>732000</v>
      </c>
      <c r="J2752">
        <v>5</v>
      </c>
      <c r="K2752">
        <v>14095</v>
      </c>
      <c r="L2752" t="s">
        <v>47</v>
      </c>
      <c r="M2752">
        <v>1</v>
      </c>
      <c r="N2752">
        <v>1</v>
      </c>
      <c r="O2752" t="s">
        <v>3567</v>
      </c>
    </row>
    <row r="2753" spans="1:17" x14ac:dyDescent="0.25">
      <c r="A2753" t="s">
        <v>4831</v>
      </c>
      <c r="B2753" t="s">
        <v>4831</v>
      </c>
      <c r="C2753">
        <v>21.72</v>
      </c>
      <c r="D2753">
        <v>1050.5974000000001</v>
      </c>
      <c r="E2753">
        <v>9</v>
      </c>
      <c r="F2753">
        <v>-0.8</v>
      </c>
      <c r="G2753">
        <v>526.30550000000005</v>
      </c>
      <c r="H2753">
        <v>24.41</v>
      </c>
      <c r="I2753" s="1">
        <v>5200000</v>
      </c>
      <c r="J2753">
        <v>9</v>
      </c>
      <c r="K2753">
        <v>6139</v>
      </c>
      <c r="L2753" t="s">
        <v>23</v>
      </c>
      <c r="M2753">
        <v>1</v>
      </c>
      <c r="N2753">
        <v>1</v>
      </c>
      <c r="O2753" t="s">
        <v>4832</v>
      </c>
    </row>
    <row r="2754" spans="1:17" x14ac:dyDescent="0.25">
      <c r="A2754" t="s">
        <v>2654</v>
      </c>
      <c r="B2754" t="s">
        <v>2654</v>
      </c>
      <c r="C2754">
        <v>30.42</v>
      </c>
      <c r="D2754">
        <v>1027.5563</v>
      </c>
      <c r="E2754">
        <v>9</v>
      </c>
      <c r="F2754">
        <v>0.3</v>
      </c>
      <c r="G2754">
        <v>514.78560000000004</v>
      </c>
      <c r="H2754">
        <v>29.57</v>
      </c>
      <c r="I2754" s="1">
        <v>1940000</v>
      </c>
      <c r="J2754">
        <v>10</v>
      </c>
      <c r="K2754">
        <v>7964</v>
      </c>
      <c r="L2754" t="s">
        <v>32</v>
      </c>
      <c r="M2754">
        <v>1</v>
      </c>
      <c r="N2754">
        <v>1</v>
      </c>
      <c r="O2754" t="s">
        <v>2655</v>
      </c>
    </row>
    <row r="2755" spans="1:17" x14ac:dyDescent="0.25">
      <c r="A2755" t="s">
        <v>2939</v>
      </c>
      <c r="B2755" t="s">
        <v>2939</v>
      </c>
      <c r="C2755">
        <v>29.45</v>
      </c>
      <c r="D2755">
        <v>1117.6536000000001</v>
      </c>
      <c r="E2755">
        <v>9</v>
      </c>
      <c r="F2755">
        <v>-0.8</v>
      </c>
      <c r="G2755">
        <v>559.83360000000005</v>
      </c>
      <c r="H2755">
        <v>67.63</v>
      </c>
      <c r="I2755" s="1">
        <v>35700000</v>
      </c>
      <c r="J2755">
        <v>5</v>
      </c>
      <c r="K2755">
        <v>20426</v>
      </c>
      <c r="L2755" t="s">
        <v>47</v>
      </c>
      <c r="M2755">
        <v>6</v>
      </c>
      <c r="N2755">
        <v>6</v>
      </c>
      <c r="O2755" t="s">
        <v>2940</v>
      </c>
    </row>
    <row r="2756" spans="1:17" x14ac:dyDescent="0.25">
      <c r="A2756" t="s">
        <v>3501</v>
      </c>
      <c r="B2756" t="s">
        <v>3501</v>
      </c>
      <c r="C2756">
        <v>27.45</v>
      </c>
      <c r="D2756">
        <v>1212.6686999999999</v>
      </c>
      <c r="E2756">
        <v>9</v>
      </c>
      <c r="F2756">
        <v>-0.4</v>
      </c>
      <c r="G2756">
        <v>607.34140000000002</v>
      </c>
      <c r="H2756">
        <v>20.43</v>
      </c>
      <c r="I2756" s="1">
        <v>2150000</v>
      </c>
      <c r="J2756">
        <v>6</v>
      </c>
      <c r="K2756">
        <v>4748</v>
      </c>
      <c r="L2756" t="s">
        <v>142</v>
      </c>
      <c r="M2756">
        <v>1</v>
      </c>
      <c r="N2756">
        <v>1</v>
      </c>
      <c r="O2756" t="s">
        <v>3502</v>
      </c>
    </row>
    <row r="2757" spans="1:17" x14ac:dyDescent="0.25">
      <c r="A2757" t="s">
        <v>3062</v>
      </c>
      <c r="B2757" t="s">
        <v>3062</v>
      </c>
      <c r="C2757">
        <v>29.01</v>
      </c>
      <c r="D2757">
        <v>1142.5833</v>
      </c>
      <c r="E2757">
        <v>9</v>
      </c>
      <c r="F2757">
        <v>2.4</v>
      </c>
      <c r="G2757">
        <v>381.86930000000001</v>
      </c>
      <c r="H2757">
        <v>30.08</v>
      </c>
      <c r="I2757" s="1">
        <v>3240000</v>
      </c>
      <c r="J2757">
        <v>2</v>
      </c>
      <c r="K2757">
        <v>8036</v>
      </c>
      <c r="L2757" t="s">
        <v>29</v>
      </c>
      <c r="M2757">
        <v>1</v>
      </c>
      <c r="N2757">
        <v>1</v>
      </c>
      <c r="O2757" t="s">
        <v>972</v>
      </c>
    </row>
    <row r="2758" spans="1:17" x14ac:dyDescent="0.25">
      <c r="A2758" t="s">
        <v>5159</v>
      </c>
      <c r="B2758" t="s">
        <v>5159</v>
      </c>
      <c r="C2758">
        <v>19.829999999999998</v>
      </c>
      <c r="D2758">
        <v>1056.5563999999999</v>
      </c>
      <c r="E2758">
        <v>9</v>
      </c>
      <c r="F2758">
        <v>3.2</v>
      </c>
      <c r="G2758">
        <v>529.28719999999998</v>
      </c>
      <c r="H2758">
        <v>33.46</v>
      </c>
      <c r="I2758" s="1">
        <v>2850000</v>
      </c>
      <c r="J2758">
        <v>10</v>
      </c>
      <c r="K2758">
        <v>9327</v>
      </c>
      <c r="L2758" t="s">
        <v>32</v>
      </c>
      <c r="M2758">
        <v>2</v>
      </c>
      <c r="N2758">
        <v>2</v>
      </c>
      <c r="O2758" t="s">
        <v>972</v>
      </c>
    </row>
    <row r="2759" spans="1:17" x14ac:dyDescent="0.25">
      <c r="A2759" t="s">
        <v>1019</v>
      </c>
      <c r="B2759" t="s">
        <v>1019</v>
      </c>
      <c r="C2759">
        <v>36.630000000000003</v>
      </c>
      <c r="D2759">
        <v>1036.5664999999999</v>
      </c>
      <c r="E2759">
        <v>9</v>
      </c>
      <c r="F2759">
        <v>-1.4</v>
      </c>
      <c r="G2759">
        <v>519.28980000000001</v>
      </c>
      <c r="H2759">
        <v>22.5</v>
      </c>
      <c r="I2759" s="1">
        <v>92600000</v>
      </c>
      <c r="J2759">
        <v>7</v>
      </c>
      <c r="K2759">
        <v>5439</v>
      </c>
      <c r="L2759" t="s">
        <v>20</v>
      </c>
      <c r="M2759">
        <v>1</v>
      </c>
      <c r="N2759">
        <v>1</v>
      </c>
      <c r="O2759" t="s">
        <v>1020</v>
      </c>
    </row>
    <row r="2760" spans="1:17" x14ac:dyDescent="0.25">
      <c r="A2760" t="s">
        <v>4150</v>
      </c>
      <c r="B2760" t="s">
        <v>4150</v>
      </c>
      <c r="C2760">
        <v>24.95</v>
      </c>
      <c r="D2760">
        <v>928.57060000000001</v>
      </c>
      <c r="E2760">
        <v>9</v>
      </c>
      <c r="F2760">
        <v>-1.2</v>
      </c>
      <c r="G2760">
        <v>465.29199999999997</v>
      </c>
      <c r="H2760">
        <v>23.07</v>
      </c>
      <c r="I2760" s="1">
        <v>340000</v>
      </c>
      <c r="J2760">
        <v>7</v>
      </c>
      <c r="K2760">
        <v>5639</v>
      </c>
      <c r="L2760" t="s">
        <v>20</v>
      </c>
      <c r="M2760">
        <v>1</v>
      </c>
      <c r="N2760">
        <v>1</v>
      </c>
      <c r="O2760" t="s">
        <v>1020</v>
      </c>
    </row>
    <row r="2761" spans="1:17" x14ac:dyDescent="0.25">
      <c r="A2761" t="s">
        <v>936</v>
      </c>
      <c r="B2761" t="s">
        <v>844</v>
      </c>
      <c r="C2761">
        <v>37.57</v>
      </c>
      <c r="D2761">
        <v>1161.5600999999999</v>
      </c>
      <c r="E2761">
        <v>9</v>
      </c>
      <c r="F2761">
        <v>-1.7</v>
      </c>
      <c r="G2761">
        <v>581.78629999999998</v>
      </c>
      <c r="H2761">
        <v>33.01</v>
      </c>
      <c r="I2761" s="1">
        <v>31100000</v>
      </c>
      <c r="J2761">
        <v>2</v>
      </c>
      <c r="K2761">
        <v>9073</v>
      </c>
      <c r="L2761" t="s">
        <v>29</v>
      </c>
      <c r="M2761">
        <v>8</v>
      </c>
      <c r="N2761">
        <v>8</v>
      </c>
      <c r="O2761" t="s">
        <v>845</v>
      </c>
      <c r="P2761" t="s">
        <v>44</v>
      </c>
      <c r="Q2761" t="s">
        <v>67</v>
      </c>
    </row>
    <row r="2762" spans="1:17" x14ac:dyDescent="0.25">
      <c r="A2762" t="s">
        <v>936</v>
      </c>
      <c r="B2762" t="s">
        <v>936</v>
      </c>
      <c r="C2762">
        <v>37.020000000000003</v>
      </c>
      <c r="D2762">
        <v>1145.5652</v>
      </c>
      <c r="E2762">
        <v>9</v>
      </c>
      <c r="F2762">
        <v>-0.7</v>
      </c>
      <c r="G2762">
        <v>573.78949999999998</v>
      </c>
      <c r="H2762">
        <v>39.56</v>
      </c>
      <c r="I2762" s="1">
        <v>12700000</v>
      </c>
      <c r="J2762">
        <v>2</v>
      </c>
      <c r="K2762">
        <v>11406</v>
      </c>
      <c r="L2762" t="s">
        <v>29</v>
      </c>
      <c r="M2762">
        <v>4</v>
      </c>
      <c r="N2762">
        <v>4</v>
      </c>
      <c r="O2762" t="s">
        <v>845</v>
      </c>
    </row>
    <row r="2763" spans="1:17" x14ac:dyDescent="0.25">
      <c r="A2763" t="s">
        <v>833</v>
      </c>
      <c r="B2763" t="s">
        <v>833</v>
      </c>
      <c r="C2763">
        <v>37.630000000000003</v>
      </c>
      <c r="D2763">
        <v>1125.5706</v>
      </c>
      <c r="E2763">
        <v>9</v>
      </c>
      <c r="F2763">
        <v>0</v>
      </c>
      <c r="G2763">
        <v>563.79250000000002</v>
      </c>
      <c r="H2763">
        <v>40.6</v>
      </c>
      <c r="I2763" s="1">
        <v>34200000</v>
      </c>
      <c r="J2763">
        <v>2</v>
      </c>
      <c r="K2763">
        <v>11777</v>
      </c>
      <c r="L2763" t="s">
        <v>29</v>
      </c>
      <c r="M2763">
        <v>3</v>
      </c>
      <c r="N2763">
        <v>3</v>
      </c>
      <c r="O2763" t="s">
        <v>834</v>
      </c>
    </row>
    <row r="2764" spans="1:17" x14ac:dyDescent="0.25">
      <c r="A2764" t="s">
        <v>1598</v>
      </c>
      <c r="B2764" t="s">
        <v>1598</v>
      </c>
      <c r="C2764">
        <v>34.03</v>
      </c>
      <c r="D2764">
        <v>1121.6193000000001</v>
      </c>
      <c r="E2764">
        <v>9</v>
      </c>
      <c r="F2764">
        <v>0</v>
      </c>
      <c r="G2764">
        <v>561.81690000000003</v>
      </c>
      <c r="H2764">
        <v>20.28</v>
      </c>
      <c r="I2764" s="1">
        <v>13700000</v>
      </c>
      <c r="J2764">
        <v>6</v>
      </c>
      <c r="K2764">
        <v>4691</v>
      </c>
      <c r="L2764" t="s">
        <v>142</v>
      </c>
      <c r="M2764">
        <v>1</v>
      </c>
      <c r="N2764">
        <v>1</v>
      </c>
      <c r="O2764" t="s">
        <v>834</v>
      </c>
    </row>
    <row r="2765" spans="1:17" x14ac:dyDescent="0.25">
      <c r="A2765" t="s">
        <v>4658</v>
      </c>
      <c r="B2765" t="s">
        <v>4658</v>
      </c>
      <c r="C2765">
        <v>22.62</v>
      </c>
      <c r="D2765">
        <v>1125.5817999999999</v>
      </c>
      <c r="E2765">
        <v>9</v>
      </c>
      <c r="F2765">
        <v>0.2</v>
      </c>
      <c r="G2765">
        <v>563.79830000000004</v>
      </c>
      <c r="H2765">
        <v>51.31</v>
      </c>
      <c r="I2765" s="1">
        <v>5410000</v>
      </c>
      <c r="J2765">
        <v>5</v>
      </c>
      <c r="K2765">
        <v>14726</v>
      </c>
      <c r="L2765" t="s">
        <v>47</v>
      </c>
      <c r="M2765">
        <v>1</v>
      </c>
      <c r="N2765">
        <v>1</v>
      </c>
      <c r="O2765" t="s">
        <v>4659</v>
      </c>
    </row>
    <row r="2766" spans="1:17" x14ac:dyDescent="0.25">
      <c r="A2766" t="s">
        <v>99</v>
      </c>
      <c r="B2766" t="s">
        <v>99</v>
      </c>
      <c r="C2766">
        <v>47.93</v>
      </c>
      <c r="D2766">
        <v>1193.7647999999999</v>
      </c>
      <c r="E2766">
        <v>9</v>
      </c>
      <c r="F2766">
        <v>0.3</v>
      </c>
      <c r="G2766">
        <v>398.92899999999997</v>
      </c>
      <c r="H2766">
        <v>25.74</v>
      </c>
      <c r="I2766" s="1">
        <v>16100000</v>
      </c>
      <c r="J2766">
        <v>2</v>
      </c>
      <c r="K2766">
        <v>6507</v>
      </c>
      <c r="L2766" t="s">
        <v>29</v>
      </c>
      <c r="M2766">
        <v>3</v>
      </c>
      <c r="N2766">
        <v>3</v>
      </c>
      <c r="O2766" t="s">
        <v>100</v>
      </c>
    </row>
    <row r="2767" spans="1:17" x14ac:dyDescent="0.25">
      <c r="A2767" t="s">
        <v>248</v>
      </c>
      <c r="B2767" t="s">
        <v>248</v>
      </c>
      <c r="C2767">
        <v>43.42</v>
      </c>
      <c r="D2767">
        <v>1138.7113999999999</v>
      </c>
      <c r="E2767">
        <v>9</v>
      </c>
      <c r="F2767">
        <v>0.3</v>
      </c>
      <c r="G2767">
        <v>570.36320000000001</v>
      </c>
      <c r="H2767">
        <v>30.63</v>
      </c>
      <c r="I2767" s="1">
        <v>3130000</v>
      </c>
      <c r="J2767">
        <v>1</v>
      </c>
      <c r="K2767">
        <v>7742</v>
      </c>
      <c r="L2767" t="s">
        <v>84</v>
      </c>
      <c r="M2767">
        <v>2</v>
      </c>
      <c r="N2767">
        <v>2</v>
      </c>
      <c r="O2767" t="s">
        <v>249</v>
      </c>
    </row>
    <row r="2768" spans="1:17" x14ac:dyDescent="0.25">
      <c r="A2768" t="s">
        <v>1748</v>
      </c>
      <c r="B2768" t="s">
        <v>1748</v>
      </c>
      <c r="C2768">
        <v>33.409999999999997</v>
      </c>
      <c r="D2768">
        <v>1042.6398999999999</v>
      </c>
      <c r="E2768">
        <v>9</v>
      </c>
      <c r="F2768">
        <v>0</v>
      </c>
      <c r="G2768">
        <v>522.32719999999995</v>
      </c>
      <c r="H2768">
        <v>26.64</v>
      </c>
      <c r="I2768" s="1">
        <v>71200000</v>
      </c>
      <c r="J2768">
        <v>2</v>
      </c>
      <c r="K2768">
        <v>6825</v>
      </c>
      <c r="L2768" t="s">
        <v>29</v>
      </c>
      <c r="M2768">
        <v>3</v>
      </c>
      <c r="N2768">
        <v>3</v>
      </c>
      <c r="O2768" t="s">
        <v>1749</v>
      </c>
    </row>
    <row r="2769" spans="1:17" x14ac:dyDescent="0.25">
      <c r="A2769" t="s">
        <v>2215</v>
      </c>
      <c r="B2769" t="s">
        <v>2215</v>
      </c>
      <c r="C2769">
        <v>31.81</v>
      </c>
      <c r="D2769">
        <v>1164.5491</v>
      </c>
      <c r="E2769">
        <v>9</v>
      </c>
      <c r="F2769">
        <v>1.2</v>
      </c>
      <c r="G2769">
        <v>583.28250000000003</v>
      </c>
      <c r="H2769">
        <v>60.95</v>
      </c>
      <c r="I2769" s="1">
        <v>10300000</v>
      </c>
      <c r="J2769">
        <v>8</v>
      </c>
      <c r="K2769">
        <v>18917</v>
      </c>
      <c r="L2769" t="s">
        <v>17</v>
      </c>
      <c r="M2769">
        <v>2</v>
      </c>
      <c r="N2769">
        <v>2</v>
      </c>
      <c r="O2769" t="s">
        <v>1749</v>
      </c>
    </row>
    <row r="2770" spans="1:17" x14ac:dyDescent="0.25">
      <c r="A2770" t="s">
        <v>3880</v>
      </c>
      <c r="B2770" t="s">
        <v>3880</v>
      </c>
      <c r="C2770">
        <v>26.02</v>
      </c>
      <c r="D2770">
        <v>1155.5924</v>
      </c>
      <c r="E2770">
        <v>9</v>
      </c>
      <c r="F2770">
        <v>0.5</v>
      </c>
      <c r="G2770">
        <v>578.80380000000002</v>
      </c>
      <c r="H2770">
        <v>25.69</v>
      </c>
      <c r="I2770" s="1">
        <v>1040000</v>
      </c>
      <c r="J2770">
        <v>8</v>
      </c>
      <c r="K2770">
        <v>6614</v>
      </c>
      <c r="L2770" t="s">
        <v>17</v>
      </c>
      <c r="M2770">
        <v>1</v>
      </c>
      <c r="N2770">
        <v>1</v>
      </c>
      <c r="O2770" t="s">
        <v>3881</v>
      </c>
    </row>
    <row r="2771" spans="1:17" x14ac:dyDescent="0.25">
      <c r="A2771" t="s">
        <v>4849</v>
      </c>
      <c r="B2771" t="s">
        <v>4849</v>
      </c>
      <c r="C2771">
        <v>21.57</v>
      </c>
      <c r="D2771">
        <v>1091.5974000000001</v>
      </c>
      <c r="E2771">
        <v>9</v>
      </c>
      <c r="F2771">
        <v>-1.3</v>
      </c>
      <c r="G2771">
        <v>546.80529999999999</v>
      </c>
      <c r="H2771">
        <v>24.17</v>
      </c>
      <c r="I2771" s="1">
        <v>1430000</v>
      </c>
      <c r="J2771">
        <v>7</v>
      </c>
      <c r="K2771">
        <v>6036</v>
      </c>
      <c r="L2771" t="s">
        <v>20</v>
      </c>
      <c r="M2771">
        <v>1</v>
      </c>
      <c r="N2771">
        <v>1</v>
      </c>
      <c r="O2771" t="s">
        <v>3881</v>
      </c>
    </row>
    <row r="2772" spans="1:17" x14ac:dyDescent="0.25">
      <c r="A2772" t="s">
        <v>1772</v>
      </c>
      <c r="B2772" t="s">
        <v>1772</v>
      </c>
      <c r="C2772">
        <v>33.35</v>
      </c>
      <c r="D2772">
        <v>1156.6829</v>
      </c>
      <c r="E2772">
        <v>9</v>
      </c>
      <c r="F2772">
        <v>0.1</v>
      </c>
      <c r="G2772">
        <v>386.56830000000002</v>
      </c>
      <c r="H2772">
        <v>25.35</v>
      </c>
      <c r="I2772" s="1">
        <v>23100000</v>
      </c>
      <c r="J2772">
        <v>9</v>
      </c>
      <c r="K2772">
        <v>6470</v>
      </c>
      <c r="L2772" t="s">
        <v>23</v>
      </c>
      <c r="M2772">
        <v>3</v>
      </c>
      <c r="N2772">
        <v>3</v>
      </c>
      <c r="O2772" t="s">
        <v>1773</v>
      </c>
    </row>
    <row r="2773" spans="1:17" x14ac:dyDescent="0.25">
      <c r="A2773" t="s">
        <v>1767</v>
      </c>
      <c r="B2773" t="s">
        <v>1767</v>
      </c>
      <c r="C2773">
        <v>33.36</v>
      </c>
      <c r="D2773">
        <v>1217.6556</v>
      </c>
      <c r="E2773">
        <v>9</v>
      </c>
      <c r="F2773">
        <v>1.2</v>
      </c>
      <c r="G2773">
        <v>406.89299999999997</v>
      </c>
      <c r="H2773">
        <v>43.8</v>
      </c>
      <c r="I2773" s="1">
        <v>1520000</v>
      </c>
      <c r="J2773">
        <v>6</v>
      </c>
      <c r="K2773">
        <v>12504</v>
      </c>
      <c r="L2773" t="s">
        <v>142</v>
      </c>
      <c r="M2773">
        <v>1</v>
      </c>
      <c r="N2773">
        <v>1</v>
      </c>
      <c r="O2773" t="s">
        <v>1768</v>
      </c>
    </row>
    <row r="2774" spans="1:17" x14ac:dyDescent="0.25">
      <c r="A2774" t="s">
        <v>1775</v>
      </c>
      <c r="B2774" t="s">
        <v>1775</v>
      </c>
      <c r="C2774">
        <v>33.35</v>
      </c>
      <c r="D2774">
        <v>1107.6035999999999</v>
      </c>
      <c r="E2774">
        <v>9</v>
      </c>
      <c r="F2774">
        <v>0.1</v>
      </c>
      <c r="G2774">
        <v>554.80909999999994</v>
      </c>
      <c r="H2774">
        <v>30.44</v>
      </c>
      <c r="I2774" s="1">
        <v>1280000</v>
      </c>
      <c r="J2774">
        <v>2</v>
      </c>
      <c r="K2774">
        <v>8168</v>
      </c>
      <c r="L2774" t="s">
        <v>29</v>
      </c>
      <c r="M2774">
        <v>1</v>
      </c>
      <c r="N2774">
        <v>1</v>
      </c>
      <c r="O2774" t="s">
        <v>1768</v>
      </c>
    </row>
    <row r="2775" spans="1:17" x14ac:dyDescent="0.25">
      <c r="A2775" t="s">
        <v>2540</v>
      </c>
      <c r="B2775" t="s">
        <v>2540</v>
      </c>
      <c r="C2775">
        <v>30.84</v>
      </c>
      <c r="D2775">
        <v>1201.5768</v>
      </c>
      <c r="E2775">
        <v>9</v>
      </c>
      <c r="F2775">
        <v>0.4</v>
      </c>
      <c r="G2775">
        <v>601.79589999999996</v>
      </c>
      <c r="H2775">
        <v>51.33</v>
      </c>
      <c r="I2775" s="1">
        <v>146000000</v>
      </c>
      <c r="J2775">
        <v>3</v>
      </c>
      <c r="K2775">
        <v>15016</v>
      </c>
      <c r="L2775" t="s">
        <v>73</v>
      </c>
      <c r="M2775">
        <v>13</v>
      </c>
      <c r="N2775">
        <v>13</v>
      </c>
      <c r="O2775" t="s">
        <v>1768</v>
      </c>
    </row>
    <row r="2776" spans="1:17" x14ac:dyDescent="0.25">
      <c r="A2776" t="s">
        <v>4047</v>
      </c>
      <c r="B2776" t="s">
        <v>4047</v>
      </c>
      <c r="C2776">
        <v>25.37</v>
      </c>
      <c r="D2776">
        <v>1145.5869</v>
      </c>
      <c r="E2776">
        <v>9</v>
      </c>
      <c r="F2776">
        <v>0.8</v>
      </c>
      <c r="G2776">
        <v>573.80119999999999</v>
      </c>
      <c r="H2776">
        <v>41.62</v>
      </c>
      <c r="I2776" s="1">
        <v>2560000</v>
      </c>
      <c r="J2776">
        <v>4</v>
      </c>
      <c r="K2776">
        <v>11496</v>
      </c>
      <c r="L2776" t="s">
        <v>26</v>
      </c>
      <c r="M2776">
        <v>1</v>
      </c>
      <c r="N2776">
        <v>1</v>
      </c>
      <c r="O2776" t="s">
        <v>1768</v>
      </c>
    </row>
    <row r="2777" spans="1:17" x14ac:dyDescent="0.25">
      <c r="A2777" t="s">
        <v>1838</v>
      </c>
      <c r="B2777" t="s">
        <v>1838</v>
      </c>
      <c r="C2777">
        <v>33.07</v>
      </c>
      <c r="D2777">
        <v>1190.6812</v>
      </c>
      <c r="E2777">
        <v>9</v>
      </c>
      <c r="F2777">
        <v>0.3</v>
      </c>
      <c r="G2777">
        <v>596.34799999999996</v>
      </c>
      <c r="H2777">
        <v>41.4</v>
      </c>
      <c r="I2777" s="1">
        <v>19600000</v>
      </c>
      <c r="J2777">
        <v>5</v>
      </c>
      <c r="K2777">
        <v>11270</v>
      </c>
      <c r="L2777" t="s">
        <v>47</v>
      </c>
      <c r="M2777">
        <v>4</v>
      </c>
      <c r="N2777">
        <v>4</v>
      </c>
      <c r="O2777" t="s">
        <v>1839</v>
      </c>
    </row>
    <row r="2778" spans="1:17" x14ac:dyDescent="0.25">
      <c r="A2778" t="s">
        <v>4539</v>
      </c>
      <c r="B2778" t="s">
        <v>4539</v>
      </c>
      <c r="C2778">
        <v>23.18</v>
      </c>
      <c r="D2778">
        <v>1077.5454</v>
      </c>
      <c r="E2778">
        <v>9</v>
      </c>
      <c r="F2778">
        <v>-0.5</v>
      </c>
      <c r="G2778">
        <v>539.77970000000005</v>
      </c>
      <c r="H2778">
        <v>36.07</v>
      </c>
      <c r="I2778" s="1">
        <v>426000</v>
      </c>
      <c r="J2778">
        <v>10</v>
      </c>
      <c r="K2778">
        <v>10259</v>
      </c>
      <c r="L2778" t="s">
        <v>32</v>
      </c>
      <c r="M2778">
        <v>1</v>
      </c>
      <c r="N2778">
        <v>1</v>
      </c>
      <c r="O2778" t="s">
        <v>2430</v>
      </c>
    </row>
    <row r="2779" spans="1:17" x14ac:dyDescent="0.25">
      <c r="A2779" t="s">
        <v>4007</v>
      </c>
      <c r="B2779" t="s">
        <v>4007</v>
      </c>
      <c r="C2779">
        <v>25.55</v>
      </c>
      <c r="D2779">
        <v>900.50289999999995</v>
      </c>
      <c r="E2779">
        <v>9</v>
      </c>
      <c r="F2779">
        <v>-1.2</v>
      </c>
      <c r="G2779">
        <v>451.25810000000001</v>
      </c>
      <c r="H2779">
        <v>26.65</v>
      </c>
      <c r="I2779" s="1">
        <v>3720000</v>
      </c>
      <c r="J2779">
        <v>7</v>
      </c>
      <c r="K2779">
        <v>6875</v>
      </c>
      <c r="L2779" t="s">
        <v>20</v>
      </c>
      <c r="M2779">
        <v>1</v>
      </c>
      <c r="N2779">
        <v>1</v>
      </c>
      <c r="O2779" t="s">
        <v>4008</v>
      </c>
    </row>
    <row r="2780" spans="1:17" x14ac:dyDescent="0.25">
      <c r="A2780" t="s">
        <v>1067</v>
      </c>
      <c r="B2780" t="s">
        <v>1067</v>
      </c>
      <c r="C2780">
        <v>36.43</v>
      </c>
      <c r="D2780">
        <v>1043.5035</v>
      </c>
      <c r="E2780">
        <v>9</v>
      </c>
      <c r="F2780">
        <v>1.6</v>
      </c>
      <c r="G2780">
        <v>522.75990000000002</v>
      </c>
      <c r="H2780">
        <v>32.68</v>
      </c>
      <c r="I2780" s="1">
        <v>60600000</v>
      </c>
      <c r="J2780">
        <v>9</v>
      </c>
      <c r="K2780">
        <v>9042</v>
      </c>
      <c r="L2780" t="s">
        <v>23</v>
      </c>
      <c r="M2780">
        <v>5</v>
      </c>
      <c r="N2780">
        <v>5</v>
      </c>
      <c r="O2780" t="s">
        <v>1068</v>
      </c>
    </row>
    <row r="2781" spans="1:17" x14ac:dyDescent="0.25">
      <c r="A2781" t="s">
        <v>1788</v>
      </c>
      <c r="B2781" t="s">
        <v>1788</v>
      </c>
      <c r="C2781">
        <v>33.28</v>
      </c>
      <c r="D2781">
        <v>1242.6045999999999</v>
      </c>
      <c r="E2781">
        <v>9</v>
      </c>
      <c r="F2781">
        <v>-0.5</v>
      </c>
      <c r="G2781">
        <v>415.20859999999999</v>
      </c>
      <c r="H2781">
        <v>34.94</v>
      </c>
      <c r="I2781" s="1">
        <v>5880000</v>
      </c>
      <c r="J2781">
        <v>5</v>
      </c>
      <c r="K2781">
        <v>9048</v>
      </c>
      <c r="L2781" t="s">
        <v>47</v>
      </c>
      <c r="M2781">
        <v>3</v>
      </c>
      <c r="N2781">
        <v>3</v>
      </c>
      <c r="O2781" t="s">
        <v>1068</v>
      </c>
    </row>
    <row r="2782" spans="1:17" x14ac:dyDescent="0.25">
      <c r="A2782" t="s">
        <v>2428</v>
      </c>
      <c r="B2782" t="s">
        <v>2428</v>
      </c>
      <c r="C2782">
        <v>31.17</v>
      </c>
      <c r="D2782">
        <v>1162.6458</v>
      </c>
      <c r="E2782">
        <v>9</v>
      </c>
      <c r="F2782">
        <v>-1.2</v>
      </c>
      <c r="G2782">
        <v>582.32950000000005</v>
      </c>
      <c r="H2782">
        <v>24.58</v>
      </c>
      <c r="I2782" s="1">
        <v>99200000</v>
      </c>
      <c r="J2782">
        <v>10</v>
      </c>
      <c r="K2782">
        <v>6202</v>
      </c>
      <c r="L2782" t="s">
        <v>32</v>
      </c>
      <c r="M2782">
        <v>4</v>
      </c>
      <c r="N2782">
        <v>4</v>
      </c>
      <c r="O2782" t="s">
        <v>1068</v>
      </c>
    </row>
    <row r="2783" spans="1:17" x14ac:dyDescent="0.25">
      <c r="A2783" t="s">
        <v>4654</v>
      </c>
      <c r="B2783" t="s">
        <v>3110</v>
      </c>
      <c r="C2783">
        <v>28.82</v>
      </c>
      <c r="D2783">
        <v>1078.5342000000001</v>
      </c>
      <c r="E2783">
        <v>9</v>
      </c>
      <c r="F2783">
        <v>-1</v>
      </c>
      <c r="G2783">
        <v>540.27380000000005</v>
      </c>
      <c r="H2783">
        <v>20.12</v>
      </c>
      <c r="I2783" s="1">
        <v>2860000</v>
      </c>
      <c r="J2783">
        <v>9</v>
      </c>
      <c r="K2783">
        <v>4664</v>
      </c>
      <c r="L2783" t="s">
        <v>23</v>
      </c>
      <c r="M2783">
        <v>1</v>
      </c>
      <c r="N2783">
        <v>1</v>
      </c>
      <c r="O2783" t="s">
        <v>1068</v>
      </c>
      <c r="P2783" t="s">
        <v>44</v>
      </c>
      <c r="Q2783" t="s">
        <v>155</v>
      </c>
    </row>
    <row r="2784" spans="1:17" x14ac:dyDescent="0.25">
      <c r="A2784" t="s">
        <v>4233</v>
      </c>
      <c r="B2784" t="s">
        <v>4233</v>
      </c>
      <c r="C2784">
        <v>24.55</v>
      </c>
      <c r="D2784">
        <v>958.58510000000001</v>
      </c>
      <c r="E2784">
        <v>9</v>
      </c>
      <c r="F2784">
        <v>0.4</v>
      </c>
      <c r="G2784">
        <v>480.3</v>
      </c>
      <c r="H2784">
        <v>49.84</v>
      </c>
      <c r="I2784" s="1">
        <v>10300000</v>
      </c>
      <c r="J2784">
        <v>5</v>
      </c>
      <c r="K2784">
        <v>14211</v>
      </c>
      <c r="L2784" t="s">
        <v>47</v>
      </c>
      <c r="M2784">
        <v>1</v>
      </c>
      <c r="N2784">
        <v>1</v>
      </c>
      <c r="O2784" t="s">
        <v>1068</v>
      </c>
    </row>
    <row r="2785" spans="1:17" x14ac:dyDescent="0.25">
      <c r="A2785" t="s">
        <v>4654</v>
      </c>
      <c r="B2785" t="s">
        <v>4654</v>
      </c>
      <c r="C2785">
        <v>22.63</v>
      </c>
      <c r="D2785">
        <v>1062.5392999999999</v>
      </c>
      <c r="E2785">
        <v>9</v>
      </c>
      <c r="F2785">
        <v>-0.4</v>
      </c>
      <c r="G2785">
        <v>532.27670000000001</v>
      </c>
      <c r="H2785">
        <v>22.4</v>
      </c>
      <c r="I2785" s="1">
        <v>1680000</v>
      </c>
      <c r="J2785">
        <v>9</v>
      </c>
      <c r="K2785">
        <v>5439</v>
      </c>
      <c r="L2785" t="s">
        <v>23</v>
      </c>
      <c r="M2785">
        <v>1</v>
      </c>
      <c r="N2785">
        <v>1</v>
      </c>
      <c r="O2785" t="s">
        <v>1068</v>
      </c>
    </row>
    <row r="2786" spans="1:17" x14ac:dyDescent="0.25">
      <c r="A2786" t="s">
        <v>3834</v>
      </c>
      <c r="B2786" t="s">
        <v>3834</v>
      </c>
      <c r="C2786">
        <v>26.2</v>
      </c>
      <c r="D2786">
        <v>1168.624</v>
      </c>
      <c r="E2786">
        <v>9</v>
      </c>
      <c r="F2786">
        <v>-0.3</v>
      </c>
      <c r="G2786">
        <v>585.31910000000005</v>
      </c>
      <c r="H2786">
        <v>41.08</v>
      </c>
      <c r="I2786" s="1">
        <v>5530000</v>
      </c>
      <c r="J2786">
        <v>1</v>
      </c>
      <c r="K2786">
        <v>11470</v>
      </c>
      <c r="L2786" t="s">
        <v>84</v>
      </c>
      <c r="M2786">
        <v>1</v>
      </c>
      <c r="N2786">
        <v>1</v>
      </c>
      <c r="O2786" t="s">
        <v>3835</v>
      </c>
    </row>
    <row r="2787" spans="1:17" x14ac:dyDescent="0.25">
      <c r="A2787" t="s">
        <v>1481</v>
      </c>
      <c r="B2787" t="s">
        <v>1481</v>
      </c>
      <c r="C2787">
        <v>34.46</v>
      </c>
      <c r="D2787">
        <v>1012.6393</v>
      </c>
      <c r="E2787">
        <v>9</v>
      </c>
      <c r="F2787">
        <v>1.1000000000000001</v>
      </c>
      <c r="G2787">
        <v>507.32749999999999</v>
      </c>
      <c r="H2787">
        <v>33.61</v>
      </c>
      <c r="I2787" s="1">
        <v>42100000</v>
      </c>
      <c r="J2787">
        <v>3</v>
      </c>
      <c r="K2787">
        <v>8762</v>
      </c>
      <c r="L2787" t="s">
        <v>73</v>
      </c>
      <c r="M2787">
        <v>3</v>
      </c>
      <c r="N2787">
        <v>3</v>
      </c>
      <c r="O2787" t="s">
        <v>1482</v>
      </c>
    </row>
    <row r="2788" spans="1:17" x14ac:dyDescent="0.25">
      <c r="A2788" t="s">
        <v>6052</v>
      </c>
      <c r="B2788" t="s">
        <v>4779</v>
      </c>
      <c r="C2788">
        <v>21.99</v>
      </c>
      <c r="D2788">
        <v>1157.6016</v>
      </c>
      <c r="E2788">
        <v>9</v>
      </c>
      <c r="F2788">
        <v>-5.0999999999999996</v>
      </c>
      <c r="G2788">
        <v>579.80510000000004</v>
      </c>
      <c r="H2788">
        <v>37.340000000000003</v>
      </c>
      <c r="I2788" s="1">
        <v>744000</v>
      </c>
      <c r="J2788">
        <v>9</v>
      </c>
      <c r="K2788">
        <v>10637</v>
      </c>
      <c r="L2788" t="s">
        <v>23</v>
      </c>
      <c r="M2788">
        <v>1</v>
      </c>
      <c r="N2788">
        <v>1</v>
      </c>
      <c r="O2788" t="s">
        <v>1482</v>
      </c>
      <c r="P2788" t="s">
        <v>44</v>
      </c>
      <c r="Q2788" t="s">
        <v>594</v>
      </c>
    </row>
    <row r="2789" spans="1:17" x14ac:dyDescent="0.25">
      <c r="A2789" t="s">
        <v>2760</v>
      </c>
      <c r="B2789" t="s">
        <v>2760</v>
      </c>
      <c r="C2789">
        <v>30.06</v>
      </c>
      <c r="D2789">
        <v>851.45410000000004</v>
      </c>
      <c r="E2789">
        <v>9</v>
      </c>
      <c r="F2789">
        <v>0.4</v>
      </c>
      <c r="G2789">
        <v>426.73450000000003</v>
      </c>
      <c r="H2789">
        <v>34.909999999999997</v>
      </c>
      <c r="I2789" s="1">
        <v>2560000</v>
      </c>
      <c r="J2789">
        <v>7</v>
      </c>
      <c r="K2789">
        <v>9678</v>
      </c>
      <c r="L2789" t="s">
        <v>20</v>
      </c>
      <c r="M2789">
        <v>8</v>
      </c>
      <c r="N2789">
        <v>8</v>
      </c>
      <c r="O2789" t="s">
        <v>2761</v>
      </c>
    </row>
    <row r="2790" spans="1:17" x14ac:dyDescent="0.25">
      <c r="A2790" t="s">
        <v>2626</v>
      </c>
      <c r="B2790" t="s">
        <v>2626</v>
      </c>
      <c r="C2790">
        <v>30.52</v>
      </c>
      <c r="D2790">
        <v>1171.6025</v>
      </c>
      <c r="E2790">
        <v>9</v>
      </c>
      <c r="F2790">
        <v>0.9</v>
      </c>
      <c r="G2790">
        <v>586.80909999999994</v>
      </c>
      <c r="H2790">
        <v>62.83</v>
      </c>
      <c r="I2790" s="1">
        <v>833000</v>
      </c>
      <c r="J2790">
        <v>1</v>
      </c>
      <c r="K2790">
        <v>18966</v>
      </c>
      <c r="L2790" t="s">
        <v>84</v>
      </c>
      <c r="M2790">
        <v>1</v>
      </c>
      <c r="N2790">
        <v>1</v>
      </c>
      <c r="O2790" t="s">
        <v>2406</v>
      </c>
    </row>
    <row r="2791" spans="1:17" x14ac:dyDescent="0.25">
      <c r="A2791" t="s">
        <v>2969</v>
      </c>
      <c r="B2791" t="s">
        <v>2969</v>
      </c>
      <c r="C2791">
        <v>29.38</v>
      </c>
      <c r="D2791">
        <v>1107.5924</v>
      </c>
      <c r="E2791">
        <v>9</v>
      </c>
      <c r="F2791">
        <v>0.6</v>
      </c>
      <c r="G2791">
        <v>554.80380000000002</v>
      </c>
      <c r="H2791">
        <v>55.44</v>
      </c>
      <c r="I2791" s="1">
        <v>2880000</v>
      </c>
      <c r="J2791">
        <v>6</v>
      </c>
      <c r="K2791">
        <v>16583</v>
      </c>
      <c r="L2791" t="s">
        <v>142</v>
      </c>
      <c r="M2791">
        <v>1</v>
      </c>
      <c r="N2791">
        <v>1</v>
      </c>
      <c r="O2791" t="s">
        <v>2406</v>
      </c>
    </row>
    <row r="2792" spans="1:17" x14ac:dyDescent="0.25">
      <c r="A2792" t="s">
        <v>2129</v>
      </c>
      <c r="B2792" t="s">
        <v>2129</v>
      </c>
      <c r="C2792">
        <v>32.08</v>
      </c>
      <c r="D2792">
        <v>1134.5974000000001</v>
      </c>
      <c r="E2792">
        <v>9</v>
      </c>
      <c r="F2792">
        <v>0</v>
      </c>
      <c r="G2792">
        <v>568.30600000000004</v>
      </c>
      <c r="H2792">
        <v>51.94</v>
      </c>
      <c r="I2792" s="1">
        <v>8550000</v>
      </c>
      <c r="J2792">
        <v>7</v>
      </c>
      <c r="K2792">
        <v>15589</v>
      </c>
      <c r="L2792" t="s">
        <v>20</v>
      </c>
      <c r="M2792">
        <v>3</v>
      </c>
      <c r="N2792">
        <v>3</v>
      </c>
      <c r="O2792" t="s">
        <v>626</v>
      </c>
    </row>
    <row r="2793" spans="1:17" x14ac:dyDescent="0.25">
      <c r="A2793" t="s">
        <v>420</v>
      </c>
      <c r="B2793" t="s">
        <v>420</v>
      </c>
      <c r="C2793">
        <v>40.71</v>
      </c>
      <c r="D2793">
        <v>1242.6509000000001</v>
      </c>
      <c r="E2793">
        <v>9</v>
      </c>
      <c r="F2793">
        <v>-1.6</v>
      </c>
      <c r="G2793">
        <v>622.33169999999996</v>
      </c>
      <c r="H2793">
        <v>30.16</v>
      </c>
      <c r="I2793" s="1">
        <v>367000000</v>
      </c>
      <c r="J2793">
        <v>10</v>
      </c>
      <c r="K2793">
        <v>8173</v>
      </c>
      <c r="L2793" t="s">
        <v>32</v>
      </c>
      <c r="M2793">
        <v>12</v>
      </c>
      <c r="N2793">
        <v>12</v>
      </c>
      <c r="O2793" t="s">
        <v>421</v>
      </c>
    </row>
    <row r="2794" spans="1:17" x14ac:dyDescent="0.25">
      <c r="A2794" t="s">
        <v>3127</v>
      </c>
      <c r="B2794" t="s">
        <v>3127</v>
      </c>
      <c r="C2794">
        <v>28.76</v>
      </c>
      <c r="D2794">
        <v>1032.5968</v>
      </c>
      <c r="E2794">
        <v>9</v>
      </c>
      <c r="F2794">
        <v>0.3</v>
      </c>
      <c r="G2794">
        <v>517.30579999999998</v>
      </c>
      <c r="H2794">
        <v>47.81</v>
      </c>
      <c r="I2794" s="1">
        <v>22500000</v>
      </c>
      <c r="J2794">
        <v>4</v>
      </c>
      <c r="K2794">
        <v>13673</v>
      </c>
      <c r="L2794" t="s">
        <v>26</v>
      </c>
      <c r="M2794">
        <v>3</v>
      </c>
      <c r="N2794">
        <v>3</v>
      </c>
      <c r="O2794" t="s">
        <v>421</v>
      </c>
    </row>
    <row r="2795" spans="1:17" x14ac:dyDescent="0.25">
      <c r="A2795" t="s">
        <v>4025</v>
      </c>
      <c r="B2795" t="s">
        <v>4025</v>
      </c>
      <c r="C2795">
        <v>25.48</v>
      </c>
      <c r="D2795">
        <v>1105.6316999999999</v>
      </c>
      <c r="E2795">
        <v>9</v>
      </c>
      <c r="F2795">
        <v>0.6</v>
      </c>
      <c r="G2795">
        <v>553.82349999999997</v>
      </c>
      <c r="H2795">
        <v>34.65</v>
      </c>
      <c r="I2795" s="1">
        <v>3190000</v>
      </c>
      <c r="J2795">
        <v>3</v>
      </c>
      <c r="K2795">
        <v>9132</v>
      </c>
      <c r="L2795" t="s">
        <v>73</v>
      </c>
      <c r="M2795">
        <v>1</v>
      </c>
      <c r="N2795">
        <v>1</v>
      </c>
      <c r="O2795" t="s">
        <v>4026</v>
      </c>
    </row>
    <row r="2796" spans="1:17" x14ac:dyDescent="0.25">
      <c r="A2796" t="s">
        <v>4025</v>
      </c>
      <c r="B2796" t="s">
        <v>4058</v>
      </c>
      <c r="C2796">
        <v>25.31</v>
      </c>
      <c r="D2796">
        <v>1121.6267</v>
      </c>
      <c r="E2796">
        <v>9</v>
      </c>
      <c r="F2796">
        <v>-0.3</v>
      </c>
      <c r="G2796">
        <v>561.82039999999995</v>
      </c>
      <c r="H2796">
        <v>28.1</v>
      </c>
      <c r="I2796" s="1">
        <v>7920000</v>
      </c>
      <c r="J2796">
        <v>3</v>
      </c>
      <c r="K2796">
        <v>6870</v>
      </c>
      <c r="L2796" t="s">
        <v>73</v>
      </c>
      <c r="M2796">
        <v>2</v>
      </c>
      <c r="N2796">
        <v>2</v>
      </c>
      <c r="O2796" t="s">
        <v>4026</v>
      </c>
      <c r="P2796" t="s">
        <v>44</v>
      </c>
      <c r="Q2796" t="s">
        <v>67</v>
      </c>
    </row>
    <row r="2797" spans="1:17" x14ac:dyDescent="0.25">
      <c r="A2797" t="s">
        <v>1511</v>
      </c>
      <c r="B2797" t="s">
        <v>1511</v>
      </c>
      <c r="C2797">
        <v>34.340000000000003</v>
      </c>
      <c r="D2797">
        <v>1062.6549</v>
      </c>
      <c r="E2797">
        <v>9</v>
      </c>
      <c r="F2797">
        <v>0.4</v>
      </c>
      <c r="G2797">
        <v>532.33500000000004</v>
      </c>
      <c r="H2797">
        <v>22.29</v>
      </c>
      <c r="I2797" s="1">
        <v>1820000</v>
      </c>
      <c r="J2797">
        <v>8</v>
      </c>
      <c r="K2797">
        <v>5428</v>
      </c>
      <c r="L2797" t="s">
        <v>17</v>
      </c>
      <c r="M2797">
        <v>1</v>
      </c>
      <c r="N2797">
        <v>1</v>
      </c>
      <c r="O2797" t="s">
        <v>1512</v>
      </c>
    </row>
    <row r="2798" spans="1:17" x14ac:dyDescent="0.25">
      <c r="A2798" t="s">
        <v>2981</v>
      </c>
      <c r="B2798" t="s">
        <v>2981</v>
      </c>
      <c r="C2798">
        <v>29.28</v>
      </c>
      <c r="D2798">
        <v>975.56010000000003</v>
      </c>
      <c r="E2798">
        <v>9</v>
      </c>
      <c r="F2798">
        <v>-0.3</v>
      </c>
      <c r="G2798">
        <v>488.78719999999998</v>
      </c>
      <c r="H2798">
        <v>26.72</v>
      </c>
      <c r="I2798" s="1">
        <v>2310000</v>
      </c>
      <c r="J2798">
        <v>8</v>
      </c>
      <c r="K2798">
        <v>6982</v>
      </c>
      <c r="L2798" t="s">
        <v>17</v>
      </c>
      <c r="M2798">
        <v>1</v>
      </c>
      <c r="N2798">
        <v>1</v>
      </c>
      <c r="O2798" t="s">
        <v>1512</v>
      </c>
    </row>
    <row r="2799" spans="1:17" x14ac:dyDescent="0.25">
      <c r="A2799" t="s">
        <v>3028</v>
      </c>
      <c r="B2799" t="s">
        <v>3028</v>
      </c>
      <c r="C2799">
        <v>29.14</v>
      </c>
      <c r="D2799">
        <v>1045.6171999999999</v>
      </c>
      <c r="E2799">
        <v>9</v>
      </c>
      <c r="F2799">
        <v>1.4</v>
      </c>
      <c r="G2799">
        <v>523.81659999999999</v>
      </c>
      <c r="H2799">
        <v>61.94</v>
      </c>
      <c r="I2799" s="1">
        <v>23500000</v>
      </c>
      <c r="J2799">
        <v>9</v>
      </c>
      <c r="K2799">
        <v>19400</v>
      </c>
      <c r="L2799" t="s">
        <v>23</v>
      </c>
      <c r="M2799">
        <v>7</v>
      </c>
      <c r="N2799">
        <v>7</v>
      </c>
      <c r="O2799" t="s">
        <v>1512</v>
      </c>
    </row>
    <row r="2800" spans="1:17" x14ac:dyDescent="0.25">
      <c r="A2800" t="s">
        <v>5199</v>
      </c>
      <c r="B2800" t="s">
        <v>5199</v>
      </c>
      <c r="C2800">
        <v>19.57</v>
      </c>
      <c r="D2800">
        <v>1016.6130000000001</v>
      </c>
      <c r="E2800">
        <v>9</v>
      </c>
      <c r="F2800">
        <v>1.4</v>
      </c>
      <c r="G2800">
        <v>509.31450000000001</v>
      </c>
      <c r="H2800">
        <v>33.65</v>
      </c>
      <c r="I2800" s="1">
        <v>5540000</v>
      </c>
      <c r="J2800">
        <v>3</v>
      </c>
      <c r="K2800">
        <v>8774</v>
      </c>
      <c r="L2800" t="s">
        <v>73</v>
      </c>
      <c r="M2800">
        <v>1</v>
      </c>
      <c r="N2800">
        <v>1</v>
      </c>
      <c r="O2800" t="s">
        <v>1512</v>
      </c>
    </row>
    <row r="2801" spans="1:17" x14ac:dyDescent="0.25">
      <c r="A2801" t="s">
        <v>5429</v>
      </c>
      <c r="B2801" t="s">
        <v>5429</v>
      </c>
      <c r="C2801">
        <v>17.920000000000002</v>
      </c>
      <c r="D2801">
        <v>1026.5961</v>
      </c>
      <c r="E2801">
        <v>9</v>
      </c>
      <c r="F2801">
        <v>2.7</v>
      </c>
      <c r="G2801">
        <v>514.30669999999998</v>
      </c>
      <c r="H2801">
        <v>57.83</v>
      </c>
      <c r="I2801" s="1">
        <v>542000</v>
      </c>
      <c r="J2801">
        <v>9</v>
      </c>
      <c r="K2801">
        <v>17923</v>
      </c>
      <c r="L2801" t="s">
        <v>23</v>
      </c>
      <c r="M2801">
        <v>1</v>
      </c>
      <c r="N2801">
        <v>1</v>
      </c>
      <c r="O2801" t="s">
        <v>1512</v>
      </c>
    </row>
    <row r="2802" spans="1:17" x14ac:dyDescent="0.25">
      <c r="A2802" t="s">
        <v>1301</v>
      </c>
      <c r="B2802" t="s">
        <v>1301</v>
      </c>
      <c r="C2802">
        <v>35.14</v>
      </c>
      <c r="D2802">
        <v>1140.6542999999999</v>
      </c>
      <c r="E2802">
        <v>9</v>
      </c>
      <c r="F2802">
        <v>2.2000000000000002</v>
      </c>
      <c r="G2802">
        <v>571.33569999999997</v>
      </c>
      <c r="H2802">
        <v>36.4</v>
      </c>
      <c r="I2802" s="1">
        <v>3750000</v>
      </c>
      <c r="J2802">
        <v>3</v>
      </c>
      <c r="K2802">
        <v>9742</v>
      </c>
      <c r="L2802" t="s">
        <v>73</v>
      </c>
      <c r="M2802">
        <v>2</v>
      </c>
      <c r="N2802">
        <v>2</v>
      </c>
      <c r="O2802" t="s">
        <v>1302</v>
      </c>
    </row>
    <row r="2803" spans="1:17" x14ac:dyDescent="0.25">
      <c r="A2803" t="s">
        <v>4189</v>
      </c>
      <c r="B2803" t="s">
        <v>4189</v>
      </c>
      <c r="C2803">
        <v>24.78</v>
      </c>
      <c r="D2803">
        <v>954.58619999999996</v>
      </c>
      <c r="E2803">
        <v>9</v>
      </c>
      <c r="F2803">
        <v>0.9</v>
      </c>
      <c r="G2803">
        <v>478.30079999999998</v>
      </c>
      <c r="H2803">
        <v>28.07</v>
      </c>
      <c r="I2803" s="1">
        <v>1720000</v>
      </c>
      <c r="J2803">
        <v>9</v>
      </c>
      <c r="K2803">
        <v>7433</v>
      </c>
      <c r="L2803" t="s">
        <v>23</v>
      </c>
      <c r="M2803">
        <v>3</v>
      </c>
      <c r="N2803">
        <v>3</v>
      </c>
      <c r="O2803" t="s">
        <v>4190</v>
      </c>
    </row>
    <row r="2804" spans="1:17" x14ac:dyDescent="0.25">
      <c r="A2804" t="s">
        <v>3026</v>
      </c>
      <c r="B2804" t="s">
        <v>3026</v>
      </c>
      <c r="C2804">
        <v>29.14</v>
      </c>
      <c r="D2804">
        <v>930.5498</v>
      </c>
      <c r="E2804">
        <v>9</v>
      </c>
      <c r="F2804">
        <v>-0.8</v>
      </c>
      <c r="G2804">
        <v>466.28179999999998</v>
      </c>
      <c r="H2804">
        <v>35.07</v>
      </c>
      <c r="I2804" s="1">
        <v>12500000</v>
      </c>
      <c r="J2804">
        <v>2</v>
      </c>
      <c r="K2804">
        <v>9807</v>
      </c>
      <c r="L2804" t="s">
        <v>29</v>
      </c>
      <c r="M2804">
        <v>2</v>
      </c>
      <c r="N2804">
        <v>2</v>
      </c>
      <c r="O2804" t="s">
        <v>3027</v>
      </c>
    </row>
    <row r="2805" spans="1:17" x14ac:dyDescent="0.25">
      <c r="A2805" t="s">
        <v>3656</v>
      </c>
      <c r="B2805" t="s">
        <v>3656</v>
      </c>
      <c r="C2805">
        <v>26.89</v>
      </c>
      <c r="D2805">
        <v>1120.6029000000001</v>
      </c>
      <c r="E2805">
        <v>9</v>
      </c>
      <c r="F2805">
        <v>1.7</v>
      </c>
      <c r="G2805">
        <v>561.30970000000002</v>
      </c>
      <c r="H2805">
        <v>36.83</v>
      </c>
      <c r="I2805" s="1">
        <v>4900000</v>
      </c>
      <c r="J2805">
        <v>3</v>
      </c>
      <c r="K2805">
        <v>9894</v>
      </c>
      <c r="L2805" t="s">
        <v>73</v>
      </c>
      <c r="M2805">
        <v>2</v>
      </c>
      <c r="N2805">
        <v>2</v>
      </c>
      <c r="O2805" t="s">
        <v>3027</v>
      </c>
    </row>
    <row r="2806" spans="1:17" x14ac:dyDescent="0.25">
      <c r="A2806" t="s">
        <v>6053</v>
      </c>
      <c r="B2806" t="s">
        <v>5059</v>
      </c>
      <c r="C2806">
        <v>20.36</v>
      </c>
      <c r="D2806">
        <v>1143.5958000000001</v>
      </c>
      <c r="E2806">
        <v>9</v>
      </c>
      <c r="F2806">
        <v>6.9</v>
      </c>
      <c r="G2806">
        <v>572.80909999999994</v>
      </c>
      <c r="H2806">
        <v>39.39</v>
      </c>
      <c r="I2806" s="1">
        <v>707000</v>
      </c>
      <c r="J2806">
        <v>4</v>
      </c>
      <c r="K2806">
        <v>10715</v>
      </c>
      <c r="L2806" t="s">
        <v>26</v>
      </c>
      <c r="M2806">
        <v>1</v>
      </c>
      <c r="N2806">
        <v>1</v>
      </c>
      <c r="O2806" t="s">
        <v>3027</v>
      </c>
      <c r="P2806" t="s">
        <v>44</v>
      </c>
      <c r="Q2806" t="s">
        <v>223</v>
      </c>
    </row>
    <row r="2807" spans="1:17" x14ac:dyDescent="0.25">
      <c r="A2807" t="s">
        <v>1998</v>
      </c>
      <c r="B2807" t="s">
        <v>1998</v>
      </c>
      <c r="C2807">
        <v>32.549999999999997</v>
      </c>
      <c r="D2807">
        <v>1003.5087</v>
      </c>
      <c r="E2807">
        <v>9</v>
      </c>
      <c r="F2807">
        <v>1.6</v>
      </c>
      <c r="G2807">
        <v>502.76240000000001</v>
      </c>
      <c r="H2807">
        <v>31.99</v>
      </c>
      <c r="I2807" s="1">
        <v>31300000</v>
      </c>
      <c r="J2807">
        <v>9</v>
      </c>
      <c r="K2807">
        <v>8806</v>
      </c>
      <c r="L2807" t="s">
        <v>23</v>
      </c>
      <c r="M2807">
        <v>4</v>
      </c>
      <c r="N2807">
        <v>4</v>
      </c>
      <c r="O2807" t="s">
        <v>1999</v>
      </c>
    </row>
    <row r="2808" spans="1:17" x14ac:dyDescent="0.25">
      <c r="A2808" t="s">
        <v>5779</v>
      </c>
      <c r="B2808" t="s">
        <v>5779</v>
      </c>
      <c r="C2808">
        <v>15.79</v>
      </c>
      <c r="D2808">
        <v>1120.5876000000001</v>
      </c>
      <c r="E2808">
        <v>9</v>
      </c>
      <c r="F2808">
        <v>-0.8</v>
      </c>
      <c r="G2808">
        <v>561.30070000000001</v>
      </c>
      <c r="H2808">
        <v>34.54</v>
      </c>
      <c r="I2808" s="1">
        <v>1450000</v>
      </c>
      <c r="J2808">
        <v>3</v>
      </c>
      <c r="K2808">
        <v>9091</v>
      </c>
      <c r="L2808" t="s">
        <v>73</v>
      </c>
      <c r="M2808">
        <v>1</v>
      </c>
      <c r="N2808">
        <v>1</v>
      </c>
      <c r="O2808" t="s">
        <v>1999</v>
      </c>
    </row>
    <row r="2809" spans="1:17" x14ac:dyDescent="0.25">
      <c r="A2809" t="s">
        <v>4375</v>
      </c>
      <c r="B2809" t="s">
        <v>4375</v>
      </c>
      <c r="C2809">
        <v>23.91</v>
      </c>
      <c r="D2809">
        <v>903.49260000000004</v>
      </c>
      <c r="E2809">
        <v>9</v>
      </c>
      <c r="F2809">
        <v>-0.3</v>
      </c>
      <c r="G2809">
        <v>452.7534</v>
      </c>
      <c r="H2809">
        <v>23.92</v>
      </c>
      <c r="I2809" s="1">
        <v>138000</v>
      </c>
      <c r="J2809">
        <v>5</v>
      </c>
      <c r="K2809">
        <v>5738</v>
      </c>
      <c r="L2809" t="s">
        <v>47</v>
      </c>
      <c r="M2809">
        <v>1</v>
      </c>
      <c r="N2809">
        <v>1</v>
      </c>
      <c r="O2809" t="s">
        <v>4376</v>
      </c>
    </row>
    <row r="2810" spans="1:17" x14ac:dyDescent="0.25">
      <c r="A2810" t="s">
        <v>297</v>
      </c>
      <c r="B2810" t="s">
        <v>297</v>
      </c>
      <c r="C2810">
        <v>42.63</v>
      </c>
      <c r="D2810">
        <v>933.56470000000002</v>
      </c>
      <c r="E2810">
        <v>9</v>
      </c>
      <c r="F2810">
        <v>0.8</v>
      </c>
      <c r="G2810">
        <v>467.79</v>
      </c>
      <c r="H2810">
        <v>23.74</v>
      </c>
      <c r="I2810" s="1">
        <v>2150000</v>
      </c>
      <c r="J2810">
        <v>8</v>
      </c>
      <c r="K2810">
        <v>5933</v>
      </c>
      <c r="L2810" t="s">
        <v>17</v>
      </c>
      <c r="M2810">
        <v>3</v>
      </c>
      <c r="N2810">
        <v>3</v>
      </c>
      <c r="O2810" t="s">
        <v>298</v>
      </c>
    </row>
    <row r="2811" spans="1:17" x14ac:dyDescent="0.25">
      <c r="A2811" t="s">
        <v>6054</v>
      </c>
      <c r="B2811" t="s">
        <v>5024</v>
      </c>
      <c r="C2811">
        <v>20.53</v>
      </c>
      <c r="D2811">
        <v>1048.5839000000001</v>
      </c>
      <c r="E2811">
        <v>9</v>
      </c>
      <c r="F2811">
        <v>-0.1</v>
      </c>
      <c r="G2811">
        <v>525.29909999999995</v>
      </c>
      <c r="H2811">
        <v>39.51</v>
      </c>
      <c r="I2811" s="1">
        <v>4040000</v>
      </c>
      <c r="J2811">
        <v>6</v>
      </c>
      <c r="K2811">
        <v>11009</v>
      </c>
      <c r="L2811" t="s">
        <v>142</v>
      </c>
      <c r="M2811">
        <v>1</v>
      </c>
      <c r="N2811">
        <v>1</v>
      </c>
      <c r="O2811" t="s">
        <v>4160</v>
      </c>
      <c r="P2811" t="s">
        <v>44</v>
      </c>
      <c r="Q2811" t="s">
        <v>155</v>
      </c>
    </row>
    <row r="2812" spans="1:17" x14ac:dyDescent="0.25">
      <c r="A2812" t="s">
        <v>5197</v>
      </c>
      <c r="B2812" t="s">
        <v>5197</v>
      </c>
      <c r="C2812">
        <v>19.579999999999998</v>
      </c>
      <c r="D2812">
        <v>1121.5717</v>
      </c>
      <c r="E2812">
        <v>9</v>
      </c>
      <c r="F2812">
        <v>-0.3</v>
      </c>
      <c r="G2812">
        <v>561.79290000000003</v>
      </c>
      <c r="H2812">
        <v>52.02</v>
      </c>
      <c r="I2812" s="1">
        <v>6100000</v>
      </c>
      <c r="J2812">
        <v>4</v>
      </c>
      <c r="K2812">
        <v>15139</v>
      </c>
      <c r="L2812" t="s">
        <v>26</v>
      </c>
      <c r="M2812">
        <v>2</v>
      </c>
      <c r="N2812">
        <v>2</v>
      </c>
      <c r="O2812" t="s">
        <v>4160</v>
      </c>
    </row>
    <row r="2813" spans="1:17" x14ac:dyDescent="0.25">
      <c r="A2813" t="s">
        <v>2987</v>
      </c>
      <c r="B2813" t="s">
        <v>2987</v>
      </c>
      <c r="C2813">
        <v>29.28</v>
      </c>
      <c r="D2813">
        <v>1044.5717</v>
      </c>
      <c r="E2813">
        <v>9</v>
      </c>
      <c r="F2813">
        <v>-0.6</v>
      </c>
      <c r="G2813">
        <v>523.29280000000006</v>
      </c>
      <c r="H2813">
        <v>48.39</v>
      </c>
      <c r="I2813" s="1">
        <v>17700000</v>
      </c>
      <c r="J2813">
        <v>5</v>
      </c>
      <c r="K2813">
        <v>13708</v>
      </c>
      <c r="L2813" t="s">
        <v>47</v>
      </c>
      <c r="M2813">
        <v>3</v>
      </c>
      <c r="N2813">
        <v>3</v>
      </c>
      <c r="O2813" t="s">
        <v>2988</v>
      </c>
    </row>
    <row r="2814" spans="1:17" x14ac:dyDescent="0.25">
      <c r="A2814" t="s">
        <v>279</v>
      </c>
      <c r="B2814" t="s">
        <v>279</v>
      </c>
      <c r="C2814">
        <v>42.87</v>
      </c>
      <c r="D2814">
        <v>982.51959999999997</v>
      </c>
      <c r="E2814">
        <v>9</v>
      </c>
      <c r="F2814">
        <v>-1.9</v>
      </c>
      <c r="G2814">
        <v>492.26609999999999</v>
      </c>
      <c r="H2814">
        <v>24.82</v>
      </c>
      <c r="I2814" s="1">
        <v>11000000</v>
      </c>
      <c r="J2814">
        <v>7</v>
      </c>
      <c r="K2814">
        <v>6253</v>
      </c>
      <c r="L2814" t="s">
        <v>20</v>
      </c>
      <c r="M2814">
        <v>2</v>
      </c>
      <c r="N2814">
        <v>2</v>
      </c>
      <c r="O2814" t="s">
        <v>280</v>
      </c>
    </row>
    <row r="2815" spans="1:17" x14ac:dyDescent="0.25">
      <c r="A2815" t="s">
        <v>3078</v>
      </c>
      <c r="B2815" t="s">
        <v>3078</v>
      </c>
      <c r="C2815">
        <v>28.95</v>
      </c>
      <c r="D2815">
        <v>1106.5985000000001</v>
      </c>
      <c r="E2815">
        <v>9</v>
      </c>
      <c r="F2815">
        <v>0.2</v>
      </c>
      <c r="G2815">
        <v>554.3066</v>
      </c>
      <c r="H2815">
        <v>37.28</v>
      </c>
      <c r="I2815" s="1">
        <v>1500000</v>
      </c>
      <c r="J2815">
        <v>5</v>
      </c>
      <c r="K2815">
        <v>9847</v>
      </c>
      <c r="L2815" t="s">
        <v>47</v>
      </c>
      <c r="M2815">
        <v>1</v>
      </c>
      <c r="N2815">
        <v>1</v>
      </c>
      <c r="O2815" t="s">
        <v>3079</v>
      </c>
    </row>
    <row r="2816" spans="1:17" x14ac:dyDescent="0.25">
      <c r="A2816" t="s">
        <v>1932</v>
      </c>
      <c r="B2816" t="s">
        <v>1932</v>
      </c>
      <c r="C2816">
        <v>32.76</v>
      </c>
      <c r="D2816">
        <v>1048.6757</v>
      </c>
      <c r="E2816">
        <v>9</v>
      </c>
      <c r="F2816">
        <v>-1.2</v>
      </c>
      <c r="G2816">
        <v>525.34450000000004</v>
      </c>
      <c r="H2816">
        <v>31.98</v>
      </c>
      <c r="I2816" s="1">
        <v>23100000</v>
      </c>
      <c r="J2816">
        <v>2</v>
      </c>
      <c r="K2816">
        <v>8713</v>
      </c>
      <c r="L2816" t="s">
        <v>29</v>
      </c>
      <c r="M2816">
        <v>3</v>
      </c>
      <c r="N2816">
        <v>3</v>
      </c>
      <c r="O2816" t="s">
        <v>1933</v>
      </c>
    </row>
    <row r="2817" spans="1:15" x14ac:dyDescent="0.25">
      <c r="A2817" t="s">
        <v>5352</v>
      </c>
      <c r="B2817" t="s">
        <v>5352</v>
      </c>
      <c r="C2817">
        <v>18.600000000000001</v>
      </c>
      <c r="D2817">
        <v>874.49120000000005</v>
      </c>
      <c r="E2817">
        <v>9</v>
      </c>
      <c r="F2817">
        <v>1.6</v>
      </c>
      <c r="G2817">
        <v>438.25360000000001</v>
      </c>
      <c r="H2817">
        <v>35.090000000000003</v>
      </c>
      <c r="I2817" s="1">
        <v>480000</v>
      </c>
      <c r="J2817">
        <v>9</v>
      </c>
      <c r="K2817">
        <v>9873</v>
      </c>
      <c r="L2817" t="s">
        <v>23</v>
      </c>
      <c r="M2817">
        <v>1</v>
      </c>
      <c r="N2817">
        <v>1</v>
      </c>
      <c r="O2817" t="s">
        <v>5353</v>
      </c>
    </row>
    <row r="2818" spans="1:15" x14ac:dyDescent="0.25">
      <c r="A2818" t="s">
        <v>3342</v>
      </c>
      <c r="B2818" t="s">
        <v>3342</v>
      </c>
      <c r="C2818">
        <v>27.99</v>
      </c>
      <c r="D2818">
        <v>1026.5458000000001</v>
      </c>
      <c r="E2818">
        <v>9</v>
      </c>
      <c r="F2818">
        <v>0.3</v>
      </c>
      <c r="G2818">
        <v>514.28030000000001</v>
      </c>
      <c r="H2818">
        <v>25.66</v>
      </c>
      <c r="I2818" s="1">
        <v>42800000</v>
      </c>
      <c r="J2818">
        <v>8</v>
      </c>
      <c r="K2818">
        <v>6607</v>
      </c>
      <c r="L2818" t="s">
        <v>17</v>
      </c>
      <c r="M2818">
        <v>4</v>
      </c>
      <c r="N2818">
        <v>4</v>
      </c>
      <c r="O2818" t="s">
        <v>3343</v>
      </c>
    </row>
    <row r="2819" spans="1:15" x14ac:dyDescent="0.25">
      <c r="A2819" t="s">
        <v>1344</v>
      </c>
      <c r="B2819" t="s">
        <v>1344</v>
      </c>
      <c r="C2819">
        <v>34.979999999999997</v>
      </c>
      <c r="D2819">
        <v>1003.4512</v>
      </c>
      <c r="E2819">
        <v>9</v>
      </c>
      <c r="F2819">
        <v>-0.8</v>
      </c>
      <c r="G2819">
        <v>502.73250000000002</v>
      </c>
      <c r="H2819">
        <v>23.38</v>
      </c>
      <c r="I2819" s="1">
        <v>1850000</v>
      </c>
      <c r="J2819">
        <v>7</v>
      </c>
      <c r="K2819">
        <v>5754</v>
      </c>
      <c r="L2819" t="s">
        <v>20</v>
      </c>
      <c r="M2819">
        <v>1</v>
      </c>
      <c r="N2819">
        <v>1</v>
      </c>
      <c r="O2819" t="s">
        <v>1345</v>
      </c>
    </row>
    <row r="2820" spans="1:15" x14ac:dyDescent="0.25">
      <c r="A2820" t="s">
        <v>2555</v>
      </c>
      <c r="B2820" t="s">
        <v>2555</v>
      </c>
      <c r="C2820">
        <v>30.76</v>
      </c>
      <c r="D2820">
        <v>875.48649999999998</v>
      </c>
      <c r="E2820">
        <v>9</v>
      </c>
      <c r="F2820">
        <v>0</v>
      </c>
      <c r="G2820">
        <v>438.75049999999999</v>
      </c>
      <c r="H2820">
        <v>33.76</v>
      </c>
      <c r="I2820" s="1">
        <v>947000</v>
      </c>
      <c r="J2820">
        <v>10</v>
      </c>
      <c r="K2820">
        <v>9432</v>
      </c>
      <c r="L2820" t="s">
        <v>32</v>
      </c>
      <c r="M2820">
        <v>1</v>
      </c>
      <c r="N2820">
        <v>1</v>
      </c>
      <c r="O2820" t="s">
        <v>2556</v>
      </c>
    </row>
    <row r="2821" spans="1:15" x14ac:dyDescent="0.25">
      <c r="A2821" t="s">
        <v>2660</v>
      </c>
      <c r="B2821" t="s">
        <v>2660</v>
      </c>
      <c r="C2821">
        <v>30.4</v>
      </c>
      <c r="D2821">
        <v>1134.6297999999999</v>
      </c>
      <c r="E2821">
        <v>9</v>
      </c>
      <c r="F2821">
        <v>-1.4</v>
      </c>
      <c r="G2821">
        <v>568.32140000000004</v>
      </c>
      <c r="H2821">
        <v>29.1</v>
      </c>
      <c r="I2821" s="1">
        <v>58100000</v>
      </c>
      <c r="J2821">
        <v>2</v>
      </c>
      <c r="K2821">
        <v>7689</v>
      </c>
      <c r="L2821" t="s">
        <v>29</v>
      </c>
      <c r="M2821">
        <v>3</v>
      </c>
      <c r="N2821">
        <v>3</v>
      </c>
      <c r="O2821" t="s">
        <v>2661</v>
      </c>
    </row>
    <row r="2822" spans="1:15" x14ac:dyDescent="0.25">
      <c r="A2822" t="s">
        <v>1967</v>
      </c>
      <c r="B2822" t="s">
        <v>1967</v>
      </c>
      <c r="C2822">
        <v>32.64</v>
      </c>
      <c r="D2822">
        <v>1006.5923</v>
      </c>
      <c r="E2822">
        <v>9</v>
      </c>
      <c r="F2822">
        <v>-3.5</v>
      </c>
      <c r="G2822">
        <v>504.30169999999998</v>
      </c>
      <c r="H2822">
        <v>28.93</v>
      </c>
      <c r="I2822" s="1">
        <v>1780000</v>
      </c>
      <c r="J2822">
        <v>9</v>
      </c>
      <c r="K2822">
        <v>7738</v>
      </c>
      <c r="L2822" t="s">
        <v>23</v>
      </c>
      <c r="M2822">
        <v>1</v>
      </c>
      <c r="N2822">
        <v>1</v>
      </c>
      <c r="O2822" t="s">
        <v>1968</v>
      </c>
    </row>
    <row r="2823" spans="1:15" x14ac:dyDescent="0.25">
      <c r="A2823" t="s">
        <v>4512</v>
      </c>
      <c r="B2823" t="s">
        <v>4512</v>
      </c>
      <c r="C2823">
        <v>23.3</v>
      </c>
      <c r="D2823">
        <v>1093.6284000000001</v>
      </c>
      <c r="E2823">
        <v>9</v>
      </c>
      <c r="F2823">
        <v>-1.1000000000000001</v>
      </c>
      <c r="G2823">
        <v>547.82090000000005</v>
      </c>
      <c r="H2823">
        <v>23.4</v>
      </c>
      <c r="I2823" s="1">
        <v>380000</v>
      </c>
      <c r="J2823">
        <v>9</v>
      </c>
      <c r="K2823">
        <v>5785</v>
      </c>
      <c r="L2823" t="s">
        <v>23</v>
      </c>
      <c r="M2823">
        <v>1</v>
      </c>
      <c r="N2823">
        <v>1</v>
      </c>
      <c r="O2823" t="s">
        <v>1968</v>
      </c>
    </row>
    <row r="2824" spans="1:15" x14ac:dyDescent="0.25">
      <c r="A2824" t="s">
        <v>3911</v>
      </c>
      <c r="B2824" t="s">
        <v>3911</v>
      </c>
      <c r="C2824">
        <v>25.93</v>
      </c>
      <c r="D2824">
        <v>1015.5927</v>
      </c>
      <c r="E2824">
        <v>9</v>
      </c>
      <c r="F2824">
        <v>1.9</v>
      </c>
      <c r="G2824">
        <v>508.80459999999999</v>
      </c>
      <c r="H2824">
        <v>31.84</v>
      </c>
      <c r="I2824" s="1">
        <v>15300000</v>
      </c>
      <c r="J2824">
        <v>1</v>
      </c>
      <c r="K2824">
        <v>8164</v>
      </c>
      <c r="L2824" t="s">
        <v>84</v>
      </c>
      <c r="M2824">
        <v>1</v>
      </c>
      <c r="N2824">
        <v>1</v>
      </c>
      <c r="O2824" t="s">
        <v>3912</v>
      </c>
    </row>
    <row r="2825" spans="1:15" x14ac:dyDescent="0.25">
      <c r="A2825" t="s">
        <v>134</v>
      </c>
      <c r="B2825" t="s">
        <v>134</v>
      </c>
      <c r="C2825">
        <v>46.4</v>
      </c>
      <c r="D2825">
        <v>1005.572</v>
      </c>
      <c r="E2825">
        <v>9</v>
      </c>
      <c r="F2825">
        <v>0.6</v>
      </c>
      <c r="G2825">
        <v>503.79360000000003</v>
      </c>
      <c r="H2825">
        <v>25.49</v>
      </c>
      <c r="I2825" s="1">
        <v>10700000</v>
      </c>
      <c r="J2825">
        <v>8</v>
      </c>
      <c r="K2825">
        <v>6544</v>
      </c>
      <c r="L2825" t="s">
        <v>17</v>
      </c>
      <c r="M2825">
        <v>3</v>
      </c>
      <c r="N2825">
        <v>3</v>
      </c>
      <c r="O2825" t="s">
        <v>135</v>
      </c>
    </row>
    <row r="2826" spans="1:15" x14ac:dyDescent="0.25">
      <c r="A2826" t="s">
        <v>1176</v>
      </c>
      <c r="B2826" t="s">
        <v>1176</v>
      </c>
      <c r="C2826">
        <v>35.78</v>
      </c>
      <c r="D2826">
        <v>1030.5446999999999</v>
      </c>
      <c r="E2826">
        <v>9</v>
      </c>
      <c r="F2826">
        <v>-1.1000000000000001</v>
      </c>
      <c r="G2826">
        <v>516.27909999999997</v>
      </c>
      <c r="H2826">
        <v>39.119999999999997</v>
      </c>
      <c r="I2826" s="1">
        <v>9310000</v>
      </c>
      <c r="J2826">
        <v>2</v>
      </c>
      <c r="K2826">
        <v>11251</v>
      </c>
      <c r="L2826" t="s">
        <v>29</v>
      </c>
      <c r="M2826">
        <v>2</v>
      </c>
      <c r="N2826">
        <v>2</v>
      </c>
      <c r="O2826" t="s">
        <v>1177</v>
      </c>
    </row>
    <row r="2827" spans="1:15" x14ac:dyDescent="0.25">
      <c r="A2827" t="s">
        <v>570</v>
      </c>
      <c r="B2827" t="s">
        <v>570</v>
      </c>
      <c r="C2827">
        <v>39.340000000000003</v>
      </c>
      <c r="D2827">
        <v>1200.5926999999999</v>
      </c>
      <c r="E2827">
        <v>9</v>
      </c>
      <c r="F2827">
        <v>-0.5</v>
      </c>
      <c r="G2827">
        <v>601.30330000000004</v>
      </c>
      <c r="H2827">
        <v>31.39</v>
      </c>
      <c r="I2827" s="1">
        <v>9000000</v>
      </c>
      <c r="J2827">
        <v>10</v>
      </c>
      <c r="K2827">
        <v>8603</v>
      </c>
      <c r="L2827" t="s">
        <v>32</v>
      </c>
      <c r="M2827">
        <v>1</v>
      </c>
      <c r="N2827">
        <v>1</v>
      </c>
      <c r="O2827" t="s">
        <v>571</v>
      </c>
    </row>
    <row r="2828" spans="1:15" x14ac:dyDescent="0.25">
      <c r="A2828" t="s">
        <v>4547</v>
      </c>
      <c r="B2828" t="s">
        <v>4547</v>
      </c>
      <c r="C2828">
        <v>23.17</v>
      </c>
      <c r="D2828">
        <v>1195.6713</v>
      </c>
      <c r="E2828">
        <v>9</v>
      </c>
      <c r="F2828">
        <v>-0.5</v>
      </c>
      <c r="G2828">
        <v>598.84259999999995</v>
      </c>
      <c r="H2828">
        <v>30.6</v>
      </c>
      <c r="I2828" s="1">
        <v>481000</v>
      </c>
      <c r="J2828">
        <v>1</v>
      </c>
      <c r="K2828">
        <v>7733</v>
      </c>
      <c r="L2828" t="s">
        <v>84</v>
      </c>
      <c r="M2828">
        <v>1</v>
      </c>
      <c r="N2828">
        <v>1</v>
      </c>
      <c r="O2828" t="s">
        <v>571</v>
      </c>
    </row>
    <row r="2829" spans="1:15" x14ac:dyDescent="0.25">
      <c r="A2829" t="s">
        <v>1856</v>
      </c>
      <c r="B2829" t="s">
        <v>1856</v>
      </c>
      <c r="C2829">
        <v>32.99</v>
      </c>
      <c r="D2829">
        <v>1087.5662</v>
      </c>
      <c r="E2829">
        <v>9</v>
      </c>
      <c r="F2829">
        <v>-0.7</v>
      </c>
      <c r="G2829">
        <v>544.79</v>
      </c>
      <c r="H2829">
        <v>29.72</v>
      </c>
      <c r="I2829" s="1">
        <v>2150000</v>
      </c>
      <c r="J2829">
        <v>2</v>
      </c>
      <c r="K2829">
        <v>7910</v>
      </c>
      <c r="L2829" t="s">
        <v>29</v>
      </c>
      <c r="M2829">
        <v>1</v>
      </c>
      <c r="N2829">
        <v>1</v>
      </c>
      <c r="O2829" t="s">
        <v>1857</v>
      </c>
    </row>
    <row r="2830" spans="1:15" x14ac:dyDescent="0.25">
      <c r="A2830" t="s">
        <v>4556</v>
      </c>
      <c r="B2830" t="s">
        <v>4556</v>
      </c>
      <c r="C2830">
        <v>23.14</v>
      </c>
      <c r="D2830">
        <v>1216.6829</v>
      </c>
      <c r="E2830">
        <v>9</v>
      </c>
      <c r="F2830">
        <v>2.4</v>
      </c>
      <c r="G2830">
        <v>406.56920000000002</v>
      </c>
      <c r="H2830">
        <v>53.64</v>
      </c>
      <c r="I2830" s="1">
        <v>255000</v>
      </c>
      <c r="J2830">
        <v>4</v>
      </c>
      <c r="K2830">
        <v>15706</v>
      </c>
      <c r="L2830" t="s">
        <v>26</v>
      </c>
      <c r="M2830">
        <v>1</v>
      </c>
      <c r="N2830">
        <v>1</v>
      </c>
      <c r="O2830" t="s">
        <v>4557</v>
      </c>
    </row>
    <row r="2831" spans="1:15" x14ac:dyDescent="0.25">
      <c r="A2831" t="s">
        <v>1196</v>
      </c>
      <c r="B2831" t="s">
        <v>1196</v>
      </c>
      <c r="C2831">
        <v>35.69</v>
      </c>
      <c r="D2831">
        <v>1020.5604</v>
      </c>
      <c r="E2831">
        <v>9</v>
      </c>
      <c r="F2831">
        <v>2.8</v>
      </c>
      <c r="G2831">
        <v>511.28890000000001</v>
      </c>
      <c r="H2831">
        <v>61.15</v>
      </c>
      <c r="I2831" s="1">
        <v>1340000000</v>
      </c>
      <c r="J2831">
        <v>8</v>
      </c>
      <c r="K2831">
        <v>18990</v>
      </c>
      <c r="L2831" t="s">
        <v>17</v>
      </c>
      <c r="M2831">
        <v>27</v>
      </c>
      <c r="N2831">
        <v>27</v>
      </c>
      <c r="O2831" t="s">
        <v>1197</v>
      </c>
    </row>
    <row r="2832" spans="1:15" x14ac:dyDescent="0.25">
      <c r="A2832" t="s">
        <v>4915</v>
      </c>
      <c r="B2832" t="s">
        <v>4915</v>
      </c>
      <c r="C2832">
        <v>21.23</v>
      </c>
      <c r="D2832">
        <v>826.50239999999997</v>
      </c>
      <c r="E2832">
        <v>9</v>
      </c>
      <c r="F2832">
        <v>0.3</v>
      </c>
      <c r="G2832">
        <v>414.2586</v>
      </c>
      <c r="H2832">
        <v>39.24</v>
      </c>
      <c r="I2832" s="1">
        <v>1640000</v>
      </c>
      <c r="J2832">
        <v>1</v>
      </c>
      <c r="K2832">
        <v>10811</v>
      </c>
      <c r="L2832" t="s">
        <v>84</v>
      </c>
      <c r="M2832">
        <v>1</v>
      </c>
      <c r="N2832">
        <v>1</v>
      </c>
      <c r="O2832" t="s">
        <v>4916</v>
      </c>
    </row>
    <row r="2833" spans="1:17" x14ac:dyDescent="0.25">
      <c r="A2833" t="s">
        <v>4615</v>
      </c>
      <c r="B2833" t="s">
        <v>4615</v>
      </c>
      <c r="C2833">
        <v>22.9</v>
      </c>
      <c r="D2833">
        <v>1063.5662</v>
      </c>
      <c r="E2833">
        <v>9</v>
      </c>
      <c r="F2833">
        <v>0.4</v>
      </c>
      <c r="G2833">
        <v>532.79060000000004</v>
      </c>
      <c r="H2833">
        <v>41.09</v>
      </c>
      <c r="I2833" s="1">
        <v>2090000</v>
      </c>
      <c r="J2833">
        <v>1</v>
      </c>
      <c r="K2833">
        <v>11473</v>
      </c>
      <c r="L2833" t="s">
        <v>84</v>
      </c>
      <c r="M2833">
        <v>1</v>
      </c>
      <c r="N2833">
        <v>1</v>
      </c>
      <c r="O2833" t="s">
        <v>4616</v>
      </c>
    </row>
    <row r="2834" spans="1:17" x14ac:dyDescent="0.25">
      <c r="A2834" t="s">
        <v>4638</v>
      </c>
      <c r="B2834" t="s">
        <v>4638</v>
      </c>
      <c r="C2834">
        <v>22.77</v>
      </c>
      <c r="D2834">
        <v>1157.6079999999999</v>
      </c>
      <c r="E2834">
        <v>9</v>
      </c>
      <c r="F2834">
        <v>0.1</v>
      </c>
      <c r="G2834">
        <v>579.81129999999996</v>
      </c>
      <c r="H2834">
        <v>37.67</v>
      </c>
      <c r="I2834" s="1">
        <v>3230000</v>
      </c>
      <c r="J2834">
        <v>2</v>
      </c>
      <c r="K2834">
        <v>10738</v>
      </c>
      <c r="L2834" t="s">
        <v>29</v>
      </c>
      <c r="M2834">
        <v>2</v>
      </c>
      <c r="N2834">
        <v>2</v>
      </c>
      <c r="O2834" t="s">
        <v>4616</v>
      </c>
    </row>
    <row r="2835" spans="1:17" x14ac:dyDescent="0.25">
      <c r="A2835" t="s">
        <v>5057</v>
      </c>
      <c r="B2835" t="s">
        <v>5057</v>
      </c>
      <c r="C2835">
        <v>20.37</v>
      </c>
      <c r="D2835">
        <v>1138.7662</v>
      </c>
      <c r="E2835">
        <v>9</v>
      </c>
      <c r="F2835">
        <v>-0.2</v>
      </c>
      <c r="G2835">
        <v>380.59589999999997</v>
      </c>
      <c r="H2835">
        <v>23.42</v>
      </c>
      <c r="I2835" s="1">
        <v>1290000</v>
      </c>
      <c r="J2835">
        <v>10</v>
      </c>
      <c r="K2835">
        <v>5791</v>
      </c>
      <c r="L2835" t="s">
        <v>32</v>
      </c>
      <c r="M2835">
        <v>1</v>
      </c>
      <c r="N2835">
        <v>1</v>
      </c>
      <c r="O2835" t="s">
        <v>4616</v>
      </c>
    </row>
    <row r="2836" spans="1:17" x14ac:dyDescent="0.25">
      <c r="A2836" t="s">
        <v>2479</v>
      </c>
      <c r="B2836" t="s">
        <v>2479</v>
      </c>
      <c r="C2836">
        <v>31.01</v>
      </c>
      <c r="D2836">
        <v>1131.5349000000001</v>
      </c>
      <c r="E2836">
        <v>9</v>
      </c>
      <c r="F2836">
        <v>0.2</v>
      </c>
      <c r="G2836">
        <v>566.77480000000003</v>
      </c>
      <c r="H2836">
        <v>29.87</v>
      </c>
      <c r="I2836" s="1">
        <v>3650000</v>
      </c>
      <c r="J2836">
        <v>10</v>
      </c>
      <c r="K2836">
        <v>8070</v>
      </c>
      <c r="L2836" t="s">
        <v>32</v>
      </c>
      <c r="M2836">
        <v>1</v>
      </c>
      <c r="N2836">
        <v>1</v>
      </c>
      <c r="O2836" t="s">
        <v>2480</v>
      </c>
    </row>
    <row r="2837" spans="1:17" x14ac:dyDescent="0.25">
      <c r="A2837" t="s">
        <v>2629</v>
      </c>
      <c r="B2837" t="s">
        <v>2629</v>
      </c>
      <c r="C2837">
        <v>30.51</v>
      </c>
      <c r="D2837">
        <v>945.50319999999999</v>
      </c>
      <c r="E2837">
        <v>9</v>
      </c>
      <c r="F2837">
        <v>0.3</v>
      </c>
      <c r="G2837">
        <v>473.75900000000001</v>
      </c>
      <c r="H2837">
        <v>32.24</v>
      </c>
      <c r="I2837" s="1">
        <v>1960000</v>
      </c>
      <c r="J2837">
        <v>9</v>
      </c>
      <c r="K2837">
        <v>8891</v>
      </c>
      <c r="L2837" t="s">
        <v>23</v>
      </c>
      <c r="M2837">
        <v>1</v>
      </c>
      <c r="N2837">
        <v>1</v>
      </c>
      <c r="O2837" t="s">
        <v>2480</v>
      </c>
    </row>
    <row r="2838" spans="1:17" x14ac:dyDescent="0.25">
      <c r="A2838" t="s">
        <v>2946</v>
      </c>
      <c r="B2838" t="s">
        <v>2946</v>
      </c>
      <c r="C2838">
        <v>29.43</v>
      </c>
      <c r="D2838">
        <v>1139.6226999999999</v>
      </c>
      <c r="E2838">
        <v>9</v>
      </c>
      <c r="F2838">
        <v>-0.2</v>
      </c>
      <c r="G2838">
        <v>570.81849999999997</v>
      </c>
      <c r="H2838">
        <v>64.19</v>
      </c>
      <c r="I2838" s="1">
        <v>2520000</v>
      </c>
      <c r="J2838">
        <v>1</v>
      </c>
      <c r="K2838">
        <v>19433</v>
      </c>
      <c r="L2838" t="s">
        <v>84</v>
      </c>
      <c r="M2838">
        <v>1</v>
      </c>
      <c r="N2838">
        <v>1</v>
      </c>
      <c r="O2838" t="s">
        <v>2947</v>
      </c>
    </row>
    <row r="2839" spans="1:17" x14ac:dyDescent="0.25">
      <c r="A2839" t="s">
        <v>2836</v>
      </c>
      <c r="B2839" t="s">
        <v>2836</v>
      </c>
      <c r="C2839">
        <v>29.79</v>
      </c>
      <c r="D2839">
        <v>1043.6128000000001</v>
      </c>
      <c r="E2839">
        <v>9</v>
      </c>
      <c r="F2839">
        <v>0.8</v>
      </c>
      <c r="G2839">
        <v>522.81410000000005</v>
      </c>
      <c r="H2839">
        <v>60.17</v>
      </c>
      <c r="I2839" s="1">
        <v>23400000</v>
      </c>
      <c r="J2839">
        <v>10</v>
      </c>
      <c r="K2839">
        <v>18931</v>
      </c>
      <c r="L2839" t="s">
        <v>32</v>
      </c>
      <c r="M2839">
        <v>4</v>
      </c>
      <c r="N2839">
        <v>4</v>
      </c>
      <c r="O2839" t="s">
        <v>2837</v>
      </c>
    </row>
    <row r="2840" spans="1:17" x14ac:dyDescent="0.25">
      <c r="A2840" t="s">
        <v>982</v>
      </c>
      <c r="B2840" t="s">
        <v>982</v>
      </c>
      <c r="C2840">
        <v>36.76</v>
      </c>
      <c r="D2840">
        <v>1167.6651999999999</v>
      </c>
      <c r="E2840">
        <v>9</v>
      </c>
      <c r="F2840">
        <v>1.5</v>
      </c>
      <c r="G2840">
        <v>584.84079999999994</v>
      </c>
      <c r="H2840">
        <v>40.479999999999997</v>
      </c>
      <c r="I2840" s="1">
        <v>20600000</v>
      </c>
      <c r="J2840">
        <v>3</v>
      </c>
      <c r="K2840">
        <v>11187</v>
      </c>
      <c r="L2840" t="s">
        <v>73</v>
      </c>
      <c r="M2840">
        <v>3</v>
      </c>
      <c r="N2840">
        <v>3</v>
      </c>
      <c r="O2840" t="s">
        <v>983</v>
      </c>
    </row>
    <row r="2841" spans="1:17" x14ac:dyDescent="0.25">
      <c r="A2841" t="s">
        <v>4070</v>
      </c>
      <c r="B2841" t="s">
        <v>4070</v>
      </c>
      <c r="C2841">
        <v>25.27</v>
      </c>
      <c r="D2841">
        <v>934.49710000000005</v>
      </c>
      <c r="E2841">
        <v>9</v>
      </c>
      <c r="F2841">
        <v>0.5</v>
      </c>
      <c r="G2841">
        <v>468.2561</v>
      </c>
      <c r="H2841">
        <v>23.92</v>
      </c>
      <c r="I2841" s="1">
        <v>323000</v>
      </c>
      <c r="J2841">
        <v>6</v>
      </c>
      <c r="K2841">
        <v>5873</v>
      </c>
      <c r="L2841" t="s">
        <v>142</v>
      </c>
      <c r="M2841">
        <v>1</v>
      </c>
      <c r="N2841">
        <v>1</v>
      </c>
      <c r="O2841" t="s">
        <v>2340</v>
      </c>
    </row>
    <row r="2842" spans="1:17" x14ac:dyDescent="0.25">
      <c r="A2842" t="s">
        <v>5331</v>
      </c>
      <c r="B2842" t="s">
        <v>5331</v>
      </c>
      <c r="C2842">
        <v>18.73</v>
      </c>
      <c r="D2842">
        <v>994.48320000000001</v>
      </c>
      <c r="E2842">
        <v>9</v>
      </c>
      <c r="F2842">
        <v>0.6</v>
      </c>
      <c r="G2842">
        <v>498.24919999999997</v>
      </c>
      <c r="H2842">
        <v>28.49</v>
      </c>
      <c r="I2842" s="1">
        <v>1060000</v>
      </c>
      <c r="J2842">
        <v>8</v>
      </c>
      <c r="K2842">
        <v>7575</v>
      </c>
      <c r="L2842" t="s">
        <v>17</v>
      </c>
      <c r="M2842">
        <v>1</v>
      </c>
      <c r="N2842">
        <v>1</v>
      </c>
      <c r="O2842" t="s">
        <v>2340</v>
      </c>
    </row>
    <row r="2843" spans="1:17" x14ac:dyDescent="0.25">
      <c r="A2843" t="s">
        <v>1877</v>
      </c>
      <c r="B2843" t="s">
        <v>1877</v>
      </c>
      <c r="C2843">
        <v>32.92</v>
      </c>
      <c r="D2843">
        <v>1201.6132</v>
      </c>
      <c r="E2843">
        <v>9</v>
      </c>
      <c r="F2843">
        <v>3.6</v>
      </c>
      <c r="G2843">
        <v>601.81600000000003</v>
      </c>
      <c r="H2843">
        <v>37.82</v>
      </c>
      <c r="I2843" s="1">
        <v>4840000</v>
      </c>
      <c r="J2843">
        <v>3</v>
      </c>
      <c r="K2843">
        <v>10241</v>
      </c>
      <c r="L2843" t="s">
        <v>73</v>
      </c>
      <c r="M2843">
        <v>2</v>
      </c>
      <c r="N2843">
        <v>2</v>
      </c>
      <c r="O2843" t="s">
        <v>1878</v>
      </c>
    </row>
    <row r="2844" spans="1:17" x14ac:dyDescent="0.25">
      <c r="A2844" t="s">
        <v>1507</v>
      </c>
      <c r="B2844" t="s">
        <v>1507</v>
      </c>
      <c r="C2844">
        <v>34.36</v>
      </c>
      <c r="D2844">
        <v>1117.6356000000001</v>
      </c>
      <c r="E2844">
        <v>9</v>
      </c>
      <c r="F2844">
        <v>-0.1</v>
      </c>
      <c r="G2844">
        <v>559.82500000000005</v>
      </c>
      <c r="H2844">
        <v>31.89</v>
      </c>
      <c r="I2844" s="1">
        <v>14600000</v>
      </c>
      <c r="J2844">
        <v>1</v>
      </c>
      <c r="K2844">
        <v>8181</v>
      </c>
      <c r="L2844" t="s">
        <v>84</v>
      </c>
      <c r="M2844">
        <v>1</v>
      </c>
      <c r="N2844">
        <v>1</v>
      </c>
      <c r="O2844" t="s">
        <v>1508</v>
      </c>
    </row>
    <row r="2845" spans="1:17" x14ac:dyDescent="0.25">
      <c r="A2845" t="s">
        <v>948</v>
      </c>
      <c r="B2845" t="s">
        <v>948</v>
      </c>
      <c r="C2845">
        <v>36.94</v>
      </c>
      <c r="D2845">
        <v>1055.54</v>
      </c>
      <c r="E2845">
        <v>9</v>
      </c>
      <c r="F2845">
        <v>1</v>
      </c>
      <c r="G2845">
        <v>528.77779999999996</v>
      </c>
      <c r="H2845">
        <v>39.06</v>
      </c>
      <c r="I2845" s="1">
        <v>1510000</v>
      </c>
      <c r="J2845">
        <v>4</v>
      </c>
      <c r="K2845">
        <v>10598</v>
      </c>
      <c r="L2845" t="s">
        <v>26</v>
      </c>
      <c r="M2845">
        <v>1</v>
      </c>
      <c r="N2845">
        <v>1</v>
      </c>
      <c r="O2845" t="s">
        <v>949</v>
      </c>
    </row>
    <row r="2846" spans="1:17" x14ac:dyDescent="0.25">
      <c r="A2846" t="s">
        <v>4473</v>
      </c>
      <c r="B2846" t="s">
        <v>4473</v>
      </c>
      <c r="C2846">
        <v>23.46</v>
      </c>
      <c r="D2846">
        <v>1172.6525999999999</v>
      </c>
      <c r="E2846">
        <v>9</v>
      </c>
      <c r="F2846">
        <v>0</v>
      </c>
      <c r="G2846">
        <v>587.33360000000005</v>
      </c>
      <c r="H2846">
        <v>23.81</v>
      </c>
      <c r="I2846" s="1">
        <v>200000000</v>
      </c>
      <c r="J2846">
        <v>9</v>
      </c>
      <c r="K2846">
        <v>5928</v>
      </c>
      <c r="L2846" t="s">
        <v>23</v>
      </c>
      <c r="M2846">
        <v>3</v>
      </c>
      <c r="N2846">
        <v>3</v>
      </c>
      <c r="O2846" t="s">
        <v>3690</v>
      </c>
    </row>
    <row r="2847" spans="1:17" x14ac:dyDescent="0.25">
      <c r="A2847" t="s">
        <v>3073</v>
      </c>
      <c r="B2847" t="s">
        <v>2576</v>
      </c>
      <c r="C2847">
        <v>30.68</v>
      </c>
      <c r="D2847">
        <v>1166.5501999999999</v>
      </c>
      <c r="E2847">
        <v>9</v>
      </c>
      <c r="F2847">
        <v>-0.4</v>
      </c>
      <c r="G2847">
        <v>389.85719999999998</v>
      </c>
      <c r="H2847">
        <v>26.39</v>
      </c>
      <c r="I2847" s="1">
        <v>4500000</v>
      </c>
      <c r="J2847">
        <v>2</v>
      </c>
      <c r="K2847">
        <v>6736</v>
      </c>
      <c r="L2847" t="s">
        <v>29</v>
      </c>
      <c r="M2847">
        <v>1</v>
      </c>
      <c r="N2847">
        <v>1</v>
      </c>
      <c r="O2847" t="s">
        <v>2577</v>
      </c>
      <c r="P2847" t="s">
        <v>44</v>
      </c>
      <c r="Q2847" t="s">
        <v>223</v>
      </c>
    </row>
    <row r="2848" spans="1:17" x14ac:dyDescent="0.25">
      <c r="A2848" t="s">
        <v>3073</v>
      </c>
      <c r="B2848" t="s">
        <v>3073</v>
      </c>
      <c r="C2848">
        <v>28.97</v>
      </c>
      <c r="D2848">
        <v>1150.5553</v>
      </c>
      <c r="E2848">
        <v>9</v>
      </c>
      <c r="F2848">
        <v>-0.7</v>
      </c>
      <c r="G2848">
        <v>384.52539999999999</v>
      </c>
      <c r="H2848">
        <v>30.72</v>
      </c>
      <c r="I2848" s="1">
        <v>4340000</v>
      </c>
      <c r="J2848">
        <v>2</v>
      </c>
      <c r="K2848">
        <v>8269</v>
      </c>
      <c r="L2848" t="s">
        <v>29</v>
      </c>
      <c r="M2848">
        <v>2</v>
      </c>
      <c r="N2848">
        <v>2</v>
      </c>
      <c r="O2848" t="s">
        <v>2577</v>
      </c>
    </row>
    <row r="2849" spans="1:15" x14ac:dyDescent="0.25">
      <c r="A2849" t="s">
        <v>1891</v>
      </c>
      <c r="B2849" t="s">
        <v>1891</v>
      </c>
      <c r="C2849">
        <v>32.869999999999997</v>
      </c>
      <c r="D2849">
        <v>997.59199999999998</v>
      </c>
      <c r="E2849">
        <v>9</v>
      </c>
      <c r="F2849">
        <v>-4.0999999999999996</v>
      </c>
      <c r="G2849">
        <v>499.80119999999999</v>
      </c>
      <c r="H2849">
        <v>28.5</v>
      </c>
      <c r="I2849" s="1">
        <v>7910000</v>
      </c>
      <c r="J2849">
        <v>10</v>
      </c>
      <c r="K2849">
        <v>7586</v>
      </c>
      <c r="L2849" t="s">
        <v>32</v>
      </c>
      <c r="M2849">
        <v>1</v>
      </c>
      <c r="N2849">
        <v>1</v>
      </c>
      <c r="O2849" t="s">
        <v>1892</v>
      </c>
    </row>
    <row r="2850" spans="1:15" x14ac:dyDescent="0.25">
      <c r="A2850" t="s">
        <v>3632</v>
      </c>
      <c r="B2850" t="s">
        <v>3632</v>
      </c>
      <c r="C2850">
        <v>26.95</v>
      </c>
      <c r="D2850">
        <v>1030.5811000000001</v>
      </c>
      <c r="E2850">
        <v>9</v>
      </c>
      <c r="F2850">
        <v>-0.9</v>
      </c>
      <c r="G2850">
        <v>516.29740000000004</v>
      </c>
      <c r="H2850">
        <v>31.68</v>
      </c>
      <c r="I2850" s="1">
        <v>1140000</v>
      </c>
      <c r="J2850">
        <v>1</v>
      </c>
      <c r="K2850">
        <v>8108</v>
      </c>
      <c r="L2850" t="s">
        <v>84</v>
      </c>
      <c r="M2850">
        <v>1</v>
      </c>
      <c r="N2850">
        <v>1</v>
      </c>
      <c r="O2850" t="s">
        <v>1892</v>
      </c>
    </row>
    <row r="2851" spans="1:15" x14ac:dyDescent="0.25">
      <c r="A2851" t="s">
        <v>3070</v>
      </c>
      <c r="B2851" t="s">
        <v>3070</v>
      </c>
      <c r="C2851">
        <v>28.99</v>
      </c>
      <c r="D2851">
        <v>1190.6559999999999</v>
      </c>
      <c r="E2851">
        <v>9</v>
      </c>
      <c r="F2851">
        <v>-0.3</v>
      </c>
      <c r="G2851">
        <v>596.33510000000001</v>
      </c>
      <c r="H2851">
        <v>32.130000000000003</v>
      </c>
      <c r="I2851" s="1">
        <v>44600000</v>
      </c>
      <c r="J2851">
        <v>4</v>
      </c>
      <c r="K2851">
        <v>8192</v>
      </c>
      <c r="L2851" t="s">
        <v>26</v>
      </c>
      <c r="M2851">
        <v>5</v>
      </c>
      <c r="N2851">
        <v>5</v>
      </c>
      <c r="O2851" t="s">
        <v>3071</v>
      </c>
    </row>
    <row r="2852" spans="1:15" x14ac:dyDescent="0.25">
      <c r="A2852" t="s">
        <v>3680</v>
      </c>
      <c r="B2852" t="s">
        <v>3680</v>
      </c>
      <c r="C2852">
        <v>26.79</v>
      </c>
      <c r="D2852">
        <v>1200.5927999999999</v>
      </c>
      <c r="E2852">
        <v>9</v>
      </c>
      <c r="F2852">
        <v>0.7</v>
      </c>
      <c r="G2852">
        <v>401.20510000000002</v>
      </c>
      <c r="H2852">
        <v>31.36</v>
      </c>
      <c r="I2852" s="1">
        <v>728000</v>
      </c>
      <c r="J2852">
        <v>10</v>
      </c>
      <c r="K2852">
        <v>8591</v>
      </c>
      <c r="L2852" t="s">
        <v>32</v>
      </c>
      <c r="M2852">
        <v>1</v>
      </c>
      <c r="N2852">
        <v>1</v>
      </c>
      <c r="O2852" t="s">
        <v>3681</v>
      </c>
    </row>
    <row r="2853" spans="1:15" x14ac:dyDescent="0.25">
      <c r="A2853" t="s">
        <v>3890</v>
      </c>
      <c r="B2853" t="s">
        <v>3890</v>
      </c>
      <c r="C2853">
        <v>25.99</v>
      </c>
      <c r="D2853">
        <v>1237.5768</v>
      </c>
      <c r="E2853">
        <v>9</v>
      </c>
      <c r="F2853">
        <v>-4.2</v>
      </c>
      <c r="G2853">
        <v>619.79309999999998</v>
      </c>
      <c r="H2853">
        <v>48.46</v>
      </c>
      <c r="I2853" s="1">
        <v>2420000</v>
      </c>
      <c r="J2853">
        <v>4</v>
      </c>
      <c r="K2853">
        <v>13901</v>
      </c>
      <c r="L2853" t="s">
        <v>26</v>
      </c>
      <c r="M2853">
        <v>1</v>
      </c>
      <c r="N2853">
        <v>1</v>
      </c>
      <c r="O2853" t="s">
        <v>3681</v>
      </c>
    </row>
    <row r="2854" spans="1:15" x14ac:dyDescent="0.25">
      <c r="A2854" t="s">
        <v>5688</v>
      </c>
      <c r="B2854" t="s">
        <v>5688</v>
      </c>
      <c r="C2854">
        <v>16.36</v>
      </c>
      <c r="D2854">
        <v>1243.5985000000001</v>
      </c>
      <c r="E2854">
        <v>9</v>
      </c>
      <c r="F2854">
        <v>2.1</v>
      </c>
      <c r="G2854">
        <v>622.80790000000002</v>
      </c>
      <c r="H2854">
        <v>35.18</v>
      </c>
      <c r="I2854" s="1">
        <v>982000</v>
      </c>
      <c r="J2854">
        <v>1</v>
      </c>
      <c r="K2854">
        <v>9346</v>
      </c>
      <c r="L2854" t="s">
        <v>84</v>
      </c>
      <c r="M2854">
        <v>1</v>
      </c>
      <c r="N2854">
        <v>1</v>
      </c>
      <c r="O2854" t="s">
        <v>3681</v>
      </c>
    </row>
    <row r="2855" spans="1:15" x14ac:dyDescent="0.25">
      <c r="A2855" t="s">
        <v>880</v>
      </c>
      <c r="B2855" t="s">
        <v>880</v>
      </c>
      <c r="C2855">
        <v>37.36</v>
      </c>
      <c r="D2855">
        <v>1179.6301000000001</v>
      </c>
      <c r="E2855">
        <v>9</v>
      </c>
      <c r="F2855">
        <v>-0.7</v>
      </c>
      <c r="G2855">
        <v>590.82190000000003</v>
      </c>
      <c r="H2855">
        <v>29.62</v>
      </c>
      <c r="I2855" s="1">
        <v>62200000</v>
      </c>
      <c r="J2855">
        <v>1</v>
      </c>
      <c r="K2855">
        <v>7385</v>
      </c>
      <c r="L2855" t="s">
        <v>84</v>
      </c>
      <c r="M2855">
        <v>5</v>
      </c>
      <c r="N2855">
        <v>5</v>
      </c>
      <c r="O2855" t="s">
        <v>881</v>
      </c>
    </row>
    <row r="2856" spans="1:15" x14ac:dyDescent="0.25">
      <c r="A2856" t="s">
        <v>5203</v>
      </c>
      <c r="B2856" t="s">
        <v>5203</v>
      </c>
      <c r="C2856">
        <v>19.55</v>
      </c>
      <c r="D2856">
        <v>968.60180000000003</v>
      </c>
      <c r="E2856">
        <v>9</v>
      </c>
      <c r="F2856">
        <v>2.4</v>
      </c>
      <c r="G2856">
        <v>485.30930000000001</v>
      </c>
      <c r="H2856">
        <v>51.48</v>
      </c>
      <c r="I2856" s="1">
        <v>3980000</v>
      </c>
      <c r="J2856">
        <v>6</v>
      </c>
      <c r="K2856">
        <v>15192</v>
      </c>
      <c r="L2856" t="s">
        <v>142</v>
      </c>
      <c r="M2856">
        <v>2</v>
      </c>
      <c r="N2856">
        <v>2</v>
      </c>
      <c r="O2856" t="s">
        <v>881</v>
      </c>
    </row>
    <row r="2857" spans="1:15" x14ac:dyDescent="0.25">
      <c r="A2857" t="s">
        <v>510</v>
      </c>
      <c r="B2857" t="s">
        <v>510</v>
      </c>
      <c r="C2857">
        <v>39.93</v>
      </c>
      <c r="D2857">
        <v>1103.5651</v>
      </c>
      <c r="E2857">
        <v>9</v>
      </c>
      <c r="F2857">
        <v>0.3</v>
      </c>
      <c r="G2857">
        <v>552.79</v>
      </c>
      <c r="H2857">
        <v>48.58</v>
      </c>
      <c r="I2857" s="1">
        <v>45900000</v>
      </c>
      <c r="J2857">
        <v>4</v>
      </c>
      <c r="K2857">
        <v>13940</v>
      </c>
      <c r="L2857" t="s">
        <v>26</v>
      </c>
      <c r="M2857">
        <v>4</v>
      </c>
      <c r="N2857">
        <v>4</v>
      </c>
      <c r="O2857" t="s">
        <v>511</v>
      </c>
    </row>
    <row r="2858" spans="1:15" x14ac:dyDescent="0.25">
      <c r="A2858" t="s">
        <v>1895</v>
      </c>
      <c r="B2858" t="s">
        <v>1895</v>
      </c>
      <c r="C2858">
        <v>32.869999999999997</v>
      </c>
      <c r="D2858">
        <v>1160.5978</v>
      </c>
      <c r="E2858">
        <v>9</v>
      </c>
      <c r="F2858">
        <v>1.2</v>
      </c>
      <c r="G2858">
        <v>581.30690000000004</v>
      </c>
      <c r="H2858">
        <v>27.47</v>
      </c>
      <c r="I2858" s="1">
        <v>6510000</v>
      </c>
      <c r="J2858">
        <v>9</v>
      </c>
      <c r="K2858">
        <v>7217</v>
      </c>
      <c r="L2858" t="s">
        <v>23</v>
      </c>
      <c r="M2858">
        <v>2</v>
      </c>
      <c r="N2858">
        <v>2</v>
      </c>
      <c r="O2858" t="s">
        <v>511</v>
      </c>
    </row>
    <row r="2859" spans="1:15" x14ac:dyDescent="0.25">
      <c r="A2859" t="s">
        <v>3038</v>
      </c>
      <c r="B2859" t="s">
        <v>3038</v>
      </c>
      <c r="C2859">
        <v>29.11</v>
      </c>
      <c r="D2859">
        <v>1125.6731</v>
      </c>
      <c r="E2859">
        <v>9</v>
      </c>
      <c r="F2859">
        <v>-0.3</v>
      </c>
      <c r="G2859">
        <v>563.84360000000004</v>
      </c>
      <c r="H2859">
        <v>27.5</v>
      </c>
      <c r="I2859" s="1">
        <v>48600000</v>
      </c>
      <c r="J2859">
        <v>1</v>
      </c>
      <c r="K2859">
        <v>6653</v>
      </c>
      <c r="L2859" t="s">
        <v>84</v>
      </c>
      <c r="M2859">
        <v>2</v>
      </c>
      <c r="N2859">
        <v>2</v>
      </c>
      <c r="O2859" t="s">
        <v>1755</v>
      </c>
    </row>
    <row r="2860" spans="1:15" x14ac:dyDescent="0.25">
      <c r="A2860" t="s">
        <v>3977</v>
      </c>
      <c r="B2860" t="s">
        <v>3977</v>
      </c>
      <c r="C2860">
        <v>25.67</v>
      </c>
      <c r="D2860">
        <v>991.65419999999995</v>
      </c>
      <c r="E2860">
        <v>9</v>
      </c>
      <c r="F2860">
        <v>0.3</v>
      </c>
      <c r="G2860">
        <v>496.83449999999999</v>
      </c>
      <c r="H2860">
        <v>40.090000000000003</v>
      </c>
      <c r="I2860" s="1">
        <v>40400000</v>
      </c>
      <c r="J2860">
        <v>5</v>
      </c>
      <c r="K2860">
        <v>10820</v>
      </c>
      <c r="L2860" t="s">
        <v>47</v>
      </c>
      <c r="M2860">
        <v>3</v>
      </c>
      <c r="N2860">
        <v>3</v>
      </c>
      <c r="O2860" t="s">
        <v>1755</v>
      </c>
    </row>
    <row r="2861" spans="1:15" x14ac:dyDescent="0.25">
      <c r="A2861" t="s">
        <v>4390</v>
      </c>
      <c r="B2861" t="s">
        <v>4390</v>
      </c>
      <c r="C2861">
        <v>23.82</v>
      </c>
      <c r="D2861">
        <v>1168.6715999999999</v>
      </c>
      <c r="E2861">
        <v>9</v>
      </c>
      <c r="F2861">
        <v>-0.4</v>
      </c>
      <c r="G2861">
        <v>585.34280000000001</v>
      </c>
      <c r="H2861">
        <v>27.86</v>
      </c>
      <c r="I2861" s="1">
        <v>120000000</v>
      </c>
      <c r="J2861">
        <v>1</v>
      </c>
      <c r="K2861">
        <v>6774</v>
      </c>
      <c r="L2861" t="s">
        <v>84</v>
      </c>
      <c r="M2861">
        <v>4</v>
      </c>
      <c r="N2861">
        <v>4</v>
      </c>
      <c r="O2861" t="s">
        <v>4391</v>
      </c>
    </row>
    <row r="2862" spans="1:15" x14ac:dyDescent="0.25">
      <c r="A2862" t="s">
        <v>3490</v>
      </c>
      <c r="B2862" t="s">
        <v>3490</v>
      </c>
      <c r="C2862">
        <v>27.5</v>
      </c>
      <c r="D2862">
        <v>997.55960000000005</v>
      </c>
      <c r="E2862">
        <v>9</v>
      </c>
      <c r="F2862">
        <v>1</v>
      </c>
      <c r="G2862">
        <v>499.7876</v>
      </c>
      <c r="H2862">
        <v>44.2</v>
      </c>
      <c r="I2862" s="1">
        <v>894000</v>
      </c>
      <c r="J2862">
        <v>3</v>
      </c>
      <c r="K2862">
        <v>12512</v>
      </c>
      <c r="L2862" t="s">
        <v>73</v>
      </c>
      <c r="M2862">
        <v>1</v>
      </c>
      <c r="N2862">
        <v>1</v>
      </c>
      <c r="O2862" t="s">
        <v>3491</v>
      </c>
    </row>
    <row r="2863" spans="1:15" x14ac:dyDescent="0.25">
      <c r="A2863" t="s">
        <v>2354</v>
      </c>
      <c r="B2863" t="s">
        <v>2354</v>
      </c>
      <c r="C2863">
        <v>31.38</v>
      </c>
      <c r="D2863">
        <v>1159.6824999999999</v>
      </c>
      <c r="E2863">
        <v>9</v>
      </c>
      <c r="F2863">
        <v>3.3</v>
      </c>
      <c r="G2863">
        <v>580.85050000000001</v>
      </c>
      <c r="H2863">
        <v>29.66</v>
      </c>
      <c r="I2863" s="1">
        <v>8640000</v>
      </c>
      <c r="J2863">
        <v>2</v>
      </c>
      <c r="K2863">
        <v>7889</v>
      </c>
      <c r="L2863" t="s">
        <v>29</v>
      </c>
      <c r="M2863">
        <v>1</v>
      </c>
      <c r="N2863">
        <v>1</v>
      </c>
      <c r="O2863" t="s">
        <v>2355</v>
      </c>
    </row>
    <row r="2864" spans="1:15" x14ac:dyDescent="0.25">
      <c r="A2864" t="s">
        <v>2650</v>
      </c>
      <c r="B2864" t="s">
        <v>2650</v>
      </c>
      <c r="C2864">
        <v>30.43</v>
      </c>
      <c r="D2864">
        <v>904.49779999999998</v>
      </c>
      <c r="E2864">
        <v>9</v>
      </c>
      <c r="F2864">
        <v>1.1000000000000001</v>
      </c>
      <c r="G2864">
        <v>453.25670000000002</v>
      </c>
      <c r="H2864">
        <v>26.01</v>
      </c>
      <c r="I2864" s="1">
        <v>6850000</v>
      </c>
      <c r="J2864">
        <v>6</v>
      </c>
      <c r="K2864">
        <v>6526</v>
      </c>
      <c r="L2864" t="s">
        <v>142</v>
      </c>
      <c r="M2864">
        <v>2</v>
      </c>
      <c r="N2864">
        <v>2</v>
      </c>
      <c r="O2864" t="s">
        <v>2355</v>
      </c>
    </row>
    <row r="2865" spans="1:17" x14ac:dyDescent="0.25">
      <c r="A2865" t="s">
        <v>3451</v>
      </c>
      <c r="B2865" t="s">
        <v>3451</v>
      </c>
      <c r="C2865">
        <v>27.69</v>
      </c>
      <c r="D2865">
        <v>1090.5408</v>
      </c>
      <c r="E2865">
        <v>9</v>
      </c>
      <c r="F2865">
        <v>0.4</v>
      </c>
      <c r="G2865">
        <v>546.27790000000005</v>
      </c>
      <c r="H2865">
        <v>52.74</v>
      </c>
      <c r="I2865" s="1">
        <v>336000</v>
      </c>
      <c r="J2865">
        <v>5</v>
      </c>
      <c r="K2865">
        <v>15227</v>
      </c>
      <c r="L2865" t="s">
        <v>47</v>
      </c>
      <c r="M2865">
        <v>1</v>
      </c>
      <c r="N2865">
        <v>1</v>
      </c>
      <c r="O2865" t="s">
        <v>3452</v>
      </c>
    </row>
    <row r="2866" spans="1:17" x14ac:dyDescent="0.25">
      <c r="A2866" t="s">
        <v>6055</v>
      </c>
      <c r="B2866" t="s">
        <v>4783</v>
      </c>
      <c r="C2866">
        <v>21.94</v>
      </c>
      <c r="D2866">
        <v>1052.5325</v>
      </c>
      <c r="E2866">
        <v>9</v>
      </c>
      <c r="F2866">
        <v>0.2</v>
      </c>
      <c r="G2866">
        <v>527.27359999999999</v>
      </c>
      <c r="H2866">
        <v>41</v>
      </c>
      <c r="I2866" s="1">
        <v>1050000</v>
      </c>
      <c r="J2866">
        <v>6</v>
      </c>
      <c r="K2866">
        <v>11526</v>
      </c>
      <c r="L2866" t="s">
        <v>142</v>
      </c>
      <c r="M2866">
        <v>1</v>
      </c>
      <c r="N2866">
        <v>1</v>
      </c>
      <c r="O2866" t="s">
        <v>3720</v>
      </c>
      <c r="P2866" t="s">
        <v>44</v>
      </c>
      <c r="Q2866" t="s">
        <v>594</v>
      </c>
    </row>
    <row r="2867" spans="1:17" x14ac:dyDescent="0.25">
      <c r="A2867" t="s">
        <v>5251</v>
      </c>
      <c r="B2867" t="s">
        <v>5251</v>
      </c>
      <c r="C2867">
        <v>19.3</v>
      </c>
      <c r="D2867">
        <v>994.49710000000005</v>
      </c>
      <c r="E2867">
        <v>9</v>
      </c>
      <c r="F2867">
        <v>1.3</v>
      </c>
      <c r="G2867">
        <v>498.25639999999999</v>
      </c>
      <c r="H2867">
        <v>31.61</v>
      </c>
      <c r="I2867" s="1">
        <v>390000</v>
      </c>
      <c r="J2867">
        <v>8</v>
      </c>
      <c r="K2867">
        <v>8660</v>
      </c>
      <c r="L2867" t="s">
        <v>17</v>
      </c>
      <c r="M2867">
        <v>1</v>
      </c>
      <c r="N2867">
        <v>1</v>
      </c>
      <c r="O2867" t="s">
        <v>5252</v>
      </c>
    </row>
    <row r="2868" spans="1:17" x14ac:dyDescent="0.25">
      <c r="A2868" t="s">
        <v>5287</v>
      </c>
      <c r="B2868" t="s">
        <v>5287</v>
      </c>
      <c r="C2868">
        <v>18.97</v>
      </c>
      <c r="D2868">
        <v>1073.6273000000001</v>
      </c>
      <c r="E2868">
        <v>9</v>
      </c>
      <c r="F2868">
        <v>1.1000000000000001</v>
      </c>
      <c r="G2868">
        <v>537.82150000000001</v>
      </c>
      <c r="H2868">
        <v>68.25</v>
      </c>
      <c r="I2868" s="1">
        <v>5340000</v>
      </c>
      <c r="J2868">
        <v>7</v>
      </c>
      <c r="K2868">
        <v>21404</v>
      </c>
      <c r="L2868" t="s">
        <v>20</v>
      </c>
      <c r="M2868">
        <v>1</v>
      </c>
      <c r="N2868">
        <v>1</v>
      </c>
      <c r="O2868" t="s">
        <v>5252</v>
      </c>
    </row>
    <row r="2869" spans="1:17" x14ac:dyDescent="0.25">
      <c r="A2869" t="s">
        <v>2699</v>
      </c>
      <c r="B2869" t="s">
        <v>2699</v>
      </c>
      <c r="C2869">
        <v>30.28</v>
      </c>
      <c r="D2869">
        <v>971.57640000000004</v>
      </c>
      <c r="E2869">
        <v>9</v>
      </c>
      <c r="F2869">
        <v>-0.9</v>
      </c>
      <c r="G2869">
        <v>486.79500000000002</v>
      </c>
      <c r="H2869">
        <v>38.28</v>
      </c>
      <c r="I2869" s="1">
        <v>23900000</v>
      </c>
      <c r="J2869">
        <v>1</v>
      </c>
      <c r="K2869">
        <v>10463</v>
      </c>
      <c r="L2869" t="s">
        <v>84</v>
      </c>
      <c r="M2869">
        <v>3</v>
      </c>
      <c r="N2869">
        <v>3</v>
      </c>
      <c r="O2869" t="s">
        <v>2700</v>
      </c>
    </row>
    <row r="2870" spans="1:17" x14ac:dyDescent="0.25">
      <c r="A2870" t="s">
        <v>882</v>
      </c>
      <c r="B2870" t="s">
        <v>882</v>
      </c>
      <c r="C2870">
        <v>37.36</v>
      </c>
      <c r="D2870">
        <v>1210.5671</v>
      </c>
      <c r="E2870">
        <v>9</v>
      </c>
      <c r="F2870">
        <v>0.1</v>
      </c>
      <c r="G2870">
        <v>404.52969999999999</v>
      </c>
      <c r="H2870">
        <v>34.07</v>
      </c>
      <c r="I2870" s="1">
        <v>14200000</v>
      </c>
      <c r="J2870">
        <v>4</v>
      </c>
      <c r="K2870">
        <v>8861</v>
      </c>
      <c r="L2870" t="s">
        <v>26</v>
      </c>
      <c r="M2870">
        <v>3</v>
      </c>
      <c r="N2870">
        <v>3</v>
      </c>
      <c r="O2870" t="s">
        <v>883</v>
      </c>
    </row>
    <row r="2871" spans="1:17" x14ac:dyDescent="0.25">
      <c r="A2871" t="s">
        <v>2857</v>
      </c>
      <c r="B2871" t="s">
        <v>2857</v>
      </c>
      <c r="C2871">
        <v>29.71</v>
      </c>
      <c r="D2871">
        <v>878.42460000000005</v>
      </c>
      <c r="E2871">
        <v>9</v>
      </c>
      <c r="F2871">
        <v>0.8</v>
      </c>
      <c r="G2871">
        <v>440.2199</v>
      </c>
      <c r="H2871">
        <v>22.45</v>
      </c>
      <c r="I2871" s="1">
        <v>2560000</v>
      </c>
      <c r="J2871">
        <v>5</v>
      </c>
      <c r="K2871">
        <v>5339</v>
      </c>
      <c r="L2871" t="s">
        <v>47</v>
      </c>
      <c r="M2871">
        <v>2</v>
      </c>
      <c r="N2871">
        <v>2</v>
      </c>
      <c r="O2871" t="s">
        <v>2858</v>
      </c>
    </row>
    <row r="2872" spans="1:17" x14ac:dyDescent="0.25">
      <c r="A2872" t="s">
        <v>3600</v>
      </c>
      <c r="B2872" t="s">
        <v>3600</v>
      </c>
      <c r="C2872">
        <v>27.08</v>
      </c>
      <c r="D2872">
        <v>904.5018</v>
      </c>
      <c r="E2872">
        <v>9</v>
      </c>
      <c r="F2872">
        <v>0.2</v>
      </c>
      <c r="G2872">
        <v>453.25819999999999</v>
      </c>
      <c r="H2872">
        <v>38.9</v>
      </c>
      <c r="I2872" s="1">
        <v>3490000</v>
      </c>
      <c r="J2872">
        <v>2</v>
      </c>
      <c r="K2872">
        <v>11175</v>
      </c>
      <c r="L2872" t="s">
        <v>29</v>
      </c>
      <c r="M2872">
        <v>2</v>
      </c>
      <c r="N2872">
        <v>2</v>
      </c>
      <c r="O2872" t="s">
        <v>2858</v>
      </c>
    </row>
    <row r="2873" spans="1:17" x14ac:dyDescent="0.25">
      <c r="A2873" t="s">
        <v>2255</v>
      </c>
      <c r="B2873" t="s">
        <v>2255</v>
      </c>
      <c r="C2873">
        <v>31.69</v>
      </c>
      <c r="D2873">
        <v>881.46469999999999</v>
      </c>
      <c r="E2873">
        <v>9</v>
      </c>
      <c r="F2873">
        <v>1.1000000000000001</v>
      </c>
      <c r="G2873">
        <v>441.74009999999998</v>
      </c>
      <c r="H2873">
        <v>34.15</v>
      </c>
      <c r="I2873" s="1">
        <v>16100000</v>
      </c>
      <c r="J2873">
        <v>7</v>
      </c>
      <c r="K2873">
        <v>9421</v>
      </c>
      <c r="L2873" t="s">
        <v>20</v>
      </c>
      <c r="M2873">
        <v>23</v>
      </c>
      <c r="N2873">
        <v>23</v>
      </c>
      <c r="O2873" t="s">
        <v>2256</v>
      </c>
    </row>
    <row r="2874" spans="1:17" x14ac:dyDescent="0.25">
      <c r="A2874" t="s">
        <v>1465</v>
      </c>
      <c r="B2874" t="s">
        <v>1465</v>
      </c>
      <c r="C2874">
        <v>34.51</v>
      </c>
      <c r="D2874">
        <v>1140.6437000000001</v>
      </c>
      <c r="E2874">
        <v>9</v>
      </c>
      <c r="F2874">
        <v>1</v>
      </c>
      <c r="G2874">
        <v>381.22219999999999</v>
      </c>
      <c r="H2874">
        <v>38.39</v>
      </c>
      <c r="I2874" s="1">
        <v>19600000</v>
      </c>
      <c r="J2874">
        <v>4</v>
      </c>
      <c r="K2874">
        <v>10365</v>
      </c>
      <c r="L2874" t="s">
        <v>26</v>
      </c>
      <c r="M2874">
        <v>9</v>
      </c>
      <c r="N2874">
        <v>9</v>
      </c>
      <c r="O2874" t="s">
        <v>1466</v>
      </c>
    </row>
    <row r="2875" spans="1:17" x14ac:dyDescent="0.25">
      <c r="A2875" t="s">
        <v>1465</v>
      </c>
      <c r="B2875" t="s">
        <v>2517</v>
      </c>
      <c r="C2875">
        <v>30.92</v>
      </c>
      <c r="D2875">
        <v>1156.6387</v>
      </c>
      <c r="E2875">
        <v>9</v>
      </c>
      <c r="F2875">
        <v>0.2</v>
      </c>
      <c r="G2875">
        <v>386.55360000000002</v>
      </c>
      <c r="H2875">
        <v>31.3</v>
      </c>
      <c r="I2875" s="1">
        <v>51800000</v>
      </c>
      <c r="J2875">
        <v>4</v>
      </c>
      <c r="K2875">
        <v>7915</v>
      </c>
      <c r="L2875" t="s">
        <v>26</v>
      </c>
      <c r="M2875">
        <v>7</v>
      </c>
      <c r="N2875">
        <v>7</v>
      </c>
      <c r="O2875" t="s">
        <v>1466</v>
      </c>
      <c r="P2875" t="s">
        <v>44</v>
      </c>
      <c r="Q2875" t="s">
        <v>276</v>
      </c>
    </row>
    <row r="2876" spans="1:17" x14ac:dyDescent="0.25">
      <c r="A2876" t="s">
        <v>4711</v>
      </c>
      <c r="B2876" t="s">
        <v>4711</v>
      </c>
      <c r="C2876">
        <v>22.31</v>
      </c>
      <c r="D2876">
        <v>937.55960000000005</v>
      </c>
      <c r="E2876">
        <v>9</v>
      </c>
      <c r="F2876">
        <v>-2</v>
      </c>
      <c r="G2876">
        <v>469.78609999999998</v>
      </c>
      <c r="H2876">
        <v>24.12</v>
      </c>
      <c r="I2876" s="1">
        <v>207000</v>
      </c>
      <c r="J2876">
        <v>7</v>
      </c>
      <c r="K2876">
        <v>6016</v>
      </c>
      <c r="L2876" t="s">
        <v>20</v>
      </c>
      <c r="M2876">
        <v>1</v>
      </c>
      <c r="N2876">
        <v>1</v>
      </c>
      <c r="O2876" t="s">
        <v>4712</v>
      </c>
    </row>
    <row r="2877" spans="1:17" x14ac:dyDescent="0.25">
      <c r="A2877" t="s">
        <v>4431</v>
      </c>
      <c r="B2877" t="s">
        <v>4431</v>
      </c>
      <c r="C2877">
        <v>23.63</v>
      </c>
      <c r="D2877">
        <v>1035.4774</v>
      </c>
      <c r="E2877">
        <v>9</v>
      </c>
      <c r="F2877">
        <v>-0.4</v>
      </c>
      <c r="G2877">
        <v>518.74580000000003</v>
      </c>
      <c r="H2877">
        <v>45.84</v>
      </c>
      <c r="I2877" s="1">
        <v>7270000</v>
      </c>
      <c r="J2877">
        <v>4</v>
      </c>
      <c r="K2877">
        <v>12969</v>
      </c>
      <c r="L2877" t="s">
        <v>26</v>
      </c>
      <c r="M2877">
        <v>1</v>
      </c>
      <c r="N2877">
        <v>1</v>
      </c>
      <c r="O2877" t="s">
        <v>4432</v>
      </c>
    </row>
    <row r="2878" spans="1:17" x14ac:dyDescent="0.25">
      <c r="A2878" t="s">
        <v>2630</v>
      </c>
      <c r="B2878" t="s">
        <v>2630</v>
      </c>
      <c r="C2878">
        <v>30.5</v>
      </c>
      <c r="D2878">
        <v>1036.5817999999999</v>
      </c>
      <c r="E2878">
        <v>9</v>
      </c>
      <c r="F2878">
        <v>-0.3</v>
      </c>
      <c r="G2878">
        <v>519.298</v>
      </c>
      <c r="H2878">
        <v>36</v>
      </c>
      <c r="I2878" s="1">
        <v>11400000</v>
      </c>
      <c r="J2878">
        <v>4</v>
      </c>
      <c r="K2878">
        <v>9539</v>
      </c>
      <c r="L2878" t="s">
        <v>26</v>
      </c>
      <c r="M2878">
        <v>1</v>
      </c>
      <c r="N2878">
        <v>1</v>
      </c>
      <c r="O2878" t="s">
        <v>2631</v>
      </c>
    </row>
    <row r="2879" spans="1:17" x14ac:dyDescent="0.25">
      <c r="A2879" t="s">
        <v>5277</v>
      </c>
      <c r="B2879" t="s">
        <v>5277</v>
      </c>
      <c r="C2879">
        <v>19.07</v>
      </c>
      <c r="D2879">
        <v>1081.5920000000001</v>
      </c>
      <c r="E2879">
        <v>9</v>
      </c>
      <c r="F2879">
        <v>-0.2</v>
      </c>
      <c r="G2879">
        <v>541.80319999999995</v>
      </c>
      <c r="H2879">
        <v>40.17</v>
      </c>
      <c r="I2879" s="1">
        <v>8270000</v>
      </c>
      <c r="J2879">
        <v>5</v>
      </c>
      <c r="K2879">
        <v>10846</v>
      </c>
      <c r="L2879" t="s">
        <v>47</v>
      </c>
      <c r="M2879">
        <v>1</v>
      </c>
      <c r="N2879">
        <v>1</v>
      </c>
      <c r="O2879" t="s">
        <v>2631</v>
      </c>
    </row>
    <row r="2880" spans="1:17" x14ac:dyDescent="0.25">
      <c r="A2880" t="s">
        <v>1337</v>
      </c>
      <c r="B2880" t="s">
        <v>1337</v>
      </c>
      <c r="C2880">
        <v>35.01</v>
      </c>
      <c r="D2880">
        <v>1086.6297999999999</v>
      </c>
      <c r="E2880">
        <v>9</v>
      </c>
      <c r="F2880">
        <v>0.4</v>
      </c>
      <c r="G2880">
        <v>544.32240000000002</v>
      </c>
      <c r="H2880">
        <v>34.159999999999997</v>
      </c>
      <c r="I2880" s="1">
        <v>212000000</v>
      </c>
      <c r="J2880">
        <v>3</v>
      </c>
      <c r="K2880">
        <v>8955</v>
      </c>
      <c r="L2880" t="s">
        <v>73</v>
      </c>
      <c r="M2880">
        <v>7</v>
      </c>
      <c r="N2880">
        <v>7</v>
      </c>
      <c r="O2880" t="s">
        <v>1338</v>
      </c>
    </row>
    <row r="2881" spans="1:17" x14ac:dyDescent="0.25">
      <c r="A2881" t="s">
        <v>4050</v>
      </c>
      <c r="B2881" t="s">
        <v>4050</v>
      </c>
      <c r="C2881">
        <v>25.36</v>
      </c>
      <c r="D2881">
        <v>1033.5920000000001</v>
      </c>
      <c r="E2881">
        <v>9</v>
      </c>
      <c r="F2881">
        <v>0.2</v>
      </c>
      <c r="G2881">
        <v>517.80340000000001</v>
      </c>
      <c r="H2881">
        <v>34.06</v>
      </c>
      <c r="I2881" s="1">
        <v>32700000</v>
      </c>
      <c r="J2881">
        <v>1</v>
      </c>
      <c r="K2881">
        <v>8948</v>
      </c>
      <c r="L2881" t="s">
        <v>84</v>
      </c>
      <c r="M2881">
        <v>1</v>
      </c>
      <c r="N2881">
        <v>1</v>
      </c>
      <c r="O2881" t="s">
        <v>1338</v>
      </c>
    </row>
    <row r="2882" spans="1:17" x14ac:dyDescent="0.25">
      <c r="A2882" t="s">
        <v>6056</v>
      </c>
      <c r="B2882" t="s">
        <v>1124</v>
      </c>
      <c r="C2882">
        <v>36.08</v>
      </c>
      <c r="D2882">
        <v>1087.5947000000001</v>
      </c>
      <c r="E2882">
        <v>9</v>
      </c>
      <c r="F2882">
        <v>-0.6</v>
      </c>
      <c r="G2882">
        <v>544.80430000000001</v>
      </c>
      <c r="H2882">
        <v>44.7</v>
      </c>
      <c r="I2882" s="1">
        <v>4970000</v>
      </c>
      <c r="J2882">
        <v>5</v>
      </c>
      <c r="K2882">
        <v>12410</v>
      </c>
      <c r="L2882" t="s">
        <v>47</v>
      </c>
      <c r="M2882">
        <v>2</v>
      </c>
      <c r="N2882">
        <v>2</v>
      </c>
      <c r="O2882" t="s">
        <v>1125</v>
      </c>
      <c r="P2882" t="s">
        <v>44</v>
      </c>
      <c r="Q2882" t="s">
        <v>223</v>
      </c>
    </row>
    <row r="2883" spans="1:17" x14ac:dyDescent="0.25">
      <c r="A2883" t="s">
        <v>4010</v>
      </c>
      <c r="B2883" t="s">
        <v>4010</v>
      </c>
      <c r="C2883">
        <v>25.54</v>
      </c>
      <c r="D2883">
        <v>1017.5818</v>
      </c>
      <c r="E2883">
        <v>9</v>
      </c>
      <c r="F2883">
        <v>0.9</v>
      </c>
      <c r="G2883">
        <v>509.79860000000002</v>
      </c>
      <c r="H2883">
        <v>21.73</v>
      </c>
      <c r="I2883" s="1">
        <v>2220000</v>
      </c>
      <c r="J2883">
        <v>6</v>
      </c>
      <c r="K2883">
        <v>5195</v>
      </c>
      <c r="L2883" t="s">
        <v>142</v>
      </c>
      <c r="M2883">
        <v>1</v>
      </c>
      <c r="N2883">
        <v>1</v>
      </c>
      <c r="O2883" t="s">
        <v>1125</v>
      </c>
    </row>
    <row r="2884" spans="1:17" x14ac:dyDescent="0.25">
      <c r="A2884" t="s">
        <v>2190</v>
      </c>
      <c r="B2884" t="s">
        <v>2190</v>
      </c>
      <c r="C2884">
        <v>31.88</v>
      </c>
      <c r="D2884">
        <v>1203.6723999999999</v>
      </c>
      <c r="E2884">
        <v>9</v>
      </c>
      <c r="F2884">
        <v>-2.2999999999999998</v>
      </c>
      <c r="G2884">
        <v>602.84209999999996</v>
      </c>
      <c r="H2884">
        <v>21.36</v>
      </c>
      <c r="I2884" s="1">
        <v>87100000</v>
      </c>
      <c r="J2884">
        <v>7</v>
      </c>
      <c r="K2884">
        <v>5039</v>
      </c>
      <c r="L2884" t="s">
        <v>20</v>
      </c>
      <c r="M2884">
        <v>3</v>
      </c>
      <c r="N2884">
        <v>3</v>
      </c>
      <c r="O2884" t="s">
        <v>2191</v>
      </c>
    </row>
    <row r="2885" spans="1:17" x14ac:dyDescent="0.25">
      <c r="A2885" t="s">
        <v>4921</v>
      </c>
      <c r="B2885" t="s">
        <v>4921</v>
      </c>
      <c r="C2885">
        <v>21.2</v>
      </c>
      <c r="D2885">
        <v>1054.5446999999999</v>
      </c>
      <c r="E2885">
        <v>9</v>
      </c>
      <c r="F2885">
        <v>-1.4</v>
      </c>
      <c r="G2885">
        <v>528.27890000000002</v>
      </c>
      <c r="H2885">
        <v>40.270000000000003</v>
      </c>
      <c r="I2885" s="1">
        <v>907000</v>
      </c>
      <c r="J2885">
        <v>2</v>
      </c>
      <c r="K2885">
        <v>11658</v>
      </c>
      <c r="L2885" t="s">
        <v>29</v>
      </c>
      <c r="M2885">
        <v>1</v>
      </c>
      <c r="N2885">
        <v>1</v>
      </c>
      <c r="O2885" t="s">
        <v>1044</v>
      </c>
    </row>
    <row r="2886" spans="1:17" x14ac:dyDescent="0.25">
      <c r="A2886" t="s">
        <v>4955</v>
      </c>
      <c r="B2886" t="s">
        <v>4955</v>
      </c>
      <c r="C2886">
        <v>20.93</v>
      </c>
      <c r="D2886">
        <v>1013.5869</v>
      </c>
      <c r="E2886">
        <v>9</v>
      </c>
      <c r="F2886">
        <v>1.8</v>
      </c>
      <c r="G2886">
        <v>507.80169999999998</v>
      </c>
      <c r="H2886">
        <v>38.450000000000003</v>
      </c>
      <c r="I2886" s="1">
        <v>3020000</v>
      </c>
      <c r="J2886">
        <v>1</v>
      </c>
      <c r="K2886">
        <v>10526</v>
      </c>
      <c r="L2886" t="s">
        <v>84</v>
      </c>
      <c r="M2886">
        <v>1</v>
      </c>
      <c r="N2886">
        <v>1</v>
      </c>
      <c r="O2886" t="s">
        <v>1044</v>
      </c>
    </row>
    <row r="2887" spans="1:17" x14ac:dyDescent="0.25">
      <c r="A2887" t="s">
        <v>322</v>
      </c>
      <c r="B2887" t="s">
        <v>322</v>
      </c>
      <c r="C2887">
        <v>42.28</v>
      </c>
      <c r="D2887">
        <v>1127.5723</v>
      </c>
      <c r="E2887">
        <v>9</v>
      </c>
      <c r="F2887">
        <v>-0.2</v>
      </c>
      <c r="G2887">
        <v>376.8646</v>
      </c>
      <c r="H2887">
        <v>30</v>
      </c>
      <c r="I2887" s="1">
        <v>17000000</v>
      </c>
      <c r="J2887">
        <v>10</v>
      </c>
      <c r="K2887">
        <v>8115</v>
      </c>
      <c r="L2887" t="s">
        <v>32</v>
      </c>
      <c r="M2887">
        <v>5</v>
      </c>
      <c r="N2887">
        <v>5</v>
      </c>
      <c r="O2887" t="s">
        <v>323</v>
      </c>
    </row>
    <row r="2888" spans="1:17" x14ac:dyDescent="0.25">
      <c r="A2888" t="s">
        <v>2450</v>
      </c>
      <c r="B2888" t="s">
        <v>2450</v>
      </c>
      <c r="C2888">
        <v>31.09</v>
      </c>
      <c r="D2888">
        <v>1141.6383000000001</v>
      </c>
      <c r="E2888">
        <v>9</v>
      </c>
      <c r="F2888">
        <v>-0.3</v>
      </c>
      <c r="G2888">
        <v>571.82619999999997</v>
      </c>
      <c r="H2888">
        <v>54.49</v>
      </c>
      <c r="I2888" s="1">
        <v>7520000</v>
      </c>
      <c r="J2888">
        <v>7</v>
      </c>
      <c r="K2888">
        <v>16499</v>
      </c>
      <c r="L2888" t="s">
        <v>20</v>
      </c>
      <c r="M2888">
        <v>1</v>
      </c>
      <c r="N2888">
        <v>1</v>
      </c>
      <c r="O2888" t="s">
        <v>2451</v>
      </c>
    </row>
    <row r="2889" spans="1:17" x14ac:dyDescent="0.25">
      <c r="A2889" t="s">
        <v>615</v>
      </c>
      <c r="B2889" t="s">
        <v>615</v>
      </c>
      <c r="C2889">
        <v>39.11</v>
      </c>
      <c r="D2889">
        <v>1187.6338000000001</v>
      </c>
      <c r="E2889">
        <v>9</v>
      </c>
      <c r="F2889">
        <v>3.1</v>
      </c>
      <c r="G2889">
        <v>396.88639999999998</v>
      </c>
      <c r="H2889">
        <v>48.58</v>
      </c>
      <c r="I2889" s="1">
        <v>1610000</v>
      </c>
      <c r="J2889">
        <v>8</v>
      </c>
      <c r="K2889">
        <v>14506</v>
      </c>
      <c r="L2889" t="s">
        <v>17</v>
      </c>
      <c r="M2889">
        <v>1</v>
      </c>
      <c r="N2889">
        <v>1</v>
      </c>
      <c r="O2889" t="s">
        <v>616</v>
      </c>
    </row>
    <row r="2890" spans="1:17" x14ac:dyDescent="0.25">
      <c r="A2890" t="s">
        <v>3060</v>
      </c>
      <c r="B2890" t="s">
        <v>3060</v>
      </c>
      <c r="C2890">
        <v>29.01</v>
      </c>
      <c r="D2890">
        <v>1047.5825</v>
      </c>
      <c r="E2890">
        <v>9</v>
      </c>
      <c r="F2890">
        <v>-0.7</v>
      </c>
      <c r="G2890">
        <v>524.79819999999995</v>
      </c>
      <c r="H2890">
        <v>22.15</v>
      </c>
      <c r="I2890" s="1">
        <v>8730000</v>
      </c>
      <c r="J2890">
        <v>8</v>
      </c>
      <c r="K2890">
        <v>5377</v>
      </c>
      <c r="L2890" t="s">
        <v>17</v>
      </c>
      <c r="M2890">
        <v>2</v>
      </c>
      <c r="N2890">
        <v>2</v>
      </c>
      <c r="O2890" t="s">
        <v>3061</v>
      </c>
    </row>
    <row r="2891" spans="1:17" x14ac:dyDescent="0.25">
      <c r="A2891" t="s">
        <v>3072</v>
      </c>
      <c r="B2891" t="s">
        <v>3072</v>
      </c>
      <c r="C2891">
        <v>28.98</v>
      </c>
      <c r="D2891">
        <v>1186.6393</v>
      </c>
      <c r="E2891">
        <v>9</v>
      </c>
      <c r="F2891">
        <v>-0.4</v>
      </c>
      <c r="G2891">
        <v>594.32669999999996</v>
      </c>
      <c r="H2891">
        <v>30.29</v>
      </c>
      <c r="I2891" s="1">
        <v>8000000</v>
      </c>
      <c r="J2891">
        <v>1</v>
      </c>
      <c r="K2891">
        <v>7621</v>
      </c>
      <c r="L2891" t="s">
        <v>84</v>
      </c>
      <c r="M2891">
        <v>2</v>
      </c>
      <c r="N2891">
        <v>2</v>
      </c>
      <c r="O2891" t="s">
        <v>3061</v>
      </c>
    </row>
    <row r="2892" spans="1:17" x14ac:dyDescent="0.25">
      <c r="A2892" t="s">
        <v>3735</v>
      </c>
      <c r="B2892" t="s">
        <v>3735</v>
      </c>
      <c r="C2892">
        <v>26.6</v>
      </c>
      <c r="D2892">
        <v>1112.5250000000001</v>
      </c>
      <c r="E2892">
        <v>9</v>
      </c>
      <c r="F2892">
        <v>-0.5</v>
      </c>
      <c r="G2892">
        <v>557.26949999999999</v>
      </c>
      <c r="H2892">
        <v>39.229999999999997</v>
      </c>
      <c r="I2892" s="1">
        <v>114000000</v>
      </c>
      <c r="J2892">
        <v>2</v>
      </c>
      <c r="K2892">
        <v>11291</v>
      </c>
      <c r="L2892" t="s">
        <v>29</v>
      </c>
      <c r="M2892">
        <v>5</v>
      </c>
      <c r="N2892">
        <v>5</v>
      </c>
      <c r="O2892" t="s">
        <v>3061</v>
      </c>
    </row>
    <row r="2893" spans="1:17" x14ac:dyDescent="0.25">
      <c r="A2893" t="s">
        <v>4745</v>
      </c>
      <c r="B2893" t="s">
        <v>4745</v>
      </c>
      <c r="C2893">
        <v>22.12</v>
      </c>
      <c r="D2893">
        <v>1000.6029</v>
      </c>
      <c r="E2893">
        <v>9</v>
      </c>
      <c r="F2893">
        <v>-1.1000000000000001</v>
      </c>
      <c r="G2893">
        <v>501.3082</v>
      </c>
      <c r="H2893">
        <v>25.62</v>
      </c>
      <c r="I2893" s="1">
        <v>21200000</v>
      </c>
      <c r="J2893">
        <v>10</v>
      </c>
      <c r="K2893">
        <v>6569</v>
      </c>
      <c r="L2893" t="s">
        <v>32</v>
      </c>
      <c r="M2893">
        <v>2</v>
      </c>
      <c r="N2893">
        <v>2</v>
      </c>
      <c r="O2893" t="s">
        <v>3061</v>
      </c>
    </row>
    <row r="2894" spans="1:17" x14ac:dyDescent="0.25">
      <c r="A2894" t="s">
        <v>4938</v>
      </c>
      <c r="B2894" t="s">
        <v>4938</v>
      </c>
      <c r="C2894">
        <v>21.08</v>
      </c>
      <c r="D2894">
        <v>1107.5825</v>
      </c>
      <c r="E2894">
        <v>9</v>
      </c>
      <c r="F2894">
        <v>-1.3</v>
      </c>
      <c r="G2894">
        <v>554.79780000000005</v>
      </c>
      <c r="H2894">
        <v>24.31</v>
      </c>
      <c r="I2894" s="1">
        <v>2580000</v>
      </c>
      <c r="J2894">
        <v>10</v>
      </c>
      <c r="K2894">
        <v>6106</v>
      </c>
      <c r="L2894" t="s">
        <v>32</v>
      </c>
      <c r="M2894">
        <v>1</v>
      </c>
      <c r="N2894">
        <v>1</v>
      </c>
      <c r="O2894" t="s">
        <v>3061</v>
      </c>
    </row>
    <row r="2895" spans="1:17" x14ac:dyDescent="0.25">
      <c r="A2895" t="s">
        <v>5035</v>
      </c>
      <c r="B2895" t="s">
        <v>5035</v>
      </c>
      <c r="C2895">
        <v>20.48</v>
      </c>
      <c r="D2895">
        <v>1040.5726</v>
      </c>
      <c r="E2895">
        <v>9</v>
      </c>
      <c r="F2895">
        <v>9.6</v>
      </c>
      <c r="G2895">
        <v>521.29859999999996</v>
      </c>
      <c r="H2895">
        <v>21.33</v>
      </c>
      <c r="I2895" s="1">
        <v>17700000</v>
      </c>
      <c r="J2895">
        <v>7</v>
      </c>
      <c r="K2895">
        <v>5027</v>
      </c>
      <c r="L2895" t="s">
        <v>20</v>
      </c>
      <c r="M2895">
        <v>1</v>
      </c>
      <c r="N2895">
        <v>1</v>
      </c>
      <c r="O2895" t="s">
        <v>3061</v>
      </c>
    </row>
    <row r="2896" spans="1:17" x14ac:dyDescent="0.25">
      <c r="A2896" t="s">
        <v>3072</v>
      </c>
      <c r="B2896" t="s">
        <v>5723</v>
      </c>
      <c r="C2896">
        <v>16.14</v>
      </c>
      <c r="D2896">
        <v>1202.6342999999999</v>
      </c>
      <c r="E2896">
        <v>9</v>
      </c>
      <c r="F2896">
        <v>-2.5</v>
      </c>
      <c r="G2896">
        <v>401.88440000000003</v>
      </c>
      <c r="H2896">
        <v>25.3</v>
      </c>
      <c r="I2896" s="1">
        <v>9170000</v>
      </c>
      <c r="J2896">
        <v>1</v>
      </c>
      <c r="K2896">
        <v>5947</v>
      </c>
      <c r="L2896" t="s">
        <v>84</v>
      </c>
      <c r="M2896">
        <v>2</v>
      </c>
      <c r="N2896">
        <v>2</v>
      </c>
      <c r="O2896" t="s">
        <v>3061</v>
      </c>
      <c r="P2896" t="s">
        <v>44</v>
      </c>
      <c r="Q2896" t="s">
        <v>49</v>
      </c>
    </row>
    <row r="2897" spans="1:15" x14ac:dyDescent="0.25">
      <c r="A2897" t="s">
        <v>659</v>
      </c>
      <c r="B2897" t="s">
        <v>659</v>
      </c>
      <c r="C2897">
        <v>38.65</v>
      </c>
      <c r="D2897">
        <v>1153.7447999999999</v>
      </c>
      <c r="E2897">
        <v>9</v>
      </c>
      <c r="F2897">
        <v>-0.9</v>
      </c>
      <c r="G2897">
        <v>385.58850000000001</v>
      </c>
      <c r="H2897">
        <v>25.75</v>
      </c>
      <c r="I2897" s="1">
        <v>48700000</v>
      </c>
      <c r="J2897">
        <v>2</v>
      </c>
      <c r="K2897">
        <v>6512</v>
      </c>
      <c r="L2897" t="s">
        <v>29</v>
      </c>
      <c r="M2897">
        <v>4</v>
      </c>
      <c r="N2897">
        <v>4</v>
      </c>
      <c r="O2897" t="s">
        <v>660</v>
      </c>
    </row>
    <row r="2898" spans="1:15" x14ac:dyDescent="0.25">
      <c r="A2898" t="s">
        <v>1741</v>
      </c>
      <c r="B2898" t="s">
        <v>1741</v>
      </c>
      <c r="C2898">
        <v>33.43</v>
      </c>
      <c r="D2898">
        <v>1082.6812</v>
      </c>
      <c r="E2898">
        <v>9</v>
      </c>
      <c r="F2898">
        <v>-1.3</v>
      </c>
      <c r="G2898">
        <v>542.34720000000004</v>
      </c>
      <c r="H2898">
        <v>25.36</v>
      </c>
      <c r="I2898" s="1">
        <v>1820000</v>
      </c>
      <c r="J2898">
        <v>10</v>
      </c>
      <c r="K2898">
        <v>6476</v>
      </c>
      <c r="L2898" t="s">
        <v>32</v>
      </c>
      <c r="M2898">
        <v>1</v>
      </c>
      <c r="N2898">
        <v>1</v>
      </c>
      <c r="O2898" t="s">
        <v>660</v>
      </c>
    </row>
    <row r="2899" spans="1:15" x14ac:dyDescent="0.25">
      <c r="A2899" t="s">
        <v>1645</v>
      </c>
      <c r="B2899" t="s">
        <v>1645</v>
      </c>
      <c r="C2899">
        <v>33.869999999999997</v>
      </c>
      <c r="D2899">
        <v>1066.6174000000001</v>
      </c>
      <c r="E2899">
        <v>9</v>
      </c>
      <c r="F2899">
        <v>1.1000000000000001</v>
      </c>
      <c r="G2899">
        <v>534.31659999999999</v>
      </c>
      <c r="H2899">
        <v>41.85</v>
      </c>
      <c r="I2899" s="1">
        <v>1370000</v>
      </c>
      <c r="J2899">
        <v>5</v>
      </c>
      <c r="K2899">
        <v>11423</v>
      </c>
      <c r="L2899" t="s">
        <v>47</v>
      </c>
      <c r="M2899">
        <v>1</v>
      </c>
      <c r="N2899">
        <v>1</v>
      </c>
      <c r="O2899" t="s">
        <v>1646</v>
      </c>
    </row>
    <row r="2900" spans="1:15" x14ac:dyDescent="0.25">
      <c r="A2900" t="s">
        <v>1817</v>
      </c>
      <c r="B2900" t="s">
        <v>1817</v>
      </c>
      <c r="C2900">
        <v>33.18</v>
      </c>
      <c r="D2900">
        <v>1114.6246000000001</v>
      </c>
      <c r="E2900">
        <v>9</v>
      </c>
      <c r="F2900">
        <v>0</v>
      </c>
      <c r="G2900">
        <v>558.31960000000004</v>
      </c>
      <c r="H2900">
        <v>20.56</v>
      </c>
      <c r="I2900" s="1">
        <v>79900000</v>
      </c>
      <c r="J2900">
        <v>8</v>
      </c>
      <c r="K2900">
        <v>4824</v>
      </c>
      <c r="L2900" t="s">
        <v>17</v>
      </c>
      <c r="M2900">
        <v>4</v>
      </c>
      <c r="N2900">
        <v>4</v>
      </c>
      <c r="O2900" t="s">
        <v>1646</v>
      </c>
    </row>
    <row r="2901" spans="1:15" x14ac:dyDescent="0.25">
      <c r="A2901" t="s">
        <v>4040</v>
      </c>
      <c r="B2901" t="s">
        <v>4040</v>
      </c>
      <c r="C2901">
        <v>25.41</v>
      </c>
      <c r="D2901">
        <v>1067.5537999999999</v>
      </c>
      <c r="E2901">
        <v>9</v>
      </c>
      <c r="F2901">
        <v>-0.3</v>
      </c>
      <c r="G2901">
        <v>534.78409999999997</v>
      </c>
      <c r="H2901">
        <v>77.599999999999994</v>
      </c>
      <c r="I2901" s="1">
        <v>11000000</v>
      </c>
      <c r="J2901">
        <v>4</v>
      </c>
      <c r="K2901">
        <v>24084</v>
      </c>
      <c r="L2901" t="s">
        <v>26</v>
      </c>
      <c r="M2901">
        <v>1</v>
      </c>
      <c r="N2901">
        <v>1</v>
      </c>
      <c r="O2901" t="s">
        <v>1646</v>
      </c>
    </row>
    <row r="2902" spans="1:15" x14ac:dyDescent="0.25">
      <c r="A2902" t="s">
        <v>2150</v>
      </c>
      <c r="B2902" t="s">
        <v>2150</v>
      </c>
      <c r="C2902">
        <v>32.01</v>
      </c>
      <c r="D2902">
        <v>1003.545</v>
      </c>
      <c r="E2902">
        <v>9</v>
      </c>
      <c r="F2902">
        <v>1.1000000000000001</v>
      </c>
      <c r="G2902">
        <v>502.78030000000001</v>
      </c>
      <c r="H2902">
        <v>40.49</v>
      </c>
      <c r="I2902" s="1">
        <v>8460000</v>
      </c>
      <c r="J2902">
        <v>3</v>
      </c>
      <c r="K2902">
        <v>11189</v>
      </c>
      <c r="L2902" t="s">
        <v>73</v>
      </c>
      <c r="M2902">
        <v>3</v>
      </c>
      <c r="N2902">
        <v>3</v>
      </c>
      <c r="O2902" t="s">
        <v>2151</v>
      </c>
    </row>
    <row r="2903" spans="1:15" x14ac:dyDescent="0.25">
      <c r="A2903" t="s">
        <v>3457</v>
      </c>
      <c r="B2903" t="s">
        <v>3457</v>
      </c>
      <c r="C2903">
        <v>27.67</v>
      </c>
      <c r="D2903">
        <v>1138.5658000000001</v>
      </c>
      <c r="E2903">
        <v>9</v>
      </c>
      <c r="F2903">
        <v>-0.9</v>
      </c>
      <c r="G2903">
        <v>570.28970000000004</v>
      </c>
      <c r="H2903">
        <v>54.71</v>
      </c>
      <c r="I2903" s="1">
        <v>21200000</v>
      </c>
      <c r="J2903">
        <v>5</v>
      </c>
      <c r="K2903">
        <v>15914</v>
      </c>
      <c r="L2903" t="s">
        <v>47</v>
      </c>
      <c r="M2903">
        <v>3</v>
      </c>
      <c r="N2903">
        <v>3</v>
      </c>
      <c r="O2903" t="s">
        <v>2151</v>
      </c>
    </row>
    <row r="2904" spans="1:15" x14ac:dyDescent="0.25">
      <c r="A2904" t="s">
        <v>3952</v>
      </c>
      <c r="B2904" t="s">
        <v>3952</v>
      </c>
      <c r="C2904">
        <v>25.78</v>
      </c>
      <c r="D2904">
        <v>1201.6608000000001</v>
      </c>
      <c r="E2904">
        <v>9</v>
      </c>
      <c r="F2904">
        <v>-0.5</v>
      </c>
      <c r="G2904">
        <v>401.5607</v>
      </c>
      <c r="H2904">
        <v>27.29</v>
      </c>
      <c r="I2904" s="1">
        <v>4680000</v>
      </c>
      <c r="J2904">
        <v>2</v>
      </c>
      <c r="K2904">
        <v>7053</v>
      </c>
      <c r="L2904" t="s">
        <v>29</v>
      </c>
      <c r="M2904">
        <v>2</v>
      </c>
      <c r="N2904">
        <v>2</v>
      </c>
      <c r="O2904" t="s">
        <v>2151</v>
      </c>
    </row>
    <row r="2905" spans="1:15" x14ac:dyDescent="0.25">
      <c r="A2905" t="s">
        <v>5175</v>
      </c>
      <c r="B2905" t="s">
        <v>5175</v>
      </c>
      <c r="C2905">
        <v>19.72</v>
      </c>
      <c r="D2905">
        <v>997.62840000000006</v>
      </c>
      <c r="E2905">
        <v>9</v>
      </c>
      <c r="F2905">
        <v>0.4</v>
      </c>
      <c r="G2905">
        <v>499.82170000000002</v>
      </c>
      <c r="H2905">
        <v>59.06</v>
      </c>
      <c r="I2905" s="1">
        <v>730000</v>
      </c>
      <c r="J2905">
        <v>3</v>
      </c>
      <c r="K2905">
        <v>17703</v>
      </c>
      <c r="L2905" t="s">
        <v>73</v>
      </c>
      <c r="M2905">
        <v>1</v>
      </c>
      <c r="N2905">
        <v>1</v>
      </c>
      <c r="O2905" t="s">
        <v>5176</v>
      </c>
    </row>
    <row r="2906" spans="1:15" x14ac:dyDescent="0.25">
      <c r="A2906" t="s">
        <v>2369</v>
      </c>
      <c r="B2906" t="s">
        <v>2369</v>
      </c>
      <c r="C2906">
        <v>31.34</v>
      </c>
      <c r="D2906">
        <v>1011.5713</v>
      </c>
      <c r="E2906">
        <v>9</v>
      </c>
      <c r="F2906">
        <v>-0.5</v>
      </c>
      <c r="G2906">
        <v>506.79270000000002</v>
      </c>
      <c r="H2906">
        <v>28.51</v>
      </c>
      <c r="I2906" s="1">
        <v>1990000</v>
      </c>
      <c r="J2906">
        <v>10</v>
      </c>
      <c r="K2906">
        <v>7588</v>
      </c>
      <c r="L2906" t="s">
        <v>32</v>
      </c>
      <c r="M2906">
        <v>1</v>
      </c>
      <c r="N2906">
        <v>1</v>
      </c>
      <c r="O2906" t="s">
        <v>2370</v>
      </c>
    </row>
    <row r="2907" spans="1:15" x14ac:dyDescent="0.25">
      <c r="A2907" t="s">
        <v>2182</v>
      </c>
      <c r="B2907" t="s">
        <v>2182</v>
      </c>
      <c r="C2907">
        <v>31.89</v>
      </c>
      <c r="D2907">
        <v>1026.5822000000001</v>
      </c>
      <c r="E2907">
        <v>9</v>
      </c>
      <c r="F2907">
        <v>-1.8</v>
      </c>
      <c r="G2907">
        <v>514.29740000000004</v>
      </c>
      <c r="H2907">
        <v>27.99</v>
      </c>
      <c r="I2907" s="1">
        <v>6040000</v>
      </c>
      <c r="J2907">
        <v>10</v>
      </c>
      <c r="K2907">
        <v>7407</v>
      </c>
      <c r="L2907" t="s">
        <v>32</v>
      </c>
      <c r="M2907">
        <v>2</v>
      </c>
      <c r="N2907">
        <v>2</v>
      </c>
      <c r="O2907" t="s">
        <v>2183</v>
      </c>
    </row>
    <row r="2908" spans="1:15" x14ac:dyDescent="0.25">
      <c r="A2908" t="s">
        <v>5799</v>
      </c>
      <c r="B2908" t="s">
        <v>5799</v>
      </c>
      <c r="C2908">
        <v>15.66</v>
      </c>
      <c r="D2908">
        <v>1197.7094999999999</v>
      </c>
      <c r="E2908">
        <v>9</v>
      </c>
      <c r="F2908">
        <v>-3.2</v>
      </c>
      <c r="G2908">
        <v>599.86009999999999</v>
      </c>
      <c r="H2908">
        <v>21.28</v>
      </c>
      <c r="I2908" s="1">
        <v>3320000</v>
      </c>
      <c r="J2908">
        <v>8</v>
      </c>
      <c r="K2908">
        <v>5071</v>
      </c>
      <c r="L2908" t="s">
        <v>17</v>
      </c>
      <c r="M2908">
        <v>1</v>
      </c>
      <c r="N2908">
        <v>1</v>
      </c>
      <c r="O2908" t="s">
        <v>2183</v>
      </c>
    </row>
    <row r="2909" spans="1:15" x14ac:dyDescent="0.25">
      <c r="A2909" t="s">
        <v>599</v>
      </c>
      <c r="B2909" t="s">
        <v>599</v>
      </c>
      <c r="C2909">
        <v>39.159999999999997</v>
      </c>
      <c r="D2909">
        <v>1198.5882999999999</v>
      </c>
      <c r="E2909">
        <v>9</v>
      </c>
      <c r="F2909">
        <v>0.6</v>
      </c>
      <c r="G2909">
        <v>400.5369</v>
      </c>
      <c r="H2909">
        <v>33.39</v>
      </c>
      <c r="I2909" s="1">
        <v>972000</v>
      </c>
      <c r="J2909">
        <v>1</v>
      </c>
      <c r="K2909">
        <v>8707</v>
      </c>
      <c r="L2909" t="s">
        <v>84</v>
      </c>
      <c r="M2909">
        <v>1</v>
      </c>
      <c r="N2909">
        <v>1</v>
      </c>
      <c r="O2909" t="s">
        <v>600</v>
      </c>
    </row>
    <row r="2910" spans="1:15" x14ac:dyDescent="0.25">
      <c r="A2910" t="s">
        <v>3019</v>
      </c>
      <c r="B2910" t="s">
        <v>3019</v>
      </c>
      <c r="C2910">
        <v>29.18</v>
      </c>
      <c r="D2910">
        <v>1130.5509</v>
      </c>
      <c r="E2910">
        <v>9</v>
      </c>
      <c r="F2910">
        <v>0.3</v>
      </c>
      <c r="G2910">
        <v>566.28290000000004</v>
      </c>
      <c r="H2910">
        <v>48.74</v>
      </c>
      <c r="I2910" s="1">
        <v>97900000</v>
      </c>
      <c r="J2910">
        <v>5</v>
      </c>
      <c r="K2910">
        <v>13829</v>
      </c>
      <c r="L2910" t="s">
        <v>47</v>
      </c>
      <c r="M2910">
        <v>8</v>
      </c>
      <c r="N2910">
        <v>8</v>
      </c>
      <c r="O2910" t="s">
        <v>3020</v>
      </c>
    </row>
    <row r="2911" spans="1:15" x14ac:dyDescent="0.25">
      <c r="A2911" t="s">
        <v>928</v>
      </c>
      <c r="B2911" t="s">
        <v>928</v>
      </c>
      <c r="C2911">
        <v>37.049999999999997</v>
      </c>
      <c r="D2911">
        <v>1234.6206999999999</v>
      </c>
      <c r="E2911">
        <v>9</v>
      </c>
      <c r="F2911">
        <v>-1.1000000000000001</v>
      </c>
      <c r="G2911">
        <v>412.5471</v>
      </c>
      <c r="H2911">
        <v>27.23</v>
      </c>
      <c r="I2911" s="1">
        <v>2100000</v>
      </c>
      <c r="J2911">
        <v>2</v>
      </c>
      <c r="K2911">
        <v>7033</v>
      </c>
      <c r="L2911" t="s">
        <v>29</v>
      </c>
      <c r="M2911">
        <v>1</v>
      </c>
      <c r="N2911">
        <v>1</v>
      </c>
      <c r="O2911" t="s">
        <v>929</v>
      </c>
    </row>
    <row r="2912" spans="1:15" x14ac:dyDescent="0.25">
      <c r="A2912" t="s">
        <v>3404</v>
      </c>
      <c r="B2912" t="s">
        <v>3404</v>
      </c>
      <c r="C2912">
        <v>27.79</v>
      </c>
      <c r="D2912">
        <v>946.52359999999999</v>
      </c>
      <c r="E2912">
        <v>9</v>
      </c>
      <c r="F2912">
        <v>0.4</v>
      </c>
      <c r="G2912">
        <v>474.26920000000001</v>
      </c>
      <c r="H2912">
        <v>49.82</v>
      </c>
      <c r="I2912" s="1">
        <v>13000000</v>
      </c>
      <c r="J2912">
        <v>5</v>
      </c>
      <c r="K2912">
        <v>14204</v>
      </c>
      <c r="L2912" t="s">
        <v>47</v>
      </c>
      <c r="M2912">
        <v>3</v>
      </c>
      <c r="N2912">
        <v>3</v>
      </c>
      <c r="O2912" t="s">
        <v>929</v>
      </c>
    </row>
    <row r="2913" spans="1:17" x14ac:dyDescent="0.25">
      <c r="A2913" t="s">
        <v>4997</v>
      </c>
      <c r="B2913" t="s">
        <v>4997</v>
      </c>
      <c r="C2913">
        <v>20.71</v>
      </c>
      <c r="D2913">
        <v>1102.6862000000001</v>
      </c>
      <c r="E2913">
        <v>9</v>
      </c>
      <c r="F2913">
        <v>0.4</v>
      </c>
      <c r="G2913">
        <v>552.35059999999999</v>
      </c>
      <c r="H2913">
        <v>35.58</v>
      </c>
      <c r="I2913" s="1">
        <v>617000</v>
      </c>
      <c r="J2913">
        <v>6</v>
      </c>
      <c r="K2913">
        <v>9661</v>
      </c>
      <c r="L2913" t="s">
        <v>142</v>
      </c>
      <c r="M2913">
        <v>1</v>
      </c>
      <c r="N2913">
        <v>1</v>
      </c>
      <c r="O2913" t="s">
        <v>929</v>
      </c>
    </row>
    <row r="2914" spans="1:17" x14ac:dyDescent="0.25">
      <c r="A2914" t="s">
        <v>5425</v>
      </c>
      <c r="B2914" t="s">
        <v>5425</v>
      </c>
      <c r="C2914">
        <v>17.940000000000001</v>
      </c>
      <c r="D2914">
        <v>1083.6400000000001</v>
      </c>
      <c r="E2914">
        <v>9</v>
      </c>
      <c r="F2914">
        <v>0.5</v>
      </c>
      <c r="G2914">
        <v>542.82759999999996</v>
      </c>
      <c r="H2914">
        <v>32.76</v>
      </c>
      <c r="I2914" s="1">
        <v>8390000</v>
      </c>
      <c r="J2914">
        <v>1</v>
      </c>
      <c r="K2914">
        <v>8487</v>
      </c>
      <c r="L2914" t="s">
        <v>84</v>
      </c>
      <c r="M2914">
        <v>1</v>
      </c>
      <c r="N2914">
        <v>1</v>
      </c>
      <c r="O2914" t="s">
        <v>929</v>
      </c>
    </row>
    <row r="2915" spans="1:17" x14ac:dyDescent="0.25">
      <c r="A2915" t="s">
        <v>5516</v>
      </c>
      <c r="B2915" t="s">
        <v>5516</v>
      </c>
      <c r="C2915">
        <v>17.39</v>
      </c>
      <c r="D2915">
        <v>1152.7019</v>
      </c>
      <c r="E2915">
        <v>9</v>
      </c>
      <c r="F2915">
        <v>-6</v>
      </c>
      <c r="G2915">
        <v>577.35479999999995</v>
      </c>
      <c r="H2915">
        <v>58.9</v>
      </c>
      <c r="I2915">
        <v>0</v>
      </c>
      <c r="J2915">
        <v>5</v>
      </c>
      <c r="K2915">
        <v>17376</v>
      </c>
      <c r="L2915" t="s">
        <v>47</v>
      </c>
      <c r="M2915">
        <v>1</v>
      </c>
      <c r="N2915">
        <v>1</v>
      </c>
      <c r="O2915" t="s">
        <v>5517</v>
      </c>
    </row>
    <row r="2916" spans="1:17" x14ac:dyDescent="0.25">
      <c r="A2916" t="s">
        <v>1363</v>
      </c>
      <c r="B2916" t="s">
        <v>1363</v>
      </c>
      <c r="C2916">
        <v>34.92</v>
      </c>
      <c r="D2916">
        <v>1056.5352</v>
      </c>
      <c r="E2916">
        <v>9</v>
      </c>
      <c r="F2916">
        <v>-0.6</v>
      </c>
      <c r="G2916">
        <v>529.27449999999999</v>
      </c>
      <c r="H2916">
        <v>29.85</v>
      </c>
      <c r="I2916" s="1">
        <v>3670000</v>
      </c>
      <c r="J2916">
        <v>10</v>
      </c>
      <c r="K2916">
        <v>8063</v>
      </c>
      <c r="L2916" t="s">
        <v>32</v>
      </c>
      <c r="M2916">
        <v>1</v>
      </c>
      <c r="N2916">
        <v>1</v>
      </c>
      <c r="O2916" t="s">
        <v>1364</v>
      </c>
    </row>
    <row r="2917" spans="1:17" x14ac:dyDescent="0.25">
      <c r="A2917" t="s">
        <v>1246</v>
      </c>
      <c r="B2917" t="s">
        <v>1246</v>
      </c>
      <c r="C2917">
        <v>35.44</v>
      </c>
      <c r="D2917">
        <v>1073.6206</v>
      </c>
      <c r="E2917">
        <v>9</v>
      </c>
      <c r="F2917">
        <v>-0.4</v>
      </c>
      <c r="G2917">
        <v>537.81740000000002</v>
      </c>
      <c r="H2917">
        <v>20.62</v>
      </c>
      <c r="I2917" s="1">
        <v>125000000</v>
      </c>
      <c r="J2917">
        <v>8</v>
      </c>
      <c r="K2917">
        <v>4848</v>
      </c>
      <c r="L2917" t="s">
        <v>17</v>
      </c>
      <c r="M2917">
        <v>3</v>
      </c>
      <c r="N2917">
        <v>3</v>
      </c>
      <c r="O2917" t="s">
        <v>1247</v>
      </c>
    </row>
    <row r="2918" spans="1:17" x14ac:dyDescent="0.25">
      <c r="A2918" t="s">
        <v>4502</v>
      </c>
      <c r="B2918" t="s">
        <v>1478</v>
      </c>
      <c r="C2918">
        <v>34.47</v>
      </c>
      <c r="D2918">
        <v>1230.5491999999999</v>
      </c>
      <c r="E2918">
        <v>9</v>
      </c>
      <c r="F2918">
        <v>1.2</v>
      </c>
      <c r="G2918">
        <v>616.2826</v>
      </c>
      <c r="H2918">
        <v>34.58</v>
      </c>
      <c r="I2918" s="1">
        <v>16200000</v>
      </c>
      <c r="J2918">
        <v>4</v>
      </c>
      <c r="K2918">
        <v>9043</v>
      </c>
      <c r="L2918" t="s">
        <v>26</v>
      </c>
      <c r="M2918">
        <v>5</v>
      </c>
      <c r="N2918">
        <v>5</v>
      </c>
      <c r="O2918" t="s">
        <v>1479</v>
      </c>
      <c r="P2918" t="s">
        <v>44</v>
      </c>
      <c r="Q2918" t="s">
        <v>45</v>
      </c>
    </row>
    <row r="2919" spans="1:17" x14ac:dyDescent="0.25">
      <c r="A2919" t="s">
        <v>4502</v>
      </c>
      <c r="B2919" t="s">
        <v>4502</v>
      </c>
      <c r="C2919">
        <v>23.32</v>
      </c>
      <c r="D2919">
        <v>1214.5542</v>
      </c>
      <c r="E2919">
        <v>9</v>
      </c>
      <c r="F2919">
        <v>0.1</v>
      </c>
      <c r="G2919">
        <v>608.28440000000001</v>
      </c>
      <c r="H2919">
        <v>39.19</v>
      </c>
      <c r="I2919" s="1">
        <v>1980000</v>
      </c>
      <c r="J2919">
        <v>4</v>
      </c>
      <c r="K2919">
        <v>10646</v>
      </c>
      <c r="L2919" t="s">
        <v>26</v>
      </c>
      <c r="M2919">
        <v>1</v>
      </c>
      <c r="N2919">
        <v>1</v>
      </c>
      <c r="O2919" t="s">
        <v>1479</v>
      </c>
    </row>
    <row r="2920" spans="1:17" x14ac:dyDescent="0.25">
      <c r="A2920" t="s">
        <v>987</v>
      </c>
      <c r="B2920" t="s">
        <v>987</v>
      </c>
      <c r="C2920">
        <v>36.74</v>
      </c>
      <c r="D2920">
        <v>1075.5199</v>
      </c>
      <c r="E2920">
        <v>9</v>
      </c>
      <c r="F2920">
        <v>-2.2999999999999998</v>
      </c>
      <c r="G2920">
        <v>538.76599999999996</v>
      </c>
      <c r="H2920">
        <v>27.35</v>
      </c>
      <c r="I2920" s="1">
        <v>18500000</v>
      </c>
      <c r="J2920">
        <v>10</v>
      </c>
      <c r="K2920">
        <v>7183</v>
      </c>
      <c r="L2920" t="s">
        <v>32</v>
      </c>
      <c r="M2920">
        <v>4</v>
      </c>
      <c r="N2920">
        <v>4</v>
      </c>
      <c r="O2920" t="s">
        <v>988</v>
      </c>
    </row>
    <row r="2921" spans="1:17" x14ac:dyDescent="0.25">
      <c r="A2921" t="s">
        <v>3730</v>
      </c>
      <c r="B2921" t="s">
        <v>3730</v>
      </c>
      <c r="C2921">
        <v>26.61</v>
      </c>
      <c r="D2921">
        <v>1154.5833</v>
      </c>
      <c r="E2921">
        <v>9</v>
      </c>
      <c r="F2921">
        <v>-1.1000000000000001</v>
      </c>
      <c r="G2921">
        <v>578.29830000000004</v>
      </c>
      <c r="H2921">
        <v>28.9</v>
      </c>
      <c r="I2921" s="1">
        <v>5290000</v>
      </c>
      <c r="J2921">
        <v>10</v>
      </c>
      <c r="K2921">
        <v>7727</v>
      </c>
      <c r="L2921" t="s">
        <v>32</v>
      </c>
      <c r="M2921">
        <v>1</v>
      </c>
      <c r="N2921">
        <v>1</v>
      </c>
      <c r="O2921" t="s">
        <v>988</v>
      </c>
    </row>
    <row r="2922" spans="1:17" x14ac:dyDescent="0.25">
      <c r="A2922" t="s">
        <v>2197</v>
      </c>
      <c r="B2922" t="s">
        <v>2197</v>
      </c>
      <c r="C2922">
        <v>31.86</v>
      </c>
      <c r="D2922">
        <v>1190.6448</v>
      </c>
      <c r="E2922">
        <v>9</v>
      </c>
      <c r="F2922">
        <v>2.2000000000000002</v>
      </c>
      <c r="G2922">
        <v>397.8897</v>
      </c>
      <c r="H2922">
        <v>52.92</v>
      </c>
      <c r="I2922" s="1">
        <v>12900000</v>
      </c>
      <c r="J2922">
        <v>10</v>
      </c>
      <c r="K2922">
        <v>16307</v>
      </c>
      <c r="L2922" t="s">
        <v>32</v>
      </c>
      <c r="M2922">
        <v>3</v>
      </c>
      <c r="N2922">
        <v>3</v>
      </c>
      <c r="O2922" t="s">
        <v>2198</v>
      </c>
    </row>
    <row r="2923" spans="1:17" x14ac:dyDescent="0.25">
      <c r="A2923" t="s">
        <v>4124</v>
      </c>
      <c r="B2923" t="s">
        <v>4124</v>
      </c>
      <c r="C2923">
        <v>25.09</v>
      </c>
      <c r="D2923">
        <v>1029.6222</v>
      </c>
      <c r="E2923">
        <v>9</v>
      </c>
      <c r="F2923">
        <v>5.5</v>
      </c>
      <c r="G2923">
        <v>515.82119999999998</v>
      </c>
      <c r="H2923">
        <v>58.15</v>
      </c>
      <c r="I2923" s="1">
        <v>948000</v>
      </c>
      <c r="J2923">
        <v>10</v>
      </c>
      <c r="K2923">
        <v>18201</v>
      </c>
      <c r="L2923" t="s">
        <v>32</v>
      </c>
      <c r="M2923">
        <v>1</v>
      </c>
      <c r="N2923">
        <v>1</v>
      </c>
      <c r="O2923" t="s">
        <v>2198</v>
      </c>
    </row>
    <row r="2924" spans="1:17" x14ac:dyDescent="0.25">
      <c r="A2924" t="s">
        <v>6057</v>
      </c>
      <c r="B2924" t="s">
        <v>4744</v>
      </c>
      <c r="C2924">
        <v>22.12</v>
      </c>
      <c r="D2924">
        <v>1047.5746999999999</v>
      </c>
      <c r="E2924">
        <v>9</v>
      </c>
      <c r="F2924">
        <v>1</v>
      </c>
      <c r="G2924">
        <v>524.79520000000002</v>
      </c>
      <c r="H2924">
        <v>40.24</v>
      </c>
      <c r="I2924" s="1">
        <v>6220000</v>
      </c>
      <c r="J2924">
        <v>4</v>
      </c>
      <c r="K2924">
        <v>11009</v>
      </c>
      <c r="L2924" t="s">
        <v>26</v>
      </c>
      <c r="M2924">
        <v>4</v>
      </c>
      <c r="N2924">
        <v>4</v>
      </c>
      <c r="O2924" t="s">
        <v>1514</v>
      </c>
      <c r="P2924" t="s">
        <v>44</v>
      </c>
      <c r="Q2924" t="s">
        <v>67</v>
      </c>
    </row>
    <row r="2925" spans="1:17" x14ac:dyDescent="0.25">
      <c r="A2925" t="s">
        <v>3866</v>
      </c>
      <c r="B2925" t="s">
        <v>3866</v>
      </c>
      <c r="C2925">
        <v>26.08</v>
      </c>
      <c r="D2925">
        <v>1006.5447</v>
      </c>
      <c r="E2925">
        <v>9</v>
      </c>
      <c r="F2925">
        <v>0</v>
      </c>
      <c r="G2925">
        <v>504.27960000000002</v>
      </c>
      <c r="H2925">
        <v>39.24</v>
      </c>
      <c r="I2925" s="1">
        <v>14900000</v>
      </c>
      <c r="J2925">
        <v>1</v>
      </c>
      <c r="K2925">
        <v>10808</v>
      </c>
      <c r="L2925" t="s">
        <v>84</v>
      </c>
      <c r="M2925">
        <v>4</v>
      </c>
      <c r="N2925">
        <v>4</v>
      </c>
      <c r="O2925" t="s">
        <v>3867</v>
      </c>
    </row>
    <row r="2926" spans="1:17" x14ac:dyDescent="0.25">
      <c r="A2926" t="s">
        <v>771</v>
      </c>
      <c r="B2926" t="s">
        <v>771</v>
      </c>
      <c r="C2926">
        <v>37.9</v>
      </c>
      <c r="D2926">
        <v>1052.5767000000001</v>
      </c>
      <c r="E2926">
        <v>9</v>
      </c>
      <c r="F2926">
        <v>0.6</v>
      </c>
      <c r="G2926">
        <v>527.29589999999996</v>
      </c>
      <c r="H2926">
        <v>34.72</v>
      </c>
      <c r="I2926" s="1">
        <v>12600000</v>
      </c>
      <c r="J2926">
        <v>1</v>
      </c>
      <c r="K2926">
        <v>9182</v>
      </c>
      <c r="L2926" t="s">
        <v>84</v>
      </c>
      <c r="M2926">
        <v>7</v>
      </c>
      <c r="N2926">
        <v>7</v>
      </c>
      <c r="O2926" t="s">
        <v>772</v>
      </c>
    </row>
    <row r="2927" spans="1:17" x14ac:dyDescent="0.25">
      <c r="A2927" t="s">
        <v>1278</v>
      </c>
      <c r="B2927" t="s">
        <v>1278</v>
      </c>
      <c r="C2927">
        <v>35.29</v>
      </c>
      <c r="D2927">
        <v>1128.6404</v>
      </c>
      <c r="E2927">
        <v>9</v>
      </c>
      <c r="F2927">
        <v>0.6</v>
      </c>
      <c r="G2927">
        <v>565.32780000000002</v>
      </c>
      <c r="H2927">
        <v>22.14</v>
      </c>
      <c r="I2927" s="1">
        <v>2430000</v>
      </c>
      <c r="J2927">
        <v>8</v>
      </c>
      <c r="K2927">
        <v>5373</v>
      </c>
      <c r="L2927" t="s">
        <v>17</v>
      </c>
      <c r="M2927">
        <v>1</v>
      </c>
      <c r="N2927">
        <v>1</v>
      </c>
      <c r="O2927" t="s">
        <v>1279</v>
      </c>
    </row>
    <row r="2928" spans="1:17" x14ac:dyDescent="0.25">
      <c r="A2928" t="s">
        <v>3733</v>
      </c>
      <c r="B2928" t="s">
        <v>3733</v>
      </c>
      <c r="C2928">
        <v>26.6</v>
      </c>
      <c r="D2928">
        <v>1047.6188999999999</v>
      </c>
      <c r="E2928">
        <v>9</v>
      </c>
      <c r="F2928">
        <v>-0.4</v>
      </c>
      <c r="G2928">
        <v>524.81650000000002</v>
      </c>
      <c r="H2928">
        <v>29.84</v>
      </c>
      <c r="I2928" s="1">
        <v>19200000</v>
      </c>
      <c r="J2928">
        <v>2</v>
      </c>
      <c r="K2928">
        <v>7950</v>
      </c>
      <c r="L2928" t="s">
        <v>29</v>
      </c>
      <c r="M2928">
        <v>2</v>
      </c>
      <c r="N2928">
        <v>2</v>
      </c>
      <c r="O2928" t="s">
        <v>3734</v>
      </c>
    </row>
    <row r="2929" spans="1:17" x14ac:dyDescent="0.25">
      <c r="A2929" t="s">
        <v>2874</v>
      </c>
      <c r="B2929" t="s">
        <v>2874</v>
      </c>
      <c r="C2929">
        <v>29.64</v>
      </c>
      <c r="D2929">
        <v>1062.4940999999999</v>
      </c>
      <c r="E2929">
        <v>9</v>
      </c>
      <c r="F2929">
        <v>0.1</v>
      </c>
      <c r="G2929">
        <v>532.25440000000003</v>
      </c>
      <c r="H2929">
        <v>22.62</v>
      </c>
      <c r="I2929" s="1">
        <v>8290000</v>
      </c>
      <c r="J2929">
        <v>5</v>
      </c>
      <c r="K2929">
        <v>5384</v>
      </c>
      <c r="L2929" t="s">
        <v>47</v>
      </c>
      <c r="M2929">
        <v>3</v>
      </c>
      <c r="N2929">
        <v>3</v>
      </c>
      <c r="O2929" t="s">
        <v>2875</v>
      </c>
    </row>
    <row r="2930" spans="1:17" x14ac:dyDescent="0.25">
      <c r="A2930" t="s">
        <v>3101</v>
      </c>
      <c r="B2930" t="s">
        <v>3101</v>
      </c>
      <c r="C2930">
        <v>28.85</v>
      </c>
      <c r="D2930">
        <v>1098.6509000000001</v>
      </c>
      <c r="E2930">
        <v>9</v>
      </c>
      <c r="F2930">
        <v>0.4</v>
      </c>
      <c r="G2930">
        <v>550.3329</v>
      </c>
      <c r="H2930">
        <v>35.69</v>
      </c>
      <c r="I2930" s="1">
        <v>3080000</v>
      </c>
      <c r="J2930">
        <v>4</v>
      </c>
      <c r="K2930">
        <v>9430</v>
      </c>
      <c r="L2930" t="s">
        <v>26</v>
      </c>
      <c r="M2930">
        <v>1</v>
      </c>
      <c r="N2930">
        <v>1</v>
      </c>
      <c r="O2930" t="s">
        <v>2875</v>
      </c>
    </row>
    <row r="2931" spans="1:17" x14ac:dyDescent="0.25">
      <c r="A2931" t="s">
        <v>3140</v>
      </c>
      <c r="B2931" t="s">
        <v>3140</v>
      </c>
      <c r="C2931">
        <v>28.72</v>
      </c>
      <c r="D2931">
        <v>1150.6497999999999</v>
      </c>
      <c r="E2931">
        <v>9</v>
      </c>
      <c r="F2931">
        <v>0.3</v>
      </c>
      <c r="G2931">
        <v>576.33230000000003</v>
      </c>
      <c r="H2931">
        <v>37.909999999999997</v>
      </c>
      <c r="I2931" s="1">
        <v>8010000</v>
      </c>
      <c r="J2931">
        <v>5</v>
      </c>
      <c r="K2931">
        <v>10065</v>
      </c>
      <c r="L2931" t="s">
        <v>47</v>
      </c>
      <c r="M2931">
        <v>2</v>
      </c>
      <c r="N2931">
        <v>2</v>
      </c>
      <c r="O2931" t="s">
        <v>3141</v>
      </c>
    </row>
    <row r="2932" spans="1:17" x14ac:dyDescent="0.25">
      <c r="A2932" t="s">
        <v>4022</v>
      </c>
      <c r="B2932" t="s">
        <v>4022</v>
      </c>
      <c r="C2932">
        <v>25.5</v>
      </c>
      <c r="D2932">
        <v>969.60829999999999</v>
      </c>
      <c r="E2932">
        <v>9</v>
      </c>
      <c r="F2932">
        <v>-3</v>
      </c>
      <c r="G2932">
        <v>485.81</v>
      </c>
      <c r="H2932">
        <v>31.91</v>
      </c>
      <c r="I2932" s="1">
        <v>6840000</v>
      </c>
      <c r="J2932">
        <v>1</v>
      </c>
      <c r="K2932">
        <v>8189</v>
      </c>
      <c r="L2932" t="s">
        <v>84</v>
      </c>
      <c r="M2932">
        <v>2</v>
      </c>
      <c r="N2932">
        <v>2</v>
      </c>
      <c r="O2932" t="s">
        <v>3141</v>
      </c>
    </row>
    <row r="2933" spans="1:17" x14ac:dyDescent="0.25">
      <c r="A2933" t="s">
        <v>2742</v>
      </c>
      <c r="B2933" t="s">
        <v>2742</v>
      </c>
      <c r="C2933">
        <v>30.13</v>
      </c>
      <c r="D2933">
        <v>1014.6549</v>
      </c>
      <c r="E2933">
        <v>9</v>
      </c>
      <c r="F2933">
        <v>-1.5</v>
      </c>
      <c r="G2933">
        <v>508.334</v>
      </c>
      <c r="H2933">
        <v>23.93</v>
      </c>
      <c r="I2933" s="1">
        <v>49200000</v>
      </c>
      <c r="J2933">
        <v>10</v>
      </c>
      <c r="K2933">
        <v>5970</v>
      </c>
      <c r="L2933" t="s">
        <v>32</v>
      </c>
      <c r="M2933">
        <v>4</v>
      </c>
      <c r="N2933">
        <v>4</v>
      </c>
      <c r="O2933" t="s">
        <v>2743</v>
      </c>
    </row>
    <row r="2934" spans="1:17" x14ac:dyDescent="0.25">
      <c r="A2934" t="s">
        <v>5272</v>
      </c>
      <c r="B2934" t="s">
        <v>5272</v>
      </c>
      <c r="C2934">
        <v>19.13</v>
      </c>
      <c r="D2934">
        <v>1085.6344999999999</v>
      </c>
      <c r="E2934">
        <v>9</v>
      </c>
      <c r="F2934">
        <v>-1.6</v>
      </c>
      <c r="G2934">
        <v>543.82370000000003</v>
      </c>
      <c r="H2934">
        <v>33.19</v>
      </c>
      <c r="I2934" s="1">
        <v>1190000</v>
      </c>
      <c r="J2934">
        <v>1</v>
      </c>
      <c r="K2934">
        <v>8637</v>
      </c>
      <c r="L2934" t="s">
        <v>84</v>
      </c>
      <c r="M2934">
        <v>1</v>
      </c>
      <c r="N2934">
        <v>1</v>
      </c>
      <c r="O2934" t="s">
        <v>2073</v>
      </c>
    </row>
    <row r="2935" spans="1:17" x14ac:dyDescent="0.25">
      <c r="A2935" t="s">
        <v>6058</v>
      </c>
      <c r="B2935" t="s">
        <v>1808</v>
      </c>
      <c r="C2935">
        <v>33.22</v>
      </c>
      <c r="D2935">
        <v>1104.5636999999999</v>
      </c>
      <c r="E2935">
        <v>9</v>
      </c>
      <c r="F2935">
        <v>-0.9</v>
      </c>
      <c r="G2935">
        <v>553.28859999999997</v>
      </c>
      <c r="H2935">
        <v>28</v>
      </c>
      <c r="I2935" s="1">
        <v>4150000</v>
      </c>
      <c r="J2935">
        <v>1</v>
      </c>
      <c r="K2935">
        <v>6821</v>
      </c>
      <c r="L2935" t="s">
        <v>84</v>
      </c>
      <c r="M2935">
        <v>2</v>
      </c>
      <c r="N2935">
        <v>2</v>
      </c>
      <c r="O2935" t="s">
        <v>1809</v>
      </c>
      <c r="P2935" t="s">
        <v>44</v>
      </c>
      <c r="Q2935" t="s">
        <v>67</v>
      </c>
    </row>
    <row r="2936" spans="1:17" x14ac:dyDescent="0.25">
      <c r="A2936" t="s">
        <v>3897</v>
      </c>
      <c r="B2936" t="s">
        <v>3897</v>
      </c>
      <c r="C2936">
        <v>25.96</v>
      </c>
      <c r="D2936">
        <v>1139.5651</v>
      </c>
      <c r="E2936">
        <v>9</v>
      </c>
      <c r="F2936">
        <v>0</v>
      </c>
      <c r="G2936">
        <v>570.78980000000001</v>
      </c>
      <c r="H2936">
        <v>66.260000000000005</v>
      </c>
      <c r="I2936" s="1">
        <v>5230000</v>
      </c>
      <c r="J2936">
        <v>2</v>
      </c>
      <c r="K2936">
        <v>20953</v>
      </c>
      <c r="L2936" t="s">
        <v>29</v>
      </c>
      <c r="M2936">
        <v>1</v>
      </c>
      <c r="N2936">
        <v>1</v>
      </c>
      <c r="O2936" t="s">
        <v>3898</v>
      </c>
    </row>
    <row r="2937" spans="1:17" x14ac:dyDescent="0.25">
      <c r="A2937" t="s">
        <v>2954</v>
      </c>
      <c r="B2937" t="s">
        <v>2954</v>
      </c>
      <c r="C2937">
        <v>29.41</v>
      </c>
      <c r="D2937">
        <v>1083.6764000000001</v>
      </c>
      <c r="E2937">
        <v>9</v>
      </c>
      <c r="F2937">
        <v>-1</v>
      </c>
      <c r="G2937">
        <v>542.84490000000005</v>
      </c>
      <c r="H2937">
        <v>44.02</v>
      </c>
      <c r="I2937" s="1">
        <v>3430000</v>
      </c>
      <c r="J2937">
        <v>5</v>
      </c>
      <c r="K2937">
        <v>12174</v>
      </c>
      <c r="L2937" t="s">
        <v>47</v>
      </c>
      <c r="M2937">
        <v>1</v>
      </c>
      <c r="N2937">
        <v>1</v>
      </c>
      <c r="O2937" t="s">
        <v>2955</v>
      </c>
    </row>
    <row r="2938" spans="1:17" x14ac:dyDescent="0.25">
      <c r="A2938" t="s">
        <v>268</v>
      </c>
      <c r="B2938" t="s">
        <v>268</v>
      </c>
      <c r="C2938">
        <v>43.13</v>
      </c>
      <c r="D2938">
        <v>1061.6022</v>
      </c>
      <c r="E2938">
        <v>9</v>
      </c>
      <c r="F2938">
        <v>-1.2</v>
      </c>
      <c r="G2938">
        <v>531.80769999999995</v>
      </c>
      <c r="H2938">
        <v>30.24</v>
      </c>
      <c r="I2938" s="1">
        <v>2950000</v>
      </c>
      <c r="J2938">
        <v>10</v>
      </c>
      <c r="K2938">
        <v>8201</v>
      </c>
      <c r="L2938" t="s">
        <v>32</v>
      </c>
      <c r="M2938">
        <v>1</v>
      </c>
      <c r="N2938">
        <v>1</v>
      </c>
      <c r="O2938" t="s">
        <v>269</v>
      </c>
    </row>
    <row r="2939" spans="1:17" x14ac:dyDescent="0.25">
      <c r="A2939" t="s">
        <v>826</v>
      </c>
      <c r="B2939" t="s">
        <v>826</v>
      </c>
      <c r="C2939">
        <v>37.659999999999997</v>
      </c>
      <c r="D2939">
        <v>955.55629999999996</v>
      </c>
      <c r="E2939">
        <v>9</v>
      </c>
      <c r="F2939">
        <v>0.2</v>
      </c>
      <c r="G2939">
        <v>478.78550000000001</v>
      </c>
      <c r="H2939">
        <v>25.83</v>
      </c>
      <c r="I2939" s="1">
        <v>61300000</v>
      </c>
      <c r="J2939">
        <v>9</v>
      </c>
      <c r="K2939">
        <v>6632</v>
      </c>
      <c r="L2939" t="s">
        <v>23</v>
      </c>
      <c r="M2939">
        <v>3</v>
      </c>
      <c r="N2939">
        <v>3</v>
      </c>
      <c r="O2939" t="s">
        <v>269</v>
      </c>
    </row>
    <row r="2940" spans="1:17" x14ac:dyDescent="0.25">
      <c r="A2940" t="s">
        <v>867</v>
      </c>
      <c r="B2940" t="s">
        <v>867</v>
      </c>
      <c r="C2940">
        <v>37.42</v>
      </c>
      <c r="D2940">
        <v>995.62400000000002</v>
      </c>
      <c r="E2940">
        <v>9</v>
      </c>
      <c r="F2940">
        <v>-0.9</v>
      </c>
      <c r="G2940">
        <v>498.81880000000001</v>
      </c>
      <c r="H2940">
        <v>30.51</v>
      </c>
      <c r="I2940" s="1">
        <v>283000000</v>
      </c>
      <c r="J2940">
        <v>10</v>
      </c>
      <c r="K2940">
        <v>8295</v>
      </c>
      <c r="L2940" t="s">
        <v>32</v>
      </c>
      <c r="M2940">
        <v>13</v>
      </c>
      <c r="N2940">
        <v>13</v>
      </c>
      <c r="O2940" t="s">
        <v>269</v>
      </c>
    </row>
    <row r="2941" spans="1:17" x14ac:dyDescent="0.25">
      <c r="A2941" t="s">
        <v>2130</v>
      </c>
      <c r="B2941" t="s">
        <v>2130</v>
      </c>
      <c r="C2941">
        <v>32.08</v>
      </c>
      <c r="D2941">
        <v>928.53420000000006</v>
      </c>
      <c r="E2941">
        <v>9</v>
      </c>
      <c r="F2941">
        <v>-0.2</v>
      </c>
      <c r="G2941">
        <v>465.27429999999998</v>
      </c>
      <c r="H2941">
        <v>40.659999999999997</v>
      </c>
      <c r="I2941" s="1">
        <v>5800000</v>
      </c>
      <c r="J2941">
        <v>1</v>
      </c>
      <c r="K2941">
        <v>11316</v>
      </c>
      <c r="L2941" t="s">
        <v>84</v>
      </c>
      <c r="M2941">
        <v>2</v>
      </c>
      <c r="N2941">
        <v>2</v>
      </c>
      <c r="O2941" t="s">
        <v>269</v>
      </c>
    </row>
    <row r="2942" spans="1:17" x14ac:dyDescent="0.25">
      <c r="A2942" t="s">
        <v>3992</v>
      </c>
      <c r="B2942" t="s">
        <v>3992</v>
      </c>
      <c r="C2942">
        <v>25.6</v>
      </c>
      <c r="D2942">
        <v>954.5498</v>
      </c>
      <c r="E2942">
        <v>9</v>
      </c>
      <c r="F2942">
        <v>0.4</v>
      </c>
      <c r="G2942">
        <v>478.2824</v>
      </c>
      <c r="H2942">
        <v>44.19</v>
      </c>
      <c r="I2942" s="1">
        <v>1800000</v>
      </c>
      <c r="J2942">
        <v>3</v>
      </c>
      <c r="K2942">
        <v>12508</v>
      </c>
      <c r="L2942" t="s">
        <v>73</v>
      </c>
      <c r="M2942">
        <v>1</v>
      </c>
      <c r="N2942">
        <v>1</v>
      </c>
      <c r="O2942" t="s">
        <v>269</v>
      </c>
    </row>
    <row r="2943" spans="1:17" x14ac:dyDescent="0.25">
      <c r="A2943" t="s">
        <v>4307</v>
      </c>
      <c r="B2943" t="s">
        <v>4307</v>
      </c>
      <c r="C2943">
        <v>24.25</v>
      </c>
      <c r="D2943">
        <v>1123.6388999999999</v>
      </c>
      <c r="E2943">
        <v>9</v>
      </c>
      <c r="F2943">
        <v>1.2</v>
      </c>
      <c r="G2943">
        <v>375.55399999999997</v>
      </c>
      <c r="H2943">
        <v>47.83</v>
      </c>
      <c r="I2943" s="1">
        <v>4360000</v>
      </c>
      <c r="J2943">
        <v>6</v>
      </c>
      <c r="K2943">
        <v>13911</v>
      </c>
      <c r="L2943" t="s">
        <v>142</v>
      </c>
      <c r="M2943">
        <v>2</v>
      </c>
      <c r="N2943">
        <v>2</v>
      </c>
      <c r="O2943" t="s">
        <v>269</v>
      </c>
    </row>
    <row r="2944" spans="1:17" x14ac:dyDescent="0.25">
      <c r="A2944" t="s">
        <v>1268</v>
      </c>
      <c r="B2944" t="s">
        <v>1268</v>
      </c>
      <c r="C2944">
        <v>35.33</v>
      </c>
      <c r="D2944">
        <v>1159.6237000000001</v>
      </c>
      <c r="E2944">
        <v>9</v>
      </c>
      <c r="F2944">
        <v>0.1</v>
      </c>
      <c r="G2944">
        <v>580.81920000000002</v>
      </c>
      <c r="H2944">
        <v>31.12</v>
      </c>
      <c r="I2944" s="1">
        <v>10800000</v>
      </c>
      <c r="J2944">
        <v>1</v>
      </c>
      <c r="K2944">
        <v>7916</v>
      </c>
      <c r="L2944" t="s">
        <v>84</v>
      </c>
      <c r="M2944">
        <v>2</v>
      </c>
      <c r="N2944">
        <v>2</v>
      </c>
      <c r="O2944" t="s">
        <v>1269</v>
      </c>
    </row>
    <row r="2945" spans="1:17" x14ac:dyDescent="0.25">
      <c r="A2945" t="s">
        <v>2683</v>
      </c>
      <c r="B2945" t="s">
        <v>2683</v>
      </c>
      <c r="C2945">
        <v>30.32</v>
      </c>
      <c r="D2945">
        <v>1015.5186</v>
      </c>
      <c r="E2945">
        <v>9</v>
      </c>
      <c r="F2945">
        <v>-0.1</v>
      </c>
      <c r="G2945">
        <v>508.76650000000001</v>
      </c>
      <c r="H2945">
        <v>21.3</v>
      </c>
      <c r="I2945" s="1">
        <v>8730000</v>
      </c>
      <c r="J2945">
        <v>6</v>
      </c>
      <c r="K2945">
        <v>5046</v>
      </c>
      <c r="L2945" t="s">
        <v>142</v>
      </c>
      <c r="M2945">
        <v>2</v>
      </c>
      <c r="N2945">
        <v>2</v>
      </c>
      <c r="O2945" t="s">
        <v>1269</v>
      </c>
    </row>
    <row r="2946" spans="1:17" x14ac:dyDescent="0.25">
      <c r="A2946" t="s">
        <v>2740</v>
      </c>
      <c r="B2946" t="s">
        <v>2740</v>
      </c>
      <c r="C2946">
        <v>30.16</v>
      </c>
      <c r="D2946">
        <v>899.54399999999998</v>
      </c>
      <c r="E2946">
        <v>9</v>
      </c>
      <c r="F2946">
        <v>0.7</v>
      </c>
      <c r="G2946">
        <v>450.77960000000002</v>
      </c>
      <c r="H2946">
        <v>30.07</v>
      </c>
      <c r="I2946" s="1">
        <v>1400000</v>
      </c>
      <c r="J2946">
        <v>9</v>
      </c>
      <c r="K2946">
        <v>8131</v>
      </c>
      <c r="L2946" t="s">
        <v>23</v>
      </c>
      <c r="M2946">
        <v>1</v>
      </c>
      <c r="N2946">
        <v>1</v>
      </c>
      <c r="O2946" t="s">
        <v>1269</v>
      </c>
    </row>
    <row r="2947" spans="1:17" x14ac:dyDescent="0.25">
      <c r="A2947" t="s">
        <v>6059</v>
      </c>
      <c r="B2947" t="s">
        <v>5204</v>
      </c>
      <c r="C2947">
        <v>19.54</v>
      </c>
      <c r="D2947">
        <v>963.5059</v>
      </c>
      <c r="E2947">
        <v>9</v>
      </c>
      <c r="F2947">
        <v>8.8000000000000007</v>
      </c>
      <c r="G2947">
        <v>482.7645</v>
      </c>
      <c r="H2947">
        <v>20.21</v>
      </c>
      <c r="I2947" s="1">
        <v>1090000</v>
      </c>
      <c r="J2947">
        <v>7</v>
      </c>
      <c r="K2947">
        <v>4655</v>
      </c>
      <c r="L2947" t="s">
        <v>20</v>
      </c>
      <c r="M2947">
        <v>1</v>
      </c>
      <c r="N2947">
        <v>1</v>
      </c>
      <c r="O2947" t="s">
        <v>1269</v>
      </c>
      <c r="P2947" t="s">
        <v>44</v>
      </c>
      <c r="Q2947" t="s">
        <v>155</v>
      </c>
    </row>
    <row r="2948" spans="1:17" x14ac:dyDescent="0.25">
      <c r="A2948" t="s">
        <v>1229</v>
      </c>
      <c r="B2948" t="s">
        <v>1229</v>
      </c>
      <c r="C2948">
        <v>35.520000000000003</v>
      </c>
      <c r="D2948">
        <v>1099.6025</v>
      </c>
      <c r="E2948">
        <v>9</v>
      </c>
      <c r="F2948">
        <v>0.9</v>
      </c>
      <c r="G2948">
        <v>550.80899999999997</v>
      </c>
      <c r="H2948">
        <v>45.93</v>
      </c>
      <c r="I2948" s="1">
        <v>102000000</v>
      </c>
      <c r="J2948">
        <v>3</v>
      </c>
      <c r="K2948">
        <v>13123</v>
      </c>
      <c r="L2948" t="s">
        <v>73</v>
      </c>
      <c r="M2948">
        <v>12</v>
      </c>
      <c r="N2948">
        <v>12</v>
      </c>
      <c r="O2948" t="s">
        <v>1230</v>
      </c>
    </row>
    <row r="2949" spans="1:17" x14ac:dyDescent="0.25">
      <c r="A2949" t="s">
        <v>2128</v>
      </c>
      <c r="B2949" t="s">
        <v>2128</v>
      </c>
      <c r="C2949">
        <v>32.090000000000003</v>
      </c>
      <c r="D2949">
        <v>1066.5771</v>
      </c>
      <c r="E2949">
        <v>9</v>
      </c>
      <c r="F2949">
        <v>-1.9</v>
      </c>
      <c r="G2949">
        <v>534.29489999999998</v>
      </c>
      <c r="H2949">
        <v>28.66</v>
      </c>
      <c r="I2949" s="1">
        <v>2550000</v>
      </c>
      <c r="J2949">
        <v>10</v>
      </c>
      <c r="K2949">
        <v>7641</v>
      </c>
      <c r="L2949" t="s">
        <v>32</v>
      </c>
      <c r="M2949">
        <v>1</v>
      </c>
      <c r="N2949">
        <v>1</v>
      </c>
      <c r="O2949" t="s">
        <v>1230</v>
      </c>
    </row>
    <row r="2950" spans="1:17" x14ac:dyDescent="0.25">
      <c r="A2950" t="s">
        <v>2730</v>
      </c>
      <c r="B2950" t="s">
        <v>2730</v>
      </c>
      <c r="C2950">
        <v>30.19</v>
      </c>
      <c r="D2950">
        <v>1063.6025</v>
      </c>
      <c r="E2950">
        <v>9</v>
      </c>
      <c r="F2950">
        <v>1.6</v>
      </c>
      <c r="G2950">
        <v>532.80939999999998</v>
      </c>
      <c r="H2950">
        <v>47.31</v>
      </c>
      <c r="I2950" s="1">
        <v>30400000</v>
      </c>
      <c r="J2950">
        <v>4</v>
      </c>
      <c r="K2950">
        <v>13495</v>
      </c>
      <c r="L2950" t="s">
        <v>26</v>
      </c>
      <c r="M2950">
        <v>4</v>
      </c>
      <c r="N2950">
        <v>4</v>
      </c>
      <c r="O2950" t="s">
        <v>1230</v>
      </c>
    </row>
    <row r="2951" spans="1:17" x14ac:dyDescent="0.25">
      <c r="A2951" t="s">
        <v>3601</v>
      </c>
      <c r="B2951" t="s">
        <v>3601</v>
      </c>
      <c r="C2951">
        <v>27.07</v>
      </c>
      <c r="D2951">
        <v>994.56989999999996</v>
      </c>
      <c r="E2951">
        <v>9</v>
      </c>
      <c r="F2951">
        <v>0.6</v>
      </c>
      <c r="G2951">
        <v>498.29250000000002</v>
      </c>
      <c r="H2951">
        <v>46.3</v>
      </c>
      <c r="I2951" s="1">
        <v>4500000</v>
      </c>
      <c r="J2951">
        <v>3</v>
      </c>
      <c r="K2951">
        <v>13249</v>
      </c>
      <c r="L2951" t="s">
        <v>73</v>
      </c>
      <c r="M2951">
        <v>1</v>
      </c>
      <c r="N2951">
        <v>1</v>
      </c>
      <c r="O2951" t="s">
        <v>1230</v>
      </c>
    </row>
    <row r="2952" spans="1:17" x14ac:dyDescent="0.25">
      <c r="A2952" t="s">
        <v>5465</v>
      </c>
      <c r="B2952" t="s">
        <v>5465</v>
      </c>
      <c r="C2952">
        <v>17.690000000000001</v>
      </c>
      <c r="D2952">
        <v>1003.545</v>
      </c>
      <c r="E2952">
        <v>9</v>
      </c>
      <c r="F2952">
        <v>1.1000000000000001</v>
      </c>
      <c r="G2952">
        <v>502.78030000000001</v>
      </c>
      <c r="H2952">
        <v>42.39</v>
      </c>
      <c r="I2952">
        <v>0</v>
      </c>
      <c r="J2952">
        <v>3</v>
      </c>
      <c r="K2952">
        <v>11868</v>
      </c>
      <c r="L2952" t="s">
        <v>73</v>
      </c>
      <c r="M2952">
        <v>1</v>
      </c>
      <c r="N2952">
        <v>1</v>
      </c>
      <c r="O2952" t="s">
        <v>1230</v>
      </c>
    </row>
    <row r="2953" spans="1:17" x14ac:dyDescent="0.25">
      <c r="A2953" t="s">
        <v>2598</v>
      </c>
      <c r="B2953" t="s">
        <v>2598</v>
      </c>
      <c r="C2953">
        <v>30.62</v>
      </c>
      <c r="D2953">
        <v>865.46969999999999</v>
      </c>
      <c r="E2953">
        <v>9</v>
      </c>
      <c r="F2953">
        <v>0.6</v>
      </c>
      <c r="G2953">
        <v>433.74239999999998</v>
      </c>
      <c r="H2953">
        <v>34.81</v>
      </c>
      <c r="I2953" s="1">
        <v>18100000</v>
      </c>
      <c r="J2953">
        <v>7</v>
      </c>
      <c r="K2953">
        <v>9644</v>
      </c>
      <c r="L2953" t="s">
        <v>20</v>
      </c>
      <c r="M2953">
        <v>22</v>
      </c>
      <c r="N2953">
        <v>22</v>
      </c>
      <c r="O2953" t="s">
        <v>2599</v>
      </c>
    </row>
    <row r="2954" spans="1:17" x14ac:dyDescent="0.25">
      <c r="A2954" t="s">
        <v>3467</v>
      </c>
      <c r="B2954" t="s">
        <v>3467</v>
      </c>
      <c r="C2954">
        <v>27.6</v>
      </c>
      <c r="D2954">
        <v>865.46969999999999</v>
      </c>
      <c r="E2954">
        <v>9</v>
      </c>
      <c r="F2954">
        <v>2.2000000000000002</v>
      </c>
      <c r="G2954">
        <v>433.74310000000003</v>
      </c>
      <c r="H2954">
        <v>36.78</v>
      </c>
      <c r="I2954" s="1">
        <v>625000</v>
      </c>
      <c r="J2954">
        <v>6</v>
      </c>
      <c r="K2954">
        <v>10073</v>
      </c>
      <c r="L2954" t="s">
        <v>142</v>
      </c>
      <c r="M2954">
        <v>2</v>
      </c>
      <c r="N2954">
        <v>2</v>
      </c>
      <c r="O2954" t="s">
        <v>3468</v>
      </c>
    </row>
    <row r="2955" spans="1:17" x14ac:dyDescent="0.25">
      <c r="A2955" t="s">
        <v>3181</v>
      </c>
      <c r="B2955" t="s">
        <v>3181</v>
      </c>
      <c r="C2955">
        <v>28.6</v>
      </c>
      <c r="D2955">
        <v>1032.5676000000001</v>
      </c>
      <c r="E2955">
        <v>9</v>
      </c>
      <c r="F2955">
        <v>-1.8</v>
      </c>
      <c r="G2955">
        <v>517.29020000000003</v>
      </c>
      <c r="H2955">
        <v>21.42</v>
      </c>
      <c r="I2955" s="1">
        <v>30800000</v>
      </c>
      <c r="J2955">
        <v>7</v>
      </c>
      <c r="K2955">
        <v>5057</v>
      </c>
      <c r="L2955" t="s">
        <v>20</v>
      </c>
      <c r="M2955">
        <v>2</v>
      </c>
      <c r="N2955">
        <v>2</v>
      </c>
      <c r="O2955" t="s">
        <v>3182</v>
      </c>
    </row>
    <row r="2956" spans="1:17" x14ac:dyDescent="0.25">
      <c r="A2956" t="s">
        <v>2876</v>
      </c>
      <c r="B2956" t="s">
        <v>2876</v>
      </c>
      <c r="C2956">
        <v>29.63</v>
      </c>
      <c r="D2956">
        <v>968.62699999999995</v>
      </c>
      <c r="E2956">
        <v>9</v>
      </c>
      <c r="F2956">
        <v>2.5</v>
      </c>
      <c r="G2956">
        <v>485.322</v>
      </c>
      <c r="H2956">
        <v>51.79</v>
      </c>
      <c r="I2956" s="1">
        <v>4220000</v>
      </c>
      <c r="J2956">
        <v>5</v>
      </c>
      <c r="K2956">
        <v>14897</v>
      </c>
      <c r="L2956" t="s">
        <v>47</v>
      </c>
      <c r="M2956">
        <v>3</v>
      </c>
      <c r="N2956">
        <v>3</v>
      </c>
      <c r="O2956" t="s">
        <v>1328</v>
      </c>
    </row>
    <row r="2957" spans="1:17" x14ac:dyDescent="0.25">
      <c r="A2957" t="s">
        <v>3759</v>
      </c>
      <c r="B2957" t="s">
        <v>3759</v>
      </c>
      <c r="C2957">
        <v>26.51</v>
      </c>
      <c r="D2957">
        <v>1030.5923</v>
      </c>
      <c r="E2957">
        <v>9</v>
      </c>
      <c r="F2957">
        <v>0.4</v>
      </c>
      <c r="G2957">
        <v>516.30359999999996</v>
      </c>
      <c r="H2957">
        <v>27.77</v>
      </c>
      <c r="I2957" s="1">
        <v>6260000</v>
      </c>
      <c r="J2957">
        <v>9</v>
      </c>
      <c r="K2957">
        <v>7326</v>
      </c>
      <c r="L2957" t="s">
        <v>23</v>
      </c>
      <c r="M2957">
        <v>3</v>
      </c>
      <c r="N2957">
        <v>3</v>
      </c>
      <c r="O2957" t="s">
        <v>1328</v>
      </c>
    </row>
    <row r="2958" spans="1:17" x14ac:dyDescent="0.25">
      <c r="A2958" t="s">
        <v>5315</v>
      </c>
      <c r="B2958" t="s">
        <v>5315</v>
      </c>
      <c r="C2958">
        <v>18.82</v>
      </c>
      <c r="D2958">
        <v>1018.6287</v>
      </c>
      <c r="E2958">
        <v>9</v>
      </c>
      <c r="F2958">
        <v>-0.9</v>
      </c>
      <c r="G2958">
        <v>510.32119999999998</v>
      </c>
      <c r="H2958">
        <v>24</v>
      </c>
      <c r="I2958" s="1">
        <v>1620000</v>
      </c>
      <c r="J2958">
        <v>10</v>
      </c>
      <c r="K2958">
        <v>5997</v>
      </c>
      <c r="L2958" t="s">
        <v>32</v>
      </c>
      <c r="M2958">
        <v>1</v>
      </c>
      <c r="N2958">
        <v>1</v>
      </c>
      <c r="O2958" t="s">
        <v>1328</v>
      </c>
    </row>
    <row r="2959" spans="1:17" x14ac:dyDescent="0.25">
      <c r="A2959" t="s">
        <v>538</v>
      </c>
      <c r="B2959" t="s">
        <v>538</v>
      </c>
      <c r="C2959">
        <v>39.54</v>
      </c>
      <c r="D2959">
        <v>1081.5444</v>
      </c>
      <c r="E2959">
        <v>9</v>
      </c>
      <c r="F2959">
        <v>-0.1</v>
      </c>
      <c r="G2959">
        <v>541.77940000000001</v>
      </c>
      <c r="H2959">
        <v>41.02</v>
      </c>
      <c r="I2959" s="1">
        <v>13800000</v>
      </c>
      <c r="J2959">
        <v>1</v>
      </c>
      <c r="K2959">
        <v>11447</v>
      </c>
      <c r="L2959" t="s">
        <v>84</v>
      </c>
      <c r="M2959">
        <v>3</v>
      </c>
      <c r="N2959">
        <v>3</v>
      </c>
      <c r="O2959" t="s">
        <v>539</v>
      </c>
    </row>
    <row r="2960" spans="1:17" x14ac:dyDescent="0.25">
      <c r="A2960" t="s">
        <v>4096</v>
      </c>
      <c r="B2960" t="s">
        <v>4096</v>
      </c>
      <c r="C2960">
        <v>25.17</v>
      </c>
      <c r="D2960">
        <v>1088.5501999999999</v>
      </c>
      <c r="E2960">
        <v>9</v>
      </c>
      <c r="F2960">
        <v>1</v>
      </c>
      <c r="G2960">
        <v>545.28290000000004</v>
      </c>
      <c r="H2960">
        <v>48.96</v>
      </c>
      <c r="I2960" s="1">
        <v>4450000</v>
      </c>
      <c r="J2960">
        <v>5</v>
      </c>
      <c r="K2960">
        <v>13904</v>
      </c>
      <c r="L2960" t="s">
        <v>47</v>
      </c>
      <c r="M2960">
        <v>2</v>
      </c>
      <c r="N2960">
        <v>2</v>
      </c>
      <c r="O2960" t="s">
        <v>4097</v>
      </c>
    </row>
    <row r="2961" spans="1:17" x14ac:dyDescent="0.25">
      <c r="A2961" t="s">
        <v>460</v>
      </c>
      <c r="B2961" t="s">
        <v>460</v>
      </c>
      <c r="C2961">
        <v>40.33</v>
      </c>
      <c r="D2961">
        <v>975.50250000000005</v>
      </c>
      <c r="E2961">
        <v>9</v>
      </c>
      <c r="F2961">
        <v>-0.8</v>
      </c>
      <c r="G2961">
        <v>488.75810000000001</v>
      </c>
      <c r="H2961">
        <v>33.590000000000003</v>
      </c>
      <c r="I2961" s="1">
        <v>2290000</v>
      </c>
      <c r="J2961">
        <v>10</v>
      </c>
      <c r="K2961">
        <v>9373</v>
      </c>
      <c r="L2961" t="s">
        <v>32</v>
      </c>
      <c r="M2961">
        <v>1</v>
      </c>
      <c r="N2961">
        <v>1</v>
      </c>
      <c r="O2961" t="s">
        <v>461</v>
      </c>
    </row>
    <row r="2962" spans="1:17" x14ac:dyDescent="0.25">
      <c r="A2962" t="s">
        <v>5046</v>
      </c>
      <c r="B2962" t="s">
        <v>5046</v>
      </c>
      <c r="C2962">
        <v>20.43</v>
      </c>
      <c r="D2962">
        <v>976.47260000000006</v>
      </c>
      <c r="E2962">
        <v>9</v>
      </c>
      <c r="F2962">
        <v>-0.5</v>
      </c>
      <c r="G2962">
        <v>489.24329999999998</v>
      </c>
      <c r="H2962">
        <v>21.97</v>
      </c>
      <c r="I2962" s="1">
        <v>701000</v>
      </c>
      <c r="J2962">
        <v>5</v>
      </c>
      <c r="K2962">
        <v>5208</v>
      </c>
      <c r="L2962" t="s">
        <v>47</v>
      </c>
      <c r="M2962">
        <v>1</v>
      </c>
      <c r="N2962">
        <v>1</v>
      </c>
      <c r="O2962" t="s">
        <v>461</v>
      </c>
    </row>
    <row r="2963" spans="1:17" x14ac:dyDescent="0.25">
      <c r="A2963" t="s">
        <v>4656</v>
      </c>
      <c r="B2963" t="s">
        <v>4656</v>
      </c>
      <c r="C2963">
        <v>22.62</v>
      </c>
      <c r="D2963">
        <v>1103.645</v>
      </c>
      <c r="E2963">
        <v>9</v>
      </c>
      <c r="F2963">
        <v>0.2</v>
      </c>
      <c r="G2963">
        <v>552.82989999999995</v>
      </c>
      <c r="H2963">
        <v>24.9</v>
      </c>
      <c r="I2963" s="1">
        <v>2700000</v>
      </c>
      <c r="J2963">
        <v>9</v>
      </c>
      <c r="K2963">
        <v>6310</v>
      </c>
      <c r="L2963" t="s">
        <v>23</v>
      </c>
      <c r="M2963">
        <v>1</v>
      </c>
      <c r="N2963">
        <v>1</v>
      </c>
      <c r="O2963" t="s">
        <v>4657</v>
      </c>
    </row>
    <row r="2964" spans="1:17" x14ac:dyDescent="0.25">
      <c r="A2964" t="s">
        <v>1802</v>
      </c>
      <c r="B2964" t="s">
        <v>1802</v>
      </c>
      <c r="C2964">
        <v>33.229999999999997</v>
      </c>
      <c r="D2964">
        <v>1038.557</v>
      </c>
      <c r="E2964">
        <v>9</v>
      </c>
      <c r="F2964">
        <v>-1.2</v>
      </c>
      <c r="G2964">
        <v>520.28520000000003</v>
      </c>
      <c r="H2964">
        <v>20.329999999999998</v>
      </c>
      <c r="I2964" s="1">
        <v>7270000</v>
      </c>
      <c r="J2964">
        <v>7</v>
      </c>
      <c r="K2964">
        <v>4695</v>
      </c>
      <c r="L2964" t="s">
        <v>20</v>
      </c>
      <c r="M2964">
        <v>1</v>
      </c>
      <c r="N2964">
        <v>1</v>
      </c>
      <c r="O2964" t="s">
        <v>1803</v>
      </c>
    </row>
    <row r="2965" spans="1:17" x14ac:dyDescent="0.25">
      <c r="A2965" t="s">
        <v>2325</v>
      </c>
      <c r="B2965" t="s">
        <v>2325</v>
      </c>
      <c r="C2965">
        <v>31.44</v>
      </c>
      <c r="D2965">
        <v>1057.6396</v>
      </c>
      <c r="E2965">
        <v>9</v>
      </c>
      <c r="F2965">
        <v>1.6</v>
      </c>
      <c r="G2965">
        <v>529.8279</v>
      </c>
      <c r="H2965">
        <v>41.76</v>
      </c>
      <c r="I2965" s="1">
        <v>6920000</v>
      </c>
      <c r="J2965">
        <v>7</v>
      </c>
      <c r="K2965">
        <v>12007</v>
      </c>
      <c r="L2965" t="s">
        <v>20</v>
      </c>
      <c r="M2965">
        <v>2</v>
      </c>
      <c r="N2965">
        <v>2</v>
      </c>
      <c r="O2965" t="s">
        <v>2326</v>
      </c>
    </row>
    <row r="2966" spans="1:17" x14ac:dyDescent="0.25">
      <c r="A2966" t="s">
        <v>2537</v>
      </c>
      <c r="B2966" t="s">
        <v>2537</v>
      </c>
      <c r="C2966">
        <v>30.84</v>
      </c>
      <c r="D2966">
        <v>1063.625</v>
      </c>
      <c r="E2966">
        <v>9</v>
      </c>
      <c r="F2966">
        <v>-0.9</v>
      </c>
      <c r="G2966">
        <v>532.8193</v>
      </c>
      <c r="H2966">
        <v>25.57</v>
      </c>
      <c r="I2966" s="1">
        <v>9050000</v>
      </c>
      <c r="J2966">
        <v>10</v>
      </c>
      <c r="K2966">
        <v>6551</v>
      </c>
      <c r="L2966" t="s">
        <v>32</v>
      </c>
      <c r="M2966">
        <v>1</v>
      </c>
      <c r="N2966">
        <v>1</v>
      </c>
      <c r="O2966" t="s">
        <v>2326</v>
      </c>
    </row>
    <row r="2967" spans="1:17" x14ac:dyDescent="0.25">
      <c r="A2967" t="s">
        <v>762</v>
      </c>
      <c r="B2967" t="s">
        <v>762</v>
      </c>
      <c r="C2967">
        <v>37.979999999999997</v>
      </c>
      <c r="D2967">
        <v>1001.577</v>
      </c>
      <c r="E2967">
        <v>9</v>
      </c>
      <c r="F2967">
        <v>-1.6</v>
      </c>
      <c r="G2967">
        <v>501.79500000000002</v>
      </c>
      <c r="H2967">
        <v>28.81</v>
      </c>
      <c r="I2967" s="1">
        <v>13100000</v>
      </c>
      <c r="J2967">
        <v>10</v>
      </c>
      <c r="K2967">
        <v>7696</v>
      </c>
      <c r="L2967" t="s">
        <v>32</v>
      </c>
      <c r="M2967">
        <v>1</v>
      </c>
      <c r="N2967">
        <v>1</v>
      </c>
      <c r="O2967" t="s">
        <v>763</v>
      </c>
    </row>
    <row r="2968" spans="1:17" x14ac:dyDescent="0.25">
      <c r="A2968" t="s">
        <v>6060</v>
      </c>
      <c r="B2968" t="s">
        <v>4322</v>
      </c>
      <c r="C2968">
        <v>24.17</v>
      </c>
      <c r="D2968">
        <v>1140.6072999999999</v>
      </c>
      <c r="E2968">
        <v>9</v>
      </c>
      <c r="F2968">
        <v>-0.5</v>
      </c>
      <c r="G2968">
        <v>571.3107</v>
      </c>
      <c r="H2968">
        <v>20.3</v>
      </c>
      <c r="I2968" s="1">
        <v>225000</v>
      </c>
      <c r="J2968">
        <v>9</v>
      </c>
      <c r="K2968">
        <v>4732</v>
      </c>
      <c r="L2968" t="s">
        <v>23</v>
      </c>
      <c r="M2968">
        <v>1</v>
      </c>
      <c r="N2968">
        <v>1</v>
      </c>
      <c r="O2968" t="s">
        <v>763</v>
      </c>
      <c r="P2968" t="s">
        <v>44</v>
      </c>
      <c r="Q2968" t="s">
        <v>594</v>
      </c>
    </row>
    <row r="2969" spans="1:17" x14ac:dyDescent="0.25">
      <c r="A2969" t="s">
        <v>1147</v>
      </c>
      <c r="B2969" t="s">
        <v>1147</v>
      </c>
      <c r="C2969">
        <v>35.96</v>
      </c>
      <c r="D2969">
        <v>1021.5556</v>
      </c>
      <c r="E2969">
        <v>9</v>
      </c>
      <c r="F2969">
        <v>1.1000000000000001</v>
      </c>
      <c r="G2969">
        <v>511.78559999999999</v>
      </c>
      <c r="H2969">
        <v>30.2</v>
      </c>
      <c r="I2969" s="1">
        <v>1200000</v>
      </c>
      <c r="J2969">
        <v>9</v>
      </c>
      <c r="K2969">
        <v>8173</v>
      </c>
      <c r="L2969" t="s">
        <v>23</v>
      </c>
      <c r="M2969">
        <v>1</v>
      </c>
      <c r="N2969">
        <v>1</v>
      </c>
      <c r="O2969" t="s">
        <v>1148</v>
      </c>
    </row>
    <row r="2970" spans="1:17" x14ac:dyDescent="0.25">
      <c r="A2970" t="s">
        <v>1386</v>
      </c>
      <c r="B2970" t="s">
        <v>411</v>
      </c>
      <c r="C2970">
        <v>40.78</v>
      </c>
      <c r="D2970">
        <v>955.49090000000001</v>
      </c>
      <c r="E2970">
        <v>9</v>
      </c>
      <c r="F2970">
        <v>0.4</v>
      </c>
      <c r="G2970">
        <v>478.75290000000001</v>
      </c>
      <c r="H2970">
        <v>26.62</v>
      </c>
      <c r="I2970" s="1">
        <v>88900000</v>
      </c>
      <c r="J2970">
        <v>9</v>
      </c>
      <c r="K2970">
        <v>6911</v>
      </c>
      <c r="L2970" t="s">
        <v>23</v>
      </c>
      <c r="M2970">
        <v>9</v>
      </c>
      <c r="N2970">
        <v>9</v>
      </c>
      <c r="O2970" t="s">
        <v>412</v>
      </c>
      <c r="P2970" t="s">
        <v>44</v>
      </c>
      <c r="Q2970" t="s">
        <v>338</v>
      </c>
    </row>
    <row r="2971" spans="1:17" x14ac:dyDescent="0.25">
      <c r="A2971" t="s">
        <v>1386</v>
      </c>
      <c r="B2971" t="s">
        <v>1386</v>
      </c>
      <c r="C2971">
        <v>34.81</v>
      </c>
      <c r="D2971">
        <v>939.49599999999998</v>
      </c>
      <c r="E2971">
        <v>9</v>
      </c>
      <c r="F2971">
        <v>0</v>
      </c>
      <c r="G2971">
        <v>470.75529999999998</v>
      </c>
      <c r="H2971">
        <v>30.13</v>
      </c>
      <c r="I2971" s="1">
        <v>11800000</v>
      </c>
      <c r="J2971">
        <v>9</v>
      </c>
      <c r="K2971">
        <v>8150</v>
      </c>
      <c r="L2971" t="s">
        <v>23</v>
      </c>
      <c r="M2971">
        <v>2</v>
      </c>
      <c r="N2971">
        <v>2</v>
      </c>
      <c r="O2971" t="s">
        <v>412</v>
      </c>
    </row>
    <row r="2972" spans="1:17" x14ac:dyDescent="0.25">
      <c r="A2972" t="s">
        <v>2143</v>
      </c>
      <c r="B2972" t="s">
        <v>2143</v>
      </c>
      <c r="C2972">
        <v>32.020000000000003</v>
      </c>
      <c r="D2972">
        <v>1067.6126999999999</v>
      </c>
      <c r="E2972">
        <v>9</v>
      </c>
      <c r="F2972">
        <v>0.4</v>
      </c>
      <c r="G2972">
        <v>534.81380000000001</v>
      </c>
      <c r="H2972">
        <v>38.479999999999997</v>
      </c>
      <c r="I2972" s="1">
        <v>2240000</v>
      </c>
      <c r="J2972">
        <v>4</v>
      </c>
      <c r="K2972">
        <v>10397</v>
      </c>
      <c r="L2972" t="s">
        <v>26</v>
      </c>
      <c r="M2972">
        <v>1</v>
      </c>
      <c r="N2972">
        <v>1</v>
      </c>
      <c r="O2972" t="s">
        <v>2144</v>
      </c>
    </row>
    <row r="2973" spans="1:17" x14ac:dyDescent="0.25">
      <c r="A2973" t="s">
        <v>4409</v>
      </c>
      <c r="B2973" t="s">
        <v>4409</v>
      </c>
      <c r="C2973">
        <v>23.73</v>
      </c>
      <c r="D2973">
        <v>953.47190000000001</v>
      </c>
      <c r="E2973">
        <v>9</v>
      </c>
      <c r="F2973">
        <v>1.6</v>
      </c>
      <c r="G2973">
        <v>477.74400000000003</v>
      </c>
      <c r="H2973">
        <v>29.35</v>
      </c>
      <c r="I2973" s="1">
        <v>1800000</v>
      </c>
      <c r="J2973">
        <v>8</v>
      </c>
      <c r="K2973">
        <v>7870</v>
      </c>
      <c r="L2973" t="s">
        <v>17</v>
      </c>
      <c r="M2973">
        <v>1</v>
      </c>
      <c r="N2973">
        <v>1</v>
      </c>
      <c r="O2973" t="s">
        <v>2144</v>
      </c>
    </row>
    <row r="2974" spans="1:17" x14ac:dyDescent="0.25">
      <c r="A2974" t="s">
        <v>6061</v>
      </c>
      <c r="B2974" t="s">
        <v>5235</v>
      </c>
      <c r="C2974">
        <v>19.37</v>
      </c>
      <c r="D2974">
        <v>1022.5694999999999</v>
      </c>
      <c r="E2974">
        <v>9</v>
      </c>
      <c r="F2974">
        <v>1.9</v>
      </c>
      <c r="G2974">
        <v>512.29300000000001</v>
      </c>
      <c r="H2974">
        <v>28.79</v>
      </c>
      <c r="I2974" s="1">
        <v>1840000</v>
      </c>
      <c r="J2974">
        <v>1</v>
      </c>
      <c r="K2974">
        <v>7098</v>
      </c>
      <c r="L2974" t="s">
        <v>84</v>
      </c>
      <c r="M2974">
        <v>1</v>
      </c>
      <c r="N2974">
        <v>1</v>
      </c>
      <c r="O2974" t="s">
        <v>2144</v>
      </c>
      <c r="P2974" t="s">
        <v>44</v>
      </c>
      <c r="Q2974" t="s">
        <v>155</v>
      </c>
    </row>
    <row r="2975" spans="1:17" x14ac:dyDescent="0.25">
      <c r="A2975" t="s">
        <v>3791</v>
      </c>
      <c r="B2975" t="s">
        <v>3791</v>
      </c>
      <c r="C2975">
        <v>26.39</v>
      </c>
      <c r="D2975">
        <v>1107.5600999999999</v>
      </c>
      <c r="E2975">
        <v>9</v>
      </c>
      <c r="F2975">
        <v>-0.1</v>
      </c>
      <c r="G2975">
        <v>554.78719999999998</v>
      </c>
      <c r="H2975">
        <v>54.33</v>
      </c>
      <c r="I2975" s="1">
        <v>4280000</v>
      </c>
      <c r="J2975">
        <v>4</v>
      </c>
      <c r="K2975">
        <v>15943</v>
      </c>
      <c r="L2975" t="s">
        <v>26</v>
      </c>
      <c r="M2975">
        <v>2</v>
      </c>
      <c r="N2975">
        <v>2</v>
      </c>
      <c r="O2975" t="s">
        <v>3792</v>
      </c>
    </row>
    <row r="2976" spans="1:17" x14ac:dyDescent="0.25">
      <c r="A2976" t="s">
        <v>4647</v>
      </c>
      <c r="B2976" t="s">
        <v>4647</v>
      </c>
      <c r="C2976">
        <v>22.69</v>
      </c>
      <c r="D2976">
        <v>1051.6865</v>
      </c>
      <c r="E2976">
        <v>9</v>
      </c>
      <c r="F2976">
        <v>-1.5</v>
      </c>
      <c r="G2976">
        <v>526.84969999999998</v>
      </c>
      <c r="H2976">
        <v>24.62</v>
      </c>
      <c r="I2976" s="1">
        <v>2040000</v>
      </c>
      <c r="J2976">
        <v>10</v>
      </c>
      <c r="K2976">
        <v>6217</v>
      </c>
      <c r="L2976" t="s">
        <v>32</v>
      </c>
      <c r="M2976">
        <v>1</v>
      </c>
      <c r="N2976">
        <v>1</v>
      </c>
      <c r="O2976" t="s">
        <v>3792</v>
      </c>
    </row>
    <row r="2977" spans="1:15" x14ac:dyDescent="0.25">
      <c r="A2977" t="s">
        <v>4862</v>
      </c>
      <c r="B2977" t="s">
        <v>4862</v>
      </c>
      <c r="C2977">
        <v>21.48</v>
      </c>
      <c r="D2977">
        <v>1103.5757000000001</v>
      </c>
      <c r="E2977">
        <v>9</v>
      </c>
      <c r="F2977">
        <v>0.2</v>
      </c>
      <c r="G2977">
        <v>552.79520000000002</v>
      </c>
      <c r="H2977">
        <v>32.130000000000003</v>
      </c>
      <c r="I2977" s="1">
        <v>5140000</v>
      </c>
      <c r="J2977">
        <v>1</v>
      </c>
      <c r="K2977">
        <v>8267</v>
      </c>
      <c r="L2977" t="s">
        <v>84</v>
      </c>
      <c r="M2977">
        <v>1</v>
      </c>
      <c r="N2977">
        <v>1</v>
      </c>
      <c r="O2977" t="s">
        <v>3792</v>
      </c>
    </row>
    <row r="2978" spans="1:15" x14ac:dyDescent="0.25">
      <c r="A2978" t="s">
        <v>5483</v>
      </c>
      <c r="B2978" t="s">
        <v>5483</v>
      </c>
      <c r="C2978">
        <v>17.59</v>
      </c>
      <c r="D2978">
        <v>1057.6132</v>
      </c>
      <c r="E2978">
        <v>9</v>
      </c>
      <c r="F2978">
        <v>2.4</v>
      </c>
      <c r="G2978">
        <v>529.81510000000003</v>
      </c>
      <c r="H2978">
        <v>32.93</v>
      </c>
      <c r="I2978" s="1">
        <v>1050000</v>
      </c>
      <c r="J2978">
        <v>3</v>
      </c>
      <c r="K2978">
        <v>8522</v>
      </c>
      <c r="L2978" t="s">
        <v>73</v>
      </c>
      <c r="M2978">
        <v>1</v>
      </c>
      <c r="N2978">
        <v>1</v>
      </c>
      <c r="O2978" t="s">
        <v>3792</v>
      </c>
    </row>
    <row r="2979" spans="1:15" x14ac:dyDescent="0.25">
      <c r="A2979" t="s">
        <v>2356</v>
      </c>
      <c r="B2979" t="s">
        <v>2356</v>
      </c>
      <c r="C2979">
        <v>31.38</v>
      </c>
      <c r="D2979">
        <v>1122.5417</v>
      </c>
      <c r="E2979">
        <v>9</v>
      </c>
      <c r="F2979">
        <v>1.1000000000000001</v>
      </c>
      <c r="G2979">
        <v>562.27869999999996</v>
      </c>
      <c r="H2979">
        <v>26.42</v>
      </c>
      <c r="I2979" s="1">
        <v>1400000</v>
      </c>
      <c r="J2979">
        <v>8</v>
      </c>
      <c r="K2979">
        <v>6874</v>
      </c>
      <c r="L2979" t="s">
        <v>17</v>
      </c>
      <c r="M2979">
        <v>1</v>
      </c>
      <c r="N2979">
        <v>1</v>
      </c>
      <c r="O2979" t="s">
        <v>2357</v>
      </c>
    </row>
    <row r="2980" spans="1:15" x14ac:dyDescent="0.25">
      <c r="A2980" t="s">
        <v>2818</v>
      </c>
      <c r="B2980" t="s">
        <v>2818</v>
      </c>
      <c r="C2980">
        <v>29.86</v>
      </c>
      <c r="D2980">
        <v>1137.6181999999999</v>
      </c>
      <c r="E2980">
        <v>9</v>
      </c>
      <c r="F2980">
        <v>1.9</v>
      </c>
      <c r="G2980">
        <v>569.81740000000002</v>
      </c>
      <c r="H2980">
        <v>55.33</v>
      </c>
      <c r="I2980" s="1">
        <v>672000000</v>
      </c>
      <c r="J2980">
        <v>7</v>
      </c>
      <c r="K2980">
        <v>16799</v>
      </c>
      <c r="L2980" t="s">
        <v>20</v>
      </c>
      <c r="M2980">
        <v>25</v>
      </c>
      <c r="N2980">
        <v>25</v>
      </c>
      <c r="O2980" t="s">
        <v>2357</v>
      </c>
    </row>
    <row r="2981" spans="1:15" x14ac:dyDescent="0.25">
      <c r="A2981" t="s">
        <v>1653</v>
      </c>
      <c r="B2981" t="s">
        <v>1653</v>
      </c>
      <c r="C2981">
        <v>33.840000000000003</v>
      </c>
      <c r="D2981">
        <v>1144.6393</v>
      </c>
      <c r="E2981">
        <v>9</v>
      </c>
      <c r="F2981">
        <v>0.7</v>
      </c>
      <c r="G2981">
        <v>573.32730000000004</v>
      </c>
      <c r="H2981">
        <v>78.42</v>
      </c>
      <c r="I2981" s="1">
        <v>78700000</v>
      </c>
      <c r="J2981">
        <v>9</v>
      </c>
      <c r="K2981">
        <v>25250</v>
      </c>
      <c r="L2981" t="s">
        <v>23</v>
      </c>
      <c r="M2981">
        <v>18</v>
      </c>
      <c r="N2981">
        <v>18</v>
      </c>
      <c r="O2981" t="s">
        <v>1654</v>
      </c>
    </row>
    <row r="2982" spans="1:15" x14ac:dyDescent="0.25">
      <c r="A2982" t="s">
        <v>1934</v>
      </c>
      <c r="B2982" t="s">
        <v>1934</v>
      </c>
      <c r="C2982">
        <v>32.75</v>
      </c>
      <c r="D2982">
        <v>1011.5025000000001</v>
      </c>
      <c r="E2982">
        <v>9</v>
      </c>
      <c r="F2982">
        <v>-0.8</v>
      </c>
      <c r="G2982">
        <v>506.75810000000001</v>
      </c>
      <c r="H2982">
        <v>23.97</v>
      </c>
      <c r="I2982" s="1">
        <v>3620000</v>
      </c>
      <c r="J2982">
        <v>7</v>
      </c>
      <c r="K2982">
        <v>5963</v>
      </c>
      <c r="L2982" t="s">
        <v>20</v>
      </c>
      <c r="M2982">
        <v>4</v>
      </c>
      <c r="N2982">
        <v>4</v>
      </c>
      <c r="O2982" t="s">
        <v>1654</v>
      </c>
    </row>
    <row r="2983" spans="1:15" x14ac:dyDescent="0.25">
      <c r="A2983" t="s">
        <v>452</v>
      </c>
      <c r="B2983" t="s">
        <v>452</v>
      </c>
      <c r="C2983">
        <v>40.39</v>
      </c>
      <c r="D2983">
        <v>1069.6396</v>
      </c>
      <c r="E2983">
        <v>9</v>
      </c>
      <c r="F2983">
        <v>0.1</v>
      </c>
      <c r="G2983">
        <v>535.82709999999997</v>
      </c>
      <c r="H2983">
        <v>30.49</v>
      </c>
      <c r="I2983">
        <v>0</v>
      </c>
      <c r="J2983">
        <v>3</v>
      </c>
      <c r="K2983">
        <v>7675</v>
      </c>
      <c r="L2983" t="s">
        <v>73</v>
      </c>
      <c r="M2983">
        <v>1</v>
      </c>
      <c r="N2983">
        <v>1</v>
      </c>
      <c r="O2983" t="s">
        <v>453</v>
      </c>
    </row>
    <row r="2984" spans="1:15" x14ac:dyDescent="0.25">
      <c r="A2984" t="s">
        <v>902</v>
      </c>
      <c r="B2984" t="s">
        <v>902</v>
      </c>
      <c r="C2984">
        <v>37.159999999999997</v>
      </c>
      <c r="D2984">
        <v>1088.6382000000001</v>
      </c>
      <c r="E2984">
        <v>9</v>
      </c>
      <c r="F2984">
        <v>-0.8</v>
      </c>
      <c r="G2984">
        <v>545.32590000000005</v>
      </c>
      <c r="H2984">
        <v>43.92</v>
      </c>
      <c r="I2984" s="1">
        <v>3760000</v>
      </c>
      <c r="J2984">
        <v>7</v>
      </c>
      <c r="K2984">
        <v>12740</v>
      </c>
      <c r="L2984" t="s">
        <v>20</v>
      </c>
      <c r="M2984">
        <v>1</v>
      </c>
      <c r="N2984">
        <v>1</v>
      </c>
      <c r="O2984" t="s">
        <v>453</v>
      </c>
    </row>
    <row r="2985" spans="1:15" x14ac:dyDescent="0.25">
      <c r="A2985" t="s">
        <v>2064</v>
      </c>
      <c r="B2985" t="s">
        <v>2064</v>
      </c>
      <c r="C2985">
        <v>32.31</v>
      </c>
      <c r="D2985">
        <v>1038.5134</v>
      </c>
      <c r="E2985">
        <v>9</v>
      </c>
      <c r="F2985">
        <v>0.4</v>
      </c>
      <c r="G2985">
        <v>520.26419999999996</v>
      </c>
      <c r="H2985">
        <v>46.53</v>
      </c>
      <c r="I2985" s="1">
        <v>6440000</v>
      </c>
      <c r="J2985">
        <v>3</v>
      </c>
      <c r="K2985">
        <v>13333</v>
      </c>
      <c r="L2985" t="s">
        <v>73</v>
      </c>
      <c r="M2985">
        <v>1</v>
      </c>
      <c r="N2985">
        <v>1</v>
      </c>
      <c r="O2985" t="s">
        <v>2065</v>
      </c>
    </row>
    <row r="2986" spans="1:15" x14ac:dyDescent="0.25">
      <c r="A2986" t="s">
        <v>4031</v>
      </c>
      <c r="B2986" t="s">
        <v>4031</v>
      </c>
      <c r="C2986">
        <v>25.46</v>
      </c>
      <c r="D2986">
        <v>978.52470000000005</v>
      </c>
      <c r="E2986">
        <v>9</v>
      </c>
      <c r="F2986">
        <v>-0.2</v>
      </c>
      <c r="G2986">
        <v>490.26949999999999</v>
      </c>
      <c r="H2986">
        <v>27.79</v>
      </c>
      <c r="I2986" s="1">
        <v>10900000</v>
      </c>
      <c r="J2986">
        <v>2</v>
      </c>
      <c r="K2986">
        <v>7232</v>
      </c>
      <c r="L2986" t="s">
        <v>29</v>
      </c>
      <c r="M2986">
        <v>1</v>
      </c>
      <c r="N2986">
        <v>1</v>
      </c>
      <c r="O2986" t="s">
        <v>4032</v>
      </c>
    </row>
    <row r="2987" spans="1:15" x14ac:dyDescent="0.25">
      <c r="A2987" t="s">
        <v>5182</v>
      </c>
      <c r="B2987" t="s">
        <v>5182</v>
      </c>
      <c r="C2987">
        <v>19.649999999999999</v>
      </c>
      <c r="D2987">
        <v>1049.6233</v>
      </c>
      <c r="E2987">
        <v>9</v>
      </c>
      <c r="F2987">
        <v>0.4</v>
      </c>
      <c r="G2987">
        <v>525.81920000000002</v>
      </c>
      <c r="H2987">
        <v>31.24</v>
      </c>
      <c r="I2987" s="1">
        <v>17600000</v>
      </c>
      <c r="J2987">
        <v>1</v>
      </c>
      <c r="K2987">
        <v>7956</v>
      </c>
      <c r="L2987" t="s">
        <v>84</v>
      </c>
      <c r="M2987">
        <v>2</v>
      </c>
      <c r="N2987">
        <v>2</v>
      </c>
      <c r="O2987" t="s">
        <v>5183</v>
      </c>
    </row>
    <row r="2988" spans="1:15" x14ac:dyDescent="0.25">
      <c r="A2988" t="s">
        <v>4860</v>
      </c>
      <c r="B2988" t="s">
        <v>4860</v>
      </c>
      <c r="C2988">
        <v>21.52</v>
      </c>
      <c r="D2988">
        <v>1028.5178000000001</v>
      </c>
      <c r="E2988">
        <v>9</v>
      </c>
      <c r="F2988">
        <v>0.3</v>
      </c>
      <c r="G2988">
        <v>515.26639999999998</v>
      </c>
      <c r="H2988">
        <v>34.119999999999997</v>
      </c>
      <c r="I2988" s="1">
        <v>612000</v>
      </c>
      <c r="J2988">
        <v>9</v>
      </c>
      <c r="K2988">
        <v>9538</v>
      </c>
      <c r="L2988" t="s">
        <v>23</v>
      </c>
      <c r="M2988">
        <v>1</v>
      </c>
      <c r="N2988">
        <v>1</v>
      </c>
      <c r="O2988" t="s">
        <v>2035</v>
      </c>
    </row>
    <row r="2989" spans="1:15" x14ac:dyDescent="0.25">
      <c r="A2989" t="s">
        <v>2090</v>
      </c>
      <c r="B2989" t="s">
        <v>2090</v>
      </c>
      <c r="C2989">
        <v>32.21</v>
      </c>
      <c r="D2989">
        <v>1112.6017999999999</v>
      </c>
      <c r="E2989">
        <v>9</v>
      </c>
      <c r="F2989">
        <v>1.5</v>
      </c>
      <c r="G2989">
        <v>557.30899999999997</v>
      </c>
      <c r="H2989">
        <v>58.72</v>
      </c>
      <c r="I2989" s="1">
        <v>31800000</v>
      </c>
      <c r="J2989">
        <v>9</v>
      </c>
      <c r="K2989">
        <v>18244</v>
      </c>
      <c r="L2989" t="s">
        <v>23</v>
      </c>
      <c r="M2989">
        <v>6</v>
      </c>
      <c r="N2989">
        <v>6</v>
      </c>
      <c r="O2989" t="s">
        <v>2091</v>
      </c>
    </row>
    <row r="2990" spans="1:15" x14ac:dyDescent="0.25">
      <c r="A2990" t="s">
        <v>3560</v>
      </c>
      <c r="B2990" t="s">
        <v>3560</v>
      </c>
      <c r="C2990">
        <v>27.22</v>
      </c>
      <c r="D2990">
        <v>1131.6876</v>
      </c>
      <c r="E2990">
        <v>9</v>
      </c>
      <c r="F2990">
        <v>-0.7</v>
      </c>
      <c r="G2990">
        <v>378.2362</v>
      </c>
      <c r="H2990">
        <v>24.44</v>
      </c>
      <c r="I2990" s="1">
        <v>3210000</v>
      </c>
      <c r="J2990">
        <v>10</v>
      </c>
      <c r="K2990">
        <v>6152</v>
      </c>
      <c r="L2990" t="s">
        <v>32</v>
      </c>
      <c r="M2990">
        <v>1</v>
      </c>
      <c r="N2990">
        <v>1</v>
      </c>
      <c r="O2990" t="s">
        <v>3561</v>
      </c>
    </row>
    <row r="2991" spans="1:15" x14ac:dyDescent="0.25">
      <c r="A2991" t="s">
        <v>3625</v>
      </c>
      <c r="B2991" t="s">
        <v>3625</v>
      </c>
      <c r="C2991">
        <v>26.98</v>
      </c>
      <c r="D2991">
        <v>1119.6552999999999</v>
      </c>
      <c r="E2991">
        <v>9</v>
      </c>
      <c r="F2991">
        <v>0.3</v>
      </c>
      <c r="G2991">
        <v>560.83510000000001</v>
      </c>
      <c r="H2991">
        <v>30.05</v>
      </c>
      <c r="I2991" s="1">
        <v>634000000</v>
      </c>
      <c r="J2991">
        <v>1</v>
      </c>
      <c r="K2991">
        <v>7535</v>
      </c>
      <c r="L2991" t="s">
        <v>84</v>
      </c>
      <c r="M2991">
        <v>13</v>
      </c>
      <c r="N2991">
        <v>13</v>
      </c>
      <c r="O2991" t="s">
        <v>3561</v>
      </c>
    </row>
    <row r="2992" spans="1:15" x14ac:dyDescent="0.25">
      <c r="A2992" t="s">
        <v>5633</v>
      </c>
      <c r="B2992" t="s">
        <v>5633</v>
      </c>
      <c r="C2992">
        <v>16.8</v>
      </c>
      <c r="D2992">
        <v>1134.6660999999999</v>
      </c>
      <c r="E2992">
        <v>9</v>
      </c>
      <c r="F2992">
        <v>0.2</v>
      </c>
      <c r="G2992">
        <v>568.34050000000002</v>
      </c>
      <c r="H2992">
        <v>22.48</v>
      </c>
      <c r="I2992" s="1">
        <v>372000</v>
      </c>
      <c r="J2992">
        <v>9</v>
      </c>
      <c r="K2992">
        <v>5464</v>
      </c>
      <c r="L2992" t="s">
        <v>23</v>
      </c>
      <c r="M2992">
        <v>1</v>
      </c>
      <c r="N2992">
        <v>1</v>
      </c>
      <c r="O2992" t="s">
        <v>3561</v>
      </c>
    </row>
    <row r="2993" spans="1:15" x14ac:dyDescent="0.25">
      <c r="A2993" t="s">
        <v>4186</v>
      </c>
      <c r="B2993" t="s">
        <v>4186</v>
      </c>
      <c r="C2993">
        <v>24.79</v>
      </c>
      <c r="D2993">
        <v>1043.5723</v>
      </c>
      <c r="E2993">
        <v>9</v>
      </c>
      <c r="F2993">
        <v>1.3</v>
      </c>
      <c r="G2993">
        <v>522.79409999999996</v>
      </c>
      <c r="H2993">
        <v>25.31</v>
      </c>
      <c r="I2993" s="1">
        <v>8750000</v>
      </c>
      <c r="J2993">
        <v>9</v>
      </c>
      <c r="K2993">
        <v>6455</v>
      </c>
      <c r="L2993" t="s">
        <v>23</v>
      </c>
      <c r="M2993">
        <v>1</v>
      </c>
      <c r="N2993">
        <v>1</v>
      </c>
      <c r="O2993" t="s">
        <v>4187</v>
      </c>
    </row>
    <row r="2994" spans="1:15" x14ac:dyDescent="0.25">
      <c r="A2994" t="s">
        <v>1049</v>
      </c>
      <c r="B2994" t="s">
        <v>1049</v>
      </c>
      <c r="C2994">
        <v>36.5</v>
      </c>
      <c r="D2994">
        <v>1151.6086</v>
      </c>
      <c r="E2994">
        <v>9</v>
      </c>
      <c r="F2994">
        <v>1.5</v>
      </c>
      <c r="G2994">
        <v>384.87740000000002</v>
      </c>
      <c r="H2994">
        <v>28.31</v>
      </c>
      <c r="I2994" s="1">
        <v>24200000</v>
      </c>
      <c r="J2994">
        <v>10</v>
      </c>
      <c r="K2994">
        <v>7521</v>
      </c>
      <c r="L2994" t="s">
        <v>32</v>
      </c>
      <c r="M2994">
        <v>4</v>
      </c>
      <c r="N2994">
        <v>4</v>
      </c>
      <c r="O2994" t="s">
        <v>1050</v>
      </c>
    </row>
    <row r="2995" spans="1:15" x14ac:dyDescent="0.25">
      <c r="A2995" t="s">
        <v>3385</v>
      </c>
      <c r="B2995" t="s">
        <v>3385</v>
      </c>
      <c r="C2995">
        <v>27.85</v>
      </c>
      <c r="D2995">
        <v>1200.6880000000001</v>
      </c>
      <c r="E2995">
        <v>9</v>
      </c>
      <c r="F2995">
        <v>1</v>
      </c>
      <c r="G2995">
        <v>401.23700000000002</v>
      </c>
      <c r="H2995">
        <v>39.090000000000003</v>
      </c>
      <c r="I2995" s="1">
        <v>1320000</v>
      </c>
      <c r="J2995">
        <v>8</v>
      </c>
      <c r="K2995">
        <v>11179</v>
      </c>
      <c r="L2995" t="s">
        <v>17</v>
      </c>
      <c r="M2995">
        <v>2</v>
      </c>
      <c r="N2995">
        <v>2</v>
      </c>
      <c r="O2995" t="s">
        <v>3386</v>
      </c>
    </row>
    <row r="2996" spans="1:15" x14ac:dyDescent="0.25">
      <c r="A2996" t="s">
        <v>1613</v>
      </c>
      <c r="B2996" t="s">
        <v>1613</v>
      </c>
      <c r="C2996">
        <v>33.96</v>
      </c>
      <c r="D2996">
        <v>1062.6072999999999</v>
      </c>
      <c r="E2996">
        <v>9</v>
      </c>
      <c r="F2996">
        <v>-0.3</v>
      </c>
      <c r="G2996">
        <v>532.31079999999997</v>
      </c>
      <c r="H2996">
        <v>32.86</v>
      </c>
      <c r="I2996" s="1">
        <v>201000000</v>
      </c>
      <c r="J2996">
        <v>2</v>
      </c>
      <c r="K2996">
        <v>9022</v>
      </c>
      <c r="L2996" t="s">
        <v>29</v>
      </c>
      <c r="M2996">
        <v>8</v>
      </c>
      <c r="N2996">
        <v>8</v>
      </c>
      <c r="O2996" t="s">
        <v>1614</v>
      </c>
    </row>
    <row r="2997" spans="1:15" x14ac:dyDescent="0.25">
      <c r="A2997" t="s">
        <v>1309</v>
      </c>
      <c r="B2997" t="s">
        <v>1309</v>
      </c>
      <c r="C2997">
        <v>35.1</v>
      </c>
      <c r="D2997">
        <v>1039.5886</v>
      </c>
      <c r="E2997">
        <v>9</v>
      </c>
      <c r="F2997">
        <v>-1.2</v>
      </c>
      <c r="G2997">
        <v>520.80100000000004</v>
      </c>
      <c r="H2997">
        <v>23.19</v>
      </c>
      <c r="I2997" s="1">
        <v>7220000</v>
      </c>
      <c r="J2997">
        <v>7</v>
      </c>
      <c r="K2997">
        <v>5685</v>
      </c>
      <c r="L2997" t="s">
        <v>20</v>
      </c>
      <c r="M2997">
        <v>1</v>
      </c>
      <c r="N2997">
        <v>1</v>
      </c>
      <c r="O2997" t="s">
        <v>1310</v>
      </c>
    </row>
    <row r="2998" spans="1:15" x14ac:dyDescent="0.25">
      <c r="A2998" t="s">
        <v>604</v>
      </c>
      <c r="B2998" t="s">
        <v>604</v>
      </c>
      <c r="C2998">
        <v>39.15</v>
      </c>
      <c r="D2998">
        <v>1077.509</v>
      </c>
      <c r="E2998">
        <v>9</v>
      </c>
      <c r="F2998">
        <v>1.1000000000000001</v>
      </c>
      <c r="G2998">
        <v>539.76239999999996</v>
      </c>
      <c r="H2998">
        <v>28.83</v>
      </c>
      <c r="I2998" s="1">
        <v>1780000</v>
      </c>
      <c r="J2998">
        <v>8</v>
      </c>
      <c r="K2998">
        <v>7693</v>
      </c>
      <c r="L2998" t="s">
        <v>17</v>
      </c>
      <c r="M2998">
        <v>1</v>
      </c>
      <c r="N2998">
        <v>1</v>
      </c>
    </row>
    <row r="2999" spans="1:15" x14ac:dyDescent="0.25">
      <c r="A2999" t="s">
        <v>1270</v>
      </c>
      <c r="B2999" t="s">
        <v>1270</v>
      </c>
      <c r="C2999">
        <v>35.33</v>
      </c>
      <c r="D2999">
        <v>1159.6237000000001</v>
      </c>
      <c r="E2999">
        <v>9</v>
      </c>
      <c r="F2999">
        <v>0.1</v>
      </c>
      <c r="G2999">
        <v>580.81920000000002</v>
      </c>
      <c r="H2999">
        <v>31.12</v>
      </c>
      <c r="I2999" s="1">
        <v>10800000</v>
      </c>
      <c r="J2999">
        <v>1</v>
      </c>
      <c r="K2999">
        <v>7916</v>
      </c>
      <c r="L2999" t="s">
        <v>84</v>
      </c>
      <c r="M2999">
        <v>2</v>
      </c>
      <c r="N2999">
        <v>2</v>
      </c>
    </row>
    <row r="3000" spans="1:15" x14ac:dyDescent="0.25">
      <c r="A3000" t="s">
        <v>1784</v>
      </c>
      <c r="B3000" t="s">
        <v>1784</v>
      </c>
      <c r="C3000">
        <v>33.31</v>
      </c>
      <c r="D3000">
        <v>893.50829999999996</v>
      </c>
      <c r="E3000">
        <v>9</v>
      </c>
      <c r="F3000">
        <v>-0.8</v>
      </c>
      <c r="G3000">
        <v>447.76100000000002</v>
      </c>
      <c r="H3000">
        <v>22.89</v>
      </c>
      <c r="I3000" s="1">
        <v>32100000</v>
      </c>
      <c r="J3000">
        <v>7</v>
      </c>
      <c r="K3000">
        <v>5579</v>
      </c>
      <c r="L3000" t="s">
        <v>20</v>
      </c>
      <c r="M3000">
        <v>3</v>
      </c>
      <c r="N3000">
        <v>3</v>
      </c>
    </row>
    <row r="3001" spans="1:15" x14ac:dyDescent="0.25">
      <c r="A3001" t="s">
        <v>2248</v>
      </c>
      <c r="B3001" t="s">
        <v>2248</v>
      </c>
      <c r="C3001">
        <v>31.71</v>
      </c>
      <c r="D3001">
        <v>989.51819999999998</v>
      </c>
      <c r="E3001">
        <v>9</v>
      </c>
      <c r="F3001">
        <v>-1.7</v>
      </c>
      <c r="G3001">
        <v>495.76549999999997</v>
      </c>
      <c r="H3001">
        <v>52.99</v>
      </c>
      <c r="I3001" s="1">
        <v>3040000</v>
      </c>
      <c r="J3001">
        <v>5</v>
      </c>
      <c r="K3001">
        <v>15312</v>
      </c>
      <c r="L3001" t="s">
        <v>47</v>
      </c>
      <c r="M3001">
        <v>1</v>
      </c>
      <c r="N3001">
        <v>1</v>
      </c>
    </row>
    <row r="3002" spans="1:15" x14ac:dyDescent="0.25">
      <c r="A3002" t="s">
        <v>2334</v>
      </c>
      <c r="B3002" t="s">
        <v>2334</v>
      </c>
      <c r="C3002">
        <v>31.41</v>
      </c>
      <c r="D3002">
        <v>1029.597</v>
      </c>
      <c r="E3002">
        <v>9</v>
      </c>
      <c r="F3002">
        <v>-0.1</v>
      </c>
      <c r="G3002">
        <v>515.8057</v>
      </c>
      <c r="H3002">
        <v>43.17</v>
      </c>
      <c r="I3002" s="1">
        <v>75300000</v>
      </c>
      <c r="J3002">
        <v>3</v>
      </c>
      <c r="K3002">
        <v>12146</v>
      </c>
      <c r="L3002" t="s">
        <v>73</v>
      </c>
      <c r="M3002">
        <v>4</v>
      </c>
      <c r="N3002">
        <v>4</v>
      </c>
    </row>
    <row r="3003" spans="1:15" x14ac:dyDescent="0.25">
      <c r="A3003" t="s">
        <v>4148</v>
      </c>
      <c r="B3003" t="s">
        <v>4148</v>
      </c>
      <c r="C3003">
        <v>24.95</v>
      </c>
      <c r="D3003">
        <v>1120.7192</v>
      </c>
      <c r="E3003">
        <v>9</v>
      </c>
      <c r="F3003">
        <v>-1.3</v>
      </c>
      <c r="G3003">
        <v>561.36609999999996</v>
      </c>
      <c r="H3003">
        <v>23.84</v>
      </c>
      <c r="I3003" s="1">
        <v>5680000</v>
      </c>
      <c r="J3003">
        <v>2</v>
      </c>
      <c r="K3003">
        <v>5867</v>
      </c>
      <c r="L3003" t="s">
        <v>29</v>
      </c>
      <c r="M3003">
        <v>1</v>
      </c>
      <c r="N3003">
        <v>1</v>
      </c>
    </row>
    <row r="3004" spans="1:15" x14ac:dyDescent="0.25">
      <c r="A3004" t="s">
        <v>4149</v>
      </c>
      <c r="B3004" t="s">
        <v>4149</v>
      </c>
      <c r="C3004">
        <v>24.95</v>
      </c>
      <c r="D3004">
        <v>1120.7192</v>
      </c>
      <c r="E3004">
        <v>9</v>
      </c>
      <c r="F3004">
        <v>-1.3</v>
      </c>
      <c r="G3004">
        <v>561.36609999999996</v>
      </c>
      <c r="H3004">
        <v>23.84</v>
      </c>
      <c r="I3004" s="1">
        <v>5680000</v>
      </c>
      <c r="J3004">
        <v>2</v>
      </c>
      <c r="K3004">
        <v>5867</v>
      </c>
      <c r="L3004" t="s">
        <v>29</v>
      </c>
      <c r="M3004">
        <v>1</v>
      </c>
      <c r="N3004">
        <v>1</v>
      </c>
    </row>
    <row r="3005" spans="1:15" x14ac:dyDescent="0.25">
      <c r="A3005" t="s">
        <v>4940</v>
      </c>
      <c r="B3005" t="s">
        <v>4940</v>
      </c>
      <c r="C3005">
        <v>21.05</v>
      </c>
      <c r="D3005">
        <v>1152.6727000000001</v>
      </c>
      <c r="E3005">
        <v>10</v>
      </c>
      <c r="F3005">
        <v>-1.8</v>
      </c>
      <c r="G3005">
        <v>577.34259999999995</v>
      </c>
      <c r="H3005">
        <v>27.34</v>
      </c>
      <c r="I3005" s="1">
        <v>2120000</v>
      </c>
      <c r="J3005">
        <v>9</v>
      </c>
      <c r="K3005">
        <v>7171</v>
      </c>
      <c r="L3005" t="s">
        <v>23</v>
      </c>
      <c r="M3005">
        <v>1</v>
      </c>
      <c r="N3005">
        <v>1</v>
      </c>
      <c r="O3005" t="s">
        <v>3658</v>
      </c>
    </row>
    <row r="3006" spans="1:15" x14ac:dyDescent="0.25">
      <c r="A3006" t="s">
        <v>5643</v>
      </c>
      <c r="B3006" t="s">
        <v>5643</v>
      </c>
      <c r="C3006">
        <v>16.72</v>
      </c>
      <c r="D3006">
        <v>1055.5320999999999</v>
      </c>
      <c r="E3006">
        <v>10</v>
      </c>
      <c r="F3006">
        <v>7.1</v>
      </c>
      <c r="G3006">
        <v>528.77710000000002</v>
      </c>
      <c r="H3006">
        <v>28.04</v>
      </c>
      <c r="I3006" s="1">
        <v>380000</v>
      </c>
      <c r="J3006">
        <v>9</v>
      </c>
      <c r="K3006">
        <v>7424</v>
      </c>
      <c r="L3006" t="s">
        <v>23</v>
      </c>
      <c r="M3006">
        <v>1</v>
      </c>
      <c r="N3006">
        <v>1</v>
      </c>
      <c r="O3006" t="s">
        <v>4383</v>
      </c>
    </row>
    <row r="3007" spans="1:15" x14ac:dyDescent="0.25">
      <c r="A3007" t="s">
        <v>1505</v>
      </c>
      <c r="B3007" t="s">
        <v>1505</v>
      </c>
      <c r="C3007">
        <v>34.36</v>
      </c>
      <c r="D3007">
        <v>1179.556</v>
      </c>
      <c r="E3007">
        <v>10</v>
      </c>
      <c r="F3007">
        <v>1.9</v>
      </c>
      <c r="G3007">
        <v>590.78639999999996</v>
      </c>
      <c r="H3007">
        <v>40.770000000000003</v>
      </c>
      <c r="I3007" s="1">
        <v>1490000</v>
      </c>
      <c r="J3007">
        <v>2</v>
      </c>
      <c r="K3007">
        <v>11835</v>
      </c>
      <c r="L3007" t="s">
        <v>29</v>
      </c>
      <c r="M3007">
        <v>1</v>
      </c>
      <c r="N3007">
        <v>1</v>
      </c>
      <c r="O3007" t="s">
        <v>1506</v>
      </c>
    </row>
    <row r="3008" spans="1:15" x14ac:dyDescent="0.25">
      <c r="A3008" t="s">
        <v>789</v>
      </c>
      <c r="B3008" t="s">
        <v>789</v>
      </c>
      <c r="C3008">
        <v>37.83</v>
      </c>
      <c r="D3008">
        <v>1200.6614999999999</v>
      </c>
      <c r="E3008">
        <v>10</v>
      </c>
      <c r="F3008">
        <v>1.2</v>
      </c>
      <c r="G3008">
        <v>601.33870000000002</v>
      </c>
      <c r="H3008">
        <v>36.200000000000003</v>
      </c>
      <c r="I3008" s="1">
        <v>1170000</v>
      </c>
      <c r="J3008">
        <v>3</v>
      </c>
      <c r="K3008">
        <v>9674</v>
      </c>
      <c r="L3008" t="s">
        <v>73</v>
      </c>
      <c r="M3008">
        <v>2</v>
      </c>
      <c r="N3008">
        <v>2</v>
      </c>
      <c r="O3008" t="s">
        <v>790</v>
      </c>
    </row>
    <row r="3009" spans="1:15" x14ac:dyDescent="0.25">
      <c r="A3009" t="s">
        <v>5450</v>
      </c>
      <c r="B3009" t="s">
        <v>5450</v>
      </c>
      <c r="C3009">
        <v>17.809999999999999</v>
      </c>
      <c r="D3009">
        <v>1064.5978</v>
      </c>
      <c r="E3009">
        <v>10</v>
      </c>
      <c r="F3009">
        <v>0</v>
      </c>
      <c r="G3009">
        <v>533.30619999999999</v>
      </c>
      <c r="H3009">
        <v>32.090000000000003</v>
      </c>
      <c r="I3009" s="1">
        <v>4290000</v>
      </c>
      <c r="J3009">
        <v>1</v>
      </c>
      <c r="K3009">
        <v>8253</v>
      </c>
      <c r="L3009" t="s">
        <v>84</v>
      </c>
      <c r="M3009">
        <v>1</v>
      </c>
      <c r="N3009">
        <v>1</v>
      </c>
      <c r="O3009" t="s">
        <v>2185</v>
      </c>
    </row>
    <row r="3010" spans="1:15" x14ac:dyDescent="0.25">
      <c r="A3010" t="s">
        <v>2220</v>
      </c>
      <c r="B3010" t="s">
        <v>2220</v>
      </c>
      <c r="C3010">
        <v>31.8</v>
      </c>
      <c r="D3010">
        <v>1132.5989</v>
      </c>
      <c r="E3010">
        <v>10</v>
      </c>
      <c r="F3010">
        <v>-0.2</v>
      </c>
      <c r="G3010">
        <v>567.3066</v>
      </c>
      <c r="H3010">
        <v>30.66</v>
      </c>
      <c r="I3010" s="1">
        <v>10000000</v>
      </c>
      <c r="J3010">
        <v>10</v>
      </c>
      <c r="K3010">
        <v>8350</v>
      </c>
      <c r="L3010" t="s">
        <v>32</v>
      </c>
      <c r="M3010">
        <v>2</v>
      </c>
      <c r="N3010">
        <v>2</v>
      </c>
      <c r="O3010" t="s">
        <v>2221</v>
      </c>
    </row>
    <row r="3011" spans="1:15" x14ac:dyDescent="0.25">
      <c r="A3011" t="s">
        <v>3852</v>
      </c>
      <c r="B3011" t="s">
        <v>3852</v>
      </c>
      <c r="C3011">
        <v>26.13</v>
      </c>
      <c r="D3011">
        <v>1207.6559999999999</v>
      </c>
      <c r="E3011">
        <v>10</v>
      </c>
      <c r="F3011">
        <v>-0.3</v>
      </c>
      <c r="G3011">
        <v>604.83510000000001</v>
      </c>
      <c r="H3011">
        <v>41.76</v>
      </c>
      <c r="I3011" s="1">
        <v>908000</v>
      </c>
      <c r="J3011">
        <v>1</v>
      </c>
      <c r="K3011">
        <v>11715</v>
      </c>
      <c r="L3011" t="s">
        <v>84</v>
      </c>
      <c r="M3011">
        <v>1</v>
      </c>
      <c r="N3011">
        <v>1</v>
      </c>
      <c r="O3011" t="s">
        <v>670</v>
      </c>
    </row>
    <row r="3012" spans="1:15" x14ac:dyDescent="0.25">
      <c r="A3012" t="s">
        <v>5500</v>
      </c>
      <c r="B3012" t="s">
        <v>5500</v>
      </c>
      <c r="C3012">
        <v>17.47</v>
      </c>
      <c r="D3012">
        <v>1126.5658000000001</v>
      </c>
      <c r="E3012">
        <v>10</v>
      </c>
      <c r="F3012">
        <v>8.9</v>
      </c>
      <c r="G3012">
        <v>564.29520000000002</v>
      </c>
      <c r="H3012">
        <v>37.54</v>
      </c>
      <c r="I3012">
        <v>0</v>
      </c>
      <c r="J3012">
        <v>10</v>
      </c>
      <c r="K3012">
        <v>10778</v>
      </c>
      <c r="L3012" t="s">
        <v>32</v>
      </c>
      <c r="M3012">
        <v>1</v>
      </c>
      <c r="N3012">
        <v>1</v>
      </c>
      <c r="O3012" t="s">
        <v>1816</v>
      </c>
    </row>
    <row r="3013" spans="1:15" x14ac:dyDescent="0.25">
      <c r="A3013" t="s">
        <v>3483</v>
      </c>
      <c r="B3013" t="s">
        <v>3483</v>
      </c>
      <c r="C3013">
        <v>27.52</v>
      </c>
      <c r="D3013">
        <v>1360.62</v>
      </c>
      <c r="E3013">
        <v>10</v>
      </c>
      <c r="F3013">
        <v>-3.2</v>
      </c>
      <c r="G3013">
        <v>681.31510000000003</v>
      </c>
      <c r="H3013">
        <v>39.75</v>
      </c>
      <c r="I3013" s="1">
        <v>1260000</v>
      </c>
      <c r="J3013">
        <v>3</v>
      </c>
      <c r="K3013">
        <v>10924</v>
      </c>
      <c r="L3013" t="s">
        <v>73</v>
      </c>
      <c r="M3013">
        <v>1</v>
      </c>
      <c r="N3013">
        <v>1</v>
      </c>
      <c r="O3013" t="s">
        <v>816</v>
      </c>
    </row>
    <row r="3014" spans="1:15" x14ac:dyDescent="0.25">
      <c r="A3014" t="s">
        <v>4208</v>
      </c>
      <c r="B3014" t="s">
        <v>4208</v>
      </c>
      <c r="C3014">
        <v>24.67</v>
      </c>
      <c r="D3014">
        <v>1187.7026000000001</v>
      </c>
      <c r="E3014">
        <v>10</v>
      </c>
      <c r="F3014">
        <v>-0.4</v>
      </c>
      <c r="G3014">
        <v>396.90800000000002</v>
      </c>
      <c r="H3014">
        <v>20.23</v>
      </c>
      <c r="I3014" s="1">
        <v>775000</v>
      </c>
      <c r="J3014">
        <v>6</v>
      </c>
      <c r="K3014">
        <v>4674</v>
      </c>
      <c r="L3014" t="s">
        <v>142</v>
      </c>
      <c r="M3014">
        <v>1</v>
      </c>
      <c r="N3014">
        <v>1</v>
      </c>
      <c r="O3014" t="s">
        <v>816</v>
      </c>
    </row>
    <row r="3015" spans="1:15" x14ac:dyDescent="0.25">
      <c r="A3015" t="s">
        <v>733</v>
      </c>
      <c r="B3015" t="s">
        <v>733</v>
      </c>
      <c r="C3015">
        <v>38.130000000000003</v>
      </c>
      <c r="D3015">
        <v>1181.604</v>
      </c>
      <c r="E3015">
        <v>10</v>
      </c>
      <c r="F3015">
        <v>1.5</v>
      </c>
      <c r="G3015">
        <v>591.81020000000001</v>
      </c>
      <c r="H3015">
        <v>32.46</v>
      </c>
      <c r="I3015" s="1">
        <v>4340000</v>
      </c>
      <c r="J3015">
        <v>8</v>
      </c>
      <c r="K3015">
        <v>8950</v>
      </c>
      <c r="L3015" t="s">
        <v>17</v>
      </c>
      <c r="M3015">
        <v>1</v>
      </c>
      <c r="N3015">
        <v>1</v>
      </c>
      <c r="O3015" t="s">
        <v>734</v>
      </c>
    </row>
    <row r="3016" spans="1:15" x14ac:dyDescent="0.25">
      <c r="A3016" t="s">
        <v>3411</v>
      </c>
      <c r="B3016" t="s">
        <v>3411</v>
      </c>
      <c r="C3016">
        <v>27.78</v>
      </c>
      <c r="D3016">
        <v>1176.6866</v>
      </c>
      <c r="E3016">
        <v>10</v>
      </c>
      <c r="F3016">
        <v>-0.3</v>
      </c>
      <c r="G3016">
        <v>589.35040000000004</v>
      </c>
      <c r="H3016">
        <v>40.880000000000003</v>
      </c>
      <c r="I3016" s="1">
        <v>2770000</v>
      </c>
      <c r="J3016">
        <v>4</v>
      </c>
      <c r="K3016">
        <v>11233</v>
      </c>
      <c r="L3016" t="s">
        <v>26</v>
      </c>
      <c r="M3016">
        <v>1</v>
      </c>
      <c r="N3016">
        <v>1</v>
      </c>
      <c r="O3016" t="s">
        <v>734</v>
      </c>
    </row>
    <row r="3017" spans="1:15" x14ac:dyDescent="0.25">
      <c r="A3017" t="s">
        <v>3684</v>
      </c>
      <c r="B3017" t="s">
        <v>3684</v>
      </c>
      <c r="C3017">
        <v>26.78</v>
      </c>
      <c r="D3017">
        <v>1086.5345</v>
      </c>
      <c r="E3017">
        <v>10</v>
      </c>
      <c r="F3017">
        <v>1.2</v>
      </c>
      <c r="G3017">
        <v>544.27520000000004</v>
      </c>
      <c r="H3017">
        <v>37.909999999999997</v>
      </c>
      <c r="I3017" s="1">
        <v>1340000</v>
      </c>
      <c r="J3017">
        <v>2</v>
      </c>
      <c r="K3017">
        <v>10826</v>
      </c>
      <c r="L3017" t="s">
        <v>29</v>
      </c>
      <c r="M3017">
        <v>1</v>
      </c>
      <c r="N3017">
        <v>1</v>
      </c>
      <c r="O3017" t="s">
        <v>734</v>
      </c>
    </row>
    <row r="3018" spans="1:15" x14ac:dyDescent="0.25">
      <c r="A3018" t="s">
        <v>5411</v>
      </c>
      <c r="B3018" t="s">
        <v>5411</v>
      </c>
      <c r="C3018">
        <v>18.07</v>
      </c>
      <c r="D3018">
        <v>1064.5978</v>
      </c>
      <c r="E3018">
        <v>10</v>
      </c>
      <c r="F3018">
        <v>0.3</v>
      </c>
      <c r="G3018">
        <v>533.30629999999996</v>
      </c>
      <c r="H3018">
        <v>48.56</v>
      </c>
      <c r="I3018" s="1">
        <v>2580000</v>
      </c>
      <c r="J3018">
        <v>3</v>
      </c>
      <c r="K3018">
        <v>14044</v>
      </c>
      <c r="L3018" t="s">
        <v>73</v>
      </c>
      <c r="M3018">
        <v>1</v>
      </c>
      <c r="N3018">
        <v>1</v>
      </c>
      <c r="O3018" t="s">
        <v>5412</v>
      </c>
    </row>
    <row r="3019" spans="1:15" x14ac:dyDescent="0.25">
      <c r="A3019" t="s">
        <v>4090</v>
      </c>
      <c r="B3019" t="s">
        <v>4090</v>
      </c>
      <c r="C3019">
        <v>25.19</v>
      </c>
      <c r="D3019">
        <v>1160.4621999999999</v>
      </c>
      <c r="E3019">
        <v>10</v>
      </c>
      <c r="F3019">
        <v>-2.5</v>
      </c>
      <c r="G3019">
        <v>581.23689999999999</v>
      </c>
      <c r="H3019">
        <v>24.4</v>
      </c>
      <c r="I3019" s="1">
        <v>256000</v>
      </c>
      <c r="J3019">
        <v>5</v>
      </c>
      <c r="K3019">
        <v>5857</v>
      </c>
      <c r="L3019" t="s">
        <v>47</v>
      </c>
      <c r="M3019">
        <v>1</v>
      </c>
      <c r="N3019">
        <v>1</v>
      </c>
      <c r="O3019" t="s">
        <v>4091</v>
      </c>
    </row>
    <row r="3020" spans="1:15" x14ac:dyDescent="0.25">
      <c r="A3020" t="s">
        <v>4306</v>
      </c>
      <c r="B3020" t="s">
        <v>4306</v>
      </c>
      <c r="C3020">
        <v>24.26</v>
      </c>
      <c r="D3020">
        <v>1241.6727000000001</v>
      </c>
      <c r="E3020">
        <v>10</v>
      </c>
      <c r="F3020">
        <v>-0.3</v>
      </c>
      <c r="G3020">
        <v>621.84339999999997</v>
      </c>
      <c r="H3020">
        <v>22.18</v>
      </c>
      <c r="I3020" s="1">
        <v>5560000</v>
      </c>
      <c r="J3020">
        <v>8</v>
      </c>
      <c r="K3020">
        <v>5390</v>
      </c>
      <c r="L3020" t="s">
        <v>17</v>
      </c>
      <c r="M3020">
        <v>1</v>
      </c>
      <c r="N3020">
        <v>1</v>
      </c>
      <c r="O3020" t="s">
        <v>4166</v>
      </c>
    </row>
    <row r="3021" spans="1:15" x14ac:dyDescent="0.25">
      <c r="A3021" t="s">
        <v>4952</v>
      </c>
      <c r="B3021" t="s">
        <v>4952</v>
      </c>
      <c r="C3021">
        <v>20.94</v>
      </c>
      <c r="D3021">
        <v>1243.6559999999999</v>
      </c>
      <c r="E3021">
        <v>10</v>
      </c>
      <c r="F3021">
        <v>-0.9</v>
      </c>
      <c r="G3021">
        <v>622.8347</v>
      </c>
      <c r="H3021">
        <v>28.62</v>
      </c>
      <c r="I3021" s="1">
        <v>3010000</v>
      </c>
      <c r="J3021">
        <v>9</v>
      </c>
      <c r="K3021">
        <v>7630</v>
      </c>
      <c r="L3021" t="s">
        <v>23</v>
      </c>
      <c r="M3021">
        <v>1</v>
      </c>
      <c r="N3021">
        <v>1</v>
      </c>
      <c r="O3021" t="s">
        <v>4166</v>
      </c>
    </row>
    <row r="3022" spans="1:15" x14ac:dyDescent="0.25">
      <c r="A3022" t="s">
        <v>4766</v>
      </c>
      <c r="B3022" t="s">
        <v>4766</v>
      </c>
      <c r="C3022">
        <v>22.03</v>
      </c>
      <c r="D3022">
        <v>1132.5261</v>
      </c>
      <c r="E3022">
        <v>10</v>
      </c>
      <c r="F3022">
        <v>0.3</v>
      </c>
      <c r="G3022">
        <v>567.27049999999997</v>
      </c>
      <c r="H3022">
        <v>21.98</v>
      </c>
      <c r="I3022" s="1">
        <v>239000</v>
      </c>
      <c r="J3022">
        <v>6</v>
      </c>
      <c r="K3022">
        <v>5281</v>
      </c>
      <c r="L3022" t="s">
        <v>142</v>
      </c>
      <c r="M3022">
        <v>1</v>
      </c>
      <c r="N3022">
        <v>1</v>
      </c>
      <c r="O3022" t="s">
        <v>429</v>
      </c>
    </row>
    <row r="3023" spans="1:15" x14ac:dyDescent="0.25">
      <c r="A3023" t="s">
        <v>3879</v>
      </c>
      <c r="B3023" t="s">
        <v>3879</v>
      </c>
      <c r="C3023">
        <v>26.02</v>
      </c>
      <c r="D3023">
        <v>1269.6393</v>
      </c>
      <c r="E3023">
        <v>10</v>
      </c>
      <c r="F3023">
        <v>2.7</v>
      </c>
      <c r="G3023">
        <v>635.82860000000005</v>
      </c>
      <c r="H3023">
        <v>60.83</v>
      </c>
      <c r="I3023">
        <v>0</v>
      </c>
      <c r="J3023">
        <v>2</v>
      </c>
      <c r="K3023">
        <v>19016</v>
      </c>
      <c r="L3023" t="s">
        <v>29</v>
      </c>
      <c r="M3023">
        <v>2</v>
      </c>
      <c r="N3023">
        <v>2</v>
      </c>
      <c r="O3023" t="s">
        <v>1781</v>
      </c>
    </row>
    <row r="3024" spans="1:15" x14ac:dyDescent="0.25">
      <c r="A3024" t="s">
        <v>97</v>
      </c>
      <c r="B3024" t="s">
        <v>97</v>
      </c>
      <c r="C3024">
        <v>47.99</v>
      </c>
      <c r="D3024">
        <v>1111.7329</v>
      </c>
      <c r="E3024">
        <v>10</v>
      </c>
      <c r="F3024">
        <v>0.3</v>
      </c>
      <c r="G3024">
        <v>556.87390000000005</v>
      </c>
      <c r="H3024">
        <v>42.99</v>
      </c>
      <c r="I3024" s="1">
        <v>2520000</v>
      </c>
      <c r="J3024">
        <v>5</v>
      </c>
      <c r="K3024">
        <v>11820</v>
      </c>
      <c r="L3024" t="s">
        <v>47</v>
      </c>
      <c r="M3024">
        <v>1</v>
      </c>
      <c r="N3024">
        <v>1</v>
      </c>
      <c r="O3024" t="s">
        <v>98</v>
      </c>
    </row>
    <row r="3025" spans="1:17" x14ac:dyDescent="0.25">
      <c r="A3025" t="s">
        <v>6062</v>
      </c>
      <c r="B3025" t="s">
        <v>4988</v>
      </c>
      <c r="C3025">
        <v>20.74</v>
      </c>
      <c r="D3025">
        <v>1083.6288</v>
      </c>
      <c r="E3025">
        <v>10</v>
      </c>
      <c r="F3025">
        <v>-6.2</v>
      </c>
      <c r="G3025">
        <v>542.81830000000002</v>
      </c>
      <c r="H3025">
        <v>29.75</v>
      </c>
      <c r="I3025" s="1">
        <v>1960000</v>
      </c>
      <c r="J3025">
        <v>4</v>
      </c>
      <c r="K3025">
        <v>7395</v>
      </c>
      <c r="L3025" t="s">
        <v>26</v>
      </c>
      <c r="M3025">
        <v>1</v>
      </c>
      <c r="N3025">
        <v>1</v>
      </c>
      <c r="O3025" t="s">
        <v>4989</v>
      </c>
      <c r="P3025" t="s">
        <v>37</v>
      </c>
      <c r="Q3025" t="s">
        <v>4990</v>
      </c>
    </row>
    <row r="3026" spans="1:17" x14ac:dyDescent="0.25">
      <c r="A3026" t="s">
        <v>751</v>
      </c>
      <c r="B3026" t="s">
        <v>751</v>
      </c>
      <c r="C3026">
        <v>38.07</v>
      </c>
      <c r="D3026">
        <v>1119.6035999999999</v>
      </c>
      <c r="E3026">
        <v>10</v>
      </c>
      <c r="F3026">
        <v>-0.7</v>
      </c>
      <c r="G3026">
        <v>560.80870000000004</v>
      </c>
      <c r="H3026">
        <v>26.3</v>
      </c>
      <c r="I3026" s="1">
        <v>226000</v>
      </c>
      <c r="J3026">
        <v>8</v>
      </c>
      <c r="K3026">
        <v>6830</v>
      </c>
      <c r="L3026" t="s">
        <v>17</v>
      </c>
      <c r="M3026">
        <v>1</v>
      </c>
      <c r="N3026">
        <v>1</v>
      </c>
      <c r="O3026" t="s">
        <v>433</v>
      </c>
    </row>
    <row r="3027" spans="1:17" x14ac:dyDescent="0.25">
      <c r="A3027" t="s">
        <v>1084</v>
      </c>
      <c r="B3027" t="s">
        <v>1084</v>
      </c>
      <c r="C3027">
        <v>36.340000000000003</v>
      </c>
      <c r="D3027">
        <v>1161.6141</v>
      </c>
      <c r="E3027">
        <v>10</v>
      </c>
      <c r="F3027">
        <v>-0.2</v>
      </c>
      <c r="G3027">
        <v>581.81420000000003</v>
      </c>
      <c r="H3027">
        <v>20.399999999999999</v>
      </c>
      <c r="I3027" s="1">
        <v>995000</v>
      </c>
      <c r="J3027">
        <v>5</v>
      </c>
      <c r="K3027">
        <v>4729</v>
      </c>
      <c r="L3027" t="s">
        <v>47</v>
      </c>
      <c r="M3027">
        <v>1</v>
      </c>
      <c r="N3027">
        <v>1</v>
      </c>
      <c r="O3027" t="s">
        <v>62</v>
      </c>
    </row>
    <row r="3028" spans="1:17" x14ac:dyDescent="0.25">
      <c r="A3028" t="s">
        <v>1156</v>
      </c>
      <c r="B3028" t="s">
        <v>1156</v>
      </c>
      <c r="C3028">
        <v>35.93</v>
      </c>
      <c r="D3028">
        <v>1094.6448</v>
      </c>
      <c r="E3028">
        <v>10</v>
      </c>
      <c r="F3028">
        <v>-1.5</v>
      </c>
      <c r="G3028">
        <v>548.32889999999998</v>
      </c>
      <c r="H3028">
        <v>23.82</v>
      </c>
      <c r="I3028" s="1">
        <v>8380000</v>
      </c>
      <c r="J3028">
        <v>7</v>
      </c>
      <c r="K3028">
        <v>5909</v>
      </c>
      <c r="L3028" t="s">
        <v>20</v>
      </c>
      <c r="M3028">
        <v>2</v>
      </c>
      <c r="N3028">
        <v>2</v>
      </c>
      <c r="O3028" t="s">
        <v>1157</v>
      </c>
    </row>
    <row r="3029" spans="1:17" x14ac:dyDescent="0.25">
      <c r="A3029" t="s">
        <v>1237</v>
      </c>
      <c r="B3029" t="s">
        <v>1237</v>
      </c>
      <c r="C3029">
        <v>35.479999999999997</v>
      </c>
      <c r="D3029">
        <v>1238.6619000000001</v>
      </c>
      <c r="E3029">
        <v>10</v>
      </c>
      <c r="F3029">
        <v>-0.4</v>
      </c>
      <c r="G3029">
        <v>620.33799999999997</v>
      </c>
      <c r="H3029">
        <v>20.27</v>
      </c>
      <c r="I3029" s="1">
        <v>360000</v>
      </c>
      <c r="J3029">
        <v>5</v>
      </c>
      <c r="K3029">
        <v>4682</v>
      </c>
      <c r="L3029" t="s">
        <v>47</v>
      </c>
      <c r="M3029">
        <v>1</v>
      </c>
      <c r="N3029">
        <v>1</v>
      </c>
      <c r="O3029" t="s">
        <v>1238</v>
      </c>
    </row>
    <row r="3030" spans="1:17" x14ac:dyDescent="0.25">
      <c r="A3030" t="s">
        <v>1935</v>
      </c>
      <c r="B3030" t="s">
        <v>1935</v>
      </c>
      <c r="C3030">
        <v>32.75</v>
      </c>
      <c r="D3030">
        <v>1142.5396000000001</v>
      </c>
      <c r="E3030">
        <v>10</v>
      </c>
      <c r="F3030">
        <v>-1.1000000000000001</v>
      </c>
      <c r="G3030">
        <v>572.27639999999997</v>
      </c>
      <c r="H3030">
        <v>52.44</v>
      </c>
      <c r="I3030" s="1">
        <v>1470000</v>
      </c>
      <c r="J3030">
        <v>5</v>
      </c>
      <c r="K3030">
        <v>15124</v>
      </c>
      <c r="L3030" t="s">
        <v>47</v>
      </c>
      <c r="M3030">
        <v>1</v>
      </c>
      <c r="N3030">
        <v>1</v>
      </c>
      <c r="O3030" t="s">
        <v>226</v>
      </c>
    </row>
    <row r="3031" spans="1:17" x14ac:dyDescent="0.25">
      <c r="A3031" t="s">
        <v>2214</v>
      </c>
      <c r="B3031" t="s">
        <v>2214</v>
      </c>
      <c r="C3031">
        <v>31.82</v>
      </c>
      <c r="D3031">
        <v>1146.6396</v>
      </c>
      <c r="E3031">
        <v>10</v>
      </c>
      <c r="F3031">
        <v>-0.6</v>
      </c>
      <c r="G3031">
        <v>574.32680000000005</v>
      </c>
      <c r="H3031">
        <v>40.26</v>
      </c>
      <c r="I3031" s="1">
        <v>22800000</v>
      </c>
      <c r="J3031">
        <v>5</v>
      </c>
      <c r="K3031">
        <v>10879</v>
      </c>
      <c r="L3031" t="s">
        <v>47</v>
      </c>
      <c r="M3031">
        <v>4</v>
      </c>
      <c r="N3031">
        <v>4</v>
      </c>
      <c r="O3031" t="s">
        <v>1939</v>
      </c>
    </row>
    <row r="3032" spans="1:17" x14ac:dyDescent="0.25">
      <c r="A3032" t="s">
        <v>1853</v>
      </c>
      <c r="B3032" t="s">
        <v>1853</v>
      </c>
      <c r="C3032">
        <v>33.01</v>
      </c>
      <c r="D3032">
        <v>953.59090000000003</v>
      </c>
      <c r="E3032">
        <v>10</v>
      </c>
      <c r="F3032">
        <v>0.2</v>
      </c>
      <c r="G3032">
        <v>477.80290000000002</v>
      </c>
      <c r="H3032">
        <v>41.51</v>
      </c>
      <c r="I3032" s="1">
        <v>591000</v>
      </c>
      <c r="J3032">
        <v>2</v>
      </c>
      <c r="K3032">
        <v>12096</v>
      </c>
      <c r="L3032" t="s">
        <v>29</v>
      </c>
      <c r="M3032">
        <v>1</v>
      </c>
      <c r="N3032">
        <v>1</v>
      </c>
      <c r="O3032" t="s">
        <v>810</v>
      </c>
    </row>
    <row r="3033" spans="1:17" x14ac:dyDescent="0.25">
      <c r="A3033" t="s">
        <v>339</v>
      </c>
      <c r="B3033" t="s">
        <v>339</v>
      </c>
      <c r="C3033">
        <v>42.13</v>
      </c>
      <c r="D3033">
        <v>1136.6301000000001</v>
      </c>
      <c r="E3033">
        <v>10</v>
      </c>
      <c r="F3033">
        <v>-1.5</v>
      </c>
      <c r="G3033">
        <v>569.32150000000001</v>
      </c>
      <c r="H3033">
        <v>22.67</v>
      </c>
      <c r="I3033" s="1">
        <v>1820000</v>
      </c>
      <c r="J3033">
        <v>7</v>
      </c>
      <c r="K3033">
        <v>5501</v>
      </c>
      <c r="L3033" t="s">
        <v>20</v>
      </c>
      <c r="M3033">
        <v>1</v>
      </c>
      <c r="N3033">
        <v>1</v>
      </c>
      <c r="O3033" t="s">
        <v>340</v>
      </c>
    </row>
    <row r="3034" spans="1:17" x14ac:dyDescent="0.25">
      <c r="A3034" t="s">
        <v>4799</v>
      </c>
      <c r="B3034" t="s">
        <v>4799</v>
      </c>
      <c r="C3034">
        <v>21.87</v>
      </c>
      <c r="D3034">
        <v>1267.5944999999999</v>
      </c>
      <c r="E3034">
        <v>10</v>
      </c>
      <c r="F3034">
        <v>0.8</v>
      </c>
      <c r="G3034">
        <v>634.80499999999995</v>
      </c>
      <c r="H3034">
        <v>31.75</v>
      </c>
      <c r="I3034" s="1">
        <v>828000</v>
      </c>
      <c r="J3034">
        <v>1</v>
      </c>
      <c r="K3034">
        <v>8135</v>
      </c>
      <c r="L3034" t="s">
        <v>84</v>
      </c>
      <c r="M3034">
        <v>1</v>
      </c>
      <c r="N3034">
        <v>1</v>
      </c>
      <c r="O3034" t="s">
        <v>4280</v>
      </c>
    </row>
    <row r="3035" spans="1:17" x14ac:dyDescent="0.25">
      <c r="A3035" t="s">
        <v>791</v>
      </c>
      <c r="B3035" t="s">
        <v>791</v>
      </c>
      <c r="C3035">
        <v>37.83</v>
      </c>
      <c r="D3035">
        <v>1065.5930000000001</v>
      </c>
      <c r="E3035">
        <v>10</v>
      </c>
      <c r="F3035">
        <v>0.1</v>
      </c>
      <c r="G3035">
        <v>533.80380000000002</v>
      </c>
      <c r="H3035">
        <v>24.19</v>
      </c>
      <c r="I3035" s="1">
        <v>6400000</v>
      </c>
      <c r="J3035">
        <v>8</v>
      </c>
      <c r="K3035">
        <v>6092</v>
      </c>
      <c r="L3035" t="s">
        <v>17</v>
      </c>
      <c r="M3035">
        <v>1</v>
      </c>
      <c r="N3035">
        <v>1</v>
      </c>
      <c r="O3035" t="s">
        <v>257</v>
      </c>
    </row>
    <row r="3036" spans="1:17" x14ac:dyDescent="0.25">
      <c r="A3036" t="s">
        <v>401</v>
      </c>
      <c r="B3036" t="s">
        <v>401</v>
      </c>
      <c r="C3036">
        <v>40.89</v>
      </c>
      <c r="D3036">
        <v>1160.6229000000001</v>
      </c>
      <c r="E3036">
        <v>10</v>
      </c>
      <c r="F3036">
        <v>0.7</v>
      </c>
      <c r="G3036">
        <v>387.8818</v>
      </c>
      <c r="H3036">
        <v>34.340000000000003</v>
      </c>
      <c r="I3036" s="1">
        <v>4880000</v>
      </c>
      <c r="J3036">
        <v>2</v>
      </c>
      <c r="K3036">
        <v>9544</v>
      </c>
      <c r="L3036" t="s">
        <v>29</v>
      </c>
      <c r="M3036">
        <v>2</v>
      </c>
      <c r="N3036">
        <v>2</v>
      </c>
      <c r="O3036" t="s">
        <v>402</v>
      </c>
    </row>
    <row r="3037" spans="1:17" x14ac:dyDescent="0.25">
      <c r="A3037" t="s">
        <v>3058</v>
      </c>
      <c r="B3037" t="s">
        <v>3058</v>
      </c>
      <c r="C3037">
        <v>29.02</v>
      </c>
      <c r="D3037">
        <v>1132.5148999999999</v>
      </c>
      <c r="E3037">
        <v>10</v>
      </c>
      <c r="F3037">
        <v>0.7</v>
      </c>
      <c r="G3037">
        <v>567.26509999999996</v>
      </c>
      <c r="H3037">
        <v>27.13</v>
      </c>
      <c r="I3037" s="1">
        <v>8710000</v>
      </c>
      <c r="J3037">
        <v>8</v>
      </c>
      <c r="K3037">
        <v>7122</v>
      </c>
      <c r="L3037" t="s">
        <v>17</v>
      </c>
      <c r="M3037">
        <v>2</v>
      </c>
      <c r="N3037">
        <v>2</v>
      </c>
      <c r="O3037" t="s">
        <v>3059</v>
      </c>
    </row>
    <row r="3038" spans="1:17" x14ac:dyDescent="0.25">
      <c r="A3038" t="s">
        <v>2482</v>
      </c>
      <c r="B3038" t="s">
        <v>2482</v>
      </c>
      <c r="C3038">
        <v>30.98</v>
      </c>
      <c r="D3038">
        <v>991.50080000000003</v>
      </c>
      <c r="E3038">
        <v>10</v>
      </c>
      <c r="F3038">
        <v>0.7</v>
      </c>
      <c r="G3038">
        <v>496.75799999999998</v>
      </c>
      <c r="H3038">
        <v>40.67</v>
      </c>
      <c r="I3038" s="1">
        <v>1490000</v>
      </c>
      <c r="J3038">
        <v>2</v>
      </c>
      <c r="K3038">
        <v>11798</v>
      </c>
      <c r="L3038" t="s">
        <v>29</v>
      </c>
      <c r="M3038">
        <v>1</v>
      </c>
      <c r="N3038">
        <v>1</v>
      </c>
      <c r="O3038" t="s">
        <v>2483</v>
      </c>
    </row>
    <row r="3039" spans="1:17" x14ac:dyDescent="0.25">
      <c r="A3039" t="s">
        <v>2482</v>
      </c>
      <c r="B3039" t="s">
        <v>3932</v>
      </c>
      <c r="C3039">
        <v>25.85</v>
      </c>
      <c r="D3039">
        <v>1007.4957000000001</v>
      </c>
      <c r="E3039">
        <v>10</v>
      </c>
      <c r="F3039">
        <v>-0.4</v>
      </c>
      <c r="G3039">
        <v>504.75490000000002</v>
      </c>
      <c r="H3039">
        <v>29.05</v>
      </c>
      <c r="I3039" s="1">
        <v>11900000</v>
      </c>
      <c r="J3039">
        <v>2</v>
      </c>
      <c r="K3039">
        <v>7670</v>
      </c>
      <c r="L3039" t="s">
        <v>29</v>
      </c>
      <c r="M3039">
        <v>1</v>
      </c>
      <c r="N3039">
        <v>1</v>
      </c>
      <c r="O3039" t="s">
        <v>2483</v>
      </c>
      <c r="P3039" t="s">
        <v>44</v>
      </c>
      <c r="Q3039" t="s">
        <v>67</v>
      </c>
    </row>
    <row r="3040" spans="1:17" x14ac:dyDescent="0.25">
      <c r="A3040" t="s">
        <v>4798</v>
      </c>
      <c r="B3040" t="s">
        <v>4798</v>
      </c>
      <c r="C3040">
        <v>21.87</v>
      </c>
      <c r="D3040">
        <v>1245.673</v>
      </c>
      <c r="E3040">
        <v>10</v>
      </c>
      <c r="F3040">
        <v>-1.8</v>
      </c>
      <c r="G3040">
        <v>623.84270000000004</v>
      </c>
      <c r="H3040">
        <v>20.28</v>
      </c>
      <c r="I3040" s="1">
        <v>15400000</v>
      </c>
      <c r="J3040">
        <v>7</v>
      </c>
      <c r="K3040">
        <v>4677</v>
      </c>
      <c r="L3040" t="s">
        <v>20</v>
      </c>
      <c r="M3040">
        <v>1</v>
      </c>
      <c r="N3040">
        <v>1</v>
      </c>
      <c r="O3040" t="s">
        <v>3817</v>
      </c>
    </row>
    <row r="3041" spans="1:17" x14ac:dyDescent="0.25">
      <c r="A3041" t="s">
        <v>4944</v>
      </c>
      <c r="B3041" t="s">
        <v>4944</v>
      </c>
      <c r="C3041">
        <v>20.97</v>
      </c>
      <c r="D3041">
        <v>1179.7086999999999</v>
      </c>
      <c r="E3041">
        <v>10</v>
      </c>
      <c r="F3041">
        <v>0.5</v>
      </c>
      <c r="G3041">
        <v>590.86189999999999</v>
      </c>
      <c r="H3041">
        <v>38.44</v>
      </c>
      <c r="I3041" s="1">
        <v>1740000</v>
      </c>
      <c r="J3041">
        <v>4</v>
      </c>
      <c r="K3041">
        <v>10382</v>
      </c>
      <c r="L3041" t="s">
        <v>26</v>
      </c>
      <c r="M3041">
        <v>1</v>
      </c>
      <c r="N3041">
        <v>1</v>
      </c>
      <c r="O3041" t="s">
        <v>4817</v>
      </c>
    </row>
    <row r="3042" spans="1:17" x14ac:dyDescent="0.25">
      <c r="A3042" t="s">
        <v>4127</v>
      </c>
      <c r="B3042" t="s">
        <v>4127</v>
      </c>
      <c r="C3042">
        <v>25.06</v>
      </c>
      <c r="D3042">
        <v>1027.6178</v>
      </c>
      <c r="E3042">
        <v>10</v>
      </c>
      <c r="F3042">
        <v>0.7</v>
      </c>
      <c r="G3042">
        <v>514.81650000000002</v>
      </c>
      <c r="H3042">
        <v>58.71</v>
      </c>
      <c r="I3042" s="1">
        <v>19500000</v>
      </c>
      <c r="J3042">
        <v>2</v>
      </c>
      <c r="K3042">
        <v>18255</v>
      </c>
      <c r="L3042" t="s">
        <v>29</v>
      </c>
      <c r="M3042">
        <v>2</v>
      </c>
      <c r="N3042">
        <v>2</v>
      </c>
      <c r="O3042" t="s">
        <v>4128</v>
      </c>
    </row>
    <row r="3043" spans="1:17" x14ac:dyDescent="0.25">
      <c r="A3043" t="s">
        <v>3801</v>
      </c>
      <c r="B3043" t="s">
        <v>3513</v>
      </c>
      <c r="C3043">
        <v>27.42</v>
      </c>
      <c r="D3043">
        <v>1031.5320999999999</v>
      </c>
      <c r="E3043">
        <v>10</v>
      </c>
      <c r="F3043">
        <v>1.9</v>
      </c>
      <c r="G3043">
        <v>516.77430000000004</v>
      </c>
      <c r="H3043">
        <v>25.96</v>
      </c>
      <c r="I3043" s="1">
        <v>4920000</v>
      </c>
      <c r="J3043">
        <v>9</v>
      </c>
      <c r="K3043">
        <v>6680</v>
      </c>
      <c r="L3043" t="s">
        <v>23</v>
      </c>
      <c r="M3043">
        <v>1</v>
      </c>
      <c r="N3043">
        <v>1</v>
      </c>
      <c r="O3043" t="s">
        <v>2820</v>
      </c>
      <c r="P3043" t="s">
        <v>44</v>
      </c>
      <c r="Q3043" t="s">
        <v>45</v>
      </c>
    </row>
    <row r="3044" spans="1:17" x14ac:dyDescent="0.25">
      <c r="A3044" t="s">
        <v>3801</v>
      </c>
      <c r="B3044" t="s">
        <v>3801</v>
      </c>
      <c r="C3044">
        <v>26.36</v>
      </c>
      <c r="D3044">
        <v>1015.5372</v>
      </c>
      <c r="E3044">
        <v>10</v>
      </c>
      <c r="F3044">
        <v>1</v>
      </c>
      <c r="G3044">
        <v>508.77640000000002</v>
      </c>
      <c r="H3044">
        <v>34.520000000000003</v>
      </c>
      <c r="I3044" s="1">
        <v>1610000</v>
      </c>
      <c r="J3044">
        <v>9</v>
      </c>
      <c r="K3044">
        <v>9678</v>
      </c>
      <c r="L3044" t="s">
        <v>23</v>
      </c>
      <c r="M3044">
        <v>1</v>
      </c>
      <c r="N3044">
        <v>1</v>
      </c>
      <c r="O3044" t="s">
        <v>2820</v>
      </c>
    </row>
    <row r="3045" spans="1:17" x14ac:dyDescent="0.25">
      <c r="A3045" t="s">
        <v>4290</v>
      </c>
      <c r="B3045" t="s">
        <v>4290</v>
      </c>
      <c r="C3045">
        <v>24.36</v>
      </c>
      <c r="D3045">
        <v>1122.5305000000001</v>
      </c>
      <c r="E3045">
        <v>10</v>
      </c>
      <c r="F3045">
        <v>0.3</v>
      </c>
      <c r="G3045">
        <v>562.27269999999999</v>
      </c>
      <c r="H3045">
        <v>23.65</v>
      </c>
      <c r="I3045" s="1">
        <v>372000</v>
      </c>
      <c r="J3045">
        <v>5</v>
      </c>
      <c r="K3045">
        <v>5667</v>
      </c>
      <c r="L3045" t="s">
        <v>47</v>
      </c>
      <c r="M3045">
        <v>1</v>
      </c>
      <c r="N3045">
        <v>1</v>
      </c>
      <c r="O3045" t="s">
        <v>2478</v>
      </c>
    </row>
    <row r="3046" spans="1:17" x14ac:dyDescent="0.25">
      <c r="A3046" t="s">
        <v>1228</v>
      </c>
      <c r="B3046" t="s">
        <v>1228</v>
      </c>
      <c r="C3046">
        <v>35.520000000000003</v>
      </c>
      <c r="D3046">
        <v>998.57600000000002</v>
      </c>
      <c r="E3046">
        <v>10</v>
      </c>
      <c r="F3046">
        <v>-0.8</v>
      </c>
      <c r="G3046">
        <v>500.29489999999998</v>
      </c>
      <c r="H3046">
        <v>31.36</v>
      </c>
      <c r="I3046" s="1">
        <v>501000</v>
      </c>
      <c r="J3046">
        <v>8</v>
      </c>
      <c r="K3046">
        <v>8575</v>
      </c>
      <c r="L3046" t="s">
        <v>17</v>
      </c>
      <c r="M3046">
        <v>1</v>
      </c>
      <c r="N3046">
        <v>1</v>
      </c>
      <c r="O3046" t="s">
        <v>505</v>
      </c>
    </row>
    <row r="3047" spans="1:17" x14ac:dyDescent="0.25">
      <c r="A3047" t="s">
        <v>2419</v>
      </c>
      <c r="B3047" t="s">
        <v>2419</v>
      </c>
      <c r="C3047">
        <v>31.19</v>
      </c>
      <c r="D3047">
        <v>1113.6394</v>
      </c>
      <c r="E3047">
        <v>10</v>
      </c>
      <c r="F3047">
        <v>1.3</v>
      </c>
      <c r="G3047">
        <v>557.82770000000005</v>
      </c>
      <c r="H3047">
        <v>55.39</v>
      </c>
      <c r="I3047" s="1">
        <v>2040000</v>
      </c>
      <c r="J3047">
        <v>5</v>
      </c>
      <c r="K3047">
        <v>16150</v>
      </c>
      <c r="L3047" t="s">
        <v>47</v>
      </c>
      <c r="M3047">
        <v>1</v>
      </c>
      <c r="N3047">
        <v>1</v>
      </c>
      <c r="O3047" t="s">
        <v>2420</v>
      </c>
    </row>
    <row r="3048" spans="1:17" x14ac:dyDescent="0.25">
      <c r="A3048" t="s">
        <v>6063</v>
      </c>
      <c r="B3048" t="s">
        <v>1320</v>
      </c>
      <c r="C3048">
        <v>35.06</v>
      </c>
      <c r="D3048">
        <v>1103.6007999999999</v>
      </c>
      <c r="E3048">
        <v>10</v>
      </c>
      <c r="F3048">
        <v>0</v>
      </c>
      <c r="G3048">
        <v>552.80769999999995</v>
      </c>
      <c r="H3048">
        <v>29.12</v>
      </c>
      <c r="I3048" s="1">
        <v>1680000</v>
      </c>
      <c r="J3048">
        <v>9</v>
      </c>
      <c r="K3048">
        <v>7806</v>
      </c>
      <c r="L3048" t="s">
        <v>23</v>
      </c>
      <c r="M3048">
        <v>1</v>
      </c>
      <c r="N3048">
        <v>1</v>
      </c>
      <c r="O3048" t="s">
        <v>1321</v>
      </c>
      <c r="P3048" t="s">
        <v>44</v>
      </c>
      <c r="Q3048" t="s">
        <v>49</v>
      </c>
    </row>
    <row r="3049" spans="1:17" x14ac:dyDescent="0.25">
      <c r="A3049" t="s">
        <v>601</v>
      </c>
      <c r="B3049" t="s">
        <v>601</v>
      </c>
      <c r="C3049">
        <v>39.159999999999997</v>
      </c>
      <c r="D3049">
        <v>1189.588</v>
      </c>
      <c r="E3049">
        <v>10</v>
      </c>
      <c r="F3049">
        <v>0.3</v>
      </c>
      <c r="G3049">
        <v>595.80150000000003</v>
      </c>
      <c r="H3049">
        <v>68.430000000000007</v>
      </c>
      <c r="I3049" s="1">
        <v>780000</v>
      </c>
      <c r="J3049">
        <v>1</v>
      </c>
      <c r="K3049">
        <v>20887</v>
      </c>
      <c r="L3049" t="s">
        <v>84</v>
      </c>
      <c r="M3049">
        <v>1</v>
      </c>
      <c r="N3049">
        <v>1</v>
      </c>
      <c r="O3049" t="s">
        <v>188</v>
      </c>
    </row>
    <row r="3050" spans="1:17" x14ac:dyDescent="0.25">
      <c r="A3050" t="s">
        <v>2413</v>
      </c>
      <c r="B3050" t="s">
        <v>2413</v>
      </c>
      <c r="C3050">
        <v>31.22</v>
      </c>
      <c r="D3050">
        <v>1160.4885999999999</v>
      </c>
      <c r="E3050">
        <v>10</v>
      </c>
      <c r="F3050">
        <v>-0.2</v>
      </c>
      <c r="G3050">
        <v>581.25149999999996</v>
      </c>
      <c r="H3050">
        <v>44.06</v>
      </c>
      <c r="I3050" s="1">
        <v>592000</v>
      </c>
      <c r="J3050">
        <v>1</v>
      </c>
      <c r="K3050">
        <v>12523</v>
      </c>
      <c r="L3050" t="s">
        <v>84</v>
      </c>
      <c r="M3050">
        <v>1</v>
      </c>
      <c r="N3050">
        <v>1</v>
      </c>
      <c r="O3050" t="s">
        <v>2414</v>
      </c>
    </row>
    <row r="3051" spans="1:17" x14ac:dyDescent="0.25">
      <c r="A3051" t="s">
        <v>5645</v>
      </c>
      <c r="B3051" t="s">
        <v>5645</v>
      </c>
      <c r="C3051">
        <v>16.72</v>
      </c>
      <c r="D3051">
        <v>1057.5768</v>
      </c>
      <c r="E3051">
        <v>10</v>
      </c>
      <c r="F3051">
        <v>-0.4</v>
      </c>
      <c r="G3051">
        <v>529.79549999999995</v>
      </c>
      <c r="H3051">
        <v>28.83</v>
      </c>
      <c r="I3051" s="1">
        <v>1470000</v>
      </c>
      <c r="J3051">
        <v>2</v>
      </c>
      <c r="K3051">
        <v>7593</v>
      </c>
      <c r="L3051" t="s">
        <v>29</v>
      </c>
      <c r="M3051">
        <v>1</v>
      </c>
      <c r="N3051">
        <v>1</v>
      </c>
      <c r="O3051" t="s">
        <v>2414</v>
      </c>
    </row>
    <row r="3052" spans="1:17" x14ac:dyDescent="0.25">
      <c r="A3052" t="s">
        <v>5704</v>
      </c>
      <c r="B3052" t="s">
        <v>5704</v>
      </c>
      <c r="C3052">
        <v>16.27</v>
      </c>
      <c r="D3052">
        <v>1231.6560999999999</v>
      </c>
      <c r="E3052">
        <v>10</v>
      </c>
      <c r="F3052">
        <v>-0.1</v>
      </c>
      <c r="G3052">
        <v>616.83529999999996</v>
      </c>
      <c r="H3052">
        <v>49.62</v>
      </c>
      <c r="I3052" s="1">
        <v>142000</v>
      </c>
      <c r="J3052">
        <v>1</v>
      </c>
      <c r="K3052">
        <v>14417</v>
      </c>
      <c r="L3052" t="s">
        <v>84</v>
      </c>
      <c r="M3052">
        <v>1</v>
      </c>
      <c r="N3052">
        <v>1</v>
      </c>
      <c r="O3052" t="s">
        <v>3352</v>
      </c>
    </row>
    <row r="3053" spans="1:17" x14ac:dyDescent="0.25">
      <c r="A3053" t="s">
        <v>4023</v>
      </c>
      <c r="B3053" t="s">
        <v>4023</v>
      </c>
      <c r="C3053">
        <v>25.48</v>
      </c>
      <c r="D3053">
        <v>1175.6338000000001</v>
      </c>
      <c r="E3053">
        <v>10</v>
      </c>
      <c r="F3053">
        <v>-2</v>
      </c>
      <c r="G3053">
        <v>588.82299999999998</v>
      </c>
      <c r="H3053">
        <v>39.57</v>
      </c>
      <c r="I3053" s="1">
        <v>811000</v>
      </c>
      <c r="J3053">
        <v>4</v>
      </c>
      <c r="K3053">
        <v>10778</v>
      </c>
      <c r="L3053" t="s">
        <v>26</v>
      </c>
      <c r="M3053">
        <v>1</v>
      </c>
      <c r="N3053">
        <v>1</v>
      </c>
      <c r="O3053" t="s">
        <v>4024</v>
      </c>
    </row>
    <row r="3054" spans="1:17" x14ac:dyDescent="0.25">
      <c r="A3054" t="s">
        <v>1047</v>
      </c>
      <c r="B3054" t="s">
        <v>1047</v>
      </c>
      <c r="C3054">
        <v>36.51</v>
      </c>
      <c r="D3054">
        <v>1226.6995999999999</v>
      </c>
      <c r="E3054">
        <v>10</v>
      </c>
      <c r="F3054">
        <v>0.3</v>
      </c>
      <c r="G3054">
        <v>409.90730000000002</v>
      </c>
      <c r="H3054">
        <v>21.61</v>
      </c>
      <c r="I3054" s="1">
        <v>2000000</v>
      </c>
      <c r="J3054">
        <v>8</v>
      </c>
      <c r="K3054">
        <v>5186</v>
      </c>
      <c r="L3054" t="s">
        <v>17</v>
      </c>
      <c r="M3054">
        <v>2</v>
      </c>
      <c r="N3054">
        <v>2</v>
      </c>
      <c r="O3054" t="s">
        <v>1048</v>
      </c>
    </row>
    <row r="3055" spans="1:17" x14ac:dyDescent="0.25">
      <c r="A3055" t="s">
        <v>2518</v>
      </c>
      <c r="B3055" t="s">
        <v>2518</v>
      </c>
      <c r="C3055">
        <v>30.91</v>
      </c>
      <c r="D3055">
        <v>1232.6665</v>
      </c>
      <c r="E3055">
        <v>10</v>
      </c>
      <c r="F3055">
        <v>0.8</v>
      </c>
      <c r="G3055">
        <v>411.8965</v>
      </c>
      <c r="H3055">
        <v>44.11</v>
      </c>
      <c r="I3055" s="1">
        <v>1950000</v>
      </c>
      <c r="J3055">
        <v>5</v>
      </c>
      <c r="K3055">
        <v>12204</v>
      </c>
      <c r="L3055" t="s">
        <v>47</v>
      </c>
      <c r="M3055">
        <v>3</v>
      </c>
      <c r="N3055">
        <v>3</v>
      </c>
      <c r="O3055" t="s">
        <v>2519</v>
      </c>
    </row>
    <row r="3056" spans="1:17" x14ac:dyDescent="0.25">
      <c r="A3056" t="s">
        <v>2280</v>
      </c>
      <c r="B3056" t="s">
        <v>2280</v>
      </c>
      <c r="C3056">
        <v>31.61</v>
      </c>
      <c r="D3056">
        <v>1081.6608000000001</v>
      </c>
      <c r="E3056">
        <v>10</v>
      </c>
      <c r="F3056">
        <v>-1.4</v>
      </c>
      <c r="G3056">
        <v>541.83690000000001</v>
      </c>
      <c r="H3056">
        <v>30.46</v>
      </c>
      <c r="I3056" s="1">
        <v>613000</v>
      </c>
      <c r="J3056">
        <v>10</v>
      </c>
      <c r="K3056">
        <v>8278</v>
      </c>
      <c r="L3056" t="s">
        <v>32</v>
      </c>
      <c r="M3056">
        <v>1</v>
      </c>
      <c r="N3056">
        <v>1</v>
      </c>
      <c r="O3056" t="s">
        <v>2281</v>
      </c>
    </row>
    <row r="3057" spans="1:17" x14ac:dyDescent="0.25">
      <c r="A3057" t="s">
        <v>2407</v>
      </c>
      <c r="B3057" t="s">
        <v>2407</v>
      </c>
      <c r="C3057">
        <v>31.24</v>
      </c>
      <c r="D3057">
        <v>1170.6033</v>
      </c>
      <c r="E3057">
        <v>10</v>
      </c>
      <c r="F3057">
        <v>0.6</v>
      </c>
      <c r="G3057">
        <v>586.30930000000001</v>
      </c>
      <c r="H3057">
        <v>47.16</v>
      </c>
      <c r="I3057" s="1">
        <v>3370000</v>
      </c>
      <c r="J3057">
        <v>4</v>
      </c>
      <c r="K3057">
        <v>13443</v>
      </c>
      <c r="L3057" t="s">
        <v>26</v>
      </c>
      <c r="M3057">
        <v>1</v>
      </c>
      <c r="N3057">
        <v>1</v>
      </c>
      <c r="O3057" t="s">
        <v>2408</v>
      </c>
    </row>
    <row r="3058" spans="1:17" x14ac:dyDescent="0.25">
      <c r="A3058" t="s">
        <v>4640</v>
      </c>
      <c r="B3058" t="s">
        <v>4640</v>
      </c>
      <c r="C3058">
        <v>22.75</v>
      </c>
      <c r="D3058">
        <v>1251.6822999999999</v>
      </c>
      <c r="E3058">
        <v>10</v>
      </c>
      <c r="F3058">
        <v>-0.1</v>
      </c>
      <c r="G3058">
        <v>626.84829999999999</v>
      </c>
      <c r="H3058">
        <v>24.28</v>
      </c>
      <c r="I3058" s="1">
        <v>1170000</v>
      </c>
      <c r="J3058">
        <v>8</v>
      </c>
      <c r="K3058">
        <v>6124</v>
      </c>
      <c r="L3058" t="s">
        <v>17</v>
      </c>
      <c r="M3058">
        <v>1</v>
      </c>
      <c r="N3058">
        <v>1</v>
      </c>
      <c r="O3058" t="s">
        <v>2408</v>
      </c>
    </row>
    <row r="3059" spans="1:17" x14ac:dyDescent="0.25">
      <c r="A3059" t="s">
        <v>5318</v>
      </c>
      <c r="B3059" t="s">
        <v>5318</v>
      </c>
      <c r="C3059">
        <v>18.809999999999999</v>
      </c>
      <c r="D3059">
        <v>1227.7550000000001</v>
      </c>
      <c r="E3059">
        <v>10</v>
      </c>
      <c r="F3059">
        <v>1.2</v>
      </c>
      <c r="G3059">
        <v>614.88549999999998</v>
      </c>
      <c r="H3059">
        <v>20.7</v>
      </c>
      <c r="I3059" s="1">
        <v>363000</v>
      </c>
      <c r="J3059">
        <v>8</v>
      </c>
      <c r="K3059">
        <v>4873</v>
      </c>
      <c r="L3059" t="s">
        <v>17</v>
      </c>
      <c r="M3059">
        <v>1</v>
      </c>
      <c r="N3059">
        <v>1</v>
      </c>
      <c r="O3059" t="s">
        <v>5319</v>
      </c>
    </row>
    <row r="3060" spans="1:17" x14ac:dyDescent="0.25">
      <c r="A3060" t="s">
        <v>5841</v>
      </c>
      <c r="B3060" t="s">
        <v>5841</v>
      </c>
      <c r="C3060">
        <v>15.41</v>
      </c>
      <c r="D3060">
        <v>1246.7146</v>
      </c>
      <c r="E3060">
        <v>10</v>
      </c>
      <c r="F3060">
        <v>0</v>
      </c>
      <c r="G3060">
        <v>416.5788</v>
      </c>
      <c r="H3060">
        <v>29.01</v>
      </c>
      <c r="I3060" s="1">
        <v>348000</v>
      </c>
      <c r="J3060">
        <v>2</v>
      </c>
      <c r="K3060">
        <v>7656</v>
      </c>
      <c r="L3060" t="s">
        <v>29</v>
      </c>
      <c r="M3060">
        <v>1</v>
      </c>
      <c r="N3060">
        <v>1</v>
      </c>
      <c r="O3060" t="s">
        <v>5319</v>
      </c>
    </row>
    <row r="3061" spans="1:17" x14ac:dyDescent="0.25">
      <c r="A3061" t="s">
        <v>1799</v>
      </c>
      <c r="B3061" t="s">
        <v>1799</v>
      </c>
      <c r="C3061">
        <v>33.24</v>
      </c>
      <c r="D3061">
        <v>1143.6611</v>
      </c>
      <c r="E3061">
        <v>10</v>
      </c>
      <c r="F3061">
        <v>-1</v>
      </c>
      <c r="G3061">
        <v>572.83730000000003</v>
      </c>
      <c r="H3061">
        <v>23.72</v>
      </c>
      <c r="I3061" s="1">
        <v>254000</v>
      </c>
      <c r="J3061">
        <v>7</v>
      </c>
      <c r="K3061">
        <v>5873</v>
      </c>
      <c r="L3061" t="s">
        <v>20</v>
      </c>
      <c r="M3061">
        <v>1</v>
      </c>
      <c r="N3061">
        <v>1</v>
      </c>
      <c r="O3061" t="s">
        <v>1800</v>
      </c>
    </row>
    <row r="3062" spans="1:17" x14ac:dyDescent="0.25">
      <c r="A3062" t="s">
        <v>174</v>
      </c>
      <c r="B3062" t="s">
        <v>174</v>
      </c>
      <c r="C3062">
        <v>45.23</v>
      </c>
      <c r="D3062">
        <v>1233.5414000000001</v>
      </c>
      <c r="E3062">
        <v>10</v>
      </c>
      <c r="F3062">
        <v>-0.2</v>
      </c>
      <c r="G3062">
        <v>617.77779999999996</v>
      </c>
      <c r="H3062">
        <v>28.54</v>
      </c>
      <c r="I3062" s="1">
        <v>7350000</v>
      </c>
      <c r="J3062">
        <v>10</v>
      </c>
      <c r="K3062">
        <v>7599</v>
      </c>
      <c r="L3062" t="s">
        <v>32</v>
      </c>
      <c r="M3062">
        <v>2</v>
      </c>
      <c r="N3062">
        <v>2</v>
      </c>
      <c r="O3062" t="s">
        <v>175</v>
      </c>
    </row>
    <row r="3063" spans="1:17" x14ac:dyDescent="0.25">
      <c r="A3063" t="s">
        <v>5151</v>
      </c>
      <c r="B3063" t="s">
        <v>5151</v>
      </c>
      <c r="C3063">
        <v>19.87</v>
      </c>
      <c r="D3063">
        <v>1143.5197000000001</v>
      </c>
      <c r="E3063">
        <v>10</v>
      </c>
      <c r="F3063">
        <v>1.8</v>
      </c>
      <c r="G3063">
        <v>572.7681</v>
      </c>
      <c r="H3063">
        <v>24.85</v>
      </c>
      <c r="I3063" s="1">
        <v>487000</v>
      </c>
      <c r="J3063">
        <v>8</v>
      </c>
      <c r="K3063">
        <v>6317</v>
      </c>
      <c r="L3063" t="s">
        <v>17</v>
      </c>
      <c r="M3063">
        <v>1</v>
      </c>
      <c r="N3063">
        <v>1</v>
      </c>
      <c r="O3063" t="s">
        <v>5152</v>
      </c>
    </row>
    <row r="3064" spans="1:17" x14ac:dyDescent="0.25">
      <c r="A3064" t="s">
        <v>2218</v>
      </c>
      <c r="B3064" t="s">
        <v>2218</v>
      </c>
      <c r="C3064">
        <v>31.8</v>
      </c>
      <c r="D3064">
        <v>1206.6179</v>
      </c>
      <c r="E3064">
        <v>10</v>
      </c>
      <c r="F3064">
        <v>-2.1</v>
      </c>
      <c r="G3064">
        <v>604.31489999999997</v>
      </c>
      <c r="H3064">
        <v>31.73</v>
      </c>
      <c r="I3064" s="1">
        <v>809000</v>
      </c>
      <c r="J3064">
        <v>2</v>
      </c>
      <c r="K3064">
        <v>8626</v>
      </c>
      <c r="L3064" t="s">
        <v>29</v>
      </c>
      <c r="M3064">
        <v>1</v>
      </c>
      <c r="N3064">
        <v>1</v>
      </c>
      <c r="O3064" t="s">
        <v>2219</v>
      </c>
    </row>
    <row r="3065" spans="1:17" x14ac:dyDescent="0.25">
      <c r="A3065" t="s">
        <v>4308</v>
      </c>
      <c r="B3065" t="s">
        <v>4308</v>
      </c>
      <c r="C3065">
        <v>24.25</v>
      </c>
      <c r="D3065">
        <v>1104.604</v>
      </c>
      <c r="E3065">
        <v>10</v>
      </c>
      <c r="F3065">
        <v>-0.7</v>
      </c>
      <c r="G3065">
        <v>553.30889999999999</v>
      </c>
      <c r="H3065">
        <v>29.91</v>
      </c>
      <c r="I3065" s="1">
        <v>1770000</v>
      </c>
      <c r="J3065">
        <v>2</v>
      </c>
      <c r="K3065">
        <v>7976</v>
      </c>
      <c r="L3065" t="s">
        <v>29</v>
      </c>
      <c r="M3065">
        <v>1</v>
      </c>
      <c r="N3065">
        <v>1</v>
      </c>
      <c r="O3065" t="s">
        <v>2219</v>
      </c>
    </row>
    <row r="3066" spans="1:17" x14ac:dyDescent="0.25">
      <c r="A3066" t="s">
        <v>4465</v>
      </c>
      <c r="B3066" t="s">
        <v>4465</v>
      </c>
      <c r="C3066">
        <v>23.48</v>
      </c>
      <c r="D3066">
        <v>1147.6713</v>
      </c>
      <c r="E3066">
        <v>10</v>
      </c>
      <c r="F3066">
        <v>2.2999999999999998</v>
      </c>
      <c r="G3066">
        <v>574.8442</v>
      </c>
      <c r="H3066">
        <v>23.66</v>
      </c>
      <c r="I3066" s="1">
        <v>605000</v>
      </c>
      <c r="J3066">
        <v>9</v>
      </c>
      <c r="K3066">
        <v>5876</v>
      </c>
      <c r="L3066" t="s">
        <v>23</v>
      </c>
      <c r="M3066">
        <v>1</v>
      </c>
      <c r="N3066">
        <v>1</v>
      </c>
      <c r="O3066" t="s">
        <v>4466</v>
      </c>
    </row>
    <row r="3067" spans="1:17" x14ac:dyDescent="0.25">
      <c r="A3067" t="s">
        <v>6064</v>
      </c>
      <c r="B3067" t="s">
        <v>3134</v>
      </c>
      <c r="C3067">
        <v>28.74</v>
      </c>
      <c r="D3067">
        <v>1195.5543</v>
      </c>
      <c r="E3067">
        <v>10</v>
      </c>
      <c r="F3067">
        <v>-1.1000000000000001</v>
      </c>
      <c r="G3067">
        <v>598.78380000000004</v>
      </c>
      <c r="H3067">
        <v>32.630000000000003</v>
      </c>
      <c r="I3067" s="1">
        <v>928000</v>
      </c>
      <c r="J3067">
        <v>1</v>
      </c>
      <c r="K3067">
        <v>8443</v>
      </c>
      <c r="L3067" t="s">
        <v>84</v>
      </c>
      <c r="M3067">
        <v>1</v>
      </c>
      <c r="N3067">
        <v>1</v>
      </c>
      <c r="O3067" t="s">
        <v>3135</v>
      </c>
      <c r="P3067" t="s">
        <v>44</v>
      </c>
      <c r="Q3067" t="s">
        <v>49</v>
      </c>
    </row>
    <row r="3068" spans="1:17" x14ac:dyDescent="0.25">
      <c r="A3068" t="s">
        <v>1058</v>
      </c>
      <c r="B3068" t="s">
        <v>1058</v>
      </c>
      <c r="C3068">
        <v>36.450000000000003</v>
      </c>
      <c r="D3068">
        <v>1257.6604</v>
      </c>
      <c r="E3068">
        <v>10</v>
      </c>
      <c r="F3068">
        <v>1.1000000000000001</v>
      </c>
      <c r="G3068">
        <v>629.83820000000003</v>
      </c>
      <c r="H3068">
        <v>31.71</v>
      </c>
      <c r="I3068" s="1">
        <v>704000</v>
      </c>
      <c r="J3068">
        <v>1</v>
      </c>
      <c r="K3068">
        <v>8120</v>
      </c>
      <c r="L3068" t="s">
        <v>84</v>
      </c>
      <c r="M3068">
        <v>1</v>
      </c>
      <c r="N3068">
        <v>1</v>
      </c>
      <c r="O3068" t="s">
        <v>1059</v>
      </c>
    </row>
    <row r="3069" spans="1:17" x14ac:dyDescent="0.25">
      <c r="A3069" t="s">
        <v>2689</v>
      </c>
      <c r="B3069" t="s">
        <v>2689</v>
      </c>
      <c r="C3069">
        <v>30.29</v>
      </c>
      <c r="D3069">
        <v>1140.6614999999999</v>
      </c>
      <c r="E3069">
        <v>10</v>
      </c>
      <c r="F3069">
        <v>-1.5</v>
      </c>
      <c r="G3069">
        <v>571.33720000000005</v>
      </c>
      <c r="H3069">
        <v>29.31</v>
      </c>
      <c r="I3069" s="1">
        <v>1100000</v>
      </c>
      <c r="J3069">
        <v>9</v>
      </c>
      <c r="K3069">
        <v>7871</v>
      </c>
      <c r="L3069" t="s">
        <v>23</v>
      </c>
      <c r="M3069">
        <v>1</v>
      </c>
      <c r="N3069">
        <v>1</v>
      </c>
      <c r="O3069" t="s">
        <v>2690</v>
      </c>
    </row>
    <row r="3070" spans="1:17" x14ac:dyDescent="0.25">
      <c r="A3070" t="s">
        <v>3949</v>
      </c>
      <c r="B3070" t="s">
        <v>3949</v>
      </c>
      <c r="C3070">
        <v>25.8</v>
      </c>
      <c r="D3070">
        <v>1095.5924</v>
      </c>
      <c r="E3070">
        <v>10</v>
      </c>
      <c r="F3070">
        <v>0.3</v>
      </c>
      <c r="G3070">
        <v>548.80359999999996</v>
      </c>
      <c r="H3070">
        <v>27.75</v>
      </c>
      <c r="I3070" s="1">
        <v>640000</v>
      </c>
      <c r="J3070">
        <v>7</v>
      </c>
      <c r="K3070">
        <v>7247</v>
      </c>
      <c r="L3070" t="s">
        <v>20</v>
      </c>
      <c r="M3070">
        <v>1</v>
      </c>
      <c r="N3070">
        <v>1</v>
      </c>
      <c r="O3070" t="s">
        <v>3950</v>
      </c>
    </row>
    <row r="3071" spans="1:17" x14ac:dyDescent="0.25">
      <c r="A3071" t="s">
        <v>819</v>
      </c>
      <c r="B3071" t="s">
        <v>819</v>
      </c>
      <c r="C3071">
        <v>37.700000000000003</v>
      </c>
      <c r="D3071">
        <v>1236.6139000000001</v>
      </c>
      <c r="E3071">
        <v>10</v>
      </c>
      <c r="F3071">
        <v>-2.4</v>
      </c>
      <c r="G3071">
        <v>619.31269999999995</v>
      </c>
      <c r="H3071">
        <v>32.07</v>
      </c>
      <c r="I3071" s="1">
        <v>1980000</v>
      </c>
      <c r="J3071">
        <v>10</v>
      </c>
      <c r="K3071">
        <v>8838</v>
      </c>
      <c r="L3071" t="s">
        <v>32</v>
      </c>
      <c r="M3071">
        <v>2</v>
      </c>
      <c r="N3071">
        <v>2</v>
      </c>
      <c r="O3071" t="s">
        <v>820</v>
      </c>
    </row>
    <row r="3072" spans="1:17" x14ac:dyDescent="0.25">
      <c r="A3072" t="s">
        <v>3954</v>
      </c>
      <c r="B3072" t="s">
        <v>3954</v>
      </c>
      <c r="C3072">
        <v>25.77</v>
      </c>
      <c r="D3072">
        <v>1013.5869</v>
      </c>
      <c r="E3072">
        <v>10</v>
      </c>
      <c r="F3072">
        <v>0.2</v>
      </c>
      <c r="G3072">
        <v>507.80079999999998</v>
      </c>
      <c r="H3072">
        <v>21.13</v>
      </c>
      <c r="I3072" s="1">
        <v>1760000</v>
      </c>
      <c r="J3072">
        <v>6</v>
      </c>
      <c r="K3072">
        <v>4991</v>
      </c>
      <c r="L3072" t="s">
        <v>142</v>
      </c>
      <c r="M3072">
        <v>1</v>
      </c>
      <c r="N3072">
        <v>1</v>
      </c>
      <c r="O3072" t="s">
        <v>3955</v>
      </c>
    </row>
    <row r="3073" spans="1:17" x14ac:dyDescent="0.25">
      <c r="A3073" t="s">
        <v>4943</v>
      </c>
      <c r="B3073" t="s">
        <v>4943</v>
      </c>
      <c r="C3073">
        <v>21</v>
      </c>
      <c r="D3073">
        <v>1003.5298</v>
      </c>
      <c r="E3073">
        <v>10</v>
      </c>
      <c r="F3073">
        <v>0</v>
      </c>
      <c r="G3073">
        <v>502.7722</v>
      </c>
      <c r="H3073">
        <v>27.63</v>
      </c>
      <c r="I3073" s="1">
        <v>1350000</v>
      </c>
      <c r="J3073">
        <v>8</v>
      </c>
      <c r="K3073">
        <v>7285</v>
      </c>
      <c r="L3073" t="s">
        <v>17</v>
      </c>
      <c r="M3073">
        <v>1</v>
      </c>
      <c r="N3073">
        <v>1</v>
      </c>
      <c r="O3073" t="s">
        <v>3955</v>
      </c>
    </row>
    <row r="3074" spans="1:17" x14ac:dyDescent="0.25">
      <c r="A3074" t="s">
        <v>2302</v>
      </c>
      <c r="B3074" t="s">
        <v>2302</v>
      </c>
      <c r="C3074">
        <v>31.52</v>
      </c>
      <c r="D3074">
        <v>1108.6715999999999</v>
      </c>
      <c r="E3074">
        <v>10</v>
      </c>
      <c r="F3074">
        <v>0.5</v>
      </c>
      <c r="G3074">
        <v>555.34339999999997</v>
      </c>
      <c r="H3074">
        <v>22.26</v>
      </c>
      <c r="I3074" s="1">
        <v>2490000</v>
      </c>
      <c r="J3074">
        <v>8</v>
      </c>
      <c r="K3074">
        <v>5418</v>
      </c>
      <c r="L3074" t="s">
        <v>17</v>
      </c>
      <c r="M3074">
        <v>1</v>
      </c>
      <c r="N3074">
        <v>1</v>
      </c>
      <c r="O3074" t="s">
        <v>2303</v>
      </c>
    </row>
    <row r="3075" spans="1:17" x14ac:dyDescent="0.25">
      <c r="A3075" t="s">
        <v>4811</v>
      </c>
      <c r="B3075" t="s">
        <v>4811</v>
      </c>
      <c r="C3075">
        <v>21.82</v>
      </c>
      <c r="D3075">
        <v>945.51310000000001</v>
      </c>
      <c r="E3075">
        <v>10</v>
      </c>
      <c r="F3075">
        <v>0.4</v>
      </c>
      <c r="G3075">
        <v>473.76400000000001</v>
      </c>
      <c r="H3075">
        <v>24.97</v>
      </c>
      <c r="I3075" s="1">
        <v>3060000</v>
      </c>
      <c r="J3075">
        <v>6</v>
      </c>
      <c r="K3075">
        <v>6200</v>
      </c>
      <c r="L3075" t="s">
        <v>142</v>
      </c>
      <c r="M3075">
        <v>1</v>
      </c>
      <c r="N3075">
        <v>1</v>
      </c>
      <c r="O3075" t="s">
        <v>4812</v>
      </c>
    </row>
    <row r="3076" spans="1:17" x14ac:dyDescent="0.25">
      <c r="A3076" t="s">
        <v>103</v>
      </c>
      <c r="B3076" t="s">
        <v>103</v>
      </c>
      <c r="C3076">
        <v>47.86</v>
      </c>
      <c r="D3076">
        <v>1230.6144999999999</v>
      </c>
      <c r="E3076">
        <v>10</v>
      </c>
      <c r="F3076">
        <v>0</v>
      </c>
      <c r="G3076">
        <v>616.31449999999995</v>
      </c>
      <c r="H3076">
        <v>33.72</v>
      </c>
      <c r="I3076" s="1">
        <v>5220000</v>
      </c>
      <c r="J3076">
        <v>1</v>
      </c>
      <c r="K3076">
        <v>8824</v>
      </c>
      <c r="L3076" t="s">
        <v>84</v>
      </c>
      <c r="M3076">
        <v>2</v>
      </c>
      <c r="N3076">
        <v>2</v>
      </c>
      <c r="O3076" t="s">
        <v>104</v>
      </c>
    </row>
    <row r="3077" spans="1:17" x14ac:dyDescent="0.25">
      <c r="A3077" t="s">
        <v>975</v>
      </c>
      <c r="B3077" t="s">
        <v>975</v>
      </c>
      <c r="C3077">
        <v>36.79</v>
      </c>
      <c r="D3077">
        <v>997.58069999999998</v>
      </c>
      <c r="E3077">
        <v>10</v>
      </c>
      <c r="F3077">
        <v>0.5</v>
      </c>
      <c r="G3077">
        <v>499.79790000000003</v>
      </c>
      <c r="H3077">
        <v>46.56</v>
      </c>
      <c r="I3077" s="1">
        <v>1850000</v>
      </c>
      <c r="J3077">
        <v>1</v>
      </c>
      <c r="K3077">
        <v>13375</v>
      </c>
      <c r="L3077" t="s">
        <v>84</v>
      </c>
      <c r="M3077">
        <v>5</v>
      </c>
      <c r="N3077">
        <v>5</v>
      </c>
      <c r="O3077" t="s">
        <v>104</v>
      </c>
    </row>
    <row r="3078" spans="1:17" x14ac:dyDescent="0.25">
      <c r="A3078" t="s">
        <v>5685</v>
      </c>
      <c r="B3078" t="s">
        <v>5685</v>
      </c>
      <c r="C3078">
        <v>16.420000000000002</v>
      </c>
      <c r="D3078">
        <v>1196.644</v>
      </c>
      <c r="E3078">
        <v>10</v>
      </c>
      <c r="F3078">
        <v>8.1999999999999993</v>
      </c>
      <c r="G3078">
        <v>399.89190000000002</v>
      </c>
      <c r="H3078">
        <v>45.45</v>
      </c>
      <c r="I3078" s="1">
        <v>10300000</v>
      </c>
      <c r="J3078">
        <v>9</v>
      </c>
      <c r="K3078">
        <v>13484</v>
      </c>
      <c r="L3078" t="s">
        <v>23</v>
      </c>
      <c r="M3078">
        <v>1</v>
      </c>
      <c r="N3078">
        <v>1</v>
      </c>
      <c r="O3078" t="s">
        <v>3758</v>
      </c>
    </row>
    <row r="3079" spans="1:17" x14ac:dyDescent="0.25">
      <c r="A3079" t="s">
        <v>3395</v>
      </c>
      <c r="B3079" t="s">
        <v>3395</v>
      </c>
      <c r="C3079">
        <v>27.8</v>
      </c>
      <c r="D3079">
        <v>1097.6443999999999</v>
      </c>
      <c r="E3079">
        <v>10</v>
      </c>
      <c r="F3079">
        <v>-0.2</v>
      </c>
      <c r="G3079">
        <v>549.82929999999999</v>
      </c>
      <c r="H3079">
        <v>24.8</v>
      </c>
      <c r="I3079" s="1">
        <v>1630000</v>
      </c>
      <c r="J3079">
        <v>7</v>
      </c>
      <c r="K3079">
        <v>6244</v>
      </c>
      <c r="L3079" t="s">
        <v>20</v>
      </c>
      <c r="M3079">
        <v>1</v>
      </c>
      <c r="N3079">
        <v>1</v>
      </c>
      <c r="O3079" t="s">
        <v>3396</v>
      </c>
    </row>
    <row r="3080" spans="1:17" x14ac:dyDescent="0.25">
      <c r="A3080" t="s">
        <v>2609</v>
      </c>
      <c r="B3080" t="s">
        <v>2609</v>
      </c>
      <c r="C3080">
        <v>30.59</v>
      </c>
      <c r="D3080">
        <v>953.55460000000005</v>
      </c>
      <c r="E3080">
        <v>10</v>
      </c>
      <c r="F3080">
        <v>0.4</v>
      </c>
      <c r="G3080">
        <v>477.78469999999999</v>
      </c>
      <c r="H3080">
        <v>38.47</v>
      </c>
      <c r="I3080" s="1">
        <v>3220000</v>
      </c>
      <c r="J3080">
        <v>2</v>
      </c>
      <c r="K3080">
        <v>11021</v>
      </c>
      <c r="L3080" t="s">
        <v>29</v>
      </c>
      <c r="M3080">
        <v>2</v>
      </c>
      <c r="N3080">
        <v>2</v>
      </c>
      <c r="O3080" t="s">
        <v>990</v>
      </c>
    </row>
    <row r="3081" spans="1:17" x14ac:dyDescent="0.25">
      <c r="A3081" t="s">
        <v>2431</v>
      </c>
      <c r="B3081" t="s">
        <v>2431</v>
      </c>
      <c r="C3081">
        <v>31.15</v>
      </c>
      <c r="D3081">
        <v>1315.7036000000001</v>
      </c>
      <c r="E3081">
        <v>10</v>
      </c>
      <c r="F3081">
        <v>-0.9</v>
      </c>
      <c r="G3081">
        <v>658.85850000000005</v>
      </c>
      <c r="H3081">
        <v>31.4</v>
      </c>
      <c r="I3081" s="1">
        <v>4840000</v>
      </c>
      <c r="J3081">
        <v>3</v>
      </c>
      <c r="K3081">
        <v>7990</v>
      </c>
      <c r="L3081" t="s">
        <v>73</v>
      </c>
      <c r="M3081">
        <v>1</v>
      </c>
      <c r="N3081">
        <v>1</v>
      </c>
      <c r="O3081" t="s">
        <v>1450</v>
      </c>
    </row>
    <row r="3082" spans="1:17" x14ac:dyDescent="0.25">
      <c r="A3082" t="s">
        <v>519</v>
      </c>
      <c r="B3082" t="s">
        <v>519</v>
      </c>
      <c r="C3082">
        <v>39.83</v>
      </c>
      <c r="D3082">
        <v>1090.6134</v>
      </c>
      <c r="E3082">
        <v>10</v>
      </c>
      <c r="F3082">
        <v>-0.1</v>
      </c>
      <c r="G3082">
        <v>546.31389999999999</v>
      </c>
      <c r="H3082">
        <v>35.39</v>
      </c>
      <c r="I3082" s="1">
        <v>13100000</v>
      </c>
      <c r="J3082">
        <v>2</v>
      </c>
      <c r="K3082">
        <v>9923</v>
      </c>
      <c r="L3082" t="s">
        <v>29</v>
      </c>
      <c r="M3082">
        <v>1</v>
      </c>
      <c r="N3082">
        <v>1</v>
      </c>
      <c r="O3082" t="s">
        <v>520</v>
      </c>
    </row>
    <row r="3083" spans="1:17" x14ac:dyDescent="0.25">
      <c r="A3083" t="s">
        <v>52</v>
      </c>
      <c r="B3083" t="s">
        <v>52</v>
      </c>
      <c r="C3083">
        <v>51.83</v>
      </c>
      <c r="D3083">
        <v>1176.6292000000001</v>
      </c>
      <c r="E3083">
        <v>10</v>
      </c>
      <c r="F3083">
        <v>-0.9</v>
      </c>
      <c r="G3083">
        <v>589.32140000000004</v>
      </c>
      <c r="H3083">
        <v>35.950000000000003</v>
      </c>
      <c r="I3083" s="1">
        <v>15100000</v>
      </c>
      <c r="J3083">
        <v>5</v>
      </c>
      <c r="K3083">
        <v>9391</v>
      </c>
      <c r="L3083" t="s">
        <v>47</v>
      </c>
      <c r="M3083">
        <v>4</v>
      </c>
      <c r="N3083">
        <v>4</v>
      </c>
      <c r="O3083" t="s">
        <v>53</v>
      </c>
    </row>
    <row r="3084" spans="1:17" x14ac:dyDescent="0.25">
      <c r="A3084" t="s">
        <v>2007</v>
      </c>
      <c r="B3084" t="s">
        <v>2007</v>
      </c>
      <c r="C3084">
        <v>32.51</v>
      </c>
      <c r="D3084">
        <v>1125.6181999999999</v>
      </c>
      <c r="E3084">
        <v>10</v>
      </c>
      <c r="F3084">
        <v>-2.1</v>
      </c>
      <c r="G3084">
        <v>563.8152</v>
      </c>
      <c r="H3084">
        <v>30.18</v>
      </c>
      <c r="I3084" s="1">
        <v>1800000</v>
      </c>
      <c r="J3084">
        <v>10</v>
      </c>
      <c r="K3084">
        <v>8180</v>
      </c>
      <c r="L3084" t="s">
        <v>32</v>
      </c>
      <c r="M3084">
        <v>1</v>
      </c>
      <c r="N3084">
        <v>1</v>
      </c>
      <c r="O3084" t="s">
        <v>2008</v>
      </c>
    </row>
    <row r="3085" spans="1:17" x14ac:dyDescent="0.25">
      <c r="A3085" t="s">
        <v>490</v>
      </c>
      <c r="B3085" t="s">
        <v>490</v>
      </c>
      <c r="C3085">
        <v>40.049999999999997</v>
      </c>
      <c r="D3085">
        <v>1133.6808000000001</v>
      </c>
      <c r="E3085">
        <v>10</v>
      </c>
      <c r="F3085">
        <v>1.9</v>
      </c>
      <c r="G3085">
        <v>378.90159999999997</v>
      </c>
      <c r="H3085">
        <v>34.11</v>
      </c>
      <c r="I3085" s="1">
        <v>7410000</v>
      </c>
      <c r="J3085">
        <v>2</v>
      </c>
      <c r="K3085">
        <v>9460</v>
      </c>
      <c r="L3085" t="s">
        <v>29</v>
      </c>
      <c r="M3085">
        <v>3</v>
      </c>
      <c r="N3085">
        <v>3</v>
      </c>
      <c r="O3085" t="s">
        <v>491</v>
      </c>
    </row>
    <row r="3086" spans="1:17" x14ac:dyDescent="0.25">
      <c r="A3086" t="s">
        <v>3379</v>
      </c>
      <c r="B3086" t="s">
        <v>3379</v>
      </c>
      <c r="C3086">
        <v>27.87</v>
      </c>
      <c r="D3086">
        <v>1236.6461999999999</v>
      </c>
      <c r="E3086">
        <v>10</v>
      </c>
      <c r="F3086">
        <v>1.5</v>
      </c>
      <c r="G3086">
        <v>619.33130000000006</v>
      </c>
      <c r="H3086">
        <v>27.74</v>
      </c>
      <c r="I3086" s="1">
        <v>734000</v>
      </c>
      <c r="J3086">
        <v>8</v>
      </c>
      <c r="K3086">
        <v>7318</v>
      </c>
      <c r="L3086" t="s">
        <v>17</v>
      </c>
      <c r="M3086">
        <v>1</v>
      </c>
      <c r="N3086">
        <v>1</v>
      </c>
      <c r="O3086" t="s">
        <v>491</v>
      </c>
    </row>
    <row r="3087" spans="1:17" x14ac:dyDescent="0.25">
      <c r="A3087" t="s">
        <v>455</v>
      </c>
      <c r="B3087" t="s">
        <v>210</v>
      </c>
      <c r="C3087">
        <v>44.42</v>
      </c>
      <c r="D3087">
        <v>1109.5790999999999</v>
      </c>
      <c r="E3087">
        <v>10</v>
      </c>
      <c r="F3087">
        <v>-0.1</v>
      </c>
      <c r="G3087">
        <v>555.79679999999996</v>
      </c>
      <c r="H3087">
        <v>45.38</v>
      </c>
      <c r="I3087" s="1">
        <v>15600000</v>
      </c>
      <c r="J3087">
        <v>5</v>
      </c>
      <c r="K3087">
        <v>12648</v>
      </c>
      <c r="L3087" t="s">
        <v>47</v>
      </c>
      <c r="M3087">
        <v>4</v>
      </c>
      <c r="N3087">
        <v>4</v>
      </c>
      <c r="O3087" t="s">
        <v>211</v>
      </c>
      <c r="P3087" t="s">
        <v>44</v>
      </c>
      <c r="Q3087" t="s">
        <v>49</v>
      </c>
    </row>
    <row r="3088" spans="1:17" x14ac:dyDescent="0.25">
      <c r="A3088" t="s">
        <v>455</v>
      </c>
      <c r="B3088" t="s">
        <v>455</v>
      </c>
      <c r="C3088">
        <v>40.36</v>
      </c>
      <c r="D3088">
        <v>1093.5841</v>
      </c>
      <c r="E3088">
        <v>10</v>
      </c>
      <c r="F3088">
        <v>-0.1</v>
      </c>
      <c r="G3088">
        <v>547.79930000000002</v>
      </c>
      <c r="H3088">
        <v>53.05</v>
      </c>
      <c r="I3088" s="1">
        <v>4530000</v>
      </c>
      <c r="J3088">
        <v>5</v>
      </c>
      <c r="K3088">
        <v>15332</v>
      </c>
      <c r="L3088" t="s">
        <v>47</v>
      </c>
      <c r="M3088">
        <v>1</v>
      </c>
      <c r="N3088">
        <v>1</v>
      </c>
      <c r="O3088" t="s">
        <v>211</v>
      </c>
    </row>
    <row r="3089" spans="1:17" x14ac:dyDescent="0.25">
      <c r="A3089" t="s">
        <v>1608</v>
      </c>
      <c r="B3089" t="s">
        <v>1608</v>
      </c>
      <c r="C3089">
        <v>33.97</v>
      </c>
      <c r="D3089">
        <v>1082.6334999999999</v>
      </c>
      <c r="E3089">
        <v>10</v>
      </c>
      <c r="F3089">
        <v>-0.1</v>
      </c>
      <c r="G3089">
        <v>542.32399999999996</v>
      </c>
      <c r="H3089">
        <v>39.86</v>
      </c>
      <c r="I3089" s="1">
        <v>664000</v>
      </c>
      <c r="J3089">
        <v>2</v>
      </c>
      <c r="K3089">
        <v>11513</v>
      </c>
      <c r="L3089" t="s">
        <v>29</v>
      </c>
      <c r="M3089">
        <v>1</v>
      </c>
      <c r="N3089">
        <v>1</v>
      </c>
      <c r="O3089" t="s">
        <v>211</v>
      </c>
    </row>
    <row r="3090" spans="1:17" x14ac:dyDescent="0.25">
      <c r="A3090" t="s">
        <v>4882</v>
      </c>
      <c r="B3090" t="s">
        <v>4882</v>
      </c>
      <c r="C3090">
        <v>21.37</v>
      </c>
      <c r="D3090">
        <v>1020.5716</v>
      </c>
      <c r="E3090">
        <v>10</v>
      </c>
      <c r="F3090">
        <v>2.9</v>
      </c>
      <c r="G3090">
        <v>511.2946</v>
      </c>
      <c r="H3090">
        <v>24.63</v>
      </c>
      <c r="I3090">
        <v>0</v>
      </c>
      <c r="J3090">
        <v>8</v>
      </c>
      <c r="K3090">
        <v>6240</v>
      </c>
      <c r="L3090" t="s">
        <v>17</v>
      </c>
      <c r="M3090">
        <v>1</v>
      </c>
      <c r="N3090">
        <v>1</v>
      </c>
      <c r="O3090" t="s">
        <v>1417</v>
      </c>
    </row>
    <row r="3091" spans="1:17" x14ac:dyDescent="0.25">
      <c r="A3091" t="s">
        <v>5047</v>
      </c>
      <c r="B3091" t="s">
        <v>5047</v>
      </c>
      <c r="C3091">
        <v>20.43</v>
      </c>
      <c r="D3091">
        <v>1126.6346000000001</v>
      </c>
      <c r="E3091">
        <v>10</v>
      </c>
      <c r="F3091">
        <v>1.1000000000000001</v>
      </c>
      <c r="G3091">
        <v>564.3252</v>
      </c>
      <c r="H3091">
        <v>50.61</v>
      </c>
      <c r="I3091" s="1">
        <v>41200000</v>
      </c>
      <c r="J3091">
        <v>6</v>
      </c>
      <c r="K3091">
        <v>14885</v>
      </c>
      <c r="L3091" t="s">
        <v>142</v>
      </c>
      <c r="M3091">
        <v>2</v>
      </c>
      <c r="N3091">
        <v>2</v>
      </c>
      <c r="O3091" t="s">
        <v>631</v>
      </c>
    </row>
    <row r="3092" spans="1:17" x14ac:dyDescent="0.25">
      <c r="A3092" t="s">
        <v>492</v>
      </c>
      <c r="B3092" t="s">
        <v>492</v>
      </c>
      <c r="C3092">
        <v>40.03</v>
      </c>
      <c r="D3092">
        <v>1129.6706999999999</v>
      </c>
      <c r="E3092">
        <v>10</v>
      </c>
      <c r="F3092">
        <v>-1.1000000000000001</v>
      </c>
      <c r="G3092">
        <v>565.84199999999998</v>
      </c>
      <c r="H3092">
        <v>34.19</v>
      </c>
      <c r="I3092" s="1">
        <v>12100000</v>
      </c>
      <c r="J3092">
        <v>2</v>
      </c>
      <c r="K3092">
        <v>9488</v>
      </c>
      <c r="L3092" t="s">
        <v>29</v>
      </c>
      <c r="M3092">
        <v>2</v>
      </c>
      <c r="N3092">
        <v>2</v>
      </c>
      <c r="O3092" t="s">
        <v>493</v>
      </c>
    </row>
    <row r="3093" spans="1:17" x14ac:dyDescent="0.25">
      <c r="A3093" t="s">
        <v>3400</v>
      </c>
      <c r="B3093" t="s">
        <v>3400</v>
      </c>
      <c r="C3093">
        <v>27.79</v>
      </c>
      <c r="D3093">
        <v>1265.7356</v>
      </c>
      <c r="E3093">
        <v>10</v>
      </c>
      <c r="F3093">
        <v>0.8</v>
      </c>
      <c r="G3093">
        <v>633.87549999999999</v>
      </c>
      <c r="H3093">
        <v>32.450000000000003</v>
      </c>
      <c r="I3093" s="1">
        <v>3210000</v>
      </c>
      <c r="J3093">
        <v>3</v>
      </c>
      <c r="K3093">
        <v>8359</v>
      </c>
      <c r="L3093" t="s">
        <v>73</v>
      </c>
      <c r="M3093">
        <v>1</v>
      </c>
      <c r="N3093">
        <v>1</v>
      </c>
      <c r="O3093" t="s">
        <v>2368</v>
      </c>
    </row>
    <row r="3094" spans="1:17" x14ac:dyDescent="0.25">
      <c r="A3094" t="s">
        <v>766</v>
      </c>
      <c r="B3094" t="s">
        <v>544</v>
      </c>
      <c r="C3094">
        <v>39.520000000000003</v>
      </c>
      <c r="D3094">
        <v>1104.491</v>
      </c>
      <c r="E3094">
        <v>10</v>
      </c>
      <c r="F3094">
        <v>-0.5</v>
      </c>
      <c r="G3094">
        <v>553.25250000000005</v>
      </c>
      <c r="H3094">
        <v>56.85</v>
      </c>
      <c r="I3094" s="1">
        <v>12600000</v>
      </c>
      <c r="J3094">
        <v>3</v>
      </c>
      <c r="K3094">
        <v>16936</v>
      </c>
      <c r="L3094" t="s">
        <v>73</v>
      </c>
      <c r="M3094">
        <v>2</v>
      </c>
      <c r="N3094">
        <v>2</v>
      </c>
      <c r="O3094" t="s">
        <v>18</v>
      </c>
      <c r="P3094" t="s">
        <v>44</v>
      </c>
      <c r="Q3094" t="s">
        <v>223</v>
      </c>
    </row>
    <row r="3095" spans="1:17" x14ac:dyDescent="0.25">
      <c r="A3095" t="s">
        <v>766</v>
      </c>
      <c r="B3095" t="s">
        <v>766</v>
      </c>
      <c r="C3095">
        <v>37.94</v>
      </c>
      <c r="D3095">
        <v>1088.4961000000001</v>
      </c>
      <c r="E3095">
        <v>10</v>
      </c>
      <c r="F3095">
        <v>-0.4</v>
      </c>
      <c r="G3095">
        <v>545.25509999999997</v>
      </c>
      <c r="H3095">
        <v>60.21</v>
      </c>
      <c r="I3095" s="1">
        <v>1450000</v>
      </c>
      <c r="J3095">
        <v>3</v>
      </c>
      <c r="K3095">
        <v>18103</v>
      </c>
      <c r="L3095" t="s">
        <v>73</v>
      </c>
      <c r="M3095">
        <v>1</v>
      </c>
      <c r="N3095">
        <v>1</v>
      </c>
      <c r="O3095" t="s">
        <v>18</v>
      </c>
    </row>
    <row r="3096" spans="1:17" x14ac:dyDescent="0.25">
      <c r="A3096" t="s">
        <v>4733</v>
      </c>
      <c r="B3096" t="s">
        <v>4733</v>
      </c>
      <c r="C3096">
        <v>22.18</v>
      </c>
      <c r="D3096">
        <v>1091.4618</v>
      </c>
      <c r="E3096">
        <v>10</v>
      </c>
      <c r="F3096">
        <v>3.2</v>
      </c>
      <c r="G3096">
        <v>546.73990000000003</v>
      </c>
      <c r="H3096">
        <v>34.82</v>
      </c>
      <c r="I3096" s="1">
        <v>993000</v>
      </c>
      <c r="J3096">
        <v>6</v>
      </c>
      <c r="K3096">
        <v>9400</v>
      </c>
      <c r="L3096" t="s">
        <v>142</v>
      </c>
      <c r="M3096">
        <v>2</v>
      </c>
      <c r="N3096">
        <v>2</v>
      </c>
      <c r="O3096" t="s">
        <v>18</v>
      </c>
    </row>
    <row r="3097" spans="1:17" x14ac:dyDescent="0.25">
      <c r="A3097" t="s">
        <v>5475</v>
      </c>
      <c r="B3097" t="s">
        <v>5475</v>
      </c>
      <c r="C3097">
        <v>17.63</v>
      </c>
      <c r="D3097">
        <v>1058.6084000000001</v>
      </c>
      <c r="E3097">
        <v>10</v>
      </c>
      <c r="F3097">
        <v>7.8</v>
      </c>
      <c r="G3097">
        <v>530.31560000000002</v>
      </c>
      <c r="H3097">
        <v>22.28</v>
      </c>
      <c r="I3097" s="1">
        <v>900000</v>
      </c>
      <c r="J3097">
        <v>7</v>
      </c>
      <c r="K3097">
        <v>5361</v>
      </c>
      <c r="L3097" t="s">
        <v>20</v>
      </c>
      <c r="M3097">
        <v>1</v>
      </c>
      <c r="N3097">
        <v>1</v>
      </c>
      <c r="O3097" t="s">
        <v>1502</v>
      </c>
    </row>
    <row r="3098" spans="1:17" x14ac:dyDescent="0.25">
      <c r="A3098" t="s">
        <v>2803</v>
      </c>
      <c r="B3098" t="s">
        <v>2803</v>
      </c>
      <c r="C3098">
        <v>29.93</v>
      </c>
      <c r="D3098">
        <v>1104.6542999999999</v>
      </c>
      <c r="E3098">
        <v>10</v>
      </c>
      <c r="F3098">
        <v>-1.2</v>
      </c>
      <c r="G3098">
        <v>553.33370000000002</v>
      </c>
      <c r="H3098">
        <v>34.130000000000003</v>
      </c>
      <c r="I3098" s="1">
        <v>5650000</v>
      </c>
      <c r="J3098">
        <v>10</v>
      </c>
      <c r="K3098">
        <v>9563</v>
      </c>
      <c r="L3098" t="s">
        <v>32</v>
      </c>
      <c r="M3098">
        <v>2</v>
      </c>
      <c r="N3098">
        <v>2</v>
      </c>
      <c r="O3098" t="s">
        <v>2804</v>
      </c>
    </row>
    <row r="3099" spans="1:17" x14ac:dyDescent="0.25">
      <c r="A3099" t="s">
        <v>1540</v>
      </c>
      <c r="B3099" t="s">
        <v>1540</v>
      </c>
      <c r="C3099">
        <v>34.24</v>
      </c>
      <c r="D3099">
        <v>1149.509</v>
      </c>
      <c r="E3099">
        <v>10</v>
      </c>
      <c r="F3099">
        <v>0.1</v>
      </c>
      <c r="G3099">
        <v>575.76179999999999</v>
      </c>
      <c r="H3099">
        <v>35.36</v>
      </c>
      <c r="I3099" s="1">
        <v>12300000</v>
      </c>
      <c r="J3099">
        <v>9</v>
      </c>
      <c r="K3099">
        <v>9964</v>
      </c>
      <c r="L3099" t="s">
        <v>23</v>
      </c>
      <c r="M3099">
        <v>1</v>
      </c>
      <c r="N3099">
        <v>1</v>
      </c>
      <c r="O3099" t="s">
        <v>1541</v>
      </c>
    </row>
    <row r="3100" spans="1:17" x14ac:dyDescent="0.25">
      <c r="A3100" t="s">
        <v>378</v>
      </c>
      <c r="B3100" t="s">
        <v>378</v>
      </c>
      <c r="C3100">
        <v>41.57</v>
      </c>
      <c r="D3100">
        <v>1074.5822000000001</v>
      </c>
      <c r="E3100">
        <v>10</v>
      </c>
      <c r="F3100">
        <v>-0.9</v>
      </c>
      <c r="G3100">
        <v>538.29790000000003</v>
      </c>
      <c r="H3100">
        <v>22.52</v>
      </c>
      <c r="I3100" s="1">
        <v>34500000</v>
      </c>
      <c r="J3100">
        <v>8</v>
      </c>
      <c r="K3100">
        <v>5512</v>
      </c>
      <c r="L3100" t="s">
        <v>17</v>
      </c>
      <c r="M3100">
        <v>1</v>
      </c>
      <c r="N3100">
        <v>1</v>
      </c>
      <c r="O3100" t="s">
        <v>379</v>
      </c>
    </row>
    <row r="3101" spans="1:17" x14ac:dyDescent="0.25">
      <c r="A3101" t="s">
        <v>3499</v>
      </c>
      <c r="B3101" t="s">
        <v>3499</v>
      </c>
      <c r="C3101">
        <v>27.45</v>
      </c>
      <c r="D3101">
        <v>1149.5664999999999</v>
      </c>
      <c r="E3101">
        <v>10</v>
      </c>
      <c r="F3101">
        <v>0.4</v>
      </c>
      <c r="G3101">
        <v>575.79079999999999</v>
      </c>
      <c r="H3101">
        <v>24.88</v>
      </c>
      <c r="I3101" s="1">
        <v>9150000</v>
      </c>
      <c r="J3101">
        <v>6</v>
      </c>
      <c r="K3101">
        <v>6172</v>
      </c>
      <c r="L3101" t="s">
        <v>142</v>
      </c>
      <c r="M3101">
        <v>3</v>
      </c>
      <c r="N3101">
        <v>3</v>
      </c>
      <c r="O3101" t="s">
        <v>3500</v>
      </c>
    </row>
    <row r="3102" spans="1:17" x14ac:dyDescent="0.25">
      <c r="A3102" t="s">
        <v>3129</v>
      </c>
      <c r="B3102" t="s">
        <v>3129</v>
      </c>
      <c r="C3102">
        <v>28.74</v>
      </c>
      <c r="D3102">
        <v>1203.556</v>
      </c>
      <c r="E3102">
        <v>10</v>
      </c>
      <c r="F3102">
        <v>1.1000000000000001</v>
      </c>
      <c r="G3102">
        <v>602.78589999999997</v>
      </c>
      <c r="H3102">
        <v>35.57</v>
      </c>
      <c r="I3102" s="1">
        <v>3260000</v>
      </c>
      <c r="J3102">
        <v>9</v>
      </c>
      <c r="K3102">
        <v>10032</v>
      </c>
      <c r="L3102" t="s">
        <v>23</v>
      </c>
      <c r="M3102">
        <v>1</v>
      </c>
      <c r="N3102">
        <v>1</v>
      </c>
      <c r="O3102" t="s">
        <v>637</v>
      </c>
    </row>
    <row r="3103" spans="1:17" x14ac:dyDescent="0.25">
      <c r="A3103" t="s">
        <v>5262</v>
      </c>
      <c r="B3103" t="s">
        <v>5262</v>
      </c>
      <c r="C3103">
        <v>19.16</v>
      </c>
      <c r="D3103">
        <v>1314.7043000000001</v>
      </c>
      <c r="E3103">
        <v>10</v>
      </c>
      <c r="F3103">
        <v>-1.3</v>
      </c>
      <c r="G3103">
        <v>658.35860000000002</v>
      </c>
      <c r="H3103">
        <v>20.65</v>
      </c>
      <c r="I3103" s="1">
        <v>322000</v>
      </c>
      <c r="J3103">
        <v>6</v>
      </c>
      <c r="K3103">
        <v>4825</v>
      </c>
      <c r="L3103" t="s">
        <v>142</v>
      </c>
      <c r="M3103">
        <v>1</v>
      </c>
      <c r="N3103">
        <v>1</v>
      </c>
      <c r="O3103" t="s">
        <v>1323</v>
      </c>
    </row>
    <row r="3104" spans="1:17" x14ac:dyDescent="0.25">
      <c r="A3104" t="s">
        <v>387</v>
      </c>
      <c r="B3104" t="s">
        <v>387</v>
      </c>
      <c r="C3104">
        <v>41.21</v>
      </c>
      <c r="D3104">
        <v>1368.7190000000001</v>
      </c>
      <c r="E3104">
        <v>10</v>
      </c>
      <c r="F3104">
        <v>0</v>
      </c>
      <c r="G3104">
        <v>685.36680000000001</v>
      </c>
      <c r="H3104">
        <v>39.619999999999997</v>
      </c>
      <c r="I3104" s="1">
        <v>56800000</v>
      </c>
      <c r="J3104">
        <v>3</v>
      </c>
      <c r="K3104">
        <v>10877</v>
      </c>
      <c r="L3104" t="s">
        <v>73</v>
      </c>
      <c r="M3104">
        <v>11</v>
      </c>
      <c r="N3104">
        <v>11</v>
      </c>
      <c r="O3104" t="s">
        <v>388</v>
      </c>
    </row>
    <row r="3105" spans="1:17" x14ac:dyDescent="0.25">
      <c r="A3105" t="s">
        <v>161</v>
      </c>
      <c r="B3105" t="s">
        <v>161</v>
      </c>
      <c r="C3105">
        <v>45.58</v>
      </c>
      <c r="D3105">
        <v>1190.6448</v>
      </c>
      <c r="E3105">
        <v>10</v>
      </c>
      <c r="F3105">
        <v>0</v>
      </c>
      <c r="G3105">
        <v>596.3297</v>
      </c>
      <c r="H3105">
        <v>33.07</v>
      </c>
      <c r="I3105" s="1">
        <v>31500000</v>
      </c>
      <c r="J3105">
        <v>1</v>
      </c>
      <c r="K3105">
        <v>8592</v>
      </c>
      <c r="L3105" t="s">
        <v>84</v>
      </c>
      <c r="M3105">
        <v>5</v>
      </c>
      <c r="N3105">
        <v>5</v>
      </c>
      <c r="O3105" t="s">
        <v>162</v>
      </c>
    </row>
    <row r="3106" spans="1:17" x14ac:dyDescent="0.25">
      <c r="A3106" t="s">
        <v>231</v>
      </c>
      <c r="B3106" t="s">
        <v>231</v>
      </c>
      <c r="C3106">
        <v>43.82</v>
      </c>
      <c r="D3106">
        <v>1180.7291</v>
      </c>
      <c r="E3106">
        <v>10</v>
      </c>
      <c r="F3106">
        <v>0.1</v>
      </c>
      <c r="G3106">
        <v>591.37189999999998</v>
      </c>
      <c r="H3106">
        <v>34.14</v>
      </c>
      <c r="I3106" s="1">
        <v>37900000</v>
      </c>
      <c r="J3106">
        <v>3</v>
      </c>
      <c r="K3106">
        <v>8950</v>
      </c>
      <c r="L3106" t="s">
        <v>73</v>
      </c>
      <c r="M3106">
        <v>4</v>
      </c>
      <c r="N3106">
        <v>4</v>
      </c>
      <c r="O3106" t="s">
        <v>162</v>
      </c>
    </row>
    <row r="3107" spans="1:17" x14ac:dyDescent="0.25">
      <c r="A3107" t="s">
        <v>3865</v>
      </c>
      <c r="B3107" t="s">
        <v>2544</v>
      </c>
      <c r="C3107">
        <v>30.83</v>
      </c>
      <c r="D3107">
        <v>1295.6542999999999</v>
      </c>
      <c r="E3107">
        <v>10</v>
      </c>
      <c r="F3107">
        <v>0.8</v>
      </c>
      <c r="G3107">
        <v>648.83500000000004</v>
      </c>
      <c r="H3107">
        <v>23.03</v>
      </c>
      <c r="I3107" s="1">
        <v>558000</v>
      </c>
      <c r="J3107">
        <v>8</v>
      </c>
      <c r="K3107">
        <v>5688</v>
      </c>
      <c r="L3107" t="s">
        <v>17</v>
      </c>
      <c r="M3107">
        <v>1</v>
      </c>
      <c r="N3107">
        <v>1</v>
      </c>
      <c r="O3107" t="s">
        <v>162</v>
      </c>
      <c r="P3107" t="s">
        <v>44</v>
      </c>
      <c r="Q3107" t="s">
        <v>67</v>
      </c>
    </row>
    <row r="3108" spans="1:17" x14ac:dyDescent="0.25">
      <c r="A3108" t="s">
        <v>3865</v>
      </c>
      <c r="B3108" t="s">
        <v>3865</v>
      </c>
      <c r="C3108">
        <v>26.08</v>
      </c>
      <c r="D3108">
        <v>1279.6594</v>
      </c>
      <c r="E3108">
        <v>10</v>
      </c>
      <c r="F3108">
        <v>-0.7</v>
      </c>
      <c r="G3108">
        <v>640.8365</v>
      </c>
      <c r="H3108">
        <v>27.17</v>
      </c>
      <c r="I3108" s="1">
        <v>308000</v>
      </c>
      <c r="J3108">
        <v>8</v>
      </c>
      <c r="K3108">
        <v>7136</v>
      </c>
      <c r="L3108" t="s">
        <v>17</v>
      </c>
      <c r="M3108">
        <v>1</v>
      </c>
      <c r="N3108">
        <v>1</v>
      </c>
      <c r="O3108" t="s">
        <v>162</v>
      </c>
    </row>
    <row r="3109" spans="1:17" x14ac:dyDescent="0.25">
      <c r="A3109" t="s">
        <v>3106</v>
      </c>
      <c r="B3109" t="s">
        <v>3106</v>
      </c>
      <c r="C3109">
        <v>28.83</v>
      </c>
      <c r="D3109">
        <v>1287.6935000000001</v>
      </c>
      <c r="E3109">
        <v>10</v>
      </c>
      <c r="F3109">
        <v>2.6</v>
      </c>
      <c r="G3109">
        <v>430.2396</v>
      </c>
      <c r="H3109">
        <v>34.89</v>
      </c>
      <c r="I3109" s="1">
        <v>6990000</v>
      </c>
      <c r="J3109">
        <v>3</v>
      </c>
      <c r="K3109">
        <v>9214</v>
      </c>
      <c r="L3109" t="s">
        <v>73</v>
      </c>
      <c r="M3109">
        <v>4</v>
      </c>
      <c r="N3109">
        <v>4</v>
      </c>
      <c r="O3109" t="s">
        <v>607</v>
      </c>
    </row>
    <row r="3110" spans="1:17" x14ac:dyDescent="0.25">
      <c r="A3110" t="s">
        <v>4394</v>
      </c>
      <c r="B3110" t="s">
        <v>4394</v>
      </c>
      <c r="C3110">
        <v>23.79</v>
      </c>
      <c r="D3110">
        <v>1249.6819</v>
      </c>
      <c r="E3110">
        <v>10</v>
      </c>
      <c r="F3110">
        <v>-1.3</v>
      </c>
      <c r="G3110">
        <v>625.84739999999999</v>
      </c>
      <c r="H3110">
        <v>53.17</v>
      </c>
      <c r="I3110" s="1">
        <v>462000</v>
      </c>
      <c r="J3110">
        <v>1</v>
      </c>
      <c r="K3110">
        <v>15618</v>
      </c>
      <c r="L3110" t="s">
        <v>84</v>
      </c>
      <c r="M3110">
        <v>1</v>
      </c>
      <c r="N3110">
        <v>1</v>
      </c>
      <c r="O3110" t="s">
        <v>125</v>
      </c>
    </row>
    <row r="3111" spans="1:17" x14ac:dyDescent="0.25">
      <c r="A3111" t="s">
        <v>1806</v>
      </c>
      <c r="B3111" t="s">
        <v>1806</v>
      </c>
      <c r="C3111">
        <v>33.22</v>
      </c>
      <c r="D3111">
        <v>1150.6233</v>
      </c>
      <c r="E3111">
        <v>10</v>
      </c>
      <c r="F3111">
        <v>2.2000000000000002</v>
      </c>
      <c r="G3111">
        <v>576.3202</v>
      </c>
      <c r="H3111">
        <v>32.17</v>
      </c>
      <c r="I3111" s="1">
        <v>948000</v>
      </c>
      <c r="J3111">
        <v>2</v>
      </c>
      <c r="K3111">
        <v>8780</v>
      </c>
      <c r="L3111" t="s">
        <v>29</v>
      </c>
      <c r="M3111">
        <v>1</v>
      </c>
      <c r="N3111">
        <v>1</v>
      </c>
      <c r="O3111" t="s">
        <v>1807</v>
      </c>
    </row>
    <row r="3112" spans="1:17" x14ac:dyDescent="0.25">
      <c r="A3112" t="s">
        <v>3902</v>
      </c>
      <c r="B3112" t="s">
        <v>3902</v>
      </c>
      <c r="C3112">
        <v>25.95</v>
      </c>
      <c r="D3112">
        <v>1055.5974000000001</v>
      </c>
      <c r="E3112">
        <v>10</v>
      </c>
      <c r="F3112">
        <v>-0.5</v>
      </c>
      <c r="G3112">
        <v>528.8057</v>
      </c>
      <c r="H3112">
        <v>29.95</v>
      </c>
      <c r="I3112" s="1">
        <v>297000000</v>
      </c>
      <c r="J3112">
        <v>2</v>
      </c>
      <c r="K3112">
        <v>7993</v>
      </c>
      <c r="L3112" t="s">
        <v>29</v>
      </c>
      <c r="M3112">
        <v>3</v>
      </c>
      <c r="N3112">
        <v>3</v>
      </c>
      <c r="O3112" t="s">
        <v>3903</v>
      </c>
    </row>
    <row r="3113" spans="1:17" x14ac:dyDescent="0.25">
      <c r="A3113" t="s">
        <v>2051</v>
      </c>
      <c r="B3113" t="s">
        <v>2051</v>
      </c>
      <c r="C3113">
        <v>32.35</v>
      </c>
      <c r="D3113">
        <v>1098.6185</v>
      </c>
      <c r="E3113">
        <v>10</v>
      </c>
      <c r="F3113">
        <v>0.4</v>
      </c>
      <c r="G3113">
        <v>550.31679999999994</v>
      </c>
      <c r="H3113">
        <v>30.25</v>
      </c>
      <c r="I3113" s="1">
        <v>1340000</v>
      </c>
      <c r="J3113">
        <v>10</v>
      </c>
      <c r="K3113">
        <v>8204</v>
      </c>
      <c r="L3113" t="s">
        <v>32</v>
      </c>
      <c r="M3113">
        <v>1</v>
      </c>
      <c r="N3113">
        <v>1</v>
      </c>
      <c r="O3113" t="s">
        <v>2052</v>
      </c>
    </row>
    <row r="3114" spans="1:17" x14ac:dyDescent="0.25">
      <c r="A3114" t="s">
        <v>136</v>
      </c>
      <c r="B3114" t="s">
        <v>136</v>
      </c>
      <c r="C3114">
        <v>46.38</v>
      </c>
      <c r="D3114">
        <v>1153.6931</v>
      </c>
      <c r="E3114">
        <v>10</v>
      </c>
      <c r="F3114">
        <v>0.2</v>
      </c>
      <c r="G3114">
        <v>385.57170000000002</v>
      </c>
      <c r="H3114">
        <v>29.22</v>
      </c>
      <c r="I3114" s="1">
        <v>4440000</v>
      </c>
      <c r="J3114">
        <v>2</v>
      </c>
      <c r="K3114">
        <v>7730</v>
      </c>
      <c r="L3114" t="s">
        <v>29</v>
      </c>
      <c r="M3114">
        <v>2</v>
      </c>
      <c r="N3114">
        <v>2</v>
      </c>
      <c r="O3114" t="s">
        <v>137</v>
      </c>
    </row>
    <row r="3115" spans="1:17" x14ac:dyDescent="0.25">
      <c r="A3115" t="s">
        <v>610</v>
      </c>
      <c r="B3115" t="s">
        <v>610</v>
      </c>
      <c r="C3115">
        <v>39.14</v>
      </c>
      <c r="D3115">
        <v>1203.7563</v>
      </c>
      <c r="E3115">
        <v>10</v>
      </c>
      <c r="F3115">
        <v>0.5</v>
      </c>
      <c r="G3115">
        <v>402.25959999999998</v>
      </c>
      <c r="H3115">
        <v>29.02</v>
      </c>
      <c r="I3115" s="1">
        <v>3400000</v>
      </c>
      <c r="J3115">
        <v>2</v>
      </c>
      <c r="K3115">
        <v>7662</v>
      </c>
      <c r="L3115" t="s">
        <v>29</v>
      </c>
      <c r="M3115">
        <v>1</v>
      </c>
      <c r="N3115">
        <v>1</v>
      </c>
      <c r="O3115" t="s">
        <v>611</v>
      </c>
    </row>
    <row r="3116" spans="1:17" x14ac:dyDescent="0.25">
      <c r="A3116" t="s">
        <v>6065</v>
      </c>
      <c r="B3116" t="s">
        <v>1033</v>
      </c>
      <c r="C3116">
        <v>36.57</v>
      </c>
      <c r="D3116">
        <v>1324.6312</v>
      </c>
      <c r="E3116">
        <v>10</v>
      </c>
      <c r="F3116">
        <v>2.1</v>
      </c>
      <c r="G3116">
        <v>663.32429999999999</v>
      </c>
      <c r="H3116">
        <v>32.549999999999997</v>
      </c>
      <c r="I3116" s="1">
        <v>1210000</v>
      </c>
      <c r="J3116">
        <v>3</v>
      </c>
      <c r="K3116">
        <v>8394</v>
      </c>
      <c r="L3116" t="s">
        <v>73</v>
      </c>
      <c r="M3116">
        <v>1</v>
      </c>
      <c r="N3116">
        <v>1</v>
      </c>
      <c r="O3116" t="s">
        <v>611</v>
      </c>
      <c r="P3116" t="s">
        <v>37</v>
      </c>
      <c r="Q3116" t="s">
        <v>1034</v>
      </c>
    </row>
    <row r="3117" spans="1:17" x14ac:dyDescent="0.25">
      <c r="A3117" t="s">
        <v>1445</v>
      </c>
      <c r="B3117" t="s">
        <v>1445</v>
      </c>
      <c r="C3117">
        <v>34.590000000000003</v>
      </c>
      <c r="D3117">
        <v>1213.6356000000001</v>
      </c>
      <c r="E3117">
        <v>10</v>
      </c>
      <c r="F3117">
        <v>-1</v>
      </c>
      <c r="G3117">
        <v>607.82449999999994</v>
      </c>
      <c r="H3117">
        <v>41.36</v>
      </c>
      <c r="I3117" s="1">
        <v>1370000</v>
      </c>
      <c r="J3117">
        <v>5</v>
      </c>
      <c r="K3117">
        <v>11258</v>
      </c>
      <c r="L3117" t="s">
        <v>47</v>
      </c>
      <c r="M3117">
        <v>1</v>
      </c>
      <c r="N3117">
        <v>1</v>
      </c>
      <c r="O3117" t="s">
        <v>1446</v>
      </c>
    </row>
    <row r="3118" spans="1:17" x14ac:dyDescent="0.25">
      <c r="A3118" t="s">
        <v>744</v>
      </c>
      <c r="B3118" t="s">
        <v>744</v>
      </c>
      <c r="C3118">
        <v>38.08</v>
      </c>
      <c r="D3118">
        <v>1260.6389999999999</v>
      </c>
      <c r="E3118">
        <v>10</v>
      </c>
      <c r="F3118">
        <v>-0.4</v>
      </c>
      <c r="G3118">
        <v>631.32650000000001</v>
      </c>
      <c r="H3118">
        <v>44.37</v>
      </c>
      <c r="I3118" s="1">
        <v>9560000</v>
      </c>
      <c r="J3118">
        <v>5</v>
      </c>
      <c r="K3118">
        <v>12295</v>
      </c>
      <c r="L3118" t="s">
        <v>47</v>
      </c>
      <c r="M3118">
        <v>2</v>
      </c>
      <c r="N3118">
        <v>2</v>
      </c>
      <c r="O3118" t="s">
        <v>319</v>
      </c>
    </row>
    <row r="3119" spans="1:17" x14ac:dyDescent="0.25">
      <c r="A3119" t="s">
        <v>892</v>
      </c>
      <c r="B3119" t="s">
        <v>892</v>
      </c>
      <c r="C3119">
        <v>37.28</v>
      </c>
      <c r="D3119">
        <v>1190.5931</v>
      </c>
      <c r="E3119">
        <v>10</v>
      </c>
      <c r="F3119">
        <v>-1.4</v>
      </c>
      <c r="G3119">
        <v>596.303</v>
      </c>
      <c r="H3119">
        <v>24.17</v>
      </c>
      <c r="I3119" s="1">
        <v>1010000</v>
      </c>
      <c r="J3119">
        <v>7</v>
      </c>
      <c r="K3119">
        <v>6034</v>
      </c>
      <c r="L3119" t="s">
        <v>20</v>
      </c>
      <c r="M3119">
        <v>1</v>
      </c>
      <c r="N3119">
        <v>1</v>
      </c>
      <c r="O3119" t="s">
        <v>893</v>
      </c>
    </row>
    <row r="3120" spans="1:17" x14ac:dyDescent="0.25">
      <c r="A3120" t="s">
        <v>1630</v>
      </c>
      <c r="B3120" t="s">
        <v>1630</v>
      </c>
      <c r="C3120">
        <v>33.909999999999997</v>
      </c>
      <c r="D3120">
        <v>1078.5559000000001</v>
      </c>
      <c r="E3120">
        <v>10</v>
      </c>
      <c r="F3120">
        <v>0.1</v>
      </c>
      <c r="G3120">
        <v>540.28530000000001</v>
      </c>
      <c r="H3120">
        <v>39.42</v>
      </c>
      <c r="I3120" s="1">
        <v>27600000</v>
      </c>
      <c r="J3120">
        <v>2</v>
      </c>
      <c r="K3120">
        <v>11358</v>
      </c>
      <c r="L3120" t="s">
        <v>29</v>
      </c>
      <c r="M3120">
        <v>3</v>
      </c>
      <c r="N3120">
        <v>3</v>
      </c>
      <c r="O3120" t="s">
        <v>1631</v>
      </c>
    </row>
    <row r="3121" spans="1:17" x14ac:dyDescent="0.25">
      <c r="A3121" t="s">
        <v>513</v>
      </c>
      <c r="B3121" t="s">
        <v>513</v>
      </c>
      <c r="C3121">
        <v>39.880000000000003</v>
      </c>
      <c r="D3121">
        <v>1184.5825</v>
      </c>
      <c r="E3121">
        <v>10</v>
      </c>
      <c r="F3121">
        <v>-0.1</v>
      </c>
      <c r="G3121">
        <v>593.29849999999999</v>
      </c>
      <c r="H3121">
        <v>52.01</v>
      </c>
      <c r="I3121" s="1">
        <v>42100000</v>
      </c>
      <c r="J3121">
        <v>4</v>
      </c>
      <c r="K3121">
        <v>15137</v>
      </c>
      <c r="L3121" t="s">
        <v>26</v>
      </c>
      <c r="M3121">
        <v>3</v>
      </c>
      <c r="N3121">
        <v>3</v>
      </c>
      <c r="O3121" t="s">
        <v>514</v>
      </c>
    </row>
    <row r="3122" spans="1:17" x14ac:dyDescent="0.25">
      <c r="A3122" t="s">
        <v>1037</v>
      </c>
      <c r="B3122" t="s">
        <v>1037</v>
      </c>
      <c r="C3122">
        <v>36.54</v>
      </c>
      <c r="D3122">
        <v>1136.6202000000001</v>
      </c>
      <c r="E3122">
        <v>10</v>
      </c>
      <c r="F3122">
        <v>-1.3</v>
      </c>
      <c r="G3122">
        <v>379.8802</v>
      </c>
      <c r="H3122">
        <v>31.6</v>
      </c>
      <c r="I3122" s="1">
        <v>376000</v>
      </c>
      <c r="J3122">
        <v>2</v>
      </c>
      <c r="K3122">
        <v>8579</v>
      </c>
      <c r="L3122" t="s">
        <v>29</v>
      </c>
      <c r="M3122">
        <v>1</v>
      </c>
      <c r="N3122">
        <v>1</v>
      </c>
      <c r="O3122" t="s">
        <v>885</v>
      </c>
    </row>
    <row r="3123" spans="1:17" x14ac:dyDescent="0.25">
      <c r="A3123" t="s">
        <v>784</v>
      </c>
      <c r="B3123" t="s">
        <v>784</v>
      </c>
      <c r="C3123">
        <v>37.869999999999997</v>
      </c>
      <c r="D3123">
        <v>1020.5101</v>
      </c>
      <c r="E3123">
        <v>10</v>
      </c>
      <c r="F3123">
        <v>0.1</v>
      </c>
      <c r="G3123">
        <v>511.26240000000001</v>
      </c>
      <c r="H3123">
        <v>20.350000000000001</v>
      </c>
      <c r="I3123" s="1">
        <v>2900000</v>
      </c>
      <c r="J3123">
        <v>5</v>
      </c>
      <c r="K3123">
        <v>4713</v>
      </c>
      <c r="L3123" t="s">
        <v>47</v>
      </c>
      <c r="M3123">
        <v>1</v>
      </c>
      <c r="N3123">
        <v>1</v>
      </c>
      <c r="O3123" t="s">
        <v>781</v>
      </c>
    </row>
    <row r="3124" spans="1:17" x14ac:dyDescent="0.25">
      <c r="A3124" t="s">
        <v>3224</v>
      </c>
      <c r="B3124" t="s">
        <v>3224</v>
      </c>
      <c r="C3124">
        <v>28.42</v>
      </c>
      <c r="D3124">
        <v>1340.6149</v>
      </c>
      <c r="E3124">
        <v>10</v>
      </c>
      <c r="F3124">
        <v>1.5</v>
      </c>
      <c r="G3124">
        <v>447.87959999999998</v>
      </c>
      <c r="H3124">
        <v>50.32</v>
      </c>
      <c r="I3124" s="1">
        <v>349000000</v>
      </c>
      <c r="J3124">
        <v>10</v>
      </c>
      <c r="K3124">
        <v>15364</v>
      </c>
      <c r="L3124" t="s">
        <v>32</v>
      </c>
      <c r="M3124">
        <v>15</v>
      </c>
      <c r="N3124">
        <v>15</v>
      </c>
      <c r="O3124" t="s">
        <v>1438</v>
      </c>
    </row>
    <row r="3125" spans="1:17" x14ac:dyDescent="0.25">
      <c r="A3125" t="s">
        <v>1900</v>
      </c>
      <c r="B3125" t="s">
        <v>1900</v>
      </c>
      <c r="C3125">
        <v>32.86</v>
      </c>
      <c r="D3125">
        <v>1011.4985</v>
      </c>
      <c r="E3125">
        <v>10</v>
      </c>
      <c r="F3125">
        <v>0.5</v>
      </c>
      <c r="G3125">
        <v>506.7568</v>
      </c>
      <c r="H3125">
        <v>31.59</v>
      </c>
      <c r="I3125" s="1">
        <v>653000</v>
      </c>
      <c r="J3125">
        <v>8</v>
      </c>
      <c r="K3125">
        <v>8655</v>
      </c>
      <c r="L3125" t="s">
        <v>17</v>
      </c>
      <c r="M3125">
        <v>1</v>
      </c>
      <c r="N3125">
        <v>1</v>
      </c>
      <c r="O3125" t="s">
        <v>363</v>
      </c>
    </row>
    <row r="3126" spans="1:17" x14ac:dyDescent="0.25">
      <c r="A3126" t="s">
        <v>6066</v>
      </c>
      <c r="B3126" t="s">
        <v>1956</v>
      </c>
      <c r="C3126">
        <v>32.700000000000003</v>
      </c>
      <c r="D3126">
        <v>1175.5392999999999</v>
      </c>
      <c r="E3126">
        <v>10</v>
      </c>
      <c r="F3126">
        <v>-1.3</v>
      </c>
      <c r="G3126">
        <v>588.77620000000002</v>
      </c>
      <c r="H3126">
        <v>26.29</v>
      </c>
      <c r="I3126" s="1">
        <v>3200000</v>
      </c>
      <c r="J3126">
        <v>2</v>
      </c>
      <c r="K3126">
        <v>6704</v>
      </c>
      <c r="L3126" t="s">
        <v>29</v>
      </c>
      <c r="M3126">
        <v>1</v>
      </c>
      <c r="N3126">
        <v>1</v>
      </c>
      <c r="O3126" t="s">
        <v>96</v>
      </c>
      <c r="P3126" t="s">
        <v>44</v>
      </c>
      <c r="Q3126" t="s">
        <v>155</v>
      </c>
    </row>
    <row r="3127" spans="1:17" x14ac:dyDescent="0.25">
      <c r="A3127" t="s">
        <v>2402</v>
      </c>
      <c r="B3127" t="s">
        <v>2402</v>
      </c>
      <c r="C3127">
        <v>31.24</v>
      </c>
      <c r="D3127">
        <v>1040.5978</v>
      </c>
      <c r="E3127">
        <v>10</v>
      </c>
      <c r="F3127">
        <v>0.4</v>
      </c>
      <c r="G3127">
        <v>521.30640000000005</v>
      </c>
      <c r="H3127">
        <v>33.950000000000003</v>
      </c>
      <c r="I3127" s="1">
        <v>3570000</v>
      </c>
      <c r="J3127">
        <v>10</v>
      </c>
      <c r="K3127">
        <v>9498</v>
      </c>
      <c r="L3127" t="s">
        <v>32</v>
      </c>
      <c r="M3127">
        <v>1</v>
      </c>
      <c r="N3127">
        <v>1</v>
      </c>
      <c r="O3127" t="s">
        <v>96</v>
      </c>
    </row>
    <row r="3128" spans="1:17" x14ac:dyDescent="0.25">
      <c r="A3128" t="s">
        <v>2888</v>
      </c>
      <c r="B3128" t="s">
        <v>2888</v>
      </c>
      <c r="C3128">
        <v>29.57</v>
      </c>
      <c r="D3128">
        <v>1122.6144999999999</v>
      </c>
      <c r="E3128">
        <v>10</v>
      </c>
      <c r="F3128">
        <v>-2.1</v>
      </c>
      <c r="G3128">
        <v>562.3134</v>
      </c>
      <c r="H3128">
        <v>27.78</v>
      </c>
      <c r="I3128" s="1">
        <v>7020000</v>
      </c>
      <c r="J3128">
        <v>10</v>
      </c>
      <c r="K3128">
        <v>7335</v>
      </c>
      <c r="L3128" t="s">
        <v>32</v>
      </c>
      <c r="M3128">
        <v>1</v>
      </c>
      <c r="N3128">
        <v>1</v>
      </c>
      <c r="O3128" t="s">
        <v>96</v>
      </c>
    </row>
    <row r="3129" spans="1:17" x14ac:dyDescent="0.25">
      <c r="A3129" t="s">
        <v>6067</v>
      </c>
      <c r="B3129" t="s">
        <v>592</v>
      </c>
      <c r="C3129">
        <v>39.19</v>
      </c>
      <c r="D3129">
        <v>1401.6288</v>
      </c>
      <c r="E3129">
        <v>10</v>
      </c>
      <c r="F3129">
        <v>0.8</v>
      </c>
      <c r="G3129">
        <v>468.21730000000002</v>
      </c>
      <c r="H3129">
        <v>35.06</v>
      </c>
      <c r="I3129" s="1">
        <v>5690000</v>
      </c>
      <c r="J3129">
        <v>7</v>
      </c>
      <c r="K3129">
        <v>9729</v>
      </c>
      <c r="L3129" t="s">
        <v>20</v>
      </c>
      <c r="M3129">
        <v>3</v>
      </c>
      <c r="N3129">
        <v>3</v>
      </c>
      <c r="O3129" t="s">
        <v>593</v>
      </c>
      <c r="P3129" t="s">
        <v>44</v>
      </c>
      <c r="Q3129" t="s">
        <v>594</v>
      </c>
    </row>
    <row r="3130" spans="1:17" x14ac:dyDescent="0.25">
      <c r="A3130" t="s">
        <v>1021</v>
      </c>
      <c r="B3130" t="s">
        <v>1021</v>
      </c>
      <c r="C3130">
        <v>36.619999999999997</v>
      </c>
      <c r="D3130">
        <v>1065.5817999999999</v>
      </c>
      <c r="E3130">
        <v>10</v>
      </c>
      <c r="F3130">
        <v>0.2</v>
      </c>
      <c r="G3130">
        <v>533.79830000000004</v>
      </c>
      <c r="H3130">
        <v>29.32</v>
      </c>
      <c r="I3130" s="1">
        <v>813000</v>
      </c>
      <c r="J3130">
        <v>10</v>
      </c>
      <c r="K3130">
        <v>7875</v>
      </c>
      <c r="L3130" t="s">
        <v>32</v>
      </c>
      <c r="M3130">
        <v>1</v>
      </c>
      <c r="N3130">
        <v>1</v>
      </c>
      <c r="O3130" t="s">
        <v>1022</v>
      </c>
    </row>
    <row r="3131" spans="1:17" x14ac:dyDescent="0.25">
      <c r="A3131" t="s">
        <v>4188</v>
      </c>
      <c r="B3131" t="s">
        <v>4188</v>
      </c>
      <c r="C3131">
        <v>24.79</v>
      </c>
      <c r="D3131">
        <v>1103.5459000000001</v>
      </c>
      <c r="E3131">
        <v>10</v>
      </c>
      <c r="F3131">
        <v>-0.9</v>
      </c>
      <c r="G3131">
        <v>552.77970000000005</v>
      </c>
      <c r="H3131">
        <v>27.04</v>
      </c>
      <c r="I3131" s="1">
        <v>793000</v>
      </c>
      <c r="J3131">
        <v>6</v>
      </c>
      <c r="K3131">
        <v>6841</v>
      </c>
      <c r="L3131" t="s">
        <v>142</v>
      </c>
      <c r="M3131">
        <v>1</v>
      </c>
      <c r="N3131">
        <v>1</v>
      </c>
      <c r="O3131" t="s">
        <v>1022</v>
      </c>
    </row>
    <row r="3132" spans="1:17" x14ac:dyDescent="0.25">
      <c r="A3132" t="s">
        <v>6068</v>
      </c>
      <c r="B3132" t="s">
        <v>5497</v>
      </c>
      <c r="C3132">
        <v>17.5</v>
      </c>
      <c r="D3132">
        <v>1183.6124</v>
      </c>
      <c r="E3132">
        <v>10</v>
      </c>
      <c r="F3132">
        <v>-3.6</v>
      </c>
      <c r="G3132">
        <v>592.81129999999996</v>
      </c>
      <c r="H3132">
        <v>55.62</v>
      </c>
      <c r="I3132" s="1">
        <v>10300000</v>
      </c>
      <c r="J3132">
        <v>3</v>
      </c>
      <c r="K3132">
        <v>16505</v>
      </c>
      <c r="L3132" t="s">
        <v>73</v>
      </c>
      <c r="M3132">
        <v>2</v>
      </c>
      <c r="N3132">
        <v>2</v>
      </c>
      <c r="O3132" t="s">
        <v>94</v>
      </c>
      <c r="P3132" t="s">
        <v>37</v>
      </c>
      <c r="Q3132" t="s">
        <v>4990</v>
      </c>
    </row>
    <row r="3133" spans="1:17" x14ac:dyDescent="0.25">
      <c r="A3133" t="s">
        <v>1929</v>
      </c>
      <c r="B3133" t="s">
        <v>1929</v>
      </c>
      <c r="C3133">
        <v>32.76</v>
      </c>
      <c r="D3133">
        <v>1244.7526</v>
      </c>
      <c r="E3133">
        <v>10</v>
      </c>
      <c r="F3133">
        <v>-1.2</v>
      </c>
      <c r="G3133">
        <v>623.38279999999997</v>
      </c>
      <c r="H3133">
        <v>24.77</v>
      </c>
      <c r="I3133" s="1">
        <v>1350000</v>
      </c>
      <c r="J3133">
        <v>10</v>
      </c>
      <c r="K3133">
        <v>6270</v>
      </c>
      <c r="L3133" t="s">
        <v>32</v>
      </c>
      <c r="M3133">
        <v>2</v>
      </c>
      <c r="N3133">
        <v>2</v>
      </c>
      <c r="O3133" t="s">
        <v>1930</v>
      </c>
    </row>
    <row r="3134" spans="1:17" x14ac:dyDescent="0.25">
      <c r="A3134" t="s">
        <v>262</v>
      </c>
      <c r="B3134" t="s">
        <v>262</v>
      </c>
      <c r="C3134">
        <v>43.2</v>
      </c>
      <c r="D3134">
        <v>1154.6196</v>
      </c>
      <c r="E3134">
        <v>10</v>
      </c>
      <c r="F3134">
        <v>1.5</v>
      </c>
      <c r="G3134">
        <v>578.31790000000001</v>
      </c>
      <c r="H3134">
        <v>34.53</v>
      </c>
      <c r="I3134" s="1">
        <v>8760000</v>
      </c>
      <c r="J3134">
        <v>1</v>
      </c>
      <c r="K3134">
        <v>9112</v>
      </c>
      <c r="L3134" t="s">
        <v>84</v>
      </c>
      <c r="M3134">
        <v>2</v>
      </c>
      <c r="N3134">
        <v>2</v>
      </c>
      <c r="O3134" t="s">
        <v>263</v>
      </c>
    </row>
    <row r="3135" spans="1:17" x14ac:dyDescent="0.25">
      <c r="A3135" t="s">
        <v>6069</v>
      </c>
      <c r="B3135" t="s">
        <v>5787</v>
      </c>
      <c r="C3135">
        <v>15.71</v>
      </c>
      <c r="D3135">
        <v>1239.6134999999999</v>
      </c>
      <c r="E3135">
        <v>10</v>
      </c>
      <c r="F3135">
        <v>8.4</v>
      </c>
      <c r="G3135">
        <v>620.8193</v>
      </c>
      <c r="H3135">
        <v>29.46</v>
      </c>
      <c r="I3135" s="1">
        <v>4200000</v>
      </c>
      <c r="J3135">
        <v>2</v>
      </c>
      <c r="K3135">
        <v>7819</v>
      </c>
      <c r="L3135" t="s">
        <v>29</v>
      </c>
      <c r="M3135">
        <v>1</v>
      </c>
      <c r="N3135">
        <v>1</v>
      </c>
      <c r="O3135" t="s">
        <v>3108</v>
      </c>
      <c r="P3135" t="s">
        <v>37</v>
      </c>
      <c r="Q3135" t="s">
        <v>5788</v>
      </c>
    </row>
    <row r="3136" spans="1:17" x14ac:dyDescent="0.25">
      <c r="A3136" t="s">
        <v>1873</v>
      </c>
      <c r="B3136" t="s">
        <v>1873</v>
      </c>
      <c r="C3136">
        <v>32.93</v>
      </c>
      <c r="D3136">
        <v>1177.5615</v>
      </c>
      <c r="E3136">
        <v>10</v>
      </c>
      <c r="F3136">
        <v>2.9</v>
      </c>
      <c r="G3136">
        <v>589.78970000000004</v>
      </c>
      <c r="H3136">
        <v>29.79</v>
      </c>
      <c r="I3136" s="1">
        <v>3850000</v>
      </c>
      <c r="J3136">
        <v>8</v>
      </c>
      <c r="K3136">
        <v>8031</v>
      </c>
      <c r="L3136" t="s">
        <v>17</v>
      </c>
      <c r="M3136">
        <v>1</v>
      </c>
      <c r="N3136">
        <v>1</v>
      </c>
      <c r="O3136" t="s">
        <v>609</v>
      </c>
    </row>
    <row r="3137" spans="1:17" x14ac:dyDescent="0.25">
      <c r="A3137" t="s">
        <v>3848</v>
      </c>
      <c r="B3137" t="s">
        <v>3848</v>
      </c>
      <c r="C3137">
        <v>26.15</v>
      </c>
      <c r="D3137">
        <v>1163.5571</v>
      </c>
      <c r="E3137">
        <v>10</v>
      </c>
      <c r="F3137">
        <v>2</v>
      </c>
      <c r="G3137">
        <v>582.78700000000003</v>
      </c>
      <c r="H3137">
        <v>34.5</v>
      </c>
      <c r="I3137" s="1">
        <v>3740000</v>
      </c>
      <c r="J3137">
        <v>9</v>
      </c>
      <c r="K3137">
        <v>9669</v>
      </c>
      <c r="L3137" t="s">
        <v>23</v>
      </c>
      <c r="M3137">
        <v>1</v>
      </c>
      <c r="N3137">
        <v>1</v>
      </c>
      <c r="O3137" t="s">
        <v>609</v>
      </c>
    </row>
    <row r="3138" spans="1:17" x14ac:dyDescent="0.25">
      <c r="A3138" t="s">
        <v>2587</v>
      </c>
      <c r="B3138" t="s">
        <v>2587</v>
      </c>
      <c r="C3138">
        <v>30.65</v>
      </c>
      <c r="D3138">
        <v>929.49300000000005</v>
      </c>
      <c r="E3138">
        <v>10</v>
      </c>
      <c r="F3138">
        <v>0.5</v>
      </c>
      <c r="G3138">
        <v>465.75400000000002</v>
      </c>
      <c r="H3138">
        <v>30.17</v>
      </c>
      <c r="I3138" s="1">
        <v>10200000</v>
      </c>
      <c r="J3138">
        <v>9</v>
      </c>
      <c r="K3138">
        <v>8162</v>
      </c>
      <c r="L3138" t="s">
        <v>23</v>
      </c>
      <c r="M3138">
        <v>2</v>
      </c>
      <c r="N3138">
        <v>2</v>
      </c>
      <c r="O3138" t="s">
        <v>48</v>
      </c>
    </row>
    <row r="3139" spans="1:17" x14ac:dyDescent="0.25">
      <c r="A3139" t="s">
        <v>5027</v>
      </c>
      <c r="B3139" t="s">
        <v>5027</v>
      </c>
      <c r="C3139">
        <v>20.52</v>
      </c>
      <c r="D3139">
        <v>1168.624</v>
      </c>
      <c r="E3139">
        <v>10</v>
      </c>
      <c r="F3139">
        <v>-0.8</v>
      </c>
      <c r="G3139">
        <v>585.31880000000001</v>
      </c>
      <c r="H3139">
        <v>32.630000000000003</v>
      </c>
      <c r="I3139" s="1">
        <v>758000</v>
      </c>
      <c r="J3139">
        <v>1</v>
      </c>
      <c r="K3139">
        <v>8442</v>
      </c>
      <c r="L3139" t="s">
        <v>84</v>
      </c>
      <c r="M3139">
        <v>1</v>
      </c>
      <c r="N3139">
        <v>1</v>
      </c>
      <c r="O3139" t="s">
        <v>5028</v>
      </c>
    </row>
    <row r="3140" spans="1:17" x14ac:dyDescent="0.25">
      <c r="A3140" t="s">
        <v>3165</v>
      </c>
      <c r="B3140" t="s">
        <v>3165</v>
      </c>
      <c r="C3140">
        <v>28.67</v>
      </c>
      <c r="D3140">
        <v>1125.6505</v>
      </c>
      <c r="E3140">
        <v>10</v>
      </c>
      <c r="F3140">
        <v>0.6</v>
      </c>
      <c r="G3140">
        <v>563.8329</v>
      </c>
      <c r="H3140">
        <v>20.71</v>
      </c>
      <c r="I3140" s="1">
        <v>3990000</v>
      </c>
      <c r="J3140">
        <v>6</v>
      </c>
      <c r="K3140">
        <v>4845</v>
      </c>
      <c r="L3140" t="s">
        <v>142</v>
      </c>
      <c r="M3140">
        <v>1</v>
      </c>
      <c r="N3140">
        <v>1</v>
      </c>
      <c r="O3140" t="s">
        <v>3166</v>
      </c>
    </row>
    <row r="3141" spans="1:17" x14ac:dyDescent="0.25">
      <c r="A3141" t="s">
        <v>4982</v>
      </c>
      <c r="B3141" t="s">
        <v>4982</v>
      </c>
      <c r="C3141">
        <v>20.79</v>
      </c>
      <c r="D3141">
        <v>926.52970000000005</v>
      </c>
      <c r="E3141">
        <v>10</v>
      </c>
      <c r="F3141">
        <v>-0.4</v>
      </c>
      <c r="G3141">
        <v>464.27199999999999</v>
      </c>
      <c r="H3141">
        <v>20.36</v>
      </c>
      <c r="I3141" s="1">
        <v>3690000</v>
      </c>
      <c r="J3141">
        <v>5</v>
      </c>
      <c r="K3141">
        <v>4717</v>
      </c>
      <c r="L3141" t="s">
        <v>47</v>
      </c>
      <c r="M3141">
        <v>1</v>
      </c>
      <c r="N3141">
        <v>1</v>
      </c>
      <c r="O3141" t="s">
        <v>4983</v>
      </c>
    </row>
    <row r="3142" spans="1:17" x14ac:dyDescent="0.25">
      <c r="A3142" t="s">
        <v>1282</v>
      </c>
      <c r="B3142" t="s">
        <v>1282</v>
      </c>
      <c r="C3142">
        <v>35.21</v>
      </c>
      <c r="D3142">
        <v>1140.7343000000001</v>
      </c>
      <c r="E3142">
        <v>10</v>
      </c>
      <c r="F3142">
        <v>0.2</v>
      </c>
      <c r="G3142">
        <v>381.25209999999998</v>
      </c>
      <c r="H3142">
        <v>24.9</v>
      </c>
      <c r="I3142" s="1">
        <v>1650000</v>
      </c>
      <c r="J3142">
        <v>9</v>
      </c>
      <c r="K3142">
        <v>6311</v>
      </c>
      <c r="L3142" t="s">
        <v>23</v>
      </c>
      <c r="M3142">
        <v>1</v>
      </c>
      <c r="N3142">
        <v>1</v>
      </c>
      <c r="O3142" t="s">
        <v>1283</v>
      </c>
    </row>
    <row r="3143" spans="1:17" x14ac:dyDescent="0.25">
      <c r="A3143" t="s">
        <v>6070</v>
      </c>
      <c r="B3143" t="s">
        <v>5267</v>
      </c>
      <c r="C3143">
        <v>19.149999999999999</v>
      </c>
      <c r="D3143">
        <v>1190.6116999999999</v>
      </c>
      <c r="E3143">
        <v>10</v>
      </c>
      <c r="F3143">
        <v>-2.9</v>
      </c>
      <c r="G3143">
        <v>596.31140000000005</v>
      </c>
      <c r="H3143">
        <v>24.38</v>
      </c>
      <c r="I3143" s="1">
        <v>639000</v>
      </c>
      <c r="J3143">
        <v>2</v>
      </c>
      <c r="K3143">
        <v>6050</v>
      </c>
      <c r="L3143" t="s">
        <v>29</v>
      </c>
      <c r="M3143">
        <v>1</v>
      </c>
      <c r="N3143">
        <v>1</v>
      </c>
      <c r="O3143" t="s">
        <v>1283</v>
      </c>
      <c r="P3143" t="s">
        <v>44</v>
      </c>
      <c r="Q3143" t="s">
        <v>67</v>
      </c>
    </row>
    <row r="3144" spans="1:17" x14ac:dyDescent="0.25">
      <c r="A3144" t="s">
        <v>2171</v>
      </c>
      <c r="B3144" t="s">
        <v>2171</v>
      </c>
      <c r="C3144">
        <v>31.91</v>
      </c>
      <c r="D3144">
        <v>951.47739999999999</v>
      </c>
      <c r="E3144">
        <v>10</v>
      </c>
      <c r="F3144">
        <v>0.4</v>
      </c>
      <c r="G3144">
        <v>476.74619999999999</v>
      </c>
      <c r="H3144">
        <v>30.03</v>
      </c>
      <c r="I3144" s="1">
        <v>777000</v>
      </c>
      <c r="J3144">
        <v>9</v>
      </c>
      <c r="K3144">
        <v>8117</v>
      </c>
      <c r="L3144" t="s">
        <v>23</v>
      </c>
      <c r="M3144">
        <v>1</v>
      </c>
      <c r="N3144">
        <v>1</v>
      </c>
      <c r="O3144" t="s">
        <v>923</v>
      </c>
    </row>
    <row r="3145" spans="1:17" x14ac:dyDescent="0.25">
      <c r="A3145" t="s">
        <v>4874</v>
      </c>
      <c r="B3145" t="s">
        <v>4874</v>
      </c>
      <c r="C3145">
        <v>21.42</v>
      </c>
      <c r="D3145">
        <v>1225.8022000000001</v>
      </c>
      <c r="E3145">
        <v>10</v>
      </c>
      <c r="F3145">
        <v>0.1</v>
      </c>
      <c r="G3145">
        <v>613.90840000000003</v>
      </c>
      <c r="H3145">
        <v>44.17</v>
      </c>
      <c r="I3145" s="1">
        <v>40800000</v>
      </c>
      <c r="J3145">
        <v>5</v>
      </c>
      <c r="K3145">
        <v>12227</v>
      </c>
      <c r="L3145" t="s">
        <v>47</v>
      </c>
      <c r="M3145">
        <v>2</v>
      </c>
      <c r="N3145">
        <v>2</v>
      </c>
      <c r="O3145" t="s">
        <v>814</v>
      </c>
    </row>
    <row r="3146" spans="1:17" x14ac:dyDescent="0.25">
      <c r="A3146" t="s">
        <v>4678</v>
      </c>
      <c r="B3146" t="s">
        <v>4678</v>
      </c>
      <c r="C3146">
        <v>22.5</v>
      </c>
      <c r="D3146">
        <v>1232.6624999999999</v>
      </c>
      <c r="E3146">
        <v>10</v>
      </c>
      <c r="F3146">
        <v>0.1</v>
      </c>
      <c r="G3146">
        <v>617.33860000000004</v>
      </c>
      <c r="H3146">
        <v>23.91</v>
      </c>
      <c r="I3146" s="1">
        <v>4910000</v>
      </c>
      <c r="J3146">
        <v>8</v>
      </c>
      <c r="K3146">
        <v>5990</v>
      </c>
      <c r="L3146" t="s">
        <v>17</v>
      </c>
      <c r="M3146">
        <v>2</v>
      </c>
      <c r="N3146">
        <v>2</v>
      </c>
      <c r="O3146" t="s">
        <v>2539</v>
      </c>
    </row>
    <row r="3147" spans="1:17" x14ac:dyDescent="0.25">
      <c r="A3147" t="s">
        <v>5734</v>
      </c>
      <c r="B3147" t="s">
        <v>5734</v>
      </c>
      <c r="C3147">
        <v>16.059999999999999</v>
      </c>
      <c r="D3147">
        <v>1153.6819</v>
      </c>
      <c r="E3147">
        <v>10</v>
      </c>
      <c r="F3147">
        <v>-1.5</v>
      </c>
      <c r="G3147">
        <v>577.84739999999999</v>
      </c>
      <c r="H3147">
        <v>33.229999999999997</v>
      </c>
      <c r="I3147" s="1">
        <v>1290000</v>
      </c>
      <c r="J3147">
        <v>2</v>
      </c>
      <c r="K3147">
        <v>9145</v>
      </c>
      <c r="L3147" t="s">
        <v>29</v>
      </c>
      <c r="M3147">
        <v>1</v>
      </c>
      <c r="N3147">
        <v>1</v>
      </c>
      <c r="O3147" t="s">
        <v>2539</v>
      </c>
    </row>
    <row r="3148" spans="1:17" x14ac:dyDescent="0.25">
      <c r="A3148" t="s">
        <v>4470</v>
      </c>
      <c r="B3148" t="s">
        <v>4470</v>
      </c>
      <c r="C3148">
        <v>23.46</v>
      </c>
      <c r="D3148">
        <v>1087.5582999999999</v>
      </c>
      <c r="E3148">
        <v>10</v>
      </c>
      <c r="F3148">
        <v>4</v>
      </c>
      <c r="G3148">
        <v>544.78859999999997</v>
      </c>
      <c r="H3148">
        <v>38.83</v>
      </c>
      <c r="I3148" s="1">
        <v>834000</v>
      </c>
      <c r="J3148">
        <v>2</v>
      </c>
      <c r="K3148">
        <v>11147</v>
      </c>
      <c r="L3148" t="s">
        <v>29</v>
      </c>
      <c r="M3148">
        <v>1</v>
      </c>
      <c r="N3148">
        <v>1</v>
      </c>
      <c r="O3148" t="s">
        <v>4471</v>
      </c>
    </row>
    <row r="3149" spans="1:17" x14ac:dyDescent="0.25">
      <c r="A3149" t="s">
        <v>2346</v>
      </c>
      <c r="B3149" t="s">
        <v>2346</v>
      </c>
      <c r="C3149">
        <v>31.4</v>
      </c>
      <c r="D3149">
        <v>1201.6342999999999</v>
      </c>
      <c r="E3149">
        <v>10</v>
      </c>
      <c r="F3149">
        <v>1.5</v>
      </c>
      <c r="G3149">
        <v>601.82529999999997</v>
      </c>
      <c r="H3149">
        <v>44.16</v>
      </c>
      <c r="I3149" s="1">
        <v>1950000</v>
      </c>
      <c r="J3149">
        <v>3</v>
      </c>
      <c r="K3149">
        <v>12500</v>
      </c>
      <c r="L3149" t="s">
        <v>73</v>
      </c>
      <c r="M3149">
        <v>1</v>
      </c>
      <c r="N3149">
        <v>1</v>
      </c>
      <c r="O3149" t="s">
        <v>723</v>
      </c>
    </row>
    <row r="3150" spans="1:17" x14ac:dyDescent="0.25">
      <c r="A3150" t="s">
        <v>1101</v>
      </c>
      <c r="B3150" t="s">
        <v>1101</v>
      </c>
      <c r="C3150">
        <v>36.28</v>
      </c>
      <c r="D3150">
        <v>1135.625</v>
      </c>
      <c r="E3150">
        <v>10</v>
      </c>
      <c r="F3150">
        <v>2</v>
      </c>
      <c r="G3150">
        <v>379.54969999999997</v>
      </c>
      <c r="H3150">
        <v>34.200000000000003</v>
      </c>
      <c r="I3150" s="1">
        <v>13800000</v>
      </c>
      <c r="J3150">
        <v>3</v>
      </c>
      <c r="K3150">
        <v>8970</v>
      </c>
      <c r="L3150" t="s">
        <v>73</v>
      </c>
      <c r="M3150">
        <v>2</v>
      </c>
      <c r="N3150">
        <v>2</v>
      </c>
      <c r="O3150" t="s">
        <v>1093</v>
      </c>
    </row>
    <row r="3151" spans="1:17" x14ac:dyDescent="0.25">
      <c r="A3151" t="s">
        <v>2261</v>
      </c>
      <c r="B3151" t="s">
        <v>2261</v>
      </c>
      <c r="C3151">
        <v>31.67</v>
      </c>
      <c r="D3151">
        <v>1022.6236</v>
      </c>
      <c r="E3151">
        <v>10</v>
      </c>
      <c r="F3151">
        <v>-4.5</v>
      </c>
      <c r="G3151">
        <v>512.31679999999994</v>
      </c>
      <c r="H3151">
        <v>27.09</v>
      </c>
      <c r="I3151" s="1">
        <v>13800000</v>
      </c>
      <c r="J3151">
        <v>10</v>
      </c>
      <c r="K3151">
        <v>7088</v>
      </c>
      <c r="L3151" t="s">
        <v>32</v>
      </c>
      <c r="M3151">
        <v>3</v>
      </c>
      <c r="N3151">
        <v>3</v>
      </c>
      <c r="O3151" t="s">
        <v>1093</v>
      </c>
    </row>
    <row r="3152" spans="1:17" x14ac:dyDescent="0.25">
      <c r="A3152" t="s">
        <v>4089</v>
      </c>
      <c r="B3152" t="s">
        <v>4089</v>
      </c>
      <c r="C3152">
        <v>25.2</v>
      </c>
      <c r="D3152">
        <v>1215.6107999999999</v>
      </c>
      <c r="E3152">
        <v>10</v>
      </c>
      <c r="F3152">
        <v>0.3</v>
      </c>
      <c r="G3152">
        <v>608.81290000000001</v>
      </c>
      <c r="H3152">
        <v>24.16</v>
      </c>
      <c r="I3152" s="1">
        <v>6070000</v>
      </c>
      <c r="J3152">
        <v>8</v>
      </c>
      <c r="K3152">
        <v>6080</v>
      </c>
      <c r="L3152" t="s">
        <v>17</v>
      </c>
      <c r="M3152">
        <v>2</v>
      </c>
      <c r="N3152">
        <v>2</v>
      </c>
      <c r="O3152" t="s">
        <v>1093</v>
      </c>
    </row>
    <row r="3153" spans="1:17" x14ac:dyDescent="0.25">
      <c r="A3153" t="s">
        <v>1191</v>
      </c>
      <c r="B3153" t="s">
        <v>1191</v>
      </c>
      <c r="C3153">
        <v>35.69</v>
      </c>
      <c r="D3153">
        <v>1112.5250000000001</v>
      </c>
      <c r="E3153">
        <v>10</v>
      </c>
      <c r="F3153">
        <v>1.1000000000000001</v>
      </c>
      <c r="G3153">
        <v>557.2704</v>
      </c>
      <c r="H3153">
        <v>30.02</v>
      </c>
      <c r="I3153" s="1">
        <v>69800000</v>
      </c>
      <c r="J3153">
        <v>8</v>
      </c>
      <c r="K3153">
        <v>8107</v>
      </c>
      <c r="L3153" t="s">
        <v>17</v>
      </c>
      <c r="M3153">
        <v>5</v>
      </c>
      <c r="N3153">
        <v>5</v>
      </c>
      <c r="O3153" t="s">
        <v>1192</v>
      </c>
    </row>
    <row r="3154" spans="1:17" x14ac:dyDescent="0.25">
      <c r="A3154" t="s">
        <v>1894</v>
      </c>
      <c r="B3154" t="s">
        <v>1894</v>
      </c>
      <c r="C3154">
        <v>32.869999999999997</v>
      </c>
      <c r="D3154">
        <v>1125.5930000000001</v>
      </c>
      <c r="E3154">
        <v>10</v>
      </c>
      <c r="F3154">
        <v>-0.2</v>
      </c>
      <c r="G3154">
        <v>376.20490000000001</v>
      </c>
      <c r="H3154">
        <v>28.3</v>
      </c>
      <c r="I3154" s="1">
        <v>1840000</v>
      </c>
      <c r="J3154">
        <v>10</v>
      </c>
      <c r="K3154">
        <v>7518</v>
      </c>
      <c r="L3154" t="s">
        <v>32</v>
      </c>
      <c r="M3154">
        <v>1</v>
      </c>
      <c r="N3154">
        <v>1</v>
      </c>
      <c r="O3154" t="s">
        <v>917</v>
      </c>
    </row>
    <row r="3155" spans="1:17" x14ac:dyDescent="0.25">
      <c r="A3155" t="s">
        <v>1727</v>
      </c>
      <c r="B3155" t="s">
        <v>1727</v>
      </c>
      <c r="C3155">
        <v>33.5</v>
      </c>
      <c r="D3155">
        <v>1139.6298999999999</v>
      </c>
      <c r="E3155">
        <v>10</v>
      </c>
      <c r="F3155">
        <v>0</v>
      </c>
      <c r="G3155">
        <v>570.82219999999995</v>
      </c>
      <c r="H3155">
        <v>41.64</v>
      </c>
      <c r="I3155" s="1">
        <v>36100000</v>
      </c>
      <c r="J3155">
        <v>1</v>
      </c>
      <c r="K3155">
        <v>11671</v>
      </c>
      <c r="L3155" t="s">
        <v>84</v>
      </c>
      <c r="M3155">
        <v>5</v>
      </c>
      <c r="N3155">
        <v>5</v>
      </c>
      <c r="O3155" t="s">
        <v>1728</v>
      </c>
    </row>
    <row r="3156" spans="1:17" x14ac:dyDescent="0.25">
      <c r="A3156" t="s">
        <v>5161</v>
      </c>
      <c r="B3156" t="s">
        <v>5161</v>
      </c>
      <c r="C3156">
        <v>19.809999999999999</v>
      </c>
      <c r="D3156">
        <v>1163.6045999999999</v>
      </c>
      <c r="E3156">
        <v>10</v>
      </c>
      <c r="F3156">
        <v>0.7</v>
      </c>
      <c r="G3156">
        <v>582.80999999999995</v>
      </c>
      <c r="H3156">
        <v>24.23</v>
      </c>
      <c r="I3156" s="1">
        <v>1840000</v>
      </c>
      <c r="J3156">
        <v>8</v>
      </c>
      <c r="K3156">
        <v>6105</v>
      </c>
      <c r="L3156" t="s">
        <v>17</v>
      </c>
      <c r="M3156">
        <v>1</v>
      </c>
      <c r="N3156">
        <v>1</v>
      </c>
      <c r="O3156" t="s">
        <v>777</v>
      </c>
    </row>
    <row r="3157" spans="1:17" x14ac:dyDescent="0.25">
      <c r="A3157" t="s">
        <v>4197</v>
      </c>
      <c r="B3157" t="s">
        <v>4197</v>
      </c>
      <c r="C3157">
        <v>24.75</v>
      </c>
      <c r="D3157">
        <v>1167.5672999999999</v>
      </c>
      <c r="E3157">
        <v>10</v>
      </c>
      <c r="F3157">
        <v>3.8</v>
      </c>
      <c r="G3157">
        <v>584.79319999999996</v>
      </c>
      <c r="H3157">
        <v>44.25</v>
      </c>
      <c r="I3157" s="1">
        <v>8220000</v>
      </c>
      <c r="J3157">
        <v>1</v>
      </c>
      <c r="K3157">
        <v>12583</v>
      </c>
      <c r="L3157" t="s">
        <v>84</v>
      </c>
      <c r="M3157">
        <v>2</v>
      </c>
      <c r="N3157">
        <v>2</v>
      </c>
      <c r="O3157" t="s">
        <v>651</v>
      </c>
    </row>
    <row r="3158" spans="1:17" x14ac:dyDescent="0.25">
      <c r="A3158" t="s">
        <v>1261</v>
      </c>
      <c r="B3158" t="s">
        <v>1261</v>
      </c>
      <c r="C3158">
        <v>35.369999999999997</v>
      </c>
      <c r="D3158">
        <v>1189.6342999999999</v>
      </c>
      <c r="E3158">
        <v>10</v>
      </c>
      <c r="F3158">
        <v>-0.1</v>
      </c>
      <c r="G3158">
        <v>595.82429999999999</v>
      </c>
      <c r="H3158">
        <v>38.619999999999997</v>
      </c>
      <c r="I3158" s="1">
        <v>2770000</v>
      </c>
      <c r="J3158">
        <v>5</v>
      </c>
      <c r="K3158">
        <v>10311</v>
      </c>
      <c r="L3158" t="s">
        <v>47</v>
      </c>
      <c r="M3158">
        <v>1</v>
      </c>
      <c r="N3158">
        <v>1</v>
      </c>
      <c r="O3158" t="s">
        <v>1262</v>
      </c>
    </row>
    <row r="3159" spans="1:17" x14ac:dyDescent="0.25">
      <c r="A3159" t="s">
        <v>77</v>
      </c>
      <c r="B3159" t="s">
        <v>77</v>
      </c>
      <c r="C3159">
        <v>49.28</v>
      </c>
      <c r="D3159">
        <v>1221.6143</v>
      </c>
      <c r="E3159">
        <v>10</v>
      </c>
      <c r="F3159">
        <v>1.2</v>
      </c>
      <c r="G3159">
        <v>611.81510000000003</v>
      </c>
      <c r="H3159">
        <v>32.46</v>
      </c>
      <c r="I3159" s="1">
        <v>12700000</v>
      </c>
      <c r="J3159">
        <v>10</v>
      </c>
      <c r="K3159">
        <v>8975</v>
      </c>
      <c r="L3159" t="s">
        <v>32</v>
      </c>
      <c r="M3159">
        <v>4</v>
      </c>
      <c r="N3159">
        <v>4</v>
      </c>
      <c r="O3159" t="s">
        <v>78</v>
      </c>
    </row>
    <row r="3160" spans="1:17" x14ac:dyDescent="0.25">
      <c r="A3160" t="s">
        <v>6071</v>
      </c>
      <c r="B3160" t="s">
        <v>5051</v>
      </c>
      <c r="C3160">
        <v>20.399999999999999</v>
      </c>
      <c r="D3160">
        <v>1260.6575</v>
      </c>
      <c r="E3160">
        <v>10</v>
      </c>
      <c r="F3160">
        <v>-0.3</v>
      </c>
      <c r="G3160">
        <v>631.33579999999995</v>
      </c>
      <c r="H3160">
        <v>32.17</v>
      </c>
      <c r="I3160" s="1">
        <v>9730000</v>
      </c>
      <c r="J3160">
        <v>2</v>
      </c>
      <c r="K3160">
        <v>8779</v>
      </c>
      <c r="L3160" t="s">
        <v>29</v>
      </c>
      <c r="M3160">
        <v>1</v>
      </c>
      <c r="N3160">
        <v>1</v>
      </c>
      <c r="O3160" t="s">
        <v>30</v>
      </c>
      <c r="P3160" t="s">
        <v>37</v>
      </c>
      <c r="Q3160" t="s">
        <v>5052</v>
      </c>
    </row>
    <row r="3161" spans="1:17" x14ac:dyDescent="0.25">
      <c r="A3161" t="s">
        <v>6071</v>
      </c>
      <c r="B3161" t="s">
        <v>5164</v>
      </c>
      <c r="C3161">
        <v>19.8</v>
      </c>
      <c r="D3161">
        <v>1260.6575</v>
      </c>
      <c r="E3161">
        <v>10</v>
      </c>
      <c r="F3161">
        <v>-0.4</v>
      </c>
      <c r="G3161">
        <v>421.22629999999998</v>
      </c>
      <c r="H3161">
        <v>32.08</v>
      </c>
      <c r="I3161" s="1">
        <v>3790000</v>
      </c>
      <c r="J3161">
        <v>2</v>
      </c>
      <c r="K3161">
        <v>8746</v>
      </c>
      <c r="L3161" t="s">
        <v>29</v>
      </c>
      <c r="M3161">
        <v>1</v>
      </c>
      <c r="N3161">
        <v>1</v>
      </c>
      <c r="O3161" t="s">
        <v>30</v>
      </c>
      <c r="P3161" t="s">
        <v>1666</v>
      </c>
      <c r="Q3161" t="s">
        <v>5165</v>
      </c>
    </row>
    <row r="3162" spans="1:17" x14ac:dyDescent="0.25">
      <c r="A3162" t="s">
        <v>419</v>
      </c>
      <c r="B3162" t="s">
        <v>419</v>
      </c>
      <c r="C3162">
        <v>40.729999999999997</v>
      </c>
      <c r="D3162">
        <v>1179.6764000000001</v>
      </c>
      <c r="E3162">
        <v>10</v>
      </c>
      <c r="F3162">
        <v>1</v>
      </c>
      <c r="G3162">
        <v>590.84609999999998</v>
      </c>
      <c r="H3162">
        <v>24.84</v>
      </c>
      <c r="I3162" s="1">
        <v>7840000</v>
      </c>
      <c r="J3162">
        <v>10</v>
      </c>
      <c r="K3162">
        <v>6296</v>
      </c>
      <c r="L3162" t="s">
        <v>32</v>
      </c>
      <c r="M3162">
        <v>1</v>
      </c>
      <c r="N3162">
        <v>1</v>
      </c>
      <c r="O3162" t="s">
        <v>332</v>
      </c>
    </row>
    <row r="3163" spans="1:17" x14ac:dyDescent="0.25">
      <c r="A3163" t="s">
        <v>258</v>
      </c>
      <c r="B3163" t="s">
        <v>258</v>
      </c>
      <c r="C3163">
        <v>43.29</v>
      </c>
      <c r="D3163">
        <v>1231.6674</v>
      </c>
      <c r="E3163">
        <v>10</v>
      </c>
      <c r="F3163">
        <v>0.5</v>
      </c>
      <c r="G3163">
        <v>616.84119999999996</v>
      </c>
      <c r="H3163">
        <v>26.5</v>
      </c>
      <c r="I3163" s="1">
        <v>12600000</v>
      </c>
      <c r="J3163">
        <v>9</v>
      </c>
      <c r="K3163">
        <v>6868</v>
      </c>
      <c r="L3163" t="s">
        <v>23</v>
      </c>
      <c r="M3163">
        <v>5</v>
      </c>
      <c r="N3163">
        <v>5</v>
      </c>
      <c r="O3163" t="s">
        <v>259</v>
      </c>
    </row>
    <row r="3164" spans="1:17" x14ac:dyDescent="0.25">
      <c r="A3164" t="s">
        <v>4347</v>
      </c>
      <c r="B3164" t="s">
        <v>4347</v>
      </c>
      <c r="C3164">
        <v>24.05</v>
      </c>
      <c r="D3164">
        <v>1167.6611</v>
      </c>
      <c r="E3164">
        <v>10</v>
      </c>
      <c r="F3164">
        <v>-0.4</v>
      </c>
      <c r="G3164">
        <v>584.83759999999995</v>
      </c>
      <c r="H3164">
        <v>26.61</v>
      </c>
      <c r="I3164" s="1">
        <v>1470000</v>
      </c>
      <c r="J3164">
        <v>9</v>
      </c>
      <c r="K3164">
        <v>6907</v>
      </c>
      <c r="L3164" t="s">
        <v>23</v>
      </c>
      <c r="M3164">
        <v>1</v>
      </c>
      <c r="N3164">
        <v>1</v>
      </c>
      <c r="O3164" t="s">
        <v>410</v>
      </c>
    </row>
    <row r="3165" spans="1:17" x14ac:dyDescent="0.25">
      <c r="A3165" t="s">
        <v>5427</v>
      </c>
      <c r="B3165" t="s">
        <v>5427</v>
      </c>
      <c r="C3165">
        <v>17.940000000000001</v>
      </c>
      <c r="D3165">
        <v>1052.5978</v>
      </c>
      <c r="E3165">
        <v>10</v>
      </c>
      <c r="F3165">
        <v>0.2</v>
      </c>
      <c r="G3165">
        <v>527.30629999999996</v>
      </c>
      <c r="H3165">
        <v>23.59</v>
      </c>
      <c r="I3165" s="1">
        <v>549000</v>
      </c>
      <c r="J3165">
        <v>8</v>
      </c>
      <c r="K3165">
        <v>5881</v>
      </c>
      <c r="L3165" t="s">
        <v>17</v>
      </c>
      <c r="M3165">
        <v>1</v>
      </c>
      <c r="N3165">
        <v>1</v>
      </c>
      <c r="O3165" t="s">
        <v>410</v>
      </c>
    </row>
    <row r="3166" spans="1:17" x14ac:dyDescent="0.25">
      <c r="A3166" t="s">
        <v>5330</v>
      </c>
      <c r="B3166" t="s">
        <v>5330</v>
      </c>
      <c r="C3166">
        <v>18.739999999999998</v>
      </c>
      <c r="D3166">
        <v>1138.6094000000001</v>
      </c>
      <c r="E3166">
        <v>10</v>
      </c>
      <c r="F3166">
        <v>0.7</v>
      </c>
      <c r="G3166">
        <v>570.31240000000003</v>
      </c>
      <c r="H3166">
        <v>25.5</v>
      </c>
      <c r="I3166" s="1">
        <v>931000</v>
      </c>
      <c r="J3166">
        <v>9</v>
      </c>
      <c r="K3166">
        <v>6521</v>
      </c>
      <c r="L3166" t="s">
        <v>23</v>
      </c>
      <c r="M3166">
        <v>1</v>
      </c>
      <c r="N3166">
        <v>1</v>
      </c>
      <c r="O3166" t="s">
        <v>1273</v>
      </c>
    </row>
    <row r="3167" spans="1:17" x14ac:dyDescent="0.25">
      <c r="A3167" t="s">
        <v>1851</v>
      </c>
      <c r="B3167" t="s">
        <v>1851</v>
      </c>
      <c r="C3167">
        <v>33.03</v>
      </c>
      <c r="D3167">
        <v>1164.6026999999999</v>
      </c>
      <c r="E3167">
        <v>10</v>
      </c>
      <c r="F3167">
        <v>3.1</v>
      </c>
      <c r="G3167">
        <v>583.31039999999996</v>
      </c>
      <c r="H3167">
        <v>47.68</v>
      </c>
      <c r="I3167" s="1">
        <v>612000</v>
      </c>
      <c r="J3167">
        <v>3</v>
      </c>
      <c r="K3167">
        <v>13736</v>
      </c>
      <c r="L3167" t="s">
        <v>73</v>
      </c>
      <c r="M3167">
        <v>1</v>
      </c>
      <c r="N3167">
        <v>1</v>
      </c>
      <c r="O3167" t="s">
        <v>346</v>
      </c>
    </row>
    <row r="3168" spans="1:17" x14ac:dyDescent="0.25">
      <c r="A3168" t="s">
        <v>488</v>
      </c>
      <c r="B3168" t="s">
        <v>488</v>
      </c>
      <c r="C3168">
        <v>40.07</v>
      </c>
      <c r="D3168">
        <v>1242.7447999999999</v>
      </c>
      <c r="E3168">
        <v>10</v>
      </c>
      <c r="F3168">
        <v>-2.1</v>
      </c>
      <c r="G3168">
        <v>622.37840000000006</v>
      </c>
      <c r="H3168">
        <v>23.37</v>
      </c>
      <c r="I3168" s="1">
        <v>2670000</v>
      </c>
      <c r="J3168">
        <v>10</v>
      </c>
      <c r="K3168">
        <v>5771</v>
      </c>
      <c r="L3168" t="s">
        <v>32</v>
      </c>
      <c r="M3168">
        <v>2</v>
      </c>
      <c r="N3168">
        <v>2</v>
      </c>
      <c r="O3168" t="s">
        <v>489</v>
      </c>
    </row>
    <row r="3169" spans="1:17" x14ac:dyDescent="0.25">
      <c r="A3169" t="s">
        <v>6072</v>
      </c>
      <c r="B3169" t="s">
        <v>689</v>
      </c>
      <c r="C3169">
        <v>38.44</v>
      </c>
      <c r="D3169">
        <v>1308.6760999999999</v>
      </c>
      <c r="E3169">
        <v>10</v>
      </c>
      <c r="F3169">
        <v>-1.3</v>
      </c>
      <c r="G3169">
        <v>437.2321</v>
      </c>
      <c r="H3169">
        <v>25.78</v>
      </c>
      <c r="I3169" s="1">
        <v>668000</v>
      </c>
      <c r="J3169">
        <v>2</v>
      </c>
      <c r="K3169">
        <v>6521</v>
      </c>
      <c r="L3169" t="s">
        <v>29</v>
      </c>
      <c r="M3169">
        <v>1</v>
      </c>
      <c r="N3169">
        <v>1</v>
      </c>
      <c r="O3169" t="s">
        <v>489</v>
      </c>
      <c r="P3169" t="s">
        <v>44</v>
      </c>
      <c r="Q3169" t="s">
        <v>276</v>
      </c>
    </row>
    <row r="3170" spans="1:17" x14ac:dyDescent="0.25">
      <c r="A3170" t="s">
        <v>4341</v>
      </c>
      <c r="B3170" t="s">
        <v>4341</v>
      </c>
      <c r="C3170">
        <v>24.06</v>
      </c>
      <c r="D3170">
        <v>1141.7434000000001</v>
      </c>
      <c r="E3170">
        <v>10</v>
      </c>
      <c r="F3170">
        <v>0.3</v>
      </c>
      <c r="G3170">
        <v>571.87919999999997</v>
      </c>
      <c r="H3170">
        <v>27.74</v>
      </c>
      <c r="I3170" s="1">
        <v>405000</v>
      </c>
      <c r="J3170">
        <v>1</v>
      </c>
      <c r="K3170">
        <v>6732</v>
      </c>
      <c r="L3170" t="s">
        <v>84</v>
      </c>
      <c r="M3170">
        <v>1</v>
      </c>
      <c r="N3170">
        <v>1</v>
      </c>
      <c r="O3170" t="s">
        <v>489</v>
      </c>
    </row>
    <row r="3171" spans="1:17" x14ac:dyDescent="0.25">
      <c r="A3171" t="s">
        <v>2238</v>
      </c>
      <c r="B3171" t="s">
        <v>2238</v>
      </c>
      <c r="C3171">
        <v>31.73</v>
      </c>
      <c r="D3171">
        <v>1140.604</v>
      </c>
      <c r="E3171">
        <v>10</v>
      </c>
      <c r="F3171">
        <v>0.1</v>
      </c>
      <c r="G3171">
        <v>571.30930000000001</v>
      </c>
      <c r="H3171">
        <v>26.86</v>
      </c>
      <c r="I3171" s="1">
        <v>5190000</v>
      </c>
      <c r="J3171">
        <v>9</v>
      </c>
      <c r="K3171">
        <v>6998</v>
      </c>
      <c r="L3171" t="s">
        <v>23</v>
      </c>
      <c r="M3171">
        <v>2</v>
      </c>
      <c r="N3171">
        <v>2</v>
      </c>
      <c r="O3171" t="s">
        <v>1259</v>
      </c>
    </row>
    <row r="3172" spans="1:17" x14ac:dyDescent="0.25">
      <c r="A3172" t="s">
        <v>726</v>
      </c>
      <c r="B3172" t="s">
        <v>726</v>
      </c>
      <c r="C3172">
        <v>38.19</v>
      </c>
      <c r="D3172">
        <v>1262.7135000000001</v>
      </c>
      <c r="E3172">
        <v>10</v>
      </c>
      <c r="F3172">
        <v>3.2</v>
      </c>
      <c r="G3172">
        <v>421.91309999999999</v>
      </c>
      <c r="H3172">
        <v>44.89</v>
      </c>
      <c r="I3172" s="1">
        <v>770000</v>
      </c>
      <c r="J3172">
        <v>8</v>
      </c>
      <c r="K3172">
        <v>13190</v>
      </c>
      <c r="L3172" t="s">
        <v>17</v>
      </c>
      <c r="M3172">
        <v>1</v>
      </c>
      <c r="N3172">
        <v>1</v>
      </c>
      <c r="O3172" t="s">
        <v>727</v>
      </c>
    </row>
    <row r="3173" spans="1:17" x14ac:dyDescent="0.25">
      <c r="A3173" t="s">
        <v>2447</v>
      </c>
      <c r="B3173" t="s">
        <v>2447</v>
      </c>
      <c r="C3173">
        <v>31.12</v>
      </c>
      <c r="D3173">
        <v>1230.6357</v>
      </c>
      <c r="E3173">
        <v>10</v>
      </c>
      <c r="F3173">
        <v>0.1</v>
      </c>
      <c r="G3173">
        <v>616.3252</v>
      </c>
      <c r="H3173">
        <v>46.39</v>
      </c>
      <c r="I3173" s="1">
        <v>8030000</v>
      </c>
      <c r="J3173">
        <v>3</v>
      </c>
      <c r="K3173">
        <v>13284</v>
      </c>
      <c r="L3173" t="s">
        <v>73</v>
      </c>
      <c r="M3173">
        <v>1</v>
      </c>
      <c r="N3173">
        <v>1</v>
      </c>
      <c r="O3173" t="s">
        <v>533</v>
      </c>
    </row>
    <row r="3174" spans="1:17" x14ac:dyDescent="0.25">
      <c r="A3174" t="s">
        <v>1804</v>
      </c>
      <c r="B3174" t="s">
        <v>1804</v>
      </c>
      <c r="C3174">
        <v>33.22</v>
      </c>
      <c r="D3174">
        <v>1206.6469</v>
      </c>
      <c r="E3174">
        <v>10</v>
      </c>
      <c r="F3174">
        <v>4.7</v>
      </c>
      <c r="G3174">
        <v>604.33360000000005</v>
      </c>
      <c r="H3174">
        <v>22.35</v>
      </c>
      <c r="I3174" s="1">
        <v>14200000</v>
      </c>
      <c r="J3174">
        <v>8</v>
      </c>
      <c r="K3174">
        <v>5451</v>
      </c>
      <c r="L3174" t="s">
        <v>17</v>
      </c>
      <c r="M3174">
        <v>3</v>
      </c>
      <c r="N3174">
        <v>3</v>
      </c>
      <c r="O3174" t="s">
        <v>1805</v>
      </c>
    </row>
    <row r="3175" spans="1:17" x14ac:dyDescent="0.25">
      <c r="A3175" t="s">
        <v>4703</v>
      </c>
      <c r="B3175" t="s">
        <v>4703</v>
      </c>
      <c r="C3175">
        <v>22.36</v>
      </c>
      <c r="D3175">
        <v>1152.5887</v>
      </c>
      <c r="E3175">
        <v>10</v>
      </c>
      <c r="F3175">
        <v>0.9</v>
      </c>
      <c r="G3175">
        <v>577.30219999999997</v>
      </c>
      <c r="H3175">
        <v>21.21</v>
      </c>
      <c r="I3175" s="1">
        <v>1070000</v>
      </c>
      <c r="J3175">
        <v>6</v>
      </c>
      <c r="K3175">
        <v>5018</v>
      </c>
      <c r="L3175" t="s">
        <v>142</v>
      </c>
      <c r="M3175">
        <v>1</v>
      </c>
      <c r="N3175">
        <v>1</v>
      </c>
      <c r="O3175" t="s">
        <v>1318</v>
      </c>
    </row>
    <row r="3176" spans="1:17" x14ac:dyDescent="0.25">
      <c r="A3176" t="s">
        <v>3212</v>
      </c>
      <c r="B3176" t="s">
        <v>3212</v>
      </c>
      <c r="C3176">
        <v>28.48</v>
      </c>
      <c r="D3176">
        <v>1159.6237000000001</v>
      </c>
      <c r="E3176">
        <v>10</v>
      </c>
      <c r="F3176">
        <v>-0.1</v>
      </c>
      <c r="G3176">
        <v>580.81899999999996</v>
      </c>
      <c r="H3176">
        <v>39.270000000000003</v>
      </c>
      <c r="I3176" s="1">
        <v>1520000</v>
      </c>
      <c r="J3176">
        <v>4</v>
      </c>
      <c r="K3176">
        <v>10673</v>
      </c>
      <c r="L3176" t="s">
        <v>26</v>
      </c>
      <c r="M3176">
        <v>1</v>
      </c>
      <c r="N3176">
        <v>1</v>
      </c>
      <c r="O3176" t="s">
        <v>2005</v>
      </c>
    </row>
    <row r="3177" spans="1:17" x14ac:dyDescent="0.25">
      <c r="A3177" t="s">
        <v>1398</v>
      </c>
      <c r="B3177" t="s">
        <v>1398</v>
      </c>
      <c r="C3177">
        <v>34.75</v>
      </c>
      <c r="D3177">
        <v>1099.6501000000001</v>
      </c>
      <c r="E3177">
        <v>10</v>
      </c>
      <c r="F3177">
        <v>-0.7</v>
      </c>
      <c r="G3177">
        <v>550.83199999999999</v>
      </c>
      <c r="H3177">
        <v>20.11</v>
      </c>
      <c r="I3177" s="1">
        <v>4800000</v>
      </c>
      <c r="J3177">
        <v>5</v>
      </c>
      <c r="K3177">
        <v>4624</v>
      </c>
      <c r="L3177" t="s">
        <v>47</v>
      </c>
      <c r="M3177">
        <v>2</v>
      </c>
      <c r="N3177">
        <v>2</v>
      </c>
      <c r="O3177" t="s">
        <v>1277</v>
      </c>
    </row>
    <row r="3178" spans="1:17" x14ac:dyDescent="0.25">
      <c r="A3178" t="s">
        <v>2852</v>
      </c>
      <c r="B3178" t="s">
        <v>2852</v>
      </c>
      <c r="C3178">
        <v>29.73</v>
      </c>
      <c r="D3178">
        <v>1102.5293999999999</v>
      </c>
      <c r="E3178">
        <v>10</v>
      </c>
      <c r="F3178">
        <v>-0.7</v>
      </c>
      <c r="G3178">
        <v>552.27160000000003</v>
      </c>
      <c r="H3178">
        <v>31.55</v>
      </c>
      <c r="I3178" s="1">
        <v>562000</v>
      </c>
      <c r="J3178">
        <v>9</v>
      </c>
      <c r="K3178">
        <v>8648</v>
      </c>
      <c r="L3178" t="s">
        <v>23</v>
      </c>
      <c r="M3178">
        <v>1</v>
      </c>
      <c r="N3178">
        <v>1</v>
      </c>
      <c r="O3178" t="s">
        <v>1277</v>
      </c>
    </row>
    <row r="3179" spans="1:17" x14ac:dyDescent="0.25">
      <c r="A3179" t="s">
        <v>752</v>
      </c>
      <c r="B3179" t="s">
        <v>752</v>
      </c>
      <c r="C3179">
        <v>38.07</v>
      </c>
      <c r="D3179">
        <v>1131.6188999999999</v>
      </c>
      <c r="E3179">
        <v>10</v>
      </c>
      <c r="F3179">
        <v>0.5</v>
      </c>
      <c r="G3179">
        <v>566.81700000000001</v>
      </c>
      <c r="H3179">
        <v>30.88</v>
      </c>
      <c r="I3179" s="1">
        <v>6110000</v>
      </c>
      <c r="J3179">
        <v>2</v>
      </c>
      <c r="K3179">
        <v>8325</v>
      </c>
      <c r="L3179" t="s">
        <v>29</v>
      </c>
      <c r="M3179">
        <v>4</v>
      </c>
      <c r="N3179">
        <v>4</v>
      </c>
      <c r="O3179" t="s">
        <v>753</v>
      </c>
    </row>
    <row r="3180" spans="1:17" x14ac:dyDescent="0.25">
      <c r="A3180" t="s">
        <v>5721</v>
      </c>
      <c r="B3180" t="s">
        <v>5721</v>
      </c>
      <c r="C3180">
        <v>16.149999999999999</v>
      </c>
      <c r="D3180">
        <v>1120.6715999999999</v>
      </c>
      <c r="E3180">
        <v>10</v>
      </c>
      <c r="F3180">
        <v>0.6</v>
      </c>
      <c r="G3180">
        <v>561.34339999999997</v>
      </c>
      <c r="H3180">
        <v>32.909999999999997</v>
      </c>
      <c r="I3180" s="1">
        <v>323000000</v>
      </c>
      <c r="J3180">
        <v>3</v>
      </c>
      <c r="K3180">
        <v>8516</v>
      </c>
      <c r="L3180" t="s">
        <v>73</v>
      </c>
      <c r="M3180">
        <v>3</v>
      </c>
      <c r="N3180">
        <v>3</v>
      </c>
      <c r="O3180" t="s">
        <v>5271</v>
      </c>
    </row>
    <row r="3181" spans="1:17" x14ac:dyDescent="0.25">
      <c r="A3181" t="s">
        <v>1418</v>
      </c>
      <c r="B3181" t="s">
        <v>1418</v>
      </c>
      <c r="C3181">
        <v>34.69</v>
      </c>
      <c r="D3181">
        <v>1244.5496000000001</v>
      </c>
      <c r="E3181">
        <v>10</v>
      </c>
      <c r="F3181">
        <v>0.6</v>
      </c>
      <c r="G3181">
        <v>623.28240000000005</v>
      </c>
      <c r="H3181">
        <v>47.99</v>
      </c>
      <c r="I3181" s="1">
        <v>11300000</v>
      </c>
      <c r="J3181">
        <v>3</v>
      </c>
      <c r="K3181">
        <v>13845</v>
      </c>
      <c r="L3181" t="s">
        <v>73</v>
      </c>
      <c r="M3181">
        <v>2</v>
      </c>
      <c r="N3181">
        <v>2</v>
      </c>
      <c r="O3181" t="s">
        <v>1419</v>
      </c>
    </row>
    <row r="3182" spans="1:17" x14ac:dyDescent="0.25">
      <c r="A3182" t="s">
        <v>1418</v>
      </c>
      <c r="B3182" t="s">
        <v>2724</v>
      </c>
      <c r="C3182">
        <v>30.2</v>
      </c>
      <c r="D3182">
        <v>1260.5444</v>
      </c>
      <c r="E3182">
        <v>10</v>
      </c>
      <c r="F3182">
        <v>1.1000000000000001</v>
      </c>
      <c r="G3182">
        <v>631.28020000000004</v>
      </c>
      <c r="H3182">
        <v>38.35</v>
      </c>
      <c r="I3182" s="1">
        <v>61700000</v>
      </c>
      <c r="J3182">
        <v>3</v>
      </c>
      <c r="K3182">
        <v>10425</v>
      </c>
      <c r="L3182" t="s">
        <v>73</v>
      </c>
      <c r="M3182">
        <v>7</v>
      </c>
      <c r="N3182">
        <v>7</v>
      </c>
      <c r="O3182" t="s">
        <v>1419</v>
      </c>
      <c r="P3182" t="s">
        <v>44</v>
      </c>
      <c r="Q3182" t="s">
        <v>847</v>
      </c>
    </row>
    <row r="3183" spans="1:17" x14ac:dyDescent="0.25">
      <c r="A3183" t="s">
        <v>5258</v>
      </c>
      <c r="B3183" t="s">
        <v>5258</v>
      </c>
      <c r="C3183">
        <v>19.22</v>
      </c>
      <c r="D3183">
        <v>1055.5246999999999</v>
      </c>
      <c r="E3183">
        <v>10</v>
      </c>
      <c r="F3183">
        <v>-1.4</v>
      </c>
      <c r="G3183">
        <v>528.76890000000003</v>
      </c>
      <c r="H3183">
        <v>21.05</v>
      </c>
      <c r="I3183" s="1">
        <v>254000</v>
      </c>
      <c r="J3183">
        <v>5</v>
      </c>
      <c r="K3183">
        <v>4944</v>
      </c>
      <c r="L3183" t="s">
        <v>47</v>
      </c>
      <c r="M3183">
        <v>1</v>
      </c>
      <c r="N3183">
        <v>1</v>
      </c>
      <c r="O3183" t="s">
        <v>2706</v>
      </c>
    </row>
    <row r="3184" spans="1:17" x14ac:dyDescent="0.25">
      <c r="A3184" t="s">
        <v>4400</v>
      </c>
      <c r="B3184" t="s">
        <v>4400</v>
      </c>
      <c r="C3184">
        <v>23.77</v>
      </c>
      <c r="D3184">
        <v>1240.5876000000001</v>
      </c>
      <c r="E3184">
        <v>10</v>
      </c>
      <c r="F3184">
        <v>4.9000000000000004</v>
      </c>
      <c r="G3184">
        <v>621.30409999999995</v>
      </c>
      <c r="H3184">
        <v>54.22</v>
      </c>
      <c r="I3184" s="1">
        <v>36400000</v>
      </c>
      <c r="J3184">
        <v>7</v>
      </c>
      <c r="K3184">
        <v>16401</v>
      </c>
      <c r="L3184" t="s">
        <v>20</v>
      </c>
      <c r="M3184">
        <v>4</v>
      </c>
      <c r="N3184">
        <v>4</v>
      </c>
      <c r="O3184" t="s">
        <v>1003</v>
      </c>
    </row>
    <row r="3185" spans="1:15" x14ac:dyDescent="0.25">
      <c r="A3185" t="s">
        <v>1476</v>
      </c>
      <c r="B3185" t="s">
        <v>1476</v>
      </c>
      <c r="C3185">
        <v>34.479999999999997</v>
      </c>
      <c r="D3185">
        <v>1167.6400000000001</v>
      </c>
      <c r="E3185">
        <v>10</v>
      </c>
      <c r="F3185">
        <v>0</v>
      </c>
      <c r="G3185">
        <v>584.82730000000004</v>
      </c>
      <c r="H3185">
        <v>24.04</v>
      </c>
      <c r="I3185" s="1">
        <v>6690000</v>
      </c>
      <c r="J3185">
        <v>9</v>
      </c>
      <c r="K3185">
        <v>6008</v>
      </c>
      <c r="L3185" t="s">
        <v>23</v>
      </c>
      <c r="M3185">
        <v>1</v>
      </c>
      <c r="N3185">
        <v>1</v>
      </c>
      <c r="O3185" t="s">
        <v>1477</v>
      </c>
    </row>
    <row r="3186" spans="1:15" x14ac:dyDescent="0.25">
      <c r="A3186" t="s">
        <v>1412</v>
      </c>
      <c r="B3186" t="s">
        <v>1412</v>
      </c>
      <c r="C3186">
        <v>34.700000000000003</v>
      </c>
      <c r="D3186">
        <v>1192.6492000000001</v>
      </c>
      <c r="E3186">
        <v>10</v>
      </c>
      <c r="F3186">
        <v>0.5</v>
      </c>
      <c r="G3186">
        <v>597.33219999999994</v>
      </c>
      <c r="H3186">
        <v>53.42</v>
      </c>
      <c r="I3186" s="1">
        <v>8030000</v>
      </c>
      <c r="J3186">
        <v>5</v>
      </c>
      <c r="K3186">
        <v>15460</v>
      </c>
      <c r="L3186" t="s">
        <v>47</v>
      </c>
      <c r="M3186">
        <v>2</v>
      </c>
      <c r="N3186">
        <v>2</v>
      </c>
      <c r="O3186" t="s">
        <v>1413</v>
      </c>
    </row>
    <row r="3187" spans="1:15" x14ac:dyDescent="0.25">
      <c r="A3187" t="s">
        <v>310</v>
      </c>
      <c r="B3187" t="s">
        <v>310</v>
      </c>
      <c r="C3187">
        <v>42.39</v>
      </c>
      <c r="D3187">
        <v>1127.6086</v>
      </c>
      <c r="E3187">
        <v>10</v>
      </c>
      <c r="F3187">
        <v>0.8</v>
      </c>
      <c r="G3187">
        <v>564.81209999999999</v>
      </c>
      <c r="H3187">
        <v>37.630000000000003</v>
      </c>
      <c r="I3187" s="1">
        <v>24600000</v>
      </c>
      <c r="J3187">
        <v>3</v>
      </c>
      <c r="K3187">
        <v>10172</v>
      </c>
      <c r="L3187" t="s">
        <v>73</v>
      </c>
      <c r="M3187">
        <v>1</v>
      </c>
      <c r="N3187">
        <v>1</v>
      </c>
      <c r="O3187" t="s">
        <v>311</v>
      </c>
    </row>
    <row r="3188" spans="1:15" x14ac:dyDescent="0.25">
      <c r="A3188" t="s">
        <v>5001</v>
      </c>
      <c r="B3188" t="s">
        <v>5001</v>
      </c>
      <c r="C3188">
        <v>20.71</v>
      </c>
      <c r="D3188">
        <v>1120.5876000000001</v>
      </c>
      <c r="E3188">
        <v>10</v>
      </c>
      <c r="F3188">
        <v>-2.1</v>
      </c>
      <c r="G3188">
        <v>561.29989999999998</v>
      </c>
      <c r="H3188">
        <v>31.09</v>
      </c>
      <c r="I3188" s="1">
        <v>740000</v>
      </c>
      <c r="J3188">
        <v>10</v>
      </c>
      <c r="K3188">
        <v>8501</v>
      </c>
      <c r="L3188" t="s">
        <v>32</v>
      </c>
      <c r="M3188">
        <v>1</v>
      </c>
      <c r="N3188">
        <v>1</v>
      </c>
      <c r="O3188" t="s">
        <v>537</v>
      </c>
    </row>
    <row r="3189" spans="1:15" x14ac:dyDescent="0.25">
      <c r="A3189" t="s">
        <v>4080</v>
      </c>
      <c r="B3189" t="s">
        <v>4080</v>
      </c>
      <c r="C3189">
        <v>25.23</v>
      </c>
      <c r="D3189">
        <v>1145.6193000000001</v>
      </c>
      <c r="E3189">
        <v>10</v>
      </c>
      <c r="F3189">
        <v>-1.1000000000000001</v>
      </c>
      <c r="G3189">
        <v>573.81629999999996</v>
      </c>
      <c r="H3189">
        <v>28.89</v>
      </c>
      <c r="I3189" s="1">
        <v>9100000</v>
      </c>
      <c r="J3189">
        <v>10</v>
      </c>
      <c r="K3189">
        <v>7724</v>
      </c>
      <c r="L3189" t="s">
        <v>32</v>
      </c>
      <c r="M3189">
        <v>1</v>
      </c>
      <c r="N3189">
        <v>1</v>
      </c>
      <c r="O3189" t="s">
        <v>43</v>
      </c>
    </row>
    <row r="3190" spans="1:15" x14ac:dyDescent="0.25">
      <c r="A3190" t="s">
        <v>3928</v>
      </c>
      <c r="B3190" t="s">
        <v>3928</v>
      </c>
      <c r="C3190">
        <v>25.86</v>
      </c>
      <c r="D3190">
        <v>1312.6775</v>
      </c>
      <c r="E3190">
        <v>10</v>
      </c>
      <c r="F3190">
        <v>-1.2</v>
      </c>
      <c r="G3190">
        <v>657.34519999999998</v>
      </c>
      <c r="H3190">
        <v>44.16</v>
      </c>
      <c r="I3190" s="1">
        <v>8760000</v>
      </c>
      <c r="J3190">
        <v>4</v>
      </c>
      <c r="K3190">
        <v>12374</v>
      </c>
      <c r="L3190" t="s">
        <v>26</v>
      </c>
      <c r="M3190">
        <v>3</v>
      </c>
      <c r="N3190">
        <v>3</v>
      </c>
      <c r="O3190" t="s">
        <v>2387</v>
      </c>
    </row>
    <row r="3191" spans="1:15" x14ac:dyDescent="0.25">
      <c r="A3191" t="s">
        <v>565</v>
      </c>
      <c r="B3191" t="s">
        <v>565</v>
      </c>
      <c r="C3191">
        <v>39.36</v>
      </c>
      <c r="D3191">
        <v>1084.7080000000001</v>
      </c>
      <c r="E3191">
        <v>10</v>
      </c>
      <c r="F3191">
        <v>-0.9</v>
      </c>
      <c r="G3191">
        <v>543.36080000000004</v>
      </c>
      <c r="H3191">
        <v>20.12</v>
      </c>
      <c r="I3191" s="1">
        <v>19300000</v>
      </c>
      <c r="J3191">
        <v>5</v>
      </c>
      <c r="K3191">
        <v>4628</v>
      </c>
      <c r="L3191" t="s">
        <v>47</v>
      </c>
      <c r="M3191">
        <v>1</v>
      </c>
      <c r="N3191">
        <v>1</v>
      </c>
      <c r="O3191" t="s">
        <v>566</v>
      </c>
    </row>
    <row r="3192" spans="1:15" x14ac:dyDescent="0.25">
      <c r="A3192" t="s">
        <v>4953</v>
      </c>
      <c r="B3192" t="s">
        <v>4953</v>
      </c>
      <c r="C3192">
        <v>20.94</v>
      </c>
      <c r="D3192">
        <v>1052.5291</v>
      </c>
      <c r="E3192">
        <v>10</v>
      </c>
      <c r="F3192">
        <v>-1.5</v>
      </c>
      <c r="G3192">
        <v>527.27099999999996</v>
      </c>
      <c r="H3192">
        <v>37.729999999999997</v>
      </c>
      <c r="I3192" s="1">
        <v>1700000</v>
      </c>
      <c r="J3192">
        <v>2</v>
      </c>
      <c r="K3192">
        <v>10763</v>
      </c>
      <c r="L3192" t="s">
        <v>29</v>
      </c>
      <c r="M3192">
        <v>1</v>
      </c>
      <c r="N3192">
        <v>1</v>
      </c>
      <c r="O3192" t="s">
        <v>566</v>
      </c>
    </row>
    <row r="3193" spans="1:15" x14ac:dyDescent="0.25">
      <c r="A3193" t="s">
        <v>673</v>
      </c>
      <c r="B3193" t="s">
        <v>673</v>
      </c>
      <c r="C3193">
        <v>38.53</v>
      </c>
      <c r="D3193">
        <v>1244.7240999999999</v>
      </c>
      <c r="E3193">
        <v>10</v>
      </c>
      <c r="F3193">
        <v>-1.4</v>
      </c>
      <c r="G3193">
        <v>623.36850000000004</v>
      </c>
      <c r="H3193">
        <v>31.58</v>
      </c>
      <c r="I3193" s="1">
        <v>2180000</v>
      </c>
      <c r="J3193">
        <v>2</v>
      </c>
      <c r="K3193">
        <v>8572</v>
      </c>
      <c r="L3193" t="s">
        <v>29</v>
      </c>
      <c r="M3193">
        <v>3</v>
      </c>
      <c r="N3193">
        <v>3</v>
      </c>
      <c r="O3193" t="s">
        <v>24</v>
      </c>
    </row>
    <row r="3194" spans="1:15" x14ac:dyDescent="0.25">
      <c r="A3194" t="s">
        <v>890</v>
      </c>
      <c r="B3194" t="s">
        <v>890</v>
      </c>
      <c r="C3194">
        <v>37.299999999999997</v>
      </c>
      <c r="D3194">
        <v>1193.692</v>
      </c>
      <c r="E3194">
        <v>10</v>
      </c>
      <c r="F3194">
        <v>-0.6</v>
      </c>
      <c r="G3194">
        <v>597.85289999999998</v>
      </c>
      <c r="H3194">
        <v>23.02</v>
      </c>
      <c r="I3194" s="1">
        <v>897000</v>
      </c>
      <c r="J3194">
        <v>10</v>
      </c>
      <c r="K3194">
        <v>5649</v>
      </c>
      <c r="L3194" t="s">
        <v>32</v>
      </c>
      <c r="M3194">
        <v>1</v>
      </c>
      <c r="N3194">
        <v>1</v>
      </c>
      <c r="O3194" t="s">
        <v>891</v>
      </c>
    </row>
    <row r="3195" spans="1:15" x14ac:dyDescent="0.25">
      <c r="A3195" t="s">
        <v>713</v>
      </c>
      <c r="B3195" t="s">
        <v>713</v>
      </c>
      <c r="C3195">
        <v>38.270000000000003</v>
      </c>
      <c r="D3195">
        <v>978.62260000000003</v>
      </c>
      <c r="E3195">
        <v>10</v>
      </c>
      <c r="F3195">
        <v>-1.4</v>
      </c>
      <c r="G3195">
        <v>490.31790000000001</v>
      </c>
      <c r="H3195">
        <v>23.48</v>
      </c>
      <c r="I3195" s="1">
        <v>4790000</v>
      </c>
      <c r="J3195">
        <v>7</v>
      </c>
      <c r="K3195">
        <v>5789</v>
      </c>
      <c r="L3195" t="s">
        <v>20</v>
      </c>
      <c r="M3195">
        <v>1</v>
      </c>
      <c r="N3195">
        <v>1</v>
      </c>
      <c r="O3195" t="s">
        <v>714</v>
      </c>
    </row>
    <row r="3196" spans="1:15" x14ac:dyDescent="0.25">
      <c r="A3196" t="s">
        <v>2824</v>
      </c>
      <c r="B3196" t="s">
        <v>2824</v>
      </c>
      <c r="C3196">
        <v>29.82</v>
      </c>
      <c r="D3196">
        <v>1191.6611</v>
      </c>
      <c r="E3196">
        <v>10</v>
      </c>
      <c r="F3196">
        <v>-1.6</v>
      </c>
      <c r="G3196">
        <v>596.83690000000001</v>
      </c>
      <c r="H3196">
        <v>24.3</v>
      </c>
      <c r="I3196" s="1">
        <v>8490000</v>
      </c>
      <c r="J3196">
        <v>10</v>
      </c>
      <c r="K3196">
        <v>6101</v>
      </c>
      <c r="L3196" t="s">
        <v>32</v>
      </c>
      <c r="M3196">
        <v>2</v>
      </c>
      <c r="N3196">
        <v>2</v>
      </c>
      <c r="O3196" t="s">
        <v>1397</v>
      </c>
    </row>
    <row r="3197" spans="1:15" x14ac:dyDescent="0.25">
      <c r="A3197" t="s">
        <v>4285</v>
      </c>
      <c r="B3197" t="s">
        <v>4285</v>
      </c>
      <c r="C3197">
        <v>24.37</v>
      </c>
      <c r="D3197">
        <v>1133.5353</v>
      </c>
      <c r="E3197">
        <v>10</v>
      </c>
      <c r="F3197">
        <v>-2.6</v>
      </c>
      <c r="G3197">
        <v>567.77340000000004</v>
      </c>
      <c r="H3197">
        <v>22.78</v>
      </c>
      <c r="I3197" s="1">
        <v>2300000</v>
      </c>
      <c r="J3197">
        <v>9</v>
      </c>
      <c r="K3197">
        <v>5570</v>
      </c>
      <c r="L3197" t="s">
        <v>23</v>
      </c>
      <c r="M3197">
        <v>2</v>
      </c>
      <c r="N3197">
        <v>2</v>
      </c>
      <c r="O3197" t="s">
        <v>4286</v>
      </c>
    </row>
    <row r="3198" spans="1:15" x14ac:dyDescent="0.25">
      <c r="A3198" t="s">
        <v>4372</v>
      </c>
      <c r="B3198" t="s">
        <v>4372</v>
      </c>
      <c r="C3198">
        <v>23.96</v>
      </c>
      <c r="D3198">
        <v>1179.6134999999999</v>
      </c>
      <c r="E3198">
        <v>10</v>
      </c>
      <c r="F3198">
        <v>0.9</v>
      </c>
      <c r="G3198">
        <v>590.81460000000004</v>
      </c>
      <c r="H3198">
        <v>42.11</v>
      </c>
      <c r="I3198" s="1">
        <v>397000</v>
      </c>
      <c r="J3198">
        <v>1</v>
      </c>
      <c r="K3198">
        <v>11838</v>
      </c>
      <c r="L3198" t="s">
        <v>84</v>
      </c>
      <c r="M3198">
        <v>1</v>
      </c>
      <c r="N3198">
        <v>1</v>
      </c>
      <c r="O3198" t="s">
        <v>4286</v>
      </c>
    </row>
    <row r="3199" spans="1:15" x14ac:dyDescent="0.25">
      <c r="A3199" t="s">
        <v>1641</v>
      </c>
      <c r="B3199" t="s">
        <v>1641</v>
      </c>
      <c r="C3199">
        <v>33.880000000000003</v>
      </c>
      <c r="D3199">
        <v>1110.5345</v>
      </c>
      <c r="E3199">
        <v>10</v>
      </c>
      <c r="F3199">
        <v>-0.9</v>
      </c>
      <c r="G3199">
        <v>556.274</v>
      </c>
      <c r="H3199">
        <v>53.86</v>
      </c>
      <c r="I3199" s="1">
        <v>11800000</v>
      </c>
      <c r="J3199">
        <v>5</v>
      </c>
      <c r="K3199">
        <v>15614</v>
      </c>
      <c r="L3199" t="s">
        <v>47</v>
      </c>
      <c r="M3199">
        <v>2</v>
      </c>
      <c r="N3199">
        <v>2</v>
      </c>
      <c r="O3199" t="s">
        <v>1642</v>
      </c>
    </row>
    <row r="3200" spans="1:15" x14ac:dyDescent="0.25">
      <c r="A3200" t="s">
        <v>1187</v>
      </c>
      <c r="B3200" t="s">
        <v>1187</v>
      </c>
      <c r="C3200">
        <v>35.72</v>
      </c>
      <c r="D3200">
        <v>1187.6913999999999</v>
      </c>
      <c r="E3200">
        <v>10</v>
      </c>
      <c r="F3200">
        <v>-0.9</v>
      </c>
      <c r="G3200">
        <v>594.85239999999999</v>
      </c>
      <c r="H3200">
        <v>35.880000000000003</v>
      </c>
      <c r="I3200" s="1">
        <v>20700000</v>
      </c>
      <c r="J3200">
        <v>1</v>
      </c>
      <c r="K3200">
        <v>9596</v>
      </c>
      <c r="L3200" t="s">
        <v>84</v>
      </c>
      <c r="M3200">
        <v>3</v>
      </c>
      <c r="N3200">
        <v>3</v>
      </c>
      <c r="O3200" t="s">
        <v>1188</v>
      </c>
    </row>
    <row r="3201" spans="1:17" x14ac:dyDescent="0.25">
      <c r="A3201" t="s">
        <v>2322</v>
      </c>
      <c r="B3201" t="s">
        <v>2322</v>
      </c>
      <c r="C3201">
        <v>31.48</v>
      </c>
      <c r="D3201">
        <v>1098.6873000000001</v>
      </c>
      <c r="E3201">
        <v>10</v>
      </c>
      <c r="F3201">
        <v>-0.9</v>
      </c>
      <c r="G3201">
        <v>550.35040000000004</v>
      </c>
      <c r="H3201">
        <v>20.329999999999998</v>
      </c>
      <c r="I3201" s="1">
        <v>175000000</v>
      </c>
      <c r="J3201">
        <v>6</v>
      </c>
      <c r="K3201">
        <v>4712</v>
      </c>
      <c r="L3201" t="s">
        <v>142</v>
      </c>
      <c r="M3201">
        <v>5</v>
      </c>
      <c r="N3201">
        <v>5</v>
      </c>
      <c r="O3201" t="s">
        <v>1837</v>
      </c>
    </row>
    <row r="3202" spans="1:17" x14ac:dyDescent="0.25">
      <c r="A3202" t="s">
        <v>828</v>
      </c>
      <c r="B3202" t="s">
        <v>828</v>
      </c>
      <c r="C3202">
        <v>37.64</v>
      </c>
      <c r="D3202">
        <v>1134.6759999999999</v>
      </c>
      <c r="E3202">
        <v>10</v>
      </c>
      <c r="F3202">
        <v>-1.2</v>
      </c>
      <c r="G3202">
        <v>379.23219999999998</v>
      </c>
      <c r="H3202">
        <v>20.39</v>
      </c>
      <c r="I3202" s="1">
        <v>19200000</v>
      </c>
      <c r="J3202">
        <v>7</v>
      </c>
      <c r="K3202">
        <v>4720</v>
      </c>
      <c r="L3202" t="s">
        <v>20</v>
      </c>
      <c r="M3202">
        <v>4</v>
      </c>
      <c r="N3202">
        <v>4</v>
      </c>
      <c r="O3202" t="s">
        <v>274</v>
      </c>
    </row>
    <row r="3203" spans="1:17" x14ac:dyDescent="0.25">
      <c r="A3203" t="s">
        <v>4641</v>
      </c>
      <c r="B3203" t="s">
        <v>4641</v>
      </c>
      <c r="C3203">
        <v>22.75</v>
      </c>
      <c r="D3203">
        <v>1304.6514</v>
      </c>
      <c r="E3203">
        <v>10</v>
      </c>
      <c r="F3203">
        <v>-0.2</v>
      </c>
      <c r="G3203">
        <v>435.89100000000002</v>
      </c>
      <c r="H3203">
        <v>53.68</v>
      </c>
      <c r="I3203" s="1">
        <v>6290000</v>
      </c>
      <c r="J3203">
        <v>2</v>
      </c>
      <c r="K3203">
        <v>16448</v>
      </c>
      <c r="L3203" t="s">
        <v>29</v>
      </c>
      <c r="M3203">
        <v>2</v>
      </c>
      <c r="N3203">
        <v>2</v>
      </c>
      <c r="O3203" t="s">
        <v>367</v>
      </c>
    </row>
    <row r="3204" spans="1:17" x14ac:dyDescent="0.25">
      <c r="A3204" t="s">
        <v>5824</v>
      </c>
      <c r="B3204" t="s">
        <v>5824</v>
      </c>
      <c r="C3204">
        <v>15.55</v>
      </c>
      <c r="D3204">
        <v>985.55560000000003</v>
      </c>
      <c r="E3204">
        <v>10</v>
      </c>
      <c r="F3204">
        <v>9.6999999999999993</v>
      </c>
      <c r="G3204">
        <v>493.78989999999999</v>
      </c>
      <c r="H3204">
        <v>26.35</v>
      </c>
      <c r="I3204" s="1">
        <v>5120000</v>
      </c>
      <c r="J3204">
        <v>10</v>
      </c>
      <c r="K3204">
        <v>6827</v>
      </c>
      <c r="L3204" t="s">
        <v>32</v>
      </c>
      <c r="M3204">
        <v>1</v>
      </c>
      <c r="N3204">
        <v>1</v>
      </c>
      <c r="O3204" t="s">
        <v>367</v>
      </c>
    </row>
    <row r="3205" spans="1:17" x14ac:dyDescent="0.25">
      <c r="A3205" t="s">
        <v>3235</v>
      </c>
      <c r="B3205" t="s">
        <v>3235</v>
      </c>
      <c r="C3205">
        <v>28.39</v>
      </c>
      <c r="D3205">
        <v>1310.6587</v>
      </c>
      <c r="E3205">
        <v>10</v>
      </c>
      <c r="F3205">
        <v>1.3</v>
      </c>
      <c r="G3205">
        <v>437.89409999999998</v>
      </c>
      <c r="H3205">
        <v>25.16</v>
      </c>
      <c r="I3205" s="1">
        <v>1230000</v>
      </c>
      <c r="J3205">
        <v>9</v>
      </c>
      <c r="K3205">
        <v>6402</v>
      </c>
      <c r="L3205" t="s">
        <v>23</v>
      </c>
      <c r="M3205">
        <v>1</v>
      </c>
      <c r="N3205">
        <v>1</v>
      </c>
      <c r="O3205" t="s">
        <v>3236</v>
      </c>
    </row>
    <row r="3206" spans="1:17" x14ac:dyDescent="0.25">
      <c r="A3206" t="s">
        <v>3235</v>
      </c>
      <c r="B3206" t="s">
        <v>3554</v>
      </c>
      <c r="C3206">
        <v>27.25</v>
      </c>
      <c r="D3206">
        <v>1342.6486</v>
      </c>
      <c r="E3206">
        <v>10</v>
      </c>
      <c r="F3206">
        <v>-1</v>
      </c>
      <c r="G3206">
        <v>448.55630000000002</v>
      </c>
      <c r="H3206">
        <v>20.12</v>
      </c>
      <c r="I3206" s="1">
        <v>1170000</v>
      </c>
      <c r="J3206">
        <v>9</v>
      </c>
      <c r="K3206">
        <v>4665</v>
      </c>
      <c r="L3206" t="s">
        <v>23</v>
      </c>
      <c r="M3206">
        <v>1</v>
      </c>
      <c r="N3206">
        <v>1</v>
      </c>
      <c r="O3206" t="s">
        <v>3236</v>
      </c>
      <c r="P3206" t="s">
        <v>44</v>
      </c>
      <c r="Q3206" t="s">
        <v>3555</v>
      </c>
    </row>
    <row r="3207" spans="1:17" x14ac:dyDescent="0.25">
      <c r="A3207" t="s">
        <v>2277</v>
      </c>
      <c r="B3207" t="s">
        <v>2277</v>
      </c>
      <c r="C3207">
        <v>31.62</v>
      </c>
      <c r="D3207">
        <v>970.55600000000004</v>
      </c>
      <c r="E3207">
        <v>10</v>
      </c>
      <c r="F3207">
        <v>-0.5</v>
      </c>
      <c r="G3207">
        <v>486.28500000000003</v>
      </c>
      <c r="H3207">
        <v>33.42</v>
      </c>
      <c r="I3207" s="1">
        <v>639000</v>
      </c>
      <c r="J3207">
        <v>9</v>
      </c>
      <c r="K3207">
        <v>9297</v>
      </c>
      <c r="L3207" t="s">
        <v>23</v>
      </c>
      <c r="M3207">
        <v>1</v>
      </c>
      <c r="N3207">
        <v>1</v>
      </c>
      <c r="O3207" t="s">
        <v>1563</v>
      </c>
    </row>
    <row r="3208" spans="1:17" x14ac:dyDescent="0.25">
      <c r="A3208" t="s">
        <v>1073</v>
      </c>
      <c r="B3208" t="s">
        <v>1073</v>
      </c>
      <c r="C3208">
        <v>36.4</v>
      </c>
      <c r="D3208">
        <v>1128.6139000000001</v>
      </c>
      <c r="E3208">
        <v>10</v>
      </c>
      <c r="F3208">
        <v>-1.6</v>
      </c>
      <c r="G3208">
        <v>565.31330000000003</v>
      </c>
      <c r="H3208">
        <v>28.95</v>
      </c>
      <c r="I3208" s="1">
        <v>21300000</v>
      </c>
      <c r="J3208">
        <v>10</v>
      </c>
      <c r="K3208">
        <v>7745</v>
      </c>
      <c r="L3208" t="s">
        <v>32</v>
      </c>
      <c r="M3208">
        <v>1</v>
      </c>
      <c r="N3208">
        <v>1</v>
      </c>
      <c r="O3208" t="s">
        <v>1074</v>
      </c>
    </row>
    <row r="3209" spans="1:17" x14ac:dyDescent="0.25">
      <c r="A3209" t="s">
        <v>4351</v>
      </c>
      <c r="B3209" t="s">
        <v>4351</v>
      </c>
      <c r="C3209">
        <v>24.04</v>
      </c>
      <c r="D3209">
        <v>1030.5406</v>
      </c>
      <c r="E3209">
        <v>10</v>
      </c>
      <c r="F3209">
        <v>0</v>
      </c>
      <c r="G3209">
        <v>516.27760000000001</v>
      </c>
      <c r="H3209">
        <v>24.37</v>
      </c>
      <c r="I3209" s="1">
        <v>314000</v>
      </c>
      <c r="J3209">
        <v>6</v>
      </c>
      <c r="K3209">
        <v>6019</v>
      </c>
      <c r="L3209" t="s">
        <v>142</v>
      </c>
      <c r="M3209">
        <v>1</v>
      </c>
      <c r="N3209">
        <v>1</v>
      </c>
      <c r="O3209" t="s">
        <v>1074</v>
      </c>
    </row>
    <row r="3210" spans="1:17" x14ac:dyDescent="0.25">
      <c r="A3210" t="s">
        <v>1115</v>
      </c>
      <c r="B3210" t="s">
        <v>1115</v>
      </c>
      <c r="C3210">
        <v>36.14</v>
      </c>
      <c r="D3210">
        <v>1136.6301000000001</v>
      </c>
      <c r="E3210">
        <v>10</v>
      </c>
      <c r="F3210">
        <v>-0.7</v>
      </c>
      <c r="G3210">
        <v>569.322</v>
      </c>
      <c r="H3210">
        <v>32.35</v>
      </c>
      <c r="I3210" s="1">
        <v>3440000</v>
      </c>
      <c r="J3210">
        <v>2</v>
      </c>
      <c r="K3210">
        <v>8841</v>
      </c>
      <c r="L3210" t="s">
        <v>29</v>
      </c>
      <c r="M3210">
        <v>2</v>
      </c>
      <c r="N3210">
        <v>2</v>
      </c>
      <c r="O3210" t="s">
        <v>1116</v>
      </c>
    </row>
    <row r="3211" spans="1:17" x14ac:dyDescent="0.25">
      <c r="A3211" t="s">
        <v>2121</v>
      </c>
      <c r="B3211" t="s">
        <v>2121</v>
      </c>
      <c r="C3211">
        <v>32.119999999999997</v>
      </c>
      <c r="D3211">
        <v>1228.624</v>
      </c>
      <c r="E3211">
        <v>10</v>
      </c>
      <c r="F3211">
        <v>1.7</v>
      </c>
      <c r="G3211">
        <v>615.32029999999997</v>
      </c>
      <c r="H3211">
        <v>37.14</v>
      </c>
      <c r="I3211" s="1">
        <v>3330000</v>
      </c>
      <c r="J3211">
        <v>3</v>
      </c>
      <c r="K3211">
        <v>10003</v>
      </c>
      <c r="L3211" t="s">
        <v>73</v>
      </c>
      <c r="M3211">
        <v>4</v>
      </c>
      <c r="N3211">
        <v>4</v>
      </c>
      <c r="O3211" t="s">
        <v>2122</v>
      </c>
    </row>
    <row r="3212" spans="1:17" x14ac:dyDescent="0.25">
      <c r="A3212" t="s">
        <v>2382</v>
      </c>
      <c r="B3212" t="s">
        <v>2382</v>
      </c>
      <c r="C3212">
        <v>31.3</v>
      </c>
      <c r="D3212">
        <v>1278.672</v>
      </c>
      <c r="E3212">
        <v>10</v>
      </c>
      <c r="F3212">
        <v>-0.4</v>
      </c>
      <c r="G3212">
        <v>640.34299999999996</v>
      </c>
      <c r="H3212">
        <v>33.020000000000003</v>
      </c>
      <c r="I3212" s="1">
        <v>1530000</v>
      </c>
      <c r="J3212">
        <v>1</v>
      </c>
      <c r="K3212">
        <v>8574</v>
      </c>
      <c r="L3212" t="s">
        <v>84</v>
      </c>
      <c r="M3212">
        <v>1</v>
      </c>
      <c r="N3212">
        <v>1</v>
      </c>
      <c r="O3212" t="s">
        <v>2223</v>
      </c>
    </row>
    <row r="3213" spans="1:17" x14ac:dyDescent="0.25">
      <c r="A3213" t="s">
        <v>1346</v>
      </c>
      <c r="B3213" t="s">
        <v>1346</v>
      </c>
      <c r="C3213">
        <v>34.979999999999997</v>
      </c>
      <c r="D3213">
        <v>980.56539999999995</v>
      </c>
      <c r="E3213">
        <v>10</v>
      </c>
      <c r="F3213">
        <v>-0.1</v>
      </c>
      <c r="G3213">
        <v>491.28989999999999</v>
      </c>
      <c r="H3213">
        <v>20.65</v>
      </c>
      <c r="I3213" s="1">
        <v>785000</v>
      </c>
      <c r="J3213">
        <v>5</v>
      </c>
      <c r="K3213">
        <v>4817</v>
      </c>
      <c r="L3213" t="s">
        <v>47</v>
      </c>
      <c r="M3213">
        <v>1</v>
      </c>
      <c r="N3213">
        <v>1</v>
      </c>
      <c r="O3213" t="s">
        <v>1347</v>
      </c>
    </row>
    <row r="3214" spans="1:17" x14ac:dyDescent="0.25">
      <c r="A3214" t="s">
        <v>444</v>
      </c>
      <c r="B3214" t="s">
        <v>444</v>
      </c>
      <c r="C3214">
        <v>40.479999999999997</v>
      </c>
      <c r="D3214">
        <v>1238.6295</v>
      </c>
      <c r="E3214">
        <v>10</v>
      </c>
      <c r="F3214">
        <v>-0.5</v>
      </c>
      <c r="G3214">
        <v>620.32169999999996</v>
      </c>
      <c r="H3214">
        <v>23.66</v>
      </c>
      <c r="I3214" s="1">
        <v>15100000</v>
      </c>
      <c r="J3214">
        <v>9</v>
      </c>
      <c r="K3214">
        <v>5874</v>
      </c>
      <c r="L3214" t="s">
        <v>23</v>
      </c>
      <c r="M3214">
        <v>3</v>
      </c>
      <c r="N3214">
        <v>3</v>
      </c>
      <c r="O3214" t="s">
        <v>445</v>
      </c>
    </row>
    <row r="3215" spans="1:17" x14ac:dyDescent="0.25">
      <c r="A3215" t="s">
        <v>5659</v>
      </c>
      <c r="B3215" t="s">
        <v>5659</v>
      </c>
      <c r="C3215">
        <v>16.59</v>
      </c>
      <c r="D3215">
        <v>1157.6556</v>
      </c>
      <c r="E3215">
        <v>10</v>
      </c>
      <c r="F3215">
        <v>1.3</v>
      </c>
      <c r="G3215">
        <v>579.83590000000004</v>
      </c>
      <c r="H3215">
        <v>50.95</v>
      </c>
      <c r="I3215" s="1">
        <v>149000</v>
      </c>
      <c r="J3215">
        <v>1</v>
      </c>
      <c r="K3215">
        <v>14869</v>
      </c>
      <c r="L3215" t="s">
        <v>84</v>
      </c>
      <c r="M3215">
        <v>1</v>
      </c>
      <c r="N3215">
        <v>1</v>
      </c>
      <c r="O3215" t="s">
        <v>3420</v>
      </c>
    </row>
    <row r="3216" spans="1:17" x14ac:dyDescent="0.25">
      <c r="A3216" t="s">
        <v>2898</v>
      </c>
      <c r="B3216" t="s">
        <v>2898</v>
      </c>
      <c r="C3216">
        <v>29.56</v>
      </c>
      <c r="D3216">
        <v>1326.5992000000001</v>
      </c>
      <c r="E3216">
        <v>10</v>
      </c>
      <c r="F3216">
        <v>1.4</v>
      </c>
      <c r="G3216">
        <v>443.20760000000001</v>
      </c>
      <c r="H3216">
        <v>51.99</v>
      </c>
      <c r="I3216" s="1">
        <v>300000000</v>
      </c>
      <c r="J3216">
        <v>10</v>
      </c>
      <c r="K3216">
        <v>15969</v>
      </c>
      <c r="L3216" t="s">
        <v>32</v>
      </c>
      <c r="M3216">
        <v>11</v>
      </c>
      <c r="N3216">
        <v>11</v>
      </c>
      <c r="O3216" t="s">
        <v>2899</v>
      </c>
    </row>
    <row r="3217" spans="1:17" x14ac:dyDescent="0.25">
      <c r="A3217" t="s">
        <v>2358</v>
      </c>
      <c r="B3217" t="s">
        <v>2358</v>
      </c>
      <c r="C3217">
        <v>31.37</v>
      </c>
      <c r="D3217">
        <v>1181.6515999999999</v>
      </c>
      <c r="E3217">
        <v>10</v>
      </c>
      <c r="F3217">
        <v>-1.2</v>
      </c>
      <c r="G3217">
        <v>591.83240000000001</v>
      </c>
      <c r="H3217">
        <v>23.48</v>
      </c>
      <c r="I3217" s="1">
        <v>2790000</v>
      </c>
      <c r="J3217">
        <v>7</v>
      </c>
      <c r="K3217">
        <v>5790</v>
      </c>
      <c r="L3217" t="s">
        <v>20</v>
      </c>
      <c r="M3217">
        <v>1</v>
      </c>
      <c r="N3217">
        <v>1</v>
      </c>
      <c r="O3217" t="s">
        <v>2359</v>
      </c>
    </row>
    <row r="3218" spans="1:17" x14ac:dyDescent="0.25">
      <c r="A3218" t="s">
        <v>6073</v>
      </c>
      <c r="B3218" t="s">
        <v>5184</v>
      </c>
      <c r="C3218">
        <v>19.649999999999999</v>
      </c>
      <c r="D3218">
        <v>1183.6171999999999</v>
      </c>
      <c r="E3218">
        <v>10</v>
      </c>
      <c r="F3218">
        <v>0.8</v>
      </c>
      <c r="G3218">
        <v>395.54669999999999</v>
      </c>
      <c r="H3218">
        <v>37.11</v>
      </c>
      <c r="I3218" s="1">
        <v>431000</v>
      </c>
      <c r="J3218">
        <v>5</v>
      </c>
      <c r="K3218">
        <v>9787</v>
      </c>
      <c r="L3218" t="s">
        <v>47</v>
      </c>
      <c r="M3218">
        <v>1</v>
      </c>
      <c r="N3218">
        <v>1</v>
      </c>
      <c r="O3218" t="s">
        <v>1752</v>
      </c>
      <c r="P3218" t="s">
        <v>44</v>
      </c>
      <c r="Q3218" t="s">
        <v>155</v>
      </c>
    </row>
    <row r="3219" spans="1:17" x14ac:dyDescent="0.25">
      <c r="A3219" t="s">
        <v>999</v>
      </c>
      <c r="B3219" t="s">
        <v>999</v>
      </c>
      <c r="C3219">
        <v>36.71</v>
      </c>
      <c r="D3219">
        <v>1208.6917000000001</v>
      </c>
      <c r="E3219">
        <v>10</v>
      </c>
      <c r="F3219">
        <v>2.2000000000000002</v>
      </c>
      <c r="G3219">
        <v>403.90539999999999</v>
      </c>
      <c r="H3219">
        <v>34.659999999999997</v>
      </c>
      <c r="I3219" s="1">
        <v>3700000</v>
      </c>
      <c r="J3219">
        <v>3</v>
      </c>
      <c r="K3219">
        <v>9134</v>
      </c>
      <c r="L3219" t="s">
        <v>73</v>
      </c>
      <c r="M3219">
        <v>2</v>
      </c>
      <c r="N3219">
        <v>2</v>
      </c>
      <c r="O3219" t="s">
        <v>953</v>
      </c>
    </row>
    <row r="3220" spans="1:17" x14ac:dyDescent="0.25">
      <c r="A3220" t="s">
        <v>5854</v>
      </c>
      <c r="B3220" t="s">
        <v>5854</v>
      </c>
      <c r="C3220">
        <v>15.35</v>
      </c>
      <c r="D3220">
        <v>1081.6495</v>
      </c>
      <c r="E3220">
        <v>10</v>
      </c>
      <c r="F3220">
        <v>9.6999999999999993</v>
      </c>
      <c r="G3220">
        <v>541.83730000000003</v>
      </c>
      <c r="H3220">
        <v>33.76</v>
      </c>
      <c r="I3220" s="1">
        <v>1980000</v>
      </c>
      <c r="J3220">
        <v>1</v>
      </c>
      <c r="K3220">
        <v>8838</v>
      </c>
      <c r="L3220" t="s">
        <v>84</v>
      </c>
      <c r="M3220">
        <v>1</v>
      </c>
      <c r="N3220">
        <v>1</v>
      </c>
      <c r="O3220" t="s">
        <v>1612</v>
      </c>
    </row>
    <row r="3221" spans="1:17" x14ac:dyDescent="0.25">
      <c r="A3221" t="s">
        <v>6074</v>
      </c>
      <c r="B3221" t="s">
        <v>4899</v>
      </c>
      <c r="C3221">
        <v>21.3</v>
      </c>
      <c r="D3221">
        <v>1143.6134999999999</v>
      </c>
      <c r="E3221">
        <v>10</v>
      </c>
      <c r="F3221">
        <v>0.7</v>
      </c>
      <c r="G3221">
        <v>572.81449999999995</v>
      </c>
      <c r="H3221">
        <v>30.29</v>
      </c>
      <c r="I3221" s="1">
        <v>26900000</v>
      </c>
      <c r="J3221">
        <v>2</v>
      </c>
      <c r="K3221">
        <v>8114</v>
      </c>
      <c r="L3221" t="s">
        <v>29</v>
      </c>
      <c r="M3221">
        <v>1</v>
      </c>
      <c r="N3221">
        <v>1</v>
      </c>
      <c r="O3221" t="s">
        <v>4453</v>
      </c>
      <c r="P3221" t="s">
        <v>37</v>
      </c>
      <c r="Q3221" t="s">
        <v>4900</v>
      </c>
    </row>
    <row r="3222" spans="1:17" x14ac:dyDescent="0.25">
      <c r="A3222" t="s">
        <v>1271</v>
      </c>
      <c r="B3222" t="s">
        <v>1271</v>
      </c>
      <c r="C3222">
        <v>35.31</v>
      </c>
      <c r="D3222">
        <v>1060.5553</v>
      </c>
      <c r="E3222">
        <v>10</v>
      </c>
      <c r="F3222">
        <v>-0.9</v>
      </c>
      <c r="G3222">
        <v>531.28440000000001</v>
      </c>
      <c r="H3222">
        <v>53.04</v>
      </c>
      <c r="I3222" s="1">
        <v>4810000</v>
      </c>
      <c r="J3222">
        <v>5</v>
      </c>
      <c r="K3222">
        <v>15329</v>
      </c>
      <c r="L3222" t="s">
        <v>47</v>
      </c>
      <c r="M3222">
        <v>1</v>
      </c>
      <c r="N3222">
        <v>1</v>
      </c>
      <c r="O3222" t="s">
        <v>199</v>
      </c>
    </row>
    <row r="3223" spans="1:17" x14ac:dyDescent="0.25">
      <c r="A3223" t="s">
        <v>3653</v>
      </c>
      <c r="B3223" t="s">
        <v>3653</v>
      </c>
      <c r="C3223">
        <v>26.9</v>
      </c>
      <c r="D3223">
        <v>1131.6149</v>
      </c>
      <c r="E3223">
        <v>10</v>
      </c>
      <c r="F3223">
        <v>1.1000000000000001</v>
      </c>
      <c r="G3223">
        <v>566.81529999999998</v>
      </c>
      <c r="H3223">
        <v>22.14</v>
      </c>
      <c r="I3223" s="1">
        <v>3430000</v>
      </c>
      <c r="J3223">
        <v>9</v>
      </c>
      <c r="K3223">
        <v>5352</v>
      </c>
      <c r="L3223" t="s">
        <v>23</v>
      </c>
      <c r="M3223">
        <v>2</v>
      </c>
      <c r="N3223">
        <v>2</v>
      </c>
      <c r="O3223" t="s">
        <v>3654</v>
      </c>
    </row>
    <row r="3224" spans="1:17" x14ac:dyDescent="0.25">
      <c r="A3224" t="s">
        <v>1786</v>
      </c>
      <c r="B3224" t="s">
        <v>1786</v>
      </c>
      <c r="C3224">
        <v>33.28</v>
      </c>
      <c r="D3224">
        <v>1322.7610999999999</v>
      </c>
      <c r="E3224">
        <v>10</v>
      </c>
      <c r="F3224">
        <v>-1.5</v>
      </c>
      <c r="G3224">
        <v>441.92700000000002</v>
      </c>
      <c r="H3224">
        <v>32.729999999999997</v>
      </c>
      <c r="I3224" s="1">
        <v>2280000</v>
      </c>
      <c r="J3224">
        <v>4</v>
      </c>
      <c r="K3224">
        <v>8396</v>
      </c>
      <c r="L3224" t="s">
        <v>26</v>
      </c>
      <c r="M3224">
        <v>2</v>
      </c>
      <c r="N3224">
        <v>2</v>
      </c>
      <c r="O3224" t="s">
        <v>1787</v>
      </c>
    </row>
    <row r="3225" spans="1:17" x14ac:dyDescent="0.25">
      <c r="A3225" t="s">
        <v>817</v>
      </c>
      <c r="B3225" t="s">
        <v>817</v>
      </c>
      <c r="C3225">
        <v>37.700000000000003</v>
      </c>
      <c r="D3225">
        <v>1032.5715</v>
      </c>
      <c r="E3225">
        <v>10</v>
      </c>
      <c r="F3225">
        <v>-1.7</v>
      </c>
      <c r="G3225">
        <v>517.29219999999998</v>
      </c>
      <c r="H3225">
        <v>26.86</v>
      </c>
      <c r="I3225" s="1">
        <v>8530000</v>
      </c>
      <c r="J3225">
        <v>10</v>
      </c>
      <c r="K3225">
        <v>7008</v>
      </c>
      <c r="L3225" t="s">
        <v>32</v>
      </c>
      <c r="M3225">
        <v>1</v>
      </c>
      <c r="N3225">
        <v>1</v>
      </c>
      <c r="O3225" t="s">
        <v>818</v>
      </c>
    </row>
    <row r="3226" spans="1:17" x14ac:dyDescent="0.25">
      <c r="A3226" t="s">
        <v>3573</v>
      </c>
      <c r="B3226" t="s">
        <v>3573</v>
      </c>
      <c r="C3226">
        <v>27.21</v>
      </c>
      <c r="D3226">
        <v>1066.5659000000001</v>
      </c>
      <c r="E3226">
        <v>10</v>
      </c>
      <c r="F3226">
        <v>1.2</v>
      </c>
      <c r="G3226">
        <v>534.29089999999997</v>
      </c>
      <c r="H3226">
        <v>30.97</v>
      </c>
      <c r="I3226" s="1">
        <v>1880000</v>
      </c>
      <c r="J3226">
        <v>8</v>
      </c>
      <c r="K3226">
        <v>8436</v>
      </c>
      <c r="L3226" t="s">
        <v>17</v>
      </c>
      <c r="M3226">
        <v>1</v>
      </c>
      <c r="N3226">
        <v>1</v>
      </c>
      <c r="O3226" t="s">
        <v>3574</v>
      </c>
    </row>
    <row r="3227" spans="1:17" x14ac:dyDescent="0.25">
      <c r="A3227" t="s">
        <v>842</v>
      </c>
      <c r="B3227" t="s">
        <v>842</v>
      </c>
      <c r="C3227">
        <v>37.58</v>
      </c>
      <c r="D3227">
        <v>1130.6117999999999</v>
      </c>
      <c r="E3227">
        <v>10</v>
      </c>
      <c r="F3227">
        <v>-1.5</v>
      </c>
      <c r="G3227">
        <v>566.31230000000005</v>
      </c>
      <c r="H3227">
        <v>28.78</v>
      </c>
      <c r="I3227" s="1">
        <v>1270000</v>
      </c>
      <c r="J3227">
        <v>10</v>
      </c>
      <c r="K3227">
        <v>7687</v>
      </c>
      <c r="L3227" t="s">
        <v>32</v>
      </c>
      <c r="M3227">
        <v>1</v>
      </c>
      <c r="N3227">
        <v>1</v>
      </c>
      <c r="O3227" t="s">
        <v>843</v>
      </c>
    </row>
    <row r="3228" spans="1:17" x14ac:dyDescent="0.25">
      <c r="A3228" t="s">
        <v>842</v>
      </c>
      <c r="B3228" t="s">
        <v>1077</v>
      </c>
      <c r="C3228">
        <v>36.369999999999997</v>
      </c>
      <c r="D3228">
        <v>1146.6067</v>
      </c>
      <c r="E3228">
        <v>10</v>
      </c>
      <c r="F3228">
        <v>-1.9</v>
      </c>
      <c r="G3228">
        <v>574.30949999999996</v>
      </c>
      <c r="H3228">
        <v>23.08</v>
      </c>
      <c r="I3228" s="1">
        <v>3050000</v>
      </c>
      <c r="J3228">
        <v>10</v>
      </c>
      <c r="K3228">
        <v>5669</v>
      </c>
      <c r="L3228" t="s">
        <v>32</v>
      </c>
      <c r="M3228">
        <v>1</v>
      </c>
      <c r="N3228">
        <v>1</v>
      </c>
      <c r="O3228" t="s">
        <v>843</v>
      </c>
      <c r="P3228" t="s">
        <v>44</v>
      </c>
      <c r="Q3228" t="s">
        <v>847</v>
      </c>
    </row>
    <row r="3229" spans="1:17" x14ac:dyDescent="0.25">
      <c r="A3229" t="s">
        <v>2044</v>
      </c>
      <c r="B3229" t="s">
        <v>2044</v>
      </c>
      <c r="C3229">
        <v>32.36</v>
      </c>
      <c r="D3229">
        <v>1287.6570999999999</v>
      </c>
      <c r="E3229">
        <v>10</v>
      </c>
      <c r="F3229">
        <v>0.4</v>
      </c>
      <c r="G3229">
        <v>430.22649999999999</v>
      </c>
      <c r="H3229">
        <v>34.44</v>
      </c>
      <c r="I3229" s="1">
        <v>3810000</v>
      </c>
      <c r="J3229">
        <v>1</v>
      </c>
      <c r="K3229">
        <v>9083</v>
      </c>
      <c r="L3229" t="s">
        <v>84</v>
      </c>
      <c r="M3229">
        <v>2</v>
      </c>
      <c r="N3229">
        <v>2</v>
      </c>
      <c r="O3229" t="s">
        <v>2045</v>
      </c>
    </row>
    <row r="3230" spans="1:17" x14ac:dyDescent="0.25">
      <c r="A3230" t="s">
        <v>3374</v>
      </c>
      <c r="B3230" t="s">
        <v>3374</v>
      </c>
      <c r="C3230">
        <v>27.9</v>
      </c>
      <c r="D3230">
        <v>1020.4876</v>
      </c>
      <c r="E3230">
        <v>10</v>
      </c>
      <c r="F3230">
        <v>0.2</v>
      </c>
      <c r="G3230">
        <v>511.25119999999998</v>
      </c>
      <c r="H3230">
        <v>38.299999999999997</v>
      </c>
      <c r="I3230" s="1">
        <v>765000</v>
      </c>
      <c r="J3230">
        <v>8</v>
      </c>
      <c r="K3230">
        <v>10905</v>
      </c>
      <c r="L3230" t="s">
        <v>17</v>
      </c>
      <c r="M3230">
        <v>1</v>
      </c>
      <c r="N3230">
        <v>1</v>
      </c>
      <c r="O3230" t="s">
        <v>2189</v>
      </c>
    </row>
    <row r="3231" spans="1:17" x14ac:dyDescent="0.25">
      <c r="A3231" t="s">
        <v>1720</v>
      </c>
      <c r="B3231" t="s">
        <v>1720</v>
      </c>
      <c r="C3231">
        <v>33.549999999999997</v>
      </c>
      <c r="D3231">
        <v>1205.6768</v>
      </c>
      <c r="E3231">
        <v>10</v>
      </c>
      <c r="F3231">
        <v>-0.9</v>
      </c>
      <c r="G3231">
        <v>603.8451</v>
      </c>
      <c r="H3231">
        <v>41.5</v>
      </c>
      <c r="I3231" s="1">
        <v>2540000</v>
      </c>
      <c r="J3231">
        <v>4</v>
      </c>
      <c r="K3231">
        <v>11454</v>
      </c>
      <c r="L3231" t="s">
        <v>26</v>
      </c>
      <c r="M3231">
        <v>2</v>
      </c>
      <c r="N3231">
        <v>2</v>
      </c>
      <c r="O3231" t="s">
        <v>748</v>
      </c>
    </row>
    <row r="3232" spans="1:17" x14ac:dyDescent="0.25">
      <c r="A3232" t="s">
        <v>5045</v>
      </c>
      <c r="B3232" t="s">
        <v>5045</v>
      </c>
      <c r="C3232">
        <v>20.43</v>
      </c>
      <c r="D3232">
        <v>1126.6683</v>
      </c>
      <c r="E3232">
        <v>10</v>
      </c>
      <c r="F3232">
        <v>-0.5</v>
      </c>
      <c r="G3232">
        <v>564.34119999999996</v>
      </c>
      <c r="H3232">
        <v>21.43</v>
      </c>
      <c r="I3232" s="1">
        <v>6750000</v>
      </c>
      <c r="J3232">
        <v>8</v>
      </c>
      <c r="K3232">
        <v>5124</v>
      </c>
      <c r="L3232" t="s">
        <v>17</v>
      </c>
      <c r="M3232">
        <v>1</v>
      </c>
      <c r="N3232">
        <v>1</v>
      </c>
      <c r="O3232" t="s">
        <v>748</v>
      </c>
    </row>
    <row r="3233" spans="1:17" x14ac:dyDescent="0.25">
      <c r="A3233" t="s">
        <v>2318</v>
      </c>
      <c r="B3233" t="s">
        <v>2318</v>
      </c>
      <c r="C3233">
        <v>31.49</v>
      </c>
      <c r="D3233">
        <v>1358.7094999999999</v>
      </c>
      <c r="E3233">
        <v>10</v>
      </c>
      <c r="F3233">
        <v>4.4000000000000004</v>
      </c>
      <c r="G3233">
        <v>453.91239999999999</v>
      </c>
      <c r="H3233">
        <v>51.91</v>
      </c>
      <c r="I3233" s="1">
        <v>822000</v>
      </c>
      <c r="J3233">
        <v>8</v>
      </c>
      <c r="K3233">
        <v>15694</v>
      </c>
      <c r="L3233" t="s">
        <v>17</v>
      </c>
      <c r="M3233">
        <v>1</v>
      </c>
      <c r="N3233">
        <v>1</v>
      </c>
      <c r="O3233" t="s">
        <v>2319</v>
      </c>
    </row>
    <row r="3234" spans="1:17" x14ac:dyDescent="0.25">
      <c r="A3234" t="s">
        <v>417</v>
      </c>
      <c r="B3234" t="s">
        <v>417</v>
      </c>
      <c r="C3234">
        <v>40.74</v>
      </c>
      <c r="D3234">
        <v>1243.6196</v>
      </c>
      <c r="E3234">
        <v>10</v>
      </c>
      <c r="F3234">
        <v>-1.5</v>
      </c>
      <c r="G3234">
        <v>622.81619999999998</v>
      </c>
      <c r="H3234">
        <v>23.66</v>
      </c>
      <c r="I3234" s="1">
        <v>1060000</v>
      </c>
      <c r="J3234">
        <v>9</v>
      </c>
      <c r="K3234">
        <v>5875</v>
      </c>
      <c r="L3234" t="s">
        <v>23</v>
      </c>
      <c r="M3234">
        <v>1</v>
      </c>
      <c r="N3234">
        <v>1</v>
      </c>
      <c r="O3234" t="s">
        <v>418</v>
      </c>
    </row>
    <row r="3235" spans="1:17" x14ac:dyDescent="0.25">
      <c r="A3235" t="s">
        <v>3964</v>
      </c>
      <c r="B3235" t="s">
        <v>3964</v>
      </c>
      <c r="C3235">
        <v>25.71</v>
      </c>
      <c r="D3235">
        <v>1094.6559999999999</v>
      </c>
      <c r="E3235">
        <v>10</v>
      </c>
      <c r="F3235">
        <v>-2</v>
      </c>
      <c r="G3235">
        <v>548.33420000000001</v>
      </c>
      <c r="H3235">
        <v>32.729999999999997</v>
      </c>
      <c r="I3235" s="1">
        <v>15200000</v>
      </c>
      <c r="J3235">
        <v>2</v>
      </c>
      <c r="K3235">
        <v>8977</v>
      </c>
      <c r="L3235" t="s">
        <v>29</v>
      </c>
      <c r="M3235">
        <v>1</v>
      </c>
      <c r="N3235">
        <v>1</v>
      </c>
      <c r="O3235" t="s">
        <v>1699</v>
      </c>
    </row>
    <row r="3236" spans="1:17" x14ac:dyDescent="0.25">
      <c r="A3236" t="s">
        <v>1733</v>
      </c>
      <c r="B3236" t="s">
        <v>1733</v>
      </c>
      <c r="C3236">
        <v>33.479999999999997</v>
      </c>
      <c r="D3236">
        <v>1083.5309</v>
      </c>
      <c r="E3236">
        <v>10</v>
      </c>
      <c r="F3236">
        <v>0.2</v>
      </c>
      <c r="G3236">
        <v>542.77279999999996</v>
      </c>
      <c r="H3236">
        <v>21.59</v>
      </c>
      <c r="I3236" s="1">
        <v>1350000</v>
      </c>
      <c r="J3236">
        <v>6</v>
      </c>
      <c r="K3236">
        <v>5148</v>
      </c>
      <c r="L3236" t="s">
        <v>142</v>
      </c>
      <c r="M3236">
        <v>1</v>
      </c>
      <c r="N3236">
        <v>1</v>
      </c>
      <c r="O3236" t="s">
        <v>1734</v>
      </c>
    </row>
    <row r="3237" spans="1:17" x14ac:dyDescent="0.25">
      <c r="A3237" t="s">
        <v>5227</v>
      </c>
      <c r="B3237" t="s">
        <v>5227</v>
      </c>
      <c r="C3237">
        <v>19.420000000000002</v>
      </c>
      <c r="D3237">
        <v>1106.5608</v>
      </c>
      <c r="E3237">
        <v>10</v>
      </c>
      <c r="F3237">
        <v>-0.9</v>
      </c>
      <c r="G3237">
        <v>554.28719999999998</v>
      </c>
      <c r="H3237">
        <v>40.75</v>
      </c>
      <c r="I3237" s="1">
        <v>4650000</v>
      </c>
      <c r="J3237">
        <v>3</v>
      </c>
      <c r="K3237">
        <v>11284</v>
      </c>
      <c r="L3237" t="s">
        <v>73</v>
      </c>
      <c r="M3237">
        <v>3</v>
      </c>
      <c r="N3237">
        <v>3</v>
      </c>
      <c r="O3237" t="s">
        <v>4857</v>
      </c>
    </row>
    <row r="3238" spans="1:17" x14ac:dyDescent="0.25">
      <c r="A3238" t="s">
        <v>6075</v>
      </c>
      <c r="B3238" t="s">
        <v>5257</v>
      </c>
      <c r="C3238">
        <v>19.23</v>
      </c>
      <c r="D3238">
        <v>1216.6597999999999</v>
      </c>
      <c r="E3238">
        <v>10</v>
      </c>
      <c r="F3238">
        <v>-0.7</v>
      </c>
      <c r="G3238">
        <v>609.33669999999995</v>
      </c>
      <c r="H3238">
        <v>20.43</v>
      </c>
      <c r="I3238" s="1">
        <v>3820000</v>
      </c>
      <c r="J3238">
        <v>8</v>
      </c>
      <c r="K3238">
        <v>4777</v>
      </c>
      <c r="L3238" t="s">
        <v>17</v>
      </c>
      <c r="M3238">
        <v>1</v>
      </c>
      <c r="N3238">
        <v>1</v>
      </c>
      <c r="O3238" t="s">
        <v>1603</v>
      </c>
      <c r="P3238" t="s">
        <v>44</v>
      </c>
      <c r="Q3238" t="s">
        <v>847</v>
      </c>
    </row>
    <row r="3239" spans="1:17" x14ac:dyDescent="0.25">
      <c r="A3239" t="s">
        <v>873</v>
      </c>
      <c r="B3239" t="s">
        <v>873</v>
      </c>
      <c r="C3239">
        <v>37.4</v>
      </c>
      <c r="D3239">
        <v>1202.6771000000001</v>
      </c>
      <c r="E3239">
        <v>10</v>
      </c>
      <c r="F3239">
        <v>-0.1</v>
      </c>
      <c r="G3239">
        <v>602.34580000000005</v>
      </c>
      <c r="H3239">
        <v>24.3</v>
      </c>
      <c r="I3239" s="1">
        <v>1530000</v>
      </c>
      <c r="J3239">
        <v>9</v>
      </c>
      <c r="K3239">
        <v>6102</v>
      </c>
      <c r="L3239" t="s">
        <v>23</v>
      </c>
      <c r="M3239">
        <v>1</v>
      </c>
      <c r="N3239">
        <v>1</v>
      </c>
      <c r="O3239" t="s">
        <v>373</v>
      </c>
    </row>
    <row r="3240" spans="1:17" x14ac:dyDescent="0.25">
      <c r="A3240" t="s">
        <v>2017</v>
      </c>
      <c r="B3240" t="s">
        <v>2017</v>
      </c>
      <c r="C3240">
        <v>32.44</v>
      </c>
      <c r="D3240">
        <v>1124.6089999999999</v>
      </c>
      <c r="E3240">
        <v>10</v>
      </c>
      <c r="F3240">
        <v>-1.8</v>
      </c>
      <c r="G3240">
        <v>563.31079999999997</v>
      </c>
      <c r="H3240">
        <v>48.31</v>
      </c>
      <c r="I3240" s="1">
        <v>25600000</v>
      </c>
      <c r="J3240">
        <v>5</v>
      </c>
      <c r="K3240">
        <v>13682</v>
      </c>
      <c r="L3240" t="s">
        <v>47</v>
      </c>
      <c r="M3240">
        <v>8</v>
      </c>
      <c r="N3240">
        <v>8</v>
      </c>
      <c r="O3240" t="s">
        <v>2018</v>
      </c>
    </row>
    <row r="3241" spans="1:17" x14ac:dyDescent="0.25">
      <c r="A3241" t="s">
        <v>1006</v>
      </c>
      <c r="B3241" t="s">
        <v>1006</v>
      </c>
      <c r="C3241">
        <v>36.68</v>
      </c>
      <c r="D3241">
        <v>1104.5498</v>
      </c>
      <c r="E3241">
        <v>10</v>
      </c>
      <c r="F3241">
        <v>-1.3</v>
      </c>
      <c r="G3241">
        <v>553.28139999999996</v>
      </c>
      <c r="H3241">
        <v>27.34</v>
      </c>
      <c r="I3241" s="1">
        <v>8700000</v>
      </c>
      <c r="J3241">
        <v>10</v>
      </c>
      <c r="K3241">
        <v>7177</v>
      </c>
      <c r="L3241" t="s">
        <v>32</v>
      </c>
      <c r="M3241">
        <v>2</v>
      </c>
      <c r="N3241">
        <v>2</v>
      </c>
      <c r="O3241" t="s">
        <v>1007</v>
      </c>
    </row>
    <row r="3242" spans="1:17" x14ac:dyDescent="0.25">
      <c r="A3242" t="s">
        <v>1006</v>
      </c>
      <c r="B3242" t="s">
        <v>1920</v>
      </c>
      <c r="C3242">
        <v>32.799999999999997</v>
      </c>
      <c r="D3242">
        <v>1120.5446999999999</v>
      </c>
      <c r="E3242">
        <v>10</v>
      </c>
      <c r="F3242">
        <v>-1.4</v>
      </c>
      <c r="G3242">
        <v>561.27880000000005</v>
      </c>
      <c r="H3242">
        <v>23.49</v>
      </c>
      <c r="I3242" s="1">
        <v>32800000</v>
      </c>
      <c r="J3242">
        <v>10</v>
      </c>
      <c r="K3242">
        <v>5816</v>
      </c>
      <c r="L3242" t="s">
        <v>32</v>
      </c>
      <c r="M3242">
        <v>1</v>
      </c>
      <c r="N3242">
        <v>1</v>
      </c>
      <c r="O3242" t="s">
        <v>1007</v>
      </c>
      <c r="P3242" t="s">
        <v>44</v>
      </c>
      <c r="Q3242" t="s">
        <v>45</v>
      </c>
    </row>
    <row r="3243" spans="1:17" x14ac:dyDescent="0.25">
      <c r="A3243" t="s">
        <v>467</v>
      </c>
      <c r="B3243" t="s">
        <v>467</v>
      </c>
      <c r="C3243">
        <v>40.28</v>
      </c>
      <c r="D3243">
        <v>1272.5887</v>
      </c>
      <c r="E3243">
        <v>10</v>
      </c>
      <c r="F3243">
        <v>0.8</v>
      </c>
      <c r="G3243">
        <v>637.30219999999997</v>
      </c>
      <c r="H3243">
        <v>35.159999999999997</v>
      </c>
      <c r="I3243" s="1">
        <v>2110000</v>
      </c>
      <c r="J3243">
        <v>2</v>
      </c>
      <c r="K3243">
        <v>9841</v>
      </c>
      <c r="L3243" t="s">
        <v>29</v>
      </c>
      <c r="M3243">
        <v>1</v>
      </c>
      <c r="N3243">
        <v>1</v>
      </c>
      <c r="O3243" t="s">
        <v>468</v>
      </c>
    </row>
    <row r="3244" spans="1:17" x14ac:dyDescent="0.25">
      <c r="A3244" t="s">
        <v>2272</v>
      </c>
      <c r="B3244" t="s">
        <v>2272</v>
      </c>
      <c r="C3244">
        <v>31.65</v>
      </c>
      <c r="D3244">
        <v>1102.6022</v>
      </c>
      <c r="E3244">
        <v>10</v>
      </c>
      <c r="F3244">
        <v>-2</v>
      </c>
      <c r="G3244">
        <v>552.30730000000005</v>
      </c>
      <c r="H3244">
        <v>30.88</v>
      </c>
      <c r="I3244" s="1">
        <v>685000</v>
      </c>
      <c r="J3244">
        <v>10</v>
      </c>
      <c r="K3244">
        <v>8424</v>
      </c>
      <c r="L3244" t="s">
        <v>32</v>
      </c>
      <c r="M3244">
        <v>1</v>
      </c>
      <c r="N3244">
        <v>1</v>
      </c>
      <c r="O3244" t="s">
        <v>2273</v>
      </c>
    </row>
    <row r="3245" spans="1:17" x14ac:dyDescent="0.25">
      <c r="A3245" t="s">
        <v>5785</v>
      </c>
      <c r="B3245" t="s">
        <v>5785</v>
      </c>
      <c r="C3245">
        <v>15.75</v>
      </c>
      <c r="D3245">
        <v>1135.5355999999999</v>
      </c>
      <c r="E3245">
        <v>10</v>
      </c>
      <c r="F3245">
        <v>-8.8000000000000007</v>
      </c>
      <c r="G3245">
        <v>568.77009999999996</v>
      </c>
      <c r="H3245">
        <v>24.38</v>
      </c>
      <c r="I3245" s="1">
        <v>720000</v>
      </c>
      <c r="J3245">
        <v>7</v>
      </c>
      <c r="K3245">
        <v>6106</v>
      </c>
      <c r="L3245" t="s">
        <v>20</v>
      </c>
      <c r="M3245">
        <v>1</v>
      </c>
      <c r="N3245">
        <v>1</v>
      </c>
      <c r="O3245" t="s">
        <v>2649</v>
      </c>
    </row>
    <row r="3246" spans="1:17" x14ac:dyDescent="0.25">
      <c r="A3246" t="s">
        <v>176</v>
      </c>
      <c r="B3246" t="s">
        <v>176</v>
      </c>
      <c r="C3246">
        <v>45.17</v>
      </c>
      <c r="D3246">
        <v>1348.7139</v>
      </c>
      <c r="E3246">
        <v>10</v>
      </c>
      <c r="F3246">
        <v>0.4</v>
      </c>
      <c r="G3246">
        <v>450.5788</v>
      </c>
      <c r="H3246">
        <v>42.41</v>
      </c>
      <c r="I3246" s="1">
        <v>7750000</v>
      </c>
      <c r="J3246">
        <v>5</v>
      </c>
      <c r="K3246">
        <v>11614</v>
      </c>
      <c r="L3246" t="s">
        <v>47</v>
      </c>
      <c r="M3246">
        <v>4</v>
      </c>
      <c r="N3246">
        <v>4</v>
      </c>
      <c r="O3246" t="s">
        <v>177</v>
      </c>
    </row>
    <row r="3247" spans="1:17" x14ac:dyDescent="0.25">
      <c r="A3247" t="s">
        <v>3783</v>
      </c>
      <c r="B3247" t="s">
        <v>3783</v>
      </c>
      <c r="C3247">
        <v>26.42</v>
      </c>
      <c r="D3247">
        <v>1046.5397</v>
      </c>
      <c r="E3247">
        <v>10</v>
      </c>
      <c r="F3247">
        <v>0.6</v>
      </c>
      <c r="G3247">
        <v>524.27739999999994</v>
      </c>
      <c r="H3247">
        <v>47.3</v>
      </c>
      <c r="I3247" s="1">
        <v>1470000</v>
      </c>
      <c r="J3247">
        <v>4</v>
      </c>
      <c r="K3247">
        <v>13493</v>
      </c>
      <c r="L3247" t="s">
        <v>26</v>
      </c>
      <c r="M3247">
        <v>1</v>
      </c>
      <c r="N3247">
        <v>1</v>
      </c>
      <c r="O3247" t="s">
        <v>177</v>
      </c>
    </row>
    <row r="3248" spans="1:17" x14ac:dyDescent="0.25">
      <c r="A3248" t="s">
        <v>5232</v>
      </c>
      <c r="B3248" t="s">
        <v>5232</v>
      </c>
      <c r="C3248">
        <v>19.39</v>
      </c>
      <c r="D3248">
        <v>1003.5662</v>
      </c>
      <c r="E3248">
        <v>10</v>
      </c>
      <c r="F3248">
        <v>-0.6</v>
      </c>
      <c r="G3248">
        <v>502.7901</v>
      </c>
      <c r="H3248">
        <v>20.7</v>
      </c>
      <c r="I3248" s="1">
        <v>720000</v>
      </c>
      <c r="J3248">
        <v>5</v>
      </c>
      <c r="K3248">
        <v>4836</v>
      </c>
      <c r="L3248" t="s">
        <v>47</v>
      </c>
      <c r="M3248">
        <v>1</v>
      </c>
      <c r="N3248">
        <v>1</v>
      </c>
      <c r="O3248" t="s">
        <v>899</v>
      </c>
    </row>
    <row r="3249" spans="1:17" x14ac:dyDescent="0.25">
      <c r="A3249" t="s">
        <v>5567</v>
      </c>
      <c r="B3249" t="s">
        <v>5567</v>
      </c>
      <c r="C3249">
        <v>17.12</v>
      </c>
      <c r="D3249">
        <v>1066.577</v>
      </c>
      <c r="E3249">
        <v>10</v>
      </c>
      <c r="F3249">
        <v>0.3</v>
      </c>
      <c r="G3249">
        <v>534.29600000000005</v>
      </c>
      <c r="H3249">
        <v>34.28</v>
      </c>
      <c r="I3249" s="1">
        <v>1840000</v>
      </c>
      <c r="J3249">
        <v>10</v>
      </c>
      <c r="K3249">
        <v>9616</v>
      </c>
      <c r="L3249" t="s">
        <v>32</v>
      </c>
      <c r="M3249">
        <v>1</v>
      </c>
      <c r="N3249">
        <v>1</v>
      </c>
      <c r="O3249" t="s">
        <v>5568</v>
      </c>
    </row>
    <row r="3250" spans="1:17" x14ac:dyDescent="0.25">
      <c r="A3250" t="s">
        <v>4220</v>
      </c>
      <c r="B3250" t="s">
        <v>4220</v>
      </c>
      <c r="C3250">
        <v>24.62</v>
      </c>
      <c r="D3250">
        <v>1156.6312</v>
      </c>
      <c r="E3250">
        <v>10</v>
      </c>
      <c r="F3250">
        <v>-2.8</v>
      </c>
      <c r="G3250">
        <v>579.32129999999995</v>
      </c>
      <c r="H3250">
        <v>25.87</v>
      </c>
      <c r="I3250" s="1">
        <v>106000000</v>
      </c>
      <c r="J3250">
        <v>10</v>
      </c>
      <c r="K3250">
        <v>6661</v>
      </c>
      <c r="L3250" t="s">
        <v>32</v>
      </c>
      <c r="M3250">
        <v>4</v>
      </c>
      <c r="N3250">
        <v>4</v>
      </c>
      <c r="O3250" t="s">
        <v>2892</v>
      </c>
    </row>
    <row r="3251" spans="1:17" x14ac:dyDescent="0.25">
      <c r="A3251" t="s">
        <v>333</v>
      </c>
      <c r="B3251" t="s">
        <v>333</v>
      </c>
      <c r="C3251">
        <v>42.2</v>
      </c>
      <c r="D3251">
        <v>1085.5254</v>
      </c>
      <c r="E3251">
        <v>10</v>
      </c>
      <c r="F3251">
        <v>0</v>
      </c>
      <c r="G3251">
        <v>543.77</v>
      </c>
      <c r="H3251">
        <v>28.61</v>
      </c>
      <c r="I3251" s="1">
        <v>27700000</v>
      </c>
      <c r="J3251">
        <v>9</v>
      </c>
      <c r="K3251">
        <v>7627</v>
      </c>
      <c r="L3251" t="s">
        <v>23</v>
      </c>
      <c r="M3251">
        <v>3</v>
      </c>
      <c r="N3251">
        <v>3</v>
      </c>
      <c r="O3251" t="s">
        <v>300</v>
      </c>
    </row>
    <row r="3252" spans="1:17" x14ac:dyDescent="0.25">
      <c r="A3252" t="s">
        <v>5253</v>
      </c>
      <c r="B3252" t="s">
        <v>5253</v>
      </c>
      <c r="C3252">
        <v>19.28</v>
      </c>
      <c r="D3252">
        <v>1118.6369999999999</v>
      </c>
      <c r="E3252">
        <v>10</v>
      </c>
      <c r="F3252">
        <v>-2.8</v>
      </c>
      <c r="G3252">
        <v>560.32420000000002</v>
      </c>
      <c r="H3252">
        <v>37.340000000000003</v>
      </c>
      <c r="I3252" s="1">
        <v>6560000</v>
      </c>
      <c r="J3252">
        <v>5</v>
      </c>
      <c r="K3252">
        <v>9870</v>
      </c>
      <c r="L3252" t="s">
        <v>47</v>
      </c>
      <c r="M3252">
        <v>3</v>
      </c>
      <c r="N3252">
        <v>3</v>
      </c>
      <c r="O3252" t="s">
        <v>590</v>
      </c>
    </row>
    <row r="3253" spans="1:17" x14ac:dyDescent="0.25">
      <c r="A3253" t="s">
        <v>5253</v>
      </c>
      <c r="B3253" t="s">
        <v>5843</v>
      </c>
      <c r="C3253">
        <v>15.39</v>
      </c>
      <c r="D3253">
        <v>1134.6318000000001</v>
      </c>
      <c r="E3253">
        <v>10</v>
      </c>
      <c r="F3253">
        <v>2.8</v>
      </c>
      <c r="G3253">
        <v>568.32479999999998</v>
      </c>
      <c r="H3253">
        <v>38.74</v>
      </c>
      <c r="I3253" s="1">
        <v>19200000</v>
      </c>
      <c r="J3253">
        <v>5</v>
      </c>
      <c r="K3253">
        <v>10352</v>
      </c>
      <c r="L3253" t="s">
        <v>47</v>
      </c>
      <c r="M3253">
        <v>1</v>
      </c>
      <c r="N3253">
        <v>1</v>
      </c>
      <c r="O3253" t="s">
        <v>590</v>
      </c>
      <c r="P3253" t="s">
        <v>44</v>
      </c>
      <c r="Q3253" t="s">
        <v>594</v>
      </c>
    </row>
    <row r="3254" spans="1:17" x14ac:dyDescent="0.25">
      <c r="A3254" t="s">
        <v>5139</v>
      </c>
      <c r="B3254" t="s">
        <v>5139</v>
      </c>
      <c r="C3254">
        <v>19.95</v>
      </c>
      <c r="D3254">
        <v>1195.7148</v>
      </c>
      <c r="E3254">
        <v>10</v>
      </c>
      <c r="F3254">
        <v>0.1</v>
      </c>
      <c r="G3254">
        <v>598.86469999999997</v>
      </c>
      <c r="H3254">
        <v>29.29</v>
      </c>
      <c r="I3254" s="1">
        <v>12700000</v>
      </c>
      <c r="J3254">
        <v>1</v>
      </c>
      <c r="K3254">
        <v>7265</v>
      </c>
      <c r="L3254" t="s">
        <v>84</v>
      </c>
      <c r="M3254">
        <v>1</v>
      </c>
      <c r="N3254">
        <v>1</v>
      </c>
      <c r="O3254" t="s">
        <v>5140</v>
      </c>
    </row>
    <row r="3255" spans="1:17" x14ac:dyDescent="0.25">
      <c r="A3255" t="s">
        <v>1491</v>
      </c>
      <c r="B3255" t="s">
        <v>1491</v>
      </c>
      <c r="C3255">
        <v>34.380000000000003</v>
      </c>
      <c r="D3255">
        <v>1268.7491</v>
      </c>
      <c r="E3255">
        <v>10</v>
      </c>
      <c r="F3255">
        <v>0.4</v>
      </c>
      <c r="G3255">
        <v>423.92380000000003</v>
      </c>
      <c r="H3255">
        <v>22.89</v>
      </c>
      <c r="I3255" s="1">
        <v>1670000</v>
      </c>
      <c r="J3255">
        <v>9</v>
      </c>
      <c r="K3255">
        <v>5611</v>
      </c>
      <c r="L3255" t="s">
        <v>23</v>
      </c>
      <c r="M3255">
        <v>2</v>
      </c>
      <c r="N3255">
        <v>2</v>
      </c>
      <c r="O3255" t="s">
        <v>1492</v>
      </c>
    </row>
    <row r="3256" spans="1:17" x14ac:dyDescent="0.25">
      <c r="A3256" t="s">
        <v>2087</v>
      </c>
      <c r="B3256" t="s">
        <v>2087</v>
      </c>
      <c r="C3256">
        <v>32.25</v>
      </c>
      <c r="D3256">
        <v>1306.7034000000001</v>
      </c>
      <c r="E3256">
        <v>10</v>
      </c>
      <c r="F3256">
        <v>-1</v>
      </c>
      <c r="G3256">
        <v>654.35829999999999</v>
      </c>
      <c r="H3256">
        <v>21.79</v>
      </c>
      <c r="I3256" s="1">
        <v>795000</v>
      </c>
      <c r="J3256">
        <v>9</v>
      </c>
      <c r="K3256">
        <v>5232</v>
      </c>
      <c r="L3256" t="s">
        <v>23</v>
      </c>
      <c r="M3256">
        <v>1</v>
      </c>
      <c r="N3256">
        <v>1</v>
      </c>
      <c r="O3256" t="s">
        <v>1492</v>
      </c>
    </row>
    <row r="3257" spans="1:17" x14ac:dyDescent="0.25">
      <c r="A3257" t="s">
        <v>407</v>
      </c>
      <c r="B3257" t="s">
        <v>407</v>
      </c>
      <c r="C3257">
        <v>40.840000000000003</v>
      </c>
      <c r="D3257">
        <v>1228.5911000000001</v>
      </c>
      <c r="E3257">
        <v>10</v>
      </c>
      <c r="F3257">
        <v>0.5</v>
      </c>
      <c r="G3257">
        <v>615.30309999999997</v>
      </c>
      <c r="H3257">
        <v>54.69</v>
      </c>
      <c r="I3257" s="1">
        <v>429000</v>
      </c>
      <c r="J3257">
        <v>1</v>
      </c>
      <c r="K3257">
        <v>16133</v>
      </c>
      <c r="L3257" t="s">
        <v>84</v>
      </c>
      <c r="M3257">
        <v>1</v>
      </c>
      <c r="N3257">
        <v>1</v>
      </c>
      <c r="O3257" t="s">
        <v>408</v>
      </c>
    </row>
    <row r="3258" spans="1:17" x14ac:dyDescent="0.25">
      <c r="A3258" t="s">
        <v>407</v>
      </c>
      <c r="B3258" t="s">
        <v>5364</v>
      </c>
      <c r="C3258">
        <v>18.510000000000002</v>
      </c>
      <c r="D3258">
        <v>1244.5859</v>
      </c>
      <c r="E3258">
        <v>10</v>
      </c>
      <c r="F3258">
        <v>1.1000000000000001</v>
      </c>
      <c r="G3258">
        <v>623.30089999999996</v>
      </c>
      <c r="H3258">
        <v>44.64</v>
      </c>
      <c r="I3258" s="1">
        <v>252000</v>
      </c>
      <c r="J3258">
        <v>1</v>
      </c>
      <c r="K3258">
        <v>12704</v>
      </c>
      <c r="L3258" t="s">
        <v>84</v>
      </c>
      <c r="M3258">
        <v>1</v>
      </c>
      <c r="N3258">
        <v>1</v>
      </c>
      <c r="O3258" t="s">
        <v>408</v>
      </c>
      <c r="P3258" t="s">
        <v>44</v>
      </c>
      <c r="Q3258" t="s">
        <v>338</v>
      </c>
    </row>
    <row r="3259" spans="1:17" x14ac:dyDescent="0.25">
      <c r="A3259" t="s">
        <v>2176</v>
      </c>
      <c r="B3259" t="s">
        <v>2176</v>
      </c>
      <c r="C3259">
        <v>31.89</v>
      </c>
      <c r="D3259">
        <v>1258.7397000000001</v>
      </c>
      <c r="E3259">
        <v>10</v>
      </c>
      <c r="F3259">
        <v>0.3</v>
      </c>
      <c r="G3259">
        <v>420.58730000000003</v>
      </c>
      <c r="H3259">
        <v>30.82</v>
      </c>
      <c r="I3259" s="1">
        <v>956000</v>
      </c>
      <c r="J3259">
        <v>3</v>
      </c>
      <c r="K3259">
        <v>7786</v>
      </c>
      <c r="L3259" t="s">
        <v>73</v>
      </c>
      <c r="M3259">
        <v>2</v>
      </c>
      <c r="N3259">
        <v>2</v>
      </c>
      <c r="O3259" t="s">
        <v>2177</v>
      </c>
    </row>
    <row r="3260" spans="1:17" x14ac:dyDescent="0.25">
      <c r="A3260" t="s">
        <v>5336</v>
      </c>
      <c r="B3260" t="s">
        <v>5336</v>
      </c>
      <c r="C3260">
        <v>18.7</v>
      </c>
      <c r="D3260">
        <v>1173.6731</v>
      </c>
      <c r="E3260">
        <v>10</v>
      </c>
      <c r="F3260">
        <v>1.5</v>
      </c>
      <c r="G3260">
        <v>587.84469999999999</v>
      </c>
      <c r="H3260">
        <v>30.63</v>
      </c>
      <c r="I3260">
        <v>0</v>
      </c>
      <c r="J3260">
        <v>9</v>
      </c>
      <c r="K3260">
        <v>8328</v>
      </c>
      <c r="L3260" t="s">
        <v>23</v>
      </c>
      <c r="M3260">
        <v>1</v>
      </c>
      <c r="N3260">
        <v>1</v>
      </c>
      <c r="O3260" t="s">
        <v>5337</v>
      </c>
    </row>
    <row r="3261" spans="1:17" x14ac:dyDescent="0.25">
      <c r="A3261" t="s">
        <v>5221</v>
      </c>
      <c r="B3261" t="s">
        <v>5221</v>
      </c>
      <c r="C3261">
        <v>19.47</v>
      </c>
      <c r="D3261">
        <v>1209.6505999999999</v>
      </c>
      <c r="E3261">
        <v>10</v>
      </c>
      <c r="F3261">
        <v>-0.4</v>
      </c>
      <c r="G3261">
        <v>605.83230000000003</v>
      </c>
      <c r="H3261">
        <v>39.31</v>
      </c>
      <c r="I3261" s="1">
        <v>96700000</v>
      </c>
      <c r="J3261">
        <v>4</v>
      </c>
      <c r="K3261">
        <v>10686</v>
      </c>
      <c r="L3261" t="s">
        <v>26</v>
      </c>
      <c r="M3261">
        <v>4</v>
      </c>
      <c r="N3261">
        <v>4</v>
      </c>
      <c r="O3261" t="s">
        <v>5222</v>
      </c>
    </row>
    <row r="3262" spans="1:17" x14ac:dyDescent="0.25">
      <c r="A3262" t="s">
        <v>3748</v>
      </c>
      <c r="B3262" t="s">
        <v>3748</v>
      </c>
      <c r="C3262">
        <v>26.55</v>
      </c>
      <c r="D3262">
        <v>1119.5924</v>
      </c>
      <c r="E3262">
        <v>10</v>
      </c>
      <c r="F3262">
        <v>0.5</v>
      </c>
      <c r="G3262">
        <v>560.80380000000002</v>
      </c>
      <c r="H3262">
        <v>25.52</v>
      </c>
      <c r="I3262" s="1">
        <v>536000</v>
      </c>
      <c r="J3262">
        <v>5</v>
      </c>
      <c r="K3262">
        <v>6130</v>
      </c>
      <c r="L3262" t="s">
        <v>47</v>
      </c>
      <c r="M3262">
        <v>2</v>
      </c>
      <c r="N3262">
        <v>2</v>
      </c>
      <c r="O3262" t="s">
        <v>1249</v>
      </c>
    </row>
    <row r="3263" spans="1:17" x14ac:dyDescent="0.25">
      <c r="A3263" t="s">
        <v>1931</v>
      </c>
      <c r="B3263" t="s">
        <v>1931</v>
      </c>
      <c r="C3263">
        <v>32.76</v>
      </c>
      <c r="D3263">
        <v>1068.6292000000001</v>
      </c>
      <c r="E3263">
        <v>10</v>
      </c>
      <c r="F3263">
        <v>0.5</v>
      </c>
      <c r="G3263">
        <v>535.32209999999998</v>
      </c>
      <c r="H3263">
        <v>26.35</v>
      </c>
      <c r="I3263" s="1">
        <v>4680000</v>
      </c>
      <c r="J3263">
        <v>8</v>
      </c>
      <c r="K3263">
        <v>6851</v>
      </c>
      <c r="L3263" t="s">
        <v>17</v>
      </c>
      <c r="M3263">
        <v>1</v>
      </c>
      <c r="N3263">
        <v>1</v>
      </c>
      <c r="O3263" t="s">
        <v>474</v>
      </c>
    </row>
    <row r="3264" spans="1:17" x14ac:dyDescent="0.25">
      <c r="A3264" t="s">
        <v>2847</v>
      </c>
      <c r="B3264" t="s">
        <v>2847</v>
      </c>
      <c r="C3264">
        <v>29.74</v>
      </c>
      <c r="D3264">
        <v>1083.6077</v>
      </c>
      <c r="E3264">
        <v>10</v>
      </c>
      <c r="F3264">
        <v>0.9</v>
      </c>
      <c r="G3264">
        <v>542.8116</v>
      </c>
      <c r="H3264">
        <v>40.700000000000003</v>
      </c>
      <c r="I3264" s="1">
        <v>4860000</v>
      </c>
      <c r="J3264">
        <v>5</v>
      </c>
      <c r="K3264">
        <v>11031</v>
      </c>
      <c r="L3264" t="s">
        <v>47</v>
      </c>
      <c r="M3264">
        <v>1</v>
      </c>
      <c r="N3264">
        <v>1</v>
      </c>
      <c r="O3264" t="s">
        <v>535</v>
      </c>
    </row>
    <row r="3265" spans="1:17" x14ac:dyDescent="0.25">
      <c r="A3265" t="s">
        <v>1152</v>
      </c>
      <c r="B3265" t="s">
        <v>1152</v>
      </c>
      <c r="C3265">
        <v>35.96</v>
      </c>
      <c r="D3265">
        <v>1058.5509</v>
      </c>
      <c r="E3265">
        <v>10</v>
      </c>
      <c r="F3265">
        <v>1.1000000000000001</v>
      </c>
      <c r="G3265">
        <v>530.28330000000005</v>
      </c>
      <c r="H3265">
        <v>49.61</v>
      </c>
      <c r="I3265" s="1">
        <v>689000</v>
      </c>
      <c r="J3265">
        <v>4</v>
      </c>
      <c r="K3265">
        <v>14300</v>
      </c>
      <c r="L3265" t="s">
        <v>26</v>
      </c>
      <c r="M3265">
        <v>1</v>
      </c>
      <c r="N3265">
        <v>1</v>
      </c>
      <c r="O3265" t="s">
        <v>1153</v>
      </c>
    </row>
    <row r="3266" spans="1:17" x14ac:dyDescent="0.25">
      <c r="A3266" t="s">
        <v>1794</v>
      </c>
      <c r="B3266" t="s">
        <v>1794</v>
      </c>
      <c r="C3266">
        <v>33.26</v>
      </c>
      <c r="D3266">
        <v>1131.5963999999999</v>
      </c>
      <c r="E3266">
        <v>10</v>
      </c>
      <c r="F3266">
        <v>-0.3</v>
      </c>
      <c r="G3266">
        <v>566.80529999999999</v>
      </c>
      <c r="H3266">
        <v>51.64</v>
      </c>
      <c r="I3266" s="1">
        <v>2370000</v>
      </c>
      <c r="J3266">
        <v>3</v>
      </c>
      <c r="K3266">
        <v>15125</v>
      </c>
      <c r="L3266" t="s">
        <v>73</v>
      </c>
      <c r="M3266">
        <v>3</v>
      </c>
      <c r="N3266">
        <v>3</v>
      </c>
      <c r="O3266" t="s">
        <v>1795</v>
      </c>
    </row>
    <row r="3267" spans="1:17" x14ac:dyDescent="0.25">
      <c r="A3267" t="s">
        <v>1529</v>
      </c>
      <c r="B3267" t="s">
        <v>1529</v>
      </c>
      <c r="C3267">
        <v>34.29</v>
      </c>
      <c r="D3267">
        <v>1137.6030000000001</v>
      </c>
      <c r="E3267">
        <v>10</v>
      </c>
      <c r="F3267">
        <v>0.9</v>
      </c>
      <c r="G3267">
        <v>569.80930000000001</v>
      </c>
      <c r="H3267">
        <v>24.88</v>
      </c>
      <c r="I3267" s="1">
        <v>4360000</v>
      </c>
      <c r="J3267">
        <v>8</v>
      </c>
      <c r="K3267">
        <v>6330</v>
      </c>
      <c r="L3267" t="s">
        <v>17</v>
      </c>
      <c r="M3267">
        <v>1</v>
      </c>
      <c r="N3267">
        <v>1</v>
      </c>
      <c r="O3267" t="s">
        <v>296</v>
      </c>
    </row>
    <row r="3268" spans="1:17" x14ac:dyDescent="0.25">
      <c r="A3268" t="s">
        <v>6076</v>
      </c>
      <c r="B3268" t="s">
        <v>4910</v>
      </c>
      <c r="C3268">
        <v>21.27</v>
      </c>
      <c r="D3268">
        <v>1174.5617999999999</v>
      </c>
      <c r="E3268">
        <v>10</v>
      </c>
      <c r="F3268">
        <v>-1.4</v>
      </c>
      <c r="G3268">
        <v>588.28740000000005</v>
      </c>
      <c r="H3268">
        <v>23.83</v>
      </c>
      <c r="I3268" s="1">
        <v>787000</v>
      </c>
      <c r="J3268">
        <v>7</v>
      </c>
      <c r="K3268">
        <v>5912</v>
      </c>
      <c r="L3268" t="s">
        <v>20</v>
      </c>
      <c r="M3268">
        <v>1</v>
      </c>
      <c r="N3268">
        <v>1</v>
      </c>
      <c r="O3268" t="s">
        <v>296</v>
      </c>
      <c r="P3268" t="s">
        <v>37</v>
      </c>
      <c r="Q3268" t="s">
        <v>4911</v>
      </c>
    </row>
    <row r="3269" spans="1:17" x14ac:dyDescent="0.25">
      <c r="A3269" t="s">
        <v>1947</v>
      </c>
      <c r="B3269" t="s">
        <v>1947</v>
      </c>
      <c r="C3269">
        <v>32.72</v>
      </c>
      <c r="D3269">
        <v>1052.5291</v>
      </c>
      <c r="E3269">
        <v>10</v>
      </c>
      <c r="F3269">
        <v>-1.8</v>
      </c>
      <c r="G3269">
        <v>527.27089999999998</v>
      </c>
      <c r="H3269">
        <v>35.28</v>
      </c>
      <c r="I3269" s="1">
        <v>1160000</v>
      </c>
      <c r="J3269">
        <v>10</v>
      </c>
      <c r="K3269">
        <v>9976</v>
      </c>
      <c r="L3269" t="s">
        <v>32</v>
      </c>
      <c r="M3269">
        <v>1</v>
      </c>
      <c r="N3269">
        <v>1</v>
      </c>
      <c r="O3269" t="s">
        <v>1948</v>
      </c>
    </row>
    <row r="3270" spans="1:17" x14ac:dyDescent="0.25">
      <c r="A3270" t="s">
        <v>2249</v>
      </c>
      <c r="B3270" t="s">
        <v>2249</v>
      </c>
      <c r="C3270">
        <v>31.71</v>
      </c>
      <c r="D3270">
        <v>967.5702</v>
      </c>
      <c r="E3270">
        <v>10</v>
      </c>
      <c r="F3270">
        <v>0.4</v>
      </c>
      <c r="G3270">
        <v>484.79250000000002</v>
      </c>
      <c r="H3270">
        <v>37.869999999999997</v>
      </c>
      <c r="I3270" s="1">
        <v>399000</v>
      </c>
      <c r="J3270">
        <v>10</v>
      </c>
      <c r="K3270">
        <v>10896</v>
      </c>
      <c r="L3270" t="s">
        <v>32</v>
      </c>
      <c r="M3270">
        <v>1</v>
      </c>
      <c r="N3270">
        <v>1</v>
      </c>
      <c r="O3270" t="s">
        <v>1636</v>
      </c>
    </row>
    <row r="3271" spans="1:17" x14ac:dyDescent="0.25">
      <c r="A3271" t="s">
        <v>2695</v>
      </c>
      <c r="B3271" t="s">
        <v>2695</v>
      </c>
      <c r="C3271">
        <v>30.29</v>
      </c>
      <c r="D3271">
        <v>1060.5553</v>
      </c>
      <c r="E3271">
        <v>10</v>
      </c>
      <c r="F3271">
        <v>2.9</v>
      </c>
      <c r="G3271">
        <v>531.28639999999996</v>
      </c>
      <c r="H3271">
        <v>44.7</v>
      </c>
      <c r="I3271" s="1">
        <v>722000</v>
      </c>
      <c r="J3271">
        <v>1</v>
      </c>
      <c r="K3271">
        <v>12725</v>
      </c>
      <c r="L3271" t="s">
        <v>84</v>
      </c>
      <c r="M3271">
        <v>1</v>
      </c>
      <c r="N3271">
        <v>1</v>
      </c>
      <c r="O3271" t="s">
        <v>2696</v>
      </c>
    </row>
    <row r="3272" spans="1:17" x14ac:dyDescent="0.25">
      <c r="A3272" t="s">
        <v>5064</v>
      </c>
      <c r="B3272" t="s">
        <v>5064</v>
      </c>
      <c r="C3272">
        <v>20.329999999999998</v>
      </c>
      <c r="D3272">
        <v>1196.7678000000001</v>
      </c>
      <c r="E3272">
        <v>10</v>
      </c>
      <c r="F3272">
        <v>-1.6</v>
      </c>
      <c r="G3272">
        <v>599.39030000000002</v>
      </c>
      <c r="H3272">
        <v>29.65</v>
      </c>
      <c r="I3272">
        <v>0</v>
      </c>
      <c r="J3272">
        <v>5</v>
      </c>
      <c r="K3272">
        <v>7329</v>
      </c>
      <c r="L3272" t="s">
        <v>47</v>
      </c>
      <c r="M3272">
        <v>5</v>
      </c>
      <c r="N3272">
        <v>5</v>
      </c>
      <c r="O3272" t="s">
        <v>4257</v>
      </c>
    </row>
    <row r="3273" spans="1:17" x14ac:dyDescent="0.25">
      <c r="A3273" t="s">
        <v>4122</v>
      </c>
      <c r="B3273" t="s">
        <v>4122</v>
      </c>
      <c r="C3273">
        <v>25.09</v>
      </c>
      <c r="D3273">
        <v>1000.5916999999999</v>
      </c>
      <c r="E3273">
        <v>10</v>
      </c>
      <c r="F3273">
        <v>-2</v>
      </c>
      <c r="G3273">
        <v>501.3021</v>
      </c>
      <c r="H3273">
        <v>25.02</v>
      </c>
      <c r="I3273" s="1">
        <v>461000</v>
      </c>
      <c r="J3273">
        <v>7</v>
      </c>
      <c r="K3273">
        <v>6318</v>
      </c>
      <c r="L3273" t="s">
        <v>20</v>
      </c>
      <c r="M3273">
        <v>1</v>
      </c>
      <c r="N3273">
        <v>1</v>
      </c>
      <c r="O3273" t="s">
        <v>4123</v>
      </c>
    </row>
    <row r="3274" spans="1:17" x14ac:dyDescent="0.25">
      <c r="A3274" t="s">
        <v>1579</v>
      </c>
      <c r="B3274" t="s">
        <v>1579</v>
      </c>
      <c r="C3274">
        <v>34.090000000000003</v>
      </c>
      <c r="D3274">
        <v>933.49189999999999</v>
      </c>
      <c r="E3274">
        <v>10</v>
      </c>
      <c r="F3274">
        <v>3</v>
      </c>
      <c r="G3274">
        <v>467.75459999999998</v>
      </c>
      <c r="H3274">
        <v>32.57</v>
      </c>
      <c r="I3274" s="1">
        <v>411000</v>
      </c>
      <c r="J3274">
        <v>9</v>
      </c>
      <c r="K3274">
        <v>9004</v>
      </c>
      <c r="L3274" t="s">
        <v>23</v>
      </c>
      <c r="M3274">
        <v>1</v>
      </c>
      <c r="N3274">
        <v>1</v>
      </c>
      <c r="O3274" t="s">
        <v>1580</v>
      </c>
    </row>
    <row r="3275" spans="1:17" x14ac:dyDescent="0.25">
      <c r="A3275" t="s">
        <v>4450</v>
      </c>
      <c r="B3275" t="s">
        <v>4450</v>
      </c>
      <c r="C3275">
        <v>23.52</v>
      </c>
      <c r="D3275">
        <v>1148.521</v>
      </c>
      <c r="E3275">
        <v>10</v>
      </c>
      <c r="F3275">
        <v>-3.1</v>
      </c>
      <c r="G3275">
        <v>575.26599999999996</v>
      </c>
      <c r="H3275">
        <v>21.91</v>
      </c>
      <c r="I3275" s="1">
        <v>945000</v>
      </c>
      <c r="J3275">
        <v>7</v>
      </c>
      <c r="K3275">
        <v>5232</v>
      </c>
      <c r="L3275" t="s">
        <v>20</v>
      </c>
      <c r="M3275">
        <v>1</v>
      </c>
      <c r="N3275">
        <v>1</v>
      </c>
      <c r="O3275" t="s">
        <v>4451</v>
      </c>
    </row>
    <row r="3276" spans="1:17" x14ac:dyDescent="0.25">
      <c r="A3276" t="s">
        <v>307</v>
      </c>
      <c r="B3276" t="s">
        <v>307</v>
      </c>
      <c r="C3276">
        <v>42.42</v>
      </c>
      <c r="D3276">
        <v>1353.683</v>
      </c>
      <c r="E3276">
        <v>10</v>
      </c>
      <c r="F3276">
        <v>0.4</v>
      </c>
      <c r="G3276">
        <v>452.23509999999999</v>
      </c>
      <c r="H3276">
        <v>36.51</v>
      </c>
      <c r="I3276" s="1">
        <v>3840000</v>
      </c>
      <c r="J3276">
        <v>4</v>
      </c>
      <c r="K3276">
        <v>9714</v>
      </c>
      <c r="L3276" t="s">
        <v>26</v>
      </c>
      <c r="M3276">
        <v>2</v>
      </c>
      <c r="N3276">
        <v>2</v>
      </c>
      <c r="O3276" t="s">
        <v>308</v>
      </c>
    </row>
    <row r="3277" spans="1:17" x14ac:dyDescent="0.25">
      <c r="A3277" t="s">
        <v>5749</v>
      </c>
      <c r="B3277" t="s">
        <v>5749</v>
      </c>
      <c r="C3277">
        <v>15.96</v>
      </c>
      <c r="D3277">
        <v>967.50869999999998</v>
      </c>
      <c r="E3277">
        <v>10</v>
      </c>
      <c r="F3277">
        <v>1</v>
      </c>
      <c r="G3277">
        <v>484.76209999999998</v>
      </c>
      <c r="H3277">
        <v>28.07</v>
      </c>
      <c r="I3277" s="1">
        <v>1010000</v>
      </c>
      <c r="J3277">
        <v>8</v>
      </c>
      <c r="K3277">
        <v>7429</v>
      </c>
      <c r="L3277" t="s">
        <v>17</v>
      </c>
      <c r="M3277">
        <v>1</v>
      </c>
      <c r="N3277">
        <v>1</v>
      </c>
      <c r="O3277" t="s">
        <v>4870</v>
      </c>
    </row>
    <row r="3278" spans="1:17" x14ac:dyDescent="0.25">
      <c r="A3278" t="s">
        <v>5813</v>
      </c>
      <c r="B3278" t="s">
        <v>5813</v>
      </c>
      <c r="C3278">
        <v>15.62</v>
      </c>
      <c r="D3278">
        <v>1073.6332</v>
      </c>
      <c r="E3278">
        <v>10</v>
      </c>
      <c r="F3278">
        <v>5.4</v>
      </c>
      <c r="G3278">
        <v>537.82680000000005</v>
      </c>
      <c r="H3278">
        <v>38.29</v>
      </c>
      <c r="I3278" s="1">
        <v>6080000</v>
      </c>
      <c r="J3278">
        <v>6</v>
      </c>
      <c r="K3278">
        <v>10591</v>
      </c>
      <c r="L3278" t="s">
        <v>142</v>
      </c>
      <c r="M3278">
        <v>1</v>
      </c>
      <c r="N3278">
        <v>1</v>
      </c>
      <c r="O3278" t="s">
        <v>272</v>
      </c>
    </row>
    <row r="3279" spans="1:17" x14ac:dyDescent="0.25">
      <c r="A3279" t="s">
        <v>540</v>
      </c>
      <c r="B3279" t="s">
        <v>540</v>
      </c>
      <c r="C3279">
        <v>39.54</v>
      </c>
      <c r="D3279">
        <v>1230.6396</v>
      </c>
      <c r="E3279">
        <v>10</v>
      </c>
      <c r="F3279">
        <v>1</v>
      </c>
      <c r="G3279">
        <v>411.22089999999997</v>
      </c>
      <c r="H3279">
        <v>37.380000000000003</v>
      </c>
      <c r="I3279" s="1">
        <v>11300000</v>
      </c>
      <c r="J3279">
        <v>3</v>
      </c>
      <c r="K3279">
        <v>10086</v>
      </c>
      <c r="L3279" t="s">
        <v>73</v>
      </c>
      <c r="M3279">
        <v>5</v>
      </c>
      <c r="N3279">
        <v>5</v>
      </c>
      <c r="O3279" t="s">
        <v>541</v>
      </c>
    </row>
    <row r="3280" spans="1:17" x14ac:dyDescent="0.25">
      <c r="A3280" t="s">
        <v>3435</v>
      </c>
      <c r="B3280" t="s">
        <v>3435</v>
      </c>
      <c r="C3280">
        <v>27.72</v>
      </c>
      <c r="D3280">
        <v>1171.6237000000001</v>
      </c>
      <c r="E3280">
        <v>10</v>
      </c>
      <c r="F3280">
        <v>-2.2999999999999998</v>
      </c>
      <c r="G3280">
        <v>586.81769999999995</v>
      </c>
      <c r="H3280">
        <v>43.83</v>
      </c>
      <c r="I3280" s="1">
        <v>1620000</v>
      </c>
      <c r="J3280">
        <v>1</v>
      </c>
      <c r="K3280">
        <v>12443</v>
      </c>
      <c r="L3280" t="s">
        <v>84</v>
      </c>
      <c r="M3280">
        <v>2</v>
      </c>
      <c r="N3280">
        <v>2</v>
      </c>
      <c r="O3280" t="s">
        <v>3436</v>
      </c>
    </row>
    <row r="3281" spans="1:17" x14ac:dyDescent="0.25">
      <c r="A3281" t="s">
        <v>6077</v>
      </c>
      <c r="B3281" t="s">
        <v>2885</v>
      </c>
      <c r="C3281">
        <v>29.6</v>
      </c>
      <c r="D3281">
        <v>1088.5648000000001</v>
      </c>
      <c r="E3281">
        <v>10</v>
      </c>
      <c r="F3281">
        <v>-1.4</v>
      </c>
      <c r="G3281">
        <v>545.28890000000001</v>
      </c>
      <c r="H3281">
        <v>20.38</v>
      </c>
      <c r="I3281" s="1">
        <v>1150000</v>
      </c>
      <c r="J3281">
        <v>7</v>
      </c>
      <c r="K3281">
        <v>4716</v>
      </c>
      <c r="L3281" t="s">
        <v>20</v>
      </c>
      <c r="M3281">
        <v>1</v>
      </c>
      <c r="N3281">
        <v>1</v>
      </c>
      <c r="O3281" t="s">
        <v>365</v>
      </c>
      <c r="P3281" t="s">
        <v>44</v>
      </c>
      <c r="Q3281" t="s">
        <v>847</v>
      </c>
    </row>
    <row r="3282" spans="1:17" x14ac:dyDescent="0.25">
      <c r="A3282" t="s">
        <v>2869</v>
      </c>
      <c r="B3282" t="s">
        <v>2869</v>
      </c>
      <c r="C3282">
        <v>29.66</v>
      </c>
      <c r="D3282">
        <v>1239.6248000000001</v>
      </c>
      <c r="E3282">
        <v>10</v>
      </c>
      <c r="F3282">
        <v>-0.5</v>
      </c>
      <c r="G3282">
        <v>414.21530000000001</v>
      </c>
      <c r="H3282">
        <v>23.41</v>
      </c>
      <c r="I3282" s="1">
        <v>6330000</v>
      </c>
      <c r="J3282">
        <v>8</v>
      </c>
      <c r="K3282">
        <v>5816</v>
      </c>
      <c r="L3282" t="s">
        <v>17</v>
      </c>
      <c r="M3282">
        <v>4</v>
      </c>
      <c r="N3282">
        <v>4</v>
      </c>
      <c r="O3282" t="s">
        <v>2723</v>
      </c>
    </row>
    <row r="3283" spans="1:17" x14ac:dyDescent="0.25">
      <c r="A3283" t="s">
        <v>502</v>
      </c>
      <c r="B3283" t="s">
        <v>502</v>
      </c>
      <c r="C3283">
        <v>39.96</v>
      </c>
      <c r="D3283">
        <v>1090.5406</v>
      </c>
      <c r="E3283">
        <v>10</v>
      </c>
      <c r="F3283">
        <v>-0.6</v>
      </c>
      <c r="G3283">
        <v>546.27729999999997</v>
      </c>
      <c r="H3283">
        <v>53.17</v>
      </c>
      <c r="I3283" s="1">
        <v>6880000</v>
      </c>
      <c r="J3283">
        <v>5</v>
      </c>
      <c r="K3283">
        <v>15377</v>
      </c>
      <c r="L3283" t="s">
        <v>47</v>
      </c>
      <c r="M3283">
        <v>2</v>
      </c>
      <c r="N3283">
        <v>2</v>
      </c>
      <c r="O3283" t="s">
        <v>503</v>
      </c>
    </row>
    <row r="3284" spans="1:17" x14ac:dyDescent="0.25">
      <c r="A3284" t="s">
        <v>4523</v>
      </c>
      <c r="B3284" t="s">
        <v>4523</v>
      </c>
      <c r="C3284">
        <v>23.24</v>
      </c>
      <c r="D3284">
        <v>922.49120000000005</v>
      </c>
      <c r="E3284">
        <v>10</v>
      </c>
      <c r="F3284">
        <v>1.2</v>
      </c>
      <c r="G3284">
        <v>462.2534</v>
      </c>
      <c r="H3284">
        <v>34.47</v>
      </c>
      <c r="I3284" s="1">
        <v>2330000</v>
      </c>
      <c r="J3284">
        <v>7</v>
      </c>
      <c r="K3284">
        <v>9531</v>
      </c>
      <c r="L3284" t="s">
        <v>20</v>
      </c>
      <c r="M3284">
        <v>1</v>
      </c>
      <c r="N3284">
        <v>1</v>
      </c>
      <c r="O3284" t="s">
        <v>4524</v>
      </c>
    </row>
    <row r="3285" spans="1:17" x14ac:dyDescent="0.25">
      <c r="A3285" t="s">
        <v>5545</v>
      </c>
      <c r="B3285" t="s">
        <v>5545</v>
      </c>
      <c r="C3285">
        <v>17.260000000000002</v>
      </c>
      <c r="D3285">
        <v>1113.6294</v>
      </c>
      <c r="E3285">
        <v>10</v>
      </c>
      <c r="F3285">
        <v>-0.6</v>
      </c>
      <c r="G3285">
        <v>557.82169999999996</v>
      </c>
      <c r="H3285">
        <v>33.92</v>
      </c>
      <c r="I3285" s="1">
        <v>2700000</v>
      </c>
      <c r="J3285">
        <v>4</v>
      </c>
      <c r="K3285">
        <v>8812</v>
      </c>
      <c r="L3285" t="s">
        <v>26</v>
      </c>
      <c r="M3285">
        <v>1</v>
      </c>
      <c r="N3285">
        <v>1</v>
      </c>
      <c r="O3285" t="s">
        <v>2489</v>
      </c>
    </row>
    <row r="3286" spans="1:17" x14ac:dyDescent="0.25">
      <c r="A3286" t="s">
        <v>2252</v>
      </c>
      <c r="B3286" t="s">
        <v>2252</v>
      </c>
      <c r="C3286">
        <v>31.71</v>
      </c>
      <c r="D3286">
        <v>1053.6545000000001</v>
      </c>
      <c r="E3286">
        <v>10</v>
      </c>
      <c r="F3286">
        <v>-1.4</v>
      </c>
      <c r="G3286">
        <v>527.8338</v>
      </c>
      <c r="H3286">
        <v>25.27</v>
      </c>
      <c r="I3286" s="1">
        <v>1140000</v>
      </c>
      <c r="J3286">
        <v>7</v>
      </c>
      <c r="K3286">
        <v>6406</v>
      </c>
      <c r="L3286" t="s">
        <v>20</v>
      </c>
      <c r="M3286">
        <v>1</v>
      </c>
      <c r="N3286">
        <v>1</v>
      </c>
      <c r="O3286" t="s">
        <v>2253</v>
      </c>
    </row>
    <row r="3287" spans="1:17" x14ac:dyDescent="0.25">
      <c r="A3287" t="s">
        <v>1747</v>
      </c>
      <c r="B3287" t="s">
        <v>1747</v>
      </c>
      <c r="C3287">
        <v>33.42</v>
      </c>
      <c r="D3287">
        <v>1089.6181999999999</v>
      </c>
      <c r="E3287">
        <v>10</v>
      </c>
      <c r="F3287">
        <v>-0.2</v>
      </c>
      <c r="G3287">
        <v>545.81619999999998</v>
      </c>
      <c r="H3287">
        <v>20.68</v>
      </c>
      <c r="I3287" s="1">
        <v>3950000</v>
      </c>
      <c r="J3287">
        <v>6</v>
      </c>
      <c r="K3287">
        <v>4834</v>
      </c>
      <c r="L3287" t="s">
        <v>142</v>
      </c>
      <c r="M3287">
        <v>2</v>
      </c>
      <c r="N3287">
        <v>2</v>
      </c>
      <c r="O3287" t="s">
        <v>1224</v>
      </c>
    </row>
    <row r="3288" spans="1:17" x14ac:dyDescent="0.25">
      <c r="A3288" t="s">
        <v>5514</v>
      </c>
      <c r="B3288" t="s">
        <v>5514</v>
      </c>
      <c r="C3288">
        <v>17.399999999999999</v>
      </c>
      <c r="D3288">
        <v>1204.6088</v>
      </c>
      <c r="E3288">
        <v>10</v>
      </c>
      <c r="F3288">
        <v>0.3</v>
      </c>
      <c r="G3288">
        <v>603.31179999999995</v>
      </c>
      <c r="H3288">
        <v>46.63</v>
      </c>
      <c r="I3288" s="1">
        <v>1120000</v>
      </c>
      <c r="J3288">
        <v>1</v>
      </c>
      <c r="K3288">
        <v>13399</v>
      </c>
      <c r="L3288" t="s">
        <v>84</v>
      </c>
      <c r="M3288">
        <v>1</v>
      </c>
      <c r="N3288">
        <v>1</v>
      </c>
      <c r="O3288" t="s">
        <v>2494</v>
      </c>
    </row>
    <row r="3289" spans="1:17" x14ac:dyDescent="0.25">
      <c r="A3289" t="s">
        <v>5819</v>
      </c>
      <c r="B3289" t="s">
        <v>5819</v>
      </c>
      <c r="C3289">
        <v>15.58</v>
      </c>
      <c r="D3289">
        <v>1100.5938000000001</v>
      </c>
      <c r="E3289">
        <v>10</v>
      </c>
      <c r="F3289">
        <v>3.7</v>
      </c>
      <c r="G3289">
        <v>551.30619999999999</v>
      </c>
      <c r="H3289">
        <v>28.68</v>
      </c>
      <c r="I3289">
        <v>0</v>
      </c>
      <c r="J3289">
        <v>10</v>
      </c>
      <c r="K3289">
        <v>7649</v>
      </c>
      <c r="L3289" t="s">
        <v>32</v>
      </c>
      <c r="M3289">
        <v>1</v>
      </c>
      <c r="N3289">
        <v>1</v>
      </c>
      <c r="O3289" t="s">
        <v>2235</v>
      </c>
    </row>
    <row r="3290" spans="1:17" x14ac:dyDescent="0.25">
      <c r="A3290" t="s">
        <v>1824</v>
      </c>
      <c r="B3290" t="s">
        <v>1824</v>
      </c>
      <c r="C3290">
        <v>33.119999999999997</v>
      </c>
      <c r="D3290">
        <v>1093.6132</v>
      </c>
      <c r="E3290">
        <v>10</v>
      </c>
      <c r="F3290">
        <v>-0.7</v>
      </c>
      <c r="G3290">
        <v>547.81349999999998</v>
      </c>
      <c r="H3290">
        <v>27.21</v>
      </c>
      <c r="I3290" s="1">
        <v>2350000</v>
      </c>
      <c r="J3290">
        <v>9</v>
      </c>
      <c r="K3290">
        <v>7125</v>
      </c>
      <c r="L3290" t="s">
        <v>23</v>
      </c>
      <c r="M3290">
        <v>1</v>
      </c>
      <c r="N3290">
        <v>1</v>
      </c>
      <c r="O3290" t="s">
        <v>1825</v>
      </c>
    </row>
    <row r="3291" spans="1:17" x14ac:dyDescent="0.25">
      <c r="A3291" t="s">
        <v>3480</v>
      </c>
      <c r="B3291" t="s">
        <v>3480</v>
      </c>
      <c r="C3291">
        <v>27.53</v>
      </c>
      <c r="D3291">
        <v>1244.7240999999999</v>
      </c>
      <c r="E3291">
        <v>10</v>
      </c>
      <c r="F3291">
        <v>-0.2</v>
      </c>
      <c r="G3291">
        <v>623.36919999999998</v>
      </c>
      <c r="H3291">
        <v>30.24</v>
      </c>
      <c r="I3291" s="1">
        <v>3060000</v>
      </c>
      <c r="J3291">
        <v>1</v>
      </c>
      <c r="K3291">
        <v>7604</v>
      </c>
      <c r="L3291" t="s">
        <v>84</v>
      </c>
      <c r="M3291">
        <v>1</v>
      </c>
      <c r="N3291">
        <v>1</v>
      </c>
      <c r="O3291" t="s">
        <v>1825</v>
      </c>
    </row>
    <row r="3292" spans="1:17" x14ac:dyDescent="0.25">
      <c r="A3292" t="s">
        <v>5706</v>
      </c>
      <c r="B3292" t="s">
        <v>5706</v>
      </c>
      <c r="C3292">
        <v>16.25</v>
      </c>
      <c r="D3292">
        <v>1075.7117000000001</v>
      </c>
      <c r="E3292">
        <v>10</v>
      </c>
      <c r="F3292">
        <v>-0.6</v>
      </c>
      <c r="G3292">
        <v>538.86279999999999</v>
      </c>
      <c r="H3292">
        <v>66.19</v>
      </c>
      <c r="I3292" s="1">
        <v>18800000</v>
      </c>
      <c r="J3292">
        <v>6</v>
      </c>
      <c r="K3292">
        <v>20350</v>
      </c>
      <c r="L3292" t="s">
        <v>142</v>
      </c>
      <c r="M3292">
        <v>2</v>
      </c>
      <c r="N3292">
        <v>2</v>
      </c>
      <c r="O3292" t="s">
        <v>4229</v>
      </c>
    </row>
    <row r="3293" spans="1:17" x14ac:dyDescent="0.25">
      <c r="A3293" t="s">
        <v>6078</v>
      </c>
      <c r="B3293" t="s">
        <v>1199</v>
      </c>
      <c r="C3293">
        <v>35.659999999999997</v>
      </c>
      <c r="D3293">
        <v>1209.6427000000001</v>
      </c>
      <c r="E3293">
        <v>10</v>
      </c>
      <c r="F3293">
        <v>0.6</v>
      </c>
      <c r="G3293">
        <v>605.82899999999995</v>
      </c>
      <c r="H3293">
        <v>35.24</v>
      </c>
      <c r="I3293" s="1">
        <v>1920000</v>
      </c>
      <c r="J3293">
        <v>5</v>
      </c>
      <c r="K3293">
        <v>9147</v>
      </c>
      <c r="L3293" t="s">
        <v>47</v>
      </c>
      <c r="M3293">
        <v>1</v>
      </c>
      <c r="N3293">
        <v>1</v>
      </c>
      <c r="O3293" t="s">
        <v>386</v>
      </c>
      <c r="P3293" t="s">
        <v>44</v>
      </c>
      <c r="Q3293" t="s">
        <v>338</v>
      </c>
    </row>
    <row r="3294" spans="1:17" x14ac:dyDescent="0.25">
      <c r="A3294" t="s">
        <v>4381</v>
      </c>
      <c r="B3294" t="s">
        <v>4381</v>
      </c>
      <c r="C3294">
        <v>23.88</v>
      </c>
      <c r="D3294">
        <v>1309.6931</v>
      </c>
      <c r="E3294">
        <v>10</v>
      </c>
      <c r="F3294">
        <v>1.1000000000000001</v>
      </c>
      <c r="G3294">
        <v>655.8546</v>
      </c>
      <c r="H3294">
        <v>37.43</v>
      </c>
      <c r="I3294" s="1">
        <v>3570000</v>
      </c>
      <c r="J3294">
        <v>7</v>
      </c>
      <c r="K3294">
        <v>10532</v>
      </c>
      <c r="L3294" t="s">
        <v>20</v>
      </c>
      <c r="M3294">
        <v>2</v>
      </c>
      <c r="N3294">
        <v>2</v>
      </c>
      <c r="O3294" t="s">
        <v>130</v>
      </c>
    </row>
    <row r="3295" spans="1:17" x14ac:dyDescent="0.25">
      <c r="A3295" t="s">
        <v>2098</v>
      </c>
      <c r="B3295" t="s">
        <v>2098</v>
      </c>
      <c r="C3295">
        <v>32.18</v>
      </c>
      <c r="D3295">
        <v>1170.6608000000001</v>
      </c>
      <c r="E3295">
        <v>10</v>
      </c>
      <c r="F3295">
        <v>-4.2</v>
      </c>
      <c r="G3295">
        <v>586.33519999999999</v>
      </c>
      <c r="H3295">
        <v>21.37</v>
      </c>
      <c r="I3295" s="1">
        <v>2930000</v>
      </c>
      <c r="J3295">
        <v>7</v>
      </c>
      <c r="K3295">
        <v>5043</v>
      </c>
      <c r="L3295" t="s">
        <v>20</v>
      </c>
      <c r="M3295">
        <v>2</v>
      </c>
      <c r="N3295">
        <v>2</v>
      </c>
      <c r="O3295" t="s">
        <v>2099</v>
      </c>
    </row>
    <row r="3296" spans="1:17" x14ac:dyDescent="0.25">
      <c r="A3296" t="s">
        <v>6079</v>
      </c>
      <c r="B3296" t="s">
        <v>2860</v>
      </c>
      <c r="C3296">
        <v>29.69</v>
      </c>
      <c r="D3296">
        <v>1065.5528999999999</v>
      </c>
      <c r="E3296">
        <v>10</v>
      </c>
      <c r="F3296">
        <v>0.9</v>
      </c>
      <c r="G3296">
        <v>533.78420000000006</v>
      </c>
      <c r="H3296">
        <v>38.93</v>
      </c>
      <c r="I3296" s="1">
        <v>3430000</v>
      </c>
      <c r="J3296">
        <v>4</v>
      </c>
      <c r="K3296">
        <v>10554</v>
      </c>
      <c r="L3296" t="s">
        <v>26</v>
      </c>
      <c r="M3296">
        <v>1</v>
      </c>
      <c r="N3296">
        <v>1</v>
      </c>
      <c r="O3296" t="s">
        <v>2861</v>
      </c>
      <c r="P3296" t="s">
        <v>44</v>
      </c>
      <c r="Q3296" t="s">
        <v>594</v>
      </c>
    </row>
    <row r="3297" spans="1:15" x14ac:dyDescent="0.25">
      <c r="A3297" t="s">
        <v>1089</v>
      </c>
      <c r="B3297" t="s">
        <v>1089</v>
      </c>
      <c r="C3297">
        <v>36.33</v>
      </c>
      <c r="D3297">
        <v>1130.6547</v>
      </c>
      <c r="E3297">
        <v>10</v>
      </c>
      <c r="F3297">
        <v>-1</v>
      </c>
      <c r="G3297">
        <v>566.33399999999995</v>
      </c>
      <c r="H3297">
        <v>31.17</v>
      </c>
      <c r="I3297" s="1">
        <v>1980000</v>
      </c>
      <c r="J3297">
        <v>10</v>
      </c>
      <c r="K3297">
        <v>8528</v>
      </c>
      <c r="L3297" t="s">
        <v>32</v>
      </c>
      <c r="M3297">
        <v>1</v>
      </c>
      <c r="N3297">
        <v>1</v>
      </c>
      <c r="O3297" t="s">
        <v>470</v>
      </c>
    </row>
    <row r="3298" spans="1:15" x14ac:dyDescent="0.25">
      <c r="A3298" t="s">
        <v>728</v>
      </c>
      <c r="B3298" t="s">
        <v>728</v>
      </c>
      <c r="C3298">
        <v>38.18</v>
      </c>
      <c r="D3298">
        <v>1192.5876000000001</v>
      </c>
      <c r="E3298">
        <v>10</v>
      </c>
      <c r="F3298">
        <v>0.7</v>
      </c>
      <c r="G3298">
        <v>597.30150000000003</v>
      </c>
      <c r="H3298">
        <v>33.79</v>
      </c>
      <c r="I3298" s="1">
        <v>1930000</v>
      </c>
      <c r="J3298">
        <v>2</v>
      </c>
      <c r="K3298">
        <v>9347</v>
      </c>
      <c r="L3298" t="s">
        <v>29</v>
      </c>
      <c r="M3298">
        <v>1</v>
      </c>
      <c r="N3298">
        <v>1</v>
      </c>
      <c r="O3298" t="s">
        <v>729</v>
      </c>
    </row>
    <row r="3299" spans="1:15" x14ac:dyDescent="0.25">
      <c r="A3299" t="s">
        <v>4967</v>
      </c>
      <c r="B3299" t="s">
        <v>4967</v>
      </c>
      <c r="C3299">
        <v>20.88</v>
      </c>
      <c r="D3299">
        <v>1164.6768</v>
      </c>
      <c r="E3299">
        <v>10</v>
      </c>
      <c r="F3299">
        <v>-4.2</v>
      </c>
      <c r="G3299">
        <v>583.34320000000002</v>
      </c>
      <c r="H3299">
        <v>20.440000000000001</v>
      </c>
      <c r="I3299">
        <v>0</v>
      </c>
      <c r="J3299">
        <v>7</v>
      </c>
      <c r="K3299">
        <v>4738</v>
      </c>
      <c r="L3299" t="s">
        <v>20</v>
      </c>
      <c r="M3299">
        <v>1</v>
      </c>
      <c r="N3299">
        <v>1</v>
      </c>
      <c r="O3299" t="s">
        <v>4968</v>
      </c>
    </row>
    <row r="3300" spans="1:15" x14ac:dyDescent="0.25">
      <c r="A3300" t="s">
        <v>2202</v>
      </c>
      <c r="B3300" t="s">
        <v>2202</v>
      </c>
      <c r="C3300">
        <v>31.83</v>
      </c>
      <c r="D3300">
        <v>1224.7521999999999</v>
      </c>
      <c r="E3300">
        <v>10</v>
      </c>
      <c r="F3300">
        <v>-3.8</v>
      </c>
      <c r="G3300">
        <v>409.25650000000002</v>
      </c>
      <c r="H3300">
        <v>21.11</v>
      </c>
      <c r="I3300" s="1">
        <v>489000</v>
      </c>
      <c r="J3300">
        <v>9</v>
      </c>
      <c r="K3300">
        <v>5002</v>
      </c>
      <c r="L3300" t="s">
        <v>23</v>
      </c>
      <c r="M3300">
        <v>1</v>
      </c>
      <c r="N3300">
        <v>1</v>
      </c>
      <c r="O3300" t="s">
        <v>2203</v>
      </c>
    </row>
    <row r="3301" spans="1:15" x14ac:dyDescent="0.25">
      <c r="A3301" t="s">
        <v>3193</v>
      </c>
      <c r="B3301" t="s">
        <v>3193</v>
      </c>
      <c r="C3301">
        <v>28.55</v>
      </c>
      <c r="D3301">
        <v>1060.5889999999999</v>
      </c>
      <c r="E3301">
        <v>10</v>
      </c>
      <c r="F3301">
        <v>-1.6</v>
      </c>
      <c r="G3301">
        <v>531.30089999999996</v>
      </c>
      <c r="H3301">
        <v>20.69</v>
      </c>
      <c r="I3301" s="1">
        <v>2880000</v>
      </c>
      <c r="J3301">
        <v>7</v>
      </c>
      <c r="K3301">
        <v>4819</v>
      </c>
      <c r="L3301" t="s">
        <v>20</v>
      </c>
      <c r="M3301">
        <v>1</v>
      </c>
      <c r="N3301">
        <v>1</v>
      </c>
      <c r="O3301" t="s">
        <v>3194</v>
      </c>
    </row>
    <row r="3302" spans="1:15" x14ac:dyDescent="0.25">
      <c r="A3302" t="s">
        <v>5129</v>
      </c>
      <c r="B3302" t="s">
        <v>5129</v>
      </c>
      <c r="C3302">
        <v>19.98</v>
      </c>
      <c r="D3302">
        <v>1133.6305</v>
      </c>
      <c r="E3302">
        <v>10</v>
      </c>
      <c r="F3302">
        <v>0.3</v>
      </c>
      <c r="G3302">
        <v>567.82270000000005</v>
      </c>
      <c r="H3302">
        <v>28.56</v>
      </c>
      <c r="I3302" s="1">
        <v>1480000</v>
      </c>
      <c r="J3302">
        <v>9</v>
      </c>
      <c r="K3302">
        <v>7609</v>
      </c>
      <c r="L3302" t="s">
        <v>23</v>
      </c>
      <c r="M3302">
        <v>1</v>
      </c>
      <c r="N3302">
        <v>1</v>
      </c>
      <c r="O3302" t="s">
        <v>4335</v>
      </c>
    </row>
    <row r="3303" spans="1:15" x14ac:dyDescent="0.25">
      <c r="A3303" t="s">
        <v>2383</v>
      </c>
      <c r="B3303" t="s">
        <v>2383</v>
      </c>
      <c r="C3303">
        <v>31.29</v>
      </c>
      <c r="D3303">
        <v>1194.4940999999999</v>
      </c>
      <c r="E3303">
        <v>10</v>
      </c>
      <c r="F3303">
        <v>1.2</v>
      </c>
      <c r="G3303">
        <v>598.25509999999997</v>
      </c>
      <c r="H3303">
        <v>29.07</v>
      </c>
      <c r="I3303" s="1">
        <v>11100000</v>
      </c>
      <c r="J3303">
        <v>7</v>
      </c>
      <c r="K3303">
        <v>7706</v>
      </c>
      <c r="L3303" t="s">
        <v>20</v>
      </c>
      <c r="M3303">
        <v>2</v>
      </c>
      <c r="N3303">
        <v>2</v>
      </c>
      <c r="O3303" t="s">
        <v>1572</v>
      </c>
    </row>
    <row r="3304" spans="1:15" x14ac:dyDescent="0.25">
      <c r="A3304" t="s">
        <v>3287</v>
      </c>
      <c r="B3304" t="s">
        <v>3287</v>
      </c>
      <c r="C3304">
        <v>28.22</v>
      </c>
      <c r="D3304">
        <v>1106.5719999999999</v>
      </c>
      <c r="E3304">
        <v>10</v>
      </c>
      <c r="F3304">
        <v>-0.7</v>
      </c>
      <c r="G3304">
        <v>554.29290000000003</v>
      </c>
      <c r="H3304">
        <v>35.47</v>
      </c>
      <c r="I3304" s="1">
        <v>3300000</v>
      </c>
      <c r="J3304">
        <v>10</v>
      </c>
      <c r="K3304">
        <v>10045</v>
      </c>
      <c r="L3304" t="s">
        <v>32</v>
      </c>
      <c r="M3304">
        <v>1</v>
      </c>
      <c r="N3304">
        <v>1</v>
      </c>
      <c r="O3304" t="s">
        <v>1572</v>
      </c>
    </row>
    <row r="3305" spans="1:15" x14ac:dyDescent="0.25">
      <c r="A3305" t="s">
        <v>2780</v>
      </c>
      <c r="B3305" t="s">
        <v>2780</v>
      </c>
      <c r="C3305">
        <v>30.02</v>
      </c>
      <c r="D3305">
        <v>1165.6455000000001</v>
      </c>
      <c r="E3305">
        <v>10</v>
      </c>
      <c r="F3305">
        <v>-0.4</v>
      </c>
      <c r="G3305">
        <v>583.82979999999998</v>
      </c>
      <c r="H3305">
        <v>21.66</v>
      </c>
      <c r="I3305" s="1">
        <v>3400000</v>
      </c>
      <c r="J3305">
        <v>8</v>
      </c>
      <c r="K3305">
        <v>5204</v>
      </c>
      <c r="L3305" t="s">
        <v>17</v>
      </c>
      <c r="M3305">
        <v>1</v>
      </c>
      <c r="N3305">
        <v>1</v>
      </c>
      <c r="O3305" t="s">
        <v>2781</v>
      </c>
    </row>
    <row r="3306" spans="1:15" x14ac:dyDescent="0.25">
      <c r="A3306" t="s">
        <v>478</v>
      </c>
      <c r="B3306" t="s">
        <v>478</v>
      </c>
      <c r="C3306">
        <v>40.14</v>
      </c>
      <c r="D3306">
        <v>1129.6132</v>
      </c>
      <c r="E3306">
        <v>10</v>
      </c>
      <c r="F3306">
        <v>2</v>
      </c>
      <c r="G3306">
        <v>565.81500000000005</v>
      </c>
      <c r="H3306">
        <v>34.44</v>
      </c>
      <c r="I3306" s="1">
        <v>2520000</v>
      </c>
      <c r="J3306">
        <v>9</v>
      </c>
      <c r="K3306">
        <v>9646</v>
      </c>
      <c r="L3306" t="s">
        <v>23</v>
      </c>
      <c r="M3306">
        <v>1</v>
      </c>
      <c r="N3306">
        <v>1</v>
      </c>
      <c r="O3306" t="s">
        <v>479</v>
      </c>
    </row>
    <row r="3307" spans="1:15" x14ac:dyDescent="0.25">
      <c r="A3307" t="s">
        <v>2733</v>
      </c>
      <c r="B3307" t="s">
        <v>2733</v>
      </c>
      <c r="C3307">
        <v>30.17</v>
      </c>
      <c r="D3307">
        <v>1002.5709000000001</v>
      </c>
      <c r="E3307">
        <v>10</v>
      </c>
      <c r="F3307">
        <v>1.3</v>
      </c>
      <c r="G3307">
        <v>502.29340000000002</v>
      </c>
      <c r="H3307">
        <v>21.07</v>
      </c>
      <c r="I3307" s="1">
        <v>2070000</v>
      </c>
      <c r="J3307">
        <v>6</v>
      </c>
      <c r="K3307">
        <v>4969</v>
      </c>
      <c r="L3307" t="s">
        <v>142</v>
      </c>
      <c r="M3307">
        <v>2</v>
      </c>
      <c r="N3307">
        <v>2</v>
      </c>
      <c r="O3307" t="s">
        <v>2734</v>
      </c>
    </row>
    <row r="3308" spans="1:15" x14ac:dyDescent="0.25">
      <c r="A3308" t="s">
        <v>4498</v>
      </c>
      <c r="B3308" t="s">
        <v>4498</v>
      </c>
      <c r="C3308">
        <v>23.34</v>
      </c>
      <c r="D3308">
        <v>937.44060000000002</v>
      </c>
      <c r="E3308">
        <v>10</v>
      </c>
      <c r="F3308">
        <v>0</v>
      </c>
      <c r="G3308">
        <v>469.7276</v>
      </c>
      <c r="H3308">
        <v>26.49</v>
      </c>
      <c r="I3308" s="1">
        <v>1240000</v>
      </c>
      <c r="J3308">
        <v>7</v>
      </c>
      <c r="K3308">
        <v>6822</v>
      </c>
      <c r="L3308" t="s">
        <v>20</v>
      </c>
      <c r="M3308">
        <v>1</v>
      </c>
      <c r="N3308">
        <v>1</v>
      </c>
      <c r="O3308" t="s">
        <v>889</v>
      </c>
    </row>
    <row r="3309" spans="1:15" x14ac:dyDescent="0.25">
      <c r="A3309" t="s">
        <v>1823</v>
      </c>
      <c r="B3309" t="s">
        <v>1823</v>
      </c>
      <c r="C3309">
        <v>33.130000000000003</v>
      </c>
      <c r="D3309">
        <v>1147.5872999999999</v>
      </c>
      <c r="E3309">
        <v>10</v>
      </c>
      <c r="F3309">
        <v>-2.1</v>
      </c>
      <c r="G3309">
        <v>574.79970000000003</v>
      </c>
      <c r="H3309">
        <v>34.01</v>
      </c>
      <c r="I3309" s="1">
        <v>866000</v>
      </c>
      <c r="J3309">
        <v>9</v>
      </c>
      <c r="K3309">
        <v>9500</v>
      </c>
      <c r="L3309" t="s">
        <v>23</v>
      </c>
      <c r="M3309">
        <v>1</v>
      </c>
      <c r="N3309">
        <v>1</v>
      </c>
      <c r="O3309" t="s">
        <v>830</v>
      </c>
    </row>
    <row r="3310" spans="1:15" x14ac:dyDescent="0.25">
      <c r="A3310" t="s">
        <v>3850</v>
      </c>
      <c r="B3310" t="s">
        <v>3850</v>
      </c>
      <c r="C3310">
        <v>26.13</v>
      </c>
      <c r="D3310">
        <v>1242.6243999999999</v>
      </c>
      <c r="E3310">
        <v>10</v>
      </c>
      <c r="F3310">
        <v>-3.4</v>
      </c>
      <c r="G3310">
        <v>622.31740000000002</v>
      </c>
      <c r="H3310">
        <v>22.29</v>
      </c>
      <c r="I3310" s="1">
        <v>658000</v>
      </c>
      <c r="J3310">
        <v>9</v>
      </c>
      <c r="K3310">
        <v>5403</v>
      </c>
      <c r="L3310" t="s">
        <v>23</v>
      </c>
      <c r="M3310">
        <v>1</v>
      </c>
      <c r="N3310">
        <v>1</v>
      </c>
      <c r="O3310" t="s">
        <v>3302</v>
      </c>
    </row>
    <row r="3311" spans="1:15" x14ac:dyDescent="0.25">
      <c r="A3311" t="s">
        <v>4848</v>
      </c>
      <c r="B3311" t="s">
        <v>4848</v>
      </c>
      <c r="C3311">
        <v>21.58</v>
      </c>
      <c r="D3311">
        <v>1211.6187</v>
      </c>
      <c r="E3311">
        <v>10</v>
      </c>
      <c r="F3311">
        <v>1.9</v>
      </c>
      <c r="G3311">
        <v>606.81769999999995</v>
      </c>
      <c r="H3311">
        <v>48.84</v>
      </c>
      <c r="I3311" s="1">
        <v>614000</v>
      </c>
      <c r="J3311">
        <v>5</v>
      </c>
      <c r="K3311">
        <v>13865</v>
      </c>
      <c r="L3311" t="s">
        <v>47</v>
      </c>
      <c r="M3311">
        <v>1</v>
      </c>
      <c r="N3311">
        <v>1</v>
      </c>
      <c r="O3311" t="s">
        <v>3214</v>
      </c>
    </row>
    <row r="3312" spans="1:15" x14ac:dyDescent="0.25">
      <c r="A3312" t="s">
        <v>2764</v>
      </c>
      <c r="B3312" t="s">
        <v>2764</v>
      </c>
      <c r="C3312">
        <v>30.06</v>
      </c>
      <c r="D3312">
        <v>1047.6188999999999</v>
      </c>
      <c r="E3312">
        <v>10</v>
      </c>
      <c r="F3312">
        <v>-0.7</v>
      </c>
      <c r="G3312">
        <v>524.81629999999996</v>
      </c>
      <c r="H3312">
        <v>23.16</v>
      </c>
      <c r="I3312" s="1">
        <v>2750000</v>
      </c>
      <c r="J3312">
        <v>7</v>
      </c>
      <c r="K3312">
        <v>5672</v>
      </c>
      <c r="L3312" t="s">
        <v>20</v>
      </c>
      <c r="M3312">
        <v>1</v>
      </c>
      <c r="N3312">
        <v>1</v>
      </c>
      <c r="O3312" t="s">
        <v>866</v>
      </c>
    </row>
    <row r="3313" spans="1:17" x14ac:dyDescent="0.25">
      <c r="A3313" t="s">
        <v>1536</v>
      </c>
      <c r="B3313" t="s">
        <v>1536</v>
      </c>
      <c r="C3313">
        <v>34.25</v>
      </c>
      <c r="D3313">
        <v>1084.6604</v>
      </c>
      <c r="E3313">
        <v>10</v>
      </c>
      <c r="F3313">
        <v>0.1</v>
      </c>
      <c r="G3313">
        <v>543.33749999999998</v>
      </c>
      <c r="H3313">
        <v>29.91</v>
      </c>
      <c r="I3313" s="1">
        <v>2510000</v>
      </c>
      <c r="J3313">
        <v>10</v>
      </c>
      <c r="K3313">
        <v>8084</v>
      </c>
      <c r="L3313" t="s">
        <v>32</v>
      </c>
      <c r="M3313">
        <v>1</v>
      </c>
      <c r="N3313">
        <v>1</v>
      </c>
      <c r="O3313" t="s">
        <v>1537</v>
      </c>
    </row>
    <row r="3314" spans="1:17" x14ac:dyDescent="0.25">
      <c r="A3314" t="s">
        <v>1573</v>
      </c>
      <c r="B3314" t="s">
        <v>1573</v>
      </c>
      <c r="C3314">
        <v>34.1</v>
      </c>
      <c r="D3314">
        <v>1148.6077</v>
      </c>
      <c r="E3314">
        <v>10</v>
      </c>
      <c r="F3314">
        <v>0.4</v>
      </c>
      <c r="G3314">
        <v>575.31129999999996</v>
      </c>
      <c r="H3314">
        <v>47.21</v>
      </c>
      <c r="I3314" s="1">
        <v>346000</v>
      </c>
      <c r="J3314">
        <v>1</v>
      </c>
      <c r="K3314">
        <v>13597</v>
      </c>
      <c r="L3314" t="s">
        <v>84</v>
      </c>
      <c r="M3314">
        <v>1</v>
      </c>
      <c r="N3314">
        <v>1</v>
      </c>
      <c r="O3314" t="s">
        <v>1574</v>
      </c>
    </row>
    <row r="3315" spans="1:17" x14ac:dyDescent="0.25">
      <c r="A3315" t="s">
        <v>3160</v>
      </c>
      <c r="B3315" t="s">
        <v>3160</v>
      </c>
      <c r="C3315">
        <v>28.69</v>
      </c>
      <c r="D3315">
        <v>1288.6088</v>
      </c>
      <c r="E3315">
        <v>10</v>
      </c>
      <c r="F3315">
        <v>-0.1</v>
      </c>
      <c r="G3315">
        <v>645.3116</v>
      </c>
      <c r="H3315">
        <v>56.34</v>
      </c>
      <c r="I3315" s="1">
        <v>488000</v>
      </c>
      <c r="J3315">
        <v>5</v>
      </c>
      <c r="K3315">
        <v>16483</v>
      </c>
      <c r="L3315" t="s">
        <v>47</v>
      </c>
      <c r="M3315">
        <v>1</v>
      </c>
      <c r="N3315">
        <v>1</v>
      </c>
      <c r="O3315" t="s">
        <v>3161</v>
      </c>
    </row>
    <row r="3316" spans="1:17" x14ac:dyDescent="0.25">
      <c r="A3316" t="s">
        <v>654</v>
      </c>
      <c r="B3316" t="s">
        <v>654</v>
      </c>
      <c r="C3316">
        <v>38.729999999999997</v>
      </c>
      <c r="D3316">
        <v>1012.5302</v>
      </c>
      <c r="E3316">
        <v>10</v>
      </c>
      <c r="F3316">
        <v>3.4</v>
      </c>
      <c r="G3316">
        <v>507.27409999999998</v>
      </c>
      <c r="H3316">
        <v>29.29</v>
      </c>
      <c r="I3316" s="1">
        <v>1510000</v>
      </c>
      <c r="J3316">
        <v>8</v>
      </c>
      <c r="K3316">
        <v>7850</v>
      </c>
      <c r="L3316" t="s">
        <v>17</v>
      </c>
      <c r="M3316">
        <v>1</v>
      </c>
      <c r="N3316">
        <v>1</v>
      </c>
      <c r="O3316" t="s">
        <v>655</v>
      </c>
    </row>
    <row r="3317" spans="1:17" x14ac:dyDescent="0.25">
      <c r="A3317" t="s">
        <v>3661</v>
      </c>
      <c r="B3317" t="s">
        <v>3661</v>
      </c>
      <c r="C3317">
        <v>26.87</v>
      </c>
      <c r="D3317">
        <v>1127.5246999999999</v>
      </c>
      <c r="E3317">
        <v>10</v>
      </c>
      <c r="F3317">
        <v>1.8</v>
      </c>
      <c r="G3317">
        <v>564.77059999999994</v>
      </c>
      <c r="H3317">
        <v>55.17</v>
      </c>
      <c r="I3317" s="1">
        <v>693000</v>
      </c>
      <c r="J3317">
        <v>5</v>
      </c>
      <c r="K3317">
        <v>16073</v>
      </c>
      <c r="L3317" t="s">
        <v>47</v>
      </c>
      <c r="M3317">
        <v>1</v>
      </c>
      <c r="N3317">
        <v>1</v>
      </c>
      <c r="O3317" t="s">
        <v>3662</v>
      </c>
    </row>
    <row r="3318" spans="1:17" x14ac:dyDescent="0.25">
      <c r="A3318" t="s">
        <v>1942</v>
      </c>
      <c r="B3318" t="s">
        <v>1942</v>
      </c>
      <c r="C3318">
        <v>32.74</v>
      </c>
      <c r="D3318">
        <v>1131.5672999999999</v>
      </c>
      <c r="E3318">
        <v>10</v>
      </c>
      <c r="F3318">
        <v>-0.1</v>
      </c>
      <c r="G3318">
        <v>566.79079999999999</v>
      </c>
      <c r="H3318">
        <v>21.06</v>
      </c>
      <c r="I3318" s="1">
        <v>326000</v>
      </c>
      <c r="J3318">
        <v>5</v>
      </c>
      <c r="K3318">
        <v>4947</v>
      </c>
      <c r="L3318" t="s">
        <v>47</v>
      </c>
      <c r="M3318">
        <v>1</v>
      </c>
      <c r="N3318">
        <v>1</v>
      </c>
      <c r="O3318" t="s">
        <v>1943</v>
      </c>
    </row>
    <row r="3319" spans="1:17" x14ac:dyDescent="0.25">
      <c r="A3319" t="s">
        <v>3428</v>
      </c>
      <c r="B3319" t="s">
        <v>3428</v>
      </c>
      <c r="C3319">
        <v>27.74</v>
      </c>
      <c r="D3319">
        <v>1130.6183000000001</v>
      </c>
      <c r="E3319">
        <v>10</v>
      </c>
      <c r="F3319">
        <v>3.1</v>
      </c>
      <c r="G3319">
        <v>566.31820000000005</v>
      </c>
      <c r="H3319">
        <v>26.3</v>
      </c>
      <c r="I3319" s="1">
        <v>278000</v>
      </c>
      <c r="J3319">
        <v>8</v>
      </c>
      <c r="K3319">
        <v>6832</v>
      </c>
      <c r="L3319" t="s">
        <v>17</v>
      </c>
      <c r="M3319">
        <v>1</v>
      </c>
      <c r="N3319">
        <v>1</v>
      </c>
      <c r="O3319" t="s">
        <v>3429</v>
      </c>
    </row>
    <row r="3320" spans="1:17" x14ac:dyDescent="0.25">
      <c r="A3320" t="s">
        <v>5668</v>
      </c>
      <c r="B3320" t="s">
        <v>5668</v>
      </c>
      <c r="C3320">
        <v>16.53</v>
      </c>
      <c r="D3320">
        <v>1258.6669999999999</v>
      </c>
      <c r="E3320">
        <v>10</v>
      </c>
      <c r="F3320">
        <v>0.7</v>
      </c>
      <c r="G3320">
        <v>630.34119999999996</v>
      </c>
      <c r="H3320">
        <v>39.380000000000003</v>
      </c>
      <c r="I3320" s="1">
        <v>872000</v>
      </c>
      <c r="J3320">
        <v>3</v>
      </c>
      <c r="K3320">
        <v>10795</v>
      </c>
      <c r="L3320" t="s">
        <v>73</v>
      </c>
      <c r="M3320">
        <v>1</v>
      </c>
      <c r="N3320">
        <v>1</v>
      </c>
      <c r="O3320" t="s">
        <v>958</v>
      </c>
    </row>
    <row r="3321" spans="1:17" x14ac:dyDescent="0.25">
      <c r="A3321" t="s">
        <v>5705</v>
      </c>
      <c r="B3321" t="s">
        <v>5705</v>
      </c>
      <c r="C3321">
        <v>16.27</v>
      </c>
      <c r="D3321">
        <v>1115.6187</v>
      </c>
      <c r="E3321">
        <v>10</v>
      </c>
      <c r="F3321">
        <v>0.5</v>
      </c>
      <c r="G3321">
        <v>558.81690000000003</v>
      </c>
      <c r="H3321">
        <v>31</v>
      </c>
      <c r="I3321" s="1">
        <v>19200000</v>
      </c>
      <c r="J3321">
        <v>10</v>
      </c>
      <c r="K3321">
        <v>8468</v>
      </c>
      <c r="L3321" t="s">
        <v>32</v>
      </c>
      <c r="M3321">
        <v>1</v>
      </c>
      <c r="N3321">
        <v>1</v>
      </c>
      <c r="O3321" t="s">
        <v>106</v>
      </c>
    </row>
    <row r="3322" spans="1:17" x14ac:dyDescent="0.25">
      <c r="A3322" t="s">
        <v>5748</v>
      </c>
      <c r="B3322" t="s">
        <v>5748</v>
      </c>
      <c r="C3322">
        <v>15.97</v>
      </c>
      <c r="D3322">
        <v>1080.5829000000001</v>
      </c>
      <c r="E3322">
        <v>10</v>
      </c>
      <c r="F3322">
        <v>-0.1</v>
      </c>
      <c r="G3322">
        <v>541.29859999999996</v>
      </c>
      <c r="H3322">
        <v>37.590000000000003</v>
      </c>
      <c r="I3322" s="1">
        <v>596000</v>
      </c>
      <c r="J3322">
        <v>5</v>
      </c>
      <c r="K3322">
        <v>9951</v>
      </c>
      <c r="L3322" t="s">
        <v>47</v>
      </c>
      <c r="M3322">
        <v>1</v>
      </c>
      <c r="N3322">
        <v>1</v>
      </c>
      <c r="O3322" t="s">
        <v>1376</v>
      </c>
    </row>
    <row r="3323" spans="1:17" x14ac:dyDescent="0.25">
      <c r="A3323" t="s">
        <v>6080</v>
      </c>
      <c r="B3323" t="s">
        <v>5752</v>
      </c>
      <c r="C3323">
        <v>15.94</v>
      </c>
      <c r="D3323">
        <v>1228.6199999999999</v>
      </c>
      <c r="E3323">
        <v>10</v>
      </c>
      <c r="F3323">
        <v>8.8000000000000007</v>
      </c>
      <c r="G3323">
        <v>615.32270000000005</v>
      </c>
      <c r="H3323">
        <v>24.95</v>
      </c>
      <c r="I3323" s="1">
        <v>1490000</v>
      </c>
      <c r="J3323">
        <v>9</v>
      </c>
      <c r="K3323">
        <v>6326</v>
      </c>
      <c r="L3323" t="s">
        <v>23</v>
      </c>
      <c r="M3323">
        <v>1</v>
      </c>
      <c r="N3323">
        <v>1</v>
      </c>
      <c r="O3323" t="s">
        <v>5753</v>
      </c>
      <c r="P3323" t="s">
        <v>37</v>
      </c>
      <c r="Q3323" t="s">
        <v>5754</v>
      </c>
    </row>
    <row r="3324" spans="1:17" x14ac:dyDescent="0.25">
      <c r="A3324" t="s">
        <v>986</v>
      </c>
      <c r="B3324" t="s">
        <v>986</v>
      </c>
      <c r="C3324">
        <v>36.75</v>
      </c>
      <c r="D3324">
        <v>1224.7190000000001</v>
      </c>
      <c r="E3324">
        <v>10</v>
      </c>
      <c r="F3324">
        <v>-1.3</v>
      </c>
      <c r="G3324">
        <v>613.36599999999999</v>
      </c>
      <c r="H3324">
        <v>29.19</v>
      </c>
      <c r="I3324" s="1">
        <v>11800000</v>
      </c>
      <c r="J3324">
        <v>2</v>
      </c>
      <c r="K3324">
        <v>7720</v>
      </c>
      <c r="L3324" t="s">
        <v>29</v>
      </c>
      <c r="M3324">
        <v>5</v>
      </c>
      <c r="N3324">
        <v>5</v>
      </c>
      <c r="O3324" t="s">
        <v>904</v>
      </c>
    </row>
    <row r="3325" spans="1:17" x14ac:dyDescent="0.25">
      <c r="A3325" t="s">
        <v>3413</v>
      </c>
      <c r="B3325" t="s">
        <v>3413</v>
      </c>
      <c r="C3325">
        <v>27.77</v>
      </c>
      <c r="D3325">
        <v>1105.588</v>
      </c>
      <c r="E3325">
        <v>10</v>
      </c>
      <c r="F3325">
        <v>1.7</v>
      </c>
      <c r="G3325">
        <v>553.80219999999997</v>
      </c>
      <c r="H3325">
        <v>45.64</v>
      </c>
      <c r="I3325" s="1">
        <v>884000</v>
      </c>
      <c r="J3325">
        <v>3</v>
      </c>
      <c r="K3325">
        <v>13019</v>
      </c>
      <c r="L3325" t="s">
        <v>73</v>
      </c>
      <c r="M3325">
        <v>1</v>
      </c>
      <c r="N3325">
        <v>1</v>
      </c>
      <c r="O3325" t="s">
        <v>904</v>
      </c>
    </row>
    <row r="3326" spans="1:17" x14ac:dyDescent="0.25">
      <c r="A3326" t="s">
        <v>2019</v>
      </c>
      <c r="B3326" t="s">
        <v>2019</v>
      </c>
      <c r="C3326">
        <v>32.43</v>
      </c>
      <c r="D3326">
        <v>1155.6863000000001</v>
      </c>
      <c r="E3326">
        <v>10</v>
      </c>
      <c r="F3326">
        <v>-4.8</v>
      </c>
      <c r="G3326">
        <v>578.84770000000003</v>
      </c>
      <c r="H3326">
        <v>35.630000000000003</v>
      </c>
      <c r="I3326" s="1">
        <v>1140000</v>
      </c>
      <c r="J3326">
        <v>2</v>
      </c>
      <c r="K3326">
        <v>10012</v>
      </c>
      <c r="L3326" t="s">
        <v>29</v>
      </c>
      <c r="M3326">
        <v>1</v>
      </c>
      <c r="N3326">
        <v>1</v>
      </c>
      <c r="O3326" t="s">
        <v>581</v>
      </c>
    </row>
    <row r="3327" spans="1:17" x14ac:dyDescent="0.25">
      <c r="A3327" t="s">
        <v>5328</v>
      </c>
      <c r="B3327" t="s">
        <v>5328</v>
      </c>
      <c r="C3327">
        <v>18.75</v>
      </c>
      <c r="D3327">
        <v>1004.5542</v>
      </c>
      <c r="E3327">
        <v>10</v>
      </c>
      <c r="F3327">
        <v>-7.4</v>
      </c>
      <c r="G3327">
        <v>503.28070000000002</v>
      </c>
      <c r="H3327">
        <v>53.27</v>
      </c>
      <c r="I3327" s="1">
        <v>28900000</v>
      </c>
      <c r="J3327">
        <v>7</v>
      </c>
      <c r="K3327">
        <v>16062</v>
      </c>
      <c r="L3327" t="s">
        <v>20</v>
      </c>
      <c r="M3327">
        <v>1</v>
      </c>
      <c r="N3327">
        <v>1</v>
      </c>
      <c r="O3327" t="s">
        <v>564</v>
      </c>
    </row>
    <row r="3328" spans="1:17" x14ac:dyDescent="0.25">
      <c r="A3328" t="s">
        <v>5677</v>
      </c>
      <c r="B3328" t="s">
        <v>5677</v>
      </c>
      <c r="C3328">
        <v>16.47</v>
      </c>
      <c r="D3328">
        <v>1031.5498</v>
      </c>
      <c r="E3328">
        <v>10</v>
      </c>
      <c r="F3328">
        <v>-6.5</v>
      </c>
      <c r="G3328">
        <v>516.77880000000005</v>
      </c>
      <c r="H3328">
        <v>41.67</v>
      </c>
      <c r="I3328" s="1">
        <v>2300000</v>
      </c>
      <c r="J3328">
        <v>5</v>
      </c>
      <c r="K3328">
        <v>11362</v>
      </c>
      <c r="L3328" t="s">
        <v>47</v>
      </c>
      <c r="M3328">
        <v>2</v>
      </c>
      <c r="N3328">
        <v>2</v>
      </c>
      <c r="O3328" t="s">
        <v>564</v>
      </c>
    </row>
    <row r="3329" spans="1:15" x14ac:dyDescent="0.25">
      <c r="A3329" t="s">
        <v>5844</v>
      </c>
      <c r="B3329" t="s">
        <v>5844</v>
      </c>
      <c r="C3329">
        <v>15.38</v>
      </c>
      <c r="D3329">
        <v>1140.6614999999999</v>
      </c>
      <c r="E3329">
        <v>10</v>
      </c>
      <c r="F3329">
        <v>8.8000000000000007</v>
      </c>
      <c r="G3329">
        <v>381.23110000000003</v>
      </c>
      <c r="H3329">
        <v>28.99</v>
      </c>
      <c r="I3329" s="1">
        <v>23700000</v>
      </c>
      <c r="J3329">
        <v>10</v>
      </c>
      <c r="K3329">
        <v>7761</v>
      </c>
      <c r="L3329" t="s">
        <v>32</v>
      </c>
      <c r="M3329">
        <v>1</v>
      </c>
      <c r="N3329">
        <v>1</v>
      </c>
      <c r="O3329" t="s">
        <v>834</v>
      </c>
    </row>
    <row r="3330" spans="1:15" x14ac:dyDescent="0.25">
      <c r="A3330" t="s">
        <v>2054</v>
      </c>
      <c r="B3330" t="s">
        <v>2054</v>
      </c>
      <c r="C3330">
        <v>32.35</v>
      </c>
      <c r="D3330">
        <v>1189.7294999999999</v>
      </c>
      <c r="E3330">
        <v>10</v>
      </c>
      <c r="F3330">
        <v>-1.9</v>
      </c>
      <c r="G3330">
        <v>595.87090000000001</v>
      </c>
      <c r="H3330">
        <v>21.44</v>
      </c>
      <c r="I3330" s="1">
        <v>4100000</v>
      </c>
      <c r="J3330">
        <v>10</v>
      </c>
      <c r="K3330">
        <v>5114</v>
      </c>
      <c r="L3330" t="s">
        <v>32</v>
      </c>
      <c r="M3330">
        <v>1</v>
      </c>
      <c r="N3330">
        <v>1</v>
      </c>
      <c r="O3330" t="s">
        <v>2055</v>
      </c>
    </row>
    <row r="3331" spans="1:15" x14ac:dyDescent="0.25">
      <c r="A3331" t="s">
        <v>3167</v>
      </c>
      <c r="B3331" t="s">
        <v>3167</v>
      </c>
      <c r="C3331">
        <v>28.67</v>
      </c>
      <c r="D3331">
        <v>931.46109999999999</v>
      </c>
      <c r="E3331">
        <v>10</v>
      </c>
      <c r="F3331">
        <v>1.3</v>
      </c>
      <c r="G3331">
        <v>466.73840000000001</v>
      </c>
      <c r="H3331">
        <v>36.97</v>
      </c>
      <c r="I3331" s="1">
        <v>2740000</v>
      </c>
      <c r="J3331">
        <v>8</v>
      </c>
      <c r="K3331">
        <v>10459</v>
      </c>
      <c r="L3331" t="s">
        <v>17</v>
      </c>
      <c r="M3331">
        <v>1</v>
      </c>
      <c r="N3331">
        <v>1</v>
      </c>
      <c r="O3331" t="s">
        <v>3168</v>
      </c>
    </row>
    <row r="3332" spans="1:15" x14ac:dyDescent="0.25">
      <c r="A3332" t="s">
        <v>2429</v>
      </c>
      <c r="B3332" t="s">
        <v>2429</v>
      </c>
      <c r="C3332">
        <v>31.16</v>
      </c>
      <c r="D3332">
        <v>1021.504</v>
      </c>
      <c r="E3332">
        <v>10</v>
      </c>
      <c r="F3332">
        <v>0.2</v>
      </c>
      <c r="G3332">
        <v>511.75940000000003</v>
      </c>
      <c r="H3332">
        <v>23.13</v>
      </c>
      <c r="I3332" s="1">
        <v>5230000</v>
      </c>
      <c r="J3332">
        <v>6</v>
      </c>
      <c r="K3332">
        <v>5635</v>
      </c>
      <c r="L3332" t="s">
        <v>142</v>
      </c>
      <c r="M3332">
        <v>2</v>
      </c>
      <c r="N3332">
        <v>2</v>
      </c>
      <c r="O3332" t="s">
        <v>2430</v>
      </c>
    </row>
    <row r="3333" spans="1:15" x14ac:dyDescent="0.25">
      <c r="A3333" t="s">
        <v>5228</v>
      </c>
      <c r="B3333" t="s">
        <v>5228</v>
      </c>
      <c r="C3333">
        <v>19.41</v>
      </c>
      <c r="D3333">
        <v>1203.6975</v>
      </c>
      <c r="E3333">
        <v>10</v>
      </c>
      <c r="F3333">
        <v>0.5</v>
      </c>
      <c r="G3333">
        <v>602.85630000000003</v>
      </c>
      <c r="H3333">
        <v>33.369999999999997</v>
      </c>
      <c r="I3333" s="1">
        <v>2140000</v>
      </c>
      <c r="J3333">
        <v>1</v>
      </c>
      <c r="K3333">
        <v>8700</v>
      </c>
      <c r="L3333" t="s">
        <v>84</v>
      </c>
      <c r="M3333">
        <v>1</v>
      </c>
      <c r="N3333">
        <v>1</v>
      </c>
      <c r="O3333" t="s">
        <v>5229</v>
      </c>
    </row>
    <row r="3334" spans="1:15" x14ac:dyDescent="0.25">
      <c r="A3334" t="s">
        <v>2405</v>
      </c>
      <c r="B3334" t="s">
        <v>2405</v>
      </c>
      <c r="C3334">
        <v>31.24</v>
      </c>
      <c r="D3334">
        <v>1254.6608000000001</v>
      </c>
      <c r="E3334">
        <v>10</v>
      </c>
      <c r="F3334">
        <v>1</v>
      </c>
      <c r="G3334">
        <v>628.3383</v>
      </c>
      <c r="H3334">
        <v>71.14</v>
      </c>
      <c r="I3334" s="1">
        <v>1270000</v>
      </c>
      <c r="J3334">
        <v>5</v>
      </c>
      <c r="K3334">
        <v>21657</v>
      </c>
      <c r="L3334" t="s">
        <v>47</v>
      </c>
      <c r="M3334">
        <v>1</v>
      </c>
      <c r="N3334">
        <v>1</v>
      </c>
      <c r="O3334" t="s">
        <v>2406</v>
      </c>
    </row>
    <row r="3335" spans="1:15" x14ac:dyDescent="0.25">
      <c r="A3335" t="s">
        <v>4153</v>
      </c>
      <c r="B3335" t="s">
        <v>4153</v>
      </c>
      <c r="C3335">
        <v>24.94</v>
      </c>
      <c r="D3335">
        <v>1136.5461</v>
      </c>
      <c r="E3335">
        <v>10</v>
      </c>
      <c r="F3335">
        <v>-0.8</v>
      </c>
      <c r="G3335">
        <v>569.2799</v>
      </c>
      <c r="H3335">
        <v>38.74</v>
      </c>
      <c r="I3335" s="1">
        <v>455000</v>
      </c>
      <c r="J3335">
        <v>1</v>
      </c>
      <c r="K3335">
        <v>10627</v>
      </c>
      <c r="L3335" t="s">
        <v>84</v>
      </c>
      <c r="M3335">
        <v>1</v>
      </c>
      <c r="N3335">
        <v>1</v>
      </c>
      <c r="O3335" t="s">
        <v>4154</v>
      </c>
    </row>
    <row r="3336" spans="1:15" x14ac:dyDescent="0.25">
      <c r="A3336" t="s">
        <v>1798</v>
      </c>
      <c r="B3336" t="s">
        <v>1798</v>
      </c>
      <c r="C3336">
        <v>33.26</v>
      </c>
      <c r="D3336">
        <v>1276.7251000000001</v>
      </c>
      <c r="E3336">
        <v>10</v>
      </c>
      <c r="F3336">
        <v>-1.2</v>
      </c>
      <c r="G3336">
        <v>426.58179999999999</v>
      </c>
      <c r="H3336">
        <v>23.04</v>
      </c>
      <c r="I3336" s="1">
        <v>400000</v>
      </c>
      <c r="J3336">
        <v>9</v>
      </c>
      <c r="K3336">
        <v>5661</v>
      </c>
      <c r="L3336" t="s">
        <v>23</v>
      </c>
      <c r="M3336">
        <v>1</v>
      </c>
      <c r="N3336">
        <v>1</v>
      </c>
      <c r="O3336" t="s">
        <v>421</v>
      </c>
    </row>
    <row r="3337" spans="1:15" x14ac:dyDescent="0.25">
      <c r="A3337" t="s">
        <v>2918</v>
      </c>
      <c r="B3337" t="s">
        <v>2918</v>
      </c>
      <c r="C3337">
        <v>29.5</v>
      </c>
      <c r="D3337">
        <v>1078.5518999999999</v>
      </c>
      <c r="E3337">
        <v>10</v>
      </c>
      <c r="F3337">
        <v>-1.3</v>
      </c>
      <c r="G3337">
        <v>540.28250000000003</v>
      </c>
      <c r="H3337">
        <v>22.14</v>
      </c>
      <c r="I3337" s="1">
        <v>1420000</v>
      </c>
      <c r="J3337">
        <v>7</v>
      </c>
      <c r="K3337">
        <v>5311</v>
      </c>
      <c r="L3337" t="s">
        <v>20</v>
      </c>
      <c r="M3337">
        <v>1</v>
      </c>
      <c r="N3337">
        <v>1</v>
      </c>
      <c r="O3337" t="s">
        <v>2919</v>
      </c>
    </row>
    <row r="3338" spans="1:15" x14ac:dyDescent="0.25">
      <c r="A3338" t="s">
        <v>4159</v>
      </c>
      <c r="B3338" t="s">
        <v>4159</v>
      </c>
      <c r="C3338">
        <v>24.93</v>
      </c>
      <c r="D3338">
        <v>1159.5985000000001</v>
      </c>
      <c r="E3338">
        <v>10</v>
      </c>
      <c r="F3338">
        <v>-1.3</v>
      </c>
      <c r="G3338">
        <v>580.80579999999998</v>
      </c>
      <c r="H3338">
        <v>41.62</v>
      </c>
      <c r="I3338" s="1">
        <v>752000</v>
      </c>
      <c r="J3338">
        <v>1</v>
      </c>
      <c r="K3338">
        <v>11661</v>
      </c>
      <c r="L3338" t="s">
        <v>84</v>
      </c>
      <c r="M3338">
        <v>1</v>
      </c>
      <c r="N3338">
        <v>1</v>
      </c>
      <c r="O3338" t="s">
        <v>4160</v>
      </c>
    </row>
    <row r="3339" spans="1:15" x14ac:dyDescent="0.25">
      <c r="A3339" t="s">
        <v>823</v>
      </c>
      <c r="B3339" t="s">
        <v>823</v>
      </c>
      <c r="C3339">
        <v>37.68</v>
      </c>
      <c r="D3339">
        <v>1116.6768</v>
      </c>
      <c r="E3339">
        <v>10</v>
      </c>
      <c r="F3339">
        <v>-1.9</v>
      </c>
      <c r="G3339">
        <v>559.34460000000001</v>
      </c>
      <c r="H3339">
        <v>24.55</v>
      </c>
      <c r="I3339" s="1">
        <v>2070000</v>
      </c>
      <c r="J3339">
        <v>9</v>
      </c>
      <c r="K3339">
        <v>6191</v>
      </c>
      <c r="L3339" t="s">
        <v>23</v>
      </c>
      <c r="M3339">
        <v>1</v>
      </c>
      <c r="N3339">
        <v>1</v>
      </c>
      <c r="O3339" t="s">
        <v>280</v>
      </c>
    </row>
    <row r="3340" spans="1:15" x14ac:dyDescent="0.25">
      <c r="A3340" t="s">
        <v>5038</v>
      </c>
      <c r="B3340" t="s">
        <v>5038</v>
      </c>
      <c r="C3340">
        <v>20.46</v>
      </c>
      <c r="D3340">
        <v>1011.5964</v>
      </c>
      <c r="E3340">
        <v>10</v>
      </c>
      <c r="F3340">
        <v>0</v>
      </c>
      <c r="G3340">
        <v>506.80549999999999</v>
      </c>
      <c r="H3340">
        <v>87.39</v>
      </c>
      <c r="I3340">
        <v>0</v>
      </c>
      <c r="J3340">
        <v>6</v>
      </c>
      <c r="K3340">
        <v>26984</v>
      </c>
      <c r="L3340" t="s">
        <v>142</v>
      </c>
      <c r="M3340">
        <v>1</v>
      </c>
      <c r="N3340">
        <v>1</v>
      </c>
      <c r="O3340" t="s">
        <v>2556</v>
      </c>
    </row>
    <row r="3341" spans="1:15" x14ac:dyDescent="0.25">
      <c r="A3341" t="s">
        <v>3598</v>
      </c>
      <c r="B3341" t="s">
        <v>3598</v>
      </c>
      <c r="C3341">
        <v>27.11</v>
      </c>
      <c r="D3341">
        <v>1061.6344999999999</v>
      </c>
      <c r="E3341">
        <v>10</v>
      </c>
      <c r="F3341">
        <v>0.2</v>
      </c>
      <c r="G3341">
        <v>531.82460000000003</v>
      </c>
      <c r="H3341">
        <v>34.659999999999997</v>
      </c>
      <c r="I3341" s="1">
        <v>2420000</v>
      </c>
      <c r="J3341">
        <v>1</v>
      </c>
      <c r="K3341">
        <v>9160</v>
      </c>
      <c r="L3341" t="s">
        <v>84</v>
      </c>
      <c r="M3341">
        <v>1</v>
      </c>
      <c r="N3341">
        <v>1</v>
      </c>
      <c r="O3341" t="s">
        <v>1968</v>
      </c>
    </row>
    <row r="3342" spans="1:15" x14ac:dyDescent="0.25">
      <c r="A3342" t="s">
        <v>639</v>
      </c>
      <c r="B3342" t="s">
        <v>639</v>
      </c>
      <c r="C3342">
        <v>38.85</v>
      </c>
      <c r="D3342">
        <v>1166.6196</v>
      </c>
      <c r="E3342">
        <v>10</v>
      </c>
      <c r="F3342">
        <v>-1.1000000000000001</v>
      </c>
      <c r="G3342">
        <v>584.31650000000002</v>
      </c>
      <c r="H3342">
        <v>20.48</v>
      </c>
      <c r="I3342" s="1">
        <v>16700000</v>
      </c>
      <c r="J3342">
        <v>6</v>
      </c>
      <c r="K3342">
        <v>4764</v>
      </c>
      <c r="L3342" t="s">
        <v>142</v>
      </c>
      <c r="M3342">
        <v>3</v>
      </c>
      <c r="N3342">
        <v>3</v>
      </c>
      <c r="O3342" t="s">
        <v>571</v>
      </c>
    </row>
    <row r="3343" spans="1:15" x14ac:dyDescent="0.25">
      <c r="A3343" t="s">
        <v>2246</v>
      </c>
      <c r="B3343" t="s">
        <v>2246</v>
      </c>
      <c r="C3343">
        <v>31.71</v>
      </c>
      <c r="D3343">
        <v>1214.5818999999999</v>
      </c>
      <c r="E3343">
        <v>10</v>
      </c>
      <c r="F3343">
        <v>0.8</v>
      </c>
      <c r="G3343">
        <v>608.29870000000005</v>
      </c>
      <c r="H3343">
        <v>47.85</v>
      </c>
      <c r="I3343" s="1">
        <v>1080000</v>
      </c>
      <c r="J3343">
        <v>1</v>
      </c>
      <c r="K3343">
        <v>13818</v>
      </c>
      <c r="L3343" t="s">
        <v>84</v>
      </c>
      <c r="M3343">
        <v>1</v>
      </c>
      <c r="N3343">
        <v>1</v>
      </c>
      <c r="O3343" t="s">
        <v>571</v>
      </c>
    </row>
    <row r="3344" spans="1:15" x14ac:dyDescent="0.25">
      <c r="A3344" t="s">
        <v>550</v>
      </c>
      <c r="B3344" t="s">
        <v>550</v>
      </c>
      <c r="C3344">
        <v>39.47</v>
      </c>
      <c r="D3344">
        <v>1172.6188999999999</v>
      </c>
      <c r="E3344">
        <v>10</v>
      </c>
      <c r="F3344">
        <v>1.9</v>
      </c>
      <c r="G3344">
        <v>587.31780000000003</v>
      </c>
      <c r="H3344">
        <v>36.15</v>
      </c>
      <c r="I3344">
        <v>0</v>
      </c>
      <c r="J3344">
        <v>3</v>
      </c>
      <c r="K3344">
        <v>9657</v>
      </c>
      <c r="L3344" t="s">
        <v>73</v>
      </c>
      <c r="M3344">
        <v>1</v>
      </c>
      <c r="N3344">
        <v>1</v>
      </c>
      <c r="O3344" t="s">
        <v>551</v>
      </c>
    </row>
    <row r="3345" spans="1:17" x14ac:dyDescent="0.25">
      <c r="A3345" t="s">
        <v>3650</v>
      </c>
      <c r="B3345" t="s">
        <v>3650</v>
      </c>
      <c r="C3345">
        <v>26.9</v>
      </c>
      <c r="D3345">
        <v>1061.6233</v>
      </c>
      <c r="E3345">
        <v>10</v>
      </c>
      <c r="F3345">
        <v>0.2</v>
      </c>
      <c r="G3345">
        <v>531.81899999999996</v>
      </c>
      <c r="H3345">
        <v>22.02</v>
      </c>
      <c r="I3345" s="1">
        <v>619000</v>
      </c>
      <c r="J3345">
        <v>6</v>
      </c>
      <c r="K3345">
        <v>5294</v>
      </c>
      <c r="L3345" t="s">
        <v>142</v>
      </c>
      <c r="M3345">
        <v>2</v>
      </c>
      <c r="N3345">
        <v>2</v>
      </c>
      <c r="O3345" t="s">
        <v>2480</v>
      </c>
    </row>
    <row r="3346" spans="1:17" x14ac:dyDescent="0.25">
      <c r="A3346" t="s">
        <v>5613</v>
      </c>
      <c r="B3346" t="s">
        <v>5613</v>
      </c>
      <c r="C3346">
        <v>16.93</v>
      </c>
      <c r="D3346">
        <v>1294.5980999999999</v>
      </c>
      <c r="E3346">
        <v>10</v>
      </c>
      <c r="F3346">
        <v>3.5</v>
      </c>
      <c r="G3346">
        <v>432.54149999999998</v>
      </c>
      <c r="H3346">
        <v>34.71</v>
      </c>
      <c r="I3346" s="1">
        <v>279000</v>
      </c>
      <c r="J3346">
        <v>1</v>
      </c>
      <c r="K3346">
        <v>9178</v>
      </c>
      <c r="L3346" t="s">
        <v>84</v>
      </c>
      <c r="M3346">
        <v>1</v>
      </c>
      <c r="N3346">
        <v>1</v>
      </c>
      <c r="O3346" t="s">
        <v>2480</v>
      </c>
    </row>
    <row r="3347" spans="1:17" x14ac:dyDescent="0.25">
      <c r="A3347" t="s">
        <v>2339</v>
      </c>
      <c r="B3347" t="s">
        <v>2339</v>
      </c>
      <c r="C3347">
        <v>31.41</v>
      </c>
      <c r="D3347">
        <v>1187.6411000000001</v>
      </c>
      <c r="E3347">
        <v>10</v>
      </c>
      <c r="F3347">
        <v>0.5</v>
      </c>
      <c r="G3347">
        <v>594.82809999999995</v>
      </c>
      <c r="H3347">
        <v>36.380000000000003</v>
      </c>
      <c r="I3347" s="1">
        <v>6580000</v>
      </c>
      <c r="J3347">
        <v>4</v>
      </c>
      <c r="K3347">
        <v>9668</v>
      </c>
      <c r="L3347" t="s">
        <v>26</v>
      </c>
      <c r="M3347">
        <v>1</v>
      </c>
      <c r="N3347">
        <v>1</v>
      </c>
      <c r="O3347" t="s">
        <v>2340</v>
      </c>
    </row>
    <row r="3348" spans="1:17" x14ac:dyDescent="0.25">
      <c r="A3348" t="s">
        <v>1000</v>
      </c>
      <c r="B3348" t="s">
        <v>1000</v>
      </c>
      <c r="C3348">
        <v>36.69</v>
      </c>
      <c r="D3348">
        <v>1263.6836000000001</v>
      </c>
      <c r="E3348">
        <v>10</v>
      </c>
      <c r="F3348">
        <v>-0.2</v>
      </c>
      <c r="G3348">
        <v>422.23509999999999</v>
      </c>
      <c r="H3348">
        <v>29.98</v>
      </c>
      <c r="I3348" s="1">
        <v>1810000</v>
      </c>
      <c r="J3348">
        <v>1</v>
      </c>
      <c r="K3348">
        <v>7513</v>
      </c>
      <c r="L3348" t="s">
        <v>84</v>
      </c>
      <c r="M3348">
        <v>2</v>
      </c>
      <c r="N3348">
        <v>2</v>
      </c>
      <c r="O3348" t="s">
        <v>1001</v>
      </c>
    </row>
    <row r="3349" spans="1:17" x14ac:dyDescent="0.25">
      <c r="A3349" t="s">
        <v>3689</v>
      </c>
      <c r="B3349" t="s">
        <v>3689</v>
      </c>
      <c r="C3349">
        <v>26.77</v>
      </c>
      <c r="D3349">
        <v>1204.7179000000001</v>
      </c>
      <c r="E3349">
        <v>10</v>
      </c>
      <c r="F3349">
        <v>4.5</v>
      </c>
      <c r="G3349">
        <v>402.58170000000001</v>
      </c>
      <c r="H3349">
        <v>46.87</v>
      </c>
      <c r="I3349" s="1">
        <v>752000</v>
      </c>
      <c r="J3349">
        <v>9</v>
      </c>
      <c r="K3349">
        <v>13987</v>
      </c>
      <c r="L3349" t="s">
        <v>23</v>
      </c>
      <c r="M3349">
        <v>1</v>
      </c>
      <c r="N3349">
        <v>1</v>
      </c>
      <c r="O3349" t="s">
        <v>3690</v>
      </c>
    </row>
    <row r="3350" spans="1:17" x14ac:dyDescent="0.25">
      <c r="A3350" t="s">
        <v>2634</v>
      </c>
      <c r="B3350" t="s">
        <v>2634</v>
      </c>
      <c r="C3350">
        <v>30.48</v>
      </c>
      <c r="D3350">
        <v>1058.5872999999999</v>
      </c>
      <c r="E3350">
        <v>10</v>
      </c>
      <c r="F3350">
        <v>1.1000000000000001</v>
      </c>
      <c r="G3350">
        <v>530.30150000000003</v>
      </c>
      <c r="H3350">
        <v>42.96</v>
      </c>
      <c r="I3350" s="1">
        <v>1290000</v>
      </c>
      <c r="J3350">
        <v>3</v>
      </c>
      <c r="K3350">
        <v>12070</v>
      </c>
      <c r="L3350" t="s">
        <v>73</v>
      </c>
      <c r="M3350">
        <v>1</v>
      </c>
      <c r="N3350">
        <v>1</v>
      </c>
      <c r="O3350" t="s">
        <v>2635</v>
      </c>
    </row>
    <row r="3351" spans="1:17" x14ac:dyDescent="0.25">
      <c r="A3351" t="s">
        <v>5670</v>
      </c>
      <c r="B3351" t="s">
        <v>5670</v>
      </c>
      <c r="C3351">
        <v>16.5</v>
      </c>
      <c r="D3351">
        <v>988.52290000000005</v>
      </c>
      <c r="E3351">
        <v>10</v>
      </c>
      <c r="F3351">
        <v>-4.3</v>
      </c>
      <c r="G3351">
        <v>495.26659999999998</v>
      </c>
      <c r="H3351">
        <v>34.28</v>
      </c>
      <c r="I3351" s="1">
        <v>617000</v>
      </c>
      <c r="J3351">
        <v>2</v>
      </c>
      <c r="K3351">
        <v>9521</v>
      </c>
      <c r="L3351" t="s">
        <v>29</v>
      </c>
      <c r="M3351">
        <v>1</v>
      </c>
      <c r="N3351">
        <v>1</v>
      </c>
      <c r="O3351" t="s">
        <v>5671</v>
      </c>
    </row>
    <row r="3352" spans="1:17" x14ac:dyDescent="0.25">
      <c r="A3352" t="s">
        <v>1652</v>
      </c>
      <c r="B3352" t="s">
        <v>1652</v>
      </c>
      <c r="C3352">
        <v>33.840000000000003</v>
      </c>
      <c r="D3352">
        <v>1233.6981000000001</v>
      </c>
      <c r="E3352">
        <v>10</v>
      </c>
      <c r="F3352">
        <v>1.2</v>
      </c>
      <c r="G3352">
        <v>412.2405</v>
      </c>
      <c r="H3352">
        <v>45.22</v>
      </c>
      <c r="I3352" s="1">
        <v>3220000</v>
      </c>
      <c r="J3352">
        <v>7</v>
      </c>
      <c r="K3352">
        <v>13192</v>
      </c>
      <c r="L3352" t="s">
        <v>20</v>
      </c>
      <c r="M3352">
        <v>1</v>
      </c>
      <c r="N3352">
        <v>1</v>
      </c>
      <c r="O3352" t="s">
        <v>1338</v>
      </c>
    </row>
    <row r="3353" spans="1:17" x14ac:dyDescent="0.25">
      <c r="A3353" t="s">
        <v>1171</v>
      </c>
      <c r="B3353" t="s">
        <v>1171</v>
      </c>
      <c r="C3353">
        <v>35.799999999999997</v>
      </c>
      <c r="D3353">
        <v>1012.5665</v>
      </c>
      <c r="E3353">
        <v>10</v>
      </c>
      <c r="F3353">
        <v>2</v>
      </c>
      <c r="G3353">
        <v>507.29149999999998</v>
      </c>
      <c r="H3353">
        <v>29.6</v>
      </c>
      <c r="I3353" s="1">
        <v>2830000</v>
      </c>
      <c r="J3353">
        <v>8</v>
      </c>
      <c r="K3353">
        <v>7962</v>
      </c>
      <c r="L3353" t="s">
        <v>17</v>
      </c>
      <c r="M3353">
        <v>1</v>
      </c>
      <c r="N3353">
        <v>1</v>
      </c>
      <c r="O3353" t="s">
        <v>1044</v>
      </c>
    </row>
    <row r="3354" spans="1:17" x14ac:dyDescent="0.25">
      <c r="A3354" t="s">
        <v>4358</v>
      </c>
      <c r="B3354" t="s">
        <v>4358</v>
      </c>
      <c r="C3354">
        <v>24.02</v>
      </c>
      <c r="D3354">
        <v>1085.5829000000001</v>
      </c>
      <c r="E3354">
        <v>10</v>
      </c>
      <c r="F3354">
        <v>-8.5</v>
      </c>
      <c r="G3354">
        <v>543.79409999999996</v>
      </c>
      <c r="H3354">
        <v>29.54</v>
      </c>
      <c r="I3354">
        <v>0</v>
      </c>
      <c r="J3354">
        <v>8</v>
      </c>
      <c r="K3354">
        <v>7941</v>
      </c>
      <c r="L3354" t="s">
        <v>17</v>
      </c>
      <c r="M3354">
        <v>1</v>
      </c>
      <c r="N3354">
        <v>1</v>
      </c>
      <c r="O3354" t="s">
        <v>1044</v>
      </c>
    </row>
    <row r="3355" spans="1:17" x14ac:dyDescent="0.25">
      <c r="A3355" t="s">
        <v>2584</v>
      </c>
      <c r="B3355" t="s">
        <v>2584</v>
      </c>
      <c r="C3355">
        <v>30.65</v>
      </c>
      <c r="D3355">
        <v>1238.6632</v>
      </c>
      <c r="E3355">
        <v>10</v>
      </c>
      <c r="F3355">
        <v>-0.2</v>
      </c>
      <c r="G3355">
        <v>413.89490000000001</v>
      </c>
      <c r="H3355">
        <v>24.11</v>
      </c>
      <c r="I3355" s="1">
        <v>2640000</v>
      </c>
      <c r="J3355">
        <v>2</v>
      </c>
      <c r="K3355">
        <v>5959</v>
      </c>
      <c r="L3355" t="s">
        <v>29</v>
      </c>
      <c r="M3355">
        <v>1</v>
      </c>
      <c r="N3355">
        <v>1</v>
      </c>
      <c r="O3355" t="s">
        <v>616</v>
      </c>
    </row>
    <row r="3356" spans="1:17" x14ac:dyDescent="0.25">
      <c r="A3356" t="s">
        <v>3045</v>
      </c>
      <c r="B3356" t="s">
        <v>3045</v>
      </c>
      <c r="C3356">
        <v>29.1</v>
      </c>
      <c r="D3356">
        <v>1000.5189</v>
      </c>
      <c r="E3356">
        <v>10</v>
      </c>
      <c r="F3356">
        <v>0.3</v>
      </c>
      <c r="G3356">
        <v>501.26690000000002</v>
      </c>
      <c r="H3356">
        <v>25.47</v>
      </c>
      <c r="I3356" s="1">
        <v>2450000</v>
      </c>
      <c r="J3356">
        <v>6</v>
      </c>
      <c r="K3356">
        <v>6357</v>
      </c>
      <c r="L3356" t="s">
        <v>142</v>
      </c>
      <c r="M3356">
        <v>2</v>
      </c>
      <c r="N3356">
        <v>2</v>
      </c>
      <c r="O3356" t="s">
        <v>3046</v>
      </c>
    </row>
    <row r="3357" spans="1:17" x14ac:dyDescent="0.25">
      <c r="A3357" t="s">
        <v>6081</v>
      </c>
      <c r="B3357" t="s">
        <v>5039</v>
      </c>
      <c r="C3357">
        <v>20.45</v>
      </c>
      <c r="D3357">
        <v>1229.5927999999999</v>
      </c>
      <c r="E3357">
        <v>10</v>
      </c>
      <c r="F3357">
        <v>-9.3000000000000007</v>
      </c>
      <c r="G3357">
        <v>615.798</v>
      </c>
      <c r="H3357">
        <v>43.46</v>
      </c>
      <c r="I3357">
        <v>0</v>
      </c>
      <c r="J3357">
        <v>7</v>
      </c>
      <c r="K3357">
        <v>12585</v>
      </c>
      <c r="L3357" t="s">
        <v>20</v>
      </c>
      <c r="M3357">
        <v>1</v>
      </c>
      <c r="N3357">
        <v>1</v>
      </c>
      <c r="O3357" t="s">
        <v>5040</v>
      </c>
      <c r="P3357" t="s">
        <v>1666</v>
      </c>
      <c r="Q3357" t="s">
        <v>5041</v>
      </c>
    </row>
    <row r="3358" spans="1:17" x14ac:dyDescent="0.25">
      <c r="A3358" t="s">
        <v>2337</v>
      </c>
      <c r="B3358" t="s">
        <v>2337</v>
      </c>
      <c r="C3358">
        <v>31.41</v>
      </c>
      <c r="D3358">
        <v>1284.5887</v>
      </c>
      <c r="E3358">
        <v>10</v>
      </c>
      <c r="F3358">
        <v>1.5</v>
      </c>
      <c r="G3358">
        <v>429.20420000000001</v>
      </c>
      <c r="H3358">
        <v>40.89</v>
      </c>
      <c r="I3358" s="1">
        <v>27300000</v>
      </c>
      <c r="J3358">
        <v>3</v>
      </c>
      <c r="K3358">
        <v>11333</v>
      </c>
      <c r="L3358" t="s">
        <v>73</v>
      </c>
      <c r="M3358">
        <v>4</v>
      </c>
      <c r="N3358">
        <v>4</v>
      </c>
      <c r="O3358" t="s">
        <v>2338</v>
      </c>
    </row>
    <row r="3359" spans="1:17" x14ac:dyDescent="0.25">
      <c r="A3359" t="s">
        <v>6082</v>
      </c>
      <c r="B3359" t="s">
        <v>2924</v>
      </c>
      <c r="C3359">
        <v>29.5</v>
      </c>
      <c r="D3359">
        <v>1231.6559999999999</v>
      </c>
      <c r="E3359">
        <v>10</v>
      </c>
      <c r="F3359">
        <v>2.2999999999999998</v>
      </c>
      <c r="G3359">
        <v>616.83669999999995</v>
      </c>
      <c r="H3359">
        <v>32.68</v>
      </c>
      <c r="I3359" s="1">
        <v>14600000</v>
      </c>
      <c r="J3359">
        <v>2</v>
      </c>
      <c r="K3359">
        <v>8957</v>
      </c>
      <c r="L3359" t="s">
        <v>29</v>
      </c>
      <c r="M3359">
        <v>3</v>
      </c>
      <c r="N3359">
        <v>3</v>
      </c>
      <c r="O3359" t="s">
        <v>600</v>
      </c>
      <c r="P3359" t="s">
        <v>1666</v>
      </c>
      <c r="Q3359" t="s">
        <v>2925</v>
      </c>
    </row>
    <row r="3360" spans="1:17" x14ac:dyDescent="0.25">
      <c r="A3360" t="s">
        <v>1513</v>
      </c>
      <c r="B3360" t="s">
        <v>1513</v>
      </c>
      <c r="C3360">
        <v>34.33</v>
      </c>
      <c r="D3360">
        <v>1119.5812000000001</v>
      </c>
      <c r="E3360">
        <v>10</v>
      </c>
      <c r="F3360">
        <v>0.5</v>
      </c>
      <c r="G3360">
        <v>560.79819999999995</v>
      </c>
      <c r="H3360">
        <v>44.65</v>
      </c>
      <c r="I3360" s="1">
        <v>9440000</v>
      </c>
      <c r="J3360">
        <v>1</v>
      </c>
      <c r="K3360">
        <v>12706</v>
      </c>
      <c r="L3360" t="s">
        <v>84</v>
      </c>
      <c r="M3360">
        <v>4</v>
      </c>
      <c r="N3360">
        <v>4</v>
      </c>
      <c r="O3360" t="s">
        <v>1514</v>
      </c>
    </row>
    <row r="3361" spans="1:17" x14ac:dyDescent="0.25">
      <c r="A3361" t="s">
        <v>2072</v>
      </c>
      <c r="B3361" t="s">
        <v>2072</v>
      </c>
      <c r="C3361">
        <v>32.28</v>
      </c>
      <c r="D3361">
        <v>1132.5513000000001</v>
      </c>
      <c r="E3361">
        <v>10</v>
      </c>
      <c r="F3361">
        <v>0.9</v>
      </c>
      <c r="G3361">
        <v>567.28340000000003</v>
      </c>
      <c r="H3361">
        <v>56.34</v>
      </c>
      <c r="I3361" s="1">
        <v>2070000</v>
      </c>
      <c r="J3361">
        <v>6</v>
      </c>
      <c r="K3361">
        <v>16899</v>
      </c>
      <c r="L3361" t="s">
        <v>142</v>
      </c>
      <c r="M3361">
        <v>1</v>
      </c>
      <c r="N3361">
        <v>1</v>
      </c>
      <c r="O3361" t="s">
        <v>2073</v>
      </c>
    </row>
    <row r="3362" spans="1:17" x14ac:dyDescent="0.25">
      <c r="A3362" t="s">
        <v>4156</v>
      </c>
      <c r="B3362" t="s">
        <v>4156</v>
      </c>
      <c r="C3362">
        <v>24.93</v>
      </c>
      <c r="D3362">
        <v>1094.6084000000001</v>
      </c>
      <c r="E3362">
        <v>10</v>
      </c>
      <c r="F3362">
        <v>-0.2</v>
      </c>
      <c r="G3362">
        <v>548.31129999999996</v>
      </c>
      <c r="H3362">
        <v>23.83</v>
      </c>
      <c r="I3362" s="1">
        <v>492000</v>
      </c>
      <c r="J3362">
        <v>6</v>
      </c>
      <c r="K3362">
        <v>5847</v>
      </c>
      <c r="L3362" t="s">
        <v>142</v>
      </c>
      <c r="M3362">
        <v>1</v>
      </c>
      <c r="N3362">
        <v>1</v>
      </c>
      <c r="O3362" t="s">
        <v>1328</v>
      </c>
    </row>
    <row r="3363" spans="1:17" x14ac:dyDescent="0.25">
      <c r="A3363" t="s">
        <v>4157</v>
      </c>
      <c r="B3363" t="s">
        <v>4157</v>
      </c>
      <c r="C3363">
        <v>24.93</v>
      </c>
      <c r="D3363">
        <v>1303.6196</v>
      </c>
      <c r="E3363">
        <v>10</v>
      </c>
      <c r="F3363">
        <v>-2.6</v>
      </c>
      <c r="G3363">
        <v>652.81539999999995</v>
      </c>
      <c r="H3363">
        <v>25.49</v>
      </c>
      <c r="I3363" s="1">
        <v>995000</v>
      </c>
      <c r="J3363">
        <v>10</v>
      </c>
      <c r="K3363">
        <v>6525</v>
      </c>
      <c r="L3363" t="s">
        <v>32</v>
      </c>
      <c r="M3363">
        <v>1</v>
      </c>
      <c r="N3363">
        <v>1</v>
      </c>
      <c r="O3363" t="s">
        <v>4097</v>
      </c>
    </row>
    <row r="3364" spans="1:17" x14ac:dyDescent="0.25">
      <c r="A3364" t="s">
        <v>2034</v>
      </c>
      <c r="B3364" t="s">
        <v>2034</v>
      </c>
      <c r="C3364">
        <v>32.380000000000003</v>
      </c>
      <c r="D3364">
        <v>1201.6858999999999</v>
      </c>
      <c r="E3364">
        <v>10</v>
      </c>
      <c r="F3364">
        <v>0.8</v>
      </c>
      <c r="G3364">
        <v>601.85069999999996</v>
      </c>
      <c r="H3364">
        <v>26.55</v>
      </c>
      <c r="I3364" s="1">
        <v>337000</v>
      </c>
      <c r="J3364">
        <v>9</v>
      </c>
      <c r="K3364">
        <v>6885</v>
      </c>
      <c r="L3364" t="s">
        <v>23</v>
      </c>
      <c r="M3364">
        <v>1</v>
      </c>
      <c r="N3364">
        <v>1</v>
      </c>
      <c r="O3364" t="s">
        <v>2035</v>
      </c>
    </row>
    <row r="3365" spans="1:17" x14ac:dyDescent="0.25">
      <c r="A3365" t="s">
        <v>2978</v>
      </c>
      <c r="B3365" t="s">
        <v>2978</v>
      </c>
      <c r="C3365">
        <v>29.31</v>
      </c>
      <c r="D3365">
        <v>1156.6128000000001</v>
      </c>
      <c r="E3365">
        <v>10</v>
      </c>
      <c r="F3365">
        <v>0.9</v>
      </c>
      <c r="G3365">
        <v>579.31420000000003</v>
      </c>
      <c r="H3365">
        <v>28.46</v>
      </c>
      <c r="I3365" s="1">
        <v>5620000</v>
      </c>
      <c r="J3365">
        <v>9</v>
      </c>
      <c r="K3365">
        <v>7573</v>
      </c>
      <c r="L3365" t="s">
        <v>23</v>
      </c>
      <c r="M3365">
        <v>2</v>
      </c>
      <c r="N3365">
        <v>2</v>
      </c>
      <c r="O3365" t="s">
        <v>2035</v>
      </c>
    </row>
    <row r="3366" spans="1:17" x14ac:dyDescent="0.25">
      <c r="A3366" t="s">
        <v>6083</v>
      </c>
      <c r="B3366" t="s">
        <v>5700</v>
      </c>
      <c r="C3366">
        <v>16.28</v>
      </c>
      <c r="D3366">
        <v>1127.6121000000001</v>
      </c>
      <c r="E3366">
        <v>10</v>
      </c>
      <c r="F3366">
        <v>-0.5</v>
      </c>
      <c r="G3366">
        <v>564.81299999999999</v>
      </c>
      <c r="H3366">
        <v>29.79</v>
      </c>
      <c r="I3366" s="1">
        <v>997000</v>
      </c>
      <c r="J3366">
        <v>4</v>
      </c>
      <c r="K3366">
        <v>7408</v>
      </c>
      <c r="L3366" t="s">
        <v>26</v>
      </c>
      <c r="M3366">
        <v>1</v>
      </c>
      <c r="N3366">
        <v>1</v>
      </c>
      <c r="O3366" t="s">
        <v>2035</v>
      </c>
      <c r="P3366" t="s">
        <v>44</v>
      </c>
      <c r="Q3366" t="s">
        <v>847</v>
      </c>
    </row>
    <row r="3367" spans="1:17" x14ac:dyDescent="0.25">
      <c r="A3367" t="s">
        <v>874</v>
      </c>
      <c r="B3367" t="s">
        <v>874</v>
      </c>
      <c r="C3367">
        <v>37.369999999999997</v>
      </c>
      <c r="D3367">
        <v>1213.7393999999999</v>
      </c>
      <c r="E3367">
        <v>11</v>
      </c>
      <c r="F3367">
        <v>0.6</v>
      </c>
      <c r="G3367">
        <v>607.87729999999999</v>
      </c>
      <c r="H3367">
        <v>25.49</v>
      </c>
      <c r="I3367" s="1">
        <v>1560000</v>
      </c>
      <c r="J3367">
        <v>8</v>
      </c>
      <c r="K3367">
        <v>6547</v>
      </c>
      <c r="L3367" t="s">
        <v>17</v>
      </c>
      <c r="M3367">
        <v>1</v>
      </c>
      <c r="N3367">
        <v>1</v>
      </c>
      <c r="O3367" t="s">
        <v>875</v>
      </c>
    </row>
    <row r="3368" spans="1:17" x14ac:dyDescent="0.25">
      <c r="A3368" t="s">
        <v>2396</v>
      </c>
      <c r="B3368" t="s">
        <v>2396</v>
      </c>
      <c r="C3368">
        <v>31.25</v>
      </c>
      <c r="D3368">
        <v>1177.6706999999999</v>
      </c>
      <c r="E3368">
        <v>11</v>
      </c>
      <c r="F3368">
        <v>4</v>
      </c>
      <c r="G3368">
        <v>589.84500000000003</v>
      </c>
      <c r="H3368">
        <v>39.69</v>
      </c>
      <c r="I3368" s="1">
        <v>631000</v>
      </c>
      <c r="J3368">
        <v>5</v>
      </c>
      <c r="K3368">
        <v>10678</v>
      </c>
      <c r="L3368" t="s">
        <v>47</v>
      </c>
      <c r="M3368">
        <v>1</v>
      </c>
      <c r="N3368">
        <v>1</v>
      </c>
      <c r="O3368" t="s">
        <v>2397</v>
      </c>
    </row>
    <row r="3369" spans="1:17" x14ac:dyDescent="0.25">
      <c r="A3369" t="s">
        <v>1172</v>
      </c>
      <c r="B3369" t="s">
        <v>1172</v>
      </c>
      <c r="C3369">
        <v>35.799999999999997</v>
      </c>
      <c r="D3369">
        <v>1244.6611</v>
      </c>
      <c r="E3369">
        <v>11</v>
      </c>
      <c r="F3369">
        <v>-3.1</v>
      </c>
      <c r="G3369">
        <v>623.33590000000004</v>
      </c>
      <c r="H3369">
        <v>24.78</v>
      </c>
      <c r="I3369" s="1">
        <v>4760000</v>
      </c>
      <c r="J3369">
        <v>7</v>
      </c>
      <c r="K3369">
        <v>6238</v>
      </c>
      <c r="L3369" t="s">
        <v>20</v>
      </c>
      <c r="M3369">
        <v>3</v>
      </c>
      <c r="N3369">
        <v>3</v>
      </c>
      <c r="O3369" t="s">
        <v>790</v>
      </c>
    </row>
    <row r="3370" spans="1:17" x14ac:dyDescent="0.25">
      <c r="A3370" t="s">
        <v>815</v>
      </c>
      <c r="B3370" t="s">
        <v>815</v>
      </c>
      <c r="C3370">
        <v>37.700000000000003</v>
      </c>
      <c r="D3370">
        <v>1350.7660000000001</v>
      </c>
      <c r="E3370">
        <v>11</v>
      </c>
      <c r="F3370">
        <v>-1.2</v>
      </c>
      <c r="G3370">
        <v>676.3895</v>
      </c>
      <c r="H3370">
        <v>22.87</v>
      </c>
      <c r="I3370" s="1">
        <v>1240000</v>
      </c>
      <c r="J3370">
        <v>9</v>
      </c>
      <c r="K3370">
        <v>5602</v>
      </c>
      <c r="L3370" t="s">
        <v>23</v>
      </c>
      <c r="M3370">
        <v>2</v>
      </c>
      <c r="N3370">
        <v>2</v>
      </c>
      <c r="O3370" t="s">
        <v>816</v>
      </c>
    </row>
    <row r="3371" spans="1:17" x14ac:dyDescent="0.25">
      <c r="A3371" t="s">
        <v>3369</v>
      </c>
      <c r="B3371" t="s">
        <v>3369</v>
      </c>
      <c r="C3371">
        <v>27.91</v>
      </c>
      <c r="D3371">
        <v>1193.6404</v>
      </c>
      <c r="E3371">
        <v>11</v>
      </c>
      <c r="F3371">
        <v>0.5</v>
      </c>
      <c r="G3371">
        <v>597.82780000000002</v>
      </c>
      <c r="H3371">
        <v>25.57</v>
      </c>
      <c r="I3371" s="1">
        <v>1030000</v>
      </c>
      <c r="J3371">
        <v>8</v>
      </c>
      <c r="K3371">
        <v>6575</v>
      </c>
      <c r="L3371" t="s">
        <v>17</v>
      </c>
      <c r="M3371">
        <v>1</v>
      </c>
      <c r="N3371">
        <v>1</v>
      </c>
      <c r="O3371" t="s">
        <v>734</v>
      </c>
    </row>
    <row r="3372" spans="1:17" x14ac:dyDescent="0.25">
      <c r="A3372" t="s">
        <v>3833</v>
      </c>
      <c r="B3372" t="s">
        <v>3833</v>
      </c>
      <c r="C3372">
        <v>26.2</v>
      </c>
      <c r="D3372">
        <v>1360.7826</v>
      </c>
      <c r="E3372">
        <v>11</v>
      </c>
      <c r="F3372">
        <v>0.2</v>
      </c>
      <c r="G3372">
        <v>681.39869999999996</v>
      </c>
      <c r="H3372">
        <v>23.35</v>
      </c>
      <c r="I3372" s="1">
        <v>2210000</v>
      </c>
      <c r="J3372">
        <v>8</v>
      </c>
      <c r="K3372">
        <v>5794</v>
      </c>
      <c r="L3372" t="s">
        <v>17</v>
      </c>
      <c r="M3372">
        <v>2</v>
      </c>
      <c r="N3372">
        <v>2</v>
      </c>
      <c r="O3372" t="s">
        <v>429</v>
      </c>
    </row>
    <row r="3373" spans="1:17" x14ac:dyDescent="0.25">
      <c r="A3373" t="s">
        <v>4271</v>
      </c>
      <c r="B3373" t="s">
        <v>4271</v>
      </c>
      <c r="C3373">
        <v>24.42</v>
      </c>
      <c r="D3373">
        <v>1161.6393</v>
      </c>
      <c r="E3373">
        <v>11</v>
      </c>
      <c r="F3373">
        <v>0.3</v>
      </c>
      <c r="G3373">
        <v>581.82709999999997</v>
      </c>
      <c r="H3373">
        <v>53.08</v>
      </c>
      <c r="I3373" s="1">
        <v>4140000</v>
      </c>
      <c r="J3373">
        <v>4</v>
      </c>
      <c r="K3373">
        <v>15509</v>
      </c>
      <c r="L3373" t="s">
        <v>26</v>
      </c>
      <c r="M3373">
        <v>1</v>
      </c>
      <c r="N3373">
        <v>1</v>
      </c>
      <c r="O3373" t="s">
        <v>4272</v>
      </c>
    </row>
    <row r="3374" spans="1:17" x14ac:dyDescent="0.25">
      <c r="A3374" t="s">
        <v>432</v>
      </c>
      <c r="B3374" t="s">
        <v>432</v>
      </c>
      <c r="C3374">
        <v>40.630000000000003</v>
      </c>
      <c r="D3374">
        <v>1125.5889999999999</v>
      </c>
      <c r="E3374">
        <v>11</v>
      </c>
      <c r="F3374">
        <v>-1.3</v>
      </c>
      <c r="G3374">
        <v>563.80100000000004</v>
      </c>
      <c r="H3374">
        <v>26.07</v>
      </c>
      <c r="I3374" s="1">
        <v>4370000</v>
      </c>
      <c r="J3374">
        <v>7</v>
      </c>
      <c r="K3374">
        <v>6679</v>
      </c>
      <c r="L3374" t="s">
        <v>20</v>
      </c>
      <c r="M3374">
        <v>1</v>
      </c>
      <c r="N3374">
        <v>1</v>
      </c>
      <c r="O3374" t="s">
        <v>433</v>
      </c>
    </row>
    <row r="3375" spans="1:17" x14ac:dyDescent="0.25">
      <c r="A3375" t="s">
        <v>216</v>
      </c>
      <c r="B3375" t="s">
        <v>216</v>
      </c>
      <c r="C3375">
        <v>44.4</v>
      </c>
      <c r="D3375">
        <v>1271.6483000000001</v>
      </c>
      <c r="E3375">
        <v>11</v>
      </c>
      <c r="F3375">
        <v>-0.6</v>
      </c>
      <c r="G3375">
        <v>636.83109999999999</v>
      </c>
      <c r="H3375">
        <v>20.18</v>
      </c>
      <c r="I3375" s="1">
        <v>22600000</v>
      </c>
      <c r="J3375">
        <v>5</v>
      </c>
      <c r="K3375">
        <v>4650</v>
      </c>
      <c r="L3375" t="s">
        <v>47</v>
      </c>
      <c r="M3375">
        <v>4</v>
      </c>
      <c r="N3375">
        <v>4</v>
      </c>
      <c r="O3375" t="s">
        <v>217</v>
      </c>
    </row>
    <row r="3376" spans="1:17" x14ac:dyDescent="0.25">
      <c r="A3376" t="s">
        <v>1842</v>
      </c>
      <c r="B3376" t="s">
        <v>1842</v>
      </c>
      <c r="C3376">
        <v>33.06</v>
      </c>
      <c r="D3376">
        <v>1151.5934999999999</v>
      </c>
      <c r="E3376">
        <v>11</v>
      </c>
      <c r="F3376">
        <v>-0.7</v>
      </c>
      <c r="G3376">
        <v>576.80359999999996</v>
      </c>
      <c r="H3376">
        <v>22.54</v>
      </c>
      <c r="I3376" s="1">
        <v>8270000</v>
      </c>
      <c r="J3376">
        <v>6</v>
      </c>
      <c r="K3376">
        <v>5449</v>
      </c>
      <c r="L3376" t="s">
        <v>142</v>
      </c>
      <c r="M3376">
        <v>4</v>
      </c>
      <c r="N3376">
        <v>4</v>
      </c>
      <c r="O3376" t="s">
        <v>1843</v>
      </c>
    </row>
    <row r="3377" spans="1:17" x14ac:dyDescent="0.25">
      <c r="A3377" t="s">
        <v>5622</v>
      </c>
      <c r="B3377" t="s">
        <v>5622</v>
      </c>
      <c r="C3377">
        <v>16.850000000000001</v>
      </c>
      <c r="D3377">
        <v>1385.7891</v>
      </c>
      <c r="E3377">
        <v>11</v>
      </c>
      <c r="F3377">
        <v>-0.6</v>
      </c>
      <c r="G3377">
        <v>462.93669999999997</v>
      </c>
      <c r="H3377">
        <v>22.65</v>
      </c>
      <c r="I3377" s="1">
        <v>9970000</v>
      </c>
      <c r="J3377">
        <v>9</v>
      </c>
      <c r="K3377">
        <v>5525</v>
      </c>
      <c r="L3377" t="s">
        <v>23</v>
      </c>
      <c r="M3377">
        <v>1</v>
      </c>
      <c r="N3377">
        <v>1</v>
      </c>
      <c r="O3377" t="s">
        <v>2528</v>
      </c>
    </row>
    <row r="3378" spans="1:17" x14ac:dyDescent="0.25">
      <c r="A3378" t="s">
        <v>627</v>
      </c>
      <c r="B3378" t="s">
        <v>627</v>
      </c>
      <c r="C3378">
        <v>38.909999999999997</v>
      </c>
      <c r="D3378">
        <v>1170.6971000000001</v>
      </c>
      <c r="E3378">
        <v>11</v>
      </c>
      <c r="F3378">
        <v>-0.5</v>
      </c>
      <c r="G3378">
        <v>586.35550000000001</v>
      </c>
      <c r="H3378">
        <v>30.21</v>
      </c>
      <c r="I3378" s="1">
        <v>1680000</v>
      </c>
      <c r="J3378">
        <v>10</v>
      </c>
      <c r="K3378">
        <v>8192</v>
      </c>
      <c r="L3378" t="s">
        <v>32</v>
      </c>
      <c r="M3378">
        <v>1</v>
      </c>
      <c r="N3378">
        <v>1</v>
      </c>
      <c r="O3378" t="s">
        <v>628</v>
      </c>
    </row>
    <row r="3379" spans="1:17" x14ac:dyDescent="0.25">
      <c r="A3379" t="s">
        <v>6084</v>
      </c>
      <c r="B3379" t="s">
        <v>5781</v>
      </c>
      <c r="C3379">
        <v>15.77</v>
      </c>
      <c r="D3379">
        <v>1134.5954999999999</v>
      </c>
      <c r="E3379">
        <v>11</v>
      </c>
      <c r="F3379">
        <v>1.7</v>
      </c>
      <c r="G3379">
        <v>568.30600000000004</v>
      </c>
      <c r="H3379">
        <v>25.48</v>
      </c>
      <c r="I3379" s="1">
        <v>4950</v>
      </c>
      <c r="J3379">
        <v>9</v>
      </c>
      <c r="K3379">
        <v>6515</v>
      </c>
      <c r="L3379" t="s">
        <v>23</v>
      </c>
      <c r="M3379">
        <v>1</v>
      </c>
      <c r="N3379">
        <v>1</v>
      </c>
      <c r="O3379" t="s">
        <v>2161</v>
      </c>
      <c r="P3379" t="s">
        <v>44</v>
      </c>
      <c r="Q3379" t="s">
        <v>67</v>
      </c>
    </row>
    <row r="3380" spans="1:17" x14ac:dyDescent="0.25">
      <c r="A3380" t="s">
        <v>3516</v>
      </c>
      <c r="B3380" t="s">
        <v>3516</v>
      </c>
      <c r="C3380">
        <v>27.41</v>
      </c>
      <c r="D3380">
        <v>1214.6659</v>
      </c>
      <c r="E3380">
        <v>11</v>
      </c>
      <c r="F3380">
        <v>-1.9</v>
      </c>
      <c r="G3380">
        <v>608.33910000000003</v>
      </c>
      <c r="H3380">
        <v>64.84</v>
      </c>
      <c r="I3380" s="1">
        <v>1340000</v>
      </c>
      <c r="J3380">
        <v>3</v>
      </c>
      <c r="K3380">
        <v>19721</v>
      </c>
      <c r="L3380" t="s">
        <v>73</v>
      </c>
      <c r="M3380">
        <v>1</v>
      </c>
      <c r="N3380">
        <v>1</v>
      </c>
      <c r="O3380" t="s">
        <v>3517</v>
      </c>
    </row>
    <row r="3381" spans="1:17" x14ac:dyDescent="0.25">
      <c r="A3381" t="s">
        <v>397</v>
      </c>
      <c r="B3381" t="s">
        <v>397</v>
      </c>
      <c r="C3381">
        <v>41.04</v>
      </c>
      <c r="D3381">
        <v>1274.6652999999999</v>
      </c>
      <c r="E3381">
        <v>11</v>
      </c>
      <c r="F3381">
        <v>-0.5</v>
      </c>
      <c r="G3381">
        <v>425.89550000000003</v>
      </c>
      <c r="H3381">
        <v>30.83</v>
      </c>
      <c r="I3381" s="1">
        <v>15000000</v>
      </c>
      <c r="J3381">
        <v>10</v>
      </c>
      <c r="K3381">
        <v>8407</v>
      </c>
      <c r="L3381" t="s">
        <v>32</v>
      </c>
      <c r="M3381">
        <v>3</v>
      </c>
      <c r="N3381">
        <v>3</v>
      </c>
      <c r="O3381" t="s">
        <v>398</v>
      </c>
    </row>
    <row r="3382" spans="1:17" x14ac:dyDescent="0.25">
      <c r="A3382" t="s">
        <v>397</v>
      </c>
      <c r="B3382" t="s">
        <v>518</v>
      </c>
      <c r="C3382">
        <v>39.83</v>
      </c>
      <c r="D3382">
        <v>1290.6602</v>
      </c>
      <c r="E3382">
        <v>11</v>
      </c>
      <c r="F3382">
        <v>-1.5</v>
      </c>
      <c r="G3382">
        <v>646.33640000000003</v>
      </c>
      <c r="H3382">
        <v>23.31</v>
      </c>
      <c r="I3382" s="1">
        <v>52900000</v>
      </c>
      <c r="J3382">
        <v>10</v>
      </c>
      <c r="K3382">
        <v>5751</v>
      </c>
      <c r="L3382" t="s">
        <v>32</v>
      </c>
      <c r="M3382">
        <v>5</v>
      </c>
      <c r="N3382">
        <v>5</v>
      </c>
      <c r="O3382" t="s">
        <v>398</v>
      </c>
      <c r="P3382" t="s">
        <v>44</v>
      </c>
      <c r="Q3382" t="s">
        <v>155</v>
      </c>
    </row>
    <row r="3383" spans="1:17" x14ac:dyDescent="0.25">
      <c r="A3383" t="s">
        <v>6085</v>
      </c>
      <c r="B3383" t="s">
        <v>4063</v>
      </c>
      <c r="C3383">
        <v>25.27</v>
      </c>
      <c r="D3383">
        <v>1232.7162000000001</v>
      </c>
      <c r="E3383">
        <v>11</v>
      </c>
      <c r="F3383">
        <v>-1.4</v>
      </c>
      <c r="G3383">
        <v>617.36450000000002</v>
      </c>
      <c r="H3383">
        <v>27.05</v>
      </c>
      <c r="I3383" s="1">
        <v>2240000</v>
      </c>
      <c r="J3383">
        <v>1</v>
      </c>
      <c r="K3383">
        <v>6499</v>
      </c>
      <c r="L3383" t="s">
        <v>84</v>
      </c>
      <c r="M3383">
        <v>2</v>
      </c>
      <c r="N3383">
        <v>2</v>
      </c>
      <c r="O3383" t="s">
        <v>398</v>
      </c>
      <c r="P3383" t="s">
        <v>44</v>
      </c>
      <c r="Q3383" t="s">
        <v>276</v>
      </c>
    </row>
    <row r="3384" spans="1:17" x14ac:dyDescent="0.25">
      <c r="A3384" t="s">
        <v>4267</v>
      </c>
      <c r="B3384" t="s">
        <v>4267</v>
      </c>
      <c r="C3384">
        <v>24.43</v>
      </c>
      <c r="D3384">
        <v>1186.6346000000001</v>
      </c>
      <c r="E3384">
        <v>11</v>
      </c>
      <c r="F3384">
        <v>0.7</v>
      </c>
      <c r="G3384">
        <v>396.55239999999998</v>
      </c>
      <c r="H3384">
        <v>33.35</v>
      </c>
      <c r="I3384" s="1">
        <v>660000</v>
      </c>
      <c r="J3384">
        <v>1</v>
      </c>
      <c r="K3384">
        <v>8694</v>
      </c>
      <c r="L3384" t="s">
        <v>84</v>
      </c>
      <c r="M3384">
        <v>1</v>
      </c>
      <c r="N3384">
        <v>1</v>
      </c>
      <c r="O3384" t="s">
        <v>4268</v>
      </c>
    </row>
    <row r="3385" spans="1:17" x14ac:dyDescent="0.25">
      <c r="A3385" t="s">
        <v>4113</v>
      </c>
      <c r="B3385" t="s">
        <v>4113</v>
      </c>
      <c r="C3385">
        <v>25.11</v>
      </c>
      <c r="D3385">
        <v>1226.6367</v>
      </c>
      <c r="E3385">
        <v>11</v>
      </c>
      <c r="F3385">
        <v>0.7</v>
      </c>
      <c r="G3385">
        <v>614.32600000000002</v>
      </c>
      <c r="H3385">
        <v>28.01</v>
      </c>
      <c r="I3385" s="1">
        <v>5140000</v>
      </c>
      <c r="J3385">
        <v>9</v>
      </c>
      <c r="K3385">
        <v>7412</v>
      </c>
      <c r="L3385" t="s">
        <v>23</v>
      </c>
      <c r="M3385">
        <v>3</v>
      </c>
      <c r="N3385">
        <v>3</v>
      </c>
      <c r="O3385" t="s">
        <v>505</v>
      </c>
    </row>
    <row r="3386" spans="1:17" x14ac:dyDescent="0.25">
      <c r="A3386" t="s">
        <v>5447</v>
      </c>
      <c r="B3386" t="s">
        <v>5447</v>
      </c>
      <c r="C3386">
        <v>17.829999999999998</v>
      </c>
      <c r="D3386">
        <v>1236.6537000000001</v>
      </c>
      <c r="E3386">
        <v>11</v>
      </c>
      <c r="F3386">
        <v>-1.8</v>
      </c>
      <c r="G3386">
        <v>619.33299999999997</v>
      </c>
      <c r="H3386">
        <v>41.94</v>
      </c>
      <c r="I3386" s="1">
        <v>1210000</v>
      </c>
      <c r="J3386">
        <v>6</v>
      </c>
      <c r="K3386">
        <v>11853</v>
      </c>
      <c r="L3386" t="s">
        <v>142</v>
      </c>
      <c r="M3386">
        <v>1</v>
      </c>
      <c r="N3386">
        <v>1</v>
      </c>
      <c r="O3386" t="s">
        <v>505</v>
      </c>
    </row>
    <row r="3387" spans="1:17" x14ac:dyDescent="0.25">
      <c r="A3387" t="s">
        <v>984</v>
      </c>
      <c r="B3387" t="s">
        <v>984</v>
      </c>
      <c r="C3387">
        <v>36.75</v>
      </c>
      <c r="D3387">
        <v>1282.663</v>
      </c>
      <c r="E3387">
        <v>11</v>
      </c>
      <c r="F3387">
        <v>-2.8</v>
      </c>
      <c r="G3387">
        <v>642.33699999999999</v>
      </c>
      <c r="H3387">
        <v>22.22</v>
      </c>
      <c r="I3387" s="1">
        <v>959000</v>
      </c>
      <c r="J3387">
        <v>7</v>
      </c>
      <c r="K3387">
        <v>5341</v>
      </c>
      <c r="L3387" t="s">
        <v>20</v>
      </c>
      <c r="M3387">
        <v>1</v>
      </c>
      <c r="N3387">
        <v>1</v>
      </c>
      <c r="O3387" t="s">
        <v>157</v>
      </c>
    </row>
    <row r="3388" spans="1:17" x14ac:dyDescent="0.25">
      <c r="A3388" t="s">
        <v>2668</v>
      </c>
      <c r="B3388" t="s">
        <v>2668</v>
      </c>
      <c r="C3388">
        <v>30.38</v>
      </c>
      <c r="D3388">
        <v>1183.7148</v>
      </c>
      <c r="E3388">
        <v>11</v>
      </c>
      <c r="F3388">
        <v>1.3</v>
      </c>
      <c r="G3388">
        <v>395.57940000000002</v>
      </c>
      <c r="H3388">
        <v>22.62</v>
      </c>
      <c r="I3388" s="1">
        <v>7650000</v>
      </c>
      <c r="J3388">
        <v>8</v>
      </c>
      <c r="K3388">
        <v>5543</v>
      </c>
      <c r="L3388" t="s">
        <v>17</v>
      </c>
      <c r="M3388">
        <v>2</v>
      </c>
      <c r="N3388">
        <v>2</v>
      </c>
      <c r="O3388" t="s">
        <v>1401</v>
      </c>
    </row>
    <row r="3389" spans="1:17" x14ac:dyDescent="0.25">
      <c r="A3389" t="s">
        <v>6086</v>
      </c>
      <c r="B3389" t="s">
        <v>1219</v>
      </c>
      <c r="C3389">
        <v>35.54</v>
      </c>
      <c r="D3389">
        <v>1202.5641000000001</v>
      </c>
      <c r="E3389">
        <v>11</v>
      </c>
      <c r="F3389">
        <v>0.5</v>
      </c>
      <c r="G3389">
        <v>602.28959999999995</v>
      </c>
      <c r="H3389">
        <v>43.11</v>
      </c>
      <c r="I3389" s="1">
        <v>1030000</v>
      </c>
      <c r="J3389">
        <v>4</v>
      </c>
      <c r="K3389">
        <v>12001</v>
      </c>
      <c r="L3389" t="s">
        <v>26</v>
      </c>
      <c r="M3389">
        <v>1</v>
      </c>
      <c r="N3389">
        <v>1</v>
      </c>
      <c r="O3389" t="s">
        <v>1220</v>
      </c>
      <c r="P3389" t="s">
        <v>44</v>
      </c>
      <c r="Q3389" t="s">
        <v>49</v>
      </c>
    </row>
    <row r="3390" spans="1:17" x14ac:dyDescent="0.25">
      <c r="A3390" t="s">
        <v>1812</v>
      </c>
      <c r="B3390" t="s">
        <v>1812</v>
      </c>
      <c r="C3390">
        <v>33.200000000000003</v>
      </c>
      <c r="D3390">
        <v>1248.635</v>
      </c>
      <c r="E3390">
        <v>11</v>
      </c>
      <c r="F3390">
        <v>0.6</v>
      </c>
      <c r="G3390">
        <v>625.32510000000002</v>
      </c>
      <c r="H3390">
        <v>27.19</v>
      </c>
      <c r="I3390" s="1">
        <v>1100000</v>
      </c>
      <c r="J3390">
        <v>9</v>
      </c>
      <c r="K3390">
        <v>7118</v>
      </c>
      <c r="L3390" t="s">
        <v>23</v>
      </c>
      <c r="M3390">
        <v>1</v>
      </c>
      <c r="N3390">
        <v>1</v>
      </c>
      <c r="O3390" t="s">
        <v>895</v>
      </c>
    </row>
    <row r="3391" spans="1:17" x14ac:dyDescent="0.25">
      <c r="A3391" t="s">
        <v>878</v>
      </c>
      <c r="B3391" t="s">
        <v>878</v>
      </c>
      <c r="C3391">
        <v>37.369999999999997</v>
      </c>
      <c r="D3391">
        <v>1264.6927000000001</v>
      </c>
      <c r="E3391">
        <v>11</v>
      </c>
      <c r="F3391">
        <v>-8.4</v>
      </c>
      <c r="G3391">
        <v>633.34829999999999</v>
      </c>
      <c r="H3391">
        <v>40.22</v>
      </c>
      <c r="I3391" s="1">
        <v>8830000</v>
      </c>
      <c r="J3391">
        <v>4</v>
      </c>
      <c r="K3391">
        <v>11005</v>
      </c>
      <c r="L3391" t="s">
        <v>26</v>
      </c>
      <c r="M3391">
        <v>4</v>
      </c>
      <c r="N3391">
        <v>4</v>
      </c>
      <c r="O3391" t="s">
        <v>879</v>
      </c>
    </row>
    <row r="3392" spans="1:17" x14ac:dyDescent="0.25">
      <c r="A3392" t="s">
        <v>6087</v>
      </c>
      <c r="B3392" t="s">
        <v>2165</v>
      </c>
      <c r="C3392">
        <v>31.94</v>
      </c>
      <c r="D3392">
        <v>1304.6169</v>
      </c>
      <c r="E3392">
        <v>11</v>
      </c>
      <c r="F3392">
        <v>-1.4</v>
      </c>
      <c r="G3392">
        <v>653.31479999999999</v>
      </c>
      <c r="H3392">
        <v>35.47</v>
      </c>
      <c r="I3392" s="1">
        <v>1010000</v>
      </c>
      <c r="J3392">
        <v>2</v>
      </c>
      <c r="K3392">
        <v>9952</v>
      </c>
      <c r="L3392" t="s">
        <v>29</v>
      </c>
      <c r="M3392">
        <v>1</v>
      </c>
      <c r="N3392">
        <v>1</v>
      </c>
      <c r="O3392" t="s">
        <v>154</v>
      </c>
      <c r="P3392" t="s">
        <v>44</v>
      </c>
      <c r="Q3392" t="s">
        <v>357</v>
      </c>
    </row>
    <row r="3393" spans="1:17" x14ac:dyDescent="0.25">
      <c r="A3393" t="s">
        <v>2669</v>
      </c>
      <c r="B3393" t="s">
        <v>2669</v>
      </c>
      <c r="C3393">
        <v>30.38</v>
      </c>
      <c r="D3393">
        <v>1193.5927999999999</v>
      </c>
      <c r="E3393">
        <v>11</v>
      </c>
      <c r="F3393">
        <v>1.8</v>
      </c>
      <c r="G3393">
        <v>597.80470000000003</v>
      </c>
      <c r="H3393">
        <v>33.130000000000003</v>
      </c>
      <c r="I3393" s="1">
        <v>618000</v>
      </c>
      <c r="J3393">
        <v>8</v>
      </c>
      <c r="K3393">
        <v>9176</v>
      </c>
      <c r="L3393" t="s">
        <v>17</v>
      </c>
      <c r="M3393">
        <v>1</v>
      </c>
      <c r="N3393">
        <v>1</v>
      </c>
      <c r="O3393" t="s">
        <v>2670</v>
      </c>
    </row>
    <row r="3394" spans="1:17" x14ac:dyDescent="0.25">
      <c r="A3394" t="s">
        <v>1193</v>
      </c>
      <c r="B3394" t="s">
        <v>1193</v>
      </c>
      <c r="C3394">
        <v>35.69</v>
      </c>
      <c r="D3394">
        <v>1248.7077999999999</v>
      </c>
      <c r="E3394">
        <v>11</v>
      </c>
      <c r="F3394">
        <v>0.6</v>
      </c>
      <c r="G3394">
        <v>625.36149999999998</v>
      </c>
      <c r="H3394">
        <v>32.18</v>
      </c>
      <c r="I3394" s="1">
        <v>1300000</v>
      </c>
      <c r="J3394">
        <v>10</v>
      </c>
      <c r="K3394">
        <v>8876</v>
      </c>
      <c r="L3394" t="s">
        <v>32</v>
      </c>
      <c r="M3394">
        <v>1</v>
      </c>
      <c r="N3394">
        <v>1</v>
      </c>
      <c r="O3394" t="s">
        <v>1194</v>
      </c>
    </row>
    <row r="3395" spans="1:17" x14ac:dyDescent="0.25">
      <c r="A3395" t="s">
        <v>3577</v>
      </c>
      <c r="B3395" t="s">
        <v>3577</v>
      </c>
      <c r="C3395">
        <v>27.18</v>
      </c>
      <c r="D3395">
        <v>1295.8652</v>
      </c>
      <c r="E3395">
        <v>11</v>
      </c>
      <c r="F3395">
        <v>-0.3</v>
      </c>
      <c r="G3395">
        <v>432.9622</v>
      </c>
      <c r="H3395">
        <v>27.37</v>
      </c>
      <c r="I3395" s="1">
        <v>4590000</v>
      </c>
      <c r="J3395">
        <v>2</v>
      </c>
      <c r="K3395">
        <v>7080</v>
      </c>
      <c r="L3395" t="s">
        <v>29</v>
      </c>
      <c r="M3395">
        <v>2</v>
      </c>
      <c r="N3395">
        <v>2</v>
      </c>
      <c r="O3395" t="s">
        <v>3578</v>
      </c>
    </row>
    <row r="3396" spans="1:17" x14ac:dyDescent="0.25">
      <c r="A3396" t="s">
        <v>1010</v>
      </c>
      <c r="B3396" t="s">
        <v>1010</v>
      </c>
      <c r="C3396">
        <v>36.67</v>
      </c>
      <c r="D3396">
        <v>1199.6622</v>
      </c>
      <c r="E3396">
        <v>11</v>
      </c>
      <c r="F3396">
        <v>0.1</v>
      </c>
      <c r="G3396">
        <v>600.83839999999998</v>
      </c>
      <c r="H3396">
        <v>23.28</v>
      </c>
      <c r="I3396" s="1">
        <v>6170000</v>
      </c>
      <c r="J3396">
        <v>8</v>
      </c>
      <c r="K3396">
        <v>5771</v>
      </c>
      <c r="L3396" t="s">
        <v>17</v>
      </c>
      <c r="M3396">
        <v>2</v>
      </c>
      <c r="N3396">
        <v>2</v>
      </c>
      <c r="O3396" t="s">
        <v>1011</v>
      </c>
    </row>
    <row r="3397" spans="1:17" x14ac:dyDescent="0.25">
      <c r="A3397" t="s">
        <v>3309</v>
      </c>
      <c r="B3397" t="s">
        <v>3309</v>
      </c>
      <c r="C3397">
        <v>28.11</v>
      </c>
      <c r="D3397">
        <v>1270.7034000000001</v>
      </c>
      <c r="E3397">
        <v>11</v>
      </c>
      <c r="F3397">
        <v>0.1</v>
      </c>
      <c r="G3397">
        <v>636.35900000000004</v>
      </c>
      <c r="H3397">
        <v>25.52</v>
      </c>
      <c r="I3397" s="1">
        <v>526000</v>
      </c>
      <c r="J3397">
        <v>9</v>
      </c>
      <c r="K3397">
        <v>6527</v>
      </c>
      <c r="L3397" t="s">
        <v>23</v>
      </c>
      <c r="M3397">
        <v>1</v>
      </c>
      <c r="N3397">
        <v>1</v>
      </c>
      <c r="O3397" t="s">
        <v>979</v>
      </c>
    </row>
    <row r="3398" spans="1:17" x14ac:dyDescent="0.25">
      <c r="A3398" t="s">
        <v>1745</v>
      </c>
      <c r="B3398" t="s">
        <v>1745</v>
      </c>
      <c r="C3398">
        <v>33.42</v>
      </c>
      <c r="D3398">
        <v>1225.5939000000001</v>
      </c>
      <c r="E3398">
        <v>11</v>
      </c>
      <c r="F3398">
        <v>1.2</v>
      </c>
      <c r="G3398">
        <v>613.80489999999998</v>
      </c>
      <c r="H3398">
        <v>28.75</v>
      </c>
      <c r="I3398" s="1">
        <v>531000</v>
      </c>
      <c r="J3398">
        <v>8</v>
      </c>
      <c r="K3398">
        <v>7664</v>
      </c>
      <c r="L3398" t="s">
        <v>17</v>
      </c>
      <c r="M3398">
        <v>1</v>
      </c>
      <c r="N3398">
        <v>1</v>
      </c>
      <c r="O3398" t="s">
        <v>1746</v>
      </c>
    </row>
    <row r="3399" spans="1:17" x14ac:dyDescent="0.25">
      <c r="A3399" t="s">
        <v>1618</v>
      </c>
      <c r="B3399" t="s">
        <v>1618</v>
      </c>
      <c r="C3399">
        <v>33.96</v>
      </c>
      <c r="D3399">
        <v>1193.6668999999999</v>
      </c>
      <c r="E3399">
        <v>11</v>
      </c>
      <c r="F3399">
        <v>-4.5999999999999996</v>
      </c>
      <c r="G3399">
        <v>597.83799999999997</v>
      </c>
      <c r="H3399">
        <v>43</v>
      </c>
      <c r="I3399" s="1">
        <v>1140000</v>
      </c>
      <c r="J3399">
        <v>5</v>
      </c>
      <c r="K3399">
        <v>11823</v>
      </c>
      <c r="L3399" t="s">
        <v>47</v>
      </c>
      <c r="M3399">
        <v>2</v>
      </c>
      <c r="N3399">
        <v>2</v>
      </c>
      <c r="O3399" t="s">
        <v>631</v>
      </c>
    </row>
    <row r="3400" spans="1:17" x14ac:dyDescent="0.25">
      <c r="A3400" t="s">
        <v>1988</v>
      </c>
      <c r="B3400" t="s">
        <v>1988</v>
      </c>
      <c r="C3400">
        <v>32.590000000000003</v>
      </c>
      <c r="D3400">
        <v>1261.5364</v>
      </c>
      <c r="E3400">
        <v>11</v>
      </c>
      <c r="F3400">
        <v>-1</v>
      </c>
      <c r="G3400">
        <v>631.77480000000003</v>
      </c>
      <c r="H3400">
        <v>37.4</v>
      </c>
      <c r="I3400" s="1">
        <v>2280000</v>
      </c>
      <c r="J3400">
        <v>10</v>
      </c>
      <c r="K3400">
        <v>10729</v>
      </c>
      <c r="L3400" t="s">
        <v>32</v>
      </c>
      <c r="M3400">
        <v>1</v>
      </c>
      <c r="N3400">
        <v>1</v>
      </c>
      <c r="O3400" t="s">
        <v>1989</v>
      </c>
    </row>
    <row r="3401" spans="1:17" x14ac:dyDescent="0.25">
      <c r="A3401" t="s">
        <v>6088</v>
      </c>
      <c r="B3401" t="s">
        <v>101</v>
      </c>
      <c r="C3401">
        <v>47.91</v>
      </c>
      <c r="D3401">
        <v>1251.5264</v>
      </c>
      <c r="E3401">
        <v>11</v>
      </c>
      <c r="F3401">
        <v>0.5</v>
      </c>
      <c r="G3401">
        <v>626.77080000000001</v>
      </c>
      <c r="H3401">
        <v>56.34</v>
      </c>
      <c r="I3401" s="1">
        <v>45000000</v>
      </c>
      <c r="J3401">
        <v>4</v>
      </c>
      <c r="K3401">
        <v>16637</v>
      </c>
      <c r="L3401" t="s">
        <v>26</v>
      </c>
      <c r="M3401">
        <v>9</v>
      </c>
      <c r="N3401">
        <v>9</v>
      </c>
      <c r="O3401" t="s">
        <v>18</v>
      </c>
      <c r="P3401" t="s">
        <v>44</v>
      </c>
      <c r="Q3401" t="s">
        <v>102</v>
      </c>
    </row>
    <row r="3402" spans="1:17" x14ac:dyDescent="0.25">
      <c r="A3402" t="s">
        <v>6088</v>
      </c>
      <c r="B3402" t="s">
        <v>264</v>
      </c>
      <c r="C3402">
        <v>43.17</v>
      </c>
      <c r="D3402">
        <v>1235.5315000000001</v>
      </c>
      <c r="E3402">
        <v>11</v>
      </c>
      <c r="F3402">
        <v>0.2</v>
      </c>
      <c r="G3402">
        <v>618.7731</v>
      </c>
      <c r="H3402">
        <v>58.96</v>
      </c>
      <c r="I3402" s="1">
        <v>4540000</v>
      </c>
      <c r="J3402">
        <v>4</v>
      </c>
      <c r="K3402">
        <v>17549</v>
      </c>
      <c r="L3402" t="s">
        <v>26</v>
      </c>
      <c r="M3402">
        <v>2</v>
      </c>
      <c r="N3402">
        <v>2</v>
      </c>
      <c r="O3402" t="s">
        <v>18</v>
      </c>
      <c r="P3402" t="s">
        <v>44</v>
      </c>
      <c r="Q3402" t="s">
        <v>265</v>
      </c>
    </row>
    <row r="3403" spans="1:17" x14ac:dyDescent="0.25">
      <c r="A3403" t="s">
        <v>278</v>
      </c>
      <c r="B3403" t="s">
        <v>278</v>
      </c>
      <c r="C3403">
        <v>42.97</v>
      </c>
      <c r="D3403">
        <v>1206.4888000000001</v>
      </c>
      <c r="E3403">
        <v>11</v>
      </c>
      <c r="F3403">
        <v>0</v>
      </c>
      <c r="G3403">
        <v>604.25160000000005</v>
      </c>
      <c r="H3403">
        <v>35.4</v>
      </c>
      <c r="I3403" s="1">
        <v>18300000</v>
      </c>
      <c r="J3403">
        <v>5</v>
      </c>
      <c r="K3403">
        <v>9205</v>
      </c>
      <c r="L3403" t="s">
        <v>47</v>
      </c>
      <c r="M3403">
        <v>7</v>
      </c>
      <c r="N3403">
        <v>7</v>
      </c>
      <c r="O3403" t="s">
        <v>18</v>
      </c>
    </row>
    <row r="3404" spans="1:17" x14ac:dyDescent="0.25">
      <c r="A3404" t="s">
        <v>6089</v>
      </c>
      <c r="B3404" t="s">
        <v>454</v>
      </c>
      <c r="C3404">
        <v>40.369999999999997</v>
      </c>
      <c r="D3404">
        <v>1300.5605</v>
      </c>
      <c r="E3404">
        <v>11</v>
      </c>
      <c r="F3404">
        <v>-3.9</v>
      </c>
      <c r="G3404">
        <v>651.28499999999997</v>
      </c>
      <c r="H3404">
        <v>31.61</v>
      </c>
      <c r="I3404" s="1">
        <v>8820000</v>
      </c>
      <c r="J3404">
        <v>10</v>
      </c>
      <c r="K3404">
        <v>8682</v>
      </c>
      <c r="L3404" t="s">
        <v>32</v>
      </c>
      <c r="M3404">
        <v>2</v>
      </c>
      <c r="N3404">
        <v>2</v>
      </c>
      <c r="O3404" t="s">
        <v>35</v>
      </c>
      <c r="P3404" t="s">
        <v>44</v>
      </c>
      <c r="Q3404" t="s">
        <v>228</v>
      </c>
    </row>
    <row r="3405" spans="1:17" x14ac:dyDescent="0.25">
      <c r="A3405" t="s">
        <v>6090</v>
      </c>
      <c r="B3405" t="s">
        <v>2821</v>
      </c>
      <c r="C3405">
        <v>29.84</v>
      </c>
      <c r="D3405">
        <v>1353.671</v>
      </c>
      <c r="E3405">
        <v>11</v>
      </c>
      <c r="F3405">
        <v>-1.1000000000000001</v>
      </c>
      <c r="G3405">
        <v>452.23039999999997</v>
      </c>
      <c r="H3405">
        <v>34.35</v>
      </c>
      <c r="I3405" s="1">
        <v>756000</v>
      </c>
      <c r="J3405">
        <v>4</v>
      </c>
      <c r="K3405">
        <v>8962</v>
      </c>
      <c r="L3405" t="s">
        <v>26</v>
      </c>
      <c r="M3405">
        <v>1</v>
      </c>
      <c r="N3405">
        <v>1</v>
      </c>
      <c r="O3405" t="s">
        <v>35</v>
      </c>
      <c r="P3405" t="s">
        <v>44</v>
      </c>
      <c r="Q3405" t="s">
        <v>594</v>
      </c>
    </row>
    <row r="3406" spans="1:17" x14ac:dyDescent="0.25">
      <c r="A3406" t="s">
        <v>391</v>
      </c>
      <c r="B3406" t="s">
        <v>391</v>
      </c>
      <c r="C3406">
        <v>41.15</v>
      </c>
      <c r="D3406">
        <v>1272.7665999999999</v>
      </c>
      <c r="E3406">
        <v>11</v>
      </c>
      <c r="F3406">
        <v>2.8</v>
      </c>
      <c r="G3406">
        <v>425.26400000000001</v>
      </c>
      <c r="H3406">
        <v>29.83</v>
      </c>
      <c r="I3406" s="1">
        <v>2770000</v>
      </c>
      <c r="J3406">
        <v>1</v>
      </c>
      <c r="K3406">
        <v>7458</v>
      </c>
      <c r="L3406" t="s">
        <v>84</v>
      </c>
      <c r="M3406">
        <v>3</v>
      </c>
      <c r="N3406">
        <v>3</v>
      </c>
      <c r="O3406" t="s">
        <v>392</v>
      </c>
    </row>
    <row r="3407" spans="1:17" x14ac:dyDescent="0.25">
      <c r="A3407" t="s">
        <v>954</v>
      </c>
      <c r="B3407" t="s">
        <v>954</v>
      </c>
      <c r="C3407">
        <v>36.89</v>
      </c>
      <c r="D3407">
        <v>1201.6342999999999</v>
      </c>
      <c r="E3407">
        <v>11</v>
      </c>
      <c r="F3407">
        <v>-0.6</v>
      </c>
      <c r="G3407">
        <v>601.82399999999996</v>
      </c>
      <c r="H3407">
        <v>29.88</v>
      </c>
      <c r="I3407" s="1">
        <v>962000</v>
      </c>
      <c r="J3407">
        <v>10</v>
      </c>
      <c r="K3407">
        <v>8073</v>
      </c>
      <c r="L3407" t="s">
        <v>32</v>
      </c>
      <c r="M3407">
        <v>1</v>
      </c>
      <c r="N3407">
        <v>1</v>
      </c>
      <c r="O3407" t="s">
        <v>379</v>
      </c>
    </row>
    <row r="3408" spans="1:17" x14ac:dyDescent="0.25">
      <c r="A3408" t="s">
        <v>281</v>
      </c>
      <c r="B3408" t="s">
        <v>218</v>
      </c>
      <c r="C3408">
        <v>44.28</v>
      </c>
      <c r="D3408">
        <v>1309.6334999999999</v>
      </c>
      <c r="E3408">
        <v>11</v>
      </c>
      <c r="F3408">
        <v>-2.4</v>
      </c>
      <c r="G3408">
        <v>655.82240000000002</v>
      </c>
      <c r="H3408">
        <v>27.38</v>
      </c>
      <c r="I3408" s="1">
        <v>32800000</v>
      </c>
      <c r="J3408">
        <v>10</v>
      </c>
      <c r="K3408">
        <v>7192</v>
      </c>
      <c r="L3408" t="s">
        <v>32</v>
      </c>
      <c r="M3408">
        <v>4</v>
      </c>
      <c r="N3408">
        <v>4</v>
      </c>
      <c r="O3408" t="s">
        <v>219</v>
      </c>
      <c r="P3408" t="s">
        <v>44</v>
      </c>
      <c r="Q3408" t="s">
        <v>155</v>
      </c>
    </row>
    <row r="3409" spans="1:17" x14ac:dyDescent="0.25">
      <c r="A3409" t="s">
        <v>281</v>
      </c>
      <c r="B3409" t="s">
        <v>281</v>
      </c>
      <c r="C3409">
        <v>42.87</v>
      </c>
      <c r="D3409">
        <v>1293.6387</v>
      </c>
      <c r="E3409">
        <v>11</v>
      </c>
      <c r="F3409">
        <v>-2.2999999999999998</v>
      </c>
      <c r="G3409">
        <v>647.82510000000002</v>
      </c>
      <c r="H3409">
        <v>32.19</v>
      </c>
      <c r="I3409" s="1">
        <v>6410000</v>
      </c>
      <c r="J3409">
        <v>10</v>
      </c>
      <c r="K3409">
        <v>8880</v>
      </c>
      <c r="L3409" t="s">
        <v>32</v>
      </c>
      <c r="M3409">
        <v>3</v>
      </c>
      <c r="N3409">
        <v>3</v>
      </c>
      <c r="O3409" t="s">
        <v>219</v>
      </c>
    </row>
    <row r="3410" spans="1:17" x14ac:dyDescent="0.25">
      <c r="A3410" t="s">
        <v>606</v>
      </c>
      <c r="B3410" t="s">
        <v>606</v>
      </c>
      <c r="C3410">
        <v>39.15</v>
      </c>
      <c r="D3410">
        <v>1203.6863000000001</v>
      </c>
      <c r="E3410">
        <v>11</v>
      </c>
      <c r="F3410">
        <v>-1</v>
      </c>
      <c r="G3410">
        <v>602.84979999999996</v>
      </c>
      <c r="H3410">
        <v>38.6</v>
      </c>
      <c r="I3410" s="1">
        <v>5080000</v>
      </c>
      <c r="J3410">
        <v>1</v>
      </c>
      <c r="K3410">
        <v>10578</v>
      </c>
      <c r="L3410" t="s">
        <v>84</v>
      </c>
      <c r="M3410">
        <v>2</v>
      </c>
      <c r="N3410">
        <v>2</v>
      </c>
      <c r="O3410" t="s">
        <v>607</v>
      </c>
    </row>
    <row r="3411" spans="1:17" x14ac:dyDescent="0.25">
      <c r="A3411" t="s">
        <v>5033</v>
      </c>
      <c r="B3411" t="s">
        <v>5033</v>
      </c>
      <c r="C3411">
        <v>20.49</v>
      </c>
      <c r="D3411">
        <v>1282.8125</v>
      </c>
      <c r="E3411">
        <v>11</v>
      </c>
      <c r="F3411">
        <v>1.7</v>
      </c>
      <c r="G3411">
        <v>428.61219999999997</v>
      </c>
      <c r="H3411">
        <v>37.14</v>
      </c>
      <c r="I3411" s="1">
        <v>3280000</v>
      </c>
      <c r="J3411">
        <v>5</v>
      </c>
      <c r="K3411">
        <v>9799</v>
      </c>
      <c r="L3411" t="s">
        <v>47</v>
      </c>
      <c r="M3411">
        <v>1</v>
      </c>
      <c r="N3411">
        <v>1</v>
      </c>
      <c r="O3411" t="s">
        <v>2052</v>
      </c>
    </row>
    <row r="3412" spans="1:17" x14ac:dyDescent="0.25">
      <c r="A3412" t="s">
        <v>5023</v>
      </c>
      <c r="B3412" t="s">
        <v>5023</v>
      </c>
      <c r="C3412">
        <v>20.53</v>
      </c>
      <c r="D3412">
        <v>1310.7094999999999</v>
      </c>
      <c r="E3412">
        <v>11</v>
      </c>
      <c r="F3412">
        <v>-1</v>
      </c>
      <c r="G3412">
        <v>437.91</v>
      </c>
      <c r="H3412">
        <v>34.79</v>
      </c>
      <c r="I3412" s="1">
        <v>230000</v>
      </c>
      <c r="J3412">
        <v>5</v>
      </c>
      <c r="K3412">
        <v>8995</v>
      </c>
      <c r="L3412" t="s">
        <v>47</v>
      </c>
      <c r="M3412">
        <v>1</v>
      </c>
      <c r="N3412">
        <v>1</v>
      </c>
      <c r="O3412" t="s">
        <v>4343</v>
      </c>
    </row>
    <row r="3413" spans="1:17" x14ac:dyDescent="0.25">
      <c r="A3413" t="s">
        <v>2257</v>
      </c>
      <c r="B3413" t="s">
        <v>2257</v>
      </c>
      <c r="C3413">
        <v>31.69</v>
      </c>
      <c r="D3413">
        <v>1086.5345</v>
      </c>
      <c r="E3413">
        <v>11</v>
      </c>
      <c r="F3413">
        <v>0</v>
      </c>
      <c r="G3413">
        <v>544.27449999999999</v>
      </c>
      <c r="H3413">
        <v>29.61</v>
      </c>
      <c r="I3413" s="1">
        <v>1820000</v>
      </c>
      <c r="J3413">
        <v>7</v>
      </c>
      <c r="K3413">
        <v>7893</v>
      </c>
      <c r="L3413" t="s">
        <v>20</v>
      </c>
      <c r="M3413">
        <v>2</v>
      </c>
      <c r="N3413">
        <v>2</v>
      </c>
      <c r="O3413" t="s">
        <v>2258</v>
      </c>
    </row>
    <row r="3414" spans="1:17" x14ac:dyDescent="0.25">
      <c r="A3414" t="s">
        <v>780</v>
      </c>
      <c r="B3414" t="s">
        <v>780</v>
      </c>
      <c r="C3414">
        <v>37.880000000000003</v>
      </c>
      <c r="D3414">
        <v>1342.7819999999999</v>
      </c>
      <c r="E3414">
        <v>11</v>
      </c>
      <c r="F3414">
        <v>0.8</v>
      </c>
      <c r="G3414">
        <v>448.60160000000002</v>
      </c>
      <c r="H3414">
        <v>33.840000000000003</v>
      </c>
      <c r="I3414" s="1">
        <v>13700000</v>
      </c>
      <c r="J3414">
        <v>1</v>
      </c>
      <c r="K3414">
        <v>8869</v>
      </c>
      <c r="L3414" t="s">
        <v>84</v>
      </c>
      <c r="M3414">
        <v>2</v>
      </c>
      <c r="N3414">
        <v>2</v>
      </c>
      <c r="O3414" t="s">
        <v>781</v>
      </c>
    </row>
    <row r="3415" spans="1:17" x14ac:dyDescent="0.25">
      <c r="A3415" t="s">
        <v>6091</v>
      </c>
      <c r="B3415" t="s">
        <v>1250</v>
      </c>
      <c r="C3415">
        <v>35.42</v>
      </c>
      <c r="D3415">
        <v>1364.6223</v>
      </c>
      <c r="E3415">
        <v>11</v>
      </c>
      <c r="F3415">
        <v>0.6</v>
      </c>
      <c r="G3415">
        <v>683.31880000000001</v>
      </c>
      <c r="H3415">
        <v>62.78</v>
      </c>
      <c r="I3415" s="1">
        <v>2130000</v>
      </c>
      <c r="J3415">
        <v>3</v>
      </c>
      <c r="K3415">
        <v>18998</v>
      </c>
      <c r="L3415" t="s">
        <v>73</v>
      </c>
      <c r="M3415">
        <v>2</v>
      </c>
      <c r="N3415">
        <v>2</v>
      </c>
      <c r="O3415" t="s">
        <v>1251</v>
      </c>
      <c r="P3415" t="s">
        <v>44</v>
      </c>
      <c r="Q3415" t="s">
        <v>155</v>
      </c>
    </row>
    <row r="3416" spans="1:17" x14ac:dyDescent="0.25">
      <c r="A3416" t="s">
        <v>413</v>
      </c>
      <c r="B3416" t="s">
        <v>413</v>
      </c>
      <c r="C3416">
        <v>40.78</v>
      </c>
      <c r="D3416">
        <v>1359.7908</v>
      </c>
      <c r="E3416">
        <v>11</v>
      </c>
      <c r="F3416">
        <v>-1.4</v>
      </c>
      <c r="G3416">
        <v>454.27019999999999</v>
      </c>
      <c r="H3416">
        <v>25.59</v>
      </c>
      <c r="I3416" s="1">
        <v>975000</v>
      </c>
      <c r="J3416">
        <v>10</v>
      </c>
      <c r="K3416">
        <v>6558</v>
      </c>
      <c r="L3416" t="s">
        <v>32</v>
      </c>
      <c r="M3416">
        <v>2</v>
      </c>
      <c r="N3416">
        <v>2</v>
      </c>
      <c r="O3416" t="s">
        <v>414</v>
      </c>
    </row>
    <row r="3417" spans="1:17" x14ac:dyDescent="0.25">
      <c r="A3417" t="s">
        <v>2958</v>
      </c>
      <c r="B3417" t="s">
        <v>2958</v>
      </c>
      <c r="C3417">
        <v>29.4</v>
      </c>
      <c r="D3417">
        <v>1350.7144000000001</v>
      </c>
      <c r="E3417">
        <v>11</v>
      </c>
      <c r="F3417">
        <v>-0.3</v>
      </c>
      <c r="G3417">
        <v>676.36429999999996</v>
      </c>
      <c r="H3417">
        <v>35.49</v>
      </c>
      <c r="I3417" s="1">
        <v>17600000</v>
      </c>
      <c r="J3417">
        <v>1</v>
      </c>
      <c r="K3417">
        <v>9457</v>
      </c>
      <c r="L3417" t="s">
        <v>84</v>
      </c>
      <c r="M3417">
        <v>5</v>
      </c>
      <c r="N3417">
        <v>5</v>
      </c>
      <c r="O3417" t="s">
        <v>2959</v>
      </c>
    </row>
    <row r="3418" spans="1:17" x14ac:dyDescent="0.25">
      <c r="A3418" t="s">
        <v>1575</v>
      </c>
      <c r="B3418" t="s">
        <v>1575</v>
      </c>
      <c r="C3418">
        <v>34.1</v>
      </c>
      <c r="D3418">
        <v>1120.6128000000001</v>
      </c>
      <c r="E3418">
        <v>11</v>
      </c>
      <c r="F3418">
        <v>-0.5</v>
      </c>
      <c r="G3418">
        <v>561.3134</v>
      </c>
      <c r="H3418">
        <v>44.58</v>
      </c>
      <c r="I3418" s="1">
        <v>8500000</v>
      </c>
      <c r="J3418">
        <v>4</v>
      </c>
      <c r="K3418">
        <v>12524</v>
      </c>
      <c r="L3418" t="s">
        <v>26</v>
      </c>
      <c r="M3418">
        <v>2</v>
      </c>
      <c r="N3418">
        <v>2</v>
      </c>
      <c r="O3418" t="s">
        <v>96</v>
      </c>
    </row>
    <row r="3419" spans="1:17" x14ac:dyDescent="0.25">
      <c r="A3419" t="s">
        <v>6092</v>
      </c>
      <c r="B3419" t="s">
        <v>275</v>
      </c>
      <c r="C3419">
        <v>43.02</v>
      </c>
      <c r="D3419">
        <v>1407.7697000000001</v>
      </c>
      <c r="E3419">
        <v>11</v>
      </c>
      <c r="F3419">
        <v>-0.1</v>
      </c>
      <c r="G3419">
        <v>470.2638</v>
      </c>
      <c r="H3419">
        <v>51.45</v>
      </c>
      <c r="I3419" s="1">
        <v>1510000</v>
      </c>
      <c r="J3419">
        <v>1</v>
      </c>
      <c r="K3419">
        <v>15043</v>
      </c>
      <c r="L3419" t="s">
        <v>84</v>
      </c>
      <c r="M3419">
        <v>2</v>
      </c>
      <c r="N3419">
        <v>2</v>
      </c>
      <c r="O3419" t="s">
        <v>74</v>
      </c>
      <c r="P3419" t="s">
        <v>44</v>
      </c>
      <c r="Q3419" t="s">
        <v>276</v>
      </c>
    </row>
    <row r="3420" spans="1:17" x14ac:dyDescent="0.25">
      <c r="A3420" t="s">
        <v>3713</v>
      </c>
      <c r="B3420" t="s">
        <v>3713</v>
      </c>
      <c r="C3420">
        <v>26.68</v>
      </c>
      <c r="D3420">
        <v>1179.5519999999999</v>
      </c>
      <c r="E3420">
        <v>11</v>
      </c>
      <c r="F3420">
        <v>-1.7</v>
      </c>
      <c r="G3420">
        <v>590.78229999999996</v>
      </c>
      <c r="H3420">
        <v>27.45</v>
      </c>
      <c r="I3420" s="1">
        <v>233000</v>
      </c>
      <c r="J3420">
        <v>7</v>
      </c>
      <c r="K3420">
        <v>7145</v>
      </c>
      <c r="L3420" t="s">
        <v>20</v>
      </c>
      <c r="M3420">
        <v>1</v>
      </c>
      <c r="N3420">
        <v>1</v>
      </c>
      <c r="O3420" t="s">
        <v>1022</v>
      </c>
    </row>
    <row r="3421" spans="1:17" x14ac:dyDescent="0.25">
      <c r="A3421" t="s">
        <v>5361</v>
      </c>
      <c r="B3421" t="s">
        <v>5361</v>
      </c>
      <c r="C3421">
        <v>18.53</v>
      </c>
      <c r="D3421">
        <v>1219.7148</v>
      </c>
      <c r="E3421">
        <v>11</v>
      </c>
      <c r="F3421">
        <v>-1.3</v>
      </c>
      <c r="G3421">
        <v>610.86389999999994</v>
      </c>
      <c r="H3421">
        <v>27.13</v>
      </c>
      <c r="I3421" s="1">
        <v>1620000</v>
      </c>
      <c r="J3421">
        <v>2</v>
      </c>
      <c r="K3421">
        <v>6995</v>
      </c>
      <c r="L3421" t="s">
        <v>29</v>
      </c>
      <c r="M3421">
        <v>1</v>
      </c>
      <c r="N3421">
        <v>1</v>
      </c>
      <c r="O3421" t="s">
        <v>4792</v>
      </c>
    </row>
    <row r="3422" spans="1:17" x14ac:dyDescent="0.25">
      <c r="A3422" t="s">
        <v>4767</v>
      </c>
      <c r="B3422" t="s">
        <v>4767</v>
      </c>
      <c r="C3422">
        <v>22.03</v>
      </c>
      <c r="D3422">
        <v>1318.7245</v>
      </c>
      <c r="E3422">
        <v>11</v>
      </c>
      <c r="F3422">
        <v>-3.2</v>
      </c>
      <c r="G3422">
        <v>440.58069999999998</v>
      </c>
      <c r="H3422">
        <v>22.26</v>
      </c>
      <c r="I3422" s="1">
        <v>1310000</v>
      </c>
      <c r="J3422">
        <v>7</v>
      </c>
      <c r="K3422">
        <v>5353</v>
      </c>
      <c r="L3422" t="s">
        <v>20</v>
      </c>
      <c r="M3422">
        <v>2</v>
      </c>
      <c r="N3422">
        <v>2</v>
      </c>
      <c r="O3422" t="s">
        <v>1472</v>
      </c>
    </row>
    <row r="3423" spans="1:17" x14ac:dyDescent="0.25">
      <c r="A3423" t="s">
        <v>289</v>
      </c>
      <c r="B3423" t="s">
        <v>289</v>
      </c>
      <c r="C3423">
        <v>42.66</v>
      </c>
      <c r="D3423">
        <v>1444.7688000000001</v>
      </c>
      <c r="E3423">
        <v>11</v>
      </c>
      <c r="F3423">
        <v>0.6</v>
      </c>
      <c r="G3423">
        <v>723.39210000000003</v>
      </c>
      <c r="H3423">
        <v>22.59</v>
      </c>
      <c r="I3423" s="1">
        <v>4020000</v>
      </c>
      <c r="J3423">
        <v>9</v>
      </c>
      <c r="K3423">
        <v>5503</v>
      </c>
      <c r="L3423" t="s">
        <v>23</v>
      </c>
      <c r="M3423">
        <v>2</v>
      </c>
      <c r="N3423">
        <v>2</v>
      </c>
      <c r="O3423" t="s">
        <v>290</v>
      </c>
    </row>
    <row r="3424" spans="1:17" x14ac:dyDescent="0.25">
      <c r="A3424" t="s">
        <v>922</v>
      </c>
      <c r="B3424" t="s">
        <v>922</v>
      </c>
      <c r="C3424">
        <v>37.08</v>
      </c>
      <c r="D3424">
        <v>1185.5889999999999</v>
      </c>
      <c r="E3424">
        <v>11</v>
      </c>
      <c r="F3424">
        <v>-1.8</v>
      </c>
      <c r="G3424">
        <v>396.2029</v>
      </c>
      <c r="H3424">
        <v>28.1</v>
      </c>
      <c r="I3424" s="1">
        <v>59500000</v>
      </c>
      <c r="J3424">
        <v>10</v>
      </c>
      <c r="K3424">
        <v>7446</v>
      </c>
      <c r="L3424" t="s">
        <v>32</v>
      </c>
      <c r="M3424">
        <v>4</v>
      </c>
      <c r="N3424">
        <v>4</v>
      </c>
      <c r="O3424" t="s">
        <v>923</v>
      </c>
    </row>
    <row r="3425" spans="1:17" x14ac:dyDescent="0.25">
      <c r="A3425" t="s">
        <v>131</v>
      </c>
      <c r="B3425" t="s">
        <v>131</v>
      </c>
      <c r="C3425">
        <v>46.64</v>
      </c>
      <c r="D3425">
        <v>1103.5934999999999</v>
      </c>
      <c r="E3425">
        <v>11</v>
      </c>
      <c r="F3425">
        <v>-0.1</v>
      </c>
      <c r="G3425">
        <v>552.80399999999997</v>
      </c>
      <c r="H3425">
        <v>23.31</v>
      </c>
      <c r="I3425" s="1">
        <v>86700000</v>
      </c>
      <c r="J3425">
        <v>8</v>
      </c>
      <c r="K3425">
        <v>5780</v>
      </c>
      <c r="L3425" t="s">
        <v>17</v>
      </c>
      <c r="M3425">
        <v>4</v>
      </c>
      <c r="N3425">
        <v>4</v>
      </c>
      <c r="O3425" t="s">
        <v>132</v>
      </c>
    </row>
    <row r="3426" spans="1:17" x14ac:dyDescent="0.25">
      <c r="A3426" t="s">
        <v>4048</v>
      </c>
      <c r="B3426" t="s">
        <v>4048</v>
      </c>
      <c r="C3426">
        <v>25.37</v>
      </c>
      <c r="D3426">
        <v>1106.5608</v>
      </c>
      <c r="E3426">
        <v>11</v>
      </c>
      <c r="F3426">
        <v>0.7</v>
      </c>
      <c r="G3426">
        <v>554.28809999999999</v>
      </c>
      <c r="H3426">
        <v>33.5</v>
      </c>
      <c r="I3426" s="1">
        <v>652000</v>
      </c>
      <c r="J3426">
        <v>6</v>
      </c>
      <c r="K3426">
        <v>8954</v>
      </c>
      <c r="L3426" t="s">
        <v>142</v>
      </c>
      <c r="M3426">
        <v>2</v>
      </c>
      <c r="N3426">
        <v>2</v>
      </c>
      <c r="O3426" t="s">
        <v>4049</v>
      </c>
    </row>
    <row r="3427" spans="1:17" x14ac:dyDescent="0.25">
      <c r="A3427" t="s">
        <v>1475</v>
      </c>
      <c r="B3427" t="s">
        <v>1475</v>
      </c>
      <c r="C3427">
        <v>34.479999999999997</v>
      </c>
      <c r="D3427">
        <v>1196.644</v>
      </c>
      <c r="E3427">
        <v>11</v>
      </c>
      <c r="F3427">
        <v>-0.8</v>
      </c>
      <c r="G3427">
        <v>599.3288</v>
      </c>
      <c r="H3427">
        <v>50.69</v>
      </c>
      <c r="I3427" s="1">
        <v>13000000</v>
      </c>
      <c r="J3427">
        <v>3</v>
      </c>
      <c r="K3427">
        <v>14795</v>
      </c>
      <c r="L3427" t="s">
        <v>73</v>
      </c>
      <c r="M3427">
        <v>5</v>
      </c>
      <c r="N3427">
        <v>5</v>
      </c>
      <c r="O3427" t="s">
        <v>603</v>
      </c>
    </row>
    <row r="3428" spans="1:17" x14ac:dyDescent="0.25">
      <c r="A3428" t="s">
        <v>3919</v>
      </c>
      <c r="B3428" t="s">
        <v>3919</v>
      </c>
      <c r="C3428">
        <v>25.9</v>
      </c>
      <c r="D3428">
        <v>1117.5615</v>
      </c>
      <c r="E3428">
        <v>11</v>
      </c>
      <c r="F3428">
        <v>-2.4</v>
      </c>
      <c r="G3428">
        <v>559.7867</v>
      </c>
      <c r="H3428">
        <v>26.97</v>
      </c>
      <c r="I3428" s="1">
        <v>645000</v>
      </c>
      <c r="J3428">
        <v>6</v>
      </c>
      <c r="K3428">
        <v>6818</v>
      </c>
      <c r="L3428" t="s">
        <v>142</v>
      </c>
      <c r="M3428">
        <v>1</v>
      </c>
      <c r="N3428">
        <v>1</v>
      </c>
      <c r="O3428" t="s">
        <v>3920</v>
      </c>
    </row>
    <row r="3429" spans="1:17" x14ac:dyDescent="0.25">
      <c r="A3429" t="s">
        <v>5612</v>
      </c>
      <c r="B3429" t="s">
        <v>5612</v>
      </c>
      <c r="C3429">
        <v>16.93</v>
      </c>
      <c r="D3429">
        <v>1169.6768</v>
      </c>
      <c r="E3429">
        <v>11</v>
      </c>
      <c r="F3429">
        <v>2.2000000000000002</v>
      </c>
      <c r="G3429">
        <v>585.84690000000001</v>
      </c>
      <c r="H3429">
        <v>49.2</v>
      </c>
      <c r="I3429" s="1">
        <v>131000</v>
      </c>
      <c r="J3429">
        <v>1</v>
      </c>
      <c r="K3429">
        <v>14273</v>
      </c>
      <c r="L3429" t="s">
        <v>84</v>
      </c>
      <c r="M3429">
        <v>1</v>
      </c>
      <c r="N3429">
        <v>1</v>
      </c>
      <c r="O3429" t="s">
        <v>4182</v>
      </c>
    </row>
    <row r="3430" spans="1:17" x14ac:dyDescent="0.25">
      <c r="A3430" t="s">
        <v>303</v>
      </c>
      <c r="B3430" t="s">
        <v>303</v>
      </c>
      <c r="C3430">
        <v>42.51</v>
      </c>
      <c r="D3430">
        <v>1191.6797999999999</v>
      </c>
      <c r="E3430">
        <v>11</v>
      </c>
      <c r="F3430">
        <v>0.3</v>
      </c>
      <c r="G3430">
        <v>596.84739999999999</v>
      </c>
      <c r="H3430">
        <v>37.06</v>
      </c>
      <c r="I3430" s="1">
        <v>2190000</v>
      </c>
      <c r="J3430">
        <v>1</v>
      </c>
      <c r="K3430">
        <v>10023</v>
      </c>
      <c r="L3430" t="s">
        <v>84</v>
      </c>
      <c r="M3430">
        <v>1</v>
      </c>
      <c r="N3430">
        <v>1</v>
      </c>
      <c r="O3430" t="s">
        <v>304</v>
      </c>
    </row>
    <row r="3431" spans="1:17" x14ac:dyDescent="0.25">
      <c r="A3431" t="s">
        <v>303</v>
      </c>
      <c r="B3431" t="s">
        <v>2362</v>
      </c>
      <c r="C3431">
        <v>31.36</v>
      </c>
      <c r="D3431">
        <v>1207.6747</v>
      </c>
      <c r="E3431">
        <v>11</v>
      </c>
      <c r="F3431">
        <v>0.3</v>
      </c>
      <c r="G3431">
        <v>403.56560000000002</v>
      </c>
      <c r="H3431">
        <v>32.020000000000003</v>
      </c>
      <c r="I3431" s="1">
        <v>12400000</v>
      </c>
      <c r="J3431">
        <v>1</v>
      </c>
      <c r="K3431">
        <v>8231</v>
      </c>
      <c r="L3431" t="s">
        <v>84</v>
      </c>
      <c r="M3431">
        <v>3</v>
      </c>
      <c r="N3431">
        <v>3</v>
      </c>
      <c r="O3431" t="s">
        <v>304</v>
      </c>
      <c r="P3431" t="s">
        <v>44</v>
      </c>
      <c r="Q3431" t="s">
        <v>155</v>
      </c>
    </row>
    <row r="3432" spans="1:17" x14ac:dyDescent="0.25">
      <c r="A3432" t="s">
        <v>4525</v>
      </c>
      <c r="B3432" t="s">
        <v>4525</v>
      </c>
      <c r="C3432">
        <v>23.23</v>
      </c>
      <c r="D3432">
        <v>1250.7094999999999</v>
      </c>
      <c r="E3432">
        <v>11</v>
      </c>
      <c r="F3432">
        <v>-2.5</v>
      </c>
      <c r="G3432">
        <v>626.3605</v>
      </c>
      <c r="H3432">
        <v>20.34</v>
      </c>
      <c r="I3432">
        <v>0</v>
      </c>
      <c r="J3432">
        <v>7</v>
      </c>
      <c r="K3432">
        <v>4703</v>
      </c>
      <c r="L3432" t="s">
        <v>20</v>
      </c>
      <c r="M3432">
        <v>1</v>
      </c>
      <c r="N3432">
        <v>1</v>
      </c>
      <c r="O3432" t="s">
        <v>651</v>
      </c>
    </row>
    <row r="3433" spans="1:17" x14ac:dyDescent="0.25">
      <c r="A3433" t="s">
        <v>5625</v>
      </c>
      <c r="B3433" t="s">
        <v>5625</v>
      </c>
      <c r="C3433">
        <v>16.82</v>
      </c>
      <c r="D3433">
        <v>1211.6510000000001</v>
      </c>
      <c r="E3433">
        <v>11</v>
      </c>
      <c r="F3433">
        <v>0.9</v>
      </c>
      <c r="G3433">
        <v>606.83330000000001</v>
      </c>
      <c r="H3433">
        <v>42.85</v>
      </c>
      <c r="I3433" s="1">
        <v>2030000</v>
      </c>
      <c r="J3433">
        <v>1</v>
      </c>
      <c r="K3433">
        <v>12107</v>
      </c>
      <c r="L3433" t="s">
        <v>84</v>
      </c>
      <c r="M3433">
        <v>1</v>
      </c>
      <c r="N3433">
        <v>1</v>
      </c>
      <c r="O3433" t="s">
        <v>651</v>
      </c>
    </row>
    <row r="3434" spans="1:17" x14ac:dyDescent="0.25">
      <c r="A3434" t="s">
        <v>1103</v>
      </c>
      <c r="B3434" t="s">
        <v>1103</v>
      </c>
      <c r="C3434">
        <v>36.25</v>
      </c>
      <c r="D3434">
        <v>1248.6826000000001</v>
      </c>
      <c r="E3434">
        <v>11</v>
      </c>
      <c r="F3434">
        <v>-0.5</v>
      </c>
      <c r="G3434">
        <v>417.2346</v>
      </c>
      <c r="H3434">
        <v>28.84</v>
      </c>
      <c r="I3434" s="1">
        <v>1610000</v>
      </c>
      <c r="J3434">
        <v>9</v>
      </c>
      <c r="K3434">
        <v>7708</v>
      </c>
      <c r="L3434" t="s">
        <v>23</v>
      </c>
      <c r="M3434">
        <v>2</v>
      </c>
      <c r="N3434">
        <v>2</v>
      </c>
      <c r="O3434" t="s">
        <v>78</v>
      </c>
    </row>
    <row r="3435" spans="1:17" x14ac:dyDescent="0.25">
      <c r="A3435" t="s">
        <v>5359</v>
      </c>
      <c r="B3435" t="s">
        <v>5359</v>
      </c>
      <c r="C3435">
        <v>18.57</v>
      </c>
      <c r="D3435">
        <v>1391.7408</v>
      </c>
      <c r="E3435">
        <v>11</v>
      </c>
      <c r="F3435">
        <v>-0.6</v>
      </c>
      <c r="G3435">
        <v>696.87729999999999</v>
      </c>
      <c r="H3435">
        <v>23.96</v>
      </c>
      <c r="I3435" s="1">
        <v>1100000</v>
      </c>
      <c r="J3435">
        <v>8</v>
      </c>
      <c r="K3435">
        <v>6010</v>
      </c>
      <c r="L3435" t="s">
        <v>17</v>
      </c>
      <c r="M3435">
        <v>1</v>
      </c>
      <c r="N3435">
        <v>1</v>
      </c>
      <c r="O3435" t="s">
        <v>1617</v>
      </c>
    </row>
    <row r="3436" spans="1:17" x14ac:dyDescent="0.25">
      <c r="A3436" t="s">
        <v>5816</v>
      </c>
      <c r="B3436" t="s">
        <v>5816</v>
      </c>
      <c r="C3436">
        <v>15.6</v>
      </c>
      <c r="D3436">
        <v>1117.6356000000001</v>
      </c>
      <c r="E3436">
        <v>11</v>
      </c>
      <c r="F3436">
        <v>0.6</v>
      </c>
      <c r="G3436">
        <v>559.82539999999995</v>
      </c>
      <c r="H3436">
        <v>24.67</v>
      </c>
      <c r="I3436" s="1">
        <v>6530000</v>
      </c>
      <c r="J3436">
        <v>8</v>
      </c>
      <c r="K3436">
        <v>6255</v>
      </c>
      <c r="L3436" t="s">
        <v>17</v>
      </c>
      <c r="M3436">
        <v>1</v>
      </c>
      <c r="N3436">
        <v>1</v>
      </c>
      <c r="O3436" t="s">
        <v>1617</v>
      </c>
    </row>
    <row r="3437" spans="1:17" x14ac:dyDescent="0.25">
      <c r="A3437" t="s">
        <v>1183</v>
      </c>
      <c r="B3437" t="s">
        <v>1183</v>
      </c>
      <c r="C3437">
        <v>35.75</v>
      </c>
      <c r="D3437">
        <v>1180.6312</v>
      </c>
      <c r="E3437">
        <v>11</v>
      </c>
      <c r="F3437">
        <v>-2.1</v>
      </c>
      <c r="G3437">
        <v>591.32169999999996</v>
      </c>
      <c r="H3437">
        <v>22.8</v>
      </c>
      <c r="I3437" s="1">
        <v>8350000</v>
      </c>
      <c r="J3437">
        <v>7</v>
      </c>
      <c r="K3437">
        <v>5546</v>
      </c>
      <c r="L3437" t="s">
        <v>20</v>
      </c>
      <c r="M3437">
        <v>1</v>
      </c>
      <c r="N3437">
        <v>1</v>
      </c>
      <c r="O3437" t="s">
        <v>901</v>
      </c>
    </row>
    <row r="3438" spans="1:17" x14ac:dyDescent="0.25">
      <c r="A3438" t="s">
        <v>409</v>
      </c>
      <c r="B3438" t="s">
        <v>409</v>
      </c>
      <c r="C3438">
        <v>40.799999999999997</v>
      </c>
      <c r="D3438">
        <v>1438.7245</v>
      </c>
      <c r="E3438">
        <v>11</v>
      </c>
      <c r="F3438">
        <v>-0.2</v>
      </c>
      <c r="G3438">
        <v>480.58199999999999</v>
      </c>
      <c r="H3438">
        <v>32</v>
      </c>
      <c r="I3438" s="1">
        <v>9350000</v>
      </c>
      <c r="J3438">
        <v>2</v>
      </c>
      <c r="K3438">
        <v>8720</v>
      </c>
      <c r="L3438" t="s">
        <v>29</v>
      </c>
      <c r="M3438">
        <v>4</v>
      </c>
      <c r="N3438">
        <v>4</v>
      </c>
      <c r="O3438" t="s">
        <v>410</v>
      </c>
    </row>
    <row r="3439" spans="1:17" x14ac:dyDescent="0.25">
      <c r="A3439" t="s">
        <v>3882</v>
      </c>
      <c r="B3439" t="s">
        <v>3882</v>
      </c>
      <c r="C3439">
        <v>26.02</v>
      </c>
      <c r="D3439">
        <v>1274.7022999999999</v>
      </c>
      <c r="E3439">
        <v>11</v>
      </c>
      <c r="F3439">
        <v>-0.5</v>
      </c>
      <c r="G3439">
        <v>425.90780000000001</v>
      </c>
      <c r="H3439">
        <v>37.56</v>
      </c>
      <c r="I3439" s="1">
        <v>615000</v>
      </c>
      <c r="J3439">
        <v>5</v>
      </c>
      <c r="K3439">
        <v>9941</v>
      </c>
      <c r="L3439" t="s">
        <v>47</v>
      </c>
      <c r="M3439">
        <v>1</v>
      </c>
      <c r="N3439">
        <v>1</v>
      </c>
      <c r="O3439" t="s">
        <v>3883</v>
      </c>
    </row>
    <row r="3440" spans="1:17" x14ac:dyDescent="0.25">
      <c r="A3440" t="s">
        <v>1210</v>
      </c>
      <c r="B3440" t="s">
        <v>1210</v>
      </c>
      <c r="C3440">
        <v>35.6</v>
      </c>
      <c r="D3440">
        <v>1157.604</v>
      </c>
      <c r="E3440">
        <v>11</v>
      </c>
      <c r="F3440">
        <v>-0.3</v>
      </c>
      <c r="G3440">
        <v>579.80909999999994</v>
      </c>
      <c r="H3440">
        <v>23.46</v>
      </c>
      <c r="I3440" s="1">
        <v>4170000</v>
      </c>
      <c r="J3440">
        <v>5</v>
      </c>
      <c r="K3440">
        <v>5614</v>
      </c>
      <c r="L3440" t="s">
        <v>47</v>
      </c>
      <c r="M3440">
        <v>3</v>
      </c>
      <c r="N3440">
        <v>3</v>
      </c>
      <c r="O3440" t="s">
        <v>267</v>
      </c>
    </row>
    <row r="3441" spans="1:17" x14ac:dyDescent="0.25">
      <c r="A3441" t="s">
        <v>166</v>
      </c>
      <c r="B3441" t="s">
        <v>166</v>
      </c>
      <c r="C3441">
        <v>45.42</v>
      </c>
      <c r="D3441">
        <v>1289.6978999999999</v>
      </c>
      <c r="E3441">
        <v>11</v>
      </c>
      <c r="F3441">
        <v>-0.6</v>
      </c>
      <c r="G3441">
        <v>645.85580000000004</v>
      </c>
      <c r="H3441">
        <v>29.77</v>
      </c>
      <c r="I3441" s="1">
        <v>6230000</v>
      </c>
      <c r="J3441">
        <v>1</v>
      </c>
      <c r="K3441">
        <v>7436</v>
      </c>
      <c r="L3441" t="s">
        <v>84</v>
      </c>
      <c r="M3441">
        <v>2</v>
      </c>
      <c r="N3441">
        <v>2</v>
      </c>
      <c r="O3441" t="s">
        <v>167</v>
      </c>
    </row>
    <row r="3442" spans="1:17" x14ac:dyDescent="0.25">
      <c r="A3442" t="s">
        <v>6093</v>
      </c>
      <c r="B3442" t="s">
        <v>749</v>
      </c>
      <c r="C3442">
        <v>38.08</v>
      </c>
      <c r="D3442">
        <v>1279.623</v>
      </c>
      <c r="E3442">
        <v>11</v>
      </c>
      <c r="F3442">
        <v>-0.8</v>
      </c>
      <c r="G3442">
        <v>640.81830000000002</v>
      </c>
      <c r="H3442">
        <v>26.02</v>
      </c>
      <c r="I3442" s="1">
        <v>2750000</v>
      </c>
      <c r="J3442">
        <v>2</v>
      </c>
      <c r="K3442">
        <v>6609</v>
      </c>
      <c r="L3442" t="s">
        <v>29</v>
      </c>
      <c r="M3442">
        <v>1</v>
      </c>
      <c r="N3442">
        <v>1</v>
      </c>
      <c r="O3442" t="s">
        <v>750</v>
      </c>
      <c r="P3442" t="s">
        <v>44</v>
      </c>
      <c r="Q3442" t="s">
        <v>67</v>
      </c>
    </row>
    <row r="3443" spans="1:17" x14ac:dyDescent="0.25">
      <c r="A3443" t="s">
        <v>3623</v>
      </c>
      <c r="B3443" t="s">
        <v>3623</v>
      </c>
      <c r="C3443">
        <v>26.98</v>
      </c>
      <c r="D3443">
        <v>1278.6931</v>
      </c>
      <c r="E3443">
        <v>11</v>
      </c>
      <c r="F3443">
        <v>-1.4</v>
      </c>
      <c r="G3443">
        <v>640.35299999999995</v>
      </c>
      <c r="H3443">
        <v>20.32</v>
      </c>
      <c r="I3443" s="1">
        <v>407000</v>
      </c>
      <c r="J3443">
        <v>5</v>
      </c>
      <c r="K3443">
        <v>4701</v>
      </c>
      <c r="L3443" t="s">
        <v>47</v>
      </c>
      <c r="M3443">
        <v>1</v>
      </c>
      <c r="N3443">
        <v>1</v>
      </c>
      <c r="O3443" t="s">
        <v>3624</v>
      </c>
    </row>
    <row r="3444" spans="1:17" x14ac:dyDescent="0.25">
      <c r="A3444" t="s">
        <v>5146</v>
      </c>
      <c r="B3444" t="s">
        <v>5146</v>
      </c>
      <c r="C3444">
        <v>19.89</v>
      </c>
      <c r="D3444">
        <v>1206.6243999999999</v>
      </c>
      <c r="E3444">
        <v>11</v>
      </c>
      <c r="F3444">
        <v>-0.5</v>
      </c>
      <c r="G3444">
        <v>604.31920000000002</v>
      </c>
      <c r="H3444">
        <v>23.42</v>
      </c>
      <c r="I3444" s="1">
        <v>212000</v>
      </c>
      <c r="J3444">
        <v>7</v>
      </c>
      <c r="K3444">
        <v>5768</v>
      </c>
      <c r="L3444" t="s">
        <v>20</v>
      </c>
      <c r="M3444">
        <v>1</v>
      </c>
      <c r="N3444">
        <v>1</v>
      </c>
      <c r="O3444" t="s">
        <v>2516</v>
      </c>
    </row>
    <row r="3445" spans="1:17" x14ac:dyDescent="0.25">
      <c r="A3445" t="s">
        <v>496</v>
      </c>
      <c r="B3445" t="s">
        <v>496</v>
      </c>
      <c r="C3445">
        <v>39.99</v>
      </c>
      <c r="D3445">
        <v>1201.6189999999999</v>
      </c>
      <c r="E3445">
        <v>11</v>
      </c>
      <c r="F3445">
        <v>-0.5</v>
      </c>
      <c r="G3445">
        <v>601.81650000000002</v>
      </c>
      <c r="H3445">
        <v>40.4</v>
      </c>
      <c r="I3445" s="1">
        <v>11400000</v>
      </c>
      <c r="J3445">
        <v>2</v>
      </c>
      <c r="K3445">
        <v>11707</v>
      </c>
      <c r="L3445" t="s">
        <v>29</v>
      </c>
      <c r="M3445">
        <v>2</v>
      </c>
      <c r="N3445">
        <v>2</v>
      </c>
      <c r="O3445" t="s">
        <v>497</v>
      </c>
    </row>
    <row r="3446" spans="1:17" x14ac:dyDescent="0.25">
      <c r="A3446" t="s">
        <v>1023</v>
      </c>
      <c r="B3446" t="s">
        <v>1023</v>
      </c>
      <c r="C3446">
        <v>36.619999999999997</v>
      </c>
      <c r="D3446">
        <v>1199.6874</v>
      </c>
      <c r="E3446">
        <v>11</v>
      </c>
      <c r="F3446">
        <v>1.4</v>
      </c>
      <c r="G3446">
        <v>600.85180000000003</v>
      </c>
      <c r="H3446">
        <v>39.28</v>
      </c>
      <c r="I3446" s="1">
        <v>5370000</v>
      </c>
      <c r="J3446">
        <v>3</v>
      </c>
      <c r="K3446">
        <v>10759</v>
      </c>
      <c r="L3446" t="s">
        <v>73</v>
      </c>
      <c r="M3446">
        <v>2</v>
      </c>
      <c r="N3446">
        <v>2</v>
      </c>
      <c r="O3446" t="s">
        <v>1024</v>
      </c>
    </row>
    <row r="3447" spans="1:17" x14ac:dyDescent="0.25">
      <c r="A3447" t="s">
        <v>5293</v>
      </c>
      <c r="B3447" t="s">
        <v>5293</v>
      </c>
      <c r="C3447">
        <v>18.93</v>
      </c>
      <c r="D3447">
        <v>1280.72</v>
      </c>
      <c r="E3447">
        <v>11</v>
      </c>
      <c r="F3447">
        <v>0.2</v>
      </c>
      <c r="G3447">
        <v>427.91399999999999</v>
      </c>
      <c r="H3447">
        <v>24.71</v>
      </c>
      <c r="I3447" s="1">
        <v>836000</v>
      </c>
      <c r="J3447">
        <v>8</v>
      </c>
      <c r="K3447">
        <v>6268</v>
      </c>
      <c r="L3447" t="s">
        <v>17</v>
      </c>
      <c r="M3447">
        <v>1</v>
      </c>
      <c r="N3447">
        <v>1</v>
      </c>
      <c r="O3447" t="s">
        <v>4963</v>
      </c>
    </row>
    <row r="3448" spans="1:17" x14ac:dyDescent="0.25">
      <c r="A3448" t="s">
        <v>3463</v>
      </c>
      <c r="B3448" t="s">
        <v>3463</v>
      </c>
      <c r="C3448">
        <v>27.63</v>
      </c>
      <c r="D3448">
        <v>1379.6721</v>
      </c>
      <c r="E3448">
        <v>11</v>
      </c>
      <c r="F3448">
        <v>-1</v>
      </c>
      <c r="G3448">
        <v>690.84270000000004</v>
      </c>
      <c r="H3448">
        <v>33.69</v>
      </c>
      <c r="I3448" s="1">
        <v>7120000</v>
      </c>
      <c r="J3448">
        <v>2</v>
      </c>
      <c r="K3448">
        <v>9310</v>
      </c>
      <c r="L3448" t="s">
        <v>29</v>
      </c>
      <c r="M3448">
        <v>2</v>
      </c>
      <c r="N3448">
        <v>2</v>
      </c>
      <c r="O3448" t="s">
        <v>1257</v>
      </c>
    </row>
    <row r="3449" spans="1:17" x14ac:dyDescent="0.25">
      <c r="A3449" t="s">
        <v>4293</v>
      </c>
      <c r="B3449" t="s">
        <v>4293</v>
      </c>
      <c r="C3449">
        <v>24.33</v>
      </c>
      <c r="D3449">
        <v>1167.5884000000001</v>
      </c>
      <c r="E3449">
        <v>11</v>
      </c>
      <c r="F3449">
        <v>-1.2</v>
      </c>
      <c r="G3449">
        <v>584.80079999999998</v>
      </c>
      <c r="H3449">
        <v>21.48</v>
      </c>
      <c r="I3449" s="1">
        <v>951000</v>
      </c>
      <c r="J3449">
        <v>6</v>
      </c>
      <c r="K3449">
        <v>5111</v>
      </c>
      <c r="L3449" t="s">
        <v>142</v>
      </c>
      <c r="M3449">
        <v>3</v>
      </c>
      <c r="N3449">
        <v>3</v>
      </c>
      <c r="O3449" t="s">
        <v>58</v>
      </c>
    </row>
    <row r="3450" spans="1:17" x14ac:dyDescent="0.25">
      <c r="A3450" t="s">
        <v>438</v>
      </c>
      <c r="B3450" t="s">
        <v>438</v>
      </c>
      <c r="C3450">
        <v>40.58</v>
      </c>
      <c r="D3450">
        <v>1240.6927000000001</v>
      </c>
      <c r="E3450">
        <v>11</v>
      </c>
      <c r="F3450">
        <v>0</v>
      </c>
      <c r="G3450">
        <v>621.35360000000003</v>
      </c>
      <c r="H3450">
        <v>31.19</v>
      </c>
      <c r="I3450" s="1">
        <v>5760000</v>
      </c>
      <c r="J3450">
        <v>3</v>
      </c>
      <c r="K3450">
        <v>7915</v>
      </c>
      <c r="L3450" t="s">
        <v>73</v>
      </c>
      <c r="M3450">
        <v>1</v>
      </c>
      <c r="N3450">
        <v>1</v>
      </c>
      <c r="O3450" t="s">
        <v>439</v>
      </c>
    </row>
    <row r="3451" spans="1:17" x14ac:dyDescent="0.25">
      <c r="A3451" t="s">
        <v>536</v>
      </c>
      <c r="B3451" t="s">
        <v>536</v>
      </c>
      <c r="C3451">
        <v>39.54</v>
      </c>
      <c r="D3451">
        <v>1264.5857000000001</v>
      </c>
      <c r="E3451">
        <v>11</v>
      </c>
      <c r="F3451">
        <v>1.9</v>
      </c>
      <c r="G3451">
        <v>633.30129999999997</v>
      </c>
      <c r="H3451">
        <v>34.79</v>
      </c>
      <c r="I3451" s="1">
        <v>4490000</v>
      </c>
      <c r="J3451">
        <v>9</v>
      </c>
      <c r="K3451">
        <v>9771</v>
      </c>
      <c r="L3451" t="s">
        <v>23</v>
      </c>
      <c r="M3451">
        <v>1</v>
      </c>
      <c r="N3451">
        <v>1</v>
      </c>
      <c r="O3451" t="s">
        <v>537</v>
      </c>
    </row>
    <row r="3452" spans="1:17" x14ac:dyDescent="0.25">
      <c r="A3452" t="s">
        <v>536</v>
      </c>
      <c r="B3452" t="s">
        <v>799</v>
      </c>
      <c r="C3452">
        <v>37.799999999999997</v>
      </c>
      <c r="D3452">
        <v>1280.5806</v>
      </c>
      <c r="E3452">
        <v>11</v>
      </c>
      <c r="F3452">
        <v>0.6</v>
      </c>
      <c r="G3452">
        <v>641.29790000000003</v>
      </c>
      <c r="H3452">
        <v>26.73</v>
      </c>
      <c r="I3452" s="1">
        <v>4240000</v>
      </c>
      <c r="J3452">
        <v>9</v>
      </c>
      <c r="K3452">
        <v>6951</v>
      </c>
      <c r="L3452" t="s">
        <v>23</v>
      </c>
      <c r="M3452">
        <v>2</v>
      </c>
      <c r="N3452">
        <v>2</v>
      </c>
      <c r="O3452" t="s">
        <v>537</v>
      </c>
      <c r="P3452" t="s">
        <v>44</v>
      </c>
      <c r="Q3452" t="s">
        <v>594</v>
      </c>
    </row>
    <row r="3453" spans="1:17" x14ac:dyDescent="0.25">
      <c r="A3453" t="s">
        <v>1211</v>
      </c>
      <c r="B3453" t="s">
        <v>1211</v>
      </c>
      <c r="C3453">
        <v>35.58</v>
      </c>
      <c r="D3453">
        <v>1169.604</v>
      </c>
      <c r="E3453">
        <v>11</v>
      </c>
      <c r="F3453">
        <v>0</v>
      </c>
      <c r="G3453">
        <v>585.80930000000001</v>
      </c>
      <c r="H3453">
        <v>27.87</v>
      </c>
      <c r="I3453" s="1">
        <v>4320000</v>
      </c>
      <c r="J3453">
        <v>7</v>
      </c>
      <c r="K3453">
        <v>7288</v>
      </c>
      <c r="L3453" t="s">
        <v>20</v>
      </c>
      <c r="M3453">
        <v>1</v>
      </c>
      <c r="N3453">
        <v>1</v>
      </c>
      <c r="O3453" t="s">
        <v>537</v>
      </c>
    </row>
    <row r="3454" spans="1:17" x14ac:dyDescent="0.25">
      <c r="A3454" t="s">
        <v>3007</v>
      </c>
      <c r="B3454" t="s">
        <v>3007</v>
      </c>
      <c r="C3454">
        <v>29.21</v>
      </c>
      <c r="D3454">
        <v>1247.6397999999999</v>
      </c>
      <c r="E3454">
        <v>11</v>
      </c>
      <c r="F3454">
        <v>-0.9</v>
      </c>
      <c r="G3454">
        <v>624.82659999999998</v>
      </c>
      <c r="H3454">
        <v>49.7</v>
      </c>
      <c r="I3454" s="1">
        <v>1130000</v>
      </c>
      <c r="J3454">
        <v>4</v>
      </c>
      <c r="K3454">
        <v>14330</v>
      </c>
      <c r="L3454" t="s">
        <v>26</v>
      </c>
      <c r="M3454">
        <v>1</v>
      </c>
      <c r="N3454">
        <v>1</v>
      </c>
      <c r="O3454" t="s">
        <v>43</v>
      </c>
    </row>
    <row r="3455" spans="1:17" x14ac:dyDescent="0.25">
      <c r="A3455" t="s">
        <v>6094</v>
      </c>
      <c r="B3455" t="s">
        <v>5807</v>
      </c>
      <c r="C3455">
        <v>15.63</v>
      </c>
      <c r="D3455">
        <v>1344.77</v>
      </c>
      <c r="E3455">
        <v>11</v>
      </c>
      <c r="F3455">
        <v>1.2</v>
      </c>
      <c r="G3455">
        <v>449.2645</v>
      </c>
      <c r="H3455">
        <v>20.100000000000001</v>
      </c>
      <c r="I3455" s="1">
        <v>1090000</v>
      </c>
      <c r="J3455">
        <v>8</v>
      </c>
      <c r="K3455">
        <v>4659</v>
      </c>
      <c r="L3455" t="s">
        <v>17</v>
      </c>
      <c r="M3455">
        <v>1</v>
      </c>
      <c r="N3455">
        <v>1</v>
      </c>
      <c r="O3455" t="s">
        <v>5808</v>
      </c>
      <c r="P3455" t="s">
        <v>44</v>
      </c>
      <c r="Q3455" t="s">
        <v>67</v>
      </c>
    </row>
    <row r="3456" spans="1:17" x14ac:dyDescent="0.25">
      <c r="A3456" t="s">
        <v>937</v>
      </c>
      <c r="B3456" t="s">
        <v>937</v>
      </c>
      <c r="C3456">
        <v>37</v>
      </c>
      <c r="D3456">
        <v>1168.6088</v>
      </c>
      <c r="E3456">
        <v>11</v>
      </c>
      <c r="F3456">
        <v>-0.2</v>
      </c>
      <c r="G3456">
        <v>585.31150000000002</v>
      </c>
      <c r="H3456">
        <v>39.85</v>
      </c>
      <c r="I3456" s="1">
        <v>3650000</v>
      </c>
      <c r="J3456">
        <v>2</v>
      </c>
      <c r="K3456">
        <v>11508</v>
      </c>
      <c r="L3456" t="s">
        <v>29</v>
      </c>
      <c r="M3456">
        <v>3</v>
      </c>
      <c r="N3456">
        <v>3</v>
      </c>
      <c r="O3456" t="s">
        <v>938</v>
      </c>
    </row>
    <row r="3457" spans="1:15" x14ac:dyDescent="0.25">
      <c r="A3457" t="s">
        <v>2977</v>
      </c>
      <c r="B3457" t="s">
        <v>2977</v>
      </c>
      <c r="C3457">
        <v>29.33</v>
      </c>
      <c r="D3457">
        <v>1098.6509000000001</v>
      </c>
      <c r="E3457">
        <v>11</v>
      </c>
      <c r="F3457">
        <v>2.8</v>
      </c>
      <c r="G3457">
        <v>550.33420000000001</v>
      </c>
      <c r="H3457">
        <v>26.38</v>
      </c>
      <c r="I3457" s="1">
        <v>1190000</v>
      </c>
      <c r="J3457">
        <v>8</v>
      </c>
      <c r="K3457">
        <v>6860</v>
      </c>
      <c r="L3457" t="s">
        <v>17</v>
      </c>
      <c r="M3457">
        <v>1</v>
      </c>
      <c r="N3457">
        <v>1</v>
      </c>
      <c r="O3457" t="s">
        <v>1563</v>
      </c>
    </row>
    <row r="3458" spans="1:15" x14ac:dyDescent="0.25">
      <c r="A3458" t="s">
        <v>5526</v>
      </c>
      <c r="B3458" t="s">
        <v>5526</v>
      </c>
      <c r="C3458">
        <v>17.36</v>
      </c>
      <c r="D3458">
        <v>1241.6978999999999</v>
      </c>
      <c r="E3458">
        <v>11</v>
      </c>
      <c r="F3458">
        <v>1.1000000000000001</v>
      </c>
      <c r="G3458">
        <v>621.8569</v>
      </c>
      <c r="H3458">
        <v>36.72</v>
      </c>
      <c r="I3458" s="1">
        <v>823000</v>
      </c>
      <c r="J3458">
        <v>3</v>
      </c>
      <c r="K3458">
        <v>9857</v>
      </c>
      <c r="L3458" t="s">
        <v>73</v>
      </c>
      <c r="M3458">
        <v>1</v>
      </c>
      <c r="N3458">
        <v>1</v>
      </c>
      <c r="O3458" t="s">
        <v>1074</v>
      </c>
    </row>
    <row r="3459" spans="1:15" x14ac:dyDescent="0.25">
      <c r="A3459" t="s">
        <v>462</v>
      </c>
      <c r="B3459" t="s">
        <v>462</v>
      </c>
      <c r="C3459">
        <v>40.33</v>
      </c>
      <c r="D3459">
        <v>1189.6090999999999</v>
      </c>
      <c r="E3459">
        <v>11</v>
      </c>
      <c r="F3459">
        <v>1.4</v>
      </c>
      <c r="G3459">
        <v>595.81269999999995</v>
      </c>
      <c r="H3459">
        <v>31</v>
      </c>
      <c r="I3459" s="1">
        <v>7970000</v>
      </c>
      <c r="J3459">
        <v>8</v>
      </c>
      <c r="K3459">
        <v>8447</v>
      </c>
      <c r="L3459" t="s">
        <v>17</v>
      </c>
      <c r="M3459">
        <v>2</v>
      </c>
      <c r="N3459">
        <v>2</v>
      </c>
      <c r="O3459" t="s">
        <v>463</v>
      </c>
    </row>
    <row r="3460" spans="1:15" x14ac:dyDescent="0.25">
      <c r="A3460" t="s">
        <v>5400</v>
      </c>
      <c r="B3460" t="s">
        <v>5400</v>
      </c>
      <c r="C3460">
        <v>18.22</v>
      </c>
      <c r="D3460">
        <v>996.57159999999999</v>
      </c>
      <c r="E3460">
        <v>11</v>
      </c>
      <c r="F3460">
        <v>-2</v>
      </c>
      <c r="G3460">
        <v>499.2921</v>
      </c>
      <c r="H3460">
        <v>36.29</v>
      </c>
      <c r="I3460" s="1">
        <v>586000</v>
      </c>
      <c r="J3460">
        <v>2</v>
      </c>
      <c r="K3460">
        <v>10246</v>
      </c>
      <c r="L3460" t="s">
        <v>29</v>
      </c>
      <c r="M3460">
        <v>1</v>
      </c>
      <c r="N3460">
        <v>1</v>
      </c>
      <c r="O3460" t="s">
        <v>463</v>
      </c>
    </row>
    <row r="3461" spans="1:15" x14ac:dyDescent="0.25">
      <c r="A3461" t="s">
        <v>208</v>
      </c>
      <c r="B3461" t="s">
        <v>208</v>
      </c>
      <c r="C3461">
        <v>44.44</v>
      </c>
      <c r="D3461">
        <v>1250.7247</v>
      </c>
      <c r="E3461">
        <v>11</v>
      </c>
      <c r="F3461">
        <v>0.4</v>
      </c>
      <c r="G3461">
        <v>417.91570000000002</v>
      </c>
      <c r="H3461">
        <v>25.73</v>
      </c>
      <c r="I3461" s="1">
        <v>25100000</v>
      </c>
      <c r="J3461">
        <v>9</v>
      </c>
      <c r="K3461">
        <v>6597</v>
      </c>
      <c r="L3461" t="s">
        <v>23</v>
      </c>
      <c r="M3461">
        <v>6</v>
      </c>
      <c r="N3461">
        <v>6</v>
      </c>
      <c r="O3461" t="s">
        <v>209</v>
      </c>
    </row>
    <row r="3462" spans="1:15" x14ac:dyDescent="0.25">
      <c r="A3462" t="s">
        <v>2948</v>
      </c>
      <c r="B3462" t="s">
        <v>2948</v>
      </c>
      <c r="C3462">
        <v>29.42</v>
      </c>
      <c r="D3462">
        <v>1282.6921</v>
      </c>
      <c r="E3462">
        <v>11</v>
      </c>
      <c r="F3462">
        <v>-1.4</v>
      </c>
      <c r="G3462">
        <v>642.35239999999999</v>
      </c>
      <c r="H3462">
        <v>27.14</v>
      </c>
      <c r="I3462" s="1">
        <v>376000</v>
      </c>
      <c r="J3462">
        <v>10</v>
      </c>
      <c r="K3462">
        <v>7107</v>
      </c>
      <c r="L3462" t="s">
        <v>32</v>
      </c>
      <c r="M3462">
        <v>1</v>
      </c>
      <c r="N3462">
        <v>1</v>
      </c>
      <c r="O3462" t="s">
        <v>2949</v>
      </c>
    </row>
    <row r="3463" spans="1:15" x14ac:dyDescent="0.25">
      <c r="A3463" t="s">
        <v>240</v>
      </c>
      <c r="B3463" t="s">
        <v>240</v>
      </c>
      <c r="C3463">
        <v>43.55</v>
      </c>
      <c r="D3463">
        <v>1159.6448</v>
      </c>
      <c r="E3463">
        <v>11</v>
      </c>
      <c r="F3463">
        <v>-1.2</v>
      </c>
      <c r="G3463">
        <v>580.82899999999995</v>
      </c>
      <c r="H3463">
        <v>36.64</v>
      </c>
      <c r="I3463" s="1">
        <v>6760000</v>
      </c>
      <c r="J3463">
        <v>2</v>
      </c>
      <c r="K3463">
        <v>10376</v>
      </c>
      <c r="L3463" t="s">
        <v>29</v>
      </c>
      <c r="M3463">
        <v>2</v>
      </c>
      <c r="N3463">
        <v>2</v>
      </c>
      <c r="O3463" t="s">
        <v>241</v>
      </c>
    </row>
    <row r="3464" spans="1:15" x14ac:dyDescent="0.25">
      <c r="A3464" t="s">
        <v>632</v>
      </c>
      <c r="B3464" t="s">
        <v>632</v>
      </c>
      <c r="C3464">
        <v>38.880000000000003</v>
      </c>
      <c r="D3464">
        <v>1349.8507</v>
      </c>
      <c r="E3464">
        <v>11</v>
      </c>
      <c r="F3464">
        <v>0.2</v>
      </c>
      <c r="G3464">
        <v>450.95760000000001</v>
      </c>
      <c r="H3464">
        <v>42.64</v>
      </c>
      <c r="I3464" s="1">
        <v>5890000</v>
      </c>
      <c r="J3464">
        <v>9</v>
      </c>
      <c r="K3464">
        <v>12482</v>
      </c>
      <c r="L3464" t="s">
        <v>23</v>
      </c>
      <c r="M3464">
        <v>2</v>
      </c>
      <c r="N3464">
        <v>2</v>
      </c>
      <c r="O3464" t="s">
        <v>633</v>
      </c>
    </row>
    <row r="3465" spans="1:15" x14ac:dyDescent="0.25">
      <c r="A3465" t="s">
        <v>198</v>
      </c>
      <c r="B3465" t="s">
        <v>198</v>
      </c>
      <c r="C3465">
        <v>44.59</v>
      </c>
      <c r="D3465">
        <v>1175.5934999999999</v>
      </c>
      <c r="E3465">
        <v>11</v>
      </c>
      <c r="F3465">
        <v>-1</v>
      </c>
      <c r="G3465">
        <v>588.80349999999999</v>
      </c>
      <c r="H3465">
        <v>48.35</v>
      </c>
      <c r="I3465" s="1">
        <v>3250000</v>
      </c>
      <c r="J3465">
        <v>3</v>
      </c>
      <c r="K3465">
        <v>13974</v>
      </c>
      <c r="L3465" t="s">
        <v>73</v>
      </c>
      <c r="M3465">
        <v>1</v>
      </c>
      <c r="N3465">
        <v>1</v>
      </c>
      <c r="O3465" t="s">
        <v>199</v>
      </c>
    </row>
    <row r="3466" spans="1:15" x14ac:dyDescent="0.25">
      <c r="A3466" t="s">
        <v>2041</v>
      </c>
      <c r="B3466" t="s">
        <v>2041</v>
      </c>
      <c r="C3466">
        <v>32.369999999999997</v>
      </c>
      <c r="D3466">
        <v>1396.7098000000001</v>
      </c>
      <c r="E3466">
        <v>11</v>
      </c>
      <c r="F3466">
        <v>0.5</v>
      </c>
      <c r="G3466">
        <v>466.57749999999999</v>
      </c>
      <c r="H3466">
        <v>32.14</v>
      </c>
      <c r="I3466" s="1">
        <v>1040000</v>
      </c>
      <c r="J3466">
        <v>2</v>
      </c>
      <c r="K3466">
        <v>8768</v>
      </c>
      <c r="L3466" t="s">
        <v>29</v>
      </c>
      <c r="M3466">
        <v>1</v>
      </c>
      <c r="N3466">
        <v>1</v>
      </c>
      <c r="O3466" t="s">
        <v>1787</v>
      </c>
    </row>
    <row r="3467" spans="1:15" x14ac:dyDescent="0.25">
      <c r="A3467" t="s">
        <v>68</v>
      </c>
      <c r="B3467" t="s">
        <v>68</v>
      </c>
      <c r="C3467">
        <v>49.75</v>
      </c>
      <c r="D3467">
        <v>1327.7361000000001</v>
      </c>
      <c r="E3467">
        <v>11</v>
      </c>
      <c r="F3467">
        <v>-1.1000000000000001</v>
      </c>
      <c r="G3467">
        <v>664.87459999999999</v>
      </c>
      <c r="H3467">
        <v>20.2</v>
      </c>
      <c r="I3467" s="1">
        <v>9630000</v>
      </c>
      <c r="J3467">
        <v>5</v>
      </c>
      <c r="K3467">
        <v>4657</v>
      </c>
      <c r="L3467" t="s">
        <v>47</v>
      </c>
      <c r="M3467">
        <v>3</v>
      </c>
      <c r="N3467">
        <v>3</v>
      </c>
      <c r="O3467" t="s">
        <v>69</v>
      </c>
    </row>
    <row r="3468" spans="1:15" x14ac:dyDescent="0.25">
      <c r="A3468" t="s">
        <v>4639</v>
      </c>
      <c r="B3468" t="s">
        <v>4639</v>
      </c>
      <c r="C3468">
        <v>22.76</v>
      </c>
      <c r="D3468">
        <v>1268.6514</v>
      </c>
      <c r="E3468">
        <v>11</v>
      </c>
      <c r="F3468">
        <v>1.1000000000000001</v>
      </c>
      <c r="G3468">
        <v>635.33370000000002</v>
      </c>
      <c r="H3468">
        <v>36.409999999999997</v>
      </c>
      <c r="I3468" s="1">
        <v>842000</v>
      </c>
      <c r="J3468">
        <v>1</v>
      </c>
      <c r="K3468">
        <v>9786</v>
      </c>
      <c r="L3468" t="s">
        <v>84</v>
      </c>
      <c r="M3468">
        <v>1</v>
      </c>
      <c r="N3468">
        <v>1</v>
      </c>
      <c r="O3468" t="s">
        <v>69</v>
      </c>
    </row>
    <row r="3469" spans="1:15" x14ac:dyDescent="0.25">
      <c r="A3469" t="s">
        <v>5248</v>
      </c>
      <c r="B3469" t="s">
        <v>5248</v>
      </c>
      <c r="C3469">
        <v>19.32</v>
      </c>
      <c r="D3469">
        <v>1083.5924</v>
      </c>
      <c r="E3469">
        <v>11</v>
      </c>
      <c r="F3469">
        <v>-1.4</v>
      </c>
      <c r="G3469">
        <v>542.80269999999996</v>
      </c>
      <c r="H3469">
        <v>27.8</v>
      </c>
      <c r="I3469" s="1">
        <v>451000</v>
      </c>
      <c r="J3469">
        <v>7</v>
      </c>
      <c r="K3469">
        <v>7262</v>
      </c>
      <c r="L3469" t="s">
        <v>20</v>
      </c>
      <c r="M3469">
        <v>1</v>
      </c>
      <c r="N3469">
        <v>1</v>
      </c>
      <c r="O3469" t="s">
        <v>69</v>
      </c>
    </row>
    <row r="3470" spans="1:15" x14ac:dyDescent="0.25">
      <c r="A3470" t="s">
        <v>5857</v>
      </c>
      <c r="B3470" t="s">
        <v>5857</v>
      </c>
      <c r="C3470">
        <v>15.32</v>
      </c>
      <c r="D3470">
        <v>1187.6298999999999</v>
      </c>
      <c r="E3470">
        <v>11</v>
      </c>
      <c r="F3470">
        <v>0.3</v>
      </c>
      <c r="G3470">
        <v>594.82240000000002</v>
      </c>
      <c r="H3470">
        <v>42.22</v>
      </c>
      <c r="I3470" s="1">
        <v>1690000</v>
      </c>
      <c r="J3470">
        <v>1</v>
      </c>
      <c r="K3470">
        <v>11880</v>
      </c>
      <c r="L3470" t="s">
        <v>84</v>
      </c>
      <c r="M3470">
        <v>1</v>
      </c>
      <c r="N3470">
        <v>1</v>
      </c>
      <c r="O3470" t="s">
        <v>2093</v>
      </c>
    </row>
    <row r="3471" spans="1:15" x14ac:dyDescent="0.25">
      <c r="A3471" t="s">
        <v>3637</v>
      </c>
      <c r="B3471" t="s">
        <v>3637</v>
      </c>
      <c r="C3471">
        <v>26.93</v>
      </c>
      <c r="D3471">
        <v>1288.6411000000001</v>
      </c>
      <c r="E3471">
        <v>11</v>
      </c>
      <c r="F3471">
        <v>-1.3</v>
      </c>
      <c r="G3471">
        <v>645.327</v>
      </c>
      <c r="H3471">
        <v>27.95</v>
      </c>
      <c r="I3471" s="1">
        <v>2920000</v>
      </c>
      <c r="J3471">
        <v>10</v>
      </c>
      <c r="K3471">
        <v>7394</v>
      </c>
      <c r="L3471" t="s">
        <v>32</v>
      </c>
      <c r="M3471">
        <v>1</v>
      </c>
      <c r="N3471">
        <v>1</v>
      </c>
      <c r="O3471" t="s">
        <v>2045</v>
      </c>
    </row>
    <row r="3472" spans="1:15" x14ac:dyDescent="0.25">
      <c r="A3472" t="s">
        <v>2472</v>
      </c>
      <c r="B3472" t="s">
        <v>2472</v>
      </c>
      <c r="C3472">
        <v>31.04</v>
      </c>
      <c r="D3472">
        <v>1102.6022</v>
      </c>
      <c r="E3472">
        <v>11</v>
      </c>
      <c r="F3472">
        <v>0.6</v>
      </c>
      <c r="G3472">
        <v>552.30870000000004</v>
      </c>
      <c r="H3472">
        <v>38.29</v>
      </c>
      <c r="I3472" s="1">
        <v>319000</v>
      </c>
      <c r="J3472">
        <v>10</v>
      </c>
      <c r="K3472">
        <v>11044</v>
      </c>
      <c r="L3472" t="s">
        <v>32</v>
      </c>
      <c r="M3472">
        <v>1</v>
      </c>
      <c r="N3472">
        <v>1</v>
      </c>
      <c r="O3472" t="s">
        <v>2189</v>
      </c>
    </row>
    <row r="3473" spans="1:17" x14ac:dyDescent="0.25">
      <c r="A3473" t="s">
        <v>1602</v>
      </c>
      <c r="B3473" t="s">
        <v>1602</v>
      </c>
      <c r="C3473">
        <v>34</v>
      </c>
      <c r="D3473">
        <v>1253.5927999999999</v>
      </c>
      <c r="E3473">
        <v>11</v>
      </c>
      <c r="F3473">
        <v>-0.8</v>
      </c>
      <c r="G3473">
        <v>627.80319999999995</v>
      </c>
      <c r="H3473">
        <v>48.98</v>
      </c>
      <c r="I3473" s="1">
        <v>5920000</v>
      </c>
      <c r="J3473">
        <v>4</v>
      </c>
      <c r="K3473">
        <v>14081</v>
      </c>
      <c r="L3473" t="s">
        <v>26</v>
      </c>
      <c r="M3473">
        <v>2</v>
      </c>
      <c r="N3473">
        <v>2</v>
      </c>
      <c r="O3473" t="s">
        <v>1603</v>
      </c>
    </row>
    <row r="3474" spans="1:17" x14ac:dyDescent="0.25">
      <c r="A3474" t="s">
        <v>930</v>
      </c>
      <c r="B3474" t="s">
        <v>930</v>
      </c>
      <c r="C3474">
        <v>37.04</v>
      </c>
      <c r="D3474">
        <v>1189.5588</v>
      </c>
      <c r="E3474">
        <v>11</v>
      </c>
      <c r="F3474">
        <v>-1.3</v>
      </c>
      <c r="G3474">
        <v>595.78589999999997</v>
      </c>
      <c r="H3474">
        <v>22.34</v>
      </c>
      <c r="I3474" s="1">
        <v>5490000</v>
      </c>
      <c r="J3474">
        <v>7</v>
      </c>
      <c r="K3474">
        <v>5382</v>
      </c>
      <c r="L3474" t="s">
        <v>20</v>
      </c>
      <c r="M3474">
        <v>1</v>
      </c>
      <c r="N3474">
        <v>1</v>
      </c>
      <c r="O3474" t="s">
        <v>931</v>
      </c>
    </row>
    <row r="3475" spans="1:17" x14ac:dyDescent="0.25">
      <c r="A3475" t="s">
        <v>2543</v>
      </c>
      <c r="B3475" t="s">
        <v>2543</v>
      </c>
      <c r="C3475">
        <v>30.83</v>
      </c>
      <c r="D3475">
        <v>1403.8262</v>
      </c>
      <c r="E3475">
        <v>11</v>
      </c>
      <c r="F3475">
        <v>-0.4</v>
      </c>
      <c r="G3475">
        <v>468.94920000000002</v>
      </c>
      <c r="H3475">
        <v>26.02</v>
      </c>
      <c r="I3475" s="1">
        <v>482000</v>
      </c>
      <c r="J3475">
        <v>1</v>
      </c>
      <c r="K3475">
        <v>6170</v>
      </c>
      <c r="L3475" t="s">
        <v>84</v>
      </c>
      <c r="M3475">
        <v>1</v>
      </c>
      <c r="N3475">
        <v>1</v>
      </c>
      <c r="O3475" t="s">
        <v>1100</v>
      </c>
    </row>
    <row r="3476" spans="1:17" x14ac:dyDescent="0.25">
      <c r="A3476" t="s">
        <v>2145</v>
      </c>
      <c r="B3476" t="s">
        <v>2145</v>
      </c>
      <c r="C3476">
        <v>32.020000000000003</v>
      </c>
      <c r="D3476">
        <v>1142.6196</v>
      </c>
      <c r="E3476">
        <v>11</v>
      </c>
      <c r="F3476">
        <v>0.2</v>
      </c>
      <c r="G3476">
        <v>572.31719999999996</v>
      </c>
      <c r="H3476">
        <v>40.04</v>
      </c>
      <c r="I3476" s="1">
        <v>1120000</v>
      </c>
      <c r="J3476">
        <v>1</v>
      </c>
      <c r="K3476">
        <v>11100</v>
      </c>
      <c r="L3476" t="s">
        <v>84</v>
      </c>
      <c r="M3476">
        <v>1</v>
      </c>
      <c r="N3476">
        <v>1</v>
      </c>
      <c r="O3476" t="s">
        <v>2146</v>
      </c>
    </row>
    <row r="3477" spans="1:17" x14ac:dyDescent="0.25">
      <c r="A3477" t="s">
        <v>6095</v>
      </c>
      <c r="B3477" t="s">
        <v>3024</v>
      </c>
      <c r="C3477">
        <v>29.15</v>
      </c>
      <c r="D3477">
        <v>1300.7173</v>
      </c>
      <c r="E3477">
        <v>11</v>
      </c>
      <c r="F3477">
        <v>1.2</v>
      </c>
      <c r="G3477">
        <v>434.58019999999999</v>
      </c>
      <c r="H3477">
        <v>33.090000000000003</v>
      </c>
      <c r="I3477" s="1">
        <v>2260000</v>
      </c>
      <c r="J3477">
        <v>1</v>
      </c>
      <c r="K3477">
        <v>8601</v>
      </c>
      <c r="L3477" t="s">
        <v>84</v>
      </c>
      <c r="M3477">
        <v>2</v>
      </c>
      <c r="N3477">
        <v>2</v>
      </c>
      <c r="O3477" t="s">
        <v>2815</v>
      </c>
      <c r="P3477" t="s">
        <v>44</v>
      </c>
      <c r="Q3477" t="s">
        <v>49</v>
      </c>
    </row>
    <row r="3478" spans="1:17" x14ac:dyDescent="0.25">
      <c r="A3478" t="s">
        <v>2553</v>
      </c>
      <c r="B3478" t="s">
        <v>1462</v>
      </c>
      <c r="C3478">
        <v>34.54</v>
      </c>
      <c r="D3478">
        <v>1318.7279000000001</v>
      </c>
      <c r="E3478">
        <v>11</v>
      </c>
      <c r="F3478">
        <v>-0.1</v>
      </c>
      <c r="G3478">
        <v>660.37120000000004</v>
      </c>
      <c r="H3478">
        <v>20.56</v>
      </c>
      <c r="I3478" s="1">
        <v>2690000</v>
      </c>
      <c r="J3478">
        <v>8</v>
      </c>
      <c r="K3478">
        <v>4826</v>
      </c>
      <c r="L3478" t="s">
        <v>17</v>
      </c>
      <c r="M3478">
        <v>2</v>
      </c>
      <c r="N3478">
        <v>2</v>
      </c>
      <c r="O3478" t="s">
        <v>645</v>
      </c>
      <c r="P3478" t="s">
        <v>44</v>
      </c>
      <c r="Q3478" t="s">
        <v>338</v>
      </c>
    </row>
    <row r="3479" spans="1:17" x14ac:dyDescent="0.25">
      <c r="A3479" t="s">
        <v>6096</v>
      </c>
      <c r="B3479" t="s">
        <v>2050</v>
      </c>
      <c r="C3479">
        <v>32.35</v>
      </c>
      <c r="D3479">
        <v>1260.6859999999999</v>
      </c>
      <c r="E3479">
        <v>11</v>
      </c>
      <c r="F3479">
        <v>-0.6</v>
      </c>
      <c r="G3479">
        <v>631.34990000000005</v>
      </c>
      <c r="H3479">
        <v>28.6</v>
      </c>
      <c r="I3479" s="1">
        <v>9140000</v>
      </c>
      <c r="J3479">
        <v>2</v>
      </c>
      <c r="K3479">
        <v>7509</v>
      </c>
      <c r="L3479" t="s">
        <v>29</v>
      </c>
      <c r="M3479">
        <v>4</v>
      </c>
      <c r="N3479">
        <v>4</v>
      </c>
      <c r="O3479" t="s">
        <v>645</v>
      </c>
      <c r="P3479" t="s">
        <v>44</v>
      </c>
      <c r="Q3479" t="s">
        <v>49</v>
      </c>
    </row>
    <row r="3480" spans="1:17" x14ac:dyDescent="0.25">
      <c r="A3480" t="s">
        <v>2553</v>
      </c>
      <c r="B3480" t="s">
        <v>2553</v>
      </c>
      <c r="C3480">
        <v>30.79</v>
      </c>
      <c r="D3480">
        <v>1302.7329</v>
      </c>
      <c r="E3480">
        <v>11</v>
      </c>
      <c r="F3480">
        <v>0.9</v>
      </c>
      <c r="G3480">
        <v>652.37429999999995</v>
      </c>
      <c r="H3480">
        <v>23.43</v>
      </c>
      <c r="I3480" s="1">
        <v>559000</v>
      </c>
      <c r="J3480">
        <v>8</v>
      </c>
      <c r="K3480">
        <v>5823</v>
      </c>
      <c r="L3480" t="s">
        <v>17</v>
      </c>
      <c r="M3480">
        <v>1</v>
      </c>
      <c r="N3480">
        <v>1</v>
      </c>
      <c r="O3480" t="s">
        <v>645</v>
      </c>
    </row>
    <row r="3481" spans="1:17" x14ac:dyDescent="0.25">
      <c r="A3481" t="s">
        <v>1863</v>
      </c>
      <c r="B3481" t="s">
        <v>1863</v>
      </c>
      <c r="C3481">
        <v>32.979999999999997</v>
      </c>
      <c r="D3481">
        <v>1182.7084</v>
      </c>
      <c r="E3481">
        <v>11</v>
      </c>
      <c r="F3481">
        <v>-1.4</v>
      </c>
      <c r="G3481">
        <v>395.24290000000002</v>
      </c>
      <c r="H3481">
        <v>27.88</v>
      </c>
      <c r="I3481" s="1">
        <v>2570000</v>
      </c>
      <c r="J3481">
        <v>10</v>
      </c>
      <c r="K3481">
        <v>7366</v>
      </c>
      <c r="L3481" t="s">
        <v>32</v>
      </c>
      <c r="M3481">
        <v>1</v>
      </c>
      <c r="N3481">
        <v>1</v>
      </c>
      <c r="O3481" t="s">
        <v>1504</v>
      </c>
    </row>
    <row r="3482" spans="1:17" x14ac:dyDescent="0.25">
      <c r="A3482" t="s">
        <v>3821</v>
      </c>
      <c r="B3482" t="s">
        <v>3821</v>
      </c>
      <c r="C3482">
        <v>26.24</v>
      </c>
      <c r="D3482">
        <v>1081.6495</v>
      </c>
      <c r="E3482">
        <v>11</v>
      </c>
      <c r="F3482">
        <v>0.2</v>
      </c>
      <c r="G3482">
        <v>541.83219999999994</v>
      </c>
      <c r="H3482">
        <v>45.11</v>
      </c>
      <c r="I3482" s="1">
        <v>711000</v>
      </c>
      <c r="J3482">
        <v>1</v>
      </c>
      <c r="K3482">
        <v>12868</v>
      </c>
      <c r="L3482" t="s">
        <v>84</v>
      </c>
      <c r="M3482">
        <v>1</v>
      </c>
      <c r="N3482">
        <v>1</v>
      </c>
      <c r="O3482" t="s">
        <v>1325</v>
      </c>
    </row>
    <row r="3483" spans="1:17" x14ac:dyDescent="0.25">
      <c r="A3483" t="s">
        <v>2096</v>
      </c>
      <c r="B3483" t="s">
        <v>2096</v>
      </c>
      <c r="C3483">
        <v>32.19</v>
      </c>
      <c r="D3483">
        <v>1168.6927000000001</v>
      </c>
      <c r="E3483">
        <v>11</v>
      </c>
      <c r="F3483">
        <v>0.9</v>
      </c>
      <c r="G3483">
        <v>585.35419999999999</v>
      </c>
      <c r="H3483">
        <v>29.78</v>
      </c>
      <c r="I3483" s="1">
        <v>2890000</v>
      </c>
      <c r="J3483">
        <v>10</v>
      </c>
      <c r="K3483">
        <v>8038</v>
      </c>
      <c r="L3483" t="s">
        <v>32</v>
      </c>
      <c r="M3483">
        <v>1</v>
      </c>
      <c r="N3483">
        <v>1</v>
      </c>
      <c r="O3483" t="s">
        <v>590</v>
      </c>
    </row>
    <row r="3484" spans="1:17" x14ac:dyDescent="0.25">
      <c r="A3484" t="s">
        <v>6097</v>
      </c>
      <c r="B3484" t="s">
        <v>5104</v>
      </c>
      <c r="C3484">
        <v>20.11</v>
      </c>
      <c r="D3484">
        <v>1247.7158999999999</v>
      </c>
      <c r="E3484">
        <v>11</v>
      </c>
      <c r="F3484">
        <v>1.9</v>
      </c>
      <c r="G3484">
        <v>624.86649999999997</v>
      </c>
      <c r="H3484">
        <v>38.520000000000003</v>
      </c>
      <c r="I3484" s="1">
        <v>452000</v>
      </c>
      <c r="J3484">
        <v>5</v>
      </c>
      <c r="K3484">
        <v>10275</v>
      </c>
      <c r="L3484" t="s">
        <v>47</v>
      </c>
      <c r="M3484">
        <v>1</v>
      </c>
      <c r="N3484">
        <v>1</v>
      </c>
      <c r="O3484" t="s">
        <v>590</v>
      </c>
      <c r="P3484" t="s">
        <v>44</v>
      </c>
      <c r="Q3484" t="s">
        <v>594</v>
      </c>
    </row>
    <row r="3485" spans="1:17" x14ac:dyDescent="0.25">
      <c r="A3485" t="s">
        <v>3263</v>
      </c>
      <c r="B3485" t="s">
        <v>3263</v>
      </c>
      <c r="C3485">
        <v>28.3</v>
      </c>
      <c r="D3485">
        <v>1190.6143</v>
      </c>
      <c r="E3485">
        <v>11</v>
      </c>
      <c r="F3485">
        <v>-0.7</v>
      </c>
      <c r="G3485">
        <v>596.31399999999996</v>
      </c>
      <c r="H3485">
        <v>20.49</v>
      </c>
      <c r="I3485" s="1">
        <v>978000</v>
      </c>
      <c r="J3485">
        <v>5</v>
      </c>
      <c r="K3485">
        <v>4761</v>
      </c>
      <c r="L3485" t="s">
        <v>47</v>
      </c>
      <c r="M3485">
        <v>1</v>
      </c>
      <c r="N3485">
        <v>1</v>
      </c>
      <c r="O3485" t="s">
        <v>3264</v>
      </c>
    </row>
    <row r="3486" spans="1:17" x14ac:dyDescent="0.25">
      <c r="A3486" t="s">
        <v>6098</v>
      </c>
      <c r="B3486" t="s">
        <v>869</v>
      </c>
      <c r="C3486">
        <v>37.409999999999997</v>
      </c>
      <c r="D3486">
        <v>1351.7783999999999</v>
      </c>
      <c r="E3486">
        <v>11</v>
      </c>
      <c r="F3486">
        <v>1.2</v>
      </c>
      <c r="G3486">
        <v>676.89729999999997</v>
      </c>
      <c r="H3486">
        <v>49.49</v>
      </c>
      <c r="I3486" s="1">
        <v>2820000</v>
      </c>
      <c r="J3486">
        <v>3</v>
      </c>
      <c r="K3486">
        <v>14370</v>
      </c>
      <c r="L3486" t="s">
        <v>73</v>
      </c>
      <c r="M3486">
        <v>3</v>
      </c>
      <c r="N3486">
        <v>3</v>
      </c>
      <c r="O3486" t="s">
        <v>870</v>
      </c>
      <c r="P3486" t="s">
        <v>44</v>
      </c>
      <c r="Q3486" t="s">
        <v>49</v>
      </c>
    </row>
    <row r="3487" spans="1:17" x14ac:dyDescent="0.25">
      <c r="A3487" t="s">
        <v>681</v>
      </c>
      <c r="B3487" t="s">
        <v>681</v>
      </c>
      <c r="C3487">
        <v>38.479999999999997</v>
      </c>
      <c r="D3487">
        <v>1187.5459000000001</v>
      </c>
      <c r="E3487">
        <v>11</v>
      </c>
      <c r="F3487">
        <v>-0.2</v>
      </c>
      <c r="G3487">
        <v>594.78009999999995</v>
      </c>
      <c r="H3487">
        <v>27.84</v>
      </c>
      <c r="I3487" s="1">
        <v>5270000</v>
      </c>
      <c r="J3487">
        <v>7</v>
      </c>
      <c r="K3487">
        <v>7276</v>
      </c>
      <c r="L3487" t="s">
        <v>20</v>
      </c>
      <c r="M3487">
        <v>1</v>
      </c>
      <c r="N3487">
        <v>1</v>
      </c>
      <c r="O3487" t="s">
        <v>682</v>
      </c>
    </row>
    <row r="3488" spans="1:17" x14ac:dyDescent="0.25">
      <c r="A3488" t="s">
        <v>5397</v>
      </c>
      <c r="B3488" t="s">
        <v>5397</v>
      </c>
      <c r="C3488">
        <v>18.23</v>
      </c>
      <c r="D3488">
        <v>1056.4480000000001</v>
      </c>
      <c r="E3488">
        <v>11</v>
      </c>
      <c r="F3488">
        <v>-4.9000000000000004</v>
      </c>
      <c r="G3488">
        <v>529.2287</v>
      </c>
      <c r="H3488">
        <v>87.51</v>
      </c>
      <c r="I3488">
        <v>0</v>
      </c>
      <c r="J3488">
        <v>7</v>
      </c>
      <c r="K3488">
        <v>27403</v>
      </c>
      <c r="L3488" t="s">
        <v>20</v>
      </c>
      <c r="M3488">
        <v>1</v>
      </c>
      <c r="N3488">
        <v>1</v>
      </c>
      <c r="O3488" t="s">
        <v>5337</v>
      </c>
    </row>
    <row r="3489" spans="1:17" x14ac:dyDescent="0.25">
      <c r="A3489" t="s">
        <v>5642</v>
      </c>
      <c r="B3489" t="s">
        <v>5642</v>
      </c>
      <c r="C3489">
        <v>16.72</v>
      </c>
      <c r="D3489">
        <v>1002.5345</v>
      </c>
      <c r="E3489">
        <v>11</v>
      </c>
      <c r="F3489">
        <v>-0.1</v>
      </c>
      <c r="G3489">
        <v>502.27449999999999</v>
      </c>
      <c r="H3489">
        <v>40.06</v>
      </c>
      <c r="I3489">
        <v>0</v>
      </c>
      <c r="J3489">
        <v>6</v>
      </c>
      <c r="K3489">
        <v>11197</v>
      </c>
      <c r="L3489" t="s">
        <v>142</v>
      </c>
      <c r="M3489">
        <v>1</v>
      </c>
      <c r="N3489">
        <v>1</v>
      </c>
      <c r="O3489" t="s">
        <v>3416</v>
      </c>
    </row>
    <row r="3490" spans="1:17" x14ac:dyDescent="0.25">
      <c r="A3490" t="s">
        <v>484</v>
      </c>
      <c r="B3490" t="s">
        <v>484</v>
      </c>
      <c r="C3490">
        <v>40.1</v>
      </c>
      <c r="D3490">
        <v>1260.7077999999999</v>
      </c>
      <c r="E3490">
        <v>11</v>
      </c>
      <c r="F3490">
        <v>-1</v>
      </c>
      <c r="G3490">
        <v>631.3605</v>
      </c>
      <c r="H3490">
        <v>20.350000000000001</v>
      </c>
      <c r="I3490" s="1">
        <v>6660000</v>
      </c>
      <c r="J3490">
        <v>5</v>
      </c>
      <c r="K3490">
        <v>4710</v>
      </c>
      <c r="L3490" t="s">
        <v>47</v>
      </c>
      <c r="M3490">
        <v>9</v>
      </c>
      <c r="N3490">
        <v>9</v>
      </c>
      <c r="O3490" t="s">
        <v>485</v>
      </c>
    </row>
    <row r="3491" spans="1:17" x14ac:dyDescent="0.25">
      <c r="A3491" t="s">
        <v>1248</v>
      </c>
      <c r="B3491" t="s">
        <v>1248</v>
      </c>
      <c r="C3491">
        <v>35.43</v>
      </c>
      <c r="D3491">
        <v>1024.6029000000001</v>
      </c>
      <c r="E3491">
        <v>11</v>
      </c>
      <c r="F3491">
        <v>0.8</v>
      </c>
      <c r="G3491">
        <v>513.30909999999994</v>
      </c>
      <c r="H3491">
        <v>39.31</v>
      </c>
      <c r="I3491" s="1">
        <v>1030000</v>
      </c>
      <c r="J3491">
        <v>9</v>
      </c>
      <c r="K3491">
        <v>11311</v>
      </c>
      <c r="L3491" t="s">
        <v>23</v>
      </c>
      <c r="M3491">
        <v>3</v>
      </c>
      <c r="N3491">
        <v>3</v>
      </c>
      <c r="O3491" t="s">
        <v>1249</v>
      </c>
    </row>
    <row r="3492" spans="1:17" x14ac:dyDescent="0.25">
      <c r="A3492" t="s">
        <v>6099</v>
      </c>
      <c r="B3492" t="s">
        <v>926</v>
      </c>
      <c r="C3492">
        <v>37.06</v>
      </c>
      <c r="D3492">
        <v>1406.65</v>
      </c>
      <c r="E3492">
        <v>11</v>
      </c>
      <c r="F3492">
        <v>0</v>
      </c>
      <c r="G3492">
        <v>469.89060000000001</v>
      </c>
      <c r="H3492">
        <v>32.57</v>
      </c>
      <c r="I3492" s="1">
        <v>4270000</v>
      </c>
      <c r="J3492">
        <v>1</v>
      </c>
      <c r="K3492">
        <v>8425</v>
      </c>
      <c r="L3492" t="s">
        <v>84</v>
      </c>
      <c r="M3492">
        <v>2</v>
      </c>
      <c r="N3492">
        <v>2</v>
      </c>
      <c r="O3492" t="s">
        <v>927</v>
      </c>
      <c r="P3492" t="s">
        <v>44</v>
      </c>
      <c r="Q3492" t="s">
        <v>357</v>
      </c>
    </row>
    <row r="3493" spans="1:17" x14ac:dyDescent="0.25">
      <c r="A3493" t="s">
        <v>5506</v>
      </c>
      <c r="B3493" t="s">
        <v>5506</v>
      </c>
      <c r="C3493">
        <v>17.45</v>
      </c>
      <c r="D3493">
        <v>1410.7942</v>
      </c>
      <c r="E3493">
        <v>11</v>
      </c>
      <c r="F3493">
        <v>-0.6</v>
      </c>
      <c r="G3493">
        <v>706.40390000000002</v>
      </c>
      <c r="H3493">
        <v>20.2</v>
      </c>
      <c r="I3493" s="1">
        <v>7900000</v>
      </c>
      <c r="J3493">
        <v>5</v>
      </c>
      <c r="K3493">
        <v>4658</v>
      </c>
      <c r="L3493" t="s">
        <v>47</v>
      </c>
      <c r="M3493">
        <v>2</v>
      </c>
      <c r="N3493">
        <v>2</v>
      </c>
      <c r="O3493" t="s">
        <v>927</v>
      </c>
    </row>
    <row r="3494" spans="1:17" x14ac:dyDescent="0.25">
      <c r="A3494" t="s">
        <v>3008</v>
      </c>
      <c r="B3494" t="s">
        <v>3008</v>
      </c>
      <c r="C3494">
        <v>29.21</v>
      </c>
      <c r="D3494">
        <v>1210.7034000000001</v>
      </c>
      <c r="E3494">
        <v>11</v>
      </c>
      <c r="F3494">
        <v>-0.3</v>
      </c>
      <c r="G3494">
        <v>606.35879999999997</v>
      </c>
      <c r="H3494">
        <v>51.39</v>
      </c>
      <c r="I3494" s="1">
        <v>2740000</v>
      </c>
      <c r="J3494">
        <v>5</v>
      </c>
      <c r="K3494">
        <v>14754</v>
      </c>
      <c r="L3494" t="s">
        <v>47</v>
      </c>
      <c r="M3494">
        <v>1</v>
      </c>
      <c r="N3494">
        <v>1</v>
      </c>
      <c r="O3494" t="s">
        <v>3009</v>
      </c>
    </row>
    <row r="3495" spans="1:17" x14ac:dyDescent="0.25">
      <c r="A3495" t="s">
        <v>1297</v>
      </c>
      <c r="B3495" t="s">
        <v>1297</v>
      </c>
      <c r="C3495">
        <v>35.159999999999997</v>
      </c>
      <c r="D3495">
        <v>1113.6758</v>
      </c>
      <c r="E3495">
        <v>11</v>
      </c>
      <c r="F3495">
        <v>-0.1</v>
      </c>
      <c r="G3495">
        <v>557.8451</v>
      </c>
      <c r="H3495">
        <v>31.49</v>
      </c>
      <c r="I3495" s="1">
        <v>4900000</v>
      </c>
      <c r="J3495">
        <v>10</v>
      </c>
      <c r="K3495">
        <v>8637</v>
      </c>
      <c r="L3495" t="s">
        <v>32</v>
      </c>
      <c r="M3495">
        <v>1</v>
      </c>
      <c r="N3495">
        <v>1</v>
      </c>
      <c r="O3495" t="s">
        <v>1298</v>
      </c>
    </row>
    <row r="3496" spans="1:17" x14ac:dyDescent="0.25">
      <c r="A3496" t="s">
        <v>2865</v>
      </c>
      <c r="B3496" t="s">
        <v>2865</v>
      </c>
      <c r="C3496">
        <v>29.69</v>
      </c>
      <c r="D3496">
        <v>1268.6035999999999</v>
      </c>
      <c r="E3496">
        <v>11</v>
      </c>
      <c r="F3496">
        <v>-1.6</v>
      </c>
      <c r="G3496">
        <v>635.30809999999997</v>
      </c>
      <c r="H3496">
        <v>36.03</v>
      </c>
      <c r="I3496" s="1">
        <v>2200000</v>
      </c>
      <c r="J3496">
        <v>10</v>
      </c>
      <c r="K3496">
        <v>10245</v>
      </c>
      <c r="L3496" t="s">
        <v>32</v>
      </c>
      <c r="M3496">
        <v>1</v>
      </c>
      <c r="N3496">
        <v>1</v>
      </c>
      <c r="O3496" t="s">
        <v>577</v>
      </c>
    </row>
    <row r="3497" spans="1:17" x14ac:dyDescent="0.25">
      <c r="A3497" t="s">
        <v>5200</v>
      </c>
      <c r="B3497" t="s">
        <v>5200</v>
      </c>
      <c r="C3497">
        <v>19.559999999999999</v>
      </c>
      <c r="D3497">
        <v>1258.7496000000001</v>
      </c>
      <c r="E3497">
        <v>11</v>
      </c>
      <c r="F3497">
        <v>0.5</v>
      </c>
      <c r="G3497">
        <v>420.59070000000003</v>
      </c>
      <c r="H3497">
        <v>26.1</v>
      </c>
      <c r="I3497" s="1">
        <v>665000</v>
      </c>
      <c r="J3497">
        <v>9</v>
      </c>
      <c r="K3497">
        <v>6727</v>
      </c>
      <c r="L3497" t="s">
        <v>23</v>
      </c>
      <c r="M3497">
        <v>1</v>
      </c>
      <c r="N3497">
        <v>1</v>
      </c>
      <c r="O3497" t="s">
        <v>1486</v>
      </c>
    </row>
    <row r="3498" spans="1:17" x14ac:dyDescent="0.25">
      <c r="A3498" t="s">
        <v>2766</v>
      </c>
      <c r="B3498" t="s">
        <v>2766</v>
      </c>
      <c r="C3498">
        <v>30.05</v>
      </c>
      <c r="D3498">
        <v>1207.7189000000001</v>
      </c>
      <c r="E3498">
        <v>11</v>
      </c>
      <c r="F3498">
        <v>-0.2</v>
      </c>
      <c r="G3498">
        <v>604.86659999999995</v>
      </c>
      <c r="H3498">
        <v>29.61</v>
      </c>
      <c r="I3498" s="1">
        <v>5670000</v>
      </c>
      <c r="J3498">
        <v>1</v>
      </c>
      <c r="K3498">
        <v>7379</v>
      </c>
      <c r="L3498" t="s">
        <v>84</v>
      </c>
      <c r="M3498">
        <v>2</v>
      </c>
      <c r="N3498">
        <v>2</v>
      </c>
      <c r="O3498" t="s">
        <v>2567</v>
      </c>
    </row>
    <row r="3499" spans="1:17" x14ac:dyDescent="0.25">
      <c r="A3499" t="s">
        <v>422</v>
      </c>
      <c r="B3499" t="s">
        <v>422</v>
      </c>
      <c r="C3499">
        <v>40.71</v>
      </c>
      <c r="D3499">
        <v>1243.6923999999999</v>
      </c>
      <c r="E3499">
        <v>11</v>
      </c>
      <c r="F3499">
        <v>2.2000000000000002</v>
      </c>
      <c r="G3499">
        <v>622.85490000000004</v>
      </c>
      <c r="H3499">
        <v>27.15</v>
      </c>
      <c r="I3499" s="1">
        <v>434000</v>
      </c>
      <c r="J3499">
        <v>8</v>
      </c>
      <c r="K3499">
        <v>7132</v>
      </c>
      <c r="L3499" t="s">
        <v>17</v>
      </c>
      <c r="M3499">
        <v>1</v>
      </c>
      <c r="N3499">
        <v>1</v>
      </c>
      <c r="O3499" t="s">
        <v>423</v>
      </c>
    </row>
    <row r="3500" spans="1:17" x14ac:dyDescent="0.25">
      <c r="A3500" t="s">
        <v>546</v>
      </c>
      <c r="B3500" t="s">
        <v>546</v>
      </c>
      <c r="C3500">
        <v>39.5</v>
      </c>
      <c r="D3500">
        <v>1231.6659999999999</v>
      </c>
      <c r="E3500">
        <v>11</v>
      </c>
      <c r="F3500">
        <v>-0.5</v>
      </c>
      <c r="G3500">
        <v>616.84</v>
      </c>
      <c r="H3500">
        <v>43.56</v>
      </c>
      <c r="I3500" s="1">
        <v>11500000</v>
      </c>
      <c r="J3500">
        <v>1</v>
      </c>
      <c r="K3500">
        <v>12357</v>
      </c>
      <c r="L3500" t="s">
        <v>84</v>
      </c>
      <c r="M3500">
        <v>3</v>
      </c>
      <c r="N3500">
        <v>3</v>
      </c>
      <c r="O3500" t="s">
        <v>547</v>
      </c>
    </row>
    <row r="3501" spans="1:17" x14ac:dyDescent="0.25">
      <c r="A3501" t="s">
        <v>1087</v>
      </c>
      <c r="B3501" t="s">
        <v>1087</v>
      </c>
      <c r="C3501">
        <v>36.33</v>
      </c>
      <c r="D3501">
        <v>1190.5931</v>
      </c>
      <c r="E3501">
        <v>11</v>
      </c>
      <c r="F3501">
        <v>-5.0999999999999996</v>
      </c>
      <c r="G3501">
        <v>596.30079999999998</v>
      </c>
      <c r="H3501">
        <v>39.72</v>
      </c>
      <c r="I3501" s="1">
        <v>1090000</v>
      </c>
      <c r="J3501">
        <v>2</v>
      </c>
      <c r="K3501">
        <v>11466</v>
      </c>
      <c r="L3501" t="s">
        <v>29</v>
      </c>
      <c r="M3501">
        <v>1</v>
      </c>
      <c r="N3501">
        <v>1</v>
      </c>
      <c r="O3501" t="s">
        <v>1088</v>
      </c>
    </row>
    <row r="3502" spans="1:17" x14ac:dyDescent="0.25">
      <c r="A3502" t="s">
        <v>6100</v>
      </c>
      <c r="B3502" t="s">
        <v>4192</v>
      </c>
      <c r="C3502">
        <v>24.76</v>
      </c>
      <c r="D3502">
        <v>1162.5903000000001</v>
      </c>
      <c r="E3502">
        <v>11</v>
      </c>
      <c r="F3502">
        <v>0.3</v>
      </c>
      <c r="G3502">
        <v>582.30259999999998</v>
      </c>
      <c r="H3502">
        <v>29.67</v>
      </c>
      <c r="I3502" s="1">
        <v>405000</v>
      </c>
      <c r="J3502">
        <v>10</v>
      </c>
      <c r="K3502">
        <v>7998</v>
      </c>
      <c r="L3502" t="s">
        <v>32</v>
      </c>
      <c r="M3502">
        <v>1</v>
      </c>
      <c r="N3502">
        <v>1</v>
      </c>
      <c r="O3502" t="s">
        <v>21</v>
      </c>
      <c r="P3502" t="s">
        <v>44</v>
      </c>
      <c r="Q3502" t="s">
        <v>357</v>
      </c>
    </row>
    <row r="3503" spans="1:17" x14ac:dyDescent="0.25">
      <c r="A3503" t="s">
        <v>5627</v>
      </c>
      <c r="B3503" t="s">
        <v>5627</v>
      </c>
      <c r="C3503">
        <v>16.82</v>
      </c>
      <c r="D3503">
        <v>1243.6925000000001</v>
      </c>
      <c r="E3503">
        <v>11</v>
      </c>
      <c r="F3503">
        <v>3.2</v>
      </c>
      <c r="G3503">
        <v>622.85550000000001</v>
      </c>
      <c r="H3503">
        <v>63.3</v>
      </c>
      <c r="I3503" s="1">
        <v>3230000</v>
      </c>
      <c r="J3503">
        <v>10</v>
      </c>
      <c r="K3503">
        <v>20064</v>
      </c>
      <c r="L3503" t="s">
        <v>32</v>
      </c>
      <c r="M3503">
        <v>1</v>
      </c>
      <c r="N3503">
        <v>1</v>
      </c>
      <c r="O3503" t="s">
        <v>495</v>
      </c>
    </row>
    <row r="3504" spans="1:17" x14ac:dyDescent="0.25">
      <c r="A3504" t="s">
        <v>4797</v>
      </c>
      <c r="B3504" t="s">
        <v>4797</v>
      </c>
      <c r="C3504">
        <v>21.89</v>
      </c>
      <c r="D3504">
        <v>1401.7054000000001</v>
      </c>
      <c r="E3504">
        <v>11</v>
      </c>
      <c r="F3504">
        <v>0.7</v>
      </c>
      <c r="G3504">
        <v>468.24270000000001</v>
      </c>
      <c r="H3504">
        <v>29.65</v>
      </c>
      <c r="I3504" s="1">
        <v>875000</v>
      </c>
      <c r="J3504">
        <v>4</v>
      </c>
      <c r="K3504">
        <v>7360</v>
      </c>
      <c r="L3504" t="s">
        <v>26</v>
      </c>
      <c r="M3504">
        <v>3</v>
      </c>
      <c r="N3504">
        <v>3</v>
      </c>
      <c r="O3504" t="s">
        <v>981</v>
      </c>
    </row>
    <row r="3505" spans="1:15" x14ac:dyDescent="0.25">
      <c r="A3505" t="s">
        <v>2363</v>
      </c>
      <c r="B3505" t="s">
        <v>2363</v>
      </c>
      <c r="C3505">
        <v>31.36</v>
      </c>
      <c r="D3505">
        <v>1266.7659000000001</v>
      </c>
      <c r="E3505">
        <v>11</v>
      </c>
      <c r="F3505">
        <v>0.5</v>
      </c>
      <c r="G3505">
        <v>423.26280000000003</v>
      </c>
      <c r="H3505">
        <v>34.5</v>
      </c>
      <c r="I3505" s="1">
        <v>2120000</v>
      </c>
      <c r="J3505">
        <v>1</v>
      </c>
      <c r="K3505">
        <v>9102</v>
      </c>
      <c r="L3505" t="s">
        <v>84</v>
      </c>
      <c r="M3505">
        <v>2</v>
      </c>
      <c r="N3505">
        <v>2</v>
      </c>
      <c r="O3505" t="s">
        <v>2364</v>
      </c>
    </row>
    <row r="3506" spans="1:15" x14ac:dyDescent="0.25">
      <c r="A3506" t="s">
        <v>5825</v>
      </c>
      <c r="B3506" t="s">
        <v>5825</v>
      </c>
      <c r="C3506">
        <v>15.53</v>
      </c>
      <c r="D3506">
        <v>1233.7445</v>
      </c>
      <c r="E3506">
        <v>11</v>
      </c>
      <c r="F3506">
        <v>1.4</v>
      </c>
      <c r="G3506">
        <v>617.88040000000001</v>
      </c>
      <c r="H3506">
        <v>49.42</v>
      </c>
      <c r="I3506" s="1">
        <v>242000</v>
      </c>
      <c r="J3506">
        <v>1</v>
      </c>
      <c r="K3506">
        <v>14349</v>
      </c>
      <c r="L3506" t="s">
        <v>84</v>
      </c>
      <c r="M3506">
        <v>1</v>
      </c>
      <c r="N3506">
        <v>1</v>
      </c>
      <c r="O3506" t="s">
        <v>911</v>
      </c>
    </row>
    <row r="3507" spans="1:15" x14ac:dyDescent="0.25">
      <c r="A3507" t="s">
        <v>2750</v>
      </c>
      <c r="B3507" t="s">
        <v>2750</v>
      </c>
      <c r="C3507">
        <v>30.11</v>
      </c>
      <c r="D3507">
        <v>1244.615</v>
      </c>
      <c r="E3507">
        <v>11</v>
      </c>
      <c r="F3507">
        <v>-1.6</v>
      </c>
      <c r="G3507">
        <v>623.31380000000001</v>
      </c>
      <c r="H3507">
        <v>26.1</v>
      </c>
      <c r="I3507" s="1">
        <v>603000</v>
      </c>
      <c r="J3507">
        <v>10</v>
      </c>
      <c r="K3507">
        <v>6739</v>
      </c>
      <c r="L3507" t="s">
        <v>32</v>
      </c>
      <c r="M3507">
        <v>1</v>
      </c>
      <c r="N3507">
        <v>1</v>
      </c>
      <c r="O3507" t="s">
        <v>1123</v>
      </c>
    </row>
    <row r="3508" spans="1:15" x14ac:dyDescent="0.25">
      <c r="A3508" t="s">
        <v>1131</v>
      </c>
      <c r="B3508" t="s">
        <v>1131</v>
      </c>
      <c r="C3508">
        <v>36.04</v>
      </c>
      <c r="D3508">
        <v>1266.7156</v>
      </c>
      <c r="E3508">
        <v>11</v>
      </c>
      <c r="F3508">
        <v>0.1</v>
      </c>
      <c r="G3508">
        <v>423.24579999999997</v>
      </c>
      <c r="H3508">
        <v>24.45</v>
      </c>
      <c r="I3508" s="1">
        <v>9950000</v>
      </c>
      <c r="J3508">
        <v>9</v>
      </c>
      <c r="K3508">
        <v>6154</v>
      </c>
      <c r="L3508" t="s">
        <v>23</v>
      </c>
      <c r="M3508">
        <v>2</v>
      </c>
      <c r="N3508">
        <v>2</v>
      </c>
      <c r="O3508" t="s">
        <v>1132</v>
      </c>
    </row>
    <row r="3509" spans="1:15" x14ac:dyDescent="0.25">
      <c r="A3509" t="s">
        <v>469</v>
      </c>
      <c r="B3509" t="s">
        <v>469</v>
      </c>
      <c r="C3509">
        <v>40.200000000000003</v>
      </c>
      <c r="D3509">
        <v>1258.7496000000001</v>
      </c>
      <c r="E3509">
        <v>11</v>
      </c>
      <c r="F3509">
        <v>-2.1</v>
      </c>
      <c r="G3509">
        <v>630.38080000000002</v>
      </c>
      <c r="H3509">
        <v>26.92</v>
      </c>
      <c r="I3509" s="1">
        <v>4520000</v>
      </c>
      <c r="J3509">
        <v>10</v>
      </c>
      <c r="K3509">
        <v>7029</v>
      </c>
      <c r="L3509" t="s">
        <v>32</v>
      </c>
      <c r="M3509">
        <v>2</v>
      </c>
      <c r="N3509">
        <v>2</v>
      </c>
      <c r="O3509" t="s">
        <v>470</v>
      </c>
    </row>
    <row r="3510" spans="1:15" x14ac:dyDescent="0.25">
      <c r="A3510" t="s">
        <v>1055</v>
      </c>
      <c r="B3510" t="s">
        <v>1055</v>
      </c>
      <c r="C3510">
        <v>36.479999999999997</v>
      </c>
      <c r="D3510">
        <v>1348.6886999999999</v>
      </c>
      <c r="E3510">
        <v>11</v>
      </c>
      <c r="F3510">
        <v>-1.8</v>
      </c>
      <c r="G3510">
        <v>675.35040000000004</v>
      </c>
      <c r="H3510">
        <v>29.04</v>
      </c>
      <c r="I3510" s="1">
        <v>1620000</v>
      </c>
      <c r="J3510">
        <v>10</v>
      </c>
      <c r="K3510">
        <v>7779</v>
      </c>
      <c r="L3510" t="s">
        <v>32</v>
      </c>
      <c r="M3510">
        <v>2</v>
      </c>
      <c r="N3510">
        <v>2</v>
      </c>
      <c r="O3510" t="s">
        <v>729</v>
      </c>
    </row>
    <row r="3511" spans="1:15" x14ac:dyDescent="0.25">
      <c r="A3511" t="s">
        <v>907</v>
      </c>
      <c r="B3511" t="s">
        <v>907</v>
      </c>
      <c r="C3511">
        <v>37.119999999999997</v>
      </c>
      <c r="D3511">
        <v>1293.7333000000001</v>
      </c>
      <c r="E3511">
        <v>11</v>
      </c>
      <c r="F3511">
        <v>-0.9</v>
      </c>
      <c r="G3511">
        <v>647.87339999999995</v>
      </c>
      <c r="H3511">
        <v>62.75</v>
      </c>
      <c r="I3511" s="1">
        <v>40500000</v>
      </c>
      <c r="J3511">
        <v>2</v>
      </c>
      <c r="K3511">
        <v>19700</v>
      </c>
      <c r="L3511" t="s">
        <v>29</v>
      </c>
      <c r="M3511">
        <v>6</v>
      </c>
      <c r="N3511">
        <v>6</v>
      </c>
      <c r="O3511" t="s">
        <v>195</v>
      </c>
    </row>
    <row r="3512" spans="1:15" x14ac:dyDescent="0.25">
      <c r="A3512" t="s">
        <v>1378</v>
      </c>
      <c r="B3512" t="s">
        <v>1378</v>
      </c>
      <c r="C3512">
        <v>34.85</v>
      </c>
      <c r="D3512">
        <v>1236.635</v>
      </c>
      <c r="E3512">
        <v>11</v>
      </c>
      <c r="F3512">
        <v>-1.7</v>
      </c>
      <c r="G3512">
        <v>619.32370000000003</v>
      </c>
      <c r="H3512">
        <v>31.81</v>
      </c>
      <c r="I3512" s="1">
        <v>6690000</v>
      </c>
      <c r="J3512">
        <v>2</v>
      </c>
      <c r="K3512">
        <v>8656</v>
      </c>
      <c r="L3512" t="s">
        <v>29</v>
      </c>
      <c r="M3512">
        <v>2</v>
      </c>
      <c r="N3512">
        <v>2</v>
      </c>
      <c r="O3512" t="s">
        <v>1379</v>
      </c>
    </row>
    <row r="3513" spans="1:15" x14ac:dyDescent="0.25">
      <c r="A3513" t="s">
        <v>2678</v>
      </c>
      <c r="B3513" t="s">
        <v>2678</v>
      </c>
      <c r="C3513">
        <v>30.35</v>
      </c>
      <c r="D3513">
        <v>1391.6582000000001</v>
      </c>
      <c r="E3513">
        <v>11</v>
      </c>
      <c r="F3513">
        <v>1.2</v>
      </c>
      <c r="G3513">
        <v>464.89389999999997</v>
      </c>
      <c r="H3513">
        <v>25.41</v>
      </c>
      <c r="I3513" s="1">
        <v>2130000</v>
      </c>
      <c r="J3513">
        <v>8</v>
      </c>
      <c r="K3513">
        <v>6519</v>
      </c>
      <c r="L3513" t="s">
        <v>17</v>
      </c>
      <c r="M3513">
        <v>2</v>
      </c>
      <c r="N3513">
        <v>2</v>
      </c>
      <c r="O3513" t="s">
        <v>1572</v>
      </c>
    </row>
    <row r="3514" spans="1:15" x14ac:dyDescent="0.25">
      <c r="A3514" t="s">
        <v>1139</v>
      </c>
      <c r="B3514" t="s">
        <v>1139</v>
      </c>
      <c r="C3514">
        <v>36.01</v>
      </c>
      <c r="D3514">
        <v>1298.6505999999999</v>
      </c>
      <c r="E3514">
        <v>11</v>
      </c>
      <c r="F3514">
        <v>-2.4</v>
      </c>
      <c r="G3514">
        <v>650.33109999999999</v>
      </c>
      <c r="H3514">
        <v>28.73</v>
      </c>
      <c r="I3514" s="1">
        <v>432000</v>
      </c>
      <c r="J3514">
        <v>10</v>
      </c>
      <c r="K3514">
        <v>7669</v>
      </c>
      <c r="L3514" t="s">
        <v>32</v>
      </c>
      <c r="M3514">
        <v>1</v>
      </c>
      <c r="N3514">
        <v>1</v>
      </c>
      <c r="O3514" t="s">
        <v>1140</v>
      </c>
    </row>
    <row r="3515" spans="1:15" x14ac:dyDescent="0.25">
      <c r="A3515" t="s">
        <v>829</v>
      </c>
      <c r="B3515" t="s">
        <v>829</v>
      </c>
      <c r="C3515">
        <v>37.64</v>
      </c>
      <c r="D3515">
        <v>1310.6505999999999</v>
      </c>
      <c r="E3515">
        <v>11</v>
      </c>
      <c r="F3515">
        <v>-0.4</v>
      </c>
      <c r="G3515">
        <v>656.33230000000003</v>
      </c>
      <c r="H3515">
        <v>41.87</v>
      </c>
      <c r="I3515" s="1">
        <v>1510000</v>
      </c>
      <c r="J3515">
        <v>2</v>
      </c>
      <c r="K3515">
        <v>12227</v>
      </c>
      <c r="L3515" t="s">
        <v>29</v>
      </c>
      <c r="M3515">
        <v>1</v>
      </c>
      <c r="N3515">
        <v>1</v>
      </c>
      <c r="O3515" t="s">
        <v>830</v>
      </c>
    </row>
    <row r="3516" spans="1:15" x14ac:dyDescent="0.25">
      <c r="A3516" t="s">
        <v>5620</v>
      </c>
      <c r="B3516" t="s">
        <v>5620</v>
      </c>
      <c r="C3516">
        <v>16.86</v>
      </c>
      <c r="D3516">
        <v>1186.6669999999999</v>
      </c>
      <c r="E3516">
        <v>11</v>
      </c>
      <c r="F3516">
        <v>3.2</v>
      </c>
      <c r="G3516">
        <v>396.56420000000003</v>
      </c>
      <c r="H3516">
        <v>28.11</v>
      </c>
      <c r="I3516" s="1">
        <v>446000</v>
      </c>
      <c r="J3516">
        <v>9</v>
      </c>
      <c r="K3516">
        <v>7449</v>
      </c>
      <c r="L3516" t="s">
        <v>23</v>
      </c>
      <c r="M3516">
        <v>1</v>
      </c>
      <c r="N3516">
        <v>1</v>
      </c>
      <c r="O3516" t="s">
        <v>558</v>
      </c>
    </row>
    <row r="3517" spans="1:15" x14ac:dyDescent="0.25">
      <c r="A3517" t="s">
        <v>559</v>
      </c>
      <c r="B3517" t="s">
        <v>559</v>
      </c>
      <c r="C3517">
        <v>39.39</v>
      </c>
      <c r="D3517">
        <v>1189.7183</v>
      </c>
      <c r="E3517">
        <v>11</v>
      </c>
      <c r="F3517">
        <v>-0.8</v>
      </c>
      <c r="G3517">
        <v>397.5797</v>
      </c>
      <c r="H3517">
        <v>29.43</v>
      </c>
      <c r="I3517" s="1">
        <v>941000</v>
      </c>
      <c r="J3517">
        <v>10</v>
      </c>
      <c r="K3517">
        <v>7913</v>
      </c>
      <c r="L3517" t="s">
        <v>32</v>
      </c>
      <c r="M3517">
        <v>1</v>
      </c>
      <c r="N3517">
        <v>1</v>
      </c>
      <c r="O3517" t="s">
        <v>560</v>
      </c>
    </row>
    <row r="3518" spans="1:15" x14ac:dyDescent="0.25">
      <c r="A3518" t="s">
        <v>1532</v>
      </c>
      <c r="B3518" t="s">
        <v>1532</v>
      </c>
      <c r="C3518">
        <v>34.26</v>
      </c>
      <c r="D3518">
        <v>1170.6608000000001</v>
      </c>
      <c r="E3518">
        <v>11</v>
      </c>
      <c r="F3518">
        <v>-2.2999999999999998</v>
      </c>
      <c r="G3518">
        <v>586.33630000000005</v>
      </c>
      <c r="H3518">
        <v>60.61</v>
      </c>
      <c r="I3518" s="1">
        <v>1620000</v>
      </c>
      <c r="J3518">
        <v>3</v>
      </c>
      <c r="K3518">
        <v>18242</v>
      </c>
      <c r="L3518" t="s">
        <v>73</v>
      </c>
      <c r="M3518">
        <v>1</v>
      </c>
      <c r="N3518">
        <v>1</v>
      </c>
      <c r="O3518" t="s">
        <v>1533</v>
      </c>
    </row>
    <row r="3519" spans="1:15" x14ac:dyDescent="0.25">
      <c r="A3519" t="s">
        <v>189</v>
      </c>
      <c r="B3519" t="s">
        <v>189</v>
      </c>
      <c r="C3519">
        <v>44.75</v>
      </c>
      <c r="D3519">
        <v>1235.6874</v>
      </c>
      <c r="E3519">
        <v>11</v>
      </c>
      <c r="F3519">
        <v>-1.9</v>
      </c>
      <c r="G3519">
        <v>618.84979999999996</v>
      </c>
      <c r="H3519">
        <v>38</v>
      </c>
      <c r="I3519" s="1">
        <v>584000</v>
      </c>
      <c r="J3519">
        <v>1</v>
      </c>
      <c r="K3519">
        <v>10363</v>
      </c>
      <c r="L3519" t="s">
        <v>84</v>
      </c>
      <c r="M3519">
        <v>1</v>
      </c>
      <c r="N3519">
        <v>1</v>
      </c>
      <c r="O3519" t="s">
        <v>190</v>
      </c>
    </row>
    <row r="3520" spans="1:15" x14ac:dyDescent="0.25">
      <c r="A3520" t="s">
        <v>5720</v>
      </c>
      <c r="B3520" t="s">
        <v>5720</v>
      </c>
      <c r="C3520">
        <v>16.16</v>
      </c>
      <c r="D3520">
        <v>1296.6713999999999</v>
      </c>
      <c r="E3520">
        <v>11</v>
      </c>
      <c r="F3520">
        <v>-2.8</v>
      </c>
      <c r="G3520">
        <v>433.22989999999999</v>
      </c>
      <c r="H3520">
        <v>30.93</v>
      </c>
      <c r="I3520" s="1">
        <v>1760000</v>
      </c>
      <c r="J3520">
        <v>3</v>
      </c>
      <c r="K3520">
        <v>7825</v>
      </c>
      <c r="L3520" t="s">
        <v>73</v>
      </c>
      <c r="M3520">
        <v>1</v>
      </c>
      <c r="N3520">
        <v>1</v>
      </c>
      <c r="O3520" t="s">
        <v>803</v>
      </c>
    </row>
    <row r="3521" spans="1:17" x14ac:dyDescent="0.25">
      <c r="A3521" t="s">
        <v>1609</v>
      </c>
      <c r="B3521" t="s">
        <v>1609</v>
      </c>
      <c r="C3521">
        <v>33.96</v>
      </c>
      <c r="D3521">
        <v>1099.6025</v>
      </c>
      <c r="E3521">
        <v>11</v>
      </c>
      <c r="F3521">
        <v>-1.9</v>
      </c>
      <c r="G3521">
        <v>550.8075</v>
      </c>
      <c r="H3521">
        <v>43.85</v>
      </c>
      <c r="I3521" s="1">
        <v>4570000</v>
      </c>
      <c r="J3521">
        <v>1</v>
      </c>
      <c r="K3521">
        <v>12449</v>
      </c>
      <c r="L3521" t="s">
        <v>84</v>
      </c>
      <c r="M3521">
        <v>3</v>
      </c>
      <c r="N3521">
        <v>3</v>
      </c>
      <c r="O3521" t="s">
        <v>1610</v>
      </c>
    </row>
    <row r="3522" spans="1:17" x14ac:dyDescent="0.25">
      <c r="A3522" t="s">
        <v>4686</v>
      </c>
      <c r="B3522" t="s">
        <v>4686</v>
      </c>
      <c r="C3522">
        <v>22.46</v>
      </c>
      <c r="D3522">
        <v>1451.7462</v>
      </c>
      <c r="E3522">
        <v>11</v>
      </c>
      <c r="F3522">
        <v>5.3</v>
      </c>
      <c r="G3522">
        <v>484.92520000000002</v>
      </c>
      <c r="H3522">
        <v>41.26</v>
      </c>
      <c r="I3522">
        <v>0</v>
      </c>
      <c r="J3522">
        <v>7</v>
      </c>
      <c r="K3522">
        <v>11838</v>
      </c>
      <c r="L3522" t="s">
        <v>20</v>
      </c>
      <c r="M3522">
        <v>1</v>
      </c>
      <c r="N3522">
        <v>1</v>
      </c>
      <c r="O3522" t="s">
        <v>1032</v>
      </c>
    </row>
    <row r="3523" spans="1:17" x14ac:dyDescent="0.25">
      <c r="A3523" t="s">
        <v>5367</v>
      </c>
      <c r="B3523" t="s">
        <v>5367</v>
      </c>
      <c r="C3523">
        <v>18.489999999999998</v>
      </c>
      <c r="D3523">
        <v>1238.7234000000001</v>
      </c>
      <c r="E3523">
        <v>11</v>
      </c>
      <c r="F3523">
        <v>0.2</v>
      </c>
      <c r="G3523">
        <v>620.3691</v>
      </c>
      <c r="H3523">
        <v>30.7</v>
      </c>
      <c r="I3523" s="1">
        <v>812000</v>
      </c>
      <c r="J3523">
        <v>9</v>
      </c>
      <c r="K3523">
        <v>8350</v>
      </c>
      <c r="L3523" t="s">
        <v>23</v>
      </c>
      <c r="M3523">
        <v>1</v>
      </c>
      <c r="N3523">
        <v>1</v>
      </c>
      <c r="O3523" t="s">
        <v>1644</v>
      </c>
    </row>
    <row r="3524" spans="1:17" x14ac:dyDescent="0.25">
      <c r="A3524" t="s">
        <v>1349</v>
      </c>
      <c r="B3524" t="s">
        <v>1349</v>
      </c>
      <c r="C3524">
        <v>34.950000000000003</v>
      </c>
      <c r="D3524">
        <v>1230.6931</v>
      </c>
      <c r="E3524">
        <v>11</v>
      </c>
      <c r="F3524">
        <v>0.4</v>
      </c>
      <c r="G3524">
        <v>411.23849999999999</v>
      </c>
      <c r="H3524">
        <v>21.82</v>
      </c>
      <c r="I3524" s="1">
        <v>1540000</v>
      </c>
      <c r="J3524">
        <v>6</v>
      </c>
      <c r="K3524">
        <v>5225</v>
      </c>
      <c r="L3524" t="s">
        <v>142</v>
      </c>
      <c r="M3524">
        <v>2</v>
      </c>
      <c r="N3524">
        <v>2</v>
      </c>
      <c r="O3524" t="s">
        <v>1350</v>
      </c>
    </row>
    <row r="3525" spans="1:17" x14ac:dyDescent="0.25">
      <c r="A3525" t="s">
        <v>5502</v>
      </c>
      <c r="B3525" t="s">
        <v>5502</v>
      </c>
      <c r="C3525">
        <v>17.46</v>
      </c>
      <c r="D3525">
        <v>1231.6594</v>
      </c>
      <c r="E3525">
        <v>11</v>
      </c>
      <c r="F3525">
        <v>3.3</v>
      </c>
      <c r="G3525">
        <v>616.83900000000006</v>
      </c>
      <c r="H3525">
        <v>27.38</v>
      </c>
      <c r="I3525" s="1">
        <v>36700000</v>
      </c>
      <c r="J3525">
        <v>2</v>
      </c>
      <c r="K3525">
        <v>7086</v>
      </c>
      <c r="L3525" t="s">
        <v>29</v>
      </c>
      <c r="M3525">
        <v>2</v>
      </c>
      <c r="N3525">
        <v>2</v>
      </c>
      <c r="O3525" t="s">
        <v>5503</v>
      </c>
    </row>
    <row r="3526" spans="1:17" x14ac:dyDescent="0.25">
      <c r="A3526" t="s">
        <v>804</v>
      </c>
      <c r="B3526" t="s">
        <v>355</v>
      </c>
      <c r="C3526">
        <v>41.89</v>
      </c>
      <c r="D3526">
        <v>1242.6139000000001</v>
      </c>
      <c r="E3526">
        <v>11</v>
      </c>
      <c r="F3526">
        <v>0.8</v>
      </c>
      <c r="G3526">
        <v>415.2122</v>
      </c>
      <c r="H3526">
        <v>22.8</v>
      </c>
      <c r="I3526" s="1">
        <v>17400000</v>
      </c>
      <c r="J3526">
        <v>8</v>
      </c>
      <c r="K3526">
        <v>5607</v>
      </c>
      <c r="L3526" t="s">
        <v>17</v>
      </c>
      <c r="M3526">
        <v>2</v>
      </c>
      <c r="N3526">
        <v>2</v>
      </c>
      <c r="O3526" t="s">
        <v>356</v>
      </c>
      <c r="P3526" t="s">
        <v>44</v>
      </c>
      <c r="Q3526" t="s">
        <v>357</v>
      </c>
    </row>
    <row r="3527" spans="1:17" x14ac:dyDescent="0.25">
      <c r="A3527" t="s">
        <v>804</v>
      </c>
      <c r="B3527" t="s">
        <v>804</v>
      </c>
      <c r="C3527">
        <v>37.76</v>
      </c>
      <c r="D3527">
        <v>1226.6188999999999</v>
      </c>
      <c r="E3527">
        <v>11</v>
      </c>
      <c r="F3527">
        <v>0.9</v>
      </c>
      <c r="G3527">
        <v>409.88060000000002</v>
      </c>
      <c r="H3527">
        <v>26.2</v>
      </c>
      <c r="I3527" s="1">
        <v>819000</v>
      </c>
      <c r="J3527">
        <v>8</v>
      </c>
      <c r="K3527">
        <v>6796</v>
      </c>
      <c r="L3527" t="s">
        <v>17</v>
      </c>
      <c r="M3527">
        <v>1</v>
      </c>
      <c r="N3527">
        <v>1</v>
      </c>
      <c r="O3527" t="s">
        <v>356</v>
      </c>
    </row>
    <row r="3528" spans="1:17" x14ac:dyDescent="0.25">
      <c r="A3528" t="s">
        <v>5133</v>
      </c>
      <c r="B3528" t="s">
        <v>5133</v>
      </c>
      <c r="C3528">
        <v>19.97</v>
      </c>
      <c r="D3528">
        <v>1029.5243</v>
      </c>
      <c r="E3528">
        <v>11</v>
      </c>
      <c r="F3528">
        <v>2.9</v>
      </c>
      <c r="G3528">
        <v>515.77089999999998</v>
      </c>
      <c r="H3528">
        <v>31.59</v>
      </c>
      <c r="I3528">
        <v>0</v>
      </c>
      <c r="J3528">
        <v>9</v>
      </c>
      <c r="K3528">
        <v>8664</v>
      </c>
      <c r="L3528" t="s">
        <v>23</v>
      </c>
      <c r="M3528">
        <v>1</v>
      </c>
      <c r="N3528">
        <v>1</v>
      </c>
      <c r="O3528" t="s">
        <v>4439</v>
      </c>
    </row>
    <row r="3529" spans="1:17" x14ac:dyDescent="0.25">
      <c r="A3529" t="s">
        <v>2441</v>
      </c>
      <c r="B3529" t="s">
        <v>2441</v>
      </c>
      <c r="C3529">
        <v>31.12</v>
      </c>
      <c r="D3529">
        <v>1145.6443999999999</v>
      </c>
      <c r="E3529">
        <v>11</v>
      </c>
      <c r="F3529">
        <v>-0.1</v>
      </c>
      <c r="G3529">
        <v>573.82939999999996</v>
      </c>
      <c r="H3529">
        <v>55.15</v>
      </c>
      <c r="I3529">
        <v>0</v>
      </c>
      <c r="J3529">
        <v>6</v>
      </c>
      <c r="K3529">
        <v>16480</v>
      </c>
      <c r="L3529" t="s">
        <v>142</v>
      </c>
      <c r="M3529">
        <v>1</v>
      </c>
      <c r="N3529">
        <v>1</v>
      </c>
      <c r="O3529" t="s">
        <v>2442</v>
      </c>
    </row>
    <row r="3530" spans="1:17" x14ac:dyDescent="0.25">
      <c r="A3530" t="s">
        <v>2610</v>
      </c>
      <c r="B3530" t="s">
        <v>2610</v>
      </c>
      <c r="C3530">
        <v>30.59</v>
      </c>
      <c r="D3530">
        <v>1229.6614999999999</v>
      </c>
      <c r="E3530">
        <v>11</v>
      </c>
      <c r="F3530">
        <v>-0.7</v>
      </c>
      <c r="G3530">
        <v>615.83759999999995</v>
      </c>
      <c r="H3530">
        <v>25.3</v>
      </c>
      <c r="I3530" s="1">
        <v>1310000</v>
      </c>
      <c r="J3530">
        <v>8</v>
      </c>
      <c r="K3530">
        <v>6480</v>
      </c>
      <c r="L3530" t="s">
        <v>17</v>
      </c>
      <c r="M3530">
        <v>2</v>
      </c>
      <c r="N3530">
        <v>2</v>
      </c>
      <c r="O3530" t="s">
        <v>2611</v>
      </c>
    </row>
    <row r="3531" spans="1:17" x14ac:dyDescent="0.25">
      <c r="A3531" t="s">
        <v>1849</v>
      </c>
      <c r="B3531" t="s">
        <v>1849</v>
      </c>
      <c r="C3531">
        <v>33.03</v>
      </c>
      <c r="D3531">
        <v>1072.6128000000001</v>
      </c>
      <c r="E3531">
        <v>11</v>
      </c>
      <c r="F3531">
        <v>-0.5</v>
      </c>
      <c r="G3531">
        <v>537.3134</v>
      </c>
      <c r="H3531">
        <v>39.92</v>
      </c>
      <c r="I3531" s="1">
        <v>4940000</v>
      </c>
      <c r="J3531">
        <v>10</v>
      </c>
      <c r="K3531">
        <v>11621</v>
      </c>
      <c r="L3531" t="s">
        <v>32</v>
      </c>
      <c r="M3531">
        <v>2</v>
      </c>
      <c r="N3531">
        <v>2</v>
      </c>
      <c r="O3531" t="s">
        <v>1850</v>
      </c>
    </row>
    <row r="3532" spans="1:17" x14ac:dyDescent="0.25">
      <c r="A3532" t="s">
        <v>5764</v>
      </c>
      <c r="B3532" t="s">
        <v>5764</v>
      </c>
      <c r="C3532">
        <v>15.9</v>
      </c>
      <c r="D3532">
        <v>1135.5509</v>
      </c>
      <c r="E3532">
        <v>11</v>
      </c>
      <c r="F3532">
        <v>-6.7</v>
      </c>
      <c r="G3532">
        <v>568.77890000000002</v>
      </c>
      <c r="H3532">
        <v>30.76</v>
      </c>
      <c r="I3532" s="1">
        <v>196000</v>
      </c>
      <c r="J3532">
        <v>5</v>
      </c>
      <c r="K3532">
        <v>7662</v>
      </c>
      <c r="L3532" t="s">
        <v>47</v>
      </c>
      <c r="M3532">
        <v>1</v>
      </c>
      <c r="N3532">
        <v>1</v>
      </c>
      <c r="O3532" t="s">
        <v>1850</v>
      </c>
    </row>
    <row r="3533" spans="1:17" x14ac:dyDescent="0.25">
      <c r="A3533" t="s">
        <v>2782</v>
      </c>
      <c r="B3533" t="s">
        <v>2782</v>
      </c>
      <c r="C3533">
        <v>30.01</v>
      </c>
      <c r="D3533">
        <v>1091.4883</v>
      </c>
      <c r="E3533">
        <v>11</v>
      </c>
      <c r="F3533">
        <v>0.9</v>
      </c>
      <c r="G3533">
        <v>546.75189999999998</v>
      </c>
      <c r="H3533">
        <v>26.15</v>
      </c>
      <c r="I3533" s="1">
        <v>6130000</v>
      </c>
      <c r="J3533">
        <v>6</v>
      </c>
      <c r="K3533">
        <v>6572</v>
      </c>
      <c r="L3533" t="s">
        <v>142</v>
      </c>
      <c r="M3533">
        <v>3</v>
      </c>
      <c r="N3533">
        <v>3</v>
      </c>
      <c r="O3533" t="s">
        <v>1068</v>
      </c>
    </row>
    <row r="3534" spans="1:17" x14ac:dyDescent="0.25">
      <c r="A3534" t="s">
        <v>661</v>
      </c>
      <c r="B3534" t="s">
        <v>661</v>
      </c>
      <c r="C3534">
        <v>38.61</v>
      </c>
      <c r="D3534">
        <v>1185.6715999999999</v>
      </c>
      <c r="E3534">
        <v>11</v>
      </c>
      <c r="F3534">
        <v>-0.2</v>
      </c>
      <c r="G3534">
        <v>396.23110000000003</v>
      </c>
      <c r="H3534">
        <v>20.260000000000002</v>
      </c>
      <c r="I3534" s="1">
        <v>1340000</v>
      </c>
      <c r="J3534">
        <v>5</v>
      </c>
      <c r="K3534">
        <v>4681</v>
      </c>
      <c r="L3534" t="s">
        <v>47</v>
      </c>
      <c r="M3534">
        <v>1</v>
      </c>
      <c r="N3534">
        <v>1</v>
      </c>
      <c r="O3534" t="s">
        <v>662</v>
      </c>
    </row>
    <row r="3535" spans="1:17" x14ac:dyDescent="0.25">
      <c r="A3535" t="s">
        <v>6101</v>
      </c>
      <c r="B3535" t="s">
        <v>5632</v>
      </c>
      <c r="C3535">
        <v>16.8</v>
      </c>
      <c r="D3535">
        <v>1441.6334999999999</v>
      </c>
      <c r="E3535">
        <v>11</v>
      </c>
      <c r="F3535">
        <v>-1.7</v>
      </c>
      <c r="G3535">
        <v>721.82280000000003</v>
      </c>
      <c r="H3535">
        <v>34.450000000000003</v>
      </c>
      <c r="I3535" s="1">
        <v>740000</v>
      </c>
      <c r="J3535">
        <v>4</v>
      </c>
      <c r="K3535">
        <v>8996</v>
      </c>
      <c r="L3535" t="s">
        <v>26</v>
      </c>
      <c r="M3535">
        <v>1</v>
      </c>
      <c r="N3535">
        <v>1</v>
      </c>
      <c r="O3535" t="s">
        <v>2480</v>
      </c>
      <c r="P3535" t="s">
        <v>44</v>
      </c>
      <c r="Q3535" t="s">
        <v>357</v>
      </c>
    </row>
    <row r="3536" spans="1:17" x14ac:dyDescent="0.25">
      <c r="A3536" t="s">
        <v>1043</v>
      </c>
      <c r="B3536" t="s">
        <v>1043</v>
      </c>
      <c r="C3536">
        <v>36.520000000000003</v>
      </c>
      <c r="D3536">
        <v>1125.6505999999999</v>
      </c>
      <c r="E3536">
        <v>11</v>
      </c>
      <c r="F3536">
        <v>0.7</v>
      </c>
      <c r="G3536">
        <v>563.83299999999997</v>
      </c>
      <c r="H3536">
        <v>38.5</v>
      </c>
      <c r="I3536" s="1">
        <v>13600000</v>
      </c>
      <c r="J3536">
        <v>2</v>
      </c>
      <c r="K3536">
        <v>11033</v>
      </c>
      <c r="L3536" t="s">
        <v>29</v>
      </c>
      <c r="M3536">
        <v>4</v>
      </c>
      <c r="N3536">
        <v>4</v>
      </c>
      <c r="O3536" t="s">
        <v>1044</v>
      </c>
    </row>
    <row r="3537" spans="1:17" x14ac:dyDescent="0.25">
      <c r="A3537" t="s">
        <v>1288</v>
      </c>
      <c r="B3537" t="s">
        <v>1288</v>
      </c>
      <c r="C3537">
        <v>35.19</v>
      </c>
      <c r="D3537">
        <v>1280.6261999999999</v>
      </c>
      <c r="E3537">
        <v>11</v>
      </c>
      <c r="F3537">
        <v>0.5</v>
      </c>
      <c r="G3537">
        <v>641.32069999999999</v>
      </c>
      <c r="H3537">
        <v>20.79</v>
      </c>
      <c r="I3537" s="1">
        <v>853000</v>
      </c>
      <c r="J3537">
        <v>6</v>
      </c>
      <c r="K3537">
        <v>4874</v>
      </c>
      <c r="L3537" t="s">
        <v>142</v>
      </c>
      <c r="M3537">
        <v>1</v>
      </c>
      <c r="N3537">
        <v>1</v>
      </c>
      <c r="O3537" t="s">
        <v>323</v>
      </c>
    </row>
    <row r="3538" spans="1:17" x14ac:dyDescent="0.25">
      <c r="A3538" t="s">
        <v>1688</v>
      </c>
      <c r="B3538" t="s">
        <v>1688</v>
      </c>
      <c r="C3538">
        <v>33.68</v>
      </c>
      <c r="D3538">
        <v>1109.6079999999999</v>
      </c>
      <c r="E3538">
        <v>11</v>
      </c>
      <c r="F3538">
        <v>-0.1</v>
      </c>
      <c r="G3538">
        <v>555.81119999999999</v>
      </c>
      <c r="H3538">
        <v>29.67</v>
      </c>
      <c r="I3538" s="1">
        <v>1330000</v>
      </c>
      <c r="J3538">
        <v>7</v>
      </c>
      <c r="K3538">
        <v>7914</v>
      </c>
      <c r="L3538" t="s">
        <v>20</v>
      </c>
      <c r="M3538">
        <v>1</v>
      </c>
      <c r="N3538">
        <v>1</v>
      </c>
      <c r="O3538" t="s">
        <v>323</v>
      </c>
    </row>
    <row r="3539" spans="1:17" x14ac:dyDescent="0.25">
      <c r="A3539" t="s">
        <v>5283</v>
      </c>
      <c r="B3539" t="s">
        <v>4015</v>
      </c>
      <c r="C3539">
        <v>25.53</v>
      </c>
      <c r="D3539">
        <v>1354.7391</v>
      </c>
      <c r="E3539">
        <v>11</v>
      </c>
      <c r="F3539">
        <v>-0.4</v>
      </c>
      <c r="G3539">
        <v>452.58679999999998</v>
      </c>
      <c r="H3539">
        <v>20.65</v>
      </c>
      <c r="I3539" s="1">
        <v>640000</v>
      </c>
      <c r="J3539">
        <v>9</v>
      </c>
      <c r="K3539">
        <v>4854</v>
      </c>
      <c r="L3539" t="s">
        <v>23</v>
      </c>
      <c r="M3539">
        <v>1</v>
      </c>
      <c r="N3539">
        <v>1</v>
      </c>
      <c r="O3539" t="s">
        <v>1514</v>
      </c>
      <c r="P3539" t="s">
        <v>44</v>
      </c>
      <c r="Q3539" t="s">
        <v>228</v>
      </c>
    </row>
    <row r="3540" spans="1:17" x14ac:dyDescent="0.25">
      <c r="A3540" t="s">
        <v>5283</v>
      </c>
      <c r="B3540" t="s">
        <v>5283</v>
      </c>
      <c r="C3540">
        <v>19.02</v>
      </c>
      <c r="D3540">
        <v>1338.7440999999999</v>
      </c>
      <c r="E3540">
        <v>11</v>
      </c>
      <c r="F3540">
        <v>-0.5</v>
      </c>
      <c r="G3540">
        <v>670.37900000000002</v>
      </c>
      <c r="H3540">
        <v>22.98</v>
      </c>
      <c r="I3540" s="1">
        <v>649000</v>
      </c>
      <c r="J3540">
        <v>9</v>
      </c>
      <c r="K3540">
        <v>5642</v>
      </c>
      <c r="L3540" t="s">
        <v>23</v>
      </c>
      <c r="M3540">
        <v>1</v>
      </c>
      <c r="N3540">
        <v>1</v>
      </c>
      <c r="O3540" t="s">
        <v>1514</v>
      </c>
    </row>
    <row r="3541" spans="1:17" x14ac:dyDescent="0.25">
      <c r="A3541" t="s">
        <v>1480</v>
      </c>
      <c r="B3541" t="s">
        <v>1480</v>
      </c>
      <c r="C3541">
        <v>34.47</v>
      </c>
      <c r="D3541">
        <v>1145.6404</v>
      </c>
      <c r="E3541">
        <v>11</v>
      </c>
      <c r="F3541">
        <v>1</v>
      </c>
      <c r="G3541">
        <v>573.82809999999995</v>
      </c>
      <c r="H3541">
        <v>39.619999999999997</v>
      </c>
      <c r="I3541" s="1">
        <v>722000</v>
      </c>
      <c r="J3541">
        <v>1</v>
      </c>
      <c r="K3541">
        <v>10950</v>
      </c>
      <c r="L3541" t="s">
        <v>84</v>
      </c>
      <c r="M3541">
        <v>1</v>
      </c>
      <c r="N3541">
        <v>1</v>
      </c>
      <c r="O3541" t="s">
        <v>1269</v>
      </c>
    </row>
    <row r="3542" spans="1:17" x14ac:dyDescent="0.25">
      <c r="A3542" t="s">
        <v>6102</v>
      </c>
      <c r="B3542" t="s">
        <v>1327</v>
      </c>
      <c r="C3542">
        <v>35.049999999999997</v>
      </c>
      <c r="D3542">
        <v>1246.5023000000001</v>
      </c>
      <c r="E3542">
        <v>11</v>
      </c>
      <c r="F3542">
        <v>-0.3</v>
      </c>
      <c r="G3542">
        <v>624.25819999999999</v>
      </c>
      <c r="H3542">
        <v>28.99</v>
      </c>
      <c r="I3542" s="1">
        <v>2440000</v>
      </c>
      <c r="J3542">
        <v>9</v>
      </c>
      <c r="K3542">
        <v>7759</v>
      </c>
      <c r="L3542" t="s">
        <v>23</v>
      </c>
      <c r="M3542">
        <v>1</v>
      </c>
      <c r="N3542">
        <v>1</v>
      </c>
      <c r="O3542" t="s">
        <v>1328</v>
      </c>
      <c r="P3542" t="s">
        <v>44</v>
      </c>
      <c r="Q3542" t="s">
        <v>155</v>
      </c>
    </row>
    <row r="3543" spans="1:17" x14ac:dyDescent="0.25">
      <c r="A3543" t="s">
        <v>964</v>
      </c>
      <c r="B3543" t="s">
        <v>964</v>
      </c>
      <c r="C3543">
        <v>36.86</v>
      </c>
      <c r="D3543">
        <v>1386.6090999999999</v>
      </c>
      <c r="E3543">
        <v>11</v>
      </c>
      <c r="F3543">
        <v>-0.9</v>
      </c>
      <c r="G3543">
        <v>463.2099</v>
      </c>
      <c r="H3543">
        <v>53.86</v>
      </c>
      <c r="I3543" s="1">
        <v>2060000</v>
      </c>
      <c r="J3543">
        <v>5</v>
      </c>
      <c r="K3543">
        <v>15615</v>
      </c>
      <c r="L3543" t="s">
        <v>47</v>
      </c>
      <c r="M3543">
        <v>1</v>
      </c>
      <c r="N3543">
        <v>1</v>
      </c>
      <c r="O3543" t="s">
        <v>461</v>
      </c>
    </row>
    <row r="3544" spans="1:17" x14ac:dyDescent="0.25">
      <c r="A3544" t="s">
        <v>6103</v>
      </c>
      <c r="B3544" t="s">
        <v>1757</v>
      </c>
      <c r="C3544">
        <v>33.380000000000003</v>
      </c>
      <c r="D3544">
        <v>1230.585</v>
      </c>
      <c r="E3544">
        <v>11</v>
      </c>
      <c r="F3544">
        <v>-0.8</v>
      </c>
      <c r="G3544">
        <v>616.29930000000002</v>
      </c>
      <c r="H3544">
        <v>25.73</v>
      </c>
      <c r="I3544" s="1">
        <v>2560000</v>
      </c>
      <c r="J3544">
        <v>1</v>
      </c>
      <c r="K3544">
        <v>6077</v>
      </c>
      <c r="L3544" t="s">
        <v>84</v>
      </c>
      <c r="M3544">
        <v>3</v>
      </c>
      <c r="N3544">
        <v>3</v>
      </c>
      <c r="O3544" t="s">
        <v>412</v>
      </c>
      <c r="P3544" t="s">
        <v>44</v>
      </c>
      <c r="Q3544" t="s">
        <v>1758</v>
      </c>
    </row>
    <row r="3545" spans="1:17" x14ac:dyDescent="0.25">
      <c r="A3545" t="s">
        <v>3503</v>
      </c>
      <c r="B3545" t="s">
        <v>3503</v>
      </c>
      <c r="C3545">
        <v>27.44</v>
      </c>
      <c r="D3545">
        <v>1397.7343000000001</v>
      </c>
      <c r="E3545">
        <v>12</v>
      </c>
      <c r="F3545">
        <v>-0.5</v>
      </c>
      <c r="G3545">
        <v>699.8741</v>
      </c>
      <c r="H3545">
        <v>75.41</v>
      </c>
      <c r="I3545" s="1">
        <v>544000</v>
      </c>
      <c r="J3545">
        <v>1</v>
      </c>
      <c r="K3545">
        <v>23298</v>
      </c>
      <c r="L3545" t="s">
        <v>84</v>
      </c>
      <c r="M3545">
        <v>2</v>
      </c>
      <c r="N3545">
        <v>2</v>
      </c>
      <c r="O3545" t="s">
        <v>3504</v>
      </c>
    </row>
    <row r="3546" spans="1:17" x14ac:dyDescent="0.25">
      <c r="A3546" t="s">
        <v>4609</v>
      </c>
      <c r="B3546" t="s">
        <v>4609</v>
      </c>
      <c r="C3546">
        <v>22.93</v>
      </c>
      <c r="D3546">
        <v>1283.6721</v>
      </c>
      <c r="E3546">
        <v>12</v>
      </c>
      <c r="F3546">
        <v>2.4</v>
      </c>
      <c r="G3546">
        <v>642.84479999999996</v>
      </c>
      <c r="H3546">
        <v>52.51</v>
      </c>
      <c r="I3546" s="1">
        <v>156000</v>
      </c>
      <c r="J3546">
        <v>1</v>
      </c>
      <c r="K3546">
        <v>15407</v>
      </c>
      <c r="L3546" t="s">
        <v>84</v>
      </c>
      <c r="M3546">
        <v>1</v>
      </c>
      <c r="N3546">
        <v>1</v>
      </c>
      <c r="O3546" t="s">
        <v>98</v>
      </c>
    </row>
    <row r="3547" spans="1:17" x14ac:dyDescent="0.25">
      <c r="A3547" t="s">
        <v>61</v>
      </c>
      <c r="B3547" t="s">
        <v>61</v>
      </c>
      <c r="C3547">
        <v>49.94</v>
      </c>
      <c r="D3547">
        <v>1430.7992999999999</v>
      </c>
      <c r="E3547">
        <v>12</v>
      </c>
      <c r="F3547">
        <v>-0.8</v>
      </c>
      <c r="G3547">
        <v>477.94</v>
      </c>
      <c r="H3547">
        <v>23.43</v>
      </c>
      <c r="I3547" s="1">
        <v>4470000</v>
      </c>
      <c r="J3547">
        <v>10</v>
      </c>
      <c r="K3547">
        <v>5793</v>
      </c>
      <c r="L3547" t="s">
        <v>32</v>
      </c>
      <c r="M3547">
        <v>2</v>
      </c>
      <c r="N3547">
        <v>2</v>
      </c>
      <c r="O3547" t="s">
        <v>62</v>
      </c>
    </row>
    <row r="3548" spans="1:17" x14ac:dyDescent="0.25">
      <c r="A3548" t="s">
        <v>6104</v>
      </c>
      <c r="B3548" t="s">
        <v>2643</v>
      </c>
      <c r="C3548">
        <v>30.45</v>
      </c>
      <c r="D3548">
        <v>1398.616</v>
      </c>
      <c r="E3548">
        <v>12</v>
      </c>
      <c r="F3548">
        <v>1.4</v>
      </c>
      <c r="G3548">
        <v>700.31619999999998</v>
      </c>
      <c r="H3548">
        <v>35.4</v>
      </c>
      <c r="I3548" s="1">
        <v>1050000</v>
      </c>
      <c r="J3548">
        <v>4</v>
      </c>
      <c r="K3548">
        <v>9329</v>
      </c>
      <c r="L3548" t="s">
        <v>26</v>
      </c>
      <c r="M3548">
        <v>1</v>
      </c>
      <c r="N3548">
        <v>1</v>
      </c>
      <c r="O3548" t="s">
        <v>2644</v>
      </c>
      <c r="P3548" t="s">
        <v>44</v>
      </c>
      <c r="Q3548" t="s">
        <v>2645</v>
      </c>
    </row>
    <row r="3549" spans="1:17" x14ac:dyDescent="0.25">
      <c r="A3549" t="s">
        <v>4519</v>
      </c>
      <c r="B3549" t="s">
        <v>4519</v>
      </c>
      <c r="C3549">
        <v>23.25</v>
      </c>
      <c r="D3549">
        <v>1472.7524000000001</v>
      </c>
      <c r="E3549">
        <v>12</v>
      </c>
      <c r="F3549">
        <v>-0.4</v>
      </c>
      <c r="G3549">
        <v>737.38319999999999</v>
      </c>
      <c r="H3549">
        <v>24.75</v>
      </c>
      <c r="I3549" s="1">
        <v>462000</v>
      </c>
      <c r="J3549">
        <v>8</v>
      </c>
      <c r="K3549">
        <v>6282</v>
      </c>
      <c r="L3549" t="s">
        <v>17</v>
      </c>
      <c r="M3549">
        <v>1</v>
      </c>
      <c r="N3549">
        <v>1</v>
      </c>
      <c r="O3549" t="s">
        <v>2408</v>
      </c>
    </row>
    <row r="3550" spans="1:17" x14ac:dyDescent="0.25">
      <c r="A3550" t="s">
        <v>288</v>
      </c>
      <c r="B3550" t="s">
        <v>288</v>
      </c>
      <c r="C3550">
        <v>42.71</v>
      </c>
      <c r="D3550">
        <v>1436.7411999999999</v>
      </c>
      <c r="E3550">
        <v>12</v>
      </c>
      <c r="F3550">
        <v>0.7</v>
      </c>
      <c r="G3550">
        <v>479.92140000000001</v>
      </c>
      <c r="H3550">
        <v>25.23</v>
      </c>
      <c r="I3550" s="1">
        <v>6140000</v>
      </c>
      <c r="J3550">
        <v>9</v>
      </c>
      <c r="K3550">
        <v>6427</v>
      </c>
      <c r="L3550" t="s">
        <v>23</v>
      </c>
      <c r="M3550">
        <v>2</v>
      </c>
      <c r="N3550">
        <v>2</v>
      </c>
      <c r="O3550" t="s">
        <v>35</v>
      </c>
    </row>
    <row r="3551" spans="1:17" x14ac:dyDescent="0.25">
      <c r="A3551" t="s">
        <v>5083</v>
      </c>
      <c r="B3551" t="s">
        <v>5083</v>
      </c>
      <c r="C3551">
        <v>20.18</v>
      </c>
      <c r="D3551">
        <v>1290.5873999999999</v>
      </c>
      <c r="E3551">
        <v>12</v>
      </c>
      <c r="F3551">
        <v>2.2000000000000002</v>
      </c>
      <c r="G3551">
        <v>646.30240000000003</v>
      </c>
      <c r="H3551">
        <v>47.29</v>
      </c>
      <c r="I3551" s="1">
        <v>65100</v>
      </c>
      <c r="J3551">
        <v>1</v>
      </c>
      <c r="K3551">
        <v>13627</v>
      </c>
      <c r="L3551" t="s">
        <v>84</v>
      </c>
      <c r="M3551">
        <v>1</v>
      </c>
      <c r="N3551">
        <v>1</v>
      </c>
      <c r="O3551" t="s">
        <v>125</v>
      </c>
    </row>
    <row r="3552" spans="1:17" x14ac:dyDescent="0.25">
      <c r="A3552" t="s">
        <v>6105</v>
      </c>
      <c r="B3552" t="s">
        <v>5851</v>
      </c>
      <c r="C3552">
        <v>15.36</v>
      </c>
      <c r="D3552">
        <v>1344.6925000000001</v>
      </c>
      <c r="E3552">
        <v>12</v>
      </c>
      <c r="F3552">
        <v>7.4</v>
      </c>
      <c r="G3552">
        <v>673.35850000000005</v>
      </c>
      <c r="H3552">
        <v>22.48</v>
      </c>
      <c r="I3552" s="1">
        <v>17700000</v>
      </c>
      <c r="J3552">
        <v>8</v>
      </c>
      <c r="K3552">
        <v>5498</v>
      </c>
      <c r="L3552" t="s">
        <v>17</v>
      </c>
      <c r="M3552">
        <v>1</v>
      </c>
      <c r="N3552">
        <v>1</v>
      </c>
      <c r="O3552" t="s">
        <v>1926</v>
      </c>
      <c r="P3552" t="s">
        <v>37</v>
      </c>
      <c r="Q3552" t="s">
        <v>4911</v>
      </c>
    </row>
    <row r="3553" spans="1:17" x14ac:dyDescent="0.25">
      <c r="A3553" t="s">
        <v>5530</v>
      </c>
      <c r="B3553" t="s">
        <v>5530</v>
      </c>
      <c r="C3553">
        <v>17.329999999999998</v>
      </c>
      <c r="D3553">
        <v>1470.7578000000001</v>
      </c>
      <c r="E3553">
        <v>12</v>
      </c>
      <c r="F3553">
        <v>-0.2</v>
      </c>
      <c r="G3553">
        <v>736.38599999999997</v>
      </c>
      <c r="H3553">
        <v>32.29</v>
      </c>
      <c r="I3553" s="1">
        <v>1380000</v>
      </c>
      <c r="J3553">
        <v>1</v>
      </c>
      <c r="K3553">
        <v>8325</v>
      </c>
      <c r="L3553" t="s">
        <v>84</v>
      </c>
      <c r="M3553">
        <v>1</v>
      </c>
      <c r="N3553">
        <v>1</v>
      </c>
      <c r="O3553" t="s">
        <v>5531</v>
      </c>
    </row>
    <row r="3554" spans="1:17" x14ac:dyDescent="0.25">
      <c r="A3554" t="s">
        <v>95</v>
      </c>
      <c r="B3554" t="s">
        <v>95</v>
      </c>
      <c r="C3554">
        <v>48.19</v>
      </c>
      <c r="D3554">
        <v>1444.6946</v>
      </c>
      <c r="E3554">
        <v>12</v>
      </c>
      <c r="F3554">
        <v>0.6</v>
      </c>
      <c r="G3554">
        <v>723.35500000000002</v>
      </c>
      <c r="H3554">
        <v>26.8</v>
      </c>
      <c r="I3554" s="1">
        <v>4240000</v>
      </c>
      <c r="J3554">
        <v>8</v>
      </c>
      <c r="K3554">
        <v>7007</v>
      </c>
      <c r="L3554" t="s">
        <v>17</v>
      </c>
      <c r="M3554">
        <v>3</v>
      </c>
      <c r="N3554">
        <v>3</v>
      </c>
      <c r="O3554" t="s">
        <v>96</v>
      </c>
    </row>
    <row r="3555" spans="1:17" x14ac:dyDescent="0.25">
      <c r="A3555" t="s">
        <v>1025</v>
      </c>
      <c r="B3555" t="s">
        <v>1025</v>
      </c>
      <c r="C3555">
        <v>36.619999999999997</v>
      </c>
      <c r="D3555">
        <v>1169.6768</v>
      </c>
      <c r="E3555">
        <v>12</v>
      </c>
      <c r="F3555">
        <v>1.6</v>
      </c>
      <c r="G3555">
        <v>585.84659999999997</v>
      </c>
      <c r="H3555">
        <v>47.6</v>
      </c>
      <c r="I3555" s="1">
        <v>13100000</v>
      </c>
      <c r="J3555">
        <v>3</v>
      </c>
      <c r="K3555">
        <v>13707</v>
      </c>
      <c r="L3555" t="s">
        <v>73</v>
      </c>
      <c r="M3555">
        <v>3</v>
      </c>
      <c r="N3555">
        <v>3</v>
      </c>
      <c r="O3555" t="s">
        <v>1026</v>
      </c>
    </row>
    <row r="3556" spans="1:17" x14ac:dyDescent="0.25">
      <c r="A3556" t="s">
        <v>622</v>
      </c>
      <c r="B3556" t="s">
        <v>622</v>
      </c>
      <c r="C3556">
        <v>39.03</v>
      </c>
      <c r="D3556">
        <v>1173.6141</v>
      </c>
      <c r="E3556">
        <v>12</v>
      </c>
      <c r="F3556">
        <v>0.2</v>
      </c>
      <c r="G3556">
        <v>587.81449999999995</v>
      </c>
      <c r="H3556">
        <v>39.21</v>
      </c>
      <c r="I3556" s="1">
        <v>1220000</v>
      </c>
      <c r="J3556">
        <v>2</v>
      </c>
      <c r="K3556">
        <v>11284</v>
      </c>
      <c r="L3556" t="s">
        <v>29</v>
      </c>
      <c r="M3556">
        <v>1</v>
      </c>
      <c r="N3556">
        <v>1</v>
      </c>
      <c r="O3556" t="s">
        <v>48</v>
      </c>
    </row>
    <row r="3557" spans="1:17" x14ac:dyDescent="0.25">
      <c r="A3557" t="s">
        <v>2436</v>
      </c>
      <c r="B3557" t="s">
        <v>2436</v>
      </c>
      <c r="C3557">
        <v>31.13</v>
      </c>
      <c r="D3557">
        <v>1197.6604</v>
      </c>
      <c r="E3557">
        <v>12</v>
      </c>
      <c r="F3557">
        <v>-0.5</v>
      </c>
      <c r="G3557">
        <v>599.83720000000005</v>
      </c>
      <c r="H3557">
        <v>42.37</v>
      </c>
      <c r="I3557" s="1">
        <v>437000</v>
      </c>
      <c r="J3557">
        <v>1</v>
      </c>
      <c r="K3557">
        <v>11935</v>
      </c>
      <c r="L3557" t="s">
        <v>84</v>
      </c>
      <c r="M3557">
        <v>1</v>
      </c>
      <c r="N3557">
        <v>1</v>
      </c>
      <c r="O3557" t="s">
        <v>132</v>
      </c>
    </row>
    <row r="3558" spans="1:17" x14ac:dyDescent="0.25">
      <c r="A3558" t="s">
        <v>6106</v>
      </c>
      <c r="B3558" t="s">
        <v>5522</v>
      </c>
      <c r="C3558">
        <v>17.36</v>
      </c>
      <c r="D3558">
        <v>1381.6912</v>
      </c>
      <c r="E3558">
        <v>12</v>
      </c>
      <c r="F3558">
        <v>-5.8</v>
      </c>
      <c r="G3558">
        <v>691.84889999999996</v>
      </c>
      <c r="H3558">
        <v>25.35</v>
      </c>
      <c r="I3558" s="1">
        <v>1120000</v>
      </c>
      <c r="J3558">
        <v>10</v>
      </c>
      <c r="K3558">
        <v>6474</v>
      </c>
      <c r="L3558" t="s">
        <v>32</v>
      </c>
      <c r="M3558">
        <v>1</v>
      </c>
      <c r="N3558">
        <v>1</v>
      </c>
      <c r="O3558" t="s">
        <v>2217</v>
      </c>
      <c r="P3558" t="s">
        <v>5523</v>
      </c>
      <c r="Q3558" t="s">
        <v>5524</v>
      </c>
    </row>
    <row r="3559" spans="1:17" x14ac:dyDescent="0.25">
      <c r="A3559" t="s">
        <v>139</v>
      </c>
      <c r="B3559" t="s">
        <v>139</v>
      </c>
      <c r="C3559">
        <v>46.07</v>
      </c>
      <c r="D3559">
        <v>1242.6931</v>
      </c>
      <c r="E3559">
        <v>12</v>
      </c>
      <c r="F3559">
        <v>-0.8</v>
      </c>
      <c r="G3559">
        <v>622.35329999999999</v>
      </c>
      <c r="H3559">
        <v>34.42</v>
      </c>
      <c r="I3559" s="1">
        <v>46200000</v>
      </c>
      <c r="J3559">
        <v>2</v>
      </c>
      <c r="K3559">
        <v>9574</v>
      </c>
      <c r="L3559" t="s">
        <v>29</v>
      </c>
      <c r="M3559">
        <v>4</v>
      </c>
      <c r="N3559">
        <v>4</v>
      </c>
      <c r="O3559" t="s">
        <v>140</v>
      </c>
    </row>
    <row r="3560" spans="1:17" x14ac:dyDescent="0.25">
      <c r="A3560" t="s">
        <v>717</v>
      </c>
      <c r="B3560" t="s">
        <v>717</v>
      </c>
      <c r="C3560">
        <v>38.24</v>
      </c>
      <c r="D3560">
        <v>1287.6493</v>
      </c>
      <c r="E3560">
        <v>12</v>
      </c>
      <c r="F3560">
        <v>-3.1</v>
      </c>
      <c r="G3560">
        <v>644.83000000000004</v>
      </c>
      <c r="H3560">
        <v>53.32</v>
      </c>
      <c r="I3560" s="1">
        <v>596000</v>
      </c>
      <c r="J3560">
        <v>3</v>
      </c>
      <c r="K3560">
        <v>15708</v>
      </c>
      <c r="L3560" t="s">
        <v>73</v>
      </c>
      <c r="M3560">
        <v>1</v>
      </c>
      <c r="N3560">
        <v>1</v>
      </c>
      <c r="O3560" t="s">
        <v>718</v>
      </c>
    </row>
    <row r="3561" spans="1:17" x14ac:dyDescent="0.25">
      <c r="A3561" t="s">
        <v>717</v>
      </c>
      <c r="B3561" t="s">
        <v>846</v>
      </c>
      <c r="C3561">
        <v>37.549999999999997</v>
      </c>
      <c r="D3561">
        <v>1303.6442</v>
      </c>
      <c r="E3561">
        <v>12</v>
      </c>
      <c r="F3561">
        <v>0.5</v>
      </c>
      <c r="G3561">
        <v>652.8297</v>
      </c>
      <c r="H3561">
        <v>41.92</v>
      </c>
      <c r="I3561" s="1">
        <v>2030000</v>
      </c>
      <c r="J3561">
        <v>3</v>
      </c>
      <c r="K3561">
        <v>11701</v>
      </c>
      <c r="L3561" t="s">
        <v>73</v>
      </c>
      <c r="M3561">
        <v>1</v>
      </c>
      <c r="N3561">
        <v>1</v>
      </c>
      <c r="O3561" t="s">
        <v>718</v>
      </c>
      <c r="P3561" t="s">
        <v>44</v>
      </c>
      <c r="Q3561" t="s">
        <v>847</v>
      </c>
    </row>
    <row r="3562" spans="1:17" x14ac:dyDescent="0.25">
      <c r="A3562" t="s">
        <v>2016</v>
      </c>
      <c r="B3562" t="s">
        <v>2016</v>
      </c>
      <c r="C3562">
        <v>32.44</v>
      </c>
      <c r="D3562">
        <v>1348.6874</v>
      </c>
      <c r="E3562">
        <v>12</v>
      </c>
      <c r="F3562">
        <v>0.4</v>
      </c>
      <c r="G3562">
        <v>675.35130000000004</v>
      </c>
      <c r="H3562">
        <v>53.86</v>
      </c>
      <c r="I3562" s="1">
        <v>1900000</v>
      </c>
      <c r="J3562">
        <v>5</v>
      </c>
      <c r="K3562">
        <v>15613</v>
      </c>
      <c r="L3562" t="s">
        <v>47</v>
      </c>
      <c r="M3562">
        <v>1</v>
      </c>
      <c r="N3562">
        <v>1</v>
      </c>
      <c r="O3562" t="s">
        <v>497</v>
      </c>
    </row>
    <row r="3563" spans="1:17" x14ac:dyDescent="0.25">
      <c r="A3563" t="s">
        <v>6107</v>
      </c>
      <c r="B3563" t="s">
        <v>5343</v>
      </c>
      <c r="C3563">
        <v>18.66</v>
      </c>
      <c r="D3563">
        <v>1247.5927999999999</v>
      </c>
      <c r="E3563">
        <v>12</v>
      </c>
      <c r="F3563">
        <v>0</v>
      </c>
      <c r="G3563">
        <v>624.80359999999996</v>
      </c>
      <c r="H3563">
        <v>22.12</v>
      </c>
      <c r="I3563" s="1">
        <v>368000</v>
      </c>
      <c r="J3563">
        <v>7</v>
      </c>
      <c r="K3563">
        <v>5307</v>
      </c>
      <c r="L3563" t="s">
        <v>20</v>
      </c>
      <c r="M3563">
        <v>1</v>
      </c>
      <c r="N3563">
        <v>1</v>
      </c>
      <c r="O3563" t="s">
        <v>3926</v>
      </c>
      <c r="P3563" t="s">
        <v>44</v>
      </c>
      <c r="Q3563" t="s">
        <v>338</v>
      </c>
    </row>
    <row r="3564" spans="1:17" x14ac:dyDescent="0.25">
      <c r="A3564" t="s">
        <v>3707</v>
      </c>
      <c r="B3564" t="s">
        <v>3707</v>
      </c>
      <c r="C3564">
        <v>26.71</v>
      </c>
      <c r="D3564">
        <v>1137.5513000000001</v>
      </c>
      <c r="E3564">
        <v>12</v>
      </c>
      <c r="F3564">
        <v>-0.6</v>
      </c>
      <c r="G3564">
        <v>569.7826</v>
      </c>
      <c r="H3564">
        <v>21.69</v>
      </c>
      <c r="I3564" s="1">
        <v>737000</v>
      </c>
      <c r="J3564">
        <v>5</v>
      </c>
      <c r="K3564">
        <v>5127</v>
      </c>
      <c r="L3564" t="s">
        <v>47</v>
      </c>
      <c r="M3564">
        <v>1</v>
      </c>
      <c r="N3564">
        <v>1</v>
      </c>
      <c r="O3564" t="s">
        <v>43</v>
      </c>
    </row>
    <row r="3565" spans="1:17" x14ac:dyDescent="0.25">
      <c r="A3565" t="s">
        <v>5193</v>
      </c>
      <c r="B3565" t="s">
        <v>5193</v>
      </c>
      <c r="C3565">
        <v>19.600000000000001</v>
      </c>
      <c r="D3565">
        <v>1225.6189999999999</v>
      </c>
      <c r="E3565">
        <v>12</v>
      </c>
      <c r="F3565">
        <v>0.3</v>
      </c>
      <c r="G3565">
        <v>613.81700000000001</v>
      </c>
      <c r="H3565">
        <v>33.450000000000003</v>
      </c>
      <c r="I3565" s="1">
        <v>250000</v>
      </c>
      <c r="J3565">
        <v>9</v>
      </c>
      <c r="K3565">
        <v>9308</v>
      </c>
      <c r="L3565" t="s">
        <v>23</v>
      </c>
      <c r="M3565">
        <v>1</v>
      </c>
      <c r="N3565">
        <v>1</v>
      </c>
      <c r="O3565" t="s">
        <v>5194</v>
      </c>
    </row>
    <row r="3566" spans="1:17" x14ac:dyDescent="0.25">
      <c r="A3566" t="s">
        <v>4991</v>
      </c>
      <c r="B3566" t="s">
        <v>4991</v>
      </c>
      <c r="C3566">
        <v>20.74</v>
      </c>
      <c r="D3566">
        <v>1309.6952000000001</v>
      </c>
      <c r="E3566">
        <v>12</v>
      </c>
      <c r="F3566">
        <v>0</v>
      </c>
      <c r="G3566">
        <v>655.85490000000004</v>
      </c>
      <c r="H3566">
        <v>62.02</v>
      </c>
      <c r="I3566" s="1">
        <v>475000</v>
      </c>
      <c r="J3566">
        <v>1</v>
      </c>
      <c r="K3566">
        <v>18687</v>
      </c>
      <c r="L3566" t="s">
        <v>84</v>
      </c>
      <c r="M3566">
        <v>1</v>
      </c>
      <c r="N3566">
        <v>1</v>
      </c>
      <c r="O3566" t="s">
        <v>4286</v>
      </c>
    </row>
    <row r="3567" spans="1:17" x14ac:dyDescent="0.25">
      <c r="A3567" t="s">
        <v>6108</v>
      </c>
      <c r="B3567" t="s">
        <v>5094</v>
      </c>
      <c r="C3567">
        <v>20.149999999999999</v>
      </c>
      <c r="D3567">
        <v>1303.7168999999999</v>
      </c>
      <c r="E3567">
        <v>12</v>
      </c>
      <c r="F3567">
        <v>-1.6</v>
      </c>
      <c r="G3567">
        <v>435.57889999999998</v>
      </c>
      <c r="H3567">
        <v>24.48</v>
      </c>
      <c r="I3567" s="1">
        <v>683000</v>
      </c>
      <c r="J3567">
        <v>10</v>
      </c>
      <c r="K3567">
        <v>6166</v>
      </c>
      <c r="L3567" t="s">
        <v>32</v>
      </c>
      <c r="M3567">
        <v>2</v>
      </c>
      <c r="N3567">
        <v>2</v>
      </c>
      <c r="O3567" t="s">
        <v>1175</v>
      </c>
      <c r="P3567" t="s">
        <v>44</v>
      </c>
      <c r="Q3567" t="s">
        <v>49</v>
      </c>
    </row>
    <row r="3568" spans="1:17" x14ac:dyDescent="0.25">
      <c r="A3568" t="s">
        <v>6109</v>
      </c>
      <c r="B3568" t="s">
        <v>5249</v>
      </c>
      <c r="C3568">
        <v>19.309999999999999</v>
      </c>
      <c r="D3568">
        <v>1252.5507</v>
      </c>
      <c r="E3568">
        <v>12</v>
      </c>
      <c r="F3568">
        <v>-8.3000000000000007</v>
      </c>
      <c r="G3568">
        <v>627.27739999999994</v>
      </c>
      <c r="H3568">
        <v>25.03</v>
      </c>
      <c r="I3568" s="1">
        <v>928000</v>
      </c>
      <c r="J3568">
        <v>9</v>
      </c>
      <c r="K3568">
        <v>6354</v>
      </c>
      <c r="L3568" t="s">
        <v>23</v>
      </c>
      <c r="M3568">
        <v>1</v>
      </c>
      <c r="N3568">
        <v>1</v>
      </c>
      <c r="O3568" t="s">
        <v>2033</v>
      </c>
      <c r="P3568" t="s">
        <v>37</v>
      </c>
      <c r="Q3568" t="s">
        <v>3752</v>
      </c>
    </row>
    <row r="3569" spans="1:17" x14ac:dyDescent="0.25">
      <c r="A3569" t="s">
        <v>1650</v>
      </c>
      <c r="B3569" t="s">
        <v>1650</v>
      </c>
      <c r="C3569">
        <v>33.840000000000003</v>
      </c>
      <c r="D3569">
        <v>1381.6514</v>
      </c>
      <c r="E3569">
        <v>12</v>
      </c>
      <c r="F3569">
        <v>1.9</v>
      </c>
      <c r="G3569">
        <v>691.83429999999998</v>
      </c>
      <c r="H3569">
        <v>62.34</v>
      </c>
      <c r="I3569" s="1">
        <v>3110000</v>
      </c>
      <c r="J3569">
        <v>7</v>
      </c>
      <c r="K3569">
        <v>19293</v>
      </c>
      <c r="L3569" t="s">
        <v>20</v>
      </c>
      <c r="M3569">
        <v>1</v>
      </c>
      <c r="N3569">
        <v>1</v>
      </c>
      <c r="O3569" t="s">
        <v>1651</v>
      </c>
    </row>
    <row r="3570" spans="1:17" x14ac:dyDescent="0.25">
      <c r="A3570" t="s">
        <v>4536</v>
      </c>
      <c r="B3570" t="s">
        <v>4536</v>
      </c>
      <c r="C3570">
        <v>23.19</v>
      </c>
      <c r="D3570">
        <v>1385.684</v>
      </c>
      <c r="E3570">
        <v>12</v>
      </c>
      <c r="F3570">
        <v>-2</v>
      </c>
      <c r="G3570">
        <v>693.84780000000001</v>
      </c>
      <c r="H3570">
        <v>21.67</v>
      </c>
      <c r="I3570" s="1">
        <v>1190000</v>
      </c>
      <c r="J3570">
        <v>7</v>
      </c>
      <c r="K3570">
        <v>5150</v>
      </c>
      <c r="L3570" t="s">
        <v>20</v>
      </c>
      <c r="M3570">
        <v>2</v>
      </c>
      <c r="N3570">
        <v>2</v>
      </c>
      <c r="O3570" t="s">
        <v>2189</v>
      </c>
    </row>
    <row r="3571" spans="1:17" x14ac:dyDescent="0.25">
      <c r="A3571" t="s">
        <v>286</v>
      </c>
      <c r="B3571" t="s">
        <v>286</v>
      </c>
      <c r="C3571">
        <v>42.79</v>
      </c>
      <c r="D3571">
        <v>1284.7302</v>
      </c>
      <c r="E3571">
        <v>12</v>
      </c>
      <c r="F3571">
        <v>0.2</v>
      </c>
      <c r="G3571">
        <v>429.25080000000003</v>
      </c>
      <c r="H3571">
        <v>42.83</v>
      </c>
      <c r="I3571" s="1">
        <v>18600000</v>
      </c>
      <c r="J3571">
        <v>5</v>
      </c>
      <c r="K3571">
        <v>11762</v>
      </c>
      <c r="L3571" t="s">
        <v>47</v>
      </c>
      <c r="M3571">
        <v>4</v>
      </c>
      <c r="N3571">
        <v>4</v>
      </c>
      <c r="O3571" t="s">
        <v>287</v>
      </c>
    </row>
    <row r="3572" spans="1:17" x14ac:dyDescent="0.25">
      <c r="A3572" t="s">
        <v>1847</v>
      </c>
      <c r="B3572" t="s">
        <v>1847</v>
      </c>
      <c r="C3572">
        <v>33.049999999999997</v>
      </c>
      <c r="D3572">
        <v>1313.7343000000001</v>
      </c>
      <c r="E3572">
        <v>12</v>
      </c>
      <c r="F3572">
        <v>-0.2</v>
      </c>
      <c r="G3572">
        <v>657.87429999999995</v>
      </c>
      <c r="H3572">
        <v>45.94</v>
      </c>
      <c r="I3572" s="1">
        <v>228000</v>
      </c>
      <c r="J3572">
        <v>1</v>
      </c>
      <c r="K3572">
        <v>13159</v>
      </c>
      <c r="L3572" t="s">
        <v>84</v>
      </c>
      <c r="M3572">
        <v>1</v>
      </c>
      <c r="N3572">
        <v>1</v>
      </c>
      <c r="O3572" t="s">
        <v>1249</v>
      </c>
    </row>
    <row r="3573" spans="1:17" x14ac:dyDescent="0.25">
      <c r="A3573" t="s">
        <v>6110</v>
      </c>
      <c r="B3573" t="s">
        <v>4254</v>
      </c>
      <c r="C3573">
        <v>24.49</v>
      </c>
      <c r="D3573">
        <v>1177.5210999999999</v>
      </c>
      <c r="E3573">
        <v>12</v>
      </c>
      <c r="F3573">
        <v>-1.2</v>
      </c>
      <c r="G3573">
        <v>589.7672</v>
      </c>
      <c r="H3573">
        <v>26.27</v>
      </c>
      <c r="I3573" s="1">
        <v>167000</v>
      </c>
      <c r="J3573">
        <v>6</v>
      </c>
      <c r="K3573">
        <v>6609</v>
      </c>
      <c r="L3573" t="s">
        <v>142</v>
      </c>
      <c r="M3573">
        <v>1</v>
      </c>
      <c r="N3573">
        <v>1</v>
      </c>
      <c r="O3573" t="s">
        <v>1845</v>
      </c>
      <c r="P3573" t="s">
        <v>37</v>
      </c>
      <c r="Q3573" t="s">
        <v>4255</v>
      </c>
    </row>
    <row r="3574" spans="1:17" x14ac:dyDescent="0.25">
      <c r="A3574" t="s">
        <v>1221</v>
      </c>
      <c r="B3574" t="s">
        <v>1221</v>
      </c>
      <c r="C3574">
        <v>35.54</v>
      </c>
      <c r="D3574">
        <v>1298.7194</v>
      </c>
      <c r="E3574">
        <v>12</v>
      </c>
      <c r="F3574">
        <v>0.1</v>
      </c>
      <c r="G3574">
        <v>650.36699999999996</v>
      </c>
      <c r="H3574">
        <v>49.73</v>
      </c>
      <c r="I3574" s="1">
        <v>1130000</v>
      </c>
      <c r="J3574">
        <v>3</v>
      </c>
      <c r="K3574">
        <v>14452</v>
      </c>
      <c r="L3574" t="s">
        <v>73</v>
      </c>
      <c r="M3574">
        <v>1</v>
      </c>
      <c r="N3574">
        <v>1</v>
      </c>
      <c r="O3574" t="s">
        <v>1222</v>
      </c>
    </row>
    <row r="3575" spans="1:17" x14ac:dyDescent="0.25">
      <c r="A3575" t="s">
        <v>2009</v>
      </c>
      <c r="B3575" t="s">
        <v>2009</v>
      </c>
      <c r="C3575">
        <v>32.5</v>
      </c>
      <c r="D3575">
        <v>1202.6505999999999</v>
      </c>
      <c r="E3575">
        <v>12</v>
      </c>
      <c r="F3575">
        <v>-0.6</v>
      </c>
      <c r="G3575">
        <v>602.33219999999994</v>
      </c>
      <c r="H3575">
        <v>36.380000000000003</v>
      </c>
      <c r="I3575" s="1">
        <v>2870000</v>
      </c>
      <c r="J3575">
        <v>10</v>
      </c>
      <c r="K3575">
        <v>10368</v>
      </c>
      <c r="L3575" t="s">
        <v>32</v>
      </c>
      <c r="M3575">
        <v>1</v>
      </c>
      <c r="N3575">
        <v>1</v>
      </c>
      <c r="O3575" t="s">
        <v>560</v>
      </c>
    </row>
    <row r="3576" spans="1:17" x14ac:dyDescent="0.25">
      <c r="A3576" t="s">
        <v>399</v>
      </c>
      <c r="B3576" t="s">
        <v>399</v>
      </c>
      <c r="C3576">
        <v>40.950000000000003</v>
      </c>
      <c r="D3576">
        <v>1295.7244000000001</v>
      </c>
      <c r="E3576">
        <v>12</v>
      </c>
      <c r="F3576">
        <v>-1.5</v>
      </c>
      <c r="G3576">
        <v>432.91469999999998</v>
      </c>
      <c r="H3576">
        <v>26.06</v>
      </c>
      <c r="I3576" s="1">
        <v>3160000</v>
      </c>
      <c r="J3576">
        <v>10</v>
      </c>
      <c r="K3576">
        <v>6725</v>
      </c>
      <c r="L3576" t="s">
        <v>32</v>
      </c>
      <c r="M3576">
        <v>1</v>
      </c>
      <c r="N3576">
        <v>1</v>
      </c>
      <c r="O3576" t="s">
        <v>400</v>
      </c>
    </row>
    <row r="3577" spans="1:17" x14ac:dyDescent="0.25">
      <c r="A3577" t="s">
        <v>399</v>
      </c>
      <c r="B3577" t="s">
        <v>3716</v>
      </c>
      <c r="C3577">
        <v>26.66</v>
      </c>
      <c r="D3577">
        <v>1311.7194</v>
      </c>
      <c r="E3577">
        <v>12</v>
      </c>
      <c r="F3577">
        <v>-0.7</v>
      </c>
      <c r="G3577">
        <v>438.24680000000001</v>
      </c>
      <c r="H3577">
        <v>22.71</v>
      </c>
      <c r="I3577" s="1">
        <v>23400000</v>
      </c>
      <c r="J3577">
        <v>10</v>
      </c>
      <c r="K3577">
        <v>5538</v>
      </c>
      <c r="L3577" t="s">
        <v>32</v>
      </c>
      <c r="M3577">
        <v>2</v>
      </c>
      <c r="N3577">
        <v>2</v>
      </c>
      <c r="O3577" t="s">
        <v>400</v>
      </c>
      <c r="P3577" t="s">
        <v>44</v>
      </c>
      <c r="Q3577" t="s">
        <v>3679</v>
      </c>
    </row>
    <row r="3578" spans="1:17" x14ac:dyDescent="0.25">
      <c r="A3578" t="s">
        <v>971</v>
      </c>
      <c r="B3578" t="s">
        <v>971</v>
      </c>
      <c r="C3578">
        <v>36.83</v>
      </c>
      <c r="D3578">
        <v>1270.5942</v>
      </c>
      <c r="E3578">
        <v>12</v>
      </c>
      <c r="F3578">
        <v>-0.6</v>
      </c>
      <c r="G3578">
        <v>636.30399999999997</v>
      </c>
      <c r="H3578">
        <v>44.05</v>
      </c>
      <c r="I3578" s="1">
        <v>1190000</v>
      </c>
      <c r="J3578">
        <v>1</v>
      </c>
      <c r="K3578">
        <v>12521</v>
      </c>
      <c r="L3578" t="s">
        <v>84</v>
      </c>
      <c r="M3578">
        <v>1</v>
      </c>
      <c r="N3578">
        <v>1</v>
      </c>
      <c r="O3578" t="s">
        <v>972</v>
      </c>
    </row>
    <row r="3579" spans="1:17" x14ac:dyDescent="0.25">
      <c r="A3579" t="s">
        <v>1064</v>
      </c>
      <c r="B3579" t="s">
        <v>1064</v>
      </c>
      <c r="C3579">
        <v>36.43</v>
      </c>
      <c r="D3579">
        <v>1343.7853</v>
      </c>
      <c r="E3579">
        <v>12</v>
      </c>
      <c r="F3579">
        <v>0.3</v>
      </c>
      <c r="G3579">
        <v>672.90009999999995</v>
      </c>
      <c r="H3579">
        <v>67.430000000000007</v>
      </c>
      <c r="I3579" s="1">
        <v>16900000</v>
      </c>
      <c r="J3579">
        <v>1</v>
      </c>
      <c r="K3579">
        <v>20548</v>
      </c>
      <c r="L3579" t="s">
        <v>84</v>
      </c>
      <c r="M3579">
        <v>27</v>
      </c>
      <c r="N3579">
        <v>27</v>
      </c>
      <c r="O3579" t="s">
        <v>1065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66"/>
  <sheetViews>
    <sheetView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>
        <v>95.32</v>
      </c>
      <c r="C2">
        <v>3580.8425000000002</v>
      </c>
      <c r="D2">
        <v>30</v>
      </c>
      <c r="E2">
        <v>-0.6</v>
      </c>
      <c r="F2">
        <v>597.81399999999996</v>
      </c>
      <c r="G2">
        <v>39.76</v>
      </c>
      <c r="H2" s="1">
        <v>656000000</v>
      </c>
      <c r="I2">
        <v>8</v>
      </c>
      <c r="J2">
        <v>11407</v>
      </c>
      <c r="K2" t="s">
        <v>17</v>
      </c>
      <c r="L2">
        <v>27</v>
      </c>
      <c r="M2">
        <v>27</v>
      </c>
      <c r="N2" t="s">
        <v>18</v>
      </c>
    </row>
    <row r="3" spans="1:16" x14ac:dyDescent="0.25">
      <c r="A3" t="s">
        <v>19</v>
      </c>
      <c r="B3">
        <v>62.53</v>
      </c>
      <c r="C3">
        <v>2474.2864</v>
      </c>
      <c r="D3">
        <v>24</v>
      </c>
      <c r="E3">
        <v>-1.5</v>
      </c>
      <c r="F3">
        <v>825.76819999999998</v>
      </c>
      <c r="G3">
        <v>21.47</v>
      </c>
      <c r="H3" s="1">
        <v>34800000</v>
      </c>
      <c r="I3">
        <v>7</v>
      </c>
      <c r="J3">
        <v>5077</v>
      </c>
      <c r="K3" t="s">
        <v>20</v>
      </c>
      <c r="L3">
        <v>10</v>
      </c>
      <c r="M3">
        <v>10</v>
      </c>
      <c r="N3" t="s">
        <v>21</v>
      </c>
    </row>
    <row r="4" spans="1:16" x14ac:dyDescent="0.25">
      <c r="A4" t="s">
        <v>22</v>
      </c>
      <c r="B4">
        <v>58.61</v>
      </c>
      <c r="C4">
        <v>2036.0916</v>
      </c>
      <c r="D4">
        <v>17</v>
      </c>
      <c r="E4">
        <v>-0.1</v>
      </c>
      <c r="F4">
        <v>679.70439999999996</v>
      </c>
      <c r="G4">
        <v>25.49</v>
      </c>
      <c r="H4" s="1">
        <v>147000000</v>
      </c>
      <c r="I4">
        <v>9</v>
      </c>
      <c r="J4">
        <v>6517</v>
      </c>
      <c r="K4" t="s">
        <v>23</v>
      </c>
      <c r="L4">
        <v>10</v>
      </c>
      <c r="M4">
        <v>10</v>
      </c>
      <c r="N4" t="s">
        <v>24</v>
      </c>
    </row>
    <row r="5" spans="1:16" x14ac:dyDescent="0.25">
      <c r="A5" t="s">
        <v>25</v>
      </c>
      <c r="B5">
        <v>56.11</v>
      </c>
      <c r="C5">
        <v>2143.0068000000001</v>
      </c>
      <c r="D5">
        <v>21</v>
      </c>
      <c r="E5">
        <v>-0.1</v>
      </c>
      <c r="F5">
        <v>1072.5106000000001</v>
      </c>
      <c r="G5">
        <v>58.39</v>
      </c>
      <c r="H5" s="1">
        <v>1090000</v>
      </c>
      <c r="I5">
        <v>4</v>
      </c>
      <c r="J5">
        <v>17346</v>
      </c>
      <c r="K5" t="s">
        <v>26</v>
      </c>
      <c r="L5">
        <v>1</v>
      </c>
      <c r="M5">
        <v>1</v>
      </c>
      <c r="N5" t="s">
        <v>27</v>
      </c>
    </row>
    <row r="6" spans="1:16" x14ac:dyDescent="0.25">
      <c r="A6" t="s">
        <v>28</v>
      </c>
      <c r="B6">
        <v>55.13</v>
      </c>
      <c r="C6">
        <v>1871.806</v>
      </c>
      <c r="D6">
        <v>16</v>
      </c>
      <c r="E6">
        <v>-0.6</v>
      </c>
      <c r="F6">
        <v>936.90970000000004</v>
      </c>
      <c r="G6">
        <v>52.11</v>
      </c>
      <c r="H6" s="1">
        <v>5360000</v>
      </c>
      <c r="I6">
        <v>2</v>
      </c>
      <c r="J6">
        <v>15887</v>
      </c>
      <c r="K6" t="s">
        <v>29</v>
      </c>
      <c r="L6">
        <v>1</v>
      </c>
      <c r="M6">
        <v>1</v>
      </c>
      <c r="N6" t="s">
        <v>30</v>
      </c>
    </row>
    <row r="7" spans="1:16" x14ac:dyDescent="0.25">
      <c r="A7" t="s">
        <v>31</v>
      </c>
      <c r="B7">
        <v>54.62</v>
      </c>
      <c r="C7">
        <v>1736.0572999999999</v>
      </c>
      <c r="D7">
        <v>15</v>
      </c>
      <c r="E7">
        <v>1.7</v>
      </c>
      <c r="F7">
        <v>435.02229999999997</v>
      </c>
      <c r="G7">
        <v>47.88</v>
      </c>
      <c r="H7" s="1">
        <v>1530000</v>
      </c>
      <c r="I7">
        <v>10</v>
      </c>
      <c r="J7">
        <v>14478</v>
      </c>
      <c r="K7" t="s">
        <v>32</v>
      </c>
      <c r="L7">
        <v>1</v>
      </c>
      <c r="M7">
        <v>1</v>
      </c>
      <c r="N7" t="s">
        <v>33</v>
      </c>
    </row>
    <row r="8" spans="1:16" x14ac:dyDescent="0.25">
      <c r="A8" t="s">
        <v>34</v>
      </c>
      <c r="B8">
        <v>54</v>
      </c>
      <c r="C8">
        <v>1642.8789999999999</v>
      </c>
      <c r="D8">
        <v>14</v>
      </c>
      <c r="E8">
        <v>-0.8</v>
      </c>
      <c r="F8">
        <v>822.4461</v>
      </c>
      <c r="G8">
        <v>20.6</v>
      </c>
      <c r="H8" s="1">
        <v>219000000</v>
      </c>
      <c r="I8">
        <v>8</v>
      </c>
      <c r="J8">
        <v>4838</v>
      </c>
      <c r="K8" t="s">
        <v>17</v>
      </c>
      <c r="L8">
        <v>8</v>
      </c>
      <c r="M8">
        <v>8</v>
      </c>
      <c r="N8" t="s">
        <v>35</v>
      </c>
    </row>
    <row r="9" spans="1:16" x14ac:dyDescent="0.25">
      <c r="A9" t="s">
        <v>36</v>
      </c>
      <c r="B9">
        <v>53.31</v>
      </c>
      <c r="C9">
        <v>3581.8267000000001</v>
      </c>
      <c r="D9">
        <v>30</v>
      </c>
      <c r="E9">
        <v>4.8</v>
      </c>
      <c r="F9">
        <v>717.37599999999998</v>
      </c>
      <c r="G9">
        <v>39.479999999999997</v>
      </c>
      <c r="H9" s="1">
        <v>3670000</v>
      </c>
      <c r="I9">
        <v>8</v>
      </c>
      <c r="J9">
        <v>11311</v>
      </c>
      <c r="K9" t="s">
        <v>17</v>
      </c>
      <c r="L9">
        <v>1</v>
      </c>
      <c r="M9">
        <v>1</v>
      </c>
      <c r="N9" t="s">
        <v>18</v>
      </c>
      <c r="O9" t="s">
        <v>37</v>
      </c>
      <c r="P9" t="s">
        <v>38</v>
      </c>
    </row>
    <row r="10" spans="1:16" x14ac:dyDescent="0.25">
      <c r="A10" t="s">
        <v>39</v>
      </c>
      <c r="B10">
        <v>53.21</v>
      </c>
      <c r="C10">
        <v>1396.6622</v>
      </c>
      <c r="D10">
        <v>13</v>
      </c>
      <c r="E10">
        <v>-1.9</v>
      </c>
      <c r="F10">
        <v>466.56049999999999</v>
      </c>
      <c r="G10">
        <v>52.72</v>
      </c>
      <c r="H10" s="1">
        <v>5360000000</v>
      </c>
      <c r="I10">
        <v>4</v>
      </c>
      <c r="J10">
        <v>15386</v>
      </c>
      <c r="K10" t="s">
        <v>26</v>
      </c>
      <c r="L10">
        <v>133</v>
      </c>
      <c r="M10">
        <v>133</v>
      </c>
      <c r="N10" t="s">
        <v>40</v>
      </c>
    </row>
    <row r="11" spans="1:16" x14ac:dyDescent="0.25">
      <c r="A11" t="s">
        <v>41</v>
      </c>
      <c r="B11">
        <v>53.07</v>
      </c>
      <c r="C11">
        <v>2020.9854</v>
      </c>
      <c r="D11">
        <v>18</v>
      </c>
      <c r="E11">
        <v>1.5</v>
      </c>
      <c r="F11">
        <v>674.67</v>
      </c>
      <c r="G11">
        <v>61.33</v>
      </c>
      <c r="H11" s="1">
        <v>44900000</v>
      </c>
      <c r="I11">
        <v>9</v>
      </c>
      <c r="J11">
        <v>19180</v>
      </c>
      <c r="K11" t="s">
        <v>23</v>
      </c>
      <c r="L11">
        <v>4</v>
      </c>
      <c r="M11">
        <v>4</v>
      </c>
      <c r="N11" t="s">
        <v>35</v>
      </c>
    </row>
    <row r="12" spans="1:16" x14ac:dyDescent="0.25">
      <c r="A12" t="s">
        <v>42</v>
      </c>
      <c r="B12">
        <v>52.88</v>
      </c>
      <c r="C12">
        <v>1932.8258000000001</v>
      </c>
      <c r="D12">
        <v>18</v>
      </c>
      <c r="E12">
        <v>0.3</v>
      </c>
      <c r="F12">
        <v>967.42049999999995</v>
      </c>
      <c r="G12">
        <v>40.67</v>
      </c>
      <c r="H12" s="1">
        <v>776000</v>
      </c>
      <c r="I12">
        <v>4</v>
      </c>
      <c r="J12">
        <v>11158</v>
      </c>
      <c r="K12" t="s">
        <v>26</v>
      </c>
      <c r="L12">
        <v>1</v>
      </c>
      <c r="M12">
        <v>1</v>
      </c>
      <c r="N12" t="s">
        <v>43</v>
      </c>
      <c r="O12" t="s">
        <v>44</v>
      </c>
      <c r="P12" t="s">
        <v>45</v>
      </c>
    </row>
    <row r="13" spans="1:16" x14ac:dyDescent="0.25">
      <c r="A13" t="s">
        <v>46</v>
      </c>
      <c r="B13">
        <v>52.21</v>
      </c>
      <c r="C13">
        <v>1896.925</v>
      </c>
      <c r="D13">
        <v>20</v>
      </c>
      <c r="E13">
        <v>-0.4</v>
      </c>
      <c r="F13">
        <v>949.46939999999995</v>
      </c>
      <c r="G13">
        <v>52.5</v>
      </c>
      <c r="H13" s="1">
        <v>1600000</v>
      </c>
      <c r="I13">
        <v>5</v>
      </c>
      <c r="J13">
        <v>15144</v>
      </c>
      <c r="K13" t="s">
        <v>47</v>
      </c>
      <c r="L13">
        <v>1</v>
      </c>
      <c r="M13">
        <v>1</v>
      </c>
      <c r="N13" t="s">
        <v>48</v>
      </c>
      <c r="O13" t="s">
        <v>44</v>
      </c>
      <c r="P13" t="s">
        <v>49</v>
      </c>
    </row>
    <row r="14" spans="1:16" x14ac:dyDescent="0.25">
      <c r="A14" t="s">
        <v>50</v>
      </c>
      <c r="B14">
        <v>52.04</v>
      </c>
      <c r="C14">
        <v>1871.1105</v>
      </c>
      <c r="D14">
        <v>17</v>
      </c>
      <c r="E14">
        <v>1</v>
      </c>
      <c r="F14">
        <v>624.71140000000003</v>
      </c>
      <c r="G14">
        <v>20.13</v>
      </c>
      <c r="H14" s="1">
        <v>4430000</v>
      </c>
      <c r="I14">
        <v>8</v>
      </c>
      <c r="J14">
        <v>4667</v>
      </c>
      <c r="K14" t="s">
        <v>17</v>
      </c>
      <c r="L14">
        <v>2</v>
      </c>
      <c r="M14">
        <v>2</v>
      </c>
      <c r="N14" t="s">
        <v>51</v>
      </c>
    </row>
    <row r="15" spans="1:16" x14ac:dyDescent="0.25">
      <c r="A15" t="s">
        <v>52</v>
      </c>
      <c r="B15">
        <v>51.83</v>
      </c>
      <c r="C15">
        <v>1176.6292000000001</v>
      </c>
      <c r="D15">
        <v>10</v>
      </c>
      <c r="E15">
        <v>-0.9</v>
      </c>
      <c r="F15">
        <v>589.32140000000004</v>
      </c>
      <c r="G15">
        <v>35.950000000000003</v>
      </c>
      <c r="H15" s="1">
        <v>15100000</v>
      </c>
      <c r="I15">
        <v>5</v>
      </c>
      <c r="J15">
        <v>9391</v>
      </c>
      <c r="K15" t="s">
        <v>47</v>
      </c>
      <c r="L15">
        <v>4</v>
      </c>
      <c r="M15">
        <v>4</v>
      </c>
      <c r="N15" t="s">
        <v>53</v>
      </c>
    </row>
    <row r="16" spans="1:16" x14ac:dyDescent="0.25">
      <c r="A16" t="s">
        <v>54</v>
      </c>
      <c r="B16">
        <v>50.79</v>
      </c>
      <c r="C16">
        <v>1437.5905</v>
      </c>
      <c r="D16">
        <v>13</v>
      </c>
      <c r="E16">
        <v>-1.2</v>
      </c>
      <c r="F16">
        <v>719.80160000000001</v>
      </c>
      <c r="G16">
        <v>64.89</v>
      </c>
      <c r="H16" s="1">
        <v>7830000</v>
      </c>
      <c r="I16">
        <v>5</v>
      </c>
      <c r="J16">
        <v>19478</v>
      </c>
      <c r="K16" t="s">
        <v>47</v>
      </c>
      <c r="L16">
        <v>2</v>
      </c>
      <c r="M16">
        <v>2</v>
      </c>
      <c r="N16" t="s">
        <v>18</v>
      </c>
      <c r="O16" t="s">
        <v>44</v>
      </c>
      <c r="P16" t="s">
        <v>55</v>
      </c>
    </row>
    <row r="17" spans="1:16" x14ac:dyDescent="0.25">
      <c r="A17" t="s">
        <v>56</v>
      </c>
      <c r="B17">
        <v>50.46</v>
      </c>
      <c r="C17">
        <v>1331.6832999999999</v>
      </c>
      <c r="D17">
        <v>14</v>
      </c>
      <c r="E17">
        <v>-0.3</v>
      </c>
      <c r="F17">
        <v>666.84879999999998</v>
      </c>
      <c r="G17">
        <v>41.35</v>
      </c>
      <c r="H17" s="1">
        <v>13500000</v>
      </c>
      <c r="I17">
        <v>2</v>
      </c>
      <c r="J17">
        <v>12038</v>
      </c>
      <c r="K17" t="s">
        <v>29</v>
      </c>
      <c r="L17">
        <v>1</v>
      </c>
      <c r="M17">
        <v>1</v>
      </c>
      <c r="N17" t="s">
        <v>48</v>
      </c>
    </row>
    <row r="18" spans="1:16" x14ac:dyDescent="0.25">
      <c r="A18" t="s">
        <v>57</v>
      </c>
      <c r="B18">
        <v>50.25</v>
      </c>
      <c r="C18">
        <v>1774.8018</v>
      </c>
      <c r="D18">
        <v>15</v>
      </c>
      <c r="E18">
        <v>1.7</v>
      </c>
      <c r="F18">
        <v>888.40970000000004</v>
      </c>
      <c r="G18">
        <v>63.23</v>
      </c>
      <c r="H18" s="1">
        <v>4770000</v>
      </c>
      <c r="I18">
        <v>4</v>
      </c>
      <c r="J18">
        <v>19042</v>
      </c>
      <c r="K18" t="s">
        <v>26</v>
      </c>
      <c r="L18">
        <v>8</v>
      </c>
      <c r="M18">
        <v>8</v>
      </c>
      <c r="N18" t="s">
        <v>58</v>
      </c>
      <c r="O18" t="s">
        <v>44</v>
      </c>
      <c r="P18" t="s">
        <v>59</v>
      </c>
    </row>
    <row r="19" spans="1:16" x14ac:dyDescent="0.25">
      <c r="A19" t="s">
        <v>60</v>
      </c>
      <c r="B19">
        <v>49.94</v>
      </c>
      <c r="C19">
        <v>1742.8119999999999</v>
      </c>
      <c r="D19">
        <v>15</v>
      </c>
      <c r="E19">
        <v>-0.9</v>
      </c>
      <c r="F19">
        <v>872.41250000000002</v>
      </c>
      <c r="G19">
        <v>75.650000000000006</v>
      </c>
      <c r="H19" s="1">
        <v>2370000</v>
      </c>
      <c r="I19">
        <v>4</v>
      </c>
      <c r="J19">
        <v>23394</v>
      </c>
      <c r="K19" t="s">
        <v>26</v>
      </c>
      <c r="L19">
        <v>6</v>
      </c>
      <c r="M19">
        <v>6</v>
      </c>
      <c r="N19" t="s">
        <v>58</v>
      </c>
    </row>
    <row r="20" spans="1:16" x14ac:dyDescent="0.25">
      <c r="A20" t="s">
        <v>61</v>
      </c>
      <c r="B20">
        <v>49.94</v>
      </c>
      <c r="C20">
        <v>1430.7992999999999</v>
      </c>
      <c r="D20">
        <v>12</v>
      </c>
      <c r="E20">
        <v>-0.8</v>
      </c>
      <c r="F20">
        <v>477.94</v>
      </c>
      <c r="G20">
        <v>23.43</v>
      </c>
      <c r="H20" s="1">
        <v>4470000</v>
      </c>
      <c r="I20">
        <v>10</v>
      </c>
      <c r="J20">
        <v>5793</v>
      </c>
      <c r="K20" t="s">
        <v>32</v>
      </c>
      <c r="L20">
        <v>2</v>
      </c>
      <c r="M20">
        <v>2</v>
      </c>
      <c r="N20" t="s">
        <v>62</v>
      </c>
    </row>
    <row r="21" spans="1:16" x14ac:dyDescent="0.25">
      <c r="A21" t="s">
        <v>63</v>
      </c>
      <c r="B21">
        <v>49.88</v>
      </c>
      <c r="C21">
        <v>1365.6929</v>
      </c>
      <c r="D21">
        <v>12</v>
      </c>
      <c r="E21">
        <v>1.7</v>
      </c>
      <c r="F21">
        <v>683.85490000000004</v>
      </c>
      <c r="G21">
        <v>43.29</v>
      </c>
      <c r="H21" s="1">
        <v>6300000000</v>
      </c>
      <c r="I21">
        <v>10</v>
      </c>
      <c r="J21">
        <v>12824</v>
      </c>
      <c r="K21" t="s">
        <v>32</v>
      </c>
      <c r="L21">
        <v>113</v>
      </c>
      <c r="M21">
        <v>113</v>
      </c>
      <c r="N21" t="s">
        <v>64</v>
      </c>
    </row>
    <row r="22" spans="1:16" x14ac:dyDescent="0.25">
      <c r="A22" t="s">
        <v>65</v>
      </c>
      <c r="B22">
        <v>49.82</v>
      </c>
      <c r="C22">
        <v>1766.9322999999999</v>
      </c>
      <c r="D22">
        <v>16</v>
      </c>
      <c r="E22">
        <v>0.1</v>
      </c>
      <c r="F22">
        <v>442.74040000000002</v>
      </c>
      <c r="G22">
        <v>21.6</v>
      </c>
      <c r="H22" s="1">
        <v>1930000</v>
      </c>
      <c r="I22">
        <v>8</v>
      </c>
      <c r="J22">
        <v>5183</v>
      </c>
      <c r="K22" t="s">
        <v>17</v>
      </c>
      <c r="L22">
        <v>1</v>
      </c>
      <c r="M22">
        <v>1</v>
      </c>
      <c r="N22" t="s">
        <v>66</v>
      </c>
      <c r="O22" t="s">
        <v>44</v>
      </c>
      <c r="P22" t="s">
        <v>67</v>
      </c>
    </row>
    <row r="23" spans="1:16" x14ac:dyDescent="0.25">
      <c r="A23" t="s">
        <v>68</v>
      </c>
      <c r="B23">
        <v>49.75</v>
      </c>
      <c r="C23">
        <v>1327.7361000000001</v>
      </c>
      <c r="D23">
        <v>11</v>
      </c>
      <c r="E23">
        <v>-1.1000000000000001</v>
      </c>
      <c r="F23">
        <v>664.87459999999999</v>
      </c>
      <c r="G23">
        <v>20.2</v>
      </c>
      <c r="H23" s="1">
        <v>9630000</v>
      </c>
      <c r="I23">
        <v>5</v>
      </c>
      <c r="J23">
        <v>4657</v>
      </c>
      <c r="K23" t="s">
        <v>47</v>
      </c>
      <c r="L23">
        <v>3</v>
      </c>
      <c r="M23">
        <v>3</v>
      </c>
      <c r="N23" t="s">
        <v>69</v>
      </c>
    </row>
    <row r="24" spans="1:16" x14ac:dyDescent="0.25">
      <c r="A24" t="s">
        <v>70</v>
      </c>
      <c r="B24">
        <v>49.66</v>
      </c>
      <c r="C24">
        <v>1155.6624999999999</v>
      </c>
      <c r="D24">
        <v>9</v>
      </c>
      <c r="E24">
        <v>-0.2</v>
      </c>
      <c r="F24">
        <v>386.22800000000001</v>
      </c>
      <c r="G24">
        <v>21.2</v>
      </c>
      <c r="H24" s="1">
        <v>851000000</v>
      </c>
      <c r="I24">
        <v>8</v>
      </c>
      <c r="J24">
        <v>5042</v>
      </c>
      <c r="K24" t="s">
        <v>17</v>
      </c>
      <c r="L24">
        <v>20</v>
      </c>
      <c r="M24">
        <v>20</v>
      </c>
      <c r="N24" t="s">
        <v>71</v>
      </c>
    </row>
    <row r="25" spans="1:16" x14ac:dyDescent="0.25">
      <c r="A25" t="s">
        <v>72</v>
      </c>
      <c r="B25">
        <v>49.43</v>
      </c>
      <c r="C25">
        <v>1978.0371</v>
      </c>
      <c r="D25">
        <v>17</v>
      </c>
      <c r="E25">
        <v>1.8</v>
      </c>
      <c r="F25">
        <v>660.35419999999999</v>
      </c>
      <c r="G25">
        <v>42.44</v>
      </c>
      <c r="H25" s="1">
        <v>3300000</v>
      </c>
      <c r="I25">
        <v>3</v>
      </c>
      <c r="J25">
        <v>11887</v>
      </c>
      <c r="K25" t="s">
        <v>73</v>
      </c>
      <c r="L25">
        <v>1</v>
      </c>
      <c r="M25">
        <v>1</v>
      </c>
      <c r="N25" t="s">
        <v>74</v>
      </c>
    </row>
    <row r="26" spans="1:16" x14ac:dyDescent="0.25">
      <c r="A26" t="s">
        <v>75</v>
      </c>
      <c r="B26">
        <v>49.32</v>
      </c>
      <c r="C26">
        <v>1141.6858999999999</v>
      </c>
      <c r="D26">
        <v>9</v>
      </c>
      <c r="E26">
        <v>-1</v>
      </c>
      <c r="F26">
        <v>571.84969999999998</v>
      </c>
      <c r="G26">
        <v>35.67</v>
      </c>
      <c r="H26" s="1">
        <v>20900000</v>
      </c>
      <c r="I26">
        <v>4</v>
      </c>
      <c r="J26">
        <v>9421</v>
      </c>
      <c r="K26" t="s">
        <v>26</v>
      </c>
      <c r="L26">
        <v>4</v>
      </c>
      <c r="M26">
        <v>4</v>
      </c>
      <c r="N26" t="s">
        <v>76</v>
      </c>
    </row>
    <row r="27" spans="1:16" x14ac:dyDescent="0.25">
      <c r="A27" t="s">
        <v>77</v>
      </c>
      <c r="B27">
        <v>49.28</v>
      </c>
      <c r="C27">
        <v>1221.6143</v>
      </c>
      <c r="D27">
        <v>10</v>
      </c>
      <c r="E27">
        <v>1.2</v>
      </c>
      <c r="F27">
        <v>611.81510000000003</v>
      </c>
      <c r="G27">
        <v>32.46</v>
      </c>
      <c r="H27" s="1">
        <v>12700000</v>
      </c>
      <c r="I27">
        <v>10</v>
      </c>
      <c r="J27">
        <v>8975</v>
      </c>
      <c r="K27" t="s">
        <v>32</v>
      </c>
      <c r="L27">
        <v>4</v>
      </c>
      <c r="M27">
        <v>4</v>
      </c>
      <c r="N27" t="s">
        <v>78</v>
      </c>
    </row>
    <row r="28" spans="1:16" x14ac:dyDescent="0.25">
      <c r="A28" t="s">
        <v>79</v>
      </c>
      <c r="B28">
        <v>49.27</v>
      </c>
      <c r="C28">
        <v>960.55050000000006</v>
      </c>
      <c r="D28">
        <v>9</v>
      </c>
      <c r="E28">
        <v>-1</v>
      </c>
      <c r="F28">
        <v>481.28199999999998</v>
      </c>
      <c r="G28">
        <v>27.23</v>
      </c>
      <c r="H28" s="1">
        <v>15800000</v>
      </c>
      <c r="I28">
        <v>2</v>
      </c>
      <c r="J28">
        <v>7031</v>
      </c>
      <c r="K28" t="s">
        <v>29</v>
      </c>
      <c r="L28">
        <v>2</v>
      </c>
      <c r="M28">
        <v>2</v>
      </c>
      <c r="N28" t="s">
        <v>80</v>
      </c>
    </row>
    <row r="29" spans="1:16" x14ac:dyDescent="0.25">
      <c r="A29" t="s">
        <v>81</v>
      </c>
      <c r="B29">
        <v>49.17</v>
      </c>
      <c r="C29">
        <v>1337.6614999999999</v>
      </c>
      <c r="D29">
        <v>12</v>
      </c>
      <c r="E29">
        <v>-1.1000000000000001</v>
      </c>
      <c r="F29">
        <v>669.83730000000003</v>
      </c>
      <c r="G29">
        <v>40.93</v>
      </c>
      <c r="H29" s="1">
        <v>5180000000</v>
      </c>
      <c r="I29">
        <v>10</v>
      </c>
      <c r="J29">
        <v>11983</v>
      </c>
      <c r="K29" t="s">
        <v>32</v>
      </c>
      <c r="L29">
        <v>119</v>
      </c>
      <c r="M29">
        <v>119</v>
      </c>
      <c r="N29" t="s">
        <v>82</v>
      </c>
    </row>
    <row r="30" spans="1:16" x14ac:dyDescent="0.25">
      <c r="A30" t="s">
        <v>83</v>
      </c>
      <c r="B30">
        <v>49.09</v>
      </c>
      <c r="C30">
        <v>1885.0056999999999</v>
      </c>
      <c r="D30">
        <v>16</v>
      </c>
      <c r="E30">
        <v>0.5</v>
      </c>
      <c r="F30">
        <v>629.34280000000001</v>
      </c>
      <c r="G30">
        <v>29.44</v>
      </c>
      <c r="H30" s="1">
        <v>8840000</v>
      </c>
      <c r="I30">
        <v>1</v>
      </c>
      <c r="J30">
        <v>7322</v>
      </c>
      <c r="K30" t="s">
        <v>84</v>
      </c>
      <c r="L30">
        <v>3</v>
      </c>
      <c r="M30">
        <v>3</v>
      </c>
      <c r="N30" t="s">
        <v>18</v>
      </c>
    </row>
    <row r="31" spans="1:16" x14ac:dyDescent="0.25">
      <c r="A31" t="s">
        <v>85</v>
      </c>
      <c r="B31">
        <v>49.08</v>
      </c>
      <c r="C31">
        <v>1793.0060000000001</v>
      </c>
      <c r="D31">
        <v>15</v>
      </c>
      <c r="E31">
        <v>-0.3</v>
      </c>
      <c r="F31">
        <v>598.67579999999998</v>
      </c>
      <c r="G31">
        <v>25.41</v>
      </c>
      <c r="H31" s="1">
        <v>47700000</v>
      </c>
      <c r="I31">
        <v>9</v>
      </c>
      <c r="J31">
        <v>6491</v>
      </c>
      <c r="K31" t="s">
        <v>23</v>
      </c>
      <c r="L31">
        <v>7</v>
      </c>
      <c r="M31">
        <v>7</v>
      </c>
      <c r="N31" t="s">
        <v>24</v>
      </c>
    </row>
    <row r="32" spans="1:16" x14ac:dyDescent="0.25">
      <c r="A32" t="s">
        <v>86</v>
      </c>
      <c r="B32">
        <v>49.03</v>
      </c>
      <c r="C32">
        <v>1287.6306</v>
      </c>
      <c r="D32">
        <v>14</v>
      </c>
      <c r="E32">
        <v>-1.8</v>
      </c>
      <c r="F32">
        <v>644.82140000000004</v>
      </c>
      <c r="G32">
        <v>30.32</v>
      </c>
      <c r="H32" s="1">
        <v>5180000000</v>
      </c>
      <c r="I32">
        <v>10</v>
      </c>
      <c r="J32">
        <v>8229</v>
      </c>
      <c r="K32" t="s">
        <v>32</v>
      </c>
      <c r="L32">
        <v>152</v>
      </c>
      <c r="M32">
        <v>152</v>
      </c>
      <c r="N32" t="s">
        <v>87</v>
      </c>
    </row>
    <row r="33" spans="1:16" x14ac:dyDescent="0.25">
      <c r="A33" t="s">
        <v>88</v>
      </c>
      <c r="B33">
        <v>48.95</v>
      </c>
      <c r="C33">
        <v>1365.6412</v>
      </c>
      <c r="D33">
        <v>13</v>
      </c>
      <c r="E33">
        <v>-1.6</v>
      </c>
      <c r="F33">
        <v>683.82680000000005</v>
      </c>
      <c r="G33">
        <v>35.549999999999997</v>
      </c>
      <c r="H33" s="1">
        <v>3290000000</v>
      </c>
      <c r="I33">
        <v>2</v>
      </c>
      <c r="J33">
        <v>9981</v>
      </c>
      <c r="K33" t="s">
        <v>29</v>
      </c>
      <c r="L33">
        <v>131</v>
      </c>
      <c r="M33">
        <v>131</v>
      </c>
      <c r="N33" t="s">
        <v>89</v>
      </c>
    </row>
    <row r="34" spans="1:16" x14ac:dyDescent="0.25">
      <c r="A34" t="s">
        <v>90</v>
      </c>
      <c r="B34">
        <v>48.61</v>
      </c>
      <c r="C34">
        <v>1639.6959999999999</v>
      </c>
      <c r="D34">
        <v>17</v>
      </c>
      <c r="E34">
        <v>-0.2</v>
      </c>
      <c r="F34">
        <v>820.85509999999999</v>
      </c>
      <c r="G34">
        <v>27.96</v>
      </c>
      <c r="H34" s="1">
        <v>29400000</v>
      </c>
      <c r="I34">
        <v>5</v>
      </c>
      <c r="J34">
        <v>6835</v>
      </c>
      <c r="K34" t="s">
        <v>47</v>
      </c>
      <c r="L34">
        <v>20</v>
      </c>
      <c r="M34">
        <v>20</v>
      </c>
      <c r="N34" t="s">
        <v>91</v>
      </c>
    </row>
    <row r="35" spans="1:16" x14ac:dyDescent="0.25">
      <c r="A35" t="s">
        <v>92</v>
      </c>
      <c r="B35">
        <v>48.57</v>
      </c>
      <c r="C35">
        <v>1922.0486000000001</v>
      </c>
      <c r="D35">
        <v>16</v>
      </c>
      <c r="E35">
        <v>0.6</v>
      </c>
      <c r="F35">
        <v>641.69050000000004</v>
      </c>
      <c r="G35">
        <v>25.89</v>
      </c>
      <c r="H35" s="1">
        <v>26200000</v>
      </c>
      <c r="I35">
        <v>9</v>
      </c>
      <c r="J35">
        <v>6654</v>
      </c>
      <c r="K35" t="s">
        <v>23</v>
      </c>
      <c r="L35">
        <v>5</v>
      </c>
      <c r="M35">
        <v>5</v>
      </c>
      <c r="N35" t="s">
        <v>24</v>
      </c>
    </row>
    <row r="36" spans="1:16" x14ac:dyDescent="0.25">
      <c r="A36" t="s">
        <v>93</v>
      </c>
      <c r="B36">
        <v>48.3</v>
      </c>
      <c r="C36">
        <v>1871.9952000000001</v>
      </c>
      <c r="D36">
        <v>17</v>
      </c>
      <c r="E36">
        <v>-0.4</v>
      </c>
      <c r="F36">
        <v>625.00540000000001</v>
      </c>
      <c r="G36">
        <v>38.68</v>
      </c>
      <c r="H36" s="1">
        <v>11200000</v>
      </c>
      <c r="I36">
        <v>1</v>
      </c>
      <c r="J36">
        <v>10607</v>
      </c>
      <c r="K36" t="s">
        <v>84</v>
      </c>
      <c r="L36">
        <v>4</v>
      </c>
      <c r="M36">
        <v>4</v>
      </c>
      <c r="N36" t="s">
        <v>94</v>
      </c>
    </row>
    <row r="37" spans="1:16" x14ac:dyDescent="0.25">
      <c r="A37" t="s">
        <v>95</v>
      </c>
      <c r="B37">
        <v>48.19</v>
      </c>
      <c r="C37">
        <v>1444.6946</v>
      </c>
      <c r="D37">
        <v>12</v>
      </c>
      <c r="E37">
        <v>0.6</v>
      </c>
      <c r="F37">
        <v>723.35500000000002</v>
      </c>
      <c r="G37">
        <v>26.8</v>
      </c>
      <c r="H37" s="1">
        <v>4240000</v>
      </c>
      <c r="I37">
        <v>8</v>
      </c>
      <c r="J37">
        <v>7007</v>
      </c>
      <c r="K37" t="s">
        <v>17</v>
      </c>
      <c r="L37">
        <v>3</v>
      </c>
      <c r="M37">
        <v>3</v>
      </c>
      <c r="N37" t="s">
        <v>96</v>
      </c>
    </row>
    <row r="38" spans="1:16" x14ac:dyDescent="0.25">
      <c r="A38" t="s">
        <v>97</v>
      </c>
      <c r="B38">
        <v>47.99</v>
      </c>
      <c r="C38">
        <v>1111.7329</v>
      </c>
      <c r="D38">
        <v>10</v>
      </c>
      <c r="E38">
        <v>0.3</v>
      </c>
      <c r="F38">
        <v>556.87390000000005</v>
      </c>
      <c r="G38">
        <v>42.99</v>
      </c>
      <c r="H38" s="1">
        <v>2520000</v>
      </c>
      <c r="I38">
        <v>5</v>
      </c>
      <c r="J38">
        <v>11820</v>
      </c>
      <c r="K38" t="s">
        <v>47</v>
      </c>
      <c r="L38">
        <v>1</v>
      </c>
      <c r="M38">
        <v>1</v>
      </c>
      <c r="N38" t="s">
        <v>98</v>
      </c>
    </row>
    <row r="39" spans="1:16" x14ac:dyDescent="0.25">
      <c r="A39" t="s">
        <v>99</v>
      </c>
      <c r="B39">
        <v>47.93</v>
      </c>
      <c r="C39">
        <v>1193.7647999999999</v>
      </c>
      <c r="D39">
        <v>9</v>
      </c>
      <c r="E39">
        <v>0.3</v>
      </c>
      <c r="F39">
        <v>398.92899999999997</v>
      </c>
      <c r="G39">
        <v>25.74</v>
      </c>
      <c r="H39" s="1">
        <v>16100000</v>
      </c>
      <c r="I39">
        <v>2</v>
      </c>
      <c r="J39">
        <v>6507</v>
      </c>
      <c r="K39" t="s">
        <v>29</v>
      </c>
      <c r="L39">
        <v>3</v>
      </c>
      <c r="M39">
        <v>3</v>
      </c>
      <c r="N39" t="s">
        <v>100</v>
      </c>
    </row>
    <row r="40" spans="1:16" x14ac:dyDescent="0.25">
      <c r="A40" t="s">
        <v>101</v>
      </c>
      <c r="B40">
        <v>47.91</v>
      </c>
      <c r="C40">
        <v>1251.5264</v>
      </c>
      <c r="D40">
        <v>11</v>
      </c>
      <c r="E40">
        <v>0.5</v>
      </c>
      <c r="F40">
        <v>626.77080000000001</v>
      </c>
      <c r="G40">
        <v>56.34</v>
      </c>
      <c r="H40" s="1">
        <v>45000000</v>
      </c>
      <c r="I40">
        <v>4</v>
      </c>
      <c r="J40">
        <v>16637</v>
      </c>
      <c r="K40" t="s">
        <v>26</v>
      </c>
      <c r="L40">
        <v>9</v>
      </c>
      <c r="M40">
        <v>9</v>
      </c>
      <c r="N40" t="s">
        <v>18</v>
      </c>
      <c r="O40" t="s">
        <v>44</v>
      </c>
      <c r="P40" t="s">
        <v>102</v>
      </c>
    </row>
    <row r="41" spans="1:16" x14ac:dyDescent="0.25">
      <c r="A41" t="s">
        <v>103</v>
      </c>
      <c r="B41">
        <v>47.86</v>
      </c>
      <c r="C41">
        <v>1230.6144999999999</v>
      </c>
      <c r="D41">
        <v>10</v>
      </c>
      <c r="E41">
        <v>0</v>
      </c>
      <c r="F41">
        <v>616.31449999999995</v>
      </c>
      <c r="G41">
        <v>33.72</v>
      </c>
      <c r="H41" s="1">
        <v>5220000</v>
      </c>
      <c r="I41">
        <v>1</v>
      </c>
      <c r="J41">
        <v>8824</v>
      </c>
      <c r="K41" t="s">
        <v>84</v>
      </c>
      <c r="L41">
        <v>2</v>
      </c>
      <c r="M41">
        <v>2</v>
      </c>
      <c r="N41" t="s">
        <v>104</v>
      </c>
    </row>
    <row r="42" spans="1:16" x14ac:dyDescent="0.25">
      <c r="A42" t="s">
        <v>105</v>
      </c>
      <c r="B42">
        <v>47.84</v>
      </c>
      <c r="C42">
        <v>2545.3573999999999</v>
      </c>
      <c r="D42">
        <v>22</v>
      </c>
      <c r="E42">
        <v>1.8</v>
      </c>
      <c r="F42">
        <v>637.34780000000001</v>
      </c>
      <c r="G42">
        <v>49.98</v>
      </c>
      <c r="H42" s="1">
        <v>26700000</v>
      </c>
      <c r="I42">
        <v>9</v>
      </c>
      <c r="J42">
        <v>15094</v>
      </c>
      <c r="K42" t="s">
        <v>23</v>
      </c>
      <c r="L42">
        <v>2</v>
      </c>
      <c r="M42">
        <v>2</v>
      </c>
      <c r="N42" t="s">
        <v>106</v>
      </c>
      <c r="O42" t="s">
        <v>44</v>
      </c>
      <c r="P42" t="s">
        <v>107</v>
      </c>
    </row>
    <row r="43" spans="1:16" x14ac:dyDescent="0.25">
      <c r="A43" t="s">
        <v>108</v>
      </c>
      <c r="B43">
        <v>47.78</v>
      </c>
      <c r="C43">
        <v>970.53480000000002</v>
      </c>
      <c r="D43">
        <v>9</v>
      </c>
      <c r="E43">
        <v>0.1</v>
      </c>
      <c r="F43">
        <v>486.2747</v>
      </c>
      <c r="G43">
        <v>27.36</v>
      </c>
      <c r="H43" s="1">
        <v>41100000</v>
      </c>
      <c r="I43">
        <v>9</v>
      </c>
      <c r="J43">
        <v>7178</v>
      </c>
      <c r="K43" t="s">
        <v>23</v>
      </c>
      <c r="L43">
        <v>3</v>
      </c>
      <c r="M43">
        <v>3</v>
      </c>
      <c r="N43" t="s">
        <v>109</v>
      </c>
    </row>
    <row r="44" spans="1:16" x14ac:dyDescent="0.25">
      <c r="A44" t="s">
        <v>110</v>
      </c>
      <c r="B44">
        <v>47.76</v>
      </c>
      <c r="C44">
        <v>1832.8844999999999</v>
      </c>
      <c r="D44">
        <v>16</v>
      </c>
      <c r="E44">
        <v>4.9000000000000004</v>
      </c>
      <c r="F44">
        <v>611.97180000000003</v>
      </c>
      <c r="G44">
        <v>43.12</v>
      </c>
      <c r="H44" s="1">
        <v>3050000</v>
      </c>
      <c r="I44">
        <v>4</v>
      </c>
      <c r="J44">
        <v>12003</v>
      </c>
      <c r="K44" t="s">
        <v>26</v>
      </c>
      <c r="L44">
        <v>1</v>
      </c>
      <c r="M44">
        <v>1</v>
      </c>
      <c r="N44" t="s">
        <v>111</v>
      </c>
    </row>
    <row r="45" spans="1:16" x14ac:dyDescent="0.25">
      <c r="A45" t="s">
        <v>112</v>
      </c>
      <c r="B45">
        <v>47.69</v>
      </c>
      <c r="C45">
        <v>1030.4831999999999</v>
      </c>
      <c r="D45">
        <v>9</v>
      </c>
      <c r="E45">
        <v>0.4</v>
      </c>
      <c r="F45">
        <v>516.2491</v>
      </c>
      <c r="G45">
        <v>25.54</v>
      </c>
      <c r="H45" s="1">
        <v>12300000</v>
      </c>
      <c r="I45">
        <v>8</v>
      </c>
      <c r="J45">
        <v>6565</v>
      </c>
      <c r="K45" t="s">
        <v>17</v>
      </c>
      <c r="L45">
        <v>1</v>
      </c>
      <c r="M45">
        <v>1</v>
      </c>
      <c r="N45" t="s">
        <v>113</v>
      </c>
    </row>
    <row r="46" spans="1:16" x14ac:dyDescent="0.25">
      <c r="A46" t="s">
        <v>114</v>
      </c>
      <c r="B46">
        <v>47.59</v>
      </c>
      <c r="C46">
        <v>1061.577</v>
      </c>
      <c r="D46">
        <v>9</v>
      </c>
      <c r="E46">
        <v>-0.4</v>
      </c>
      <c r="F46">
        <v>531.79560000000004</v>
      </c>
      <c r="G46">
        <v>22.78</v>
      </c>
      <c r="H46" s="1">
        <v>84600000</v>
      </c>
      <c r="I46">
        <v>8</v>
      </c>
      <c r="J46">
        <v>5600</v>
      </c>
      <c r="K46" t="s">
        <v>17</v>
      </c>
      <c r="L46">
        <v>6</v>
      </c>
      <c r="M46">
        <v>6</v>
      </c>
      <c r="N46" t="s">
        <v>115</v>
      </c>
    </row>
    <row r="47" spans="1:16" x14ac:dyDescent="0.25">
      <c r="A47" t="s">
        <v>116</v>
      </c>
      <c r="B47">
        <v>47.51</v>
      </c>
      <c r="C47">
        <v>1818.8748000000001</v>
      </c>
      <c r="D47">
        <v>18</v>
      </c>
      <c r="E47">
        <v>-1.2</v>
      </c>
      <c r="F47">
        <v>910.44359999999995</v>
      </c>
      <c r="G47">
        <v>25.93</v>
      </c>
      <c r="H47" s="1">
        <v>8620000</v>
      </c>
      <c r="I47">
        <v>7</v>
      </c>
      <c r="J47">
        <v>6630</v>
      </c>
      <c r="K47" t="s">
        <v>20</v>
      </c>
      <c r="L47">
        <v>11</v>
      </c>
      <c r="M47">
        <v>11</v>
      </c>
      <c r="N47" t="s">
        <v>117</v>
      </c>
    </row>
    <row r="48" spans="1:16" x14ac:dyDescent="0.25">
      <c r="A48" t="s">
        <v>118</v>
      </c>
      <c r="B48">
        <v>47.24</v>
      </c>
      <c r="C48">
        <v>1292.5349000000001</v>
      </c>
      <c r="D48">
        <v>9</v>
      </c>
      <c r="E48">
        <v>-1.3</v>
      </c>
      <c r="F48">
        <v>647.27390000000003</v>
      </c>
      <c r="G48">
        <v>35.659999999999997</v>
      </c>
      <c r="H48" s="1">
        <v>3050000000</v>
      </c>
      <c r="I48">
        <v>2</v>
      </c>
      <c r="J48">
        <v>10022</v>
      </c>
      <c r="K48" t="s">
        <v>29</v>
      </c>
      <c r="L48">
        <v>53</v>
      </c>
      <c r="M48">
        <v>53</v>
      </c>
      <c r="N48" t="s">
        <v>119</v>
      </c>
    </row>
    <row r="49" spans="1:16" x14ac:dyDescent="0.25">
      <c r="A49" t="s">
        <v>120</v>
      </c>
      <c r="B49">
        <v>47.1</v>
      </c>
      <c r="C49">
        <v>1551.8448000000001</v>
      </c>
      <c r="D49">
        <v>14</v>
      </c>
      <c r="E49">
        <v>-1.3</v>
      </c>
      <c r="F49">
        <v>776.92870000000005</v>
      </c>
      <c r="G49">
        <v>69.28</v>
      </c>
      <c r="H49" s="1">
        <v>28100000</v>
      </c>
      <c r="I49">
        <v>10</v>
      </c>
      <c r="J49">
        <v>22209</v>
      </c>
      <c r="K49" t="s">
        <v>32</v>
      </c>
      <c r="L49">
        <v>21</v>
      </c>
      <c r="M49">
        <v>21</v>
      </c>
      <c r="N49" t="s">
        <v>121</v>
      </c>
    </row>
    <row r="50" spans="1:16" x14ac:dyDescent="0.25">
      <c r="A50" t="s">
        <v>122</v>
      </c>
      <c r="B50">
        <v>47.05</v>
      </c>
      <c r="C50">
        <v>1254.5669</v>
      </c>
      <c r="D50">
        <v>9</v>
      </c>
      <c r="E50">
        <v>-1.2</v>
      </c>
      <c r="F50">
        <v>628.29</v>
      </c>
      <c r="G50">
        <v>30.14</v>
      </c>
      <c r="H50" s="1">
        <v>6540000</v>
      </c>
      <c r="I50">
        <v>10</v>
      </c>
      <c r="J50">
        <v>8164</v>
      </c>
      <c r="K50" t="s">
        <v>32</v>
      </c>
      <c r="L50">
        <v>1</v>
      </c>
      <c r="M50">
        <v>1</v>
      </c>
      <c r="N50" t="s">
        <v>123</v>
      </c>
    </row>
    <row r="51" spans="1:16" x14ac:dyDescent="0.25">
      <c r="A51" t="s">
        <v>124</v>
      </c>
      <c r="B51">
        <v>47.03</v>
      </c>
      <c r="C51">
        <v>1913.9927</v>
      </c>
      <c r="D51">
        <v>16</v>
      </c>
      <c r="E51">
        <v>0.2</v>
      </c>
      <c r="F51">
        <v>639.00490000000002</v>
      </c>
      <c r="G51">
        <v>78.16</v>
      </c>
      <c r="H51" s="1">
        <v>4670000</v>
      </c>
      <c r="I51">
        <v>5</v>
      </c>
      <c r="J51">
        <v>24128</v>
      </c>
      <c r="K51" t="s">
        <v>47</v>
      </c>
      <c r="L51">
        <v>7</v>
      </c>
      <c r="M51">
        <v>7</v>
      </c>
      <c r="N51" t="s">
        <v>125</v>
      </c>
    </row>
    <row r="52" spans="1:16" x14ac:dyDescent="0.25">
      <c r="A52" t="s">
        <v>126</v>
      </c>
      <c r="B52">
        <v>46.92</v>
      </c>
      <c r="C52">
        <v>1146.6072999999999</v>
      </c>
      <c r="D52">
        <v>9</v>
      </c>
      <c r="E52">
        <v>-0.7</v>
      </c>
      <c r="F52">
        <v>574.31050000000005</v>
      </c>
      <c r="G52">
        <v>33.11</v>
      </c>
      <c r="H52" s="1">
        <v>1610000000</v>
      </c>
      <c r="I52">
        <v>2</v>
      </c>
      <c r="J52">
        <v>9102</v>
      </c>
      <c r="K52" t="s">
        <v>29</v>
      </c>
      <c r="L52">
        <v>36</v>
      </c>
      <c r="M52">
        <v>36</v>
      </c>
      <c r="N52" t="s">
        <v>127</v>
      </c>
    </row>
    <row r="53" spans="1:16" x14ac:dyDescent="0.25">
      <c r="A53" t="s">
        <v>128</v>
      </c>
      <c r="B53">
        <v>46.91</v>
      </c>
      <c r="C53">
        <v>1800.0734</v>
      </c>
      <c r="D53">
        <v>16</v>
      </c>
      <c r="E53">
        <v>-0.7</v>
      </c>
      <c r="F53">
        <v>901.04330000000004</v>
      </c>
      <c r="G53">
        <v>20.12</v>
      </c>
      <c r="H53" s="1">
        <v>49500000</v>
      </c>
      <c r="I53">
        <v>7</v>
      </c>
      <c r="J53">
        <v>4620</v>
      </c>
      <c r="K53" t="s">
        <v>20</v>
      </c>
      <c r="L53">
        <v>12</v>
      </c>
      <c r="M53">
        <v>12</v>
      </c>
      <c r="N53" t="s">
        <v>51</v>
      </c>
    </row>
    <row r="54" spans="1:16" x14ac:dyDescent="0.25">
      <c r="A54" t="s">
        <v>129</v>
      </c>
      <c r="B54">
        <v>46.75</v>
      </c>
      <c r="C54">
        <v>1133.6378999999999</v>
      </c>
      <c r="D54">
        <v>9</v>
      </c>
      <c r="E54">
        <v>-1</v>
      </c>
      <c r="F54">
        <v>567.82569999999998</v>
      </c>
      <c r="G54">
        <v>25.66</v>
      </c>
      <c r="H54" s="1">
        <v>34000000</v>
      </c>
      <c r="I54">
        <v>10</v>
      </c>
      <c r="J54">
        <v>6585</v>
      </c>
      <c r="K54" t="s">
        <v>32</v>
      </c>
      <c r="L54">
        <v>4</v>
      </c>
      <c r="M54">
        <v>4</v>
      </c>
      <c r="N54" t="s">
        <v>130</v>
      </c>
    </row>
    <row r="55" spans="1:16" x14ac:dyDescent="0.25">
      <c r="A55" t="s">
        <v>131</v>
      </c>
      <c r="B55">
        <v>46.64</v>
      </c>
      <c r="C55">
        <v>1103.5934999999999</v>
      </c>
      <c r="D55">
        <v>11</v>
      </c>
      <c r="E55">
        <v>-0.1</v>
      </c>
      <c r="F55">
        <v>552.80399999999997</v>
      </c>
      <c r="G55">
        <v>23.31</v>
      </c>
      <c r="H55" s="1">
        <v>86700000</v>
      </c>
      <c r="I55">
        <v>8</v>
      </c>
      <c r="J55">
        <v>5780</v>
      </c>
      <c r="K55" t="s">
        <v>17</v>
      </c>
      <c r="L55">
        <v>4</v>
      </c>
      <c r="M55">
        <v>4</v>
      </c>
      <c r="N55" t="s">
        <v>132</v>
      </c>
    </row>
    <row r="56" spans="1:16" x14ac:dyDescent="0.25">
      <c r="A56" t="s">
        <v>133</v>
      </c>
      <c r="B56">
        <v>46.48</v>
      </c>
      <c r="C56">
        <v>1713.8474000000001</v>
      </c>
      <c r="D56">
        <v>14</v>
      </c>
      <c r="E56">
        <v>-0.6</v>
      </c>
      <c r="F56">
        <v>857.93050000000005</v>
      </c>
      <c r="G56">
        <v>29.63</v>
      </c>
      <c r="H56" s="1">
        <v>2090000</v>
      </c>
      <c r="I56">
        <v>10</v>
      </c>
      <c r="J56">
        <v>7985</v>
      </c>
      <c r="K56" t="s">
        <v>32</v>
      </c>
      <c r="L56">
        <v>1</v>
      </c>
      <c r="M56">
        <v>1</v>
      </c>
      <c r="N56" t="s">
        <v>35</v>
      </c>
    </row>
    <row r="57" spans="1:16" x14ac:dyDescent="0.25">
      <c r="A57" t="s">
        <v>134</v>
      </c>
      <c r="B57">
        <v>46.4</v>
      </c>
      <c r="C57">
        <v>1005.572</v>
      </c>
      <c r="D57">
        <v>9</v>
      </c>
      <c r="E57">
        <v>0.6</v>
      </c>
      <c r="F57">
        <v>503.79360000000003</v>
      </c>
      <c r="G57">
        <v>25.49</v>
      </c>
      <c r="H57" s="1">
        <v>10700000</v>
      </c>
      <c r="I57">
        <v>8</v>
      </c>
      <c r="J57">
        <v>6544</v>
      </c>
      <c r="K57" t="s">
        <v>17</v>
      </c>
      <c r="L57">
        <v>3</v>
      </c>
      <c r="M57">
        <v>3</v>
      </c>
      <c r="N57" t="s">
        <v>135</v>
      </c>
    </row>
    <row r="58" spans="1:16" x14ac:dyDescent="0.25">
      <c r="A58" t="s">
        <v>136</v>
      </c>
      <c r="B58">
        <v>46.38</v>
      </c>
      <c r="C58">
        <v>1153.6931</v>
      </c>
      <c r="D58">
        <v>10</v>
      </c>
      <c r="E58">
        <v>0.2</v>
      </c>
      <c r="F58">
        <v>385.57170000000002</v>
      </c>
      <c r="G58">
        <v>29.22</v>
      </c>
      <c r="H58" s="1">
        <v>4440000</v>
      </c>
      <c r="I58">
        <v>2</v>
      </c>
      <c r="J58">
        <v>7730</v>
      </c>
      <c r="K58" t="s">
        <v>29</v>
      </c>
      <c r="L58">
        <v>2</v>
      </c>
      <c r="M58">
        <v>2</v>
      </c>
      <c r="N58" t="s">
        <v>137</v>
      </c>
    </row>
    <row r="59" spans="1:16" x14ac:dyDescent="0.25">
      <c r="A59" t="s">
        <v>138</v>
      </c>
      <c r="B59">
        <v>46.19</v>
      </c>
      <c r="C59">
        <v>1916.8308999999999</v>
      </c>
      <c r="D59">
        <v>18</v>
      </c>
      <c r="E59">
        <v>1.4</v>
      </c>
      <c r="F59">
        <v>959.42409999999995</v>
      </c>
      <c r="G59">
        <v>58.46</v>
      </c>
      <c r="H59" s="1">
        <v>816000</v>
      </c>
      <c r="I59">
        <v>4</v>
      </c>
      <c r="J59">
        <v>17371</v>
      </c>
      <c r="K59" t="s">
        <v>26</v>
      </c>
      <c r="L59">
        <v>1</v>
      </c>
      <c r="M59">
        <v>1</v>
      </c>
      <c r="N59" t="s">
        <v>43</v>
      </c>
    </row>
    <row r="60" spans="1:16" x14ac:dyDescent="0.25">
      <c r="A60" t="s">
        <v>139</v>
      </c>
      <c r="B60">
        <v>46.07</v>
      </c>
      <c r="C60">
        <v>1242.6931</v>
      </c>
      <c r="D60">
        <v>12</v>
      </c>
      <c r="E60">
        <v>-0.8</v>
      </c>
      <c r="F60">
        <v>622.35329999999999</v>
      </c>
      <c r="G60">
        <v>34.42</v>
      </c>
      <c r="H60" s="1">
        <v>46200000</v>
      </c>
      <c r="I60">
        <v>2</v>
      </c>
      <c r="J60">
        <v>9574</v>
      </c>
      <c r="K60" t="s">
        <v>29</v>
      </c>
      <c r="L60">
        <v>4</v>
      </c>
      <c r="M60">
        <v>4</v>
      </c>
      <c r="N60" t="s">
        <v>140</v>
      </c>
    </row>
    <row r="61" spans="1:16" x14ac:dyDescent="0.25">
      <c r="A61" t="s">
        <v>141</v>
      </c>
      <c r="B61">
        <v>45.99</v>
      </c>
      <c r="C61">
        <v>1880.8639000000001</v>
      </c>
      <c r="D61">
        <v>16</v>
      </c>
      <c r="E61">
        <v>1</v>
      </c>
      <c r="F61">
        <v>941.44010000000003</v>
      </c>
      <c r="G61">
        <v>65.37</v>
      </c>
      <c r="H61" s="1">
        <v>8590000</v>
      </c>
      <c r="I61">
        <v>6</v>
      </c>
      <c r="J61">
        <v>20063</v>
      </c>
      <c r="K61" t="s">
        <v>142</v>
      </c>
      <c r="L61">
        <v>2</v>
      </c>
      <c r="M61">
        <v>2</v>
      </c>
      <c r="N61" t="s">
        <v>18</v>
      </c>
    </row>
    <row r="62" spans="1:16" x14ac:dyDescent="0.25">
      <c r="A62" t="s">
        <v>143</v>
      </c>
      <c r="B62">
        <v>45.97</v>
      </c>
      <c r="C62">
        <v>1366.6251999999999</v>
      </c>
      <c r="D62">
        <v>13</v>
      </c>
      <c r="E62">
        <v>1</v>
      </c>
      <c r="F62">
        <v>684.32060000000001</v>
      </c>
      <c r="G62">
        <v>37.36</v>
      </c>
      <c r="H62" s="1">
        <v>7170000</v>
      </c>
      <c r="I62">
        <v>10</v>
      </c>
      <c r="J62">
        <v>10715</v>
      </c>
      <c r="K62" t="s">
        <v>32</v>
      </c>
      <c r="L62">
        <v>6</v>
      </c>
      <c r="M62">
        <v>6</v>
      </c>
      <c r="N62" t="s">
        <v>89</v>
      </c>
      <c r="O62" t="s">
        <v>37</v>
      </c>
      <c r="P62" t="s">
        <v>144</v>
      </c>
    </row>
    <row r="63" spans="1:16" x14ac:dyDescent="0.25">
      <c r="A63" t="s">
        <v>145</v>
      </c>
      <c r="B63">
        <v>45.9</v>
      </c>
      <c r="C63">
        <v>960.53920000000005</v>
      </c>
      <c r="D63">
        <v>9</v>
      </c>
      <c r="E63">
        <v>-1.2</v>
      </c>
      <c r="F63">
        <v>481.27629999999999</v>
      </c>
      <c r="G63">
        <v>35.61</v>
      </c>
      <c r="H63" s="1">
        <v>18700000</v>
      </c>
      <c r="I63">
        <v>10</v>
      </c>
      <c r="J63">
        <v>10094</v>
      </c>
      <c r="K63" t="s">
        <v>32</v>
      </c>
      <c r="L63">
        <v>6</v>
      </c>
      <c r="M63">
        <v>6</v>
      </c>
      <c r="N63" t="s">
        <v>146</v>
      </c>
    </row>
    <row r="64" spans="1:16" x14ac:dyDescent="0.25">
      <c r="A64" t="s">
        <v>147</v>
      </c>
      <c r="B64">
        <v>45.89</v>
      </c>
      <c r="C64">
        <v>1069.6648</v>
      </c>
      <c r="D64">
        <v>9</v>
      </c>
      <c r="E64">
        <v>1</v>
      </c>
      <c r="F64">
        <v>535.84019999999998</v>
      </c>
      <c r="G64">
        <v>37.72</v>
      </c>
      <c r="H64" s="1">
        <v>48300000</v>
      </c>
      <c r="I64">
        <v>3</v>
      </c>
      <c r="J64">
        <v>10203</v>
      </c>
      <c r="K64" t="s">
        <v>73</v>
      </c>
      <c r="L64">
        <v>3</v>
      </c>
      <c r="M64">
        <v>3</v>
      </c>
      <c r="N64" t="s">
        <v>148</v>
      </c>
    </row>
    <row r="65" spans="1:16" x14ac:dyDescent="0.25">
      <c r="A65" t="s">
        <v>149</v>
      </c>
      <c r="B65">
        <v>45.73</v>
      </c>
      <c r="C65">
        <v>1117.5444</v>
      </c>
      <c r="D65">
        <v>9</v>
      </c>
      <c r="E65">
        <v>-1.3</v>
      </c>
      <c r="F65">
        <v>559.77869999999996</v>
      </c>
      <c r="G65">
        <v>41.15</v>
      </c>
      <c r="H65" s="1">
        <v>14600000</v>
      </c>
      <c r="I65">
        <v>1</v>
      </c>
      <c r="J65">
        <v>11497</v>
      </c>
      <c r="K65" t="s">
        <v>84</v>
      </c>
      <c r="L65">
        <v>3</v>
      </c>
      <c r="M65">
        <v>3</v>
      </c>
      <c r="N65" t="s">
        <v>150</v>
      </c>
    </row>
    <row r="66" spans="1:16" x14ac:dyDescent="0.25">
      <c r="A66" t="s">
        <v>151</v>
      </c>
      <c r="B66">
        <v>45.72</v>
      </c>
      <c r="C66">
        <v>1821.8016</v>
      </c>
      <c r="D66">
        <v>16</v>
      </c>
      <c r="E66">
        <v>-0.8</v>
      </c>
      <c r="F66">
        <v>911.90729999999996</v>
      </c>
      <c r="G66">
        <v>40.729999999999997</v>
      </c>
      <c r="H66" s="1">
        <v>12900000</v>
      </c>
      <c r="I66">
        <v>9</v>
      </c>
      <c r="J66">
        <v>11802</v>
      </c>
      <c r="K66" t="s">
        <v>23</v>
      </c>
      <c r="L66">
        <v>3</v>
      </c>
      <c r="M66">
        <v>3</v>
      </c>
      <c r="N66" t="s">
        <v>152</v>
      </c>
    </row>
    <row r="67" spans="1:16" x14ac:dyDescent="0.25">
      <c r="A67" t="s">
        <v>153</v>
      </c>
      <c r="B67">
        <v>45.7</v>
      </c>
      <c r="C67">
        <v>1972.02</v>
      </c>
      <c r="D67">
        <v>18</v>
      </c>
      <c r="E67">
        <v>-0.2</v>
      </c>
      <c r="F67">
        <v>658.34720000000004</v>
      </c>
      <c r="G67">
        <v>37.36</v>
      </c>
      <c r="H67" s="1">
        <v>22400000</v>
      </c>
      <c r="I67">
        <v>1</v>
      </c>
      <c r="J67">
        <v>10129</v>
      </c>
      <c r="K67" t="s">
        <v>84</v>
      </c>
      <c r="L67">
        <v>8</v>
      </c>
      <c r="M67">
        <v>8</v>
      </c>
      <c r="N67" t="s">
        <v>154</v>
      </c>
      <c r="O67" t="s">
        <v>44</v>
      </c>
      <c r="P67" t="s">
        <v>155</v>
      </c>
    </row>
    <row r="68" spans="1:16" x14ac:dyDescent="0.25">
      <c r="A68" t="s">
        <v>156</v>
      </c>
      <c r="B68">
        <v>45.69</v>
      </c>
      <c r="C68">
        <v>1139.6099999999999</v>
      </c>
      <c r="D68">
        <v>9</v>
      </c>
      <c r="E68">
        <v>0.4</v>
      </c>
      <c r="F68">
        <v>570.8125</v>
      </c>
      <c r="G68">
        <v>24.18</v>
      </c>
      <c r="H68" s="1">
        <v>20500000</v>
      </c>
      <c r="I68">
        <v>2</v>
      </c>
      <c r="J68">
        <v>5982</v>
      </c>
      <c r="K68" t="s">
        <v>29</v>
      </c>
      <c r="L68">
        <v>2</v>
      </c>
      <c r="M68">
        <v>2</v>
      </c>
      <c r="N68" t="s">
        <v>157</v>
      </c>
    </row>
    <row r="69" spans="1:16" x14ac:dyDescent="0.25">
      <c r="A69" t="s">
        <v>158</v>
      </c>
      <c r="B69">
        <v>45.62</v>
      </c>
      <c r="C69">
        <v>1261.5979</v>
      </c>
      <c r="D69">
        <v>9</v>
      </c>
      <c r="E69">
        <v>-2.1</v>
      </c>
      <c r="F69">
        <v>631.80489999999998</v>
      </c>
      <c r="G69">
        <v>31.23</v>
      </c>
      <c r="H69" s="1">
        <v>114000000</v>
      </c>
      <c r="I69">
        <v>10</v>
      </c>
      <c r="J69">
        <v>8547</v>
      </c>
      <c r="K69" t="s">
        <v>32</v>
      </c>
      <c r="L69">
        <v>6</v>
      </c>
      <c r="M69">
        <v>6</v>
      </c>
      <c r="N69" t="s">
        <v>30</v>
      </c>
    </row>
    <row r="70" spans="1:16" x14ac:dyDescent="0.25">
      <c r="A70" t="s">
        <v>159</v>
      </c>
      <c r="B70">
        <v>45.62</v>
      </c>
      <c r="C70">
        <v>1127.6564000000001</v>
      </c>
      <c r="D70">
        <v>9</v>
      </c>
      <c r="E70">
        <v>-0.1</v>
      </c>
      <c r="F70">
        <v>564.83540000000005</v>
      </c>
      <c r="G70">
        <v>26.62</v>
      </c>
      <c r="H70" s="1">
        <v>14400000</v>
      </c>
      <c r="I70">
        <v>2</v>
      </c>
      <c r="J70">
        <v>6819</v>
      </c>
      <c r="K70" t="s">
        <v>29</v>
      </c>
      <c r="L70">
        <v>2</v>
      </c>
      <c r="M70">
        <v>2</v>
      </c>
      <c r="N70" t="s">
        <v>160</v>
      </c>
    </row>
    <row r="71" spans="1:16" x14ac:dyDescent="0.25">
      <c r="A71" t="s">
        <v>161</v>
      </c>
      <c r="B71">
        <v>45.58</v>
      </c>
      <c r="C71">
        <v>1190.6448</v>
      </c>
      <c r="D71">
        <v>10</v>
      </c>
      <c r="E71">
        <v>0</v>
      </c>
      <c r="F71">
        <v>596.3297</v>
      </c>
      <c r="G71">
        <v>33.07</v>
      </c>
      <c r="H71" s="1">
        <v>31500000</v>
      </c>
      <c r="I71">
        <v>1</v>
      </c>
      <c r="J71">
        <v>8592</v>
      </c>
      <c r="K71" t="s">
        <v>84</v>
      </c>
      <c r="L71">
        <v>5</v>
      </c>
      <c r="M71">
        <v>5</v>
      </c>
      <c r="N71" t="s">
        <v>162</v>
      </c>
    </row>
    <row r="72" spans="1:16" x14ac:dyDescent="0.25">
      <c r="A72" t="s">
        <v>163</v>
      </c>
      <c r="B72">
        <v>45.51</v>
      </c>
      <c r="C72">
        <v>1451.6569</v>
      </c>
      <c r="D72">
        <v>13</v>
      </c>
      <c r="E72">
        <v>-1.8</v>
      </c>
      <c r="F72">
        <v>726.83439999999996</v>
      </c>
      <c r="G72">
        <v>54.21</v>
      </c>
      <c r="H72" s="1">
        <v>4380000000</v>
      </c>
      <c r="I72">
        <v>2</v>
      </c>
      <c r="J72">
        <v>16639</v>
      </c>
      <c r="K72" t="s">
        <v>29</v>
      </c>
      <c r="L72">
        <v>114</v>
      </c>
      <c r="M72">
        <v>114</v>
      </c>
      <c r="N72" t="s">
        <v>164</v>
      </c>
    </row>
    <row r="73" spans="1:16" x14ac:dyDescent="0.25">
      <c r="A73" t="s">
        <v>165</v>
      </c>
      <c r="B73">
        <v>45.47</v>
      </c>
      <c r="C73">
        <v>1742.9526000000001</v>
      </c>
      <c r="D73">
        <v>16</v>
      </c>
      <c r="E73">
        <v>0.3</v>
      </c>
      <c r="F73">
        <v>581.99159999999995</v>
      </c>
      <c r="G73">
        <v>37.78</v>
      </c>
      <c r="H73" s="1">
        <v>3400000</v>
      </c>
      <c r="I73">
        <v>1</v>
      </c>
      <c r="J73">
        <v>10283</v>
      </c>
      <c r="K73" t="s">
        <v>84</v>
      </c>
      <c r="L73">
        <v>2</v>
      </c>
      <c r="M73">
        <v>2</v>
      </c>
      <c r="N73" t="s">
        <v>94</v>
      </c>
    </row>
    <row r="74" spans="1:16" x14ac:dyDescent="0.25">
      <c r="A74" t="s">
        <v>166</v>
      </c>
      <c r="B74">
        <v>45.42</v>
      </c>
      <c r="C74">
        <v>1289.6978999999999</v>
      </c>
      <c r="D74">
        <v>11</v>
      </c>
      <c r="E74">
        <v>-0.6</v>
      </c>
      <c r="F74">
        <v>645.85580000000004</v>
      </c>
      <c r="G74">
        <v>29.77</v>
      </c>
      <c r="H74" s="1">
        <v>6230000</v>
      </c>
      <c r="I74">
        <v>1</v>
      </c>
      <c r="J74">
        <v>7436</v>
      </c>
      <c r="K74" t="s">
        <v>84</v>
      </c>
      <c r="L74">
        <v>2</v>
      </c>
      <c r="M74">
        <v>2</v>
      </c>
      <c r="N74" t="s">
        <v>167</v>
      </c>
    </row>
    <row r="75" spans="1:16" x14ac:dyDescent="0.25">
      <c r="A75" t="s">
        <v>168</v>
      </c>
      <c r="B75">
        <v>45.41</v>
      </c>
      <c r="C75">
        <v>1065.6222</v>
      </c>
      <c r="D75">
        <v>9</v>
      </c>
      <c r="E75">
        <v>-0.3</v>
      </c>
      <c r="F75">
        <v>533.81820000000005</v>
      </c>
      <c r="G75">
        <v>34.4</v>
      </c>
      <c r="H75" s="1">
        <v>103000000</v>
      </c>
      <c r="I75">
        <v>3</v>
      </c>
      <c r="J75">
        <v>9041</v>
      </c>
      <c r="K75" t="s">
        <v>73</v>
      </c>
      <c r="L75">
        <v>8</v>
      </c>
      <c r="M75">
        <v>8</v>
      </c>
      <c r="N75" t="s">
        <v>169</v>
      </c>
    </row>
    <row r="76" spans="1:16" x14ac:dyDescent="0.25">
      <c r="A76" t="s">
        <v>170</v>
      </c>
      <c r="B76">
        <v>45.4</v>
      </c>
      <c r="C76">
        <v>1009.6032</v>
      </c>
      <c r="D76">
        <v>9</v>
      </c>
      <c r="E76">
        <v>0.7</v>
      </c>
      <c r="F76">
        <v>505.80919999999998</v>
      </c>
      <c r="G76">
        <v>23.38</v>
      </c>
      <c r="H76" s="1">
        <v>14400000</v>
      </c>
      <c r="I76">
        <v>9</v>
      </c>
      <c r="J76">
        <v>5778</v>
      </c>
      <c r="K76" t="s">
        <v>23</v>
      </c>
      <c r="L76">
        <v>3</v>
      </c>
      <c r="M76">
        <v>3</v>
      </c>
      <c r="N76" t="s">
        <v>171</v>
      </c>
    </row>
    <row r="77" spans="1:16" x14ac:dyDescent="0.25">
      <c r="A77" t="s">
        <v>172</v>
      </c>
      <c r="B77">
        <v>45.31</v>
      </c>
      <c r="C77">
        <v>1180.6465000000001</v>
      </c>
      <c r="D77">
        <v>9</v>
      </c>
      <c r="E77">
        <v>-0.2</v>
      </c>
      <c r="F77">
        <v>591.33040000000005</v>
      </c>
      <c r="G77">
        <v>22.13</v>
      </c>
      <c r="H77" s="1">
        <v>54600000</v>
      </c>
      <c r="I77">
        <v>8</v>
      </c>
      <c r="J77">
        <v>5372</v>
      </c>
      <c r="K77" t="s">
        <v>17</v>
      </c>
      <c r="L77">
        <v>4</v>
      </c>
      <c r="M77">
        <v>4</v>
      </c>
      <c r="N77" t="s">
        <v>173</v>
      </c>
    </row>
    <row r="78" spans="1:16" x14ac:dyDescent="0.25">
      <c r="A78" t="s">
        <v>174</v>
      </c>
      <c r="B78">
        <v>45.23</v>
      </c>
      <c r="C78">
        <v>1233.5414000000001</v>
      </c>
      <c r="D78">
        <v>10</v>
      </c>
      <c r="E78">
        <v>-0.2</v>
      </c>
      <c r="F78">
        <v>617.77779999999996</v>
      </c>
      <c r="G78">
        <v>28.54</v>
      </c>
      <c r="H78" s="1">
        <v>7350000</v>
      </c>
      <c r="I78">
        <v>10</v>
      </c>
      <c r="J78">
        <v>7599</v>
      </c>
      <c r="K78" t="s">
        <v>32</v>
      </c>
      <c r="L78">
        <v>2</v>
      </c>
      <c r="M78">
        <v>2</v>
      </c>
      <c r="N78" t="s">
        <v>175</v>
      </c>
    </row>
    <row r="79" spans="1:16" x14ac:dyDescent="0.25">
      <c r="A79" t="s">
        <v>176</v>
      </c>
      <c r="B79">
        <v>45.17</v>
      </c>
      <c r="C79">
        <v>1348.7139</v>
      </c>
      <c r="D79">
        <v>10</v>
      </c>
      <c r="E79">
        <v>0.4</v>
      </c>
      <c r="F79">
        <v>450.5788</v>
      </c>
      <c r="G79">
        <v>42.41</v>
      </c>
      <c r="H79" s="1">
        <v>7750000</v>
      </c>
      <c r="I79">
        <v>5</v>
      </c>
      <c r="J79">
        <v>11614</v>
      </c>
      <c r="K79" t="s">
        <v>47</v>
      </c>
      <c r="L79">
        <v>4</v>
      </c>
      <c r="M79">
        <v>4</v>
      </c>
      <c r="N79" t="s">
        <v>177</v>
      </c>
    </row>
    <row r="80" spans="1:16" x14ac:dyDescent="0.25">
      <c r="A80" t="s">
        <v>178</v>
      </c>
      <c r="B80">
        <v>45.1</v>
      </c>
      <c r="C80">
        <v>1159.5719999999999</v>
      </c>
      <c r="D80">
        <v>12</v>
      </c>
      <c r="E80">
        <v>-1.4</v>
      </c>
      <c r="F80">
        <v>580.79250000000002</v>
      </c>
      <c r="G80">
        <v>29.54</v>
      </c>
      <c r="H80" s="1">
        <v>102000000</v>
      </c>
      <c r="I80">
        <v>10</v>
      </c>
      <c r="J80">
        <v>7953</v>
      </c>
      <c r="K80" t="s">
        <v>32</v>
      </c>
      <c r="L80">
        <v>17</v>
      </c>
      <c r="M80">
        <v>17</v>
      </c>
      <c r="N80" t="s">
        <v>87</v>
      </c>
    </row>
    <row r="81" spans="1:16" x14ac:dyDescent="0.25">
      <c r="A81" t="s">
        <v>179</v>
      </c>
      <c r="B81">
        <v>45.03</v>
      </c>
      <c r="C81">
        <v>1587.8621000000001</v>
      </c>
      <c r="D81">
        <v>14</v>
      </c>
      <c r="E81">
        <v>-2</v>
      </c>
      <c r="F81">
        <v>530.29359999999997</v>
      </c>
      <c r="G81">
        <v>48.09</v>
      </c>
      <c r="H81" s="1">
        <v>1390000</v>
      </c>
      <c r="I81">
        <v>4</v>
      </c>
      <c r="J81">
        <v>13768</v>
      </c>
      <c r="K81" t="s">
        <v>26</v>
      </c>
      <c r="L81">
        <v>1</v>
      </c>
      <c r="M81">
        <v>1</v>
      </c>
      <c r="N81" t="s">
        <v>180</v>
      </c>
    </row>
    <row r="82" spans="1:16" x14ac:dyDescent="0.25">
      <c r="A82" t="s">
        <v>181</v>
      </c>
      <c r="B82">
        <v>44.98</v>
      </c>
      <c r="C82">
        <v>1873.9169999999999</v>
      </c>
      <c r="D82">
        <v>17</v>
      </c>
      <c r="E82">
        <v>-1</v>
      </c>
      <c r="F82">
        <v>625.64559999999994</v>
      </c>
      <c r="G82">
        <v>55.1</v>
      </c>
      <c r="H82" s="1">
        <v>43200000</v>
      </c>
      <c r="I82">
        <v>6</v>
      </c>
      <c r="J82">
        <v>16466</v>
      </c>
      <c r="K82" t="s">
        <v>142</v>
      </c>
      <c r="L82">
        <v>5</v>
      </c>
      <c r="M82">
        <v>5</v>
      </c>
      <c r="N82" t="s">
        <v>35</v>
      </c>
    </row>
    <row r="83" spans="1:16" x14ac:dyDescent="0.25">
      <c r="A83" t="s">
        <v>182</v>
      </c>
      <c r="B83">
        <v>44.87</v>
      </c>
      <c r="C83">
        <v>1093.6033</v>
      </c>
      <c r="D83">
        <v>9</v>
      </c>
      <c r="E83">
        <v>-1.3</v>
      </c>
      <c r="F83">
        <v>547.80820000000006</v>
      </c>
      <c r="G83">
        <v>24.52</v>
      </c>
      <c r="H83" s="1">
        <v>2530000</v>
      </c>
      <c r="I83">
        <v>9</v>
      </c>
      <c r="J83">
        <v>6179</v>
      </c>
      <c r="K83" t="s">
        <v>23</v>
      </c>
      <c r="L83">
        <v>1</v>
      </c>
      <c r="M83">
        <v>1</v>
      </c>
      <c r="N83" t="s">
        <v>183</v>
      </c>
    </row>
    <row r="84" spans="1:16" x14ac:dyDescent="0.25">
      <c r="A84" t="s">
        <v>184</v>
      </c>
      <c r="B84">
        <v>44.87</v>
      </c>
      <c r="C84">
        <v>1146.5822000000001</v>
      </c>
      <c r="D84">
        <v>9</v>
      </c>
      <c r="E84">
        <v>-0.2</v>
      </c>
      <c r="F84">
        <v>574.29819999999995</v>
      </c>
      <c r="G84">
        <v>29.78</v>
      </c>
      <c r="H84" s="1">
        <v>21300000</v>
      </c>
      <c r="I84">
        <v>10</v>
      </c>
      <c r="J84">
        <v>8036</v>
      </c>
      <c r="K84" t="s">
        <v>32</v>
      </c>
      <c r="L84">
        <v>2</v>
      </c>
      <c r="M84">
        <v>2</v>
      </c>
      <c r="N84" t="s">
        <v>185</v>
      </c>
    </row>
    <row r="85" spans="1:16" x14ac:dyDescent="0.25">
      <c r="A85" t="s">
        <v>186</v>
      </c>
      <c r="B85">
        <v>44.77</v>
      </c>
      <c r="C85">
        <v>1495.8107</v>
      </c>
      <c r="D85">
        <v>13</v>
      </c>
      <c r="E85">
        <v>1.8</v>
      </c>
      <c r="F85">
        <v>748.91390000000001</v>
      </c>
      <c r="G85">
        <v>20.11</v>
      </c>
      <c r="H85" s="1">
        <v>8920000</v>
      </c>
      <c r="I85">
        <v>8</v>
      </c>
      <c r="J85">
        <v>4663</v>
      </c>
      <c r="K85" t="s">
        <v>17</v>
      </c>
      <c r="L85">
        <v>11</v>
      </c>
      <c r="M85">
        <v>11</v>
      </c>
      <c r="N85" t="s">
        <v>35</v>
      </c>
    </row>
    <row r="86" spans="1:16" x14ac:dyDescent="0.25">
      <c r="A86" t="s">
        <v>187</v>
      </c>
      <c r="B86">
        <v>44.76</v>
      </c>
      <c r="C86">
        <v>968.4828</v>
      </c>
      <c r="D86">
        <v>9</v>
      </c>
      <c r="E86">
        <v>0.3</v>
      </c>
      <c r="F86">
        <v>485.24880000000002</v>
      </c>
      <c r="G86">
        <v>23.82</v>
      </c>
      <c r="H86" s="1">
        <v>8090000</v>
      </c>
      <c r="I86">
        <v>9</v>
      </c>
      <c r="J86">
        <v>5930</v>
      </c>
      <c r="K86" t="s">
        <v>23</v>
      </c>
      <c r="L86">
        <v>1</v>
      </c>
      <c r="M86">
        <v>1</v>
      </c>
      <c r="N86" t="s">
        <v>188</v>
      </c>
    </row>
    <row r="87" spans="1:16" x14ac:dyDescent="0.25">
      <c r="A87" t="s">
        <v>189</v>
      </c>
      <c r="B87">
        <v>44.75</v>
      </c>
      <c r="C87">
        <v>1235.6874</v>
      </c>
      <c r="D87">
        <v>11</v>
      </c>
      <c r="E87">
        <v>-1.9</v>
      </c>
      <c r="F87">
        <v>618.84979999999996</v>
      </c>
      <c r="G87">
        <v>38</v>
      </c>
      <c r="H87" s="1">
        <v>584000</v>
      </c>
      <c r="I87">
        <v>1</v>
      </c>
      <c r="J87">
        <v>10363</v>
      </c>
      <c r="K87" t="s">
        <v>84</v>
      </c>
      <c r="L87">
        <v>1</v>
      </c>
      <c r="M87">
        <v>1</v>
      </c>
      <c r="N87" t="s">
        <v>190</v>
      </c>
    </row>
    <row r="88" spans="1:16" x14ac:dyDescent="0.25">
      <c r="A88" t="s">
        <v>191</v>
      </c>
      <c r="B88">
        <v>44.72</v>
      </c>
      <c r="C88">
        <v>1146.6072999999999</v>
      </c>
      <c r="D88">
        <v>9</v>
      </c>
      <c r="E88">
        <v>1.1000000000000001</v>
      </c>
      <c r="F88">
        <v>574.3116</v>
      </c>
      <c r="G88">
        <v>32.229999999999997</v>
      </c>
      <c r="H88" s="1">
        <v>19500000</v>
      </c>
      <c r="I88">
        <v>2</v>
      </c>
      <c r="J88">
        <v>8801</v>
      </c>
      <c r="K88" t="s">
        <v>29</v>
      </c>
      <c r="L88">
        <v>2</v>
      </c>
      <c r="M88">
        <v>2</v>
      </c>
      <c r="N88" t="s">
        <v>192</v>
      </c>
    </row>
    <row r="89" spans="1:16" x14ac:dyDescent="0.25">
      <c r="A89" t="s">
        <v>193</v>
      </c>
      <c r="B89">
        <v>44.71</v>
      </c>
      <c r="C89">
        <v>2673.4524000000001</v>
      </c>
      <c r="D89">
        <v>23</v>
      </c>
      <c r="E89">
        <v>1.3</v>
      </c>
      <c r="F89">
        <v>669.37120000000004</v>
      </c>
      <c r="G89">
        <v>43.34</v>
      </c>
      <c r="H89" s="1">
        <v>44100000</v>
      </c>
      <c r="I89">
        <v>7</v>
      </c>
      <c r="J89">
        <v>12540</v>
      </c>
      <c r="K89" t="s">
        <v>20</v>
      </c>
      <c r="L89">
        <v>2</v>
      </c>
      <c r="M89">
        <v>2</v>
      </c>
      <c r="N89" t="s">
        <v>106</v>
      </c>
      <c r="O89" t="s">
        <v>44</v>
      </c>
      <c r="P89" t="s">
        <v>107</v>
      </c>
    </row>
    <row r="90" spans="1:16" x14ac:dyDescent="0.25">
      <c r="A90" t="s">
        <v>194</v>
      </c>
      <c r="B90">
        <v>44.69</v>
      </c>
      <c r="C90">
        <v>1149.6069</v>
      </c>
      <c r="D90">
        <v>9</v>
      </c>
      <c r="E90">
        <v>-1.4</v>
      </c>
      <c r="F90">
        <v>575.80989999999997</v>
      </c>
      <c r="G90">
        <v>32.85</v>
      </c>
      <c r="H90" s="1">
        <v>22300000</v>
      </c>
      <c r="I90">
        <v>2</v>
      </c>
      <c r="J90">
        <v>9016</v>
      </c>
      <c r="K90" t="s">
        <v>29</v>
      </c>
      <c r="L90">
        <v>1</v>
      </c>
      <c r="M90">
        <v>1</v>
      </c>
      <c r="N90" t="s">
        <v>195</v>
      </c>
    </row>
    <row r="91" spans="1:16" x14ac:dyDescent="0.25">
      <c r="A91" t="s">
        <v>196</v>
      </c>
      <c r="B91">
        <v>44.67</v>
      </c>
      <c r="C91">
        <v>1169.6305</v>
      </c>
      <c r="D91">
        <v>9</v>
      </c>
      <c r="E91">
        <v>-1</v>
      </c>
      <c r="F91">
        <v>585.822</v>
      </c>
      <c r="G91">
        <v>25.76</v>
      </c>
      <c r="H91" s="1">
        <v>24800000</v>
      </c>
      <c r="I91">
        <v>10</v>
      </c>
      <c r="J91">
        <v>6621</v>
      </c>
      <c r="K91" t="s">
        <v>32</v>
      </c>
      <c r="L91">
        <v>2</v>
      </c>
      <c r="M91">
        <v>2</v>
      </c>
      <c r="N91" t="s">
        <v>197</v>
      </c>
    </row>
    <row r="92" spans="1:16" x14ac:dyDescent="0.25">
      <c r="A92" t="s">
        <v>198</v>
      </c>
      <c r="B92">
        <v>44.59</v>
      </c>
      <c r="C92">
        <v>1175.5934999999999</v>
      </c>
      <c r="D92">
        <v>11</v>
      </c>
      <c r="E92">
        <v>-1</v>
      </c>
      <c r="F92">
        <v>588.80349999999999</v>
      </c>
      <c r="G92">
        <v>48.35</v>
      </c>
      <c r="H92" s="1">
        <v>3250000</v>
      </c>
      <c r="I92">
        <v>3</v>
      </c>
      <c r="J92">
        <v>13974</v>
      </c>
      <c r="K92" t="s">
        <v>73</v>
      </c>
      <c r="L92">
        <v>1</v>
      </c>
      <c r="M92">
        <v>1</v>
      </c>
      <c r="N92" t="s">
        <v>199</v>
      </c>
    </row>
    <row r="93" spans="1:16" x14ac:dyDescent="0.25">
      <c r="A93" t="s">
        <v>200</v>
      </c>
      <c r="B93">
        <v>44.58</v>
      </c>
      <c r="C93">
        <v>1183.7076</v>
      </c>
      <c r="D93">
        <v>9</v>
      </c>
      <c r="E93">
        <v>-0.5</v>
      </c>
      <c r="F93">
        <v>395.5763</v>
      </c>
      <c r="G93">
        <v>21.96</v>
      </c>
      <c r="H93" s="1">
        <v>487000000</v>
      </c>
      <c r="I93">
        <v>9</v>
      </c>
      <c r="J93">
        <v>5291</v>
      </c>
      <c r="K93" t="s">
        <v>23</v>
      </c>
      <c r="L93">
        <v>10</v>
      </c>
      <c r="M93">
        <v>10</v>
      </c>
      <c r="N93" t="s">
        <v>201</v>
      </c>
    </row>
    <row r="94" spans="1:16" x14ac:dyDescent="0.25">
      <c r="A94" t="s">
        <v>202</v>
      </c>
      <c r="B94">
        <v>44.53</v>
      </c>
      <c r="C94">
        <v>1646.6778999999999</v>
      </c>
      <c r="D94">
        <v>14</v>
      </c>
      <c r="E94">
        <v>0.7</v>
      </c>
      <c r="F94">
        <v>824.34670000000006</v>
      </c>
      <c r="G94">
        <v>71.81</v>
      </c>
      <c r="H94" s="1">
        <v>2040000</v>
      </c>
      <c r="I94">
        <v>5</v>
      </c>
      <c r="J94">
        <v>21892</v>
      </c>
      <c r="K94" t="s">
        <v>47</v>
      </c>
      <c r="L94">
        <v>2</v>
      </c>
      <c r="M94">
        <v>2</v>
      </c>
      <c r="N94" t="s">
        <v>18</v>
      </c>
      <c r="O94" t="s">
        <v>44</v>
      </c>
      <c r="P94" t="s">
        <v>203</v>
      </c>
    </row>
    <row r="95" spans="1:16" x14ac:dyDescent="0.25">
      <c r="A95" t="s">
        <v>204</v>
      </c>
      <c r="B95">
        <v>44.5</v>
      </c>
      <c r="C95">
        <v>972.49879999999996</v>
      </c>
      <c r="D95">
        <v>9</v>
      </c>
      <c r="E95">
        <v>-1.2</v>
      </c>
      <c r="F95">
        <v>487.2561</v>
      </c>
      <c r="G95">
        <v>25.87</v>
      </c>
      <c r="H95" s="1">
        <v>3840000000</v>
      </c>
      <c r="I95">
        <v>4</v>
      </c>
      <c r="J95">
        <v>6159</v>
      </c>
      <c r="K95" t="s">
        <v>26</v>
      </c>
      <c r="L95">
        <v>184</v>
      </c>
      <c r="M95">
        <v>184</v>
      </c>
      <c r="N95" t="s">
        <v>205</v>
      </c>
    </row>
    <row r="96" spans="1:16" x14ac:dyDescent="0.25">
      <c r="A96" t="s">
        <v>206</v>
      </c>
      <c r="B96">
        <v>44.48</v>
      </c>
      <c r="C96">
        <v>1017.6045</v>
      </c>
      <c r="D96">
        <v>9</v>
      </c>
      <c r="E96">
        <v>0.8</v>
      </c>
      <c r="F96">
        <v>509.80990000000003</v>
      </c>
      <c r="G96">
        <v>37.159999999999997</v>
      </c>
      <c r="H96" s="1">
        <v>352000</v>
      </c>
      <c r="I96">
        <v>4</v>
      </c>
      <c r="J96">
        <v>9941</v>
      </c>
      <c r="K96" t="s">
        <v>26</v>
      </c>
      <c r="L96">
        <v>1</v>
      </c>
      <c r="M96">
        <v>1</v>
      </c>
      <c r="N96" t="s">
        <v>207</v>
      </c>
    </row>
    <row r="97" spans="1:16" x14ac:dyDescent="0.25">
      <c r="A97" t="s">
        <v>208</v>
      </c>
      <c r="B97">
        <v>44.44</v>
      </c>
      <c r="C97">
        <v>1250.7247</v>
      </c>
      <c r="D97">
        <v>11</v>
      </c>
      <c r="E97">
        <v>0.4</v>
      </c>
      <c r="F97">
        <v>417.91570000000002</v>
      </c>
      <c r="G97">
        <v>25.73</v>
      </c>
      <c r="H97" s="1">
        <v>25100000</v>
      </c>
      <c r="I97">
        <v>9</v>
      </c>
      <c r="J97">
        <v>6597</v>
      </c>
      <c r="K97" t="s">
        <v>23</v>
      </c>
      <c r="L97">
        <v>6</v>
      </c>
      <c r="M97">
        <v>6</v>
      </c>
      <c r="N97" t="s">
        <v>209</v>
      </c>
    </row>
    <row r="98" spans="1:16" x14ac:dyDescent="0.25">
      <c r="A98" t="s">
        <v>210</v>
      </c>
      <c r="B98">
        <v>44.42</v>
      </c>
      <c r="C98">
        <v>1109.5790999999999</v>
      </c>
      <c r="D98">
        <v>10</v>
      </c>
      <c r="E98">
        <v>-0.1</v>
      </c>
      <c r="F98">
        <v>555.79679999999996</v>
      </c>
      <c r="G98">
        <v>45.38</v>
      </c>
      <c r="H98" s="1">
        <v>15600000</v>
      </c>
      <c r="I98">
        <v>5</v>
      </c>
      <c r="J98">
        <v>12648</v>
      </c>
      <c r="K98" t="s">
        <v>47</v>
      </c>
      <c r="L98">
        <v>4</v>
      </c>
      <c r="M98">
        <v>4</v>
      </c>
      <c r="N98" t="s">
        <v>211</v>
      </c>
      <c r="O98" t="s">
        <v>44</v>
      </c>
      <c r="P98" t="s">
        <v>49</v>
      </c>
    </row>
    <row r="99" spans="1:16" x14ac:dyDescent="0.25">
      <c r="A99" t="s">
        <v>212</v>
      </c>
      <c r="B99">
        <v>44.42</v>
      </c>
      <c r="C99">
        <v>1016.6382</v>
      </c>
      <c r="D99">
        <v>9</v>
      </c>
      <c r="E99">
        <v>-0.7</v>
      </c>
      <c r="F99">
        <v>509.32600000000002</v>
      </c>
      <c r="G99">
        <v>37.39</v>
      </c>
      <c r="H99" s="1">
        <v>7270000</v>
      </c>
      <c r="I99">
        <v>4</v>
      </c>
      <c r="J99">
        <v>10023</v>
      </c>
      <c r="K99" t="s">
        <v>26</v>
      </c>
      <c r="L99">
        <v>2</v>
      </c>
      <c r="M99">
        <v>2</v>
      </c>
      <c r="N99" t="s">
        <v>213</v>
      </c>
    </row>
    <row r="100" spans="1:16" x14ac:dyDescent="0.25">
      <c r="A100" t="s">
        <v>214</v>
      </c>
      <c r="B100">
        <v>44.42</v>
      </c>
      <c r="C100">
        <v>1096.5957000000001</v>
      </c>
      <c r="D100">
        <v>9</v>
      </c>
      <c r="E100">
        <v>-1.4</v>
      </c>
      <c r="F100">
        <v>549.30439999999999</v>
      </c>
      <c r="G100">
        <v>59.5</v>
      </c>
      <c r="H100" s="1">
        <v>105000000</v>
      </c>
      <c r="I100">
        <v>10</v>
      </c>
      <c r="J100">
        <v>18687</v>
      </c>
      <c r="K100" t="s">
        <v>32</v>
      </c>
      <c r="L100">
        <v>77</v>
      </c>
      <c r="M100">
        <v>77</v>
      </c>
      <c r="N100" t="s">
        <v>215</v>
      </c>
    </row>
    <row r="101" spans="1:16" x14ac:dyDescent="0.25">
      <c r="A101" t="s">
        <v>216</v>
      </c>
      <c r="B101">
        <v>44.4</v>
      </c>
      <c r="C101">
        <v>1271.6483000000001</v>
      </c>
      <c r="D101">
        <v>11</v>
      </c>
      <c r="E101">
        <v>-0.6</v>
      </c>
      <c r="F101">
        <v>636.83109999999999</v>
      </c>
      <c r="G101">
        <v>20.18</v>
      </c>
      <c r="H101" s="1">
        <v>22600000</v>
      </c>
      <c r="I101">
        <v>5</v>
      </c>
      <c r="J101">
        <v>4650</v>
      </c>
      <c r="K101" t="s">
        <v>47</v>
      </c>
      <c r="L101">
        <v>4</v>
      </c>
      <c r="M101">
        <v>4</v>
      </c>
      <c r="N101" t="s">
        <v>217</v>
      </c>
    </row>
    <row r="102" spans="1:16" x14ac:dyDescent="0.25">
      <c r="A102" t="s">
        <v>218</v>
      </c>
      <c r="B102">
        <v>44.28</v>
      </c>
      <c r="C102">
        <v>1309.6334999999999</v>
      </c>
      <c r="D102">
        <v>11</v>
      </c>
      <c r="E102">
        <v>-2.4</v>
      </c>
      <c r="F102">
        <v>655.82240000000002</v>
      </c>
      <c r="G102">
        <v>27.38</v>
      </c>
      <c r="H102" s="1">
        <v>32800000</v>
      </c>
      <c r="I102">
        <v>10</v>
      </c>
      <c r="J102">
        <v>7192</v>
      </c>
      <c r="K102" t="s">
        <v>32</v>
      </c>
      <c r="L102">
        <v>4</v>
      </c>
      <c r="M102">
        <v>4</v>
      </c>
      <c r="N102" t="s">
        <v>219</v>
      </c>
      <c r="O102" t="s">
        <v>44</v>
      </c>
      <c r="P102" t="s">
        <v>155</v>
      </c>
    </row>
    <row r="103" spans="1:16" x14ac:dyDescent="0.25">
      <c r="A103" t="s">
        <v>220</v>
      </c>
      <c r="B103">
        <v>44.25</v>
      </c>
      <c r="C103">
        <v>1032.5028</v>
      </c>
      <c r="D103">
        <v>9</v>
      </c>
      <c r="E103">
        <v>-1.1000000000000001</v>
      </c>
      <c r="F103">
        <v>517.25810000000001</v>
      </c>
      <c r="G103">
        <v>40.229999999999997</v>
      </c>
      <c r="H103" s="1">
        <v>11700000</v>
      </c>
      <c r="I103">
        <v>2</v>
      </c>
      <c r="J103">
        <v>11645</v>
      </c>
      <c r="K103" t="s">
        <v>29</v>
      </c>
      <c r="L103">
        <v>1</v>
      </c>
      <c r="M103">
        <v>1</v>
      </c>
      <c r="N103" t="s">
        <v>221</v>
      </c>
    </row>
    <row r="104" spans="1:16" x14ac:dyDescent="0.25">
      <c r="A104" t="s">
        <v>222</v>
      </c>
      <c r="B104">
        <v>44.23</v>
      </c>
      <c r="C104">
        <v>1149.6328000000001</v>
      </c>
      <c r="D104">
        <v>9</v>
      </c>
      <c r="E104">
        <v>-1.6</v>
      </c>
      <c r="F104">
        <v>575.82280000000003</v>
      </c>
      <c r="G104">
        <v>22.58</v>
      </c>
      <c r="H104" s="1">
        <v>74800000</v>
      </c>
      <c r="I104">
        <v>10</v>
      </c>
      <c r="J104">
        <v>5493</v>
      </c>
      <c r="K104" t="s">
        <v>32</v>
      </c>
      <c r="L104">
        <v>7</v>
      </c>
      <c r="M104">
        <v>7</v>
      </c>
      <c r="N104" t="s">
        <v>130</v>
      </c>
      <c r="O104" t="s">
        <v>44</v>
      </c>
      <c r="P104" t="s">
        <v>223</v>
      </c>
    </row>
    <row r="105" spans="1:16" x14ac:dyDescent="0.25">
      <c r="A105" t="s">
        <v>224</v>
      </c>
      <c r="B105">
        <v>44.18</v>
      </c>
      <c r="C105">
        <v>2529.3625000000002</v>
      </c>
      <c r="D105">
        <v>22</v>
      </c>
      <c r="E105">
        <v>0.3</v>
      </c>
      <c r="F105">
        <v>844.12840000000006</v>
      </c>
      <c r="G105">
        <v>55.11</v>
      </c>
      <c r="H105" s="1">
        <v>18300000</v>
      </c>
      <c r="I105">
        <v>9</v>
      </c>
      <c r="J105">
        <v>16944</v>
      </c>
      <c r="K105" t="s">
        <v>23</v>
      </c>
      <c r="L105">
        <v>2</v>
      </c>
      <c r="M105">
        <v>2</v>
      </c>
      <c r="N105" t="s">
        <v>106</v>
      </c>
    </row>
    <row r="106" spans="1:16" x14ac:dyDescent="0.25">
      <c r="A106" t="s">
        <v>225</v>
      </c>
      <c r="B106">
        <v>44.13</v>
      </c>
      <c r="C106">
        <v>1175.5498</v>
      </c>
      <c r="D106">
        <v>9</v>
      </c>
      <c r="E106">
        <v>1.1000000000000001</v>
      </c>
      <c r="F106">
        <v>588.78279999999995</v>
      </c>
      <c r="G106">
        <v>35.119999999999997</v>
      </c>
      <c r="H106" s="1">
        <v>39500000</v>
      </c>
      <c r="I106">
        <v>9</v>
      </c>
      <c r="J106">
        <v>9882</v>
      </c>
      <c r="K106" t="s">
        <v>23</v>
      </c>
      <c r="L106">
        <v>4</v>
      </c>
      <c r="M106">
        <v>4</v>
      </c>
      <c r="N106" t="s">
        <v>226</v>
      </c>
    </row>
    <row r="107" spans="1:16" x14ac:dyDescent="0.25">
      <c r="A107" t="s">
        <v>227</v>
      </c>
      <c r="B107">
        <v>44.08</v>
      </c>
      <c r="C107">
        <v>1670.7304999999999</v>
      </c>
      <c r="D107">
        <v>16</v>
      </c>
      <c r="E107">
        <v>-1</v>
      </c>
      <c r="F107">
        <v>836.37159999999994</v>
      </c>
      <c r="G107">
        <v>25.4</v>
      </c>
      <c r="H107" s="1">
        <v>5110000</v>
      </c>
      <c r="I107">
        <v>7</v>
      </c>
      <c r="J107">
        <v>6451</v>
      </c>
      <c r="K107" t="s">
        <v>20</v>
      </c>
      <c r="L107">
        <v>3</v>
      </c>
      <c r="M107">
        <v>3</v>
      </c>
      <c r="N107" t="s">
        <v>43</v>
      </c>
      <c r="O107" t="s">
        <v>44</v>
      </c>
      <c r="P107" t="s">
        <v>228</v>
      </c>
    </row>
    <row r="108" spans="1:16" x14ac:dyDescent="0.25">
      <c r="A108" t="s">
        <v>229</v>
      </c>
      <c r="B108">
        <v>43.9</v>
      </c>
      <c r="C108">
        <v>1161.5565999999999</v>
      </c>
      <c r="D108">
        <v>9</v>
      </c>
      <c r="E108">
        <v>-1.4</v>
      </c>
      <c r="F108">
        <v>581.78480000000002</v>
      </c>
      <c r="G108">
        <v>27.72</v>
      </c>
      <c r="H108" s="1">
        <v>15500000</v>
      </c>
      <c r="I108">
        <v>10</v>
      </c>
      <c r="J108">
        <v>7311</v>
      </c>
      <c r="K108" t="s">
        <v>32</v>
      </c>
      <c r="L108">
        <v>2</v>
      </c>
      <c r="M108">
        <v>2</v>
      </c>
      <c r="N108" t="s">
        <v>230</v>
      </c>
    </row>
    <row r="109" spans="1:16" x14ac:dyDescent="0.25">
      <c r="A109" t="s">
        <v>231</v>
      </c>
      <c r="B109">
        <v>43.82</v>
      </c>
      <c r="C109">
        <v>1180.7291</v>
      </c>
      <c r="D109">
        <v>10</v>
      </c>
      <c r="E109">
        <v>0.1</v>
      </c>
      <c r="F109">
        <v>591.37189999999998</v>
      </c>
      <c r="G109">
        <v>34.14</v>
      </c>
      <c r="H109" s="1">
        <v>37900000</v>
      </c>
      <c r="I109">
        <v>3</v>
      </c>
      <c r="J109">
        <v>8950</v>
      </c>
      <c r="K109" t="s">
        <v>73</v>
      </c>
      <c r="L109">
        <v>4</v>
      </c>
      <c r="M109">
        <v>4</v>
      </c>
      <c r="N109" t="s">
        <v>162</v>
      </c>
    </row>
    <row r="110" spans="1:16" x14ac:dyDescent="0.25">
      <c r="A110" t="s">
        <v>232</v>
      </c>
      <c r="B110">
        <v>43.74</v>
      </c>
      <c r="C110">
        <v>1158.6660999999999</v>
      </c>
      <c r="D110">
        <v>9</v>
      </c>
      <c r="E110">
        <v>-0.2</v>
      </c>
      <c r="F110">
        <v>580.34019999999998</v>
      </c>
      <c r="G110">
        <v>23.17</v>
      </c>
      <c r="H110" s="1">
        <v>13200000</v>
      </c>
      <c r="I110">
        <v>10</v>
      </c>
      <c r="J110">
        <v>5698</v>
      </c>
      <c r="K110" t="s">
        <v>32</v>
      </c>
      <c r="L110">
        <v>2</v>
      </c>
      <c r="M110">
        <v>2</v>
      </c>
      <c r="N110" t="s">
        <v>233</v>
      </c>
    </row>
    <row r="111" spans="1:16" x14ac:dyDescent="0.25">
      <c r="A111" t="s">
        <v>234</v>
      </c>
      <c r="B111">
        <v>43.61</v>
      </c>
      <c r="C111">
        <v>1092.5815</v>
      </c>
      <c r="D111">
        <v>10</v>
      </c>
      <c r="E111">
        <v>-3</v>
      </c>
      <c r="F111">
        <v>1093.5856000000001</v>
      </c>
      <c r="G111">
        <v>37.409999999999997</v>
      </c>
      <c r="H111" s="1">
        <v>5510000000</v>
      </c>
      <c r="I111">
        <v>2</v>
      </c>
      <c r="J111">
        <v>10647</v>
      </c>
      <c r="K111" t="s">
        <v>29</v>
      </c>
      <c r="L111">
        <v>118</v>
      </c>
      <c r="M111">
        <v>118</v>
      </c>
      <c r="N111" t="s">
        <v>235</v>
      </c>
    </row>
    <row r="112" spans="1:16" x14ac:dyDescent="0.25">
      <c r="A112" t="s">
        <v>236</v>
      </c>
      <c r="B112">
        <v>43.58</v>
      </c>
      <c r="C112">
        <v>1009.6899</v>
      </c>
      <c r="D112">
        <v>9</v>
      </c>
      <c r="E112">
        <v>1.2</v>
      </c>
      <c r="F112">
        <v>505.8528</v>
      </c>
      <c r="G112">
        <v>40.950000000000003</v>
      </c>
      <c r="H112" s="1">
        <v>4940000</v>
      </c>
      <c r="I112">
        <v>5</v>
      </c>
      <c r="J112">
        <v>11118</v>
      </c>
      <c r="K112" t="s">
        <v>47</v>
      </c>
      <c r="L112">
        <v>4</v>
      </c>
      <c r="M112">
        <v>4</v>
      </c>
      <c r="N112" t="s">
        <v>237</v>
      </c>
    </row>
    <row r="113" spans="1:16" x14ac:dyDescent="0.25">
      <c r="A113" t="s">
        <v>238</v>
      </c>
      <c r="B113">
        <v>43.57</v>
      </c>
      <c r="C113">
        <v>1118.6812</v>
      </c>
      <c r="D113">
        <v>9</v>
      </c>
      <c r="E113">
        <v>-0.2</v>
      </c>
      <c r="F113">
        <v>560.34770000000003</v>
      </c>
      <c r="G113">
        <v>37.729999999999997</v>
      </c>
      <c r="H113" s="1">
        <v>65800000</v>
      </c>
      <c r="I113">
        <v>4</v>
      </c>
      <c r="J113">
        <v>10142</v>
      </c>
      <c r="K113" t="s">
        <v>26</v>
      </c>
      <c r="L113">
        <v>9</v>
      </c>
      <c r="M113">
        <v>9</v>
      </c>
      <c r="N113" t="s">
        <v>239</v>
      </c>
    </row>
    <row r="114" spans="1:16" x14ac:dyDescent="0.25">
      <c r="A114" t="s">
        <v>240</v>
      </c>
      <c r="B114">
        <v>43.55</v>
      </c>
      <c r="C114">
        <v>1159.6448</v>
      </c>
      <c r="D114">
        <v>11</v>
      </c>
      <c r="E114">
        <v>-1.2</v>
      </c>
      <c r="F114">
        <v>580.82899999999995</v>
      </c>
      <c r="G114">
        <v>36.64</v>
      </c>
      <c r="H114" s="1">
        <v>6760000</v>
      </c>
      <c r="I114">
        <v>2</v>
      </c>
      <c r="J114">
        <v>10376</v>
      </c>
      <c r="K114" t="s">
        <v>29</v>
      </c>
      <c r="L114">
        <v>2</v>
      </c>
      <c r="M114">
        <v>2</v>
      </c>
      <c r="N114" t="s">
        <v>241</v>
      </c>
    </row>
    <row r="115" spans="1:16" x14ac:dyDescent="0.25">
      <c r="A115" t="s">
        <v>242</v>
      </c>
      <c r="B115">
        <v>43.48</v>
      </c>
      <c r="C115">
        <v>1173.6141</v>
      </c>
      <c r="D115">
        <v>9</v>
      </c>
      <c r="E115">
        <v>-1.2</v>
      </c>
      <c r="F115">
        <v>392.2115</v>
      </c>
      <c r="G115">
        <v>25.95</v>
      </c>
      <c r="H115" s="1">
        <v>38400000</v>
      </c>
      <c r="I115">
        <v>10</v>
      </c>
      <c r="J115">
        <v>6688</v>
      </c>
      <c r="K115" t="s">
        <v>32</v>
      </c>
      <c r="L115">
        <v>2</v>
      </c>
      <c r="M115">
        <v>2</v>
      </c>
      <c r="N115" t="s">
        <v>243</v>
      </c>
    </row>
    <row r="116" spans="1:16" x14ac:dyDescent="0.25">
      <c r="A116" t="s">
        <v>244</v>
      </c>
      <c r="B116">
        <v>43.48</v>
      </c>
      <c r="C116">
        <v>1099.5913</v>
      </c>
      <c r="D116">
        <v>9</v>
      </c>
      <c r="E116">
        <v>0.5</v>
      </c>
      <c r="F116">
        <v>550.80319999999995</v>
      </c>
      <c r="G116">
        <v>29.21</v>
      </c>
      <c r="H116" s="1">
        <v>5410000</v>
      </c>
      <c r="I116">
        <v>9</v>
      </c>
      <c r="J116">
        <v>7835</v>
      </c>
      <c r="K116" t="s">
        <v>23</v>
      </c>
      <c r="L116">
        <v>1</v>
      </c>
      <c r="M116">
        <v>1</v>
      </c>
      <c r="N116" t="s">
        <v>245</v>
      </c>
    </row>
    <row r="117" spans="1:16" x14ac:dyDescent="0.25">
      <c r="A117" t="s">
        <v>246</v>
      </c>
      <c r="B117">
        <v>43.47</v>
      </c>
      <c r="C117">
        <v>1814.8522</v>
      </c>
      <c r="D117">
        <v>16</v>
      </c>
      <c r="E117">
        <v>-1.1000000000000001</v>
      </c>
      <c r="F117">
        <v>605.95730000000003</v>
      </c>
      <c r="G117">
        <v>37.61</v>
      </c>
      <c r="H117" s="1">
        <v>1560000</v>
      </c>
      <c r="I117">
        <v>4</v>
      </c>
      <c r="J117">
        <v>10098</v>
      </c>
      <c r="K117" t="s">
        <v>26</v>
      </c>
      <c r="L117">
        <v>1</v>
      </c>
      <c r="M117">
        <v>1</v>
      </c>
      <c r="N117" t="s">
        <v>247</v>
      </c>
    </row>
    <row r="118" spans="1:16" x14ac:dyDescent="0.25">
      <c r="A118" t="s">
        <v>248</v>
      </c>
      <c r="B118">
        <v>43.42</v>
      </c>
      <c r="C118">
        <v>1138.7113999999999</v>
      </c>
      <c r="D118">
        <v>9</v>
      </c>
      <c r="E118">
        <v>0.3</v>
      </c>
      <c r="F118">
        <v>570.36320000000001</v>
      </c>
      <c r="G118">
        <v>30.63</v>
      </c>
      <c r="H118" s="1">
        <v>3130000</v>
      </c>
      <c r="I118">
        <v>1</v>
      </c>
      <c r="J118">
        <v>7742</v>
      </c>
      <c r="K118" t="s">
        <v>84</v>
      </c>
      <c r="L118">
        <v>2</v>
      </c>
      <c r="M118">
        <v>2</v>
      </c>
      <c r="N118" t="s">
        <v>249</v>
      </c>
    </row>
    <row r="119" spans="1:16" x14ac:dyDescent="0.25">
      <c r="A119" t="s">
        <v>250</v>
      </c>
      <c r="B119">
        <v>43.4</v>
      </c>
      <c r="C119">
        <v>1271.7238</v>
      </c>
      <c r="D119">
        <v>12</v>
      </c>
      <c r="E119">
        <v>-1.2</v>
      </c>
      <c r="F119">
        <v>636.86839999999995</v>
      </c>
      <c r="G119">
        <v>65.42</v>
      </c>
      <c r="H119" s="1">
        <v>2030000000</v>
      </c>
      <c r="I119">
        <v>5</v>
      </c>
      <c r="J119">
        <v>19662</v>
      </c>
      <c r="K119" t="s">
        <v>47</v>
      </c>
      <c r="L119">
        <v>175</v>
      </c>
      <c r="M119">
        <v>175</v>
      </c>
      <c r="N119" t="s">
        <v>251</v>
      </c>
    </row>
    <row r="120" spans="1:16" x14ac:dyDescent="0.25">
      <c r="A120" t="s">
        <v>252</v>
      </c>
      <c r="B120">
        <v>43.35</v>
      </c>
      <c r="C120">
        <v>1656.8457000000001</v>
      </c>
      <c r="D120">
        <v>15</v>
      </c>
      <c r="E120">
        <v>-4.5</v>
      </c>
      <c r="F120">
        <v>829.42639999999994</v>
      </c>
      <c r="G120">
        <v>78.260000000000005</v>
      </c>
      <c r="H120" s="1">
        <v>964000</v>
      </c>
      <c r="I120">
        <v>3</v>
      </c>
      <c r="J120">
        <v>24428</v>
      </c>
      <c r="K120" t="s">
        <v>73</v>
      </c>
      <c r="L120">
        <v>3</v>
      </c>
      <c r="M120">
        <v>3</v>
      </c>
      <c r="N120" t="s">
        <v>253</v>
      </c>
    </row>
    <row r="121" spans="1:16" x14ac:dyDescent="0.25">
      <c r="A121" t="s">
        <v>254</v>
      </c>
      <c r="B121">
        <v>43.33</v>
      </c>
      <c r="C121">
        <v>1467.7204999999999</v>
      </c>
      <c r="D121">
        <v>16</v>
      </c>
      <c r="E121">
        <v>1.1000000000000001</v>
      </c>
      <c r="F121">
        <v>734.86829999999998</v>
      </c>
      <c r="G121">
        <v>35.79</v>
      </c>
      <c r="H121" s="1">
        <v>1770000</v>
      </c>
      <c r="I121">
        <v>8</v>
      </c>
      <c r="J121">
        <v>10057</v>
      </c>
      <c r="K121" t="s">
        <v>17</v>
      </c>
      <c r="L121">
        <v>1</v>
      </c>
      <c r="M121">
        <v>1</v>
      </c>
      <c r="N121" t="s">
        <v>255</v>
      </c>
    </row>
    <row r="122" spans="1:16" x14ac:dyDescent="0.25">
      <c r="A122" t="s">
        <v>256</v>
      </c>
      <c r="B122">
        <v>43.33</v>
      </c>
      <c r="C122">
        <v>1363.7572</v>
      </c>
      <c r="D122">
        <v>13</v>
      </c>
      <c r="E122">
        <v>0.6</v>
      </c>
      <c r="F122">
        <v>682.88630000000001</v>
      </c>
      <c r="G122">
        <v>28.48</v>
      </c>
      <c r="H122" s="1">
        <v>1640000</v>
      </c>
      <c r="I122">
        <v>9</v>
      </c>
      <c r="J122">
        <v>7581</v>
      </c>
      <c r="K122" t="s">
        <v>23</v>
      </c>
      <c r="L122">
        <v>1</v>
      </c>
      <c r="M122">
        <v>1</v>
      </c>
      <c r="N122" t="s">
        <v>257</v>
      </c>
    </row>
    <row r="123" spans="1:16" x14ac:dyDescent="0.25">
      <c r="A123" t="s">
        <v>258</v>
      </c>
      <c r="B123">
        <v>43.29</v>
      </c>
      <c r="C123">
        <v>1231.6674</v>
      </c>
      <c r="D123">
        <v>10</v>
      </c>
      <c r="E123">
        <v>0.5</v>
      </c>
      <c r="F123">
        <v>616.84119999999996</v>
      </c>
      <c r="G123">
        <v>26.5</v>
      </c>
      <c r="H123" s="1">
        <v>12600000</v>
      </c>
      <c r="I123">
        <v>9</v>
      </c>
      <c r="J123">
        <v>6868</v>
      </c>
      <c r="K123" t="s">
        <v>23</v>
      </c>
      <c r="L123">
        <v>5</v>
      </c>
      <c r="M123">
        <v>5</v>
      </c>
      <c r="N123" t="s">
        <v>259</v>
      </c>
    </row>
    <row r="124" spans="1:16" x14ac:dyDescent="0.25">
      <c r="A124" t="s">
        <v>260</v>
      </c>
      <c r="B124">
        <v>43.25</v>
      </c>
      <c r="C124">
        <v>1243.6923999999999</v>
      </c>
      <c r="D124">
        <v>12</v>
      </c>
      <c r="E124">
        <v>-1.1000000000000001</v>
      </c>
      <c r="F124">
        <v>622.8528</v>
      </c>
      <c r="G124">
        <v>59.48</v>
      </c>
      <c r="H124" s="1">
        <v>3980000000</v>
      </c>
      <c r="I124">
        <v>5</v>
      </c>
      <c r="J124">
        <v>17580</v>
      </c>
      <c r="K124" t="s">
        <v>47</v>
      </c>
      <c r="L124">
        <v>140</v>
      </c>
      <c r="M124">
        <v>140</v>
      </c>
      <c r="N124" t="s">
        <v>261</v>
      </c>
    </row>
    <row r="125" spans="1:16" x14ac:dyDescent="0.25">
      <c r="A125" t="s">
        <v>262</v>
      </c>
      <c r="B125">
        <v>43.2</v>
      </c>
      <c r="C125">
        <v>1154.6196</v>
      </c>
      <c r="D125">
        <v>10</v>
      </c>
      <c r="E125">
        <v>1.5</v>
      </c>
      <c r="F125">
        <v>578.31790000000001</v>
      </c>
      <c r="G125">
        <v>34.53</v>
      </c>
      <c r="H125" s="1">
        <v>8760000</v>
      </c>
      <c r="I125">
        <v>1</v>
      </c>
      <c r="J125">
        <v>9112</v>
      </c>
      <c r="K125" t="s">
        <v>84</v>
      </c>
      <c r="L125">
        <v>2</v>
      </c>
      <c r="M125">
        <v>2</v>
      </c>
      <c r="N125" t="s">
        <v>263</v>
      </c>
    </row>
    <row r="126" spans="1:16" x14ac:dyDescent="0.25">
      <c r="A126" t="s">
        <v>264</v>
      </c>
      <c r="B126">
        <v>43.17</v>
      </c>
      <c r="C126">
        <v>1235.5315000000001</v>
      </c>
      <c r="D126">
        <v>11</v>
      </c>
      <c r="E126">
        <v>0.2</v>
      </c>
      <c r="F126">
        <v>618.7731</v>
      </c>
      <c r="G126">
        <v>58.96</v>
      </c>
      <c r="H126" s="1">
        <v>4540000</v>
      </c>
      <c r="I126">
        <v>4</v>
      </c>
      <c r="J126">
        <v>17549</v>
      </c>
      <c r="K126" t="s">
        <v>26</v>
      </c>
      <c r="L126">
        <v>2</v>
      </c>
      <c r="M126">
        <v>2</v>
      </c>
      <c r="N126" t="s">
        <v>18</v>
      </c>
      <c r="O126" t="s">
        <v>44</v>
      </c>
      <c r="P126" t="s">
        <v>265</v>
      </c>
    </row>
    <row r="127" spans="1:16" x14ac:dyDescent="0.25">
      <c r="A127" t="s">
        <v>266</v>
      </c>
      <c r="B127">
        <v>43.15</v>
      </c>
      <c r="C127">
        <v>1025.6134</v>
      </c>
      <c r="D127">
        <v>9</v>
      </c>
      <c r="E127">
        <v>-0.3</v>
      </c>
      <c r="F127">
        <v>513.81380000000001</v>
      </c>
      <c r="G127">
        <v>20.87</v>
      </c>
      <c r="H127" s="1">
        <v>2480000</v>
      </c>
      <c r="I127">
        <v>9</v>
      </c>
      <c r="J127">
        <v>4925</v>
      </c>
      <c r="K127" t="s">
        <v>23</v>
      </c>
      <c r="L127">
        <v>1</v>
      </c>
      <c r="M127">
        <v>1</v>
      </c>
      <c r="N127" t="s">
        <v>267</v>
      </c>
    </row>
    <row r="128" spans="1:16" x14ac:dyDescent="0.25">
      <c r="A128" t="s">
        <v>268</v>
      </c>
      <c r="B128">
        <v>43.13</v>
      </c>
      <c r="C128">
        <v>1061.6022</v>
      </c>
      <c r="D128">
        <v>9</v>
      </c>
      <c r="E128">
        <v>-1.2</v>
      </c>
      <c r="F128">
        <v>531.80769999999995</v>
      </c>
      <c r="G128">
        <v>30.24</v>
      </c>
      <c r="H128" s="1">
        <v>2950000</v>
      </c>
      <c r="I128">
        <v>10</v>
      </c>
      <c r="J128">
        <v>8201</v>
      </c>
      <c r="K128" t="s">
        <v>32</v>
      </c>
      <c r="L128">
        <v>1</v>
      </c>
      <c r="M128">
        <v>1</v>
      </c>
      <c r="N128" t="s">
        <v>269</v>
      </c>
    </row>
    <row r="129" spans="1:16" x14ac:dyDescent="0.25">
      <c r="A129" t="s">
        <v>270</v>
      </c>
      <c r="B129">
        <v>43.08</v>
      </c>
      <c r="C129">
        <v>1265.5927999999999</v>
      </c>
      <c r="D129">
        <v>11</v>
      </c>
      <c r="E129">
        <v>0.8</v>
      </c>
      <c r="F129">
        <v>633.80420000000004</v>
      </c>
      <c r="G129">
        <v>51.04</v>
      </c>
      <c r="H129" s="1">
        <v>15800000</v>
      </c>
      <c r="I129">
        <v>1</v>
      </c>
      <c r="J129">
        <v>14900</v>
      </c>
      <c r="K129" t="s">
        <v>84</v>
      </c>
      <c r="L129">
        <v>9</v>
      </c>
      <c r="M129">
        <v>9</v>
      </c>
      <c r="N129" t="s">
        <v>164</v>
      </c>
    </row>
    <row r="130" spans="1:16" x14ac:dyDescent="0.25">
      <c r="A130" t="s">
        <v>271</v>
      </c>
      <c r="B130">
        <v>43.06</v>
      </c>
      <c r="C130">
        <v>1172.6089999999999</v>
      </c>
      <c r="D130">
        <v>9</v>
      </c>
      <c r="E130">
        <v>-2.1</v>
      </c>
      <c r="F130">
        <v>587.31050000000005</v>
      </c>
      <c r="G130">
        <v>20.25</v>
      </c>
      <c r="H130" s="1">
        <v>3910000</v>
      </c>
      <c r="I130">
        <v>7</v>
      </c>
      <c r="J130">
        <v>4669</v>
      </c>
      <c r="K130" t="s">
        <v>20</v>
      </c>
      <c r="L130">
        <v>1</v>
      </c>
      <c r="M130">
        <v>1</v>
      </c>
      <c r="N130" t="s">
        <v>272</v>
      </c>
    </row>
    <row r="131" spans="1:16" x14ac:dyDescent="0.25">
      <c r="A131" t="s">
        <v>273</v>
      </c>
      <c r="B131">
        <v>43.03</v>
      </c>
      <c r="C131">
        <v>1988.0426</v>
      </c>
      <c r="D131">
        <v>17</v>
      </c>
      <c r="E131">
        <v>0.4</v>
      </c>
      <c r="F131">
        <v>995.02890000000002</v>
      </c>
      <c r="G131">
        <v>29.59</v>
      </c>
      <c r="H131" s="1">
        <v>4040000</v>
      </c>
      <c r="I131">
        <v>9</v>
      </c>
      <c r="J131">
        <v>7962</v>
      </c>
      <c r="K131" t="s">
        <v>23</v>
      </c>
      <c r="L131">
        <v>2</v>
      </c>
      <c r="M131">
        <v>2</v>
      </c>
      <c r="N131" t="s">
        <v>274</v>
      </c>
    </row>
    <row r="132" spans="1:16" x14ac:dyDescent="0.25">
      <c r="A132" t="s">
        <v>275</v>
      </c>
      <c r="B132">
        <v>43.02</v>
      </c>
      <c r="C132">
        <v>1407.7697000000001</v>
      </c>
      <c r="D132">
        <v>11</v>
      </c>
      <c r="E132">
        <v>-0.1</v>
      </c>
      <c r="F132">
        <v>470.2638</v>
      </c>
      <c r="G132">
        <v>51.45</v>
      </c>
      <c r="H132" s="1">
        <v>1510000</v>
      </c>
      <c r="I132">
        <v>1</v>
      </c>
      <c r="J132">
        <v>15043</v>
      </c>
      <c r="K132" t="s">
        <v>84</v>
      </c>
      <c r="L132">
        <v>2</v>
      </c>
      <c r="M132">
        <v>2</v>
      </c>
      <c r="N132" t="s">
        <v>74</v>
      </c>
      <c r="O132" t="s">
        <v>44</v>
      </c>
      <c r="P132" t="s">
        <v>276</v>
      </c>
    </row>
    <row r="133" spans="1:16" x14ac:dyDescent="0.25">
      <c r="A133" t="s">
        <v>277</v>
      </c>
      <c r="B133">
        <v>43</v>
      </c>
      <c r="C133">
        <v>2020.1</v>
      </c>
      <c r="D133">
        <v>18</v>
      </c>
      <c r="E133">
        <v>1.5</v>
      </c>
      <c r="F133">
        <v>506.03309999999999</v>
      </c>
      <c r="G133">
        <v>47.88</v>
      </c>
      <c r="H133" s="1">
        <v>3440000</v>
      </c>
      <c r="I133">
        <v>10</v>
      </c>
      <c r="J133">
        <v>14480</v>
      </c>
      <c r="K133" t="s">
        <v>32</v>
      </c>
      <c r="L133">
        <v>3</v>
      </c>
      <c r="M133">
        <v>3</v>
      </c>
      <c r="N133" t="s">
        <v>94</v>
      </c>
    </row>
    <row r="134" spans="1:16" x14ac:dyDescent="0.25">
      <c r="A134" t="s">
        <v>278</v>
      </c>
      <c r="B134">
        <v>42.97</v>
      </c>
      <c r="C134">
        <v>1206.4888000000001</v>
      </c>
      <c r="D134">
        <v>11</v>
      </c>
      <c r="E134">
        <v>0</v>
      </c>
      <c r="F134">
        <v>604.25160000000005</v>
      </c>
      <c r="G134">
        <v>35.4</v>
      </c>
      <c r="H134" s="1">
        <v>18300000</v>
      </c>
      <c r="I134">
        <v>5</v>
      </c>
      <c r="J134">
        <v>9205</v>
      </c>
      <c r="K134" t="s">
        <v>47</v>
      </c>
      <c r="L134">
        <v>7</v>
      </c>
      <c r="M134">
        <v>7</v>
      </c>
      <c r="N134" t="s">
        <v>18</v>
      </c>
    </row>
    <row r="135" spans="1:16" x14ac:dyDescent="0.25">
      <c r="A135" t="s">
        <v>279</v>
      </c>
      <c r="B135">
        <v>42.87</v>
      </c>
      <c r="C135">
        <v>982.51959999999997</v>
      </c>
      <c r="D135">
        <v>9</v>
      </c>
      <c r="E135">
        <v>-1.9</v>
      </c>
      <c r="F135">
        <v>492.26609999999999</v>
      </c>
      <c r="G135">
        <v>24.82</v>
      </c>
      <c r="H135" s="1">
        <v>11000000</v>
      </c>
      <c r="I135">
        <v>7</v>
      </c>
      <c r="J135">
        <v>6253</v>
      </c>
      <c r="K135" t="s">
        <v>20</v>
      </c>
      <c r="L135">
        <v>2</v>
      </c>
      <c r="M135">
        <v>2</v>
      </c>
      <c r="N135" t="s">
        <v>280</v>
      </c>
    </row>
    <row r="136" spans="1:16" x14ac:dyDescent="0.25">
      <c r="A136" t="s">
        <v>281</v>
      </c>
      <c r="B136">
        <v>42.87</v>
      </c>
      <c r="C136">
        <v>1293.6387</v>
      </c>
      <c r="D136">
        <v>11</v>
      </c>
      <c r="E136">
        <v>-2.2999999999999998</v>
      </c>
      <c r="F136">
        <v>647.82510000000002</v>
      </c>
      <c r="G136">
        <v>32.19</v>
      </c>
      <c r="H136" s="1">
        <v>6410000</v>
      </c>
      <c r="I136">
        <v>10</v>
      </c>
      <c r="J136">
        <v>8880</v>
      </c>
      <c r="K136" t="s">
        <v>32</v>
      </c>
      <c r="L136">
        <v>3</v>
      </c>
      <c r="M136">
        <v>3</v>
      </c>
      <c r="N136" t="s">
        <v>219</v>
      </c>
    </row>
    <row r="137" spans="1:16" x14ac:dyDescent="0.25">
      <c r="A137" t="s">
        <v>282</v>
      </c>
      <c r="B137">
        <v>42.85</v>
      </c>
      <c r="C137">
        <v>996.53520000000003</v>
      </c>
      <c r="D137">
        <v>9</v>
      </c>
      <c r="E137">
        <v>-0.1</v>
      </c>
      <c r="F137">
        <v>499.27480000000003</v>
      </c>
      <c r="G137">
        <v>29.97</v>
      </c>
      <c r="H137" s="1">
        <v>12900000</v>
      </c>
      <c r="I137">
        <v>10</v>
      </c>
      <c r="J137">
        <v>8104</v>
      </c>
      <c r="K137" t="s">
        <v>32</v>
      </c>
      <c r="L137">
        <v>1</v>
      </c>
      <c r="M137">
        <v>1</v>
      </c>
      <c r="N137" t="s">
        <v>283</v>
      </c>
    </row>
    <row r="138" spans="1:16" x14ac:dyDescent="0.25">
      <c r="A138" t="s">
        <v>284</v>
      </c>
      <c r="B138">
        <v>42.83</v>
      </c>
      <c r="C138">
        <v>1009.5669</v>
      </c>
      <c r="D138">
        <v>9</v>
      </c>
      <c r="E138">
        <v>0.3</v>
      </c>
      <c r="F138">
        <v>505.79090000000002</v>
      </c>
      <c r="G138">
        <v>26.76</v>
      </c>
      <c r="H138" s="1">
        <v>8190000</v>
      </c>
      <c r="I138">
        <v>9</v>
      </c>
      <c r="J138">
        <v>6964</v>
      </c>
      <c r="K138" t="s">
        <v>23</v>
      </c>
      <c r="L138">
        <v>1</v>
      </c>
      <c r="M138">
        <v>1</v>
      </c>
      <c r="N138" t="s">
        <v>285</v>
      </c>
    </row>
    <row r="139" spans="1:16" x14ac:dyDescent="0.25">
      <c r="A139" t="s">
        <v>286</v>
      </c>
      <c r="B139">
        <v>42.79</v>
      </c>
      <c r="C139">
        <v>1284.7302</v>
      </c>
      <c r="D139">
        <v>12</v>
      </c>
      <c r="E139">
        <v>0.2</v>
      </c>
      <c r="F139">
        <v>429.25080000000003</v>
      </c>
      <c r="G139">
        <v>42.83</v>
      </c>
      <c r="H139" s="1">
        <v>18600000</v>
      </c>
      <c r="I139">
        <v>5</v>
      </c>
      <c r="J139">
        <v>11762</v>
      </c>
      <c r="K139" t="s">
        <v>47</v>
      </c>
      <c r="L139">
        <v>4</v>
      </c>
      <c r="M139">
        <v>4</v>
      </c>
      <c r="N139" t="s">
        <v>287</v>
      </c>
    </row>
    <row r="140" spans="1:16" x14ac:dyDescent="0.25">
      <c r="A140" t="s">
        <v>288</v>
      </c>
      <c r="B140">
        <v>42.71</v>
      </c>
      <c r="C140">
        <v>1436.7411999999999</v>
      </c>
      <c r="D140">
        <v>12</v>
      </c>
      <c r="E140">
        <v>0.7</v>
      </c>
      <c r="F140">
        <v>479.92140000000001</v>
      </c>
      <c r="G140">
        <v>25.23</v>
      </c>
      <c r="H140" s="1">
        <v>6140000</v>
      </c>
      <c r="I140">
        <v>9</v>
      </c>
      <c r="J140">
        <v>6427</v>
      </c>
      <c r="K140" t="s">
        <v>23</v>
      </c>
      <c r="L140">
        <v>2</v>
      </c>
      <c r="M140">
        <v>2</v>
      </c>
      <c r="N140" t="s">
        <v>35</v>
      </c>
    </row>
    <row r="141" spans="1:16" x14ac:dyDescent="0.25">
      <c r="A141" t="s">
        <v>289</v>
      </c>
      <c r="B141">
        <v>42.66</v>
      </c>
      <c r="C141">
        <v>1444.7688000000001</v>
      </c>
      <c r="D141">
        <v>11</v>
      </c>
      <c r="E141">
        <v>0.6</v>
      </c>
      <c r="F141">
        <v>723.39210000000003</v>
      </c>
      <c r="G141">
        <v>22.59</v>
      </c>
      <c r="H141" s="1">
        <v>4020000</v>
      </c>
      <c r="I141">
        <v>9</v>
      </c>
      <c r="J141">
        <v>5503</v>
      </c>
      <c r="K141" t="s">
        <v>23</v>
      </c>
      <c r="L141">
        <v>2</v>
      </c>
      <c r="M141">
        <v>2</v>
      </c>
      <c r="N141" t="s">
        <v>290</v>
      </c>
    </row>
    <row r="142" spans="1:16" x14ac:dyDescent="0.25">
      <c r="A142" t="s">
        <v>291</v>
      </c>
      <c r="B142">
        <v>42.66</v>
      </c>
      <c r="C142">
        <v>1186.6206999999999</v>
      </c>
      <c r="D142">
        <v>9</v>
      </c>
      <c r="E142">
        <v>-1.4</v>
      </c>
      <c r="F142">
        <v>594.31679999999994</v>
      </c>
      <c r="G142">
        <v>23.43</v>
      </c>
      <c r="H142" s="1">
        <v>21900000</v>
      </c>
      <c r="I142">
        <v>9</v>
      </c>
      <c r="J142">
        <v>5796</v>
      </c>
      <c r="K142" t="s">
        <v>23</v>
      </c>
      <c r="L142">
        <v>4</v>
      </c>
      <c r="M142">
        <v>4</v>
      </c>
      <c r="N142" t="s">
        <v>292</v>
      </c>
    </row>
    <row r="143" spans="1:16" x14ac:dyDescent="0.25">
      <c r="A143" t="s">
        <v>293</v>
      </c>
      <c r="B143">
        <v>42.65</v>
      </c>
      <c r="C143">
        <v>1403.7408</v>
      </c>
      <c r="D143">
        <v>13</v>
      </c>
      <c r="E143">
        <v>5.0999999999999996</v>
      </c>
      <c r="F143">
        <v>702.88130000000001</v>
      </c>
      <c r="G143">
        <v>62.34</v>
      </c>
      <c r="H143" s="1">
        <v>3140000</v>
      </c>
      <c r="I143">
        <v>8</v>
      </c>
      <c r="J143">
        <v>19414</v>
      </c>
      <c r="K143" t="s">
        <v>17</v>
      </c>
      <c r="L143">
        <v>1</v>
      </c>
      <c r="M143">
        <v>1</v>
      </c>
      <c r="N143" t="s">
        <v>294</v>
      </c>
    </row>
    <row r="144" spans="1:16" x14ac:dyDescent="0.25">
      <c r="A144" t="s">
        <v>295</v>
      </c>
      <c r="B144">
        <v>42.64</v>
      </c>
      <c r="C144">
        <v>1232.6777</v>
      </c>
      <c r="D144">
        <v>9</v>
      </c>
      <c r="E144">
        <v>-0.3</v>
      </c>
      <c r="F144">
        <v>411.8997</v>
      </c>
      <c r="G144">
        <v>24.61</v>
      </c>
      <c r="H144" s="1">
        <v>444000000</v>
      </c>
      <c r="I144">
        <v>2</v>
      </c>
      <c r="J144">
        <v>6125</v>
      </c>
      <c r="K144" t="s">
        <v>29</v>
      </c>
      <c r="L144">
        <v>13</v>
      </c>
      <c r="M144">
        <v>13</v>
      </c>
      <c r="N144" t="s">
        <v>296</v>
      </c>
    </row>
    <row r="145" spans="1:16" x14ac:dyDescent="0.25">
      <c r="A145" t="s">
        <v>297</v>
      </c>
      <c r="B145">
        <v>42.63</v>
      </c>
      <c r="C145">
        <v>933.56470000000002</v>
      </c>
      <c r="D145">
        <v>9</v>
      </c>
      <c r="E145">
        <v>0.8</v>
      </c>
      <c r="F145">
        <v>467.79</v>
      </c>
      <c r="G145">
        <v>23.74</v>
      </c>
      <c r="H145" s="1">
        <v>2150000</v>
      </c>
      <c r="I145">
        <v>8</v>
      </c>
      <c r="J145">
        <v>5933</v>
      </c>
      <c r="K145" t="s">
        <v>17</v>
      </c>
      <c r="L145">
        <v>3</v>
      </c>
      <c r="M145">
        <v>3</v>
      </c>
      <c r="N145" t="s">
        <v>298</v>
      </c>
    </row>
    <row r="146" spans="1:16" x14ac:dyDescent="0.25">
      <c r="A146" t="s">
        <v>299</v>
      </c>
      <c r="B146">
        <v>42.54</v>
      </c>
      <c r="C146">
        <v>1051.5563</v>
      </c>
      <c r="D146">
        <v>9</v>
      </c>
      <c r="E146">
        <v>-1.8</v>
      </c>
      <c r="F146">
        <v>526.78449999999998</v>
      </c>
      <c r="G146">
        <v>28.46</v>
      </c>
      <c r="H146" s="1">
        <v>29300000</v>
      </c>
      <c r="I146">
        <v>10</v>
      </c>
      <c r="J146">
        <v>7572</v>
      </c>
      <c r="K146" t="s">
        <v>32</v>
      </c>
      <c r="L146">
        <v>2</v>
      </c>
      <c r="M146">
        <v>2</v>
      </c>
      <c r="N146" t="s">
        <v>300</v>
      </c>
    </row>
    <row r="147" spans="1:16" x14ac:dyDescent="0.25">
      <c r="A147" t="s">
        <v>301</v>
      </c>
      <c r="B147">
        <v>42.51</v>
      </c>
      <c r="C147">
        <v>1224.5927999999999</v>
      </c>
      <c r="D147">
        <v>9</v>
      </c>
      <c r="E147">
        <v>0.5</v>
      </c>
      <c r="F147">
        <v>409.20510000000002</v>
      </c>
      <c r="G147">
        <v>33.64</v>
      </c>
      <c r="H147" s="1">
        <v>199000000</v>
      </c>
      <c r="I147">
        <v>1</v>
      </c>
      <c r="J147">
        <v>8796</v>
      </c>
      <c r="K147" t="s">
        <v>84</v>
      </c>
      <c r="L147">
        <v>26</v>
      </c>
      <c r="M147">
        <v>26</v>
      </c>
      <c r="N147" t="s">
        <v>302</v>
      </c>
    </row>
    <row r="148" spans="1:16" x14ac:dyDescent="0.25">
      <c r="A148" t="s">
        <v>303</v>
      </c>
      <c r="B148">
        <v>42.51</v>
      </c>
      <c r="C148">
        <v>1191.6797999999999</v>
      </c>
      <c r="D148">
        <v>11</v>
      </c>
      <c r="E148">
        <v>0.3</v>
      </c>
      <c r="F148">
        <v>596.84739999999999</v>
      </c>
      <c r="G148">
        <v>37.06</v>
      </c>
      <c r="H148" s="1">
        <v>2190000</v>
      </c>
      <c r="I148">
        <v>1</v>
      </c>
      <c r="J148">
        <v>10023</v>
      </c>
      <c r="K148" t="s">
        <v>84</v>
      </c>
      <c r="L148">
        <v>1</v>
      </c>
      <c r="M148">
        <v>1</v>
      </c>
      <c r="N148" t="s">
        <v>304</v>
      </c>
    </row>
    <row r="149" spans="1:16" x14ac:dyDescent="0.25">
      <c r="A149" t="s">
        <v>305</v>
      </c>
      <c r="B149">
        <v>42.43</v>
      </c>
      <c r="C149">
        <v>1149.4978000000001</v>
      </c>
      <c r="D149">
        <v>9</v>
      </c>
      <c r="E149">
        <v>1</v>
      </c>
      <c r="F149">
        <v>575.7568</v>
      </c>
      <c r="G149">
        <v>35.619999999999997</v>
      </c>
      <c r="H149" s="1">
        <v>58400000</v>
      </c>
      <c r="I149">
        <v>9</v>
      </c>
      <c r="J149">
        <v>10047</v>
      </c>
      <c r="K149" t="s">
        <v>23</v>
      </c>
      <c r="L149">
        <v>4</v>
      </c>
      <c r="M149">
        <v>4</v>
      </c>
      <c r="N149" t="s">
        <v>306</v>
      </c>
    </row>
    <row r="150" spans="1:16" x14ac:dyDescent="0.25">
      <c r="A150" t="s">
        <v>307</v>
      </c>
      <c r="B150">
        <v>42.42</v>
      </c>
      <c r="C150">
        <v>1353.683</v>
      </c>
      <c r="D150">
        <v>10</v>
      </c>
      <c r="E150">
        <v>0.4</v>
      </c>
      <c r="F150">
        <v>452.23509999999999</v>
      </c>
      <c r="G150">
        <v>36.51</v>
      </c>
      <c r="H150" s="1">
        <v>3840000</v>
      </c>
      <c r="I150">
        <v>4</v>
      </c>
      <c r="J150">
        <v>9714</v>
      </c>
      <c r="K150" t="s">
        <v>26</v>
      </c>
      <c r="L150">
        <v>2</v>
      </c>
      <c r="M150">
        <v>2</v>
      </c>
      <c r="N150" t="s">
        <v>308</v>
      </c>
    </row>
    <row r="151" spans="1:16" x14ac:dyDescent="0.25">
      <c r="A151" t="s">
        <v>309</v>
      </c>
      <c r="B151">
        <v>42.42</v>
      </c>
      <c r="C151">
        <v>1955.9739999999999</v>
      </c>
      <c r="D151">
        <v>16</v>
      </c>
      <c r="E151">
        <v>-0.3</v>
      </c>
      <c r="F151">
        <v>490.00060000000002</v>
      </c>
      <c r="G151">
        <v>34.340000000000003</v>
      </c>
      <c r="H151" s="1">
        <v>68800000</v>
      </c>
      <c r="I151">
        <v>2</v>
      </c>
      <c r="J151">
        <v>9543</v>
      </c>
      <c r="K151" t="s">
        <v>29</v>
      </c>
      <c r="L151">
        <v>6</v>
      </c>
      <c r="M151">
        <v>6</v>
      </c>
      <c r="N151" t="s">
        <v>18</v>
      </c>
    </row>
    <row r="152" spans="1:16" x14ac:dyDescent="0.25">
      <c r="A152" t="s">
        <v>310</v>
      </c>
      <c r="B152">
        <v>42.39</v>
      </c>
      <c r="C152">
        <v>1127.6086</v>
      </c>
      <c r="D152">
        <v>10</v>
      </c>
      <c r="E152">
        <v>0.8</v>
      </c>
      <c r="F152">
        <v>564.81209999999999</v>
      </c>
      <c r="G152">
        <v>37.630000000000003</v>
      </c>
      <c r="H152" s="1">
        <v>24600000</v>
      </c>
      <c r="I152">
        <v>3</v>
      </c>
      <c r="J152">
        <v>10172</v>
      </c>
      <c r="K152" t="s">
        <v>73</v>
      </c>
      <c r="L152">
        <v>1</v>
      </c>
      <c r="M152">
        <v>1</v>
      </c>
      <c r="N152" t="s">
        <v>311</v>
      </c>
    </row>
    <row r="153" spans="1:16" x14ac:dyDescent="0.25">
      <c r="A153" t="s">
        <v>312</v>
      </c>
      <c r="B153">
        <v>42.39</v>
      </c>
      <c r="C153">
        <v>1897.9091000000001</v>
      </c>
      <c r="D153">
        <v>20</v>
      </c>
      <c r="E153">
        <v>9.1999999999999993</v>
      </c>
      <c r="F153">
        <v>949.97050000000002</v>
      </c>
      <c r="G153">
        <v>52.76</v>
      </c>
      <c r="H153">
        <v>0</v>
      </c>
      <c r="I153">
        <v>5</v>
      </c>
      <c r="J153">
        <v>15231</v>
      </c>
      <c r="K153" t="s">
        <v>47</v>
      </c>
      <c r="L153">
        <v>1</v>
      </c>
      <c r="M153">
        <v>1</v>
      </c>
      <c r="N153" t="s">
        <v>48</v>
      </c>
      <c r="O153" t="s">
        <v>313</v>
      </c>
      <c r="P153" t="s">
        <v>314</v>
      </c>
    </row>
    <row r="154" spans="1:16" x14ac:dyDescent="0.25">
      <c r="A154" t="s">
        <v>315</v>
      </c>
      <c r="B154">
        <v>42.37</v>
      </c>
      <c r="C154">
        <v>1956.0251000000001</v>
      </c>
      <c r="D154">
        <v>18</v>
      </c>
      <c r="E154">
        <v>0.9</v>
      </c>
      <c r="F154">
        <v>653.01620000000003</v>
      </c>
      <c r="G154">
        <v>42.74</v>
      </c>
      <c r="H154" s="1">
        <v>4610000</v>
      </c>
      <c r="I154">
        <v>1</v>
      </c>
      <c r="J154">
        <v>12066</v>
      </c>
      <c r="K154" t="s">
        <v>84</v>
      </c>
      <c r="L154">
        <v>3</v>
      </c>
      <c r="M154">
        <v>3</v>
      </c>
      <c r="N154" t="s">
        <v>154</v>
      </c>
    </row>
    <row r="155" spans="1:16" x14ac:dyDescent="0.25">
      <c r="A155" t="s">
        <v>316</v>
      </c>
      <c r="B155">
        <v>42.35</v>
      </c>
      <c r="C155">
        <v>1102.6387</v>
      </c>
      <c r="D155">
        <v>9</v>
      </c>
      <c r="E155">
        <v>-0.6</v>
      </c>
      <c r="F155">
        <v>552.32629999999995</v>
      </c>
      <c r="G155">
        <v>42.38</v>
      </c>
      <c r="H155" s="1">
        <v>88500000</v>
      </c>
      <c r="I155">
        <v>5</v>
      </c>
      <c r="J155">
        <v>11604</v>
      </c>
      <c r="K155" t="s">
        <v>47</v>
      </c>
      <c r="L155">
        <v>1</v>
      </c>
      <c r="M155">
        <v>1</v>
      </c>
      <c r="N155" t="s">
        <v>317</v>
      </c>
    </row>
    <row r="156" spans="1:16" x14ac:dyDescent="0.25">
      <c r="A156" t="s">
        <v>318</v>
      </c>
      <c r="B156">
        <v>42.32</v>
      </c>
      <c r="C156">
        <v>1113.5706</v>
      </c>
      <c r="D156">
        <v>9</v>
      </c>
      <c r="E156">
        <v>-1</v>
      </c>
      <c r="F156">
        <v>557.79200000000003</v>
      </c>
      <c r="G156">
        <v>30.7</v>
      </c>
      <c r="H156" s="1">
        <v>15100000</v>
      </c>
      <c r="I156">
        <v>10</v>
      </c>
      <c r="J156">
        <v>8363</v>
      </c>
      <c r="K156" t="s">
        <v>32</v>
      </c>
      <c r="L156">
        <v>1</v>
      </c>
      <c r="M156">
        <v>1</v>
      </c>
      <c r="N156" t="s">
        <v>319</v>
      </c>
    </row>
    <row r="157" spans="1:16" x14ac:dyDescent="0.25">
      <c r="A157" t="s">
        <v>320</v>
      </c>
      <c r="B157">
        <v>42.3</v>
      </c>
      <c r="C157">
        <v>1215.5309</v>
      </c>
      <c r="D157">
        <v>9</v>
      </c>
      <c r="E157">
        <v>0.3</v>
      </c>
      <c r="F157">
        <v>406.18439999999998</v>
      </c>
      <c r="G157">
        <v>27.57</v>
      </c>
      <c r="H157" s="1">
        <v>48400000</v>
      </c>
      <c r="I157">
        <v>9</v>
      </c>
      <c r="J157">
        <v>7251</v>
      </c>
      <c r="K157" t="s">
        <v>23</v>
      </c>
      <c r="L157">
        <v>4</v>
      </c>
      <c r="M157">
        <v>4</v>
      </c>
      <c r="N157" t="s">
        <v>321</v>
      </c>
    </row>
    <row r="158" spans="1:16" x14ac:dyDescent="0.25">
      <c r="A158" t="s">
        <v>322</v>
      </c>
      <c r="B158">
        <v>42.28</v>
      </c>
      <c r="C158">
        <v>1127.5723</v>
      </c>
      <c r="D158">
        <v>9</v>
      </c>
      <c r="E158">
        <v>-0.2</v>
      </c>
      <c r="F158">
        <v>376.8646</v>
      </c>
      <c r="G158">
        <v>30</v>
      </c>
      <c r="H158" s="1">
        <v>17000000</v>
      </c>
      <c r="I158">
        <v>10</v>
      </c>
      <c r="J158">
        <v>8115</v>
      </c>
      <c r="K158" t="s">
        <v>32</v>
      </c>
      <c r="L158">
        <v>5</v>
      </c>
      <c r="M158">
        <v>5</v>
      </c>
      <c r="N158" t="s">
        <v>323</v>
      </c>
    </row>
    <row r="159" spans="1:16" x14ac:dyDescent="0.25">
      <c r="A159" t="s">
        <v>324</v>
      </c>
      <c r="B159">
        <v>42.26</v>
      </c>
      <c r="C159">
        <v>1079.5625</v>
      </c>
      <c r="D159">
        <v>9</v>
      </c>
      <c r="E159">
        <v>0.2</v>
      </c>
      <c r="F159">
        <v>540.78859999999997</v>
      </c>
      <c r="G159">
        <v>24.02</v>
      </c>
      <c r="H159" s="1">
        <v>3510000</v>
      </c>
      <c r="I159">
        <v>9</v>
      </c>
      <c r="J159">
        <v>6001</v>
      </c>
      <c r="K159" t="s">
        <v>23</v>
      </c>
      <c r="L159">
        <v>1</v>
      </c>
      <c r="M159">
        <v>1</v>
      </c>
      <c r="N159" t="s">
        <v>325</v>
      </c>
    </row>
    <row r="160" spans="1:16" x14ac:dyDescent="0.25">
      <c r="A160" t="s">
        <v>326</v>
      </c>
      <c r="B160">
        <v>42.25</v>
      </c>
      <c r="C160">
        <v>847.50279999999998</v>
      </c>
      <c r="D160">
        <v>8</v>
      </c>
      <c r="E160">
        <v>0.8</v>
      </c>
      <c r="F160">
        <v>424.75900000000001</v>
      </c>
      <c r="G160">
        <v>26.49</v>
      </c>
      <c r="H160" s="1">
        <v>89400000</v>
      </c>
      <c r="I160">
        <v>9</v>
      </c>
      <c r="J160">
        <v>6865</v>
      </c>
      <c r="K160" t="s">
        <v>23</v>
      </c>
      <c r="L160">
        <v>10</v>
      </c>
      <c r="M160">
        <v>10</v>
      </c>
      <c r="N160" t="s">
        <v>327</v>
      </c>
    </row>
    <row r="161" spans="1:16" x14ac:dyDescent="0.25">
      <c r="A161" t="s">
        <v>328</v>
      </c>
      <c r="B161">
        <v>42.23</v>
      </c>
      <c r="C161">
        <v>1405.7089000000001</v>
      </c>
      <c r="D161">
        <v>13</v>
      </c>
      <c r="E161">
        <v>1.5</v>
      </c>
      <c r="F161">
        <v>703.86270000000002</v>
      </c>
      <c r="G161">
        <v>53.75</v>
      </c>
      <c r="H161" s="1">
        <v>4730000</v>
      </c>
      <c r="I161">
        <v>1</v>
      </c>
      <c r="J161">
        <v>15813</v>
      </c>
      <c r="K161" t="s">
        <v>84</v>
      </c>
      <c r="L161">
        <v>5</v>
      </c>
      <c r="M161">
        <v>5</v>
      </c>
      <c r="N161" t="s">
        <v>329</v>
      </c>
    </row>
    <row r="162" spans="1:16" x14ac:dyDescent="0.25">
      <c r="A162" t="s">
        <v>330</v>
      </c>
      <c r="B162">
        <v>42.21</v>
      </c>
      <c r="C162">
        <v>1830.8471999999999</v>
      </c>
      <c r="D162">
        <v>16</v>
      </c>
      <c r="E162">
        <v>-1.4</v>
      </c>
      <c r="F162">
        <v>611.28880000000004</v>
      </c>
      <c r="G162">
        <v>32.86</v>
      </c>
      <c r="H162" s="1">
        <v>3380000</v>
      </c>
      <c r="I162">
        <v>4</v>
      </c>
      <c r="J162">
        <v>8438</v>
      </c>
      <c r="K162" t="s">
        <v>26</v>
      </c>
      <c r="L162">
        <v>1</v>
      </c>
      <c r="M162">
        <v>1</v>
      </c>
      <c r="N162" t="s">
        <v>247</v>
      </c>
      <c r="O162" t="s">
        <v>44</v>
      </c>
      <c r="P162" t="s">
        <v>67</v>
      </c>
    </row>
    <row r="163" spans="1:16" x14ac:dyDescent="0.25">
      <c r="A163" t="s">
        <v>331</v>
      </c>
      <c r="B163">
        <v>42.21</v>
      </c>
      <c r="C163">
        <v>1192.6715999999999</v>
      </c>
      <c r="D163">
        <v>9</v>
      </c>
      <c r="E163">
        <v>-0.2</v>
      </c>
      <c r="F163">
        <v>398.56439999999998</v>
      </c>
      <c r="G163">
        <v>32.950000000000003</v>
      </c>
      <c r="H163" s="1">
        <v>115000000</v>
      </c>
      <c r="I163">
        <v>4</v>
      </c>
      <c r="J163">
        <v>8470</v>
      </c>
      <c r="K163" t="s">
        <v>26</v>
      </c>
      <c r="L163">
        <v>5</v>
      </c>
      <c r="M163">
        <v>5</v>
      </c>
      <c r="N163" t="s">
        <v>332</v>
      </c>
    </row>
    <row r="164" spans="1:16" x14ac:dyDescent="0.25">
      <c r="A164" t="s">
        <v>333</v>
      </c>
      <c r="B164">
        <v>42.2</v>
      </c>
      <c r="C164">
        <v>1085.5254</v>
      </c>
      <c r="D164">
        <v>10</v>
      </c>
      <c r="E164">
        <v>0</v>
      </c>
      <c r="F164">
        <v>543.77</v>
      </c>
      <c r="G164">
        <v>28.61</v>
      </c>
      <c r="H164" s="1">
        <v>27700000</v>
      </c>
      <c r="I164">
        <v>9</v>
      </c>
      <c r="J164">
        <v>7627</v>
      </c>
      <c r="K164" t="s">
        <v>23</v>
      </c>
      <c r="L164">
        <v>3</v>
      </c>
      <c r="M164">
        <v>3</v>
      </c>
      <c r="N164" t="s">
        <v>300</v>
      </c>
    </row>
    <row r="165" spans="1:16" x14ac:dyDescent="0.25">
      <c r="A165" t="s">
        <v>334</v>
      </c>
      <c r="B165">
        <v>42.19</v>
      </c>
      <c r="C165">
        <v>998.56610000000001</v>
      </c>
      <c r="D165">
        <v>9</v>
      </c>
      <c r="E165">
        <v>0.1</v>
      </c>
      <c r="F165">
        <v>500.29039999999998</v>
      </c>
      <c r="G165">
        <v>33.26</v>
      </c>
      <c r="H165" s="1">
        <v>455000000</v>
      </c>
      <c r="I165">
        <v>1</v>
      </c>
      <c r="J165">
        <v>8662</v>
      </c>
      <c r="K165" t="s">
        <v>84</v>
      </c>
      <c r="L165">
        <v>30</v>
      </c>
      <c r="M165">
        <v>30</v>
      </c>
      <c r="N165" t="s">
        <v>335</v>
      </c>
    </row>
    <row r="166" spans="1:16" x14ac:dyDescent="0.25">
      <c r="A166" t="s">
        <v>336</v>
      </c>
      <c r="B166">
        <v>42.17</v>
      </c>
      <c r="C166">
        <v>1169.5690999999999</v>
      </c>
      <c r="D166">
        <v>9</v>
      </c>
      <c r="E166">
        <v>0.3</v>
      </c>
      <c r="F166">
        <v>585.79200000000003</v>
      </c>
      <c r="G166">
        <v>26.95</v>
      </c>
      <c r="H166" s="1">
        <v>234000000</v>
      </c>
      <c r="I166">
        <v>1</v>
      </c>
      <c r="J166">
        <v>6469</v>
      </c>
      <c r="K166" t="s">
        <v>84</v>
      </c>
      <c r="L166">
        <v>10</v>
      </c>
      <c r="M166">
        <v>10</v>
      </c>
      <c r="N166" t="s">
        <v>337</v>
      </c>
      <c r="O166" t="s">
        <v>44</v>
      </c>
      <c r="P166" t="s">
        <v>338</v>
      </c>
    </row>
    <row r="167" spans="1:16" x14ac:dyDescent="0.25">
      <c r="A167" t="s">
        <v>339</v>
      </c>
      <c r="B167">
        <v>42.13</v>
      </c>
      <c r="C167">
        <v>1136.6301000000001</v>
      </c>
      <c r="D167">
        <v>10</v>
      </c>
      <c r="E167">
        <v>-1.5</v>
      </c>
      <c r="F167">
        <v>569.32150000000001</v>
      </c>
      <c r="G167">
        <v>22.67</v>
      </c>
      <c r="H167" s="1">
        <v>1820000</v>
      </c>
      <c r="I167">
        <v>7</v>
      </c>
      <c r="J167">
        <v>5501</v>
      </c>
      <c r="K167" t="s">
        <v>20</v>
      </c>
      <c r="L167">
        <v>1</v>
      </c>
      <c r="M167">
        <v>1</v>
      </c>
      <c r="N167" t="s">
        <v>340</v>
      </c>
    </row>
    <row r="168" spans="1:16" x14ac:dyDescent="0.25">
      <c r="A168" t="s">
        <v>341</v>
      </c>
      <c r="B168">
        <v>42.12</v>
      </c>
      <c r="C168">
        <v>1008.5967000000001</v>
      </c>
      <c r="D168">
        <v>9</v>
      </c>
      <c r="E168">
        <v>-1.5</v>
      </c>
      <c r="F168">
        <v>505.30489999999998</v>
      </c>
      <c r="G168">
        <v>34.56</v>
      </c>
      <c r="H168" s="1">
        <v>2340000</v>
      </c>
      <c r="I168">
        <v>2</v>
      </c>
      <c r="J168">
        <v>9624</v>
      </c>
      <c r="K168" t="s">
        <v>29</v>
      </c>
      <c r="L168">
        <v>1</v>
      </c>
      <c r="M168">
        <v>1</v>
      </c>
      <c r="N168" t="s">
        <v>342</v>
      </c>
    </row>
    <row r="169" spans="1:16" x14ac:dyDescent="0.25">
      <c r="A169" t="s">
        <v>343</v>
      </c>
      <c r="B169">
        <v>42.06</v>
      </c>
      <c r="C169">
        <v>1140.6443999999999</v>
      </c>
      <c r="D169">
        <v>9</v>
      </c>
      <c r="E169">
        <v>3.3</v>
      </c>
      <c r="F169">
        <v>381.22329999999999</v>
      </c>
      <c r="G169">
        <v>49.59</v>
      </c>
      <c r="H169" s="1">
        <v>88600000</v>
      </c>
      <c r="I169">
        <v>8</v>
      </c>
      <c r="J169">
        <v>14867</v>
      </c>
      <c r="K169" t="s">
        <v>17</v>
      </c>
      <c r="L169">
        <v>20</v>
      </c>
      <c r="M169">
        <v>20</v>
      </c>
      <c r="N169" t="s">
        <v>344</v>
      </c>
    </row>
    <row r="170" spans="1:16" x14ac:dyDescent="0.25">
      <c r="A170" t="s">
        <v>345</v>
      </c>
      <c r="B170">
        <v>42.04</v>
      </c>
      <c r="C170">
        <v>1614.7372</v>
      </c>
      <c r="D170">
        <v>16</v>
      </c>
      <c r="E170">
        <v>1</v>
      </c>
      <c r="F170">
        <v>539.25350000000003</v>
      </c>
      <c r="G170">
        <v>21.88</v>
      </c>
      <c r="H170" s="1">
        <v>9850000</v>
      </c>
      <c r="I170">
        <v>5</v>
      </c>
      <c r="J170">
        <v>5180</v>
      </c>
      <c r="K170" t="s">
        <v>47</v>
      </c>
      <c r="L170">
        <v>9</v>
      </c>
      <c r="M170">
        <v>9</v>
      </c>
      <c r="N170" t="s">
        <v>346</v>
      </c>
    </row>
    <row r="171" spans="1:16" x14ac:dyDescent="0.25">
      <c r="A171" t="s">
        <v>347</v>
      </c>
      <c r="B171">
        <v>41.96</v>
      </c>
      <c r="C171">
        <v>1820.7811999999999</v>
      </c>
      <c r="D171">
        <v>15</v>
      </c>
      <c r="E171">
        <v>-0.3</v>
      </c>
      <c r="F171">
        <v>911.39760000000001</v>
      </c>
      <c r="G171">
        <v>37.979999999999997</v>
      </c>
      <c r="H171" s="1">
        <v>3510000</v>
      </c>
      <c r="I171">
        <v>9</v>
      </c>
      <c r="J171">
        <v>10852</v>
      </c>
      <c r="K171" t="s">
        <v>23</v>
      </c>
      <c r="L171">
        <v>2</v>
      </c>
      <c r="M171">
        <v>2</v>
      </c>
      <c r="N171" t="s">
        <v>348</v>
      </c>
    </row>
    <row r="172" spans="1:16" x14ac:dyDescent="0.25">
      <c r="A172" t="s">
        <v>349</v>
      </c>
      <c r="B172">
        <v>41.94</v>
      </c>
      <c r="C172">
        <v>1230.6090999999999</v>
      </c>
      <c r="D172">
        <v>13</v>
      </c>
      <c r="E172">
        <v>0.2</v>
      </c>
      <c r="F172">
        <v>616.31200000000001</v>
      </c>
      <c r="G172">
        <v>29.96</v>
      </c>
      <c r="H172" s="1">
        <v>267000000</v>
      </c>
      <c r="I172">
        <v>5</v>
      </c>
      <c r="J172">
        <v>7417</v>
      </c>
      <c r="K172" t="s">
        <v>47</v>
      </c>
      <c r="L172">
        <v>43</v>
      </c>
      <c r="M172">
        <v>43</v>
      </c>
      <c r="N172" t="s">
        <v>87</v>
      </c>
    </row>
    <row r="173" spans="1:16" x14ac:dyDescent="0.25">
      <c r="A173" t="s">
        <v>350</v>
      </c>
      <c r="B173">
        <v>41.93</v>
      </c>
      <c r="C173">
        <v>1031.624</v>
      </c>
      <c r="D173">
        <v>9</v>
      </c>
      <c r="E173">
        <v>0</v>
      </c>
      <c r="F173">
        <v>516.8193</v>
      </c>
      <c r="G173">
        <v>20.53</v>
      </c>
      <c r="H173" s="1">
        <v>21400000</v>
      </c>
      <c r="I173">
        <v>8</v>
      </c>
      <c r="J173">
        <v>4813</v>
      </c>
      <c r="K173" t="s">
        <v>17</v>
      </c>
      <c r="L173">
        <v>4</v>
      </c>
      <c r="M173">
        <v>4</v>
      </c>
      <c r="N173" t="s">
        <v>351</v>
      </c>
    </row>
    <row r="174" spans="1:16" x14ac:dyDescent="0.25">
      <c r="A174" t="s">
        <v>352</v>
      </c>
      <c r="B174">
        <v>41.92</v>
      </c>
      <c r="C174">
        <v>1528.7268999999999</v>
      </c>
      <c r="D174">
        <v>15</v>
      </c>
      <c r="E174">
        <v>-2.8</v>
      </c>
      <c r="F174">
        <v>510.58150000000001</v>
      </c>
      <c r="G174">
        <v>31.49</v>
      </c>
      <c r="H174" s="1">
        <v>472000</v>
      </c>
      <c r="I174">
        <v>10</v>
      </c>
      <c r="J174">
        <v>8640</v>
      </c>
      <c r="K174" t="s">
        <v>32</v>
      </c>
      <c r="L174">
        <v>2</v>
      </c>
      <c r="M174">
        <v>2</v>
      </c>
      <c r="N174" t="s">
        <v>111</v>
      </c>
    </row>
    <row r="175" spans="1:16" x14ac:dyDescent="0.25">
      <c r="A175" t="s">
        <v>353</v>
      </c>
      <c r="B175">
        <v>41.91</v>
      </c>
      <c r="C175">
        <v>1726.8485000000001</v>
      </c>
      <c r="D175">
        <v>16</v>
      </c>
      <c r="E175">
        <v>-3.5</v>
      </c>
      <c r="F175">
        <v>864.42849999999999</v>
      </c>
      <c r="G175">
        <v>40.44</v>
      </c>
      <c r="H175" s="1">
        <v>4880000</v>
      </c>
      <c r="I175">
        <v>2</v>
      </c>
      <c r="J175">
        <v>11719</v>
      </c>
      <c r="K175" t="s">
        <v>29</v>
      </c>
      <c r="L175">
        <v>2</v>
      </c>
      <c r="M175">
        <v>2</v>
      </c>
      <c r="N175" t="s">
        <v>35</v>
      </c>
    </row>
    <row r="176" spans="1:16" x14ac:dyDescent="0.25">
      <c r="A176" t="s">
        <v>354</v>
      </c>
      <c r="B176">
        <v>41.9</v>
      </c>
      <c r="C176">
        <v>944.46029999999996</v>
      </c>
      <c r="D176">
        <v>9</v>
      </c>
      <c r="E176">
        <v>1.8</v>
      </c>
      <c r="F176">
        <v>473.23829999999998</v>
      </c>
      <c r="G176">
        <v>29.53</v>
      </c>
      <c r="H176" s="1">
        <v>26800000</v>
      </c>
      <c r="I176">
        <v>8</v>
      </c>
      <c r="J176">
        <v>7936</v>
      </c>
      <c r="K176" t="s">
        <v>17</v>
      </c>
      <c r="L176">
        <v>2</v>
      </c>
      <c r="M176">
        <v>2</v>
      </c>
      <c r="N176" t="s">
        <v>94</v>
      </c>
    </row>
    <row r="177" spans="1:16" x14ac:dyDescent="0.25">
      <c r="A177" t="s">
        <v>355</v>
      </c>
      <c r="B177">
        <v>41.89</v>
      </c>
      <c r="C177">
        <v>1242.6139000000001</v>
      </c>
      <c r="D177">
        <v>11</v>
      </c>
      <c r="E177">
        <v>0.8</v>
      </c>
      <c r="F177">
        <v>415.2122</v>
      </c>
      <c r="G177">
        <v>22.8</v>
      </c>
      <c r="H177" s="1">
        <v>17400000</v>
      </c>
      <c r="I177">
        <v>8</v>
      </c>
      <c r="J177">
        <v>5607</v>
      </c>
      <c r="K177" t="s">
        <v>17</v>
      </c>
      <c r="L177">
        <v>2</v>
      </c>
      <c r="M177">
        <v>2</v>
      </c>
      <c r="N177" t="s">
        <v>356</v>
      </c>
      <c r="O177" t="s">
        <v>44</v>
      </c>
      <c r="P177" t="s">
        <v>357</v>
      </c>
    </row>
    <row r="178" spans="1:16" x14ac:dyDescent="0.25">
      <c r="A178" t="s">
        <v>358</v>
      </c>
      <c r="B178">
        <v>41.84</v>
      </c>
      <c r="C178">
        <v>1047.5825</v>
      </c>
      <c r="D178">
        <v>9</v>
      </c>
      <c r="E178">
        <v>0.7</v>
      </c>
      <c r="F178">
        <v>524.7989</v>
      </c>
      <c r="G178">
        <v>25.57</v>
      </c>
      <c r="H178" s="1">
        <v>54200000</v>
      </c>
      <c r="I178">
        <v>8</v>
      </c>
      <c r="J178">
        <v>6573</v>
      </c>
      <c r="K178" t="s">
        <v>17</v>
      </c>
      <c r="L178">
        <v>2</v>
      </c>
      <c r="M178">
        <v>2</v>
      </c>
      <c r="N178" t="s">
        <v>359</v>
      </c>
    </row>
    <row r="179" spans="1:16" x14ac:dyDescent="0.25">
      <c r="A179" t="s">
        <v>360</v>
      </c>
      <c r="B179">
        <v>41.84</v>
      </c>
      <c r="C179">
        <v>1046.6124</v>
      </c>
      <c r="D179">
        <v>9</v>
      </c>
      <c r="E179">
        <v>0.2</v>
      </c>
      <c r="F179">
        <v>524.31359999999995</v>
      </c>
      <c r="G179">
        <v>27.59</v>
      </c>
      <c r="H179" s="1">
        <v>40600000</v>
      </c>
      <c r="I179">
        <v>9</v>
      </c>
      <c r="J179">
        <v>7261</v>
      </c>
      <c r="K179" t="s">
        <v>23</v>
      </c>
      <c r="L179">
        <v>4</v>
      </c>
      <c r="M179">
        <v>4</v>
      </c>
      <c r="N179" t="s">
        <v>361</v>
      </c>
    </row>
    <row r="180" spans="1:16" x14ac:dyDescent="0.25">
      <c r="A180" t="s">
        <v>362</v>
      </c>
      <c r="B180">
        <v>41.8</v>
      </c>
      <c r="C180">
        <v>1116.6542999999999</v>
      </c>
      <c r="D180">
        <v>9</v>
      </c>
      <c r="E180">
        <v>-0.6</v>
      </c>
      <c r="F180">
        <v>559.33410000000003</v>
      </c>
      <c r="G180">
        <v>40.01</v>
      </c>
      <c r="H180" s="1">
        <v>23900000</v>
      </c>
      <c r="I180">
        <v>5</v>
      </c>
      <c r="J180">
        <v>10791</v>
      </c>
      <c r="K180" t="s">
        <v>47</v>
      </c>
      <c r="L180">
        <v>6</v>
      </c>
      <c r="M180">
        <v>6</v>
      </c>
      <c r="N180" t="s">
        <v>363</v>
      </c>
    </row>
    <row r="181" spans="1:16" x14ac:dyDescent="0.25">
      <c r="A181" t="s">
        <v>364</v>
      </c>
      <c r="B181">
        <v>41.8</v>
      </c>
      <c r="C181">
        <v>1094.6084000000001</v>
      </c>
      <c r="D181">
        <v>9</v>
      </c>
      <c r="E181">
        <v>-2</v>
      </c>
      <c r="F181">
        <v>548.31039999999996</v>
      </c>
      <c r="G181">
        <v>27.42</v>
      </c>
      <c r="H181" s="1">
        <v>438000000</v>
      </c>
      <c r="I181">
        <v>10</v>
      </c>
      <c r="J181">
        <v>7208</v>
      </c>
      <c r="K181" t="s">
        <v>32</v>
      </c>
      <c r="L181">
        <v>9</v>
      </c>
      <c r="M181">
        <v>9</v>
      </c>
      <c r="N181" t="s">
        <v>365</v>
      </c>
    </row>
    <row r="182" spans="1:16" x14ac:dyDescent="0.25">
      <c r="A182" t="s">
        <v>366</v>
      </c>
      <c r="B182">
        <v>41.75</v>
      </c>
      <c r="C182">
        <v>1216.6505</v>
      </c>
      <c r="D182">
        <v>9</v>
      </c>
      <c r="E182">
        <v>0.5</v>
      </c>
      <c r="F182">
        <v>406.55759999999998</v>
      </c>
      <c r="G182">
        <v>32.619999999999997</v>
      </c>
      <c r="H182" s="1">
        <v>27200000</v>
      </c>
      <c r="I182">
        <v>4</v>
      </c>
      <c r="J182">
        <v>8359</v>
      </c>
      <c r="K182" t="s">
        <v>26</v>
      </c>
      <c r="L182">
        <v>4</v>
      </c>
      <c r="M182">
        <v>4</v>
      </c>
      <c r="N182" t="s">
        <v>367</v>
      </c>
    </row>
    <row r="183" spans="1:16" x14ac:dyDescent="0.25">
      <c r="A183" t="s">
        <v>368</v>
      </c>
      <c r="B183">
        <v>41.74</v>
      </c>
      <c r="C183">
        <v>1103.5612000000001</v>
      </c>
      <c r="D183">
        <v>9</v>
      </c>
      <c r="E183">
        <v>-0.1</v>
      </c>
      <c r="F183">
        <v>552.78779999999995</v>
      </c>
      <c r="G183">
        <v>24.76</v>
      </c>
      <c r="H183" s="1">
        <v>7470000</v>
      </c>
      <c r="I183">
        <v>8</v>
      </c>
      <c r="J183">
        <v>6287</v>
      </c>
      <c r="K183" t="s">
        <v>17</v>
      </c>
      <c r="L183">
        <v>1</v>
      </c>
      <c r="M183">
        <v>1</v>
      </c>
      <c r="N183" t="s">
        <v>369</v>
      </c>
    </row>
    <row r="184" spans="1:16" x14ac:dyDescent="0.25">
      <c r="A184" t="s">
        <v>370</v>
      </c>
      <c r="B184">
        <v>41.74</v>
      </c>
      <c r="C184">
        <v>1563.7164</v>
      </c>
      <c r="D184">
        <v>14</v>
      </c>
      <c r="E184">
        <v>-0.8</v>
      </c>
      <c r="F184">
        <v>782.86490000000003</v>
      </c>
      <c r="G184">
        <v>40.39</v>
      </c>
      <c r="H184" s="1">
        <v>4130000</v>
      </c>
      <c r="I184">
        <v>10</v>
      </c>
      <c r="J184">
        <v>11789</v>
      </c>
      <c r="K184" t="s">
        <v>32</v>
      </c>
      <c r="L184">
        <v>2</v>
      </c>
      <c r="M184">
        <v>2</v>
      </c>
      <c r="N184" t="s">
        <v>152</v>
      </c>
    </row>
    <row r="185" spans="1:16" x14ac:dyDescent="0.25">
      <c r="A185" t="s">
        <v>371</v>
      </c>
      <c r="B185">
        <v>41.7</v>
      </c>
      <c r="C185">
        <v>1067.6451</v>
      </c>
      <c r="D185">
        <v>9</v>
      </c>
      <c r="E185">
        <v>-0.9</v>
      </c>
      <c r="F185">
        <v>534.82929999999999</v>
      </c>
      <c r="G185">
        <v>27.51</v>
      </c>
      <c r="H185" s="1">
        <v>26000000</v>
      </c>
      <c r="I185">
        <v>10</v>
      </c>
      <c r="J185">
        <v>7238</v>
      </c>
      <c r="K185" t="s">
        <v>32</v>
      </c>
      <c r="L185">
        <v>2</v>
      </c>
      <c r="M185">
        <v>2</v>
      </c>
      <c r="N185" t="s">
        <v>162</v>
      </c>
    </row>
    <row r="186" spans="1:16" x14ac:dyDescent="0.25">
      <c r="A186" t="s">
        <v>372</v>
      </c>
      <c r="B186">
        <v>41.69</v>
      </c>
      <c r="C186">
        <v>1041.6294</v>
      </c>
      <c r="D186">
        <v>9</v>
      </c>
      <c r="E186">
        <v>-1.3</v>
      </c>
      <c r="F186">
        <v>521.82129999999995</v>
      </c>
      <c r="G186">
        <v>28.92</v>
      </c>
      <c r="H186" s="1">
        <v>3550000</v>
      </c>
      <c r="I186">
        <v>10</v>
      </c>
      <c r="J186">
        <v>7736</v>
      </c>
      <c r="K186" t="s">
        <v>32</v>
      </c>
      <c r="L186">
        <v>1</v>
      </c>
      <c r="M186">
        <v>1</v>
      </c>
      <c r="N186" t="s">
        <v>373</v>
      </c>
    </row>
    <row r="187" spans="1:16" x14ac:dyDescent="0.25">
      <c r="A187" t="s">
        <v>374</v>
      </c>
      <c r="B187">
        <v>41.65</v>
      </c>
      <c r="C187">
        <v>1080.6332</v>
      </c>
      <c r="D187">
        <v>9</v>
      </c>
      <c r="E187">
        <v>0.4</v>
      </c>
      <c r="F187">
        <v>541.32410000000004</v>
      </c>
      <c r="G187">
        <v>37.14</v>
      </c>
      <c r="H187" s="1">
        <v>26500000</v>
      </c>
      <c r="I187">
        <v>4</v>
      </c>
      <c r="J187">
        <v>9934</v>
      </c>
      <c r="K187" t="s">
        <v>26</v>
      </c>
      <c r="L187">
        <v>2</v>
      </c>
      <c r="M187">
        <v>2</v>
      </c>
      <c r="N187" t="s">
        <v>375</v>
      </c>
    </row>
    <row r="188" spans="1:16" x14ac:dyDescent="0.25">
      <c r="A188" t="s">
        <v>376</v>
      </c>
      <c r="B188">
        <v>41.63</v>
      </c>
      <c r="C188">
        <v>1359.7146</v>
      </c>
      <c r="D188">
        <v>13</v>
      </c>
      <c r="E188">
        <v>0</v>
      </c>
      <c r="F188">
        <v>454.24549999999999</v>
      </c>
      <c r="G188">
        <v>26.83</v>
      </c>
      <c r="H188" s="1">
        <v>7200000</v>
      </c>
      <c r="I188">
        <v>9</v>
      </c>
      <c r="J188">
        <v>6989</v>
      </c>
      <c r="K188" t="s">
        <v>23</v>
      </c>
      <c r="L188">
        <v>2</v>
      </c>
      <c r="M188">
        <v>2</v>
      </c>
      <c r="N188" t="s">
        <v>377</v>
      </c>
    </row>
    <row r="189" spans="1:16" x14ac:dyDescent="0.25">
      <c r="A189" t="s">
        <v>378</v>
      </c>
      <c r="B189">
        <v>41.57</v>
      </c>
      <c r="C189">
        <v>1074.5822000000001</v>
      </c>
      <c r="D189">
        <v>10</v>
      </c>
      <c r="E189">
        <v>-0.9</v>
      </c>
      <c r="F189">
        <v>538.29790000000003</v>
      </c>
      <c r="G189">
        <v>22.52</v>
      </c>
      <c r="H189" s="1">
        <v>34500000</v>
      </c>
      <c r="I189">
        <v>8</v>
      </c>
      <c r="J189">
        <v>5512</v>
      </c>
      <c r="K189" t="s">
        <v>17</v>
      </c>
      <c r="L189">
        <v>1</v>
      </c>
      <c r="M189">
        <v>1</v>
      </c>
      <c r="N189" t="s">
        <v>379</v>
      </c>
    </row>
    <row r="190" spans="1:16" x14ac:dyDescent="0.25">
      <c r="A190" t="s">
        <v>380</v>
      </c>
      <c r="B190">
        <v>41.57</v>
      </c>
      <c r="C190">
        <v>1817.7988</v>
      </c>
      <c r="D190">
        <v>17</v>
      </c>
      <c r="E190">
        <v>-1.6</v>
      </c>
      <c r="F190">
        <v>909.90520000000004</v>
      </c>
      <c r="G190">
        <v>31.68</v>
      </c>
      <c r="H190" s="1">
        <v>359000</v>
      </c>
      <c r="I190">
        <v>9</v>
      </c>
      <c r="J190">
        <v>8695</v>
      </c>
      <c r="K190" t="s">
        <v>23</v>
      </c>
      <c r="L190">
        <v>2</v>
      </c>
      <c r="M190">
        <v>2</v>
      </c>
      <c r="N190" t="s">
        <v>43</v>
      </c>
      <c r="O190" t="s">
        <v>44</v>
      </c>
      <c r="P190" t="s">
        <v>67</v>
      </c>
    </row>
    <row r="191" spans="1:16" x14ac:dyDescent="0.25">
      <c r="A191" t="s">
        <v>381</v>
      </c>
      <c r="B191">
        <v>41.53</v>
      </c>
      <c r="C191">
        <v>1240.6829</v>
      </c>
      <c r="D191">
        <v>9</v>
      </c>
      <c r="E191">
        <v>-1.4</v>
      </c>
      <c r="F191">
        <v>621.34780000000001</v>
      </c>
      <c r="G191">
        <v>24.47</v>
      </c>
      <c r="H191" s="1">
        <v>73500000</v>
      </c>
      <c r="I191">
        <v>2</v>
      </c>
      <c r="J191">
        <v>6080</v>
      </c>
      <c r="K191" t="s">
        <v>29</v>
      </c>
      <c r="L191">
        <v>5</v>
      </c>
      <c r="M191">
        <v>5</v>
      </c>
      <c r="N191" t="s">
        <v>382</v>
      </c>
    </row>
    <row r="192" spans="1:16" x14ac:dyDescent="0.25">
      <c r="A192" t="s">
        <v>383</v>
      </c>
      <c r="B192">
        <v>41.34</v>
      </c>
      <c r="C192">
        <v>1102.5505000000001</v>
      </c>
      <c r="D192">
        <v>11</v>
      </c>
      <c r="E192">
        <v>0.3</v>
      </c>
      <c r="F192">
        <v>552.28269999999998</v>
      </c>
      <c r="G192">
        <v>29.5</v>
      </c>
      <c r="H192" s="1">
        <v>73200000</v>
      </c>
      <c r="I192">
        <v>5</v>
      </c>
      <c r="J192">
        <v>7285</v>
      </c>
      <c r="K192" t="s">
        <v>47</v>
      </c>
      <c r="L192">
        <v>21</v>
      </c>
      <c r="M192">
        <v>21</v>
      </c>
      <c r="N192" t="s">
        <v>87</v>
      </c>
    </row>
    <row r="193" spans="1:16" x14ac:dyDescent="0.25">
      <c r="A193" t="s">
        <v>384</v>
      </c>
      <c r="B193">
        <v>41.3</v>
      </c>
      <c r="C193">
        <v>1264.6451</v>
      </c>
      <c r="D193">
        <v>11</v>
      </c>
      <c r="E193">
        <v>0.1</v>
      </c>
      <c r="F193">
        <v>633.32989999999995</v>
      </c>
      <c r="G193">
        <v>41.57</v>
      </c>
      <c r="H193" s="1">
        <v>27300000</v>
      </c>
      <c r="I193">
        <v>2</v>
      </c>
      <c r="J193">
        <v>12117</v>
      </c>
      <c r="K193" t="s">
        <v>29</v>
      </c>
      <c r="L193">
        <v>13</v>
      </c>
      <c r="M193">
        <v>13</v>
      </c>
      <c r="N193" t="s">
        <v>64</v>
      </c>
    </row>
    <row r="194" spans="1:16" x14ac:dyDescent="0.25">
      <c r="A194" t="s">
        <v>385</v>
      </c>
      <c r="B194">
        <v>41.25</v>
      </c>
      <c r="C194">
        <v>1166.5944999999999</v>
      </c>
      <c r="D194">
        <v>9</v>
      </c>
      <c r="E194">
        <v>-0.6</v>
      </c>
      <c r="F194">
        <v>584.30409999999995</v>
      </c>
      <c r="G194">
        <v>20.25</v>
      </c>
      <c r="H194" s="1">
        <v>6540000</v>
      </c>
      <c r="I194">
        <v>5</v>
      </c>
      <c r="J194">
        <v>4674</v>
      </c>
      <c r="K194" t="s">
        <v>47</v>
      </c>
      <c r="L194">
        <v>3</v>
      </c>
      <c r="M194">
        <v>3</v>
      </c>
      <c r="N194" t="s">
        <v>386</v>
      </c>
    </row>
    <row r="195" spans="1:16" x14ac:dyDescent="0.25">
      <c r="A195" t="s">
        <v>387</v>
      </c>
      <c r="B195">
        <v>41.21</v>
      </c>
      <c r="C195">
        <v>1368.7190000000001</v>
      </c>
      <c r="D195">
        <v>10</v>
      </c>
      <c r="E195">
        <v>0</v>
      </c>
      <c r="F195">
        <v>685.36680000000001</v>
      </c>
      <c r="G195">
        <v>39.619999999999997</v>
      </c>
      <c r="H195" s="1">
        <v>56800000</v>
      </c>
      <c r="I195">
        <v>3</v>
      </c>
      <c r="J195">
        <v>10877</v>
      </c>
      <c r="K195" t="s">
        <v>73</v>
      </c>
      <c r="L195">
        <v>11</v>
      </c>
      <c r="M195">
        <v>11</v>
      </c>
      <c r="N195" t="s">
        <v>388</v>
      </c>
    </row>
    <row r="196" spans="1:16" x14ac:dyDescent="0.25">
      <c r="A196" t="s">
        <v>389</v>
      </c>
      <c r="B196">
        <v>41.2</v>
      </c>
      <c r="C196">
        <v>3581.8267000000001</v>
      </c>
      <c r="D196">
        <v>30</v>
      </c>
      <c r="E196">
        <v>9</v>
      </c>
      <c r="F196">
        <v>597.98379999999997</v>
      </c>
      <c r="G196">
        <v>40.79</v>
      </c>
      <c r="H196" s="1">
        <v>228000</v>
      </c>
      <c r="I196">
        <v>7</v>
      </c>
      <c r="J196">
        <v>11678</v>
      </c>
      <c r="K196" t="s">
        <v>20</v>
      </c>
      <c r="L196">
        <v>1</v>
      </c>
      <c r="M196">
        <v>1</v>
      </c>
      <c r="N196" t="s">
        <v>18</v>
      </c>
      <c r="O196" t="s">
        <v>37</v>
      </c>
      <c r="P196" t="s">
        <v>390</v>
      </c>
    </row>
    <row r="197" spans="1:16" x14ac:dyDescent="0.25">
      <c r="A197" t="s">
        <v>391</v>
      </c>
      <c r="B197">
        <v>41.15</v>
      </c>
      <c r="C197">
        <v>1272.7665999999999</v>
      </c>
      <c r="D197">
        <v>11</v>
      </c>
      <c r="E197">
        <v>2.8</v>
      </c>
      <c r="F197">
        <v>425.26400000000001</v>
      </c>
      <c r="G197">
        <v>29.83</v>
      </c>
      <c r="H197" s="1">
        <v>2770000</v>
      </c>
      <c r="I197">
        <v>1</v>
      </c>
      <c r="J197">
        <v>7458</v>
      </c>
      <c r="K197" t="s">
        <v>84</v>
      </c>
      <c r="L197">
        <v>3</v>
      </c>
      <c r="M197">
        <v>3</v>
      </c>
      <c r="N197" t="s">
        <v>392</v>
      </c>
    </row>
    <row r="198" spans="1:16" x14ac:dyDescent="0.25">
      <c r="A198" t="s">
        <v>393</v>
      </c>
      <c r="B198">
        <v>41.14</v>
      </c>
      <c r="C198">
        <v>1090.6134</v>
      </c>
      <c r="D198">
        <v>9</v>
      </c>
      <c r="E198">
        <v>0</v>
      </c>
      <c r="F198">
        <v>546.31399999999996</v>
      </c>
      <c r="G198">
        <v>37.08</v>
      </c>
      <c r="H198" s="1">
        <v>115000000</v>
      </c>
      <c r="I198">
        <v>2</v>
      </c>
      <c r="J198">
        <v>10532</v>
      </c>
      <c r="K198" t="s">
        <v>29</v>
      </c>
      <c r="L198">
        <v>3</v>
      </c>
      <c r="M198">
        <v>3</v>
      </c>
      <c r="N198" t="s">
        <v>394</v>
      </c>
    </row>
    <row r="199" spans="1:16" x14ac:dyDescent="0.25">
      <c r="A199" t="s">
        <v>395</v>
      </c>
      <c r="B199">
        <v>41.09</v>
      </c>
      <c r="C199">
        <v>965.52940000000001</v>
      </c>
      <c r="D199">
        <v>9</v>
      </c>
      <c r="E199">
        <v>0.5</v>
      </c>
      <c r="F199">
        <v>483.7722</v>
      </c>
      <c r="G199">
        <v>20.77</v>
      </c>
      <c r="H199" s="1">
        <v>3580000</v>
      </c>
      <c r="I199">
        <v>5</v>
      </c>
      <c r="J199">
        <v>4858</v>
      </c>
      <c r="K199" t="s">
        <v>47</v>
      </c>
      <c r="L199">
        <v>1</v>
      </c>
      <c r="M199">
        <v>1</v>
      </c>
      <c r="N199" t="s">
        <v>396</v>
      </c>
    </row>
    <row r="200" spans="1:16" x14ac:dyDescent="0.25">
      <c r="A200" t="s">
        <v>397</v>
      </c>
      <c r="B200">
        <v>41.04</v>
      </c>
      <c r="C200">
        <v>1274.6652999999999</v>
      </c>
      <c r="D200">
        <v>11</v>
      </c>
      <c r="E200">
        <v>-0.5</v>
      </c>
      <c r="F200">
        <v>425.89550000000003</v>
      </c>
      <c r="G200">
        <v>30.83</v>
      </c>
      <c r="H200" s="1">
        <v>15000000</v>
      </c>
      <c r="I200">
        <v>10</v>
      </c>
      <c r="J200">
        <v>8407</v>
      </c>
      <c r="K200" t="s">
        <v>32</v>
      </c>
      <c r="L200">
        <v>3</v>
      </c>
      <c r="M200">
        <v>3</v>
      </c>
      <c r="N200" t="s">
        <v>398</v>
      </c>
    </row>
    <row r="201" spans="1:16" x14ac:dyDescent="0.25">
      <c r="A201" t="s">
        <v>399</v>
      </c>
      <c r="B201">
        <v>40.950000000000003</v>
      </c>
      <c r="C201">
        <v>1295.7244000000001</v>
      </c>
      <c r="D201">
        <v>12</v>
      </c>
      <c r="E201">
        <v>-1.5</v>
      </c>
      <c r="F201">
        <v>432.91469999999998</v>
      </c>
      <c r="G201">
        <v>26.06</v>
      </c>
      <c r="H201" s="1">
        <v>3160000</v>
      </c>
      <c r="I201">
        <v>10</v>
      </c>
      <c r="J201">
        <v>6725</v>
      </c>
      <c r="K201" t="s">
        <v>32</v>
      </c>
      <c r="L201">
        <v>1</v>
      </c>
      <c r="M201">
        <v>1</v>
      </c>
      <c r="N201" t="s">
        <v>400</v>
      </c>
    </row>
    <row r="202" spans="1:16" x14ac:dyDescent="0.25">
      <c r="A202" t="s">
        <v>401</v>
      </c>
      <c r="B202">
        <v>40.89</v>
      </c>
      <c r="C202">
        <v>1160.6229000000001</v>
      </c>
      <c r="D202">
        <v>10</v>
      </c>
      <c r="E202">
        <v>0.7</v>
      </c>
      <c r="F202">
        <v>387.8818</v>
      </c>
      <c r="G202">
        <v>34.340000000000003</v>
      </c>
      <c r="H202" s="1">
        <v>4880000</v>
      </c>
      <c r="I202">
        <v>2</v>
      </c>
      <c r="J202">
        <v>9544</v>
      </c>
      <c r="K202" t="s">
        <v>29</v>
      </c>
      <c r="L202">
        <v>2</v>
      </c>
      <c r="M202">
        <v>2</v>
      </c>
      <c r="N202" t="s">
        <v>402</v>
      </c>
    </row>
    <row r="203" spans="1:16" x14ac:dyDescent="0.25">
      <c r="A203" t="s">
        <v>403</v>
      </c>
      <c r="B203">
        <v>40.89</v>
      </c>
      <c r="C203">
        <v>1241.7031999999999</v>
      </c>
      <c r="D203">
        <v>9</v>
      </c>
      <c r="E203">
        <v>0.1</v>
      </c>
      <c r="F203">
        <v>621.85889999999995</v>
      </c>
      <c r="G203">
        <v>31.46</v>
      </c>
      <c r="H203" s="1">
        <v>23400000</v>
      </c>
      <c r="I203">
        <v>3</v>
      </c>
      <c r="J203">
        <v>8011</v>
      </c>
      <c r="K203" t="s">
        <v>73</v>
      </c>
      <c r="L203">
        <v>3</v>
      </c>
      <c r="M203">
        <v>3</v>
      </c>
      <c r="N203" t="s">
        <v>367</v>
      </c>
    </row>
    <row r="204" spans="1:16" x14ac:dyDescent="0.25">
      <c r="A204" t="s">
        <v>404</v>
      </c>
      <c r="B204">
        <v>40.89</v>
      </c>
      <c r="C204">
        <v>980.54430000000002</v>
      </c>
      <c r="D204">
        <v>8</v>
      </c>
      <c r="E204">
        <v>-0.6</v>
      </c>
      <c r="F204">
        <v>491.27910000000003</v>
      </c>
      <c r="G204">
        <v>47.95</v>
      </c>
      <c r="H204" s="1">
        <v>190000000</v>
      </c>
      <c r="I204">
        <v>5</v>
      </c>
      <c r="J204">
        <v>13557</v>
      </c>
      <c r="K204" t="s">
        <v>47</v>
      </c>
      <c r="L204">
        <v>19</v>
      </c>
      <c r="M204">
        <v>19</v>
      </c>
      <c r="N204" t="s">
        <v>367</v>
      </c>
    </row>
    <row r="205" spans="1:16" x14ac:dyDescent="0.25">
      <c r="A205" t="s">
        <v>405</v>
      </c>
      <c r="B205">
        <v>40.869999999999997</v>
      </c>
      <c r="C205">
        <v>1621.9667999999999</v>
      </c>
      <c r="D205">
        <v>14</v>
      </c>
      <c r="E205">
        <v>2.4</v>
      </c>
      <c r="F205">
        <v>811.99260000000004</v>
      </c>
      <c r="G205">
        <v>41.78</v>
      </c>
      <c r="H205" s="1">
        <v>15800000</v>
      </c>
      <c r="I205">
        <v>7</v>
      </c>
      <c r="J205">
        <v>12016</v>
      </c>
      <c r="K205" t="s">
        <v>20</v>
      </c>
      <c r="L205">
        <v>6</v>
      </c>
      <c r="M205">
        <v>6</v>
      </c>
      <c r="N205" t="s">
        <v>406</v>
      </c>
    </row>
    <row r="206" spans="1:16" x14ac:dyDescent="0.25">
      <c r="A206" t="s">
        <v>407</v>
      </c>
      <c r="B206">
        <v>40.840000000000003</v>
      </c>
      <c r="C206">
        <v>1228.5911000000001</v>
      </c>
      <c r="D206">
        <v>10</v>
      </c>
      <c r="E206">
        <v>0.5</v>
      </c>
      <c r="F206">
        <v>615.30309999999997</v>
      </c>
      <c r="G206">
        <v>54.69</v>
      </c>
      <c r="H206" s="1">
        <v>429000</v>
      </c>
      <c r="I206">
        <v>1</v>
      </c>
      <c r="J206">
        <v>16133</v>
      </c>
      <c r="K206" t="s">
        <v>84</v>
      </c>
      <c r="L206">
        <v>1</v>
      </c>
      <c r="M206">
        <v>1</v>
      </c>
      <c r="N206" t="s">
        <v>408</v>
      </c>
    </row>
    <row r="207" spans="1:16" x14ac:dyDescent="0.25">
      <c r="A207" t="s">
        <v>409</v>
      </c>
      <c r="B207">
        <v>40.799999999999997</v>
      </c>
      <c r="C207">
        <v>1438.7245</v>
      </c>
      <c r="D207">
        <v>11</v>
      </c>
      <c r="E207">
        <v>-0.2</v>
      </c>
      <c r="F207">
        <v>480.58199999999999</v>
      </c>
      <c r="G207">
        <v>32</v>
      </c>
      <c r="H207" s="1">
        <v>9350000</v>
      </c>
      <c r="I207">
        <v>2</v>
      </c>
      <c r="J207">
        <v>8720</v>
      </c>
      <c r="K207" t="s">
        <v>29</v>
      </c>
      <c r="L207">
        <v>4</v>
      </c>
      <c r="M207">
        <v>4</v>
      </c>
      <c r="N207" t="s">
        <v>410</v>
      </c>
    </row>
    <row r="208" spans="1:16" x14ac:dyDescent="0.25">
      <c r="A208" t="s">
        <v>411</v>
      </c>
      <c r="B208">
        <v>40.78</v>
      </c>
      <c r="C208">
        <v>955.49090000000001</v>
      </c>
      <c r="D208">
        <v>9</v>
      </c>
      <c r="E208">
        <v>0.4</v>
      </c>
      <c r="F208">
        <v>478.75290000000001</v>
      </c>
      <c r="G208">
        <v>26.62</v>
      </c>
      <c r="H208" s="1">
        <v>88900000</v>
      </c>
      <c r="I208">
        <v>9</v>
      </c>
      <c r="J208">
        <v>6911</v>
      </c>
      <c r="K208" t="s">
        <v>23</v>
      </c>
      <c r="L208">
        <v>9</v>
      </c>
      <c r="M208">
        <v>9</v>
      </c>
      <c r="N208" t="s">
        <v>412</v>
      </c>
      <c r="O208" t="s">
        <v>44</v>
      </c>
      <c r="P208" t="s">
        <v>338</v>
      </c>
    </row>
    <row r="209" spans="1:16" x14ac:dyDescent="0.25">
      <c r="A209" t="s">
        <v>413</v>
      </c>
      <c r="B209">
        <v>40.78</v>
      </c>
      <c r="C209">
        <v>1359.7908</v>
      </c>
      <c r="D209">
        <v>11</v>
      </c>
      <c r="E209">
        <v>-1.4</v>
      </c>
      <c r="F209">
        <v>454.27019999999999</v>
      </c>
      <c r="G209">
        <v>25.59</v>
      </c>
      <c r="H209" s="1">
        <v>975000</v>
      </c>
      <c r="I209">
        <v>10</v>
      </c>
      <c r="J209">
        <v>6558</v>
      </c>
      <c r="K209" t="s">
        <v>32</v>
      </c>
      <c r="L209">
        <v>2</v>
      </c>
      <c r="M209">
        <v>2</v>
      </c>
      <c r="N209" t="s">
        <v>414</v>
      </c>
    </row>
    <row r="210" spans="1:16" x14ac:dyDescent="0.25">
      <c r="A210" t="s">
        <v>415</v>
      </c>
      <c r="B210">
        <v>40.75</v>
      </c>
      <c r="C210">
        <v>944.60580000000004</v>
      </c>
      <c r="D210">
        <v>8</v>
      </c>
      <c r="E210">
        <v>1.3</v>
      </c>
      <c r="F210">
        <v>473.31079999999997</v>
      </c>
      <c r="G210">
        <v>32.94</v>
      </c>
      <c r="H210" s="1">
        <v>826000</v>
      </c>
      <c r="I210">
        <v>3</v>
      </c>
      <c r="J210">
        <v>8526</v>
      </c>
      <c r="K210" t="s">
        <v>73</v>
      </c>
      <c r="L210">
        <v>1</v>
      </c>
      <c r="M210">
        <v>1</v>
      </c>
      <c r="N210" t="s">
        <v>416</v>
      </c>
    </row>
    <row r="211" spans="1:16" x14ac:dyDescent="0.25">
      <c r="A211" t="s">
        <v>417</v>
      </c>
      <c r="B211">
        <v>40.74</v>
      </c>
      <c r="C211">
        <v>1243.6196</v>
      </c>
      <c r="D211">
        <v>10</v>
      </c>
      <c r="E211">
        <v>-1.5</v>
      </c>
      <c r="F211">
        <v>622.81619999999998</v>
      </c>
      <c r="G211">
        <v>23.66</v>
      </c>
      <c r="H211" s="1">
        <v>1060000</v>
      </c>
      <c r="I211">
        <v>9</v>
      </c>
      <c r="J211">
        <v>5875</v>
      </c>
      <c r="K211" t="s">
        <v>23</v>
      </c>
      <c r="L211">
        <v>1</v>
      </c>
      <c r="M211">
        <v>1</v>
      </c>
      <c r="N211" t="s">
        <v>418</v>
      </c>
    </row>
    <row r="212" spans="1:16" x14ac:dyDescent="0.25">
      <c r="A212" t="s">
        <v>419</v>
      </c>
      <c r="B212">
        <v>40.729999999999997</v>
      </c>
      <c r="C212">
        <v>1179.6764000000001</v>
      </c>
      <c r="D212">
        <v>10</v>
      </c>
      <c r="E212">
        <v>1</v>
      </c>
      <c r="F212">
        <v>590.84609999999998</v>
      </c>
      <c r="G212">
        <v>24.84</v>
      </c>
      <c r="H212" s="1">
        <v>7840000</v>
      </c>
      <c r="I212">
        <v>10</v>
      </c>
      <c r="J212">
        <v>6296</v>
      </c>
      <c r="K212" t="s">
        <v>32</v>
      </c>
      <c r="L212">
        <v>1</v>
      </c>
      <c r="M212">
        <v>1</v>
      </c>
      <c r="N212" t="s">
        <v>332</v>
      </c>
    </row>
    <row r="213" spans="1:16" x14ac:dyDescent="0.25">
      <c r="A213" t="s">
        <v>420</v>
      </c>
      <c r="B213">
        <v>40.71</v>
      </c>
      <c r="C213">
        <v>1242.6509000000001</v>
      </c>
      <c r="D213">
        <v>9</v>
      </c>
      <c r="E213">
        <v>-1.6</v>
      </c>
      <c r="F213">
        <v>622.33169999999996</v>
      </c>
      <c r="G213">
        <v>30.16</v>
      </c>
      <c r="H213" s="1">
        <v>367000000</v>
      </c>
      <c r="I213">
        <v>10</v>
      </c>
      <c r="J213">
        <v>8173</v>
      </c>
      <c r="K213" t="s">
        <v>32</v>
      </c>
      <c r="L213">
        <v>12</v>
      </c>
      <c r="M213">
        <v>12</v>
      </c>
      <c r="N213" t="s">
        <v>421</v>
      </c>
    </row>
    <row r="214" spans="1:16" x14ac:dyDescent="0.25">
      <c r="A214" t="s">
        <v>422</v>
      </c>
      <c r="B214">
        <v>40.71</v>
      </c>
      <c r="C214">
        <v>1243.6923999999999</v>
      </c>
      <c r="D214">
        <v>11</v>
      </c>
      <c r="E214">
        <v>2.2000000000000002</v>
      </c>
      <c r="F214">
        <v>622.85490000000004</v>
      </c>
      <c r="G214">
        <v>27.15</v>
      </c>
      <c r="H214" s="1">
        <v>434000</v>
      </c>
      <c r="I214">
        <v>8</v>
      </c>
      <c r="J214">
        <v>7132</v>
      </c>
      <c r="K214" t="s">
        <v>17</v>
      </c>
      <c r="L214">
        <v>1</v>
      </c>
      <c r="M214">
        <v>1</v>
      </c>
      <c r="N214" t="s">
        <v>423</v>
      </c>
    </row>
    <row r="215" spans="1:16" x14ac:dyDescent="0.25">
      <c r="A215" t="s">
        <v>424</v>
      </c>
      <c r="B215">
        <v>40.659999999999997</v>
      </c>
      <c r="C215">
        <v>1227.6472000000001</v>
      </c>
      <c r="D215">
        <v>9</v>
      </c>
      <c r="E215">
        <v>-0.8</v>
      </c>
      <c r="F215">
        <v>614.83040000000005</v>
      </c>
      <c r="G215">
        <v>23.48</v>
      </c>
      <c r="H215" s="1">
        <v>136000000</v>
      </c>
      <c r="I215">
        <v>9</v>
      </c>
      <c r="J215">
        <v>5814</v>
      </c>
      <c r="K215" t="s">
        <v>23</v>
      </c>
      <c r="L215">
        <v>9</v>
      </c>
      <c r="M215">
        <v>9</v>
      </c>
      <c r="N215" t="s">
        <v>425</v>
      </c>
    </row>
    <row r="216" spans="1:16" x14ac:dyDescent="0.25">
      <c r="A216" t="s">
        <v>426</v>
      </c>
      <c r="B216">
        <v>40.65</v>
      </c>
      <c r="C216">
        <v>1144.6207999999999</v>
      </c>
      <c r="D216">
        <v>9</v>
      </c>
      <c r="E216">
        <v>-0.5</v>
      </c>
      <c r="F216">
        <v>382.54739999999998</v>
      </c>
      <c r="G216">
        <v>20.03</v>
      </c>
      <c r="H216" s="1">
        <v>13600000</v>
      </c>
      <c r="I216">
        <v>10</v>
      </c>
      <c r="J216">
        <v>4646</v>
      </c>
      <c r="K216" t="s">
        <v>32</v>
      </c>
      <c r="L216">
        <v>3</v>
      </c>
      <c r="M216">
        <v>3</v>
      </c>
      <c r="N216" t="s">
        <v>302</v>
      </c>
      <c r="O216" t="s">
        <v>44</v>
      </c>
      <c r="P216" t="s">
        <v>427</v>
      </c>
    </row>
    <row r="217" spans="1:16" x14ac:dyDescent="0.25">
      <c r="A217" t="s">
        <v>428</v>
      </c>
      <c r="B217">
        <v>40.64</v>
      </c>
      <c r="C217">
        <v>995.55859999999996</v>
      </c>
      <c r="D217">
        <v>9</v>
      </c>
      <c r="E217">
        <v>-2.5</v>
      </c>
      <c r="F217">
        <v>498.78530000000001</v>
      </c>
      <c r="G217">
        <v>27.39</v>
      </c>
      <c r="H217" s="1">
        <v>3170000</v>
      </c>
      <c r="I217">
        <v>10</v>
      </c>
      <c r="J217">
        <v>7195</v>
      </c>
      <c r="K217" t="s">
        <v>32</v>
      </c>
      <c r="L217">
        <v>1</v>
      </c>
      <c r="M217">
        <v>1</v>
      </c>
      <c r="N217" t="s">
        <v>429</v>
      </c>
    </row>
    <row r="218" spans="1:16" x14ac:dyDescent="0.25">
      <c r="A218" t="s">
        <v>430</v>
      </c>
      <c r="B218">
        <v>40.64</v>
      </c>
      <c r="C218">
        <v>969.58590000000004</v>
      </c>
      <c r="D218">
        <v>9</v>
      </c>
      <c r="E218">
        <v>-1</v>
      </c>
      <c r="F218">
        <v>485.79969999999997</v>
      </c>
      <c r="G218">
        <v>39.049999999999997</v>
      </c>
      <c r="H218" s="1">
        <v>1840000</v>
      </c>
      <c r="I218">
        <v>2</v>
      </c>
      <c r="J218">
        <v>11226</v>
      </c>
      <c r="K218" t="s">
        <v>29</v>
      </c>
      <c r="L218">
        <v>1</v>
      </c>
      <c r="M218">
        <v>1</v>
      </c>
      <c r="N218" t="s">
        <v>431</v>
      </c>
    </row>
    <row r="219" spans="1:16" x14ac:dyDescent="0.25">
      <c r="A219" t="s">
        <v>432</v>
      </c>
      <c r="B219">
        <v>40.630000000000003</v>
      </c>
      <c r="C219">
        <v>1125.5889999999999</v>
      </c>
      <c r="D219">
        <v>11</v>
      </c>
      <c r="E219">
        <v>-1.3</v>
      </c>
      <c r="F219">
        <v>563.80100000000004</v>
      </c>
      <c r="G219">
        <v>26.07</v>
      </c>
      <c r="H219" s="1">
        <v>4370000</v>
      </c>
      <c r="I219">
        <v>7</v>
      </c>
      <c r="J219">
        <v>6679</v>
      </c>
      <c r="K219" t="s">
        <v>20</v>
      </c>
      <c r="L219">
        <v>1</v>
      </c>
      <c r="M219">
        <v>1</v>
      </c>
      <c r="N219" t="s">
        <v>433</v>
      </c>
    </row>
    <row r="220" spans="1:16" x14ac:dyDescent="0.25">
      <c r="A220" t="s">
        <v>434</v>
      </c>
      <c r="B220">
        <v>40.630000000000003</v>
      </c>
      <c r="C220">
        <v>984.57159999999999</v>
      </c>
      <c r="D220">
        <v>9</v>
      </c>
      <c r="E220">
        <v>1.4</v>
      </c>
      <c r="F220">
        <v>493.29379999999998</v>
      </c>
      <c r="G220">
        <v>20.23</v>
      </c>
      <c r="H220" s="1">
        <v>3630000</v>
      </c>
      <c r="I220">
        <v>5</v>
      </c>
      <c r="J220">
        <v>4668</v>
      </c>
      <c r="K220" t="s">
        <v>47</v>
      </c>
      <c r="L220">
        <v>1</v>
      </c>
      <c r="M220">
        <v>1</v>
      </c>
      <c r="N220" t="s">
        <v>435</v>
      </c>
    </row>
    <row r="221" spans="1:16" x14ac:dyDescent="0.25">
      <c r="A221" t="s">
        <v>436</v>
      </c>
      <c r="B221">
        <v>40.590000000000003</v>
      </c>
      <c r="C221">
        <v>1182.7348999999999</v>
      </c>
      <c r="D221">
        <v>9</v>
      </c>
      <c r="E221">
        <v>-0.6</v>
      </c>
      <c r="F221">
        <v>395.25200000000001</v>
      </c>
      <c r="G221">
        <v>25.28</v>
      </c>
      <c r="H221" s="1">
        <v>92400000</v>
      </c>
      <c r="I221">
        <v>2</v>
      </c>
      <c r="J221">
        <v>6357</v>
      </c>
      <c r="K221" t="s">
        <v>29</v>
      </c>
      <c r="L221">
        <v>5</v>
      </c>
      <c r="M221">
        <v>5</v>
      </c>
      <c r="N221" t="s">
        <v>437</v>
      </c>
    </row>
    <row r="222" spans="1:16" x14ac:dyDescent="0.25">
      <c r="A222" t="s">
        <v>438</v>
      </c>
      <c r="B222">
        <v>40.58</v>
      </c>
      <c r="C222">
        <v>1240.6927000000001</v>
      </c>
      <c r="D222">
        <v>11</v>
      </c>
      <c r="E222">
        <v>0</v>
      </c>
      <c r="F222">
        <v>621.35360000000003</v>
      </c>
      <c r="G222">
        <v>31.19</v>
      </c>
      <c r="H222" s="1">
        <v>5760000</v>
      </c>
      <c r="I222">
        <v>3</v>
      </c>
      <c r="J222">
        <v>7915</v>
      </c>
      <c r="K222" t="s">
        <v>73</v>
      </c>
      <c r="L222">
        <v>1</v>
      </c>
      <c r="M222">
        <v>1</v>
      </c>
      <c r="N222" t="s">
        <v>439</v>
      </c>
    </row>
    <row r="223" spans="1:16" x14ac:dyDescent="0.25">
      <c r="A223" t="s">
        <v>440</v>
      </c>
      <c r="B223">
        <v>40.520000000000003</v>
      </c>
      <c r="C223">
        <v>1181.692</v>
      </c>
      <c r="D223">
        <v>9</v>
      </c>
      <c r="E223">
        <v>-1.6</v>
      </c>
      <c r="F223">
        <v>591.85239999999999</v>
      </c>
      <c r="G223">
        <v>26.17</v>
      </c>
      <c r="H223" s="1">
        <v>74300000</v>
      </c>
      <c r="I223">
        <v>2</v>
      </c>
      <c r="J223">
        <v>6662</v>
      </c>
      <c r="K223" t="s">
        <v>29</v>
      </c>
      <c r="L223">
        <v>3</v>
      </c>
      <c r="M223">
        <v>3</v>
      </c>
      <c r="N223" t="s">
        <v>441</v>
      </c>
    </row>
    <row r="224" spans="1:16" x14ac:dyDescent="0.25">
      <c r="A224" t="s">
        <v>442</v>
      </c>
      <c r="B224">
        <v>40.5</v>
      </c>
      <c r="C224">
        <v>1141.5305000000001</v>
      </c>
      <c r="D224">
        <v>9</v>
      </c>
      <c r="E224">
        <v>-2.2999999999999998</v>
      </c>
      <c r="F224">
        <v>571.77120000000002</v>
      </c>
      <c r="G224">
        <v>27.3</v>
      </c>
      <c r="H224" s="1">
        <v>1350000000</v>
      </c>
      <c r="I224">
        <v>10</v>
      </c>
      <c r="J224">
        <v>7165</v>
      </c>
      <c r="K224" t="s">
        <v>32</v>
      </c>
      <c r="L224">
        <v>18</v>
      </c>
      <c r="M224">
        <v>18</v>
      </c>
      <c r="N224" t="s">
        <v>443</v>
      </c>
    </row>
    <row r="225" spans="1:16" x14ac:dyDescent="0.25">
      <c r="A225" t="s">
        <v>444</v>
      </c>
      <c r="B225">
        <v>40.479999999999997</v>
      </c>
      <c r="C225">
        <v>1238.6295</v>
      </c>
      <c r="D225">
        <v>10</v>
      </c>
      <c r="E225">
        <v>-0.5</v>
      </c>
      <c r="F225">
        <v>620.32169999999996</v>
      </c>
      <c r="G225">
        <v>23.66</v>
      </c>
      <c r="H225" s="1">
        <v>15100000</v>
      </c>
      <c r="I225">
        <v>9</v>
      </c>
      <c r="J225">
        <v>5874</v>
      </c>
      <c r="K225" t="s">
        <v>23</v>
      </c>
      <c r="L225">
        <v>3</v>
      </c>
      <c r="M225">
        <v>3</v>
      </c>
      <c r="N225" t="s">
        <v>445</v>
      </c>
    </row>
    <row r="226" spans="1:16" x14ac:dyDescent="0.25">
      <c r="A226" t="s">
        <v>446</v>
      </c>
      <c r="B226">
        <v>40.47</v>
      </c>
      <c r="C226">
        <v>1219.6460999999999</v>
      </c>
      <c r="D226">
        <v>9</v>
      </c>
      <c r="E226">
        <v>0.6</v>
      </c>
      <c r="F226">
        <v>610.83069999999998</v>
      </c>
      <c r="G226">
        <v>34.22</v>
      </c>
      <c r="H226" s="1">
        <v>187000000</v>
      </c>
      <c r="I226">
        <v>3</v>
      </c>
      <c r="J226">
        <v>8976</v>
      </c>
      <c r="K226" t="s">
        <v>73</v>
      </c>
      <c r="L226">
        <v>8</v>
      </c>
      <c r="M226">
        <v>8</v>
      </c>
      <c r="N226" t="s">
        <v>447</v>
      </c>
    </row>
    <row r="227" spans="1:16" x14ac:dyDescent="0.25">
      <c r="A227" t="s">
        <v>448</v>
      </c>
      <c r="B227">
        <v>40.44</v>
      </c>
      <c r="C227">
        <v>1959.8657000000001</v>
      </c>
      <c r="D227">
        <v>18</v>
      </c>
      <c r="E227">
        <v>1</v>
      </c>
      <c r="F227">
        <v>980.94119999999998</v>
      </c>
      <c r="G227">
        <v>38.26</v>
      </c>
      <c r="H227" s="1">
        <v>498000</v>
      </c>
      <c r="I227">
        <v>8</v>
      </c>
      <c r="J227">
        <v>10893</v>
      </c>
      <c r="K227" t="s">
        <v>17</v>
      </c>
      <c r="L227">
        <v>1</v>
      </c>
      <c r="M227">
        <v>1</v>
      </c>
      <c r="N227" t="s">
        <v>449</v>
      </c>
    </row>
    <row r="228" spans="1:16" x14ac:dyDescent="0.25">
      <c r="A228" t="s">
        <v>450</v>
      </c>
      <c r="B228">
        <v>40.44</v>
      </c>
      <c r="C228">
        <v>1152.5999999999999</v>
      </c>
      <c r="D228">
        <v>9</v>
      </c>
      <c r="E228">
        <v>-0.2</v>
      </c>
      <c r="F228">
        <v>577.30709999999999</v>
      </c>
      <c r="G228">
        <v>22.01</v>
      </c>
      <c r="H228" s="1">
        <v>66100000</v>
      </c>
      <c r="I228">
        <v>8</v>
      </c>
      <c r="J228">
        <v>5329</v>
      </c>
      <c r="K228" t="s">
        <v>17</v>
      </c>
      <c r="L228">
        <v>6</v>
      </c>
      <c r="M228">
        <v>6</v>
      </c>
      <c r="N228" t="s">
        <v>451</v>
      </c>
    </row>
    <row r="229" spans="1:16" x14ac:dyDescent="0.25">
      <c r="A229" t="s">
        <v>452</v>
      </c>
      <c r="B229">
        <v>40.39</v>
      </c>
      <c r="C229">
        <v>1069.6396</v>
      </c>
      <c r="D229">
        <v>9</v>
      </c>
      <c r="E229">
        <v>0.1</v>
      </c>
      <c r="F229">
        <v>535.82709999999997</v>
      </c>
      <c r="G229">
        <v>30.49</v>
      </c>
      <c r="H229">
        <v>0</v>
      </c>
      <c r="I229">
        <v>3</v>
      </c>
      <c r="J229">
        <v>7675</v>
      </c>
      <c r="K229" t="s">
        <v>73</v>
      </c>
      <c r="L229">
        <v>1</v>
      </c>
      <c r="M229">
        <v>1</v>
      </c>
      <c r="N229" t="s">
        <v>453</v>
      </c>
    </row>
    <row r="230" spans="1:16" x14ac:dyDescent="0.25">
      <c r="A230" t="s">
        <v>454</v>
      </c>
      <c r="B230">
        <v>40.369999999999997</v>
      </c>
      <c r="C230">
        <v>1300.5605</v>
      </c>
      <c r="D230">
        <v>11</v>
      </c>
      <c r="E230">
        <v>-3.9</v>
      </c>
      <c r="F230">
        <v>651.28499999999997</v>
      </c>
      <c r="G230">
        <v>31.61</v>
      </c>
      <c r="H230" s="1">
        <v>8820000</v>
      </c>
      <c r="I230">
        <v>10</v>
      </c>
      <c r="J230">
        <v>8682</v>
      </c>
      <c r="K230" t="s">
        <v>32</v>
      </c>
      <c r="L230">
        <v>2</v>
      </c>
      <c r="M230">
        <v>2</v>
      </c>
      <c r="N230" t="s">
        <v>35</v>
      </c>
      <c r="O230" t="s">
        <v>44</v>
      </c>
      <c r="P230" t="s">
        <v>228</v>
      </c>
    </row>
    <row r="231" spans="1:16" x14ac:dyDescent="0.25">
      <c r="A231" t="s">
        <v>455</v>
      </c>
      <c r="B231">
        <v>40.36</v>
      </c>
      <c r="C231">
        <v>1093.5841</v>
      </c>
      <c r="D231">
        <v>10</v>
      </c>
      <c r="E231">
        <v>-0.1</v>
      </c>
      <c r="F231">
        <v>547.79930000000002</v>
      </c>
      <c r="G231">
        <v>53.05</v>
      </c>
      <c r="H231" s="1">
        <v>4530000</v>
      </c>
      <c r="I231">
        <v>5</v>
      </c>
      <c r="J231">
        <v>15332</v>
      </c>
      <c r="K231" t="s">
        <v>47</v>
      </c>
      <c r="L231">
        <v>1</v>
      </c>
      <c r="M231">
        <v>1</v>
      </c>
      <c r="N231" t="s">
        <v>211</v>
      </c>
    </row>
    <row r="232" spans="1:16" x14ac:dyDescent="0.25">
      <c r="A232" t="s">
        <v>456</v>
      </c>
      <c r="B232">
        <v>40.35</v>
      </c>
      <c r="C232">
        <v>1151.6813999999999</v>
      </c>
      <c r="D232">
        <v>9</v>
      </c>
      <c r="E232">
        <v>-0.4</v>
      </c>
      <c r="F232">
        <v>576.84770000000003</v>
      </c>
      <c r="G232">
        <v>26.04</v>
      </c>
      <c r="H232" s="1">
        <v>653000</v>
      </c>
      <c r="I232">
        <v>1</v>
      </c>
      <c r="J232">
        <v>6175</v>
      </c>
      <c r="K232" t="s">
        <v>84</v>
      </c>
      <c r="L232">
        <v>1</v>
      </c>
      <c r="M232">
        <v>1</v>
      </c>
      <c r="N232" t="s">
        <v>457</v>
      </c>
    </row>
    <row r="233" spans="1:16" x14ac:dyDescent="0.25">
      <c r="A233" t="s">
        <v>458</v>
      </c>
      <c r="B233">
        <v>40.35</v>
      </c>
      <c r="C233">
        <v>1043.5875000000001</v>
      </c>
      <c r="D233">
        <v>9</v>
      </c>
      <c r="E233">
        <v>-1.3</v>
      </c>
      <c r="F233">
        <v>522.80039999999997</v>
      </c>
      <c r="G233">
        <v>20.190000000000001</v>
      </c>
      <c r="H233" s="1">
        <v>23000000</v>
      </c>
      <c r="I233">
        <v>6</v>
      </c>
      <c r="J233">
        <v>4659</v>
      </c>
      <c r="K233" t="s">
        <v>142</v>
      </c>
      <c r="L233">
        <v>4</v>
      </c>
      <c r="M233">
        <v>4</v>
      </c>
      <c r="N233" t="s">
        <v>459</v>
      </c>
    </row>
    <row r="234" spans="1:16" x14ac:dyDescent="0.25">
      <c r="A234" t="s">
        <v>460</v>
      </c>
      <c r="B234">
        <v>40.33</v>
      </c>
      <c r="C234">
        <v>975.50250000000005</v>
      </c>
      <c r="D234">
        <v>9</v>
      </c>
      <c r="E234">
        <v>-0.8</v>
      </c>
      <c r="F234">
        <v>488.75810000000001</v>
      </c>
      <c r="G234">
        <v>33.590000000000003</v>
      </c>
      <c r="H234" s="1">
        <v>2290000</v>
      </c>
      <c r="I234">
        <v>10</v>
      </c>
      <c r="J234">
        <v>9373</v>
      </c>
      <c r="K234" t="s">
        <v>32</v>
      </c>
      <c r="L234">
        <v>1</v>
      </c>
      <c r="M234">
        <v>1</v>
      </c>
      <c r="N234" t="s">
        <v>461</v>
      </c>
    </row>
    <row r="235" spans="1:16" x14ac:dyDescent="0.25">
      <c r="A235" t="s">
        <v>462</v>
      </c>
      <c r="B235">
        <v>40.33</v>
      </c>
      <c r="C235">
        <v>1189.6090999999999</v>
      </c>
      <c r="D235">
        <v>11</v>
      </c>
      <c r="E235">
        <v>1.4</v>
      </c>
      <c r="F235">
        <v>595.81269999999995</v>
      </c>
      <c r="G235">
        <v>31</v>
      </c>
      <c r="H235" s="1">
        <v>7970000</v>
      </c>
      <c r="I235">
        <v>8</v>
      </c>
      <c r="J235">
        <v>8447</v>
      </c>
      <c r="K235" t="s">
        <v>17</v>
      </c>
      <c r="L235">
        <v>2</v>
      </c>
      <c r="M235">
        <v>2</v>
      </c>
      <c r="N235" t="s">
        <v>463</v>
      </c>
    </row>
    <row r="236" spans="1:16" x14ac:dyDescent="0.25">
      <c r="A236" t="s">
        <v>464</v>
      </c>
      <c r="B236">
        <v>40.31</v>
      </c>
      <c r="C236">
        <v>1849.9421</v>
      </c>
      <c r="D236">
        <v>16</v>
      </c>
      <c r="E236">
        <v>-0.8</v>
      </c>
      <c r="F236">
        <v>617.65419999999995</v>
      </c>
      <c r="G236">
        <v>52.52</v>
      </c>
      <c r="H236" s="1">
        <v>4680000</v>
      </c>
      <c r="I236">
        <v>5</v>
      </c>
      <c r="J236">
        <v>15149</v>
      </c>
      <c r="K236" t="s">
        <v>47</v>
      </c>
      <c r="L236">
        <v>2</v>
      </c>
      <c r="M236">
        <v>2</v>
      </c>
      <c r="N236" t="s">
        <v>74</v>
      </c>
    </row>
    <row r="237" spans="1:16" x14ac:dyDescent="0.25">
      <c r="A237" t="s">
        <v>465</v>
      </c>
      <c r="B237">
        <v>40.299999999999997</v>
      </c>
      <c r="C237">
        <v>1014.6549</v>
      </c>
      <c r="D237">
        <v>9</v>
      </c>
      <c r="E237">
        <v>0.2</v>
      </c>
      <c r="F237">
        <v>508.33479999999997</v>
      </c>
      <c r="G237">
        <v>22.97</v>
      </c>
      <c r="H237" s="1">
        <v>4880000</v>
      </c>
      <c r="I237">
        <v>8</v>
      </c>
      <c r="J237">
        <v>5668</v>
      </c>
      <c r="K237" t="s">
        <v>17</v>
      </c>
      <c r="L237">
        <v>2</v>
      </c>
      <c r="M237">
        <v>2</v>
      </c>
      <c r="N237" t="s">
        <v>466</v>
      </c>
    </row>
    <row r="238" spans="1:16" x14ac:dyDescent="0.25">
      <c r="A238" t="s">
        <v>467</v>
      </c>
      <c r="B238">
        <v>40.28</v>
      </c>
      <c r="C238">
        <v>1272.5887</v>
      </c>
      <c r="D238">
        <v>10</v>
      </c>
      <c r="E238">
        <v>0.8</v>
      </c>
      <c r="F238">
        <v>637.30219999999997</v>
      </c>
      <c r="G238">
        <v>35.159999999999997</v>
      </c>
      <c r="H238" s="1">
        <v>2110000</v>
      </c>
      <c r="I238">
        <v>2</v>
      </c>
      <c r="J238">
        <v>9841</v>
      </c>
      <c r="K238" t="s">
        <v>29</v>
      </c>
      <c r="L238">
        <v>1</v>
      </c>
      <c r="M238">
        <v>1</v>
      </c>
      <c r="N238" t="s">
        <v>468</v>
      </c>
    </row>
    <row r="239" spans="1:16" x14ac:dyDescent="0.25">
      <c r="A239" t="s">
        <v>469</v>
      </c>
      <c r="B239">
        <v>40.200000000000003</v>
      </c>
      <c r="C239">
        <v>1258.7496000000001</v>
      </c>
      <c r="D239">
        <v>11</v>
      </c>
      <c r="E239">
        <v>-2.1</v>
      </c>
      <c r="F239">
        <v>630.38080000000002</v>
      </c>
      <c r="G239">
        <v>26.92</v>
      </c>
      <c r="H239" s="1">
        <v>4520000</v>
      </c>
      <c r="I239">
        <v>10</v>
      </c>
      <c r="J239">
        <v>7029</v>
      </c>
      <c r="K239" t="s">
        <v>32</v>
      </c>
      <c r="L239">
        <v>2</v>
      </c>
      <c r="M239">
        <v>2</v>
      </c>
      <c r="N239" t="s">
        <v>470</v>
      </c>
    </row>
    <row r="240" spans="1:16" x14ac:dyDescent="0.25">
      <c r="A240" t="s">
        <v>471</v>
      </c>
      <c r="B240">
        <v>40.19</v>
      </c>
      <c r="C240">
        <v>1088.5767000000001</v>
      </c>
      <c r="D240">
        <v>9</v>
      </c>
      <c r="E240">
        <v>0.1</v>
      </c>
      <c r="F240">
        <v>545.29570000000001</v>
      </c>
      <c r="G240">
        <v>36.409999999999997</v>
      </c>
      <c r="H240" s="1">
        <v>23700000</v>
      </c>
      <c r="I240">
        <v>3</v>
      </c>
      <c r="J240">
        <v>9748</v>
      </c>
      <c r="K240" t="s">
        <v>73</v>
      </c>
      <c r="L240">
        <v>3</v>
      </c>
      <c r="M240">
        <v>3</v>
      </c>
      <c r="N240" t="s">
        <v>472</v>
      </c>
    </row>
    <row r="241" spans="1:16" x14ac:dyDescent="0.25">
      <c r="A241" t="s">
        <v>473</v>
      </c>
      <c r="B241">
        <v>40.17</v>
      </c>
      <c r="C241">
        <v>990.51340000000005</v>
      </c>
      <c r="D241">
        <v>9</v>
      </c>
      <c r="E241">
        <v>0.2</v>
      </c>
      <c r="F241">
        <v>496.26409999999998</v>
      </c>
      <c r="G241">
        <v>24.71</v>
      </c>
      <c r="H241" s="1">
        <v>712000</v>
      </c>
      <c r="I241">
        <v>8</v>
      </c>
      <c r="J241">
        <v>6269</v>
      </c>
      <c r="K241" t="s">
        <v>17</v>
      </c>
      <c r="L241">
        <v>1</v>
      </c>
      <c r="M241">
        <v>1</v>
      </c>
      <c r="N241" t="s">
        <v>474</v>
      </c>
    </row>
    <row r="242" spans="1:16" x14ac:dyDescent="0.25">
      <c r="A242" t="s">
        <v>475</v>
      </c>
      <c r="B242">
        <v>40.17</v>
      </c>
      <c r="C242">
        <v>1028.6052</v>
      </c>
      <c r="D242">
        <v>9</v>
      </c>
      <c r="E242">
        <v>4</v>
      </c>
      <c r="F242">
        <v>515.31200000000001</v>
      </c>
      <c r="G242">
        <v>47.88</v>
      </c>
      <c r="H242" s="1">
        <v>5050000000</v>
      </c>
      <c r="I242">
        <v>8</v>
      </c>
      <c r="J242">
        <v>14258</v>
      </c>
      <c r="K242" t="s">
        <v>17</v>
      </c>
      <c r="L242">
        <v>162</v>
      </c>
      <c r="M242">
        <v>162</v>
      </c>
      <c r="N242" t="s">
        <v>247</v>
      </c>
      <c r="O242" t="s">
        <v>44</v>
      </c>
      <c r="P242" t="s">
        <v>276</v>
      </c>
    </row>
    <row r="243" spans="1:16" x14ac:dyDescent="0.25">
      <c r="A243" t="s">
        <v>476</v>
      </c>
      <c r="B243">
        <v>40.17</v>
      </c>
      <c r="C243">
        <v>1028.6052</v>
      </c>
      <c r="D243">
        <v>9</v>
      </c>
      <c r="E243">
        <v>4</v>
      </c>
      <c r="F243">
        <v>515.31200000000001</v>
      </c>
      <c r="G243">
        <v>47.88</v>
      </c>
      <c r="H243" s="1">
        <v>5050000000</v>
      </c>
      <c r="I243">
        <v>8</v>
      </c>
      <c r="J243">
        <v>14258</v>
      </c>
      <c r="K243" t="s">
        <v>17</v>
      </c>
      <c r="L243">
        <v>162</v>
      </c>
      <c r="M243">
        <v>162</v>
      </c>
      <c r="N243" t="s">
        <v>477</v>
      </c>
      <c r="O243" t="s">
        <v>44</v>
      </c>
      <c r="P243" t="s">
        <v>276</v>
      </c>
    </row>
    <row r="244" spans="1:16" x14ac:dyDescent="0.25">
      <c r="A244" t="s">
        <v>478</v>
      </c>
      <c r="B244">
        <v>40.14</v>
      </c>
      <c r="C244">
        <v>1129.6132</v>
      </c>
      <c r="D244">
        <v>10</v>
      </c>
      <c r="E244">
        <v>2</v>
      </c>
      <c r="F244">
        <v>565.81500000000005</v>
      </c>
      <c r="G244">
        <v>34.44</v>
      </c>
      <c r="H244" s="1">
        <v>2520000</v>
      </c>
      <c r="I244">
        <v>9</v>
      </c>
      <c r="J244">
        <v>9646</v>
      </c>
      <c r="K244" t="s">
        <v>23</v>
      </c>
      <c r="L244">
        <v>1</v>
      </c>
      <c r="M244">
        <v>1</v>
      </c>
      <c r="N244" t="s">
        <v>479</v>
      </c>
    </row>
    <row r="245" spans="1:16" x14ac:dyDescent="0.25">
      <c r="A245" t="s">
        <v>480</v>
      </c>
      <c r="B245">
        <v>40.130000000000003</v>
      </c>
      <c r="C245">
        <v>1170.5974000000001</v>
      </c>
      <c r="D245">
        <v>9</v>
      </c>
      <c r="E245">
        <v>-2.1</v>
      </c>
      <c r="F245">
        <v>586.30470000000003</v>
      </c>
      <c r="G245">
        <v>35.31</v>
      </c>
      <c r="H245" s="1">
        <v>1740000</v>
      </c>
      <c r="I245">
        <v>4</v>
      </c>
      <c r="J245">
        <v>9297</v>
      </c>
      <c r="K245" t="s">
        <v>26</v>
      </c>
      <c r="L245">
        <v>2</v>
      </c>
      <c r="M245">
        <v>2</v>
      </c>
      <c r="N245" t="s">
        <v>481</v>
      </c>
    </row>
    <row r="246" spans="1:16" x14ac:dyDescent="0.25">
      <c r="A246" t="s">
        <v>482</v>
      </c>
      <c r="B246">
        <v>40.119999999999997</v>
      </c>
      <c r="C246">
        <v>1261.6455000000001</v>
      </c>
      <c r="D246">
        <v>9</v>
      </c>
      <c r="E246">
        <v>-0.6</v>
      </c>
      <c r="F246">
        <v>631.8297</v>
      </c>
      <c r="G246">
        <v>33.99</v>
      </c>
      <c r="H246" s="1">
        <v>64000000</v>
      </c>
      <c r="I246">
        <v>2</v>
      </c>
      <c r="J246">
        <v>9418</v>
      </c>
      <c r="K246" t="s">
        <v>29</v>
      </c>
      <c r="L246">
        <v>4</v>
      </c>
      <c r="M246">
        <v>4</v>
      </c>
      <c r="N246" t="s">
        <v>483</v>
      </c>
    </row>
    <row r="247" spans="1:16" x14ac:dyDescent="0.25">
      <c r="A247" t="s">
        <v>484</v>
      </c>
      <c r="B247">
        <v>40.1</v>
      </c>
      <c r="C247">
        <v>1260.7077999999999</v>
      </c>
      <c r="D247">
        <v>11</v>
      </c>
      <c r="E247">
        <v>-1</v>
      </c>
      <c r="F247">
        <v>631.3605</v>
      </c>
      <c r="G247">
        <v>20.350000000000001</v>
      </c>
      <c r="H247" s="1">
        <v>6660000</v>
      </c>
      <c r="I247">
        <v>5</v>
      </c>
      <c r="J247">
        <v>4710</v>
      </c>
      <c r="K247" t="s">
        <v>47</v>
      </c>
      <c r="L247">
        <v>9</v>
      </c>
      <c r="M247">
        <v>9</v>
      </c>
      <c r="N247" t="s">
        <v>485</v>
      </c>
    </row>
    <row r="248" spans="1:16" x14ac:dyDescent="0.25">
      <c r="A248" t="s">
        <v>486</v>
      </c>
      <c r="B248">
        <v>40.08</v>
      </c>
      <c r="C248">
        <v>1202.6157000000001</v>
      </c>
      <c r="D248">
        <v>9</v>
      </c>
      <c r="E248">
        <v>1.1000000000000001</v>
      </c>
      <c r="F248">
        <v>602.31579999999997</v>
      </c>
      <c r="G248">
        <v>41.34</v>
      </c>
      <c r="H248" s="1">
        <v>5160000</v>
      </c>
      <c r="I248">
        <v>9</v>
      </c>
      <c r="J248">
        <v>12018</v>
      </c>
      <c r="K248" t="s">
        <v>23</v>
      </c>
      <c r="L248">
        <v>1</v>
      </c>
      <c r="M248">
        <v>1</v>
      </c>
      <c r="N248" t="s">
        <v>487</v>
      </c>
      <c r="O248" t="s">
        <v>44</v>
      </c>
      <c r="P248" t="s">
        <v>155</v>
      </c>
    </row>
    <row r="249" spans="1:16" x14ac:dyDescent="0.25">
      <c r="A249" t="s">
        <v>488</v>
      </c>
      <c r="B249">
        <v>40.07</v>
      </c>
      <c r="C249">
        <v>1242.7447999999999</v>
      </c>
      <c r="D249">
        <v>10</v>
      </c>
      <c r="E249">
        <v>-2.1</v>
      </c>
      <c r="F249">
        <v>622.37840000000006</v>
      </c>
      <c r="G249">
        <v>23.37</v>
      </c>
      <c r="H249" s="1">
        <v>2670000</v>
      </c>
      <c r="I249">
        <v>10</v>
      </c>
      <c r="J249">
        <v>5771</v>
      </c>
      <c r="K249" t="s">
        <v>32</v>
      </c>
      <c r="L249">
        <v>2</v>
      </c>
      <c r="M249">
        <v>2</v>
      </c>
      <c r="N249" t="s">
        <v>489</v>
      </c>
    </row>
    <row r="250" spans="1:16" x14ac:dyDescent="0.25">
      <c r="A250" t="s">
        <v>490</v>
      </c>
      <c r="B250">
        <v>40.049999999999997</v>
      </c>
      <c r="C250">
        <v>1133.6808000000001</v>
      </c>
      <c r="D250">
        <v>10</v>
      </c>
      <c r="E250">
        <v>1.9</v>
      </c>
      <c r="F250">
        <v>378.90159999999997</v>
      </c>
      <c r="G250">
        <v>34.11</v>
      </c>
      <c r="H250" s="1">
        <v>7410000</v>
      </c>
      <c r="I250">
        <v>2</v>
      </c>
      <c r="J250">
        <v>9460</v>
      </c>
      <c r="K250" t="s">
        <v>29</v>
      </c>
      <c r="L250">
        <v>3</v>
      </c>
      <c r="M250">
        <v>3</v>
      </c>
      <c r="N250" t="s">
        <v>491</v>
      </c>
    </row>
    <row r="251" spans="1:16" x14ac:dyDescent="0.25">
      <c r="A251" t="s">
        <v>492</v>
      </c>
      <c r="B251">
        <v>40.03</v>
      </c>
      <c r="C251">
        <v>1129.6706999999999</v>
      </c>
      <c r="D251">
        <v>10</v>
      </c>
      <c r="E251">
        <v>-1.1000000000000001</v>
      </c>
      <c r="F251">
        <v>565.84199999999998</v>
      </c>
      <c r="G251">
        <v>34.19</v>
      </c>
      <c r="H251" s="1">
        <v>12100000</v>
      </c>
      <c r="I251">
        <v>2</v>
      </c>
      <c r="J251">
        <v>9488</v>
      </c>
      <c r="K251" t="s">
        <v>29</v>
      </c>
      <c r="L251">
        <v>2</v>
      </c>
      <c r="M251">
        <v>2</v>
      </c>
      <c r="N251" t="s">
        <v>493</v>
      </c>
    </row>
    <row r="252" spans="1:16" x14ac:dyDescent="0.25">
      <c r="A252" t="s">
        <v>494</v>
      </c>
      <c r="B252">
        <v>40</v>
      </c>
      <c r="C252">
        <v>1132.6253999999999</v>
      </c>
      <c r="D252">
        <v>9</v>
      </c>
      <c r="E252">
        <v>-2.4</v>
      </c>
      <c r="F252">
        <v>567.31859999999995</v>
      </c>
      <c r="G252">
        <v>22.46</v>
      </c>
      <c r="H252" s="1">
        <v>10500000</v>
      </c>
      <c r="I252">
        <v>10</v>
      </c>
      <c r="J252">
        <v>5454</v>
      </c>
      <c r="K252" t="s">
        <v>32</v>
      </c>
      <c r="L252">
        <v>3</v>
      </c>
      <c r="M252">
        <v>3</v>
      </c>
      <c r="N252" t="s">
        <v>495</v>
      </c>
    </row>
    <row r="253" spans="1:16" x14ac:dyDescent="0.25">
      <c r="A253" t="s">
        <v>496</v>
      </c>
      <c r="B253">
        <v>39.99</v>
      </c>
      <c r="C253">
        <v>1201.6189999999999</v>
      </c>
      <c r="D253">
        <v>11</v>
      </c>
      <c r="E253">
        <v>-0.5</v>
      </c>
      <c r="F253">
        <v>601.81650000000002</v>
      </c>
      <c r="G253">
        <v>40.4</v>
      </c>
      <c r="H253" s="1">
        <v>11400000</v>
      </c>
      <c r="I253">
        <v>2</v>
      </c>
      <c r="J253">
        <v>11707</v>
      </c>
      <c r="K253" t="s">
        <v>29</v>
      </c>
      <c r="L253">
        <v>2</v>
      </c>
      <c r="M253">
        <v>2</v>
      </c>
      <c r="N253" t="s">
        <v>497</v>
      </c>
    </row>
    <row r="254" spans="1:16" x14ac:dyDescent="0.25">
      <c r="A254" t="s">
        <v>498</v>
      </c>
      <c r="B254">
        <v>39.99</v>
      </c>
      <c r="C254">
        <v>1236.7091</v>
      </c>
      <c r="D254">
        <v>9</v>
      </c>
      <c r="E254">
        <v>-1.5</v>
      </c>
      <c r="F254">
        <v>619.36090000000002</v>
      </c>
      <c r="G254">
        <v>23.88</v>
      </c>
      <c r="H254" s="1">
        <v>93300000</v>
      </c>
      <c r="I254">
        <v>10</v>
      </c>
      <c r="J254">
        <v>5952</v>
      </c>
      <c r="K254" t="s">
        <v>32</v>
      </c>
      <c r="L254">
        <v>3</v>
      </c>
      <c r="M254">
        <v>3</v>
      </c>
      <c r="N254" t="s">
        <v>499</v>
      </c>
    </row>
    <row r="255" spans="1:16" x14ac:dyDescent="0.25">
      <c r="A255" t="s">
        <v>500</v>
      </c>
      <c r="B255">
        <v>39.97</v>
      </c>
      <c r="C255">
        <v>1221.6141</v>
      </c>
      <c r="D255">
        <v>9</v>
      </c>
      <c r="E255">
        <v>-1.2</v>
      </c>
      <c r="F255">
        <v>408.2115</v>
      </c>
      <c r="G255">
        <v>25.78</v>
      </c>
      <c r="H255" s="1">
        <v>25600000</v>
      </c>
      <c r="I255">
        <v>10</v>
      </c>
      <c r="J255">
        <v>6626</v>
      </c>
      <c r="K255" t="s">
        <v>32</v>
      </c>
      <c r="L255">
        <v>4</v>
      </c>
      <c r="M255">
        <v>4</v>
      </c>
      <c r="N255" t="s">
        <v>501</v>
      </c>
    </row>
    <row r="256" spans="1:16" x14ac:dyDescent="0.25">
      <c r="A256" t="s">
        <v>502</v>
      </c>
      <c r="B256">
        <v>39.96</v>
      </c>
      <c r="C256">
        <v>1090.5406</v>
      </c>
      <c r="D256">
        <v>10</v>
      </c>
      <c r="E256">
        <v>-0.6</v>
      </c>
      <c r="F256">
        <v>546.27729999999997</v>
      </c>
      <c r="G256">
        <v>53.17</v>
      </c>
      <c r="H256" s="1">
        <v>6880000</v>
      </c>
      <c r="I256">
        <v>5</v>
      </c>
      <c r="J256">
        <v>15377</v>
      </c>
      <c r="K256" t="s">
        <v>47</v>
      </c>
      <c r="L256">
        <v>2</v>
      </c>
      <c r="M256">
        <v>2</v>
      </c>
      <c r="N256" t="s">
        <v>503</v>
      </c>
    </row>
    <row r="257" spans="1:16" x14ac:dyDescent="0.25">
      <c r="A257" t="s">
        <v>504</v>
      </c>
      <c r="B257">
        <v>39.950000000000003</v>
      </c>
      <c r="C257">
        <v>1112.6017999999999</v>
      </c>
      <c r="D257">
        <v>9</v>
      </c>
      <c r="E257">
        <v>4.7</v>
      </c>
      <c r="F257">
        <v>557.31079999999997</v>
      </c>
      <c r="G257">
        <v>48.15</v>
      </c>
      <c r="H257" s="1">
        <v>2050000</v>
      </c>
      <c r="I257">
        <v>10</v>
      </c>
      <c r="J257">
        <v>14576</v>
      </c>
      <c r="K257" t="s">
        <v>32</v>
      </c>
      <c r="L257">
        <v>1</v>
      </c>
      <c r="M257">
        <v>1</v>
      </c>
      <c r="N257" t="s">
        <v>505</v>
      </c>
    </row>
    <row r="258" spans="1:16" x14ac:dyDescent="0.25">
      <c r="A258" t="s">
        <v>506</v>
      </c>
      <c r="B258">
        <v>39.94</v>
      </c>
      <c r="C258">
        <v>1057.6033</v>
      </c>
      <c r="D258">
        <v>9</v>
      </c>
      <c r="E258">
        <v>0.6</v>
      </c>
      <c r="F258">
        <v>529.80920000000003</v>
      </c>
      <c r="G258">
        <v>38.14</v>
      </c>
      <c r="H258" s="1">
        <v>17200000</v>
      </c>
      <c r="I258">
        <v>4</v>
      </c>
      <c r="J258">
        <v>10279</v>
      </c>
      <c r="K258" t="s">
        <v>26</v>
      </c>
      <c r="L258">
        <v>1</v>
      </c>
      <c r="M258">
        <v>1</v>
      </c>
      <c r="N258" t="s">
        <v>507</v>
      </c>
    </row>
    <row r="259" spans="1:16" x14ac:dyDescent="0.25">
      <c r="A259" t="s">
        <v>508</v>
      </c>
      <c r="B259">
        <v>39.93</v>
      </c>
      <c r="C259">
        <v>1053.6405999999999</v>
      </c>
      <c r="D259">
        <v>9</v>
      </c>
      <c r="E259">
        <v>-1.3</v>
      </c>
      <c r="F259">
        <v>527.82690000000002</v>
      </c>
      <c r="G259">
        <v>28.82</v>
      </c>
      <c r="H259" s="1">
        <v>7300000</v>
      </c>
      <c r="I259">
        <v>10</v>
      </c>
      <c r="J259">
        <v>7700</v>
      </c>
      <c r="K259" t="s">
        <v>32</v>
      </c>
      <c r="L259">
        <v>1</v>
      </c>
      <c r="M259">
        <v>1</v>
      </c>
      <c r="N259" t="s">
        <v>509</v>
      </c>
    </row>
    <row r="260" spans="1:16" x14ac:dyDescent="0.25">
      <c r="A260" t="s">
        <v>510</v>
      </c>
      <c r="B260">
        <v>39.93</v>
      </c>
      <c r="C260">
        <v>1103.5651</v>
      </c>
      <c r="D260">
        <v>9</v>
      </c>
      <c r="E260">
        <v>0.3</v>
      </c>
      <c r="F260">
        <v>552.79</v>
      </c>
      <c r="G260">
        <v>48.58</v>
      </c>
      <c r="H260" s="1">
        <v>45900000</v>
      </c>
      <c r="I260">
        <v>4</v>
      </c>
      <c r="J260">
        <v>13940</v>
      </c>
      <c r="K260" t="s">
        <v>26</v>
      </c>
      <c r="L260">
        <v>4</v>
      </c>
      <c r="M260">
        <v>4</v>
      </c>
      <c r="N260" t="s">
        <v>511</v>
      </c>
    </row>
    <row r="261" spans="1:16" x14ac:dyDescent="0.25">
      <c r="A261" t="s">
        <v>512</v>
      </c>
      <c r="B261">
        <v>39.92</v>
      </c>
      <c r="C261">
        <v>1006.5811</v>
      </c>
      <c r="D261">
        <v>9</v>
      </c>
      <c r="E261">
        <v>-2.1</v>
      </c>
      <c r="F261">
        <v>504.29669999999999</v>
      </c>
      <c r="G261">
        <v>21.72</v>
      </c>
      <c r="H261" s="1">
        <v>656000000</v>
      </c>
      <c r="I261">
        <v>7</v>
      </c>
      <c r="J261">
        <v>5168</v>
      </c>
      <c r="K261" t="s">
        <v>20</v>
      </c>
      <c r="L261">
        <v>19</v>
      </c>
      <c r="M261">
        <v>19</v>
      </c>
      <c r="N261" t="s">
        <v>274</v>
      </c>
    </row>
    <row r="262" spans="1:16" x14ac:dyDescent="0.25">
      <c r="A262" t="s">
        <v>513</v>
      </c>
      <c r="B262">
        <v>39.880000000000003</v>
      </c>
      <c r="C262">
        <v>1184.5825</v>
      </c>
      <c r="D262">
        <v>10</v>
      </c>
      <c r="E262">
        <v>-0.1</v>
      </c>
      <c r="F262">
        <v>593.29849999999999</v>
      </c>
      <c r="G262">
        <v>52.01</v>
      </c>
      <c r="H262" s="1">
        <v>42100000</v>
      </c>
      <c r="I262">
        <v>4</v>
      </c>
      <c r="J262">
        <v>15137</v>
      </c>
      <c r="K262" t="s">
        <v>26</v>
      </c>
      <c r="L262">
        <v>3</v>
      </c>
      <c r="M262">
        <v>3</v>
      </c>
      <c r="N262" t="s">
        <v>514</v>
      </c>
    </row>
    <row r="263" spans="1:16" x14ac:dyDescent="0.25">
      <c r="A263" t="s">
        <v>515</v>
      </c>
      <c r="B263">
        <v>39.85</v>
      </c>
      <c r="C263">
        <v>1156.6253999999999</v>
      </c>
      <c r="D263">
        <v>9</v>
      </c>
      <c r="E263">
        <v>0.3</v>
      </c>
      <c r="F263">
        <v>579.32010000000002</v>
      </c>
      <c r="G263">
        <v>25.96</v>
      </c>
      <c r="H263" s="1">
        <v>1430000</v>
      </c>
      <c r="I263">
        <v>1</v>
      </c>
      <c r="J263">
        <v>6149</v>
      </c>
      <c r="K263" t="s">
        <v>84</v>
      </c>
      <c r="L263">
        <v>1</v>
      </c>
      <c r="M263">
        <v>1</v>
      </c>
      <c r="N263" t="s">
        <v>516</v>
      </c>
    </row>
    <row r="264" spans="1:16" x14ac:dyDescent="0.25">
      <c r="A264" t="s">
        <v>517</v>
      </c>
      <c r="B264">
        <v>39.840000000000003</v>
      </c>
      <c r="C264">
        <v>1091.5246999999999</v>
      </c>
      <c r="D264">
        <v>9</v>
      </c>
      <c r="E264">
        <v>1.3</v>
      </c>
      <c r="F264">
        <v>546.77030000000002</v>
      </c>
      <c r="G264">
        <v>30.87</v>
      </c>
      <c r="H264" s="1">
        <v>137000000</v>
      </c>
      <c r="I264">
        <v>8</v>
      </c>
      <c r="J264">
        <v>8401</v>
      </c>
      <c r="K264" t="s">
        <v>17</v>
      </c>
      <c r="L264">
        <v>9</v>
      </c>
      <c r="M264">
        <v>9</v>
      </c>
      <c r="N264" t="s">
        <v>53</v>
      </c>
    </row>
    <row r="265" spans="1:16" x14ac:dyDescent="0.25">
      <c r="A265" t="s">
        <v>518</v>
      </c>
      <c r="B265">
        <v>39.83</v>
      </c>
      <c r="C265">
        <v>1290.6602</v>
      </c>
      <c r="D265">
        <v>11</v>
      </c>
      <c r="E265">
        <v>-1.5</v>
      </c>
      <c r="F265">
        <v>646.33640000000003</v>
      </c>
      <c r="G265">
        <v>23.31</v>
      </c>
      <c r="H265" s="1">
        <v>52900000</v>
      </c>
      <c r="I265">
        <v>10</v>
      </c>
      <c r="J265">
        <v>5751</v>
      </c>
      <c r="K265" t="s">
        <v>32</v>
      </c>
      <c r="L265">
        <v>5</v>
      </c>
      <c r="M265">
        <v>5</v>
      </c>
      <c r="N265" t="s">
        <v>398</v>
      </c>
      <c r="O265" t="s">
        <v>44</v>
      </c>
      <c r="P265" t="s">
        <v>155</v>
      </c>
    </row>
    <row r="266" spans="1:16" x14ac:dyDescent="0.25">
      <c r="A266" t="s">
        <v>519</v>
      </c>
      <c r="B266">
        <v>39.83</v>
      </c>
      <c r="C266">
        <v>1090.6134</v>
      </c>
      <c r="D266">
        <v>10</v>
      </c>
      <c r="E266">
        <v>-0.1</v>
      </c>
      <c r="F266">
        <v>546.31389999999999</v>
      </c>
      <c r="G266">
        <v>35.39</v>
      </c>
      <c r="H266" s="1">
        <v>13100000</v>
      </c>
      <c r="I266">
        <v>2</v>
      </c>
      <c r="J266">
        <v>9923</v>
      </c>
      <c r="K266" t="s">
        <v>29</v>
      </c>
      <c r="L266">
        <v>1</v>
      </c>
      <c r="M266">
        <v>1</v>
      </c>
      <c r="N266" t="s">
        <v>520</v>
      </c>
    </row>
    <row r="267" spans="1:16" x14ac:dyDescent="0.25">
      <c r="A267" t="s">
        <v>521</v>
      </c>
      <c r="B267">
        <v>39.81</v>
      </c>
      <c r="C267">
        <v>1138.5632000000001</v>
      </c>
      <c r="D267">
        <v>9</v>
      </c>
      <c r="E267">
        <v>-1.8</v>
      </c>
      <c r="F267">
        <v>570.28779999999995</v>
      </c>
      <c r="G267">
        <v>21.39</v>
      </c>
      <c r="H267" s="1">
        <v>34600000</v>
      </c>
      <c r="I267">
        <v>7</v>
      </c>
      <c r="J267">
        <v>5047</v>
      </c>
      <c r="K267" t="s">
        <v>20</v>
      </c>
      <c r="L267">
        <v>3</v>
      </c>
      <c r="M267">
        <v>3</v>
      </c>
      <c r="N267" t="s">
        <v>522</v>
      </c>
    </row>
    <row r="268" spans="1:16" x14ac:dyDescent="0.25">
      <c r="A268" t="s">
        <v>523</v>
      </c>
      <c r="B268">
        <v>39.770000000000003</v>
      </c>
      <c r="C268">
        <v>1977.8448000000001</v>
      </c>
      <c r="D268">
        <v>17</v>
      </c>
      <c r="E268">
        <v>0.7</v>
      </c>
      <c r="F268">
        <v>989.93039999999996</v>
      </c>
      <c r="G268">
        <v>50.02</v>
      </c>
      <c r="H268" s="1">
        <v>2030000</v>
      </c>
      <c r="I268">
        <v>1</v>
      </c>
      <c r="J268">
        <v>14549</v>
      </c>
      <c r="K268" t="s">
        <v>84</v>
      </c>
      <c r="L268">
        <v>3</v>
      </c>
      <c r="M268">
        <v>3</v>
      </c>
      <c r="N268" t="s">
        <v>152</v>
      </c>
      <c r="O268" t="s">
        <v>44</v>
      </c>
      <c r="P268" t="s">
        <v>524</v>
      </c>
    </row>
    <row r="269" spans="1:16" x14ac:dyDescent="0.25">
      <c r="A269" t="s">
        <v>525</v>
      </c>
      <c r="B269">
        <v>39.76</v>
      </c>
      <c r="C269">
        <v>1103.5147999999999</v>
      </c>
      <c r="D269">
        <v>8</v>
      </c>
      <c r="E269">
        <v>0.4</v>
      </c>
      <c r="F269">
        <v>552.76490000000001</v>
      </c>
      <c r="G269">
        <v>31</v>
      </c>
      <c r="H269" s="1">
        <v>76500000</v>
      </c>
      <c r="I269">
        <v>2</v>
      </c>
      <c r="J269">
        <v>8367</v>
      </c>
      <c r="K269" t="s">
        <v>29</v>
      </c>
      <c r="L269">
        <v>4</v>
      </c>
      <c r="M269">
        <v>4</v>
      </c>
      <c r="N269" t="s">
        <v>526</v>
      </c>
    </row>
    <row r="270" spans="1:16" x14ac:dyDescent="0.25">
      <c r="A270" t="s">
        <v>527</v>
      </c>
      <c r="B270">
        <v>39.72</v>
      </c>
      <c r="C270">
        <v>1181.6206</v>
      </c>
      <c r="D270">
        <v>9</v>
      </c>
      <c r="E270">
        <v>-0.3</v>
      </c>
      <c r="F270">
        <v>394.88069999999999</v>
      </c>
      <c r="G270">
        <v>24.01</v>
      </c>
      <c r="H270" s="1">
        <v>11600000</v>
      </c>
      <c r="I270">
        <v>2</v>
      </c>
      <c r="J270">
        <v>5926</v>
      </c>
      <c r="K270" t="s">
        <v>29</v>
      </c>
      <c r="L270">
        <v>2</v>
      </c>
      <c r="M270">
        <v>2</v>
      </c>
      <c r="N270" t="s">
        <v>528</v>
      </c>
    </row>
    <row r="271" spans="1:16" x14ac:dyDescent="0.25">
      <c r="A271" t="s">
        <v>529</v>
      </c>
      <c r="B271">
        <v>39.64</v>
      </c>
      <c r="C271">
        <v>1153.5742</v>
      </c>
      <c r="D271">
        <v>9</v>
      </c>
      <c r="E271">
        <v>0.1</v>
      </c>
      <c r="F271">
        <v>577.7944</v>
      </c>
      <c r="G271">
        <v>30.76</v>
      </c>
      <c r="H271" s="1">
        <v>36200000</v>
      </c>
      <c r="I271">
        <v>1</v>
      </c>
      <c r="J271">
        <v>7787</v>
      </c>
      <c r="K271" t="s">
        <v>84</v>
      </c>
      <c r="L271">
        <v>2</v>
      </c>
      <c r="M271">
        <v>2</v>
      </c>
      <c r="N271" t="s">
        <v>337</v>
      </c>
    </row>
    <row r="272" spans="1:16" x14ac:dyDescent="0.25">
      <c r="A272" t="s">
        <v>530</v>
      </c>
      <c r="B272">
        <v>39.630000000000003</v>
      </c>
      <c r="C272">
        <v>1024.6393</v>
      </c>
      <c r="D272">
        <v>9</v>
      </c>
      <c r="E272">
        <v>-0.5</v>
      </c>
      <c r="F272">
        <v>513.32669999999996</v>
      </c>
      <c r="G272">
        <v>20.13</v>
      </c>
      <c r="H272" s="1">
        <v>7130000</v>
      </c>
      <c r="I272">
        <v>5</v>
      </c>
      <c r="J272">
        <v>4632</v>
      </c>
      <c r="K272" t="s">
        <v>47</v>
      </c>
      <c r="L272">
        <v>1</v>
      </c>
      <c r="M272">
        <v>1</v>
      </c>
      <c r="N272" t="s">
        <v>531</v>
      </c>
    </row>
    <row r="273" spans="1:16" x14ac:dyDescent="0.25">
      <c r="A273" t="s">
        <v>532</v>
      </c>
      <c r="B273">
        <v>39.61</v>
      </c>
      <c r="C273">
        <v>1133.6094000000001</v>
      </c>
      <c r="D273">
        <v>9</v>
      </c>
      <c r="E273">
        <v>-1.3</v>
      </c>
      <c r="F273">
        <v>567.81119999999999</v>
      </c>
      <c r="G273">
        <v>27.24</v>
      </c>
      <c r="H273" s="1">
        <v>177000000</v>
      </c>
      <c r="I273">
        <v>2</v>
      </c>
      <c r="J273">
        <v>7036</v>
      </c>
      <c r="K273" t="s">
        <v>29</v>
      </c>
      <c r="L273">
        <v>4</v>
      </c>
      <c r="M273">
        <v>4</v>
      </c>
      <c r="N273" t="s">
        <v>533</v>
      </c>
    </row>
    <row r="274" spans="1:16" x14ac:dyDescent="0.25">
      <c r="A274" t="s">
        <v>534</v>
      </c>
      <c r="B274">
        <v>39.6</v>
      </c>
      <c r="C274">
        <v>1048.6393</v>
      </c>
      <c r="D274">
        <v>9</v>
      </c>
      <c r="E274">
        <v>-2</v>
      </c>
      <c r="F274">
        <v>525.32590000000005</v>
      </c>
      <c r="G274">
        <v>24.46</v>
      </c>
      <c r="H274" s="1">
        <v>34000000</v>
      </c>
      <c r="I274">
        <v>10</v>
      </c>
      <c r="J274">
        <v>6159</v>
      </c>
      <c r="K274" t="s">
        <v>32</v>
      </c>
      <c r="L274">
        <v>1</v>
      </c>
      <c r="M274">
        <v>1</v>
      </c>
      <c r="N274" t="s">
        <v>535</v>
      </c>
    </row>
    <row r="275" spans="1:16" x14ac:dyDescent="0.25">
      <c r="A275" t="s">
        <v>536</v>
      </c>
      <c r="B275">
        <v>39.54</v>
      </c>
      <c r="C275">
        <v>1264.5857000000001</v>
      </c>
      <c r="D275">
        <v>11</v>
      </c>
      <c r="E275">
        <v>1.9</v>
      </c>
      <c r="F275">
        <v>633.30129999999997</v>
      </c>
      <c r="G275">
        <v>34.79</v>
      </c>
      <c r="H275" s="1">
        <v>4490000</v>
      </c>
      <c r="I275">
        <v>9</v>
      </c>
      <c r="J275">
        <v>9771</v>
      </c>
      <c r="K275" t="s">
        <v>23</v>
      </c>
      <c r="L275">
        <v>1</v>
      </c>
      <c r="M275">
        <v>1</v>
      </c>
      <c r="N275" t="s">
        <v>537</v>
      </c>
    </row>
    <row r="276" spans="1:16" x14ac:dyDescent="0.25">
      <c r="A276" t="s">
        <v>538</v>
      </c>
      <c r="B276">
        <v>39.54</v>
      </c>
      <c r="C276">
        <v>1081.5444</v>
      </c>
      <c r="D276">
        <v>9</v>
      </c>
      <c r="E276">
        <v>-0.1</v>
      </c>
      <c r="F276">
        <v>541.77940000000001</v>
      </c>
      <c r="G276">
        <v>41.02</v>
      </c>
      <c r="H276" s="1">
        <v>13800000</v>
      </c>
      <c r="I276">
        <v>1</v>
      </c>
      <c r="J276">
        <v>11447</v>
      </c>
      <c r="K276" t="s">
        <v>84</v>
      </c>
      <c r="L276">
        <v>3</v>
      </c>
      <c r="M276">
        <v>3</v>
      </c>
      <c r="N276" t="s">
        <v>539</v>
      </c>
    </row>
    <row r="277" spans="1:16" x14ac:dyDescent="0.25">
      <c r="A277" t="s">
        <v>540</v>
      </c>
      <c r="B277">
        <v>39.54</v>
      </c>
      <c r="C277">
        <v>1230.6396</v>
      </c>
      <c r="D277">
        <v>10</v>
      </c>
      <c r="E277">
        <v>1</v>
      </c>
      <c r="F277">
        <v>411.22089999999997</v>
      </c>
      <c r="G277">
        <v>37.380000000000003</v>
      </c>
      <c r="H277" s="1">
        <v>11300000</v>
      </c>
      <c r="I277">
        <v>3</v>
      </c>
      <c r="J277">
        <v>10086</v>
      </c>
      <c r="K277" t="s">
        <v>73</v>
      </c>
      <c r="L277">
        <v>5</v>
      </c>
      <c r="M277">
        <v>5</v>
      </c>
      <c r="N277" t="s">
        <v>541</v>
      </c>
    </row>
    <row r="278" spans="1:16" x14ac:dyDescent="0.25">
      <c r="A278" t="s">
        <v>542</v>
      </c>
      <c r="B278">
        <v>39.53</v>
      </c>
      <c r="C278">
        <v>1125.5930000000001</v>
      </c>
      <c r="D278">
        <v>9</v>
      </c>
      <c r="E278">
        <v>-0.1</v>
      </c>
      <c r="F278">
        <v>563.80370000000005</v>
      </c>
      <c r="G278">
        <v>36.25</v>
      </c>
      <c r="H278" s="1">
        <v>14400000</v>
      </c>
      <c r="I278">
        <v>1</v>
      </c>
      <c r="J278">
        <v>9727</v>
      </c>
      <c r="K278" t="s">
        <v>84</v>
      </c>
      <c r="L278">
        <v>5</v>
      </c>
      <c r="M278">
        <v>5</v>
      </c>
      <c r="N278" t="s">
        <v>543</v>
      </c>
    </row>
    <row r="279" spans="1:16" x14ac:dyDescent="0.25">
      <c r="A279" t="s">
        <v>544</v>
      </c>
      <c r="B279">
        <v>39.520000000000003</v>
      </c>
      <c r="C279">
        <v>1104.491</v>
      </c>
      <c r="D279">
        <v>10</v>
      </c>
      <c r="E279">
        <v>-0.5</v>
      </c>
      <c r="F279">
        <v>553.25250000000005</v>
      </c>
      <c r="G279">
        <v>56.85</v>
      </c>
      <c r="H279" s="1">
        <v>12600000</v>
      </c>
      <c r="I279">
        <v>3</v>
      </c>
      <c r="J279">
        <v>16936</v>
      </c>
      <c r="K279" t="s">
        <v>73</v>
      </c>
      <c r="L279">
        <v>2</v>
      </c>
      <c r="M279">
        <v>2</v>
      </c>
      <c r="N279" t="s">
        <v>18</v>
      </c>
      <c r="O279" t="s">
        <v>44</v>
      </c>
      <c r="P279" t="s">
        <v>223</v>
      </c>
    </row>
    <row r="280" spans="1:16" x14ac:dyDescent="0.25">
      <c r="A280" t="s">
        <v>545</v>
      </c>
      <c r="B280">
        <v>39.5</v>
      </c>
      <c r="C280">
        <v>2103.0425</v>
      </c>
      <c r="D280">
        <v>17</v>
      </c>
      <c r="E280">
        <v>0.7</v>
      </c>
      <c r="F280">
        <v>702.02189999999996</v>
      </c>
      <c r="G280">
        <v>44.93</v>
      </c>
      <c r="H280" s="1">
        <v>17500000</v>
      </c>
      <c r="I280">
        <v>6</v>
      </c>
      <c r="J280">
        <v>12906</v>
      </c>
      <c r="K280" t="s">
        <v>142</v>
      </c>
      <c r="L280">
        <v>1</v>
      </c>
      <c r="M280">
        <v>1</v>
      </c>
      <c r="N280" t="s">
        <v>18</v>
      </c>
    </row>
    <row r="281" spans="1:16" x14ac:dyDescent="0.25">
      <c r="A281" t="s">
        <v>546</v>
      </c>
      <c r="B281">
        <v>39.5</v>
      </c>
      <c r="C281">
        <v>1231.6659999999999</v>
      </c>
      <c r="D281">
        <v>11</v>
      </c>
      <c r="E281">
        <v>-0.5</v>
      </c>
      <c r="F281">
        <v>616.84</v>
      </c>
      <c r="G281">
        <v>43.56</v>
      </c>
      <c r="H281" s="1">
        <v>11500000</v>
      </c>
      <c r="I281">
        <v>1</v>
      </c>
      <c r="J281">
        <v>12357</v>
      </c>
      <c r="K281" t="s">
        <v>84</v>
      </c>
      <c r="L281">
        <v>3</v>
      </c>
      <c r="M281">
        <v>3</v>
      </c>
      <c r="N281" t="s">
        <v>547</v>
      </c>
    </row>
    <row r="282" spans="1:16" x14ac:dyDescent="0.25">
      <c r="A282" t="s">
        <v>548</v>
      </c>
      <c r="B282">
        <v>39.479999999999997</v>
      </c>
      <c r="C282">
        <v>1128.626</v>
      </c>
      <c r="D282">
        <v>9</v>
      </c>
      <c r="E282">
        <v>-2.2000000000000002</v>
      </c>
      <c r="F282">
        <v>377.21510000000001</v>
      </c>
      <c r="G282">
        <v>20.41</v>
      </c>
      <c r="H282" s="1">
        <v>8420000</v>
      </c>
      <c r="I282">
        <v>10</v>
      </c>
      <c r="J282">
        <v>4781</v>
      </c>
      <c r="K282" t="s">
        <v>32</v>
      </c>
      <c r="L282">
        <v>3</v>
      </c>
      <c r="M282">
        <v>3</v>
      </c>
      <c r="N282" t="s">
        <v>302</v>
      </c>
      <c r="O282" t="s">
        <v>44</v>
      </c>
      <c r="P282" t="s">
        <v>549</v>
      </c>
    </row>
    <row r="283" spans="1:16" x14ac:dyDescent="0.25">
      <c r="A283" t="s">
        <v>550</v>
      </c>
      <c r="B283">
        <v>39.47</v>
      </c>
      <c r="C283">
        <v>1172.6188999999999</v>
      </c>
      <c r="D283">
        <v>10</v>
      </c>
      <c r="E283">
        <v>1.9</v>
      </c>
      <c r="F283">
        <v>587.31780000000003</v>
      </c>
      <c r="G283">
        <v>36.15</v>
      </c>
      <c r="H283">
        <v>0</v>
      </c>
      <c r="I283">
        <v>3</v>
      </c>
      <c r="J283">
        <v>9657</v>
      </c>
      <c r="K283" t="s">
        <v>73</v>
      </c>
      <c r="L283">
        <v>1</v>
      </c>
      <c r="M283">
        <v>1</v>
      </c>
      <c r="N283" t="s">
        <v>551</v>
      </c>
    </row>
    <row r="284" spans="1:16" x14ac:dyDescent="0.25">
      <c r="A284" t="s">
        <v>552</v>
      </c>
      <c r="B284">
        <v>39.43</v>
      </c>
      <c r="C284">
        <v>971.57640000000004</v>
      </c>
      <c r="D284">
        <v>9</v>
      </c>
      <c r="E284">
        <v>-1.8</v>
      </c>
      <c r="F284">
        <v>486.7946</v>
      </c>
      <c r="G284">
        <v>25.04</v>
      </c>
      <c r="H284" s="1">
        <v>299000000</v>
      </c>
      <c r="I284">
        <v>7</v>
      </c>
      <c r="J284">
        <v>6326</v>
      </c>
      <c r="K284" t="s">
        <v>20</v>
      </c>
      <c r="L284">
        <v>10</v>
      </c>
      <c r="M284">
        <v>10</v>
      </c>
      <c r="N284" t="s">
        <v>553</v>
      </c>
    </row>
    <row r="285" spans="1:16" x14ac:dyDescent="0.25">
      <c r="A285" t="s">
        <v>554</v>
      </c>
      <c r="B285">
        <v>39.409999999999997</v>
      </c>
      <c r="C285">
        <v>1070.5872999999999</v>
      </c>
      <c r="D285">
        <v>9</v>
      </c>
      <c r="E285">
        <v>-1.6</v>
      </c>
      <c r="F285">
        <v>536.29999999999995</v>
      </c>
      <c r="G285">
        <v>20.49</v>
      </c>
      <c r="H285" s="1">
        <v>196000000</v>
      </c>
      <c r="I285">
        <v>7</v>
      </c>
      <c r="J285">
        <v>4754</v>
      </c>
      <c r="K285" t="s">
        <v>20</v>
      </c>
      <c r="L285">
        <v>4</v>
      </c>
      <c r="M285">
        <v>4</v>
      </c>
      <c r="N285" t="s">
        <v>474</v>
      </c>
    </row>
    <row r="286" spans="1:16" x14ac:dyDescent="0.25">
      <c r="A286" t="s">
        <v>555</v>
      </c>
      <c r="B286">
        <v>39.409999999999997</v>
      </c>
      <c r="C286">
        <v>995.52869999999996</v>
      </c>
      <c r="D286">
        <v>9</v>
      </c>
      <c r="E286">
        <v>0.4</v>
      </c>
      <c r="F286">
        <v>498.77190000000002</v>
      </c>
      <c r="G286">
        <v>24.58</v>
      </c>
      <c r="H286" s="1">
        <v>14100000</v>
      </c>
      <c r="I286">
        <v>8</v>
      </c>
      <c r="J286">
        <v>6222</v>
      </c>
      <c r="K286" t="s">
        <v>17</v>
      </c>
      <c r="L286">
        <v>1</v>
      </c>
      <c r="M286">
        <v>1</v>
      </c>
      <c r="N286" t="s">
        <v>556</v>
      </c>
    </row>
    <row r="287" spans="1:16" x14ac:dyDescent="0.25">
      <c r="A287" t="s">
        <v>557</v>
      </c>
      <c r="B287">
        <v>39.4</v>
      </c>
      <c r="C287">
        <v>1136.6089999999999</v>
      </c>
      <c r="D287">
        <v>9</v>
      </c>
      <c r="E287">
        <v>0.1</v>
      </c>
      <c r="F287">
        <v>569.31179999999995</v>
      </c>
      <c r="G287">
        <v>22.82</v>
      </c>
      <c r="H287" s="1">
        <v>5800000</v>
      </c>
      <c r="I287">
        <v>8</v>
      </c>
      <c r="J287">
        <v>5615</v>
      </c>
      <c r="K287" t="s">
        <v>17</v>
      </c>
      <c r="L287">
        <v>4</v>
      </c>
      <c r="M287">
        <v>4</v>
      </c>
      <c r="N287" t="s">
        <v>558</v>
      </c>
    </row>
    <row r="288" spans="1:16" x14ac:dyDescent="0.25">
      <c r="A288" t="s">
        <v>559</v>
      </c>
      <c r="B288">
        <v>39.39</v>
      </c>
      <c r="C288">
        <v>1189.7183</v>
      </c>
      <c r="D288">
        <v>11</v>
      </c>
      <c r="E288">
        <v>-0.8</v>
      </c>
      <c r="F288">
        <v>397.5797</v>
      </c>
      <c r="G288">
        <v>29.43</v>
      </c>
      <c r="H288" s="1">
        <v>941000</v>
      </c>
      <c r="I288">
        <v>10</v>
      </c>
      <c r="J288">
        <v>7913</v>
      </c>
      <c r="K288" t="s">
        <v>32</v>
      </c>
      <c r="L288">
        <v>1</v>
      </c>
      <c r="M288">
        <v>1</v>
      </c>
      <c r="N288" t="s">
        <v>560</v>
      </c>
    </row>
    <row r="289" spans="1:16" x14ac:dyDescent="0.25">
      <c r="A289" t="s">
        <v>561</v>
      </c>
      <c r="B289">
        <v>39.380000000000003</v>
      </c>
      <c r="C289">
        <v>1129.6495</v>
      </c>
      <c r="D289">
        <v>9</v>
      </c>
      <c r="E289">
        <v>-0.2</v>
      </c>
      <c r="F289">
        <v>565.83190000000002</v>
      </c>
      <c r="G289">
        <v>42.17</v>
      </c>
      <c r="H289" s="1">
        <v>28600000</v>
      </c>
      <c r="I289">
        <v>5</v>
      </c>
      <c r="J289">
        <v>11534</v>
      </c>
      <c r="K289" t="s">
        <v>47</v>
      </c>
      <c r="L289">
        <v>4</v>
      </c>
      <c r="M289">
        <v>4</v>
      </c>
      <c r="N289" t="s">
        <v>562</v>
      </c>
    </row>
    <row r="290" spans="1:16" x14ac:dyDescent="0.25">
      <c r="A290" t="s">
        <v>563</v>
      </c>
      <c r="B290">
        <v>39.369999999999997</v>
      </c>
      <c r="C290">
        <v>1120.6141</v>
      </c>
      <c r="D290">
        <v>9</v>
      </c>
      <c r="E290">
        <v>0.8</v>
      </c>
      <c r="F290">
        <v>561.31479999999999</v>
      </c>
      <c r="G290">
        <v>29.29</v>
      </c>
      <c r="H290" s="1">
        <v>4320000</v>
      </c>
      <c r="I290">
        <v>1</v>
      </c>
      <c r="J290">
        <v>7267</v>
      </c>
      <c r="K290" t="s">
        <v>84</v>
      </c>
      <c r="L290">
        <v>1</v>
      </c>
      <c r="M290">
        <v>1</v>
      </c>
      <c r="N290" t="s">
        <v>564</v>
      </c>
    </row>
    <row r="291" spans="1:16" x14ac:dyDescent="0.25">
      <c r="A291" t="s">
        <v>565</v>
      </c>
      <c r="B291">
        <v>39.36</v>
      </c>
      <c r="C291">
        <v>1084.7080000000001</v>
      </c>
      <c r="D291">
        <v>10</v>
      </c>
      <c r="E291">
        <v>-0.9</v>
      </c>
      <c r="F291">
        <v>543.36080000000004</v>
      </c>
      <c r="G291">
        <v>20.12</v>
      </c>
      <c r="H291" s="1">
        <v>19300000</v>
      </c>
      <c r="I291">
        <v>5</v>
      </c>
      <c r="J291">
        <v>4628</v>
      </c>
      <c r="K291" t="s">
        <v>47</v>
      </c>
      <c r="L291">
        <v>1</v>
      </c>
      <c r="M291">
        <v>1</v>
      </c>
      <c r="N291" t="s">
        <v>566</v>
      </c>
    </row>
    <row r="292" spans="1:16" x14ac:dyDescent="0.25">
      <c r="A292" t="s">
        <v>567</v>
      </c>
      <c r="B292">
        <v>39.36</v>
      </c>
      <c r="C292">
        <v>1007.5764</v>
      </c>
      <c r="D292">
        <v>9</v>
      </c>
      <c r="E292">
        <v>-0.6</v>
      </c>
      <c r="F292">
        <v>504.79509999999999</v>
      </c>
      <c r="G292">
        <v>31.21</v>
      </c>
      <c r="H292" s="1">
        <v>1930000</v>
      </c>
      <c r="I292">
        <v>2</v>
      </c>
      <c r="J292">
        <v>8440</v>
      </c>
      <c r="K292" t="s">
        <v>29</v>
      </c>
      <c r="L292">
        <v>1</v>
      </c>
      <c r="M292">
        <v>1</v>
      </c>
      <c r="N292" t="s">
        <v>568</v>
      </c>
    </row>
    <row r="293" spans="1:16" x14ac:dyDescent="0.25">
      <c r="A293" t="s">
        <v>569</v>
      </c>
      <c r="B293">
        <v>39.340000000000003</v>
      </c>
      <c r="C293">
        <v>1180.6023</v>
      </c>
      <c r="D293">
        <v>9</v>
      </c>
      <c r="E293">
        <v>0.3</v>
      </c>
      <c r="F293">
        <v>394.54149999999998</v>
      </c>
      <c r="G293">
        <v>28.36</v>
      </c>
      <c r="H293" s="1">
        <v>93200000</v>
      </c>
      <c r="I293">
        <v>1</v>
      </c>
      <c r="J293">
        <v>6946</v>
      </c>
      <c r="K293" t="s">
        <v>84</v>
      </c>
      <c r="L293">
        <v>6</v>
      </c>
      <c r="M293">
        <v>6</v>
      </c>
      <c r="N293" t="s">
        <v>137</v>
      </c>
      <c r="O293" t="s">
        <v>44</v>
      </c>
      <c r="P293" t="s">
        <v>49</v>
      </c>
    </row>
    <row r="294" spans="1:16" x14ac:dyDescent="0.25">
      <c r="A294" t="s">
        <v>570</v>
      </c>
      <c r="B294">
        <v>39.340000000000003</v>
      </c>
      <c r="C294">
        <v>1200.5926999999999</v>
      </c>
      <c r="D294">
        <v>9</v>
      </c>
      <c r="E294">
        <v>-0.5</v>
      </c>
      <c r="F294">
        <v>601.30330000000004</v>
      </c>
      <c r="G294">
        <v>31.39</v>
      </c>
      <c r="H294" s="1">
        <v>9000000</v>
      </c>
      <c r="I294">
        <v>10</v>
      </c>
      <c r="J294">
        <v>8603</v>
      </c>
      <c r="K294" t="s">
        <v>32</v>
      </c>
      <c r="L294">
        <v>1</v>
      </c>
      <c r="M294">
        <v>1</v>
      </c>
      <c r="N294" t="s">
        <v>571</v>
      </c>
    </row>
    <row r="295" spans="1:16" x14ac:dyDescent="0.25">
      <c r="A295" t="s">
        <v>572</v>
      </c>
      <c r="B295">
        <v>39.32</v>
      </c>
      <c r="C295">
        <v>1142.6084000000001</v>
      </c>
      <c r="D295">
        <v>9</v>
      </c>
      <c r="E295">
        <v>-1.3</v>
      </c>
      <c r="F295">
        <v>572.3107</v>
      </c>
      <c r="G295">
        <v>24.87</v>
      </c>
      <c r="H295" s="1">
        <v>114000000</v>
      </c>
      <c r="I295">
        <v>10</v>
      </c>
      <c r="J295">
        <v>6304</v>
      </c>
      <c r="K295" t="s">
        <v>32</v>
      </c>
      <c r="L295">
        <v>5</v>
      </c>
      <c r="M295">
        <v>5</v>
      </c>
      <c r="N295" t="s">
        <v>573</v>
      </c>
    </row>
    <row r="296" spans="1:16" x14ac:dyDescent="0.25">
      <c r="A296" t="s">
        <v>574</v>
      </c>
      <c r="B296">
        <v>39.31</v>
      </c>
      <c r="C296">
        <v>1209.6255000000001</v>
      </c>
      <c r="D296">
        <v>9</v>
      </c>
      <c r="E296">
        <v>-0.5</v>
      </c>
      <c r="F296">
        <v>404.21559999999999</v>
      </c>
      <c r="G296">
        <v>27.53</v>
      </c>
      <c r="H296" s="1">
        <v>5020000</v>
      </c>
      <c r="I296">
        <v>10</v>
      </c>
      <c r="J296">
        <v>7245</v>
      </c>
      <c r="K296" t="s">
        <v>32</v>
      </c>
      <c r="L296">
        <v>2</v>
      </c>
      <c r="M296">
        <v>2</v>
      </c>
      <c r="N296" t="s">
        <v>575</v>
      </c>
    </row>
    <row r="297" spans="1:16" x14ac:dyDescent="0.25">
      <c r="A297" t="s">
        <v>576</v>
      </c>
      <c r="B297">
        <v>39.299999999999997</v>
      </c>
      <c r="C297">
        <v>1160.5026</v>
      </c>
      <c r="D297">
        <v>9</v>
      </c>
      <c r="E297">
        <v>1.6</v>
      </c>
      <c r="F297">
        <v>581.2595</v>
      </c>
      <c r="G297">
        <v>32.880000000000003</v>
      </c>
      <c r="H297" s="1">
        <v>20300000</v>
      </c>
      <c r="I297">
        <v>8</v>
      </c>
      <c r="J297">
        <v>9091</v>
      </c>
      <c r="K297" t="s">
        <v>17</v>
      </c>
      <c r="L297">
        <v>2</v>
      </c>
      <c r="M297">
        <v>2</v>
      </c>
      <c r="N297" t="s">
        <v>577</v>
      </c>
    </row>
    <row r="298" spans="1:16" x14ac:dyDescent="0.25">
      <c r="A298" t="s">
        <v>578</v>
      </c>
      <c r="B298">
        <v>39.29</v>
      </c>
      <c r="C298">
        <v>965.49300000000005</v>
      </c>
      <c r="D298">
        <v>9</v>
      </c>
      <c r="E298">
        <v>1.7</v>
      </c>
      <c r="F298">
        <v>483.75459999999998</v>
      </c>
      <c r="G298">
        <v>31.99</v>
      </c>
      <c r="H298" s="1">
        <v>82100000</v>
      </c>
      <c r="I298">
        <v>9</v>
      </c>
      <c r="J298">
        <v>8805</v>
      </c>
      <c r="K298" t="s">
        <v>23</v>
      </c>
      <c r="L298">
        <v>4</v>
      </c>
      <c r="M298">
        <v>4</v>
      </c>
      <c r="N298" t="s">
        <v>579</v>
      </c>
    </row>
    <row r="299" spans="1:16" x14ac:dyDescent="0.25">
      <c r="A299" t="s">
        <v>580</v>
      </c>
      <c r="B299">
        <v>39.29</v>
      </c>
      <c r="C299">
        <v>1007.5651</v>
      </c>
      <c r="D299">
        <v>9</v>
      </c>
      <c r="E299">
        <v>-0.8</v>
      </c>
      <c r="F299">
        <v>504.7894</v>
      </c>
      <c r="G299">
        <v>27.98</v>
      </c>
      <c r="H299" s="1">
        <v>1320000</v>
      </c>
      <c r="I299">
        <v>10</v>
      </c>
      <c r="J299">
        <v>7405</v>
      </c>
      <c r="K299" t="s">
        <v>32</v>
      </c>
      <c r="L299">
        <v>1</v>
      </c>
      <c r="M299">
        <v>1</v>
      </c>
      <c r="N299" t="s">
        <v>581</v>
      </c>
    </row>
    <row r="300" spans="1:16" x14ac:dyDescent="0.25">
      <c r="A300" t="s">
        <v>582</v>
      </c>
      <c r="B300">
        <v>39.270000000000003</v>
      </c>
      <c r="C300">
        <v>1446.9033999999999</v>
      </c>
      <c r="D300">
        <v>13</v>
      </c>
      <c r="E300">
        <v>-1.3</v>
      </c>
      <c r="F300">
        <v>483.30779999999999</v>
      </c>
      <c r="G300">
        <v>20.88</v>
      </c>
      <c r="H300" s="1">
        <v>668000</v>
      </c>
      <c r="I300">
        <v>9</v>
      </c>
      <c r="J300">
        <v>4928</v>
      </c>
      <c r="K300" t="s">
        <v>23</v>
      </c>
      <c r="L300">
        <v>1</v>
      </c>
      <c r="M300">
        <v>1</v>
      </c>
      <c r="N300" t="s">
        <v>566</v>
      </c>
    </row>
    <row r="301" spans="1:16" x14ac:dyDescent="0.25">
      <c r="A301" t="s">
        <v>583</v>
      </c>
      <c r="B301">
        <v>39.26</v>
      </c>
      <c r="C301">
        <v>1642.0181</v>
      </c>
      <c r="D301">
        <v>14</v>
      </c>
      <c r="E301">
        <v>-1</v>
      </c>
      <c r="F301">
        <v>548.34609999999998</v>
      </c>
      <c r="G301">
        <v>53.25</v>
      </c>
      <c r="H301" s="1">
        <v>1420000</v>
      </c>
      <c r="I301">
        <v>5</v>
      </c>
      <c r="J301">
        <v>15402</v>
      </c>
      <c r="K301" t="s">
        <v>47</v>
      </c>
      <c r="L301">
        <v>1</v>
      </c>
      <c r="M301">
        <v>1</v>
      </c>
      <c r="N301" t="s">
        <v>584</v>
      </c>
    </row>
    <row r="302" spans="1:16" x14ac:dyDescent="0.25">
      <c r="A302" t="s">
        <v>585</v>
      </c>
      <c r="B302">
        <v>39.26</v>
      </c>
      <c r="C302">
        <v>926.52970000000005</v>
      </c>
      <c r="D302">
        <v>9</v>
      </c>
      <c r="E302">
        <v>1.1000000000000001</v>
      </c>
      <c r="F302">
        <v>464.27260000000001</v>
      </c>
      <c r="G302">
        <v>30.92</v>
      </c>
      <c r="H302" s="1">
        <v>34500000</v>
      </c>
      <c r="I302">
        <v>9</v>
      </c>
      <c r="J302">
        <v>8430</v>
      </c>
      <c r="K302" t="s">
        <v>23</v>
      </c>
      <c r="L302">
        <v>3</v>
      </c>
      <c r="M302">
        <v>3</v>
      </c>
      <c r="N302" t="s">
        <v>586</v>
      </c>
    </row>
    <row r="303" spans="1:16" x14ac:dyDescent="0.25">
      <c r="A303" t="s">
        <v>587</v>
      </c>
      <c r="B303">
        <v>39.26</v>
      </c>
      <c r="C303">
        <v>1133.6959999999999</v>
      </c>
      <c r="D303">
        <v>9</v>
      </c>
      <c r="E303">
        <v>1.9</v>
      </c>
      <c r="F303">
        <v>378.9067</v>
      </c>
      <c r="G303">
        <v>45.02</v>
      </c>
      <c r="H303" s="1">
        <v>139000000</v>
      </c>
      <c r="I303">
        <v>8</v>
      </c>
      <c r="J303">
        <v>13237</v>
      </c>
      <c r="K303" t="s">
        <v>17</v>
      </c>
      <c r="L303">
        <v>10</v>
      </c>
      <c r="M303">
        <v>10</v>
      </c>
      <c r="N303" t="s">
        <v>588</v>
      </c>
    </row>
    <row r="304" spans="1:16" x14ac:dyDescent="0.25">
      <c r="A304" t="s">
        <v>589</v>
      </c>
      <c r="B304">
        <v>39.25</v>
      </c>
      <c r="C304">
        <v>998.61239999999998</v>
      </c>
      <c r="D304">
        <v>9</v>
      </c>
      <c r="E304">
        <v>0</v>
      </c>
      <c r="F304">
        <v>500.31349999999998</v>
      </c>
      <c r="G304">
        <v>29.29</v>
      </c>
      <c r="H304" s="1">
        <v>16400000</v>
      </c>
      <c r="I304">
        <v>9</v>
      </c>
      <c r="J304">
        <v>7864</v>
      </c>
      <c r="K304" t="s">
        <v>23</v>
      </c>
      <c r="L304">
        <v>3</v>
      </c>
      <c r="M304">
        <v>3</v>
      </c>
      <c r="N304" t="s">
        <v>590</v>
      </c>
    </row>
    <row r="305" spans="1:16" x14ac:dyDescent="0.25">
      <c r="A305" t="s">
        <v>591</v>
      </c>
      <c r="B305">
        <v>39.200000000000003</v>
      </c>
      <c r="C305">
        <v>2657.4573</v>
      </c>
      <c r="D305">
        <v>23</v>
      </c>
      <c r="E305">
        <v>-0.9</v>
      </c>
      <c r="F305">
        <v>886.82560000000001</v>
      </c>
      <c r="G305">
        <v>48.32</v>
      </c>
      <c r="H305" s="1">
        <v>3500000</v>
      </c>
      <c r="I305">
        <v>7</v>
      </c>
      <c r="J305">
        <v>14290</v>
      </c>
      <c r="K305" t="s">
        <v>20</v>
      </c>
      <c r="L305">
        <v>1</v>
      </c>
      <c r="M305">
        <v>1</v>
      </c>
      <c r="N305" t="s">
        <v>106</v>
      </c>
    </row>
    <row r="306" spans="1:16" x14ac:dyDescent="0.25">
      <c r="A306" t="s">
        <v>592</v>
      </c>
      <c r="B306">
        <v>39.19</v>
      </c>
      <c r="C306">
        <v>1401.6288</v>
      </c>
      <c r="D306">
        <v>10</v>
      </c>
      <c r="E306">
        <v>0.8</v>
      </c>
      <c r="F306">
        <v>468.21730000000002</v>
      </c>
      <c r="G306">
        <v>35.06</v>
      </c>
      <c r="H306" s="1">
        <v>5690000</v>
      </c>
      <c r="I306">
        <v>7</v>
      </c>
      <c r="J306">
        <v>9729</v>
      </c>
      <c r="K306" t="s">
        <v>20</v>
      </c>
      <c r="L306">
        <v>3</v>
      </c>
      <c r="M306">
        <v>3</v>
      </c>
      <c r="N306" t="s">
        <v>593</v>
      </c>
      <c r="O306" t="s">
        <v>44</v>
      </c>
      <c r="P306" t="s">
        <v>594</v>
      </c>
    </row>
    <row r="307" spans="1:16" x14ac:dyDescent="0.25">
      <c r="A307" t="s">
        <v>595</v>
      </c>
      <c r="B307">
        <v>39.17</v>
      </c>
      <c r="C307">
        <v>1125.6294</v>
      </c>
      <c r="D307">
        <v>9</v>
      </c>
      <c r="E307">
        <v>-1.9</v>
      </c>
      <c r="F307">
        <v>563.82090000000005</v>
      </c>
      <c r="G307">
        <v>29.92</v>
      </c>
      <c r="H307" s="1">
        <v>30900000</v>
      </c>
      <c r="I307">
        <v>1</v>
      </c>
      <c r="J307">
        <v>7490</v>
      </c>
      <c r="K307" t="s">
        <v>84</v>
      </c>
      <c r="L307">
        <v>3</v>
      </c>
      <c r="M307">
        <v>3</v>
      </c>
      <c r="N307" t="s">
        <v>596</v>
      </c>
    </row>
    <row r="308" spans="1:16" x14ac:dyDescent="0.25">
      <c r="A308" t="s">
        <v>597</v>
      </c>
      <c r="B308">
        <v>39.17</v>
      </c>
      <c r="C308">
        <v>1269.5553</v>
      </c>
      <c r="D308">
        <v>9</v>
      </c>
      <c r="E308">
        <v>-0.8</v>
      </c>
      <c r="F308">
        <v>635.78440000000001</v>
      </c>
      <c r="G308">
        <v>38.11</v>
      </c>
      <c r="H308" s="1">
        <v>7780000</v>
      </c>
      <c r="I308">
        <v>2</v>
      </c>
      <c r="J308">
        <v>10895</v>
      </c>
      <c r="K308" t="s">
        <v>29</v>
      </c>
      <c r="L308">
        <v>3</v>
      </c>
      <c r="M308">
        <v>3</v>
      </c>
      <c r="N308" t="s">
        <v>598</v>
      </c>
    </row>
    <row r="309" spans="1:16" x14ac:dyDescent="0.25">
      <c r="A309" t="s">
        <v>599</v>
      </c>
      <c r="B309">
        <v>39.159999999999997</v>
      </c>
      <c r="C309">
        <v>1198.5882999999999</v>
      </c>
      <c r="D309">
        <v>9</v>
      </c>
      <c r="E309">
        <v>0.6</v>
      </c>
      <c r="F309">
        <v>400.5369</v>
      </c>
      <c r="G309">
        <v>33.39</v>
      </c>
      <c r="H309" s="1">
        <v>972000</v>
      </c>
      <c r="I309">
        <v>1</v>
      </c>
      <c r="J309">
        <v>8707</v>
      </c>
      <c r="K309" t="s">
        <v>84</v>
      </c>
      <c r="L309">
        <v>1</v>
      </c>
      <c r="M309">
        <v>1</v>
      </c>
      <c r="N309" t="s">
        <v>600</v>
      </c>
    </row>
    <row r="310" spans="1:16" x14ac:dyDescent="0.25">
      <c r="A310" t="s">
        <v>601</v>
      </c>
      <c r="B310">
        <v>39.159999999999997</v>
      </c>
      <c r="C310">
        <v>1189.588</v>
      </c>
      <c r="D310">
        <v>10</v>
      </c>
      <c r="E310">
        <v>0.3</v>
      </c>
      <c r="F310">
        <v>595.80150000000003</v>
      </c>
      <c r="G310">
        <v>68.430000000000007</v>
      </c>
      <c r="H310" s="1">
        <v>780000</v>
      </c>
      <c r="I310">
        <v>1</v>
      </c>
      <c r="J310">
        <v>20887</v>
      </c>
      <c r="K310" t="s">
        <v>84</v>
      </c>
      <c r="L310">
        <v>1</v>
      </c>
      <c r="M310">
        <v>1</v>
      </c>
      <c r="N310" t="s">
        <v>188</v>
      </c>
    </row>
    <row r="311" spans="1:16" x14ac:dyDescent="0.25">
      <c r="A311" t="s">
        <v>602</v>
      </c>
      <c r="B311">
        <v>39.15</v>
      </c>
      <c r="C311">
        <v>1077.509</v>
      </c>
      <c r="D311">
        <v>9</v>
      </c>
      <c r="E311">
        <v>1.1000000000000001</v>
      </c>
      <c r="F311">
        <v>539.76239999999996</v>
      </c>
      <c r="G311">
        <v>28.83</v>
      </c>
      <c r="H311" s="1">
        <v>1780000</v>
      </c>
      <c r="I311">
        <v>8</v>
      </c>
      <c r="J311">
        <v>7693</v>
      </c>
      <c r="K311" t="s">
        <v>17</v>
      </c>
      <c r="L311">
        <v>1</v>
      </c>
      <c r="M311">
        <v>1</v>
      </c>
      <c r="N311" t="s">
        <v>603</v>
      </c>
    </row>
    <row r="312" spans="1:16" x14ac:dyDescent="0.25">
      <c r="A312" t="s">
        <v>604</v>
      </c>
      <c r="B312">
        <v>39.15</v>
      </c>
      <c r="C312">
        <v>1077.509</v>
      </c>
      <c r="D312">
        <v>9</v>
      </c>
      <c r="E312">
        <v>1.1000000000000001</v>
      </c>
      <c r="F312">
        <v>539.76239999999996</v>
      </c>
      <c r="G312">
        <v>28.83</v>
      </c>
      <c r="H312" s="1">
        <v>1780000</v>
      </c>
      <c r="I312">
        <v>8</v>
      </c>
      <c r="J312">
        <v>7693</v>
      </c>
      <c r="K312" t="s">
        <v>17</v>
      </c>
      <c r="L312">
        <v>1</v>
      </c>
      <c r="M312">
        <v>1</v>
      </c>
    </row>
    <row r="313" spans="1:16" x14ac:dyDescent="0.25">
      <c r="A313" t="s">
        <v>605</v>
      </c>
      <c r="B313">
        <v>39.15</v>
      </c>
      <c r="C313">
        <v>1281.6352999999999</v>
      </c>
      <c r="D313">
        <v>12</v>
      </c>
      <c r="E313">
        <v>2.4</v>
      </c>
      <c r="F313">
        <v>641.82640000000004</v>
      </c>
      <c r="G313">
        <v>45.48</v>
      </c>
      <c r="H313" s="1">
        <v>3540000</v>
      </c>
      <c r="I313">
        <v>1</v>
      </c>
      <c r="J313">
        <v>12998</v>
      </c>
      <c r="K313" t="s">
        <v>84</v>
      </c>
      <c r="L313">
        <v>5</v>
      </c>
      <c r="M313">
        <v>5</v>
      </c>
      <c r="N313" t="s">
        <v>40</v>
      </c>
    </row>
    <row r="314" spans="1:16" x14ac:dyDescent="0.25">
      <c r="A314" t="s">
        <v>606</v>
      </c>
      <c r="B314">
        <v>39.15</v>
      </c>
      <c r="C314">
        <v>1203.6863000000001</v>
      </c>
      <c r="D314">
        <v>11</v>
      </c>
      <c r="E314">
        <v>-1</v>
      </c>
      <c r="F314">
        <v>602.84979999999996</v>
      </c>
      <c r="G314">
        <v>38.6</v>
      </c>
      <c r="H314" s="1">
        <v>5080000</v>
      </c>
      <c r="I314">
        <v>1</v>
      </c>
      <c r="J314">
        <v>10578</v>
      </c>
      <c r="K314" t="s">
        <v>84</v>
      </c>
      <c r="L314">
        <v>2</v>
      </c>
      <c r="M314">
        <v>2</v>
      </c>
      <c r="N314" t="s">
        <v>607</v>
      </c>
    </row>
    <row r="315" spans="1:16" x14ac:dyDescent="0.25">
      <c r="A315" t="s">
        <v>608</v>
      </c>
      <c r="B315">
        <v>39.14</v>
      </c>
      <c r="C315">
        <v>926.55489999999998</v>
      </c>
      <c r="D315">
        <v>9</v>
      </c>
      <c r="E315">
        <v>-0.8</v>
      </c>
      <c r="F315">
        <v>464.28429999999997</v>
      </c>
      <c r="G315">
        <v>46.41</v>
      </c>
      <c r="H315" s="1">
        <v>141000000</v>
      </c>
      <c r="I315">
        <v>4</v>
      </c>
      <c r="J315">
        <v>13173</v>
      </c>
      <c r="K315" t="s">
        <v>26</v>
      </c>
      <c r="L315">
        <v>9</v>
      </c>
      <c r="M315">
        <v>9</v>
      </c>
      <c r="N315" t="s">
        <v>609</v>
      </c>
    </row>
    <row r="316" spans="1:16" x14ac:dyDescent="0.25">
      <c r="A316" t="s">
        <v>610</v>
      </c>
      <c r="B316">
        <v>39.14</v>
      </c>
      <c r="C316">
        <v>1203.7563</v>
      </c>
      <c r="D316">
        <v>10</v>
      </c>
      <c r="E316">
        <v>0.5</v>
      </c>
      <c r="F316">
        <v>402.25959999999998</v>
      </c>
      <c r="G316">
        <v>29.02</v>
      </c>
      <c r="H316" s="1">
        <v>3400000</v>
      </c>
      <c r="I316">
        <v>2</v>
      </c>
      <c r="J316">
        <v>7662</v>
      </c>
      <c r="K316" t="s">
        <v>29</v>
      </c>
      <c r="L316">
        <v>1</v>
      </c>
      <c r="M316">
        <v>1</v>
      </c>
      <c r="N316" t="s">
        <v>611</v>
      </c>
    </row>
    <row r="317" spans="1:16" x14ac:dyDescent="0.25">
      <c r="A317" t="s">
        <v>612</v>
      </c>
      <c r="B317">
        <v>39.130000000000003</v>
      </c>
      <c r="C317">
        <v>1135.625</v>
      </c>
      <c r="D317">
        <v>9</v>
      </c>
      <c r="E317">
        <v>-0.7</v>
      </c>
      <c r="F317">
        <v>568.81939999999997</v>
      </c>
      <c r="G317">
        <v>32.979999999999997</v>
      </c>
      <c r="H317" s="1">
        <v>2550000</v>
      </c>
      <c r="I317">
        <v>5</v>
      </c>
      <c r="J317">
        <v>8379</v>
      </c>
      <c r="K317" t="s">
        <v>47</v>
      </c>
      <c r="L317">
        <v>1</v>
      </c>
      <c r="M317">
        <v>1</v>
      </c>
      <c r="N317" t="s">
        <v>221</v>
      </c>
    </row>
    <row r="318" spans="1:16" x14ac:dyDescent="0.25">
      <c r="A318" t="s">
        <v>613</v>
      </c>
      <c r="B318">
        <v>39.119999999999997</v>
      </c>
      <c r="C318">
        <v>1102.5519999999999</v>
      </c>
      <c r="D318">
        <v>9</v>
      </c>
      <c r="E318">
        <v>-0.9</v>
      </c>
      <c r="F318">
        <v>552.28279999999995</v>
      </c>
      <c r="G318">
        <v>22.29</v>
      </c>
      <c r="H318" s="1">
        <v>6910000</v>
      </c>
      <c r="I318">
        <v>7</v>
      </c>
      <c r="J318">
        <v>5364</v>
      </c>
      <c r="K318" t="s">
        <v>20</v>
      </c>
      <c r="L318">
        <v>1</v>
      </c>
      <c r="M318">
        <v>1</v>
      </c>
      <c r="N318" t="s">
        <v>614</v>
      </c>
    </row>
    <row r="319" spans="1:16" x14ac:dyDescent="0.25">
      <c r="A319" t="s">
        <v>615</v>
      </c>
      <c r="B319">
        <v>39.11</v>
      </c>
      <c r="C319">
        <v>1187.6338000000001</v>
      </c>
      <c r="D319">
        <v>9</v>
      </c>
      <c r="E319">
        <v>3.1</v>
      </c>
      <c r="F319">
        <v>396.88639999999998</v>
      </c>
      <c r="G319">
        <v>48.58</v>
      </c>
      <c r="H319" s="1">
        <v>1610000</v>
      </c>
      <c r="I319">
        <v>8</v>
      </c>
      <c r="J319">
        <v>14506</v>
      </c>
      <c r="K319" t="s">
        <v>17</v>
      </c>
      <c r="L319">
        <v>1</v>
      </c>
      <c r="M319">
        <v>1</v>
      </c>
      <c r="N319" t="s">
        <v>616</v>
      </c>
    </row>
    <row r="320" spans="1:16" x14ac:dyDescent="0.25">
      <c r="A320" t="s">
        <v>617</v>
      </c>
      <c r="B320">
        <v>39.049999999999997</v>
      </c>
      <c r="C320">
        <v>1184.6301000000001</v>
      </c>
      <c r="D320">
        <v>9</v>
      </c>
      <c r="E320">
        <v>-1.6</v>
      </c>
      <c r="F320">
        <v>593.32140000000004</v>
      </c>
      <c r="G320">
        <v>28.57</v>
      </c>
      <c r="H320" s="1">
        <v>60100000</v>
      </c>
      <c r="I320">
        <v>10</v>
      </c>
      <c r="J320">
        <v>7610</v>
      </c>
      <c r="K320" t="s">
        <v>32</v>
      </c>
      <c r="L320">
        <v>4</v>
      </c>
      <c r="M320">
        <v>4</v>
      </c>
      <c r="N320" t="s">
        <v>207</v>
      </c>
    </row>
    <row r="321" spans="1:16" x14ac:dyDescent="0.25">
      <c r="A321" t="s">
        <v>618</v>
      </c>
      <c r="B321">
        <v>39.049999999999997</v>
      </c>
      <c r="C321">
        <v>1054.6248000000001</v>
      </c>
      <c r="D321">
        <v>9</v>
      </c>
      <c r="E321">
        <v>-1.5</v>
      </c>
      <c r="F321">
        <v>528.31880000000001</v>
      </c>
      <c r="G321">
        <v>28.31</v>
      </c>
      <c r="H321" s="1">
        <v>186000000</v>
      </c>
      <c r="I321">
        <v>10</v>
      </c>
      <c r="J321">
        <v>7520</v>
      </c>
      <c r="K321" t="s">
        <v>32</v>
      </c>
      <c r="L321">
        <v>2</v>
      </c>
      <c r="M321">
        <v>2</v>
      </c>
      <c r="N321" t="s">
        <v>619</v>
      </c>
    </row>
    <row r="322" spans="1:16" x14ac:dyDescent="0.25">
      <c r="A322" t="s">
        <v>620</v>
      </c>
      <c r="B322">
        <v>39.04</v>
      </c>
      <c r="C322">
        <v>1013.5294</v>
      </c>
      <c r="D322">
        <v>9</v>
      </c>
      <c r="E322">
        <v>0.2</v>
      </c>
      <c r="F322">
        <v>507.77210000000002</v>
      </c>
      <c r="G322">
        <v>27.47</v>
      </c>
      <c r="H322" s="1">
        <v>1040000</v>
      </c>
      <c r="I322">
        <v>9</v>
      </c>
      <c r="J322">
        <v>7219</v>
      </c>
      <c r="K322" t="s">
        <v>23</v>
      </c>
      <c r="L322">
        <v>1</v>
      </c>
      <c r="M322">
        <v>1</v>
      </c>
      <c r="N322" t="s">
        <v>621</v>
      </c>
    </row>
    <row r="323" spans="1:16" x14ac:dyDescent="0.25">
      <c r="A323" t="s">
        <v>622</v>
      </c>
      <c r="B323">
        <v>39.03</v>
      </c>
      <c r="C323">
        <v>1173.6141</v>
      </c>
      <c r="D323">
        <v>12</v>
      </c>
      <c r="E323">
        <v>0.2</v>
      </c>
      <c r="F323">
        <v>587.81449999999995</v>
      </c>
      <c r="G323">
        <v>39.21</v>
      </c>
      <c r="H323" s="1">
        <v>1220000</v>
      </c>
      <c r="I323">
        <v>2</v>
      </c>
      <c r="J323">
        <v>11284</v>
      </c>
      <c r="K323" t="s">
        <v>29</v>
      </c>
      <c r="L323">
        <v>1</v>
      </c>
      <c r="M323">
        <v>1</v>
      </c>
      <c r="N323" t="s">
        <v>48</v>
      </c>
    </row>
    <row r="324" spans="1:16" x14ac:dyDescent="0.25">
      <c r="A324" t="s">
        <v>623</v>
      </c>
      <c r="B324">
        <v>39.01</v>
      </c>
      <c r="C324">
        <v>979.50869999999998</v>
      </c>
      <c r="D324">
        <v>9</v>
      </c>
      <c r="E324">
        <v>-0.7</v>
      </c>
      <c r="F324">
        <v>490.76130000000001</v>
      </c>
      <c r="G324">
        <v>30.03</v>
      </c>
      <c r="H324" s="1">
        <v>1840000</v>
      </c>
      <c r="I324">
        <v>10</v>
      </c>
      <c r="J324">
        <v>8126</v>
      </c>
      <c r="K324" t="s">
        <v>32</v>
      </c>
      <c r="L324">
        <v>1</v>
      </c>
      <c r="M324">
        <v>1</v>
      </c>
      <c r="N324" t="s">
        <v>624</v>
      </c>
    </row>
    <row r="325" spans="1:16" x14ac:dyDescent="0.25">
      <c r="A325" t="s">
        <v>625</v>
      </c>
      <c r="B325">
        <v>39.01</v>
      </c>
      <c r="C325">
        <v>1081.5232000000001</v>
      </c>
      <c r="D325">
        <v>8</v>
      </c>
      <c r="E325">
        <v>-0.7</v>
      </c>
      <c r="F325">
        <v>541.76850000000002</v>
      </c>
      <c r="G325">
        <v>43.8</v>
      </c>
      <c r="H325" s="1">
        <v>24300000</v>
      </c>
      <c r="I325">
        <v>1</v>
      </c>
      <c r="J325">
        <v>12435</v>
      </c>
      <c r="K325" t="s">
        <v>84</v>
      </c>
      <c r="L325">
        <v>7</v>
      </c>
      <c r="M325">
        <v>7</v>
      </c>
      <c r="N325" t="s">
        <v>626</v>
      </c>
    </row>
    <row r="326" spans="1:16" x14ac:dyDescent="0.25">
      <c r="A326" t="s">
        <v>627</v>
      </c>
      <c r="B326">
        <v>38.909999999999997</v>
      </c>
      <c r="C326">
        <v>1170.6971000000001</v>
      </c>
      <c r="D326">
        <v>11</v>
      </c>
      <c r="E326">
        <v>-0.5</v>
      </c>
      <c r="F326">
        <v>586.35550000000001</v>
      </c>
      <c r="G326">
        <v>30.21</v>
      </c>
      <c r="H326" s="1">
        <v>1680000</v>
      </c>
      <c r="I326">
        <v>10</v>
      </c>
      <c r="J326">
        <v>8192</v>
      </c>
      <c r="K326" t="s">
        <v>32</v>
      </c>
      <c r="L326">
        <v>1</v>
      </c>
      <c r="M326">
        <v>1</v>
      </c>
      <c r="N326" t="s">
        <v>628</v>
      </c>
    </row>
    <row r="327" spans="1:16" x14ac:dyDescent="0.25">
      <c r="A327" t="s">
        <v>629</v>
      </c>
      <c r="B327">
        <v>38.9</v>
      </c>
      <c r="C327">
        <v>1011.5535</v>
      </c>
      <c r="D327">
        <v>9</v>
      </c>
      <c r="E327">
        <v>-1.5</v>
      </c>
      <c r="F327">
        <v>506.7833</v>
      </c>
      <c r="G327">
        <v>24.84</v>
      </c>
      <c r="H327" s="1">
        <v>13700000</v>
      </c>
      <c r="I327">
        <v>10</v>
      </c>
      <c r="J327">
        <v>6295</v>
      </c>
      <c r="K327" t="s">
        <v>32</v>
      </c>
      <c r="L327">
        <v>2</v>
      </c>
      <c r="M327">
        <v>2</v>
      </c>
      <c r="N327" t="s">
        <v>429</v>
      </c>
      <c r="O327" t="s">
        <v>44</v>
      </c>
      <c r="P327" t="s">
        <v>67</v>
      </c>
    </row>
    <row r="328" spans="1:16" x14ac:dyDescent="0.25">
      <c r="A328" t="s">
        <v>630</v>
      </c>
      <c r="B328">
        <v>38.880000000000003</v>
      </c>
      <c r="C328">
        <v>1112.7181</v>
      </c>
      <c r="D328">
        <v>9</v>
      </c>
      <c r="E328">
        <v>0.2</v>
      </c>
      <c r="F328">
        <v>557.36649999999997</v>
      </c>
      <c r="G328">
        <v>39.11</v>
      </c>
      <c r="H328" s="1">
        <v>7350000</v>
      </c>
      <c r="I328">
        <v>8</v>
      </c>
      <c r="J328">
        <v>11186</v>
      </c>
      <c r="K328" t="s">
        <v>17</v>
      </c>
      <c r="L328">
        <v>1</v>
      </c>
      <c r="M328">
        <v>1</v>
      </c>
      <c r="N328" t="s">
        <v>631</v>
      </c>
    </row>
    <row r="329" spans="1:16" x14ac:dyDescent="0.25">
      <c r="A329" t="s">
        <v>632</v>
      </c>
      <c r="B329">
        <v>38.880000000000003</v>
      </c>
      <c r="C329">
        <v>1349.8507</v>
      </c>
      <c r="D329">
        <v>11</v>
      </c>
      <c r="E329">
        <v>0.2</v>
      </c>
      <c r="F329">
        <v>450.95760000000001</v>
      </c>
      <c r="G329">
        <v>42.64</v>
      </c>
      <c r="H329" s="1">
        <v>5890000</v>
      </c>
      <c r="I329">
        <v>9</v>
      </c>
      <c r="J329">
        <v>12482</v>
      </c>
      <c r="K329" t="s">
        <v>23</v>
      </c>
      <c r="L329">
        <v>2</v>
      </c>
      <c r="M329">
        <v>2</v>
      </c>
      <c r="N329" t="s">
        <v>633</v>
      </c>
    </row>
    <row r="330" spans="1:16" x14ac:dyDescent="0.25">
      <c r="A330" t="s">
        <v>634</v>
      </c>
      <c r="B330">
        <v>38.869999999999997</v>
      </c>
      <c r="C330">
        <v>1188.604</v>
      </c>
      <c r="D330">
        <v>9</v>
      </c>
      <c r="E330">
        <v>-1.3</v>
      </c>
      <c r="F330">
        <v>595.30849999999998</v>
      </c>
      <c r="G330">
        <v>30.98</v>
      </c>
      <c r="H330" s="1">
        <v>19200000</v>
      </c>
      <c r="I330">
        <v>2</v>
      </c>
      <c r="J330">
        <v>8360</v>
      </c>
      <c r="K330" t="s">
        <v>29</v>
      </c>
      <c r="L330">
        <v>2</v>
      </c>
      <c r="M330">
        <v>2</v>
      </c>
      <c r="N330" t="s">
        <v>635</v>
      </c>
    </row>
    <row r="331" spans="1:16" x14ac:dyDescent="0.25">
      <c r="A331" t="s">
        <v>636</v>
      </c>
      <c r="B331">
        <v>38.869999999999997</v>
      </c>
      <c r="C331">
        <v>1057.6033</v>
      </c>
      <c r="D331">
        <v>9</v>
      </c>
      <c r="E331">
        <v>0.3</v>
      </c>
      <c r="F331">
        <v>529.80909999999994</v>
      </c>
      <c r="G331">
        <v>29.4</v>
      </c>
      <c r="H331" s="1">
        <v>6060000</v>
      </c>
      <c r="I331">
        <v>2</v>
      </c>
      <c r="J331">
        <v>7798</v>
      </c>
      <c r="K331" t="s">
        <v>29</v>
      </c>
      <c r="L331">
        <v>1</v>
      </c>
      <c r="M331">
        <v>1</v>
      </c>
      <c r="N331" t="s">
        <v>637</v>
      </c>
    </row>
    <row r="332" spans="1:16" x14ac:dyDescent="0.25">
      <c r="A332" t="s">
        <v>638</v>
      </c>
      <c r="B332">
        <v>38.86</v>
      </c>
      <c r="C332">
        <v>1164.6072999999999</v>
      </c>
      <c r="D332">
        <v>9</v>
      </c>
      <c r="E332">
        <v>0.5</v>
      </c>
      <c r="F332">
        <v>389.2099</v>
      </c>
      <c r="G332">
        <v>34.25</v>
      </c>
      <c r="H332" s="1">
        <v>31300000</v>
      </c>
      <c r="I332">
        <v>1</v>
      </c>
      <c r="J332">
        <v>9013</v>
      </c>
      <c r="K332" t="s">
        <v>84</v>
      </c>
      <c r="L332">
        <v>4</v>
      </c>
      <c r="M332">
        <v>4</v>
      </c>
      <c r="N332" t="s">
        <v>137</v>
      </c>
    </row>
    <row r="333" spans="1:16" x14ac:dyDescent="0.25">
      <c r="A333" t="s">
        <v>639</v>
      </c>
      <c r="B333">
        <v>38.85</v>
      </c>
      <c r="C333">
        <v>1166.6196</v>
      </c>
      <c r="D333">
        <v>10</v>
      </c>
      <c r="E333">
        <v>-1.1000000000000001</v>
      </c>
      <c r="F333">
        <v>584.31650000000002</v>
      </c>
      <c r="G333">
        <v>20.48</v>
      </c>
      <c r="H333" s="1">
        <v>16700000</v>
      </c>
      <c r="I333">
        <v>6</v>
      </c>
      <c r="J333">
        <v>4764</v>
      </c>
      <c r="K333" t="s">
        <v>142</v>
      </c>
      <c r="L333">
        <v>3</v>
      </c>
      <c r="M333">
        <v>3</v>
      </c>
      <c r="N333" t="s">
        <v>571</v>
      </c>
    </row>
    <row r="334" spans="1:16" x14ac:dyDescent="0.25">
      <c r="A334" t="s">
        <v>640</v>
      </c>
      <c r="B334">
        <v>38.840000000000003</v>
      </c>
      <c r="C334">
        <v>998.59469999999999</v>
      </c>
      <c r="D334">
        <v>9</v>
      </c>
      <c r="E334">
        <v>4</v>
      </c>
      <c r="F334">
        <v>500.3066</v>
      </c>
      <c r="G334">
        <v>48.9</v>
      </c>
      <c r="H334" s="1">
        <v>47200000</v>
      </c>
      <c r="I334">
        <v>8</v>
      </c>
      <c r="J334">
        <v>14621</v>
      </c>
      <c r="K334" t="s">
        <v>17</v>
      </c>
      <c r="L334">
        <v>9</v>
      </c>
      <c r="M334">
        <v>9</v>
      </c>
      <c r="N334" t="s">
        <v>641</v>
      </c>
      <c r="O334" t="s">
        <v>44</v>
      </c>
      <c r="P334" t="s">
        <v>276</v>
      </c>
    </row>
    <row r="335" spans="1:16" x14ac:dyDescent="0.25">
      <c r="A335" t="s">
        <v>642</v>
      </c>
      <c r="B335">
        <v>38.840000000000003</v>
      </c>
      <c r="C335">
        <v>1178.6406999999999</v>
      </c>
      <c r="D335">
        <v>9</v>
      </c>
      <c r="E335">
        <v>-1.7</v>
      </c>
      <c r="F335">
        <v>590.32669999999996</v>
      </c>
      <c r="G335">
        <v>27.5</v>
      </c>
      <c r="H335" s="1">
        <v>15700000</v>
      </c>
      <c r="I335">
        <v>10</v>
      </c>
      <c r="J335">
        <v>7233</v>
      </c>
      <c r="K335" t="s">
        <v>32</v>
      </c>
      <c r="L335">
        <v>1</v>
      </c>
      <c r="M335">
        <v>1</v>
      </c>
      <c r="N335" t="s">
        <v>643</v>
      </c>
    </row>
    <row r="336" spans="1:16" x14ac:dyDescent="0.25">
      <c r="A336" t="s">
        <v>644</v>
      </c>
      <c r="B336">
        <v>38.840000000000003</v>
      </c>
      <c r="C336">
        <v>2078.9810000000002</v>
      </c>
      <c r="D336">
        <v>18</v>
      </c>
      <c r="E336">
        <v>-0.1</v>
      </c>
      <c r="F336">
        <v>694.0009</v>
      </c>
      <c r="G336">
        <v>38.43</v>
      </c>
      <c r="H336" s="1">
        <v>2260000</v>
      </c>
      <c r="I336">
        <v>2</v>
      </c>
      <c r="J336">
        <v>11007</v>
      </c>
      <c r="K336" t="s">
        <v>29</v>
      </c>
      <c r="L336">
        <v>1</v>
      </c>
      <c r="M336">
        <v>1</v>
      </c>
      <c r="N336" t="s">
        <v>645</v>
      </c>
    </row>
    <row r="337" spans="1:14" x14ac:dyDescent="0.25">
      <c r="A337" t="s">
        <v>646</v>
      </c>
      <c r="B337">
        <v>38.83</v>
      </c>
      <c r="C337">
        <v>1102.5811000000001</v>
      </c>
      <c r="D337">
        <v>9</v>
      </c>
      <c r="E337">
        <v>1.3</v>
      </c>
      <c r="F337">
        <v>552.29849999999999</v>
      </c>
      <c r="G337">
        <v>45.08</v>
      </c>
      <c r="H337" s="1">
        <v>1320000</v>
      </c>
      <c r="I337">
        <v>3</v>
      </c>
      <c r="J337">
        <v>12824</v>
      </c>
      <c r="K337" t="s">
        <v>73</v>
      </c>
      <c r="L337">
        <v>1</v>
      </c>
      <c r="M337">
        <v>1</v>
      </c>
      <c r="N337" t="s">
        <v>647</v>
      </c>
    </row>
    <row r="338" spans="1:14" x14ac:dyDescent="0.25">
      <c r="A338" t="s">
        <v>648</v>
      </c>
      <c r="B338">
        <v>38.78</v>
      </c>
      <c r="C338">
        <v>1229.6668999999999</v>
      </c>
      <c r="D338">
        <v>9</v>
      </c>
      <c r="E338">
        <v>0.2</v>
      </c>
      <c r="F338">
        <v>615.84079999999994</v>
      </c>
      <c r="G338">
        <v>30.65</v>
      </c>
      <c r="H338" s="1">
        <v>49100000</v>
      </c>
      <c r="I338">
        <v>1</v>
      </c>
      <c r="J338">
        <v>7751</v>
      </c>
      <c r="K338" t="s">
        <v>84</v>
      </c>
      <c r="L338">
        <v>7</v>
      </c>
      <c r="M338">
        <v>7</v>
      </c>
      <c r="N338" t="s">
        <v>649</v>
      </c>
    </row>
    <row r="339" spans="1:14" x14ac:dyDescent="0.25">
      <c r="A339" t="s">
        <v>650</v>
      </c>
      <c r="B339">
        <v>38.75</v>
      </c>
      <c r="C339">
        <v>1134.5780999999999</v>
      </c>
      <c r="D339">
        <v>9</v>
      </c>
      <c r="E339">
        <v>1.3</v>
      </c>
      <c r="F339">
        <v>568.2971</v>
      </c>
      <c r="G339">
        <v>32.58</v>
      </c>
      <c r="H339" s="1">
        <v>107000000</v>
      </c>
      <c r="I339">
        <v>9</v>
      </c>
      <c r="J339">
        <v>9007</v>
      </c>
      <c r="K339" t="s">
        <v>23</v>
      </c>
      <c r="L339">
        <v>7</v>
      </c>
      <c r="M339">
        <v>7</v>
      </c>
      <c r="N339" t="s">
        <v>651</v>
      </c>
    </row>
    <row r="340" spans="1:14" x14ac:dyDescent="0.25">
      <c r="A340" t="s">
        <v>652</v>
      </c>
      <c r="B340">
        <v>38.74</v>
      </c>
      <c r="C340">
        <v>1019.5651</v>
      </c>
      <c r="D340">
        <v>9</v>
      </c>
      <c r="E340">
        <v>0.9</v>
      </c>
      <c r="F340">
        <v>510.7903</v>
      </c>
      <c r="G340">
        <v>31.84</v>
      </c>
      <c r="H340" s="1">
        <v>6570000</v>
      </c>
      <c r="I340">
        <v>8</v>
      </c>
      <c r="J340">
        <v>8741</v>
      </c>
      <c r="K340" t="s">
        <v>17</v>
      </c>
      <c r="L340">
        <v>1</v>
      </c>
      <c r="M340">
        <v>1</v>
      </c>
      <c r="N340" t="s">
        <v>653</v>
      </c>
    </row>
    <row r="341" spans="1:14" x14ac:dyDescent="0.25">
      <c r="A341" t="s">
        <v>654</v>
      </c>
      <c r="B341">
        <v>38.729999999999997</v>
      </c>
      <c r="C341">
        <v>1012.5302</v>
      </c>
      <c r="D341">
        <v>10</v>
      </c>
      <c r="E341">
        <v>3.4</v>
      </c>
      <c r="F341">
        <v>507.27409999999998</v>
      </c>
      <c r="G341">
        <v>29.29</v>
      </c>
      <c r="H341" s="1">
        <v>1510000</v>
      </c>
      <c r="I341">
        <v>8</v>
      </c>
      <c r="J341">
        <v>7850</v>
      </c>
      <c r="K341" t="s">
        <v>17</v>
      </c>
      <c r="L341">
        <v>1</v>
      </c>
      <c r="M341">
        <v>1</v>
      </c>
      <c r="N341" t="s">
        <v>655</v>
      </c>
    </row>
    <row r="342" spans="1:14" x14ac:dyDescent="0.25">
      <c r="A342" t="s">
        <v>656</v>
      </c>
      <c r="B342">
        <v>38.71</v>
      </c>
      <c r="C342">
        <v>1253.5464999999999</v>
      </c>
      <c r="D342">
        <v>9</v>
      </c>
      <c r="E342">
        <v>-1.2</v>
      </c>
      <c r="F342">
        <v>418.85559999999998</v>
      </c>
      <c r="G342">
        <v>35.07</v>
      </c>
      <c r="H342" s="1">
        <v>4440000</v>
      </c>
      <c r="I342">
        <v>2</v>
      </c>
      <c r="J342">
        <v>9806</v>
      </c>
      <c r="K342" t="s">
        <v>29</v>
      </c>
      <c r="L342">
        <v>2</v>
      </c>
      <c r="M342">
        <v>2</v>
      </c>
      <c r="N342" t="s">
        <v>657</v>
      </c>
    </row>
    <row r="343" spans="1:14" x14ac:dyDescent="0.25">
      <c r="A343" t="s">
        <v>658</v>
      </c>
      <c r="B343">
        <v>38.67</v>
      </c>
      <c r="C343">
        <v>1091.6338000000001</v>
      </c>
      <c r="D343">
        <v>9</v>
      </c>
      <c r="E343">
        <v>-0.4</v>
      </c>
      <c r="F343">
        <v>546.82399999999996</v>
      </c>
      <c r="G343">
        <v>21.91</v>
      </c>
      <c r="H343" s="1">
        <v>174000000</v>
      </c>
      <c r="I343">
        <v>8</v>
      </c>
      <c r="J343">
        <v>5294</v>
      </c>
      <c r="K343" t="s">
        <v>17</v>
      </c>
      <c r="L343">
        <v>4</v>
      </c>
      <c r="M343">
        <v>4</v>
      </c>
      <c r="N343" t="s">
        <v>562</v>
      </c>
    </row>
    <row r="344" spans="1:14" x14ac:dyDescent="0.25">
      <c r="A344" t="s">
        <v>659</v>
      </c>
      <c r="B344">
        <v>38.65</v>
      </c>
      <c r="C344">
        <v>1153.7447999999999</v>
      </c>
      <c r="D344">
        <v>9</v>
      </c>
      <c r="E344">
        <v>-0.9</v>
      </c>
      <c r="F344">
        <v>385.58850000000001</v>
      </c>
      <c r="G344">
        <v>25.75</v>
      </c>
      <c r="H344" s="1">
        <v>48700000</v>
      </c>
      <c r="I344">
        <v>2</v>
      </c>
      <c r="J344">
        <v>6512</v>
      </c>
      <c r="K344" t="s">
        <v>29</v>
      </c>
      <c r="L344">
        <v>4</v>
      </c>
      <c r="M344">
        <v>4</v>
      </c>
      <c r="N344" t="s">
        <v>660</v>
      </c>
    </row>
    <row r="345" spans="1:14" x14ac:dyDescent="0.25">
      <c r="A345" t="s">
        <v>661</v>
      </c>
      <c r="B345">
        <v>38.61</v>
      </c>
      <c r="C345">
        <v>1185.6715999999999</v>
      </c>
      <c r="D345">
        <v>11</v>
      </c>
      <c r="E345">
        <v>-0.2</v>
      </c>
      <c r="F345">
        <v>396.23110000000003</v>
      </c>
      <c r="G345">
        <v>20.260000000000002</v>
      </c>
      <c r="H345" s="1">
        <v>1340000</v>
      </c>
      <c r="I345">
        <v>5</v>
      </c>
      <c r="J345">
        <v>4681</v>
      </c>
      <c r="K345" t="s">
        <v>47</v>
      </c>
      <c r="L345">
        <v>1</v>
      </c>
      <c r="M345">
        <v>1</v>
      </c>
      <c r="N345" t="s">
        <v>662</v>
      </c>
    </row>
    <row r="346" spans="1:14" x14ac:dyDescent="0.25">
      <c r="A346" t="s">
        <v>663</v>
      </c>
      <c r="B346">
        <v>38.6</v>
      </c>
      <c r="C346">
        <v>1060.6029000000001</v>
      </c>
      <c r="D346">
        <v>9</v>
      </c>
      <c r="E346">
        <v>-1.2</v>
      </c>
      <c r="F346">
        <v>531.30809999999997</v>
      </c>
      <c r="G346">
        <v>30.08</v>
      </c>
      <c r="H346" s="1">
        <v>5580000</v>
      </c>
      <c r="I346">
        <v>2</v>
      </c>
      <c r="J346">
        <v>8035</v>
      </c>
      <c r="K346" t="s">
        <v>29</v>
      </c>
      <c r="L346">
        <v>2</v>
      </c>
      <c r="M346">
        <v>2</v>
      </c>
      <c r="N346" t="s">
        <v>664</v>
      </c>
    </row>
    <row r="347" spans="1:14" x14ac:dyDescent="0.25">
      <c r="A347" t="s">
        <v>665</v>
      </c>
      <c r="B347">
        <v>38.57</v>
      </c>
      <c r="C347">
        <v>1119.6400000000001</v>
      </c>
      <c r="D347">
        <v>9</v>
      </c>
      <c r="E347">
        <v>-1.8</v>
      </c>
      <c r="F347">
        <v>560.82629999999995</v>
      </c>
      <c r="G347">
        <v>35.43</v>
      </c>
      <c r="H347" s="1">
        <v>944000000</v>
      </c>
      <c r="I347">
        <v>2</v>
      </c>
      <c r="J347">
        <v>9937</v>
      </c>
      <c r="K347" t="s">
        <v>29</v>
      </c>
      <c r="L347">
        <v>12</v>
      </c>
      <c r="M347">
        <v>12</v>
      </c>
      <c r="N347" t="s">
        <v>666</v>
      </c>
    </row>
    <row r="348" spans="1:14" x14ac:dyDescent="0.25">
      <c r="A348" t="s">
        <v>667</v>
      </c>
      <c r="B348">
        <v>38.549999999999997</v>
      </c>
      <c r="C348">
        <v>959.54390000000001</v>
      </c>
      <c r="D348">
        <v>9</v>
      </c>
      <c r="E348">
        <v>1.8</v>
      </c>
      <c r="F348">
        <v>480.7801</v>
      </c>
      <c r="G348">
        <v>48.78</v>
      </c>
      <c r="H348" s="1">
        <v>2190000</v>
      </c>
      <c r="I348">
        <v>6</v>
      </c>
      <c r="J348">
        <v>14241</v>
      </c>
      <c r="K348" t="s">
        <v>142</v>
      </c>
      <c r="L348">
        <v>1</v>
      </c>
      <c r="M348">
        <v>1</v>
      </c>
      <c r="N348" t="s">
        <v>668</v>
      </c>
    </row>
    <row r="349" spans="1:14" x14ac:dyDescent="0.25">
      <c r="A349" t="s">
        <v>669</v>
      </c>
      <c r="B349">
        <v>38.54</v>
      </c>
      <c r="C349">
        <v>1102.5957000000001</v>
      </c>
      <c r="D349">
        <v>9</v>
      </c>
      <c r="E349">
        <v>-2.6</v>
      </c>
      <c r="F349">
        <v>552.30370000000005</v>
      </c>
      <c r="G349">
        <v>25.44</v>
      </c>
      <c r="H349" s="1">
        <v>7030000</v>
      </c>
      <c r="I349">
        <v>10</v>
      </c>
      <c r="J349">
        <v>6507</v>
      </c>
      <c r="K349" t="s">
        <v>32</v>
      </c>
      <c r="L349">
        <v>2</v>
      </c>
      <c r="M349">
        <v>2</v>
      </c>
      <c r="N349" t="s">
        <v>670</v>
      </c>
    </row>
    <row r="350" spans="1:14" x14ac:dyDescent="0.25">
      <c r="A350" t="s">
        <v>671</v>
      </c>
      <c r="B350">
        <v>38.53</v>
      </c>
      <c r="C350">
        <v>2621.45</v>
      </c>
      <c r="D350">
        <v>23</v>
      </c>
      <c r="E350">
        <v>-1.7</v>
      </c>
      <c r="F350">
        <v>656.36869999999999</v>
      </c>
      <c r="G350">
        <v>40.96</v>
      </c>
      <c r="H350" s="1">
        <v>2140000</v>
      </c>
      <c r="I350">
        <v>7</v>
      </c>
      <c r="J350">
        <v>11737</v>
      </c>
      <c r="K350" t="s">
        <v>20</v>
      </c>
      <c r="L350">
        <v>1</v>
      </c>
      <c r="M350">
        <v>1</v>
      </c>
      <c r="N350" t="s">
        <v>672</v>
      </c>
    </row>
    <row r="351" spans="1:14" x14ac:dyDescent="0.25">
      <c r="A351" t="s">
        <v>673</v>
      </c>
      <c r="B351">
        <v>38.53</v>
      </c>
      <c r="C351">
        <v>1244.7240999999999</v>
      </c>
      <c r="D351">
        <v>10</v>
      </c>
      <c r="E351">
        <v>-1.4</v>
      </c>
      <c r="F351">
        <v>623.36850000000004</v>
      </c>
      <c r="G351">
        <v>31.58</v>
      </c>
      <c r="H351" s="1">
        <v>2180000</v>
      </c>
      <c r="I351">
        <v>2</v>
      </c>
      <c r="J351">
        <v>8572</v>
      </c>
      <c r="K351" t="s">
        <v>29</v>
      </c>
      <c r="L351">
        <v>3</v>
      </c>
      <c r="M351">
        <v>3</v>
      </c>
      <c r="N351" t="s">
        <v>24</v>
      </c>
    </row>
    <row r="352" spans="1:14" x14ac:dyDescent="0.25">
      <c r="A352" t="s">
        <v>674</v>
      </c>
      <c r="B352">
        <v>38.520000000000003</v>
      </c>
      <c r="C352">
        <v>1024.5664999999999</v>
      </c>
      <c r="D352">
        <v>9</v>
      </c>
      <c r="E352">
        <v>-0.9</v>
      </c>
      <c r="F352">
        <v>513.29010000000005</v>
      </c>
      <c r="G352">
        <v>23.49</v>
      </c>
      <c r="H352" s="1">
        <v>2620000</v>
      </c>
      <c r="I352">
        <v>7</v>
      </c>
      <c r="J352">
        <v>5792</v>
      </c>
      <c r="K352" t="s">
        <v>20</v>
      </c>
      <c r="L352">
        <v>1</v>
      </c>
      <c r="M352">
        <v>1</v>
      </c>
      <c r="N352" t="s">
        <v>675</v>
      </c>
    </row>
    <row r="353" spans="1:16" x14ac:dyDescent="0.25">
      <c r="A353" t="s">
        <v>676</v>
      </c>
      <c r="B353">
        <v>38.51</v>
      </c>
      <c r="C353">
        <v>1218.5968</v>
      </c>
      <c r="D353">
        <v>9</v>
      </c>
      <c r="E353">
        <v>0.8</v>
      </c>
      <c r="F353">
        <v>610.30619999999999</v>
      </c>
      <c r="G353">
        <v>40.75</v>
      </c>
      <c r="H353" s="1">
        <v>3470000</v>
      </c>
      <c r="I353">
        <v>5</v>
      </c>
      <c r="J353">
        <v>11049</v>
      </c>
      <c r="K353" t="s">
        <v>47</v>
      </c>
      <c r="L353">
        <v>2</v>
      </c>
      <c r="M353">
        <v>2</v>
      </c>
      <c r="N353" t="s">
        <v>677</v>
      </c>
    </row>
    <row r="354" spans="1:16" x14ac:dyDescent="0.25">
      <c r="A354" t="s">
        <v>678</v>
      </c>
      <c r="B354">
        <v>38.49</v>
      </c>
      <c r="C354">
        <v>1719.7336</v>
      </c>
      <c r="D354">
        <v>14</v>
      </c>
      <c r="E354">
        <v>1.8</v>
      </c>
      <c r="F354">
        <v>860.87559999999996</v>
      </c>
      <c r="G354">
        <v>36.049999999999997</v>
      </c>
      <c r="H354" s="1">
        <v>2200000</v>
      </c>
      <c r="I354">
        <v>9</v>
      </c>
      <c r="J354">
        <v>10195</v>
      </c>
      <c r="K354" t="s">
        <v>23</v>
      </c>
      <c r="L354">
        <v>1</v>
      </c>
      <c r="M354">
        <v>1</v>
      </c>
      <c r="N354" t="s">
        <v>348</v>
      </c>
    </row>
    <row r="355" spans="1:16" x14ac:dyDescent="0.25">
      <c r="A355" t="s">
        <v>679</v>
      </c>
      <c r="B355">
        <v>38.49</v>
      </c>
      <c r="C355">
        <v>1287.7086999999999</v>
      </c>
      <c r="D355">
        <v>9</v>
      </c>
      <c r="E355">
        <v>-1.3</v>
      </c>
      <c r="F355">
        <v>430.24299999999999</v>
      </c>
      <c r="G355">
        <v>28.24</v>
      </c>
      <c r="H355" s="1">
        <v>17000000</v>
      </c>
      <c r="I355">
        <v>2</v>
      </c>
      <c r="J355">
        <v>7384</v>
      </c>
      <c r="K355" t="s">
        <v>29</v>
      </c>
      <c r="L355">
        <v>3</v>
      </c>
      <c r="M355">
        <v>3</v>
      </c>
      <c r="N355" t="s">
        <v>680</v>
      </c>
    </row>
    <row r="356" spans="1:16" x14ac:dyDescent="0.25">
      <c r="A356" t="s">
        <v>681</v>
      </c>
      <c r="B356">
        <v>38.479999999999997</v>
      </c>
      <c r="C356">
        <v>1187.5459000000001</v>
      </c>
      <c r="D356">
        <v>11</v>
      </c>
      <c r="E356">
        <v>-0.2</v>
      </c>
      <c r="F356">
        <v>594.78009999999995</v>
      </c>
      <c r="G356">
        <v>27.84</v>
      </c>
      <c r="H356" s="1">
        <v>5270000</v>
      </c>
      <c r="I356">
        <v>7</v>
      </c>
      <c r="J356">
        <v>7276</v>
      </c>
      <c r="K356" t="s">
        <v>20</v>
      </c>
      <c r="L356">
        <v>1</v>
      </c>
      <c r="M356">
        <v>1</v>
      </c>
      <c r="N356" t="s">
        <v>682</v>
      </c>
    </row>
    <row r="357" spans="1:16" x14ac:dyDescent="0.25">
      <c r="A357" t="s">
        <v>683</v>
      </c>
      <c r="B357">
        <v>38.479999999999997</v>
      </c>
      <c r="C357">
        <v>995.52869999999996</v>
      </c>
      <c r="D357">
        <v>9</v>
      </c>
      <c r="E357">
        <v>0.6</v>
      </c>
      <c r="F357">
        <v>498.77190000000002</v>
      </c>
      <c r="G357">
        <v>26.5</v>
      </c>
      <c r="H357" s="1">
        <v>83800000</v>
      </c>
      <c r="I357">
        <v>9</v>
      </c>
      <c r="J357">
        <v>6866</v>
      </c>
      <c r="K357" t="s">
        <v>23</v>
      </c>
      <c r="L357">
        <v>3</v>
      </c>
      <c r="M357">
        <v>3</v>
      </c>
      <c r="N357" t="s">
        <v>684</v>
      </c>
    </row>
    <row r="358" spans="1:16" x14ac:dyDescent="0.25">
      <c r="A358" t="s">
        <v>685</v>
      </c>
      <c r="B358">
        <v>38.47</v>
      </c>
      <c r="C358">
        <v>1846.8420000000001</v>
      </c>
      <c r="D358">
        <v>16</v>
      </c>
      <c r="E358">
        <v>-1.3</v>
      </c>
      <c r="F358">
        <v>616.62049999999999</v>
      </c>
      <c r="G358">
        <v>29.26</v>
      </c>
      <c r="H358" s="1">
        <v>1260000</v>
      </c>
      <c r="I358">
        <v>1</v>
      </c>
      <c r="J358">
        <v>7259</v>
      </c>
      <c r="K358" t="s">
        <v>84</v>
      </c>
      <c r="L358">
        <v>1</v>
      </c>
      <c r="M358">
        <v>1</v>
      </c>
      <c r="N358" t="s">
        <v>686</v>
      </c>
      <c r="O358" t="s">
        <v>44</v>
      </c>
      <c r="P358" t="s">
        <v>67</v>
      </c>
    </row>
    <row r="359" spans="1:16" x14ac:dyDescent="0.25">
      <c r="A359" t="s">
        <v>687</v>
      </c>
      <c r="B359">
        <v>38.450000000000003</v>
      </c>
      <c r="C359">
        <v>1167.6035999999999</v>
      </c>
      <c r="D359">
        <v>9</v>
      </c>
      <c r="E359">
        <v>1.2</v>
      </c>
      <c r="F359">
        <v>390.209</v>
      </c>
      <c r="G359">
        <v>39.590000000000003</v>
      </c>
      <c r="H359" s="1">
        <v>5300000</v>
      </c>
      <c r="I359">
        <v>5</v>
      </c>
      <c r="J359">
        <v>10646</v>
      </c>
      <c r="K359" t="s">
        <v>47</v>
      </c>
      <c r="L359">
        <v>2</v>
      </c>
      <c r="M359">
        <v>2</v>
      </c>
      <c r="N359" t="s">
        <v>688</v>
      </c>
    </row>
    <row r="360" spans="1:16" x14ac:dyDescent="0.25">
      <c r="A360" t="s">
        <v>689</v>
      </c>
      <c r="B360">
        <v>38.44</v>
      </c>
      <c r="C360">
        <v>1308.6760999999999</v>
      </c>
      <c r="D360">
        <v>10</v>
      </c>
      <c r="E360">
        <v>-1.3</v>
      </c>
      <c r="F360">
        <v>437.2321</v>
      </c>
      <c r="G360">
        <v>25.78</v>
      </c>
      <c r="H360" s="1">
        <v>668000</v>
      </c>
      <c r="I360">
        <v>2</v>
      </c>
      <c r="J360">
        <v>6521</v>
      </c>
      <c r="K360" t="s">
        <v>29</v>
      </c>
      <c r="L360">
        <v>1</v>
      </c>
      <c r="M360">
        <v>1</v>
      </c>
      <c r="N360" t="s">
        <v>489</v>
      </c>
      <c r="O360" t="s">
        <v>44</v>
      </c>
      <c r="P360" t="s">
        <v>276</v>
      </c>
    </row>
    <row r="361" spans="1:16" x14ac:dyDescent="0.25">
      <c r="A361" t="s">
        <v>690</v>
      </c>
      <c r="B361">
        <v>38.39</v>
      </c>
      <c r="C361">
        <v>985.53049999999996</v>
      </c>
      <c r="D361">
        <v>9</v>
      </c>
      <c r="E361">
        <v>0.5</v>
      </c>
      <c r="F361">
        <v>493.77269999999999</v>
      </c>
      <c r="G361">
        <v>27.32</v>
      </c>
      <c r="H361" s="1">
        <v>11100000</v>
      </c>
      <c r="I361">
        <v>8</v>
      </c>
      <c r="J361">
        <v>7189</v>
      </c>
      <c r="K361" t="s">
        <v>17</v>
      </c>
      <c r="L361">
        <v>2</v>
      </c>
      <c r="M361">
        <v>2</v>
      </c>
      <c r="N361" t="s">
        <v>287</v>
      </c>
    </row>
    <row r="362" spans="1:16" x14ac:dyDescent="0.25">
      <c r="A362" t="s">
        <v>691</v>
      </c>
      <c r="B362">
        <v>38.39</v>
      </c>
      <c r="C362">
        <v>960.50289999999995</v>
      </c>
      <c r="D362">
        <v>9</v>
      </c>
      <c r="E362">
        <v>0.2</v>
      </c>
      <c r="F362">
        <v>481.25880000000001</v>
      </c>
      <c r="G362">
        <v>25.6</v>
      </c>
      <c r="H362" s="1">
        <v>3990000</v>
      </c>
      <c r="I362">
        <v>8</v>
      </c>
      <c r="J362">
        <v>6584</v>
      </c>
      <c r="K362" t="s">
        <v>17</v>
      </c>
      <c r="L362">
        <v>1</v>
      </c>
      <c r="M362">
        <v>1</v>
      </c>
      <c r="N362" t="s">
        <v>692</v>
      </c>
    </row>
    <row r="363" spans="1:16" x14ac:dyDescent="0.25">
      <c r="A363" t="s">
        <v>693</v>
      </c>
      <c r="B363">
        <v>38.39</v>
      </c>
      <c r="C363">
        <v>1126.577</v>
      </c>
      <c r="D363">
        <v>9</v>
      </c>
      <c r="E363">
        <v>-1.2</v>
      </c>
      <c r="F363">
        <v>376.53250000000003</v>
      </c>
      <c r="G363">
        <v>32.04</v>
      </c>
      <c r="H363" s="1">
        <v>2430000000</v>
      </c>
      <c r="I363">
        <v>10</v>
      </c>
      <c r="J363">
        <v>8825</v>
      </c>
      <c r="K363" t="s">
        <v>32</v>
      </c>
      <c r="L363">
        <v>32</v>
      </c>
      <c r="M363">
        <v>32</v>
      </c>
      <c r="N363" t="s">
        <v>694</v>
      </c>
    </row>
    <row r="364" spans="1:16" x14ac:dyDescent="0.25">
      <c r="A364" t="s">
        <v>695</v>
      </c>
      <c r="B364">
        <v>38.380000000000003</v>
      </c>
      <c r="C364">
        <v>1873.9169999999999</v>
      </c>
      <c r="D364">
        <v>17</v>
      </c>
      <c r="E364">
        <v>0.3</v>
      </c>
      <c r="F364">
        <v>625.64649999999995</v>
      </c>
      <c r="G364">
        <v>47.8</v>
      </c>
      <c r="H364" s="1">
        <v>4330000</v>
      </c>
      <c r="I364">
        <v>3</v>
      </c>
      <c r="J364">
        <v>13780</v>
      </c>
      <c r="K364" t="s">
        <v>73</v>
      </c>
      <c r="L364">
        <v>1</v>
      </c>
      <c r="M364">
        <v>1</v>
      </c>
      <c r="N364" t="s">
        <v>35</v>
      </c>
    </row>
    <row r="365" spans="1:16" x14ac:dyDescent="0.25">
      <c r="A365" t="s">
        <v>696</v>
      </c>
      <c r="B365">
        <v>38.380000000000003</v>
      </c>
      <c r="C365">
        <v>1043.5399</v>
      </c>
      <c r="D365">
        <v>9</v>
      </c>
      <c r="E365">
        <v>-1.5</v>
      </c>
      <c r="F365">
        <v>522.77639999999997</v>
      </c>
      <c r="G365">
        <v>25.59</v>
      </c>
      <c r="H365" s="1">
        <v>3900000</v>
      </c>
      <c r="I365">
        <v>10</v>
      </c>
      <c r="J365">
        <v>6559</v>
      </c>
      <c r="K365" t="s">
        <v>32</v>
      </c>
      <c r="L365">
        <v>1</v>
      </c>
      <c r="M365">
        <v>1</v>
      </c>
      <c r="N365" t="s">
        <v>697</v>
      </c>
    </row>
    <row r="366" spans="1:16" x14ac:dyDescent="0.25">
      <c r="A366" t="s">
        <v>698</v>
      </c>
      <c r="B366">
        <v>38.380000000000003</v>
      </c>
      <c r="C366">
        <v>1213.6356000000001</v>
      </c>
      <c r="D366">
        <v>9</v>
      </c>
      <c r="E366">
        <v>-1.6</v>
      </c>
      <c r="F366">
        <v>607.82410000000004</v>
      </c>
      <c r="G366">
        <v>24.96</v>
      </c>
      <c r="H366" s="1">
        <v>76000000</v>
      </c>
      <c r="I366">
        <v>10</v>
      </c>
      <c r="J366">
        <v>6336</v>
      </c>
      <c r="K366" t="s">
        <v>32</v>
      </c>
      <c r="L366">
        <v>4</v>
      </c>
      <c r="M366">
        <v>4</v>
      </c>
      <c r="N366" t="s">
        <v>71</v>
      </c>
    </row>
    <row r="367" spans="1:16" x14ac:dyDescent="0.25">
      <c r="A367" t="s">
        <v>699</v>
      </c>
      <c r="B367">
        <v>38.340000000000003</v>
      </c>
      <c r="C367">
        <v>1160.703</v>
      </c>
      <c r="D367">
        <v>9</v>
      </c>
      <c r="E367">
        <v>-0.1</v>
      </c>
      <c r="F367">
        <v>581.3587</v>
      </c>
      <c r="G367">
        <v>36.82</v>
      </c>
      <c r="H367" s="1">
        <v>17000000</v>
      </c>
      <c r="I367">
        <v>4</v>
      </c>
      <c r="J367">
        <v>9820</v>
      </c>
      <c r="K367" t="s">
        <v>26</v>
      </c>
      <c r="L367">
        <v>3</v>
      </c>
      <c r="M367">
        <v>3</v>
      </c>
      <c r="N367" t="s">
        <v>700</v>
      </c>
    </row>
    <row r="368" spans="1:16" x14ac:dyDescent="0.25">
      <c r="A368" t="s">
        <v>701</v>
      </c>
      <c r="B368">
        <v>38.32</v>
      </c>
      <c r="C368">
        <v>1203.6288</v>
      </c>
      <c r="D368">
        <v>9</v>
      </c>
      <c r="E368">
        <v>1.2</v>
      </c>
      <c r="F368">
        <v>602.82240000000002</v>
      </c>
      <c r="G368">
        <v>62.07</v>
      </c>
      <c r="H368" s="1">
        <v>1490000</v>
      </c>
      <c r="I368">
        <v>1</v>
      </c>
      <c r="J368">
        <v>18707</v>
      </c>
      <c r="K368" t="s">
        <v>84</v>
      </c>
      <c r="L368">
        <v>2</v>
      </c>
      <c r="M368">
        <v>2</v>
      </c>
      <c r="N368" t="s">
        <v>702</v>
      </c>
    </row>
    <row r="369" spans="1:16" x14ac:dyDescent="0.25">
      <c r="A369" t="s">
        <v>703</v>
      </c>
      <c r="B369">
        <v>38.31</v>
      </c>
      <c r="C369">
        <v>1601.8314</v>
      </c>
      <c r="D369">
        <v>15</v>
      </c>
      <c r="E369">
        <v>0.1</v>
      </c>
      <c r="F369">
        <v>801.923</v>
      </c>
      <c r="G369">
        <v>31.82</v>
      </c>
      <c r="H369" s="1">
        <v>429000</v>
      </c>
      <c r="I369">
        <v>1</v>
      </c>
      <c r="J369">
        <v>8158</v>
      </c>
      <c r="K369" t="s">
        <v>84</v>
      </c>
      <c r="L369">
        <v>1</v>
      </c>
      <c r="M369">
        <v>1</v>
      </c>
      <c r="N369" t="s">
        <v>704</v>
      </c>
    </row>
    <row r="370" spans="1:16" x14ac:dyDescent="0.25">
      <c r="A370" t="s">
        <v>705</v>
      </c>
      <c r="B370">
        <v>38.299999999999997</v>
      </c>
      <c r="C370">
        <v>1084.5664999999999</v>
      </c>
      <c r="D370">
        <v>9</v>
      </c>
      <c r="E370">
        <v>0.5</v>
      </c>
      <c r="F370">
        <v>543.29079999999999</v>
      </c>
      <c r="G370">
        <v>26.62</v>
      </c>
      <c r="H370" s="1">
        <v>14000000</v>
      </c>
      <c r="I370">
        <v>9</v>
      </c>
      <c r="J370">
        <v>6913</v>
      </c>
      <c r="K370" t="s">
        <v>23</v>
      </c>
      <c r="L370">
        <v>1</v>
      </c>
      <c r="M370">
        <v>1</v>
      </c>
      <c r="N370" t="s">
        <v>706</v>
      </c>
    </row>
    <row r="371" spans="1:16" x14ac:dyDescent="0.25">
      <c r="A371" t="s">
        <v>707</v>
      </c>
      <c r="B371">
        <v>38.29</v>
      </c>
      <c r="C371">
        <v>989.55460000000005</v>
      </c>
      <c r="D371">
        <v>9</v>
      </c>
      <c r="E371">
        <v>-0.3</v>
      </c>
      <c r="F371">
        <v>495.78440000000001</v>
      </c>
      <c r="G371">
        <v>40.64</v>
      </c>
      <c r="H371" s="1">
        <v>4640000</v>
      </c>
      <c r="I371">
        <v>2</v>
      </c>
      <c r="J371">
        <v>11790</v>
      </c>
      <c r="K371" t="s">
        <v>29</v>
      </c>
      <c r="L371">
        <v>2</v>
      </c>
      <c r="M371">
        <v>2</v>
      </c>
      <c r="N371" t="s">
        <v>708</v>
      </c>
    </row>
    <row r="372" spans="1:16" x14ac:dyDescent="0.25">
      <c r="A372" t="s">
        <v>709</v>
      </c>
      <c r="B372">
        <v>38.270000000000003</v>
      </c>
      <c r="C372">
        <v>1085.5293999999999</v>
      </c>
      <c r="D372">
        <v>9</v>
      </c>
      <c r="E372">
        <v>-0.2</v>
      </c>
      <c r="F372">
        <v>543.77189999999996</v>
      </c>
      <c r="G372">
        <v>31.04</v>
      </c>
      <c r="H372" s="1">
        <v>7550000</v>
      </c>
      <c r="I372">
        <v>2</v>
      </c>
      <c r="J372">
        <v>8380</v>
      </c>
      <c r="K372" t="s">
        <v>29</v>
      </c>
      <c r="L372">
        <v>2</v>
      </c>
      <c r="M372">
        <v>2</v>
      </c>
      <c r="N372" t="s">
        <v>710</v>
      </c>
    </row>
    <row r="373" spans="1:16" x14ac:dyDescent="0.25">
      <c r="A373" t="s">
        <v>711</v>
      </c>
      <c r="B373">
        <v>38.270000000000003</v>
      </c>
      <c r="C373">
        <v>1128.626</v>
      </c>
      <c r="D373">
        <v>9</v>
      </c>
      <c r="E373">
        <v>0.7</v>
      </c>
      <c r="F373">
        <v>565.32069999999999</v>
      </c>
      <c r="G373">
        <v>20.93</v>
      </c>
      <c r="H373" s="1">
        <v>3280000</v>
      </c>
      <c r="I373">
        <v>10</v>
      </c>
      <c r="J373">
        <v>4949</v>
      </c>
      <c r="K373" t="s">
        <v>32</v>
      </c>
      <c r="L373">
        <v>2</v>
      </c>
      <c r="M373">
        <v>2</v>
      </c>
      <c r="N373" t="s">
        <v>302</v>
      </c>
      <c r="O373" t="s">
        <v>44</v>
      </c>
      <c r="P373" t="s">
        <v>712</v>
      </c>
    </row>
    <row r="374" spans="1:16" x14ac:dyDescent="0.25">
      <c r="A374" t="s">
        <v>713</v>
      </c>
      <c r="B374">
        <v>38.270000000000003</v>
      </c>
      <c r="C374">
        <v>978.62260000000003</v>
      </c>
      <c r="D374">
        <v>10</v>
      </c>
      <c r="E374">
        <v>-1.4</v>
      </c>
      <c r="F374">
        <v>490.31790000000001</v>
      </c>
      <c r="G374">
        <v>23.48</v>
      </c>
      <c r="H374" s="1">
        <v>4790000</v>
      </c>
      <c r="I374">
        <v>7</v>
      </c>
      <c r="J374">
        <v>5789</v>
      </c>
      <c r="K374" t="s">
        <v>20</v>
      </c>
      <c r="L374">
        <v>1</v>
      </c>
      <c r="M374">
        <v>1</v>
      </c>
      <c r="N374" t="s">
        <v>714</v>
      </c>
    </row>
    <row r="375" spans="1:16" x14ac:dyDescent="0.25">
      <c r="A375" t="s">
        <v>715</v>
      </c>
      <c r="B375">
        <v>38.270000000000003</v>
      </c>
      <c r="C375">
        <v>1013.5658</v>
      </c>
      <c r="D375">
        <v>9</v>
      </c>
      <c r="E375">
        <v>-1.4</v>
      </c>
      <c r="F375">
        <v>507.78949999999998</v>
      </c>
      <c r="G375">
        <v>26.6</v>
      </c>
      <c r="H375" s="1">
        <v>1790000</v>
      </c>
      <c r="I375">
        <v>9</v>
      </c>
      <c r="J375">
        <v>6906</v>
      </c>
      <c r="K375" t="s">
        <v>23</v>
      </c>
      <c r="L375">
        <v>1</v>
      </c>
      <c r="M375">
        <v>1</v>
      </c>
      <c r="N375" t="s">
        <v>716</v>
      </c>
    </row>
    <row r="376" spans="1:16" x14ac:dyDescent="0.25">
      <c r="A376" t="s">
        <v>717</v>
      </c>
      <c r="B376">
        <v>38.24</v>
      </c>
      <c r="C376">
        <v>1287.6493</v>
      </c>
      <c r="D376">
        <v>12</v>
      </c>
      <c r="E376">
        <v>-3.1</v>
      </c>
      <c r="F376">
        <v>644.83000000000004</v>
      </c>
      <c r="G376">
        <v>53.32</v>
      </c>
      <c r="H376" s="1">
        <v>596000</v>
      </c>
      <c r="I376">
        <v>3</v>
      </c>
      <c r="J376">
        <v>15708</v>
      </c>
      <c r="K376" t="s">
        <v>73</v>
      </c>
      <c r="L376">
        <v>1</v>
      </c>
      <c r="M376">
        <v>1</v>
      </c>
      <c r="N376" t="s">
        <v>718</v>
      </c>
    </row>
    <row r="377" spans="1:16" x14ac:dyDescent="0.25">
      <c r="A377" t="s">
        <v>719</v>
      </c>
      <c r="B377">
        <v>38.24</v>
      </c>
      <c r="C377">
        <v>1016.525</v>
      </c>
      <c r="D377">
        <v>9</v>
      </c>
      <c r="E377">
        <v>0.9</v>
      </c>
      <c r="F377">
        <v>509.27019999999999</v>
      </c>
      <c r="G377">
        <v>30.81</v>
      </c>
      <c r="H377" s="1">
        <v>33300000</v>
      </c>
      <c r="I377">
        <v>8</v>
      </c>
      <c r="J377">
        <v>8381</v>
      </c>
      <c r="K377" t="s">
        <v>17</v>
      </c>
      <c r="L377">
        <v>4</v>
      </c>
      <c r="M377">
        <v>4</v>
      </c>
      <c r="N377" t="s">
        <v>720</v>
      </c>
    </row>
    <row r="378" spans="1:16" x14ac:dyDescent="0.25">
      <c r="A378" t="s">
        <v>721</v>
      </c>
      <c r="B378">
        <v>38.229999999999997</v>
      </c>
      <c r="C378">
        <v>1234.5916999999999</v>
      </c>
      <c r="D378">
        <v>9</v>
      </c>
      <c r="E378">
        <v>0.4</v>
      </c>
      <c r="F378">
        <v>618.30330000000004</v>
      </c>
      <c r="G378">
        <v>34.840000000000003</v>
      </c>
      <c r="H378" s="1">
        <v>34200000</v>
      </c>
      <c r="I378">
        <v>5</v>
      </c>
      <c r="J378">
        <v>9011</v>
      </c>
      <c r="K378" t="s">
        <v>47</v>
      </c>
      <c r="L378">
        <v>9</v>
      </c>
      <c r="M378">
        <v>9</v>
      </c>
      <c r="N378" t="s">
        <v>677</v>
      </c>
      <c r="O378" t="s">
        <v>44</v>
      </c>
      <c r="P378" t="s">
        <v>155</v>
      </c>
    </row>
    <row r="379" spans="1:16" x14ac:dyDescent="0.25">
      <c r="A379" t="s">
        <v>722</v>
      </c>
      <c r="B379">
        <v>38.21</v>
      </c>
      <c r="C379">
        <v>1196.6084000000001</v>
      </c>
      <c r="D379">
        <v>9</v>
      </c>
      <c r="E379">
        <v>-1.4</v>
      </c>
      <c r="F379">
        <v>599.31060000000002</v>
      </c>
      <c r="G379">
        <v>26.73</v>
      </c>
      <c r="H379" s="1">
        <v>18500000</v>
      </c>
      <c r="I379">
        <v>10</v>
      </c>
      <c r="J379">
        <v>6962</v>
      </c>
      <c r="K379" t="s">
        <v>32</v>
      </c>
      <c r="L379">
        <v>3</v>
      </c>
      <c r="M379">
        <v>3</v>
      </c>
      <c r="N379" t="s">
        <v>723</v>
      </c>
    </row>
    <row r="380" spans="1:16" x14ac:dyDescent="0.25">
      <c r="A380" t="s">
        <v>724</v>
      </c>
      <c r="B380">
        <v>38.200000000000003</v>
      </c>
      <c r="C380">
        <v>1007.5651</v>
      </c>
      <c r="D380">
        <v>9</v>
      </c>
      <c r="E380">
        <v>-2.5</v>
      </c>
      <c r="F380">
        <v>504.78859999999997</v>
      </c>
      <c r="G380">
        <v>27.32</v>
      </c>
      <c r="H380" s="1">
        <v>3260000</v>
      </c>
      <c r="I380">
        <v>10</v>
      </c>
      <c r="J380">
        <v>7170</v>
      </c>
      <c r="K380" t="s">
        <v>32</v>
      </c>
      <c r="L380">
        <v>1</v>
      </c>
      <c r="M380">
        <v>1</v>
      </c>
      <c r="N380" t="s">
        <v>725</v>
      </c>
    </row>
    <row r="381" spans="1:16" x14ac:dyDescent="0.25">
      <c r="A381" t="s">
        <v>726</v>
      </c>
      <c r="B381">
        <v>38.19</v>
      </c>
      <c r="C381">
        <v>1262.7135000000001</v>
      </c>
      <c r="D381">
        <v>10</v>
      </c>
      <c r="E381">
        <v>3.2</v>
      </c>
      <c r="F381">
        <v>421.91309999999999</v>
      </c>
      <c r="G381">
        <v>44.89</v>
      </c>
      <c r="H381" s="1">
        <v>770000</v>
      </c>
      <c r="I381">
        <v>8</v>
      </c>
      <c r="J381">
        <v>13190</v>
      </c>
      <c r="K381" t="s">
        <v>17</v>
      </c>
      <c r="L381">
        <v>1</v>
      </c>
      <c r="M381">
        <v>1</v>
      </c>
      <c r="N381" t="s">
        <v>727</v>
      </c>
    </row>
    <row r="382" spans="1:16" x14ac:dyDescent="0.25">
      <c r="A382" t="s">
        <v>728</v>
      </c>
      <c r="B382">
        <v>38.18</v>
      </c>
      <c r="C382">
        <v>1192.5876000000001</v>
      </c>
      <c r="D382">
        <v>10</v>
      </c>
      <c r="E382">
        <v>0.7</v>
      </c>
      <c r="F382">
        <v>597.30150000000003</v>
      </c>
      <c r="G382">
        <v>33.79</v>
      </c>
      <c r="H382" s="1">
        <v>1930000</v>
      </c>
      <c r="I382">
        <v>2</v>
      </c>
      <c r="J382">
        <v>9347</v>
      </c>
      <c r="K382" t="s">
        <v>29</v>
      </c>
      <c r="L382">
        <v>1</v>
      </c>
      <c r="M382">
        <v>1</v>
      </c>
      <c r="N382" t="s">
        <v>729</v>
      </c>
    </row>
    <row r="383" spans="1:16" x14ac:dyDescent="0.25">
      <c r="A383" t="s">
        <v>730</v>
      </c>
      <c r="B383">
        <v>38.18</v>
      </c>
      <c r="C383">
        <v>1012.6103000000001</v>
      </c>
      <c r="D383">
        <v>9</v>
      </c>
      <c r="E383">
        <v>4.5999999999999996</v>
      </c>
      <c r="F383">
        <v>507.31479999999999</v>
      </c>
      <c r="G383">
        <v>51.87</v>
      </c>
      <c r="H383" s="1">
        <v>1750000000</v>
      </c>
      <c r="I383">
        <v>8</v>
      </c>
      <c r="J383">
        <v>15679</v>
      </c>
      <c r="K383" t="s">
        <v>17</v>
      </c>
      <c r="L383">
        <v>56</v>
      </c>
      <c r="M383">
        <v>56</v>
      </c>
      <c r="N383" t="s">
        <v>247</v>
      </c>
    </row>
    <row r="384" spans="1:16" x14ac:dyDescent="0.25">
      <c r="A384" t="s">
        <v>731</v>
      </c>
      <c r="B384">
        <v>38.18</v>
      </c>
      <c r="C384">
        <v>1012.6103000000001</v>
      </c>
      <c r="D384">
        <v>9</v>
      </c>
      <c r="E384">
        <v>4.5999999999999996</v>
      </c>
      <c r="F384">
        <v>507.31479999999999</v>
      </c>
      <c r="G384">
        <v>51.87</v>
      </c>
      <c r="H384" s="1">
        <v>1750000000</v>
      </c>
      <c r="I384">
        <v>8</v>
      </c>
      <c r="J384">
        <v>15679</v>
      </c>
      <c r="K384" t="s">
        <v>17</v>
      </c>
      <c r="L384">
        <v>56</v>
      </c>
      <c r="M384">
        <v>56</v>
      </c>
      <c r="N384" t="s">
        <v>477</v>
      </c>
    </row>
    <row r="385" spans="1:16" x14ac:dyDescent="0.25">
      <c r="A385" t="s">
        <v>732</v>
      </c>
      <c r="B385">
        <v>38.159999999999997</v>
      </c>
      <c r="C385">
        <v>1159.7189000000001</v>
      </c>
      <c r="D385">
        <v>9</v>
      </c>
      <c r="E385">
        <v>-0.4</v>
      </c>
      <c r="F385">
        <v>387.58010000000002</v>
      </c>
      <c r="G385">
        <v>26.44</v>
      </c>
      <c r="H385" s="1">
        <v>14500000</v>
      </c>
      <c r="I385">
        <v>2</v>
      </c>
      <c r="J385">
        <v>6755</v>
      </c>
      <c r="K385" t="s">
        <v>29</v>
      </c>
      <c r="L385">
        <v>2</v>
      </c>
      <c r="M385">
        <v>2</v>
      </c>
      <c r="N385" t="s">
        <v>714</v>
      </c>
    </row>
    <row r="386" spans="1:16" x14ac:dyDescent="0.25">
      <c r="A386" t="s">
        <v>733</v>
      </c>
      <c r="B386">
        <v>38.130000000000003</v>
      </c>
      <c r="C386">
        <v>1181.604</v>
      </c>
      <c r="D386">
        <v>10</v>
      </c>
      <c r="E386">
        <v>1.5</v>
      </c>
      <c r="F386">
        <v>591.81020000000001</v>
      </c>
      <c r="G386">
        <v>32.46</v>
      </c>
      <c r="H386" s="1">
        <v>4340000</v>
      </c>
      <c r="I386">
        <v>8</v>
      </c>
      <c r="J386">
        <v>8950</v>
      </c>
      <c r="K386" t="s">
        <v>17</v>
      </c>
      <c r="L386">
        <v>1</v>
      </c>
      <c r="M386">
        <v>1</v>
      </c>
      <c r="N386" t="s">
        <v>734</v>
      </c>
    </row>
    <row r="387" spans="1:16" x14ac:dyDescent="0.25">
      <c r="A387" t="s">
        <v>735</v>
      </c>
      <c r="B387">
        <v>38.130000000000003</v>
      </c>
      <c r="C387">
        <v>1130.7036000000001</v>
      </c>
      <c r="D387">
        <v>9</v>
      </c>
      <c r="E387">
        <v>1.4</v>
      </c>
      <c r="F387">
        <v>377.90899999999999</v>
      </c>
      <c r="G387">
        <v>32.71</v>
      </c>
      <c r="H387" s="1">
        <v>6010000</v>
      </c>
      <c r="I387">
        <v>5</v>
      </c>
      <c r="J387">
        <v>8294</v>
      </c>
      <c r="K387" t="s">
        <v>47</v>
      </c>
      <c r="L387">
        <v>3</v>
      </c>
      <c r="M387">
        <v>3</v>
      </c>
      <c r="N387" t="s">
        <v>736</v>
      </c>
    </row>
    <row r="388" spans="1:16" x14ac:dyDescent="0.25">
      <c r="A388" t="s">
        <v>737</v>
      </c>
      <c r="B388">
        <v>38.130000000000003</v>
      </c>
      <c r="C388">
        <v>1016.5654</v>
      </c>
      <c r="D388">
        <v>9</v>
      </c>
      <c r="E388">
        <v>7.4</v>
      </c>
      <c r="F388">
        <v>509.29379999999998</v>
      </c>
      <c r="G388">
        <v>41.79</v>
      </c>
      <c r="H388" s="1">
        <v>795000</v>
      </c>
      <c r="I388">
        <v>3</v>
      </c>
      <c r="J388">
        <v>11653</v>
      </c>
      <c r="K388" t="s">
        <v>73</v>
      </c>
      <c r="L388">
        <v>1</v>
      </c>
      <c r="M388">
        <v>1</v>
      </c>
      <c r="N388" t="s">
        <v>738</v>
      </c>
    </row>
    <row r="389" spans="1:16" x14ac:dyDescent="0.25">
      <c r="A389" t="s">
        <v>739</v>
      </c>
      <c r="B389">
        <v>38.119999999999997</v>
      </c>
      <c r="C389">
        <v>1148.6777</v>
      </c>
      <c r="D389">
        <v>9</v>
      </c>
      <c r="E389">
        <v>2.2999999999999998</v>
      </c>
      <c r="F389">
        <v>383.90069999999997</v>
      </c>
      <c r="G389">
        <v>27.43</v>
      </c>
      <c r="H389" s="1">
        <v>165000000</v>
      </c>
      <c r="I389">
        <v>2</v>
      </c>
      <c r="J389">
        <v>7103</v>
      </c>
      <c r="K389" t="s">
        <v>29</v>
      </c>
      <c r="L389">
        <v>5</v>
      </c>
      <c r="M389">
        <v>5</v>
      </c>
      <c r="N389" t="s">
        <v>740</v>
      </c>
    </row>
    <row r="390" spans="1:16" x14ac:dyDescent="0.25">
      <c r="A390" t="s">
        <v>741</v>
      </c>
      <c r="B390">
        <v>38.11</v>
      </c>
      <c r="C390">
        <v>1019.5988</v>
      </c>
      <c r="D390">
        <v>9</v>
      </c>
      <c r="E390">
        <v>-1.2</v>
      </c>
      <c r="F390">
        <v>510.80610000000001</v>
      </c>
      <c r="G390">
        <v>23.75</v>
      </c>
      <c r="H390" s="1">
        <v>5020000</v>
      </c>
      <c r="I390">
        <v>10</v>
      </c>
      <c r="J390">
        <v>5908</v>
      </c>
      <c r="K390" t="s">
        <v>32</v>
      </c>
      <c r="L390">
        <v>1</v>
      </c>
      <c r="M390">
        <v>1</v>
      </c>
      <c r="N390" t="s">
        <v>543</v>
      </c>
    </row>
    <row r="391" spans="1:16" x14ac:dyDescent="0.25">
      <c r="A391" t="s">
        <v>742</v>
      </c>
      <c r="B391">
        <v>38.11</v>
      </c>
      <c r="C391">
        <v>1139.5835999999999</v>
      </c>
      <c r="D391">
        <v>9</v>
      </c>
      <c r="E391">
        <v>-1.1000000000000001</v>
      </c>
      <c r="F391">
        <v>570.79849999999999</v>
      </c>
      <c r="G391">
        <v>24.56</v>
      </c>
      <c r="H391" s="1">
        <v>6000000</v>
      </c>
      <c r="I391">
        <v>10</v>
      </c>
      <c r="J391">
        <v>6193</v>
      </c>
      <c r="K391" t="s">
        <v>32</v>
      </c>
      <c r="L391">
        <v>1</v>
      </c>
      <c r="M391">
        <v>1</v>
      </c>
      <c r="N391" t="s">
        <v>743</v>
      </c>
    </row>
    <row r="392" spans="1:16" x14ac:dyDescent="0.25">
      <c r="A392" t="s">
        <v>744</v>
      </c>
      <c r="B392">
        <v>38.08</v>
      </c>
      <c r="C392">
        <v>1260.6389999999999</v>
      </c>
      <c r="D392">
        <v>10</v>
      </c>
      <c r="E392">
        <v>-0.4</v>
      </c>
      <c r="F392">
        <v>631.32650000000001</v>
      </c>
      <c r="G392">
        <v>44.37</v>
      </c>
      <c r="H392" s="1">
        <v>9560000</v>
      </c>
      <c r="I392">
        <v>5</v>
      </c>
      <c r="J392">
        <v>12295</v>
      </c>
      <c r="K392" t="s">
        <v>47</v>
      </c>
      <c r="L392">
        <v>2</v>
      </c>
      <c r="M392">
        <v>2</v>
      </c>
      <c r="N392" t="s">
        <v>319</v>
      </c>
    </row>
    <row r="393" spans="1:16" x14ac:dyDescent="0.25">
      <c r="A393" t="s">
        <v>745</v>
      </c>
      <c r="B393">
        <v>38.08</v>
      </c>
      <c r="C393">
        <v>1009.5596</v>
      </c>
      <c r="D393">
        <v>9</v>
      </c>
      <c r="E393">
        <v>0.6</v>
      </c>
      <c r="F393">
        <v>505.78739999999999</v>
      </c>
      <c r="G393">
        <v>26.18</v>
      </c>
      <c r="H393" s="1">
        <v>3400000</v>
      </c>
      <c r="I393">
        <v>8</v>
      </c>
      <c r="J393">
        <v>6786</v>
      </c>
      <c r="K393" t="s">
        <v>17</v>
      </c>
      <c r="L393">
        <v>1</v>
      </c>
      <c r="M393">
        <v>1</v>
      </c>
      <c r="N393" t="s">
        <v>746</v>
      </c>
    </row>
    <row r="394" spans="1:16" x14ac:dyDescent="0.25">
      <c r="A394" t="s">
        <v>747</v>
      </c>
      <c r="B394">
        <v>38.08</v>
      </c>
      <c r="C394">
        <v>1164.6437000000001</v>
      </c>
      <c r="D394">
        <v>9</v>
      </c>
      <c r="E394">
        <v>-0.3</v>
      </c>
      <c r="F394">
        <v>583.32889999999998</v>
      </c>
      <c r="G394">
        <v>33.479999999999997</v>
      </c>
      <c r="H394" s="1">
        <v>8110000</v>
      </c>
      <c r="I394">
        <v>5</v>
      </c>
      <c r="J394">
        <v>8550</v>
      </c>
      <c r="K394" t="s">
        <v>47</v>
      </c>
      <c r="L394">
        <v>1</v>
      </c>
      <c r="M394">
        <v>1</v>
      </c>
      <c r="N394" t="s">
        <v>748</v>
      </c>
      <c r="O394" t="s">
        <v>44</v>
      </c>
      <c r="P394" t="s">
        <v>155</v>
      </c>
    </row>
    <row r="395" spans="1:16" x14ac:dyDescent="0.25">
      <c r="A395" t="s">
        <v>749</v>
      </c>
      <c r="B395">
        <v>38.08</v>
      </c>
      <c r="C395">
        <v>1279.623</v>
      </c>
      <c r="D395">
        <v>11</v>
      </c>
      <c r="E395">
        <v>-0.8</v>
      </c>
      <c r="F395">
        <v>640.81830000000002</v>
      </c>
      <c r="G395">
        <v>26.02</v>
      </c>
      <c r="H395" s="1">
        <v>2750000</v>
      </c>
      <c r="I395">
        <v>2</v>
      </c>
      <c r="J395">
        <v>6609</v>
      </c>
      <c r="K395" t="s">
        <v>29</v>
      </c>
      <c r="L395">
        <v>1</v>
      </c>
      <c r="M395">
        <v>1</v>
      </c>
      <c r="N395" t="s">
        <v>750</v>
      </c>
      <c r="O395" t="s">
        <v>44</v>
      </c>
      <c r="P395" t="s">
        <v>67</v>
      </c>
    </row>
    <row r="396" spans="1:16" x14ac:dyDescent="0.25">
      <c r="A396" t="s">
        <v>751</v>
      </c>
      <c r="B396">
        <v>38.07</v>
      </c>
      <c r="C396">
        <v>1119.6035999999999</v>
      </c>
      <c r="D396">
        <v>10</v>
      </c>
      <c r="E396">
        <v>-0.7</v>
      </c>
      <c r="F396">
        <v>560.80870000000004</v>
      </c>
      <c r="G396">
        <v>26.3</v>
      </c>
      <c r="H396" s="1">
        <v>226000</v>
      </c>
      <c r="I396">
        <v>8</v>
      </c>
      <c r="J396">
        <v>6830</v>
      </c>
      <c r="K396" t="s">
        <v>17</v>
      </c>
      <c r="L396">
        <v>1</v>
      </c>
      <c r="M396">
        <v>1</v>
      </c>
      <c r="N396" t="s">
        <v>433</v>
      </c>
    </row>
    <row r="397" spans="1:16" x14ac:dyDescent="0.25">
      <c r="A397" t="s">
        <v>752</v>
      </c>
      <c r="B397">
        <v>38.07</v>
      </c>
      <c r="C397">
        <v>1131.6188999999999</v>
      </c>
      <c r="D397">
        <v>10</v>
      </c>
      <c r="E397">
        <v>0.5</v>
      </c>
      <c r="F397">
        <v>566.81700000000001</v>
      </c>
      <c r="G397">
        <v>30.88</v>
      </c>
      <c r="H397" s="1">
        <v>6110000</v>
      </c>
      <c r="I397">
        <v>2</v>
      </c>
      <c r="J397">
        <v>8325</v>
      </c>
      <c r="K397" t="s">
        <v>29</v>
      </c>
      <c r="L397">
        <v>4</v>
      </c>
      <c r="M397">
        <v>4</v>
      </c>
      <c r="N397" t="s">
        <v>753</v>
      </c>
    </row>
    <row r="398" spans="1:16" x14ac:dyDescent="0.25">
      <c r="A398" t="s">
        <v>754</v>
      </c>
      <c r="B398">
        <v>38.049999999999997</v>
      </c>
      <c r="C398">
        <v>1036.5189</v>
      </c>
      <c r="D398">
        <v>9</v>
      </c>
      <c r="E398">
        <v>-0.8</v>
      </c>
      <c r="F398">
        <v>519.2663</v>
      </c>
      <c r="G398">
        <v>41.04</v>
      </c>
      <c r="H398" s="1">
        <v>63700000</v>
      </c>
      <c r="I398">
        <v>2</v>
      </c>
      <c r="J398">
        <v>11931</v>
      </c>
      <c r="K398" t="s">
        <v>29</v>
      </c>
      <c r="L398">
        <v>2</v>
      </c>
      <c r="M398">
        <v>2</v>
      </c>
      <c r="N398" t="s">
        <v>755</v>
      </c>
    </row>
    <row r="399" spans="1:16" x14ac:dyDescent="0.25">
      <c r="A399" t="s">
        <v>756</v>
      </c>
      <c r="B399">
        <v>38.03</v>
      </c>
      <c r="C399">
        <v>1181.5903000000001</v>
      </c>
      <c r="D399">
        <v>9</v>
      </c>
      <c r="E399">
        <v>-1.4</v>
      </c>
      <c r="F399">
        <v>394.87020000000001</v>
      </c>
      <c r="G399">
        <v>22.4</v>
      </c>
      <c r="H399" s="1">
        <v>26800000</v>
      </c>
      <c r="I399">
        <v>10</v>
      </c>
      <c r="J399">
        <v>5435</v>
      </c>
      <c r="K399" t="s">
        <v>32</v>
      </c>
      <c r="L399">
        <v>4</v>
      </c>
      <c r="M399">
        <v>4</v>
      </c>
      <c r="N399" t="s">
        <v>757</v>
      </c>
      <c r="O399" t="s">
        <v>44</v>
      </c>
      <c r="P399" t="s">
        <v>155</v>
      </c>
    </row>
    <row r="400" spans="1:16" x14ac:dyDescent="0.25">
      <c r="A400" t="s">
        <v>758</v>
      </c>
      <c r="B400">
        <v>38.01</v>
      </c>
      <c r="C400">
        <v>1132.5889999999999</v>
      </c>
      <c r="D400">
        <v>9</v>
      </c>
      <c r="E400">
        <v>-0.2</v>
      </c>
      <c r="F400">
        <v>378.5369</v>
      </c>
      <c r="G400">
        <v>27.4</v>
      </c>
      <c r="H400" s="1">
        <v>8340000</v>
      </c>
      <c r="I400">
        <v>2</v>
      </c>
      <c r="J400">
        <v>7093</v>
      </c>
      <c r="K400" t="s">
        <v>29</v>
      </c>
      <c r="L400">
        <v>2</v>
      </c>
      <c r="M400">
        <v>2</v>
      </c>
      <c r="N400" t="s">
        <v>759</v>
      </c>
    </row>
    <row r="401" spans="1:16" x14ac:dyDescent="0.25">
      <c r="A401" t="s">
        <v>760</v>
      </c>
      <c r="B401">
        <v>37.99</v>
      </c>
      <c r="C401">
        <v>935.48249999999996</v>
      </c>
      <c r="D401">
        <v>9</v>
      </c>
      <c r="E401">
        <v>1.5</v>
      </c>
      <c r="F401">
        <v>468.74919999999997</v>
      </c>
      <c r="G401">
        <v>31.54</v>
      </c>
      <c r="H401" s="1">
        <v>17700000</v>
      </c>
      <c r="I401">
        <v>9</v>
      </c>
      <c r="J401">
        <v>8645</v>
      </c>
      <c r="K401" t="s">
        <v>23</v>
      </c>
      <c r="L401">
        <v>2</v>
      </c>
      <c r="M401">
        <v>2</v>
      </c>
      <c r="N401" t="s">
        <v>761</v>
      </c>
    </row>
    <row r="402" spans="1:16" x14ac:dyDescent="0.25">
      <c r="A402" t="s">
        <v>762</v>
      </c>
      <c r="B402">
        <v>37.979999999999997</v>
      </c>
      <c r="C402">
        <v>1001.577</v>
      </c>
      <c r="D402">
        <v>9</v>
      </c>
      <c r="E402">
        <v>-1.6</v>
      </c>
      <c r="F402">
        <v>501.79500000000002</v>
      </c>
      <c r="G402">
        <v>28.81</v>
      </c>
      <c r="H402" s="1">
        <v>13100000</v>
      </c>
      <c r="I402">
        <v>10</v>
      </c>
      <c r="J402">
        <v>7696</v>
      </c>
      <c r="K402" t="s">
        <v>32</v>
      </c>
      <c r="L402">
        <v>1</v>
      </c>
      <c r="M402">
        <v>1</v>
      </c>
      <c r="N402" t="s">
        <v>763</v>
      </c>
    </row>
    <row r="403" spans="1:16" x14ac:dyDescent="0.25">
      <c r="A403" t="s">
        <v>764</v>
      </c>
      <c r="B403">
        <v>37.97</v>
      </c>
      <c r="C403">
        <v>1095.5713000000001</v>
      </c>
      <c r="D403">
        <v>9</v>
      </c>
      <c r="E403">
        <v>0</v>
      </c>
      <c r="F403">
        <v>548.79290000000003</v>
      </c>
      <c r="G403">
        <v>55.09</v>
      </c>
      <c r="H403" s="1">
        <v>40200000</v>
      </c>
      <c r="I403">
        <v>5</v>
      </c>
      <c r="J403">
        <v>16044</v>
      </c>
      <c r="K403" t="s">
        <v>47</v>
      </c>
      <c r="L403">
        <v>6</v>
      </c>
      <c r="M403">
        <v>6</v>
      </c>
      <c r="N403" t="s">
        <v>765</v>
      </c>
    </row>
    <row r="404" spans="1:16" x14ac:dyDescent="0.25">
      <c r="A404" t="s">
        <v>766</v>
      </c>
      <c r="B404">
        <v>37.94</v>
      </c>
      <c r="C404">
        <v>1088.4961000000001</v>
      </c>
      <c r="D404">
        <v>10</v>
      </c>
      <c r="E404">
        <v>-0.4</v>
      </c>
      <c r="F404">
        <v>545.25509999999997</v>
      </c>
      <c r="G404">
        <v>60.21</v>
      </c>
      <c r="H404" s="1">
        <v>1450000</v>
      </c>
      <c r="I404">
        <v>3</v>
      </c>
      <c r="J404">
        <v>18103</v>
      </c>
      <c r="K404" t="s">
        <v>73</v>
      </c>
      <c r="L404">
        <v>1</v>
      </c>
      <c r="M404">
        <v>1</v>
      </c>
      <c r="N404" t="s">
        <v>18</v>
      </c>
    </row>
    <row r="405" spans="1:16" x14ac:dyDescent="0.25">
      <c r="A405" t="s">
        <v>767</v>
      </c>
      <c r="B405">
        <v>37.93</v>
      </c>
      <c r="C405">
        <v>1182.6144999999999</v>
      </c>
      <c r="D405">
        <v>9</v>
      </c>
      <c r="E405">
        <v>-1.5</v>
      </c>
      <c r="F405">
        <v>592.31370000000004</v>
      </c>
      <c r="G405">
        <v>29.31</v>
      </c>
      <c r="H405" s="1">
        <v>125000000</v>
      </c>
      <c r="I405">
        <v>10</v>
      </c>
      <c r="J405">
        <v>7871</v>
      </c>
      <c r="K405" t="s">
        <v>32</v>
      </c>
      <c r="L405">
        <v>6</v>
      </c>
      <c r="M405">
        <v>6</v>
      </c>
      <c r="N405" t="s">
        <v>768</v>
      </c>
    </row>
    <row r="406" spans="1:16" x14ac:dyDescent="0.25">
      <c r="A406" t="s">
        <v>769</v>
      </c>
      <c r="B406">
        <v>37.93</v>
      </c>
      <c r="C406">
        <v>918.4923</v>
      </c>
      <c r="D406">
        <v>9</v>
      </c>
      <c r="E406">
        <v>-0.2</v>
      </c>
      <c r="F406">
        <v>460.2534</v>
      </c>
      <c r="G406">
        <v>40.06</v>
      </c>
      <c r="H406" s="1">
        <v>36100000</v>
      </c>
      <c r="I406">
        <v>1</v>
      </c>
      <c r="J406">
        <v>11106</v>
      </c>
      <c r="K406" t="s">
        <v>84</v>
      </c>
      <c r="L406">
        <v>4</v>
      </c>
      <c r="M406">
        <v>4</v>
      </c>
      <c r="N406" t="s">
        <v>770</v>
      </c>
    </row>
    <row r="407" spans="1:16" x14ac:dyDescent="0.25">
      <c r="A407" t="s">
        <v>771</v>
      </c>
      <c r="B407">
        <v>37.9</v>
      </c>
      <c r="C407">
        <v>1052.5767000000001</v>
      </c>
      <c r="D407">
        <v>9</v>
      </c>
      <c r="E407">
        <v>0.6</v>
      </c>
      <c r="F407">
        <v>527.29589999999996</v>
      </c>
      <c r="G407">
        <v>34.72</v>
      </c>
      <c r="H407" s="1">
        <v>12600000</v>
      </c>
      <c r="I407">
        <v>1</v>
      </c>
      <c r="J407">
        <v>9182</v>
      </c>
      <c r="K407" t="s">
        <v>84</v>
      </c>
      <c r="L407">
        <v>7</v>
      </c>
      <c r="M407">
        <v>7</v>
      </c>
      <c r="N407" t="s">
        <v>772</v>
      </c>
    </row>
    <row r="408" spans="1:16" x14ac:dyDescent="0.25">
      <c r="A408" t="s">
        <v>773</v>
      </c>
      <c r="B408">
        <v>37.9</v>
      </c>
      <c r="C408">
        <v>2382.1525999999999</v>
      </c>
      <c r="D408">
        <v>21</v>
      </c>
      <c r="E408">
        <v>-3.7</v>
      </c>
      <c r="F408">
        <v>795.05520000000001</v>
      </c>
      <c r="G408">
        <v>63.41</v>
      </c>
      <c r="H408" s="1">
        <v>2890000</v>
      </c>
      <c r="I408">
        <v>5</v>
      </c>
      <c r="J408">
        <v>18961</v>
      </c>
      <c r="K408" t="s">
        <v>47</v>
      </c>
      <c r="L408">
        <v>2</v>
      </c>
      <c r="M408">
        <v>2</v>
      </c>
      <c r="N408" t="s">
        <v>35</v>
      </c>
      <c r="O408" t="s">
        <v>44</v>
      </c>
      <c r="P408" t="s">
        <v>49</v>
      </c>
    </row>
    <row r="409" spans="1:16" x14ac:dyDescent="0.25">
      <c r="A409" t="s">
        <v>774</v>
      </c>
      <c r="B409">
        <v>37.89</v>
      </c>
      <c r="C409">
        <v>1136.6414</v>
      </c>
      <c r="D409">
        <v>9</v>
      </c>
      <c r="E409">
        <v>0.6</v>
      </c>
      <c r="F409">
        <v>379.8879</v>
      </c>
      <c r="G409">
        <v>21.28</v>
      </c>
      <c r="H409" s="1">
        <v>23800000</v>
      </c>
      <c r="I409">
        <v>8</v>
      </c>
      <c r="J409">
        <v>5069</v>
      </c>
      <c r="K409" t="s">
        <v>17</v>
      </c>
      <c r="L409">
        <v>2</v>
      </c>
      <c r="M409">
        <v>2</v>
      </c>
      <c r="N409" t="s">
        <v>775</v>
      </c>
    </row>
    <row r="410" spans="1:16" x14ac:dyDescent="0.25">
      <c r="A410" t="s">
        <v>776</v>
      </c>
      <c r="B410">
        <v>37.89</v>
      </c>
      <c r="C410">
        <v>1893.8995</v>
      </c>
      <c r="D410">
        <v>18</v>
      </c>
      <c r="E410">
        <v>-1.5</v>
      </c>
      <c r="F410">
        <v>947.9556</v>
      </c>
      <c r="G410">
        <v>60.83</v>
      </c>
      <c r="H410" s="1">
        <v>1710000</v>
      </c>
      <c r="I410">
        <v>3</v>
      </c>
      <c r="J410">
        <v>18320</v>
      </c>
      <c r="K410" t="s">
        <v>73</v>
      </c>
      <c r="L410">
        <v>2</v>
      </c>
      <c r="M410">
        <v>2</v>
      </c>
      <c r="N410" t="s">
        <v>777</v>
      </c>
    </row>
    <row r="411" spans="1:16" x14ac:dyDescent="0.25">
      <c r="A411" t="s">
        <v>778</v>
      </c>
      <c r="B411">
        <v>37.89</v>
      </c>
      <c r="C411">
        <v>1110.6185</v>
      </c>
      <c r="D411">
        <v>8</v>
      </c>
      <c r="E411">
        <v>-0.2</v>
      </c>
      <c r="F411">
        <v>556.31640000000004</v>
      </c>
      <c r="G411">
        <v>29.75</v>
      </c>
      <c r="H411" s="1">
        <v>1770000</v>
      </c>
      <c r="I411">
        <v>10</v>
      </c>
      <c r="J411">
        <v>8026</v>
      </c>
      <c r="K411" t="s">
        <v>32</v>
      </c>
      <c r="L411">
        <v>1</v>
      </c>
      <c r="M411">
        <v>1</v>
      </c>
      <c r="N411" t="s">
        <v>779</v>
      </c>
    </row>
    <row r="412" spans="1:16" x14ac:dyDescent="0.25">
      <c r="A412" t="s">
        <v>780</v>
      </c>
      <c r="B412">
        <v>37.880000000000003</v>
      </c>
      <c r="C412">
        <v>1342.7819999999999</v>
      </c>
      <c r="D412">
        <v>11</v>
      </c>
      <c r="E412">
        <v>0.8</v>
      </c>
      <c r="F412">
        <v>448.60160000000002</v>
      </c>
      <c r="G412">
        <v>33.840000000000003</v>
      </c>
      <c r="H412" s="1">
        <v>13700000</v>
      </c>
      <c r="I412">
        <v>1</v>
      </c>
      <c r="J412">
        <v>8869</v>
      </c>
      <c r="K412" t="s">
        <v>84</v>
      </c>
      <c r="L412">
        <v>2</v>
      </c>
      <c r="M412">
        <v>2</v>
      </c>
      <c r="N412" t="s">
        <v>781</v>
      </c>
    </row>
    <row r="413" spans="1:16" x14ac:dyDescent="0.25">
      <c r="A413" t="s">
        <v>782</v>
      </c>
      <c r="B413">
        <v>37.880000000000003</v>
      </c>
      <c r="C413">
        <v>939.529</v>
      </c>
      <c r="D413">
        <v>9</v>
      </c>
      <c r="E413">
        <v>-0.9</v>
      </c>
      <c r="F413">
        <v>470.77140000000003</v>
      </c>
      <c r="G413">
        <v>32.94</v>
      </c>
      <c r="H413" s="1">
        <v>1610000</v>
      </c>
      <c r="I413">
        <v>1</v>
      </c>
      <c r="J413">
        <v>8549</v>
      </c>
      <c r="K413" t="s">
        <v>84</v>
      </c>
      <c r="L413">
        <v>1</v>
      </c>
      <c r="M413">
        <v>1</v>
      </c>
      <c r="N413" t="s">
        <v>783</v>
      </c>
    </row>
    <row r="414" spans="1:16" x14ac:dyDescent="0.25">
      <c r="A414" t="s">
        <v>784</v>
      </c>
      <c r="B414">
        <v>37.869999999999997</v>
      </c>
      <c r="C414">
        <v>1020.5101</v>
      </c>
      <c r="D414">
        <v>10</v>
      </c>
      <c r="E414">
        <v>0.1</v>
      </c>
      <c r="F414">
        <v>511.26240000000001</v>
      </c>
      <c r="G414">
        <v>20.350000000000001</v>
      </c>
      <c r="H414" s="1">
        <v>2900000</v>
      </c>
      <c r="I414">
        <v>5</v>
      </c>
      <c r="J414">
        <v>4713</v>
      </c>
      <c r="K414" t="s">
        <v>47</v>
      </c>
      <c r="L414">
        <v>1</v>
      </c>
      <c r="M414">
        <v>1</v>
      </c>
      <c r="N414" t="s">
        <v>781</v>
      </c>
    </row>
    <row r="415" spans="1:16" x14ac:dyDescent="0.25">
      <c r="A415" t="s">
        <v>785</v>
      </c>
      <c r="B415">
        <v>37.869999999999997</v>
      </c>
      <c r="C415">
        <v>1234.7299</v>
      </c>
      <c r="D415">
        <v>9</v>
      </c>
      <c r="E415">
        <v>0.7</v>
      </c>
      <c r="F415">
        <v>412.58420000000001</v>
      </c>
      <c r="G415">
        <v>31.87</v>
      </c>
      <c r="H415" s="1">
        <v>1850000</v>
      </c>
      <c r="I415">
        <v>3</v>
      </c>
      <c r="J415">
        <v>8155</v>
      </c>
      <c r="K415" t="s">
        <v>73</v>
      </c>
      <c r="L415">
        <v>1</v>
      </c>
      <c r="M415">
        <v>1</v>
      </c>
      <c r="N415" t="s">
        <v>786</v>
      </c>
    </row>
    <row r="416" spans="1:16" x14ac:dyDescent="0.25">
      <c r="A416" t="s">
        <v>787</v>
      </c>
      <c r="B416">
        <v>37.86</v>
      </c>
      <c r="C416">
        <v>1224.6364000000001</v>
      </c>
      <c r="D416">
        <v>9</v>
      </c>
      <c r="E416">
        <v>-1.4</v>
      </c>
      <c r="F416">
        <v>613.32460000000003</v>
      </c>
      <c r="G416">
        <v>29.66</v>
      </c>
      <c r="H416" s="1">
        <v>7960000</v>
      </c>
      <c r="I416">
        <v>10</v>
      </c>
      <c r="J416">
        <v>7996</v>
      </c>
      <c r="K416" t="s">
        <v>32</v>
      </c>
      <c r="L416">
        <v>2</v>
      </c>
      <c r="M416">
        <v>2</v>
      </c>
      <c r="N416" t="s">
        <v>788</v>
      </c>
    </row>
    <row r="417" spans="1:16" x14ac:dyDescent="0.25">
      <c r="A417" t="s">
        <v>789</v>
      </c>
      <c r="B417">
        <v>37.83</v>
      </c>
      <c r="C417">
        <v>1200.6614999999999</v>
      </c>
      <c r="D417">
        <v>10</v>
      </c>
      <c r="E417">
        <v>1.2</v>
      </c>
      <c r="F417">
        <v>601.33870000000002</v>
      </c>
      <c r="G417">
        <v>36.200000000000003</v>
      </c>
      <c r="H417" s="1">
        <v>1170000</v>
      </c>
      <c r="I417">
        <v>3</v>
      </c>
      <c r="J417">
        <v>9674</v>
      </c>
      <c r="K417" t="s">
        <v>73</v>
      </c>
      <c r="L417">
        <v>2</v>
      </c>
      <c r="M417">
        <v>2</v>
      </c>
      <c r="N417" t="s">
        <v>790</v>
      </c>
    </row>
    <row r="418" spans="1:16" x14ac:dyDescent="0.25">
      <c r="A418" t="s">
        <v>791</v>
      </c>
      <c r="B418">
        <v>37.83</v>
      </c>
      <c r="C418">
        <v>1065.5930000000001</v>
      </c>
      <c r="D418">
        <v>10</v>
      </c>
      <c r="E418">
        <v>0.1</v>
      </c>
      <c r="F418">
        <v>533.80380000000002</v>
      </c>
      <c r="G418">
        <v>24.19</v>
      </c>
      <c r="H418" s="1">
        <v>6400000</v>
      </c>
      <c r="I418">
        <v>8</v>
      </c>
      <c r="J418">
        <v>6092</v>
      </c>
      <c r="K418" t="s">
        <v>17</v>
      </c>
      <c r="L418">
        <v>1</v>
      </c>
      <c r="M418">
        <v>1</v>
      </c>
      <c r="N418" t="s">
        <v>257</v>
      </c>
    </row>
    <row r="419" spans="1:16" x14ac:dyDescent="0.25">
      <c r="A419" t="s">
        <v>792</v>
      </c>
      <c r="B419">
        <v>37.83</v>
      </c>
      <c r="C419">
        <v>1044.6442999999999</v>
      </c>
      <c r="D419">
        <v>9</v>
      </c>
      <c r="E419">
        <v>-0.4</v>
      </c>
      <c r="F419">
        <v>523.32920000000001</v>
      </c>
      <c r="G419">
        <v>24.35</v>
      </c>
      <c r="H419" s="1">
        <v>16900000</v>
      </c>
      <c r="I419">
        <v>9</v>
      </c>
      <c r="J419">
        <v>6119</v>
      </c>
      <c r="K419" t="s">
        <v>23</v>
      </c>
      <c r="L419">
        <v>2</v>
      </c>
      <c r="M419">
        <v>2</v>
      </c>
      <c r="N419" t="s">
        <v>781</v>
      </c>
    </row>
    <row r="420" spans="1:16" x14ac:dyDescent="0.25">
      <c r="A420" t="s">
        <v>793</v>
      </c>
      <c r="B420">
        <v>37.82</v>
      </c>
      <c r="C420">
        <v>1238.5833</v>
      </c>
      <c r="D420">
        <v>9</v>
      </c>
      <c r="E420">
        <v>-1.9</v>
      </c>
      <c r="F420">
        <v>620.29769999999996</v>
      </c>
      <c r="G420">
        <v>28.87</v>
      </c>
      <c r="H420" s="1">
        <v>938000000</v>
      </c>
      <c r="I420">
        <v>10</v>
      </c>
      <c r="J420">
        <v>7717</v>
      </c>
      <c r="K420" t="s">
        <v>32</v>
      </c>
      <c r="L420">
        <v>29</v>
      </c>
      <c r="M420">
        <v>29</v>
      </c>
      <c r="N420" t="s">
        <v>794</v>
      </c>
    </row>
    <row r="421" spans="1:16" x14ac:dyDescent="0.25">
      <c r="A421" t="s">
        <v>795</v>
      </c>
      <c r="B421">
        <v>37.81</v>
      </c>
      <c r="C421">
        <v>1124.576</v>
      </c>
      <c r="D421">
        <v>9</v>
      </c>
      <c r="E421">
        <v>-1.7</v>
      </c>
      <c r="F421">
        <v>563.2944</v>
      </c>
      <c r="G421">
        <v>23.06</v>
      </c>
      <c r="H421" s="1">
        <v>16800000</v>
      </c>
      <c r="I421">
        <v>10</v>
      </c>
      <c r="J421">
        <v>5661</v>
      </c>
      <c r="K421" t="s">
        <v>32</v>
      </c>
      <c r="L421">
        <v>3</v>
      </c>
      <c r="M421">
        <v>3</v>
      </c>
      <c r="N421" t="s">
        <v>796</v>
      </c>
      <c r="O421" t="s">
        <v>44</v>
      </c>
      <c r="P421" t="s">
        <v>67</v>
      </c>
    </row>
    <row r="422" spans="1:16" x14ac:dyDescent="0.25">
      <c r="A422" t="s">
        <v>797</v>
      </c>
      <c r="B422">
        <v>37.799999999999997</v>
      </c>
      <c r="C422">
        <v>1129.7084</v>
      </c>
      <c r="D422">
        <v>9</v>
      </c>
      <c r="E422">
        <v>-1.2</v>
      </c>
      <c r="F422">
        <v>377.5763</v>
      </c>
      <c r="G422">
        <v>25.8</v>
      </c>
      <c r="H422" s="1">
        <v>5660000</v>
      </c>
      <c r="I422">
        <v>10</v>
      </c>
      <c r="J422">
        <v>6636</v>
      </c>
      <c r="K422" t="s">
        <v>32</v>
      </c>
      <c r="L422">
        <v>2</v>
      </c>
      <c r="M422">
        <v>2</v>
      </c>
      <c r="N422" t="s">
        <v>798</v>
      </c>
    </row>
    <row r="423" spans="1:16" x14ac:dyDescent="0.25">
      <c r="A423" t="s">
        <v>799</v>
      </c>
      <c r="B423">
        <v>37.799999999999997</v>
      </c>
      <c r="C423">
        <v>1280.5806</v>
      </c>
      <c r="D423">
        <v>11</v>
      </c>
      <c r="E423">
        <v>0.6</v>
      </c>
      <c r="F423">
        <v>641.29790000000003</v>
      </c>
      <c r="G423">
        <v>26.73</v>
      </c>
      <c r="H423" s="1">
        <v>4240000</v>
      </c>
      <c r="I423">
        <v>9</v>
      </c>
      <c r="J423">
        <v>6951</v>
      </c>
      <c r="K423" t="s">
        <v>23</v>
      </c>
      <c r="L423">
        <v>2</v>
      </c>
      <c r="M423">
        <v>2</v>
      </c>
      <c r="N423" t="s">
        <v>537</v>
      </c>
      <c r="O423" t="s">
        <v>44</v>
      </c>
      <c r="P423" t="s">
        <v>594</v>
      </c>
    </row>
    <row r="424" spans="1:16" x14ac:dyDescent="0.25">
      <c r="A424" t="s">
        <v>800</v>
      </c>
      <c r="B424">
        <v>37.78</v>
      </c>
      <c r="C424">
        <v>1205.5717</v>
      </c>
      <c r="D424">
        <v>9</v>
      </c>
      <c r="E424">
        <v>0.9</v>
      </c>
      <c r="F424">
        <v>603.79359999999997</v>
      </c>
      <c r="G424">
        <v>26.47</v>
      </c>
      <c r="H424" s="1">
        <v>41300000</v>
      </c>
      <c r="I424">
        <v>8</v>
      </c>
      <c r="J424">
        <v>6893</v>
      </c>
      <c r="K424" t="s">
        <v>17</v>
      </c>
      <c r="L424">
        <v>4</v>
      </c>
      <c r="M424">
        <v>4</v>
      </c>
      <c r="N424" t="s">
        <v>801</v>
      </c>
    </row>
    <row r="425" spans="1:16" x14ac:dyDescent="0.25">
      <c r="A425" t="s">
        <v>802</v>
      </c>
      <c r="B425">
        <v>37.770000000000003</v>
      </c>
      <c r="C425">
        <v>1062.5822000000001</v>
      </c>
      <c r="D425">
        <v>9</v>
      </c>
      <c r="E425">
        <v>-1.2</v>
      </c>
      <c r="F425">
        <v>532.29769999999996</v>
      </c>
      <c r="G425">
        <v>24.06</v>
      </c>
      <c r="H425" s="1">
        <v>2350000</v>
      </c>
      <c r="I425">
        <v>8</v>
      </c>
      <c r="J425">
        <v>6046</v>
      </c>
      <c r="K425" t="s">
        <v>17</v>
      </c>
      <c r="L425">
        <v>1</v>
      </c>
      <c r="M425">
        <v>1</v>
      </c>
      <c r="N425" t="s">
        <v>803</v>
      </c>
    </row>
    <row r="426" spans="1:16" x14ac:dyDescent="0.25">
      <c r="A426" t="s">
        <v>804</v>
      </c>
      <c r="B426">
        <v>37.76</v>
      </c>
      <c r="C426">
        <v>1226.6188999999999</v>
      </c>
      <c r="D426">
        <v>11</v>
      </c>
      <c r="E426">
        <v>0.9</v>
      </c>
      <c r="F426">
        <v>409.88060000000002</v>
      </c>
      <c r="G426">
        <v>26.2</v>
      </c>
      <c r="H426" s="1">
        <v>819000</v>
      </c>
      <c r="I426">
        <v>8</v>
      </c>
      <c r="J426">
        <v>6796</v>
      </c>
      <c r="K426" t="s">
        <v>17</v>
      </c>
      <c r="L426">
        <v>1</v>
      </c>
      <c r="M426">
        <v>1</v>
      </c>
      <c r="N426" t="s">
        <v>356</v>
      </c>
    </row>
    <row r="427" spans="1:16" x14ac:dyDescent="0.25">
      <c r="A427" t="s">
        <v>805</v>
      </c>
      <c r="B427">
        <v>37.75</v>
      </c>
      <c r="C427">
        <v>1125.6215999999999</v>
      </c>
      <c r="D427">
        <v>9</v>
      </c>
      <c r="E427">
        <v>-0.7</v>
      </c>
      <c r="F427">
        <v>563.81769999999995</v>
      </c>
      <c r="G427">
        <v>20.75</v>
      </c>
      <c r="H427" s="1">
        <v>4220000</v>
      </c>
      <c r="I427">
        <v>9</v>
      </c>
      <c r="J427">
        <v>4888</v>
      </c>
      <c r="K427" t="s">
        <v>23</v>
      </c>
      <c r="L427">
        <v>2</v>
      </c>
      <c r="M427">
        <v>2</v>
      </c>
      <c r="N427" t="s">
        <v>806</v>
      </c>
      <c r="O427" t="s">
        <v>44</v>
      </c>
      <c r="P427" t="s">
        <v>594</v>
      </c>
    </row>
    <row r="428" spans="1:16" x14ac:dyDescent="0.25">
      <c r="A428" t="s">
        <v>807</v>
      </c>
      <c r="B428">
        <v>37.729999999999997</v>
      </c>
      <c r="C428">
        <v>1220.5787</v>
      </c>
      <c r="D428">
        <v>9</v>
      </c>
      <c r="E428">
        <v>0.2</v>
      </c>
      <c r="F428">
        <v>611.29679999999996</v>
      </c>
      <c r="G428">
        <v>50.05</v>
      </c>
      <c r="H428" s="1">
        <v>669000000</v>
      </c>
      <c r="I428">
        <v>5</v>
      </c>
      <c r="J428">
        <v>14284</v>
      </c>
      <c r="K428" t="s">
        <v>47</v>
      </c>
      <c r="L428">
        <v>21</v>
      </c>
      <c r="M428">
        <v>21</v>
      </c>
      <c r="N428" t="s">
        <v>808</v>
      </c>
      <c r="O428" t="s">
        <v>44</v>
      </c>
      <c r="P428" t="s">
        <v>338</v>
      </c>
    </row>
    <row r="429" spans="1:16" x14ac:dyDescent="0.25">
      <c r="A429" t="s">
        <v>809</v>
      </c>
      <c r="B429">
        <v>37.729999999999997</v>
      </c>
      <c r="C429">
        <v>882.55380000000002</v>
      </c>
      <c r="D429">
        <v>9</v>
      </c>
      <c r="E429">
        <v>0.2</v>
      </c>
      <c r="F429">
        <v>442.28429999999997</v>
      </c>
      <c r="G429">
        <v>39.85</v>
      </c>
      <c r="H429" s="1">
        <v>1360000</v>
      </c>
      <c r="I429">
        <v>2</v>
      </c>
      <c r="J429">
        <v>11509</v>
      </c>
      <c r="K429" t="s">
        <v>29</v>
      </c>
      <c r="L429">
        <v>1</v>
      </c>
      <c r="M429">
        <v>1</v>
      </c>
      <c r="N429" t="s">
        <v>810</v>
      </c>
    </row>
    <row r="430" spans="1:16" x14ac:dyDescent="0.25">
      <c r="A430" t="s">
        <v>811</v>
      </c>
      <c r="B430">
        <v>37.72</v>
      </c>
      <c r="C430">
        <v>1063.6025</v>
      </c>
      <c r="D430">
        <v>9</v>
      </c>
      <c r="E430">
        <v>0.9</v>
      </c>
      <c r="F430">
        <v>532.80899999999997</v>
      </c>
      <c r="G430">
        <v>41.95</v>
      </c>
      <c r="H430" s="1">
        <v>30100000</v>
      </c>
      <c r="I430">
        <v>1</v>
      </c>
      <c r="J430">
        <v>11779</v>
      </c>
      <c r="K430" t="s">
        <v>84</v>
      </c>
      <c r="L430">
        <v>6</v>
      </c>
      <c r="M430">
        <v>6</v>
      </c>
      <c r="N430" t="s">
        <v>812</v>
      </c>
    </row>
    <row r="431" spans="1:16" x14ac:dyDescent="0.25">
      <c r="A431" t="s">
        <v>813</v>
      </c>
      <c r="B431">
        <v>37.72</v>
      </c>
      <c r="C431">
        <v>1101.6658</v>
      </c>
      <c r="D431">
        <v>9</v>
      </c>
      <c r="E431">
        <v>0.2</v>
      </c>
      <c r="F431">
        <v>551.84029999999996</v>
      </c>
      <c r="G431">
        <v>33.6</v>
      </c>
      <c r="H431" s="1">
        <v>5940000</v>
      </c>
      <c r="I431">
        <v>1</v>
      </c>
      <c r="J431">
        <v>8783</v>
      </c>
      <c r="K431" t="s">
        <v>84</v>
      </c>
      <c r="L431">
        <v>3</v>
      </c>
      <c r="M431">
        <v>3</v>
      </c>
      <c r="N431" t="s">
        <v>814</v>
      </c>
    </row>
    <row r="432" spans="1:16" x14ac:dyDescent="0.25">
      <c r="A432" t="s">
        <v>815</v>
      </c>
      <c r="B432">
        <v>37.700000000000003</v>
      </c>
      <c r="C432">
        <v>1350.7660000000001</v>
      </c>
      <c r="D432">
        <v>11</v>
      </c>
      <c r="E432">
        <v>-1.2</v>
      </c>
      <c r="F432">
        <v>676.3895</v>
      </c>
      <c r="G432">
        <v>22.87</v>
      </c>
      <c r="H432" s="1">
        <v>1240000</v>
      </c>
      <c r="I432">
        <v>9</v>
      </c>
      <c r="J432">
        <v>5602</v>
      </c>
      <c r="K432" t="s">
        <v>23</v>
      </c>
      <c r="L432">
        <v>2</v>
      </c>
      <c r="M432">
        <v>2</v>
      </c>
      <c r="N432" t="s">
        <v>816</v>
      </c>
    </row>
    <row r="433" spans="1:16" x14ac:dyDescent="0.25">
      <c r="A433" t="s">
        <v>817</v>
      </c>
      <c r="B433">
        <v>37.700000000000003</v>
      </c>
      <c r="C433">
        <v>1032.5715</v>
      </c>
      <c r="D433">
        <v>10</v>
      </c>
      <c r="E433">
        <v>-1.7</v>
      </c>
      <c r="F433">
        <v>517.29219999999998</v>
      </c>
      <c r="G433">
        <v>26.86</v>
      </c>
      <c r="H433" s="1">
        <v>8530000</v>
      </c>
      <c r="I433">
        <v>10</v>
      </c>
      <c r="J433">
        <v>7008</v>
      </c>
      <c r="K433" t="s">
        <v>32</v>
      </c>
      <c r="L433">
        <v>1</v>
      </c>
      <c r="M433">
        <v>1</v>
      </c>
      <c r="N433" t="s">
        <v>818</v>
      </c>
    </row>
    <row r="434" spans="1:16" x14ac:dyDescent="0.25">
      <c r="A434" t="s">
        <v>819</v>
      </c>
      <c r="B434">
        <v>37.700000000000003</v>
      </c>
      <c r="C434">
        <v>1236.6139000000001</v>
      </c>
      <c r="D434">
        <v>10</v>
      </c>
      <c r="E434">
        <v>-2.4</v>
      </c>
      <c r="F434">
        <v>619.31269999999995</v>
      </c>
      <c r="G434">
        <v>32.07</v>
      </c>
      <c r="H434" s="1">
        <v>1980000</v>
      </c>
      <c r="I434">
        <v>10</v>
      </c>
      <c r="J434">
        <v>8838</v>
      </c>
      <c r="K434" t="s">
        <v>32</v>
      </c>
      <c r="L434">
        <v>2</v>
      </c>
      <c r="M434">
        <v>2</v>
      </c>
      <c r="N434" t="s">
        <v>820</v>
      </c>
    </row>
    <row r="435" spans="1:16" x14ac:dyDescent="0.25">
      <c r="A435" t="s">
        <v>821</v>
      </c>
      <c r="B435">
        <v>37.68</v>
      </c>
      <c r="C435">
        <v>1223.4951000000001</v>
      </c>
      <c r="D435">
        <v>9</v>
      </c>
      <c r="E435">
        <v>0.7</v>
      </c>
      <c r="F435">
        <v>612.75519999999995</v>
      </c>
      <c r="G435">
        <v>31.58</v>
      </c>
      <c r="H435" s="1">
        <v>283000000</v>
      </c>
      <c r="I435">
        <v>3</v>
      </c>
      <c r="J435">
        <v>8052</v>
      </c>
      <c r="K435" t="s">
        <v>73</v>
      </c>
      <c r="L435">
        <v>42</v>
      </c>
      <c r="M435">
        <v>42</v>
      </c>
      <c r="N435" t="s">
        <v>479</v>
      </c>
      <c r="O435" t="s">
        <v>44</v>
      </c>
      <c r="P435" t="s">
        <v>822</v>
      </c>
    </row>
    <row r="436" spans="1:16" x14ac:dyDescent="0.25">
      <c r="A436" t="s">
        <v>823</v>
      </c>
      <c r="B436">
        <v>37.68</v>
      </c>
      <c r="C436">
        <v>1116.6768</v>
      </c>
      <c r="D436">
        <v>10</v>
      </c>
      <c r="E436">
        <v>-1.9</v>
      </c>
      <c r="F436">
        <v>559.34460000000001</v>
      </c>
      <c r="G436">
        <v>24.55</v>
      </c>
      <c r="H436" s="1">
        <v>2070000</v>
      </c>
      <c r="I436">
        <v>9</v>
      </c>
      <c r="J436">
        <v>6191</v>
      </c>
      <c r="K436" t="s">
        <v>23</v>
      </c>
      <c r="L436">
        <v>1</v>
      </c>
      <c r="M436">
        <v>1</v>
      </c>
      <c r="N436" t="s">
        <v>280</v>
      </c>
    </row>
    <row r="437" spans="1:16" x14ac:dyDescent="0.25">
      <c r="A437" t="s">
        <v>824</v>
      </c>
      <c r="B437">
        <v>37.67</v>
      </c>
      <c r="C437">
        <v>1027.5087000000001</v>
      </c>
      <c r="D437">
        <v>9</v>
      </c>
      <c r="E437">
        <v>1.4</v>
      </c>
      <c r="F437">
        <v>514.76229999999998</v>
      </c>
      <c r="G437">
        <v>30.76</v>
      </c>
      <c r="H437" s="1">
        <v>1420000</v>
      </c>
      <c r="I437">
        <v>9</v>
      </c>
      <c r="J437">
        <v>8371</v>
      </c>
      <c r="K437" t="s">
        <v>23</v>
      </c>
      <c r="L437">
        <v>1</v>
      </c>
      <c r="M437">
        <v>1</v>
      </c>
      <c r="N437" t="s">
        <v>825</v>
      </c>
    </row>
    <row r="438" spans="1:16" x14ac:dyDescent="0.25">
      <c r="A438" t="s">
        <v>826</v>
      </c>
      <c r="B438">
        <v>37.659999999999997</v>
      </c>
      <c r="C438">
        <v>955.55629999999996</v>
      </c>
      <c r="D438">
        <v>9</v>
      </c>
      <c r="E438">
        <v>0.2</v>
      </c>
      <c r="F438">
        <v>478.78550000000001</v>
      </c>
      <c r="G438">
        <v>25.83</v>
      </c>
      <c r="H438" s="1">
        <v>61300000</v>
      </c>
      <c r="I438">
        <v>9</v>
      </c>
      <c r="J438">
        <v>6632</v>
      </c>
      <c r="K438" t="s">
        <v>23</v>
      </c>
      <c r="L438">
        <v>3</v>
      </c>
      <c r="M438">
        <v>3</v>
      </c>
      <c r="N438" t="s">
        <v>269</v>
      </c>
    </row>
    <row r="439" spans="1:16" x14ac:dyDescent="0.25">
      <c r="A439" t="s">
        <v>827</v>
      </c>
      <c r="B439">
        <v>37.65</v>
      </c>
      <c r="C439">
        <v>1380.6197999999999</v>
      </c>
      <c r="D439">
        <v>12</v>
      </c>
      <c r="E439">
        <v>0.2</v>
      </c>
      <c r="F439">
        <v>691.31730000000005</v>
      </c>
      <c r="G439">
        <v>58.19</v>
      </c>
      <c r="H439" s="1">
        <v>42700000</v>
      </c>
      <c r="I439">
        <v>1</v>
      </c>
      <c r="J439">
        <v>17364</v>
      </c>
      <c r="K439" t="s">
        <v>84</v>
      </c>
      <c r="L439">
        <v>16</v>
      </c>
      <c r="M439">
        <v>16</v>
      </c>
      <c r="N439" t="s">
        <v>164</v>
      </c>
    </row>
    <row r="440" spans="1:16" x14ac:dyDescent="0.25">
      <c r="A440" t="s">
        <v>828</v>
      </c>
      <c r="B440">
        <v>37.64</v>
      </c>
      <c r="C440">
        <v>1134.6759999999999</v>
      </c>
      <c r="D440">
        <v>10</v>
      </c>
      <c r="E440">
        <v>-1.2</v>
      </c>
      <c r="F440">
        <v>379.23219999999998</v>
      </c>
      <c r="G440">
        <v>20.39</v>
      </c>
      <c r="H440" s="1">
        <v>19200000</v>
      </c>
      <c r="I440">
        <v>7</v>
      </c>
      <c r="J440">
        <v>4720</v>
      </c>
      <c r="K440" t="s">
        <v>20</v>
      </c>
      <c r="L440">
        <v>4</v>
      </c>
      <c r="M440">
        <v>4</v>
      </c>
      <c r="N440" t="s">
        <v>274</v>
      </c>
    </row>
    <row r="441" spans="1:16" x14ac:dyDescent="0.25">
      <c r="A441" t="s">
        <v>829</v>
      </c>
      <c r="B441">
        <v>37.64</v>
      </c>
      <c r="C441">
        <v>1310.6505999999999</v>
      </c>
      <c r="D441">
        <v>11</v>
      </c>
      <c r="E441">
        <v>-0.4</v>
      </c>
      <c r="F441">
        <v>656.33230000000003</v>
      </c>
      <c r="G441">
        <v>41.87</v>
      </c>
      <c r="H441" s="1">
        <v>1510000</v>
      </c>
      <c r="I441">
        <v>2</v>
      </c>
      <c r="J441">
        <v>12227</v>
      </c>
      <c r="K441" t="s">
        <v>29</v>
      </c>
      <c r="L441">
        <v>1</v>
      </c>
      <c r="M441">
        <v>1</v>
      </c>
      <c r="N441" t="s">
        <v>830</v>
      </c>
    </row>
    <row r="442" spans="1:16" x14ac:dyDescent="0.25">
      <c r="A442" t="s">
        <v>831</v>
      </c>
      <c r="B442">
        <v>37.630000000000003</v>
      </c>
      <c r="C442">
        <v>1083.5897</v>
      </c>
      <c r="D442">
        <v>9</v>
      </c>
      <c r="E442">
        <v>0.2</v>
      </c>
      <c r="F442">
        <v>542.80219999999997</v>
      </c>
      <c r="G442">
        <v>23.88</v>
      </c>
      <c r="H442" s="1">
        <v>6530000</v>
      </c>
      <c r="I442">
        <v>8</v>
      </c>
      <c r="J442">
        <v>5982</v>
      </c>
      <c r="K442" t="s">
        <v>17</v>
      </c>
      <c r="L442">
        <v>1</v>
      </c>
      <c r="M442">
        <v>1</v>
      </c>
      <c r="N442" t="s">
        <v>832</v>
      </c>
    </row>
    <row r="443" spans="1:16" x14ac:dyDescent="0.25">
      <c r="A443" t="s">
        <v>833</v>
      </c>
      <c r="B443">
        <v>37.630000000000003</v>
      </c>
      <c r="C443">
        <v>1125.5706</v>
      </c>
      <c r="D443">
        <v>9</v>
      </c>
      <c r="E443">
        <v>0</v>
      </c>
      <c r="F443">
        <v>563.79250000000002</v>
      </c>
      <c r="G443">
        <v>40.6</v>
      </c>
      <c r="H443" s="1">
        <v>34200000</v>
      </c>
      <c r="I443">
        <v>2</v>
      </c>
      <c r="J443">
        <v>11777</v>
      </c>
      <c r="K443" t="s">
        <v>29</v>
      </c>
      <c r="L443">
        <v>3</v>
      </c>
      <c r="M443">
        <v>3</v>
      </c>
      <c r="N443" t="s">
        <v>834</v>
      </c>
    </row>
    <row r="444" spans="1:16" x14ac:dyDescent="0.25">
      <c r="A444" t="s">
        <v>835</v>
      </c>
      <c r="B444">
        <v>37.630000000000003</v>
      </c>
      <c r="C444">
        <v>1531.6936000000001</v>
      </c>
      <c r="D444">
        <v>14</v>
      </c>
      <c r="E444">
        <v>2.1</v>
      </c>
      <c r="F444">
        <v>766.85569999999996</v>
      </c>
      <c r="G444">
        <v>36.46</v>
      </c>
      <c r="H444" s="1">
        <v>1140000</v>
      </c>
      <c r="I444">
        <v>9</v>
      </c>
      <c r="J444">
        <v>10331</v>
      </c>
      <c r="K444" t="s">
        <v>23</v>
      </c>
      <c r="L444">
        <v>1</v>
      </c>
      <c r="M444">
        <v>1</v>
      </c>
      <c r="N444" t="s">
        <v>152</v>
      </c>
    </row>
    <row r="445" spans="1:16" x14ac:dyDescent="0.25">
      <c r="A445" t="s">
        <v>836</v>
      </c>
      <c r="B445">
        <v>37.6</v>
      </c>
      <c r="C445">
        <v>1017.5607</v>
      </c>
      <c r="D445">
        <v>9</v>
      </c>
      <c r="E445">
        <v>-0.6</v>
      </c>
      <c r="F445">
        <v>509.78730000000002</v>
      </c>
      <c r="G445">
        <v>20.440000000000001</v>
      </c>
      <c r="H445" s="1">
        <v>2700000</v>
      </c>
      <c r="I445">
        <v>6</v>
      </c>
      <c r="J445">
        <v>4752</v>
      </c>
      <c r="K445" t="s">
        <v>142</v>
      </c>
      <c r="L445">
        <v>1</v>
      </c>
      <c r="M445">
        <v>1</v>
      </c>
      <c r="N445" t="s">
        <v>581</v>
      </c>
    </row>
    <row r="446" spans="1:16" x14ac:dyDescent="0.25">
      <c r="A446" t="s">
        <v>837</v>
      </c>
      <c r="B446">
        <v>37.6</v>
      </c>
      <c r="C446">
        <v>1114.5882999999999</v>
      </c>
      <c r="D446">
        <v>9</v>
      </c>
      <c r="E446">
        <v>0.3</v>
      </c>
      <c r="F446">
        <v>558.30160000000001</v>
      </c>
      <c r="G446">
        <v>25.15</v>
      </c>
      <c r="H446" s="1">
        <v>1070000000</v>
      </c>
      <c r="I446">
        <v>9</v>
      </c>
      <c r="J446">
        <v>6396</v>
      </c>
      <c r="K446" t="s">
        <v>23</v>
      </c>
      <c r="L446">
        <v>19</v>
      </c>
      <c r="M446">
        <v>19</v>
      </c>
      <c r="N446" t="s">
        <v>838</v>
      </c>
    </row>
    <row r="447" spans="1:16" x14ac:dyDescent="0.25">
      <c r="A447" t="s">
        <v>839</v>
      </c>
      <c r="B447">
        <v>37.590000000000003</v>
      </c>
      <c r="C447">
        <v>1067.6814999999999</v>
      </c>
      <c r="D447">
        <v>9</v>
      </c>
      <c r="E447">
        <v>-1.2</v>
      </c>
      <c r="F447">
        <v>534.84739999999999</v>
      </c>
      <c r="G447">
        <v>23.5</v>
      </c>
      <c r="H447" s="1">
        <v>7760000</v>
      </c>
      <c r="I447">
        <v>10</v>
      </c>
      <c r="J447">
        <v>5819</v>
      </c>
      <c r="K447" t="s">
        <v>32</v>
      </c>
      <c r="L447">
        <v>1</v>
      </c>
      <c r="M447">
        <v>1</v>
      </c>
      <c r="N447" t="s">
        <v>130</v>
      </c>
    </row>
    <row r="448" spans="1:16" x14ac:dyDescent="0.25">
      <c r="A448" t="s">
        <v>840</v>
      </c>
      <c r="B448">
        <v>37.590000000000003</v>
      </c>
      <c r="C448">
        <v>1137.5817999999999</v>
      </c>
      <c r="D448">
        <v>9</v>
      </c>
      <c r="E448">
        <v>-0.2</v>
      </c>
      <c r="F448">
        <v>569.798</v>
      </c>
      <c r="G448">
        <v>34.43</v>
      </c>
      <c r="H448" s="1">
        <v>11400000</v>
      </c>
      <c r="I448">
        <v>1</v>
      </c>
      <c r="J448">
        <v>9077</v>
      </c>
      <c r="K448" t="s">
        <v>84</v>
      </c>
      <c r="L448">
        <v>3</v>
      </c>
      <c r="M448">
        <v>3</v>
      </c>
      <c r="N448" t="s">
        <v>841</v>
      </c>
    </row>
    <row r="449" spans="1:16" x14ac:dyDescent="0.25">
      <c r="A449" t="s">
        <v>842</v>
      </c>
      <c r="B449">
        <v>37.58</v>
      </c>
      <c r="C449">
        <v>1130.6117999999999</v>
      </c>
      <c r="D449">
        <v>10</v>
      </c>
      <c r="E449">
        <v>-1.5</v>
      </c>
      <c r="F449">
        <v>566.31230000000005</v>
      </c>
      <c r="G449">
        <v>28.78</v>
      </c>
      <c r="H449" s="1">
        <v>1270000</v>
      </c>
      <c r="I449">
        <v>10</v>
      </c>
      <c r="J449">
        <v>7687</v>
      </c>
      <c r="K449" t="s">
        <v>32</v>
      </c>
      <c r="L449">
        <v>1</v>
      </c>
      <c r="M449">
        <v>1</v>
      </c>
      <c r="N449" t="s">
        <v>843</v>
      </c>
    </row>
    <row r="450" spans="1:16" x14ac:dyDescent="0.25">
      <c r="A450" t="s">
        <v>844</v>
      </c>
      <c r="B450">
        <v>37.57</v>
      </c>
      <c r="C450">
        <v>1161.5600999999999</v>
      </c>
      <c r="D450">
        <v>9</v>
      </c>
      <c r="E450">
        <v>-1.7</v>
      </c>
      <c r="F450">
        <v>581.78629999999998</v>
      </c>
      <c r="G450">
        <v>33.01</v>
      </c>
      <c r="H450" s="1">
        <v>31100000</v>
      </c>
      <c r="I450">
        <v>2</v>
      </c>
      <c r="J450">
        <v>9073</v>
      </c>
      <c r="K450" t="s">
        <v>29</v>
      </c>
      <c r="L450">
        <v>8</v>
      </c>
      <c r="M450">
        <v>8</v>
      </c>
      <c r="N450" t="s">
        <v>845</v>
      </c>
      <c r="O450" t="s">
        <v>44</v>
      </c>
      <c r="P450" t="s">
        <v>67</v>
      </c>
    </row>
    <row r="451" spans="1:16" x14ac:dyDescent="0.25">
      <c r="A451" t="s">
        <v>846</v>
      </c>
      <c r="B451">
        <v>37.549999999999997</v>
      </c>
      <c r="C451">
        <v>1303.6442</v>
      </c>
      <c r="D451">
        <v>12</v>
      </c>
      <c r="E451">
        <v>0.5</v>
      </c>
      <c r="F451">
        <v>652.8297</v>
      </c>
      <c r="G451">
        <v>41.92</v>
      </c>
      <c r="H451" s="1">
        <v>2030000</v>
      </c>
      <c r="I451">
        <v>3</v>
      </c>
      <c r="J451">
        <v>11701</v>
      </c>
      <c r="K451" t="s">
        <v>73</v>
      </c>
      <c r="L451">
        <v>1</v>
      </c>
      <c r="M451">
        <v>1</v>
      </c>
      <c r="N451" t="s">
        <v>718</v>
      </c>
      <c r="O451" t="s">
        <v>44</v>
      </c>
      <c r="P451" t="s">
        <v>847</v>
      </c>
    </row>
    <row r="452" spans="1:16" x14ac:dyDescent="0.25">
      <c r="A452" t="s">
        <v>848</v>
      </c>
      <c r="B452">
        <v>37.54</v>
      </c>
      <c r="C452">
        <v>985.49810000000002</v>
      </c>
      <c r="D452">
        <v>9</v>
      </c>
      <c r="E452">
        <v>-2.1</v>
      </c>
      <c r="F452">
        <v>493.75529999999998</v>
      </c>
      <c r="G452">
        <v>23.75</v>
      </c>
      <c r="H452" s="1">
        <v>1210000</v>
      </c>
      <c r="I452">
        <v>7</v>
      </c>
      <c r="J452">
        <v>5885</v>
      </c>
      <c r="K452" t="s">
        <v>20</v>
      </c>
      <c r="L452">
        <v>1</v>
      </c>
      <c r="M452">
        <v>1</v>
      </c>
      <c r="N452" t="s">
        <v>849</v>
      </c>
    </row>
    <row r="453" spans="1:16" x14ac:dyDescent="0.25">
      <c r="A453" t="s">
        <v>850</v>
      </c>
      <c r="B453">
        <v>37.520000000000003</v>
      </c>
      <c r="C453">
        <v>1147.6573000000001</v>
      </c>
      <c r="D453">
        <v>9</v>
      </c>
      <c r="E453">
        <v>-0.1</v>
      </c>
      <c r="F453">
        <v>574.83590000000004</v>
      </c>
      <c r="G453">
        <v>20.29</v>
      </c>
      <c r="H453" s="1">
        <v>88900000</v>
      </c>
      <c r="I453">
        <v>5</v>
      </c>
      <c r="J453">
        <v>4688</v>
      </c>
      <c r="K453" t="s">
        <v>47</v>
      </c>
      <c r="L453">
        <v>5</v>
      </c>
      <c r="M453">
        <v>5</v>
      </c>
      <c r="N453" t="s">
        <v>851</v>
      </c>
    </row>
    <row r="454" spans="1:16" x14ac:dyDescent="0.25">
      <c r="A454" t="s">
        <v>852</v>
      </c>
      <c r="B454">
        <v>37.520000000000003</v>
      </c>
      <c r="C454">
        <v>1011.5026</v>
      </c>
      <c r="D454">
        <v>9</v>
      </c>
      <c r="E454">
        <v>1.2</v>
      </c>
      <c r="F454">
        <v>506.75920000000002</v>
      </c>
      <c r="G454">
        <v>28.78</v>
      </c>
      <c r="H454" s="1">
        <v>101000000</v>
      </c>
      <c r="I454">
        <v>7</v>
      </c>
      <c r="J454">
        <v>7599</v>
      </c>
      <c r="K454" t="s">
        <v>20</v>
      </c>
      <c r="L454">
        <v>12</v>
      </c>
      <c r="M454">
        <v>12</v>
      </c>
      <c r="N454" t="s">
        <v>853</v>
      </c>
    </row>
    <row r="455" spans="1:16" x14ac:dyDescent="0.25">
      <c r="A455" t="s">
        <v>854</v>
      </c>
      <c r="B455">
        <v>37.51</v>
      </c>
      <c r="C455">
        <v>1137.597</v>
      </c>
      <c r="D455">
        <v>9</v>
      </c>
      <c r="E455">
        <v>-0.5</v>
      </c>
      <c r="F455">
        <v>569.80550000000005</v>
      </c>
      <c r="G455">
        <v>66.23</v>
      </c>
      <c r="H455" s="1">
        <v>14300000</v>
      </c>
      <c r="I455">
        <v>4</v>
      </c>
      <c r="J455">
        <v>20084</v>
      </c>
      <c r="K455" t="s">
        <v>26</v>
      </c>
      <c r="L455">
        <v>10</v>
      </c>
      <c r="M455">
        <v>10</v>
      </c>
      <c r="N455" t="s">
        <v>104</v>
      </c>
    </row>
    <row r="456" spans="1:16" x14ac:dyDescent="0.25">
      <c r="A456" t="s">
        <v>855</v>
      </c>
      <c r="B456">
        <v>37.5</v>
      </c>
      <c r="C456">
        <v>1172.6638</v>
      </c>
      <c r="D456">
        <v>9</v>
      </c>
      <c r="E456">
        <v>-0.9</v>
      </c>
      <c r="F456">
        <v>391.89490000000001</v>
      </c>
      <c r="G456">
        <v>20.12</v>
      </c>
      <c r="H456" s="1">
        <v>27600000</v>
      </c>
      <c r="I456">
        <v>9</v>
      </c>
      <c r="J456">
        <v>4663</v>
      </c>
      <c r="K456" t="s">
        <v>23</v>
      </c>
      <c r="L456">
        <v>3</v>
      </c>
      <c r="M456">
        <v>3</v>
      </c>
      <c r="N456" t="s">
        <v>770</v>
      </c>
    </row>
    <row r="457" spans="1:16" x14ac:dyDescent="0.25">
      <c r="A457" t="s">
        <v>856</v>
      </c>
      <c r="B457">
        <v>37.5</v>
      </c>
      <c r="C457">
        <v>1140.6404</v>
      </c>
      <c r="D457">
        <v>9</v>
      </c>
      <c r="E457">
        <v>2.1</v>
      </c>
      <c r="F457">
        <v>381.22149999999999</v>
      </c>
      <c r="G457">
        <v>24.45</v>
      </c>
      <c r="H457" s="1">
        <v>779000</v>
      </c>
      <c r="I457">
        <v>9</v>
      </c>
      <c r="J457">
        <v>6156</v>
      </c>
      <c r="K457" t="s">
        <v>23</v>
      </c>
      <c r="L457">
        <v>1</v>
      </c>
      <c r="M457">
        <v>1</v>
      </c>
      <c r="N457" t="s">
        <v>857</v>
      </c>
    </row>
    <row r="458" spans="1:16" x14ac:dyDescent="0.25">
      <c r="A458" t="s">
        <v>858</v>
      </c>
      <c r="B458">
        <v>37.46</v>
      </c>
      <c r="C458">
        <v>1215.6035999999999</v>
      </c>
      <c r="D458">
        <v>9</v>
      </c>
      <c r="E458">
        <v>0.8</v>
      </c>
      <c r="F458">
        <v>406.2088</v>
      </c>
      <c r="G458">
        <v>38.14</v>
      </c>
      <c r="H458" s="1">
        <v>1160000</v>
      </c>
      <c r="I458">
        <v>3</v>
      </c>
      <c r="J458">
        <v>10350</v>
      </c>
      <c r="K458" t="s">
        <v>73</v>
      </c>
      <c r="L458">
        <v>1</v>
      </c>
      <c r="M458">
        <v>1</v>
      </c>
      <c r="N458" t="s">
        <v>859</v>
      </c>
    </row>
    <row r="459" spans="1:16" x14ac:dyDescent="0.25">
      <c r="A459" t="s">
        <v>860</v>
      </c>
      <c r="B459">
        <v>37.450000000000003</v>
      </c>
      <c r="C459">
        <v>1232.6738</v>
      </c>
      <c r="D459">
        <v>9</v>
      </c>
      <c r="E459">
        <v>-1.4</v>
      </c>
      <c r="F459">
        <v>617.3433</v>
      </c>
      <c r="G459">
        <v>24.18</v>
      </c>
      <c r="H459" s="1">
        <v>9480000</v>
      </c>
      <c r="I459">
        <v>10</v>
      </c>
      <c r="J459">
        <v>6059</v>
      </c>
      <c r="K459" t="s">
        <v>32</v>
      </c>
      <c r="L459">
        <v>2</v>
      </c>
      <c r="M459">
        <v>2</v>
      </c>
      <c r="N459" t="s">
        <v>493</v>
      </c>
    </row>
    <row r="460" spans="1:16" x14ac:dyDescent="0.25">
      <c r="A460" t="s">
        <v>861</v>
      </c>
      <c r="B460">
        <v>37.450000000000003</v>
      </c>
      <c r="C460">
        <v>1059.6077</v>
      </c>
      <c r="D460">
        <v>9</v>
      </c>
      <c r="E460">
        <v>0.3</v>
      </c>
      <c r="F460">
        <v>530.81129999999996</v>
      </c>
      <c r="G460">
        <v>42.58</v>
      </c>
      <c r="H460" s="1">
        <v>7060000</v>
      </c>
      <c r="I460">
        <v>1</v>
      </c>
      <c r="J460">
        <v>12010</v>
      </c>
      <c r="K460" t="s">
        <v>84</v>
      </c>
      <c r="L460">
        <v>2</v>
      </c>
      <c r="M460">
        <v>2</v>
      </c>
      <c r="N460" t="s">
        <v>862</v>
      </c>
    </row>
    <row r="461" spans="1:16" x14ac:dyDescent="0.25">
      <c r="A461" t="s">
        <v>863</v>
      </c>
      <c r="B461">
        <v>37.450000000000003</v>
      </c>
      <c r="C461">
        <v>1056.6292000000001</v>
      </c>
      <c r="D461">
        <v>9</v>
      </c>
      <c r="E461">
        <v>-0.9</v>
      </c>
      <c r="F461">
        <v>529.32140000000004</v>
      </c>
      <c r="G461">
        <v>21.24</v>
      </c>
      <c r="H461" s="1">
        <v>26300000</v>
      </c>
      <c r="I461">
        <v>7</v>
      </c>
      <c r="J461">
        <v>4995</v>
      </c>
      <c r="K461" t="s">
        <v>20</v>
      </c>
      <c r="L461">
        <v>1</v>
      </c>
      <c r="M461">
        <v>1</v>
      </c>
      <c r="N461" t="s">
        <v>94</v>
      </c>
    </row>
    <row r="462" spans="1:16" x14ac:dyDescent="0.25">
      <c r="A462" t="s">
        <v>864</v>
      </c>
      <c r="B462">
        <v>37.450000000000003</v>
      </c>
      <c r="C462">
        <v>1055.5433</v>
      </c>
      <c r="D462">
        <v>9</v>
      </c>
      <c r="E462">
        <v>0</v>
      </c>
      <c r="F462">
        <v>528.77890000000002</v>
      </c>
      <c r="G462">
        <v>24.08</v>
      </c>
      <c r="H462" s="1">
        <v>2250000</v>
      </c>
      <c r="I462">
        <v>2</v>
      </c>
      <c r="J462">
        <v>5949</v>
      </c>
      <c r="K462" t="s">
        <v>29</v>
      </c>
      <c r="L462">
        <v>2</v>
      </c>
      <c r="M462">
        <v>2</v>
      </c>
      <c r="N462" t="s">
        <v>708</v>
      </c>
      <c r="O462" t="s">
        <v>44</v>
      </c>
      <c r="P462" t="s">
        <v>338</v>
      </c>
    </row>
    <row r="463" spans="1:16" x14ac:dyDescent="0.25">
      <c r="A463" t="s">
        <v>865</v>
      </c>
      <c r="B463">
        <v>37.44</v>
      </c>
      <c r="C463">
        <v>976.58169999999996</v>
      </c>
      <c r="D463">
        <v>9</v>
      </c>
      <c r="E463">
        <v>-1.3</v>
      </c>
      <c r="F463">
        <v>489.29750000000001</v>
      </c>
      <c r="G463">
        <v>23.41</v>
      </c>
      <c r="H463" s="1">
        <v>9160000</v>
      </c>
      <c r="I463">
        <v>7</v>
      </c>
      <c r="J463">
        <v>5762</v>
      </c>
      <c r="K463" t="s">
        <v>20</v>
      </c>
      <c r="L463">
        <v>1</v>
      </c>
      <c r="M463">
        <v>1</v>
      </c>
      <c r="N463" t="s">
        <v>866</v>
      </c>
    </row>
    <row r="464" spans="1:16" x14ac:dyDescent="0.25">
      <c r="A464" t="s">
        <v>867</v>
      </c>
      <c r="B464">
        <v>37.42</v>
      </c>
      <c r="C464">
        <v>995.62400000000002</v>
      </c>
      <c r="D464">
        <v>9</v>
      </c>
      <c r="E464">
        <v>-0.9</v>
      </c>
      <c r="F464">
        <v>498.81880000000001</v>
      </c>
      <c r="G464">
        <v>30.51</v>
      </c>
      <c r="H464" s="1">
        <v>283000000</v>
      </c>
      <c r="I464">
        <v>10</v>
      </c>
      <c r="J464">
        <v>8295</v>
      </c>
      <c r="K464" t="s">
        <v>32</v>
      </c>
      <c r="L464">
        <v>13</v>
      </c>
      <c r="M464">
        <v>13</v>
      </c>
      <c r="N464" t="s">
        <v>269</v>
      </c>
    </row>
    <row r="465" spans="1:16" x14ac:dyDescent="0.25">
      <c r="A465" t="s">
        <v>868</v>
      </c>
      <c r="B465">
        <v>37.42</v>
      </c>
      <c r="C465">
        <v>975.56010000000003</v>
      </c>
      <c r="D465">
        <v>9</v>
      </c>
      <c r="E465">
        <v>0</v>
      </c>
      <c r="F465">
        <v>488.78730000000002</v>
      </c>
      <c r="G465">
        <v>27.51</v>
      </c>
      <c r="H465" s="1">
        <v>1290000</v>
      </c>
      <c r="I465">
        <v>7</v>
      </c>
      <c r="J465">
        <v>7168</v>
      </c>
      <c r="K465" t="s">
        <v>20</v>
      </c>
      <c r="L465">
        <v>1</v>
      </c>
      <c r="M465">
        <v>1</v>
      </c>
      <c r="N465" t="s">
        <v>750</v>
      </c>
    </row>
    <row r="466" spans="1:16" x14ac:dyDescent="0.25">
      <c r="A466" t="s">
        <v>869</v>
      </c>
      <c r="B466">
        <v>37.409999999999997</v>
      </c>
      <c r="C466">
        <v>1351.7783999999999</v>
      </c>
      <c r="D466">
        <v>11</v>
      </c>
      <c r="E466">
        <v>1.2</v>
      </c>
      <c r="F466">
        <v>676.89729999999997</v>
      </c>
      <c r="G466">
        <v>49.49</v>
      </c>
      <c r="H466" s="1">
        <v>2820000</v>
      </c>
      <c r="I466">
        <v>3</v>
      </c>
      <c r="J466">
        <v>14370</v>
      </c>
      <c r="K466" t="s">
        <v>73</v>
      </c>
      <c r="L466">
        <v>3</v>
      </c>
      <c r="M466">
        <v>3</v>
      </c>
      <c r="N466" t="s">
        <v>870</v>
      </c>
      <c r="O466" t="s">
        <v>44</v>
      </c>
      <c r="P466" t="s">
        <v>49</v>
      </c>
    </row>
    <row r="467" spans="1:16" x14ac:dyDescent="0.25">
      <c r="A467" t="s">
        <v>871</v>
      </c>
      <c r="B467">
        <v>37.4</v>
      </c>
      <c r="C467">
        <v>1095.6077</v>
      </c>
      <c r="D467">
        <v>9</v>
      </c>
      <c r="E467">
        <v>-0.8</v>
      </c>
      <c r="F467">
        <v>548.8107</v>
      </c>
      <c r="G467">
        <v>45.83</v>
      </c>
      <c r="H467" s="1">
        <v>66600000</v>
      </c>
      <c r="I467">
        <v>5</v>
      </c>
      <c r="J467">
        <v>12806</v>
      </c>
      <c r="K467" t="s">
        <v>47</v>
      </c>
      <c r="L467">
        <v>7</v>
      </c>
      <c r="M467">
        <v>7</v>
      </c>
      <c r="N467" t="s">
        <v>872</v>
      </c>
    </row>
    <row r="468" spans="1:16" x14ac:dyDescent="0.25">
      <c r="A468" t="s">
        <v>873</v>
      </c>
      <c r="B468">
        <v>37.4</v>
      </c>
      <c r="C468">
        <v>1202.6771000000001</v>
      </c>
      <c r="D468">
        <v>10</v>
      </c>
      <c r="E468">
        <v>-0.1</v>
      </c>
      <c r="F468">
        <v>602.34580000000005</v>
      </c>
      <c r="G468">
        <v>24.3</v>
      </c>
      <c r="H468" s="1">
        <v>1530000</v>
      </c>
      <c r="I468">
        <v>9</v>
      </c>
      <c r="J468">
        <v>6102</v>
      </c>
      <c r="K468" t="s">
        <v>23</v>
      </c>
      <c r="L468">
        <v>1</v>
      </c>
      <c r="M468">
        <v>1</v>
      </c>
      <c r="N468" t="s">
        <v>373</v>
      </c>
    </row>
    <row r="469" spans="1:16" x14ac:dyDescent="0.25">
      <c r="A469" t="s">
        <v>874</v>
      </c>
      <c r="B469">
        <v>37.369999999999997</v>
      </c>
      <c r="C469">
        <v>1213.7393999999999</v>
      </c>
      <c r="D469">
        <v>11</v>
      </c>
      <c r="E469">
        <v>0.6</v>
      </c>
      <c r="F469">
        <v>607.87729999999999</v>
      </c>
      <c r="G469">
        <v>25.49</v>
      </c>
      <c r="H469" s="1">
        <v>1560000</v>
      </c>
      <c r="I469">
        <v>8</v>
      </c>
      <c r="J469">
        <v>6547</v>
      </c>
      <c r="K469" t="s">
        <v>17</v>
      </c>
      <c r="L469">
        <v>1</v>
      </c>
      <c r="M469">
        <v>1</v>
      </c>
      <c r="N469" t="s">
        <v>875</v>
      </c>
    </row>
    <row r="470" spans="1:16" x14ac:dyDescent="0.25">
      <c r="A470" t="s">
        <v>876</v>
      </c>
      <c r="B470">
        <v>37.369999999999997</v>
      </c>
      <c r="C470">
        <v>1084.5778</v>
      </c>
      <c r="D470">
        <v>9</v>
      </c>
      <c r="E470">
        <v>0.4</v>
      </c>
      <c r="F470">
        <v>543.29639999999995</v>
      </c>
      <c r="G470">
        <v>28.68</v>
      </c>
      <c r="H470" s="1">
        <v>13700000</v>
      </c>
      <c r="I470">
        <v>2</v>
      </c>
      <c r="J470">
        <v>7540</v>
      </c>
      <c r="K470" t="s">
        <v>29</v>
      </c>
      <c r="L470">
        <v>3</v>
      </c>
      <c r="M470">
        <v>3</v>
      </c>
      <c r="N470" t="s">
        <v>877</v>
      </c>
    </row>
    <row r="471" spans="1:16" x14ac:dyDescent="0.25">
      <c r="A471" t="s">
        <v>878</v>
      </c>
      <c r="B471">
        <v>37.369999999999997</v>
      </c>
      <c r="C471">
        <v>1264.6927000000001</v>
      </c>
      <c r="D471">
        <v>11</v>
      </c>
      <c r="E471">
        <v>-8.4</v>
      </c>
      <c r="F471">
        <v>633.34829999999999</v>
      </c>
      <c r="G471">
        <v>40.22</v>
      </c>
      <c r="H471" s="1">
        <v>8830000</v>
      </c>
      <c r="I471">
        <v>4</v>
      </c>
      <c r="J471">
        <v>11005</v>
      </c>
      <c r="K471" t="s">
        <v>26</v>
      </c>
      <c r="L471">
        <v>4</v>
      </c>
      <c r="M471">
        <v>4</v>
      </c>
      <c r="N471" t="s">
        <v>879</v>
      </c>
    </row>
    <row r="472" spans="1:16" x14ac:dyDescent="0.25">
      <c r="A472" t="s">
        <v>880</v>
      </c>
      <c r="B472">
        <v>37.36</v>
      </c>
      <c r="C472">
        <v>1179.6301000000001</v>
      </c>
      <c r="D472">
        <v>9</v>
      </c>
      <c r="E472">
        <v>-0.7</v>
      </c>
      <c r="F472">
        <v>590.82190000000003</v>
      </c>
      <c r="G472">
        <v>29.62</v>
      </c>
      <c r="H472" s="1">
        <v>62200000</v>
      </c>
      <c r="I472">
        <v>1</v>
      </c>
      <c r="J472">
        <v>7385</v>
      </c>
      <c r="K472" t="s">
        <v>84</v>
      </c>
      <c r="L472">
        <v>5</v>
      </c>
      <c r="M472">
        <v>5</v>
      </c>
      <c r="N472" t="s">
        <v>881</v>
      </c>
    </row>
    <row r="473" spans="1:16" x14ac:dyDescent="0.25">
      <c r="A473" t="s">
        <v>882</v>
      </c>
      <c r="B473">
        <v>37.36</v>
      </c>
      <c r="C473">
        <v>1210.5671</v>
      </c>
      <c r="D473">
        <v>9</v>
      </c>
      <c r="E473">
        <v>0.1</v>
      </c>
      <c r="F473">
        <v>404.52969999999999</v>
      </c>
      <c r="G473">
        <v>34.07</v>
      </c>
      <c r="H473" s="1">
        <v>14200000</v>
      </c>
      <c r="I473">
        <v>4</v>
      </c>
      <c r="J473">
        <v>8861</v>
      </c>
      <c r="K473" t="s">
        <v>26</v>
      </c>
      <c r="L473">
        <v>3</v>
      </c>
      <c r="M473">
        <v>3</v>
      </c>
      <c r="N473" t="s">
        <v>883</v>
      </c>
    </row>
    <row r="474" spans="1:16" x14ac:dyDescent="0.25">
      <c r="A474" t="s">
        <v>884</v>
      </c>
      <c r="B474">
        <v>37.33</v>
      </c>
      <c r="C474">
        <v>1150.6385</v>
      </c>
      <c r="D474">
        <v>9</v>
      </c>
      <c r="E474">
        <v>0.7</v>
      </c>
      <c r="F474">
        <v>576.327</v>
      </c>
      <c r="G474">
        <v>36.229999999999997</v>
      </c>
      <c r="H474" s="1">
        <v>65200000</v>
      </c>
      <c r="I474">
        <v>1</v>
      </c>
      <c r="J474">
        <v>9719</v>
      </c>
      <c r="K474" t="s">
        <v>84</v>
      </c>
      <c r="L474">
        <v>4</v>
      </c>
      <c r="M474">
        <v>4</v>
      </c>
      <c r="N474" t="s">
        <v>885</v>
      </c>
    </row>
    <row r="475" spans="1:16" x14ac:dyDescent="0.25">
      <c r="A475" t="s">
        <v>886</v>
      </c>
      <c r="B475">
        <v>37.32</v>
      </c>
      <c r="C475">
        <v>1001.5658</v>
      </c>
      <c r="D475">
        <v>9</v>
      </c>
      <c r="E475">
        <v>-1</v>
      </c>
      <c r="F475">
        <v>501.78969999999998</v>
      </c>
      <c r="G475">
        <v>20.440000000000001</v>
      </c>
      <c r="H475" s="1">
        <v>7330000</v>
      </c>
      <c r="I475">
        <v>6</v>
      </c>
      <c r="J475">
        <v>4750</v>
      </c>
      <c r="K475" t="s">
        <v>142</v>
      </c>
      <c r="L475">
        <v>1</v>
      </c>
      <c r="M475">
        <v>1</v>
      </c>
      <c r="N475" t="s">
        <v>887</v>
      </c>
    </row>
    <row r="476" spans="1:16" x14ac:dyDescent="0.25">
      <c r="A476" t="s">
        <v>888</v>
      </c>
      <c r="B476">
        <v>37.299999999999997</v>
      </c>
      <c r="C476">
        <v>1205.5829000000001</v>
      </c>
      <c r="D476">
        <v>9</v>
      </c>
      <c r="E476">
        <v>0</v>
      </c>
      <c r="F476">
        <v>402.86829999999998</v>
      </c>
      <c r="G476">
        <v>33.29</v>
      </c>
      <c r="H476" s="1">
        <v>3780000</v>
      </c>
      <c r="I476">
        <v>10</v>
      </c>
      <c r="J476">
        <v>9267</v>
      </c>
      <c r="K476" t="s">
        <v>32</v>
      </c>
      <c r="L476">
        <v>2</v>
      </c>
      <c r="M476">
        <v>2</v>
      </c>
      <c r="N476" t="s">
        <v>889</v>
      </c>
    </row>
    <row r="477" spans="1:16" x14ac:dyDescent="0.25">
      <c r="A477" t="s">
        <v>890</v>
      </c>
      <c r="B477">
        <v>37.299999999999997</v>
      </c>
      <c r="C477">
        <v>1193.692</v>
      </c>
      <c r="D477">
        <v>10</v>
      </c>
      <c r="E477">
        <v>-0.6</v>
      </c>
      <c r="F477">
        <v>597.85289999999998</v>
      </c>
      <c r="G477">
        <v>23.02</v>
      </c>
      <c r="H477" s="1">
        <v>897000</v>
      </c>
      <c r="I477">
        <v>10</v>
      </c>
      <c r="J477">
        <v>5649</v>
      </c>
      <c r="K477" t="s">
        <v>32</v>
      </c>
      <c r="L477">
        <v>1</v>
      </c>
      <c r="M477">
        <v>1</v>
      </c>
      <c r="N477" t="s">
        <v>891</v>
      </c>
    </row>
    <row r="478" spans="1:16" x14ac:dyDescent="0.25">
      <c r="A478" t="s">
        <v>892</v>
      </c>
      <c r="B478">
        <v>37.28</v>
      </c>
      <c r="C478">
        <v>1190.5931</v>
      </c>
      <c r="D478">
        <v>10</v>
      </c>
      <c r="E478">
        <v>-1.4</v>
      </c>
      <c r="F478">
        <v>596.303</v>
      </c>
      <c r="G478">
        <v>24.17</v>
      </c>
      <c r="H478" s="1">
        <v>1010000</v>
      </c>
      <c r="I478">
        <v>7</v>
      </c>
      <c r="J478">
        <v>6034</v>
      </c>
      <c r="K478" t="s">
        <v>20</v>
      </c>
      <c r="L478">
        <v>1</v>
      </c>
      <c r="M478">
        <v>1</v>
      </c>
      <c r="N478" t="s">
        <v>893</v>
      </c>
    </row>
    <row r="479" spans="1:16" x14ac:dyDescent="0.25">
      <c r="A479" t="s">
        <v>894</v>
      </c>
      <c r="B479">
        <v>37.270000000000003</v>
      </c>
      <c r="C479">
        <v>1116.5603000000001</v>
      </c>
      <c r="D479">
        <v>9</v>
      </c>
      <c r="E479">
        <v>-0.4</v>
      </c>
      <c r="F479">
        <v>559.28719999999998</v>
      </c>
      <c r="G479">
        <v>54.59</v>
      </c>
      <c r="H479" s="1">
        <v>10800000</v>
      </c>
      <c r="I479">
        <v>5</v>
      </c>
      <c r="J479">
        <v>15870</v>
      </c>
      <c r="K479" t="s">
        <v>47</v>
      </c>
      <c r="L479">
        <v>3</v>
      </c>
      <c r="M479">
        <v>3</v>
      </c>
      <c r="N479" t="s">
        <v>895</v>
      </c>
    </row>
    <row r="480" spans="1:16" x14ac:dyDescent="0.25">
      <c r="A480" t="s">
        <v>896</v>
      </c>
      <c r="B480">
        <v>37.26</v>
      </c>
      <c r="C480">
        <v>1232.6454000000001</v>
      </c>
      <c r="D480">
        <v>9</v>
      </c>
      <c r="E480">
        <v>0.7</v>
      </c>
      <c r="F480">
        <v>617.33040000000005</v>
      </c>
      <c r="G480">
        <v>30.56</v>
      </c>
      <c r="H480" s="1">
        <v>4580000</v>
      </c>
      <c r="I480">
        <v>3</v>
      </c>
      <c r="J480">
        <v>7700</v>
      </c>
      <c r="K480" t="s">
        <v>73</v>
      </c>
      <c r="L480">
        <v>2</v>
      </c>
      <c r="M480">
        <v>2</v>
      </c>
      <c r="N480" t="s">
        <v>71</v>
      </c>
    </row>
    <row r="481" spans="1:14" x14ac:dyDescent="0.25">
      <c r="A481" t="s">
        <v>897</v>
      </c>
      <c r="B481">
        <v>37.24</v>
      </c>
      <c r="C481">
        <v>1206.6144999999999</v>
      </c>
      <c r="D481">
        <v>9</v>
      </c>
      <c r="E481">
        <v>1.1000000000000001</v>
      </c>
      <c r="F481">
        <v>403.21260000000001</v>
      </c>
      <c r="G481">
        <v>27.02</v>
      </c>
      <c r="H481" s="1">
        <v>2760000</v>
      </c>
      <c r="I481">
        <v>9</v>
      </c>
      <c r="J481">
        <v>7055</v>
      </c>
      <c r="K481" t="s">
        <v>23</v>
      </c>
      <c r="L481">
        <v>2</v>
      </c>
      <c r="M481">
        <v>2</v>
      </c>
      <c r="N481" t="s">
        <v>308</v>
      </c>
    </row>
    <row r="482" spans="1:14" x14ac:dyDescent="0.25">
      <c r="A482" t="s">
        <v>898</v>
      </c>
      <c r="B482">
        <v>37.229999999999997</v>
      </c>
      <c r="C482">
        <v>1044.5238999999999</v>
      </c>
      <c r="D482">
        <v>9</v>
      </c>
      <c r="E482">
        <v>-0.1</v>
      </c>
      <c r="F482">
        <v>523.26919999999996</v>
      </c>
      <c r="G482">
        <v>32.96</v>
      </c>
      <c r="H482" s="1">
        <v>14200000</v>
      </c>
      <c r="I482">
        <v>10</v>
      </c>
      <c r="J482">
        <v>9151</v>
      </c>
      <c r="K482" t="s">
        <v>32</v>
      </c>
      <c r="L482">
        <v>2</v>
      </c>
      <c r="M482">
        <v>2</v>
      </c>
      <c r="N482" t="s">
        <v>899</v>
      </c>
    </row>
    <row r="483" spans="1:14" x14ac:dyDescent="0.25">
      <c r="A483" t="s">
        <v>900</v>
      </c>
      <c r="B483">
        <v>37.229999999999997</v>
      </c>
      <c r="C483">
        <v>1064.4675</v>
      </c>
      <c r="D483">
        <v>9</v>
      </c>
      <c r="E483">
        <v>-1.2</v>
      </c>
      <c r="F483">
        <v>533.24040000000002</v>
      </c>
      <c r="G483">
        <v>27.94</v>
      </c>
      <c r="H483" s="1">
        <v>5940000</v>
      </c>
      <c r="I483">
        <v>10</v>
      </c>
      <c r="J483">
        <v>7391</v>
      </c>
      <c r="K483" t="s">
        <v>32</v>
      </c>
      <c r="L483">
        <v>1</v>
      </c>
      <c r="M483">
        <v>1</v>
      </c>
      <c r="N483" t="s">
        <v>901</v>
      </c>
    </row>
    <row r="484" spans="1:14" x14ac:dyDescent="0.25">
      <c r="A484" t="s">
        <v>902</v>
      </c>
      <c r="B484">
        <v>37.159999999999997</v>
      </c>
      <c r="C484">
        <v>1088.6382000000001</v>
      </c>
      <c r="D484">
        <v>9</v>
      </c>
      <c r="E484">
        <v>-0.8</v>
      </c>
      <c r="F484">
        <v>545.32590000000005</v>
      </c>
      <c r="G484">
        <v>43.92</v>
      </c>
      <c r="H484" s="1">
        <v>3760000</v>
      </c>
      <c r="I484">
        <v>7</v>
      </c>
      <c r="J484">
        <v>12740</v>
      </c>
      <c r="K484" t="s">
        <v>20</v>
      </c>
      <c r="L484">
        <v>1</v>
      </c>
      <c r="M484">
        <v>1</v>
      </c>
      <c r="N484" t="s">
        <v>453</v>
      </c>
    </row>
    <row r="485" spans="1:14" x14ac:dyDescent="0.25">
      <c r="A485" t="s">
        <v>903</v>
      </c>
      <c r="B485">
        <v>37.130000000000003</v>
      </c>
      <c r="C485">
        <v>1016.6018</v>
      </c>
      <c r="D485">
        <v>9</v>
      </c>
      <c r="E485">
        <v>0.1</v>
      </c>
      <c r="F485">
        <v>509.3082</v>
      </c>
      <c r="G485">
        <v>26.18</v>
      </c>
      <c r="H485" s="1">
        <v>5880000</v>
      </c>
      <c r="I485">
        <v>9</v>
      </c>
      <c r="J485">
        <v>6753</v>
      </c>
      <c r="K485" t="s">
        <v>23</v>
      </c>
      <c r="L485">
        <v>1</v>
      </c>
      <c r="M485">
        <v>1</v>
      </c>
      <c r="N485" t="s">
        <v>904</v>
      </c>
    </row>
    <row r="486" spans="1:14" x14ac:dyDescent="0.25">
      <c r="A486" t="s">
        <v>905</v>
      </c>
      <c r="B486">
        <v>37.119999999999997</v>
      </c>
      <c r="C486">
        <v>1037.5617999999999</v>
      </c>
      <c r="D486">
        <v>9</v>
      </c>
      <c r="E486">
        <v>0</v>
      </c>
      <c r="F486">
        <v>519.78809999999999</v>
      </c>
      <c r="G486">
        <v>22.94</v>
      </c>
      <c r="H486" s="1">
        <v>10700000</v>
      </c>
      <c r="I486">
        <v>7</v>
      </c>
      <c r="J486">
        <v>5596</v>
      </c>
      <c r="K486" t="s">
        <v>20</v>
      </c>
      <c r="L486">
        <v>1</v>
      </c>
      <c r="M486">
        <v>1</v>
      </c>
      <c r="N486" t="s">
        <v>906</v>
      </c>
    </row>
    <row r="487" spans="1:14" x14ac:dyDescent="0.25">
      <c r="A487" t="s">
        <v>907</v>
      </c>
      <c r="B487">
        <v>37.119999999999997</v>
      </c>
      <c r="C487">
        <v>1293.7333000000001</v>
      </c>
      <c r="D487">
        <v>11</v>
      </c>
      <c r="E487">
        <v>-0.9</v>
      </c>
      <c r="F487">
        <v>647.87339999999995</v>
      </c>
      <c r="G487">
        <v>62.75</v>
      </c>
      <c r="H487" s="1">
        <v>40500000</v>
      </c>
      <c r="I487">
        <v>2</v>
      </c>
      <c r="J487">
        <v>19700</v>
      </c>
      <c r="K487" t="s">
        <v>29</v>
      </c>
      <c r="L487">
        <v>6</v>
      </c>
      <c r="M487">
        <v>6</v>
      </c>
      <c r="N487" t="s">
        <v>195</v>
      </c>
    </row>
    <row r="488" spans="1:14" x14ac:dyDescent="0.25">
      <c r="A488" t="s">
        <v>908</v>
      </c>
      <c r="B488">
        <v>37.119999999999997</v>
      </c>
      <c r="C488">
        <v>1246.577</v>
      </c>
      <c r="D488">
        <v>9</v>
      </c>
      <c r="E488">
        <v>-0.1</v>
      </c>
      <c r="F488">
        <v>624.29570000000001</v>
      </c>
      <c r="G488">
        <v>35.799999999999997</v>
      </c>
      <c r="H488" s="1">
        <v>4060000</v>
      </c>
      <c r="I488">
        <v>3</v>
      </c>
      <c r="J488">
        <v>9534</v>
      </c>
      <c r="K488" t="s">
        <v>73</v>
      </c>
      <c r="L488">
        <v>1</v>
      </c>
      <c r="M488">
        <v>1</v>
      </c>
      <c r="N488" t="s">
        <v>909</v>
      </c>
    </row>
    <row r="489" spans="1:14" x14ac:dyDescent="0.25">
      <c r="A489" t="s">
        <v>910</v>
      </c>
      <c r="B489">
        <v>37.11</v>
      </c>
      <c r="C489">
        <v>1063.6138000000001</v>
      </c>
      <c r="D489">
        <v>9</v>
      </c>
      <c r="E489">
        <v>0.3</v>
      </c>
      <c r="F489">
        <v>532.8143</v>
      </c>
      <c r="G489">
        <v>34.14</v>
      </c>
      <c r="H489" s="1">
        <v>42900000</v>
      </c>
      <c r="I489">
        <v>3</v>
      </c>
      <c r="J489">
        <v>8949</v>
      </c>
      <c r="K489" t="s">
        <v>73</v>
      </c>
      <c r="L489">
        <v>1</v>
      </c>
      <c r="M489">
        <v>1</v>
      </c>
      <c r="N489" t="s">
        <v>911</v>
      </c>
    </row>
    <row r="490" spans="1:14" x14ac:dyDescent="0.25">
      <c r="A490" t="s">
        <v>912</v>
      </c>
      <c r="B490">
        <v>37.11</v>
      </c>
      <c r="C490">
        <v>1042.5559000000001</v>
      </c>
      <c r="D490">
        <v>9</v>
      </c>
      <c r="E490">
        <v>0.1</v>
      </c>
      <c r="F490">
        <v>522.28530000000001</v>
      </c>
      <c r="G490">
        <v>31.84</v>
      </c>
      <c r="H490" s="1">
        <v>7900000</v>
      </c>
      <c r="I490">
        <v>1</v>
      </c>
      <c r="J490">
        <v>8166</v>
      </c>
      <c r="K490" t="s">
        <v>84</v>
      </c>
      <c r="L490">
        <v>2</v>
      </c>
      <c r="M490">
        <v>2</v>
      </c>
      <c r="N490" t="s">
        <v>913</v>
      </c>
    </row>
    <row r="491" spans="1:14" x14ac:dyDescent="0.25">
      <c r="A491" t="s">
        <v>914</v>
      </c>
      <c r="B491">
        <v>37.11</v>
      </c>
      <c r="C491">
        <v>1153.5992000000001</v>
      </c>
      <c r="D491">
        <v>9</v>
      </c>
      <c r="E491">
        <v>-0.7</v>
      </c>
      <c r="F491">
        <v>577.80650000000003</v>
      </c>
      <c r="G491">
        <v>20.86</v>
      </c>
      <c r="H491" s="1">
        <v>7150000</v>
      </c>
      <c r="I491">
        <v>8</v>
      </c>
      <c r="J491">
        <v>4933</v>
      </c>
      <c r="K491" t="s">
        <v>17</v>
      </c>
      <c r="L491">
        <v>2</v>
      </c>
      <c r="M491">
        <v>2</v>
      </c>
      <c r="N491" t="s">
        <v>915</v>
      </c>
    </row>
    <row r="492" spans="1:14" x14ac:dyDescent="0.25">
      <c r="A492" t="s">
        <v>916</v>
      </c>
      <c r="B492">
        <v>37.1</v>
      </c>
      <c r="C492">
        <v>1068.5717</v>
      </c>
      <c r="D492">
        <v>9</v>
      </c>
      <c r="E492">
        <v>0.9</v>
      </c>
      <c r="F492">
        <v>535.29359999999997</v>
      </c>
      <c r="G492">
        <v>27.74</v>
      </c>
      <c r="H492" s="1">
        <v>12100000</v>
      </c>
      <c r="I492">
        <v>9</v>
      </c>
      <c r="J492">
        <v>7314</v>
      </c>
      <c r="K492" t="s">
        <v>23</v>
      </c>
      <c r="L492">
        <v>1</v>
      </c>
      <c r="M492">
        <v>1</v>
      </c>
      <c r="N492" t="s">
        <v>917</v>
      </c>
    </row>
    <row r="493" spans="1:14" x14ac:dyDescent="0.25">
      <c r="A493" t="s">
        <v>918</v>
      </c>
      <c r="B493">
        <v>37.1</v>
      </c>
      <c r="C493">
        <v>871.46640000000002</v>
      </c>
      <c r="D493">
        <v>8</v>
      </c>
      <c r="E493">
        <v>0.1</v>
      </c>
      <c r="F493">
        <v>436.7405</v>
      </c>
      <c r="G493">
        <v>25.39</v>
      </c>
      <c r="H493" s="1">
        <v>12900000</v>
      </c>
      <c r="I493">
        <v>9</v>
      </c>
      <c r="J493">
        <v>6483</v>
      </c>
      <c r="K493" t="s">
        <v>23</v>
      </c>
      <c r="L493">
        <v>2</v>
      </c>
      <c r="M493">
        <v>2</v>
      </c>
      <c r="N493" t="s">
        <v>919</v>
      </c>
    </row>
    <row r="494" spans="1:14" x14ac:dyDescent="0.25">
      <c r="A494" t="s">
        <v>920</v>
      </c>
      <c r="B494">
        <v>37.1</v>
      </c>
      <c r="C494">
        <v>1056.6193000000001</v>
      </c>
      <c r="D494">
        <v>9</v>
      </c>
      <c r="E494">
        <v>-2.2999999999999998</v>
      </c>
      <c r="F494">
        <v>529.31569999999999</v>
      </c>
      <c r="G494">
        <v>34.76</v>
      </c>
      <c r="H494" s="1">
        <v>33300000</v>
      </c>
      <c r="I494">
        <v>3</v>
      </c>
      <c r="J494">
        <v>9170</v>
      </c>
      <c r="K494" t="s">
        <v>73</v>
      </c>
      <c r="L494">
        <v>3</v>
      </c>
      <c r="M494">
        <v>3</v>
      </c>
      <c r="N494" t="s">
        <v>921</v>
      </c>
    </row>
    <row r="495" spans="1:14" x14ac:dyDescent="0.25">
      <c r="A495" t="s">
        <v>922</v>
      </c>
      <c r="B495">
        <v>37.08</v>
      </c>
      <c r="C495">
        <v>1185.5889999999999</v>
      </c>
      <c r="D495">
        <v>11</v>
      </c>
      <c r="E495">
        <v>-1.8</v>
      </c>
      <c r="F495">
        <v>396.2029</v>
      </c>
      <c r="G495">
        <v>28.1</v>
      </c>
      <c r="H495" s="1">
        <v>59500000</v>
      </c>
      <c r="I495">
        <v>10</v>
      </c>
      <c r="J495">
        <v>7446</v>
      </c>
      <c r="K495" t="s">
        <v>32</v>
      </c>
      <c r="L495">
        <v>4</v>
      </c>
      <c r="M495">
        <v>4</v>
      </c>
      <c r="N495" t="s">
        <v>923</v>
      </c>
    </row>
    <row r="496" spans="1:14" x14ac:dyDescent="0.25">
      <c r="A496" t="s">
        <v>924</v>
      </c>
      <c r="B496">
        <v>37.07</v>
      </c>
      <c r="C496">
        <v>1198.7047</v>
      </c>
      <c r="D496">
        <v>9</v>
      </c>
      <c r="E496">
        <v>1</v>
      </c>
      <c r="F496">
        <v>400.57589999999999</v>
      </c>
      <c r="G496">
        <v>20.07</v>
      </c>
      <c r="H496" s="1">
        <v>134000000</v>
      </c>
      <c r="I496">
        <v>5</v>
      </c>
      <c r="J496">
        <v>4609</v>
      </c>
      <c r="K496" t="s">
        <v>47</v>
      </c>
      <c r="L496">
        <v>10</v>
      </c>
      <c r="M496">
        <v>10</v>
      </c>
      <c r="N496" t="s">
        <v>925</v>
      </c>
    </row>
    <row r="497" spans="1:16" x14ac:dyDescent="0.25">
      <c r="A497" t="s">
        <v>926</v>
      </c>
      <c r="B497">
        <v>37.06</v>
      </c>
      <c r="C497">
        <v>1406.65</v>
      </c>
      <c r="D497">
        <v>11</v>
      </c>
      <c r="E497">
        <v>0</v>
      </c>
      <c r="F497">
        <v>469.89060000000001</v>
      </c>
      <c r="G497">
        <v>32.57</v>
      </c>
      <c r="H497" s="1">
        <v>4270000</v>
      </c>
      <c r="I497">
        <v>1</v>
      </c>
      <c r="J497">
        <v>8425</v>
      </c>
      <c r="K497" t="s">
        <v>84</v>
      </c>
      <c r="L497">
        <v>2</v>
      </c>
      <c r="M497">
        <v>2</v>
      </c>
      <c r="N497" t="s">
        <v>927</v>
      </c>
      <c r="O497" t="s">
        <v>44</v>
      </c>
      <c r="P497" t="s">
        <v>357</v>
      </c>
    </row>
    <row r="498" spans="1:16" x14ac:dyDescent="0.25">
      <c r="A498" t="s">
        <v>928</v>
      </c>
      <c r="B498">
        <v>37.049999999999997</v>
      </c>
      <c r="C498">
        <v>1234.6206999999999</v>
      </c>
      <c r="D498">
        <v>9</v>
      </c>
      <c r="E498">
        <v>-1.1000000000000001</v>
      </c>
      <c r="F498">
        <v>412.5471</v>
      </c>
      <c r="G498">
        <v>27.23</v>
      </c>
      <c r="H498" s="1">
        <v>2100000</v>
      </c>
      <c r="I498">
        <v>2</v>
      </c>
      <c r="J498">
        <v>7033</v>
      </c>
      <c r="K498" t="s">
        <v>29</v>
      </c>
      <c r="L498">
        <v>1</v>
      </c>
      <c r="M498">
        <v>1</v>
      </c>
      <c r="N498" t="s">
        <v>929</v>
      </c>
    </row>
    <row r="499" spans="1:16" x14ac:dyDescent="0.25">
      <c r="A499" t="s">
        <v>930</v>
      </c>
      <c r="B499">
        <v>37.04</v>
      </c>
      <c r="C499">
        <v>1189.5588</v>
      </c>
      <c r="D499">
        <v>11</v>
      </c>
      <c r="E499">
        <v>-1.3</v>
      </c>
      <c r="F499">
        <v>595.78589999999997</v>
      </c>
      <c r="G499">
        <v>22.34</v>
      </c>
      <c r="H499" s="1">
        <v>5490000</v>
      </c>
      <c r="I499">
        <v>7</v>
      </c>
      <c r="J499">
        <v>5382</v>
      </c>
      <c r="K499" t="s">
        <v>20</v>
      </c>
      <c r="L499">
        <v>1</v>
      </c>
      <c r="M499">
        <v>1</v>
      </c>
      <c r="N499" t="s">
        <v>931</v>
      </c>
    </row>
    <row r="500" spans="1:16" x14ac:dyDescent="0.25">
      <c r="A500" t="s">
        <v>932</v>
      </c>
      <c r="B500">
        <v>37.04</v>
      </c>
      <c r="C500">
        <v>1094.5872999999999</v>
      </c>
      <c r="D500">
        <v>9</v>
      </c>
      <c r="E500">
        <v>-0.6</v>
      </c>
      <c r="F500">
        <v>548.30060000000003</v>
      </c>
      <c r="G500">
        <v>23.58</v>
      </c>
      <c r="H500" s="1">
        <v>8220000</v>
      </c>
      <c r="I500">
        <v>8</v>
      </c>
      <c r="J500">
        <v>5874</v>
      </c>
      <c r="K500" t="s">
        <v>17</v>
      </c>
      <c r="L500">
        <v>2</v>
      </c>
      <c r="M500">
        <v>2</v>
      </c>
      <c r="N500" t="s">
        <v>933</v>
      </c>
    </row>
    <row r="501" spans="1:16" x14ac:dyDescent="0.25">
      <c r="A501" t="s">
        <v>934</v>
      </c>
      <c r="B501">
        <v>37.03</v>
      </c>
      <c r="C501">
        <v>1116.4875</v>
      </c>
      <c r="D501">
        <v>9</v>
      </c>
      <c r="E501">
        <v>2.2000000000000002</v>
      </c>
      <c r="F501">
        <v>559.25229999999999</v>
      </c>
      <c r="G501">
        <v>34.31</v>
      </c>
      <c r="H501" s="1">
        <v>1090000000</v>
      </c>
      <c r="I501">
        <v>9</v>
      </c>
      <c r="J501">
        <v>9602</v>
      </c>
      <c r="K501" t="s">
        <v>23</v>
      </c>
      <c r="L501">
        <v>20</v>
      </c>
      <c r="M501">
        <v>20</v>
      </c>
      <c r="N501" t="s">
        <v>935</v>
      </c>
    </row>
    <row r="502" spans="1:16" x14ac:dyDescent="0.25">
      <c r="A502" t="s">
        <v>936</v>
      </c>
      <c r="B502">
        <v>37.020000000000003</v>
      </c>
      <c r="C502">
        <v>1145.5652</v>
      </c>
      <c r="D502">
        <v>9</v>
      </c>
      <c r="E502">
        <v>-0.7</v>
      </c>
      <c r="F502">
        <v>573.78949999999998</v>
      </c>
      <c r="G502">
        <v>39.56</v>
      </c>
      <c r="H502" s="1">
        <v>12700000</v>
      </c>
      <c r="I502">
        <v>2</v>
      </c>
      <c r="J502">
        <v>11406</v>
      </c>
      <c r="K502" t="s">
        <v>29</v>
      </c>
      <c r="L502">
        <v>4</v>
      </c>
      <c r="M502">
        <v>4</v>
      </c>
      <c r="N502" t="s">
        <v>845</v>
      </c>
    </row>
    <row r="503" spans="1:16" x14ac:dyDescent="0.25">
      <c r="A503" t="s">
        <v>937</v>
      </c>
      <c r="B503">
        <v>37</v>
      </c>
      <c r="C503">
        <v>1168.6088</v>
      </c>
      <c r="D503">
        <v>11</v>
      </c>
      <c r="E503">
        <v>-0.2</v>
      </c>
      <c r="F503">
        <v>585.31150000000002</v>
      </c>
      <c r="G503">
        <v>39.85</v>
      </c>
      <c r="H503" s="1">
        <v>3650000</v>
      </c>
      <c r="I503">
        <v>2</v>
      </c>
      <c r="J503">
        <v>11508</v>
      </c>
      <c r="K503" t="s">
        <v>29</v>
      </c>
      <c r="L503">
        <v>3</v>
      </c>
      <c r="M503">
        <v>3</v>
      </c>
      <c r="N503" t="s">
        <v>938</v>
      </c>
    </row>
    <row r="504" spans="1:16" x14ac:dyDescent="0.25">
      <c r="A504" t="s">
        <v>939</v>
      </c>
      <c r="B504">
        <v>36.99</v>
      </c>
      <c r="C504">
        <v>1214.6448</v>
      </c>
      <c r="D504">
        <v>9</v>
      </c>
      <c r="E504">
        <v>-1.3</v>
      </c>
      <c r="F504">
        <v>608.32889999999998</v>
      </c>
      <c r="G504">
        <v>29.19</v>
      </c>
      <c r="H504" s="1">
        <v>2590000</v>
      </c>
      <c r="I504">
        <v>2</v>
      </c>
      <c r="J504">
        <v>7723</v>
      </c>
      <c r="K504" t="s">
        <v>29</v>
      </c>
      <c r="L504">
        <v>2</v>
      </c>
      <c r="M504">
        <v>2</v>
      </c>
      <c r="N504" t="s">
        <v>940</v>
      </c>
    </row>
    <row r="505" spans="1:16" x14ac:dyDescent="0.25">
      <c r="A505" t="s">
        <v>941</v>
      </c>
      <c r="B505">
        <v>36.979999999999997</v>
      </c>
      <c r="C505">
        <v>806.43979999999999</v>
      </c>
      <c r="D505">
        <v>9</v>
      </c>
      <c r="E505">
        <v>0</v>
      </c>
      <c r="F505">
        <v>404.22719999999998</v>
      </c>
      <c r="G505">
        <v>21.69</v>
      </c>
      <c r="H505" s="1">
        <v>554000</v>
      </c>
      <c r="I505">
        <v>5</v>
      </c>
      <c r="J505">
        <v>5125</v>
      </c>
      <c r="K505" t="s">
        <v>47</v>
      </c>
      <c r="L505">
        <v>1</v>
      </c>
      <c r="M505">
        <v>1</v>
      </c>
      <c r="N505" t="s">
        <v>505</v>
      </c>
    </row>
    <row r="506" spans="1:16" x14ac:dyDescent="0.25">
      <c r="A506" t="s">
        <v>942</v>
      </c>
      <c r="B506">
        <v>36.979999999999997</v>
      </c>
      <c r="C506">
        <v>999.57529999999997</v>
      </c>
      <c r="D506">
        <v>9</v>
      </c>
      <c r="E506">
        <v>-0.1</v>
      </c>
      <c r="F506">
        <v>500.79489999999998</v>
      </c>
      <c r="G506">
        <v>59.16</v>
      </c>
      <c r="H506" s="1">
        <v>12700000</v>
      </c>
      <c r="I506">
        <v>2</v>
      </c>
      <c r="J506">
        <v>18415</v>
      </c>
      <c r="K506" t="s">
        <v>29</v>
      </c>
      <c r="L506">
        <v>2</v>
      </c>
      <c r="M506">
        <v>2</v>
      </c>
      <c r="N506" t="s">
        <v>943</v>
      </c>
    </row>
    <row r="507" spans="1:16" x14ac:dyDescent="0.25">
      <c r="A507" t="s">
        <v>944</v>
      </c>
      <c r="B507">
        <v>36.96</v>
      </c>
      <c r="C507">
        <v>1245.6505</v>
      </c>
      <c r="D507">
        <v>9</v>
      </c>
      <c r="E507">
        <v>0.5</v>
      </c>
      <c r="F507">
        <v>623.83280000000002</v>
      </c>
      <c r="G507">
        <v>46.82</v>
      </c>
      <c r="H507" s="1">
        <v>59300000</v>
      </c>
      <c r="I507">
        <v>6</v>
      </c>
      <c r="J507">
        <v>13562</v>
      </c>
      <c r="K507" t="s">
        <v>142</v>
      </c>
      <c r="L507">
        <v>3</v>
      </c>
      <c r="M507">
        <v>3</v>
      </c>
      <c r="N507" t="s">
        <v>945</v>
      </c>
    </row>
    <row r="508" spans="1:16" x14ac:dyDescent="0.25">
      <c r="A508" t="s">
        <v>946</v>
      </c>
      <c r="B508">
        <v>36.950000000000003</v>
      </c>
      <c r="C508">
        <v>1187.6086</v>
      </c>
      <c r="D508">
        <v>9</v>
      </c>
      <c r="E508">
        <v>-1.2</v>
      </c>
      <c r="F508">
        <v>396.87630000000001</v>
      </c>
      <c r="G508">
        <v>46.06</v>
      </c>
      <c r="H508" s="1">
        <v>1550000</v>
      </c>
      <c r="I508">
        <v>5</v>
      </c>
      <c r="J508">
        <v>12889</v>
      </c>
      <c r="K508" t="s">
        <v>47</v>
      </c>
      <c r="L508">
        <v>2</v>
      </c>
      <c r="M508">
        <v>2</v>
      </c>
      <c r="N508" t="s">
        <v>947</v>
      </c>
    </row>
    <row r="509" spans="1:16" x14ac:dyDescent="0.25">
      <c r="A509" t="s">
        <v>948</v>
      </c>
      <c r="B509">
        <v>36.94</v>
      </c>
      <c r="C509">
        <v>1055.54</v>
      </c>
      <c r="D509">
        <v>9</v>
      </c>
      <c r="E509">
        <v>1</v>
      </c>
      <c r="F509">
        <v>528.77779999999996</v>
      </c>
      <c r="G509">
        <v>39.06</v>
      </c>
      <c r="H509" s="1">
        <v>1510000</v>
      </c>
      <c r="I509">
        <v>4</v>
      </c>
      <c r="J509">
        <v>10598</v>
      </c>
      <c r="K509" t="s">
        <v>26</v>
      </c>
      <c r="L509">
        <v>1</v>
      </c>
      <c r="M509">
        <v>1</v>
      </c>
      <c r="N509" t="s">
        <v>949</v>
      </c>
    </row>
    <row r="510" spans="1:16" x14ac:dyDescent="0.25">
      <c r="A510" t="s">
        <v>950</v>
      </c>
      <c r="B510">
        <v>36.92</v>
      </c>
      <c r="C510">
        <v>1164.5563999999999</v>
      </c>
      <c r="D510">
        <v>9</v>
      </c>
      <c r="E510">
        <v>1</v>
      </c>
      <c r="F510">
        <v>583.28610000000003</v>
      </c>
      <c r="G510">
        <v>44.49</v>
      </c>
      <c r="H510" s="1">
        <v>10600000</v>
      </c>
      <c r="I510">
        <v>3</v>
      </c>
      <c r="J510">
        <v>12616</v>
      </c>
      <c r="K510" t="s">
        <v>73</v>
      </c>
      <c r="L510">
        <v>2</v>
      </c>
      <c r="M510">
        <v>2</v>
      </c>
      <c r="N510" t="s">
        <v>951</v>
      </c>
    </row>
    <row r="511" spans="1:16" x14ac:dyDescent="0.25">
      <c r="A511" t="s">
        <v>952</v>
      </c>
      <c r="B511">
        <v>36.909999999999997</v>
      </c>
      <c r="C511">
        <v>1108.5664999999999</v>
      </c>
      <c r="D511">
        <v>9</v>
      </c>
      <c r="E511">
        <v>-1</v>
      </c>
      <c r="F511">
        <v>555.29</v>
      </c>
      <c r="G511">
        <v>20.37</v>
      </c>
      <c r="H511" s="1">
        <v>6980000</v>
      </c>
      <c r="I511">
        <v>6</v>
      </c>
      <c r="J511">
        <v>4726</v>
      </c>
      <c r="K511" t="s">
        <v>142</v>
      </c>
      <c r="L511">
        <v>1</v>
      </c>
      <c r="M511">
        <v>1</v>
      </c>
      <c r="N511" t="s">
        <v>953</v>
      </c>
    </row>
    <row r="512" spans="1:16" x14ac:dyDescent="0.25">
      <c r="A512" t="s">
        <v>954</v>
      </c>
      <c r="B512">
        <v>36.89</v>
      </c>
      <c r="C512">
        <v>1201.6342999999999</v>
      </c>
      <c r="D512">
        <v>11</v>
      </c>
      <c r="E512">
        <v>-0.6</v>
      </c>
      <c r="F512">
        <v>601.82399999999996</v>
      </c>
      <c r="G512">
        <v>29.88</v>
      </c>
      <c r="H512" s="1">
        <v>962000</v>
      </c>
      <c r="I512">
        <v>10</v>
      </c>
      <c r="J512">
        <v>8073</v>
      </c>
      <c r="K512" t="s">
        <v>32</v>
      </c>
      <c r="L512">
        <v>1</v>
      </c>
      <c r="M512">
        <v>1</v>
      </c>
      <c r="N512" t="s">
        <v>379</v>
      </c>
    </row>
    <row r="513" spans="1:16" x14ac:dyDescent="0.25">
      <c r="A513" t="s">
        <v>955</v>
      </c>
      <c r="B513">
        <v>36.89</v>
      </c>
      <c r="C513">
        <v>1058.5283999999999</v>
      </c>
      <c r="D513">
        <v>8</v>
      </c>
      <c r="E513">
        <v>0.1</v>
      </c>
      <c r="F513">
        <v>530.27149999999995</v>
      </c>
      <c r="G513">
        <v>27.17</v>
      </c>
      <c r="H513" s="1">
        <v>977000</v>
      </c>
      <c r="I513">
        <v>8</v>
      </c>
      <c r="J513">
        <v>7138</v>
      </c>
      <c r="K513" t="s">
        <v>17</v>
      </c>
      <c r="L513">
        <v>1</v>
      </c>
      <c r="M513">
        <v>1</v>
      </c>
      <c r="N513" t="s">
        <v>956</v>
      </c>
    </row>
    <row r="514" spans="1:16" x14ac:dyDescent="0.25">
      <c r="A514" t="s">
        <v>957</v>
      </c>
      <c r="B514">
        <v>36.880000000000003</v>
      </c>
      <c r="C514">
        <v>1068.604</v>
      </c>
      <c r="D514">
        <v>9</v>
      </c>
      <c r="E514">
        <v>0.3</v>
      </c>
      <c r="F514">
        <v>535.30939999999998</v>
      </c>
      <c r="G514">
        <v>26.76</v>
      </c>
      <c r="H514" s="1">
        <v>10600000</v>
      </c>
      <c r="I514">
        <v>9</v>
      </c>
      <c r="J514">
        <v>6963</v>
      </c>
      <c r="K514" t="s">
        <v>23</v>
      </c>
      <c r="L514">
        <v>1</v>
      </c>
      <c r="M514">
        <v>1</v>
      </c>
      <c r="N514" t="s">
        <v>958</v>
      </c>
    </row>
    <row r="515" spans="1:16" x14ac:dyDescent="0.25">
      <c r="A515" t="s">
        <v>959</v>
      </c>
      <c r="B515">
        <v>36.869999999999997</v>
      </c>
      <c r="C515">
        <v>1172.5753</v>
      </c>
      <c r="D515">
        <v>9</v>
      </c>
      <c r="E515">
        <v>-0.7</v>
      </c>
      <c r="F515">
        <v>1173.5817999999999</v>
      </c>
      <c r="G515">
        <v>65.63</v>
      </c>
      <c r="H515" s="1">
        <v>88700000</v>
      </c>
      <c r="I515">
        <v>4</v>
      </c>
      <c r="J515">
        <v>19873</v>
      </c>
      <c r="K515" t="s">
        <v>26</v>
      </c>
      <c r="L515">
        <v>46</v>
      </c>
      <c r="M515">
        <v>46</v>
      </c>
      <c r="N515" t="s">
        <v>960</v>
      </c>
    </row>
    <row r="516" spans="1:16" x14ac:dyDescent="0.25">
      <c r="A516" t="s">
        <v>961</v>
      </c>
      <c r="B516">
        <v>36.869999999999997</v>
      </c>
      <c r="C516">
        <v>1164.5967000000001</v>
      </c>
      <c r="D516">
        <v>9</v>
      </c>
      <c r="E516">
        <v>0.4</v>
      </c>
      <c r="F516">
        <v>583.30579999999998</v>
      </c>
      <c r="G516">
        <v>39.619999999999997</v>
      </c>
      <c r="H516" s="1">
        <v>9180000</v>
      </c>
      <c r="I516">
        <v>5</v>
      </c>
      <c r="J516">
        <v>10655</v>
      </c>
      <c r="K516" t="s">
        <v>47</v>
      </c>
      <c r="L516">
        <v>3</v>
      </c>
      <c r="M516">
        <v>3</v>
      </c>
      <c r="N516" t="s">
        <v>581</v>
      </c>
    </row>
    <row r="517" spans="1:16" x14ac:dyDescent="0.25">
      <c r="A517" t="s">
        <v>962</v>
      </c>
      <c r="B517">
        <v>36.86</v>
      </c>
      <c r="C517">
        <v>1106.5944999999999</v>
      </c>
      <c r="D517">
        <v>9</v>
      </c>
      <c r="E517">
        <v>-1.1000000000000001</v>
      </c>
      <c r="F517">
        <v>554.3039</v>
      </c>
      <c r="G517">
        <v>21.19</v>
      </c>
      <c r="H517" s="1">
        <v>4610000</v>
      </c>
      <c r="I517">
        <v>7</v>
      </c>
      <c r="J517">
        <v>4977</v>
      </c>
      <c r="K517" t="s">
        <v>20</v>
      </c>
      <c r="L517">
        <v>1</v>
      </c>
      <c r="M517">
        <v>1</v>
      </c>
      <c r="N517" t="s">
        <v>963</v>
      </c>
    </row>
    <row r="518" spans="1:16" x14ac:dyDescent="0.25">
      <c r="A518" t="s">
        <v>964</v>
      </c>
      <c r="B518">
        <v>36.86</v>
      </c>
      <c r="C518">
        <v>1386.6090999999999</v>
      </c>
      <c r="D518">
        <v>11</v>
      </c>
      <c r="E518">
        <v>-0.9</v>
      </c>
      <c r="F518">
        <v>463.2099</v>
      </c>
      <c r="G518">
        <v>53.86</v>
      </c>
      <c r="H518" s="1">
        <v>2060000</v>
      </c>
      <c r="I518">
        <v>5</v>
      </c>
      <c r="J518">
        <v>15615</v>
      </c>
      <c r="K518" t="s">
        <v>47</v>
      </c>
      <c r="L518">
        <v>1</v>
      </c>
      <c r="M518">
        <v>1</v>
      </c>
      <c r="N518" t="s">
        <v>461</v>
      </c>
    </row>
    <row r="519" spans="1:16" x14ac:dyDescent="0.25">
      <c r="A519" t="s">
        <v>965</v>
      </c>
      <c r="B519">
        <v>36.85</v>
      </c>
      <c r="C519">
        <v>1207.5001999999999</v>
      </c>
      <c r="D519">
        <v>9</v>
      </c>
      <c r="E519">
        <v>0.8</v>
      </c>
      <c r="F519">
        <v>604.75789999999995</v>
      </c>
      <c r="G519">
        <v>38.4</v>
      </c>
      <c r="H519" s="1">
        <v>44300000</v>
      </c>
      <c r="I519">
        <v>3</v>
      </c>
      <c r="J519">
        <v>10444</v>
      </c>
      <c r="K519" t="s">
        <v>73</v>
      </c>
      <c r="L519">
        <v>10</v>
      </c>
      <c r="M519">
        <v>10</v>
      </c>
      <c r="N519" t="s">
        <v>479</v>
      </c>
      <c r="O519" t="s">
        <v>44</v>
      </c>
      <c r="P519" t="s">
        <v>966</v>
      </c>
    </row>
    <row r="520" spans="1:16" x14ac:dyDescent="0.25">
      <c r="A520" t="s">
        <v>967</v>
      </c>
      <c r="B520">
        <v>36.840000000000003</v>
      </c>
      <c r="C520">
        <v>963.56140000000005</v>
      </c>
      <c r="D520">
        <v>9</v>
      </c>
      <c r="E520">
        <v>-0.5</v>
      </c>
      <c r="F520">
        <v>482.78769999999997</v>
      </c>
      <c r="G520">
        <v>24.92</v>
      </c>
      <c r="H520" s="1">
        <v>454000</v>
      </c>
      <c r="I520">
        <v>9</v>
      </c>
      <c r="J520">
        <v>6317</v>
      </c>
      <c r="K520" t="s">
        <v>23</v>
      </c>
      <c r="L520">
        <v>1</v>
      </c>
      <c r="M520">
        <v>1</v>
      </c>
      <c r="N520" t="s">
        <v>968</v>
      </c>
    </row>
    <row r="521" spans="1:16" x14ac:dyDescent="0.25">
      <c r="A521" t="s">
        <v>969</v>
      </c>
      <c r="B521">
        <v>36.840000000000003</v>
      </c>
      <c r="C521">
        <v>1162.6458</v>
      </c>
      <c r="D521">
        <v>9</v>
      </c>
      <c r="E521">
        <v>-1.1000000000000001</v>
      </c>
      <c r="F521">
        <v>582.32950000000005</v>
      </c>
      <c r="G521">
        <v>28.44</v>
      </c>
      <c r="H521" s="1">
        <v>222000000</v>
      </c>
      <c r="I521">
        <v>10</v>
      </c>
      <c r="J521">
        <v>7563</v>
      </c>
      <c r="K521" t="s">
        <v>32</v>
      </c>
      <c r="L521">
        <v>9</v>
      </c>
      <c r="M521">
        <v>9</v>
      </c>
      <c r="N521" t="s">
        <v>970</v>
      </c>
    </row>
    <row r="522" spans="1:16" x14ac:dyDescent="0.25">
      <c r="A522" t="s">
        <v>971</v>
      </c>
      <c r="B522">
        <v>36.83</v>
      </c>
      <c r="C522">
        <v>1270.5942</v>
      </c>
      <c r="D522">
        <v>12</v>
      </c>
      <c r="E522">
        <v>-0.6</v>
      </c>
      <c r="F522">
        <v>636.30399999999997</v>
      </c>
      <c r="G522">
        <v>44.05</v>
      </c>
      <c r="H522" s="1">
        <v>1190000</v>
      </c>
      <c r="I522">
        <v>1</v>
      </c>
      <c r="J522">
        <v>12521</v>
      </c>
      <c r="K522" t="s">
        <v>84</v>
      </c>
      <c r="L522">
        <v>1</v>
      </c>
      <c r="M522">
        <v>1</v>
      </c>
      <c r="N522" t="s">
        <v>972</v>
      </c>
    </row>
    <row r="523" spans="1:16" x14ac:dyDescent="0.25">
      <c r="A523" t="s">
        <v>973</v>
      </c>
      <c r="B523">
        <v>36.799999999999997</v>
      </c>
      <c r="C523">
        <v>1134.6985</v>
      </c>
      <c r="D523">
        <v>9</v>
      </c>
      <c r="E523">
        <v>-0.9</v>
      </c>
      <c r="F523">
        <v>379.2398</v>
      </c>
      <c r="G523">
        <v>23.71</v>
      </c>
      <c r="H523" s="1">
        <v>12700000</v>
      </c>
      <c r="I523">
        <v>10</v>
      </c>
      <c r="J523">
        <v>5892</v>
      </c>
      <c r="K523" t="s">
        <v>32</v>
      </c>
      <c r="L523">
        <v>2</v>
      </c>
      <c r="M523">
        <v>2</v>
      </c>
      <c r="N523" t="s">
        <v>974</v>
      </c>
    </row>
    <row r="524" spans="1:16" x14ac:dyDescent="0.25">
      <c r="A524" t="s">
        <v>975</v>
      </c>
      <c r="B524">
        <v>36.79</v>
      </c>
      <c r="C524">
        <v>997.58069999999998</v>
      </c>
      <c r="D524">
        <v>10</v>
      </c>
      <c r="E524">
        <v>0.5</v>
      </c>
      <c r="F524">
        <v>499.79790000000003</v>
      </c>
      <c r="G524">
        <v>46.56</v>
      </c>
      <c r="H524" s="1">
        <v>1850000</v>
      </c>
      <c r="I524">
        <v>1</v>
      </c>
      <c r="J524">
        <v>13375</v>
      </c>
      <c r="K524" t="s">
        <v>84</v>
      </c>
      <c r="L524">
        <v>5</v>
      </c>
      <c r="M524">
        <v>5</v>
      </c>
      <c r="N524" t="s">
        <v>104</v>
      </c>
    </row>
    <row r="525" spans="1:16" x14ac:dyDescent="0.25">
      <c r="A525" t="s">
        <v>976</v>
      </c>
      <c r="B525">
        <v>36.78</v>
      </c>
      <c r="C525">
        <v>1100.5363</v>
      </c>
      <c r="D525">
        <v>9</v>
      </c>
      <c r="E525">
        <v>0.9</v>
      </c>
      <c r="F525">
        <v>551.27589999999998</v>
      </c>
      <c r="G525">
        <v>26.16</v>
      </c>
      <c r="H525" s="1">
        <v>3110000</v>
      </c>
      <c r="I525">
        <v>9</v>
      </c>
      <c r="J525">
        <v>6746</v>
      </c>
      <c r="K525" t="s">
        <v>23</v>
      </c>
      <c r="L525">
        <v>1</v>
      </c>
      <c r="M525">
        <v>1</v>
      </c>
      <c r="N525" t="s">
        <v>977</v>
      </c>
    </row>
    <row r="526" spans="1:16" x14ac:dyDescent="0.25">
      <c r="A526" t="s">
        <v>978</v>
      </c>
      <c r="B526">
        <v>36.78</v>
      </c>
      <c r="C526">
        <v>1064.5864999999999</v>
      </c>
      <c r="D526">
        <v>9</v>
      </c>
      <c r="E526">
        <v>1.1000000000000001</v>
      </c>
      <c r="F526">
        <v>533.30110000000002</v>
      </c>
      <c r="G526">
        <v>26.1</v>
      </c>
      <c r="H526" s="1">
        <v>2410000</v>
      </c>
      <c r="I526">
        <v>8</v>
      </c>
      <c r="J526">
        <v>6761</v>
      </c>
      <c r="K526" t="s">
        <v>17</v>
      </c>
      <c r="L526">
        <v>1</v>
      </c>
      <c r="M526">
        <v>1</v>
      </c>
      <c r="N526" t="s">
        <v>979</v>
      </c>
    </row>
    <row r="527" spans="1:16" x14ac:dyDescent="0.25">
      <c r="A527" t="s">
        <v>980</v>
      </c>
      <c r="B527">
        <v>36.76</v>
      </c>
      <c r="C527">
        <v>1088.6229000000001</v>
      </c>
      <c r="D527">
        <v>9</v>
      </c>
      <c r="E527">
        <v>-1.4</v>
      </c>
      <c r="F527">
        <v>545.31799999999998</v>
      </c>
      <c r="G527">
        <v>30</v>
      </c>
      <c r="H527" s="1">
        <v>5410000</v>
      </c>
      <c r="I527">
        <v>10</v>
      </c>
      <c r="J527">
        <v>8114</v>
      </c>
      <c r="K527" t="s">
        <v>32</v>
      </c>
      <c r="L527">
        <v>1</v>
      </c>
      <c r="M527">
        <v>1</v>
      </c>
      <c r="N527" t="s">
        <v>981</v>
      </c>
    </row>
    <row r="528" spans="1:16" x14ac:dyDescent="0.25">
      <c r="A528" t="s">
        <v>982</v>
      </c>
      <c r="B528">
        <v>36.76</v>
      </c>
      <c r="C528">
        <v>1167.6651999999999</v>
      </c>
      <c r="D528">
        <v>9</v>
      </c>
      <c r="E528">
        <v>1.5</v>
      </c>
      <c r="F528">
        <v>584.84079999999994</v>
      </c>
      <c r="G528">
        <v>40.479999999999997</v>
      </c>
      <c r="H528" s="1">
        <v>20600000</v>
      </c>
      <c r="I528">
        <v>3</v>
      </c>
      <c r="J528">
        <v>11187</v>
      </c>
      <c r="K528" t="s">
        <v>73</v>
      </c>
      <c r="L528">
        <v>3</v>
      </c>
      <c r="M528">
        <v>3</v>
      </c>
      <c r="N528" t="s">
        <v>983</v>
      </c>
    </row>
    <row r="529" spans="1:14" x14ac:dyDescent="0.25">
      <c r="A529" t="s">
        <v>984</v>
      </c>
      <c r="B529">
        <v>36.75</v>
      </c>
      <c r="C529">
        <v>1282.663</v>
      </c>
      <c r="D529">
        <v>11</v>
      </c>
      <c r="E529">
        <v>-2.8</v>
      </c>
      <c r="F529">
        <v>642.33699999999999</v>
      </c>
      <c r="G529">
        <v>22.22</v>
      </c>
      <c r="H529" s="1">
        <v>959000</v>
      </c>
      <c r="I529">
        <v>7</v>
      </c>
      <c r="J529">
        <v>5341</v>
      </c>
      <c r="K529" t="s">
        <v>20</v>
      </c>
      <c r="L529">
        <v>1</v>
      </c>
      <c r="M529">
        <v>1</v>
      </c>
      <c r="N529" t="s">
        <v>157</v>
      </c>
    </row>
    <row r="530" spans="1:14" x14ac:dyDescent="0.25">
      <c r="A530" t="s">
        <v>985</v>
      </c>
      <c r="B530">
        <v>36.75</v>
      </c>
      <c r="C530">
        <v>890.44979999999998</v>
      </c>
      <c r="D530">
        <v>8</v>
      </c>
      <c r="E530">
        <v>1.4</v>
      </c>
      <c r="F530">
        <v>446.2328</v>
      </c>
      <c r="G530">
        <v>30.71</v>
      </c>
      <c r="H530" s="1">
        <v>8090000</v>
      </c>
      <c r="I530">
        <v>9</v>
      </c>
      <c r="J530">
        <v>8356</v>
      </c>
      <c r="K530" t="s">
        <v>23</v>
      </c>
      <c r="L530">
        <v>1</v>
      </c>
      <c r="M530">
        <v>1</v>
      </c>
      <c r="N530" t="s">
        <v>43</v>
      </c>
    </row>
    <row r="531" spans="1:14" x14ac:dyDescent="0.25">
      <c r="A531" t="s">
        <v>986</v>
      </c>
      <c r="B531">
        <v>36.75</v>
      </c>
      <c r="C531">
        <v>1224.7190000000001</v>
      </c>
      <c r="D531">
        <v>10</v>
      </c>
      <c r="E531">
        <v>-1.3</v>
      </c>
      <c r="F531">
        <v>613.36599999999999</v>
      </c>
      <c r="G531">
        <v>29.19</v>
      </c>
      <c r="H531" s="1">
        <v>11800000</v>
      </c>
      <c r="I531">
        <v>2</v>
      </c>
      <c r="J531">
        <v>7720</v>
      </c>
      <c r="K531" t="s">
        <v>29</v>
      </c>
      <c r="L531">
        <v>5</v>
      </c>
      <c r="M531">
        <v>5</v>
      </c>
      <c r="N531" t="s">
        <v>904</v>
      </c>
    </row>
    <row r="532" spans="1:14" x14ac:dyDescent="0.25">
      <c r="A532" t="s">
        <v>987</v>
      </c>
      <c r="B532">
        <v>36.74</v>
      </c>
      <c r="C532">
        <v>1075.5199</v>
      </c>
      <c r="D532">
        <v>9</v>
      </c>
      <c r="E532">
        <v>-2.2999999999999998</v>
      </c>
      <c r="F532">
        <v>538.76599999999996</v>
      </c>
      <c r="G532">
        <v>27.35</v>
      </c>
      <c r="H532" s="1">
        <v>18500000</v>
      </c>
      <c r="I532">
        <v>10</v>
      </c>
      <c r="J532">
        <v>7183</v>
      </c>
      <c r="K532" t="s">
        <v>32</v>
      </c>
      <c r="L532">
        <v>4</v>
      </c>
      <c r="M532">
        <v>4</v>
      </c>
      <c r="N532" t="s">
        <v>988</v>
      </c>
    </row>
    <row r="533" spans="1:14" x14ac:dyDescent="0.25">
      <c r="A533" t="s">
        <v>989</v>
      </c>
      <c r="B533">
        <v>36.74</v>
      </c>
      <c r="C533">
        <v>1150.6385</v>
      </c>
      <c r="D533">
        <v>9</v>
      </c>
      <c r="E533">
        <v>0.8</v>
      </c>
      <c r="F533">
        <v>384.55380000000002</v>
      </c>
      <c r="G533">
        <v>36.869999999999997</v>
      </c>
      <c r="H533" s="1">
        <v>63000000</v>
      </c>
      <c r="I533">
        <v>1</v>
      </c>
      <c r="J533">
        <v>9951</v>
      </c>
      <c r="K533" t="s">
        <v>84</v>
      </c>
      <c r="L533">
        <v>9</v>
      </c>
      <c r="M533">
        <v>9</v>
      </c>
      <c r="N533" t="s">
        <v>990</v>
      </c>
    </row>
    <row r="534" spans="1:14" x14ac:dyDescent="0.25">
      <c r="A534" t="s">
        <v>991</v>
      </c>
      <c r="B534">
        <v>36.74</v>
      </c>
      <c r="C534">
        <v>1030.5559000000001</v>
      </c>
      <c r="D534">
        <v>9</v>
      </c>
      <c r="E534">
        <v>0.6</v>
      </c>
      <c r="F534">
        <v>516.28549999999996</v>
      </c>
      <c r="G534">
        <v>38.61</v>
      </c>
      <c r="H534" s="1">
        <v>898000</v>
      </c>
      <c r="I534">
        <v>2</v>
      </c>
      <c r="J534">
        <v>11071</v>
      </c>
      <c r="K534" t="s">
        <v>29</v>
      </c>
      <c r="L534">
        <v>1</v>
      </c>
      <c r="M534">
        <v>1</v>
      </c>
      <c r="N534" t="s">
        <v>474</v>
      </c>
    </row>
    <row r="535" spans="1:14" x14ac:dyDescent="0.25">
      <c r="A535" t="s">
        <v>992</v>
      </c>
      <c r="B535">
        <v>36.729999999999997</v>
      </c>
      <c r="C535">
        <v>1190.5615</v>
      </c>
      <c r="D535">
        <v>9</v>
      </c>
      <c r="E535">
        <v>-0.3</v>
      </c>
      <c r="F535">
        <v>596.28779999999995</v>
      </c>
      <c r="G535">
        <v>29.29</v>
      </c>
      <c r="H535" s="1">
        <v>6670000</v>
      </c>
      <c r="I535">
        <v>10</v>
      </c>
      <c r="J535">
        <v>7865</v>
      </c>
      <c r="K535" t="s">
        <v>32</v>
      </c>
      <c r="L535">
        <v>3</v>
      </c>
      <c r="M535">
        <v>3</v>
      </c>
      <c r="N535" t="s">
        <v>993</v>
      </c>
    </row>
    <row r="536" spans="1:14" x14ac:dyDescent="0.25">
      <c r="A536" t="s">
        <v>994</v>
      </c>
      <c r="B536">
        <v>36.72</v>
      </c>
      <c r="C536">
        <v>980.54430000000002</v>
      </c>
      <c r="D536">
        <v>9</v>
      </c>
      <c r="E536">
        <v>0.2</v>
      </c>
      <c r="F536">
        <v>491.27949999999998</v>
      </c>
      <c r="G536">
        <v>59.34</v>
      </c>
      <c r="H536" s="1">
        <v>3140000</v>
      </c>
      <c r="I536">
        <v>2</v>
      </c>
      <c r="J536">
        <v>18480</v>
      </c>
      <c r="K536" t="s">
        <v>29</v>
      </c>
      <c r="L536">
        <v>2</v>
      </c>
      <c r="M536">
        <v>2</v>
      </c>
      <c r="N536" t="s">
        <v>995</v>
      </c>
    </row>
    <row r="537" spans="1:14" x14ac:dyDescent="0.25">
      <c r="A537" t="s">
        <v>996</v>
      </c>
      <c r="B537">
        <v>36.71</v>
      </c>
      <c r="C537">
        <v>1194.6332</v>
      </c>
      <c r="D537">
        <v>9</v>
      </c>
      <c r="E537">
        <v>1.3</v>
      </c>
      <c r="F537">
        <v>399.21879999999999</v>
      </c>
      <c r="G537">
        <v>45.79</v>
      </c>
      <c r="H537" s="1">
        <v>4200000</v>
      </c>
      <c r="I537">
        <v>7</v>
      </c>
      <c r="J537">
        <v>13395</v>
      </c>
      <c r="K537" t="s">
        <v>20</v>
      </c>
      <c r="L537">
        <v>2</v>
      </c>
      <c r="M537">
        <v>2</v>
      </c>
      <c r="N537" t="s">
        <v>997</v>
      </c>
    </row>
    <row r="538" spans="1:14" x14ac:dyDescent="0.25">
      <c r="A538" t="s">
        <v>998</v>
      </c>
      <c r="B538">
        <v>36.71</v>
      </c>
      <c r="C538">
        <v>1400.6532</v>
      </c>
      <c r="D538">
        <v>13</v>
      </c>
      <c r="E538">
        <v>-0.2</v>
      </c>
      <c r="F538">
        <v>701.33370000000002</v>
      </c>
      <c r="G538">
        <v>31.71</v>
      </c>
      <c r="H538" s="1">
        <v>15800000</v>
      </c>
      <c r="I538">
        <v>7</v>
      </c>
      <c r="J538">
        <v>8613</v>
      </c>
      <c r="K538" t="s">
        <v>20</v>
      </c>
      <c r="L538">
        <v>1</v>
      </c>
      <c r="M538">
        <v>1</v>
      </c>
      <c r="N538" t="s">
        <v>152</v>
      </c>
    </row>
    <row r="539" spans="1:14" x14ac:dyDescent="0.25">
      <c r="A539" t="s">
        <v>999</v>
      </c>
      <c r="B539">
        <v>36.71</v>
      </c>
      <c r="C539">
        <v>1208.6917000000001</v>
      </c>
      <c r="D539">
        <v>10</v>
      </c>
      <c r="E539">
        <v>2.2000000000000002</v>
      </c>
      <c r="F539">
        <v>403.90539999999999</v>
      </c>
      <c r="G539">
        <v>34.659999999999997</v>
      </c>
      <c r="H539" s="1">
        <v>3700000</v>
      </c>
      <c r="I539">
        <v>3</v>
      </c>
      <c r="J539">
        <v>9134</v>
      </c>
      <c r="K539" t="s">
        <v>73</v>
      </c>
      <c r="L539">
        <v>2</v>
      </c>
      <c r="M539">
        <v>2</v>
      </c>
      <c r="N539" t="s">
        <v>953</v>
      </c>
    </row>
    <row r="540" spans="1:14" x14ac:dyDescent="0.25">
      <c r="A540" t="s">
        <v>1000</v>
      </c>
      <c r="B540">
        <v>36.69</v>
      </c>
      <c r="C540">
        <v>1263.6836000000001</v>
      </c>
      <c r="D540">
        <v>10</v>
      </c>
      <c r="E540">
        <v>-0.2</v>
      </c>
      <c r="F540">
        <v>422.23509999999999</v>
      </c>
      <c r="G540">
        <v>29.98</v>
      </c>
      <c r="H540" s="1">
        <v>1810000</v>
      </c>
      <c r="I540">
        <v>1</v>
      </c>
      <c r="J540">
        <v>7513</v>
      </c>
      <c r="K540" t="s">
        <v>84</v>
      </c>
      <c r="L540">
        <v>2</v>
      </c>
      <c r="M540">
        <v>2</v>
      </c>
      <c r="N540" t="s">
        <v>1001</v>
      </c>
    </row>
    <row r="541" spans="1:14" x14ac:dyDescent="0.25">
      <c r="A541" t="s">
        <v>1002</v>
      </c>
      <c r="B541">
        <v>36.69</v>
      </c>
      <c r="C541">
        <v>1050.5822000000001</v>
      </c>
      <c r="D541">
        <v>9</v>
      </c>
      <c r="E541">
        <v>1.1000000000000001</v>
      </c>
      <c r="F541">
        <v>526.29899999999998</v>
      </c>
      <c r="G541">
        <v>33.799999999999997</v>
      </c>
      <c r="H541" s="1">
        <v>5080000</v>
      </c>
      <c r="I541">
        <v>10</v>
      </c>
      <c r="J541">
        <v>9446</v>
      </c>
      <c r="K541" t="s">
        <v>32</v>
      </c>
      <c r="L541">
        <v>2</v>
      </c>
      <c r="M541">
        <v>2</v>
      </c>
      <c r="N541" t="s">
        <v>1003</v>
      </c>
    </row>
    <row r="542" spans="1:14" x14ac:dyDescent="0.25">
      <c r="A542" t="s">
        <v>1004</v>
      </c>
      <c r="B542">
        <v>36.68</v>
      </c>
      <c r="C542">
        <v>1158.5822000000001</v>
      </c>
      <c r="D542">
        <v>9</v>
      </c>
      <c r="E542">
        <v>-1.3</v>
      </c>
      <c r="F542">
        <v>580.29759999999999</v>
      </c>
      <c r="G542">
        <v>30.8</v>
      </c>
      <c r="H542" s="1">
        <v>42700000</v>
      </c>
      <c r="I542">
        <v>2</v>
      </c>
      <c r="J542">
        <v>8295</v>
      </c>
      <c r="K542" t="s">
        <v>29</v>
      </c>
      <c r="L542">
        <v>8</v>
      </c>
      <c r="M542">
        <v>8</v>
      </c>
      <c r="N542" t="s">
        <v>1005</v>
      </c>
    </row>
    <row r="543" spans="1:14" x14ac:dyDescent="0.25">
      <c r="A543" t="s">
        <v>1006</v>
      </c>
      <c r="B543">
        <v>36.68</v>
      </c>
      <c r="C543">
        <v>1104.5498</v>
      </c>
      <c r="D543">
        <v>10</v>
      </c>
      <c r="E543">
        <v>-1.3</v>
      </c>
      <c r="F543">
        <v>553.28139999999996</v>
      </c>
      <c r="G543">
        <v>27.34</v>
      </c>
      <c r="H543" s="1">
        <v>8700000</v>
      </c>
      <c r="I543">
        <v>10</v>
      </c>
      <c r="J543">
        <v>7177</v>
      </c>
      <c r="K543" t="s">
        <v>32</v>
      </c>
      <c r="L543">
        <v>2</v>
      </c>
      <c r="M543">
        <v>2</v>
      </c>
      <c r="N543" t="s">
        <v>1007</v>
      </c>
    </row>
    <row r="544" spans="1:14" x14ac:dyDescent="0.25">
      <c r="A544" t="s">
        <v>1008</v>
      </c>
      <c r="B544">
        <v>36.67</v>
      </c>
      <c r="C544">
        <v>1204.6424999999999</v>
      </c>
      <c r="D544">
        <v>9</v>
      </c>
      <c r="E544">
        <v>-1.4</v>
      </c>
      <c r="F544">
        <v>603.32759999999996</v>
      </c>
      <c r="G544">
        <v>23.89</v>
      </c>
      <c r="H544" s="1">
        <v>131000000</v>
      </c>
      <c r="I544">
        <v>10</v>
      </c>
      <c r="J544">
        <v>5957</v>
      </c>
      <c r="K544" t="s">
        <v>32</v>
      </c>
      <c r="L544">
        <v>2</v>
      </c>
      <c r="M544">
        <v>2</v>
      </c>
      <c r="N544" t="s">
        <v>1009</v>
      </c>
    </row>
    <row r="545" spans="1:16" x14ac:dyDescent="0.25">
      <c r="A545" t="s">
        <v>1010</v>
      </c>
      <c r="B545">
        <v>36.67</v>
      </c>
      <c r="C545">
        <v>1199.6622</v>
      </c>
      <c r="D545">
        <v>11</v>
      </c>
      <c r="E545">
        <v>0.1</v>
      </c>
      <c r="F545">
        <v>600.83839999999998</v>
      </c>
      <c r="G545">
        <v>23.28</v>
      </c>
      <c r="H545" s="1">
        <v>6170000</v>
      </c>
      <c r="I545">
        <v>8</v>
      </c>
      <c r="J545">
        <v>5771</v>
      </c>
      <c r="K545" t="s">
        <v>17</v>
      </c>
      <c r="L545">
        <v>2</v>
      </c>
      <c r="M545">
        <v>2</v>
      </c>
      <c r="N545" t="s">
        <v>1011</v>
      </c>
    </row>
    <row r="546" spans="1:16" x14ac:dyDescent="0.25">
      <c r="A546" t="s">
        <v>1012</v>
      </c>
      <c r="B546">
        <v>36.659999999999997</v>
      </c>
      <c r="C546">
        <v>1803.9366</v>
      </c>
      <c r="D546">
        <v>18</v>
      </c>
      <c r="E546">
        <v>0.3</v>
      </c>
      <c r="F546">
        <v>902.97590000000002</v>
      </c>
      <c r="G546">
        <v>61.23</v>
      </c>
      <c r="H546" s="1">
        <v>230000</v>
      </c>
      <c r="I546">
        <v>1</v>
      </c>
      <c r="J546">
        <v>18414</v>
      </c>
      <c r="K546" t="s">
        <v>84</v>
      </c>
      <c r="L546">
        <v>1</v>
      </c>
      <c r="M546">
        <v>1</v>
      </c>
      <c r="N546" t="s">
        <v>329</v>
      </c>
    </row>
    <row r="547" spans="1:16" x14ac:dyDescent="0.25">
      <c r="A547" t="s">
        <v>1013</v>
      </c>
      <c r="B547">
        <v>36.65</v>
      </c>
      <c r="C547">
        <v>1046.5397</v>
      </c>
      <c r="D547">
        <v>9</v>
      </c>
      <c r="E547">
        <v>-0.7</v>
      </c>
      <c r="F547">
        <v>524.27670000000001</v>
      </c>
      <c r="G547">
        <v>22.33</v>
      </c>
      <c r="H547" s="1">
        <v>469000000</v>
      </c>
      <c r="I547">
        <v>5</v>
      </c>
      <c r="J547">
        <v>5305</v>
      </c>
      <c r="K547" t="s">
        <v>47</v>
      </c>
      <c r="L547">
        <v>25</v>
      </c>
      <c r="M547">
        <v>25</v>
      </c>
      <c r="N547" t="s">
        <v>1014</v>
      </c>
    </row>
    <row r="548" spans="1:16" x14ac:dyDescent="0.25">
      <c r="A548" t="s">
        <v>1015</v>
      </c>
      <c r="B548">
        <v>36.64</v>
      </c>
      <c r="C548">
        <v>1249.6754000000001</v>
      </c>
      <c r="D548">
        <v>9</v>
      </c>
      <c r="E548">
        <v>1</v>
      </c>
      <c r="F548">
        <v>417.56619999999998</v>
      </c>
      <c r="G548">
        <v>32.270000000000003</v>
      </c>
      <c r="H548" s="1">
        <v>23400000</v>
      </c>
      <c r="I548">
        <v>3</v>
      </c>
      <c r="J548">
        <v>8294</v>
      </c>
      <c r="K548" t="s">
        <v>73</v>
      </c>
      <c r="L548">
        <v>4</v>
      </c>
      <c r="M548">
        <v>4</v>
      </c>
      <c r="N548" t="s">
        <v>1016</v>
      </c>
    </row>
    <row r="549" spans="1:16" x14ac:dyDescent="0.25">
      <c r="A549" t="s">
        <v>1017</v>
      </c>
      <c r="B549">
        <v>36.630000000000003</v>
      </c>
      <c r="C549">
        <v>1068.6332</v>
      </c>
      <c r="D549">
        <v>9</v>
      </c>
      <c r="E549">
        <v>-0.5</v>
      </c>
      <c r="F549">
        <v>535.32360000000006</v>
      </c>
      <c r="G549">
        <v>46.46</v>
      </c>
      <c r="H549" s="1">
        <v>5320000</v>
      </c>
      <c r="I549">
        <v>5</v>
      </c>
      <c r="J549">
        <v>13032</v>
      </c>
      <c r="K549" t="s">
        <v>47</v>
      </c>
      <c r="L549">
        <v>1</v>
      </c>
      <c r="M549">
        <v>1</v>
      </c>
      <c r="N549" t="s">
        <v>1018</v>
      </c>
    </row>
    <row r="550" spans="1:16" x14ac:dyDescent="0.25">
      <c r="A550" t="s">
        <v>1019</v>
      </c>
      <c r="B550">
        <v>36.630000000000003</v>
      </c>
      <c r="C550">
        <v>1036.5664999999999</v>
      </c>
      <c r="D550">
        <v>9</v>
      </c>
      <c r="E550">
        <v>-1.4</v>
      </c>
      <c r="F550">
        <v>519.28980000000001</v>
      </c>
      <c r="G550">
        <v>22.5</v>
      </c>
      <c r="H550" s="1">
        <v>92600000</v>
      </c>
      <c r="I550">
        <v>7</v>
      </c>
      <c r="J550">
        <v>5439</v>
      </c>
      <c r="K550" t="s">
        <v>20</v>
      </c>
      <c r="L550">
        <v>1</v>
      </c>
      <c r="M550">
        <v>1</v>
      </c>
      <c r="N550" t="s">
        <v>1020</v>
      </c>
    </row>
    <row r="551" spans="1:16" x14ac:dyDescent="0.25">
      <c r="A551" t="s">
        <v>1021</v>
      </c>
      <c r="B551">
        <v>36.619999999999997</v>
      </c>
      <c r="C551">
        <v>1065.5817999999999</v>
      </c>
      <c r="D551">
        <v>10</v>
      </c>
      <c r="E551">
        <v>0.2</v>
      </c>
      <c r="F551">
        <v>533.79830000000004</v>
      </c>
      <c r="G551">
        <v>29.32</v>
      </c>
      <c r="H551" s="1">
        <v>813000</v>
      </c>
      <c r="I551">
        <v>10</v>
      </c>
      <c r="J551">
        <v>7875</v>
      </c>
      <c r="K551" t="s">
        <v>32</v>
      </c>
      <c r="L551">
        <v>1</v>
      </c>
      <c r="M551">
        <v>1</v>
      </c>
      <c r="N551" t="s">
        <v>1022</v>
      </c>
    </row>
    <row r="552" spans="1:16" x14ac:dyDescent="0.25">
      <c r="A552" t="s">
        <v>1023</v>
      </c>
      <c r="B552">
        <v>36.619999999999997</v>
      </c>
      <c r="C552">
        <v>1199.6874</v>
      </c>
      <c r="D552">
        <v>11</v>
      </c>
      <c r="E552">
        <v>1.4</v>
      </c>
      <c r="F552">
        <v>600.85180000000003</v>
      </c>
      <c r="G552">
        <v>39.28</v>
      </c>
      <c r="H552" s="1">
        <v>5370000</v>
      </c>
      <c r="I552">
        <v>3</v>
      </c>
      <c r="J552">
        <v>10759</v>
      </c>
      <c r="K552" t="s">
        <v>73</v>
      </c>
      <c r="L552">
        <v>2</v>
      </c>
      <c r="M552">
        <v>2</v>
      </c>
      <c r="N552" t="s">
        <v>1024</v>
      </c>
    </row>
    <row r="553" spans="1:16" x14ac:dyDescent="0.25">
      <c r="A553" t="s">
        <v>1025</v>
      </c>
      <c r="B553">
        <v>36.619999999999997</v>
      </c>
      <c r="C553">
        <v>1169.6768</v>
      </c>
      <c r="D553">
        <v>12</v>
      </c>
      <c r="E553">
        <v>1.6</v>
      </c>
      <c r="F553">
        <v>585.84659999999997</v>
      </c>
      <c r="G553">
        <v>47.6</v>
      </c>
      <c r="H553" s="1">
        <v>13100000</v>
      </c>
      <c r="I553">
        <v>3</v>
      </c>
      <c r="J553">
        <v>13707</v>
      </c>
      <c r="K553" t="s">
        <v>73</v>
      </c>
      <c r="L553">
        <v>3</v>
      </c>
      <c r="M553">
        <v>3</v>
      </c>
      <c r="N553" t="s">
        <v>1026</v>
      </c>
    </row>
    <row r="554" spans="1:16" x14ac:dyDescent="0.25">
      <c r="A554" t="s">
        <v>1027</v>
      </c>
      <c r="B554">
        <v>36.619999999999997</v>
      </c>
      <c r="C554">
        <v>1127.5433</v>
      </c>
      <c r="D554">
        <v>9</v>
      </c>
      <c r="E554">
        <v>0.5</v>
      </c>
      <c r="F554">
        <v>564.77919999999995</v>
      </c>
      <c r="G554">
        <v>37.92</v>
      </c>
      <c r="H554" s="1">
        <v>59400000</v>
      </c>
      <c r="I554">
        <v>1</v>
      </c>
      <c r="J554">
        <v>10332</v>
      </c>
      <c r="K554" t="s">
        <v>84</v>
      </c>
      <c r="L554">
        <v>9</v>
      </c>
      <c r="M554">
        <v>9</v>
      </c>
      <c r="N554" t="s">
        <v>1028</v>
      </c>
      <c r="O554" t="s">
        <v>44</v>
      </c>
      <c r="P554" t="s">
        <v>594</v>
      </c>
    </row>
    <row r="555" spans="1:16" x14ac:dyDescent="0.25">
      <c r="A555" t="s">
        <v>1029</v>
      </c>
      <c r="B555">
        <v>36.6</v>
      </c>
      <c r="C555">
        <v>1079.5472</v>
      </c>
      <c r="D555">
        <v>9</v>
      </c>
      <c r="E555">
        <v>0.7</v>
      </c>
      <c r="F555">
        <v>540.78120000000001</v>
      </c>
      <c r="G555">
        <v>21.16</v>
      </c>
      <c r="H555" s="1">
        <v>12900000</v>
      </c>
      <c r="I555">
        <v>6</v>
      </c>
      <c r="J555">
        <v>4998</v>
      </c>
      <c r="K555" t="s">
        <v>142</v>
      </c>
      <c r="L555">
        <v>2</v>
      </c>
      <c r="M555">
        <v>2</v>
      </c>
      <c r="N555" t="s">
        <v>1030</v>
      </c>
    </row>
    <row r="556" spans="1:16" x14ac:dyDescent="0.25">
      <c r="A556" t="s">
        <v>1031</v>
      </c>
      <c r="B556">
        <v>36.57</v>
      </c>
      <c r="C556">
        <v>1128.6079999999999</v>
      </c>
      <c r="D556">
        <v>9</v>
      </c>
      <c r="E556">
        <v>2</v>
      </c>
      <c r="F556">
        <v>565.31240000000003</v>
      </c>
      <c r="G556">
        <v>41.88</v>
      </c>
      <c r="H556" s="1">
        <v>4290000</v>
      </c>
      <c r="I556">
        <v>3</v>
      </c>
      <c r="J556">
        <v>11686</v>
      </c>
      <c r="K556" t="s">
        <v>73</v>
      </c>
      <c r="L556">
        <v>2</v>
      </c>
      <c r="M556">
        <v>2</v>
      </c>
      <c r="N556" t="s">
        <v>1032</v>
      </c>
    </row>
    <row r="557" spans="1:16" x14ac:dyDescent="0.25">
      <c r="A557" t="s">
        <v>1033</v>
      </c>
      <c r="B557">
        <v>36.57</v>
      </c>
      <c r="C557">
        <v>1324.6312</v>
      </c>
      <c r="D557">
        <v>10</v>
      </c>
      <c r="E557">
        <v>2.1</v>
      </c>
      <c r="F557">
        <v>663.32429999999999</v>
      </c>
      <c r="G557">
        <v>32.549999999999997</v>
      </c>
      <c r="H557" s="1">
        <v>1210000</v>
      </c>
      <c r="I557">
        <v>3</v>
      </c>
      <c r="J557">
        <v>8394</v>
      </c>
      <c r="K557" t="s">
        <v>73</v>
      </c>
      <c r="L557">
        <v>1</v>
      </c>
      <c r="M557">
        <v>1</v>
      </c>
      <c r="N557" t="s">
        <v>611</v>
      </c>
      <c r="O557" t="s">
        <v>37</v>
      </c>
      <c r="P557" t="s">
        <v>1034</v>
      </c>
    </row>
    <row r="558" spans="1:16" x14ac:dyDescent="0.25">
      <c r="A558" t="s">
        <v>1035</v>
      </c>
      <c r="B558">
        <v>36.549999999999997</v>
      </c>
      <c r="C558">
        <v>1074.5386000000001</v>
      </c>
      <c r="D558">
        <v>9</v>
      </c>
      <c r="E558">
        <v>-0.4</v>
      </c>
      <c r="F558">
        <v>538.27639999999997</v>
      </c>
      <c r="G558">
        <v>51.84</v>
      </c>
      <c r="H558" s="1">
        <v>162000000</v>
      </c>
      <c r="I558">
        <v>5</v>
      </c>
      <c r="J558">
        <v>14915</v>
      </c>
      <c r="K558" t="s">
        <v>47</v>
      </c>
      <c r="L558">
        <v>11</v>
      </c>
      <c r="M558">
        <v>11</v>
      </c>
      <c r="N558" t="s">
        <v>1036</v>
      </c>
    </row>
    <row r="559" spans="1:16" x14ac:dyDescent="0.25">
      <c r="A559" t="s">
        <v>1037</v>
      </c>
      <c r="B559">
        <v>36.54</v>
      </c>
      <c r="C559">
        <v>1136.6202000000001</v>
      </c>
      <c r="D559">
        <v>10</v>
      </c>
      <c r="E559">
        <v>-1.3</v>
      </c>
      <c r="F559">
        <v>379.8802</v>
      </c>
      <c r="G559">
        <v>31.6</v>
      </c>
      <c r="H559" s="1">
        <v>376000</v>
      </c>
      <c r="I559">
        <v>2</v>
      </c>
      <c r="J559">
        <v>8579</v>
      </c>
      <c r="K559" t="s">
        <v>29</v>
      </c>
      <c r="L559">
        <v>1</v>
      </c>
      <c r="M559">
        <v>1</v>
      </c>
      <c r="N559" t="s">
        <v>885</v>
      </c>
    </row>
    <row r="560" spans="1:16" x14ac:dyDescent="0.25">
      <c r="A560" t="s">
        <v>1038</v>
      </c>
      <c r="B560">
        <v>36.53</v>
      </c>
      <c r="C560">
        <v>1084.6505</v>
      </c>
      <c r="D560">
        <v>9</v>
      </c>
      <c r="E560">
        <v>0.3</v>
      </c>
      <c r="F560">
        <v>543.33270000000005</v>
      </c>
      <c r="G560">
        <v>32.47</v>
      </c>
      <c r="H560" s="1">
        <v>68800000</v>
      </c>
      <c r="I560">
        <v>5</v>
      </c>
      <c r="J560">
        <v>8213</v>
      </c>
      <c r="K560" t="s">
        <v>47</v>
      </c>
      <c r="L560">
        <v>4</v>
      </c>
      <c r="M560">
        <v>4</v>
      </c>
      <c r="N560" t="s">
        <v>1039</v>
      </c>
    </row>
    <row r="561" spans="1:14" x14ac:dyDescent="0.25">
      <c r="A561" t="s">
        <v>1040</v>
      </c>
      <c r="B561">
        <v>36.53</v>
      </c>
      <c r="C561">
        <v>1027.5450000000001</v>
      </c>
      <c r="D561">
        <v>9</v>
      </c>
      <c r="E561">
        <v>1.3</v>
      </c>
      <c r="F561">
        <v>514.78049999999996</v>
      </c>
      <c r="G561">
        <v>33.659999999999997</v>
      </c>
      <c r="H561" s="1">
        <v>282000</v>
      </c>
      <c r="I561">
        <v>3</v>
      </c>
      <c r="J561">
        <v>8779</v>
      </c>
      <c r="K561" t="s">
        <v>73</v>
      </c>
      <c r="L561">
        <v>1</v>
      </c>
      <c r="M561">
        <v>1</v>
      </c>
      <c r="N561" t="s">
        <v>1041</v>
      </c>
    </row>
    <row r="562" spans="1:14" x14ac:dyDescent="0.25">
      <c r="A562" t="s">
        <v>1042</v>
      </c>
      <c r="B562">
        <v>36.520000000000003</v>
      </c>
      <c r="C562">
        <v>985.50930000000005</v>
      </c>
      <c r="D562">
        <v>9</v>
      </c>
      <c r="E562">
        <v>-2.1</v>
      </c>
      <c r="F562">
        <v>493.76089999999999</v>
      </c>
      <c r="G562">
        <v>27.66</v>
      </c>
      <c r="H562" s="1">
        <v>1930000</v>
      </c>
      <c r="I562">
        <v>10</v>
      </c>
      <c r="J562">
        <v>7290</v>
      </c>
      <c r="K562" t="s">
        <v>32</v>
      </c>
      <c r="L562">
        <v>1</v>
      </c>
      <c r="M562">
        <v>1</v>
      </c>
      <c r="N562" t="s">
        <v>481</v>
      </c>
    </row>
    <row r="563" spans="1:14" x14ac:dyDescent="0.25">
      <c r="A563" t="s">
        <v>1043</v>
      </c>
      <c r="B563">
        <v>36.520000000000003</v>
      </c>
      <c r="C563">
        <v>1125.6505999999999</v>
      </c>
      <c r="D563">
        <v>11</v>
      </c>
      <c r="E563">
        <v>0.7</v>
      </c>
      <c r="F563">
        <v>563.83299999999997</v>
      </c>
      <c r="G563">
        <v>38.5</v>
      </c>
      <c r="H563" s="1">
        <v>13600000</v>
      </c>
      <c r="I563">
        <v>2</v>
      </c>
      <c r="J563">
        <v>11033</v>
      </c>
      <c r="K563" t="s">
        <v>29</v>
      </c>
      <c r="L563">
        <v>4</v>
      </c>
      <c r="M563">
        <v>4</v>
      </c>
      <c r="N563" t="s">
        <v>1044</v>
      </c>
    </row>
    <row r="564" spans="1:14" x14ac:dyDescent="0.25">
      <c r="A564" t="s">
        <v>1045</v>
      </c>
      <c r="B564">
        <v>36.51</v>
      </c>
      <c r="C564">
        <v>1034.576</v>
      </c>
      <c r="D564">
        <v>9</v>
      </c>
      <c r="E564">
        <v>-0.3</v>
      </c>
      <c r="F564">
        <v>518.29520000000002</v>
      </c>
      <c r="G564">
        <v>38.14</v>
      </c>
      <c r="H564" s="1">
        <v>9460000</v>
      </c>
      <c r="I564">
        <v>2</v>
      </c>
      <c r="J564">
        <v>10907</v>
      </c>
      <c r="K564" t="s">
        <v>29</v>
      </c>
      <c r="L564">
        <v>1</v>
      </c>
      <c r="M564">
        <v>1</v>
      </c>
      <c r="N564" t="s">
        <v>1046</v>
      </c>
    </row>
    <row r="565" spans="1:14" x14ac:dyDescent="0.25">
      <c r="A565" t="s">
        <v>1047</v>
      </c>
      <c r="B565">
        <v>36.51</v>
      </c>
      <c r="C565">
        <v>1226.6995999999999</v>
      </c>
      <c r="D565">
        <v>10</v>
      </c>
      <c r="E565">
        <v>0.3</v>
      </c>
      <c r="F565">
        <v>409.90730000000002</v>
      </c>
      <c r="G565">
        <v>21.61</v>
      </c>
      <c r="H565" s="1">
        <v>2000000</v>
      </c>
      <c r="I565">
        <v>8</v>
      </c>
      <c r="J565">
        <v>5186</v>
      </c>
      <c r="K565" t="s">
        <v>17</v>
      </c>
      <c r="L565">
        <v>2</v>
      </c>
      <c r="M565">
        <v>2</v>
      </c>
      <c r="N565" t="s">
        <v>1048</v>
      </c>
    </row>
    <row r="566" spans="1:14" x14ac:dyDescent="0.25">
      <c r="A566" t="s">
        <v>1049</v>
      </c>
      <c r="B566">
        <v>36.5</v>
      </c>
      <c r="C566">
        <v>1151.6086</v>
      </c>
      <c r="D566">
        <v>9</v>
      </c>
      <c r="E566">
        <v>1.5</v>
      </c>
      <c r="F566">
        <v>384.87740000000002</v>
      </c>
      <c r="G566">
        <v>28.31</v>
      </c>
      <c r="H566" s="1">
        <v>24200000</v>
      </c>
      <c r="I566">
        <v>10</v>
      </c>
      <c r="J566">
        <v>7521</v>
      </c>
      <c r="K566" t="s">
        <v>32</v>
      </c>
      <c r="L566">
        <v>4</v>
      </c>
      <c r="M566">
        <v>4</v>
      </c>
      <c r="N566" t="s">
        <v>1050</v>
      </c>
    </row>
    <row r="567" spans="1:14" x14ac:dyDescent="0.25">
      <c r="A567" t="s">
        <v>1051</v>
      </c>
      <c r="B567">
        <v>36.49</v>
      </c>
      <c r="C567">
        <v>1242.6509000000001</v>
      </c>
      <c r="D567">
        <v>9</v>
      </c>
      <c r="E567">
        <v>-2</v>
      </c>
      <c r="F567">
        <v>415.22340000000003</v>
      </c>
      <c r="G567">
        <v>32.619999999999997</v>
      </c>
      <c r="H567" s="1">
        <v>5680000</v>
      </c>
      <c r="I567">
        <v>2</v>
      </c>
      <c r="J567">
        <v>8935</v>
      </c>
      <c r="K567" t="s">
        <v>29</v>
      </c>
      <c r="L567">
        <v>3</v>
      </c>
      <c r="M567">
        <v>3</v>
      </c>
      <c r="N567" t="s">
        <v>1052</v>
      </c>
    </row>
    <row r="568" spans="1:14" x14ac:dyDescent="0.25">
      <c r="A568" t="s">
        <v>1053</v>
      </c>
      <c r="B568">
        <v>36.49</v>
      </c>
      <c r="C568">
        <v>903.48140000000001</v>
      </c>
      <c r="D568">
        <v>9</v>
      </c>
      <c r="E568">
        <v>0.8</v>
      </c>
      <c r="F568">
        <v>452.74829999999997</v>
      </c>
      <c r="G568">
        <v>30.44</v>
      </c>
      <c r="H568" s="1">
        <v>1760000</v>
      </c>
      <c r="I568">
        <v>8</v>
      </c>
      <c r="J568">
        <v>8255</v>
      </c>
      <c r="K568" t="s">
        <v>17</v>
      </c>
      <c r="L568">
        <v>1</v>
      </c>
      <c r="M568">
        <v>1</v>
      </c>
      <c r="N568" t="s">
        <v>1054</v>
      </c>
    </row>
    <row r="569" spans="1:14" x14ac:dyDescent="0.25">
      <c r="A569" t="s">
        <v>1055</v>
      </c>
      <c r="B569">
        <v>36.479999999999997</v>
      </c>
      <c r="C569">
        <v>1348.6886999999999</v>
      </c>
      <c r="D569">
        <v>11</v>
      </c>
      <c r="E569">
        <v>-1.8</v>
      </c>
      <c r="F569">
        <v>675.35040000000004</v>
      </c>
      <c r="G569">
        <v>29.04</v>
      </c>
      <c r="H569" s="1">
        <v>1620000</v>
      </c>
      <c r="I569">
        <v>10</v>
      </c>
      <c r="J569">
        <v>7779</v>
      </c>
      <c r="K569" t="s">
        <v>32</v>
      </c>
      <c r="L569">
        <v>2</v>
      </c>
      <c r="M569">
        <v>2</v>
      </c>
      <c r="N569" t="s">
        <v>729</v>
      </c>
    </row>
    <row r="570" spans="1:14" x14ac:dyDescent="0.25">
      <c r="A570" t="s">
        <v>1056</v>
      </c>
      <c r="B570">
        <v>36.46</v>
      </c>
      <c r="C570">
        <v>1056.5491</v>
      </c>
      <c r="D570">
        <v>9</v>
      </c>
      <c r="E570">
        <v>-1.8</v>
      </c>
      <c r="F570">
        <v>529.28089999999997</v>
      </c>
      <c r="G570">
        <v>34.49</v>
      </c>
      <c r="H570" s="1">
        <v>6950000</v>
      </c>
      <c r="I570">
        <v>10</v>
      </c>
      <c r="J570">
        <v>9691</v>
      </c>
      <c r="K570" t="s">
        <v>32</v>
      </c>
      <c r="L570">
        <v>1</v>
      </c>
      <c r="M570">
        <v>1</v>
      </c>
      <c r="N570" t="s">
        <v>1057</v>
      </c>
    </row>
    <row r="571" spans="1:14" x14ac:dyDescent="0.25">
      <c r="A571" t="s">
        <v>1058</v>
      </c>
      <c r="B571">
        <v>36.450000000000003</v>
      </c>
      <c r="C571">
        <v>1257.6604</v>
      </c>
      <c r="D571">
        <v>10</v>
      </c>
      <c r="E571">
        <v>1.1000000000000001</v>
      </c>
      <c r="F571">
        <v>629.83820000000003</v>
      </c>
      <c r="G571">
        <v>31.71</v>
      </c>
      <c r="H571" s="1">
        <v>704000</v>
      </c>
      <c r="I571">
        <v>1</v>
      </c>
      <c r="J571">
        <v>8120</v>
      </c>
      <c r="K571" t="s">
        <v>84</v>
      </c>
      <c r="L571">
        <v>1</v>
      </c>
      <c r="M571">
        <v>1</v>
      </c>
      <c r="N571" t="s">
        <v>1059</v>
      </c>
    </row>
    <row r="572" spans="1:14" x14ac:dyDescent="0.25">
      <c r="A572" t="s">
        <v>1060</v>
      </c>
      <c r="B572">
        <v>36.450000000000003</v>
      </c>
      <c r="C572">
        <v>1108.5301999999999</v>
      </c>
      <c r="D572">
        <v>9</v>
      </c>
      <c r="E572">
        <v>-0.7</v>
      </c>
      <c r="F572">
        <v>555.27200000000005</v>
      </c>
      <c r="G572">
        <v>28.05</v>
      </c>
      <c r="H572" s="1">
        <v>8800000</v>
      </c>
      <c r="I572">
        <v>10</v>
      </c>
      <c r="J572">
        <v>7431</v>
      </c>
      <c r="K572" t="s">
        <v>32</v>
      </c>
      <c r="L572">
        <v>2</v>
      </c>
      <c r="M572">
        <v>2</v>
      </c>
      <c r="N572" t="s">
        <v>1061</v>
      </c>
    </row>
    <row r="573" spans="1:14" x14ac:dyDescent="0.25">
      <c r="A573" t="s">
        <v>1062</v>
      </c>
      <c r="B573">
        <v>36.450000000000003</v>
      </c>
      <c r="C573">
        <v>1218.6985</v>
      </c>
      <c r="D573">
        <v>9</v>
      </c>
      <c r="E573">
        <v>-1</v>
      </c>
      <c r="F573">
        <v>610.35590000000002</v>
      </c>
      <c r="G573">
        <v>24.26</v>
      </c>
      <c r="H573" s="1">
        <v>43800000</v>
      </c>
      <c r="I573">
        <v>2</v>
      </c>
      <c r="J573">
        <v>6008</v>
      </c>
      <c r="K573" t="s">
        <v>29</v>
      </c>
      <c r="L573">
        <v>2</v>
      </c>
      <c r="M573">
        <v>2</v>
      </c>
      <c r="N573" t="s">
        <v>1063</v>
      </c>
    </row>
    <row r="574" spans="1:14" x14ac:dyDescent="0.25">
      <c r="A574" t="s">
        <v>1064</v>
      </c>
      <c r="B574">
        <v>36.43</v>
      </c>
      <c r="C574">
        <v>1343.7853</v>
      </c>
      <c r="D574">
        <v>12</v>
      </c>
      <c r="E574">
        <v>0.3</v>
      </c>
      <c r="F574">
        <v>672.90009999999995</v>
      </c>
      <c r="G574">
        <v>67.430000000000007</v>
      </c>
      <c r="H574" s="1">
        <v>16900000</v>
      </c>
      <c r="I574">
        <v>1</v>
      </c>
      <c r="J574">
        <v>20548</v>
      </c>
      <c r="K574" t="s">
        <v>84</v>
      </c>
      <c r="L574">
        <v>27</v>
      </c>
      <c r="M574">
        <v>27</v>
      </c>
      <c r="N574" t="s">
        <v>1065</v>
      </c>
    </row>
    <row r="575" spans="1:14" x14ac:dyDescent="0.25">
      <c r="A575" t="s">
        <v>1066</v>
      </c>
      <c r="B575">
        <v>36.43</v>
      </c>
      <c r="C575">
        <v>1214.7022999999999</v>
      </c>
      <c r="D575">
        <v>11</v>
      </c>
      <c r="E575">
        <v>1.1000000000000001</v>
      </c>
      <c r="F575">
        <v>608.35910000000001</v>
      </c>
      <c r="G575">
        <v>65.34</v>
      </c>
      <c r="H575" s="1">
        <v>64500000</v>
      </c>
      <c r="I575">
        <v>1</v>
      </c>
      <c r="J575">
        <v>19832</v>
      </c>
      <c r="K575" t="s">
        <v>84</v>
      </c>
      <c r="L575">
        <v>21</v>
      </c>
      <c r="M575">
        <v>21</v>
      </c>
      <c r="N575" t="s">
        <v>251</v>
      </c>
    </row>
    <row r="576" spans="1:14" x14ac:dyDescent="0.25">
      <c r="A576" t="s">
        <v>1067</v>
      </c>
      <c r="B576">
        <v>36.43</v>
      </c>
      <c r="C576">
        <v>1043.5035</v>
      </c>
      <c r="D576">
        <v>9</v>
      </c>
      <c r="E576">
        <v>1.6</v>
      </c>
      <c r="F576">
        <v>522.75990000000002</v>
      </c>
      <c r="G576">
        <v>32.68</v>
      </c>
      <c r="H576" s="1">
        <v>60600000</v>
      </c>
      <c r="I576">
        <v>9</v>
      </c>
      <c r="J576">
        <v>9042</v>
      </c>
      <c r="K576" t="s">
        <v>23</v>
      </c>
      <c r="L576">
        <v>5</v>
      </c>
      <c r="M576">
        <v>5</v>
      </c>
      <c r="N576" t="s">
        <v>1068</v>
      </c>
    </row>
    <row r="577" spans="1:16" x14ac:dyDescent="0.25">
      <c r="A577" t="s">
        <v>1069</v>
      </c>
      <c r="B577">
        <v>36.43</v>
      </c>
      <c r="C577">
        <v>1061.6596999999999</v>
      </c>
      <c r="D577">
        <v>9</v>
      </c>
      <c r="E577">
        <v>3.7</v>
      </c>
      <c r="F577">
        <v>531.83910000000003</v>
      </c>
      <c r="G577">
        <v>40.630000000000003</v>
      </c>
      <c r="H577" s="1">
        <v>792000</v>
      </c>
      <c r="I577">
        <v>5</v>
      </c>
      <c r="J577">
        <v>11010</v>
      </c>
      <c r="K577" t="s">
        <v>47</v>
      </c>
      <c r="L577">
        <v>1</v>
      </c>
      <c r="M577">
        <v>1</v>
      </c>
      <c r="N577" t="s">
        <v>1070</v>
      </c>
    </row>
    <row r="578" spans="1:16" x14ac:dyDescent="0.25">
      <c r="A578" t="s">
        <v>1071</v>
      </c>
      <c r="B578">
        <v>36.42</v>
      </c>
      <c r="C578">
        <v>1176.6251</v>
      </c>
      <c r="D578">
        <v>9</v>
      </c>
      <c r="E578">
        <v>-1.3</v>
      </c>
      <c r="F578">
        <v>589.31910000000005</v>
      </c>
      <c r="G578">
        <v>29.36</v>
      </c>
      <c r="H578" s="1">
        <v>4310000</v>
      </c>
      <c r="I578">
        <v>10</v>
      </c>
      <c r="J578">
        <v>7887</v>
      </c>
      <c r="K578" t="s">
        <v>32</v>
      </c>
      <c r="L578">
        <v>1</v>
      </c>
      <c r="M578">
        <v>1</v>
      </c>
      <c r="N578" t="s">
        <v>1072</v>
      </c>
    </row>
    <row r="579" spans="1:16" x14ac:dyDescent="0.25">
      <c r="A579" t="s">
        <v>1073</v>
      </c>
      <c r="B579">
        <v>36.4</v>
      </c>
      <c r="C579">
        <v>1128.6139000000001</v>
      </c>
      <c r="D579">
        <v>10</v>
      </c>
      <c r="E579">
        <v>-1.6</v>
      </c>
      <c r="F579">
        <v>565.31330000000003</v>
      </c>
      <c r="G579">
        <v>28.95</v>
      </c>
      <c r="H579" s="1">
        <v>21300000</v>
      </c>
      <c r="I579">
        <v>10</v>
      </c>
      <c r="J579">
        <v>7745</v>
      </c>
      <c r="K579" t="s">
        <v>32</v>
      </c>
      <c r="L579">
        <v>1</v>
      </c>
      <c r="M579">
        <v>1</v>
      </c>
      <c r="N579" t="s">
        <v>1074</v>
      </c>
    </row>
    <row r="580" spans="1:16" x14ac:dyDescent="0.25">
      <c r="A580" t="s">
        <v>1075</v>
      </c>
      <c r="B580">
        <v>36.39</v>
      </c>
      <c r="C580">
        <v>1184.5614</v>
      </c>
      <c r="D580">
        <v>9</v>
      </c>
      <c r="E580">
        <v>-0.7</v>
      </c>
      <c r="F580">
        <v>395.86079999999998</v>
      </c>
      <c r="G580">
        <v>34.4</v>
      </c>
      <c r="H580" s="1">
        <v>22300000</v>
      </c>
      <c r="I580">
        <v>2</v>
      </c>
      <c r="J580">
        <v>9566</v>
      </c>
      <c r="K580" t="s">
        <v>29</v>
      </c>
      <c r="L580">
        <v>5</v>
      </c>
      <c r="M580">
        <v>5</v>
      </c>
      <c r="N580" t="s">
        <v>1076</v>
      </c>
    </row>
    <row r="581" spans="1:16" x14ac:dyDescent="0.25">
      <c r="A581" t="s">
        <v>1077</v>
      </c>
      <c r="B581">
        <v>36.369999999999997</v>
      </c>
      <c r="C581">
        <v>1146.6067</v>
      </c>
      <c r="D581">
        <v>10</v>
      </c>
      <c r="E581">
        <v>-1.9</v>
      </c>
      <c r="F581">
        <v>574.30949999999996</v>
      </c>
      <c r="G581">
        <v>23.08</v>
      </c>
      <c r="H581" s="1">
        <v>3050000</v>
      </c>
      <c r="I581">
        <v>10</v>
      </c>
      <c r="J581">
        <v>5669</v>
      </c>
      <c r="K581" t="s">
        <v>32</v>
      </c>
      <c r="L581">
        <v>1</v>
      </c>
      <c r="M581">
        <v>1</v>
      </c>
      <c r="N581" t="s">
        <v>843</v>
      </c>
      <c r="O581" t="s">
        <v>44</v>
      </c>
      <c r="P581" t="s">
        <v>847</v>
      </c>
    </row>
    <row r="582" spans="1:16" x14ac:dyDescent="0.25">
      <c r="A582" t="s">
        <v>1078</v>
      </c>
      <c r="B582">
        <v>36.369999999999997</v>
      </c>
      <c r="C582">
        <v>949.53449999999998</v>
      </c>
      <c r="D582">
        <v>9</v>
      </c>
      <c r="E582">
        <v>-2.1</v>
      </c>
      <c r="F582">
        <v>475.77350000000001</v>
      </c>
      <c r="G582">
        <v>27.25</v>
      </c>
      <c r="H582" s="1">
        <v>1450000</v>
      </c>
      <c r="I582">
        <v>10</v>
      </c>
      <c r="J582">
        <v>7147</v>
      </c>
      <c r="K582" t="s">
        <v>32</v>
      </c>
      <c r="L582">
        <v>1</v>
      </c>
      <c r="M582">
        <v>1</v>
      </c>
      <c r="N582" t="s">
        <v>1079</v>
      </c>
    </row>
    <row r="583" spans="1:16" x14ac:dyDescent="0.25">
      <c r="A583" t="s">
        <v>1080</v>
      </c>
      <c r="B583">
        <v>36.369999999999997</v>
      </c>
      <c r="C583">
        <v>1119.5713000000001</v>
      </c>
      <c r="D583">
        <v>9</v>
      </c>
      <c r="E583">
        <v>-1.1000000000000001</v>
      </c>
      <c r="F583">
        <v>560.79229999999995</v>
      </c>
      <c r="G583">
        <v>41.05</v>
      </c>
      <c r="H583" s="1">
        <v>3940000</v>
      </c>
      <c r="I583">
        <v>1</v>
      </c>
      <c r="J583">
        <v>11458</v>
      </c>
      <c r="K583" t="s">
        <v>84</v>
      </c>
      <c r="L583">
        <v>1</v>
      </c>
      <c r="M583">
        <v>1</v>
      </c>
      <c r="N583" t="s">
        <v>1081</v>
      </c>
    </row>
    <row r="584" spans="1:16" x14ac:dyDescent="0.25">
      <c r="A584" t="s">
        <v>1082</v>
      </c>
      <c r="B584">
        <v>36.35</v>
      </c>
      <c r="C584">
        <v>1058.5872999999999</v>
      </c>
      <c r="D584">
        <v>9</v>
      </c>
      <c r="E584">
        <v>0</v>
      </c>
      <c r="F584">
        <v>530.30089999999996</v>
      </c>
      <c r="G584">
        <v>24.9</v>
      </c>
      <c r="H584" s="1">
        <v>14100000</v>
      </c>
      <c r="I584">
        <v>8</v>
      </c>
      <c r="J584">
        <v>6336</v>
      </c>
      <c r="K584" t="s">
        <v>17</v>
      </c>
      <c r="L584">
        <v>2</v>
      </c>
      <c r="M584">
        <v>2</v>
      </c>
      <c r="N584" t="s">
        <v>113</v>
      </c>
    </row>
    <row r="585" spans="1:16" x14ac:dyDescent="0.25">
      <c r="A585" t="s">
        <v>1083</v>
      </c>
      <c r="B585">
        <v>36.35</v>
      </c>
      <c r="C585">
        <v>1138.5923</v>
      </c>
      <c r="D585">
        <v>9</v>
      </c>
      <c r="E585">
        <v>-0.9</v>
      </c>
      <c r="F585">
        <v>570.30290000000002</v>
      </c>
      <c r="G585">
        <v>49.25</v>
      </c>
      <c r="H585" s="1">
        <v>7120000</v>
      </c>
      <c r="I585">
        <v>4</v>
      </c>
      <c r="J585">
        <v>14172</v>
      </c>
      <c r="K585" t="s">
        <v>26</v>
      </c>
      <c r="L585">
        <v>5</v>
      </c>
      <c r="M585">
        <v>5</v>
      </c>
      <c r="N585" t="s">
        <v>459</v>
      </c>
    </row>
    <row r="586" spans="1:16" x14ac:dyDescent="0.25">
      <c r="A586" t="s">
        <v>1084</v>
      </c>
      <c r="B586">
        <v>36.340000000000003</v>
      </c>
      <c r="C586">
        <v>1161.6141</v>
      </c>
      <c r="D586">
        <v>10</v>
      </c>
      <c r="E586">
        <v>-0.2</v>
      </c>
      <c r="F586">
        <v>581.81420000000003</v>
      </c>
      <c r="G586">
        <v>20.399999999999999</v>
      </c>
      <c r="H586" s="1">
        <v>995000</v>
      </c>
      <c r="I586">
        <v>5</v>
      </c>
      <c r="J586">
        <v>4729</v>
      </c>
      <c r="K586" t="s">
        <v>47</v>
      </c>
      <c r="L586">
        <v>1</v>
      </c>
      <c r="M586">
        <v>1</v>
      </c>
      <c r="N586" t="s">
        <v>62</v>
      </c>
    </row>
    <row r="587" spans="1:16" x14ac:dyDescent="0.25">
      <c r="A587" t="s">
        <v>1085</v>
      </c>
      <c r="B587">
        <v>36.340000000000003</v>
      </c>
      <c r="C587">
        <v>1076.5978</v>
      </c>
      <c r="D587">
        <v>9</v>
      </c>
      <c r="E587">
        <v>-1.6</v>
      </c>
      <c r="F587">
        <v>539.30529999999999</v>
      </c>
      <c r="G587">
        <v>32.96</v>
      </c>
      <c r="H587" s="1">
        <v>12000000</v>
      </c>
      <c r="I587">
        <v>1</v>
      </c>
      <c r="J587">
        <v>8554</v>
      </c>
      <c r="K587" t="s">
        <v>84</v>
      </c>
      <c r="L587">
        <v>3</v>
      </c>
      <c r="M587">
        <v>3</v>
      </c>
      <c r="N587" t="s">
        <v>1086</v>
      </c>
    </row>
    <row r="588" spans="1:16" x14ac:dyDescent="0.25">
      <c r="A588" t="s">
        <v>1087</v>
      </c>
      <c r="B588">
        <v>36.33</v>
      </c>
      <c r="C588">
        <v>1190.5931</v>
      </c>
      <c r="D588">
        <v>11</v>
      </c>
      <c r="E588">
        <v>-5.0999999999999996</v>
      </c>
      <c r="F588">
        <v>596.30079999999998</v>
      </c>
      <c r="G588">
        <v>39.72</v>
      </c>
      <c r="H588" s="1">
        <v>1090000</v>
      </c>
      <c r="I588">
        <v>2</v>
      </c>
      <c r="J588">
        <v>11466</v>
      </c>
      <c r="K588" t="s">
        <v>29</v>
      </c>
      <c r="L588">
        <v>1</v>
      </c>
      <c r="M588">
        <v>1</v>
      </c>
      <c r="N588" t="s">
        <v>1088</v>
      </c>
    </row>
    <row r="589" spans="1:16" x14ac:dyDescent="0.25">
      <c r="A589" t="s">
        <v>1089</v>
      </c>
      <c r="B589">
        <v>36.33</v>
      </c>
      <c r="C589">
        <v>1130.6547</v>
      </c>
      <c r="D589">
        <v>10</v>
      </c>
      <c r="E589">
        <v>-1</v>
      </c>
      <c r="F589">
        <v>566.33399999999995</v>
      </c>
      <c r="G589">
        <v>31.17</v>
      </c>
      <c r="H589" s="1">
        <v>1980000</v>
      </c>
      <c r="I589">
        <v>10</v>
      </c>
      <c r="J589">
        <v>8528</v>
      </c>
      <c r="K589" t="s">
        <v>32</v>
      </c>
      <c r="L589">
        <v>1</v>
      </c>
      <c r="M589">
        <v>1</v>
      </c>
      <c r="N589" t="s">
        <v>470</v>
      </c>
    </row>
    <row r="590" spans="1:16" x14ac:dyDescent="0.25">
      <c r="A590" t="s">
        <v>1090</v>
      </c>
      <c r="B590">
        <v>36.33</v>
      </c>
      <c r="C590">
        <v>943.56029999999998</v>
      </c>
      <c r="D590">
        <v>9</v>
      </c>
      <c r="E590">
        <v>0.4</v>
      </c>
      <c r="F590">
        <v>472.7876</v>
      </c>
      <c r="G590">
        <v>30.57</v>
      </c>
      <c r="H590" s="1">
        <v>3530000</v>
      </c>
      <c r="I590">
        <v>2</v>
      </c>
      <c r="J590">
        <v>8215</v>
      </c>
      <c r="K590" t="s">
        <v>29</v>
      </c>
      <c r="L590">
        <v>2</v>
      </c>
      <c r="M590">
        <v>2</v>
      </c>
      <c r="N590" t="s">
        <v>1091</v>
      </c>
    </row>
    <row r="591" spans="1:16" x14ac:dyDescent="0.25">
      <c r="A591" t="s">
        <v>1092</v>
      </c>
      <c r="B591">
        <v>36.32</v>
      </c>
      <c r="C591">
        <v>1016.5039</v>
      </c>
      <c r="D591">
        <v>8</v>
      </c>
      <c r="E591">
        <v>0.5</v>
      </c>
      <c r="F591">
        <v>509.2595</v>
      </c>
      <c r="G591">
        <v>24.22</v>
      </c>
      <c r="H591" s="1">
        <v>1620000</v>
      </c>
      <c r="I591">
        <v>8</v>
      </c>
      <c r="J591">
        <v>6102</v>
      </c>
      <c r="K591" t="s">
        <v>17</v>
      </c>
      <c r="L591">
        <v>1</v>
      </c>
      <c r="M591">
        <v>1</v>
      </c>
      <c r="N591" t="s">
        <v>1093</v>
      </c>
    </row>
    <row r="592" spans="1:16" x14ac:dyDescent="0.25">
      <c r="A592" t="s">
        <v>1094</v>
      </c>
      <c r="B592">
        <v>36.31</v>
      </c>
      <c r="C592">
        <v>1115.6121000000001</v>
      </c>
      <c r="D592">
        <v>9</v>
      </c>
      <c r="E592">
        <v>0.4</v>
      </c>
      <c r="F592">
        <v>558.81349999999998</v>
      </c>
      <c r="G592">
        <v>35.03</v>
      </c>
      <c r="H592" s="1">
        <v>43600000</v>
      </c>
      <c r="I592">
        <v>7</v>
      </c>
      <c r="J592">
        <v>9718</v>
      </c>
      <c r="K592" t="s">
        <v>20</v>
      </c>
      <c r="L592">
        <v>5</v>
      </c>
      <c r="M592">
        <v>5</v>
      </c>
      <c r="N592" t="s">
        <v>1095</v>
      </c>
      <c r="O592" t="s">
        <v>44</v>
      </c>
      <c r="P592" t="s">
        <v>338</v>
      </c>
    </row>
    <row r="593" spans="1:16" x14ac:dyDescent="0.25">
      <c r="A593" t="s">
        <v>1096</v>
      </c>
      <c r="B593">
        <v>36.29</v>
      </c>
      <c r="C593">
        <v>1181.6305</v>
      </c>
      <c r="D593">
        <v>9</v>
      </c>
      <c r="E593">
        <v>0.7</v>
      </c>
      <c r="F593">
        <v>394.88440000000003</v>
      </c>
      <c r="G593">
        <v>27.27</v>
      </c>
      <c r="H593" s="1">
        <v>4970000</v>
      </c>
      <c r="I593">
        <v>2</v>
      </c>
      <c r="J593">
        <v>7047</v>
      </c>
      <c r="K593" t="s">
        <v>29</v>
      </c>
      <c r="L593">
        <v>3</v>
      </c>
      <c r="M593">
        <v>3</v>
      </c>
      <c r="N593" t="s">
        <v>1097</v>
      </c>
    </row>
    <row r="594" spans="1:16" x14ac:dyDescent="0.25">
      <c r="A594" t="s">
        <v>1098</v>
      </c>
      <c r="B594">
        <v>36.28</v>
      </c>
      <c r="C594">
        <v>1076.5978</v>
      </c>
      <c r="D594">
        <v>9</v>
      </c>
      <c r="E594">
        <v>1.6</v>
      </c>
      <c r="F594">
        <v>539.30700000000002</v>
      </c>
      <c r="G594">
        <v>42.95</v>
      </c>
      <c r="H594" s="1">
        <v>1880000</v>
      </c>
      <c r="I594">
        <v>3</v>
      </c>
      <c r="J594">
        <v>12069</v>
      </c>
      <c r="K594" t="s">
        <v>73</v>
      </c>
      <c r="L594">
        <v>1</v>
      </c>
      <c r="M594">
        <v>1</v>
      </c>
      <c r="N594" t="s">
        <v>748</v>
      </c>
    </row>
    <row r="595" spans="1:16" x14ac:dyDescent="0.25">
      <c r="A595" t="s">
        <v>1099</v>
      </c>
      <c r="B595">
        <v>36.28</v>
      </c>
      <c r="C595">
        <v>1060.6029000000001</v>
      </c>
      <c r="D595">
        <v>9</v>
      </c>
      <c r="E595">
        <v>1.1000000000000001</v>
      </c>
      <c r="F595">
        <v>531.30930000000001</v>
      </c>
      <c r="G595">
        <v>38.74</v>
      </c>
      <c r="H595" s="1">
        <v>1860000</v>
      </c>
      <c r="I595">
        <v>2</v>
      </c>
      <c r="J595">
        <v>11117</v>
      </c>
      <c r="K595" t="s">
        <v>29</v>
      </c>
      <c r="L595">
        <v>1</v>
      </c>
      <c r="M595">
        <v>1</v>
      </c>
      <c r="N595" t="s">
        <v>1100</v>
      </c>
    </row>
    <row r="596" spans="1:16" x14ac:dyDescent="0.25">
      <c r="A596" t="s">
        <v>1101</v>
      </c>
      <c r="B596">
        <v>36.28</v>
      </c>
      <c r="C596">
        <v>1135.625</v>
      </c>
      <c r="D596">
        <v>10</v>
      </c>
      <c r="E596">
        <v>2</v>
      </c>
      <c r="F596">
        <v>379.54969999999997</v>
      </c>
      <c r="G596">
        <v>34.200000000000003</v>
      </c>
      <c r="H596" s="1">
        <v>13800000</v>
      </c>
      <c r="I596">
        <v>3</v>
      </c>
      <c r="J596">
        <v>8970</v>
      </c>
      <c r="K596" t="s">
        <v>73</v>
      </c>
      <c r="L596">
        <v>2</v>
      </c>
      <c r="M596">
        <v>2</v>
      </c>
      <c r="N596" t="s">
        <v>1093</v>
      </c>
    </row>
    <row r="597" spans="1:16" x14ac:dyDescent="0.25">
      <c r="A597" t="s">
        <v>1102</v>
      </c>
      <c r="B597">
        <v>36.26</v>
      </c>
      <c r="C597">
        <v>1015.5186</v>
      </c>
      <c r="D597">
        <v>10</v>
      </c>
      <c r="E597">
        <v>0</v>
      </c>
      <c r="F597">
        <v>508.76650000000001</v>
      </c>
      <c r="G597">
        <v>29.19</v>
      </c>
      <c r="H597" s="1">
        <v>76400000</v>
      </c>
      <c r="I597">
        <v>5</v>
      </c>
      <c r="J597">
        <v>7197</v>
      </c>
      <c r="K597" t="s">
        <v>47</v>
      </c>
      <c r="L597">
        <v>23</v>
      </c>
      <c r="M597">
        <v>23</v>
      </c>
      <c r="N597" t="s">
        <v>87</v>
      </c>
    </row>
    <row r="598" spans="1:16" x14ac:dyDescent="0.25">
      <c r="A598" t="s">
        <v>1103</v>
      </c>
      <c r="B598">
        <v>36.25</v>
      </c>
      <c r="C598">
        <v>1248.6826000000001</v>
      </c>
      <c r="D598">
        <v>11</v>
      </c>
      <c r="E598">
        <v>-0.5</v>
      </c>
      <c r="F598">
        <v>417.2346</v>
      </c>
      <c r="G598">
        <v>28.84</v>
      </c>
      <c r="H598" s="1">
        <v>1610000</v>
      </c>
      <c r="I598">
        <v>9</v>
      </c>
      <c r="J598">
        <v>7708</v>
      </c>
      <c r="K598" t="s">
        <v>23</v>
      </c>
      <c r="L598">
        <v>2</v>
      </c>
      <c r="M598">
        <v>2</v>
      </c>
      <c r="N598" t="s">
        <v>78</v>
      </c>
    </row>
    <row r="599" spans="1:16" x14ac:dyDescent="0.25">
      <c r="A599" t="s">
        <v>1104</v>
      </c>
      <c r="B599">
        <v>36.24</v>
      </c>
      <c r="C599">
        <v>1177.5192999999999</v>
      </c>
      <c r="D599">
        <v>9</v>
      </c>
      <c r="E599">
        <v>-3.4</v>
      </c>
      <c r="F599">
        <v>589.76490000000001</v>
      </c>
      <c r="G599">
        <v>30.91</v>
      </c>
      <c r="H599" s="1">
        <v>1670000</v>
      </c>
      <c r="I599">
        <v>10</v>
      </c>
      <c r="J599">
        <v>8437</v>
      </c>
      <c r="K599" t="s">
        <v>32</v>
      </c>
      <c r="L599">
        <v>2</v>
      </c>
      <c r="M599">
        <v>2</v>
      </c>
      <c r="N599" t="s">
        <v>1105</v>
      </c>
    </row>
    <row r="600" spans="1:16" x14ac:dyDescent="0.25">
      <c r="A600" t="s">
        <v>1106</v>
      </c>
      <c r="B600">
        <v>36.229999999999997</v>
      </c>
      <c r="C600">
        <v>1133.6344999999999</v>
      </c>
      <c r="D600">
        <v>9</v>
      </c>
      <c r="E600">
        <v>0.3</v>
      </c>
      <c r="F600">
        <v>567.82470000000001</v>
      </c>
      <c r="G600">
        <v>30.36</v>
      </c>
      <c r="H600" s="1">
        <v>14700000</v>
      </c>
      <c r="I600">
        <v>1</v>
      </c>
      <c r="J600">
        <v>7647</v>
      </c>
      <c r="K600" t="s">
        <v>84</v>
      </c>
      <c r="L600">
        <v>4</v>
      </c>
      <c r="M600">
        <v>4</v>
      </c>
      <c r="N600" t="s">
        <v>1107</v>
      </c>
    </row>
    <row r="601" spans="1:16" x14ac:dyDescent="0.25">
      <c r="A601" t="s">
        <v>1108</v>
      </c>
      <c r="B601">
        <v>36.21</v>
      </c>
      <c r="C601">
        <v>1130.6958</v>
      </c>
      <c r="D601">
        <v>9</v>
      </c>
      <c r="E601">
        <v>0.2</v>
      </c>
      <c r="F601">
        <v>377.90589999999997</v>
      </c>
      <c r="G601">
        <v>24.41</v>
      </c>
      <c r="H601" s="1">
        <v>7740000</v>
      </c>
      <c r="I601">
        <v>2</v>
      </c>
      <c r="J601">
        <v>6060</v>
      </c>
      <c r="K601" t="s">
        <v>29</v>
      </c>
      <c r="L601">
        <v>1</v>
      </c>
      <c r="M601">
        <v>1</v>
      </c>
      <c r="N601" t="s">
        <v>558</v>
      </c>
      <c r="O601" t="s">
        <v>44</v>
      </c>
      <c r="P601" t="s">
        <v>228</v>
      </c>
    </row>
    <row r="602" spans="1:16" x14ac:dyDescent="0.25">
      <c r="A602" t="s">
        <v>1109</v>
      </c>
      <c r="B602">
        <v>36.200000000000003</v>
      </c>
      <c r="C602">
        <v>1204.5836999999999</v>
      </c>
      <c r="D602">
        <v>9</v>
      </c>
      <c r="E602">
        <v>0.4</v>
      </c>
      <c r="F602">
        <v>603.29939999999999</v>
      </c>
      <c r="G602">
        <v>54.11</v>
      </c>
      <c r="H602" s="1">
        <v>40400000</v>
      </c>
      <c r="I602">
        <v>5</v>
      </c>
      <c r="J602">
        <v>15703</v>
      </c>
      <c r="K602" t="s">
        <v>47</v>
      </c>
      <c r="L602">
        <v>8</v>
      </c>
      <c r="M602">
        <v>8</v>
      </c>
      <c r="N602" t="s">
        <v>808</v>
      </c>
    </row>
    <row r="603" spans="1:16" x14ac:dyDescent="0.25">
      <c r="A603" t="s">
        <v>1110</v>
      </c>
      <c r="B603">
        <v>36.18</v>
      </c>
      <c r="C603">
        <v>1136.6077</v>
      </c>
      <c r="D603">
        <v>9</v>
      </c>
      <c r="E603">
        <v>0.4</v>
      </c>
      <c r="F603">
        <v>569.31129999999996</v>
      </c>
      <c r="G603">
        <v>25.86</v>
      </c>
      <c r="H603" s="1">
        <v>68200000</v>
      </c>
      <c r="I603">
        <v>8</v>
      </c>
      <c r="J603">
        <v>6675</v>
      </c>
      <c r="K603" t="s">
        <v>17</v>
      </c>
      <c r="L603">
        <v>4</v>
      </c>
      <c r="M603">
        <v>4</v>
      </c>
      <c r="N603" t="s">
        <v>321</v>
      </c>
    </row>
    <row r="604" spans="1:16" x14ac:dyDescent="0.25">
      <c r="A604" t="s">
        <v>1111</v>
      </c>
      <c r="B604">
        <v>36.17</v>
      </c>
      <c r="C604">
        <v>1166.6672000000001</v>
      </c>
      <c r="D604">
        <v>9</v>
      </c>
      <c r="E604">
        <v>-1.3</v>
      </c>
      <c r="F604">
        <v>584.34010000000001</v>
      </c>
      <c r="G604">
        <v>31.36</v>
      </c>
      <c r="H604" s="1">
        <v>66900000</v>
      </c>
      <c r="I604">
        <v>4</v>
      </c>
      <c r="J604">
        <v>7932</v>
      </c>
      <c r="K604" t="s">
        <v>26</v>
      </c>
      <c r="L604">
        <v>6</v>
      </c>
      <c r="M604">
        <v>6</v>
      </c>
      <c r="N604" t="s">
        <v>1112</v>
      </c>
    </row>
    <row r="605" spans="1:16" x14ac:dyDescent="0.25">
      <c r="A605" t="s">
        <v>1113</v>
      </c>
      <c r="B605">
        <v>36.15</v>
      </c>
      <c r="C605">
        <v>968.63819999999998</v>
      </c>
      <c r="D605">
        <v>9</v>
      </c>
      <c r="E605">
        <v>3.8</v>
      </c>
      <c r="F605">
        <v>485.32819999999998</v>
      </c>
      <c r="G605">
        <v>67.959999999999994</v>
      </c>
      <c r="H605" s="1">
        <v>40600000</v>
      </c>
      <c r="I605">
        <v>8</v>
      </c>
      <c r="J605">
        <v>21418</v>
      </c>
      <c r="K605" t="s">
        <v>17</v>
      </c>
      <c r="L605">
        <v>23</v>
      </c>
      <c r="M605">
        <v>23</v>
      </c>
      <c r="N605" t="s">
        <v>1114</v>
      </c>
    </row>
    <row r="606" spans="1:16" x14ac:dyDescent="0.25">
      <c r="A606" t="s">
        <v>1115</v>
      </c>
      <c r="B606">
        <v>36.14</v>
      </c>
      <c r="C606">
        <v>1136.6301000000001</v>
      </c>
      <c r="D606">
        <v>10</v>
      </c>
      <c r="E606">
        <v>-0.7</v>
      </c>
      <c r="F606">
        <v>569.322</v>
      </c>
      <c r="G606">
        <v>32.35</v>
      </c>
      <c r="H606" s="1">
        <v>3440000</v>
      </c>
      <c r="I606">
        <v>2</v>
      </c>
      <c r="J606">
        <v>8841</v>
      </c>
      <c r="K606" t="s">
        <v>29</v>
      </c>
      <c r="L606">
        <v>2</v>
      </c>
      <c r="M606">
        <v>2</v>
      </c>
      <c r="N606" t="s">
        <v>1116</v>
      </c>
    </row>
    <row r="607" spans="1:16" x14ac:dyDescent="0.25">
      <c r="A607" t="s">
        <v>1117</v>
      </c>
      <c r="B607">
        <v>36.130000000000003</v>
      </c>
      <c r="C607">
        <v>1073.6385</v>
      </c>
      <c r="D607">
        <v>9</v>
      </c>
      <c r="E607">
        <v>0.1</v>
      </c>
      <c r="F607">
        <v>537.82659999999998</v>
      </c>
      <c r="G607">
        <v>35.64</v>
      </c>
      <c r="H607" s="1">
        <v>22100000</v>
      </c>
      <c r="I607">
        <v>7</v>
      </c>
      <c r="J607">
        <v>9929</v>
      </c>
      <c r="K607" t="s">
        <v>20</v>
      </c>
      <c r="L607">
        <v>2</v>
      </c>
      <c r="M607">
        <v>2</v>
      </c>
      <c r="N607" t="s">
        <v>1118</v>
      </c>
    </row>
    <row r="608" spans="1:16" x14ac:dyDescent="0.25">
      <c r="A608" t="s">
        <v>1119</v>
      </c>
      <c r="B608">
        <v>36.130000000000003</v>
      </c>
      <c r="C608">
        <v>987.55020000000002</v>
      </c>
      <c r="D608">
        <v>8</v>
      </c>
      <c r="E608">
        <v>-0.4</v>
      </c>
      <c r="F608">
        <v>494.78219999999999</v>
      </c>
      <c r="G608">
        <v>36.93</v>
      </c>
      <c r="H608" s="1">
        <v>93100000</v>
      </c>
      <c r="I608">
        <v>2</v>
      </c>
      <c r="J608">
        <v>10479</v>
      </c>
      <c r="K608" t="s">
        <v>29</v>
      </c>
      <c r="L608">
        <v>4</v>
      </c>
      <c r="M608">
        <v>4</v>
      </c>
      <c r="N608" t="s">
        <v>1120</v>
      </c>
    </row>
    <row r="609" spans="1:16" x14ac:dyDescent="0.25">
      <c r="A609" t="s">
        <v>1121</v>
      </c>
      <c r="B609">
        <v>36.119999999999997</v>
      </c>
      <c r="C609">
        <v>980.53309999999999</v>
      </c>
      <c r="D609">
        <v>9</v>
      </c>
      <c r="E609">
        <v>-0.4</v>
      </c>
      <c r="F609">
        <v>491.27359999999999</v>
      </c>
      <c r="G609">
        <v>45.98</v>
      </c>
      <c r="H609" s="1">
        <v>87400000</v>
      </c>
      <c r="I609">
        <v>3</v>
      </c>
      <c r="J609">
        <v>13141</v>
      </c>
      <c r="K609" t="s">
        <v>73</v>
      </c>
      <c r="L609">
        <v>10</v>
      </c>
      <c r="M609">
        <v>10</v>
      </c>
      <c r="N609" t="s">
        <v>255</v>
      </c>
    </row>
    <row r="610" spans="1:16" x14ac:dyDescent="0.25">
      <c r="A610" t="s">
        <v>1122</v>
      </c>
      <c r="B610">
        <v>36.090000000000003</v>
      </c>
      <c r="C610">
        <v>1089.5130999999999</v>
      </c>
      <c r="D610">
        <v>9</v>
      </c>
      <c r="E610">
        <v>-0.2</v>
      </c>
      <c r="F610">
        <v>545.76369999999997</v>
      </c>
      <c r="G610">
        <v>39.46</v>
      </c>
      <c r="H610" s="1">
        <v>1360000</v>
      </c>
      <c r="I610">
        <v>2</v>
      </c>
      <c r="J610">
        <v>11372</v>
      </c>
      <c r="K610" t="s">
        <v>29</v>
      </c>
      <c r="L610">
        <v>1</v>
      </c>
      <c r="M610">
        <v>1</v>
      </c>
      <c r="N610" t="s">
        <v>1123</v>
      </c>
    </row>
    <row r="611" spans="1:16" x14ac:dyDescent="0.25">
      <c r="A611" t="s">
        <v>1124</v>
      </c>
      <c r="B611">
        <v>36.08</v>
      </c>
      <c r="C611">
        <v>1087.5947000000001</v>
      </c>
      <c r="D611">
        <v>9</v>
      </c>
      <c r="E611">
        <v>-0.6</v>
      </c>
      <c r="F611">
        <v>544.80430000000001</v>
      </c>
      <c r="G611">
        <v>44.7</v>
      </c>
      <c r="H611" s="1">
        <v>4970000</v>
      </c>
      <c r="I611">
        <v>5</v>
      </c>
      <c r="J611">
        <v>12410</v>
      </c>
      <c r="K611" t="s">
        <v>47</v>
      </c>
      <c r="L611">
        <v>2</v>
      </c>
      <c r="M611">
        <v>2</v>
      </c>
      <c r="N611" t="s">
        <v>1125</v>
      </c>
      <c r="O611" t="s">
        <v>44</v>
      </c>
      <c r="P611" t="s">
        <v>223</v>
      </c>
    </row>
    <row r="612" spans="1:16" x14ac:dyDescent="0.25">
      <c r="A612" t="s">
        <v>1126</v>
      </c>
      <c r="B612">
        <v>36.07</v>
      </c>
      <c r="C612">
        <v>1058.5654</v>
      </c>
      <c r="D612">
        <v>9</v>
      </c>
      <c r="E612">
        <v>0</v>
      </c>
      <c r="F612">
        <v>530.29</v>
      </c>
      <c r="G612">
        <v>26.5</v>
      </c>
      <c r="H612" s="1">
        <v>2290000</v>
      </c>
      <c r="I612">
        <v>9</v>
      </c>
      <c r="J612">
        <v>6869</v>
      </c>
      <c r="K612" t="s">
        <v>23</v>
      </c>
      <c r="L612">
        <v>1</v>
      </c>
      <c r="M612">
        <v>1</v>
      </c>
      <c r="N612" t="s">
        <v>1127</v>
      </c>
    </row>
    <row r="613" spans="1:16" x14ac:dyDescent="0.25">
      <c r="A613" t="s">
        <v>1128</v>
      </c>
      <c r="B613">
        <v>36.07</v>
      </c>
      <c r="C613">
        <v>1091.5612000000001</v>
      </c>
      <c r="D613">
        <v>9</v>
      </c>
      <c r="E613">
        <v>0.2</v>
      </c>
      <c r="F613">
        <v>546.78800000000001</v>
      </c>
      <c r="G613">
        <v>25.63</v>
      </c>
      <c r="H613" s="1">
        <v>3000000</v>
      </c>
      <c r="I613">
        <v>9</v>
      </c>
      <c r="J613">
        <v>6560</v>
      </c>
      <c r="K613" t="s">
        <v>23</v>
      </c>
      <c r="L613">
        <v>1</v>
      </c>
      <c r="M613">
        <v>1</v>
      </c>
      <c r="N613" t="s">
        <v>1129</v>
      </c>
    </row>
    <row r="614" spans="1:16" x14ac:dyDescent="0.25">
      <c r="A614" t="s">
        <v>1130</v>
      </c>
      <c r="B614">
        <v>36.049999999999997</v>
      </c>
      <c r="C614">
        <v>1968.87</v>
      </c>
      <c r="D614">
        <v>17</v>
      </c>
      <c r="E614">
        <v>2.2000000000000002</v>
      </c>
      <c r="F614">
        <v>985.44449999999995</v>
      </c>
      <c r="G614">
        <v>53.68</v>
      </c>
      <c r="H614" s="1">
        <v>3270000</v>
      </c>
      <c r="I614">
        <v>3</v>
      </c>
      <c r="J614">
        <v>15834</v>
      </c>
      <c r="K614" t="s">
        <v>73</v>
      </c>
      <c r="L614">
        <v>2</v>
      </c>
      <c r="M614">
        <v>2</v>
      </c>
      <c r="N614" t="s">
        <v>152</v>
      </c>
    </row>
    <row r="615" spans="1:16" x14ac:dyDescent="0.25">
      <c r="A615" t="s">
        <v>1131</v>
      </c>
      <c r="B615">
        <v>36.04</v>
      </c>
      <c r="C615">
        <v>1266.7156</v>
      </c>
      <c r="D615">
        <v>11</v>
      </c>
      <c r="E615">
        <v>0.1</v>
      </c>
      <c r="F615">
        <v>423.24579999999997</v>
      </c>
      <c r="G615">
        <v>24.45</v>
      </c>
      <c r="H615" s="1">
        <v>9950000</v>
      </c>
      <c r="I615">
        <v>9</v>
      </c>
      <c r="J615">
        <v>6154</v>
      </c>
      <c r="K615" t="s">
        <v>23</v>
      </c>
      <c r="L615">
        <v>2</v>
      </c>
      <c r="M615">
        <v>2</v>
      </c>
      <c r="N615" t="s">
        <v>1132</v>
      </c>
    </row>
    <row r="616" spans="1:16" x14ac:dyDescent="0.25">
      <c r="A616" t="s">
        <v>1133</v>
      </c>
      <c r="B616">
        <v>36.04</v>
      </c>
      <c r="C616">
        <v>849.48209999999995</v>
      </c>
      <c r="D616">
        <v>8</v>
      </c>
      <c r="E616">
        <v>0.5</v>
      </c>
      <c r="F616">
        <v>425.74849999999998</v>
      </c>
      <c r="G616">
        <v>23.82</v>
      </c>
      <c r="H616" s="1">
        <v>173000000</v>
      </c>
      <c r="I616">
        <v>8</v>
      </c>
      <c r="J616">
        <v>5961</v>
      </c>
      <c r="K616" t="s">
        <v>17</v>
      </c>
      <c r="L616">
        <v>6</v>
      </c>
      <c r="M616">
        <v>6</v>
      </c>
      <c r="N616" t="s">
        <v>1134</v>
      </c>
    </row>
    <row r="617" spans="1:16" x14ac:dyDescent="0.25">
      <c r="A617" t="s">
        <v>1135</v>
      </c>
      <c r="B617">
        <v>36.020000000000003</v>
      </c>
      <c r="C617">
        <v>1101.5607</v>
      </c>
      <c r="D617">
        <v>9</v>
      </c>
      <c r="E617">
        <v>-0.1</v>
      </c>
      <c r="F617">
        <v>551.78750000000002</v>
      </c>
      <c r="G617">
        <v>31.58</v>
      </c>
      <c r="H617" s="1">
        <v>3420000</v>
      </c>
      <c r="I617">
        <v>2</v>
      </c>
      <c r="J617">
        <v>8575</v>
      </c>
      <c r="K617" t="s">
        <v>29</v>
      </c>
      <c r="L617">
        <v>2</v>
      </c>
      <c r="M617">
        <v>2</v>
      </c>
      <c r="N617" t="s">
        <v>1136</v>
      </c>
    </row>
    <row r="618" spans="1:16" x14ac:dyDescent="0.25">
      <c r="A618" t="s">
        <v>1137</v>
      </c>
      <c r="B618">
        <v>36.020000000000003</v>
      </c>
      <c r="C618">
        <v>1214.6559999999999</v>
      </c>
      <c r="D618">
        <v>9</v>
      </c>
      <c r="E618">
        <v>0.1</v>
      </c>
      <c r="F618">
        <v>405.89260000000002</v>
      </c>
      <c r="G618">
        <v>42.05</v>
      </c>
      <c r="H618" s="1">
        <v>3900000</v>
      </c>
      <c r="I618">
        <v>4</v>
      </c>
      <c r="J618">
        <v>11645</v>
      </c>
      <c r="K618" t="s">
        <v>26</v>
      </c>
      <c r="L618">
        <v>6</v>
      </c>
      <c r="M618">
        <v>6</v>
      </c>
      <c r="N618" t="s">
        <v>1138</v>
      </c>
    </row>
    <row r="619" spans="1:16" x14ac:dyDescent="0.25">
      <c r="A619" t="s">
        <v>1139</v>
      </c>
      <c r="B619">
        <v>36.01</v>
      </c>
      <c r="C619">
        <v>1298.6505999999999</v>
      </c>
      <c r="D619">
        <v>11</v>
      </c>
      <c r="E619">
        <v>-2.4</v>
      </c>
      <c r="F619">
        <v>650.33109999999999</v>
      </c>
      <c r="G619">
        <v>28.73</v>
      </c>
      <c r="H619" s="1">
        <v>432000</v>
      </c>
      <c r="I619">
        <v>10</v>
      </c>
      <c r="J619">
        <v>7669</v>
      </c>
      <c r="K619" t="s">
        <v>32</v>
      </c>
      <c r="L619">
        <v>1</v>
      </c>
      <c r="M619">
        <v>1</v>
      </c>
      <c r="N619" t="s">
        <v>1140</v>
      </c>
    </row>
    <row r="620" spans="1:16" x14ac:dyDescent="0.25">
      <c r="A620" t="s">
        <v>1141</v>
      </c>
      <c r="B620">
        <v>36</v>
      </c>
      <c r="C620">
        <v>1137.7346</v>
      </c>
      <c r="D620">
        <v>9</v>
      </c>
      <c r="E620">
        <v>0.2</v>
      </c>
      <c r="F620">
        <v>569.87469999999996</v>
      </c>
      <c r="G620">
        <v>20.76</v>
      </c>
      <c r="H620" s="1">
        <v>869000</v>
      </c>
      <c r="I620">
        <v>8</v>
      </c>
      <c r="J620">
        <v>4896</v>
      </c>
      <c r="K620" t="s">
        <v>17</v>
      </c>
      <c r="L620">
        <v>1</v>
      </c>
      <c r="M620">
        <v>1</v>
      </c>
      <c r="N620" t="s">
        <v>125</v>
      </c>
    </row>
    <row r="621" spans="1:16" x14ac:dyDescent="0.25">
      <c r="A621" t="s">
        <v>1142</v>
      </c>
      <c r="B621">
        <v>35.979999999999997</v>
      </c>
      <c r="C621">
        <v>1105.6018999999999</v>
      </c>
      <c r="D621">
        <v>9</v>
      </c>
      <c r="E621">
        <v>0.8</v>
      </c>
      <c r="F621">
        <v>553.80870000000004</v>
      </c>
      <c r="G621">
        <v>27.89</v>
      </c>
      <c r="H621" s="1">
        <v>1110000</v>
      </c>
      <c r="I621">
        <v>9</v>
      </c>
      <c r="J621">
        <v>7369</v>
      </c>
      <c r="K621" t="s">
        <v>23</v>
      </c>
      <c r="L621">
        <v>1</v>
      </c>
      <c r="M621">
        <v>1</v>
      </c>
      <c r="N621" t="s">
        <v>1097</v>
      </c>
    </row>
    <row r="622" spans="1:16" x14ac:dyDescent="0.25">
      <c r="A622" t="s">
        <v>1143</v>
      </c>
      <c r="B622">
        <v>35.979999999999997</v>
      </c>
      <c r="C622">
        <v>1048.5930000000001</v>
      </c>
      <c r="D622">
        <v>9</v>
      </c>
      <c r="E622">
        <v>0</v>
      </c>
      <c r="F622">
        <v>525.30380000000002</v>
      </c>
      <c r="G622">
        <v>28.09</v>
      </c>
      <c r="H622" s="1">
        <v>6000000</v>
      </c>
      <c r="I622">
        <v>1</v>
      </c>
      <c r="J622">
        <v>6855</v>
      </c>
      <c r="K622" t="s">
        <v>84</v>
      </c>
      <c r="L622">
        <v>1</v>
      </c>
      <c r="M622">
        <v>1</v>
      </c>
      <c r="N622" t="s">
        <v>1144</v>
      </c>
    </row>
    <row r="623" spans="1:16" x14ac:dyDescent="0.25">
      <c r="A623" t="s">
        <v>1145</v>
      </c>
      <c r="B623">
        <v>35.97</v>
      </c>
      <c r="C623">
        <v>1169.6193000000001</v>
      </c>
      <c r="D623">
        <v>9</v>
      </c>
      <c r="E623">
        <v>-0.6</v>
      </c>
      <c r="F623">
        <v>585.81650000000002</v>
      </c>
      <c r="G623">
        <v>34.94</v>
      </c>
      <c r="H623" s="1">
        <v>265000000</v>
      </c>
      <c r="I623">
        <v>2</v>
      </c>
      <c r="J623">
        <v>9759</v>
      </c>
      <c r="K623" t="s">
        <v>29</v>
      </c>
      <c r="L623">
        <v>13</v>
      </c>
      <c r="M623">
        <v>13</v>
      </c>
      <c r="N623" t="s">
        <v>30</v>
      </c>
      <c r="O623" t="s">
        <v>37</v>
      </c>
      <c r="P623" t="s">
        <v>1146</v>
      </c>
    </row>
    <row r="624" spans="1:16" x14ac:dyDescent="0.25">
      <c r="A624" t="s">
        <v>1147</v>
      </c>
      <c r="B624">
        <v>35.96</v>
      </c>
      <c r="C624">
        <v>1021.5556</v>
      </c>
      <c r="D624">
        <v>9</v>
      </c>
      <c r="E624">
        <v>1.1000000000000001</v>
      </c>
      <c r="F624">
        <v>511.78559999999999</v>
      </c>
      <c r="G624">
        <v>30.2</v>
      </c>
      <c r="H624" s="1">
        <v>1200000</v>
      </c>
      <c r="I624">
        <v>9</v>
      </c>
      <c r="J624">
        <v>8173</v>
      </c>
      <c r="K624" t="s">
        <v>23</v>
      </c>
      <c r="L624">
        <v>1</v>
      </c>
      <c r="M624">
        <v>1</v>
      </c>
      <c r="N624" t="s">
        <v>1148</v>
      </c>
    </row>
    <row r="625" spans="1:16" x14ac:dyDescent="0.25">
      <c r="A625" t="s">
        <v>1149</v>
      </c>
      <c r="B625">
        <v>35.96</v>
      </c>
      <c r="C625">
        <v>1096.5189</v>
      </c>
      <c r="D625">
        <v>9</v>
      </c>
      <c r="E625">
        <v>0.5</v>
      </c>
      <c r="F625">
        <v>549.26700000000005</v>
      </c>
      <c r="G625">
        <v>43.04</v>
      </c>
      <c r="H625" s="1">
        <v>9240000</v>
      </c>
      <c r="I625">
        <v>1</v>
      </c>
      <c r="J625">
        <v>12173</v>
      </c>
      <c r="K625" t="s">
        <v>84</v>
      </c>
      <c r="L625">
        <v>2</v>
      </c>
      <c r="M625">
        <v>2</v>
      </c>
      <c r="N625" t="s">
        <v>96</v>
      </c>
    </row>
    <row r="626" spans="1:16" x14ac:dyDescent="0.25">
      <c r="A626" t="s">
        <v>1150</v>
      </c>
      <c r="B626">
        <v>35.96</v>
      </c>
      <c r="C626">
        <v>1188.7343000000001</v>
      </c>
      <c r="D626">
        <v>9</v>
      </c>
      <c r="E626">
        <v>-0.1</v>
      </c>
      <c r="F626">
        <v>397.25200000000001</v>
      </c>
      <c r="G626">
        <v>35.57</v>
      </c>
      <c r="H626" s="1">
        <v>37900000</v>
      </c>
      <c r="I626">
        <v>4</v>
      </c>
      <c r="J626">
        <v>9385</v>
      </c>
      <c r="K626" t="s">
        <v>26</v>
      </c>
      <c r="L626">
        <v>5</v>
      </c>
      <c r="M626">
        <v>5</v>
      </c>
      <c r="N626" t="s">
        <v>1151</v>
      </c>
    </row>
    <row r="627" spans="1:16" x14ac:dyDescent="0.25">
      <c r="A627" t="s">
        <v>1152</v>
      </c>
      <c r="B627">
        <v>35.96</v>
      </c>
      <c r="C627">
        <v>1058.5509</v>
      </c>
      <c r="D627">
        <v>10</v>
      </c>
      <c r="E627">
        <v>1.1000000000000001</v>
      </c>
      <c r="F627">
        <v>530.28330000000005</v>
      </c>
      <c r="G627">
        <v>49.61</v>
      </c>
      <c r="H627" s="1">
        <v>689000</v>
      </c>
      <c r="I627">
        <v>4</v>
      </c>
      <c r="J627">
        <v>14300</v>
      </c>
      <c r="K627" t="s">
        <v>26</v>
      </c>
      <c r="L627">
        <v>1</v>
      </c>
      <c r="M627">
        <v>1</v>
      </c>
      <c r="N627" t="s">
        <v>1153</v>
      </c>
    </row>
    <row r="628" spans="1:16" x14ac:dyDescent="0.25">
      <c r="A628" t="s">
        <v>1154</v>
      </c>
      <c r="B628">
        <v>35.94</v>
      </c>
      <c r="C628">
        <v>1023.6077</v>
      </c>
      <c r="D628">
        <v>9</v>
      </c>
      <c r="E628">
        <v>-0.9</v>
      </c>
      <c r="F628">
        <v>512.8107</v>
      </c>
      <c r="G628">
        <v>30.25</v>
      </c>
      <c r="H628" s="1">
        <v>1020000</v>
      </c>
      <c r="I628">
        <v>10</v>
      </c>
      <c r="J628">
        <v>8206</v>
      </c>
      <c r="K628" t="s">
        <v>32</v>
      </c>
      <c r="L628">
        <v>1</v>
      </c>
      <c r="M628">
        <v>1</v>
      </c>
      <c r="N628" t="s">
        <v>367</v>
      </c>
    </row>
    <row r="629" spans="1:16" x14ac:dyDescent="0.25">
      <c r="A629" t="s">
        <v>1155</v>
      </c>
      <c r="B629">
        <v>35.94</v>
      </c>
      <c r="C629">
        <v>1212.6033</v>
      </c>
      <c r="D629">
        <v>9</v>
      </c>
      <c r="E629">
        <v>-1.7</v>
      </c>
      <c r="F629">
        <v>607.30790000000002</v>
      </c>
      <c r="G629">
        <v>22.92</v>
      </c>
      <c r="H629" s="1">
        <v>53700000</v>
      </c>
      <c r="I629">
        <v>10</v>
      </c>
      <c r="J629">
        <v>5613</v>
      </c>
      <c r="K629" t="s">
        <v>32</v>
      </c>
      <c r="L629">
        <v>5</v>
      </c>
      <c r="M629">
        <v>5</v>
      </c>
      <c r="N629" t="s">
        <v>723</v>
      </c>
      <c r="O629" t="s">
        <v>44</v>
      </c>
      <c r="P629" t="s">
        <v>49</v>
      </c>
    </row>
    <row r="630" spans="1:16" x14ac:dyDescent="0.25">
      <c r="A630" t="s">
        <v>1156</v>
      </c>
      <c r="B630">
        <v>35.93</v>
      </c>
      <c r="C630">
        <v>1094.6448</v>
      </c>
      <c r="D630">
        <v>10</v>
      </c>
      <c r="E630">
        <v>-1.5</v>
      </c>
      <c r="F630">
        <v>548.32889999999998</v>
      </c>
      <c r="G630">
        <v>23.82</v>
      </c>
      <c r="H630" s="1">
        <v>8380000</v>
      </c>
      <c r="I630">
        <v>7</v>
      </c>
      <c r="J630">
        <v>5909</v>
      </c>
      <c r="K630" t="s">
        <v>20</v>
      </c>
      <c r="L630">
        <v>2</v>
      </c>
      <c r="M630">
        <v>2</v>
      </c>
      <c r="N630" t="s">
        <v>1157</v>
      </c>
    </row>
    <row r="631" spans="1:16" x14ac:dyDescent="0.25">
      <c r="A631" t="s">
        <v>1158</v>
      </c>
      <c r="B631">
        <v>35.909999999999997</v>
      </c>
      <c r="C631">
        <v>1097.5142000000001</v>
      </c>
      <c r="D631">
        <v>9</v>
      </c>
      <c r="E631">
        <v>-0.2</v>
      </c>
      <c r="F631">
        <v>549.76419999999996</v>
      </c>
      <c r="G631">
        <v>44.21</v>
      </c>
      <c r="H631" s="1">
        <v>10500000</v>
      </c>
      <c r="I631">
        <v>3</v>
      </c>
      <c r="J631">
        <v>12516</v>
      </c>
      <c r="K631" t="s">
        <v>73</v>
      </c>
      <c r="L631">
        <v>4</v>
      </c>
      <c r="M631">
        <v>4</v>
      </c>
      <c r="N631" t="s">
        <v>96</v>
      </c>
    </row>
    <row r="632" spans="1:16" x14ac:dyDescent="0.25">
      <c r="A632" t="s">
        <v>1159</v>
      </c>
      <c r="B632">
        <v>35.86</v>
      </c>
      <c r="C632">
        <v>1025.6168</v>
      </c>
      <c r="D632">
        <v>9</v>
      </c>
      <c r="E632">
        <v>0.7</v>
      </c>
      <c r="F632">
        <v>513.81600000000003</v>
      </c>
      <c r="G632">
        <v>34.340000000000003</v>
      </c>
      <c r="H632" s="1">
        <v>22400000</v>
      </c>
      <c r="I632">
        <v>3</v>
      </c>
      <c r="J632">
        <v>9019</v>
      </c>
      <c r="K632" t="s">
        <v>73</v>
      </c>
      <c r="L632">
        <v>1</v>
      </c>
      <c r="M632">
        <v>1</v>
      </c>
      <c r="N632" t="s">
        <v>641</v>
      </c>
    </row>
    <row r="633" spans="1:16" x14ac:dyDescent="0.25">
      <c r="A633" t="s">
        <v>1160</v>
      </c>
      <c r="B633">
        <v>35.86</v>
      </c>
      <c r="C633">
        <v>1125.5930000000001</v>
      </c>
      <c r="D633">
        <v>9</v>
      </c>
      <c r="E633">
        <v>0</v>
      </c>
      <c r="F633">
        <v>563.80380000000002</v>
      </c>
      <c r="G633">
        <v>27.29</v>
      </c>
      <c r="H633" s="1">
        <v>3710000</v>
      </c>
      <c r="I633">
        <v>8</v>
      </c>
      <c r="J633">
        <v>7179</v>
      </c>
      <c r="K633" t="s">
        <v>17</v>
      </c>
      <c r="L633">
        <v>1</v>
      </c>
      <c r="M633">
        <v>1</v>
      </c>
      <c r="N633" t="s">
        <v>1161</v>
      </c>
    </row>
    <row r="634" spans="1:16" x14ac:dyDescent="0.25">
      <c r="A634" t="s">
        <v>1162</v>
      </c>
      <c r="B634">
        <v>35.85</v>
      </c>
      <c r="C634">
        <v>936.58690000000001</v>
      </c>
      <c r="D634">
        <v>8</v>
      </c>
      <c r="E634">
        <v>-1.1000000000000001</v>
      </c>
      <c r="F634">
        <v>469.30020000000002</v>
      </c>
      <c r="G634">
        <v>29.17</v>
      </c>
      <c r="H634" s="1">
        <v>207000000</v>
      </c>
      <c r="I634">
        <v>10</v>
      </c>
      <c r="J634">
        <v>7821</v>
      </c>
      <c r="K634" t="s">
        <v>32</v>
      </c>
      <c r="L634">
        <v>10</v>
      </c>
      <c r="M634">
        <v>10</v>
      </c>
      <c r="N634" t="s">
        <v>1163</v>
      </c>
    </row>
    <row r="635" spans="1:16" x14ac:dyDescent="0.25">
      <c r="A635" t="s">
        <v>1164</v>
      </c>
      <c r="B635">
        <v>35.85</v>
      </c>
      <c r="C635">
        <v>943.5702</v>
      </c>
      <c r="D635">
        <v>9</v>
      </c>
      <c r="E635">
        <v>1.1000000000000001</v>
      </c>
      <c r="F635">
        <v>472.79289999999997</v>
      </c>
      <c r="G635">
        <v>26.28</v>
      </c>
      <c r="H635" s="1">
        <v>32900000</v>
      </c>
      <c r="I635">
        <v>8</v>
      </c>
      <c r="J635">
        <v>6822</v>
      </c>
      <c r="K635" t="s">
        <v>17</v>
      </c>
      <c r="L635">
        <v>2</v>
      </c>
      <c r="M635">
        <v>2</v>
      </c>
      <c r="N635" t="s">
        <v>1165</v>
      </c>
    </row>
    <row r="636" spans="1:16" x14ac:dyDescent="0.25">
      <c r="A636" t="s">
        <v>1166</v>
      </c>
      <c r="B636">
        <v>35.840000000000003</v>
      </c>
      <c r="C636">
        <v>1070.5719999999999</v>
      </c>
      <c r="D636">
        <v>9</v>
      </c>
      <c r="E636">
        <v>-0.3</v>
      </c>
      <c r="F636">
        <v>536.29319999999996</v>
      </c>
      <c r="G636">
        <v>35.4</v>
      </c>
      <c r="H636" s="1">
        <v>5580000</v>
      </c>
      <c r="I636">
        <v>2</v>
      </c>
      <c r="J636">
        <v>9928</v>
      </c>
      <c r="K636" t="s">
        <v>29</v>
      </c>
      <c r="L636">
        <v>1</v>
      </c>
      <c r="M636">
        <v>1</v>
      </c>
      <c r="N636" t="s">
        <v>1167</v>
      </c>
    </row>
    <row r="637" spans="1:16" x14ac:dyDescent="0.25">
      <c r="A637" t="s">
        <v>1168</v>
      </c>
      <c r="B637">
        <v>35.82</v>
      </c>
      <c r="C637">
        <v>929.53679999999997</v>
      </c>
      <c r="D637">
        <v>8</v>
      </c>
      <c r="E637">
        <v>0.7</v>
      </c>
      <c r="F637">
        <v>465.77600000000001</v>
      </c>
      <c r="G637">
        <v>42.85</v>
      </c>
      <c r="H637" s="1">
        <v>1450000</v>
      </c>
      <c r="I637">
        <v>6</v>
      </c>
      <c r="J637">
        <v>12169</v>
      </c>
      <c r="K637" t="s">
        <v>142</v>
      </c>
      <c r="L637">
        <v>1</v>
      </c>
      <c r="M637">
        <v>1</v>
      </c>
      <c r="N637" t="s">
        <v>1169</v>
      </c>
      <c r="O637" t="s">
        <v>44</v>
      </c>
      <c r="P637" t="s">
        <v>223</v>
      </c>
    </row>
    <row r="638" spans="1:16" x14ac:dyDescent="0.25">
      <c r="A638" t="s">
        <v>1170</v>
      </c>
      <c r="B638">
        <v>35.82</v>
      </c>
      <c r="C638">
        <v>929.53679999999997</v>
      </c>
      <c r="D638">
        <v>8</v>
      </c>
      <c r="E638">
        <v>0.7</v>
      </c>
      <c r="F638">
        <v>465.77600000000001</v>
      </c>
      <c r="G638">
        <v>42.85</v>
      </c>
      <c r="H638" s="1">
        <v>1450000</v>
      </c>
      <c r="I638">
        <v>6</v>
      </c>
      <c r="J638">
        <v>12169</v>
      </c>
      <c r="K638" t="s">
        <v>142</v>
      </c>
      <c r="L638">
        <v>1</v>
      </c>
      <c r="M638">
        <v>1</v>
      </c>
      <c r="N638" t="s">
        <v>477</v>
      </c>
      <c r="O638" t="s">
        <v>44</v>
      </c>
      <c r="P638" t="s">
        <v>223</v>
      </c>
    </row>
    <row r="639" spans="1:16" x14ac:dyDescent="0.25">
      <c r="A639" t="s">
        <v>1171</v>
      </c>
      <c r="B639">
        <v>35.799999999999997</v>
      </c>
      <c r="C639">
        <v>1012.5665</v>
      </c>
      <c r="D639">
        <v>10</v>
      </c>
      <c r="E639">
        <v>2</v>
      </c>
      <c r="F639">
        <v>507.29149999999998</v>
      </c>
      <c r="G639">
        <v>29.6</v>
      </c>
      <c r="H639" s="1">
        <v>2830000</v>
      </c>
      <c r="I639">
        <v>8</v>
      </c>
      <c r="J639">
        <v>7962</v>
      </c>
      <c r="K639" t="s">
        <v>17</v>
      </c>
      <c r="L639">
        <v>1</v>
      </c>
      <c r="M639">
        <v>1</v>
      </c>
      <c r="N639" t="s">
        <v>1044</v>
      </c>
    </row>
    <row r="640" spans="1:16" x14ac:dyDescent="0.25">
      <c r="A640" t="s">
        <v>1172</v>
      </c>
      <c r="B640">
        <v>35.799999999999997</v>
      </c>
      <c r="C640">
        <v>1244.6611</v>
      </c>
      <c r="D640">
        <v>11</v>
      </c>
      <c r="E640">
        <v>-3.1</v>
      </c>
      <c r="F640">
        <v>623.33590000000004</v>
      </c>
      <c r="G640">
        <v>24.78</v>
      </c>
      <c r="H640" s="1">
        <v>4760000</v>
      </c>
      <c r="I640">
        <v>7</v>
      </c>
      <c r="J640">
        <v>6238</v>
      </c>
      <c r="K640" t="s">
        <v>20</v>
      </c>
      <c r="L640">
        <v>3</v>
      </c>
      <c r="M640">
        <v>3</v>
      </c>
      <c r="N640" t="s">
        <v>790</v>
      </c>
    </row>
    <row r="641" spans="1:16" x14ac:dyDescent="0.25">
      <c r="A641" t="s">
        <v>1173</v>
      </c>
      <c r="B641">
        <v>35.79</v>
      </c>
      <c r="C641">
        <v>920.51779999999997</v>
      </c>
      <c r="D641">
        <v>9</v>
      </c>
      <c r="E641">
        <v>1.2</v>
      </c>
      <c r="F641">
        <v>461.26670000000001</v>
      </c>
      <c r="G641">
        <v>29.6</v>
      </c>
      <c r="H641" s="1">
        <v>2770000</v>
      </c>
      <c r="I641">
        <v>8</v>
      </c>
      <c r="J641">
        <v>7963</v>
      </c>
      <c r="K641" t="s">
        <v>17</v>
      </c>
      <c r="L641">
        <v>1</v>
      </c>
      <c r="M641">
        <v>1</v>
      </c>
      <c r="N641" t="s">
        <v>111</v>
      </c>
    </row>
    <row r="642" spans="1:16" x14ac:dyDescent="0.25">
      <c r="A642" t="s">
        <v>1174</v>
      </c>
      <c r="B642">
        <v>35.79</v>
      </c>
      <c r="C642">
        <v>913.52329999999995</v>
      </c>
      <c r="D642">
        <v>9</v>
      </c>
      <c r="E642">
        <v>0</v>
      </c>
      <c r="F642">
        <v>457.76889999999997</v>
      </c>
      <c r="G642">
        <v>20.350000000000001</v>
      </c>
      <c r="H642" s="1">
        <v>6190000</v>
      </c>
      <c r="I642">
        <v>5</v>
      </c>
      <c r="J642">
        <v>4712</v>
      </c>
      <c r="K642" t="s">
        <v>47</v>
      </c>
      <c r="L642">
        <v>1</v>
      </c>
      <c r="M642">
        <v>1</v>
      </c>
      <c r="N642" t="s">
        <v>1175</v>
      </c>
    </row>
    <row r="643" spans="1:16" x14ac:dyDescent="0.25">
      <c r="A643" t="s">
        <v>1176</v>
      </c>
      <c r="B643">
        <v>35.78</v>
      </c>
      <c r="C643">
        <v>1030.5446999999999</v>
      </c>
      <c r="D643">
        <v>9</v>
      </c>
      <c r="E643">
        <v>-1.1000000000000001</v>
      </c>
      <c r="F643">
        <v>516.27909999999997</v>
      </c>
      <c r="G643">
        <v>39.119999999999997</v>
      </c>
      <c r="H643" s="1">
        <v>9310000</v>
      </c>
      <c r="I643">
        <v>2</v>
      </c>
      <c r="J643">
        <v>11251</v>
      </c>
      <c r="K643" t="s">
        <v>29</v>
      </c>
      <c r="L643">
        <v>2</v>
      </c>
      <c r="M643">
        <v>2</v>
      </c>
      <c r="N643" t="s">
        <v>1177</v>
      </c>
    </row>
    <row r="644" spans="1:16" x14ac:dyDescent="0.25">
      <c r="A644" t="s">
        <v>1178</v>
      </c>
      <c r="B644">
        <v>35.770000000000003</v>
      </c>
      <c r="C644">
        <v>943.50869999999998</v>
      </c>
      <c r="D644">
        <v>9</v>
      </c>
      <c r="E644">
        <v>0.7</v>
      </c>
      <c r="F644">
        <v>472.762</v>
      </c>
      <c r="G644">
        <v>31.3</v>
      </c>
      <c r="H644" s="1">
        <v>1640000</v>
      </c>
      <c r="I644">
        <v>8</v>
      </c>
      <c r="J644">
        <v>8552</v>
      </c>
      <c r="K644" t="s">
        <v>17</v>
      </c>
      <c r="L644">
        <v>1</v>
      </c>
      <c r="M644">
        <v>1</v>
      </c>
      <c r="N644" t="s">
        <v>1179</v>
      </c>
    </row>
    <row r="645" spans="1:16" x14ac:dyDescent="0.25">
      <c r="A645" t="s">
        <v>1180</v>
      </c>
      <c r="B645">
        <v>35.76</v>
      </c>
      <c r="C645">
        <v>1698.7882999999999</v>
      </c>
      <c r="D645">
        <v>14</v>
      </c>
      <c r="E645">
        <v>-0.1</v>
      </c>
      <c r="F645">
        <v>567.27</v>
      </c>
      <c r="G645">
        <v>36.43</v>
      </c>
      <c r="H645" s="1">
        <v>436000</v>
      </c>
      <c r="I645">
        <v>4</v>
      </c>
      <c r="J645">
        <v>9686</v>
      </c>
      <c r="K645" t="s">
        <v>26</v>
      </c>
      <c r="L645">
        <v>1</v>
      </c>
      <c r="M645">
        <v>1</v>
      </c>
      <c r="N645" t="s">
        <v>35</v>
      </c>
      <c r="O645" t="s">
        <v>44</v>
      </c>
      <c r="P645" t="s">
        <v>594</v>
      </c>
    </row>
    <row r="646" spans="1:16" x14ac:dyDescent="0.25">
      <c r="A646" t="s">
        <v>1181</v>
      </c>
      <c r="B646">
        <v>35.75</v>
      </c>
      <c r="C646">
        <v>1147.6097</v>
      </c>
      <c r="D646">
        <v>9</v>
      </c>
      <c r="E646">
        <v>-0.7</v>
      </c>
      <c r="F646">
        <v>574.81179999999995</v>
      </c>
      <c r="G646">
        <v>27.39</v>
      </c>
      <c r="H646" s="1">
        <v>168000000</v>
      </c>
      <c r="I646">
        <v>9</v>
      </c>
      <c r="J646">
        <v>7187</v>
      </c>
      <c r="K646" t="s">
        <v>23</v>
      </c>
      <c r="L646">
        <v>5</v>
      </c>
      <c r="M646">
        <v>5</v>
      </c>
      <c r="N646" t="s">
        <v>1182</v>
      </c>
    </row>
    <row r="647" spans="1:16" x14ac:dyDescent="0.25">
      <c r="A647" t="s">
        <v>1183</v>
      </c>
      <c r="B647">
        <v>35.75</v>
      </c>
      <c r="C647">
        <v>1180.6312</v>
      </c>
      <c r="D647">
        <v>11</v>
      </c>
      <c r="E647">
        <v>-2.1</v>
      </c>
      <c r="F647">
        <v>591.32169999999996</v>
      </c>
      <c r="G647">
        <v>22.8</v>
      </c>
      <c r="H647" s="1">
        <v>8350000</v>
      </c>
      <c r="I647">
        <v>7</v>
      </c>
      <c r="J647">
        <v>5546</v>
      </c>
      <c r="K647" t="s">
        <v>20</v>
      </c>
      <c r="L647">
        <v>1</v>
      </c>
      <c r="M647">
        <v>1</v>
      </c>
      <c r="N647" t="s">
        <v>901</v>
      </c>
    </row>
    <row r="648" spans="1:16" x14ac:dyDescent="0.25">
      <c r="A648" t="s">
        <v>1184</v>
      </c>
      <c r="B648">
        <v>35.729999999999997</v>
      </c>
      <c r="C648">
        <v>987.53489999999999</v>
      </c>
      <c r="D648">
        <v>9</v>
      </c>
      <c r="E648">
        <v>-0.3</v>
      </c>
      <c r="F648">
        <v>494.77460000000002</v>
      </c>
      <c r="G648">
        <v>37.71</v>
      </c>
      <c r="H648" s="1">
        <v>4140000</v>
      </c>
      <c r="I648">
        <v>10</v>
      </c>
      <c r="J648">
        <v>10837</v>
      </c>
      <c r="K648" t="s">
        <v>32</v>
      </c>
      <c r="L648">
        <v>2</v>
      </c>
      <c r="M648">
        <v>2</v>
      </c>
      <c r="N648" t="s">
        <v>1185</v>
      </c>
    </row>
    <row r="649" spans="1:16" x14ac:dyDescent="0.25">
      <c r="A649" t="s">
        <v>1186</v>
      </c>
      <c r="B649">
        <v>35.729999999999997</v>
      </c>
      <c r="C649">
        <v>1027.5662</v>
      </c>
      <c r="D649">
        <v>9</v>
      </c>
      <c r="E649">
        <v>0.2</v>
      </c>
      <c r="F649">
        <v>514.79049999999995</v>
      </c>
      <c r="G649">
        <v>33.909999999999997</v>
      </c>
      <c r="H649" s="1">
        <v>130000000</v>
      </c>
      <c r="I649">
        <v>10</v>
      </c>
      <c r="J649">
        <v>9486</v>
      </c>
      <c r="K649" t="s">
        <v>32</v>
      </c>
      <c r="L649">
        <v>6</v>
      </c>
      <c r="M649">
        <v>6</v>
      </c>
      <c r="N649" t="s">
        <v>723</v>
      </c>
    </row>
    <row r="650" spans="1:16" x14ac:dyDescent="0.25">
      <c r="A650" t="s">
        <v>1187</v>
      </c>
      <c r="B650">
        <v>35.72</v>
      </c>
      <c r="C650">
        <v>1187.6913999999999</v>
      </c>
      <c r="D650">
        <v>10</v>
      </c>
      <c r="E650">
        <v>-0.9</v>
      </c>
      <c r="F650">
        <v>594.85239999999999</v>
      </c>
      <c r="G650">
        <v>35.880000000000003</v>
      </c>
      <c r="H650" s="1">
        <v>20700000</v>
      </c>
      <c r="I650">
        <v>1</v>
      </c>
      <c r="J650">
        <v>9596</v>
      </c>
      <c r="K650" t="s">
        <v>84</v>
      </c>
      <c r="L650">
        <v>3</v>
      </c>
      <c r="M650">
        <v>3</v>
      </c>
      <c r="N650" t="s">
        <v>1188</v>
      </c>
    </row>
    <row r="651" spans="1:16" x14ac:dyDescent="0.25">
      <c r="A651" t="s">
        <v>1189</v>
      </c>
      <c r="B651">
        <v>35.71</v>
      </c>
      <c r="C651">
        <v>1131.6876</v>
      </c>
      <c r="D651">
        <v>9</v>
      </c>
      <c r="E651">
        <v>0.6</v>
      </c>
      <c r="F651">
        <v>378.23669999999998</v>
      </c>
      <c r="G651">
        <v>30.87</v>
      </c>
      <c r="H651" s="1">
        <v>107000000</v>
      </c>
      <c r="I651">
        <v>3</v>
      </c>
      <c r="J651">
        <v>7803</v>
      </c>
      <c r="K651" t="s">
        <v>73</v>
      </c>
      <c r="L651">
        <v>7</v>
      </c>
      <c r="M651">
        <v>7</v>
      </c>
      <c r="N651" t="s">
        <v>1190</v>
      </c>
    </row>
    <row r="652" spans="1:16" x14ac:dyDescent="0.25">
      <c r="A652" t="s">
        <v>1191</v>
      </c>
      <c r="B652">
        <v>35.69</v>
      </c>
      <c r="C652">
        <v>1112.5250000000001</v>
      </c>
      <c r="D652">
        <v>10</v>
      </c>
      <c r="E652">
        <v>1.1000000000000001</v>
      </c>
      <c r="F652">
        <v>557.2704</v>
      </c>
      <c r="G652">
        <v>30.02</v>
      </c>
      <c r="H652" s="1">
        <v>69800000</v>
      </c>
      <c r="I652">
        <v>8</v>
      </c>
      <c r="J652">
        <v>8107</v>
      </c>
      <c r="K652" t="s">
        <v>17</v>
      </c>
      <c r="L652">
        <v>5</v>
      </c>
      <c r="M652">
        <v>5</v>
      </c>
      <c r="N652" t="s">
        <v>1192</v>
      </c>
    </row>
    <row r="653" spans="1:16" x14ac:dyDescent="0.25">
      <c r="A653" t="s">
        <v>1193</v>
      </c>
      <c r="B653">
        <v>35.69</v>
      </c>
      <c r="C653">
        <v>1248.7077999999999</v>
      </c>
      <c r="D653">
        <v>11</v>
      </c>
      <c r="E653">
        <v>0.6</v>
      </c>
      <c r="F653">
        <v>625.36149999999998</v>
      </c>
      <c r="G653">
        <v>32.18</v>
      </c>
      <c r="H653" s="1">
        <v>1300000</v>
      </c>
      <c r="I653">
        <v>10</v>
      </c>
      <c r="J653">
        <v>8876</v>
      </c>
      <c r="K653" t="s">
        <v>32</v>
      </c>
      <c r="L653">
        <v>1</v>
      </c>
      <c r="M653">
        <v>1</v>
      </c>
      <c r="N653" t="s">
        <v>1194</v>
      </c>
    </row>
    <row r="654" spans="1:16" x14ac:dyDescent="0.25">
      <c r="A654" t="s">
        <v>1195</v>
      </c>
      <c r="B654">
        <v>35.69</v>
      </c>
      <c r="C654">
        <v>1006.6063</v>
      </c>
      <c r="D654">
        <v>9</v>
      </c>
      <c r="E654">
        <v>1.9</v>
      </c>
      <c r="F654">
        <v>504.31139999999999</v>
      </c>
      <c r="G654">
        <v>55.28</v>
      </c>
      <c r="H654" s="1">
        <v>16900000</v>
      </c>
      <c r="I654">
        <v>7</v>
      </c>
      <c r="J654">
        <v>16781</v>
      </c>
      <c r="K654" t="s">
        <v>20</v>
      </c>
      <c r="L654">
        <v>2</v>
      </c>
      <c r="M654">
        <v>2</v>
      </c>
      <c r="N654" t="s">
        <v>514</v>
      </c>
    </row>
    <row r="655" spans="1:16" x14ac:dyDescent="0.25">
      <c r="A655" t="s">
        <v>1196</v>
      </c>
      <c r="B655">
        <v>35.69</v>
      </c>
      <c r="C655">
        <v>1020.5604</v>
      </c>
      <c r="D655">
        <v>9</v>
      </c>
      <c r="E655">
        <v>2.8</v>
      </c>
      <c r="F655">
        <v>511.28890000000001</v>
      </c>
      <c r="G655">
        <v>61.15</v>
      </c>
      <c r="H655" s="1">
        <v>1340000000</v>
      </c>
      <c r="I655">
        <v>8</v>
      </c>
      <c r="J655">
        <v>18990</v>
      </c>
      <c r="K655" t="s">
        <v>17</v>
      </c>
      <c r="L655">
        <v>27</v>
      </c>
      <c r="M655">
        <v>27</v>
      </c>
      <c r="N655" t="s">
        <v>1197</v>
      </c>
    </row>
    <row r="656" spans="1:16" x14ac:dyDescent="0.25">
      <c r="A656" t="s">
        <v>1198</v>
      </c>
      <c r="B656">
        <v>35.659999999999997</v>
      </c>
      <c r="C656">
        <v>989.52940000000001</v>
      </c>
      <c r="D656">
        <v>9</v>
      </c>
      <c r="E656">
        <v>-2.1</v>
      </c>
      <c r="F656">
        <v>495.77089999999998</v>
      </c>
      <c r="G656">
        <v>37.43</v>
      </c>
      <c r="H656" s="1">
        <v>14300000</v>
      </c>
      <c r="I656">
        <v>2</v>
      </c>
      <c r="J656">
        <v>10654</v>
      </c>
      <c r="K656" t="s">
        <v>29</v>
      </c>
      <c r="L656">
        <v>1</v>
      </c>
      <c r="M656">
        <v>1</v>
      </c>
      <c r="N656" t="s">
        <v>879</v>
      </c>
    </row>
    <row r="657" spans="1:16" x14ac:dyDescent="0.25">
      <c r="A657" t="s">
        <v>1199</v>
      </c>
      <c r="B657">
        <v>35.659999999999997</v>
      </c>
      <c r="C657">
        <v>1209.6427000000001</v>
      </c>
      <c r="D657">
        <v>10</v>
      </c>
      <c r="E657">
        <v>0.6</v>
      </c>
      <c r="F657">
        <v>605.82899999999995</v>
      </c>
      <c r="G657">
        <v>35.24</v>
      </c>
      <c r="H657" s="1">
        <v>1920000</v>
      </c>
      <c r="I657">
        <v>5</v>
      </c>
      <c r="J657">
        <v>9147</v>
      </c>
      <c r="K657" t="s">
        <v>47</v>
      </c>
      <c r="L657">
        <v>1</v>
      </c>
      <c r="M657">
        <v>1</v>
      </c>
      <c r="N657" t="s">
        <v>386</v>
      </c>
      <c r="O657" t="s">
        <v>44</v>
      </c>
      <c r="P657" t="s">
        <v>338</v>
      </c>
    </row>
    <row r="658" spans="1:16" x14ac:dyDescent="0.25">
      <c r="A658" t="s">
        <v>1200</v>
      </c>
      <c r="B658">
        <v>35.65</v>
      </c>
      <c r="C658">
        <v>1062.6045999999999</v>
      </c>
      <c r="D658">
        <v>9</v>
      </c>
      <c r="E658">
        <v>-1.4</v>
      </c>
      <c r="F658">
        <v>532.30880000000002</v>
      </c>
      <c r="G658">
        <v>21.14</v>
      </c>
      <c r="H658" s="1">
        <v>15500000</v>
      </c>
      <c r="I658">
        <v>7</v>
      </c>
      <c r="J658">
        <v>4957</v>
      </c>
      <c r="K658" t="s">
        <v>20</v>
      </c>
      <c r="L658">
        <v>1</v>
      </c>
      <c r="M658">
        <v>1</v>
      </c>
      <c r="N658" t="s">
        <v>1100</v>
      </c>
    </row>
    <row r="659" spans="1:16" x14ac:dyDescent="0.25">
      <c r="A659" t="s">
        <v>1201</v>
      </c>
      <c r="B659">
        <v>35.65</v>
      </c>
      <c r="C659">
        <v>1059.5098</v>
      </c>
      <c r="D659">
        <v>9</v>
      </c>
      <c r="E659">
        <v>0.4</v>
      </c>
      <c r="F659">
        <v>530.76239999999996</v>
      </c>
      <c r="G659">
        <v>25.85</v>
      </c>
      <c r="H659" s="1">
        <v>66000000</v>
      </c>
      <c r="I659">
        <v>8</v>
      </c>
      <c r="J659">
        <v>6671</v>
      </c>
      <c r="K659" t="s">
        <v>17</v>
      </c>
      <c r="L659">
        <v>3</v>
      </c>
      <c r="M659">
        <v>3</v>
      </c>
      <c r="N659" t="s">
        <v>1202</v>
      </c>
    </row>
    <row r="660" spans="1:16" x14ac:dyDescent="0.25">
      <c r="A660" t="s">
        <v>1203</v>
      </c>
      <c r="B660">
        <v>35.64</v>
      </c>
      <c r="C660">
        <v>898.42970000000003</v>
      </c>
      <c r="D660">
        <v>8</v>
      </c>
      <c r="E660">
        <v>0.2</v>
      </c>
      <c r="F660">
        <v>450.22219999999999</v>
      </c>
      <c r="G660">
        <v>25.56</v>
      </c>
      <c r="H660" s="1">
        <v>7090000</v>
      </c>
      <c r="I660">
        <v>9</v>
      </c>
      <c r="J660">
        <v>6539</v>
      </c>
      <c r="K660" t="s">
        <v>23</v>
      </c>
      <c r="L660">
        <v>1</v>
      </c>
      <c r="M660">
        <v>1</v>
      </c>
      <c r="N660" t="s">
        <v>365</v>
      </c>
    </row>
    <row r="661" spans="1:16" x14ac:dyDescent="0.25">
      <c r="A661" t="s">
        <v>1204</v>
      </c>
      <c r="B661">
        <v>35.64</v>
      </c>
      <c r="C661">
        <v>1040.5879</v>
      </c>
      <c r="D661">
        <v>9</v>
      </c>
      <c r="E661">
        <v>-1.4</v>
      </c>
      <c r="F661">
        <v>521.30050000000006</v>
      </c>
      <c r="G661">
        <v>24.6</v>
      </c>
      <c r="H661" s="1">
        <v>7010000</v>
      </c>
      <c r="I661">
        <v>9</v>
      </c>
      <c r="J661">
        <v>6209</v>
      </c>
      <c r="K661" t="s">
        <v>23</v>
      </c>
      <c r="L661">
        <v>1</v>
      </c>
      <c r="M661">
        <v>1</v>
      </c>
      <c r="N661" t="s">
        <v>1093</v>
      </c>
    </row>
    <row r="662" spans="1:16" x14ac:dyDescent="0.25">
      <c r="A662" t="s">
        <v>1205</v>
      </c>
      <c r="B662">
        <v>35.64</v>
      </c>
      <c r="C662">
        <v>1142.6084000000001</v>
      </c>
      <c r="D662">
        <v>9</v>
      </c>
      <c r="E662">
        <v>-0.6</v>
      </c>
      <c r="F662">
        <v>572.31119999999999</v>
      </c>
      <c r="G662">
        <v>23.89</v>
      </c>
      <c r="H662" s="1">
        <v>74300000</v>
      </c>
      <c r="I662">
        <v>9</v>
      </c>
      <c r="J662">
        <v>5957</v>
      </c>
      <c r="K662" t="s">
        <v>23</v>
      </c>
      <c r="L662">
        <v>3</v>
      </c>
      <c r="M662">
        <v>3</v>
      </c>
      <c r="N662" t="s">
        <v>645</v>
      </c>
      <c r="O662" t="s">
        <v>37</v>
      </c>
      <c r="P662" t="s">
        <v>1146</v>
      </c>
    </row>
    <row r="663" spans="1:16" x14ac:dyDescent="0.25">
      <c r="A663" t="s">
        <v>1206</v>
      </c>
      <c r="B663">
        <v>35.630000000000003</v>
      </c>
      <c r="C663">
        <v>1162.6611</v>
      </c>
      <c r="D663">
        <v>9</v>
      </c>
      <c r="E663">
        <v>0.1</v>
      </c>
      <c r="F663">
        <v>582.33789999999999</v>
      </c>
      <c r="G663">
        <v>21.36</v>
      </c>
      <c r="H663" s="1">
        <v>13400000</v>
      </c>
      <c r="I663">
        <v>8</v>
      </c>
      <c r="J663">
        <v>5099</v>
      </c>
      <c r="K663" t="s">
        <v>17</v>
      </c>
      <c r="L663">
        <v>2</v>
      </c>
      <c r="M663">
        <v>2</v>
      </c>
      <c r="N663" t="s">
        <v>1207</v>
      </c>
    </row>
    <row r="664" spans="1:16" x14ac:dyDescent="0.25">
      <c r="A664" t="s">
        <v>1208</v>
      </c>
      <c r="B664">
        <v>35.61</v>
      </c>
      <c r="C664">
        <v>1930.1614999999999</v>
      </c>
      <c r="D664">
        <v>19</v>
      </c>
      <c r="E664">
        <v>0</v>
      </c>
      <c r="F664">
        <v>966.08799999999997</v>
      </c>
      <c r="G664">
        <v>73.75</v>
      </c>
      <c r="H664" s="1">
        <v>1560000</v>
      </c>
      <c r="I664">
        <v>5</v>
      </c>
      <c r="J664">
        <v>22575</v>
      </c>
      <c r="K664" t="s">
        <v>47</v>
      </c>
      <c r="L664">
        <v>4</v>
      </c>
      <c r="M664">
        <v>4</v>
      </c>
      <c r="N664" t="s">
        <v>1209</v>
      </c>
    </row>
    <row r="665" spans="1:16" x14ac:dyDescent="0.25">
      <c r="A665" t="s">
        <v>1210</v>
      </c>
      <c r="B665">
        <v>35.6</v>
      </c>
      <c r="C665">
        <v>1157.604</v>
      </c>
      <c r="D665">
        <v>11</v>
      </c>
      <c r="E665">
        <v>-0.3</v>
      </c>
      <c r="F665">
        <v>579.80909999999994</v>
      </c>
      <c r="G665">
        <v>23.46</v>
      </c>
      <c r="H665" s="1">
        <v>4170000</v>
      </c>
      <c r="I665">
        <v>5</v>
      </c>
      <c r="J665">
        <v>5614</v>
      </c>
      <c r="K665" t="s">
        <v>47</v>
      </c>
      <c r="L665">
        <v>3</v>
      </c>
      <c r="M665">
        <v>3</v>
      </c>
      <c r="N665" t="s">
        <v>267</v>
      </c>
    </row>
    <row r="666" spans="1:16" x14ac:dyDescent="0.25">
      <c r="A666" t="s">
        <v>1211</v>
      </c>
      <c r="B666">
        <v>35.58</v>
      </c>
      <c r="C666">
        <v>1169.604</v>
      </c>
      <c r="D666">
        <v>11</v>
      </c>
      <c r="E666">
        <v>0</v>
      </c>
      <c r="F666">
        <v>585.80930000000001</v>
      </c>
      <c r="G666">
        <v>27.87</v>
      </c>
      <c r="H666" s="1">
        <v>4320000</v>
      </c>
      <c r="I666">
        <v>7</v>
      </c>
      <c r="J666">
        <v>7288</v>
      </c>
      <c r="K666" t="s">
        <v>20</v>
      </c>
      <c r="L666">
        <v>1</v>
      </c>
      <c r="M666">
        <v>1</v>
      </c>
      <c r="N666" t="s">
        <v>537</v>
      </c>
    </row>
    <row r="667" spans="1:16" x14ac:dyDescent="0.25">
      <c r="A667" t="s">
        <v>1212</v>
      </c>
      <c r="B667">
        <v>35.56</v>
      </c>
      <c r="C667">
        <v>1169.6781000000001</v>
      </c>
      <c r="D667">
        <v>9</v>
      </c>
      <c r="E667">
        <v>0.4</v>
      </c>
      <c r="F667">
        <v>585.84659999999997</v>
      </c>
      <c r="G667">
        <v>22.07</v>
      </c>
      <c r="H667" s="1">
        <v>26800000</v>
      </c>
      <c r="I667">
        <v>9</v>
      </c>
      <c r="J667">
        <v>5327</v>
      </c>
      <c r="K667" t="s">
        <v>23</v>
      </c>
      <c r="L667">
        <v>2</v>
      </c>
      <c r="M667">
        <v>2</v>
      </c>
      <c r="N667" t="s">
        <v>1213</v>
      </c>
    </row>
    <row r="668" spans="1:16" x14ac:dyDescent="0.25">
      <c r="A668" t="s">
        <v>1214</v>
      </c>
      <c r="B668">
        <v>35.56</v>
      </c>
      <c r="C668">
        <v>938.57730000000004</v>
      </c>
      <c r="D668">
        <v>9</v>
      </c>
      <c r="E668">
        <v>-0.4</v>
      </c>
      <c r="F668">
        <v>470.29570000000001</v>
      </c>
      <c r="G668">
        <v>20.14</v>
      </c>
      <c r="H668" s="1">
        <v>45500000</v>
      </c>
      <c r="I668">
        <v>6</v>
      </c>
      <c r="J668">
        <v>4641</v>
      </c>
      <c r="K668" t="s">
        <v>142</v>
      </c>
      <c r="L668">
        <v>3</v>
      </c>
      <c r="M668">
        <v>3</v>
      </c>
      <c r="N668" t="s">
        <v>1215</v>
      </c>
    </row>
    <row r="669" spans="1:16" x14ac:dyDescent="0.25">
      <c r="A669" t="s">
        <v>1216</v>
      </c>
      <c r="B669">
        <v>35.549999999999997</v>
      </c>
      <c r="C669">
        <v>1062.5201</v>
      </c>
      <c r="D669">
        <v>9</v>
      </c>
      <c r="E669">
        <v>0.2</v>
      </c>
      <c r="F669">
        <v>532.26750000000004</v>
      </c>
      <c r="G669">
        <v>31.1</v>
      </c>
      <c r="H669" s="1">
        <v>21700000</v>
      </c>
      <c r="I669">
        <v>1</v>
      </c>
      <c r="J669">
        <v>7910</v>
      </c>
      <c r="K669" t="s">
        <v>84</v>
      </c>
      <c r="L669">
        <v>6</v>
      </c>
      <c r="M669">
        <v>6</v>
      </c>
      <c r="N669" t="s">
        <v>1217</v>
      </c>
      <c r="O669" t="s">
        <v>44</v>
      </c>
      <c r="P669" t="s">
        <v>1218</v>
      </c>
    </row>
    <row r="670" spans="1:16" x14ac:dyDescent="0.25">
      <c r="A670" t="s">
        <v>1219</v>
      </c>
      <c r="B670">
        <v>35.54</v>
      </c>
      <c r="C670">
        <v>1202.5641000000001</v>
      </c>
      <c r="D670">
        <v>11</v>
      </c>
      <c r="E670">
        <v>0.5</v>
      </c>
      <c r="F670">
        <v>602.28959999999995</v>
      </c>
      <c r="G670">
        <v>43.11</v>
      </c>
      <c r="H670" s="1">
        <v>1030000</v>
      </c>
      <c r="I670">
        <v>4</v>
      </c>
      <c r="J670">
        <v>12001</v>
      </c>
      <c r="K670" t="s">
        <v>26</v>
      </c>
      <c r="L670">
        <v>1</v>
      </c>
      <c r="M670">
        <v>1</v>
      </c>
      <c r="N670" t="s">
        <v>1220</v>
      </c>
      <c r="O670" t="s">
        <v>44</v>
      </c>
      <c r="P670" t="s">
        <v>49</v>
      </c>
    </row>
    <row r="671" spans="1:16" x14ac:dyDescent="0.25">
      <c r="A671" t="s">
        <v>1221</v>
      </c>
      <c r="B671">
        <v>35.54</v>
      </c>
      <c r="C671">
        <v>1298.7194</v>
      </c>
      <c r="D671">
        <v>12</v>
      </c>
      <c r="E671">
        <v>0.1</v>
      </c>
      <c r="F671">
        <v>650.36699999999996</v>
      </c>
      <c r="G671">
        <v>49.73</v>
      </c>
      <c r="H671" s="1">
        <v>1130000</v>
      </c>
      <c r="I671">
        <v>3</v>
      </c>
      <c r="J671">
        <v>14452</v>
      </c>
      <c r="K671" t="s">
        <v>73</v>
      </c>
      <c r="L671">
        <v>1</v>
      </c>
      <c r="M671">
        <v>1</v>
      </c>
      <c r="N671" t="s">
        <v>1222</v>
      </c>
    </row>
    <row r="672" spans="1:16" x14ac:dyDescent="0.25">
      <c r="A672" t="s">
        <v>1223</v>
      </c>
      <c r="B672">
        <v>35.54</v>
      </c>
      <c r="C672">
        <v>978.56100000000004</v>
      </c>
      <c r="D672">
        <v>9</v>
      </c>
      <c r="E672">
        <v>0.5</v>
      </c>
      <c r="F672">
        <v>490.28809999999999</v>
      </c>
      <c r="G672">
        <v>25.93</v>
      </c>
      <c r="H672" s="1">
        <v>14300000</v>
      </c>
      <c r="I672">
        <v>8</v>
      </c>
      <c r="J672">
        <v>6699</v>
      </c>
      <c r="K672" t="s">
        <v>17</v>
      </c>
      <c r="L672">
        <v>2</v>
      </c>
      <c r="M672">
        <v>2</v>
      </c>
      <c r="N672" t="s">
        <v>1224</v>
      </c>
    </row>
    <row r="673" spans="1:16" x14ac:dyDescent="0.25">
      <c r="A673" t="s">
        <v>1225</v>
      </c>
      <c r="B673">
        <v>35.53</v>
      </c>
      <c r="C673">
        <v>1238.6771000000001</v>
      </c>
      <c r="D673">
        <v>9</v>
      </c>
      <c r="E673">
        <v>-0.6</v>
      </c>
      <c r="F673">
        <v>620.34550000000002</v>
      </c>
      <c r="G673">
        <v>34.32</v>
      </c>
      <c r="H673" s="1">
        <v>37000000</v>
      </c>
      <c r="I673">
        <v>5</v>
      </c>
      <c r="J673">
        <v>8833</v>
      </c>
      <c r="K673" t="s">
        <v>47</v>
      </c>
      <c r="L673">
        <v>2</v>
      </c>
      <c r="M673">
        <v>2</v>
      </c>
      <c r="N673" t="s">
        <v>505</v>
      </c>
    </row>
    <row r="674" spans="1:16" x14ac:dyDescent="0.25">
      <c r="A674" t="s">
        <v>1226</v>
      </c>
      <c r="B674">
        <v>35.53</v>
      </c>
      <c r="C674">
        <v>1200.5961</v>
      </c>
      <c r="D674">
        <v>9</v>
      </c>
      <c r="E674">
        <v>-4.4000000000000004</v>
      </c>
      <c r="F674">
        <v>601.30269999999996</v>
      </c>
      <c r="G674">
        <v>31.8</v>
      </c>
      <c r="H674" s="1">
        <v>5810000</v>
      </c>
      <c r="I674">
        <v>3</v>
      </c>
      <c r="J674">
        <v>8132</v>
      </c>
      <c r="K674" t="s">
        <v>73</v>
      </c>
      <c r="L674">
        <v>4</v>
      </c>
      <c r="M674">
        <v>4</v>
      </c>
      <c r="N674" t="s">
        <v>1227</v>
      </c>
      <c r="O674" t="s">
        <v>44</v>
      </c>
      <c r="P674" t="s">
        <v>155</v>
      </c>
    </row>
    <row r="675" spans="1:16" x14ac:dyDescent="0.25">
      <c r="A675" t="s">
        <v>1228</v>
      </c>
      <c r="B675">
        <v>35.520000000000003</v>
      </c>
      <c r="C675">
        <v>998.57600000000002</v>
      </c>
      <c r="D675">
        <v>10</v>
      </c>
      <c r="E675">
        <v>-0.8</v>
      </c>
      <c r="F675">
        <v>500.29489999999998</v>
      </c>
      <c r="G675">
        <v>31.36</v>
      </c>
      <c r="H675" s="1">
        <v>501000</v>
      </c>
      <c r="I675">
        <v>8</v>
      </c>
      <c r="J675">
        <v>8575</v>
      </c>
      <c r="K675" t="s">
        <v>17</v>
      </c>
      <c r="L675">
        <v>1</v>
      </c>
      <c r="M675">
        <v>1</v>
      </c>
      <c r="N675" t="s">
        <v>505</v>
      </c>
    </row>
    <row r="676" spans="1:16" x14ac:dyDescent="0.25">
      <c r="A676" t="s">
        <v>1229</v>
      </c>
      <c r="B676">
        <v>35.520000000000003</v>
      </c>
      <c r="C676">
        <v>1099.6025</v>
      </c>
      <c r="D676">
        <v>9</v>
      </c>
      <c r="E676">
        <v>0.9</v>
      </c>
      <c r="F676">
        <v>550.80899999999997</v>
      </c>
      <c r="G676">
        <v>45.93</v>
      </c>
      <c r="H676" s="1">
        <v>102000000</v>
      </c>
      <c r="I676">
        <v>3</v>
      </c>
      <c r="J676">
        <v>13123</v>
      </c>
      <c r="K676" t="s">
        <v>73</v>
      </c>
      <c r="L676">
        <v>12</v>
      </c>
      <c r="M676">
        <v>12</v>
      </c>
      <c r="N676" t="s">
        <v>1230</v>
      </c>
    </row>
    <row r="677" spans="1:16" x14ac:dyDescent="0.25">
      <c r="A677" t="s">
        <v>1231</v>
      </c>
      <c r="B677">
        <v>35.51</v>
      </c>
      <c r="C677">
        <v>1141.6204</v>
      </c>
      <c r="D677">
        <v>9</v>
      </c>
      <c r="E677">
        <v>-0.9</v>
      </c>
      <c r="F677">
        <v>571.81700000000001</v>
      </c>
      <c r="G677">
        <v>25.09</v>
      </c>
      <c r="H677" s="1">
        <v>9100000</v>
      </c>
      <c r="I677">
        <v>8</v>
      </c>
      <c r="J677">
        <v>6404</v>
      </c>
      <c r="K677" t="s">
        <v>17</v>
      </c>
      <c r="L677">
        <v>2</v>
      </c>
      <c r="M677">
        <v>2</v>
      </c>
      <c r="N677" t="s">
        <v>1232</v>
      </c>
    </row>
    <row r="678" spans="1:16" x14ac:dyDescent="0.25">
      <c r="A678" t="s">
        <v>1233</v>
      </c>
      <c r="B678">
        <v>35.51</v>
      </c>
      <c r="C678">
        <v>1079.6239</v>
      </c>
      <c r="D678">
        <v>9</v>
      </c>
      <c r="E678">
        <v>-0.6</v>
      </c>
      <c r="F678">
        <v>540.81889999999999</v>
      </c>
      <c r="G678">
        <v>27</v>
      </c>
      <c r="H678" s="1">
        <v>749000</v>
      </c>
      <c r="I678">
        <v>1</v>
      </c>
      <c r="J678">
        <v>6483</v>
      </c>
      <c r="K678" t="s">
        <v>84</v>
      </c>
      <c r="L678">
        <v>1</v>
      </c>
      <c r="M678">
        <v>1</v>
      </c>
      <c r="N678" t="s">
        <v>1234</v>
      </c>
    </row>
    <row r="679" spans="1:16" x14ac:dyDescent="0.25">
      <c r="A679" t="s">
        <v>1235</v>
      </c>
      <c r="B679">
        <v>35.49</v>
      </c>
      <c r="C679">
        <v>1139.6954000000001</v>
      </c>
      <c r="D679">
        <v>9</v>
      </c>
      <c r="E679">
        <v>-0.1</v>
      </c>
      <c r="F679">
        <v>570.85490000000004</v>
      </c>
      <c r="G679">
        <v>41.36</v>
      </c>
      <c r="H679" s="1">
        <v>2890000</v>
      </c>
      <c r="I679">
        <v>5</v>
      </c>
      <c r="J679">
        <v>11257</v>
      </c>
      <c r="K679" t="s">
        <v>47</v>
      </c>
      <c r="L679">
        <v>2</v>
      </c>
      <c r="M679">
        <v>2</v>
      </c>
      <c r="N679" t="s">
        <v>1236</v>
      </c>
    </row>
    <row r="680" spans="1:16" x14ac:dyDescent="0.25">
      <c r="A680" t="s">
        <v>1237</v>
      </c>
      <c r="B680">
        <v>35.479999999999997</v>
      </c>
      <c r="C680">
        <v>1238.6619000000001</v>
      </c>
      <c r="D680">
        <v>10</v>
      </c>
      <c r="E680">
        <v>-0.4</v>
      </c>
      <c r="F680">
        <v>620.33799999999997</v>
      </c>
      <c r="G680">
        <v>20.27</v>
      </c>
      <c r="H680" s="1">
        <v>360000</v>
      </c>
      <c r="I680">
        <v>5</v>
      </c>
      <c r="J680">
        <v>4682</v>
      </c>
      <c r="K680" t="s">
        <v>47</v>
      </c>
      <c r="L680">
        <v>1</v>
      </c>
      <c r="M680">
        <v>1</v>
      </c>
      <c r="N680" t="s">
        <v>1238</v>
      </c>
    </row>
    <row r="681" spans="1:16" x14ac:dyDescent="0.25">
      <c r="A681" t="s">
        <v>1239</v>
      </c>
      <c r="B681">
        <v>35.47</v>
      </c>
      <c r="C681">
        <v>1002.5498</v>
      </c>
      <c r="D681">
        <v>9</v>
      </c>
      <c r="E681">
        <v>-0.1</v>
      </c>
      <c r="F681">
        <v>502.28210000000001</v>
      </c>
      <c r="G681">
        <v>47.5</v>
      </c>
      <c r="H681" s="1">
        <v>528000000</v>
      </c>
      <c r="I681">
        <v>5</v>
      </c>
      <c r="J681">
        <v>13399</v>
      </c>
      <c r="K681" t="s">
        <v>47</v>
      </c>
      <c r="L681">
        <v>24</v>
      </c>
      <c r="M681">
        <v>24</v>
      </c>
      <c r="N681" t="s">
        <v>1100</v>
      </c>
    </row>
    <row r="682" spans="1:16" x14ac:dyDescent="0.25">
      <c r="A682" t="s">
        <v>1240</v>
      </c>
      <c r="B682">
        <v>35.46</v>
      </c>
      <c r="C682">
        <v>950.51850000000002</v>
      </c>
      <c r="D682">
        <v>9</v>
      </c>
      <c r="E682">
        <v>-2.4</v>
      </c>
      <c r="F682">
        <v>476.2654</v>
      </c>
      <c r="G682">
        <v>21.73</v>
      </c>
      <c r="H682">
        <v>0</v>
      </c>
      <c r="I682">
        <v>7</v>
      </c>
      <c r="J682">
        <v>5173</v>
      </c>
      <c r="K682" t="s">
        <v>20</v>
      </c>
      <c r="L682">
        <v>1</v>
      </c>
      <c r="M682">
        <v>1</v>
      </c>
      <c r="N682" t="s">
        <v>1241</v>
      </c>
    </row>
    <row r="683" spans="1:16" x14ac:dyDescent="0.25">
      <c r="A683" t="s">
        <v>1242</v>
      </c>
      <c r="B683">
        <v>35.450000000000003</v>
      </c>
      <c r="C683">
        <v>1166.5719999999999</v>
      </c>
      <c r="D683">
        <v>9</v>
      </c>
      <c r="E683">
        <v>-0.8</v>
      </c>
      <c r="F683">
        <v>584.29280000000006</v>
      </c>
      <c r="G683">
        <v>34.869999999999997</v>
      </c>
      <c r="H683" s="1">
        <v>9790000</v>
      </c>
      <c r="I683">
        <v>10</v>
      </c>
      <c r="J683">
        <v>9828</v>
      </c>
      <c r="K683" t="s">
        <v>32</v>
      </c>
      <c r="L683">
        <v>3</v>
      </c>
      <c r="M683">
        <v>3</v>
      </c>
      <c r="N683" t="s">
        <v>522</v>
      </c>
    </row>
    <row r="684" spans="1:16" x14ac:dyDescent="0.25">
      <c r="A684" t="s">
        <v>1243</v>
      </c>
      <c r="B684">
        <v>35.450000000000003</v>
      </c>
      <c r="C684">
        <v>1885.8251</v>
      </c>
      <c r="D684">
        <v>16</v>
      </c>
      <c r="E684">
        <v>-0.1</v>
      </c>
      <c r="F684">
        <v>943.91970000000003</v>
      </c>
      <c r="G684">
        <v>51.77</v>
      </c>
      <c r="H684" s="1">
        <v>16600000</v>
      </c>
      <c r="I684">
        <v>5</v>
      </c>
      <c r="J684">
        <v>14888</v>
      </c>
      <c r="K684" t="s">
        <v>47</v>
      </c>
      <c r="L684">
        <v>4</v>
      </c>
      <c r="M684">
        <v>4</v>
      </c>
      <c r="N684" t="s">
        <v>18</v>
      </c>
      <c r="O684" t="s">
        <v>44</v>
      </c>
      <c r="P684" t="s">
        <v>228</v>
      </c>
    </row>
    <row r="685" spans="1:16" x14ac:dyDescent="0.25">
      <c r="A685" t="s">
        <v>1244</v>
      </c>
      <c r="B685">
        <v>35.44</v>
      </c>
      <c r="C685">
        <v>1056.6404</v>
      </c>
      <c r="D685">
        <v>9</v>
      </c>
      <c r="E685">
        <v>1.4</v>
      </c>
      <c r="F685">
        <v>529.32820000000004</v>
      </c>
      <c r="G685">
        <v>33.590000000000003</v>
      </c>
      <c r="H685" s="1">
        <v>122000000</v>
      </c>
      <c r="I685">
        <v>3</v>
      </c>
      <c r="J685">
        <v>8755</v>
      </c>
      <c r="K685" t="s">
        <v>73</v>
      </c>
      <c r="L685">
        <v>5</v>
      </c>
      <c r="M685">
        <v>5</v>
      </c>
      <c r="N685" t="s">
        <v>1245</v>
      </c>
    </row>
    <row r="686" spans="1:16" x14ac:dyDescent="0.25">
      <c r="A686" t="s">
        <v>1246</v>
      </c>
      <c r="B686">
        <v>35.44</v>
      </c>
      <c r="C686">
        <v>1073.6206</v>
      </c>
      <c r="D686">
        <v>9</v>
      </c>
      <c r="E686">
        <v>-0.4</v>
      </c>
      <c r="F686">
        <v>537.81740000000002</v>
      </c>
      <c r="G686">
        <v>20.62</v>
      </c>
      <c r="H686" s="1">
        <v>125000000</v>
      </c>
      <c r="I686">
        <v>8</v>
      </c>
      <c r="J686">
        <v>4848</v>
      </c>
      <c r="K686" t="s">
        <v>17</v>
      </c>
      <c r="L686">
        <v>3</v>
      </c>
      <c r="M686">
        <v>3</v>
      </c>
      <c r="N686" t="s">
        <v>1247</v>
      </c>
    </row>
    <row r="687" spans="1:16" x14ac:dyDescent="0.25">
      <c r="A687" t="s">
        <v>1248</v>
      </c>
      <c r="B687">
        <v>35.43</v>
      </c>
      <c r="C687">
        <v>1024.6029000000001</v>
      </c>
      <c r="D687">
        <v>11</v>
      </c>
      <c r="E687">
        <v>0.8</v>
      </c>
      <c r="F687">
        <v>513.30909999999994</v>
      </c>
      <c r="G687">
        <v>39.31</v>
      </c>
      <c r="H687" s="1">
        <v>1030000</v>
      </c>
      <c r="I687">
        <v>9</v>
      </c>
      <c r="J687">
        <v>11311</v>
      </c>
      <c r="K687" t="s">
        <v>23</v>
      </c>
      <c r="L687">
        <v>3</v>
      </c>
      <c r="M687">
        <v>3</v>
      </c>
      <c r="N687" t="s">
        <v>1249</v>
      </c>
    </row>
    <row r="688" spans="1:16" x14ac:dyDescent="0.25">
      <c r="A688" t="s">
        <v>1250</v>
      </c>
      <c r="B688">
        <v>35.42</v>
      </c>
      <c r="C688">
        <v>1364.6223</v>
      </c>
      <c r="D688">
        <v>11</v>
      </c>
      <c r="E688">
        <v>0.6</v>
      </c>
      <c r="F688">
        <v>683.31880000000001</v>
      </c>
      <c r="G688">
        <v>62.78</v>
      </c>
      <c r="H688" s="1">
        <v>2130000</v>
      </c>
      <c r="I688">
        <v>3</v>
      </c>
      <c r="J688">
        <v>18998</v>
      </c>
      <c r="K688" t="s">
        <v>73</v>
      </c>
      <c r="L688">
        <v>2</v>
      </c>
      <c r="M688">
        <v>2</v>
      </c>
      <c r="N688" t="s">
        <v>1251</v>
      </c>
      <c r="O688" t="s">
        <v>44</v>
      </c>
      <c r="P688" t="s">
        <v>155</v>
      </c>
    </row>
    <row r="689" spans="1:16" x14ac:dyDescent="0.25">
      <c r="A689" t="s">
        <v>1252</v>
      </c>
      <c r="B689">
        <v>35.409999999999997</v>
      </c>
      <c r="C689">
        <v>1211.7211</v>
      </c>
      <c r="D689">
        <v>9</v>
      </c>
      <c r="E689">
        <v>-0.7</v>
      </c>
      <c r="F689">
        <v>606.86739999999998</v>
      </c>
      <c r="G689">
        <v>20.27</v>
      </c>
      <c r="H689" s="1">
        <v>261000000</v>
      </c>
      <c r="I689">
        <v>8</v>
      </c>
      <c r="J689">
        <v>4719</v>
      </c>
      <c r="K689" t="s">
        <v>17</v>
      </c>
      <c r="L689">
        <v>6</v>
      </c>
      <c r="M689">
        <v>6</v>
      </c>
      <c r="N689" t="s">
        <v>1253</v>
      </c>
    </row>
    <row r="690" spans="1:16" x14ac:dyDescent="0.25">
      <c r="A690" t="s">
        <v>1254</v>
      </c>
      <c r="B690">
        <v>35.39</v>
      </c>
      <c r="C690">
        <v>1155.7603999999999</v>
      </c>
      <c r="D690">
        <v>9</v>
      </c>
      <c r="E690">
        <v>-0.5</v>
      </c>
      <c r="F690">
        <v>386.26049999999998</v>
      </c>
      <c r="G690">
        <v>25.24</v>
      </c>
      <c r="H690" s="1">
        <v>25600000</v>
      </c>
      <c r="I690">
        <v>2</v>
      </c>
      <c r="J690">
        <v>6342</v>
      </c>
      <c r="K690" t="s">
        <v>29</v>
      </c>
      <c r="L690">
        <v>4</v>
      </c>
      <c r="M690">
        <v>4</v>
      </c>
      <c r="N690" t="s">
        <v>1255</v>
      </c>
    </row>
    <row r="691" spans="1:16" x14ac:dyDescent="0.25">
      <c r="A691" t="s">
        <v>1256</v>
      </c>
      <c r="B691">
        <v>35.380000000000003</v>
      </c>
      <c r="C691">
        <v>1136.5389</v>
      </c>
      <c r="D691">
        <v>9</v>
      </c>
      <c r="E691">
        <v>-0.3</v>
      </c>
      <c r="F691">
        <v>569.27660000000003</v>
      </c>
      <c r="G691">
        <v>39.93</v>
      </c>
      <c r="H691" s="1">
        <v>1410000</v>
      </c>
      <c r="I691">
        <v>10</v>
      </c>
      <c r="J691">
        <v>11624</v>
      </c>
      <c r="K691" t="s">
        <v>32</v>
      </c>
      <c r="L691">
        <v>2</v>
      </c>
      <c r="M691">
        <v>2</v>
      </c>
      <c r="N691" t="s">
        <v>1257</v>
      </c>
    </row>
    <row r="692" spans="1:16" x14ac:dyDescent="0.25">
      <c r="A692" t="s">
        <v>1258</v>
      </c>
      <c r="B692">
        <v>35.369999999999997</v>
      </c>
      <c r="C692">
        <v>943.49090000000001</v>
      </c>
      <c r="D692">
        <v>9</v>
      </c>
      <c r="E692">
        <v>-1</v>
      </c>
      <c r="F692">
        <v>472.75229999999999</v>
      </c>
      <c r="G692">
        <v>27.75</v>
      </c>
      <c r="H692" s="1">
        <v>4110000</v>
      </c>
      <c r="I692">
        <v>10</v>
      </c>
      <c r="J692">
        <v>7324</v>
      </c>
      <c r="K692" t="s">
        <v>32</v>
      </c>
      <c r="L692">
        <v>1</v>
      </c>
      <c r="M692">
        <v>1</v>
      </c>
      <c r="N692" t="s">
        <v>1259</v>
      </c>
      <c r="O692" t="s">
        <v>44</v>
      </c>
      <c r="P692" t="s">
        <v>338</v>
      </c>
    </row>
    <row r="693" spans="1:16" x14ac:dyDescent="0.25">
      <c r="A693" t="s">
        <v>1260</v>
      </c>
      <c r="B693">
        <v>35.369999999999997</v>
      </c>
      <c r="C693">
        <v>996.50279999999998</v>
      </c>
      <c r="D693">
        <v>9</v>
      </c>
      <c r="E693">
        <v>1.6</v>
      </c>
      <c r="F693">
        <v>499.2595</v>
      </c>
      <c r="G693">
        <v>31.12</v>
      </c>
      <c r="H693" s="1">
        <v>2740000</v>
      </c>
      <c r="I693">
        <v>8</v>
      </c>
      <c r="J693">
        <v>8487</v>
      </c>
      <c r="K693" t="s">
        <v>17</v>
      </c>
      <c r="L693">
        <v>6</v>
      </c>
      <c r="M693">
        <v>6</v>
      </c>
      <c r="N693" t="s">
        <v>40</v>
      </c>
    </row>
    <row r="694" spans="1:16" x14ac:dyDescent="0.25">
      <c r="A694" t="s">
        <v>1261</v>
      </c>
      <c r="B694">
        <v>35.369999999999997</v>
      </c>
      <c r="C694">
        <v>1189.6342999999999</v>
      </c>
      <c r="D694">
        <v>10</v>
      </c>
      <c r="E694">
        <v>-0.1</v>
      </c>
      <c r="F694">
        <v>595.82429999999999</v>
      </c>
      <c r="G694">
        <v>38.619999999999997</v>
      </c>
      <c r="H694" s="1">
        <v>2770000</v>
      </c>
      <c r="I694">
        <v>5</v>
      </c>
      <c r="J694">
        <v>10311</v>
      </c>
      <c r="K694" t="s">
        <v>47</v>
      </c>
      <c r="L694">
        <v>1</v>
      </c>
      <c r="M694">
        <v>1</v>
      </c>
      <c r="N694" t="s">
        <v>1262</v>
      </c>
    </row>
    <row r="695" spans="1:16" x14ac:dyDescent="0.25">
      <c r="A695" t="s">
        <v>1263</v>
      </c>
      <c r="B695">
        <v>35.36</v>
      </c>
      <c r="C695">
        <v>1089.5536</v>
      </c>
      <c r="D695">
        <v>9</v>
      </c>
      <c r="E695">
        <v>-0.9</v>
      </c>
      <c r="F695">
        <v>545.78359999999998</v>
      </c>
      <c r="G695">
        <v>26.39</v>
      </c>
      <c r="H695" s="1">
        <v>13600000</v>
      </c>
      <c r="I695">
        <v>10</v>
      </c>
      <c r="J695">
        <v>6843</v>
      </c>
      <c r="K695" t="s">
        <v>32</v>
      </c>
      <c r="L695">
        <v>1</v>
      </c>
      <c r="M695">
        <v>1</v>
      </c>
      <c r="N695" t="s">
        <v>734</v>
      </c>
    </row>
    <row r="696" spans="1:16" x14ac:dyDescent="0.25">
      <c r="A696" t="s">
        <v>1264</v>
      </c>
      <c r="B696">
        <v>35.340000000000003</v>
      </c>
      <c r="C696">
        <v>1176.6404</v>
      </c>
      <c r="D696">
        <v>9</v>
      </c>
      <c r="E696">
        <v>-1.1000000000000001</v>
      </c>
      <c r="F696">
        <v>589.32680000000005</v>
      </c>
      <c r="G696">
        <v>38.43</v>
      </c>
      <c r="H696" s="1">
        <v>121000000</v>
      </c>
      <c r="I696">
        <v>5</v>
      </c>
      <c r="J696">
        <v>10245</v>
      </c>
      <c r="K696" t="s">
        <v>47</v>
      </c>
      <c r="L696">
        <v>5</v>
      </c>
      <c r="M696">
        <v>5</v>
      </c>
      <c r="N696" t="s">
        <v>1265</v>
      </c>
    </row>
    <row r="697" spans="1:16" x14ac:dyDescent="0.25">
      <c r="A697" t="s">
        <v>1266</v>
      </c>
      <c r="B697">
        <v>35.33</v>
      </c>
      <c r="C697">
        <v>1105.6495</v>
      </c>
      <c r="D697">
        <v>9</v>
      </c>
      <c r="E697">
        <v>0</v>
      </c>
      <c r="F697">
        <v>553.83199999999999</v>
      </c>
      <c r="G697">
        <v>57.8</v>
      </c>
      <c r="H697" s="1">
        <v>3780000</v>
      </c>
      <c r="I697">
        <v>9</v>
      </c>
      <c r="J697">
        <v>17914</v>
      </c>
      <c r="K697" t="s">
        <v>23</v>
      </c>
      <c r="L697">
        <v>2</v>
      </c>
      <c r="M697">
        <v>2</v>
      </c>
      <c r="N697" t="s">
        <v>1267</v>
      </c>
    </row>
    <row r="698" spans="1:16" x14ac:dyDescent="0.25">
      <c r="A698" t="s">
        <v>1268</v>
      </c>
      <c r="B698">
        <v>35.33</v>
      </c>
      <c r="C698">
        <v>1159.6237000000001</v>
      </c>
      <c r="D698">
        <v>9</v>
      </c>
      <c r="E698">
        <v>0.1</v>
      </c>
      <c r="F698">
        <v>580.81920000000002</v>
      </c>
      <c r="G698">
        <v>31.12</v>
      </c>
      <c r="H698" s="1">
        <v>10800000</v>
      </c>
      <c r="I698">
        <v>1</v>
      </c>
      <c r="J698">
        <v>7916</v>
      </c>
      <c r="K698" t="s">
        <v>84</v>
      </c>
      <c r="L698">
        <v>2</v>
      </c>
      <c r="M698">
        <v>2</v>
      </c>
      <c r="N698" t="s">
        <v>1269</v>
      </c>
    </row>
    <row r="699" spans="1:16" x14ac:dyDescent="0.25">
      <c r="A699" t="s">
        <v>1270</v>
      </c>
      <c r="B699">
        <v>35.33</v>
      </c>
      <c r="C699">
        <v>1159.6237000000001</v>
      </c>
      <c r="D699">
        <v>9</v>
      </c>
      <c r="E699">
        <v>0.1</v>
      </c>
      <c r="F699">
        <v>580.81920000000002</v>
      </c>
      <c r="G699">
        <v>31.12</v>
      </c>
      <c r="H699" s="1">
        <v>10800000</v>
      </c>
      <c r="I699">
        <v>1</v>
      </c>
      <c r="J699">
        <v>7916</v>
      </c>
      <c r="K699" t="s">
        <v>84</v>
      </c>
      <c r="L699">
        <v>2</v>
      </c>
      <c r="M699">
        <v>2</v>
      </c>
    </row>
    <row r="700" spans="1:16" x14ac:dyDescent="0.25">
      <c r="A700" t="s">
        <v>1271</v>
      </c>
      <c r="B700">
        <v>35.31</v>
      </c>
      <c r="C700">
        <v>1060.5553</v>
      </c>
      <c r="D700">
        <v>10</v>
      </c>
      <c r="E700">
        <v>-0.9</v>
      </c>
      <c r="F700">
        <v>531.28440000000001</v>
      </c>
      <c r="G700">
        <v>53.04</v>
      </c>
      <c r="H700" s="1">
        <v>4810000</v>
      </c>
      <c r="I700">
        <v>5</v>
      </c>
      <c r="J700">
        <v>15329</v>
      </c>
      <c r="K700" t="s">
        <v>47</v>
      </c>
      <c r="L700">
        <v>1</v>
      </c>
      <c r="M700">
        <v>1</v>
      </c>
      <c r="N700" t="s">
        <v>199</v>
      </c>
    </row>
    <row r="701" spans="1:16" x14ac:dyDescent="0.25">
      <c r="A701" t="s">
        <v>1272</v>
      </c>
      <c r="B701">
        <v>35.299999999999997</v>
      </c>
      <c r="C701">
        <v>1105.6608000000001</v>
      </c>
      <c r="D701">
        <v>9</v>
      </c>
      <c r="E701">
        <v>0.4</v>
      </c>
      <c r="F701">
        <v>553.83789999999999</v>
      </c>
      <c r="G701">
        <v>36.07</v>
      </c>
      <c r="H701" s="1">
        <v>385000000</v>
      </c>
      <c r="I701">
        <v>3</v>
      </c>
      <c r="J701">
        <v>9628</v>
      </c>
      <c r="K701" t="s">
        <v>73</v>
      </c>
      <c r="L701">
        <v>10</v>
      </c>
      <c r="M701">
        <v>10</v>
      </c>
      <c r="N701" t="s">
        <v>1273</v>
      </c>
    </row>
    <row r="702" spans="1:16" x14ac:dyDescent="0.25">
      <c r="A702" t="s">
        <v>1274</v>
      </c>
      <c r="B702">
        <v>35.299999999999997</v>
      </c>
      <c r="C702">
        <v>1174.6246000000001</v>
      </c>
      <c r="D702">
        <v>9</v>
      </c>
      <c r="E702">
        <v>0.6</v>
      </c>
      <c r="F702">
        <v>392.54910000000001</v>
      </c>
      <c r="G702">
        <v>20.52</v>
      </c>
      <c r="H702" s="1">
        <v>14400000</v>
      </c>
      <c r="I702">
        <v>8</v>
      </c>
      <c r="J702">
        <v>4811</v>
      </c>
      <c r="K702" t="s">
        <v>17</v>
      </c>
      <c r="L702">
        <v>3</v>
      </c>
      <c r="M702">
        <v>3</v>
      </c>
      <c r="N702" t="s">
        <v>1275</v>
      </c>
    </row>
    <row r="703" spans="1:16" x14ac:dyDescent="0.25">
      <c r="A703" t="s">
        <v>1276</v>
      </c>
      <c r="B703">
        <v>35.29</v>
      </c>
      <c r="C703">
        <v>1104.6404</v>
      </c>
      <c r="D703">
        <v>9</v>
      </c>
      <c r="E703">
        <v>1.1000000000000001</v>
      </c>
      <c r="F703">
        <v>553.32809999999995</v>
      </c>
      <c r="G703">
        <v>31.81</v>
      </c>
      <c r="H703" s="1">
        <v>4110000</v>
      </c>
      <c r="I703">
        <v>1</v>
      </c>
      <c r="J703">
        <v>8154</v>
      </c>
      <c r="K703" t="s">
        <v>84</v>
      </c>
      <c r="L703">
        <v>1</v>
      </c>
      <c r="M703">
        <v>1</v>
      </c>
      <c r="N703" t="s">
        <v>1277</v>
      </c>
    </row>
    <row r="704" spans="1:16" x14ac:dyDescent="0.25">
      <c r="A704" t="s">
        <v>1278</v>
      </c>
      <c r="B704">
        <v>35.29</v>
      </c>
      <c r="C704">
        <v>1128.6404</v>
      </c>
      <c r="D704">
        <v>9</v>
      </c>
      <c r="E704">
        <v>0.6</v>
      </c>
      <c r="F704">
        <v>565.32780000000002</v>
      </c>
      <c r="G704">
        <v>22.14</v>
      </c>
      <c r="H704" s="1">
        <v>2430000</v>
      </c>
      <c r="I704">
        <v>8</v>
      </c>
      <c r="J704">
        <v>5373</v>
      </c>
      <c r="K704" t="s">
        <v>17</v>
      </c>
      <c r="L704">
        <v>1</v>
      </c>
      <c r="M704">
        <v>1</v>
      </c>
      <c r="N704" t="s">
        <v>1279</v>
      </c>
    </row>
    <row r="705" spans="1:16" x14ac:dyDescent="0.25">
      <c r="A705" t="s">
        <v>1280</v>
      </c>
      <c r="B705">
        <v>35.25</v>
      </c>
      <c r="C705">
        <v>1301.6826000000001</v>
      </c>
      <c r="D705">
        <v>13</v>
      </c>
      <c r="E705">
        <v>2.2999999999999998</v>
      </c>
      <c r="F705">
        <v>651.8501</v>
      </c>
      <c r="G705">
        <v>36.83</v>
      </c>
      <c r="H705" s="1">
        <v>6570000</v>
      </c>
      <c r="I705">
        <v>9</v>
      </c>
      <c r="J705">
        <v>10460</v>
      </c>
      <c r="K705" t="s">
        <v>23</v>
      </c>
      <c r="L705">
        <v>2</v>
      </c>
      <c r="M705">
        <v>2</v>
      </c>
      <c r="N705" t="s">
        <v>1281</v>
      </c>
    </row>
    <row r="706" spans="1:16" x14ac:dyDescent="0.25">
      <c r="A706" t="s">
        <v>1282</v>
      </c>
      <c r="B706">
        <v>35.21</v>
      </c>
      <c r="C706">
        <v>1140.7343000000001</v>
      </c>
      <c r="D706">
        <v>10</v>
      </c>
      <c r="E706">
        <v>0.2</v>
      </c>
      <c r="F706">
        <v>381.25209999999998</v>
      </c>
      <c r="G706">
        <v>24.9</v>
      </c>
      <c r="H706" s="1">
        <v>1650000</v>
      </c>
      <c r="I706">
        <v>9</v>
      </c>
      <c r="J706">
        <v>6311</v>
      </c>
      <c r="K706" t="s">
        <v>23</v>
      </c>
      <c r="L706">
        <v>1</v>
      </c>
      <c r="M706">
        <v>1</v>
      </c>
      <c r="N706" t="s">
        <v>1283</v>
      </c>
    </row>
    <row r="707" spans="1:16" x14ac:dyDescent="0.25">
      <c r="A707" t="s">
        <v>1284</v>
      </c>
      <c r="B707">
        <v>35.200000000000003</v>
      </c>
      <c r="C707">
        <v>971.54390000000001</v>
      </c>
      <c r="D707">
        <v>9</v>
      </c>
      <c r="E707">
        <v>1.3</v>
      </c>
      <c r="F707">
        <v>486.7799</v>
      </c>
      <c r="G707">
        <v>44.52</v>
      </c>
      <c r="H707" s="1">
        <v>10100000</v>
      </c>
      <c r="I707">
        <v>3</v>
      </c>
      <c r="J707">
        <v>12628</v>
      </c>
      <c r="K707" t="s">
        <v>73</v>
      </c>
      <c r="L707">
        <v>11</v>
      </c>
      <c r="M707">
        <v>11</v>
      </c>
      <c r="N707" t="s">
        <v>1285</v>
      </c>
    </row>
    <row r="708" spans="1:16" x14ac:dyDescent="0.25">
      <c r="A708" t="s">
        <v>1286</v>
      </c>
      <c r="B708">
        <v>35.200000000000003</v>
      </c>
      <c r="C708">
        <v>1189.7294999999999</v>
      </c>
      <c r="D708">
        <v>9</v>
      </c>
      <c r="E708">
        <v>-0.6</v>
      </c>
      <c r="F708">
        <v>397.58350000000002</v>
      </c>
      <c r="G708">
        <v>23.28</v>
      </c>
      <c r="H708" s="1">
        <v>37100000</v>
      </c>
      <c r="I708">
        <v>10</v>
      </c>
      <c r="J708">
        <v>5740</v>
      </c>
      <c r="K708" t="s">
        <v>32</v>
      </c>
      <c r="L708">
        <v>3</v>
      </c>
      <c r="M708">
        <v>3</v>
      </c>
      <c r="N708" t="s">
        <v>1287</v>
      </c>
    </row>
    <row r="709" spans="1:16" x14ac:dyDescent="0.25">
      <c r="A709" t="s">
        <v>1288</v>
      </c>
      <c r="B709">
        <v>35.19</v>
      </c>
      <c r="C709">
        <v>1280.6261999999999</v>
      </c>
      <c r="D709">
        <v>11</v>
      </c>
      <c r="E709">
        <v>0.5</v>
      </c>
      <c r="F709">
        <v>641.32069999999999</v>
      </c>
      <c r="G709">
        <v>20.79</v>
      </c>
      <c r="H709" s="1">
        <v>853000</v>
      </c>
      <c r="I709">
        <v>6</v>
      </c>
      <c r="J709">
        <v>4874</v>
      </c>
      <c r="K709" t="s">
        <v>142</v>
      </c>
      <c r="L709">
        <v>1</v>
      </c>
      <c r="M709">
        <v>1</v>
      </c>
      <c r="N709" t="s">
        <v>323</v>
      </c>
    </row>
    <row r="710" spans="1:16" x14ac:dyDescent="0.25">
      <c r="A710" t="s">
        <v>1289</v>
      </c>
      <c r="B710">
        <v>35.19</v>
      </c>
      <c r="C710">
        <v>1014.5896</v>
      </c>
      <c r="D710">
        <v>9</v>
      </c>
      <c r="E710">
        <v>1.2</v>
      </c>
      <c r="F710">
        <v>508.30270000000002</v>
      </c>
      <c r="G710">
        <v>42.68</v>
      </c>
      <c r="H710" s="1">
        <v>3020000000</v>
      </c>
      <c r="I710">
        <v>3</v>
      </c>
      <c r="J710">
        <v>11972</v>
      </c>
      <c r="K710" t="s">
        <v>73</v>
      </c>
      <c r="L710">
        <v>93</v>
      </c>
      <c r="M710">
        <v>93</v>
      </c>
      <c r="N710" t="s">
        <v>686</v>
      </c>
      <c r="O710" t="s">
        <v>44</v>
      </c>
      <c r="P710" t="s">
        <v>276</v>
      </c>
    </row>
    <row r="711" spans="1:16" x14ac:dyDescent="0.25">
      <c r="A711" t="s">
        <v>1290</v>
      </c>
      <c r="B711">
        <v>35.18</v>
      </c>
      <c r="C711">
        <v>1187.6523</v>
      </c>
      <c r="D711">
        <v>9</v>
      </c>
      <c r="E711">
        <v>-2.2000000000000002</v>
      </c>
      <c r="F711">
        <v>594.83219999999994</v>
      </c>
      <c r="G711">
        <v>21.1</v>
      </c>
      <c r="H711" s="1">
        <v>15800000</v>
      </c>
      <c r="I711">
        <v>7</v>
      </c>
      <c r="J711">
        <v>4945</v>
      </c>
      <c r="K711" t="s">
        <v>20</v>
      </c>
      <c r="L711">
        <v>3</v>
      </c>
      <c r="M711">
        <v>3</v>
      </c>
      <c r="N711" t="s">
        <v>1291</v>
      </c>
    </row>
    <row r="712" spans="1:16" x14ac:dyDescent="0.25">
      <c r="A712" t="s">
        <v>1292</v>
      </c>
      <c r="B712">
        <v>35.18</v>
      </c>
      <c r="C712">
        <v>1132.5223000000001</v>
      </c>
      <c r="D712">
        <v>9</v>
      </c>
      <c r="E712">
        <v>-0.7</v>
      </c>
      <c r="F712">
        <v>567.2681</v>
      </c>
      <c r="G712">
        <v>31.83</v>
      </c>
      <c r="H712" s="1">
        <v>191000000</v>
      </c>
      <c r="I712">
        <v>2</v>
      </c>
      <c r="J712">
        <v>8661</v>
      </c>
      <c r="K712" t="s">
        <v>29</v>
      </c>
      <c r="L712">
        <v>18</v>
      </c>
      <c r="M712">
        <v>18</v>
      </c>
      <c r="N712" t="s">
        <v>1293</v>
      </c>
      <c r="O712" t="s">
        <v>44</v>
      </c>
      <c r="P712" t="s">
        <v>594</v>
      </c>
    </row>
    <row r="713" spans="1:16" x14ac:dyDescent="0.25">
      <c r="A713" t="s">
        <v>1294</v>
      </c>
      <c r="B713">
        <v>35.17</v>
      </c>
      <c r="C713">
        <v>1072.6280999999999</v>
      </c>
      <c r="D713">
        <v>9</v>
      </c>
      <c r="E713">
        <v>-0.1</v>
      </c>
      <c r="F713">
        <v>537.32119999999998</v>
      </c>
      <c r="G713">
        <v>32.39</v>
      </c>
      <c r="H713" s="1">
        <v>5340000</v>
      </c>
      <c r="I713">
        <v>1</v>
      </c>
      <c r="J713">
        <v>8360</v>
      </c>
      <c r="K713" t="s">
        <v>84</v>
      </c>
      <c r="L713">
        <v>1</v>
      </c>
      <c r="M713">
        <v>1</v>
      </c>
      <c r="N713" t="s">
        <v>714</v>
      </c>
    </row>
    <row r="714" spans="1:16" x14ac:dyDescent="0.25">
      <c r="A714" t="s">
        <v>1295</v>
      </c>
      <c r="B714">
        <v>35.17</v>
      </c>
      <c r="C714">
        <v>1253.6443999999999</v>
      </c>
      <c r="D714">
        <v>9</v>
      </c>
      <c r="E714">
        <v>2</v>
      </c>
      <c r="F714">
        <v>627.83069999999998</v>
      </c>
      <c r="G714">
        <v>64.19</v>
      </c>
      <c r="H714" s="1">
        <v>12200000</v>
      </c>
      <c r="I714">
        <v>3</v>
      </c>
      <c r="J714">
        <v>19493</v>
      </c>
      <c r="K714" t="s">
        <v>73</v>
      </c>
      <c r="L714">
        <v>2</v>
      </c>
      <c r="M714">
        <v>2</v>
      </c>
      <c r="N714" t="s">
        <v>1296</v>
      </c>
    </row>
    <row r="715" spans="1:16" x14ac:dyDescent="0.25">
      <c r="A715" t="s">
        <v>1297</v>
      </c>
      <c r="B715">
        <v>35.159999999999997</v>
      </c>
      <c r="C715">
        <v>1113.6758</v>
      </c>
      <c r="D715">
        <v>11</v>
      </c>
      <c r="E715">
        <v>-0.1</v>
      </c>
      <c r="F715">
        <v>557.8451</v>
      </c>
      <c r="G715">
        <v>31.49</v>
      </c>
      <c r="H715" s="1">
        <v>4900000</v>
      </c>
      <c r="I715">
        <v>10</v>
      </c>
      <c r="J715">
        <v>8637</v>
      </c>
      <c r="K715" t="s">
        <v>32</v>
      </c>
      <c r="L715">
        <v>1</v>
      </c>
      <c r="M715">
        <v>1</v>
      </c>
      <c r="N715" t="s">
        <v>1298</v>
      </c>
    </row>
    <row r="716" spans="1:16" x14ac:dyDescent="0.25">
      <c r="A716" t="s">
        <v>1299</v>
      </c>
      <c r="B716">
        <v>35.15</v>
      </c>
      <c r="C716">
        <v>1139.6198999999999</v>
      </c>
      <c r="D716">
        <v>9</v>
      </c>
      <c r="E716">
        <v>-1.2</v>
      </c>
      <c r="F716">
        <v>380.88010000000003</v>
      </c>
      <c r="G716">
        <v>25.28</v>
      </c>
      <c r="H716" s="1">
        <v>39100000</v>
      </c>
      <c r="I716">
        <v>10</v>
      </c>
      <c r="J716">
        <v>6450</v>
      </c>
      <c r="K716" t="s">
        <v>32</v>
      </c>
      <c r="L716">
        <v>2</v>
      </c>
      <c r="M716">
        <v>2</v>
      </c>
      <c r="N716" t="s">
        <v>1300</v>
      </c>
    </row>
    <row r="717" spans="1:16" x14ac:dyDescent="0.25">
      <c r="A717" t="s">
        <v>1301</v>
      </c>
      <c r="B717">
        <v>35.14</v>
      </c>
      <c r="C717">
        <v>1140.6542999999999</v>
      </c>
      <c r="D717">
        <v>9</v>
      </c>
      <c r="E717">
        <v>2.2000000000000002</v>
      </c>
      <c r="F717">
        <v>571.33569999999997</v>
      </c>
      <c r="G717">
        <v>36.4</v>
      </c>
      <c r="H717" s="1">
        <v>3750000</v>
      </c>
      <c r="I717">
        <v>3</v>
      </c>
      <c r="J717">
        <v>9742</v>
      </c>
      <c r="K717" t="s">
        <v>73</v>
      </c>
      <c r="L717">
        <v>2</v>
      </c>
      <c r="M717">
        <v>2</v>
      </c>
      <c r="N717" t="s">
        <v>1302</v>
      </c>
    </row>
    <row r="718" spans="1:16" x14ac:dyDescent="0.25">
      <c r="A718" t="s">
        <v>1303</v>
      </c>
      <c r="B718">
        <v>35.119999999999997</v>
      </c>
      <c r="C718">
        <v>1069.5192</v>
      </c>
      <c r="D718">
        <v>9</v>
      </c>
      <c r="E718">
        <v>0.7</v>
      </c>
      <c r="F718">
        <v>535.7672</v>
      </c>
      <c r="G718">
        <v>25.27</v>
      </c>
      <c r="H718" s="1">
        <v>8640000</v>
      </c>
      <c r="I718">
        <v>8</v>
      </c>
      <c r="J718">
        <v>6466</v>
      </c>
      <c r="K718" t="s">
        <v>17</v>
      </c>
      <c r="L718">
        <v>2</v>
      </c>
      <c r="M718">
        <v>2</v>
      </c>
      <c r="N718" t="s">
        <v>418</v>
      </c>
    </row>
    <row r="719" spans="1:16" x14ac:dyDescent="0.25">
      <c r="A719" t="s">
        <v>1304</v>
      </c>
      <c r="B719">
        <v>35.119999999999997</v>
      </c>
      <c r="C719">
        <v>1176.6768</v>
      </c>
      <c r="D719">
        <v>9</v>
      </c>
      <c r="E719">
        <v>0.5</v>
      </c>
      <c r="F719">
        <v>393.23309999999998</v>
      </c>
      <c r="G719">
        <v>23.37</v>
      </c>
      <c r="H719" s="1">
        <v>21700000</v>
      </c>
      <c r="I719">
        <v>9</v>
      </c>
      <c r="J719">
        <v>5772</v>
      </c>
      <c r="K719" t="s">
        <v>23</v>
      </c>
      <c r="L719">
        <v>3</v>
      </c>
      <c r="M719">
        <v>3</v>
      </c>
      <c r="N719" t="s">
        <v>1305</v>
      </c>
    </row>
    <row r="720" spans="1:16" x14ac:dyDescent="0.25">
      <c r="A720" t="s">
        <v>1306</v>
      </c>
      <c r="B720">
        <v>35.11</v>
      </c>
      <c r="C720">
        <v>1403.6931999999999</v>
      </c>
      <c r="D720">
        <v>13</v>
      </c>
      <c r="E720">
        <v>-1.8</v>
      </c>
      <c r="F720">
        <v>702.85270000000003</v>
      </c>
      <c r="G720">
        <v>47.67</v>
      </c>
      <c r="H720" s="1">
        <v>261000</v>
      </c>
      <c r="I720">
        <v>1</v>
      </c>
      <c r="J720">
        <v>13756</v>
      </c>
      <c r="K720" t="s">
        <v>84</v>
      </c>
      <c r="L720">
        <v>1</v>
      </c>
      <c r="M720">
        <v>1</v>
      </c>
      <c r="N720" t="s">
        <v>62</v>
      </c>
    </row>
    <row r="721" spans="1:16" x14ac:dyDescent="0.25">
      <c r="A721" t="s">
        <v>1307</v>
      </c>
      <c r="B721">
        <v>35.11</v>
      </c>
      <c r="C721">
        <v>930.57500000000005</v>
      </c>
      <c r="D721">
        <v>9</v>
      </c>
      <c r="E721">
        <v>-0.7</v>
      </c>
      <c r="F721">
        <v>466.2944</v>
      </c>
      <c r="G721">
        <v>38.07</v>
      </c>
      <c r="H721" s="1">
        <v>3500000</v>
      </c>
      <c r="I721">
        <v>2</v>
      </c>
      <c r="J721">
        <v>10883</v>
      </c>
      <c r="K721" t="s">
        <v>29</v>
      </c>
      <c r="L721">
        <v>2</v>
      </c>
      <c r="M721">
        <v>2</v>
      </c>
      <c r="N721" t="s">
        <v>1308</v>
      </c>
    </row>
    <row r="722" spans="1:16" x14ac:dyDescent="0.25">
      <c r="A722" t="s">
        <v>1309</v>
      </c>
      <c r="B722">
        <v>35.1</v>
      </c>
      <c r="C722">
        <v>1039.5886</v>
      </c>
      <c r="D722">
        <v>9</v>
      </c>
      <c r="E722">
        <v>-1.2</v>
      </c>
      <c r="F722">
        <v>520.80100000000004</v>
      </c>
      <c r="G722">
        <v>23.19</v>
      </c>
      <c r="H722" s="1">
        <v>7220000</v>
      </c>
      <c r="I722">
        <v>7</v>
      </c>
      <c r="J722">
        <v>5685</v>
      </c>
      <c r="K722" t="s">
        <v>20</v>
      </c>
      <c r="L722">
        <v>1</v>
      </c>
      <c r="M722">
        <v>1</v>
      </c>
      <c r="N722" t="s">
        <v>1310</v>
      </c>
    </row>
    <row r="723" spans="1:16" x14ac:dyDescent="0.25">
      <c r="A723" t="s">
        <v>1311</v>
      </c>
      <c r="B723">
        <v>35.1</v>
      </c>
      <c r="C723">
        <v>1146.6079999999999</v>
      </c>
      <c r="D723">
        <v>9</v>
      </c>
      <c r="E723">
        <v>-0.6</v>
      </c>
      <c r="F723">
        <v>574.31100000000004</v>
      </c>
      <c r="G723">
        <v>20.079999999999998</v>
      </c>
      <c r="H723" s="1">
        <v>43300000</v>
      </c>
      <c r="I723">
        <v>9</v>
      </c>
      <c r="J723">
        <v>4650</v>
      </c>
      <c r="K723" t="s">
        <v>23</v>
      </c>
      <c r="L723">
        <v>2</v>
      </c>
      <c r="M723">
        <v>2</v>
      </c>
      <c r="N723" t="s">
        <v>1312</v>
      </c>
      <c r="O723" t="s">
        <v>44</v>
      </c>
      <c r="P723" t="s">
        <v>155</v>
      </c>
    </row>
    <row r="724" spans="1:16" x14ac:dyDescent="0.25">
      <c r="A724" t="s">
        <v>1313</v>
      </c>
      <c r="B724">
        <v>35.1</v>
      </c>
      <c r="C724">
        <v>1096.6168</v>
      </c>
      <c r="D724">
        <v>9</v>
      </c>
      <c r="E724">
        <v>-0.8</v>
      </c>
      <c r="F724">
        <v>549.3152</v>
      </c>
      <c r="G724">
        <v>53.73</v>
      </c>
      <c r="H724" s="1">
        <v>22400000</v>
      </c>
      <c r="I724">
        <v>5</v>
      </c>
      <c r="J724">
        <v>15569</v>
      </c>
      <c r="K724" t="s">
        <v>47</v>
      </c>
      <c r="L724">
        <v>3</v>
      </c>
      <c r="M724">
        <v>3</v>
      </c>
      <c r="N724" t="s">
        <v>953</v>
      </c>
    </row>
    <row r="725" spans="1:16" x14ac:dyDescent="0.25">
      <c r="A725" t="s">
        <v>1314</v>
      </c>
      <c r="B725">
        <v>35.090000000000003</v>
      </c>
      <c r="C725">
        <v>1043.5762999999999</v>
      </c>
      <c r="D725">
        <v>9</v>
      </c>
      <c r="E725">
        <v>-1.2</v>
      </c>
      <c r="F725">
        <v>522.79480000000001</v>
      </c>
      <c r="G725">
        <v>24.73</v>
      </c>
      <c r="H725" s="1">
        <v>1610000</v>
      </c>
      <c r="I725">
        <v>9</v>
      </c>
      <c r="J725">
        <v>6250</v>
      </c>
      <c r="K725" t="s">
        <v>23</v>
      </c>
      <c r="L725">
        <v>1</v>
      </c>
      <c r="M725">
        <v>1</v>
      </c>
      <c r="N725" t="s">
        <v>402</v>
      </c>
    </row>
    <row r="726" spans="1:16" x14ac:dyDescent="0.25">
      <c r="A726" t="s">
        <v>1315</v>
      </c>
      <c r="B726">
        <v>35.08</v>
      </c>
      <c r="C726">
        <v>1125.7021</v>
      </c>
      <c r="D726">
        <v>9</v>
      </c>
      <c r="E726">
        <v>1.7</v>
      </c>
      <c r="F726">
        <v>563.85929999999996</v>
      </c>
      <c r="G726">
        <v>36.6</v>
      </c>
      <c r="H726" s="1">
        <v>3680000</v>
      </c>
      <c r="I726">
        <v>7</v>
      </c>
      <c r="J726">
        <v>10255</v>
      </c>
      <c r="K726" t="s">
        <v>20</v>
      </c>
      <c r="L726">
        <v>3</v>
      </c>
      <c r="M726">
        <v>3</v>
      </c>
      <c r="N726" t="s">
        <v>1316</v>
      </c>
    </row>
    <row r="727" spans="1:16" x14ac:dyDescent="0.25">
      <c r="A727" t="s">
        <v>1317</v>
      </c>
      <c r="B727">
        <v>35.07</v>
      </c>
      <c r="C727">
        <v>1126.7008000000001</v>
      </c>
      <c r="D727">
        <v>9</v>
      </c>
      <c r="E727">
        <v>1.3</v>
      </c>
      <c r="F727">
        <v>376.57470000000001</v>
      </c>
      <c r="G727">
        <v>26.95</v>
      </c>
      <c r="H727" s="1">
        <v>5180000</v>
      </c>
      <c r="I727">
        <v>3</v>
      </c>
      <c r="J727">
        <v>6493</v>
      </c>
      <c r="K727" t="s">
        <v>73</v>
      </c>
      <c r="L727">
        <v>2</v>
      </c>
      <c r="M727">
        <v>2</v>
      </c>
      <c r="N727" t="s">
        <v>1318</v>
      </c>
      <c r="O727" t="s">
        <v>44</v>
      </c>
      <c r="P727" t="s">
        <v>594</v>
      </c>
    </row>
    <row r="728" spans="1:16" x14ac:dyDescent="0.25">
      <c r="A728" t="s">
        <v>1319</v>
      </c>
      <c r="B728">
        <v>35.07</v>
      </c>
      <c r="C728">
        <v>1047.6077</v>
      </c>
      <c r="D728">
        <v>9</v>
      </c>
      <c r="E728">
        <v>-0.5</v>
      </c>
      <c r="F728">
        <v>524.81089999999995</v>
      </c>
      <c r="G728">
        <v>44.26</v>
      </c>
      <c r="H728" s="1">
        <v>23600000</v>
      </c>
      <c r="I728">
        <v>1</v>
      </c>
      <c r="J728">
        <v>12588</v>
      </c>
      <c r="K728" t="s">
        <v>84</v>
      </c>
      <c r="L728">
        <v>3</v>
      </c>
      <c r="M728">
        <v>3</v>
      </c>
      <c r="N728" t="s">
        <v>956</v>
      </c>
    </row>
    <row r="729" spans="1:16" x14ac:dyDescent="0.25">
      <c r="A729" t="s">
        <v>1320</v>
      </c>
      <c r="B729">
        <v>35.06</v>
      </c>
      <c r="C729">
        <v>1103.6007999999999</v>
      </c>
      <c r="D729">
        <v>10</v>
      </c>
      <c r="E729">
        <v>0</v>
      </c>
      <c r="F729">
        <v>552.80769999999995</v>
      </c>
      <c r="G729">
        <v>29.12</v>
      </c>
      <c r="H729" s="1">
        <v>1680000</v>
      </c>
      <c r="I729">
        <v>9</v>
      </c>
      <c r="J729">
        <v>7806</v>
      </c>
      <c r="K729" t="s">
        <v>23</v>
      </c>
      <c r="L729">
        <v>1</v>
      </c>
      <c r="M729">
        <v>1</v>
      </c>
      <c r="N729" t="s">
        <v>1321</v>
      </c>
      <c r="O729" t="s">
        <v>44</v>
      </c>
      <c r="P729" t="s">
        <v>49</v>
      </c>
    </row>
    <row r="730" spans="1:16" x14ac:dyDescent="0.25">
      <c r="A730" t="s">
        <v>1322</v>
      </c>
      <c r="B730">
        <v>35.06</v>
      </c>
      <c r="C730">
        <v>1184.5767000000001</v>
      </c>
      <c r="D730">
        <v>8</v>
      </c>
      <c r="E730">
        <v>1.7</v>
      </c>
      <c r="F730">
        <v>395.86680000000001</v>
      </c>
      <c r="G730">
        <v>47.56</v>
      </c>
      <c r="H730" s="1">
        <v>15300000</v>
      </c>
      <c r="I730">
        <v>9</v>
      </c>
      <c r="J730">
        <v>14230</v>
      </c>
      <c r="K730" t="s">
        <v>23</v>
      </c>
      <c r="L730">
        <v>2</v>
      </c>
      <c r="M730">
        <v>2</v>
      </c>
      <c r="N730" t="s">
        <v>1323</v>
      </c>
    </row>
    <row r="731" spans="1:16" x14ac:dyDescent="0.25">
      <c r="A731" t="s">
        <v>1324</v>
      </c>
      <c r="B731">
        <v>35.06</v>
      </c>
      <c r="C731">
        <v>1223.6814999999999</v>
      </c>
      <c r="D731">
        <v>9</v>
      </c>
      <c r="E731">
        <v>-0.7</v>
      </c>
      <c r="F731">
        <v>408.9008</v>
      </c>
      <c r="G731">
        <v>33.32</v>
      </c>
      <c r="H731" s="1">
        <v>41400000</v>
      </c>
      <c r="I731">
        <v>4</v>
      </c>
      <c r="J731">
        <v>8600</v>
      </c>
      <c r="K731" t="s">
        <v>26</v>
      </c>
      <c r="L731">
        <v>6</v>
      </c>
      <c r="M731">
        <v>6</v>
      </c>
      <c r="N731" t="s">
        <v>1325</v>
      </c>
    </row>
    <row r="732" spans="1:16" x14ac:dyDescent="0.25">
      <c r="A732" t="s">
        <v>1326</v>
      </c>
      <c r="B732">
        <v>35.049999999999997</v>
      </c>
      <c r="C732">
        <v>1146.6549</v>
      </c>
      <c r="D732">
        <v>9</v>
      </c>
      <c r="E732">
        <v>1.9</v>
      </c>
      <c r="F732">
        <v>574.33579999999995</v>
      </c>
      <c r="G732">
        <v>30.87</v>
      </c>
      <c r="H732" s="1">
        <v>990000</v>
      </c>
      <c r="I732">
        <v>3</v>
      </c>
      <c r="J732">
        <v>7804</v>
      </c>
      <c r="K732" t="s">
        <v>73</v>
      </c>
      <c r="L732">
        <v>1</v>
      </c>
      <c r="M732">
        <v>1</v>
      </c>
      <c r="N732" t="s">
        <v>53</v>
      </c>
    </row>
    <row r="733" spans="1:16" x14ac:dyDescent="0.25">
      <c r="A733" t="s">
        <v>1327</v>
      </c>
      <c r="B733">
        <v>35.049999999999997</v>
      </c>
      <c r="C733">
        <v>1246.5023000000001</v>
      </c>
      <c r="D733">
        <v>11</v>
      </c>
      <c r="E733">
        <v>-0.3</v>
      </c>
      <c r="F733">
        <v>624.25819999999999</v>
      </c>
      <c r="G733">
        <v>28.99</v>
      </c>
      <c r="H733" s="1">
        <v>2440000</v>
      </c>
      <c r="I733">
        <v>9</v>
      </c>
      <c r="J733">
        <v>7759</v>
      </c>
      <c r="K733" t="s">
        <v>23</v>
      </c>
      <c r="L733">
        <v>1</v>
      </c>
      <c r="M733">
        <v>1</v>
      </c>
      <c r="N733" t="s">
        <v>1328</v>
      </c>
      <c r="O733" t="s">
        <v>44</v>
      </c>
      <c r="P733" t="s">
        <v>155</v>
      </c>
    </row>
    <row r="734" spans="1:16" x14ac:dyDescent="0.25">
      <c r="A734" t="s">
        <v>1329</v>
      </c>
      <c r="B734">
        <v>35.03</v>
      </c>
      <c r="C734">
        <v>1223.6007999999999</v>
      </c>
      <c r="D734">
        <v>9</v>
      </c>
      <c r="E734">
        <v>0.9</v>
      </c>
      <c r="F734">
        <v>408.87459999999999</v>
      </c>
      <c r="G734">
        <v>29.61</v>
      </c>
      <c r="H734" s="1">
        <v>3370000</v>
      </c>
      <c r="I734">
        <v>1</v>
      </c>
      <c r="J734">
        <v>7380</v>
      </c>
      <c r="K734" t="s">
        <v>84</v>
      </c>
      <c r="L734">
        <v>2</v>
      </c>
      <c r="M734">
        <v>2</v>
      </c>
      <c r="N734" t="s">
        <v>1207</v>
      </c>
      <c r="O734" t="s">
        <v>44</v>
      </c>
      <c r="P734" t="s">
        <v>155</v>
      </c>
    </row>
    <row r="735" spans="1:16" x14ac:dyDescent="0.25">
      <c r="A735" t="s">
        <v>1330</v>
      </c>
      <c r="B735">
        <v>35.03</v>
      </c>
      <c r="C735">
        <v>1171.6124</v>
      </c>
      <c r="D735">
        <v>9</v>
      </c>
      <c r="E735">
        <v>0.7</v>
      </c>
      <c r="F735">
        <v>586.81389999999999</v>
      </c>
      <c r="G735">
        <v>36.53</v>
      </c>
      <c r="H735" s="1">
        <v>91900000</v>
      </c>
      <c r="I735">
        <v>1</v>
      </c>
      <c r="J735">
        <v>9829</v>
      </c>
      <c r="K735" t="s">
        <v>84</v>
      </c>
      <c r="L735">
        <v>3</v>
      </c>
      <c r="M735">
        <v>3</v>
      </c>
      <c r="N735" t="s">
        <v>1331</v>
      </c>
    </row>
    <row r="736" spans="1:16" x14ac:dyDescent="0.25">
      <c r="A736" t="s">
        <v>1332</v>
      </c>
      <c r="B736">
        <v>35.03</v>
      </c>
      <c r="C736">
        <v>1117.672</v>
      </c>
      <c r="D736">
        <v>9</v>
      </c>
      <c r="E736">
        <v>-0.5</v>
      </c>
      <c r="F736">
        <v>559.84299999999996</v>
      </c>
      <c r="G736">
        <v>27.12</v>
      </c>
      <c r="H736" s="1">
        <v>619000000</v>
      </c>
      <c r="I736">
        <v>2</v>
      </c>
      <c r="J736">
        <v>6990</v>
      </c>
      <c r="K736" t="s">
        <v>29</v>
      </c>
      <c r="L736">
        <v>4</v>
      </c>
      <c r="M736">
        <v>4</v>
      </c>
      <c r="N736" t="s">
        <v>1333</v>
      </c>
    </row>
    <row r="737" spans="1:16" x14ac:dyDescent="0.25">
      <c r="A737" t="s">
        <v>1334</v>
      </c>
      <c r="B737">
        <v>35.020000000000003</v>
      </c>
      <c r="C737">
        <v>1128.5161000000001</v>
      </c>
      <c r="D737">
        <v>9</v>
      </c>
      <c r="E737">
        <v>0</v>
      </c>
      <c r="F737">
        <v>565.26530000000002</v>
      </c>
      <c r="G737">
        <v>44.58</v>
      </c>
      <c r="H737" s="1">
        <v>35600000</v>
      </c>
      <c r="I737">
        <v>5</v>
      </c>
      <c r="J737">
        <v>12370</v>
      </c>
      <c r="K737" t="s">
        <v>47</v>
      </c>
      <c r="L737">
        <v>6</v>
      </c>
      <c r="M737">
        <v>6</v>
      </c>
      <c r="N737" t="s">
        <v>1165</v>
      </c>
      <c r="O737" t="s">
        <v>44</v>
      </c>
      <c r="P737" t="s">
        <v>594</v>
      </c>
    </row>
    <row r="738" spans="1:16" x14ac:dyDescent="0.25">
      <c r="A738" t="s">
        <v>1335</v>
      </c>
      <c r="B738">
        <v>35.01</v>
      </c>
      <c r="C738">
        <v>1136.5938000000001</v>
      </c>
      <c r="D738">
        <v>9</v>
      </c>
      <c r="E738">
        <v>-1.1000000000000001</v>
      </c>
      <c r="F738">
        <v>569.30349999999999</v>
      </c>
      <c r="G738">
        <v>30.32</v>
      </c>
      <c r="H738" s="1">
        <v>49200000</v>
      </c>
      <c r="I738">
        <v>2</v>
      </c>
      <c r="J738">
        <v>8124</v>
      </c>
      <c r="K738" t="s">
        <v>29</v>
      </c>
      <c r="L738">
        <v>5</v>
      </c>
      <c r="M738">
        <v>5</v>
      </c>
      <c r="N738" t="s">
        <v>1336</v>
      </c>
    </row>
    <row r="739" spans="1:16" x14ac:dyDescent="0.25">
      <c r="A739" t="s">
        <v>1337</v>
      </c>
      <c r="B739">
        <v>35.01</v>
      </c>
      <c r="C739">
        <v>1086.6297999999999</v>
      </c>
      <c r="D739">
        <v>9</v>
      </c>
      <c r="E739">
        <v>0.4</v>
      </c>
      <c r="F739">
        <v>544.32240000000002</v>
      </c>
      <c r="G739">
        <v>34.159999999999997</v>
      </c>
      <c r="H739" s="1">
        <v>212000000</v>
      </c>
      <c r="I739">
        <v>3</v>
      </c>
      <c r="J739">
        <v>8955</v>
      </c>
      <c r="K739" t="s">
        <v>73</v>
      </c>
      <c r="L739">
        <v>7</v>
      </c>
      <c r="M739">
        <v>7</v>
      </c>
      <c r="N739" t="s">
        <v>1338</v>
      </c>
    </row>
    <row r="740" spans="1:16" x14ac:dyDescent="0.25">
      <c r="A740" t="s">
        <v>1339</v>
      </c>
      <c r="B740">
        <v>35</v>
      </c>
      <c r="C740">
        <v>1140.6152</v>
      </c>
      <c r="D740">
        <v>9</v>
      </c>
      <c r="E740">
        <v>-0.7</v>
      </c>
      <c r="F740">
        <v>571.31449999999995</v>
      </c>
      <c r="G740">
        <v>29.29</v>
      </c>
      <c r="H740" s="1">
        <v>131000000</v>
      </c>
      <c r="I740">
        <v>2</v>
      </c>
      <c r="J740">
        <v>7757</v>
      </c>
      <c r="K740" t="s">
        <v>29</v>
      </c>
      <c r="L740">
        <v>7</v>
      </c>
      <c r="M740">
        <v>7</v>
      </c>
      <c r="N740" t="s">
        <v>1340</v>
      </c>
    </row>
    <row r="741" spans="1:16" x14ac:dyDescent="0.25">
      <c r="A741" t="s">
        <v>1341</v>
      </c>
      <c r="B741">
        <v>34.99</v>
      </c>
      <c r="C741">
        <v>1023.5614</v>
      </c>
      <c r="D741">
        <v>9</v>
      </c>
      <c r="E741">
        <v>-0.1</v>
      </c>
      <c r="F741">
        <v>512.78790000000004</v>
      </c>
      <c r="G741">
        <v>32.54</v>
      </c>
      <c r="H741" s="1">
        <v>15500000</v>
      </c>
      <c r="I741">
        <v>1</v>
      </c>
      <c r="J741">
        <v>8413</v>
      </c>
      <c r="K741" t="s">
        <v>84</v>
      </c>
      <c r="L741">
        <v>1</v>
      </c>
      <c r="M741">
        <v>1</v>
      </c>
      <c r="N741" t="s">
        <v>631</v>
      </c>
    </row>
    <row r="742" spans="1:16" x14ac:dyDescent="0.25">
      <c r="A742" t="s">
        <v>1342</v>
      </c>
      <c r="B742">
        <v>34.99</v>
      </c>
      <c r="C742">
        <v>1106.576</v>
      </c>
      <c r="D742">
        <v>9</v>
      </c>
      <c r="E742">
        <v>1.9</v>
      </c>
      <c r="F742">
        <v>554.29629999999997</v>
      </c>
      <c r="G742">
        <v>49.38</v>
      </c>
      <c r="H742" s="1">
        <v>3660000</v>
      </c>
      <c r="I742">
        <v>4</v>
      </c>
      <c r="J742">
        <v>14219</v>
      </c>
      <c r="K742" t="s">
        <v>26</v>
      </c>
      <c r="L742">
        <v>2</v>
      </c>
      <c r="M742">
        <v>2</v>
      </c>
      <c r="N742" t="s">
        <v>1343</v>
      </c>
    </row>
    <row r="743" spans="1:16" x14ac:dyDescent="0.25">
      <c r="A743" t="s">
        <v>1344</v>
      </c>
      <c r="B743">
        <v>34.979999999999997</v>
      </c>
      <c r="C743">
        <v>1003.4512</v>
      </c>
      <c r="D743">
        <v>9</v>
      </c>
      <c r="E743">
        <v>-0.8</v>
      </c>
      <c r="F743">
        <v>502.73250000000002</v>
      </c>
      <c r="G743">
        <v>23.38</v>
      </c>
      <c r="H743" s="1">
        <v>1850000</v>
      </c>
      <c r="I743">
        <v>7</v>
      </c>
      <c r="J743">
        <v>5754</v>
      </c>
      <c r="K743" t="s">
        <v>20</v>
      </c>
      <c r="L743">
        <v>1</v>
      </c>
      <c r="M743">
        <v>1</v>
      </c>
      <c r="N743" t="s">
        <v>1345</v>
      </c>
    </row>
    <row r="744" spans="1:16" x14ac:dyDescent="0.25">
      <c r="A744" t="s">
        <v>1346</v>
      </c>
      <c r="B744">
        <v>34.979999999999997</v>
      </c>
      <c r="C744">
        <v>980.56539999999995</v>
      </c>
      <c r="D744">
        <v>10</v>
      </c>
      <c r="E744">
        <v>-0.1</v>
      </c>
      <c r="F744">
        <v>491.28989999999999</v>
      </c>
      <c r="G744">
        <v>20.65</v>
      </c>
      <c r="H744" s="1">
        <v>785000</v>
      </c>
      <c r="I744">
        <v>5</v>
      </c>
      <c r="J744">
        <v>4817</v>
      </c>
      <c r="K744" t="s">
        <v>47</v>
      </c>
      <c r="L744">
        <v>1</v>
      </c>
      <c r="M744">
        <v>1</v>
      </c>
      <c r="N744" t="s">
        <v>1347</v>
      </c>
    </row>
    <row r="745" spans="1:16" x14ac:dyDescent="0.25">
      <c r="A745" t="s">
        <v>1348</v>
      </c>
      <c r="B745">
        <v>34.96</v>
      </c>
      <c r="C745">
        <v>1109.6267</v>
      </c>
      <c r="D745">
        <v>9</v>
      </c>
      <c r="E745">
        <v>1.7</v>
      </c>
      <c r="F745">
        <v>555.82159999999999</v>
      </c>
      <c r="G745">
        <v>24.48</v>
      </c>
      <c r="H745" s="1">
        <v>3950000</v>
      </c>
      <c r="I745">
        <v>9</v>
      </c>
      <c r="J745">
        <v>6164</v>
      </c>
      <c r="K745" t="s">
        <v>23</v>
      </c>
      <c r="L745">
        <v>1</v>
      </c>
      <c r="M745">
        <v>1</v>
      </c>
      <c r="N745" t="s">
        <v>806</v>
      </c>
    </row>
    <row r="746" spans="1:16" x14ac:dyDescent="0.25">
      <c r="A746" t="s">
        <v>1349</v>
      </c>
      <c r="B746">
        <v>34.950000000000003</v>
      </c>
      <c r="C746">
        <v>1230.6931</v>
      </c>
      <c r="D746">
        <v>11</v>
      </c>
      <c r="E746">
        <v>0.4</v>
      </c>
      <c r="F746">
        <v>411.23849999999999</v>
      </c>
      <c r="G746">
        <v>21.82</v>
      </c>
      <c r="H746" s="1">
        <v>1540000</v>
      </c>
      <c r="I746">
        <v>6</v>
      </c>
      <c r="J746">
        <v>5225</v>
      </c>
      <c r="K746" t="s">
        <v>142</v>
      </c>
      <c r="L746">
        <v>2</v>
      </c>
      <c r="M746">
        <v>2</v>
      </c>
      <c r="N746" t="s">
        <v>1350</v>
      </c>
    </row>
    <row r="747" spans="1:16" x14ac:dyDescent="0.25">
      <c r="A747" t="s">
        <v>1351</v>
      </c>
      <c r="B747">
        <v>34.94</v>
      </c>
      <c r="C747">
        <v>983.47460000000001</v>
      </c>
      <c r="D747">
        <v>9</v>
      </c>
      <c r="E747">
        <v>-0.3</v>
      </c>
      <c r="F747">
        <v>492.74439999999998</v>
      </c>
      <c r="G747">
        <v>35.75</v>
      </c>
      <c r="H747" s="1">
        <v>2550000</v>
      </c>
      <c r="I747">
        <v>9</v>
      </c>
      <c r="J747">
        <v>10093</v>
      </c>
      <c r="K747" t="s">
        <v>23</v>
      </c>
      <c r="L747">
        <v>1</v>
      </c>
      <c r="M747">
        <v>1</v>
      </c>
      <c r="N747" t="s">
        <v>1352</v>
      </c>
      <c r="O747" t="s">
        <v>44</v>
      </c>
      <c r="P747" t="s">
        <v>155</v>
      </c>
    </row>
    <row r="748" spans="1:16" x14ac:dyDescent="0.25">
      <c r="A748" t="s">
        <v>1353</v>
      </c>
      <c r="B748">
        <v>34.94</v>
      </c>
      <c r="C748">
        <v>1137.6545000000001</v>
      </c>
      <c r="D748">
        <v>9</v>
      </c>
      <c r="E748">
        <v>1.2</v>
      </c>
      <c r="F748">
        <v>380.22590000000002</v>
      </c>
      <c r="G748">
        <v>54.12</v>
      </c>
      <c r="H748" s="1">
        <v>30100000</v>
      </c>
      <c r="I748">
        <v>10</v>
      </c>
      <c r="J748">
        <v>16742</v>
      </c>
      <c r="K748" t="s">
        <v>32</v>
      </c>
      <c r="L748">
        <v>4</v>
      </c>
      <c r="M748">
        <v>4</v>
      </c>
      <c r="N748" t="s">
        <v>1259</v>
      </c>
    </row>
    <row r="749" spans="1:16" x14ac:dyDescent="0.25">
      <c r="A749" t="s">
        <v>1354</v>
      </c>
      <c r="B749">
        <v>34.94</v>
      </c>
      <c r="C749">
        <v>1079.6524999999999</v>
      </c>
      <c r="D749">
        <v>9</v>
      </c>
      <c r="E749">
        <v>-0.2</v>
      </c>
      <c r="F749">
        <v>540.83339999999998</v>
      </c>
      <c r="G749">
        <v>37.590000000000003</v>
      </c>
      <c r="H749" s="1">
        <v>905000</v>
      </c>
      <c r="I749">
        <v>8</v>
      </c>
      <c r="J749">
        <v>10663</v>
      </c>
      <c r="K749" t="s">
        <v>17</v>
      </c>
      <c r="L749">
        <v>2</v>
      </c>
      <c r="M749">
        <v>2</v>
      </c>
      <c r="N749" t="s">
        <v>1355</v>
      </c>
      <c r="O749" t="s">
        <v>44</v>
      </c>
      <c r="P749" t="s">
        <v>338</v>
      </c>
    </row>
    <row r="750" spans="1:16" x14ac:dyDescent="0.25">
      <c r="A750" t="s">
        <v>1356</v>
      </c>
      <c r="B750">
        <v>34.94</v>
      </c>
      <c r="C750">
        <v>1113.5930000000001</v>
      </c>
      <c r="D750">
        <v>9</v>
      </c>
      <c r="E750">
        <v>0</v>
      </c>
      <c r="F750">
        <v>557.80380000000002</v>
      </c>
      <c r="G750">
        <v>22.11</v>
      </c>
      <c r="H750" s="1">
        <v>11800000</v>
      </c>
      <c r="I750">
        <v>8</v>
      </c>
      <c r="J750">
        <v>5362</v>
      </c>
      <c r="K750" t="s">
        <v>17</v>
      </c>
      <c r="L750">
        <v>1</v>
      </c>
      <c r="M750">
        <v>1</v>
      </c>
      <c r="N750" t="s">
        <v>1357</v>
      </c>
    </row>
    <row r="751" spans="1:16" x14ac:dyDescent="0.25">
      <c r="A751" t="s">
        <v>1358</v>
      </c>
      <c r="B751">
        <v>34.94</v>
      </c>
      <c r="C751">
        <v>1053.597</v>
      </c>
      <c r="D751">
        <v>9</v>
      </c>
      <c r="E751">
        <v>0.4</v>
      </c>
      <c r="F751">
        <v>527.80600000000004</v>
      </c>
      <c r="G751">
        <v>54.47</v>
      </c>
      <c r="H751" s="1">
        <v>1900000</v>
      </c>
      <c r="I751">
        <v>4</v>
      </c>
      <c r="J751">
        <v>15996</v>
      </c>
      <c r="K751" t="s">
        <v>26</v>
      </c>
      <c r="L751">
        <v>1</v>
      </c>
      <c r="M751">
        <v>1</v>
      </c>
      <c r="N751" t="s">
        <v>1359</v>
      </c>
    </row>
    <row r="752" spans="1:16" x14ac:dyDescent="0.25">
      <c r="A752" t="s">
        <v>1360</v>
      </c>
      <c r="B752">
        <v>34.93</v>
      </c>
      <c r="C752">
        <v>1070.4954</v>
      </c>
      <c r="D752">
        <v>9</v>
      </c>
      <c r="E752">
        <v>0.5</v>
      </c>
      <c r="F752">
        <v>536.25519999999995</v>
      </c>
      <c r="G752">
        <v>30.98</v>
      </c>
      <c r="H752" s="1">
        <v>4800000</v>
      </c>
      <c r="I752">
        <v>9</v>
      </c>
      <c r="J752">
        <v>8449</v>
      </c>
      <c r="K752" t="s">
        <v>23</v>
      </c>
      <c r="L752">
        <v>1</v>
      </c>
      <c r="M752">
        <v>1</v>
      </c>
      <c r="N752" t="s">
        <v>1361</v>
      </c>
      <c r="O752" t="s">
        <v>44</v>
      </c>
      <c r="P752" t="s">
        <v>276</v>
      </c>
    </row>
    <row r="753" spans="1:16" x14ac:dyDescent="0.25">
      <c r="A753" t="s">
        <v>1362</v>
      </c>
      <c r="B753">
        <v>34.92</v>
      </c>
      <c r="C753">
        <v>1210.6280999999999</v>
      </c>
      <c r="D753">
        <v>9</v>
      </c>
      <c r="E753">
        <v>1.7</v>
      </c>
      <c r="F753">
        <v>404.55059999999997</v>
      </c>
      <c r="G753">
        <v>36.31</v>
      </c>
      <c r="H753" s="1">
        <v>18200000</v>
      </c>
      <c r="I753">
        <v>7</v>
      </c>
      <c r="J753">
        <v>10156</v>
      </c>
      <c r="K753" t="s">
        <v>20</v>
      </c>
      <c r="L753">
        <v>3</v>
      </c>
      <c r="M753">
        <v>3</v>
      </c>
      <c r="N753" t="s">
        <v>997</v>
      </c>
      <c r="O753" t="s">
        <v>44</v>
      </c>
      <c r="P753" t="s">
        <v>45</v>
      </c>
    </row>
    <row r="754" spans="1:16" x14ac:dyDescent="0.25">
      <c r="A754" t="s">
        <v>1363</v>
      </c>
      <c r="B754">
        <v>34.92</v>
      </c>
      <c r="C754">
        <v>1056.5352</v>
      </c>
      <c r="D754">
        <v>9</v>
      </c>
      <c r="E754">
        <v>-0.6</v>
      </c>
      <c r="F754">
        <v>529.27449999999999</v>
      </c>
      <c r="G754">
        <v>29.85</v>
      </c>
      <c r="H754" s="1">
        <v>3670000</v>
      </c>
      <c r="I754">
        <v>10</v>
      </c>
      <c r="J754">
        <v>8063</v>
      </c>
      <c r="K754" t="s">
        <v>32</v>
      </c>
      <c r="L754">
        <v>1</v>
      </c>
      <c r="M754">
        <v>1</v>
      </c>
      <c r="N754" t="s">
        <v>1364</v>
      </c>
    </row>
    <row r="755" spans="1:16" x14ac:dyDescent="0.25">
      <c r="A755" t="s">
        <v>1365</v>
      </c>
      <c r="B755">
        <v>34.909999999999997</v>
      </c>
      <c r="C755">
        <v>1118.6196</v>
      </c>
      <c r="D755">
        <v>9</v>
      </c>
      <c r="E755">
        <v>0.2</v>
      </c>
      <c r="F755">
        <v>560.31719999999996</v>
      </c>
      <c r="G755">
        <v>20.25</v>
      </c>
      <c r="H755" s="1">
        <v>5040000</v>
      </c>
      <c r="I755">
        <v>5</v>
      </c>
      <c r="J755">
        <v>4675</v>
      </c>
      <c r="K755" t="s">
        <v>47</v>
      </c>
      <c r="L755">
        <v>1</v>
      </c>
      <c r="M755">
        <v>1</v>
      </c>
      <c r="N755" t="s">
        <v>1366</v>
      </c>
    </row>
    <row r="756" spans="1:16" x14ac:dyDescent="0.25">
      <c r="A756" t="s">
        <v>1367</v>
      </c>
      <c r="B756">
        <v>34.909999999999997</v>
      </c>
      <c r="C756">
        <v>1129.6277</v>
      </c>
      <c r="D756">
        <v>9</v>
      </c>
      <c r="E756">
        <v>0.6</v>
      </c>
      <c r="F756">
        <v>377.55</v>
      </c>
      <c r="G756">
        <v>36.6</v>
      </c>
      <c r="H756" s="1">
        <v>23500000</v>
      </c>
      <c r="I756">
        <v>5</v>
      </c>
      <c r="J756">
        <v>9611</v>
      </c>
      <c r="K756" t="s">
        <v>47</v>
      </c>
      <c r="L756">
        <v>4</v>
      </c>
      <c r="M756">
        <v>4</v>
      </c>
      <c r="N756" t="s">
        <v>1368</v>
      </c>
      <c r="O756" t="s">
        <v>44</v>
      </c>
      <c r="P756" t="s">
        <v>67</v>
      </c>
    </row>
    <row r="757" spans="1:16" x14ac:dyDescent="0.25">
      <c r="A757" t="s">
        <v>1369</v>
      </c>
      <c r="B757">
        <v>34.9</v>
      </c>
      <c r="C757">
        <v>1164.6292000000001</v>
      </c>
      <c r="D757">
        <v>9</v>
      </c>
      <c r="E757">
        <v>-0.8</v>
      </c>
      <c r="F757">
        <v>389.2167</v>
      </c>
      <c r="G757">
        <v>42.49</v>
      </c>
      <c r="H757" s="1">
        <v>37000000</v>
      </c>
      <c r="I757">
        <v>5</v>
      </c>
      <c r="J757">
        <v>11643</v>
      </c>
      <c r="K757" t="s">
        <v>47</v>
      </c>
      <c r="L757">
        <v>4</v>
      </c>
      <c r="M757">
        <v>4</v>
      </c>
      <c r="N757" t="s">
        <v>1370</v>
      </c>
    </row>
    <row r="758" spans="1:16" x14ac:dyDescent="0.25">
      <c r="A758" t="s">
        <v>1371</v>
      </c>
      <c r="B758">
        <v>34.880000000000003</v>
      </c>
      <c r="C758">
        <v>1134.6509000000001</v>
      </c>
      <c r="D758">
        <v>9</v>
      </c>
      <c r="E758">
        <v>-2</v>
      </c>
      <c r="F758">
        <v>568.33159999999998</v>
      </c>
      <c r="G758">
        <v>27.75</v>
      </c>
      <c r="H758" s="1">
        <v>36900000</v>
      </c>
      <c r="I758">
        <v>10</v>
      </c>
      <c r="J758">
        <v>7322</v>
      </c>
      <c r="K758" t="s">
        <v>32</v>
      </c>
      <c r="L758">
        <v>2</v>
      </c>
      <c r="M758">
        <v>2</v>
      </c>
      <c r="N758" t="s">
        <v>1372</v>
      </c>
    </row>
    <row r="759" spans="1:16" x14ac:dyDescent="0.25">
      <c r="A759" t="s">
        <v>1373</v>
      </c>
      <c r="B759">
        <v>34.880000000000003</v>
      </c>
      <c r="C759">
        <v>1048.5664999999999</v>
      </c>
      <c r="D759">
        <v>9</v>
      </c>
      <c r="E759">
        <v>-0.8</v>
      </c>
      <c r="F759">
        <v>525.29010000000005</v>
      </c>
      <c r="G759">
        <v>22.9</v>
      </c>
      <c r="H759" s="1">
        <v>17700000</v>
      </c>
      <c r="I759">
        <v>7</v>
      </c>
      <c r="J759">
        <v>5581</v>
      </c>
      <c r="K759" t="s">
        <v>20</v>
      </c>
      <c r="L759">
        <v>3</v>
      </c>
      <c r="M759">
        <v>3</v>
      </c>
      <c r="N759" t="s">
        <v>1374</v>
      </c>
    </row>
    <row r="760" spans="1:16" x14ac:dyDescent="0.25">
      <c r="A760" t="s">
        <v>1375</v>
      </c>
      <c r="B760">
        <v>34.869999999999997</v>
      </c>
      <c r="C760">
        <v>1113.6042</v>
      </c>
      <c r="D760">
        <v>9</v>
      </c>
      <c r="E760">
        <v>-0.5</v>
      </c>
      <c r="F760">
        <v>557.80909999999994</v>
      </c>
      <c r="G760">
        <v>23.89</v>
      </c>
      <c r="H760" s="1">
        <v>6600000</v>
      </c>
      <c r="I760">
        <v>9</v>
      </c>
      <c r="J760">
        <v>5958</v>
      </c>
      <c r="K760" t="s">
        <v>23</v>
      </c>
      <c r="L760">
        <v>1</v>
      </c>
      <c r="M760">
        <v>1</v>
      </c>
      <c r="N760" t="s">
        <v>1376</v>
      </c>
    </row>
    <row r="761" spans="1:16" x14ac:dyDescent="0.25">
      <c r="A761" t="s">
        <v>1377</v>
      </c>
      <c r="B761">
        <v>34.86</v>
      </c>
      <c r="C761">
        <v>1001.5294</v>
      </c>
      <c r="D761">
        <v>9</v>
      </c>
      <c r="E761">
        <v>-0.9</v>
      </c>
      <c r="F761">
        <v>501.7715</v>
      </c>
      <c r="G761">
        <v>45.32</v>
      </c>
      <c r="H761" s="1">
        <v>894000</v>
      </c>
      <c r="I761">
        <v>3</v>
      </c>
      <c r="J761">
        <v>12906</v>
      </c>
      <c r="K761" t="s">
        <v>73</v>
      </c>
      <c r="L761">
        <v>1</v>
      </c>
      <c r="M761">
        <v>1</v>
      </c>
      <c r="N761" t="s">
        <v>199</v>
      </c>
    </row>
    <row r="762" spans="1:16" x14ac:dyDescent="0.25">
      <c r="A762" t="s">
        <v>1378</v>
      </c>
      <c r="B762">
        <v>34.85</v>
      </c>
      <c r="C762">
        <v>1236.635</v>
      </c>
      <c r="D762">
        <v>11</v>
      </c>
      <c r="E762">
        <v>-1.7</v>
      </c>
      <c r="F762">
        <v>619.32370000000003</v>
      </c>
      <c r="G762">
        <v>31.81</v>
      </c>
      <c r="H762" s="1">
        <v>6690000</v>
      </c>
      <c r="I762">
        <v>2</v>
      </c>
      <c r="J762">
        <v>8656</v>
      </c>
      <c r="K762" t="s">
        <v>29</v>
      </c>
      <c r="L762">
        <v>2</v>
      </c>
      <c r="M762">
        <v>2</v>
      </c>
      <c r="N762" t="s">
        <v>1379</v>
      </c>
    </row>
    <row r="763" spans="1:16" x14ac:dyDescent="0.25">
      <c r="A763" t="s">
        <v>1380</v>
      </c>
      <c r="B763">
        <v>34.840000000000003</v>
      </c>
      <c r="C763">
        <v>1207.5001999999999</v>
      </c>
      <c r="D763">
        <v>9</v>
      </c>
      <c r="E763">
        <v>0.9</v>
      </c>
      <c r="F763">
        <v>604.75789999999995</v>
      </c>
      <c r="G763">
        <v>38.68</v>
      </c>
      <c r="H763" s="1">
        <v>20600000</v>
      </c>
      <c r="I763">
        <v>3</v>
      </c>
      <c r="J763">
        <v>10543</v>
      </c>
      <c r="K763" t="s">
        <v>73</v>
      </c>
      <c r="L763">
        <v>7</v>
      </c>
      <c r="M763">
        <v>7</v>
      </c>
      <c r="N763" t="s">
        <v>479</v>
      </c>
      <c r="O763" t="s">
        <v>44</v>
      </c>
      <c r="P763" t="s">
        <v>1381</v>
      </c>
    </row>
    <row r="764" spans="1:16" x14ac:dyDescent="0.25">
      <c r="A764" t="s">
        <v>1382</v>
      </c>
      <c r="B764">
        <v>34.83</v>
      </c>
      <c r="C764">
        <v>1187.4991</v>
      </c>
      <c r="D764">
        <v>9</v>
      </c>
      <c r="E764">
        <v>-0.2</v>
      </c>
      <c r="F764">
        <v>594.75670000000002</v>
      </c>
      <c r="G764">
        <v>33.54</v>
      </c>
      <c r="H764" s="1">
        <v>3870000</v>
      </c>
      <c r="I764">
        <v>4</v>
      </c>
      <c r="J764">
        <v>8680</v>
      </c>
      <c r="K764" t="s">
        <v>26</v>
      </c>
      <c r="L764">
        <v>1</v>
      </c>
      <c r="M764">
        <v>1</v>
      </c>
      <c r="N764" t="s">
        <v>558</v>
      </c>
      <c r="O764" t="s">
        <v>44</v>
      </c>
      <c r="P764" t="s">
        <v>1383</v>
      </c>
    </row>
    <row r="765" spans="1:16" x14ac:dyDescent="0.25">
      <c r="A765" t="s">
        <v>1384</v>
      </c>
      <c r="B765">
        <v>34.82</v>
      </c>
      <c r="C765">
        <v>1068.6079999999999</v>
      </c>
      <c r="D765">
        <v>9</v>
      </c>
      <c r="E765">
        <v>-0.6</v>
      </c>
      <c r="F765">
        <v>535.31100000000004</v>
      </c>
      <c r="G765">
        <v>32.4</v>
      </c>
      <c r="H765" s="1">
        <v>15500000</v>
      </c>
      <c r="I765">
        <v>2</v>
      </c>
      <c r="J765">
        <v>8859</v>
      </c>
      <c r="K765" t="s">
        <v>29</v>
      </c>
      <c r="L765">
        <v>1</v>
      </c>
      <c r="M765">
        <v>1</v>
      </c>
      <c r="N765" t="s">
        <v>1385</v>
      </c>
    </row>
    <row r="766" spans="1:16" x14ac:dyDescent="0.25">
      <c r="A766" t="s">
        <v>1386</v>
      </c>
      <c r="B766">
        <v>34.81</v>
      </c>
      <c r="C766">
        <v>939.49599999999998</v>
      </c>
      <c r="D766">
        <v>9</v>
      </c>
      <c r="E766">
        <v>0</v>
      </c>
      <c r="F766">
        <v>470.75529999999998</v>
      </c>
      <c r="G766">
        <v>30.13</v>
      </c>
      <c r="H766" s="1">
        <v>11800000</v>
      </c>
      <c r="I766">
        <v>9</v>
      </c>
      <c r="J766">
        <v>8150</v>
      </c>
      <c r="K766" t="s">
        <v>23</v>
      </c>
      <c r="L766">
        <v>2</v>
      </c>
      <c r="M766">
        <v>2</v>
      </c>
      <c r="N766" t="s">
        <v>412</v>
      </c>
    </row>
    <row r="767" spans="1:16" x14ac:dyDescent="0.25">
      <c r="A767" t="s">
        <v>1387</v>
      </c>
      <c r="B767">
        <v>34.79</v>
      </c>
      <c r="C767">
        <v>1075.6388999999999</v>
      </c>
      <c r="D767">
        <v>9</v>
      </c>
      <c r="E767">
        <v>0.4</v>
      </c>
      <c r="F767">
        <v>538.827</v>
      </c>
      <c r="G767">
        <v>34.72</v>
      </c>
      <c r="H767" s="1">
        <v>22600000</v>
      </c>
      <c r="I767">
        <v>1</v>
      </c>
      <c r="J767">
        <v>9183</v>
      </c>
      <c r="K767" t="s">
        <v>84</v>
      </c>
      <c r="L767">
        <v>2</v>
      </c>
      <c r="M767">
        <v>2</v>
      </c>
      <c r="N767" t="s">
        <v>1388</v>
      </c>
    </row>
    <row r="768" spans="1:16" x14ac:dyDescent="0.25">
      <c r="A768" t="s">
        <v>1389</v>
      </c>
      <c r="B768">
        <v>34.79</v>
      </c>
      <c r="C768">
        <v>1074.6185</v>
      </c>
      <c r="D768">
        <v>9</v>
      </c>
      <c r="E768">
        <v>0.7</v>
      </c>
      <c r="F768">
        <v>538.31690000000003</v>
      </c>
      <c r="G768">
        <v>31.1</v>
      </c>
      <c r="H768" s="1">
        <v>6490000</v>
      </c>
      <c r="I768">
        <v>2</v>
      </c>
      <c r="J768">
        <v>8400</v>
      </c>
      <c r="K768" t="s">
        <v>29</v>
      </c>
      <c r="L768">
        <v>1</v>
      </c>
      <c r="M768">
        <v>1</v>
      </c>
      <c r="N768" t="s">
        <v>750</v>
      </c>
    </row>
    <row r="769" spans="1:16" x14ac:dyDescent="0.25">
      <c r="A769" t="s">
        <v>1390</v>
      </c>
      <c r="B769">
        <v>34.78</v>
      </c>
      <c r="C769">
        <v>1100.5726</v>
      </c>
      <c r="D769">
        <v>9</v>
      </c>
      <c r="E769">
        <v>0</v>
      </c>
      <c r="F769">
        <v>551.29359999999997</v>
      </c>
      <c r="G769">
        <v>20.29</v>
      </c>
      <c r="H769" s="1">
        <v>27400000</v>
      </c>
      <c r="I769">
        <v>5</v>
      </c>
      <c r="J769">
        <v>4689</v>
      </c>
      <c r="K769" t="s">
        <v>47</v>
      </c>
      <c r="L769">
        <v>2</v>
      </c>
      <c r="M769">
        <v>2</v>
      </c>
      <c r="N769" t="s">
        <v>1391</v>
      </c>
    </row>
    <row r="770" spans="1:16" x14ac:dyDescent="0.25">
      <c r="A770" t="s">
        <v>1392</v>
      </c>
      <c r="B770">
        <v>34.78</v>
      </c>
      <c r="C770">
        <v>1131.6651999999999</v>
      </c>
      <c r="D770">
        <v>9</v>
      </c>
      <c r="E770">
        <v>-1</v>
      </c>
      <c r="F770">
        <v>566.83929999999998</v>
      </c>
      <c r="G770">
        <v>26.91</v>
      </c>
      <c r="H770" s="1">
        <v>3500000</v>
      </c>
      <c r="I770">
        <v>2</v>
      </c>
      <c r="J770">
        <v>6918</v>
      </c>
      <c r="K770" t="s">
        <v>29</v>
      </c>
      <c r="L770">
        <v>1</v>
      </c>
      <c r="M770">
        <v>1</v>
      </c>
      <c r="N770" t="s">
        <v>1393</v>
      </c>
    </row>
    <row r="771" spans="1:16" x14ac:dyDescent="0.25">
      <c r="A771" t="s">
        <v>1394</v>
      </c>
      <c r="B771">
        <v>34.770000000000003</v>
      </c>
      <c r="C771">
        <v>1046.6124</v>
      </c>
      <c r="D771">
        <v>9</v>
      </c>
      <c r="E771">
        <v>-0.7</v>
      </c>
      <c r="F771">
        <v>524.31309999999996</v>
      </c>
      <c r="G771">
        <v>36.29</v>
      </c>
      <c r="H771" s="1">
        <v>5280000</v>
      </c>
      <c r="I771">
        <v>2</v>
      </c>
      <c r="J771">
        <v>10244</v>
      </c>
      <c r="K771" t="s">
        <v>29</v>
      </c>
      <c r="L771">
        <v>2</v>
      </c>
      <c r="M771">
        <v>2</v>
      </c>
      <c r="N771" t="s">
        <v>1395</v>
      </c>
    </row>
    <row r="772" spans="1:16" x14ac:dyDescent="0.25">
      <c r="A772" t="s">
        <v>1396</v>
      </c>
      <c r="B772">
        <v>34.76</v>
      </c>
      <c r="C772">
        <v>1105.6356000000001</v>
      </c>
      <c r="D772">
        <v>9</v>
      </c>
      <c r="E772">
        <v>-1.7</v>
      </c>
      <c r="F772">
        <v>553.82420000000002</v>
      </c>
      <c r="G772">
        <v>20.440000000000001</v>
      </c>
      <c r="H772" s="1">
        <v>79500000</v>
      </c>
      <c r="I772">
        <v>6</v>
      </c>
      <c r="J772">
        <v>4751</v>
      </c>
      <c r="K772" t="s">
        <v>142</v>
      </c>
      <c r="L772">
        <v>2</v>
      </c>
      <c r="M772">
        <v>2</v>
      </c>
      <c r="N772" t="s">
        <v>1397</v>
      </c>
    </row>
    <row r="773" spans="1:16" x14ac:dyDescent="0.25">
      <c r="A773" t="s">
        <v>1398</v>
      </c>
      <c r="B773">
        <v>34.75</v>
      </c>
      <c r="C773">
        <v>1099.6501000000001</v>
      </c>
      <c r="D773">
        <v>10</v>
      </c>
      <c r="E773">
        <v>-0.7</v>
      </c>
      <c r="F773">
        <v>550.83199999999999</v>
      </c>
      <c r="G773">
        <v>20.11</v>
      </c>
      <c r="H773" s="1">
        <v>4800000</v>
      </c>
      <c r="I773">
        <v>5</v>
      </c>
      <c r="J773">
        <v>4624</v>
      </c>
      <c r="K773" t="s">
        <v>47</v>
      </c>
      <c r="L773">
        <v>2</v>
      </c>
      <c r="M773">
        <v>2</v>
      </c>
      <c r="N773" t="s">
        <v>1277</v>
      </c>
    </row>
    <row r="774" spans="1:16" x14ac:dyDescent="0.25">
      <c r="A774" t="s">
        <v>1399</v>
      </c>
      <c r="B774">
        <v>34.75</v>
      </c>
      <c r="C774">
        <v>940.55930000000001</v>
      </c>
      <c r="D774">
        <v>9</v>
      </c>
      <c r="E774">
        <v>0.8</v>
      </c>
      <c r="F774">
        <v>471.28730000000002</v>
      </c>
      <c r="G774">
        <v>46.57</v>
      </c>
      <c r="H774" s="1">
        <v>5040000</v>
      </c>
      <c r="I774">
        <v>3</v>
      </c>
      <c r="J774">
        <v>13345</v>
      </c>
      <c r="K774" t="s">
        <v>73</v>
      </c>
      <c r="L774">
        <v>3</v>
      </c>
      <c r="M774">
        <v>3</v>
      </c>
      <c r="N774" t="s">
        <v>104</v>
      </c>
    </row>
    <row r="775" spans="1:16" x14ac:dyDescent="0.25">
      <c r="A775" t="s">
        <v>1400</v>
      </c>
      <c r="B775">
        <v>34.74</v>
      </c>
      <c r="C775">
        <v>970.60360000000003</v>
      </c>
      <c r="D775">
        <v>9</v>
      </c>
      <c r="E775">
        <v>-1.7</v>
      </c>
      <c r="F775">
        <v>486.30829999999997</v>
      </c>
      <c r="G775">
        <v>20.9</v>
      </c>
      <c r="H775" s="1">
        <v>997000000</v>
      </c>
      <c r="I775">
        <v>7</v>
      </c>
      <c r="J775">
        <v>4879</v>
      </c>
      <c r="K775" t="s">
        <v>20</v>
      </c>
      <c r="L775">
        <v>8</v>
      </c>
      <c r="M775">
        <v>8</v>
      </c>
      <c r="N775" t="s">
        <v>1401</v>
      </c>
    </row>
    <row r="776" spans="1:16" x14ac:dyDescent="0.25">
      <c r="A776" t="s">
        <v>1402</v>
      </c>
      <c r="B776">
        <v>34.729999999999997</v>
      </c>
      <c r="C776">
        <v>1154.4517000000001</v>
      </c>
      <c r="D776">
        <v>9</v>
      </c>
      <c r="E776">
        <v>0.6</v>
      </c>
      <c r="F776">
        <v>578.23350000000005</v>
      </c>
      <c r="G776">
        <v>31.36</v>
      </c>
      <c r="H776" s="1">
        <v>24900000</v>
      </c>
      <c r="I776">
        <v>8</v>
      </c>
      <c r="J776">
        <v>8572</v>
      </c>
      <c r="K776" t="s">
        <v>17</v>
      </c>
      <c r="L776">
        <v>3</v>
      </c>
      <c r="M776">
        <v>3</v>
      </c>
      <c r="N776" t="s">
        <v>1403</v>
      </c>
    </row>
    <row r="777" spans="1:16" x14ac:dyDescent="0.25">
      <c r="A777" t="s">
        <v>1404</v>
      </c>
      <c r="B777">
        <v>34.72</v>
      </c>
      <c r="C777">
        <v>1152.5273</v>
      </c>
      <c r="D777">
        <v>9</v>
      </c>
      <c r="E777">
        <v>0</v>
      </c>
      <c r="F777">
        <v>385.18310000000002</v>
      </c>
      <c r="G777">
        <v>37.24</v>
      </c>
      <c r="H777" s="1">
        <v>67800000</v>
      </c>
      <c r="I777">
        <v>4</v>
      </c>
      <c r="J777">
        <v>9971</v>
      </c>
      <c r="K777" t="s">
        <v>26</v>
      </c>
      <c r="L777">
        <v>16</v>
      </c>
      <c r="M777">
        <v>16</v>
      </c>
      <c r="N777" t="s">
        <v>1405</v>
      </c>
      <c r="O777" t="s">
        <v>44</v>
      </c>
      <c r="P777" t="s">
        <v>155</v>
      </c>
    </row>
    <row r="778" spans="1:16" x14ac:dyDescent="0.25">
      <c r="A778" t="s">
        <v>1406</v>
      </c>
      <c r="B778">
        <v>34.72</v>
      </c>
      <c r="C778">
        <v>1072.6352999999999</v>
      </c>
      <c r="D778">
        <v>9</v>
      </c>
      <c r="E778">
        <v>-1.6</v>
      </c>
      <c r="F778">
        <v>537.32399999999996</v>
      </c>
      <c r="G778">
        <v>25.74</v>
      </c>
      <c r="H778" s="1">
        <v>10100000</v>
      </c>
      <c r="I778">
        <v>2</v>
      </c>
      <c r="J778">
        <v>6506</v>
      </c>
      <c r="K778" t="s">
        <v>29</v>
      </c>
      <c r="L778">
        <v>1</v>
      </c>
      <c r="M778">
        <v>1</v>
      </c>
      <c r="N778" t="s">
        <v>1407</v>
      </c>
    </row>
    <row r="779" spans="1:16" x14ac:dyDescent="0.25">
      <c r="A779" t="s">
        <v>1408</v>
      </c>
      <c r="B779">
        <v>34.72</v>
      </c>
      <c r="C779">
        <v>1274.7598</v>
      </c>
      <c r="D779">
        <v>13</v>
      </c>
      <c r="E779">
        <v>1.8</v>
      </c>
      <c r="F779">
        <v>638.38829999999996</v>
      </c>
      <c r="G779">
        <v>56.91</v>
      </c>
      <c r="H779" s="1">
        <v>4790000</v>
      </c>
      <c r="I779">
        <v>8</v>
      </c>
      <c r="J779">
        <v>17481</v>
      </c>
      <c r="K779" t="s">
        <v>17</v>
      </c>
      <c r="L779">
        <v>1</v>
      </c>
      <c r="M779">
        <v>1</v>
      </c>
      <c r="N779" t="s">
        <v>346</v>
      </c>
    </row>
    <row r="780" spans="1:16" x14ac:dyDescent="0.25">
      <c r="A780" t="s">
        <v>1409</v>
      </c>
      <c r="B780">
        <v>34.71</v>
      </c>
      <c r="C780">
        <v>1173.5494000000001</v>
      </c>
      <c r="D780">
        <v>9</v>
      </c>
      <c r="E780">
        <v>-1.3</v>
      </c>
      <c r="F780">
        <v>587.78120000000001</v>
      </c>
      <c r="G780">
        <v>65.3</v>
      </c>
      <c r="H780" s="1">
        <v>28400000</v>
      </c>
      <c r="I780">
        <v>3</v>
      </c>
      <c r="J780">
        <v>19875</v>
      </c>
      <c r="K780" t="s">
        <v>73</v>
      </c>
      <c r="L780">
        <v>15</v>
      </c>
      <c r="M780">
        <v>15</v>
      </c>
      <c r="N780" t="s">
        <v>1410</v>
      </c>
    </row>
    <row r="781" spans="1:16" x14ac:dyDescent="0.25">
      <c r="A781" t="s">
        <v>1411</v>
      </c>
      <c r="B781">
        <v>34.71</v>
      </c>
      <c r="C781">
        <v>1099.6171999999999</v>
      </c>
      <c r="D781">
        <v>9</v>
      </c>
      <c r="E781">
        <v>1</v>
      </c>
      <c r="F781">
        <v>550.81640000000004</v>
      </c>
      <c r="G781">
        <v>43.9</v>
      </c>
      <c r="H781" s="1">
        <v>14900000</v>
      </c>
      <c r="I781">
        <v>7</v>
      </c>
      <c r="J781">
        <v>12734</v>
      </c>
      <c r="K781" t="s">
        <v>20</v>
      </c>
      <c r="L781">
        <v>1</v>
      </c>
      <c r="M781">
        <v>1</v>
      </c>
      <c r="N781" t="s">
        <v>1095</v>
      </c>
    </row>
    <row r="782" spans="1:16" x14ac:dyDescent="0.25">
      <c r="A782" t="s">
        <v>1412</v>
      </c>
      <c r="B782">
        <v>34.700000000000003</v>
      </c>
      <c r="C782">
        <v>1192.6492000000001</v>
      </c>
      <c r="D782">
        <v>10</v>
      </c>
      <c r="E782">
        <v>0.5</v>
      </c>
      <c r="F782">
        <v>597.33219999999994</v>
      </c>
      <c r="G782">
        <v>53.42</v>
      </c>
      <c r="H782" s="1">
        <v>8030000</v>
      </c>
      <c r="I782">
        <v>5</v>
      </c>
      <c r="J782">
        <v>15460</v>
      </c>
      <c r="K782" t="s">
        <v>47</v>
      </c>
      <c r="L782">
        <v>2</v>
      </c>
      <c r="M782">
        <v>2</v>
      </c>
      <c r="N782" t="s">
        <v>1413</v>
      </c>
    </row>
    <row r="783" spans="1:16" x14ac:dyDescent="0.25">
      <c r="A783" t="s">
        <v>1414</v>
      </c>
      <c r="B783">
        <v>34.69</v>
      </c>
      <c r="C783">
        <v>981.52430000000004</v>
      </c>
      <c r="D783">
        <v>9</v>
      </c>
      <c r="E783">
        <v>-0.6</v>
      </c>
      <c r="F783">
        <v>491.76909999999998</v>
      </c>
      <c r="G783">
        <v>24.08</v>
      </c>
      <c r="H783" s="1">
        <v>705000</v>
      </c>
      <c r="I783">
        <v>8</v>
      </c>
      <c r="J783">
        <v>6052</v>
      </c>
      <c r="K783" t="s">
        <v>17</v>
      </c>
      <c r="L783">
        <v>1</v>
      </c>
      <c r="M783">
        <v>1</v>
      </c>
      <c r="N783" t="s">
        <v>1415</v>
      </c>
    </row>
    <row r="784" spans="1:16" x14ac:dyDescent="0.25">
      <c r="A784" t="s">
        <v>1416</v>
      </c>
      <c r="B784">
        <v>34.69</v>
      </c>
      <c r="C784">
        <v>971.57640000000004</v>
      </c>
      <c r="D784">
        <v>9</v>
      </c>
      <c r="E784">
        <v>-0.2</v>
      </c>
      <c r="F784">
        <v>486.79539999999997</v>
      </c>
      <c r="G784">
        <v>25.95</v>
      </c>
      <c r="H784">
        <v>0</v>
      </c>
      <c r="I784">
        <v>9</v>
      </c>
      <c r="J784">
        <v>6678</v>
      </c>
      <c r="K784" t="s">
        <v>23</v>
      </c>
      <c r="L784">
        <v>2</v>
      </c>
      <c r="M784">
        <v>2</v>
      </c>
      <c r="N784" t="s">
        <v>1417</v>
      </c>
    </row>
    <row r="785" spans="1:16" x14ac:dyDescent="0.25">
      <c r="A785" t="s">
        <v>1418</v>
      </c>
      <c r="B785">
        <v>34.69</v>
      </c>
      <c r="C785">
        <v>1244.5496000000001</v>
      </c>
      <c r="D785">
        <v>10</v>
      </c>
      <c r="E785">
        <v>0.6</v>
      </c>
      <c r="F785">
        <v>623.28240000000005</v>
      </c>
      <c r="G785">
        <v>47.99</v>
      </c>
      <c r="H785" s="1">
        <v>11300000</v>
      </c>
      <c r="I785">
        <v>3</v>
      </c>
      <c r="J785">
        <v>13845</v>
      </c>
      <c r="K785" t="s">
        <v>73</v>
      </c>
      <c r="L785">
        <v>2</v>
      </c>
      <c r="M785">
        <v>2</v>
      </c>
      <c r="N785" t="s">
        <v>1419</v>
      </c>
    </row>
    <row r="786" spans="1:16" x14ac:dyDescent="0.25">
      <c r="A786" t="s">
        <v>1420</v>
      </c>
      <c r="B786">
        <v>34.68</v>
      </c>
      <c r="C786">
        <v>1155.5812000000001</v>
      </c>
      <c r="D786">
        <v>9</v>
      </c>
      <c r="E786">
        <v>0.2</v>
      </c>
      <c r="F786">
        <v>578.798</v>
      </c>
      <c r="G786">
        <v>48.46</v>
      </c>
      <c r="H786" s="1">
        <v>37000000</v>
      </c>
      <c r="I786">
        <v>4</v>
      </c>
      <c r="J786">
        <v>13899</v>
      </c>
      <c r="K786" t="s">
        <v>26</v>
      </c>
      <c r="L786">
        <v>4</v>
      </c>
      <c r="M786">
        <v>4</v>
      </c>
      <c r="N786" t="s">
        <v>1421</v>
      </c>
    </row>
    <row r="787" spans="1:16" x14ac:dyDescent="0.25">
      <c r="A787" t="s">
        <v>1422</v>
      </c>
      <c r="B787">
        <v>34.659999999999997</v>
      </c>
      <c r="C787">
        <v>1087.6025</v>
      </c>
      <c r="D787">
        <v>9</v>
      </c>
      <c r="E787">
        <v>-1.8</v>
      </c>
      <c r="F787">
        <v>544.80759999999998</v>
      </c>
      <c r="G787">
        <v>26.27</v>
      </c>
      <c r="H787" s="1">
        <v>16900000</v>
      </c>
      <c r="I787">
        <v>10</v>
      </c>
      <c r="J787">
        <v>6800</v>
      </c>
      <c r="K787" t="s">
        <v>32</v>
      </c>
      <c r="L787">
        <v>3</v>
      </c>
      <c r="M787">
        <v>3</v>
      </c>
      <c r="N787" t="s">
        <v>1423</v>
      </c>
    </row>
    <row r="788" spans="1:16" x14ac:dyDescent="0.25">
      <c r="A788" t="s">
        <v>1424</v>
      </c>
      <c r="B788">
        <v>34.659999999999997</v>
      </c>
      <c r="C788">
        <v>1045.5597</v>
      </c>
      <c r="D788">
        <v>9</v>
      </c>
      <c r="E788">
        <v>-0.8</v>
      </c>
      <c r="F788">
        <v>523.7867</v>
      </c>
      <c r="G788">
        <v>48.59</v>
      </c>
      <c r="H788" s="1">
        <v>2860000</v>
      </c>
      <c r="I788">
        <v>4</v>
      </c>
      <c r="J788">
        <v>13943</v>
      </c>
      <c r="K788" t="s">
        <v>26</v>
      </c>
      <c r="L788">
        <v>2</v>
      </c>
      <c r="M788">
        <v>2</v>
      </c>
      <c r="N788" t="s">
        <v>1425</v>
      </c>
    </row>
    <row r="789" spans="1:16" x14ac:dyDescent="0.25">
      <c r="A789" t="s">
        <v>1426</v>
      </c>
      <c r="B789">
        <v>34.65</v>
      </c>
      <c r="C789">
        <v>1135.5773999999999</v>
      </c>
      <c r="D789">
        <v>9</v>
      </c>
      <c r="E789">
        <v>-0.4</v>
      </c>
      <c r="F789">
        <v>379.53289999999998</v>
      </c>
      <c r="G789">
        <v>32.44</v>
      </c>
      <c r="H789" s="1">
        <v>33800000</v>
      </c>
      <c r="I789">
        <v>2</v>
      </c>
      <c r="J789">
        <v>8873</v>
      </c>
      <c r="K789" t="s">
        <v>29</v>
      </c>
      <c r="L789">
        <v>3</v>
      </c>
      <c r="M789">
        <v>3</v>
      </c>
      <c r="N789" t="s">
        <v>1427</v>
      </c>
    </row>
    <row r="790" spans="1:16" x14ac:dyDescent="0.25">
      <c r="A790" t="s">
        <v>1428</v>
      </c>
      <c r="B790">
        <v>34.64</v>
      </c>
      <c r="C790">
        <v>1125.6104</v>
      </c>
      <c r="D790">
        <v>9</v>
      </c>
      <c r="E790">
        <v>-0.5</v>
      </c>
      <c r="F790">
        <v>563.81219999999996</v>
      </c>
      <c r="G790">
        <v>40.51</v>
      </c>
      <c r="H790" s="1">
        <v>4560000</v>
      </c>
      <c r="I790">
        <v>4</v>
      </c>
      <c r="J790">
        <v>11102</v>
      </c>
      <c r="K790" t="s">
        <v>26</v>
      </c>
      <c r="L790">
        <v>2</v>
      </c>
      <c r="M790">
        <v>2</v>
      </c>
      <c r="N790" t="s">
        <v>1429</v>
      </c>
      <c r="O790" t="s">
        <v>44</v>
      </c>
      <c r="P790" t="s">
        <v>223</v>
      </c>
    </row>
    <row r="791" spans="1:16" x14ac:dyDescent="0.25">
      <c r="A791" t="s">
        <v>1430</v>
      </c>
      <c r="B791">
        <v>34.630000000000003</v>
      </c>
      <c r="C791">
        <v>1140.604</v>
      </c>
      <c r="D791">
        <v>9</v>
      </c>
      <c r="E791">
        <v>0.8</v>
      </c>
      <c r="F791">
        <v>571.3098</v>
      </c>
      <c r="G791">
        <v>24.71</v>
      </c>
      <c r="H791" s="1">
        <v>501000</v>
      </c>
      <c r="I791">
        <v>8</v>
      </c>
      <c r="J791">
        <v>6270</v>
      </c>
      <c r="K791" t="s">
        <v>17</v>
      </c>
      <c r="L791">
        <v>1</v>
      </c>
      <c r="M791">
        <v>1</v>
      </c>
      <c r="N791" t="s">
        <v>1427</v>
      </c>
    </row>
    <row r="792" spans="1:16" x14ac:dyDescent="0.25">
      <c r="A792" t="s">
        <v>1431</v>
      </c>
      <c r="B792">
        <v>34.630000000000003</v>
      </c>
      <c r="C792">
        <v>976.57060000000001</v>
      </c>
      <c r="D792">
        <v>9</v>
      </c>
      <c r="E792">
        <v>2.5</v>
      </c>
      <c r="F792">
        <v>489.29379999999998</v>
      </c>
      <c r="G792">
        <v>46.67</v>
      </c>
      <c r="H792" s="1">
        <v>2250000</v>
      </c>
      <c r="I792">
        <v>4</v>
      </c>
      <c r="J792">
        <v>13267</v>
      </c>
      <c r="K792" t="s">
        <v>26</v>
      </c>
      <c r="L792">
        <v>1</v>
      </c>
      <c r="M792">
        <v>1</v>
      </c>
      <c r="N792" t="s">
        <v>1432</v>
      </c>
    </row>
    <row r="793" spans="1:16" x14ac:dyDescent="0.25">
      <c r="A793" t="s">
        <v>1433</v>
      </c>
      <c r="B793">
        <v>34.619999999999997</v>
      </c>
      <c r="C793">
        <v>1295.5532000000001</v>
      </c>
      <c r="D793">
        <v>9</v>
      </c>
      <c r="E793">
        <v>-0.2</v>
      </c>
      <c r="F793">
        <v>648.78380000000004</v>
      </c>
      <c r="G793">
        <v>75.959999999999994</v>
      </c>
      <c r="H793" s="1">
        <v>18300000</v>
      </c>
      <c r="I793">
        <v>7</v>
      </c>
      <c r="J793">
        <v>24174</v>
      </c>
      <c r="K793" t="s">
        <v>20</v>
      </c>
      <c r="L793">
        <v>5</v>
      </c>
      <c r="M793">
        <v>5</v>
      </c>
      <c r="N793" t="s">
        <v>1434</v>
      </c>
      <c r="O793" t="s">
        <v>44</v>
      </c>
      <c r="P793" t="s">
        <v>49</v>
      </c>
    </row>
    <row r="794" spans="1:16" x14ac:dyDescent="0.25">
      <c r="A794" t="s">
        <v>1435</v>
      </c>
      <c r="B794">
        <v>34.619999999999997</v>
      </c>
      <c r="C794">
        <v>1056.5604000000001</v>
      </c>
      <c r="D794">
        <v>9</v>
      </c>
      <c r="E794">
        <v>1</v>
      </c>
      <c r="F794">
        <v>529.28800000000001</v>
      </c>
      <c r="G794">
        <v>54.29</v>
      </c>
      <c r="H794" s="1">
        <v>8680000</v>
      </c>
      <c r="I794">
        <v>8</v>
      </c>
      <c r="J794">
        <v>16548</v>
      </c>
      <c r="K794" t="s">
        <v>17</v>
      </c>
      <c r="L794">
        <v>1</v>
      </c>
      <c r="M794">
        <v>1</v>
      </c>
      <c r="N794" t="s">
        <v>1436</v>
      </c>
    </row>
    <row r="795" spans="1:16" x14ac:dyDescent="0.25">
      <c r="A795" t="s">
        <v>1437</v>
      </c>
      <c r="B795">
        <v>34.619999999999997</v>
      </c>
      <c r="C795">
        <v>1118.5719999999999</v>
      </c>
      <c r="D795">
        <v>9</v>
      </c>
      <c r="E795">
        <v>0.3</v>
      </c>
      <c r="F795">
        <v>560.29349999999999</v>
      </c>
      <c r="G795">
        <v>24.74</v>
      </c>
      <c r="H795" s="1">
        <v>14600000</v>
      </c>
      <c r="I795">
        <v>8</v>
      </c>
      <c r="J795">
        <v>6280</v>
      </c>
      <c r="K795" t="s">
        <v>17</v>
      </c>
      <c r="L795">
        <v>3</v>
      </c>
      <c r="M795">
        <v>3</v>
      </c>
      <c r="N795" t="s">
        <v>1438</v>
      </c>
    </row>
    <row r="796" spans="1:16" x14ac:dyDescent="0.25">
      <c r="A796" t="s">
        <v>1439</v>
      </c>
      <c r="B796">
        <v>34.61</v>
      </c>
      <c r="C796">
        <v>1207.6573000000001</v>
      </c>
      <c r="D796">
        <v>9</v>
      </c>
      <c r="E796">
        <v>0.8</v>
      </c>
      <c r="F796">
        <v>403.56</v>
      </c>
      <c r="G796">
        <v>28.29</v>
      </c>
      <c r="H796" s="1">
        <v>25100000</v>
      </c>
      <c r="I796">
        <v>1</v>
      </c>
      <c r="J796">
        <v>6922</v>
      </c>
      <c r="K796" t="s">
        <v>84</v>
      </c>
      <c r="L796">
        <v>3</v>
      </c>
      <c r="M796">
        <v>3</v>
      </c>
      <c r="N796" t="s">
        <v>1440</v>
      </c>
    </row>
    <row r="797" spans="1:16" x14ac:dyDescent="0.25">
      <c r="A797" t="s">
        <v>1441</v>
      </c>
      <c r="B797">
        <v>34.6</v>
      </c>
      <c r="C797">
        <v>1191.5197000000001</v>
      </c>
      <c r="D797">
        <v>9</v>
      </c>
      <c r="E797">
        <v>-0.8</v>
      </c>
      <c r="F797">
        <v>596.76660000000004</v>
      </c>
      <c r="G797">
        <v>48.51</v>
      </c>
      <c r="H797" s="1">
        <v>63200000</v>
      </c>
      <c r="I797">
        <v>1</v>
      </c>
      <c r="J797">
        <v>14039</v>
      </c>
      <c r="K797" t="s">
        <v>84</v>
      </c>
      <c r="L797">
        <v>7</v>
      </c>
      <c r="M797">
        <v>7</v>
      </c>
      <c r="N797" t="s">
        <v>1442</v>
      </c>
    </row>
    <row r="798" spans="1:16" x14ac:dyDescent="0.25">
      <c r="A798" t="s">
        <v>1443</v>
      </c>
      <c r="B798">
        <v>34.6</v>
      </c>
      <c r="C798">
        <v>1135.6237000000001</v>
      </c>
      <c r="D798">
        <v>9</v>
      </c>
      <c r="E798">
        <v>2</v>
      </c>
      <c r="F798">
        <v>568.82029999999997</v>
      </c>
      <c r="G798">
        <v>34.31</v>
      </c>
      <c r="H798" s="1">
        <v>3330000</v>
      </c>
      <c r="I798">
        <v>10</v>
      </c>
      <c r="J798">
        <v>9627</v>
      </c>
      <c r="K798" t="s">
        <v>32</v>
      </c>
      <c r="L798">
        <v>2</v>
      </c>
      <c r="M798">
        <v>2</v>
      </c>
      <c r="N798" t="s">
        <v>1444</v>
      </c>
    </row>
    <row r="799" spans="1:16" x14ac:dyDescent="0.25">
      <c r="A799" t="s">
        <v>1445</v>
      </c>
      <c r="B799">
        <v>34.590000000000003</v>
      </c>
      <c r="C799">
        <v>1213.6356000000001</v>
      </c>
      <c r="D799">
        <v>10</v>
      </c>
      <c r="E799">
        <v>-1</v>
      </c>
      <c r="F799">
        <v>607.82449999999994</v>
      </c>
      <c r="G799">
        <v>41.36</v>
      </c>
      <c r="H799" s="1">
        <v>1370000</v>
      </c>
      <c r="I799">
        <v>5</v>
      </c>
      <c r="J799">
        <v>11258</v>
      </c>
      <c r="K799" t="s">
        <v>47</v>
      </c>
      <c r="L799">
        <v>1</v>
      </c>
      <c r="M799">
        <v>1</v>
      </c>
      <c r="N799" t="s">
        <v>1446</v>
      </c>
    </row>
    <row r="800" spans="1:16" x14ac:dyDescent="0.25">
      <c r="A800" t="s">
        <v>1447</v>
      </c>
      <c r="B800">
        <v>34.57</v>
      </c>
      <c r="C800">
        <v>1074.6072999999999</v>
      </c>
      <c r="D800">
        <v>9</v>
      </c>
      <c r="E800">
        <v>1</v>
      </c>
      <c r="F800">
        <v>538.31150000000002</v>
      </c>
      <c r="G800">
        <v>47.42</v>
      </c>
      <c r="H800" s="1">
        <v>2550000</v>
      </c>
      <c r="I800">
        <v>4</v>
      </c>
      <c r="J800">
        <v>13534</v>
      </c>
      <c r="K800" t="s">
        <v>26</v>
      </c>
      <c r="L800">
        <v>1</v>
      </c>
      <c r="M800">
        <v>1</v>
      </c>
      <c r="N800" t="s">
        <v>1448</v>
      </c>
    </row>
    <row r="801" spans="1:16" x14ac:dyDescent="0.25">
      <c r="A801" t="s">
        <v>1449</v>
      </c>
      <c r="B801">
        <v>34.56</v>
      </c>
      <c r="C801">
        <v>1152.6404</v>
      </c>
      <c r="D801">
        <v>9</v>
      </c>
      <c r="E801">
        <v>0.5</v>
      </c>
      <c r="F801">
        <v>577.32780000000002</v>
      </c>
      <c r="G801">
        <v>27.89</v>
      </c>
      <c r="H801" s="1">
        <v>280000000</v>
      </c>
      <c r="I801">
        <v>1</v>
      </c>
      <c r="J801">
        <v>6784</v>
      </c>
      <c r="K801" t="s">
        <v>84</v>
      </c>
      <c r="L801">
        <v>6</v>
      </c>
      <c r="M801">
        <v>6</v>
      </c>
      <c r="N801" t="s">
        <v>1450</v>
      </c>
    </row>
    <row r="802" spans="1:16" x14ac:dyDescent="0.25">
      <c r="A802" t="s">
        <v>1451</v>
      </c>
      <c r="B802">
        <v>34.56</v>
      </c>
      <c r="C802">
        <v>1101.6405999999999</v>
      </c>
      <c r="D802">
        <v>9</v>
      </c>
      <c r="E802">
        <v>-0.5</v>
      </c>
      <c r="F802">
        <v>551.82730000000004</v>
      </c>
      <c r="G802">
        <v>20.8</v>
      </c>
      <c r="H802" s="1">
        <v>11500000</v>
      </c>
      <c r="I802">
        <v>8</v>
      </c>
      <c r="J802">
        <v>4911</v>
      </c>
      <c r="K802" t="s">
        <v>17</v>
      </c>
      <c r="L802">
        <v>1</v>
      </c>
      <c r="M802">
        <v>1</v>
      </c>
      <c r="N802" t="s">
        <v>1452</v>
      </c>
    </row>
    <row r="803" spans="1:16" x14ac:dyDescent="0.25">
      <c r="A803" t="s">
        <v>1453</v>
      </c>
      <c r="B803">
        <v>34.56</v>
      </c>
      <c r="C803">
        <v>1159.5985000000001</v>
      </c>
      <c r="D803">
        <v>9</v>
      </c>
      <c r="E803">
        <v>0.4</v>
      </c>
      <c r="F803">
        <v>580.80679999999995</v>
      </c>
      <c r="G803">
        <v>39.270000000000003</v>
      </c>
      <c r="H803" s="1">
        <v>4570000</v>
      </c>
      <c r="I803">
        <v>1</v>
      </c>
      <c r="J803">
        <v>10820</v>
      </c>
      <c r="K803" t="s">
        <v>84</v>
      </c>
      <c r="L803">
        <v>2</v>
      </c>
      <c r="M803">
        <v>2</v>
      </c>
      <c r="N803" t="s">
        <v>1361</v>
      </c>
    </row>
    <row r="804" spans="1:16" x14ac:dyDescent="0.25">
      <c r="A804" t="s">
        <v>1454</v>
      </c>
      <c r="B804">
        <v>34.56</v>
      </c>
      <c r="C804">
        <v>982.59969999999998</v>
      </c>
      <c r="D804">
        <v>9</v>
      </c>
      <c r="E804">
        <v>2</v>
      </c>
      <c r="F804">
        <v>492.30810000000002</v>
      </c>
      <c r="G804">
        <v>53.01</v>
      </c>
      <c r="H804" s="1">
        <v>14100000</v>
      </c>
      <c r="I804">
        <v>8</v>
      </c>
      <c r="J804">
        <v>16091</v>
      </c>
      <c r="K804" t="s">
        <v>17</v>
      </c>
      <c r="L804">
        <v>2</v>
      </c>
      <c r="M804">
        <v>2</v>
      </c>
      <c r="N804" t="s">
        <v>641</v>
      </c>
    </row>
    <row r="805" spans="1:16" x14ac:dyDescent="0.25">
      <c r="A805" t="s">
        <v>1455</v>
      </c>
      <c r="B805">
        <v>34.549999999999997</v>
      </c>
      <c r="C805">
        <v>1056.5352</v>
      </c>
      <c r="D805">
        <v>9</v>
      </c>
      <c r="E805">
        <v>-1.8</v>
      </c>
      <c r="F805">
        <v>529.27390000000003</v>
      </c>
      <c r="G805">
        <v>36.67</v>
      </c>
      <c r="H805" s="1">
        <v>2270000</v>
      </c>
      <c r="I805">
        <v>10</v>
      </c>
      <c r="J805">
        <v>10471</v>
      </c>
      <c r="K805" t="s">
        <v>32</v>
      </c>
      <c r="L805">
        <v>4</v>
      </c>
      <c r="M805">
        <v>4</v>
      </c>
      <c r="N805" t="s">
        <v>1456</v>
      </c>
    </row>
    <row r="806" spans="1:16" x14ac:dyDescent="0.25">
      <c r="A806" t="s">
        <v>1457</v>
      </c>
      <c r="B806">
        <v>34.549999999999997</v>
      </c>
      <c r="C806">
        <v>901.54190000000006</v>
      </c>
      <c r="D806">
        <v>9</v>
      </c>
      <c r="E806">
        <v>0.6</v>
      </c>
      <c r="F806">
        <v>451.77850000000001</v>
      </c>
      <c r="G806">
        <v>24.59</v>
      </c>
      <c r="H806" s="1">
        <v>2320000</v>
      </c>
      <c r="I806">
        <v>8</v>
      </c>
      <c r="J806">
        <v>6226</v>
      </c>
      <c r="K806" t="s">
        <v>17</v>
      </c>
      <c r="L806">
        <v>1</v>
      </c>
      <c r="M806">
        <v>1</v>
      </c>
      <c r="N806" t="s">
        <v>1458</v>
      </c>
    </row>
    <row r="807" spans="1:16" x14ac:dyDescent="0.25">
      <c r="A807" t="s">
        <v>1459</v>
      </c>
      <c r="B807">
        <v>34.549999999999997</v>
      </c>
      <c r="C807">
        <v>930.5498</v>
      </c>
      <c r="D807">
        <v>9</v>
      </c>
      <c r="E807">
        <v>-1</v>
      </c>
      <c r="F807">
        <v>466.2817</v>
      </c>
      <c r="G807">
        <v>20.91</v>
      </c>
      <c r="H807" s="1">
        <v>50600000</v>
      </c>
      <c r="I807">
        <v>6</v>
      </c>
      <c r="J807">
        <v>4914</v>
      </c>
      <c r="K807" t="s">
        <v>142</v>
      </c>
      <c r="L807">
        <v>4</v>
      </c>
      <c r="M807">
        <v>4</v>
      </c>
      <c r="N807" t="s">
        <v>816</v>
      </c>
    </row>
    <row r="808" spans="1:16" x14ac:dyDescent="0.25">
      <c r="A808" t="s">
        <v>1460</v>
      </c>
      <c r="B808">
        <v>34.54</v>
      </c>
      <c r="C808">
        <v>1148.5363</v>
      </c>
      <c r="D808">
        <v>9</v>
      </c>
      <c r="E808">
        <v>-0.3</v>
      </c>
      <c r="F808">
        <v>575.27520000000004</v>
      </c>
      <c r="G808">
        <v>26.01</v>
      </c>
      <c r="H808" s="1">
        <v>3380000</v>
      </c>
      <c r="I808">
        <v>9</v>
      </c>
      <c r="J808">
        <v>6699</v>
      </c>
      <c r="K808" t="s">
        <v>23</v>
      </c>
      <c r="L808">
        <v>2</v>
      </c>
      <c r="M808">
        <v>2</v>
      </c>
      <c r="N808" t="s">
        <v>1461</v>
      </c>
    </row>
    <row r="809" spans="1:16" x14ac:dyDescent="0.25">
      <c r="A809" t="s">
        <v>1462</v>
      </c>
      <c r="B809">
        <v>34.54</v>
      </c>
      <c r="C809">
        <v>1318.7279000000001</v>
      </c>
      <c r="D809">
        <v>11</v>
      </c>
      <c r="E809">
        <v>-0.1</v>
      </c>
      <c r="F809">
        <v>660.37120000000004</v>
      </c>
      <c r="G809">
        <v>20.56</v>
      </c>
      <c r="H809" s="1">
        <v>2690000</v>
      </c>
      <c r="I809">
        <v>8</v>
      </c>
      <c r="J809">
        <v>4826</v>
      </c>
      <c r="K809" t="s">
        <v>17</v>
      </c>
      <c r="L809">
        <v>2</v>
      </c>
      <c r="M809">
        <v>2</v>
      </c>
      <c r="N809" t="s">
        <v>645</v>
      </c>
      <c r="O809" t="s">
        <v>44</v>
      </c>
      <c r="P809" t="s">
        <v>338</v>
      </c>
    </row>
    <row r="810" spans="1:16" x14ac:dyDescent="0.25">
      <c r="A810" t="s">
        <v>1463</v>
      </c>
      <c r="B810">
        <v>34.51</v>
      </c>
      <c r="C810">
        <v>984.56039999999996</v>
      </c>
      <c r="D810">
        <v>9</v>
      </c>
      <c r="E810">
        <v>-1.1000000000000001</v>
      </c>
      <c r="F810">
        <v>493.2869</v>
      </c>
      <c r="G810">
        <v>20.98</v>
      </c>
      <c r="H810" s="1">
        <v>3630000</v>
      </c>
      <c r="I810">
        <v>6</v>
      </c>
      <c r="J810">
        <v>4936</v>
      </c>
      <c r="K810" t="s">
        <v>142</v>
      </c>
      <c r="L810">
        <v>1</v>
      </c>
      <c r="M810">
        <v>1</v>
      </c>
      <c r="N810" t="s">
        <v>1464</v>
      </c>
    </row>
    <row r="811" spans="1:16" x14ac:dyDescent="0.25">
      <c r="A811" t="s">
        <v>1465</v>
      </c>
      <c r="B811">
        <v>34.51</v>
      </c>
      <c r="C811">
        <v>1140.6437000000001</v>
      </c>
      <c r="D811">
        <v>9</v>
      </c>
      <c r="E811">
        <v>1</v>
      </c>
      <c r="F811">
        <v>381.22219999999999</v>
      </c>
      <c r="G811">
        <v>38.39</v>
      </c>
      <c r="H811" s="1">
        <v>19600000</v>
      </c>
      <c r="I811">
        <v>4</v>
      </c>
      <c r="J811">
        <v>10365</v>
      </c>
      <c r="K811" t="s">
        <v>26</v>
      </c>
      <c r="L811">
        <v>9</v>
      </c>
      <c r="M811">
        <v>9</v>
      </c>
      <c r="N811" t="s">
        <v>1466</v>
      </c>
    </row>
    <row r="812" spans="1:16" x14ac:dyDescent="0.25">
      <c r="A812" t="s">
        <v>1467</v>
      </c>
      <c r="B812">
        <v>34.51</v>
      </c>
      <c r="C812">
        <v>1120.6829</v>
      </c>
      <c r="D812">
        <v>9</v>
      </c>
      <c r="E812">
        <v>-2.2999999999999998</v>
      </c>
      <c r="F812">
        <v>561.34739999999999</v>
      </c>
      <c r="G812">
        <v>21.87</v>
      </c>
      <c r="H812" s="1">
        <v>4930000</v>
      </c>
      <c r="I812">
        <v>9</v>
      </c>
      <c r="J812">
        <v>5259</v>
      </c>
      <c r="K812" t="s">
        <v>23</v>
      </c>
      <c r="L812">
        <v>1</v>
      </c>
      <c r="M812">
        <v>1</v>
      </c>
      <c r="N812" t="s">
        <v>1468</v>
      </c>
    </row>
    <row r="813" spans="1:16" x14ac:dyDescent="0.25">
      <c r="A813" t="s">
        <v>1469</v>
      </c>
      <c r="B813">
        <v>34.51</v>
      </c>
      <c r="C813">
        <v>897.56470000000002</v>
      </c>
      <c r="D813">
        <v>9</v>
      </c>
      <c r="E813">
        <v>-0.1</v>
      </c>
      <c r="F813">
        <v>449.78960000000001</v>
      </c>
      <c r="G813">
        <v>20.78</v>
      </c>
      <c r="H813" s="1">
        <v>3920000</v>
      </c>
      <c r="I813">
        <v>5</v>
      </c>
      <c r="J813">
        <v>4862</v>
      </c>
      <c r="K813" t="s">
        <v>47</v>
      </c>
      <c r="L813">
        <v>2</v>
      </c>
      <c r="M813">
        <v>2</v>
      </c>
      <c r="N813" t="s">
        <v>1470</v>
      </c>
    </row>
    <row r="814" spans="1:16" x14ac:dyDescent="0.25">
      <c r="A814" t="s">
        <v>1471</v>
      </c>
      <c r="B814">
        <v>34.5</v>
      </c>
      <c r="C814">
        <v>1095.6764000000001</v>
      </c>
      <c r="D814">
        <v>9</v>
      </c>
      <c r="E814">
        <v>0</v>
      </c>
      <c r="F814">
        <v>548.84550000000002</v>
      </c>
      <c r="G814">
        <v>34.81</v>
      </c>
      <c r="H814" s="1">
        <v>523000000</v>
      </c>
      <c r="I814">
        <v>1</v>
      </c>
      <c r="J814">
        <v>9217</v>
      </c>
      <c r="K814" t="s">
        <v>84</v>
      </c>
      <c r="L814">
        <v>38</v>
      </c>
      <c r="M814">
        <v>38</v>
      </c>
      <c r="N814" t="s">
        <v>1472</v>
      </c>
    </row>
    <row r="815" spans="1:16" x14ac:dyDescent="0.25">
      <c r="A815" t="s">
        <v>1473</v>
      </c>
      <c r="B815">
        <v>34.479999999999997</v>
      </c>
      <c r="C815">
        <v>1095.7128</v>
      </c>
      <c r="D815">
        <v>9</v>
      </c>
      <c r="E815">
        <v>-0.4</v>
      </c>
      <c r="F815">
        <v>548.86350000000004</v>
      </c>
      <c r="G815">
        <v>29.71</v>
      </c>
      <c r="H815" s="1">
        <v>3810000000</v>
      </c>
      <c r="I815">
        <v>2</v>
      </c>
      <c r="J815">
        <v>7905</v>
      </c>
      <c r="K815" t="s">
        <v>29</v>
      </c>
      <c r="L815">
        <v>56</v>
      </c>
      <c r="M815">
        <v>56</v>
      </c>
      <c r="N815" t="s">
        <v>1474</v>
      </c>
    </row>
    <row r="816" spans="1:16" x14ac:dyDescent="0.25">
      <c r="A816" t="s">
        <v>1475</v>
      </c>
      <c r="B816">
        <v>34.479999999999997</v>
      </c>
      <c r="C816">
        <v>1196.644</v>
      </c>
      <c r="D816">
        <v>11</v>
      </c>
      <c r="E816">
        <v>-0.8</v>
      </c>
      <c r="F816">
        <v>599.3288</v>
      </c>
      <c r="G816">
        <v>50.69</v>
      </c>
      <c r="H816" s="1">
        <v>13000000</v>
      </c>
      <c r="I816">
        <v>3</v>
      </c>
      <c r="J816">
        <v>14795</v>
      </c>
      <c r="K816" t="s">
        <v>73</v>
      </c>
      <c r="L816">
        <v>5</v>
      </c>
      <c r="M816">
        <v>5</v>
      </c>
      <c r="N816" t="s">
        <v>603</v>
      </c>
    </row>
    <row r="817" spans="1:16" x14ac:dyDescent="0.25">
      <c r="A817" t="s">
        <v>1476</v>
      </c>
      <c r="B817">
        <v>34.479999999999997</v>
      </c>
      <c r="C817">
        <v>1167.6400000000001</v>
      </c>
      <c r="D817">
        <v>10</v>
      </c>
      <c r="E817">
        <v>0</v>
      </c>
      <c r="F817">
        <v>584.82730000000004</v>
      </c>
      <c r="G817">
        <v>24.04</v>
      </c>
      <c r="H817" s="1">
        <v>6690000</v>
      </c>
      <c r="I817">
        <v>9</v>
      </c>
      <c r="J817">
        <v>6008</v>
      </c>
      <c r="K817" t="s">
        <v>23</v>
      </c>
      <c r="L817">
        <v>1</v>
      </c>
      <c r="M817">
        <v>1</v>
      </c>
      <c r="N817" t="s">
        <v>1477</v>
      </c>
    </row>
    <row r="818" spans="1:16" x14ac:dyDescent="0.25">
      <c r="A818" t="s">
        <v>1478</v>
      </c>
      <c r="B818">
        <v>34.47</v>
      </c>
      <c r="C818">
        <v>1230.5491999999999</v>
      </c>
      <c r="D818">
        <v>9</v>
      </c>
      <c r="E818">
        <v>1.2</v>
      </c>
      <c r="F818">
        <v>616.2826</v>
      </c>
      <c r="G818">
        <v>34.58</v>
      </c>
      <c r="H818" s="1">
        <v>16200000</v>
      </c>
      <c r="I818">
        <v>4</v>
      </c>
      <c r="J818">
        <v>9043</v>
      </c>
      <c r="K818" t="s">
        <v>26</v>
      </c>
      <c r="L818">
        <v>5</v>
      </c>
      <c r="M818">
        <v>5</v>
      </c>
      <c r="N818" t="s">
        <v>1479</v>
      </c>
      <c r="O818" t="s">
        <v>44</v>
      </c>
      <c r="P818" t="s">
        <v>45</v>
      </c>
    </row>
    <row r="819" spans="1:16" x14ac:dyDescent="0.25">
      <c r="A819" t="s">
        <v>1480</v>
      </c>
      <c r="B819">
        <v>34.47</v>
      </c>
      <c r="C819">
        <v>1145.6404</v>
      </c>
      <c r="D819">
        <v>11</v>
      </c>
      <c r="E819">
        <v>1</v>
      </c>
      <c r="F819">
        <v>573.82809999999995</v>
      </c>
      <c r="G819">
        <v>39.619999999999997</v>
      </c>
      <c r="H819" s="1">
        <v>722000</v>
      </c>
      <c r="I819">
        <v>1</v>
      </c>
      <c r="J819">
        <v>10950</v>
      </c>
      <c r="K819" t="s">
        <v>84</v>
      </c>
      <c r="L819">
        <v>1</v>
      </c>
      <c r="M819">
        <v>1</v>
      </c>
      <c r="N819" t="s">
        <v>1269</v>
      </c>
    </row>
    <row r="820" spans="1:16" x14ac:dyDescent="0.25">
      <c r="A820" t="s">
        <v>1481</v>
      </c>
      <c r="B820">
        <v>34.46</v>
      </c>
      <c r="C820">
        <v>1012.6393</v>
      </c>
      <c r="D820">
        <v>9</v>
      </c>
      <c r="E820">
        <v>1.1000000000000001</v>
      </c>
      <c r="F820">
        <v>507.32749999999999</v>
      </c>
      <c r="G820">
        <v>33.61</v>
      </c>
      <c r="H820" s="1">
        <v>42100000</v>
      </c>
      <c r="I820">
        <v>3</v>
      </c>
      <c r="J820">
        <v>8762</v>
      </c>
      <c r="K820" t="s">
        <v>73</v>
      </c>
      <c r="L820">
        <v>3</v>
      </c>
      <c r="M820">
        <v>3</v>
      </c>
      <c r="N820" t="s">
        <v>1482</v>
      </c>
    </row>
    <row r="821" spans="1:16" x14ac:dyDescent="0.25">
      <c r="A821" t="s">
        <v>1483</v>
      </c>
      <c r="B821">
        <v>34.44</v>
      </c>
      <c r="C821">
        <v>1020.5352</v>
      </c>
      <c r="D821">
        <v>9</v>
      </c>
      <c r="E821">
        <v>-1.6</v>
      </c>
      <c r="F821">
        <v>511.27409999999998</v>
      </c>
      <c r="G821">
        <v>23.17</v>
      </c>
      <c r="H821" s="1">
        <v>815000</v>
      </c>
      <c r="I821">
        <v>7</v>
      </c>
      <c r="J821">
        <v>5676</v>
      </c>
      <c r="K821" t="s">
        <v>20</v>
      </c>
      <c r="L821">
        <v>1</v>
      </c>
      <c r="M821">
        <v>1</v>
      </c>
      <c r="N821" t="s">
        <v>1484</v>
      </c>
    </row>
    <row r="822" spans="1:16" x14ac:dyDescent="0.25">
      <c r="A822" t="s">
        <v>1485</v>
      </c>
      <c r="B822">
        <v>34.409999999999997</v>
      </c>
      <c r="C822">
        <v>1018.5923</v>
      </c>
      <c r="D822">
        <v>9</v>
      </c>
      <c r="E822">
        <v>-0.7</v>
      </c>
      <c r="F822">
        <v>510.30309999999997</v>
      </c>
      <c r="G822">
        <v>29.22</v>
      </c>
      <c r="H822" s="1">
        <v>4730000</v>
      </c>
      <c r="I822">
        <v>10</v>
      </c>
      <c r="J822">
        <v>7839</v>
      </c>
      <c r="K822" t="s">
        <v>32</v>
      </c>
      <c r="L822">
        <v>1</v>
      </c>
      <c r="M822">
        <v>1</v>
      </c>
      <c r="N822" t="s">
        <v>1486</v>
      </c>
    </row>
    <row r="823" spans="1:16" x14ac:dyDescent="0.25">
      <c r="A823" t="s">
        <v>1487</v>
      </c>
      <c r="B823">
        <v>34.4</v>
      </c>
      <c r="C823">
        <v>1066.6248000000001</v>
      </c>
      <c r="D823">
        <v>9</v>
      </c>
      <c r="E823">
        <v>-1.7</v>
      </c>
      <c r="F823">
        <v>534.31870000000004</v>
      </c>
      <c r="G823">
        <v>26.9</v>
      </c>
      <c r="H823" s="1">
        <v>39300000</v>
      </c>
      <c r="I823">
        <v>10</v>
      </c>
      <c r="J823">
        <v>7021</v>
      </c>
      <c r="K823" t="s">
        <v>32</v>
      </c>
      <c r="L823">
        <v>1</v>
      </c>
      <c r="M823">
        <v>1</v>
      </c>
      <c r="N823" t="s">
        <v>1488</v>
      </c>
    </row>
    <row r="824" spans="1:16" x14ac:dyDescent="0.25">
      <c r="A824" t="s">
        <v>1489</v>
      </c>
      <c r="B824">
        <v>34.39</v>
      </c>
      <c r="C824">
        <v>1045.5780999999999</v>
      </c>
      <c r="D824">
        <v>9</v>
      </c>
      <c r="E824">
        <v>-1.5</v>
      </c>
      <c r="F824">
        <v>523.79549999999995</v>
      </c>
      <c r="G824">
        <v>21.88</v>
      </c>
      <c r="H824" s="1">
        <v>36500000</v>
      </c>
      <c r="I824">
        <v>8</v>
      </c>
      <c r="J824">
        <v>5282</v>
      </c>
      <c r="K824" t="s">
        <v>17</v>
      </c>
      <c r="L824">
        <v>2</v>
      </c>
      <c r="M824">
        <v>2</v>
      </c>
      <c r="N824" t="s">
        <v>1490</v>
      </c>
    </row>
    <row r="825" spans="1:16" x14ac:dyDescent="0.25">
      <c r="A825" t="s">
        <v>1491</v>
      </c>
      <c r="B825">
        <v>34.380000000000003</v>
      </c>
      <c r="C825">
        <v>1268.7491</v>
      </c>
      <c r="D825">
        <v>10</v>
      </c>
      <c r="E825">
        <v>0.4</v>
      </c>
      <c r="F825">
        <v>423.92380000000003</v>
      </c>
      <c r="G825">
        <v>22.89</v>
      </c>
      <c r="H825" s="1">
        <v>1670000</v>
      </c>
      <c r="I825">
        <v>9</v>
      </c>
      <c r="J825">
        <v>5611</v>
      </c>
      <c r="K825" t="s">
        <v>23</v>
      </c>
      <c r="L825">
        <v>2</v>
      </c>
      <c r="M825">
        <v>2</v>
      </c>
      <c r="N825" t="s">
        <v>1492</v>
      </c>
    </row>
    <row r="826" spans="1:16" x14ac:dyDescent="0.25">
      <c r="A826" t="s">
        <v>1493</v>
      </c>
      <c r="B826">
        <v>34.380000000000003</v>
      </c>
      <c r="C826">
        <v>1023.6116</v>
      </c>
      <c r="D826">
        <v>9</v>
      </c>
      <c r="E826">
        <v>-0.7</v>
      </c>
      <c r="F826">
        <v>512.81269999999995</v>
      </c>
      <c r="G826">
        <v>37.520000000000003</v>
      </c>
      <c r="H826" s="1">
        <v>17600000</v>
      </c>
      <c r="I826">
        <v>4</v>
      </c>
      <c r="J826">
        <v>10065</v>
      </c>
      <c r="K826" t="s">
        <v>26</v>
      </c>
      <c r="L826">
        <v>3</v>
      </c>
      <c r="M826">
        <v>3</v>
      </c>
      <c r="N826" t="s">
        <v>1182</v>
      </c>
    </row>
    <row r="827" spans="1:16" x14ac:dyDescent="0.25">
      <c r="A827" t="s">
        <v>1494</v>
      </c>
      <c r="B827">
        <v>34.380000000000003</v>
      </c>
      <c r="C827">
        <v>825.50720000000001</v>
      </c>
      <c r="D827">
        <v>8</v>
      </c>
      <c r="E827">
        <v>-1</v>
      </c>
      <c r="F827">
        <v>413.76049999999998</v>
      </c>
      <c r="G827">
        <v>35.090000000000003</v>
      </c>
      <c r="H827" s="1">
        <v>3070000</v>
      </c>
      <c r="I827">
        <v>10</v>
      </c>
      <c r="J827">
        <v>9909</v>
      </c>
      <c r="K827" t="s">
        <v>32</v>
      </c>
      <c r="L827">
        <v>2</v>
      </c>
      <c r="M827">
        <v>2</v>
      </c>
      <c r="N827" t="s">
        <v>1495</v>
      </c>
    </row>
    <row r="828" spans="1:16" x14ac:dyDescent="0.25">
      <c r="A828" t="s">
        <v>1496</v>
      </c>
      <c r="B828">
        <v>34.380000000000003</v>
      </c>
      <c r="C828">
        <v>1869.8302000000001</v>
      </c>
      <c r="D828">
        <v>16</v>
      </c>
      <c r="E828">
        <v>-1.6</v>
      </c>
      <c r="F828">
        <v>935.92089999999996</v>
      </c>
      <c r="G828">
        <v>57.31</v>
      </c>
      <c r="H828" s="1">
        <v>2070000</v>
      </c>
      <c r="I828">
        <v>5</v>
      </c>
      <c r="J828">
        <v>16821</v>
      </c>
      <c r="K828" t="s">
        <v>47</v>
      </c>
      <c r="L828">
        <v>1</v>
      </c>
      <c r="M828">
        <v>1</v>
      </c>
      <c r="N828" t="s">
        <v>18</v>
      </c>
    </row>
    <row r="829" spans="1:16" x14ac:dyDescent="0.25">
      <c r="A829" t="s">
        <v>1497</v>
      </c>
      <c r="B829">
        <v>34.369999999999997</v>
      </c>
      <c r="C829">
        <v>1049.5908999999999</v>
      </c>
      <c r="D829">
        <v>9</v>
      </c>
      <c r="E829">
        <v>-0.3</v>
      </c>
      <c r="F829">
        <v>525.80259999999998</v>
      </c>
      <c r="G829">
        <v>37.72</v>
      </c>
      <c r="H829" s="1">
        <v>14000000</v>
      </c>
      <c r="I829">
        <v>4</v>
      </c>
      <c r="J829">
        <v>10136</v>
      </c>
      <c r="K829" t="s">
        <v>26</v>
      </c>
      <c r="L829">
        <v>2</v>
      </c>
      <c r="M829">
        <v>2</v>
      </c>
      <c r="N829" t="s">
        <v>1498</v>
      </c>
    </row>
    <row r="830" spans="1:16" x14ac:dyDescent="0.25">
      <c r="A830" t="s">
        <v>1499</v>
      </c>
      <c r="B830">
        <v>34.36</v>
      </c>
      <c r="C830">
        <v>1111.6641</v>
      </c>
      <c r="D830">
        <v>9</v>
      </c>
      <c r="E830">
        <v>0.4</v>
      </c>
      <c r="F830">
        <v>556.83950000000004</v>
      </c>
      <c r="G830">
        <v>36.78</v>
      </c>
      <c r="H830" s="1">
        <v>725000</v>
      </c>
      <c r="I830">
        <v>3</v>
      </c>
      <c r="J830">
        <v>9876</v>
      </c>
      <c r="K830" t="s">
        <v>73</v>
      </c>
      <c r="L830">
        <v>1</v>
      </c>
      <c r="M830">
        <v>1</v>
      </c>
      <c r="N830" t="s">
        <v>1500</v>
      </c>
    </row>
    <row r="831" spans="1:16" x14ac:dyDescent="0.25">
      <c r="A831" t="s">
        <v>1501</v>
      </c>
      <c r="B831">
        <v>34.36</v>
      </c>
      <c r="C831">
        <v>1171.5219999999999</v>
      </c>
      <c r="D831">
        <v>9</v>
      </c>
      <c r="E831">
        <v>-0.1</v>
      </c>
      <c r="F831">
        <v>586.76819999999998</v>
      </c>
      <c r="G831">
        <v>44.15</v>
      </c>
      <c r="H831" s="1">
        <v>5130000</v>
      </c>
      <c r="I831">
        <v>5</v>
      </c>
      <c r="J831">
        <v>12219</v>
      </c>
      <c r="K831" t="s">
        <v>47</v>
      </c>
      <c r="L831">
        <v>2</v>
      </c>
      <c r="M831">
        <v>2</v>
      </c>
      <c r="N831" t="s">
        <v>1502</v>
      </c>
      <c r="O831" t="s">
        <v>44</v>
      </c>
      <c r="P831" t="s">
        <v>45</v>
      </c>
    </row>
    <row r="832" spans="1:16" x14ac:dyDescent="0.25">
      <c r="A832" t="s">
        <v>1503</v>
      </c>
      <c r="B832">
        <v>34.36</v>
      </c>
      <c r="C832">
        <v>987.60770000000002</v>
      </c>
      <c r="D832">
        <v>9</v>
      </c>
      <c r="E832">
        <v>-1.1000000000000001</v>
      </c>
      <c r="F832">
        <v>494.81049999999999</v>
      </c>
      <c r="G832">
        <v>28.69</v>
      </c>
      <c r="H832" s="1">
        <v>3910000</v>
      </c>
      <c r="I832">
        <v>10</v>
      </c>
      <c r="J832">
        <v>7655</v>
      </c>
      <c r="K832" t="s">
        <v>32</v>
      </c>
      <c r="L832">
        <v>1</v>
      </c>
      <c r="M832">
        <v>1</v>
      </c>
      <c r="N832" t="s">
        <v>1504</v>
      </c>
    </row>
    <row r="833" spans="1:16" x14ac:dyDescent="0.25">
      <c r="A833" t="s">
        <v>1505</v>
      </c>
      <c r="B833">
        <v>34.36</v>
      </c>
      <c r="C833">
        <v>1179.556</v>
      </c>
      <c r="D833">
        <v>10</v>
      </c>
      <c r="E833">
        <v>1.9</v>
      </c>
      <c r="F833">
        <v>590.78639999999996</v>
      </c>
      <c r="G833">
        <v>40.770000000000003</v>
      </c>
      <c r="H833" s="1">
        <v>1490000</v>
      </c>
      <c r="I833">
        <v>2</v>
      </c>
      <c r="J833">
        <v>11835</v>
      </c>
      <c r="K833" t="s">
        <v>29</v>
      </c>
      <c r="L833">
        <v>1</v>
      </c>
      <c r="M833">
        <v>1</v>
      </c>
      <c r="N833" t="s">
        <v>1506</v>
      </c>
    </row>
    <row r="834" spans="1:16" x14ac:dyDescent="0.25">
      <c r="A834" t="s">
        <v>1507</v>
      </c>
      <c r="B834">
        <v>34.36</v>
      </c>
      <c r="C834">
        <v>1117.6356000000001</v>
      </c>
      <c r="D834">
        <v>9</v>
      </c>
      <c r="E834">
        <v>-0.1</v>
      </c>
      <c r="F834">
        <v>559.82500000000005</v>
      </c>
      <c r="G834">
        <v>31.89</v>
      </c>
      <c r="H834" s="1">
        <v>14600000</v>
      </c>
      <c r="I834">
        <v>1</v>
      </c>
      <c r="J834">
        <v>8181</v>
      </c>
      <c r="K834" t="s">
        <v>84</v>
      </c>
      <c r="L834">
        <v>1</v>
      </c>
      <c r="M834">
        <v>1</v>
      </c>
      <c r="N834" t="s">
        <v>1508</v>
      </c>
    </row>
    <row r="835" spans="1:16" x14ac:dyDescent="0.25">
      <c r="A835" t="s">
        <v>1509</v>
      </c>
      <c r="B835">
        <v>34.340000000000003</v>
      </c>
      <c r="C835">
        <v>1165.6066000000001</v>
      </c>
      <c r="D835">
        <v>9</v>
      </c>
      <c r="E835">
        <v>-0.3</v>
      </c>
      <c r="F835">
        <v>583.81039999999996</v>
      </c>
      <c r="G835">
        <v>36.35</v>
      </c>
      <c r="H835" s="1">
        <v>64200000</v>
      </c>
      <c r="I835">
        <v>5</v>
      </c>
      <c r="J835">
        <v>9528</v>
      </c>
      <c r="K835" t="s">
        <v>47</v>
      </c>
      <c r="L835">
        <v>21</v>
      </c>
      <c r="M835">
        <v>21</v>
      </c>
      <c r="N835" t="s">
        <v>1510</v>
      </c>
      <c r="O835" t="s">
        <v>44</v>
      </c>
      <c r="P835" t="s">
        <v>67</v>
      </c>
    </row>
    <row r="836" spans="1:16" x14ac:dyDescent="0.25">
      <c r="A836" t="s">
        <v>1511</v>
      </c>
      <c r="B836">
        <v>34.340000000000003</v>
      </c>
      <c r="C836">
        <v>1062.6549</v>
      </c>
      <c r="D836">
        <v>9</v>
      </c>
      <c r="E836">
        <v>0.4</v>
      </c>
      <c r="F836">
        <v>532.33500000000004</v>
      </c>
      <c r="G836">
        <v>22.29</v>
      </c>
      <c r="H836" s="1">
        <v>1820000</v>
      </c>
      <c r="I836">
        <v>8</v>
      </c>
      <c r="J836">
        <v>5428</v>
      </c>
      <c r="K836" t="s">
        <v>17</v>
      </c>
      <c r="L836">
        <v>1</v>
      </c>
      <c r="M836">
        <v>1</v>
      </c>
      <c r="N836" t="s">
        <v>1512</v>
      </c>
    </row>
    <row r="837" spans="1:16" x14ac:dyDescent="0.25">
      <c r="A837" t="s">
        <v>1513</v>
      </c>
      <c r="B837">
        <v>34.33</v>
      </c>
      <c r="C837">
        <v>1119.5812000000001</v>
      </c>
      <c r="D837">
        <v>10</v>
      </c>
      <c r="E837">
        <v>0.5</v>
      </c>
      <c r="F837">
        <v>560.79819999999995</v>
      </c>
      <c r="G837">
        <v>44.65</v>
      </c>
      <c r="H837" s="1">
        <v>9440000</v>
      </c>
      <c r="I837">
        <v>1</v>
      </c>
      <c r="J837">
        <v>12706</v>
      </c>
      <c r="K837" t="s">
        <v>84</v>
      </c>
      <c r="L837">
        <v>4</v>
      </c>
      <c r="M837">
        <v>4</v>
      </c>
      <c r="N837" t="s">
        <v>1514</v>
      </c>
    </row>
    <row r="838" spans="1:16" x14ac:dyDescent="0.25">
      <c r="A838" t="s">
        <v>1515</v>
      </c>
      <c r="B838">
        <v>34.32</v>
      </c>
      <c r="C838">
        <v>992.59059999999999</v>
      </c>
      <c r="D838">
        <v>9</v>
      </c>
      <c r="E838">
        <v>0.1</v>
      </c>
      <c r="F838">
        <v>497.30259999999998</v>
      </c>
      <c r="G838">
        <v>68.94</v>
      </c>
      <c r="H838" s="1">
        <v>584000</v>
      </c>
      <c r="I838">
        <v>5</v>
      </c>
      <c r="J838">
        <v>20885</v>
      </c>
      <c r="K838" t="s">
        <v>47</v>
      </c>
      <c r="L838">
        <v>1</v>
      </c>
      <c r="M838">
        <v>1</v>
      </c>
      <c r="N838" t="s">
        <v>1516</v>
      </c>
    </row>
    <row r="839" spans="1:16" x14ac:dyDescent="0.25">
      <c r="A839" t="s">
        <v>1517</v>
      </c>
      <c r="B839">
        <v>34.32</v>
      </c>
      <c r="C839">
        <v>992.59059999999999</v>
      </c>
      <c r="D839">
        <v>9</v>
      </c>
      <c r="E839">
        <v>0.1</v>
      </c>
      <c r="F839">
        <v>497.30259999999998</v>
      </c>
      <c r="G839">
        <v>68.94</v>
      </c>
      <c r="H839" s="1">
        <v>584000</v>
      </c>
      <c r="I839">
        <v>5</v>
      </c>
      <c r="J839">
        <v>20885</v>
      </c>
      <c r="K839" t="s">
        <v>47</v>
      </c>
      <c r="L839">
        <v>1</v>
      </c>
      <c r="M839">
        <v>1</v>
      </c>
      <c r="N839" t="s">
        <v>1518</v>
      </c>
    </row>
    <row r="840" spans="1:16" x14ac:dyDescent="0.25">
      <c r="A840" t="s">
        <v>1519</v>
      </c>
      <c r="B840">
        <v>34.32</v>
      </c>
      <c r="C840">
        <v>1183.4821999999999</v>
      </c>
      <c r="D840">
        <v>9</v>
      </c>
      <c r="E840">
        <v>-0.2</v>
      </c>
      <c r="F840">
        <v>592.7482</v>
      </c>
      <c r="G840">
        <v>35.44</v>
      </c>
      <c r="H840" s="1">
        <v>10400000</v>
      </c>
      <c r="I840">
        <v>9</v>
      </c>
      <c r="J840">
        <v>9990</v>
      </c>
      <c r="K840" t="s">
        <v>23</v>
      </c>
      <c r="L840">
        <v>1</v>
      </c>
      <c r="M840">
        <v>1</v>
      </c>
      <c r="N840" t="s">
        <v>1520</v>
      </c>
    </row>
    <row r="841" spans="1:16" x14ac:dyDescent="0.25">
      <c r="A841" t="s">
        <v>1521</v>
      </c>
      <c r="B841">
        <v>34.32</v>
      </c>
      <c r="C841">
        <v>1100.6454000000001</v>
      </c>
      <c r="D841">
        <v>9</v>
      </c>
      <c r="E841">
        <v>-1.7</v>
      </c>
      <c r="F841">
        <v>551.32899999999995</v>
      </c>
      <c r="G841">
        <v>24</v>
      </c>
      <c r="H841" s="1">
        <v>24400000</v>
      </c>
      <c r="I841">
        <v>10</v>
      </c>
      <c r="J841">
        <v>5996</v>
      </c>
      <c r="K841" t="s">
        <v>32</v>
      </c>
      <c r="L841">
        <v>2</v>
      </c>
      <c r="M841">
        <v>2</v>
      </c>
      <c r="N841" t="s">
        <v>1522</v>
      </c>
    </row>
    <row r="842" spans="1:16" x14ac:dyDescent="0.25">
      <c r="A842" t="s">
        <v>1523</v>
      </c>
      <c r="B842">
        <v>34.31</v>
      </c>
      <c r="C842">
        <v>1189.672</v>
      </c>
      <c r="D842">
        <v>9</v>
      </c>
      <c r="E842">
        <v>1.4</v>
      </c>
      <c r="F842">
        <v>397.5652</v>
      </c>
      <c r="G842">
        <v>36.61</v>
      </c>
      <c r="H842" s="1">
        <v>74000000</v>
      </c>
      <c r="I842">
        <v>3</v>
      </c>
      <c r="J842">
        <v>9816</v>
      </c>
      <c r="K842" t="s">
        <v>73</v>
      </c>
      <c r="L842">
        <v>8</v>
      </c>
      <c r="M842">
        <v>8</v>
      </c>
      <c r="N842" t="s">
        <v>1524</v>
      </c>
    </row>
    <row r="843" spans="1:16" x14ac:dyDescent="0.25">
      <c r="A843" t="s">
        <v>1525</v>
      </c>
      <c r="B843">
        <v>34.31</v>
      </c>
      <c r="C843">
        <v>1209.6328000000001</v>
      </c>
      <c r="D843">
        <v>9</v>
      </c>
      <c r="E843">
        <v>0.4</v>
      </c>
      <c r="F843">
        <v>404.21839999999997</v>
      </c>
      <c r="G843">
        <v>44.8</v>
      </c>
      <c r="H843" s="1">
        <v>4260000</v>
      </c>
      <c r="I843">
        <v>6</v>
      </c>
      <c r="J843">
        <v>12861</v>
      </c>
      <c r="K843" t="s">
        <v>142</v>
      </c>
      <c r="L843">
        <v>2</v>
      </c>
      <c r="M843">
        <v>2</v>
      </c>
      <c r="N843" t="s">
        <v>1526</v>
      </c>
    </row>
    <row r="844" spans="1:16" x14ac:dyDescent="0.25">
      <c r="A844" t="s">
        <v>1527</v>
      </c>
      <c r="B844">
        <v>34.299999999999997</v>
      </c>
      <c r="C844">
        <v>979.5702</v>
      </c>
      <c r="D844">
        <v>9</v>
      </c>
      <c r="E844">
        <v>-1.1000000000000001</v>
      </c>
      <c r="F844">
        <v>490.79180000000002</v>
      </c>
      <c r="G844">
        <v>29.46</v>
      </c>
      <c r="H844" s="1">
        <v>1500000</v>
      </c>
      <c r="I844">
        <v>2</v>
      </c>
      <c r="J844">
        <v>7818</v>
      </c>
      <c r="K844" t="s">
        <v>29</v>
      </c>
      <c r="L844">
        <v>1</v>
      </c>
      <c r="M844">
        <v>1</v>
      </c>
      <c r="N844" t="s">
        <v>1528</v>
      </c>
    </row>
    <row r="845" spans="1:16" x14ac:dyDescent="0.25">
      <c r="A845" t="s">
        <v>1529</v>
      </c>
      <c r="B845">
        <v>34.29</v>
      </c>
      <c r="C845">
        <v>1137.6030000000001</v>
      </c>
      <c r="D845">
        <v>10</v>
      </c>
      <c r="E845">
        <v>0.9</v>
      </c>
      <c r="F845">
        <v>569.80930000000001</v>
      </c>
      <c r="G845">
        <v>24.88</v>
      </c>
      <c r="H845" s="1">
        <v>4360000</v>
      </c>
      <c r="I845">
        <v>8</v>
      </c>
      <c r="J845">
        <v>6330</v>
      </c>
      <c r="K845" t="s">
        <v>17</v>
      </c>
      <c r="L845">
        <v>1</v>
      </c>
      <c r="M845">
        <v>1</v>
      </c>
      <c r="N845" t="s">
        <v>296</v>
      </c>
    </row>
    <row r="846" spans="1:16" x14ac:dyDescent="0.25">
      <c r="A846" t="s">
        <v>1530</v>
      </c>
      <c r="B846">
        <v>34.270000000000003</v>
      </c>
      <c r="C846">
        <v>993.59699999999998</v>
      </c>
      <c r="D846">
        <v>9</v>
      </c>
      <c r="E846">
        <v>-0.3</v>
      </c>
      <c r="F846">
        <v>497.80560000000003</v>
      </c>
      <c r="G846">
        <v>20.47</v>
      </c>
      <c r="H846" s="1">
        <v>2190000</v>
      </c>
      <c r="I846">
        <v>6</v>
      </c>
      <c r="J846">
        <v>4762</v>
      </c>
      <c r="K846" t="s">
        <v>142</v>
      </c>
      <c r="L846">
        <v>1</v>
      </c>
      <c r="M846">
        <v>1</v>
      </c>
      <c r="N846" t="s">
        <v>1531</v>
      </c>
    </row>
    <row r="847" spans="1:16" x14ac:dyDescent="0.25">
      <c r="A847" t="s">
        <v>1532</v>
      </c>
      <c r="B847">
        <v>34.26</v>
      </c>
      <c r="C847">
        <v>1170.6608000000001</v>
      </c>
      <c r="D847">
        <v>11</v>
      </c>
      <c r="E847">
        <v>-2.2999999999999998</v>
      </c>
      <c r="F847">
        <v>586.33630000000005</v>
      </c>
      <c r="G847">
        <v>60.61</v>
      </c>
      <c r="H847" s="1">
        <v>1620000</v>
      </c>
      <c r="I847">
        <v>3</v>
      </c>
      <c r="J847">
        <v>18242</v>
      </c>
      <c r="K847" t="s">
        <v>73</v>
      </c>
      <c r="L847">
        <v>1</v>
      </c>
      <c r="M847">
        <v>1</v>
      </c>
      <c r="N847" t="s">
        <v>1533</v>
      </c>
    </row>
    <row r="848" spans="1:16" x14ac:dyDescent="0.25">
      <c r="A848" t="s">
        <v>1534</v>
      </c>
      <c r="B848">
        <v>34.25</v>
      </c>
      <c r="C848">
        <v>1136.5800999999999</v>
      </c>
      <c r="D848">
        <v>9</v>
      </c>
      <c r="E848">
        <v>0.8</v>
      </c>
      <c r="F848">
        <v>569.29780000000005</v>
      </c>
      <c r="G848">
        <v>34.51</v>
      </c>
      <c r="H848" s="1">
        <v>2090000</v>
      </c>
      <c r="I848">
        <v>3</v>
      </c>
      <c r="J848">
        <v>9080</v>
      </c>
      <c r="K848" t="s">
        <v>73</v>
      </c>
      <c r="L848">
        <v>1</v>
      </c>
      <c r="M848">
        <v>1</v>
      </c>
      <c r="N848" t="s">
        <v>489</v>
      </c>
    </row>
    <row r="849" spans="1:16" x14ac:dyDescent="0.25">
      <c r="A849" t="s">
        <v>1535</v>
      </c>
      <c r="B849">
        <v>34.25</v>
      </c>
      <c r="C849">
        <v>1042.5083</v>
      </c>
      <c r="D849">
        <v>8</v>
      </c>
      <c r="E849">
        <v>0.1</v>
      </c>
      <c r="F849">
        <v>522.26149999999996</v>
      </c>
      <c r="G849">
        <v>35.47</v>
      </c>
      <c r="H849" s="1">
        <v>11900000</v>
      </c>
      <c r="I849">
        <v>10</v>
      </c>
      <c r="J849">
        <v>10044</v>
      </c>
      <c r="K849" t="s">
        <v>32</v>
      </c>
      <c r="L849">
        <v>2</v>
      </c>
      <c r="M849">
        <v>2</v>
      </c>
      <c r="N849" t="s">
        <v>875</v>
      </c>
    </row>
    <row r="850" spans="1:16" x14ac:dyDescent="0.25">
      <c r="A850" t="s">
        <v>1536</v>
      </c>
      <c r="B850">
        <v>34.25</v>
      </c>
      <c r="C850">
        <v>1084.6604</v>
      </c>
      <c r="D850">
        <v>10</v>
      </c>
      <c r="E850">
        <v>0.1</v>
      </c>
      <c r="F850">
        <v>543.33749999999998</v>
      </c>
      <c r="G850">
        <v>29.91</v>
      </c>
      <c r="H850" s="1">
        <v>2510000</v>
      </c>
      <c r="I850">
        <v>10</v>
      </c>
      <c r="J850">
        <v>8084</v>
      </c>
      <c r="K850" t="s">
        <v>32</v>
      </c>
      <c r="L850">
        <v>1</v>
      </c>
      <c r="M850">
        <v>1</v>
      </c>
      <c r="N850" t="s">
        <v>1537</v>
      </c>
    </row>
    <row r="851" spans="1:16" x14ac:dyDescent="0.25">
      <c r="A851" t="s">
        <v>1538</v>
      </c>
      <c r="B851">
        <v>34.25</v>
      </c>
      <c r="C851">
        <v>1211.6411000000001</v>
      </c>
      <c r="D851">
        <v>9</v>
      </c>
      <c r="E851">
        <v>-1.1000000000000001</v>
      </c>
      <c r="F851">
        <v>606.82709999999997</v>
      </c>
      <c r="G851">
        <v>20.53</v>
      </c>
      <c r="H851" s="1">
        <v>36100000</v>
      </c>
      <c r="I851">
        <v>6</v>
      </c>
      <c r="J851">
        <v>4783</v>
      </c>
      <c r="K851" t="s">
        <v>142</v>
      </c>
      <c r="L851">
        <v>3</v>
      </c>
      <c r="M851">
        <v>3</v>
      </c>
      <c r="N851" t="s">
        <v>1539</v>
      </c>
    </row>
    <row r="852" spans="1:16" x14ac:dyDescent="0.25">
      <c r="A852" t="s">
        <v>1540</v>
      </c>
      <c r="B852">
        <v>34.24</v>
      </c>
      <c r="C852">
        <v>1149.509</v>
      </c>
      <c r="D852">
        <v>10</v>
      </c>
      <c r="E852">
        <v>0.1</v>
      </c>
      <c r="F852">
        <v>575.76179999999999</v>
      </c>
      <c r="G852">
        <v>35.36</v>
      </c>
      <c r="H852" s="1">
        <v>12300000</v>
      </c>
      <c r="I852">
        <v>9</v>
      </c>
      <c r="J852">
        <v>9964</v>
      </c>
      <c r="K852" t="s">
        <v>23</v>
      </c>
      <c r="L852">
        <v>1</v>
      </c>
      <c r="M852">
        <v>1</v>
      </c>
      <c r="N852" t="s">
        <v>1541</v>
      </c>
    </row>
    <row r="853" spans="1:16" x14ac:dyDescent="0.25">
      <c r="A853" t="s">
        <v>1542</v>
      </c>
      <c r="B853">
        <v>34.24</v>
      </c>
      <c r="C853">
        <v>980.49270000000001</v>
      </c>
      <c r="D853">
        <v>9</v>
      </c>
      <c r="E853">
        <v>1.6</v>
      </c>
      <c r="F853">
        <v>491.25439999999998</v>
      </c>
      <c r="G853">
        <v>31.32</v>
      </c>
      <c r="H853" s="1">
        <v>3030000</v>
      </c>
      <c r="I853">
        <v>9</v>
      </c>
      <c r="J853">
        <v>8566</v>
      </c>
      <c r="K853" t="s">
        <v>23</v>
      </c>
      <c r="L853">
        <v>1</v>
      </c>
      <c r="M853">
        <v>1</v>
      </c>
      <c r="N853" t="s">
        <v>923</v>
      </c>
    </row>
    <row r="854" spans="1:16" x14ac:dyDescent="0.25">
      <c r="A854" t="s">
        <v>1543</v>
      </c>
      <c r="B854">
        <v>34.24</v>
      </c>
      <c r="C854">
        <v>1086.5458000000001</v>
      </c>
      <c r="D854">
        <v>9</v>
      </c>
      <c r="E854">
        <v>-1.6</v>
      </c>
      <c r="F854">
        <v>544.27930000000003</v>
      </c>
      <c r="G854">
        <v>21.49</v>
      </c>
      <c r="H854" s="1">
        <v>603000</v>
      </c>
      <c r="I854">
        <v>9</v>
      </c>
      <c r="J854">
        <v>5129</v>
      </c>
      <c r="K854" t="s">
        <v>23</v>
      </c>
      <c r="L854">
        <v>1</v>
      </c>
      <c r="M854">
        <v>1</v>
      </c>
      <c r="N854" t="s">
        <v>743</v>
      </c>
    </row>
    <row r="855" spans="1:16" x14ac:dyDescent="0.25">
      <c r="A855" t="s">
        <v>1544</v>
      </c>
      <c r="B855">
        <v>34.24</v>
      </c>
      <c r="C855">
        <v>1108.5812000000001</v>
      </c>
      <c r="D855">
        <v>9</v>
      </c>
      <c r="E855">
        <v>-0.4</v>
      </c>
      <c r="F855">
        <v>555.29769999999996</v>
      </c>
      <c r="G855">
        <v>27.37</v>
      </c>
      <c r="H855" s="1">
        <v>6940000</v>
      </c>
      <c r="I855">
        <v>10</v>
      </c>
      <c r="J855">
        <v>7189</v>
      </c>
      <c r="K855" t="s">
        <v>32</v>
      </c>
      <c r="L855">
        <v>2</v>
      </c>
      <c r="M855">
        <v>2</v>
      </c>
      <c r="N855" t="s">
        <v>796</v>
      </c>
    </row>
    <row r="856" spans="1:16" x14ac:dyDescent="0.25">
      <c r="A856" t="s">
        <v>1545</v>
      </c>
      <c r="B856">
        <v>34.229999999999997</v>
      </c>
      <c r="C856">
        <v>1118.5872999999999</v>
      </c>
      <c r="D856">
        <v>9</v>
      </c>
      <c r="E856">
        <v>-0.6</v>
      </c>
      <c r="F856">
        <v>560.30060000000003</v>
      </c>
      <c r="G856">
        <v>26.94</v>
      </c>
      <c r="H856" s="1">
        <v>2560000</v>
      </c>
      <c r="I856">
        <v>9</v>
      </c>
      <c r="J856">
        <v>7028</v>
      </c>
      <c r="K856" t="s">
        <v>23</v>
      </c>
      <c r="L856">
        <v>1</v>
      </c>
      <c r="M856">
        <v>1</v>
      </c>
      <c r="N856" t="s">
        <v>1546</v>
      </c>
    </row>
    <row r="857" spans="1:16" x14ac:dyDescent="0.25">
      <c r="A857" t="s">
        <v>1547</v>
      </c>
      <c r="B857">
        <v>34.229999999999997</v>
      </c>
      <c r="C857">
        <v>1198.5839000000001</v>
      </c>
      <c r="D857">
        <v>9</v>
      </c>
      <c r="E857">
        <v>-1.2</v>
      </c>
      <c r="F857">
        <v>600.29849999999999</v>
      </c>
      <c r="G857">
        <v>23.42</v>
      </c>
      <c r="H857" s="1">
        <v>13000000</v>
      </c>
      <c r="I857">
        <v>10</v>
      </c>
      <c r="J857">
        <v>5789</v>
      </c>
      <c r="K857" t="s">
        <v>32</v>
      </c>
      <c r="L857">
        <v>2</v>
      </c>
      <c r="M857">
        <v>2</v>
      </c>
      <c r="N857" t="s">
        <v>1548</v>
      </c>
      <c r="O857" t="s">
        <v>44</v>
      </c>
      <c r="P857" t="s">
        <v>822</v>
      </c>
    </row>
    <row r="858" spans="1:16" x14ac:dyDescent="0.25">
      <c r="A858" t="s">
        <v>1549</v>
      </c>
      <c r="B858">
        <v>34.22</v>
      </c>
      <c r="C858">
        <v>1025.6022</v>
      </c>
      <c r="D858">
        <v>9</v>
      </c>
      <c r="E858">
        <v>-1</v>
      </c>
      <c r="F858">
        <v>513.80790000000002</v>
      </c>
      <c r="G858">
        <v>24.66</v>
      </c>
      <c r="H858" s="1">
        <v>710000</v>
      </c>
      <c r="I858">
        <v>10</v>
      </c>
      <c r="J858">
        <v>6229</v>
      </c>
      <c r="K858" t="s">
        <v>32</v>
      </c>
      <c r="L858">
        <v>1</v>
      </c>
      <c r="M858">
        <v>1</v>
      </c>
      <c r="N858" t="s">
        <v>1550</v>
      </c>
    </row>
    <row r="859" spans="1:16" x14ac:dyDescent="0.25">
      <c r="A859" t="s">
        <v>1551</v>
      </c>
      <c r="B859">
        <v>34.21</v>
      </c>
      <c r="C859">
        <v>1062.6072999999999</v>
      </c>
      <c r="D859">
        <v>9</v>
      </c>
      <c r="E859">
        <v>0.9</v>
      </c>
      <c r="F859">
        <v>532.31140000000005</v>
      </c>
      <c r="G859">
        <v>27.85</v>
      </c>
      <c r="H859" s="1">
        <v>1410000</v>
      </c>
      <c r="I859">
        <v>9</v>
      </c>
      <c r="J859">
        <v>7353</v>
      </c>
      <c r="K859" t="s">
        <v>23</v>
      </c>
      <c r="L859">
        <v>1</v>
      </c>
      <c r="M859">
        <v>1</v>
      </c>
      <c r="N859" t="s">
        <v>1552</v>
      </c>
    </row>
    <row r="860" spans="1:16" x14ac:dyDescent="0.25">
      <c r="A860" t="s">
        <v>1553</v>
      </c>
      <c r="B860">
        <v>34.21</v>
      </c>
      <c r="C860">
        <v>955.50869999999998</v>
      </c>
      <c r="D860">
        <v>9</v>
      </c>
      <c r="E860">
        <v>0.8</v>
      </c>
      <c r="F860">
        <v>478.762</v>
      </c>
      <c r="G860">
        <v>33.75</v>
      </c>
      <c r="H860" s="1">
        <v>4850000</v>
      </c>
      <c r="I860">
        <v>9</v>
      </c>
      <c r="J860">
        <v>9408</v>
      </c>
      <c r="K860" t="s">
        <v>23</v>
      </c>
      <c r="L860">
        <v>2</v>
      </c>
      <c r="M860">
        <v>2</v>
      </c>
      <c r="N860" t="s">
        <v>367</v>
      </c>
    </row>
    <row r="861" spans="1:16" x14ac:dyDescent="0.25">
      <c r="A861" t="s">
        <v>1554</v>
      </c>
      <c r="B861">
        <v>34.21</v>
      </c>
      <c r="C861">
        <v>943.50869999999998</v>
      </c>
      <c r="D861">
        <v>9</v>
      </c>
      <c r="E861">
        <v>-2.8</v>
      </c>
      <c r="F861">
        <v>472.76029999999997</v>
      </c>
      <c r="G861">
        <v>31.55</v>
      </c>
      <c r="H861" s="1">
        <v>5060000</v>
      </c>
      <c r="I861">
        <v>10</v>
      </c>
      <c r="J861">
        <v>8661</v>
      </c>
      <c r="K861" t="s">
        <v>32</v>
      </c>
      <c r="L861">
        <v>1</v>
      </c>
      <c r="M861">
        <v>1</v>
      </c>
      <c r="N861" t="s">
        <v>1555</v>
      </c>
    </row>
    <row r="862" spans="1:16" x14ac:dyDescent="0.25">
      <c r="A862" t="s">
        <v>1556</v>
      </c>
      <c r="B862">
        <v>34.200000000000003</v>
      </c>
      <c r="C862">
        <v>1166.5244</v>
      </c>
      <c r="D862">
        <v>10</v>
      </c>
      <c r="E862">
        <v>0.1</v>
      </c>
      <c r="F862">
        <v>584.26949999999999</v>
      </c>
      <c r="G862">
        <v>43.7</v>
      </c>
      <c r="H862" s="1">
        <v>708000</v>
      </c>
      <c r="I862">
        <v>5</v>
      </c>
      <c r="J862">
        <v>12062</v>
      </c>
      <c r="K862" t="s">
        <v>47</v>
      </c>
      <c r="L862">
        <v>1</v>
      </c>
      <c r="M862">
        <v>1</v>
      </c>
      <c r="N862" t="s">
        <v>164</v>
      </c>
    </row>
    <row r="863" spans="1:16" x14ac:dyDescent="0.25">
      <c r="A863" t="s">
        <v>1557</v>
      </c>
      <c r="B863">
        <v>34.200000000000003</v>
      </c>
      <c r="C863">
        <v>1013.4567</v>
      </c>
      <c r="D863">
        <v>9</v>
      </c>
      <c r="E863">
        <v>-2.1</v>
      </c>
      <c r="F863">
        <v>507.7346</v>
      </c>
      <c r="G863">
        <v>31.61</v>
      </c>
      <c r="H863" s="1">
        <v>7150000</v>
      </c>
      <c r="I863">
        <v>10</v>
      </c>
      <c r="J863">
        <v>8681</v>
      </c>
      <c r="K863" t="s">
        <v>32</v>
      </c>
      <c r="L863">
        <v>2</v>
      </c>
      <c r="M863">
        <v>2</v>
      </c>
      <c r="N863" t="s">
        <v>1558</v>
      </c>
    </row>
    <row r="864" spans="1:16" x14ac:dyDescent="0.25">
      <c r="A864" t="s">
        <v>1559</v>
      </c>
      <c r="B864">
        <v>34.200000000000003</v>
      </c>
      <c r="C864">
        <v>1023.5236</v>
      </c>
      <c r="D864">
        <v>9</v>
      </c>
      <c r="E864">
        <v>-0.4</v>
      </c>
      <c r="F864">
        <v>512.76890000000003</v>
      </c>
      <c r="G864">
        <v>21.61</v>
      </c>
      <c r="H864" s="1">
        <v>11600000</v>
      </c>
      <c r="I864">
        <v>6</v>
      </c>
      <c r="J864">
        <v>5154</v>
      </c>
      <c r="K864" t="s">
        <v>142</v>
      </c>
      <c r="L864">
        <v>2</v>
      </c>
      <c r="M864">
        <v>2</v>
      </c>
      <c r="N864" t="s">
        <v>416</v>
      </c>
    </row>
    <row r="865" spans="1:16" x14ac:dyDescent="0.25">
      <c r="A865" t="s">
        <v>1560</v>
      </c>
      <c r="B865">
        <v>34.19</v>
      </c>
      <c r="C865">
        <v>1130.6309000000001</v>
      </c>
      <c r="D865">
        <v>9</v>
      </c>
      <c r="E865">
        <v>-0.1</v>
      </c>
      <c r="F865">
        <v>566.32259999999997</v>
      </c>
      <c r="G865">
        <v>27.5</v>
      </c>
      <c r="H865" s="1">
        <v>25800000</v>
      </c>
      <c r="I865">
        <v>9</v>
      </c>
      <c r="J865">
        <v>7227</v>
      </c>
      <c r="K865" t="s">
        <v>23</v>
      </c>
      <c r="L865">
        <v>2</v>
      </c>
      <c r="M865">
        <v>2</v>
      </c>
      <c r="N865" t="s">
        <v>1561</v>
      </c>
    </row>
    <row r="866" spans="1:16" x14ac:dyDescent="0.25">
      <c r="A866" t="s">
        <v>1562</v>
      </c>
      <c r="B866">
        <v>34.19</v>
      </c>
      <c r="C866">
        <v>1103.5037</v>
      </c>
      <c r="D866">
        <v>9</v>
      </c>
      <c r="E866">
        <v>0.9</v>
      </c>
      <c r="F866">
        <v>552.75959999999998</v>
      </c>
      <c r="G866">
        <v>42.94</v>
      </c>
      <c r="H866" s="1">
        <v>562000</v>
      </c>
      <c r="I866">
        <v>1</v>
      </c>
      <c r="J866">
        <v>12139</v>
      </c>
      <c r="K866" t="s">
        <v>84</v>
      </c>
      <c r="L866">
        <v>1</v>
      </c>
      <c r="M866">
        <v>1</v>
      </c>
      <c r="N866" t="s">
        <v>1563</v>
      </c>
    </row>
    <row r="867" spans="1:16" x14ac:dyDescent="0.25">
      <c r="A867" t="s">
        <v>1564</v>
      </c>
      <c r="B867">
        <v>34.15</v>
      </c>
      <c r="C867">
        <v>1102.4944</v>
      </c>
      <c r="D867">
        <v>9</v>
      </c>
      <c r="E867">
        <v>-1.6</v>
      </c>
      <c r="F867">
        <v>552.25360000000001</v>
      </c>
      <c r="G867">
        <v>21.33</v>
      </c>
      <c r="H867" s="1">
        <v>9350000</v>
      </c>
      <c r="I867">
        <v>7</v>
      </c>
      <c r="J867">
        <v>5028</v>
      </c>
      <c r="K867" t="s">
        <v>20</v>
      </c>
      <c r="L867">
        <v>2</v>
      </c>
      <c r="M867">
        <v>2</v>
      </c>
      <c r="N867" t="s">
        <v>1565</v>
      </c>
    </row>
    <row r="868" spans="1:16" x14ac:dyDescent="0.25">
      <c r="A868" t="s">
        <v>1566</v>
      </c>
      <c r="B868">
        <v>34.15</v>
      </c>
      <c r="C868">
        <v>988.49770000000001</v>
      </c>
      <c r="D868">
        <v>9</v>
      </c>
      <c r="E868">
        <v>-0.2</v>
      </c>
      <c r="F868">
        <v>495.25599999999997</v>
      </c>
      <c r="G868">
        <v>38.729999999999997</v>
      </c>
      <c r="H868" s="1">
        <v>4470000</v>
      </c>
      <c r="I868">
        <v>2</v>
      </c>
      <c r="J868">
        <v>11114</v>
      </c>
      <c r="K868" t="s">
        <v>29</v>
      </c>
      <c r="L868">
        <v>3</v>
      </c>
      <c r="M868">
        <v>3</v>
      </c>
      <c r="N868" t="s">
        <v>1567</v>
      </c>
    </row>
    <row r="869" spans="1:16" x14ac:dyDescent="0.25">
      <c r="A869" t="s">
        <v>1568</v>
      </c>
      <c r="B869">
        <v>34.119999999999997</v>
      </c>
      <c r="C869">
        <v>1499.6095</v>
      </c>
      <c r="D869">
        <v>13</v>
      </c>
      <c r="E869">
        <v>3.8</v>
      </c>
      <c r="F869">
        <v>750.81489999999997</v>
      </c>
      <c r="G869">
        <v>55.5</v>
      </c>
      <c r="H869" s="1">
        <v>2950000</v>
      </c>
      <c r="I869">
        <v>7</v>
      </c>
      <c r="J869">
        <v>16860</v>
      </c>
      <c r="K869" t="s">
        <v>20</v>
      </c>
      <c r="L869">
        <v>1</v>
      </c>
      <c r="M869">
        <v>1</v>
      </c>
      <c r="N869" t="s">
        <v>18</v>
      </c>
      <c r="O869" t="s">
        <v>44</v>
      </c>
      <c r="P869" t="s">
        <v>203</v>
      </c>
    </row>
    <row r="870" spans="1:16" x14ac:dyDescent="0.25">
      <c r="A870" t="s">
        <v>1569</v>
      </c>
      <c r="B870">
        <v>34.11</v>
      </c>
      <c r="C870">
        <v>1073.6344999999999</v>
      </c>
      <c r="D870">
        <v>9</v>
      </c>
      <c r="E870">
        <v>3.6</v>
      </c>
      <c r="F870">
        <v>537.82650000000001</v>
      </c>
      <c r="G870">
        <v>39.270000000000003</v>
      </c>
      <c r="H870" s="1">
        <v>3130000</v>
      </c>
      <c r="I870">
        <v>4</v>
      </c>
      <c r="J870">
        <v>10671</v>
      </c>
      <c r="K870" t="s">
        <v>26</v>
      </c>
      <c r="L870">
        <v>1</v>
      </c>
      <c r="M870">
        <v>1</v>
      </c>
      <c r="N870" t="s">
        <v>1570</v>
      </c>
    </row>
    <row r="871" spans="1:16" x14ac:dyDescent="0.25">
      <c r="A871" t="s">
        <v>1571</v>
      </c>
      <c r="B871">
        <v>34.1</v>
      </c>
      <c r="C871">
        <v>991.50869999999998</v>
      </c>
      <c r="D871">
        <v>9</v>
      </c>
      <c r="E871">
        <v>1.6</v>
      </c>
      <c r="F871">
        <v>496.76240000000001</v>
      </c>
      <c r="G871">
        <v>29.18</v>
      </c>
      <c r="H871" s="1">
        <v>6470000</v>
      </c>
      <c r="I871">
        <v>8</v>
      </c>
      <c r="J871">
        <v>7813</v>
      </c>
      <c r="K871" t="s">
        <v>17</v>
      </c>
      <c r="L871">
        <v>1</v>
      </c>
      <c r="M871">
        <v>1</v>
      </c>
      <c r="N871" t="s">
        <v>1572</v>
      </c>
    </row>
    <row r="872" spans="1:16" x14ac:dyDescent="0.25">
      <c r="A872" t="s">
        <v>1573</v>
      </c>
      <c r="B872">
        <v>34.1</v>
      </c>
      <c r="C872">
        <v>1148.6077</v>
      </c>
      <c r="D872">
        <v>10</v>
      </c>
      <c r="E872">
        <v>0.4</v>
      </c>
      <c r="F872">
        <v>575.31129999999996</v>
      </c>
      <c r="G872">
        <v>47.21</v>
      </c>
      <c r="H872" s="1">
        <v>346000</v>
      </c>
      <c r="I872">
        <v>1</v>
      </c>
      <c r="J872">
        <v>13597</v>
      </c>
      <c r="K872" t="s">
        <v>84</v>
      </c>
      <c r="L872">
        <v>1</v>
      </c>
      <c r="M872">
        <v>1</v>
      </c>
      <c r="N872" t="s">
        <v>1574</v>
      </c>
    </row>
    <row r="873" spans="1:16" x14ac:dyDescent="0.25">
      <c r="A873" t="s">
        <v>1575</v>
      </c>
      <c r="B873">
        <v>34.1</v>
      </c>
      <c r="C873">
        <v>1120.6128000000001</v>
      </c>
      <c r="D873">
        <v>11</v>
      </c>
      <c r="E873">
        <v>-0.5</v>
      </c>
      <c r="F873">
        <v>561.3134</v>
      </c>
      <c r="G873">
        <v>44.58</v>
      </c>
      <c r="H873" s="1">
        <v>8500000</v>
      </c>
      <c r="I873">
        <v>4</v>
      </c>
      <c r="J873">
        <v>12524</v>
      </c>
      <c r="K873" t="s">
        <v>26</v>
      </c>
      <c r="L873">
        <v>2</v>
      </c>
      <c r="M873">
        <v>2</v>
      </c>
      <c r="N873" t="s">
        <v>96</v>
      </c>
    </row>
    <row r="874" spans="1:16" x14ac:dyDescent="0.25">
      <c r="A874" t="s">
        <v>1576</v>
      </c>
      <c r="B874">
        <v>34.1</v>
      </c>
      <c r="C874">
        <v>1066.6287</v>
      </c>
      <c r="D874">
        <v>9</v>
      </c>
      <c r="E874">
        <v>0.9</v>
      </c>
      <c r="F874">
        <v>534.32209999999998</v>
      </c>
      <c r="G874">
        <v>40.909999999999997</v>
      </c>
      <c r="H874" s="1">
        <v>5840000</v>
      </c>
      <c r="I874">
        <v>5</v>
      </c>
      <c r="J874">
        <v>11104</v>
      </c>
      <c r="K874" t="s">
        <v>47</v>
      </c>
      <c r="L874">
        <v>2</v>
      </c>
      <c r="M874">
        <v>2</v>
      </c>
      <c r="N874" t="s">
        <v>1577</v>
      </c>
    </row>
    <row r="875" spans="1:16" x14ac:dyDescent="0.25">
      <c r="A875" t="s">
        <v>1578</v>
      </c>
      <c r="B875">
        <v>34.090000000000003</v>
      </c>
      <c r="C875">
        <v>1764.8569</v>
      </c>
      <c r="D875">
        <v>17</v>
      </c>
      <c r="E875">
        <v>-0.4</v>
      </c>
      <c r="F875">
        <v>883.43539999999996</v>
      </c>
      <c r="G875">
        <v>60.95</v>
      </c>
      <c r="H875" s="1">
        <v>1450000</v>
      </c>
      <c r="I875">
        <v>4</v>
      </c>
      <c r="J875">
        <v>18246</v>
      </c>
      <c r="K875" t="s">
        <v>26</v>
      </c>
      <c r="L875">
        <v>1</v>
      </c>
      <c r="M875">
        <v>1</v>
      </c>
      <c r="N875" t="s">
        <v>777</v>
      </c>
    </row>
    <row r="876" spans="1:16" x14ac:dyDescent="0.25">
      <c r="A876" t="s">
        <v>1579</v>
      </c>
      <c r="B876">
        <v>34.090000000000003</v>
      </c>
      <c r="C876">
        <v>933.49189999999999</v>
      </c>
      <c r="D876">
        <v>10</v>
      </c>
      <c r="E876">
        <v>3</v>
      </c>
      <c r="F876">
        <v>467.75459999999998</v>
      </c>
      <c r="G876">
        <v>32.57</v>
      </c>
      <c r="H876" s="1">
        <v>411000</v>
      </c>
      <c r="I876">
        <v>9</v>
      </c>
      <c r="J876">
        <v>9004</v>
      </c>
      <c r="K876" t="s">
        <v>23</v>
      </c>
      <c r="L876">
        <v>1</v>
      </c>
      <c r="M876">
        <v>1</v>
      </c>
      <c r="N876" t="s">
        <v>1580</v>
      </c>
    </row>
    <row r="877" spans="1:16" x14ac:dyDescent="0.25">
      <c r="A877" t="s">
        <v>1581</v>
      </c>
      <c r="B877">
        <v>34.08</v>
      </c>
      <c r="C877">
        <v>1204.6128000000001</v>
      </c>
      <c r="D877">
        <v>9</v>
      </c>
      <c r="E877">
        <v>0.8</v>
      </c>
      <c r="F877">
        <v>603.31410000000005</v>
      </c>
      <c r="G877">
        <v>46.61</v>
      </c>
      <c r="H877" s="1">
        <v>803000000</v>
      </c>
      <c r="I877">
        <v>3</v>
      </c>
      <c r="J877">
        <v>13359</v>
      </c>
      <c r="K877" t="s">
        <v>73</v>
      </c>
      <c r="L877">
        <v>21</v>
      </c>
      <c r="M877">
        <v>21</v>
      </c>
      <c r="N877" t="s">
        <v>507</v>
      </c>
    </row>
    <row r="878" spans="1:16" x14ac:dyDescent="0.25">
      <c r="A878" t="s">
        <v>1582</v>
      </c>
      <c r="B878">
        <v>34.07</v>
      </c>
      <c r="C878">
        <v>1084.6757</v>
      </c>
      <c r="D878">
        <v>9</v>
      </c>
      <c r="E878">
        <v>-0.5</v>
      </c>
      <c r="F878">
        <v>543.34479999999996</v>
      </c>
      <c r="G878">
        <v>24.68</v>
      </c>
      <c r="H878" s="1">
        <v>27200000</v>
      </c>
      <c r="I878">
        <v>2</v>
      </c>
      <c r="J878">
        <v>6147</v>
      </c>
      <c r="K878" t="s">
        <v>29</v>
      </c>
      <c r="L878">
        <v>3</v>
      </c>
      <c r="M878">
        <v>3</v>
      </c>
      <c r="N878" t="s">
        <v>1583</v>
      </c>
    </row>
    <row r="879" spans="1:16" x14ac:dyDescent="0.25">
      <c r="A879" t="s">
        <v>1584</v>
      </c>
      <c r="B879">
        <v>34.06</v>
      </c>
      <c r="C879">
        <v>1098.6185</v>
      </c>
      <c r="D879">
        <v>9</v>
      </c>
      <c r="E879">
        <v>2.2999999999999998</v>
      </c>
      <c r="F879">
        <v>550.31780000000003</v>
      </c>
      <c r="G879">
        <v>51.5</v>
      </c>
      <c r="H879" s="1">
        <v>13300000</v>
      </c>
      <c r="I879">
        <v>9</v>
      </c>
      <c r="J879">
        <v>15641</v>
      </c>
      <c r="K879" t="s">
        <v>23</v>
      </c>
      <c r="L879">
        <v>2</v>
      </c>
      <c r="M879">
        <v>2</v>
      </c>
      <c r="N879" t="s">
        <v>765</v>
      </c>
    </row>
    <row r="880" spans="1:16" x14ac:dyDescent="0.25">
      <c r="A880" t="s">
        <v>1585</v>
      </c>
      <c r="B880">
        <v>34.049999999999997</v>
      </c>
      <c r="C880">
        <v>1156.624</v>
      </c>
      <c r="D880">
        <v>9</v>
      </c>
      <c r="E880">
        <v>0.1</v>
      </c>
      <c r="F880">
        <v>579.3193</v>
      </c>
      <c r="G880">
        <v>26.85</v>
      </c>
      <c r="H880" s="1">
        <v>2300000</v>
      </c>
      <c r="I880">
        <v>9</v>
      </c>
      <c r="J880">
        <v>6994</v>
      </c>
      <c r="K880" t="s">
        <v>23</v>
      </c>
      <c r="L880">
        <v>1</v>
      </c>
      <c r="M880">
        <v>1</v>
      </c>
      <c r="N880" t="s">
        <v>1586</v>
      </c>
    </row>
    <row r="881" spans="1:14" x14ac:dyDescent="0.25">
      <c r="A881" t="s">
        <v>1587</v>
      </c>
      <c r="B881">
        <v>34.049999999999997</v>
      </c>
      <c r="C881">
        <v>1693.0250000000001</v>
      </c>
      <c r="D881">
        <v>15</v>
      </c>
      <c r="E881">
        <v>-4.2</v>
      </c>
      <c r="F881">
        <v>565.34659999999997</v>
      </c>
      <c r="G881">
        <v>20.13</v>
      </c>
      <c r="H881">
        <v>0</v>
      </c>
      <c r="I881">
        <v>7</v>
      </c>
      <c r="J881">
        <v>4625</v>
      </c>
      <c r="K881" t="s">
        <v>20</v>
      </c>
      <c r="L881">
        <v>1</v>
      </c>
      <c r="M881">
        <v>1</v>
      </c>
      <c r="N881" t="s">
        <v>1588</v>
      </c>
    </row>
    <row r="882" spans="1:14" x14ac:dyDescent="0.25">
      <c r="A882" t="s">
        <v>1589</v>
      </c>
      <c r="B882">
        <v>34.04</v>
      </c>
      <c r="C882">
        <v>1058.6124</v>
      </c>
      <c r="D882">
        <v>9</v>
      </c>
      <c r="E882">
        <v>3.1</v>
      </c>
      <c r="F882">
        <v>530.31510000000003</v>
      </c>
      <c r="G882">
        <v>52.22</v>
      </c>
      <c r="H882" s="1">
        <v>6310000</v>
      </c>
      <c r="I882">
        <v>6</v>
      </c>
      <c r="J882">
        <v>15452</v>
      </c>
      <c r="K882" t="s">
        <v>142</v>
      </c>
      <c r="L882">
        <v>1</v>
      </c>
      <c r="M882">
        <v>1</v>
      </c>
      <c r="N882" t="s">
        <v>1590</v>
      </c>
    </row>
    <row r="883" spans="1:14" x14ac:dyDescent="0.25">
      <c r="A883" t="s">
        <v>1591</v>
      </c>
      <c r="B883">
        <v>34.04</v>
      </c>
      <c r="C883">
        <v>1182.6396</v>
      </c>
      <c r="D883">
        <v>9</v>
      </c>
      <c r="E883">
        <v>0.8</v>
      </c>
      <c r="F883">
        <v>395.2208</v>
      </c>
      <c r="G883">
        <v>36.31</v>
      </c>
      <c r="H883" s="1">
        <v>781000000</v>
      </c>
      <c r="I883">
        <v>1</v>
      </c>
      <c r="J883">
        <v>9748</v>
      </c>
      <c r="K883" t="s">
        <v>84</v>
      </c>
      <c r="L883">
        <v>32</v>
      </c>
      <c r="M883">
        <v>32</v>
      </c>
      <c r="N883" t="s">
        <v>1592</v>
      </c>
    </row>
    <row r="884" spans="1:14" x14ac:dyDescent="0.25">
      <c r="A884" t="s">
        <v>1593</v>
      </c>
      <c r="B884">
        <v>34.04</v>
      </c>
      <c r="C884">
        <v>945.53959999999995</v>
      </c>
      <c r="D884">
        <v>9</v>
      </c>
      <c r="E884">
        <v>-1.2</v>
      </c>
      <c r="F884">
        <v>473.7765</v>
      </c>
      <c r="G884">
        <v>26.9</v>
      </c>
      <c r="H884" s="1">
        <v>7230000</v>
      </c>
      <c r="I884">
        <v>10</v>
      </c>
      <c r="J884">
        <v>7022</v>
      </c>
      <c r="K884" t="s">
        <v>32</v>
      </c>
      <c r="L884">
        <v>4</v>
      </c>
      <c r="M884">
        <v>4</v>
      </c>
      <c r="N884" t="s">
        <v>1594</v>
      </c>
    </row>
    <row r="885" spans="1:14" x14ac:dyDescent="0.25">
      <c r="A885" t="s">
        <v>1595</v>
      </c>
      <c r="B885">
        <v>34.04</v>
      </c>
      <c r="C885">
        <v>1047.4661000000001</v>
      </c>
      <c r="D885">
        <v>8</v>
      </c>
      <c r="E885">
        <v>0</v>
      </c>
      <c r="F885">
        <v>524.74030000000005</v>
      </c>
      <c r="G885">
        <v>36.76</v>
      </c>
      <c r="H885" s="1">
        <v>106000000</v>
      </c>
      <c r="I885">
        <v>10</v>
      </c>
      <c r="J885">
        <v>10500</v>
      </c>
      <c r="K885" t="s">
        <v>32</v>
      </c>
      <c r="L885">
        <v>7</v>
      </c>
      <c r="M885">
        <v>7</v>
      </c>
      <c r="N885" t="s">
        <v>1192</v>
      </c>
    </row>
    <row r="886" spans="1:14" x14ac:dyDescent="0.25">
      <c r="A886" t="s">
        <v>1596</v>
      </c>
      <c r="B886">
        <v>34.03</v>
      </c>
      <c r="C886">
        <v>902.50070000000005</v>
      </c>
      <c r="D886">
        <v>9</v>
      </c>
      <c r="E886">
        <v>0.2</v>
      </c>
      <c r="F886">
        <v>452.2577</v>
      </c>
      <c r="G886">
        <v>46.85</v>
      </c>
      <c r="H886" s="1">
        <v>327000</v>
      </c>
      <c r="I886">
        <v>5</v>
      </c>
      <c r="J886">
        <v>13173</v>
      </c>
      <c r="K886" t="s">
        <v>47</v>
      </c>
      <c r="L886">
        <v>1</v>
      </c>
      <c r="M886">
        <v>1</v>
      </c>
      <c r="N886" t="s">
        <v>1597</v>
      </c>
    </row>
    <row r="887" spans="1:14" x14ac:dyDescent="0.25">
      <c r="A887" t="s">
        <v>1598</v>
      </c>
      <c r="B887">
        <v>34.03</v>
      </c>
      <c r="C887">
        <v>1121.6193000000001</v>
      </c>
      <c r="D887">
        <v>9</v>
      </c>
      <c r="E887">
        <v>0</v>
      </c>
      <c r="F887">
        <v>561.81690000000003</v>
      </c>
      <c r="G887">
        <v>20.28</v>
      </c>
      <c r="H887" s="1">
        <v>13700000</v>
      </c>
      <c r="I887">
        <v>6</v>
      </c>
      <c r="J887">
        <v>4691</v>
      </c>
      <c r="K887" t="s">
        <v>142</v>
      </c>
      <c r="L887">
        <v>1</v>
      </c>
      <c r="M887">
        <v>1</v>
      </c>
      <c r="N887" t="s">
        <v>834</v>
      </c>
    </row>
    <row r="888" spans="1:14" x14ac:dyDescent="0.25">
      <c r="A888" t="s">
        <v>1599</v>
      </c>
      <c r="B888">
        <v>34.020000000000003</v>
      </c>
      <c r="C888">
        <v>1210.6472000000001</v>
      </c>
      <c r="D888">
        <v>9</v>
      </c>
      <c r="E888">
        <v>0.9</v>
      </c>
      <c r="F888">
        <v>606.33140000000003</v>
      </c>
      <c r="G888">
        <v>28.37</v>
      </c>
      <c r="H888" s="1">
        <v>3000000</v>
      </c>
      <c r="I888">
        <v>3</v>
      </c>
      <c r="J888">
        <v>6962</v>
      </c>
      <c r="K888" t="s">
        <v>73</v>
      </c>
      <c r="L888">
        <v>3</v>
      </c>
      <c r="M888">
        <v>3</v>
      </c>
      <c r="N888" t="s">
        <v>1600</v>
      </c>
    </row>
    <row r="889" spans="1:14" x14ac:dyDescent="0.25">
      <c r="A889" t="s">
        <v>1601</v>
      </c>
      <c r="B889">
        <v>34.01</v>
      </c>
      <c r="C889">
        <v>857.45069999999998</v>
      </c>
      <c r="D889">
        <v>8</v>
      </c>
      <c r="E889">
        <v>0.5</v>
      </c>
      <c r="F889">
        <v>429.7328</v>
      </c>
      <c r="G889">
        <v>27.37</v>
      </c>
      <c r="H889" s="1">
        <v>1770000</v>
      </c>
      <c r="I889">
        <v>9</v>
      </c>
      <c r="J889">
        <v>7179</v>
      </c>
      <c r="K889" t="s">
        <v>23</v>
      </c>
      <c r="L889">
        <v>1</v>
      </c>
      <c r="M889">
        <v>1</v>
      </c>
      <c r="N889" t="s">
        <v>109</v>
      </c>
    </row>
    <row r="890" spans="1:14" x14ac:dyDescent="0.25">
      <c r="A890" t="s">
        <v>1602</v>
      </c>
      <c r="B890">
        <v>34</v>
      </c>
      <c r="C890">
        <v>1253.5927999999999</v>
      </c>
      <c r="D890">
        <v>11</v>
      </c>
      <c r="E890">
        <v>-0.8</v>
      </c>
      <c r="F890">
        <v>627.80319999999995</v>
      </c>
      <c r="G890">
        <v>48.98</v>
      </c>
      <c r="H890" s="1">
        <v>5920000</v>
      </c>
      <c r="I890">
        <v>4</v>
      </c>
      <c r="J890">
        <v>14081</v>
      </c>
      <c r="K890" t="s">
        <v>26</v>
      </c>
      <c r="L890">
        <v>2</v>
      </c>
      <c r="M890">
        <v>2</v>
      </c>
      <c r="N890" t="s">
        <v>1603</v>
      </c>
    </row>
    <row r="891" spans="1:14" x14ac:dyDescent="0.25">
      <c r="A891" t="s">
        <v>1604</v>
      </c>
      <c r="B891">
        <v>34</v>
      </c>
      <c r="C891">
        <v>1012.6393</v>
      </c>
      <c r="D891">
        <v>9</v>
      </c>
      <c r="E891">
        <v>-2.2000000000000002</v>
      </c>
      <c r="F891">
        <v>507.32580000000002</v>
      </c>
      <c r="G891">
        <v>27.31</v>
      </c>
      <c r="H891" s="1">
        <v>3160000</v>
      </c>
      <c r="I891">
        <v>10</v>
      </c>
      <c r="J891">
        <v>7169</v>
      </c>
      <c r="K891" t="s">
        <v>32</v>
      </c>
      <c r="L891">
        <v>1</v>
      </c>
      <c r="M891">
        <v>1</v>
      </c>
      <c r="N891" t="s">
        <v>1605</v>
      </c>
    </row>
    <row r="892" spans="1:14" x14ac:dyDescent="0.25">
      <c r="A892" t="s">
        <v>1606</v>
      </c>
      <c r="B892">
        <v>33.99</v>
      </c>
      <c r="C892">
        <v>1188.7130999999999</v>
      </c>
      <c r="D892">
        <v>9</v>
      </c>
      <c r="E892">
        <v>-0.6</v>
      </c>
      <c r="F892">
        <v>595.36350000000004</v>
      </c>
      <c r="G892">
        <v>25.96</v>
      </c>
      <c r="H892" s="1">
        <v>15000000</v>
      </c>
      <c r="I892">
        <v>3</v>
      </c>
      <c r="J892">
        <v>6174</v>
      </c>
      <c r="K892" t="s">
        <v>73</v>
      </c>
      <c r="L892">
        <v>5</v>
      </c>
      <c r="M892">
        <v>5</v>
      </c>
      <c r="N892" t="s">
        <v>1607</v>
      </c>
    </row>
    <row r="893" spans="1:14" x14ac:dyDescent="0.25">
      <c r="A893" t="s">
        <v>1608</v>
      </c>
      <c r="B893">
        <v>33.97</v>
      </c>
      <c r="C893">
        <v>1082.6334999999999</v>
      </c>
      <c r="D893">
        <v>10</v>
      </c>
      <c r="E893">
        <v>-0.1</v>
      </c>
      <c r="F893">
        <v>542.32399999999996</v>
      </c>
      <c r="G893">
        <v>39.86</v>
      </c>
      <c r="H893" s="1">
        <v>664000</v>
      </c>
      <c r="I893">
        <v>2</v>
      </c>
      <c r="J893">
        <v>11513</v>
      </c>
      <c r="K893" t="s">
        <v>29</v>
      </c>
      <c r="L893">
        <v>1</v>
      </c>
      <c r="M893">
        <v>1</v>
      </c>
      <c r="N893" t="s">
        <v>211</v>
      </c>
    </row>
    <row r="894" spans="1:14" x14ac:dyDescent="0.25">
      <c r="A894" t="s">
        <v>1609</v>
      </c>
      <c r="B894">
        <v>33.96</v>
      </c>
      <c r="C894">
        <v>1099.6025</v>
      </c>
      <c r="D894">
        <v>11</v>
      </c>
      <c r="E894">
        <v>-1.9</v>
      </c>
      <c r="F894">
        <v>550.8075</v>
      </c>
      <c r="G894">
        <v>43.85</v>
      </c>
      <c r="H894" s="1">
        <v>4570000</v>
      </c>
      <c r="I894">
        <v>1</v>
      </c>
      <c r="J894">
        <v>12449</v>
      </c>
      <c r="K894" t="s">
        <v>84</v>
      </c>
      <c r="L894">
        <v>3</v>
      </c>
      <c r="M894">
        <v>3</v>
      </c>
      <c r="N894" t="s">
        <v>1610</v>
      </c>
    </row>
    <row r="895" spans="1:14" x14ac:dyDescent="0.25">
      <c r="A895" t="s">
        <v>1611</v>
      </c>
      <c r="B895">
        <v>33.96</v>
      </c>
      <c r="C895">
        <v>919.5127</v>
      </c>
      <c r="D895">
        <v>9</v>
      </c>
      <c r="E895">
        <v>-1</v>
      </c>
      <c r="F895">
        <v>460.76319999999998</v>
      </c>
      <c r="G895">
        <v>24.4</v>
      </c>
      <c r="H895" s="1">
        <v>1250000</v>
      </c>
      <c r="I895">
        <v>8</v>
      </c>
      <c r="J895">
        <v>6166</v>
      </c>
      <c r="K895" t="s">
        <v>17</v>
      </c>
      <c r="L895">
        <v>1</v>
      </c>
      <c r="M895">
        <v>1</v>
      </c>
      <c r="N895" t="s">
        <v>1612</v>
      </c>
    </row>
    <row r="896" spans="1:14" x14ac:dyDescent="0.25">
      <c r="A896" t="s">
        <v>1613</v>
      </c>
      <c r="B896">
        <v>33.96</v>
      </c>
      <c r="C896">
        <v>1062.6072999999999</v>
      </c>
      <c r="D896">
        <v>9</v>
      </c>
      <c r="E896">
        <v>-0.3</v>
      </c>
      <c r="F896">
        <v>532.31079999999997</v>
      </c>
      <c r="G896">
        <v>32.86</v>
      </c>
      <c r="H896" s="1">
        <v>201000000</v>
      </c>
      <c r="I896">
        <v>2</v>
      </c>
      <c r="J896">
        <v>9022</v>
      </c>
      <c r="K896" t="s">
        <v>29</v>
      </c>
      <c r="L896">
        <v>8</v>
      </c>
      <c r="M896">
        <v>8</v>
      </c>
      <c r="N896" t="s">
        <v>1614</v>
      </c>
    </row>
    <row r="897" spans="1:16" x14ac:dyDescent="0.25">
      <c r="A897" t="s">
        <v>1615</v>
      </c>
      <c r="B897">
        <v>33.96</v>
      </c>
      <c r="C897">
        <v>857.4606</v>
      </c>
      <c r="D897">
        <v>8</v>
      </c>
      <c r="E897">
        <v>0</v>
      </c>
      <c r="F897">
        <v>429.73759999999999</v>
      </c>
      <c r="G897">
        <v>32.409999999999997</v>
      </c>
      <c r="H897" s="1">
        <v>354000000</v>
      </c>
      <c r="I897">
        <v>10</v>
      </c>
      <c r="J897">
        <v>8958</v>
      </c>
      <c r="K897" t="s">
        <v>32</v>
      </c>
      <c r="L897">
        <v>11</v>
      </c>
      <c r="M897">
        <v>11</v>
      </c>
      <c r="N897" t="s">
        <v>938</v>
      </c>
    </row>
    <row r="898" spans="1:16" x14ac:dyDescent="0.25">
      <c r="A898" t="s">
        <v>1616</v>
      </c>
      <c r="B898">
        <v>33.96</v>
      </c>
      <c r="C898">
        <v>908.54430000000002</v>
      </c>
      <c r="D898">
        <v>9</v>
      </c>
      <c r="E898">
        <v>-0.6</v>
      </c>
      <c r="F898">
        <v>455.2792</v>
      </c>
      <c r="G898">
        <v>36.79</v>
      </c>
      <c r="H898" s="1">
        <v>968000</v>
      </c>
      <c r="I898">
        <v>2</v>
      </c>
      <c r="J898">
        <v>10429</v>
      </c>
      <c r="K898" t="s">
        <v>29</v>
      </c>
      <c r="L898">
        <v>1</v>
      </c>
      <c r="M898">
        <v>1</v>
      </c>
      <c r="N898" t="s">
        <v>1617</v>
      </c>
    </row>
    <row r="899" spans="1:16" x14ac:dyDescent="0.25">
      <c r="A899" t="s">
        <v>1618</v>
      </c>
      <c r="B899">
        <v>33.96</v>
      </c>
      <c r="C899">
        <v>1193.6668999999999</v>
      </c>
      <c r="D899">
        <v>11</v>
      </c>
      <c r="E899">
        <v>-4.5999999999999996</v>
      </c>
      <c r="F899">
        <v>597.83799999999997</v>
      </c>
      <c r="G899">
        <v>43</v>
      </c>
      <c r="H899" s="1">
        <v>1140000</v>
      </c>
      <c r="I899">
        <v>5</v>
      </c>
      <c r="J899">
        <v>11823</v>
      </c>
      <c r="K899" t="s">
        <v>47</v>
      </c>
      <c r="L899">
        <v>2</v>
      </c>
      <c r="M899">
        <v>2</v>
      </c>
      <c r="N899" t="s">
        <v>631</v>
      </c>
    </row>
    <row r="900" spans="1:16" x14ac:dyDescent="0.25">
      <c r="A900" t="s">
        <v>1619</v>
      </c>
      <c r="B900">
        <v>33.950000000000003</v>
      </c>
      <c r="C900">
        <v>1032.528</v>
      </c>
      <c r="D900">
        <v>9</v>
      </c>
      <c r="E900">
        <v>0.1</v>
      </c>
      <c r="F900">
        <v>517.2713</v>
      </c>
      <c r="G900">
        <v>44.19</v>
      </c>
      <c r="H900" s="1">
        <v>5280000</v>
      </c>
      <c r="I900">
        <v>1</v>
      </c>
      <c r="J900">
        <v>12567</v>
      </c>
      <c r="K900" t="s">
        <v>84</v>
      </c>
      <c r="L900">
        <v>1</v>
      </c>
      <c r="M900">
        <v>1</v>
      </c>
      <c r="N900" t="s">
        <v>1620</v>
      </c>
    </row>
    <row r="901" spans="1:16" x14ac:dyDescent="0.25">
      <c r="A901" t="s">
        <v>1621</v>
      </c>
      <c r="B901">
        <v>33.950000000000003</v>
      </c>
      <c r="C901">
        <v>983.63789999999995</v>
      </c>
      <c r="D901">
        <v>9</v>
      </c>
      <c r="E901">
        <v>1.4</v>
      </c>
      <c r="F901">
        <v>492.82690000000002</v>
      </c>
      <c r="G901">
        <v>55.8</v>
      </c>
      <c r="H901" s="1">
        <v>32700000</v>
      </c>
      <c r="I901">
        <v>8</v>
      </c>
      <c r="J901">
        <v>17084</v>
      </c>
      <c r="K901" t="s">
        <v>17</v>
      </c>
      <c r="L901">
        <v>4</v>
      </c>
      <c r="M901">
        <v>4</v>
      </c>
      <c r="N901" t="s">
        <v>98</v>
      </c>
    </row>
    <row r="902" spans="1:16" x14ac:dyDescent="0.25">
      <c r="A902" t="s">
        <v>1622</v>
      </c>
      <c r="B902">
        <v>33.94</v>
      </c>
      <c r="C902">
        <v>1143.5938000000001</v>
      </c>
      <c r="D902">
        <v>9</v>
      </c>
      <c r="E902">
        <v>-0.2</v>
      </c>
      <c r="F902">
        <v>572.80399999999997</v>
      </c>
      <c r="G902">
        <v>30.51</v>
      </c>
      <c r="H902" s="1">
        <v>6500000</v>
      </c>
      <c r="I902">
        <v>4</v>
      </c>
      <c r="J902">
        <v>7647</v>
      </c>
      <c r="K902" t="s">
        <v>26</v>
      </c>
      <c r="L902">
        <v>2</v>
      </c>
      <c r="M902">
        <v>2</v>
      </c>
      <c r="N902" t="s">
        <v>1093</v>
      </c>
    </row>
    <row r="903" spans="1:16" x14ac:dyDescent="0.25">
      <c r="A903" t="s">
        <v>1623</v>
      </c>
      <c r="B903">
        <v>33.94</v>
      </c>
      <c r="C903">
        <v>1057.5920000000001</v>
      </c>
      <c r="D903">
        <v>9</v>
      </c>
      <c r="E903">
        <v>2.2000000000000002</v>
      </c>
      <c r="F903">
        <v>529.80439999999999</v>
      </c>
      <c r="G903">
        <v>51.95</v>
      </c>
      <c r="H903" s="1">
        <v>8780000</v>
      </c>
      <c r="I903">
        <v>6</v>
      </c>
      <c r="J903">
        <v>15360</v>
      </c>
      <c r="K903" t="s">
        <v>142</v>
      </c>
      <c r="L903">
        <v>2</v>
      </c>
      <c r="M903">
        <v>2</v>
      </c>
      <c r="N903" t="s">
        <v>1624</v>
      </c>
    </row>
    <row r="904" spans="1:16" x14ac:dyDescent="0.25">
      <c r="A904" t="s">
        <v>1625</v>
      </c>
      <c r="B904">
        <v>33.94</v>
      </c>
      <c r="C904">
        <v>987.54229999999995</v>
      </c>
      <c r="D904">
        <v>9</v>
      </c>
      <c r="E904">
        <v>-1.5</v>
      </c>
      <c r="F904">
        <v>494.77769999999998</v>
      </c>
      <c r="G904">
        <v>20.420000000000002</v>
      </c>
      <c r="H904" s="1">
        <v>2380000</v>
      </c>
      <c r="I904">
        <v>7</v>
      </c>
      <c r="J904">
        <v>4729</v>
      </c>
      <c r="K904" t="s">
        <v>20</v>
      </c>
      <c r="L904">
        <v>1</v>
      </c>
      <c r="M904">
        <v>1</v>
      </c>
      <c r="N904" t="s">
        <v>981</v>
      </c>
      <c r="O904" t="s">
        <v>44</v>
      </c>
      <c r="P904" t="s">
        <v>276</v>
      </c>
    </row>
    <row r="905" spans="1:16" x14ac:dyDescent="0.25">
      <c r="A905" t="s">
        <v>1626</v>
      </c>
      <c r="B905">
        <v>33.92</v>
      </c>
      <c r="C905">
        <v>1005.5494</v>
      </c>
      <c r="D905">
        <v>9</v>
      </c>
      <c r="E905">
        <v>2</v>
      </c>
      <c r="F905">
        <v>503.78300000000002</v>
      </c>
      <c r="G905">
        <v>22.23</v>
      </c>
      <c r="H905" s="1">
        <v>2470000</v>
      </c>
      <c r="I905">
        <v>6</v>
      </c>
      <c r="J905">
        <v>5358</v>
      </c>
      <c r="K905" t="s">
        <v>142</v>
      </c>
      <c r="L905">
        <v>1</v>
      </c>
      <c r="M905">
        <v>1</v>
      </c>
      <c r="N905" t="s">
        <v>1627</v>
      </c>
    </row>
    <row r="906" spans="1:16" x14ac:dyDescent="0.25">
      <c r="A906" t="s">
        <v>1628</v>
      </c>
      <c r="B906">
        <v>33.92</v>
      </c>
      <c r="C906">
        <v>1131.6400000000001</v>
      </c>
      <c r="D906">
        <v>9</v>
      </c>
      <c r="E906">
        <v>0.7</v>
      </c>
      <c r="F906">
        <v>378.22089999999997</v>
      </c>
      <c r="G906">
        <v>38.18</v>
      </c>
      <c r="H906" s="1">
        <v>34500000</v>
      </c>
      <c r="I906">
        <v>3</v>
      </c>
      <c r="J906">
        <v>10363</v>
      </c>
      <c r="K906" t="s">
        <v>73</v>
      </c>
      <c r="L906">
        <v>8</v>
      </c>
      <c r="M906">
        <v>8</v>
      </c>
      <c r="N906" t="s">
        <v>1629</v>
      </c>
    </row>
    <row r="907" spans="1:16" x14ac:dyDescent="0.25">
      <c r="A907" t="s">
        <v>1630</v>
      </c>
      <c r="B907">
        <v>33.909999999999997</v>
      </c>
      <c r="C907">
        <v>1078.5559000000001</v>
      </c>
      <c r="D907">
        <v>10</v>
      </c>
      <c r="E907">
        <v>0.1</v>
      </c>
      <c r="F907">
        <v>540.28530000000001</v>
      </c>
      <c r="G907">
        <v>39.42</v>
      </c>
      <c r="H907" s="1">
        <v>27600000</v>
      </c>
      <c r="I907">
        <v>2</v>
      </c>
      <c r="J907">
        <v>11358</v>
      </c>
      <c r="K907" t="s">
        <v>29</v>
      </c>
      <c r="L907">
        <v>3</v>
      </c>
      <c r="M907">
        <v>3</v>
      </c>
      <c r="N907" t="s">
        <v>1631</v>
      </c>
    </row>
    <row r="908" spans="1:16" x14ac:dyDescent="0.25">
      <c r="A908" t="s">
        <v>1632</v>
      </c>
      <c r="B908">
        <v>33.909999999999997</v>
      </c>
      <c r="C908">
        <v>976.4402</v>
      </c>
      <c r="D908">
        <v>9</v>
      </c>
      <c r="E908">
        <v>2</v>
      </c>
      <c r="F908">
        <v>489.22840000000002</v>
      </c>
      <c r="G908">
        <v>30.69</v>
      </c>
      <c r="H908" s="1">
        <v>667000</v>
      </c>
      <c r="I908">
        <v>9</v>
      </c>
      <c r="J908">
        <v>8348</v>
      </c>
      <c r="K908" t="s">
        <v>23</v>
      </c>
      <c r="L908">
        <v>1</v>
      </c>
      <c r="M908">
        <v>1</v>
      </c>
      <c r="N908" t="s">
        <v>1633</v>
      </c>
    </row>
    <row r="909" spans="1:16" x14ac:dyDescent="0.25">
      <c r="A909" t="s">
        <v>1634</v>
      </c>
      <c r="B909">
        <v>33.9</v>
      </c>
      <c r="C909">
        <v>1138.6206999999999</v>
      </c>
      <c r="D909">
        <v>9</v>
      </c>
      <c r="E909">
        <v>-1.8</v>
      </c>
      <c r="F909">
        <v>570.31659999999999</v>
      </c>
      <c r="G909">
        <v>21.95</v>
      </c>
      <c r="H909" s="1">
        <v>135000000</v>
      </c>
      <c r="I909">
        <v>7</v>
      </c>
      <c r="J909">
        <v>5246</v>
      </c>
      <c r="K909" t="s">
        <v>20</v>
      </c>
      <c r="L909">
        <v>3</v>
      </c>
      <c r="M909">
        <v>3</v>
      </c>
      <c r="N909" t="s">
        <v>981</v>
      </c>
    </row>
    <row r="910" spans="1:16" x14ac:dyDescent="0.25">
      <c r="A910" t="s">
        <v>1635</v>
      </c>
      <c r="B910">
        <v>33.89</v>
      </c>
      <c r="C910">
        <v>896.53309999999999</v>
      </c>
      <c r="D910">
        <v>9</v>
      </c>
      <c r="E910">
        <v>1.5</v>
      </c>
      <c r="F910">
        <v>449.27449999999999</v>
      </c>
      <c r="G910">
        <v>36.450000000000003</v>
      </c>
      <c r="H910" s="1">
        <v>745000</v>
      </c>
      <c r="I910">
        <v>9</v>
      </c>
      <c r="J910">
        <v>10326</v>
      </c>
      <c r="K910" t="s">
        <v>23</v>
      </c>
      <c r="L910">
        <v>1</v>
      </c>
      <c r="M910">
        <v>1</v>
      </c>
      <c r="N910" t="s">
        <v>1636</v>
      </c>
    </row>
    <row r="911" spans="1:16" x14ac:dyDescent="0.25">
      <c r="A911" t="s">
        <v>1637</v>
      </c>
      <c r="B911">
        <v>33.89</v>
      </c>
      <c r="C911">
        <v>1396.7462</v>
      </c>
      <c r="D911">
        <v>14</v>
      </c>
      <c r="E911">
        <v>3.4</v>
      </c>
      <c r="F911">
        <v>699.38279999999997</v>
      </c>
      <c r="G911">
        <v>44.67</v>
      </c>
      <c r="H911" s="1">
        <v>3720000</v>
      </c>
      <c r="I911">
        <v>5</v>
      </c>
      <c r="J911">
        <v>12400</v>
      </c>
      <c r="K911" t="s">
        <v>47</v>
      </c>
      <c r="L911">
        <v>5</v>
      </c>
      <c r="M911">
        <v>5</v>
      </c>
      <c r="N911" t="s">
        <v>1638</v>
      </c>
    </row>
    <row r="912" spans="1:16" x14ac:dyDescent="0.25">
      <c r="A912" t="s">
        <v>1639</v>
      </c>
      <c r="B912">
        <v>33.880000000000003</v>
      </c>
      <c r="C912">
        <v>1236.6179</v>
      </c>
      <c r="D912">
        <v>9</v>
      </c>
      <c r="E912">
        <v>0</v>
      </c>
      <c r="F912">
        <v>619.31619999999998</v>
      </c>
      <c r="G912">
        <v>66.67</v>
      </c>
      <c r="H912" s="1">
        <v>2630000</v>
      </c>
      <c r="I912">
        <v>4</v>
      </c>
      <c r="J912">
        <v>20239</v>
      </c>
      <c r="K912" t="s">
        <v>26</v>
      </c>
      <c r="L912">
        <v>1</v>
      </c>
      <c r="M912">
        <v>1</v>
      </c>
      <c r="N912" t="s">
        <v>1640</v>
      </c>
    </row>
    <row r="913" spans="1:16" x14ac:dyDescent="0.25">
      <c r="A913" t="s">
        <v>1641</v>
      </c>
      <c r="B913">
        <v>33.880000000000003</v>
      </c>
      <c r="C913">
        <v>1110.5345</v>
      </c>
      <c r="D913">
        <v>10</v>
      </c>
      <c r="E913">
        <v>-0.9</v>
      </c>
      <c r="F913">
        <v>556.274</v>
      </c>
      <c r="G913">
        <v>53.86</v>
      </c>
      <c r="H913" s="1">
        <v>11800000</v>
      </c>
      <c r="I913">
        <v>5</v>
      </c>
      <c r="J913">
        <v>15614</v>
      </c>
      <c r="K913" t="s">
        <v>47</v>
      </c>
      <c r="L913">
        <v>2</v>
      </c>
      <c r="M913">
        <v>2</v>
      </c>
      <c r="N913" t="s">
        <v>1642</v>
      </c>
    </row>
    <row r="914" spans="1:16" x14ac:dyDescent="0.25">
      <c r="A914" t="s">
        <v>1643</v>
      </c>
      <c r="B914">
        <v>33.869999999999997</v>
      </c>
      <c r="C914">
        <v>1083.5496000000001</v>
      </c>
      <c r="D914">
        <v>9</v>
      </c>
      <c r="E914">
        <v>0.1</v>
      </c>
      <c r="F914">
        <v>542.78210000000001</v>
      </c>
      <c r="G914">
        <v>26.46</v>
      </c>
      <c r="H914" s="1">
        <v>5530000</v>
      </c>
      <c r="I914">
        <v>3</v>
      </c>
      <c r="J914">
        <v>6337</v>
      </c>
      <c r="K914" t="s">
        <v>73</v>
      </c>
      <c r="L914">
        <v>4</v>
      </c>
      <c r="M914">
        <v>4</v>
      </c>
      <c r="N914" t="s">
        <v>1644</v>
      </c>
      <c r="O914" t="s">
        <v>44</v>
      </c>
      <c r="P914" t="s">
        <v>594</v>
      </c>
    </row>
    <row r="915" spans="1:16" x14ac:dyDescent="0.25">
      <c r="A915" t="s">
        <v>1645</v>
      </c>
      <c r="B915">
        <v>33.869999999999997</v>
      </c>
      <c r="C915">
        <v>1066.6174000000001</v>
      </c>
      <c r="D915">
        <v>9</v>
      </c>
      <c r="E915">
        <v>1.1000000000000001</v>
      </c>
      <c r="F915">
        <v>534.31659999999999</v>
      </c>
      <c r="G915">
        <v>41.85</v>
      </c>
      <c r="H915" s="1">
        <v>1370000</v>
      </c>
      <c r="I915">
        <v>5</v>
      </c>
      <c r="J915">
        <v>11423</v>
      </c>
      <c r="K915" t="s">
        <v>47</v>
      </c>
      <c r="L915">
        <v>1</v>
      </c>
      <c r="M915">
        <v>1</v>
      </c>
      <c r="N915" t="s">
        <v>1646</v>
      </c>
    </row>
    <row r="916" spans="1:16" x14ac:dyDescent="0.25">
      <c r="A916" t="s">
        <v>1647</v>
      </c>
      <c r="B916">
        <v>33.86</v>
      </c>
      <c r="C916">
        <v>1014.5821999999999</v>
      </c>
      <c r="D916">
        <v>9</v>
      </c>
      <c r="E916">
        <v>-2.1</v>
      </c>
      <c r="F916">
        <v>508.29730000000001</v>
      </c>
      <c r="G916">
        <v>21.99</v>
      </c>
      <c r="H916" s="1">
        <v>2750000</v>
      </c>
      <c r="I916">
        <v>7</v>
      </c>
      <c r="J916">
        <v>5260</v>
      </c>
      <c r="K916" t="s">
        <v>20</v>
      </c>
      <c r="L916">
        <v>1</v>
      </c>
      <c r="M916">
        <v>1</v>
      </c>
      <c r="N916" t="s">
        <v>1486</v>
      </c>
    </row>
    <row r="917" spans="1:16" x14ac:dyDescent="0.25">
      <c r="A917" t="s">
        <v>1648</v>
      </c>
      <c r="B917">
        <v>33.85</v>
      </c>
      <c r="C917">
        <v>1167.6989000000001</v>
      </c>
      <c r="D917">
        <v>9</v>
      </c>
      <c r="E917">
        <v>-0.4</v>
      </c>
      <c r="F917">
        <v>584.85640000000001</v>
      </c>
      <c r="G917">
        <v>25.83</v>
      </c>
      <c r="H917" s="1">
        <v>8960000</v>
      </c>
      <c r="I917">
        <v>3</v>
      </c>
      <c r="J917">
        <v>6131</v>
      </c>
      <c r="K917" t="s">
        <v>73</v>
      </c>
      <c r="L917">
        <v>1</v>
      </c>
      <c r="M917">
        <v>1</v>
      </c>
      <c r="N917" t="s">
        <v>1649</v>
      </c>
    </row>
    <row r="918" spans="1:16" x14ac:dyDescent="0.25">
      <c r="A918" t="s">
        <v>1650</v>
      </c>
      <c r="B918">
        <v>33.840000000000003</v>
      </c>
      <c r="C918">
        <v>1381.6514</v>
      </c>
      <c r="D918">
        <v>12</v>
      </c>
      <c r="E918">
        <v>1.9</v>
      </c>
      <c r="F918">
        <v>691.83429999999998</v>
      </c>
      <c r="G918">
        <v>62.34</v>
      </c>
      <c r="H918" s="1">
        <v>3110000</v>
      </c>
      <c r="I918">
        <v>7</v>
      </c>
      <c r="J918">
        <v>19293</v>
      </c>
      <c r="K918" t="s">
        <v>20</v>
      </c>
      <c r="L918">
        <v>1</v>
      </c>
      <c r="M918">
        <v>1</v>
      </c>
      <c r="N918" t="s">
        <v>1651</v>
      </c>
    </row>
    <row r="919" spans="1:16" x14ac:dyDescent="0.25">
      <c r="A919" t="s">
        <v>1652</v>
      </c>
      <c r="B919">
        <v>33.840000000000003</v>
      </c>
      <c r="C919">
        <v>1233.6981000000001</v>
      </c>
      <c r="D919">
        <v>10</v>
      </c>
      <c r="E919">
        <v>1.2</v>
      </c>
      <c r="F919">
        <v>412.2405</v>
      </c>
      <c r="G919">
        <v>45.22</v>
      </c>
      <c r="H919" s="1">
        <v>3220000</v>
      </c>
      <c r="I919">
        <v>7</v>
      </c>
      <c r="J919">
        <v>13192</v>
      </c>
      <c r="K919" t="s">
        <v>20</v>
      </c>
      <c r="L919">
        <v>1</v>
      </c>
      <c r="M919">
        <v>1</v>
      </c>
      <c r="N919" t="s">
        <v>1338</v>
      </c>
    </row>
    <row r="920" spans="1:16" x14ac:dyDescent="0.25">
      <c r="A920" t="s">
        <v>1653</v>
      </c>
      <c r="B920">
        <v>33.840000000000003</v>
      </c>
      <c r="C920">
        <v>1144.6393</v>
      </c>
      <c r="D920">
        <v>9</v>
      </c>
      <c r="E920">
        <v>0.7</v>
      </c>
      <c r="F920">
        <v>573.32730000000004</v>
      </c>
      <c r="G920">
        <v>78.42</v>
      </c>
      <c r="H920" s="1">
        <v>78700000</v>
      </c>
      <c r="I920">
        <v>9</v>
      </c>
      <c r="J920">
        <v>25250</v>
      </c>
      <c r="K920" t="s">
        <v>23</v>
      </c>
      <c r="L920">
        <v>18</v>
      </c>
      <c r="M920">
        <v>18</v>
      </c>
      <c r="N920" t="s">
        <v>1654</v>
      </c>
    </row>
    <row r="921" spans="1:16" x14ac:dyDescent="0.25">
      <c r="A921" t="s">
        <v>1655</v>
      </c>
      <c r="B921">
        <v>33.840000000000003</v>
      </c>
      <c r="C921">
        <v>963.52499999999998</v>
      </c>
      <c r="D921">
        <v>9</v>
      </c>
      <c r="E921">
        <v>-1.8</v>
      </c>
      <c r="F921">
        <v>482.76889999999997</v>
      </c>
      <c r="G921">
        <v>27.22</v>
      </c>
      <c r="H921" s="1">
        <v>6750000</v>
      </c>
      <c r="I921">
        <v>10</v>
      </c>
      <c r="J921">
        <v>7135</v>
      </c>
      <c r="K921" t="s">
        <v>32</v>
      </c>
      <c r="L921">
        <v>2</v>
      </c>
      <c r="M921">
        <v>2</v>
      </c>
      <c r="N921" t="s">
        <v>1656</v>
      </c>
    </row>
    <row r="922" spans="1:16" x14ac:dyDescent="0.25">
      <c r="A922" t="s">
        <v>1657</v>
      </c>
      <c r="B922">
        <v>33.840000000000003</v>
      </c>
      <c r="C922">
        <v>1107.5924</v>
      </c>
      <c r="D922">
        <v>9</v>
      </c>
      <c r="E922">
        <v>-0.1</v>
      </c>
      <c r="F922">
        <v>554.80340000000001</v>
      </c>
      <c r="G922">
        <v>40.130000000000003</v>
      </c>
      <c r="H922" s="1">
        <v>51800000</v>
      </c>
      <c r="I922">
        <v>2</v>
      </c>
      <c r="J922">
        <v>11610</v>
      </c>
      <c r="K922" t="s">
        <v>29</v>
      </c>
      <c r="L922">
        <v>4</v>
      </c>
      <c r="M922">
        <v>4</v>
      </c>
      <c r="N922" t="s">
        <v>1510</v>
      </c>
    </row>
    <row r="923" spans="1:16" x14ac:dyDescent="0.25">
      <c r="A923" t="s">
        <v>1658</v>
      </c>
      <c r="B923">
        <v>33.83</v>
      </c>
      <c r="C923">
        <v>969.53959999999995</v>
      </c>
      <c r="D923">
        <v>9</v>
      </c>
      <c r="E923">
        <v>0.5</v>
      </c>
      <c r="F923">
        <v>485.77730000000003</v>
      </c>
      <c r="G923">
        <v>24.92</v>
      </c>
      <c r="H923" s="1">
        <v>5700000</v>
      </c>
      <c r="I923">
        <v>8</v>
      </c>
      <c r="J923">
        <v>6342</v>
      </c>
      <c r="K923" t="s">
        <v>17</v>
      </c>
      <c r="L923">
        <v>2</v>
      </c>
      <c r="M923">
        <v>2</v>
      </c>
      <c r="N923" t="s">
        <v>485</v>
      </c>
    </row>
    <row r="924" spans="1:16" x14ac:dyDescent="0.25">
      <c r="A924" t="s">
        <v>1659</v>
      </c>
      <c r="B924">
        <v>33.82</v>
      </c>
      <c r="C924">
        <v>1105.5485000000001</v>
      </c>
      <c r="D924">
        <v>9</v>
      </c>
      <c r="E924">
        <v>-1.2</v>
      </c>
      <c r="F924">
        <v>553.7808</v>
      </c>
      <c r="G924">
        <v>23.55</v>
      </c>
      <c r="H924" s="1">
        <v>40500000</v>
      </c>
      <c r="I924">
        <v>10</v>
      </c>
      <c r="J924">
        <v>5835</v>
      </c>
      <c r="K924" t="s">
        <v>32</v>
      </c>
      <c r="L924">
        <v>2</v>
      </c>
      <c r="M924">
        <v>2</v>
      </c>
      <c r="N924" t="s">
        <v>734</v>
      </c>
      <c r="O924" t="s">
        <v>44</v>
      </c>
      <c r="P924" t="s">
        <v>1660</v>
      </c>
    </row>
    <row r="925" spans="1:16" x14ac:dyDescent="0.25">
      <c r="A925" t="s">
        <v>1661</v>
      </c>
      <c r="B925">
        <v>33.82</v>
      </c>
      <c r="C925">
        <v>1055.6451</v>
      </c>
      <c r="D925">
        <v>9</v>
      </c>
      <c r="E925">
        <v>-3</v>
      </c>
      <c r="F925">
        <v>528.82820000000004</v>
      </c>
      <c r="G925">
        <v>25.78</v>
      </c>
      <c r="H925" s="1">
        <v>5130000</v>
      </c>
      <c r="I925">
        <v>10</v>
      </c>
      <c r="J925">
        <v>6628</v>
      </c>
      <c r="K925" t="s">
        <v>32</v>
      </c>
      <c r="L925">
        <v>1</v>
      </c>
      <c r="M925">
        <v>1</v>
      </c>
      <c r="N925" t="s">
        <v>1662</v>
      </c>
    </row>
    <row r="926" spans="1:16" x14ac:dyDescent="0.25">
      <c r="A926" t="s">
        <v>1663</v>
      </c>
      <c r="B926">
        <v>33.79</v>
      </c>
      <c r="C926">
        <v>970.46159999999998</v>
      </c>
      <c r="D926">
        <v>8</v>
      </c>
      <c r="E926">
        <v>-1.7</v>
      </c>
      <c r="F926">
        <v>486.2373</v>
      </c>
      <c r="G926">
        <v>26.72</v>
      </c>
      <c r="H926" s="1">
        <v>96600000</v>
      </c>
      <c r="I926">
        <v>10</v>
      </c>
      <c r="J926">
        <v>6959</v>
      </c>
      <c r="K926" t="s">
        <v>32</v>
      </c>
      <c r="L926">
        <v>6</v>
      </c>
      <c r="M926">
        <v>6</v>
      </c>
      <c r="N926" t="s">
        <v>152</v>
      </c>
      <c r="O926" t="s">
        <v>44</v>
      </c>
      <c r="P926" t="s">
        <v>1664</v>
      </c>
    </row>
    <row r="927" spans="1:16" x14ac:dyDescent="0.25">
      <c r="A927" t="s">
        <v>1665</v>
      </c>
      <c r="B927">
        <v>33.78</v>
      </c>
      <c r="C927">
        <v>3581.8267000000001</v>
      </c>
      <c r="D927">
        <v>30</v>
      </c>
      <c r="E927">
        <v>6.7</v>
      </c>
      <c r="F927">
        <v>896.47</v>
      </c>
      <c r="G927">
        <v>40.549999999999997</v>
      </c>
      <c r="H927">
        <v>0</v>
      </c>
      <c r="I927">
        <v>7</v>
      </c>
      <c r="J927">
        <v>11596</v>
      </c>
      <c r="K927" t="s">
        <v>20</v>
      </c>
      <c r="L927">
        <v>2</v>
      </c>
      <c r="M927">
        <v>2</v>
      </c>
      <c r="N927" t="s">
        <v>18</v>
      </c>
      <c r="O927" t="s">
        <v>1666</v>
      </c>
      <c r="P927" t="s">
        <v>1667</v>
      </c>
    </row>
    <row r="928" spans="1:16" x14ac:dyDescent="0.25">
      <c r="A928" t="s">
        <v>1668</v>
      </c>
      <c r="B928">
        <v>33.78</v>
      </c>
      <c r="C928">
        <v>1792.9108000000001</v>
      </c>
      <c r="D928">
        <v>15</v>
      </c>
      <c r="E928">
        <v>-1</v>
      </c>
      <c r="F928">
        <v>897.46169999999995</v>
      </c>
      <c r="G928">
        <v>31.74</v>
      </c>
      <c r="H928" s="1">
        <v>3730000</v>
      </c>
      <c r="I928">
        <v>2</v>
      </c>
      <c r="J928">
        <v>8629</v>
      </c>
      <c r="K928" t="s">
        <v>29</v>
      </c>
      <c r="L928">
        <v>2</v>
      </c>
      <c r="M928">
        <v>2</v>
      </c>
      <c r="N928" t="s">
        <v>18</v>
      </c>
    </row>
    <row r="929" spans="1:16" x14ac:dyDescent="0.25">
      <c r="A929" t="s">
        <v>1669</v>
      </c>
      <c r="B929">
        <v>33.76</v>
      </c>
      <c r="C929">
        <v>1848.9417000000001</v>
      </c>
      <c r="D929">
        <v>16</v>
      </c>
      <c r="E929">
        <v>-2.7</v>
      </c>
      <c r="F929">
        <v>617.31949999999995</v>
      </c>
      <c r="G929">
        <v>21.97</v>
      </c>
      <c r="H929" s="1">
        <v>1630000</v>
      </c>
      <c r="I929">
        <v>7</v>
      </c>
      <c r="J929">
        <v>5251</v>
      </c>
      <c r="K929" t="s">
        <v>20</v>
      </c>
      <c r="L929">
        <v>1</v>
      </c>
      <c r="M929">
        <v>1</v>
      </c>
      <c r="N929" t="s">
        <v>1617</v>
      </c>
      <c r="O929" t="s">
        <v>44</v>
      </c>
      <c r="P929" t="s">
        <v>594</v>
      </c>
    </row>
    <row r="930" spans="1:16" x14ac:dyDescent="0.25">
      <c r="A930" t="s">
        <v>1670</v>
      </c>
      <c r="B930">
        <v>33.76</v>
      </c>
      <c r="C930">
        <v>968.63819999999998</v>
      </c>
      <c r="D930">
        <v>9</v>
      </c>
      <c r="E930">
        <v>0</v>
      </c>
      <c r="F930">
        <v>485.32639999999998</v>
      </c>
      <c r="G930">
        <v>32.75</v>
      </c>
      <c r="H930" s="1">
        <v>1150000</v>
      </c>
      <c r="I930">
        <v>2</v>
      </c>
      <c r="J930">
        <v>8983</v>
      </c>
      <c r="K930" t="s">
        <v>29</v>
      </c>
      <c r="L930">
        <v>1</v>
      </c>
      <c r="M930">
        <v>1</v>
      </c>
      <c r="N930" t="s">
        <v>1671</v>
      </c>
    </row>
    <row r="931" spans="1:16" x14ac:dyDescent="0.25">
      <c r="A931" t="s">
        <v>1672</v>
      </c>
      <c r="B931">
        <v>33.75</v>
      </c>
      <c r="C931">
        <v>1093.5894000000001</v>
      </c>
      <c r="D931">
        <v>9</v>
      </c>
      <c r="E931">
        <v>-0.8</v>
      </c>
      <c r="F931">
        <v>547.80150000000003</v>
      </c>
      <c r="G931">
        <v>26.02</v>
      </c>
      <c r="H931" s="1">
        <v>2420000000</v>
      </c>
      <c r="I931">
        <v>2</v>
      </c>
      <c r="J931">
        <v>6607</v>
      </c>
      <c r="K931" t="s">
        <v>29</v>
      </c>
      <c r="L931">
        <v>10</v>
      </c>
      <c r="M931">
        <v>10</v>
      </c>
      <c r="N931" t="s">
        <v>714</v>
      </c>
    </row>
    <row r="932" spans="1:16" x14ac:dyDescent="0.25">
      <c r="A932" t="s">
        <v>1673</v>
      </c>
      <c r="B932">
        <v>33.75</v>
      </c>
      <c r="C932">
        <v>1133.6781000000001</v>
      </c>
      <c r="D932">
        <v>9</v>
      </c>
      <c r="E932">
        <v>1</v>
      </c>
      <c r="F932">
        <v>378.90039999999999</v>
      </c>
      <c r="G932">
        <v>29.85</v>
      </c>
      <c r="H932" s="1">
        <v>43500000</v>
      </c>
      <c r="I932">
        <v>3</v>
      </c>
      <c r="J932">
        <v>7455</v>
      </c>
      <c r="K932" t="s">
        <v>73</v>
      </c>
      <c r="L932">
        <v>5</v>
      </c>
      <c r="M932">
        <v>5</v>
      </c>
      <c r="N932" t="s">
        <v>1674</v>
      </c>
    </row>
    <row r="933" spans="1:16" x14ac:dyDescent="0.25">
      <c r="A933" t="s">
        <v>1675</v>
      </c>
      <c r="B933">
        <v>33.74</v>
      </c>
      <c r="C933">
        <v>1021.5444</v>
      </c>
      <c r="D933">
        <v>9</v>
      </c>
      <c r="E933">
        <v>0.4</v>
      </c>
      <c r="F933">
        <v>511.77969999999999</v>
      </c>
      <c r="G933">
        <v>25.17</v>
      </c>
      <c r="H933" s="1">
        <v>115000000</v>
      </c>
      <c r="I933">
        <v>8</v>
      </c>
      <c r="J933">
        <v>6432</v>
      </c>
      <c r="K933" t="s">
        <v>17</v>
      </c>
      <c r="L933">
        <v>6</v>
      </c>
      <c r="M933">
        <v>6</v>
      </c>
      <c r="N933" t="s">
        <v>1495</v>
      </c>
    </row>
    <row r="934" spans="1:16" x14ac:dyDescent="0.25">
      <c r="A934" t="s">
        <v>1676</v>
      </c>
      <c r="B934">
        <v>33.729999999999997</v>
      </c>
      <c r="C934">
        <v>1044.5127</v>
      </c>
      <c r="D934">
        <v>9</v>
      </c>
      <c r="E934">
        <v>0.8</v>
      </c>
      <c r="F934">
        <v>523.26400000000001</v>
      </c>
      <c r="G934">
        <v>43.79</v>
      </c>
      <c r="H934" s="1">
        <v>18300000</v>
      </c>
      <c r="I934">
        <v>3</v>
      </c>
      <c r="J934">
        <v>12367</v>
      </c>
      <c r="K934" t="s">
        <v>73</v>
      </c>
      <c r="L934">
        <v>2</v>
      </c>
      <c r="M934">
        <v>2</v>
      </c>
      <c r="N934" t="s">
        <v>1677</v>
      </c>
    </row>
    <row r="935" spans="1:16" x14ac:dyDescent="0.25">
      <c r="A935" t="s">
        <v>1678</v>
      </c>
      <c r="B935">
        <v>33.72</v>
      </c>
      <c r="C935">
        <v>1720.7653</v>
      </c>
      <c r="D935">
        <v>15</v>
      </c>
      <c r="E935">
        <v>1.1000000000000001</v>
      </c>
      <c r="F935">
        <v>574.59630000000004</v>
      </c>
      <c r="G935">
        <v>27.27</v>
      </c>
      <c r="H935" s="1">
        <v>3090000</v>
      </c>
      <c r="I935">
        <v>8</v>
      </c>
      <c r="J935">
        <v>7172</v>
      </c>
      <c r="K935" t="s">
        <v>17</v>
      </c>
      <c r="L935">
        <v>2</v>
      </c>
      <c r="M935">
        <v>2</v>
      </c>
      <c r="N935" t="s">
        <v>609</v>
      </c>
    </row>
    <row r="936" spans="1:16" x14ac:dyDescent="0.25">
      <c r="A936" t="s">
        <v>1679</v>
      </c>
      <c r="B936">
        <v>33.700000000000003</v>
      </c>
      <c r="C936">
        <v>1047.5825</v>
      </c>
      <c r="D936">
        <v>9</v>
      </c>
      <c r="E936">
        <v>-2</v>
      </c>
      <c r="F936">
        <v>524.79750000000001</v>
      </c>
      <c r="G936">
        <v>22.4</v>
      </c>
      <c r="H936" s="1">
        <v>1040000</v>
      </c>
      <c r="I936">
        <v>7</v>
      </c>
      <c r="J936">
        <v>5405</v>
      </c>
      <c r="K936" t="s">
        <v>20</v>
      </c>
      <c r="L936">
        <v>1</v>
      </c>
      <c r="M936">
        <v>1</v>
      </c>
      <c r="N936" t="s">
        <v>1680</v>
      </c>
    </row>
    <row r="937" spans="1:16" x14ac:dyDescent="0.25">
      <c r="A937" t="s">
        <v>1681</v>
      </c>
      <c r="B937">
        <v>33.700000000000003</v>
      </c>
      <c r="C937">
        <v>901.52329999999995</v>
      </c>
      <c r="D937">
        <v>9</v>
      </c>
      <c r="E937">
        <v>0.6</v>
      </c>
      <c r="F937">
        <v>451.76920000000001</v>
      </c>
      <c r="G937">
        <v>36.94</v>
      </c>
      <c r="H937" s="1">
        <v>922000</v>
      </c>
      <c r="I937">
        <v>2</v>
      </c>
      <c r="J937">
        <v>10482</v>
      </c>
      <c r="K937" t="s">
        <v>29</v>
      </c>
      <c r="L937">
        <v>1</v>
      </c>
      <c r="M937">
        <v>1</v>
      </c>
      <c r="N937" t="s">
        <v>1682</v>
      </c>
    </row>
    <row r="938" spans="1:16" x14ac:dyDescent="0.25">
      <c r="A938" t="s">
        <v>1683</v>
      </c>
      <c r="B938">
        <v>33.69</v>
      </c>
      <c r="C938">
        <v>1070.5833</v>
      </c>
      <c r="D938">
        <v>9</v>
      </c>
      <c r="E938">
        <v>-3</v>
      </c>
      <c r="F938">
        <v>536.29729999999995</v>
      </c>
      <c r="G938">
        <v>24.51</v>
      </c>
      <c r="H938" s="1">
        <v>10200000</v>
      </c>
      <c r="I938">
        <v>8</v>
      </c>
      <c r="J938">
        <v>6199</v>
      </c>
      <c r="K938" t="s">
        <v>17</v>
      </c>
      <c r="L938">
        <v>1</v>
      </c>
      <c r="M938">
        <v>1</v>
      </c>
      <c r="N938" t="s">
        <v>1100</v>
      </c>
    </row>
    <row r="939" spans="1:16" x14ac:dyDescent="0.25">
      <c r="A939" t="s">
        <v>1684</v>
      </c>
      <c r="B939">
        <v>33.69</v>
      </c>
      <c r="C939">
        <v>828.47050000000002</v>
      </c>
      <c r="D939">
        <v>9</v>
      </c>
      <c r="E939">
        <v>1.2</v>
      </c>
      <c r="F939">
        <v>415.24299999999999</v>
      </c>
      <c r="G939">
        <v>29.64</v>
      </c>
      <c r="H939" s="1">
        <v>8300000</v>
      </c>
      <c r="I939">
        <v>9</v>
      </c>
      <c r="J939">
        <v>7979</v>
      </c>
      <c r="K939" t="s">
        <v>23</v>
      </c>
      <c r="L939">
        <v>2</v>
      </c>
      <c r="M939">
        <v>2</v>
      </c>
      <c r="N939" t="s">
        <v>48</v>
      </c>
    </row>
    <row r="940" spans="1:16" x14ac:dyDescent="0.25">
      <c r="A940" t="s">
        <v>1685</v>
      </c>
      <c r="B940">
        <v>33.69</v>
      </c>
      <c r="C940">
        <v>1130.5186000000001</v>
      </c>
      <c r="D940">
        <v>8</v>
      </c>
      <c r="E940">
        <v>3.2</v>
      </c>
      <c r="F940">
        <v>566.26840000000004</v>
      </c>
      <c r="G940">
        <v>55.98</v>
      </c>
      <c r="H940" s="1">
        <v>9480000</v>
      </c>
      <c r="I940">
        <v>7</v>
      </c>
      <c r="J940">
        <v>17031</v>
      </c>
      <c r="K940" t="s">
        <v>20</v>
      </c>
      <c r="L940">
        <v>2</v>
      </c>
      <c r="M940">
        <v>2</v>
      </c>
      <c r="N940" t="s">
        <v>963</v>
      </c>
    </row>
    <row r="941" spans="1:16" x14ac:dyDescent="0.25">
      <c r="A941" t="s">
        <v>1686</v>
      </c>
      <c r="B941">
        <v>33.68</v>
      </c>
      <c r="C941">
        <v>997.51919999999996</v>
      </c>
      <c r="D941">
        <v>9</v>
      </c>
      <c r="E941">
        <v>0.6</v>
      </c>
      <c r="F941">
        <v>499.7672</v>
      </c>
      <c r="G941">
        <v>32.57</v>
      </c>
      <c r="H941" s="1">
        <v>4330000</v>
      </c>
      <c r="I941">
        <v>9</v>
      </c>
      <c r="J941">
        <v>9002</v>
      </c>
      <c r="K941" t="s">
        <v>23</v>
      </c>
      <c r="L941">
        <v>1</v>
      </c>
      <c r="M941">
        <v>1</v>
      </c>
      <c r="N941" t="s">
        <v>1687</v>
      </c>
    </row>
    <row r="942" spans="1:16" x14ac:dyDescent="0.25">
      <c r="A942" t="s">
        <v>1688</v>
      </c>
      <c r="B942">
        <v>33.68</v>
      </c>
      <c r="C942">
        <v>1109.6079999999999</v>
      </c>
      <c r="D942">
        <v>11</v>
      </c>
      <c r="E942">
        <v>-0.1</v>
      </c>
      <c r="F942">
        <v>555.81119999999999</v>
      </c>
      <c r="G942">
        <v>29.67</v>
      </c>
      <c r="H942" s="1">
        <v>1330000</v>
      </c>
      <c r="I942">
        <v>7</v>
      </c>
      <c r="J942">
        <v>7914</v>
      </c>
      <c r="K942" t="s">
        <v>20</v>
      </c>
      <c r="L942">
        <v>1</v>
      </c>
      <c r="M942">
        <v>1</v>
      </c>
      <c r="N942" t="s">
        <v>323</v>
      </c>
    </row>
    <row r="943" spans="1:16" x14ac:dyDescent="0.25">
      <c r="A943" t="s">
        <v>1689</v>
      </c>
      <c r="B943">
        <v>33.68</v>
      </c>
      <c r="C943">
        <v>1077.5817999999999</v>
      </c>
      <c r="D943">
        <v>9</v>
      </c>
      <c r="E943">
        <v>-1.6</v>
      </c>
      <c r="F943">
        <v>539.79729999999995</v>
      </c>
      <c r="G943">
        <v>29.27</v>
      </c>
      <c r="H943" s="1">
        <v>23200000</v>
      </c>
      <c r="I943">
        <v>10</v>
      </c>
      <c r="J943">
        <v>7858</v>
      </c>
      <c r="K943" t="s">
        <v>32</v>
      </c>
      <c r="L943">
        <v>1</v>
      </c>
      <c r="M943">
        <v>1</v>
      </c>
      <c r="N943" t="s">
        <v>1690</v>
      </c>
    </row>
    <row r="944" spans="1:16" x14ac:dyDescent="0.25">
      <c r="A944" t="s">
        <v>1691</v>
      </c>
      <c r="B944">
        <v>33.68</v>
      </c>
      <c r="C944">
        <v>999.48860000000002</v>
      </c>
      <c r="D944">
        <v>9</v>
      </c>
      <c r="E944">
        <v>-0.1</v>
      </c>
      <c r="F944">
        <v>500.75150000000002</v>
      </c>
      <c r="G944">
        <v>23.28</v>
      </c>
      <c r="H944" s="1">
        <v>1570000000</v>
      </c>
      <c r="I944">
        <v>8</v>
      </c>
      <c r="J944">
        <v>5769</v>
      </c>
      <c r="K944" t="s">
        <v>17</v>
      </c>
      <c r="L944">
        <v>43</v>
      </c>
      <c r="M944">
        <v>43</v>
      </c>
      <c r="N944" t="s">
        <v>923</v>
      </c>
    </row>
    <row r="945" spans="1:14" x14ac:dyDescent="0.25">
      <c r="A945" t="s">
        <v>1692</v>
      </c>
      <c r="B945">
        <v>33.67</v>
      </c>
      <c r="C945">
        <v>928.51300000000003</v>
      </c>
      <c r="D945">
        <v>9</v>
      </c>
      <c r="E945">
        <v>0.1</v>
      </c>
      <c r="F945">
        <v>465.2638</v>
      </c>
      <c r="G945">
        <v>46.55</v>
      </c>
      <c r="H945" s="1">
        <v>3260000</v>
      </c>
      <c r="I945">
        <v>3</v>
      </c>
      <c r="J945">
        <v>13339</v>
      </c>
      <c r="K945" t="s">
        <v>73</v>
      </c>
      <c r="L945">
        <v>2</v>
      </c>
      <c r="M945">
        <v>2</v>
      </c>
      <c r="N945" t="s">
        <v>287</v>
      </c>
    </row>
    <row r="946" spans="1:14" x14ac:dyDescent="0.25">
      <c r="A946" t="s">
        <v>1693</v>
      </c>
      <c r="B946">
        <v>33.65</v>
      </c>
      <c r="C946">
        <v>1042.5599</v>
      </c>
      <c r="D946">
        <v>9</v>
      </c>
      <c r="E946">
        <v>-0.8</v>
      </c>
      <c r="F946">
        <v>522.28679999999997</v>
      </c>
      <c r="G946">
        <v>39.96</v>
      </c>
      <c r="H946" s="1">
        <v>1080000</v>
      </c>
      <c r="I946">
        <v>4</v>
      </c>
      <c r="J946">
        <v>10915</v>
      </c>
      <c r="K946" t="s">
        <v>26</v>
      </c>
      <c r="L946">
        <v>1</v>
      </c>
      <c r="M946">
        <v>1</v>
      </c>
      <c r="N946" t="s">
        <v>1694</v>
      </c>
    </row>
    <row r="947" spans="1:14" x14ac:dyDescent="0.25">
      <c r="A947" t="s">
        <v>1695</v>
      </c>
      <c r="B947">
        <v>33.64</v>
      </c>
      <c r="C947">
        <v>1024.4727</v>
      </c>
      <c r="D947">
        <v>9</v>
      </c>
      <c r="E947">
        <v>0.6</v>
      </c>
      <c r="F947">
        <v>513.24390000000005</v>
      </c>
      <c r="G947">
        <v>24.87</v>
      </c>
      <c r="H947" s="1">
        <v>48700000</v>
      </c>
      <c r="I947">
        <v>6</v>
      </c>
      <c r="J947">
        <v>6171</v>
      </c>
      <c r="K947" t="s">
        <v>142</v>
      </c>
      <c r="L947">
        <v>5</v>
      </c>
      <c r="M947">
        <v>5</v>
      </c>
      <c r="N947" t="s">
        <v>1572</v>
      </c>
    </row>
    <row r="948" spans="1:14" x14ac:dyDescent="0.25">
      <c r="A948" t="s">
        <v>1696</v>
      </c>
      <c r="B948">
        <v>33.64</v>
      </c>
      <c r="C948">
        <v>1215.6512</v>
      </c>
      <c r="D948">
        <v>9</v>
      </c>
      <c r="E948">
        <v>-1.5</v>
      </c>
      <c r="F948">
        <v>608.83199999999999</v>
      </c>
      <c r="G948">
        <v>22.24</v>
      </c>
      <c r="H948" s="1">
        <v>6400000</v>
      </c>
      <c r="I948">
        <v>9</v>
      </c>
      <c r="J948">
        <v>5386</v>
      </c>
      <c r="K948" t="s">
        <v>23</v>
      </c>
      <c r="L948">
        <v>2</v>
      </c>
      <c r="M948">
        <v>2</v>
      </c>
      <c r="N948" t="s">
        <v>1697</v>
      </c>
    </row>
    <row r="949" spans="1:14" x14ac:dyDescent="0.25">
      <c r="A949" t="s">
        <v>1698</v>
      </c>
      <c r="B949">
        <v>33.630000000000003</v>
      </c>
      <c r="C949">
        <v>1162.7299</v>
      </c>
      <c r="D949">
        <v>9</v>
      </c>
      <c r="E949">
        <v>1</v>
      </c>
      <c r="F949">
        <v>388.58429999999998</v>
      </c>
      <c r="G949">
        <v>23.86</v>
      </c>
      <c r="H949" s="1">
        <v>1730000</v>
      </c>
      <c r="I949">
        <v>9</v>
      </c>
      <c r="J949">
        <v>5947</v>
      </c>
      <c r="K949" t="s">
        <v>23</v>
      </c>
      <c r="L949">
        <v>1</v>
      </c>
      <c r="M949">
        <v>1</v>
      </c>
      <c r="N949" t="s">
        <v>1699</v>
      </c>
    </row>
    <row r="950" spans="1:14" x14ac:dyDescent="0.25">
      <c r="A950" t="s">
        <v>1700</v>
      </c>
      <c r="B950">
        <v>33.619999999999997</v>
      </c>
      <c r="C950">
        <v>1071.6077</v>
      </c>
      <c r="D950">
        <v>9</v>
      </c>
      <c r="E950">
        <v>2.6</v>
      </c>
      <c r="F950">
        <v>536.8125</v>
      </c>
      <c r="G950">
        <v>56.87</v>
      </c>
      <c r="H950" s="1">
        <v>33400000</v>
      </c>
      <c r="I950">
        <v>7</v>
      </c>
      <c r="J950">
        <v>17343</v>
      </c>
      <c r="K950" t="s">
        <v>20</v>
      </c>
      <c r="L950">
        <v>4</v>
      </c>
      <c r="M950">
        <v>4</v>
      </c>
      <c r="N950" t="s">
        <v>489</v>
      </c>
    </row>
    <row r="951" spans="1:14" x14ac:dyDescent="0.25">
      <c r="A951" t="s">
        <v>1701</v>
      </c>
      <c r="B951">
        <v>33.619999999999997</v>
      </c>
      <c r="C951">
        <v>1115.6126999999999</v>
      </c>
      <c r="D951">
        <v>9</v>
      </c>
      <c r="E951">
        <v>-0.8</v>
      </c>
      <c r="F951">
        <v>558.81320000000005</v>
      </c>
      <c r="G951">
        <v>41.25</v>
      </c>
      <c r="H951" s="1">
        <v>49500000</v>
      </c>
      <c r="I951">
        <v>5</v>
      </c>
      <c r="J951">
        <v>11220</v>
      </c>
      <c r="K951" t="s">
        <v>47</v>
      </c>
      <c r="L951">
        <v>6</v>
      </c>
      <c r="M951">
        <v>6</v>
      </c>
      <c r="N951" t="s">
        <v>1702</v>
      </c>
    </row>
    <row r="952" spans="1:14" x14ac:dyDescent="0.25">
      <c r="A952" t="s">
        <v>1703</v>
      </c>
      <c r="B952">
        <v>33.6</v>
      </c>
      <c r="C952">
        <v>1168.4673</v>
      </c>
      <c r="D952">
        <v>9</v>
      </c>
      <c r="E952">
        <v>0.8</v>
      </c>
      <c r="F952">
        <v>585.2414</v>
      </c>
      <c r="G952">
        <v>31.62</v>
      </c>
      <c r="H952" s="1">
        <v>57600000</v>
      </c>
      <c r="I952">
        <v>8</v>
      </c>
      <c r="J952">
        <v>8662</v>
      </c>
      <c r="K952" t="s">
        <v>17</v>
      </c>
      <c r="L952">
        <v>4</v>
      </c>
      <c r="M952">
        <v>4</v>
      </c>
      <c r="N952" t="s">
        <v>1704</v>
      </c>
    </row>
    <row r="953" spans="1:14" x14ac:dyDescent="0.25">
      <c r="A953" t="s">
        <v>1705</v>
      </c>
      <c r="B953">
        <v>33.6</v>
      </c>
      <c r="C953">
        <v>1281.6253999999999</v>
      </c>
      <c r="D953">
        <v>9</v>
      </c>
      <c r="E953">
        <v>1.6</v>
      </c>
      <c r="F953">
        <v>428.21640000000002</v>
      </c>
      <c r="G953">
        <v>35.950000000000003</v>
      </c>
      <c r="H953" s="1">
        <v>1050000</v>
      </c>
      <c r="I953">
        <v>1</v>
      </c>
      <c r="J953">
        <v>9619</v>
      </c>
      <c r="K953" t="s">
        <v>84</v>
      </c>
      <c r="L953">
        <v>1</v>
      </c>
      <c r="M953">
        <v>1</v>
      </c>
      <c r="N953" t="s">
        <v>1706</v>
      </c>
    </row>
    <row r="954" spans="1:14" x14ac:dyDescent="0.25">
      <c r="A954" t="s">
        <v>1707</v>
      </c>
      <c r="B954">
        <v>33.6</v>
      </c>
      <c r="C954">
        <v>1110.6185</v>
      </c>
      <c r="D954">
        <v>9</v>
      </c>
      <c r="E954">
        <v>-0.5</v>
      </c>
      <c r="F954">
        <v>556.31629999999996</v>
      </c>
      <c r="G954">
        <v>33.369999999999997</v>
      </c>
      <c r="H954" s="1">
        <v>10700000</v>
      </c>
      <c r="I954">
        <v>3</v>
      </c>
      <c r="J954">
        <v>8674</v>
      </c>
      <c r="K954" t="s">
        <v>73</v>
      </c>
      <c r="L954">
        <v>1</v>
      </c>
      <c r="M954">
        <v>1</v>
      </c>
      <c r="N954" t="s">
        <v>1708</v>
      </c>
    </row>
    <row r="955" spans="1:14" x14ac:dyDescent="0.25">
      <c r="A955" t="s">
        <v>1709</v>
      </c>
      <c r="B955">
        <v>33.6</v>
      </c>
      <c r="C955">
        <v>1087.6138000000001</v>
      </c>
      <c r="D955">
        <v>9</v>
      </c>
      <c r="E955">
        <v>-0.4</v>
      </c>
      <c r="F955">
        <v>544.81399999999996</v>
      </c>
      <c r="G955">
        <v>41.61</v>
      </c>
      <c r="H955" s="1">
        <v>102000000</v>
      </c>
      <c r="I955">
        <v>5</v>
      </c>
      <c r="J955">
        <v>11341</v>
      </c>
      <c r="K955" t="s">
        <v>47</v>
      </c>
      <c r="L955">
        <v>19</v>
      </c>
      <c r="M955">
        <v>19</v>
      </c>
      <c r="N955" t="s">
        <v>1710</v>
      </c>
    </row>
    <row r="956" spans="1:14" x14ac:dyDescent="0.25">
      <c r="A956" t="s">
        <v>1711</v>
      </c>
      <c r="B956">
        <v>33.590000000000003</v>
      </c>
      <c r="C956">
        <v>1057.5079000000001</v>
      </c>
      <c r="D956">
        <v>9</v>
      </c>
      <c r="E956">
        <v>1.4</v>
      </c>
      <c r="F956">
        <v>529.76199999999994</v>
      </c>
      <c r="G956">
        <v>26.68</v>
      </c>
      <c r="H956" s="1">
        <v>1160000</v>
      </c>
      <c r="I956">
        <v>8</v>
      </c>
      <c r="J956">
        <v>6966</v>
      </c>
      <c r="K956" t="s">
        <v>17</v>
      </c>
      <c r="L956">
        <v>1</v>
      </c>
      <c r="M956">
        <v>1</v>
      </c>
      <c r="N956" t="s">
        <v>1712</v>
      </c>
    </row>
    <row r="957" spans="1:14" x14ac:dyDescent="0.25">
      <c r="A957" t="s">
        <v>1713</v>
      </c>
      <c r="B957">
        <v>33.57</v>
      </c>
      <c r="C957">
        <v>1018.476</v>
      </c>
      <c r="D957">
        <v>8</v>
      </c>
      <c r="E957">
        <v>-0.3</v>
      </c>
      <c r="F957">
        <v>510.24509999999998</v>
      </c>
      <c r="G957">
        <v>40.74</v>
      </c>
      <c r="H957" s="1">
        <v>4190000</v>
      </c>
      <c r="I957">
        <v>2</v>
      </c>
      <c r="J957">
        <v>11823</v>
      </c>
      <c r="K957" t="s">
        <v>29</v>
      </c>
      <c r="L957">
        <v>2</v>
      </c>
      <c r="M957">
        <v>2</v>
      </c>
      <c r="N957" t="s">
        <v>1123</v>
      </c>
    </row>
    <row r="958" spans="1:14" x14ac:dyDescent="0.25">
      <c r="A958" t="s">
        <v>1714</v>
      </c>
      <c r="B958">
        <v>33.57</v>
      </c>
      <c r="C958">
        <v>1207.606</v>
      </c>
      <c r="D958">
        <v>9</v>
      </c>
      <c r="E958">
        <v>1.5</v>
      </c>
      <c r="F958">
        <v>604.81119999999999</v>
      </c>
      <c r="G958">
        <v>33.619999999999997</v>
      </c>
      <c r="H958" s="1">
        <v>686000</v>
      </c>
      <c r="I958">
        <v>1</v>
      </c>
      <c r="J958">
        <v>8788</v>
      </c>
      <c r="K958" t="s">
        <v>84</v>
      </c>
      <c r="L958">
        <v>1</v>
      </c>
      <c r="M958">
        <v>1</v>
      </c>
      <c r="N958" t="s">
        <v>1207</v>
      </c>
    </row>
    <row r="959" spans="1:14" x14ac:dyDescent="0.25">
      <c r="A959" t="s">
        <v>1715</v>
      </c>
      <c r="B959">
        <v>33.57</v>
      </c>
      <c r="C959">
        <v>1078.5817999999999</v>
      </c>
      <c r="D959">
        <v>9</v>
      </c>
      <c r="E959">
        <v>-0.4</v>
      </c>
      <c r="F959">
        <v>540.298</v>
      </c>
      <c r="G959">
        <v>21.44</v>
      </c>
      <c r="H959" s="1">
        <v>12100000</v>
      </c>
      <c r="I959">
        <v>8</v>
      </c>
      <c r="J959">
        <v>5125</v>
      </c>
      <c r="K959" t="s">
        <v>17</v>
      </c>
      <c r="L959">
        <v>1</v>
      </c>
      <c r="M959">
        <v>1</v>
      </c>
      <c r="N959" t="s">
        <v>43</v>
      </c>
    </row>
    <row r="960" spans="1:14" x14ac:dyDescent="0.25">
      <c r="A960" t="s">
        <v>1716</v>
      </c>
      <c r="B960">
        <v>33.57</v>
      </c>
      <c r="C960">
        <v>1145.6556</v>
      </c>
      <c r="D960">
        <v>9</v>
      </c>
      <c r="E960">
        <v>-0.6</v>
      </c>
      <c r="F960">
        <v>573.83479999999997</v>
      </c>
      <c r="G960">
        <v>42.17</v>
      </c>
      <c r="H960" s="1">
        <v>52100000</v>
      </c>
      <c r="I960">
        <v>5</v>
      </c>
      <c r="J960">
        <v>11533</v>
      </c>
      <c r="K960" t="s">
        <v>47</v>
      </c>
      <c r="L960">
        <v>6</v>
      </c>
      <c r="M960">
        <v>6</v>
      </c>
      <c r="N960" t="s">
        <v>1629</v>
      </c>
    </row>
    <row r="961" spans="1:16" x14ac:dyDescent="0.25">
      <c r="A961" t="s">
        <v>1717</v>
      </c>
      <c r="B961">
        <v>33.56</v>
      </c>
      <c r="C961">
        <v>801.47080000000005</v>
      </c>
      <c r="D961">
        <v>7</v>
      </c>
      <c r="E961">
        <v>-1.2</v>
      </c>
      <c r="F961">
        <v>401.74220000000003</v>
      </c>
      <c r="G961">
        <v>24.87</v>
      </c>
      <c r="H961" s="1">
        <v>1900000</v>
      </c>
      <c r="I961">
        <v>7</v>
      </c>
      <c r="J961">
        <v>6271</v>
      </c>
      <c r="K961" t="s">
        <v>20</v>
      </c>
      <c r="L961">
        <v>2</v>
      </c>
      <c r="M961">
        <v>2</v>
      </c>
      <c r="N961" t="s">
        <v>553</v>
      </c>
    </row>
    <row r="962" spans="1:16" x14ac:dyDescent="0.25">
      <c r="A962" t="s">
        <v>1718</v>
      </c>
      <c r="B962">
        <v>33.56</v>
      </c>
      <c r="C962">
        <v>1028.5879</v>
      </c>
      <c r="D962">
        <v>9</v>
      </c>
      <c r="E962">
        <v>0.2</v>
      </c>
      <c r="F962">
        <v>515.30129999999997</v>
      </c>
      <c r="G962">
        <v>22.45</v>
      </c>
      <c r="H962" s="1">
        <v>678000</v>
      </c>
      <c r="I962">
        <v>8</v>
      </c>
      <c r="J962">
        <v>5487</v>
      </c>
      <c r="K962" t="s">
        <v>17</v>
      </c>
      <c r="L962">
        <v>1</v>
      </c>
      <c r="M962">
        <v>1</v>
      </c>
      <c r="N962" t="s">
        <v>1719</v>
      </c>
    </row>
    <row r="963" spans="1:16" x14ac:dyDescent="0.25">
      <c r="A963" t="s">
        <v>1720</v>
      </c>
      <c r="B963">
        <v>33.549999999999997</v>
      </c>
      <c r="C963">
        <v>1205.6768</v>
      </c>
      <c r="D963">
        <v>10</v>
      </c>
      <c r="E963">
        <v>-0.9</v>
      </c>
      <c r="F963">
        <v>603.8451</v>
      </c>
      <c r="G963">
        <v>41.5</v>
      </c>
      <c r="H963" s="1">
        <v>2540000</v>
      </c>
      <c r="I963">
        <v>4</v>
      </c>
      <c r="J963">
        <v>11454</v>
      </c>
      <c r="K963" t="s">
        <v>26</v>
      </c>
      <c r="L963">
        <v>2</v>
      </c>
      <c r="M963">
        <v>2</v>
      </c>
      <c r="N963" t="s">
        <v>748</v>
      </c>
    </row>
    <row r="964" spans="1:16" x14ac:dyDescent="0.25">
      <c r="A964" t="s">
        <v>1721</v>
      </c>
      <c r="B964">
        <v>33.54</v>
      </c>
      <c r="C964">
        <v>1608.7379000000001</v>
      </c>
      <c r="D964">
        <v>16</v>
      </c>
      <c r="E964">
        <v>-0.2</v>
      </c>
      <c r="F964">
        <v>805.37599999999998</v>
      </c>
      <c r="G964">
        <v>20.75</v>
      </c>
      <c r="H964" s="1">
        <v>375000</v>
      </c>
      <c r="I964">
        <v>5</v>
      </c>
      <c r="J964">
        <v>4852</v>
      </c>
      <c r="K964" t="s">
        <v>47</v>
      </c>
      <c r="L964">
        <v>1</v>
      </c>
      <c r="M964">
        <v>1</v>
      </c>
      <c r="N964" t="s">
        <v>117</v>
      </c>
    </row>
    <row r="965" spans="1:16" x14ac:dyDescent="0.25">
      <c r="A965" t="s">
        <v>1722</v>
      </c>
      <c r="B965">
        <v>33.54</v>
      </c>
      <c r="C965">
        <v>1220.6262999999999</v>
      </c>
      <c r="D965">
        <v>9</v>
      </c>
      <c r="E965">
        <v>0.4</v>
      </c>
      <c r="F965">
        <v>611.32069999999999</v>
      </c>
      <c r="G965">
        <v>56.26</v>
      </c>
      <c r="H965" s="1">
        <v>11700000</v>
      </c>
      <c r="I965">
        <v>4</v>
      </c>
      <c r="J965">
        <v>16609</v>
      </c>
      <c r="K965" t="s">
        <v>26</v>
      </c>
      <c r="L965">
        <v>3</v>
      </c>
      <c r="M965">
        <v>3</v>
      </c>
      <c r="N965" t="s">
        <v>1267</v>
      </c>
      <c r="O965" t="s">
        <v>44</v>
      </c>
      <c r="P965" t="s">
        <v>338</v>
      </c>
    </row>
    <row r="966" spans="1:16" x14ac:dyDescent="0.25">
      <c r="A966" t="s">
        <v>1723</v>
      </c>
      <c r="B966">
        <v>33.53</v>
      </c>
      <c r="C966">
        <v>870.47119999999995</v>
      </c>
      <c r="D966">
        <v>8</v>
      </c>
      <c r="E966">
        <v>-0.6</v>
      </c>
      <c r="F966">
        <v>436.24259999999998</v>
      </c>
      <c r="G966">
        <v>24.36</v>
      </c>
      <c r="H966" s="1">
        <v>886000</v>
      </c>
      <c r="I966">
        <v>9</v>
      </c>
      <c r="J966">
        <v>6122</v>
      </c>
      <c r="K966" t="s">
        <v>23</v>
      </c>
      <c r="L966">
        <v>1</v>
      </c>
      <c r="M966">
        <v>1</v>
      </c>
      <c r="N966" t="s">
        <v>1724</v>
      </c>
    </row>
    <row r="967" spans="1:16" x14ac:dyDescent="0.25">
      <c r="A967" t="s">
        <v>1725</v>
      </c>
      <c r="B967">
        <v>33.520000000000003</v>
      </c>
      <c r="C967">
        <v>1202.5753999999999</v>
      </c>
      <c r="D967">
        <v>9</v>
      </c>
      <c r="E967">
        <v>-0.6</v>
      </c>
      <c r="F967">
        <v>602.29459999999995</v>
      </c>
      <c r="G967">
        <v>37.82</v>
      </c>
      <c r="H967" s="1">
        <v>31000000</v>
      </c>
      <c r="I967">
        <v>4</v>
      </c>
      <c r="J967">
        <v>10170</v>
      </c>
      <c r="K967" t="s">
        <v>26</v>
      </c>
      <c r="L967">
        <v>7</v>
      </c>
      <c r="M967">
        <v>7</v>
      </c>
      <c r="N967" t="s">
        <v>130</v>
      </c>
      <c r="O967" t="s">
        <v>44</v>
      </c>
      <c r="P967" t="s">
        <v>155</v>
      </c>
    </row>
    <row r="968" spans="1:16" x14ac:dyDescent="0.25">
      <c r="A968" t="s">
        <v>1726</v>
      </c>
      <c r="B968">
        <v>33.51</v>
      </c>
      <c r="C968">
        <v>1789.8846000000001</v>
      </c>
      <c r="D968">
        <v>16</v>
      </c>
      <c r="E968">
        <v>-0.3</v>
      </c>
      <c r="F968">
        <v>895.94929999999999</v>
      </c>
      <c r="G968">
        <v>59.19</v>
      </c>
      <c r="H968" s="1">
        <v>1320000</v>
      </c>
      <c r="I968">
        <v>5</v>
      </c>
      <c r="J968">
        <v>17479</v>
      </c>
      <c r="K968" t="s">
        <v>47</v>
      </c>
      <c r="L968">
        <v>3</v>
      </c>
      <c r="M968">
        <v>3</v>
      </c>
      <c r="N968" t="s">
        <v>43</v>
      </c>
    </row>
    <row r="969" spans="1:16" x14ac:dyDescent="0.25">
      <c r="A969" t="s">
        <v>1727</v>
      </c>
      <c r="B969">
        <v>33.5</v>
      </c>
      <c r="C969">
        <v>1139.6298999999999</v>
      </c>
      <c r="D969">
        <v>10</v>
      </c>
      <c r="E969">
        <v>0</v>
      </c>
      <c r="F969">
        <v>570.82219999999995</v>
      </c>
      <c r="G969">
        <v>41.64</v>
      </c>
      <c r="H969" s="1">
        <v>36100000</v>
      </c>
      <c r="I969">
        <v>1</v>
      </c>
      <c r="J969">
        <v>11671</v>
      </c>
      <c r="K969" t="s">
        <v>84</v>
      </c>
      <c r="L969">
        <v>5</v>
      </c>
      <c r="M969">
        <v>5</v>
      </c>
      <c r="N969" t="s">
        <v>1728</v>
      </c>
    </row>
    <row r="970" spans="1:16" x14ac:dyDescent="0.25">
      <c r="A970" t="s">
        <v>1729</v>
      </c>
      <c r="B970">
        <v>33.49</v>
      </c>
      <c r="C970">
        <v>1133.6193000000001</v>
      </c>
      <c r="D970">
        <v>9</v>
      </c>
      <c r="E970">
        <v>-0.3</v>
      </c>
      <c r="F970">
        <v>567.81669999999997</v>
      </c>
      <c r="G970">
        <v>35.479999999999997</v>
      </c>
      <c r="H970" s="1">
        <v>48200000</v>
      </c>
      <c r="I970">
        <v>1</v>
      </c>
      <c r="J970">
        <v>9451</v>
      </c>
      <c r="K970" t="s">
        <v>84</v>
      </c>
      <c r="L970">
        <v>3</v>
      </c>
      <c r="M970">
        <v>3</v>
      </c>
      <c r="N970" t="s">
        <v>1730</v>
      </c>
    </row>
    <row r="971" spans="1:16" x14ac:dyDescent="0.25">
      <c r="A971" t="s">
        <v>1731</v>
      </c>
      <c r="B971">
        <v>33.479999999999997</v>
      </c>
      <c r="C971">
        <v>1219.7373</v>
      </c>
      <c r="D971">
        <v>9</v>
      </c>
      <c r="E971">
        <v>-2.5</v>
      </c>
      <c r="F971">
        <v>610.87440000000004</v>
      </c>
      <c r="G971">
        <v>21.75</v>
      </c>
      <c r="H971" s="1">
        <v>156000000</v>
      </c>
      <c r="I971">
        <v>10</v>
      </c>
      <c r="J971">
        <v>5222</v>
      </c>
      <c r="K971" t="s">
        <v>32</v>
      </c>
      <c r="L971">
        <v>7</v>
      </c>
      <c r="M971">
        <v>7</v>
      </c>
      <c r="N971" t="s">
        <v>1732</v>
      </c>
    </row>
    <row r="972" spans="1:16" x14ac:dyDescent="0.25">
      <c r="A972" t="s">
        <v>1733</v>
      </c>
      <c r="B972">
        <v>33.479999999999997</v>
      </c>
      <c r="C972">
        <v>1083.5309</v>
      </c>
      <c r="D972">
        <v>10</v>
      </c>
      <c r="E972">
        <v>0.2</v>
      </c>
      <c r="F972">
        <v>542.77279999999996</v>
      </c>
      <c r="G972">
        <v>21.59</v>
      </c>
      <c r="H972" s="1">
        <v>1350000</v>
      </c>
      <c r="I972">
        <v>6</v>
      </c>
      <c r="J972">
        <v>5148</v>
      </c>
      <c r="K972" t="s">
        <v>142</v>
      </c>
      <c r="L972">
        <v>1</v>
      </c>
      <c r="M972">
        <v>1</v>
      </c>
      <c r="N972" t="s">
        <v>1734</v>
      </c>
    </row>
    <row r="973" spans="1:16" x14ac:dyDescent="0.25">
      <c r="A973" t="s">
        <v>1735</v>
      </c>
      <c r="B973">
        <v>33.479999999999997</v>
      </c>
      <c r="C973">
        <v>1035.5349000000001</v>
      </c>
      <c r="D973">
        <v>9</v>
      </c>
      <c r="E973">
        <v>0.2</v>
      </c>
      <c r="F973">
        <v>518.77480000000003</v>
      </c>
      <c r="G973">
        <v>33.99</v>
      </c>
      <c r="H973" s="1">
        <v>24900000</v>
      </c>
      <c r="I973">
        <v>10</v>
      </c>
      <c r="J973">
        <v>9511</v>
      </c>
      <c r="K973" t="s">
        <v>32</v>
      </c>
      <c r="L973">
        <v>1</v>
      </c>
      <c r="M973">
        <v>1</v>
      </c>
      <c r="N973" t="s">
        <v>1736</v>
      </c>
    </row>
    <row r="974" spans="1:16" x14ac:dyDescent="0.25">
      <c r="A974" t="s">
        <v>1737</v>
      </c>
      <c r="B974">
        <v>33.450000000000003</v>
      </c>
      <c r="C974">
        <v>966.47709999999995</v>
      </c>
      <c r="D974">
        <v>9</v>
      </c>
      <c r="E974">
        <v>1.2</v>
      </c>
      <c r="F974">
        <v>484.24639999999999</v>
      </c>
      <c r="G974">
        <v>30.1</v>
      </c>
      <c r="H974" s="1">
        <v>561000</v>
      </c>
      <c r="I974">
        <v>8</v>
      </c>
      <c r="J974">
        <v>8135</v>
      </c>
      <c r="K974" t="s">
        <v>17</v>
      </c>
      <c r="L974">
        <v>1</v>
      </c>
      <c r="M974">
        <v>1</v>
      </c>
      <c r="N974" t="s">
        <v>1738</v>
      </c>
    </row>
    <row r="975" spans="1:16" x14ac:dyDescent="0.25">
      <c r="A975" t="s">
        <v>1739</v>
      </c>
      <c r="B975">
        <v>33.43</v>
      </c>
      <c r="C975">
        <v>996.63310000000001</v>
      </c>
      <c r="D975">
        <v>9</v>
      </c>
      <c r="E975">
        <v>-0.5</v>
      </c>
      <c r="F975">
        <v>499.3236</v>
      </c>
      <c r="G975">
        <v>21.59</v>
      </c>
      <c r="H975" s="1">
        <v>328000</v>
      </c>
      <c r="I975">
        <v>7</v>
      </c>
      <c r="J975">
        <v>5121</v>
      </c>
      <c r="K975" t="s">
        <v>20</v>
      </c>
      <c r="L975">
        <v>1</v>
      </c>
      <c r="M975">
        <v>1</v>
      </c>
      <c r="N975" t="s">
        <v>1740</v>
      </c>
    </row>
    <row r="976" spans="1:16" x14ac:dyDescent="0.25">
      <c r="A976" t="s">
        <v>1741</v>
      </c>
      <c r="B976">
        <v>33.43</v>
      </c>
      <c r="C976">
        <v>1082.6812</v>
      </c>
      <c r="D976">
        <v>9</v>
      </c>
      <c r="E976">
        <v>-1.3</v>
      </c>
      <c r="F976">
        <v>542.34720000000004</v>
      </c>
      <c r="G976">
        <v>25.36</v>
      </c>
      <c r="H976" s="1">
        <v>1820000</v>
      </c>
      <c r="I976">
        <v>10</v>
      </c>
      <c r="J976">
        <v>6476</v>
      </c>
      <c r="K976" t="s">
        <v>32</v>
      </c>
      <c r="L976">
        <v>1</v>
      </c>
      <c r="M976">
        <v>1</v>
      </c>
      <c r="N976" t="s">
        <v>660</v>
      </c>
    </row>
    <row r="977" spans="1:16" x14ac:dyDescent="0.25">
      <c r="A977" t="s">
        <v>1742</v>
      </c>
      <c r="B977">
        <v>33.43</v>
      </c>
      <c r="C977">
        <v>1108.6029000000001</v>
      </c>
      <c r="D977">
        <v>9</v>
      </c>
      <c r="E977">
        <v>-0.1</v>
      </c>
      <c r="F977">
        <v>555.30870000000004</v>
      </c>
      <c r="G977">
        <v>23.24</v>
      </c>
      <c r="H977" s="1">
        <v>265000000</v>
      </c>
      <c r="I977">
        <v>9</v>
      </c>
      <c r="J977">
        <v>5728</v>
      </c>
      <c r="K977" t="s">
        <v>23</v>
      </c>
      <c r="L977">
        <v>9</v>
      </c>
      <c r="M977">
        <v>9</v>
      </c>
      <c r="N977" t="s">
        <v>1120</v>
      </c>
    </row>
    <row r="978" spans="1:16" x14ac:dyDescent="0.25">
      <c r="A978" t="s">
        <v>1743</v>
      </c>
      <c r="B978">
        <v>33.43</v>
      </c>
      <c r="C978">
        <v>1047.5137999999999</v>
      </c>
      <c r="D978">
        <v>9</v>
      </c>
      <c r="E978">
        <v>2.2000000000000002</v>
      </c>
      <c r="F978">
        <v>524.76530000000002</v>
      </c>
      <c r="G978">
        <v>51.42</v>
      </c>
      <c r="H978" s="1">
        <v>5540000</v>
      </c>
      <c r="I978">
        <v>4</v>
      </c>
      <c r="J978">
        <v>14927</v>
      </c>
      <c r="K978" t="s">
        <v>26</v>
      </c>
      <c r="L978">
        <v>3</v>
      </c>
      <c r="M978">
        <v>3</v>
      </c>
      <c r="N978" t="s">
        <v>1744</v>
      </c>
    </row>
    <row r="979" spans="1:16" x14ac:dyDescent="0.25">
      <c r="A979" t="s">
        <v>1745</v>
      </c>
      <c r="B979">
        <v>33.42</v>
      </c>
      <c r="C979">
        <v>1225.5939000000001</v>
      </c>
      <c r="D979">
        <v>11</v>
      </c>
      <c r="E979">
        <v>1.2</v>
      </c>
      <c r="F979">
        <v>613.80489999999998</v>
      </c>
      <c r="G979">
        <v>28.75</v>
      </c>
      <c r="H979" s="1">
        <v>531000</v>
      </c>
      <c r="I979">
        <v>8</v>
      </c>
      <c r="J979">
        <v>7664</v>
      </c>
      <c r="K979" t="s">
        <v>17</v>
      </c>
      <c r="L979">
        <v>1</v>
      </c>
      <c r="M979">
        <v>1</v>
      </c>
      <c r="N979" t="s">
        <v>1746</v>
      </c>
    </row>
    <row r="980" spans="1:16" x14ac:dyDescent="0.25">
      <c r="A980" t="s">
        <v>1747</v>
      </c>
      <c r="B980">
        <v>33.42</v>
      </c>
      <c r="C980">
        <v>1089.6181999999999</v>
      </c>
      <c r="D980">
        <v>10</v>
      </c>
      <c r="E980">
        <v>-0.2</v>
      </c>
      <c r="F980">
        <v>545.81619999999998</v>
      </c>
      <c r="G980">
        <v>20.68</v>
      </c>
      <c r="H980" s="1">
        <v>3950000</v>
      </c>
      <c r="I980">
        <v>6</v>
      </c>
      <c r="J980">
        <v>4834</v>
      </c>
      <c r="K980" t="s">
        <v>142</v>
      </c>
      <c r="L980">
        <v>2</v>
      </c>
      <c r="M980">
        <v>2</v>
      </c>
      <c r="N980" t="s">
        <v>1224</v>
      </c>
    </row>
    <row r="981" spans="1:16" x14ac:dyDescent="0.25">
      <c r="A981" t="s">
        <v>1748</v>
      </c>
      <c r="B981">
        <v>33.409999999999997</v>
      </c>
      <c r="C981">
        <v>1042.6398999999999</v>
      </c>
      <c r="D981">
        <v>9</v>
      </c>
      <c r="E981">
        <v>0</v>
      </c>
      <c r="F981">
        <v>522.32719999999995</v>
      </c>
      <c r="G981">
        <v>26.64</v>
      </c>
      <c r="H981" s="1">
        <v>71200000</v>
      </c>
      <c r="I981">
        <v>2</v>
      </c>
      <c r="J981">
        <v>6825</v>
      </c>
      <c r="K981" t="s">
        <v>29</v>
      </c>
      <c r="L981">
        <v>3</v>
      </c>
      <c r="M981">
        <v>3</v>
      </c>
      <c r="N981" t="s">
        <v>1749</v>
      </c>
    </row>
    <row r="982" spans="1:16" x14ac:dyDescent="0.25">
      <c r="A982" t="s">
        <v>1750</v>
      </c>
      <c r="B982">
        <v>33.409999999999997</v>
      </c>
      <c r="C982">
        <v>1547.6886</v>
      </c>
      <c r="D982">
        <v>14</v>
      </c>
      <c r="E982">
        <v>0.9</v>
      </c>
      <c r="F982">
        <v>774.85220000000004</v>
      </c>
      <c r="G982">
        <v>33.090000000000003</v>
      </c>
      <c r="H982" s="1">
        <v>1910000</v>
      </c>
      <c r="I982">
        <v>9</v>
      </c>
      <c r="J982">
        <v>9184</v>
      </c>
      <c r="K982" t="s">
        <v>23</v>
      </c>
      <c r="L982">
        <v>2</v>
      </c>
      <c r="M982">
        <v>2</v>
      </c>
      <c r="N982" t="s">
        <v>152</v>
      </c>
      <c r="O982" t="s">
        <v>44</v>
      </c>
      <c r="P982" t="s">
        <v>223</v>
      </c>
    </row>
    <row r="983" spans="1:16" x14ac:dyDescent="0.25">
      <c r="A983" t="s">
        <v>1751</v>
      </c>
      <c r="B983">
        <v>33.409999999999997</v>
      </c>
      <c r="C983">
        <v>1130.58</v>
      </c>
      <c r="D983">
        <v>9</v>
      </c>
      <c r="E983">
        <v>0.6</v>
      </c>
      <c r="F983">
        <v>566.29759999999999</v>
      </c>
      <c r="G983">
        <v>69.33</v>
      </c>
      <c r="H983" s="1">
        <v>122000000</v>
      </c>
      <c r="I983">
        <v>7</v>
      </c>
      <c r="J983">
        <v>21794</v>
      </c>
      <c r="K983" t="s">
        <v>20</v>
      </c>
      <c r="L983">
        <v>30</v>
      </c>
      <c r="M983">
        <v>30</v>
      </c>
      <c r="N983" t="s">
        <v>1752</v>
      </c>
    </row>
    <row r="984" spans="1:16" x14ac:dyDescent="0.25">
      <c r="A984" t="s">
        <v>1753</v>
      </c>
      <c r="B984">
        <v>33.4</v>
      </c>
      <c r="C984">
        <v>1131.6256000000001</v>
      </c>
      <c r="D984">
        <v>9</v>
      </c>
      <c r="E984">
        <v>0.3</v>
      </c>
      <c r="F984">
        <v>378.21589999999998</v>
      </c>
      <c r="G984">
        <v>21.06</v>
      </c>
      <c r="H984" s="1">
        <v>761000</v>
      </c>
      <c r="I984">
        <v>9</v>
      </c>
      <c r="J984">
        <v>4988</v>
      </c>
      <c r="K984" t="s">
        <v>23</v>
      </c>
      <c r="L984">
        <v>1</v>
      </c>
      <c r="M984">
        <v>1</v>
      </c>
      <c r="N984" t="s">
        <v>1129</v>
      </c>
      <c r="O984" t="s">
        <v>44</v>
      </c>
      <c r="P984" t="s">
        <v>265</v>
      </c>
    </row>
    <row r="985" spans="1:16" x14ac:dyDescent="0.25">
      <c r="A985" t="s">
        <v>1754</v>
      </c>
      <c r="B985">
        <v>33.4</v>
      </c>
      <c r="C985">
        <v>919.5127</v>
      </c>
      <c r="D985">
        <v>8</v>
      </c>
      <c r="E985">
        <v>-1.6</v>
      </c>
      <c r="F985">
        <v>460.7629</v>
      </c>
      <c r="G985">
        <v>54.76</v>
      </c>
      <c r="H985" s="1">
        <v>4410000</v>
      </c>
      <c r="I985">
        <v>8</v>
      </c>
      <c r="J985">
        <v>16713</v>
      </c>
      <c r="K985" t="s">
        <v>17</v>
      </c>
      <c r="L985">
        <v>1</v>
      </c>
      <c r="M985">
        <v>1</v>
      </c>
      <c r="N985" t="s">
        <v>1755</v>
      </c>
    </row>
    <row r="986" spans="1:16" x14ac:dyDescent="0.25">
      <c r="A986" t="s">
        <v>1756</v>
      </c>
      <c r="B986">
        <v>33.39</v>
      </c>
      <c r="C986">
        <v>959.48580000000004</v>
      </c>
      <c r="D986">
        <v>9</v>
      </c>
      <c r="E986">
        <v>-1.1000000000000001</v>
      </c>
      <c r="F986">
        <v>480.74970000000002</v>
      </c>
      <c r="G986">
        <v>26.11</v>
      </c>
      <c r="H986" s="1">
        <v>15000000</v>
      </c>
      <c r="I986">
        <v>10</v>
      </c>
      <c r="J986">
        <v>6742</v>
      </c>
      <c r="K986" t="s">
        <v>32</v>
      </c>
      <c r="L986">
        <v>4</v>
      </c>
      <c r="M986">
        <v>4</v>
      </c>
      <c r="N986" t="s">
        <v>1617</v>
      </c>
      <c r="O986" t="s">
        <v>44</v>
      </c>
      <c r="P986" t="s">
        <v>594</v>
      </c>
    </row>
    <row r="987" spans="1:16" x14ac:dyDescent="0.25">
      <c r="A987" t="s">
        <v>1757</v>
      </c>
      <c r="B987">
        <v>33.380000000000003</v>
      </c>
      <c r="C987">
        <v>1230.585</v>
      </c>
      <c r="D987">
        <v>11</v>
      </c>
      <c r="E987">
        <v>-0.8</v>
      </c>
      <c r="F987">
        <v>616.29930000000002</v>
      </c>
      <c r="G987">
        <v>25.73</v>
      </c>
      <c r="H987" s="1">
        <v>2560000</v>
      </c>
      <c r="I987">
        <v>1</v>
      </c>
      <c r="J987">
        <v>6077</v>
      </c>
      <c r="K987" t="s">
        <v>84</v>
      </c>
      <c r="L987">
        <v>3</v>
      </c>
      <c r="M987">
        <v>3</v>
      </c>
      <c r="N987" t="s">
        <v>412</v>
      </c>
      <c r="O987" t="s">
        <v>44</v>
      </c>
      <c r="P987" t="s">
        <v>1758</v>
      </c>
    </row>
    <row r="988" spans="1:16" x14ac:dyDescent="0.25">
      <c r="A988" t="s">
        <v>1759</v>
      </c>
      <c r="B988">
        <v>33.380000000000003</v>
      </c>
      <c r="C988">
        <v>927.53890000000001</v>
      </c>
      <c r="D988">
        <v>9</v>
      </c>
      <c r="E988">
        <v>-0.2</v>
      </c>
      <c r="F988">
        <v>464.77670000000001</v>
      </c>
      <c r="G988">
        <v>26.31</v>
      </c>
      <c r="H988" s="1">
        <v>492000</v>
      </c>
      <c r="I988">
        <v>7</v>
      </c>
      <c r="J988">
        <v>6758</v>
      </c>
      <c r="K988" t="s">
        <v>20</v>
      </c>
      <c r="L988">
        <v>1</v>
      </c>
      <c r="M988">
        <v>1</v>
      </c>
      <c r="N988" t="s">
        <v>653</v>
      </c>
    </row>
    <row r="989" spans="1:16" x14ac:dyDescent="0.25">
      <c r="A989" t="s">
        <v>1760</v>
      </c>
      <c r="B989">
        <v>33.369999999999997</v>
      </c>
      <c r="C989">
        <v>1054.4831999999999</v>
      </c>
      <c r="D989">
        <v>9</v>
      </c>
      <c r="E989">
        <v>1.1000000000000001</v>
      </c>
      <c r="F989">
        <v>528.24950000000001</v>
      </c>
      <c r="G989">
        <v>27.1</v>
      </c>
      <c r="H989" s="1">
        <v>1780000</v>
      </c>
      <c r="I989">
        <v>8</v>
      </c>
      <c r="J989">
        <v>7115</v>
      </c>
      <c r="K989" t="s">
        <v>17</v>
      </c>
      <c r="L989">
        <v>1</v>
      </c>
      <c r="M989">
        <v>1</v>
      </c>
      <c r="N989" t="s">
        <v>1761</v>
      </c>
    </row>
    <row r="990" spans="1:16" x14ac:dyDescent="0.25">
      <c r="A990" t="s">
        <v>1762</v>
      </c>
      <c r="B990">
        <v>33.369999999999997</v>
      </c>
      <c r="C990">
        <v>1265.6703</v>
      </c>
      <c r="D990">
        <v>9</v>
      </c>
      <c r="E990">
        <v>-0.3</v>
      </c>
      <c r="F990">
        <v>633.84220000000005</v>
      </c>
      <c r="G990">
        <v>29.41</v>
      </c>
      <c r="H990" s="1">
        <v>94000000</v>
      </c>
      <c r="I990">
        <v>3</v>
      </c>
      <c r="J990">
        <v>7312</v>
      </c>
      <c r="K990" t="s">
        <v>73</v>
      </c>
      <c r="L990">
        <v>7</v>
      </c>
      <c r="M990">
        <v>7</v>
      </c>
      <c r="N990" t="s">
        <v>1016</v>
      </c>
      <c r="O990" t="s">
        <v>44</v>
      </c>
      <c r="P990" t="s">
        <v>223</v>
      </c>
    </row>
    <row r="991" spans="1:16" x14ac:dyDescent="0.25">
      <c r="A991" t="s">
        <v>1763</v>
      </c>
      <c r="B991">
        <v>33.36</v>
      </c>
      <c r="C991">
        <v>880.51310000000001</v>
      </c>
      <c r="D991">
        <v>9</v>
      </c>
      <c r="E991">
        <v>-0.9</v>
      </c>
      <c r="F991">
        <v>441.26339999999999</v>
      </c>
      <c r="G991">
        <v>23.71</v>
      </c>
      <c r="H991" s="1">
        <v>5820000</v>
      </c>
      <c r="I991">
        <v>7</v>
      </c>
      <c r="J991">
        <v>5869</v>
      </c>
      <c r="K991" t="s">
        <v>20</v>
      </c>
      <c r="L991">
        <v>2</v>
      </c>
      <c r="M991">
        <v>2</v>
      </c>
      <c r="N991" t="s">
        <v>1764</v>
      </c>
    </row>
    <row r="992" spans="1:16" x14ac:dyDescent="0.25">
      <c r="A992" t="s">
        <v>1765</v>
      </c>
      <c r="B992">
        <v>33.36</v>
      </c>
      <c r="C992">
        <v>1033.5192999999999</v>
      </c>
      <c r="D992">
        <v>9</v>
      </c>
      <c r="E992">
        <v>1.9</v>
      </c>
      <c r="F992">
        <v>517.76790000000005</v>
      </c>
      <c r="G992">
        <v>30.22</v>
      </c>
      <c r="H992" s="1">
        <v>6930000</v>
      </c>
      <c r="I992">
        <v>8</v>
      </c>
      <c r="J992">
        <v>8177</v>
      </c>
      <c r="K992" t="s">
        <v>17</v>
      </c>
      <c r="L992">
        <v>1</v>
      </c>
      <c r="M992">
        <v>1</v>
      </c>
      <c r="N992" t="s">
        <v>1766</v>
      </c>
    </row>
    <row r="993" spans="1:16" x14ac:dyDescent="0.25">
      <c r="A993" t="s">
        <v>1767</v>
      </c>
      <c r="B993">
        <v>33.36</v>
      </c>
      <c r="C993">
        <v>1217.6556</v>
      </c>
      <c r="D993">
        <v>9</v>
      </c>
      <c r="E993">
        <v>1.2</v>
      </c>
      <c r="F993">
        <v>406.89299999999997</v>
      </c>
      <c r="G993">
        <v>43.8</v>
      </c>
      <c r="H993" s="1">
        <v>1520000</v>
      </c>
      <c r="I993">
        <v>6</v>
      </c>
      <c r="J993">
        <v>12504</v>
      </c>
      <c r="K993" t="s">
        <v>142</v>
      </c>
      <c r="L993">
        <v>1</v>
      </c>
      <c r="M993">
        <v>1</v>
      </c>
      <c r="N993" t="s">
        <v>1768</v>
      </c>
    </row>
    <row r="994" spans="1:16" x14ac:dyDescent="0.25">
      <c r="A994" t="s">
        <v>1769</v>
      </c>
      <c r="B994">
        <v>33.35</v>
      </c>
      <c r="C994">
        <v>1024.6029000000001</v>
      </c>
      <c r="D994">
        <v>9</v>
      </c>
      <c r="E994">
        <v>0.8</v>
      </c>
      <c r="F994">
        <v>513.30909999999994</v>
      </c>
      <c r="G994">
        <v>26.89</v>
      </c>
      <c r="H994" s="1">
        <v>797000</v>
      </c>
      <c r="I994">
        <v>8</v>
      </c>
      <c r="J994">
        <v>7042</v>
      </c>
      <c r="K994" t="s">
        <v>17</v>
      </c>
      <c r="L994">
        <v>1</v>
      </c>
      <c r="M994">
        <v>1</v>
      </c>
      <c r="N994" t="s">
        <v>956</v>
      </c>
    </row>
    <row r="995" spans="1:16" x14ac:dyDescent="0.25">
      <c r="A995" t="s">
        <v>1770</v>
      </c>
      <c r="B995">
        <v>33.35</v>
      </c>
      <c r="C995">
        <v>962.54359999999997</v>
      </c>
      <c r="D995">
        <v>9</v>
      </c>
      <c r="E995">
        <v>0</v>
      </c>
      <c r="F995">
        <v>482.27910000000003</v>
      </c>
      <c r="G995">
        <v>44.86</v>
      </c>
      <c r="H995" s="1">
        <v>2960000</v>
      </c>
      <c r="I995">
        <v>3</v>
      </c>
      <c r="J995">
        <v>12746</v>
      </c>
      <c r="K995" t="s">
        <v>73</v>
      </c>
      <c r="L995">
        <v>2</v>
      </c>
      <c r="M995">
        <v>2</v>
      </c>
      <c r="N995" t="s">
        <v>1771</v>
      </c>
    </row>
    <row r="996" spans="1:16" x14ac:dyDescent="0.25">
      <c r="A996" t="s">
        <v>1772</v>
      </c>
      <c r="B996">
        <v>33.35</v>
      </c>
      <c r="C996">
        <v>1156.6829</v>
      </c>
      <c r="D996">
        <v>9</v>
      </c>
      <c r="E996">
        <v>0.1</v>
      </c>
      <c r="F996">
        <v>386.56830000000002</v>
      </c>
      <c r="G996">
        <v>25.35</v>
      </c>
      <c r="H996" s="1">
        <v>23100000</v>
      </c>
      <c r="I996">
        <v>9</v>
      </c>
      <c r="J996">
        <v>6470</v>
      </c>
      <c r="K996" t="s">
        <v>23</v>
      </c>
      <c r="L996">
        <v>3</v>
      </c>
      <c r="M996">
        <v>3</v>
      </c>
      <c r="N996" t="s">
        <v>1773</v>
      </c>
    </row>
    <row r="997" spans="1:16" x14ac:dyDescent="0.25">
      <c r="A997" t="s">
        <v>1774</v>
      </c>
      <c r="B997">
        <v>33.35</v>
      </c>
      <c r="C997">
        <v>1105.6278</v>
      </c>
      <c r="D997">
        <v>9</v>
      </c>
      <c r="E997">
        <v>-0.2</v>
      </c>
      <c r="F997">
        <v>553.82100000000003</v>
      </c>
      <c r="G997">
        <v>20.100000000000001</v>
      </c>
      <c r="H997" s="1">
        <v>1000000</v>
      </c>
      <c r="I997">
        <v>9</v>
      </c>
      <c r="J997">
        <v>4656</v>
      </c>
      <c r="K997" t="s">
        <v>23</v>
      </c>
      <c r="L997">
        <v>1</v>
      </c>
      <c r="M997">
        <v>1</v>
      </c>
      <c r="N997" t="s">
        <v>1277</v>
      </c>
      <c r="O997" t="s">
        <v>44</v>
      </c>
      <c r="P997" t="s">
        <v>155</v>
      </c>
    </row>
    <row r="998" spans="1:16" x14ac:dyDescent="0.25">
      <c r="A998" t="s">
        <v>1775</v>
      </c>
      <c r="B998">
        <v>33.35</v>
      </c>
      <c r="C998">
        <v>1107.6035999999999</v>
      </c>
      <c r="D998">
        <v>9</v>
      </c>
      <c r="E998">
        <v>0.1</v>
      </c>
      <c r="F998">
        <v>554.80909999999994</v>
      </c>
      <c r="G998">
        <v>30.44</v>
      </c>
      <c r="H998" s="1">
        <v>1280000</v>
      </c>
      <c r="I998">
        <v>2</v>
      </c>
      <c r="J998">
        <v>8168</v>
      </c>
      <c r="K998" t="s">
        <v>29</v>
      </c>
      <c r="L998">
        <v>1</v>
      </c>
      <c r="M998">
        <v>1</v>
      </c>
      <c r="N998" t="s">
        <v>1768</v>
      </c>
    </row>
    <row r="999" spans="1:16" x14ac:dyDescent="0.25">
      <c r="A999" t="s">
        <v>1776</v>
      </c>
      <c r="B999">
        <v>33.35</v>
      </c>
      <c r="C999">
        <v>945.52430000000004</v>
      </c>
      <c r="D999">
        <v>9</v>
      </c>
      <c r="E999">
        <v>0</v>
      </c>
      <c r="F999">
        <v>473.76940000000002</v>
      </c>
      <c r="G999">
        <v>20.7</v>
      </c>
      <c r="H999" s="1">
        <v>5310000</v>
      </c>
      <c r="I999">
        <v>5</v>
      </c>
      <c r="J999">
        <v>4833</v>
      </c>
      <c r="K999" t="s">
        <v>47</v>
      </c>
      <c r="L999">
        <v>2</v>
      </c>
      <c r="M999">
        <v>2</v>
      </c>
      <c r="N999" t="s">
        <v>1777</v>
      </c>
    </row>
    <row r="1000" spans="1:16" x14ac:dyDescent="0.25">
      <c r="A1000" t="s">
        <v>1778</v>
      </c>
      <c r="B1000">
        <v>33.340000000000003</v>
      </c>
      <c r="C1000">
        <v>1133.5980999999999</v>
      </c>
      <c r="D1000">
        <v>9</v>
      </c>
      <c r="E1000">
        <v>-0.2</v>
      </c>
      <c r="F1000">
        <v>567.80619999999999</v>
      </c>
      <c r="G1000">
        <v>32.49</v>
      </c>
      <c r="H1000" s="1">
        <v>39300000</v>
      </c>
      <c r="I1000">
        <v>1</v>
      </c>
      <c r="J1000">
        <v>8396</v>
      </c>
      <c r="K1000" t="s">
        <v>84</v>
      </c>
      <c r="L1000">
        <v>7</v>
      </c>
      <c r="M1000">
        <v>7</v>
      </c>
      <c r="N1000" t="s">
        <v>843</v>
      </c>
    </row>
    <row r="1001" spans="1:16" x14ac:dyDescent="0.25">
      <c r="A1001" t="s">
        <v>1779</v>
      </c>
      <c r="B1001">
        <v>33.33</v>
      </c>
      <c r="C1001">
        <v>2442.3971999999999</v>
      </c>
      <c r="D1001">
        <v>22</v>
      </c>
      <c r="E1001">
        <v>1.8</v>
      </c>
      <c r="F1001">
        <v>489.48759999999999</v>
      </c>
      <c r="G1001">
        <v>40.69</v>
      </c>
      <c r="H1001" s="1">
        <v>2870000</v>
      </c>
      <c r="I1001">
        <v>8</v>
      </c>
      <c r="J1001">
        <v>11730</v>
      </c>
      <c r="K1001" t="s">
        <v>17</v>
      </c>
      <c r="L1001">
        <v>1</v>
      </c>
      <c r="M1001">
        <v>1</v>
      </c>
      <c r="N1001" t="s">
        <v>33</v>
      </c>
    </row>
    <row r="1002" spans="1:16" x14ac:dyDescent="0.25">
      <c r="A1002" t="s">
        <v>1780</v>
      </c>
      <c r="B1002">
        <v>33.31</v>
      </c>
      <c r="C1002">
        <v>1184.605</v>
      </c>
      <c r="D1002">
        <v>9</v>
      </c>
      <c r="E1002">
        <v>-0.6</v>
      </c>
      <c r="F1002">
        <v>593.30939999999998</v>
      </c>
      <c r="G1002">
        <v>31.31</v>
      </c>
      <c r="H1002" s="1">
        <v>109000000</v>
      </c>
      <c r="I1002">
        <v>1</v>
      </c>
      <c r="J1002">
        <v>7981</v>
      </c>
      <c r="K1002" t="s">
        <v>84</v>
      </c>
      <c r="L1002">
        <v>2</v>
      </c>
      <c r="M1002">
        <v>2</v>
      </c>
      <c r="N1002" t="s">
        <v>1781</v>
      </c>
    </row>
    <row r="1003" spans="1:16" x14ac:dyDescent="0.25">
      <c r="A1003" t="s">
        <v>1782</v>
      </c>
      <c r="B1003">
        <v>33.31</v>
      </c>
      <c r="C1003">
        <v>893.50829999999996</v>
      </c>
      <c r="D1003">
        <v>9</v>
      </c>
      <c r="E1003">
        <v>-0.8</v>
      </c>
      <c r="F1003">
        <v>447.76100000000002</v>
      </c>
      <c r="G1003">
        <v>22.89</v>
      </c>
      <c r="H1003" s="1">
        <v>32100000</v>
      </c>
      <c r="I1003">
        <v>7</v>
      </c>
      <c r="J1003">
        <v>5579</v>
      </c>
      <c r="K1003" t="s">
        <v>20</v>
      </c>
      <c r="L1003">
        <v>3</v>
      </c>
      <c r="M1003">
        <v>3</v>
      </c>
      <c r="N1003" t="s">
        <v>1783</v>
      </c>
    </row>
    <row r="1004" spans="1:16" x14ac:dyDescent="0.25">
      <c r="A1004" t="s">
        <v>1784</v>
      </c>
      <c r="B1004">
        <v>33.31</v>
      </c>
      <c r="C1004">
        <v>893.50829999999996</v>
      </c>
      <c r="D1004">
        <v>9</v>
      </c>
      <c r="E1004">
        <v>-0.8</v>
      </c>
      <c r="F1004">
        <v>447.76100000000002</v>
      </c>
      <c r="G1004">
        <v>22.89</v>
      </c>
      <c r="H1004" s="1">
        <v>32100000</v>
      </c>
      <c r="I1004">
        <v>7</v>
      </c>
      <c r="J1004">
        <v>5579</v>
      </c>
      <c r="K1004" t="s">
        <v>20</v>
      </c>
      <c r="L1004">
        <v>3</v>
      </c>
      <c r="M1004">
        <v>3</v>
      </c>
    </row>
    <row r="1005" spans="1:16" x14ac:dyDescent="0.25">
      <c r="A1005" t="s">
        <v>1785</v>
      </c>
      <c r="B1005">
        <v>33.28</v>
      </c>
      <c r="C1005">
        <v>1112.5864999999999</v>
      </c>
      <c r="D1005">
        <v>9</v>
      </c>
      <c r="E1005">
        <v>0</v>
      </c>
      <c r="F1005">
        <v>557.30050000000006</v>
      </c>
      <c r="G1005">
        <v>32.04</v>
      </c>
      <c r="H1005" s="1">
        <v>19200000</v>
      </c>
      <c r="I1005">
        <v>1</v>
      </c>
      <c r="J1005">
        <v>8237</v>
      </c>
      <c r="K1005" t="s">
        <v>84</v>
      </c>
      <c r="L1005">
        <v>2</v>
      </c>
      <c r="M1005">
        <v>2</v>
      </c>
      <c r="N1005" t="s">
        <v>1506</v>
      </c>
    </row>
    <row r="1006" spans="1:16" x14ac:dyDescent="0.25">
      <c r="A1006" t="s">
        <v>1786</v>
      </c>
      <c r="B1006">
        <v>33.28</v>
      </c>
      <c r="C1006">
        <v>1322.7610999999999</v>
      </c>
      <c r="D1006">
        <v>10</v>
      </c>
      <c r="E1006">
        <v>-1.5</v>
      </c>
      <c r="F1006">
        <v>441.92700000000002</v>
      </c>
      <c r="G1006">
        <v>32.729999999999997</v>
      </c>
      <c r="H1006" s="1">
        <v>2280000</v>
      </c>
      <c r="I1006">
        <v>4</v>
      </c>
      <c r="J1006">
        <v>8396</v>
      </c>
      <c r="K1006" t="s">
        <v>26</v>
      </c>
      <c r="L1006">
        <v>2</v>
      </c>
      <c r="M1006">
        <v>2</v>
      </c>
      <c r="N1006" t="s">
        <v>1787</v>
      </c>
    </row>
    <row r="1007" spans="1:16" x14ac:dyDescent="0.25">
      <c r="A1007" t="s">
        <v>1788</v>
      </c>
      <c r="B1007">
        <v>33.28</v>
      </c>
      <c r="C1007">
        <v>1242.6045999999999</v>
      </c>
      <c r="D1007">
        <v>9</v>
      </c>
      <c r="E1007">
        <v>-0.5</v>
      </c>
      <c r="F1007">
        <v>415.20859999999999</v>
      </c>
      <c r="G1007">
        <v>34.94</v>
      </c>
      <c r="H1007" s="1">
        <v>5880000</v>
      </c>
      <c r="I1007">
        <v>5</v>
      </c>
      <c r="J1007">
        <v>9048</v>
      </c>
      <c r="K1007" t="s">
        <v>47</v>
      </c>
      <c r="L1007">
        <v>3</v>
      </c>
      <c r="M1007">
        <v>3</v>
      </c>
      <c r="N1007" t="s">
        <v>1068</v>
      </c>
    </row>
    <row r="1008" spans="1:16" x14ac:dyDescent="0.25">
      <c r="A1008" t="s">
        <v>1789</v>
      </c>
      <c r="B1008">
        <v>33.28</v>
      </c>
      <c r="C1008">
        <v>1028.5654</v>
      </c>
      <c r="D1008">
        <v>9</v>
      </c>
      <c r="E1008">
        <v>-0.4</v>
      </c>
      <c r="F1008">
        <v>515.28980000000001</v>
      </c>
      <c r="G1008">
        <v>26.69</v>
      </c>
      <c r="H1008" s="1">
        <v>526000</v>
      </c>
      <c r="I1008">
        <v>9</v>
      </c>
      <c r="J1008">
        <v>6937</v>
      </c>
      <c r="K1008" t="s">
        <v>23</v>
      </c>
      <c r="L1008">
        <v>1</v>
      </c>
      <c r="M1008">
        <v>1</v>
      </c>
      <c r="N1008" t="s">
        <v>753</v>
      </c>
    </row>
    <row r="1009" spans="1:16" x14ac:dyDescent="0.25">
      <c r="A1009" t="s">
        <v>1790</v>
      </c>
      <c r="B1009">
        <v>33.270000000000003</v>
      </c>
      <c r="C1009">
        <v>1013.5869</v>
      </c>
      <c r="D1009">
        <v>9</v>
      </c>
      <c r="E1009">
        <v>-0.7</v>
      </c>
      <c r="F1009">
        <v>507.80040000000002</v>
      </c>
      <c r="G1009">
        <v>26.63</v>
      </c>
      <c r="H1009" s="1">
        <v>2320000</v>
      </c>
      <c r="I1009">
        <v>10</v>
      </c>
      <c r="J1009">
        <v>6928</v>
      </c>
      <c r="K1009" t="s">
        <v>32</v>
      </c>
      <c r="L1009">
        <v>1</v>
      </c>
      <c r="M1009">
        <v>1</v>
      </c>
      <c r="N1009" t="s">
        <v>1791</v>
      </c>
    </row>
    <row r="1010" spans="1:16" x14ac:dyDescent="0.25">
      <c r="A1010" t="s">
        <v>1792</v>
      </c>
      <c r="B1010">
        <v>33.270000000000003</v>
      </c>
      <c r="C1010">
        <v>1203.72</v>
      </c>
      <c r="D1010">
        <v>9</v>
      </c>
      <c r="E1010">
        <v>-1.2</v>
      </c>
      <c r="F1010">
        <v>402.24680000000001</v>
      </c>
      <c r="G1010">
        <v>27.7</v>
      </c>
      <c r="H1010" s="1">
        <v>3900000</v>
      </c>
      <c r="I1010">
        <v>2</v>
      </c>
      <c r="J1010">
        <v>7196</v>
      </c>
      <c r="K1010" t="s">
        <v>29</v>
      </c>
      <c r="L1010">
        <v>1</v>
      </c>
      <c r="M1010">
        <v>1</v>
      </c>
      <c r="N1010" t="s">
        <v>1793</v>
      </c>
    </row>
    <row r="1011" spans="1:16" x14ac:dyDescent="0.25">
      <c r="A1011" t="s">
        <v>1794</v>
      </c>
      <c r="B1011">
        <v>33.26</v>
      </c>
      <c r="C1011">
        <v>1131.5963999999999</v>
      </c>
      <c r="D1011">
        <v>10</v>
      </c>
      <c r="E1011">
        <v>-0.3</v>
      </c>
      <c r="F1011">
        <v>566.80529999999999</v>
      </c>
      <c r="G1011">
        <v>51.64</v>
      </c>
      <c r="H1011" s="1">
        <v>2370000</v>
      </c>
      <c r="I1011">
        <v>3</v>
      </c>
      <c r="J1011">
        <v>15125</v>
      </c>
      <c r="K1011" t="s">
        <v>73</v>
      </c>
      <c r="L1011">
        <v>3</v>
      </c>
      <c r="M1011">
        <v>3</v>
      </c>
      <c r="N1011" t="s">
        <v>1795</v>
      </c>
    </row>
    <row r="1012" spans="1:16" x14ac:dyDescent="0.25">
      <c r="A1012" t="s">
        <v>1796</v>
      </c>
      <c r="B1012">
        <v>33.26</v>
      </c>
      <c r="C1012">
        <v>982.56709999999998</v>
      </c>
      <c r="D1012">
        <v>9</v>
      </c>
      <c r="E1012">
        <v>1.3</v>
      </c>
      <c r="F1012">
        <v>492.29149999999998</v>
      </c>
      <c r="G1012">
        <v>20.350000000000001</v>
      </c>
      <c r="H1012" s="1">
        <v>9160000</v>
      </c>
      <c r="I1012">
        <v>5</v>
      </c>
      <c r="J1012">
        <v>4711</v>
      </c>
      <c r="K1012" t="s">
        <v>47</v>
      </c>
      <c r="L1012">
        <v>1</v>
      </c>
      <c r="M1012">
        <v>1</v>
      </c>
      <c r="N1012" t="s">
        <v>1797</v>
      </c>
    </row>
    <row r="1013" spans="1:16" x14ac:dyDescent="0.25">
      <c r="A1013" t="s">
        <v>1798</v>
      </c>
      <c r="B1013">
        <v>33.26</v>
      </c>
      <c r="C1013">
        <v>1276.7251000000001</v>
      </c>
      <c r="D1013">
        <v>10</v>
      </c>
      <c r="E1013">
        <v>-1.2</v>
      </c>
      <c r="F1013">
        <v>426.58179999999999</v>
      </c>
      <c r="G1013">
        <v>23.04</v>
      </c>
      <c r="H1013" s="1">
        <v>400000</v>
      </c>
      <c r="I1013">
        <v>9</v>
      </c>
      <c r="J1013">
        <v>5661</v>
      </c>
      <c r="K1013" t="s">
        <v>23</v>
      </c>
      <c r="L1013">
        <v>1</v>
      </c>
      <c r="M1013">
        <v>1</v>
      </c>
      <c r="N1013" t="s">
        <v>421</v>
      </c>
    </row>
    <row r="1014" spans="1:16" x14ac:dyDescent="0.25">
      <c r="A1014" t="s">
        <v>1799</v>
      </c>
      <c r="B1014">
        <v>33.24</v>
      </c>
      <c r="C1014">
        <v>1143.6611</v>
      </c>
      <c r="D1014">
        <v>10</v>
      </c>
      <c r="E1014">
        <v>-1</v>
      </c>
      <c r="F1014">
        <v>572.83730000000003</v>
      </c>
      <c r="G1014">
        <v>23.72</v>
      </c>
      <c r="H1014" s="1">
        <v>254000</v>
      </c>
      <c r="I1014">
        <v>7</v>
      </c>
      <c r="J1014">
        <v>5873</v>
      </c>
      <c r="K1014" t="s">
        <v>20</v>
      </c>
      <c r="L1014">
        <v>1</v>
      </c>
      <c r="M1014">
        <v>1</v>
      </c>
      <c r="N1014" t="s">
        <v>1800</v>
      </c>
    </row>
    <row r="1015" spans="1:16" x14ac:dyDescent="0.25">
      <c r="A1015" t="s">
        <v>1801</v>
      </c>
      <c r="B1015">
        <v>33.24</v>
      </c>
      <c r="C1015">
        <v>1002.5723</v>
      </c>
      <c r="D1015">
        <v>9</v>
      </c>
      <c r="E1015">
        <v>-0.6</v>
      </c>
      <c r="F1015">
        <v>502.29309999999998</v>
      </c>
      <c r="G1015">
        <v>25.98</v>
      </c>
      <c r="H1015" s="1">
        <v>56700000</v>
      </c>
      <c r="I1015">
        <v>2</v>
      </c>
      <c r="J1015">
        <v>6592</v>
      </c>
      <c r="K1015" t="s">
        <v>29</v>
      </c>
      <c r="L1015">
        <v>3</v>
      </c>
      <c r="M1015">
        <v>3</v>
      </c>
      <c r="N1015" t="s">
        <v>285</v>
      </c>
    </row>
    <row r="1016" spans="1:16" x14ac:dyDescent="0.25">
      <c r="A1016" t="s">
        <v>1802</v>
      </c>
      <c r="B1016">
        <v>33.229999999999997</v>
      </c>
      <c r="C1016">
        <v>1038.557</v>
      </c>
      <c r="D1016">
        <v>9</v>
      </c>
      <c r="E1016">
        <v>-1.2</v>
      </c>
      <c r="F1016">
        <v>520.28520000000003</v>
      </c>
      <c r="G1016">
        <v>20.329999999999998</v>
      </c>
      <c r="H1016" s="1">
        <v>7270000</v>
      </c>
      <c r="I1016">
        <v>7</v>
      </c>
      <c r="J1016">
        <v>4695</v>
      </c>
      <c r="K1016" t="s">
        <v>20</v>
      </c>
      <c r="L1016">
        <v>1</v>
      </c>
      <c r="M1016">
        <v>1</v>
      </c>
      <c r="N1016" t="s">
        <v>1803</v>
      </c>
    </row>
    <row r="1017" spans="1:16" x14ac:dyDescent="0.25">
      <c r="A1017" t="s">
        <v>1804</v>
      </c>
      <c r="B1017">
        <v>33.22</v>
      </c>
      <c r="C1017">
        <v>1206.6469</v>
      </c>
      <c r="D1017">
        <v>10</v>
      </c>
      <c r="E1017">
        <v>4.7</v>
      </c>
      <c r="F1017">
        <v>604.33360000000005</v>
      </c>
      <c r="G1017">
        <v>22.35</v>
      </c>
      <c r="H1017" s="1">
        <v>14200000</v>
      </c>
      <c r="I1017">
        <v>8</v>
      </c>
      <c r="J1017">
        <v>5451</v>
      </c>
      <c r="K1017" t="s">
        <v>17</v>
      </c>
      <c r="L1017">
        <v>3</v>
      </c>
      <c r="M1017">
        <v>3</v>
      </c>
      <c r="N1017" t="s">
        <v>1805</v>
      </c>
    </row>
    <row r="1018" spans="1:16" x14ac:dyDescent="0.25">
      <c r="A1018" t="s">
        <v>1806</v>
      </c>
      <c r="B1018">
        <v>33.22</v>
      </c>
      <c r="C1018">
        <v>1150.6233</v>
      </c>
      <c r="D1018">
        <v>10</v>
      </c>
      <c r="E1018">
        <v>2.2000000000000002</v>
      </c>
      <c r="F1018">
        <v>576.3202</v>
      </c>
      <c r="G1018">
        <v>32.17</v>
      </c>
      <c r="H1018" s="1">
        <v>948000</v>
      </c>
      <c r="I1018">
        <v>2</v>
      </c>
      <c r="J1018">
        <v>8780</v>
      </c>
      <c r="K1018" t="s">
        <v>29</v>
      </c>
      <c r="L1018">
        <v>1</v>
      </c>
      <c r="M1018">
        <v>1</v>
      </c>
      <c r="N1018" t="s">
        <v>1807</v>
      </c>
    </row>
    <row r="1019" spans="1:16" x14ac:dyDescent="0.25">
      <c r="A1019" t="s">
        <v>1808</v>
      </c>
      <c r="B1019">
        <v>33.22</v>
      </c>
      <c r="C1019">
        <v>1104.5636999999999</v>
      </c>
      <c r="D1019">
        <v>9</v>
      </c>
      <c r="E1019">
        <v>-0.9</v>
      </c>
      <c r="F1019">
        <v>553.28859999999997</v>
      </c>
      <c r="G1019">
        <v>28</v>
      </c>
      <c r="H1019" s="1">
        <v>4150000</v>
      </c>
      <c r="I1019">
        <v>1</v>
      </c>
      <c r="J1019">
        <v>6821</v>
      </c>
      <c r="K1019" t="s">
        <v>84</v>
      </c>
      <c r="L1019">
        <v>2</v>
      </c>
      <c r="M1019">
        <v>2</v>
      </c>
      <c r="N1019" t="s">
        <v>1809</v>
      </c>
      <c r="O1019" t="s">
        <v>44</v>
      </c>
      <c r="P1019" t="s">
        <v>67</v>
      </c>
    </row>
    <row r="1020" spans="1:16" x14ac:dyDescent="0.25">
      <c r="A1020" t="s">
        <v>1810</v>
      </c>
      <c r="B1020">
        <v>33.200000000000003</v>
      </c>
      <c r="C1020">
        <v>1171.5046</v>
      </c>
      <c r="D1020">
        <v>9</v>
      </c>
      <c r="E1020">
        <v>-1.8</v>
      </c>
      <c r="F1020">
        <v>586.75850000000003</v>
      </c>
      <c r="G1020">
        <v>29.63</v>
      </c>
      <c r="H1020" s="1">
        <v>6420000</v>
      </c>
      <c r="I1020">
        <v>10</v>
      </c>
      <c r="J1020">
        <v>7984</v>
      </c>
      <c r="K1020" t="s">
        <v>32</v>
      </c>
      <c r="L1020">
        <v>1</v>
      </c>
      <c r="M1020">
        <v>1</v>
      </c>
      <c r="N1020" t="s">
        <v>1811</v>
      </c>
    </row>
    <row r="1021" spans="1:16" x14ac:dyDescent="0.25">
      <c r="A1021" t="s">
        <v>1812</v>
      </c>
      <c r="B1021">
        <v>33.200000000000003</v>
      </c>
      <c r="C1021">
        <v>1248.635</v>
      </c>
      <c r="D1021">
        <v>11</v>
      </c>
      <c r="E1021">
        <v>0.6</v>
      </c>
      <c r="F1021">
        <v>625.32510000000002</v>
      </c>
      <c r="G1021">
        <v>27.19</v>
      </c>
      <c r="H1021" s="1">
        <v>1100000</v>
      </c>
      <c r="I1021">
        <v>9</v>
      </c>
      <c r="J1021">
        <v>7118</v>
      </c>
      <c r="K1021" t="s">
        <v>23</v>
      </c>
      <c r="L1021">
        <v>1</v>
      </c>
      <c r="M1021">
        <v>1</v>
      </c>
      <c r="N1021" t="s">
        <v>895</v>
      </c>
    </row>
    <row r="1022" spans="1:16" x14ac:dyDescent="0.25">
      <c r="A1022" t="s">
        <v>1813</v>
      </c>
      <c r="B1022">
        <v>33.19</v>
      </c>
      <c r="C1022">
        <v>898.51229999999998</v>
      </c>
      <c r="D1022">
        <v>9</v>
      </c>
      <c r="E1022">
        <v>1.7</v>
      </c>
      <c r="F1022">
        <v>450.26420000000002</v>
      </c>
      <c r="G1022">
        <v>36.880000000000003</v>
      </c>
      <c r="H1022" s="1">
        <v>1130000</v>
      </c>
      <c r="I1022">
        <v>2</v>
      </c>
      <c r="J1022">
        <v>10461</v>
      </c>
      <c r="K1022" t="s">
        <v>29</v>
      </c>
      <c r="L1022">
        <v>1</v>
      </c>
      <c r="M1022">
        <v>1</v>
      </c>
      <c r="N1022" t="s">
        <v>1814</v>
      </c>
    </row>
    <row r="1023" spans="1:16" x14ac:dyDescent="0.25">
      <c r="A1023" t="s">
        <v>1815</v>
      </c>
      <c r="B1023">
        <v>33.19</v>
      </c>
      <c r="C1023">
        <v>1001.5869</v>
      </c>
      <c r="D1023">
        <v>9</v>
      </c>
      <c r="E1023">
        <v>-0.6</v>
      </c>
      <c r="F1023">
        <v>501.80040000000002</v>
      </c>
      <c r="G1023">
        <v>29.11</v>
      </c>
      <c r="H1023" s="1">
        <v>1340000</v>
      </c>
      <c r="I1023">
        <v>9</v>
      </c>
      <c r="J1023">
        <v>7803</v>
      </c>
      <c r="K1023" t="s">
        <v>23</v>
      </c>
      <c r="L1023">
        <v>1</v>
      </c>
      <c r="M1023">
        <v>1</v>
      </c>
      <c r="N1023" t="s">
        <v>1816</v>
      </c>
    </row>
    <row r="1024" spans="1:16" x14ac:dyDescent="0.25">
      <c r="A1024" t="s">
        <v>1817</v>
      </c>
      <c r="B1024">
        <v>33.18</v>
      </c>
      <c r="C1024">
        <v>1114.6246000000001</v>
      </c>
      <c r="D1024">
        <v>9</v>
      </c>
      <c r="E1024">
        <v>0</v>
      </c>
      <c r="F1024">
        <v>558.31960000000004</v>
      </c>
      <c r="G1024">
        <v>20.56</v>
      </c>
      <c r="H1024" s="1">
        <v>79900000</v>
      </c>
      <c r="I1024">
        <v>8</v>
      </c>
      <c r="J1024">
        <v>4824</v>
      </c>
      <c r="K1024" t="s">
        <v>17</v>
      </c>
      <c r="L1024">
        <v>4</v>
      </c>
      <c r="M1024">
        <v>4</v>
      </c>
      <c r="N1024" t="s">
        <v>1646</v>
      </c>
    </row>
    <row r="1025" spans="1:14" x14ac:dyDescent="0.25">
      <c r="A1025" t="s">
        <v>1818</v>
      </c>
      <c r="B1025">
        <v>33.18</v>
      </c>
      <c r="C1025">
        <v>1166.6448</v>
      </c>
      <c r="D1025">
        <v>9</v>
      </c>
      <c r="E1025">
        <v>2.1</v>
      </c>
      <c r="F1025">
        <v>389.8897</v>
      </c>
      <c r="G1025">
        <v>47.56</v>
      </c>
      <c r="H1025" s="1">
        <v>1060000000</v>
      </c>
      <c r="I1025">
        <v>7</v>
      </c>
      <c r="J1025">
        <v>14022</v>
      </c>
      <c r="K1025" t="s">
        <v>20</v>
      </c>
      <c r="L1025">
        <v>25</v>
      </c>
      <c r="M1025">
        <v>25</v>
      </c>
      <c r="N1025" t="s">
        <v>609</v>
      </c>
    </row>
    <row r="1026" spans="1:14" x14ac:dyDescent="0.25">
      <c r="A1026" t="s">
        <v>1819</v>
      </c>
      <c r="B1026">
        <v>33.159999999999997</v>
      </c>
      <c r="C1026">
        <v>1000.5202</v>
      </c>
      <c r="D1026">
        <v>8</v>
      </c>
      <c r="E1026">
        <v>0.1</v>
      </c>
      <c r="F1026">
        <v>501.26740000000001</v>
      </c>
      <c r="G1026">
        <v>21.86</v>
      </c>
      <c r="H1026" s="1">
        <v>1140000</v>
      </c>
      <c r="I1026">
        <v>8</v>
      </c>
      <c r="J1026">
        <v>5274</v>
      </c>
      <c r="K1026" t="s">
        <v>17</v>
      </c>
      <c r="L1026">
        <v>1</v>
      </c>
      <c r="M1026">
        <v>1</v>
      </c>
      <c r="N1026" t="s">
        <v>1820</v>
      </c>
    </row>
    <row r="1027" spans="1:14" x14ac:dyDescent="0.25">
      <c r="A1027" t="s">
        <v>1821</v>
      </c>
      <c r="B1027">
        <v>33.14</v>
      </c>
      <c r="C1027">
        <v>1122.6660999999999</v>
      </c>
      <c r="D1027">
        <v>9</v>
      </c>
      <c r="E1027">
        <v>-0.3</v>
      </c>
      <c r="F1027">
        <v>375.22919999999999</v>
      </c>
      <c r="G1027">
        <v>35.159999999999997</v>
      </c>
      <c r="H1027" s="1">
        <v>40200000</v>
      </c>
      <c r="I1027">
        <v>5</v>
      </c>
      <c r="J1027">
        <v>9122</v>
      </c>
      <c r="K1027" t="s">
        <v>47</v>
      </c>
      <c r="L1027">
        <v>6</v>
      </c>
      <c r="M1027">
        <v>6</v>
      </c>
      <c r="N1027" t="s">
        <v>1822</v>
      </c>
    </row>
    <row r="1028" spans="1:14" x14ac:dyDescent="0.25">
      <c r="A1028" t="s">
        <v>1823</v>
      </c>
      <c r="B1028">
        <v>33.130000000000003</v>
      </c>
      <c r="C1028">
        <v>1147.5872999999999</v>
      </c>
      <c r="D1028">
        <v>10</v>
      </c>
      <c r="E1028">
        <v>-2.1</v>
      </c>
      <c r="F1028">
        <v>574.79970000000003</v>
      </c>
      <c r="G1028">
        <v>34.01</v>
      </c>
      <c r="H1028" s="1">
        <v>866000</v>
      </c>
      <c r="I1028">
        <v>9</v>
      </c>
      <c r="J1028">
        <v>9500</v>
      </c>
      <c r="K1028" t="s">
        <v>23</v>
      </c>
      <c r="L1028">
        <v>1</v>
      </c>
      <c r="M1028">
        <v>1</v>
      </c>
      <c r="N1028" t="s">
        <v>830</v>
      </c>
    </row>
    <row r="1029" spans="1:14" x14ac:dyDescent="0.25">
      <c r="A1029" t="s">
        <v>1824</v>
      </c>
      <c r="B1029">
        <v>33.119999999999997</v>
      </c>
      <c r="C1029">
        <v>1093.6132</v>
      </c>
      <c r="D1029">
        <v>10</v>
      </c>
      <c r="E1029">
        <v>-0.7</v>
      </c>
      <c r="F1029">
        <v>547.81349999999998</v>
      </c>
      <c r="G1029">
        <v>27.21</v>
      </c>
      <c r="H1029" s="1">
        <v>2350000</v>
      </c>
      <c r="I1029">
        <v>9</v>
      </c>
      <c r="J1029">
        <v>7125</v>
      </c>
      <c r="K1029" t="s">
        <v>23</v>
      </c>
      <c r="L1029">
        <v>1</v>
      </c>
      <c r="M1029">
        <v>1</v>
      </c>
      <c r="N1029" t="s">
        <v>1825</v>
      </c>
    </row>
    <row r="1030" spans="1:14" x14ac:dyDescent="0.25">
      <c r="A1030" t="s">
        <v>1826</v>
      </c>
      <c r="B1030">
        <v>33.11</v>
      </c>
      <c r="C1030">
        <v>1039.625</v>
      </c>
      <c r="D1030">
        <v>9</v>
      </c>
      <c r="E1030">
        <v>-1.4</v>
      </c>
      <c r="F1030">
        <v>520.81899999999996</v>
      </c>
      <c r="G1030">
        <v>27.74</v>
      </c>
      <c r="H1030" s="1">
        <v>132000000</v>
      </c>
      <c r="I1030">
        <v>10</v>
      </c>
      <c r="J1030">
        <v>7318</v>
      </c>
      <c r="K1030" t="s">
        <v>32</v>
      </c>
      <c r="L1030">
        <v>2</v>
      </c>
      <c r="M1030">
        <v>2</v>
      </c>
      <c r="N1030" t="s">
        <v>1827</v>
      </c>
    </row>
    <row r="1031" spans="1:14" x14ac:dyDescent="0.25">
      <c r="A1031" t="s">
        <v>1828</v>
      </c>
      <c r="B1031">
        <v>33.1</v>
      </c>
      <c r="C1031">
        <v>958.50840000000005</v>
      </c>
      <c r="D1031">
        <v>9</v>
      </c>
      <c r="E1031">
        <v>-1.7</v>
      </c>
      <c r="F1031">
        <v>480.26069999999999</v>
      </c>
      <c r="G1031">
        <v>24.98</v>
      </c>
      <c r="H1031" s="1">
        <v>10400000</v>
      </c>
      <c r="I1031">
        <v>7</v>
      </c>
      <c r="J1031">
        <v>6305</v>
      </c>
      <c r="K1031" t="s">
        <v>20</v>
      </c>
      <c r="L1031">
        <v>2</v>
      </c>
      <c r="M1031">
        <v>2</v>
      </c>
      <c r="N1031" t="s">
        <v>1829</v>
      </c>
    </row>
    <row r="1032" spans="1:14" x14ac:dyDescent="0.25">
      <c r="A1032" t="s">
        <v>1830</v>
      </c>
      <c r="B1032">
        <v>33.090000000000003</v>
      </c>
      <c r="C1032">
        <v>1175.5835</v>
      </c>
      <c r="D1032">
        <v>9</v>
      </c>
      <c r="E1032">
        <v>-1</v>
      </c>
      <c r="F1032">
        <v>588.79849999999999</v>
      </c>
      <c r="G1032">
        <v>20.62</v>
      </c>
      <c r="H1032" s="1">
        <v>12200000</v>
      </c>
      <c r="I1032">
        <v>6</v>
      </c>
      <c r="J1032">
        <v>4815</v>
      </c>
      <c r="K1032" t="s">
        <v>142</v>
      </c>
      <c r="L1032">
        <v>3</v>
      </c>
      <c r="M1032">
        <v>3</v>
      </c>
      <c r="N1032" t="s">
        <v>1831</v>
      </c>
    </row>
    <row r="1033" spans="1:14" x14ac:dyDescent="0.25">
      <c r="A1033" t="s">
        <v>1832</v>
      </c>
      <c r="B1033">
        <v>33.08</v>
      </c>
      <c r="C1033">
        <v>1097.6134</v>
      </c>
      <c r="D1033">
        <v>8</v>
      </c>
      <c r="E1033">
        <v>0.3</v>
      </c>
      <c r="F1033">
        <v>549.81410000000005</v>
      </c>
      <c r="G1033">
        <v>36.270000000000003</v>
      </c>
      <c r="H1033" s="1">
        <v>4780000</v>
      </c>
      <c r="I1033">
        <v>6</v>
      </c>
      <c r="J1033">
        <v>9899</v>
      </c>
      <c r="K1033" t="s">
        <v>142</v>
      </c>
      <c r="L1033">
        <v>3</v>
      </c>
      <c r="M1033">
        <v>3</v>
      </c>
      <c r="N1033" t="s">
        <v>1833</v>
      </c>
    </row>
    <row r="1034" spans="1:14" x14ac:dyDescent="0.25">
      <c r="A1034" t="s">
        <v>1834</v>
      </c>
      <c r="B1034">
        <v>33.08</v>
      </c>
      <c r="C1034">
        <v>1074.5822000000001</v>
      </c>
      <c r="D1034">
        <v>9</v>
      </c>
      <c r="E1034">
        <v>0</v>
      </c>
      <c r="F1034">
        <v>538.29830000000004</v>
      </c>
      <c r="G1034">
        <v>26.88</v>
      </c>
      <c r="H1034" s="1">
        <v>11700000</v>
      </c>
      <c r="I1034">
        <v>9</v>
      </c>
      <c r="J1034">
        <v>7005</v>
      </c>
      <c r="K1034" t="s">
        <v>23</v>
      </c>
      <c r="L1034">
        <v>2</v>
      </c>
      <c r="M1034">
        <v>2</v>
      </c>
      <c r="N1034" t="s">
        <v>1474</v>
      </c>
    </row>
    <row r="1035" spans="1:14" x14ac:dyDescent="0.25">
      <c r="A1035" t="s">
        <v>1835</v>
      </c>
      <c r="B1035">
        <v>33.08</v>
      </c>
      <c r="C1035">
        <v>1482.6360999999999</v>
      </c>
      <c r="D1035">
        <v>13</v>
      </c>
      <c r="E1035">
        <v>0.1</v>
      </c>
      <c r="F1035">
        <v>742.32539999999995</v>
      </c>
      <c r="G1035">
        <v>65.09</v>
      </c>
      <c r="H1035" s="1">
        <v>4890000</v>
      </c>
      <c r="I1035">
        <v>1</v>
      </c>
      <c r="J1035">
        <v>19744</v>
      </c>
      <c r="K1035" t="s">
        <v>84</v>
      </c>
      <c r="L1035">
        <v>2</v>
      </c>
      <c r="M1035">
        <v>2</v>
      </c>
      <c r="N1035" t="s">
        <v>18</v>
      </c>
    </row>
    <row r="1036" spans="1:14" x14ac:dyDescent="0.25">
      <c r="A1036" t="s">
        <v>1836</v>
      </c>
      <c r="B1036">
        <v>33.07</v>
      </c>
      <c r="C1036">
        <v>970.59230000000002</v>
      </c>
      <c r="D1036">
        <v>9</v>
      </c>
      <c r="E1036">
        <v>-1.5</v>
      </c>
      <c r="F1036">
        <v>486.30270000000002</v>
      </c>
      <c r="G1036">
        <v>20.52</v>
      </c>
      <c r="H1036" s="1">
        <v>10600000</v>
      </c>
      <c r="I1036">
        <v>6</v>
      </c>
      <c r="J1036">
        <v>4777</v>
      </c>
      <c r="K1036" t="s">
        <v>142</v>
      </c>
      <c r="L1036">
        <v>1</v>
      </c>
      <c r="M1036">
        <v>1</v>
      </c>
      <c r="N1036" t="s">
        <v>1837</v>
      </c>
    </row>
    <row r="1037" spans="1:14" x14ac:dyDescent="0.25">
      <c r="A1037" t="s">
        <v>1838</v>
      </c>
      <c r="B1037">
        <v>33.07</v>
      </c>
      <c r="C1037">
        <v>1190.6812</v>
      </c>
      <c r="D1037">
        <v>9</v>
      </c>
      <c r="E1037">
        <v>0.3</v>
      </c>
      <c r="F1037">
        <v>596.34799999999996</v>
      </c>
      <c r="G1037">
        <v>41.4</v>
      </c>
      <c r="H1037" s="1">
        <v>19600000</v>
      </c>
      <c r="I1037">
        <v>5</v>
      </c>
      <c r="J1037">
        <v>11270</v>
      </c>
      <c r="K1037" t="s">
        <v>47</v>
      </c>
      <c r="L1037">
        <v>4</v>
      </c>
      <c r="M1037">
        <v>4</v>
      </c>
      <c r="N1037" t="s">
        <v>1839</v>
      </c>
    </row>
    <row r="1038" spans="1:14" x14ac:dyDescent="0.25">
      <c r="A1038" t="s">
        <v>1840</v>
      </c>
      <c r="B1038">
        <v>33.06</v>
      </c>
      <c r="C1038">
        <v>1014.5821999999999</v>
      </c>
      <c r="D1038">
        <v>9</v>
      </c>
      <c r="E1038">
        <v>-1.4</v>
      </c>
      <c r="F1038">
        <v>508.29759999999999</v>
      </c>
      <c r="G1038">
        <v>22.25</v>
      </c>
      <c r="H1038" s="1">
        <v>4140000</v>
      </c>
      <c r="I1038">
        <v>7</v>
      </c>
      <c r="J1038">
        <v>5350</v>
      </c>
      <c r="K1038" t="s">
        <v>20</v>
      </c>
      <c r="L1038">
        <v>1</v>
      </c>
      <c r="M1038">
        <v>1</v>
      </c>
      <c r="N1038" t="s">
        <v>1841</v>
      </c>
    </row>
    <row r="1039" spans="1:14" x14ac:dyDescent="0.25">
      <c r="A1039" t="s">
        <v>1842</v>
      </c>
      <c r="B1039">
        <v>33.06</v>
      </c>
      <c r="C1039">
        <v>1151.5934999999999</v>
      </c>
      <c r="D1039">
        <v>11</v>
      </c>
      <c r="E1039">
        <v>-0.7</v>
      </c>
      <c r="F1039">
        <v>576.80359999999996</v>
      </c>
      <c r="G1039">
        <v>22.54</v>
      </c>
      <c r="H1039" s="1">
        <v>8270000</v>
      </c>
      <c r="I1039">
        <v>6</v>
      </c>
      <c r="J1039">
        <v>5449</v>
      </c>
      <c r="K1039" t="s">
        <v>142</v>
      </c>
      <c r="L1039">
        <v>4</v>
      </c>
      <c r="M1039">
        <v>4</v>
      </c>
      <c r="N1039" t="s">
        <v>1843</v>
      </c>
    </row>
    <row r="1040" spans="1:14" x14ac:dyDescent="0.25">
      <c r="A1040" t="s">
        <v>1844</v>
      </c>
      <c r="B1040">
        <v>33.049999999999997</v>
      </c>
      <c r="C1040">
        <v>918.44069999999999</v>
      </c>
      <c r="D1040">
        <v>9</v>
      </c>
      <c r="E1040">
        <v>-0.1</v>
      </c>
      <c r="F1040">
        <v>460.2276</v>
      </c>
      <c r="G1040">
        <v>23.36</v>
      </c>
      <c r="H1040" s="1">
        <v>4290000</v>
      </c>
      <c r="I1040">
        <v>6</v>
      </c>
      <c r="J1040">
        <v>5706</v>
      </c>
      <c r="K1040" t="s">
        <v>142</v>
      </c>
      <c r="L1040">
        <v>1</v>
      </c>
      <c r="M1040">
        <v>1</v>
      </c>
      <c r="N1040" t="s">
        <v>1845</v>
      </c>
    </row>
    <row r="1041" spans="1:16" x14ac:dyDescent="0.25">
      <c r="A1041" t="s">
        <v>1846</v>
      </c>
      <c r="B1041">
        <v>33.049999999999997</v>
      </c>
      <c r="C1041">
        <v>964.50519999999995</v>
      </c>
      <c r="D1041">
        <v>9</v>
      </c>
      <c r="E1041">
        <v>0.4</v>
      </c>
      <c r="F1041">
        <v>483.26010000000002</v>
      </c>
      <c r="G1041">
        <v>36.67</v>
      </c>
      <c r="H1041" s="1">
        <v>895000</v>
      </c>
      <c r="I1041">
        <v>3</v>
      </c>
      <c r="J1041">
        <v>9840</v>
      </c>
      <c r="K1041" t="s">
        <v>73</v>
      </c>
      <c r="L1041">
        <v>2</v>
      </c>
      <c r="M1041">
        <v>2</v>
      </c>
      <c r="N1041" t="s">
        <v>1011</v>
      </c>
      <c r="O1041" t="s">
        <v>44</v>
      </c>
      <c r="P1041" t="s">
        <v>67</v>
      </c>
    </row>
    <row r="1042" spans="1:16" x14ac:dyDescent="0.25">
      <c r="A1042" t="s">
        <v>1847</v>
      </c>
      <c r="B1042">
        <v>33.049999999999997</v>
      </c>
      <c r="C1042">
        <v>1313.7343000000001</v>
      </c>
      <c r="D1042">
        <v>12</v>
      </c>
      <c r="E1042">
        <v>-0.2</v>
      </c>
      <c r="F1042">
        <v>657.87429999999995</v>
      </c>
      <c r="G1042">
        <v>45.94</v>
      </c>
      <c r="H1042" s="1">
        <v>228000</v>
      </c>
      <c r="I1042">
        <v>1</v>
      </c>
      <c r="J1042">
        <v>13159</v>
      </c>
      <c r="K1042" t="s">
        <v>84</v>
      </c>
      <c r="L1042">
        <v>1</v>
      </c>
      <c r="M1042">
        <v>1</v>
      </c>
      <c r="N1042" t="s">
        <v>1249</v>
      </c>
    </row>
    <row r="1043" spans="1:16" x14ac:dyDescent="0.25">
      <c r="A1043" t="s">
        <v>1848</v>
      </c>
      <c r="B1043">
        <v>33.04</v>
      </c>
      <c r="C1043">
        <v>1036.5565999999999</v>
      </c>
      <c r="D1043">
        <v>8</v>
      </c>
      <c r="E1043">
        <v>-1.1000000000000001</v>
      </c>
      <c r="F1043">
        <v>519.28499999999997</v>
      </c>
      <c r="G1043">
        <v>30.09</v>
      </c>
      <c r="H1043" s="1">
        <v>9570000</v>
      </c>
      <c r="I1043">
        <v>4</v>
      </c>
      <c r="J1043">
        <v>7511</v>
      </c>
      <c r="K1043" t="s">
        <v>26</v>
      </c>
      <c r="L1043">
        <v>1</v>
      </c>
      <c r="M1043">
        <v>1</v>
      </c>
      <c r="N1043" t="s">
        <v>221</v>
      </c>
    </row>
    <row r="1044" spans="1:16" x14ac:dyDescent="0.25">
      <c r="A1044" t="s">
        <v>1849</v>
      </c>
      <c r="B1044">
        <v>33.03</v>
      </c>
      <c r="C1044">
        <v>1072.6128000000001</v>
      </c>
      <c r="D1044">
        <v>11</v>
      </c>
      <c r="E1044">
        <v>-0.5</v>
      </c>
      <c r="F1044">
        <v>537.3134</v>
      </c>
      <c r="G1044">
        <v>39.92</v>
      </c>
      <c r="H1044" s="1">
        <v>4940000</v>
      </c>
      <c r="I1044">
        <v>10</v>
      </c>
      <c r="J1044">
        <v>11621</v>
      </c>
      <c r="K1044" t="s">
        <v>32</v>
      </c>
      <c r="L1044">
        <v>2</v>
      </c>
      <c r="M1044">
        <v>2</v>
      </c>
      <c r="N1044" t="s">
        <v>1850</v>
      </c>
    </row>
    <row r="1045" spans="1:16" x14ac:dyDescent="0.25">
      <c r="A1045" t="s">
        <v>1851</v>
      </c>
      <c r="B1045">
        <v>33.03</v>
      </c>
      <c r="C1045">
        <v>1164.6026999999999</v>
      </c>
      <c r="D1045">
        <v>10</v>
      </c>
      <c r="E1045">
        <v>3.1</v>
      </c>
      <c r="F1045">
        <v>583.31039999999996</v>
      </c>
      <c r="G1045">
        <v>47.68</v>
      </c>
      <c r="H1045" s="1">
        <v>612000</v>
      </c>
      <c r="I1045">
        <v>3</v>
      </c>
      <c r="J1045">
        <v>13736</v>
      </c>
      <c r="K1045" t="s">
        <v>73</v>
      </c>
      <c r="L1045">
        <v>1</v>
      </c>
      <c r="M1045">
        <v>1</v>
      </c>
      <c r="N1045" t="s">
        <v>346</v>
      </c>
    </row>
    <row r="1046" spans="1:16" x14ac:dyDescent="0.25">
      <c r="A1046" t="s">
        <v>1852</v>
      </c>
      <c r="B1046">
        <v>33.03</v>
      </c>
      <c r="C1046">
        <v>1003.5121</v>
      </c>
      <c r="D1046">
        <v>9</v>
      </c>
      <c r="E1046">
        <v>-0.6</v>
      </c>
      <c r="F1046">
        <v>502.76299999999998</v>
      </c>
      <c r="G1046">
        <v>31</v>
      </c>
      <c r="H1046" s="1">
        <v>23600000</v>
      </c>
      <c r="I1046">
        <v>10</v>
      </c>
      <c r="J1046">
        <v>8469</v>
      </c>
      <c r="K1046" t="s">
        <v>32</v>
      </c>
      <c r="L1046">
        <v>3</v>
      </c>
      <c r="M1046">
        <v>3</v>
      </c>
      <c r="N1046" t="s">
        <v>1093</v>
      </c>
      <c r="O1046" t="s">
        <v>44</v>
      </c>
      <c r="P1046" t="s">
        <v>49</v>
      </c>
    </row>
    <row r="1047" spans="1:16" x14ac:dyDescent="0.25">
      <c r="A1047" t="s">
        <v>1853</v>
      </c>
      <c r="B1047">
        <v>33.01</v>
      </c>
      <c r="C1047">
        <v>953.59090000000003</v>
      </c>
      <c r="D1047">
        <v>10</v>
      </c>
      <c r="E1047">
        <v>0.2</v>
      </c>
      <c r="F1047">
        <v>477.80290000000002</v>
      </c>
      <c r="G1047">
        <v>41.51</v>
      </c>
      <c r="H1047" s="1">
        <v>591000</v>
      </c>
      <c r="I1047">
        <v>2</v>
      </c>
      <c r="J1047">
        <v>12096</v>
      </c>
      <c r="K1047" t="s">
        <v>29</v>
      </c>
      <c r="L1047">
        <v>1</v>
      </c>
      <c r="M1047">
        <v>1</v>
      </c>
      <c r="N1047" t="s">
        <v>810</v>
      </c>
    </row>
    <row r="1048" spans="1:16" x14ac:dyDescent="0.25">
      <c r="A1048" t="s">
        <v>1854</v>
      </c>
      <c r="B1048">
        <v>32.99</v>
      </c>
      <c r="C1048">
        <v>1175.6199999999999</v>
      </c>
      <c r="D1048">
        <v>9</v>
      </c>
      <c r="E1048">
        <v>-2.6</v>
      </c>
      <c r="F1048">
        <v>588.81569999999999</v>
      </c>
      <c r="G1048">
        <v>25.71</v>
      </c>
      <c r="H1048" s="1">
        <v>10100000</v>
      </c>
      <c r="I1048">
        <v>10</v>
      </c>
      <c r="J1048">
        <v>6601</v>
      </c>
      <c r="K1048" t="s">
        <v>32</v>
      </c>
      <c r="L1048">
        <v>2</v>
      </c>
      <c r="M1048">
        <v>2</v>
      </c>
      <c r="N1048" t="s">
        <v>1855</v>
      </c>
    </row>
    <row r="1049" spans="1:16" x14ac:dyDescent="0.25">
      <c r="A1049" t="s">
        <v>1856</v>
      </c>
      <c r="B1049">
        <v>32.99</v>
      </c>
      <c r="C1049">
        <v>1087.5662</v>
      </c>
      <c r="D1049">
        <v>9</v>
      </c>
      <c r="E1049">
        <v>-0.7</v>
      </c>
      <c r="F1049">
        <v>544.79</v>
      </c>
      <c r="G1049">
        <v>29.72</v>
      </c>
      <c r="H1049" s="1">
        <v>2150000</v>
      </c>
      <c r="I1049">
        <v>2</v>
      </c>
      <c r="J1049">
        <v>7910</v>
      </c>
      <c r="K1049" t="s">
        <v>29</v>
      </c>
      <c r="L1049">
        <v>1</v>
      </c>
      <c r="M1049">
        <v>1</v>
      </c>
      <c r="N1049" t="s">
        <v>1857</v>
      </c>
    </row>
    <row r="1050" spans="1:16" x14ac:dyDescent="0.25">
      <c r="A1050" t="s">
        <v>1858</v>
      </c>
      <c r="B1050">
        <v>32.979999999999997</v>
      </c>
      <c r="C1050">
        <v>1871.9952000000001</v>
      </c>
      <c r="D1050">
        <v>17</v>
      </c>
      <c r="E1050">
        <v>0.5</v>
      </c>
      <c r="F1050">
        <v>625.00599999999997</v>
      </c>
      <c r="G1050">
        <v>39.6</v>
      </c>
      <c r="H1050" s="1">
        <v>990000</v>
      </c>
      <c r="I1050">
        <v>1</v>
      </c>
      <c r="J1050">
        <v>10943</v>
      </c>
      <c r="K1050" t="s">
        <v>84</v>
      </c>
      <c r="L1050">
        <v>1</v>
      </c>
      <c r="M1050">
        <v>1</v>
      </c>
      <c r="N1050" t="s">
        <v>94</v>
      </c>
    </row>
    <row r="1051" spans="1:16" x14ac:dyDescent="0.25">
      <c r="A1051" t="s">
        <v>1859</v>
      </c>
      <c r="B1051">
        <v>32.979999999999997</v>
      </c>
      <c r="C1051">
        <v>2465.3276000000001</v>
      </c>
      <c r="D1051">
        <v>22</v>
      </c>
      <c r="E1051">
        <v>-1.8</v>
      </c>
      <c r="F1051">
        <v>822.7817</v>
      </c>
      <c r="G1051">
        <v>27.88</v>
      </c>
      <c r="H1051" s="1">
        <v>669000</v>
      </c>
      <c r="I1051">
        <v>10</v>
      </c>
      <c r="J1051">
        <v>7369</v>
      </c>
      <c r="K1051" t="s">
        <v>32</v>
      </c>
      <c r="L1051">
        <v>1</v>
      </c>
      <c r="M1051">
        <v>1</v>
      </c>
      <c r="N1051" t="s">
        <v>1860</v>
      </c>
    </row>
    <row r="1052" spans="1:16" x14ac:dyDescent="0.25">
      <c r="A1052" t="s">
        <v>1861</v>
      </c>
      <c r="B1052">
        <v>32.979999999999997</v>
      </c>
      <c r="C1052">
        <v>975.51369999999997</v>
      </c>
      <c r="D1052">
        <v>9</v>
      </c>
      <c r="E1052">
        <v>0.5</v>
      </c>
      <c r="F1052">
        <v>488.76440000000002</v>
      </c>
      <c r="G1052">
        <v>31.79</v>
      </c>
      <c r="H1052" s="1">
        <v>189000000</v>
      </c>
      <c r="I1052">
        <v>9</v>
      </c>
      <c r="J1052">
        <v>8733</v>
      </c>
      <c r="K1052" t="s">
        <v>23</v>
      </c>
      <c r="L1052">
        <v>9</v>
      </c>
      <c r="M1052">
        <v>9</v>
      </c>
      <c r="N1052" t="s">
        <v>1862</v>
      </c>
    </row>
    <row r="1053" spans="1:16" x14ac:dyDescent="0.25">
      <c r="A1053" t="s">
        <v>1863</v>
      </c>
      <c r="B1053">
        <v>32.979999999999997</v>
      </c>
      <c r="C1053">
        <v>1182.7084</v>
      </c>
      <c r="D1053">
        <v>11</v>
      </c>
      <c r="E1053">
        <v>-1.4</v>
      </c>
      <c r="F1053">
        <v>395.24290000000002</v>
      </c>
      <c r="G1053">
        <v>27.88</v>
      </c>
      <c r="H1053" s="1">
        <v>2570000</v>
      </c>
      <c r="I1053">
        <v>10</v>
      </c>
      <c r="J1053">
        <v>7366</v>
      </c>
      <c r="K1053" t="s">
        <v>32</v>
      </c>
      <c r="L1053">
        <v>1</v>
      </c>
      <c r="M1053">
        <v>1</v>
      </c>
      <c r="N1053" t="s">
        <v>1504</v>
      </c>
    </row>
    <row r="1054" spans="1:16" x14ac:dyDescent="0.25">
      <c r="A1054" t="s">
        <v>1864</v>
      </c>
      <c r="B1054">
        <v>32.96</v>
      </c>
      <c r="C1054">
        <v>1139.4917</v>
      </c>
      <c r="D1054">
        <v>9</v>
      </c>
      <c r="E1054">
        <v>1.4</v>
      </c>
      <c r="F1054">
        <v>570.75390000000004</v>
      </c>
      <c r="G1054">
        <v>26.26</v>
      </c>
      <c r="H1054" s="1">
        <v>7570000</v>
      </c>
      <c r="I1054">
        <v>8</v>
      </c>
      <c r="J1054">
        <v>6817</v>
      </c>
      <c r="K1054" t="s">
        <v>17</v>
      </c>
      <c r="L1054">
        <v>4</v>
      </c>
      <c r="M1054">
        <v>4</v>
      </c>
      <c r="N1054" t="s">
        <v>761</v>
      </c>
      <c r="O1054" t="s">
        <v>44</v>
      </c>
      <c r="P1054" t="s">
        <v>45</v>
      </c>
    </row>
    <row r="1055" spans="1:16" x14ac:dyDescent="0.25">
      <c r="A1055" t="s">
        <v>1865</v>
      </c>
      <c r="B1055">
        <v>32.96</v>
      </c>
      <c r="C1055">
        <v>1190.6559999999999</v>
      </c>
      <c r="D1055">
        <v>9</v>
      </c>
      <c r="E1055">
        <v>-1.9</v>
      </c>
      <c r="F1055">
        <v>596.33420000000001</v>
      </c>
      <c r="G1055">
        <v>25.81</v>
      </c>
      <c r="H1055" s="1">
        <v>2900000</v>
      </c>
      <c r="I1055">
        <v>10</v>
      </c>
      <c r="J1055">
        <v>6640</v>
      </c>
      <c r="K1055" t="s">
        <v>32</v>
      </c>
      <c r="L1055">
        <v>1</v>
      </c>
      <c r="M1055">
        <v>1</v>
      </c>
      <c r="N1055" t="s">
        <v>1866</v>
      </c>
    </row>
    <row r="1056" spans="1:16" x14ac:dyDescent="0.25">
      <c r="A1056" t="s">
        <v>1867</v>
      </c>
      <c r="B1056">
        <v>32.94</v>
      </c>
      <c r="C1056">
        <v>1227.72</v>
      </c>
      <c r="D1056">
        <v>9</v>
      </c>
      <c r="E1056">
        <v>-0.9</v>
      </c>
      <c r="F1056">
        <v>410.24689999999998</v>
      </c>
      <c r="G1056">
        <v>20.239999999999998</v>
      </c>
      <c r="H1056" s="1">
        <v>5710000</v>
      </c>
      <c r="I1056">
        <v>8</v>
      </c>
      <c r="J1056">
        <v>4708</v>
      </c>
      <c r="K1056" t="s">
        <v>17</v>
      </c>
      <c r="L1056">
        <v>2</v>
      </c>
      <c r="M1056">
        <v>2</v>
      </c>
      <c r="N1056" t="s">
        <v>1868</v>
      </c>
    </row>
    <row r="1057" spans="1:16" x14ac:dyDescent="0.25">
      <c r="A1057" t="s">
        <v>1869</v>
      </c>
      <c r="B1057">
        <v>32.94</v>
      </c>
      <c r="C1057">
        <v>1060.6280999999999</v>
      </c>
      <c r="D1057">
        <v>9</v>
      </c>
      <c r="E1057">
        <v>0.7</v>
      </c>
      <c r="F1057">
        <v>531.32169999999996</v>
      </c>
      <c r="G1057">
        <v>33.54</v>
      </c>
      <c r="H1057" s="1">
        <v>7960000</v>
      </c>
      <c r="I1057">
        <v>3</v>
      </c>
      <c r="J1057">
        <v>8737</v>
      </c>
      <c r="K1057" t="s">
        <v>73</v>
      </c>
      <c r="L1057">
        <v>1</v>
      </c>
      <c r="M1057">
        <v>1</v>
      </c>
      <c r="N1057" t="s">
        <v>1870</v>
      </c>
    </row>
    <row r="1058" spans="1:16" x14ac:dyDescent="0.25">
      <c r="A1058" t="s">
        <v>1871</v>
      </c>
      <c r="B1058">
        <v>32.93</v>
      </c>
      <c r="C1058">
        <v>1126.6134</v>
      </c>
      <c r="D1058">
        <v>9</v>
      </c>
      <c r="E1058">
        <v>1.1000000000000001</v>
      </c>
      <c r="F1058">
        <v>376.5455</v>
      </c>
      <c r="G1058">
        <v>28.45</v>
      </c>
      <c r="H1058" s="1">
        <v>6510000</v>
      </c>
      <c r="I1058">
        <v>9</v>
      </c>
      <c r="J1058">
        <v>7570</v>
      </c>
      <c r="K1058" t="s">
        <v>23</v>
      </c>
      <c r="L1058">
        <v>3</v>
      </c>
      <c r="M1058">
        <v>3</v>
      </c>
      <c r="N1058" t="s">
        <v>1872</v>
      </c>
    </row>
    <row r="1059" spans="1:16" x14ac:dyDescent="0.25">
      <c r="A1059" t="s">
        <v>1873</v>
      </c>
      <c r="B1059">
        <v>32.93</v>
      </c>
      <c r="C1059">
        <v>1177.5615</v>
      </c>
      <c r="D1059">
        <v>10</v>
      </c>
      <c r="E1059">
        <v>2.9</v>
      </c>
      <c r="F1059">
        <v>589.78970000000004</v>
      </c>
      <c r="G1059">
        <v>29.79</v>
      </c>
      <c r="H1059" s="1">
        <v>3850000</v>
      </c>
      <c r="I1059">
        <v>8</v>
      </c>
      <c r="J1059">
        <v>8031</v>
      </c>
      <c r="K1059" t="s">
        <v>17</v>
      </c>
      <c r="L1059">
        <v>1</v>
      </c>
      <c r="M1059">
        <v>1</v>
      </c>
      <c r="N1059" t="s">
        <v>609</v>
      </c>
    </row>
    <row r="1060" spans="1:16" x14ac:dyDescent="0.25">
      <c r="A1060" t="s">
        <v>1874</v>
      </c>
      <c r="B1060">
        <v>32.93</v>
      </c>
      <c r="C1060">
        <v>1072.6141</v>
      </c>
      <c r="D1060">
        <v>9</v>
      </c>
      <c r="E1060">
        <v>-0.6</v>
      </c>
      <c r="F1060">
        <v>537.31399999999996</v>
      </c>
      <c r="G1060">
        <v>29.32</v>
      </c>
      <c r="H1060" s="1">
        <v>180000000</v>
      </c>
      <c r="I1060">
        <v>2</v>
      </c>
      <c r="J1060">
        <v>7769</v>
      </c>
      <c r="K1060" t="s">
        <v>29</v>
      </c>
      <c r="L1060">
        <v>2</v>
      </c>
      <c r="M1060">
        <v>2</v>
      </c>
      <c r="N1060" t="s">
        <v>547</v>
      </c>
    </row>
    <row r="1061" spans="1:16" x14ac:dyDescent="0.25">
      <c r="A1061" t="s">
        <v>1875</v>
      </c>
      <c r="B1061">
        <v>32.93</v>
      </c>
      <c r="C1061">
        <v>1117.6165000000001</v>
      </c>
      <c r="D1061">
        <v>9</v>
      </c>
      <c r="E1061">
        <v>-0.8</v>
      </c>
      <c r="F1061">
        <v>559.81510000000003</v>
      </c>
      <c r="G1061">
        <v>34.04</v>
      </c>
      <c r="H1061" s="1">
        <v>40700000</v>
      </c>
      <c r="I1061">
        <v>5</v>
      </c>
      <c r="J1061">
        <v>8738</v>
      </c>
      <c r="K1061" t="s">
        <v>47</v>
      </c>
      <c r="L1061">
        <v>5</v>
      </c>
      <c r="M1061">
        <v>5</v>
      </c>
      <c r="N1061" t="s">
        <v>1876</v>
      </c>
      <c r="O1061" t="s">
        <v>44</v>
      </c>
      <c r="P1061" t="s">
        <v>49</v>
      </c>
    </row>
    <row r="1062" spans="1:16" x14ac:dyDescent="0.25">
      <c r="A1062" t="s">
        <v>1877</v>
      </c>
      <c r="B1062">
        <v>32.92</v>
      </c>
      <c r="C1062">
        <v>1201.6132</v>
      </c>
      <c r="D1062">
        <v>9</v>
      </c>
      <c r="E1062">
        <v>3.6</v>
      </c>
      <c r="F1062">
        <v>601.81600000000003</v>
      </c>
      <c r="G1062">
        <v>37.82</v>
      </c>
      <c r="H1062" s="1">
        <v>4840000</v>
      </c>
      <c r="I1062">
        <v>3</v>
      </c>
      <c r="J1062">
        <v>10241</v>
      </c>
      <c r="K1062" t="s">
        <v>73</v>
      </c>
      <c r="L1062">
        <v>2</v>
      </c>
      <c r="M1062">
        <v>2</v>
      </c>
      <c r="N1062" t="s">
        <v>1878</v>
      </c>
    </row>
    <row r="1063" spans="1:16" x14ac:dyDescent="0.25">
      <c r="A1063" t="s">
        <v>1879</v>
      </c>
      <c r="B1063">
        <v>32.92</v>
      </c>
      <c r="C1063">
        <v>1077.6222</v>
      </c>
      <c r="D1063">
        <v>9</v>
      </c>
      <c r="E1063">
        <v>1.2</v>
      </c>
      <c r="F1063">
        <v>539.81899999999996</v>
      </c>
      <c r="G1063">
        <v>61.14</v>
      </c>
      <c r="H1063" s="1">
        <v>10100000</v>
      </c>
      <c r="I1063">
        <v>2</v>
      </c>
      <c r="J1063">
        <v>19125</v>
      </c>
      <c r="K1063" t="s">
        <v>29</v>
      </c>
      <c r="L1063">
        <v>3</v>
      </c>
      <c r="M1063">
        <v>3</v>
      </c>
      <c r="N1063" t="s">
        <v>1275</v>
      </c>
    </row>
    <row r="1064" spans="1:16" x14ac:dyDescent="0.25">
      <c r="A1064" t="s">
        <v>1880</v>
      </c>
      <c r="B1064">
        <v>32.92</v>
      </c>
      <c r="C1064">
        <v>1032.6193000000001</v>
      </c>
      <c r="D1064">
        <v>9</v>
      </c>
      <c r="E1064">
        <v>-0.9</v>
      </c>
      <c r="F1064">
        <v>517.31650000000002</v>
      </c>
      <c r="G1064">
        <v>22.32</v>
      </c>
      <c r="H1064" s="1">
        <v>24700000</v>
      </c>
      <c r="I1064">
        <v>9</v>
      </c>
      <c r="J1064">
        <v>5412</v>
      </c>
      <c r="K1064" t="s">
        <v>23</v>
      </c>
      <c r="L1064">
        <v>1</v>
      </c>
      <c r="M1064">
        <v>1</v>
      </c>
      <c r="N1064" t="s">
        <v>1881</v>
      </c>
    </row>
    <row r="1065" spans="1:16" x14ac:dyDescent="0.25">
      <c r="A1065" t="s">
        <v>1882</v>
      </c>
      <c r="B1065">
        <v>32.92</v>
      </c>
      <c r="C1065">
        <v>997.55560000000003</v>
      </c>
      <c r="D1065">
        <v>9</v>
      </c>
      <c r="E1065">
        <v>0.8</v>
      </c>
      <c r="F1065">
        <v>499.78550000000001</v>
      </c>
      <c r="G1065">
        <v>33.83</v>
      </c>
      <c r="H1065" s="1">
        <v>24900000</v>
      </c>
      <c r="I1065">
        <v>10</v>
      </c>
      <c r="J1065">
        <v>9458</v>
      </c>
      <c r="K1065" t="s">
        <v>32</v>
      </c>
      <c r="L1065">
        <v>3</v>
      </c>
      <c r="M1065">
        <v>3</v>
      </c>
      <c r="N1065" t="s">
        <v>1883</v>
      </c>
    </row>
    <row r="1066" spans="1:16" x14ac:dyDescent="0.25">
      <c r="A1066" t="s">
        <v>1884</v>
      </c>
      <c r="B1066">
        <v>32.909999999999997</v>
      </c>
      <c r="C1066">
        <v>1248.5485000000001</v>
      </c>
      <c r="D1066">
        <v>9</v>
      </c>
      <c r="E1066">
        <v>2.1</v>
      </c>
      <c r="F1066">
        <v>625.28279999999995</v>
      </c>
      <c r="G1066">
        <v>40.47</v>
      </c>
      <c r="H1066" s="1">
        <v>4290000</v>
      </c>
      <c r="I1066">
        <v>7</v>
      </c>
      <c r="J1066">
        <v>11567</v>
      </c>
      <c r="K1066" t="s">
        <v>20</v>
      </c>
      <c r="L1066">
        <v>2</v>
      </c>
      <c r="M1066">
        <v>2</v>
      </c>
      <c r="N1066" t="s">
        <v>1885</v>
      </c>
      <c r="O1066" t="s">
        <v>44</v>
      </c>
      <c r="P1066" t="s">
        <v>338</v>
      </c>
    </row>
    <row r="1067" spans="1:16" x14ac:dyDescent="0.25">
      <c r="A1067" t="s">
        <v>1886</v>
      </c>
      <c r="B1067">
        <v>32.89</v>
      </c>
      <c r="C1067">
        <v>959.4348</v>
      </c>
      <c r="D1067">
        <v>9</v>
      </c>
      <c r="E1067">
        <v>1.4</v>
      </c>
      <c r="F1067">
        <v>480.7253</v>
      </c>
      <c r="G1067">
        <v>29.87</v>
      </c>
      <c r="H1067" s="1">
        <v>11300000</v>
      </c>
      <c r="I1067">
        <v>8</v>
      </c>
      <c r="J1067">
        <v>8058</v>
      </c>
      <c r="K1067" t="s">
        <v>17</v>
      </c>
      <c r="L1067">
        <v>2</v>
      </c>
      <c r="M1067">
        <v>2</v>
      </c>
      <c r="N1067" t="s">
        <v>645</v>
      </c>
    </row>
    <row r="1068" spans="1:16" x14ac:dyDescent="0.25">
      <c r="A1068" t="s">
        <v>1887</v>
      </c>
      <c r="B1068">
        <v>32.89</v>
      </c>
      <c r="C1068">
        <v>1243.5509</v>
      </c>
      <c r="D1068">
        <v>9</v>
      </c>
      <c r="E1068">
        <v>-2.4</v>
      </c>
      <c r="F1068">
        <v>622.78120000000001</v>
      </c>
      <c r="G1068">
        <v>64.19</v>
      </c>
      <c r="H1068" s="1">
        <v>4660000</v>
      </c>
      <c r="I1068">
        <v>5</v>
      </c>
      <c r="J1068">
        <v>19237</v>
      </c>
      <c r="K1068" t="s">
        <v>47</v>
      </c>
      <c r="L1068">
        <v>1</v>
      </c>
      <c r="M1068">
        <v>1</v>
      </c>
      <c r="N1068" t="s">
        <v>651</v>
      </c>
    </row>
    <row r="1069" spans="1:16" x14ac:dyDescent="0.25">
      <c r="A1069" t="s">
        <v>1888</v>
      </c>
      <c r="B1069">
        <v>32.880000000000003</v>
      </c>
      <c r="C1069">
        <v>3417.7793000000001</v>
      </c>
      <c r="D1069">
        <v>29</v>
      </c>
      <c r="E1069">
        <v>-0.4</v>
      </c>
      <c r="F1069">
        <v>855.45169999999996</v>
      </c>
      <c r="G1069">
        <v>38.17</v>
      </c>
      <c r="H1069" s="1">
        <v>7460000</v>
      </c>
      <c r="I1069">
        <v>6</v>
      </c>
      <c r="J1069">
        <v>10551</v>
      </c>
      <c r="K1069" t="s">
        <v>142</v>
      </c>
      <c r="L1069">
        <v>4</v>
      </c>
      <c r="M1069">
        <v>4</v>
      </c>
      <c r="N1069" t="s">
        <v>18</v>
      </c>
    </row>
    <row r="1070" spans="1:16" x14ac:dyDescent="0.25">
      <c r="A1070" t="s">
        <v>1889</v>
      </c>
      <c r="B1070">
        <v>32.880000000000003</v>
      </c>
      <c r="C1070">
        <v>1247.6775</v>
      </c>
      <c r="D1070">
        <v>9</v>
      </c>
      <c r="E1070">
        <v>0.3</v>
      </c>
      <c r="F1070">
        <v>624.84619999999995</v>
      </c>
      <c r="G1070">
        <v>35.54</v>
      </c>
      <c r="H1070" s="1">
        <v>13500000</v>
      </c>
      <c r="I1070">
        <v>3</v>
      </c>
      <c r="J1070">
        <v>9443</v>
      </c>
      <c r="K1070" t="s">
        <v>73</v>
      </c>
      <c r="L1070">
        <v>3</v>
      </c>
      <c r="M1070">
        <v>3</v>
      </c>
      <c r="N1070" t="s">
        <v>1890</v>
      </c>
    </row>
    <row r="1071" spans="1:16" x14ac:dyDescent="0.25">
      <c r="A1071" t="s">
        <v>1891</v>
      </c>
      <c r="B1071">
        <v>32.869999999999997</v>
      </c>
      <c r="C1071">
        <v>997.59199999999998</v>
      </c>
      <c r="D1071">
        <v>9</v>
      </c>
      <c r="E1071">
        <v>-4.0999999999999996</v>
      </c>
      <c r="F1071">
        <v>499.80119999999999</v>
      </c>
      <c r="G1071">
        <v>28.5</v>
      </c>
      <c r="H1071" s="1">
        <v>7910000</v>
      </c>
      <c r="I1071">
        <v>10</v>
      </c>
      <c r="J1071">
        <v>7586</v>
      </c>
      <c r="K1071" t="s">
        <v>32</v>
      </c>
      <c r="L1071">
        <v>1</v>
      </c>
      <c r="M1071">
        <v>1</v>
      </c>
      <c r="N1071" t="s">
        <v>1892</v>
      </c>
    </row>
    <row r="1072" spans="1:16" x14ac:dyDescent="0.25">
      <c r="A1072" t="s">
        <v>1893</v>
      </c>
      <c r="B1072">
        <v>32.869999999999997</v>
      </c>
      <c r="C1072">
        <v>1105.588</v>
      </c>
      <c r="D1072">
        <v>9</v>
      </c>
      <c r="E1072">
        <v>-3</v>
      </c>
      <c r="F1072">
        <v>553.79960000000005</v>
      </c>
      <c r="G1072">
        <v>20.82</v>
      </c>
      <c r="H1072" s="1">
        <v>1250000</v>
      </c>
      <c r="I1072">
        <v>7</v>
      </c>
      <c r="J1072">
        <v>4854</v>
      </c>
      <c r="K1072" t="s">
        <v>20</v>
      </c>
      <c r="L1072">
        <v>1</v>
      </c>
      <c r="M1072">
        <v>1</v>
      </c>
      <c r="N1072" t="s">
        <v>1580</v>
      </c>
    </row>
    <row r="1073" spans="1:16" x14ac:dyDescent="0.25">
      <c r="A1073" t="s">
        <v>1894</v>
      </c>
      <c r="B1073">
        <v>32.869999999999997</v>
      </c>
      <c r="C1073">
        <v>1125.5930000000001</v>
      </c>
      <c r="D1073">
        <v>10</v>
      </c>
      <c r="E1073">
        <v>-0.2</v>
      </c>
      <c r="F1073">
        <v>376.20490000000001</v>
      </c>
      <c r="G1073">
        <v>28.3</v>
      </c>
      <c r="H1073" s="1">
        <v>1840000</v>
      </c>
      <c r="I1073">
        <v>10</v>
      </c>
      <c r="J1073">
        <v>7518</v>
      </c>
      <c r="K1073" t="s">
        <v>32</v>
      </c>
      <c r="L1073">
        <v>1</v>
      </c>
      <c r="M1073">
        <v>1</v>
      </c>
      <c r="N1073" t="s">
        <v>917</v>
      </c>
    </row>
    <row r="1074" spans="1:16" x14ac:dyDescent="0.25">
      <c r="A1074" t="s">
        <v>1895</v>
      </c>
      <c r="B1074">
        <v>32.869999999999997</v>
      </c>
      <c r="C1074">
        <v>1160.5978</v>
      </c>
      <c r="D1074">
        <v>9</v>
      </c>
      <c r="E1074">
        <v>1.2</v>
      </c>
      <c r="F1074">
        <v>581.30690000000004</v>
      </c>
      <c r="G1074">
        <v>27.47</v>
      </c>
      <c r="H1074" s="1">
        <v>6510000</v>
      </c>
      <c r="I1074">
        <v>9</v>
      </c>
      <c r="J1074">
        <v>7217</v>
      </c>
      <c r="K1074" t="s">
        <v>23</v>
      </c>
      <c r="L1074">
        <v>2</v>
      </c>
      <c r="M1074">
        <v>2</v>
      </c>
      <c r="N1074" t="s">
        <v>511</v>
      </c>
    </row>
    <row r="1075" spans="1:16" x14ac:dyDescent="0.25">
      <c r="A1075" t="s">
        <v>1896</v>
      </c>
      <c r="B1075">
        <v>32.869999999999997</v>
      </c>
      <c r="C1075">
        <v>955.5702</v>
      </c>
      <c r="D1075">
        <v>9</v>
      </c>
      <c r="E1075">
        <v>1.2</v>
      </c>
      <c r="F1075">
        <v>478.79289999999997</v>
      </c>
      <c r="G1075">
        <v>26.25</v>
      </c>
      <c r="H1075" s="1">
        <v>1930000</v>
      </c>
      <c r="I1075">
        <v>8</v>
      </c>
      <c r="J1075">
        <v>6811</v>
      </c>
      <c r="K1075" t="s">
        <v>17</v>
      </c>
      <c r="L1075">
        <v>1</v>
      </c>
      <c r="M1075">
        <v>1</v>
      </c>
      <c r="N1075" t="s">
        <v>1897</v>
      </c>
    </row>
    <row r="1076" spans="1:16" x14ac:dyDescent="0.25">
      <c r="A1076" t="s">
        <v>1898</v>
      </c>
      <c r="B1076">
        <v>32.869999999999997</v>
      </c>
      <c r="C1076">
        <v>1122.6185</v>
      </c>
      <c r="D1076">
        <v>9</v>
      </c>
      <c r="E1076">
        <v>0.2</v>
      </c>
      <c r="F1076">
        <v>562.31669999999997</v>
      </c>
      <c r="G1076">
        <v>27.13</v>
      </c>
      <c r="H1076" s="1">
        <v>4780000</v>
      </c>
      <c r="I1076">
        <v>8</v>
      </c>
      <c r="J1076">
        <v>7123</v>
      </c>
      <c r="K1076" t="s">
        <v>17</v>
      </c>
      <c r="L1076">
        <v>2</v>
      </c>
      <c r="M1076">
        <v>2</v>
      </c>
      <c r="N1076" t="s">
        <v>1899</v>
      </c>
    </row>
    <row r="1077" spans="1:16" x14ac:dyDescent="0.25">
      <c r="A1077" t="s">
        <v>1900</v>
      </c>
      <c r="B1077">
        <v>32.86</v>
      </c>
      <c r="C1077">
        <v>1011.4985</v>
      </c>
      <c r="D1077">
        <v>10</v>
      </c>
      <c r="E1077">
        <v>0.5</v>
      </c>
      <c r="F1077">
        <v>506.7568</v>
      </c>
      <c r="G1077">
        <v>31.59</v>
      </c>
      <c r="H1077" s="1">
        <v>653000</v>
      </c>
      <c r="I1077">
        <v>8</v>
      </c>
      <c r="J1077">
        <v>8655</v>
      </c>
      <c r="K1077" t="s">
        <v>17</v>
      </c>
      <c r="L1077">
        <v>1</v>
      </c>
      <c r="M1077">
        <v>1</v>
      </c>
      <c r="N1077" t="s">
        <v>363</v>
      </c>
    </row>
    <row r="1078" spans="1:16" x14ac:dyDescent="0.25">
      <c r="A1078" t="s">
        <v>1901</v>
      </c>
      <c r="B1078">
        <v>32.85</v>
      </c>
      <c r="C1078">
        <v>1065.5930000000001</v>
      </c>
      <c r="D1078">
        <v>9</v>
      </c>
      <c r="E1078">
        <v>-1.6</v>
      </c>
      <c r="F1078">
        <v>533.80290000000002</v>
      </c>
      <c r="G1078">
        <v>27.72</v>
      </c>
      <c r="H1078" s="1">
        <v>25300000</v>
      </c>
      <c r="I1078">
        <v>10</v>
      </c>
      <c r="J1078">
        <v>7310</v>
      </c>
      <c r="K1078" t="s">
        <v>32</v>
      </c>
      <c r="L1078">
        <v>2</v>
      </c>
      <c r="M1078">
        <v>2</v>
      </c>
      <c r="N1078" t="s">
        <v>1902</v>
      </c>
    </row>
    <row r="1079" spans="1:16" x14ac:dyDescent="0.25">
      <c r="A1079" t="s">
        <v>1903</v>
      </c>
      <c r="B1079">
        <v>32.840000000000003</v>
      </c>
      <c r="C1079">
        <v>1133.6016</v>
      </c>
      <c r="D1079">
        <v>9</v>
      </c>
      <c r="E1079">
        <v>0.7</v>
      </c>
      <c r="F1079">
        <v>567.80849999999998</v>
      </c>
      <c r="G1079">
        <v>39.25</v>
      </c>
      <c r="H1079" s="1">
        <v>23100000</v>
      </c>
      <c r="I1079">
        <v>5</v>
      </c>
      <c r="J1079">
        <v>10528</v>
      </c>
      <c r="K1079" t="s">
        <v>47</v>
      </c>
      <c r="L1079">
        <v>7</v>
      </c>
      <c r="M1079">
        <v>7</v>
      </c>
      <c r="N1079" t="s">
        <v>748</v>
      </c>
      <c r="O1079" t="s">
        <v>44</v>
      </c>
      <c r="P1079" t="s">
        <v>155</v>
      </c>
    </row>
    <row r="1080" spans="1:16" x14ac:dyDescent="0.25">
      <c r="A1080" t="s">
        <v>1904</v>
      </c>
      <c r="B1080">
        <v>32.840000000000003</v>
      </c>
      <c r="C1080">
        <v>1266.5727999999999</v>
      </c>
      <c r="D1080">
        <v>12</v>
      </c>
      <c r="E1080">
        <v>0.2</v>
      </c>
      <c r="F1080">
        <v>634.29380000000003</v>
      </c>
      <c r="G1080">
        <v>31.99</v>
      </c>
      <c r="H1080" s="1">
        <v>973000</v>
      </c>
      <c r="I1080">
        <v>1</v>
      </c>
      <c r="J1080">
        <v>8217</v>
      </c>
      <c r="K1080" t="s">
        <v>84</v>
      </c>
      <c r="L1080">
        <v>2</v>
      </c>
      <c r="M1080">
        <v>2</v>
      </c>
      <c r="N1080" t="s">
        <v>89</v>
      </c>
    </row>
    <row r="1081" spans="1:16" x14ac:dyDescent="0.25">
      <c r="A1081" t="s">
        <v>1905</v>
      </c>
      <c r="B1081">
        <v>32.83</v>
      </c>
      <c r="C1081">
        <v>1134.5934</v>
      </c>
      <c r="D1081">
        <v>9</v>
      </c>
      <c r="E1081">
        <v>0.2</v>
      </c>
      <c r="F1081">
        <v>568.30409999999995</v>
      </c>
      <c r="G1081">
        <v>33</v>
      </c>
      <c r="H1081" s="1">
        <v>8180000</v>
      </c>
      <c r="I1081">
        <v>3</v>
      </c>
      <c r="J1081">
        <v>8547</v>
      </c>
      <c r="K1081" t="s">
        <v>73</v>
      </c>
      <c r="L1081">
        <v>2</v>
      </c>
      <c r="M1081">
        <v>2</v>
      </c>
      <c r="N1081" t="s">
        <v>526</v>
      </c>
    </row>
    <row r="1082" spans="1:16" x14ac:dyDescent="0.25">
      <c r="A1082" t="s">
        <v>1906</v>
      </c>
      <c r="B1082">
        <v>32.83</v>
      </c>
      <c r="C1082">
        <v>1016.5654</v>
      </c>
      <c r="D1082">
        <v>9</v>
      </c>
      <c r="E1082">
        <v>-0.4</v>
      </c>
      <c r="F1082">
        <v>509.28980000000001</v>
      </c>
      <c r="G1082">
        <v>41.24</v>
      </c>
      <c r="H1082" s="1">
        <v>28600000</v>
      </c>
      <c r="I1082">
        <v>1</v>
      </c>
      <c r="J1082">
        <v>11528</v>
      </c>
      <c r="K1082" t="s">
        <v>84</v>
      </c>
      <c r="L1082">
        <v>5</v>
      </c>
      <c r="M1082">
        <v>5</v>
      </c>
      <c r="N1082" t="s">
        <v>1120</v>
      </c>
    </row>
    <row r="1083" spans="1:16" x14ac:dyDescent="0.25">
      <c r="A1083" t="s">
        <v>1907</v>
      </c>
      <c r="B1083">
        <v>32.83</v>
      </c>
      <c r="C1083">
        <v>1058.6124</v>
      </c>
      <c r="D1083">
        <v>9</v>
      </c>
      <c r="E1083">
        <v>0.9</v>
      </c>
      <c r="F1083">
        <v>530.31399999999996</v>
      </c>
      <c r="G1083">
        <v>49.18</v>
      </c>
      <c r="H1083" s="1">
        <v>10600000</v>
      </c>
      <c r="I1083">
        <v>5</v>
      </c>
      <c r="J1083">
        <v>13978</v>
      </c>
      <c r="K1083" t="s">
        <v>47</v>
      </c>
      <c r="L1083">
        <v>5</v>
      </c>
      <c r="M1083">
        <v>5</v>
      </c>
      <c r="N1083" t="s">
        <v>1908</v>
      </c>
    </row>
    <row r="1084" spans="1:16" x14ac:dyDescent="0.25">
      <c r="A1084" t="s">
        <v>1909</v>
      </c>
      <c r="B1084">
        <v>32.83</v>
      </c>
      <c r="C1084">
        <v>998.59469999999999</v>
      </c>
      <c r="D1084">
        <v>9</v>
      </c>
      <c r="E1084">
        <v>-0.1</v>
      </c>
      <c r="F1084">
        <v>500.30459999999999</v>
      </c>
      <c r="G1084">
        <v>46.65</v>
      </c>
      <c r="H1084" s="1">
        <v>274000000</v>
      </c>
      <c r="I1084">
        <v>4</v>
      </c>
      <c r="J1084">
        <v>13259</v>
      </c>
      <c r="K1084" t="s">
        <v>26</v>
      </c>
      <c r="L1084">
        <v>28</v>
      </c>
      <c r="M1084">
        <v>28</v>
      </c>
      <c r="N1084" t="s">
        <v>686</v>
      </c>
    </row>
    <row r="1085" spans="1:16" x14ac:dyDescent="0.25">
      <c r="A1085" t="s">
        <v>1910</v>
      </c>
      <c r="B1085">
        <v>32.82</v>
      </c>
      <c r="C1085">
        <v>1137.6619000000001</v>
      </c>
      <c r="D1085">
        <v>9</v>
      </c>
      <c r="E1085">
        <v>0.6</v>
      </c>
      <c r="F1085">
        <v>380.22809999999998</v>
      </c>
      <c r="G1085">
        <v>20.149999999999999</v>
      </c>
      <c r="H1085" s="1">
        <v>8620000</v>
      </c>
      <c r="I1085">
        <v>5</v>
      </c>
      <c r="J1085">
        <v>4639</v>
      </c>
      <c r="K1085" t="s">
        <v>47</v>
      </c>
      <c r="L1085">
        <v>2</v>
      </c>
      <c r="M1085">
        <v>2</v>
      </c>
      <c r="N1085" t="s">
        <v>1911</v>
      </c>
    </row>
    <row r="1086" spans="1:16" x14ac:dyDescent="0.25">
      <c r="A1086" t="s">
        <v>1912</v>
      </c>
      <c r="B1086">
        <v>32.82</v>
      </c>
      <c r="C1086">
        <v>1091.6814999999999</v>
      </c>
      <c r="D1086">
        <v>9</v>
      </c>
      <c r="E1086">
        <v>-1.9</v>
      </c>
      <c r="F1086">
        <v>546.84699999999998</v>
      </c>
      <c r="G1086">
        <v>21.96</v>
      </c>
      <c r="H1086" s="1">
        <v>4180000</v>
      </c>
      <c r="I1086">
        <v>10</v>
      </c>
      <c r="J1086">
        <v>5292</v>
      </c>
      <c r="K1086" t="s">
        <v>32</v>
      </c>
      <c r="L1086">
        <v>1</v>
      </c>
      <c r="M1086">
        <v>1</v>
      </c>
      <c r="N1086" t="s">
        <v>192</v>
      </c>
    </row>
    <row r="1087" spans="1:16" x14ac:dyDescent="0.25">
      <c r="A1087" t="s">
        <v>1913</v>
      </c>
      <c r="B1087">
        <v>32.81</v>
      </c>
      <c r="C1087">
        <v>1160.5436999999999</v>
      </c>
      <c r="D1087">
        <v>9</v>
      </c>
      <c r="E1087">
        <v>1.7</v>
      </c>
      <c r="F1087">
        <v>581.28009999999995</v>
      </c>
      <c r="G1087">
        <v>47.49</v>
      </c>
      <c r="H1087" s="1">
        <v>12200000</v>
      </c>
      <c r="I1087">
        <v>7</v>
      </c>
      <c r="J1087">
        <v>13996</v>
      </c>
      <c r="K1087" t="s">
        <v>20</v>
      </c>
      <c r="L1087">
        <v>2</v>
      </c>
      <c r="M1087">
        <v>2</v>
      </c>
      <c r="N1087" t="s">
        <v>1624</v>
      </c>
      <c r="O1087" t="s">
        <v>44</v>
      </c>
      <c r="P1087" t="s">
        <v>155</v>
      </c>
    </row>
    <row r="1088" spans="1:16" x14ac:dyDescent="0.25">
      <c r="A1088" t="s">
        <v>1914</v>
      </c>
      <c r="B1088">
        <v>32.81</v>
      </c>
      <c r="C1088">
        <v>1140.6880000000001</v>
      </c>
      <c r="D1088">
        <v>9</v>
      </c>
      <c r="E1088">
        <v>-0.3</v>
      </c>
      <c r="F1088">
        <v>571.35109999999997</v>
      </c>
      <c r="G1088">
        <v>20.100000000000001</v>
      </c>
      <c r="H1088" s="1">
        <v>40200000</v>
      </c>
      <c r="I1088">
        <v>5</v>
      </c>
      <c r="J1088">
        <v>4621</v>
      </c>
      <c r="K1088" t="s">
        <v>47</v>
      </c>
      <c r="L1088">
        <v>4</v>
      </c>
      <c r="M1088">
        <v>4</v>
      </c>
      <c r="N1088" t="s">
        <v>1915</v>
      </c>
    </row>
    <row r="1089" spans="1:16" x14ac:dyDescent="0.25">
      <c r="A1089" t="s">
        <v>1916</v>
      </c>
      <c r="B1089">
        <v>32.81</v>
      </c>
      <c r="C1089">
        <v>991.58140000000003</v>
      </c>
      <c r="D1089">
        <v>9</v>
      </c>
      <c r="E1089">
        <v>1.5</v>
      </c>
      <c r="F1089">
        <v>496.7987</v>
      </c>
      <c r="G1089">
        <v>27.39</v>
      </c>
      <c r="H1089" s="1">
        <v>4700000</v>
      </c>
      <c r="I1089">
        <v>9</v>
      </c>
      <c r="J1089">
        <v>7188</v>
      </c>
      <c r="K1089" t="s">
        <v>23</v>
      </c>
      <c r="L1089">
        <v>2</v>
      </c>
      <c r="M1089">
        <v>2</v>
      </c>
      <c r="N1089" t="s">
        <v>1275</v>
      </c>
    </row>
    <row r="1090" spans="1:16" x14ac:dyDescent="0.25">
      <c r="A1090" t="s">
        <v>1917</v>
      </c>
      <c r="B1090">
        <v>32.81</v>
      </c>
      <c r="C1090">
        <v>941.54060000000004</v>
      </c>
      <c r="D1090">
        <v>9</v>
      </c>
      <c r="E1090">
        <v>-1.6</v>
      </c>
      <c r="F1090">
        <v>471.77690000000001</v>
      </c>
      <c r="G1090">
        <v>21.92</v>
      </c>
      <c r="H1090" s="1">
        <v>139000000</v>
      </c>
      <c r="I1090">
        <v>7</v>
      </c>
      <c r="J1090">
        <v>5234</v>
      </c>
      <c r="K1090" t="s">
        <v>20</v>
      </c>
      <c r="L1090">
        <v>4</v>
      </c>
      <c r="M1090">
        <v>4</v>
      </c>
      <c r="N1090" t="s">
        <v>1918</v>
      </c>
    </row>
    <row r="1091" spans="1:16" x14ac:dyDescent="0.25">
      <c r="A1091" t="s">
        <v>1919</v>
      </c>
      <c r="B1091">
        <v>32.81</v>
      </c>
      <c r="C1091">
        <v>1061.5869</v>
      </c>
      <c r="D1091">
        <v>9</v>
      </c>
      <c r="E1091">
        <v>0.3</v>
      </c>
      <c r="F1091">
        <v>531.80089999999996</v>
      </c>
      <c r="G1091">
        <v>52.5</v>
      </c>
      <c r="H1091" s="1">
        <v>9310000</v>
      </c>
      <c r="I1091">
        <v>4</v>
      </c>
      <c r="J1091">
        <v>15308</v>
      </c>
      <c r="K1091" t="s">
        <v>26</v>
      </c>
      <c r="L1091">
        <v>1</v>
      </c>
      <c r="M1091">
        <v>1</v>
      </c>
      <c r="N1091" t="s">
        <v>1495</v>
      </c>
    </row>
    <row r="1092" spans="1:16" x14ac:dyDescent="0.25">
      <c r="A1092" t="s">
        <v>1920</v>
      </c>
      <c r="B1092">
        <v>32.799999999999997</v>
      </c>
      <c r="C1092">
        <v>1120.5446999999999</v>
      </c>
      <c r="D1092">
        <v>10</v>
      </c>
      <c r="E1092">
        <v>-1.4</v>
      </c>
      <c r="F1092">
        <v>561.27880000000005</v>
      </c>
      <c r="G1092">
        <v>23.49</v>
      </c>
      <c r="H1092" s="1">
        <v>32800000</v>
      </c>
      <c r="I1092">
        <v>10</v>
      </c>
      <c r="J1092">
        <v>5816</v>
      </c>
      <c r="K1092" t="s">
        <v>32</v>
      </c>
      <c r="L1092">
        <v>1</v>
      </c>
      <c r="M1092">
        <v>1</v>
      </c>
      <c r="N1092" t="s">
        <v>1007</v>
      </c>
      <c r="O1092" t="s">
        <v>44</v>
      </c>
      <c r="P1092" t="s">
        <v>45</v>
      </c>
    </row>
    <row r="1093" spans="1:16" x14ac:dyDescent="0.25">
      <c r="A1093" t="s">
        <v>1921</v>
      </c>
      <c r="B1093">
        <v>32.799999999999997</v>
      </c>
      <c r="C1093">
        <v>1260.6251</v>
      </c>
      <c r="D1093">
        <v>9</v>
      </c>
      <c r="E1093">
        <v>1.3</v>
      </c>
      <c r="F1093">
        <v>631.32069999999999</v>
      </c>
      <c r="G1093">
        <v>33.880000000000003</v>
      </c>
      <c r="H1093" s="1">
        <v>3630000</v>
      </c>
      <c r="I1093">
        <v>1</v>
      </c>
      <c r="J1093">
        <v>8883</v>
      </c>
      <c r="K1093" t="s">
        <v>84</v>
      </c>
      <c r="L1093">
        <v>2</v>
      </c>
      <c r="M1093">
        <v>2</v>
      </c>
      <c r="N1093" t="s">
        <v>1922</v>
      </c>
    </row>
    <row r="1094" spans="1:16" x14ac:dyDescent="0.25">
      <c r="A1094" t="s">
        <v>1923</v>
      </c>
      <c r="B1094">
        <v>32.78</v>
      </c>
      <c r="C1094">
        <v>993.5607</v>
      </c>
      <c r="D1094">
        <v>9</v>
      </c>
      <c r="E1094">
        <v>1.4</v>
      </c>
      <c r="F1094">
        <v>497.78829999999999</v>
      </c>
      <c r="G1094">
        <v>33.57</v>
      </c>
      <c r="H1094" s="1">
        <v>1820000</v>
      </c>
      <c r="I1094">
        <v>9</v>
      </c>
      <c r="J1094">
        <v>9350</v>
      </c>
      <c r="K1094" t="s">
        <v>23</v>
      </c>
      <c r="L1094">
        <v>2</v>
      </c>
      <c r="M1094">
        <v>2</v>
      </c>
      <c r="N1094" t="s">
        <v>1897</v>
      </c>
    </row>
    <row r="1095" spans="1:16" x14ac:dyDescent="0.25">
      <c r="A1095" t="s">
        <v>1924</v>
      </c>
      <c r="B1095">
        <v>32.78</v>
      </c>
      <c r="C1095">
        <v>1149.6116999999999</v>
      </c>
      <c r="D1095">
        <v>9</v>
      </c>
      <c r="E1095">
        <v>-0.3</v>
      </c>
      <c r="F1095">
        <v>575.81290000000001</v>
      </c>
      <c r="G1095">
        <v>42.41</v>
      </c>
      <c r="H1095" s="1">
        <v>11600000</v>
      </c>
      <c r="I1095">
        <v>5</v>
      </c>
      <c r="J1095">
        <v>11615</v>
      </c>
      <c r="K1095" t="s">
        <v>47</v>
      </c>
      <c r="L1095">
        <v>8</v>
      </c>
      <c r="M1095">
        <v>8</v>
      </c>
      <c r="N1095" t="s">
        <v>1510</v>
      </c>
    </row>
    <row r="1096" spans="1:16" x14ac:dyDescent="0.25">
      <c r="A1096" t="s">
        <v>1925</v>
      </c>
      <c r="B1096">
        <v>32.770000000000003</v>
      </c>
      <c r="C1096">
        <v>1015.5814</v>
      </c>
      <c r="D1096">
        <v>9</v>
      </c>
      <c r="E1096">
        <v>0</v>
      </c>
      <c r="F1096">
        <v>508.798</v>
      </c>
      <c r="G1096">
        <v>38.96</v>
      </c>
      <c r="H1096" s="1">
        <v>1550000</v>
      </c>
      <c r="I1096">
        <v>2</v>
      </c>
      <c r="J1096">
        <v>11194</v>
      </c>
      <c r="K1096" t="s">
        <v>29</v>
      </c>
      <c r="L1096">
        <v>1</v>
      </c>
      <c r="M1096">
        <v>1</v>
      </c>
      <c r="N1096" t="s">
        <v>1926</v>
      </c>
    </row>
    <row r="1097" spans="1:16" x14ac:dyDescent="0.25">
      <c r="A1097" t="s">
        <v>1927</v>
      </c>
      <c r="B1097">
        <v>32.76</v>
      </c>
      <c r="C1097">
        <v>1227.6433999999999</v>
      </c>
      <c r="D1097">
        <v>9</v>
      </c>
      <c r="E1097">
        <v>-0.9</v>
      </c>
      <c r="F1097">
        <v>614.82839999999999</v>
      </c>
      <c r="G1097">
        <v>30.51</v>
      </c>
      <c r="H1097" s="1">
        <v>1050000</v>
      </c>
      <c r="I1097">
        <v>6</v>
      </c>
      <c r="J1097">
        <v>7948</v>
      </c>
      <c r="K1097" t="s">
        <v>142</v>
      </c>
      <c r="L1097">
        <v>1</v>
      </c>
      <c r="M1097">
        <v>1</v>
      </c>
      <c r="N1097" t="s">
        <v>1928</v>
      </c>
      <c r="O1097" t="s">
        <v>44</v>
      </c>
      <c r="P1097" t="s">
        <v>594</v>
      </c>
    </row>
    <row r="1098" spans="1:16" x14ac:dyDescent="0.25">
      <c r="A1098" t="s">
        <v>1929</v>
      </c>
      <c r="B1098">
        <v>32.76</v>
      </c>
      <c r="C1098">
        <v>1244.7526</v>
      </c>
      <c r="D1098">
        <v>10</v>
      </c>
      <c r="E1098">
        <v>-1.2</v>
      </c>
      <c r="F1098">
        <v>623.38279999999997</v>
      </c>
      <c r="G1098">
        <v>24.77</v>
      </c>
      <c r="H1098" s="1">
        <v>1350000</v>
      </c>
      <c r="I1098">
        <v>10</v>
      </c>
      <c r="J1098">
        <v>6270</v>
      </c>
      <c r="K1098" t="s">
        <v>32</v>
      </c>
      <c r="L1098">
        <v>2</v>
      </c>
      <c r="M1098">
        <v>2</v>
      </c>
      <c r="N1098" t="s">
        <v>1930</v>
      </c>
    </row>
    <row r="1099" spans="1:16" x14ac:dyDescent="0.25">
      <c r="A1099" t="s">
        <v>1931</v>
      </c>
      <c r="B1099">
        <v>32.76</v>
      </c>
      <c r="C1099">
        <v>1068.6292000000001</v>
      </c>
      <c r="D1099">
        <v>10</v>
      </c>
      <c r="E1099">
        <v>0.5</v>
      </c>
      <c r="F1099">
        <v>535.32209999999998</v>
      </c>
      <c r="G1099">
        <v>26.35</v>
      </c>
      <c r="H1099" s="1">
        <v>4680000</v>
      </c>
      <c r="I1099">
        <v>8</v>
      </c>
      <c r="J1099">
        <v>6851</v>
      </c>
      <c r="K1099" t="s">
        <v>17</v>
      </c>
      <c r="L1099">
        <v>1</v>
      </c>
      <c r="M1099">
        <v>1</v>
      </c>
      <c r="N1099" t="s">
        <v>474</v>
      </c>
    </row>
    <row r="1100" spans="1:16" x14ac:dyDescent="0.25">
      <c r="A1100" t="s">
        <v>1932</v>
      </c>
      <c r="B1100">
        <v>32.76</v>
      </c>
      <c r="C1100">
        <v>1048.6757</v>
      </c>
      <c r="D1100">
        <v>9</v>
      </c>
      <c r="E1100">
        <v>-1.2</v>
      </c>
      <c r="F1100">
        <v>525.34450000000004</v>
      </c>
      <c r="G1100">
        <v>31.98</v>
      </c>
      <c r="H1100" s="1">
        <v>23100000</v>
      </c>
      <c r="I1100">
        <v>2</v>
      </c>
      <c r="J1100">
        <v>8713</v>
      </c>
      <c r="K1100" t="s">
        <v>29</v>
      </c>
      <c r="L1100">
        <v>3</v>
      </c>
      <c r="M1100">
        <v>3</v>
      </c>
      <c r="N1100" t="s">
        <v>1933</v>
      </c>
    </row>
    <row r="1101" spans="1:16" x14ac:dyDescent="0.25">
      <c r="A1101" t="s">
        <v>1934</v>
      </c>
      <c r="B1101">
        <v>32.75</v>
      </c>
      <c r="C1101">
        <v>1011.5025000000001</v>
      </c>
      <c r="D1101">
        <v>9</v>
      </c>
      <c r="E1101">
        <v>-0.8</v>
      </c>
      <c r="F1101">
        <v>506.75810000000001</v>
      </c>
      <c r="G1101">
        <v>23.97</v>
      </c>
      <c r="H1101" s="1">
        <v>3620000</v>
      </c>
      <c r="I1101">
        <v>7</v>
      </c>
      <c r="J1101">
        <v>5963</v>
      </c>
      <c r="K1101" t="s">
        <v>20</v>
      </c>
      <c r="L1101">
        <v>4</v>
      </c>
      <c r="M1101">
        <v>4</v>
      </c>
      <c r="N1101" t="s">
        <v>1654</v>
      </c>
    </row>
    <row r="1102" spans="1:16" x14ac:dyDescent="0.25">
      <c r="A1102" t="s">
        <v>1935</v>
      </c>
      <c r="B1102">
        <v>32.75</v>
      </c>
      <c r="C1102">
        <v>1142.5396000000001</v>
      </c>
      <c r="D1102">
        <v>10</v>
      </c>
      <c r="E1102">
        <v>-1.1000000000000001</v>
      </c>
      <c r="F1102">
        <v>572.27639999999997</v>
      </c>
      <c r="G1102">
        <v>52.44</v>
      </c>
      <c r="H1102" s="1">
        <v>1470000</v>
      </c>
      <c r="I1102">
        <v>5</v>
      </c>
      <c r="J1102">
        <v>15124</v>
      </c>
      <c r="K1102" t="s">
        <v>47</v>
      </c>
      <c r="L1102">
        <v>1</v>
      </c>
      <c r="M1102">
        <v>1</v>
      </c>
      <c r="N1102" t="s">
        <v>226</v>
      </c>
    </row>
    <row r="1103" spans="1:16" x14ac:dyDescent="0.25">
      <c r="A1103" t="s">
        <v>1936</v>
      </c>
      <c r="B1103">
        <v>32.75</v>
      </c>
      <c r="C1103">
        <v>1133.6094000000001</v>
      </c>
      <c r="D1103">
        <v>9</v>
      </c>
      <c r="E1103">
        <v>0.7</v>
      </c>
      <c r="F1103">
        <v>378.87729999999999</v>
      </c>
      <c r="G1103">
        <v>27.47</v>
      </c>
      <c r="H1103" s="1">
        <v>31800000</v>
      </c>
      <c r="I1103">
        <v>1</v>
      </c>
      <c r="J1103">
        <v>6640</v>
      </c>
      <c r="K1103" t="s">
        <v>84</v>
      </c>
      <c r="L1103">
        <v>3</v>
      </c>
      <c r="M1103">
        <v>3</v>
      </c>
      <c r="N1103" t="s">
        <v>1937</v>
      </c>
    </row>
    <row r="1104" spans="1:16" x14ac:dyDescent="0.25">
      <c r="A1104" t="s">
        <v>1938</v>
      </c>
      <c r="B1104">
        <v>32.75</v>
      </c>
      <c r="C1104">
        <v>1044.5604000000001</v>
      </c>
      <c r="D1104">
        <v>9</v>
      </c>
      <c r="E1104">
        <v>1.1000000000000001</v>
      </c>
      <c r="F1104">
        <v>523.28809999999999</v>
      </c>
      <c r="G1104">
        <v>52.98</v>
      </c>
      <c r="H1104">
        <v>0</v>
      </c>
      <c r="I1104">
        <v>4</v>
      </c>
      <c r="J1104">
        <v>15473</v>
      </c>
      <c r="K1104" t="s">
        <v>26</v>
      </c>
      <c r="L1104">
        <v>1</v>
      </c>
      <c r="M1104">
        <v>1</v>
      </c>
      <c r="N1104" t="s">
        <v>1939</v>
      </c>
    </row>
    <row r="1105" spans="1:16" x14ac:dyDescent="0.25">
      <c r="A1105" t="s">
        <v>1940</v>
      </c>
      <c r="B1105">
        <v>32.74</v>
      </c>
      <c r="C1105">
        <v>1047.5349000000001</v>
      </c>
      <c r="D1105">
        <v>9</v>
      </c>
      <c r="E1105">
        <v>0</v>
      </c>
      <c r="F1105">
        <v>524.77470000000005</v>
      </c>
      <c r="G1105">
        <v>38.03</v>
      </c>
      <c r="H1105" s="1">
        <v>39900000</v>
      </c>
      <c r="I1105">
        <v>10</v>
      </c>
      <c r="J1105">
        <v>10951</v>
      </c>
      <c r="K1105" t="s">
        <v>32</v>
      </c>
      <c r="L1105">
        <v>6</v>
      </c>
      <c r="M1105">
        <v>6</v>
      </c>
      <c r="N1105" t="s">
        <v>1941</v>
      </c>
    </row>
    <row r="1106" spans="1:16" x14ac:dyDescent="0.25">
      <c r="A1106" t="s">
        <v>1942</v>
      </c>
      <c r="B1106">
        <v>32.74</v>
      </c>
      <c r="C1106">
        <v>1131.5672999999999</v>
      </c>
      <c r="D1106">
        <v>10</v>
      </c>
      <c r="E1106">
        <v>-0.1</v>
      </c>
      <c r="F1106">
        <v>566.79079999999999</v>
      </c>
      <c r="G1106">
        <v>21.06</v>
      </c>
      <c r="H1106" s="1">
        <v>326000</v>
      </c>
      <c r="I1106">
        <v>5</v>
      </c>
      <c r="J1106">
        <v>4947</v>
      </c>
      <c r="K1106" t="s">
        <v>47</v>
      </c>
      <c r="L1106">
        <v>1</v>
      </c>
      <c r="M1106">
        <v>1</v>
      </c>
      <c r="N1106" t="s">
        <v>1943</v>
      </c>
    </row>
    <row r="1107" spans="1:16" x14ac:dyDescent="0.25">
      <c r="A1107" t="s">
        <v>1944</v>
      </c>
      <c r="B1107">
        <v>32.729999999999997</v>
      </c>
      <c r="C1107">
        <v>1182.6257000000001</v>
      </c>
      <c r="D1107">
        <v>9</v>
      </c>
      <c r="E1107">
        <v>-1.8</v>
      </c>
      <c r="F1107">
        <v>395.21510000000001</v>
      </c>
      <c r="G1107">
        <v>31.86</v>
      </c>
      <c r="H1107" s="1">
        <v>1050000</v>
      </c>
      <c r="I1107">
        <v>3</v>
      </c>
      <c r="J1107">
        <v>8153</v>
      </c>
      <c r="K1107" t="s">
        <v>73</v>
      </c>
      <c r="L1107">
        <v>1</v>
      </c>
      <c r="M1107">
        <v>1</v>
      </c>
      <c r="N1107" t="s">
        <v>1945</v>
      </c>
    </row>
    <row r="1108" spans="1:16" x14ac:dyDescent="0.25">
      <c r="A1108" t="s">
        <v>1946</v>
      </c>
      <c r="B1108">
        <v>32.72</v>
      </c>
      <c r="C1108">
        <v>1191.5349000000001</v>
      </c>
      <c r="D1108">
        <v>9</v>
      </c>
      <c r="E1108">
        <v>-1.4</v>
      </c>
      <c r="F1108">
        <v>596.77390000000003</v>
      </c>
      <c r="G1108">
        <v>57.32</v>
      </c>
      <c r="H1108" s="1">
        <v>18100000</v>
      </c>
      <c r="I1108">
        <v>7</v>
      </c>
      <c r="J1108">
        <v>17503</v>
      </c>
      <c r="K1108" t="s">
        <v>20</v>
      </c>
      <c r="L1108">
        <v>3</v>
      </c>
      <c r="M1108">
        <v>3</v>
      </c>
      <c r="N1108" t="s">
        <v>1061</v>
      </c>
    </row>
    <row r="1109" spans="1:16" x14ac:dyDescent="0.25">
      <c r="A1109" t="s">
        <v>1947</v>
      </c>
      <c r="B1109">
        <v>32.72</v>
      </c>
      <c r="C1109">
        <v>1052.5291</v>
      </c>
      <c r="D1109">
        <v>10</v>
      </c>
      <c r="E1109">
        <v>-1.8</v>
      </c>
      <c r="F1109">
        <v>527.27089999999998</v>
      </c>
      <c r="G1109">
        <v>35.28</v>
      </c>
      <c r="H1109" s="1">
        <v>1160000</v>
      </c>
      <c r="I1109">
        <v>10</v>
      </c>
      <c r="J1109">
        <v>9976</v>
      </c>
      <c r="K1109" t="s">
        <v>32</v>
      </c>
      <c r="L1109">
        <v>1</v>
      </c>
      <c r="M1109">
        <v>1</v>
      </c>
      <c r="N1109" t="s">
        <v>1948</v>
      </c>
    </row>
    <row r="1110" spans="1:16" x14ac:dyDescent="0.25">
      <c r="A1110" t="s">
        <v>1949</v>
      </c>
      <c r="B1110">
        <v>32.71</v>
      </c>
      <c r="C1110">
        <v>984.61199999999997</v>
      </c>
      <c r="D1110">
        <v>9</v>
      </c>
      <c r="E1110">
        <v>2.8</v>
      </c>
      <c r="F1110">
        <v>493.31459999999998</v>
      </c>
      <c r="G1110">
        <v>62.07</v>
      </c>
      <c r="H1110" s="1">
        <v>987000</v>
      </c>
      <c r="I1110">
        <v>1</v>
      </c>
      <c r="J1110">
        <v>18704</v>
      </c>
      <c r="K1110" t="s">
        <v>84</v>
      </c>
      <c r="L1110">
        <v>3</v>
      </c>
      <c r="M1110">
        <v>3</v>
      </c>
      <c r="N1110" t="s">
        <v>1950</v>
      </c>
    </row>
    <row r="1111" spans="1:16" x14ac:dyDescent="0.25">
      <c r="A1111" t="s">
        <v>1951</v>
      </c>
      <c r="B1111">
        <v>32.71</v>
      </c>
      <c r="C1111">
        <v>1834.9940999999999</v>
      </c>
      <c r="D1111">
        <v>15</v>
      </c>
      <c r="E1111">
        <v>3.4</v>
      </c>
      <c r="F1111">
        <v>612.67409999999995</v>
      </c>
      <c r="G1111">
        <v>50.68</v>
      </c>
      <c r="H1111" s="1">
        <v>4800000</v>
      </c>
      <c r="I1111">
        <v>7</v>
      </c>
      <c r="J1111">
        <v>15137</v>
      </c>
      <c r="K1111" t="s">
        <v>20</v>
      </c>
      <c r="L1111">
        <v>1</v>
      </c>
      <c r="M1111">
        <v>1</v>
      </c>
      <c r="N1111" t="s">
        <v>1952</v>
      </c>
    </row>
    <row r="1112" spans="1:16" x14ac:dyDescent="0.25">
      <c r="A1112" t="s">
        <v>1953</v>
      </c>
      <c r="B1112">
        <v>32.700000000000003</v>
      </c>
      <c r="C1112">
        <v>1191.527</v>
      </c>
      <c r="D1112">
        <v>9</v>
      </c>
      <c r="E1112">
        <v>4.7</v>
      </c>
      <c r="F1112">
        <v>596.77359999999999</v>
      </c>
      <c r="G1112">
        <v>60.3</v>
      </c>
      <c r="H1112" s="1">
        <v>5010000</v>
      </c>
      <c r="I1112">
        <v>8</v>
      </c>
      <c r="J1112">
        <v>18690</v>
      </c>
      <c r="K1112" t="s">
        <v>17</v>
      </c>
      <c r="L1112">
        <v>1</v>
      </c>
      <c r="M1112">
        <v>1</v>
      </c>
      <c r="N1112" t="s">
        <v>1522</v>
      </c>
    </row>
    <row r="1113" spans="1:16" x14ac:dyDescent="0.25">
      <c r="A1113" t="s">
        <v>1954</v>
      </c>
      <c r="B1113">
        <v>32.700000000000003</v>
      </c>
      <c r="C1113">
        <v>1209.5706</v>
      </c>
      <c r="D1113">
        <v>9</v>
      </c>
      <c r="E1113">
        <v>1.3</v>
      </c>
      <c r="F1113">
        <v>605.79330000000004</v>
      </c>
      <c r="G1113">
        <v>48.03</v>
      </c>
      <c r="H1113" s="1">
        <v>6040000</v>
      </c>
      <c r="I1113">
        <v>3</v>
      </c>
      <c r="J1113">
        <v>13860</v>
      </c>
      <c r="K1113" t="s">
        <v>73</v>
      </c>
      <c r="L1113">
        <v>1</v>
      </c>
      <c r="M1113">
        <v>1</v>
      </c>
      <c r="N1113" t="s">
        <v>1955</v>
      </c>
    </row>
    <row r="1114" spans="1:16" x14ac:dyDescent="0.25">
      <c r="A1114" t="s">
        <v>1956</v>
      </c>
      <c r="B1114">
        <v>32.700000000000003</v>
      </c>
      <c r="C1114">
        <v>1175.5392999999999</v>
      </c>
      <c r="D1114">
        <v>10</v>
      </c>
      <c r="E1114">
        <v>-1.3</v>
      </c>
      <c r="F1114">
        <v>588.77620000000002</v>
      </c>
      <c r="G1114">
        <v>26.29</v>
      </c>
      <c r="H1114" s="1">
        <v>3200000</v>
      </c>
      <c r="I1114">
        <v>2</v>
      </c>
      <c r="J1114">
        <v>6704</v>
      </c>
      <c r="K1114" t="s">
        <v>29</v>
      </c>
      <c r="L1114">
        <v>1</v>
      </c>
      <c r="M1114">
        <v>1</v>
      </c>
      <c r="N1114" t="s">
        <v>96</v>
      </c>
      <c r="O1114" t="s">
        <v>44</v>
      </c>
      <c r="P1114" t="s">
        <v>155</v>
      </c>
    </row>
    <row r="1115" spans="1:16" x14ac:dyDescent="0.25">
      <c r="A1115" t="s">
        <v>1957</v>
      </c>
      <c r="B1115">
        <v>32.69</v>
      </c>
      <c r="C1115">
        <v>1197.6769999999999</v>
      </c>
      <c r="D1115">
        <v>9</v>
      </c>
      <c r="E1115">
        <v>-0.1</v>
      </c>
      <c r="F1115">
        <v>599.84569999999997</v>
      </c>
      <c r="G1115">
        <v>33.409999999999997</v>
      </c>
      <c r="H1115" s="1">
        <v>25200000</v>
      </c>
      <c r="I1115">
        <v>4</v>
      </c>
      <c r="J1115">
        <v>8634</v>
      </c>
      <c r="K1115" t="s">
        <v>26</v>
      </c>
      <c r="L1115">
        <v>5</v>
      </c>
      <c r="M1115">
        <v>5</v>
      </c>
      <c r="N1115" t="s">
        <v>296</v>
      </c>
    </row>
    <row r="1116" spans="1:16" x14ac:dyDescent="0.25">
      <c r="A1116" t="s">
        <v>1958</v>
      </c>
      <c r="B1116">
        <v>32.69</v>
      </c>
      <c r="C1116">
        <v>901.54970000000003</v>
      </c>
      <c r="D1116">
        <v>8</v>
      </c>
      <c r="E1116">
        <v>-1</v>
      </c>
      <c r="F1116">
        <v>451.7817</v>
      </c>
      <c r="G1116">
        <v>32.11</v>
      </c>
      <c r="H1116" s="1">
        <v>952000</v>
      </c>
      <c r="I1116">
        <v>1</v>
      </c>
      <c r="J1116">
        <v>8262</v>
      </c>
      <c r="K1116" t="s">
        <v>84</v>
      </c>
      <c r="L1116">
        <v>1</v>
      </c>
      <c r="M1116">
        <v>1</v>
      </c>
      <c r="N1116" t="s">
        <v>1959</v>
      </c>
    </row>
    <row r="1117" spans="1:16" x14ac:dyDescent="0.25">
      <c r="A1117" t="s">
        <v>1960</v>
      </c>
      <c r="B1117">
        <v>32.67</v>
      </c>
      <c r="C1117">
        <v>1152.6404</v>
      </c>
      <c r="D1117">
        <v>9</v>
      </c>
      <c r="E1117">
        <v>-0.4</v>
      </c>
      <c r="F1117">
        <v>577.32719999999995</v>
      </c>
      <c r="G1117">
        <v>30.38</v>
      </c>
      <c r="H1117" s="1">
        <v>668000000</v>
      </c>
      <c r="I1117">
        <v>3</v>
      </c>
      <c r="J1117">
        <v>7639</v>
      </c>
      <c r="K1117" t="s">
        <v>73</v>
      </c>
      <c r="L1117">
        <v>13</v>
      </c>
      <c r="M1117">
        <v>13</v>
      </c>
      <c r="N1117" t="s">
        <v>1450</v>
      </c>
    </row>
    <row r="1118" spans="1:16" x14ac:dyDescent="0.25">
      <c r="A1118" t="s">
        <v>1961</v>
      </c>
      <c r="B1118">
        <v>32.67</v>
      </c>
      <c r="C1118">
        <v>1077.6545000000001</v>
      </c>
      <c r="D1118">
        <v>9</v>
      </c>
      <c r="E1118">
        <v>0</v>
      </c>
      <c r="F1118">
        <v>539.83450000000005</v>
      </c>
      <c r="G1118">
        <v>23.37</v>
      </c>
      <c r="H1118" s="1">
        <v>967000</v>
      </c>
      <c r="I1118">
        <v>9</v>
      </c>
      <c r="J1118">
        <v>5773</v>
      </c>
      <c r="K1118" t="s">
        <v>23</v>
      </c>
      <c r="L1118">
        <v>1</v>
      </c>
      <c r="M1118">
        <v>1</v>
      </c>
      <c r="N1118" t="s">
        <v>1902</v>
      </c>
    </row>
    <row r="1119" spans="1:16" x14ac:dyDescent="0.25">
      <c r="A1119" t="s">
        <v>1962</v>
      </c>
      <c r="B1119">
        <v>32.659999999999997</v>
      </c>
      <c r="C1119">
        <v>1129.6608000000001</v>
      </c>
      <c r="D1119">
        <v>9</v>
      </c>
      <c r="E1119">
        <v>2.6</v>
      </c>
      <c r="F1119">
        <v>565.83910000000003</v>
      </c>
      <c r="G1119">
        <v>48.53</v>
      </c>
      <c r="H1119" s="1">
        <v>26600000</v>
      </c>
      <c r="I1119">
        <v>10</v>
      </c>
      <c r="J1119">
        <v>14712</v>
      </c>
      <c r="K1119" t="s">
        <v>32</v>
      </c>
      <c r="L1119">
        <v>6</v>
      </c>
      <c r="M1119">
        <v>6</v>
      </c>
      <c r="N1119" t="s">
        <v>1963</v>
      </c>
    </row>
    <row r="1120" spans="1:16" x14ac:dyDescent="0.25">
      <c r="A1120" t="s">
        <v>1964</v>
      </c>
      <c r="B1120">
        <v>32.65</v>
      </c>
      <c r="C1120">
        <v>1191.6723999999999</v>
      </c>
      <c r="D1120">
        <v>9</v>
      </c>
      <c r="E1120">
        <v>-1.9</v>
      </c>
      <c r="F1120">
        <v>596.84230000000002</v>
      </c>
      <c r="G1120">
        <v>26.1</v>
      </c>
      <c r="H1120" s="1">
        <v>15500000</v>
      </c>
      <c r="I1120">
        <v>10</v>
      </c>
      <c r="J1120">
        <v>6738</v>
      </c>
      <c r="K1120" t="s">
        <v>32</v>
      </c>
      <c r="L1120">
        <v>2</v>
      </c>
      <c r="M1120">
        <v>2</v>
      </c>
      <c r="N1120" t="s">
        <v>1100</v>
      </c>
    </row>
    <row r="1121" spans="1:16" x14ac:dyDescent="0.25">
      <c r="A1121" t="s">
        <v>1965</v>
      </c>
      <c r="B1121">
        <v>32.64</v>
      </c>
      <c r="C1121">
        <v>1025.5406</v>
      </c>
      <c r="D1121">
        <v>9</v>
      </c>
      <c r="E1121">
        <v>0.6</v>
      </c>
      <c r="F1121">
        <v>513.77790000000005</v>
      </c>
      <c r="G1121">
        <v>22.58</v>
      </c>
      <c r="H1121" s="1">
        <v>742000</v>
      </c>
      <c r="I1121">
        <v>9</v>
      </c>
      <c r="J1121">
        <v>5500</v>
      </c>
      <c r="K1121" t="s">
        <v>23</v>
      </c>
      <c r="L1121">
        <v>1</v>
      </c>
      <c r="M1121">
        <v>1</v>
      </c>
      <c r="N1121" t="s">
        <v>1966</v>
      </c>
    </row>
    <row r="1122" spans="1:16" x14ac:dyDescent="0.25">
      <c r="A1122" t="s">
        <v>1967</v>
      </c>
      <c r="B1122">
        <v>32.64</v>
      </c>
      <c r="C1122">
        <v>1006.5923</v>
      </c>
      <c r="D1122">
        <v>9</v>
      </c>
      <c r="E1122">
        <v>-3.5</v>
      </c>
      <c r="F1122">
        <v>504.30169999999998</v>
      </c>
      <c r="G1122">
        <v>28.93</v>
      </c>
      <c r="H1122" s="1">
        <v>1780000</v>
      </c>
      <c r="I1122">
        <v>9</v>
      </c>
      <c r="J1122">
        <v>7738</v>
      </c>
      <c r="K1122" t="s">
        <v>23</v>
      </c>
      <c r="L1122">
        <v>1</v>
      </c>
      <c r="M1122">
        <v>1</v>
      </c>
      <c r="N1122" t="s">
        <v>1968</v>
      </c>
    </row>
    <row r="1123" spans="1:16" x14ac:dyDescent="0.25">
      <c r="A1123" t="s">
        <v>1969</v>
      </c>
      <c r="B1123">
        <v>32.64</v>
      </c>
      <c r="C1123">
        <v>1112.5614</v>
      </c>
      <c r="D1123">
        <v>9</v>
      </c>
      <c r="E1123">
        <v>-0.8</v>
      </c>
      <c r="F1123">
        <v>557.28750000000002</v>
      </c>
      <c r="G1123">
        <v>38.21</v>
      </c>
      <c r="H1123" s="1">
        <v>43700000</v>
      </c>
      <c r="I1123">
        <v>2</v>
      </c>
      <c r="J1123">
        <v>10929</v>
      </c>
      <c r="K1123" t="s">
        <v>29</v>
      </c>
      <c r="L1123">
        <v>3</v>
      </c>
      <c r="M1123">
        <v>3</v>
      </c>
      <c r="N1123" t="s">
        <v>1970</v>
      </c>
    </row>
    <row r="1124" spans="1:16" x14ac:dyDescent="0.25">
      <c r="A1124" t="s">
        <v>1971</v>
      </c>
      <c r="B1124">
        <v>32.630000000000003</v>
      </c>
      <c r="C1124">
        <v>1113.6255000000001</v>
      </c>
      <c r="D1124">
        <v>9</v>
      </c>
      <c r="E1124">
        <v>0.1</v>
      </c>
      <c r="F1124">
        <v>557.82010000000002</v>
      </c>
      <c r="G1124">
        <v>32.380000000000003</v>
      </c>
      <c r="H1124" s="1">
        <v>79200000</v>
      </c>
      <c r="I1124">
        <v>1</v>
      </c>
      <c r="J1124">
        <v>8356</v>
      </c>
      <c r="K1124" t="s">
        <v>84</v>
      </c>
      <c r="L1124">
        <v>4</v>
      </c>
      <c r="M1124">
        <v>4</v>
      </c>
      <c r="N1124" t="s">
        <v>1972</v>
      </c>
    </row>
    <row r="1125" spans="1:16" x14ac:dyDescent="0.25">
      <c r="A1125" t="s">
        <v>1973</v>
      </c>
      <c r="B1125">
        <v>32.630000000000003</v>
      </c>
      <c r="C1125">
        <v>1145.5763999999999</v>
      </c>
      <c r="D1125">
        <v>9</v>
      </c>
      <c r="E1125">
        <v>0</v>
      </c>
      <c r="F1125">
        <v>573.79549999999995</v>
      </c>
      <c r="G1125">
        <v>27.01</v>
      </c>
      <c r="H1125" s="1">
        <v>117000000</v>
      </c>
      <c r="I1125">
        <v>1</v>
      </c>
      <c r="J1125">
        <v>6486</v>
      </c>
      <c r="K1125" t="s">
        <v>84</v>
      </c>
      <c r="L1125">
        <v>13</v>
      </c>
      <c r="M1125">
        <v>13</v>
      </c>
      <c r="N1125" t="s">
        <v>1974</v>
      </c>
      <c r="O1125" t="s">
        <v>44</v>
      </c>
      <c r="P1125" t="s">
        <v>155</v>
      </c>
    </row>
    <row r="1126" spans="1:16" x14ac:dyDescent="0.25">
      <c r="A1126" t="s">
        <v>1975</v>
      </c>
      <c r="B1126">
        <v>32.630000000000003</v>
      </c>
      <c r="C1126">
        <v>1206.5563999999999</v>
      </c>
      <c r="D1126">
        <v>9</v>
      </c>
      <c r="E1126">
        <v>-1.3</v>
      </c>
      <c r="F1126">
        <v>403.19220000000001</v>
      </c>
      <c r="G1126">
        <v>24.18</v>
      </c>
      <c r="H1126" s="1">
        <v>21000000</v>
      </c>
      <c r="I1126">
        <v>10</v>
      </c>
      <c r="J1126">
        <v>6060</v>
      </c>
      <c r="K1126" t="s">
        <v>32</v>
      </c>
      <c r="L1126">
        <v>3</v>
      </c>
      <c r="M1126">
        <v>3</v>
      </c>
      <c r="N1126" t="s">
        <v>993</v>
      </c>
      <c r="O1126" t="s">
        <v>44</v>
      </c>
      <c r="P1126" t="s">
        <v>155</v>
      </c>
    </row>
    <row r="1127" spans="1:16" x14ac:dyDescent="0.25">
      <c r="A1127" t="s">
        <v>1976</v>
      </c>
      <c r="B1127">
        <v>32.630000000000003</v>
      </c>
      <c r="C1127">
        <v>1064.6089999999999</v>
      </c>
      <c r="D1127">
        <v>9</v>
      </c>
      <c r="E1127">
        <v>0.5</v>
      </c>
      <c r="F1127">
        <v>533.31209999999999</v>
      </c>
      <c r="G1127">
        <v>25.93</v>
      </c>
      <c r="H1127" s="1">
        <v>264000000</v>
      </c>
      <c r="I1127">
        <v>9</v>
      </c>
      <c r="J1127">
        <v>6668</v>
      </c>
      <c r="K1127" t="s">
        <v>23</v>
      </c>
      <c r="L1127">
        <v>6</v>
      </c>
      <c r="M1127">
        <v>6</v>
      </c>
      <c r="N1127" t="s">
        <v>1977</v>
      </c>
    </row>
    <row r="1128" spans="1:16" x14ac:dyDescent="0.25">
      <c r="A1128" t="s">
        <v>1978</v>
      </c>
      <c r="B1128">
        <v>32.619999999999997</v>
      </c>
      <c r="C1128">
        <v>1376.7411999999999</v>
      </c>
      <c r="D1128">
        <v>15</v>
      </c>
      <c r="E1128">
        <v>-0.3</v>
      </c>
      <c r="F1128">
        <v>689.3777</v>
      </c>
      <c r="G1128">
        <v>28.66</v>
      </c>
      <c r="H1128" s="1">
        <v>271000</v>
      </c>
      <c r="I1128">
        <v>5</v>
      </c>
      <c r="J1128">
        <v>7040</v>
      </c>
      <c r="K1128" t="s">
        <v>47</v>
      </c>
      <c r="L1128">
        <v>1</v>
      </c>
      <c r="M1128">
        <v>1</v>
      </c>
      <c r="N1128" t="s">
        <v>1979</v>
      </c>
    </row>
    <row r="1129" spans="1:16" x14ac:dyDescent="0.25">
      <c r="A1129" t="s">
        <v>1980</v>
      </c>
      <c r="B1129">
        <v>32.619999999999997</v>
      </c>
      <c r="C1129">
        <v>936.57560000000001</v>
      </c>
      <c r="D1129">
        <v>9</v>
      </c>
      <c r="E1129">
        <v>-1.1000000000000001</v>
      </c>
      <c r="F1129">
        <v>469.2946</v>
      </c>
      <c r="G1129">
        <v>50.98</v>
      </c>
      <c r="H1129" s="1">
        <v>9760000</v>
      </c>
      <c r="I1129">
        <v>5</v>
      </c>
      <c r="J1129">
        <v>14611</v>
      </c>
      <c r="K1129" t="s">
        <v>47</v>
      </c>
      <c r="L1129">
        <v>5</v>
      </c>
      <c r="M1129">
        <v>5</v>
      </c>
      <c r="N1129" t="s">
        <v>1820</v>
      </c>
    </row>
    <row r="1130" spans="1:16" x14ac:dyDescent="0.25">
      <c r="A1130" t="s">
        <v>1981</v>
      </c>
      <c r="B1130">
        <v>32.619999999999997</v>
      </c>
      <c r="C1130">
        <v>970.55989999999997</v>
      </c>
      <c r="D1130">
        <v>9</v>
      </c>
      <c r="E1130">
        <v>-0.8</v>
      </c>
      <c r="F1130">
        <v>486.28680000000003</v>
      </c>
      <c r="G1130">
        <v>50.98</v>
      </c>
      <c r="H1130" s="1">
        <v>6810000</v>
      </c>
      <c r="I1130">
        <v>5</v>
      </c>
      <c r="J1130">
        <v>14610</v>
      </c>
      <c r="K1130" t="s">
        <v>47</v>
      </c>
      <c r="L1130">
        <v>1</v>
      </c>
      <c r="M1130">
        <v>1</v>
      </c>
      <c r="N1130" t="s">
        <v>1982</v>
      </c>
    </row>
    <row r="1131" spans="1:16" x14ac:dyDescent="0.25">
      <c r="A1131" t="s">
        <v>1983</v>
      </c>
      <c r="B1131">
        <v>32.6</v>
      </c>
      <c r="C1131">
        <v>1169.5717</v>
      </c>
      <c r="D1131">
        <v>9</v>
      </c>
      <c r="E1131">
        <v>-1</v>
      </c>
      <c r="F1131">
        <v>585.79250000000002</v>
      </c>
      <c r="G1131">
        <v>30.82</v>
      </c>
      <c r="H1131" s="1">
        <v>8170000</v>
      </c>
      <c r="I1131">
        <v>10</v>
      </c>
      <c r="J1131">
        <v>8403</v>
      </c>
      <c r="K1131" t="s">
        <v>32</v>
      </c>
      <c r="L1131">
        <v>2</v>
      </c>
      <c r="M1131">
        <v>2</v>
      </c>
      <c r="N1131" t="s">
        <v>1157</v>
      </c>
    </row>
    <row r="1132" spans="1:16" x14ac:dyDescent="0.25">
      <c r="A1132" t="s">
        <v>1984</v>
      </c>
      <c r="B1132">
        <v>32.590000000000003</v>
      </c>
      <c r="C1132">
        <v>1047.5672999999999</v>
      </c>
      <c r="D1132">
        <v>9</v>
      </c>
      <c r="E1132">
        <v>-0.1</v>
      </c>
      <c r="F1132">
        <v>524.79079999999999</v>
      </c>
      <c r="G1132">
        <v>24.99</v>
      </c>
      <c r="H1132" s="1">
        <v>7350000</v>
      </c>
      <c r="I1132">
        <v>9</v>
      </c>
      <c r="J1132">
        <v>6340</v>
      </c>
      <c r="K1132" t="s">
        <v>23</v>
      </c>
      <c r="L1132">
        <v>1</v>
      </c>
      <c r="M1132">
        <v>1</v>
      </c>
      <c r="N1132" t="s">
        <v>1985</v>
      </c>
    </row>
    <row r="1133" spans="1:16" x14ac:dyDescent="0.25">
      <c r="A1133" t="s">
        <v>1986</v>
      </c>
      <c r="B1133">
        <v>32.590000000000003</v>
      </c>
      <c r="C1133">
        <v>1279.7511999999999</v>
      </c>
      <c r="D1133">
        <v>9</v>
      </c>
      <c r="E1133">
        <v>-0.5</v>
      </c>
      <c r="F1133">
        <v>640.88260000000002</v>
      </c>
      <c r="G1133">
        <v>26.85</v>
      </c>
      <c r="H1133" s="1">
        <v>59100000</v>
      </c>
      <c r="I1133">
        <v>1</v>
      </c>
      <c r="J1133">
        <v>6437</v>
      </c>
      <c r="K1133" t="s">
        <v>84</v>
      </c>
      <c r="L1133">
        <v>5</v>
      </c>
      <c r="M1133">
        <v>5</v>
      </c>
      <c r="N1133" t="s">
        <v>1987</v>
      </c>
    </row>
    <row r="1134" spans="1:16" x14ac:dyDescent="0.25">
      <c r="A1134" t="s">
        <v>1988</v>
      </c>
      <c r="B1134">
        <v>32.590000000000003</v>
      </c>
      <c r="C1134">
        <v>1261.5364</v>
      </c>
      <c r="D1134">
        <v>11</v>
      </c>
      <c r="E1134">
        <v>-1</v>
      </c>
      <c r="F1134">
        <v>631.77480000000003</v>
      </c>
      <c r="G1134">
        <v>37.4</v>
      </c>
      <c r="H1134" s="1">
        <v>2280000</v>
      </c>
      <c r="I1134">
        <v>10</v>
      </c>
      <c r="J1134">
        <v>10729</v>
      </c>
      <c r="K1134" t="s">
        <v>32</v>
      </c>
      <c r="L1134">
        <v>1</v>
      </c>
      <c r="M1134">
        <v>1</v>
      </c>
      <c r="N1134" t="s">
        <v>1989</v>
      </c>
    </row>
    <row r="1135" spans="1:16" x14ac:dyDescent="0.25">
      <c r="A1135" t="s">
        <v>1990</v>
      </c>
      <c r="B1135">
        <v>32.58</v>
      </c>
      <c r="C1135">
        <v>1056.5927999999999</v>
      </c>
      <c r="D1135">
        <v>9</v>
      </c>
      <c r="E1135">
        <v>-0.8</v>
      </c>
      <c r="F1135">
        <v>529.30319999999995</v>
      </c>
      <c r="G1135">
        <v>26.45</v>
      </c>
      <c r="H1135" s="1">
        <v>4720000</v>
      </c>
      <c r="I1135">
        <v>10</v>
      </c>
      <c r="J1135">
        <v>6862</v>
      </c>
      <c r="K1135" t="s">
        <v>32</v>
      </c>
      <c r="L1135">
        <v>1</v>
      </c>
      <c r="M1135">
        <v>1</v>
      </c>
      <c r="N1135" t="s">
        <v>1991</v>
      </c>
    </row>
    <row r="1136" spans="1:16" x14ac:dyDescent="0.25">
      <c r="A1136" t="s">
        <v>1992</v>
      </c>
      <c r="B1136">
        <v>32.57</v>
      </c>
      <c r="C1136">
        <v>1005.5429</v>
      </c>
      <c r="D1136">
        <v>9</v>
      </c>
      <c r="E1136">
        <v>-2.5</v>
      </c>
      <c r="F1136">
        <v>503.77749999999997</v>
      </c>
      <c r="G1136">
        <v>20.309999999999999</v>
      </c>
      <c r="H1136" s="1">
        <v>16000000</v>
      </c>
      <c r="I1136">
        <v>7</v>
      </c>
      <c r="J1136">
        <v>4689</v>
      </c>
      <c r="K1136" t="s">
        <v>20</v>
      </c>
      <c r="L1136">
        <v>4</v>
      </c>
      <c r="M1136">
        <v>4</v>
      </c>
      <c r="N1136" t="s">
        <v>1993</v>
      </c>
      <c r="O1136" t="s">
        <v>44</v>
      </c>
      <c r="P1136" t="s">
        <v>155</v>
      </c>
    </row>
    <row r="1137" spans="1:16" x14ac:dyDescent="0.25">
      <c r="A1137" t="s">
        <v>1994</v>
      </c>
      <c r="B1137">
        <v>32.56</v>
      </c>
      <c r="C1137">
        <v>1204.6288</v>
      </c>
      <c r="D1137">
        <v>9</v>
      </c>
      <c r="E1137">
        <v>0.5</v>
      </c>
      <c r="F1137">
        <v>402.55040000000002</v>
      </c>
      <c r="G1137">
        <v>21.84</v>
      </c>
      <c r="H1137" s="1">
        <v>712000</v>
      </c>
      <c r="I1137">
        <v>9</v>
      </c>
      <c r="J1137">
        <v>5248</v>
      </c>
      <c r="K1137" t="s">
        <v>23</v>
      </c>
      <c r="L1137">
        <v>1</v>
      </c>
      <c r="M1137">
        <v>1</v>
      </c>
      <c r="N1137" t="s">
        <v>1995</v>
      </c>
    </row>
    <row r="1138" spans="1:16" x14ac:dyDescent="0.25">
      <c r="A1138" t="s">
        <v>1996</v>
      </c>
      <c r="B1138">
        <v>32.56</v>
      </c>
      <c r="C1138">
        <v>1187.5246999999999</v>
      </c>
      <c r="D1138">
        <v>9</v>
      </c>
      <c r="E1138">
        <v>0.4</v>
      </c>
      <c r="F1138">
        <v>594.76980000000003</v>
      </c>
      <c r="G1138">
        <v>46.79</v>
      </c>
      <c r="H1138" s="1">
        <v>129000000</v>
      </c>
      <c r="I1138">
        <v>3</v>
      </c>
      <c r="J1138">
        <v>13424</v>
      </c>
      <c r="K1138" t="s">
        <v>73</v>
      </c>
      <c r="L1138">
        <v>6</v>
      </c>
      <c r="M1138">
        <v>6</v>
      </c>
      <c r="N1138" t="s">
        <v>1997</v>
      </c>
    </row>
    <row r="1139" spans="1:16" x14ac:dyDescent="0.25">
      <c r="A1139" t="s">
        <v>1998</v>
      </c>
      <c r="B1139">
        <v>32.549999999999997</v>
      </c>
      <c r="C1139">
        <v>1003.5087</v>
      </c>
      <c r="D1139">
        <v>9</v>
      </c>
      <c r="E1139">
        <v>1.6</v>
      </c>
      <c r="F1139">
        <v>502.76240000000001</v>
      </c>
      <c r="G1139">
        <v>31.99</v>
      </c>
      <c r="H1139" s="1">
        <v>31300000</v>
      </c>
      <c r="I1139">
        <v>9</v>
      </c>
      <c r="J1139">
        <v>8806</v>
      </c>
      <c r="K1139" t="s">
        <v>23</v>
      </c>
      <c r="L1139">
        <v>4</v>
      </c>
      <c r="M1139">
        <v>4</v>
      </c>
      <c r="N1139" t="s">
        <v>1999</v>
      </c>
    </row>
    <row r="1140" spans="1:16" x14ac:dyDescent="0.25">
      <c r="A1140" t="s">
        <v>2000</v>
      </c>
      <c r="B1140">
        <v>32.549999999999997</v>
      </c>
      <c r="C1140">
        <v>1171.6132</v>
      </c>
      <c r="D1140">
        <v>9</v>
      </c>
      <c r="E1140">
        <v>-1.3</v>
      </c>
      <c r="F1140">
        <v>586.81309999999996</v>
      </c>
      <c r="G1140">
        <v>22.4</v>
      </c>
      <c r="H1140" s="1">
        <v>2440000</v>
      </c>
      <c r="I1140">
        <v>9</v>
      </c>
      <c r="J1140">
        <v>5438</v>
      </c>
      <c r="K1140" t="s">
        <v>23</v>
      </c>
      <c r="L1140">
        <v>1</v>
      </c>
      <c r="M1140">
        <v>1</v>
      </c>
      <c r="N1140" t="s">
        <v>1730</v>
      </c>
    </row>
    <row r="1141" spans="1:16" x14ac:dyDescent="0.25">
      <c r="A1141" t="s">
        <v>2001</v>
      </c>
      <c r="B1141">
        <v>32.53</v>
      </c>
      <c r="C1141">
        <v>1161.5817999999999</v>
      </c>
      <c r="D1141">
        <v>9</v>
      </c>
      <c r="E1141">
        <v>1.1000000000000001</v>
      </c>
      <c r="F1141">
        <v>388.20159999999998</v>
      </c>
      <c r="G1141">
        <v>41.89</v>
      </c>
      <c r="H1141" s="1">
        <v>3670000</v>
      </c>
      <c r="I1141">
        <v>5</v>
      </c>
      <c r="J1141">
        <v>11438</v>
      </c>
      <c r="K1141" t="s">
        <v>47</v>
      </c>
      <c r="L1141">
        <v>2</v>
      </c>
      <c r="M1141">
        <v>2</v>
      </c>
      <c r="N1141" t="s">
        <v>2002</v>
      </c>
    </row>
    <row r="1142" spans="1:16" x14ac:dyDescent="0.25">
      <c r="A1142" t="s">
        <v>2003</v>
      </c>
      <c r="B1142">
        <v>32.53</v>
      </c>
      <c r="C1142">
        <v>1096.5587</v>
      </c>
      <c r="D1142">
        <v>9</v>
      </c>
      <c r="E1142">
        <v>-0.6</v>
      </c>
      <c r="F1142">
        <v>549.28629999999998</v>
      </c>
      <c r="G1142">
        <v>26.11</v>
      </c>
      <c r="H1142" s="1">
        <v>11200000</v>
      </c>
      <c r="I1142">
        <v>1</v>
      </c>
      <c r="J1142">
        <v>6197</v>
      </c>
      <c r="K1142" t="s">
        <v>84</v>
      </c>
      <c r="L1142">
        <v>2</v>
      </c>
      <c r="M1142">
        <v>2</v>
      </c>
      <c r="N1142" t="s">
        <v>367</v>
      </c>
      <c r="O1142" t="s">
        <v>44</v>
      </c>
      <c r="P1142" t="s">
        <v>155</v>
      </c>
    </row>
    <row r="1143" spans="1:16" x14ac:dyDescent="0.25">
      <c r="A1143" t="s">
        <v>2004</v>
      </c>
      <c r="B1143">
        <v>32.520000000000003</v>
      </c>
      <c r="C1143">
        <v>1123.6171999999999</v>
      </c>
      <c r="D1143">
        <v>9</v>
      </c>
      <c r="E1143">
        <v>1.2</v>
      </c>
      <c r="F1143">
        <v>375.54680000000002</v>
      </c>
      <c r="G1143">
        <v>20.49</v>
      </c>
      <c r="H1143" s="1">
        <v>41300000</v>
      </c>
      <c r="I1143">
        <v>6</v>
      </c>
      <c r="J1143">
        <v>4768</v>
      </c>
      <c r="K1143" t="s">
        <v>142</v>
      </c>
      <c r="L1143">
        <v>4</v>
      </c>
      <c r="M1143">
        <v>4</v>
      </c>
      <c r="N1143" t="s">
        <v>2005</v>
      </c>
    </row>
    <row r="1144" spans="1:16" x14ac:dyDescent="0.25">
      <c r="A1144" t="s">
        <v>2006</v>
      </c>
      <c r="B1144">
        <v>32.51</v>
      </c>
      <c r="C1144">
        <v>1073.5869</v>
      </c>
      <c r="D1144">
        <v>9</v>
      </c>
      <c r="E1144">
        <v>-0.5</v>
      </c>
      <c r="F1144">
        <v>537.80050000000006</v>
      </c>
      <c r="G1144">
        <v>44.81</v>
      </c>
      <c r="H1144" s="1">
        <v>21000000</v>
      </c>
      <c r="I1144">
        <v>1</v>
      </c>
      <c r="J1144">
        <v>12762</v>
      </c>
      <c r="K1144" t="s">
        <v>84</v>
      </c>
      <c r="L1144">
        <v>2</v>
      </c>
      <c r="M1144">
        <v>2</v>
      </c>
      <c r="N1144" t="s">
        <v>1752</v>
      </c>
    </row>
    <row r="1145" spans="1:16" x14ac:dyDescent="0.25">
      <c r="A1145" t="s">
        <v>2007</v>
      </c>
      <c r="B1145">
        <v>32.51</v>
      </c>
      <c r="C1145">
        <v>1125.6181999999999</v>
      </c>
      <c r="D1145">
        <v>10</v>
      </c>
      <c r="E1145">
        <v>-2.1</v>
      </c>
      <c r="F1145">
        <v>563.8152</v>
      </c>
      <c r="G1145">
        <v>30.18</v>
      </c>
      <c r="H1145" s="1">
        <v>1800000</v>
      </c>
      <c r="I1145">
        <v>10</v>
      </c>
      <c r="J1145">
        <v>8180</v>
      </c>
      <c r="K1145" t="s">
        <v>32</v>
      </c>
      <c r="L1145">
        <v>1</v>
      </c>
      <c r="M1145">
        <v>1</v>
      </c>
      <c r="N1145" t="s">
        <v>2008</v>
      </c>
    </row>
    <row r="1146" spans="1:16" x14ac:dyDescent="0.25">
      <c r="A1146" t="s">
        <v>2009</v>
      </c>
      <c r="B1146">
        <v>32.5</v>
      </c>
      <c r="C1146">
        <v>1202.6505999999999</v>
      </c>
      <c r="D1146">
        <v>12</v>
      </c>
      <c r="E1146">
        <v>-0.6</v>
      </c>
      <c r="F1146">
        <v>602.33219999999994</v>
      </c>
      <c r="G1146">
        <v>36.380000000000003</v>
      </c>
      <c r="H1146" s="1">
        <v>2870000</v>
      </c>
      <c r="I1146">
        <v>10</v>
      </c>
      <c r="J1146">
        <v>10368</v>
      </c>
      <c r="K1146" t="s">
        <v>32</v>
      </c>
      <c r="L1146">
        <v>1</v>
      </c>
      <c r="M1146">
        <v>1</v>
      </c>
      <c r="N1146" t="s">
        <v>560</v>
      </c>
    </row>
    <row r="1147" spans="1:16" x14ac:dyDescent="0.25">
      <c r="A1147" t="s">
        <v>2010</v>
      </c>
      <c r="B1147">
        <v>32.49</v>
      </c>
      <c r="C1147">
        <v>1136.5325</v>
      </c>
      <c r="D1147">
        <v>9</v>
      </c>
      <c r="E1147">
        <v>0.1</v>
      </c>
      <c r="F1147">
        <v>569.27359999999999</v>
      </c>
      <c r="G1147">
        <v>43.65</v>
      </c>
      <c r="H1147" s="1">
        <v>16400000</v>
      </c>
      <c r="I1147">
        <v>4</v>
      </c>
      <c r="J1147">
        <v>12191</v>
      </c>
      <c r="K1147" t="s">
        <v>26</v>
      </c>
      <c r="L1147">
        <v>4</v>
      </c>
      <c r="M1147">
        <v>4</v>
      </c>
      <c r="N1147" t="s">
        <v>1405</v>
      </c>
    </row>
    <row r="1148" spans="1:16" x14ac:dyDescent="0.25">
      <c r="A1148" t="s">
        <v>2011</v>
      </c>
      <c r="B1148">
        <v>32.47</v>
      </c>
      <c r="C1148">
        <v>1070.6309000000001</v>
      </c>
      <c r="D1148">
        <v>9</v>
      </c>
      <c r="E1148">
        <v>-0.4</v>
      </c>
      <c r="F1148">
        <v>536.32249999999999</v>
      </c>
      <c r="G1148">
        <v>26.33</v>
      </c>
      <c r="H1148" s="1">
        <v>16300000</v>
      </c>
      <c r="I1148">
        <v>2</v>
      </c>
      <c r="J1148">
        <v>6716</v>
      </c>
      <c r="K1148" t="s">
        <v>29</v>
      </c>
      <c r="L1148">
        <v>1</v>
      </c>
      <c r="M1148">
        <v>1</v>
      </c>
      <c r="N1148" t="s">
        <v>2012</v>
      </c>
    </row>
    <row r="1149" spans="1:16" x14ac:dyDescent="0.25">
      <c r="A1149" t="s">
        <v>2013</v>
      </c>
      <c r="B1149">
        <v>32.47</v>
      </c>
      <c r="C1149">
        <v>848.46169999999995</v>
      </c>
      <c r="D1149">
        <v>8</v>
      </c>
      <c r="E1149">
        <v>-0.4</v>
      </c>
      <c r="F1149">
        <v>425.23790000000002</v>
      </c>
      <c r="G1149">
        <v>21.14</v>
      </c>
      <c r="H1149" s="1">
        <v>16300000</v>
      </c>
      <c r="I1149">
        <v>6</v>
      </c>
      <c r="J1149">
        <v>4993</v>
      </c>
      <c r="K1149" t="s">
        <v>142</v>
      </c>
      <c r="L1149">
        <v>3</v>
      </c>
      <c r="M1149">
        <v>3</v>
      </c>
      <c r="N1149" t="s">
        <v>2014</v>
      </c>
    </row>
    <row r="1150" spans="1:16" x14ac:dyDescent="0.25">
      <c r="A1150" t="s">
        <v>2015</v>
      </c>
      <c r="B1150">
        <v>32.450000000000003</v>
      </c>
      <c r="C1150">
        <v>2162.1120999999998</v>
      </c>
      <c r="D1150">
        <v>18</v>
      </c>
      <c r="E1150">
        <v>-1.7</v>
      </c>
      <c r="F1150">
        <v>541.53440000000001</v>
      </c>
      <c r="G1150">
        <v>35.74</v>
      </c>
      <c r="H1150" s="1">
        <v>5860000</v>
      </c>
      <c r="I1150">
        <v>4</v>
      </c>
      <c r="J1150">
        <v>9445</v>
      </c>
      <c r="K1150" t="s">
        <v>26</v>
      </c>
      <c r="L1150">
        <v>3</v>
      </c>
      <c r="M1150">
        <v>3</v>
      </c>
      <c r="N1150" t="s">
        <v>18</v>
      </c>
    </row>
    <row r="1151" spans="1:16" x14ac:dyDescent="0.25">
      <c r="A1151" t="s">
        <v>2016</v>
      </c>
      <c r="B1151">
        <v>32.44</v>
      </c>
      <c r="C1151">
        <v>1348.6874</v>
      </c>
      <c r="D1151">
        <v>12</v>
      </c>
      <c r="E1151">
        <v>0.4</v>
      </c>
      <c r="F1151">
        <v>675.35130000000004</v>
      </c>
      <c r="G1151">
        <v>53.86</v>
      </c>
      <c r="H1151" s="1">
        <v>1900000</v>
      </c>
      <c r="I1151">
        <v>5</v>
      </c>
      <c r="J1151">
        <v>15613</v>
      </c>
      <c r="K1151" t="s">
        <v>47</v>
      </c>
      <c r="L1151">
        <v>1</v>
      </c>
      <c r="M1151">
        <v>1</v>
      </c>
      <c r="N1151" t="s">
        <v>497</v>
      </c>
    </row>
    <row r="1152" spans="1:16" x14ac:dyDescent="0.25">
      <c r="A1152" t="s">
        <v>2017</v>
      </c>
      <c r="B1152">
        <v>32.44</v>
      </c>
      <c r="C1152">
        <v>1124.6089999999999</v>
      </c>
      <c r="D1152">
        <v>10</v>
      </c>
      <c r="E1152">
        <v>-1.8</v>
      </c>
      <c r="F1152">
        <v>563.31079999999997</v>
      </c>
      <c r="G1152">
        <v>48.31</v>
      </c>
      <c r="H1152" s="1">
        <v>25600000</v>
      </c>
      <c r="I1152">
        <v>5</v>
      </c>
      <c r="J1152">
        <v>13682</v>
      </c>
      <c r="K1152" t="s">
        <v>47</v>
      </c>
      <c r="L1152">
        <v>8</v>
      </c>
      <c r="M1152">
        <v>8</v>
      </c>
      <c r="N1152" t="s">
        <v>2018</v>
      </c>
    </row>
    <row r="1153" spans="1:16" x14ac:dyDescent="0.25">
      <c r="A1153" t="s">
        <v>2019</v>
      </c>
      <c r="B1153">
        <v>32.43</v>
      </c>
      <c r="C1153">
        <v>1155.6863000000001</v>
      </c>
      <c r="D1153">
        <v>10</v>
      </c>
      <c r="E1153">
        <v>-4.8</v>
      </c>
      <c r="F1153">
        <v>578.84770000000003</v>
      </c>
      <c r="G1153">
        <v>35.630000000000003</v>
      </c>
      <c r="H1153" s="1">
        <v>1140000</v>
      </c>
      <c r="I1153">
        <v>2</v>
      </c>
      <c r="J1153">
        <v>10012</v>
      </c>
      <c r="K1153" t="s">
        <v>29</v>
      </c>
      <c r="L1153">
        <v>1</v>
      </c>
      <c r="M1153">
        <v>1</v>
      </c>
      <c r="N1153" t="s">
        <v>581</v>
      </c>
    </row>
    <row r="1154" spans="1:16" x14ac:dyDescent="0.25">
      <c r="A1154" t="s">
        <v>2020</v>
      </c>
      <c r="B1154">
        <v>32.42</v>
      </c>
      <c r="C1154">
        <v>1012.5229</v>
      </c>
      <c r="D1154">
        <v>9</v>
      </c>
      <c r="E1154">
        <v>0.7</v>
      </c>
      <c r="F1154">
        <v>507.26909999999998</v>
      </c>
      <c r="G1154">
        <v>46.02</v>
      </c>
      <c r="H1154" s="1">
        <v>2070000</v>
      </c>
      <c r="I1154">
        <v>1</v>
      </c>
      <c r="J1154">
        <v>13187</v>
      </c>
      <c r="K1154" t="s">
        <v>84</v>
      </c>
      <c r="L1154">
        <v>2</v>
      </c>
      <c r="M1154">
        <v>2</v>
      </c>
      <c r="N1154" t="s">
        <v>2021</v>
      </c>
    </row>
    <row r="1155" spans="1:16" x14ac:dyDescent="0.25">
      <c r="A1155" t="s">
        <v>2022</v>
      </c>
      <c r="B1155">
        <v>32.42</v>
      </c>
      <c r="C1155">
        <v>1026.6185</v>
      </c>
      <c r="D1155">
        <v>9</v>
      </c>
      <c r="E1155">
        <v>0.2</v>
      </c>
      <c r="F1155">
        <v>514.31669999999997</v>
      </c>
      <c r="G1155">
        <v>58.99</v>
      </c>
      <c r="H1155" s="1">
        <v>13600000</v>
      </c>
      <c r="I1155">
        <v>3</v>
      </c>
      <c r="J1155">
        <v>17681</v>
      </c>
      <c r="K1155" t="s">
        <v>73</v>
      </c>
      <c r="L1155">
        <v>4</v>
      </c>
      <c r="M1155">
        <v>4</v>
      </c>
      <c r="N1155" t="s">
        <v>2023</v>
      </c>
    </row>
    <row r="1156" spans="1:16" x14ac:dyDescent="0.25">
      <c r="A1156" t="s">
        <v>2024</v>
      </c>
      <c r="B1156">
        <v>32.42</v>
      </c>
      <c r="C1156">
        <v>850.45479999999998</v>
      </c>
      <c r="D1156">
        <v>9</v>
      </c>
      <c r="E1156">
        <v>0.1</v>
      </c>
      <c r="F1156">
        <v>426.23469999999998</v>
      </c>
      <c r="G1156">
        <v>22.85</v>
      </c>
      <c r="H1156" s="1">
        <v>6960000</v>
      </c>
      <c r="I1156">
        <v>5</v>
      </c>
      <c r="J1156">
        <v>5449</v>
      </c>
      <c r="K1156" t="s">
        <v>47</v>
      </c>
      <c r="L1156">
        <v>3</v>
      </c>
      <c r="M1156">
        <v>3</v>
      </c>
      <c r="N1156" t="s">
        <v>62</v>
      </c>
    </row>
    <row r="1157" spans="1:16" x14ac:dyDescent="0.25">
      <c r="A1157" t="s">
        <v>2025</v>
      </c>
      <c r="B1157">
        <v>32.409999999999997</v>
      </c>
      <c r="C1157">
        <v>1171.6361999999999</v>
      </c>
      <c r="D1157">
        <v>9</v>
      </c>
      <c r="E1157">
        <v>-0.9</v>
      </c>
      <c r="F1157">
        <v>586.82489999999996</v>
      </c>
      <c r="G1157">
        <v>21.97</v>
      </c>
      <c r="H1157" s="1">
        <v>716000</v>
      </c>
      <c r="I1157">
        <v>9</v>
      </c>
      <c r="J1157">
        <v>5296</v>
      </c>
      <c r="K1157" t="s">
        <v>23</v>
      </c>
      <c r="L1157">
        <v>1</v>
      </c>
      <c r="M1157">
        <v>1</v>
      </c>
      <c r="N1157" t="s">
        <v>2026</v>
      </c>
    </row>
    <row r="1158" spans="1:16" x14ac:dyDescent="0.25">
      <c r="A1158" t="s">
        <v>2027</v>
      </c>
      <c r="B1158">
        <v>32.409999999999997</v>
      </c>
      <c r="C1158">
        <v>949.60720000000003</v>
      </c>
      <c r="D1158">
        <v>9</v>
      </c>
      <c r="E1158">
        <v>-1.2</v>
      </c>
      <c r="F1158">
        <v>475.81029999999998</v>
      </c>
      <c r="G1158">
        <v>25.38</v>
      </c>
      <c r="H1158" s="1">
        <v>7690000</v>
      </c>
      <c r="I1158">
        <v>2</v>
      </c>
      <c r="J1158">
        <v>6391</v>
      </c>
      <c r="K1158" t="s">
        <v>29</v>
      </c>
      <c r="L1158">
        <v>2</v>
      </c>
      <c r="M1158">
        <v>2</v>
      </c>
      <c r="N1158" t="s">
        <v>130</v>
      </c>
    </row>
    <row r="1159" spans="1:16" x14ac:dyDescent="0.25">
      <c r="A1159" t="s">
        <v>2028</v>
      </c>
      <c r="B1159">
        <v>32.409999999999997</v>
      </c>
      <c r="C1159">
        <v>1031.5188000000001</v>
      </c>
      <c r="D1159">
        <v>9</v>
      </c>
      <c r="E1159">
        <v>0.7</v>
      </c>
      <c r="F1159">
        <v>516.76700000000005</v>
      </c>
      <c r="G1159">
        <v>34.81</v>
      </c>
      <c r="H1159" s="1">
        <v>7570000</v>
      </c>
      <c r="I1159">
        <v>3</v>
      </c>
      <c r="J1159">
        <v>9186</v>
      </c>
      <c r="K1159" t="s">
        <v>73</v>
      </c>
      <c r="L1159">
        <v>1</v>
      </c>
      <c r="M1159">
        <v>1</v>
      </c>
      <c r="N1159" t="s">
        <v>2029</v>
      </c>
    </row>
    <row r="1160" spans="1:16" x14ac:dyDescent="0.25">
      <c r="A1160" t="s">
        <v>2030</v>
      </c>
      <c r="B1160">
        <v>32.4</v>
      </c>
      <c r="C1160">
        <v>1052.5864999999999</v>
      </c>
      <c r="D1160">
        <v>9</v>
      </c>
      <c r="E1160">
        <v>1.4</v>
      </c>
      <c r="F1160">
        <v>527.30129999999997</v>
      </c>
      <c r="G1160">
        <v>21.79</v>
      </c>
      <c r="H1160" s="1">
        <v>835000</v>
      </c>
      <c r="I1160">
        <v>8</v>
      </c>
      <c r="J1160">
        <v>5248</v>
      </c>
      <c r="K1160" t="s">
        <v>17</v>
      </c>
      <c r="L1160">
        <v>1</v>
      </c>
      <c r="M1160">
        <v>1</v>
      </c>
      <c r="N1160" t="s">
        <v>2031</v>
      </c>
    </row>
    <row r="1161" spans="1:16" x14ac:dyDescent="0.25">
      <c r="A1161" t="s">
        <v>2032</v>
      </c>
      <c r="B1161">
        <v>32.4</v>
      </c>
      <c r="C1161">
        <v>1128.6880000000001</v>
      </c>
      <c r="D1161">
        <v>9</v>
      </c>
      <c r="E1161">
        <v>-0.6</v>
      </c>
      <c r="F1161">
        <v>565.351</v>
      </c>
      <c r="G1161">
        <v>22.49</v>
      </c>
      <c r="H1161" s="1">
        <v>3660000</v>
      </c>
      <c r="I1161">
        <v>10</v>
      </c>
      <c r="J1161">
        <v>5463</v>
      </c>
      <c r="K1161" t="s">
        <v>32</v>
      </c>
      <c r="L1161">
        <v>1</v>
      </c>
      <c r="M1161">
        <v>1</v>
      </c>
      <c r="N1161" t="s">
        <v>2033</v>
      </c>
    </row>
    <row r="1162" spans="1:16" x14ac:dyDescent="0.25">
      <c r="A1162" t="s">
        <v>2034</v>
      </c>
      <c r="B1162">
        <v>32.380000000000003</v>
      </c>
      <c r="C1162">
        <v>1201.6858999999999</v>
      </c>
      <c r="D1162">
        <v>10</v>
      </c>
      <c r="E1162">
        <v>0.8</v>
      </c>
      <c r="F1162">
        <v>601.85069999999996</v>
      </c>
      <c r="G1162">
        <v>26.55</v>
      </c>
      <c r="H1162" s="1">
        <v>337000</v>
      </c>
      <c r="I1162">
        <v>9</v>
      </c>
      <c r="J1162">
        <v>6885</v>
      </c>
      <c r="K1162" t="s">
        <v>23</v>
      </c>
      <c r="L1162">
        <v>1</v>
      </c>
      <c r="M1162">
        <v>1</v>
      </c>
      <c r="N1162" t="s">
        <v>2035</v>
      </c>
    </row>
    <row r="1163" spans="1:16" x14ac:dyDescent="0.25">
      <c r="A1163" t="s">
        <v>2036</v>
      </c>
      <c r="B1163">
        <v>32.380000000000003</v>
      </c>
      <c r="C1163">
        <v>1027.5814</v>
      </c>
      <c r="D1163">
        <v>9</v>
      </c>
      <c r="E1163">
        <v>-0.3</v>
      </c>
      <c r="F1163">
        <v>514.79790000000003</v>
      </c>
      <c r="G1163">
        <v>22.78</v>
      </c>
      <c r="H1163" s="1">
        <v>3440000</v>
      </c>
      <c r="I1163">
        <v>8</v>
      </c>
      <c r="J1163">
        <v>5599</v>
      </c>
      <c r="K1163" t="s">
        <v>17</v>
      </c>
      <c r="L1163">
        <v>1</v>
      </c>
      <c r="M1163">
        <v>1</v>
      </c>
      <c r="N1163" t="s">
        <v>1120</v>
      </c>
    </row>
    <row r="1164" spans="1:16" x14ac:dyDescent="0.25">
      <c r="A1164" t="s">
        <v>2037</v>
      </c>
      <c r="B1164">
        <v>32.369999999999997</v>
      </c>
      <c r="C1164">
        <v>1170.6144999999999</v>
      </c>
      <c r="D1164">
        <v>9</v>
      </c>
      <c r="E1164">
        <v>-0.6</v>
      </c>
      <c r="F1164">
        <v>586.31410000000005</v>
      </c>
      <c r="G1164">
        <v>20.57</v>
      </c>
      <c r="H1164" s="1">
        <v>8420000</v>
      </c>
      <c r="I1164">
        <v>6</v>
      </c>
      <c r="J1164">
        <v>4798</v>
      </c>
      <c r="K1164" t="s">
        <v>142</v>
      </c>
      <c r="L1164">
        <v>2</v>
      </c>
      <c r="M1164">
        <v>2</v>
      </c>
      <c r="N1164" t="s">
        <v>2038</v>
      </c>
    </row>
    <row r="1165" spans="1:16" x14ac:dyDescent="0.25">
      <c r="A1165" t="s">
        <v>2039</v>
      </c>
      <c r="B1165">
        <v>32.369999999999997</v>
      </c>
      <c r="C1165">
        <v>1030.5446999999999</v>
      </c>
      <c r="D1165">
        <v>9</v>
      </c>
      <c r="E1165">
        <v>0.7</v>
      </c>
      <c r="F1165">
        <v>516.28</v>
      </c>
      <c r="G1165">
        <v>31.54</v>
      </c>
      <c r="H1165" s="1">
        <v>2730000</v>
      </c>
      <c r="I1165">
        <v>1</v>
      </c>
      <c r="J1165">
        <v>8058</v>
      </c>
      <c r="K1165" t="s">
        <v>84</v>
      </c>
      <c r="L1165">
        <v>1</v>
      </c>
      <c r="M1165">
        <v>1</v>
      </c>
      <c r="N1165" t="s">
        <v>2040</v>
      </c>
    </row>
    <row r="1166" spans="1:16" x14ac:dyDescent="0.25">
      <c r="A1166" t="s">
        <v>2041</v>
      </c>
      <c r="B1166">
        <v>32.369999999999997</v>
      </c>
      <c r="C1166">
        <v>1396.7098000000001</v>
      </c>
      <c r="D1166">
        <v>11</v>
      </c>
      <c r="E1166">
        <v>0.5</v>
      </c>
      <c r="F1166">
        <v>466.57749999999999</v>
      </c>
      <c r="G1166">
        <v>32.14</v>
      </c>
      <c r="H1166" s="1">
        <v>1040000</v>
      </c>
      <c r="I1166">
        <v>2</v>
      </c>
      <c r="J1166">
        <v>8768</v>
      </c>
      <c r="K1166" t="s">
        <v>29</v>
      </c>
      <c r="L1166">
        <v>1</v>
      </c>
      <c r="M1166">
        <v>1</v>
      </c>
      <c r="N1166" t="s">
        <v>1787</v>
      </c>
    </row>
    <row r="1167" spans="1:16" x14ac:dyDescent="0.25">
      <c r="A1167" t="s">
        <v>2042</v>
      </c>
      <c r="B1167">
        <v>32.36</v>
      </c>
      <c r="C1167">
        <v>1142.5793000000001</v>
      </c>
      <c r="D1167">
        <v>9</v>
      </c>
      <c r="E1167">
        <v>-2.4</v>
      </c>
      <c r="F1167">
        <v>572.29560000000004</v>
      </c>
      <c r="G1167">
        <v>52.86</v>
      </c>
      <c r="H1167" s="1">
        <v>8950000</v>
      </c>
      <c r="I1167">
        <v>3</v>
      </c>
      <c r="J1167">
        <v>15550</v>
      </c>
      <c r="K1167" t="s">
        <v>73</v>
      </c>
      <c r="L1167">
        <v>1</v>
      </c>
      <c r="M1167">
        <v>1</v>
      </c>
      <c r="N1167" t="s">
        <v>2043</v>
      </c>
      <c r="O1167" t="s">
        <v>44</v>
      </c>
      <c r="P1167" t="s">
        <v>338</v>
      </c>
    </row>
    <row r="1168" spans="1:16" x14ac:dyDescent="0.25">
      <c r="A1168" t="s">
        <v>2044</v>
      </c>
      <c r="B1168">
        <v>32.36</v>
      </c>
      <c r="C1168">
        <v>1287.6570999999999</v>
      </c>
      <c r="D1168">
        <v>10</v>
      </c>
      <c r="E1168">
        <v>0.4</v>
      </c>
      <c r="F1168">
        <v>430.22649999999999</v>
      </c>
      <c r="G1168">
        <v>34.44</v>
      </c>
      <c r="H1168" s="1">
        <v>3810000</v>
      </c>
      <c r="I1168">
        <v>1</v>
      </c>
      <c r="J1168">
        <v>9083</v>
      </c>
      <c r="K1168" t="s">
        <v>84</v>
      </c>
      <c r="L1168">
        <v>2</v>
      </c>
      <c r="M1168">
        <v>2</v>
      </c>
      <c r="N1168" t="s">
        <v>2045</v>
      </c>
    </row>
    <row r="1169" spans="1:16" x14ac:dyDescent="0.25">
      <c r="A1169" t="s">
        <v>2046</v>
      </c>
      <c r="B1169">
        <v>32.36</v>
      </c>
      <c r="C1169">
        <v>943.54499999999996</v>
      </c>
      <c r="D1169">
        <v>9</v>
      </c>
      <c r="E1169">
        <v>0.2</v>
      </c>
      <c r="F1169">
        <v>472.7799</v>
      </c>
      <c r="G1169">
        <v>34.409999999999997</v>
      </c>
      <c r="H1169" s="1">
        <v>5000000</v>
      </c>
      <c r="I1169">
        <v>2</v>
      </c>
      <c r="J1169">
        <v>9571</v>
      </c>
      <c r="K1169" t="s">
        <v>29</v>
      </c>
      <c r="L1169">
        <v>1</v>
      </c>
      <c r="M1169">
        <v>1</v>
      </c>
      <c r="N1169" t="s">
        <v>2047</v>
      </c>
    </row>
    <row r="1170" spans="1:16" x14ac:dyDescent="0.25">
      <c r="A1170" t="s">
        <v>2048</v>
      </c>
      <c r="B1170">
        <v>32.35</v>
      </c>
      <c r="C1170">
        <v>1086.4366</v>
      </c>
      <c r="D1170">
        <v>9</v>
      </c>
      <c r="E1170">
        <v>0.7</v>
      </c>
      <c r="F1170">
        <v>544.226</v>
      </c>
      <c r="G1170">
        <v>32.53</v>
      </c>
      <c r="H1170" s="1">
        <v>6920000</v>
      </c>
      <c r="I1170">
        <v>7</v>
      </c>
      <c r="J1170">
        <v>8890</v>
      </c>
      <c r="K1170" t="s">
        <v>20</v>
      </c>
      <c r="L1170">
        <v>2</v>
      </c>
      <c r="M1170">
        <v>2</v>
      </c>
      <c r="N1170" t="s">
        <v>2049</v>
      </c>
    </row>
    <row r="1171" spans="1:16" x14ac:dyDescent="0.25">
      <c r="A1171" t="s">
        <v>2050</v>
      </c>
      <c r="B1171">
        <v>32.35</v>
      </c>
      <c r="C1171">
        <v>1260.6859999999999</v>
      </c>
      <c r="D1171">
        <v>11</v>
      </c>
      <c r="E1171">
        <v>-0.6</v>
      </c>
      <c r="F1171">
        <v>631.34990000000005</v>
      </c>
      <c r="G1171">
        <v>28.6</v>
      </c>
      <c r="H1171" s="1">
        <v>9140000</v>
      </c>
      <c r="I1171">
        <v>2</v>
      </c>
      <c r="J1171">
        <v>7509</v>
      </c>
      <c r="K1171" t="s">
        <v>29</v>
      </c>
      <c r="L1171">
        <v>4</v>
      </c>
      <c r="M1171">
        <v>4</v>
      </c>
      <c r="N1171" t="s">
        <v>645</v>
      </c>
      <c r="O1171" t="s">
        <v>44</v>
      </c>
      <c r="P1171" t="s">
        <v>49</v>
      </c>
    </row>
    <row r="1172" spans="1:16" x14ac:dyDescent="0.25">
      <c r="A1172" t="s">
        <v>2051</v>
      </c>
      <c r="B1172">
        <v>32.35</v>
      </c>
      <c r="C1172">
        <v>1098.6185</v>
      </c>
      <c r="D1172">
        <v>10</v>
      </c>
      <c r="E1172">
        <v>0.4</v>
      </c>
      <c r="F1172">
        <v>550.31679999999994</v>
      </c>
      <c r="G1172">
        <v>30.25</v>
      </c>
      <c r="H1172" s="1">
        <v>1340000</v>
      </c>
      <c r="I1172">
        <v>10</v>
      </c>
      <c r="J1172">
        <v>8204</v>
      </c>
      <c r="K1172" t="s">
        <v>32</v>
      </c>
      <c r="L1172">
        <v>1</v>
      </c>
      <c r="M1172">
        <v>1</v>
      </c>
      <c r="N1172" t="s">
        <v>2052</v>
      </c>
    </row>
    <row r="1173" spans="1:16" x14ac:dyDescent="0.25">
      <c r="A1173" t="s">
        <v>2053</v>
      </c>
      <c r="B1173">
        <v>32.35</v>
      </c>
      <c r="C1173">
        <v>1177.588</v>
      </c>
      <c r="D1173">
        <v>9</v>
      </c>
      <c r="E1173">
        <v>-0.9</v>
      </c>
      <c r="F1173">
        <v>393.53629999999998</v>
      </c>
      <c r="G1173">
        <v>37.42</v>
      </c>
      <c r="H1173" s="1">
        <v>7880000</v>
      </c>
      <c r="I1173">
        <v>4</v>
      </c>
      <c r="J1173">
        <v>10033</v>
      </c>
      <c r="K1173" t="s">
        <v>26</v>
      </c>
      <c r="L1173">
        <v>3</v>
      </c>
      <c r="M1173">
        <v>3</v>
      </c>
      <c r="N1173" t="s">
        <v>2033</v>
      </c>
    </row>
    <row r="1174" spans="1:16" x14ac:dyDescent="0.25">
      <c r="A1174" t="s">
        <v>2054</v>
      </c>
      <c r="B1174">
        <v>32.35</v>
      </c>
      <c r="C1174">
        <v>1189.7294999999999</v>
      </c>
      <c r="D1174">
        <v>10</v>
      </c>
      <c r="E1174">
        <v>-1.9</v>
      </c>
      <c r="F1174">
        <v>595.87090000000001</v>
      </c>
      <c r="G1174">
        <v>21.44</v>
      </c>
      <c r="H1174" s="1">
        <v>4100000</v>
      </c>
      <c r="I1174">
        <v>10</v>
      </c>
      <c r="J1174">
        <v>5114</v>
      </c>
      <c r="K1174" t="s">
        <v>32</v>
      </c>
      <c r="L1174">
        <v>1</v>
      </c>
      <c r="M1174">
        <v>1</v>
      </c>
      <c r="N1174" t="s">
        <v>2055</v>
      </c>
    </row>
    <row r="1175" spans="1:16" x14ac:dyDescent="0.25">
      <c r="A1175" t="s">
        <v>2056</v>
      </c>
      <c r="B1175">
        <v>32.33</v>
      </c>
      <c r="C1175">
        <v>1041.6181999999999</v>
      </c>
      <c r="D1175">
        <v>9</v>
      </c>
      <c r="E1175">
        <v>-0.8</v>
      </c>
      <c r="F1175">
        <v>521.81590000000006</v>
      </c>
      <c r="G1175">
        <v>29.9</v>
      </c>
      <c r="H1175" s="1">
        <v>37200000</v>
      </c>
      <c r="I1175">
        <v>2</v>
      </c>
      <c r="J1175">
        <v>7974</v>
      </c>
      <c r="K1175" t="s">
        <v>29</v>
      </c>
      <c r="L1175">
        <v>3</v>
      </c>
      <c r="M1175">
        <v>3</v>
      </c>
      <c r="N1175" t="s">
        <v>564</v>
      </c>
    </row>
    <row r="1176" spans="1:16" x14ac:dyDescent="0.25">
      <c r="A1176" t="s">
        <v>2057</v>
      </c>
      <c r="B1176">
        <v>32.33</v>
      </c>
      <c r="C1176">
        <v>1044.6332</v>
      </c>
      <c r="D1176">
        <v>9</v>
      </c>
      <c r="E1176">
        <v>1.3</v>
      </c>
      <c r="F1176">
        <v>523.32449999999994</v>
      </c>
      <c r="G1176">
        <v>38.28</v>
      </c>
      <c r="H1176" s="1">
        <v>2390000</v>
      </c>
      <c r="I1176">
        <v>4</v>
      </c>
      <c r="J1176">
        <v>10328</v>
      </c>
      <c r="K1176" t="s">
        <v>26</v>
      </c>
      <c r="L1176">
        <v>1</v>
      </c>
      <c r="M1176">
        <v>1</v>
      </c>
      <c r="N1176" t="s">
        <v>2058</v>
      </c>
    </row>
    <row r="1177" spans="1:16" x14ac:dyDescent="0.25">
      <c r="A1177" t="s">
        <v>2059</v>
      </c>
      <c r="B1177">
        <v>32.32</v>
      </c>
      <c r="C1177">
        <v>1087.6277</v>
      </c>
      <c r="D1177">
        <v>9</v>
      </c>
      <c r="E1177">
        <v>0.4</v>
      </c>
      <c r="F1177">
        <v>544.82140000000004</v>
      </c>
      <c r="G1177">
        <v>51.65</v>
      </c>
      <c r="H1177" s="1">
        <v>1580000</v>
      </c>
      <c r="I1177">
        <v>5</v>
      </c>
      <c r="J1177">
        <v>14847</v>
      </c>
      <c r="K1177" t="s">
        <v>47</v>
      </c>
      <c r="L1177">
        <v>1</v>
      </c>
      <c r="M1177">
        <v>1</v>
      </c>
      <c r="N1177" t="s">
        <v>2060</v>
      </c>
    </row>
    <row r="1178" spans="1:16" x14ac:dyDescent="0.25">
      <c r="A1178" t="s">
        <v>2061</v>
      </c>
      <c r="B1178">
        <v>32.31</v>
      </c>
      <c r="C1178">
        <v>1132.624</v>
      </c>
      <c r="D1178">
        <v>9</v>
      </c>
      <c r="E1178">
        <v>-1.9</v>
      </c>
      <c r="F1178">
        <v>567.31820000000005</v>
      </c>
      <c r="G1178">
        <v>31.08</v>
      </c>
      <c r="H1178" s="1">
        <v>2090000</v>
      </c>
      <c r="I1178">
        <v>10</v>
      </c>
      <c r="J1178">
        <v>8497</v>
      </c>
      <c r="K1178" t="s">
        <v>32</v>
      </c>
      <c r="L1178">
        <v>2</v>
      </c>
      <c r="M1178">
        <v>2</v>
      </c>
      <c r="N1178" t="s">
        <v>306</v>
      </c>
    </row>
    <row r="1179" spans="1:16" x14ac:dyDescent="0.25">
      <c r="A1179" t="s">
        <v>2062</v>
      </c>
      <c r="B1179">
        <v>32.31</v>
      </c>
      <c r="C1179">
        <v>997.60320000000002</v>
      </c>
      <c r="D1179">
        <v>9</v>
      </c>
      <c r="E1179">
        <v>-0.1</v>
      </c>
      <c r="F1179">
        <v>499.80880000000002</v>
      </c>
      <c r="G1179">
        <v>31.67</v>
      </c>
      <c r="H1179" s="1">
        <v>255000000</v>
      </c>
      <c r="I1179">
        <v>1</v>
      </c>
      <c r="J1179">
        <v>8105</v>
      </c>
      <c r="K1179" t="s">
        <v>84</v>
      </c>
      <c r="L1179">
        <v>5</v>
      </c>
      <c r="M1179">
        <v>5</v>
      </c>
      <c r="N1179" t="s">
        <v>2063</v>
      </c>
    </row>
    <row r="1180" spans="1:16" x14ac:dyDescent="0.25">
      <c r="A1180" t="s">
        <v>2064</v>
      </c>
      <c r="B1180">
        <v>32.31</v>
      </c>
      <c r="C1180">
        <v>1038.5134</v>
      </c>
      <c r="D1180">
        <v>9</v>
      </c>
      <c r="E1180">
        <v>0.4</v>
      </c>
      <c r="F1180">
        <v>520.26419999999996</v>
      </c>
      <c r="G1180">
        <v>46.53</v>
      </c>
      <c r="H1180" s="1">
        <v>6440000</v>
      </c>
      <c r="I1180">
        <v>3</v>
      </c>
      <c r="J1180">
        <v>13333</v>
      </c>
      <c r="K1180" t="s">
        <v>73</v>
      </c>
      <c r="L1180">
        <v>1</v>
      </c>
      <c r="M1180">
        <v>1</v>
      </c>
      <c r="N1180" t="s">
        <v>2065</v>
      </c>
    </row>
    <row r="1181" spans="1:16" x14ac:dyDescent="0.25">
      <c r="A1181" t="s">
        <v>2066</v>
      </c>
      <c r="B1181">
        <v>32.31</v>
      </c>
      <c r="C1181">
        <v>1107.5825</v>
      </c>
      <c r="D1181">
        <v>9</v>
      </c>
      <c r="E1181">
        <v>-0.5</v>
      </c>
      <c r="F1181">
        <v>554.79830000000004</v>
      </c>
      <c r="G1181">
        <v>28.81</v>
      </c>
      <c r="H1181" s="1">
        <v>20500000</v>
      </c>
      <c r="I1181">
        <v>9</v>
      </c>
      <c r="J1181">
        <v>7696</v>
      </c>
      <c r="K1181" t="s">
        <v>23</v>
      </c>
      <c r="L1181">
        <v>3</v>
      </c>
      <c r="M1181">
        <v>3</v>
      </c>
      <c r="N1181" t="s">
        <v>2067</v>
      </c>
    </row>
    <row r="1182" spans="1:16" x14ac:dyDescent="0.25">
      <c r="A1182" t="s">
        <v>2068</v>
      </c>
      <c r="B1182">
        <v>32.299999999999997</v>
      </c>
      <c r="C1182">
        <v>1153.6931</v>
      </c>
      <c r="D1182">
        <v>9</v>
      </c>
      <c r="E1182">
        <v>0</v>
      </c>
      <c r="F1182">
        <v>577.85379999999998</v>
      </c>
      <c r="G1182">
        <v>34.159999999999997</v>
      </c>
      <c r="H1182" s="1">
        <v>450000000</v>
      </c>
      <c r="I1182">
        <v>3</v>
      </c>
      <c r="J1182">
        <v>8954</v>
      </c>
      <c r="K1182" t="s">
        <v>73</v>
      </c>
      <c r="L1182">
        <v>23</v>
      </c>
      <c r="M1182">
        <v>23</v>
      </c>
      <c r="N1182" t="s">
        <v>2069</v>
      </c>
    </row>
    <row r="1183" spans="1:16" x14ac:dyDescent="0.25">
      <c r="A1183" t="s">
        <v>2070</v>
      </c>
      <c r="B1183">
        <v>32.28</v>
      </c>
      <c r="C1183">
        <v>1069.6033</v>
      </c>
      <c r="D1183">
        <v>9</v>
      </c>
      <c r="E1183">
        <v>0</v>
      </c>
      <c r="F1183">
        <v>535.80889999999999</v>
      </c>
      <c r="G1183">
        <v>37.56</v>
      </c>
      <c r="H1183" s="1">
        <v>6070000</v>
      </c>
      <c r="I1183">
        <v>5</v>
      </c>
      <c r="J1183">
        <v>9940</v>
      </c>
      <c r="K1183" t="s">
        <v>47</v>
      </c>
      <c r="L1183">
        <v>1</v>
      </c>
      <c r="M1183">
        <v>1</v>
      </c>
      <c r="N1183" t="s">
        <v>2071</v>
      </c>
    </row>
    <row r="1184" spans="1:16" x14ac:dyDescent="0.25">
      <c r="A1184" t="s">
        <v>2072</v>
      </c>
      <c r="B1184">
        <v>32.28</v>
      </c>
      <c r="C1184">
        <v>1132.5513000000001</v>
      </c>
      <c r="D1184">
        <v>10</v>
      </c>
      <c r="E1184">
        <v>0.9</v>
      </c>
      <c r="F1184">
        <v>567.28340000000003</v>
      </c>
      <c r="G1184">
        <v>56.34</v>
      </c>
      <c r="H1184" s="1">
        <v>2070000</v>
      </c>
      <c r="I1184">
        <v>6</v>
      </c>
      <c r="J1184">
        <v>16899</v>
      </c>
      <c r="K1184" t="s">
        <v>142</v>
      </c>
      <c r="L1184">
        <v>1</v>
      </c>
      <c r="M1184">
        <v>1</v>
      </c>
      <c r="N1184" t="s">
        <v>2073</v>
      </c>
    </row>
    <row r="1185" spans="1:16" x14ac:dyDescent="0.25">
      <c r="A1185" t="s">
        <v>2074</v>
      </c>
      <c r="B1185">
        <v>32.28</v>
      </c>
      <c r="C1185">
        <v>1029.4622999999999</v>
      </c>
      <c r="D1185">
        <v>9</v>
      </c>
      <c r="E1185">
        <v>-0.6</v>
      </c>
      <c r="F1185">
        <v>515.73810000000003</v>
      </c>
      <c r="G1185">
        <v>30.78</v>
      </c>
      <c r="H1185" s="1">
        <v>2070000</v>
      </c>
      <c r="I1185">
        <v>5</v>
      </c>
      <c r="J1185">
        <v>7667</v>
      </c>
      <c r="K1185" t="s">
        <v>47</v>
      </c>
      <c r="L1185">
        <v>3</v>
      </c>
      <c r="M1185">
        <v>3</v>
      </c>
      <c r="N1185" t="s">
        <v>58</v>
      </c>
      <c r="O1185" t="s">
        <v>44</v>
      </c>
      <c r="P1185" t="s">
        <v>2075</v>
      </c>
    </row>
    <row r="1186" spans="1:16" x14ac:dyDescent="0.25">
      <c r="A1186" t="s">
        <v>2076</v>
      </c>
      <c r="B1186">
        <v>32.28</v>
      </c>
      <c r="C1186">
        <v>1227.72</v>
      </c>
      <c r="D1186">
        <v>9</v>
      </c>
      <c r="E1186">
        <v>-0.8</v>
      </c>
      <c r="F1186">
        <v>614.86680000000001</v>
      </c>
      <c r="G1186">
        <v>21.41</v>
      </c>
      <c r="H1186" s="1">
        <v>224000000</v>
      </c>
      <c r="I1186">
        <v>9</v>
      </c>
      <c r="J1186">
        <v>5103</v>
      </c>
      <c r="K1186" t="s">
        <v>23</v>
      </c>
      <c r="L1186">
        <v>9</v>
      </c>
      <c r="M1186">
        <v>9</v>
      </c>
      <c r="N1186" t="s">
        <v>2077</v>
      </c>
    </row>
    <row r="1187" spans="1:16" x14ac:dyDescent="0.25">
      <c r="A1187" t="s">
        <v>2078</v>
      </c>
      <c r="B1187">
        <v>32.270000000000003</v>
      </c>
      <c r="C1187">
        <v>1124.6229000000001</v>
      </c>
      <c r="D1187">
        <v>9</v>
      </c>
      <c r="E1187">
        <v>3.3</v>
      </c>
      <c r="F1187">
        <v>563.32060000000001</v>
      </c>
      <c r="G1187">
        <v>58.16</v>
      </c>
      <c r="H1187" s="1">
        <v>5230000</v>
      </c>
      <c r="I1187">
        <v>9</v>
      </c>
      <c r="J1187">
        <v>18044</v>
      </c>
      <c r="K1187" t="s">
        <v>23</v>
      </c>
      <c r="L1187">
        <v>1</v>
      </c>
      <c r="M1187">
        <v>1</v>
      </c>
      <c r="N1187" t="s">
        <v>1876</v>
      </c>
    </row>
    <row r="1188" spans="1:16" x14ac:dyDescent="0.25">
      <c r="A1188" t="s">
        <v>2079</v>
      </c>
      <c r="B1188">
        <v>32.270000000000003</v>
      </c>
      <c r="C1188">
        <v>1153.6132</v>
      </c>
      <c r="D1188">
        <v>9</v>
      </c>
      <c r="E1188">
        <v>0.2</v>
      </c>
      <c r="F1188">
        <v>577.81399999999996</v>
      </c>
      <c r="G1188">
        <v>58.68</v>
      </c>
      <c r="H1188" s="1">
        <v>13400000</v>
      </c>
      <c r="I1188">
        <v>9</v>
      </c>
      <c r="J1188">
        <v>18231</v>
      </c>
      <c r="K1188" t="s">
        <v>23</v>
      </c>
      <c r="L1188">
        <v>2</v>
      </c>
      <c r="M1188">
        <v>2</v>
      </c>
      <c r="N1188" t="s">
        <v>2080</v>
      </c>
    </row>
    <row r="1189" spans="1:16" x14ac:dyDescent="0.25">
      <c r="A1189" t="s">
        <v>2081</v>
      </c>
      <c r="B1189">
        <v>32.26</v>
      </c>
      <c r="C1189">
        <v>1064.6342</v>
      </c>
      <c r="D1189">
        <v>9</v>
      </c>
      <c r="E1189">
        <v>0.4</v>
      </c>
      <c r="F1189">
        <v>533.32460000000003</v>
      </c>
      <c r="G1189">
        <v>21.56</v>
      </c>
      <c r="H1189" s="1">
        <v>490000</v>
      </c>
      <c r="I1189">
        <v>7</v>
      </c>
      <c r="J1189">
        <v>5108</v>
      </c>
      <c r="K1189" t="s">
        <v>20</v>
      </c>
      <c r="L1189">
        <v>1</v>
      </c>
      <c r="M1189">
        <v>1</v>
      </c>
      <c r="N1189" t="s">
        <v>2082</v>
      </c>
    </row>
    <row r="1190" spans="1:16" x14ac:dyDescent="0.25">
      <c r="A1190" t="s">
        <v>2083</v>
      </c>
      <c r="B1190">
        <v>32.26</v>
      </c>
      <c r="C1190">
        <v>869.47590000000002</v>
      </c>
      <c r="D1190">
        <v>9</v>
      </c>
      <c r="E1190">
        <v>1.2</v>
      </c>
      <c r="F1190">
        <v>435.7457</v>
      </c>
      <c r="G1190">
        <v>28.08</v>
      </c>
      <c r="H1190" s="1">
        <v>20700000</v>
      </c>
      <c r="I1190">
        <v>8</v>
      </c>
      <c r="J1190">
        <v>7434</v>
      </c>
      <c r="K1190" t="s">
        <v>17</v>
      </c>
      <c r="L1190">
        <v>7</v>
      </c>
      <c r="M1190">
        <v>7</v>
      </c>
      <c r="N1190" t="s">
        <v>2084</v>
      </c>
    </row>
    <row r="1191" spans="1:16" x14ac:dyDescent="0.25">
      <c r="A1191" t="s">
        <v>2085</v>
      </c>
      <c r="B1191">
        <v>32.25</v>
      </c>
      <c r="C1191">
        <v>1064.5864999999999</v>
      </c>
      <c r="D1191">
        <v>9</v>
      </c>
      <c r="E1191">
        <v>1.1000000000000001</v>
      </c>
      <c r="F1191">
        <v>533.30110000000002</v>
      </c>
      <c r="G1191">
        <v>26.46</v>
      </c>
      <c r="H1191" s="1">
        <v>4750000</v>
      </c>
      <c r="I1191">
        <v>8</v>
      </c>
      <c r="J1191">
        <v>6888</v>
      </c>
      <c r="K1191" t="s">
        <v>17</v>
      </c>
      <c r="L1191">
        <v>1</v>
      </c>
      <c r="M1191">
        <v>1</v>
      </c>
      <c r="N1191" t="s">
        <v>2086</v>
      </c>
    </row>
    <row r="1192" spans="1:16" x14ac:dyDescent="0.25">
      <c r="A1192" t="s">
        <v>2087</v>
      </c>
      <c r="B1192">
        <v>32.25</v>
      </c>
      <c r="C1192">
        <v>1306.7034000000001</v>
      </c>
      <c r="D1192">
        <v>10</v>
      </c>
      <c r="E1192">
        <v>-1</v>
      </c>
      <c r="F1192">
        <v>654.35829999999999</v>
      </c>
      <c r="G1192">
        <v>21.79</v>
      </c>
      <c r="H1192" s="1">
        <v>795000</v>
      </c>
      <c r="I1192">
        <v>9</v>
      </c>
      <c r="J1192">
        <v>5232</v>
      </c>
      <c r="K1192" t="s">
        <v>23</v>
      </c>
      <c r="L1192">
        <v>1</v>
      </c>
      <c r="M1192">
        <v>1</v>
      </c>
      <c r="N1192" t="s">
        <v>1492</v>
      </c>
    </row>
    <row r="1193" spans="1:16" x14ac:dyDescent="0.25">
      <c r="A1193" t="s">
        <v>2088</v>
      </c>
      <c r="B1193">
        <v>32.229999999999997</v>
      </c>
      <c r="C1193">
        <v>1166.5719999999999</v>
      </c>
      <c r="D1193">
        <v>9</v>
      </c>
      <c r="E1193">
        <v>-0.3</v>
      </c>
      <c r="F1193">
        <v>584.29309999999998</v>
      </c>
      <c r="G1193">
        <v>41.47</v>
      </c>
      <c r="H1193" s="1">
        <v>204000000</v>
      </c>
      <c r="I1193">
        <v>1</v>
      </c>
      <c r="J1193">
        <v>11609</v>
      </c>
      <c r="K1193" t="s">
        <v>84</v>
      </c>
      <c r="L1193">
        <v>12</v>
      </c>
      <c r="M1193">
        <v>12</v>
      </c>
      <c r="N1193" t="s">
        <v>743</v>
      </c>
    </row>
    <row r="1194" spans="1:16" x14ac:dyDescent="0.25">
      <c r="A1194" t="s">
        <v>2089</v>
      </c>
      <c r="B1194">
        <v>32.22</v>
      </c>
      <c r="C1194">
        <v>1207.5219999999999</v>
      </c>
      <c r="D1194">
        <v>9</v>
      </c>
      <c r="E1194">
        <v>0.4</v>
      </c>
      <c r="F1194">
        <v>604.76850000000002</v>
      </c>
      <c r="G1194">
        <v>52.91</v>
      </c>
      <c r="H1194" s="1">
        <v>47100000</v>
      </c>
      <c r="I1194">
        <v>8</v>
      </c>
      <c r="J1194">
        <v>16058</v>
      </c>
      <c r="K1194" t="s">
        <v>17</v>
      </c>
      <c r="L1194">
        <v>4</v>
      </c>
      <c r="M1194">
        <v>4</v>
      </c>
      <c r="N1194" t="s">
        <v>1522</v>
      </c>
      <c r="O1194" t="s">
        <v>44</v>
      </c>
      <c r="P1194" t="s">
        <v>49</v>
      </c>
    </row>
    <row r="1195" spans="1:16" x14ac:dyDescent="0.25">
      <c r="A1195" t="s">
        <v>2090</v>
      </c>
      <c r="B1195">
        <v>32.21</v>
      </c>
      <c r="C1195">
        <v>1112.6017999999999</v>
      </c>
      <c r="D1195">
        <v>9</v>
      </c>
      <c r="E1195">
        <v>1.5</v>
      </c>
      <c r="F1195">
        <v>557.30899999999997</v>
      </c>
      <c r="G1195">
        <v>58.72</v>
      </c>
      <c r="H1195" s="1">
        <v>31800000</v>
      </c>
      <c r="I1195">
        <v>9</v>
      </c>
      <c r="J1195">
        <v>18244</v>
      </c>
      <c r="K1195" t="s">
        <v>23</v>
      </c>
      <c r="L1195">
        <v>6</v>
      </c>
      <c r="M1195">
        <v>6</v>
      </c>
      <c r="N1195" t="s">
        <v>2091</v>
      </c>
    </row>
    <row r="1196" spans="1:16" x14ac:dyDescent="0.25">
      <c r="A1196" t="s">
        <v>2092</v>
      </c>
      <c r="B1196">
        <v>32.200000000000003</v>
      </c>
      <c r="C1196">
        <v>1160.5291</v>
      </c>
      <c r="D1196">
        <v>9</v>
      </c>
      <c r="E1196">
        <v>1.5</v>
      </c>
      <c r="F1196">
        <v>581.27260000000001</v>
      </c>
      <c r="G1196">
        <v>35.159999999999997</v>
      </c>
      <c r="H1196" s="1">
        <v>1510000</v>
      </c>
      <c r="I1196">
        <v>3</v>
      </c>
      <c r="J1196">
        <v>9308</v>
      </c>
      <c r="K1196" t="s">
        <v>73</v>
      </c>
      <c r="L1196">
        <v>1</v>
      </c>
      <c r="M1196">
        <v>1</v>
      </c>
      <c r="N1196" t="s">
        <v>2093</v>
      </c>
    </row>
    <row r="1197" spans="1:16" x14ac:dyDescent="0.25">
      <c r="A1197" t="s">
        <v>2094</v>
      </c>
      <c r="B1197">
        <v>32.200000000000003</v>
      </c>
      <c r="C1197">
        <v>1075.4934000000001</v>
      </c>
      <c r="D1197">
        <v>9</v>
      </c>
      <c r="E1197">
        <v>0.4</v>
      </c>
      <c r="F1197">
        <v>538.75419999999997</v>
      </c>
      <c r="G1197">
        <v>30.45</v>
      </c>
      <c r="H1197" s="1">
        <v>22500000</v>
      </c>
      <c r="I1197">
        <v>8</v>
      </c>
      <c r="J1197">
        <v>8259</v>
      </c>
      <c r="K1197" t="s">
        <v>17</v>
      </c>
      <c r="L1197">
        <v>4</v>
      </c>
      <c r="M1197">
        <v>4</v>
      </c>
      <c r="N1197" t="s">
        <v>2095</v>
      </c>
    </row>
    <row r="1198" spans="1:16" x14ac:dyDescent="0.25">
      <c r="A1198" t="s">
        <v>2096</v>
      </c>
      <c r="B1198">
        <v>32.19</v>
      </c>
      <c r="C1198">
        <v>1168.6927000000001</v>
      </c>
      <c r="D1198">
        <v>11</v>
      </c>
      <c r="E1198">
        <v>0.9</v>
      </c>
      <c r="F1198">
        <v>585.35419999999999</v>
      </c>
      <c r="G1198">
        <v>29.78</v>
      </c>
      <c r="H1198" s="1">
        <v>2890000</v>
      </c>
      <c r="I1198">
        <v>10</v>
      </c>
      <c r="J1198">
        <v>8038</v>
      </c>
      <c r="K1198" t="s">
        <v>32</v>
      </c>
      <c r="L1198">
        <v>1</v>
      </c>
      <c r="M1198">
        <v>1</v>
      </c>
      <c r="N1198" t="s">
        <v>590</v>
      </c>
    </row>
    <row r="1199" spans="1:16" x14ac:dyDescent="0.25">
      <c r="A1199" t="s">
        <v>2097</v>
      </c>
      <c r="B1199">
        <v>32.19</v>
      </c>
      <c r="C1199">
        <v>1042.5236</v>
      </c>
      <c r="D1199">
        <v>8</v>
      </c>
      <c r="E1199">
        <v>-1</v>
      </c>
      <c r="F1199">
        <v>522.26859999999999</v>
      </c>
      <c r="G1199">
        <v>36.619999999999997</v>
      </c>
      <c r="H1199" s="1">
        <v>1570000</v>
      </c>
      <c r="I1199">
        <v>3</v>
      </c>
      <c r="J1199">
        <v>9819</v>
      </c>
      <c r="K1199" t="s">
        <v>73</v>
      </c>
      <c r="L1199">
        <v>1</v>
      </c>
      <c r="M1199">
        <v>1</v>
      </c>
      <c r="N1199" t="s">
        <v>1939</v>
      </c>
    </row>
    <row r="1200" spans="1:16" x14ac:dyDescent="0.25">
      <c r="A1200" t="s">
        <v>2098</v>
      </c>
      <c r="B1200">
        <v>32.18</v>
      </c>
      <c r="C1200">
        <v>1170.6608000000001</v>
      </c>
      <c r="D1200">
        <v>10</v>
      </c>
      <c r="E1200">
        <v>-4.2</v>
      </c>
      <c r="F1200">
        <v>586.33519999999999</v>
      </c>
      <c r="G1200">
        <v>21.37</v>
      </c>
      <c r="H1200" s="1">
        <v>2930000</v>
      </c>
      <c r="I1200">
        <v>7</v>
      </c>
      <c r="J1200">
        <v>5043</v>
      </c>
      <c r="K1200" t="s">
        <v>20</v>
      </c>
      <c r="L1200">
        <v>2</v>
      </c>
      <c r="M1200">
        <v>2</v>
      </c>
      <c r="N1200" t="s">
        <v>2099</v>
      </c>
    </row>
    <row r="1201" spans="1:16" x14ac:dyDescent="0.25">
      <c r="A1201" t="s">
        <v>2100</v>
      </c>
      <c r="B1201">
        <v>32.18</v>
      </c>
      <c r="C1201">
        <v>1846.0536</v>
      </c>
      <c r="D1201">
        <v>17</v>
      </c>
      <c r="E1201">
        <v>0.1</v>
      </c>
      <c r="F1201">
        <v>616.35850000000005</v>
      </c>
      <c r="G1201">
        <v>24.13</v>
      </c>
      <c r="H1201" s="1">
        <v>14200000</v>
      </c>
      <c r="I1201">
        <v>8</v>
      </c>
      <c r="J1201">
        <v>6071</v>
      </c>
      <c r="K1201" t="s">
        <v>17</v>
      </c>
      <c r="L1201">
        <v>4</v>
      </c>
      <c r="M1201">
        <v>4</v>
      </c>
      <c r="N1201" t="s">
        <v>2101</v>
      </c>
    </row>
    <row r="1202" spans="1:16" x14ac:dyDescent="0.25">
      <c r="A1202" t="s">
        <v>2102</v>
      </c>
      <c r="B1202">
        <v>32.18</v>
      </c>
      <c r="C1202">
        <v>1199.5315000000001</v>
      </c>
      <c r="D1202">
        <v>9</v>
      </c>
      <c r="E1202">
        <v>-0.5</v>
      </c>
      <c r="F1202">
        <v>600.77269999999999</v>
      </c>
      <c r="G1202">
        <v>22.88</v>
      </c>
      <c r="H1202" s="1">
        <v>3670000</v>
      </c>
      <c r="I1202">
        <v>9</v>
      </c>
      <c r="J1202">
        <v>5604</v>
      </c>
      <c r="K1202" t="s">
        <v>23</v>
      </c>
      <c r="L1202">
        <v>2</v>
      </c>
      <c r="M1202">
        <v>2</v>
      </c>
      <c r="N1202" t="s">
        <v>1610</v>
      </c>
      <c r="O1202" t="s">
        <v>44</v>
      </c>
      <c r="P1202" t="s">
        <v>2103</v>
      </c>
    </row>
    <row r="1203" spans="1:16" x14ac:dyDescent="0.25">
      <c r="A1203" t="s">
        <v>2104</v>
      </c>
      <c r="B1203">
        <v>32.17</v>
      </c>
      <c r="C1203">
        <v>1047.5250000000001</v>
      </c>
      <c r="D1203">
        <v>9</v>
      </c>
      <c r="E1203">
        <v>0.7</v>
      </c>
      <c r="F1203">
        <v>524.77009999999996</v>
      </c>
      <c r="G1203">
        <v>38.81</v>
      </c>
      <c r="H1203" s="1">
        <v>95500000</v>
      </c>
      <c r="I1203">
        <v>5</v>
      </c>
      <c r="J1203">
        <v>10377</v>
      </c>
      <c r="K1203" t="s">
        <v>47</v>
      </c>
      <c r="L1203">
        <v>6</v>
      </c>
      <c r="M1203">
        <v>6</v>
      </c>
      <c r="N1203" t="s">
        <v>296</v>
      </c>
    </row>
    <row r="1204" spans="1:16" x14ac:dyDescent="0.25">
      <c r="A1204" t="s">
        <v>2105</v>
      </c>
      <c r="B1204">
        <v>32.159999999999997</v>
      </c>
      <c r="C1204">
        <v>1038.5386000000001</v>
      </c>
      <c r="D1204">
        <v>9</v>
      </c>
      <c r="E1204">
        <v>0.2</v>
      </c>
      <c r="F1204">
        <v>520.27670000000001</v>
      </c>
      <c r="G1204">
        <v>47.47</v>
      </c>
      <c r="H1204" s="1">
        <v>10800000</v>
      </c>
      <c r="I1204">
        <v>4</v>
      </c>
      <c r="J1204">
        <v>13551</v>
      </c>
      <c r="K1204" t="s">
        <v>26</v>
      </c>
      <c r="L1204">
        <v>1</v>
      </c>
      <c r="M1204">
        <v>1</v>
      </c>
      <c r="N1204" t="s">
        <v>2106</v>
      </c>
    </row>
    <row r="1205" spans="1:16" x14ac:dyDescent="0.25">
      <c r="A1205" t="s">
        <v>2107</v>
      </c>
      <c r="B1205">
        <v>32.159999999999997</v>
      </c>
      <c r="C1205">
        <v>1147.5913</v>
      </c>
      <c r="D1205">
        <v>9</v>
      </c>
      <c r="E1205">
        <v>-0.1</v>
      </c>
      <c r="F1205">
        <v>574.80290000000002</v>
      </c>
      <c r="G1205">
        <v>46.8</v>
      </c>
      <c r="H1205" s="1">
        <v>3270000</v>
      </c>
      <c r="I1205">
        <v>3</v>
      </c>
      <c r="J1205">
        <v>13429</v>
      </c>
      <c r="K1205" t="s">
        <v>73</v>
      </c>
      <c r="L1205">
        <v>1</v>
      </c>
      <c r="M1205">
        <v>1</v>
      </c>
      <c r="N1205" t="s">
        <v>2108</v>
      </c>
    </row>
    <row r="1206" spans="1:16" x14ac:dyDescent="0.25">
      <c r="A1206" t="s">
        <v>2109</v>
      </c>
      <c r="B1206">
        <v>32.159999999999997</v>
      </c>
      <c r="C1206">
        <v>1118.6812</v>
      </c>
      <c r="D1206">
        <v>9</v>
      </c>
      <c r="E1206">
        <v>-1.6</v>
      </c>
      <c r="F1206">
        <v>560.34699999999998</v>
      </c>
      <c r="G1206">
        <v>26.6</v>
      </c>
      <c r="H1206" s="1">
        <v>45200000</v>
      </c>
      <c r="I1206">
        <v>2</v>
      </c>
      <c r="J1206">
        <v>6811</v>
      </c>
      <c r="K1206" t="s">
        <v>29</v>
      </c>
      <c r="L1206">
        <v>1</v>
      </c>
      <c r="M1206">
        <v>1</v>
      </c>
      <c r="N1206" t="s">
        <v>1899</v>
      </c>
    </row>
    <row r="1207" spans="1:16" x14ac:dyDescent="0.25">
      <c r="A1207" t="s">
        <v>2110</v>
      </c>
      <c r="B1207">
        <v>32.15</v>
      </c>
      <c r="C1207">
        <v>1089.5930000000001</v>
      </c>
      <c r="D1207">
        <v>9</v>
      </c>
      <c r="E1207">
        <v>0.9</v>
      </c>
      <c r="F1207">
        <v>545.80430000000001</v>
      </c>
      <c r="G1207">
        <v>34.36</v>
      </c>
      <c r="H1207" s="1">
        <v>229000000</v>
      </c>
      <c r="I1207">
        <v>1</v>
      </c>
      <c r="J1207">
        <v>9051</v>
      </c>
      <c r="K1207" t="s">
        <v>84</v>
      </c>
      <c r="L1207">
        <v>7</v>
      </c>
      <c r="M1207">
        <v>7</v>
      </c>
      <c r="N1207" t="s">
        <v>940</v>
      </c>
    </row>
    <row r="1208" spans="1:16" x14ac:dyDescent="0.25">
      <c r="A1208" t="s">
        <v>2111</v>
      </c>
      <c r="B1208">
        <v>32.15</v>
      </c>
      <c r="C1208">
        <v>1371.7146</v>
      </c>
      <c r="D1208">
        <v>13</v>
      </c>
      <c r="E1208">
        <v>0.2</v>
      </c>
      <c r="F1208">
        <v>686.86469999999997</v>
      </c>
      <c r="G1208">
        <v>22.86</v>
      </c>
      <c r="H1208" s="1">
        <v>507000</v>
      </c>
      <c r="I1208">
        <v>9</v>
      </c>
      <c r="J1208">
        <v>5600</v>
      </c>
      <c r="K1208" t="s">
        <v>23</v>
      </c>
      <c r="L1208">
        <v>1</v>
      </c>
      <c r="M1208">
        <v>1</v>
      </c>
      <c r="N1208" t="s">
        <v>304</v>
      </c>
    </row>
    <row r="1209" spans="1:16" x14ac:dyDescent="0.25">
      <c r="A1209" t="s">
        <v>2112</v>
      </c>
      <c r="B1209">
        <v>32.15</v>
      </c>
      <c r="C1209">
        <v>1072.5778</v>
      </c>
      <c r="D1209">
        <v>9</v>
      </c>
      <c r="E1209">
        <v>-2.1</v>
      </c>
      <c r="F1209">
        <v>537.29499999999996</v>
      </c>
      <c r="G1209">
        <v>29.86</v>
      </c>
      <c r="H1209" s="1">
        <v>25000000</v>
      </c>
      <c r="I1209">
        <v>10</v>
      </c>
      <c r="J1209">
        <v>8065</v>
      </c>
      <c r="K1209" t="s">
        <v>32</v>
      </c>
      <c r="L1209">
        <v>2</v>
      </c>
      <c r="M1209">
        <v>2</v>
      </c>
      <c r="N1209" t="s">
        <v>2113</v>
      </c>
    </row>
    <row r="1210" spans="1:16" x14ac:dyDescent="0.25">
      <c r="A1210" t="s">
        <v>2114</v>
      </c>
      <c r="B1210">
        <v>32.15</v>
      </c>
      <c r="C1210">
        <v>1508.6914999999999</v>
      </c>
      <c r="D1210">
        <v>13</v>
      </c>
      <c r="E1210">
        <v>-3.7</v>
      </c>
      <c r="F1210">
        <v>755.35029999999995</v>
      </c>
      <c r="G1210">
        <v>32.61</v>
      </c>
      <c r="H1210" s="1">
        <v>2390000</v>
      </c>
      <c r="I1210">
        <v>2</v>
      </c>
      <c r="J1210">
        <v>8933</v>
      </c>
      <c r="K1210" t="s">
        <v>29</v>
      </c>
      <c r="L1210">
        <v>1</v>
      </c>
      <c r="M1210">
        <v>1</v>
      </c>
      <c r="N1210" t="s">
        <v>537</v>
      </c>
      <c r="O1210" t="s">
        <v>44</v>
      </c>
      <c r="P1210" t="s">
        <v>594</v>
      </c>
    </row>
    <row r="1211" spans="1:16" x14ac:dyDescent="0.25">
      <c r="A1211" t="s">
        <v>2115</v>
      </c>
      <c r="B1211">
        <v>32.15</v>
      </c>
      <c r="C1211">
        <v>1185.673</v>
      </c>
      <c r="D1211">
        <v>9</v>
      </c>
      <c r="E1211">
        <v>1.6</v>
      </c>
      <c r="F1211">
        <v>593.84469999999999</v>
      </c>
      <c r="G1211">
        <v>33.07</v>
      </c>
      <c r="H1211" s="1">
        <v>15200000</v>
      </c>
      <c r="I1211">
        <v>3</v>
      </c>
      <c r="J1211">
        <v>8571</v>
      </c>
      <c r="K1211" t="s">
        <v>73</v>
      </c>
      <c r="L1211">
        <v>4</v>
      </c>
      <c r="M1211">
        <v>4</v>
      </c>
      <c r="N1211" t="s">
        <v>2116</v>
      </c>
    </row>
    <row r="1212" spans="1:16" x14ac:dyDescent="0.25">
      <c r="A1212" t="s">
        <v>2117</v>
      </c>
      <c r="B1212">
        <v>32.15</v>
      </c>
      <c r="C1212">
        <v>1113.6005</v>
      </c>
      <c r="D1212">
        <v>9</v>
      </c>
      <c r="E1212">
        <v>-0.4</v>
      </c>
      <c r="F1212">
        <v>557.80730000000005</v>
      </c>
      <c r="G1212">
        <v>33.58</v>
      </c>
      <c r="H1212" s="1">
        <v>1710000</v>
      </c>
      <c r="I1212">
        <v>4</v>
      </c>
      <c r="J1212">
        <v>8694</v>
      </c>
      <c r="K1212" t="s">
        <v>26</v>
      </c>
      <c r="L1212">
        <v>1</v>
      </c>
      <c r="M1212">
        <v>1</v>
      </c>
      <c r="N1212" t="s">
        <v>2118</v>
      </c>
      <c r="O1212" t="s">
        <v>44</v>
      </c>
      <c r="P1212" t="s">
        <v>228</v>
      </c>
    </row>
    <row r="1213" spans="1:16" x14ac:dyDescent="0.25">
      <c r="A1213" t="s">
        <v>2119</v>
      </c>
      <c r="B1213">
        <v>32.130000000000003</v>
      </c>
      <c r="C1213">
        <v>1084.6069</v>
      </c>
      <c r="D1213">
        <v>9</v>
      </c>
      <c r="E1213">
        <v>2.2999999999999998</v>
      </c>
      <c r="F1213">
        <v>543.31200000000001</v>
      </c>
      <c r="G1213">
        <v>37.04</v>
      </c>
      <c r="H1213" s="1">
        <v>2510000</v>
      </c>
      <c r="I1213">
        <v>3</v>
      </c>
      <c r="J1213">
        <v>9968</v>
      </c>
      <c r="K1213" t="s">
        <v>73</v>
      </c>
      <c r="L1213">
        <v>1</v>
      </c>
      <c r="M1213">
        <v>1</v>
      </c>
      <c r="N1213" t="s">
        <v>2120</v>
      </c>
    </row>
    <row r="1214" spans="1:16" x14ac:dyDescent="0.25">
      <c r="A1214" t="s">
        <v>2121</v>
      </c>
      <c r="B1214">
        <v>32.119999999999997</v>
      </c>
      <c r="C1214">
        <v>1228.624</v>
      </c>
      <c r="D1214">
        <v>10</v>
      </c>
      <c r="E1214">
        <v>1.7</v>
      </c>
      <c r="F1214">
        <v>615.32029999999997</v>
      </c>
      <c r="G1214">
        <v>37.14</v>
      </c>
      <c r="H1214" s="1">
        <v>3330000</v>
      </c>
      <c r="I1214">
        <v>3</v>
      </c>
      <c r="J1214">
        <v>10003</v>
      </c>
      <c r="K1214" t="s">
        <v>73</v>
      </c>
      <c r="L1214">
        <v>4</v>
      </c>
      <c r="M1214">
        <v>4</v>
      </c>
      <c r="N1214" t="s">
        <v>2122</v>
      </c>
    </row>
    <row r="1215" spans="1:16" x14ac:dyDescent="0.25">
      <c r="A1215" t="s">
        <v>2123</v>
      </c>
      <c r="B1215">
        <v>32.1</v>
      </c>
      <c r="C1215">
        <v>930.53859999999997</v>
      </c>
      <c r="D1215">
        <v>9</v>
      </c>
      <c r="E1215">
        <v>-0.6</v>
      </c>
      <c r="F1215">
        <v>466.27629999999999</v>
      </c>
      <c r="G1215">
        <v>37.57</v>
      </c>
      <c r="H1215" s="1">
        <v>400000</v>
      </c>
      <c r="I1215">
        <v>2</v>
      </c>
      <c r="J1215">
        <v>10705</v>
      </c>
      <c r="K1215" t="s">
        <v>29</v>
      </c>
      <c r="L1215">
        <v>1</v>
      </c>
      <c r="M1215">
        <v>1</v>
      </c>
      <c r="N1215" t="s">
        <v>2124</v>
      </c>
    </row>
    <row r="1216" spans="1:16" x14ac:dyDescent="0.25">
      <c r="A1216" t="s">
        <v>2125</v>
      </c>
      <c r="B1216">
        <v>32.1</v>
      </c>
      <c r="C1216">
        <v>1066.5043000000001</v>
      </c>
      <c r="D1216">
        <v>9</v>
      </c>
      <c r="E1216">
        <v>0.5</v>
      </c>
      <c r="F1216">
        <v>534.25969999999995</v>
      </c>
      <c r="G1216">
        <v>25.4</v>
      </c>
      <c r="H1216" s="1">
        <v>5090000</v>
      </c>
      <c r="I1216">
        <v>6</v>
      </c>
      <c r="J1216">
        <v>6335</v>
      </c>
      <c r="K1216" t="s">
        <v>142</v>
      </c>
      <c r="L1216">
        <v>1</v>
      </c>
      <c r="M1216">
        <v>1</v>
      </c>
      <c r="N1216" t="s">
        <v>361</v>
      </c>
    </row>
    <row r="1217" spans="1:16" x14ac:dyDescent="0.25">
      <c r="A1217" t="s">
        <v>2126</v>
      </c>
      <c r="B1217">
        <v>32.1</v>
      </c>
      <c r="C1217">
        <v>1160.7029</v>
      </c>
      <c r="D1217">
        <v>9</v>
      </c>
      <c r="E1217">
        <v>0.3</v>
      </c>
      <c r="F1217">
        <v>387.90839999999997</v>
      </c>
      <c r="G1217">
        <v>20.56</v>
      </c>
      <c r="H1217" s="1">
        <v>25400000</v>
      </c>
      <c r="I1217">
        <v>8</v>
      </c>
      <c r="J1217">
        <v>4825</v>
      </c>
      <c r="K1217" t="s">
        <v>17</v>
      </c>
      <c r="L1217">
        <v>3</v>
      </c>
      <c r="M1217">
        <v>3</v>
      </c>
      <c r="N1217" t="s">
        <v>2127</v>
      </c>
    </row>
    <row r="1218" spans="1:16" x14ac:dyDescent="0.25">
      <c r="A1218" t="s">
        <v>2128</v>
      </c>
      <c r="B1218">
        <v>32.090000000000003</v>
      </c>
      <c r="C1218">
        <v>1066.5771</v>
      </c>
      <c r="D1218">
        <v>9</v>
      </c>
      <c r="E1218">
        <v>-1.9</v>
      </c>
      <c r="F1218">
        <v>534.29489999999998</v>
      </c>
      <c r="G1218">
        <v>28.66</v>
      </c>
      <c r="H1218" s="1">
        <v>2550000</v>
      </c>
      <c r="I1218">
        <v>10</v>
      </c>
      <c r="J1218">
        <v>7641</v>
      </c>
      <c r="K1218" t="s">
        <v>32</v>
      </c>
      <c r="L1218">
        <v>1</v>
      </c>
      <c r="M1218">
        <v>1</v>
      </c>
      <c r="N1218" t="s">
        <v>1230</v>
      </c>
    </row>
    <row r="1219" spans="1:16" x14ac:dyDescent="0.25">
      <c r="A1219" t="s">
        <v>2129</v>
      </c>
      <c r="B1219">
        <v>32.08</v>
      </c>
      <c r="C1219">
        <v>1134.5974000000001</v>
      </c>
      <c r="D1219">
        <v>9</v>
      </c>
      <c r="E1219">
        <v>0</v>
      </c>
      <c r="F1219">
        <v>568.30600000000004</v>
      </c>
      <c r="G1219">
        <v>51.94</v>
      </c>
      <c r="H1219" s="1">
        <v>8550000</v>
      </c>
      <c r="I1219">
        <v>7</v>
      </c>
      <c r="J1219">
        <v>15589</v>
      </c>
      <c r="K1219" t="s">
        <v>20</v>
      </c>
      <c r="L1219">
        <v>3</v>
      </c>
      <c r="M1219">
        <v>3</v>
      </c>
      <c r="N1219" t="s">
        <v>626</v>
      </c>
    </row>
    <row r="1220" spans="1:16" x14ac:dyDescent="0.25">
      <c r="A1220" t="s">
        <v>2130</v>
      </c>
      <c r="B1220">
        <v>32.08</v>
      </c>
      <c r="C1220">
        <v>928.53420000000006</v>
      </c>
      <c r="D1220">
        <v>9</v>
      </c>
      <c r="E1220">
        <v>-0.2</v>
      </c>
      <c r="F1220">
        <v>465.27429999999998</v>
      </c>
      <c r="G1220">
        <v>40.659999999999997</v>
      </c>
      <c r="H1220" s="1">
        <v>5800000</v>
      </c>
      <c r="I1220">
        <v>1</v>
      </c>
      <c r="J1220">
        <v>11316</v>
      </c>
      <c r="K1220" t="s">
        <v>84</v>
      </c>
      <c r="L1220">
        <v>2</v>
      </c>
      <c r="M1220">
        <v>2</v>
      </c>
      <c r="N1220" t="s">
        <v>269</v>
      </c>
    </row>
    <row r="1221" spans="1:16" x14ac:dyDescent="0.25">
      <c r="A1221" t="s">
        <v>2131</v>
      </c>
      <c r="B1221">
        <v>32.07</v>
      </c>
      <c r="C1221">
        <v>1167.6288</v>
      </c>
      <c r="D1221">
        <v>9</v>
      </c>
      <c r="E1221">
        <v>0.3</v>
      </c>
      <c r="F1221">
        <v>584.82180000000005</v>
      </c>
      <c r="G1221">
        <v>62.94</v>
      </c>
      <c r="H1221" s="1">
        <v>488000000</v>
      </c>
      <c r="I1221">
        <v>2</v>
      </c>
      <c r="J1221">
        <v>19769</v>
      </c>
      <c r="K1221" t="s">
        <v>29</v>
      </c>
      <c r="L1221">
        <v>14</v>
      </c>
      <c r="M1221">
        <v>14</v>
      </c>
      <c r="N1221" t="s">
        <v>18</v>
      </c>
    </row>
    <row r="1222" spans="1:16" x14ac:dyDescent="0.25">
      <c r="A1222" t="s">
        <v>2132</v>
      </c>
      <c r="B1222">
        <v>32.07</v>
      </c>
      <c r="C1222">
        <v>1017.597</v>
      </c>
      <c r="D1222">
        <v>9</v>
      </c>
      <c r="E1222">
        <v>-0.4</v>
      </c>
      <c r="F1222">
        <v>509.80560000000003</v>
      </c>
      <c r="G1222">
        <v>29.48</v>
      </c>
      <c r="H1222" s="1">
        <v>3440000</v>
      </c>
      <c r="I1222">
        <v>10</v>
      </c>
      <c r="J1222">
        <v>7931</v>
      </c>
      <c r="K1222" t="s">
        <v>32</v>
      </c>
      <c r="L1222">
        <v>1</v>
      </c>
      <c r="M1222">
        <v>1</v>
      </c>
      <c r="N1222" t="s">
        <v>2133</v>
      </c>
    </row>
    <row r="1223" spans="1:16" x14ac:dyDescent="0.25">
      <c r="A1223" t="s">
        <v>2134</v>
      </c>
      <c r="B1223">
        <v>32.049999999999997</v>
      </c>
      <c r="C1223">
        <v>1041.5565999999999</v>
      </c>
      <c r="D1223">
        <v>9</v>
      </c>
      <c r="E1223">
        <v>0.4</v>
      </c>
      <c r="F1223">
        <v>521.78579999999999</v>
      </c>
      <c r="G1223">
        <v>24.29</v>
      </c>
      <c r="H1223" s="1">
        <v>22500000</v>
      </c>
      <c r="I1223">
        <v>8</v>
      </c>
      <c r="J1223">
        <v>6129</v>
      </c>
      <c r="K1223" t="s">
        <v>17</v>
      </c>
      <c r="L1223">
        <v>2</v>
      </c>
      <c r="M1223">
        <v>2</v>
      </c>
      <c r="N1223" t="s">
        <v>1897</v>
      </c>
    </row>
    <row r="1224" spans="1:16" x14ac:dyDescent="0.25">
      <c r="A1224" t="s">
        <v>2135</v>
      </c>
      <c r="B1224">
        <v>32.049999999999997</v>
      </c>
      <c r="C1224">
        <v>985.60320000000002</v>
      </c>
      <c r="D1224">
        <v>9</v>
      </c>
      <c r="E1224">
        <v>-0.3</v>
      </c>
      <c r="F1224">
        <v>493.80869999999999</v>
      </c>
      <c r="G1224">
        <v>28.55</v>
      </c>
      <c r="H1224" s="1">
        <v>22200000</v>
      </c>
      <c r="I1224">
        <v>2</v>
      </c>
      <c r="J1224">
        <v>7493</v>
      </c>
      <c r="K1224" t="s">
        <v>29</v>
      </c>
      <c r="L1224">
        <v>2</v>
      </c>
      <c r="M1224">
        <v>2</v>
      </c>
      <c r="N1224" t="s">
        <v>2136</v>
      </c>
    </row>
    <row r="1225" spans="1:16" x14ac:dyDescent="0.25">
      <c r="A1225" t="s">
        <v>2137</v>
      </c>
      <c r="B1225">
        <v>32.049999999999997</v>
      </c>
      <c r="C1225">
        <v>972.48760000000004</v>
      </c>
      <c r="D1225">
        <v>9</v>
      </c>
      <c r="E1225">
        <v>-1.3</v>
      </c>
      <c r="F1225">
        <v>487.25040000000001</v>
      </c>
      <c r="G1225">
        <v>38.86</v>
      </c>
      <c r="H1225" s="1">
        <v>2810000</v>
      </c>
      <c r="I1225">
        <v>10</v>
      </c>
      <c r="J1225">
        <v>11243</v>
      </c>
      <c r="K1225" t="s">
        <v>32</v>
      </c>
      <c r="L1225">
        <v>1</v>
      </c>
      <c r="M1225">
        <v>1</v>
      </c>
      <c r="N1225" t="s">
        <v>938</v>
      </c>
    </row>
    <row r="1226" spans="1:16" x14ac:dyDescent="0.25">
      <c r="A1226" t="s">
        <v>2138</v>
      </c>
      <c r="B1226">
        <v>32.04</v>
      </c>
      <c r="C1226">
        <v>982.5308</v>
      </c>
      <c r="D1226">
        <v>9</v>
      </c>
      <c r="E1226">
        <v>-2.2999999999999998</v>
      </c>
      <c r="F1226">
        <v>492.2715</v>
      </c>
      <c r="G1226">
        <v>21.77</v>
      </c>
      <c r="H1226" s="1">
        <v>24300000</v>
      </c>
      <c r="I1226">
        <v>7</v>
      </c>
      <c r="J1226">
        <v>5185</v>
      </c>
      <c r="K1226" t="s">
        <v>20</v>
      </c>
      <c r="L1226">
        <v>2</v>
      </c>
      <c r="M1226">
        <v>2</v>
      </c>
      <c r="N1226" t="s">
        <v>2139</v>
      </c>
    </row>
    <row r="1227" spans="1:16" x14ac:dyDescent="0.25">
      <c r="A1227" t="s">
        <v>2140</v>
      </c>
      <c r="B1227">
        <v>32.03</v>
      </c>
      <c r="C1227">
        <v>824.52319999999997</v>
      </c>
      <c r="D1227">
        <v>8</v>
      </c>
      <c r="E1227">
        <v>0.3</v>
      </c>
      <c r="F1227">
        <v>413.26900000000001</v>
      </c>
      <c r="G1227">
        <v>23.48</v>
      </c>
      <c r="H1227" s="1">
        <v>5140000</v>
      </c>
      <c r="I1227">
        <v>8</v>
      </c>
      <c r="J1227">
        <v>5840</v>
      </c>
      <c r="K1227" t="s">
        <v>17</v>
      </c>
      <c r="L1227">
        <v>1</v>
      </c>
      <c r="M1227">
        <v>1</v>
      </c>
      <c r="N1227" t="s">
        <v>736</v>
      </c>
    </row>
    <row r="1228" spans="1:16" x14ac:dyDescent="0.25">
      <c r="A1228" t="s">
        <v>2141</v>
      </c>
      <c r="B1228">
        <v>32.03</v>
      </c>
      <c r="C1228">
        <v>1076.5688</v>
      </c>
      <c r="D1228">
        <v>9</v>
      </c>
      <c r="E1228">
        <v>0.8</v>
      </c>
      <c r="F1228">
        <v>539.2921</v>
      </c>
      <c r="G1228">
        <v>27.99</v>
      </c>
      <c r="H1228" s="1">
        <v>1030000</v>
      </c>
      <c r="I1228">
        <v>3</v>
      </c>
      <c r="J1228">
        <v>6832</v>
      </c>
      <c r="K1228" t="s">
        <v>73</v>
      </c>
      <c r="L1228">
        <v>1</v>
      </c>
      <c r="M1228">
        <v>1</v>
      </c>
      <c r="N1228" t="s">
        <v>485</v>
      </c>
      <c r="O1228" t="s">
        <v>44</v>
      </c>
      <c r="P1228" t="s">
        <v>338</v>
      </c>
    </row>
    <row r="1229" spans="1:16" x14ac:dyDescent="0.25">
      <c r="A1229" t="s">
        <v>2142</v>
      </c>
      <c r="B1229">
        <v>32.03</v>
      </c>
      <c r="C1229">
        <v>999.59640000000002</v>
      </c>
      <c r="D1229">
        <v>9</v>
      </c>
      <c r="E1229">
        <v>-1.3</v>
      </c>
      <c r="F1229">
        <v>500.8048</v>
      </c>
      <c r="G1229">
        <v>35.9</v>
      </c>
      <c r="H1229" s="1">
        <v>540000</v>
      </c>
      <c r="I1229">
        <v>10</v>
      </c>
      <c r="J1229">
        <v>10198</v>
      </c>
      <c r="K1229" t="s">
        <v>32</v>
      </c>
      <c r="L1229">
        <v>1</v>
      </c>
      <c r="M1229">
        <v>1</v>
      </c>
      <c r="N1229" t="s">
        <v>1403</v>
      </c>
    </row>
    <row r="1230" spans="1:16" x14ac:dyDescent="0.25">
      <c r="A1230" t="s">
        <v>2143</v>
      </c>
      <c r="B1230">
        <v>32.020000000000003</v>
      </c>
      <c r="C1230">
        <v>1067.6126999999999</v>
      </c>
      <c r="D1230">
        <v>9</v>
      </c>
      <c r="E1230">
        <v>0.4</v>
      </c>
      <c r="F1230">
        <v>534.81380000000001</v>
      </c>
      <c r="G1230">
        <v>38.479999999999997</v>
      </c>
      <c r="H1230" s="1">
        <v>2240000</v>
      </c>
      <c r="I1230">
        <v>4</v>
      </c>
      <c r="J1230">
        <v>10397</v>
      </c>
      <c r="K1230" t="s">
        <v>26</v>
      </c>
      <c r="L1230">
        <v>1</v>
      </c>
      <c r="M1230">
        <v>1</v>
      </c>
      <c r="N1230" t="s">
        <v>2144</v>
      </c>
    </row>
    <row r="1231" spans="1:16" x14ac:dyDescent="0.25">
      <c r="A1231" t="s">
        <v>2145</v>
      </c>
      <c r="B1231">
        <v>32.020000000000003</v>
      </c>
      <c r="C1231">
        <v>1142.6196</v>
      </c>
      <c r="D1231">
        <v>11</v>
      </c>
      <c r="E1231">
        <v>0.2</v>
      </c>
      <c r="F1231">
        <v>572.31719999999996</v>
      </c>
      <c r="G1231">
        <v>40.04</v>
      </c>
      <c r="H1231" s="1">
        <v>1120000</v>
      </c>
      <c r="I1231">
        <v>1</v>
      </c>
      <c r="J1231">
        <v>11100</v>
      </c>
      <c r="K1231" t="s">
        <v>84</v>
      </c>
      <c r="L1231">
        <v>1</v>
      </c>
      <c r="M1231">
        <v>1</v>
      </c>
      <c r="N1231" t="s">
        <v>2146</v>
      </c>
    </row>
    <row r="1232" spans="1:16" x14ac:dyDescent="0.25">
      <c r="A1232" t="s">
        <v>2147</v>
      </c>
      <c r="B1232">
        <v>32.020000000000003</v>
      </c>
      <c r="C1232">
        <v>1101.6215999999999</v>
      </c>
      <c r="D1232">
        <v>9</v>
      </c>
      <c r="E1232">
        <v>0.5</v>
      </c>
      <c r="F1232">
        <v>551.8184</v>
      </c>
      <c r="G1232">
        <v>40.68</v>
      </c>
      <c r="H1232" s="1">
        <v>7260000</v>
      </c>
      <c r="I1232">
        <v>5</v>
      </c>
      <c r="J1232">
        <v>11026</v>
      </c>
      <c r="K1232" t="s">
        <v>47</v>
      </c>
      <c r="L1232">
        <v>2</v>
      </c>
      <c r="M1232">
        <v>2</v>
      </c>
      <c r="N1232" t="s">
        <v>1876</v>
      </c>
    </row>
    <row r="1233" spans="1:16" x14ac:dyDescent="0.25">
      <c r="A1233" t="s">
        <v>2148</v>
      </c>
      <c r="B1233">
        <v>32.01</v>
      </c>
      <c r="C1233">
        <v>1181.6478</v>
      </c>
      <c r="D1233">
        <v>9</v>
      </c>
      <c r="E1233">
        <v>1.2</v>
      </c>
      <c r="F1233">
        <v>394.8904</v>
      </c>
      <c r="G1233">
        <v>32.450000000000003</v>
      </c>
      <c r="H1233" s="1">
        <v>11700000</v>
      </c>
      <c r="I1233">
        <v>4</v>
      </c>
      <c r="J1233">
        <v>8299</v>
      </c>
      <c r="K1233" t="s">
        <v>26</v>
      </c>
      <c r="L1233">
        <v>4</v>
      </c>
      <c r="M1233">
        <v>4</v>
      </c>
      <c r="N1233" t="s">
        <v>2149</v>
      </c>
      <c r="O1233" t="s">
        <v>44</v>
      </c>
      <c r="P1233" t="s">
        <v>49</v>
      </c>
    </row>
    <row r="1234" spans="1:16" x14ac:dyDescent="0.25">
      <c r="A1234" t="s">
        <v>2150</v>
      </c>
      <c r="B1234">
        <v>32.01</v>
      </c>
      <c r="C1234">
        <v>1003.545</v>
      </c>
      <c r="D1234">
        <v>9</v>
      </c>
      <c r="E1234">
        <v>1.1000000000000001</v>
      </c>
      <c r="F1234">
        <v>502.78030000000001</v>
      </c>
      <c r="G1234">
        <v>40.49</v>
      </c>
      <c r="H1234" s="1">
        <v>8460000</v>
      </c>
      <c r="I1234">
        <v>3</v>
      </c>
      <c r="J1234">
        <v>11189</v>
      </c>
      <c r="K1234" t="s">
        <v>73</v>
      </c>
      <c r="L1234">
        <v>3</v>
      </c>
      <c r="M1234">
        <v>3</v>
      </c>
      <c r="N1234" t="s">
        <v>2151</v>
      </c>
    </row>
    <row r="1235" spans="1:16" x14ac:dyDescent="0.25">
      <c r="A1235" t="s">
        <v>2152</v>
      </c>
      <c r="B1235">
        <v>31.99</v>
      </c>
      <c r="C1235">
        <v>1192.7002</v>
      </c>
      <c r="D1235">
        <v>9</v>
      </c>
      <c r="E1235">
        <v>0.8</v>
      </c>
      <c r="F1235">
        <v>398.57429999999999</v>
      </c>
      <c r="G1235">
        <v>33.81</v>
      </c>
      <c r="H1235" s="1">
        <v>3340000</v>
      </c>
      <c r="I1235">
        <v>1</v>
      </c>
      <c r="J1235">
        <v>8858</v>
      </c>
      <c r="K1235" t="s">
        <v>84</v>
      </c>
      <c r="L1235">
        <v>4</v>
      </c>
      <c r="M1235">
        <v>4</v>
      </c>
      <c r="N1235" t="s">
        <v>2153</v>
      </c>
    </row>
    <row r="1236" spans="1:16" x14ac:dyDescent="0.25">
      <c r="A1236" t="s">
        <v>2154</v>
      </c>
      <c r="B1236">
        <v>31.98</v>
      </c>
      <c r="C1236">
        <v>1077.5641000000001</v>
      </c>
      <c r="D1236">
        <v>9</v>
      </c>
      <c r="E1236">
        <v>-0.6</v>
      </c>
      <c r="F1236">
        <v>539.78899999999999</v>
      </c>
      <c r="G1236">
        <v>45.7</v>
      </c>
      <c r="H1236" s="1">
        <v>819000</v>
      </c>
      <c r="I1236">
        <v>5</v>
      </c>
      <c r="J1236">
        <v>12761</v>
      </c>
      <c r="K1236" t="s">
        <v>47</v>
      </c>
      <c r="L1236">
        <v>1</v>
      </c>
      <c r="M1236">
        <v>1</v>
      </c>
      <c r="N1236" t="s">
        <v>2155</v>
      </c>
      <c r="O1236" t="s">
        <v>44</v>
      </c>
      <c r="P1236" t="s">
        <v>49</v>
      </c>
    </row>
    <row r="1237" spans="1:16" x14ac:dyDescent="0.25">
      <c r="A1237" t="s">
        <v>2156</v>
      </c>
      <c r="B1237">
        <v>31.97</v>
      </c>
      <c r="C1237">
        <v>1043.5651</v>
      </c>
      <c r="D1237">
        <v>9</v>
      </c>
      <c r="E1237">
        <v>0.7</v>
      </c>
      <c r="F1237">
        <v>522.79020000000003</v>
      </c>
      <c r="G1237">
        <v>36.36</v>
      </c>
      <c r="H1237" s="1">
        <v>1530000</v>
      </c>
      <c r="I1237">
        <v>3</v>
      </c>
      <c r="J1237">
        <v>9728</v>
      </c>
      <c r="K1237" t="s">
        <v>73</v>
      </c>
      <c r="L1237">
        <v>1</v>
      </c>
      <c r="M1237">
        <v>1</v>
      </c>
      <c r="N1237" t="s">
        <v>2157</v>
      </c>
    </row>
    <row r="1238" spans="1:16" x14ac:dyDescent="0.25">
      <c r="A1238" t="s">
        <v>2158</v>
      </c>
      <c r="B1238">
        <v>31.97</v>
      </c>
      <c r="C1238">
        <v>1092.5238999999999</v>
      </c>
      <c r="D1238">
        <v>9</v>
      </c>
      <c r="E1238">
        <v>0.8</v>
      </c>
      <c r="F1238">
        <v>547.26969999999994</v>
      </c>
      <c r="G1238">
        <v>38.46</v>
      </c>
      <c r="H1238" s="1">
        <v>46400000</v>
      </c>
      <c r="I1238">
        <v>2</v>
      </c>
      <c r="J1238">
        <v>11017</v>
      </c>
      <c r="K1238" t="s">
        <v>29</v>
      </c>
      <c r="L1238">
        <v>3</v>
      </c>
      <c r="M1238">
        <v>3</v>
      </c>
      <c r="N1238" t="s">
        <v>2159</v>
      </c>
    </row>
    <row r="1239" spans="1:16" x14ac:dyDescent="0.25">
      <c r="A1239" t="s">
        <v>2160</v>
      </c>
      <c r="B1239">
        <v>31.96</v>
      </c>
      <c r="C1239">
        <v>974.51850000000002</v>
      </c>
      <c r="D1239">
        <v>9</v>
      </c>
      <c r="E1239">
        <v>1</v>
      </c>
      <c r="F1239">
        <v>488.267</v>
      </c>
      <c r="G1239">
        <v>25.65</v>
      </c>
      <c r="H1239" s="1">
        <v>5340000</v>
      </c>
      <c r="I1239">
        <v>8</v>
      </c>
      <c r="J1239">
        <v>6603</v>
      </c>
      <c r="K1239" t="s">
        <v>17</v>
      </c>
      <c r="L1239">
        <v>2</v>
      </c>
      <c r="M1239">
        <v>2</v>
      </c>
      <c r="N1239" t="s">
        <v>2161</v>
      </c>
    </row>
    <row r="1240" spans="1:16" x14ac:dyDescent="0.25">
      <c r="A1240" t="s">
        <v>2162</v>
      </c>
      <c r="B1240">
        <v>31.96</v>
      </c>
      <c r="C1240">
        <v>1157.604</v>
      </c>
      <c r="D1240">
        <v>9</v>
      </c>
      <c r="E1240">
        <v>-1.2</v>
      </c>
      <c r="F1240">
        <v>579.80859999999996</v>
      </c>
      <c r="G1240">
        <v>22.56</v>
      </c>
      <c r="H1240" s="1">
        <v>104000000</v>
      </c>
      <c r="I1240">
        <v>7</v>
      </c>
      <c r="J1240">
        <v>5459</v>
      </c>
      <c r="K1240" t="s">
        <v>20</v>
      </c>
      <c r="L1240">
        <v>5</v>
      </c>
      <c r="M1240">
        <v>5</v>
      </c>
      <c r="N1240" t="s">
        <v>290</v>
      </c>
    </row>
    <row r="1241" spans="1:16" x14ac:dyDescent="0.25">
      <c r="A1241" t="s">
        <v>2163</v>
      </c>
      <c r="B1241">
        <v>31.95</v>
      </c>
      <c r="C1241">
        <v>1118.6923999999999</v>
      </c>
      <c r="D1241">
        <v>9</v>
      </c>
      <c r="E1241">
        <v>1</v>
      </c>
      <c r="F1241">
        <v>560.35400000000004</v>
      </c>
      <c r="G1241">
        <v>39.979999999999997</v>
      </c>
      <c r="H1241" s="1">
        <v>4840000</v>
      </c>
      <c r="I1241">
        <v>6</v>
      </c>
      <c r="J1241">
        <v>11168</v>
      </c>
      <c r="K1241" t="s">
        <v>142</v>
      </c>
      <c r="L1241">
        <v>2</v>
      </c>
      <c r="M1241">
        <v>2</v>
      </c>
      <c r="N1241" t="s">
        <v>2164</v>
      </c>
    </row>
    <row r="1242" spans="1:16" x14ac:dyDescent="0.25">
      <c r="A1242" t="s">
        <v>2165</v>
      </c>
      <c r="B1242">
        <v>31.94</v>
      </c>
      <c r="C1242">
        <v>1304.6169</v>
      </c>
      <c r="D1242">
        <v>11</v>
      </c>
      <c r="E1242">
        <v>-1.4</v>
      </c>
      <c r="F1242">
        <v>653.31479999999999</v>
      </c>
      <c r="G1242">
        <v>35.47</v>
      </c>
      <c r="H1242" s="1">
        <v>1010000</v>
      </c>
      <c r="I1242">
        <v>2</v>
      </c>
      <c r="J1242">
        <v>9952</v>
      </c>
      <c r="K1242" t="s">
        <v>29</v>
      </c>
      <c r="L1242">
        <v>1</v>
      </c>
      <c r="M1242">
        <v>1</v>
      </c>
      <c r="N1242" t="s">
        <v>154</v>
      </c>
      <c r="O1242" t="s">
        <v>44</v>
      </c>
      <c r="P1242" t="s">
        <v>357</v>
      </c>
    </row>
    <row r="1243" spans="1:16" x14ac:dyDescent="0.25">
      <c r="A1243" t="s">
        <v>2166</v>
      </c>
      <c r="B1243">
        <v>31.93</v>
      </c>
      <c r="C1243">
        <v>883.49879999999996</v>
      </c>
      <c r="D1243">
        <v>8</v>
      </c>
      <c r="E1243">
        <v>-0.3</v>
      </c>
      <c r="F1243">
        <v>442.75650000000002</v>
      </c>
      <c r="G1243">
        <v>20.43</v>
      </c>
      <c r="H1243" s="1">
        <v>9440000</v>
      </c>
      <c r="I1243">
        <v>5</v>
      </c>
      <c r="J1243">
        <v>4740</v>
      </c>
      <c r="K1243" t="s">
        <v>47</v>
      </c>
      <c r="L1243">
        <v>1</v>
      </c>
      <c r="M1243">
        <v>1</v>
      </c>
      <c r="N1243" t="s">
        <v>2167</v>
      </c>
    </row>
    <row r="1244" spans="1:16" x14ac:dyDescent="0.25">
      <c r="A1244" t="s">
        <v>2168</v>
      </c>
      <c r="B1244">
        <v>31.92</v>
      </c>
      <c r="C1244">
        <v>1125.5817999999999</v>
      </c>
      <c r="D1244">
        <v>9</v>
      </c>
      <c r="E1244">
        <v>-0.5</v>
      </c>
      <c r="F1244">
        <v>563.79790000000003</v>
      </c>
      <c r="G1244">
        <v>43.3</v>
      </c>
      <c r="H1244" s="1">
        <v>13300000</v>
      </c>
      <c r="I1244">
        <v>1</v>
      </c>
      <c r="J1244">
        <v>12268</v>
      </c>
      <c r="K1244" t="s">
        <v>84</v>
      </c>
      <c r="L1244">
        <v>2</v>
      </c>
      <c r="M1244">
        <v>2</v>
      </c>
      <c r="N1244" t="s">
        <v>2169</v>
      </c>
    </row>
    <row r="1245" spans="1:16" x14ac:dyDescent="0.25">
      <c r="A1245" t="s">
        <v>2170</v>
      </c>
      <c r="B1245">
        <v>31.92</v>
      </c>
      <c r="C1245">
        <v>1161.6405999999999</v>
      </c>
      <c r="D1245">
        <v>9</v>
      </c>
      <c r="E1245">
        <v>0.7</v>
      </c>
      <c r="F1245">
        <v>388.22109999999998</v>
      </c>
      <c r="G1245">
        <v>31.45</v>
      </c>
      <c r="H1245" s="1">
        <v>45000000</v>
      </c>
      <c r="I1245">
        <v>3</v>
      </c>
      <c r="J1245">
        <v>8006</v>
      </c>
      <c r="K1245" t="s">
        <v>73</v>
      </c>
      <c r="L1245">
        <v>4</v>
      </c>
      <c r="M1245">
        <v>4</v>
      </c>
      <c r="N1245" t="s">
        <v>1710</v>
      </c>
    </row>
    <row r="1246" spans="1:16" x14ac:dyDescent="0.25">
      <c r="A1246" t="s">
        <v>2171</v>
      </c>
      <c r="B1246">
        <v>31.91</v>
      </c>
      <c r="C1246">
        <v>951.47739999999999</v>
      </c>
      <c r="D1246">
        <v>10</v>
      </c>
      <c r="E1246">
        <v>0.4</v>
      </c>
      <c r="F1246">
        <v>476.74619999999999</v>
      </c>
      <c r="G1246">
        <v>30.03</v>
      </c>
      <c r="H1246" s="1">
        <v>777000</v>
      </c>
      <c r="I1246">
        <v>9</v>
      </c>
      <c r="J1246">
        <v>8117</v>
      </c>
      <c r="K1246" t="s">
        <v>23</v>
      </c>
      <c r="L1246">
        <v>1</v>
      </c>
      <c r="M1246">
        <v>1</v>
      </c>
      <c r="N1246" t="s">
        <v>923</v>
      </c>
    </row>
    <row r="1247" spans="1:16" x14ac:dyDescent="0.25">
      <c r="A1247" t="s">
        <v>2172</v>
      </c>
      <c r="B1247">
        <v>31.91</v>
      </c>
      <c r="C1247">
        <v>1031.4746</v>
      </c>
      <c r="D1247">
        <v>9</v>
      </c>
      <c r="E1247">
        <v>0.6</v>
      </c>
      <c r="F1247">
        <v>516.74490000000003</v>
      </c>
      <c r="G1247">
        <v>29.49</v>
      </c>
      <c r="H1247" s="1">
        <v>6820000</v>
      </c>
      <c r="I1247">
        <v>1</v>
      </c>
      <c r="J1247">
        <v>7340</v>
      </c>
      <c r="K1247" t="s">
        <v>84</v>
      </c>
      <c r="L1247">
        <v>1</v>
      </c>
      <c r="M1247">
        <v>1</v>
      </c>
      <c r="N1247" t="s">
        <v>2173</v>
      </c>
      <c r="O1247" t="s">
        <v>44</v>
      </c>
      <c r="P1247" t="s">
        <v>155</v>
      </c>
    </row>
    <row r="1248" spans="1:16" x14ac:dyDescent="0.25">
      <c r="A1248" t="s">
        <v>2174</v>
      </c>
      <c r="B1248">
        <v>31.9</v>
      </c>
      <c r="C1248">
        <v>937.53449999999998</v>
      </c>
      <c r="D1248">
        <v>9</v>
      </c>
      <c r="E1248">
        <v>0.5</v>
      </c>
      <c r="F1248">
        <v>469.7747</v>
      </c>
      <c r="G1248">
        <v>33.61</v>
      </c>
      <c r="H1248" s="1">
        <v>553000</v>
      </c>
      <c r="I1248">
        <v>2</v>
      </c>
      <c r="J1248">
        <v>9282</v>
      </c>
      <c r="K1248" t="s">
        <v>29</v>
      </c>
      <c r="L1248">
        <v>1</v>
      </c>
      <c r="M1248">
        <v>1</v>
      </c>
      <c r="N1248" t="s">
        <v>2175</v>
      </c>
    </row>
    <row r="1249" spans="1:16" x14ac:dyDescent="0.25">
      <c r="A1249" t="s">
        <v>2176</v>
      </c>
      <c r="B1249">
        <v>31.89</v>
      </c>
      <c r="C1249">
        <v>1258.7397000000001</v>
      </c>
      <c r="D1249">
        <v>10</v>
      </c>
      <c r="E1249">
        <v>0.3</v>
      </c>
      <c r="F1249">
        <v>420.58730000000003</v>
      </c>
      <c r="G1249">
        <v>30.82</v>
      </c>
      <c r="H1249" s="1">
        <v>956000</v>
      </c>
      <c r="I1249">
        <v>3</v>
      </c>
      <c r="J1249">
        <v>7786</v>
      </c>
      <c r="K1249" t="s">
        <v>73</v>
      </c>
      <c r="L1249">
        <v>2</v>
      </c>
      <c r="M1249">
        <v>2</v>
      </c>
      <c r="N1249" t="s">
        <v>2177</v>
      </c>
    </row>
    <row r="1250" spans="1:16" x14ac:dyDescent="0.25">
      <c r="A1250" t="s">
        <v>2178</v>
      </c>
      <c r="B1250">
        <v>31.89</v>
      </c>
      <c r="C1250">
        <v>1147.5298</v>
      </c>
      <c r="D1250">
        <v>9</v>
      </c>
      <c r="E1250">
        <v>-0.6</v>
      </c>
      <c r="F1250">
        <v>574.77189999999996</v>
      </c>
      <c r="G1250">
        <v>50.21</v>
      </c>
      <c r="H1250" s="1">
        <v>21600000</v>
      </c>
      <c r="I1250">
        <v>5</v>
      </c>
      <c r="J1250">
        <v>14342</v>
      </c>
      <c r="K1250" t="s">
        <v>47</v>
      </c>
      <c r="L1250">
        <v>3</v>
      </c>
      <c r="M1250">
        <v>3</v>
      </c>
      <c r="N1250" t="s">
        <v>2179</v>
      </c>
    </row>
    <row r="1251" spans="1:16" x14ac:dyDescent="0.25">
      <c r="A1251" t="s">
        <v>2180</v>
      </c>
      <c r="B1251">
        <v>31.89</v>
      </c>
      <c r="C1251">
        <v>1069.672</v>
      </c>
      <c r="D1251">
        <v>9</v>
      </c>
      <c r="E1251">
        <v>-1.3</v>
      </c>
      <c r="F1251">
        <v>535.84259999999995</v>
      </c>
      <c r="G1251">
        <v>22.3</v>
      </c>
      <c r="H1251" s="1">
        <v>25000000</v>
      </c>
      <c r="I1251">
        <v>9</v>
      </c>
      <c r="J1251">
        <v>5405</v>
      </c>
      <c r="K1251" t="s">
        <v>23</v>
      </c>
      <c r="L1251">
        <v>1</v>
      </c>
      <c r="M1251">
        <v>1</v>
      </c>
      <c r="N1251" t="s">
        <v>2181</v>
      </c>
    </row>
    <row r="1252" spans="1:16" x14ac:dyDescent="0.25">
      <c r="A1252" t="s">
        <v>2182</v>
      </c>
      <c r="B1252">
        <v>31.89</v>
      </c>
      <c r="C1252">
        <v>1026.5822000000001</v>
      </c>
      <c r="D1252">
        <v>9</v>
      </c>
      <c r="E1252">
        <v>-1.8</v>
      </c>
      <c r="F1252">
        <v>514.29740000000004</v>
      </c>
      <c r="G1252">
        <v>27.99</v>
      </c>
      <c r="H1252" s="1">
        <v>6040000</v>
      </c>
      <c r="I1252">
        <v>10</v>
      </c>
      <c r="J1252">
        <v>7407</v>
      </c>
      <c r="K1252" t="s">
        <v>32</v>
      </c>
      <c r="L1252">
        <v>2</v>
      </c>
      <c r="M1252">
        <v>2</v>
      </c>
      <c r="N1252" t="s">
        <v>2183</v>
      </c>
    </row>
    <row r="1253" spans="1:16" x14ac:dyDescent="0.25">
      <c r="A1253" t="s">
        <v>2184</v>
      </c>
      <c r="B1253">
        <v>31.89</v>
      </c>
      <c r="C1253">
        <v>1018.5811</v>
      </c>
      <c r="D1253">
        <v>9</v>
      </c>
      <c r="E1253">
        <v>-1.2</v>
      </c>
      <c r="F1253">
        <v>510.29719999999998</v>
      </c>
      <c r="G1253">
        <v>50.86</v>
      </c>
      <c r="H1253" s="1">
        <v>740000</v>
      </c>
      <c r="I1253">
        <v>5</v>
      </c>
      <c r="J1253">
        <v>14567</v>
      </c>
      <c r="K1253" t="s">
        <v>47</v>
      </c>
      <c r="L1253">
        <v>1</v>
      </c>
      <c r="M1253">
        <v>1</v>
      </c>
      <c r="N1253" t="s">
        <v>2185</v>
      </c>
    </row>
    <row r="1254" spans="1:16" x14ac:dyDescent="0.25">
      <c r="A1254" t="s">
        <v>2186</v>
      </c>
      <c r="B1254">
        <v>31.88</v>
      </c>
      <c r="C1254">
        <v>1112.5906</v>
      </c>
      <c r="D1254">
        <v>9</v>
      </c>
      <c r="E1254">
        <v>0.6</v>
      </c>
      <c r="F1254">
        <v>557.30290000000002</v>
      </c>
      <c r="G1254">
        <v>77.34</v>
      </c>
      <c r="H1254" s="1">
        <v>10000000</v>
      </c>
      <c r="I1254">
        <v>3</v>
      </c>
      <c r="J1254">
        <v>24106</v>
      </c>
      <c r="K1254" t="s">
        <v>73</v>
      </c>
      <c r="L1254">
        <v>3</v>
      </c>
      <c r="M1254">
        <v>3</v>
      </c>
      <c r="N1254" t="s">
        <v>2187</v>
      </c>
    </row>
    <row r="1255" spans="1:16" x14ac:dyDescent="0.25">
      <c r="A1255" t="s">
        <v>2188</v>
      </c>
      <c r="B1255">
        <v>31.88</v>
      </c>
      <c r="C1255">
        <v>1175.6126999999999</v>
      </c>
      <c r="D1255">
        <v>9</v>
      </c>
      <c r="E1255">
        <v>3.5</v>
      </c>
      <c r="F1255">
        <v>588.81569999999999</v>
      </c>
      <c r="G1255">
        <v>25.44</v>
      </c>
      <c r="H1255">
        <v>0</v>
      </c>
      <c r="I1255">
        <v>10</v>
      </c>
      <c r="J1255">
        <v>6508</v>
      </c>
      <c r="K1255" t="s">
        <v>32</v>
      </c>
      <c r="L1255">
        <v>1</v>
      </c>
      <c r="M1255">
        <v>1</v>
      </c>
      <c r="N1255" t="s">
        <v>2189</v>
      </c>
    </row>
    <row r="1256" spans="1:16" x14ac:dyDescent="0.25">
      <c r="A1256" t="s">
        <v>2190</v>
      </c>
      <c r="B1256">
        <v>31.88</v>
      </c>
      <c r="C1256">
        <v>1203.6723999999999</v>
      </c>
      <c r="D1256">
        <v>9</v>
      </c>
      <c r="E1256">
        <v>-2.2999999999999998</v>
      </c>
      <c r="F1256">
        <v>602.84209999999996</v>
      </c>
      <c r="G1256">
        <v>21.36</v>
      </c>
      <c r="H1256" s="1">
        <v>87100000</v>
      </c>
      <c r="I1256">
        <v>7</v>
      </c>
      <c r="J1256">
        <v>5039</v>
      </c>
      <c r="K1256" t="s">
        <v>20</v>
      </c>
      <c r="L1256">
        <v>3</v>
      </c>
      <c r="M1256">
        <v>3</v>
      </c>
      <c r="N1256" t="s">
        <v>2191</v>
      </c>
    </row>
    <row r="1257" spans="1:16" x14ac:dyDescent="0.25">
      <c r="A1257" t="s">
        <v>2192</v>
      </c>
      <c r="B1257">
        <v>31.88</v>
      </c>
      <c r="C1257">
        <v>1154.6349</v>
      </c>
      <c r="D1257">
        <v>9</v>
      </c>
      <c r="E1257">
        <v>-1.7</v>
      </c>
      <c r="F1257">
        <v>578.32370000000003</v>
      </c>
      <c r="G1257">
        <v>27.73</v>
      </c>
      <c r="H1257" s="1">
        <v>200000000</v>
      </c>
      <c r="I1257">
        <v>2</v>
      </c>
      <c r="J1257">
        <v>7206</v>
      </c>
      <c r="K1257" t="s">
        <v>29</v>
      </c>
      <c r="L1257">
        <v>9</v>
      </c>
      <c r="M1257">
        <v>9</v>
      </c>
      <c r="N1257" t="s">
        <v>2193</v>
      </c>
    </row>
    <row r="1258" spans="1:16" x14ac:dyDescent="0.25">
      <c r="A1258" t="s">
        <v>2194</v>
      </c>
      <c r="B1258">
        <v>31.87</v>
      </c>
      <c r="C1258">
        <v>1165.6066000000001</v>
      </c>
      <c r="D1258">
        <v>9</v>
      </c>
      <c r="E1258">
        <v>-0.8</v>
      </c>
      <c r="F1258">
        <v>583.81010000000003</v>
      </c>
      <c r="G1258">
        <v>41.65</v>
      </c>
      <c r="H1258" s="1">
        <v>4170000</v>
      </c>
      <c r="I1258">
        <v>5</v>
      </c>
      <c r="J1258">
        <v>11356</v>
      </c>
      <c r="K1258" t="s">
        <v>47</v>
      </c>
      <c r="L1258">
        <v>4</v>
      </c>
      <c r="M1258">
        <v>4</v>
      </c>
      <c r="N1258" t="s">
        <v>2195</v>
      </c>
    </row>
    <row r="1259" spans="1:16" x14ac:dyDescent="0.25">
      <c r="A1259" t="s">
        <v>2196</v>
      </c>
      <c r="B1259">
        <v>31.86</v>
      </c>
      <c r="C1259">
        <v>1118.5317</v>
      </c>
      <c r="D1259">
        <v>9</v>
      </c>
      <c r="E1259">
        <v>2.7</v>
      </c>
      <c r="F1259">
        <v>560.27470000000005</v>
      </c>
      <c r="G1259">
        <v>62.11</v>
      </c>
      <c r="H1259" s="1">
        <v>8290000</v>
      </c>
      <c r="I1259">
        <v>9</v>
      </c>
      <c r="J1259">
        <v>19459</v>
      </c>
      <c r="K1259" t="s">
        <v>23</v>
      </c>
      <c r="L1259">
        <v>2</v>
      </c>
      <c r="M1259">
        <v>2</v>
      </c>
      <c r="N1259" t="s">
        <v>643</v>
      </c>
      <c r="O1259" t="s">
        <v>44</v>
      </c>
      <c r="P1259" t="s">
        <v>155</v>
      </c>
    </row>
    <row r="1260" spans="1:16" x14ac:dyDescent="0.25">
      <c r="A1260" t="s">
        <v>2197</v>
      </c>
      <c r="B1260">
        <v>31.86</v>
      </c>
      <c r="C1260">
        <v>1190.6448</v>
      </c>
      <c r="D1260">
        <v>9</v>
      </c>
      <c r="E1260">
        <v>2.2000000000000002</v>
      </c>
      <c r="F1260">
        <v>397.8897</v>
      </c>
      <c r="G1260">
        <v>52.92</v>
      </c>
      <c r="H1260" s="1">
        <v>12900000</v>
      </c>
      <c r="I1260">
        <v>10</v>
      </c>
      <c r="J1260">
        <v>16307</v>
      </c>
      <c r="K1260" t="s">
        <v>32</v>
      </c>
      <c r="L1260">
        <v>3</v>
      </c>
      <c r="M1260">
        <v>3</v>
      </c>
      <c r="N1260" t="s">
        <v>2198</v>
      </c>
    </row>
    <row r="1261" spans="1:16" x14ac:dyDescent="0.25">
      <c r="A1261" t="s">
        <v>2199</v>
      </c>
      <c r="B1261">
        <v>31.84</v>
      </c>
      <c r="C1261">
        <v>1077.6181999999999</v>
      </c>
      <c r="D1261">
        <v>9</v>
      </c>
      <c r="E1261">
        <v>-0.1</v>
      </c>
      <c r="F1261">
        <v>539.81629999999996</v>
      </c>
      <c r="G1261">
        <v>55.37</v>
      </c>
      <c r="H1261">
        <v>0</v>
      </c>
      <c r="I1261">
        <v>8</v>
      </c>
      <c r="J1261">
        <v>16930</v>
      </c>
      <c r="K1261" t="s">
        <v>17</v>
      </c>
      <c r="L1261">
        <v>1</v>
      </c>
      <c r="M1261">
        <v>1</v>
      </c>
      <c r="N1261" t="s">
        <v>2200</v>
      </c>
    </row>
    <row r="1262" spans="1:16" x14ac:dyDescent="0.25">
      <c r="A1262" t="s">
        <v>2201</v>
      </c>
      <c r="B1262">
        <v>31.84</v>
      </c>
      <c r="C1262">
        <v>1034.576</v>
      </c>
      <c r="D1262">
        <v>9</v>
      </c>
      <c r="E1262">
        <v>3.5</v>
      </c>
      <c r="F1262">
        <v>518.2971</v>
      </c>
      <c r="G1262">
        <v>56.48</v>
      </c>
      <c r="H1262" s="1">
        <v>208000000</v>
      </c>
      <c r="I1262">
        <v>8</v>
      </c>
      <c r="J1262">
        <v>17326</v>
      </c>
      <c r="K1262" t="s">
        <v>17</v>
      </c>
      <c r="L1262">
        <v>5</v>
      </c>
      <c r="M1262">
        <v>5</v>
      </c>
      <c r="N1262" t="s">
        <v>748</v>
      </c>
    </row>
    <row r="1263" spans="1:16" x14ac:dyDescent="0.25">
      <c r="A1263" t="s">
        <v>2202</v>
      </c>
      <c r="B1263">
        <v>31.83</v>
      </c>
      <c r="C1263">
        <v>1224.7521999999999</v>
      </c>
      <c r="D1263">
        <v>10</v>
      </c>
      <c r="E1263">
        <v>-3.8</v>
      </c>
      <c r="F1263">
        <v>409.25650000000002</v>
      </c>
      <c r="G1263">
        <v>21.11</v>
      </c>
      <c r="H1263" s="1">
        <v>489000</v>
      </c>
      <c r="I1263">
        <v>9</v>
      </c>
      <c r="J1263">
        <v>5002</v>
      </c>
      <c r="K1263" t="s">
        <v>23</v>
      </c>
      <c r="L1263">
        <v>1</v>
      </c>
      <c r="M1263">
        <v>1</v>
      </c>
      <c r="N1263" t="s">
        <v>2203</v>
      </c>
    </row>
    <row r="1264" spans="1:16" x14ac:dyDescent="0.25">
      <c r="A1264" t="s">
        <v>2204</v>
      </c>
      <c r="B1264">
        <v>31.83</v>
      </c>
      <c r="C1264">
        <v>976.57060000000001</v>
      </c>
      <c r="D1264">
        <v>9</v>
      </c>
      <c r="E1264">
        <v>-0.3</v>
      </c>
      <c r="F1264">
        <v>489.29239999999999</v>
      </c>
      <c r="G1264">
        <v>31.55</v>
      </c>
      <c r="H1264" s="1">
        <v>496000</v>
      </c>
      <c r="I1264">
        <v>2</v>
      </c>
      <c r="J1264">
        <v>8562</v>
      </c>
      <c r="K1264" t="s">
        <v>29</v>
      </c>
      <c r="L1264">
        <v>1</v>
      </c>
      <c r="M1264">
        <v>1</v>
      </c>
      <c r="N1264" t="s">
        <v>2205</v>
      </c>
    </row>
    <row r="1265" spans="1:16" x14ac:dyDescent="0.25">
      <c r="A1265" t="s">
        <v>2206</v>
      </c>
      <c r="B1265">
        <v>31.83</v>
      </c>
      <c r="C1265">
        <v>1079.624</v>
      </c>
      <c r="D1265">
        <v>9</v>
      </c>
      <c r="E1265">
        <v>0.1</v>
      </c>
      <c r="F1265">
        <v>540.8193</v>
      </c>
      <c r="G1265">
        <v>42.81</v>
      </c>
      <c r="H1265" s="1">
        <v>1650000</v>
      </c>
      <c r="I1265">
        <v>6</v>
      </c>
      <c r="J1265">
        <v>12158</v>
      </c>
      <c r="K1265" t="s">
        <v>142</v>
      </c>
      <c r="L1265">
        <v>1</v>
      </c>
      <c r="M1265">
        <v>1</v>
      </c>
      <c r="N1265" t="s">
        <v>2207</v>
      </c>
    </row>
    <row r="1266" spans="1:16" x14ac:dyDescent="0.25">
      <c r="A1266" t="s">
        <v>2208</v>
      </c>
      <c r="B1266">
        <v>31.82</v>
      </c>
      <c r="C1266">
        <v>1141.6356000000001</v>
      </c>
      <c r="D1266">
        <v>9</v>
      </c>
      <c r="E1266">
        <v>0</v>
      </c>
      <c r="F1266">
        <v>381.55250000000001</v>
      </c>
      <c r="G1266">
        <v>29.55</v>
      </c>
      <c r="H1266" s="1">
        <v>41400000</v>
      </c>
      <c r="I1266">
        <v>10</v>
      </c>
      <c r="J1266">
        <v>7954</v>
      </c>
      <c r="K1266" t="s">
        <v>32</v>
      </c>
      <c r="L1266">
        <v>3</v>
      </c>
      <c r="M1266">
        <v>3</v>
      </c>
      <c r="N1266" t="s">
        <v>2209</v>
      </c>
    </row>
    <row r="1267" spans="1:16" x14ac:dyDescent="0.25">
      <c r="A1267" t="s">
        <v>2210</v>
      </c>
      <c r="B1267">
        <v>31.82</v>
      </c>
      <c r="C1267">
        <v>1057.588</v>
      </c>
      <c r="D1267">
        <v>9</v>
      </c>
      <c r="E1267">
        <v>-0.4</v>
      </c>
      <c r="F1267">
        <v>529.80110000000002</v>
      </c>
      <c r="G1267">
        <v>21.35</v>
      </c>
      <c r="H1267" s="1">
        <v>4420000</v>
      </c>
      <c r="I1267">
        <v>6</v>
      </c>
      <c r="J1267">
        <v>5064</v>
      </c>
      <c r="K1267" t="s">
        <v>142</v>
      </c>
      <c r="L1267">
        <v>1</v>
      </c>
      <c r="M1267">
        <v>1</v>
      </c>
      <c r="N1267" t="s">
        <v>2211</v>
      </c>
    </row>
    <row r="1268" spans="1:16" x14ac:dyDescent="0.25">
      <c r="A1268" t="s">
        <v>2212</v>
      </c>
      <c r="B1268">
        <v>31.82</v>
      </c>
      <c r="C1268">
        <v>1060.5454</v>
      </c>
      <c r="D1268">
        <v>9</v>
      </c>
      <c r="E1268">
        <v>0.3</v>
      </c>
      <c r="F1268">
        <v>531.28020000000004</v>
      </c>
      <c r="G1268">
        <v>41.33</v>
      </c>
      <c r="H1268" s="1">
        <v>4180000</v>
      </c>
      <c r="I1268">
        <v>5</v>
      </c>
      <c r="J1268">
        <v>11245</v>
      </c>
      <c r="K1268" t="s">
        <v>47</v>
      </c>
      <c r="L1268">
        <v>2</v>
      </c>
      <c r="M1268">
        <v>2</v>
      </c>
      <c r="N1268" t="s">
        <v>2213</v>
      </c>
    </row>
    <row r="1269" spans="1:16" x14ac:dyDescent="0.25">
      <c r="A1269" t="s">
        <v>2214</v>
      </c>
      <c r="B1269">
        <v>31.82</v>
      </c>
      <c r="C1269">
        <v>1146.6396</v>
      </c>
      <c r="D1269">
        <v>10</v>
      </c>
      <c r="E1269">
        <v>-0.6</v>
      </c>
      <c r="F1269">
        <v>574.32680000000005</v>
      </c>
      <c r="G1269">
        <v>40.26</v>
      </c>
      <c r="H1269" s="1">
        <v>22800000</v>
      </c>
      <c r="I1269">
        <v>5</v>
      </c>
      <c r="J1269">
        <v>10879</v>
      </c>
      <c r="K1269" t="s">
        <v>47</v>
      </c>
      <c r="L1269">
        <v>4</v>
      </c>
      <c r="M1269">
        <v>4</v>
      </c>
      <c r="N1269" t="s">
        <v>1939</v>
      </c>
    </row>
    <row r="1270" spans="1:16" x14ac:dyDescent="0.25">
      <c r="A1270" t="s">
        <v>2215</v>
      </c>
      <c r="B1270">
        <v>31.81</v>
      </c>
      <c r="C1270">
        <v>1164.5491</v>
      </c>
      <c r="D1270">
        <v>9</v>
      </c>
      <c r="E1270">
        <v>1.2</v>
      </c>
      <c r="F1270">
        <v>583.28250000000003</v>
      </c>
      <c r="G1270">
        <v>60.95</v>
      </c>
      <c r="H1270" s="1">
        <v>10300000</v>
      </c>
      <c r="I1270">
        <v>8</v>
      </c>
      <c r="J1270">
        <v>18917</v>
      </c>
      <c r="K1270" t="s">
        <v>17</v>
      </c>
      <c r="L1270">
        <v>2</v>
      </c>
      <c r="M1270">
        <v>2</v>
      </c>
      <c r="N1270" t="s">
        <v>1749</v>
      </c>
    </row>
    <row r="1271" spans="1:16" x14ac:dyDescent="0.25">
      <c r="A1271" t="s">
        <v>2216</v>
      </c>
      <c r="B1271">
        <v>31.81</v>
      </c>
      <c r="C1271">
        <v>1079.6016</v>
      </c>
      <c r="D1271">
        <v>9</v>
      </c>
      <c r="E1271">
        <v>0.8</v>
      </c>
      <c r="F1271">
        <v>540.80849999999998</v>
      </c>
      <c r="G1271">
        <v>51.91</v>
      </c>
      <c r="H1271" s="1">
        <v>3940000</v>
      </c>
      <c r="I1271">
        <v>5</v>
      </c>
      <c r="J1271">
        <v>14941</v>
      </c>
      <c r="K1271" t="s">
        <v>47</v>
      </c>
      <c r="L1271">
        <v>1</v>
      </c>
      <c r="M1271">
        <v>1</v>
      </c>
      <c r="N1271" t="s">
        <v>2217</v>
      </c>
    </row>
    <row r="1272" spans="1:16" x14ac:dyDescent="0.25">
      <c r="A1272" t="s">
        <v>2218</v>
      </c>
      <c r="B1272">
        <v>31.8</v>
      </c>
      <c r="C1272">
        <v>1206.6179</v>
      </c>
      <c r="D1272">
        <v>10</v>
      </c>
      <c r="E1272">
        <v>-2.1</v>
      </c>
      <c r="F1272">
        <v>604.31489999999997</v>
      </c>
      <c r="G1272">
        <v>31.73</v>
      </c>
      <c r="H1272" s="1">
        <v>809000</v>
      </c>
      <c r="I1272">
        <v>2</v>
      </c>
      <c r="J1272">
        <v>8626</v>
      </c>
      <c r="K1272" t="s">
        <v>29</v>
      </c>
      <c r="L1272">
        <v>1</v>
      </c>
      <c r="M1272">
        <v>1</v>
      </c>
      <c r="N1272" t="s">
        <v>2219</v>
      </c>
    </row>
    <row r="1273" spans="1:16" x14ac:dyDescent="0.25">
      <c r="A1273" t="s">
        <v>2220</v>
      </c>
      <c r="B1273">
        <v>31.8</v>
      </c>
      <c r="C1273">
        <v>1132.5989</v>
      </c>
      <c r="D1273">
        <v>10</v>
      </c>
      <c r="E1273">
        <v>-0.2</v>
      </c>
      <c r="F1273">
        <v>567.3066</v>
      </c>
      <c r="G1273">
        <v>30.66</v>
      </c>
      <c r="H1273" s="1">
        <v>10000000</v>
      </c>
      <c r="I1273">
        <v>10</v>
      </c>
      <c r="J1273">
        <v>8350</v>
      </c>
      <c r="K1273" t="s">
        <v>32</v>
      </c>
      <c r="L1273">
        <v>2</v>
      </c>
      <c r="M1273">
        <v>2</v>
      </c>
      <c r="N1273" t="s">
        <v>2221</v>
      </c>
    </row>
    <row r="1274" spans="1:16" x14ac:dyDescent="0.25">
      <c r="A1274" t="s">
        <v>2222</v>
      </c>
      <c r="B1274">
        <v>31.78</v>
      </c>
      <c r="C1274">
        <v>1190.6923999999999</v>
      </c>
      <c r="D1274">
        <v>9</v>
      </c>
      <c r="E1274">
        <v>-1.6</v>
      </c>
      <c r="F1274">
        <v>596.35249999999996</v>
      </c>
      <c r="G1274">
        <v>27.16</v>
      </c>
      <c r="H1274" s="1">
        <v>4150000</v>
      </c>
      <c r="I1274">
        <v>2</v>
      </c>
      <c r="J1274">
        <v>7007</v>
      </c>
      <c r="K1274" t="s">
        <v>29</v>
      </c>
      <c r="L1274">
        <v>2</v>
      </c>
      <c r="M1274">
        <v>2</v>
      </c>
      <c r="N1274" t="s">
        <v>2223</v>
      </c>
    </row>
    <row r="1275" spans="1:16" x14ac:dyDescent="0.25">
      <c r="A1275" t="s">
        <v>2224</v>
      </c>
      <c r="B1275">
        <v>31.78</v>
      </c>
      <c r="C1275">
        <v>918.44069999999999</v>
      </c>
      <c r="D1275">
        <v>9</v>
      </c>
      <c r="E1275">
        <v>-0.8</v>
      </c>
      <c r="F1275">
        <v>460.22730000000001</v>
      </c>
      <c r="G1275">
        <v>24</v>
      </c>
      <c r="H1275" s="1">
        <v>14000000</v>
      </c>
      <c r="I1275">
        <v>6</v>
      </c>
      <c r="J1275">
        <v>5901</v>
      </c>
      <c r="K1275" t="s">
        <v>142</v>
      </c>
      <c r="L1275">
        <v>1</v>
      </c>
      <c r="M1275">
        <v>1</v>
      </c>
      <c r="N1275" t="s">
        <v>2225</v>
      </c>
    </row>
    <row r="1276" spans="1:16" x14ac:dyDescent="0.25">
      <c r="A1276" t="s">
        <v>2226</v>
      </c>
      <c r="B1276">
        <v>31.78</v>
      </c>
      <c r="C1276">
        <v>1154.5833</v>
      </c>
      <c r="D1276">
        <v>9</v>
      </c>
      <c r="E1276">
        <v>0.1</v>
      </c>
      <c r="F1276">
        <v>578.29899999999998</v>
      </c>
      <c r="G1276">
        <v>27.12</v>
      </c>
      <c r="H1276" s="1">
        <v>4440000</v>
      </c>
      <c r="I1276">
        <v>9</v>
      </c>
      <c r="J1276">
        <v>7090</v>
      </c>
      <c r="K1276" t="s">
        <v>23</v>
      </c>
      <c r="L1276">
        <v>1</v>
      </c>
      <c r="M1276">
        <v>1</v>
      </c>
      <c r="N1276" t="s">
        <v>2227</v>
      </c>
    </row>
    <row r="1277" spans="1:16" x14ac:dyDescent="0.25">
      <c r="A1277" t="s">
        <v>2228</v>
      </c>
      <c r="B1277">
        <v>31.77</v>
      </c>
      <c r="C1277">
        <v>1011.5614</v>
      </c>
      <c r="D1277">
        <v>9</v>
      </c>
      <c r="E1277">
        <v>-0.2</v>
      </c>
      <c r="F1277">
        <v>506.78789999999998</v>
      </c>
      <c r="G1277">
        <v>31.56</v>
      </c>
      <c r="H1277" s="1">
        <v>2460000</v>
      </c>
      <c r="I1277">
        <v>1</v>
      </c>
      <c r="J1277">
        <v>8068</v>
      </c>
      <c r="K1277" t="s">
        <v>84</v>
      </c>
      <c r="L1277">
        <v>2</v>
      </c>
      <c r="M1277">
        <v>2</v>
      </c>
      <c r="N1277" t="s">
        <v>1265</v>
      </c>
    </row>
    <row r="1278" spans="1:16" x14ac:dyDescent="0.25">
      <c r="A1278" t="s">
        <v>2229</v>
      </c>
      <c r="B1278">
        <v>31.77</v>
      </c>
      <c r="C1278">
        <v>884.50789999999995</v>
      </c>
      <c r="D1278">
        <v>9</v>
      </c>
      <c r="E1278">
        <v>-1.6</v>
      </c>
      <c r="F1278">
        <v>443.26049999999998</v>
      </c>
      <c r="G1278">
        <v>27.1</v>
      </c>
      <c r="H1278" s="1">
        <v>10500000</v>
      </c>
      <c r="I1278">
        <v>7</v>
      </c>
      <c r="J1278">
        <v>7029</v>
      </c>
      <c r="K1278" t="s">
        <v>20</v>
      </c>
      <c r="L1278">
        <v>1</v>
      </c>
      <c r="M1278">
        <v>1</v>
      </c>
      <c r="N1278" t="s">
        <v>1970</v>
      </c>
    </row>
    <row r="1279" spans="1:16" x14ac:dyDescent="0.25">
      <c r="A1279" t="s">
        <v>2230</v>
      </c>
      <c r="B1279">
        <v>31.77</v>
      </c>
      <c r="C1279">
        <v>988.47659999999996</v>
      </c>
      <c r="D1279">
        <v>9</v>
      </c>
      <c r="E1279">
        <v>-0.5</v>
      </c>
      <c r="F1279">
        <v>495.24529999999999</v>
      </c>
      <c r="G1279">
        <v>43.9</v>
      </c>
      <c r="H1279" s="1">
        <v>842000</v>
      </c>
      <c r="I1279">
        <v>4</v>
      </c>
      <c r="J1279">
        <v>12282</v>
      </c>
      <c r="K1279" t="s">
        <v>26</v>
      </c>
      <c r="L1279">
        <v>1</v>
      </c>
      <c r="M1279">
        <v>1</v>
      </c>
      <c r="N1279" t="s">
        <v>1633</v>
      </c>
    </row>
    <row r="1280" spans="1:16" x14ac:dyDescent="0.25">
      <c r="A1280" t="s">
        <v>2231</v>
      </c>
      <c r="B1280">
        <v>31.76</v>
      </c>
      <c r="C1280">
        <v>1145.5540000000001</v>
      </c>
      <c r="D1280">
        <v>9</v>
      </c>
      <c r="E1280">
        <v>0.3</v>
      </c>
      <c r="F1280">
        <v>573.78440000000001</v>
      </c>
      <c r="G1280">
        <v>39.43</v>
      </c>
      <c r="H1280" s="1">
        <v>164000000</v>
      </c>
      <c r="I1280">
        <v>5</v>
      </c>
      <c r="J1280">
        <v>10588</v>
      </c>
      <c r="K1280" t="s">
        <v>47</v>
      </c>
      <c r="L1280">
        <v>16</v>
      </c>
      <c r="M1280">
        <v>16</v>
      </c>
      <c r="N1280" t="s">
        <v>746</v>
      </c>
      <c r="O1280" t="s">
        <v>44</v>
      </c>
      <c r="P1280" t="s">
        <v>594</v>
      </c>
    </row>
    <row r="1281" spans="1:16" x14ac:dyDescent="0.25">
      <c r="A1281" t="s">
        <v>2232</v>
      </c>
      <c r="B1281">
        <v>31.75</v>
      </c>
      <c r="C1281">
        <v>1114.5293999999999</v>
      </c>
      <c r="D1281">
        <v>9</v>
      </c>
      <c r="E1281">
        <v>0.5</v>
      </c>
      <c r="F1281">
        <v>558.27229999999997</v>
      </c>
      <c r="G1281">
        <v>44.76</v>
      </c>
      <c r="H1281" s="1">
        <v>23400000</v>
      </c>
      <c r="I1281">
        <v>3</v>
      </c>
      <c r="J1281">
        <v>12709</v>
      </c>
      <c r="K1281" t="s">
        <v>73</v>
      </c>
      <c r="L1281">
        <v>4</v>
      </c>
      <c r="M1281">
        <v>4</v>
      </c>
      <c r="N1281" t="s">
        <v>2233</v>
      </c>
    </row>
    <row r="1282" spans="1:16" x14ac:dyDescent="0.25">
      <c r="A1282" t="s">
        <v>2234</v>
      </c>
      <c r="B1282">
        <v>31.74</v>
      </c>
      <c r="C1282">
        <v>959.47460000000001</v>
      </c>
      <c r="D1282">
        <v>9</v>
      </c>
      <c r="E1282">
        <v>-0.8</v>
      </c>
      <c r="F1282">
        <v>480.74419999999998</v>
      </c>
      <c r="G1282">
        <v>22.14</v>
      </c>
      <c r="H1282" s="1">
        <v>1540000</v>
      </c>
      <c r="I1282">
        <v>8</v>
      </c>
      <c r="J1282">
        <v>5374</v>
      </c>
      <c r="K1282" t="s">
        <v>17</v>
      </c>
      <c r="L1282">
        <v>1</v>
      </c>
      <c r="M1282">
        <v>1</v>
      </c>
      <c r="N1282" t="s">
        <v>2235</v>
      </c>
      <c r="O1282" t="s">
        <v>44</v>
      </c>
      <c r="P1282" t="s">
        <v>228</v>
      </c>
    </row>
    <row r="1283" spans="1:16" x14ac:dyDescent="0.25">
      <c r="A1283" t="s">
        <v>2236</v>
      </c>
      <c r="B1283">
        <v>31.74</v>
      </c>
      <c r="C1283">
        <v>1057.5669</v>
      </c>
      <c r="D1283">
        <v>9</v>
      </c>
      <c r="E1283">
        <v>-1.3</v>
      </c>
      <c r="F1283">
        <v>529.79</v>
      </c>
      <c r="G1283">
        <v>20.45</v>
      </c>
      <c r="H1283" s="1">
        <v>11100000</v>
      </c>
      <c r="I1283">
        <v>7</v>
      </c>
      <c r="J1283">
        <v>4740</v>
      </c>
      <c r="K1283" t="s">
        <v>20</v>
      </c>
      <c r="L1283">
        <v>1</v>
      </c>
      <c r="M1283">
        <v>1</v>
      </c>
      <c r="N1283" t="s">
        <v>2237</v>
      </c>
    </row>
    <row r="1284" spans="1:16" x14ac:dyDescent="0.25">
      <c r="A1284" t="s">
        <v>2238</v>
      </c>
      <c r="B1284">
        <v>31.73</v>
      </c>
      <c r="C1284">
        <v>1140.604</v>
      </c>
      <c r="D1284">
        <v>10</v>
      </c>
      <c r="E1284">
        <v>0.1</v>
      </c>
      <c r="F1284">
        <v>571.30930000000001</v>
      </c>
      <c r="G1284">
        <v>26.86</v>
      </c>
      <c r="H1284" s="1">
        <v>5190000</v>
      </c>
      <c r="I1284">
        <v>9</v>
      </c>
      <c r="J1284">
        <v>6998</v>
      </c>
      <c r="K1284" t="s">
        <v>23</v>
      </c>
      <c r="L1284">
        <v>2</v>
      </c>
      <c r="M1284">
        <v>2</v>
      </c>
      <c r="N1284" t="s">
        <v>1259</v>
      </c>
    </row>
    <row r="1285" spans="1:16" x14ac:dyDescent="0.25">
      <c r="A1285" t="s">
        <v>2239</v>
      </c>
      <c r="B1285">
        <v>31.73</v>
      </c>
      <c r="C1285">
        <v>943.54909999999995</v>
      </c>
      <c r="D1285">
        <v>9</v>
      </c>
      <c r="E1285">
        <v>-1.4</v>
      </c>
      <c r="F1285">
        <v>472.78109999999998</v>
      </c>
      <c r="G1285">
        <v>48.12</v>
      </c>
      <c r="H1285" s="1">
        <v>15000000</v>
      </c>
      <c r="I1285">
        <v>4</v>
      </c>
      <c r="J1285">
        <v>13779</v>
      </c>
      <c r="K1285" t="s">
        <v>26</v>
      </c>
      <c r="L1285">
        <v>2</v>
      </c>
      <c r="M1285">
        <v>2</v>
      </c>
      <c r="N1285" t="s">
        <v>2240</v>
      </c>
    </row>
    <row r="1286" spans="1:16" x14ac:dyDescent="0.25">
      <c r="A1286" t="s">
        <v>2241</v>
      </c>
      <c r="B1286">
        <v>31.73</v>
      </c>
      <c r="C1286">
        <v>1034.5872999999999</v>
      </c>
      <c r="D1286">
        <v>9</v>
      </c>
      <c r="E1286">
        <v>-0.3</v>
      </c>
      <c r="F1286">
        <v>518.30079999999998</v>
      </c>
      <c r="G1286">
        <v>24.81</v>
      </c>
      <c r="H1286" s="1">
        <v>471000000</v>
      </c>
      <c r="I1286">
        <v>9</v>
      </c>
      <c r="J1286">
        <v>6277</v>
      </c>
      <c r="K1286" t="s">
        <v>23</v>
      </c>
      <c r="L1286">
        <v>4</v>
      </c>
      <c r="M1286">
        <v>4</v>
      </c>
      <c r="N1286" t="s">
        <v>2242</v>
      </c>
    </row>
    <row r="1287" spans="1:16" x14ac:dyDescent="0.25">
      <c r="A1287" t="s">
        <v>2243</v>
      </c>
      <c r="B1287">
        <v>31.73</v>
      </c>
      <c r="C1287">
        <v>1046.576</v>
      </c>
      <c r="D1287">
        <v>9</v>
      </c>
      <c r="E1287">
        <v>0.2</v>
      </c>
      <c r="F1287">
        <v>524.29539999999997</v>
      </c>
      <c r="G1287">
        <v>25.86</v>
      </c>
      <c r="H1287" s="1">
        <v>10200000</v>
      </c>
      <c r="I1287">
        <v>9</v>
      </c>
      <c r="J1287">
        <v>6643</v>
      </c>
      <c r="K1287" t="s">
        <v>23</v>
      </c>
      <c r="L1287">
        <v>1</v>
      </c>
      <c r="M1287">
        <v>1</v>
      </c>
      <c r="N1287" t="s">
        <v>2244</v>
      </c>
    </row>
    <row r="1288" spans="1:16" x14ac:dyDescent="0.25">
      <c r="A1288" t="s">
        <v>2245</v>
      </c>
      <c r="B1288">
        <v>31.72</v>
      </c>
      <c r="C1288">
        <v>1113.6002000000001</v>
      </c>
      <c r="D1288">
        <v>9</v>
      </c>
      <c r="E1288">
        <v>-0.4</v>
      </c>
      <c r="F1288">
        <v>557.80719999999997</v>
      </c>
      <c r="G1288">
        <v>20.25</v>
      </c>
      <c r="H1288" s="1">
        <v>7000000</v>
      </c>
      <c r="I1288">
        <v>5</v>
      </c>
      <c r="J1288">
        <v>4676</v>
      </c>
      <c r="K1288" t="s">
        <v>47</v>
      </c>
      <c r="L1288">
        <v>1</v>
      </c>
      <c r="M1288">
        <v>1</v>
      </c>
      <c r="N1288" t="s">
        <v>723</v>
      </c>
    </row>
    <row r="1289" spans="1:16" x14ac:dyDescent="0.25">
      <c r="A1289" t="s">
        <v>2246</v>
      </c>
      <c r="B1289">
        <v>31.71</v>
      </c>
      <c r="C1289">
        <v>1214.5818999999999</v>
      </c>
      <c r="D1289">
        <v>10</v>
      </c>
      <c r="E1289">
        <v>0.8</v>
      </c>
      <c r="F1289">
        <v>608.29870000000005</v>
      </c>
      <c r="G1289">
        <v>47.85</v>
      </c>
      <c r="H1289" s="1">
        <v>1080000</v>
      </c>
      <c r="I1289">
        <v>1</v>
      </c>
      <c r="J1289">
        <v>13818</v>
      </c>
      <c r="K1289" t="s">
        <v>84</v>
      </c>
      <c r="L1289">
        <v>1</v>
      </c>
      <c r="M1289">
        <v>1</v>
      </c>
      <c r="N1289" t="s">
        <v>571</v>
      </c>
    </row>
    <row r="1290" spans="1:16" x14ac:dyDescent="0.25">
      <c r="A1290" t="s">
        <v>2247</v>
      </c>
      <c r="B1290">
        <v>31.71</v>
      </c>
      <c r="C1290">
        <v>989.51819999999998</v>
      </c>
      <c r="D1290">
        <v>9</v>
      </c>
      <c r="E1290">
        <v>-1.7</v>
      </c>
      <c r="F1290">
        <v>495.76549999999997</v>
      </c>
      <c r="G1290">
        <v>52.99</v>
      </c>
      <c r="H1290" s="1">
        <v>3040000</v>
      </c>
      <c r="I1290">
        <v>5</v>
      </c>
      <c r="J1290">
        <v>15312</v>
      </c>
      <c r="K1290" t="s">
        <v>47</v>
      </c>
      <c r="L1290">
        <v>1</v>
      </c>
      <c r="M1290">
        <v>1</v>
      </c>
      <c r="N1290" t="s">
        <v>199</v>
      </c>
    </row>
    <row r="1291" spans="1:16" x14ac:dyDescent="0.25">
      <c r="A1291" t="s">
        <v>2248</v>
      </c>
      <c r="B1291">
        <v>31.71</v>
      </c>
      <c r="C1291">
        <v>989.51819999999998</v>
      </c>
      <c r="D1291">
        <v>9</v>
      </c>
      <c r="E1291">
        <v>-1.7</v>
      </c>
      <c r="F1291">
        <v>495.76549999999997</v>
      </c>
      <c r="G1291">
        <v>52.99</v>
      </c>
      <c r="H1291" s="1">
        <v>3040000</v>
      </c>
      <c r="I1291">
        <v>5</v>
      </c>
      <c r="J1291">
        <v>15312</v>
      </c>
      <c r="K1291" t="s">
        <v>47</v>
      </c>
      <c r="L1291">
        <v>1</v>
      </c>
      <c r="M1291">
        <v>1</v>
      </c>
    </row>
    <row r="1292" spans="1:16" x14ac:dyDescent="0.25">
      <c r="A1292" t="s">
        <v>2249</v>
      </c>
      <c r="B1292">
        <v>31.71</v>
      </c>
      <c r="C1292">
        <v>967.5702</v>
      </c>
      <c r="D1292">
        <v>10</v>
      </c>
      <c r="E1292">
        <v>0.4</v>
      </c>
      <c r="F1292">
        <v>484.79250000000002</v>
      </c>
      <c r="G1292">
        <v>37.869999999999997</v>
      </c>
      <c r="H1292" s="1">
        <v>399000</v>
      </c>
      <c r="I1292">
        <v>10</v>
      </c>
      <c r="J1292">
        <v>10896</v>
      </c>
      <c r="K1292" t="s">
        <v>32</v>
      </c>
      <c r="L1292">
        <v>1</v>
      </c>
      <c r="M1292">
        <v>1</v>
      </c>
      <c r="N1292" t="s">
        <v>1636</v>
      </c>
    </row>
    <row r="1293" spans="1:16" x14ac:dyDescent="0.25">
      <c r="A1293" t="s">
        <v>2250</v>
      </c>
      <c r="B1293">
        <v>31.71</v>
      </c>
      <c r="C1293">
        <v>1125.5817999999999</v>
      </c>
      <c r="D1293">
        <v>9</v>
      </c>
      <c r="E1293">
        <v>0.3</v>
      </c>
      <c r="F1293">
        <v>376.2013</v>
      </c>
      <c r="G1293">
        <v>38.44</v>
      </c>
      <c r="H1293" s="1">
        <v>464000</v>
      </c>
      <c r="I1293">
        <v>1</v>
      </c>
      <c r="J1293">
        <v>10519</v>
      </c>
      <c r="K1293" t="s">
        <v>84</v>
      </c>
      <c r="L1293">
        <v>1</v>
      </c>
      <c r="M1293">
        <v>1</v>
      </c>
      <c r="N1293" t="s">
        <v>2251</v>
      </c>
    </row>
    <row r="1294" spans="1:16" x14ac:dyDescent="0.25">
      <c r="A1294" t="s">
        <v>2252</v>
      </c>
      <c r="B1294">
        <v>31.71</v>
      </c>
      <c r="C1294">
        <v>1053.6545000000001</v>
      </c>
      <c r="D1294">
        <v>10</v>
      </c>
      <c r="E1294">
        <v>-1.4</v>
      </c>
      <c r="F1294">
        <v>527.8338</v>
      </c>
      <c r="G1294">
        <v>25.27</v>
      </c>
      <c r="H1294" s="1">
        <v>1140000</v>
      </c>
      <c r="I1294">
        <v>7</v>
      </c>
      <c r="J1294">
        <v>6406</v>
      </c>
      <c r="K1294" t="s">
        <v>20</v>
      </c>
      <c r="L1294">
        <v>1</v>
      </c>
      <c r="M1294">
        <v>1</v>
      </c>
      <c r="N1294" t="s">
        <v>2253</v>
      </c>
    </row>
    <row r="1295" spans="1:16" x14ac:dyDescent="0.25">
      <c r="A1295" t="s">
        <v>2254</v>
      </c>
      <c r="B1295">
        <v>31.7</v>
      </c>
      <c r="C1295">
        <v>958.46609999999998</v>
      </c>
      <c r="D1295">
        <v>9</v>
      </c>
      <c r="E1295">
        <v>0.5</v>
      </c>
      <c r="F1295">
        <v>480.24059999999997</v>
      </c>
      <c r="G1295">
        <v>48.59</v>
      </c>
      <c r="H1295" s="1">
        <v>2150000</v>
      </c>
      <c r="I1295">
        <v>5</v>
      </c>
      <c r="J1295">
        <v>13775</v>
      </c>
      <c r="K1295" t="s">
        <v>47</v>
      </c>
      <c r="L1295">
        <v>2</v>
      </c>
      <c r="M1295">
        <v>2</v>
      </c>
      <c r="N1295" t="s">
        <v>1982</v>
      </c>
    </row>
    <row r="1296" spans="1:16" x14ac:dyDescent="0.25">
      <c r="A1296" t="s">
        <v>2255</v>
      </c>
      <c r="B1296">
        <v>31.69</v>
      </c>
      <c r="C1296">
        <v>881.46469999999999</v>
      </c>
      <c r="D1296">
        <v>9</v>
      </c>
      <c r="E1296">
        <v>1.1000000000000001</v>
      </c>
      <c r="F1296">
        <v>441.74009999999998</v>
      </c>
      <c r="G1296">
        <v>34.15</v>
      </c>
      <c r="H1296" s="1">
        <v>16100000</v>
      </c>
      <c r="I1296">
        <v>7</v>
      </c>
      <c r="J1296">
        <v>9421</v>
      </c>
      <c r="K1296" t="s">
        <v>20</v>
      </c>
      <c r="L1296">
        <v>23</v>
      </c>
      <c r="M1296">
        <v>23</v>
      </c>
      <c r="N1296" t="s">
        <v>2256</v>
      </c>
    </row>
    <row r="1297" spans="1:14" x14ac:dyDescent="0.25">
      <c r="A1297" t="s">
        <v>2257</v>
      </c>
      <c r="B1297">
        <v>31.69</v>
      </c>
      <c r="C1297">
        <v>1086.5345</v>
      </c>
      <c r="D1297">
        <v>11</v>
      </c>
      <c r="E1297">
        <v>0</v>
      </c>
      <c r="F1297">
        <v>544.27449999999999</v>
      </c>
      <c r="G1297">
        <v>29.61</v>
      </c>
      <c r="H1297" s="1">
        <v>1820000</v>
      </c>
      <c r="I1297">
        <v>7</v>
      </c>
      <c r="J1297">
        <v>7893</v>
      </c>
      <c r="K1297" t="s">
        <v>20</v>
      </c>
      <c r="L1297">
        <v>2</v>
      </c>
      <c r="M1297">
        <v>2</v>
      </c>
      <c r="N1297" t="s">
        <v>2258</v>
      </c>
    </row>
    <row r="1298" spans="1:14" x14ac:dyDescent="0.25">
      <c r="A1298" t="s">
        <v>2259</v>
      </c>
      <c r="B1298">
        <v>31.68</v>
      </c>
      <c r="C1298">
        <v>1013.577</v>
      </c>
      <c r="D1298">
        <v>9</v>
      </c>
      <c r="E1298">
        <v>-0.1</v>
      </c>
      <c r="F1298">
        <v>507.79570000000001</v>
      </c>
      <c r="G1298">
        <v>22.4</v>
      </c>
      <c r="H1298" s="1">
        <v>5220000</v>
      </c>
      <c r="I1298">
        <v>9</v>
      </c>
      <c r="J1298">
        <v>5437</v>
      </c>
      <c r="K1298" t="s">
        <v>23</v>
      </c>
      <c r="L1298">
        <v>1</v>
      </c>
      <c r="M1298">
        <v>1</v>
      </c>
      <c r="N1298" t="s">
        <v>2260</v>
      </c>
    </row>
    <row r="1299" spans="1:14" x14ac:dyDescent="0.25">
      <c r="A1299" t="s">
        <v>2261</v>
      </c>
      <c r="B1299">
        <v>31.67</v>
      </c>
      <c r="C1299">
        <v>1022.6236</v>
      </c>
      <c r="D1299">
        <v>10</v>
      </c>
      <c r="E1299">
        <v>-4.5</v>
      </c>
      <c r="F1299">
        <v>512.31679999999994</v>
      </c>
      <c r="G1299">
        <v>27.09</v>
      </c>
      <c r="H1299" s="1">
        <v>13800000</v>
      </c>
      <c r="I1299">
        <v>10</v>
      </c>
      <c r="J1299">
        <v>7088</v>
      </c>
      <c r="K1299" t="s">
        <v>32</v>
      </c>
      <c r="L1299">
        <v>3</v>
      </c>
      <c r="M1299">
        <v>3</v>
      </c>
      <c r="N1299" t="s">
        <v>1093</v>
      </c>
    </row>
    <row r="1300" spans="1:14" x14ac:dyDescent="0.25">
      <c r="A1300" t="s">
        <v>2262</v>
      </c>
      <c r="B1300">
        <v>31.67</v>
      </c>
      <c r="C1300">
        <v>1135.5549000000001</v>
      </c>
      <c r="D1300">
        <v>9</v>
      </c>
      <c r="E1300">
        <v>0.6</v>
      </c>
      <c r="F1300">
        <v>568.78510000000006</v>
      </c>
      <c r="G1300">
        <v>65.14</v>
      </c>
      <c r="H1300" s="1">
        <v>36300000</v>
      </c>
      <c r="I1300">
        <v>4</v>
      </c>
      <c r="J1300">
        <v>19701</v>
      </c>
      <c r="K1300" t="s">
        <v>26</v>
      </c>
      <c r="L1300">
        <v>4</v>
      </c>
      <c r="M1300">
        <v>4</v>
      </c>
      <c r="N1300" t="s">
        <v>2263</v>
      </c>
    </row>
    <row r="1301" spans="1:14" x14ac:dyDescent="0.25">
      <c r="A1301" t="s">
        <v>2264</v>
      </c>
      <c r="B1301">
        <v>31.66</v>
      </c>
      <c r="C1301">
        <v>1175.6775</v>
      </c>
      <c r="D1301">
        <v>9</v>
      </c>
      <c r="E1301">
        <v>1.1000000000000001</v>
      </c>
      <c r="F1301">
        <v>588.84670000000006</v>
      </c>
      <c r="G1301">
        <v>23.24</v>
      </c>
      <c r="H1301" s="1">
        <v>6900000</v>
      </c>
      <c r="I1301">
        <v>8</v>
      </c>
      <c r="J1301">
        <v>5759</v>
      </c>
      <c r="K1301" t="s">
        <v>17</v>
      </c>
      <c r="L1301">
        <v>1</v>
      </c>
      <c r="M1301">
        <v>1</v>
      </c>
      <c r="N1301" t="s">
        <v>2265</v>
      </c>
    </row>
    <row r="1302" spans="1:14" x14ac:dyDescent="0.25">
      <c r="A1302" t="s">
        <v>2266</v>
      </c>
      <c r="B1302">
        <v>31.66</v>
      </c>
      <c r="C1302">
        <v>1097.5757000000001</v>
      </c>
      <c r="D1302">
        <v>9</v>
      </c>
      <c r="E1302">
        <v>1.3</v>
      </c>
      <c r="F1302">
        <v>549.79579999999999</v>
      </c>
      <c r="G1302">
        <v>45.47</v>
      </c>
      <c r="H1302" s="1">
        <v>7390000</v>
      </c>
      <c r="I1302">
        <v>1</v>
      </c>
      <c r="J1302">
        <v>12997</v>
      </c>
      <c r="K1302" t="s">
        <v>84</v>
      </c>
      <c r="L1302">
        <v>2</v>
      </c>
      <c r="M1302">
        <v>2</v>
      </c>
      <c r="N1302" t="s">
        <v>1816</v>
      </c>
    </row>
    <row r="1303" spans="1:14" x14ac:dyDescent="0.25">
      <c r="A1303" t="s">
        <v>2267</v>
      </c>
      <c r="B1303">
        <v>31.66</v>
      </c>
      <c r="C1303">
        <v>987.55020000000002</v>
      </c>
      <c r="D1303">
        <v>9</v>
      </c>
      <c r="E1303">
        <v>-1</v>
      </c>
      <c r="F1303">
        <v>494.78190000000001</v>
      </c>
      <c r="G1303">
        <v>27.73</v>
      </c>
      <c r="H1303" s="1">
        <v>2360000</v>
      </c>
      <c r="I1303">
        <v>2</v>
      </c>
      <c r="J1303">
        <v>7208</v>
      </c>
      <c r="K1303" t="s">
        <v>29</v>
      </c>
      <c r="L1303">
        <v>1</v>
      </c>
      <c r="M1303">
        <v>1</v>
      </c>
      <c r="N1303" t="s">
        <v>1908</v>
      </c>
    </row>
    <row r="1304" spans="1:14" x14ac:dyDescent="0.25">
      <c r="A1304" t="s">
        <v>2268</v>
      </c>
      <c r="B1304">
        <v>31.65</v>
      </c>
      <c r="C1304">
        <v>1052.6454000000001</v>
      </c>
      <c r="D1304">
        <v>9</v>
      </c>
      <c r="E1304">
        <v>0.2</v>
      </c>
      <c r="F1304">
        <v>527.33010000000002</v>
      </c>
      <c r="G1304">
        <v>29.64</v>
      </c>
      <c r="H1304" s="1">
        <v>1100000</v>
      </c>
      <c r="I1304">
        <v>10</v>
      </c>
      <c r="J1304">
        <v>7986</v>
      </c>
      <c r="K1304" t="s">
        <v>32</v>
      </c>
      <c r="L1304">
        <v>1</v>
      </c>
      <c r="M1304">
        <v>1</v>
      </c>
      <c r="N1304" t="s">
        <v>2269</v>
      </c>
    </row>
    <row r="1305" spans="1:14" x14ac:dyDescent="0.25">
      <c r="A1305" t="s">
        <v>2270</v>
      </c>
      <c r="B1305">
        <v>31.65</v>
      </c>
      <c r="C1305">
        <v>1054.5923</v>
      </c>
      <c r="D1305">
        <v>9</v>
      </c>
      <c r="E1305">
        <v>1.4</v>
      </c>
      <c r="F1305">
        <v>528.30409999999995</v>
      </c>
      <c r="G1305">
        <v>36.6</v>
      </c>
      <c r="H1305" s="1">
        <v>36400000</v>
      </c>
      <c r="I1305">
        <v>3</v>
      </c>
      <c r="J1305">
        <v>9813</v>
      </c>
      <c r="K1305" t="s">
        <v>73</v>
      </c>
      <c r="L1305">
        <v>6</v>
      </c>
      <c r="M1305">
        <v>6</v>
      </c>
      <c r="N1305" t="s">
        <v>2271</v>
      </c>
    </row>
    <row r="1306" spans="1:14" x14ac:dyDescent="0.25">
      <c r="A1306" t="s">
        <v>2272</v>
      </c>
      <c r="B1306">
        <v>31.65</v>
      </c>
      <c r="C1306">
        <v>1102.6022</v>
      </c>
      <c r="D1306">
        <v>10</v>
      </c>
      <c r="E1306">
        <v>-2</v>
      </c>
      <c r="F1306">
        <v>552.30730000000005</v>
      </c>
      <c r="G1306">
        <v>30.88</v>
      </c>
      <c r="H1306" s="1">
        <v>685000</v>
      </c>
      <c r="I1306">
        <v>10</v>
      </c>
      <c r="J1306">
        <v>8424</v>
      </c>
      <c r="K1306" t="s">
        <v>32</v>
      </c>
      <c r="L1306">
        <v>1</v>
      </c>
      <c r="M1306">
        <v>1</v>
      </c>
      <c r="N1306" t="s">
        <v>2273</v>
      </c>
    </row>
    <row r="1307" spans="1:14" x14ac:dyDescent="0.25">
      <c r="A1307" t="s">
        <v>2274</v>
      </c>
      <c r="B1307">
        <v>31.62</v>
      </c>
      <c r="C1307">
        <v>1056.6542999999999</v>
      </c>
      <c r="D1307">
        <v>9</v>
      </c>
      <c r="E1307">
        <v>0.8</v>
      </c>
      <c r="F1307">
        <v>529.33479999999997</v>
      </c>
      <c r="G1307">
        <v>60.09</v>
      </c>
      <c r="H1307" s="1">
        <v>4120000</v>
      </c>
      <c r="I1307">
        <v>2</v>
      </c>
      <c r="J1307">
        <v>18750</v>
      </c>
      <c r="K1307" t="s">
        <v>29</v>
      </c>
      <c r="L1307">
        <v>1</v>
      </c>
      <c r="M1307">
        <v>1</v>
      </c>
      <c r="N1307" t="s">
        <v>1833</v>
      </c>
    </row>
    <row r="1308" spans="1:14" x14ac:dyDescent="0.25">
      <c r="A1308" t="s">
        <v>2275</v>
      </c>
      <c r="B1308">
        <v>31.62</v>
      </c>
      <c r="C1308">
        <v>1129.5554999999999</v>
      </c>
      <c r="D1308">
        <v>9</v>
      </c>
      <c r="E1308">
        <v>0.8</v>
      </c>
      <c r="F1308">
        <v>565.78549999999996</v>
      </c>
      <c r="G1308">
        <v>26.47</v>
      </c>
      <c r="H1308" s="1">
        <v>15000000</v>
      </c>
      <c r="I1308">
        <v>9</v>
      </c>
      <c r="J1308">
        <v>6856</v>
      </c>
      <c r="K1308" t="s">
        <v>23</v>
      </c>
      <c r="L1308">
        <v>3</v>
      </c>
      <c r="M1308">
        <v>3</v>
      </c>
      <c r="N1308" t="s">
        <v>919</v>
      </c>
    </row>
    <row r="1309" spans="1:14" x14ac:dyDescent="0.25">
      <c r="A1309" t="s">
        <v>2276</v>
      </c>
      <c r="B1309">
        <v>31.62</v>
      </c>
      <c r="C1309">
        <v>1191.5052000000001</v>
      </c>
      <c r="D1309">
        <v>9</v>
      </c>
      <c r="E1309">
        <v>0.5</v>
      </c>
      <c r="F1309">
        <v>596.76020000000005</v>
      </c>
      <c r="G1309">
        <v>45.35</v>
      </c>
      <c r="H1309" s="1">
        <v>10900000</v>
      </c>
      <c r="I1309">
        <v>1</v>
      </c>
      <c r="J1309">
        <v>12955</v>
      </c>
      <c r="K1309" t="s">
        <v>84</v>
      </c>
      <c r="L1309">
        <v>4</v>
      </c>
      <c r="M1309">
        <v>4</v>
      </c>
      <c r="N1309" t="s">
        <v>479</v>
      </c>
    </row>
    <row r="1310" spans="1:14" x14ac:dyDescent="0.25">
      <c r="A1310" t="s">
        <v>2277</v>
      </c>
      <c r="B1310">
        <v>31.62</v>
      </c>
      <c r="C1310">
        <v>970.55600000000004</v>
      </c>
      <c r="D1310">
        <v>10</v>
      </c>
      <c r="E1310">
        <v>-0.5</v>
      </c>
      <c r="F1310">
        <v>486.28500000000003</v>
      </c>
      <c r="G1310">
        <v>33.42</v>
      </c>
      <c r="H1310" s="1">
        <v>639000</v>
      </c>
      <c r="I1310">
        <v>9</v>
      </c>
      <c r="J1310">
        <v>9297</v>
      </c>
      <c r="K1310" t="s">
        <v>23</v>
      </c>
      <c r="L1310">
        <v>1</v>
      </c>
      <c r="M1310">
        <v>1</v>
      </c>
      <c r="N1310" t="s">
        <v>1563</v>
      </c>
    </row>
    <row r="1311" spans="1:14" x14ac:dyDescent="0.25">
      <c r="A1311" t="s">
        <v>2278</v>
      </c>
      <c r="B1311">
        <v>31.61</v>
      </c>
      <c r="C1311">
        <v>1105.6495</v>
      </c>
      <c r="D1311">
        <v>9</v>
      </c>
      <c r="E1311">
        <v>-1.6</v>
      </c>
      <c r="F1311">
        <v>553.83119999999997</v>
      </c>
      <c r="G1311">
        <v>41.22</v>
      </c>
      <c r="H1311" s="1">
        <v>2780000</v>
      </c>
      <c r="I1311">
        <v>5</v>
      </c>
      <c r="J1311">
        <v>11210</v>
      </c>
      <c r="K1311" t="s">
        <v>47</v>
      </c>
      <c r="L1311">
        <v>1</v>
      </c>
      <c r="M1311">
        <v>1</v>
      </c>
      <c r="N1311" t="s">
        <v>2279</v>
      </c>
    </row>
    <row r="1312" spans="1:14" x14ac:dyDescent="0.25">
      <c r="A1312" t="s">
        <v>2280</v>
      </c>
      <c r="B1312">
        <v>31.61</v>
      </c>
      <c r="C1312">
        <v>1081.6608000000001</v>
      </c>
      <c r="D1312">
        <v>10</v>
      </c>
      <c r="E1312">
        <v>-1.4</v>
      </c>
      <c r="F1312">
        <v>541.83690000000001</v>
      </c>
      <c r="G1312">
        <v>30.46</v>
      </c>
      <c r="H1312" s="1">
        <v>613000</v>
      </c>
      <c r="I1312">
        <v>10</v>
      </c>
      <c r="J1312">
        <v>8278</v>
      </c>
      <c r="K1312" t="s">
        <v>32</v>
      </c>
      <c r="L1312">
        <v>1</v>
      </c>
      <c r="M1312">
        <v>1</v>
      </c>
      <c r="N1312" t="s">
        <v>2281</v>
      </c>
    </row>
    <row r="1313" spans="1:16" x14ac:dyDescent="0.25">
      <c r="A1313" t="s">
        <v>2282</v>
      </c>
      <c r="B1313">
        <v>31.61</v>
      </c>
      <c r="C1313">
        <v>1159.6097</v>
      </c>
      <c r="D1313">
        <v>9</v>
      </c>
      <c r="E1313">
        <v>-1.3</v>
      </c>
      <c r="F1313">
        <v>387.54329999999999</v>
      </c>
      <c r="G1313">
        <v>21.78</v>
      </c>
      <c r="H1313" s="1">
        <v>2310000</v>
      </c>
      <c r="I1313">
        <v>7</v>
      </c>
      <c r="J1313">
        <v>5188</v>
      </c>
      <c r="K1313" t="s">
        <v>20</v>
      </c>
      <c r="L1313">
        <v>1</v>
      </c>
      <c r="M1313">
        <v>1</v>
      </c>
      <c r="N1313" t="s">
        <v>1583</v>
      </c>
    </row>
    <row r="1314" spans="1:16" x14ac:dyDescent="0.25">
      <c r="A1314" t="s">
        <v>2283</v>
      </c>
      <c r="B1314">
        <v>31.59</v>
      </c>
      <c r="C1314">
        <v>943.52390000000003</v>
      </c>
      <c r="D1314">
        <v>9</v>
      </c>
      <c r="E1314">
        <v>0.4</v>
      </c>
      <c r="F1314">
        <v>472.76940000000002</v>
      </c>
      <c r="G1314">
        <v>44.34</v>
      </c>
      <c r="H1314" s="1">
        <v>13100000</v>
      </c>
      <c r="I1314">
        <v>1</v>
      </c>
      <c r="J1314">
        <v>12607</v>
      </c>
      <c r="K1314" t="s">
        <v>84</v>
      </c>
      <c r="L1314">
        <v>10</v>
      </c>
      <c r="M1314">
        <v>10</v>
      </c>
      <c r="N1314" t="s">
        <v>2284</v>
      </c>
    </row>
    <row r="1315" spans="1:16" x14ac:dyDescent="0.25">
      <c r="A1315" t="s">
        <v>2285</v>
      </c>
      <c r="B1315">
        <v>31.58</v>
      </c>
      <c r="C1315">
        <v>1055.5287000000001</v>
      </c>
      <c r="D1315">
        <v>9</v>
      </c>
      <c r="E1315">
        <v>0.4</v>
      </c>
      <c r="F1315">
        <v>528.77189999999996</v>
      </c>
      <c r="G1315">
        <v>43.04</v>
      </c>
      <c r="H1315" s="1">
        <v>1680000</v>
      </c>
      <c r="I1315">
        <v>1</v>
      </c>
      <c r="J1315">
        <v>12175</v>
      </c>
      <c r="K1315" t="s">
        <v>84</v>
      </c>
      <c r="L1315">
        <v>1</v>
      </c>
      <c r="M1315">
        <v>1</v>
      </c>
      <c r="N1315" t="s">
        <v>786</v>
      </c>
    </row>
    <row r="1316" spans="1:16" x14ac:dyDescent="0.25">
      <c r="A1316" t="s">
        <v>2286</v>
      </c>
      <c r="B1316">
        <v>31.57</v>
      </c>
      <c r="C1316">
        <v>1171.5696</v>
      </c>
      <c r="D1316">
        <v>9</v>
      </c>
      <c r="E1316">
        <v>-0.4</v>
      </c>
      <c r="F1316">
        <v>586.79179999999997</v>
      </c>
      <c r="G1316">
        <v>51.81</v>
      </c>
      <c r="H1316" s="1">
        <v>14800000</v>
      </c>
      <c r="I1316">
        <v>4</v>
      </c>
      <c r="J1316">
        <v>15067</v>
      </c>
      <c r="K1316" t="s">
        <v>26</v>
      </c>
      <c r="L1316">
        <v>6</v>
      </c>
      <c r="M1316">
        <v>6</v>
      </c>
      <c r="N1316" t="s">
        <v>734</v>
      </c>
    </row>
    <row r="1317" spans="1:16" x14ac:dyDescent="0.25">
      <c r="A1317" t="s">
        <v>2287</v>
      </c>
      <c r="B1317">
        <v>31.56</v>
      </c>
      <c r="C1317">
        <v>2205.9558000000002</v>
      </c>
      <c r="D1317">
        <v>19</v>
      </c>
      <c r="E1317">
        <v>2.7</v>
      </c>
      <c r="F1317">
        <v>1103.9882</v>
      </c>
      <c r="G1317">
        <v>54.35</v>
      </c>
      <c r="H1317" s="1">
        <v>684000</v>
      </c>
      <c r="I1317">
        <v>3</v>
      </c>
      <c r="J1317">
        <v>16069</v>
      </c>
      <c r="K1317" t="s">
        <v>73</v>
      </c>
      <c r="L1317">
        <v>1</v>
      </c>
      <c r="M1317">
        <v>1</v>
      </c>
      <c r="N1317" t="s">
        <v>152</v>
      </c>
      <c r="O1317" t="s">
        <v>44</v>
      </c>
      <c r="P1317" t="s">
        <v>2288</v>
      </c>
    </row>
    <row r="1318" spans="1:16" x14ac:dyDescent="0.25">
      <c r="A1318" t="s">
        <v>2289</v>
      </c>
      <c r="B1318">
        <v>31.55</v>
      </c>
      <c r="C1318">
        <v>1090.577</v>
      </c>
      <c r="D1318">
        <v>9</v>
      </c>
      <c r="E1318">
        <v>0.2</v>
      </c>
      <c r="F1318">
        <v>546.29589999999996</v>
      </c>
      <c r="G1318">
        <v>21.59</v>
      </c>
      <c r="H1318" s="1">
        <v>5820000</v>
      </c>
      <c r="I1318">
        <v>6</v>
      </c>
      <c r="J1318">
        <v>5147</v>
      </c>
      <c r="K1318" t="s">
        <v>142</v>
      </c>
      <c r="L1318">
        <v>2</v>
      </c>
      <c r="M1318">
        <v>2</v>
      </c>
      <c r="N1318" t="s">
        <v>2290</v>
      </c>
    </row>
    <row r="1319" spans="1:16" x14ac:dyDescent="0.25">
      <c r="A1319" t="s">
        <v>2291</v>
      </c>
      <c r="B1319">
        <v>31.55</v>
      </c>
      <c r="C1319">
        <v>1044.4988000000001</v>
      </c>
      <c r="D1319">
        <v>9</v>
      </c>
      <c r="E1319">
        <v>-0.8</v>
      </c>
      <c r="F1319">
        <v>523.25620000000004</v>
      </c>
      <c r="G1319">
        <v>22.71</v>
      </c>
      <c r="H1319" s="1">
        <v>7550000</v>
      </c>
      <c r="I1319">
        <v>6</v>
      </c>
      <c r="J1319">
        <v>5504</v>
      </c>
      <c r="K1319" t="s">
        <v>142</v>
      </c>
      <c r="L1319">
        <v>1</v>
      </c>
      <c r="M1319">
        <v>1</v>
      </c>
      <c r="N1319" t="s">
        <v>2292</v>
      </c>
    </row>
    <row r="1320" spans="1:16" x14ac:dyDescent="0.25">
      <c r="A1320" t="s">
        <v>2293</v>
      </c>
      <c r="B1320">
        <v>31.55</v>
      </c>
      <c r="C1320">
        <v>1072.5441000000001</v>
      </c>
      <c r="D1320">
        <v>9</v>
      </c>
      <c r="E1320">
        <v>-1.5</v>
      </c>
      <c r="F1320">
        <v>537.27850000000001</v>
      </c>
      <c r="G1320">
        <v>40.21</v>
      </c>
      <c r="H1320" s="1">
        <v>2440000</v>
      </c>
      <c r="I1320">
        <v>2</v>
      </c>
      <c r="J1320">
        <v>11638</v>
      </c>
      <c r="K1320" t="s">
        <v>29</v>
      </c>
      <c r="L1320">
        <v>1</v>
      </c>
      <c r="M1320">
        <v>1</v>
      </c>
      <c r="N1320" t="s">
        <v>2294</v>
      </c>
    </row>
    <row r="1321" spans="1:16" x14ac:dyDescent="0.25">
      <c r="A1321" t="s">
        <v>2295</v>
      </c>
      <c r="B1321">
        <v>31.55</v>
      </c>
      <c r="C1321">
        <v>3581.8267000000001</v>
      </c>
      <c r="D1321">
        <v>30</v>
      </c>
      <c r="E1321">
        <v>6.4</v>
      </c>
      <c r="F1321">
        <v>717.37720000000002</v>
      </c>
      <c r="G1321">
        <v>40.549999999999997</v>
      </c>
      <c r="H1321">
        <v>0</v>
      </c>
      <c r="I1321">
        <v>7</v>
      </c>
      <c r="J1321">
        <v>11595</v>
      </c>
      <c r="K1321" t="s">
        <v>20</v>
      </c>
      <c r="L1321">
        <v>1</v>
      </c>
      <c r="M1321">
        <v>1</v>
      </c>
      <c r="N1321" t="s">
        <v>18</v>
      </c>
      <c r="O1321" t="s">
        <v>1666</v>
      </c>
      <c r="P1321" t="s">
        <v>2296</v>
      </c>
    </row>
    <row r="1322" spans="1:16" x14ac:dyDescent="0.25">
      <c r="A1322" t="s">
        <v>2297</v>
      </c>
      <c r="B1322">
        <v>31.54</v>
      </c>
      <c r="C1322">
        <v>1060.5916999999999</v>
      </c>
      <c r="D1322">
        <v>9</v>
      </c>
      <c r="E1322">
        <v>0.6</v>
      </c>
      <c r="F1322">
        <v>531.30340000000001</v>
      </c>
      <c r="G1322">
        <v>51.25</v>
      </c>
      <c r="H1322" s="1">
        <v>11600000</v>
      </c>
      <c r="I1322">
        <v>5</v>
      </c>
      <c r="J1322">
        <v>14705</v>
      </c>
      <c r="K1322" t="s">
        <v>47</v>
      </c>
      <c r="L1322">
        <v>4</v>
      </c>
      <c r="M1322">
        <v>4</v>
      </c>
      <c r="N1322" t="s">
        <v>2298</v>
      </c>
    </row>
    <row r="1323" spans="1:16" x14ac:dyDescent="0.25">
      <c r="A1323" t="s">
        <v>2299</v>
      </c>
      <c r="B1323">
        <v>31.53</v>
      </c>
      <c r="C1323">
        <v>1145.6556</v>
      </c>
      <c r="D1323">
        <v>9</v>
      </c>
      <c r="E1323">
        <v>-0.1</v>
      </c>
      <c r="F1323">
        <v>573.83500000000004</v>
      </c>
      <c r="G1323">
        <v>36.229999999999997</v>
      </c>
      <c r="H1323" s="1">
        <v>20400000</v>
      </c>
      <c r="I1323">
        <v>1</v>
      </c>
      <c r="J1323">
        <v>9720</v>
      </c>
      <c r="K1323" t="s">
        <v>84</v>
      </c>
      <c r="L1323">
        <v>6</v>
      </c>
      <c r="M1323">
        <v>6</v>
      </c>
      <c r="N1323" t="s">
        <v>2300</v>
      </c>
    </row>
    <row r="1324" spans="1:16" x14ac:dyDescent="0.25">
      <c r="A1324" t="s">
        <v>2301</v>
      </c>
      <c r="B1324">
        <v>31.52</v>
      </c>
      <c r="C1324">
        <v>1043.6161</v>
      </c>
      <c r="D1324">
        <v>9</v>
      </c>
      <c r="E1324">
        <v>0</v>
      </c>
      <c r="F1324">
        <v>522.81529999999998</v>
      </c>
      <c r="G1324">
        <v>37.75</v>
      </c>
      <c r="H1324" s="1">
        <v>14100000</v>
      </c>
      <c r="I1324">
        <v>4</v>
      </c>
      <c r="J1324">
        <v>10148</v>
      </c>
      <c r="K1324" t="s">
        <v>26</v>
      </c>
      <c r="L1324">
        <v>3</v>
      </c>
      <c r="M1324">
        <v>3</v>
      </c>
      <c r="N1324" t="s">
        <v>207</v>
      </c>
    </row>
    <row r="1325" spans="1:16" x14ac:dyDescent="0.25">
      <c r="A1325" t="s">
        <v>2302</v>
      </c>
      <c r="B1325">
        <v>31.52</v>
      </c>
      <c r="C1325">
        <v>1108.6715999999999</v>
      </c>
      <c r="D1325">
        <v>10</v>
      </c>
      <c r="E1325">
        <v>0.5</v>
      </c>
      <c r="F1325">
        <v>555.34339999999997</v>
      </c>
      <c r="G1325">
        <v>22.26</v>
      </c>
      <c r="H1325" s="1">
        <v>2490000</v>
      </c>
      <c r="I1325">
        <v>8</v>
      </c>
      <c r="J1325">
        <v>5418</v>
      </c>
      <c r="K1325" t="s">
        <v>17</v>
      </c>
      <c r="L1325">
        <v>1</v>
      </c>
      <c r="M1325">
        <v>1</v>
      </c>
      <c r="N1325" t="s">
        <v>2303</v>
      </c>
    </row>
    <row r="1326" spans="1:16" x14ac:dyDescent="0.25">
      <c r="A1326" t="s">
        <v>2304</v>
      </c>
      <c r="B1326">
        <v>31.51</v>
      </c>
      <c r="C1326">
        <v>1051.5238999999999</v>
      </c>
      <c r="D1326">
        <v>9</v>
      </c>
      <c r="E1326">
        <v>-0.4</v>
      </c>
      <c r="F1326">
        <v>526.76900000000001</v>
      </c>
      <c r="G1326">
        <v>36.36</v>
      </c>
      <c r="H1326" s="1">
        <v>594000</v>
      </c>
      <c r="I1326">
        <v>2</v>
      </c>
      <c r="J1326">
        <v>10272</v>
      </c>
      <c r="K1326" t="s">
        <v>29</v>
      </c>
      <c r="L1326">
        <v>1</v>
      </c>
      <c r="M1326">
        <v>1</v>
      </c>
      <c r="N1326" t="s">
        <v>2305</v>
      </c>
    </row>
    <row r="1327" spans="1:16" x14ac:dyDescent="0.25">
      <c r="A1327" t="s">
        <v>2306</v>
      </c>
      <c r="B1327">
        <v>31.51</v>
      </c>
      <c r="C1327">
        <v>975.61159999999995</v>
      </c>
      <c r="D1327">
        <v>9</v>
      </c>
      <c r="E1327">
        <v>0.9</v>
      </c>
      <c r="F1327">
        <v>488.81349999999998</v>
      </c>
      <c r="G1327">
        <v>45.23</v>
      </c>
      <c r="H1327" s="1">
        <v>2260000</v>
      </c>
      <c r="I1327">
        <v>3</v>
      </c>
      <c r="J1327">
        <v>12876</v>
      </c>
      <c r="K1327" t="s">
        <v>73</v>
      </c>
      <c r="L1327">
        <v>2</v>
      </c>
      <c r="M1327">
        <v>2</v>
      </c>
      <c r="N1327" t="s">
        <v>2307</v>
      </c>
    </row>
    <row r="1328" spans="1:16" x14ac:dyDescent="0.25">
      <c r="A1328" t="s">
        <v>2308</v>
      </c>
      <c r="B1328">
        <v>31.51</v>
      </c>
      <c r="C1328">
        <v>1022.4855</v>
      </c>
      <c r="D1328">
        <v>9</v>
      </c>
      <c r="E1328">
        <v>0.6</v>
      </c>
      <c r="F1328">
        <v>512.25040000000001</v>
      </c>
      <c r="G1328">
        <v>20.79</v>
      </c>
      <c r="H1328" s="1">
        <v>2490000</v>
      </c>
      <c r="I1328">
        <v>9</v>
      </c>
      <c r="J1328">
        <v>4901</v>
      </c>
      <c r="K1328" t="s">
        <v>23</v>
      </c>
      <c r="L1328">
        <v>1</v>
      </c>
      <c r="M1328">
        <v>1</v>
      </c>
      <c r="N1328" t="s">
        <v>2309</v>
      </c>
      <c r="O1328" t="s">
        <v>44</v>
      </c>
      <c r="P1328" t="s">
        <v>45</v>
      </c>
    </row>
    <row r="1329" spans="1:16" x14ac:dyDescent="0.25">
      <c r="A1329" t="s">
        <v>2310</v>
      </c>
      <c r="B1329">
        <v>31.51</v>
      </c>
      <c r="C1329">
        <v>885.50720000000001</v>
      </c>
      <c r="D1329">
        <v>8</v>
      </c>
      <c r="E1329">
        <v>2.2000000000000002</v>
      </c>
      <c r="F1329">
        <v>443.76190000000003</v>
      </c>
      <c r="G1329">
        <v>51.72</v>
      </c>
      <c r="H1329" s="1">
        <v>247000000</v>
      </c>
      <c r="I1329">
        <v>7</v>
      </c>
      <c r="J1329">
        <v>15508</v>
      </c>
      <c r="K1329" t="s">
        <v>20</v>
      </c>
      <c r="L1329">
        <v>5</v>
      </c>
      <c r="M1329">
        <v>5</v>
      </c>
      <c r="N1329" t="s">
        <v>2311</v>
      </c>
    </row>
    <row r="1330" spans="1:16" x14ac:dyDescent="0.25">
      <c r="A1330" t="s">
        <v>2312</v>
      </c>
      <c r="B1330">
        <v>31.5</v>
      </c>
      <c r="C1330">
        <v>1091.6339</v>
      </c>
      <c r="D1330">
        <v>9</v>
      </c>
      <c r="E1330">
        <v>-0.2</v>
      </c>
      <c r="F1330">
        <v>546.82410000000004</v>
      </c>
      <c r="G1330">
        <v>25.85</v>
      </c>
      <c r="H1330" s="1">
        <v>874000</v>
      </c>
      <c r="I1330">
        <v>9</v>
      </c>
      <c r="J1330">
        <v>6641</v>
      </c>
      <c r="K1330" t="s">
        <v>23</v>
      </c>
      <c r="L1330">
        <v>1</v>
      </c>
      <c r="M1330">
        <v>1</v>
      </c>
      <c r="N1330" t="s">
        <v>1163</v>
      </c>
    </row>
    <row r="1331" spans="1:16" x14ac:dyDescent="0.25">
      <c r="A1331" t="s">
        <v>2313</v>
      </c>
      <c r="B1331">
        <v>31.5</v>
      </c>
      <c r="C1331">
        <v>1243.6567</v>
      </c>
      <c r="D1331">
        <v>9</v>
      </c>
      <c r="E1331">
        <v>-0.4</v>
      </c>
      <c r="F1331">
        <v>622.83540000000005</v>
      </c>
      <c r="G1331">
        <v>20.16</v>
      </c>
      <c r="H1331" s="1">
        <v>5400000</v>
      </c>
      <c r="I1331">
        <v>8</v>
      </c>
      <c r="J1331">
        <v>4681</v>
      </c>
      <c r="K1331" t="s">
        <v>17</v>
      </c>
      <c r="L1331">
        <v>2</v>
      </c>
      <c r="M1331">
        <v>2</v>
      </c>
      <c r="N1331" t="s">
        <v>2314</v>
      </c>
      <c r="O1331" t="s">
        <v>44</v>
      </c>
      <c r="P1331" t="s">
        <v>338</v>
      </c>
    </row>
    <row r="1332" spans="1:16" x14ac:dyDescent="0.25">
      <c r="A1332" t="s">
        <v>2315</v>
      </c>
      <c r="B1332">
        <v>31.5</v>
      </c>
      <c r="C1332">
        <v>1065.5607</v>
      </c>
      <c r="D1332">
        <v>9</v>
      </c>
      <c r="E1332">
        <v>-0.7</v>
      </c>
      <c r="F1332">
        <v>533.78719999999998</v>
      </c>
      <c r="G1332">
        <v>45.89</v>
      </c>
      <c r="H1332" s="1">
        <v>17300000</v>
      </c>
      <c r="I1332">
        <v>4</v>
      </c>
      <c r="J1332">
        <v>12987</v>
      </c>
      <c r="K1332" t="s">
        <v>26</v>
      </c>
      <c r="L1332">
        <v>3</v>
      </c>
      <c r="M1332">
        <v>3</v>
      </c>
      <c r="N1332" t="s">
        <v>1583</v>
      </c>
    </row>
    <row r="1333" spans="1:16" x14ac:dyDescent="0.25">
      <c r="A1333" t="s">
        <v>2316</v>
      </c>
      <c r="B1333">
        <v>31.5</v>
      </c>
      <c r="C1333">
        <v>1145.6079999999999</v>
      </c>
      <c r="D1333">
        <v>9</v>
      </c>
      <c r="E1333">
        <v>-1.7</v>
      </c>
      <c r="F1333">
        <v>573.81029999999998</v>
      </c>
      <c r="G1333">
        <v>24.69</v>
      </c>
      <c r="H1333" s="1">
        <v>1860000</v>
      </c>
      <c r="I1333">
        <v>10</v>
      </c>
      <c r="J1333">
        <v>6240</v>
      </c>
      <c r="K1333" t="s">
        <v>32</v>
      </c>
      <c r="L1333">
        <v>1</v>
      </c>
      <c r="M1333">
        <v>1</v>
      </c>
      <c r="N1333" t="s">
        <v>2317</v>
      </c>
    </row>
    <row r="1334" spans="1:16" x14ac:dyDescent="0.25">
      <c r="A1334" t="s">
        <v>2318</v>
      </c>
      <c r="B1334">
        <v>31.49</v>
      </c>
      <c r="C1334">
        <v>1358.7094999999999</v>
      </c>
      <c r="D1334">
        <v>10</v>
      </c>
      <c r="E1334">
        <v>4.4000000000000004</v>
      </c>
      <c r="F1334">
        <v>453.91239999999999</v>
      </c>
      <c r="G1334">
        <v>51.91</v>
      </c>
      <c r="H1334" s="1">
        <v>822000</v>
      </c>
      <c r="I1334">
        <v>8</v>
      </c>
      <c r="J1334">
        <v>15694</v>
      </c>
      <c r="K1334" t="s">
        <v>17</v>
      </c>
      <c r="L1334">
        <v>1</v>
      </c>
      <c r="M1334">
        <v>1</v>
      </c>
      <c r="N1334" t="s">
        <v>2319</v>
      </c>
    </row>
    <row r="1335" spans="1:16" x14ac:dyDescent="0.25">
      <c r="A1335" t="s">
        <v>2320</v>
      </c>
      <c r="B1335">
        <v>31.49</v>
      </c>
      <c r="C1335">
        <v>966.45929999999998</v>
      </c>
      <c r="D1335">
        <v>9</v>
      </c>
      <c r="E1335">
        <v>0.4</v>
      </c>
      <c r="F1335">
        <v>484.2371</v>
      </c>
      <c r="G1335">
        <v>34.54</v>
      </c>
      <c r="H1335" s="1">
        <v>3670000</v>
      </c>
      <c r="I1335">
        <v>1</v>
      </c>
      <c r="J1335">
        <v>9117</v>
      </c>
      <c r="K1335" t="s">
        <v>84</v>
      </c>
      <c r="L1335">
        <v>1</v>
      </c>
      <c r="M1335">
        <v>1</v>
      </c>
      <c r="N1335" t="s">
        <v>2321</v>
      </c>
      <c r="O1335" t="s">
        <v>44</v>
      </c>
      <c r="P1335" t="s">
        <v>155</v>
      </c>
    </row>
    <row r="1336" spans="1:16" x14ac:dyDescent="0.25">
      <c r="A1336" t="s">
        <v>2322</v>
      </c>
      <c r="B1336">
        <v>31.48</v>
      </c>
      <c r="C1336">
        <v>1098.6873000000001</v>
      </c>
      <c r="D1336">
        <v>10</v>
      </c>
      <c r="E1336">
        <v>-0.9</v>
      </c>
      <c r="F1336">
        <v>550.35040000000004</v>
      </c>
      <c r="G1336">
        <v>20.329999999999998</v>
      </c>
      <c r="H1336" s="1">
        <v>175000000</v>
      </c>
      <c r="I1336">
        <v>6</v>
      </c>
      <c r="J1336">
        <v>4712</v>
      </c>
      <c r="K1336" t="s">
        <v>142</v>
      </c>
      <c r="L1336">
        <v>5</v>
      </c>
      <c r="M1336">
        <v>5</v>
      </c>
      <c r="N1336" t="s">
        <v>1837</v>
      </c>
    </row>
    <row r="1337" spans="1:16" x14ac:dyDescent="0.25">
      <c r="A1337" t="s">
        <v>2323</v>
      </c>
      <c r="B1337">
        <v>31.47</v>
      </c>
      <c r="C1337">
        <v>1085.6233</v>
      </c>
      <c r="D1337">
        <v>9</v>
      </c>
      <c r="E1337">
        <v>0.8</v>
      </c>
      <c r="F1337">
        <v>543.8193</v>
      </c>
      <c r="G1337">
        <v>50.97</v>
      </c>
      <c r="H1337" s="1">
        <v>1840000</v>
      </c>
      <c r="I1337">
        <v>6</v>
      </c>
      <c r="J1337">
        <v>15012</v>
      </c>
      <c r="K1337" t="s">
        <v>142</v>
      </c>
      <c r="L1337">
        <v>1</v>
      </c>
      <c r="M1337">
        <v>1</v>
      </c>
      <c r="N1337" t="s">
        <v>2324</v>
      </c>
    </row>
    <row r="1338" spans="1:16" x14ac:dyDescent="0.25">
      <c r="A1338" t="s">
        <v>2325</v>
      </c>
      <c r="B1338">
        <v>31.44</v>
      </c>
      <c r="C1338">
        <v>1057.6396</v>
      </c>
      <c r="D1338">
        <v>9</v>
      </c>
      <c r="E1338">
        <v>1.6</v>
      </c>
      <c r="F1338">
        <v>529.8279</v>
      </c>
      <c r="G1338">
        <v>41.76</v>
      </c>
      <c r="H1338" s="1">
        <v>6920000</v>
      </c>
      <c r="I1338">
        <v>7</v>
      </c>
      <c r="J1338">
        <v>12007</v>
      </c>
      <c r="K1338" t="s">
        <v>20</v>
      </c>
      <c r="L1338">
        <v>2</v>
      </c>
      <c r="M1338">
        <v>2</v>
      </c>
      <c r="N1338" t="s">
        <v>2326</v>
      </c>
    </row>
    <row r="1339" spans="1:16" x14ac:dyDescent="0.25">
      <c r="A1339" t="s">
        <v>2327</v>
      </c>
      <c r="B1339">
        <v>31.44</v>
      </c>
      <c r="C1339">
        <v>1215.5264</v>
      </c>
      <c r="D1339">
        <v>9</v>
      </c>
      <c r="E1339">
        <v>-0.1</v>
      </c>
      <c r="F1339">
        <v>608.7704</v>
      </c>
      <c r="G1339">
        <v>20.079999999999998</v>
      </c>
      <c r="H1339" s="1">
        <v>2730000</v>
      </c>
      <c r="I1339">
        <v>9</v>
      </c>
      <c r="J1339">
        <v>4651</v>
      </c>
      <c r="K1339" t="s">
        <v>23</v>
      </c>
      <c r="L1339">
        <v>1</v>
      </c>
      <c r="M1339">
        <v>1</v>
      </c>
      <c r="N1339" t="s">
        <v>1610</v>
      </c>
      <c r="O1339" t="s">
        <v>44</v>
      </c>
      <c r="P1339" t="s">
        <v>2328</v>
      </c>
    </row>
    <row r="1340" spans="1:16" x14ac:dyDescent="0.25">
      <c r="A1340" t="s">
        <v>2329</v>
      </c>
      <c r="B1340">
        <v>31.42</v>
      </c>
      <c r="C1340">
        <v>1042.5559000000001</v>
      </c>
      <c r="D1340">
        <v>9</v>
      </c>
      <c r="E1340">
        <v>-1.2</v>
      </c>
      <c r="F1340">
        <v>522.28459999999995</v>
      </c>
      <c r="G1340">
        <v>28.92</v>
      </c>
      <c r="H1340" s="1">
        <v>2320000</v>
      </c>
      <c r="I1340">
        <v>9</v>
      </c>
      <c r="J1340">
        <v>7735</v>
      </c>
      <c r="K1340" t="s">
        <v>23</v>
      </c>
      <c r="L1340">
        <v>1</v>
      </c>
      <c r="M1340">
        <v>1</v>
      </c>
      <c r="N1340" t="s">
        <v>2330</v>
      </c>
    </row>
    <row r="1341" spans="1:16" x14ac:dyDescent="0.25">
      <c r="A1341" t="s">
        <v>2331</v>
      </c>
      <c r="B1341">
        <v>31.42</v>
      </c>
      <c r="C1341">
        <v>1107.4984999999999</v>
      </c>
      <c r="D1341">
        <v>9</v>
      </c>
      <c r="E1341">
        <v>0.4</v>
      </c>
      <c r="F1341">
        <v>554.7568</v>
      </c>
      <c r="G1341">
        <v>21.97</v>
      </c>
      <c r="H1341" s="1">
        <v>378000</v>
      </c>
      <c r="I1341">
        <v>6</v>
      </c>
      <c r="J1341">
        <v>5277</v>
      </c>
      <c r="K1341" t="s">
        <v>142</v>
      </c>
      <c r="L1341">
        <v>1</v>
      </c>
      <c r="M1341">
        <v>1</v>
      </c>
      <c r="N1341" t="s">
        <v>2332</v>
      </c>
    </row>
    <row r="1342" spans="1:16" x14ac:dyDescent="0.25">
      <c r="A1342" t="s">
        <v>2333</v>
      </c>
      <c r="B1342">
        <v>31.42</v>
      </c>
      <c r="C1342">
        <v>1088.5864999999999</v>
      </c>
      <c r="D1342">
        <v>9</v>
      </c>
      <c r="E1342">
        <v>1.2</v>
      </c>
      <c r="F1342">
        <v>545.30119999999999</v>
      </c>
      <c r="G1342">
        <v>34.53</v>
      </c>
      <c r="H1342" s="1">
        <v>656000</v>
      </c>
      <c r="I1342">
        <v>9</v>
      </c>
      <c r="J1342">
        <v>9681</v>
      </c>
      <c r="K1342" t="s">
        <v>23</v>
      </c>
      <c r="L1342">
        <v>1</v>
      </c>
      <c r="M1342">
        <v>1</v>
      </c>
      <c r="N1342" t="s">
        <v>748</v>
      </c>
    </row>
    <row r="1343" spans="1:16" x14ac:dyDescent="0.25">
      <c r="A1343" t="s">
        <v>2334</v>
      </c>
      <c r="B1343">
        <v>31.41</v>
      </c>
      <c r="C1343">
        <v>1029.597</v>
      </c>
      <c r="D1343">
        <v>9</v>
      </c>
      <c r="E1343">
        <v>-0.1</v>
      </c>
      <c r="F1343">
        <v>515.8057</v>
      </c>
      <c r="G1343">
        <v>43.17</v>
      </c>
      <c r="H1343" s="1">
        <v>75300000</v>
      </c>
      <c r="I1343">
        <v>3</v>
      </c>
      <c r="J1343">
        <v>12146</v>
      </c>
      <c r="K1343" t="s">
        <v>73</v>
      </c>
      <c r="L1343">
        <v>4</v>
      </c>
      <c r="M1343">
        <v>4</v>
      </c>
    </row>
    <row r="1344" spans="1:16" x14ac:dyDescent="0.25">
      <c r="A1344" t="s">
        <v>2335</v>
      </c>
      <c r="B1344">
        <v>31.41</v>
      </c>
      <c r="C1344">
        <v>1029.597</v>
      </c>
      <c r="D1344">
        <v>9</v>
      </c>
      <c r="E1344">
        <v>-0.1</v>
      </c>
      <c r="F1344">
        <v>515.8057</v>
      </c>
      <c r="G1344">
        <v>43.17</v>
      </c>
      <c r="H1344" s="1">
        <v>75300000</v>
      </c>
      <c r="I1344">
        <v>3</v>
      </c>
      <c r="J1344">
        <v>12146</v>
      </c>
      <c r="K1344" t="s">
        <v>73</v>
      </c>
      <c r="L1344">
        <v>4</v>
      </c>
      <c r="M1344">
        <v>4</v>
      </c>
      <c r="N1344" t="s">
        <v>2336</v>
      </c>
    </row>
    <row r="1345" spans="1:16" x14ac:dyDescent="0.25">
      <c r="A1345" t="s">
        <v>2337</v>
      </c>
      <c r="B1345">
        <v>31.41</v>
      </c>
      <c r="C1345">
        <v>1284.5887</v>
      </c>
      <c r="D1345">
        <v>10</v>
      </c>
      <c r="E1345">
        <v>1.5</v>
      </c>
      <c r="F1345">
        <v>429.20420000000001</v>
      </c>
      <c r="G1345">
        <v>40.89</v>
      </c>
      <c r="H1345" s="1">
        <v>27300000</v>
      </c>
      <c r="I1345">
        <v>3</v>
      </c>
      <c r="J1345">
        <v>11333</v>
      </c>
      <c r="K1345" t="s">
        <v>73</v>
      </c>
      <c r="L1345">
        <v>4</v>
      </c>
      <c r="M1345">
        <v>4</v>
      </c>
      <c r="N1345" t="s">
        <v>2338</v>
      </c>
    </row>
    <row r="1346" spans="1:16" x14ac:dyDescent="0.25">
      <c r="A1346" t="s">
        <v>2339</v>
      </c>
      <c r="B1346">
        <v>31.41</v>
      </c>
      <c r="C1346">
        <v>1187.6411000000001</v>
      </c>
      <c r="D1346">
        <v>10</v>
      </c>
      <c r="E1346">
        <v>0.5</v>
      </c>
      <c r="F1346">
        <v>594.82809999999995</v>
      </c>
      <c r="G1346">
        <v>36.380000000000003</v>
      </c>
      <c r="H1346" s="1">
        <v>6580000</v>
      </c>
      <c r="I1346">
        <v>4</v>
      </c>
      <c r="J1346">
        <v>9668</v>
      </c>
      <c r="K1346" t="s">
        <v>26</v>
      </c>
      <c r="L1346">
        <v>1</v>
      </c>
      <c r="M1346">
        <v>1</v>
      </c>
      <c r="N1346" t="s">
        <v>2340</v>
      </c>
    </row>
    <row r="1347" spans="1:16" x14ac:dyDescent="0.25">
      <c r="A1347" t="s">
        <v>2341</v>
      </c>
      <c r="B1347">
        <v>31.41</v>
      </c>
      <c r="C1347">
        <v>1028.5402999999999</v>
      </c>
      <c r="D1347">
        <v>9</v>
      </c>
      <c r="E1347">
        <v>-2.9</v>
      </c>
      <c r="F1347">
        <v>515.27589999999998</v>
      </c>
      <c r="G1347">
        <v>23.68</v>
      </c>
      <c r="H1347" s="1">
        <v>8660000</v>
      </c>
      <c r="I1347">
        <v>7</v>
      </c>
      <c r="J1347">
        <v>5860</v>
      </c>
      <c r="K1347" t="s">
        <v>20</v>
      </c>
      <c r="L1347">
        <v>3</v>
      </c>
      <c r="M1347">
        <v>3</v>
      </c>
      <c r="N1347" t="s">
        <v>2342</v>
      </c>
    </row>
    <row r="1348" spans="1:16" x14ac:dyDescent="0.25">
      <c r="A1348" t="s">
        <v>2343</v>
      </c>
      <c r="B1348">
        <v>31.4</v>
      </c>
      <c r="C1348">
        <v>1161.5963999999999</v>
      </c>
      <c r="D1348">
        <v>9</v>
      </c>
      <c r="E1348">
        <v>-0.2</v>
      </c>
      <c r="F1348">
        <v>388.20600000000002</v>
      </c>
      <c r="G1348">
        <v>27.09</v>
      </c>
      <c r="H1348" s="1">
        <v>1390000</v>
      </c>
      <c r="I1348">
        <v>2</v>
      </c>
      <c r="J1348">
        <v>6983</v>
      </c>
      <c r="K1348" t="s">
        <v>29</v>
      </c>
      <c r="L1348">
        <v>1</v>
      </c>
      <c r="M1348">
        <v>1</v>
      </c>
      <c r="N1348" t="s">
        <v>2344</v>
      </c>
    </row>
    <row r="1349" spans="1:16" x14ac:dyDescent="0.25">
      <c r="A1349" t="s">
        <v>2345</v>
      </c>
      <c r="B1349">
        <v>31.4</v>
      </c>
      <c r="C1349">
        <v>1220.6237000000001</v>
      </c>
      <c r="D1349">
        <v>9</v>
      </c>
      <c r="E1349">
        <v>2.2999999999999998</v>
      </c>
      <c r="F1349">
        <v>407.88279999999997</v>
      </c>
      <c r="G1349">
        <v>20.059999999999999</v>
      </c>
      <c r="H1349" s="1">
        <v>2680000</v>
      </c>
      <c r="I1349">
        <v>9</v>
      </c>
      <c r="J1349">
        <v>4641</v>
      </c>
      <c r="K1349" t="s">
        <v>23</v>
      </c>
      <c r="L1349">
        <v>2</v>
      </c>
      <c r="M1349">
        <v>2</v>
      </c>
      <c r="N1349" t="s">
        <v>1995</v>
      </c>
      <c r="O1349" t="s">
        <v>44</v>
      </c>
      <c r="P1349" t="s">
        <v>155</v>
      </c>
    </row>
    <row r="1350" spans="1:16" x14ac:dyDescent="0.25">
      <c r="A1350" t="s">
        <v>2346</v>
      </c>
      <c r="B1350">
        <v>31.4</v>
      </c>
      <c r="C1350">
        <v>1201.6342999999999</v>
      </c>
      <c r="D1350">
        <v>10</v>
      </c>
      <c r="E1350">
        <v>1.5</v>
      </c>
      <c r="F1350">
        <v>601.82529999999997</v>
      </c>
      <c r="G1350">
        <v>44.16</v>
      </c>
      <c r="H1350" s="1">
        <v>1950000</v>
      </c>
      <c r="I1350">
        <v>3</v>
      </c>
      <c r="J1350">
        <v>12500</v>
      </c>
      <c r="K1350" t="s">
        <v>73</v>
      </c>
      <c r="L1350">
        <v>1</v>
      </c>
      <c r="M1350">
        <v>1</v>
      </c>
      <c r="N1350" t="s">
        <v>723</v>
      </c>
    </row>
    <row r="1351" spans="1:16" x14ac:dyDescent="0.25">
      <c r="A1351" t="s">
        <v>2347</v>
      </c>
      <c r="B1351">
        <v>31.39</v>
      </c>
      <c r="C1351">
        <v>1063.6277</v>
      </c>
      <c r="D1351">
        <v>9</v>
      </c>
      <c r="E1351">
        <v>0</v>
      </c>
      <c r="F1351">
        <v>532.8211</v>
      </c>
      <c r="G1351">
        <v>30.35</v>
      </c>
      <c r="H1351" s="1">
        <v>2290000</v>
      </c>
      <c r="I1351">
        <v>10</v>
      </c>
      <c r="J1351">
        <v>8240</v>
      </c>
      <c r="K1351" t="s">
        <v>32</v>
      </c>
      <c r="L1351">
        <v>1</v>
      </c>
      <c r="M1351">
        <v>1</v>
      </c>
      <c r="N1351" t="s">
        <v>2348</v>
      </c>
    </row>
    <row r="1352" spans="1:16" x14ac:dyDescent="0.25">
      <c r="A1352" t="s">
        <v>2349</v>
      </c>
      <c r="B1352">
        <v>31.39</v>
      </c>
      <c r="C1352">
        <v>961.52329999999995</v>
      </c>
      <c r="D1352">
        <v>9</v>
      </c>
      <c r="E1352">
        <v>-0.8</v>
      </c>
      <c r="F1352">
        <v>481.76850000000002</v>
      </c>
      <c r="G1352">
        <v>37.299999999999997</v>
      </c>
      <c r="H1352" s="1">
        <v>7020000</v>
      </c>
      <c r="I1352">
        <v>2</v>
      </c>
      <c r="J1352">
        <v>10611</v>
      </c>
      <c r="K1352" t="s">
        <v>29</v>
      </c>
      <c r="L1352">
        <v>3</v>
      </c>
      <c r="M1352">
        <v>3</v>
      </c>
      <c r="N1352" t="s">
        <v>2350</v>
      </c>
    </row>
    <row r="1353" spans="1:16" x14ac:dyDescent="0.25">
      <c r="A1353" t="s">
        <v>2351</v>
      </c>
      <c r="B1353">
        <v>31.39</v>
      </c>
      <c r="C1353">
        <v>1074.5491999999999</v>
      </c>
      <c r="D1353">
        <v>9</v>
      </c>
      <c r="E1353">
        <v>0.3</v>
      </c>
      <c r="F1353">
        <v>538.28200000000004</v>
      </c>
      <c r="G1353">
        <v>49.38</v>
      </c>
      <c r="H1353" s="1">
        <v>21400000</v>
      </c>
      <c r="I1353">
        <v>5</v>
      </c>
      <c r="J1353">
        <v>14050</v>
      </c>
      <c r="K1353" t="s">
        <v>47</v>
      </c>
      <c r="L1353">
        <v>3</v>
      </c>
      <c r="M1353">
        <v>3</v>
      </c>
      <c r="N1353" t="s">
        <v>2352</v>
      </c>
    </row>
    <row r="1354" spans="1:16" x14ac:dyDescent="0.25">
      <c r="A1354" t="s">
        <v>2353</v>
      </c>
      <c r="B1354">
        <v>31.38</v>
      </c>
      <c r="C1354">
        <v>1059.5713000000001</v>
      </c>
      <c r="D1354">
        <v>9</v>
      </c>
      <c r="E1354">
        <v>0.7</v>
      </c>
      <c r="F1354">
        <v>530.79330000000004</v>
      </c>
      <c r="G1354">
        <v>33.36</v>
      </c>
      <c r="H1354" s="1">
        <v>335000</v>
      </c>
      <c r="I1354">
        <v>9</v>
      </c>
      <c r="J1354">
        <v>9275</v>
      </c>
      <c r="K1354" t="s">
        <v>23</v>
      </c>
      <c r="L1354">
        <v>1</v>
      </c>
      <c r="M1354">
        <v>1</v>
      </c>
      <c r="N1354" t="s">
        <v>1192</v>
      </c>
    </row>
    <row r="1355" spans="1:16" x14ac:dyDescent="0.25">
      <c r="A1355" t="s">
        <v>2354</v>
      </c>
      <c r="B1355">
        <v>31.38</v>
      </c>
      <c r="C1355">
        <v>1159.6824999999999</v>
      </c>
      <c r="D1355">
        <v>9</v>
      </c>
      <c r="E1355">
        <v>3.3</v>
      </c>
      <c r="F1355">
        <v>580.85050000000001</v>
      </c>
      <c r="G1355">
        <v>29.66</v>
      </c>
      <c r="H1355" s="1">
        <v>8640000</v>
      </c>
      <c r="I1355">
        <v>2</v>
      </c>
      <c r="J1355">
        <v>7889</v>
      </c>
      <c r="K1355" t="s">
        <v>29</v>
      </c>
      <c r="L1355">
        <v>1</v>
      </c>
      <c r="M1355">
        <v>1</v>
      </c>
      <c r="N1355" t="s">
        <v>2355</v>
      </c>
    </row>
    <row r="1356" spans="1:16" x14ac:dyDescent="0.25">
      <c r="A1356" t="s">
        <v>2356</v>
      </c>
      <c r="B1356">
        <v>31.38</v>
      </c>
      <c r="C1356">
        <v>1122.5417</v>
      </c>
      <c r="D1356">
        <v>9</v>
      </c>
      <c r="E1356">
        <v>1.1000000000000001</v>
      </c>
      <c r="F1356">
        <v>562.27869999999996</v>
      </c>
      <c r="G1356">
        <v>26.42</v>
      </c>
      <c r="H1356" s="1">
        <v>1400000</v>
      </c>
      <c r="I1356">
        <v>8</v>
      </c>
      <c r="J1356">
        <v>6874</v>
      </c>
      <c r="K1356" t="s">
        <v>17</v>
      </c>
      <c r="L1356">
        <v>1</v>
      </c>
      <c r="M1356">
        <v>1</v>
      </c>
      <c r="N1356" t="s">
        <v>2357</v>
      </c>
    </row>
    <row r="1357" spans="1:16" x14ac:dyDescent="0.25">
      <c r="A1357" t="s">
        <v>2358</v>
      </c>
      <c r="B1357">
        <v>31.37</v>
      </c>
      <c r="C1357">
        <v>1181.6515999999999</v>
      </c>
      <c r="D1357">
        <v>10</v>
      </c>
      <c r="E1357">
        <v>-1.2</v>
      </c>
      <c r="F1357">
        <v>591.83240000000001</v>
      </c>
      <c r="G1357">
        <v>23.48</v>
      </c>
      <c r="H1357" s="1">
        <v>2790000</v>
      </c>
      <c r="I1357">
        <v>7</v>
      </c>
      <c r="J1357">
        <v>5790</v>
      </c>
      <c r="K1357" t="s">
        <v>20</v>
      </c>
      <c r="L1357">
        <v>1</v>
      </c>
      <c r="M1357">
        <v>1</v>
      </c>
      <c r="N1357" t="s">
        <v>2359</v>
      </c>
    </row>
    <row r="1358" spans="1:16" x14ac:dyDescent="0.25">
      <c r="A1358" t="s">
        <v>2360</v>
      </c>
      <c r="B1358">
        <v>31.37</v>
      </c>
      <c r="C1358">
        <v>1154.6672000000001</v>
      </c>
      <c r="D1358">
        <v>9</v>
      </c>
      <c r="E1358">
        <v>2.4</v>
      </c>
      <c r="F1358">
        <v>578.34230000000002</v>
      </c>
      <c r="G1358">
        <v>28.58</v>
      </c>
      <c r="H1358" s="1">
        <v>9810000</v>
      </c>
      <c r="I1358">
        <v>1</v>
      </c>
      <c r="J1358">
        <v>7025</v>
      </c>
      <c r="K1358" t="s">
        <v>84</v>
      </c>
      <c r="L1358">
        <v>2</v>
      </c>
      <c r="M1358">
        <v>2</v>
      </c>
      <c r="N1358" t="s">
        <v>2361</v>
      </c>
    </row>
    <row r="1359" spans="1:16" x14ac:dyDescent="0.25">
      <c r="A1359" t="s">
        <v>2362</v>
      </c>
      <c r="B1359">
        <v>31.36</v>
      </c>
      <c r="C1359">
        <v>1207.6747</v>
      </c>
      <c r="D1359">
        <v>11</v>
      </c>
      <c r="E1359">
        <v>0.3</v>
      </c>
      <c r="F1359">
        <v>403.56560000000002</v>
      </c>
      <c r="G1359">
        <v>32.020000000000003</v>
      </c>
      <c r="H1359" s="1">
        <v>12400000</v>
      </c>
      <c r="I1359">
        <v>1</v>
      </c>
      <c r="J1359">
        <v>8231</v>
      </c>
      <c r="K1359" t="s">
        <v>84</v>
      </c>
      <c r="L1359">
        <v>3</v>
      </c>
      <c r="M1359">
        <v>3</v>
      </c>
      <c r="N1359" t="s">
        <v>304</v>
      </c>
      <c r="O1359" t="s">
        <v>44</v>
      </c>
      <c r="P1359" t="s">
        <v>155</v>
      </c>
    </row>
    <row r="1360" spans="1:16" x14ac:dyDescent="0.25">
      <c r="A1360" t="s">
        <v>2363</v>
      </c>
      <c r="B1360">
        <v>31.36</v>
      </c>
      <c r="C1360">
        <v>1266.7659000000001</v>
      </c>
      <c r="D1360">
        <v>11</v>
      </c>
      <c r="E1360">
        <v>0.5</v>
      </c>
      <c r="F1360">
        <v>423.26280000000003</v>
      </c>
      <c r="G1360">
        <v>34.5</v>
      </c>
      <c r="H1360" s="1">
        <v>2120000</v>
      </c>
      <c r="I1360">
        <v>1</v>
      </c>
      <c r="J1360">
        <v>9102</v>
      </c>
      <c r="K1360" t="s">
        <v>84</v>
      </c>
      <c r="L1360">
        <v>2</v>
      </c>
      <c r="M1360">
        <v>2</v>
      </c>
      <c r="N1360" t="s">
        <v>2364</v>
      </c>
    </row>
    <row r="1361" spans="1:14" x14ac:dyDescent="0.25">
      <c r="A1361" t="s">
        <v>2365</v>
      </c>
      <c r="B1361">
        <v>31.35</v>
      </c>
      <c r="C1361">
        <v>1070.5145</v>
      </c>
      <c r="D1361">
        <v>9</v>
      </c>
      <c r="E1361">
        <v>-0.8</v>
      </c>
      <c r="F1361">
        <v>536.26409999999998</v>
      </c>
      <c r="G1361">
        <v>33.24</v>
      </c>
      <c r="H1361" s="1">
        <v>8850000</v>
      </c>
      <c r="I1361">
        <v>10</v>
      </c>
      <c r="J1361">
        <v>9248</v>
      </c>
      <c r="K1361" t="s">
        <v>32</v>
      </c>
      <c r="L1361">
        <v>1</v>
      </c>
      <c r="M1361">
        <v>1</v>
      </c>
      <c r="N1361" t="s">
        <v>2366</v>
      </c>
    </row>
    <row r="1362" spans="1:14" x14ac:dyDescent="0.25">
      <c r="A1362" t="s">
        <v>2367</v>
      </c>
      <c r="B1362">
        <v>31.34</v>
      </c>
      <c r="C1362">
        <v>1045.5920000000001</v>
      </c>
      <c r="D1362">
        <v>9</v>
      </c>
      <c r="E1362">
        <v>0.8</v>
      </c>
      <c r="F1362">
        <v>523.80370000000005</v>
      </c>
      <c r="G1362">
        <v>50.33</v>
      </c>
      <c r="H1362" s="1">
        <v>12000000</v>
      </c>
      <c r="I1362">
        <v>7</v>
      </c>
      <c r="J1362">
        <v>15011</v>
      </c>
      <c r="K1362" t="s">
        <v>20</v>
      </c>
      <c r="L1362">
        <v>1</v>
      </c>
      <c r="M1362">
        <v>1</v>
      </c>
      <c r="N1362" t="s">
        <v>2368</v>
      </c>
    </row>
    <row r="1363" spans="1:14" x14ac:dyDescent="0.25">
      <c r="A1363" t="s">
        <v>2369</v>
      </c>
      <c r="B1363">
        <v>31.34</v>
      </c>
      <c r="C1363">
        <v>1011.5713</v>
      </c>
      <c r="D1363">
        <v>9</v>
      </c>
      <c r="E1363">
        <v>-0.5</v>
      </c>
      <c r="F1363">
        <v>506.79270000000002</v>
      </c>
      <c r="G1363">
        <v>28.51</v>
      </c>
      <c r="H1363" s="1">
        <v>1990000</v>
      </c>
      <c r="I1363">
        <v>10</v>
      </c>
      <c r="J1363">
        <v>7588</v>
      </c>
      <c r="K1363" t="s">
        <v>32</v>
      </c>
      <c r="L1363">
        <v>1</v>
      </c>
      <c r="M1363">
        <v>1</v>
      </c>
      <c r="N1363" t="s">
        <v>2370</v>
      </c>
    </row>
    <row r="1364" spans="1:14" x14ac:dyDescent="0.25">
      <c r="A1364" t="s">
        <v>2371</v>
      </c>
      <c r="B1364">
        <v>31.33</v>
      </c>
      <c r="C1364">
        <v>1166.7036000000001</v>
      </c>
      <c r="D1364">
        <v>9</v>
      </c>
      <c r="E1364">
        <v>-1.9</v>
      </c>
      <c r="F1364">
        <v>584.35799999999995</v>
      </c>
      <c r="G1364">
        <v>24.23</v>
      </c>
      <c r="H1364" s="1">
        <v>4040000</v>
      </c>
      <c r="I1364">
        <v>10</v>
      </c>
      <c r="J1364">
        <v>6079</v>
      </c>
      <c r="K1364" t="s">
        <v>32</v>
      </c>
      <c r="L1364">
        <v>1</v>
      </c>
      <c r="M1364">
        <v>1</v>
      </c>
      <c r="N1364" t="s">
        <v>803</v>
      </c>
    </row>
    <row r="1365" spans="1:14" x14ac:dyDescent="0.25">
      <c r="A1365" t="s">
        <v>2372</v>
      </c>
      <c r="B1365">
        <v>31.33</v>
      </c>
      <c r="C1365">
        <v>948.53920000000005</v>
      </c>
      <c r="D1365">
        <v>9</v>
      </c>
      <c r="E1365">
        <v>0.3</v>
      </c>
      <c r="F1365">
        <v>475.27699999999999</v>
      </c>
      <c r="G1365">
        <v>23.94</v>
      </c>
      <c r="H1365" s="1">
        <v>970000</v>
      </c>
      <c r="I1365">
        <v>8</v>
      </c>
      <c r="J1365">
        <v>6003</v>
      </c>
      <c r="K1365" t="s">
        <v>17</v>
      </c>
      <c r="L1365">
        <v>1</v>
      </c>
      <c r="M1365">
        <v>1</v>
      </c>
      <c r="N1365" t="s">
        <v>2373</v>
      </c>
    </row>
    <row r="1366" spans="1:14" x14ac:dyDescent="0.25">
      <c r="A1366" t="s">
        <v>2374</v>
      </c>
      <c r="B1366">
        <v>31.33</v>
      </c>
      <c r="C1366">
        <v>1211.6561999999999</v>
      </c>
      <c r="D1366">
        <v>9</v>
      </c>
      <c r="E1366">
        <v>1.8</v>
      </c>
      <c r="F1366">
        <v>404.89339999999999</v>
      </c>
      <c r="G1366">
        <v>29.44</v>
      </c>
      <c r="H1366" s="1">
        <v>8490000</v>
      </c>
      <c r="I1366">
        <v>3</v>
      </c>
      <c r="J1366">
        <v>7320</v>
      </c>
      <c r="K1366" t="s">
        <v>73</v>
      </c>
      <c r="L1366">
        <v>2</v>
      </c>
      <c r="M1366">
        <v>2</v>
      </c>
      <c r="N1366" t="s">
        <v>2375</v>
      </c>
    </row>
    <row r="1367" spans="1:14" x14ac:dyDescent="0.25">
      <c r="A1367" t="s">
        <v>2376</v>
      </c>
      <c r="B1367">
        <v>31.32</v>
      </c>
      <c r="C1367">
        <v>1239.6611</v>
      </c>
      <c r="D1367">
        <v>9</v>
      </c>
      <c r="E1367">
        <v>-0.9</v>
      </c>
      <c r="F1367">
        <v>414.22730000000001</v>
      </c>
      <c r="G1367">
        <v>41.36</v>
      </c>
      <c r="H1367" s="1">
        <v>790000</v>
      </c>
      <c r="I1367">
        <v>4</v>
      </c>
      <c r="J1367">
        <v>11403</v>
      </c>
      <c r="K1367" t="s">
        <v>26</v>
      </c>
      <c r="L1367">
        <v>1</v>
      </c>
      <c r="M1367">
        <v>1</v>
      </c>
      <c r="N1367" t="s">
        <v>2377</v>
      </c>
    </row>
    <row r="1368" spans="1:14" x14ac:dyDescent="0.25">
      <c r="A1368" t="s">
        <v>2378</v>
      </c>
      <c r="B1368">
        <v>31.32</v>
      </c>
      <c r="C1368">
        <v>1157.7031999999999</v>
      </c>
      <c r="D1368">
        <v>9</v>
      </c>
      <c r="E1368">
        <v>-0.2</v>
      </c>
      <c r="F1368">
        <v>386.9083</v>
      </c>
      <c r="G1368">
        <v>25.5</v>
      </c>
      <c r="H1368" s="1">
        <v>2040000</v>
      </c>
      <c r="I1368">
        <v>10</v>
      </c>
      <c r="J1368">
        <v>6529</v>
      </c>
      <c r="K1368" t="s">
        <v>32</v>
      </c>
      <c r="L1368">
        <v>2</v>
      </c>
      <c r="M1368">
        <v>2</v>
      </c>
      <c r="N1368" t="s">
        <v>750</v>
      </c>
    </row>
    <row r="1369" spans="1:14" x14ac:dyDescent="0.25">
      <c r="A1369" t="s">
        <v>2379</v>
      </c>
      <c r="B1369">
        <v>31.32</v>
      </c>
      <c r="C1369">
        <v>1139.5471</v>
      </c>
      <c r="D1369">
        <v>9</v>
      </c>
      <c r="E1369">
        <v>-1.2</v>
      </c>
      <c r="F1369">
        <v>570.78020000000004</v>
      </c>
      <c r="G1369">
        <v>29.2</v>
      </c>
      <c r="H1369" s="1">
        <v>6710000</v>
      </c>
      <c r="I1369">
        <v>10</v>
      </c>
      <c r="J1369">
        <v>7833</v>
      </c>
      <c r="K1369" t="s">
        <v>32</v>
      </c>
      <c r="L1369">
        <v>1</v>
      </c>
      <c r="M1369">
        <v>1</v>
      </c>
      <c r="N1369" t="s">
        <v>2380</v>
      </c>
    </row>
    <row r="1370" spans="1:14" x14ac:dyDescent="0.25">
      <c r="A1370" t="s">
        <v>2381</v>
      </c>
      <c r="B1370">
        <v>31.31</v>
      </c>
      <c r="C1370">
        <v>1003.5338</v>
      </c>
      <c r="D1370">
        <v>9</v>
      </c>
      <c r="E1370">
        <v>-2</v>
      </c>
      <c r="F1370">
        <v>502.77319999999997</v>
      </c>
      <c r="G1370">
        <v>40.369999999999997</v>
      </c>
      <c r="H1370" s="1">
        <v>929000</v>
      </c>
      <c r="I1370">
        <v>1</v>
      </c>
      <c r="J1370">
        <v>11215</v>
      </c>
      <c r="K1370" t="s">
        <v>84</v>
      </c>
      <c r="L1370">
        <v>1</v>
      </c>
      <c r="M1370">
        <v>1</v>
      </c>
      <c r="N1370" t="s">
        <v>43</v>
      </c>
    </row>
    <row r="1371" spans="1:14" x14ac:dyDescent="0.25">
      <c r="A1371" t="s">
        <v>2382</v>
      </c>
      <c r="B1371">
        <v>31.3</v>
      </c>
      <c r="C1371">
        <v>1278.672</v>
      </c>
      <c r="D1371">
        <v>10</v>
      </c>
      <c r="E1371">
        <v>-0.4</v>
      </c>
      <c r="F1371">
        <v>640.34299999999996</v>
      </c>
      <c r="G1371">
        <v>33.020000000000003</v>
      </c>
      <c r="H1371" s="1">
        <v>1530000</v>
      </c>
      <c r="I1371">
        <v>1</v>
      </c>
      <c r="J1371">
        <v>8574</v>
      </c>
      <c r="K1371" t="s">
        <v>84</v>
      </c>
      <c r="L1371">
        <v>1</v>
      </c>
      <c r="M1371">
        <v>1</v>
      </c>
      <c r="N1371" t="s">
        <v>2223</v>
      </c>
    </row>
    <row r="1372" spans="1:14" x14ac:dyDescent="0.25">
      <c r="A1372" t="s">
        <v>2383</v>
      </c>
      <c r="B1372">
        <v>31.29</v>
      </c>
      <c r="C1372">
        <v>1194.4940999999999</v>
      </c>
      <c r="D1372">
        <v>10</v>
      </c>
      <c r="E1372">
        <v>1.2</v>
      </c>
      <c r="F1372">
        <v>598.25509999999997</v>
      </c>
      <c r="G1372">
        <v>29.07</v>
      </c>
      <c r="H1372" s="1">
        <v>11100000</v>
      </c>
      <c r="I1372">
        <v>7</v>
      </c>
      <c r="J1372">
        <v>7706</v>
      </c>
      <c r="K1372" t="s">
        <v>20</v>
      </c>
      <c r="L1372">
        <v>2</v>
      </c>
      <c r="M1372">
        <v>2</v>
      </c>
      <c r="N1372" t="s">
        <v>1572</v>
      </c>
    </row>
    <row r="1373" spans="1:14" x14ac:dyDescent="0.25">
      <c r="A1373" t="s">
        <v>2384</v>
      </c>
      <c r="B1373">
        <v>31.29</v>
      </c>
      <c r="C1373">
        <v>1178.6632</v>
      </c>
      <c r="D1373">
        <v>9</v>
      </c>
      <c r="E1373">
        <v>-1.8</v>
      </c>
      <c r="F1373">
        <v>590.33780000000002</v>
      </c>
      <c r="G1373">
        <v>20.78</v>
      </c>
      <c r="H1373" s="1">
        <v>3960000</v>
      </c>
      <c r="I1373">
        <v>7</v>
      </c>
      <c r="J1373">
        <v>4840</v>
      </c>
      <c r="K1373" t="s">
        <v>20</v>
      </c>
      <c r="L1373">
        <v>2</v>
      </c>
      <c r="M1373">
        <v>2</v>
      </c>
      <c r="N1373" t="s">
        <v>2385</v>
      </c>
    </row>
    <row r="1374" spans="1:14" x14ac:dyDescent="0.25">
      <c r="A1374" t="s">
        <v>2386</v>
      </c>
      <c r="B1374">
        <v>31.29</v>
      </c>
      <c r="C1374">
        <v>1046.5072</v>
      </c>
      <c r="D1374">
        <v>9</v>
      </c>
      <c r="E1374">
        <v>-1.3</v>
      </c>
      <c r="F1374">
        <v>524.26020000000005</v>
      </c>
      <c r="G1374">
        <v>43.18</v>
      </c>
      <c r="H1374" s="1">
        <v>1530000</v>
      </c>
      <c r="I1374">
        <v>1</v>
      </c>
      <c r="J1374">
        <v>12224</v>
      </c>
      <c r="K1374" t="s">
        <v>84</v>
      </c>
      <c r="L1374">
        <v>1</v>
      </c>
      <c r="M1374">
        <v>1</v>
      </c>
      <c r="N1374" t="s">
        <v>2387</v>
      </c>
    </row>
    <row r="1375" spans="1:14" x14ac:dyDescent="0.25">
      <c r="A1375" t="s">
        <v>2388</v>
      </c>
      <c r="B1375">
        <v>31.29</v>
      </c>
      <c r="C1375">
        <v>1025.5029</v>
      </c>
      <c r="D1375">
        <v>9</v>
      </c>
      <c r="E1375">
        <v>0.2</v>
      </c>
      <c r="F1375">
        <v>513.75890000000004</v>
      </c>
      <c r="G1375">
        <v>28.15</v>
      </c>
      <c r="H1375" s="1">
        <v>4840000</v>
      </c>
      <c r="I1375">
        <v>8</v>
      </c>
      <c r="J1375">
        <v>7456</v>
      </c>
      <c r="K1375" t="s">
        <v>17</v>
      </c>
      <c r="L1375">
        <v>3</v>
      </c>
      <c r="M1375">
        <v>3</v>
      </c>
      <c r="N1375" t="s">
        <v>2389</v>
      </c>
    </row>
    <row r="1376" spans="1:14" x14ac:dyDescent="0.25">
      <c r="A1376" t="s">
        <v>2390</v>
      </c>
      <c r="B1376">
        <v>31.28</v>
      </c>
      <c r="C1376">
        <v>1162.5406</v>
      </c>
      <c r="D1376">
        <v>9</v>
      </c>
      <c r="E1376">
        <v>-0.4</v>
      </c>
      <c r="F1376">
        <v>582.27729999999997</v>
      </c>
      <c r="G1376">
        <v>32.57</v>
      </c>
      <c r="H1376" s="1">
        <v>4680000</v>
      </c>
      <c r="I1376">
        <v>9</v>
      </c>
      <c r="J1376">
        <v>9003</v>
      </c>
      <c r="K1376" t="s">
        <v>23</v>
      </c>
      <c r="L1376">
        <v>1</v>
      </c>
      <c r="M1376">
        <v>1</v>
      </c>
      <c r="N1376" t="s">
        <v>2391</v>
      </c>
    </row>
    <row r="1377" spans="1:16" x14ac:dyDescent="0.25">
      <c r="A1377" t="s">
        <v>2392</v>
      </c>
      <c r="B1377">
        <v>31.26</v>
      </c>
      <c r="C1377">
        <v>912.57560000000001</v>
      </c>
      <c r="D1377">
        <v>9</v>
      </c>
      <c r="E1377">
        <v>1.5</v>
      </c>
      <c r="F1377">
        <v>457.29579999999999</v>
      </c>
      <c r="G1377">
        <v>51.4</v>
      </c>
      <c r="H1377" s="1">
        <v>35100000</v>
      </c>
      <c r="I1377">
        <v>7</v>
      </c>
      <c r="J1377">
        <v>15393</v>
      </c>
      <c r="K1377" t="s">
        <v>20</v>
      </c>
      <c r="L1377">
        <v>3</v>
      </c>
      <c r="M1377">
        <v>3</v>
      </c>
      <c r="N1377" t="s">
        <v>2393</v>
      </c>
    </row>
    <row r="1378" spans="1:16" x14ac:dyDescent="0.25">
      <c r="A1378" t="s">
        <v>2394</v>
      </c>
      <c r="B1378">
        <v>31.25</v>
      </c>
      <c r="C1378">
        <v>1028.5978</v>
      </c>
      <c r="D1378">
        <v>9</v>
      </c>
      <c r="E1378">
        <v>-0.5</v>
      </c>
      <c r="F1378">
        <v>515.30589999999995</v>
      </c>
      <c r="G1378">
        <v>26.69</v>
      </c>
      <c r="H1378" s="1">
        <v>2910000</v>
      </c>
      <c r="I1378">
        <v>10</v>
      </c>
      <c r="J1378">
        <v>6947</v>
      </c>
      <c r="K1378" t="s">
        <v>32</v>
      </c>
      <c r="L1378">
        <v>1</v>
      </c>
      <c r="M1378">
        <v>1</v>
      </c>
      <c r="N1378" t="s">
        <v>2395</v>
      </c>
    </row>
    <row r="1379" spans="1:16" x14ac:dyDescent="0.25">
      <c r="A1379" t="s">
        <v>2396</v>
      </c>
      <c r="B1379">
        <v>31.25</v>
      </c>
      <c r="C1379">
        <v>1177.6706999999999</v>
      </c>
      <c r="D1379">
        <v>11</v>
      </c>
      <c r="E1379">
        <v>4</v>
      </c>
      <c r="F1379">
        <v>589.84500000000003</v>
      </c>
      <c r="G1379">
        <v>39.69</v>
      </c>
      <c r="H1379" s="1">
        <v>631000</v>
      </c>
      <c r="I1379">
        <v>5</v>
      </c>
      <c r="J1379">
        <v>10678</v>
      </c>
      <c r="K1379" t="s">
        <v>47</v>
      </c>
      <c r="L1379">
        <v>1</v>
      </c>
      <c r="M1379">
        <v>1</v>
      </c>
      <c r="N1379" t="s">
        <v>2397</v>
      </c>
    </row>
    <row r="1380" spans="1:16" x14ac:dyDescent="0.25">
      <c r="A1380" t="s">
        <v>2398</v>
      </c>
      <c r="B1380">
        <v>31.25</v>
      </c>
      <c r="C1380">
        <v>1208.6116999999999</v>
      </c>
      <c r="D1380">
        <v>9</v>
      </c>
      <c r="E1380">
        <v>-1.1000000000000001</v>
      </c>
      <c r="F1380">
        <v>605.31240000000003</v>
      </c>
      <c r="G1380">
        <v>68.349999999999994</v>
      </c>
      <c r="H1380" s="1">
        <v>8320000</v>
      </c>
      <c r="I1380">
        <v>5</v>
      </c>
      <c r="J1380">
        <v>20679</v>
      </c>
      <c r="K1380" t="s">
        <v>47</v>
      </c>
      <c r="L1380">
        <v>2</v>
      </c>
      <c r="M1380">
        <v>2</v>
      </c>
      <c r="N1380" t="s">
        <v>2399</v>
      </c>
    </row>
    <row r="1381" spans="1:16" x14ac:dyDescent="0.25">
      <c r="A1381" t="s">
        <v>2400</v>
      </c>
      <c r="B1381">
        <v>31.25</v>
      </c>
      <c r="C1381">
        <v>970.56719999999996</v>
      </c>
      <c r="D1381">
        <v>9</v>
      </c>
      <c r="E1381">
        <v>-0.1</v>
      </c>
      <c r="F1381">
        <v>486.29079999999999</v>
      </c>
      <c r="G1381">
        <v>24.19</v>
      </c>
      <c r="H1381" s="1">
        <v>87900000</v>
      </c>
      <c r="I1381">
        <v>8</v>
      </c>
      <c r="J1381">
        <v>6091</v>
      </c>
      <c r="K1381" t="s">
        <v>17</v>
      </c>
      <c r="L1381">
        <v>2</v>
      </c>
      <c r="M1381">
        <v>2</v>
      </c>
      <c r="N1381" t="s">
        <v>474</v>
      </c>
    </row>
    <row r="1382" spans="1:16" x14ac:dyDescent="0.25">
      <c r="A1382" t="s">
        <v>2401</v>
      </c>
      <c r="B1382">
        <v>31.24</v>
      </c>
      <c r="C1382">
        <v>1968.837</v>
      </c>
      <c r="D1382">
        <v>17</v>
      </c>
      <c r="E1382">
        <v>0.1</v>
      </c>
      <c r="F1382">
        <v>985.42589999999996</v>
      </c>
      <c r="G1382">
        <v>41.12</v>
      </c>
      <c r="H1382" s="1">
        <v>1150000</v>
      </c>
      <c r="I1382">
        <v>10</v>
      </c>
      <c r="J1382">
        <v>12049</v>
      </c>
      <c r="K1382" t="s">
        <v>32</v>
      </c>
      <c r="L1382">
        <v>1</v>
      </c>
      <c r="M1382">
        <v>1</v>
      </c>
      <c r="N1382" t="s">
        <v>152</v>
      </c>
      <c r="O1382" t="s">
        <v>44</v>
      </c>
      <c r="P1382" t="s">
        <v>223</v>
      </c>
    </row>
    <row r="1383" spans="1:16" x14ac:dyDescent="0.25">
      <c r="A1383" t="s">
        <v>2402</v>
      </c>
      <c r="B1383">
        <v>31.24</v>
      </c>
      <c r="C1383">
        <v>1040.5978</v>
      </c>
      <c r="D1383">
        <v>10</v>
      </c>
      <c r="E1383">
        <v>0.4</v>
      </c>
      <c r="F1383">
        <v>521.30640000000005</v>
      </c>
      <c r="G1383">
        <v>33.950000000000003</v>
      </c>
      <c r="H1383" s="1">
        <v>3570000</v>
      </c>
      <c r="I1383">
        <v>10</v>
      </c>
      <c r="J1383">
        <v>9498</v>
      </c>
      <c r="K1383" t="s">
        <v>32</v>
      </c>
      <c r="L1383">
        <v>1</v>
      </c>
      <c r="M1383">
        <v>1</v>
      </c>
      <c r="N1383" t="s">
        <v>96</v>
      </c>
    </row>
    <row r="1384" spans="1:16" x14ac:dyDescent="0.25">
      <c r="A1384" t="s">
        <v>2403</v>
      </c>
      <c r="B1384">
        <v>31.24</v>
      </c>
      <c r="C1384">
        <v>986.5145</v>
      </c>
      <c r="D1384">
        <v>9</v>
      </c>
      <c r="E1384">
        <v>-1.2</v>
      </c>
      <c r="F1384">
        <v>494.26389999999998</v>
      </c>
      <c r="G1384">
        <v>23.31</v>
      </c>
      <c r="H1384" s="1">
        <v>2510000</v>
      </c>
      <c r="I1384">
        <v>1</v>
      </c>
      <c r="J1384">
        <v>5374</v>
      </c>
      <c r="K1384" t="s">
        <v>84</v>
      </c>
      <c r="L1384">
        <v>10</v>
      </c>
      <c r="M1384">
        <v>10</v>
      </c>
      <c r="N1384" t="s">
        <v>2404</v>
      </c>
    </row>
    <row r="1385" spans="1:16" x14ac:dyDescent="0.25">
      <c r="A1385" t="s">
        <v>2405</v>
      </c>
      <c r="B1385">
        <v>31.24</v>
      </c>
      <c r="C1385">
        <v>1254.6608000000001</v>
      </c>
      <c r="D1385">
        <v>10</v>
      </c>
      <c r="E1385">
        <v>1</v>
      </c>
      <c r="F1385">
        <v>628.3383</v>
      </c>
      <c r="G1385">
        <v>71.14</v>
      </c>
      <c r="H1385" s="1">
        <v>1270000</v>
      </c>
      <c r="I1385">
        <v>5</v>
      </c>
      <c r="J1385">
        <v>21657</v>
      </c>
      <c r="K1385" t="s">
        <v>47</v>
      </c>
      <c r="L1385">
        <v>1</v>
      </c>
      <c r="M1385">
        <v>1</v>
      </c>
      <c r="N1385" t="s">
        <v>2406</v>
      </c>
    </row>
    <row r="1386" spans="1:16" x14ac:dyDescent="0.25">
      <c r="A1386" t="s">
        <v>2407</v>
      </c>
      <c r="B1386">
        <v>31.24</v>
      </c>
      <c r="C1386">
        <v>1170.6033</v>
      </c>
      <c r="D1386">
        <v>10</v>
      </c>
      <c r="E1386">
        <v>0.6</v>
      </c>
      <c r="F1386">
        <v>586.30930000000001</v>
      </c>
      <c r="G1386">
        <v>47.16</v>
      </c>
      <c r="H1386" s="1">
        <v>3370000</v>
      </c>
      <c r="I1386">
        <v>4</v>
      </c>
      <c r="J1386">
        <v>13443</v>
      </c>
      <c r="K1386" t="s">
        <v>26</v>
      </c>
      <c r="L1386">
        <v>1</v>
      </c>
      <c r="M1386">
        <v>1</v>
      </c>
      <c r="N1386" t="s">
        <v>2408</v>
      </c>
    </row>
    <row r="1387" spans="1:16" x14ac:dyDescent="0.25">
      <c r="A1387" t="s">
        <v>2409</v>
      </c>
      <c r="B1387">
        <v>31.23</v>
      </c>
      <c r="C1387">
        <v>1119.6288</v>
      </c>
      <c r="D1387">
        <v>9</v>
      </c>
      <c r="E1387">
        <v>-0.3</v>
      </c>
      <c r="F1387">
        <v>560.82150000000001</v>
      </c>
      <c r="G1387">
        <v>71.55</v>
      </c>
      <c r="H1387" s="1">
        <v>7940000</v>
      </c>
      <c r="I1387">
        <v>4</v>
      </c>
      <c r="J1387">
        <v>21942</v>
      </c>
      <c r="K1387" t="s">
        <v>26</v>
      </c>
      <c r="L1387">
        <v>3</v>
      </c>
      <c r="M1387">
        <v>3</v>
      </c>
      <c r="N1387" t="s">
        <v>2410</v>
      </c>
    </row>
    <row r="1388" spans="1:16" x14ac:dyDescent="0.25">
      <c r="A1388" t="s">
        <v>2411</v>
      </c>
      <c r="B1388">
        <v>31.23</v>
      </c>
      <c r="C1388">
        <v>1266.6759999999999</v>
      </c>
      <c r="D1388">
        <v>9</v>
      </c>
      <c r="E1388">
        <v>-0.6</v>
      </c>
      <c r="F1388">
        <v>634.34490000000005</v>
      </c>
      <c r="G1388">
        <v>42.87</v>
      </c>
      <c r="H1388" s="1">
        <v>395000000</v>
      </c>
      <c r="I1388">
        <v>5</v>
      </c>
      <c r="J1388">
        <v>11774</v>
      </c>
      <c r="K1388" t="s">
        <v>47</v>
      </c>
      <c r="L1388">
        <v>35</v>
      </c>
      <c r="M1388">
        <v>35</v>
      </c>
      <c r="N1388" t="s">
        <v>2412</v>
      </c>
    </row>
    <row r="1389" spans="1:16" x14ac:dyDescent="0.25">
      <c r="A1389" t="s">
        <v>2413</v>
      </c>
      <c r="B1389">
        <v>31.22</v>
      </c>
      <c r="C1389">
        <v>1160.4885999999999</v>
      </c>
      <c r="D1389">
        <v>10</v>
      </c>
      <c r="E1389">
        <v>-0.2</v>
      </c>
      <c r="F1389">
        <v>581.25149999999996</v>
      </c>
      <c r="G1389">
        <v>44.06</v>
      </c>
      <c r="H1389" s="1">
        <v>592000</v>
      </c>
      <c r="I1389">
        <v>1</v>
      </c>
      <c r="J1389">
        <v>12523</v>
      </c>
      <c r="K1389" t="s">
        <v>84</v>
      </c>
      <c r="L1389">
        <v>1</v>
      </c>
      <c r="M1389">
        <v>1</v>
      </c>
      <c r="N1389" t="s">
        <v>2414</v>
      </c>
    </row>
    <row r="1390" spans="1:16" x14ac:dyDescent="0.25">
      <c r="A1390" t="s">
        <v>2415</v>
      </c>
      <c r="B1390">
        <v>31.21</v>
      </c>
      <c r="C1390">
        <v>1148.6917000000001</v>
      </c>
      <c r="D1390">
        <v>9</v>
      </c>
      <c r="E1390">
        <v>0.4</v>
      </c>
      <c r="F1390">
        <v>575.35329999999999</v>
      </c>
      <c r="G1390">
        <v>29.55</v>
      </c>
      <c r="H1390" s="1">
        <v>31000000</v>
      </c>
      <c r="I1390">
        <v>1</v>
      </c>
      <c r="J1390">
        <v>7359</v>
      </c>
      <c r="K1390" t="s">
        <v>84</v>
      </c>
      <c r="L1390">
        <v>2</v>
      </c>
      <c r="M1390">
        <v>2</v>
      </c>
      <c r="N1390" t="s">
        <v>2416</v>
      </c>
    </row>
    <row r="1391" spans="1:16" x14ac:dyDescent="0.25">
      <c r="A1391" t="s">
        <v>2417</v>
      </c>
      <c r="B1391">
        <v>31.2</v>
      </c>
      <c r="C1391">
        <v>1136.6012000000001</v>
      </c>
      <c r="D1391">
        <v>9</v>
      </c>
      <c r="E1391">
        <v>1.6</v>
      </c>
      <c r="F1391">
        <v>379.87490000000003</v>
      </c>
      <c r="G1391">
        <v>30.1</v>
      </c>
      <c r="H1391" s="1">
        <v>8300000</v>
      </c>
      <c r="I1391">
        <v>1</v>
      </c>
      <c r="J1391">
        <v>7553</v>
      </c>
      <c r="K1391" t="s">
        <v>84</v>
      </c>
      <c r="L1391">
        <v>3</v>
      </c>
      <c r="M1391">
        <v>3</v>
      </c>
      <c r="N1391" t="s">
        <v>2418</v>
      </c>
      <c r="O1391" t="s">
        <v>44</v>
      </c>
      <c r="P1391" t="s">
        <v>155</v>
      </c>
    </row>
    <row r="1392" spans="1:16" x14ac:dyDescent="0.25">
      <c r="A1392" t="s">
        <v>2419</v>
      </c>
      <c r="B1392">
        <v>31.19</v>
      </c>
      <c r="C1392">
        <v>1113.6394</v>
      </c>
      <c r="D1392">
        <v>10</v>
      </c>
      <c r="E1392">
        <v>1.3</v>
      </c>
      <c r="F1392">
        <v>557.82770000000005</v>
      </c>
      <c r="G1392">
        <v>55.39</v>
      </c>
      <c r="H1392" s="1">
        <v>2040000</v>
      </c>
      <c r="I1392">
        <v>5</v>
      </c>
      <c r="J1392">
        <v>16150</v>
      </c>
      <c r="K1392" t="s">
        <v>47</v>
      </c>
      <c r="L1392">
        <v>1</v>
      </c>
      <c r="M1392">
        <v>1</v>
      </c>
      <c r="N1392" t="s">
        <v>2420</v>
      </c>
    </row>
    <row r="1393" spans="1:14" x14ac:dyDescent="0.25">
      <c r="A1393" t="s">
        <v>2421</v>
      </c>
      <c r="B1393">
        <v>31.19</v>
      </c>
      <c r="C1393">
        <v>1065.5454</v>
      </c>
      <c r="D1393">
        <v>9</v>
      </c>
      <c r="E1393">
        <v>-0.4</v>
      </c>
      <c r="F1393">
        <v>533.77980000000002</v>
      </c>
      <c r="G1393">
        <v>38.17</v>
      </c>
      <c r="H1393" s="1">
        <v>53100000</v>
      </c>
      <c r="I1393">
        <v>2</v>
      </c>
      <c r="J1393">
        <v>10915</v>
      </c>
      <c r="K1393" t="s">
        <v>29</v>
      </c>
      <c r="L1393">
        <v>3</v>
      </c>
      <c r="M1393">
        <v>3</v>
      </c>
      <c r="N1393" t="s">
        <v>2422</v>
      </c>
    </row>
    <row r="1394" spans="1:14" x14ac:dyDescent="0.25">
      <c r="A1394" t="s">
        <v>2423</v>
      </c>
      <c r="B1394">
        <v>31.18</v>
      </c>
      <c r="C1394">
        <v>1094.5509</v>
      </c>
      <c r="D1394">
        <v>9</v>
      </c>
      <c r="E1394">
        <v>0.9</v>
      </c>
      <c r="F1394">
        <v>548.28319999999997</v>
      </c>
      <c r="G1394">
        <v>32.43</v>
      </c>
      <c r="H1394" s="1">
        <v>1610000</v>
      </c>
      <c r="I1394">
        <v>9</v>
      </c>
      <c r="J1394">
        <v>8957</v>
      </c>
      <c r="K1394" t="s">
        <v>23</v>
      </c>
      <c r="L1394">
        <v>1</v>
      </c>
      <c r="M1394">
        <v>1</v>
      </c>
      <c r="N1394" t="s">
        <v>2424</v>
      </c>
    </row>
    <row r="1395" spans="1:14" x14ac:dyDescent="0.25">
      <c r="A1395" t="s">
        <v>2425</v>
      </c>
      <c r="B1395">
        <v>31.18</v>
      </c>
      <c r="C1395">
        <v>1086.6086</v>
      </c>
      <c r="D1395">
        <v>9</v>
      </c>
      <c r="E1395">
        <v>0</v>
      </c>
      <c r="F1395">
        <v>544.3116</v>
      </c>
      <c r="G1395">
        <v>30.63</v>
      </c>
      <c r="H1395" s="1">
        <v>9170000</v>
      </c>
      <c r="I1395">
        <v>3</v>
      </c>
      <c r="J1395">
        <v>7724</v>
      </c>
      <c r="K1395" t="s">
        <v>73</v>
      </c>
      <c r="L1395">
        <v>2</v>
      </c>
      <c r="M1395">
        <v>2</v>
      </c>
      <c r="N1395" t="s">
        <v>1708</v>
      </c>
    </row>
    <row r="1396" spans="1:14" x14ac:dyDescent="0.25">
      <c r="A1396" t="s">
        <v>2426</v>
      </c>
      <c r="B1396">
        <v>31.18</v>
      </c>
      <c r="C1396">
        <v>1014.5862</v>
      </c>
      <c r="D1396">
        <v>9</v>
      </c>
      <c r="E1396">
        <v>-1.3</v>
      </c>
      <c r="F1396">
        <v>508.29969999999997</v>
      </c>
      <c r="G1396">
        <v>31.33</v>
      </c>
      <c r="H1396" s="1">
        <v>10600000</v>
      </c>
      <c r="I1396">
        <v>10</v>
      </c>
      <c r="J1396">
        <v>8579</v>
      </c>
      <c r="K1396" t="s">
        <v>32</v>
      </c>
      <c r="L1396">
        <v>2</v>
      </c>
      <c r="M1396">
        <v>2</v>
      </c>
      <c r="N1396" t="s">
        <v>2427</v>
      </c>
    </row>
    <row r="1397" spans="1:14" x14ac:dyDescent="0.25">
      <c r="A1397" t="s">
        <v>2428</v>
      </c>
      <c r="B1397">
        <v>31.17</v>
      </c>
      <c r="C1397">
        <v>1162.6458</v>
      </c>
      <c r="D1397">
        <v>9</v>
      </c>
      <c r="E1397">
        <v>-1.2</v>
      </c>
      <c r="F1397">
        <v>582.32950000000005</v>
      </c>
      <c r="G1397">
        <v>24.58</v>
      </c>
      <c r="H1397" s="1">
        <v>99200000</v>
      </c>
      <c r="I1397">
        <v>10</v>
      </c>
      <c r="J1397">
        <v>6202</v>
      </c>
      <c r="K1397" t="s">
        <v>32</v>
      </c>
      <c r="L1397">
        <v>4</v>
      </c>
      <c r="M1397">
        <v>4</v>
      </c>
      <c r="N1397" t="s">
        <v>1068</v>
      </c>
    </row>
    <row r="1398" spans="1:14" x14ac:dyDescent="0.25">
      <c r="A1398" t="s">
        <v>2429</v>
      </c>
      <c r="B1398">
        <v>31.16</v>
      </c>
      <c r="C1398">
        <v>1021.504</v>
      </c>
      <c r="D1398">
        <v>10</v>
      </c>
      <c r="E1398">
        <v>0.2</v>
      </c>
      <c r="F1398">
        <v>511.75940000000003</v>
      </c>
      <c r="G1398">
        <v>23.13</v>
      </c>
      <c r="H1398" s="1">
        <v>5230000</v>
      </c>
      <c r="I1398">
        <v>6</v>
      </c>
      <c r="J1398">
        <v>5635</v>
      </c>
      <c r="K1398" t="s">
        <v>142</v>
      </c>
      <c r="L1398">
        <v>2</v>
      </c>
      <c r="M1398">
        <v>2</v>
      </c>
      <c r="N1398" t="s">
        <v>2430</v>
      </c>
    </row>
    <row r="1399" spans="1:14" x14ac:dyDescent="0.25">
      <c r="A1399" t="s">
        <v>2431</v>
      </c>
      <c r="B1399">
        <v>31.15</v>
      </c>
      <c r="C1399">
        <v>1315.7036000000001</v>
      </c>
      <c r="D1399">
        <v>10</v>
      </c>
      <c r="E1399">
        <v>-0.9</v>
      </c>
      <c r="F1399">
        <v>658.85850000000005</v>
      </c>
      <c r="G1399">
        <v>31.4</v>
      </c>
      <c r="H1399" s="1">
        <v>4840000</v>
      </c>
      <c r="I1399">
        <v>3</v>
      </c>
      <c r="J1399">
        <v>7990</v>
      </c>
      <c r="K1399" t="s">
        <v>73</v>
      </c>
      <c r="L1399">
        <v>1</v>
      </c>
      <c r="M1399">
        <v>1</v>
      </c>
      <c r="N1399" t="s">
        <v>1450</v>
      </c>
    </row>
    <row r="1400" spans="1:14" x14ac:dyDescent="0.25">
      <c r="A1400" t="s">
        <v>2432</v>
      </c>
      <c r="B1400">
        <v>31.15</v>
      </c>
      <c r="C1400">
        <v>940.49770000000001</v>
      </c>
      <c r="D1400">
        <v>9</v>
      </c>
      <c r="E1400">
        <v>-0.5</v>
      </c>
      <c r="F1400">
        <v>471.2559</v>
      </c>
      <c r="G1400">
        <v>31.63</v>
      </c>
      <c r="H1400" s="1">
        <v>405000</v>
      </c>
      <c r="I1400">
        <v>8</v>
      </c>
      <c r="J1400">
        <v>8667</v>
      </c>
      <c r="K1400" t="s">
        <v>17</v>
      </c>
      <c r="L1400">
        <v>1</v>
      </c>
      <c r="M1400">
        <v>1</v>
      </c>
      <c r="N1400" t="s">
        <v>2433</v>
      </c>
    </row>
    <row r="1401" spans="1:14" x14ac:dyDescent="0.25">
      <c r="A1401" t="s">
        <v>2434</v>
      </c>
      <c r="B1401">
        <v>31.15</v>
      </c>
      <c r="C1401">
        <v>1058.6448</v>
      </c>
      <c r="D1401">
        <v>9</v>
      </c>
      <c r="E1401">
        <v>-1.4</v>
      </c>
      <c r="F1401">
        <v>530.32889999999998</v>
      </c>
      <c r="G1401">
        <v>29.49</v>
      </c>
      <c r="H1401" s="1">
        <v>12700000</v>
      </c>
      <c r="I1401">
        <v>2</v>
      </c>
      <c r="J1401">
        <v>7830</v>
      </c>
      <c r="K1401" t="s">
        <v>29</v>
      </c>
      <c r="L1401">
        <v>1</v>
      </c>
      <c r="M1401">
        <v>1</v>
      </c>
      <c r="N1401" t="s">
        <v>1061</v>
      </c>
    </row>
    <row r="1402" spans="1:14" x14ac:dyDescent="0.25">
      <c r="A1402" t="s">
        <v>2435</v>
      </c>
      <c r="B1402">
        <v>31.14</v>
      </c>
      <c r="C1402">
        <v>1089.6294</v>
      </c>
      <c r="D1402">
        <v>9</v>
      </c>
      <c r="E1402">
        <v>-0.8</v>
      </c>
      <c r="F1402">
        <v>545.82150000000001</v>
      </c>
      <c r="G1402">
        <v>33.01</v>
      </c>
      <c r="H1402" s="1">
        <v>3850000</v>
      </c>
      <c r="I1402">
        <v>1</v>
      </c>
      <c r="J1402">
        <v>8573</v>
      </c>
      <c r="K1402" t="s">
        <v>84</v>
      </c>
      <c r="L1402">
        <v>1</v>
      </c>
      <c r="M1402">
        <v>1</v>
      </c>
      <c r="N1402" t="s">
        <v>1227</v>
      </c>
    </row>
    <row r="1403" spans="1:14" x14ac:dyDescent="0.25">
      <c r="A1403" t="s">
        <v>2436</v>
      </c>
      <c r="B1403">
        <v>31.13</v>
      </c>
      <c r="C1403">
        <v>1197.6604</v>
      </c>
      <c r="D1403">
        <v>12</v>
      </c>
      <c r="E1403">
        <v>-0.5</v>
      </c>
      <c r="F1403">
        <v>599.83720000000005</v>
      </c>
      <c r="G1403">
        <v>42.37</v>
      </c>
      <c r="H1403" s="1">
        <v>437000</v>
      </c>
      <c r="I1403">
        <v>1</v>
      </c>
      <c r="J1403">
        <v>11935</v>
      </c>
      <c r="K1403" t="s">
        <v>84</v>
      </c>
      <c r="L1403">
        <v>1</v>
      </c>
      <c r="M1403">
        <v>1</v>
      </c>
      <c r="N1403" t="s">
        <v>132</v>
      </c>
    </row>
    <row r="1404" spans="1:14" x14ac:dyDescent="0.25">
      <c r="A1404" t="s">
        <v>2437</v>
      </c>
      <c r="B1404">
        <v>31.13</v>
      </c>
      <c r="C1404">
        <v>1006.5923</v>
      </c>
      <c r="D1404">
        <v>8</v>
      </c>
      <c r="E1404">
        <v>-1.5</v>
      </c>
      <c r="F1404">
        <v>504.30270000000002</v>
      </c>
      <c r="G1404">
        <v>22.62</v>
      </c>
      <c r="H1404" s="1">
        <v>5550000</v>
      </c>
      <c r="I1404">
        <v>10</v>
      </c>
      <c r="J1404">
        <v>5507</v>
      </c>
      <c r="K1404" t="s">
        <v>32</v>
      </c>
      <c r="L1404">
        <v>1</v>
      </c>
      <c r="M1404">
        <v>1</v>
      </c>
      <c r="N1404" t="s">
        <v>2438</v>
      </c>
    </row>
    <row r="1405" spans="1:14" x14ac:dyDescent="0.25">
      <c r="A1405" t="s">
        <v>2439</v>
      </c>
      <c r="B1405">
        <v>31.13</v>
      </c>
      <c r="C1405">
        <v>1293.7094999999999</v>
      </c>
      <c r="D1405">
        <v>9</v>
      </c>
      <c r="E1405">
        <v>-0.4</v>
      </c>
      <c r="F1405">
        <v>647.86180000000002</v>
      </c>
      <c r="G1405">
        <v>25.66</v>
      </c>
      <c r="H1405" s="1">
        <v>6620000</v>
      </c>
      <c r="I1405">
        <v>1</v>
      </c>
      <c r="J1405">
        <v>6057</v>
      </c>
      <c r="K1405" t="s">
        <v>84</v>
      </c>
      <c r="L1405">
        <v>2</v>
      </c>
      <c r="M1405">
        <v>2</v>
      </c>
      <c r="N1405" t="s">
        <v>2440</v>
      </c>
    </row>
    <row r="1406" spans="1:14" x14ac:dyDescent="0.25">
      <c r="A1406" t="s">
        <v>2441</v>
      </c>
      <c r="B1406">
        <v>31.12</v>
      </c>
      <c r="C1406">
        <v>1145.6443999999999</v>
      </c>
      <c r="D1406">
        <v>11</v>
      </c>
      <c r="E1406">
        <v>-0.1</v>
      </c>
      <c r="F1406">
        <v>573.82939999999996</v>
      </c>
      <c r="G1406">
        <v>55.15</v>
      </c>
      <c r="H1406">
        <v>0</v>
      </c>
      <c r="I1406">
        <v>6</v>
      </c>
      <c r="J1406">
        <v>16480</v>
      </c>
      <c r="K1406" t="s">
        <v>142</v>
      </c>
      <c r="L1406">
        <v>1</v>
      </c>
      <c r="M1406">
        <v>1</v>
      </c>
      <c r="N1406" t="s">
        <v>2442</v>
      </c>
    </row>
    <row r="1407" spans="1:14" x14ac:dyDescent="0.25">
      <c r="A1407" t="s">
        <v>2443</v>
      </c>
      <c r="B1407">
        <v>31.12</v>
      </c>
      <c r="C1407">
        <v>1148.6301000000001</v>
      </c>
      <c r="D1407">
        <v>9</v>
      </c>
      <c r="E1407">
        <v>0.4</v>
      </c>
      <c r="F1407">
        <v>575.32259999999997</v>
      </c>
      <c r="G1407">
        <v>25.23</v>
      </c>
      <c r="H1407" s="1">
        <v>67800000</v>
      </c>
      <c r="I1407">
        <v>9</v>
      </c>
      <c r="J1407">
        <v>6425</v>
      </c>
      <c r="K1407" t="s">
        <v>23</v>
      </c>
      <c r="L1407">
        <v>3</v>
      </c>
      <c r="M1407">
        <v>3</v>
      </c>
      <c r="N1407" t="s">
        <v>2444</v>
      </c>
    </row>
    <row r="1408" spans="1:14" x14ac:dyDescent="0.25">
      <c r="A1408" t="s">
        <v>2445</v>
      </c>
      <c r="B1408">
        <v>31.12</v>
      </c>
      <c r="C1408">
        <v>925.50210000000004</v>
      </c>
      <c r="D1408">
        <v>9</v>
      </c>
      <c r="E1408">
        <v>0.5</v>
      </c>
      <c r="F1408">
        <v>463.75850000000003</v>
      </c>
      <c r="G1408">
        <v>25.68</v>
      </c>
      <c r="H1408" s="1">
        <v>4590000</v>
      </c>
      <c r="I1408">
        <v>9</v>
      </c>
      <c r="J1408">
        <v>6580</v>
      </c>
      <c r="K1408" t="s">
        <v>23</v>
      </c>
      <c r="L1408">
        <v>1</v>
      </c>
      <c r="M1408">
        <v>1</v>
      </c>
      <c r="N1408" t="s">
        <v>2446</v>
      </c>
    </row>
    <row r="1409" spans="1:16" x14ac:dyDescent="0.25">
      <c r="A1409" t="s">
        <v>2447</v>
      </c>
      <c r="B1409">
        <v>31.12</v>
      </c>
      <c r="C1409">
        <v>1230.6357</v>
      </c>
      <c r="D1409">
        <v>10</v>
      </c>
      <c r="E1409">
        <v>0.1</v>
      </c>
      <c r="F1409">
        <v>616.3252</v>
      </c>
      <c r="G1409">
        <v>46.39</v>
      </c>
      <c r="H1409" s="1">
        <v>8030000</v>
      </c>
      <c r="I1409">
        <v>3</v>
      </c>
      <c r="J1409">
        <v>13284</v>
      </c>
      <c r="K1409" t="s">
        <v>73</v>
      </c>
      <c r="L1409">
        <v>1</v>
      </c>
      <c r="M1409">
        <v>1</v>
      </c>
      <c r="N1409" t="s">
        <v>533</v>
      </c>
    </row>
    <row r="1410" spans="1:16" x14ac:dyDescent="0.25">
      <c r="A1410" t="s">
        <v>2448</v>
      </c>
      <c r="B1410">
        <v>31.12</v>
      </c>
      <c r="C1410">
        <v>937.48689999999999</v>
      </c>
      <c r="D1410">
        <v>9</v>
      </c>
      <c r="E1410">
        <v>-0.9</v>
      </c>
      <c r="F1410">
        <v>469.75029999999998</v>
      </c>
      <c r="G1410">
        <v>34.22</v>
      </c>
      <c r="H1410" s="1">
        <v>24200000</v>
      </c>
      <c r="I1410">
        <v>10</v>
      </c>
      <c r="J1410">
        <v>9594</v>
      </c>
      <c r="K1410" t="s">
        <v>32</v>
      </c>
      <c r="L1410">
        <v>4</v>
      </c>
      <c r="M1410">
        <v>4</v>
      </c>
      <c r="N1410" t="s">
        <v>923</v>
      </c>
    </row>
    <row r="1411" spans="1:16" x14ac:dyDescent="0.25">
      <c r="A1411" t="s">
        <v>2449</v>
      </c>
      <c r="B1411">
        <v>31.09</v>
      </c>
      <c r="C1411">
        <v>1241.6703</v>
      </c>
      <c r="D1411">
        <v>9</v>
      </c>
      <c r="E1411">
        <v>-0.2</v>
      </c>
      <c r="F1411">
        <v>621.84230000000002</v>
      </c>
      <c r="G1411">
        <v>29.15</v>
      </c>
      <c r="H1411" s="1">
        <v>34500000</v>
      </c>
      <c r="I1411">
        <v>3</v>
      </c>
      <c r="J1411">
        <v>7225</v>
      </c>
      <c r="K1411" t="s">
        <v>73</v>
      </c>
      <c r="L1411">
        <v>3</v>
      </c>
      <c r="M1411">
        <v>3</v>
      </c>
      <c r="N1411" t="s">
        <v>215</v>
      </c>
      <c r="O1411" t="s">
        <v>44</v>
      </c>
      <c r="P1411" t="s">
        <v>594</v>
      </c>
    </row>
    <row r="1412" spans="1:16" x14ac:dyDescent="0.25">
      <c r="A1412" t="s">
        <v>2450</v>
      </c>
      <c r="B1412">
        <v>31.09</v>
      </c>
      <c r="C1412">
        <v>1141.6383000000001</v>
      </c>
      <c r="D1412">
        <v>9</v>
      </c>
      <c r="E1412">
        <v>-0.3</v>
      </c>
      <c r="F1412">
        <v>571.82619999999997</v>
      </c>
      <c r="G1412">
        <v>54.49</v>
      </c>
      <c r="H1412" s="1">
        <v>7520000</v>
      </c>
      <c r="I1412">
        <v>7</v>
      </c>
      <c r="J1412">
        <v>16499</v>
      </c>
      <c r="K1412" t="s">
        <v>20</v>
      </c>
      <c r="L1412">
        <v>1</v>
      </c>
      <c r="M1412">
        <v>1</v>
      </c>
      <c r="N1412" t="s">
        <v>2451</v>
      </c>
    </row>
    <row r="1413" spans="1:16" x14ac:dyDescent="0.25">
      <c r="A1413" t="s">
        <v>2452</v>
      </c>
      <c r="B1413">
        <v>31.09</v>
      </c>
      <c r="C1413">
        <v>970.46159999999998</v>
      </c>
      <c r="D1413">
        <v>8</v>
      </c>
      <c r="E1413">
        <v>-1</v>
      </c>
      <c r="F1413">
        <v>486.23759999999999</v>
      </c>
      <c r="G1413">
        <v>28.16</v>
      </c>
      <c r="H1413" s="1">
        <v>70800000</v>
      </c>
      <c r="I1413">
        <v>10</v>
      </c>
      <c r="J1413">
        <v>7467</v>
      </c>
      <c r="K1413" t="s">
        <v>32</v>
      </c>
      <c r="L1413">
        <v>3</v>
      </c>
      <c r="M1413">
        <v>3</v>
      </c>
      <c r="N1413" t="s">
        <v>152</v>
      </c>
      <c r="O1413" t="s">
        <v>44</v>
      </c>
      <c r="P1413" t="s">
        <v>2453</v>
      </c>
    </row>
    <row r="1414" spans="1:16" x14ac:dyDescent="0.25">
      <c r="A1414" t="s">
        <v>2454</v>
      </c>
      <c r="B1414">
        <v>31.08</v>
      </c>
      <c r="C1414">
        <v>1105.6243999999999</v>
      </c>
      <c r="D1414">
        <v>9</v>
      </c>
      <c r="E1414">
        <v>0</v>
      </c>
      <c r="F1414">
        <v>553.81949999999995</v>
      </c>
      <c r="G1414">
        <v>20.170000000000002</v>
      </c>
      <c r="H1414" s="1">
        <v>1110000</v>
      </c>
      <c r="I1414">
        <v>4</v>
      </c>
      <c r="J1414">
        <v>4642</v>
      </c>
      <c r="K1414" t="s">
        <v>26</v>
      </c>
      <c r="L1414">
        <v>1</v>
      </c>
      <c r="M1414">
        <v>1</v>
      </c>
      <c r="N1414" t="s">
        <v>30</v>
      </c>
    </row>
    <row r="1415" spans="1:16" x14ac:dyDescent="0.25">
      <c r="A1415" t="s">
        <v>2455</v>
      </c>
      <c r="B1415">
        <v>31.08</v>
      </c>
      <c r="C1415">
        <v>847.46640000000002</v>
      </c>
      <c r="D1415">
        <v>8</v>
      </c>
      <c r="E1415">
        <v>-0.1</v>
      </c>
      <c r="F1415">
        <v>424.74040000000002</v>
      </c>
      <c r="G1415">
        <v>22.23</v>
      </c>
      <c r="H1415" s="1">
        <v>1120000</v>
      </c>
      <c r="I1415">
        <v>7</v>
      </c>
      <c r="J1415">
        <v>5342</v>
      </c>
      <c r="K1415" t="s">
        <v>20</v>
      </c>
      <c r="L1415">
        <v>1</v>
      </c>
      <c r="M1415">
        <v>1</v>
      </c>
      <c r="N1415" t="s">
        <v>80</v>
      </c>
    </row>
    <row r="1416" spans="1:16" x14ac:dyDescent="0.25">
      <c r="A1416" t="s">
        <v>2456</v>
      </c>
      <c r="B1416">
        <v>31.08</v>
      </c>
      <c r="C1416">
        <v>1062.6297999999999</v>
      </c>
      <c r="D1416">
        <v>9</v>
      </c>
      <c r="E1416">
        <v>-0.7</v>
      </c>
      <c r="F1416">
        <v>532.32180000000005</v>
      </c>
      <c r="G1416">
        <v>25.59</v>
      </c>
      <c r="H1416" s="1">
        <v>1140000000</v>
      </c>
      <c r="I1416">
        <v>2</v>
      </c>
      <c r="J1416">
        <v>6456</v>
      </c>
      <c r="K1416" t="s">
        <v>29</v>
      </c>
      <c r="L1416">
        <v>10</v>
      </c>
      <c r="M1416">
        <v>10</v>
      </c>
      <c r="N1416" t="s">
        <v>806</v>
      </c>
    </row>
    <row r="1417" spans="1:16" x14ac:dyDescent="0.25">
      <c r="A1417" t="s">
        <v>2457</v>
      </c>
      <c r="B1417">
        <v>31.08</v>
      </c>
      <c r="C1417">
        <v>1139.6121000000001</v>
      </c>
      <c r="D1417">
        <v>9</v>
      </c>
      <c r="E1417">
        <v>0.1</v>
      </c>
      <c r="F1417">
        <v>380.87799999999999</v>
      </c>
      <c r="G1417">
        <v>20.07</v>
      </c>
      <c r="H1417" s="1">
        <v>44800000</v>
      </c>
      <c r="I1417">
        <v>6</v>
      </c>
      <c r="J1417">
        <v>4616</v>
      </c>
      <c r="K1417" t="s">
        <v>142</v>
      </c>
      <c r="L1417">
        <v>3</v>
      </c>
      <c r="M1417">
        <v>3</v>
      </c>
      <c r="N1417" t="s">
        <v>2005</v>
      </c>
      <c r="O1417" t="s">
        <v>44</v>
      </c>
      <c r="P1417" t="s">
        <v>155</v>
      </c>
    </row>
    <row r="1418" spans="1:16" x14ac:dyDescent="0.25">
      <c r="A1418" t="s">
        <v>2458</v>
      </c>
      <c r="B1418">
        <v>31.08</v>
      </c>
      <c r="C1418">
        <v>964.48</v>
      </c>
      <c r="D1418">
        <v>9</v>
      </c>
      <c r="E1418">
        <v>0</v>
      </c>
      <c r="F1418">
        <v>483.2473</v>
      </c>
      <c r="G1418">
        <v>31.13</v>
      </c>
      <c r="H1418" s="1">
        <v>10300000</v>
      </c>
      <c r="I1418">
        <v>2</v>
      </c>
      <c r="J1418">
        <v>8413</v>
      </c>
      <c r="K1418" t="s">
        <v>29</v>
      </c>
      <c r="L1418">
        <v>4</v>
      </c>
      <c r="M1418">
        <v>4</v>
      </c>
      <c r="N1418" t="s">
        <v>761</v>
      </c>
      <c r="O1418" t="s">
        <v>44</v>
      </c>
      <c r="P1418" t="s">
        <v>155</v>
      </c>
    </row>
    <row r="1419" spans="1:16" x14ac:dyDescent="0.25">
      <c r="A1419" t="s">
        <v>2459</v>
      </c>
      <c r="B1419">
        <v>31.08</v>
      </c>
      <c r="C1419">
        <v>900.52800000000002</v>
      </c>
      <c r="D1419">
        <v>9</v>
      </c>
      <c r="E1419">
        <v>1.8</v>
      </c>
      <c r="F1419">
        <v>451.27210000000002</v>
      </c>
      <c r="G1419">
        <v>31.75</v>
      </c>
      <c r="H1419" s="1">
        <v>2580000</v>
      </c>
      <c r="I1419">
        <v>9</v>
      </c>
      <c r="J1419">
        <v>8719</v>
      </c>
      <c r="K1419" t="s">
        <v>23</v>
      </c>
      <c r="L1419">
        <v>2</v>
      </c>
      <c r="M1419">
        <v>2</v>
      </c>
      <c r="N1419" t="s">
        <v>2460</v>
      </c>
    </row>
    <row r="1420" spans="1:16" x14ac:dyDescent="0.25">
      <c r="A1420" t="s">
        <v>2461</v>
      </c>
      <c r="B1420">
        <v>31.07</v>
      </c>
      <c r="C1420">
        <v>1082.6923999999999</v>
      </c>
      <c r="D1420">
        <v>9</v>
      </c>
      <c r="E1420">
        <v>0.4</v>
      </c>
      <c r="F1420">
        <v>542.3537</v>
      </c>
      <c r="G1420">
        <v>22.49</v>
      </c>
      <c r="H1420" s="1">
        <v>355000</v>
      </c>
      <c r="I1420">
        <v>9</v>
      </c>
      <c r="J1420">
        <v>5469</v>
      </c>
      <c r="K1420" t="s">
        <v>23</v>
      </c>
      <c r="L1420">
        <v>1</v>
      </c>
      <c r="M1420">
        <v>1</v>
      </c>
      <c r="N1420" t="s">
        <v>2462</v>
      </c>
    </row>
    <row r="1421" spans="1:16" x14ac:dyDescent="0.25">
      <c r="A1421" t="s">
        <v>2463</v>
      </c>
      <c r="B1421">
        <v>31.07</v>
      </c>
      <c r="C1421">
        <v>958.55989999999997</v>
      </c>
      <c r="D1421">
        <v>9</v>
      </c>
      <c r="E1421">
        <v>-0.5</v>
      </c>
      <c r="F1421">
        <v>480.28699999999998</v>
      </c>
      <c r="G1421">
        <v>45.07</v>
      </c>
      <c r="H1421" s="1">
        <v>1780000</v>
      </c>
      <c r="I1421">
        <v>3</v>
      </c>
      <c r="J1421">
        <v>12820</v>
      </c>
      <c r="K1421" t="s">
        <v>73</v>
      </c>
      <c r="L1421">
        <v>1</v>
      </c>
      <c r="M1421">
        <v>1</v>
      </c>
      <c r="N1421" t="s">
        <v>2464</v>
      </c>
    </row>
    <row r="1422" spans="1:16" x14ac:dyDescent="0.25">
      <c r="A1422" t="s">
        <v>2465</v>
      </c>
      <c r="B1422">
        <v>31.07</v>
      </c>
      <c r="C1422">
        <v>984.60799999999995</v>
      </c>
      <c r="D1422">
        <v>9</v>
      </c>
      <c r="E1422">
        <v>0.2</v>
      </c>
      <c r="F1422">
        <v>493.31130000000002</v>
      </c>
      <c r="G1422">
        <v>24.96</v>
      </c>
      <c r="H1422" s="1">
        <v>30200000</v>
      </c>
      <c r="I1422">
        <v>9</v>
      </c>
      <c r="J1422">
        <v>6329</v>
      </c>
      <c r="K1422" t="s">
        <v>23</v>
      </c>
      <c r="L1422">
        <v>2</v>
      </c>
      <c r="M1422">
        <v>2</v>
      </c>
      <c r="N1422" t="s">
        <v>1061</v>
      </c>
    </row>
    <row r="1423" spans="1:16" x14ac:dyDescent="0.25">
      <c r="A1423" t="s">
        <v>2466</v>
      </c>
      <c r="B1423">
        <v>31.07</v>
      </c>
      <c r="C1423">
        <v>1168.6352999999999</v>
      </c>
      <c r="D1423">
        <v>9</v>
      </c>
      <c r="E1423">
        <v>-0.8</v>
      </c>
      <c r="F1423">
        <v>390.55200000000002</v>
      </c>
      <c r="G1423">
        <v>25.2</v>
      </c>
      <c r="H1423" s="1">
        <v>27000000</v>
      </c>
      <c r="I1423">
        <v>10</v>
      </c>
      <c r="J1423">
        <v>6420</v>
      </c>
      <c r="K1423" t="s">
        <v>32</v>
      </c>
      <c r="L1423">
        <v>2</v>
      </c>
      <c r="M1423">
        <v>2</v>
      </c>
      <c r="N1423" t="s">
        <v>2467</v>
      </c>
    </row>
    <row r="1424" spans="1:16" x14ac:dyDescent="0.25">
      <c r="A1424" t="s">
        <v>2468</v>
      </c>
      <c r="B1424">
        <v>31.06</v>
      </c>
      <c r="C1424">
        <v>1050.6660999999999</v>
      </c>
      <c r="D1424">
        <v>9</v>
      </c>
      <c r="E1424">
        <v>1.1000000000000001</v>
      </c>
      <c r="F1424">
        <v>526.34090000000003</v>
      </c>
      <c r="G1424">
        <v>36.32</v>
      </c>
      <c r="H1424" s="1">
        <v>39000000</v>
      </c>
      <c r="I1424">
        <v>3</v>
      </c>
      <c r="J1424">
        <v>9716</v>
      </c>
      <c r="K1424" t="s">
        <v>73</v>
      </c>
      <c r="L1424">
        <v>3</v>
      </c>
      <c r="M1424">
        <v>3</v>
      </c>
      <c r="N1424" t="s">
        <v>2469</v>
      </c>
    </row>
    <row r="1425" spans="1:16" x14ac:dyDescent="0.25">
      <c r="A1425" t="s">
        <v>2470</v>
      </c>
      <c r="B1425">
        <v>31.05</v>
      </c>
      <c r="C1425">
        <v>932.52909999999997</v>
      </c>
      <c r="D1425">
        <v>9</v>
      </c>
      <c r="E1425">
        <v>-2.2999999999999998</v>
      </c>
      <c r="F1425">
        <v>467.27080000000001</v>
      </c>
      <c r="G1425">
        <v>34.33</v>
      </c>
      <c r="H1425" s="1">
        <v>13200000</v>
      </c>
      <c r="I1425">
        <v>2</v>
      </c>
      <c r="J1425">
        <v>9541</v>
      </c>
      <c r="K1425" t="s">
        <v>29</v>
      </c>
      <c r="L1425">
        <v>4</v>
      </c>
      <c r="M1425">
        <v>4</v>
      </c>
      <c r="N1425" t="s">
        <v>2471</v>
      </c>
    </row>
    <row r="1426" spans="1:16" x14ac:dyDescent="0.25">
      <c r="A1426" t="s">
        <v>2472</v>
      </c>
      <c r="B1426">
        <v>31.04</v>
      </c>
      <c r="C1426">
        <v>1102.6022</v>
      </c>
      <c r="D1426">
        <v>11</v>
      </c>
      <c r="E1426">
        <v>0.6</v>
      </c>
      <c r="F1426">
        <v>552.30870000000004</v>
      </c>
      <c r="G1426">
        <v>38.29</v>
      </c>
      <c r="H1426" s="1">
        <v>319000</v>
      </c>
      <c r="I1426">
        <v>10</v>
      </c>
      <c r="J1426">
        <v>11044</v>
      </c>
      <c r="K1426" t="s">
        <v>32</v>
      </c>
      <c r="L1426">
        <v>1</v>
      </c>
      <c r="M1426">
        <v>1</v>
      </c>
      <c r="N1426" t="s">
        <v>2189</v>
      </c>
    </row>
    <row r="1427" spans="1:16" x14ac:dyDescent="0.25">
      <c r="A1427" t="s">
        <v>2473</v>
      </c>
      <c r="B1427">
        <v>31.04</v>
      </c>
      <c r="C1427">
        <v>1046.5985000000001</v>
      </c>
      <c r="D1427">
        <v>9</v>
      </c>
      <c r="E1427">
        <v>-1.2</v>
      </c>
      <c r="F1427">
        <v>524.30589999999995</v>
      </c>
      <c r="G1427">
        <v>28.85</v>
      </c>
      <c r="H1427" s="1">
        <v>47000000</v>
      </c>
      <c r="I1427">
        <v>10</v>
      </c>
      <c r="J1427">
        <v>7711</v>
      </c>
      <c r="K1427" t="s">
        <v>32</v>
      </c>
      <c r="L1427">
        <v>2</v>
      </c>
      <c r="M1427">
        <v>2</v>
      </c>
      <c r="N1427" t="s">
        <v>2474</v>
      </c>
    </row>
    <row r="1428" spans="1:16" x14ac:dyDescent="0.25">
      <c r="A1428" t="s">
        <v>2475</v>
      </c>
      <c r="B1428">
        <v>31.03</v>
      </c>
      <c r="C1428">
        <v>925.55960000000005</v>
      </c>
      <c r="D1428">
        <v>9</v>
      </c>
      <c r="E1428">
        <v>0.7</v>
      </c>
      <c r="F1428">
        <v>463.78739999999999</v>
      </c>
      <c r="G1428">
        <v>22.66</v>
      </c>
      <c r="H1428" s="1">
        <v>932000</v>
      </c>
      <c r="I1428">
        <v>6</v>
      </c>
      <c r="J1428">
        <v>5486</v>
      </c>
      <c r="K1428" t="s">
        <v>142</v>
      </c>
      <c r="L1428">
        <v>1</v>
      </c>
      <c r="M1428">
        <v>1</v>
      </c>
      <c r="N1428" t="s">
        <v>1807</v>
      </c>
    </row>
    <row r="1429" spans="1:16" x14ac:dyDescent="0.25">
      <c r="A1429" t="s">
        <v>2476</v>
      </c>
      <c r="B1429">
        <v>31.02</v>
      </c>
      <c r="C1429">
        <v>1166.6334999999999</v>
      </c>
      <c r="D1429">
        <v>9</v>
      </c>
      <c r="E1429">
        <v>0.9</v>
      </c>
      <c r="F1429">
        <v>584.32460000000003</v>
      </c>
      <c r="G1429">
        <v>34.57</v>
      </c>
      <c r="H1429" s="1">
        <v>2470000</v>
      </c>
      <c r="I1429">
        <v>3</v>
      </c>
      <c r="J1429">
        <v>9104</v>
      </c>
      <c r="K1429" t="s">
        <v>73</v>
      </c>
      <c r="L1429">
        <v>1</v>
      </c>
      <c r="M1429">
        <v>1</v>
      </c>
      <c r="N1429" t="s">
        <v>526</v>
      </c>
    </row>
    <row r="1430" spans="1:16" x14ac:dyDescent="0.25">
      <c r="A1430" t="s">
        <v>2477</v>
      </c>
      <c r="B1430">
        <v>31.01</v>
      </c>
      <c r="C1430">
        <v>1107.6876</v>
      </c>
      <c r="D1430">
        <v>9</v>
      </c>
      <c r="E1430">
        <v>-2</v>
      </c>
      <c r="F1430">
        <v>554.85</v>
      </c>
      <c r="G1430">
        <v>20.260000000000002</v>
      </c>
      <c r="H1430" s="1">
        <v>8560000</v>
      </c>
      <c r="I1430">
        <v>7</v>
      </c>
      <c r="J1430">
        <v>4671</v>
      </c>
      <c r="K1430" t="s">
        <v>20</v>
      </c>
      <c r="L1430">
        <v>1</v>
      </c>
      <c r="M1430">
        <v>1</v>
      </c>
      <c r="N1430" t="s">
        <v>2478</v>
      </c>
    </row>
    <row r="1431" spans="1:16" x14ac:dyDescent="0.25">
      <c r="A1431" t="s">
        <v>2479</v>
      </c>
      <c r="B1431">
        <v>31.01</v>
      </c>
      <c r="C1431">
        <v>1131.5349000000001</v>
      </c>
      <c r="D1431">
        <v>9</v>
      </c>
      <c r="E1431">
        <v>0.2</v>
      </c>
      <c r="F1431">
        <v>566.77480000000003</v>
      </c>
      <c r="G1431">
        <v>29.87</v>
      </c>
      <c r="H1431" s="1">
        <v>3650000</v>
      </c>
      <c r="I1431">
        <v>10</v>
      </c>
      <c r="J1431">
        <v>8070</v>
      </c>
      <c r="K1431" t="s">
        <v>32</v>
      </c>
      <c r="L1431">
        <v>1</v>
      </c>
      <c r="M1431">
        <v>1</v>
      </c>
      <c r="N1431" t="s">
        <v>2480</v>
      </c>
    </row>
    <row r="1432" spans="1:16" x14ac:dyDescent="0.25">
      <c r="A1432" t="s">
        <v>2481</v>
      </c>
      <c r="B1432">
        <v>30.98</v>
      </c>
      <c r="C1432">
        <v>1000.4722</v>
      </c>
      <c r="D1432">
        <v>9</v>
      </c>
      <c r="E1432">
        <v>-1.2</v>
      </c>
      <c r="F1432">
        <v>501.24279999999999</v>
      </c>
      <c r="G1432">
        <v>37.479999999999997</v>
      </c>
      <c r="H1432" s="1">
        <v>1700000</v>
      </c>
      <c r="I1432">
        <v>2</v>
      </c>
      <c r="J1432">
        <v>10672</v>
      </c>
      <c r="K1432" t="s">
        <v>29</v>
      </c>
      <c r="L1432">
        <v>1</v>
      </c>
      <c r="M1432">
        <v>1</v>
      </c>
      <c r="N1432" t="s">
        <v>1771</v>
      </c>
    </row>
    <row r="1433" spans="1:16" x14ac:dyDescent="0.25">
      <c r="A1433" t="s">
        <v>2482</v>
      </c>
      <c r="B1433">
        <v>30.98</v>
      </c>
      <c r="C1433">
        <v>991.50080000000003</v>
      </c>
      <c r="D1433">
        <v>10</v>
      </c>
      <c r="E1433">
        <v>0.7</v>
      </c>
      <c r="F1433">
        <v>496.75799999999998</v>
      </c>
      <c r="G1433">
        <v>40.67</v>
      </c>
      <c r="H1433" s="1">
        <v>1490000</v>
      </c>
      <c r="I1433">
        <v>2</v>
      </c>
      <c r="J1433">
        <v>11798</v>
      </c>
      <c r="K1433" t="s">
        <v>29</v>
      </c>
      <c r="L1433">
        <v>1</v>
      </c>
      <c r="M1433">
        <v>1</v>
      </c>
      <c r="N1433" t="s">
        <v>2483</v>
      </c>
    </row>
    <row r="1434" spans="1:16" x14ac:dyDescent="0.25">
      <c r="A1434" t="s">
        <v>2484</v>
      </c>
      <c r="B1434">
        <v>30.98</v>
      </c>
      <c r="C1434">
        <v>1019.5764</v>
      </c>
      <c r="D1434">
        <v>9</v>
      </c>
      <c r="E1434">
        <v>1.5</v>
      </c>
      <c r="F1434">
        <v>510.7962</v>
      </c>
      <c r="G1434">
        <v>42.4</v>
      </c>
      <c r="H1434" s="1">
        <v>1630000</v>
      </c>
      <c r="I1434">
        <v>3</v>
      </c>
      <c r="J1434">
        <v>11870</v>
      </c>
      <c r="K1434" t="s">
        <v>73</v>
      </c>
      <c r="L1434">
        <v>1</v>
      </c>
      <c r="M1434">
        <v>1</v>
      </c>
      <c r="N1434" t="s">
        <v>2485</v>
      </c>
    </row>
    <row r="1435" spans="1:16" x14ac:dyDescent="0.25">
      <c r="A1435" t="s">
        <v>2486</v>
      </c>
      <c r="B1435">
        <v>30.97</v>
      </c>
      <c r="C1435">
        <v>1002.4923</v>
      </c>
      <c r="D1435">
        <v>8</v>
      </c>
      <c r="E1435">
        <v>-0.4</v>
      </c>
      <c r="F1435">
        <v>502.25319999999999</v>
      </c>
      <c r="G1435">
        <v>48.36</v>
      </c>
      <c r="H1435" s="1">
        <v>19000000</v>
      </c>
      <c r="I1435">
        <v>5</v>
      </c>
      <c r="J1435">
        <v>13696</v>
      </c>
      <c r="K1435" t="s">
        <v>47</v>
      </c>
      <c r="L1435">
        <v>2</v>
      </c>
      <c r="M1435">
        <v>2</v>
      </c>
      <c r="N1435" t="s">
        <v>2487</v>
      </c>
    </row>
    <row r="1436" spans="1:16" x14ac:dyDescent="0.25">
      <c r="A1436" t="s">
        <v>2488</v>
      </c>
      <c r="B1436">
        <v>30.97</v>
      </c>
      <c r="C1436">
        <v>881.4606</v>
      </c>
      <c r="D1436">
        <v>9</v>
      </c>
      <c r="E1436">
        <v>0.4</v>
      </c>
      <c r="F1436">
        <v>441.73779999999999</v>
      </c>
      <c r="G1436">
        <v>24.01</v>
      </c>
      <c r="H1436" s="1">
        <v>2020000</v>
      </c>
      <c r="I1436">
        <v>6</v>
      </c>
      <c r="J1436">
        <v>5902</v>
      </c>
      <c r="K1436" t="s">
        <v>142</v>
      </c>
      <c r="L1436">
        <v>1</v>
      </c>
      <c r="M1436">
        <v>1</v>
      </c>
      <c r="N1436" t="s">
        <v>2489</v>
      </c>
    </row>
    <row r="1437" spans="1:16" x14ac:dyDescent="0.25">
      <c r="A1437" t="s">
        <v>2490</v>
      </c>
      <c r="B1437">
        <v>30.97</v>
      </c>
      <c r="C1437">
        <v>1095.6188999999999</v>
      </c>
      <c r="D1437">
        <v>9</v>
      </c>
      <c r="E1437">
        <v>-1.2</v>
      </c>
      <c r="F1437">
        <v>548.81600000000003</v>
      </c>
      <c r="G1437">
        <v>24.78</v>
      </c>
      <c r="H1437" s="1">
        <v>80600000</v>
      </c>
      <c r="I1437">
        <v>10</v>
      </c>
      <c r="J1437">
        <v>6272</v>
      </c>
      <c r="K1437" t="s">
        <v>32</v>
      </c>
      <c r="L1437">
        <v>4</v>
      </c>
      <c r="M1437">
        <v>4</v>
      </c>
      <c r="N1437" t="s">
        <v>2491</v>
      </c>
    </row>
    <row r="1438" spans="1:16" x14ac:dyDescent="0.25">
      <c r="A1438" t="s">
        <v>2492</v>
      </c>
      <c r="B1438">
        <v>30.97</v>
      </c>
      <c r="C1438">
        <v>928.48649999999998</v>
      </c>
      <c r="D1438">
        <v>9</v>
      </c>
      <c r="E1438">
        <v>0.1</v>
      </c>
      <c r="F1438">
        <v>465.25060000000002</v>
      </c>
      <c r="G1438">
        <v>28.32</v>
      </c>
      <c r="H1438" s="1">
        <v>7630000</v>
      </c>
      <c r="I1438">
        <v>1</v>
      </c>
      <c r="J1438">
        <v>6933</v>
      </c>
      <c r="K1438" t="s">
        <v>84</v>
      </c>
      <c r="L1438">
        <v>9</v>
      </c>
      <c r="M1438">
        <v>9</v>
      </c>
      <c r="N1438" t="s">
        <v>87</v>
      </c>
    </row>
    <row r="1439" spans="1:16" x14ac:dyDescent="0.25">
      <c r="A1439" t="s">
        <v>2493</v>
      </c>
      <c r="B1439">
        <v>30.97</v>
      </c>
      <c r="C1439">
        <v>1009.508</v>
      </c>
      <c r="D1439">
        <v>9</v>
      </c>
      <c r="E1439">
        <v>2</v>
      </c>
      <c r="F1439">
        <v>505.76229999999998</v>
      </c>
      <c r="G1439">
        <v>44.31</v>
      </c>
      <c r="H1439" s="1">
        <v>3750000</v>
      </c>
      <c r="I1439">
        <v>1</v>
      </c>
      <c r="J1439">
        <v>12601</v>
      </c>
      <c r="K1439" t="s">
        <v>84</v>
      </c>
      <c r="L1439">
        <v>2</v>
      </c>
      <c r="M1439">
        <v>2</v>
      </c>
      <c r="N1439" t="s">
        <v>2494</v>
      </c>
    </row>
    <row r="1440" spans="1:16" x14ac:dyDescent="0.25">
      <c r="A1440" t="s">
        <v>2495</v>
      </c>
      <c r="B1440">
        <v>30.97</v>
      </c>
      <c r="C1440">
        <v>1181.6016</v>
      </c>
      <c r="D1440">
        <v>9</v>
      </c>
      <c r="E1440">
        <v>-0.9</v>
      </c>
      <c r="F1440">
        <v>394.8741</v>
      </c>
      <c r="G1440">
        <v>35.28</v>
      </c>
      <c r="H1440" s="1">
        <v>27100000</v>
      </c>
      <c r="I1440">
        <v>5</v>
      </c>
      <c r="J1440">
        <v>9161</v>
      </c>
      <c r="K1440" t="s">
        <v>47</v>
      </c>
      <c r="L1440">
        <v>8</v>
      </c>
      <c r="M1440">
        <v>8</v>
      </c>
      <c r="N1440" t="s">
        <v>2195</v>
      </c>
      <c r="O1440" t="s">
        <v>44</v>
      </c>
      <c r="P1440" t="s">
        <v>67</v>
      </c>
    </row>
    <row r="1441" spans="1:16" x14ac:dyDescent="0.25">
      <c r="A1441" t="s">
        <v>2496</v>
      </c>
      <c r="B1441">
        <v>30.96</v>
      </c>
      <c r="C1441">
        <v>1067.5835999999999</v>
      </c>
      <c r="D1441">
        <v>9</v>
      </c>
      <c r="E1441">
        <v>0.1</v>
      </c>
      <c r="F1441">
        <v>534.79909999999995</v>
      </c>
      <c r="G1441">
        <v>20.190000000000001</v>
      </c>
      <c r="H1441" s="1">
        <v>5350000</v>
      </c>
      <c r="I1441">
        <v>5</v>
      </c>
      <c r="J1441">
        <v>4651</v>
      </c>
      <c r="K1441" t="s">
        <v>47</v>
      </c>
      <c r="L1441">
        <v>1</v>
      </c>
      <c r="M1441">
        <v>1</v>
      </c>
      <c r="N1441" t="s">
        <v>2497</v>
      </c>
    </row>
    <row r="1442" spans="1:16" x14ac:dyDescent="0.25">
      <c r="A1442" t="s">
        <v>2498</v>
      </c>
      <c r="B1442">
        <v>30.96</v>
      </c>
      <c r="C1442">
        <v>1021.5232999999999</v>
      </c>
      <c r="D1442">
        <v>9</v>
      </c>
      <c r="E1442">
        <v>0.3</v>
      </c>
      <c r="F1442">
        <v>511.76909999999998</v>
      </c>
      <c r="G1442">
        <v>50.21</v>
      </c>
      <c r="H1442" s="1">
        <v>23300000</v>
      </c>
      <c r="I1442">
        <v>5</v>
      </c>
      <c r="J1442">
        <v>14340</v>
      </c>
      <c r="K1442" t="s">
        <v>47</v>
      </c>
      <c r="L1442">
        <v>6</v>
      </c>
      <c r="M1442">
        <v>6</v>
      </c>
      <c r="N1442" t="s">
        <v>2499</v>
      </c>
    </row>
    <row r="1443" spans="1:16" x14ac:dyDescent="0.25">
      <c r="A1443" t="s">
        <v>2500</v>
      </c>
      <c r="B1443">
        <v>30.96</v>
      </c>
      <c r="C1443">
        <v>1100.5137999999999</v>
      </c>
      <c r="D1443">
        <v>9</v>
      </c>
      <c r="E1443">
        <v>-0.7</v>
      </c>
      <c r="F1443">
        <v>551.26379999999995</v>
      </c>
      <c r="G1443">
        <v>27.67</v>
      </c>
      <c r="H1443" s="1">
        <v>45500000</v>
      </c>
      <c r="I1443">
        <v>7</v>
      </c>
      <c r="J1443">
        <v>7219</v>
      </c>
      <c r="K1443" t="s">
        <v>20</v>
      </c>
      <c r="L1443">
        <v>5</v>
      </c>
      <c r="M1443">
        <v>5</v>
      </c>
      <c r="N1443" t="s">
        <v>2501</v>
      </c>
    </row>
    <row r="1444" spans="1:16" x14ac:dyDescent="0.25">
      <c r="A1444" t="s">
        <v>2502</v>
      </c>
      <c r="B1444">
        <v>30.96</v>
      </c>
      <c r="C1444">
        <v>1160.7029</v>
      </c>
      <c r="D1444">
        <v>9</v>
      </c>
      <c r="E1444">
        <v>1.1000000000000001</v>
      </c>
      <c r="F1444">
        <v>581.35940000000005</v>
      </c>
      <c r="G1444">
        <v>34.82</v>
      </c>
      <c r="H1444" s="1">
        <v>5500000</v>
      </c>
      <c r="I1444">
        <v>5</v>
      </c>
      <c r="J1444">
        <v>9005</v>
      </c>
      <c r="K1444" t="s">
        <v>47</v>
      </c>
      <c r="L1444">
        <v>2</v>
      </c>
      <c r="M1444">
        <v>2</v>
      </c>
      <c r="N1444" t="s">
        <v>2503</v>
      </c>
    </row>
    <row r="1445" spans="1:16" x14ac:dyDescent="0.25">
      <c r="A1445" t="s">
        <v>2504</v>
      </c>
      <c r="B1445">
        <v>30.94</v>
      </c>
      <c r="C1445">
        <v>1092.5238999999999</v>
      </c>
      <c r="D1445">
        <v>9</v>
      </c>
      <c r="E1445">
        <v>-1.8</v>
      </c>
      <c r="F1445">
        <v>547.26819999999998</v>
      </c>
      <c r="G1445">
        <v>39.729999999999997</v>
      </c>
      <c r="H1445" s="1">
        <v>1640000</v>
      </c>
      <c r="I1445">
        <v>2</v>
      </c>
      <c r="J1445">
        <v>11469</v>
      </c>
      <c r="K1445" t="s">
        <v>29</v>
      </c>
      <c r="L1445">
        <v>1</v>
      </c>
      <c r="M1445">
        <v>1</v>
      </c>
      <c r="N1445" t="s">
        <v>1506</v>
      </c>
    </row>
    <row r="1446" spans="1:16" x14ac:dyDescent="0.25">
      <c r="A1446" t="s">
        <v>2505</v>
      </c>
      <c r="B1446">
        <v>30.94</v>
      </c>
      <c r="C1446">
        <v>1112.5389</v>
      </c>
      <c r="D1446">
        <v>9</v>
      </c>
      <c r="E1446">
        <v>0.2</v>
      </c>
      <c r="F1446">
        <v>557.27689999999996</v>
      </c>
      <c r="G1446">
        <v>47.26</v>
      </c>
      <c r="H1446" s="1">
        <v>1210000</v>
      </c>
      <c r="I1446">
        <v>4</v>
      </c>
      <c r="J1446">
        <v>13477</v>
      </c>
      <c r="K1446" t="s">
        <v>26</v>
      </c>
      <c r="L1446">
        <v>1</v>
      </c>
      <c r="M1446">
        <v>1</v>
      </c>
      <c r="N1446" t="s">
        <v>2506</v>
      </c>
    </row>
    <row r="1447" spans="1:16" x14ac:dyDescent="0.25">
      <c r="A1447" t="s">
        <v>2507</v>
      </c>
      <c r="B1447">
        <v>30.94</v>
      </c>
      <c r="C1447">
        <v>1058.6196</v>
      </c>
      <c r="D1447">
        <v>9</v>
      </c>
      <c r="E1447">
        <v>-1.9</v>
      </c>
      <c r="F1447">
        <v>530.31610000000001</v>
      </c>
      <c r="G1447">
        <v>21.51</v>
      </c>
      <c r="H1447" s="1">
        <v>58400000</v>
      </c>
      <c r="I1447">
        <v>7</v>
      </c>
      <c r="J1447">
        <v>5091</v>
      </c>
      <c r="K1447" t="s">
        <v>20</v>
      </c>
      <c r="L1447">
        <v>1</v>
      </c>
      <c r="M1447">
        <v>1</v>
      </c>
      <c r="N1447" t="s">
        <v>2508</v>
      </c>
    </row>
    <row r="1448" spans="1:16" x14ac:dyDescent="0.25">
      <c r="A1448" t="s">
        <v>2509</v>
      </c>
      <c r="B1448">
        <v>30.93</v>
      </c>
      <c r="C1448">
        <v>1006.6174999999999</v>
      </c>
      <c r="D1448">
        <v>9</v>
      </c>
      <c r="E1448">
        <v>0.8</v>
      </c>
      <c r="F1448">
        <v>504.31639999999999</v>
      </c>
      <c r="G1448">
        <v>49.6</v>
      </c>
      <c r="H1448" s="1">
        <v>842000</v>
      </c>
      <c r="I1448">
        <v>5</v>
      </c>
      <c r="J1448">
        <v>14127</v>
      </c>
      <c r="K1448" t="s">
        <v>47</v>
      </c>
      <c r="L1448">
        <v>1</v>
      </c>
      <c r="M1448">
        <v>1</v>
      </c>
      <c r="N1448" t="s">
        <v>2510</v>
      </c>
    </row>
    <row r="1449" spans="1:16" x14ac:dyDescent="0.25">
      <c r="A1449" t="s">
        <v>2511</v>
      </c>
      <c r="B1449">
        <v>30.92</v>
      </c>
      <c r="C1449">
        <v>1022.58</v>
      </c>
      <c r="D1449">
        <v>9</v>
      </c>
      <c r="E1449">
        <v>-0.6</v>
      </c>
      <c r="F1449">
        <v>512.29700000000003</v>
      </c>
      <c r="G1449">
        <v>54.32</v>
      </c>
      <c r="H1449" s="1">
        <v>1500000</v>
      </c>
      <c r="I1449">
        <v>5</v>
      </c>
      <c r="J1449">
        <v>15773</v>
      </c>
      <c r="K1449" t="s">
        <v>47</v>
      </c>
      <c r="L1449">
        <v>1</v>
      </c>
      <c r="M1449">
        <v>1</v>
      </c>
      <c r="N1449" t="s">
        <v>2512</v>
      </c>
    </row>
    <row r="1450" spans="1:16" x14ac:dyDescent="0.25">
      <c r="A1450" t="s">
        <v>2513</v>
      </c>
      <c r="B1450">
        <v>30.92</v>
      </c>
      <c r="C1450">
        <v>893.50819999999999</v>
      </c>
      <c r="D1450">
        <v>9</v>
      </c>
      <c r="E1450">
        <v>-0.5</v>
      </c>
      <c r="F1450">
        <v>447.76119999999997</v>
      </c>
      <c r="G1450">
        <v>26.76</v>
      </c>
      <c r="H1450" s="1">
        <v>3220000</v>
      </c>
      <c r="I1450">
        <v>7</v>
      </c>
      <c r="J1450">
        <v>6915</v>
      </c>
      <c r="K1450" t="s">
        <v>20</v>
      </c>
      <c r="L1450">
        <v>1</v>
      </c>
      <c r="M1450">
        <v>1</v>
      </c>
      <c r="N1450" t="s">
        <v>2514</v>
      </c>
    </row>
    <row r="1451" spans="1:16" x14ac:dyDescent="0.25">
      <c r="A1451" t="s">
        <v>2515</v>
      </c>
      <c r="B1451">
        <v>30.92</v>
      </c>
      <c r="C1451">
        <v>1220.7063000000001</v>
      </c>
      <c r="D1451">
        <v>9</v>
      </c>
      <c r="E1451">
        <v>0</v>
      </c>
      <c r="F1451">
        <v>407.90940000000001</v>
      </c>
      <c r="G1451">
        <v>33.93</v>
      </c>
      <c r="H1451" s="1">
        <v>952000</v>
      </c>
      <c r="I1451">
        <v>3</v>
      </c>
      <c r="J1451">
        <v>8876</v>
      </c>
      <c r="K1451" t="s">
        <v>73</v>
      </c>
      <c r="L1451">
        <v>1</v>
      </c>
      <c r="M1451">
        <v>1</v>
      </c>
      <c r="N1451" t="s">
        <v>2516</v>
      </c>
    </row>
    <row r="1452" spans="1:16" x14ac:dyDescent="0.25">
      <c r="A1452" t="s">
        <v>2517</v>
      </c>
      <c r="B1452">
        <v>30.92</v>
      </c>
      <c r="C1452">
        <v>1156.6387</v>
      </c>
      <c r="D1452">
        <v>9</v>
      </c>
      <c r="E1452">
        <v>0.2</v>
      </c>
      <c r="F1452">
        <v>386.55360000000002</v>
      </c>
      <c r="G1452">
        <v>31.3</v>
      </c>
      <c r="H1452" s="1">
        <v>51800000</v>
      </c>
      <c r="I1452">
        <v>4</v>
      </c>
      <c r="J1452">
        <v>7915</v>
      </c>
      <c r="K1452" t="s">
        <v>26</v>
      </c>
      <c r="L1452">
        <v>7</v>
      </c>
      <c r="M1452">
        <v>7</v>
      </c>
      <c r="N1452" t="s">
        <v>1466</v>
      </c>
      <c r="O1452" t="s">
        <v>44</v>
      </c>
      <c r="P1452" t="s">
        <v>276</v>
      </c>
    </row>
    <row r="1453" spans="1:16" x14ac:dyDescent="0.25">
      <c r="A1453" t="s">
        <v>2518</v>
      </c>
      <c r="B1453">
        <v>30.91</v>
      </c>
      <c r="C1453">
        <v>1232.6665</v>
      </c>
      <c r="D1453">
        <v>10</v>
      </c>
      <c r="E1453">
        <v>0.8</v>
      </c>
      <c r="F1453">
        <v>411.8965</v>
      </c>
      <c r="G1453">
        <v>44.11</v>
      </c>
      <c r="H1453" s="1">
        <v>1950000</v>
      </c>
      <c r="I1453">
        <v>5</v>
      </c>
      <c r="J1453">
        <v>12204</v>
      </c>
      <c r="K1453" t="s">
        <v>47</v>
      </c>
      <c r="L1453">
        <v>3</v>
      </c>
      <c r="M1453">
        <v>3</v>
      </c>
      <c r="N1453" t="s">
        <v>2519</v>
      </c>
    </row>
    <row r="1454" spans="1:16" x14ac:dyDescent="0.25">
      <c r="A1454" t="s">
        <v>2520</v>
      </c>
      <c r="B1454">
        <v>30.91</v>
      </c>
      <c r="C1454">
        <v>978.4923</v>
      </c>
      <c r="D1454">
        <v>9</v>
      </c>
      <c r="E1454">
        <v>0.5</v>
      </c>
      <c r="F1454">
        <v>490.25369999999998</v>
      </c>
      <c r="G1454">
        <v>33.229999999999997</v>
      </c>
      <c r="H1454" s="1">
        <v>1220000</v>
      </c>
      <c r="I1454">
        <v>9</v>
      </c>
      <c r="J1454">
        <v>9232</v>
      </c>
      <c r="K1454" t="s">
        <v>23</v>
      </c>
      <c r="L1454">
        <v>1</v>
      </c>
      <c r="M1454">
        <v>1</v>
      </c>
      <c r="N1454" t="s">
        <v>2521</v>
      </c>
    </row>
    <row r="1455" spans="1:16" x14ac:dyDescent="0.25">
      <c r="A1455" t="s">
        <v>2522</v>
      </c>
      <c r="B1455">
        <v>30.9</v>
      </c>
      <c r="C1455">
        <v>976.53420000000006</v>
      </c>
      <c r="D1455">
        <v>9</v>
      </c>
      <c r="E1455">
        <v>1.8</v>
      </c>
      <c r="F1455">
        <v>489.27519999999998</v>
      </c>
      <c r="G1455">
        <v>41.38</v>
      </c>
      <c r="H1455" s="1">
        <v>3660000</v>
      </c>
      <c r="I1455">
        <v>1</v>
      </c>
      <c r="J1455">
        <v>11577</v>
      </c>
      <c r="K1455" t="s">
        <v>84</v>
      </c>
      <c r="L1455">
        <v>1</v>
      </c>
      <c r="M1455">
        <v>1</v>
      </c>
      <c r="N1455" t="s">
        <v>2523</v>
      </c>
    </row>
    <row r="1456" spans="1:16" x14ac:dyDescent="0.25">
      <c r="A1456" t="s">
        <v>2524</v>
      </c>
      <c r="B1456">
        <v>30.89</v>
      </c>
      <c r="C1456">
        <v>1149.6619000000001</v>
      </c>
      <c r="D1456">
        <v>9</v>
      </c>
      <c r="E1456">
        <v>-2.2999999999999998</v>
      </c>
      <c r="F1456">
        <v>575.83690000000001</v>
      </c>
      <c r="G1456">
        <v>25.02</v>
      </c>
      <c r="H1456" s="1">
        <v>38100000</v>
      </c>
      <c r="I1456">
        <v>10</v>
      </c>
      <c r="J1456">
        <v>6355</v>
      </c>
      <c r="K1456" t="s">
        <v>32</v>
      </c>
      <c r="L1456">
        <v>2</v>
      </c>
      <c r="M1456">
        <v>2</v>
      </c>
      <c r="N1456" t="s">
        <v>1112</v>
      </c>
    </row>
    <row r="1457" spans="1:16" x14ac:dyDescent="0.25">
      <c r="A1457" t="s">
        <v>2525</v>
      </c>
      <c r="B1457">
        <v>30.88</v>
      </c>
      <c r="C1457">
        <v>1805.7963999999999</v>
      </c>
      <c r="D1457">
        <v>15</v>
      </c>
      <c r="E1457">
        <v>-1.2</v>
      </c>
      <c r="F1457">
        <v>903.90440000000001</v>
      </c>
      <c r="G1457">
        <v>47.68</v>
      </c>
      <c r="H1457" s="1">
        <v>1490000</v>
      </c>
      <c r="I1457">
        <v>3</v>
      </c>
      <c r="J1457">
        <v>13735</v>
      </c>
      <c r="K1457" t="s">
        <v>73</v>
      </c>
      <c r="L1457">
        <v>2</v>
      </c>
      <c r="M1457">
        <v>2</v>
      </c>
      <c r="N1457" t="s">
        <v>152</v>
      </c>
      <c r="O1457" t="s">
        <v>44</v>
      </c>
      <c r="P1457" t="s">
        <v>2526</v>
      </c>
    </row>
    <row r="1458" spans="1:16" x14ac:dyDescent="0.25">
      <c r="A1458" t="s">
        <v>2527</v>
      </c>
      <c r="B1458">
        <v>30.88</v>
      </c>
      <c r="C1458">
        <v>1059.6301000000001</v>
      </c>
      <c r="D1458">
        <v>9</v>
      </c>
      <c r="E1458">
        <v>-0.1</v>
      </c>
      <c r="F1458">
        <v>530.82230000000004</v>
      </c>
      <c r="G1458">
        <v>20.41</v>
      </c>
      <c r="H1458" s="1">
        <v>815000</v>
      </c>
      <c r="I1458">
        <v>8</v>
      </c>
      <c r="J1458">
        <v>4771</v>
      </c>
      <c r="K1458" t="s">
        <v>17</v>
      </c>
      <c r="L1458">
        <v>1</v>
      </c>
      <c r="M1458">
        <v>1</v>
      </c>
      <c r="N1458" t="s">
        <v>2528</v>
      </c>
    </row>
    <row r="1459" spans="1:16" x14ac:dyDescent="0.25">
      <c r="A1459" t="s">
        <v>2529</v>
      </c>
      <c r="B1459">
        <v>30.88</v>
      </c>
      <c r="C1459">
        <v>1174.6134999999999</v>
      </c>
      <c r="D1459">
        <v>9</v>
      </c>
      <c r="E1459">
        <v>2.2000000000000002</v>
      </c>
      <c r="F1459">
        <v>588.31529999999998</v>
      </c>
      <c r="G1459">
        <v>39.450000000000003</v>
      </c>
      <c r="H1459" s="1">
        <v>1020000</v>
      </c>
      <c r="I1459">
        <v>5</v>
      </c>
      <c r="J1459">
        <v>10597</v>
      </c>
      <c r="K1459" t="s">
        <v>47</v>
      </c>
      <c r="L1459">
        <v>1</v>
      </c>
      <c r="M1459">
        <v>1</v>
      </c>
      <c r="N1459" t="s">
        <v>2530</v>
      </c>
    </row>
    <row r="1460" spans="1:16" x14ac:dyDescent="0.25">
      <c r="A1460" t="s">
        <v>2531</v>
      </c>
      <c r="B1460">
        <v>30.86</v>
      </c>
      <c r="C1460">
        <v>1082.5549000000001</v>
      </c>
      <c r="D1460">
        <v>9</v>
      </c>
      <c r="E1460">
        <v>-0.8</v>
      </c>
      <c r="F1460">
        <v>542.28430000000003</v>
      </c>
      <c r="G1460">
        <v>38.92</v>
      </c>
      <c r="H1460" s="1">
        <v>5110000</v>
      </c>
      <c r="I1460">
        <v>2</v>
      </c>
      <c r="J1460">
        <v>11182</v>
      </c>
      <c r="K1460" t="s">
        <v>29</v>
      </c>
      <c r="L1460">
        <v>3</v>
      </c>
      <c r="M1460">
        <v>3</v>
      </c>
      <c r="N1460" t="s">
        <v>2532</v>
      </c>
    </row>
    <row r="1461" spans="1:16" x14ac:dyDescent="0.25">
      <c r="A1461" t="s">
        <v>2533</v>
      </c>
      <c r="B1461">
        <v>30.85</v>
      </c>
      <c r="C1461">
        <v>927.529</v>
      </c>
      <c r="D1461">
        <v>8</v>
      </c>
      <c r="E1461">
        <v>-1.5</v>
      </c>
      <c r="F1461">
        <v>464.77109999999999</v>
      </c>
      <c r="G1461">
        <v>28.01</v>
      </c>
      <c r="H1461" s="1">
        <v>178000000</v>
      </c>
      <c r="I1461">
        <v>10</v>
      </c>
      <c r="J1461">
        <v>7413</v>
      </c>
      <c r="K1461" t="s">
        <v>32</v>
      </c>
      <c r="L1461">
        <v>6</v>
      </c>
      <c r="M1461">
        <v>6</v>
      </c>
      <c r="N1461" t="s">
        <v>311</v>
      </c>
    </row>
    <row r="1462" spans="1:16" x14ac:dyDescent="0.25">
      <c r="A1462" t="s">
        <v>2534</v>
      </c>
      <c r="B1462">
        <v>30.85</v>
      </c>
      <c r="C1462">
        <v>1071.6400000000001</v>
      </c>
      <c r="D1462">
        <v>9</v>
      </c>
      <c r="E1462">
        <v>0</v>
      </c>
      <c r="F1462">
        <v>536.82730000000004</v>
      </c>
      <c r="G1462">
        <v>33.04</v>
      </c>
      <c r="H1462" s="1">
        <v>702000000</v>
      </c>
      <c r="I1462">
        <v>1</v>
      </c>
      <c r="J1462">
        <v>8581</v>
      </c>
      <c r="K1462" t="s">
        <v>84</v>
      </c>
      <c r="L1462">
        <v>14</v>
      </c>
      <c r="M1462">
        <v>14</v>
      </c>
      <c r="N1462" t="s">
        <v>2535</v>
      </c>
    </row>
    <row r="1463" spans="1:16" x14ac:dyDescent="0.25">
      <c r="A1463" t="s">
        <v>2536</v>
      </c>
      <c r="B1463">
        <v>30.85</v>
      </c>
      <c r="C1463">
        <v>1010.5471</v>
      </c>
      <c r="D1463">
        <v>9</v>
      </c>
      <c r="E1463">
        <v>1.8</v>
      </c>
      <c r="F1463">
        <v>506.2817</v>
      </c>
      <c r="G1463">
        <v>49.01</v>
      </c>
      <c r="H1463" s="1">
        <v>11900000</v>
      </c>
      <c r="I1463">
        <v>9</v>
      </c>
      <c r="J1463">
        <v>14747</v>
      </c>
      <c r="K1463" t="s">
        <v>23</v>
      </c>
      <c r="L1463">
        <v>1</v>
      </c>
      <c r="M1463">
        <v>1</v>
      </c>
      <c r="N1463" t="s">
        <v>590</v>
      </c>
      <c r="O1463" t="s">
        <v>44</v>
      </c>
      <c r="P1463" t="s">
        <v>276</v>
      </c>
    </row>
    <row r="1464" spans="1:16" x14ac:dyDescent="0.25">
      <c r="A1464" t="s">
        <v>2537</v>
      </c>
      <c r="B1464">
        <v>30.84</v>
      </c>
      <c r="C1464">
        <v>1063.625</v>
      </c>
      <c r="D1464">
        <v>9</v>
      </c>
      <c r="E1464">
        <v>-0.9</v>
      </c>
      <c r="F1464">
        <v>532.8193</v>
      </c>
      <c r="G1464">
        <v>25.57</v>
      </c>
      <c r="H1464" s="1">
        <v>9050000</v>
      </c>
      <c r="I1464">
        <v>10</v>
      </c>
      <c r="J1464">
        <v>6551</v>
      </c>
      <c r="K1464" t="s">
        <v>32</v>
      </c>
      <c r="L1464">
        <v>1</v>
      </c>
      <c r="M1464">
        <v>1</v>
      </c>
      <c r="N1464" t="s">
        <v>2326</v>
      </c>
    </row>
    <row r="1465" spans="1:16" x14ac:dyDescent="0.25">
      <c r="A1465" t="s">
        <v>2538</v>
      </c>
      <c r="B1465">
        <v>30.84</v>
      </c>
      <c r="C1465">
        <v>969.59709999999995</v>
      </c>
      <c r="D1465">
        <v>9</v>
      </c>
      <c r="E1465">
        <v>-0.1</v>
      </c>
      <c r="F1465">
        <v>485.80579999999998</v>
      </c>
      <c r="G1465">
        <v>49.78</v>
      </c>
      <c r="H1465" s="1">
        <v>66300000</v>
      </c>
      <c r="I1465">
        <v>6</v>
      </c>
      <c r="J1465">
        <v>14592</v>
      </c>
      <c r="K1465" t="s">
        <v>142</v>
      </c>
      <c r="L1465">
        <v>3</v>
      </c>
      <c r="M1465">
        <v>3</v>
      </c>
      <c r="N1465" t="s">
        <v>2539</v>
      </c>
    </row>
    <row r="1466" spans="1:16" x14ac:dyDescent="0.25">
      <c r="A1466" t="s">
        <v>2540</v>
      </c>
      <c r="B1466">
        <v>30.84</v>
      </c>
      <c r="C1466">
        <v>1201.5768</v>
      </c>
      <c r="D1466">
        <v>9</v>
      </c>
      <c r="E1466">
        <v>0.4</v>
      </c>
      <c r="F1466">
        <v>601.79589999999996</v>
      </c>
      <c r="G1466">
        <v>51.33</v>
      </c>
      <c r="H1466" s="1">
        <v>146000000</v>
      </c>
      <c r="I1466">
        <v>3</v>
      </c>
      <c r="J1466">
        <v>15016</v>
      </c>
      <c r="K1466" t="s">
        <v>73</v>
      </c>
      <c r="L1466">
        <v>13</v>
      </c>
      <c r="M1466">
        <v>13</v>
      </c>
      <c r="N1466" t="s">
        <v>1768</v>
      </c>
    </row>
    <row r="1467" spans="1:16" x14ac:dyDescent="0.25">
      <c r="A1467" t="s">
        <v>2541</v>
      </c>
      <c r="B1467">
        <v>30.84</v>
      </c>
      <c r="C1467">
        <v>1085.6458</v>
      </c>
      <c r="D1467">
        <v>9</v>
      </c>
      <c r="E1467">
        <v>-0.5</v>
      </c>
      <c r="F1467">
        <v>543.82989999999995</v>
      </c>
      <c r="G1467">
        <v>31.1</v>
      </c>
      <c r="H1467" s="1">
        <v>1110000</v>
      </c>
      <c r="I1467">
        <v>3</v>
      </c>
      <c r="J1467">
        <v>7887</v>
      </c>
      <c r="K1467" t="s">
        <v>73</v>
      </c>
      <c r="L1467">
        <v>1</v>
      </c>
      <c r="M1467">
        <v>1</v>
      </c>
      <c r="N1467" t="s">
        <v>2542</v>
      </c>
    </row>
    <row r="1468" spans="1:16" x14ac:dyDescent="0.25">
      <c r="A1468" t="s">
        <v>2543</v>
      </c>
      <c r="B1468">
        <v>30.83</v>
      </c>
      <c r="C1468">
        <v>1403.8262</v>
      </c>
      <c r="D1468">
        <v>11</v>
      </c>
      <c r="E1468">
        <v>-0.4</v>
      </c>
      <c r="F1468">
        <v>468.94920000000002</v>
      </c>
      <c r="G1468">
        <v>26.02</v>
      </c>
      <c r="H1468" s="1">
        <v>482000</v>
      </c>
      <c r="I1468">
        <v>1</v>
      </c>
      <c r="J1468">
        <v>6170</v>
      </c>
      <c r="K1468" t="s">
        <v>84</v>
      </c>
      <c r="L1468">
        <v>1</v>
      </c>
      <c r="M1468">
        <v>1</v>
      </c>
      <c r="N1468" t="s">
        <v>1100</v>
      </c>
    </row>
    <row r="1469" spans="1:16" x14ac:dyDescent="0.25">
      <c r="A1469" t="s">
        <v>2544</v>
      </c>
      <c r="B1469">
        <v>30.83</v>
      </c>
      <c r="C1469">
        <v>1295.6542999999999</v>
      </c>
      <c r="D1469">
        <v>10</v>
      </c>
      <c r="E1469">
        <v>0.8</v>
      </c>
      <c r="F1469">
        <v>648.83500000000004</v>
      </c>
      <c r="G1469">
        <v>23.03</v>
      </c>
      <c r="H1469" s="1">
        <v>558000</v>
      </c>
      <c r="I1469">
        <v>8</v>
      </c>
      <c r="J1469">
        <v>5688</v>
      </c>
      <c r="K1469" t="s">
        <v>17</v>
      </c>
      <c r="L1469">
        <v>1</v>
      </c>
      <c r="M1469">
        <v>1</v>
      </c>
      <c r="N1469" t="s">
        <v>162</v>
      </c>
      <c r="O1469" t="s">
        <v>44</v>
      </c>
      <c r="P1469" t="s">
        <v>67</v>
      </c>
    </row>
    <row r="1470" spans="1:16" x14ac:dyDescent="0.25">
      <c r="A1470" t="s">
        <v>2545</v>
      </c>
      <c r="B1470">
        <v>30.82</v>
      </c>
      <c r="C1470">
        <v>1040.6342</v>
      </c>
      <c r="D1470">
        <v>9</v>
      </c>
      <c r="E1470">
        <v>0.1</v>
      </c>
      <c r="F1470">
        <v>521.32439999999997</v>
      </c>
      <c r="G1470">
        <v>35.28</v>
      </c>
      <c r="H1470" s="1">
        <v>35200000</v>
      </c>
      <c r="I1470">
        <v>1</v>
      </c>
      <c r="J1470">
        <v>9382</v>
      </c>
      <c r="K1470" t="s">
        <v>84</v>
      </c>
      <c r="L1470">
        <v>3</v>
      </c>
      <c r="M1470">
        <v>3</v>
      </c>
      <c r="N1470" t="s">
        <v>2546</v>
      </c>
    </row>
    <row r="1471" spans="1:16" x14ac:dyDescent="0.25">
      <c r="A1471" t="s">
        <v>2547</v>
      </c>
      <c r="B1471">
        <v>30.82</v>
      </c>
      <c r="C1471">
        <v>945.54949999999997</v>
      </c>
      <c r="D1471">
        <v>9</v>
      </c>
      <c r="E1471">
        <v>1.8</v>
      </c>
      <c r="F1471">
        <v>473.78289999999998</v>
      </c>
      <c r="G1471">
        <v>29.32</v>
      </c>
      <c r="H1471" s="1">
        <v>3110000</v>
      </c>
      <c r="I1471">
        <v>8</v>
      </c>
      <c r="J1471">
        <v>7862</v>
      </c>
      <c r="K1471" t="s">
        <v>17</v>
      </c>
      <c r="L1471">
        <v>1</v>
      </c>
      <c r="M1471">
        <v>1</v>
      </c>
      <c r="N1471" t="s">
        <v>2548</v>
      </c>
    </row>
    <row r="1472" spans="1:16" x14ac:dyDescent="0.25">
      <c r="A1472" t="s">
        <v>2549</v>
      </c>
      <c r="B1472">
        <v>30.81</v>
      </c>
      <c r="C1472">
        <v>922.45079999999996</v>
      </c>
      <c r="D1472">
        <v>9</v>
      </c>
      <c r="E1472">
        <v>-0.3</v>
      </c>
      <c r="F1472">
        <v>462.23250000000002</v>
      </c>
      <c r="G1472">
        <v>24.24</v>
      </c>
      <c r="H1472" s="1">
        <v>14000000</v>
      </c>
      <c r="I1472">
        <v>6</v>
      </c>
      <c r="J1472">
        <v>5977</v>
      </c>
      <c r="K1472" t="s">
        <v>142</v>
      </c>
      <c r="L1472">
        <v>2</v>
      </c>
      <c r="M1472">
        <v>2</v>
      </c>
      <c r="N1472" t="s">
        <v>734</v>
      </c>
    </row>
    <row r="1473" spans="1:16" x14ac:dyDescent="0.25">
      <c r="A1473" t="s">
        <v>2550</v>
      </c>
      <c r="B1473">
        <v>30.81</v>
      </c>
      <c r="C1473">
        <v>1599.8442</v>
      </c>
      <c r="D1473">
        <v>13</v>
      </c>
      <c r="E1473">
        <v>-1.2</v>
      </c>
      <c r="F1473">
        <v>800.92840000000001</v>
      </c>
      <c r="G1473">
        <v>24.89</v>
      </c>
      <c r="H1473" s="1">
        <v>7460000</v>
      </c>
      <c r="I1473">
        <v>10</v>
      </c>
      <c r="J1473">
        <v>6314</v>
      </c>
      <c r="K1473" t="s">
        <v>32</v>
      </c>
      <c r="L1473">
        <v>2</v>
      </c>
      <c r="M1473">
        <v>2</v>
      </c>
      <c r="N1473" t="s">
        <v>806</v>
      </c>
      <c r="O1473" t="s">
        <v>44</v>
      </c>
      <c r="P1473" t="s">
        <v>45</v>
      </c>
    </row>
    <row r="1474" spans="1:16" x14ac:dyDescent="0.25">
      <c r="A1474" t="s">
        <v>2551</v>
      </c>
      <c r="B1474">
        <v>30.79</v>
      </c>
      <c r="C1474">
        <v>1071.6587</v>
      </c>
      <c r="D1474">
        <v>9</v>
      </c>
      <c r="E1474">
        <v>0.3</v>
      </c>
      <c r="F1474">
        <v>536.83680000000004</v>
      </c>
      <c r="G1474">
        <v>44.78</v>
      </c>
      <c r="H1474" s="1">
        <v>878000000</v>
      </c>
      <c r="I1474">
        <v>3</v>
      </c>
      <c r="J1474">
        <v>12717</v>
      </c>
      <c r="K1474" t="s">
        <v>73</v>
      </c>
      <c r="L1474">
        <v>28</v>
      </c>
      <c r="M1474">
        <v>28</v>
      </c>
      <c r="N1474" t="s">
        <v>2552</v>
      </c>
      <c r="O1474" t="s">
        <v>44</v>
      </c>
      <c r="P1474" t="s">
        <v>223</v>
      </c>
    </row>
    <row r="1475" spans="1:16" x14ac:dyDescent="0.25">
      <c r="A1475" t="s">
        <v>2553</v>
      </c>
      <c r="B1475">
        <v>30.79</v>
      </c>
      <c r="C1475">
        <v>1302.7329</v>
      </c>
      <c r="D1475">
        <v>11</v>
      </c>
      <c r="E1475">
        <v>0.9</v>
      </c>
      <c r="F1475">
        <v>652.37429999999995</v>
      </c>
      <c r="G1475">
        <v>23.43</v>
      </c>
      <c r="H1475" s="1">
        <v>559000</v>
      </c>
      <c r="I1475">
        <v>8</v>
      </c>
      <c r="J1475">
        <v>5823</v>
      </c>
      <c r="K1475" t="s">
        <v>17</v>
      </c>
      <c r="L1475">
        <v>1</v>
      </c>
      <c r="M1475">
        <v>1</v>
      </c>
      <c r="N1475" t="s">
        <v>645</v>
      </c>
    </row>
    <row r="1476" spans="1:16" x14ac:dyDescent="0.25">
      <c r="A1476" t="s">
        <v>2554</v>
      </c>
      <c r="B1476">
        <v>30.76</v>
      </c>
      <c r="C1476">
        <v>1037.5293999999999</v>
      </c>
      <c r="D1476">
        <v>8</v>
      </c>
      <c r="E1476">
        <v>0.3</v>
      </c>
      <c r="F1476">
        <v>519.7722</v>
      </c>
      <c r="G1476">
        <v>45.21</v>
      </c>
      <c r="H1476" s="1">
        <v>11800000</v>
      </c>
      <c r="I1476">
        <v>4</v>
      </c>
      <c r="J1476">
        <v>12746</v>
      </c>
      <c r="K1476" t="s">
        <v>26</v>
      </c>
      <c r="L1476">
        <v>1</v>
      </c>
      <c r="M1476">
        <v>1</v>
      </c>
      <c r="N1476" t="s">
        <v>346</v>
      </c>
    </row>
    <row r="1477" spans="1:16" x14ac:dyDescent="0.25">
      <c r="A1477" t="s">
        <v>2555</v>
      </c>
      <c r="B1477">
        <v>30.76</v>
      </c>
      <c r="C1477">
        <v>875.48649999999998</v>
      </c>
      <c r="D1477">
        <v>9</v>
      </c>
      <c r="E1477">
        <v>0</v>
      </c>
      <c r="F1477">
        <v>438.75049999999999</v>
      </c>
      <c r="G1477">
        <v>33.76</v>
      </c>
      <c r="H1477" s="1">
        <v>947000</v>
      </c>
      <c r="I1477">
        <v>10</v>
      </c>
      <c r="J1477">
        <v>9432</v>
      </c>
      <c r="K1477" t="s">
        <v>32</v>
      </c>
      <c r="L1477">
        <v>1</v>
      </c>
      <c r="M1477">
        <v>1</v>
      </c>
      <c r="N1477" t="s">
        <v>2556</v>
      </c>
    </row>
    <row r="1478" spans="1:16" x14ac:dyDescent="0.25">
      <c r="A1478" t="s">
        <v>2557</v>
      </c>
      <c r="B1478">
        <v>30.76</v>
      </c>
      <c r="C1478">
        <v>1159.5985000000001</v>
      </c>
      <c r="D1478">
        <v>9</v>
      </c>
      <c r="E1478">
        <v>2.8</v>
      </c>
      <c r="F1478">
        <v>387.5412</v>
      </c>
      <c r="G1478">
        <v>24.56</v>
      </c>
      <c r="H1478" s="1">
        <v>239000000</v>
      </c>
      <c r="I1478">
        <v>8</v>
      </c>
      <c r="J1478">
        <v>6215</v>
      </c>
      <c r="K1478" t="s">
        <v>17</v>
      </c>
      <c r="L1478">
        <v>12</v>
      </c>
      <c r="M1478">
        <v>12</v>
      </c>
      <c r="N1478" t="s">
        <v>2558</v>
      </c>
    </row>
    <row r="1479" spans="1:16" x14ac:dyDescent="0.25">
      <c r="A1479" t="s">
        <v>2559</v>
      </c>
      <c r="B1479">
        <v>30.75</v>
      </c>
      <c r="C1479">
        <v>1020.5716</v>
      </c>
      <c r="D1479">
        <v>8</v>
      </c>
      <c r="E1479">
        <v>-0.9</v>
      </c>
      <c r="F1479">
        <v>511.29259999999999</v>
      </c>
      <c r="G1479">
        <v>34.729999999999997</v>
      </c>
      <c r="H1479" s="1">
        <v>3500000</v>
      </c>
      <c r="I1479">
        <v>2</v>
      </c>
      <c r="J1479">
        <v>9684</v>
      </c>
      <c r="K1479" t="s">
        <v>29</v>
      </c>
      <c r="L1479">
        <v>1</v>
      </c>
      <c r="M1479">
        <v>1</v>
      </c>
      <c r="N1479" t="s">
        <v>2095</v>
      </c>
    </row>
    <row r="1480" spans="1:16" x14ac:dyDescent="0.25">
      <c r="A1480" t="s">
        <v>2560</v>
      </c>
      <c r="B1480">
        <v>30.75</v>
      </c>
      <c r="C1480">
        <v>1020.5716</v>
      </c>
      <c r="D1480">
        <v>8</v>
      </c>
      <c r="E1480">
        <v>-0.9</v>
      </c>
      <c r="F1480">
        <v>511.29259999999999</v>
      </c>
      <c r="G1480">
        <v>34.729999999999997</v>
      </c>
      <c r="H1480" s="1">
        <v>3500000</v>
      </c>
      <c r="I1480">
        <v>2</v>
      </c>
      <c r="J1480">
        <v>9684</v>
      </c>
      <c r="K1480" t="s">
        <v>29</v>
      </c>
      <c r="L1480">
        <v>1</v>
      </c>
      <c r="M1480">
        <v>1</v>
      </c>
      <c r="N1480" t="s">
        <v>666</v>
      </c>
    </row>
    <row r="1481" spans="1:16" x14ac:dyDescent="0.25">
      <c r="A1481" t="s">
        <v>2561</v>
      </c>
      <c r="B1481">
        <v>30.74</v>
      </c>
      <c r="C1481">
        <v>1118.5608</v>
      </c>
      <c r="D1481">
        <v>9</v>
      </c>
      <c r="E1481">
        <v>4.3</v>
      </c>
      <c r="F1481">
        <v>560.29010000000005</v>
      </c>
      <c r="G1481">
        <v>40.770000000000003</v>
      </c>
      <c r="H1481" s="1">
        <v>18000000</v>
      </c>
      <c r="I1481">
        <v>1</v>
      </c>
      <c r="J1481">
        <v>11357</v>
      </c>
      <c r="K1481" t="s">
        <v>84</v>
      </c>
      <c r="L1481">
        <v>2</v>
      </c>
      <c r="M1481">
        <v>2</v>
      </c>
      <c r="N1481" t="s">
        <v>904</v>
      </c>
    </row>
    <row r="1482" spans="1:16" x14ac:dyDescent="0.25">
      <c r="A1482" t="s">
        <v>2562</v>
      </c>
      <c r="B1482">
        <v>30.73</v>
      </c>
      <c r="C1482">
        <v>1073.6484</v>
      </c>
      <c r="D1482">
        <v>9</v>
      </c>
      <c r="E1482">
        <v>1.1000000000000001</v>
      </c>
      <c r="F1482">
        <v>537.83209999999997</v>
      </c>
      <c r="G1482">
        <v>46.62</v>
      </c>
      <c r="H1482" s="1">
        <v>18200000</v>
      </c>
      <c r="I1482">
        <v>8</v>
      </c>
      <c r="J1482">
        <v>13805</v>
      </c>
      <c r="K1482" t="s">
        <v>17</v>
      </c>
      <c r="L1482">
        <v>3</v>
      </c>
      <c r="M1482">
        <v>3</v>
      </c>
      <c r="N1482" t="s">
        <v>2563</v>
      </c>
    </row>
    <row r="1483" spans="1:16" x14ac:dyDescent="0.25">
      <c r="A1483" t="s">
        <v>2564</v>
      </c>
      <c r="B1483">
        <v>30.73</v>
      </c>
      <c r="C1483">
        <v>1073.6484</v>
      </c>
      <c r="D1483">
        <v>9</v>
      </c>
      <c r="E1483">
        <v>1.1000000000000001</v>
      </c>
      <c r="F1483">
        <v>537.83209999999997</v>
      </c>
      <c r="G1483">
        <v>46.62</v>
      </c>
      <c r="H1483" s="1">
        <v>18200000</v>
      </c>
      <c r="I1483">
        <v>8</v>
      </c>
      <c r="J1483">
        <v>13805</v>
      </c>
      <c r="K1483" t="s">
        <v>17</v>
      </c>
      <c r="L1483">
        <v>3</v>
      </c>
      <c r="M1483">
        <v>3</v>
      </c>
      <c r="N1483" t="s">
        <v>2565</v>
      </c>
    </row>
    <row r="1484" spans="1:16" x14ac:dyDescent="0.25">
      <c r="A1484" t="s">
        <v>2566</v>
      </c>
      <c r="B1484">
        <v>30.73</v>
      </c>
      <c r="C1484">
        <v>1073.6821</v>
      </c>
      <c r="D1484">
        <v>9</v>
      </c>
      <c r="E1484">
        <v>-0.1</v>
      </c>
      <c r="F1484">
        <v>537.84829999999999</v>
      </c>
      <c r="G1484">
        <v>29.82</v>
      </c>
      <c r="H1484" s="1">
        <v>17000000</v>
      </c>
      <c r="I1484">
        <v>1</v>
      </c>
      <c r="J1484">
        <v>7453</v>
      </c>
      <c r="K1484" t="s">
        <v>84</v>
      </c>
      <c r="L1484">
        <v>3</v>
      </c>
      <c r="M1484">
        <v>3</v>
      </c>
      <c r="N1484" t="s">
        <v>2567</v>
      </c>
    </row>
    <row r="1485" spans="1:16" x14ac:dyDescent="0.25">
      <c r="A1485" t="s">
        <v>2568</v>
      </c>
      <c r="B1485">
        <v>30.73</v>
      </c>
      <c r="C1485">
        <v>971.60149999999999</v>
      </c>
      <c r="D1485">
        <v>9</v>
      </c>
      <c r="E1485">
        <v>1</v>
      </c>
      <c r="F1485">
        <v>486.80849999999998</v>
      </c>
      <c r="G1485">
        <v>24.92</v>
      </c>
      <c r="H1485" s="1">
        <v>2570000</v>
      </c>
      <c r="I1485">
        <v>8</v>
      </c>
      <c r="J1485">
        <v>6344</v>
      </c>
      <c r="K1485" t="s">
        <v>17</v>
      </c>
      <c r="L1485">
        <v>1</v>
      </c>
      <c r="M1485">
        <v>1</v>
      </c>
      <c r="N1485" t="s">
        <v>2321</v>
      </c>
    </row>
    <row r="1486" spans="1:16" x14ac:dyDescent="0.25">
      <c r="A1486" t="s">
        <v>2569</v>
      </c>
      <c r="B1486">
        <v>30.72</v>
      </c>
      <c r="C1486">
        <v>1012.6029</v>
      </c>
      <c r="D1486">
        <v>9</v>
      </c>
      <c r="E1486">
        <v>-0.4</v>
      </c>
      <c r="F1486">
        <v>507.30849999999998</v>
      </c>
      <c r="G1486">
        <v>24.7</v>
      </c>
      <c r="H1486" s="1">
        <v>9770000</v>
      </c>
      <c r="I1486">
        <v>7</v>
      </c>
      <c r="J1486">
        <v>6210</v>
      </c>
      <c r="K1486" t="s">
        <v>20</v>
      </c>
      <c r="L1486">
        <v>2</v>
      </c>
      <c r="M1486">
        <v>2</v>
      </c>
      <c r="N1486" t="s">
        <v>1982</v>
      </c>
    </row>
    <row r="1487" spans="1:16" x14ac:dyDescent="0.25">
      <c r="A1487" t="s">
        <v>2570</v>
      </c>
      <c r="B1487">
        <v>30.71</v>
      </c>
      <c r="C1487">
        <v>1142.6958</v>
      </c>
      <c r="D1487">
        <v>9</v>
      </c>
      <c r="E1487">
        <v>0.6</v>
      </c>
      <c r="F1487">
        <v>381.90609999999998</v>
      </c>
      <c r="G1487">
        <v>37.61</v>
      </c>
      <c r="H1487" s="1">
        <v>49500000</v>
      </c>
      <c r="I1487">
        <v>7</v>
      </c>
      <c r="J1487">
        <v>10593</v>
      </c>
      <c r="K1487" t="s">
        <v>20</v>
      </c>
      <c r="L1487">
        <v>8</v>
      </c>
      <c r="M1487">
        <v>8</v>
      </c>
      <c r="N1487" t="s">
        <v>367</v>
      </c>
      <c r="O1487" t="s">
        <v>44</v>
      </c>
      <c r="P1487" t="s">
        <v>338</v>
      </c>
    </row>
    <row r="1488" spans="1:16" x14ac:dyDescent="0.25">
      <c r="A1488" t="s">
        <v>2571</v>
      </c>
      <c r="B1488">
        <v>30.7</v>
      </c>
      <c r="C1488">
        <v>1017.597</v>
      </c>
      <c r="D1488">
        <v>9</v>
      </c>
      <c r="E1488">
        <v>-0.4</v>
      </c>
      <c r="F1488">
        <v>509.80560000000003</v>
      </c>
      <c r="G1488">
        <v>32.33</v>
      </c>
      <c r="H1488" s="1">
        <v>4280000</v>
      </c>
      <c r="I1488">
        <v>1</v>
      </c>
      <c r="J1488">
        <v>8340</v>
      </c>
      <c r="K1488" t="s">
        <v>84</v>
      </c>
      <c r="L1488">
        <v>2</v>
      </c>
      <c r="M1488">
        <v>2</v>
      </c>
      <c r="N1488" t="s">
        <v>253</v>
      </c>
    </row>
    <row r="1489" spans="1:16" x14ac:dyDescent="0.25">
      <c r="A1489" t="s">
        <v>2572</v>
      </c>
      <c r="B1489">
        <v>30.7</v>
      </c>
      <c r="C1489">
        <v>954.46669999999995</v>
      </c>
      <c r="D1489">
        <v>8</v>
      </c>
      <c r="E1489">
        <v>-1</v>
      </c>
      <c r="F1489">
        <v>478.24009999999998</v>
      </c>
      <c r="G1489">
        <v>34.1</v>
      </c>
      <c r="H1489" s="1">
        <v>29500000</v>
      </c>
      <c r="I1489">
        <v>10</v>
      </c>
      <c r="J1489">
        <v>9551</v>
      </c>
      <c r="K1489" t="s">
        <v>32</v>
      </c>
      <c r="L1489">
        <v>1</v>
      </c>
      <c r="M1489">
        <v>1</v>
      </c>
      <c r="N1489" t="s">
        <v>152</v>
      </c>
    </row>
    <row r="1490" spans="1:16" x14ac:dyDescent="0.25">
      <c r="A1490" t="s">
        <v>2573</v>
      </c>
      <c r="B1490">
        <v>30.7</v>
      </c>
      <c r="C1490">
        <v>873.52829999999994</v>
      </c>
      <c r="D1490">
        <v>9</v>
      </c>
      <c r="E1490">
        <v>1</v>
      </c>
      <c r="F1490">
        <v>437.77190000000002</v>
      </c>
      <c r="G1490">
        <v>21.72</v>
      </c>
      <c r="H1490" s="1">
        <v>1070000</v>
      </c>
      <c r="I1490">
        <v>6</v>
      </c>
      <c r="J1490">
        <v>5189</v>
      </c>
      <c r="K1490" t="s">
        <v>142</v>
      </c>
      <c r="L1490">
        <v>2</v>
      </c>
      <c r="M1490">
        <v>2</v>
      </c>
      <c r="N1490" t="s">
        <v>2574</v>
      </c>
    </row>
    <row r="1491" spans="1:16" x14ac:dyDescent="0.25">
      <c r="A1491" t="s">
        <v>2575</v>
      </c>
      <c r="B1491">
        <v>30.7</v>
      </c>
      <c r="C1491">
        <v>1027.5485000000001</v>
      </c>
      <c r="D1491">
        <v>9</v>
      </c>
      <c r="E1491">
        <v>0.1</v>
      </c>
      <c r="F1491">
        <v>514.78160000000003</v>
      </c>
      <c r="G1491">
        <v>20.27</v>
      </c>
      <c r="H1491" s="1">
        <v>1670000</v>
      </c>
      <c r="I1491">
        <v>8</v>
      </c>
      <c r="J1491">
        <v>4722</v>
      </c>
      <c r="K1491" t="s">
        <v>17</v>
      </c>
      <c r="L1491">
        <v>1</v>
      </c>
      <c r="M1491">
        <v>1</v>
      </c>
      <c r="N1491" t="s">
        <v>1283</v>
      </c>
      <c r="O1491" t="s">
        <v>44</v>
      </c>
      <c r="P1491" t="s">
        <v>67</v>
      </c>
    </row>
    <row r="1492" spans="1:16" x14ac:dyDescent="0.25">
      <c r="A1492" t="s">
        <v>2576</v>
      </c>
      <c r="B1492">
        <v>30.68</v>
      </c>
      <c r="C1492">
        <v>1166.5501999999999</v>
      </c>
      <c r="D1492">
        <v>9</v>
      </c>
      <c r="E1492">
        <v>-0.4</v>
      </c>
      <c r="F1492">
        <v>389.85719999999998</v>
      </c>
      <c r="G1492">
        <v>26.39</v>
      </c>
      <c r="H1492" s="1">
        <v>4500000</v>
      </c>
      <c r="I1492">
        <v>2</v>
      </c>
      <c r="J1492">
        <v>6736</v>
      </c>
      <c r="K1492" t="s">
        <v>29</v>
      </c>
      <c r="L1492">
        <v>1</v>
      </c>
      <c r="M1492">
        <v>1</v>
      </c>
      <c r="N1492" t="s">
        <v>2577</v>
      </c>
      <c r="O1492" t="s">
        <v>44</v>
      </c>
      <c r="P1492" t="s">
        <v>223</v>
      </c>
    </row>
    <row r="1493" spans="1:16" x14ac:dyDescent="0.25">
      <c r="A1493" t="s">
        <v>2578</v>
      </c>
      <c r="B1493">
        <v>30.66</v>
      </c>
      <c r="C1493">
        <v>970.51949999999999</v>
      </c>
      <c r="D1493">
        <v>9</v>
      </c>
      <c r="E1493">
        <v>-0.6</v>
      </c>
      <c r="F1493">
        <v>486.26679999999999</v>
      </c>
      <c r="G1493">
        <v>20.62</v>
      </c>
      <c r="H1493" s="1">
        <v>2900000</v>
      </c>
      <c r="I1493">
        <v>5</v>
      </c>
      <c r="J1493">
        <v>4808</v>
      </c>
      <c r="K1493" t="s">
        <v>47</v>
      </c>
      <c r="L1493">
        <v>2</v>
      </c>
      <c r="M1493">
        <v>2</v>
      </c>
      <c r="N1493" t="s">
        <v>1452</v>
      </c>
    </row>
    <row r="1494" spans="1:16" x14ac:dyDescent="0.25">
      <c r="A1494" t="s">
        <v>2579</v>
      </c>
      <c r="B1494">
        <v>30.66</v>
      </c>
      <c r="C1494">
        <v>1177.5913</v>
      </c>
      <c r="D1494">
        <v>9</v>
      </c>
      <c r="E1494">
        <v>-0.8</v>
      </c>
      <c r="F1494">
        <v>393.53739999999999</v>
      </c>
      <c r="G1494">
        <v>22.58</v>
      </c>
      <c r="H1494" s="1">
        <v>12100000</v>
      </c>
      <c r="I1494">
        <v>2</v>
      </c>
      <c r="J1494">
        <v>5466</v>
      </c>
      <c r="K1494" t="s">
        <v>29</v>
      </c>
      <c r="L1494">
        <v>4</v>
      </c>
      <c r="M1494">
        <v>4</v>
      </c>
      <c r="N1494" t="s">
        <v>2344</v>
      </c>
      <c r="O1494" t="s">
        <v>44</v>
      </c>
      <c r="P1494" t="s">
        <v>594</v>
      </c>
    </row>
    <row r="1495" spans="1:16" x14ac:dyDescent="0.25">
      <c r="A1495" t="s">
        <v>2580</v>
      </c>
      <c r="B1495">
        <v>30.66</v>
      </c>
      <c r="C1495">
        <v>1069.6396</v>
      </c>
      <c r="D1495">
        <v>9</v>
      </c>
      <c r="E1495">
        <v>0.2</v>
      </c>
      <c r="F1495">
        <v>535.82719999999995</v>
      </c>
      <c r="G1495">
        <v>31.7</v>
      </c>
      <c r="H1495" s="1">
        <v>38600000</v>
      </c>
      <c r="I1495">
        <v>5</v>
      </c>
      <c r="J1495">
        <v>7964</v>
      </c>
      <c r="K1495" t="s">
        <v>47</v>
      </c>
      <c r="L1495">
        <v>2</v>
      </c>
      <c r="M1495">
        <v>2</v>
      </c>
      <c r="N1495" t="s">
        <v>2581</v>
      </c>
    </row>
    <row r="1496" spans="1:16" x14ac:dyDescent="0.25">
      <c r="A1496" t="s">
        <v>2582</v>
      </c>
      <c r="B1496">
        <v>30.66</v>
      </c>
      <c r="C1496">
        <v>1050.5974000000001</v>
      </c>
      <c r="D1496">
        <v>9</v>
      </c>
      <c r="E1496">
        <v>0.6</v>
      </c>
      <c r="F1496">
        <v>526.30629999999996</v>
      </c>
      <c r="G1496">
        <v>37.049999999999997</v>
      </c>
      <c r="H1496" s="1">
        <v>87800000</v>
      </c>
      <c r="I1496">
        <v>4</v>
      </c>
      <c r="J1496">
        <v>9903</v>
      </c>
      <c r="K1496" t="s">
        <v>26</v>
      </c>
      <c r="L1496">
        <v>6</v>
      </c>
      <c r="M1496">
        <v>6</v>
      </c>
      <c r="N1496" t="s">
        <v>2583</v>
      </c>
    </row>
    <row r="1497" spans="1:16" x14ac:dyDescent="0.25">
      <c r="A1497" t="s">
        <v>2584</v>
      </c>
      <c r="B1497">
        <v>30.65</v>
      </c>
      <c r="C1497">
        <v>1238.6632</v>
      </c>
      <c r="D1497">
        <v>10</v>
      </c>
      <c r="E1497">
        <v>-0.2</v>
      </c>
      <c r="F1497">
        <v>413.89490000000001</v>
      </c>
      <c r="G1497">
        <v>24.11</v>
      </c>
      <c r="H1497" s="1">
        <v>2640000</v>
      </c>
      <c r="I1497">
        <v>2</v>
      </c>
      <c r="J1497">
        <v>5959</v>
      </c>
      <c r="K1497" t="s">
        <v>29</v>
      </c>
      <c r="L1497">
        <v>1</v>
      </c>
      <c r="M1497">
        <v>1</v>
      </c>
      <c r="N1497" t="s">
        <v>616</v>
      </c>
    </row>
    <row r="1498" spans="1:16" x14ac:dyDescent="0.25">
      <c r="A1498" t="s">
        <v>2585</v>
      </c>
      <c r="B1498">
        <v>30.65</v>
      </c>
      <c r="C1498">
        <v>1083.5963999999999</v>
      </c>
      <c r="D1498">
        <v>9</v>
      </c>
      <c r="E1498">
        <v>0</v>
      </c>
      <c r="F1498">
        <v>542.80550000000005</v>
      </c>
      <c r="G1498">
        <v>39.450000000000003</v>
      </c>
      <c r="H1498" s="1">
        <v>37800000</v>
      </c>
      <c r="I1498">
        <v>5</v>
      </c>
      <c r="J1498">
        <v>10595</v>
      </c>
      <c r="K1498" t="s">
        <v>47</v>
      </c>
      <c r="L1498">
        <v>4</v>
      </c>
      <c r="M1498">
        <v>4</v>
      </c>
      <c r="N1498" t="s">
        <v>2586</v>
      </c>
    </row>
    <row r="1499" spans="1:16" x14ac:dyDescent="0.25">
      <c r="A1499" t="s">
        <v>2587</v>
      </c>
      <c r="B1499">
        <v>30.65</v>
      </c>
      <c r="C1499">
        <v>929.49300000000005</v>
      </c>
      <c r="D1499">
        <v>10</v>
      </c>
      <c r="E1499">
        <v>0.5</v>
      </c>
      <c r="F1499">
        <v>465.75400000000002</v>
      </c>
      <c r="G1499">
        <v>30.17</v>
      </c>
      <c r="H1499" s="1">
        <v>10200000</v>
      </c>
      <c r="I1499">
        <v>9</v>
      </c>
      <c r="J1499">
        <v>8162</v>
      </c>
      <c r="K1499" t="s">
        <v>23</v>
      </c>
      <c r="L1499">
        <v>2</v>
      </c>
      <c r="M1499">
        <v>2</v>
      </c>
      <c r="N1499" t="s">
        <v>48</v>
      </c>
    </row>
    <row r="1500" spans="1:16" x14ac:dyDescent="0.25">
      <c r="A1500" t="s">
        <v>2588</v>
      </c>
      <c r="B1500">
        <v>30.64</v>
      </c>
      <c r="C1500">
        <v>1019.54</v>
      </c>
      <c r="D1500">
        <v>9</v>
      </c>
      <c r="E1500">
        <v>-1</v>
      </c>
      <c r="F1500">
        <v>510.77670000000001</v>
      </c>
      <c r="G1500">
        <v>35.049999999999997</v>
      </c>
      <c r="H1500" s="1">
        <v>59800000</v>
      </c>
      <c r="I1500">
        <v>10</v>
      </c>
      <c r="J1500">
        <v>9893</v>
      </c>
      <c r="K1500" t="s">
        <v>32</v>
      </c>
      <c r="L1500">
        <v>4</v>
      </c>
      <c r="M1500">
        <v>4</v>
      </c>
      <c r="N1500" t="s">
        <v>1572</v>
      </c>
    </row>
    <row r="1501" spans="1:16" x14ac:dyDescent="0.25">
      <c r="A1501" t="s">
        <v>2589</v>
      </c>
      <c r="B1501">
        <v>30.63</v>
      </c>
      <c r="C1501">
        <v>822.42349999999999</v>
      </c>
      <c r="D1501">
        <v>9</v>
      </c>
      <c r="E1501">
        <v>0.9</v>
      </c>
      <c r="F1501">
        <v>412.21940000000001</v>
      </c>
      <c r="G1501">
        <v>30.23</v>
      </c>
      <c r="H1501" s="1">
        <v>11400000</v>
      </c>
      <c r="I1501">
        <v>9</v>
      </c>
      <c r="J1501">
        <v>8185</v>
      </c>
      <c r="K1501" t="s">
        <v>23</v>
      </c>
      <c r="L1501">
        <v>4</v>
      </c>
      <c r="M1501">
        <v>4</v>
      </c>
      <c r="N1501" t="s">
        <v>1612</v>
      </c>
    </row>
    <row r="1502" spans="1:16" x14ac:dyDescent="0.25">
      <c r="A1502" t="s">
        <v>2590</v>
      </c>
      <c r="B1502">
        <v>30.63</v>
      </c>
      <c r="C1502">
        <v>1074.5974000000001</v>
      </c>
      <c r="D1502">
        <v>9</v>
      </c>
      <c r="E1502">
        <v>0</v>
      </c>
      <c r="F1502">
        <v>538.30600000000004</v>
      </c>
      <c r="G1502">
        <v>39.08</v>
      </c>
      <c r="H1502" s="1">
        <v>23300000</v>
      </c>
      <c r="I1502">
        <v>5</v>
      </c>
      <c r="J1502">
        <v>10473</v>
      </c>
      <c r="K1502" t="s">
        <v>47</v>
      </c>
      <c r="L1502">
        <v>4</v>
      </c>
      <c r="M1502">
        <v>4</v>
      </c>
      <c r="N1502" t="s">
        <v>2591</v>
      </c>
    </row>
    <row r="1503" spans="1:16" x14ac:dyDescent="0.25">
      <c r="A1503" t="s">
        <v>2592</v>
      </c>
      <c r="B1503">
        <v>30.62</v>
      </c>
      <c r="C1503">
        <v>880.46540000000005</v>
      </c>
      <c r="D1503">
        <v>9</v>
      </c>
      <c r="E1503">
        <v>-0.9</v>
      </c>
      <c r="F1503">
        <v>441.2396</v>
      </c>
      <c r="G1503">
        <v>34.9</v>
      </c>
      <c r="H1503" s="1">
        <v>209000000</v>
      </c>
      <c r="I1503">
        <v>10</v>
      </c>
      <c r="J1503">
        <v>9839</v>
      </c>
      <c r="K1503" t="s">
        <v>32</v>
      </c>
      <c r="L1503">
        <v>10</v>
      </c>
      <c r="M1503">
        <v>10</v>
      </c>
      <c r="N1503" t="s">
        <v>2593</v>
      </c>
    </row>
    <row r="1504" spans="1:16" x14ac:dyDescent="0.25">
      <c r="A1504" t="s">
        <v>2594</v>
      </c>
      <c r="B1504">
        <v>30.62</v>
      </c>
      <c r="C1504">
        <v>1032.462</v>
      </c>
      <c r="D1504">
        <v>9</v>
      </c>
      <c r="E1504">
        <v>-0.9</v>
      </c>
      <c r="F1504">
        <v>517.23789999999997</v>
      </c>
      <c r="G1504">
        <v>24.99</v>
      </c>
      <c r="H1504" s="1">
        <v>50600000</v>
      </c>
      <c r="I1504">
        <v>2</v>
      </c>
      <c r="J1504">
        <v>6254</v>
      </c>
      <c r="K1504" t="s">
        <v>29</v>
      </c>
      <c r="L1504">
        <v>2</v>
      </c>
      <c r="M1504">
        <v>2</v>
      </c>
      <c r="N1504" t="s">
        <v>1771</v>
      </c>
      <c r="O1504" t="s">
        <v>44</v>
      </c>
      <c r="P1504" t="s">
        <v>2075</v>
      </c>
    </row>
    <row r="1505" spans="1:16" x14ac:dyDescent="0.25">
      <c r="A1505" t="s">
        <v>2595</v>
      </c>
      <c r="B1505">
        <v>30.62</v>
      </c>
      <c r="C1505">
        <v>1203.6836000000001</v>
      </c>
      <c r="D1505">
        <v>9</v>
      </c>
      <c r="E1505">
        <v>0.1</v>
      </c>
      <c r="F1505">
        <v>402.23520000000002</v>
      </c>
      <c r="G1505">
        <v>21.21</v>
      </c>
      <c r="H1505" s="1">
        <v>52500000</v>
      </c>
      <c r="I1505">
        <v>8</v>
      </c>
      <c r="J1505">
        <v>5047</v>
      </c>
      <c r="K1505" t="s">
        <v>17</v>
      </c>
      <c r="L1505">
        <v>3</v>
      </c>
      <c r="M1505">
        <v>3</v>
      </c>
      <c r="N1505" t="s">
        <v>2523</v>
      </c>
    </row>
    <row r="1506" spans="1:16" x14ac:dyDescent="0.25">
      <c r="A1506" t="s">
        <v>2596</v>
      </c>
      <c r="B1506">
        <v>30.62</v>
      </c>
      <c r="C1506">
        <v>1789.8015</v>
      </c>
      <c r="D1506">
        <v>15</v>
      </c>
      <c r="E1506">
        <v>2.6</v>
      </c>
      <c r="F1506">
        <v>895.91039999999998</v>
      </c>
      <c r="G1506">
        <v>62.12</v>
      </c>
      <c r="H1506" s="1">
        <v>616000</v>
      </c>
      <c r="I1506">
        <v>3</v>
      </c>
      <c r="J1506">
        <v>18766</v>
      </c>
      <c r="K1506" t="s">
        <v>73</v>
      </c>
      <c r="L1506">
        <v>1</v>
      </c>
      <c r="M1506">
        <v>1</v>
      </c>
      <c r="N1506" t="s">
        <v>152</v>
      </c>
      <c r="O1506" t="s">
        <v>44</v>
      </c>
      <c r="P1506" t="s">
        <v>2597</v>
      </c>
    </row>
    <row r="1507" spans="1:16" x14ac:dyDescent="0.25">
      <c r="A1507" t="s">
        <v>2598</v>
      </c>
      <c r="B1507">
        <v>30.62</v>
      </c>
      <c r="C1507">
        <v>865.46969999999999</v>
      </c>
      <c r="D1507">
        <v>9</v>
      </c>
      <c r="E1507">
        <v>0.6</v>
      </c>
      <c r="F1507">
        <v>433.74239999999998</v>
      </c>
      <c r="G1507">
        <v>34.81</v>
      </c>
      <c r="H1507" s="1">
        <v>18100000</v>
      </c>
      <c r="I1507">
        <v>7</v>
      </c>
      <c r="J1507">
        <v>9644</v>
      </c>
      <c r="K1507" t="s">
        <v>20</v>
      </c>
      <c r="L1507">
        <v>22</v>
      </c>
      <c r="M1507">
        <v>22</v>
      </c>
      <c r="N1507" t="s">
        <v>2599</v>
      </c>
    </row>
    <row r="1508" spans="1:16" x14ac:dyDescent="0.25">
      <c r="A1508" t="s">
        <v>2600</v>
      </c>
      <c r="B1508">
        <v>30.61</v>
      </c>
      <c r="C1508">
        <v>1110.5458000000001</v>
      </c>
      <c r="D1508">
        <v>9</v>
      </c>
      <c r="E1508">
        <v>-1.1000000000000001</v>
      </c>
      <c r="F1508">
        <v>556.27949999999998</v>
      </c>
      <c r="G1508">
        <v>44.26</v>
      </c>
      <c r="H1508" s="1">
        <v>992000000</v>
      </c>
      <c r="I1508">
        <v>1</v>
      </c>
      <c r="J1508">
        <v>12587</v>
      </c>
      <c r="K1508" t="s">
        <v>84</v>
      </c>
      <c r="L1508">
        <v>39</v>
      </c>
      <c r="M1508">
        <v>39</v>
      </c>
      <c r="N1508" t="s">
        <v>94</v>
      </c>
    </row>
    <row r="1509" spans="1:16" x14ac:dyDescent="0.25">
      <c r="A1509" t="s">
        <v>2601</v>
      </c>
      <c r="B1509">
        <v>30.61</v>
      </c>
      <c r="C1509">
        <v>1016.5694999999999</v>
      </c>
      <c r="D1509">
        <v>8</v>
      </c>
      <c r="E1509">
        <v>1.5</v>
      </c>
      <c r="F1509">
        <v>509.2928</v>
      </c>
      <c r="G1509">
        <v>55.34</v>
      </c>
      <c r="H1509" s="1">
        <v>9690000</v>
      </c>
      <c r="I1509">
        <v>9</v>
      </c>
      <c r="J1509">
        <v>17027</v>
      </c>
      <c r="K1509" t="s">
        <v>23</v>
      </c>
      <c r="L1509">
        <v>3</v>
      </c>
      <c r="M1509">
        <v>3</v>
      </c>
      <c r="N1509" t="s">
        <v>2602</v>
      </c>
    </row>
    <row r="1510" spans="1:16" x14ac:dyDescent="0.25">
      <c r="A1510" t="s">
        <v>2603</v>
      </c>
      <c r="B1510">
        <v>30.6</v>
      </c>
      <c r="C1510">
        <v>1103.5862</v>
      </c>
      <c r="D1510">
        <v>9</v>
      </c>
      <c r="E1510">
        <v>0.4</v>
      </c>
      <c r="F1510">
        <v>552.80060000000003</v>
      </c>
      <c r="G1510">
        <v>52.15</v>
      </c>
      <c r="H1510" s="1">
        <v>19600000</v>
      </c>
      <c r="I1510">
        <v>5</v>
      </c>
      <c r="J1510">
        <v>15023</v>
      </c>
      <c r="K1510" t="s">
        <v>47</v>
      </c>
      <c r="L1510">
        <v>8</v>
      </c>
      <c r="M1510">
        <v>8</v>
      </c>
      <c r="N1510" t="s">
        <v>2604</v>
      </c>
    </row>
    <row r="1511" spans="1:16" x14ac:dyDescent="0.25">
      <c r="A1511" t="s">
        <v>2605</v>
      </c>
      <c r="B1511">
        <v>30.59</v>
      </c>
      <c r="C1511">
        <v>1117.5192999999999</v>
      </c>
      <c r="D1511">
        <v>9</v>
      </c>
      <c r="E1511">
        <v>0.3</v>
      </c>
      <c r="F1511">
        <v>559.76710000000003</v>
      </c>
      <c r="G1511">
        <v>42.34</v>
      </c>
      <c r="H1511" s="1">
        <v>123000000</v>
      </c>
      <c r="I1511">
        <v>1</v>
      </c>
      <c r="J1511">
        <v>11921</v>
      </c>
      <c r="K1511" t="s">
        <v>84</v>
      </c>
      <c r="L1511">
        <v>8</v>
      </c>
      <c r="M1511">
        <v>8</v>
      </c>
      <c r="N1511" t="s">
        <v>2606</v>
      </c>
    </row>
    <row r="1512" spans="1:16" x14ac:dyDescent="0.25">
      <c r="A1512" t="s">
        <v>2607</v>
      </c>
      <c r="B1512">
        <v>30.59</v>
      </c>
      <c r="C1512">
        <v>1119.6035999999999</v>
      </c>
      <c r="D1512">
        <v>9</v>
      </c>
      <c r="E1512">
        <v>0.3</v>
      </c>
      <c r="F1512">
        <v>560.80930000000001</v>
      </c>
      <c r="G1512">
        <v>27.63</v>
      </c>
      <c r="H1512" s="1">
        <v>8240000</v>
      </c>
      <c r="I1512">
        <v>9</v>
      </c>
      <c r="J1512">
        <v>7276</v>
      </c>
      <c r="K1512" t="s">
        <v>23</v>
      </c>
      <c r="L1512">
        <v>1</v>
      </c>
      <c r="M1512">
        <v>1</v>
      </c>
      <c r="N1512" t="s">
        <v>2608</v>
      </c>
    </row>
    <row r="1513" spans="1:16" x14ac:dyDescent="0.25">
      <c r="A1513" t="s">
        <v>2609</v>
      </c>
      <c r="B1513">
        <v>30.59</v>
      </c>
      <c r="C1513">
        <v>953.55460000000005</v>
      </c>
      <c r="D1513">
        <v>10</v>
      </c>
      <c r="E1513">
        <v>0.4</v>
      </c>
      <c r="F1513">
        <v>477.78469999999999</v>
      </c>
      <c r="G1513">
        <v>38.47</v>
      </c>
      <c r="H1513" s="1">
        <v>3220000</v>
      </c>
      <c r="I1513">
        <v>2</v>
      </c>
      <c r="J1513">
        <v>11021</v>
      </c>
      <c r="K1513" t="s">
        <v>29</v>
      </c>
      <c r="L1513">
        <v>2</v>
      </c>
      <c r="M1513">
        <v>2</v>
      </c>
      <c r="N1513" t="s">
        <v>990</v>
      </c>
    </row>
    <row r="1514" spans="1:16" x14ac:dyDescent="0.25">
      <c r="A1514" t="s">
        <v>2610</v>
      </c>
      <c r="B1514">
        <v>30.59</v>
      </c>
      <c r="C1514">
        <v>1229.6614999999999</v>
      </c>
      <c r="D1514">
        <v>11</v>
      </c>
      <c r="E1514">
        <v>-0.7</v>
      </c>
      <c r="F1514">
        <v>615.83759999999995</v>
      </c>
      <c r="G1514">
        <v>25.3</v>
      </c>
      <c r="H1514" s="1">
        <v>1310000</v>
      </c>
      <c r="I1514">
        <v>8</v>
      </c>
      <c r="J1514">
        <v>6480</v>
      </c>
      <c r="K1514" t="s">
        <v>17</v>
      </c>
      <c r="L1514">
        <v>2</v>
      </c>
      <c r="M1514">
        <v>2</v>
      </c>
      <c r="N1514" t="s">
        <v>2611</v>
      </c>
    </row>
    <row r="1515" spans="1:16" x14ac:dyDescent="0.25">
      <c r="A1515" t="s">
        <v>2612</v>
      </c>
      <c r="B1515">
        <v>30.59</v>
      </c>
      <c r="C1515">
        <v>949.45050000000003</v>
      </c>
      <c r="D1515">
        <v>9</v>
      </c>
      <c r="E1515">
        <v>0.5</v>
      </c>
      <c r="F1515">
        <v>475.7328</v>
      </c>
      <c r="G1515">
        <v>22.55</v>
      </c>
      <c r="H1515" s="1">
        <v>1200000</v>
      </c>
      <c r="I1515">
        <v>5</v>
      </c>
      <c r="J1515">
        <v>5366</v>
      </c>
      <c r="K1515" t="s">
        <v>47</v>
      </c>
      <c r="L1515">
        <v>1</v>
      </c>
      <c r="M1515">
        <v>1</v>
      </c>
      <c r="N1515" t="s">
        <v>611</v>
      </c>
    </row>
    <row r="1516" spans="1:16" x14ac:dyDescent="0.25">
      <c r="A1516" t="s">
        <v>2613</v>
      </c>
      <c r="B1516">
        <v>30.59</v>
      </c>
      <c r="C1516">
        <v>1131.6507999999999</v>
      </c>
      <c r="D1516">
        <v>9</v>
      </c>
      <c r="E1516">
        <v>1.3</v>
      </c>
      <c r="F1516">
        <v>378.22469999999998</v>
      </c>
      <c r="G1516">
        <v>20.03</v>
      </c>
      <c r="H1516" s="1">
        <v>561000</v>
      </c>
      <c r="I1516">
        <v>10</v>
      </c>
      <c r="J1516">
        <v>4647</v>
      </c>
      <c r="K1516" t="s">
        <v>32</v>
      </c>
      <c r="L1516">
        <v>2</v>
      </c>
      <c r="M1516">
        <v>2</v>
      </c>
      <c r="N1516" t="s">
        <v>1612</v>
      </c>
      <c r="O1516" t="s">
        <v>44</v>
      </c>
      <c r="P1516" t="s">
        <v>2614</v>
      </c>
    </row>
    <row r="1517" spans="1:16" x14ac:dyDescent="0.25">
      <c r="A1517" t="s">
        <v>2615</v>
      </c>
      <c r="B1517">
        <v>30.58</v>
      </c>
      <c r="C1517">
        <v>1013.6345</v>
      </c>
      <c r="D1517">
        <v>9</v>
      </c>
      <c r="E1517">
        <v>0.9</v>
      </c>
      <c r="F1517">
        <v>507.82499999999999</v>
      </c>
      <c r="G1517">
        <v>31.25</v>
      </c>
      <c r="H1517" s="1">
        <v>8970000</v>
      </c>
      <c r="I1517">
        <v>2</v>
      </c>
      <c r="J1517">
        <v>8456</v>
      </c>
      <c r="K1517" t="s">
        <v>29</v>
      </c>
      <c r="L1517">
        <v>1</v>
      </c>
      <c r="M1517">
        <v>1</v>
      </c>
      <c r="N1517" t="s">
        <v>2616</v>
      </c>
    </row>
    <row r="1518" spans="1:16" x14ac:dyDescent="0.25">
      <c r="A1518" t="s">
        <v>2617</v>
      </c>
      <c r="B1518">
        <v>30.56</v>
      </c>
      <c r="C1518">
        <v>1096.6029000000001</v>
      </c>
      <c r="D1518">
        <v>9</v>
      </c>
      <c r="E1518">
        <v>-1.1000000000000001</v>
      </c>
      <c r="F1518">
        <v>549.30809999999997</v>
      </c>
      <c r="G1518">
        <v>33.46</v>
      </c>
      <c r="H1518" s="1">
        <v>10100000</v>
      </c>
      <c r="I1518">
        <v>1</v>
      </c>
      <c r="J1518">
        <v>8732</v>
      </c>
      <c r="K1518" t="s">
        <v>84</v>
      </c>
      <c r="L1518">
        <v>1</v>
      </c>
      <c r="M1518">
        <v>1</v>
      </c>
      <c r="N1518" t="s">
        <v>2618</v>
      </c>
    </row>
    <row r="1519" spans="1:16" x14ac:dyDescent="0.25">
      <c r="A1519" t="s">
        <v>2619</v>
      </c>
      <c r="B1519">
        <v>30.56</v>
      </c>
      <c r="C1519">
        <v>1055.6489999999999</v>
      </c>
      <c r="D1519">
        <v>9</v>
      </c>
      <c r="E1519">
        <v>2.8</v>
      </c>
      <c r="F1519">
        <v>528.83330000000001</v>
      </c>
      <c r="G1519">
        <v>38.19</v>
      </c>
      <c r="H1519" s="1">
        <v>6890000</v>
      </c>
      <c r="I1519">
        <v>6</v>
      </c>
      <c r="J1519">
        <v>10559</v>
      </c>
      <c r="K1519" t="s">
        <v>142</v>
      </c>
      <c r="L1519">
        <v>3</v>
      </c>
      <c r="M1519">
        <v>3</v>
      </c>
      <c r="N1519" t="s">
        <v>1583</v>
      </c>
    </row>
    <row r="1520" spans="1:16" x14ac:dyDescent="0.25">
      <c r="A1520" t="s">
        <v>2620</v>
      </c>
      <c r="B1520">
        <v>30.54</v>
      </c>
      <c r="C1520">
        <v>1077.5930000000001</v>
      </c>
      <c r="D1520">
        <v>9</v>
      </c>
      <c r="E1520">
        <v>3.8</v>
      </c>
      <c r="F1520">
        <v>539.80579999999998</v>
      </c>
      <c r="G1520">
        <v>24.72</v>
      </c>
      <c r="H1520" s="1">
        <v>1630000</v>
      </c>
      <c r="I1520">
        <v>9</v>
      </c>
      <c r="J1520">
        <v>6247</v>
      </c>
      <c r="K1520" t="s">
        <v>23</v>
      </c>
      <c r="L1520">
        <v>1</v>
      </c>
      <c r="M1520">
        <v>1</v>
      </c>
      <c r="N1520" t="s">
        <v>2621</v>
      </c>
    </row>
    <row r="1521" spans="1:16" x14ac:dyDescent="0.25">
      <c r="A1521" t="s">
        <v>2622</v>
      </c>
      <c r="B1521">
        <v>30.53</v>
      </c>
      <c r="C1521">
        <v>1091.6339</v>
      </c>
      <c r="D1521">
        <v>9</v>
      </c>
      <c r="E1521">
        <v>-0.7</v>
      </c>
      <c r="F1521">
        <v>546.82389999999998</v>
      </c>
      <c r="G1521">
        <v>34.380000000000003</v>
      </c>
      <c r="H1521" s="1">
        <v>33800000</v>
      </c>
      <c r="I1521">
        <v>2</v>
      </c>
      <c r="J1521">
        <v>9558</v>
      </c>
      <c r="K1521" t="s">
        <v>29</v>
      </c>
      <c r="L1521">
        <v>2</v>
      </c>
      <c r="M1521">
        <v>2</v>
      </c>
      <c r="N1521" t="s">
        <v>2623</v>
      </c>
    </row>
    <row r="1522" spans="1:16" x14ac:dyDescent="0.25">
      <c r="A1522" t="s">
        <v>2624</v>
      </c>
      <c r="B1522">
        <v>30.52</v>
      </c>
      <c r="C1522">
        <v>1115.6451</v>
      </c>
      <c r="D1522">
        <v>9</v>
      </c>
      <c r="E1522">
        <v>-1.7</v>
      </c>
      <c r="F1522">
        <v>558.82889999999998</v>
      </c>
      <c r="G1522">
        <v>25.56</v>
      </c>
      <c r="H1522" s="1">
        <v>272000000</v>
      </c>
      <c r="I1522">
        <v>10</v>
      </c>
      <c r="J1522">
        <v>6548</v>
      </c>
      <c r="K1522" t="s">
        <v>32</v>
      </c>
      <c r="L1522">
        <v>7</v>
      </c>
      <c r="M1522">
        <v>7</v>
      </c>
      <c r="N1522" t="s">
        <v>2625</v>
      </c>
    </row>
    <row r="1523" spans="1:16" x14ac:dyDescent="0.25">
      <c r="A1523" t="s">
        <v>2626</v>
      </c>
      <c r="B1523">
        <v>30.52</v>
      </c>
      <c r="C1523">
        <v>1171.6025</v>
      </c>
      <c r="D1523">
        <v>9</v>
      </c>
      <c r="E1523">
        <v>0.9</v>
      </c>
      <c r="F1523">
        <v>586.80909999999994</v>
      </c>
      <c r="G1523">
        <v>62.83</v>
      </c>
      <c r="H1523" s="1">
        <v>833000</v>
      </c>
      <c r="I1523">
        <v>1</v>
      </c>
      <c r="J1523">
        <v>18966</v>
      </c>
      <c r="K1523" t="s">
        <v>84</v>
      </c>
      <c r="L1523">
        <v>1</v>
      </c>
      <c r="M1523">
        <v>1</v>
      </c>
      <c r="N1523" t="s">
        <v>2406</v>
      </c>
    </row>
    <row r="1524" spans="1:16" x14ac:dyDescent="0.25">
      <c r="A1524" t="s">
        <v>2627</v>
      </c>
      <c r="B1524">
        <v>30.52</v>
      </c>
      <c r="C1524">
        <v>967.5127</v>
      </c>
      <c r="D1524">
        <v>9</v>
      </c>
      <c r="E1524">
        <v>0.2</v>
      </c>
      <c r="F1524">
        <v>484.76369999999997</v>
      </c>
      <c r="G1524">
        <v>46.91</v>
      </c>
      <c r="H1524" s="1">
        <v>4930000</v>
      </c>
      <c r="I1524">
        <v>4</v>
      </c>
      <c r="J1524">
        <v>13353</v>
      </c>
      <c r="K1524" t="s">
        <v>26</v>
      </c>
      <c r="L1524">
        <v>3</v>
      </c>
      <c r="M1524">
        <v>3</v>
      </c>
      <c r="N1524" t="s">
        <v>30</v>
      </c>
    </row>
    <row r="1525" spans="1:16" x14ac:dyDescent="0.25">
      <c r="A1525" t="s">
        <v>2628</v>
      </c>
      <c r="B1525">
        <v>30.51</v>
      </c>
      <c r="C1525">
        <v>1032.6442999999999</v>
      </c>
      <c r="D1525">
        <v>9</v>
      </c>
      <c r="E1525">
        <v>-0.7</v>
      </c>
      <c r="F1525">
        <v>517.32899999999995</v>
      </c>
      <c r="G1525">
        <v>26.31</v>
      </c>
      <c r="H1525" s="1">
        <v>15300000</v>
      </c>
      <c r="I1525">
        <v>10</v>
      </c>
      <c r="J1525">
        <v>6813</v>
      </c>
      <c r="K1525" t="s">
        <v>32</v>
      </c>
      <c r="L1525">
        <v>2</v>
      </c>
      <c r="M1525">
        <v>2</v>
      </c>
      <c r="N1525" t="s">
        <v>558</v>
      </c>
    </row>
    <row r="1526" spans="1:16" x14ac:dyDescent="0.25">
      <c r="A1526" t="s">
        <v>2629</v>
      </c>
      <c r="B1526">
        <v>30.51</v>
      </c>
      <c r="C1526">
        <v>945.50319999999999</v>
      </c>
      <c r="D1526">
        <v>9</v>
      </c>
      <c r="E1526">
        <v>0.3</v>
      </c>
      <c r="F1526">
        <v>473.75900000000001</v>
      </c>
      <c r="G1526">
        <v>32.24</v>
      </c>
      <c r="H1526" s="1">
        <v>1960000</v>
      </c>
      <c r="I1526">
        <v>9</v>
      </c>
      <c r="J1526">
        <v>8891</v>
      </c>
      <c r="K1526" t="s">
        <v>23</v>
      </c>
      <c r="L1526">
        <v>1</v>
      </c>
      <c r="M1526">
        <v>1</v>
      </c>
      <c r="N1526" t="s">
        <v>2480</v>
      </c>
    </row>
    <row r="1527" spans="1:16" x14ac:dyDescent="0.25">
      <c r="A1527" t="s">
        <v>2630</v>
      </c>
      <c r="B1527">
        <v>30.5</v>
      </c>
      <c r="C1527">
        <v>1036.5817999999999</v>
      </c>
      <c r="D1527">
        <v>9</v>
      </c>
      <c r="E1527">
        <v>-0.3</v>
      </c>
      <c r="F1527">
        <v>519.298</v>
      </c>
      <c r="G1527">
        <v>36</v>
      </c>
      <c r="H1527" s="1">
        <v>11400000</v>
      </c>
      <c r="I1527">
        <v>4</v>
      </c>
      <c r="J1527">
        <v>9539</v>
      </c>
      <c r="K1527" t="s">
        <v>26</v>
      </c>
      <c r="L1527">
        <v>1</v>
      </c>
      <c r="M1527">
        <v>1</v>
      </c>
      <c r="N1527" t="s">
        <v>2631</v>
      </c>
    </row>
    <row r="1528" spans="1:16" x14ac:dyDescent="0.25">
      <c r="A1528" t="s">
        <v>2632</v>
      </c>
      <c r="B1528">
        <v>30.5</v>
      </c>
      <c r="C1528">
        <v>984.55439999999999</v>
      </c>
      <c r="D1528">
        <v>7</v>
      </c>
      <c r="E1528">
        <v>0</v>
      </c>
      <c r="F1528">
        <v>493.28449999999998</v>
      </c>
      <c r="G1528">
        <v>40.86</v>
      </c>
      <c r="H1528" s="1">
        <v>5150000</v>
      </c>
      <c r="I1528">
        <v>6</v>
      </c>
      <c r="J1528">
        <v>11476</v>
      </c>
      <c r="K1528" t="s">
        <v>142</v>
      </c>
      <c r="L1528">
        <v>2</v>
      </c>
      <c r="M1528">
        <v>2</v>
      </c>
      <c r="N1528" t="s">
        <v>192</v>
      </c>
    </row>
    <row r="1529" spans="1:16" x14ac:dyDescent="0.25">
      <c r="A1529" t="s">
        <v>2633</v>
      </c>
      <c r="B1529">
        <v>30.48</v>
      </c>
      <c r="C1529">
        <v>1116.5273</v>
      </c>
      <c r="D1529">
        <v>9</v>
      </c>
      <c r="E1529">
        <v>-0.8</v>
      </c>
      <c r="F1529">
        <v>559.27049999999997</v>
      </c>
      <c r="G1529">
        <v>39.15</v>
      </c>
      <c r="H1529" s="1">
        <v>38300000</v>
      </c>
      <c r="I1529">
        <v>2</v>
      </c>
      <c r="J1529">
        <v>11261</v>
      </c>
      <c r="K1529" t="s">
        <v>29</v>
      </c>
      <c r="L1529">
        <v>3</v>
      </c>
      <c r="M1529">
        <v>3</v>
      </c>
      <c r="N1529" t="s">
        <v>1293</v>
      </c>
    </row>
    <row r="1530" spans="1:16" x14ac:dyDescent="0.25">
      <c r="A1530" t="s">
        <v>2634</v>
      </c>
      <c r="B1530">
        <v>30.48</v>
      </c>
      <c r="C1530">
        <v>1058.5872999999999</v>
      </c>
      <c r="D1530">
        <v>10</v>
      </c>
      <c r="E1530">
        <v>1.1000000000000001</v>
      </c>
      <c r="F1530">
        <v>530.30150000000003</v>
      </c>
      <c r="G1530">
        <v>42.96</v>
      </c>
      <c r="H1530" s="1">
        <v>1290000</v>
      </c>
      <c r="I1530">
        <v>3</v>
      </c>
      <c r="J1530">
        <v>12070</v>
      </c>
      <c r="K1530" t="s">
        <v>73</v>
      </c>
      <c r="L1530">
        <v>1</v>
      </c>
      <c r="M1530">
        <v>1</v>
      </c>
      <c r="N1530" t="s">
        <v>2635</v>
      </c>
    </row>
    <row r="1531" spans="1:16" x14ac:dyDescent="0.25">
      <c r="A1531" t="s">
        <v>2636</v>
      </c>
      <c r="B1531">
        <v>30.48</v>
      </c>
      <c r="C1531">
        <v>1057.6243999999999</v>
      </c>
      <c r="D1531">
        <v>9</v>
      </c>
      <c r="E1531">
        <v>-1.3</v>
      </c>
      <c r="F1531">
        <v>529.81880000000001</v>
      </c>
      <c r="G1531">
        <v>20.28</v>
      </c>
      <c r="H1531">
        <v>0</v>
      </c>
      <c r="I1531">
        <v>6</v>
      </c>
      <c r="J1531">
        <v>4692</v>
      </c>
      <c r="K1531" t="s">
        <v>142</v>
      </c>
      <c r="L1531">
        <v>1</v>
      </c>
      <c r="M1531">
        <v>1</v>
      </c>
      <c r="N1531" t="s">
        <v>945</v>
      </c>
    </row>
    <row r="1532" spans="1:16" x14ac:dyDescent="0.25">
      <c r="A1532" t="s">
        <v>2637</v>
      </c>
      <c r="B1532">
        <v>30.48</v>
      </c>
      <c r="C1532">
        <v>1016.4671</v>
      </c>
      <c r="D1532">
        <v>9</v>
      </c>
      <c r="E1532">
        <v>-0.6</v>
      </c>
      <c r="F1532">
        <v>509.2405</v>
      </c>
      <c r="G1532">
        <v>30.51</v>
      </c>
      <c r="H1532" s="1">
        <v>12400000</v>
      </c>
      <c r="I1532">
        <v>2</v>
      </c>
      <c r="J1532">
        <v>8192</v>
      </c>
      <c r="K1532" t="s">
        <v>29</v>
      </c>
      <c r="L1532">
        <v>3</v>
      </c>
      <c r="M1532">
        <v>3</v>
      </c>
      <c r="N1532" t="s">
        <v>1771</v>
      </c>
      <c r="O1532" t="s">
        <v>44</v>
      </c>
      <c r="P1532" t="s">
        <v>2638</v>
      </c>
    </row>
    <row r="1533" spans="1:16" x14ac:dyDescent="0.25">
      <c r="A1533" t="s">
        <v>2639</v>
      </c>
      <c r="B1533">
        <v>30.47</v>
      </c>
      <c r="C1533">
        <v>1078.5481</v>
      </c>
      <c r="D1533">
        <v>9</v>
      </c>
      <c r="E1533">
        <v>-0.5</v>
      </c>
      <c r="F1533">
        <v>540.28110000000004</v>
      </c>
      <c r="G1533">
        <v>45.95</v>
      </c>
      <c r="H1533" s="1">
        <v>44900000</v>
      </c>
      <c r="I1533">
        <v>5</v>
      </c>
      <c r="J1533">
        <v>12852</v>
      </c>
      <c r="K1533" t="s">
        <v>47</v>
      </c>
      <c r="L1533">
        <v>5</v>
      </c>
      <c r="M1533">
        <v>5</v>
      </c>
      <c r="N1533" t="s">
        <v>2368</v>
      </c>
      <c r="O1533" t="s">
        <v>44</v>
      </c>
      <c r="P1533" t="s">
        <v>155</v>
      </c>
    </row>
    <row r="1534" spans="1:16" x14ac:dyDescent="0.25">
      <c r="A1534" t="s">
        <v>2640</v>
      </c>
      <c r="B1534">
        <v>30.47</v>
      </c>
      <c r="C1534">
        <v>1053.5565999999999</v>
      </c>
      <c r="D1534">
        <v>9</v>
      </c>
      <c r="E1534">
        <v>-1.4</v>
      </c>
      <c r="F1534">
        <v>527.78489999999999</v>
      </c>
      <c r="G1534">
        <v>22.72</v>
      </c>
      <c r="H1534" s="1">
        <v>1900000</v>
      </c>
      <c r="I1534">
        <v>7</v>
      </c>
      <c r="J1534">
        <v>5515</v>
      </c>
      <c r="K1534" t="s">
        <v>20</v>
      </c>
      <c r="L1534">
        <v>1</v>
      </c>
      <c r="M1534">
        <v>1</v>
      </c>
      <c r="N1534" t="s">
        <v>437</v>
      </c>
    </row>
    <row r="1535" spans="1:16" x14ac:dyDescent="0.25">
      <c r="A1535" t="s">
        <v>2641</v>
      </c>
      <c r="B1535">
        <v>30.46</v>
      </c>
      <c r="C1535">
        <v>1060.5664999999999</v>
      </c>
      <c r="D1535">
        <v>9</v>
      </c>
      <c r="E1535">
        <v>1.5</v>
      </c>
      <c r="F1535">
        <v>531.29129999999998</v>
      </c>
      <c r="G1535">
        <v>30.18</v>
      </c>
      <c r="H1535" s="1">
        <v>9550000</v>
      </c>
      <c r="I1535">
        <v>8</v>
      </c>
      <c r="J1535">
        <v>8165</v>
      </c>
      <c r="K1535" t="s">
        <v>17</v>
      </c>
      <c r="L1535">
        <v>1</v>
      </c>
      <c r="M1535">
        <v>1</v>
      </c>
      <c r="N1535" t="s">
        <v>1974</v>
      </c>
    </row>
    <row r="1536" spans="1:16" x14ac:dyDescent="0.25">
      <c r="A1536" t="s">
        <v>2642</v>
      </c>
      <c r="B1536">
        <v>30.45</v>
      </c>
      <c r="C1536">
        <v>886.48720000000003</v>
      </c>
      <c r="D1536">
        <v>9</v>
      </c>
      <c r="E1536">
        <v>-0.5</v>
      </c>
      <c r="F1536">
        <v>444.25060000000002</v>
      </c>
      <c r="G1536">
        <v>27.75</v>
      </c>
      <c r="H1536" s="1">
        <v>31200000</v>
      </c>
      <c r="I1536">
        <v>7</v>
      </c>
      <c r="J1536">
        <v>7246</v>
      </c>
      <c r="K1536" t="s">
        <v>20</v>
      </c>
      <c r="L1536">
        <v>2</v>
      </c>
      <c r="M1536">
        <v>2</v>
      </c>
      <c r="N1536" t="s">
        <v>2052</v>
      </c>
    </row>
    <row r="1537" spans="1:16" x14ac:dyDescent="0.25">
      <c r="A1537" t="s">
        <v>2643</v>
      </c>
      <c r="B1537">
        <v>30.45</v>
      </c>
      <c r="C1537">
        <v>1398.616</v>
      </c>
      <c r="D1537">
        <v>12</v>
      </c>
      <c r="E1537">
        <v>1.4</v>
      </c>
      <c r="F1537">
        <v>700.31619999999998</v>
      </c>
      <c r="G1537">
        <v>35.4</v>
      </c>
      <c r="H1537" s="1">
        <v>1050000</v>
      </c>
      <c r="I1537">
        <v>4</v>
      </c>
      <c r="J1537">
        <v>9329</v>
      </c>
      <c r="K1537" t="s">
        <v>26</v>
      </c>
      <c r="L1537">
        <v>1</v>
      </c>
      <c r="M1537">
        <v>1</v>
      </c>
      <c r="N1537" t="s">
        <v>2644</v>
      </c>
      <c r="O1537" t="s">
        <v>44</v>
      </c>
      <c r="P1537" t="s">
        <v>2645</v>
      </c>
    </row>
    <row r="1538" spans="1:16" x14ac:dyDescent="0.25">
      <c r="A1538" t="s">
        <v>2646</v>
      </c>
      <c r="B1538">
        <v>30.44</v>
      </c>
      <c r="C1538">
        <v>1054.5195000000001</v>
      </c>
      <c r="D1538">
        <v>9</v>
      </c>
      <c r="E1538">
        <v>-2</v>
      </c>
      <c r="F1538">
        <v>528.26599999999996</v>
      </c>
      <c r="G1538">
        <v>22.18</v>
      </c>
      <c r="H1538" s="1">
        <v>1210000</v>
      </c>
      <c r="I1538">
        <v>6</v>
      </c>
      <c r="J1538">
        <v>5343</v>
      </c>
      <c r="K1538" t="s">
        <v>142</v>
      </c>
      <c r="L1538">
        <v>1</v>
      </c>
      <c r="M1538">
        <v>1</v>
      </c>
      <c r="N1538" t="s">
        <v>1533</v>
      </c>
    </row>
    <row r="1539" spans="1:16" x14ac:dyDescent="0.25">
      <c r="A1539" t="s">
        <v>2647</v>
      </c>
      <c r="B1539">
        <v>30.43</v>
      </c>
      <c r="C1539">
        <v>1074.5604000000001</v>
      </c>
      <c r="D1539">
        <v>9</v>
      </c>
      <c r="E1539">
        <v>-0.8</v>
      </c>
      <c r="F1539">
        <v>538.28700000000003</v>
      </c>
      <c r="G1539">
        <v>22.17</v>
      </c>
      <c r="H1539" s="1">
        <v>3200000</v>
      </c>
      <c r="I1539">
        <v>9</v>
      </c>
      <c r="J1539">
        <v>5362</v>
      </c>
      <c r="K1539" t="s">
        <v>23</v>
      </c>
      <c r="L1539">
        <v>1</v>
      </c>
      <c r="M1539">
        <v>1</v>
      </c>
      <c r="N1539" t="s">
        <v>1127</v>
      </c>
      <c r="O1539" t="s">
        <v>44</v>
      </c>
      <c r="P1539" t="s">
        <v>49</v>
      </c>
    </row>
    <row r="1540" spans="1:16" x14ac:dyDescent="0.25">
      <c r="A1540" t="s">
        <v>2648</v>
      </c>
      <c r="B1540">
        <v>30.43</v>
      </c>
      <c r="C1540">
        <v>1003.5119999999999</v>
      </c>
      <c r="D1540">
        <v>9</v>
      </c>
      <c r="E1540">
        <v>0.3</v>
      </c>
      <c r="F1540">
        <v>502.76350000000002</v>
      </c>
      <c r="G1540">
        <v>25.37</v>
      </c>
      <c r="H1540" s="1">
        <v>2100000</v>
      </c>
      <c r="I1540">
        <v>10</v>
      </c>
      <c r="J1540">
        <v>6482</v>
      </c>
      <c r="K1540" t="s">
        <v>32</v>
      </c>
      <c r="L1540">
        <v>1</v>
      </c>
      <c r="M1540">
        <v>1</v>
      </c>
      <c r="N1540" t="s">
        <v>2649</v>
      </c>
      <c r="O1540" t="s">
        <v>44</v>
      </c>
      <c r="P1540" t="s">
        <v>155</v>
      </c>
    </row>
    <row r="1541" spans="1:16" x14ac:dyDescent="0.25">
      <c r="A1541" t="s">
        <v>2650</v>
      </c>
      <c r="B1541">
        <v>30.43</v>
      </c>
      <c r="C1541">
        <v>904.49779999999998</v>
      </c>
      <c r="D1541">
        <v>9</v>
      </c>
      <c r="E1541">
        <v>1.1000000000000001</v>
      </c>
      <c r="F1541">
        <v>453.25670000000002</v>
      </c>
      <c r="G1541">
        <v>26.01</v>
      </c>
      <c r="H1541" s="1">
        <v>6850000</v>
      </c>
      <c r="I1541">
        <v>6</v>
      </c>
      <c r="J1541">
        <v>6526</v>
      </c>
      <c r="K1541" t="s">
        <v>142</v>
      </c>
      <c r="L1541">
        <v>2</v>
      </c>
      <c r="M1541">
        <v>2</v>
      </c>
      <c r="N1541" t="s">
        <v>2355</v>
      </c>
    </row>
    <row r="1542" spans="1:16" x14ac:dyDescent="0.25">
      <c r="A1542" t="s">
        <v>2651</v>
      </c>
      <c r="B1542">
        <v>30.42</v>
      </c>
      <c r="C1542">
        <v>1138.6723999999999</v>
      </c>
      <c r="D1542">
        <v>9</v>
      </c>
      <c r="E1542">
        <v>0.6</v>
      </c>
      <c r="F1542">
        <v>380.56490000000002</v>
      </c>
      <c r="G1542">
        <v>31.96</v>
      </c>
      <c r="H1542" s="1">
        <v>358000</v>
      </c>
      <c r="I1542">
        <v>3</v>
      </c>
      <c r="J1542">
        <v>8186</v>
      </c>
      <c r="K1542" t="s">
        <v>73</v>
      </c>
      <c r="L1542">
        <v>1</v>
      </c>
      <c r="M1542">
        <v>1</v>
      </c>
      <c r="N1542" t="s">
        <v>1100</v>
      </c>
    </row>
    <row r="1543" spans="1:16" x14ac:dyDescent="0.25">
      <c r="A1543" t="s">
        <v>2652</v>
      </c>
      <c r="B1543">
        <v>30.42</v>
      </c>
      <c r="C1543">
        <v>1054.5698</v>
      </c>
      <c r="D1543">
        <v>9</v>
      </c>
      <c r="E1543">
        <v>0.6</v>
      </c>
      <c r="F1543">
        <v>528.29250000000002</v>
      </c>
      <c r="G1543">
        <v>44.59</v>
      </c>
      <c r="H1543" s="1">
        <v>3420000</v>
      </c>
      <c r="I1543">
        <v>1</v>
      </c>
      <c r="J1543">
        <v>12687</v>
      </c>
      <c r="K1543" t="s">
        <v>84</v>
      </c>
      <c r="L1543">
        <v>2</v>
      </c>
      <c r="M1543">
        <v>2</v>
      </c>
      <c r="N1543" t="s">
        <v>2653</v>
      </c>
    </row>
    <row r="1544" spans="1:16" x14ac:dyDescent="0.25">
      <c r="A1544" t="s">
        <v>2654</v>
      </c>
      <c r="B1544">
        <v>30.42</v>
      </c>
      <c r="C1544">
        <v>1027.5563</v>
      </c>
      <c r="D1544">
        <v>9</v>
      </c>
      <c r="E1544">
        <v>0.3</v>
      </c>
      <c r="F1544">
        <v>514.78560000000004</v>
      </c>
      <c r="G1544">
        <v>29.57</v>
      </c>
      <c r="H1544" s="1">
        <v>1940000</v>
      </c>
      <c r="I1544">
        <v>10</v>
      </c>
      <c r="J1544">
        <v>7964</v>
      </c>
      <c r="K1544" t="s">
        <v>32</v>
      </c>
      <c r="L1544">
        <v>1</v>
      </c>
      <c r="M1544">
        <v>1</v>
      </c>
      <c r="N1544" t="s">
        <v>2655</v>
      </c>
    </row>
    <row r="1545" spans="1:16" x14ac:dyDescent="0.25">
      <c r="A1545" t="s">
        <v>2656</v>
      </c>
      <c r="B1545">
        <v>30.41</v>
      </c>
      <c r="C1545">
        <v>1014.6226</v>
      </c>
      <c r="D1545">
        <v>9</v>
      </c>
      <c r="E1545">
        <v>1</v>
      </c>
      <c r="F1545">
        <v>508.31909999999999</v>
      </c>
      <c r="G1545">
        <v>37.46</v>
      </c>
      <c r="H1545" s="1">
        <v>5200000</v>
      </c>
      <c r="I1545">
        <v>3</v>
      </c>
      <c r="J1545">
        <v>10111</v>
      </c>
      <c r="K1545" t="s">
        <v>73</v>
      </c>
      <c r="L1545">
        <v>2</v>
      </c>
      <c r="M1545">
        <v>2</v>
      </c>
      <c r="N1545" t="s">
        <v>2657</v>
      </c>
    </row>
    <row r="1546" spans="1:16" x14ac:dyDescent="0.25">
      <c r="A1546" t="s">
        <v>2658</v>
      </c>
      <c r="B1546">
        <v>30.41</v>
      </c>
      <c r="C1546">
        <v>1044.4875</v>
      </c>
      <c r="D1546">
        <v>9</v>
      </c>
      <c r="E1546">
        <v>1.1000000000000001</v>
      </c>
      <c r="F1546">
        <v>523.25160000000005</v>
      </c>
      <c r="G1546">
        <v>28.21</v>
      </c>
      <c r="H1546" s="1">
        <v>18500000</v>
      </c>
      <c r="I1546">
        <v>8</v>
      </c>
      <c r="J1546">
        <v>7477</v>
      </c>
      <c r="K1546" t="s">
        <v>17</v>
      </c>
      <c r="L1546">
        <v>3</v>
      </c>
      <c r="M1546">
        <v>3</v>
      </c>
      <c r="N1546" t="s">
        <v>2659</v>
      </c>
    </row>
    <row r="1547" spans="1:16" x14ac:dyDescent="0.25">
      <c r="A1547" t="s">
        <v>2660</v>
      </c>
      <c r="B1547">
        <v>30.4</v>
      </c>
      <c r="C1547">
        <v>1134.6297999999999</v>
      </c>
      <c r="D1547">
        <v>9</v>
      </c>
      <c r="E1547">
        <v>-1.4</v>
      </c>
      <c r="F1547">
        <v>568.32140000000004</v>
      </c>
      <c r="G1547">
        <v>29.1</v>
      </c>
      <c r="H1547" s="1">
        <v>58100000</v>
      </c>
      <c r="I1547">
        <v>2</v>
      </c>
      <c r="J1547">
        <v>7689</v>
      </c>
      <c r="K1547" t="s">
        <v>29</v>
      </c>
      <c r="L1547">
        <v>3</v>
      </c>
      <c r="M1547">
        <v>3</v>
      </c>
      <c r="N1547" t="s">
        <v>2661</v>
      </c>
    </row>
    <row r="1548" spans="1:16" x14ac:dyDescent="0.25">
      <c r="A1548" t="s">
        <v>2662</v>
      </c>
      <c r="B1548">
        <v>30.4</v>
      </c>
      <c r="C1548">
        <v>799.44399999999996</v>
      </c>
      <c r="D1548">
        <v>8</v>
      </c>
      <c r="E1548">
        <v>1</v>
      </c>
      <c r="F1548">
        <v>400.7296</v>
      </c>
      <c r="G1548">
        <v>25.76</v>
      </c>
      <c r="H1548" s="1">
        <v>6310000</v>
      </c>
      <c r="I1548">
        <v>5</v>
      </c>
      <c r="J1548">
        <v>6200</v>
      </c>
      <c r="K1548" t="s">
        <v>47</v>
      </c>
      <c r="L1548">
        <v>8</v>
      </c>
      <c r="M1548">
        <v>8</v>
      </c>
      <c r="N1548" t="s">
        <v>87</v>
      </c>
    </row>
    <row r="1549" spans="1:16" x14ac:dyDescent="0.25">
      <c r="A1549" t="s">
        <v>2663</v>
      </c>
      <c r="B1549">
        <v>30.4</v>
      </c>
      <c r="C1549">
        <v>1203.6077</v>
      </c>
      <c r="D1549">
        <v>9</v>
      </c>
      <c r="E1549">
        <v>-1.2</v>
      </c>
      <c r="F1549">
        <v>602.81039999999996</v>
      </c>
      <c r="G1549">
        <v>62.89</v>
      </c>
      <c r="H1549" s="1">
        <v>2500000</v>
      </c>
      <c r="I1549">
        <v>1</v>
      </c>
      <c r="J1549">
        <v>18985</v>
      </c>
      <c r="K1549" t="s">
        <v>84</v>
      </c>
      <c r="L1549">
        <v>2</v>
      </c>
      <c r="M1549">
        <v>2</v>
      </c>
      <c r="N1549" t="s">
        <v>2664</v>
      </c>
    </row>
    <row r="1550" spans="1:16" x14ac:dyDescent="0.25">
      <c r="A1550" t="s">
        <v>2665</v>
      </c>
      <c r="B1550">
        <v>30.39</v>
      </c>
      <c r="C1550">
        <v>1144.7444</v>
      </c>
      <c r="D1550">
        <v>9</v>
      </c>
      <c r="E1550">
        <v>-0.7</v>
      </c>
      <c r="F1550">
        <v>573.37909999999999</v>
      </c>
      <c r="G1550">
        <v>23.49</v>
      </c>
      <c r="H1550" s="1">
        <v>1800000</v>
      </c>
      <c r="I1550">
        <v>2</v>
      </c>
      <c r="J1550">
        <v>5755</v>
      </c>
      <c r="K1550" t="s">
        <v>29</v>
      </c>
      <c r="L1550">
        <v>1</v>
      </c>
      <c r="M1550">
        <v>1</v>
      </c>
      <c r="N1550" t="s">
        <v>1340</v>
      </c>
    </row>
    <row r="1551" spans="1:16" x14ac:dyDescent="0.25">
      <c r="A1551" t="s">
        <v>2666</v>
      </c>
      <c r="B1551">
        <v>30.39</v>
      </c>
      <c r="C1551">
        <v>1157.5941</v>
      </c>
      <c r="D1551">
        <v>9</v>
      </c>
      <c r="E1551">
        <v>-1.7</v>
      </c>
      <c r="F1551">
        <v>579.80330000000004</v>
      </c>
      <c r="G1551">
        <v>26.99</v>
      </c>
      <c r="H1551" s="1">
        <v>2020000</v>
      </c>
      <c r="I1551">
        <v>9</v>
      </c>
      <c r="J1551">
        <v>7046</v>
      </c>
      <c r="K1551" t="s">
        <v>23</v>
      </c>
      <c r="L1551">
        <v>1</v>
      </c>
      <c r="M1551">
        <v>1</v>
      </c>
      <c r="N1551" t="s">
        <v>2667</v>
      </c>
    </row>
    <row r="1552" spans="1:16" x14ac:dyDescent="0.25">
      <c r="A1552" t="s">
        <v>2668</v>
      </c>
      <c r="B1552">
        <v>30.38</v>
      </c>
      <c r="C1552">
        <v>1183.7148</v>
      </c>
      <c r="D1552">
        <v>11</v>
      </c>
      <c r="E1552">
        <v>1.3</v>
      </c>
      <c r="F1552">
        <v>395.57940000000002</v>
      </c>
      <c r="G1552">
        <v>22.62</v>
      </c>
      <c r="H1552" s="1">
        <v>7650000</v>
      </c>
      <c r="I1552">
        <v>8</v>
      </c>
      <c r="J1552">
        <v>5543</v>
      </c>
      <c r="K1552" t="s">
        <v>17</v>
      </c>
      <c r="L1552">
        <v>2</v>
      </c>
      <c r="M1552">
        <v>2</v>
      </c>
      <c r="N1552" t="s">
        <v>1401</v>
      </c>
    </row>
    <row r="1553" spans="1:16" x14ac:dyDescent="0.25">
      <c r="A1553" t="s">
        <v>2669</v>
      </c>
      <c r="B1553">
        <v>30.38</v>
      </c>
      <c r="C1553">
        <v>1193.5927999999999</v>
      </c>
      <c r="D1553">
        <v>11</v>
      </c>
      <c r="E1553">
        <v>1.8</v>
      </c>
      <c r="F1553">
        <v>597.80470000000003</v>
      </c>
      <c r="G1553">
        <v>33.130000000000003</v>
      </c>
      <c r="H1553" s="1">
        <v>618000</v>
      </c>
      <c r="I1553">
        <v>8</v>
      </c>
      <c r="J1553">
        <v>9176</v>
      </c>
      <c r="K1553" t="s">
        <v>17</v>
      </c>
      <c r="L1553">
        <v>1</v>
      </c>
      <c r="M1553">
        <v>1</v>
      </c>
      <c r="N1553" t="s">
        <v>2670</v>
      </c>
    </row>
    <row r="1554" spans="1:16" x14ac:dyDescent="0.25">
      <c r="A1554" t="s">
        <v>2671</v>
      </c>
      <c r="B1554">
        <v>30.38</v>
      </c>
      <c r="C1554">
        <v>1242.6185</v>
      </c>
      <c r="D1554">
        <v>9</v>
      </c>
      <c r="E1554">
        <v>1</v>
      </c>
      <c r="F1554">
        <v>622.31709999999998</v>
      </c>
      <c r="G1554">
        <v>69.61</v>
      </c>
      <c r="H1554" s="1">
        <v>38300000</v>
      </c>
      <c r="I1554">
        <v>6</v>
      </c>
      <c r="J1554">
        <v>21554</v>
      </c>
      <c r="K1554" t="s">
        <v>142</v>
      </c>
      <c r="L1554">
        <v>7</v>
      </c>
      <c r="M1554">
        <v>7</v>
      </c>
      <c r="N1554" t="s">
        <v>2672</v>
      </c>
    </row>
    <row r="1555" spans="1:16" x14ac:dyDescent="0.25">
      <c r="A1555" t="s">
        <v>2673</v>
      </c>
      <c r="B1555">
        <v>30.37</v>
      </c>
      <c r="C1555">
        <v>1064.4961000000001</v>
      </c>
      <c r="D1555">
        <v>9</v>
      </c>
      <c r="E1555">
        <v>0</v>
      </c>
      <c r="F1555">
        <v>533.25530000000003</v>
      </c>
      <c r="G1555">
        <v>31.54</v>
      </c>
      <c r="H1555" s="1">
        <v>6330000</v>
      </c>
      <c r="I1555">
        <v>2</v>
      </c>
      <c r="J1555">
        <v>8556</v>
      </c>
      <c r="K1555" t="s">
        <v>29</v>
      </c>
      <c r="L1555">
        <v>1</v>
      </c>
      <c r="M1555">
        <v>1</v>
      </c>
      <c r="N1555" t="s">
        <v>750</v>
      </c>
      <c r="O1555" t="s">
        <v>44</v>
      </c>
      <c r="P1555" t="s">
        <v>49</v>
      </c>
    </row>
    <row r="1556" spans="1:16" x14ac:dyDescent="0.25">
      <c r="A1556" t="s">
        <v>2674</v>
      </c>
      <c r="B1556">
        <v>30.36</v>
      </c>
      <c r="C1556">
        <v>1029.5831000000001</v>
      </c>
      <c r="D1556">
        <v>9</v>
      </c>
      <c r="E1556">
        <v>-0.4</v>
      </c>
      <c r="F1556">
        <v>515.79859999999996</v>
      </c>
      <c r="G1556">
        <v>26.6</v>
      </c>
      <c r="H1556" s="1">
        <v>83300000</v>
      </c>
      <c r="I1556">
        <v>1</v>
      </c>
      <c r="J1556">
        <v>6356</v>
      </c>
      <c r="K1556" t="s">
        <v>84</v>
      </c>
      <c r="L1556">
        <v>6</v>
      </c>
      <c r="M1556">
        <v>6</v>
      </c>
      <c r="N1556" t="s">
        <v>367</v>
      </c>
    </row>
    <row r="1557" spans="1:16" x14ac:dyDescent="0.25">
      <c r="A1557" t="s">
        <v>2675</v>
      </c>
      <c r="B1557">
        <v>30.36</v>
      </c>
      <c r="C1557">
        <v>1159.6977999999999</v>
      </c>
      <c r="D1557">
        <v>9</v>
      </c>
      <c r="E1557">
        <v>-0.1</v>
      </c>
      <c r="F1557">
        <v>387.57319999999999</v>
      </c>
      <c r="G1557">
        <v>29.57</v>
      </c>
      <c r="H1557" s="1">
        <v>418000000</v>
      </c>
      <c r="I1557">
        <v>4</v>
      </c>
      <c r="J1557">
        <v>7333</v>
      </c>
      <c r="K1557" t="s">
        <v>26</v>
      </c>
      <c r="L1557">
        <v>24</v>
      </c>
      <c r="M1557">
        <v>24</v>
      </c>
      <c r="N1557" t="s">
        <v>1787</v>
      </c>
    </row>
    <row r="1558" spans="1:16" x14ac:dyDescent="0.25">
      <c r="A1558" t="s">
        <v>2676</v>
      </c>
      <c r="B1558">
        <v>30.35</v>
      </c>
      <c r="C1558">
        <v>1118.5872999999999</v>
      </c>
      <c r="D1558">
        <v>9</v>
      </c>
      <c r="E1558">
        <v>0</v>
      </c>
      <c r="F1558">
        <v>560.30089999999996</v>
      </c>
      <c r="G1558">
        <v>36.19</v>
      </c>
      <c r="H1558" s="1">
        <v>60500000</v>
      </c>
      <c r="I1558">
        <v>3</v>
      </c>
      <c r="J1558">
        <v>9671</v>
      </c>
      <c r="K1558" t="s">
        <v>73</v>
      </c>
      <c r="L1558">
        <v>6</v>
      </c>
      <c r="M1558">
        <v>6</v>
      </c>
      <c r="N1558" t="s">
        <v>2677</v>
      </c>
    </row>
    <row r="1559" spans="1:16" x14ac:dyDescent="0.25">
      <c r="A1559" t="s">
        <v>2678</v>
      </c>
      <c r="B1559">
        <v>30.35</v>
      </c>
      <c r="C1559">
        <v>1391.6582000000001</v>
      </c>
      <c r="D1559">
        <v>11</v>
      </c>
      <c r="E1559">
        <v>1.2</v>
      </c>
      <c r="F1559">
        <v>464.89389999999997</v>
      </c>
      <c r="G1559">
        <v>25.41</v>
      </c>
      <c r="H1559" s="1">
        <v>2130000</v>
      </c>
      <c r="I1559">
        <v>8</v>
      </c>
      <c r="J1559">
        <v>6519</v>
      </c>
      <c r="K1559" t="s">
        <v>17</v>
      </c>
      <c r="L1559">
        <v>2</v>
      </c>
      <c r="M1559">
        <v>2</v>
      </c>
      <c r="N1559" t="s">
        <v>1572</v>
      </c>
    </row>
    <row r="1560" spans="1:16" x14ac:dyDescent="0.25">
      <c r="A1560" t="s">
        <v>2679</v>
      </c>
      <c r="B1560">
        <v>30.35</v>
      </c>
      <c r="C1560">
        <v>1049.6596999999999</v>
      </c>
      <c r="D1560">
        <v>9</v>
      </c>
      <c r="E1560">
        <v>0.4</v>
      </c>
      <c r="F1560">
        <v>525.83730000000003</v>
      </c>
      <c r="G1560">
        <v>26.05</v>
      </c>
      <c r="H1560" s="1">
        <v>2990000</v>
      </c>
      <c r="I1560">
        <v>2</v>
      </c>
      <c r="J1560">
        <v>6619</v>
      </c>
      <c r="K1560" t="s">
        <v>29</v>
      </c>
      <c r="L1560">
        <v>1</v>
      </c>
      <c r="M1560">
        <v>1</v>
      </c>
      <c r="N1560" t="s">
        <v>2680</v>
      </c>
    </row>
    <row r="1561" spans="1:16" x14ac:dyDescent="0.25">
      <c r="A1561" t="s">
        <v>2681</v>
      </c>
      <c r="B1561">
        <v>30.32</v>
      </c>
      <c r="C1561">
        <v>1141.5920000000001</v>
      </c>
      <c r="D1561">
        <v>9</v>
      </c>
      <c r="E1561">
        <v>-0.2</v>
      </c>
      <c r="F1561">
        <v>571.80319999999995</v>
      </c>
      <c r="G1561">
        <v>26.59</v>
      </c>
      <c r="H1561" s="1">
        <v>780000</v>
      </c>
      <c r="I1561">
        <v>2</v>
      </c>
      <c r="J1561">
        <v>6806</v>
      </c>
      <c r="K1561" t="s">
        <v>29</v>
      </c>
      <c r="L1561">
        <v>1</v>
      </c>
      <c r="M1561">
        <v>1</v>
      </c>
      <c r="N1561" t="s">
        <v>2682</v>
      </c>
    </row>
    <row r="1562" spans="1:16" x14ac:dyDescent="0.25">
      <c r="A1562" t="s">
        <v>2683</v>
      </c>
      <c r="B1562">
        <v>30.32</v>
      </c>
      <c r="C1562">
        <v>1015.5186</v>
      </c>
      <c r="D1562">
        <v>9</v>
      </c>
      <c r="E1562">
        <v>-0.1</v>
      </c>
      <c r="F1562">
        <v>508.76650000000001</v>
      </c>
      <c r="G1562">
        <v>21.3</v>
      </c>
      <c r="H1562" s="1">
        <v>8730000</v>
      </c>
      <c r="I1562">
        <v>6</v>
      </c>
      <c r="J1562">
        <v>5046</v>
      </c>
      <c r="K1562" t="s">
        <v>142</v>
      </c>
      <c r="L1562">
        <v>2</v>
      </c>
      <c r="M1562">
        <v>2</v>
      </c>
      <c r="N1562" t="s">
        <v>1269</v>
      </c>
    </row>
    <row r="1563" spans="1:16" x14ac:dyDescent="0.25">
      <c r="A1563" t="s">
        <v>2684</v>
      </c>
      <c r="B1563">
        <v>30.32</v>
      </c>
      <c r="C1563">
        <v>1021.5556</v>
      </c>
      <c r="D1563">
        <v>9</v>
      </c>
      <c r="E1563">
        <v>-0.1</v>
      </c>
      <c r="F1563">
        <v>511.78500000000003</v>
      </c>
      <c r="G1563">
        <v>32.29</v>
      </c>
      <c r="H1563" s="1">
        <v>2530000</v>
      </c>
      <c r="I1563">
        <v>2</v>
      </c>
      <c r="J1563">
        <v>8819</v>
      </c>
      <c r="K1563" t="s">
        <v>29</v>
      </c>
      <c r="L1563">
        <v>1</v>
      </c>
      <c r="M1563">
        <v>1</v>
      </c>
      <c r="N1563" t="s">
        <v>2685</v>
      </c>
    </row>
    <row r="1564" spans="1:16" x14ac:dyDescent="0.25">
      <c r="A1564" t="s">
        <v>2686</v>
      </c>
      <c r="B1564">
        <v>30.31</v>
      </c>
      <c r="C1564">
        <v>1045.6648</v>
      </c>
      <c r="D1564">
        <v>9</v>
      </c>
      <c r="E1564">
        <v>0.4</v>
      </c>
      <c r="F1564">
        <v>523.83989999999994</v>
      </c>
      <c r="G1564">
        <v>39.69</v>
      </c>
      <c r="H1564" s="1">
        <v>13400000</v>
      </c>
      <c r="I1564">
        <v>5</v>
      </c>
      <c r="J1564">
        <v>10677</v>
      </c>
      <c r="K1564" t="s">
        <v>47</v>
      </c>
      <c r="L1564">
        <v>1</v>
      </c>
      <c r="M1564">
        <v>1</v>
      </c>
      <c r="N1564" t="s">
        <v>2687</v>
      </c>
    </row>
    <row r="1565" spans="1:16" x14ac:dyDescent="0.25">
      <c r="A1565" t="s">
        <v>2688</v>
      </c>
      <c r="B1565">
        <v>30.31</v>
      </c>
      <c r="C1565">
        <v>1131.6400000000001</v>
      </c>
      <c r="D1565">
        <v>9</v>
      </c>
      <c r="E1565">
        <v>-0.8</v>
      </c>
      <c r="F1565">
        <v>566.82680000000005</v>
      </c>
      <c r="G1565">
        <v>23.39</v>
      </c>
      <c r="H1565" s="1">
        <v>220000000</v>
      </c>
      <c r="I1565">
        <v>9</v>
      </c>
      <c r="J1565">
        <v>5781</v>
      </c>
      <c r="K1565" t="s">
        <v>23</v>
      </c>
      <c r="L1565">
        <v>13</v>
      </c>
      <c r="M1565">
        <v>13</v>
      </c>
      <c r="N1565" t="s">
        <v>887</v>
      </c>
    </row>
    <row r="1566" spans="1:16" x14ac:dyDescent="0.25">
      <c r="A1566" t="s">
        <v>2689</v>
      </c>
      <c r="B1566">
        <v>30.29</v>
      </c>
      <c r="C1566">
        <v>1140.6614999999999</v>
      </c>
      <c r="D1566">
        <v>10</v>
      </c>
      <c r="E1566">
        <v>-1.5</v>
      </c>
      <c r="F1566">
        <v>571.33720000000005</v>
      </c>
      <c r="G1566">
        <v>29.31</v>
      </c>
      <c r="H1566" s="1">
        <v>1100000</v>
      </c>
      <c r="I1566">
        <v>9</v>
      </c>
      <c r="J1566">
        <v>7871</v>
      </c>
      <c r="K1566" t="s">
        <v>23</v>
      </c>
      <c r="L1566">
        <v>1</v>
      </c>
      <c r="M1566">
        <v>1</v>
      </c>
      <c r="N1566" t="s">
        <v>2690</v>
      </c>
    </row>
    <row r="1567" spans="1:16" x14ac:dyDescent="0.25">
      <c r="A1567" t="s">
        <v>2691</v>
      </c>
      <c r="B1567">
        <v>30.29</v>
      </c>
      <c r="C1567">
        <v>1004.5654</v>
      </c>
      <c r="D1567">
        <v>9</v>
      </c>
      <c r="E1567">
        <v>-0.6</v>
      </c>
      <c r="F1567">
        <v>503.28969999999998</v>
      </c>
      <c r="G1567">
        <v>28.76</v>
      </c>
      <c r="H1567" s="1">
        <v>24100000</v>
      </c>
      <c r="I1567">
        <v>2</v>
      </c>
      <c r="J1567">
        <v>7567</v>
      </c>
      <c r="K1567" t="s">
        <v>29</v>
      </c>
      <c r="L1567">
        <v>2</v>
      </c>
      <c r="M1567">
        <v>2</v>
      </c>
      <c r="N1567" t="s">
        <v>2692</v>
      </c>
    </row>
    <row r="1568" spans="1:16" x14ac:dyDescent="0.25">
      <c r="A1568" t="s">
        <v>2693</v>
      </c>
      <c r="B1568">
        <v>30.29</v>
      </c>
      <c r="C1568">
        <v>1042.6022</v>
      </c>
      <c r="D1568">
        <v>9</v>
      </c>
      <c r="E1568">
        <v>-0.6</v>
      </c>
      <c r="F1568">
        <v>522.30799999999999</v>
      </c>
      <c r="G1568">
        <v>26.28</v>
      </c>
      <c r="H1568" s="1">
        <v>2090000</v>
      </c>
      <c r="I1568">
        <v>10</v>
      </c>
      <c r="J1568">
        <v>6802</v>
      </c>
      <c r="K1568" t="s">
        <v>32</v>
      </c>
      <c r="L1568">
        <v>1</v>
      </c>
      <c r="M1568">
        <v>1</v>
      </c>
      <c r="N1568" t="s">
        <v>2694</v>
      </c>
    </row>
    <row r="1569" spans="1:16" x14ac:dyDescent="0.25">
      <c r="A1569" t="s">
        <v>2695</v>
      </c>
      <c r="B1569">
        <v>30.29</v>
      </c>
      <c r="C1569">
        <v>1060.5553</v>
      </c>
      <c r="D1569">
        <v>10</v>
      </c>
      <c r="E1569">
        <v>2.9</v>
      </c>
      <c r="F1569">
        <v>531.28639999999996</v>
      </c>
      <c r="G1569">
        <v>44.7</v>
      </c>
      <c r="H1569" s="1">
        <v>722000</v>
      </c>
      <c r="I1569">
        <v>1</v>
      </c>
      <c r="J1569">
        <v>12725</v>
      </c>
      <c r="K1569" t="s">
        <v>84</v>
      </c>
      <c r="L1569">
        <v>1</v>
      </c>
      <c r="M1569">
        <v>1</v>
      </c>
      <c r="N1569" t="s">
        <v>2696</v>
      </c>
    </row>
    <row r="1570" spans="1:16" x14ac:dyDescent="0.25">
      <c r="A1570" t="s">
        <v>2697</v>
      </c>
      <c r="B1570">
        <v>30.28</v>
      </c>
      <c r="C1570">
        <v>1161.7484999999999</v>
      </c>
      <c r="D1570">
        <v>9</v>
      </c>
      <c r="E1570">
        <v>-0.8</v>
      </c>
      <c r="F1570">
        <v>581.88109999999995</v>
      </c>
      <c r="G1570">
        <v>22.35</v>
      </c>
      <c r="H1570" s="1">
        <v>2610000</v>
      </c>
      <c r="I1570">
        <v>9</v>
      </c>
      <c r="J1570">
        <v>5423</v>
      </c>
      <c r="K1570" t="s">
        <v>23</v>
      </c>
      <c r="L1570">
        <v>2</v>
      </c>
      <c r="M1570">
        <v>2</v>
      </c>
      <c r="N1570" t="s">
        <v>2698</v>
      </c>
    </row>
    <row r="1571" spans="1:16" x14ac:dyDescent="0.25">
      <c r="A1571" t="s">
        <v>2699</v>
      </c>
      <c r="B1571">
        <v>30.28</v>
      </c>
      <c r="C1571">
        <v>971.57640000000004</v>
      </c>
      <c r="D1571">
        <v>9</v>
      </c>
      <c r="E1571">
        <v>-0.9</v>
      </c>
      <c r="F1571">
        <v>486.79500000000002</v>
      </c>
      <c r="G1571">
        <v>38.28</v>
      </c>
      <c r="H1571" s="1">
        <v>23900000</v>
      </c>
      <c r="I1571">
        <v>1</v>
      </c>
      <c r="J1571">
        <v>10463</v>
      </c>
      <c r="K1571" t="s">
        <v>84</v>
      </c>
      <c r="L1571">
        <v>3</v>
      </c>
      <c r="M1571">
        <v>3</v>
      </c>
      <c r="N1571" t="s">
        <v>2700</v>
      </c>
    </row>
    <row r="1572" spans="1:16" x14ac:dyDescent="0.25">
      <c r="A1572" t="s">
        <v>2701</v>
      </c>
      <c r="B1572">
        <v>30.28</v>
      </c>
      <c r="C1572">
        <v>1127.6775</v>
      </c>
      <c r="D1572">
        <v>9</v>
      </c>
      <c r="E1572">
        <v>-1.6</v>
      </c>
      <c r="F1572">
        <v>564.8451</v>
      </c>
      <c r="G1572">
        <v>20.18</v>
      </c>
      <c r="H1572" s="1">
        <v>27700000</v>
      </c>
      <c r="I1572">
        <v>7</v>
      </c>
      <c r="J1572">
        <v>4641</v>
      </c>
      <c r="K1572" t="s">
        <v>20</v>
      </c>
      <c r="L1572">
        <v>2</v>
      </c>
      <c r="M1572">
        <v>2</v>
      </c>
      <c r="N1572" t="s">
        <v>2702</v>
      </c>
    </row>
    <row r="1573" spans="1:16" x14ac:dyDescent="0.25">
      <c r="A1573" t="s">
        <v>2703</v>
      </c>
      <c r="B1573">
        <v>30.27</v>
      </c>
      <c r="C1573">
        <v>966.52470000000005</v>
      </c>
      <c r="D1573">
        <v>9</v>
      </c>
      <c r="E1573">
        <v>0.3</v>
      </c>
      <c r="F1573">
        <v>484.2697</v>
      </c>
      <c r="G1573">
        <v>25.44</v>
      </c>
      <c r="H1573" s="1">
        <v>3190000</v>
      </c>
      <c r="I1573">
        <v>9</v>
      </c>
      <c r="J1573">
        <v>6500</v>
      </c>
      <c r="K1573" t="s">
        <v>23</v>
      </c>
      <c r="L1573">
        <v>1</v>
      </c>
      <c r="M1573">
        <v>1</v>
      </c>
      <c r="N1573" t="s">
        <v>2704</v>
      </c>
    </row>
    <row r="1574" spans="1:16" x14ac:dyDescent="0.25">
      <c r="A1574" t="s">
        <v>2705</v>
      </c>
      <c r="B1574">
        <v>30.27</v>
      </c>
      <c r="C1574">
        <v>1145.6121000000001</v>
      </c>
      <c r="D1574">
        <v>9</v>
      </c>
      <c r="E1574">
        <v>0.7</v>
      </c>
      <c r="F1574">
        <v>573.81370000000004</v>
      </c>
      <c r="G1574">
        <v>38.770000000000003</v>
      </c>
      <c r="H1574" s="1">
        <v>1330000</v>
      </c>
      <c r="I1574">
        <v>4</v>
      </c>
      <c r="J1574">
        <v>10500</v>
      </c>
      <c r="K1574" t="s">
        <v>26</v>
      </c>
      <c r="L1574">
        <v>1</v>
      </c>
      <c r="M1574">
        <v>1</v>
      </c>
      <c r="N1574" t="s">
        <v>2706</v>
      </c>
    </row>
    <row r="1575" spans="1:16" x14ac:dyDescent="0.25">
      <c r="A1575" t="s">
        <v>2707</v>
      </c>
      <c r="B1575">
        <v>30.27</v>
      </c>
      <c r="C1575">
        <v>1094.5767000000001</v>
      </c>
      <c r="D1575">
        <v>9</v>
      </c>
      <c r="E1575">
        <v>-0.2</v>
      </c>
      <c r="F1575">
        <v>548.29549999999995</v>
      </c>
      <c r="G1575">
        <v>20.3</v>
      </c>
      <c r="H1575" s="1">
        <v>126000000</v>
      </c>
      <c r="I1575">
        <v>8</v>
      </c>
      <c r="J1575">
        <v>4732</v>
      </c>
      <c r="K1575" t="s">
        <v>17</v>
      </c>
      <c r="L1575">
        <v>2</v>
      </c>
      <c r="M1575">
        <v>2</v>
      </c>
      <c r="N1575" t="s">
        <v>43</v>
      </c>
      <c r="O1575" t="s">
        <v>44</v>
      </c>
      <c r="P1575" t="s">
        <v>338</v>
      </c>
    </row>
    <row r="1576" spans="1:16" x14ac:dyDescent="0.25">
      <c r="A1576" t="s">
        <v>2708</v>
      </c>
      <c r="B1576">
        <v>30.25</v>
      </c>
      <c r="C1576">
        <v>1131.5349000000001</v>
      </c>
      <c r="D1576">
        <v>9</v>
      </c>
      <c r="E1576">
        <v>1.3</v>
      </c>
      <c r="F1576">
        <v>566.77549999999997</v>
      </c>
      <c r="G1576">
        <v>51.32</v>
      </c>
      <c r="H1576" s="1">
        <v>11900000</v>
      </c>
      <c r="I1576">
        <v>6</v>
      </c>
      <c r="J1576">
        <v>15136</v>
      </c>
      <c r="K1576" t="s">
        <v>142</v>
      </c>
      <c r="L1576">
        <v>1</v>
      </c>
      <c r="M1576">
        <v>1</v>
      </c>
      <c r="N1576" t="s">
        <v>2709</v>
      </c>
    </row>
    <row r="1577" spans="1:16" x14ac:dyDescent="0.25">
      <c r="A1577" t="s">
        <v>2710</v>
      </c>
      <c r="B1577">
        <v>30.25</v>
      </c>
      <c r="C1577">
        <v>1129.5404000000001</v>
      </c>
      <c r="D1577">
        <v>9</v>
      </c>
      <c r="E1577">
        <v>-1.5</v>
      </c>
      <c r="F1577">
        <v>565.77660000000003</v>
      </c>
      <c r="G1577">
        <v>40.049999999999997</v>
      </c>
      <c r="H1577" s="1">
        <v>1300000</v>
      </c>
      <c r="I1577">
        <v>2</v>
      </c>
      <c r="J1577">
        <v>11579</v>
      </c>
      <c r="K1577" t="s">
        <v>29</v>
      </c>
      <c r="L1577">
        <v>1</v>
      </c>
      <c r="M1577">
        <v>1</v>
      </c>
      <c r="N1577" t="s">
        <v>2711</v>
      </c>
    </row>
    <row r="1578" spans="1:16" x14ac:dyDescent="0.25">
      <c r="A1578" t="s">
        <v>2712</v>
      </c>
      <c r="B1578">
        <v>30.24</v>
      </c>
      <c r="C1578">
        <v>1107.5600999999999</v>
      </c>
      <c r="D1578">
        <v>9</v>
      </c>
      <c r="E1578">
        <v>-0.5</v>
      </c>
      <c r="F1578">
        <v>554.78700000000003</v>
      </c>
      <c r="G1578">
        <v>55.53</v>
      </c>
      <c r="H1578" s="1">
        <v>20100000</v>
      </c>
      <c r="I1578">
        <v>6</v>
      </c>
      <c r="J1578">
        <v>16613</v>
      </c>
      <c r="K1578" t="s">
        <v>142</v>
      </c>
      <c r="L1578">
        <v>3</v>
      </c>
      <c r="M1578">
        <v>3</v>
      </c>
      <c r="N1578" t="s">
        <v>2713</v>
      </c>
    </row>
    <row r="1579" spans="1:16" x14ac:dyDescent="0.25">
      <c r="A1579" t="s">
        <v>2714</v>
      </c>
      <c r="B1579">
        <v>30.24</v>
      </c>
      <c r="C1579">
        <v>1002.5498</v>
      </c>
      <c r="D1579">
        <v>9</v>
      </c>
      <c r="E1579">
        <v>-0.3</v>
      </c>
      <c r="F1579">
        <v>502.28199999999998</v>
      </c>
      <c r="G1579">
        <v>35.630000000000003</v>
      </c>
      <c r="H1579" s="1">
        <v>1590000</v>
      </c>
      <c r="I1579">
        <v>10</v>
      </c>
      <c r="J1579">
        <v>10101</v>
      </c>
      <c r="K1579" t="s">
        <v>32</v>
      </c>
      <c r="L1579">
        <v>1</v>
      </c>
      <c r="M1579">
        <v>1</v>
      </c>
      <c r="N1579" t="s">
        <v>2715</v>
      </c>
    </row>
    <row r="1580" spans="1:16" x14ac:dyDescent="0.25">
      <c r="A1580" t="s">
        <v>2716</v>
      </c>
      <c r="B1580">
        <v>30.24</v>
      </c>
      <c r="C1580">
        <v>1048.6868999999999</v>
      </c>
      <c r="D1580">
        <v>9</v>
      </c>
      <c r="E1580">
        <v>-1.2</v>
      </c>
      <c r="F1580">
        <v>525.3501</v>
      </c>
      <c r="G1580">
        <v>22.19</v>
      </c>
      <c r="H1580" s="1">
        <v>21700000</v>
      </c>
      <c r="I1580">
        <v>9</v>
      </c>
      <c r="J1580">
        <v>5369</v>
      </c>
      <c r="K1580" t="s">
        <v>23</v>
      </c>
      <c r="L1580">
        <v>2</v>
      </c>
      <c r="M1580">
        <v>2</v>
      </c>
      <c r="N1580" t="s">
        <v>2717</v>
      </c>
    </row>
    <row r="1581" spans="1:16" x14ac:dyDescent="0.25">
      <c r="A1581" t="s">
        <v>2718</v>
      </c>
      <c r="B1581">
        <v>30.23</v>
      </c>
      <c r="C1581">
        <v>1129.559</v>
      </c>
      <c r="D1581">
        <v>9</v>
      </c>
      <c r="E1581">
        <v>1</v>
      </c>
      <c r="F1581">
        <v>565.78729999999996</v>
      </c>
      <c r="G1581">
        <v>47.05</v>
      </c>
      <c r="H1581" s="1">
        <v>20800000</v>
      </c>
      <c r="I1581">
        <v>5</v>
      </c>
      <c r="J1581">
        <v>13244</v>
      </c>
      <c r="K1581" t="s">
        <v>47</v>
      </c>
      <c r="L1581">
        <v>4</v>
      </c>
      <c r="M1581">
        <v>4</v>
      </c>
      <c r="N1581" t="s">
        <v>746</v>
      </c>
    </row>
    <row r="1582" spans="1:16" x14ac:dyDescent="0.25">
      <c r="A1582" t="s">
        <v>2719</v>
      </c>
      <c r="B1582">
        <v>30.22</v>
      </c>
      <c r="C1582">
        <v>1029.509</v>
      </c>
      <c r="D1582">
        <v>9</v>
      </c>
      <c r="E1582">
        <v>1.4</v>
      </c>
      <c r="F1582">
        <v>515.76250000000005</v>
      </c>
      <c r="G1582">
        <v>28.92</v>
      </c>
      <c r="H1582" s="1">
        <v>2490000</v>
      </c>
      <c r="I1582">
        <v>8</v>
      </c>
      <c r="J1582">
        <v>7727</v>
      </c>
      <c r="K1582" t="s">
        <v>17</v>
      </c>
      <c r="L1582">
        <v>1</v>
      </c>
      <c r="M1582">
        <v>1</v>
      </c>
      <c r="N1582" t="s">
        <v>2720</v>
      </c>
    </row>
    <row r="1583" spans="1:16" x14ac:dyDescent="0.25">
      <c r="A1583" t="s">
        <v>2721</v>
      </c>
      <c r="B1583">
        <v>30.22</v>
      </c>
      <c r="C1583">
        <v>1189.5153</v>
      </c>
      <c r="D1583">
        <v>9</v>
      </c>
      <c r="E1583">
        <v>-2</v>
      </c>
      <c r="F1583">
        <v>595.76369999999997</v>
      </c>
      <c r="G1583">
        <v>36.5</v>
      </c>
      <c r="H1583" s="1">
        <v>3450000</v>
      </c>
      <c r="I1583">
        <v>10</v>
      </c>
      <c r="J1583">
        <v>10409</v>
      </c>
      <c r="K1583" t="s">
        <v>32</v>
      </c>
      <c r="L1583">
        <v>1</v>
      </c>
      <c r="M1583">
        <v>1</v>
      </c>
      <c r="N1583" t="s">
        <v>723</v>
      </c>
    </row>
    <row r="1584" spans="1:16" x14ac:dyDescent="0.25">
      <c r="A1584" t="s">
        <v>2722</v>
      </c>
      <c r="B1584">
        <v>30.21</v>
      </c>
      <c r="C1584">
        <v>1190.6196</v>
      </c>
      <c r="D1584">
        <v>9</v>
      </c>
      <c r="E1584">
        <v>0</v>
      </c>
      <c r="F1584">
        <v>596.31709999999998</v>
      </c>
      <c r="G1584">
        <v>40.19</v>
      </c>
      <c r="H1584" s="1">
        <v>2770000</v>
      </c>
      <c r="I1584">
        <v>5</v>
      </c>
      <c r="J1584">
        <v>10855</v>
      </c>
      <c r="K1584" t="s">
        <v>47</v>
      </c>
      <c r="L1584">
        <v>2</v>
      </c>
      <c r="M1584">
        <v>2</v>
      </c>
      <c r="N1584" t="s">
        <v>2723</v>
      </c>
    </row>
    <row r="1585" spans="1:16" x14ac:dyDescent="0.25">
      <c r="A1585" t="s">
        <v>2724</v>
      </c>
      <c r="B1585">
        <v>30.2</v>
      </c>
      <c r="C1585">
        <v>1260.5444</v>
      </c>
      <c r="D1585">
        <v>10</v>
      </c>
      <c r="E1585">
        <v>1.1000000000000001</v>
      </c>
      <c r="F1585">
        <v>631.28020000000004</v>
      </c>
      <c r="G1585">
        <v>38.35</v>
      </c>
      <c r="H1585" s="1">
        <v>61700000</v>
      </c>
      <c r="I1585">
        <v>3</v>
      </c>
      <c r="J1585">
        <v>10425</v>
      </c>
      <c r="K1585" t="s">
        <v>73</v>
      </c>
      <c r="L1585">
        <v>7</v>
      </c>
      <c r="M1585">
        <v>7</v>
      </c>
      <c r="N1585" t="s">
        <v>1419</v>
      </c>
      <c r="O1585" t="s">
        <v>44</v>
      </c>
      <c r="P1585" t="s">
        <v>847</v>
      </c>
    </row>
    <row r="1586" spans="1:16" x14ac:dyDescent="0.25">
      <c r="A1586" t="s">
        <v>2725</v>
      </c>
      <c r="B1586">
        <v>30.2</v>
      </c>
      <c r="C1586">
        <v>1139.7251000000001</v>
      </c>
      <c r="D1586">
        <v>9</v>
      </c>
      <c r="E1586">
        <v>-0.6</v>
      </c>
      <c r="F1586">
        <v>570.86950000000002</v>
      </c>
      <c r="G1586">
        <v>22.78</v>
      </c>
      <c r="H1586" s="1">
        <v>51400000</v>
      </c>
      <c r="I1586">
        <v>2</v>
      </c>
      <c r="J1586">
        <v>5528</v>
      </c>
      <c r="K1586" t="s">
        <v>29</v>
      </c>
      <c r="L1586">
        <v>2</v>
      </c>
      <c r="M1586">
        <v>2</v>
      </c>
      <c r="N1586" t="s">
        <v>2726</v>
      </c>
    </row>
    <row r="1587" spans="1:16" x14ac:dyDescent="0.25">
      <c r="A1587" t="s">
        <v>2727</v>
      </c>
      <c r="B1587">
        <v>30.2</v>
      </c>
      <c r="C1587">
        <v>968.50789999999995</v>
      </c>
      <c r="D1587">
        <v>9</v>
      </c>
      <c r="E1587">
        <v>-1.2</v>
      </c>
      <c r="F1587">
        <v>485.26069999999999</v>
      </c>
      <c r="G1587">
        <v>53.15</v>
      </c>
      <c r="H1587" s="1">
        <v>629000</v>
      </c>
      <c r="I1587">
        <v>5</v>
      </c>
      <c r="J1587">
        <v>15367</v>
      </c>
      <c r="K1587" t="s">
        <v>47</v>
      </c>
      <c r="L1587">
        <v>1</v>
      </c>
      <c r="M1587">
        <v>1</v>
      </c>
      <c r="N1587" t="s">
        <v>2728</v>
      </c>
    </row>
    <row r="1588" spans="1:16" x14ac:dyDescent="0.25">
      <c r="A1588" t="s">
        <v>2729</v>
      </c>
      <c r="B1588">
        <v>30.19</v>
      </c>
      <c r="C1588">
        <v>1054.5005000000001</v>
      </c>
      <c r="D1588">
        <v>9</v>
      </c>
      <c r="E1588">
        <v>1.1000000000000001</v>
      </c>
      <c r="F1588">
        <v>528.25810000000001</v>
      </c>
      <c r="G1588">
        <v>35.380000000000003</v>
      </c>
      <c r="H1588" s="1">
        <v>1880000</v>
      </c>
      <c r="I1588">
        <v>9</v>
      </c>
      <c r="J1588">
        <v>9972</v>
      </c>
      <c r="K1588" t="s">
        <v>23</v>
      </c>
      <c r="L1588">
        <v>1</v>
      </c>
      <c r="M1588">
        <v>1</v>
      </c>
      <c r="N1588" t="s">
        <v>1361</v>
      </c>
    </row>
    <row r="1589" spans="1:16" x14ac:dyDescent="0.25">
      <c r="A1589" t="s">
        <v>2730</v>
      </c>
      <c r="B1589">
        <v>30.19</v>
      </c>
      <c r="C1589">
        <v>1063.6025</v>
      </c>
      <c r="D1589">
        <v>9</v>
      </c>
      <c r="E1589">
        <v>1.6</v>
      </c>
      <c r="F1589">
        <v>532.80939999999998</v>
      </c>
      <c r="G1589">
        <v>47.31</v>
      </c>
      <c r="H1589" s="1">
        <v>30400000</v>
      </c>
      <c r="I1589">
        <v>4</v>
      </c>
      <c r="J1589">
        <v>13495</v>
      </c>
      <c r="K1589" t="s">
        <v>26</v>
      </c>
      <c r="L1589">
        <v>4</v>
      </c>
      <c r="M1589">
        <v>4</v>
      </c>
      <c r="N1589" t="s">
        <v>1230</v>
      </c>
    </row>
    <row r="1590" spans="1:16" x14ac:dyDescent="0.25">
      <c r="A1590" t="s">
        <v>2731</v>
      </c>
      <c r="B1590">
        <v>30.18</v>
      </c>
      <c r="C1590">
        <v>1139.6451</v>
      </c>
      <c r="D1590">
        <v>9</v>
      </c>
      <c r="E1590">
        <v>-0.3</v>
      </c>
      <c r="F1590">
        <v>380.88889999999998</v>
      </c>
      <c r="G1590">
        <v>24.06</v>
      </c>
      <c r="H1590" s="1">
        <v>34000000</v>
      </c>
      <c r="I1590">
        <v>9</v>
      </c>
      <c r="J1590">
        <v>6016</v>
      </c>
      <c r="K1590" t="s">
        <v>23</v>
      </c>
      <c r="L1590">
        <v>2</v>
      </c>
      <c r="M1590">
        <v>2</v>
      </c>
      <c r="N1590" t="s">
        <v>2732</v>
      </c>
    </row>
    <row r="1591" spans="1:16" x14ac:dyDescent="0.25">
      <c r="A1591" t="s">
        <v>2733</v>
      </c>
      <c r="B1591">
        <v>30.17</v>
      </c>
      <c r="C1591">
        <v>1002.5709000000001</v>
      </c>
      <c r="D1591">
        <v>10</v>
      </c>
      <c r="E1591">
        <v>1.3</v>
      </c>
      <c r="F1591">
        <v>502.29340000000002</v>
      </c>
      <c r="G1591">
        <v>21.07</v>
      </c>
      <c r="H1591" s="1">
        <v>2070000</v>
      </c>
      <c r="I1591">
        <v>6</v>
      </c>
      <c r="J1591">
        <v>4969</v>
      </c>
      <c r="K1591" t="s">
        <v>142</v>
      </c>
      <c r="L1591">
        <v>2</v>
      </c>
      <c r="M1591">
        <v>2</v>
      </c>
      <c r="N1591" t="s">
        <v>2734</v>
      </c>
    </row>
    <row r="1592" spans="1:16" x14ac:dyDescent="0.25">
      <c r="A1592" t="s">
        <v>2735</v>
      </c>
      <c r="B1592">
        <v>30.17</v>
      </c>
      <c r="C1592">
        <v>1259.5896</v>
      </c>
      <c r="D1592">
        <v>9</v>
      </c>
      <c r="E1592">
        <v>-0.1</v>
      </c>
      <c r="F1592">
        <v>630.80200000000002</v>
      </c>
      <c r="G1592">
        <v>53.06</v>
      </c>
      <c r="H1592" s="1">
        <v>5670000</v>
      </c>
      <c r="I1592">
        <v>1</v>
      </c>
      <c r="J1592">
        <v>15582</v>
      </c>
      <c r="K1592" t="s">
        <v>84</v>
      </c>
      <c r="L1592">
        <v>5</v>
      </c>
      <c r="M1592">
        <v>5</v>
      </c>
      <c r="N1592" t="s">
        <v>2736</v>
      </c>
      <c r="O1592" t="s">
        <v>44</v>
      </c>
      <c r="P1592" t="s">
        <v>594</v>
      </c>
    </row>
    <row r="1593" spans="1:16" x14ac:dyDescent="0.25">
      <c r="A1593" t="s">
        <v>2737</v>
      </c>
      <c r="B1593">
        <v>30.16</v>
      </c>
      <c r="C1593">
        <v>1146.6185</v>
      </c>
      <c r="D1593">
        <v>9</v>
      </c>
      <c r="E1593">
        <v>-1.2</v>
      </c>
      <c r="F1593">
        <v>574.31590000000006</v>
      </c>
      <c r="G1593">
        <v>35.4</v>
      </c>
      <c r="H1593" s="1">
        <v>1100000</v>
      </c>
      <c r="I1593">
        <v>3</v>
      </c>
      <c r="J1593">
        <v>9394</v>
      </c>
      <c r="K1593" t="s">
        <v>73</v>
      </c>
      <c r="L1593">
        <v>1</v>
      </c>
      <c r="M1593">
        <v>1</v>
      </c>
      <c r="N1593" t="s">
        <v>1484</v>
      </c>
    </row>
    <row r="1594" spans="1:16" x14ac:dyDescent="0.25">
      <c r="A1594" t="s">
        <v>2738</v>
      </c>
      <c r="B1594">
        <v>30.16</v>
      </c>
      <c r="C1594">
        <v>1034.5581999999999</v>
      </c>
      <c r="D1594">
        <v>9</v>
      </c>
      <c r="E1594">
        <v>0.3</v>
      </c>
      <c r="F1594">
        <v>518.28660000000002</v>
      </c>
      <c r="G1594">
        <v>45.24</v>
      </c>
      <c r="H1594" s="1">
        <v>103000000</v>
      </c>
      <c r="I1594">
        <v>6</v>
      </c>
      <c r="J1594">
        <v>13013</v>
      </c>
      <c r="K1594" t="s">
        <v>142</v>
      </c>
      <c r="L1594">
        <v>6</v>
      </c>
      <c r="M1594">
        <v>6</v>
      </c>
      <c r="N1594" t="s">
        <v>2739</v>
      </c>
      <c r="O1594" t="s">
        <v>44</v>
      </c>
      <c r="P1594" t="s">
        <v>67</v>
      </c>
    </row>
    <row r="1595" spans="1:16" x14ac:dyDescent="0.25">
      <c r="A1595" t="s">
        <v>2740</v>
      </c>
      <c r="B1595">
        <v>30.16</v>
      </c>
      <c r="C1595">
        <v>899.54399999999998</v>
      </c>
      <c r="D1595">
        <v>9</v>
      </c>
      <c r="E1595">
        <v>0.7</v>
      </c>
      <c r="F1595">
        <v>450.77960000000002</v>
      </c>
      <c r="G1595">
        <v>30.07</v>
      </c>
      <c r="H1595" s="1">
        <v>1400000</v>
      </c>
      <c r="I1595">
        <v>9</v>
      </c>
      <c r="J1595">
        <v>8131</v>
      </c>
      <c r="K1595" t="s">
        <v>23</v>
      </c>
      <c r="L1595">
        <v>1</v>
      </c>
      <c r="M1595">
        <v>1</v>
      </c>
      <c r="N1595" t="s">
        <v>1269</v>
      </c>
    </row>
    <row r="1596" spans="1:16" x14ac:dyDescent="0.25">
      <c r="A1596" t="s">
        <v>2741</v>
      </c>
      <c r="B1596">
        <v>30.15</v>
      </c>
      <c r="C1596">
        <v>1162.6821</v>
      </c>
      <c r="D1596">
        <v>9</v>
      </c>
      <c r="E1596">
        <v>-0.8</v>
      </c>
      <c r="F1596">
        <v>582.34789999999998</v>
      </c>
      <c r="G1596">
        <v>20.149999999999999</v>
      </c>
      <c r="H1596" s="1">
        <v>9830000</v>
      </c>
      <c r="I1596">
        <v>5</v>
      </c>
      <c r="J1596">
        <v>4638</v>
      </c>
      <c r="K1596" t="s">
        <v>47</v>
      </c>
      <c r="L1596">
        <v>4</v>
      </c>
      <c r="M1596">
        <v>4</v>
      </c>
      <c r="N1596" t="s">
        <v>909</v>
      </c>
    </row>
    <row r="1597" spans="1:16" x14ac:dyDescent="0.25">
      <c r="A1597" t="s">
        <v>2742</v>
      </c>
      <c r="B1597">
        <v>30.13</v>
      </c>
      <c r="C1597">
        <v>1014.6549</v>
      </c>
      <c r="D1597">
        <v>9</v>
      </c>
      <c r="E1597">
        <v>-1.5</v>
      </c>
      <c r="F1597">
        <v>508.334</v>
      </c>
      <c r="G1597">
        <v>23.93</v>
      </c>
      <c r="H1597" s="1">
        <v>49200000</v>
      </c>
      <c r="I1597">
        <v>10</v>
      </c>
      <c r="J1597">
        <v>5970</v>
      </c>
      <c r="K1597" t="s">
        <v>32</v>
      </c>
      <c r="L1597">
        <v>4</v>
      </c>
      <c r="M1597">
        <v>4</v>
      </c>
      <c r="N1597" t="s">
        <v>2743</v>
      </c>
    </row>
    <row r="1598" spans="1:16" x14ac:dyDescent="0.25">
      <c r="A1598" t="s">
        <v>2744</v>
      </c>
      <c r="B1598">
        <v>30.13</v>
      </c>
      <c r="C1598">
        <v>1020.5756</v>
      </c>
      <c r="D1598">
        <v>9</v>
      </c>
      <c r="E1598">
        <v>1</v>
      </c>
      <c r="F1598">
        <v>511.29559999999998</v>
      </c>
      <c r="G1598">
        <v>62.02</v>
      </c>
      <c r="H1598" s="1">
        <v>1990000</v>
      </c>
      <c r="I1598">
        <v>1</v>
      </c>
      <c r="J1598">
        <v>18689</v>
      </c>
      <c r="K1598" t="s">
        <v>84</v>
      </c>
      <c r="L1598">
        <v>3</v>
      </c>
      <c r="M1598">
        <v>3</v>
      </c>
      <c r="N1598" t="s">
        <v>2745</v>
      </c>
    </row>
    <row r="1599" spans="1:16" x14ac:dyDescent="0.25">
      <c r="A1599" t="s">
        <v>2746</v>
      </c>
      <c r="B1599">
        <v>30.12</v>
      </c>
      <c r="C1599">
        <v>1068.5563999999999</v>
      </c>
      <c r="D1599">
        <v>9</v>
      </c>
      <c r="E1599">
        <v>-0.3</v>
      </c>
      <c r="F1599">
        <v>535.28530000000001</v>
      </c>
      <c r="G1599">
        <v>20.98</v>
      </c>
      <c r="H1599" s="1">
        <v>2140000</v>
      </c>
      <c r="I1599">
        <v>5</v>
      </c>
      <c r="J1599">
        <v>4924</v>
      </c>
      <c r="K1599" t="s">
        <v>47</v>
      </c>
      <c r="L1599">
        <v>1</v>
      </c>
      <c r="M1599">
        <v>1</v>
      </c>
      <c r="N1599" t="s">
        <v>365</v>
      </c>
    </row>
    <row r="1600" spans="1:16" x14ac:dyDescent="0.25">
      <c r="A1600" t="s">
        <v>2747</v>
      </c>
      <c r="B1600">
        <v>30.12</v>
      </c>
      <c r="C1600">
        <v>1027.5773999999999</v>
      </c>
      <c r="D1600">
        <v>9</v>
      </c>
      <c r="E1600">
        <v>-0.7</v>
      </c>
      <c r="F1600">
        <v>514.79560000000004</v>
      </c>
      <c r="G1600">
        <v>27.06</v>
      </c>
      <c r="H1600" s="1">
        <v>135000000</v>
      </c>
      <c r="I1600">
        <v>10</v>
      </c>
      <c r="J1600">
        <v>7079</v>
      </c>
      <c r="K1600" t="s">
        <v>32</v>
      </c>
      <c r="L1600">
        <v>3</v>
      </c>
      <c r="M1600">
        <v>3</v>
      </c>
      <c r="N1600" t="s">
        <v>2748</v>
      </c>
    </row>
    <row r="1601" spans="1:14" x14ac:dyDescent="0.25">
      <c r="A1601" t="s">
        <v>2749</v>
      </c>
      <c r="B1601">
        <v>30.11</v>
      </c>
      <c r="C1601">
        <v>962.54359999999997</v>
      </c>
      <c r="D1601">
        <v>8</v>
      </c>
      <c r="E1601">
        <v>-2.2000000000000002</v>
      </c>
      <c r="F1601">
        <v>482.27800000000002</v>
      </c>
      <c r="G1601">
        <v>39.89</v>
      </c>
      <c r="H1601" s="1">
        <v>10600000</v>
      </c>
      <c r="I1601">
        <v>1</v>
      </c>
      <c r="J1601">
        <v>11047</v>
      </c>
      <c r="K1601" t="s">
        <v>84</v>
      </c>
      <c r="L1601">
        <v>2</v>
      </c>
      <c r="M1601">
        <v>2</v>
      </c>
      <c r="N1601" t="s">
        <v>1016</v>
      </c>
    </row>
    <row r="1602" spans="1:14" x14ac:dyDescent="0.25">
      <c r="A1602" t="s">
        <v>2750</v>
      </c>
      <c r="B1602">
        <v>30.11</v>
      </c>
      <c r="C1602">
        <v>1244.615</v>
      </c>
      <c r="D1602">
        <v>11</v>
      </c>
      <c r="E1602">
        <v>-1.6</v>
      </c>
      <c r="F1602">
        <v>623.31380000000001</v>
      </c>
      <c r="G1602">
        <v>26.1</v>
      </c>
      <c r="H1602" s="1">
        <v>603000</v>
      </c>
      <c r="I1602">
        <v>10</v>
      </c>
      <c r="J1602">
        <v>6739</v>
      </c>
      <c r="K1602" t="s">
        <v>32</v>
      </c>
      <c r="L1602">
        <v>1</v>
      </c>
      <c r="M1602">
        <v>1</v>
      </c>
      <c r="N1602" t="s">
        <v>1123</v>
      </c>
    </row>
    <row r="1603" spans="1:14" x14ac:dyDescent="0.25">
      <c r="A1603" t="s">
        <v>2751</v>
      </c>
      <c r="B1603">
        <v>30.1</v>
      </c>
      <c r="C1603">
        <v>1019.6015</v>
      </c>
      <c r="D1603">
        <v>9</v>
      </c>
      <c r="E1603">
        <v>0.6</v>
      </c>
      <c r="F1603">
        <v>510.80829999999997</v>
      </c>
      <c r="G1603">
        <v>48.97</v>
      </c>
      <c r="H1603" s="1">
        <v>19400000</v>
      </c>
      <c r="I1603">
        <v>5</v>
      </c>
      <c r="J1603">
        <v>13910</v>
      </c>
      <c r="K1603" t="s">
        <v>47</v>
      </c>
      <c r="L1603">
        <v>5</v>
      </c>
      <c r="M1603">
        <v>5</v>
      </c>
      <c r="N1603" t="s">
        <v>2752</v>
      </c>
    </row>
    <row r="1604" spans="1:14" x14ac:dyDescent="0.25">
      <c r="A1604" t="s">
        <v>2753</v>
      </c>
      <c r="B1604">
        <v>30.1</v>
      </c>
      <c r="C1604">
        <v>1006.4906</v>
      </c>
      <c r="D1604">
        <v>9</v>
      </c>
      <c r="E1604">
        <v>-0.1</v>
      </c>
      <c r="F1604">
        <v>504.2525</v>
      </c>
      <c r="G1604">
        <v>25.76</v>
      </c>
      <c r="H1604" s="1">
        <v>1280000</v>
      </c>
      <c r="I1604">
        <v>9</v>
      </c>
      <c r="J1604">
        <v>6609</v>
      </c>
      <c r="K1604" t="s">
        <v>23</v>
      </c>
      <c r="L1604">
        <v>1</v>
      </c>
      <c r="M1604">
        <v>1</v>
      </c>
      <c r="N1604" t="s">
        <v>2309</v>
      </c>
    </row>
    <row r="1605" spans="1:14" x14ac:dyDescent="0.25">
      <c r="A1605" t="s">
        <v>2754</v>
      </c>
      <c r="B1605">
        <v>30.09</v>
      </c>
      <c r="C1605">
        <v>1056.5491</v>
      </c>
      <c r="D1605">
        <v>9</v>
      </c>
      <c r="E1605">
        <v>1.1000000000000001</v>
      </c>
      <c r="F1605">
        <v>529.28240000000005</v>
      </c>
      <c r="G1605">
        <v>41.43</v>
      </c>
      <c r="H1605" s="1">
        <v>1050000</v>
      </c>
      <c r="I1605">
        <v>2</v>
      </c>
      <c r="J1605">
        <v>12069</v>
      </c>
      <c r="K1605" t="s">
        <v>29</v>
      </c>
      <c r="L1605">
        <v>1</v>
      </c>
      <c r="M1605">
        <v>1</v>
      </c>
      <c r="N1605" t="s">
        <v>2755</v>
      </c>
    </row>
    <row r="1606" spans="1:14" x14ac:dyDescent="0.25">
      <c r="A1606" t="s">
        <v>2756</v>
      </c>
      <c r="B1606">
        <v>30.09</v>
      </c>
      <c r="C1606">
        <v>1165.5953</v>
      </c>
      <c r="D1606">
        <v>9</v>
      </c>
      <c r="E1606">
        <v>-3</v>
      </c>
      <c r="F1606">
        <v>583.80319999999995</v>
      </c>
      <c r="G1606">
        <v>25.88</v>
      </c>
      <c r="H1606" s="1">
        <v>3990000</v>
      </c>
      <c r="I1606">
        <v>10</v>
      </c>
      <c r="J1606">
        <v>6663</v>
      </c>
      <c r="K1606" t="s">
        <v>32</v>
      </c>
      <c r="L1606">
        <v>2</v>
      </c>
      <c r="M1606">
        <v>2</v>
      </c>
      <c r="N1606" t="s">
        <v>757</v>
      </c>
    </row>
    <row r="1607" spans="1:14" x14ac:dyDescent="0.25">
      <c r="A1607" t="s">
        <v>2757</v>
      </c>
      <c r="B1607">
        <v>30.08</v>
      </c>
      <c r="C1607">
        <v>1134.6759999999999</v>
      </c>
      <c r="D1607">
        <v>9</v>
      </c>
      <c r="E1607">
        <v>-0.6</v>
      </c>
      <c r="F1607">
        <v>379.23239999999998</v>
      </c>
      <c r="G1607">
        <v>27.32</v>
      </c>
      <c r="H1607" s="1">
        <v>34500000</v>
      </c>
      <c r="I1607">
        <v>10</v>
      </c>
      <c r="J1607">
        <v>7173</v>
      </c>
      <c r="K1607" t="s">
        <v>32</v>
      </c>
      <c r="L1607">
        <v>2</v>
      </c>
      <c r="M1607">
        <v>2</v>
      </c>
      <c r="N1607" t="s">
        <v>2758</v>
      </c>
    </row>
    <row r="1608" spans="1:14" x14ac:dyDescent="0.25">
      <c r="A1608" t="s">
        <v>2759</v>
      </c>
      <c r="B1608">
        <v>30.08</v>
      </c>
      <c r="C1608">
        <v>954.51340000000005</v>
      </c>
      <c r="D1608">
        <v>9</v>
      </c>
      <c r="E1608">
        <v>2.1</v>
      </c>
      <c r="F1608">
        <v>478.26499999999999</v>
      </c>
      <c r="G1608">
        <v>30.44</v>
      </c>
      <c r="H1608" s="1">
        <v>2080000</v>
      </c>
      <c r="I1608">
        <v>9</v>
      </c>
      <c r="J1608">
        <v>8261</v>
      </c>
      <c r="K1608" t="s">
        <v>23</v>
      </c>
      <c r="L1608">
        <v>1</v>
      </c>
      <c r="M1608">
        <v>1</v>
      </c>
      <c r="N1608" t="s">
        <v>190</v>
      </c>
    </row>
    <row r="1609" spans="1:14" x14ac:dyDescent="0.25">
      <c r="A1609" t="s">
        <v>2760</v>
      </c>
      <c r="B1609">
        <v>30.06</v>
      </c>
      <c r="C1609">
        <v>851.45410000000004</v>
      </c>
      <c r="D1609">
        <v>9</v>
      </c>
      <c r="E1609">
        <v>0.4</v>
      </c>
      <c r="F1609">
        <v>426.73450000000003</v>
      </c>
      <c r="G1609">
        <v>34.909999999999997</v>
      </c>
      <c r="H1609" s="1">
        <v>2560000</v>
      </c>
      <c r="I1609">
        <v>7</v>
      </c>
      <c r="J1609">
        <v>9678</v>
      </c>
      <c r="K1609" t="s">
        <v>20</v>
      </c>
      <c r="L1609">
        <v>8</v>
      </c>
      <c r="M1609">
        <v>8</v>
      </c>
      <c r="N1609" t="s">
        <v>2761</v>
      </c>
    </row>
    <row r="1610" spans="1:14" x14ac:dyDescent="0.25">
      <c r="A1610" t="s">
        <v>2762</v>
      </c>
      <c r="B1610">
        <v>30.06</v>
      </c>
      <c r="C1610">
        <v>1063.6138000000001</v>
      </c>
      <c r="D1610">
        <v>9</v>
      </c>
      <c r="E1610">
        <v>-0.7</v>
      </c>
      <c r="F1610">
        <v>532.81380000000001</v>
      </c>
      <c r="G1610">
        <v>29.08</v>
      </c>
      <c r="H1610" s="1">
        <v>7420000</v>
      </c>
      <c r="I1610">
        <v>10</v>
      </c>
      <c r="J1610">
        <v>7792</v>
      </c>
      <c r="K1610" t="s">
        <v>32</v>
      </c>
      <c r="L1610">
        <v>2</v>
      </c>
      <c r="M1610">
        <v>2</v>
      </c>
      <c r="N1610" t="s">
        <v>2763</v>
      </c>
    </row>
    <row r="1611" spans="1:14" x14ac:dyDescent="0.25">
      <c r="A1611" t="s">
        <v>2764</v>
      </c>
      <c r="B1611">
        <v>30.06</v>
      </c>
      <c r="C1611">
        <v>1047.6188999999999</v>
      </c>
      <c r="D1611">
        <v>10</v>
      </c>
      <c r="E1611">
        <v>-0.7</v>
      </c>
      <c r="F1611">
        <v>524.81629999999996</v>
      </c>
      <c r="G1611">
        <v>23.16</v>
      </c>
      <c r="H1611" s="1">
        <v>2750000</v>
      </c>
      <c r="I1611">
        <v>7</v>
      </c>
      <c r="J1611">
        <v>5672</v>
      </c>
      <c r="K1611" t="s">
        <v>20</v>
      </c>
      <c r="L1611">
        <v>1</v>
      </c>
      <c r="M1611">
        <v>1</v>
      </c>
      <c r="N1611" t="s">
        <v>866</v>
      </c>
    </row>
    <row r="1612" spans="1:14" x14ac:dyDescent="0.25">
      <c r="A1612" t="s">
        <v>2765</v>
      </c>
      <c r="B1612">
        <v>30.05</v>
      </c>
      <c r="C1612">
        <v>867.529</v>
      </c>
      <c r="D1612">
        <v>9</v>
      </c>
      <c r="E1612">
        <v>0.3</v>
      </c>
      <c r="F1612">
        <v>434.77190000000002</v>
      </c>
      <c r="G1612">
        <v>23.18</v>
      </c>
      <c r="H1612" s="1">
        <v>24800000</v>
      </c>
      <c r="I1612">
        <v>8</v>
      </c>
      <c r="J1612">
        <v>5741</v>
      </c>
      <c r="K1612" t="s">
        <v>17</v>
      </c>
      <c r="L1612">
        <v>3</v>
      </c>
      <c r="M1612">
        <v>3</v>
      </c>
      <c r="N1612" t="s">
        <v>1837</v>
      </c>
    </row>
    <row r="1613" spans="1:14" x14ac:dyDescent="0.25">
      <c r="A1613" t="s">
        <v>2766</v>
      </c>
      <c r="B1613">
        <v>30.05</v>
      </c>
      <c r="C1613">
        <v>1207.7189000000001</v>
      </c>
      <c r="D1613">
        <v>11</v>
      </c>
      <c r="E1613">
        <v>-0.2</v>
      </c>
      <c r="F1613">
        <v>604.86659999999995</v>
      </c>
      <c r="G1613">
        <v>29.61</v>
      </c>
      <c r="H1613" s="1">
        <v>5670000</v>
      </c>
      <c r="I1613">
        <v>1</v>
      </c>
      <c r="J1613">
        <v>7379</v>
      </c>
      <c r="K1613" t="s">
        <v>84</v>
      </c>
      <c r="L1613">
        <v>2</v>
      </c>
      <c r="M1613">
        <v>2</v>
      </c>
      <c r="N1613" t="s">
        <v>2567</v>
      </c>
    </row>
    <row r="1614" spans="1:14" x14ac:dyDescent="0.25">
      <c r="A1614" t="s">
        <v>2767</v>
      </c>
      <c r="B1614">
        <v>30.05</v>
      </c>
      <c r="C1614">
        <v>951.529</v>
      </c>
      <c r="D1614">
        <v>8</v>
      </c>
      <c r="E1614">
        <v>-0.5</v>
      </c>
      <c r="F1614">
        <v>476.7715</v>
      </c>
      <c r="G1614">
        <v>34.22</v>
      </c>
      <c r="H1614" s="1">
        <v>15900000</v>
      </c>
      <c r="I1614">
        <v>4</v>
      </c>
      <c r="J1614">
        <v>8913</v>
      </c>
      <c r="K1614" t="s">
        <v>26</v>
      </c>
      <c r="L1614">
        <v>5</v>
      </c>
      <c r="M1614">
        <v>5</v>
      </c>
      <c r="N1614" t="s">
        <v>2768</v>
      </c>
    </row>
    <row r="1615" spans="1:14" x14ac:dyDescent="0.25">
      <c r="A1615" t="s">
        <v>2769</v>
      </c>
      <c r="B1615">
        <v>30.04</v>
      </c>
      <c r="C1615">
        <v>1244.7280000000001</v>
      </c>
      <c r="D1615">
        <v>9</v>
      </c>
      <c r="E1615">
        <v>0.1</v>
      </c>
      <c r="F1615">
        <v>623.37130000000002</v>
      </c>
      <c r="G1615">
        <v>32.729999999999997</v>
      </c>
      <c r="H1615" s="1">
        <v>165000000</v>
      </c>
      <c r="I1615">
        <v>5</v>
      </c>
      <c r="J1615">
        <v>8300</v>
      </c>
      <c r="K1615" t="s">
        <v>47</v>
      </c>
      <c r="L1615">
        <v>15</v>
      </c>
      <c r="M1615">
        <v>15</v>
      </c>
      <c r="N1615" t="s">
        <v>2770</v>
      </c>
    </row>
    <row r="1616" spans="1:14" x14ac:dyDescent="0.25">
      <c r="A1616" t="s">
        <v>2771</v>
      </c>
      <c r="B1616">
        <v>30.04</v>
      </c>
      <c r="C1616">
        <v>1123.6277</v>
      </c>
      <c r="D1616">
        <v>9</v>
      </c>
      <c r="E1616">
        <v>-1.2</v>
      </c>
      <c r="F1616">
        <v>562.82039999999995</v>
      </c>
      <c r="G1616">
        <v>53.1</v>
      </c>
      <c r="H1616" s="1">
        <v>6860000</v>
      </c>
      <c r="I1616">
        <v>5</v>
      </c>
      <c r="J1616">
        <v>15352</v>
      </c>
      <c r="K1616" t="s">
        <v>47</v>
      </c>
      <c r="L1616">
        <v>3</v>
      </c>
      <c r="M1616">
        <v>3</v>
      </c>
      <c r="N1616" t="s">
        <v>195</v>
      </c>
    </row>
    <row r="1617" spans="1:14" x14ac:dyDescent="0.25">
      <c r="A1617" t="s">
        <v>2772</v>
      </c>
      <c r="B1617">
        <v>30.04</v>
      </c>
      <c r="C1617">
        <v>1085.5757000000001</v>
      </c>
      <c r="D1617">
        <v>9</v>
      </c>
      <c r="E1617">
        <v>0.4</v>
      </c>
      <c r="F1617">
        <v>543.7953</v>
      </c>
      <c r="G1617">
        <v>38.15</v>
      </c>
      <c r="H1617" s="1">
        <v>3680000</v>
      </c>
      <c r="I1617">
        <v>4</v>
      </c>
      <c r="J1617">
        <v>10284</v>
      </c>
      <c r="K1617" t="s">
        <v>26</v>
      </c>
      <c r="L1617">
        <v>3</v>
      </c>
      <c r="M1617">
        <v>3</v>
      </c>
      <c r="N1617" t="s">
        <v>410</v>
      </c>
    </row>
    <row r="1618" spans="1:14" x14ac:dyDescent="0.25">
      <c r="A1618" t="s">
        <v>2773</v>
      </c>
      <c r="B1618">
        <v>30.03</v>
      </c>
      <c r="C1618">
        <v>1077.6519000000001</v>
      </c>
      <c r="D1618">
        <v>9</v>
      </c>
      <c r="E1618">
        <v>-1.7</v>
      </c>
      <c r="F1618">
        <v>539.83230000000003</v>
      </c>
      <c r="G1618">
        <v>20.63</v>
      </c>
      <c r="H1618" s="1">
        <v>778000000</v>
      </c>
      <c r="I1618">
        <v>7</v>
      </c>
      <c r="J1618">
        <v>4802</v>
      </c>
      <c r="K1618" t="s">
        <v>20</v>
      </c>
      <c r="L1618">
        <v>7</v>
      </c>
      <c r="M1618">
        <v>7</v>
      </c>
      <c r="N1618" t="s">
        <v>2774</v>
      </c>
    </row>
    <row r="1619" spans="1:14" x14ac:dyDescent="0.25">
      <c r="A1619" t="s">
        <v>2775</v>
      </c>
      <c r="B1619">
        <v>30.03</v>
      </c>
      <c r="C1619">
        <v>1050.5458000000001</v>
      </c>
      <c r="D1619">
        <v>9</v>
      </c>
      <c r="E1619">
        <v>-0.3</v>
      </c>
      <c r="F1619">
        <v>526.28</v>
      </c>
      <c r="G1619">
        <v>32.75</v>
      </c>
      <c r="H1619" s="1">
        <v>1730000</v>
      </c>
      <c r="I1619">
        <v>10</v>
      </c>
      <c r="J1619">
        <v>9078</v>
      </c>
      <c r="K1619" t="s">
        <v>32</v>
      </c>
      <c r="L1619">
        <v>1</v>
      </c>
      <c r="M1619">
        <v>1</v>
      </c>
      <c r="N1619" t="s">
        <v>2149</v>
      </c>
    </row>
    <row r="1620" spans="1:14" x14ac:dyDescent="0.25">
      <c r="A1620" t="s">
        <v>2776</v>
      </c>
      <c r="B1620">
        <v>30.03</v>
      </c>
      <c r="C1620">
        <v>1316.6917000000001</v>
      </c>
      <c r="D1620">
        <v>9</v>
      </c>
      <c r="E1620">
        <v>0.8</v>
      </c>
      <c r="F1620">
        <v>659.35360000000003</v>
      </c>
      <c r="G1620">
        <v>63.31</v>
      </c>
      <c r="H1620" s="1">
        <v>482000</v>
      </c>
      <c r="I1620">
        <v>1</v>
      </c>
      <c r="J1620">
        <v>19130</v>
      </c>
      <c r="K1620" t="s">
        <v>84</v>
      </c>
      <c r="L1620">
        <v>1</v>
      </c>
      <c r="M1620">
        <v>1</v>
      </c>
      <c r="N1620" t="s">
        <v>2385</v>
      </c>
    </row>
    <row r="1621" spans="1:14" x14ac:dyDescent="0.25">
      <c r="A1621" t="s">
        <v>2777</v>
      </c>
      <c r="B1621">
        <v>30.02</v>
      </c>
      <c r="C1621">
        <v>1043.5724</v>
      </c>
      <c r="D1621">
        <v>9</v>
      </c>
      <c r="E1621">
        <v>-1.7</v>
      </c>
      <c r="F1621">
        <v>522.79259999999999</v>
      </c>
      <c r="G1621">
        <v>21.5</v>
      </c>
      <c r="H1621" s="1">
        <v>14700000</v>
      </c>
      <c r="I1621">
        <v>6</v>
      </c>
      <c r="J1621">
        <v>5116</v>
      </c>
      <c r="K1621" t="s">
        <v>142</v>
      </c>
      <c r="L1621">
        <v>3</v>
      </c>
      <c r="M1621">
        <v>3</v>
      </c>
      <c r="N1621" t="s">
        <v>78</v>
      </c>
    </row>
    <row r="1622" spans="1:14" x14ac:dyDescent="0.25">
      <c r="A1622" t="s">
        <v>2778</v>
      </c>
      <c r="B1622">
        <v>30.02</v>
      </c>
      <c r="C1622">
        <v>1098.5708999999999</v>
      </c>
      <c r="D1622">
        <v>9</v>
      </c>
      <c r="E1622">
        <v>-0.6</v>
      </c>
      <c r="F1622">
        <v>550.29240000000004</v>
      </c>
      <c r="G1622">
        <v>35.6</v>
      </c>
      <c r="H1622" s="1">
        <v>2170000</v>
      </c>
      <c r="I1622">
        <v>2</v>
      </c>
      <c r="J1622">
        <v>10001</v>
      </c>
      <c r="K1622" t="s">
        <v>29</v>
      </c>
      <c r="L1622">
        <v>1</v>
      </c>
      <c r="M1622">
        <v>1</v>
      </c>
      <c r="N1622" t="s">
        <v>2779</v>
      </c>
    </row>
    <row r="1623" spans="1:14" x14ac:dyDescent="0.25">
      <c r="A1623" t="s">
        <v>2780</v>
      </c>
      <c r="B1623">
        <v>30.02</v>
      </c>
      <c r="C1623">
        <v>1165.6455000000001</v>
      </c>
      <c r="D1623">
        <v>10</v>
      </c>
      <c r="E1623">
        <v>-0.4</v>
      </c>
      <c r="F1623">
        <v>583.82979999999998</v>
      </c>
      <c r="G1623">
        <v>21.66</v>
      </c>
      <c r="H1623" s="1">
        <v>3400000</v>
      </c>
      <c r="I1623">
        <v>8</v>
      </c>
      <c r="J1623">
        <v>5204</v>
      </c>
      <c r="K1623" t="s">
        <v>17</v>
      </c>
      <c r="L1623">
        <v>1</v>
      </c>
      <c r="M1623">
        <v>1</v>
      </c>
      <c r="N1623" t="s">
        <v>2781</v>
      </c>
    </row>
    <row r="1624" spans="1:14" x14ac:dyDescent="0.25">
      <c r="A1624" t="s">
        <v>2782</v>
      </c>
      <c r="B1624">
        <v>30.01</v>
      </c>
      <c r="C1624">
        <v>1091.4883</v>
      </c>
      <c r="D1624">
        <v>11</v>
      </c>
      <c r="E1624">
        <v>0.9</v>
      </c>
      <c r="F1624">
        <v>546.75189999999998</v>
      </c>
      <c r="G1624">
        <v>26.15</v>
      </c>
      <c r="H1624" s="1">
        <v>6130000</v>
      </c>
      <c r="I1624">
        <v>6</v>
      </c>
      <c r="J1624">
        <v>6572</v>
      </c>
      <c r="K1624" t="s">
        <v>142</v>
      </c>
      <c r="L1624">
        <v>3</v>
      </c>
      <c r="M1624">
        <v>3</v>
      </c>
      <c r="N1624" t="s">
        <v>1068</v>
      </c>
    </row>
    <row r="1625" spans="1:14" x14ac:dyDescent="0.25">
      <c r="A1625" t="s">
        <v>2783</v>
      </c>
      <c r="B1625">
        <v>30</v>
      </c>
      <c r="C1625">
        <v>1183.6237000000001</v>
      </c>
      <c r="D1625">
        <v>9</v>
      </c>
      <c r="E1625">
        <v>-0.3</v>
      </c>
      <c r="F1625">
        <v>592.81889999999999</v>
      </c>
      <c r="G1625">
        <v>36.56</v>
      </c>
      <c r="H1625" s="1">
        <v>21100000</v>
      </c>
      <c r="I1625">
        <v>1</v>
      </c>
      <c r="J1625">
        <v>9840</v>
      </c>
      <c r="K1625" t="s">
        <v>84</v>
      </c>
      <c r="L1625">
        <v>2</v>
      </c>
      <c r="M1625">
        <v>2</v>
      </c>
      <c r="N1625" t="s">
        <v>2095</v>
      </c>
    </row>
    <row r="1626" spans="1:14" x14ac:dyDescent="0.25">
      <c r="A1626" t="s">
        <v>2784</v>
      </c>
      <c r="B1626">
        <v>30</v>
      </c>
      <c r="C1626">
        <v>1075.6025</v>
      </c>
      <c r="D1626">
        <v>9</v>
      </c>
      <c r="E1626">
        <v>0.4</v>
      </c>
      <c r="F1626">
        <v>538.80880000000002</v>
      </c>
      <c r="G1626">
        <v>45.23</v>
      </c>
      <c r="H1626" s="1">
        <v>6930000</v>
      </c>
      <c r="I1626">
        <v>3</v>
      </c>
      <c r="J1626">
        <v>12875</v>
      </c>
      <c r="K1626" t="s">
        <v>73</v>
      </c>
      <c r="L1626">
        <v>1</v>
      </c>
      <c r="M1626">
        <v>1</v>
      </c>
      <c r="N1626" t="s">
        <v>1298</v>
      </c>
    </row>
    <row r="1627" spans="1:14" x14ac:dyDescent="0.25">
      <c r="A1627" t="s">
        <v>2785</v>
      </c>
      <c r="B1627">
        <v>30</v>
      </c>
      <c r="C1627">
        <v>869.50829999999996</v>
      </c>
      <c r="D1627">
        <v>9</v>
      </c>
      <c r="E1627">
        <v>0.1</v>
      </c>
      <c r="F1627">
        <v>435.76150000000001</v>
      </c>
      <c r="G1627">
        <v>25.83</v>
      </c>
      <c r="H1627" s="1">
        <v>345000</v>
      </c>
      <c r="I1627">
        <v>7</v>
      </c>
      <c r="J1627">
        <v>6594</v>
      </c>
      <c r="K1627" t="s">
        <v>20</v>
      </c>
      <c r="L1627">
        <v>1</v>
      </c>
      <c r="M1627">
        <v>1</v>
      </c>
      <c r="N1627" t="s">
        <v>2786</v>
      </c>
    </row>
    <row r="1628" spans="1:14" x14ac:dyDescent="0.25">
      <c r="A1628" t="s">
        <v>2787</v>
      </c>
      <c r="B1628">
        <v>29.98</v>
      </c>
      <c r="C1628">
        <v>833.50099999999998</v>
      </c>
      <c r="D1628">
        <v>7</v>
      </c>
      <c r="E1628">
        <v>-1.9</v>
      </c>
      <c r="F1628">
        <v>417.75700000000001</v>
      </c>
      <c r="G1628">
        <v>27.79</v>
      </c>
      <c r="H1628" s="1">
        <v>828000</v>
      </c>
      <c r="I1628">
        <v>10</v>
      </c>
      <c r="J1628">
        <v>7338</v>
      </c>
      <c r="K1628" t="s">
        <v>32</v>
      </c>
      <c r="L1628">
        <v>1</v>
      </c>
      <c r="M1628">
        <v>1</v>
      </c>
      <c r="N1628" t="s">
        <v>400</v>
      </c>
    </row>
    <row r="1629" spans="1:14" x14ac:dyDescent="0.25">
      <c r="A1629" t="s">
        <v>2788</v>
      </c>
      <c r="B1629">
        <v>29.97</v>
      </c>
      <c r="C1629">
        <v>1045.5404000000001</v>
      </c>
      <c r="D1629">
        <v>9</v>
      </c>
      <c r="E1629">
        <v>-1.9</v>
      </c>
      <c r="F1629">
        <v>523.77650000000006</v>
      </c>
      <c r="G1629">
        <v>22.56</v>
      </c>
      <c r="H1629" s="1">
        <v>3600000</v>
      </c>
      <c r="I1629">
        <v>7</v>
      </c>
      <c r="J1629">
        <v>5460</v>
      </c>
      <c r="K1629" t="s">
        <v>20</v>
      </c>
      <c r="L1629">
        <v>1</v>
      </c>
      <c r="M1629">
        <v>1</v>
      </c>
      <c r="N1629" t="s">
        <v>2789</v>
      </c>
    </row>
    <row r="1630" spans="1:14" x14ac:dyDescent="0.25">
      <c r="A1630" t="s">
        <v>2790</v>
      </c>
      <c r="B1630">
        <v>29.96</v>
      </c>
      <c r="C1630">
        <v>1099.6361999999999</v>
      </c>
      <c r="D1630">
        <v>9</v>
      </c>
      <c r="E1630">
        <v>-0.2</v>
      </c>
      <c r="F1630">
        <v>550.82529999999997</v>
      </c>
      <c r="G1630">
        <v>21.9</v>
      </c>
      <c r="H1630" s="1">
        <v>122000000</v>
      </c>
      <c r="I1630">
        <v>9</v>
      </c>
      <c r="J1630">
        <v>5271</v>
      </c>
      <c r="K1630" t="s">
        <v>23</v>
      </c>
      <c r="L1630">
        <v>3</v>
      </c>
      <c r="M1630">
        <v>3</v>
      </c>
      <c r="N1630" t="s">
        <v>2791</v>
      </c>
    </row>
    <row r="1631" spans="1:14" x14ac:dyDescent="0.25">
      <c r="A1631" t="s">
        <v>2792</v>
      </c>
      <c r="B1631">
        <v>29.95</v>
      </c>
      <c r="C1631">
        <v>1138.6248000000001</v>
      </c>
      <c r="D1631">
        <v>9</v>
      </c>
      <c r="E1631">
        <v>-2.2999999999999998</v>
      </c>
      <c r="F1631">
        <v>570.3184</v>
      </c>
      <c r="G1631">
        <v>28.22</v>
      </c>
      <c r="H1631" s="1">
        <v>18000000</v>
      </c>
      <c r="I1631">
        <v>10</v>
      </c>
      <c r="J1631">
        <v>7488</v>
      </c>
      <c r="K1631" t="s">
        <v>32</v>
      </c>
      <c r="L1631">
        <v>2</v>
      </c>
      <c r="M1631">
        <v>2</v>
      </c>
      <c r="N1631" t="s">
        <v>2793</v>
      </c>
    </row>
    <row r="1632" spans="1:14" x14ac:dyDescent="0.25">
      <c r="A1632" t="s">
        <v>2794</v>
      </c>
      <c r="B1632">
        <v>29.94</v>
      </c>
      <c r="C1632">
        <v>1056.6292000000001</v>
      </c>
      <c r="D1632">
        <v>9</v>
      </c>
      <c r="E1632">
        <v>-1.3</v>
      </c>
      <c r="F1632">
        <v>529.32119999999998</v>
      </c>
      <c r="G1632">
        <v>28.59</v>
      </c>
      <c r="H1632" s="1">
        <v>42000000</v>
      </c>
      <c r="I1632">
        <v>10</v>
      </c>
      <c r="J1632">
        <v>7617</v>
      </c>
      <c r="K1632" t="s">
        <v>32</v>
      </c>
      <c r="L1632">
        <v>3</v>
      </c>
      <c r="M1632">
        <v>3</v>
      </c>
      <c r="N1632" t="s">
        <v>2795</v>
      </c>
    </row>
    <row r="1633" spans="1:16" x14ac:dyDescent="0.25">
      <c r="A1633" t="s">
        <v>2796</v>
      </c>
      <c r="B1633">
        <v>29.94</v>
      </c>
      <c r="C1633">
        <v>942.47709999999995</v>
      </c>
      <c r="D1633">
        <v>9</v>
      </c>
      <c r="E1633">
        <v>-0.4</v>
      </c>
      <c r="F1633">
        <v>472.24560000000002</v>
      </c>
      <c r="G1633">
        <v>23.39</v>
      </c>
      <c r="H1633" s="1">
        <v>1950000</v>
      </c>
      <c r="I1633">
        <v>5</v>
      </c>
      <c r="J1633">
        <v>5593</v>
      </c>
      <c r="K1633" t="s">
        <v>47</v>
      </c>
      <c r="L1633">
        <v>1</v>
      </c>
      <c r="M1633">
        <v>1</v>
      </c>
      <c r="N1633" t="s">
        <v>2797</v>
      </c>
    </row>
    <row r="1634" spans="1:16" x14ac:dyDescent="0.25">
      <c r="A1634" t="s">
        <v>2798</v>
      </c>
      <c r="B1634">
        <v>29.94</v>
      </c>
      <c r="C1634">
        <v>958.48720000000003</v>
      </c>
      <c r="D1634">
        <v>9</v>
      </c>
      <c r="E1634">
        <v>2.2000000000000002</v>
      </c>
      <c r="F1634">
        <v>480.25189999999998</v>
      </c>
      <c r="G1634">
        <v>25.52</v>
      </c>
      <c r="H1634" s="1">
        <v>750000</v>
      </c>
      <c r="I1634">
        <v>9</v>
      </c>
      <c r="J1634">
        <v>6526</v>
      </c>
      <c r="K1634" t="s">
        <v>23</v>
      </c>
      <c r="L1634">
        <v>1</v>
      </c>
      <c r="M1634">
        <v>1</v>
      </c>
      <c r="N1634" t="s">
        <v>1005</v>
      </c>
    </row>
    <row r="1635" spans="1:16" x14ac:dyDescent="0.25">
      <c r="A1635" t="s">
        <v>2799</v>
      </c>
      <c r="B1635">
        <v>29.93</v>
      </c>
      <c r="C1635">
        <v>1098.5458000000001</v>
      </c>
      <c r="D1635">
        <v>9</v>
      </c>
      <c r="E1635">
        <v>1.4</v>
      </c>
      <c r="F1635">
        <v>550.28089999999997</v>
      </c>
      <c r="G1635">
        <v>30.34</v>
      </c>
      <c r="H1635" s="1">
        <v>973000</v>
      </c>
      <c r="I1635">
        <v>8</v>
      </c>
      <c r="J1635">
        <v>8223</v>
      </c>
      <c r="K1635" t="s">
        <v>17</v>
      </c>
      <c r="L1635">
        <v>1</v>
      </c>
      <c r="M1635">
        <v>1</v>
      </c>
      <c r="N1635" t="s">
        <v>2800</v>
      </c>
    </row>
    <row r="1636" spans="1:16" x14ac:dyDescent="0.25">
      <c r="A1636" t="s">
        <v>2801</v>
      </c>
      <c r="B1636">
        <v>29.93</v>
      </c>
      <c r="C1636">
        <v>987.59640000000002</v>
      </c>
      <c r="D1636">
        <v>9</v>
      </c>
      <c r="E1636">
        <v>0.9</v>
      </c>
      <c r="F1636">
        <v>494.80590000000001</v>
      </c>
      <c r="G1636">
        <v>27</v>
      </c>
      <c r="H1636" s="1">
        <v>1300000</v>
      </c>
      <c r="I1636">
        <v>9</v>
      </c>
      <c r="J1636">
        <v>7048</v>
      </c>
      <c r="K1636" t="s">
        <v>23</v>
      </c>
      <c r="L1636">
        <v>1</v>
      </c>
      <c r="M1636">
        <v>1</v>
      </c>
      <c r="N1636" t="s">
        <v>2802</v>
      </c>
    </row>
    <row r="1637" spans="1:16" x14ac:dyDescent="0.25">
      <c r="A1637" t="s">
        <v>2803</v>
      </c>
      <c r="B1637">
        <v>29.93</v>
      </c>
      <c r="C1637">
        <v>1104.6542999999999</v>
      </c>
      <c r="D1637">
        <v>10</v>
      </c>
      <c r="E1637">
        <v>-1.2</v>
      </c>
      <c r="F1637">
        <v>553.33370000000002</v>
      </c>
      <c r="G1637">
        <v>34.130000000000003</v>
      </c>
      <c r="H1637" s="1">
        <v>5650000</v>
      </c>
      <c r="I1637">
        <v>10</v>
      </c>
      <c r="J1637">
        <v>9563</v>
      </c>
      <c r="K1637" t="s">
        <v>32</v>
      </c>
      <c r="L1637">
        <v>2</v>
      </c>
      <c r="M1637">
        <v>2</v>
      </c>
      <c r="N1637" t="s">
        <v>2804</v>
      </c>
    </row>
    <row r="1638" spans="1:16" x14ac:dyDescent="0.25">
      <c r="A1638" t="s">
        <v>2805</v>
      </c>
      <c r="B1638">
        <v>29.93</v>
      </c>
      <c r="C1638">
        <v>1048.6280999999999</v>
      </c>
      <c r="D1638">
        <v>9</v>
      </c>
      <c r="E1638">
        <v>0.2</v>
      </c>
      <c r="F1638">
        <v>525.32140000000004</v>
      </c>
      <c r="G1638">
        <v>22.46</v>
      </c>
      <c r="H1638" s="1">
        <v>558000</v>
      </c>
      <c r="I1638">
        <v>8</v>
      </c>
      <c r="J1638">
        <v>5489</v>
      </c>
      <c r="K1638" t="s">
        <v>17</v>
      </c>
      <c r="L1638">
        <v>1</v>
      </c>
      <c r="M1638">
        <v>1</v>
      </c>
      <c r="N1638" t="s">
        <v>2806</v>
      </c>
    </row>
    <row r="1639" spans="1:16" x14ac:dyDescent="0.25">
      <c r="A1639" t="s">
        <v>2807</v>
      </c>
      <c r="B1639">
        <v>29.92</v>
      </c>
      <c r="C1639">
        <v>1167.6288</v>
      </c>
      <c r="D1639">
        <v>9</v>
      </c>
      <c r="E1639">
        <v>0.4</v>
      </c>
      <c r="F1639">
        <v>584.82190000000003</v>
      </c>
      <c r="G1639">
        <v>40.49</v>
      </c>
      <c r="H1639" s="1">
        <v>7250000</v>
      </c>
      <c r="I1639">
        <v>1</v>
      </c>
      <c r="J1639">
        <v>11255</v>
      </c>
      <c r="K1639" t="s">
        <v>84</v>
      </c>
      <c r="L1639">
        <v>2</v>
      </c>
      <c r="M1639">
        <v>2</v>
      </c>
      <c r="N1639" t="s">
        <v>2808</v>
      </c>
    </row>
    <row r="1640" spans="1:16" x14ac:dyDescent="0.25">
      <c r="A1640" t="s">
        <v>2809</v>
      </c>
      <c r="B1640">
        <v>29.92</v>
      </c>
      <c r="C1640">
        <v>1041.6116999999999</v>
      </c>
      <c r="D1640">
        <v>9</v>
      </c>
      <c r="E1640">
        <v>0.9</v>
      </c>
      <c r="F1640">
        <v>521.81359999999995</v>
      </c>
      <c r="G1640">
        <v>31.64</v>
      </c>
      <c r="H1640" s="1">
        <v>128000000</v>
      </c>
      <c r="I1640">
        <v>3</v>
      </c>
      <c r="J1640">
        <v>8076</v>
      </c>
      <c r="K1640" t="s">
        <v>73</v>
      </c>
      <c r="L1640">
        <v>3</v>
      </c>
      <c r="M1640">
        <v>3</v>
      </c>
      <c r="N1640" t="s">
        <v>641</v>
      </c>
      <c r="O1640" t="s">
        <v>44</v>
      </c>
      <c r="P1640" t="s">
        <v>49</v>
      </c>
    </row>
    <row r="1641" spans="1:16" x14ac:dyDescent="0.25">
      <c r="A1641" t="s">
        <v>2810</v>
      </c>
      <c r="B1641">
        <v>29.9</v>
      </c>
      <c r="C1641">
        <v>1132.5189</v>
      </c>
      <c r="D1641">
        <v>9</v>
      </c>
      <c r="E1641">
        <v>1.3</v>
      </c>
      <c r="F1641">
        <v>567.26750000000004</v>
      </c>
      <c r="G1641">
        <v>49.43</v>
      </c>
      <c r="H1641" s="1">
        <v>2960000</v>
      </c>
      <c r="I1641">
        <v>3</v>
      </c>
      <c r="J1641">
        <v>14348</v>
      </c>
      <c r="K1641" t="s">
        <v>73</v>
      </c>
      <c r="L1641">
        <v>1</v>
      </c>
      <c r="M1641">
        <v>1</v>
      </c>
      <c r="N1641" t="s">
        <v>1833</v>
      </c>
    </row>
    <row r="1642" spans="1:16" x14ac:dyDescent="0.25">
      <c r="A1642" t="s">
        <v>2811</v>
      </c>
      <c r="B1642">
        <v>29.88</v>
      </c>
      <c r="C1642">
        <v>871.48749999999995</v>
      </c>
      <c r="D1642">
        <v>9</v>
      </c>
      <c r="E1642">
        <v>-0.2</v>
      </c>
      <c r="F1642">
        <v>436.75099999999998</v>
      </c>
      <c r="G1642">
        <v>26.21</v>
      </c>
      <c r="H1642" s="1">
        <v>12400000</v>
      </c>
      <c r="I1642">
        <v>7</v>
      </c>
      <c r="J1642">
        <v>6724</v>
      </c>
      <c r="K1642" t="s">
        <v>20</v>
      </c>
      <c r="L1642">
        <v>4</v>
      </c>
      <c r="M1642">
        <v>4</v>
      </c>
      <c r="N1642" t="s">
        <v>2812</v>
      </c>
    </row>
    <row r="1643" spans="1:16" x14ac:dyDescent="0.25">
      <c r="A1643" t="s">
        <v>2813</v>
      </c>
      <c r="B1643">
        <v>29.88</v>
      </c>
      <c r="C1643">
        <v>1105.6858999999999</v>
      </c>
      <c r="D1643">
        <v>9</v>
      </c>
      <c r="E1643">
        <v>0.3</v>
      </c>
      <c r="F1643">
        <v>553.85040000000004</v>
      </c>
      <c r="G1643">
        <v>38.17</v>
      </c>
      <c r="H1643" s="1">
        <v>547000000</v>
      </c>
      <c r="I1643">
        <v>4</v>
      </c>
      <c r="J1643">
        <v>10291</v>
      </c>
      <c r="K1643" t="s">
        <v>26</v>
      </c>
      <c r="L1643">
        <v>14</v>
      </c>
      <c r="M1643">
        <v>14</v>
      </c>
      <c r="N1643" t="s">
        <v>1977</v>
      </c>
    </row>
    <row r="1644" spans="1:16" x14ac:dyDescent="0.25">
      <c r="A1644" t="s">
        <v>2814</v>
      </c>
      <c r="B1644">
        <v>29.87</v>
      </c>
      <c r="C1644">
        <v>1031.5875000000001</v>
      </c>
      <c r="D1644">
        <v>9</v>
      </c>
      <c r="E1644">
        <v>-0.3</v>
      </c>
      <c r="F1644">
        <v>516.80089999999996</v>
      </c>
      <c r="G1644">
        <v>29.28</v>
      </c>
      <c r="H1644" s="1">
        <v>176000000</v>
      </c>
      <c r="I1644">
        <v>2</v>
      </c>
      <c r="J1644">
        <v>7754</v>
      </c>
      <c r="K1644" t="s">
        <v>29</v>
      </c>
      <c r="L1644">
        <v>4</v>
      </c>
      <c r="M1644">
        <v>4</v>
      </c>
      <c r="N1644" t="s">
        <v>2815</v>
      </c>
    </row>
    <row r="1645" spans="1:16" x14ac:dyDescent="0.25">
      <c r="A1645" t="s">
        <v>2816</v>
      </c>
      <c r="B1645">
        <v>29.87</v>
      </c>
      <c r="C1645">
        <v>1124.6342</v>
      </c>
      <c r="D1645">
        <v>9</v>
      </c>
      <c r="E1645">
        <v>1.6</v>
      </c>
      <c r="F1645">
        <v>563.32529999999997</v>
      </c>
      <c r="G1645">
        <v>34.33</v>
      </c>
      <c r="H1645" s="1">
        <v>2940000</v>
      </c>
      <c r="I1645">
        <v>6</v>
      </c>
      <c r="J1645">
        <v>9234</v>
      </c>
      <c r="K1645" t="s">
        <v>142</v>
      </c>
      <c r="L1645">
        <v>1</v>
      </c>
      <c r="M1645">
        <v>1</v>
      </c>
      <c r="N1645" t="s">
        <v>2817</v>
      </c>
    </row>
    <row r="1646" spans="1:16" x14ac:dyDescent="0.25">
      <c r="A1646" t="s">
        <v>2818</v>
      </c>
      <c r="B1646">
        <v>29.86</v>
      </c>
      <c r="C1646">
        <v>1137.6181999999999</v>
      </c>
      <c r="D1646">
        <v>9</v>
      </c>
      <c r="E1646">
        <v>1.9</v>
      </c>
      <c r="F1646">
        <v>569.81740000000002</v>
      </c>
      <c r="G1646">
        <v>55.33</v>
      </c>
      <c r="H1646" s="1">
        <v>672000000</v>
      </c>
      <c r="I1646">
        <v>7</v>
      </c>
      <c r="J1646">
        <v>16799</v>
      </c>
      <c r="K1646" t="s">
        <v>20</v>
      </c>
      <c r="L1646">
        <v>25</v>
      </c>
      <c r="M1646">
        <v>25</v>
      </c>
      <c r="N1646" t="s">
        <v>2357</v>
      </c>
    </row>
    <row r="1647" spans="1:16" x14ac:dyDescent="0.25">
      <c r="A1647" t="s">
        <v>2819</v>
      </c>
      <c r="B1647">
        <v>29.85</v>
      </c>
      <c r="C1647">
        <v>1608.896</v>
      </c>
      <c r="D1647">
        <v>13</v>
      </c>
      <c r="E1647">
        <v>-1.9</v>
      </c>
      <c r="F1647">
        <v>403.23050000000001</v>
      </c>
      <c r="G1647">
        <v>21.12</v>
      </c>
      <c r="H1647" s="1">
        <v>921000</v>
      </c>
      <c r="I1647">
        <v>7</v>
      </c>
      <c r="J1647">
        <v>4950</v>
      </c>
      <c r="K1647" t="s">
        <v>20</v>
      </c>
      <c r="L1647">
        <v>1</v>
      </c>
      <c r="M1647">
        <v>1</v>
      </c>
      <c r="N1647" t="s">
        <v>2820</v>
      </c>
    </row>
    <row r="1648" spans="1:16" x14ac:dyDescent="0.25">
      <c r="A1648" t="s">
        <v>2821</v>
      </c>
      <c r="B1648">
        <v>29.84</v>
      </c>
      <c r="C1648">
        <v>1353.671</v>
      </c>
      <c r="D1648">
        <v>11</v>
      </c>
      <c r="E1648">
        <v>-1.1000000000000001</v>
      </c>
      <c r="F1648">
        <v>452.23039999999997</v>
      </c>
      <c r="G1648">
        <v>34.35</v>
      </c>
      <c r="H1648" s="1">
        <v>756000</v>
      </c>
      <c r="I1648">
        <v>4</v>
      </c>
      <c r="J1648">
        <v>8962</v>
      </c>
      <c r="K1648" t="s">
        <v>26</v>
      </c>
      <c r="L1648">
        <v>1</v>
      </c>
      <c r="M1648">
        <v>1</v>
      </c>
      <c r="N1648" t="s">
        <v>35</v>
      </c>
      <c r="O1648" t="s">
        <v>44</v>
      </c>
      <c r="P1648" t="s">
        <v>594</v>
      </c>
    </row>
    <row r="1649" spans="1:16" x14ac:dyDescent="0.25">
      <c r="A1649" t="s">
        <v>2822</v>
      </c>
      <c r="B1649">
        <v>29.83</v>
      </c>
      <c r="C1649">
        <v>1118.5907</v>
      </c>
      <c r="D1649">
        <v>9</v>
      </c>
      <c r="E1649">
        <v>-2.1</v>
      </c>
      <c r="F1649">
        <v>560.30150000000003</v>
      </c>
      <c r="G1649">
        <v>22.54</v>
      </c>
      <c r="H1649" s="1">
        <v>36300000</v>
      </c>
      <c r="I1649">
        <v>10</v>
      </c>
      <c r="J1649">
        <v>5481</v>
      </c>
      <c r="K1649" t="s">
        <v>32</v>
      </c>
      <c r="L1649">
        <v>2</v>
      </c>
      <c r="M1649">
        <v>2</v>
      </c>
      <c r="N1649" t="s">
        <v>670</v>
      </c>
      <c r="O1649" t="s">
        <v>44</v>
      </c>
      <c r="P1649" t="s">
        <v>276</v>
      </c>
    </row>
    <row r="1650" spans="1:16" x14ac:dyDescent="0.25">
      <c r="A1650" t="s">
        <v>2823</v>
      </c>
      <c r="B1650">
        <v>29.82</v>
      </c>
      <c r="C1650">
        <v>1124.6665</v>
      </c>
      <c r="D1650">
        <v>9</v>
      </c>
      <c r="E1650">
        <v>-0.3</v>
      </c>
      <c r="F1650">
        <v>563.34029999999996</v>
      </c>
      <c r="G1650">
        <v>21.09</v>
      </c>
      <c r="H1650" s="1">
        <v>1890000</v>
      </c>
      <c r="I1650">
        <v>7</v>
      </c>
      <c r="J1650">
        <v>4941</v>
      </c>
      <c r="K1650" t="s">
        <v>20</v>
      </c>
      <c r="L1650">
        <v>1</v>
      </c>
      <c r="M1650">
        <v>1</v>
      </c>
      <c r="N1650" t="s">
        <v>2444</v>
      </c>
    </row>
    <row r="1651" spans="1:16" x14ac:dyDescent="0.25">
      <c r="A1651" t="s">
        <v>2824</v>
      </c>
      <c r="B1651">
        <v>29.82</v>
      </c>
      <c r="C1651">
        <v>1191.6611</v>
      </c>
      <c r="D1651">
        <v>10</v>
      </c>
      <c r="E1651">
        <v>-1.6</v>
      </c>
      <c r="F1651">
        <v>596.83690000000001</v>
      </c>
      <c r="G1651">
        <v>24.3</v>
      </c>
      <c r="H1651" s="1">
        <v>8490000</v>
      </c>
      <c r="I1651">
        <v>10</v>
      </c>
      <c r="J1651">
        <v>6101</v>
      </c>
      <c r="K1651" t="s">
        <v>32</v>
      </c>
      <c r="L1651">
        <v>2</v>
      </c>
      <c r="M1651">
        <v>2</v>
      </c>
      <c r="N1651" t="s">
        <v>1397</v>
      </c>
    </row>
    <row r="1652" spans="1:16" x14ac:dyDescent="0.25">
      <c r="A1652" t="s">
        <v>2825</v>
      </c>
      <c r="B1652">
        <v>29.81</v>
      </c>
      <c r="C1652">
        <v>940.48</v>
      </c>
      <c r="D1652">
        <v>8</v>
      </c>
      <c r="E1652">
        <v>-0.2</v>
      </c>
      <c r="F1652">
        <v>471.24720000000002</v>
      </c>
      <c r="G1652">
        <v>26.88</v>
      </c>
      <c r="H1652" s="1">
        <v>887000</v>
      </c>
      <c r="I1652">
        <v>10</v>
      </c>
      <c r="J1652">
        <v>7015</v>
      </c>
      <c r="K1652" t="s">
        <v>32</v>
      </c>
      <c r="L1652">
        <v>2</v>
      </c>
      <c r="M1652">
        <v>2</v>
      </c>
      <c r="N1652" t="s">
        <v>1651</v>
      </c>
      <c r="O1652" t="s">
        <v>44</v>
      </c>
      <c r="P1652" t="s">
        <v>45</v>
      </c>
    </row>
    <row r="1653" spans="1:16" x14ac:dyDescent="0.25">
      <c r="A1653" t="s">
        <v>2826</v>
      </c>
      <c r="B1653">
        <v>29.8</v>
      </c>
      <c r="C1653">
        <v>886.48720000000003</v>
      </c>
      <c r="D1653">
        <v>9</v>
      </c>
      <c r="E1653">
        <v>-1.4</v>
      </c>
      <c r="F1653">
        <v>444.25020000000001</v>
      </c>
      <c r="G1653">
        <v>24.92</v>
      </c>
      <c r="H1653" s="1">
        <v>115000000</v>
      </c>
      <c r="I1653">
        <v>7</v>
      </c>
      <c r="J1653">
        <v>6286</v>
      </c>
      <c r="K1653" t="s">
        <v>20</v>
      </c>
      <c r="L1653">
        <v>1</v>
      </c>
      <c r="M1653">
        <v>1</v>
      </c>
      <c r="N1653" t="s">
        <v>505</v>
      </c>
    </row>
    <row r="1654" spans="1:16" x14ac:dyDescent="0.25">
      <c r="A1654" t="s">
        <v>2827</v>
      </c>
      <c r="B1654">
        <v>29.8</v>
      </c>
      <c r="C1654">
        <v>1189.5688</v>
      </c>
      <c r="D1654">
        <v>9</v>
      </c>
      <c r="E1654">
        <v>-1</v>
      </c>
      <c r="F1654">
        <v>595.79110000000003</v>
      </c>
      <c r="G1654">
        <v>30.9</v>
      </c>
      <c r="H1654" s="1">
        <v>696000</v>
      </c>
      <c r="I1654">
        <v>1</v>
      </c>
      <c r="J1654">
        <v>7837</v>
      </c>
      <c r="K1654" t="s">
        <v>84</v>
      </c>
      <c r="L1654">
        <v>1</v>
      </c>
      <c r="M1654">
        <v>1</v>
      </c>
      <c r="N1654" t="s">
        <v>2828</v>
      </c>
      <c r="O1654" t="s">
        <v>44</v>
      </c>
      <c r="P1654" t="s">
        <v>276</v>
      </c>
    </row>
    <row r="1655" spans="1:16" x14ac:dyDescent="0.25">
      <c r="A1655" t="s">
        <v>2829</v>
      </c>
      <c r="B1655">
        <v>29.8</v>
      </c>
      <c r="C1655">
        <v>1151.6927000000001</v>
      </c>
      <c r="D1655">
        <v>9</v>
      </c>
      <c r="E1655">
        <v>-0.2</v>
      </c>
      <c r="F1655">
        <v>576.85350000000005</v>
      </c>
      <c r="G1655">
        <v>32.32</v>
      </c>
      <c r="H1655" s="1">
        <v>60900000</v>
      </c>
      <c r="I1655">
        <v>4</v>
      </c>
      <c r="J1655">
        <v>8256</v>
      </c>
      <c r="K1655" t="s">
        <v>26</v>
      </c>
      <c r="L1655">
        <v>6</v>
      </c>
      <c r="M1655">
        <v>6</v>
      </c>
      <c r="N1655" t="s">
        <v>2830</v>
      </c>
    </row>
    <row r="1656" spans="1:16" x14ac:dyDescent="0.25">
      <c r="A1656" t="s">
        <v>2831</v>
      </c>
      <c r="B1656">
        <v>29.8</v>
      </c>
      <c r="C1656">
        <v>1089.6545000000001</v>
      </c>
      <c r="D1656">
        <v>9</v>
      </c>
      <c r="E1656">
        <v>0.4</v>
      </c>
      <c r="F1656">
        <v>545.83479999999997</v>
      </c>
      <c r="G1656">
        <v>37.19</v>
      </c>
      <c r="H1656" s="1">
        <v>16800000</v>
      </c>
      <c r="I1656">
        <v>4</v>
      </c>
      <c r="J1656">
        <v>9953</v>
      </c>
      <c r="K1656" t="s">
        <v>26</v>
      </c>
      <c r="L1656">
        <v>1</v>
      </c>
      <c r="M1656">
        <v>1</v>
      </c>
      <c r="N1656" t="s">
        <v>2832</v>
      </c>
    </row>
    <row r="1657" spans="1:16" x14ac:dyDescent="0.25">
      <c r="A1657" t="s">
        <v>2833</v>
      </c>
      <c r="B1657">
        <v>29.8</v>
      </c>
      <c r="C1657">
        <v>1224.5386000000001</v>
      </c>
      <c r="D1657">
        <v>9</v>
      </c>
      <c r="E1657">
        <v>0.9</v>
      </c>
      <c r="F1657">
        <v>613.27710000000002</v>
      </c>
      <c r="G1657">
        <v>57.71</v>
      </c>
      <c r="H1657" s="1">
        <v>2480000</v>
      </c>
      <c r="I1657">
        <v>7</v>
      </c>
      <c r="J1657">
        <v>17640</v>
      </c>
      <c r="K1657" t="s">
        <v>20</v>
      </c>
      <c r="L1657">
        <v>1</v>
      </c>
      <c r="M1657">
        <v>1</v>
      </c>
      <c r="N1657" t="s">
        <v>830</v>
      </c>
      <c r="O1657" t="s">
        <v>44</v>
      </c>
      <c r="P1657" t="s">
        <v>338</v>
      </c>
    </row>
    <row r="1658" spans="1:16" x14ac:dyDescent="0.25">
      <c r="A1658" t="s">
        <v>2834</v>
      </c>
      <c r="B1658">
        <v>29.8</v>
      </c>
      <c r="C1658">
        <v>1085.6556</v>
      </c>
      <c r="D1658">
        <v>9</v>
      </c>
      <c r="E1658">
        <v>-1.1000000000000001</v>
      </c>
      <c r="F1658">
        <v>543.83450000000005</v>
      </c>
      <c r="G1658">
        <v>39.99</v>
      </c>
      <c r="H1658" s="1">
        <v>23800000</v>
      </c>
      <c r="I1658">
        <v>5</v>
      </c>
      <c r="J1658">
        <v>10785</v>
      </c>
      <c r="K1658" t="s">
        <v>47</v>
      </c>
      <c r="L1658">
        <v>4</v>
      </c>
      <c r="M1658">
        <v>4</v>
      </c>
      <c r="N1658" t="s">
        <v>2835</v>
      </c>
    </row>
    <row r="1659" spans="1:16" x14ac:dyDescent="0.25">
      <c r="A1659" t="s">
        <v>2836</v>
      </c>
      <c r="B1659">
        <v>29.79</v>
      </c>
      <c r="C1659">
        <v>1043.6128000000001</v>
      </c>
      <c r="D1659">
        <v>9</v>
      </c>
      <c r="E1659">
        <v>0.8</v>
      </c>
      <c r="F1659">
        <v>522.81410000000005</v>
      </c>
      <c r="G1659">
        <v>60.17</v>
      </c>
      <c r="H1659" s="1">
        <v>23400000</v>
      </c>
      <c r="I1659">
        <v>10</v>
      </c>
      <c r="J1659">
        <v>18931</v>
      </c>
      <c r="K1659" t="s">
        <v>32</v>
      </c>
      <c r="L1659">
        <v>4</v>
      </c>
      <c r="M1659">
        <v>4</v>
      </c>
      <c r="N1659" t="s">
        <v>2837</v>
      </c>
    </row>
    <row r="1660" spans="1:16" x14ac:dyDescent="0.25">
      <c r="A1660" t="s">
        <v>2838</v>
      </c>
      <c r="B1660">
        <v>29.78</v>
      </c>
      <c r="C1660">
        <v>1155.6552999999999</v>
      </c>
      <c r="D1660">
        <v>9</v>
      </c>
      <c r="E1660">
        <v>4.5</v>
      </c>
      <c r="F1660">
        <v>386.22739999999999</v>
      </c>
      <c r="G1660">
        <v>49.37</v>
      </c>
      <c r="H1660" s="1">
        <v>9750000</v>
      </c>
      <c r="I1660">
        <v>9</v>
      </c>
      <c r="J1660">
        <v>14878</v>
      </c>
      <c r="K1660" t="s">
        <v>23</v>
      </c>
      <c r="L1660">
        <v>5</v>
      </c>
      <c r="M1660">
        <v>5</v>
      </c>
      <c r="N1660" t="s">
        <v>2839</v>
      </c>
    </row>
    <row r="1661" spans="1:16" x14ac:dyDescent="0.25">
      <c r="A1661" t="s">
        <v>2840</v>
      </c>
      <c r="B1661">
        <v>29.77</v>
      </c>
      <c r="C1661">
        <v>1123.6097</v>
      </c>
      <c r="D1661">
        <v>9</v>
      </c>
      <c r="E1661">
        <v>-0.6</v>
      </c>
      <c r="F1661">
        <v>562.81179999999995</v>
      </c>
      <c r="G1661">
        <v>21.59</v>
      </c>
      <c r="H1661" s="1">
        <v>29000000</v>
      </c>
      <c r="I1661">
        <v>8</v>
      </c>
      <c r="J1661">
        <v>5178</v>
      </c>
      <c r="K1661" t="s">
        <v>17</v>
      </c>
      <c r="L1661">
        <v>2</v>
      </c>
      <c r="M1661">
        <v>2</v>
      </c>
      <c r="N1661" t="s">
        <v>2841</v>
      </c>
    </row>
    <row r="1662" spans="1:16" x14ac:dyDescent="0.25">
      <c r="A1662" t="s">
        <v>2842</v>
      </c>
      <c r="B1662">
        <v>29.76</v>
      </c>
      <c r="C1662">
        <v>1061.6233</v>
      </c>
      <c r="D1662">
        <v>9</v>
      </c>
      <c r="E1662">
        <v>2.7</v>
      </c>
      <c r="F1662">
        <v>531.82039999999995</v>
      </c>
      <c r="G1662">
        <v>53.61</v>
      </c>
      <c r="H1662" s="1">
        <v>3030000</v>
      </c>
      <c r="I1662">
        <v>7</v>
      </c>
      <c r="J1662">
        <v>16185</v>
      </c>
      <c r="K1662" t="s">
        <v>20</v>
      </c>
      <c r="L1662">
        <v>1</v>
      </c>
      <c r="M1662">
        <v>1</v>
      </c>
      <c r="N1662" t="s">
        <v>2843</v>
      </c>
    </row>
    <row r="1663" spans="1:16" x14ac:dyDescent="0.25">
      <c r="A1663" t="s">
        <v>2844</v>
      </c>
      <c r="B1663">
        <v>29.76</v>
      </c>
      <c r="C1663">
        <v>1061.5505000000001</v>
      </c>
      <c r="D1663">
        <v>9</v>
      </c>
      <c r="E1663">
        <v>-1.4</v>
      </c>
      <c r="F1663">
        <v>531.78179999999998</v>
      </c>
      <c r="G1663">
        <v>24.5</v>
      </c>
      <c r="H1663" s="1">
        <v>19500000</v>
      </c>
      <c r="I1663">
        <v>7</v>
      </c>
      <c r="J1663">
        <v>6144</v>
      </c>
      <c r="K1663" t="s">
        <v>20</v>
      </c>
      <c r="L1663">
        <v>3</v>
      </c>
      <c r="M1663">
        <v>3</v>
      </c>
      <c r="N1663" t="s">
        <v>2845</v>
      </c>
    </row>
    <row r="1664" spans="1:16" x14ac:dyDescent="0.25">
      <c r="A1664" t="s">
        <v>2846</v>
      </c>
      <c r="B1664">
        <v>29.75</v>
      </c>
      <c r="C1664">
        <v>1087.6138000000001</v>
      </c>
      <c r="D1664">
        <v>9</v>
      </c>
      <c r="E1664">
        <v>-2.4</v>
      </c>
      <c r="F1664">
        <v>544.81290000000001</v>
      </c>
      <c r="G1664">
        <v>23.51</v>
      </c>
      <c r="H1664" s="1">
        <v>380000</v>
      </c>
      <c r="I1664">
        <v>8</v>
      </c>
      <c r="J1664">
        <v>5852</v>
      </c>
      <c r="K1664" t="s">
        <v>17</v>
      </c>
      <c r="L1664">
        <v>1</v>
      </c>
      <c r="M1664">
        <v>1</v>
      </c>
      <c r="N1664" t="s">
        <v>365</v>
      </c>
    </row>
    <row r="1665" spans="1:16" x14ac:dyDescent="0.25">
      <c r="A1665" t="s">
        <v>2847</v>
      </c>
      <c r="B1665">
        <v>29.74</v>
      </c>
      <c r="C1665">
        <v>1083.6077</v>
      </c>
      <c r="D1665">
        <v>10</v>
      </c>
      <c r="E1665">
        <v>0.9</v>
      </c>
      <c r="F1665">
        <v>542.8116</v>
      </c>
      <c r="G1665">
        <v>40.700000000000003</v>
      </c>
      <c r="H1665" s="1">
        <v>4860000</v>
      </c>
      <c r="I1665">
        <v>5</v>
      </c>
      <c r="J1665">
        <v>11031</v>
      </c>
      <c r="K1665" t="s">
        <v>47</v>
      </c>
      <c r="L1665">
        <v>1</v>
      </c>
      <c r="M1665">
        <v>1</v>
      </c>
      <c r="N1665" t="s">
        <v>535</v>
      </c>
    </row>
    <row r="1666" spans="1:16" x14ac:dyDescent="0.25">
      <c r="A1666" t="s">
        <v>2848</v>
      </c>
      <c r="B1666">
        <v>29.74</v>
      </c>
      <c r="C1666">
        <v>1078.6398999999999</v>
      </c>
      <c r="D1666">
        <v>9</v>
      </c>
      <c r="E1666">
        <v>-0.6</v>
      </c>
      <c r="F1666">
        <v>540.32690000000002</v>
      </c>
      <c r="G1666">
        <v>37.369999999999997</v>
      </c>
      <c r="H1666" s="1">
        <v>18300000</v>
      </c>
      <c r="I1666">
        <v>4</v>
      </c>
      <c r="J1666">
        <v>10017</v>
      </c>
      <c r="K1666" t="s">
        <v>26</v>
      </c>
      <c r="L1666">
        <v>1</v>
      </c>
      <c r="M1666">
        <v>1</v>
      </c>
      <c r="N1666" t="s">
        <v>2849</v>
      </c>
    </row>
    <row r="1667" spans="1:16" x14ac:dyDescent="0.25">
      <c r="A1667" t="s">
        <v>2850</v>
      </c>
      <c r="B1667">
        <v>29.73</v>
      </c>
      <c r="C1667">
        <v>970.61749999999995</v>
      </c>
      <c r="D1667">
        <v>9</v>
      </c>
      <c r="E1667">
        <v>0</v>
      </c>
      <c r="F1667">
        <v>486.31599999999997</v>
      </c>
      <c r="G1667">
        <v>25.19</v>
      </c>
      <c r="H1667" s="1">
        <v>2920000</v>
      </c>
      <c r="I1667">
        <v>9</v>
      </c>
      <c r="J1667">
        <v>6411</v>
      </c>
      <c r="K1667" t="s">
        <v>23</v>
      </c>
      <c r="L1667">
        <v>1</v>
      </c>
      <c r="M1667">
        <v>1</v>
      </c>
      <c r="N1667" t="s">
        <v>2851</v>
      </c>
    </row>
    <row r="1668" spans="1:16" x14ac:dyDescent="0.25">
      <c r="A1668" t="s">
        <v>2852</v>
      </c>
      <c r="B1668">
        <v>29.73</v>
      </c>
      <c r="C1668">
        <v>1102.5293999999999</v>
      </c>
      <c r="D1668">
        <v>10</v>
      </c>
      <c r="E1668">
        <v>-0.7</v>
      </c>
      <c r="F1668">
        <v>552.27160000000003</v>
      </c>
      <c r="G1668">
        <v>31.55</v>
      </c>
      <c r="H1668" s="1">
        <v>562000</v>
      </c>
      <c r="I1668">
        <v>9</v>
      </c>
      <c r="J1668">
        <v>8648</v>
      </c>
      <c r="K1668" t="s">
        <v>23</v>
      </c>
      <c r="L1668">
        <v>1</v>
      </c>
      <c r="M1668">
        <v>1</v>
      </c>
      <c r="N1668" t="s">
        <v>1277</v>
      </c>
    </row>
    <row r="1669" spans="1:16" x14ac:dyDescent="0.25">
      <c r="A1669" t="s">
        <v>2853</v>
      </c>
      <c r="B1669">
        <v>29.72</v>
      </c>
      <c r="C1669">
        <v>1193.6193000000001</v>
      </c>
      <c r="D1669">
        <v>9</v>
      </c>
      <c r="E1669">
        <v>0.9</v>
      </c>
      <c r="F1669">
        <v>597.81740000000002</v>
      </c>
      <c r="G1669">
        <v>38.17</v>
      </c>
      <c r="H1669" s="1">
        <v>11700000</v>
      </c>
      <c r="I1669">
        <v>4</v>
      </c>
      <c r="J1669">
        <v>10289</v>
      </c>
      <c r="K1669" t="s">
        <v>26</v>
      </c>
      <c r="L1669">
        <v>4</v>
      </c>
      <c r="M1669">
        <v>4</v>
      </c>
      <c r="N1669" t="s">
        <v>1699</v>
      </c>
    </row>
    <row r="1670" spans="1:16" x14ac:dyDescent="0.25">
      <c r="A1670" t="s">
        <v>2854</v>
      </c>
      <c r="B1670">
        <v>29.72</v>
      </c>
      <c r="C1670">
        <v>1146.5417</v>
      </c>
      <c r="D1670">
        <v>9</v>
      </c>
      <c r="E1670">
        <v>0.4</v>
      </c>
      <c r="F1670">
        <v>574.27840000000003</v>
      </c>
      <c r="G1670">
        <v>22.94</v>
      </c>
      <c r="H1670" s="1">
        <v>6140000</v>
      </c>
      <c r="I1670">
        <v>8</v>
      </c>
      <c r="J1670">
        <v>5657</v>
      </c>
      <c r="K1670" t="s">
        <v>17</v>
      </c>
      <c r="L1670">
        <v>1</v>
      </c>
      <c r="M1670">
        <v>1</v>
      </c>
      <c r="N1670" t="s">
        <v>2855</v>
      </c>
    </row>
    <row r="1671" spans="1:16" x14ac:dyDescent="0.25">
      <c r="A1671" t="s">
        <v>2856</v>
      </c>
      <c r="B1671">
        <v>29.71</v>
      </c>
      <c r="C1671">
        <v>1084.6029000000001</v>
      </c>
      <c r="D1671">
        <v>9</v>
      </c>
      <c r="E1671">
        <v>0</v>
      </c>
      <c r="F1671">
        <v>543.30870000000004</v>
      </c>
      <c r="G1671">
        <v>22.82</v>
      </c>
      <c r="H1671" s="1">
        <v>360000</v>
      </c>
      <c r="I1671">
        <v>8</v>
      </c>
      <c r="J1671">
        <v>5613</v>
      </c>
      <c r="K1671" t="s">
        <v>17</v>
      </c>
      <c r="L1671">
        <v>1</v>
      </c>
      <c r="M1671">
        <v>1</v>
      </c>
      <c r="N1671" t="s">
        <v>2514</v>
      </c>
    </row>
    <row r="1672" spans="1:16" x14ac:dyDescent="0.25">
      <c r="A1672" t="s">
        <v>2857</v>
      </c>
      <c r="B1672">
        <v>29.71</v>
      </c>
      <c r="C1672">
        <v>878.42460000000005</v>
      </c>
      <c r="D1672">
        <v>9</v>
      </c>
      <c r="E1672">
        <v>0.8</v>
      </c>
      <c r="F1672">
        <v>440.2199</v>
      </c>
      <c r="G1672">
        <v>22.45</v>
      </c>
      <c r="H1672" s="1">
        <v>2560000</v>
      </c>
      <c r="I1672">
        <v>5</v>
      </c>
      <c r="J1672">
        <v>5339</v>
      </c>
      <c r="K1672" t="s">
        <v>47</v>
      </c>
      <c r="L1672">
        <v>2</v>
      </c>
      <c r="M1672">
        <v>2</v>
      </c>
      <c r="N1672" t="s">
        <v>2858</v>
      </c>
    </row>
    <row r="1673" spans="1:16" x14ac:dyDescent="0.25">
      <c r="A1673" t="s">
        <v>2859</v>
      </c>
      <c r="B1673">
        <v>29.69</v>
      </c>
      <c r="C1673">
        <v>902.47090000000003</v>
      </c>
      <c r="D1673">
        <v>9</v>
      </c>
      <c r="E1673">
        <v>0.2</v>
      </c>
      <c r="F1673">
        <v>452.24279999999999</v>
      </c>
      <c r="G1673">
        <v>27.92</v>
      </c>
      <c r="H1673" s="1">
        <v>1440000</v>
      </c>
      <c r="I1673">
        <v>7</v>
      </c>
      <c r="J1673">
        <v>7303</v>
      </c>
      <c r="K1673" t="s">
        <v>20</v>
      </c>
      <c r="L1673">
        <v>1</v>
      </c>
      <c r="M1673">
        <v>1</v>
      </c>
      <c r="N1673" t="s">
        <v>2521</v>
      </c>
    </row>
    <row r="1674" spans="1:16" x14ac:dyDescent="0.25">
      <c r="A1674" t="s">
        <v>2860</v>
      </c>
      <c r="B1674">
        <v>29.69</v>
      </c>
      <c r="C1674">
        <v>1065.5528999999999</v>
      </c>
      <c r="D1674">
        <v>10</v>
      </c>
      <c r="E1674">
        <v>0.9</v>
      </c>
      <c r="F1674">
        <v>533.78420000000006</v>
      </c>
      <c r="G1674">
        <v>38.93</v>
      </c>
      <c r="H1674" s="1">
        <v>3430000</v>
      </c>
      <c r="I1674">
        <v>4</v>
      </c>
      <c r="J1674">
        <v>10554</v>
      </c>
      <c r="K1674" t="s">
        <v>26</v>
      </c>
      <c r="L1674">
        <v>1</v>
      </c>
      <c r="M1674">
        <v>1</v>
      </c>
      <c r="N1674" t="s">
        <v>2861</v>
      </c>
      <c r="O1674" t="s">
        <v>44</v>
      </c>
      <c r="P1674" t="s">
        <v>594</v>
      </c>
    </row>
    <row r="1675" spans="1:16" x14ac:dyDescent="0.25">
      <c r="A1675" t="s">
        <v>2862</v>
      </c>
      <c r="B1675">
        <v>29.69</v>
      </c>
      <c r="C1675">
        <v>1115.6239</v>
      </c>
      <c r="D1675">
        <v>8</v>
      </c>
      <c r="E1675">
        <v>0</v>
      </c>
      <c r="F1675">
        <v>558.81920000000002</v>
      </c>
      <c r="G1675">
        <v>31.75</v>
      </c>
      <c r="H1675" s="1">
        <v>61400000</v>
      </c>
      <c r="I1675">
        <v>4</v>
      </c>
      <c r="J1675">
        <v>8063</v>
      </c>
      <c r="K1675" t="s">
        <v>26</v>
      </c>
      <c r="L1675">
        <v>3</v>
      </c>
      <c r="M1675">
        <v>3</v>
      </c>
      <c r="N1675" t="s">
        <v>296</v>
      </c>
    </row>
    <row r="1676" spans="1:16" x14ac:dyDescent="0.25">
      <c r="A1676" t="s">
        <v>2863</v>
      </c>
      <c r="B1676">
        <v>29.69</v>
      </c>
      <c r="C1676">
        <v>1075.5702000000001</v>
      </c>
      <c r="D1676">
        <v>9</v>
      </c>
      <c r="E1676">
        <v>0.7</v>
      </c>
      <c r="F1676">
        <v>538.79269999999997</v>
      </c>
      <c r="G1676">
        <v>28.48</v>
      </c>
      <c r="H1676" s="1">
        <v>1640000</v>
      </c>
      <c r="I1676">
        <v>9</v>
      </c>
      <c r="J1676">
        <v>7580</v>
      </c>
      <c r="K1676" t="s">
        <v>23</v>
      </c>
      <c r="L1676">
        <v>1</v>
      </c>
      <c r="M1676">
        <v>1</v>
      </c>
      <c r="N1676" t="s">
        <v>2864</v>
      </c>
    </row>
    <row r="1677" spans="1:16" x14ac:dyDescent="0.25">
      <c r="A1677" t="s">
        <v>2865</v>
      </c>
      <c r="B1677">
        <v>29.69</v>
      </c>
      <c r="C1677">
        <v>1268.6035999999999</v>
      </c>
      <c r="D1677">
        <v>11</v>
      </c>
      <c r="E1677">
        <v>-1.6</v>
      </c>
      <c r="F1677">
        <v>635.30809999999997</v>
      </c>
      <c r="G1677">
        <v>36.03</v>
      </c>
      <c r="H1677" s="1">
        <v>2200000</v>
      </c>
      <c r="I1677">
        <v>10</v>
      </c>
      <c r="J1677">
        <v>10245</v>
      </c>
      <c r="K1677" t="s">
        <v>32</v>
      </c>
      <c r="L1677">
        <v>1</v>
      </c>
      <c r="M1677">
        <v>1</v>
      </c>
      <c r="N1677" t="s">
        <v>577</v>
      </c>
    </row>
    <row r="1678" spans="1:16" x14ac:dyDescent="0.25">
      <c r="A1678" t="s">
        <v>2866</v>
      </c>
      <c r="B1678">
        <v>29.68</v>
      </c>
      <c r="C1678">
        <v>1138.6248000000001</v>
      </c>
      <c r="D1678">
        <v>9</v>
      </c>
      <c r="E1678">
        <v>-0.7</v>
      </c>
      <c r="F1678">
        <v>570.3193</v>
      </c>
      <c r="G1678">
        <v>31.29</v>
      </c>
      <c r="H1678" s="1">
        <v>57800000</v>
      </c>
      <c r="I1678">
        <v>2</v>
      </c>
      <c r="J1678">
        <v>8468</v>
      </c>
      <c r="K1678" t="s">
        <v>29</v>
      </c>
      <c r="L1678">
        <v>6</v>
      </c>
      <c r="M1678">
        <v>6</v>
      </c>
      <c r="N1678" t="s">
        <v>2793</v>
      </c>
    </row>
    <row r="1679" spans="1:16" x14ac:dyDescent="0.25">
      <c r="A1679" t="s">
        <v>2867</v>
      </c>
      <c r="B1679">
        <v>29.67</v>
      </c>
      <c r="C1679">
        <v>807.39829999999995</v>
      </c>
      <c r="D1679">
        <v>7</v>
      </c>
      <c r="E1679">
        <v>0.9</v>
      </c>
      <c r="F1679">
        <v>404.70679999999999</v>
      </c>
      <c r="G1679">
        <v>25.47</v>
      </c>
      <c r="H1679" s="1">
        <v>32500000</v>
      </c>
      <c r="I1679">
        <v>6</v>
      </c>
      <c r="J1679">
        <v>6356</v>
      </c>
      <c r="K1679" t="s">
        <v>142</v>
      </c>
      <c r="L1679">
        <v>7</v>
      </c>
      <c r="M1679">
        <v>7</v>
      </c>
      <c r="N1679" t="s">
        <v>152</v>
      </c>
    </row>
    <row r="1680" spans="1:16" x14ac:dyDescent="0.25">
      <c r="A1680" t="s">
        <v>2868</v>
      </c>
      <c r="B1680">
        <v>29.66</v>
      </c>
      <c r="C1680">
        <v>1185.6029000000001</v>
      </c>
      <c r="D1680">
        <v>9</v>
      </c>
      <c r="E1680">
        <v>-0.6</v>
      </c>
      <c r="F1680">
        <v>593.80830000000003</v>
      </c>
      <c r="G1680">
        <v>31.4</v>
      </c>
      <c r="H1680" s="1">
        <v>63100000</v>
      </c>
      <c r="I1680">
        <v>2</v>
      </c>
      <c r="J1680">
        <v>8508</v>
      </c>
      <c r="K1680" t="s">
        <v>29</v>
      </c>
      <c r="L1680">
        <v>4</v>
      </c>
      <c r="M1680">
        <v>4</v>
      </c>
      <c r="N1680" t="s">
        <v>1438</v>
      </c>
    </row>
    <row r="1681" spans="1:16" x14ac:dyDescent="0.25">
      <c r="A1681" t="s">
        <v>2869</v>
      </c>
      <c r="B1681">
        <v>29.66</v>
      </c>
      <c r="C1681">
        <v>1239.6248000000001</v>
      </c>
      <c r="D1681">
        <v>10</v>
      </c>
      <c r="E1681">
        <v>-0.5</v>
      </c>
      <c r="F1681">
        <v>414.21530000000001</v>
      </c>
      <c r="G1681">
        <v>23.41</v>
      </c>
      <c r="H1681" s="1">
        <v>6330000</v>
      </c>
      <c r="I1681">
        <v>8</v>
      </c>
      <c r="J1681">
        <v>5816</v>
      </c>
      <c r="K1681" t="s">
        <v>17</v>
      </c>
      <c r="L1681">
        <v>4</v>
      </c>
      <c r="M1681">
        <v>4</v>
      </c>
      <c r="N1681" t="s">
        <v>2723</v>
      </c>
    </row>
    <row r="1682" spans="1:16" x14ac:dyDescent="0.25">
      <c r="A1682" t="s">
        <v>2870</v>
      </c>
      <c r="B1682">
        <v>29.64</v>
      </c>
      <c r="C1682">
        <v>1112.5726</v>
      </c>
      <c r="D1682">
        <v>9</v>
      </c>
      <c r="E1682">
        <v>1.3</v>
      </c>
      <c r="F1682">
        <v>557.29430000000002</v>
      </c>
      <c r="G1682">
        <v>26.66</v>
      </c>
      <c r="H1682" s="1">
        <v>56800000</v>
      </c>
      <c r="I1682">
        <v>9</v>
      </c>
      <c r="J1682">
        <v>6926</v>
      </c>
      <c r="K1682" t="s">
        <v>23</v>
      </c>
      <c r="L1682">
        <v>2</v>
      </c>
      <c r="M1682">
        <v>2</v>
      </c>
      <c r="N1682" t="s">
        <v>2871</v>
      </c>
    </row>
    <row r="1683" spans="1:16" x14ac:dyDescent="0.25">
      <c r="A1683" t="s">
        <v>2872</v>
      </c>
      <c r="B1683">
        <v>29.64</v>
      </c>
      <c r="C1683">
        <v>970.59630000000004</v>
      </c>
      <c r="D1683">
        <v>9</v>
      </c>
      <c r="E1683">
        <v>-0.4</v>
      </c>
      <c r="F1683">
        <v>486.30520000000001</v>
      </c>
      <c r="G1683">
        <v>62.85</v>
      </c>
      <c r="H1683" s="1">
        <v>46000000</v>
      </c>
      <c r="I1683">
        <v>5</v>
      </c>
      <c r="J1683">
        <v>18765</v>
      </c>
      <c r="K1683" t="s">
        <v>47</v>
      </c>
      <c r="L1683">
        <v>10</v>
      </c>
      <c r="M1683">
        <v>10</v>
      </c>
      <c r="N1683" t="s">
        <v>2873</v>
      </c>
    </row>
    <row r="1684" spans="1:16" x14ac:dyDescent="0.25">
      <c r="A1684" t="s">
        <v>2874</v>
      </c>
      <c r="B1684">
        <v>29.64</v>
      </c>
      <c r="C1684">
        <v>1062.4940999999999</v>
      </c>
      <c r="D1684">
        <v>9</v>
      </c>
      <c r="E1684">
        <v>0.1</v>
      </c>
      <c r="F1684">
        <v>532.25440000000003</v>
      </c>
      <c r="G1684">
        <v>22.62</v>
      </c>
      <c r="H1684" s="1">
        <v>8290000</v>
      </c>
      <c r="I1684">
        <v>5</v>
      </c>
      <c r="J1684">
        <v>5384</v>
      </c>
      <c r="K1684" t="s">
        <v>47</v>
      </c>
      <c r="L1684">
        <v>3</v>
      </c>
      <c r="M1684">
        <v>3</v>
      </c>
      <c r="N1684" t="s">
        <v>2875</v>
      </c>
    </row>
    <row r="1685" spans="1:16" x14ac:dyDescent="0.25">
      <c r="A1685" t="s">
        <v>2876</v>
      </c>
      <c r="B1685">
        <v>29.63</v>
      </c>
      <c r="C1685">
        <v>968.62699999999995</v>
      </c>
      <c r="D1685">
        <v>9</v>
      </c>
      <c r="E1685">
        <v>2.5</v>
      </c>
      <c r="F1685">
        <v>485.322</v>
      </c>
      <c r="G1685">
        <v>51.79</v>
      </c>
      <c r="H1685" s="1">
        <v>4220000</v>
      </c>
      <c r="I1685">
        <v>5</v>
      </c>
      <c r="J1685">
        <v>14897</v>
      </c>
      <c r="K1685" t="s">
        <v>47</v>
      </c>
      <c r="L1685">
        <v>3</v>
      </c>
      <c r="M1685">
        <v>3</v>
      </c>
      <c r="N1685" t="s">
        <v>1328</v>
      </c>
    </row>
    <row r="1686" spans="1:16" x14ac:dyDescent="0.25">
      <c r="A1686" t="s">
        <v>2877</v>
      </c>
      <c r="B1686">
        <v>29.63</v>
      </c>
      <c r="C1686">
        <v>1084.6029000000001</v>
      </c>
      <c r="D1686">
        <v>9</v>
      </c>
      <c r="E1686">
        <v>1.4</v>
      </c>
      <c r="F1686">
        <v>543.30949999999996</v>
      </c>
      <c r="G1686">
        <v>34.08</v>
      </c>
      <c r="H1686" s="1">
        <v>5250000</v>
      </c>
      <c r="I1686">
        <v>9</v>
      </c>
      <c r="J1686">
        <v>9525</v>
      </c>
      <c r="K1686" t="s">
        <v>23</v>
      </c>
      <c r="L1686">
        <v>4</v>
      </c>
      <c r="M1686">
        <v>4</v>
      </c>
      <c r="N1686" t="s">
        <v>2878</v>
      </c>
    </row>
    <row r="1687" spans="1:16" x14ac:dyDescent="0.25">
      <c r="A1687" t="s">
        <v>2879</v>
      </c>
      <c r="B1687">
        <v>29.62</v>
      </c>
      <c r="C1687">
        <v>1137.6545000000001</v>
      </c>
      <c r="D1687">
        <v>9</v>
      </c>
      <c r="E1687">
        <v>0.6</v>
      </c>
      <c r="F1687">
        <v>569.83489999999995</v>
      </c>
      <c r="G1687">
        <v>47.14</v>
      </c>
      <c r="H1687" s="1">
        <v>81500000</v>
      </c>
      <c r="I1687">
        <v>7</v>
      </c>
      <c r="J1687">
        <v>13872</v>
      </c>
      <c r="K1687" t="s">
        <v>20</v>
      </c>
      <c r="L1687">
        <v>3</v>
      </c>
      <c r="M1687">
        <v>3</v>
      </c>
      <c r="N1687" t="s">
        <v>2342</v>
      </c>
    </row>
    <row r="1688" spans="1:16" x14ac:dyDescent="0.25">
      <c r="A1688" t="s">
        <v>2880</v>
      </c>
      <c r="B1688">
        <v>29.61</v>
      </c>
      <c r="C1688">
        <v>1132.6492000000001</v>
      </c>
      <c r="D1688">
        <v>9</v>
      </c>
      <c r="E1688">
        <v>-0.3</v>
      </c>
      <c r="F1688">
        <v>567.33169999999996</v>
      </c>
      <c r="G1688">
        <v>45.72</v>
      </c>
      <c r="H1688" s="1">
        <v>16100000</v>
      </c>
      <c r="I1688">
        <v>6</v>
      </c>
      <c r="J1688">
        <v>13179</v>
      </c>
      <c r="K1688" t="s">
        <v>142</v>
      </c>
      <c r="L1688">
        <v>1</v>
      </c>
      <c r="M1688">
        <v>1</v>
      </c>
      <c r="N1688" t="s">
        <v>2881</v>
      </c>
    </row>
    <row r="1689" spans="1:16" x14ac:dyDescent="0.25">
      <c r="A1689" t="s">
        <v>2882</v>
      </c>
      <c r="B1689">
        <v>29.61</v>
      </c>
      <c r="C1689">
        <v>923.53</v>
      </c>
      <c r="D1689">
        <v>9</v>
      </c>
      <c r="E1689">
        <v>-2.1</v>
      </c>
      <c r="F1689">
        <v>462.7713</v>
      </c>
      <c r="G1689">
        <v>21.39</v>
      </c>
      <c r="H1689" s="1">
        <v>127000000</v>
      </c>
      <c r="I1689">
        <v>7</v>
      </c>
      <c r="J1689">
        <v>5048</v>
      </c>
      <c r="K1689" t="s">
        <v>20</v>
      </c>
      <c r="L1689">
        <v>5</v>
      </c>
      <c r="M1689">
        <v>5</v>
      </c>
      <c r="N1689" t="s">
        <v>2883</v>
      </c>
    </row>
    <row r="1690" spans="1:16" x14ac:dyDescent="0.25">
      <c r="A1690" t="s">
        <v>2884</v>
      </c>
      <c r="B1690">
        <v>29.61</v>
      </c>
      <c r="C1690">
        <v>1048.5664999999999</v>
      </c>
      <c r="D1690">
        <v>9</v>
      </c>
      <c r="E1690">
        <v>-1.7</v>
      </c>
      <c r="F1690">
        <v>525.28970000000004</v>
      </c>
      <c r="G1690">
        <v>38.89</v>
      </c>
      <c r="H1690" s="1">
        <v>5370000</v>
      </c>
      <c r="I1690">
        <v>1</v>
      </c>
      <c r="J1690">
        <v>10682</v>
      </c>
      <c r="K1690" t="s">
        <v>84</v>
      </c>
      <c r="L1690">
        <v>2</v>
      </c>
      <c r="M1690">
        <v>2</v>
      </c>
      <c r="N1690" t="s">
        <v>2235</v>
      </c>
    </row>
    <row r="1691" spans="1:16" x14ac:dyDescent="0.25">
      <c r="A1691" t="s">
        <v>2885</v>
      </c>
      <c r="B1691">
        <v>29.6</v>
      </c>
      <c r="C1691">
        <v>1088.5648000000001</v>
      </c>
      <c r="D1691">
        <v>10</v>
      </c>
      <c r="E1691">
        <v>-1.4</v>
      </c>
      <c r="F1691">
        <v>545.28890000000001</v>
      </c>
      <c r="G1691">
        <v>20.38</v>
      </c>
      <c r="H1691" s="1">
        <v>1150000</v>
      </c>
      <c r="I1691">
        <v>7</v>
      </c>
      <c r="J1691">
        <v>4716</v>
      </c>
      <c r="K1691" t="s">
        <v>20</v>
      </c>
      <c r="L1691">
        <v>1</v>
      </c>
      <c r="M1691">
        <v>1</v>
      </c>
      <c r="N1691" t="s">
        <v>365</v>
      </c>
      <c r="O1691" t="s">
        <v>44</v>
      </c>
      <c r="P1691" t="s">
        <v>847</v>
      </c>
    </row>
    <row r="1692" spans="1:16" x14ac:dyDescent="0.25">
      <c r="A1692" t="s">
        <v>2886</v>
      </c>
      <c r="B1692">
        <v>29.59</v>
      </c>
      <c r="C1692">
        <v>1056.6443999999999</v>
      </c>
      <c r="D1692">
        <v>9</v>
      </c>
      <c r="E1692">
        <v>2.2000000000000002</v>
      </c>
      <c r="F1692">
        <v>529.3306</v>
      </c>
      <c r="G1692">
        <v>40.22</v>
      </c>
      <c r="H1692" s="1">
        <v>1470000</v>
      </c>
      <c r="I1692">
        <v>7</v>
      </c>
      <c r="J1692">
        <v>11480</v>
      </c>
      <c r="K1692" t="s">
        <v>20</v>
      </c>
      <c r="L1692">
        <v>1</v>
      </c>
      <c r="M1692">
        <v>1</v>
      </c>
      <c r="N1692" t="s">
        <v>2887</v>
      </c>
    </row>
    <row r="1693" spans="1:16" x14ac:dyDescent="0.25">
      <c r="A1693" t="s">
        <v>2888</v>
      </c>
      <c r="B1693">
        <v>29.57</v>
      </c>
      <c r="C1693">
        <v>1122.6144999999999</v>
      </c>
      <c r="D1693">
        <v>10</v>
      </c>
      <c r="E1693">
        <v>-2.1</v>
      </c>
      <c r="F1693">
        <v>562.3134</v>
      </c>
      <c r="G1693">
        <v>27.78</v>
      </c>
      <c r="H1693" s="1">
        <v>7020000</v>
      </c>
      <c r="I1693">
        <v>10</v>
      </c>
      <c r="J1693">
        <v>7335</v>
      </c>
      <c r="K1693" t="s">
        <v>32</v>
      </c>
      <c r="L1693">
        <v>1</v>
      </c>
      <c r="M1693">
        <v>1</v>
      </c>
      <c r="N1693" t="s">
        <v>96</v>
      </c>
    </row>
    <row r="1694" spans="1:16" x14ac:dyDescent="0.25">
      <c r="A1694" t="s">
        <v>2889</v>
      </c>
      <c r="B1694">
        <v>29.57</v>
      </c>
      <c r="C1694">
        <v>1062.5134</v>
      </c>
      <c r="D1694">
        <v>9</v>
      </c>
      <c r="E1694">
        <v>0.2</v>
      </c>
      <c r="F1694">
        <v>532.26409999999998</v>
      </c>
      <c r="G1694">
        <v>39.020000000000003</v>
      </c>
      <c r="H1694" s="1">
        <v>8390000</v>
      </c>
      <c r="I1694">
        <v>1</v>
      </c>
      <c r="J1694">
        <v>10731</v>
      </c>
      <c r="K1694" t="s">
        <v>84</v>
      </c>
      <c r="L1694">
        <v>3</v>
      </c>
      <c r="M1694">
        <v>3</v>
      </c>
      <c r="N1694" t="s">
        <v>2890</v>
      </c>
    </row>
    <row r="1695" spans="1:16" x14ac:dyDescent="0.25">
      <c r="A1695" t="s">
        <v>2891</v>
      </c>
      <c r="B1695">
        <v>29.57</v>
      </c>
      <c r="C1695">
        <v>1254.7267999999999</v>
      </c>
      <c r="D1695">
        <v>9</v>
      </c>
      <c r="E1695">
        <v>-3.2</v>
      </c>
      <c r="F1695">
        <v>628.36869999999999</v>
      </c>
      <c r="G1695">
        <v>21.48</v>
      </c>
      <c r="H1695" s="1">
        <v>7990000</v>
      </c>
      <c r="I1695">
        <v>8</v>
      </c>
      <c r="J1695">
        <v>5141</v>
      </c>
      <c r="K1695" t="s">
        <v>17</v>
      </c>
      <c r="L1695">
        <v>1</v>
      </c>
      <c r="M1695">
        <v>1</v>
      </c>
      <c r="N1695" t="s">
        <v>2892</v>
      </c>
    </row>
    <row r="1696" spans="1:16" x14ac:dyDescent="0.25">
      <c r="A1696" t="s">
        <v>2893</v>
      </c>
      <c r="B1696">
        <v>29.57</v>
      </c>
      <c r="C1696">
        <v>1049.5505000000001</v>
      </c>
      <c r="D1696">
        <v>9</v>
      </c>
      <c r="E1696">
        <v>0.6</v>
      </c>
      <c r="F1696">
        <v>525.78279999999995</v>
      </c>
      <c r="G1696">
        <v>43.82</v>
      </c>
      <c r="H1696" s="1">
        <v>13500000</v>
      </c>
      <c r="I1696">
        <v>3</v>
      </c>
      <c r="J1696">
        <v>12376</v>
      </c>
      <c r="K1696" t="s">
        <v>73</v>
      </c>
      <c r="L1696">
        <v>2</v>
      </c>
      <c r="M1696">
        <v>2</v>
      </c>
      <c r="N1696" t="s">
        <v>2894</v>
      </c>
    </row>
    <row r="1697" spans="1:16" x14ac:dyDescent="0.25">
      <c r="A1697" t="s">
        <v>2895</v>
      </c>
      <c r="B1697">
        <v>29.56</v>
      </c>
      <c r="C1697">
        <v>1000.5553</v>
      </c>
      <c r="D1697">
        <v>9</v>
      </c>
      <c r="E1697">
        <v>0.3</v>
      </c>
      <c r="F1697">
        <v>501.2851</v>
      </c>
      <c r="G1697">
        <v>41.72</v>
      </c>
      <c r="H1697" s="1">
        <v>44100000</v>
      </c>
      <c r="I1697">
        <v>1</v>
      </c>
      <c r="J1697">
        <v>11698</v>
      </c>
      <c r="K1697" t="s">
        <v>84</v>
      </c>
      <c r="L1697">
        <v>4</v>
      </c>
      <c r="M1697">
        <v>4</v>
      </c>
      <c r="N1697" t="s">
        <v>2896</v>
      </c>
    </row>
    <row r="1698" spans="1:16" x14ac:dyDescent="0.25">
      <c r="A1698" t="s">
        <v>2897</v>
      </c>
      <c r="B1698">
        <v>29.56</v>
      </c>
      <c r="C1698">
        <v>1058.6124</v>
      </c>
      <c r="D1698">
        <v>9</v>
      </c>
      <c r="E1698">
        <v>3</v>
      </c>
      <c r="F1698">
        <v>530.31510000000003</v>
      </c>
      <c r="G1698">
        <v>56.05</v>
      </c>
      <c r="H1698" s="1">
        <v>35200000</v>
      </c>
      <c r="I1698">
        <v>7</v>
      </c>
      <c r="J1698">
        <v>17054</v>
      </c>
      <c r="K1698" t="s">
        <v>20</v>
      </c>
      <c r="L1698">
        <v>5</v>
      </c>
      <c r="M1698">
        <v>5</v>
      </c>
      <c r="N1698" t="s">
        <v>1752</v>
      </c>
    </row>
    <row r="1699" spans="1:16" x14ac:dyDescent="0.25">
      <c r="A1699" t="s">
        <v>2898</v>
      </c>
      <c r="B1699">
        <v>29.56</v>
      </c>
      <c r="C1699">
        <v>1326.5992000000001</v>
      </c>
      <c r="D1699">
        <v>10</v>
      </c>
      <c r="E1699">
        <v>1.4</v>
      </c>
      <c r="F1699">
        <v>443.20760000000001</v>
      </c>
      <c r="G1699">
        <v>51.99</v>
      </c>
      <c r="H1699" s="1">
        <v>300000000</v>
      </c>
      <c r="I1699">
        <v>10</v>
      </c>
      <c r="J1699">
        <v>15969</v>
      </c>
      <c r="K1699" t="s">
        <v>32</v>
      </c>
      <c r="L1699">
        <v>11</v>
      </c>
      <c r="M1699">
        <v>11</v>
      </c>
      <c r="N1699" t="s">
        <v>2899</v>
      </c>
    </row>
    <row r="1700" spans="1:16" x14ac:dyDescent="0.25">
      <c r="A1700" t="s">
        <v>2900</v>
      </c>
      <c r="B1700">
        <v>29.55</v>
      </c>
      <c r="C1700">
        <v>1083.5963999999999</v>
      </c>
      <c r="D1700">
        <v>9</v>
      </c>
      <c r="E1700">
        <v>-1.3</v>
      </c>
      <c r="F1700">
        <v>542.8048</v>
      </c>
      <c r="G1700">
        <v>48.53</v>
      </c>
      <c r="H1700" s="1">
        <v>1040000</v>
      </c>
      <c r="I1700">
        <v>4</v>
      </c>
      <c r="J1700">
        <v>13923</v>
      </c>
      <c r="K1700" t="s">
        <v>26</v>
      </c>
      <c r="L1700">
        <v>1</v>
      </c>
      <c r="M1700">
        <v>1</v>
      </c>
      <c r="N1700" t="s">
        <v>2901</v>
      </c>
    </row>
    <row r="1701" spans="1:16" x14ac:dyDescent="0.25">
      <c r="A1701" t="s">
        <v>2902</v>
      </c>
      <c r="B1701">
        <v>29.55</v>
      </c>
      <c r="C1701">
        <v>1226.576</v>
      </c>
      <c r="D1701">
        <v>9</v>
      </c>
      <c r="E1701">
        <v>1.5</v>
      </c>
      <c r="F1701">
        <v>614.2962</v>
      </c>
      <c r="G1701">
        <v>73.95</v>
      </c>
      <c r="H1701" s="1">
        <v>10100000</v>
      </c>
      <c r="I1701">
        <v>6</v>
      </c>
      <c r="J1701">
        <v>23091</v>
      </c>
      <c r="K1701" t="s">
        <v>142</v>
      </c>
      <c r="L1701">
        <v>3</v>
      </c>
      <c r="M1701">
        <v>3</v>
      </c>
      <c r="N1701" t="s">
        <v>2903</v>
      </c>
    </row>
    <row r="1702" spans="1:16" x14ac:dyDescent="0.25">
      <c r="A1702" t="s">
        <v>2904</v>
      </c>
      <c r="B1702">
        <v>29.53</v>
      </c>
      <c r="C1702">
        <v>1026.5458000000001</v>
      </c>
      <c r="D1702">
        <v>9</v>
      </c>
      <c r="E1702">
        <v>1.2</v>
      </c>
      <c r="F1702">
        <v>514.2808</v>
      </c>
      <c r="G1702">
        <v>29.01</v>
      </c>
      <c r="H1702" s="1">
        <v>9060000</v>
      </c>
      <c r="I1702">
        <v>8</v>
      </c>
      <c r="J1702">
        <v>7753</v>
      </c>
      <c r="K1702" t="s">
        <v>17</v>
      </c>
      <c r="L1702">
        <v>2</v>
      </c>
      <c r="M1702">
        <v>2</v>
      </c>
      <c r="N1702" t="s">
        <v>1728</v>
      </c>
    </row>
    <row r="1703" spans="1:16" x14ac:dyDescent="0.25">
      <c r="A1703" t="s">
        <v>2905</v>
      </c>
      <c r="B1703">
        <v>29.52</v>
      </c>
      <c r="C1703">
        <v>1031.4922999999999</v>
      </c>
      <c r="D1703">
        <v>9</v>
      </c>
      <c r="E1703">
        <v>3.1</v>
      </c>
      <c r="F1703">
        <v>516.755</v>
      </c>
      <c r="G1703">
        <v>33.18</v>
      </c>
      <c r="H1703" s="1">
        <v>719000</v>
      </c>
      <c r="I1703">
        <v>9</v>
      </c>
      <c r="J1703">
        <v>9215</v>
      </c>
      <c r="K1703" t="s">
        <v>23</v>
      </c>
      <c r="L1703">
        <v>1</v>
      </c>
      <c r="M1703">
        <v>1</v>
      </c>
      <c r="N1703" t="s">
        <v>2906</v>
      </c>
    </row>
    <row r="1704" spans="1:16" x14ac:dyDescent="0.25">
      <c r="A1704" t="s">
        <v>2907</v>
      </c>
      <c r="B1704">
        <v>29.52</v>
      </c>
      <c r="C1704">
        <v>1087.5522000000001</v>
      </c>
      <c r="D1704">
        <v>9</v>
      </c>
      <c r="E1704">
        <v>-2.2000000000000002</v>
      </c>
      <c r="F1704">
        <v>544.78219999999999</v>
      </c>
      <c r="G1704">
        <v>20.49</v>
      </c>
      <c r="H1704" s="1">
        <v>4280000</v>
      </c>
      <c r="I1704">
        <v>6</v>
      </c>
      <c r="J1704">
        <v>4769</v>
      </c>
      <c r="K1704" t="s">
        <v>142</v>
      </c>
      <c r="L1704">
        <v>1</v>
      </c>
      <c r="M1704">
        <v>1</v>
      </c>
      <c r="N1704" t="s">
        <v>69</v>
      </c>
    </row>
    <row r="1705" spans="1:16" x14ac:dyDescent="0.25">
      <c r="A1705" t="s">
        <v>2908</v>
      </c>
      <c r="B1705">
        <v>29.52</v>
      </c>
      <c r="C1705">
        <v>1126.4679000000001</v>
      </c>
      <c r="D1705">
        <v>9</v>
      </c>
      <c r="E1705">
        <v>-1.4</v>
      </c>
      <c r="F1705">
        <v>564.24040000000002</v>
      </c>
      <c r="G1705">
        <v>30.42</v>
      </c>
      <c r="H1705" s="1">
        <v>2430000</v>
      </c>
      <c r="I1705">
        <v>6</v>
      </c>
      <c r="J1705">
        <v>7916</v>
      </c>
      <c r="K1705" t="s">
        <v>142</v>
      </c>
      <c r="L1705">
        <v>1</v>
      </c>
      <c r="M1705">
        <v>1</v>
      </c>
      <c r="N1705" t="s">
        <v>2909</v>
      </c>
    </row>
    <row r="1706" spans="1:16" x14ac:dyDescent="0.25">
      <c r="A1706" t="s">
        <v>2910</v>
      </c>
      <c r="B1706">
        <v>29.52</v>
      </c>
      <c r="C1706">
        <v>1118.5907</v>
      </c>
      <c r="D1706">
        <v>9</v>
      </c>
      <c r="E1706">
        <v>-0.3</v>
      </c>
      <c r="F1706">
        <v>560.30240000000003</v>
      </c>
      <c r="G1706">
        <v>32.85</v>
      </c>
      <c r="H1706" s="1">
        <v>8150000</v>
      </c>
      <c r="I1706">
        <v>5</v>
      </c>
      <c r="J1706">
        <v>8341</v>
      </c>
      <c r="K1706" t="s">
        <v>47</v>
      </c>
      <c r="L1706">
        <v>2</v>
      </c>
      <c r="M1706">
        <v>2</v>
      </c>
      <c r="N1706" t="s">
        <v>2911</v>
      </c>
      <c r="O1706" t="s">
        <v>44</v>
      </c>
      <c r="P1706" t="s">
        <v>594</v>
      </c>
    </row>
    <row r="1707" spans="1:16" x14ac:dyDescent="0.25">
      <c r="A1707" t="s">
        <v>2912</v>
      </c>
      <c r="B1707">
        <v>29.51</v>
      </c>
      <c r="C1707">
        <v>1046.5542</v>
      </c>
      <c r="D1707">
        <v>9</v>
      </c>
      <c r="E1707">
        <v>-2.9</v>
      </c>
      <c r="F1707">
        <v>524.28279999999995</v>
      </c>
      <c r="G1707">
        <v>23.6</v>
      </c>
      <c r="H1707" s="1">
        <v>262000</v>
      </c>
      <c r="I1707">
        <v>7</v>
      </c>
      <c r="J1707">
        <v>5830</v>
      </c>
      <c r="K1707" t="s">
        <v>20</v>
      </c>
      <c r="L1707">
        <v>1</v>
      </c>
      <c r="M1707">
        <v>1</v>
      </c>
      <c r="N1707" t="s">
        <v>2881</v>
      </c>
    </row>
    <row r="1708" spans="1:16" x14ac:dyDescent="0.25">
      <c r="A1708" t="s">
        <v>2913</v>
      </c>
      <c r="B1708">
        <v>29.51</v>
      </c>
      <c r="C1708">
        <v>1038.6660999999999</v>
      </c>
      <c r="D1708">
        <v>9</v>
      </c>
      <c r="E1708">
        <v>-1.7</v>
      </c>
      <c r="F1708">
        <v>520.33950000000004</v>
      </c>
      <c r="G1708">
        <v>21.72</v>
      </c>
      <c r="H1708" s="1">
        <v>27100000</v>
      </c>
      <c r="I1708">
        <v>7</v>
      </c>
      <c r="J1708">
        <v>5169</v>
      </c>
      <c r="K1708" t="s">
        <v>20</v>
      </c>
      <c r="L1708">
        <v>1</v>
      </c>
      <c r="M1708">
        <v>1</v>
      </c>
      <c r="N1708" t="s">
        <v>2914</v>
      </c>
    </row>
    <row r="1709" spans="1:16" x14ac:dyDescent="0.25">
      <c r="A1709" t="s">
        <v>2915</v>
      </c>
      <c r="B1709">
        <v>29.5</v>
      </c>
      <c r="C1709">
        <v>933.57590000000005</v>
      </c>
      <c r="D1709">
        <v>9</v>
      </c>
      <c r="E1709">
        <v>-1.3</v>
      </c>
      <c r="F1709">
        <v>467.7946</v>
      </c>
      <c r="G1709">
        <v>20.32</v>
      </c>
      <c r="H1709" s="1">
        <v>821000</v>
      </c>
      <c r="I1709">
        <v>6</v>
      </c>
      <c r="J1709">
        <v>4706</v>
      </c>
      <c r="K1709" t="s">
        <v>142</v>
      </c>
      <c r="L1709">
        <v>1</v>
      </c>
      <c r="M1709">
        <v>1</v>
      </c>
      <c r="N1709" t="s">
        <v>287</v>
      </c>
    </row>
    <row r="1710" spans="1:16" x14ac:dyDescent="0.25">
      <c r="A1710" t="s">
        <v>2916</v>
      </c>
      <c r="B1710">
        <v>29.5</v>
      </c>
      <c r="C1710">
        <v>997.63959999999997</v>
      </c>
      <c r="D1710">
        <v>9</v>
      </c>
      <c r="E1710">
        <v>0.1</v>
      </c>
      <c r="F1710">
        <v>499.82709999999997</v>
      </c>
      <c r="G1710">
        <v>34.409999999999997</v>
      </c>
      <c r="H1710" s="1">
        <v>47100000</v>
      </c>
      <c r="I1710">
        <v>3</v>
      </c>
      <c r="J1710">
        <v>9044</v>
      </c>
      <c r="K1710" t="s">
        <v>73</v>
      </c>
      <c r="L1710">
        <v>4</v>
      </c>
      <c r="M1710">
        <v>4</v>
      </c>
      <c r="N1710" t="s">
        <v>2917</v>
      </c>
    </row>
    <row r="1711" spans="1:16" x14ac:dyDescent="0.25">
      <c r="A1711" t="s">
        <v>2918</v>
      </c>
      <c r="B1711">
        <v>29.5</v>
      </c>
      <c r="C1711">
        <v>1078.5518999999999</v>
      </c>
      <c r="D1711">
        <v>10</v>
      </c>
      <c r="E1711">
        <v>-1.3</v>
      </c>
      <c r="F1711">
        <v>540.28250000000003</v>
      </c>
      <c r="G1711">
        <v>22.14</v>
      </c>
      <c r="H1711" s="1">
        <v>1420000</v>
      </c>
      <c r="I1711">
        <v>7</v>
      </c>
      <c r="J1711">
        <v>5311</v>
      </c>
      <c r="K1711" t="s">
        <v>20</v>
      </c>
      <c r="L1711">
        <v>1</v>
      </c>
      <c r="M1711">
        <v>1</v>
      </c>
      <c r="N1711" t="s">
        <v>2919</v>
      </c>
    </row>
    <row r="1712" spans="1:16" x14ac:dyDescent="0.25">
      <c r="A1712" t="s">
        <v>2920</v>
      </c>
      <c r="B1712">
        <v>29.5</v>
      </c>
      <c r="C1712">
        <v>1084.5301999999999</v>
      </c>
      <c r="D1712">
        <v>9</v>
      </c>
      <c r="E1712">
        <v>0.2</v>
      </c>
      <c r="F1712">
        <v>543.27250000000004</v>
      </c>
      <c r="G1712">
        <v>36.74</v>
      </c>
      <c r="H1712" s="1">
        <v>3740000</v>
      </c>
      <c r="I1712">
        <v>2</v>
      </c>
      <c r="J1712">
        <v>10410</v>
      </c>
      <c r="K1712" t="s">
        <v>29</v>
      </c>
      <c r="L1712">
        <v>2</v>
      </c>
      <c r="M1712">
        <v>2</v>
      </c>
      <c r="N1712" t="s">
        <v>2921</v>
      </c>
    </row>
    <row r="1713" spans="1:16" x14ac:dyDescent="0.25">
      <c r="A1713" t="s">
        <v>2922</v>
      </c>
      <c r="B1713">
        <v>29.5</v>
      </c>
      <c r="C1713">
        <v>1087.5808</v>
      </c>
      <c r="D1713">
        <v>9</v>
      </c>
      <c r="E1713">
        <v>0.3</v>
      </c>
      <c r="F1713">
        <v>544.79790000000003</v>
      </c>
      <c r="G1713">
        <v>35.4</v>
      </c>
      <c r="H1713" s="1">
        <v>10000000</v>
      </c>
      <c r="I1713">
        <v>3</v>
      </c>
      <c r="J1713">
        <v>9392</v>
      </c>
      <c r="K1713" t="s">
        <v>73</v>
      </c>
      <c r="L1713">
        <v>1</v>
      </c>
      <c r="M1713">
        <v>1</v>
      </c>
      <c r="N1713" t="s">
        <v>2923</v>
      </c>
    </row>
    <row r="1714" spans="1:16" x14ac:dyDescent="0.25">
      <c r="A1714" t="s">
        <v>2924</v>
      </c>
      <c r="B1714">
        <v>29.5</v>
      </c>
      <c r="C1714">
        <v>1231.6559999999999</v>
      </c>
      <c r="D1714">
        <v>10</v>
      </c>
      <c r="E1714">
        <v>2.2999999999999998</v>
      </c>
      <c r="F1714">
        <v>616.83669999999995</v>
      </c>
      <c r="G1714">
        <v>32.68</v>
      </c>
      <c r="H1714" s="1">
        <v>14600000</v>
      </c>
      <c r="I1714">
        <v>2</v>
      </c>
      <c r="J1714">
        <v>8957</v>
      </c>
      <c r="K1714" t="s">
        <v>29</v>
      </c>
      <c r="L1714">
        <v>3</v>
      </c>
      <c r="M1714">
        <v>3</v>
      </c>
      <c r="N1714" t="s">
        <v>600</v>
      </c>
      <c r="O1714" t="s">
        <v>1666</v>
      </c>
      <c r="P1714" t="s">
        <v>2925</v>
      </c>
    </row>
    <row r="1715" spans="1:16" x14ac:dyDescent="0.25">
      <c r="A1715" t="s">
        <v>2926</v>
      </c>
      <c r="B1715">
        <v>29.49</v>
      </c>
      <c r="C1715">
        <v>1126.6821</v>
      </c>
      <c r="D1715">
        <v>9</v>
      </c>
      <c r="E1715">
        <v>0.4</v>
      </c>
      <c r="F1715">
        <v>564.34860000000003</v>
      </c>
      <c r="G1715">
        <v>30.83</v>
      </c>
      <c r="H1715" s="1">
        <v>49100000</v>
      </c>
      <c r="I1715">
        <v>3</v>
      </c>
      <c r="J1715">
        <v>7789</v>
      </c>
      <c r="K1715" t="s">
        <v>73</v>
      </c>
      <c r="L1715">
        <v>3</v>
      </c>
      <c r="M1715">
        <v>3</v>
      </c>
      <c r="N1715" t="s">
        <v>2927</v>
      </c>
    </row>
    <row r="1716" spans="1:16" x14ac:dyDescent="0.25">
      <c r="A1716" t="s">
        <v>2928</v>
      </c>
      <c r="B1716">
        <v>29.49</v>
      </c>
      <c r="C1716">
        <v>896.55550000000005</v>
      </c>
      <c r="D1716">
        <v>8</v>
      </c>
      <c r="E1716">
        <v>-0.7</v>
      </c>
      <c r="F1716">
        <v>449.28469999999999</v>
      </c>
      <c r="G1716">
        <v>29.39</v>
      </c>
      <c r="H1716" s="1">
        <v>1870000000</v>
      </c>
      <c r="I1716">
        <v>2</v>
      </c>
      <c r="J1716">
        <v>7794</v>
      </c>
      <c r="K1716" t="s">
        <v>29</v>
      </c>
      <c r="L1716">
        <v>26</v>
      </c>
      <c r="M1716">
        <v>26</v>
      </c>
      <c r="N1716" t="s">
        <v>1333</v>
      </c>
    </row>
    <row r="1717" spans="1:16" x14ac:dyDescent="0.25">
      <c r="A1717" t="s">
        <v>2929</v>
      </c>
      <c r="B1717">
        <v>29.49</v>
      </c>
      <c r="C1717">
        <v>918.49570000000006</v>
      </c>
      <c r="D1717">
        <v>9</v>
      </c>
      <c r="E1717">
        <v>-0.4</v>
      </c>
      <c r="F1717">
        <v>460.25490000000002</v>
      </c>
      <c r="G1717">
        <v>36.049999999999997</v>
      </c>
      <c r="H1717" s="1">
        <v>6980000</v>
      </c>
      <c r="I1717">
        <v>5</v>
      </c>
      <c r="J1717">
        <v>9425</v>
      </c>
      <c r="K1717" t="s">
        <v>47</v>
      </c>
      <c r="L1717">
        <v>2</v>
      </c>
      <c r="M1717">
        <v>2</v>
      </c>
      <c r="N1717" t="s">
        <v>1597</v>
      </c>
      <c r="O1717" t="s">
        <v>44</v>
      </c>
      <c r="P1717" t="s">
        <v>338</v>
      </c>
    </row>
    <row r="1718" spans="1:16" x14ac:dyDescent="0.25">
      <c r="A1718" t="s">
        <v>2930</v>
      </c>
      <c r="B1718">
        <v>29.49</v>
      </c>
      <c r="C1718">
        <v>1079.5724</v>
      </c>
      <c r="D1718">
        <v>9</v>
      </c>
      <c r="E1718">
        <v>2.4</v>
      </c>
      <c r="F1718">
        <v>540.79470000000003</v>
      </c>
      <c r="G1718">
        <v>21.44</v>
      </c>
      <c r="H1718" s="1">
        <v>473000</v>
      </c>
      <c r="I1718">
        <v>6</v>
      </c>
      <c r="J1718">
        <v>5097</v>
      </c>
      <c r="K1718" t="s">
        <v>142</v>
      </c>
      <c r="L1718">
        <v>1</v>
      </c>
      <c r="M1718">
        <v>1</v>
      </c>
      <c r="N1718" t="s">
        <v>2931</v>
      </c>
    </row>
    <row r="1719" spans="1:16" x14ac:dyDescent="0.25">
      <c r="A1719" t="s">
        <v>2932</v>
      </c>
      <c r="B1719">
        <v>29.48</v>
      </c>
      <c r="C1719">
        <v>1152.6556</v>
      </c>
      <c r="D1719">
        <v>9</v>
      </c>
      <c r="E1719">
        <v>1.3</v>
      </c>
      <c r="F1719">
        <v>385.22629999999998</v>
      </c>
      <c r="G1719">
        <v>38.08</v>
      </c>
      <c r="H1719" s="1">
        <v>12400000</v>
      </c>
      <c r="I1719">
        <v>6</v>
      </c>
      <c r="J1719">
        <v>10519</v>
      </c>
      <c r="K1719" t="s">
        <v>142</v>
      </c>
      <c r="L1719">
        <v>5</v>
      </c>
      <c r="M1719">
        <v>5</v>
      </c>
      <c r="N1719" t="s">
        <v>2933</v>
      </c>
    </row>
    <row r="1720" spans="1:16" x14ac:dyDescent="0.25">
      <c r="A1720" t="s">
        <v>2934</v>
      </c>
      <c r="B1720">
        <v>29.46</v>
      </c>
      <c r="C1720">
        <v>1059.6077</v>
      </c>
      <c r="D1720">
        <v>9</v>
      </c>
      <c r="E1720">
        <v>0.9</v>
      </c>
      <c r="F1720">
        <v>530.8116</v>
      </c>
      <c r="G1720">
        <v>55.24</v>
      </c>
      <c r="H1720" s="1">
        <v>3460000</v>
      </c>
      <c r="I1720">
        <v>6</v>
      </c>
      <c r="J1720">
        <v>16515</v>
      </c>
      <c r="K1720" t="s">
        <v>142</v>
      </c>
      <c r="L1720">
        <v>1</v>
      </c>
      <c r="M1720">
        <v>1</v>
      </c>
      <c r="N1720" t="s">
        <v>2935</v>
      </c>
    </row>
    <row r="1721" spans="1:16" x14ac:dyDescent="0.25">
      <c r="A1721" t="s">
        <v>2936</v>
      </c>
      <c r="B1721">
        <v>29.46</v>
      </c>
      <c r="C1721">
        <v>1174.6821</v>
      </c>
      <c r="D1721">
        <v>9</v>
      </c>
      <c r="E1721">
        <v>-1.9</v>
      </c>
      <c r="F1721">
        <v>588.34720000000004</v>
      </c>
      <c r="G1721">
        <v>20.309999999999999</v>
      </c>
      <c r="H1721" s="1">
        <v>6470000</v>
      </c>
      <c r="I1721">
        <v>6</v>
      </c>
      <c r="J1721">
        <v>4703</v>
      </c>
      <c r="K1721" t="s">
        <v>142</v>
      </c>
      <c r="L1721">
        <v>2</v>
      </c>
      <c r="M1721">
        <v>2</v>
      </c>
      <c r="N1721" t="s">
        <v>429</v>
      </c>
    </row>
    <row r="1722" spans="1:16" x14ac:dyDescent="0.25">
      <c r="A1722" t="s">
        <v>2937</v>
      </c>
      <c r="B1722">
        <v>29.46</v>
      </c>
      <c r="C1722">
        <v>1262.5719999999999</v>
      </c>
      <c r="D1722">
        <v>9</v>
      </c>
      <c r="E1722">
        <v>0.2</v>
      </c>
      <c r="F1722">
        <v>632.29340000000002</v>
      </c>
      <c r="G1722">
        <v>50.15</v>
      </c>
      <c r="H1722" s="1">
        <v>4370000</v>
      </c>
      <c r="I1722">
        <v>3</v>
      </c>
      <c r="J1722">
        <v>14603</v>
      </c>
      <c r="K1722" t="s">
        <v>73</v>
      </c>
      <c r="L1722">
        <v>2</v>
      </c>
      <c r="M1722">
        <v>2</v>
      </c>
      <c r="N1722" t="s">
        <v>2938</v>
      </c>
    </row>
    <row r="1723" spans="1:16" x14ac:dyDescent="0.25">
      <c r="A1723" t="s">
        <v>2939</v>
      </c>
      <c r="B1723">
        <v>29.45</v>
      </c>
      <c r="C1723">
        <v>1117.6536000000001</v>
      </c>
      <c r="D1723">
        <v>9</v>
      </c>
      <c r="E1723">
        <v>-0.8</v>
      </c>
      <c r="F1723">
        <v>559.83360000000005</v>
      </c>
      <c r="G1723">
        <v>67.63</v>
      </c>
      <c r="H1723" s="1">
        <v>35700000</v>
      </c>
      <c r="I1723">
        <v>5</v>
      </c>
      <c r="J1723">
        <v>20426</v>
      </c>
      <c r="K1723" t="s">
        <v>47</v>
      </c>
      <c r="L1723">
        <v>6</v>
      </c>
      <c r="M1723">
        <v>6</v>
      </c>
      <c r="N1723" t="s">
        <v>2940</v>
      </c>
    </row>
    <row r="1724" spans="1:16" x14ac:dyDescent="0.25">
      <c r="A1724" t="s">
        <v>2941</v>
      </c>
      <c r="B1724">
        <v>29.44</v>
      </c>
      <c r="C1724">
        <v>1003.4974</v>
      </c>
      <c r="D1724">
        <v>9</v>
      </c>
      <c r="E1724">
        <v>-0.4</v>
      </c>
      <c r="F1724">
        <v>502.75580000000002</v>
      </c>
      <c r="G1724">
        <v>38.35</v>
      </c>
      <c r="H1724" s="1">
        <v>3760000</v>
      </c>
      <c r="I1724">
        <v>1</v>
      </c>
      <c r="J1724">
        <v>10488</v>
      </c>
      <c r="K1724" t="s">
        <v>84</v>
      </c>
      <c r="L1724">
        <v>1</v>
      </c>
      <c r="M1724">
        <v>1</v>
      </c>
      <c r="N1724" t="s">
        <v>1107</v>
      </c>
    </row>
    <row r="1725" spans="1:16" x14ac:dyDescent="0.25">
      <c r="A1725" t="s">
        <v>2942</v>
      </c>
      <c r="B1725">
        <v>29.43</v>
      </c>
      <c r="C1725">
        <v>1042.6611</v>
      </c>
      <c r="D1725">
        <v>9</v>
      </c>
      <c r="E1725">
        <v>0.2</v>
      </c>
      <c r="F1725">
        <v>522.33799999999997</v>
      </c>
      <c r="G1725">
        <v>22.08</v>
      </c>
      <c r="H1725" s="1">
        <v>68800000</v>
      </c>
      <c r="I1725">
        <v>8</v>
      </c>
      <c r="J1725">
        <v>5355</v>
      </c>
      <c r="K1725" t="s">
        <v>17</v>
      </c>
      <c r="L1725">
        <v>2</v>
      </c>
      <c r="M1725">
        <v>2</v>
      </c>
      <c r="N1725" t="s">
        <v>2943</v>
      </c>
    </row>
    <row r="1726" spans="1:16" x14ac:dyDescent="0.25">
      <c r="A1726" t="s">
        <v>2944</v>
      </c>
      <c r="B1726">
        <v>29.43</v>
      </c>
      <c r="C1726">
        <v>1032.5853999999999</v>
      </c>
      <c r="D1726">
        <v>9</v>
      </c>
      <c r="E1726">
        <v>0.7</v>
      </c>
      <c r="F1726">
        <v>517.30039999999997</v>
      </c>
      <c r="G1726">
        <v>67.52</v>
      </c>
      <c r="H1726" s="1">
        <v>8200000</v>
      </c>
      <c r="I1726">
        <v>1</v>
      </c>
      <c r="J1726">
        <v>20579</v>
      </c>
      <c r="K1726" t="s">
        <v>84</v>
      </c>
      <c r="L1726">
        <v>1</v>
      </c>
      <c r="M1726">
        <v>1</v>
      </c>
      <c r="N1726" t="s">
        <v>505</v>
      </c>
    </row>
    <row r="1727" spans="1:16" x14ac:dyDescent="0.25">
      <c r="A1727" t="s">
        <v>2945</v>
      </c>
      <c r="B1727">
        <v>29.43</v>
      </c>
      <c r="C1727">
        <v>1052.5291</v>
      </c>
      <c r="D1727">
        <v>9</v>
      </c>
      <c r="E1727">
        <v>1.5</v>
      </c>
      <c r="F1727">
        <v>527.27260000000001</v>
      </c>
      <c r="G1727">
        <v>27.5</v>
      </c>
      <c r="H1727" s="1">
        <v>1470000</v>
      </c>
      <c r="I1727">
        <v>8</v>
      </c>
      <c r="J1727">
        <v>7244</v>
      </c>
      <c r="K1727" t="s">
        <v>17</v>
      </c>
      <c r="L1727">
        <v>1</v>
      </c>
      <c r="M1727">
        <v>1</v>
      </c>
      <c r="N1727" t="s">
        <v>130</v>
      </c>
    </row>
    <row r="1728" spans="1:16" x14ac:dyDescent="0.25">
      <c r="A1728" t="s">
        <v>2946</v>
      </c>
      <c r="B1728">
        <v>29.43</v>
      </c>
      <c r="C1728">
        <v>1139.6226999999999</v>
      </c>
      <c r="D1728">
        <v>9</v>
      </c>
      <c r="E1728">
        <v>-0.2</v>
      </c>
      <c r="F1728">
        <v>570.81849999999997</v>
      </c>
      <c r="G1728">
        <v>64.19</v>
      </c>
      <c r="H1728" s="1">
        <v>2520000</v>
      </c>
      <c r="I1728">
        <v>1</v>
      </c>
      <c r="J1728">
        <v>19433</v>
      </c>
      <c r="K1728" t="s">
        <v>84</v>
      </c>
      <c r="L1728">
        <v>1</v>
      </c>
      <c r="M1728">
        <v>1</v>
      </c>
      <c r="N1728" t="s">
        <v>2947</v>
      </c>
    </row>
    <row r="1729" spans="1:14" x14ac:dyDescent="0.25">
      <c r="A1729" t="s">
        <v>2948</v>
      </c>
      <c r="B1729">
        <v>29.42</v>
      </c>
      <c r="C1729">
        <v>1282.6921</v>
      </c>
      <c r="D1729">
        <v>11</v>
      </c>
      <c r="E1729">
        <v>-1.4</v>
      </c>
      <c r="F1729">
        <v>642.35239999999999</v>
      </c>
      <c r="G1729">
        <v>27.14</v>
      </c>
      <c r="H1729" s="1">
        <v>376000</v>
      </c>
      <c r="I1729">
        <v>10</v>
      </c>
      <c r="J1729">
        <v>7107</v>
      </c>
      <c r="K1729" t="s">
        <v>32</v>
      </c>
      <c r="L1729">
        <v>1</v>
      </c>
      <c r="M1729">
        <v>1</v>
      </c>
      <c r="N1729" t="s">
        <v>2949</v>
      </c>
    </row>
    <row r="1730" spans="1:14" x14ac:dyDescent="0.25">
      <c r="A1730" t="s">
        <v>2950</v>
      </c>
      <c r="B1730">
        <v>29.42</v>
      </c>
      <c r="C1730">
        <v>1243.5662</v>
      </c>
      <c r="D1730">
        <v>9</v>
      </c>
      <c r="E1730">
        <v>-1.9</v>
      </c>
      <c r="F1730">
        <v>622.78920000000005</v>
      </c>
      <c r="G1730">
        <v>54.42</v>
      </c>
      <c r="H1730" s="1">
        <v>6170000</v>
      </c>
      <c r="I1730">
        <v>7</v>
      </c>
      <c r="J1730">
        <v>16472</v>
      </c>
      <c r="K1730" t="s">
        <v>20</v>
      </c>
      <c r="L1730">
        <v>1</v>
      </c>
      <c r="M1730">
        <v>1</v>
      </c>
      <c r="N1730" t="s">
        <v>2951</v>
      </c>
    </row>
    <row r="1731" spans="1:14" x14ac:dyDescent="0.25">
      <c r="A1731" t="s">
        <v>2952</v>
      </c>
      <c r="B1731">
        <v>29.41</v>
      </c>
      <c r="C1731">
        <v>1091.6451</v>
      </c>
      <c r="D1731">
        <v>9</v>
      </c>
      <c r="E1731">
        <v>0.6</v>
      </c>
      <c r="F1731">
        <v>546.83019999999999</v>
      </c>
      <c r="G1731">
        <v>40.56</v>
      </c>
      <c r="H1731" s="1">
        <v>21500000</v>
      </c>
      <c r="I1731">
        <v>5</v>
      </c>
      <c r="J1731">
        <v>10985</v>
      </c>
      <c r="K1731" t="s">
        <v>47</v>
      </c>
      <c r="L1731">
        <v>2</v>
      </c>
      <c r="M1731">
        <v>2</v>
      </c>
      <c r="N1731" t="s">
        <v>2953</v>
      </c>
    </row>
    <row r="1732" spans="1:14" x14ac:dyDescent="0.25">
      <c r="A1732" t="s">
        <v>2954</v>
      </c>
      <c r="B1732">
        <v>29.41</v>
      </c>
      <c r="C1732">
        <v>1083.6764000000001</v>
      </c>
      <c r="D1732">
        <v>9</v>
      </c>
      <c r="E1732">
        <v>-1</v>
      </c>
      <c r="F1732">
        <v>542.84490000000005</v>
      </c>
      <c r="G1732">
        <v>44.02</v>
      </c>
      <c r="H1732" s="1">
        <v>3430000</v>
      </c>
      <c r="I1732">
        <v>5</v>
      </c>
      <c r="J1732">
        <v>12174</v>
      </c>
      <c r="K1732" t="s">
        <v>47</v>
      </c>
      <c r="L1732">
        <v>1</v>
      </c>
      <c r="M1732">
        <v>1</v>
      </c>
      <c r="N1732" t="s">
        <v>2955</v>
      </c>
    </row>
    <row r="1733" spans="1:14" x14ac:dyDescent="0.25">
      <c r="A1733" t="s">
        <v>2956</v>
      </c>
      <c r="B1733">
        <v>29.4</v>
      </c>
      <c r="C1733">
        <v>1199.6927000000001</v>
      </c>
      <c r="D1733">
        <v>9</v>
      </c>
      <c r="E1733">
        <v>0</v>
      </c>
      <c r="F1733">
        <v>600.85360000000003</v>
      </c>
      <c r="G1733">
        <v>37.86</v>
      </c>
      <c r="H1733" s="1">
        <v>13500000</v>
      </c>
      <c r="I1733">
        <v>5</v>
      </c>
      <c r="J1733">
        <v>10046</v>
      </c>
      <c r="K1733" t="s">
        <v>47</v>
      </c>
      <c r="L1733">
        <v>8</v>
      </c>
      <c r="M1733">
        <v>8</v>
      </c>
      <c r="N1733" t="s">
        <v>2957</v>
      </c>
    </row>
    <row r="1734" spans="1:14" x14ac:dyDescent="0.25">
      <c r="A1734" t="s">
        <v>2958</v>
      </c>
      <c r="B1734">
        <v>29.4</v>
      </c>
      <c r="C1734">
        <v>1350.7144000000001</v>
      </c>
      <c r="D1734">
        <v>11</v>
      </c>
      <c r="E1734">
        <v>-0.3</v>
      </c>
      <c r="F1734">
        <v>676.36429999999996</v>
      </c>
      <c r="G1734">
        <v>35.49</v>
      </c>
      <c r="H1734" s="1">
        <v>17600000</v>
      </c>
      <c r="I1734">
        <v>1</v>
      </c>
      <c r="J1734">
        <v>9457</v>
      </c>
      <c r="K1734" t="s">
        <v>84</v>
      </c>
      <c r="L1734">
        <v>5</v>
      </c>
      <c r="M1734">
        <v>5</v>
      </c>
      <c r="N1734" t="s">
        <v>2959</v>
      </c>
    </row>
    <row r="1735" spans="1:14" x14ac:dyDescent="0.25">
      <c r="A1735" t="s">
        <v>2960</v>
      </c>
      <c r="B1735">
        <v>29.4</v>
      </c>
      <c r="C1735">
        <v>986.60119999999995</v>
      </c>
      <c r="D1735">
        <v>9</v>
      </c>
      <c r="E1735">
        <v>1</v>
      </c>
      <c r="F1735">
        <v>494.30829999999997</v>
      </c>
      <c r="G1735">
        <v>62.91</v>
      </c>
      <c r="H1735" s="1">
        <v>41900000</v>
      </c>
      <c r="I1735">
        <v>9</v>
      </c>
      <c r="J1735">
        <v>19747</v>
      </c>
      <c r="K1735" t="s">
        <v>23</v>
      </c>
      <c r="L1735">
        <v>3</v>
      </c>
      <c r="M1735">
        <v>3</v>
      </c>
      <c r="N1735" t="s">
        <v>1498</v>
      </c>
    </row>
    <row r="1736" spans="1:14" x14ac:dyDescent="0.25">
      <c r="A1736" t="s">
        <v>2961</v>
      </c>
      <c r="B1736">
        <v>29.4</v>
      </c>
      <c r="C1736">
        <v>1083.6188999999999</v>
      </c>
      <c r="D1736">
        <v>9</v>
      </c>
      <c r="E1736">
        <v>-0.7</v>
      </c>
      <c r="F1736">
        <v>542.81629999999996</v>
      </c>
      <c r="G1736">
        <v>28.5</v>
      </c>
      <c r="H1736" s="1">
        <v>1560000</v>
      </c>
      <c r="I1736">
        <v>1</v>
      </c>
      <c r="J1736">
        <v>6996</v>
      </c>
      <c r="K1736" t="s">
        <v>84</v>
      </c>
      <c r="L1736">
        <v>1</v>
      </c>
      <c r="M1736">
        <v>1</v>
      </c>
      <c r="N1736" t="s">
        <v>2962</v>
      </c>
    </row>
    <row r="1737" spans="1:14" x14ac:dyDescent="0.25">
      <c r="A1737" t="s">
        <v>2963</v>
      </c>
      <c r="B1737">
        <v>29.39</v>
      </c>
      <c r="C1737">
        <v>956.56539999999995</v>
      </c>
      <c r="D1737">
        <v>9</v>
      </c>
      <c r="E1737">
        <v>-1.6</v>
      </c>
      <c r="F1737">
        <v>479.28919999999999</v>
      </c>
      <c r="G1737">
        <v>22.84</v>
      </c>
      <c r="H1737" s="1">
        <v>1770000</v>
      </c>
      <c r="I1737">
        <v>7</v>
      </c>
      <c r="J1737">
        <v>5560</v>
      </c>
      <c r="K1737" t="s">
        <v>20</v>
      </c>
      <c r="L1737">
        <v>1</v>
      </c>
      <c r="M1737">
        <v>1</v>
      </c>
      <c r="N1737" t="s">
        <v>2843</v>
      </c>
    </row>
    <row r="1738" spans="1:14" x14ac:dyDescent="0.25">
      <c r="A1738" t="s">
        <v>2964</v>
      </c>
      <c r="B1738">
        <v>29.38</v>
      </c>
      <c r="C1738">
        <v>1073.5293999999999</v>
      </c>
      <c r="D1738">
        <v>9</v>
      </c>
      <c r="E1738">
        <v>0.2</v>
      </c>
      <c r="F1738">
        <v>537.77210000000002</v>
      </c>
      <c r="G1738">
        <v>46.69</v>
      </c>
      <c r="H1738" s="1">
        <v>124000000</v>
      </c>
      <c r="I1738">
        <v>3</v>
      </c>
      <c r="J1738">
        <v>13390</v>
      </c>
      <c r="K1738" t="s">
        <v>73</v>
      </c>
      <c r="L1738">
        <v>16</v>
      </c>
      <c r="M1738">
        <v>16</v>
      </c>
      <c r="N1738" t="s">
        <v>2965</v>
      </c>
    </row>
    <row r="1739" spans="1:14" x14ac:dyDescent="0.25">
      <c r="A1739" t="s">
        <v>2966</v>
      </c>
      <c r="B1739">
        <v>29.38</v>
      </c>
      <c r="C1739">
        <v>1211.6775</v>
      </c>
      <c r="D1739">
        <v>9</v>
      </c>
      <c r="E1739">
        <v>-1.2</v>
      </c>
      <c r="F1739">
        <v>404.89929999999998</v>
      </c>
      <c r="G1739">
        <v>24.28</v>
      </c>
      <c r="H1739" s="1">
        <v>78800000</v>
      </c>
      <c r="I1739">
        <v>10</v>
      </c>
      <c r="J1739">
        <v>6094</v>
      </c>
      <c r="K1739" t="s">
        <v>32</v>
      </c>
      <c r="L1739">
        <v>2</v>
      </c>
      <c r="M1739">
        <v>2</v>
      </c>
      <c r="N1739" t="s">
        <v>2967</v>
      </c>
    </row>
    <row r="1740" spans="1:14" x14ac:dyDescent="0.25">
      <c r="A1740" t="s">
        <v>2968</v>
      </c>
      <c r="B1740">
        <v>29.38</v>
      </c>
      <c r="C1740">
        <v>1148.6819</v>
      </c>
      <c r="D1740">
        <v>9</v>
      </c>
      <c r="E1740">
        <v>1.4</v>
      </c>
      <c r="F1740">
        <v>383.90179999999998</v>
      </c>
      <c r="G1740">
        <v>36.799999999999997</v>
      </c>
      <c r="H1740" s="1">
        <v>532000</v>
      </c>
      <c r="I1740">
        <v>6</v>
      </c>
      <c r="J1740">
        <v>10081</v>
      </c>
      <c r="K1740" t="s">
        <v>142</v>
      </c>
      <c r="L1740">
        <v>1</v>
      </c>
      <c r="M1740">
        <v>1</v>
      </c>
      <c r="N1740" t="s">
        <v>1138</v>
      </c>
    </row>
    <row r="1741" spans="1:14" x14ac:dyDescent="0.25">
      <c r="A1741" t="s">
        <v>2969</v>
      </c>
      <c r="B1741">
        <v>29.38</v>
      </c>
      <c r="C1741">
        <v>1107.5924</v>
      </c>
      <c r="D1741">
        <v>9</v>
      </c>
      <c r="E1741">
        <v>0.6</v>
      </c>
      <c r="F1741">
        <v>554.80380000000002</v>
      </c>
      <c r="G1741">
        <v>55.44</v>
      </c>
      <c r="H1741" s="1">
        <v>2880000</v>
      </c>
      <c r="I1741">
        <v>6</v>
      </c>
      <c r="J1741">
        <v>16583</v>
      </c>
      <c r="K1741" t="s">
        <v>142</v>
      </c>
      <c r="L1741">
        <v>1</v>
      </c>
      <c r="M1741">
        <v>1</v>
      </c>
      <c r="N1741" t="s">
        <v>2406</v>
      </c>
    </row>
    <row r="1742" spans="1:14" x14ac:dyDescent="0.25">
      <c r="A1742" t="s">
        <v>2970</v>
      </c>
      <c r="B1742">
        <v>29.38</v>
      </c>
      <c r="C1742">
        <v>1088.5542</v>
      </c>
      <c r="D1742">
        <v>9</v>
      </c>
      <c r="E1742">
        <v>0.9</v>
      </c>
      <c r="F1742">
        <v>545.28489999999999</v>
      </c>
      <c r="G1742">
        <v>54.28</v>
      </c>
      <c r="H1742" s="1">
        <v>168000000</v>
      </c>
      <c r="I1742">
        <v>7</v>
      </c>
      <c r="J1742">
        <v>16422</v>
      </c>
      <c r="K1742" t="s">
        <v>20</v>
      </c>
      <c r="L1742">
        <v>8</v>
      </c>
      <c r="M1742">
        <v>8</v>
      </c>
      <c r="N1742" t="s">
        <v>1959</v>
      </c>
    </row>
    <row r="1743" spans="1:14" x14ac:dyDescent="0.25">
      <c r="A1743" t="s">
        <v>2971</v>
      </c>
      <c r="B1743">
        <v>29.37</v>
      </c>
      <c r="C1743">
        <v>1158.7348999999999</v>
      </c>
      <c r="D1743">
        <v>9</v>
      </c>
      <c r="E1743">
        <v>-0.1</v>
      </c>
      <c r="F1743">
        <v>580.37459999999999</v>
      </c>
      <c r="G1743">
        <v>25.81</v>
      </c>
      <c r="H1743" s="1">
        <v>39200000</v>
      </c>
      <c r="I1743">
        <v>3</v>
      </c>
      <c r="J1743">
        <v>6121</v>
      </c>
      <c r="K1743" t="s">
        <v>73</v>
      </c>
      <c r="L1743">
        <v>2</v>
      </c>
      <c r="M1743">
        <v>2</v>
      </c>
      <c r="N1743" t="s">
        <v>402</v>
      </c>
    </row>
    <row r="1744" spans="1:14" x14ac:dyDescent="0.25">
      <c r="A1744" t="s">
        <v>2972</v>
      </c>
      <c r="B1744">
        <v>29.37</v>
      </c>
      <c r="C1744">
        <v>1134.5233000000001</v>
      </c>
      <c r="D1744">
        <v>9</v>
      </c>
      <c r="E1744">
        <v>1.2</v>
      </c>
      <c r="F1744">
        <v>568.26959999999997</v>
      </c>
      <c r="G1744">
        <v>62.67</v>
      </c>
      <c r="H1744" s="1">
        <v>1560000</v>
      </c>
      <c r="I1744">
        <v>4</v>
      </c>
      <c r="J1744">
        <v>18845</v>
      </c>
      <c r="K1744" t="s">
        <v>26</v>
      </c>
      <c r="L1744">
        <v>1</v>
      </c>
      <c r="M1744">
        <v>1</v>
      </c>
      <c r="N1744" t="s">
        <v>2973</v>
      </c>
    </row>
    <row r="1745" spans="1:16" x14ac:dyDescent="0.25">
      <c r="A1745" t="s">
        <v>2974</v>
      </c>
      <c r="B1745">
        <v>29.35</v>
      </c>
      <c r="C1745">
        <v>918.50220000000002</v>
      </c>
      <c r="D1745">
        <v>9</v>
      </c>
      <c r="E1745">
        <v>2.2000000000000002</v>
      </c>
      <c r="F1745">
        <v>460.25940000000003</v>
      </c>
      <c r="G1745">
        <v>29.21</v>
      </c>
      <c r="H1745" s="1">
        <v>2620000</v>
      </c>
      <c r="I1745">
        <v>8</v>
      </c>
      <c r="J1745">
        <v>7822</v>
      </c>
      <c r="K1745" t="s">
        <v>17</v>
      </c>
      <c r="L1745">
        <v>1</v>
      </c>
      <c r="M1745">
        <v>1</v>
      </c>
      <c r="N1745" t="s">
        <v>666</v>
      </c>
    </row>
    <row r="1746" spans="1:16" x14ac:dyDescent="0.25">
      <c r="A1746" t="s">
        <v>2975</v>
      </c>
      <c r="B1746">
        <v>29.34</v>
      </c>
      <c r="C1746">
        <v>986.45650000000001</v>
      </c>
      <c r="D1746">
        <v>8</v>
      </c>
      <c r="E1746">
        <v>-2</v>
      </c>
      <c r="F1746">
        <v>494.2346</v>
      </c>
      <c r="G1746">
        <v>21.8</v>
      </c>
      <c r="H1746" s="1">
        <v>158000000</v>
      </c>
      <c r="I1746">
        <v>10</v>
      </c>
      <c r="J1746">
        <v>5241</v>
      </c>
      <c r="K1746" t="s">
        <v>32</v>
      </c>
      <c r="L1746">
        <v>16</v>
      </c>
      <c r="M1746">
        <v>16</v>
      </c>
      <c r="N1746" t="s">
        <v>152</v>
      </c>
      <c r="O1746" t="s">
        <v>44</v>
      </c>
      <c r="P1746" t="s">
        <v>2976</v>
      </c>
    </row>
    <row r="1747" spans="1:16" x14ac:dyDescent="0.25">
      <c r="A1747" t="s">
        <v>2977</v>
      </c>
      <c r="B1747">
        <v>29.33</v>
      </c>
      <c r="C1747">
        <v>1098.6509000000001</v>
      </c>
      <c r="D1747">
        <v>11</v>
      </c>
      <c r="E1747">
        <v>2.8</v>
      </c>
      <c r="F1747">
        <v>550.33420000000001</v>
      </c>
      <c r="G1747">
        <v>26.38</v>
      </c>
      <c r="H1747" s="1">
        <v>1190000</v>
      </c>
      <c r="I1747">
        <v>8</v>
      </c>
      <c r="J1747">
        <v>6860</v>
      </c>
      <c r="K1747" t="s">
        <v>17</v>
      </c>
      <c r="L1747">
        <v>1</v>
      </c>
      <c r="M1747">
        <v>1</v>
      </c>
      <c r="N1747" t="s">
        <v>1563</v>
      </c>
    </row>
    <row r="1748" spans="1:16" x14ac:dyDescent="0.25">
      <c r="A1748" t="s">
        <v>2978</v>
      </c>
      <c r="B1748">
        <v>29.31</v>
      </c>
      <c r="C1748">
        <v>1156.6128000000001</v>
      </c>
      <c r="D1748">
        <v>10</v>
      </c>
      <c r="E1748">
        <v>0.9</v>
      </c>
      <c r="F1748">
        <v>579.31420000000003</v>
      </c>
      <c r="G1748">
        <v>28.46</v>
      </c>
      <c r="H1748" s="1">
        <v>5620000</v>
      </c>
      <c r="I1748">
        <v>9</v>
      </c>
      <c r="J1748">
        <v>7573</v>
      </c>
      <c r="K1748" t="s">
        <v>23</v>
      </c>
      <c r="L1748">
        <v>2</v>
      </c>
      <c r="M1748">
        <v>2</v>
      </c>
      <c r="N1748" t="s">
        <v>2035</v>
      </c>
    </row>
    <row r="1749" spans="1:16" x14ac:dyDescent="0.25">
      <c r="A1749" t="s">
        <v>2979</v>
      </c>
      <c r="B1749">
        <v>29.29</v>
      </c>
      <c r="C1749">
        <v>1061.5505000000001</v>
      </c>
      <c r="D1749">
        <v>9</v>
      </c>
      <c r="E1749">
        <v>-0.4</v>
      </c>
      <c r="F1749">
        <v>531.78229999999996</v>
      </c>
      <c r="G1749">
        <v>37.19</v>
      </c>
      <c r="H1749" s="1">
        <v>3240000</v>
      </c>
      <c r="I1749">
        <v>2</v>
      </c>
      <c r="J1749">
        <v>10571</v>
      </c>
      <c r="K1749" t="s">
        <v>29</v>
      </c>
      <c r="L1749">
        <v>1</v>
      </c>
      <c r="M1749">
        <v>1</v>
      </c>
      <c r="N1749" t="s">
        <v>2980</v>
      </c>
    </row>
    <row r="1750" spans="1:16" x14ac:dyDescent="0.25">
      <c r="A1750" t="s">
        <v>2981</v>
      </c>
      <c r="B1750">
        <v>29.28</v>
      </c>
      <c r="C1750">
        <v>975.56010000000003</v>
      </c>
      <c r="D1750">
        <v>9</v>
      </c>
      <c r="E1750">
        <v>-0.3</v>
      </c>
      <c r="F1750">
        <v>488.78719999999998</v>
      </c>
      <c r="G1750">
        <v>26.72</v>
      </c>
      <c r="H1750" s="1">
        <v>2310000</v>
      </c>
      <c r="I1750">
        <v>8</v>
      </c>
      <c r="J1750">
        <v>6982</v>
      </c>
      <c r="K1750" t="s">
        <v>17</v>
      </c>
      <c r="L1750">
        <v>1</v>
      </c>
      <c r="M1750">
        <v>1</v>
      </c>
      <c r="N1750" t="s">
        <v>1512</v>
      </c>
    </row>
    <row r="1751" spans="1:16" x14ac:dyDescent="0.25">
      <c r="A1751" t="s">
        <v>2982</v>
      </c>
      <c r="B1751">
        <v>29.28</v>
      </c>
      <c r="C1751">
        <v>1041.6405999999999</v>
      </c>
      <c r="D1751">
        <v>9</v>
      </c>
      <c r="E1751">
        <v>-0.3</v>
      </c>
      <c r="F1751">
        <v>521.82749999999999</v>
      </c>
      <c r="G1751">
        <v>21.2</v>
      </c>
      <c r="H1751" s="1">
        <v>18300000</v>
      </c>
      <c r="I1751">
        <v>8</v>
      </c>
      <c r="J1751">
        <v>5044</v>
      </c>
      <c r="K1751" t="s">
        <v>17</v>
      </c>
      <c r="L1751">
        <v>1</v>
      </c>
      <c r="M1751">
        <v>1</v>
      </c>
      <c r="N1751" t="s">
        <v>2983</v>
      </c>
    </row>
    <row r="1752" spans="1:16" x14ac:dyDescent="0.25">
      <c r="A1752" t="s">
        <v>2984</v>
      </c>
      <c r="B1752">
        <v>29.28</v>
      </c>
      <c r="C1752">
        <v>1084.5414000000001</v>
      </c>
      <c r="D1752">
        <v>9</v>
      </c>
      <c r="E1752">
        <v>-0.5</v>
      </c>
      <c r="F1752">
        <v>543.27769999999998</v>
      </c>
      <c r="G1752">
        <v>21.93</v>
      </c>
      <c r="H1752" s="1">
        <v>123000</v>
      </c>
      <c r="I1752">
        <v>6</v>
      </c>
      <c r="J1752">
        <v>5262</v>
      </c>
      <c r="K1752" t="s">
        <v>142</v>
      </c>
      <c r="L1752">
        <v>1</v>
      </c>
      <c r="M1752">
        <v>1</v>
      </c>
      <c r="N1752" t="s">
        <v>2985</v>
      </c>
    </row>
    <row r="1753" spans="1:16" x14ac:dyDescent="0.25">
      <c r="A1753" t="s">
        <v>2986</v>
      </c>
      <c r="B1753">
        <v>29.28</v>
      </c>
      <c r="C1753">
        <v>1117.5404000000001</v>
      </c>
      <c r="D1753">
        <v>9</v>
      </c>
      <c r="E1753">
        <v>0.3</v>
      </c>
      <c r="F1753">
        <v>559.77760000000001</v>
      </c>
      <c r="G1753">
        <v>25.49</v>
      </c>
      <c r="H1753" s="1">
        <v>98500000</v>
      </c>
      <c r="I1753">
        <v>8</v>
      </c>
      <c r="J1753">
        <v>6545</v>
      </c>
      <c r="K1753" t="s">
        <v>17</v>
      </c>
      <c r="L1753">
        <v>6</v>
      </c>
      <c r="M1753">
        <v>6</v>
      </c>
      <c r="N1753" t="s">
        <v>1257</v>
      </c>
    </row>
    <row r="1754" spans="1:16" x14ac:dyDescent="0.25">
      <c r="A1754" t="s">
        <v>2987</v>
      </c>
      <c r="B1754">
        <v>29.28</v>
      </c>
      <c r="C1754">
        <v>1044.5717</v>
      </c>
      <c r="D1754">
        <v>9</v>
      </c>
      <c r="E1754">
        <v>-0.6</v>
      </c>
      <c r="F1754">
        <v>523.29280000000006</v>
      </c>
      <c r="G1754">
        <v>48.39</v>
      </c>
      <c r="H1754" s="1">
        <v>17700000</v>
      </c>
      <c r="I1754">
        <v>5</v>
      </c>
      <c r="J1754">
        <v>13708</v>
      </c>
      <c r="K1754" t="s">
        <v>47</v>
      </c>
      <c r="L1754">
        <v>3</v>
      </c>
      <c r="M1754">
        <v>3</v>
      </c>
      <c r="N1754" t="s">
        <v>2988</v>
      </c>
    </row>
    <row r="1755" spans="1:16" x14ac:dyDescent="0.25">
      <c r="A1755" t="s">
        <v>2989</v>
      </c>
      <c r="B1755">
        <v>29.28</v>
      </c>
      <c r="C1755">
        <v>900.52149999999995</v>
      </c>
      <c r="D1755">
        <v>8</v>
      </c>
      <c r="E1755">
        <v>0</v>
      </c>
      <c r="F1755">
        <v>451.26799999999997</v>
      </c>
      <c r="G1755">
        <v>38.6</v>
      </c>
      <c r="H1755">
        <v>0</v>
      </c>
      <c r="I1755">
        <v>2</v>
      </c>
      <c r="J1755">
        <v>11066</v>
      </c>
      <c r="K1755" t="s">
        <v>29</v>
      </c>
      <c r="L1755">
        <v>1</v>
      </c>
      <c r="M1755">
        <v>1</v>
      </c>
      <c r="N1755" t="s">
        <v>2990</v>
      </c>
    </row>
    <row r="1756" spans="1:16" x14ac:dyDescent="0.25">
      <c r="A1756" t="s">
        <v>2991</v>
      </c>
      <c r="B1756">
        <v>29.26</v>
      </c>
      <c r="C1756">
        <v>956.56539999999995</v>
      </c>
      <c r="D1756">
        <v>9</v>
      </c>
      <c r="E1756">
        <v>0.1</v>
      </c>
      <c r="F1756">
        <v>479.29</v>
      </c>
      <c r="G1756">
        <v>37.93</v>
      </c>
      <c r="H1756" s="1">
        <v>4800000</v>
      </c>
      <c r="I1756">
        <v>2</v>
      </c>
      <c r="J1756">
        <v>10831</v>
      </c>
      <c r="K1756" t="s">
        <v>29</v>
      </c>
      <c r="L1756">
        <v>1</v>
      </c>
      <c r="M1756">
        <v>1</v>
      </c>
      <c r="N1756" t="s">
        <v>2763</v>
      </c>
    </row>
    <row r="1757" spans="1:16" x14ac:dyDescent="0.25">
      <c r="A1757" t="s">
        <v>2992</v>
      </c>
      <c r="B1757">
        <v>29.26</v>
      </c>
      <c r="C1757">
        <v>1141.672</v>
      </c>
      <c r="D1757">
        <v>9</v>
      </c>
      <c r="E1757">
        <v>0</v>
      </c>
      <c r="F1757">
        <v>381.56459999999998</v>
      </c>
      <c r="G1757">
        <v>28.8</v>
      </c>
      <c r="H1757" s="1">
        <v>55500000</v>
      </c>
      <c r="I1757">
        <v>4</v>
      </c>
      <c r="J1757">
        <v>7080</v>
      </c>
      <c r="K1757" t="s">
        <v>26</v>
      </c>
      <c r="L1757">
        <v>5</v>
      </c>
      <c r="M1757">
        <v>5</v>
      </c>
      <c r="N1757" t="s">
        <v>2993</v>
      </c>
    </row>
    <row r="1758" spans="1:16" x14ac:dyDescent="0.25">
      <c r="A1758" t="s">
        <v>2994</v>
      </c>
      <c r="B1758">
        <v>29.26</v>
      </c>
      <c r="C1758">
        <v>1199.5315000000001</v>
      </c>
      <c r="D1758">
        <v>9</v>
      </c>
      <c r="E1758">
        <v>-1</v>
      </c>
      <c r="F1758">
        <v>600.77239999999995</v>
      </c>
      <c r="G1758">
        <v>22.35</v>
      </c>
      <c r="H1758" s="1">
        <v>2350000</v>
      </c>
      <c r="I1758">
        <v>9</v>
      </c>
      <c r="J1758">
        <v>5421</v>
      </c>
      <c r="K1758" t="s">
        <v>23</v>
      </c>
      <c r="L1758">
        <v>1</v>
      </c>
      <c r="M1758">
        <v>1</v>
      </c>
      <c r="N1758" t="s">
        <v>1610</v>
      </c>
      <c r="O1758" t="s">
        <v>44</v>
      </c>
      <c r="P1758" t="s">
        <v>2995</v>
      </c>
    </row>
    <row r="1759" spans="1:16" x14ac:dyDescent="0.25">
      <c r="A1759" t="s">
        <v>2996</v>
      </c>
      <c r="B1759">
        <v>29.25</v>
      </c>
      <c r="C1759">
        <v>1144.5488</v>
      </c>
      <c r="D1759">
        <v>9</v>
      </c>
      <c r="E1759">
        <v>6.1</v>
      </c>
      <c r="F1759">
        <v>573.28520000000003</v>
      </c>
      <c r="G1759">
        <v>54.35</v>
      </c>
      <c r="H1759" s="1">
        <v>1940000</v>
      </c>
      <c r="I1759">
        <v>7</v>
      </c>
      <c r="J1759">
        <v>16448</v>
      </c>
      <c r="K1759" t="s">
        <v>20</v>
      </c>
      <c r="L1759">
        <v>1</v>
      </c>
      <c r="M1759">
        <v>1</v>
      </c>
      <c r="N1759" t="s">
        <v>1624</v>
      </c>
    </row>
    <row r="1760" spans="1:16" x14ac:dyDescent="0.25">
      <c r="A1760" t="s">
        <v>2997</v>
      </c>
      <c r="B1760">
        <v>29.25</v>
      </c>
      <c r="C1760">
        <v>1101.5963999999999</v>
      </c>
      <c r="D1760">
        <v>9</v>
      </c>
      <c r="E1760">
        <v>0.5</v>
      </c>
      <c r="F1760">
        <v>551.80579999999998</v>
      </c>
      <c r="G1760">
        <v>28.64</v>
      </c>
      <c r="H1760" s="1">
        <v>951000</v>
      </c>
      <c r="I1760">
        <v>9</v>
      </c>
      <c r="J1760">
        <v>7638</v>
      </c>
      <c r="K1760" t="s">
        <v>23</v>
      </c>
      <c r="L1760">
        <v>1</v>
      </c>
      <c r="M1760">
        <v>1</v>
      </c>
      <c r="N1760" t="s">
        <v>2998</v>
      </c>
    </row>
    <row r="1761" spans="1:16" x14ac:dyDescent="0.25">
      <c r="A1761" t="s">
        <v>2999</v>
      </c>
      <c r="B1761">
        <v>29.23</v>
      </c>
      <c r="C1761">
        <v>1030.5771</v>
      </c>
      <c r="D1761">
        <v>9</v>
      </c>
      <c r="E1761">
        <v>1.6</v>
      </c>
      <c r="F1761">
        <v>516.29669999999999</v>
      </c>
      <c r="G1761">
        <v>28.89</v>
      </c>
      <c r="H1761" s="1">
        <v>1870000</v>
      </c>
      <c r="I1761">
        <v>8</v>
      </c>
      <c r="J1761">
        <v>7715</v>
      </c>
      <c r="K1761" t="s">
        <v>17</v>
      </c>
      <c r="L1761">
        <v>1</v>
      </c>
      <c r="M1761">
        <v>1</v>
      </c>
      <c r="N1761" t="s">
        <v>3000</v>
      </c>
    </row>
    <row r="1762" spans="1:16" x14ac:dyDescent="0.25">
      <c r="A1762" t="s">
        <v>3001</v>
      </c>
      <c r="B1762">
        <v>29.23</v>
      </c>
      <c r="C1762">
        <v>935.54390000000001</v>
      </c>
      <c r="D1762">
        <v>8</v>
      </c>
      <c r="E1762">
        <v>-0.7</v>
      </c>
      <c r="F1762">
        <v>468.77890000000002</v>
      </c>
      <c r="G1762">
        <v>21.15</v>
      </c>
      <c r="H1762">
        <v>0</v>
      </c>
      <c r="I1762">
        <v>7</v>
      </c>
      <c r="J1762">
        <v>4963</v>
      </c>
      <c r="K1762" t="s">
        <v>20</v>
      </c>
      <c r="L1762">
        <v>1</v>
      </c>
      <c r="M1762">
        <v>1</v>
      </c>
      <c r="N1762" t="s">
        <v>274</v>
      </c>
    </row>
    <row r="1763" spans="1:16" x14ac:dyDescent="0.25">
      <c r="A1763" t="s">
        <v>3002</v>
      </c>
      <c r="B1763">
        <v>29.22</v>
      </c>
      <c r="C1763">
        <v>1030.6023</v>
      </c>
      <c r="D1763">
        <v>9</v>
      </c>
      <c r="E1763">
        <v>-1.4</v>
      </c>
      <c r="F1763">
        <v>516.30769999999995</v>
      </c>
      <c r="G1763">
        <v>23.5</v>
      </c>
      <c r="H1763" s="1">
        <v>352000</v>
      </c>
      <c r="I1763">
        <v>7</v>
      </c>
      <c r="J1763">
        <v>5798</v>
      </c>
      <c r="K1763" t="s">
        <v>20</v>
      </c>
      <c r="L1763">
        <v>1</v>
      </c>
      <c r="M1763">
        <v>1</v>
      </c>
      <c r="N1763" t="s">
        <v>3003</v>
      </c>
    </row>
    <row r="1764" spans="1:16" x14ac:dyDescent="0.25">
      <c r="A1764" t="s">
        <v>3004</v>
      </c>
      <c r="B1764">
        <v>29.22</v>
      </c>
      <c r="C1764">
        <v>1016.5866</v>
      </c>
      <c r="D1764">
        <v>9</v>
      </c>
      <c r="E1764">
        <v>-1.4</v>
      </c>
      <c r="F1764">
        <v>509.29989999999998</v>
      </c>
      <c r="G1764">
        <v>23.74</v>
      </c>
      <c r="H1764" s="1">
        <v>2320000</v>
      </c>
      <c r="I1764">
        <v>7</v>
      </c>
      <c r="J1764">
        <v>5880</v>
      </c>
      <c r="K1764" t="s">
        <v>20</v>
      </c>
      <c r="L1764">
        <v>1</v>
      </c>
      <c r="M1764">
        <v>1</v>
      </c>
      <c r="N1764" t="s">
        <v>3005</v>
      </c>
    </row>
    <row r="1765" spans="1:16" x14ac:dyDescent="0.25">
      <c r="A1765" t="s">
        <v>3006</v>
      </c>
      <c r="B1765">
        <v>29.22</v>
      </c>
      <c r="C1765">
        <v>1103.5359000000001</v>
      </c>
      <c r="D1765">
        <v>9</v>
      </c>
      <c r="E1765">
        <v>-1.2</v>
      </c>
      <c r="F1765">
        <v>552.77449999999999</v>
      </c>
      <c r="G1765">
        <v>22.94</v>
      </c>
      <c r="H1765" s="1">
        <v>191000000</v>
      </c>
      <c r="I1765">
        <v>7</v>
      </c>
      <c r="J1765">
        <v>5595</v>
      </c>
      <c r="K1765" t="s">
        <v>20</v>
      </c>
      <c r="L1765">
        <v>9</v>
      </c>
      <c r="M1765">
        <v>9</v>
      </c>
      <c r="N1765" t="s">
        <v>109</v>
      </c>
    </row>
    <row r="1766" spans="1:16" x14ac:dyDescent="0.25">
      <c r="A1766" t="s">
        <v>3007</v>
      </c>
      <c r="B1766">
        <v>29.21</v>
      </c>
      <c r="C1766">
        <v>1247.6397999999999</v>
      </c>
      <c r="D1766">
        <v>11</v>
      </c>
      <c r="E1766">
        <v>-0.9</v>
      </c>
      <c r="F1766">
        <v>624.82659999999998</v>
      </c>
      <c r="G1766">
        <v>49.7</v>
      </c>
      <c r="H1766" s="1">
        <v>1130000</v>
      </c>
      <c r="I1766">
        <v>4</v>
      </c>
      <c r="J1766">
        <v>14330</v>
      </c>
      <c r="K1766" t="s">
        <v>26</v>
      </c>
      <c r="L1766">
        <v>1</v>
      </c>
      <c r="M1766">
        <v>1</v>
      </c>
      <c r="N1766" t="s">
        <v>43</v>
      </c>
    </row>
    <row r="1767" spans="1:16" x14ac:dyDescent="0.25">
      <c r="A1767" t="s">
        <v>3008</v>
      </c>
      <c r="B1767">
        <v>29.21</v>
      </c>
      <c r="C1767">
        <v>1210.7034000000001</v>
      </c>
      <c r="D1767">
        <v>11</v>
      </c>
      <c r="E1767">
        <v>-0.3</v>
      </c>
      <c r="F1767">
        <v>606.35879999999997</v>
      </c>
      <c r="G1767">
        <v>51.39</v>
      </c>
      <c r="H1767" s="1">
        <v>2740000</v>
      </c>
      <c r="I1767">
        <v>5</v>
      </c>
      <c r="J1767">
        <v>14754</v>
      </c>
      <c r="K1767" t="s">
        <v>47</v>
      </c>
      <c r="L1767">
        <v>1</v>
      </c>
      <c r="M1767">
        <v>1</v>
      </c>
      <c r="N1767" t="s">
        <v>3009</v>
      </c>
    </row>
    <row r="1768" spans="1:16" x14ac:dyDescent="0.25">
      <c r="A1768" t="s">
        <v>3010</v>
      </c>
      <c r="B1768">
        <v>29.21</v>
      </c>
      <c r="C1768">
        <v>1140.6880000000001</v>
      </c>
      <c r="D1768">
        <v>9</v>
      </c>
      <c r="E1768">
        <v>-1.6</v>
      </c>
      <c r="F1768">
        <v>571.35029999999995</v>
      </c>
      <c r="G1768">
        <v>23.48</v>
      </c>
      <c r="H1768" s="1">
        <v>14000000</v>
      </c>
      <c r="I1768">
        <v>10</v>
      </c>
      <c r="J1768">
        <v>5811</v>
      </c>
      <c r="K1768" t="s">
        <v>32</v>
      </c>
      <c r="L1768">
        <v>2</v>
      </c>
      <c r="M1768">
        <v>2</v>
      </c>
      <c r="N1768" t="s">
        <v>3011</v>
      </c>
    </row>
    <row r="1769" spans="1:16" x14ac:dyDescent="0.25">
      <c r="A1769" t="s">
        <v>3012</v>
      </c>
      <c r="B1769">
        <v>29.21</v>
      </c>
      <c r="C1769">
        <v>1002.575</v>
      </c>
      <c r="D1769">
        <v>9</v>
      </c>
      <c r="E1769">
        <v>1.8</v>
      </c>
      <c r="F1769">
        <v>502.29570000000001</v>
      </c>
      <c r="G1769">
        <v>52.25</v>
      </c>
      <c r="H1769" s="1">
        <v>2960000</v>
      </c>
      <c r="I1769">
        <v>5</v>
      </c>
      <c r="J1769">
        <v>15057</v>
      </c>
      <c r="K1769" t="s">
        <v>47</v>
      </c>
      <c r="L1769">
        <v>2</v>
      </c>
      <c r="M1769">
        <v>2</v>
      </c>
      <c r="N1769" t="s">
        <v>3013</v>
      </c>
    </row>
    <row r="1770" spans="1:16" x14ac:dyDescent="0.25">
      <c r="A1770" t="s">
        <v>3014</v>
      </c>
      <c r="B1770">
        <v>29.19</v>
      </c>
      <c r="C1770">
        <v>1129.6171999999999</v>
      </c>
      <c r="D1770">
        <v>9</v>
      </c>
      <c r="E1770">
        <v>-0.2</v>
      </c>
      <c r="F1770">
        <v>565.81569999999999</v>
      </c>
      <c r="G1770">
        <v>40.340000000000003</v>
      </c>
      <c r="H1770" s="1">
        <v>1040000</v>
      </c>
      <c r="I1770">
        <v>3</v>
      </c>
      <c r="J1770">
        <v>11134</v>
      </c>
      <c r="K1770" t="s">
        <v>73</v>
      </c>
      <c r="L1770">
        <v>1</v>
      </c>
      <c r="M1770">
        <v>1</v>
      </c>
      <c r="N1770" t="s">
        <v>3015</v>
      </c>
    </row>
    <row r="1771" spans="1:16" x14ac:dyDescent="0.25">
      <c r="A1771" t="s">
        <v>3016</v>
      </c>
      <c r="B1771">
        <v>29.18</v>
      </c>
      <c r="C1771">
        <v>1101.6294</v>
      </c>
      <c r="D1771">
        <v>9</v>
      </c>
      <c r="E1771">
        <v>-0.4</v>
      </c>
      <c r="F1771">
        <v>551.82180000000005</v>
      </c>
      <c r="G1771">
        <v>29.1</v>
      </c>
      <c r="H1771" s="1">
        <v>8120000</v>
      </c>
      <c r="I1771">
        <v>2</v>
      </c>
      <c r="J1771">
        <v>7691</v>
      </c>
      <c r="K1771" t="s">
        <v>29</v>
      </c>
      <c r="L1771">
        <v>2</v>
      </c>
      <c r="M1771">
        <v>2</v>
      </c>
      <c r="N1771" t="s">
        <v>3017</v>
      </c>
    </row>
    <row r="1772" spans="1:16" x14ac:dyDescent="0.25">
      <c r="A1772" t="s">
        <v>3018</v>
      </c>
      <c r="B1772">
        <v>29.18</v>
      </c>
      <c r="C1772">
        <v>939.61170000000004</v>
      </c>
      <c r="D1772">
        <v>9</v>
      </c>
      <c r="E1772">
        <v>-1.3</v>
      </c>
      <c r="F1772">
        <v>470.8125</v>
      </c>
      <c r="G1772">
        <v>31.26</v>
      </c>
      <c r="H1772" s="1">
        <v>1280000</v>
      </c>
      <c r="I1772">
        <v>2</v>
      </c>
      <c r="J1772">
        <v>8459</v>
      </c>
      <c r="K1772" t="s">
        <v>29</v>
      </c>
      <c r="L1772">
        <v>1</v>
      </c>
      <c r="M1772">
        <v>1</v>
      </c>
      <c r="N1772" t="s">
        <v>437</v>
      </c>
    </row>
    <row r="1773" spans="1:16" x14ac:dyDescent="0.25">
      <c r="A1773" t="s">
        <v>3019</v>
      </c>
      <c r="B1773">
        <v>29.18</v>
      </c>
      <c r="C1773">
        <v>1130.5509</v>
      </c>
      <c r="D1773">
        <v>9</v>
      </c>
      <c r="E1773">
        <v>0.3</v>
      </c>
      <c r="F1773">
        <v>566.28290000000004</v>
      </c>
      <c r="G1773">
        <v>48.74</v>
      </c>
      <c r="H1773" s="1">
        <v>97900000</v>
      </c>
      <c r="I1773">
        <v>5</v>
      </c>
      <c r="J1773">
        <v>13829</v>
      </c>
      <c r="K1773" t="s">
        <v>47</v>
      </c>
      <c r="L1773">
        <v>8</v>
      </c>
      <c r="M1773">
        <v>8</v>
      </c>
      <c r="N1773" t="s">
        <v>3020</v>
      </c>
    </row>
    <row r="1774" spans="1:16" x14ac:dyDescent="0.25">
      <c r="A1774" t="s">
        <v>3021</v>
      </c>
      <c r="B1774">
        <v>29.17</v>
      </c>
      <c r="C1774">
        <v>1113.6294</v>
      </c>
      <c r="D1774">
        <v>9</v>
      </c>
      <c r="E1774">
        <v>-1.2</v>
      </c>
      <c r="F1774">
        <v>557.82129999999995</v>
      </c>
      <c r="G1774">
        <v>27.76</v>
      </c>
      <c r="H1774" s="1">
        <v>56100000</v>
      </c>
      <c r="I1774">
        <v>2</v>
      </c>
      <c r="J1774">
        <v>7218</v>
      </c>
      <c r="K1774" t="s">
        <v>29</v>
      </c>
      <c r="L1774">
        <v>3</v>
      </c>
      <c r="M1774">
        <v>3</v>
      </c>
      <c r="N1774" t="s">
        <v>2843</v>
      </c>
    </row>
    <row r="1775" spans="1:16" x14ac:dyDescent="0.25">
      <c r="A1775" t="s">
        <v>3022</v>
      </c>
      <c r="B1775">
        <v>29.17</v>
      </c>
      <c r="C1775">
        <v>1102.6246000000001</v>
      </c>
      <c r="D1775">
        <v>9</v>
      </c>
      <c r="E1775">
        <v>0.9</v>
      </c>
      <c r="F1775">
        <v>552.32010000000002</v>
      </c>
      <c r="G1775">
        <v>34.909999999999997</v>
      </c>
      <c r="H1775" s="1">
        <v>11900000</v>
      </c>
      <c r="I1775">
        <v>1</v>
      </c>
      <c r="J1775">
        <v>9252</v>
      </c>
      <c r="K1775" t="s">
        <v>84</v>
      </c>
      <c r="L1775">
        <v>3</v>
      </c>
      <c r="M1775">
        <v>3</v>
      </c>
      <c r="N1775" t="s">
        <v>3023</v>
      </c>
    </row>
    <row r="1776" spans="1:16" x14ac:dyDescent="0.25">
      <c r="A1776" t="s">
        <v>3024</v>
      </c>
      <c r="B1776">
        <v>29.15</v>
      </c>
      <c r="C1776">
        <v>1300.7173</v>
      </c>
      <c r="D1776">
        <v>11</v>
      </c>
      <c r="E1776">
        <v>1.2</v>
      </c>
      <c r="F1776">
        <v>434.58019999999999</v>
      </c>
      <c r="G1776">
        <v>33.090000000000003</v>
      </c>
      <c r="H1776" s="1">
        <v>2260000</v>
      </c>
      <c r="I1776">
        <v>1</v>
      </c>
      <c r="J1776">
        <v>8601</v>
      </c>
      <c r="K1776" t="s">
        <v>84</v>
      </c>
      <c r="L1776">
        <v>2</v>
      </c>
      <c r="M1776">
        <v>2</v>
      </c>
      <c r="N1776" t="s">
        <v>2815</v>
      </c>
      <c r="O1776" t="s">
        <v>44</v>
      </c>
      <c r="P1776" t="s">
        <v>49</v>
      </c>
    </row>
    <row r="1777" spans="1:14" x14ac:dyDescent="0.25">
      <c r="A1777" t="s">
        <v>3025</v>
      </c>
      <c r="B1777">
        <v>29.15</v>
      </c>
      <c r="C1777">
        <v>794.3922</v>
      </c>
      <c r="D1777">
        <v>8</v>
      </c>
      <c r="E1777">
        <v>-0.6</v>
      </c>
      <c r="F1777">
        <v>398.20310000000001</v>
      </c>
      <c r="G1777">
        <v>24.87</v>
      </c>
      <c r="H1777" s="1">
        <v>11900000</v>
      </c>
      <c r="I1777">
        <v>7</v>
      </c>
      <c r="J1777">
        <v>6270</v>
      </c>
      <c r="K1777" t="s">
        <v>20</v>
      </c>
      <c r="L1777">
        <v>1</v>
      </c>
      <c r="M1777">
        <v>1</v>
      </c>
      <c r="N1777" t="s">
        <v>2983</v>
      </c>
    </row>
    <row r="1778" spans="1:14" x14ac:dyDescent="0.25">
      <c r="A1778" t="s">
        <v>3026</v>
      </c>
      <c r="B1778">
        <v>29.14</v>
      </c>
      <c r="C1778">
        <v>930.5498</v>
      </c>
      <c r="D1778">
        <v>9</v>
      </c>
      <c r="E1778">
        <v>-0.8</v>
      </c>
      <c r="F1778">
        <v>466.28179999999998</v>
      </c>
      <c r="G1778">
        <v>35.07</v>
      </c>
      <c r="H1778" s="1">
        <v>12500000</v>
      </c>
      <c r="I1778">
        <v>2</v>
      </c>
      <c r="J1778">
        <v>9807</v>
      </c>
      <c r="K1778" t="s">
        <v>29</v>
      </c>
      <c r="L1778">
        <v>2</v>
      </c>
      <c r="M1778">
        <v>2</v>
      </c>
      <c r="N1778" t="s">
        <v>3027</v>
      </c>
    </row>
    <row r="1779" spans="1:14" x14ac:dyDescent="0.25">
      <c r="A1779" t="s">
        <v>3028</v>
      </c>
      <c r="B1779">
        <v>29.14</v>
      </c>
      <c r="C1779">
        <v>1045.6171999999999</v>
      </c>
      <c r="D1779">
        <v>9</v>
      </c>
      <c r="E1779">
        <v>1.4</v>
      </c>
      <c r="F1779">
        <v>523.81659999999999</v>
      </c>
      <c r="G1779">
        <v>61.94</v>
      </c>
      <c r="H1779" s="1">
        <v>23500000</v>
      </c>
      <c r="I1779">
        <v>9</v>
      </c>
      <c r="J1779">
        <v>19400</v>
      </c>
      <c r="K1779" t="s">
        <v>23</v>
      </c>
      <c r="L1779">
        <v>7</v>
      </c>
      <c r="M1779">
        <v>7</v>
      </c>
      <c r="N1779" t="s">
        <v>1512</v>
      </c>
    </row>
    <row r="1780" spans="1:14" x14ac:dyDescent="0.25">
      <c r="A1780" t="s">
        <v>3029</v>
      </c>
      <c r="B1780">
        <v>29.14</v>
      </c>
      <c r="C1780">
        <v>1182.6396</v>
      </c>
      <c r="D1780">
        <v>9</v>
      </c>
      <c r="E1780">
        <v>0.5</v>
      </c>
      <c r="F1780">
        <v>592.32740000000001</v>
      </c>
      <c r="G1780">
        <v>37.67</v>
      </c>
      <c r="H1780" s="1">
        <v>10400000</v>
      </c>
      <c r="I1780">
        <v>3</v>
      </c>
      <c r="J1780">
        <v>10185</v>
      </c>
      <c r="K1780" t="s">
        <v>73</v>
      </c>
      <c r="L1780">
        <v>2</v>
      </c>
      <c r="M1780">
        <v>2</v>
      </c>
      <c r="N1780" t="s">
        <v>3030</v>
      </c>
    </row>
    <row r="1781" spans="1:14" x14ac:dyDescent="0.25">
      <c r="A1781" t="s">
        <v>3031</v>
      </c>
      <c r="B1781">
        <v>29.13</v>
      </c>
      <c r="C1781">
        <v>1134.6072999999999</v>
      </c>
      <c r="D1781">
        <v>9</v>
      </c>
      <c r="E1781">
        <v>-0.5</v>
      </c>
      <c r="F1781">
        <v>568.3107</v>
      </c>
      <c r="G1781">
        <v>60.58</v>
      </c>
      <c r="H1781" s="1">
        <v>92100000</v>
      </c>
      <c r="I1781">
        <v>10</v>
      </c>
      <c r="J1781">
        <v>19079</v>
      </c>
      <c r="K1781" t="s">
        <v>32</v>
      </c>
      <c r="L1781">
        <v>7</v>
      </c>
      <c r="M1781">
        <v>7</v>
      </c>
      <c r="N1781" t="s">
        <v>3032</v>
      </c>
    </row>
    <row r="1782" spans="1:14" x14ac:dyDescent="0.25">
      <c r="A1782" t="s">
        <v>3033</v>
      </c>
      <c r="B1782">
        <v>29.13</v>
      </c>
      <c r="C1782">
        <v>1132.6393</v>
      </c>
      <c r="D1782">
        <v>9</v>
      </c>
      <c r="E1782">
        <v>0.6</v>
      </c>
      <c r="F1782">
        <v>567.32730000000004</v>
      </c>
      <c r="G1782">
        <v>47.66</v>
      </c>
      <c r="H1782" s="1">
        <v>37900000</v>
      </c>
      <c r="I1782">
        <v>2</v>
      </c>
      <c r="J1782">
        <v>14283</v>
      </c>
      <c r="K1782" t="s">
        <v>29</v>
      </c>
      <c r="L1782">
        <v>5</v>
      </c>
      <c r="M1782">
        <v>5</v>
      </c>
      <c r="N1782" t="s">
        <v>3034</v>
      </c>
    </row>
    <row r="1783" spans="1:14" x14ac:dyDescent="0.25">
      <c r="A1783" t="s">
        <v>3035</v>
      </c>
      <c r="B1783">
        <v>29.13</v>
      </c>
      <c r="C1783">
        <v>1011.4985</v>
      </c>
      <c r="D1783">
        <v>9</v>
      </c>
      <c r="E1783">
        <v>-1.5</v>
      </c>
      <c r="F1783">
        <v>506.75580000000002</v>
      </c>
      <c r="G1783">
        <v>25.73</v>
      </c>
      <c r="H1783" s="1">
        <v>23400000</v>
      </c>
      <c r="I1783">
        <v>7</v>
      </c>
      <c r="J1783">
        <v>6560</v>
      </c>
      <c r="K1783" t="s">
        <v>20</v>
      </c>
      <c r="L1783">
        <v>3</v>
      </c>
      <c r="M1783">
        <v>3</v>
      </c>
      <c r="N1783" t="s">
        <v>1572</v>
      </c>
    </row>
    <row r="1784" spans="1:14" x14ac:dyDescent="0.25">
      <c r="A1784" t="s">
        <v>3036</v>
      </c>
      <c r="B1784">
        <v>29.12</v>
      </c>
      <c r="C1784">
        <v>1076.5137999999999</v>
      </c>
      <c r="D1784">
        <v>9</v>
      </c>
      <c r="E1784">
        <v>0.5</v>
      </c>
      <c r="F1784">
        <v>539.2645</v>
      </c>
      <c r="G1784">
        <v>30.66</v>
      </c>
      <c r="H1784" s="1">
        <v>3130000</v>
      </c>
      <c r="I1784">
        <v>9</v>
      </c>
      <c r="J1784">
        <v>8337</v>
      </c>
      <c r="K1784" t="s">
        <v>23</v>
      </c>
      <c r="L1784">
        <v>1</v>
      </c>
      <c r="M1784">
        <v>1</v>
      </c>
      <c r="N1784" t="s">
        <v>2317</v>
      </c>
    </row>
    <row r="1785" spans="1:14" x14ac:dyDescent="0.25">
      <c r="A1785" t="s">
        <v>3037</v>
      </c>
      <c r="B1785">
        <v>29.11</v>
      </c>
      <c r="C1785">
        <v>1003.545</v>
      </c>
      <c r="D1785">
        <v>9</v>
      </c>
      <c r="E1785">
        <v>0.3</v>
      </c>
      <c r="F1785">
        <v>502.78</v>
      </c>
      <c r="G1785">
        <v>50.27</v>
      </c>
      <c r="H1785" s="1">
        <v>2580000</v>
      </c>
      <c r="I1785">
        <v>4</v>
      </c>
      <c r="J1785">
        <v>14528</v>
      </c>
      <c r="K1785" t="s">
        <v>26</v>
      </c>
      <c r="L1785">
        <v>2</v>
      </c>
      <c r="M1785">
        <v>2</v>
      </c>
      <c r="N1785" t="s">
        <v>2491</v>
      </c>
    </row>
    <row r="1786" spans="1:14" x14ac:dyDescent="0.25">
      <c r="A1786" t="s">
        <v>3038</v>
      </c>
      <c r="B1786">
        <v>29.11</v>
      </c>
      <c r="C1786">
        <v>1125.6731</v>
      </c>
      <c r="D1786">
        <v>9</v>
      </c>
      <c r="E1786">
        <v>-0.3</v>
      </c>
      <c r="F1786">
        <v>563.84360000000004</v>
      </c>
      <c r="G1786">
        <v>27.5</v>
      </c>
      <c r="H1786" s="1">
        <v>48600000</v>
      </c>
      <c r="I1786">
        <v>1</v>
      </c>
      <c r="J1786">
        <v>6653</v>
      </c>
      <c r="K1786" t="s">
        <v>84</v>
      </c>
      <c r="L1786">
        <v>2</v>
      </c>
      <c r="M1786">
        <v>2</v>
      </c>
      <c r="N1786" t="s">
        <v>1755</v>
      </c>
    </row>
    <row r="1787" spans="1:14" x14ac:dyDescent="0.25">
      <c r="A1787" t="s">
        <v>3039</v>
      </c>
      <c r="B1787">
        <v>29.11</v>
      </c>
      <c r="C1787">
        <v>1165.5727999999999</v>
      </c>
      <c r="D1787">
        <v>9</v>
      </c>
      <c r="E1787">
        <v>0.5</v>
      </c>
      <c r="F1787">
        <v>583.79390000000001</v>
      </c>
      <c r="G1787">
        <v>29.59</v>
      </c>
      <c r="H1787" s="1">
        <v>2510000</v>
      </c>
      <c r="I1787">
        <v>9</v>
      </c>
      <c r="J1787">
        <v>7961</v>
      </c>
      <c r="K1787" t="s">
        <v>23</v>
      </c>
      <c r="L1787">
        <v>1</v>
      </c>
      <c r="M1787">
        <v>1</v>
      </c>
      <c r="N1787" t="s">
        <v>889</v>
      </c>
    </row>
    <row r="1788" spans="1:14" x14ac:dyDescent="0.25">
      <c r="A1788" t="s">
        <v>3040</v>
      </c>
      <c r="B1788">
        <v>29.11</v>
      </c>
      <c r="C1788">
        <v>996.63310000000001</v>
      </c>
      <c r="D1788">
        <v>9</v>
      </c>
      <c r="E1788">
        <v>0.2</v>
      </c>
      <c r="F1788">
        <v>499.32389999999998</v>
      </c>
      <c r="G1788">
        <v>60.62</v>
      </c>
      <c r="H1788" s="1">
        <v>2460000</v>
      </c>
      <c r="I1788">
        <v>1</v>
      </c>
      <c r="J1788">
        <v>18204</v>
      </c>
      <c r="K1788" t="s">
        <v>84</v>
      </c>
      <c r="L1788">
        <v>5</v>
      </c>
      <c r="M1788">
        <v>5</v>
      </c>
      <c r="N1788" t="s">
        <v>1093</v>
      </c>
    </row>
    <row r="1789" spans="1:14" x14ac:dyDescent="0.25">
      <c r="A1789" t="s">
        <v>3041</v>
      </c>
      <c r="B1789">
        <v>29.11</v>
      </c>
      <c r="C1789">
        <v>1090.6134</v>
      </c>
      <c r="D1789">
        <v>9</v>
      </c>
      <c r="E1789">
        <v>1.1000000000000001</v>
      </c>
      <c r="F1789">
        <v>546.31460000000004</v>
      </c>
      <c r="G1789">
        <v>34.630000000000003</v>
      </c>
      <c r="H1789" s="1">
        <v>66200000</v>
      </c>
      <c r="I1789">
        <v>1</v>
      </c>
      <c r="J1789">
        <v>9148</v>
      </c>
      <c r="K1789" t="s">
        <v>84</v>
      </c>
      <c r="L1789">
        <v>1</v>
      </c>
      <c r="M1789">
        <v>1</v>
      </c>
      <c r="N1789" t="s">
        <v>3042</v>
      </c>
    </row>
    <row r="1790" spans="1:14" x14ac:dyDescent="0.25">
      <c r="A1790" t="s">
        <v>3043</v>
      </c>
      <c r="B1790">
        <v>29.11</v>
      </c>
      <c r="C1790">
        <v>1185.673</v>
      </c>
      <c r="D1790">
        <v>9</v>
      </c>
      <c r="E1790">
        <v>-0.6</v>
      </c>
      <c r="F1790">
        <v>396.23140000000001</v>
      </c>
      <c r="G1790">
        <v>26.9</v>
      </c>
      <c r="H1790" s="1">
        <v>59700000</v>
      </c>
      <c r="I1790">
        <v>2</v>
      </c>
      <c r="J1790">
        <v>6915</v>
      </c>
      <c r="K1790" t="s">
        <v>29</v>
      </c>
      <c r="L1790">
        <v>5</v>
      </c>
      <c r="M1790">
        <v>5</v>
      </c>
      <c r="N1790" t="s">
        <v>3044</v>
      </c>
    </row>
    <row r="1791" spans="1:14" x14ac:dyDescent="0.25">
      <c r="A1791" t="s">
        <v>3045</v>
      </c>
      <c r="B1791">
        <v>29.1</v>
      </c>
      <c r="C1791">
        <v>1000.5189</v>
      </c>
      <c r="D1791">
        <v>10</v>
      </c>
      <c r="E1791">
        <v>0.3</v>
      </c>
      <c r="F1791">
        <v>501.26690000000002</v>
      </c>
      <c r="G1791">
        <v>25.47</v>
      </c>
      <c r="H1791" s="1">
        <v>2450000</v>
      </c>
      <c r="I1791">
        <v>6</v>
      </c>
      <c r="J1791">
        <v>6357</v>
      </c>
      <c r="K1791" t="s">
        <v>142</v>
      </c>
      <c r="L1791">
        <v>2</v>
      </c>
      <c r="M1791">
        <v>2</v>
      </c>
      <c r="N1791" t="s">
        <v>3046</v>
      </c>
    </row>
    <row r="1792" spans="1:14" x14ac:dyDescent="0.25">
      <c r="A1792" t="s">
        <v>3047</v>
      </c>
      <c r="B1792">
        <v>29.09</v>
      </c>
      <c r="C1792">
        <v>1024.5592999999999</v>
      </c>
      <c r="D1792">
        <v>9</v>
      </c>
      <c r="E1792">
        <v>1.2</v>
      </c>
      <c r="F1792">
        <v>513.28750000000002</v>
      </c>
      <c r="G1792">
        <v>49.64</v>
      </c>
      <c r="H1792" s="1">
        <v>8790000</v>
      </c>
      <c r="I1792">
        <v>4</v>
      </c>
      <c r="J1792">
        <v>14312</v>
      </c>
      <c r="K1792" t="s">
        <v>26</v>
      </c>
      <c r="L1792">
        <v>1</v>
      </c>
      <c r="M1792">
        <v>1</v>
      </c>
      <c r="N1792" t="s">
        <v>3048</v>
      </c>
    </row>
    <row r="1793" spans="1:16" x14ac:dyDescent="0.25">
      <c r="A1793" t="s">
        <v>3049</v>
      </c>
      <c r="B1793">
        <v>29.07</v>
      </c>
      <c r="C1793">
        <v>1089.5065999999999</v>
      </c>
      <c r="D1793">
        <v>9</v>
      </c>
      <c r="E1793">
        <v>1</v>
      </c>
      <c r="F1793">
        <v>545.76110000000006</v>
      </c>
      <c r="G1793">
        <v>32.340000000000003</v>
      </c>
      <c r="H1793" s="1">
        <v>555000</v>
      </c>
      <c r="I1793">
        <v>3</v>
      </c>
      <c r="J1793">
        <v>8319</v>
      </c>
      <c r="K1793" t="s">
        <v>73</v>
      </c>
      <c r="L1793">
        <v>1</v>
      </c>
      <c r="M1793">
        <v>1</v>
      </c>
      <c r="N1793" t="s">
        <v>3050</v>
      </c>
      <c r="O1793" t="s">
        <v>44</v>
      </c>
      <c r="P1793" t="s">
        <v>276</v>
      </c>
    </row>
    <row r="1794" spans="1:16" x14ac:dyDescent="0.25">
      <c r="A1794" t="s">
        <v>3051</v>
      </c>
      <c r="B1794">
        <v>29.07</v>
      </c>
      <c r="C1794">
        <v>1170.6396</v>
      </c>
      <c r="D1794">
        <v>9</v>
      </c>
      <c r="E1794">
        <v>0.4</v>
      </c>
      <c r="F1794">
        <v>586.32730000000004</v>
      </c>
      <c r="G1794">
        <v>31.21</v>
      </c>
      <c r="H1794" s="1">
        <v>6240000</v>
      </c>
      <c r="I1794">
        <v>2</v>
      </c>
      <c r="J1794">
        <v>8441</v>
      </c>
      <c r="K1794" t="s">
        <v>29</v>
      </c>
      <c r="L1794">
        <v>1</v>
      </c>
      <c r="M1794">
        <v>1</v>
      </c>
      <c r="N1794" t="s">
        <v>3052</v>
      </c>
    </row>
    <row r="1795" spans="1:16" x14ac:dyDescent="0.25">
      <c r="A1795" t="s">
        <v>3053</v>
      </c>
      <c r="B1795">
        <v>29.07</v>
      </c>
      <c r="C1795">
        <v>1127.6775</v>
      </c>
      <c r="D1795">
        <v>9</v>
      </c>
      <c r="E1795">
        <v>-0.9</v>
      </c>
      <c r="F1795">
        <v>564.84550000000002</v>
      </c>
      <c r="G1795">
        <v>24.6</v>
      </c>
      <c r="H1795" s="1">
        <v>10900000</v>
      </c>
      <c r="I1795">
        <v>9</v>
      </c>
      <c r="J1795">
        <v>6210</v>
      </c>
      <c r="K1795" t="s">
        <v>23</v>
      </c>
      <c r="L1795">
        <v>2</v>
      </c>
      <c r="M1795">
        <v>2</v>
      </c>
      <c r="N1795" t="s">
        <v>3054</v>
      </c>
    </row>
    <row r="1796" spans="1:16" x14ac:dyDescent="0.25">
      <c r="A1796" t="s">
        <v>3055</v>
      </c>
      <c r="B1796">
        <v>29.06</v>
      </c>
      <c r="C1796">
        <v>1131.5382</v>
      </c>
      <c r="D1796">
        <v>9</v>
      </c>
      <c r="E1796">
        <v>0</v>
      </c>
      <c r="F1796">
        <v>566.77639999999997</v>
      </c>
      <c r="G1796">
        <v>40.99</v>
      </c>
      <c r="H1796" s="1">
        <v>42900000</v>
      </c>
      <c r="I1796">
        <v>4</v>
      </c>
      <c r="J1796">
        <v>11270</v>
      </c>
      <c r="K1796" t="s">
        <v>26</v>
      </c>
      <c r="L1796">
        <v>7</v>
      </c>
      <c r="M1796">
        <v>7</v>
      </c>
      <c r="N1796" t="s">
        <v>1018</v>
      </c>
      <c r="O1796" t="s">
        <v>44</v>
      </c>
      <c r="P1796" t="s">
        <v>45</v>
      </c>
    </row>
    <row r="1797" spans="1:16" x14ac:dyDescent="0.25">
      <c r="A1797" t="s">
        <v>3056</v>
      </c>
      <c r="B1797">
        <v>29.05</v>
      </c>
      <c r="C1797">
        <v>1134.6396</v>
      </c>
      <c r="D1797">
        <v>9</v>
      </c>
      <c r="E1797">
        <v>0.5</v>
      </c>
      <c r="F1797">
        <v>568.32740000000001</v>
      </c>
      <c r="G1797">
        <v>27.08</v>
      </c>
      <c r="H1797" s="1">
        <v>63000000</v>
      </c>
      <c r="I1797">
        <v>9</v>
      </c>
      <c r="J1797">
        <v>7077</v>
      </c>
      <c r="K1797" t="s">
        <v>23</v>
      </c>
      <c r="L1797">
        <v>5</v>
      </c>
      <c r="M1797">
        <v>5</v>
      </c>
      <c r="N1797" t="s">
        <v>2914</v>
      </c>
    </row>
    <row r="1798" spans="1:16" x14ac:dyDescent="0.25">
      <c r="A1798" t="s">
        <v>3057</v>
      </c>
      <c r="B1798">
        <v>29.04</v>
      </c>
      <c r="C1798">
        <v>1060.6029000000001</v>
      </c>
      <c r="D1798">
        <v>9</v>
      </c>
      <c r="E1798">
        <v>2.6</v>
      </c>
      <c r="F1798">
        <v>531.31010000000003</v>
      </c>
      <c r="G1798">
        <v>55.23</v>
      </c>
      <c r="H1798" s="1">
        <v>3780000</v>
      </c>
      <c r="I1798">
        <v>9</v>
      </c>
      <c r="J1798">
        <v>16988</v>
      </c>
      <c r="K1798" t="s">
        <v>23</v>
      </c>
      <c r="L1798">
        <v>1</v>
      </c>
      <c r="M1798">
        <v>1</v>
      </c>
      <c r="N1798" t="s">
        <v>2817</v>
      </c>
    </row>
    <row r="1799" spans="1:16" x14ac:dyDescent="0.25">
      <c r="A1799" t="s">
        <v>3058</v>
      </c>
      <c r="B1799">
        <v>29.02</v>
      </c>
      <c r="C1799">
        <v>1132.5148999999999</v>
      </c>
      <c r="D1799">
        <v>10</v>
      </c>
      <c r="E1799">
        <v>0.7</v>
      </c>
      <c r="F1799">
        <v>567.26509999999996</v>
      </c>
      <c r="G1799">
        <v>27.13</v>
      </c>
      <c r="H1799" s="1">
        <v>8710000</v>
      </c>
      <c r="I1799">
        <v>8</v>
      </c>
      <c r="J1799">
        <v>7122</v>
      </c>
      <c r="K1799" t="s">
        <v>17</v>
      </c>
      <c r="L1799">
        <v>2</v>
      </c>
      <c r="M1799">
        <v>2</v>
      </c>
      <c r="N1799" t="s">
        <v>3059</v>
      </c>
    </row>
    <row r="1800" spans="1:16" x14ac:dyDescent="0.25">
      <c r="A1800" t="s">
        <v>3060</v>
      </c>
      <c r="B1800">
        <v>29.01</v>
      </c>
      <c r="C1800">
        <v>1047.5825</v>
      </c>
      <c r="D1800">
        <v>9</v>
      </c>
      <c r="E1800">
        <v>-0.7</v>
      </c>
      <c r="F1800">
        <v>524.79819999999995</v>
      </c>
      <c r="G1800">
        <v>22.15</v>
      </c>
      <c r="H1800" s="1">
        <v>8730000</v>
      </c>
      <c r="I1800">
        <v>8</v>
      </c>
      <c r="J1800">
        <v>5377</v>
      </c>
      <c r="K1800" t="s">
        <v>17</v>
      </c>
      <c r="L1800">
        <v>2</v>
      </c>
      <c r="M1800">
        <v>2</v>
      </c>
      <c r="N1800" t="s">
        <v>3061</v>
      </c>
    </row>
    <row r="1801" spans="1:16" x14ac:dyDescent="0.25">
      <c r="A1801" t="s">
        <v>3062</v>
      </c>
      <c r="B1801">
        <v>29.01</v>
      </c>
      <c r="C1801">
        <v>1142.5833</v>
      </c>
      <c r="D1801">
        <v>9</v>
      </c>
      <c r="E1801">
        <v>2.4</v>
      </c>
      <c r="F1801">
        <v>381.86930000000001</v>
      </c>
      <c r="G1801">
        <v>30.08</v>
      </c>
      <c r="H1801" s="1">
        <v>3240000</v>
      </c>
      <c r="I1801">
        <v>2</v>
      </c>
      <c r="J1801">
        <v>8036</v>
      </c>
      <c r="K1801" t="s">
        <v>29</v>
      </c>
      <c r="L1801">
        <v>1</v>
      </c>
      <c r="M1801">
        <v>1</v>
      </c>
      <c r="N1801" t="s">
        <v>972</v>
      </c>
    </row>
    <row r="1802" spans="1:16" x14ac:dyDescent="0.25">
      <c r="A1802" t="s">
        <v>3063</v>
      </c>
      <c r="B1802">
        <v>29</v>
      </c>
      <c r="C1802">
        <v>1135.5556999999999</v>
      </c>
      <c r="D1802">
        <v>9</v>
      </c>
      <c r="E1802">
        <v>0.1</v>
      </c>
      <c r="F1802">
        <v>379.52589999999998</v>
      </c>
      <c r="G1802">
        <v>21.62</v>
      </c>
      <c r="H1802" s="1">
        <v>7310000</v>
      </c>
      <c r="I1802">
        <v>10</v>
      </c>
      <c r="J1802">
        <v>5174</v>
      </c>
      <c r="K1802" t="s">
        <v>32</v>
      </c>
      <c r="L1802">
        <v>3</v>
      </c>
      <c r="M1802">
        <v>3</v>
      </c>
      <c r="N1802" t="s">
        <v>1120</v>
      </c>
      <c r="O1802" t="s">
        <v>44</v>
      </c>
      <c r="P1802" t="s">
        <v>338</v>
      </c>
    </row>
    <row r="1803" spans="1:16" x14ac:dyDescent="0.25">
      <c r="A1803" t="s">
        <v>3064</v>
      </c>
      <c r="B1803">
        <v>28.99</v>
      </c>
      <c r="C1803">
        <v>1076.6089999999999</v>
      </c>
      <c r="D1803">
        <v>9</v>
      </c>
      <c r="E1803">
        <v>0.5</v>
      </c>
      <c r="F1803">
        <v>539.31209999999999</v>
      </c>
      <c r="G1803">
        <v>31.95</v>
      </c>
      <c r="H1803" s="1">
        <v>3080000</v>
      </c>
      <c r="I1803">
        <v>1</v>
      </c>
      <c r="J1803">
        <v>8204</v>
      </c>
      <c r="K1803" t="s">
        <v>84</v>
      </c>
      <c r="L1803">
        <v>1</v>
      </c>
      <c r="M1803">
        <v>1</v>
      </c>
      <c r="N1803" t="s">
        <v>3065</v>
      </c>
    </row>
    <row r="1804" spans="1:16" x14ac:dyDescent="0.25">
      <c r="A1804" t="s">
        <v>3066</v>
      </c>
      <c r="B1804">
        <v>28.99</v>
      </c>
      <c r="C1804">
        <v>929.49300000000005</v>
      </c>
      <c r="D1804">
        <v>9</v>
      </c>
      <c r="E1804">
        <v>0.6</v>
      </c>
      <c r="F1804">
        <v>465.75409999999999</v>
      </c>
      <c r="G1804">
        <v>28.02</v>
      </c>
      <c r="H1804" s="1">
        <v>162000000</v>
      </c>
      <c r="I1804">
        <v>8</v>
      </c>
      <c r="J1804">
        <v>7413</v>
      </c>
      <c r="K1804" t="s">
        <v>17</v>
      </c>
      <c r="L1804">
        <v>6</v>
      </c>
      <c r="M1804">
        <v>6</v>
      </c>
      <c r="N1804" t="s">
        <v>226</v>
      </c>
    </row>
    <row r="1805" spans="1:16" x14ac:dyDescent="0.25">
      <c r="A1805" t="s">
        <v>3067</v>
      </c>
      <c r="B1805">
        <v>28.99</v>
      </c>
      <c r="C1805">
        <v>2301.2914999999998</v>
      </c>
      <c r="D1805">
        <v>20</v>
      </c>
      <c r="E1805">
        <v>-2.4</v>
      </c>
      <c r="F1805">
        <v>576.3288</v>
      </c>
      <c r="G1805">
        <v>23.58</v>
      </c>
      <c r="H1805" s="1">
        <v>1000000</v>
      </c>
      <c r="I1805">
        <v>10</v>
      </c>
      <c r="J1805">
        <v>5846</v>
      </c>
      <c r="K1805" t="s">
        <v>32</v>
      </c>
      <c r="L1805">
        <v>1</v>
      </c>
      <c r="M1805">
        <v>1</v>
      </c>
      <c r="N1805" t="s">
        <v>1617</v>
      </c>
    </row>
    <row r="1806" spans="1:16" x14ac:dyDescent="0.25">
      <c r="A1806" t="s">
        <v>3068</v>
      </c>
      <c r="B1806">
        <v>28.99</v>
      </c>
      <c r="C1806">
        <v>1265.6668999999999</v>
      </c>
      <c r="D1806">
        <v>9</v>
      </c>
      <c r="E1806">
        <v>0.7</v>
      </c>
      <c r="F1806">
        <v>422.8965</v>
      </c>
      <c r="G1806">
        <v>41.46</v>
      </c>
      <c r="H1806" s="1">
        <v>794000</v>
      </c>
      <c r="I1806">
        <v>5</v>
      </c>
      <c r="J1806">
        <v>11291</v>
      </c>
      <c r="K1806" t="s">
        <v>47</v>
      </c>
      <c r="L1806">
        <v>1</v>
      </c>
      <c r="M1806">
        <v>1</v>
      </c>
      <c r="N1806" t="s">
        <v>3069</v>
      </c>
    </row>
    <row r="1807" spans="1:16" x14ac:dyDescent="0.25">
      <c r="A1807" t="s">
        <v>3070</v>
      </c>
      <c r="B1807">
        <v>28.99</v>
      </c>
      <c r="C1807">
        <v>1190.6559999999999</v>
      </c>
      <c r="D1807">
        <v>9</v>
      </c>
      <c r="E1807">
        <v>-0.3</v>
      </c>
      <c r="F1807">
        <v>596.33510000000001</v>
      </c>
      <c r="G1807">
        <v>32.130000000000003</v>
      </c>
      <c r="H1807" s="1">
        <v>44600000</v>
      </c>
      <c r="I1807">
        <v>4</v>
      </c>
      <c r="J1807">
        <v>8192</v>
      </c>
      <c r="K1807" t="s">
        <v>26</v>
      </c>
      <c r="L1807">
        <v>5</v>
      </c>
      <c r="M1807">
        <v>5</v>
      </c>
      <c r="N1807" t="s">
        <v>3071</v>
      </c>
    </row>
    <row r="1808" spans="1:16" x14ac:dyDescent="0.25">
      <c r="A1808" t="s">
        <v>3072</v>
      </c>
      <c r="B1808">
        <v>28.98</v>
      </c>
      <c r="C1808">
        <v>1186.6393</v>
      </c>
      <c r="D1808">
        <v>9</v>
      </c>
      <c r="E1808">
        <v>-0.4</v>
      </c>
      <c r="F1808">
        <v>594.32669999999996</v>
      </c>
      <c r="G1808">
        <v>30.29</v>
      </c>
      <c r="H1808" s="1">
        <v>8000000</v>
      </c>
      <c r="I1808">
        <v>1</v>
      </c>
      <c r="J1808">
        <v>7621</v>
      </c>
      <c r="K1808" t="s">
        <v>84</v>
      </c>
      <c r="L1808">
        <v>2</v>
      </c>
      <c r="M1808">
        <v>2</v>
      </c>
      <c r="N1808" t="s">
        <v>3061</v>
      </c>
    </row>
    <row r="1809" spans="1:16" x14ac:dyDescent="0.25">
      <c r="A1809" t="s">
        <v>3073</v>
      </c>
      <c r="B1809">
        <v>28.97</v>
      </c>
      <c r="C1809">
        <v>1150.5553</v>
      </c>
      <c r="D1809">
        <v>9</v>
      </c>
      <c r="E1809">
        <v>-0.7</v>
      </c>
      <c r="F1809">
        <v>384.52539999999999</v>
      </c>
      <c r="G1809">
        <v>30.72</v>
      </c>
      <c r="H1809" s="1">
        <v>4340000</v>
      </c>
      <c r="I1809">
        <v>2</v>
      </c>
      <c r="J1809">
        <v>8269</v>
      </c>
      <c r="K1809" t="s">
        <v>29</v>
      </c>
      <c r="L1809">
        <v>2</v>
      </c>
      <c r="M1809">
        <v>2</v>
      </c>
      <c r="N1809" t="s">
        <v>2577</v>
      </c>
    </row>
    <row r="1810" spans="1:16" x14ac:dyDescent="0.25">
      <c r="A1810" t="s">
        <v>3074</v>
      </c>
      <c r="B1810">
        <v>28.96</v>
      </c>
      <c r="C1810">
        <v>1150.5369000000001</v>
      </c>
      <c r="D1810">
        <v>9</v>
      </c>
      <c r="E1810">
        <v>-0.6</v>
      </c>
      <c r="F1810">
        <v>576.27539999999999</v>
      </c>
      <c r="G1810">
        <v>52.16</v>
      </c>
      <c r="H1810" s="1">
        <v>3980000</v>
      </c>
      <c r="I1810">
        <v>2</v>
      </c>
      <c r="J1810">
        <v>15903</v>
      </c>
      <c r="K1810" t="s">
        <v>29</v>
      </c>
      <c r="L1810">
        <v>2</v>
      </c>
      <c r="M1810">
        <v>2</v>
      </c>
      <c r="N1810" t="s">
        <v>2305</v>
      </c>
      <c r="O1810" t="s">
        <v>44</v>
      </c>
      <c r="P1810" t="s">
        <v>45</v>
      </c>
    </row>
    <row r="1811" spans="1:16" x14ac:dyDescent="0.25">
      <c r="A1811" t="s">
        <v>3075</v>
      </c>
      <c r="B1811">
        <v>28.96</v>
      </c>
      <c r="C1811">
        <v>1023.5349</v>
      </c>
      <c r="D1811">
        <v>9</v>
      </c>
      <c r="E1811">
        <v>-2.1</v>
      </c>
      <c r="F1811">
        <v>512.77359999999999</v>
      </c>
      <c r="G1811">
        <v>22.43</v>
      </c>
      <c r="H1811" s="1">
        <v>7630000</v>
      </c>
      <c r="I1811">
        <v>7</v>
      </c>
      <c r="J1811">
        <v>5414</v>
      </c>
      <c r="K1811" t="s">
        <v>20</v>
      </c>
      <c r="L1811">
        <v>1</v>
      </c>
      <c r="M1811">
        <v>1</v>
      </c>
      <c r="N1811" t="s">
        <v>209</v>
      </c>
    </row>
    <row r="1812" spans="1:16" x14ac:dyDescent="0.25">
      <c r="A1812" t="s">
        <v>3076</v>
      </c>
      <c r="B1812">
        <v>28.96</v>
      </c>
      <c r="C1812">
        <v>1232.7140999999999</v>
      </c>
      <c r="D1812">
        <v>9</v>
      </c>
      <c r="E1812">
        <v>1</v>
      </c>
      <c r="F1812">
        <v>411.91239999999999</v>
      </c>
      <c r="G1812">
        <v>30.57</v>
      </c>
      <c r="H1812" s="1">
        <v>4520000</v>
      </c>
      <c r="I1812">
        <v>1</v>
      </c>
      <c r="J1812">
        <v>7722</v>
      </c>
      <c r="K1812" t="s">
        <v>84</v>
      </c>
      <c r="L1812">
        <v>2</v>
      </c>
      <c r="M1812">
        <v>2</v>
      </c>
      <c r="N1812" t="s">
        <v>3077</v>
      </c>
    </row>
    <row r="1813" spans="1:16" x14ac:dyDescent="0.25">
      <c r="A1813" t="s">
        <v>3078</v>
      </c>
      <c r="B1813">
        <v>28.95</v>
      </c>
      <c r="C1813">
        <v>1106.5985000000001</v>
      </c>
      <c r="D1813">
        <v>9</v>
      </c>
      <c r="E1813">
        <v>0.2</v>
      </c>
      <c r="F1813">
        <v>554.3066</v>
      </c>
      <c r="G1813">
        <v>37.28</v>
      </c>
      <c r="H1813" s="1">
        <v>1500000</v>
      </c>
      <c r="I1813">
        <v>5</v>
      </c>
      <c r="J1813">
        <v>9847</v>
      </c>
      <c r="K1813" t="s">
        <v>47</v>
      </c>
      <c r="L1813">
        <v>1</v>
      </c>
      <c r="M1813">
        <v>1</v>
      </c>
      <c r="N1813" t="s">
        <v>3079</v>
      </c>
    </row>
    <row r="1814" spans="1:16" x14ac:dyDescent="0.25">
      <c r="A1814" t="s">
        <v>3080</v>
      </c>
      <c r="B1814">
        <v>28.95</v>
      </c>
      <c r="C1814">
        <v>1153.7222999999999</v>
      </c>
      <c r="D1814">
        <v>9</v>
      </c>
      <c r="E1814">
        <v>0.2</v>
      </c>
      <c r="F1814">
        <v>577.86850000000004</v>
      </c>
      <c r="G1814">
        <v>33.93</v>
      </c>
      <c r="H1814" s="1">
        <v>1990000</v>
      </c>
      <c r="I1814">
        <v>5</v>
      </c>
      <c r="J1814">
        <v>8703</v>
      </c>
      <c r="K1814" t="s">
        <v>47</v>
      </c>
      <c r="L1814">
        <v>1</v>
      </c>
      <c r="M1814">
        <v>1</v>
      </c>
      <c r="N1814" t="s">
        <v>3081</v>
      </c>
    </row>
    <row r="1815" spans="1:16" x14ac:dyDescent="0.25">
      <c r="A1815" t="s">
        <v>3082</v>
      </c>
      <c r="B1815">
        <v>28.94</v>
      </c>
      <c r="C1815">
        <v>1221.7094999999999</v>
      </c>
      <c r="D1815">
        <v>9</v>
      </c>
      <c r="E1815">
        <v>-1</v>
      </c>
      <c r="F1815">
        <v>408.24329999999998</v>
      </c>
      <c r="G1815">
        <v>33.92</v>
      </c>
      <c r="H1815" s="1">
        <v>398000000</v>
      </c>
      <c r="I1815">
        <v>4</v>
      </c>
      <c r="J1815">
        <v>8810</v>
      </c>
      <c r="K1815" t="s">
        <v>26</v>
      </c>
      <c r="L1815">
        <v>7</v>
      </c>
      <c r="M1815">
        <v>7</v>
      </c>
      <c r="N1815" t="s">
        <v>3083</v>
      </c>
    </row>
    <row r="1816" spans="1:16" x14ac:dyDescent="0.25">
      <c r="A1816" t="s">
        <v>3084</v>
      </c>
      <c r="B1816">
        <v>28.94</v>
      </c>
      <c r="C1816">
        <v>1005.4879</v>
      </c>
      <c r="D1816">
        <v>9</v>
      </c>
      <c r="E1816">
        <v>0.4</v>
      </c>
      <c r="F1816">
        <v>503.75139999999999</v>
      </c>
      <c r="G1816">
        <v>27.98</v>
      </c>
      <c r="H1816" s="1">
        <v>1230000000</v>
      </c>
      <c r="I1816">
        <v>7</v>
      </c>
      <c r="J1816">
        <v>7323</v>
      </c>
      <c r="K1816" t="s">
        <v>20</v>
      </c>
      <c r="L1816">
        <v>24</v>
      </c>
      <c r="M1816">
        <v>24</v>
      </c>
      <c r="N1816" t="s">
        <v>825</v>
      </c>
    </row>
    <row r="1817" spans="1:16" x14ac:dyDescent="0.25">
      <c r="A1817" t="s">
        <v>3085</v>
      </c>
      <c r="B1817">
        <v>28.94</v>
      </c>
      <c r="C1817">
        <v>982.47940000000006</v>
      </c>
      <c r="D1817">
        <v>8</v>
      </c>
      <c r="E1817">
        <v>-0.7</v>
      </c>
      <c r="F1817">
        <v>492.2466</v>
      </c>
      <c r="G1817">
        <v>32.049999999999997</v>
      </c>
      <c r="H1817" s="1">
        <v>2410000</v>
      </c>
      <c r="I1817">
        <v>1</v>
      </c>
      <c r="J1817">
        <v>8240</v>
      </c>
      <c r="K1817" t="s">
        <v>84</v>
      </c>
      <c r="L1817">
        <v>1</v>
      </c>
      <c r="M1817">
        <v>1</v>
      </c>
      <c r="N1817" t="s">
        <v>3086</v>
      </c>
      <c r="O1817" t="s">
        <v>44</v>
      </c>
      <c r="P1817" t="s">
        <v>49</v>
      </c>
    </row>
    <row r="1818" spans="1:16" x14ac:dyDescent="0.25">
      <c r="A1818" t="s">
        <v>3087</v>
      </c>
      <c r="B1818">
        <v>28.93</v>
      </c>
      <c r="C1818">
        <v>1129.6536000000001</v>
      </c>
      <c r="D1818">
        <v>9</v>
      </c>
      <c r="E1818">
        <v>4.0999999999999996</v>
      </c>
      <c r="F1818">
        <v>565.83640000000003</v>
      </c>
      <c r="G1818">
        <v>43.51</v>
      </c>
      <c r="H1818" s="1">
        <v>20900000</v>
      </c>
      <c r="I1818">
        <v>9</v>
      </c>
      <c r="J1818">
        <v>12790</v>
      </c>
      <c r="K1818" t="s">
        <v>23</v>
      </c>
      <c r="L1818">
        <v>2</v>
      </c>
      <c r="M1818">
        <v>2</v>
      </c>
      <c r="N1818" t="s">
        <v>3088</v>
      </c>
    </row>
    <row r="1819" spans="1:16" x14ac:dyDescent="0.25">
      <c r="A1819" t="s">
        <v>3089</v>
      </c>
      <c r="B1819">
        <v>28.93</v>
      </c>
      <c r="C1819">
        <v>974.6277</v>
      </c>
      <c r="D1819">
        <v>9</v>
      </c>
      <c r="E1819">
        <v>0.2</v>
      </c>
      <c r="F1819">
        <v>488.32119999999998</v>
      </c>
      <c r="G1819">
        <v>35.22</v>
      </c>
      <c r="H1819" s="1">
        <v>9650000</v>
      </c>
      <c r="I1819">
        <v>3</v>
      </c>
      <c r="J1819">
        <v>9331</v>
      </c>
      <c r="K1819" t="s">
        <v>73</v>
      </c>
      <c r="L1819">
        <v>2</v>
      </c>
      <c r="M1819">
        <v>2</v>
      </c>
      <c r="N1819" t="s">
        <v>3090</v>
      </c>
    </row>
    <row r="1820" spans="1:16" x14ac:dyDescent="0.25">
      <c r="A1820" t="s">
        <v>3091</v>
      </c>
      <c r="B1820">
        <v>28.91</v>
      </c>
      <c r="C1820">
        <v>1133.6121000000001</v>
      </c>
      <c r="D1820">
        <v>9</v>
      </c>
      <c r="E1820">
        <v>1.6</v>
      </c>
      <c r="F1820">
        <v>567.81420000000003</v>
      </c>
      <c r="G1820">
        <v>59.16</v>
      </c>
      <c r="H1820" s="1">
        <v>33700000</v>
      </c>
      <c r="I1820">
        <v>10</v>
      </c>
      <c r="J1820">
        <v>18566</v>
      </c>
      <c r="K1820" t="s">
        <v>32</v>
      </c>
      <c r="L1820">
        <v>6</v>
      </c>
      <c r="M1820">
        <v>6</v>
      </c>
      <c r="N1820" t="s">
        <v>1361</v>
      </c>
    </row>
    <row r="1821" spans="1:16" x14ac:dyDescent="0.25">
      <c r="A1821" t="s">
        <v>3092</v>
      </c>
      <c r="B1821">
        <v>28.9</v>
      </c>
      <c r="C1821">
        <v>955.5702</v>
      </c>
      <c r="D1821">
        <v>9</v>
      </c>
      <c r="E1821">
        <v>0.1</v>
      </c>
      <c r="F1821">
        <v>478.79239999999999</v>
      </c>
      <c r="G1821">
        <v>24.8</v>
      </c>
      <c r="H1821" s="1">
        <v>2320000</v>
      </c>
      <c r="I1821">
        <v>7</v>
      </c>
      <c r="J1821">
        <v>6245</v>
      </c>
      <c r="K1821" t="s">
        <v>20</v>
      </c>
      <c r="L1821">
        <v>1</v>
      </c>
      <c r="M1821">
        <v>1</v>
      </c>
      <c r="N1821" t="s">
        <v>3093</v>
      </c>
    </row>
    <row r="1822" spans="1:16" x14ac:dyDescent="0.25">
      <c r="A1822" t="s">
        <v>3094</v>
      </c>
      <c r="B1822">
        <v>28.89</v>
      </c>
      <c r="C1822">
        <v>1130.6124</v>
      </c>
      <c r="D1822">
        <v>9</v>
      </c>
      <c r="E1822">
        <v>0.5</v>
      </c>
      <c r="F1822">
        <v>566.31380000000001</v>
      </c>
      <c r="G1822">
        <v>60.55</v>
      </c>
      <c r="H1822" s="1">
        <v>109000000</v>
      </c>
      <c r="I1822">
        <v>2</v>
      </c>
      <c r="J1822">
        <v>18914</v>
      </c>
      <c r="K1822" t="s">
        <v>29</v>
      </c>
      <c r="L1822">
        <v>10</v>
      </c>
      <c r="M1822">
        <v>10</v>
      </c>
      <c r="N1822" t="s">
        <v>919</v>
      </c>
    </row>
    <row r="1823" spans="1:16" x14ac:dyDescent="0.25">
      <c r="A1823" t="s">
        <v>3095</v>
      </c>
      <c r="B1823">
        <v>28.89</v>
      </c>
      <c r="C1823">
        <v>1096.5261</v>
      </c>
      <c r="D1823">
        <v>9</v>
      </c>
      <c r="E1823">
        <v>0.2</v>
      </c>
      <c r="F1823">
        <v>549.2704</v>
      </c>
      <c r="G1823">
        <v>26.59</v>
      </c>
      <c r="H1823" s="1">
        <v>2270000</v>
      </c>
      <c r="I1823">
        <v>9</v>
      </c>
      <c r="J1823">
        <v>6900</v>
      </c>
      <c r="K1823" t="s">
        <v>23</v>
      </c>
      <c r="L1823">
        <v>1</v>
      </c>
      <c r="M1823">
        <v>1</v>
      </c>
      <c r="N1823" t="s">
        <v>437</v>
      </c>
    </row>
    <row r="1824" spans="1:16" x14ac:dyDescent="0.25">
      <c r="A1824" t="s">
        <v>3096</v>
      </c>
      <c r="B1824">
        <v>28.89</v>
      </c>
      <c r="C1824">
        <v>999.63409999999999</v>
      </c>
      <c r="D1824">
        <v>8</v>
      </c>
      <c r="E1824">
        <v>0.2</v>
      </c>
      <c r="F1824">
        <v>500.82440000000003</v>
      </c>
      <c r="G1824">
        <v>28.7</v>
      </c>
      <c r="H1824" s="1">
        <v>82800000</v>
      </c>
      <c r="I1824">
        <v>4</v>
      </c>
      <c r="J1824">
        <v>7048</v>
      </c>
      <c r="K1824" t="s">
        <v>26</v>
      </c>
      <c r="L1824">
        <v>4</v>
      </c>
      <c r="M1824">
        <v>4</v>
      </c>
      <c r="N1824" t="s">
        <v>814</v>
      </c>
    </row>
    <row r="1825" spans="1:16" x14ac:dyDescent="0.25">
      <c r="A1825" t="s">
        <v>3097</v>
      </c>
      <c r="B1825">
        <v>28.87</v>
      </c>
      <c r="C1825">
        <v>1100.6818000000001</v>
      </c>
      <c r="D1825">
        <v>9</v>
      </c>
      <c r="E1825">
        <v>0.8</v>
      </c>
      <c r="F1825">
        <v>551.34860000000003</v>
      </c>
      <c r="G1825">
        <v>41.46</v>
      </c>
      <c r="H1825" s="1">
        <v>9110000</v>
      </c>
      <c r="I1825">
        <v>6</v>
      </c>
      <c r="J1825">
        <v>11682</v>
      </c>
      <c r="K1825" t="s">
        <v>142</v>
      </c>
      <c r="L1825">
        <v>2</v>
      </c>
      <c r="M1825">
        <v>2</v>
      </c>
      <c r="N1825" t="s">
        <v>2921</v>
      </c>
    </row>
    <row r="1826" spans="1:16" x14ac:dyDescent="0.25">
      <c r="A1826" t="s">
        <v>3098</v>
      </c>
      <c r="B1826">
        <v>28.86</v>
      </c>
      <c r="C1826">
        <v>1236.7012</v>
      </c>
      <c r="D1826">
        <v>9</v>
      </c>
      <c r="E1826">
        <v>0.4</v>
      </c>
      <c r="F1826">
        <v>413.24110000000002</v>
      </c>
      <c r="G1826">
        <v>29.9</v>
      </c>
      <c r="H1826" s="1">
        <v>2630000</v>
      </c>
      <c r="I1826">
        <v>3</v>
      </c>
      <c r="J1826">
        <v>7473</v>
      </c>
      <c r="K1826" t="s">
        <v>73</v>
      </c>
      <c r="L1826">
        <v>2</v>
      </c>
      <c r="M1826">
        <v>2</v>
      </c>
      <c r="N1826" t="s">
        <v>2516</v>
      </c>
      <c r="O1826" t="s">
        <v>44</v>
      </c>
      <c r="P1826" t="s">
        <v>67</v>
      </c>
    </row>
    <row r="1827" spans="1:16" x14ac:dyDescent="0.25">
      <c r="A1827" t="s">
        <v>3099</v>
      </c>
      <c r="B1827">
        <v>28.86</v>
      </c>
      <c r="C1827">
        <v>987.50250000000005</v>
      </c>
      <c r="D1827">
        <v>9</v>
      </c>
      <c r="E1827">
        <v>2.2999999999999998</v>
      </c>
      <c r="F1827">
        <v>494.75970000000001</v>
      </c>
      <c r="G1827">
        <v>34.340000000000003</v>
      </c>
      <c r="H1827" s="1">
        <v>5260000</v>
      </c>
      <c r="I1827">
        <v>9</v>
      </c>
      <c r="J1827">
        <v>9614</v>
      </c>
      <c r="K1827" t="s">
        <v>23</v>
      </c>
      <c r="L1827">
        <v>3</v>
      </c>
      <c r="M1827">
        <v>3</v>
      </c>
      <c r="N1827" t="s">
        <v>3100</v>
      </c>
    </row>
    <row r="1828" spans="1:16" x14ac:dyDescent="0.25">
      <c r="A1828" t="s">
        <v>3101</v>
      </c>
      <c r="B1828">
        <v>28.85</v>
      </c>
      <c r="C1828">
        <v>1098.6509000000001</v>
      </c>
      <c r="D1828">
        <v>9</v>
      </c>
      <c r="E1828">
        <v>0.4</v>
      </c>
      <c r="F1828">
        <v>550.3329</v>
      </c>
      <c r="G1828">
        <v>35.69</v>
      </c>
      <c r="H1828" s="1">
        <v>3080000</v>
      </c>
      <c r="I1828">
        <v>4</v>
      </c>
      <c r="J1828">
        <v>9430</v>
      </c>
      <c r="K1828" t="s">
        <v>26</v>
      </c>
      <c r="L1828">
        <v>1</v>
      </c>
      <c r="M1828">
        <v>1</v>
      </c>
      <c r="N1828" t="s">
        <v>2875</v>
      </c>
    </row>
    <row r="1829" spans="1:16" x14ac:dyDescent="0.25">
      <c r="A1829" t="s">
        <v>3102</v>
      </c>
      <c r="B1829">
        <v>28.84</v>
      </c>
      <c r="C1829">
        <v>1210.7047</v>
      </c>
      <c r="D1829">
        <v>9</v>
      </c>
      <c r="E1829">
        <v>-0.6</v>
      </c>
      <c r="F1829">
        <v>404.57530000000003</v>
      </c>
      <c r="G1829">
        <v>25.2</v>
      </c>
      <c r="H1829" s="1">
        <v>17800000</v>
      </c>
      <c r="I1829">
        <v>2</v>
      </c>
      <c r="J1829">
        <v>6328</v>
      </c>
      <c r="K1829" t="s">
        <v>29</v>
      </c>
      <c r="L1829">
        <v>2</v>
      </c>
      <c r="M1829">
        <v>2</v>
      </c>
      <c r="N1829" t="s">
        <v>3103</v>
      </c>
    </row>
    <row r="1830" spans="1:16" x14ac:dyDescent="0.25">
      <c r="A1830" t="s">
        <v>3104</v>
      </c>
      <c r="B1830">
        <v>28.84</v>
      </c>
      <c r="C1830">
        <v>1309.6608000000001</v>
      </c>
      <c r="D1830">
        <v>9</v>
      </c>
      <c r="E1830">
        <v>0</v>
      </c>
      <c r="F1830">
        <v>655.83759999999995</v>
      </c>
      <c r="G1830">
        <v>48.37</v>
      </c>
      <c r="H1830" s="1">
        <v>32200000</v>
      </c>
      <c r="I1830">
        <v>8</v>
      </c>
      <c r="J1830">
        <v>14434</v>
      </c>
      <c r="K1830" t="s">
        <v>17</v>
      </c>
      <c r="L1830">
        <v>3</v>
      </c>
      <c r="M1830">
        <v>3</v>
      </c>
      <c r="N1830" t="s">
        <v>3105</v>
      </c>
    </row>
    <row r="1831" spans="1:16" x14ac:dyDescent="0.25">
      <c r="A1831" t="s">
        <v>3106</v>
      </c>
      <c r="B1831">
        <v>28.83</v>
      </c>
      <c r="C1831">
        <v>1287.6935000000001</v>
      </c>
      <c r="D1831">
        <v>10</v>
      </c>
      <c r="E1831">
        <v>2.6</v>
      </c>
      <c r="F1831">
        <v>430.2396</v>
      </c>
      <c r="G1831">
        <v>34.89</v>
      </c>
      <c r="H1831" s="1">
        <v>6990000</v>
      </c>
      <c r="I1831">
        <v>3</v>
      </c>
      <c r="J1831">
        <v>9214</v>
      </c>
      <c r="K1831" t="s">
        <v>73</v>
      </c>
      <c r="L1831">
        <v>4</v>
      </c>
      <c r="M1831">
        <v>4</v>
      </c>
      <c r="N1831" t="s">
        <v>607</v>
      </c>
    </row>
    <row r="1832" spans="1:16" x14ac:dyDescent="0.25">
      <c r="A1832" t="s">
        <v>3107</v>
      </c>
      <c r="B1832">
        <v>28.83</v>
      </c>
      <c r="C1832">
        <v>1140.5450000000001</v>
      </c>
      <c r="D1832">
        <v>9</v>
      </c>
      <c r="E1832">
        <v>-1.6</v>
      </c>
      <c r="F1832">
        <v>571.27890000000002</v>
      </c>
      <c r="G1832">
        <v>39.82</v>
      </c>
      <c r="H1832" s="1">
        <v>257000000</v>
      </c>
      <c r="I1832">
        <v>2</v>
      </c>
      <c r="J1832">
        <v>11496</v>
      </c>
      <c r="K1832" t="s">
        <v>29</v>
      </c>
      <c r="L1832">
        <v>7</v>
      </c>
      <c r="M1832">
        <v>7</v>
      </c>
      <c r="N1832" t="s">
        <v>3108</v>
      </c>
    </row>
    <row r="1833" spans="1:16" x14ac:dyDescent="0.25">
      <c r="A1833" t="s">
        <v>3109</v>
      </c>
      <c r="B1833">
        <v>28.82</v>
      </c>
      <c r="C1833">
        <v>1116.6443999999999</v>
      </c>
      <c r="D1833">
        <v>9</v>
      </c>
      <c r="E1833">
        <v>3.9</v>
      </c>
      <c r="F1833">
        <v>559.33169999999996</v>
      </c>
      <c r="G1833">
        <v>44.54</v>
      </c>
      <c r="H1833" s="1">
        <v>3200000</v>
      </c>
      <c r="I1833">
        <v>9</v>
      </c>
      <c r="J1833">
        <v>13158</v>
      </c>
      <c r="K1833" t="s">
        <v>23</v>
      </c>
      <c r="L1833">
        <v>1</v>
      </c>
      <c r="M1833">
        <v>1</v>
      </c>
      <c r="N1833" t="s">
        <v>379</v>
      </c>
    </row>
    <row r="1834" spans="1:16" x14ac:dyDescent="0.25">
      <c r="A1834" t="s">
        <v>3110</v>
      </c>
      <c r="B1834">
        <v>28.82</v>
      </c>
      <c r="C1834">
        <v>1078.5342000000001</v>
      </c>
      <c r="D1834">
        <v>9</v>
      </c>
      <c r="E1834">
        <v>-1</v>
      </c>
      <c r="F1834">
        <v>540.27380000000005</v>
      </c>
      <c r="G1834">
        <v>20.12</v>
      </c>
      <c r="H1834" s="1">
        <v>2860000</v>
      </c>
      <c r="I1834">
        <v>9</v>
      </c>
      <c r="J1834">
        <v>4664</v>
      </c>
      <c r="K1834" t="s">
        <v>23</v>
      </c>
      <c r="L1834">
        <v>1</v>
      </c>
      <c r="M1834">
        <v>1</v>
      </c>
      <c r="N1834" t="s">
        <v>1068</v>
      </c>
      <c r="O1834" t="s">
        <v>44</v>
      </c>
      <c r="P1834" t="s">
        <v>155</v>
      </c>
    </row>
    <row r="1835" spans="1:16" x14ac:dyDescent="0.25">
      <c r="A1835" t="s">
        <v>3111</v>
      </c>
      <c r="B1835">
        <v>28.81</v>
      </c>
      <c r="C1835">
        <v>1139.6014</v>
      </c>
      <c r="D1835">
        <v>9</v>
      </c>
      <c r="E1835">
        <v>0</v>
      </c>
      <c r="F1835">
        <v>570.80799999999999</v>
      </c>
      <c r="G1835">
        <v>78.400000000000006</v>
      </c>
      <c r="H1835" s="1">
        <v>3650000</v>
      </c>
      <c r="I1835">
        <v>7</v>
      </c>
      <c r="J1835">
        <v>25033</v>
      </c>
      <c r="K1835" t="s">
        <v>20</v>
      </c>
      <c r="L1835">
        <v>1</v>
      </c>
      <c r="M1835">
        <v>1</v>
      </c>
      <c r="N1835" t="s">
        <v>3112</v>
      </c>
    </row>
    <row r="1836" spans="1:16" x14ac:dyDescent="0.25">
      <c r="A1836" t="s">
        <v>3113</v>
      </c>
      <c r="B1836">
        <v>28.8</v>
      </c>
      <c r="C1836">
        <v>994.54870000000005</v>
      </c>
      <c r="D1836">
        <v>9</v>
      </c>
      <c r="E1836">
        <v>-1.5</v>
      </c>
      <c r="F1836">
        <v>498.28089999999997</v>
      </c>
      <c r="G1836">
        <v>46.61</v>
      </c>
      <c r="H1836" s="1">
        <v>578000</v>
      </c>
      <c r="I1836">
        <v>3</v>
      </c>
      <c r="J1836">
        <v>13361</v>
      </c>
      <c r="K1836" t="s">
        <v>73</v>
      </c>
      <c r="L1836">
        <v>1</v>
      </c>
      <c r="M1836">
        <v>1</v>
      </c>
      <c r="N1836" t="s">
        <v>3114</v>
      </c>
    </row>
    <row r="1837" spans="1:16" x14ac:dyDescent="0.25">
      <c r="A1837" t="s">
        <v>3115</v>
      </c>
      <c r="B1837">
        <v>28.8</v>
      </c>
      <c r="C1837">
        <v>1061.5658000000001</v>
      </c>
      <c r="D1837">
        <v>9</v>
      </c>
      <c r="E1837">
        <v>0.6</v>
      </c>
      <c r="F1837">
        <v>531.79049999999995</v>
      </c>
      <c r="G1837">
        <v>40.54</v>
      </c>
      <c r="H1837" s="1">
        <v>613000</v>
      </c>
      <c r="I1837">
        <v>5</v>
      </c>
      <c r="J1837">
        <v>10976</v>
      </c>
      <c r="K1837" t="s">
        <v>47</v>
      </c>
      <c r="L1837">
        <v>1</v>
      </c>
      <c r="M1837">
        <v>1</v>
      </c>
      <c r="N1837" t="s">
        <v>3116</v>
      </c>
    </row>
    <row r="1838" spans="1:16" x14ac:dyDescent="0.25">
      <c r="A1838" t="s">
        <v>3117</v>
      </c>
      <c r="B1838">
        <v>28.79</v>
      </c>
      <c r="C1838">
        <v>1204.704</v>
      </c>
      <c r="D1838">
        <v>9</v>
      </c>
      <c r="E1838">
        <v>-1.3</v>
      </c>
      <c r="F1838">
        <v>603.35850000000005</v>
      </c>
      <c r="G1838">
        <v>22.2</v>
      </c>
      <c r="H1838" s="1">
        <v>8540000</v>
      </c>
      <c r="I1838">
        <v>9</v>
      </c>
      <c r="J1838">
        <v>5370</v>
      </c>
      <c r="K1838" t="s">
        <v>23</v>
      </c>
      <c r="L1838">
        <v>2</v>
      </c>
      <c r="M1838">
        <v>2</v>
      </c>
      <c r="N1838" t="s">
        <v>3118</v>
      </c>
    </row>
    <row r="1839" spans="1:16" x14ac:dyDescent="0.25">
      <c r="A1839" t="s">
        <v>3119</v>
      </c>
      <c r="B1839">
        <v>28.79</v>
      </c>
      <c r="C1839">
        <v>1191.6183000000001</v>
      </c>
      <c r="D1839">
        <v>9</v>
      </c>
      <c r="E1839">
        <v>0.1</v>
      </c>
      <c r="F1839">
        <v>596.81650000000002</v>
      </c>
      <c r="G1839">
        <v>27.46</v>
      </c>
      <c r="H1839" s="1">
        <v>24400000</v>
      </c>
      <c r="I1839">
        <v>1</v>
      </c>
      <c r="J1839">
        <v>6639</v>
      </c>
      <c r="K1839" t="s">
        <v>84</v>
      </c>
      <c r="L1839">
        <v>3</v>
      </c>
      <c r="M1839">
        <v>3</v>
      </c>
      <c r="N1839" t="s">
        <v>3120</v>
      </c>
      <c r="O1839" t="s">
        <v>44</v>
      </c>
      <c r="P1839" t="s">
        <v>594</v>
      </c>
    </row>
    <row r="1840" spans="1:16" x14ac:dyDescent="0.25">
      <c r="A1840" t="s">
        <v>3121</v>
      </c>
      <c r="B1840">
        <v>28.79</v>
      </c>
      <c r="C1840">
        <v>1095.5420999999999</v>
      </c>
      <c r="D1840">
        <v>9</v>
      </c>
      <c r="E1840">
        <v>-0.7</v>
      </c>
      <c r="F1840">
        <v>548.77800000000002</v>
      </c>
      <c r="G1840">
        <v>20.39</v>
      </c>
      <c r="H1840" s="1">
        <v>53800000</v>
      </c>
      <c r="I1840">
        <v>5</v>
      </c>
      <c r="J1840">
        <v>4724</v>
      </c>
      <c r="K1840" t="s">
        <v>47</v>
      </c>
      <c r="L1840">
        <v>7</v>
      </c>
      <c r="M1840">
        <v>7</v>
      </c>
      <c r="N1840" t="s">
        <v>2923</v>
      </c>
    </row>
    <row r="1841" spans="1:16" x14ac:dyDescent="0.25">
      <c r="A1841" t="s">
        <v>3122</v>
      </c>
      <c r="B1841">
        <v>28.78</v>
      </c>
      <c r="C1841">
        <v>1084.5778</v>
      </c>
      <c r="D1841">
        <v>9</v>
      </c>
      <c r="E1841">
        <v>0</v>
      </c>
      <c r="F1841">
        <v>543.29610000000002</v>
      </c>
      <c r="G1841">
        <v>23.71</v>
      </c>
      <c r="H1841" s="1">
        <v>1180000</v>
      </c>
      <c r="I1841">
        <v>7</v>
      </c>
      <c r="J1841">
        <v>5871</v>
      </c>
      <c r="K1841" t="s">
        <v>20</v>
      </c>
      <c r="L1841">
        <v>1</v>
      </c>
      <c r="M1841">
        <v>1</v>
      </c>
      <c r="N1841" t="s">
        <v>1165</v>
      </c>
    </row>
    <row r="1842" spans="1:16" x14ac:dyDescent="0.25">
      <c r="A1842" t="s">
        <v>3123</v>
      </c>
      <c r="B1842">
        <v>28.78</v>
      </c>
      <c r="C1842">
        <v>893.50099999999998</v>
      </c>
      <c r="D1842">
        <v>9</v>
      </c>
      <c r="E1842">
        <v>1.8</v>
      </c>
      <c r="F1842">
        <v>447.7586</v>
      </c>
      <c r="G1842">
        <v>38.56</v>
      </c>
      <c r="H1842" s="1">
        <v>4150000</v>
      </c>
      <c r="I1842">
        <v>7</v>
      </c>
      <c r="J1842">
        <v>10912</v>
      </c>
      <c r="K1842" t="s">
        <v>20</v>
      </c>
      <c r="L1842">
        <v>6</v>
      </c>
      <c r="M1842">
        <v>6</v>
      </c>
      <c r="N1842" t="s">
        <v>3124</v>
      </c>
    </row>
    <row r="1843" spans="1:16" x14ac:dyDescent="0.25">
      <c r="A1843" t="s">
        <v>3125</v>
      </c>
      <c r="B1843">
        <v>28.76</v>
      </c>
      <c r="C1843">
        <v>1064.6528000000001</v>
      </c>
      <c r="D1843">
        <v>8</v>
      </c>
      <c r="E1843">
        <v>0</v>
      </c>
      <c r="F1843">
        <v>533.33370000000002</v>
      </c>
      <c r="G1843">
        <v>21.89</v>
      </c>
      <c r="H1843" s="1">
        <v>10300000</v>
      </c>
      <c r="I1843">
        <v>2</v>
      </c>
      <c r="J1843">
        <v>5261</v>
      </c>
      <c r="K1843" t="s">
        <v>29</v>
      </c>
      <c r="L1843">
        <v>3</v>
      </c>
      <c r="M1843">
        <v>3</v>
      </c>
      <c r="N1843" t="s">
        <v>3126</v>
      </c>
      <c r="O1843" t="s">
        <v>44</v>
      </c>
      <c r="P1843" t="s">
        <v>45</v>
      </c>
    </row>
    <row r="1844" spans="1:16" x14ac:dyDescent="0.25">
      <c r="A1844" t="s">
        <v>3127</v>
      </c>
      <c r="B1844">
        <v>28.76</v>
      </c>
      <c r="C1844">
        <v>1032.5968</v>
      </c>
      <c r="D1844">
        <v>9</v>
      </c>
      <c r="E1844">
        <v>0.3</v>
      </c>
      <c r="F1844">
        <v>517.30579999999998</v>
      </c>
      <c r="G1844">
        <v>47.81</v>
      </c>
      <c r="H1844" s="1">
        <v>22500000</v>
      </c>
      <c r="I1844">
        <v>4</v>
      </c>
      <c r="J1844">
        <v>13673</v>
      </c>
      <c r="K1844" t="s">
        <v>26</v>
      </c>
      <c r="L1844">
        <v>3</v>
      </c>
      <c r="M1844">
        <v>3</v>
      </c>
      <c r="N1844" t="s">
        <v>421</v>
      </c>
    </row>
    <row r="1845" spans="1:16" x14ac:dyDescent="0.25">
      <c r="A1845" t="s">
        <v>3128</v>
      </c>
      <c r="B1845">
        <v>28.76</v>
      </c>
      <c r="C1845">
        <v>1080.5636999999999</v>
      </c>
      <c r="D1845">
        <v>9</v>
      </c>
      <c r="E1845">
        <v>-0.5</v>
      </c>
      <c r="F1845">
        <v>541.28890000000001</v>
      </c>
      <c r="G1845">
        <v>32.01</v>
      </c>
      <c r="H1845" s="1">
        <v>1840000</v>
      </c>
      <c r="I1845">
        <v>2</v>
      </c>
      <c r="J1845">
        <v>8723</v>
      </c>
      <c r="K1845" t="s">
        <v>29</v>
      </c>
      <c r="L1845">
        <v>1</v>
      </c>
      <c r="M1845">
        <v>1</v>
      </c>
      <c r="N1845" t="s">
        <v>367</v>
      </c>
    </row>
    <row r="1846" spans="1:16" x14ac:dyDescent="0.25">
      <c r="A1846" t="s">
        <v>3129</v>
      </c>
      <c r="B1846">
        <v>28.74</v>
      </c>
      <c r="C1846">
        <v>1203.556</v>
      </c>
      <c r="D1846">
        <v>10</v>
      </c>
      <c r="E1846">
        <v>1.1000000000000001</v>
      </c>
      <c r="F1846">
        <v>602.78589999999997</v>
      </c>
      <c r="G1846">
        <v>35.57</v>
      </c>
      <c r="H1846" s="1">
        <v>3260000</v>
      </c>
      <c r="I1846">
        <v>9</v>
      </c>
      <c r="J1846">
        <v>10032</v>
      </c>
      <c r="K1846" t="s">
        <v>23</v>
      </c>
      <c r="L1846">
        <v>1</v>
      </c>
      <c r="M1846">
        <v>1</v>
      </c>
      <c r="N1846" t="s">
        <v>637</v>
      </c>
    </row>
    <row r="1847" spans="1:16" x14ac:dyDescent="0.25">
      <c r="A1847" t="s">
        <v>3130</v>
      </c>
      <c r="B1847">
        <v>28.74</v>
      </c>
      <c r="C1847">
        <v>1090.6134</v>
      </c>
      <c r="D1847">
        <v>9</v>
      </c>
      <c r="E1847">
        <v>0.4</v>
      </c>
      <c r="F1847">
        <v>546.31420000000003</v>
      </c>
      <c r="G1847">
        <v>26.58</v>
      </c>
      <c r="H1847" s="1">
        <v>17300000</v>
      </c>
      <c r="I1847">
        <v>8</v>
      </c>
      <c r="J1847">
        <v>6931</v>
      </c>
      <c r="K1847" t="s">
        <v>17</v>
      </c>
      <c r="L1847">
        <v>2</v>
      </c>
      <c r="M1847">
        <v>2</v>
      </c>
      <c r="N1847" t="s">
        <v>3131</v>
      </c>
    </row>
    <row r="1848" spans="1:16" x14ac:dyDescent="0.25">
      <c r="A1848" t="s">
        <v>3132</v>
      </c>
      <c r="B1848">
        <v>28.74</v>
      </c>
      <c r="C1848">
        <v>1056.6292000000001</v>
      </c>
      <c r="D1848">
        <v>9</v>
      </c>
      <c r="E1848">
        <v>0.1</v>
      </c>
      <c r="F1848">
        <v>529.32190000000003</v>
      </c>
      <c r="G1848">
        <v>25.54</v>
      </c>
      <c r="H1848" s="1">
        <v>54900000</v>
      </c>
      <c r="I1848">
        <v>8</v>
      </c>
      <c r="J1848">
        <v>6563</v>
      </c>
      <c r="K1848" t="s">
        <v>17</v>
      </c>
      <c r="L1848">
        <v>3</v>
      </c>
      <c r="M1848">
        <v>3</v>
      </c>
      <c r="N1848" t="s">
        <v>3133</v>
      </c>
    </row>
    <row r="1849" spans="1:16" x14ac:dyDescent="0.25">
      <c r="A1849" t="s">
        <v>3134</v>
      </c>
      <c r="B1849">
        <v>28.74</v>
      </c>
      <c r="C1849">
        <v>1195.5543</v>
      </c>
      <c r="D1849">
        <v>10</v>
      </c>
      <c r="E1849">
        <v>-1.1000000000000001</v>
      </c>
      <c r="F1849">
        <v>598.78380000000004</v>
      </c>
      <c r="G1849">
        <v>32.630000000000003</v>
      </c>
      <c r="H1849" s="1">
        <v>928000</v>
      </c>
      <c r="I1849">
        <v>1</v>
      </c>
      <c r="J1849">
        <v>8443</v>
      </c>
      <c r="K1849" t="s">
        <v>84</v>
      </c>
      <c r="L1849">
        <v>1</v>
      </c>
      <c r="M1849">
        <v>1</v>
      </c>
      <c r="N1849" t="s">
        <v>3135</v>
      </c>
      <c r="O1849" t="s">
        <v>44</v>
      </c>
      <c r="P1849" t="s">
        <v>49</v>
      </c>
    </row>
    <row r="1850" spans="1:16" x14ac:dyDescent="0.25">
      <c r="A1850" t="s">
        <v>3136</v>
      </c>
      <c r="B1850">
        <v>28.74</v>
      </c>
      <c r="C1850">
        <v>1150.6459</v>
      </c>
      <c r="D1850">
        <v>9</v>
      </c>
      <c r="E1850">
        <v>-0.6</v>
      </c>
      <c r="F1850">
        <v>576.32989999999995</v>
      </c>
      <c r="G1850">
        <v>22.37</v>
      </c>
      <c r="H1850" s="1">
        <v>184000000</v>
      </c>
      <c r="I1850">
        <v>8</v>
      </c>
      <c r="J1850">
        <v>5457</v>
      </c>
      <c r="K1850" t="s">
        <v>17</v>
      </c>
      <c r="L1850">
        <v>6</v>
      </c>
      <c r="M1850">
        <v>6</v>
      </c>
      <c r="N1850" t="s">
        <v>1192</v>
      </c>
    </row>
    <row r="1851" spans="1:16" x14ac:dyDescent="0.25">
      <c r="A1851" t="s">
        <v>3137</v>
      </c>
      <c r="B1851">
        <v>28.74</v>
      </c>
      <c r="C1851">
        <v>1097.5043000000001</v>
      </c>
      <c r="D1851">
        <v>9</v>
      </c>
      <c r="E1851">
        <v>0.6</v>
      </c>
      <c r="F1851">
        <v>549.75980000000004</v>
      </c>
      <c r="G1851">
        <v>31.78</v>
      </c>
      <c r="H1851" s="1">
        <v>1140000</v>
      </c>
      <c r="I1851">
        <v>3</v>
      </c>
      <c r="J1851">
        <v>8124</v>
      </c>
      <c r="K1851" t="s">
        <v>73</v>
      </c>
      <c r="L1851">
        <v>1</v>
      </c>
      <c r="M1851">
        <v>1</v>
      </c>
      <c r="N1851" t="s">
        <v>2491</v>
      </c>
    </row>
    <row r="1852" spans="1:16" x14ac:dyDescent="0.25">
      <c r="A1852" t="s">
        <v>3138</v>
      </c>
      <c r="B1852">
        <v>28.73</v>
      </c>
      <c r="C1852">
        <v>1161.6255000000001</v>
      </c>
      <c r="D1852">
        <v>9</v>
      </c>
      <c r="E1852">
        <v>-4.2</v>
      </c>
      <c r="F1852">
        <v>581.81759999999997</v>
      </c>
      <c r="G1852">
        <v>25.36</v>
      </c>
      <c r="H1852" s="1">
        <v>16400000</v>
      </c>
      <c r="I1852">
        <v>8</v>
      </c>
      <c r="J1852">
        <v>6499</v>
      </c>
      <c r="K1852" t="s">
        <v>17</v>
      </c>
      <c r="L1852">
        <v>4</v>
      </c>
      <c r="M1852">
        <v>4</v>
      </c>
      <c r="N1852" t="s">
        <v>3139</v>
      </c>
    </row>
    <row r="1853" spans="1:16" x14ac:dyDescent="0.25">
      <c r="A1853" t="s">
        <v>3140</v>
      </c>
      <c r="B1853">
        <v>28.72</v>
      </c>
      <c r="C1853">
        <v>1150.6497999999999</v>
      </c>
      <c r="D1853">
        <v>9</v>
      </c>
      <c r="E1853">
        <v>0.3</v>
      </c>
      <c r="F1853">
        <v>576.33230000000003</v>
      </c>
      <c r="G1853">
        <v>37.909999999999997</v>
      </c>
      <c r="H1853" s="1">
        <v>8010000</v>
      </c>
      <c r="I1853">
        <v>5</v>
      </c>
      <c r="J1853">
        <v>10065</v>
      </c>
      <c r="K1853" t="s">
        <v>47</v>
      </c>
      <c r="L1853">
        <v>2</v>
      </c>
      <c r="M1853">
        <v>2</v>
      </c>
      <c r="N1853" t="s">
        <v>3141</v>
      </c>
    </row>
    <row r="1854" spans="1:16" x14ac:dyDescent="0.25">
      <c r="A1854" t="s">
        <v>3142</v>
      </c>
      <c r="B1854">
        <v>28.72</v>
      </c>
      <c r="C1854">
        <v>1189.6278</v>
      </c>
      <c r="D1854">
        <v>9</v>
      </c>
      <c r="E1854">
        <v>-0.8</v>
      </c>
      <c r="F1854">
        <v>595.82069999999999</v>
      </c>
      <c r="G1854">
        <v>31.69</v>
      </c>
      <c r="H1854" s="1">
        <v>1640000</v>
      </c>
      <c r="I1854">
        <v>4</v>
      </c>
      <c r="J1854">
        <v>8042</v>
      </c>
      <c r="K1854" t="s">
        <v>26</v>
      </c>
      <c r="L1854">
        <v>1</v>
      </c>
      <c r="M1854">
        <v>1</v>
      </c>
      <c r="N1854" t="s">
        <v>499</v>
      </c>
      <c r="O1854" t="s">
        <v>44</v>
      </c>
      <c r="P1854" t="s">
        <v>594</v>
      </c>
    </row>
    <row r="1855" spans="1:16" x14ac:dyDescent="0.25">
      <c r="A1855" t="s">
        <v>3143</v>
      </c>
      <c r="B1855">
        <v>28.72</v>
      </c>
      <c r="C1855">
        <v>899.50760000000002</v>
      </c>
      <c r="D1855">
        <v>9</v>
      </c>
      <c r="E1855">
        <v>-0.6</v>
      </c>
      <c r="F1855">
        <v>450.76080000000002</v>
      </c>
      <c r="G1855">
        <v>26.9</v>
      </c>
      <c r="H1855" s="1">
        <v>2040000</v>
      </c>
      <c r="I1855">
        <v>7</v>
      </c>
      <c r="J1855">
        <v>6965</v>
      </c>
      <c r="K1855" t="s">
        <v>20</v>
      </c>
      <c r="L1855">
        <v>1</v>
      </c>
      <c r="M1855">
        <v>1</v>
      </c>
      <c r="N1855" t="s">
        <v>3144</v>
      </c>
    </row>
    <row r="1856" spans="1:16" x14ac:dyDescent="0.25">
      <c r="A1856" t="s">
        <v>3145</v>
      </c>
      <c r="B1856">
        <v>28.72</v>
      </c>
      <c r="C1856">
        <v>1126.6975</v>
      </c>
      <c r="D1856">
        <v>9</v>
      </c>
      <c r="E1856">
        <v>1.6</v>
      </c>
      <c r="F1856">
        <v>376.57369999999997</v>
      </c>
      <c r="G1856">
        <v>46.32</v>
      </c>
      <c r="H1856" s="1">
        <v>8290000</v>
      </c>
      <c r="I1856">
        <v>7</v>
      </c>
      <c r="J1856">
        <v>13583</v>
      </c>
      <c r="K1856" t="s">
        <v>20</v>
      </c>
      <c r="L1856">
        <v>3</v>
      </c>
      <c r="M1856">
        <v>3</v>
      </c>
      <c r="N1856" t="s">
        <v>3146</v>
      </c>
    </row>
    <row r="1857" spans="1:16" x14ac:dyDescent="0.25">
      <c r="A1857" t="s">
        <v>3147</v>
      </c>
      <c r="B1857">
        <v>28.71</v>
      </c>
      <c r="C1857">
        <v>867.48140000000001</v>
      </c>
      <c r="D1857">
        <v>9</v>
      </c>
      <c r="E1857">
        <v>1</v>
      </c>
      <c r="F1857">
        <v>434.7484</v>
      </c>
      <c r="G1857">
        <v>22.72</v>
      </c>
      <c r="H1857" s="1">
        <v>682000</v>
      </c>
      <c r="I1857">
        <v>5</v>
      </c>
      <c r="J1857">
        <v>5413</v>
      </c>
      <c r="K1857" t="s">
        <v>47</v>
      </c>
      <c r="L1857">
        <v>1</v>
      </c>
      <c r="M1857">
        <v>1</v>
      </c>
      <c r="N1857" t="s">
        <v>1979</v>
      </c>
    </row>
    <row r="1858" spans="1:16" x14ac:dyDescent="0.25">
      <c r="A1858" t="s">
        <v>3148</v>
      </c>
      <c r="B1858">
        <v>28.71</v>
      </c>
      <c r="C1858">
        <v>1148.6487999999999</v>
      </c>
      <c r="D1858">
        <v>9</v>
      </c>
      <c r="E1858">
        <v>-0.3</v>
      </c>
      <c r="F1858">
        <v>575.33150000000001</v>
      </c>
      <c r="G1858">
        <v>38.92</v>
      </c>
      <c r="H1858" s="1">
        <v>2760000</v>
      </c>
      <c r="I1858">
        <v>5</v>
      </c>
      <c r="J1858">
        <v>10417</v>
      </c>
      <c r="K1858" t="s">
        <v>47</v>
      </c>
      <c r="L1858">
        <v>1</v>
      </c>
      <c r="M1858">
        <v>1</v>
      </c>
      <c r="N1858" t="s">
        <v>748</v>
      </c>
    </row>
    <row r="1859" spans="1:16" x14ac:dyDescent="0.25">
      <c r="A1859" t="s">
        <v>3149</v>
      </c>
      <c r="B1859">
        <v>28.71</v>
      </c>
      <c r="C1859">
        <v>1003.5662</v>
      </c>
      <c r="D1859">
        <v>9</v>
      </c>
      <c r="E1859">
        <v>-1</v>
      </c>
      <c r="F1859">
        <v>502.78989999999999</v>
      </c>
      <c r="G1859">
        <v>25.27</v>
      </c>
      <c r="H1859" s="1">
        <v>35800000</v>
      </c>
      <c r="I1859">
        <v>9</v>
      </c>
      <c r="J1859">
        <v>6440</v>
      </c>
      <c r="K1859" t="s">
        <v>23</v>
      </c>
      <c r="L1859">
        <v>1</v>
      </c>
      <c r="M1859">
        <v>1</v>
      </c>
      <c r="N1859" t="s">
        <v>3150</v>
      </c>
    </row>
    <row r="1860" spans="1:16" x14ac:dyDescent="0.25">
      <c r="A1860" t="s">
        <v>3151</v>
      </c>
      <c r="B1860">
        <v>28.71</v>
      </c>
      <c r="C1860">
        <v>1002.5709000000001</v>
      </c>
      <c r="D1860">
        <v>9</v>
      </c>
      <c r="E1860">
        <v>0.4</v>
      </c>
      <c r="F1860">
        <v>502.29289999999997</v>
      </c>
      <c r="G1860">
        <v>43.26</v>
      </c>
      <c r="H1860" s="1">
        <v>14500000</v>
      </c>
      <c r="I1860">
        <v>3</v>
      </c>
      <c r="J1860">
        <v>12177</v>
      </c>
      <c r="K1860" t="s">
        <v>73</v>
      </c>
      <c r="L1860">
        <v>2</v>
      </c>
      <c r="M1860">
        <v>2</v>
      </c>
      <c r="N1860" t="s">
        <v>3152</v>
      </c>
    </row>
    <row r="1861" spans="1:16" x14ac:dyDescent="0.25">
      <c r="A1861" t="s">
        <v>3153</v>
      </c>
      <c r="B1861">
        <v>28.7</v>
      </c>
      <c r="C1861">
        <v>1016.4671</v>
      </c>
      <c r="D1861">
        <v>9</v>
      </c>
      <c r="E1861">
        <v>-0.6</v>
      </c>
      <c r="F1861">
        <v>509.2405</v>
      </c>
      <c r="G1861">
        <v>29.76</v>
      </c>
      <c r="H1861" s="1">
        <v>8020000</v>
      </c>
      <c r="I1861">
        <v>2</v>
      </c>
      <c r="J1861">
        <v>7924</v>
      </c>
      <c r="K1861" t="s">
        <v>29</v>
      </c>
      <c r="L1861">
        <v>2</v>
      </c>
      <c r="M1861">
        <v>2</v>
      </c>
      <c r="N1861" t="s">
        <v>1771</v>
      </c>
      <c r="O1861" t="s">
        <v>44</v>
      </c>
      <c r="P1861" t="s">
        <v>3154</v>
      </c>
    </row>
    <row r="1862" spans="1:16" x14ac:dyDescent="0.25">
      <c r="A1862" t="s">
        <v>3155</v>
      </c>
      <c r="B1862">
        <v>28.7</v>
      </c>
      <c r="C1862">
        <v>916.51639999999998</v>
      </c>
      <c r="D1862">
        <v>8</v>
      </c>
      <c r="E1862">
        <v>-0.4</v>
      </c>
      <c r="F1862">
        <v>459.26530000000002</v>
      </c>
      <c r="G1862">
        <v>29.87</v>
      </c>
      <c r="H1862" s="1">
        <v>65200000</v>
      </c>
      <c r="I1862">
        <v>2</v>
      </c>
      <c r="J1862">
        <v>7960</v>
      </c>
      <c r="K1862" t="s">
        <v>29</v>
      </c>
      <c r="L1862">
        <v>9</v>
      </c>
      <c r="M1862">
        <v>9</v>
      </c>
      <c r="N1862" t="s">
        <v>2990</v>
      </c>
      <c r="O1862" t="s">
        <v>44</v>
      </c>
      <c r="P1862" t="s">
        <v>228</v>
      </c>
    </row>
    <row r="1863" spans="1:16" x14ac:dyDescent="0.25">
      <c r="A1863" t="s">
        <v>3156</v>
      </c>
      <c r="B1863">
        <v>28.69</v>
      </c>
      <c r="C1863">
        <v>1194.5815</v>
      </c>
      <c r="D1863">
        <v>9</v>
      </c>
      <c r="E1863">
        <v>-1.1000000000000001</v>
      </c>
      <c r="F1863">
        <v>598.29740000000004</v>
      </c>
      <c r="G1863">
        <v>29.85</v>
      </c>
      <c r="H1863" s="1">
        <v>173000000</v>
      </c>
      <c r="I1863">
        <v>2</v>
      </c>
      <c r="J1863">
        <v>7953</v>
      </c>
      <c r="K1863" t="s">
        <v>29</v>
      </c>
      <c r="L1863">
        <v>5</v>
      </c>
      <c r="M1863">
        <v>5</v>
      </c>
      <c r="N1863" t="s">
        <v>3157</v>
      </c>
    </row>
    <row r="1864" spans="1:16" x14ac:dyDescent="0.25">
      <c r="A1864" t="s">
        <v>3158</v>
      </c>
      <c r="B1864">
        <v>28.69</v>
      </c>
      <c r="C1864">
        <v>1172.6665</v>
      </c>
      <c r="D1864">
        <v>9</v>
      </c>
      <c r="E1864">
        <v>-0.5</v>
      </c>
      <c r="F1864">
        <v>391.89589999999998</v>
      </c>
      <c r="G1864">
        <v>42.44</v>
      </c>
      <c r="H1864" s="1">
        <v>4830000</v>
      </c>
      <c r="I1864">
        <v>6</v>
      </c>
      <c r="J1864">
        <v>12026</v>
      </c>
      <c r="K1864" t="s">
        <v>142</v>
      </c>
      <c r="L1864">
        <v>2</v>
      </c>
      <c r="M1864">
        <v>2</v>
      </c>
      <c r="N1864" t="s">
        <v>3159</v>
      </c>
    </row>
    <row r="1865" spans="1:16" x14ac:dyDescent="0.25">
      <c r="A1865" t="s">
        <v>3160</v>
      </c>
      <c r="B1865">
        <v>28.69</v>
      </c>
      <c r="C1865">
        <v>1288.6088</v>
      </c>
      <c r="D1865">
        <v>10</v>
      </c>
      <c r="E1865">
        <v>-0.1</v>
      </c>
      <c r="F1865">
        <v>645.3116</v>
      </c>
      <c r="G1865">
        <v>56.34</v>
      </c>
      <c r="H1865" s="1">
        <v>488000</v>
      </c>
      <c r="I1865">
        <v>5</v>
      </c>
      <c r="J1865">
        <v>16483</v>
      </c>
      <c r="K1865" t="s">
        <v>47</v>
      </c>
      <c r="L1865">
        <v>1</v>
      </c>
      <c r="M1865">
        <v>1</v>
      </c>
      <c r="N1865" t="s">
        <v>3161</v>
      </c>
    </row>
    <row r="1866" spans="1:16" x14ac:dyDescent="0.25">
      <c r="A1866" t="s">
        <v>3162</v>
      </c>
      <c r="B1866">
        <v>28.68</v>
      </c>
      <c r="C1866">
        <v>1070.6196</v>
      </c>
      <c r="D1866">
        <v>9</v>
      </c>
      <c r="E1866">
        <v>-0.9</v>
      </c>
      <c r="F1866">
        <v>536.31659999999999</v>
      </c>
      <c r="G1866">
        <v>30.26</v>
      </c>
      <c r="H1866" s="1">
        <v>23700000</v>
      </c>
      <c r="I1866">
        <v>2</v>
      </c>
      <c r="J1866">
        <v>8104</v>
      </c>
      <c r="K1866" t="s">
        <v>29</v>
      </c>
      <c r="L1866">
        <v>1</v>
      </c>
      <c r="M1866">
        <v>1</v>
      </c>
      <c r="N1866" t="s">
        <v>3163</v>
      </c>
    </row>
    <row r="1867" spans="1:16" x14ac:dyDescent="0.25">
      <c r="A1867" t="s">
        <v>3164</v>
      </c>
      <c r="B1867">
        <v>28.67</v>
      </c>
      <c r="C1867">
        <v>1009.5596</v>
      </c>
      <c r="D1867">
        <v>9</v>
      </c>
      <c r="E1867">
        <v>0.6</v>
      </c>
      <c r="F1867">
        <v>505.78739999999999</v>
      </c>
      <c r="G1867">
        <v>38.200000000000003</v>
      </c>
      <c r="H1867" s="1">
        <v>1700000</v>
      </c>
      <c r="I1867">
        <v>5</v>
      </c>
      <c r="J1867">
        <v>10164</v>
      </c>
      <c r="K1867" t="s">
        <v>47</v>
      </c>
      <c r="L1867">
        <v>1</v>
      </c>
      <c r="M1867">
        <v>1</v>
      </c>
      <c r="N1867" t="s">
        <v>1612</v>
      </c>
    </row>
    <row r="1868" spans="1:16" x14ac:dyDescent="0.25">
      <c r="A1868" t="s">
        <v>3165</v>
      </c>
      <c r="B1868">
        <v>28.67</v>
      </c>
      <c r="C1868">
        <v>1125.6505</v>
      </c>
      <c r="D1868">
        <v>10</v>
      </c>
      <c r="E1868">
        <v>0.6</v>
      </c>
      <c r="F1868">
        <v>563.8329</v>
      </c>
      <c r="G1868">
        <v>20.71</v>
      </c>
      <c r="H1868" s="1">
        <v>3990000</v>
      </c>
      <c r="I1868">
        <v>6</v>
      </c>
      <c r="J1868">
        <v>4845</v>
      </c>
      <c r="K1868" t="s">
        <v>142</v>
      </c>
      <c r="L1868">
        <v>1</v>
      </c>
      <c r="M1868">
        <v>1</v>
      </c>
      <c r="N1868" t="s">
        <v>3166</v>
      </c>
    </row>
    <row r="1869" spans="1:16" x14ac:dyDescent="0.25">
      <c r="A1869" t="s">
        <v>3167</v>
      </c>
      <c r="B1869">
        <v>28.67</v>
      </c>
      <c r="C1869">
        <v>931.46109999999999</v>
      </c>
      <c r="D1869">
        <v>10</v>
      </c>
      <c r="E1869">
        <v>1.3</v>
      </c>
      <c r="F1869">
        <v>466.73840000000001</v>
      </c>
      <c r="G1869">
        <v>36.97</v>
      </c>
      <c r="H1869" s="1">
        <v>2740000</v>
      </c>
      <c r="I1869">
        <v>8</v>
      </c>
      <c r="J1869">
        <v>10459</v>
      </c>
      <c r="K1869" t="s">
        <v>17</v>
      </c>
      <c r="L1869">
        <v>1</v>
      </c>
      <c r="M1869">
        <v>1</v>
      </c>
      <c r="N1869" t="s">
        <v>3168</v>
      </c>
    </row>
    <row r="1870" spans="1:16" x14ac:dyDescent="0.25">
      <c r="A1870" t="s">
        <v>3169</v>
      </c>
      <c r="B1870">
        <v>28.67</v>
      </c>
      <c r="C1870">
        <v>1073.5392999999999</v>
      </c>
      <c r="D1870">
        <v>9</v>
      </c>
      <c r="E1870">
        <v>1.2</v>
      </c>
      <c r="F1870">
        <v>537.77760000000001</v>
      </c>
      <c r="G1870">
        <v>32.9</v>
      </c>
      <c r="H1870" s="1">
        <v>3080000</v>
      </c>
      <c r="I1870">
        <v>9</v>
      </c>
      <c r="J1870">
        <v>9119</v>
      </c>
      <c r="K1870" t="s">
        <v>23</v>
      </c>
      <c r="L1870">
        <v>1</v>
      </c>
      <c r="M1870">
        <v>1</v>
      </c>
      <c r="N1870" t="s">
        <v>2422</v>
      </c>
    </row>
    <row r="1871" spans="1:16" x14ac:dyDescent="0.25">
      <c r="A1871" t="s">
        <v>3170</v>
      </c>
      <c r="B1871">
        <v>28.65</v>
      </c>
      <c r="C1871">
        <v>1152.6292000000001</v>
      </c>
      <c r="D1871">
        <v>9</v>
      </c>
      <c r="E1871">
        <v>1.7</v>
      </c>
      <c r="F1871">
        <v>385.21769999999998</v>
      </c>
      <c r="G1871">
        <v>23.67</v>
      </c>
      <c r="H1871" s="1">
        <v>8900000</v>
      </c>
      <c r="I1871">
        <v>8</v>
      </c>
      <c r="J1871">
        <v>5906</v>
      </c>
      <c r="K1871" t="s">
        <v>17</v>
      </c>
      <c r="L1871">
        <v>2</v>
      </c>
      <c r="M1871">
        <v>2</v>
      </c>
      <c r="N1871" t="s">
        <v>3171</v>
      </c>
    </row>
    <row r="1872" spans="1:16" x14ac:dyDescent="0.25">
      <c r="A1872" t="s">
        <v>3172</v>
      </c>
      <c r="B1872">
        <v>28.64</v>
      </c>
      <c r="C1872">
        <v>1088.6818000000001</v>
      </c>
      <c r="D1872">
        <v>9</v>
      </c>
      <c r="E1872">
        <v>1</v>
      </c>
      <c r="F1872">
        <v>545.34870000000001</v>
      </c>
      <c r="G1872">
        <v>30.79</v>
      </c>
      <c r="H1872" s="1">
        <v>308000000</v>
      </c>
      <c r="I1872">
        <v>4</v>
      </c>
      <c r="J1872">
        <v>7742</v>
      </c>
      <c r="K1872" t="s">
        <v>26</v>
      </c>
      <c r="L1872">
        <v>6</v>
      </c>
      <c r="M1872">
        <v>6</v>
      </c>
      <c r="N1872" t="s">
        <v>3173</v>
      </c>
    </row>
    <row r="1873" spans="1:16" x14ac:dyDescent="0.25">
      <c r="A1873" t="s">
        <v>3174</v>
      </c>
      <c r="B1873">
        <v>28.63</v>
      </c>
      <c r="C1873">
        <v>1076.5978</v>
      </c>
      <c r="D1873">
        <v>9</v>
      </c>
      <c r="E1873">
        <v>1</v>
      </c>
      <c r="F1873">
        <v>539.30669999999998</v>
      </c>
      <c r="G1873">
        <v>34.22</v>
      </c>
      <c r="H1873" s="1">
        <v>26500000</v>
      </c>
      <c r="I1873">
        <v>3</v>
      </c>
      <c r="J1873">
        <v>8977</v>
      </c>
      <c r="K1873" t="s">
        <v>73</v>
      </c>
      <c r="L1873">
        <v>2</v>
      </c>
      <c r="M1873">
        <v>2</v>
      </c>
      <c r="N1873" t="s">
        <v>3175</v>
      </c>
    </row>
    <row r="1874" spans="1:16" x14ac:dyDescent="0.25">
      <c r="A1874" t="s">
        <v>3176</v>
      </c>
      <c r="B1874">
        <v>28.62</v>
      </c>
      <c r="C1874">
        <v>1194.557</v>
      </c>
      <c r="D1874">
        <v>9</v>
      </c>
      <c r="E1874">
        <v>2.1</v>
      </c>
      <c r="F1874">
        <v>598.28700000000003</v>
      </c>
      <c r="G1874">
        <v>32.880000000000003</v>
      </c>
      <c r="H1874" s="1">
        <v>695000</v>
      </c>
      <c r="I1874">
        <v>2</v>
      </c>
      <c r="J1874">
        <v>9027</v>
      </c>
      <c r="K1874" t="s">
        <v>29</v>
      </c>
      <c r="L1874">
        <v>1</v>
      </c>
      <c r="M1874">
        <v>1</v>
      </c>
      <c r="N1874" t="s">
        <v>71</v>
      </c>
    </row>
    <row r="1875" spans="1:16" x14ac:dyDescent="0.25">
      <c r="A1875" t="s">
        <v>3177</v>
      </c>
      <c r="B1875">
        <v>28.61</v>
      </c>
      <c r="C1875">
        <v>1155.5672999999999</v>
      </c>
      <c r="D1875">
        <v>9</v>
      </c>
      <c r="E1875">
        <v>-2.2999999999999998</v>
      </c>
      <c r="F1875">
        <v>578.78959999999995</v>
      </c>
      <c r="G1875">
        <v>24.36</v>
      </c>
      <c r="H1875" s="1">
        <v>504000</v>
      </c>
      <c r="I1875">
        <v>7</v>
      </c>
      <c r="J1875">
        <v>6099</v>
      </c>
      <c r="K1875" t="s">
        <v>20</v>
      </c>
      <c r="L1875">
        <v>1</v>
      </c>
      <c r="M1875">
        <v>1</v>
      </c>
      <c r="N1875" t="s">
        <v>3178</v>
      </c>
    </row>
    <row r="1876" spans="1:16" x14ac:dyDescent="0.25">
      <c r="A1876" t="s">
        <v>3179</v>
      </c>
      <c r="B1876">
        <v>28.61</v>
      </c>
      <c r="C1876">
        <v>1182.6759999999999</v>
      </c>
      <c r="D1876">
        <v>9</v>
      </c>
      <c r="E1876">
        <v>0.7</v>
      </c>
      <c r="F1876">
        <v>395.23289999999997</v>
      </c>
      <c r="G1876">
        <v>30.24</v>
      </c>
      <c r="H1876" s="1">
        <v>1770000</v>
      </c>
      <c r="I1876">
        <v>2</v>
      </c>
      <c r="J1876">
        <v>8097</v>
      </c>
      <c r="K1876" t="s">
        <v>29</v>
      </c>
      <c r="L1876">
        <v>1</v>
      </c>
      <c r="M1876">
        <v>1</v>
      </c>
      <c r="N1876" t="s">
        <v>3180</v>
      </c>
    </row>
    <row r="1877" spans="1:16" x14ac:dyDescent="0.25">
      <c r="A1877" t="s">
        <v>3181</v>
      </c>
      <c r="B1877">
        <v>28.6</v>
      </c>
      <c r="C1877">
        <v>1032.5676000000001</v>
      </c>
      <c r="D1877">
        <v>9</v>
      </c>
      <c r="E1877">
        <v>-1.8</v>
      </c>
      <c r="F1877">
        <v>517.29020000000003</v>
      </c>
      <c r="G1877">
        <v>21.42</v>
      </c>
      <c r="H1877" s="1">
        <v>30800000</v>
      </c>
      <c r="I1877">
        <v>7</v>
      </c>
      <c r="J1877">
        <v>5057</v>
      </c>
      <c r="K1877" t="s">
        <v>20</v>
      </c>
      <c r="L1877">
        <v>2</v>
      </c>
      <c r="M1877">
        <v>2</v>
      </c>
      <c r="N1877" t="s">
        <v>3182</v>
      </c>
    </row>
    <row r="1878" spans="1:16" x14ac:dyDescent="0.25">
      <c r="A1878" t="s">
        <v>3183</v>
      </c>
      <c r="B1878">
        <v>28.58</v>
      </c>
      <c r="C1878">
        <v>907.51670000000001</v>
      </c>
      <c r="D1878">
        <v>9</v>
      </c>
      <c r="E1878">
        <v>3.7</v>
      </c>
      <c r="F1878">
        <v>454.76729999999998</v>
      </c>
      <c r="G1878">
        <v>44.42</v>
      </c>
      <c r="H1878" s="1">
        <v>1430000</v>
      </c>
      <c r="I1878">
        <v>8</v>
      </c>
      <c r="J1878">
        <v>13026</v>
      </c>
      <c r="K1878" t="s">
        <v>17</v>
      </c>
      <c r="L1878">
        <v>2</v>
      </c>
      <c r="M1878">
        <v>2</v>
      </c>
      <c r="N1878" t="s">
        <v>3184</v>
      </c>
    </row>
    <row r="1879" spans="1:16" x14ac:dyDescent="0.25">
      <c r="A1879" t="s">
        <v>3185</v>
      </c>
      <c r="B1879">
        <v>28.58</v>
      </c>
      <c r="C1879">
        <v>907.51670000000001</v>
      </c>
      <c r="D1879">
        <v>9</v>
      </c>
      <c r="E1879">
        <v>3.7</v>
      </c>
      <c r="F1879">
        <v>454.76729999999998</v>
      </c>
      <c r="G1879">
        <v>44.42</v>
      </c>
      <c r="H1879" s="1">
        <v>1430000</v>
      </c>
      <c r="I1879">
        <v>8</v>
      </c>
      <c r="J1879">
        <v>13026</v>
      </c>
      <c r="K1879" t="s">
        <v>17</v>
      </c>
      <c r="L1879">
        <v>2</v>
      </c>
      <c r="M1879">
        <v>2</v>
      </c>
      <c r="N1879" t="s">
        <v>3186</v>
      </c>
    </row>
    <row r="1880" spans="1:16" x14ac:dyDescent="0.25">
      <c r="A1880" t="s">
        <v>3187</v>
      </c>
      <c r="B1880">
        <v>28.58</v>
      </c>
      <c r="C1880">
        <v>968.57669999999996</v>
      </c>
      <c r="D1880">
        <v>9</v>
      </c>
      <c r="E1880">
        <v>-1.1000000000000001</v>
      </c>
      <c r="F1880">
        <v>485.29509999999999</v>
      </c>
      <c r="G1880">
        <v>41.35</v>
      </c>
      <c r="H1880" s="1">
        <v>25200000</v>
      </c>
      <c r="I1880">
        <v>3</v>
      </c>
      <c r="J1880">
        <v>11499</v>
      </c>
      <c r="K1880" t="s">
        <v>73</v>
      </c>
      <c r="L1880">
        <v>2</v>
      </c>
      <c r="M1880">
        <v>2</v>
      </c>
      <c r="N1880" t="s">
        <v>3188</v>
      </c>
    </row>
    <row r="1881" spans="1:16" x14ac:dyDescent="0.25">
      <c r="A1881" t="s">
        <v>3189</v>
      </c>
      <c r="B1881">
        <v>28.58</v>
      </c>
      <c r="C1881">
        <v>1023.5601</v>
      </c>
      <c r="D1881">
        <v>9</v>
      </c>
      <c r="E1881">
        <v>1.8</v>
      </c>
      <c r="F1881">
        <v>512.78819999999996</v>
      </c>
      <c r="G1881">
        <v>24.25</v>
      </c>
      <c r="H1881" s="1">
        <v>400000</v>
      </c>
      <c r="I1881">
        <v>7</v>
      </c>
      <c r="J1881">
        <v>6064</v>
      </c>
      <c r="K1881" t="s">
        <v>20</v>
      </c>
      <c r="L1881">
        <v>1</v>
      </c>
      <c r="M1881">
        <v>1</v>
      </c>
      <c r="N1881" t="s">
        <v>2018</v>
      </c>
    </row>
    <row r="1882" spans="1:16" x14ac:dyDescent="0.25">
      <c r="A1882" t="s">
        <v>3190</v>
      </c>
      <c r="B1882">
        <v>28.55</v>
      </c>
      <c r="C1882">
        <v>1013.5869</v>
      </c>
      <c r="D1882">
        <v>9</v>
      </c>
      <c r="E1882">
        <v>0</v>
      </c>
      <c r="F1882">
        <v>507.80079999999998</v>
      </c>
      <c r="G1882">
        <v>26.91</v>
      </c>
      <c r="H1882" s="1">
        <v>5320000</v>
      </c>
      <c r="I1882">
        <v>9</v>
      </c>
      <c r="J1882">
        <v>7018</v>
      </c>
      <c r="K1882" t="s">
        <v>23</v>
      </c>
      <c r="L1882">
        <v>1</v>
      </c>
      <c r="M1882">
        <v>1</v>
      </c>
      <c r="N1882" t="s">
        <v>3191</v>
      </c>
    </row>
    <row r="1883" spans="1:16" x14ac:dyDescent="0.25">
      <c r="A1883" t="s">
        <v>3192</v>
      </c>
      <c r="B1883">
        <v>28.55</v>
      </c>
      <c r="C1883">
        <v>1103.5757000000001</v>
      </c>
      <c r="D1883">
        <v>9</v>
      </c>
      <c r="E1883">
        <v>0.4</v>
      </c>
      <c r="F1883">
        <v>552.7953</v>
      </c>
      <c r="G1883">
        <v>27.66</v>
      </c>
      <c r="H1883" s="1">
        <v>19100000</v>
      </c>
      <c r="I1883">
        <v>3</v>
      </c>
      <c r="J1883">
        <v>6725</v>
      </c>
      <c r="K1883" t="s">
        <v>73</v>
      </c>
      <c r="L1883">
        <v>2</v>
      </c>
      <c r="M1883">
        <v>2</v>
      </c>
      <c r="N1883" t="s">
        <v>2923</v>
      </c>
      <c r="O1883" t="s">
        <v>44</v>
      </c>
      <c r="P1883" t="s">
        <v>594</v>
      </c>
    </row>
    <row r="1884" spans="1:16" x14ac:dyDescent="0.25">
      <c r="A1884" t="s">
        <v>3193</v>
      </c>
      <c r="B1884">
        <v>28.55</v>
      </c>
      <c r="C1884">
        <v>1060.5889999999999</v>
      </c>
      <c r="D1884">
        <v>10</v>
      </c>
      <c r="E1884">
        <v>-1.6</v>
      </c>
      <c r="F1884">
        <v>531.30089999999996</v>
      </c>
      <c r="G1884">
        <v>20.69</v>
      </c>
      <c r="H1884" s="1">
        <v>2880000</v>
      </c>
      <c r="I1884">
        <v>7</v>
      </c>
      <c r="J1884">
        <v>4819</v>
      </c>
      <c r="K1884" t="s">
        <v>20</v>
      </c>
      <c r="L1884">
        <v>1</v>
      </c>
      <c r="M1884">
        <v>1</v>
      </c>
      <c r="N1884" t="s">
        <v>3194</v>
      </c>
    </row>
    <row r="1885" spans="1:16" x14ac:dyDescent="0.25">
      <c r="A1885" t="s">
        <v>3195</v>
      </c>
      <c r="B1885">
        <v>28.54</v>
      </c>
      <c r="C1885">
        <v>1063.6614</v>
      </c>
      <c r="D1885">
        <v>9</v>
      </c>
      <c r="E1885">
        <v>0.3</v>
      </c>
      <c r="F1885">
        <v>532.83810000000005</v>
      </c>
      <c r="G1885">
        <v>27.29</v>
      </c>
      <c r="H1885" s="1">
        <v>25100000</v>
      </c>
      <c r="I1885">
        <v>1</v>
      </c>
      <c r="J1885">
        <v>6581</v>
      </c>
      <c r="K1885" t="s">
        <v>84</v>
      </c>
      <c r="L1885">
        <v>1</v>
      </c>
      <c r="M1885">
        <v>1</v>
      </c>
      <c r="N1885" t="s">
        <v>98</v>
      </c>
    </row>
    <row r="1886" spans="1:16" x14ac:dyDescent="0.25">
      <c r="A1886" t="s">
        <v>3196</v>
      </c>
      <c r="B1886">
        <v>28.54</v>
      </c>
      <c r="C1886">
        <v>987.55409999999995</v>
      </c>
      <c r="D1886">
        <v>8</v>
      </c>
      <c r="E1886">
        <v>2.2999999999999998</v>
      </c>
      <c r="F1886">
        <v>494.78550000000001</v>
      </c>
      <c r="G1886">
        <v>58.17</v>
      </c>
      <c r="H1886" s="1">
        <v>4220000</v>
      </c>
      <c r="I1886">
        <v>9</v>
      </c>
      <c r="J1886">
        <v>18045</v>
      </c>
      <c r="K1886" t="s">
        <v>23</v>
      </c>
      <c r="L1886">
        <v>2</v>
      </c>
      <c r="M1886">
        <v>2</v>
      </c>
      <c r="N1886" t="s">
        <v>2223</v>
      </c>
    </row>
    <row r="1887" spans="1:16" x14ac:dyDescent="0.25">
      <c r="A1887" t="s">
        <v>3197</v>
      </c>
      <c r="B1887">
        <v>28.53</v>
      </c>
      <c r="C1887">
        <v>1193.6954000000001</v>
      </c>
      <c r="D1887">
        <v>9</v>
      </c>
      <c r="E1887">
        <v>1.2</v>
      </c>
      <c r="F1887">
        <v>597.85569999999996</v>
      </c>
      <c r="G1887">
        <v>27.42</v>
      </c>
      <c r="H1887" s="1">
        <v>1030000</v>
      </c>
      <c r="I1887">
        <v>3</v>
      </c>
      <c r="J1887">
        <v>6646</v>
      </c>
      <c r="K1887" t="s">
        <v>73</v>
      </c>
      <c r="L1887">
        <v>1</v>
      </c>
      <c r="M1887">
        <v>1</v>
      </c>
      <c r="N1887" t="s">
        <v>3198</v>
      </c>
      <c r="O1887" t="s">
        <v>44</v>
      </c>
      <c r="P1887" t="s">
        <v>155</v>
      </c>
    </row>
    <row r="1888" spans="1:16" x14ac:dyDescent="0.25">
      <c r="A1888" t="s">
        <v>3199</v>
      </c>
      <c r="B1888">
        <v>28.52</v>
      </c>
      <c r="C1888">
        <v>933.52829999999994</v>
      </c>
      <c r="D1888">
        <v>9</v>
      </c>
      <c r="E1888">
        <v>-0.2</v>
      </c>
      <c r="F1888">
        <v>467.77140000000003</v>
      </c>
      <c r="G1888">
        <v>35.590000000000003</v>
      </c>
      <c r="H1888" s="1">
        <v>589000</v>
      </c>
      <c r="I1888">
        <v>10</v>
      </c>
      <c r="J1888">
        <v>10088</v>
      </c>
      <c r="K1888" t="s">
        <v>32</v>
      </c>
      <c r="L1888">
        <v>1</v>
      </c>
      <c r="M1888">
        <v>1</v>
      </c>
      <c r="N1888" t="s">
        <v>2602</v>
      </c>
    </row>
    <row r="1889" spans="1:16" x14ac:dyDescent="0.25">
      <c r="A1889" t="s">
        <v>3200</v>
      </c>
      <c r="B1889">
        <v>28.51</v>
      </c>
      <c r="C1889">
        <v>844.5018</v>
      </c>
      <c r="D1889">
        <v>9</v>
      </c>
      <c r="E1889">
        <v>3.3</v>
      </c>
      <c r="F1889">
        <v>423.25959999999998</v>
      </c>
      <c r="G1889">
        <v>38.020000000000003</v>
      </c>
      <c r="H1889" s="1">
        <v>648000</v>
      </c>
      <c r="I1889">
        <v>7</v>
      </c>
      <c r="J1889">
        <v>10733</v>
      </c>
      <c r="K1889" t="s">
        <v>20</v>
      </c>
      <c r="L1889">
        <v>2</v>
      </c>
      <c r="M1889">
        <v>2</v>
      </c>
      <c r="N1889" t="s">
        <v>132</v>
      </c>
    </row>
    <row r="1890" spans="1:16" x14ac:dyDescent="0.25">
      <c r="A1890" t="s">
        <v>3201</v>
      </c>
      <c r="B1890">
        <v>28.51</v>
      </c>
      <c r="C1890">
        <v>1040.5542</v>
      </c>
      <c r="D1890">
        <v>9</v>
      </c>
      <c r="E1890">
        <v>3.1</v>
      </c>
      <c r="F1890">
        <v>521.28599999999994</v>
      </c>
      <c r="G1890">
        <v>73.86</v>
      </c>
      <c r="H1890" s="1">
        <v>2680000</v>
      </c>
      <c r="I1890">
        <v>9</v>
      </c>
      <c r="J1890">
        <v>23640</v>
      </c>
      <c r="K1890" t="s">
        <v>23</v>
      </c>
      <c r="L1890">
        <v>2</v>
      </c>
      <c r="M1890">
        <v>2</v>
      </c>
      <c r="N1890" t="s">
        <v>3202</v>
      </c>
    </row>
    <row r="1891" spans="1:16" x14ac:dyDescent="0.25">
      <c r="A1891" t="s">
        <v>3203</v>
      </c>
      <c r="B1891">
        <v>28.51</v>
      </c>
      <c r="C1891">
        <v>1005.5355</v>
      </c>
      <c r="D1891">
        <v>9</v>
      </c>
      <c r="E1891">
        <v>-1.8</v>
      </c>
      <c r="F1891">
        <v>503.77409999999998</v>
      </c>
      <c r="G1891">
        <v>27.4</v>
      </c>
      <c r="H1891" s="1">
        <v>2200000</v>
      </c>
      <c r="I1891">
        <v>10</v>
      </c>
      <c r="J1891">
        <v>7199</v>
      </c>
      <c r="K1891" t="s">
        <v>32</v>
      </c>
      <c r="L1891">
        <v>1</v>
      </c>
      <c r="M1891">
        <v>1</v>
      </c>
      <c r="N1891" t="s">
        <v>3204</v>
      </c>
    </row>
    <row r="1892" spans="1:16" x14ac:dyDescent="0.25">
      <c r="A1892" t="s">
        <v>3205</v>
      </c>
      <c r="B1892">
        <v>28.5</v>
      </c>
      <c r="C1892">
        <v>1098.6549</v>
      </c>
      <c r="D1892">
        <v>9</v>
      </c>
      <c r="E1892">
        <v>-0.7</v>
      </c>
      <c r="F1892">
        <v>550.33439999999996</v>
      </c>
      <c r="G1892">
        <v>31.42</v>
      </c>
      <c r="H1892" s="1">
        <v>9760000</v>
      </c>
      <c r="I1892">
        <v>1</v>
      </c>
      <c r="J1892">
        <v>8018</v>
      </c>
      <c r="K1892" t="s">
        <v>84</v>
      </c>
      <c r="L1892">
        <v>1</v>
      </c>
      <c r="M1892">
        <v>1</v>
      </c>
      <c r="N1892" t="s">
        <v>2800</v>
      </c>
    </row>
    <row r="1893" spans="1:16" x14ac:dyDescent="0.25">
      <c r="A1893" t="s">
        <v>3206</v>
      </c>
      <c r="B1893">
        <v>28.5</v>
      </c>
      <c r="C1893">
        <v>1137.5817999999999</v>
      </c>
      <c r="D1893">
        <v>9</v>
      </c>
      <c r="E1893">
        <v>0.5</v>
      </c>
      <c r="F1893">
        <v>569.79849999999999</v>
      </c>
      <c r="G1893">
        <v>55.95</v>
      </c>
      <c r="H1893" s="1">
        <v>2980000</v>
      </c>
      <c r="I1893">
        <v>5</v>
      </c>
      <c r="J1893">
        <v>16345</v>
      </c>
      <c r="K1893" t="s">
        <v>47</v>
      </c>
      <c r="L1893">
        <v>3</v>
      </c>
      <c r="M1893">
        <v>3</v>
      </c>
      <c r="N1893" t="s">
        <v>3207</v>
      </c>
    </row>
    <row r="1894" spans="1:16" x14ac:dyDescent="0.25">
      <c r="A1894" t="s">
        <v>3208</v>
      </c>
      <c r="B1894">
        <v>28.49</v>
      </c>
      <c r="C1894">
        <v>1137.6619000000001</v>
      </c>
      <c r="D1894">
        <v>9</v>
      </c>
      <c r="E1894">
        <v>1.2</v>
      </c>
      <c r="F1894">
        <v>569.83889999999997</v>
      </c>
      <c r="G1894">
        <v>27.81</v>
      </c>
      <c r="H1894" s="1">
        <v>3690000</v>
      </c>
      <c r="I1894">
        <v>9</v>
      </c>
      <c r="J1894">
        <v>7337</v>
      </c>
      <c r="K1894" t="s">
        <v>23</v>
      </c>
      <c r="L1894">
        <v>1</v>
      </c>
      <c r="M1894">
        <v>1</v>
      </c>
      <c r="N1894" t="s">
        <v>3209</v>
      </c>
    </row>
    <row r="1895" spans="1:16" x14ac:dyDescent="0.25">
      <c r="A1895" t="s">
        <v>3210</v>
      </c>
      <c r="B1895">
        <v>28.48</v>
      </c>
      <c r="C1895">
        <v>945.56470000000002</v>
      </c>
      <c r="D1895">
        <v>9</v>
      </c>
      <c r="E1895">
        <v>-1.7</v>
      </c>
      <c r="F1895">
        <v>473.78879999999998</v>
      </c>
      <c r="G1895">
        <v>37.5</v>
      </c>
      <c r="H1895" s="1">
        <v>391000</v>
      </c>
      <c r="I1895">
        <v>2</v>
      </c>
      <c r="J1895">
        <v>10677</v>
      </c>
      <c r="K1895" t="s">
        <v>29</v>
      </c>
      <c r="L1895">
        <v>1</v>
      </c>
      <c r="M1895">
        <v>1</v>
      </c>
      <c r="N1895" t="s">
        <v>3211</v>
      </c>
    </row>
    <row r="1896" spans="1:16" x14ac:dyDescent="0.25">
      <c r="A1896" t="s">
        <v>3212</v>
      </c>
      <c r="B1896">
        <v>28.48</v>
      </c>
      <c r="C1896">
        <v>1159.6237000000001</v>
      </c>
      <c r="D1896">
        <v>10</v>
      </c>
      <c r="E1896">
        <v>-0.1</v>
      </c>
      <c r="F1896">
        <v>580.81899999999996</v>
      </c>
      <c r="G1896">
        <v>39.270000000000003</v>
      </c>
      <c r="H1896" s="1">
        <v>1520000</v>
      </c>
      <c r="I1896">
        <v>4</v>
      </c>
      <c r="J1896">
        <v>10673</v>
      </c>
      <c r="K1896" t="s">
        <v>26</v>
      </c>
      <c r="L1896">
        <v>1</v>
      </c>
      <c r="M1896">
        <v>1</v>
      </c>
      <c r="N1896" t="s">
        <v>2005</v>
      </c>
    </row>
    <row r="1897" spans="1:16" x14ac:dyDescent="0.25">
      <c r="A1897" t="s">
        <v>3213</v>
      </c>
      <c r="B1897">
        <v>28.48</v>
      </c>
      <c r="C1897">
        <v>1103.5723</v>
      </c>
      <c r="D1897">
        <v>9</v>
      </c>
      <c r="E1897">
        <v>-1.2</v>
      </c>
      <c r="F1897">
        <v>552.79269999999997</v>
      </c>
      <c r="G1897">
        <v>34.76</v>
      </c>
      <c r="H1897" s="1">
        <v>1640000</v>
      </c>
      <c r="I1897">
        <v>10</v>
      </c>
      <c r="J1897">
        <v>9788</v>
      </c>
      <c r="K1897" t="s">
        <v>32</v>
      </c>
      <c r="L1897">
        <v>1</v>
      </c>
      <c r="M1897">
        <v>1</v>
      </c>
      <c r="N1897" t="s">
        <v>3214</v>
      </c>
    </row>
    <row r="1898" spans="1:16" x14ac:dyDescent="0.25">
      <c r="A1898" t="s">
        <v>3215</v>
      </c>
      <c r="B1898">
        <v>28.48</v>
      </c>
      <c r="C1898">
        <v>1041.6658</v>
      </c>
      <c r="D1898">
        <v>9</v>
      </c>
      <c r="E1898">
        <v>0</v>
      </c>
      <c r="F1898">
        <v>521.84010000000001</v>
      </c>
      <c r="G1898">
        <v>22.95</v>
      </c>
      <c r="H1898" s="1">
        <v>3490000</v>
      </c>
      <c r="I1898">
        <v>9</v>
      </c>
      <c r="J1898">
        <v>5629</v>
      </c>
      <c r="K1898" t="s">
        <v>23</v>
      </c>
      <c r="L1898">
        <v>1</v>
      </c>
      <c r="M1898">
        <v>1</v>
      </c>
      <c r="N1898" t="s">
        <v>1565</v>
      </c>
    </row>
    <row r="1899" spans="1:16" x14ac:dyDescent="0.25">
      <c r="A1899" t="s">
        <v>3216</v>
      </c>
      <c r="B1899">
        <v>28.47</v>
      </c>
      <c r="C1899">
        <v>1025.6233</v>
      </c>
      <c r="D1899">
        <v>9</v>
      </c>
      <c r="E1899">
        <v>0.1</v>
      </c>
      <c r="F1899">
        <v>513.81899999999996</v>
      </c>
      <c r="G1899">
        <v>39.29</v>
      </c>
      <c r="H1899" s="1">
        <v>164000000</v>
      </c>
      <c r="I1899">
        <v>4</v>
      </c>
      <c r="J1899">
        <v>10678</v>
      </c>
      <c r="K1899" t="s">
        <v>26</v>
      </c>
      <c r="L1899">
        <v>11</v>
      </c>
      <c r="M1899">
        <v>11</v>
      </c>
      <c r="N1899" t="s">
        <v>3217</v>
      </c>
    </row>
    <row r="1900" spans="1:16" x14ac:dyDescent="0.25">
      <c r="A1900" t="s">
        <v>3218</v>
      </c>
      <c r="B1900">
        <v>28.47</v>
      </c>
      <c r="C1900">
        <v>1110.5708999999999</v>
      </c>
      <c r="D1900">
        <v>9</v>
      </c>
      <c r="E1900">
        <v>2.5</v>
      </c>
      <c r="F1900">
        <v>556.29409999999996</v>
      </c>
      <c r="G1900">
        <v>53.91</v>
      </c>
      <c r="H1900" s="1">
        <v>47100000</v>
      </c>
      <c r="I1900">
        <v>7</v>
      </c>
      <c r="J1900">
        <v>16292</v>
      </c>
      <c r="K1900" t="s">
        <v>20</v>
      </c>
      <c r="L1900">
        <v>3</v>
      </c>
      <c r="M1900">
        <v>3</v>
      </c>
      <c r="N1900" t="s">
        <v>3219</v>
      </c>
    </row>
    <row r="1901" spans="1:16" x14ac:dyDescent="0.25">
      <c r="A1901" t="s">
        <v>3220</v>
      </c>
      <c r="B1901">
        <v>28.45</v>
      </c>
      <c r="C1901">
        <v>976.52290000000005</v>
      </c>
      <c r="D1901">
        <v>9</v>
      </c>
      <c r="E1901">
        <v>0.5</v>
      </c>
      <c r="F1901">
        <v>489.26900000000001</v>
      </c>
      <c r="G1901">
        <v>43.77</v>
      </c>
      <c r="H1901" s="1">
        <v>2920000</v>
      </c>
      <c r="I1901">
        <v>3</v>
      </c>
      <c r="J1901">
        <v>12358</v>
      </c>
      <c r="K1901" t="s">
        <v>73</v>
      </c>
      <c r="L1901">
        <v>1</v>
      </c>
      <c r="M1901">
        <v>1</v>
      </c>
      <c r="N1901" t="s">
        <v>3221</v>
      </c>
    </row>
    <row r="1902" spans="1:16" x14ac:dyDescent="0.25">
      <c r="A1902" t="s">
        <v>3222</v>
      </c>
      <c r="B1902">
        <v>28.44</v>
      </c>
      <c r="C1902">
        <v>1675.9983999999999</v>
      </c>
      <c r="D1902">
        <v>15</v>
      </c>
      <c r="E1902">
        <v>0.2</v>
      </c>
      <c r="F1902">
        <v>559.67349999999999</v>
      </c>
      <c r="G1902">
        <v>35.25</v>
      </c>
      <c r="H1902" s="1">
        <v>1720000</v>
      </c>
      <c r="I1902">
        <v>3</v>
      </c>
      <c r="J1902">
        <v>9341</v>
      </c>
      <c r="K1902" t="s">
        <v>73</v>
      </c>
      <c r="L1902">
        <v>1</v>
      </c>
      <c r="M1902">
        <v>1</v>
      </c>
      <c r="N1902" t="s">
        <v>3223</v>
      </c>
    </row>
    <row r="1903" spans="1:16" x14ac:dyDescent="0.25">
      <c r="A1903" t="s">
        <v>3224</v>
      </c>
      <c r="B1903">
        <v>28.42</v>
      </c>
      <c r="C1903">
        <v>1340.6149</v>
      </c>
      <c r="D1903">
        <v>10</v>
      </c>
      <c r="E1903">
        <v>1.5</v>
      </c>
      <c r="F1903">
        <v>447.87959999999998</v>
      </c>
      <c r="G1903">
        <v>50.32</v>
      </c>
      <c r="H1903" s="1">
        <v>349000000</v>
      </c>
      <c r="I1903">
        <v>10</v>
      </c>
      <c r="J1903">
        <v>15364</v>
      </c>
      <c r="K1903" t="s">
        <v>32</v>
      </c>
      <c r="L1903">
        <v>15</v>
      </c>
      <c r="M1903">
        <v>15</v>
      </c>
      <c r="N1903" t="s">
        <v>1438</v>
      </c>
    </row>
    <row r="1904" spans="1:16" x14ac:dyDescent="0.25">
      <c r="A1904" t="s">
        <v>3225</v>
      </c>
      <c r="B1904">
        <v>28.42</v>
      </c>
      <c r="C1904">
        <v>1046.5253</v>
      </c>
      <c r="D1904">
        <v>9</v>
      </c>
      <c r="E1904">
        <v>1.7</v>
      </c>
      <c r="F1904">
        <v>524.27080000000001</v>
      </c>
      <c r="G1904">
        <v>34.869999999999997</v>
      </c>
      <c r="H1904" s="1">
        <v>967000</v>
      </c>
      <c r="I1904">
        <v>3</v>
      </c>
      <c r="J1904">
        <v>9206</v>
      </c>
      <c r="K1904" t="s">
        <v>73</v>
      </c>
      <c r="L1904">
        <v>1</v>
      </c>
      <c r="M1904">
        <v>1</v>
      </c>
      <c r="N1904" t="s">
        <v>1217</v>
      </c>
      <c r="O1904" t="s">
        <v>44</v>
      </c>
      <c r="P1904" t="s">
        <v>3226</v>
      </c>
    </row>
    <row r="1905" spans="1:16" x14ac:dyDescent="0.25">
      <c r="A1905" t="s">
        <v>3227</v>
      </c>
      <c r="B1905">
        <v>28.41</v>
      </c>
      <c r="C1905">
        <v>1006.556</v>
      </c>
      <c r="D1905">
        <v>9</v>
      </c>
      <c r="E1905">
        <v>1.2</v>
      </c>
      <c r="F1905">
        <v>504.28590000000003</v>
      </c>
      <c r="G1905">
        <v>32.520000000000003</v>
      </c>
      <c r="H1905" s="1">
        <v>2000000</v>
      </c>
      <c r="I1905">
        <v>1</v>
      </c>
      <c r="J1905">
        <v>8406</v>
      </c>
      <c r="K1905" t="s">
        <v>84</v>
      </c>
      <c r="L1905">
        <v>1</v>
      </c>
      <c r="M1905">
        <v>1</v>
      </c>
      <c r="N1905" t="s">
        <v>1112</v>
      </c>
    </row>
    <row r="1906" spans="1:16" x14ac:dyDescent="0.25">
      <c r="A1906" t="s">
        <v>3228</v>
      </c>
      <c r="B1906">
        <v>28.41</v>
      </c>
      <c r="C1906">
        <v>1083.6400000000001</v>
      </c>
      <c r="D1906">
        <v>9</v>
      </c>
      <c r="E1906">
        <v>0.8</v>
      </c>
      <c r="F1906">
        <v>542.82770000000005</v>
      </c>
      <c r="G1906">
        <v>36.15</v>
      </c>
      <c r="H1906" s="1">
        <v>55800000</v>
      </c>
      <c r="I1906">
        <v>3</v>
      </c>
      <c r="J1906">
        <v>9654</v>
      </c>
      <c r="K1906" t="s">
        <v>73</v>
      </c>
      <c r="L1906">
        <v>6</v>
      </c>
      <c r="M1906">
        <v>6</v>
      </c>
      <c r="N1906" t="s">
        <v>3229</v>
      </c>
    </row>
    <row r="1907" spans="1:16" x14ac:dyDescent="0.25">
      <c r="A1907" t="s">
        <v>3230</v>
      </c>
      <c r="B1907">
        <v>28.41</v>
      </c>
      <c r="C1907">
        <v>1150.5545999999999</v>
      </c>
      <c r="D1907">
        <v>9</v>
      </c>
      <c r="E1907">
        <v>1.6</v>
      </c>
      <c r="F1907">
        <v>576.28549999999996</v>
      </c>
      <c r="G1907">
        <v>44.09</v>
      </c>
      <c r="H1907" s="1">
        <v>347000</v>
      </c>
      <c r="I1907">
        <v>1</v>
      </c>
      <c r="J1907">
        <v>12535</v>
      </c>
      <c r="K1907" t="s">
        <v>84</v>
      </c>
      <c r="L1907">
        <v>1</v>
      </c>
      <c r="M1907">
        <v>1</v>
      </c>
      <c r="N1907" t="s">
        <v>1500</v>
      </c>
    </row>
    <row r="1908" spans="1:16" x14ac:dyDescent="0.25">
      <c r="A1908" t="s">
        <v>3231</v>
      </c>
      <c r="B1908">
        <v>28.4</v>
      </c>
      <c r="C1908">
        <v>1075.6388999999999</v>
      </c>
      <c r="D1908">
        <v>9</v>
      </c>
      <c r="E1908">
        <v>1.8</v>
      </c>
      <c r="F1908">
        <v>538.82770000000005</v>
      </c>
      <c r="G1908">
        <v>37.96</v>
      </c>
      <c r="H1908" s="1">
        <v>37500000</v>
      </c>
      <c r="I1908">
        <v>3</v>
      </c>
      <c r="J1908">
        <v>10287</v>
      </c>
      <c r="K1908" t="s">
        <v>73</v>
      </c>
      <c r="L1908">
        <v>3</v>
      </c>
      <c r="M1908">
        <v>3</v>
      </c>
      <c r="N1908" t="s">
        <v>3232</v>
      </c>
    </row>
    <row r="1909" spans="1:16" x14ac:dyDescent="0.25">
      <c r="A1909" t="s">
        <v>3233</v>
      </c>
      <c r="B1909">
        <v>28.4</v>
      </c>
      <c r="C1909">
        <v>821.43949999999995</v>
      </c>
      <c r="D1909">
        <v>8</v>
      </c>
      <c r="E1909">
        <v>-0.6</v>
      </c>
      <c r="F1909">
        <v>411.72680000000003</v>
      </c>
      <c r="G1909">
        <v>31.79</v>
      </c>
      <c r="H1909" s="1">
        <v>1380000</v>
      </c>
      <c r="I1909">
        <v>10</v>
      </c>
      <c r="J1909">
        <v>8738</v>
      </c>
      <c r="K1909" t="s">
        <v>32</v>
      </c>
      <c r="L1909">
        <v>1</v>
      </c>
      <c r="M1909">
        <v>1</v>
      </c>
      <c r="N1909" t="s">
        <v>3234</v>
      </c>
    </row>
    <row r="1910" spans="1:16" x14ac:dyDescent="0.25">
      <c r="A1910" t="s">
        <v>3235</v>
      </c>
      <c r="B1910">
        <v>28.39</v>
      </c>
      <c r="C1910">
        <v>1310.6587</v>
      </c>
      <c r="D1910">
        <v>10</v>
      </c>
      <c r="E1910">
        <v>1.3</v>
      </c>
      <c r="F1910">
        <v>437.89409999999998</v>
      </c>
      <c r="G1910">
        <v>25.16</v>
      </c>
      <c r="H1910" s="1">
        <v>1230000</v>
      </c>
      <c r="I1910">
        <v>9</v>
      </c>
      <c r="J1910">
        <v>6402</v>
      </c>
      <c r="K1910" t="s">
        <v>23</v>
      </c>
      <c r="L1910">
        <v>1</v>
      </c>
      <c r="M1910">
        <v>1</v>
      </c>
      <c r="N1910" t="s">
        <v>3236</v>
      </c>
    </row>
    <row r="1911" spans="1:16" x14ac:dyDescent="0.25">
      <c r="A1911" t="s">
        <v>3237</v>
      </c>
      <c r="B1911">
        <v>28.39</v>
      </c>
      <c r="C1911">
        <v>882.38710000000003</v>
      </c>
      <c r="D1911">
        <v>7</v>
      </c>
      <c r="E1911">
        <v>-0.2</v>
      </c>
      <c r="F1911">
        <v>442.20069999999998</v>
      </c>
      <c r="G1911">
        <v>26.25</v>
      </c>
      <c r="H1911" s="1">
        <v>1070000</v>
      </c>
      <c r="I1911">
        <v>7</v>
      </c>
      <c r="J1911">
        <v>6740</v>
      </c>
      <c r="K1911" t="s">
        <v>20</v>
      </c>
      <c r="L1911">
        <v>1</v>
      </c>
      <c r="M1911">
        <v>1</v>
      </c>
      <c r="N1911" t="s">
        <v>935</v>
      </c>
    </row>
    <row r="1912" spans="1:16" x14ac:dyDescent="0.25">
      <c r="A1912" t="s">
        <v>3238</v>
      </c>
      <c r="B1912">
        <v>28.39</v>
      </c>
      <c r="C1912">
        <v>947.48580000000004</v>
      </c>
      <c r="D1912">
        <v>9</v>
      </c>
      <c r="E1912">
        <v>-1.4</v>
      </c>
      <c r="F1912">
        <v>474.74950000000001</v>
      </c>
      <c r="G1912">
        <v>26.09</v>
      </c>
      <c r="H1912" s="1">
        <v>1560000</v>
      </c>
      <c r="I1912">
        <v>2</v>
      </c>
      <c r="J1912">
        <v>6635</v>
      </c>
      <c r="K1912" t="s">
        <v>29</v>
      </c>
      <c r="L1912">
        <v>1</v>
      </c>
      <c r="M1912">
        <v>1</v>
      </c>
      <c r="N1912" t="s">
        <v>1024</v>
      </c>
      <c r="O1912" t="s">
        <v>44</v>
      </c>
      <c r="P1912" t="s">
        <v>45</v>
      </c>
    </row>
    <row r="1913" spans="1:16" x14ac:dyDescent="0.25">
      <c r="A1913" t="s">
        <v>3239</v>
      </c>
      <c r="B1913">
        <v>28.39</v>
      </c>
      <c r="C1913">
        <v>872.50789999999995</v>
      </c>
      <c r="D1913">
        <v>8</v>
      </c>
      <c r="E1913">
        <v>0.6</v>
      </c>
      <c r="F1913">
        <v>437.26150000000001</v>
      </c>
      <c r="G1913">
        <v>25.01</v>
      </c>
      <c r="H1913" s="1">
        <v>5620000</v>
      </c>
      <c r="I1913">
        <v>8</v>
      </c>
      <c r="J1913">
        <v>6377</v>
      </c>
      <c r="K1913" t="s">
        <v>17</v>
      </c>
      <c r="L1913">
        <v>2</v>
      </c>
      <c r="M1913">
        <v>2</v>
      </c>
      <c r="N1913" t="s">
        <v>553</v>
      </c>
    </row>
    <row r="1914" spans="1:16" x14ac:dyDescent="0.25">
      <c r="A1914" t="s">
        <v>3240</v>
      </c>
      <c r="B1914">
        <v>28.39</v>
      </c>
      <c r="C1914">
        <v>1117.6469</v>
      </c>
      <c r="D1914">
        <v>9</v>
      </c>
      <c r="E1914">
        <v>-0.8</v>
      </c>
      <c r="F1914">
        <v>559.83029999999997</v>
      </c>
      <c r="G1914">
        <v>20.399999999999999</v>
      </c>
      <c r="H1914" s="1">
        <v>14500000</v>
      </c>
      <c r="I1914">
        <v>8</v>
      </c>
      <c r="J1914">
        <v>4769</v>
      </c>
      <c r="K1914" t="s">
        <v>17</v>
      </c>
      <c r="L1914">
        <v>1</v>
      </c>
      <c r="M1914">
        <v>1</v>
      </c>
      <c r="N1914" t="s">
        <v>3241</v>
      </c>
    </row>
    <row r="1915" spans="1:16" x14ac:dyDescent="0.25">
      <c r="A1915" t="s">
        <v>3242</v>
      </c>
      <c r="B1915">
        <v>28.38</v>
      </c>
      <c r="C1915">
        <v>1161.6617000000001</v>
      </c>
      <c r="D1915">
        <v>9</v>
      </c>
      <c r="E1915">
        <v>-1.1000000000000001</v>
      </c>
      <c r="F1915">
        <v>388.22739999999999</v>
      </c>
      <c r="G1915">
        <v>32.06</v>
      </c>
      <c r="H1915" s="1">
        <v>2670000</v>
      </c>
      <c r="I1915">
        <v>4</v>
      </c>
      <c r="J1915">
        <v>8170</v>
      </c>
      <c r="K1915" t="s">
        <v>26</v>
      </c>
      <c r="L1915">
        <v>1</v>
      </c>
      <c r="M1915">
        <v>1</v>
      </c>
      <c r="N1915" t="s">
        <v>3243</v>
      </c>
    </row>
    <row r="1916" spans="1:16" x14ac:dyDescent="0.25">
      <c r="A1916" t="s">
        <v>3244</v>
      </c>
      <c r="B1916">
        <v>28.38</v>
      </c>
      <c r="C1916">
        <v>1027.6178</v>
      </c>
      <c r="D1916">
        <v>9</v>
      </c>
      <c r="E1916">
        <v>0.6</v>
      </c>
      <c r="F1916">
        <v>514.81650000000002</v>
      </c>
      <c r="G1916">
        <v>61.13</v>
      </c>
      <c r="H1916" s="1">
        <v>2390000</v>
      </c>
      <c r="I1916">
        <v>1</v>
      </c>
      <c r="J1916">
        <v>18381</v>
      </c>
      <c r="K1916" t="s">
        <v>84</v>
      </c>
      <c r="L1916">
        <v>4</v>
      </c>
      <c r="M1916">
        <v>4</v>
      </c>
      <c r="N1916" t="s">
        <v>3245</v>
      </c>
    </row>
    <row r="1917" spans="1:16" x14ac:dyDescent="0.25">
      <c r="A1917" t="s">
        <v>3246</v>
      </c>
      <c r="B1917">
        <v>28.37</v>
      </c>
      <c r="C1917">
        <v>996.46979999999996</v>
      </c>
      <c r="D1917">
        <v>9</v>
      </c>
      <c r="E1917">
        <v>0.4</v>
      </c>
      <c r="F1917">
        <v>499.24239999999998</v>
      </c>
      <c r="G1917">
        <v>30.16</v>
      </c>
      <c r="H1917" s="1">
        <v>575000</v>
      </c>
      <c r="I1917">
        <v>2</v>
      </c>
      <c r="J1917">
        <v>8066</v>
      </c>
      <c r="K1917" t="s">
        <v>29</v>
      </c>
      <c r="L1917">
        <v>1</v>
      </c>
      <c r="M1917">
        <v>1</v>
      </c>
      <c r="N1917" t="s">
        <v>3247</v>
      </c>
      <c r="O1917" t="s">
        <v>44</v>
      </c>
      <c r="P1917" t="s">
        <v>155</v>
      </c>
    </row>
    <row r="1918" spans="1:16" x14ac:dyDescent="0.25">
      <c r="A1918" t="s">
        <v>3248</v>
      </c>
      <c r="B1918">
        <v>28.36</v>
      </c>
      <c r="C1918">
        <v>1146.6072999999999</v>
      </c>
      <c r="D1918">
        <v>9</v>
      </c>
      <c r="E1918">
        <v>-0.3</v>
      </c>
      <c r="F1918">
        <v>574.3107</v>
      </c>
      <c r="G1918">
        <v>49.99</v>
      </c>
      <c r="H1918" s="1">
        <v>4540000</v>
      </c>
      <c r="I1918">
        <v>5</v>
      </c>
      <c r="J1918">
        <v>14265</v>
      </c>
      <c r="K1918" t="s">
        <v>47</v>
      </c>
      <c r="L1918">
        <v>1</v>
      </c>
      <c r="M1918">
        <v>1</v>
      </c>
      <c r="N1918" t="s">
        <v>3249</v>
      </c>
    </row>
    <row r="1919" spans="1:16" x14ac:dyDescent="0.25">
      <c r="A1919" t="s">
        <v>3250</v>
      </c>
      <c r="B1919">
        <v>28.35</v>
      </c>
      <c r="C1919">
        <v>1054.5334</v>
      </c>
      <c r="D1919">
        <v>9</v>
      </c>
      <c r="E1919">
        <v>0</v>
      </c>
      <c r="F1919">
        <v>528.274</v>
      </c>
      <c r="G1919">
        <v>57.04</v>
      </c>
      <c r="H1919" s="1">
        <v>4430000</v>
      </c>
      <c r="I1919">
        <v>1</v>
      </c>
      <c r="J1919">
        <v>16959</v>
      </c>
      <c r="K1919" t="s">
        <v>84</v>
      </c>
      <c r="L1919">
        <v>5</v>
      </c>
      <c r="M1919">
        <v>5</v>
      </c>
      <c r="N1919" t="s">
        <v>3251</v>
      </c>
    </row>
    <row r="1920" spans="1:16" x14ac:dyDescent="0.25">
      <c r="A1920" t="s">
        <v>3252</v>
      </c>
      <c r="B1920">
        <v>28.34</v>
      </c>
      <c r="C1920">
        <v>1068.5968</v>
      </c>
      <c r="D1920">
        <v>9</v>
      </c>
      <c r="E1920">
        <v>-0.7</v>
      </c>
      <c r="F1920">
        <v>535.30529999999999</v>
      </c>
      <c r="G1920">
        <v>54.57</v>
      </c>
      <c r="H1920" s="1">
        <v>225000000</v>
      </c>
      <c r="I1920">
        <v>8</v>
      </c>
      <c r="J1920">
        <v>16647</v>
      </c>
      <c r="K1920" t="s">
        <v>17</v>
      </c>
      <c r="L1920">
        <v>9</v>
      </c>
      <c r="M1920">
        <v>9</v>
      </c>
      <c r="N1920" t="s">
        <v>3253</v>
      </c>
    </row>
    <row r="1921" spans="1:16" x14ac:dyDescent="0.25">
      <c r="A1921" t="s">
        <v>3254</v>
      </c>
      <c r="B1921">
        <v>28.34</v>
      </c>
      <c r="C1921">
        <v>1110.6437000000001</v>
      </c>
      <c r="D1921">
        <v>9</v>
      </c>
      <c r="E1921">
        <v>0</v>
      </c>
      <c r="F1921">
        <v>556.32910000000004</v>
      </c>
      <c r="G1921">
        <v>62.69</v>
      </c>
      <c r="H1921" s="1">
        <v>802000</v>
      </c>
      <c r="I1921">
        <v>3</v>
      </c>
      <c r="J1921">
        <v>18967</v>
      </c>
      <c r="K1921" t="s">
        <v>73</v>
      </c>
      <c r="L1921">
        <v>1</v>
      </c>
      <c r="M1921">
        <v>1</v>
      </c>
      <c r="N1921" t="s">
        <v>173</v>
      </c>
    </row>
    <row r="1922" spans="1:16" x14ac:dyDescent="0.25">
      <c r="A1922" t="s">
        <v>3255</v>
      </c>
      <c r="B1922">
        <v>28.33</v>
      </c>
      <c r="C1922">
        <v>1052.5654</v>
      </c>
      <c r="D1922">
        <v>9</v>
      </c>
      <c r="E1922">
        <v>-1.4</v>
      </c>
      <c r="F1922">
        <v>527.28920000000005</v>
      </c>
      <c r="G1922">
        <v>52.96</v>
      </c>
      <c r="H1922" s="1">
        <v>9700000</v>
      </c>
      <c r="I1922">
        <v>5</v>
      </c>
      <c r="J1922">
        <v>15303</v>
      </c>
      <c r="K1922" t="s">
        <v>47</v>
      </c>
      <c r="L1922">
        <v>3</v>
      </c>
      <c r="M1922">
        <v>3</v>
      </c>
      <c r="N1922" t="s">
        <v>3256</v>
      </c>
    </row>
    <row r="1923" spans="1:16" x14ac:dyDescent="0.25">
      <c r="A1923" t="s">
        <v>3257</v>
      </c>
      <c r="B1923">
        <v>28.33</v>
      </c>
      <c r="C1923">
        <v>1046.5072</v>
      </c>
      <c r="D1923">
        <v>8</v>
      </c>
      <c r="E1923">
        <v>0.8</v>
      </c>
      <c r="F1923">
        <v>524.26130000000001</v>
      </c>
      <c r="G1923">
        <v>43.42</v>
      </c>
      <c r="H1923" s="1">
        <v>1410000</v>
      </c>
      <c r="I1923">
        <v>3</v>
      </c>
      <c r="J1923">
        <v>12235</v>
      </c>
      <c r="K1923" t="s">
        <v>73</v>
      </c>
      <c r="L1923">
        <v>1</v>
      </c>
      <c r="M1923">
        <v>1</v>
      </c>
      <c r="N1923" t="s">
        <v>2896</v>
      </c>
    </row>
    <row r="1924" spans="1:16" x14ac:dyDescent="0.25">
      <c r="A1924" t="s">
        <v>3258</v>
      </c>
      <c r="B1924">
        <v>28.33</v>
      </c>
      <c r="C1924">
        <v>1240.7516000000001</v>
      </c>
      <c r="D1924">
        <v>9</v>
      </c>
      <c r="E1924">
        <v>-0.1</v>
      </c>
      <c r="F1924">
        <v>414.59109999999998</v>
      </c>
      <c r="G1924">
        <v>20.16</v>
      </c>
      <c r="H1924" s="1">
        <v>11900000</v>
      </c>
      <c r="I1924">
        <v>5</v>
      </c>
      <c r="J1924">
        <v>4641</v>
      </c>
      <c r="K1924" t="s">
        <v>47</v>
      </c>
      <c r="L1924">
        <v>4</v>
      </c>
      <c r="M1924">
        <v>4</v>
      </c>
      <c r="N1924" t="s">
        <v>3259</v>
      </c>
    </row>
    <row r="1925" spans="1:16" x14ac:dyDescent="0.25">
      <c r="A1925" t="s">
        <v>3260</v>
      </c>
      <c r="B1925">
        <v>28.33</v>
      </c>
      <c r="C1925">
        <v>1009.6032</v>
      </c>
      <c r="D1925">
        <v>9</v>
      </c>
      <c r="E1925">
        <v>-1.7</v>
      </c>
      <c r="F1925">
        <v>505.80799999999999</v>
      </c>
      <c r="G1925">
        <v>21.4</v>
      </c>
      <c r="H1925" s="1">
        <v>7060000</v>
      </c>
      <c r="I1925">
        <v>7</v>
      </c>
      <c r="J1925">
        <v>5051</v>
      </c>
      <c r="K1925" t="s">
        <v>20</v>
      </c>
      <c r="L1925">
        <v>1</v>
      </c>
      <c r="M1925">
        <v>1</v>
      </c>
      <c r="N1925" t="s">
        <v>3261</v>
      </c>
    </row>
    <row r="1926" spans="1:16" x14ac:dyDescent="0.25">
      <c r="A1926" t="s">
        <v>3262</v>
      </c>
      <c r="B1926">
        <v>28.3</v>
      </c>
      <c r="C1926">
        <v>941.56579999999997</v>
      </c>
      <c r="D1926">
        <v>9</v>
      </c>
      <c r="E1926">
        <v>0.6</v>
      </c>
      <c r="F1926">
        <v>471.79050000000001</v>
      </c>
      <c r="G1926">
        <v>26.53</v>
      </c>
      <c r="H1926" s="1">
        <v>32900000</v>
      </c>
      <c r="I1926">
        <v>9</v>
      </c>
      <c r="J1926">
        <v>6878</v>
      </c>
      <c r="K1926" t="s">
        <v>23</v>
      </c>
      <c r="L1926">
        <v>4</v>
      </c>
      <c r="M1926">
        <v>4</v>
      </c>
      <c r="N1926" t="s">
        <v>1979</v>
      </c>
    </row>
    <row r="1927" spans="1:16" x14ac:dyDescent="0.25">
      <c r="A1927" t="s">
        <v>3263</v>
      </c>
      <c r="B1927">
        <v>28.3</v>
      </c>
      <c r="C1927">
        <v>1190.6143</v>
      </c>
      <c r="D1927">
        <v>11</v>
      </c>
      <c r="E1927">
        <v>-0.7</v>
      </c>
      <c r="F1927">
        <v>596.31399999999996</v>
      </c>
      <c r="G1927">
        <v>20.49</v>
      </c>
      <c r="H1927" s="1">
        <v>978000</v>
      </c>
      <c r="I1927">
        <v>5</v>
      </c>
      <c r="J1927">
        <v>4761</v>
      </c>
      <c r="K1927" t="s">
        <v>47</v>
      </c>
      <c r="L1927">
        <v>1</v>
      </c>
      <c r="M1927">
        <v>1</v>
      </c>
      <c r="N1927" t="s">
        <v>3264</v>
      </c>
    </row>
    <row r="1928" spans="1:16" x14ac:dyDescent="0.25">
      <c r="A1928" t="s">
        <v>3265</v>
      </c>
      <c r="B1928">
        <v>28.29</v>
      </c>
      <c r="C1928">
        <v>1161.6077</v>
      </c>
      <c r="D1928">
        <v>9</v>
      </c>
      <c r="E1928">
        <v>0.7</v>
      </c>
      <c r="F1928">
        <v>581.81150000000002</v>
      </c>
      <c r="G1928">
        <v>20.59</v>
      </c>
      <c r="H1928" s="1">
        <v>461000</v>
      </c>
      <c r="I1928">
        <v>2</v>
      </c>
      <c r="J1928">
        <v>4867</v>
      </c>
      <c r="K1928" t="s">
        <v>29</v>
      </c>
      <c r="L1928">
        <v>1</v>
      </c>
      <c r="M1928">
        <v>1</v>
      </c>
      <c r="N1928" t="s">
        <v>3266</v>
      </c>
      <c r="O1928" t="s">
        <v>44</v>
      </c>
      <c r="P1928" t="s">
        <v>155</v>
      </c>
    </row>
    <row r="1929" spans="1:16" x14ac:dyDescent="0.25">
      <c r="A1929" t="s">
        <v>3267</v>
      </c>
      <c r="B1929">
        <v>28.29</v>
      </c>
      <c r="C1929">
        <v>1065.6658</v>
      </c>
      <c r="D1929">
        <v>9</v>
      </c>
      <c r="E1929">
        <v>1.2</v>
      </c>
      <c r="F1929">
        <v>533.84079999999994</v>
      </c>
      <c r="G1929">
        <v>44.24</v>
      </c>
      <c r="H1929" s="1">
        <v>8590000</v>
      </c>
      <c r="I1929">
        <v>7</v>
      </c>
      <c r="J1929">
        <v>12850</v>
      </c>
      <c r="K1929" t="s">
        <v>20</v>
      </c>
      <c r="L1929">
        <v>2</v>
      </c>
      <c r="M1929">
        <v>2</v>
      </c>
      <c r="N1929" t="s">
        <v>3268</v>
      </c>
    </row>
    <row r="1930" spans="1:16" x14ac:dyDescent="0.25">
      <c r="A1930" t="s">
        <v>3269</v>
      </c>
      <c r="B1930">
        <v>28.28</v>
      </c>
      <c r="C1930">
        <v>1056.6404</v>
      </c>
      <c r="D1930">
        <v>9</v>
      </c>
      <c r="E1930">
        <v>-1.4</v>
      </c>
      <c r="F1930">
        <v>529.32669999999996</v>
      </c>
      <c r="G1930">
        <v>22.29</v>
      </c>
      <c r="H1930" s="1">
        <v>1740000</v>
      </c>
      <c r="I1930">
        <v>8</v>
      </c>
      <c r="J1930">
        <v>5427</v>
      </c>
      <c r="K1930" t="s">
        <v>17</v>
      </c>
      <c r="L1930">
        <v>1</v>
      </c>
      <c r="M1930">
        <v>1</v>
      </c>
      <c r="N1930" t="s">
        <v>94</v>
      </c>
    </row>
    <row r="1931" spans="1:16" x14ac:dyDescent="0.25">
      <c r="A1931" t="s">
        <v>3270</v>
      </c>
      <c r="B1931">
        <v>28.28</v>
      </c>
      <c r="C1931">
        <v>856.46540000000005</v>
      </c>
      <c r="D1931">
        <v>9</v>
      </c>
      <c r="E1931">
        <v>0.4</v>
      </c>
      <c r="F1931">
        <v>429.24009999999998</v>
      </c>
      <c r="G1931">
        <v>24.12</v>
      </c>
      <c r="H1931" s="1">
        <v>1350000</v>
      </c>
      <c r="I1931">
        <v>6</v>
      </c>
      <c r="J1931">
        <v>5942</v>
      </c>
      <c r="K1931" t="s">
        <v>142</v>
      </c>
      <c r="L1931">
        <v>1</v>
      </c>
      <c r="M1931">
        <v>1</v>
      </c>
      <c r="N1931" t="s">
        <v>1567</v>
      </c>
    </row>
    <row r="1932" spans="1:16" x14ac:dyDescent="0.25">
      <c r="A1932" t="s">
        <v>3271</v>
      </c>
      <c r="B1932">
        <v>28.28</v>
      </c>
      <c r="C1932">
        <v>985.61710000000005</v>
      </c>
      <c r="D1932">
        <v>9</v>
      </c>
      <c r="E1932">
        <v>-0.4</v>
      </c>
      <c r="F1932">
        <v>493.81560000000002</v>
      </c>
      <c r="G1932">
        <v>31.2</v>
      </c>
      <c r="H1932" s="1">
        <v>2050000</v>
      </c>
      <c r="I1932">
        <v>2</v>
      </c>
      <c r="J1932">
        <v>8438</v>
      </c>
      <c r="K1932" t="s">
        <v>29</v>
      </c>
      <c r="L1932">
        <v>1</v>
      </c>
      <c r="M1932">
        <v>1</v>
      </c>
      <c r="N1932" t="s">
        <v>3272</v>
      </c>
    </row>
    <row r="1933" spans="1:16" x14ac:dyDescent="0.25">
      <c r="A1933" t="s">
        <v>3273</v>
      </c>
      <c r="B1933">
        <v>28.27</v>
      </c>
      <c r="C1933">
        <v>1071.5461</v>
      </c>
      <c r="D1933">
        <v>9</v>
      </c>
      <c r="E1933">
        <v>-1.2</v>
      </c>
      <c r="F1933">
        <v>536.77970000000005</v>
      </c>
      <c r="G1933">
        <v>29.12</v>
      </c>
      <c r="H1933" s="1">
        <v>1890000</v>
      </c>
      <c r="I1933">
        <v>10</v>
      </c>
      <c r="J1933">
        <v>7806</v>
      </c>
      <c r="K1933" t="s">
        <v>32</v>
      </c>
      <c r="L1933">
        <v>1</v>
      </c>
      <c r="M1933">
        <v>1</v>
      </c>
      <c r="N1933" t="s">
        <v>3274</v>
      </c>
    </row>
    <row r="1934" spans="1:16" x14ac:dyDescent="0.25">
      <c r="A1934" t="s">
        <v>3275</v>
      </c>
      <c r="B1934">
        <v>28.27</v>
      </c>
      <c r="C1934">
        <v>898.54870000000005</v>
      </c>
      <c r="D1934">
        <v>9</v>
      </c>
      <c r="E1934">
        <v>3.4</v>
      </c>
      <c r="F1934">
        <v>450.28320000000002</v>
      </c>
      <c r="G1934">
        <v>34.450000000000003</v>
      </c>
      <c r="H1934" s="1">
        <v>4450000</v>
      </c>
      <c r="I1934">
        <v>9</v>
      </c>
      <c r="J1934">
        <v>9651</v>
      </c>
      <c r="K1934" t="s">
        <v>23</v>
      </c>
      <c r="L1934">
        <v>2</v>
      </c>
      <c r="M1934">
        <v>2</v>
      </c>
      <c r="N1934" t="s">
        <v>3276</v>
      </c>
    </row>
    <row r="1935" spans="1:16" x14ac:dyDescent="0.25">
      <c r="A1935" t="s">
        <v>3277</v>
      </c>
      <c r="B1935">
        <v>28.25</v>
      </c>
      <c r="C1935">
        <v>1172.6301000000001</v>
      </c>
      <c r="D1935">
        <v>9</v>
      </c>
      <c r="E1935">
        <v>-0.6</v>
      </c>
      <c r="F1935">
        <v>587.322</v>
      </c>
      <c r="G1935">
        <v>21.93</v>
      </c>
      <c r="H1935" s="1">
        <v>1030000</v>
      </c>
      <c r="I1935">
        <v>7</v>
      </c>
      <c r="J1935">
        <v>5238</v>
      </c>
      <c r="K1935" t="s">
        <v>20</v>
      </c>
      <c r="L1935">
        <v>1</v>
      </c>
      <c r="M1935">
        <v>1</v>
      </c>
      <c r="N1935" t="s">
        <v>3278</v>
      </c>
    </row>
    <row r="1936" spans="1:16" x14ac:dyDescent="0.25">
      <c r="A1936" t="s">
        <v>3279</v>
      </c>
      <c r="B1936">
        <v>28.25</v>
      </c>
      <c r="C1936">
        <v>942.58619999999996</v>
      </c>
      <c r="D1936">
        <v>9</v>
      </c>
      <c r="E1936">
        <v>-0.4</v>
      </c>
      <c r="F1936">
        <v>472.30020000000002</v>
      </c>
      <c r="G1936">
        <v>20.14</v>
      </c>
      <c r="H1936" s="1">
        <v>8110000</v>
      </c>
      <c r="I1936">
        <v>5</v>
      </c>
      <c r="J1936">
        <v>4635</v>
      </c>
      <c r="K1936" t="s">
        <v>47</v>
      </c>
      <c r="L1936">
        <v>1</v>
      </c>
      <c r="M1936">
        <v>1</v>
      </c>
      <c r="N1936" t="s">
        <v>1837</v>
      </c>
    </row>
    <row r="1937" spans="1:16" x14ac:dyDescent="0.25">
      <c r="A1937" t="s">
        <v>3280</v>
      </c>
      <c r="B1937">
        <v>28.24</v>
      </c>
      <c r="C1937">
        <v>1996.8623</v>
      </c>
      <c r="D1937">
        <v>20</v>
      </c>
      <c r="E1937">
        <v>0.7</v>
      </c>
      <c r="F1937">
        <v>666.62850000000003</v>
      </c>
      <c r="G1937">
        <v>26.98</v>
      </c>
      <c r="H1937" s="1">
        <v>10900000</v>
      </c>
      <c r="I1937">
        <v>8</v>
      </c>
      <c r="J1937">
        <v>7073</v>
      </c>
      <c r="K1937" t="s">
        <v>17</v>
      </c>
      <c r="L1937">
        <v>1</v>
      </c>
      <c r="M1937">
        <v>1</v>
      </c>
      <c r="N1937" t="s">
        <v>2049</v>
      </c>
    </row>
    <row r="1938" spans="1:16" x14ac:dyDescent="0.25">
      <c r="A1938" t="s">
        <v>3281</v>
      </c>
      <c r="B1938">
        <v>28.23</v>
      </c>
      <c r="C1938">
        <v>1088.4984999999999</v>
      </c>
      <c r="D1938">
        <v>12</v>
      </c>
      <c r="E1938">
        <v>1.4</v>
      </c>
      <c r="F1938">
        <v>545.25729999999999</v>
      </c>
      <c r="G1938">
        <v>29.46</v>
      </c>
      <c r="H1938" s="1">
        <v>1870000</v>
      </c>
      <c r="I1938">
        <v>8</v>
      </c>
      <c r="J1938">
        <v>7911</v>
      </c>
      <c r="K1938" t="s">
        <v>17</v>
      </c>
      <c r="L1938">
        <v>4</v>
      </c>
      <c r="M1938">
        <v>4</v>
      </c>
      <c r="N1938" t="s">
        <v>87</v>
      </c>
    </row>
    <row r="1939" spans="1:16" x14ac:dyDescent="0.25">
      <c r="A1939" t="s">
        <v>3282</v>
      </c>
      <c r="B1939">
        <v>28.23</v>
      </c>
      <c r="C1939">
        <v>1905.0730000000001</v>
      </c>
      <c r="D1939">
        <v>17</v>
      </c>
      <c r="E1939">
        <v>-0.4</v>
      </c>
      <c r="F1939">
        <v>477.27530000000002</v>
      </c>
      <c r="G1939">
        <v>39.99</v>
      </c>
      <c r="H1939" s="1">
        <v>841000</v>
      </c>
      <c r="I1939">
        <v>8</v>
      </c>
      <c r="J1939">
        <v>11483</v>
      </c>
      <c r="K1939" t="s">
        <v>17</v>
      </c>
      <c r="L1939">
        <v>1</v>
      </c>
      <c r="M1939">
        <v>1</v>
      </c>
      <c r="N1939" t="s">
        <v>94</v>
      </c>
    </row>
    <row r="1940" spans="1:16" x14ac:dyDescent="0.25">
      <c r="A1940" t="s">
        <v>3283</v>
      </c>
      <c r="B1940">
        <v>28.23</v>
      </c>
      <c r="C1940">
        <v>1082.6196</v>
      </c>
      <c r="D1940">
        <v>9</v>
      </c>
      <c r="E1940">
        <v>1.1000000000000001</v>
      </c>
      <c r="F1940">
        <v>542.31769999999995</v>
      </c>
      <c r="G1940">
        <v>28.88</v>
      </c>
      <c r="H1940" s="1">
        <v>6100000</v>
      </c>
      <c r="I1940">
        <v>10</v>
      </c>
      <c r="J1940">
        <v>7720</v>
      </c>
      <c r="K1940" t="s">
        <v>32</v>
      </c>
      <c r="L1940">
        <v>1</v>
      </c>
      <c r="M1940">
        <v>1</v>
      </c>
      <c r="N1940" t="s">
        <v>3284</v>
      </c>
    </row>
    <row r="1941" spans="1:16" x14ac:dyDescent="0.25">
      <c r="A1941" t="s">
        <v>3285</v>
      </c>
      <c r="B1941">
        <v>28.23</v>
      </c>
      <c r="C1941">
        <v>993.59709999999995</v>
      </c>
      <c r="D1941">
        <v>9</v>
      </c>
      <c r="E1941">
        <v>1.8</v>
      </c>
      <c r="F1941">
        <v>497.80669999999998</v>
      </c>
      <c r="G1941">
        <v>32.409999999999997</v>
      </c>
      <c r="H1941" s="1">
        <v>398000</v>
      </c>
      <c r="I1941">
        <v>2</v>
      </c>
      <c r="J1941">
        <v>8863</v>
      </c>
      <c r="K1941" t="s">
        <v>29</v>
      </c>
      <c r="L1941">
        <v>1</v>
      </c>
      <c r="M1941">
        <v>1</v>
      </c>
      <c r="N1941" t="s">
        <v>714</v>
      </c>
    </row>
    <row r="1942" spans="1:16" x14ac:dyDescent="0.25">
      <c r="A1942" t="s">
        <v>3286</v>
      </c>
      <c r="B1942">
        <v>28.23</v>
      </c>
      <c r="C1942">
        <v>2531.3384000000001</v>
      </c>
      <c r="D1942">
        <v>24</v>
      </c>
      <c r="E1942">
        <v>7.3</v>
      </c>
      <c r="F1942">
        <v>844.79290000000003</v>
      </c>
      <c r="G1942">
        <v>52.47</v>
      </c>
      <c r="H1942" s="1">
        <v>5330000</v>
      </c>
      <c r="I1942">
        <v>4</v>
      </c>
      <c r="J1942">
        <v>15297</v>
      </c>
      <c r="K1942" t="s">
        <v>26</v>
      </c>
      <c r="L1942">
        <v>3</v>
      </c>
      <c r="M1942">
        <v>3</v>
      </c>
      <c r="N1942" t="s">
        <v>213</v>
      </c>
    </row>
    <row r="1943" spans="1:16" x14ac:dyDescent="0.25">
      <c r="A1943" t="s">
        <v>3287</v>
      </c>
      <c r="B1943">
        <v>28.22</v>
      </c>
      <c r="C1943">
        <v>1106.5719999999999</v>
      </c>
      <c r="D1943">
        <v>10</v>
      </c>
      <c r="E1943">
        <v>-0.7</v>
      </c>
      <c r="F1943">
        <v>554.29290000000003</v>
      </c>
      <c r="G1943">
        <v>35.47</v>
      </c>
      <c r="H1943" s="1">
        <v>3300000</v>
      </c>
      <c r="I1943">
        <v>10</v>
      </c>
      <c r="J1943">
        <v>10045</v>
      </c>
      <c r="K1943" t="s">
        <v>32</v>
      </c>
      <c r="L1943">
        <v>1</v>
      </c>
      <c r="M1943">
        <v>1</v>
      </c>
      <c r="N1943" t="s">
        <v>1572</v>
      </c>
    </row>
    <row r="1944" spans="1:16" x14ac:dyDescent="0.25">
      <c r="A1944" t="s">
        <v>3288</v>
      </c>
      <c r="B1944">
        <v>28.21</v>
      </c>
      <c r="C1944">
        <v>902.48609999999996</v>
      </c>
      <c r="D1944">
        <v>8</v>
      </c>
      <c r="E1944">
        <v>-0.9</v>
      </c>
      <c r="F1944">
        <v>452.24990000000003</v>
      </c>
      <c r="G1944">
        <v>46.16</v>
      </c>
      <c r="H1944" s="1">
        <v>29700000</v>
      </c>
      <c r="I1944">
        <v>4</v>
      </c>
      <c r="J1944">
        <v>13086</v>
      </c>
      <c r="K1944" t="s">
        <v>26</v>
      </c>
      <c r="L1944">
        <v>5</v>
      </c>
      <c r="M1944">
        <v>5</v>
      </c>
      <c r="N1944" t="s">
        <v>3289</v>
      </c>
    </row>
    <row r="1945" spans="1:16" x14ac:dyDescent="0.25">
      <c r="A1945" t="s">
        <v>3290</v>
      </c>
      <c r="B1945">
        <v>28.21</v>
      </c>
      <c r="C1945">
        <v>1046.4458</v>
      </c>
      <c r="D1945">
        <v>9</v>
      </c>
      <c r="E1945">
        <v>-1</v>
      </c>
      <c r="F1945">
        <v>524.22969999999998</v>
      </c>
      <c r="G1945">
        <v>44.48</v>
      </c>
      <c r="H1945" s="1">
        <v>10400000</v>
      </c>
      <c r="I1945">
        <v>1</v>
      </c>
      <c r="J1945">
        <v>12653</v>
      </c>
      <c r="K1945" t="s">
        <v>84</v>
      </c>
      <c r="L1945">
        <v>2</v>
      </c>
      <c r="M1945">
        <v>2</v>
      </c>
      <c r="N1945" t="s">
        <v>2414</v>
      </c>
    </row>
    <row r="1946" spans="1:16" x14ac:dyDescent="0.25">
      <c r="A1946" t="s">
        <v>3291</v>
      </c>
      <c r="B1946">
        <v>28.19</v>
      </c>
      <c r="C1946">
        <v>983.58759999999995</v>
      </c>
      <c r="D1946">
        <v>9</v>
      </c>
      <c r="E1946">
        <v>-0.1</v>
      </c>
      <c r="F1946">
        <v>492.80099999999999</v>
      </c>
      <c r="G1946">
        <v>29.2</v>
      </c>
      <c r="H1946" s="1">
        <v>45500000</v>
      </c>
      <c r="I1946">
        <v>2</v>
      </c>
      <c r="J1946">
        <v>7726</v>
      </c>
      <c r="K1946" t="s">
        <v>29</v>
      </c>
      <c r="L1946">
        <v>3</v>
      </c>
      <c r="M1946">
        <v>3</v>
      </c>
      <c r="N1946" t="s">
        <v>2179</v>
      </c>
    </row>
    <row r="1947" spans="1:16" x14ac:dyDescent="0.25">
      <c r="A1947" t="s">
        <v>3292</v>
      </c>
      <c r="B1947">
        <v>28.19</v>
      </c>
      <c r="C1947">
        <v>1191.691</v>
      </c>
      <c r="D1947">
        <v>9</v>
      </c>
      <c r="E1947">
        <v>-0.1</v>
      </c>
      <c r="F1947">
        <v>398.23759999999999</v>
      </c>
      <c r="G1947">
        <v>28.81</v>
      </c>
      <c r="H1947" s="1">
        <v>12300000</v>
      </c>
      <c r="I1947">
        <v>4</v>
      </c>
      <c r="J1947">
        <v>7086</v>
      </c>
      <c r="K1947" t="s">
        <v>26</v>
      </c>
      <c r="L1947">
        <v>2</v>
      </c>
      <c r="M1947">
        <v>2</v>
      </c>
      <c r="N1947" t="s">
        <v>3293</v>
      </c>
      <c r="O1947" t="s">
        <v>44</v>
      </c>
      <c r="P1947" t="s">
        <v>223</v>
      </c>
    </row>
    <row r="1948" spans="1:16" x14ac:dyDescent="0.25">
      <c r="A1948" t="s">
        <v>3294</v>
      </c>
      <c r="B1948">
        <v>28.18</v>
      </c>
      <c r="C1948">
        <v>1015.5121</v>
      </c>
      <c r="D1948">
        <v>9</v>
      </c>
      <c r="E1948">
        <v>-1.5</v>
      </c>
      <c r="F1948">
        <v>508.76260000000002</v>
      </c>
      <c r="G1948">
        <v>25.79</v>
      </c>
      <c r="H1948" s="1">
        <v>27700000</v>
      </c>
      <c r="I1948">
        <v>10</v>
      </c>
      <c r="J1948">
        <v>6632</v>
      </c>
      <c r="K1948" t="s">
        <v>32</v>
      </c>
      <c r="L1948">
        <v>3</v>
      </c>
      <c r="M1948">
        <v>3</v>
      </c>
      <c r="N1948" t="s">
        <v>3295</v>
      </c>
      <c r="O1948" t="s">
        <v>44</v>
      </c>
      <c r="P1948" t="s">
        <v>155</v>
      </c>
    </row>
    <row r="1949" spans="1:16" x14ac:dyDescent="0.25">
      <c r="A1949" t="s">
        <v>3296</v>
      </c>
      <c r="B1949">
        <v>28.17</v>
      </c>
      <c r="C1949">
        <v>988.50519999999995</v>
      </c>
      <c r="D1949">
        <v>8</v>
      </c>
      <c r="E1949">
        <v>2</v>
      </c>
      <c r="F1949">
        <v>495.26080000000002</v>
      </c>
      <c r="G1949">
        <v>37.75</v>
      </c>
      <c r="H1949" s="1">
        <v>1580000</v>
      </c>
      <c r="I1949">
        <v>3</v>
      </c>
      <c r="J1949">
        <v>10216</v>
      </c>
      <c r="K1949" t="s">
        <v>73</v>
      </c>
      <c r="L1949">
        <v>1</v>
      </c>
      <c r="M1949">
        <v>1</v>
      </c>
      <c r="N1949" t="s">
        <v>738</v>
      </c>
      <c r="O1949" t="s">
        <v>44</v>
      </c>
      <c r="P1949" t="s">
        <v>338</v>
      </c>
    </row>
    <row r="1950" spans="1:16" x14ac:dyDescent="0.25">
      <c r="A1950" t="s">
        <v>3297</v>
      </c>
      <c r="B1950">
        <v>28.16</v>
      </c>
      <c r="C1950">
        <v>978.42290000000003</v>
      </c>
      <c r="D1950">
        <v>9</v>
      </c>
      <c r="E1950">
        <v>1.4</v>
      </c>
      <c r="F1950">
        <v>490.21940000000001</v>
      </c>
      <c r="G1950">
        <v>31.38</v>
      </c>
      <c r="H1950" s="1">
        <v>7100000</v>
      </c>
      <c r="I1950">
        <v>9</v>
      </c>
      <c r="J1950">
        <v>8589</v>
      </c>
      <c r="K1950" t="s">
        <v>23</v>
      </c>
      <c r="L1950">
        <v>1</v>
      </c>
      <c r="M1950">
        <v>1</v>
      </c>
      <c r="N1950" t="s">
        <v>3298</v>
      </c>
    </row>
    <row r="1951" spans="1:16" x14ac:dyDescent="0.25">
      <c r="A1951" t="s">
        <v>3299</v>
      </c>
      <c r="B1951">
        <v>28.16</v>
      </c>
      <c r="C1951">
        <v>1097.4674</v>
      </c>
      <c r="D1951">
        <v>8</v>
      </c>
      <c r="E1951">
        <v>0.4</v>
      </c>
      <c r="F1951">
        <v>549.74120000000005</v>
      </c>
      <c r="G1951">
        <v>28.53</v>
      </c>
      <c r="H1951" s="1">
        <v>2660000</v>
      </c>
      <c r="I1951">
        <v>8</v>
      </c>
      <c r="J1951">
        <v>7589</v>
      </c>
      <c r="K1951" t="s">
        <v>17</v>
      </c>
      <c r="L1951">
        <v>2</v>
      </c>
      <c r="M1951">
        <v>2</v>
      </c>
      <c r="N1951" t="s">
        <v>1612</v>
      </c>
      <c r="O1951" t="s">
        <v>44</v>
      </c>
      <c r="P1951" t="s">
        <v>2075</v>
      </c>
    </row>
    <row r="1952" spans="1:16" x14ac:dyDescent="0.25">
      <c r="A1952" t="s">
        <v>3300</v>
      </c>
      <c r="B1952">
        <v>28.15</v>
      </c>
      <c r="C1952">
        <v>1077.5858000000001</v>
      </c>
      <c r="D1952">
        <v>9</v>
      </c>
      <c r="E1952">
        <v>1.7</v>
      </c>
      <c r="F1952">
        <v>539.80110000000002</v>
      </c>
      <c r="G1952">
        <v>58.55</v>
      </c>
      <c r="H1952" s="1">
        <v>965000</v>
      </c>
      <c r="I1952">
        <v>7</v>
      </c>
      <c r="J1952">
        <v>17942</v>
      </c>
      <c r="K1952" t="s">
        <v>20</v>
      </c>
      <c r="L1952">
        <v>1</v>
      </c>
      <c r="M1952">
        <v>1</v>
      </c>
      <c r="N1952" t="s">
        <v>708</v>
      </c>
    </row>
    <row r="1953" spans="1:16" x14ac:dyDescent="0.25">
      <c r="A1953" t="s">
        <v>3301</v>
      </c>
      <c r="B1953">
        <v>28.14</v>
      </c>
      <c r="C1953">
        <v>961.52329999999995</v>
      </c>
      <c r="D1953">
        <v>9</v>
      </c>
      <c r="E1953">
        <v>1.9</v>
      </c>
      <c r="F1953">
        <v>481.76979999999998</v>
      </c>
      <c r="G1953">
        <v>32.32</v>
      </c>
      <c r="H1953" s="1">
        <v>4520000</v>
      </c>
      <c r="I1953">
        <v>9</v>
      </c>
      <c r="J1953">
        <v>8917</v>
      </c>
      <c r="K1953" t="s">
        <v>23</v>
      </c>
      <c r="L1953">
        <v>2</v>
      </c>
      <c r="M1953">
        <v>2</v>
      </c>
      <c r="N1953" t="s">
        <v>3302</v>
      </c>
    </row>
    <row r="1954" spans="1:16" x14ac:dyDescent="0.25">
      <c r="A1954" t="s">
        <v>3303</v>
      </c>
      <c r="B1954">
        <v>28.14</v>
      </c>
      <c r="C1954">
        <v>982.50840000000005</v>
      </c>
      <c r="D1954">
        <v>9</v>
      </c>
      <c r="E1954">
        <v>0.3</v>
      </c>
      <c r="F1954">
        <v>492.26159999999999</v>
      </c>
      <c r="G1954">
        <v>31.88</v>
      </c>
      <c r="H1954" s="1">
        <v>2740000</v>
      </c>
      <c r="I1954">
        <v>9</v>
      </c>
      <c r="J1954">
        <v>8764</v>
      </c>
      <c r="K1954" t="s">
        <v>23</v>
      </c>
      <c r="L1954">
        <v>1</v>
      </c>
      <c r="M1954">
        <v>1</v>
      </c>
      <c r="N1954" t="s">
        <v>923</v>
      </c>
    </row>
    <row r="1955" spans="1:16" x14ac:dyDescent="0.25">
      <c r="A1955" t="s">
        <v>3304</v>
      </c>
      <c r="B1955">
        <v>28.13</v>
      </c>
      <c r="C1955">
        <v>1091.5974000000001</v>
      </c>
      <c r="D1955">
        <v>9</v>
      </c>
      <c r="E1955">
        <v>0.9</v>
      </c>
      <c r="F1955">
        <v>546.80650000000003</v>
      </c>
      <c r="G1955">
        <v>28.55</v>
      </c>
      <c r="H1955" s="1">
        <v>13400000</v>
      </c>
      <c r="I1955">
        <v>9</v>
      </c>
      <c r="J1955">
        <v>7608</v>
      </c>
      <c r="K1955" t="s">
        <v>23</v>
      </c>
      <c r="L1955">
        <v>2</v>
      </c>
      <c r="M1955">
        <v>2</v>
      </c>
      <c r="N1955" t="s">
        <v>1816</v>
      </c>
    </row>
    <row r="1956" spans="1:16" x14ac:dyDescent="0.25">
      <c r="A1956" t="s">
        <v>3305</v>
      </c>
      <c r="B1956">
        <v>28.13</v>
      </c>
      <c r="C1956">
        <v>1620.7379000000001</v>
      </c>
      <c r="D1956">
        <v>15</v>
      </c>
      <c r="E1956">
        <v>-1.1000000000000001</v>
      </c>
      <c r="F1956">
        <v>811.37530000000004</v>
      </c>
      <c r="G1956">
        <v>26.41</v>
      </c>
      <c r="H1956" s="1">
        <v>748000</v>
      </c>
      <c r="I1956">
        <v>7</v>
      </c>
      <c r="J1956">
        <v>6795</v>
      </c>
      <c r="K1956" t="s">
        <v>20</v>
      </c>
      <c r="L1956">
        <v>1</v>
      </c>
      <c r="M1956">
        <v>1</v>
      </c>
      <c r="N1956" t="s">
        <v>2808</v>
      </c>
    </row>
    <row r="1957" spans="1:16" x14ac:dyDescent="0.25">
      <c r="A1957" t="s">
        <v>3306</v>
      </c>
      <c r="B1957">
        <v>28.11</v>
      </c>
      <c r="C1957">
        <v>1178.6196</v>
      </c>
      <c r="D1957">
        <v>9</v>
      </c>
      <c r="E1957">
        <v>2</v>
      </c>
      <c r="F1957">
        <v>393.88130000000001</v>
      </c>
      <c r="G1957">
        <v>38.74</v>
      </c>
      <c r="H1957" s="1">
        <v>1490000</v>
      </c>
      <c r="I1957">
        <v>4</v>
      </c>
      <c r="J1957">
        <v>10487</v>
      </c>
      <c r="K1957" t="s">
        <v>26</v>
      </c>
      <c r="L1957">
        <v>1</v>
      </c>
      <c r="M1957">
        <v>1</v>
      </c>
      <c r="N1957" t="s">
        <v>367</v>
      </c>
    </row>
    <row r="1958" spans="1:16" x14ac:dyDescent="0.25">
      <c r="A1958" t="s">
        <v>3307</v>
      </c>
      <c r="B1958">
        <v>28.11</v>
      </c>
      <c r="C1958">
        <v>995.67430000000002</v>
      </c>
      <c r="D1958">
        <v>9</v>
      </c>
      <c r="E1958">
        <v>1.2</v>
      </c>
      <c r="F1958">
        <v>498.84500000000003</v>
      </c>
      <c r="G1958">
        <v>38.24</v>
      </c>
      <c r="H1958" s="1">
        <v>11500000</v>
      </c>
      <c r="I1958">
        <v>3</v>
      </c>
      <c r="J1958">
        <v>10385</v>
      </c>
      <c r="K1958" t="s">
        <v>73</v>
      </c>
      <c r="L1958">
        <v>3</v>
      </c>
      <c r="M1958">
        <v>3</v>
      </c>
      <c r="N1958" t="s">
        <v>3308</v>
      </c>
    </row>
    <row r="1959" spans="1:16" x14ac:dyDescent="0.25">
      <c r="A1959" t="s">
        <v>3309</v>
      </c>
      <c r="B1959">
        <v>28.11</v>
      </c>
      <c r="C1959">
        <v>1270.7034000000001</v>
      </c>
      <c r="D1959">
        <v>11</v>
      </c>
      <c r="E1959">
        <v>0.1</v>
      </c>
      <c r="F1959">
        <v>636.35900000000004</v>
      </c>
      <c r="G1959">
        <v>25.52</v>
      </c>
      <c r="H1959" s="1">
        <v>526000</v>
      </c>
      <c r="I1959">
        <v>9</v>
      </c>
      <c r="J1959">
        <v>6527</v>
      </c>
      <c r="K1959" t="s">
        <v>23</v>
      </c>
      <c r="L1959">
        <v>1</v>
      </c>
      <c r="M1959">
        <v>1</v>
      </c>
      <c r="N1959" t="s">
        <v>979</v>
      </c>
    </row>
    <row r="1960" spans="1:16" x14ac:dyDescent="0.25">
      <c r="A1960" t="s">
        <v>3310</v>
      </c>
      <c r="B1960">
        <v>28.11</v>
      </c>
      <c r="C1960">
        <v>1134.6509000000001</v>
      </c>
      <c r="D1960">
        <v>9</v>
      </c>
      <c r="E1960">
        <v>1.2</v>
      </c>
      <c r="F1960">
        <v>568.33339999999998</v>
      </c>
      <c r="G1960">
        <v>34.69</v>
      </c>
      <c r="H1960" s="1">
        <v>2760000</v>
      </c>
      <c r="I1960">
        <v>3</v>
      </c>
      <c r="J1960">
        <v>9146</v>
      </c>
      <c r="K1960" t="s">
        <v>73</v>
      </c>
      <c r="L1960">
        <v>2</v>
      </c>
      <c r="M1960">
        <v>2</v>
      </c>
      <c r="N1960" t="s">
        <v>1972</v>
      </c>
    </row>
    <row r="1961" spans="1:16" x14ac:dyDescent="0.25">
      <c r="A1961" t="s">
        <v>3311</v>
      </c>
      <c r="B1961">
        <v>28.09</v>
      </c>
      <c r="C1961">
        <v>1042.6034999999999</v>
      </c>
      <c r="D1961">
        <v>9</v>
      </c>
      <c r="E1961">
        <v>-0.1</v>
      </c>
      <c r="F1961">
        <v>522.30899999999997</v>
      </c>
      <c r="G1961">
        <v>34.229999999999997</v>
      </c>
      <c r="H1961" s="1">
        <v>7920000</v>
      </c>
      <c r="I1961">
        <v>3</v>
      </c>
      <c r="J1961">
        <v>8982</v>
      </c>
      <c r="K1961" t="s">
        <v>73</v>
      </c>
      <c r="L1961">
        <v>2</v>
      </c>
      <c r="M1961">
        <v>2</v>
      </c>
      <c r="N1961" t="s">
        <v>3312</v>
      </c>
    </row>
    <row r="1962" spans="1:16" x14ac:dyDescent="0.25">
      <c r="A1962" t="s">
        <v>3313</v>
      </c>
      <c r="B1962">
        <v>28.09</v>
      </c>
      <c r="C1962">
        <v>1284.5867000000001</v>
      </c>
      <c r="D1962">
        <v>13</v>
      </c>
      <c r="E1962">
        <v>-1.9</v>
      </c>
      <c r="F1962">
        <v>643.29939999999999</v>
      </c>
      <c r="G1962">
        <v>22.96</v>
      </c>
      <c r="H1962" s="1">
        <v>4170000</v>
      </c>
      <c r="I1962">
        <v>6</v>
      </c>
      <c r="J1962">
        <v>5575</v>
      </c>
      <c r="K1962" t="s">
        <v>142</v>
      </c>
      <c r="L1962">
        <v>2</v>
      </c>
      <c r="M1962">
        <v>2</v>
      </c>
      <c r="N1962" t="s">
        <v>43</v>
      </c>
      <c r="O1962" t="s">
        <v>44</v>
      </c>
      <c r="P1962" t="s">
        <v>223</v>
      </c>
    </row>
    <row r="1963" spans="1:16" x14ac:dyDescent="0.25">
      <c r="A1963" t="s">
        <v>3314</v>
      </c>
      <c r="B1963">
        <v>28.07</v>
      </c>
      <c r="C1963">
        <v>1077.6181999999999</v>
      </c>
      <c r="D1963">
        <v>9</v>
      </c>
      <c r="E1963">
        <v>-0.6</v>
      </c>
      <c r="F1963">
        <v>539.81600000000003</v>
      </c>
      <c r="G1963">
        <v>31.63</v>
      </c>
      <c r="H1963" s="1">
        <v>15900000</v>
      </c>
      <c r="I1963">
        <v>2</v>
      </c>
      <c r="J1963">
        <v>8592</v>
      </c>
      <c r="K1963" t="s">
        <v>29</v>
      </c>
      <c r="L1963">
        <v>1</v>
      </c>
      <c r="M1963">
        <v>1</v>
      </c>
      <c r="N1963" t="s">
        <v>746</v>
      </c>
    </row>
    <row r="1964" spans="1:16" x14ac:dyDescent="0.25">
      <c r="A1964" t="s">
        <v>3315</v>
      </c>
      <c r="B1964">
        <v>28.06</v>
      </c>
      <c r="C1964">
        <v>1058.6124</v>
      </c>
      <c r="D1964">
        <v>9</v>
      </c>
      <c r="E1964">
        <v>-0.7</v>
      </c>
      <c r="F1964">
        <v>530.31309999999996</v>
      </c>
      <c r="G1964">
        <v>51.53</v>
      </c>
      <c r="H1964" s="1">
        <v>1840000</v>
      </c>
      <c r="I1964">
        <v>5</v>
      </c>
      <c r="J1964">
        <v>14803</v>
      </c>
      <c r="K1964" t="s">
        <v>47</v>
      </c>
      <c r="L1964">
        <v>1</v>
      </c>
      <c r="M1964">
        <v>1</v>
      </c>
      <c r="N1964" t="s">
        <v>3316</v>
      </c>
    </row>
    <row r="1965" spans="1:16" x14ac:dyDescent="0.25">
      <c r="A1965" t="s">
        <v>3317</v>
      </c>
      <c r="B1965">
        <v>28.05</v>
      </c>
      <c r="C1965">
        <v>979.59270000000004</v>
      </c>
      <c r="D1965">
        <v>9</v>
      </c>
      <c r="E1965">
        <v>-0.1</v>
      </c>
      <c r="F1965">
        <v>490.80360000000002</v>
      </c>
      <c r="G1965">
        <v>27.47</v>
      </c>
      <c r="H1965" s="1">
        <v>9600000</v>
      </c>
      <c r="I1965">
        <v>9</v>
      </c>
      <c r="J1965">
        <v>7218</v>
      </c>
      <c r="K1965" t="s">
        <v>23</v>
      </c>
      <c r="L1965">
        <v>2</v>
      </c>
      <c r="M1965">
        <v>2</v>
      </c>
      <c r="N1965" t="s">
        <v>2892</v>
      </c>
    </row>
    <row r="1966" spans="1:16" x14ac:dyDescent="0.25">
      <c r="A1966" t="s">
        <v>3318</v>
      </c>
      <c r="B1966">
        <v>28.05</v>
      </c>
      <c r="C1966">
        <v>1112.6301000000001</v>
      </c>
      <c r="D1966">
        <v>9</v>
      </c>
      <c r="E1966">
        <v>-0.2</v>
      </c>
      <c r="F1966">
        <v>557.32219999999995</v>
      </c>
      <c r="G1966">
        <v>22.96</v>
      </c>
      <c r="H1966" s="1">
        <v>28200000</v>
      </c>
      <c r="I1966">
        <v>9</v>
      </c>
      <c r="J1966">
        <v>5633</v>
      </c>
      <c r="K1966" t="s">
        <v>23</v>
      </c>
      <c r="L1966">
        <v>1</v>
      </c>
      <c r="M1966">
        <v>1</v>
      </c>
      <c r="N1966" t="s">
        <v>2462</v>
      </c>
    </row>
    <row r="1967" spans="1:16" x14ac:dyDescent="0.25">
      <c r="A1967" t="s">
        <v>3319</v>
      </c>
      <c r="B1967">
        <v>28.05</v>
      </c>
      <c r="C1967">
        <v>1786.92</v>
      </c>
      <c r="D1967">
        <v>16</v>
      </c>
      <c r="E1967">
        <v>0.7</v>
      </c>
      <c r="F1967">
        <v>894.46789999999999</v>
      </c>
      <c r="G1967">
        <v>53.7</v>
      </c>
      <c r="H1967" s="1">
        <v>3790000</v>
      </c>
      <c r="I1967">
        <v>5</v>
      </c>
      <c r="J1967">
        <v>15560</v>
      </c>
      <c r="K1967" t="s">
        <v>47</v>
      </c>
      <c r="L1967">
        <v>6</v>
      </c>
      <c r="M1967">
        <v>6</v>
      </c>
      <c r="N1967" t="s">
        <v>491</v>
      </c>
    </row>
    <row r="1968" spans="1:16" x14ac:dyDescent="0.25">
      <c r="A1968" t="s">
        <v>3320</v>
      </c>
      <c r="B1968">
        <v>28.05</v>
      </c>
      <c r="C1968">
        <v>1020.5463999999999</v>
      </c>
      <c r="D1968">
        <v>9</v>
      </c>
      <c r="E1968">
        <v>1.7</v>
      </c>
      <c r="F1968">
        <v>511.28129999999999</v>
      </c>
      <c r="G1968">
        <v>24.72</v>
      </c>
      <c r="H1968" s="1">
        <v>3230000</v>
      </c>
      <c r="I1968">
        <v>9</v>
      </c>
      <c r="J1968">
        <v>6246</v>
      </c>
      <c r="K1968" t="s">
        <v>23</v>
      </c>
      <c r="L1968">
        <v>2</v>
      </c>
      <c r="M1968">
        <v>2</v>
      </c>
      <c r="N1968" t="s">
        <v>3321</v>
      </c>
    </row>
    <row r="1969" spans="1:16" x14ac:dyDescent="0.25">
      <c r="A1969" t="s">
        <v>3322</v>
      </c>
      <c r="B1969">
        <v>28.04</v>
      </c>
      <c r="C1969">
        <v>1045.5953</v>
      </c>
      <c r="D1969">
        <v>9</v>
      </c>
      <c r="E1969">
        <v>-0.8</v>
      </c>
      <c r="F1969">
        <v>523.80449999999996</v>
      </c>
      <c r="G1969">
        <v>31.69</v>
      </c>
      <c r="H1969" s="1">
        <v>1710000</v>
      </c>
      <c r="I1969">
        <v>2</v>
      </c>
      <c r="J1969">
        <v>8611</v>
      </c>
      <c r="K1969" t="s">
        <v>29</v>
      </c>
      <c r="L1969">
        <v>1</v>
      </c>
      <c r="M1969">
        <v>1</v>
      </c>
      <c r="N1969" t="s">
        <v>3323</v>
      </c>
    </row>
    <row r="1970" spans="1:16" x14ac:dyDescent="0.25">
      <c r="A1970" t="s">
        <v>3324</v>
      </c>
      <c r="B1970">
        <v>28.03</v>
      </c>
      <c r="C1970">
        <v>931.49149999999997</v>
      </c>
      <c r="D1970">
        <v>9</v>
      </c>
      <c r="E1970">
        <v>-0.2</v>
      </c>
      <c r="F1970">
        <v>466.75290000000001</v>
      </c>
      <c r="G1970">
        <v>26.87</v>
      </c>
      <c r="H1970" s="1">
        <v>20000000</v>
      </c>
      <c r="I1970">
        <v>7</v>
      </c>
      <c r="J1970">
        <v>6952</v>
      </c>
      <c r="K1970" t="s">
        <v>20</v>
      </c>
      <c r="L1970">
        <v>8</v>
      </c>
      <c r="M1970">
        <v>8</v>
      </c>
      <c r="N1970" t="s">
        <v>3325</v>
      </c>
    </row>
    <row r="1971" spans="1:16" x14ac:dyDescent="0.25">
      <c r="A1971" t="s">
        <v>3326</v>
      </c>
      <c r="B1971">
        <v>28.02</v>
      </c>
      <c r="C1971">
        <v>1073.46</v>
      </c>
      <c r="D1971">
        <v>9</v>
      </c>
      <c r="E1971">
        <v>0.1</v>
      </c>
      <c r="F1971">
        <v>537.7373</v>
      </c>
      <c r="G1971">
        <v>27.56</v>
      </c>
      <c r="H1971" s="1">
        <v>11300000</v>
      </c>
      <c r="I1971">
        <v>9</v>
      </c>
      <c r="J1971">
        <v>7250</v>
      </c>
      <c r="K1971" t="s">
        <v>23</v>
      </c>
      <c r="L1971">
        <v>2</v>
      </c>
      <c r="M1971">
        <v>2</v>
      </c>
      <c r="N1971" t="s">
        <v>3327</v>
      </c>
      <c r="O1971" t="s">
        <v>44</v>
      </c>
      <c r="P1971" t="s">
        <v>155</v>
      </c>
    </row>
    <row r="1972" spans="1:16" x14ac:dyDescent="0.25">
      <c r="A1972" t="s">
        <v>3328</v>
      </c>
      <c r="B1972">
        <v>28.02</v>
      </c>
      <c r="C1972">
        <v>1049.5392999999999</v>
      </c>
      <c r="D1972">
        <v>9</v>
      </c>
      <c r="E1972">
        <v>1.1000000000000001</v>
      </c>
      <c r="F1972">
        <v>525.77750000000003</v>
      </c>
      <c r="G1972">
        <v>46.38</v>
      </c>
      <c r="H1972" s="1">
        <v>2140000</v>
      </c>
      <c r="I1972">
        <v>1</v>
      </c>
      <c r="J1972">
        <v>13312</v>
      </c>
      <c r="K1972" t="s">
        <v>84</v>
      </c>
      <c r="L1972">
        <v>2</v>
      </c>
      <c r="M1972">
        <v>2</v>
      </c>
      <c r="N1972" t="s">
        <v>243</v>
      </c>
    </row>
    <row r="1973" spans="1:16" x14ac:dyDescent="0.25">
      <c r="A1973" t="s">
        <v>3329</v>
      </c>
      <c r="B1973">
        <v>28.01</v>
      </c>
      <c r="C1973">
        <v>1073.6709000000001</v>
      </c>
      <c r="D1973">
        <v>9</v>
      </c>
      <c r="E1973">
        <v>0.4</v>
      </c>
      <c r="F1973">
        <v>537.84299999999996</v>
      </c>
      <c r="G1973">
        <v>40.35</v>
      </c>
      <c r="H1973" s="1">
        <v>7830000</v>
      </c>
      <c r="I1973">
        <v>5</v>
      </c>
      <c r="J1973">
        <v>10910</v>
      </c>
      <c r="K1973" t="s">
        <v>47</v>
      </c>
      <c r="L1973">
        <v>1</v>
      </c>
      <c r="M1973">
        <v>1</v>
      </c>
      <c r="N1973" t="s">
        <v>3330</v>
      </c>
    </row>
    <row r="1974" spans="1:16" x14ac:dyDescent="0.25">
      <c r="A1974" t="s">
        <v>3331</v>
      </c>
      <c r="B1974">
        <v>28.01</v>
      </c>
      <c r="C1974">
        <v>913.52329999999995</v>
      </c>
      <c r="D1974">
        <v>9</v>
      </c>
      <c r="E1974">
        <v>-0.3</v>
      </c>
      <c r="F1974">
        <v>457.7688</v>
      </c>
      <c r="G1974">
        <v>32.520000000000003</v>
      </c>
      <c r="H1974" s="1">
        <v>1390000</v>
      </c>
      <c r="I1974">
        <v>9</v>
      </c>
      <c r="J1974">
        <v>8986</v>
      </c>
      <c r="K1974" t="s">
        <v>23</v>
      </c>
      <c r="L1974">
        <v>1</v>
      </c>
      <c r="M1974">
        <v>1</v>
      </c>
      <c r="N1974" t="s">
        <v>2892</v>
      </c>
    </row>
    <row r="1975" spans="1:16" x14ac:dyDescent="0.25">
      <c r="A1975" t="s">
        <v>3332</v>
      </c>
      <c r="B1975">
        <v>28</v>
      </c>
      <c r="C1975">
        <v>1043.5246999999999</v>
      </c>
      <c r="D1975">
        <v>9</v>
      </c>
      <c r="E1975">
        <v>2.1</v>
      </c>
      <c r="F1975">
        <v>522.77070000000003</v>
      </c>
      <c r="G1975">
        <v>32.69</v>
      </c>
      <c r="H1975" s="1">
        <v>1290000</v>
      </c>
      <c r="I1975">
        <v>10</v>
      </c>
      <c r="J1975">
        <v>9056</v>
      </c>
      <c r="K1975" t="s">
        <v>32</v>
      </c>
      <c r="L1975">
        <v>1</v>
      </c>
      <c r="M1975">
        <v>1</v>
      </c>
      <c r="N1975" t="s">
        <v>3333</v>
      </c>
    </row>
    <row r="1976" spans="1:16" x14ac:dyDescent="0.25">
      <c r="A1976" t="s">
        <v>3334</v>
      </c>
      <c r="B1976">
        <v>28</v>
      </c>
      <c r="C1976">
        <v>955.50869999999998</v>
      </c>
      <c r="D1976">
        <v>9</v>
      </c>
      <c r="E1976">
        <v>-0.8</v>
      </c>
      <c r="F1976">
        <v>478.76119999999997</v>
      </c>
      <c r="G1976">
        <v>27.39</v>
      </c>
      <c r="H1976" s="1">
        <v>11900000</v>
      </c>
      <c r="I1976">
        <v>7</v>
      </c>
      <c r="J1976">
        <v>7125</v>
      </c>
      <c r="K1976" t="s">
        <v>20</v>
      </c>
      <c r="L1976">
        <v>3</v>
      </c>
      <c r="M1976">
        <v>3</v>
      </c>
      <c r="N1976" t="s">
        <v>2506</v>
      </c>
    </row>
    <row r="1977" spans="1:16" x14ac:dyDescent="0.25">
      <c r="A1977" t="s">
        <v>3335</v>
      </c>
      <c r="B1977">
        <v>28</v>
      </c>
      <c r="C1977">
        <v>1004.5291</v>
      </c>
      <c r="D1977">
        <v>9</v>
      </c>
      <c r="E1977">
        <v>0</v>
      </c>
      <c r="F1977">
        <v>503.27179999999998</v>
      </c>
      <c r="G1977">
        <v>45.67</v>
      </c>
      <c r="H1977" s="1">
        <v>137000000</v>
      </c>
      <c r="I1977">
        <v>3</v>
      </c>
      <c r="J1977">
        <v>13029</v>
      </c>
      <c r="K1977" t="s">
        <v>73</v>
      </c>
      <c r="L1977">
        <v>11</v>
      </c>
      <c r="M1977">
        <v>11</v>
      </c>
      <c r="N1977" t="s">
        <v>3261</v>
      </c>
    </row>
    <row r="1978" spans="1:16" x14ac:dyDescent="0.25">
      <c r="A1978" t="s">
        <v>3336</v>
      </c>
      <c r="B1978">
        <v>28</v>
      </c>
      <c r="C1978">
        <v>1070.5913</v>
      </c>
      <c r="D1978">
        <v>9</v>
      </c>
      <c r="E1978">
        <v>-0.3</v>
      </c>
      <c r="F1978">
        <v>536.30280000000005</v>
      </c>
      <c r="G1978">
        <v>61.23</v>
      </c>
      <c r="H1978" s="1">
        <v>3510000</v>
      </c>
      <c r="I1978">
        <v>1</v>
      </c>
      <c r="J1978">
        <v>18415</v>
      </c>
      <c r="K1978" t="s">
        <v>84</v>
      </c>
      <c r="L1978">
        <v>14</v>
      </c>
      <c r="M1978">
        <v>14</v>
      </c>
      <c r="N1978" t="s">
        <v>3337</v>
      </c>
    </row>
    <row r="1979" spans="1:16" x14ac:dyDescent="0.25">
      <c r="A1979" t="s">
        <v>3338</v>
      </c>
      <c r="B1979">
        <v>28</v>
      </c>
      <c r="C1979">
        <v>1081.5841</v>
      </c>
      <c r="D1979">
        <v>9</v>
      </c>
      <c r="E1979">
        <v>1.3</v>
      </c>
      <c r="F1979">
        <v>541.79999999999995</v>
      </c>
      <c r="G1979">
        <v>42.07</v>
      </c>
      <c r="H1979" s="1">
        <v>643000</v>
      </c>
      <c r="I1979">
        <v>5</v>
      </c>
      <c r="J1979">
        <v>11499</v>
      </c>
      <c r="K1979" t="s">
        <v>47</v>
      </c>
      <c r="L1979">
        <v>1</v>
      </c>
      <c r="M1979">
        <v>1</v>
      </c>
      <c r="N1979" t="s">
        <v>3339</v>
      </c>
      <c r="O1979" t="s">
        <v>44</v>
      </c>
      <c r="P1979" t="s">
        <v>49</v>
      </c>
    </row>
    <row r="1980" spans="1:16" x14ac:dyDescent="0.25">
      <c r="A1980" t="s">
        <v>3340</v>
      </c>
      <c r="B1980">
        <v>28</v>
      </c>
      <c r="C1980">
        <v>1083.6400000000001</v>
      </c>
      <c r="D1980">
        <v>9</v>
      </c>
      <c r="E1980">
        <v>-1</v>
      </c>
      <c r="F1980">
        <v>542.82669999999996</v>
      </c>
      <c r="G1980">
        <v>29.45</v>
      </c>
      <c r="H1980" s="1">
        <v>1830000</v>
      </c>
      <c r="I1980">
        <v>10</v>
      </c>
      <c r="J1980">
        <v>7920</v>
      </c>
      <c r="K1980" t="s">
        <v>32</v>
      </c>
      <c r="L1980">
        <v>1</v>
      </c>
      <c r="M1980">
        <v>1</v>
      </c>
      <c r="N1980" t="s">
        <v>3341</v>
      </c>
    </row>
    <row r="1981" spans="1:16" x14ac:dyDescent="0.25">
      <c r="A1981" t="s">
        <v>3342</v>
      </c>
      <c r="B1981">
        <v>27.99</v>
      </c>
      <c r="C1981">
        <v>1026.5458000000001</v>
      </c>
      <c r="D1981">
        <v>9</v>
      </c>
      <c r="E1981">
        <v>0.3</v>
      </c>
      <c r="F1981">
        <v>514.28030000000001</v>
      </c>
      <c r="G1981">
        <v>25.66</v>
      </c>
      <c r="H1981" s="1">
        <v>42800000</v>
      </c>
      <c r="I1981">
        <v>8</v>
      </c>
      <c r="J1981">
        <v>6607</v>
      </c>
      <c r="K1981" t="s">
        <v>17</v>
      </c>
      <c r="L1981">
        <v>4</v>
      </c>
      <c r="M1981">
        <v>4</v>
      </c>
      <c r="N1981" t="s">
        <v>3343</v>
      </c>
    </row>
    <row r="1982" spans="1:16" x14ac:dyDescent="0.25">
      <c r="A1982" t="s">
        <v>3344</v>
      </c>
      <c r="B1982">
        <v>27.99</v>
      </c>
      <c r="C1982">
        <v>1033.5337999999999</v>
      </c>
      <c r="D1982">
        <v>9</v>
      </c>
      <c r="E1982">
        <v>-1</v>
      </c>
      <c r="F1982">
        <v>517.77369999999996</v>
      </c>
      <c r="G1982">
        <v>21.26</v>
      </c>
      <c r="H1982" s="1">
        <v>12800000</v>
      </c>
      <c r="I1982">
        <v>9</v>
      </c>
      <c r="J1982">
        <v>5056</v>
      </c>
      <c r="K1982" t="s">
        <v>23</v>
      </c>
      <c r="L1982">
        <v>2</v>
      </c>
      <c r="M1982">
        <v>2</v>
      </c>
      <c r="N1982" t="s">
        <v>3345</v>
      </c>
      <c r="O1982" t="s">
        <v>44</v>
      </c>
      <c r="P1982" t="s">
        <v>155</v>
      </c>
    </row>
    <row r="1983" spans="1:16" x14ac:dyDescent="0.25">
      <c r="A1983" t="s">
        <v>3346</v>
      </c>
      <c r="B1983">
        <v>27.99</v>
      </c>
      <c r="C1983">
        <v>1073.5617999999999</v>
      </c>
      <c r="D1983">
        <v>9</v>
      </c>
      <c r="E1983">
        <v>0.1</v>
      </c>
      <c r="F1983">
        <v>537.78819999999996</v>
      </c>
      <c r="G1983">
        <v>24.07</v>
      </c>
      <c r="H1983" s="1">
        <v>13700000</v>
      </c>
      <c r="I1983">
        <v>8</v>
      </c>
      <c r="J1983">
        <v>6050</v>
      </c>
      <c r="K1983" t="s">
        <v>17</v>
      </c>
      <c r="L1983">
        <v>3</v>
      </c>
      <c r="M1983">
        <v>3</v>
      </c>
      <c r="N1983" t="s">
        <v>3347</v>
      </c>
    </row>
    <row r="1984" spans="1:16" x14ac:dyDescent="0.25">
      <c r="A1984" t="s">
        <v>3348</v>
      </c>
      <c r="B1984">
        <v>27.98</v>
      </c>
      <c r="C1984">
        <v>1061.6233</v>
      </c>
      <c r="D1984">
        <v>9</v>
      </c>
      <c r="E1984">
        <v>-1.7</v>
      </c>
      <c r="F1984">
        <v>531.81799999999998</v>
      </c>
      <c r="G1984">
        <v>48.69</v>
      </c>
      <c r="H1984" s="1">
        <v>504000</v>
      </c>
      <c r="I1984">
        <v>4</v>
      </c>
      <c r="J1984">
        <v>13981</v>
      </c>
      <c r="K1984" t="s">
        <v>26</v>
      </c>
      <c r="L1984">
        <v>1</v>
      </c>
      <c r="M1984">
        <v>1</v>
      </c>
      <c r="N1984" t="s">
        <v>2535</v>
      </c>
    </row>
    <row r="1985" spans="1:14" x14ac:dyDescent="0.25">
      <c r="A1985" t="s">
        <v>3349</v>
      </c>
      <c r="B1985">
        <v>27.98</v>
      </c>
      <c r="C1985">
        <v>1069.5444</v>
      </c>
      <c r="D1985">
        <v>9</v>
      </c>
      <c r="E1985">
        <v>0.8</v>
      </c>
      <c r="F1985">
        <v>535.7799</v>
      </c>
      <c r="G1985">
        <v>52.42</v>
      </c>
      <c r="H1985" s="1">
        <v>6040000</v>
      </c>
      <c r="I1985">
        <v>4</v>
      </c>
      <c r="J1985">
        <v>15282</v>
      </c>
      <c r="K1985" t="s">
        <v>26</v>
      </c>
      <c r="L1985">
        <v>2</v>
      </c>
      <c r="M1985">
        <v>2</v>
      </c>
      <c r="N1985" t="s">
        <v>3350</v>
      </c>
    </row>
    <row r="1986" spans="1:14" x14ac:dyDescent="0.25">
      <c r="A1986" t="s">
        <v>3351</v>
      </c>
      <c r="B1986">
        <v>27.97</v>
      </c>
      <c r="C1986">
        <v>1083.6077</v>
      </c>
      <c r="D1986">
        <v>9</v>
      </c>
      <c r="E1986">
        <v>-0.2</v>
      </c>
      <c r="F1986">
        <v>542.81100000000004</v>
      </c>
      <c r="G1986">
        <v>30.85</v>
      </c>
      <c r="H1986" s="1">
        <v>68300000</v>
      </c>
      <c r="I1986">
        <v>2</v>
      </c>
      <c r="J1986">
        <v>8315</v>
      </c>
      <c r="K1986" t="s">
        <v>29</v>
      </c>
      <c r="L1986">
        <v>2</v>
      </c>
      <c r="M1986">
        <v>2</v>
      </c>
      <c r="N1986" t="s">
        <v>3352</v>
      </c>
    </row>
    <row r="1987" spans="1:14" x14ac:dyDescent="0.25">
      <c r="A1987" t="s">
        <v>3353</v>
      </c>
      <c r="B1987">
        <v>27.97</v>
      </c>
      <c r="C1987">
        <v>1126.6022</v>
      </c>
      <c r="D1987">
        <v>9</v>
      </c>
      <c r="E1987">
        <v>0</v>
      </c>
      <c r="F1987">
        <v>564.30830000000003</v>
      </c>
      <c r="G1987">
        <v>48.74</v>
      </c>
      <c r="H1987" s="1">
        <v>119000000</v>
      </c>
      <c r="I1987">
        <v>3</v>
      </c>
      <c r="J1987">
        <v>14107</v>
      </c>
      <c r="K1987" t="s">
        <v>73</v>
      </c>
      <c r="L1987">
        <v>9</v>
      </c>
      <c r="M1987">
        <v>9</v>
      </c>
      <c r="N1987" t="s">
        <v>3354</v>
      </c>
    </row>
    <row r="1988" spans="1:14" x14ac:dyDescent="0.25">
      <c r="A1988" t="s">
        <v>3355</v>
      </c>
      <c r="B1988">
        <v>27.96</v>
      </c>
      <c r="C1988">
        <v>1011.6553</v>
      </c>
      <c r="D1988">
        <v>9</v>
      </c>
      <c r="E1988">
        <v>-0.3</v>
      </c>
      <c r="F1988">
        <v>506.8347</v>
      </c>
      <c r="G1988">
        <v>35.24</v>
      </c>
      <c r="H1988" s="1">
        <v>80800000</v>
      </c>
      <c r="I1988">
        <v>3</v>
      </c>
      <c r="J1988">
        <v>9338</v>
      </c>
      <c r="K1988" t="s">
        <v>73</v>
      </c>
      <c r="L1988">
        <v>13</v>
      </c>
      <c r="M1988">
        <v>13</v>
      </c>
      <c r="N1988" t="s">
        <v>2817</v>
      </c>
    </row>
    <row r="1989" spans="1:14" x14ac:dyDescent="0.25">
      <c r="A1989" t="s">
        <v>3356</v>
      </c>
      <c r="B1989">
        <v>27.95</v>
      </c>
      <c r="C1989">
        <v>1027.5773999999999</v>
      </c>
      <c r="D1989">
        <v>8</v>
      </c>
      <c r="E1989">
        <v>1.3</v>
      </c>
      <c r="F1989">
        <v>514.79660000000001</v>
      </c>
      <c r="G1989">
        <v>27.6</v>
      </c>
      <c r="H1989" s="1">
        <v>63900000</v>
      </c>
      <c r="I1989">
        <v>9</v>
      </c>
      <c r="J1989">
        <v>7263</v>
      </c>
      <c r="K1989" t="s">
        <v>23</v>
      </c>
      <c r="L1989">
        <v>2</v>
      </c>
      <c r="M1989">
        <v>2</v>
      </c>
      <c r="N1989" t="s">
        <v>3357</v>
      </c>
    </row>
    <row r="1990" spans="1:14" x14ac:dyDescent="0.25">
      <c r="A1990" t="s">
        <v>3358</v>
      </c>
      <c r="B1990">
        <v>27.95</v>
      </c>
      <c r="C1990">
        <v>1074.5134</v>
      </c>
      <c r="D1990">
        <v>9</v>
      </c>
      <c r="E1990">
        <v>0.1</v>
      </c>
      <c r="F1990">
        <v>538.26400000000001</v>
      </c>
      <c r="G1990">
        <v>37.78</v>
      </c>
      <c r="H1990" s="1">
        <v>93600000</v>
      </c>
      <c r="I1990">
        <v>10</v>
      </c>
      <c r="J1990">
        <v>10861</v>
      </c>
      <c r="K1990" t="s">
        <v>32</v>
      </c>
      <c r="L1990">
        <v>3</v>
      </c>
      <c r="M1990">
        <v>3</v>
      </c>
      <c r="N1990" t="s">
        <v>3359</v>
      </c>
    </row>
    <row r="1991" spans="1:14" x14ac:dyDescent="0.25">
      <c r="A1991" t="s">
        <v>3360</v>
      </c>
      <c r="B1991">
        <v>27.95</v>
      </c>
      <c r="C1991">
        <v>995.46720000000005</v>
      </c>
      <c r="D1991">
        <v>9</v>
      </c>
      <c r="E1991">
        <v>-0.2</v>
      </c>
      <c r="F1991">
        <v>498.74079999999998</v>
      </c>
      <c r="G1991">
        <v>25.34</v>
      </c>
      <c r="H1991" s="1">
        <v>12300000</v>
      </c>
      <c r="I1991">
        <v>6</v>
      </c>
      <c r="J1991">
        <v>6315</v>
      </c>
      <c r="K1991" t="s">
        <v>142</v>
      </c>
      <c r="L1991">
        <v>3</v>
      </c>
      <c r="M1991">
        <v>3</v>
      </c>
      <c r="N1991" t="s">
        <v>429</v>
      </c>
    </row>
    <row r="1992" spans="1:14" x14ac:dyDescent="0.25">
      <c r="A1992" t="s">
        <v>3361</v>
      </c>
      <c r="B1992">
        <v>27.94</v>
      </c>
      <c r="C1992">
        <v>934.52359999999999</v>
      </c>
      <c r="D1992">
        <v>9</v>
      </c>
      <c r="E1992">
        <v>1.7</v>
      </c>
      <c r="F1992">
        <v>468.26990000000001</v>
      </c>
      <c r="G1992">
        <v>51.52</v>
      </c>
      <c r="H1992" s="1">
        <v>2900000</v>
      </c>
      <c r="I1992">
        <v>7</v>
      </c>
      <c r="J1992">
        <v>15438</v>
      </c>
      <c r="K1992" t="s">
        <v>20</v>
      </c>
      <c r="L1992">
        <v>1</v>
      </c>
      <c r="M1992">
        <v>1</v>
      </c>
      <c r="N1992" t="s">
        <v>3362</v>
      </c>
    </row>
    <row r="1993" spans="1:14" x14ac:dyDescent="0.25">
      <c r="A1993" t="s">
        <v>3363</v>
      </c>
      <c r="B1993">
        <v>27.94</v>
      </c>
      <c r="C1993">
        <v>1050.6549</v>
      </c>
      <c r="D1993">
        <v>9</v>
      </c>
      <c r="E1993">
        <v>0.3</v>
      </c>
      <c r="F1993">
        <v>526.33489999999995</v>
      </c>
      <c r="G1993">
        <v>32.86</v>
      </c>
      <c r="H1993" s="1">
        <v>7290000</v>
      </c>
      <c r="I1993">
        <v>3</v>
      </c>
      <c r="J1993">
        <v>8497</v>
      </c>
      <c r="K1993" t="s">
        <v>73</v>
      </c>
      <c r="L1993">
        <v>2</v>
      </c>
      <c r="M1993">
        <v>2</v>
      </c>
      <c r="N1993" t="s">
        <v>2618</v>
      </c>
    </row>
    <row r="1994" spans="1:14" x14ac:dyDescent="0.25">
      <c r="A1994" t="s">
        <v>3364</v>
      </c>
      <c r="B1994">
        <v>27.94</v>
      </c>
      <c r="C1994">
        <v>1046.5509</v>
      </c>
      <c r="D1994">
        <v>9</v>
      </c>
      <c r="E1994">
        <v>0.4</v>
      </c>
      <c r="F1994">
        <v>524.28300000000002</v>
      </c>
      <c r="G1994">
        <v>35.22</v>
      </c>
      <c r="H1994" s="1">
        <v>1950000</v>
      </c>
      <c r="I1994">
        <v>2</v>
      </c>
      <c r="J1994">
        <v>9864</v>
      </c>
      <c r="K1994" t="s">
        <v>29</v>
      </c>
      <c r="L1994">
        <v>1</v>
      </c>
      <c r="M1994">
        <v>1</v>
      </c>
      <c r="N1994" t="s">
        <v>3365</v>
      </c>
    </row>
    <row r="1995" spans="1:14" x14ac:dyDescent="0.25">
      <c r="A1995" t="s">
        <v>3366</v>
      </c>
      <c r="B1995">
        <v>27.93</v>
      </c>
      <c r="C1995">
        <v>986.57600000000002</v>
      </c>
      <c r="D1995">
        <v>9</v>
      </c>
      <c r="E1995">
        <v>-0.5</v>
      </c>
      <c r="F1995">
        <v>494.29500000000002</v>
      </c>
      <c r="G1995">
        <v>44.06</v>
      </c>
      <c r="H1995" s="1">
        <v>5670000</v>
      </c>
      <c r="I1995">
        <v>3</v>
      </c>
      <c r="J1995">
        <v>12461</v>
      </c>
      <c r="K1995" t="s">
        <v>73</v>
      </c>
      <c r="L1995">
        <v>3</v>
      </c>
      <c r="M1995">
        <v>3</v>
      </c>
      <c r="N1995" t="s">
        <v>1633</v>
      </c>
    </row>
    <row r="1996" spans="1:14" x14ac:dyDescent="0.25">
      <c r="A1996" t="s">
        <v>3367</v>
      </c>
      <c r="B1996">
        <v>27.92</v>
      </c>
      <c r="C1996">
        <v>931.49149999999997</v>
      </c>
      <c r="D1996">
        <v>9</v>
      </c>
      <c r="E1996">
        <v>0</v>
      </c>
      <c r="F1996">
        <v>466.75310000000002</v>
      </c>
      <c r="G1996">
        <v>26.82</v>
      </c>
      <c r="H1996" s="1">
        <v>18000000</v>
      </c>
      <c r="I1996">
        <v>6</v>
      </c>
      <c r="J1996">
        <v>6775</v>
      </c>
      <c r="K1996" t="s">
        <v>142</v>
      </c>
      <c r="L1996">
        <v>7</v>
      </c>
      <c r="M1996">
        <v>7</v>
      </c>
      <c r="N1996" t="s">
        <v>3368</v>
      </c>
    </row>
    <row r="1997" spans="1:14" x14ac:dyDescent="0.25">
      <c r="A1997" t="s">
        <v>3369</v>
      </c>
      <c r="B1997">
        <v>27.91</v>
      </c>
      <c r="C1997">
        <v>1193.6404</v>
      </c>
      <c r="D1997">
        <v>11</v>
      </c>
      <c r="E1997">
        <v>0.5</v>
      </c>
      <c r="F1997">
        <v>597.82780000000002</v>
      </c>
      <c r="G1997">
        <v>25.57</v>
      </c>
      <c r="H1997" s="1">
        <v>1030000</v>
      </c>
      <c r="I1997">
        <v>8</v>
      </c>
      <c r="J1997">
        <v>6575</v>
      </c>
      <c r="K1997" t="s">
        <v>17</v>
      </c>
      <c r="L1997">
        <v>1</v>
      </c>
      <c r="M1997">
        <v>1</v>
      </c>
      <c r="N1997" t="s">
        <v>734</v>
      </c>
    </row>
    <row r="1998" spans="1:14" x14ac:dyDescent="0.25">
      <c r="A1998" t="s">
        <v>3370</v>
      </c>
      <c r="B1998">
        <v>27.9</v>
      </c>
      <c r="C1998">
        <v>1106.5793000000001</v>
      </c>
      <c r="D1998">
        <v>9</v>
      </c>
      <c r="E1998">
        <v>0.1</v>
      </c>
      <c r="F1998">
        <v>554.29700000000003</v>
      </c>
      <c r="G1998">
        <v>50.17</v>
      </c>
      <c r="H1998" s="1">
        <v>11500000</v>
      </c>
      <c r="I1998">
        <v>5</v>
      </c>
      <c r="J1998">
        <v>14328</v>
      </c>
      <c r="K1998" t="s">
        <v>47</v>
      </c>
      <c r="L1998">
        <v>2</v>
      </c>
      <c r="M1998">
        <v>2</v>
      </c>
      <c r="N1998" t="s">
        <v>3371</v>
      </c>
    </row>
    <row r="1999" spans="1:14" x14ac:dyDescent="0.25">
      <c r="A1999" t="s">
        <v>3372</v>
      </c>
      <c r="B1999">
        <v>27.9</v>
      </c>
      <c r="C1999">
        <v>1016.4927</v>
      </c>
      <c r="D1999">
        <v>9</v>
      </c>
      <c r="E1999">
        <v>-0.9</v>
      </c>
      <c r="F1999">
        <v>509.25310000000002</v>
      </c>
      <c r="G1999">
        <v>23.84</v>
      </c>
      <c r="H1999" s="1">
        <v>2320000</v>
      </c>
      <c r="I1999">
        <v>7</v>
      </c>
      <c r="J1999">
        <v>5915</v>
      </c>
      <c r="K1999" t="s">
        <v>20</v>
      </c>
      <c r="L1999">
        <v>2</v>
      </c>
      <c r="M1999">
        <v>2</v>
      </c>
      <c r="N1999" t="s">
        <v>3373</v>
      </c>
    </row>
    <row r="2000" spans="1:14" x14ac:dyDescent="0.25">
      <c r="A2000" t="s">
        <v>3374</v>
      </c>
      <c r="B2000">
        <v>27.9</v>
      </c>
      <c r="C2000">
        <v>1020.4876</v>
      </c>
      <c r="D2000">
        <v>10</v>
      </c>
      <c r="E2000">
        <v>0.2</v>
      </c>
      <c r="F2000">
        <v>511.25119999999998</v>
      </c>
      <c r="G2000">
        <v>38.299999999999997</v>
      </c>
      <c r="H2000" s="1">
        <v>765000</v>
      </c>
      <c r="I2000">
        <v>8</v>
      </c>
      <c r="J2000">
        <v>10905</v>
      </c>
      <c r="K2000" t="s">
        <v>17</v>
      </c>
      <c r="L2000">
        <v>1</v>
      </c>
      <c r="M2000">
        <v>1</v>
      </c>
      <c r="N2000" t="s">
        <v>2189</v>
      </c>
    </row>
    <row r="2001" spans="1:16" x14ac:dyDescent="0.25">
      <c r="A2001" t="s">
        <v>3375</v>
      </c>
      <c r="B2001">
        <v>27.89</v>
      </c>
      <c r="C2001">
        <v>1225.6277</v>
      </c>
      <c r="D2001">
        <v>9</v>
      </c>
      <c r="E2001">
        <v>2.1</v>
      </c>
      <c r="F2001">
        <v>409.55070000000001</v>
      </c>
      <c r="G2001">
        <v>33.89</v>
      </c>
      <c r="H2001" s="1">
        <v>20400000</v>
      </c>
      <c r="I2001">
        <v>6</v>
      </c>
      <c r="J2001">
        <v>9082</v>
      </c>
      <c r="K2001" t="s">
        <v>142</v>
      </c>
      <c r="L2001">
        <v>5</v>
      </c>
      <c r="M2001">
        <v>5</v>
      </c>
      <c r="N2001" t="s">
        <v>1526</v>
      </c>
      <c r="O2001" t="s">
        <v>44</v>
      </c>
      <c r="P2001" t="s">
        <v>49</v>
      </c>
    </row>
    <row r="2002" spans="1:16" x14ac:dyDescent="0.25">
      <c r="A2002" t="s">
        <v>3376</v>
      </c>
      <c r="B2002">
        <v>27.89</v>
      </c>
      <c r="C2002">
        <v>1242.6873000000001</v>
      </c>
      <c r="D2002">
        <v>9</v>
      </c>
      <c r="E2002">
        <v>-0.8</v>
      </c>
      <c r="F2002">
        <v>622.35040000000004</v>
      </c>
      <c r="G2002">
        <v>34.229999999999997</v>
      </c>
      <c r="H2002" s="1">
        <v>51600000</v>
      </c>
      <c r="I2002">
        <v>5</v>
      </c>
      <c r="J2002">
        <v>8800</v>
      </c>
      <c r="K2002" t="s">
        <v>47</v>
      </c>
      <c r="L2002">
        <v>2</v>
      </c>
      <c r="M2002">
        <v>2</v>
      </c>
      <c r="N2002" t="s">
        <v>3377</v>
      </c>
    </row>
    <row r="2003" spans="1:16" x14ac:dyDescent="0.25">
      <c r="A2003" t="s">
        <v>3378</v>
      </c>
      <c r="B2003">
        <v>27.88</v>
      </c>
      <c r="C2003">
        <v>1130.6130000000001</v>
      </c>
      <c r="D2003">
        <v>9</v>
      </c>
      <c r="E2003">
        <v>2.2000000000000002</v>
      </c>
      <c r="F2003">
        <v>566.31510000000003</v>
      </c>
      <c r="G2003">
        <v>21.8</v>
      </c>
      <c r="H2003" s="1">
        <v>27000000</v>
      </c>
      <c r="I2003">
        <v>8</v>
      </c>
      <c r="J2003">
        <v>5254</v>
      </c>
      <c r="K2003" t="s">
        <v>17</v>
      </c>
      <c r="L2003">
        <v>3</v>
      </c>
      <c r="M2003">
        <v>3</v>
      </c>
      <c r="N2003" t="s">
        <v>1312</v>
      </c>
    </row>
    <row r="2004" spans="1:16" x14ac:dyDescent="0.25">
      <c r="A2004" t="s">
        <v>3379</v>
      </c>
      <c r="B2004">
        <v>27.87</v>
      </c>
      <c r="C2004">
        <v>1236.6461999999999</v>
      </c>
      <c r="D2004">
        <v>10</v>
      </c>
      <c r="E2004">
        <v>1.5</v>
      </c>
      <c r="F2004">
        <v>619.33130000000006</v>
      </c>
      <c r="G2004">
        <v>27.74</v>
      </c>
      <c r="H2004" s="1">
        <v>734000</v>
      </c>
      <c r="I2004">
        <v>8</v>
      </c>
      <c r="J2004">
        <v>7318</v>
      </c>
      <c r="K2004" t="s">
        <v>17</v>
      </c>
      <c r="L2004">
        <v>1</v>
      </c>
      <c r="M2004">
        <v>1</v>
      </c>
      <c r="N2004" t="s">
        <v>491</v>
      </c>
    </row>
    <row r="2005" spans="1:16" x14ac:dyDescent="0.25">
      <c r="A2005" t="s">
        <v>3380</v>
      </c>
      <c r="B2005">
        <v>27.87</v>
      </c>
      <c r="C2005">
        <v>1103.5975000000001</v>
      </c>
      <c r="D2005">
        <v>9</v>
      </c>
      <c r="E2005">
        <v>-0.4</v>
      </c>
      <c r="F2005">
        <v>552.80579999999998</v>
      </c>
      <c r="G2005">
        <v>36.74</v>
      </c>
      <c r="H2005" s="1">
        <v>1580000</v>
      </c>
      <c r="I2005">
        <v>4</v>
      </c>
      <c r="J2005">
        <v>9792</v>
      </c>
      <c r="K2005" t="s">
        <v>26</v>
      </c>
      <c r="L2005">
        <v>1</v>
      </c>
      <c r="M2005">
        <v>1</v>
      </c>
      <c r="N2005" t="s">
        <v>2728</v>
      </c>
    </row>
    <row r="2006" spans="1:16" x14ac:dyDescent="0.25">
      <c r="A2006" t="s">
        <v>3381</v>
      </c>
      <c r="B2006">
        <v>27.87</v>
      </c>
      <c r="C2006">
        <v>1052.6089999999999</v>
      </c>
      <c r="D2006">
        <v>9</v>
      </c>
      <c r="E2006">
        <v>-0.6</v>
      </c>
      <c r="F2006">
        <v>527.31150000000002</v>
      </c>
      <c r="G2006">
        <v>20.55</v>
      </c>
      <c r="H2006" s="1">
        <v>62300000</v>
      </c>
      <c r="I2006">
        <v>6</v>
      </c>
      <c r="J2006">
        <v>4788</v>
      </c>
      <c r="K2006" t="s">
        <v>142</v>
      </c>
      <c r="L2006">
        <v>2</v>
      </c>
      <c r="M2006">
        <v>2</v>
      </c>
      <c r="N2006" t="s">
        <v>3382</v>
      </c>
    </row>
    <row r="2007" spans="1:16" x14ac:dyDescent="0.25">
      <c r="A2007" t="s">
        <v>3383</v>
      </c>
      <c r="B2007">
        <v>27.86</v>
      </c>
      <c r="C2007">
        <v>1153.6858999999999</v>
      </c>
      <c r="D2007">
        <v>9</v>
      </c>
      <c r="E2007">
        <v>0.3</v>
      </c>
      <c r="F2007">
        <v>385.56939999999997</v>
      </c>
      <c r="G2007">
        <v>40.33</v>
      </c>
      <c r="H2007" s="1">
        <v>36200000</v>
      </c>
      <c r="I2007">
        <v>5</v>
      </c>
      <c r="J2007">
        <v>10903</v>
      </c>
      <c r="K2007" t="s">
        <v>47</v>
      </c>
      <c r="L2007">
        <v>5</v>
      </c>
      <c r="M2007">
        <v>5</v>
      </c>
      <c r="N2007" t="s">
        <v>3384</v>
      </c>
    </row>
    <row r="2008" spans="1:16" x14ac:dyDescent="0.25">
      <c r="A2008" t="s">
        <v>3385</v>
      </c>
      <c r="B2008">
        <v>27.85</v>
      </c>
      <c r="C2008">
        <v>1200.6880000000001</v>
      </c>
      <c r="D2008">
        <v>9</v>
      </c>
      <c r="E2008">
        <v>1</v>
      </c>
      <c r="F2008">
        <v>401.23700000000002</v>
      </c>
      <c r="G2008">
        <v>39.090000000000003</v>
      </c>
      <c r="H2008" s="1">
        <v>1320000</v>
      </c>
      <c r="I2008">
        <v>8</v>
      </c>
      <c r="J2008">
        <v>11179</v>
      </c>
      <c r="K2008" t="s">
        <v>17</v>
      </c>
      <c r="L2008">
        <v>2</v>
      </c>
      <c r="M2008">
        <v>2</v>
      </c>
      <c r="N2008" t="s">
        <v>3386</v>
      </c>
    </row>
    <row r="2009" spans="1:16" x14ac:dyDescent="0.25">
      <c r="A2009" t="s">
        <v>3387</v>
      </c>
      <c r="B2009">
        <v>27.84</v>
      </c>
      <c r="C2009">
        <v>1021.5807</v>
      </c>
      <c r="D2009">
        <v>9</v>
      </c>
      <c r="E2009">
        <v>1</v>
      </c>
      <c r="F2009">
        <v>511.79820000000001</v>
      </c>
      <c r="G2009">
        <v>25.78</v>
      </c>
      <c r="H2009" s="1">
        <v>1090000</v>
      </c>
      <c r="I2009">
        <v>8</v>
      </c>
      <c r="J2009">
        <v>6649</v>
      </c>
      <c r="K2009" t="s">
        <v>17</v>
      </c>
      <c r="L2009">
        <v>1</v>
      </c>
      <c r="M2009">
        <v>1</v>
      </c>
      <c r="N2009" t="s">
        <v>3388</v>
      </c>
    </row>
    <row r="2010" spans="1:16" x14ac:dyDescent="0.25">
      <c r="A2010" t="s">
        <v>3389</v>
      </c>
      <c r="B2010">
        <v>27.83</v>
      </c>
      <c r="C2010">
        <v>870.43820000000005</v>
      </c>
      <c r="D2010">
        <v>7</v>
      </c>
      <c r="E2010">
        <v>-1.8</v>
      </c>
      <c r="F2010">
        <v>436.22559999999999</v>
      </c>
      <c r="G2010">
        <v>20.53</v>
      </c>
      <c r="H2010" s="1">
        <v>562000</v>
      </c>
      <c r="I2010">
        <v>8</v>
      </c>
      <c r="J2010">
        <v>4815</v>
      </c>
      <c r="K2010" t="s">
        <v>17</v>
      </c>
      <c r="L2010">
        <v>1</v>
      </c>
      <c r="M2010">
        <v>1</v>
      </c>
      <c r="N2010" t="s">
        <v>3390</v>
      </c>
      <c r="O2010" t="s">
        <v>44</v>
      </c>
      <c r="P2010" t="s">
        <v>594</v>
      </c>
    </row>
    <row r="2011" spans="1:16" x14ac:dyDescent="0.25">
      <c r="A2011" t="s">
        <v>3391</v>
      </c>
      <c r="B2011">
        <v>27.82</v>
      </c>
      <c r="C2011">
        <v>1128.6364000000001</v>
      </c>
      <c r="D2011">
        <v>9</v>
      </c>
      <c r="E2011">
        <v>-0.5</v>
      </c>
      <c r="F2011">
        <v>565.3252</v>
      </c>
      <c r="G2011">
        <v>20.21</v>
      </c>
      <c r="H2011" s="1">
        <v>49000000</v>
      </c>
      <c r="I2011">
        <v>6</v>
      </c>
      <c r="J2011">
        <v>4668</v>
      </c>
      <c r="K2011" t="s">
        <v>142</v>
      </c>
      <c r="L2011">
        <v>2</v>
      </c>
      <c r="M2011">
        <v>2</v>
      </c>
      <c r="N2011" t="s">
        <v>1490</v>
      </c>
    </row>
    <row r="2012" spans="1:16" x14ac:dyDescent="0.25">
      <c r="A2012" t="s">
        <v>3392</v>
      </c>
      <c r="B2012">
        <v>27.82</v>
      </c>
      <c r="C2012">
        <v>1173.6731</v>
      </c>
      <c r="D2012">
        <v>9</v>
      </c>
      <c r="E2012">
        <v>-0.1</v>
      </c>
      <c r="F2012">
        <v>587.84379999999999</v>
      </c>
      <c r="G2012">
        <v>25.17</v>
      </c>
      <c r="H2012" s="1">
        <v>2210000000</v>
      </c>
      <c r="I2012">
        <v>9</v>
      </c>
      <c r="J2012">
        <v>6406</v>
      </c>
      <c r="K2012" t="s">
        <v>23</v>
      </c>
      <c r="L2012">
        <v>18</v>
      </c>
      <c r="M2012">
        <v>18</v>
      </c>
      <c r="N2012" t="s">
        <v>1498</v>
      </c>
    </row>
    <row r="2013" spans="1:16" x14ac:dyDescent="0.25">
      <c r="A2013" t="s">
        <v>3393</v>
      </c>
      <c r="B2013">
        <v>27.82</v>
      </c>
      <c r="C2013">
        <v>993.60829999999999</v>
      </c>
      <c r="D2013">
        <v>9</v>
      </c>
      <c r="E2013">
        <v>-0.4</v>
      </c>
      <c r="F2013">
        <v>497.81119999999999</v>
      </c>
      <c r="G2013">
        <v>32.28</v>
      </c>
      <c r="H2013" s="1">
        <v>42500000</v>
      </c>
      <c r="I2013">
        <v>1</v>
      </c>
      <c r="J2013">
        <v>8320</v>
      </c>
      <c r="K2013" t="s">
        <v>84</v>
      </c>
      <c r="L2013">
        <v>1</v>
      </c>
      <c r="M2013">
        <v>1</v>
      </c>
      <c r="N2013" t="s">
        <v>1333</v>
      </c>
    </row>
    <row r="2014" spans="1:16" x14ac:dyDescent="0.25">
      <c r="A2014" t="s">
        <v>3394</v>
      </c>
      <c r="B2014">
        <v>27.81</v>
      </c>
      <c r="C2014">
        <v>1013.4858</v>
      </c>
      <c r="D2014">
        <v>9</v>
      </c>
      <c r="E2014">
        <v>0.2</v>
      </c>
      <c r="F2014">
        <v>507.75029999999998</v>
      </c>
      <c r="G2014">
        <v>64.790000000000006</v>
      </c>
      <c r="H2014" s="1">
        <v>3100000</v>
      </c>
      <c r="I2014">
        <v>5</v>
      </c>
      <c r="J2014">
        <v>19445</v>
      </c>
      <c r="K2014" t="s">
        <v>47</v>
      </c>
      <c r="L2014">
        <v>2</v>
      </c>
      <c r="M2014">
        <v>2</v>
      </c>
      <c r="N2014" t="s">
        <v>1052</v>
      </c>
    </row>
    <row r="2015" spans="1:16" x14ac:dyDescent="0.25">
      <c r="A2015" t="s">
        <v>3395</v>
      </c>
      <c r="B2015">
        <v>27.8</v>
      </c>
      <c r="C2015">
        <v>1097.6443999999999</v>
      </c>
      <c r="D2015">
        <v>10</v>
      </c>
      <c r="E2015">
        <v>-0.2</v>
      </c>
      <c r="F2015">
        <v>549.82929999999999</v>
      </c>
      <c r="G2015">
        <v>24.8</v>
      </c>
      <c r="H2015" s="1">
        <v>1630000</v>
      </c>
      <c r="I2015">
        <v>7</v>
      </c>
      <c r="J2015">
        <v>6244</v>
      </c>
      <c r="K2015" t="s">
        <v>20</v>
      </c>
      <c r="L2015">
        <v>1</v>
      </c>
      <c r="M2015">
        <v>1</v>
      </c>
      <c r="N2015" t="s">
        <v>3396</v>
      </c>
    </row>
    <row r="2016" spans="1:16" x14ac:dyDescent="0.25">
      <c r="A2016" t="s">
        <v>3397</v>
      </c>
      <c r="B2016">
        <v>27.79</v>
      </c>
      <c r="C2016">
        <v>979.53380000000004</v>
      </c>
      <c r="D2016">
        <v>9</v>
      </c>
      <c r="E2016">
        <v>-0.4</v>
      </c>
      <c r="F2016">
        <v>490.774</v>
      </c>
      <c r="G2016">
        <v>33.4</v>
      </c>
      <c r="H2016" s="1">
        <v>3560000</v>
      </c>
      <c r="I2016">
        <v>10</v>
      </c>
      <c r="J2016">
        <v>9307</v>
      </c>
      <c r="K2016" t="s">
        <v>32</v>
      </c>
      <c r="L2016">
        <v>1</v>
      </c>
      <c r="M2016">
        <v>1</v>
      </c>
      <c r="N2016" t="s">
        <v>2281</v>
      </c>
    </row>
    <row r="2017" spans="1:14" x14ac:dyDescent="0.25">
      <c r="A2017" t="s">
        <v>3398</v>
      </c>
      <c r="B2017">
        <v>27.79</v>
      </c>
      <c r="C2017">
        <v>920.50789999999995</v>
      </c>
      <c r="D2017">
        <v>9</v>
      </c>
      <c r="E2017">
        <v>-0.2</v>
      </c>
      <c r="F2017">
        <v>461.26119999999997</v>
      </c>
      <c r="G2017">
        <v>33.29</v>
      </c>
      <c r="H2017" s="1">
        <v>1550000</v>
      </c>
      <c r="I2017">
        <v>10</v>
      </c>
      <c r="J2017">
        <v>9266</v>
      </c>
      <c r="K2017" t="s">
        <v>32</v>
      </c>
      <c r="L2017">
        <v>1</v>
      </c>
      <c r="M2017">
        <v>1</v>
      </c>
      <c r="N2017" t="s">
        <v>3399</v>
      </c>
    </row>
    <row r="2018" spans="1:14" x14ac:dyDescent="0.25">
      <c r="A2018" t="s">
        <v>3400</v>
      </c>
      <c r="B2018">
        <v>27.79</v>
      </c>
      <c r="C2018">
        <v>1265.7356</v>
      </c>
      <c r="D2018">
        <v>10</v>
      </c>
      <c r="E2018">
        <v>0.8</v>
      </c>
      <c r="F2018">
        <v>633.87549999999999</v>
      </c>
      <c r="G2018">
        <v>32.450000000000003</v>
      </c>
      <c r="H2018" s="1">
        <v>3210000</v>
      </c>
      <c r="I2018">
        <v>3</v>
      </c>
      <c r="J2018">
        <v>8359</v>
      </c>
      <c r="K2018" t="s">
        <v>73</v>
      </c>
      <c r="L2018">
        <v>1</v>
      </c>
      <c r="M2018">
        <v>1</v>
      </c>
      <c r="N2018" t="s">
        <v>2368</v>
      </c>
    </row>
    <row r="2019" spans="1:14" x14ac:dyDescent="0.25">
      <c r="A2019" t="s">
        <v>3401</v>
      </c>
      <c r="B2019">
        <v>27.79</v>
      </c>
      <c r="C2019">
        <v>939.61170000000004</v>
      </c>
      <c r="D2019">
        <v>9</v>
      </c>
      <c r="E2019">
        <v>0.8</v>
      </c>
      <c r="F2019">
        <v>470.81349999999998</v>
      </c>
      <c r="G2019">
        <v>30.95</v>
      </c>
      <c r="H2019" s="1">
        <v>1280000</v>
      </c>
      <c r="I2019">
        <v>2</v>
      </c>
      <c r="J2019">
        <v>8349</v>
      </c>
      <c r="K2019" t="s">
        <v>29</v>
      </c>
      <c r="L2019">
        <v>1</v>
      </c>
      <c r="M2019">
        <v>1</v>
      </c>
      <c r="N2019" t="s">
        <v>1744</v>
      </c>
    </row>
    <row r="2020" spans="1:14" x14ac:dyDescent="0.25">
      <c r="A2020" t="s">
        <v>3402</v>
      </c>
      <c r="B2020">
        <v>27.79</v>
      </c>
      <c r="C2020">
        <v>1079.6086</v>
      </c>
      <c r="D2020">
        <v>9</v>
      </c>
      <c r="E2020">
        <v>2.8</v>
      </c>
      <c r="F2020">
        <v>540.81309999999996</v>
      </c>
      <c r="G2020">
        <v>24.7</v>
      </c>
      <c r="H2020" s="1">
        <v>6220000</v>
      </c>
      <c r="I2020">
        <v>8</v>
      </c>
      <c r="J2020">
        <v>6267</v>
      </c>
      <c r="K2020" t="s">
        <v>17</v>
      </c>
      <c r="L2020">
        <v>2</v>
      </c>
      <c r="M2020">
        <v>2</v>
      </c>
      <c r="N2020" t="s">
        <v>3403</v>
      </c>
    </row>
    <row r="2021" spans="1:14" x14ac:dyDescent="0.25">
      <c r="A2021" t="s">
        <v>3404</v>
      </c>
      <c r="B2021">
        <v>27.79</v>
      </c>
      <c r="C2021">
        <v>946.52359999999999</v>
      </c>
      <c r="D2021">
        <v>9</v>
      </c>
      <c r="E2021">
        <v>0.4</v>
      </c>
      <c r="F2021">
        <v>474.26920000000001</v>
      </c>
      <c r="G2021">
        <v>49.82</v>
      </c>
      <c r="H2021" s="1">
        <v>13000000</v>
      </c>
      <c r="I2021">
        <v>5</v>
      </c>
      <c r="J2021">
        <v>14204</v>
      </c>
      <c r="K2021" t="s">
        <v>47</v>
      </c>
      <c r="L2021">
        <v>3</v>
      </c>
      <c r="M2021">
        <v>3</v>
      </c>
      <c r="N2021" t="s">
        <v>929</v>
      </c>
    </row>
    <row r="2022" spans="1:14" x14ac:dyDescent="0.25">
      <c r="A2022" t="s">
        <v>3405</v>
      </c>
      <c r="B2022">
        <v>27.79</v>
      </c>
      <c r="C2022">
        <v>1018.6174999999999</v>
      </c>
      <c r="D2022">
        <v>9</v>
      </c>
      <c r="E2022">
        <v>0.6</v>
      </c>
      <c r="F2022">
        <v>510.31630000000001</v>
      </c>
      <c r="G2022">
        <v>50.59</v>
      </c>
      <c r="H2022" s="1">
        <v>13400000</v>
      </c>
      <c r="I2022">
        <v>6</v>
      </c>
      <c r="J2022">
        <v>14878</v>
      </c>
      <c r="K2022" t="s">
        <v>142</v>
      </c>
      <c r="L2022">
        <v>3</v>
      </c>
      <c r="M2022">
        <v>3</v>
      </c>
      <c r="N2022" t="s">
        <v>862</v>
      </c>
    </row>
    <row r="2023" spans="1:14" x14ac:dyDescent="0.25">
      <c r="A2023" t="s">
        <v>3406</v>
      </c>
      <c r="B2023">
        <v>27.79</v>
      </c>
      <c r="C2023">
        <v>1003.6066</v>
      </c>
      <c r="D2023">
        <v>9</v>
      </c>
      <c r="E2023">
        <v>1.9</v>
      </c>
      <c r="F2023">
        <v>502.81150000000002</v>
      </c>
      <c r="G2023">
        <v>26.51</v>
      </c>
      <c r="H2023" s="1">
        <v>1650000</v>
      </c>
      <c r="I2023">
        <v>9</v>
      </c>
      <c r="J2023">
        <v>6873</v>
      </c>
      <c r="K2023" t="s">
        <v>23</v>
      </c>
      <c r="L2023">
        <v>2</v>
      </c>
      <c r="M2023">
        <v>2</v>
      </c>
      <c r="N2023" t="s">
        <v>1127</v>
      </c>
    </row>
    <row r="2024" spans="1:14" x14ac:dyDescent="0.25">
      <c r="A2024" t="s">
        <v>3407</v>
      </c>
      <c r="B2024">
        <v>27.78</v>
      </c>
      <c r="C2024">
        <v>1012.6029</v>
      </c>
      <c r="D2024">
        <v>9</v>
      </c>
      <c r="E2024">
        <v>-0.6</v>
      </c>
      <c r="F2024">
        <v>507.30840000000001</v>
      </c>
      <c r="G2024">
        <v>32.049999999999997</v>
      </c>
      <c r="H2024" s="1">
        <v>56500000</v>
      </c>
      <c r="I2024">
        <v>2</v>
      </c>
      <c r="J2024">
        <v>8736</v>
      </c>
      <c r="K2024" t="s">
        <v>29</v>
      </c>
      <c r="L2024">
        <v>4</v>
      </c>
      <c r="M2024">
        <v>4</v>
      </c>
      <c r="N2024" t="s">
        <v>3408</v>
      </c>
    </row>
    <row r="2025" spans="1:14" x14ac:dyDescent="0.25">
      <c r="A2025" t="s">
        <v>3409</v>
      </c>
      <c r="B2025">
        <v>27.78</v>
      </c>
      <c r="C2025">
        <v>987.5172</v>
      </c>
      <c r="D2025">
        <v>9</v>
      </c>
      <c r="E2025">
        <v>-0.6</v>
      </c>
      <c r="F2025">
        <v>494.76549999999997</v>
      </c>
      <c r="G2025">
        <v>34.49</v>
      </c>
      <c r="H2025" s="1">
        <v>2200000</v>
      </c>
      <c r="I2025">
        <v>10</v>
      </c>
      <c r="J2025">
        <v>9690</v>
      </c>
      <c r="K2025" t="s">
        <v>32</v>
      </c>
      <c r="L2025">
        <v>1</v>
      </c>
      <c r="M2025">
        <v>1</v>
      </c>
      <c r="N2025" t="s">
        <v>1093</v>
      </c>
    </row>
    <row r="2026" spans="1:14" x14ac:dyDescent="0.25">
      <c r="A2026" t="s">
        <v>3410</v>
      </c>
      <c r="B2026">
        <v>27.78</v>
      </c>
      <c r="C2026">
        <v>1293.5699</v>
      </c>
      <c r="D2026">
        <v>9</v>
      </c>
      <c r="E2026">
        <v>4</v>
      </c>
      <c r="F2026">
        <v>647.79489999999998</v>
      </c>
      <c r="G2026">
        <v>35.82</v>
      </c>
      <c r="H2026" s="1">
        <v>15500000</v>
      </c>
      <c r="I2026">
        <v>1</v>
      </c>
      <c r="J2026">
        <v>9575</v>
      </c>
      <c r="K2026" t="s">
        <v>84</v>
      </c>
      <c r="L2026">
        <v>3</v>
      </c>
      <c r="M2026">
        <v>3</v>
      </c>
      <c r="N2026" t="s">
        <v>779</v>
      </c>
    </row>
    <row r="2027" spans="1:14" x14ac:dyDescent="0.25">
      <c r="A2027" t="s">
        <v>3411</v>
      </c>
      <c r="B2027">
        <v>27.78</v>
      </c>
      <c r="C2027">
        <v>1176.6866</v>
      </c>
      <c r="D2027">
        <v>10</v>
      </c>
      <c r="E2027">
        <v>-0.3</v>
      </c>
      <c r="F2027">
        <v>589.35040000000004</v>
      </c>
      <c r="G2027">
        <v>40.880000000000003</v>
      </c>
      <c r="H2027" s="1">
        <v>2770000</v>
      </c>
      <c r="I2027">
        <v>4</v>
      </c>
      <c r="J2027">
        <v>11233</v>
      </c>
      <c r="K2027" t="s">
        <v>26</v>
      </c>
      <c r="L2027">
        <v>1</v>
      </c>
      <c r="M2027">
        <v>1</v>
      </c>
      <c r="N2027" t="s">
        <v>734</v>
      </c>
    </row>
    <row r="2028" spans="1:14" x14ac:dyDescent="0.25">
      <c r="A2028" t="s">
        <v>3412</v>
      </c>
      <c r="B2028">
        <v>27.77</v>
      </c>
      <c r="C2028">
        <v>1163.6451</v>
      </c>
      <c r="D2028">
        <v>9</v>
      </c>
      <c r="E2028">
        <v>-0.7</v>
      </c>
      <c r="F2028">
        <v>388.88869999999997</v>
      </c>
      <c r="G2028">
        <v>29.45</v>
      </c>
      <c r="H2028" s="1">
        <v>731000</v>
      </c>
      <c r="I2028">
        <v>1</v>
      </c>
      <c r="J2028">
        <v>7326</v>
      </c>
      <c r="K2028" t="s">
        <v>84</v>
      </c>
      <c r="L2028">
        <v>1</v>
      </c>
      <c r="M2028">
        <v>1</v>
      </c>
      <c r="N2028" t="s">
        <v>1112</v>
      </c>
    </row>
    <row r="2029" spans="1:14" x14ac:dyDescent="0.25">
      <c r="A2029" t="s">
        <v>3413</v>
      </c>
      <c r="B2029">
        <v>27.77</v>
      </c>
      <c r="C2029">
        <v>1105.588</v>
      </c>
      <c r="D2029">
        <v>10</v>
      </c>
      <c r="E2029">
        <v>1.7</v>
      </c>
      <c r="F2029">
        <v>553.80219999999997</v>
      </c>
      <c r="G2029">
        <v>45.64</v>
      </c>
      <c r="H2029" s="1">
        <v>884000</v>
      </c>
      <c r="I2029">
        <v>3</v>
      </c>
      <c r="J2029">
        <v>13019</v>
      </c>
      <c r="K2029" t="s">
        <v>73</v>
      </c>
      <c r="L2029">
        <v>1</v>
      </c>
      <c r="M2029">
        <v>1</v>
      </c>
      <c r="N2029" t="s">
        <v>904</v>
      </c>
    </row>
    <row r="2030" spans="1:14" x14ac:dyDescent="0.25">
      <c r="A2030" t="s">
        <v>3414</v>
      </c>
      <c r="B2030">
        <v>27.77</v>
      </c>
      <c r="C2030">
        <v>951.55409999999995</v>
      </c>
      <c r="D2030">
        <v>8</v>
      </c>
      <c r="E2030">
        <v>0.4</v>
      </c>
      <c r="F2030">
        <v>476.78449999999998</v>
      </c>
      <c r="G2030">
        <v>36.74</v>
      </c>
      <c r="H2030" s="1">
        <v>7910000</v>
      </c>
      <c r="I2030">
        <v>5</v>
      </c>
      <c r="J2030">
        <v>9661</v>
      </c>
      <c r="K2030" t="s">
        <v>47</v>
      </c>
      <c r="L2030">
        <v>2</v>
      </c>
      <c r="M2030">
        <v>2</v>
      </c>
      <c r="N2030" t="s">
        <v>960</v>
      </c>
    </row>
    <row r="2031" spans="1:14" x14ac:dyDescent="0.25">
      <c r="A2031" t="s">
        <v>3415</v>
      </c>
      <c r="B2031">
        <v>27.77</v>
      </c>
      <c r="C2031">
        <v>900.49159999999995</v>
      </c>
      <c r="D2031">
        <v>9</v>
      </c>
      <c r="E2031">
        <v>-0.2</v>
      </c>
      <c r="F2031">
        <v>451.25299999999999</v>
      </c>
      <c r="G2031">
        <v>25.36</v>
      </c>
      <c r="H2031" s="1">
        <v>632000</v>
      </c>
      <c r="I2031">
        <v>6</v>
      </c>
      <c r="J2031">
        <v>6322</v>
      </c>
      <c r="K2031" t="s">
        <v>142</v>
      </c>
      <c r="L2031">
        <v>1</v>
      </c>
      <c r="M2031">
        <v>1</v>
      </c>
      <c r="N2031" t="s">
        <v>3416</v>
      </c>
    </row>
    <row r="2032" spans="1:14" x14ac:dyDescent="0.25">
      <c r="A2032" t="s">
        <v>3417</v>
      </c>
      <c r="B2032">
        <v>27.76</v>
      </c>
      <c r="C2032">
        <v>869.47190000000001</v>
      </c>
      <c r="D2032">
        <v>9</v>
      </c>
      <c r="E2032">
        <v>-0.4</v>
      </c>
      <c r="F2032">
        <v>435.74299999999999</v>
      </c>
      <c r="G2032">
        <v>27.28</v>
      </c>
      <c r="H2032" s="1">
        <v>1060000</v>
      </c>
      <c r="I2032">
        <v>7</v>
      </c>
      <c r="J2032">
        <v>7089</v>
      </c>
      <c r="K2032" t="s">
        <v>20</v>
      </c>
      <c r="L2032">
        <v>2</v>
      </c>
      <c r="M2032">
        <v>2</v>
      </c>
      <c r="N2032" t="s">
        <v>3418</v>
      </c>
    </row>
    <row r="2033" spans="1:16" x14ac:dyDescent="0.25">
      <c r="A2033" t="s">
        <v>3419</v>
      </c>
      <c r="B2033">
        <v>27.76</v>
      </c>
      <c r="C2033">
        <v>1110.6774</v>
      </c>
      <c r="D2033">
        <v>9</v>
      </c>
      <c r="E2033">
        <v>0</v>
      </c>
      <c r="F2033">
        <v>556.34590000000003</v>
      </c>
      <c r="G2033">
        <v>25.49</v>
      </c>
      <c r="H2033" s="1">
        <v>7630000</v>
      </c>
      <c r="I2033">
        <v>3</v>
      </c>
      <c r="J2033">
        <v>6025</v>
      </c>
      <c r="K2033" t="s">
        <v>73</v>
      </c>
      <c r="L2033">
        <v>1</v>
      </c>
      <c r="M2033">
        <v>1</v>
      </c>
      <c r="N2033" t="s">
        <v>3420</v>
      </c>
    </row>
    <row r="2034" spans="1:16" x14ac:dyDescent="0.25">
      <c r="A2034" t="s">
        <v>3421</v>
      </c>
      <c r="B2034">
        <v>27.75</v>
      </c>
      <c r="C2034">
        <v>1135.5872999999999</v>
      </c>
      <c r="D2034">
        <v>9</v>
      </c>
      <c r="E2034">
        <v>0.3</v>
      </c>
      <c r="F2034">
        <v>568.80110000000002</v>
      </c>
      <c r="G2034">
        <v>45.05</v>
      </c>
      <c r="H2034" s="1">
        <v>14100000</v>
      </c>
      <c r="I2034">
        <v>3</v>
      </c>
      <c r="J2034">
        <v>12811</v>
      </c>
      <c r="K2034" t="s">
        <v>73</v>
      </c>
      <c r="L2034">
        <v>3</v>
      </c>
      <c r="M2034">
        <v>3</v>
      </c>
      <c r="N2034" t="s">
        <v>2717</v>
      </c>
    </row>
    <row r="2035" spans="1:16" x14ac:dyDescent="0.25">
      <c r="A2035" t="s">
        <v>3422</v>
      </c>
      <c r="B2035">
        <v>27.75</v>
      </c>
      <c r="C2035">
        <v>1017.5719</v>
      </c>
      <c r="D2035">
        <v>9</v>
      </c>
      <c r="E2035">
        <v>-2</v>
      </c>
      <c r="F2035">
        <v>509.79219999999998</v>
      </c>
      <c r="G2035">
        <v>33.1</v>
      </c>
      <c r="H2035" s="1">
        <v>5520000</v>
      </c>
      <c r="I2035">
        <v>2</v>
      </c>
      <c r="J2035">
        <v>9100</v>
      </c>
      <c r="K2035" t="s">
        <v>29</v>
      </c>
      <c r="L2035">
        <v>1</v>
      </c>
      <c r="M2035">
        <v>1</v>
      </c>
      <c r="N2035" t="s">
        <v>3423</v>
      </c>
    </row>
    <row r="2036" spans="1:16" x14ac:dyDescent="0.25">
      <c r="A2036" t="s">
        <v>3424</v>
      </c>
      <c r="B2036">
        <v>27.74</v>
      </c>
      <c r="C2036">
        <v>900.46640000000002</v>
      </c>
      <c r="D2036">
        <v>9</v>
      </c>
      <c r="E2036">
        <v>1.7</v>
      </c>
      <c r="F2036">
        <v>451.24119999999999</v>
      </c>
      <c r="G2036">
        <v>31.11</v>
      </c>
      <c r="H2036" s="1">
        <v>884000</v>
      </c>
      <c r="I2036">
        <v>8</v>
      </c>
      <c r="J2036">
        <v>8486</v>
      </c>
      <c r="K2036" t="s">
        <v>17</v>
      </c>
      <c r="L2036">
        <v>1</v>
      </c>
      <c r="M2036">
        <v>1</v>
      </c>
      <c r="N2036" t="s">
        <v>3425</v>
      </c>
    </row>
    <row r="2037" spans="1:16" x14ac:dyDescent="0.25">
      <c r="A2037" t="s">
        <v>3426</v>
      </c>
      <c r="B2037">
        <v>27.74</v>
      </c>
      <c r="C2037">
        <v>1065.6294</v>
      </c>
      <c r="D2037">
        <v>9</v>
      </c>
      <c r="E2037">
        <v>-0.3</v>
      </c>
      <c r="F2037">
        <v>533.82180000000005</v>
      </c>
      <c r="G2037">
        <v>39.64</v>
      </c>
      <c r="H2037" s="1">
        <v>5360000</v>
      </c>
      <c r="I2037">
        <v>1</v>
      </c>
      <c r="J2037">
        <v>10956</v>
      </c>
      <c r="K2037" t="s">
        <v>84</v>
      </c>
      <c r="L2037">
        <v>2</v>
      </c>
      <c r="M2037">
        <v>2</v>
      </c>
      <c r="N2037" t="s">
        <v>3427</v>
      </c>
    </row>
    <row r="2038" spans="1:16" x14ac:dyDescent="0.25">
      <c r="A2038" t="s">
        <v>3428</v>
      </c>
      <c r="B2038">
        <v>27.74</v>
      </c>
      <c r="C2038">
        <v>1130.6183000000001</v>
      </c>
      <c r="D2038">
        <v>10</v>
      </c>
      <c r="E2038">
        <v>3.1</v>
      </c>
      <c r="F2038">
        <v>566.31820000000005</v>
      </c>
      <c r="G2038">
        <v>26.3</v>
      </c>
      <c r="H2038" s="1">
        <v>278000</v>
      </c>
      <c r="I2038">
        <v>8</v>
      </c>
      <c r="J2038">
        <v>6832</v>
      </c>
      <c r="K2038" t="s">
        <v>17</v>
      </c>
      <c r="L2038">
        <v>1</v>
      </c>
      <c r="M2038">
        <v>1</v>
      </c>
      <c r="N2038" t="s">
        <v>3429</v>
      </c>
    </row>
    <row r="2039" spans="1:16" x14ac:dyDescent="0.25">
      <c r="A2039" t="s">
        <v>3430</v>
      </c>
      <c r="B2039">
        <v>27.74</v>
      </c>
      <c r="C2039">
        <v>1028.5443</v>
      </c>
      <c r="D2039">
        <v>9</v>
      </c>
      <c r="E2039">
        <v>0.3</v>
      </c>
      <c r="F2039">
        <v>515.27959999999996</v>
      </c>
      <c r="G2039">
        <v>64.28</v>
      </c>
      <c r="H2039" s="1">
        <v>17200000</v>
      </c>
      <c r="I2039">
        <v>3</v>
      </c>
      <c r="J2039">
        <v>19523</v>
      </c>
      <c r="K2039" t="s">
        <v>73</v>
      </c>
      <c r="L2039">
        <v>6</v>
      </c>
      <c r="M2039">
        <v>6</v>
      </c>
      <c r="N2039" t="s">
        <v>653</v>
      </c>
    </row>
    <row r="2040" spans="1:16" x14ac:dyDescent="0.25">
      <c r="A2040" t="s">
        <v>3431</v>
      </c>
      <c r="B2040">
        <v>27.74</v>
      </c>
      <c r="C2040">
        <v>1028.5443</v>
      </c>
      <c r="D2040">
        <v>9</v>
      </c>
      <c r="E2040">
        <v>0.3</v>
      </c>
      <c r="F2040">
        <v>515.27959999999996</v>
      </c>
      <c r="G2040">
        <v>64.28</v>
      </c>
      <c r="H2040" s="1">
        <v>17200000</v>
      </c>
      <c r="I2040">
        <v>3</v>
      </c>
      <c r="J2040">
        <v>19523</v>
      </c>
      <c r="K2040" t="s">
        <v>73</v>
      </c>
      <c r="L2040">
        <v>6</v>
      </c>
      <c r="M2040">
        <v>6</v>
      </c>
      <c r="N2040" t="s">
        <v>3432</v>
      </c>
    </row>
    <row r="2041" spans="1:16" x14ac:dyDescent="0.25">
      <c r="A2041" t="s">
        <v>3433</v>
      </c>
      <c r="B2041">
        <v>27.73</v>
      </c>
      <c r="C2041">
        <v>1186.5804000000001</v>
      </c>
      <c r="D2041">
        <v>9</v>
      </c>
      <c r="E2041">
        <v>0.1</v>
      </c>
      <c r="F2041">
        <v>594.29750000000001</v>
      </c>
      <c r="G2041">
        <v>33.32</v>
      </c>
      <c r="H2041" s="1">
        <v>4190000</v>
      </c>
      <c r="I2041">
        <v>4</v>
      </c>
      <c r="J2041">
        <v>8602</v>
      </c>
      <c r="K2041" t="s">
        <v>26</v>
      </c>
      <c r="L2041">
        <v>2</v>
      </c>
      <c r="M2041">
        <v>2</v>
      </c>
      <c r="N2041" t="s">
        <v>3434</v>
      </c>
      <c r="O2041" t="s">
        <v>44</v>
      </c>
      <c r="P2041" t="s">
        <v>594</v>
      </c>
    </row>
    <row r="2042" spans="1:16" x14ac:dyDescent="0.25">
      <c r="A2042" t="s">
        <v>3435</v>
      </c>
      <c r="B2042">
        <v>27.72</v>
      </c>
      <c r="C2042">
        <v>1171.6237000000001</v>
      </c>
      <c r="D2042">
        <v>10</v>
      </c>
      <c r="E2042">
        <v>-2.2999999999999998</v>
      </c>
      <c r="F2042">
        <v>586.81769999999995</v>
      </c>
      <c r="G2042">
        <v>43.83</v>
      </c>
      <c r="H2042" s="1">
        <v>1620000</v>
      </c>
      <c r="I2042">
        <v>1</v>
      </c>
      <c r="J2042">
        <v>12443</v>
      </c>
      <c r="K2042" t="s">
        <v>84</v>
      </c>
      <c r="L2042">
        <v>2</v>
      </c>
      <c r="M2042">
        <v>2</v>
      </c>
      <c r="N2042" t="s">
        <v>3436</v>
      </c>
    </row>
    <row r="2043" spans="1:16" x14ac:dyDescent="0.25">
      <c r="A2043" t="s">
        <v>3437</v>
      </c>
      <c r="B2043">
        <v>27.72</v>
      </c>
      <c r="C2043">
        <v>1035.5963999999999</v>
      </c>
      <c r="D2043">
        <v>9</v>
      </c>
      <c r="E2043">
        <v>-0.5</v>
      </c>
      <c r="F2043">
        <v>518.80520000000001</v>
      </c>
      <c r="G2043">
        <v>29.91</v>
      </c>
      <c r="H2043" s="1">
        <v>3790000</v>
      </c>
      <c r="I2043">
        <v>2</v>
      </c>
      <c r="J2043">
        <v>7975</v>
      </c>
      <c r="K2043" t="s">
        <v>29</v>
      </c>
      <c r="L2043">
        <v>1</v>
      </c>
      <c r="M2043">
        <v>1</v>
      </c>
      <c r="N2043" t="s">
        <v>3438</v>
      </c>
    </row>
    <row r="2044" spans="1:16" x14ac:dyDescent="0.25">
      <c r="A2044" t="s">
        <v>3439</v>
      </c>
      <c r="B2044">
        <v>27.72</v>
      </c>
      <c r="C2044">
        <v>1096.6352999999999</v>
      </c>
      <c r="D2044">
        <v>9</v>
      </c>
      <c r="E2044">
        <v>-0.9</v>
      </c>
      <c r="F2044">
        <v>549.32439999999997</v>
      </c>
      <c r="G2044">
        <v>20.6</v>
      </c>
      <c r="H2044" s="1">
        <v>11800000</v>
      </c>
      <c r="I2044">
        <v>6</v>
      </c>
      <c r="J2044">
        <v>4806</v>
      </c>
      <c r="K2044" t="s">
        <v>142</v>
      </c>
      <c r="L2044">
        <v>2</v>
      </c>
      <c r="M2044">
        <v>2</v>
      </c>
      <c r="N2044" t="s">
        <v>215</v>
      </c>
    </row>
    <row r="2045" spans="1:16" x14ac:dyDescent="0.25">
      <c r="A2045" t="s">
        <v>3440</v>
      </c>
      <c r="B2045">
        <v>27.72</v>
      </c>
      <c r="C2045">
        <v>1094.5913</v>
      </c>
      <c r="D2045">
        <v>9</v>
      </c>
      <c r="E2045">
        <v>0.4</v>
      </c>
      <c r="F2045">
        <v>548.30319999999995</v>
      </c>
      <c r="G2045">
        <v>69.91</v>
      </c>
      <c r="H2045" s="1">
        <v>6660000</v>
      </c>
      <c r="I2045">
        <v>7</v>
      </c>
      <c r="J2045">
        <v>21999</v>
      </c>
      <c r="K2045" t="s">
        <v>20</v>
      </c>
      <c r="L2045">
        <v>2</v>
      </c>
      <c r="M2045">
        <v>2</v>
      </c>
      <c r="N2045" t="s">
        <v>3441</v>
      </c>
    </row>
    <row r="2046" spans="1:16" x14ac:dyDescent="0.25">
      <c r="A2046" t="s">
        <v>3442</v>
      </c>
      <c r="B2046">
        <v>27.72</v>
      </c>
      <c r="C2046">
        <v>1096.5553</v>
      </c>
      <c r="D2046">
        <v>9</v>
      </c>
      <c r="E2046">
        <v>0.6</v>
      </c>
      <c r="F2046">
        <v>549.28530000000001</v>
      </c>
      <c r="G2046">
        <v>39.64</v>
      </c>
      <c r="H2046" s="1">
        <v>1020000</v>
      </c>
      <c r="I2046">
        <v>1</v>
      </c>
      <c r="J2046">
        <v>10957</v>
      </c>
      <c r="K2046" t="s">
        <v>84</v>
      </c>
      <c r="L2046">
        <v>1</v>
      </c>
      <c r="M2046">
        <v>1</v>
      </c>
      <c r="N2046" t="s">
        <v>3443</v>
      </c>
    </row>
    <row r="2047" spans="1:16" x14ac:dyDescent="0.25">
      <c r="A2047" t="s">
        <v>3444</v>
      </c>
      <c r="B2047">
        <v>27.72</v>
      </c>
      <c r="C2047">
        <v>1104.5967000000001</v>
      </c>
      <c r="D2047">
        <v>9</v>
      </c>
      <c r="E2047">
        <v>1.3</v>
      </c>
      <c r="F2047">
        <v>553.30629999999996</v>
      </c>
      <c r="G2047">
        <v>50.63</v>
      </c>
      <c r="H2047" s="1">
        <v>4500000</v>
      </c>
      <c r="I2047">
        <v>5</v>
      </c>
      <c r="J2047">
        <v>14487</v>
      </c>
      <c r="K2047" t="s">
        <v>47</v>
      </c>
      <c r="L2047">
        <v>2</v>
      </c>
      <c r="M2047">
        <v>2</v>
      </c>
      <c r="N2047" t="s">
        <v>3445</v>
      </c>
    </row>
    <row r="2048" spans="1:16" x14ac:dyDescent="0.25">
      <c r="A2048" t="s">
        <v>3446</v>
      </c>
      <c r="B2048">
        <v>27.71</v>
      </c>
      <c r="C2048">
        <v>1050.6107</v>
      </c>
      <c r="D2048">
        <v>9</v>
      </c>
      <c r="E2048">
        <v>-1.8</v>
      </c>
      <c r="F2048">
        <v>526.31169999999997</v>
      </c>
      <c r="G2048">
        <v>20.13</v>
      </c>
      <c r="H2048" s="1">
        <v>545000</v>
      </c>
      <c r="I2048">
        <v>9</v>
      </c>
      <c r="J2048">
        <v>4668</v>
      </c>
      <c r="K2048" t="s">
        <v>23</v>
      </c>
      <c r="L2048">
        <v>1</v>
      </c>
      <c r="M2048">
        <v>1</v>
      </c>
      <c r="N2048" t="s">
        <v>3447</v>
      </c>
      <c r="O2048" t="s">
        <v>44</v>
      </c>
      <c r="P2048" t="s">
        <v>594</v>
      </c>
    </row>
    <row r="2049" spans="1:14" x14ac:dyDescent="0.25">
      <c r="A2049" t="s">
        <v>3448</v>
      </c>
      <c r="B2049">
        <v>27.71</v>
      </c>
      <c r="C2049">
        <v>1159.6824999999999</v>
      </c>
      <c r="D2049">
        <v>9</v>
      </c>
      <c r="E2049">
        <v>-0.4</v>
      </c>
      <c r="F2049">
        <v>580.84829999999999</v>
      </c>
      <c r="G2049">
        <v>31.77</v>
      </c>
      <c r="H2049" s="1">
        <v>204000000</v>
      </c>
      <c r="I2049">
        <v>4</v>
      </c>
      <c r="J2049">
        <v>8070</v>
      </c>
      <c r="K2049" t="s">
        <v>26</v>
      </c>
      <c r="L2049">
        <v>7</v>
      </c>
      <c r="M2049">
        <v>7</v>
      </c>
      <c r="N2049" t="s">
        <v>3449</v>
      </c>
    </row>
    <row r="2050" spans="1:14" x14ac:dyDescent="0.25">
      <c r="A2050" t="s">
        <v>3450</v>
      </c>
      <c r="B2050">
        <v>27.69</v>
      </c>
      <c r="C2050">
        <v>1157.6492000000001</v>
      </c>
      <c r="D2050">
        <v>9</v>
      </c>
      <c r="E2050">
        <v>-2</v>
      </c>
      <c r="F2050">
        <v>386.88959999999997</v>
      </c>
      <c r="G2050">
        <v>39.86</v>
      </c>
      <c r="H2050" s="1">
        <v>1090000</v>
      </c>
      <c r="I2050">
        <v>8</v>
      </c>
      <c r="J2050">
        <v>11440</v>
      </c>
      <c r="K2050" t="s">
        <v>17</v>
      </c>
      <c r="L2050">
        <v>1</v>
      </c>
      <c r="M2050">
        <v>1</v>
      </c>
      <c r="N2050" t="s">
        <v>2542</v>
      </c>
    </row>
    <row r="2051" spans="1:14" x14ac:dyDescent="0.25">
      <c r="A2051" t="s">
        <v>3451</v>
      </c>
      <c r="B2051">
        <v>27.69</v>
      </c>
      <c r="C2051">
        <v>1090.5408</v>
      </c>
      <c r="D2051">
        <v>9</v>
      </c>
      <c r="E2051">
        <v>0.4</v>
      </c>
      <c r="F2051">
        <v>546.27790000000005</v>
      </c>
      <c r="G2051">
        <v>52.74</v>
      </c>
      <c r="H2051" s="1">
        <v>336000</v>
      </c>
      <c r="I2051">
        <v>5</v>
      </c>
      <c r="J2051">
        <v>15227</v>
      </c>
      <c r="K2051" t="s">
        <v>47</v>
      </c>
      <c r="L2051">
        <v>1</v>
      </c>
      <c r="M2051">
        <v>1</v>
      </c>
      <c r="N2051" t="s">
        <v>3452</v>
      </c>
    </row>
    <row r="2052" spans="1:14" x14ac:dyDescent="0.25">
      <c r="A2052" t="s">
        <v>3453</v>
      </c>
      <c r="B2052">
        <v>27.69</v>
      </c>
      <c r="C2052">
        <v>1007.5512</v>
      </c>
      <c r="D2052">
        <v>9</v>
      </c>
      <c r="E2052">
        <v>-0.1</v>
      </c>
      <c r="F2052">
        <v>504.78280000000001</v>
      </c>
      <c r="G2052">
        <v>24.93</v>
      </c>
      <c r="H2052" s="1">
        <v>48200000</v>
      </c>
      <c r="I2052">
        <v>9</v>
      </c>
      <c r="J2052">
        <v>6319</v>
      </c>
      <c r="K2052" t="s">
        <v>23</v>
      </c>
      <c r="L2052">
        <v>3</v>
      </c>
      <c r="M2052">
        <v>3</v>
      </c>
      <c r="N2052" t="s">
        <v>2387</v>
      </c>
    </row>
    <row r="2053" spans="1:14" x14ac:dyDescent="0.25">
      <c r="A2053" t="s">
        <v>3454</v>
      </c>
      <c r="B2053">
        <v>27.68</v>
      </c>
      <c r="C2053">
        <v>989.52940000000001</v>
      </c>
      <c r="D2053">
        <v>9</v>
      </c>
      <c r="E2053">
        <v>-0.2</v>
      </c>
      <c r="F2053">
        <v>495.77190000000002</v>
      </c>
      <c r="G2053">
        <v>27.49</v>
      </c>
      <c r="H2053" s="1">
        <v>2850000</v>
      </c>
      <c r="I2053">
        <v>7</v>
      </c>
      <c r="J2053">
        <v>7158</v>
      </c>
      <c r="K2053" t="s">
        <v>20</v>
      </c>
      <c r="L2053">
        <v>1</v>
      </c>
      <c r="M2053">
        <v>1</v>
      </c>
      <c r="N2053" t="s">
        <v>2755</v>
      </c>
    </row>
    <row r="2054" spans="1:14" x14ac:dyDescent="0.25">
      <c r="A2054" t="s">
        <v>3455</v>
      </c>
      <c r="B2054">
        <v>27.68</v>
      </c>
      <c r="C2054">
        <v>941.59090000000003</v>
      </c>
      <c r="D2054">
        <v>9</v>
      </c>
      <c r="E2054">
        <v>0.3</v>
      </c>
      <c r="F2054">
        <v>471.80290000000002</v>
      </c>
      <c r="G2054">
        <v>29.95</v>
      </c>
      <c r="H2054" s="1">
        <v>342000</v>
      </c>
      <c r="I2054">
        <v>10</v>
      </c>
      <c r="J2054">
        <v>8097</v>
      </c>
      <c r="K2054" t="s">
        <v>32</v>
      </c>
      <c r="L2054">
        <v>1</v>
      </c>
      <c r="M2054">
        <v>1</v>
      </c>
      <c r="N2054" t="s">
        <v>3456</v>
      </c>
    </row>
    <row r="2055" spans="1:14" x14ac:dyDescent="0.25">
      <c r="A2055" t="s">
        <v>3457</v>
      </c>
      <c r="B2055">
        <v>27.67</v>
      </c>
      <c r="C2055">
        <v>1138.5658000000001</v>
      </c>
      <c r="D2055">
        <v>9</v>
      </c>
      <c r="E2055">
        <v>-0.9</v>
      </c>
      <c r="F2055">
        <v>570.28970000000004</v>
      </c>
      <c r="G2055">
        <v>54.71</v>
      </c>
      <c r="H2055" s="1">
        <v>21200000</v>
      </c>
      <c r="I2055">
        <v>5</v>
      </c>
      <c r="J2055">
        <v>15914</v>
      </c>
      <c r="K2055" t="s">
        <v>47</v>
      </c>
      <c r="L2055">
        <v>3</v>
      </c>
      <c r="M2055">
        <v>3</v>
      </c>
      <c r="N2055" t="s">
        <v>2151</v>
      </c>
    </row>
    <row r="2056" spans="1:14" x14ac:dyDescent="0.25">
      <c r="A2056" t="s">
        <v>3458</v>
      </c>
      <c r="B2056">
        <v>27.67</v>
      </c>
      <c r="C2056">
        <v>1014.561</v>
      </c>
      <c r="D2056">
        <v>9</v>
      </c>
      <c r="E2056">
        <v>0.4</v>
      </c>
      <c r="F2056">
        <v>508.28800000000001</v>
      </c>
      <c r="G2056">
        <v>44.84</v>
      </c>
      <c r="H2056" s="1">
        <v>5040000</v>
      </c>
      <c r="I2056">
        <v>3</v>
      </c>
      <c r="J2056">
        <v>12739</v>
      </c>
      <c r="K2056" t="s">
        <v>73</v>
      </c>
      <c r="L2056">
        <v>2</v>
      </c>
      <c r="M2056">
        <v>2</v>
      </c>
      <c r="N2056" t="s">
        <v>2298</v>
      </c>
    </row>
    <row r="2057" spans="1:14" x14ac:dyDescent="0.25">
      <c r="A2057" t="s">
        <v>3459</v>
      </c>
      <c r="B2057">
        <v>27.67</v>
      </c>
      <c r="C2057">
        <v>950.46439999999996</v>
      </c>
      <c r="D2057">
        <v>9</v>
      </c>
      <c r="E2057">
        <v>0</v>
      </c>
      <c r="F2057">
        <v>476.23939999999999</v>
      </c>
      <c r="G2057">
        <v>44.9</v>
      </c>
      <c r="H2057" s="1">
        <v>947000</v>
      </c>
      <c r="I2057">
        <v>1</v>
      </c>
      <c r="J2057">
        <v>12793</v>
      </c>
      <c r="K2057" t="s">
        <v>84</v>
      </c>
      <c r="L2057">
        <v>1</v>
      </c>
      <c r="M2057">
        <v>1</v>
      </c>
      <c r="N2057" t="s">
        <v>2321</v>
      </c>
    </row>
    <row r="2058" spans="1:14" x14ac:dyDescent="0.25">
      <c r="A2058" t="s">
        <v>3460</v>
      </c>
      <c r="B2058">
        <v>27.66</v>
      </c>
      <c r="C2058">
        <v>1100.6454000000001</v>
      </c>
      <c r="D2058">
        <v>9</v>
      </c>
      <c r="E2058">
        <v>0.4</v>
      </c>
      <c r="F2058">
        <v>551.33019999999999</v>
      </c>
      <c r="G2058">
        <v>35.17</v>
      </c>
      <c r="H2058" s="1">
        <v>32800000</v>
      </c>
      <c r="I2058">
        <v>3</v>
      </c>
      <c r="J2058">
        <v>9313</v>
      </c>
      <c r="K2058" t="s">
        <v>73</v>
      </c>
      <c r="L2058">
        <v>2</v>
      </c>
      <c r="M2058">
        <v>2</v>
      </c>
      <c r="N2058" t="s">
        <v>3461</v>
      </c>
    </row>
    <row r="2059" spans="1:14" x14ac:dyDescent="0.25">
      <c r="A2059" t="s">
        <v>3462</v>
      </c>
      <c r="B2059">
        <v>27.66</v>
      </c>
      <c r="C2059">
        <v>1145.6344999999999</v>
      </c>
      <c r="D2059">
        <v>9</v>
      </c>
      <c r="E2059">
        <v>1.4</v>
      </c>
      <c r="F2059">
        <v>382.88600000000002</v>
      </c>
      <c r="G2059">
        <v>42.08</v>
      </c>
      <c r="H2059" s="1">
        <v>14200000</v>
      </c>
      <c r="I2059">
        <v>8</v>
      </c>
      <c r="J2059">
        <v>12212</v>
      </c>
      <c r="K2059" t="s">
        <v>17</v>
      </c>
      <c r="L2059">
        <v>2</v>
      </c>
      <c r="M2059">
        <v>2</v>
      </c>
      <c r="N2059" t="s">
        <v>541</v>
      </c>
    </row>
    <row r="2060" spans="1:14" x14ac:dyDescent="0.25">
      <c r="A2060" t="s">
        <v>3463</v>
      </c>
      <c r="B2060">
        <v>27.63</v>
      </c>
      <c r="C2060">
        <v>1379.6721</v>
      </c>
      <c r="D2060">
        <v>11</v>
      </c>
      <c r="E2060">
        <v>-1</v>
      </c>
      <c r="F2060">
        <v>690.84270000000004</v>
      </c>
      <c r="G2060">
        <v>33.69</v>
      </c>
      <c r="H2060" s="1">
        <v>7120000</v>
      </c>
      <c r="I2060">
        <v>2</v>
      </c>
      <c r="J2060">
        <v>9310</v>
      </c>
      <c r="K2060" t="s">
        <v>29</v>
      </c>
      <c r="L2060">
        <v>2</v>
      </c>
      <c r="M2060">
        <v>2</v>
      </c>
      <c r="N2060" t="s">
        <v>1257</v>
      </c>
    </row>
    <row r="2061" spans="1:14" x14ac:dyDescent="0.25">
      <c r="A2061" t="s">
        <v>3464</v>
      </c>
      <c r="B2061">
        <v>27.63</v>
      </c>
      <c r="C2061">
        <v>1153.5808</v>
      </c>
      <c r="D2061">
        <v>9</v>
      </c>
      <c r="E2061">
        <v>0.2</v>
      </c>
      <c r="F2061">
        <v>577.79780000000005</v>
      </c>
      <c r="G2061">
        <v>39.880000000000003</v>
      </c>
      <c r="H2061" s="1">
        <v>2190000</v>
      </c>
      <c r="I2061">
        <v>4</v>
      </c>
      <c r="J2061">
        <v>10886</v>
      </c>
      <c r="K2061" t="s">
        <v>26</v>
      </c>
      <c r="L2061">
        <v>1</v>
      </c>
      <c r="M2061">
        <v>1</v>
      </c>
      <c r="N2061" t="s">
        <v>201</v>
      </c>
    </row>
    <row r="2062" spans="1:14" x14ac:dyDescent="0.25">
      <c r="A2062" t="s">
        <v>3465</v>
      </c>
      <c r="B2062">
        <v>27.61</v>
      </c>
      <c r="C2062">
        <v>1153.5655999999999</v>
      </c>
      <c r="D2062">
        <v>9</v>
      </c>
      <c r="E2062">
        <v>0.2</v>
      </c>
      <c r="F2062">
        <v>577.79020000000003</v>
      </c>
      <c r="G2062">
        <v>56.29</v>
      </c>
      <c r="H2062" s="1">
        <v>2170000</v>
      </c>
      <c r="I2062">
        <v>5</v>
      </c>
      <c r="J2062">
        <v>16464</v>
      </c>
      <c r="K2062" t="s">
        <v>47</v>
      </c>
      <c r="L2062">
        <v>1</v>
      </c>
      <c r="M2062">
        <v>1</v>
      </c>
      <c r="N2062" t="s">
        <v>2832</v>
      </c>
    </row>
    <row r="2063" spans="1:14" x14ac:dyDescent="0.25">
      <c r="A2063" t="s">
        <v>3466</v>
      </c>
      <c r="B2063">
        <v>27.6</v>
      </c>
      <c r="C2063">
        <v>841.50210000000004</v>
      </c>
      <c r="D2063">
        <v>8</v>
      </c>
      <c r="E2063">
        <v>0.3</v>
      </c>
      <c r="F2063">
        <v>421.75850000000003</v>
      </c>
      <c r="G2063">
        <v>41.74</v>
      </c>
      <c r="H2063" s="1">
        <v>13200000</v>
      </c>
      <c r="I2063">
        <v>3</v>
      </c>
      <c r="J2063">
        <v>11636</v>
      </c>
      <c r="K2063" t="s">
        <v>73</v>
      </c>
      <c r="L2063">
        <v>3</v>
      </c>
      <c r="M2063">
        <v>3</v>
      </c>
      <c r="N2063" t="s">
        <v>2574</v>
      </c>
    </row>
    <row r="2064" spans="1:14" x14ac:dyDescent="0.25">
      <c r="A2064" t="s">
        <v>3467</v>
      </c>
      <c r="B2064">
        <v>27.6</v>
      </c>
      <c r="C2064">
        <v>865.46969999999999</v>
      </c>
      <c r="D2064">
        <v>9</v>
      </c>
      <c r="E2064">
        <v>2.2000000000000002</v>
      </c>
      <c r="F2064">
        <v>433.74310000000003</v>
      </c>
      <c r="G2064">
        <v>36.78</v>
      </c>
      <c r="H2064" s="1">
        <v>625000</v>
      </c>
      <c r="I2064">
        <v>6</v>
      </c>
      <c r="J2064">
        <v>10073</v>
      </c>
      <c r="K2064" t="s">
        <v>142</v>
      </c>
      <c r="L2064">
        <v>2</v>
      </c>
      <c r="M2064">
        <v>2</v>
      </c>
      <c r="N2064" t="s">
        <v>3468</v>
      </c>
    </row>
    <row r="2065" spans="1:16" x14ac:dyDescent="0.25">
      <c r="A2065" t="s">
        <v>3469</v>
      </c>
      <c r="B2065">
        <v>27.58</v>
      </c>
      <c r="C2065">
        <v>1286.6771000000001</v>
      </c>
      <c r="D2065">
        <v>9</v>
      </c>
      <c r="E2065">
        <v>-0.7</v>
      </c>
      <c r="F2065">
        <v>429.89940000000001</v>
      </c>
      <c r="G2065">
        <v>41.15</v>
      </c>
      <c r="H2065" s="1">
        <v>983000</v>
      </c>
      <c r="I2065">
        <v>4</v>
      </c>
      <c r="J2065">
        <v>11329</v>
      </c>
      <c r="K2065" t="s">
        <v>26</v>
      </c>
      <c r="L2065">
        <v>1</v>
      </c>
      <c r="M2065">
        <v>1</v>
      </c>
      <c r="N2065" t="s">
        <v>3470</v>
      </c>
    </row>
    <row r="2066" spans="1:16" x14ac:dyDescent="0.25">
      <c r="A2066" t="s">
        <v>3471</v>
      </c>
      <c r="B2066">
        <v>27.55</v>
      </c>
      <c r="C2066">
        <v>986.55830000000003</v>
      </c>
      <c r="D2066">
        <v>9</v>
      </c>
      <c r="E2066">
        <v>0.3</v>
      </c>
      <c r="F2066">
        <v>494.28660000000002</v>
      </c>
      <c r="G2066">
        <v>39.49</v>
      </c>
      <c r="H2066" s="1">
        <v>13700000</v>
      </c>
      <c r="I2066">
        <v>1</v>
      </c>
      <c r="J2066">
        <v>10902</v>
      </c>
      <c r="K2066" t="s">
        <v>84</v>
      </c>
      <c r="L2066">
        <v>2</v>
      </c>
      <c r="M2066">
        <v>2</v>
      </c>
      <c r="N2066" t="s">
        <v>2539</v>
      </c>
    </row>
    <row r="2067" spans="1:16" x14ac:dyDescent="0.25">
      <c r="A2067" t="s">
        <v>3472</v>
      </c>
      <c r="B2067">
        <v>27.55</v>
      </c>
      <c r="C2067">
        <v>2166.0129000000002</v>
      </c>
      <c r="D2067">
        <v>19</v>
      </c>
      <c r="E2067">
        <v>-0.2</v>
      </c>
      <c r="F2067">
        <v>723.01139999999998</v>
      </c>
      <c r="G2067">
        <v>36.86</v>
      </c>
      <c r="H2067" s="1">
        <v>1290000</v>
      </c>
      <c r="I2067">
        <v>2</v>
      </c>
      <c r="J2067">
        <v>10452</v>
      </c>
      <c r="K2067" t="s">
        <v>29</v>
      </c>
      <c r="L2067">
        <v>1</v>
      </c>
      <c r="M2067">
        <v>1</v>
      </c>
      <c r="N2067" t="s">
        <v>645</v>
      </c>
    </row>
    <row r="2068" spans="1:16" x14ac:dyDescent="0.25">
      <c r="A2068" t="s">
        <v>3473</v>
      </c>
      <c r="B2068">
        <v>27.55</v>
      </c>
      <c r="C2068">
        <v>908.50789999999995</v>
      </c>
      <c r="D2068">
        <v>9</v>
      </c>
      <c r="E2068">
        <v>0.6</v>
      </c>
      <c r="F2068">
        <v>455.26150000000001</v>
      </c>
      <c r="G2068">
        <v>30.35</v>
      </c>
      <c r="H2068" s="1">
        <v>2580000</v>
      </c>
      <c r="I2068">
        <v>8</v>
      </c>
      <c r="J2068">
        <v>8225</v>
      </c>
      <c r="K2068" t="s">
        <v>17</v>
      </c>
      <c r="L2068">
        <v>1</v>
      </c>
      <c r="M2068">
        <v>1</v>
      </c>
      <c r="N2068" t="s">
        <v>3268</v>
      </c>
    </row>
    <row r="2069" spans="1:16" x14ac:dyDescent="0.25">
      <c r="A2069" t="s">
        <v>3474</v>
      </c>
      <c r="B2069">
        <v>27.55</v>
      </c>
      <c r="C2069">
        <v>1113.5706</v>
      </c>
      <c r="D2069">
        <v>9</v>
      </c>
      <c r="E2069">
        <v>0.5</v>
      </c>
      <c r="F2069">
        <v>557.79280000000006</v>
      </c>
      <c r="G2069">
        <v>34.630000000000003</v>
      </c>
      <c r="H2069" s="1">
        <v>1590000</v>
      </c>
      <c r="I2069">
        <v>1</v>
      </c>
      <c r="J2069">
        <v>9151</v>
      </c>
      <c r="K2069" t="s">
        <v>84</v>
      </c>
      <c r="L2069">
        <v>1</v>
      </c>
      <c r="M2069">
        <v>1</v>
      </c>
      <c r="N2069" t="s">
        <v>3475</v>
      </c>
    </row>
    <row r="2070" spans="1:16" x14ac:dyDescent="0.25">
      <c r="A2070" t="s">
        <v>3476</v>
      </c>
      <c r="B2070">
        <v>27.54</v>
      </c>
      <c r="C2070">
        <v>895.48030000000006</v>
      </c>
      <c r="D2070">
        <v>9</v>
      </c>
      <c r="E2070">
        <v>0.7</v>
      </c>
      <c r="F2070">
        <v>448.74770000000001</v>
      </c>
      <c r="G2070">
        <v>35.11</v>
      </c>
      <c r="H2070" s="1">
        <v>2250000</v>
      </c>
      <c r="I2070">
        <v>6</v>
      </c>
      <c r="J2070">
        <v>9502</v>
      </c>
      <c r="K2070" t="s">
        <v>142</v>
      </c>
      <c r="L2070">
        <v>5</v>
      </c>
      <c r="M2070">
        <v>5</v>
      </c>
      <c r="N2070" t="s">
        <v>3477</v>
      </c>
    </row>
    <row r="2071" spans="1:16" x14ac:dyDescent="0.25">
      <c r="A2071" t="s">
        <v>3478</v>
      </c>
      <c r="B2071">
        <v>27.54</v>
      </c>
      <c r="C2071">
        <v>1180.6352999999999</v>
      </c>
      <c r="D2071">
        <v>9</v>
      </c>
      <c r="E2071">
        <v>2.2000000000000002</v>
      </c>
      <c r="F2071">
        <v>591.32619999999997</v>
      </c>
      <c r="G2071">
        <v>38.880000000000003</v>
      </c>
      <c r="H2071" s="1">
        <v>5930000</v>
      </c>
      <c r="I2071">
        <v>3</v>
      </c>
      <c r="J2071">
        <v>10614</v>
      </c>
      <c r="K2071" t="s">
        <v>73</v>
      </c>
      <c r="L2071">
        <v>1</v>
      </c>
      <c r="M2071">
        <v>1</v>
      </c>
      <c r="N2071" t="s">
        <v>3479</v>
      </c>
    </row>
    <row r="2072" spans="1:16" x14ac:dyDescent="0.25">
      <c r="A2072" t="s">
        <v>3480</v>
      </c>
      <c r="B2072">
        <v>27.53</v>
      </c>
      <c r="C2072">
        <v>1244.7240999999999</v>
      </c>
      <c r="D2072">
        <v>10</v>
      </c>
      <c r="E2072">
        <v>-0.2</v>
      </c>
      <c r="F2072">
        <v>623.36919999999998</v>
      </c>
      <c r="G2072">
        <v>30.24</v>
      </c>
      <c r="H2072" s="1">
        <v>3060000</v>
      </c>
      <c r="I2072">
        <v>1</v>
      </c>
      <c r="J2072">
        <v>7604</v>
      </c>
      <c r="K2072" t="s">
        <v>84</v>
      </c>
      <c r="L2072">
        <v>1</v>
      </c>
      <c r="M2072">
        <v>1</v>
      </c>
      <c r="N2072" t="s">
        <v>1825</v>
      </c>
    </row>
    <row r="2073" spans="1:16" x14ac:dyDescent="0.25">
      <c r="A2073" t="s">
        <v>3481</v>
      </c>
      <c r="B2073">
        <v>27.53</v>
      </c>
      <c r="C2073">
        <v>1089.6328000000001</v>
      </c>
      <c r="D2073">
        <v>9</v>
      </c>
      <c r="E2073">
        <v>-0.6</v>
      </c>
      <c r="F2073">
        <v>545.82339999999999</v>
      </c>
      <c r="G2073">
        <v>22.73</v>
      </c>
      <c r="H2073" s="1">
        <v>1200000</v>
      </c>
      <c r="I2073">
        <v>9</v>
      </c>
      <c r="J2073">
        <v>5553</v>
      </c>
      <c r="K2073" t="s">
        <v>23</v>
      </c>
      <c r="L2073">
        <v>1</v>
      </c>
      <c r="M2073">
        <v>1</v>
      </c>
      <c r="N2073" t="s">
        <v>1277</v>
      </c>
    </row>
    <row r="2074" spans="1:16" x14ac:dyDescent="0.25">
      <c r="A2074" t="s">
        <v>3482</v>
      </c>
      <c r="B2074">
        <v>27.52</v>
      </c>
      <c r="C2074">
        <v>2585.2719999999999</v>
      </c>
      <c r="D2074">
        <v>26</v>
      </c>
      <c r="E2074">
        <v>0.1</v>
      </c>
      <c r="F2074">
        <v>862.76469999999995</v>
      </c>
      <c r="G2074">
        <v>28.45</v>
      </c>
      <c r="H2074" s="1">
        <v>1400000</v>
      </c>
      <c r="I2074">
        <v>10</v>
      </c>
      <c r="J2074">
        <v>7567</v>
      </c>
      <c r="K2074" t="s">
        <v>32</v>
      </c>
      <c r="L2074">
        <v>1</v>
      </c>
      <c r="M2074">
        <v>1</v>
      </c>
      <c r="N2074" t="s">
        <v>923</v>
      </c>
    </row>
    <row r="2075" spans="1:16" x14ac:dyDescent="0.25">
      <c r="A2075" t="s">
        <v>3483</v>
      </c>
      <c r="B2075">
        <v>27.52</v>
      </c>
      <c r="C2075">
        <v>1360.62</v>
      </c>
      <c r="D2075">
        <v>10</v>
      </c>
      <c r="E2075">
        <v>-3.2</v>
      </c>
      <c r="F2075">
        <v>681.31510000000003</v>
      </c>
      <c r="G2075">
        <v>39.75</v>
      </c>
      <c r="H2075" s="1">
        <v>1260000</v>
      </c>
      <c r="I2075">
        <v>3</v>
      </c>
      <c r="J2075">
        <v>10924</v>
      </c>
      <c r="K2075" t="s">
        <v>73</v>
      </c>
      <c r="L2075">
        <v>1</v>
      </c>
      <c r="M2075">
        <v>1</v>
      </c>
      <c r="N2075" t="s">
        <v>816</v>
      </c>
    </row>
    <row r="2076" spans="1:16" x14ac:dyDescent="0.25">
      <c r="A2076" t="s">
        <v>3484</v>
      </c>
      <c r="B2076">
        <v>27.52</v>
      </c>
      <c r="C2076">
        <v>956.52909999999997</v>
      </c>
      <c r="D2076">
        <v>9</v>
      </c>
      <c r="E2076">
        <v>-0.4</v>
      </c>
      <c r="F2076">
        <v>479.27159999999998</v>
      </c>
      <c r="G2076">
        <v>26.27</v>
      </c>
      <c r="H2076" s="1">
        <v>1250000</v>
      </c>
      <c r="I2076">
        <v>7</v>
      </c>
      <c r="J2076">
        <v>6747</v>
      </c>
      <c r="K2076" t="s">
        <v>20</v>
      </c>
      <c r="L2076">
        <v>1</v>
      </c>
      <c r="M2076">
        <v>1</v>
      </c>
      <c r="N2076" t="s">
        <v>3485</v>
      </c>
    </row>
    <row r="2077" spans="1:16" x14ac:dyDescent="0.25">
      <c r="A2077" t="s">
        <v>3486</v>
      </c>
      <c r="B2077">
        <v>27.51</v>
      </c>
      <c r="C2077">
        <v>829.45579999999995</v>
      </c>
      <c r="D2077">
        <v>8</v>
      </c>
      <c r="E2077">
        <v>-0.4</v>
      </c>
      <c r="F2077">
        <v>415.73500000000001</v>
      </c>
      <c r="G2077">
        <v>20.99</v>
      </c>
      <c r="H2077" s="1">
        <v>219000</v>
      </c>
      <c r="I2077">
        <v>6</v>
      </c>
      <c r="J2077">
        <v>4942</v>
      </c>
      <c r="K2077" t="s">
        <v>142</v>
      </c>
      <c r="L2077">
        <v>1</v>
      </c>
      <c r="M2077">
        <v>1</v>
      </c>
      <c r="N2077" t="s">
        <v>3266</v>
      </c>
    </row>
    <row r="2078" spans="1:16" x14ac:dyDescent="0.25">
      <c r="A2078" t="s">
        <v>3487</v>
      </c>
      <c r="B2078">
        <v>27.51</v>
      </c>
      <c r="C2078">
        <v>1049.4486999999999</v>
      </c>
      <c r="D2078">
        <v>9</v>
      </c>
      <c r="E2078">
        <v>0.7</v>
      </c>
      <c r="F2078">
        <v>525.73199999999997</v>
      </c>
      <c r="G2078">
        <v>37.47</v>
      </c>
      <c r="H2078" s="1">
        <v>1490000</v>
      </c>
      <c r="I2078">
        <v>1</v>
      </c>
      <c r="J2078">
        <v>10168</v>
      </c>
      <c r="K2078" t="s">
        <v>84</v>
      </c>
      <c r="L2078">
        <v>1</v>
      </c>
      <c r="M2078">
        <v>1</v>
      </c>
      <c r="N2078" t="s">
        <v>3488</v>
      </c>
      <c r="O2078" t="s">
        <v>44</v>
      </c>
      <c r="P2078" t="s">
        <v>276</v>
      </c>
    </row>
    <row r="2079" spans="1:16" x14ac:dyDescent="0.25">
      <c r="A2079" t="s">
        <v>3489</v>
      </c>
      <c r="B2079">
        <v>27.51</v>
      </c>
      <c r="C2079">
        <v>1077.5454</v>
      </c>
      <c r="D2079">
        <v>9</v>
      </c>
      <c r="E2079">
        <v>-2.2999999999999998</v>
      </c>
      <c r="F2079">
        <v>539.77869999999996</v>
      </c>
      <c r="G2079">
        <v>39.14</v>
      </c>
      <c r="H2079" s="1">
        <v>1880000</v>
      </c>
      <c r="I2079">
        <v>1</v>
      </c>
      <c r="J2079">
        <v>10775</v>
      </c>
      <c r="K2079" t="s">
        <v>84</v>
      </c>
      <c r="L2079">
        <v>1</v>
      </c>
      <c r="M2079">
        <v>1</v>
      </c>
      <c r="N2079" t="s">
        <v>30</v>
      </c>
    </row>
    <row r="2080" spans="1:16" x14ac:dyDescent="0.25">
      <c r="A2080" t="s">
        <v>3490</v>
      </c>
      <c r="B2080">
        <v>27.5</v>
      </c>
      <c r="C2080">
        <v>997.55960000000005</v>
      </c>
      <c r="D2080">
        <v>9</v>
      </c>
      <c r="E2080">
        <v>1</v>
      </c>
      <c r="F2080">
        <v>499.7876</v>
      </c>
      <c r="G2080">
        <v>44.2</v>
      </c>
      <c r="H2080" s="1">
        <v>894000</v>
      </c>
      <c r="I2080">
        <v>3</v>
      </c>
      <c r="J2080">
        <v>12512</v>
      </c>
      <c r="K2080" t="s">
        <v>73</v>
      </c>
      <c r="L2080">
        <v>1</v>
      </c>
      <c r="M2080">
        <v>1</v>
      </c>
      <c r="N2080" t="s">
        <v>3491</v>
      </c>
    </row>
    <row r="2081" spans="1:16" x14ac:dyDescent="0.25">
      <c r="A2081" t="s">
        <v>3492</v>
      </c>
      <c r="B2081">
        <v>27.49</v>
      </c>
      <c r="C2081">
        <v>1179.6512</v>
      </c>
      <c r="D2081">
        <v>9</v>
      </c>
      <c r="E2081">
        <v>0.9</v>
      </c>
      <c r="F2081">
        <v>590.83339999999998</v>
      </c>
      <c r="G2081">
        <v>33.74</v>
      </c>
      <c r="H2081" s="1">
        <v>65000000</v>
      </c>
      <c r="I2081">
        <v>1</v>
      </c>
      <c r="J2081">
        <v>8832</v>
      </c>
      <c r="K2081" t="s">
        <v>84</v>
      </c>
      <c r="L2081">
        <v>5</v>
      </c>
      <c r="M2081">
        <v>5</v>
      </c>
      <c r="N2081" t="s">
        <v>3493</v>
      </c>
    </row>
    <row r="2082" spans="1:16" x14ac:dyDescent="0.25">
      <c r="A2082" t="s">
        <v>3494</v>
      </c>
      <c r="B2082">
        <v>27.48</v>
      </c>
      <c r="C2082">
        <v>1167.5924</v>
      </c>
      <c r="D2082">
        <v>9</v>
      </c>
      <c r="E2082">
        <v>-1.8</v>
      </c>
      <c r="F2082">
        <v>584.80240000000003</v>
      </c>
      <c r="G2082">
        <v>41.58</v>
      </c>
      <c r="H2082" s="1">
        <v>3480000</v>
      </c>
      <c r="I2082">
        <v>2</v>
      </c>
      <c r="J2082">
        <v>12124</v>
      </c>
      <c r="K2082" t="s">
        <v>29</v>
      </c>
      <c r="L2082">
        <v>1</v>
      </c>
      <c r="M2082">
        <v>1</v>
      </c>
      <c r="N2082" t="s">
        <v>2881</v>
      </c>
    </row>
    <row r="2083" spans="1:16" x14ac:dyDescent="0.25">
      <c r="A2083" t="s">
        <v>3495</v>
      </c>
      <c r="B2083">
        <v>27.47</v>
      </c>
      <c r="C2083">
        <v>1125.5488</v>
      </c>
      <c r="D2083">
        <v>9</v>
      </c>
      <c r="E2083">
        <v>1</v>
      </c>
      <c r="F2083">
        <v>563.78219999999999</v>
      </c>
      <c r="G2083">
        <v>38.799999999999997</v>
      </c>
      <c r="H2083" s="1">
        <v>217000000</v>
      </c>
      <c r="I2083">
        <v>3</v>
      </c>
      <c r="J2083">
        <v>10584</v>
      </c>
      <c r="K2083" t="s">
        <v>73</v>
      </c>
      <c r="L2083">
        <v>26</v>
      </c>
      <c r="M2083">
        <v>26</v>
      </c>
      <c r="N2083" t="s">
        <v>296</v>
      </c>
      <c r="O2083" t="s">
        <v>44</v>
      </c>
      <c r="P2083" t="s">
        <v>67</v>
      </c>
    </row>
    <row r="2084" spans="1:16" x14ac:dyDescent="0.25">
      <c r="A2084" t="s">
        <v>3496</v>
      </c>
      <c r="B2084">
        <v>27.47</v>
      </c>
      <c r="C2084">
        <v>960.51750000000004</v>
      </c>
      <c r="D2084">
        <v>9</v>
      </c>
      <c r="E2084">
        <v>-1.9</v>
      </c>
      <c r="F2084">
        <v>481.26510000000002</v>
      </c>
      <c r="G2084">
        <v>23.1</v>
      </c>
      <c r="H2084" s="1">
        <v>2840000</v>
      </c>
      <c r="I2084">
        <v>9</v>
      </c>
      <c r="J2084">
        <v>5684</v>
      </c>
      <c r="K2084" t="s">
        <v>23</v>
      </c>
      <c r="L2084">
        <v>1</v>
      </c>
      <c r="M2084">
        <v>1</v>
      </c>
      <c r="N2084" t="s">
        <v>700</v>
      </c>
    </row>
    <row r="2085" spans="1:16" x14ac:dyDescent="0.25">
      <c r="A2085" t="s">
        <v>3497</v>
      </c>
      <c r="B2085">
        <v>27.47</v>
      </c>
      <c r="C2085">
        <v>1109.5540000000001</v>
      </c>
      <c r="D2085">
        <v>9</v>
      </c>
      <c r="E2085">
        <v>1.5</v>
      </c>
      <c r="F2085">
        <v>555.78510000000006</v>
      </c>
      <c r="G2085">
        <v>47.89</v>
      </c>
      <c r="H2085" s="1">
        <v>57500000</v>
      </c>
      <c r="I2085">
        <v>3</v>
      </c>
      <c r="J2085">
        <v>13812</v>
      </c>
      <c r="K2085" t="s">
        <v>73</v>
      </c>
      <c r="L2085">
        <v>4</v>
      </c>
      <c r="M2085">
        <v>4</v>
      </c>
      <c r="N2085" t="s">
        <v>296</v>
      </c>
    </row>
    <row r="2086" spans="1:16" x14ac:dyDescent="0.25">
      <c r="A2086" t="s">
        <v>3498</v>
      </c>
      <c r="B2086">
        <v>27.46</v>
      </c>
      <c r="C2086">
        <v>948.51409999999998</v>
      </c>
      <c r="D2086">
        <v>9</v>
      </c>
      <c r="E2086">
        <v>-0.4</v>
      </c>
      <c r="F2086">
        <v>475.26409999999998</v>
      </c>
      <c r="G2086">
        <v>23.43</v>
      </c>
      <c r="H2086" s="1">
        <v>19500000</v>
      </c>
      <c r="I2086">
        <v>9</v>
      </c>
      <c r="J2086">
        <v>5794</v>
      </c>
      <c r="K2086" t="s">
        <v>23</v>
      </c>
      <c r="L2086">
        <v>1</v>
      </c>
      <c r="M2086">
        <v>1</v>
      </c>
      <c r="N2086" t="s">
        <v>1837</v>
      </c>
    </row>
    <row r="2087" spans="1:16" x14ac:dyDescent="0.25">
      <c r="A2087" t="s">
        <v>3499</v>
      </c>
      <c r="B2087">
        <v>27.45</v>
      </c>
      <c r="C2087">
        <v>1149.5664999999999</v>
      </c>
      <c r="D2087">
        <v>10</v>
      </c>
      <c r="E2087">
        <v>0.4</v>
      </c>
      <c r="F2087">
        <v>575.79079999999999</v>
      </c>
      <c r="G2087">
        <v>24.88</v>
      </c>
      <c r="H2087" s="1">
        <v>9150000</v>
      </c>
      <c r="I2087">
        <v>6</v>
      </c>
      <c r="J2087">
        <v>6172</v>
      </c>
      <c r="K2087" t="s">
        <v>142</v>
      </c>
      <c r="L2087">
        <v>3</v>
      </c>
      <c r="M2087">
        <v>3</v>
      </c>
      <c r="N2087" t="s">
        <v>3500</v>
      </c>
    </row>
    <row r="2088" spans="1:16" x14ac:dyDescent="0.25">
      <c r="A2088" t="s">
        <v>3501</v>
      </c>
      <c r="B2088">
        <v>27.45</v>
      </c>
      <c r="C2088">
        <v>1212.6686999999999</v>
      </c>
      <c r="D2088">
        <v>9</v>
      </c>
      <c r="E2088">
        <v>-0.4</v>
      </c>
      <c r="F2088">
        <v>607.34140000000002</v>
      </c>
      <c r="G2088">
        <v>20.43</v>
      </c>
      <c r="H2088" s="1">
        <v>2150000</v>
      </c>
      <c r="I2088">
        <v>6</v>
      </c>
      <c r="J2088">
        <v>4748</v>
      </c>
      <c r="K2088" t="s">
        <v>142</v>
      </c>
      <c r="L2088">
        <v>1</v>
      </c>
      <c r="M2088">
        <v>1</v>
      </c>
      <c r="N2088" t="s">
        <v>3502</v>
      </c>
    </row>
    <row r="2089" spans="1:16" x14ac:dyDescent="0.25">
      <c r="A2089" t="s">
        <v>3503</v>
      </c>
      <c r="B2089">
        <v>27.44</v>
      </c>
      <c r="C2089">
        <v>1397.7343000000001</v>
      </c>
      <c r="D2089">
        <v>12</v>
      </c>
      <c r="E2089">
        <v>-0.5</v>
      </c>
      <c r="F2089">
        <v>699.8741</v>
      </c>
      <c r="G2089">
        <v>75.41</v>
      </c>
      <c r="H2089" s="1">
        <v>544000</v>
      </c>
      <c r="I2089">
        <v>1</v>
      </c>
      <c r="J2089">
        <v>23298</v>
      </c>
      <c r="K2089" t="s">
        <v>84</v>
      </c>
      <c r="L2089">
        <v>2</v>
      </c>
      <c r="M2089">
        <v>2</v>
      </c>
      <c r="N2089" t="s">
        <v>3504</v>
      </c>
    </row>
    <row r="2090" spans="1:16" x14ac:dyDescent="0.25">
      <c r="A2090" t="s">
        <v>3505</v>
      </c>
      <c r="B2090">
        <v>27.44</v>
      </c>
      <c r="C2090">
        <v>1078.5698</v>
      </c>
      <c r="D2090">
        <v>9</v>
      </c>
      <c r="E2090">
        <v>-0.5</v>
      </c>
      <c r="F2090">
        <v>540.29190000000006</v>
      </c>
      <c r="G2090">
        <v>59.95</v>
      </c>
      <c r="H2090" s="1">
        <v>1910000</v>
      </c>
      <c r="I2090">
        <v>9</v>
      </c>
      <c r="J2090">
        <v>18686</v>
      </c>
      <c r="K2090" t="s">
        <v>23</v>
      </c>
      <c r="L2090">
        <v>1</v>
      </c>
      <c r="M2090">
        <v>1</v>
      </c>
      <c r="N2090" t="s">
        <v>3506</v>
      </c>
    </row>
    <row r="2091" spans="1:16" x14ac:dyDescent="0.25">
      <c r="A2091" t="s">
        <v>3507</v>
      </c>
      <c r="B2091">
        <v>27.43</v>
      </c>
      <c r="C2091">
        <v>1188.6251</v>
      </c>
      <c r="D2091">
        <v>9</v>
      </c>
      <c r="E2091">
        <v>-2.5</v>
      </c>
      <c r="F2091">
        <v>595.3184</v>
      </c>
      <c r="G2091">
        <v>20.92</v>
      </c>
      <c r="H2091" s="1">
        <v>4130000</v>
      </c>
      <c r="I2091">
        <v>7</v>
      </c>
      <c r="J2091">
        <v>4885</v>
      </c>
      <c r="K2091" t="s">
        <v>20</v>
      </c>
      <c r="L2091">
        <v>2</v>
      </c>
      <c r="M2091">
        <v>2</v>
      </c>
      <c r="N2091" t="s">
        <v>770</v>
      </c>
    </row>
    <row r="2092" spans="1:16" x14ac:dyDescent="0.25">
      <c r="A2092" t="s">
        <v>3508</v>
      </c>
      <c r="B2092">
        <v>27.43</v>
      </c>
      <c r="C2092">
        <v>1146.6621</v>
      </c>
      <c r="D2092">
        <v>9</v>
      </c>
      <c r="E2092">
        <v>-0.8</v>
      </c>
      <c r="F2092">
        <v>574.33789999999999</v>
      </c>
      <c r="G2092">
        <v>29.01</v>
      </c>
      <c r="H2092" s="1">
        <v>7970000</v>
      </c>
      <c r="I2092">
        <v>1</v>
      </c>
      <c r="J2092">
        <v>7171</v>
      </c>
      <c r="K2092" t="s">
        <v>84</v>
      </c>
      <c r="L2092">
        <v>2</v>
      </c>
      <c r="M2092">
        <v>2</v>
      </c>
      <c r="N2092" t="s">
        <v>1597</v>
      </c>
    </row>
    <row r="2093" spans="1:16" x14ac:dyDescent="0.25">
      <c r="A2093" t="s">
        <v>3509</v>
      </c>
      <c r="B2093">
        <v>27.43</v>
      </c>
      <c r="C2093">
        <v>964.52290000000005</v>
      </c>
      <c r="D2093">
        <v>9</v>
      </c>
      <c r="E2093">
        <v>0.6</v>
      </c>
      <c r="F2093">
        <v>483.26900000000001</v>
      </c>
      <c r="G2093">
        <v>33.76</v>
      </c>
      <c r="H2093" s="1">
        <v>825000</v>
      </c>
      <c r="I2093">
        <v>10</v>
      </c>
      <c r="J2093">
        <v>9431</v>
      </c>
      <c r="K2093" t="s">
        <v>32</v>
      </c>
      <c r="L2093">
        <v>1</v>
      </c>
      <c r="M2093">
        <v>1</v>
      </c>
      <c r="N2093" t="s">
        <v>2290</v>
      </c>
    </row>
    <row r="2094" spans="1:16" x14ac:dyDescent="0.25">
      <c r="A2094" t="s">
        <v>3510</v>
      </c>
      <c r="B2094">
        <v>27.43</v>
      </c>
      <c r="C2094">
        <v>1241.6741</v>
      </c>
      <c r="D2094">
        <v>9</v>
      </c>
      <c r="E2094">
        <v>-1.2</v>
      </c>
      <c r="F2094">
        <v>414.8981</v>
      </c>
      <c r="G2094">
        <v>24.19</v>
      </c>
      <c r="H2094" s="1">
        <v>6130000</v>
      </c>
      <c r="I2094">
        <v>10</v>
      </c>
      <c r="J2094">
        <v>6063</v>
      </c>
      <c r="K2094" t="s">
        <v>32</v>
      </c>
      <c r="L2094">
        <v>2</v>
      </c>
      <c r="M2094">
        <v>2</v>
      </c>
      <c r="N2094" t="s">
        <v>3034</v>
      </c>
    </row>
    <row r="2095" spans="1:16" x14ac:dyDescent="0.25">
      <c r="A2095" t="s">
        <v>3511</v>
      </c>
      <c r="B2095">
        <v>27.42</v>
      </c>
      <c r="C2095">
        <v>1016.5403</v>
      </c>
      <c r="D2095">
        <v>9</v>
      </c>
      <c r="E2095">
        <v>-0.4</v>
      </c>
      <c r="F2095">
        <v>509.27719999999999</v>
      </c>
      <c r="G2095">
        <v>42.01</v>
      </c>
      <c r="H2095" s="1">
        <v>30000000</v>
      </c>
      <c r="I2095">
        <v>1</v>
      </c>
      <c r="J2095">
        <v>11801</v>
      </c>
      <c r="K2095" t="s">
        <v>84</v>
      </c>
      <c r="L2095">
        <v>5</v>
      </c>
      <c r="M2095">
        <v>5</v>
      </c>
      <c r="N2095" t="s">
        <v>3512</v>
      </c>
    </row>
    <row r="2096" spans="1:16" x14ac:dyDescent="0.25">
      <c r="A2096" t="s">
        <v>3513</v>
      </c>
      <c r="B2096">
        <v>27.42</v>
      </c>
      <c r="C2096">
        <v>1031.5320999999999</v>
      </c>
      <c r="D2096">
        <v>10</v>
      </c>
      <c r="E2096">
        <v>1.9</v>
      </c>
      <c r="F2096">
        <v>516.77430000000004</v>
      </c>
      <c r="G2096">
        <v>25.96</v>
      </c>
      <c r="H2096" s="1">
        <v>4920000</v>
      </c>
      <c r="I2096">
        <v>9</v>
      </c>
      <c r="J2096">
        <v>6680</v>
      </c>
      <c r="K2096" t="s">
        <v>23</v>
      </c>
      <c r="L2096">
        <v>1</v>
      </c>
      <c r="M2096">
        <v>1</v>
      </c>
      <c r="N2096" t="s">
        <v>2820</v>
      </c>
      <c r="O2096" t="s">
        <v>44</v>
      </c>
      <c r="P2096" t="s">
        <v>45</v>
      </c>
    </row>
    <row r="2097" spans="1:16" x14ac:dyDescent="0.25">
      <c r="A2097" t="s">
        <v>3514</v>
      </c>
      <c r="B2097">
        <v>27.41</v>
      </c>
      <c r="C2097">
        <v>1167.6475</v>
      </c>
      <c r="D2097">
        <v>9</v>
      </c>
      <c r="E2097">
        <v>0.8</v>
      </c>
      <c r="F2097">
        <v>584.83150000000001</v>
      </c>
      <c r="G2097">
        <v>47.23</v>
      </c>
      <c r="H2097" s="1">
        <v>2170000</v>
      </c>
      <c r="I2097">
        <v>1</v>
      </c>
      <c r="J2097">
        <v>13606</v>
      </c>
      <c r="K2097" t="s">
        <v>84</v>
      </c>
      <c r="L2097">
        <v>2</v>
      </c>
      <c r="M2097">
        <v>2</v>
      </c>
      <c r="N2097" t="s">
        <v>3515</v>
      </c>
      <c r="O2097" t="s">
        <v>44</v>
      </c>
      <c r="P2097" t="s">
        <v>338</v>
      </c>
    </row>
    <row r="2098" spans="1:16" x14ac:dyDescent="0.25">
      <c r="A2098" t="s">
        <v>3516</v>
      </c>
      <c r="B2098">
        <v>27.41</v>
      </c>
      <c r="C2098">
        <v>1214.6659</v>
      </c>
      <c r="D2098">
        <v>11</v>
      </c>
      <c r="E2098">
        <v>-1.9</v>
      </c>
      <c r="F2098">
        <v>608.33910000000003</v>
      </c>
      <c r="G2098">
        <v>64.84</v>
      </c>
      <c r="H2098" s="1">
        <v>1340000</v>
      </c>
      <c r="I2098">
        <v>3</v>
      </c>
      <c r="J2098">
        <v>19721</v>
      </c>
      <c r="K2098" t="s">
        <v>73</v>
      </c>
      <c r="L2098">
        <v>1</v>
      </c>
      <c r="M2098">
        <v>1</v>
      </c>
      <c r="N2098" t="s">
        <v>3517</v>
      </c>
    </row>
    <row r="2099" spans="1:16" x14ac:dyDescent="0.25">
      <c r="A2099" t="s">
        <v>3518</v>
      </c>
      <c r="B2099">
        <v>27.41</v>
      </c>
      <c r="C2099">
        <v>1066.5406</v>
      </c>
      <c r="D2099">
        <v>9</v>
      </c>
      <c r="E2099">
        <v>-0.3</v>
      </c>
      <c r="F2099">
        <v>534.27750000000003</v>
      </c>
      <c r="G2099">
        <v>26.82</v>
      </c>
      <c r="H2099" s="1">
        <v>79600000</v>
      </c>
      <c r="I2099">
        <v>9</v>
      </c>
      <c r="J2099">
        <v>6987</v>
      </c>
      <c r="K2099" t="s">
        <v>23</v>
      </c>
      <c r="L2099">
        <v>2</v>
      </c>
      <c r="M2099">
        <v>2</v>
      </c>
      <c r="N2099" t="s">
        <v>3050</v>
      </c>
    </row>
    <row r="2100" spans="1:16" x14ac:dyDescent="0.25">
      <c r="A2100" t="s">
        <v>3519</v>
      </c>
      <c r="B2100">
        <v>27.39</v>
      </c>
      <c r="C2100">
        <v>843.5</v>
      </c>
      <c r="D2100">
        <v>7</v>
      </c>
      <c r="E2100">
        <v>0.5</v>
      </c>
      <c r="F2100">
        <v>422.75749999999999</v>
      </c>
      <c r="G2100">
        <v>37.71</v>
      </c>
      <c r="H2100" s="1">
        <v>481000</v>
      </c>
      <c r="I2100">
        <v>4</v>
      </c>
      <c r="J2100">
        <v>10134</v>
      </c>
      <c r="K2100" t="s">
        <v>26</v>
      </c>
      <c r="L2100">
        <v>1</v>
      </c>
      <c r="M2100">
        <v>1</v>
      </c>
      <c r="N2100" t="s">
        <v>207</v>
      </c>
    </row>
    <row r="2101" spans="1:16" x14ac:dyDescent="0.25">
      <c r="A2101" t="s">
        <v>3520</v>
      </c>
      <c r="B2101">
        <v>27.39</v>
      </c>
      <c r="C2101">
        <v>1068.5273</v>
      </c>
      <c r="D2101">
        <v>9</v>
      </c>
      <c r="E2101">
        <v>1.6</v>
      </c>
      <c r="F2101">
        <v>535.27179999999998</v>
      </c>
      <c r="G2101">
        <v>50.1</v>
      </c>
      <c r="H2101" s="1">
        <v>6050000</v>
      </c>
      <c r="I2101">
        <v>6</v>
      </c>
      <c r="J2101">
        <v>14705</v>
      </c>
      <c r="K2101" t="s">
        <v>142</v>
      </c>
      <c r="L2101">
        <v>1</v>
      </c>
      <c r="M2101">
        <v>1</v>
      </c>
      <c r="N2101" t="s">
        <v>1100</v>
      </c>
    </row>
    <row r="2102" spans="1:16" x14ac:dyDescent="0.25">
      <c r="A2102" t="s">
        <v>3521</v>
      </c>
      <c r="B2102">
        <v>27.37</v>
      </c>
      <c r="C2102">
        <v>1122.5458000000001</v>
      </c>
      <c r="D2102">
        <v>9</v>
      </c>
      <c r="E2102">
        <v>2.2000000000000002</v>
      </c>
      <c r="F2102">
        <v>562.28139999999996</v>
      </c>
      <c r="G2102">
        <v>41.34</v>
      </c>
      <c r="H2102" s="1">
        <v>1550000</v>
      </c>
      <c r="I2102">
        <v>1</v>
      </c>
      <c r="J2102">
        <v>11562</v>
      </c>
      <c r="K2102" t="s">
        <v>84</v>
      </c>
      <c r="L2102">
        <v>1</v>
      </c>
      <c r="M2102">
        <v>1</v>
      </c>
      <c r="N2102" t="s">
        <v>3522</v>
      </c>
    </row>
    <row r="2103" spans="1:16" x14ac:dyDescent="0.25">
      <c r="A2103" t="s">
        <v>3523</v>
      </c>
      <c r="B2103">
        <v>27.37</v>
      </c>
      <c r="C2103">
        <v>931.49149999999997</v>
      </c>
      <c r="D2103">
        <v>9</v>
      </c>
      <c r="E2103">
        <v>0.7</v>
      </c>
      <c r="F2103">
        <v>466.7534</v>
      </c>
      <c r="G2103">
        <v>27.34</v>
      </c>
      <c r="H2103" s="1">
        <v>20700000</v>
      </c>
      <c r="I2103">
        <v>6</v>
      </c>
      <c r="J2103">
        <v>6926</v>
      </c>
      <c r="K2103" t="s">
        <v>142</v>
      </c>
      <c r="L2103">
        <v>9</v>
      </c>
      <c r="M2103">
        <v>9</v>
      </c>
      <c r="N2103" t="s">
        <v>3325</v>
      </c>
    </row>
    <row r="2104" spans="1:16" x14ac:dyDescent="0.25">
      <c r="A2104" t="s">
        <v>3524</v>
      </c>
      <c r="B2104">
        <v>27.36</v>
      </c>
      <c r="C2104">
        <v>1130.6084000000001</v>
      </c>
      <c r="D2104">
        <v>9</v>
      </c>
      <c r="E2104">
        <v>0.5</v>
      </c>
      <c r="F2104">
        <v>566.31179999999995</v>
      </c>
      <c r="G2104">
        <v>44.99</v>
      </c>
      <c r="H2104" s="1">
        <v>1930000</v>
      </c>
      <c r="I2104">
        <v>3</v>
      </c>
      <c r="J2104">
        <v>12790</v>
      </c>
      <c r="K2104" t="s">
        <v>73</v>
      </c>
      <c r="L2104">
        <v>1</v>
      </c>
      <c r="M2104">
        <v>1</v>
      </c>
      <c r="N2104" t="s">
        <v>2321</v>
      </c>
    </row>
    <row r="2105" spans="1:16" x14ac:dyDescent="0.25">
      <c r="A2105" t="s">
        <v>3525</v>
      </c>
      <c r="B2105">
        <v>27.36</v>
      </c>
      <c r="C2105">
        <v>1074.5645</v>
      </c>
      <c r="D2105">
        <v>8</v>
      </c>
      <c r="E2105">
        <v>-2.1</v>
      </c>
      <c r="F2105">
        <v>538.28840000000002</v>
      </c>
      <c r="G2105">
        <v>21.98</v>
      </c>
      <c r="H2105" s="1">
        <v>1120000</v>
      </c>
      <c r="I2105">
        <v>10</v>
      </c>
      <c r="J2105">
        <v>5301</v>
      </c>
      <c r="K2105" t="s">
        <v>32</v>
      </c>
      <c r="L2105">
        <v>1</v>
      </c>
      <c r="M2105">
        <v>1</v>
      </c>
      <c r="N2105" t="s">
        <v>3526</v>
      </c>
      <c r="O2105" t="s">
        <v>44</v>
      </c>
      <c r="P2105" t="s">
        <v>338</v>
      </c>
    </row>
    <row r="2106" spans="1:16" x14ac:dyDescent="0.25">
      <c r="A2106" t="s">
        <v>3527</v>
      </c>
      <c r="B2106">
        <v>27.36</v>
      </c>
      <c r="C2106">
        <v>1081.6284000000001</v>
      </c>
      <c r="D2106">
        <v>9</v>
      </c>
      <c r="E2106">
        <v>0.4</v>
      </c>
      <c r="F2106">
        <v>541.82169999999996</v>
      </c>
      <c r="G2106">
        <v>43.7</v>
      </c>
      <c r="H2106" s="1">
        <v>3590000</v>
      </c>
      <c r="I2106">
        <v>7</v>
      </c>
      <c r="J2106">
        <v>12664</v>
      </c>
      <c r="K2106" t="s">
        <v>20</v>
      </c>
      <c r="L2106">
        <v>1</v>
      </c>
      <c r="M2106">
        <v>1</v>
      </c>
      <c r="N2106" t="s">
        <v>3528</v>
      </c>
    </row>
    <row r="2107" spans="1:16" x14ac:dyDescent="0.25">
      <c r="A2107" t="s">
        <v>3529</v>
      </c>
      <c r="B2107">
        <v>27.35</v>
      </c>
      <c r="C2107">
        <v>1175.6451</v>
      </c>
      <c r="D2107">
        <v>9</v>
      </c>
      <c r="E2107">
        <v>0.6</v>
      </c>
      <c r="F2107">
        <v>392.88920000000002</v>
      </c>
      <c r="G2107">
        <v>37.03</v>
      </c>
      <c r="H2107" s="1">
        <v>3270000</v>
      </c>
      <c r="I2107">
        <v>4</v>
      </c>
      <c r="J2107">
        <v>9896</v>
      </c>
      <c r="K2107" t="s">
        <v>26</v>
      </c>
      <c r="L2107">
        <v>2</v>
      </c>
      <c r="M2107">
        <v>2</v>
      </c>
      <c r="N2107" t="s">
        <v>2071</v>
      </c>
    </row>
    <row r="2108" spans="1:16" x14ac:dyDescent="0.25">
      <c r="A2108" t="s">
        <v>3530</v>
      </c>
      <c r="B2108">
        <v>27.34</v>
      </c>
      <c r="C2108">
        <v>1018.556</v>
      </c>
      <c r="D2108">
        <v>9</v>
      </c>
      <c r="E2108">
        <v>0.2</v>
      </c>
      <c r="F2108">
        <v>510.28530000000001</v>
      </c>
      <c r="G2108">
        <v>38.42</v>
      </c>
      <c r="H2108" s="1">
        <v>3260000</v>
      </c>
      <c r="I2108">
        <v>1</v>
      </c>
      <c r="J2108">
        <v>10511</v>
      </c>
      <c r="K2108" t="s">
        <v>84</v>
      </c>
      <c r="L2108">
        <v>1</v>
      </c>
      <c r="M2108">
        <v>1</v>
      </c>
      <c r="N2108" t="s">
        <v>3531</v>
      </c>
    </row>
    <row r="2109" spans="1:16" x14ac:dyDescent="0.25">
      <c r="A2109" t="s">
        <v>3532</v>
      </c>
      <c r="B2109">
        <v>27.33</v>
      </c>
      <c r="C2109">
        <v>1057.5516</v>
      </c>
      <c r="D2109">
        <v>9</v>
      </c>
      <c r="E2109">
        <v>1.2</v>
      </c>
      <c r="F2109">
        <v>529.78380000000004</v>
      </c>
      <c r="G2109">
        <v>25.3</v>
      </c>
      <c r="H2109" s="1">
        <v>1540000</v>
      </c>
      <c r="I2109">
        <v>7</v>
      </c>
      <c r="J2109">
        <v>6416</v>
      </c>
      <c r="K2109" t="s">
        <v>20</v>
      </c>
      <c r="L2109">
        <v>2</v>
      </c>
      <c r="M2109">
        <v>2</v>
      </c>
      <c r="N2109" t="s">
        <v>3533</v>
      </c>
    </row>
    <row r="2110" spans="1:16" x14ac:dyDescent="0.25">
      <c r="A2110" t="s">
        <v>3534</v>
      </c>
      <c r="B2110">
        <v>27.32</v>
      </c>
      <c r="C2110">
        <v>1963.954</v>
      </c>
      <c r="D2110">
        <v>17</v>
      </c>
      <c r="E2110">
        <v>-1.5</v>
      </c>
      <c r="F2110">
        <v>655.6576</v>
      </c>
      <c r="G2110">
        <v>34.99</v>
      </c>
      <c r="H2110" s="1">
        <v>1450000</v>
      </c>
      <c r="I2110">
        <v>2</v>
      </c>
      <c r="J2110">
        <v>9778</v>
      </c>
      <c r="K2110" t="s">
        <v>29</v>
      </c>
      <c r="L2110">
        <v>1</v>
      </c>
      <c r="M2110">
        <v>1</v>
      </c>
      <c r="N2110" t="s">
        <v>645</v>
      </c>
    </row>
    <row r="2111" spans="1:16" x14ac:dyDescent="0.25">
      <c r="A2111" t="s">
        <v>3535</v>
      </c>
      <c r="B2111">
        <v>27.32</v>
      </c>
      <c r="C2111">
        <v>1140.6808000000001</v>
      </c>
      <c r="D2111">
        <v>9</v>
      </c>
      <c r="E2111">
        <v>-0.5</v>
      </c>
      <c r="F2111">
        <v>381.23399999999998</v>
      </c>
      <c r="G2111">
        <v>55.18</v>
      </c>
      <c r="H2111" s="1">
        <v>2940000</v>
      </c>
      <c r="I2111">
        <v>6</v>
      </c>
      <c r="J2111">
        <v>16494</v>
      </c>
      <c r="K2111" t="s">
        <v>142</v>
      </c>
      <c r="L2111">
        <v>1</v>
      </c>
      <c r="M2111">
        <v>1</v>
      </c>
      <c r="N2111" t="s">
        <v>3536</v>
      </c>
    </row>
    <row r="2112" spans="1:16" x14ac:dyDescent="0.25">
      <c r="A2112" t="s">
        <v>3537</v>
      </c>
      <c r="B2112">
        <v>27.32</v>
      </c>
      <c r="C2112">
        <v>1176.6503</v>
      </c>
      <c r="D2112">
        <v>9</v>
      </c>
      <c r="E2112">
        <v>-0.4</v>
      </c>
      <c r="F2112">
        <v>589.33219999999994</v>
      </c>
      <c r="G2112">
        <v>35.39</v>
      </c>
      <c r="H2112" s="1">
        <v>40700000</v>
      </c>
      <c r="I2112">
        <v>3</v>
      </c>
      <c r="J2112">
        <v>9391</v>
      </c>
      <c r="K2112" t="s">
        <v>73</v>
      </c>
      <c r="L2112">
        <v>5</v>
      </c>
      <c r="M2112">
        <v>5</v>
      </c>
      <c r="N2112" t="s">
        <v>3538</v>
      </c>
    </row>
    <row r="2113" spans="1:16" x14ac:dyDescent="0.25">
      <c r="A2113" t="s">
        <v>3539</v>
      </c>
      <c r="B2113">
        <v>27.32</v>
      </c>
      <c r="C2113">
        <v>1042.5658000000001</v>
      </c>
      <c r="D2113">
        <v>9</v>
      </c>
      <c r="E2113">
        <v>0.8</v>
      </c>
      <c r="F2113">
        <v>522.29060000000004</v>
      </c>
      <c r="G2113">
        <v>46.16</v>
      </c>
      <c r="H2113" s="1">
        <v>4690000</v>
      </c>
      <c r="I2113">
        <v>1</v>
      </c>
      <c r="J2113">
        <v>13234</v>
      </c>
      <c r="K2113" t="s">
        <v>84</v>
      </c>
      <c r="L2113">
        <v>2</v>
      </c>
      <c r="M2113">
        <v>2</v>
      </c>
      <c r="N2113" t="s">
        <v>2949</v>
      </c>
    </row>
    <row r="2114" spans="1:16" x14ac:dyDescent="0.25">
      <c r="A2114" t="s">
        <v>3540</v>
      </c>
      <c r="B2114">
        <v>27.31</v>
      </c>
      <c r="C2114">
        <v>1163.645</v>
      </c>
      <c r="D2114">
        <v>9</v>
      </c>
      <c r="E2114">
        <v>-1.6</v>
      </c>
      <c r="F2114">
        <v>388.88830000000002</v>
      </c>
      <c r="G2114">
        <v>21.96</v>
      </c>
      <c r="H2114" s="1">
        <v>36000000</v>
      </c>
      <c r="I2114">
        <v>7</v>
      </c>
      <c r="J2114">
        <v>5248</v>
      </c>
      <c r="K2114" t="s">
        <v>20</v>
      </c>
      <c r="L2114">
        <v>3</v>
      </c>
      <c r="M2114">
        <v>3</v>
      </c>
      <c r="N2114" t="s">
        <v>3541</v>
      </c>
    </row>
    <row r="2115" spans="1:16" x14ac:dyDescent="0.25">
      <c r="A2115" t="s">
        <v>3542</v>
      </c>
      <c r="B2115">
        <v>27.31</v>
      </c>
      <c r="C2115">
        <v>1210.5763999999999</v>
      </c>
      <c r="D2115">
        <v>9</v>
      </c>
      <c r="E2115">
        <v>-1.2</v>
      </c>
      <c r="F2115">
        <v>606.29470000000003</v>
      </c>
      <c r="G2115">
        <v>23.85</v>
      </c>
      <c r="H2115" s="1">
        <v>994000000</v>
      </c>
      <c r="I2115">
        <v>2</v>
      </c>
      <c r="J2115">
        <v>5871</v>
      </c>
      <c r="K2115" t="s">
        <v>29</v>
      </c>
      <c r="L2115">
        <v>14</v>
      </c>
      <c r="M2115">
        <v>14</v>
      </c>
      <c r="N2115" t="s">
        <v>3157</v>
      </c>
      <c r="O2115" t="s">
        <v>44</v>
      </c>
      <c r="P2115" t="s">
        <v>155</v>
      </c>
    </row>
    <row r="2116" spans="1:16" x14ac:dyDescent="0.25">
      <c r="A2116" t="s">
        <v>3543</v>
      </c>
      <c r="B2116">
        <v>27.3</v>
      </c>
      <c r="C2116">
        <v>996.59670000000006</v>
      </c>
      <c r="D2116">
        <v>9</v>
      </c>
      <c r="E2116">
        <v>1.2</v>
      </c>
      <c r="F2116">
        <v>499.30619999999999</v>
      </c>
      <c r="G2116">
        <v>42.05</v>
      </c>
      <c r="H2116" s="1">
        <v>2450000</v>
      </c>
      <c r="I2116">
        <v>3</v>
      </c>
      <c r="J2116">
        <v>11748</v>
      </c>
      <c r="K2116" t="s">
        <v>73</v>
      </c>
      <c r="L2116">
        <v>1</v>
      </c>
      <c r="M2116">
        <v>1</v>
      </c>
      <c r="N2116" t="s">
        <v>1752</v>
      </c>
    </row>
    <row r="2117" spans="1:16" x14ac:dyDescent="0.25">
      <c r="A2117" t="s">
        <v>3544</v>
      </c>
      <c r="B2117">
        <v>27.3</v>
      </c>
      <c r="C2117">
        <v>1067.5399</v>
      </c>
      <c r="D2117">
        <v>9</v>
      </c>
      <c r="E2117">
        <v>-0.1</v>
      </c>
      <c r="F2117">
        <v>534.77719999999999</v>
      </c>
      <c r="G2117">
        <v>52.04</v>
      </c>
      <c r="H2117" s="1">
        <v>3070000</v>
      </c>
      <c r="I2117">
        <v>5</v>
      </c>
      <c r="J2117">
        <v>14984</v>
      </c>
      <c r="K2117" t="s">
        <v>47</v>
      </c>
      <c r="L2117">
        <v>1</v>
      </c>
      <c r="M2117">
        <v>1</v>
      </c>
      <c r="N2117" t="s">
        <v>1752</v>
      </c>
    </row>
    <row r="2118" spans="1:16" x14ac:dyDescent="0.25">
      <c r="A2118" t="s">
        <v>3545</v>
      </c>
      <c r="B2118">
        <v>27.29</v>
      </c>
      <c r="C2118">
        <v>994.41780000000006</v>
      </c>
      <c r="D2118">
        <v>9</v>
      </c>
      <c r="E2118">
        <v>-0.1</v>
      </c>
      <c r="F2118">
        <v>498.21609999999998</v>
      </c>
      <c r="G2118">
        <v>23.53</v>
      </c>
      <c r="H2118" s="1">
        <v>18000000</v>
      </c>
      <c r="I2118">
        <v>9</v>
      </c>
      <c r="J2118">
        <v>5830</v>
      </c>
      <c r="K2118" t="s">
        <v>23</v>
      </c>
      <c r="L2118">
        <v>1</v>
      </c>
      <c r="M2118">
        <v>1</v>
      </c>
      <c r="N2118" t="s">
        <v>3298</v>
      </c>
      <c r="O2118" t="s">
        <v>44</v>
      </c>
      <c r="P2118" t="s">
        <v>155</v>
      </c>
    </row>
    <row r="2119" spans="1:16" x14ac:dyDescent="0.25">
      <c r="A2119" t="s">
        <v>3546</v>
      </c>
      <c r="B2119">
        <v>27.29</v>
      </c>
      <c r="C2119">
        <v>913.51340000000005</v>
      </c>
      <c r="D2119">
        <v>8</v>
      </c>
      <c r="E2119">
        <v>-1.2</v>
      </c>
      <c r="F2119">
        <v>457.76339999999999</v>
      </c>
      <c r="G2119">
        <v>27.57</v>
      </c>
      <c r="H2119" s="1">
        <v>1020000</v>
      </c>
      <c r="I2119">
        <v>10</v>
      </c>
      <c r="J2119">
        <v>7260</v>
      </c>
      <c r="K2119" t="s">
        <v>32</v>
      </c>
      <c r="L2119">
        <v>1</v>
      </c>
      <c r="M2119">
        <v>1</v>
      </c>
      <c r="N2119" t="s">
        <v>2655</v>
      </c>
    </row>
    <row r="2120" spans="1:16" x14ac:dyDescent="0.25">
      <c r="A2120" t="s">
        <v>3547</v>
      </c>
      <c r="B2120">
        <v>27.29</v>
      </c>
      <c r="C2120">
        <v>1511.6851999999999</v>
      </c>
      <c r="D2120">
        <v>15</v>
      </c>
      <c r="E2120">
        <v>-1.6</v>
      </c>
      <c r="F2120">
        <v>756.84860000000003</v>
      </c>
      <c r="G2120">
        <v>20.41</v>
      </c>
      <c r="H2120">
        <v>0</v>
      </c>
      <c r="I2120">
        <v>5</v>
      </c>
      <c r="J2120">
        <v>4732</v>
      </c>
      <c r="K2120" t="s">
        <v>47</v>
      </c>
      <c r="L2120">
        <v>1</v>
      </c>
      <c r="M2120">
        <v>1</v>
      </c>
      <c r="N2120" t="s">
        <v>117</v>
      </c>
    </row>
    <row r="2121" spans="1:16" x14ac:dyDescent="0.25">
      <c r="A2121" t="s">
        <v>3548</v>
      </c>
      <c r="B2121">
        <v>27.27</v>
      </c>
      <c r="C2121">
        <v>992.6019</v>
      </c>
      <c r="D2121">
        <v>9</v>
      </c>
      <c r="E2121">
        <v>-3.1</v>
      </c>
      <c r="F2121">
        <v>497.30669999999998</v>
      </c>
      <c r="G2121">
        <v>47.71</v>
      </c>
      <c r="H2121" s="1">
        <v>1090000</v>
      </c>
      <c r="I2121">
        <v>4</v>
      </c>
      <c r="J2121">
        <v>13637</v>
      </c>
      <c r="K2121" t="s">
        <v>26</v>
      </c>
      <c r="L2121">
        <v>1</v>
      </c>
      <c r="M2121">
        <v>1</v>
      </c>
      <c r="N2121" t="s">
        <v>2099</v>
      </c>
    </row>
    <row r="2122" spans="1:16" x14ac:dyDescent="0.25">
      <c r="A2122" t="s">
        <v>3549</v>
      </c>
      <c r="B2122">
        <v>27.27</v>
      </c>
      <c r="C2122">
        <v>1014.5821999999999</v>
      </c>
      <c r="D2122">
        <v>9</v>
      </c>
      <c r="E2122">
        <v>-0.2</v>
      </c>
      <c r="F2122">
        <v>508.29820000000001</v>
      </c>
      <c r="G2122">
        <v>26.38</v>
      </c>
      <c r="H2122" s="1">
        <v>49000000</v>
      </c>
      <c r="I2122">
        <v>10</v>
      </c>
      <c r="J2122">
        <v>6838</v>
      </c>
      <c r="K2122" t="s">
        <v>32</v>
      </c>
      <c r="L2122">
        <v>3</v>
      </c>
      <c r="M2122">
        <v>3</v>
      </c>
      <c r="N2122" t="s">
        <v>3550</v>
      </c>
    </row>
    <row r="2123" spans="1:16" x14ac:dyDescent="0.25">
      <c r="A2123" t="s">
        <v>3551</v>
      </c>
      <c r="B2123">
        <v>27.27</v>
      </c>
      <c r="C2123">
        <v>1144.6715999999999</v>
      </c>
      <c r="D2123">
        <v>9</v>
      </c>
      <c r="E2123">
        <v>-1.6</v>
      </c>
      <c r="F2123">
        <v>573.34220000000005</v>
      </c>
      <c r="G2123">
        <v>27.87</v>
      </c>
      <c r="H2123" s="1">
        <v>2300000</v>
      </c>
      <c r="I2123">
        <v>10</v>
      </c>
      <c r="J2123">
        <v>7365</v>
      </c>
      <c r="K2123" t="s">
        <v>32</v>
      </c>
      <c r="L2123">
        <v>1</v>
      </c>
      <c r="M2123">
        <v>1</v>
      </c>
      <c r="N2123" t="s">
        <v>3552</v>
      </c>
    </row>
    <row r="2124" spans="1:16" x14ac:dyDescent="0.25">
      <c r="A2124" t="s">
        <v>3553</v>
      </c>
      <c r="B2124">
        <v>27.26</v>
      </c>
      <c r="C2124">
        <v>1075.5662</v>
      </c>
      <c r="D2124">
        <v>9</v>
      </c>
      <c r="E2124">
        <v>0</v>
      </c>
      <c r="F2124">
        <v>538.7903</v>
      </c>
      <c r="G2124">
        <v>37.44</v>
      </c>
      <c r="H2124" s="1">
        <v>1940000</v>
      </c>
      <c r="I2124">
        <v>10</v>
      </c>
      <c r="J2124">
        <v>10741</v>
      </c>
      <c r="K2124" t="s">
        <v>32</v>
      </c>
      <c r="L2124">
        <v>1</v>
      </c>
      <c r="M2124">
        <v>1</v>
      </c>
      <c r="N2124" t="s">
        <v>3217</v>
      </c>
    </row>
    <row r="2125" spans="1:16" x14ac:dyDescent="0.25">
      <c r="A2125" t="s">
        <v>3554</v>
      </c>
      <c r="B2125">
        <v>27.25</v>
      </c>
      <c r="C2125">
        <v>1342.6486</v>
      </c>
      <c r="D2125">
        <v>10</v>
      </c>
      <c r="E2125">
        <v>-1</v>
      </c>
      <c r="F2125">
        <v>448.55630000000002</v>
      </c>
      <c r="G2125">
        <v>20.12</v>
      </c>
      <c r="H2125" s="1">
        <v>1170000</v>
      </c>
      <c r="I2125">
        <v>9</v>
      </c>
      <c r="J2125">
        <v>4665</v>
      </c>
      <c r="K2125" t="s">
        <v>23</v>
      </c>
      <c r="L2125">
        <v>1</v>
      </c>
      <c r="M2125">
        <v>1</v>
      </c>
      <c r="N2125" t="s">
        <v>3236</v>
      </c>
      <c r="O2125" t="s">
        <v>44</v>
      </c>
      <c r="P2125" t="s">
        <v>3555</v>
      </c>
    </row>
    <row r="2126" spans="1:16" x14ac:dyDescent="0.25">
      <c r="A2126" t="s">
        <v>3556</v>
      </c>
      <c r="B2126">
        <v>27.24</v>
      </c>
      <c r="C2126">
        <v>1215.6876</v>
      </c>
      <c r="D2126">
        <v>9</v>
      </c>
      <c r="E2126">
        <v>1</v>
      </c>
      <c r="F2126">
        <v>608.85170000000005</v>
      </c>
      <c r="G2126">
        <v>50.38</v>
      </c>
      <c r="H2126" s="1">
        <v>16000000</v>
      </c>
      <c r="I2126">
        <v>3</v>
      </c>
      <c r="J2126">
        <v>14683</v>
      </c>
      <c r="K2126" t="s">
        <v>73</v>
      </c>
      <c r="L2126">
        <v>1</v>
      </c>
      <c r="M2126">
        <v>1</v>
      </c>
      <c r="N2126" t="s">
        <v>3557</v>
      </c>
    </row>
    <row r="2127" spans="1:16" x14ac:dyDescent="0.25">
      <c r="A2127" t="s">
        <v>3558</v>
      </c>
      <c r="B2127">
        <v>27.24</v>
      </c>
      <c r="C2127">
        <v>1153.5992000000001</v>
      </c>
      <c r="D2127">
        <v>9</v>
      </c>
      <c r="E2127">
        <v>-2.6</v>
      </c>
      <c r="F2127">
        <v>577.80539999999996</v>
      </c>
      <c r="G2127">
        <v>28.05</v>
      </c>
      <c r="H2127" s="1">
        <v>2720000</v>
      </c>
      <c r="I2127">
        <v>10</v>
      </c>
      <c r="J2127">
        <v>7428</v>
      </c>
      <c r="K2127" t="s">
        <v>32</v>
      </c>
      <c r="L2127">
        <v>1</v>
      </c>
      <c r="M2127">
        <v>1</v>
      </c>
      <c r="N2127" t="s">
        <v>1537</v>
      </c>
    </row>
    <row r="2128" spans="1:16" x14ac:dyDescent="0.25">
      <c r="A2128" t="s">
        <v>3559</v>
      </c>
      <c r="B2128">
        <v>27.23</v>
      </c>
      <c r="C2128">
        <v>1112.6342</v>
      </c>
      <c r="D2128">
        <v>9</v>
      </c>
      <c r="E2128">
        <v>-0.5</v>
      </c>
      <c r="F2128">
        <v>557.32410000000004</v>
      </c>
      <c r="G2128">
        <v>63.52</v>
      </c>
      <c r="H2128" s="1">
        <v>390000000</v>
      </c>
      <c r="I2128">
        <v>3</v>
      </c>
      <c r="J2128">
        <v>19261</v>
      </c>
      <c r="K2128" t="s">
        <v>73</v>
      </c>
      <c r="L2128">
        <v>30</v>
      </c>
      <c r="M2128">
        <v>30</v>
      </c>
      <c r="N2128" t="s">
        <v>219</v>
      </c>
    </row>
    <row r="2129" spans="1:16" x14ac:dyDescent="0.25">
      <c r="A2129" t="s">
        <v>3560</v>
      </c>
      <c r="B2129">
        <v>27.22</v>
      </c>
      <c r="C2129">
        <v>1131.6876</v>
      </c>
      <c r="D2129">
        <v>9</v>
      </c>
      <c r="E2129">
        <v>-0.7</v>
      </c>
      <c r="F2129">
        <v>378.2362</v>
      </c>
      <c r="G2129">
        <v>24.44</v>
      </c>
      <c r="H2129" s="1">
        <v>3210000</v>
      </c>
      <c r="I2129">
        <v>10</v>
      </c>
      <c r="J2129">
        <v>6152</v>
      </c>
      <c r="K2129" t="s">
        <v>32</v>
      </c>
      <c r="L2129">
        <v>1</v>
      </c>
      <c r="M2129">
        <v>1</v>
      </c>
      <c r="N2129" t="s">
        <v>3561</v>
      </c>
    </row>
    <row r="2130" spans="1:16" x14ac:dyDescent="0.25">
      <c r="A2130" t="s">
        <v>3562</v>
      </c>
      <c r="B2130">
        <v>27.22</v>
      </c>
      <c r="C2130">
        <v>1198.6168</v>
      </c>
      <c r="D2130">
        <v>9</v>
      </c>
      <c r="E2130">
        <v>0.4</v>
      </c>
      <c r="F2130">
        <v>400.54640000000001</v>
      </c>
      <c r="G2130">
        <v>38.33</v>
      </c>
      <c r="H2130" s="1">
        <v>5930000</v>
      </c>
      <c r="I2130">
        <v>4</v>
      </c>
      <c r="J2130">
        <v>10345</v>
      </c>
      <c r="K2130" t="s">
        <v>26</v>
      </c>
      <c r="L2130">
        <v>3</v>
      </c>
      <c r="M2130">
        <v>3</v>
      </c>
      <c r="N2130" t="s">
        <v>3563</v>
      </c>
    </row>
    <row r="2131" spans="1:16" x14ac:dyDescent="0.25">
      <c r="A2131" t="s">
        <v>3564</v>
      </c>
      <c r="B2131">
        <v>27.22</v>
      </c>
      <c r="C2131">
        <v>941.50829999999996</v>
      </c>
      <c r="D2131">
        <v>9</v>
      </c>
      <c r="E2131">
        <v>0.9</v>
      </c>
      <c r="F2131">
        <v>471.76179999999999</v>
      </c>
      <c r="G2131">
        <v>25.39</v>
      </c>
      <c r="H2131" s="1">
        <v>1230000</v>
      </c>
      <c r="I2131">
        <v>8</v>
      </c>
      <c r="J2131">
        <v>6512</v>
      </c>
      <c r="K2131" t="s">
        <v>17</v>
      </c>
      <c r="L2131">
        <v>1</v>
      </c>
      <c r="M2131">
        <v>1</v>
      </c>
      <c r="N2131" t="s">
        <v>3565</v>
      </c>
    </row>
    <row r="2132" spans="1:16" x14ac:dyDescent="0.25">
      <c r="A2132" t="s">
        <v>3566</v>
      </c>
      <c r="B2132">
        <v>27.22</v>
      </c>
      <c r="C2132">
        <v>957.52829999999994</v>
      </c>
      <c r="D2132">
        <v>9</v>
      </c>
      <c r="E2132">
        <v>1.1000000000000001</v>
      </c>
      <c r="F2132">
        <v>479.77199999999999</v>
      </c>
      <c r="G2132">
        <v>49.51</v>
      </c>
      <c r="H2132" s="1">
        <v>732000</v>
      </c>
      <c r="I2132">
        <v>5</v>
      </c>
      <c r="J2132">
        <v>14095</v>
      </c>
      <c r="K2132" t="s">
        <v>47</v>
      </c>
      <c r="L2132">
        <v>1</v>
      </c>
      <c r="M2132">
        <v>1</v>
      </c>
      <c r="N2132" t="s">
        <v>3567</v>
      </c>
    </row>
    <row r="2133" spans="1:16" x14ac:dyDescent="0.25">
      <c r="A2133" t="s">
        <v>3568</v>
      </c>
      <c r="B2133">
        <v>27.21</v>
      </c>
      <c r="C2133">
        <v>1017.5355</v>
      </c>
      <c r="D2133">
        <v>9</v>
      </c>
      <c r="E2133">
        <v>0.9</v>
      </c>
      <c r="F2133">
        <v>509.77550000000002</v>
      </c>
      <c r="G2133">
        <v>36.090000000000003</v>
      </c>
      <c r="H2133" s="1">
        <v>157000000</v>
      </c>
      <c r="I2133">
        <v>2</v>
      </c>
      <c r="J2133">
        <v>10173</v>
      </c>
      <c r="K2133" t="s">
        <v>29</v>
      </c>
      <c r="L2133">
        <v>7</v>
      </c>
      <c r="M2133">
        <v>7</v>
      </c>
      <c r="N2133" t="s">
        <v>3388</v>
      </c>
    </row>
    <row r="2134" spans="1:16" x14ac:dyDescent="0.25">
      <c r="A2134" t="s">
        <v>3569</v>
      </c>
      <c r="B2134">
        <v>27.21</v>
      </c>
      <c r="C2134">
        <v>1137.6181999999999</v>
      </c>
      <c r="D2134">
        <v>9</v>
      </c>
      <c r="E2134">
        <v>1.1000000000000001</v>
      </c>
      <c r="F2134">
        <v>569.81700000000001</v>
      </c>
      <c r="G2134">
        <v>33.590000000000003</v>
      </c>
      <c r="H2134" s="1">
        <v>1870000</v>
      </c>
      <c r="I2134">
        <v>3</v>
      </c>
      <c r="J2134">
        <v>8756</v>
      </c>
      <c r="K2134" t="s">
        <v>73</v>
      </c>
      <c r="L2134">
        <v>1</v>
      </c>
      <c r="M2134">
        <v>1</v>
      </c>
      <c r="N2134" t="s">
        <v>3570</v>
      </c>
    </row>
    <row r="2135" spans="1:16" x14ac:dyDescent="0.25">
      <c r="A2135" t="s">
        <v>3571</v>
      </c>
      <c r="B2135">
        <v>27.21</v>
      </c>
      <c r="C2135">
        <v>994.59230000000002</v>
      </c>
      <c r="D2135">
        <v>9</v>
      </c>
      <c r="E2135">
        <v>-1.2</v>
      </c>
      <c r="F2135">
        <v>498.30279999999999</v>
      </c>
      <c r="G2135">
        <v>20.28</v>
      </c>
      <c r="H2135" s="1">
        <v>3020000</v>
      </c>
      <c r="I2135">
        <v>6</v>
      </c>
      <c r="J2135">
        <v>4693</v>
      </c>
      <c r="K2135" t="s">
        <v>142</v>
      </c>
      <c r="L2135">
        <v>1</v>
      </c>
      <c r="M2135">
        <v>1</v>
      </c>
      <c r="N2135" t="s">
        <v>3572</v>
      </c>
    </row>
    <row r="2136" spans="1:16" x14ac:dyDescent="0.25">
      <c r="A2136" t="s">
        <v>3573</v>
      </c>
      <c r="B2136">
        <v>27.21</v>
      </c>
      <c r="C2136">
        <v>1066.5659000000001</v>
      </c>
      <c r="D2136">
        <v>10</v>
      </c>
      <c r="E2136">
        <v>1.2</v>
      </c>
      <c r="F2136">
        <v>534.29089999999997</v>
      </c>
      <c r="G2136">
        <v>30.97</v>
      </c>
      <c r="H2136" s="1">
        <v>1880000</v>
      </c>
      <c r="I2136">
        <v>8</v>
      </c>
      <c r="J2136">
        <v>8436</v>
      </c>
      <c r="K2136" t="s">
        <v>17</v>
      </c>
      <c r="L2136">
        <v>1</v>
      </c>
      <c r="M2136">
        <v>1</v>
      </c>
      <c r="N2136" t="s">
        <v>3574</v>
      </c>
    </row>
    <row r="2137" spans="1:16" x14ac:dyDescent="0.25">
      <c r="A2137" t="s">
        <v>3575</v>
      </c>
      <c r="B2137">
        <v>27.19</v>
      </c>
      <c r="C2137">
        <v>1100.6552999999999</v>
      </c>
      <c r="D2137">
        <v>9</v>
      </c>
      <c r="E2137">
        <v>-1.1000000000000001</v>
      </c>
      <c r="F2137">
        <v>551.33429999999998</v>
      </c>
      <c r="G2137">
        <v>25.25</v>
      </c>
      <c r="H2137" s="1">
        <v>317000</v>
      </c>
      <c r="I2137">
        <v>9</v>
      </c>
      <c r="J2137">
        <v>6434</v>
      </c>
      <c r="K2137" t="s">
        <v>23</v>
      </c>
      <c r="L2137">
        <v>1</v>
      </c>
      <c r="M2137">
        <v>1</v>
      </c>
      <c r="N2137" t="s">
        <v>2881</v>
      </c>
    </row>
    <row r="2138" spans="1:16" x14ac:dyDescent="0.25">
      <c r="A2138" t="s">
        <v>3576</v>
      </c>
      <c r="B2138">
        <v>27.19</v>
      </c>
      <c r="C2138">
        <v>1008.5604</v>
      </c>
      <c r="D2138">
        <v>9</v>
      </c>
      <c r="E2138">
        <v>1.7</v>
      </c>
      <c r="F2138">
        <v>505.28829999999999</v>
      </c>
      <c r="G2138">
        <v>23.37</v>
      </c>
      <c r="H2138" s="1">
        <v>964000</v>
      </c>
      <c r="I2138">
        <v>8</v>
      </c>
      <c r="J2138">
        <v>5801</v>
      </c>
      <c r="K2138" t="s">
        <v>17</v>
      </c>
      <c r="L2138">
        <v>1</v>
      </c>
      <c r="M2138">
        <v>1</v>
      </c>
      <c r="N2138" t="s">
        <v>1699</v>
      </c>
    </row>
    <row r="2139" spans="1:16" x14ac:dyDescent="0.25">
      <c r="A2139" t="s">
        <v>3577</v>
      </c>
      <c r="B2139">
        <v>27.18</v>
      </c>
      <c r="C2139">
        <v>1295.8652</v>
      </c>
      <c r="D2139">
        <v>11</v>
      </c>
      <c r="E2139">
        <v>-0.3</v>
      </c>
      <c r="F2139">
        <v>432.9622</v>
      </c>
      <c r="G2139">
        <v>27.37</v>
      </c>
      <c r="H2139" s="1">
        <v>4590000</v>
      </c>
      <c r="I2139">
        <v>2</v>
      </c>
      <c r="J2139">
        <v>7080</v>
      </c>
      <c r="K2139" t="s">
        <v>29</v>
      </c>
      <c r="L2139">
        <v>2</v>
      </c>
      <c r="M2139">
        <v>2</v>
      </c>
      <c r="N2139" t="s">
        <v>3578</v>
      </c>
    </row>
    <row r="2140" spans="1:16" x14ac:dyDescent="0.25">
      <c r="A2140" t="s">
        <v>3579</v>
      </c>
      <c r="B2140">
        <v>27.17</v>
      </c>
      <c r="C2140">
        <v>917.56979999999999</v>
      </c>
      <c r="D2140">
        <v>8</v>
      </c>
      <c r="E2140">
        <v>1.7</v>
      </c>
      <c r="F2140">
        <v>459.79300000000001</v>
      </c>
      <c r="G2140">
        <v>51.45</v>
      </c>
      <c r="H2140" s="1">
        <v>1960000</v>
      </c>
      <c r="I2140">
        <v>7</v>
      </c>
      <c r="J2140">
        <v>15410</v>
      </c>
      <c r="K2140" t="s">
        <v>20</v>
      </c>
      <c r="L2140">
        <v>1</v>
      </c>
      <c r="M2140">
        <v>1</v>
      </c>
      <c r="N2140" t="s">
        <v>2687</v>
      </c>
    </row>
    <row r="2141" spans="1:16" x14ac:dyDescent="0.25">
      <c r="A2141" t="s">
        <v>3580</v>
      </c>
      <c r="B2141">
        <v>27.17</v>
      </c>
      <c r="C2141">
        <v>1015.6178</v>
      </c>
      <c r="D2141">
        <v>9</v>
      </c>
      <c r="E2141">
        <v>1.4</v>
      </c>
      <c r="F2141">
        <v>508.81689999999998</v>
      </c>
      <c r="G2141">
        <v>41.58</v>
      </c>
      <c r="H2141" s="1">
        <v>16300000</v>
      </c>
      <c r="I2141">
        <v>7</v>
      </c>
      <c r="J2141">
        <v>11945</v>
      </c>
      <c r="K2141" t="s">
        <v>20</v>
      </c>
      <c r="L2141">
        <v>2</v>
      </c>
      <c r="M2141">
        <v>2</v>
      </c>
      <c r="N2141" t="s">
        <v>1671</v>
      </c>
    </row>
    <row r="2142" spans="1:16" x14ac:dyDescent="0.25">
      <c r="A2142" t="s">
        <v>3581</v>
      </c>
      <c r="B2142">
        <v>27.16</v>
      </c>
      <c r="C2142">
        <v>1026.575</v>
      </c>
      <c r="D2142">
        <v>9</v>
      </c>
      <c r="E2142">
        <v>0.2</v>
      </c>
      <c r="F2142">
        <v>514.29489999999998</v>
      </c>
      <c r="G2142">
        <v>42.7</v>
      </c>
      <c r="H2142" s="1">
        <v>4640000</v>
      </c>
      <c r="I2142">
        <v>1</v>
      </c>
      <c r="J2142">
        <v>12051</v>
      </c>
      <c r="K2142" t="s">
        <v>84</v>
      </c>
      <c r="L2142">
        <v>2</v>
      </c>
      <c r="M2142">
        <v>2</v>
      </c>
      <c r="N2142" t="s">
        <v>3582</v>
      </c>
    </row>
    <row r="2143" spans="1:16" x14ac:dyDescent="0.25">
      <c r="A2143" t="s">
        <v>3583</v>
      </c>
      <c r="B2143">
        <v>27.16</v>
      </c>
      <c r="C2143">
        <v>929.55460000000005</v>
      </c>
      <c r="D2143">
        <v>9</v>
      </c>
      <c r="E2143">
        <v>1.3</v>
      </c>
      <c r="F2143">
        <v>465.78519999999997</v>
      </c>
      <c r="G2143">
        <v>26.99</v>
      </c>
      <c r="H2143" s="1">
        <v>1270000</v>
      </c>
      <c r="I2143">
        <v>9</v>
      </c>
      <c r="J2143">
        <v>7044</v>
      </c>
      <c r="K2143" t="s">
        <v>23</v>
      </c>
      <c r="L2143">
        <v>1</v>
      </c>
      <c r="M2143">
        <v>1</v>
      </c>
      <c r="N2143" t="s">
        <v>3584</v>
      </c>
    </row>
    <row r="2144" spans="1:16" x14ac:dyDescent="0.25">
      <c r="A2144" t="s">
        <v>3585</v>
      </c>
      <c r="B2144">
        <v>27.14</v>
      </c>
      <c r="C2144">
        <v>1078.5481</v>
      </c>
      <c r="D2144">
        <v>9</v>
      </c>
      <c r="E2144">
        <v>0.5</v>
      </c>
      <c r="F2144">
        <v>540.28160000000003</v>
      </c>
      <c r="G2144">
        <v>41</v>
      </c>
      <c r="H2144" s="1">
        <v>13400000</v>
      </c>
      <c r="I2144">
        <v>5</v>
      </c>
      <c r="J2144">
        <v>11137</v>
      </c>
      <c r="K2144" t="s">
        <v>47</v>
      </c>
      <c r="L2144">
        <v>5</v>
      </c>
      <c r="M2144">
        <v>5</v>
      </c>
      <c r="N2144" t="s">
        <v>410</v>
      </c>
      <c r="O2144" t="s">
        <v>44</v>
      </c>
      <c r="P2144" t="s">
        <v>49</v>
      </c>
    </row>
    <row r="2145" spans="1:16" x14ac:dyDescent="0.25">
      <c r="A2145" t="s">
        <v>3586</v>
      </c>
      <c r="B2145">
        <v>27.14</v>
      </c>
      <c r="C2145">
        <v>1022.4820999999999</v>
      </c>
      <c r="D2145">
        <v>9</v>
      </c>
      <c r="E2145">
        <v>-1.6</v>
      </c>
      <c r="F2145">
        <v>512.24749999999995</v>
      </c>
      <c r="G2145">
        <v>36.43</v>
      </c>
      <c r="H2145" s="1">
        <v>804000</v>
      </c>
      <c r="I2145">
        <v>2</v>
      </c>
      <c r="J2145">
        <v>10298</v>
      </c>
      <c r="K2145" t="s">
        <v>29</v>
      </c>
      <c r="L2145">
        <v>1</v>
      </c>
      <c r="M2145">
        <v>1</v>
      </c>
      <c r="N2145" t="s">
        <v>3587</v>
      </c>
    </row>
    <row r="2146" spans="1:16" x14ac:dyDescent="0.25">
      <c r="A2146" t="s">
        <v>3588</v>
      </c>
      <c r="B2146">
        <v>27.14</v>
      </c>
      <c r="C2146">
        <v>1084.6352999999999</v>
      </c>
      <c r="D2146">
        <v>9</v>
      </c>
      <c r="E2146">
        <v>-0.7</v>
      </c>
      <c r="F2146">
        <v>543.32449999999994</v>
      </c>
      <c r="G2146">
        <v>38</v>
      </c>
      <c r="H2146" s="1">
        <v>1120000</v>
      </c>
      <c r="I2146">
        <v>1</v>
      </c>
      <c r="J2146">
        <v>10361</v>
      </c>
      <c r="K2146" t="s">
        <v>84</v>
      </c>
      <c r="L2146">
        <v>1</v>
      </c>
      <c r="M2146">
        <v>1</v>
      </c>
      <c r="N2146" t="s">
        <v>221</v>
      </c>
    </row>
    <row r="2147" spans="1:16" x14ac:dyDescent="0.25">
      <c r="A2147" t="s">
        <v>3589</v>
      </c>
      <c r="B2147">
        <v>27.14</v>
      </c>
      <c r="C2147">
        <v>1107.5713000000001</v>
      </c>
      <c r="D2147">
        <v>9</v>
      </c>
      <c r="E2147">
        <v>-0.2</v>
      </c>
      <c r="F2147">
        <v>554.79280000000006</v>
      </c>
      <c r="G2147">
        <v>44.95</v>
      </c>
      <c r="H2147" s="1">
        <v>7950000</v>
      </c>
      <c r="I2147">
        <v>3</v>
      </c>
      <c r="J2147">
        <v>12777</v>
      </c>
      <c r="K2147" t="s">
        <v>73</v>
      </c>
      <c r="L2147">
        <v>2</v>
      </c>
      <c r="M2147">
        <v>2</v>
      </c>
      <c r="N2147" t="s">
        <v>3590</v>
      </c>
    </row>
    <row r="2148" spans="1:16" x14ac:dyDescent="0.25">
      <c r="A2148" t="s">
        <v>3591</v>
      </c>
      <c r="B2148">
        <v>27.13</v>
      </c>
      <c r="C2148">
        <v>1017.5282999999999</v>
      </c>
      <c r="D2148">
        <v>9</v>
      </c>
      <c r="E2148">
        <v>0.9</v>
      </c>
      <c r="F2148">
        <v>509.77190000000002</v>
      </c>
      <c r="G2148">
        <v>50.39</v>
      </c>
      <c r="H2148" s="1">
        <v>2380000</v>
      </c>
      <c r="I2148">
        <v>6</v>
      </c>
      <c r="J2148">
        <v>14809</v>
      </c>
      <c r="K2148" t="s">
        <v>142</v>
      </c>
      <c r="L2148">
        <v>1</v>
      </c>
      <c r="M2148">
        <v>1</v>
      </c>
      <c r="N2148" t="s">
        <v>3592</v>
      </c>
    </row>
    <row r="2149" spans="1:16" x14ac:dyDescent="0.25">
      <c r="A2149" t="s">
        <v>3593</v>
      </c>
      <c r="B2149">
        <v>27.12</v>
      </c>
      <c r="C2149">
        <v>1026.5609999999999</v>
      </c>
      <c r="D2149">
        <v>9</v>
      </c>
      <c r="E2149">
        <v>1.8</v>
      </c>
      <c r="F2149">
        <v>514.28869999999995</v>
      </c>
      <c r="G2149">
        <v>41.5</v>
      </c>
      <c r="H2149" s="1">
        <v>15400000</v>
      </c>
      <c r="I2149">
        <v>8</v>
      </c>
      <c r="J2149">
        <v>12013</v>
      </c>
      <c r="K2149" t="s">
        <v>17</v>
      </c>
      <c r="L2149">
        <v>4</v>
      </c>
      <c r="M2149">
        <v>4</v>
      </c>
      <c r="N2149" t="s">
        <v>1710</v>
      </c>
    </row>
    <row r="2150" spans="1:16" x14ac:dyDescent="0.25">
      <c r="A2150" t="s">
        <v>3594</v>
      </c>
      <c r="B2150">
        <v>27.12</v>
      </c>
      <c r="C2150">
        <v>1154.7036000000001</v>
      </c>
      <c r="D2150">
        <v>9</v>
      </c>
      <c r="E2150">
        <v>-1</v>
      </c>
      <c r="F2150">
        <v>578.35850000000005</v>
      </c>
      <c r="G2150">
        <v>22.22</v>
      </c>
      <c r="H2150" s="1">
        <v>2170000</v>
      </c>
      <c r="I2150">
        <v>9</v>
      </c>
      <c r="J2150">
        <v>5376</v>
      </c>
      <c r="K2150" t="s">
        <v>23</v>
      </c>
      <c r="L2150">
        <v>1</v>
      </c>
      <c r="M2150">
        <v>1</v>
      </c>
      <c r="N2150" t="s">
        <v>2793</v>
      </c>
    </row>
    <row r="2151" spans="1:16" x14ac:dyDescent="0.25">
      <c r="A2151" t="s">
        <v>3595</v>
      </c>
      <c r="B2151">
        <v>27.12</v>
      </c>
      <c r="C2151">
        <v>1216.624</v>
      </c>
      <c r="D2151">
        <v>9</v>
      </c>
      <c r="E2151">
        <v>1.1000000000000001</v>
      </c>
      <c r="F2151">
        <v>406.54910000000001</v>
      </c>
      <c r="G2151">
        <v>36.049999999999997</v>
      </c>
      <c r="H2151" s="1">
        <v>12000000</v>
      </c>
      <c r="I2151">
        <v>3</v>
      </c>
      <c r="J2151">
        <v>9621</v>
      </c>
      <c r="K2151" t="s">
        <v>73</v>
      </c>
      <c r="L2151">
        <v>4</v>
      </c>
      <c r="M2151">
        <v>4</v>
      </c>
      <c r="N2151" t="s">
        <v>3596</v>
      </c>
    </row>
    <row r="2152" spans="1:16" x14ac:dyDescent="0.25">
      <c r="A2152" t="s">
        <v>3597</v>
      </c>
      <c r="B2152">
        <v>27.12</v>
      </c>
      <c r="C2152">
        <v>1131.6070999999999</v>
      </c>
      <c r="D2152">
        <v>9</v>
      </c>
      <c r="E2152">
        <v>-1.3</v>
      </c>
      <c r="F2152">
        <v>566.81010000000003</v>
      </c>
      <c r="G2152">
        <v>25.15</v>
      </c>
      <c r="H2152" s="1">
        <v>4840000</v>
      </c>
      <c r="I2152">
        <v>2</v>
      </c>
      <c r="J2152">
        <v>6310</v>
      </c>
      <c r="K2152" t="s">
        <v>29</v>
      </c>
      <c r="L2152">
        <v>1</v>
      </c>
      <c r="M2152">
        <v>1</v>
      </c>
      <c r="N2152" t="s">
        <v>1937</v>
      </c>
      <c r="O2152" t="s">
        <v>44</v>
      </c>
      <c r="P2152" t="s">
        <v>67</v>
      </c>
    </row>
    <row r="2153" spans="1:16" x14ac:dyDescent="0.25">
      <c r="A2153" t="s">
        <v>3598</v>
      </c>
      <c r="B2153">
        <v>27.11</v>
      </c>
      <c r="C2153">
        <v>1061.6344999999999</v>
      </c>
      <c r="D2153">
        <v>10</v>
      </c>
      <c r="E2153">
        <v>0.2</v>
      </c>
      <c r="F2153">
        <v>531.82460000000003</v>
      </c>
      <c r="G2153">
        <v>34.659999999999997</v>
      </c>
      <c r="H2153" s="1">
        <v>2420000</v>
      </c>
      <c r="I2153">
        <v>1</v>
      </c>
      <c r="J2153">
        <v>9160</v>
      </c>
      <c r="K2153" t="s">
        <v>84</v>
      </c>
      <c r="L2153">
        <v>1</v>
      </c>
      <c r="M2153">
        <v>1</v>
      </c>
      <c r="N2153" t="s">
        <v>1968</v>
      </c>
    </row>
    <row r="2154" spans="1:16" x14ac:dyDescent="0.25">
      <c r="A2154" t="s">
        <v>3599</v>
      </c>
      <c r="B2154">
        <v>27.08</v>
      </c>
      <c r="C2154">
        <v>1089.5930000000001</v>
      </c>
      <c r="D2154">
        <v>9</v>
      </c>
      <c r="E2154">
        <v>-0.6</v>
      </c>
      <c r="F2154">
        <v>545.80349999999999</v>
      </c>
      <c r="G2154">
        <v>32.700000000000003</v>
      </c>
      <c r="H2154" s="1">
        <v>814000000</v>
      </c>
      <c r="I2154">
        <v>2</v>
      </c>
      <c r="J2154">
        <v>8965</v>
      </c>
      <c r="K2154" t="s">
        <v>29</v>
      </c>
      <c r="L2154">
        <v>10</v>
      </c>
      <c r="M2154">
        <v>10</v>
      </c>
      <c r="N2154" t="s">
        <v>2005</v>
      </c>
    </row>
    <row r="2155" spans="1:16" x14ac:dyDescent="0.25">
      <c r="A2155" t="s">
        <v>3600</v>
      </c>
      <c r="B2155">
        <v>27.08</v>
      </c>
      <c r="C2155">
        <v>904.5018</v>
      </c>
      <c r="D2155">
        <v>9</v>
      </c>
      <c r="E2155">
        <v>0.2</v>
      </c>
      <c r="F2155">
        <v>453.25819999999999</v>
      </c>
      <c r="G2155">
        <v>38.9</v>
      </c>
      <c r="H2155" s="1">
        <v>3490000</v>
      </c>
      <c r="I2155">
        <v>2</v>
      </c>
      <c r="J2155">
        <v>11175</v>
      </c>
      <c r="K2155" t="s">
        <v>29</v>
      </c>
      <c r="L2155">
        <v>2</v>
      </c>
      <c r="M2155">
        <v>2</v>
      </c>
      <c r="N2155" t="s">
        <v>2858</v>
      </c>
    </row>
    <row r="2156" spans="1:16" x14ac:dyDescent="0.25">
      <c r="A2156" t="s">
        <v>3601</v>
      </c>
      <c r="B2156">
        <v>27.07</v>
      </c>
      <c r="C2156">
        <v>994.56989999999996</v>
      </c>
      <c r="D2156">
        <v>9</v>
      </c>
      <c r="E2156">
        <v>0.6</v>
      </c>
      <c r="F2156">
        <v>498.29250000000002</v>
      </c>
      <c r="G2156">
        <v>46.3</v>
      </c>
      <c r="H2156" s="1">
        <v>4500000</v>
      </c>
      <c r="I2156">
        <v>3</v>
      </c>
      <c r="J2156">
        <v>13249</v>
      </c>
      <c r="K2156" t="s">
        <v>73</v>
      </c>
      <c r="L2156">
        <v>1</v>
      </c>
      <c r="M2156">
        <v>1</v>
      </c>
      <c r="N2156" t="s">
        <v>1230</v>
      </c>
    </row>
    <row r="2157" spans="1:16" x14ac:dyDescent="0.25">
      <c r="A2157" t="s">
        <v>3602</v>
      </c>
      <c r="B2157">
        <v>27.07</v>
      </c>
      <c r="C2157">
        <v>762.47519999999997</v>
      </c>
      <c r="D2157">
        <v>7</v>
      </c>
      <c r="E2157">
        <v>0.5</v>
      </c>
      <c r="F2157">
        <v>382.24509999999998</v>
      </c>
      <c r="G2157">
        <v>35.26</v>
      </c>
      <c r="H2157" s="1">
        <v>602000</v>
      </c>
      <c r="I2157">
        <v>3</v>
      </c>
      <c r="J2157">
        <v>9346</v>
      </c>
      <c r="K2157" t="s">
        <v>73</v>
      </c>
      <c r="L2157">
        <v>1</v>
      </c>
      <c r="M2157">
        <v>1</v>
      </c>
      <c r="N2157" t="s">
        <v>3090</v>
      </c>
    </row>
    <row r="2158" spans="1:16" x14ac:dyDescent="0.25">
      <c r="A2158" t="s">
        <v>3603</v>
      </c>
      <c r="B2158">
        <v>27.07</v>
      </c>
      <c r="C2158">
        <v>1079.5652</v>
      </c>
      <c r="D2158">
        <v>9</v>
      </c>
      <c r="E2158">
        <v>-0.7</v>
      </c>
      <c r="F2158">
        <v>540.78949999999998</v>
      </c>
      <c r="G2158">
        <v>44.43</v>
      </c>
      <c r="H2158" s="1">
        <v>978000</v>
      </c>
      <c r="I2158">
        <v>1</v>
      </c>
      <c r="J2158">
        <v>12634</v>
      </c>
      <c r="K2158" t="s">
        <v>84</v>
      </c>
      <c r="L2158">
        <v>1</v>
      </c>
      <c r="M2158">
        <v>1</v>
      </c>
      <c r="N2158" t="s">
        <v>3604</v>
      </c>
    </row>
    <row r="2159" spans="1:16" x14ac:dyDescent="0.25">
      <c r="A2159" t="s">
        <v>3605</v>
      </c>
      <c r="B2159">
        <v>27.06</v>
      </c>
      <c r="C2159">
        <v>1074.5896</v>
      </c>
      <c r="D2159">
        <v>9</v>
      </c>
      <c r="E2159">
        <v>1.9</v>
      </c>
      <c r="F2159">
        <v>538.30309999999997</v>
      </c>
      <c r="G2159">
        <v>41.64</v>
      </c>
      <c r="H2159" s="1">
        <v>3160000</v>
      </c>
      <c r="I2159">
        <v>6</v>
      </c>
      <c r="J2159">
        <v>11747</v>
      </c>
      <c r="K2159" t="s">
        <v>142</v>
      </c>
      <c r="L2159">
        <v>1</v>
      </c>
      <c r="M2159">
        <v>1</v>
      </c>
      <c r="N2159" t="s">
        <v>3606</v>
      </c>
    </row>
    <row r="2160" spans="1:16" x14ac:dyDescent="0.25">
      <c r="A2160" t="s">
        <v>3607</v>
      </c>
      <c r="B2160">
        <v>27.06</v>
      </c>
      <c r="C2160">
        <v>949.49810000000002</v>
      </c>
      <c r="D2160">
        <v>9</v>
      </c>
      <c r="E2160">
        <v>-0.7</v>
      </c>
      <c r="F2160">
        <v>475.75599999999997</v>
      </c>
      <c r="G2160">
        <v>26.28</v>
      </c>
      <c r="H2160" s="1">
        <v>8300000</v>
      </c>
      <c r="I2160">
        <v>7</v>
      </c>
      <c r="J2160">
        <v>6750</v>
      </c>
      <c r="K2160" t="s">
        <v>20</v>
      </c>
      <c r="L2160">
        <v>3</v>
      </c>
      <c r="M2160">
        <v>3</v>
      </c>
      <c r="N2160" t="s">
        <v>2820</v>
      </c>
    </row>
    <row r="2161" spans="1:16" x14ac:dyDescent="0.25">
      <c r="A2161" t="s">
        <v>3608</v>
      </c>
      <c r="B2161">
        <v>27.05</v>
      </c>
      <c r="C2161">
        <v>946.59640000000002</v>
      </c>
      <c r="D2161">
        <v>8</v>
      </c>
      <c r="E2161">
        <v>-1.2</v>
      </c>
      <c r="F2161">
        <v>474.30489999999998</v>
      </c>
      <c r="G2161">
        <v>29.86</v>
      </c>
      <c r="H2161" s="1">
        <v>585000</v>
      </c>
      <c r="I2161">
        <v>10</v>
      </c>
      <c r="J2161">
        <v>8066</v>
      </c>
      <c r="K2161" t="s">
        <v>32</v>
      </c>
      <c r="L2161">
        <v>1</v>
      </c>
      <c r="M2161">
        <v>1</v>
      </c>
      <c r="N2161" t="s">
        <v>3609</v>
      </c>
    </row>
    <row r="2162" spans="1:16" x14ac:dyDescent="0.25">
      <c r="A2162" t="s">
        <v>3610</v>
      </c>
      <c r="B2162">
        <v>27.04</v>
      </c>
      <c r="C2162">
        <v>1127.6702</v>
      </c>
      <c r="D2162">
        <v>9</v>
      </c>
      <c r="E2162">
        <v>0.6</v>
      </c>
      <c r="F2162">
        <v>564.84270000000004</v>
      </c>
      <c r="G2162">
        <v>39.42</v>
      </c>
      <c r="H2162" s="1">
        <v>31200000</v>
      </c>
      <c r="I2162">
        <v>3</v>
      </c>
      <c r="J2162">
        <v>10810</v>
      </c>
      <c r="K2162" t="s">
        <v>73</v>
      </c>
      <c r="L2162">
        <v>5</v>
      </c>
      <c r="M2162">
        <v>5</v>
      </c>
      <c r="N2162" t="s">
        <v>3611</v>
      </c>
    </row>
    <row r="2163" spans="1:16" x14ac:dyDescent="0.25">
      <c r="A2163" t="s">
        <v>3612</v>
      </c>
      <c r="B2163">
        <v>27.04</v>
      </c>
      <c r="C2163">
        <v>989.53279999999995</v>
      </c>
      <c r="D2163">
        <v>9</v>
      </c>
      <c r="E2163">
        <v>0.2</v>
      </c>
      <c r="F2163">
        <v>495.77379999999999</v>
      </c>
      <c r="G2163">
        <v>31.17</v>
      </c>
      <c r="H2163" s="1">
        <v>16900000</v>
      </c>
      <c r="I2163">
        <v>3</v>
      </c>
      <c r="J2163">
        <v>7911</v>
      </c>
      <c r="K2163" t="s">
        <v>73</v>
      </c>
      <c r="L2163">
        <v>5</v>
      </c>
      <c r="M2163">
        <v>5</v>
      </c>
      <c r="N2163" t="s">
        <v>3613</v>
      </c>
      <c r="O2163" t="s">
        <v>44</v>
      </c>
      <c r="P2163" t="s">
        <v>45</v>
      </c>
    </row>
    <row r="2164" spans="1:16" x14ac:dyDescent="0.25">
      <c r="A2164" t="s">
        <v>3614</v>
      </c>
      <c r="B2164">
        <v>27.03</v>
      </c>
      <c r="C2164">
        <v>1141.6243999999999</v>
      </c>
      <c r="D2164">
        <v>9</v>
      </c>
      <c r="E2164">
        <v>0.2</v>
      </c>
      <c r="F2164">
        <v>571.81960000000004</v>
      </c>
      <c r="G2164">
        <v>22.42</v>
      </c>
      <c r="H2164" s="1">
        <v>596000</v>
      </c>
      <c r="I2164">
        <v>8</v>
      </c>
      <c r="J2164">
        <v>5476</v>
      </c>
      <c r="K2164" t="s">
        <v>17</v>
      </c>
      <c r="L2164">
        <v>1</v>
      </c>
      <c r="M2164">
        <v>1</v>
      </c>
      <c r="N2164" t="s">
        <v>645</v>
      </c>
    </row>
    <row r="2165" spans="1:16" x14ac:dyDescent="0.25">
      <c r="A2165" t="s">
        <v>3615</v>
      </c>
      <c r="B2165">
        <v>27.02</v>
      </c>
      <c r="C2165">
        <v>1128.6978999999999</v>
      </c>
      <c r="D2165">
        <v>9</v>
      </c>
      <c r="E2165">
        <v>-0.9</v>
      </c>
      <c r="F2165">
        <v>565.35569999999996</v>
      </c>
      <c r="G2165">
        <v>26.45</v>
      </c>
      <c r="H2165" s="1">
        <v>16600000</v>
      </c>
      <c r="I2165">
        <v>2</v>
      </c>
      <c r="J2165">
        <v>6760</v>
      </c>
      <c r="K2165" t="s">
        <v>29</v>
      </c>
      <c r="L2165">
        <v>2</v>
      </c>
      <c r="M2165">
        <v>2</v>
      </c>
      <c r="N2165" t="s">
        <v>3616</v>
      </c>
    </row>
    <row r="2166" spans="1:16" x14ac:dyDescent="0.25">
      <c r="A2166" t="s">
        <v>3617</v>
      </c>
      <c r="B2166">
        <v>27.02</v>
      </c>
      <c r="C2166">
        <v>1099.5298</v>
      </c>
      <c r="D2166">
        <v>9</v>
      </c>
      <c r="E2166">
        <v>0.3</v>
      </c>
      <c r="F2166">
        <v>550.77229999999997</v>
      </c>
      <c r="G2166">
        <v>26.96</v>
      </c>
      <c r="H2166" s="1">
        <v>260000</v>
      </c>
      <c r="I2166">
        <v>8</v>
      </c>
      <c r="J2166">
        <v>7064</v>
      </c>
      <c r="K2166" t="s">
        <v>17</v>
      </c>
      <c r="L2166">
        <v>1</v>
      </c>
      <c r="M2166">
        <v>1</v>
      </c>
      <c r="N2166" t="s">
        <v>3618</v>
      </c>
    </row>
    <row r="2167" spans="1:16" x14ac:dyDescent="0.25">
      <c r="A2167" t="s">
        <v>3619</v>
      </c>
      <c r="B2167">
        <v>27.01</v>
      </c>
      <c r="C2167">
        <v>1115.6703</v>
      </c>
      <c r="D2167">
        <v>9</v>
      </c>
      <c r="E2167">
        <v>0.5</v>
      </c>
      <c r="F2167">
        <v>558.84270000000004</v>
      </c>
      <c r="G2167">
        <v>41.52</v>
      </c>
      <c r="H2167" s="1">
        <v>1640000</v>
      </c>
      <c r="I2167">
        <v>6</v>
      </c>
      <c r="J2167">
        <v>11703</v>
      </c>
      <c r="K2167" t="s">
        <v>142</v>
      </c>
      <c r="L2167">
        <v>1</v>
      </c>
      <c r="M2167">
        <v>1</v>
      </c>
      <c r="N2167" t="s">
        <v>188</v>
      </c>
    </row>
    <row r="2168" spans="1:16" x14ac:dyDescent="0.25">
      <c r="A2168" t="s">
        <v>3620</v>
      </c>
      <c r="B2168">
        <v>27.01</v>
      </c>
      <c r="C2168">
        <v>1105.6608000000001</v>
      </c>
      <c r="D2168">
        <v>9</v>
      </c>
      <c r="E2168">
        <v>-0.8</v>
      </c>
      <c r="F2168">
        <v>553.83720000000005</v>
      </c>
      <c r="G2168">
        <v>20.23</v>
      </c>
      <c r="H2168" s="1">
        <v>12800000</v>
      </c>
      <c r="I2168">
        <v>5</v>
      </c>
      <c r="J2168">
        <v>4667</v>
      </c>
      <c r="K2168" t="s">
        <v>47</v>
      </c>
      <c r="L2168">
        <v>2</v>
      </c>
      <c r="M2168">
        <v>2</v>
      </c>
      <c r="N2168" t="s">
        <v>2179</v>
      </c>
    </row>
    <row r="2169" spans="1:16" x14ac:dyDescent="0.25">
      <c r="A2169" t="s">
        <v>3621</v>
      </c>
      <c r="B2169">
        <v>27.01</v>
      </c>
      <c r="C2169">
        <v>1020.4988</v>
      </c>
      <c r="D2169">
        <v>9</v>
      </c>
      <c r="E2169">
        <v>1.8</v>
      </c>
      <c r="F2169">
        <v>511.25760000000002</v>
      </c>
      <c r="G2169">
        <v>30.16</v>
      </c>
      <c r="H2169" s="1">
        <v>6690000</v>
      </c>
      <c r="I2169">
        <v>8</v>
      </c>
      <c r="J2169">
        <v>8157</v>
      </c>
      <c r="K2169" t="s">
        <v>17</v>
      </c>
      <c r="L2169">
        <v>1</v>
      </c>
      <c r="M2169">
        <v>1</v>
      </c>
      <c r="N2169" t="s">
        <v>651</v>
      </c>
    </row>
    <row r="2170" spans="1:16" x14ac:dyDescent="0.25">
      <c r="A2170" t="s">
        <v>3622</v>
      </c>
      <c r="B2170">
        <v>26.99</v>
      </c>
      <c r="C2170">
        <v>1095.7128</v>
      </c>
      <c r="D2170">
        <v>9</v>
      </c>
      <c r="E2170">
        <v>0.1</v>
      </c>
      <c r="F2170">
        <v>548.86369999999999</v>
      </c>
      <c r="G2170">
        <v>59.36</v>
      </c>
      <c r="H2170" s="1">
        <v>2650000</v>
      </c>
      <c r="I2170">
        <v>4</v>
      </c>
      <c r="J2170">
        <v>17692</v>
      </c>
      <c r="K2170" t="s">
        <v>26</v>
      </c>
      <c r="L2170">
        <v>1</v>
      </c>
      <c r="M2170">
        <v>1</v>
      </c>
      <c r="N2170" t="s">
        <v>1316</v>
      </c>
    </row>
    <row r="2171" spans="1:16" x14ac:dyDescent="0.25">
      <c r="A2171" t="s">
        <v>3623</v>
      </c>
      <c r="B2171">
        <v>26.98</v>
      </c>
      <c r="C2171">
        <v>1278.6931</v>
      </c>
      <c r="D2171">
        <v>11</v>
      </c>
      <c r="E2171">
        <v>-1.4</v>
      </c>
      <c r="F2171">
        <v>640.35299999999995</v>
      </c>
      <c r="G2171">
        <v>20.32</v>
      </c>
      <c r="H2171" s="1">
        <v>407000</v>
      </c>
      <c r="I2171">
        <v>5</v>
      </c>
      <c r="J2171">
        <v>4701</v>
      </c>
      <c r="K2171" t="s">
        <v>47</v>
      </c>
      <c r="L2171">
        <v>1</v>
      </c>
      <c r="M2171">
        <v>1</v>
      </c>
      <c r="N2171" t="s">
        <v>3624</v>
      </c>
    </row>
    <row r="2172" spans="1:16" x14ac:dyDescent="0.25">
      <c r="A2172" t="s">
        <v>3625</v>
      </c>
      <c r="B2172">
        <v>26.98</v>
      </c>
      <c r="C2172">
        <v>1119.6552999999999</v>
      </c>
      <c r="D2172">
        <v>9</v>
      </c>
      <c r="E2172">
        <v>0.3</v>
      </c>
      <c r="F2172">
        <v>560.83510000000001</v>
      </c>
      <c r="G2172">
        <v>30.05</v>
      </c>
      <c r="H2172" s="1">
        <v>634000000</v>
      </c>
      <c r="I2172">
        <v>1</v>
      </c>
      <c r="J2172">
        <v>7535</v>
      </c>
      <c r="K2172" t="s">
        <v>84</v>
      </c>
      <c r="L2172">
        <v>13</v>
      </c>
      <c r="M2172">
        <v>13</v>
      </c>
      <c r="N2172" t="s">
        <v>3561</v>
      </c>
    </row>
    <row r="2173" spans="1:16" x14ac:dyDescent="0.25">
      <c r="A2173" t="s">
        <v>3626</v>
      </c>
      <c r="B2173">
        <v>26.97</v>
      </c>
      <c r="C2173">
        <v>1254.6907000000001</v>
      </c>
      <c r="D2173">
        <v>9</v>
      </c>
      <c r="E2173">
        <v>-0.3</v>
      </c>
      <c r="F2173">
        <v>628.35239999999999</v>
      </c>
      <c r="G2173">
        <v>29.98</v>
      </c>
      <c r="H2173" s="1">
        <v>12900000</v>
      </c>
      <c r="I2173">
        <v>5</v>
      </c>
      <c r="J2173">
        <v>7423</v>
      </c>
      <c r="K2173" t="s">
        <v>47</v>
      </c>
      <c r="L2173">
        <v>6</v>
      </c>
      <c r="M2173">
        <v>6</v>
      </c>
      <c r="N2173" t="s">
        <v>3627</v>
      </c>
      <c r="O2173" t="s">
        <v>44</v>
      </c>
      <c r="P2173" t="s">
        <v>67</v>
      </c>
    </row>
    <row r="2174" spans="1:16" x14ac:dyDescent="0.25">
      <c r="A2174" t="s">
        <v>3628</v>
      </c>
      <c r="B2174">
        <v>26.96</v>
      </c>
      <c r="C2174">
        <v>998.58730000000003</v>
      </c>
      <c r="D2174">
        <v>9</v>
      </c>
      <c r="E2174">
        <v>-1.7</v>
      </c>
      <c r="F2174">
        <v>500.3</v>
      </c>
      <c r="G2174">
        <v>36.450000000000003</v>
      </c>
      <c r="H2174">
        <v>0</v>
      </c>
      <c r="I2174">
        <v>2</v>
      </c>
      <c r="J2174">
        <v>10305</v>
      </c>
      <c r="K2174" t="s">
        <v>29</v>
      </c>
      <c r="L2174">
        <v>1</v>
      </c>
      <c r="M2174">
        <v>1</v>
      </c>
      <c r="N2174" t="s">
        <v>1161</v>
      </c>
    </row>
    <row r="2175" spans="1:16" x14ac:dyDescent="0.25">
      <c r="A2175" t="s">
        <v>3629</v>
      </c>
      <c r="B2175">
        <v>26.96</v>
      </c>
      <c r="C2175">
        <v>1092.5636999999999</v>
      </c>
      <c r="D2175">
        <v>9</v>
      </c>
      <c r="E2175">
        <v>-1.7</v>
      </c>
      <c r="F2175">
        <v>547.28819999999996</v>
      </c>
      <c r="G2175">
        <v>47.76</v>
      </c>
      <c r="H2175" s="1">
        <v>7490000</v>
      </c>
      <c r="I2175">
        <v>4</v>
      </c>
      <c r="J2175">
        <v>13653</v>
      </c>
      <c r="K2175" t="s">
        <v>26</v>
      </c>
      <c r="L2175">
        <v>4</v>
      </c>
      <c r="M2175">
        <v>4</v>
      </c>
      <c r="N2175" t="s">
        <v>3630</v>
      </c>
    </row>
    <row r="2176" spans="1:16" x14ac:dyDescent="0.25">
      <c r="A2176" t="s">
        <v>3631</v>
      </c>
      <c r="B2176">
        <v>26.95</v>
      </c>
      <c r="C2176">
        <v>1090.5293999999999</v>
      </c>
      <c r="D2176">
        <v>9</v>
      </c>
      <c r="E2176">
        <v>0.5</v>
      </c>
      <c r="F2176">
        <v>546.27229999999997</v>
      </c>
      <c r="G2176">
        <v>32.520000000000003</v>
      </c>
      <c r="H2176" s="1">
        <v>1320000</v>
      </c>
      <c r="I2176">
        <v>9</v>
      </c>
      <c r="J2176">
        <v>8985</v>
      </c>
      <c r="K2176" t="s">
        <v>23</v>
      </c>
      <c r="L2176">
        <v>1</v>
      </c>
      <c r="M2176">
        <v>1</v>
      </c>
      <c r="N2176" t="s">
        <v>3403</v>
      </c>
    </row>
    <row r="2177" spans="1:16" x14ac:dyDescent="0.25">
      <c r="A2177" t="s">
        <v>3632</v>
      </c>
      <c r="B2177">
        <v>26.95</v>
      </c>
      <c r="C2177">
        <v>1030.5811000000001</v>
      </c>
      <c r="D2177">
        <v>9</v>
      </c>
      <c r="E2177">
        <v>-0.9</v>
      </c>
      <c r="F2177">
        <v>516.29740000000004</v>
      </c>
      <c r="G2177">
        <v>31.68</v>
      </c>
      <c r="H2177" s="1">
        <v>1140000</v>
      </c>
      <c r="I2177">
        <v>1</v>
      </c>
      <c r="J2177">
        <v>8108</v>
      </c>
      <c r="K2177" t="s">
        <v>84</v>
      </c>
      <c r="L2177">
        <v>1</v>
      </c>
      <c r="M2177">
        <v>1</v>
      </c>
      <c r="N2177" t="s">
        <v>1892</v>
      </c>
    </row>
    <row r="2178" spans="1:16" x14ac:dyDescent="0.25">
      <c r="A2178" t="s">
        <v>3633</v>
      </c>
      <c r="B2178">
        <v>26.95</v>
      </c>
      <c r="C2178">
        <v>997.52660000000003</v>
      </c>
      <c r="D2178">
        <v>9</v>
      </c>
      <c r="E2178">
        <v>-0.6</v>
      </c>
      <c r="F2178">
        <v>499.77030000000002</v>
      </c>
      <c r="G2178">
        <v>27.29</v>
      </c>
      <c r="H2178" s="1">
        <v>484000</v>
      </c>
      <c r="I2178">
        <v>10</v>
      </c>
      <c r="J2178">
        <v>7159</v>
      </c>
      <c r="K2178" t="s">
        <v>32</v>
      </c>
      <c r="L2178">
        <v>1</v>
      </c>
      <c r="M2178">
        <v>1</v>
      </c>
      <c r="N2178" t="s">
        <v>1259</v>
      </c>
      <c r="O2178" t="s">
        <v>44</v>
      </c>
      <c r="P2178" t="s">
        <v>155</v>
      </c>
    </row>
    <row r="2179" spans="1:16" x14ac:dyDescent="0.25">
      <c r="A2179" t="s">
        <v>3634</v>
      </c>
      <c r="B2179">
        <v>26.94</v>
      </c>
      <c r="C2179">
        <v>1070.5397</v>
      </c>
      <c r="D2179">
        <v>9</v>
      </c>
      <c r="E2179">
        <v>-0.5</v>
      </c>
      <c r="F2179">
        <v>536.27689999999996</v>
      </c>
      <c r="G2179">
        <v>43.22</v>
      </c>
      <c r="H2179" s="1">
        <v>2550000</v>
      </c>
      <c r="I2179">
        <v>1</v>
      </c>
      <c r="J2179">
        <v>12239</v>
      </c>
      <c r="K2179" t="s">
        <v>84</v>
      </c>
      <c r="L2179">
        <v>1</v>
      </c>
      <c r="M2179">
        <v>1</v>
      </c>
      <c r="N2179" t="s">
        <v>1415</v>
      </c>
    </row>
    <row r="2180" spans="1:16" x14ac:dyDescent="0.25">
      <c r="A2180" t="s">
        <v>3635</v>
      </c>
      <c r="B2180">
        <v>26.94</v>
      </c>
      <c r="C2180">
        <v>958.54470000000003</v>
      </c>
      <c r="D2180">
        <v>9</v>
      </c>
      <c r="E2180">
        <v>2.1</v>
      </c>
      <c r="F2180">
        <v>480.28059999999999</v>
      </c>
      <c r="G2180">
        <v>33.24</v>
      </c>
      <c r="H2180" s="1">
        <v>752000</v>
      </c>
      <c r="I2180">
        <v>9</v>
      </c>
      <c r="J2180">
        <v>9236</v>
      </c>
      <c r="K2180" t="s">
        <v>23</v>
      </c>
      <c r="L2180">
        <v>1</v>
      </c>
      <c r="M2180">
        <v>1</v>
      </c>
      <c r="N2180" t="s">
        <v>3636</v>
      </c>
    </row>
    <row r="2181" spans="1:16" x14ac:dyDescent="0.25">
      <c r="A2181" t="s">
        <v>3637</v>
      </c>
      <c r="B2181">
        <v>26.93</v>
      </c>
      <c r="C2181">
        <v>1288.6411000000001</v>
      </c>
      <c r="D2181">
        <v>11</v>
      </c>
      <c r="E2181">
        <v>-1.3</v>
      </c>
      <c r="F2181">
        <v>645.327</v>
      </c>
      <c r="G2181">
        <v>27.95</v>
      </c>
      <c r="H2181" s="1">
        <v>2920000</v>
      </c>
      <c r="I2181">
        <v>10</v>
      </c>
      <c r="J2181">
        <v>7394</v>
      </c>
      <c r="K2181" t="s">
        <v>32</v>
      </c>
      <c r="L2181">
        <v>1</v>
      </c>
      <c r="M2181">
        <v>1</v>
      </c>
      <c r="N2181" t="s">
        <v>2045</v>
      </c>
    </row>
    <row r="2182" spans="1:16" x14ac:dyDescent="0.25">
      <c r="A2182" t="s">
        <v>3638</v>
      </c>
      <c r="B2182">
        <v>26.93</v>
      </c>
      <c r="C2182">
        <v>1194.6396</v>
      </c>
      <c r="D2182">
        <v>9</v>
      </c>
      <c r="E2182">
        <v>2</v>
      </c>
      <c r="F2182">
        <v>598.32830000000001</v>
      </c>
      <c r="G2182">
        <v>56.11</v>
      </c>
      <c r="H2182" s="1">
        <v>46400000</v>
      </c>
      <c r="I2182">
        <v>7</v>
      </c>
      <c r="J2182">
        <v>17076</v>
      </c>
      <c r="K2182" t="s">
        <v>20</v>
      </c>
      <c r="L2182">
        <v>4</v>
      </c>
      <c r="M2182">
        <v>4</v>
      </c>
      <c r="N2182" t="s">
        <v>1100</v>
      </c>
    </row>
    <row r="2183" spans="1:16" x14ac:dyDescent="0.25">
      <c r="A2183" t="s">
        <v>3639</v>
      </c>
      <c r="B2183">
        <v>26.93</v>
      </c>
      <c r="C2183">
        <v>1140.6113</v>
      </c>
      <c r="D2183">
        <v>9</v>
      </c>
      <c r="E2183">
        <v>-0.3</v>
      </c>
      <c r="F2183">
        <v>571.31269999999995</v>
      </c>
      <c r="G2183">
        <v>39.64</v>
      </c>
      <c r="H2183" s="1">
        <v>2480000</v>
      </c>
      <c r="I2183">
        <v>4</v>
      </c>
      <c r="J2183">
        <v>10803</v>
      </c>
      <c r="K2183" t="s">
        <v>26</v>
      </c>
      <c r="L2183">
        <v>1</v>
      </c>
      <c r="M2183">
        <v>1</v>
      </c>
      <c r="N2183" t="s">
        <v>3640</v>
      </c>
    </row>
    <row r="2184" spans="1:16" x14ac:dyDescent="0.25">
      <c r="A2184" t="s">
        <v>3641</v>
      </c>
      <c r="B2184">
        <v>26.92</v>
      </c>
      <c r="C2184">
        <v>1018.5811</v>
      </c>
      <c r="D2184">
        <v>9</v>
      </c>
      <c r="E2184">
        <v>2.6</v>
      </c>
      <c r="F2184">
        <v>510.29919999999998</v>
      </c>
      <c r="G2184">
        <v>52.77</v>
      </c>
      <c r="H2184" s="1">
        <v>6610000</v>
      </c>
      <c r="I2184">
        <v>6</v>
      </c>
      <c r="J2184">
        <v>15646</v>
      </c>
      <c r="K2184" t="s">
        <v>142</v>
      </c>
      <c r="L2184">
        <v>1</v>
      </c>
      <c r="M2184">
        <v>1</v>
      </c>
      <c r="N2184" t="s">
        <v>1241</v>
      </c>
    </row>
    <row r="2185" spans="1:16" x14ac:dyDescent="0.25">
      <c r="A2185" t="s">
        <v>3642</v>
      </c>
      <c r="B2185">
        <v>26.92</v>
      </c>
      <c r="C2185">
        <v>1167.7128</v>
      </c>
      <c r="D2185">
        <v>9</v>
      </c>
      <c r="E2185">
        <v>1.4</v>
      </c>
      <c r="F2185">
        <v>390.24540000000002</v>
      </c>
      <c r="G2185">
        <v>41.44</v>
      </c>
      <c r="H2185" s="1">
        <v>8970000</v>
      </c>
      <c r="I2185">
        <v>7</v>
      </c>
      <c r="J2185">
        <v>11896</v>
      </c>
      <c r="K2185" t="s">
        <v>20</v>
      </c>
      <c r="L2185">
        <v>2</v>
      </c>
      <c r="M2185">
        <v>2</v>
      </c>
      <c r="N2185" t="s">
        <v>645</v>
      </c>
    </row>
    <row r="2186" spans="1:16" x14ac:dyDescent="0.25">
      <c r="A2186" t="s">
        <v>3643</v>
      </c>
      <c r="B2186">
        <v>26.92</v>
      </c>
      <c r="C2186">
        <v>1020.5491</v>
      </c>
      <c r="D2186">
        <v>9</v>
      </c>
      <c r="E2186">
        <v>-0.1</v>
      </c>
      <c r="F2186">
        <v>511.28179999999998</v>
      </c>
      <c r="G2186">
        <v>48.26</v>
      </c>
      <c r="H2186" s="1">
        <v>335000</v>
      </c>
      <c r="I2186">
        <v>1</v>
      </c>
      <c r="J2186">
        <v>13957</v>
      </c>
      <c r="K2186" t="s">
        <v>84</v>
      </c>
      <c r="L2186">
        <v>1</v>
      </c>
      <c r="M2186">
        <v>1</v>
      </c>
      <c r="N2186" t="s">
        <v>3644</v>
      </c>
    </row>
    <row r="2187" spans="1:16" x14ac:dyDescent="0.25">
      <c r="A2187" t="s">
        <v>3645</v>
      </c>
      <c r="B2187">
        <v>26.92</v>
      </c>
      <c r="C2187">
        <v>2027.9747</v>
      </c>
      <c r="D2187">
        <v>18</v>
      </c>
      <c r="E2187">
        <v>0.7</v>
      </c>
      <c r="F2187">
        <v>508.00130000000001</v>
      </c>
      <c r="G2187">
        <v>33.090000000000003</v>
      </c>
      <c r="H2187" s="1">
        <v>823000</v>
      </c>
      <c r="I2187">
        <v>4</v>
      </c>
      <c r="J2187">
        <v>8522</v>
      </c>
      <c r="K2187" t="s">
        <v>26</v>
      </c>
      <c r="L2187">
        <v>1</v>
      </c>
      <c r="M2187">
        <v>1</v>
      </c>
      <c r="N2187" t="s">
        <v>247</v>
      </c>
    </row>
    <row r="2188" spans="1:16" x14ac:dyDescent="0.25">
      <c r="A2188" t="s">
        <v>3646</v>
      </c>
      <c r="B2188">
        <v>26.91</v>
      </c>
      <c r="C2188">
        <v>1153.6243999999999</v>
      </c>
      <c r="D2188">
        <v>9</v>
      </c>
      <c r="E2188">
        <v>1.9</v>
      </c>
      <c r="F2188">
        <v>385.54950000000002</v>
      </c>
      <c r="G2188">
        <v>42.02</v>
      </c>
      <c r="H2188" s="1">
        <v>10100000</v>
      </c>
      <c r="I2188">
        <v>6</v>
      </c>
      <c r="J2188">
        <v>11879</v>
      </c>
      <c r="K2188" t="s">
        <v>142</v>
      </c>
      <c r="L2188">
        <v>4</v>
      </c>
      <c r="M2188">
        <v>4</v>
      </c>
      <c r="N2188" t="s">
        <v>970</v>
      </c>
    </row>
    <row r="2189" spans="1:16" x14ac:dyDescent="0.25">
      <c r="A2189" t="s">
        <v>3647</v>
      </c>
      <c r="B2189">
        <v>26.91</v>
      </c>
      <c r="C2189">
        <v>1083.6764000000001</v>
      </c>
      <c r="D2189">
        <v>9</v>
      </c>
      <c r="E2189">
        <v>0</v>
      </c>
      <c r="F2189">
        <v>542.84550000000002</v>
      </c>
      <c r="G2189">
        <v>23.64</v>
      </c>
      <c r="H2189" s="1">
        <v>166000000</v>
      </c>
      <c r="I2189">
        <v>9</v>
      </c>
      <c r="J2189">
        <v>5869</v>
      </c>
      <c r="K2189" t="s">
        <v>23</v>
      </c>
      <c r="L2189">
        <v>6</v>
      </c>
      <c r="M2189">
        <v>6</v>
      </c>
      <c r="N2189" t="s">
        <v>3648</v>
      </c>
    </row>
    <row r="2190" spans="1:16" x14ac:dyDescent="0.25">
      <c r="A2190" t="s">
        <v>3649</v>
      </c>
      <c r="B2190">
        <v>26.9</v>
      </c>
      <c r="C2190">
        <v>1000.5706</v>
      </c>
      <c r="D2190">
        <v>9</v>
      </c>
      <c r="E2190">
        <v>0</v>
      </c>
      <c r="F2190">
        <v>501.29250000000002</v>
      </c>
      <c r="G2190">
        <v>35.700000000000003</v>
      </c>
      <c r="H2190" s="1">
        <v>15100000</v>
      </c>
      <c r="I2190">
        <v>4</v>
      </c>
      <c r="J2190">
        <v>9433</v>
      </c>
      <c r="K2190" t="s">
        <v>26</v>
      </c>
      <c r="L2190">
        <v>2</v>
      </c>
      <c r="M2190">
        <v>2</v>
      </c>
      <c r="N2190" t="s">
        <v>474</v>
      </c>
    </row>
    <row r="2191" spans="1:16" x14ac:dyDescent="0.25">
      <c r="A2191" t="s">
        <v>3650</v>
      </c>
      <c r="B2191">
        <v>26.9</v>
      </c>
      <c r="C2191">
        <v>1061.6233</v>
      </c>
      <c r="D2191">
        <v>10</v>
      </c>
      <c r="E2191">
        <v>0.2</v>
      </c>
      <c r="F2191">
        <v>531.81899999999996</v>
      </c>
      <c r="G2191">
        <v>22.02</v>
      </c>
      <c r="H2191" s="1">
        <v>619000</v>
      </c>
      <c r="I2191">
        <v>6</v>
      </c>
      <c r="J2191">
        <v>5294</v>
      </c>
      <c r="K2191" t="s">
        <v>142</v>
      </c>
      <c r="L2191">
        <v>2</v>
      </c>
      <c r="M2191">
        <v>2</v>
      </c>
      <c r="N2191" t="s">
        <v>2480</v>
      </c>
    </row>
    <row r="2192" spans="1:16" x14ac:dyDescent="0.25">
      <c r="A2192" t="s">
        <v>3651</v>
      </c>
      <c r="B2192">
        <v>26.9</v>
      </c>
      <c r="C2192">
        <v>1125.6982</v>
      </c>
      <c r="D2192">
        <v>9</v>
      </c>
      <c r="E2192">
        <v>-1.4</v>
      </c>
      <c r="F2192">
        <v>563.85559999999998</v>
      </c>
      <c r="G2192">
        <v>29.09</v>
      </c>
      <c r="H2192" s="1">
        <v>113000000</v>
      </c>
      <c r="I2192">
        <v>1</v>
      </c>
      <c r="J2192">
        <v>7200</v>
      </c>
      <c r="K2192" t="s">
        <v>84</v>
      </c>
      <c r="L2192">
        <v>5</v>
      </c>
      <c r="M2192">
        <v>5</v>
      </c>
      <c r="N2192" t="s">
        <v>3652</v>
      </c>
    </row>
    <row r="2193" spans="1:16" x14ac:dyDescent="0.25">
      <c r="A2193" t="s">
        <v>3653</v>
      </c>
      <c r="B2193">
        <v>26.9</v>
      </c>
      <c r="C2193">
        <v>1131.6149</v>
      </c>
      <c r="D2193">
        <v>10</v>
      </c>
      <c r="E2193">
        <v>1.1000000000000001</v>
      </c>
      <c r="F2193">
        <v>566.81529999999998</v>
      </c>
      <c r="G2193">
        <v>22.14</v>
      </c>
      <c r="H2193" s="1">
        <v>3430000</v>
      </c>
      <c r="I2193">
        <v>9</v>
      </c>
      <c r="J2193">
        <v>5352</v>
      </c>
      <c r="K2193" t="s">
        <v>23</v>
      </c>
      <c r="L2193">
        <v>2</v>
      </c>
      <c r="M2193">
        <v>2</v>
      </c>
      <c r="N2193" t="s">
        <v>3654</v>
      </c>
    </row>
    <row r="2194" spans="1:16" x14ac:dyDescent="0.25">
      <c r="A2194" t="s">
        <v>3655</v>
      </c>
      <c r="B2194">
        <v>26.9</v>
      </c>
      <c r="C2194">
        <v>1115.6047000000001</v>
      </c>
      <c r="D2194">
        <v>9</v>
      </c>
      <c r="E2194">
        <v>-1.6</v>
      </c>
      <c r="F2194">
        <v>558.80880000000002</v>
      </c>
      <c r="G2194">
        <v>22.67</v>
      </c>
      <c r="H2194" s="1">
        <v>5060000</v>
      </c>
      <c r="I2194">
        <v>7</v>
      </c>
      <c r="J2194">
        <v>5498</v>
      </c>
      <c r="K2194" t="s">
        <v>20</v>
      </c>
      <c r="L2194">
        <v>1</v>
      </c>
      <c r="M2194">
        <v>1</v>
      </c>
      <c r="N2194" t="s">
        <v>723</v>
      </c>
    </row>
    <row r="2195" spans="1:16" x14ac:dyDescent="0.25">
      <c r="A2195" t="s">
        <v>3656</v>
      </c>
      <c r="B2195">
        <v>26.89</v>
      </c>
      <c r="C2195">
        <v>1120.6029000000001</v>
      </c>
      <c r="D2195">
        <v>9</v>
      </c>
      <c r="E2195">
        <v>1.7</v>
      </c>
      <c r="F2195">
        <v>561.30970000000002</v>
      </c>
      <c r="G2195">
        <v>36.83</v>
      </c>
      <c r="H2195" s="1">
        <v>4900000</v>
      </c>
      <c r="I2195">
        <v>3</v>
      </c>
      <c r="J2195">
        <v>9894</v>
      </c>
      <c r="K2195" t="s">
        <v>73</v>
      </c>
      <c r="L2195">
        <v>2</v>
      </c>
      <c r="M2195">
        <v>2</v>
      </c>
      <c r="N2195" t="s">
        <v>3027</v>
      </c>
    </row>
    <row r="2196" spans="1:16" x14ac:dyDescent="0.25">
      <c r="A2196" t="s">
        <v>3657</v>
      </c>
      <c r="B2196">
        <v>26.89</v>
      </c>
      <c r="C2196">
        <v>810.4348</v>
      </c>
      <c r="D2196">
        <v>9</v>
      </c>
      <c r="E2196">
        <v>0.8</v>
      </c>
      <c r="F2196">
        <v>406.22500000000002</v>
      </c>
      <c r="G2196">
        <v>23.65</v>
      </c>
      <c r="H2196" s="1">
        <v>10500000</v>
      </c>
      <c r="I2196">
        <v>6</v>
      </c>
      <c r="J2196">
        <v>5797</v>
      </c>
      <c r="K2196" t="s">
        <v>142</v>
      </c>
      <c r="L2196">
        <v>3</v>
      </c>
      <c r="M2196">
        <v>3</v>
      </c>
      <c r="N2196" t="s">
        <v>3658</v>
      </c>
    </row>
    <row r="2197" spans="1:16" x14ac:dyDescent="0.25">
      <c r="A2197" t="s">
        <v>3659</v>
      </c>
      <c r="B2197">
        <v>26.87</v>
      </c>
      <c r="C2197">
        <v>1129.6608000000001</v>
      </c>
      <c r="D2197">
        <v>9</v>
      </c>
      <c r="E2197">
        <v>1.5</v>
      </c>
      <c r="F2197">
        <v>565.83849999999995</v>
      </c>
      <c r="G2197">
        <v>50.73</v>
      </c>
      <c r="H2197" s="1">
        <v>3280000</v>
      </c>
      <c r="I2197">
        <v>10</v>
      </c>
      <c r="J2197">
        <v>15515</v>
      </c>
      <c r="K2197" t="s">
        <v>32</v>
      </c>
      <c r="L2197">
        <v>1</v>
      </c>
      <c r="M2197">
        <v>1</v>
      </c>
      <c r="N2197" t="s">
        <v>3660</v>
      </c>
    </row>
    <row r="2198" spans="1:16" x14ac:dyDescent="0.25">
      <c r="A2198" t="s">
        <v>3661</v>
      </c>
      <c r="B2198">
        <v>26.87</v>
      </c>
      <c r="C2198">
        <v>1127.5246999999999</v>
      </c>
      <c r="D2198">
        <v>10</v>
      </c>
      <c r="E2198">
        <v>1.8</v>
      </c>
      <c r="F2198">
        <v>564.77059999999994</v>
      </c>
      <c r="G2198">
        <v>55.17</v>
      </c>
      <c r="H2198" s="1">
        <v>693000</v>
      </c>
      <c r="I2198">
        <v>5</v>
      </c>
      <c r="J2198">
        <v>16073</v>
      </c>
      <c r="K2198" t="s">
        <v>47</v>
      </c>
      <c r="L2198">
        <v>1</v>
      </c>
      <c r="M2198">
        <v>1</v>
      </c>
      <c r="N2198" t="s">
        <v>3662</v>
      </c>
    </row>
    <row r="2199" spans="1:16" x14ac:dyDescent="0.25">
      <c r="A2199" t="s">
        <v>3663</v>
      </c>
      <c r="B2199">
        <v>26.86</v>
      </c>
      <c r="C2199">
        <v>1152.6079999999999</v>
      </c>
      <c r="D2199">
        <v>9</v>
      </c>
      <c r="E2199">
        <v>0</v>
      </c>
      <c r="F2199">
        <v>577.31129999999996</v>
      </c>
      <c r="G2199">
        <v>52.38</v>
      </c>
      <c r="H2199" s="1">
        <v>5720000</v>
      </c>
      <c r="I2199">
        <v>3</v>
      </c>
      <c r="J2199">
        <v>15384</v>
      </c>
      <c r="K2199" t="s">
        <v>73</v>
      </c>
      <c r="L2199">
        <v>3</v>
      </c>
      <c r="M2199">
        <v>3</v>
      </c>
      <c r="N2199" t="s">
        <v>1350</v>
      </c>
    </row>
    <row r="2200" spans="1:16" x14ac:dyDescent="0.25">
      <c r="A2200" t="s">
        <v>3664</v>
      </c>
      <c r="B2200">
        <v>26.85</v>
      </c>
      <c r="C2200">
        <v>907.51670000000001</v>
      </c>
      <c r="D2200">
        <v>9</v>
      </c>
      <c r="E2200">
        <v>4.4000000000000004</v>
      </c>
      <c r="F2200">
        <v>454.76760000000002</v>
      </c>
      <c r="G2200">
        <v>44.02</v>
      </c>
      <c r="H2200" s="1">
        <v>1730000</v>
      </c>
      <c r="I2200">
        <v>9</v>
      </c>
      <c r="J2200">
        <v>12970</v>
      </c>
      <c r="K2200" t="s">
        <v>23</v>
      </c>
      <c r="L2200">
        <v>3</v>
      </c>
      <c r="M2200">
        <v>3</v>
      </c>
      <c r="N2200" t="s">
        <v>3665</v>
      </c>
    </row>
    <row r="2201" spans="1:16" x14ac:dyDescent="0.25">
      <c r="A2201" t="s">
        <v>3666</v>
      </c>
      <c r="B2201">
        <v>26.85</v>
      </c>
      <c r="C2201">
        <v>907.51670000000001</v>
      </c>
      <c r="D2201">
        <v>9</v>
      </c>
      <c r="E2201">
        <v>4.4000000000000004</v>
      </c>
      <c r="F2201">
        <v>454.76760000000002</v>
      </c>
      <c r="G2201">
        <v>44.02</v>
      </c>
      <c r="H2201" s="1">
        <v>1730000</v>
      </c>
      <c r="I2201">
        <v>9</v>
      </c>
      <c r="J2201">
        <v>12970</v>
      </c>
      <c r="K2201" t="s">
        <v>23</v>
      </c>
      <c r="L2201">
        <v>3</v>
      </c>
      <c r="M2201">
        <v>3</v>
      </c>
      <c r="N2201" t="s">
        <v>3644</v>
      </c>
    </row>
    <row r="2202" spans="1:16" x14ac:dyDescent="0.25">
      <c r="A2202" t="s">
        <v>3667</v>
      </c>
      <c r="B2202">
        <v>26.84</v>
      </c>
      <c r="C2202">
        <v>950.53369999999995</v>
      </c>
      <c r="D2202">
        <v>9</v>
      </c>
      <c r="E2202">
        <v>-1.7</v>
      </c>
      <c r="F2202">
        <v>476.27330000000001</v>
      </c>
      <c r="G2202">
        <v>26.9</v>
      </c>
      <c r="H2202" s="1">
        <v>417000</v>
      </c>
      <c r="I2202">
        <v>6</v>
      </c>
      <c r="J2202">
        <v>6797</v>
      </c>
      <c r="K2202" t="s">
        <v>142</v>
      </c>
      <c r="L2202">
        <v>2</v>
      </c>
      <c r="M2202">
        <v>2</v>
      </c>
      <c r="N2202" t="s">
        <v>3668</v>
      </c>
    </row>
    <row r="2203" spans="1:16" x14ac:dyDescent="0.25">
      <c r="A2203" t="s">
        <v>3669</v>
      </c>
      <c r="B2203">
        <v>26.82</v>
      </c>
      <c r="C2203">
        <v>1054.5851</v>
      </c>
      <c r="D2203">
        <v>9</v>
      </c>
      <c r="E2203">
        <v>1.4</v>
      </c>
      <c r="F2203">
        <v>528.30050000000006</v>
      </c>
      <c r="G2203">
        <v>62.39</v>
      </c>
      <c r="H2203" s="1">
        <v>2960000</v>
      </c>
      <c r="I2203">
        <v>1</v>
      </c>
      <c r="J2203">
        <v>18814</v>
      </c>
      <c r="K2203" t="s">
        <v>84</v>
      </c>
      <c r="L2203">
        <v>3</v>
      </c>
      <c r="M2203">
        <v>3</v>
      </c>
      <c r="N2203" t="s">
        <v>3670</v>
      </c>
    </row>
    <row r="2204" spans="1:16" x14ac:dyDescent="0.25">
      <c r="A2204" t="s">
        <v>3671</v>
      </c>
      <c r="B2204">
        <v>26.82</v>
      </c>
      <c r="C2204">
        <v>1072.6029000000001</v>
      </c>
      <c r="D2204">
        <v>9</v>
      </c>
      <c r="E2204">
        <v>1.1000000000000001</v>
      </c>
      <c r="F2204">
        <v>537.30930000000001</v>
      </c>
      <c r="G2204">
        <v>41.99</v>
      </c>
      <c r="H2204" s="1">
        <v>8100000</v>
      </c>
      <c r="I2204">
        <v>3</v>
      </c>
      <c r="J2204">
        <v>11724</v>
      </c>
      <c r="K2204" t="s">
        <v>73</v>
      </c>
      <c r="L2204">
        <v>2</v>
      </c>
      <c r="M2204">
        <v>2</v>
      </c>
      <c r="N2204" t="s">
        <v>3672</v>
      </c>
    </row>
    <row r="2205" spans="1:16" x14ac:dyDescent="0.25">
      <c r="A2205" t="s">
        <v>3673</v>
      </c>
      <c r="B2205">
        <v>26.82</v>
      </c>
      <c r="C2205">
        <v>1185.5852</v>
      </c>
      <c r="D2205">
        <v>9</v>
      </c>
      <c r="E2205">
        <v>0.7</v>
      </c>
      <c r="F2205">
        <v>593.80029999999999</v>
      </c>
      <c r="G2205">
        <v>38.93</v>
      </c>
      <c r="H2205" s="1">
        <v>14900000</v>
      </c>
      <c r="I2205">
        <v>4</v>
      </c>
      <c r="J2205">
        <v>10553</v>
      </c>
      <c r="K2205" t="s">
        <v>26</v>
      </c>
      <c r="L2205">
        <v>2</v>
      </c>
      <c r="M2205">
        <v>2</v>
      </c>
      <c r="N2205" t="s">
        <v>933</v>
      </c>
      <c r="O2205" t="s">
        <v>44</v>
      </c>
      <c r="P2205" t="s">
        <v>155</v>
      </c>
    </row>
    <row r="2206" spans="1:16" x14ac:dyDescent="0.25">
      <c r="A2206" t="s">
        <v>3674</v>
      </c>
      <c r="B2206">
        <v>26.8</v>
      </c>
      <c r="C2206">
        <v>1067.6814999999999</v>
      </c>
      <c r="D2206">
        <v>9</v>
      </c>
      <c r="E2206">
        <v>0.9</v>
      </c>
      <c r="F2206">
        <v>534.84849999999994</v>
      </c>
      <c r="G2206">
        <v>33.93</v>
      </c>
      <c r="H2206" s="1">
        <v>30500000</v>
      </c>
      <c r="I2206">
        <v>3</v>
      </c>
      <c r="J2206">
        <v>8874</v>
      </c>
      <c r="K2206" t="s">
        <v>73</v>
      </c>
      <c r="L2206">
        <v>1</v>
      </c>
      <c r="M2206">
        <v>1</v>
      </c>
      <c r="N2206" t="s">
        <v>3675</v>
      </c>
    </row>
    <row r="2207" spans="1:16" x14ac:dyDescent="0.25">
      <c r="A2207" t="s">
        <v>3676</v>
      </c>
      <c r="B2207">
        <v>26.8</v>
      </c>
      <c r="C2207">
        <v>995.50360000000001</v>
      </c>
      <c r="D2207">
        <v>9</v>
      </c>
      <c r="E2207">
        <v>0.2</v>
      </c>
      <c r="F2207">
        <v>498.75920000000002</v>
      </c>
      <c r="G2207">
        <v>20.74</v>
      </c>
      <c r="H2207" s="1">
        <v>2440000</v>
      </c>
      <c r="I2207">
        <v>5</v>
      </c>
      <c r="J2207">
        <v>4850</v>
      </c>
      <c r="K2207" t="s">
        <v>47</v>
      </c>
      <c r="L2207">
        <v>2</v>
      </c>
      <c r="M2207">
        <v>2</v>
      </c>
      <c r="N2207" t="s">
        <v>3677</v>
      </c>
    </row>
    <row r="2208" spans="1:16" x14ac:dyDescent="0.25">
      <c r="A2208" t="s">
        <v>3678</v>
      </c>
      <c r="B2208">
        <v>26.8</v>
      </c>
      <c r="C2208">
        <v>2243.1478999999999</v>
      </c>
      <c r="D2208">
        <v>20</v>
      </c>
      <c r="E2208">
        <v>1.9</v>
      </c>
      <c r="F2208">
        <v>561.7953</v>
      </c>
      <c r="G2208">
        <v>34.19</v>
      </c>
      <c r="H2208" s="1">
        <v>770000</v>
      </c>
      <c r="I2208">
        <v>6</v>
      </c>
      <c r="J2208">
        <v>9185</v>
      </c>
      <c r="K2208" t="s">
        <v>142</v>
      </c>
      <c r="L2208">
        <v>1</v>
      </c>
      <c r="M2208">
        <v>1</v>
      </c>
      <c r="N2208" t="s">
        <v>537</v>
      </c>
      <c r="O2208" t="s">
        <v>44</v>
      </c>
      <c r="P2208" t="s">
        <v>3679</v>
      </c>
    </row>
    <row r="2209" spans="1:16" x14ac:dyDescent="0.25">
      <c r="A2209" t="s">
        <v>3680</v>
      </c>
      <c r="B2209">
        <v>26.79</v>
      </c>
      <c r="C2209">
        <v>1200.5927999999999</v>
      </c>
      <c r="D2209">
        <v>9</v>
      </c>
      <c r="E2209">
        <v>0.7</v>
      </c>
      <c r="F2209">
        <v>401.20510000000002</v>
      </c>
      <c r="G2209">
        <v>31.36</v>
      </c>
      <c r="H2209" s="1">
        <v>728000</v>
      </c>
      <c r="I2209">
        <v>10</v>
      </c>
      <c r="J2209">
        <v>8591</v>
      </c>
      <c r="K2209" t="s">
        <v>32</v>
      </c>
      <c r="L2209">
        <v>1</v>
      </c>
      <c r="M2209">
        <v>1</v>
      </c>
      <c r="N2209" t="s">
        <v>3681</v>
      </c>
    </row>
    <row r="2210" spans="1:16" x14ac:dyDescent="0.25">
      <c r="A2210" t="s">
        <v>3682</v>
      </c>
      <c r="B2210">
        <v>26.79</v>
      </c>
      <c r="C2210">
        <v>1022.5549</v>
      </c>
      <c r="D2210">
        <v>9</v>
      </c>
      <c r="E2210">
        <v>0.2</v>
      </c>
      <c r="F2210">
        <v>512.28480000000002</v>
      </c>
      <c r="G2210">
        <v>49.49</v>
      </c>
      <c r="H2210" s="1">
        <v>11900000</v>
      </c>
      <c r="I2210">
        <v>5</v>
      </c>
      <c r="J2210">
        <v>14088</v>
      </c>
      <c r="K2210" t="s">
        <v>47</v>
      </c>
      <c r="L2210">
        <v>2</v>
      </c>
      <c r="M2210">
        <v>2</v>
      </c>
      <c r="N2210" t="s">
        <v>3683</v>
      </c>
    </row>
    <row r="2211" spans="1:16" x14ac:dyDescent="0.25">
      <c r="A2211" t="s">
        <v>3684</v>
      </c>
      <c r="B2211">
        <v>26.78</v>
      </c>
      <c r="C2211">
        <v>1086.5345</v>
      </c>
      <c r="D2211">
        <v>10</v>
      </c>
      <c r="E2211">
        <v>1.2</v>
      </c>
      <c r="F2211">
        <v>544.27520000000004</v>
      </c>
      <c r="G2211">
        <v>37.909999999999997</v>
      </c>
      <c r="H2211" s="1">
        <v>1340000</v>
      </c>
      <c r="I2211">
        <v>2</v>
      </c>
      <c r="J2211">
        <v>10826</v>
      </c>
      <c r="K2211" t="s">
        <v>29</v>
      </c>
      <c r="L2211">
        <v>1</v>
      </c>
      <c r="M2211">
        <v>1</v>
      </c>
      <c r="N2211" t="s">
        <v>734</v>
      </c>
    </row>
    <row r="2212" spans="1:16" x14ac:dyDescent="0.25">
      <c r="A2212" t="s">
        <v>3685</v>
      </c>
      <c r="B2212">
        <v>26.78</v>
      </c>
      <c r="C2212">
        <v>994.50840000000005</v>
      </c>
      <c r="D2212">
        <v>9</v>
      </c>
      <c r="E2212">
        <v>1.9</v>
      </c>
      <c r="F2212">
        <v>498.26240000000001</v>
      </c>
      <c r="G2212">
        <v>29.17</v>
      </c>
      <c r="H2212" s="1">
        <v>37900000</v>
      </c>
      <c r="I2212">
        <v>8</v>
      </c>
      <c r="J2212">
        <v>7808</v>
      </c>
      <c r="K2212" t="s">
        <v>17</v>
      </c>
      <c r="L2212">
        <v>3</v>
      </c>
      <c r="M2212">
        <v>3</v>
      </c>
      <c r="N2212" t="s">
        <v>3686</v>
      </c>
    </row>
    <row r="2213" spans="1:16" x14ac:dyDescent="0.25">
      <c r="A2213" t="s">
        <v>3687</v>
      </c>
      <c r="B2213">
        <v>26.78</v>
      </c>
      <c r="C2213">
        <v>1003.5121</v>
      </c>
      <c r="D2213">
        <v>9</v>
      </c>
      <c r="E2213">
        <v>-1.8</v>
      </c>
      <c r="F2213">
        <v>502.76240000000001</v>
      </c>
      <c r="G2213">
        <v>26.87</v>
      </c>
      <c r="H2213" s="1">
        <v>3780000</v>
      </c>
      <c r="I2213">
        <v>10</v>
      </c>
      <c r="J2213">
        <v>7010</v>
      </c>
      <c r="K2213" t="s">
        <v>32</v>
      </c>
      <c r="L2213">
        <v>1</v>
      </c>
      <c r="M2213">
        <v>1</v>
      </c>
      <c r="N2213" t="s">
        <v>3688</v>
      </c>
      <c r="O2213" t="s">
        <v>44</v>
      </c>
      <c r="P2213" t="s">
        <v>594</v>
      </c>
    </row>
    <row r="2214" spans="1:16" x14ac:dyDescent="0.25">
      <c r="A2214" t="s">
        <v>3689</v>
      </c>
      <c r="B2214">
        <v>26.77</v>
      </c>
      <c r="C2214">
        <v>1204.7179000000001</v>
      </c>
      <c r="D2214">
        <v>10</v>
      </c>
      <c r="E2214">
        <v>4.5</v>
      </c>
      <c r="F2214">
        <v>402.58170000000001</v>
      </c>
      <c r="G2214">
        <v>46.87</v>
      </c>
      <c r="H2214" s="1">
        <v>752000</v>
      </c>
      <c r="I2214">
        <v>9</v>
      </c>
      <c r="J2214">
        <v>13987</v>
      </c>
      <c r="K2214" t="s">
        <v>23</v>
      </c>
      <c r="L2214">
        <v>1</v>
      </c>
      <c r="M2214">
        <v>1</v>
      </c>
      <c r="N2214" t="s">
        <v>3690</v>
      </c>
    </row>
    <row r="2215" spans="1:16" x14ac:dyDescent="0.25">
      <c r="A2215" t="s">
        <v>3691</v>
      </c>
      <c r="B2215">
        <v>26.77</v>
      </c>
      <c r="C2215">
        <v>1151.5510999999999</v>
      </c>
      <c r="D2215">
        <v>9</v>
      </c>
      <c r="E2215">
        <v>-1.3</v>
      </c>
      <c r="F2215">
        <v>576.78210000000001</v>
      </c>
      <c r="G2215">
        <v>32.76</v>
      </c>
      <c r="H2215" s="1">
        <v>2080000</v>
      </c>
      <c r="I2215">
        <v>1</v>
      </c>
      <c r="J2215">
        <v>8488</v>
      </c>
      <c r="K2215" t="s">
        <v>84</v>
      </c>
      <c r="L2215">
        <v>1</v>
      </c>
      <c r="M2215">
        <v>1</v>
      </c>
      <c r="N2215" t="s">
        <v>3692</v>
      </c>
    </row>
    <row r="2216" spans="1:16" x14ac:dyDescent="0.25">
      <c r="A2216" t="s">
        <v>3693</v>
      </c>
      <c r="B2216">
        <v>26.76</v>
      </c>
      <c r="C2216">
        <v>1354.7932000000001</v>
      </c>
      <c r="D2216">
        <v>13</v>
      </c>
      <c r="E2216">
        <v>1.5</v>
      </c>
      <c r="F2216">
        <v>452.60570000000001</v>
      </c>
      <c r="G2216">
        <v>31.13</v>
      </c>
      <c r="H2216" s="1">
        <v>1240000</v>
      </c>
      <c r="I2216">
        <v>10</v>
      </c>
      <c r="J2216">
        <v>8514</v>
      </c>
      <c r="K2216" t="s">
        <v>32</v>
      </c>
      <c r="L2216">
        <v>2</v>
      </c>
      <c r="M2216">
        <v>2</v>
      </c>
      <c r="N2216" t="s">
        <v>3694</v>
      </c>
    </row>
    <row r="2217" spans="1:16" x14ac:dyDescent="0.25">
      <c r="A2217" t="s">
        <v>3695</v>
      </c>
      <c r="B2217">
        <v>26.76</v>
      </c>
      <c r="C2217">
        <v>1019.6603</v>
      </c>
      <c r="D2217">
        <v>9</v>
      </c>
      <c r="E2217">
        <v>0.3</v>
      </c>
      <c r="F2217">
        <v>510.83760000000001</v>
      </c>
      <c r="G2217">
        <v>34.5</v>
      </c>
      <c r="H2217" s="1">
        <v>9910000</v>
      </c>
      <c r="I2217">
        <v>3</v>
      </c>
      <c r="J2217">
        <v>9078</v>
      </c>
      <c r="K2217" t="s">
        <v>73</v>
      </c>
      <c r="L2217">
        <v>1</v>
      </c>
      <c r="M2217">
        <v>1</v>
      </c>
      <c r="N2217" t="s">
        <v>1583</v>
      </c>
    </row>
    <row r="2218" spans="1:16" x14ac:dyDescent="0.25">
      <c r="A2218" t="s">
        <v>3696</v>
      </c>
      <c r="B2218">
        <v>26.76</v>
      </c>
      <c r="C2218">
        <v>1003.5298</v>
      </c>
      <c r="D2218">
        <v>9</v>
      </c>
      <c r="E2218">
        <v>1.6</v>
      </c>
      <c r="F2218">
        <v>502.77300000000002</v>
      </c>
      <c r="G2218">
        <v>31.54</v>
      </c>
      <c r="H2218" s="1">
        <v>1410000</v>
      </c>
      <c r="I2218">
        <v>8</v>
      </c>
      <c r="J2218">
        <v>8636</v>
      </c>
      <c r="K2218" t="s">
        <v>17</v>
      </c>
      <c r="L2218">
        <v>1</v>
      </c>
      <c r="M2218">
        <v>1</v>
      </c>
      <c r="N2218" t="s">
        <v>2985</v>
      </c>
    </row>
    <row r="2219" spans="1:16" x14ac:dyDescent="0.25">
      <c r="A2219" t="s">
        <v>3697</v>
      </c>
      <c r="B2219">
        <v>26.75</v>
      </c>
      <c r="C2219">
        <v>1084.5222000000001</v>
      </c>
      <c r="D2219">
        <v>9</v>
      </c>
      <c r="E2219">
        <v>0.7</v>
      </c>
      <c r="F2219">
        <v>543.26869999999997</v>
      </c>
      <c r="G2219">
        <v>39.1</v>
      </c>
      <c r="H2219" s="1">
        <v>13600000</v>
      </c>
      <c r="I2219">
        <v>6</v>
      </c>
      <c r="J2219">
        <v>10869</v>
      </c>
      <c r="K2219" t="s">
        <v>142</v>
      </c>
      <c r="L2219">
        <v>3</v>
      </c>
      <c r="M2219">
        <v>3</v>
      </c>
      <c r="N2219" t="s">
        <v>1100</v>
      </c>
      <c r="O2219" t="s">
        <v>44</v>
      </c>
      <c r="P2219" t="s">
        <v>45</v>
      </c>
    </row>
    <row r="2220" spans="1:16" x14ac:dyDescent="0.25">
      <c r="A2220" t="s">
        <v>3698</v>
      </c>
      <c r="B2220">
        <v>26.75</v>
      </c>
      <c r="C2220">
        <v>1136.6454000000001</v>
      </c>
      <c r="D2220">
        <v>9</v>
      </c>
      <c r="E2220">
        <v>0.3</v>
      </c>
      <c r="F2220">
        <v>379.88920000000002</v>
      </c>
      <c r="G2220">
        <v>39.979999999999997</v>
      </c>
      <c r="H2220" s="1">
        <v>2040000</v>
      </c>
      <c r="I2220">
        <v>4</v>
      </c>
      <c r="J2220">
        <v>10921</v>
      </c>
      <c r="K2220" t="s">
        <v>26</v>
      </c>
      <c r="L2220">
        <v>3</v>
      </c>
      <c r="M2220">
        <v>3</v>
      </c>
      <c r="N2220" t="s">
        <v>3699</v>
      </c>
    </row>
    <row r="2221" spans="1:16" x14ac:dyDescent="0.25">
      <c r="A2221" t="s">
        <v>3700</v>
      </c>
      <c r="B2221">
        <v>26.73</v>
      </c>
      <c r="C2221">
        <v>1075.4934000000001</v>
      </c>
      <c r="D2221">
        <v>9</v>
      </c>
      <c r="E2221">
        <v>0.4</v>
      </c>
      <c r="F2221">
        <v>538.75419999999997</v>
      </c>
      <c r="G2221">
        <v>20.81</v>
      </c>
      <c r="H2221" s="1">
        <v>3430000</v>
      </c>
      <c r="I2221">
        <v>5</v>
      </c>
      <c r="J2221">
        <v>4873</v>
      </c>
      <c r="K2221" t="s">
        <v>47</v>
      </c>
      <c r="L2221">
        <v>2</v>
      </c>
      <c r="M2221">
        <v>2</v>
      </c>
      <c r="N2221" t="s">
        <v>3701</v>
      </c>
    </row>
    <row r="2222" spans="1:16" x14ac:dyDescent="0.25">
      <c r="A2222" t="s">
        <v>3702</v>
      </c>
      <c r="B2222">
        <v>26.73</v>
      </c>
      <c r="C2222">
        <v>1063.625</v>
      </c>
      <c r="D2222">
        <v>9</v>
      </c>
      <c r="E2222">
        <v>-0.1</v>
      </c>
      <c r="F2222">
        <v>532.81970000000001</v>
      </c>
      <c r="G2222">
        <v>27.15</v>
      </c>
      <c r="H2222" s="1">
        <v>11500000</v>
      </c>
      <c r="I2222">
        <v>9</v>
      </c>
      <c r="J2222">
        <v>7104</v>
      </c>
      <c r="K2222" t="s">
        <v>23</v>
      </c>
      <c r="L2222">
        <v>1</v>
      </c>
      <c r="M2222">
        <v>1</v>
      </c>
      <c r="N2222" t="s">
        <v>843</v>
      </c>
    </row>
    <row r="2223" spans="1:16" x14ac:dyDescent="0.25">
      <c r="A2223" t="s">
        <v>3703</v>
      </c>
      <c r="B2223">
        <v>26.73</v>
      </c>
      <c r="C2223">
        <v>996.56439999999998</v>
      </c>
      <c r="D2223">
        <v>9</v>
      </c>
      <c r="E2223">
        <v>0.5</v>
      </c>
      <c r="F2223">
        <v>499.28969999999998</v>
      </c>
      <c r="G2223">
        <v>43.66</v>
      </c>
      <c r="H2223" s="1">
        <v>3580000</v>
      </c>
      <c r="I2223">
        <v>1</v>
      </c>
      <c r="J2223">
        <v>12390</v>
      </c>
      <c r="K2223" t="s">
        <v>84</v>
      </c>
      <c r="L2223">
        <v>2</v>
      </c>
      <c r="M2223">
        <v>2</v>
      </c>
      <c r="N2223" t="s">
        <v>3704</v>
      </c>
    </row>
    <row r="2224" spans="1:16" x14ac:dyDescent="0.25">
      <c r="A2224" t="s">
        <v>3705</v>
      </c>
      <c r="B2224">
        <v>26.73</v>
      </c>
      <c r="C2224">
        <v>1025.5842</v>
      </c>
      <c r="D2224">
        <v>9</v>
      </c>
      <c r="E2224">
        <v>-0.6</v>
      </c>
      <c r="F2224">
        <v>513.79909999999995</v>
      </c>
      <c r="G2224">
        <v>20.21</v>
      </c>
      <c r="H2224" s="1">
        <v>8120000</v>
      </c>
      <c r="I2224">
        <v>6</v>
      </c>
      <c r="J2224">
        <v>4667</v>
      </c>
      <c r="K2224" t="s">
        <v>142</v>
      </c>
      <c r="L2224">
        <v>1</v>
      </c>
      <c r="M2224">
        <v>1</v>
      </c>
      <c r="N2224" t="s">
        <v>843</v>
      </c>
    </row>
    <row r="2225" spans="1:16" x14ac:dyDescent="0.25">
      <c r="A2225" t="s">
        <v>3706</v>
      </c>
      <c r="B2225">
        <v>26.72</v>
      </c>
      <c r="C2225">
        <v>1268.5917999999999</v>
      </c>
      <c r="D2225">
        <v>13</v>
      </c>
      <c r="E2225">
        <v>-0.1</v>
      </c>
      <c r="F2225">
        <v>635.30309999999997</v>
      </c>
      <c r="G2225">
        <v>25.66</v>
      </c>
      <c r="H2225" s="1">
        <v>477000</v>
      </c>
      <c r="I2225">
        <v>6</v>
      </c>
      <c r="J2225">
        <v>6414</v>
      </c>
      <c r="K2225" t="s">
        <v>142</v>
      </c>
      <c r="L2225">
        <v>1</v>
      </c>
      <c r="M2225">
        <v>1</v>
      </c>
      <c r="N2225" t="s">
        <v>43</v>
      </c>
    </row>
    <row r="2226" spans="1:16" x14ac:dyDescent="0.25">
      <c r="A2226" t="s">
        <v>3707</v>
      </c>
      <c r="B2226">
        <v>26.71</v>
      </c>
      <c r="C2226">
        <v>1137.5513000000001</v>
      </c>
      <c r="D2226">
        <v>12</v>
      </c>
      <c r="E2226">
        <v>-0.6</v>
      </c>
      <c r="F2226">
        <v>569.7826</v>
      </c>
      <c r="G2226">
        <v>21.69</v>
      </c>
      <c r="H2226" s="1">
        <v>737000</v>
      </c>
      <c r="I2226">
        <v>5</v>
      </c>
      <c r="J2226">
        <v>5127</v>
      </c>
      <c r="K2226" t="s">
        <v>47</v>
      </c>
      <c r="L2226">
        <v>1</v>
      </c>
      <c r="M2226">
        <v>1</v>
      </c>
      <c r="N2226" t="s">
        <v>43</v>
      </c>
    </row>
    <row r="2227" spans="1:16" x14ac:dyDescent="0.25">
      <c r="A2227" t="s">
        <v>3708</v>
      </c>
      <c r="B2227">
        <v>26.7</v>
      </c>
      <c r="C2227">
        <v>1129.5814</v>
      </c>
      <c r="D2227">
        <v>9</v>
      </c>
      <c r="E2227">
        <v>0.2</v>
      </c>
      <c r="F2227">
        <v>565.79809999999998</v>
      </c>
      <c r="G2227">
        <v>31.74</v>
      </c>
      <c r="H2227" s="1">
        <v>15800000</v>
      </c>
      <c r="I2227">
        <v>1</v>
      </c>
      <c r="J2227">
        <v>8130</v>
      </c>
      <c r="K2227" t="s">
        <v>84</v>
      </c>
      <c r="L2227">
        <v>5</v>
      </c>
      <c r="M2227">
        <v>5</v>
      </c>
      <c r="N2227" t="s">
        <v>1974</v>
      </c>
    </row>
    <row r="2228" spans="1:16" x14ac:dyDescent="0.25">
      <c r="A2228" t="s">
        <v>3709</v>
      </c>
      <c r="B2228">
        <v>26.7</v>
      </c>
      <c r="C2228">
        <v>803.42899999999997</v>
      </c>
      <c r="D2228">
        <v>9</v>
      </c>
      <c r="E2228">
        <v>-0.3</v>
      </c>
      <c r="F2228">
        <v>402.72160000000002</v>
      </c>
      <c r="G2228">
        <v>23.31</v>
      </c>
      <c r="H2228" s="1">
        <v>1790000</v>
      </c>
      <c r="I2228">
        <v>5</v>
      </c>
      <c r="J2228">
        <v>5571</v>
      </c>
      <c r="K2228" t="s">
        <v>47</v>
      </c>
      <c r="L2228">
        <v>1</v>
      </c>
      <c r="M2228">
        <v>1</v>
      </c>
      <c r="N2228" t="s">
        <v>3710</v>
      </c>
    </row>
    <row r="2229" spans="1:16" x14ac:dyDescent="0.25">
      <c r="A2229" t="s">
        <v>3711</v>
      </c>
      <c r="B2229">
        <v>26.69</v>
      </c>
      <c r="C2229">
        <v>1028.5250000000001</v>
      </c>
      <c r="D2229">
        <v>9</v>
      </c>
      <c r="E2229">
        <v>0</v>
      </c>
      <c r="F2229">
        <v>515.26980000000003</v>
      </c>
      <c r="G2229">
        <v>27.18</v>
      </c>
      <c r="H2229" s="1">
        <v>1510000</v>
      </c>
      <c r="I2229">
        <v>8</v>
      </c>
      <c r="J2229">
        <v>7141</v>
      </c>
      <c r="K2229" t="s">
        <v>17</v>
      </c>
      <c r="L2229">
        <v>1</v>
      </c>
      <c r="M2229">
        <v>1</v>
      </c>
      <c r="N2229" t="s">
        <v>3712</v>
      </c>
    </row>
    <row r="2230" spans="1:16" x14ac:dyDescent="0.25">
      <c r="A2230" t="s">
        <v>3713</v>
      </c>
      <c r="B2230">
        <v>26.68</v>
      </c>
      <c r="C2230">
        <v>1179.5519999999999</v>
      </c>
      <c r="D2230">
        <v>11</v>
      </c>
      <c r="E2230">
        <v>-1.7</v>
      </c>
      <c r="F2230">
        <v>590.78229999999996</v>
      </c>
      <c r="G2230">
        <v>27.45</v>
      </c>
      <c r="H2230" s="1">
        <v>233000</v>
      </c>
      <c r="I2230">
        <v>7</v>
      </c>
      <c r="J2230">
        <v>7145</v>
      </c>
      <c r="K2230" t="s">
        <v>20</v>
      </c>
      <c r="L2230">
        <v>1</v>
      </c>
      <c r="M2230">
        <v>1</v>
      </c>
      <c r="N2230" t="s">
        <v>1022</v>
      </c>
    </row>
    <row r="2231" spans="1:16" x14ac:dyDescent="0.25">
      <c r="A2231" t="s">
        <v>3714</v>
      </c>
      <c r="B2231">
        <v>26.67</v>
      </c>
      <c r="C2231">
        <v>938.52970000000005</v>
      </c>
      <c r="D2231">
        <v>9</v>
      </c>
      <c r="E2231">
        <v>1.1000000000000001</v>
      </c>
      <c r="F2231">
        <v>470.27260000000001</v>
      </c>
      <c r="G2231">
        <v>30.91</v>
      </c>
      <c r="H2231" s="1">
        <v>6360000</v>
      </c>
      <c r="I2231">
        <v>9</v>
      </c>
      <c r="J2231">
        <v>8426</v>
      </c>
      <c r="K2231" t="s">
        <v>23</v>
      </c>
      <c r="L2231">
        <v>2</v>
      </c>
      <c r="M2231">
        <v>2</v>
      </c>
      <c r="N2231" t="s">
        <v>3715</v>
      </c>
    </row>
    <row r="2232" spans="1:16" x14ac:dyDescent="0.25">
      <c r="A2232" t="s">
        <v>3716</v>
      </c>
      <c r="B2232">
        <v>26.66</v>
      </c>
      <c r="C2232">
        <v>1311.7194</v>
      </c>
      <c r="D2232">
        <v>12</v>
      </c>
      <c r="E2232">
        <v>-0.7</v>
      </c>
      <c r="F2232">
        <v>438.24680000000001</v>
      </c>
      <c r="G2232">
        <v>22.71</v>
      </c>
      <c r="H2232" s="1">
        <v>23400000</v>
      </c>
      <c r="I2232">
        <v>10</v>
      </c>
      <c r="J2232">
        <v>5538</v>
      </c>
      <c r="K2232" t="s">
        <v>32</v>
      </c>
      <c r="L2232">
        <v>2</v>
      </c>
      <c r="M2232">
        <v>2</v>
      </c>
      <c r="N2232" t="s">
        <v>400</v>
      </c>
      <c r="O2232" t="s">
        <v>44</v>
      </c>
      <c r="P2232" t="s">
        <v>3679</v>
      </c>
    </row>
    <row r="2233" spans="1:16" x14ac:dyDescent="0.25">
      <c r="A2233" t="s">
        <v>3717</v>
      </c>
      <c r="B2233">
        <v>26.66</v>
      </c>
      <c r="C2233">
        <v>1081.6033</v>
      </c>
      <c r="D2233">
        <v>9</v>
      </c>
      <c r="E2233">
        <v>0.9</v>
      </c>
      <c r="F2233">
        <v>541.80939999999998</v>
      </c>
      <c r="G2233">
        <v>35</v>
      </c>
      <c r="H2233" s="1">
        <v>13500000</v>
      </c>
      <c r="I2233">
        <v>1</v>
      </c>
      <c r="J2233">
        <v>9282</v>
      </c>
      <c r="K2233" t="s">
        <v>84</v>
      </c>
      <c r="L2233">
        <v>3</v>
      </c>
      <c r="M2233">
        <v>3</v>
      </c>
      <c r="N2233" t="s">
        <v>66</v>
      </c>
    </row>
    <row r="2234" spans="1:16" x14ac:dyDescent="0.25">
      <c r="A2234" t="s">
        <v>3718</v>
      </c>
      <c r="B2234">
        <v>26.66</v>
      </c>
      <c r="C2234">
        <v>1158.6185</v>
      </c>
      <c r="D2234">
        <v>9</v>
      </c>
      <c r="E2234">
        <v>-0.8</v>
      </c>
      <c r="F2234">
        <v>580.31610000000001</v>
      </c>
      <c r="G2234">
        <v>31.86</v>
      </c>
      <c r="H2234" s="1">
        <v>2620000</v>
      </c>
      <c r="I2234">
        <v>3</v>
      </c>
      <c r="J2234">
        <v>8152</v>
      </c>
      <c r="K2234" t="s">
        <v>73</v>
      </c>
      <c r="L2234">
        <v>1</v>
      </c>
      <c r="M2234">
        <v>1</v>
      </c>
      <c r="N2234" t="s">
        <v>1531</v>
      </c>
    </row>
    <row r="2235" spans="1:16" x14ac:dyDescent="0.25">
      <c r="A2235" t="s">
        <v>3719</v>
      </c>
      <c r="B2235">
        <v>26.66</v>
      </c>
      <c r="C2235">
        <v>940.52419999999995</v>
      </c>
      <c r="D2235">
        <v>8</v>
      </c>
      <c r="E2235">
        <v>0</v>
      </c>
      <c r="F2235">
        <v>471.26940000000002</v>
      </c>
      <c r="G2235">
        <v>31.17</v>
      </c>
      <c r="H2235" s="1">
        <v>974000</v>
      </c>
      <c r="I2235">
        <v>1</v>
      </c>
      <c r="J2235">
        <v>7933</v>
      </c>
      <c r="K2235" t="s">
        <v>84</v>
      </c>
      <c r="L2235">
        <v>1</v>
      </c>
      <c r="M2235">
        <v>1</v>
      </c>
      <c r="N2235" t="s">
        <v>3720</v>
      </c>
    </row>
    <row r="2236" spans="1:16" x14ac:dyDescent="0.25">
      <c r="A2236" t="s">
        <v>3721</v>
      </c>
      <c r="B2236">
        <v>26.65</v>
      </c>
      <c r="C2236">
        <v>1021.6284000000001</v>
      </c>
      <c r="D2236">
        <v>9</v>
      </c>
      <c r="E2236">
        <v>-0.4</v>
      </c>
      <c r="F2236">
        <v>511.82130000000001</v>
      </c>
      <c r="G2236">
        <v>31.73</v>
      </c>
      <c r="H2236" s="1">
        <v>838000</v>
      </c>
      <c r="I2236">
        <v>2</v>
      </c>
      <c r="J2236">
        <v>8625</v>
      </c>
      <c r="K2236" t="s">
        <v>29</v>
      </c>
      <c r="L2236">
        <v>1</v>
      </c>
      <c r="M2236">
        <v>1</v>
      </c>
      <c r="N2236" t="s">
        <v>3722</v>
      </c>
    </row>
    <row r="2237" spans="1:16" x14ac:dyDescent="0.25">
      <c r="A2237" t="s">
        <v>3723</v>
      </c>
      <c r="B2237">
        <v>26.64</v>
      </c>
      <c r="C2237">
        <v>906.55380000000002</v>
      </c>
      <c r="D2237">
        <v>8</v>
      </c>
      <c r="E2237">
        <v>0.8</v>
      </c>
      <c r="F2237">
        <v>454.28449999999998</v>
      </c>
      <c r="G2237">
        <v>27.96</v>
      </c>
      <c r="H2237" s="1">
        <v>847000</v>
      </c>
      <c r="I2237">
        <v>9</v>
      </c>
      <c r="J2237">
        <v>7395</v>
      </c>
      <c r="K2237" t="s">
        <v>23</v>
      </c>
      <c r="L2237">
        <v>1</v>
      </c>
      <c r="M2237">
        <v>1</v>
      </c>
      <c r="N2237" t="s">
        <v>3724</v>
      </c>
    </row>
    <row r="2238" spans="1:16" x14ac:dyDescent="0.25">
      <c r="A2238" t="s">
        <v>3725</v>
      </c>
      <c r="B2238">
        <v>26.64</v>
      </c>
      <c r="C2238">
        <v>1109.5757000000001</v>
      </c>
      <c r="D2238">
        <v>9</v>
      </c>
      <c r="E2238">
        <v>0.4</v>
      </c>
      <c r="F2238">
        <v>555.7953</v>
      </c>
      <c r="G2238">
        <v>43.13</v>
      </c>
      <c r="H2238" s="1">
        <v>60000000</v>
      </c>
      <c r="I2238">
        <v>3</v>
      </c>
      <c r="J2238">
        <v>12133</v>
      </c>
      <c r="K2238" t="s">
        <v>73</v>
      </c>
      <c r="L2238">
        <v>2</v>
      </c>
      <c r="M2238">
        <v>2</v>
      </c>
      <c r="N2238" t="s">
        <v>1444</v>
      </c>
    </row>
    <row r="2239" spans="1:16" x14ac:dyDescent="0.25">
      <c r="A2239" t="s">
        <v>3726</v>
      </c>
      <c r="B2239">
        <v>26.63</v>
      </c>
      <c r="C2239">
        <v>1013.5869</v>
      </c>
      <c r="D2239">
        <v>9</v>
      </c>
      <c r="E2239">
        <v>-2.2999999999999998</v>
      </c>
      <c r="F2239">
        <v>507.7996</v>
      </c>
      <c r="G2239">
        <v>24.8</v>
      </c>
      <c r="H2239" s="1">
        <v>3910000</v>
      </c>
      <c r="I2239">
        <v>8</v>
      </c>
      <c r="J2239">
        <v>6301</v>
      </c>
      <c r="K2239" t="s">
        <v>17</v>
      </c>
      <c r="L2239">
        <v>1</v>
      </c>
      <c r="M2239">
        <v>1</v>
      </c>
      <c r="N2239" t="s">
        <v>2901</v>
      </c>
    </row>
    <row r="2240" spans="1:16" x14ac:dyDescent="0.25">
      <c r="A2240" t="s">
        <v>3727</v>
      </c>
      <c r="B2240">
        <v>26.63</v>
      </c>
      <c r="C2240">
        <v>1096.6715999999999</v>
      </c>
      <c r="D2240">
        <v>9</v>
      </c>
      <c r="E2240">
        <v>-0.1</v>
      </c>
      <c r="F2240">
        <v>549.34299999999996</v>
      </c>
      <c r="G2240">
        <v>37.03</v>
      </c>
      <c r="H2240" s="1">
        <v>34900000</v>
      </c>
      <c r="I2240">
        <v>4</v>
      </c>
      <c r="J2240">
        <v>9894</v>
      </c>
      <c r="K2240" t="s">
        <v>26</v>
      </c>
      <c r="L2240">
        <v>3</v>
      </c>
      <c r="M2240">
        <v>3</v>
      </c>
      <c r="N2240" t="s">
        <v>1440</v>
      </c>
    </row>
    <row r="2241" spans="1:16" x14ac:dyDescent="0.25">
      <c r="A2241" t="s">
        <v>3728</v>
      </c>
      <c r="B2241">
        <v>26.63</v>
      </c>
      <c r="C2241">
        <v>787.43740000000003</v>
      </c>
      <c r="D2241">
        <v>7</v>
      </c>
      <c r="E2241">
        <v>1.8</v>
      </c>
      <c r="F2241">
        <v>394.72669999999999</v>
      </c>
      <c r="G2241">
        <v>32.03</v>
      </c>
      <c r="H2241" s="1">
        <v>46500000</v>
      </c>
      <c r="I2241">
        <v>9</v>
      </c>
      <c r="J2241">
        <v>8818</v>
      </c>
      <c r="K2241" t="s">
        <v>23</v>
      </c>
      <c r="L2241">
        <v>5</v>
      </c>
      <c r="M2241">
        <v>5</v>
      </c>
      <c r="N2241" t="s">
        <v>2990</v>
      </c>
    </row>
    <row r="2242" spans="1:16" x14ac:dyDescent="0.25">
      <c r="A2242" t="s">
        <v>3729</v>
      </c>
      <c r="B2242">
        <v>26.62</v>
      </c>
      <c r="C2242">
        <v>1055.6637000000001</v>
      </c>
      <c r="D2242">
        <v>9</v>
      </c>
      <c r="E2242">
        <v>0.8</v>
      </c>
      <c r="F2242">
        <v>528.83950000000004</v>
      </c>
      <c r="G2242">
        <v>49.1</v>
      </c>
      <c r="H2242" s="1">
        <v>111000000</v>
      </c>
      <c r="I2242">
        <v>3</v>
      </c>
      <c r="J2242">
        <v>14236</v>
      </c>
      <c r="K2242" t="s">
        <v>73</v>
      </c>
      <c r="L2242">
        <v>29</v>
      </c>
      <c r="M2242">
        <v>29</v>
      </c>
      <c r="N2242" t="s">
        <v>2552</v>
      </c>
    </row>
    <row r="2243" spans="1:16" x14ac:dyDescent="0.25">
      <c r="A2243" t="s">
        <v>3730</v>
      </c>
      <c r="B2243">
        <v>26.61</v>
      </c>
      <c r="C2243">
        <v>1154.5833</v>
      </c>
      <c r="D2243">
        <v>9</v>
      </c>
      <c r="E2243">
        <v>-1.1000000000000001</v>
      </c>
      <c r="F2243">
        <v>578.29830000000004</v>
      </c>
      <c r="G2243">
        <v>28.9</v>
      </c>
      <c r="H2243" s="1">
        <v>5290000</v>
      </c>
      <c r="I2243">
        <v>10</v>
      </c>
      <c r="J2243">
        <v>7727</v>
      </c>
      <c r="K2243" t="s">
        <v>32</v>
      </c>
      <c r="L2243">
        <v>1</v>
      </c>
      <c r="M2243">
        <v>1</v>
      </c>
      <c r="N2243" t="s">
        <v>988</v>
      </c>
    </row>
    <row r="2244" spans="1:16" x14ac:dyDescent="0.25">
      <c r="A2244" t="s">
        <v>3731</v>
      </c>
      <c r="B2244">
        <v>26.6</v>
      </c>
      <c r="C2244">
        <v>1067.5510999999999</v>
      </c>
      <c r="D2244">
        <v>9</v>
      </c>
      <c r="E2244">
        <v>0.4</v>
      </c>
      <c r="F2244">
        <v>534.78309999999999</v>
      </c>
      <c r="G2244">
        <v>33.119999999999997</v>
      </c>
      <c r="H2244" s="1">
        <v>5920000</v>
      </c>
      <c r="I2244">
        <v>1</v>
      </c>
      <c r="J2244">
        <v>8609</v>
      </c>
      <c r="K2244" t="s">
        <v>84</v>
      </c>
      <c r="L2244">
        <v>1</v>
      </c>
      <c r="M2244">
        <v>1</v>
      </c>
      <c r="N2244" t="s">
        <v>3732</v>
      </c>
    </row>
    <row r="2245" spans="1:16" x14ac:dyDescent="0.25">
      <c r="A2245" t="s">
        <v>3733</v>
      </c>
      <c r="B2245">
        <v>26.6</v>
      </c>
      <c r="C2245">
        <v>1047.6188999999999</v>
      </c>
      <c r="D2245">
        <v>9</v>
      </c>
      <c r="E2245">
        <v>-0.4</v>
      </c>
      <c r="F2245">
        <v>524.81650000000002</v>
      </c>
      <c r="G2245">
        <v>29.84</v>
      </c>
      <c r="H2245" s="1">
        <v>19200000</v>
      </c>
      <c r="I2245">
        <v>2</v>
      </c>
      <c r="J2245">
        <v>7950</v>
      </c>
      <c r="K2245" t="s">
        <v>29</v>
      </c>
      <c r="L2245">
        <v>2</v>
      </c>
      <c r="M2245">
        <v>2</v>
      </c>
      <c r="N2245" t="s">
        <v>3734</v>
      </c>
    </row>
    <row r="2246" spans="1:16" x14ac:dyDescent="0.25">
      <c r="A2246" t="s">
        <v>3735</v>
      </c>
      <c r="B2246">
        <v>26.6</v>
      </c>
      <c r="C2246">
        <v>1112.5250000000001</v>
      </c>
      <c r="D2246">
        <v>9</v>
      </c>
      <c r="E2246">
        <v>-0.5</v>
      </c>
      <c r="F2246">
        <v>557.26949999999999</v>
      </c>
      <c r="G2246">
        <v>39.229999999999997</v>
      </c>
      <c r="H2246" s="1">
        <v>114000000</v>
      </c>
      <c r="I2246">
        <v>2</v>
      </c>
      <c r="J2246">
        <v>11291</v>
      </c>
      <c r="K2246" t="s">
        <v>29</v>
      </c>
      <c r="L2246">
        <v>5</v>
      </c>
      <c r="M2246">
        <v>5</v>
      </c>
      <c r="N2246" t="s">
        <v>3061</v>
      </c>
    </row>
    <row r="2247" spans="1:16" x14ac:dyDescent="0.25">
      <c r="A2247" t="s">
        <v>3736</v>
      </c>
      <c r="B2247">
        <v>26.6</v>
      </c>
      <c r="C2247">
        <v>1121.6443999999999</v>
      </c>
      <c r="D2247">
        <v>9</v>
      </c>
      <c r="E2247">
        <v>1.6</v>
      </c>
      <c r="F2247">
        <v>561.83040000000005</v>
      </c>
      <c r="G2247">
        <v>33.729999999999997</v>
      </c>
      <c r="H2247" s="1">
        <v>4720000</v>
      </c>
      <c r="I2247">
        <v>3</v>
      </c>
      <c r="J2247">
        <v>8805</v>
      </c>
      <c r="K2247" t="s">
        <v>73</v>
      </c>
      <c r="L2247">
        <v>1</v>
      </c>
      <c r="M2247">
        <v>1</v>
      </c>
      <c r="N2247" t="s">
        <v>2800</v>
      </c>
    </row>
    <row r="2248" spans="1:16" x14ac:dyDescent="0.25">
      <c r="A2248" t="s">
        <v>3737</v>
      </c>
      <c r="B2248">
        <v>26.6</v>
      </c>
      <c r="C2248">
        <v>1177.588</v>
      </c>
      <c r="D2248">
        <v>9</v>
      </c>
      <c r="E2248">
        <v>-1.2</v>
      </c>
      <c r="F2248">
        <v>589.80060000000003</v>
      </c>
      <c r="G2248">
        <v>28.13</v>
      </c>
      <c r="H2248" s="1">
        <v>6060000</v>
      </c>
      <c r="I2248">
        <v>10</v>
      </c>
      <c r="J2248">
        <v>7457</v>
      </c>
      <c r="K2248" t="s">
        <v>32</v>
      </c>
      <c r="L2248">
        <v>3</v>
      </c>
      <c r="M2248">
        <v>3</v>
      </c>
      <c r="N2248" t="s">
        <v>1987</v>
      </c>
    </row>
    <row r="2249" spans="1:16" x14ac:dyDescent="0.25">
      <c r="A2249" t="s">
        <v>3738</v>
      </c>
      <c r="B2249">
        <v>26.58</v>
      </c>
      <c r="C2249">
        <v>998.64869999999996</v>
      </c>
      <c r="D2249">
        <v>9</v>
      </c>
      <c r="E2249">
        <v>-2.1</v>
      </c>
      <c r="F2249">
        <v>500.3306</v>
      </c>
      <c r="G2249">
        <v>20.93</v>
      </c>
      <c r="H2249">
        <v>0</v>
      </c>
      <c r="I2249">
        <v>7</v>
      </c>
      <c r="J2249">
        <v>4889</v>
      </c>
      <c r="K2249" t="s">
        <v>20</v>
      </c>
      <c r="L2249">
        <v>1</v>
      </c>
      <c r="M2249">
        <v>1</v>
      </c>
      <c r="N2249" t="s">
        <v>718</v>
      </c>
    </row>
    <row r="2250" spans="1:16" x14ac:dyDescent="0.25">
      <c r="A2250" t="s">
        <v>3739</v>
      </c>
      <c r="B2250">
        <v>26.58</v>
      </c>
      <c r="C2250">
        <v>2027.0145</v>
      </c>
      <c r="D2250">
        <v>16</v>
      </c>
      <c r="E2250">
        <v>-1.2</v>
      </c>
      <c r="F2250">
        <v>676.678</v>
      </c>
      <c r="G2250">
        <v>36.54</v>
      </c>
      <c r="H2250" s="1">
        <v>1390000</v>
      </c>
      <c r="I2250">
        <v>5</v>
      </c>
      <c r="J2250">
        <v>9591</v>
      </c>
      <c r="K2250" t="s">
        <v>47</v>
      </c>
      <c r="L2250">
        <v>1</v>
      </c>
      <c r="M2250">
        <v>1</v>
      </c>
      <c r="N2250" t="s">
        <v>3740</v>
      </c>
      <c r="O2250" t="s">
        <v>44</v>
      </c>
      <c r="P2250" t="s">
        <v>107</v>
      </c>
    </row>
    <row r="2251" spans="1:16" x14ac:dyDescent="0.25">
      <c r="A2251" t="s">
        <v>3741</v>
      </c>
      <c r="B2251">
        <v>26.56</v>
      </c>
      <c r="C2251">
        <v>1092.6292000000001</v>
      </c>
      <c r="D2251">
        <v>9</v>
      </c>
      <c r="E2251">
        <v>-0.7</v>
      </c>
      <c r="F2251">
        <v>547.32150000000001</v>
      </c>
      <c r="G2251">
        <v>21.55</v>
      </c>
      <c r="H2251" s="1">
        <v>1030000</v>
      </c>
      <c r="I2251">
        <v>7</v>
      </c>
      <c r="J2251">
        <v>5106</v>
      </c>
      <c r="K2251" t="s">
        <v>20</v>
      </c>
      <c r="L2251">
        <v>1</v>
      </c>
      <c r="M2251">
        <v>1</v>
      </c>
      <c r="N2251" t="s">
        <v>296</v>
      </c>
    </row>
    <row r="2252" spans="1:16" x14ac:dyDescent="0.25">
      <c r="A2252" t="s">
        <v>3742</v>
      </c>
      <c r="B2252">
        <v>26.56</v>
      </c>
      <c r="C2252">
        <v>1140.6768</v>
      </c>
      <c r="D2252">
        <v>9</v>
      </c>
      <c r="E2252">
        <v>-0.3</v>
      </c>
      <c r="F2252">
        <v>571.34550000000002</v>
      </c>
      <c r="G2252">
        <v>27.28</v>
      </c>
      <c r="H2252" s="1">
        <v>18600000</v>
      </c>
      <c r="I2252">
        <v>4</v>
      </c>
      <c r="J2252">
        <v>6592</v>
      </c>
      <c r="K2252" t="s">
        <v>26</v>
      </c>
      <c r="L2252">
        <v>3</v>
      </c>
      <c r="M2252">
        <v>3</v>
      </c>
      <c r="N2252" t="s">
        <v>3743</v>
      </c>
    </row>
    <row r="2253" spans="1:16" x14ac:dyDescent="0.25">
      <c r="A2253" t="s">
        <v>3744</v>
      </c>
      <c r="B2253">
        <v>26.56</v>
      </c>
      <c r="C2253">
        <v>1093.5628999999999</v>
      </c>
      <c r="D2253">
        <v>9</v>
      </c>
      <c r="E2253">
        <v>-0.4</v>
      </c>
      <c r="F2253">
        <v>547.7885</v>
      </c>
      <c r="G2253">
        <v>25.37</v>
      </c>
      <c r="H2253" s="1">
        <v>13900000</v>
      </c>
      <c r="I2253">
        <v>9</v>
      </c>
      <c r="J2253">
        <v>6476</v>
      </c>
      <c r="K2253" t="s">
        <v>23</v>
      </c>
      <c r="L2253">
        <v>3</v>
      </c>
      <c r="M2253">
        <v>3</v>
      </c>
      <c r="N2253" t="s">
        <v>3745</v>
      </c>
    </row>
    <row r="2254" spans="1:16" x14ac:dyDescent="0.25">
      <c r="A2254" t="s">
        <v>3746</v>
      </c>
      <c r="B2254">
        <v>26.55</v>
      </c>
      <c r="C2254">
        <v>1135.6025</v>
      </c>
      <c r="D2254">
        <v>9</v>
      </c>
      <c r="E2254">
        <v>-0.2</v>
      </c>
      <c r="F2254">
        <v>568.80840000000001</v>
      </c>
      <c r="G2254">
        <v>47.09</v>
      </c>
      <c r="H2254" s="1">
        <v>6540000</v>
      </c>
      <c r="I2254">
        <v>4</v>
      </c>
      <c r="J2254">
        <v>13416</v>
      </c>
      <c r="K2254" t="s">
        <v>26</v>
      </c>
      <c r="L2254">
        <v>2</v>
      </c>
      <c r="M2254">
        <v>2</v>
      </c>
      <c r="N2254" t="s">
        <v>3747</v>
      </c>
    </row>
    <row r="2255" spans="1:16" x14ac:dyDescent="0.25">
      <c r="A2255" t="s">
        <v>3748</v>
      </c>
      <c r="B2255">
        <v>26.55</v>
      </c>
      <c r="C2255">
        <v>1119.5924</v>
      </c>
      <c r="D2255">
        <v>10</v>
      </c>
      <c r="E2255">
        <v>0.5</v>
      </c>
      <c r="F2255">
        <v>560.80380000000002</v>
      </c>
      <c r="G2255">
        <v>25.52</v>
      </c>
      <c r="H2255" s="1">
        <v>536000</v>
      </c>
      <c r="I2255">
        <v>5</v>
      </c>
      <c r="J2255">
        <v>6130</v>
      </c>
      <c r="K2255" t="s">
        <v>47</v>
      </c>
      <c r="L2255">
        <v>2</v>
      </c>
      <c r="M2255">
        <v>2</v>
      </c>
      <c r="N2255" t="s">
        <v>1249</v>
      </c>
    </row>
    <row r="2256" spans="1:16" x14ac:dyDescent="0.25">
      <c r="A2256" t="s">
        <v>3749</v>
      </c>
      <c r="B2256">
        <v>26.54</v>
      </c>
      <c r="C2256">
        <v>1244.6342</v>
      </c>
      <c r="D2256">
        <v>9</v>
      </c>
      <c r="E2256">
        <v>1.5</v>
      </c>
      <c r="F2256">
        <v>623.32529999999997</v>
      </c>
      <c r="G2256">
        <v>73.87</v>
      </c>
      <c r="H2256" s="1">
        <v>4000000</v>
      </c>
      <c r="I2256">
        <v>9</v>
      </c>
      <c r="J2256">
        <v>23645</v>
      </c>
      <c r="K2256" t="s">
        <v>23</v>
      </c>
      <c r="L2256">
        <v>1</v>
      </c>
      <c r="M2256">
        <v>1</v>
      </c>
      <c r="N2256" t="s">
        <v>3750</v>
      </c>
    </row>
    <row r="2257" spans="1:16" x14ac:dyDescent="0.25">
      <c r="A2257" t="s">
        <v>3751</v>
      </c>
      <c r="B2257">
        <v>26.54</v>
      </c>
      <c r="C2257">
        <v>1137.5454</v>
      </c>
      <c r="D2257">
        <v>9</v>
      </c>
      <c r="E2257">
        <v>1.1000000000000001</v>
      </c>
      <c r="F2257">
        <v>569.78060000000005</v>
      </c>
      <c r="G2257">
        <v>28</v>
      </c>
      <c r="H2257" s="1">
        <v>1060000</v>
      </c>
      <c r="I2257">
        <v>9</v>
      </c>
      <c r="J2257">
        <v>7410</v>
      </c>
      <c r="K2257" t="s">
        <v>23</v>
      </c>
      <c r="L2257">
        <v>1</v>
      </c>
      <c r="M2257">
        <v>1</v>
      </c>
      <c r="N2257" t="s">
        <v>1070</v>
      </c>
      <c r="O2257" t="s">
        <v>37</v>
      </c>
      <c r="P2257" t="s">
        <v>3752</v>
      </c>
    </row>
    <row r="2258" spans="1:16" x14ac:dyDescent="0.25">
      <c r="A2258" t="s">
        <v>3753</v>
      </c>
      <c r="B2258">
        <v>26.53</v>
      </c>
      <c r="C2258">
        <v>1002.5531999999999</v>
      </c>
      <c r="D2258">
        <v>9</v>
      </c>
      <c r="E2258">
        <v>-0.3</v>
      </c>
      <c r="F2258">
        <v>502.28370000000001</v>
      </c>
      <c r="G2258">
        <v>33.6</v>
      </c>
      <c r="H2258" s="1">
        <v>111000000</v>
      </c>
      <c r="I2258">
        <v>1</v>
      </c>
      <c r="J2258">
        <v>8781</v>
      </c>
      <c r="K2258" t="s">
        <v>84</v>
      </c>
      <c r="L2258">
        <v>6</v>
      </c>
      <c r="M2258">
        <v>6</v>
      </c>
      <c r="N2258" t="s">
        <v>2539</v>
      </c>
      <c r="O2258" t="s">
        <v>44</v>
      </c>
      <c r="P2258" t="s">
        <v>228</v>
      </c>
    </row>
    <row r="2259" spans="1:16" x14ac:dyDescent="0.25">
      <c r="A2259" t="s">
        <v>3754</v>
      </c>
      <c r="B2259">
        <v>26.52</v>
      </c>
      <c r="C2259">
        <v>1016.5192</v>
      </c>
      <c r="D2259">
        <v>8</v>
      </c>
      <c r="E2259">
        <v>-1.5</v>
      </c>
      <c r="F2259">
        <v>509.26609999999999</v>
      </c>
      <c r="G2259">
        <v>35.75</v>
      </c>
      <c r="H2259" s="1">
        <v>1670000</v>
      </c>
      <c r="I2259">
        <v>4</v>
      </c>
      <c r="J2259">
        <v>9451</v>
      </c>
      <c r="K2259" t="s">
        <v>26</v>
      </c>
      <c r="L2259">
        <v>1</v>
      </c>
      <c r="M2259">
        <v>1</v>
      </c>
      <c r="N2259" t="s">
        <v>437</v>
      </c>
    </row>
    <row r="2260" spans="1:16" x14ac:dyDescent="0.25">
      <c r="A2260" t="s">
        <v>3755</v>
      </c>
      <c r="B2260">
        <v>26.52</v>
      </c>
      <c r="C2260">
        <v>927.50720000000001</v>
      </c>
      <c r="D2260">
        <v>8</v>
      </c>
      <c r="E2260">
        <v>0.8</v>
      </c>
      <c r="F2260">
        <v>464.76119999999997</v>
      </c>
      <c r="G2260">
        <v>23.67</v>
      </c>
      <c r="H2260" s="1">
        <v>4540000</v>
      </c>
      <c r="I2260">
        <v>8</v>
      </c>
      <c r="J2260">
        <v>5908</v>
      </c>
      <c r="K2260" t="s">
        <v>17</v>
      </c>
      <c r="L2260">
        <v>1</v>
      </c>
      <c r="M2260">
        <v>1</v>
      </c>
      <c r="N2260" t="s">
        <v>3756</v>
      </c>
    </row>
    <row r="2261" spans="1:16" x14ac:dyDescent="0.25">
      <c r="A2261" t="s">
        <v>3757</v>
      </c>
      <c r="B2261">
        <v>26.52</v>
      </c>
      <c r="C2261">
        <v>1102.5446999999999</v>
      </c>
      <c r="D2261">
        <v>9</v>
      </c>
      <c r="E2261">
        <v>-0.5</v>
      </c>
      <c r="F2261">
        <v>552.27940000000001</v>
      </c>
      <c r="G2261">
        <v>48.66</v>
      </c>
      <c r="H2261" s="1">
        <v>1500000</v>
      </c>
      <c r="I2261">
        <v>5</v>
      </c>
      <c r="J2261">
        <v>13800</v>
      </c>
      <c r="K2261" t="s">
        <v>47</v>
      </c>
      <c r="L2261">
        <v>1</v>
      </c>
      <c r="M2261">
        <v>1</v>
      </c>
      <c r="N2261" t="s">
        <v>3758</v>
      </c>
    </row>
    <row r="2262" spans="1:16" x14ac:dyDescent="0.25">
      <c r="A2262" t="s">
        <v>3759</v>
      </c>
      <c r="B2262">
        <v>26.51</v>
      </c>
      <c r="C2262">
        <v>1030.5923</v>
      </c>
      <c r="D2262">
        <v>9</v>
      </c>
      <c r="E2262">
        <v>0.4</v>
      </c>
      <c r="F2262">
        <v>516.30359999999996</v>
      </c>
      <c r="G2262">
        <v>27.77</v>
      </c>
      <c r="H2262" s="1">
        <v>6260000</v>
      </c>
      <c r="I2262">
        <v>9</v>
      </c>
      <c r="J2262">
        <v>7326</v>
      </c>
      <c r="K2262" t="s">
        <v>23</v>
      </c>
      <c r="L2262">
        <v>3</v>
      </c>
      <c r="M2262">
        <v>3</v>
      </c>
      <c r="N2262" t="s">
        <v>1328</v>
      </c>
    </row>
    <row r="2263" spans="1:16" x14ac:dyDescent="0.25">
      <c r="A2263" t="s">
        <v>3760</v>
      </c>
      <c r="B2263">
        <v>26.5</v>
      </c>
      <c r="C2263">
        <v>943.49090000000001</v>
      </c>
      <c r="D2263">
        <v>9</v>
      </c>
      <c r="E2263">
        <v>-2</v>
      </c>
      <c r="F2263">
        <v>472.7518</v>
      </c>
      <c r="G2263">
        <v>31.97</v>
      </c>
      <c r="H2263" s="1">
        <v>2160000</v>
      </c>
      <c r="I2263">
        <v>10</v>
      </c>
      <c r="J2263">
        <v>8803</v>
      </c>
      <c r="K2263" t="s">
        <v>32</v>
      </c>
      <c r="L2263">
        <v>1</v>
      </c>
      <c r="M2263">
        <v>1</v>
      </c>
      <c r="N2263" t="s">
        <v>1617</v>
      </c>
    </row>
    <row r="2264" spans="1:16" x14ac:dyDescent="0.25">
      <c r="A2264" t="s">
        <v>3761</v>
      </c>
      <c r="B2264">
        <v>26.5</v>
      </c>
      <c r="C2264">
        <v>1148.6454000000001</v>
      </c>
      <c r="D2264">
        <v>9</v>
      </c>
      <c r="E2264">
        <v>5.5</v>
      </c>
      <c r="F2264">
        <v>575.33309999999994</v>
      </c>
      <c r="G2264">
        <v>44.89</v>
      </c>
      <c r="H2264" s="1">
        <v>202000000</v>
      </c>
      <c r="I2264">
        <v>9</v>
      </c>
      <c r="J2264">
        <v>13284</v>
      </c>
      <c r="K2264" t="s">
        <v>23</v>
      </c>
      <c r="L2264">
        <v>8</v>
      </c>
      <c r="M2264">
        <v>8</v>
      </c>
      <c r="N2264" t="s">
        <v>1510</v>
      </c>
    </row>
    <row r="2265" spans="1:16" x14ac:dyDescent="0.25">
      <c r="A2265" t="s">
        <v>3762</v>
      </c>
      <c r="B2265">
        <v>26.49</v>
      </c>
      <c r="C2265">
        <v>1110.6324</v>
      </c>
      <c r="D2265">
        <v>9</v>
      </c>
      <c r="E2265">
        <v>1.4</v>
      </c>
      <c r="F2265">
        <v>556.32429999999999</v>
      </c>
      <c r="G2265">
        <v>64.680000000000007</v>
      </c>
      <c r="H2265" s="1">
        <v>3810000</v>
      </c>
      <c r="I2265">
        <v>2</v>
      </c>
      <c r="J2265">
        <v>20392</v>
      </c>
      <c r="K2265" t="s">
        <v>29</v>
      </c>
      <c r="L2265">
        <v>1</v>
      </c>
      <c r="M2265">
        <v>1</v>
      </c>
      <c r="N2265" t="s">
        <v>943</v>
      </c>
    </row>
    <row r="2266" spans="1:16" x14ac:dyDescent="0.25">
      <c r="A2266" t="s">
        <v>3763</v>
      </c>
      <c r="B2266">
        <v>26.49</v>
      </c>
      <c r="C2266">
        <v>1012.6141</v>
      </c>
      <c r="D2266">
        <v>9</v>
      </c>
      <c r="E2266">
        <v>-2</v>
      </c>
      <c r="F2266">
        <v>507.3134</v>
      </c>
      <c r="G2266">
        <v>20.66</v>
      </c>
      <c r="H2266" s="1">
        <v>22800000</v>
      </c>
      <c r="I2266">
        <v>7</v>
      </c>
      <c r="J2266">
        <v>4810</v>
      </c>
      <c r="K2266" t="s">
        <v>20</v>
      </c>
      <c r="L2266">
        <v>2</v>
      </c>
      <c r="M2266">
        <v>2</v>
      </c>
      <c r="N2266" t="s">
        <v>3764</v>
      </c>
    </row>
    <row r="2267" spans="1:16" x14ac:dyDescent="0.25">
      <c r="A2267" t="s">
        <v>3765</v>
      </c>
      <c r="B2267">
        <v>26.48</v>
      </c>
      <c r="C2267">
        <v>999.5865</v>
      </c>
      <c r="D2267">
        <v>9</v>
      </c>
      <c r="E2267">
        <v>0</v>
      </c>
      <c r="F2267">
        <v>500.8005</v>
      </c>
      <c r="G2267">
        <v>34.99</v>
      </c>
      <c r="H2267" s="1">
        <v>633000</v>
      </c>
      <c r="I2267">
        <v>4</v>
      </c>
      <c r="J2267">
        <v>9186</v>
      </c>
      <c r="K2267" t="s">
        <v>26</v>
      </c>
      <c r="L2267">
        <v>1</v>
      </c>
      <c r="M2267">
        <v>1</v>
      </c>
      <c r="N2267" t="s">
        <v>879</v>
      </c>
    </row>
    <row r="2268" spans="1:16" x14ac:dyDescent="0.25">
      <c r="A2268" t="s">
        <v>3766</v>
      </c>
      <c r="B2268">
        <v>26.47</v>
      </c>
      <c r="C2268">
        <v>1042.6034999999999</v>
      </c>
      <c r="D2268">
        <v>9</v>
      </c>
      <c r="E2268">
        <v>0.1</v>
      </c>
      <c r="F2268">
        <v>522.30909999999994</v>
      </c>
      <c r="G2268">
        <v>26.54</v>
      </c>
      <c r="H2268" s="1">
        <v>1180000</v>
      </c>
      <c r="I2268">
        <v>1</v>
      </c>
      <c r="J2268">
        <v>6337</v>
      </c>
      <c r="K2268" t="s">
        <v>84</v>
      </c>
      <c r="L2268">
        <v>1</v>
      </c>
      <c r="M2268">
        <v>1</v>
      </c>
      <c r="N2268" t="s">
        <v>3767</v>
      </c>
    </row>
    <row r="2269" spans="1:16" x14ac:dyDescent="0.25">
      <c r="A2269" t="s">
        <v>3768</v>
      </c>
      <c r="B2269">
        <v>26.47</v>
      </c>
      <c r="C2269">
        <v>1019.4712</v>
      </c>
      <c r="D2269">
        <v>8</v>
      </c>
      <c r="E2269">
        <v>1.4</v>
      </c>
      <c r="F2269">
        <v>510.74360000000001</v>
      </c>
      <c r="G2269">
        <v>49.72</v>
      </c>
      <c r="H2269" s="1">
        <v>1090000</v>
      </c>
      <c r="I2269">
        <v>4</v>
      </c>
      <c r="J2269">
        <v>14337</v>
      </c>
      <c r="K2269" t="s">
        <v>26</v>
      </c>
      <c r="L2269">
        <v>1</v>
      </c>
      <c r="M2269">
        <v>1</v>
      </c>
      <c r="N2269" t="s">
        <v>2223</v>
      </c>
    </row>
    <row r="2270" spans="1:16" x14ac:dyDescent="0.25">
      <c r="A2270" t="s">
        <v>3769</v>
      </c>
      <c r="B2270">
        <v>26.46</v>
      </c>
      <c r="C2270">
        <v>907.48030000000006</v>
      </c>
      <c r="D2270">
        <v>8</v>
      </c>
      <c r="E2270">
        <v>0.6</v>
      </c>
      <c r="F2270">
        <v>454.74770000000001</v>
      </c>
      <c r="G2270">
        <v>46.97</v>
      </c>
      <c r="H2270" s="1">
        <v>3880000</v>
      </c>
      <c r="I2270">
        <v>4</v>
      </c>
      <c r="J2270">
        <v>13374</v>
      </c>
      <c r="K2270" t="s">
        <v>26</v>
      </c>
      <c r="L2270">
        <v>2</v>
      </c>
      <c r="M2270">
        <v>2</v>
      </c>
      <c r="N2270" t="s">
        <v>2817</v>
      </c>
    </row>
    <row r="2271" spans="1:16" x14ac:dyDescent="0.25">
      <c r="A2271" t="s">
        <v>3770</v>
      </c>
      <c r="B2271">
        <v>26.46</v>
      </c>
      <c r="C2271">
        <v>831.40859999999998</v>
      </c>
      <c r="D2271">
        <v>8</v>
      </c>
      <c r="E2271">
        <v>0.3</v>
      </c>
      <c r="F2271">
        <v>416.71170000000001</v>
      </c>
      <c r="G2271">
        <v>23.39</v>
      </c>
      <c r="H2271" s="1">
        <v>78400000</v>
      </c>
      <c r="I2271">
        <v>6</v>
      </c>
      <c r="J2271">
        <v>5716</v>
      </c>
      <c r="K2271" t="s">
        <v>142</v>
      </c>
      <c r="L2271">
        <v>5</v>
      </c>
      <c r="M2271">
        <v>5</v>
      </c>
      <c r="N2271" t="s">
        <v>1845</v>
      </c>
    </row>
    <row r="2272" spans="1:16" x14ac:dyDescent="0.25">
      <c r="A2272" t="s">
        <v>3771</v>
      </c>
      <c r="B2272">
        <v>26.45</v>
      </c>
      <c r="C2272">
        <v>952.57060000000001</v>
      </c>
      <c r="D2272">
        <v>9</v>
      </c>
      <c r="E2272">
        <v>-1.6</v>
      </c>
      <c r="F2272">
        <v>477.29180000000002</v>
      </c>
      <c r="G2272">
        <v>36.11</v>
      </c>
      <c r="H2272" s="1">
        <v>50900000</v>
      </c>
      <c r="I2272">
        <v>2</v>
      </c>
      <c r="J2272">
        <v>10178</v>
      </c>
      <c r="K2272" t="s">
        <v>29</v>
      </c>
      <c r="L2272">
        <v>6</v>
      </c>
      <c r="M2272">
        <v>6</v>
      </c>
      <c r="N2272" t="s">
        <v>631</v>
      </c>
    </row>
    <row r="2273" spans="1:16" x14ac:dyDescent="0.25">
      <c r="A2273" t="s">
        <v>3772</v>
      </c>
      <c r="B2273">
        <v>26.45</v>
      </c>
      <c r="C2273">
        <v>1225.588</v>
      </c>
      <c r="D2273">
        <v>9</v>
      </c>
      <c r="E2273">
        <v>2.2000000000000002</v>
      </c>
      <c r="F2273">
        <v>409.53750000000002</v>
      </c>
      <c r="G2273">
        <v>47.32</v>
      </c>
      <c r="H2273" s="1">
        <v>15100000</v>
      </c>
      <c r="I2273">
        <v>7</v>
      </c>
      <c r="J2273">
        <v>13936</v>
      </c>
      <c r="K2273" t="s">
        <v>20</v>
      </c>
      <c r="L2273">
        <v>3</v>
      </c>
      <c r="M2273">
        <v>3</v>
      </c>
      <c r="N2273" t="s">
        <v>3773</v>
      </c>
    </row>
    <row r="2274" spans="1:16" x14ac:dyDescent="0.25">
      <c r="A2274" t="s">
        <v>3774</v>
      </c>
      <c r="B2274">
        <v>26.44</v>
      </c>
      <c r="C2274">
        <v>1010.5873</v>
      </c>
      <c r="D2274">
        <v>9</v>
      </c>
      <c r="E2274">
        <v>0.6</v>
      </c>
      <c r="F2274">
        <v>506.30119999999999</v>
      </c>
      <c r="G2274">
        <v>22.48</v>
      </c>
      <c r="H2274" s="1">
        <v>5930000</v>
      </c>
      <c r="I2274">
        <v>7</v>
      </c>
      <c r="J2274">
        <v>5431</v>
      </c>
      <c r="K2274" t="s">
        <v>20</v>
      </c>
      <c r="L2274">
        <v>1</v>
      </c>
      <c r="M2274">
        <v>1</v>
      </c>
      <c r="N2274" t="s">
        <v>3775</v>
      </c>
    </row>
    <row r="2275" spans="1:16" x14ac:dyDescent="0.25">
      <c r="A2275" t="s">
        <v>3776</v>
      </c>
      <c r="B2275">
        <v>26.44</v>
      </c>
      <c r="C2275">
        <v>991.50869999999998</v>
      </c>
      <c r="D2275">
        <v>9</v>
      </c>
      <c r="E2275">
        <v>0</v>
      </c>
      <c r="F2275">
        <v>496.76159999999999</v>
      </c>
      <c r="G2275">
        <v>37.869999999999997</v>
      </c>
      <c r="H2275" s="1">
        <v>21200000</v>
      </c>
      <c r="I2275">
        <v>2</v>
      </c>
      <c r="J2275">
        <v>10810</v>
      </c>
      <c r="K2275" t="s">
        <v>29</v>
      </c>
      <c r="L2275">
        <v>4</v>
      </c>
      <c r="M2275">
        <v>4</v>
      </c>
      <c r="N2275" t="s">
        <v>3777</v>
      </c>
    </row>
    <row r="2276" spans="1:16" x14ac:dyDescent="0.25">
      <c r="A2276" t="s">
        <v>3778</v>
      </c>
      <c r="B2276">
        <v>26.44</v>
      </c>
      <c r="C2276">
        <v>1012.5453</v>
      </c>
      <c r="D2276">
        <v>9</v>
      </c>
      <c r="E2276">
        <v>-0.8</v>
      </c>
      <c r="F2276">
        <v>507.27949999999998</v>
      </c>
      <c r="G2276">
        <v>39.78</v>
      </c>
      <c r="H2276" s="1">
        <v>7160000</v>
      </c>
      <c r="I2276">
        <v>1</v>
      </c>
      <c r="J2276">
        <v>11006</v>
      </c>
      <c r="K2276" t="s">
        <v>84</v>
      </c>
      <c r="L2276">
        <v>2</v>
      </c>
      <c r="M2276">
        <v>2</v>
      </c>
      <c r="N2276" t="s">
        <v>2800</v>
      </c>
    </row>
    <row r="2277" spans="1:16" x14ac:dyDescent="0.25">
      <c r="A2277" t="s">
        <v>3779</v>
      </c>
      <c r="B2277">
        <v>26.44</v>
      </c>
      <c r="C2277">
        <v>928.52290000000005</v>
      </c>
      <c r="D2277">
        <v>9</v>
      </c>
      <c r="E2277">
        <v>0.8</v>
      </c>
      <c r="F2277">
        <v>465.26909999999998</v>
      </c>
      <c r="G2277">
        <v>33.08</v>
      </c>
      <c r="H2277" s="1">
        <v>2720000</v>
      </c>
      <c r="I2277">
        <v>10</v>
      </c>
      <c r="J2277">
        <v>9192</v>
      </c>
      <c r="K2277" t="s">
        <v>32</v>
      </c>
      <c r="L2277">
        <v>1</v>
      </c>
      <c r="M2277">
        <v>1</v>
      </c>
      <c r="N2277" t="s">
        <v>3780</v>
      </c>
    </row>
    <row r="2278" spans="1:16" x14ac:dyDescent="0.25">
      <c r="A2278" t="s">
        <v>3781</v>
      </c>
      <c r="B2278">
        <v>26.42</v>
      </c>
      <c r="C2278">
        <v>1013.6233</v>
      </c>
      <c r="D2278">
        <v>9</v>
      </c>
      <c r="E2278">
        <v>-0.1</v>
      </c>
      <c r="F2278">
        <v>507.81880000000001</v>
      </c>
      <c r="G2278">
        <v>20.64</v>
      </c>
      <c r="H2278" s="1">
        <v>937000</v>
      </c>
      <c r="I2278">
        <v>6</v>
      </c>
      <c r="J2278">
        <v>4822</v>
      </c>
      <c r="K2278" t="s">
        <v>142</v>
      </c>
      <c r="L2278">
        <v>1</v>
      </c>
      <c r="M2278">
        <v>1</v>
      </c>
      <c r="N2278" t="s">
        <v>3782</v>
      </c>
    </row>
    <row r="2279" spans="1:16" x14ac:dyDescent="0.25">
      <c r="A2279" t="s">
        <v>3783</v>
      </c>
      <c r="B2279">
        <v>26.42</v>
      </c>
      <c r="C2279">
        <v>1046.5397</v>
      </c>
      <c r="D2279">
        <v>10</v>
      </c>
      <c r="E2279">
        <v>0.6</v>
      </c>
      <c r="F2279">
        <v>524.27739999999994</v>
      </c>
      <c r="G2279">
        <v>47.3</v>
      </c>
      <c r="H2279" s="1">
        <v>1470000</v>
      </c>
      <c r="I2279">
        <v>4</v>
      </c>
      <c r="J2279">
        <v>13493</v>
      </c>
      <c r="K2279" t="s">
        <v>26</v>
      </c>
      <c r="L2279">
        <v>1</v>
      </c>
      <c r="M2279">
        <v>1</v>
      </c>
      <c r="N2279" t="s">
        <v>177</v>
      </c>
    </row>
    <row r="2280" spans="1:16" x14ac:dyDescent="0.25">
      <c r="A2280" t="s">
        <v>3784</v>
      </c>
      <c r="B2280">
        <v>26.41</v>
      </c>
      <c r="C2280">
        <v>946.52700000000004</v>
      </c>
      <c r="D2280">
        <v>8</v>
      </c>
      <c r="E2280">
        <v>-0.6</v>
      </c>
      <c r="F2280">
        <v>474.27050000000003</v>
      </c>
      <c r="G2280">
        <v>22.49</v>
      </c>
      <c r="H2280" s="1">
        <v>3120000</v>
      </c>
      <c r="I2280">
        <v>9</v>
      </c>
      <c r="J2280">
        <v>5467</v>
      </c>
      <c r="K2280" t="s">
        <v>23</v>
      </c>
      <c r="L2280">
        <v>1</v>
      </c>
      <c r="M2280">
        <v>1</v>
      </c>
      <c r="N2280" t="s">
        <v>356</v>
      </c>
      <c r="O2280" t="s">
        <v>44</v>
      </c>
      <c r="P2280" t="s">
        <v>49</v>
      </c>
    </row>
    <row r="2281" spans="1:16" x14ac:dyDescent="0.25">
      <c r="A2281" t="s">
        <v>3785</v>
      </c>
      <c r="B2281">
        <v>26.41</v>
      </c>
      <c r="C2281">
        <v>972.54639999999995</v>
      </c>
      <c r="D2281">
        <v>9</v>
      </c>
      <c r="E2281">
        <v>-0.8</v>
      </c>
      <c r="F2281">
        <v>487.2801</v>
      </c>
      <c r="G2281">
        <v>21.93</v>
      </c>
      <c r="H2281" s="1">
        <v>1610000</v>
      </c>
      <c r="I2281">
        <v>7</v>
      </c>
      <c r="J2281">
        <v>5237</v>
      </c>
      <c r="K2281" t="s">
        <v>20</v>
      </c>
      <c r="L2281">
        <v>1</v>
      </c>
      <c r="M2281">
        <v>1</v>
      </c>
      <c r="N2281" t="s">
        <v>1436</v>
      </c>
    </row>
    <row r="2282" spans="1:16" x14ac:dyDescent="0.25">
      <c r="A2282" t="s">
        <v>3786</v>
      </c>
      <c r="B2282">
        <v>26.41</v>
      </c>
      <c r="C2282">
        <v>1098.5862</v>
      </c>
      <c r="D2282">
        <v>9</v>
      </c>
      <c r="E2282">
        <v>3.6</v>
      </c>
      <c r="F2282">
        <v>550.30240000000003</v>
      </c>
      <c r="G2282">
        <v>57.19</v>
      </c>
      <c r="H2282" s="1">
        <v>5200000</v>
      </c>
      <c r="I2282">
        <v>9</v>
      </c>
      <c r="J2282">
        <v>17695</v>
      </c>
      <c r="K2282" t="s">
        <v>23</v>
      </c>
      <c r="L2282">
        <v>2</v>
      </c>
      <c r="M2282">
        <v>2</v>
      </c>
      <c r="N2282" t="s">
        <v>2706</v>
      </c>
    </row>
    <row r="2283" spans="1:16" x14ac:dyDescent="0.25">
      <c r="A2283" t="s">
        <v>3787</v>
      </c>
      <c r="B2283">
        <v>26.4</v>
      </c>
      <c r="C2283">
        <v>872.46029999999996</v>
      </c>
      <c r="D2283">
        <v>9</v>
      </c>
      <c r="E2283">
        <v>0.3</v>
      </c>
      <c r="F2283">
        <v>437.23759999999999</v>
      </c>
      <c r="G2283">
        <v>24.04</v>
      </c>
      <c r="H2283" s="1">
        <v>416000</v>
      </c>
      <c r="I2283">
        <v>6</v>
      </c>
      <c r="J2283">
        <v>5914</v>
      </c>
      <c r="K2283" t="s">
        <v>142</v>
      </c>
      <c r="L2283">
        <v>1</v>
      </c>
      <c r="M2283">
        <v>1</v>
      </c>
      <c r="N2283" t="s">
        <v>3788</v>
      </c>
    </row>
    <row r="2284" spans="1:16" x14ac:dyDescent="0.25">
      <c r="A2284" t="s">
        <v>3789</v>
      </c>
      <c r="B2284">
        <v>26.4</v>
      </c>
      <c r="C2284">
        <v>1056.5968</v>
      </c>
      <c r="D2284">
        <v>9</v>
      </c>
      <c r="E2284">
        <v>5.4</v>
      </c>
      <c r="F2284">
        <v>529.30849999999998</v>
      </c>
      <c r="G2284">
        <v>49.95</v>
      </c>
      <c r="H2284" s="1">
        <v>1530000</v>
      </c>
      <c r="I2284">
        <v>5</v>
      </c>
      <c r="J2284">
        <v>14248</v>
      </c>
      <c r="K2284" t="s">
        <v>47</v>
      </c>
      <c r="L2284">
        <v>1</v>
      </c>
      <c r="M2284">
        <v>1</v>
      </c>
      <c r="N2284" t="s">
        <v>3790</v>
      </c>
    </row>
    <row r="2285" spans="1:16" x14ac:dyDescent="0.25">
      <c r="A2285" t="s">
        <v>3791</v>
      </c>
      <c r="B2285">
        <v>26.39</v>
      </c>
      <c r="C2285">
        <v>1107.5600999999999</v>
      </c>
      <c r="D2285">
        <v>9</v>
      </c>
      <c r="E2285">
        <v>-0.1</v>
      </c>
      <c r="F2285">
        <v>554.78719999999998</v>
      </c>
      <c r="G2285">
        <v>54.33</v>
      </c>
      <c r="H2285" s="1">
        <v>4280000</v>
      </c>
      <c r="I2285">
        <v>4</v>
      </c>
      <c r="J2285">
        <v>15943</v>
      </c>
      <c r="K2285" t="s">
        <v>26</v>
      </c>
      <c r="L2285">
        <v>2</v>
      </c>
      <c r="M2285">
        <v>2</v>
      </c>
      <c r="N2285" t="s">
        <v>3792</v>
      </c>
    </row>
    <row r="2286" spans="1:16" x14ac:dyDescent="0.25">
      <c r="A2286" t="s">
        <v>3793</v>
      </c>
      <c r="B2286">
        <v>26.39</v>
      </c>
      <c r="C2286">
        <v>1161.7021</v>
      </c>
      <c r="D2286">
        <v>9</v>
      </c>
      <c r="E2286">
        <v>1.7</v>
      </c>
      <c r="F2286">
        <v>581.85929999999996</v>
      </c>
      <c r="G2286">
        <v>47.36</v>
      </c>
      <c r="H2286" s="1">
        <v>26800000</v>
      </c>
      <c r="I2286">
        <v>10</v>
      </c>
      <c r="J2286">
        <v>14290</v>
      </c>
      <c r="K2286" t="s">
        <v>32</v>
      </c>
      <c r="L2286">
        <v>4</v>
      </c>
      <c r="M2286">
        <v>4</v>
      </c>
      <c r="N2286" t="s">
        <v>3794</v>
      </c>
    </row>
    <row r="2287" spans="1:16" x14ac:dyDescent="0.25">
      <c r="A2287" t="s">
        <v>3795</v>
      </c>
      <c r="B2287">
        <v>26.39</v>
      </c>
      <c r="C2287">
        <v>1064.5614</v>
      </c>
      <c r="D2287">
        <v>9</v>
      </c>
      <c r="E2287">
        <v>-1.2</v>
      </c>
      <c r="F2287">
        <v>533.28740000000005</v>
      </c>
      <c r="G2287">
        <v>22.83</v>
      </c>
      <c r="H2287" s="1">
        <v>1440000</v>
      </c>
      <c r="I2287">
        <v>6</v>
      </c>
      <c r="J2287">
        <v>5537</v>
      </c>
      <c r="K2287" t="s">
        <v>142</v>
      </c>
      <c r="L2287">
        <v>1</v>
      </c>
      <c r="M2287">
        <v>1</v>
      </c>
      <c r="N2287" t="s">
        <v>78</v>
      </c>
    </row>
    <row r="2288" spans="1:16" x14ac:dyDescent="0.25">
      <c r="A2288" t="s">
        <v>3796</v>
      </c>
      <c r="B2288">
        <v>26.38</v>
      </c>
      <c r="C2288">
        <v>1032.5967000000001</v>
      </c>
      <c r="D2288">
        <v>9</v>
      </c>
      <c r="E2288">
        <v>0.1</v>
      </c>
      <c r="F2288">
        <v>517.3057</v>
      </c>
      <c r="G2288">
        <v>65.83</v>
      </c>
      <c r="H2288" s="1">
        <v>5550000</v>
      </c>
      <c r="I2288">
        <v>1</v>
      </c>
      <c r="J2288">
        <v>20000</v>
      </c>
      <c r="K2288" t="s">
        <v>84</v>
      </c>
      <c r="L2288">
        <v>1</v>
      </c>
      <c r="M2288">
        <v>1</v>
      </c>
      <c r="N2288" t="s">
        <v>3797</v>
      </c>
    </row>
    <row r="2289" spans="1:16" x14ac:dyDescent="0.25">
      <c r="A2289" t="s">
        <v>3798</v>
      </c>
      <c r="B2289">
        <v>26.37</v>
      </c>
      <c r="C2289">
        <v>981.59709999999995</v>
      </c>
      <c r="D2289">
        <v>9</v>
      </c>
      <c r="E2289">
        <v>-1.2</v>
      </c>
      <c r="F2289">
        <v>491.80520000000001</v>
      </c>
      <c r="G2289">
        <v>21.55</v>
      </c>
      <c r="H2289" s="1">
        <v>3870000</v>
      </c>
      <c r="I2289">
        <v>9</v>
      </c>
      <c r="J2289">
        <v>5149</v>
      </c>
      <c r="K2289" t="s">
        <v>23</v>
      </c>
      <c r="L2289">
        <v>1</v>
      </c>
      <c r="M2289">
        <v>1</v>
      </c>
      <c r="N2289" t="s">
        <v>2519</v>
      </c>
    </row>
    <row r="2290" spans="1:16" x14ac:dyDescent="0.25">
      <c r="A2290" t="s">
        <v>3799</v>
      </c>
      <c r="B2290">
        <v>26.36</v>
      </c>
      <c r="C2290">
        <v>1239.7086999999999</v>
      </c>
      <c r="D2290">
        <v>9</v>
      </c>
      <c r="E2290">
        <v>-0.6</v>
      </c>
      <c r="F2290">
        <v>414.24329999999998</v>
      </c>
      <c r="G2290">
        <v>22.68</v>
      </c>
      <c r="H2290" s="1">
        <v>53100000</v>
      </c>
      <c r="I2290">
        <v>9</v>
      </c>
      <c r="J2290">
        <v>5537</v>
      </c>
      <c r="K2290" t="s">
        <v>23</v>
      </c>
      <c r="L2290">
        <v>3</v>
      </c>
      <c r="M2290">
        <v>3</v>
      </c>
      <c r="N2290" t="s">
        <v>1837</v>
      </c>
    </row>
    <row r="2291" spans="1:16" x14ac:dyDescent="0.25">
      <c r="A2291" t="s">
        <v>3800</v>
      </c>
      <c r="B2291">
        <v>26.36</v>
      </c>
      <c r="C2291">
        <v>943.47969999999998</v>
      </c>
      <c r="D2291">
        <v>9</v>
      </c>
      <c r="E2291">
        <v>1</v>
      </c>
      <c r="F2291">
        <v>472.74759999999998</v>
      </c>
      <c r="G2291">
        <v>28.98</v>
      </c>
      <c r="H2291" s="1">
        <v>764000</v>
      </c>
      <c r="I2291">
        <v>8</v>
      </c>
      <c r="J2291">
        <v>7743</v>
      </c>
      <c r="K2291" t="s">
        <v>17</v>
      </c>
      <c r="L2291">
        <v>1</v>
      </c>
      <c r="M2291">
        <v>1</v>
      </c>
      <c r="N2291" t="s">
        <v>2235</v>
      </c>
    </row>
    <row r="2292" spans="1:16" x14ac:dyDescent="0.25">
      <c r="A2292" t="s">
        <v>3801</v>
      </c>
      <c r="B2292">
        <v>26.36</v>
      </c>
      <c r="C2292">
        <v>1015.5372</v>
      </c>
      <c r="D2292">
        <v>10</v>
      </c>
      <c r="E2292">
        <v>1</v>
      </c>
      <c r="F2292">
        <v>508.77640000000002</v>
      </c>
      <c r="G2292">
        <v>34.520000000000003</v>
      </c>
      <c r="H2292" s="1">
        <v>1610000</v>
      </c>
      <c r="I2292">
        <v>9</v>
      </c>
      <c r="J2292">
        <v>9678</v>
      </c>
      <c r="K2292" t="s">
        <v>23</v>
      </c>
      <c r="L2292">
        <v>1</v>
      </c>
      <c r="M2292">
        <v>1</v>
      </c>
      <c r="N2292" t="s">
        <v>2820</v>
      </c>
    </row>
    <row r="2293" spans="1:16" x14ac:dyDescent="0.25">
      <c r="A2293" t="s">
        <v>3802</v>
      </c>
      <c r="B2293">
        <v>26.36</v>
      </c>
      <c r="C2293">
        <v>953.48180000000002</v>
      </c>
      <c r="D2293">
        <v>9</v>
      </c>
      <c r="E2293">
        <v>0.2</v>
      </c>
      <c r="F2293">
        <v>477.74829999999997</v>
      </c>
      <c r="G2293">
        <v>24.67</v>
      </c>
      <c r="H2293" s="1">
        <v>2860000</v>
      </c>
      <c r="I2293">
        <v>6</v>
      </c>
      <c r="J2293">
        <v>6109</v>
      </c>
      <c r="K2293" t="s">
        <v>142</v>
      </c>
      <c r="L2293">
        <v>2</v>
      </c>
      <c r="M2293">
        <v>2</v>
      </c>
      <c r="N2293" t="s">
        <v>2225</v>
      </c>
    </row>
    <row r="2294" spans="1:16" x14ac:dyDescent="0.25">
      <c r="A2294" t="s">
        <v>3803</v>
      </c>
      <c r="B2294">
        <v>26.35</v>
      </c>
      <c r="C2294">
        <v>882.52869999999996</v>
      </c>
      <c r="D2294">
        <v>9</v>
      </c>
      <c r="E2294">
        <v>-0.3</v>
      </c>
      <c r="F2294">
        <v>442.2715</v>
      </c>
      <c r="G2294">
        <v>33.090000000000003</v>
      </c>
      <c r="H2294" s="1">
        <v>3420000</v>
      </c>
      <c r="I2294">
        <v>10</v>
      </c>
      <c r="J2294">
        <v>9194</v>
      </c>
      <c r="K2294" t="s">
        <v>32</v>
      </c>
      <c r="L2294">
        <v>2</v>
      </c>
      <c r="M2294">
        <v>2</v>
      </c>
      <c r="N2294" t="s">
        <v>3804</v>
      </c>
    </row>
    <row r="2295" spans="1:16" x14ac:dyDescent="0.25">
      <c r="A2295" t="s">
        <v>3805</v>
      </c>
      <c r="B2295">
        <v>26.34</v>
      </c>
      <c r="C2295">
        <v>926.52970000000005</v>
      </c>
      <c r="D2295">
        <v>9</v>
      </c>
      <c r="E2295">
        <v>-1.1000000000000001</v>
      </c>
      <c r="F2295">
        <v>464.27159999999998</v>
      </c>
      <c r="G2295">
        <v>20.52</v>
      </c>
      <c r="H2295" s="1">
        <v>1690000</v>
      </c>
      <c r="I2295">
        <v>6</v>
      </c>
      <c r="J2295">
        <v>4778</v>
      </c>
      <c r="K2295" t="s">
        <v>142</v>
      </c>
      <c r="L2295">
        <v>1</v>
      </c>
      <c r="M2295">
        <v>1</v>
      </c>
      <c r="N2295" t="s">
        <v>3806</v>
      </c>
    </row>
    <row r="2296" spans="1:16" x14ac:dyDescent="0.25">
      <c r="A2296" t="s">
        <v>3807</v>
      </c>
      <c r="B2296">
        <v>26.33</v>
      </c>
      <c r="C2296">
        <v>1074.575</v>
      </c>
      <c r="D2296">
        <v>9</v>
      </c>
      <c r="E2296">
        <v>1.1000000000000001</v>
      </c>
      <c r="F2296">
        <v>538.2953</v>
      </c>
      <c r="G2296">
        <v>70.94</v>
      </c>
      <c r="H2296" s="1">
        <v>8590000</v>
      </c>
      <c r="I2296">
        <v>7</v>
      </c>
      <c r="J2296">
        <v>22370</v>
      </c>
      <c r="K2296" t="s">
        <v>20</v>
      </c>
      <c r="L2296">
        <v>4</v>
      </c>
      <c r="M2296">
        <v>4</v>
      </c>
      <c r="N2296" t="s">
        <v>3808</v>
      </c>
    </row>
    <row r="2297" spans="1:16" x14ac:dyDescent="0.25">
      <c r="A2297" t="s">
        <v>3809</v>
      </c>
      <c r="B2297">
        <v>26.33</v>
      </c>
      <c r="C2297">
        <v>1094.6237000000001</v>
      </c>
      <c r="D2297">
        <v>9</v>
      </c>
      <c r="E2297">
        <v>0.8</v>
      </c>
      <c r="F2297">
        <v>548.31949999999995</v>
      </c>
      <c r="G2297">
        <v>33.4</v>
      </c>
      <c r="H2297" s="1">
        <v>34800000</v>
      </c>
      <c r="I2297">
        <v>1</v>
      </c>
      <c r="J2297">
        <v>8710</v>
      </c>
      <c r="K2297" t="s">
        <v>84</v>
      </c>
      <c r="L2297">
        <v>2</v>
      </c>
      <c r="M2297">
        <v>2</v>
      </c>
      <c r="N2297" t="s">
        <v>257</v>
      </c>
    </row>
    <row r="2298" spans="1:16" x14ac:dyDescent="0.25">
      <c r="A2298" t="s">
        <v>3810</v>
      </c>
      <c r="B2298">
        <v>26.31</v>
      </c>
      <c r="C2298">
        <v>911.51880000000006</v>
      </c>
      <c r="D2298">
        <v>9</v>
      </c>
      <c r="E2298">
        <v>-0.2</v>
      </c>
      <c r="F2298">
        <v>456.76659999999998</v>
      </c>
      <c r="G2298">
        <v>21.29</v>
      </c>
      <c r="H2298" s="1">
        <v>63800000</v>
      </c>
      <c r="I2298">
        <v>6</v>
      </c>
      <c r="J2298">
        <v>5043</v>
      </c>
      <c r="K2298" t="s">
        <v>142</v>
      </c>
      <c r="L2298">
        <v>2</v>
      </c>
      <c r="M2298">
        <v>2</v>
      </c>
      <c r="N2298" t="s">
        <v>3811</v>
      </c>
    </row>
    <row r="2299" spans="1:16" x14ac:dyDescent="0.25">
      <c r="A2299" t="s">
        <v>3812</v>
      </c>
      <c r="B2299">
        <v>26.31</v>
      </c>
      <c r="C2299">
        <v>898.48720000000003</v>
      </c>
      <c r="D2299">
        <v>8</v>
      </c>
      <c r="E2299">
        <v>0.9</v>
      </c>
      <c r="F2299">
        <v>450.25130000000001</v>
      </c>
      <c r="G2299">
        <v>28.61</v>
      </c>
      <c r="H2299" s="1">
        <v>89000000</v>
      </c>
      <c r="I2299">
        <v>8</v>
      </c>
      <c r="J2299">
        <v>7617</v>
      </c>
      <c r="K2299" t="s">
        <v>17</v>
      </c>
      <c r="L2299">
        <v>4</v>
      </c>
      <c r="M2299">
        <v>4</v>
      </c>
      <c r="N2299" t="s">
        <v>1001</v>
      </c>
    </row>
    <row r="2300" spans="1:16" x14ac:dyDescent="0.25">
      <c r="A2300" t="s">
        <v>3813</v>
      </c>
      <c r="B2300">
        <v>26.29</v>
      </c>
      <c r="C2300">
        <v>1113.6909000000001</v>
      </c>
      <c r="D2300">
        <v>9</v>
      </c>
      <c r="E2300">
        <v>0.4</v>
      </c>
      <c r="F2300">
        <v>557.85299999999995</v>
      </c>
      <c r="G2300">
        <v>50.67</v>
      </c>
      <c r="H2300" s="1">
        <v>612000</v>
      </c>
      <c r="I2300">
        <v>1</v>
      </c>
      <c r="J2300">
        <v>14772</v>
      </c>
      <c r="K2300" t="s">
        <v>84</v>
      </c>
      <c r="L2300">
        <v>1</v>
      </c>
      <c r="M2300">
        <v>1</v>
      </c>
      <c r="N2300" t="s">
        <v>3293</v>
      </c>
    </row>
    <row r="2301" spans="1:16" x14ac:dyDescent="0.25">
      <c r="A2301" t="s">
        <v>3814</v>
      </c>
      <c r="B2301">
        <v>26.27</v>
      </c>
      <c r="C2301">
        <v>917.51819999999998</v>
      </c>
      <c r="D2301">
        <v>9</v>
      </c>
      <c r="E2301">
        <v>-0.7</v>
      </c>
      <c r="F2301">
        <v>459.76609999999999</v>
      </c>
      <c r="G2301">
        <v>28.01</v>
      </c>
      <c r="H2301" s="1">
        <v>383000</v>
      </c>
      <c r="I2301">
        <v>7</v>
      </c>
      <c r="J2301">
        <v>7333</v>
      </c>
      <c r="K2301" t="s">
        <v>20</v>
      </c>
      <c r="L2301">
        <v>1</v>
      </c>
      <c r="M2301">
        <v>1</v>
      </c>
      <c r="N2301" t="s">
        <v>3815</v>
      </c>
    </row>
    <row r="2302" spans="1:16" x14ac:dyDescent="0.25">
      <c r="A2302" t="s">
        <v>3816</v>
      </c>
      <c r="B2302">
        <v>26.27</v>
      </c>
      <c r="C2302">
        <v>1096.5664999999999</v>
      </c>
      <c r="D2302">
        <v>9</v>
      </c>
      <c r="E2302">
        <v>0.6</v>
      </c>
      <c r="F2302">
        <v>549.29089999999997</v>
      </c>
      <c r="G2302">
        <v>36.29</v>
      </c>
      <c r="H2302" s="1">
        <v>3830000</v>
      </c>
      <c r="I2302">
        <v>3</v>
      </c>
      <c r="J2302">
        <v>9706</v>
      </c>
      <c r="K2302" t="s">
        <v>73</v>
      </c>
      <c r="L2302">
        <v>1</v>
      </c>
      <c r="M2302">
        <v>1</v>
      </c>
      <c r="N2302" t="s">
        <v>3817</v>
      </c>
    </row>
    <row r="2303" spans="1:16" x14ac:dyDescent="0.25">
      <c r="A2303" t="s">
        <v>3818</v>
      </c>
      <c r="B2303">
        <v>26.27</v>
      </c>
      <c r="C2303">
        <v>1061.5505000000001</v>
      </c>
      <c r="D2303">
        <v>9</v>
      </c>
      <c r="E2303">
        <v>-0.8</v>
      </c>
      <c r="F2303">
        <v>531.78210000000001</v>
      </c>
      <c r="G2303">
        <v>36.1</v>
      </c>
      <c r="H2303" s="1">
        <v>206000000</v>
      </c>
      <c r="I2303">
        <v>2</v>
      </c>
      <c r="J2303">
        <v>10175</v>
      </c>
      <c r="K2303" t="s">
        <v>29</v>
      </c>
      <c r="L2303">
        <v>9</v>
      </c>
      <c r="M2303">
        <v>9</v>
      </c>
      <c r="N2303" t="s">
        <v>410</v>
      </c>
    </row>
    <row r="2304" spans="1:16" x14ac:dyDescent="0.25">
      <c r="A2304" t="s">
        <v>3819</v>
      </c>
      <c r="B2304">
        <v>26.26</v>
      </c>
      <c r="C2304">
        <v>823.39319999999998</v>
      </c>
      <c r="D2304">
        <v>7</v>
      </c>
      <c r="E2304">
        <v>0.1</v>
      </c>
      <c r="F2304">
        <v>412.70389999999998</v>
      </c>
      <c r="G2304">
        <v>20.84</v>
      </c>
      <c r="H2304" s="1">
        <v>5170000</v>
      </c>
      <c r="I2304">
        <v>6</v>
      </c>
      <c r="J2304">
        <v>4890</v>
      </c>
      <c r="K2304" t="s">
        <v>142</v>
      </c>
      <c r="L2304">
        <v>5</v>
      </c>
      <c r="M2304">
        <v>5</v>
      </c>
      <c r="N2304" t="s">
        <v>152</v>
      </c>
      <c r="O2304" t="s">
        <v>44</v>
      </c>
      <c r="P2304" t="s">
        <v>3820</v>
      </c>
    </row>
    <row r="2305" spans="1:16" x14ac:dyDescent="0.25">
      <c r="A2305" t="s">
        <v>3821</v>
      </c>
      <c r="B2305">
        <v>26.24</v>
      </c>
      <c r="C2305">
        <v>1081.6495</v>
      </c>
      <c r="D2305">
        <v>11</v>
      </c>
      <c r="E2305">
        <v>0.2</v>
      </c>
      <c r="F2305">
        <v>541.83219999999994</v>
      </c>
      <c r="G2305">
        <v>45.11</v>
      </c>
      <c r="H2305" s="1">
        <v>711000</v>
      </c>
      <c r="I2305">
        <v>1</v>
      </c>
      <c r="J2305">
        <v>12868</v>
      </c>
      <c r="K2305" t="s">
        <v>84</v>
      </c>
      <c r="L2305">
        <v>1</v>
      </c>
      <c r="M2305">
        <v>1</v>
      </c>
      <c r="N2305" t="s">
        <v>1325</v>
      </c>
    </row>
    <row r="2306" spans="1:16" x14ac:dyDescent="0.25">
      <c r="A2306" t="s">
        <v>3822</v>
      </c>
      <c r="B2306">
        <v>26.23</v>
      </c>
      <c r="C2306">
        <v>1141.5808</v>
      </c>
      <c r="D2306">
        <v>9</v>
      </c>
      <c r="E2306">
        <v>2.2000000000000002</v>
      </c>
      <c r="F2306">
        <v>571.79899999999998</v>
      </c>
      <c r="G2306">
        <v>65.22</v>
      </c>
      <c r="H2306" s="1">
        <v>4860000</v>
      </c>
      <c r="I2306">
        <v>4</v>
      </c>
      <c r="J2306">
        <v>19729</v>
      </c>
      <c r="K2306" t="s">
        <v>26</v>
      </c>
      <c r="L2306">
        <v>2</v>
      </c>
      <c r="M2306">
        <v>2</v>
      </c>
      <c r="N2306" t="s">
        <v>2583</v>
      </c>
    </row>
    <row r="2307" spans="1:16" x14ac:dyDescent="0.25">
      <c r="A2307" t="s">
        <v>3823</v>
      </c>
      <c r="B2307">
        <v>26.21</v>
      </c>
      <c r="C2307">
        <v>1090.5923</v>
      </c>
      <c r="D2307">
        <v>9</v>
      </c>
      <c r="E2307">
        <v>1.1000000000000001</v>
      </c>
      <c r="F2307">
        <v>546.30399999999997</v>
      </c>
      <c r="G2307">
        <v>55</v>
      </c>
      <c r="H2307" s="1">
        <v>40500000</v>
      </c>
      <c r="I2307">
        <v>8</v>
      </c>
      <c r="J2307">
        <v>16799</v>
      </c>
      <c r="K2307" t="s">
        <v>17</v>
      </c>
      <c r="L2307">
        <v>7</v>
      </c>
      <c r="M2307">
        <v>7</v>
      </c>
      <c r="N2307" t="s">
        <v>3824</v>
      </c>
    </row>
    <row r="2308" spans="1:16" x14ac:dyDescent="0.25">
      <c r="A2308" t="s">
        <v>3825</v>
      </c>
      <c r="B2308">
        <v>26.2</v>
      </c>
      <c r="C2308">
        <v>856.45550000000003</v>
      </c>
      <c r="D2308">
        <v>8</v>
      </c>
      <c r="E2308">
        <v>0.7</v>
      </c>
      <c r="F2308">
        <v>429.2353</v>
      </c>
      <c r="G2308">
        <v>38.799999999999997</v>
      </c>
      <c r="H2308" s="1">
        <v>5130000</v>
      </c>
      <c r="I2308">
        <v>3</v>
      </c>
      <c r="J2308">
        <v>10585</v>
      </c>
      <c r="K2308" t="s">
        <v>73</v>
      </c>
      <c r="L2308">
        <v>2</v>
      </c>
      <c r="M2308">
        <v>2</v>
      </c>
      <c r="N2308" t="s">
        <v>3826</v>
      </c>
    </row>
    <row r="2309" spans="1:16" x14ac:dyDescent="0.25">
      <c r="A2309" t="s">
        <v>3827</v>
      </c>
      <c r="B2309">
        <v>26.2</v>
      </c>
      <c r="C2309">
        <v>1056.6079999999999</v>
      </c>
      <c r="D2309">
        <v>9</v>
      </c>
      <c r="E2309">
        <v>-0.8</v>
      </c>
      <c r="F2309">
        <v>529.31089999999995</v>
      </c>
      <c r="G2309">
        <v>48.84</v>
      </c>
      <c r="H2309" s="1">
        <v>786000</v>
      </c>
      <c r="I2309">
        <v>5</v>
      </c>
      <c r="J2309">
        <v>13864</v>
      </c>
      <c r="K2309" t="s">
        <v>47</v>
      </c>
      <c r="L2309">
        <v>1</v>
      </c>
      <c r="M2309">
        <v>1</v>
      </c>
      <c r="N2309" t="s">
        <v>3828</v>
      </c>
    </row>
    <row r="2310" spans="1:16" x14ac:dyDescent="0.25">
      <c r="A2310" t="s">
        <v>3829</v>
      </c>
      <c r="B2310">
        <v>26.2</v>
      </c>
      <c r="C2310">
        <v>850.45479999999998</v>
      </c>
      <c r="D2310">
        <v>8</v>
      </c>
      <c r="E2310">
        <v>1.3</v>
      </c>
      <c r="F2310">
        <v>426.2353</v>
      </c>
      <c r="G2310">
        <v>30.47</v>
      </c>
      <c r="H2310" s="1">
        <v>2740000</v>
      </c>
      <c r="I2310">
        <v>8</v>
      </c>
      <c r="J2310">
        <v>8263</v>
      </c>
      <c r="K2310" t="s">
        <v>17</v>
      </c>
      <c r="L2310">
        <v>1</v>
      </c>
      <c r="M2310">
        <v>1</v>
      </c>
      <c r="N2310" t="s">
        <v>923</v>
      </c>
    </row>
    <row r="2311" spans="1:16" x14ac:dyDescent="0.25">
      <c r="A2311" t="s">
        <v>3830</v>
      </c>
      <c r="B2311">
        <v>26.2</v>
      </c>
      <c r="C2311">
        <v>1083.5713000000001</v>
      </c>
      <c r="D2311">
        <v>9</v>
      </c>
      <c r="E2311">
        <v>0</v>
      </c>
      <c r="F2311">
        <v>542.79290000000003</v>
      </c>
      <c r="G2311">
        <v>47.68</v>
      </c>
      <c r="H2311" s="1">
        <v>82800000</v>
      </c>
      <c r="I2311">
        <v>5</v>
      </c>
      <c r="J2311">
        <v>13462</v>
      </c>
      <c r="K2311" t="s">
        <v>47</v>
      </c>
      <c r="L2311">
        <v>6</v>
      </c>
      <c r="M2311">
        <v>6</v>
      </c>
      <c r="N2311" t="s">
        <v>3831</v>
      </c>
    </row>
    <row r="2312" spans="1:16" x14ac:dyDescent="0.25">
      <c r="A2312" t="s">
        <v>3832</v>
      </c>
      <c r="B2312">
        <v>26.2</v>
      </c>
      <c r="C2312">
        <v>1008.6008</v>
      </c>
      <c r="D2312">
        <v>8</v>
      </c>
      <c r="E2312">
        <v>9</v>
      </c>
      <c r="F2312">
        <v>505.31220000000002</v>
      </c>
      <c r="G2312">
        <v>45.29</v>
      </c>
      <c r="H2312">
        <v>0</v>
      </c>
      <c r="I2312">
        <v>2</v>
      </c>
      <c r="J2312">
        <v>13430</v>
      </c>
      <c r="K2312" t="s">
        <v>29</v>
      </c>
      <c r="L2312">
        <v>1</v>
      </c>
      <c r="M2312">
        <v>1</v>
      </c>
      <c r="N2312" t="s">
        <v>2071</v>
      </c>
    </row>
    <row r="2313" spans="1:16" x14ac:dyDescent="0.25">
      <c r="A2313" t="s">
        <v>3833</v>
      </c>
      <c r="B2313">
        <v>26.2</v>
      </c>
      <c r="C2313">
        <v>1360.7826</v>
      </c>
      <c r="D2313">
        <v>11</v>
      </c>
      <c r="E2313">
        <v>0.2</v>
      </c>
      <c r="F2313">
        <v>681.39869999999996</v>
      </c>
      <c r="G2313">
        <v>23.35</v>
      </c>
      <c r="H2313" s="1">
        <v>2210000</v>
      </c>
      <c r="I2313">
        <v>8</v>
      </c>
      <c r="J2313">
        <v>5794</v>
      </c>
      <c r="K2313" t="s">
        <v>17</v>
      </c>
      <c r="L2313">
        <v>2</v>
      </c>
      <c r="M2313">
        <v>2</v>
      </c>
      <c r="N2313" t="s">
        <v>429</v>
      </c>
    </row>
    <row r="2314" spans="1:16" x14ac:dyDescent="0.25">
      <c r="A2314" t="s">
        <v>3834</v>
      </c>
      <c r="B2314">
        <v>26.2</v>
      </c>
      <c r="C2314">
        <v>1168.624</v>
      </c>
      <c r="D2314">
        <v>9</v>
      </c>
      <c r="E2314">
        <v>-0.3</v>
      </c>
      <c r="F2314">
        <v>585.31910000000005</v>
      </c>
      <c r="G2314">
        <v>41.08</v>
      </c>
      <c r="H2314" s="1">
        <v>5530000</v>
      </c>
      <c r="I2314">
        <v>1</v>
      </c>
      <c r="J2314">
        <v>11470</v>
      </c>
      <c r="K2314" t="s">
        <v>84</v>
      </c>
      <c r="L2314">
        <v>1</v>
      </c>
      <c r="M2314">
        <v>1</v>
      </c>
      <c r="N2314" t="s">
        <v>3835</v>
      </c>
    </row>
    <row r="2315" spans="1:16" x14ac:dyDescent="0.25">
      <c r="A2315" t="s">
        <v>3836</v>
      </c>
      <c r="B2315">
        <v>26.18</v>
      </c>
      <c r="C2315">
        <v>1111.6460999999999</v>
      </c>
      <c r="D2315">
        <v>9</v>
      </c>
      <c r="E2315">
        <v>-0.4</v>
      </c>
      <c r="F2315">
        <v>556.83010000000002</v>
      </c>
      <c r="G2315">
        <v>25.57</v>
      </c>
      <c r="H2315" s="1">
        <v>10200000</v>
      </c>
      <c r="I2315">
        <v>9</v>
      </c>
      <c r="J2315">
        <v>6545</v>
      </c>
      <c r="K2315" t="s">
        <v>23</v>
      </c>
      <c r="L2315">
        <v>1</v>
      </c>
      <c r="M2315">
        <v>1</v>
      </c>
      <c r="N2315" t="s">
        <v>3837</v>
      </c>
    </row>
    <row r="2316" spans="1:16" x14ac:dyDescent="0.25">
      <c r="A2316" t="s">
        <v>3838</v>
      </c>
      <c r="B2316">
        <v>26.18</v>
      </c>
      <c r="C2316">
        <v>1132.624</v>
      </c>
      <c r="D2316">
        <v>9</v>
      </c>
      <c r="E2316">
        <v>1.3</v>
      </c>
      <c r="F2316">
        <v>567.32000000000005</v>
      </c>
      <c r="G2316">
        <v>40.090000000000003</v>
      </c>
      <c r="H2316" s="1">
        <v>72200000</v>
      </c>
      <c r="I2316">
        <v>6</v>
      </c>
      <c r="J2316">
        <v>11208</v>
      </c>
      <c r="K2316" t="s">
        <v>142</v>
      </c>
      <c r="L2316">
        <v>4</v>
      </c>
      <c r="M2316">
        <v>4</v>
      </c>
      <c r="N2316" t="s">
        <v>3839</v>
      </c>
    </row>
    <row r="2317" spans="1:16" x14ac:dyDescent="0.25">
      <c r="A2317" t="s">
        <v>3840</v>
      </c>
      <c r="B2317">
        <v>26.18</v>
      </c>
      <c r="C2317">
        <v>1053.5641000000001</v>
      </c>
      <c r="D2317">
        <v>9</v>
      </c>
      <c r="E2317">
        <v>3.3</v>
      </c>
      <c r="F2317">
        <v>527.79110000000003</v>
      </c>
      <c r="G2317">
        <v>33.72</v>
      </c>
      <c r="H2317" s="1">
        <v>5010000</v>
      </c>
      <c r="I2317">
        <v>1</v>
      </c>
      <c r="J2317">
        <v>8823</v>
      </c>
      <c r="K2317" t="s">
        <v>84</v>
      </c>
      <c r="L2317">
        <v>1</v>
      </c>
      <c r="M2317">
        <v>1</v>
      </c>
      <c r="N2317" t="s">
        <v>1651</v>
      </c>
      <c r="O2317" t="s">
        <v>44</v>
      </c>
      <c r="P2317" t="s">
        <v>594</v>
      </c>
    </row>
    <row r="2318" spans="1:16" x14ac:dyDescent="0.25">
      <c r="A2318" t="s">
        <v>3841</v>
      </c>
      <c r="B2318">
        <v>26.18</v>
      </c>
      <c r="C2318">
        <v>1060.5706</v>
      </c>
      <c r="D2318">
        <v>9</v>
      </c>
      <c r="E2318">
        <v>2.4</v>
      </c>
      <c r="F2318">
        <v>531.29380000000003</v>
      </c>
      <c r="G2318">
        <v>50.18</v>
      </c>
      <c r="H2318" s="1">
        <v>1630000</v>
      </c>
      <c r="I2318">
        <v>5</v>
      </c>
      <c r="J2318">
        <v>14331</v>
      </c>
      <c r="K2318" t="s">
        <v>47</v>
      </c>
      <c r="L2318">
        <v>1</v>
      </c>
      <c r="M2318">
        <v>1</v>
      </c>
      <c r="N2318" t="s">
        <v>2260</v>
      </c>
    </row>
    <row r="2319" spans="1:16" x14ac:dyDescent="0.25">
      <c r="A2319" t="s">
        <v>3842</v>
      </c>
      <c r="B2319">
        <v>26.18</v>
      </c>
      <c r="C2319">
        <v>901.46169999999995</v>
      </c>
      <c r="D2319">
        <v>9</v>
      </c>
      <c r="E2319">
        <v>0.7</v>
      </c>
      <c r="F2319">
        <v>451.73849999999999</v>
      </c>
      <c r="G2319">
        <v>25.14</v>
      </c>
      <c r="H2319" s="1">
        <v>5390000</v>
      </c>
      <c r="I2319">
        <v>7</v>
      </c>
      <c r="J2319">
        <v>6358</v>
      </c>
      <c r="K2319" t="s">
        <v>20</v>
      </c>
      <c r="L2319">
        <v>1</v>
      </c>
      <c r="M2319">
        <v>1</v>
      </c>
      <c r="N2319" t="s">
        <v>2387</v>
      </c>
    </row>
    <row r="2320" spans="1:16" x14ac:dyDescent="0.25">
      <c r="A2320" t="s">
        <v>3843</v>
      </c>
      <c r="B2320">
        <v>26.17</v>
      </c>
      <c r="C2320">
        <v>1063.6066000000001</v>
      </c>
      <c r="D2320">
        <v>9</v>
      </c>
      <c r="E2320">
        <v>1</v>
      </c>
      <c r="F2320">
        <v>532.81110000000001</v>
      </c>
      <c r="G2320">
        <v>70.91</v>
      </c>
      <c r="H2320" s="1">
        <v>8860000</v>
      </c>
      <c r="I2320">
        <v>7</v>
      </c>
      <c r="J2320">
        <v>22360</v>
      </c>
      <c r="K2320" t="s">
        <v>20</v>
      </c>
      <c r="L2320">
        <v>3</v>
      </c>
      <c r="M2320">
        <v>3</v>
      </c>
      <c r="N2320" t="s">
        <v>1533</v>
      </c>
    </row>
    <row r="2321" spans="1:16" x14ac:dyDescent="0.25">
      <c r="A2321" t="s">
        <v>3844</v>
      </c>
      <c r="B2321">
        <v>26.16</v>
      </c>
      <c r="C2321">
        <v>984.48509999999999</v>
      </c>
      <c r="D2321">
        <v>9</v>
      </c>
      <c r="E2321">
        <v>-0.4</v>
      </c>
      <c r="F2321">
        <v>493.24959999999999</v>
      </c>
      <c r="G2321">
        <v>41.43</v>
      </c>
      <c r="H2321" s="1">
        <v>825000</v>
      </c>
      <c r="I2321">
        <v>1</v>
      </c>
      <c r="J2321">
        <v>11593</v>
      </c>
      <c r="K2321" t="s">
        <v>84</v>
      </c>
      <c r="L2321">
        <v>1</v>
      </c>
      <c r="M2321">
        <v>1</v>
      </c>
      <c r="N2321" t="s">
        <v>3845</v>
      </c>
    </row>
    <row r="2322" spans="1:16" x14ac:dyDescent="0.25">
      <c r="A2322" t="s">
        <v>3846</v>
      </c>
      <c r="B2322">
        <v>26.16</v>
      </c>
      <c r="C2322">
        <v>1186.5804000000001</v>
      </c>
      <c r="D2322">
        <v>9</v>
      </c>
      <c r="E2322">
        <v>-0.5</v>
      </c>
      <c r="F2322">
        <v>594.29719999999998</v>
      </c>
      <c r="G2322">
        <v>46.5</v>
      </c>
      <c r="H2322" s="1">
        <v>14600000</v>
      </c>
      <c r="I2322">
        <v>4</v>
      </c>
      <c r="J2322">
        <v>13205</v>
      </c>
      <c r="K2322" t="s">
        <v>26</v>
      </c>
      <c r="L2322">
        <v>1</v>
      </c>
      <c r="M2322">
        <v>1</v>
      </c>
      <c r="N2322" t="s">
        <v>130</v>
      </c>
    </row>
    <row r="2323" spans="1:16" x14ac:dyDescent="0.25">
      <c r="A2323" t="s">
        <v>3847</v>
      </c>
      <c r="B2323">
        <v>26.15</v>
      </c>
      <c r="C2323">
        <v>1027.4645</v>
      </c>
      <c r="D2323">
        <v>9</v>
      </c>
      <c r="E2323">
        <v>0.1</v>
      </c>
      <c r="F2323">
        <v>514.7396</v>
      </c>
      <c r="G2323">
        <v>42.27</v>
      </c>
      <c r="H2323" s="1">
        <v>1900000</v>
      </c>
      <c r="I2323">
        <v>1</v>
      </c>
      <c r="J2323">
        <v>11898</v>
      </c>
      <c r="K2323" t="s">
        <v>84</v>
      </c>
      <c r="L2323">
        <v>1</v>
      </c>
      <c r="M2323">
        <v>1</v>
      </c>
      <c r="N2323" t="s">
        <v>43</v>
      </c>
      <c r="O2323" t="s">
        <v>44</v>
      </c>
      <c r="P2323" t="s">
        <v>155</v>
      </c>
    </row>
    <row r="2324" spans="1:16" x14ac:dyDescent="0.25">
      <c r="A2324" t="s">
        <v>3848</v>
      </c>
      <c r="B2324">
        <v>26.15</v>
      </c>
      <c r="C2324">
        <v>1163.5571</v>
      </c>
      <c r="D2324">
        <v>10</v>
      </c>
      <c r="E2324">
        <v>2</v>
      </c>
      <c r="F2324">
        <v>582.78700000000003</v>
      </c>
      <c r="G2324">
        <v>34.5</v>
      </c>
      <c r="H2324" s="1">
        <v>3740000</v>
      </c>
      <c r="I2324">
        <v>9</v>
      </c>
      <c r="J2324">
        <v>9669</v>
      </c>
      <c r="K2324" t="s">
        <v>23</v>
      </c>
      <c r="L2324">
        <v>1</v>
      </c>
      <c r="M2324">
        <v>1</v>
      </c>
      <c r="N2324" t="s">
        <v>609</v>
      </c>
    </row>
    <row r="2325" spans="1:16" x14ac:dyDescent="0.25">
      <c r="A2325" t="s">
        <v>3849</v>
      </c>
      <c r="B2325">
        <v>26.14</v>
      </c>
      <c r="C2325">
        <v>857.4606</v>
      </c>
      <c r="D2325">
        <v>8</v>
      </c>
      <c r="E2325">
        <v>-0.5</v>
      </c>
      <c r="F2325">
        <v>429.73739999999998</v>
      </c>
      <c r="G2325">
        <v>39.11</v>
      </c>
      <c r="H2325" s="1">
        <v>1910000</v>
      </c>
      <c r="I2325">
        <v>1</v>
      </c>
      <c r="J2325">
        <v>10762</v>
      </c>
      <c r="K2325" t="s">
        <v>84</v>
      </c>
      <c r="L2325">
        <v>1</v>
      </c>
      <c r="M2325">
        <v>1</v>
      </c>
      <c r="N2325" t="s">
        <v>237</v>
      </c>
    </row>
    <row r="2326" spans="1:16" x14ac:dyDescent="0.25">
      <c r="A2326" t="s">
        <v>3850</v>
      </c>
      <c r="B2326">
        <v>26.13</v>
      </c>
      <c r="C2326">
        <v>1242.6243999999999</v>
      </c>
      <c r="D2326">
        <v>10</v>
      </c>
      <c r="E2326">
        <v>-3.4</v>
      </c>
      <c r="F2326">
        <v>622.31740000000002</v>
      </c>
      <c r="G2326">
        <v>22.29</v>
      </c>
      <c r="H2326" s="1">
        <v>658000</v>
      </c>
      <c r="I2326">
        <v>9</v>
      </c>
      <c r="J2326">
        <v>5403</v>
      </c>
      <c r="K2326" t="s">
        <v>23</v>
      </c>
      <c r="L2326">
        <v>1</v>
      </c>
      <c r="M2326">
        <v>1</v>
      </c>
      <c r="N2326" t="s">
        <v>3302</v>
      </c>
    </row>
    <row r="2327" spans="1:16" x14ac:dyDescent="0.25">
      <c r="A2327" t="s">
        <v>3851</v>
      </c>
      <c r="B2327">
        <v>26.13</v>
      </c>
      <c r="C2327">
        <v>2198.0637000000002</v>
      </c>
      <c r="D2327">
        <v>20</v>
      </c>
      <c r="E2327">
        <v>-0.7</v>
      </c>
      <c r="F2327">
        <v>733.69470000000001</v>
      </c>
      <c r="G2327">
        <v>29.62</v>
      </c>
      <c r="H2327" s="1">
        <v>800000</v>
      </c>
      <c r="I2327">
        <v>10</v>
      </c>
      <c r="J2327">
        <v>7981</v>
      </c>
      <c r="K2327" t="s">
        <v>32</v>
      </c>
      <c r="L2327">
        <v>1</v>
      </c>
      <c r="M2327">
        <v>1</v>
      </c>
      <c r="N2327" t="s">
        <v>43</v>
      </c>
      <c r="O2327" t="s">
        <v>44</v>
      </c>
      <c r="P2327" t="s">
        <v>223</v>
      </c>
    </row>
    <row r="2328" spans="1:16" x14ac:dyDescent="0.25">
      <c r="A2328" t="s">
        <v>3852</v>
      </c>
      <c r="B2328">
        <v>26.13</v>
      </c>
      <c r="C2328">
        <v>1207.6559999999999</v>
      </c>
      <c r="D2328">
        <v>10</v>
      </c>
      <c r="E2328">
        <v>-0.3</v>
      </c>
      <c r="F2328">
        <v>604.83510000000001</v>
      </c>
      <c r="G2328">
        <v>41.76</v>
      </c>
      <c r="H2328" s="1">
        <v>908000</v>
      </c>
      <c r="I2328">
        <v>1</v>
      </c>
      <c r="J2328">
        <v>11715</v>
      </c>
      <c r="K2328" t="s">
        <v>84</v>
      </c>
      <c r="L2328">
        <v>1</v>
      </c>
      <c r="M2328">
        <v>1</v>
      </c>
      <c r="N2328" t="s">
        <v>670</v>
      </c>
    </row>
    <row r="2329" spans="1:16" x14ac:dyDescent="0.25">
      <c r="A2329" t="s">
        <v>3853</v>
      </c>
      <c r="B2329">
        <v>26.13</v>
      </c>
      <c r="C2329">
        <v>1030.5559000000001</v>
      </c>
      <c r="D2329">
        <v>9</v>
      </c>
      <c r="E2329">
        <v>0.4</v>
      </c>
      <c r="F2329">
        <v>516.28549999999996</v>
      </c>
      <c r="G2329">
        <v>43.6</v>
      </c>
      <c r="H2329" s="1">
        <v>39500000</v>
      </c>
      <c r="I2329">
        <v>3</v>
      </c>
      <c r="J2329">
        <v>12297</v>
      </c>
      <c r="K2329" t="s">
        <v>73</v>
      </c>
      <c r="L2329">
        <v>2</v>
      </c>
      <c r="M2329">
        <v>2</v>
      </c>
      <c r="N2329" t="s">
        <v>3854</v>
      </c>
    </row>
    <row r="2330" spans="1:16" x14ac:dyDescent="0.25">
      <c r="A2330" t="s">
        <v>3855</v>
      </c>
      <c r="B2330">
        <v>26.12</v>
      </c>
      <c r="C2330">
        <v>985.55560000000003</v>
      </c>
      <c r="D2330">
        <v>9</v>
      </c>
      <c r="E2330">
        <v>0.7</v>
      </c>
      <c r="F2330">
        <v>493.78539999999998</v>
      </c>
      <c r="G2330">
        <v>23.09</v>
      </c>
      <c r="H2330" s="1">
        <v>8070000</v>
      </c>
      <c r="I2330">
        <v>8</v>
      </c>
      <c r="J2330">
        <v>5711</v>
      </c>
      <c r="K2330" t="s">
        <v>17</v>
      </c>
      <c r="L2330">
        <v>2</v>
      </c>
      <c r="M2330">
        <v>2</v>
      </c>
      <c r="N2330" t="s">
        <v>906</v>
      </c>
    </row>
    <row r="2331" spans="1:16" x14ac:dyDescent="0.25">
      <c r="A2331" t="s">
        <v>3856</v>
      </c>
      <c r="B2331">
        <v>26.12</v>
      </c>
      <c r="C2331">
        <v>1090.5481</v>
      </c>
      <c r="D2331">
        <v>9</v>
      </c>
      <c r="E2331">
        <v>1.8</v>
      </c>
      <c r="F2331">
        <v>546.28229999999996</v>
      </c>
      <c r="G2331">
        <v>30.88</v>
      </c>
      <c r="H2331" s="1">
        <v>664000</v>
      </c>
      <c r="I2331">
        <v>3</v>
      </c>
      <c r="J2331">
        <v>7808</v>
      </c>
      <c r="K2331" t="s">
        <v>73</v>
      </c>
      <c r="L2331">
        <v>1</v>
      </c>
      <c r="M2331">
        <v>1</v>
      </c>
      <c r="N2331" t="s">
        <v>2685</v>
      </c>
      <c r="O2331" t="s">
        <v>44</v>
      </c>
      <c r="P2331" t="s">
        <v>49</v>
      </c>
    </row>
    <row r="2332" spans="1:16" x14ac:dyDescent="0.25">
      <c r="A2332" t="s">
        <v>3857</v>
      </c>
      <c r="B2332">
        <v>26.12</v>
      </c>
      <c r="C2332">
        <v>1001.5406</v>
      </c>
      <c r="D2332">
        <v>8</v>
      </c>
      <c r="E2332">
        <v>0.5</v>
      </c>
      <c r="F2332">
        <v>501.77789999999999</v>
      </c>
      <c r="G2332">
        <v>21.79</v>
      </c>
      <c r="H2332" s="1">
        <v>4100000</v>
      </c>
      <c r="I2332">
        <v>6</v>
      </c>
      <c r="J2332">
        <v>5216</v>
      </c>
      <c r="K2332" t="s">
        <v>142</v>
      </c>
      <c r="L2332">
        <v>1</v>
      </c>
      <c r="M2332">
        <v>1</v>
      </c>
      <c r="N2332" t="s">
        <v>1165</v>
      </c>
    </row>
    <row r="2333" spans="1:16" x14ac:dyDescent="0.25">
      <c r="A2333" t="s">
        <v>3858</v>
      </c>
      <c r="B2333">
        <v>26.11</v>
      </c>
      <c r="C2333">
        <v>1033.6033</v>
      </c>
      <c r="D2333">
        <v>9</v>
      </c>
      <c r="E2333">
        <v>0</v>
      </c>
      <c r="F2333">
        <v>517.80889999999999</v>
      </c>
      <c r="G2333">
        <v>32.42</v>
      </c>
      <c r="H2333" s="1">
        <v>10100000</v>
      </c>
      <c r="I2333">
        <v>1</v>
      </c>
      <c r="J2333">
        <v>8370</v>
      </c>
      <c r="K2333" t="s">
        <v>84</v>
      </c>
      <c r="L2333">
        <v>1</v>
      </c>
      <c r="M2333">
        <v>1</v>
      </c>
      <c r="N2333" t="s">
        <v>3859</v>
      </c>
    </row>
    <row r="2334" spans="1:16" x14ac:dyDescent="0.25">
      <c r="A2334" t="s">
        <v>3860</v>
      </c>
      <c r="B2334">
        <v>26.1</v>
      </c>
      <c r="C2334">
        <v>1705.7906</v>
      </c>
      <c r="D2334">
        <v>17</v>
      </c>
      <c r="E2334">
        <v>-0.2</v>
      </c>
      <c r="F2334">
        <v>853.90250000000003</v>
      </c>
      <c r="G2334">
        <v>22.05</v>
      </c>
      <c r="H2334" s="1">
        <v>2190000</v>
      </c>
      <c r="I2334">
        <v>5</v>
      </c>
      <c r="J2334">
        <v>5229</v>
      </c>
      <c r="K2334" t="s">
        <v>47</v>
      </c>
      <c r="L2334">
        <v>3</v>
      </c>
      <c r="M2334">
        <v>3</v>
      </c>
      <c r="N2334" t="s">
        <v>117</v>
      </c>
    </row>
    <row r="2335" spans="1:16" x14ac:dyDescent="0.25">
      <c r="A2335" t="s">
        <v>3861</v>
      </c>
      <c r="B2335">
        <v>26.09</v>
      </c>
      <c r="C2335">
        <v>1010.5397</v>
      </c>
      <c r="D2335">
        <v>9</v>
      </c>
      <c r="E2335">
        <v>0.4</v>
      </c>
      <c r="F2335">
        <v>506.27730000000003</v>
      </c>
      <c r="G2335">
        <v>47.07</v>
      </c>
      <c r="H2335" s="1">
        <v>1460000</v>
      </c>
      <c r="I2335">
        <v>3</v>
      </c>
      <c r="J2335">
        <v>13523</v>
      </c>
      <c r="K2335" t="s">
        <v>73</v>
      </c>
      <c r="L2335">
        <v>1</v>
      </c>
      <c r="M2335">
        <v>1</v>
      </c>
      <c r="N2335" t="s">
        <v>1300</v>
      </c>
    </row>
    <row r="2336" spans="1:16" x14ac:dyDescent="0.25">
      <c r="A2336" t="s">
        <v>3862</v>
      </c>
      <c r="B2336">
        <v>26.09</v>
      </c>
      <c r="C2336">
        <v>1048.509</v>
      </c>
      <c r="D2336">
        <v>9</v>
      </c>
      <c r="E2336">
        <v>-0.8</v>
      </c>
      <c r="F2336">
        <v>525.26139999999998</v>
      </c>
      <c r="G2336">
        <v>24.27</v>
      </c>
      <c r="H2336" s="1">
        <v>2070000</v>
      </c>
      <c r="I2336">
        <v>7</v>
      </c>
      <c r="J2336">
        <v>6073</v>
      </c>
      <c r="K2336" t="s">
        <v>20</v>
      </c>
      <c r="L2336">
        <v>1</v>
      </c>
      <c r="M2336">
        <v>1</v>
      </c>
      <c r="N2336" t="s">
        <v>3863</v>
      </c>
    </row>
    <row r="2337" spans="1:16" x14ac:dyDescent="0.25">
      <c r="A2337" t="s">
        <v>3864</v>
      </c>
      <c r="B2337">
        <v>26.09</v>
      </c>
      <c r="C2337">
        <v>993.58590000000004</v>
      </c>
      <c r="D2337">
        <v>9</v>
      </c>
      <c r="E2337">
        <v>-1.7</v>
      </c>
      <c r="F2337">
        <v>497.79939999999999</v>
      </c>
      <c r="G2337">
        <v>23.67</v>
      </c>
      <c r="H2337" s="1">
        <v>2680000</v>
      </c>
      <c r="I2337">
        <v>7</v>
      </c>
      <c r="J2337">
        <v>5857</v>
      </c>
      <c r="K2337" t="s">
        <v>20</v>
      </c>
      <c r="L2337">
        <v>1</v>
      </c>
      <c r="M2337">
        <v>1</v>
      </c>
      <c r="N2337" t="s">
        <v>3438</v>
      </c>
    </row>
    <row r="2338" spans="1:16" x14ac:dyDescent="0.25">
      <c r="A2338" t="s">
        <v>3865</v>
      </c>
      <c r="B2338">
        <v>26.08</v>
      </c>
      <c r="C2338">
        <v>1279.6594</v>
      </c>
      <c r="D2338">
        <v>10</v>
      </c>
      <c r="E2338">
        <v>-0.7</v>
      </c>
      <c r="F2338">
        <v>640.8365</v>
      </c>
      <c r="G2338">
        <v>27.17</v>
      </c>
      <c r="H2338" s="1">
        <v>308000</v>
      </c>
      <c r="I2338">
        <v>8</v>
      </c>
      <c r="J2338">
        <v>7136</v>
      </c>
      <c r="K2338" t="s">
        <v>17</v>
      </c>
      <c r="L2338">
        <v>1</v>
      </c>
      <c r="M2338">
        <v>1</v>
      </c>
      <c r="N2338" t="s">
        <v>162</v>
      </c>
    </row>
    <row r="2339" spans="1:16" x14ac:dyDescent="0.25">
      <c r="A2339" t="s">
        <v>3866</v>
      </c>
      <c r="B2339">
        <v>26.08</v>
      </c>
      <c r="C2339">
        <v>1006.5447</v>
      </c>
      <c r="D2339">
        <v>9</v>
      </c>
      <c r="E2339">
        <v>0</v>
      </c>
      <c r="F2339">
        <v>504.27960000000002</v>
      </c>
      <c r="G2339">
        <v>39.24</v>
      </c>
      <c r="H2339" s="1">
        <v>14900000</v>
      </c>
      <c r="I2339">
        <v>1</v>
      </c>
      <c r="J2339">
        <v>10808</v>
      </c>
      <c r="K2339" t="s">
        <v>84</v>
      </c>
      <c r="L2339">
        <v>4</v>
      </c>
      <c r="M2339">
        <v>4</v>
      </c>
      <c r="N2339" t="s">
        <v>3867</v>
      </c>
    </row>
    <row r="2340" spans="1:16" x14ac:dyDescent="0.25">
      <c r="A2340" t="s">
        <v>3868</v>
      </c>
      <c r="B2340">
        <v>26.07</v>
      </c>
      <c r="C2340">
        <v>1048.5587</v>
      </c>
      <c r="D2340">
        <v>9</v>
      </c>
      <c r="E2340">
        <v>0</v>
      </c>
      <c r="F2340">
        <v>525.28660000000002</v>
      </c>
      <c r="G2340">
        <v>41.7</v>
      </c>
      <c r="H2340" s="1">
        <v>6080000</v>
      </c>
      <c r="I2340">
        <v>5</v>
      </c>
      <c r="J2340">
        <v>11371</v>
      </c>
      <c r="K2340" t="s">
        <v>47</v>
      </c>
      <c r="L2340">
        <v>3</v>
      </c>
      <c r="M2340">
        <v>3</v>
      </c>
      <c r="N2340" t="s">
        <v>535</v>
      </c>
      <c r="O2340" t="s">
        <v>44</v>
      </c>
      <c r="P2340" t="s">
        <v>338</v>
      </c>
    </row>
    <row r="2341" spans="1:16" x14ac:dyDescent="0.25">
      <c r="A2341" t="s">
        <v>3869</v>
      </c>
      <c r="B2341">
        <v>26.07</v>
      </c>
      <c r="C2341">
        <v>1076.5864999999999</v>
      </c>
      <c r="D2341">
        <v>9</v>
      </c>
      <c r="E2341">
        <v>1.3</v>
      </c>
      <c r="F2341">
        <v>539.30129999999997</v>
      </c>
      <c r="G2341">
        <v>37.119999999999997</v>
      </c>
      <c r="H2341" s="1">
        <v>7790000</v>
      </c>
      <c r="I2341">
        <v>5</v>
      </c>
      <c r="J2341">
        <v>9793</v>
      </c>
      <c r="K2341" t="s">
        <v>47</v>
      </c>
      <c r="L2341">
        <v>1</v>
      </c>
      <c r="M2341">
        <v>1</v>
      </c>
      <c r="N2341" t="s">
        <v>692</v>
      </c>
    </row>
    <row r="2342" spans="1:16" x14ac:dyDescent="0.25">
      <c r="A2342" t="s">
        <v>3870</v>
      </c>
      <c r="B2342">
        <v>26.06</v>
      </c>
      <c r="C2342">
        <v>1169.6668999999999</v>
      </c>
      <c r="D2342">
        <v>9</v>
      </c>
      <c r="E2342">
        <v>-1.3</v>
      </c>
      <c r="F2342">
        <v>585.84</v>
      </c>
      <c r="G2342">
        <v>41.43</v>
      </c>
      <c r="H2342" s="1">
        <v>5620000</v>
      </c>
      <c r="I2342">
        <v>6</v>
      </c>
      <c r="J2342">
        <v>11672</v>
      </c>
      <c r="K2342" t="s">
        <v>142</v>
      </c>
      <c r="L2342">
        <v>2</v>
      </c>
      <c r="M2342">
        <v>2</v>
      </c>
      <c r="N2342" t="s">
        <v>1100</v>
      </c>
    </row>
    <row r="2343" spans="1:16" x14ac:dyDescent="0.25">
      <c r="A2343" t="s">
        <v>3871</v>
      </c>
      <c r="B2343">
        <v>26.06</v>
      </c>
      <c r="C2343">
        <v>1076.6454000000001</v>
      </c>
      <c r="D2343">
        <v>9</v>
      </c>
      <c r="E2343">
        <v>-0.1</v>
      </c>
      <c r="F2343">
        <v>539.32989999999995</v>
      </c>
      <c r="G2343">
        <v>24.79</v>
      </c>
      <c r="H2343" s="1">
        <v>1770000</v>
      </c>
      <c r="I2343">
        <v>10</v>
      </c>
      <c r="J2343">
        <v>6278</v>
      </c>
      <c r="K2343" t="s">
        <v>32</v>
      </c>
      <c r="L2343">
        <v>1</v>
      </c>
      <c r="M2343">
        <v>1</v>
      </c>
      <c r="N2343" t="s">
        <v>373</v>
      </c>
    </row>
    <row r="2344" spans="1:16" x14ac:dyDescent="0.25">
      <c r="A2344" t="s">
        <v>3872</v>
      </c>
      <c r="B2344">
        <v>26.05</v>
      </c>
      <c r="C2344">
        <v>1024.6029000000001</v>
      </c>
      <c r="D2344">
        <v>9</v>
      </c>
      <c r="E2344">
        <v>-0.4</v>
      </c>
      <c r="F2344">
        <v>513.30849999999998</v>
      </c>
      <c r="G2344">
        <v>34.32</v>
      </c>
      <c r="H2344" s="1">
        <v>1100000</v>
      </c>
      <c r="I2344">
        <v>10</v>
      </c>
      <c r="J2344">
        <v>9629</v>
      </c>
      <c r="K2344" t="s">
        <v>32</v>
      </c>
      <c r="L2344">
        <v>1</v>
      </c>
      <c r="M2344">
        <v>1</v>
      </c>
      <c r="N2344" t="s">
        <v>3873</v>
      </c>
    </row>
    <row r="2345" spans="1:16" x14ac:dyDescent="0.25">
      <c r="A2345" t="s">
        <v>3874</v>
      </c>
      <c r="B2345">
        <v>26.05</v>
      </c>
      <c r="C2345">
        <v>947.53</v>
      </c>
      <c r="D2345">
        <v>9</v>
      </c>
      <c r="E2345">
        <v>0.2</v>
      </c>
      <c r="F2345">
        <v>474.7724</v>
      </c>
      <c r="G2345">
        <v>20.51</v>
      </c>
      <c r="H2345" s="1">
        <v>1100000</v>
      </c>
      <c r="I2345">
        <v>5</v>
      </c>
      <c r="J2345">
        <v>4770</v>
      </c>
      <c r="K2345" t="s">
        <v>47</v>
      </c>
      <c r="L2345">
        <v>1</v>
      </c>
      <c r="M2345">
        <v>1</v>
      </c>
      <c r="N2345" t="s">
        <v>3875</v>
      </c>
    </row>
    <row r="2346" spans="1:16" x14ac:dyDescent="0.25">
      <c r="A2346" t="s">
        <v>3876</v>
      </c>
      <c r="B2346">
        <v>26.05</v>
      </c>
      <c r="C2346">
        <v>1175.5862</v>
      </c>
      <c r="D2346">
        <v>9</v>
      </c>
      <c r="E2346">
        <v>-1.6</v>
      </c>
      <c r="F2346">
        <v>588.79939999999999</v>
      </c>
      <c r="G2346">
        <v>43.51</v>
      </c>
      <c r="H2346" s="1">
        <v>2380000</v>
      </c>
      <c r="I2346">
        <v>1</v>
      </c>
      <c r="J2346">
        <v>12339</v>
      </c>
      <c r="K2346" t="s">
        <v>84</v>
      </c>
      <c r="L2346">
        <v>1</v>
      </c>
      <c r="M2346">
        <v>1</v>
      </c>
      <c r="N2346" t="s">
        <v>977</v>
      </c>
    </row>
    <row r="2347" spans="1:16" x14ac:dyDescent="0.25">
      <c r="A2347" t="s">
        <v>3877</v>
      </c>
      <c r="B2347">
        <v>26.04</v>
      </c>
      <c r="C2347">
        <v>973.60720000000003</v>
      </c>
      <c r="D2347">
        <v>9</v>
      </c>
      <c r="E2347">
        <v>-0.7</v>
      </c>
      <c r="F2347">
        <v>487.81049999999999</v>
      </c>
      <c r="G2347">
        <v>34.71</v>
      </c>
      <c r="H2347" s="1">
        <v>675000</v>
      </c>
      <c r="I2347">
        <v>3</v>
      </c>
      <c r="J2347">
        <v>9151</v>
      </c>
      <c r="K2347" t="s">
        <v>73</v>
      </c>
      <c r="L2347">
        <v>1</v>
      </c>
      <c r="M2347">
        <v>1</v>
      </c>
      <c r="N2347" t="s">
        <v>201</v>
      </c>
    </row>
    <row r="2348" spans="1:16" x14ac:dyDescent="0.25">
      <c r="A2348" t="s">
        <v>3878</v>
      </c>
      <c r="B2348">
        <v>26.04</v>
      </c>
      <c r="C2348">
        <v>1147.6600000000001</v>
      </c>
      <c r="D2348">
        <v>9</v>
      </c>
      <c r="E2348">
        <v>1.7</v>
      </c>
      <c r="F2348">
        <v>383.56130000000002</v>
      </c>
      <c r="G2348">
        <v>42.34</v>
      </c>
      <c r="H2348" s="1">
        <v>4390000</v>
      </c>
      <c r="I2348">
        <v>3</v>
      </c>
      <c r="J2348">
        <v>11852</v>
      </c>
      <c r="K2348" t="s">
        <v>73</v>
      </c>
      <c r="L2348">
        <v>2</v>
      </c>
      <c r="M2348">
        <v>2</v>
      </c>
      <c r="N2348" t="s">
        <v>3640</v>
      </c>
    </row>
    <row r="2349" spans="1:16" x14ac:dyDescent="0.25">
      <c r="A2349" t="s">
        <v>3879</v>
      </c>
      <c r="B2349">
        <v>26.02</v>
      </c>
      <c r="C2349">
        <v>1269.6393</v>
      </c>
      <c r="D2349">
        <v>10</v>
      </c>
      <c r="E2349">
        <v>2.7</v>
      </c>
      <c r="F2349">
        <v>635.82860000000005</v>
      </c>
      <c r="G2349">
        <v>60.83</v>
      </c>
      <c r="H2349">
        <v>0</v>
      </c>
      <c r="I2349">
        <v>2</v>
      </c>
      <c r="J2349">
        <v>19016</v>
      </c>
      <c r="K2349" t="s">
        <v>29</v>
      </c>
      <c r="L2349">
        <v>2</v>
      </c>
      <c r="M2349">
        <v>2</v>
      </c>
      <c r="N2349" t="s">
        <v>1781</v>
      </c>
    </row>
    <row r="2350" spans="1:16" x14ac:dyDescent="0.25">
      <c r="A2350" t="s">
        <v>3880</v>
      </c>
      <c r="B2350">
        <v>26.02</v>
      </c>
      <c r="C2350">
        <v>1155.5924</v>
      </c>
      <c r="D2350">
        <v>9</v>
      </c>
      <c r="E2350">
        <v>0.5</v>
      </c>
      <c r="F2350">
        <v>578.80380000000002</v>
      </c>
      <c r="G2350">
        <v>25.69</v>
      </c>
      <c r="H2350" s="1">
        <v>1040000</v>
      </c>
      <c r="I2350">
        <v>8</v>
      </c>
      <c r="J2350">
        <v>6614</v>
      </c>
      <c r="K2350" t="s">
        <v>17</v>
      </c>
      <c r="L2350">
        <v>1</v>
      </c>
      <c r="M2350">
        <v>1</v>
      </c>
      <c r="N2350" t="s">
        <v>3881</v>
      </c>
    </row>
    <row r="2351" spans="1:16" x14ac:dyDescent="0.25">
      <c r="A2351" t="s">
        <v>3882</v>
      </c>
      <c r="B2351">
        <v>26.02</v>
      </c>
      <c r="C2351">
        <v>1274.7022999999999</v>
      </c>
      <c r="D2351">
        <v>11</v>
      </c>
      <c r="E2351">
        <v>-0.5</v>
      </c>
      <c r="F2351">
        <v>425.90780000000001</v>
      </c>
      <c r="G2351">
        <v>37.56</v>
      </c>
      <c r="H2351" s="1">
        <v>615000</v>
      </c>
      <c r="I2351">
        <v>5</v>
      </c>
      <c r="J2351">
        <v>9941</v>
      </c>
      <c r="K2351" t="s">
        <v>47</v>
      </c>
      <c r="L2351">
        <v>1</v>
      </c>
      <c r="M2351">
        <v>1</v>
      </c>
      <c r="N2351" t="s">
        <v>3883</v>
      </c>
    </row>
    <row r="2352" spans="1:16" x14ac:dyDescent="0.25">
      <c r="A2352" t="s">
        <v>3884</v>
      </c>
      <c r="B2352">
        <v>26.01</v>
      </c>
      <c r="C2352">
        <v>883.53520000000003</v>
      </c>
      <c r="D2352">
        <v>9</v>
      </c>
      <c r="E2352">
        <v>0.5</v>
      </c>
      <c r="F2352">
        <v>442.77510000000001</v>
      </c>
      <c r="G2352">
        <v>20.76</v>
      </c>
      <c r="H2352" s="1">
        <v>794000</v>
      </c>
      <c r="I2352">
        <v>5</v>
      </c>
      <c r="J2352">
        <v>4856</v>
      </c>
      <c r="K2352" t="s">
        <v>47</v>
      </c>
      <c r="L2352">
        <v>1</v>
      </c>
      <c r="M2352">
        <v>1</v>
      </c>
      <c r="N2352" t="s">
        <v>3885</v>
      </c>
    </row>
    <row r="2353" spans="1:16" x14ac:dyDescent="0.25">
      <c r="A2353" t="s">
        <v>3886</v>
      </c>
      <c r="B2353">
        <v>26.01</v>
      </c>
      <c r="C2353">
        <v>1020.6192</v>
      </c>
      <c r="D2353">
        <v>9</v>
      </c>
      <c r="E2353">
        <v>-1.8</v>
      </c>
      <c r="F2353">
        <v>511.31599999999997</v>
      </c>
      <c r="G2353">
        <v>21.21</v>
      </c>
      <c r="H2353" s="1">
        <v>13600000</v>
      </c>
      <c r="I2353">
        <v>7</v>
      </c>
      <c r="J2353">
        <v>4985</v>
      </c>
      <c r="K2353" t="s">
        <v>20</v>
      </c>
      <c r="L2353">
        <v>2</v>
      </c>
      <c r="M2353">
        <v>2</v>
      </c>
      <c r="N2353" t="s">
        <v>1052</v>
      </c>
    </row>
    <row r="2354" spans="1:16" x14ac:dyDescent="0.25">
      <c r="A2354" t="s">
        <v>3887</v>
      </c>
      <c r="B2354">
        <v>26</v>
      </c>
      <c r="C2354">
        <v>930.53200000000004</v>
      </c>
      <c r="D2354">
        <v>8</v>
      </c>
      <c r="E2354">
        <v>-0.3</v>
      </c>
      <c r="F2354">
        <v>466.27319999999997</v>
      </c>
      <c r="G2354">
        <v>25.33</v>
      </c>
      <c r="H2354" s="1">
        <v>984000</v>
      </c>
      <c r="I2354">
        <v>9</v>
      </c>
      <c r="J2354">
        <v>6464</v>
      </c>
      <c r="K2354" t="s">
        <v>23</v>
      </c>
      <c r="L2354">
        <v>1</v>
      </c>
      <c r="M2354">
        <v>1</v>
      </c>
      <c r="N2354" t="s">
        <v>356</v>
      </c>
    </row>
    <row r="2355" spans="1:16" x14ac:dyDescent="0.25">
      <c r="A2355" t="s">
        <v>3888</v>
      </c>
      <c r="B2355">
        <v>25.99</v>
      </c>
      <c r="C2355">
        <v>3418.7631999999999</v>
      </c>
      <c r="D2355">
        <v>29</v>
      </c>
      <c r="E2355">
        <v>5.5</v>
      </c>
      <c r="F2355">
        <v>855.70280000000002</v>
      </c>
      <c r="G2355">
        <v>38</v>
      </c>
      <c r="H2355" s="1">
        <v>515000</v>
      </c>
      <c r="I2355">
        <v>7</v>
      </c>
      <c r="J2355">
        <v>10725</v>
      </c>
      <c r="K2355" t="s">
        <v>20</v>
      </c>
      <c r="L2355">
        <v>1</v>
      </c>
      <c r="M2355">
        <v>1</v>
      </c>
      <c r="N2355" t="s">
        <v>18</v>
      </c>
      <c r="O2355" t="s">
        <v>37</v>
      </c>
      <c r="P2355" t="s">
        <v>3889</v>
      </c>
    </row>
    <row r="2356" spans="1:16" x14ac:dyDescent="0.25">
      <c r="A2356" t="s">
        <v>3890</v>
      </c>
      <c r="B2356">
        <v>25.99</v>
      </c>
      <c r="C2356">
        <v>1237.5768</v>
      </c>
      <c r="D2356">
        <v>9</v>
      </c>
      <c r="E2356">
        <v>-4.2</v>
      </c>
      <c r="F2356">
        <v>619.79309999999998</v>
      </c>
      <c r="G2356">
        <v>48.46</v>
      </c>
      <c r="H2356" s="1">
        <v>2420000</v>
      </c>
      <c r="I2356">
        <v>4</v>
      </c>
      <c r="J2356">
        <v>13901</v>
      </c>
      <c r="K2356" t="s">
        <v>26</v>
      </c>
      <c r="L2356">
        <v>1</v>
      </c>
      <c r="M2356">
        <v>1</v>
      </c>
      <c r="N2356" t="s">
        <v>3681</v>
      </c>
    </row>
    <row r="2357" spans="1:16" x14ac:dyDescent="0.25">
      <c r="A2357" t="s">
        <v>3891</v>
      </c>
      <c r="B2357">
        <v>25.99</v>
      </c>
      <c r="C2357">
        <v>803.43240000000003</v>
      </c>
      <c r="D2357">
        <v>7</v>
      </c>
      <c r="E2357">
        <v>0.9</v>
      </c>
      <c r="F2357">
        <v>402.72379999999998</v>
      </c>
      <c r="G2357">
        <v>24.25</v>
      </c>
      <c r="H2357" s="1">
        <v>141000000</v>
      </c>
      <c r="I2357">
        <v>9</v>
      </c>
      <c r="J2357">
        <v>6085</v>
      </c>
      <c r="K2357" t="s">
        <v>23</v>
      </c>
      <c r="L2357">
        <v>15</v>
      </c>
      <c r="M2357">
        <v>15</v>
      </c>
      <c r="N2357" t="s">
        <v>2990</v>
      </c>
      <c r="O2357" t="s">
        <v>44</v>
      </c>
      <c r="P2357" t="s">
        <v>49</v>
      </c>
    </row>
    <row r="2358" spans="1:16" x14ac:dyDescent="0.25">
      <c r="A2358" t="s">
        <v>3892</v>
      </c>
      <c r="B2358">
        <v>25.98</v>
      </c>
      <c r="C2358">
        <v>1099.5186000000001</v>
      </c>
      <c r="D2358">
        <v>9</v>
      </c>
      <c r="E2358">
        <v>0</v>
      </c>
      <c r="F2358">
        <v>550.76649999999995</v>
      </c>
      <c r="G2358">
        <v>57.02</v>
      </c>
      <c r="H2358" s="1">
        <v>4230000</v>
      </c>
      <c r="I2358">
        <v>1</v>
      </c>
      <c r="J2358">
        <v>16950</v>
      </c>
      <c r="K2358" t="s">
        <v>84</v>
      </c>
      <c r="L2358">
        <v>1</v>
      </c>
      <c r="M2358">
        <v>1</v>
      </c>
      <c r="N2358" t="s">
        <v>3893</v>
      </c>
    </row>
    <row r="2359" spans="1:16" x14ac:dyDescent="0.25">
      <c r="A2359" t="s">
        <v>3894</v>
      </c>
      <c r="B2359">
        <v>25.98</v>
      </c>
      <c r="C2359">
        <v>1039.5662</v>
      </c>
      <c r="D2359">
        <v>9</v>
      </c>
      <c r="E2359">
        <v>-1.3</v>
      </c>
      <c r="F2359">
        <v>520.78970000000004</v>
      </c>
      <c r="G2359">
        <v>44.25</v>
      </c>
      <c r="H2359" s="1">
        <v>15900000</v>
      </c>
      <c r="I2359">
        <v>1</v>
      </c>
      <c r="J2359">
        <v>12584</v>
      </c>
      <c r="K2359" t="s">
        <v>84</v>
      </c>
      <c r="L2359">
        <v>1</v>
      </c>
      <c r="M2359">
        <v>1</v>
      </c>
      <c r="N2359" t="s">
        <v>3895</v>
      </c>
    </row>
    <row r="2360" spans="1:16" x14ac:dyDescent="0.25">
      <c r="A2360" t="s">
        <v>3896</v>
      </c>
      <c r="B2360">
        <v>25.97</v>
      </c>
      <c r="C2360">
        <v>1058.5872999999999</v>
      </c>
      <c r="D2360">
        <v>9</v>
      </c>
      <c r="E2360">
        <v>2.9</v>
      </c>
      <c r="F2360">
        <v>530.30240000000003</v>
      </c>
      <c r="G2360">
        <v>52.67</v>
      </c>
      <c r="H2360" s="1">
        <v>10500000</v>
      </c>
      <c r="I2360">
        <v>8</v>
      </c>
      <c r="J2360">
        <v>15971</v>
      </c>
      <c r="K2360" t="s">
        <v>17</v>
      </c>
      <c r="L2360">
        <v>2</v>
      </c>
      <c r="M2360">
        <v>2</v>
      </c>
      <c r="N2360" t="s">
        <v>765</v>
      </c>
    </row>
    <row r="2361" spans="1:16" x14ac:dyDescent="0.25">
      <c r="A2361" t="s">
        <v>3897</v>
      </c>
      <c r="B2361">
        <v>25.96</v>
      </c>
      <c r="C2361">
        <v>1139.5651</v>
      </c>
      <c r="D2361">
        <v>9</v>
      </c>
      <c r="E2361">
        <v>0</v>
      </c>
      <c r="F2361">
        <v>570.78980000000001</v>
      </c>
      <c r="G2361">
        <v>66.260000000000005</v>
      </c>
      <c r="H2361" s="1">
        <v>5230000</v>
      </c>
      <c r="I2361">
        <v>2</v>
      </c>
      <c r="J2361">
        <v>20953</v>
      </c>
      <c r="K2361" t="s">
        <v>29</v>
      </c>
      <c r="L2361">
        <v>1</v>
      </c>
      <c r="M2361">
        <v>1</v>
      </c>
      <c r="N2361" t="s">
        <v>3898</v>
      </c>
    </row>
    <row r="2362" spans="1:16" x14ac:dyDescent="0.25">
      <c r="A2362" t="s">
        <v>3899</v>
      </c>
      <c r="B2362">
        <v>25.96</v>
      </c>
      <c r="C2362">
        <v>1873.8176000000001</v>
      </c>
      <c r="D2362">
        <v>19</v>
      </c>
      <c r="E2362">
        <v>-0.3</v>
      </c>
      <c r="F2362">
        <v>937.91579999999999</v>
      </c>
      <c r="G2362">
        <v>23.33</v>
      </c>
      <c r="H2362" s="1">
        <v>950000</v>
      </c>
      <c r="I2362">
        <v>6</v>
      </c>
      <c r="J2362">
        <v>5696</v>
      </c>
      <c r="K2362" t="s">
        <v>142</v>
      </c>
      <c r="L2362">
        <v>2</v>
      </c>
      <c r="M2362">
        <v>2</v>
      </c>
      <c r="N2362" t="s">
        <v>346</v>
      </c>
    </row>
    <row r="2363" spans="1:16" x14ac:dyDescent="0.25">
      <c r="A2363" t="s">
        <v>3900</v>
      </c>
      <c r="B2363">
        <v>25.96</v>
      </c>
      <c r="C2363">
        <v>969.59709999999995</v>
      </c>
      <c r="D2363">
        <v>9</v>
      </c>
      <c r="E2363">
        <v>-2.9</v>
      </c>
      <c r="F2363">
        <v>485.80439999999999</v>
      </c>
      <c r="G2363">
        <v>27.87</v>
      </c>
      <c r="H2363" s="1">
        <v>14500000</v>
      </c>
      <c r="I2363">
        <v>2</v>
      </c>
      <c r="J2363">
        <v>7259</v>
      </c>
      <c r="K2363" t="s">
        <v>29</v>
      </c>
      <c r="L2363">
        <v>1</v>
      </c>
      <c r="M2363">
        <v>1</v>
      </c>
      <c r="N2363" t="s">
        <v>2711</v>
      </c>
    </row>
    <row r="2364" spans="1:16" x14ac:dyDescent="0.25">
      <c r="A2364" t="s">
        <v>3901</v>
      </c>
      <c r="B2364">
        <v>25.96</v>
      </c>
      <c r="C2364">
        <v>900.49570000000006</v>
      </c>
      <c r="D2364">
        <v>8</v>
      </c>
      <c r="E2364">
        <v>-0.2</v>
      </c>
      <c r="F2364">
        <v>451.255</v>
      </c>
      <c r="G2364">
        <v>63.23</v>
      </c>
      <c r="H2364" s="1">
        <v>353000</v>
      </c>
      <c r="I2364">
        <v>5</v>
      </c>
      <c r="J2364">
        <v>18899</v>
      </c>
      <c r="K2364" t="s">
        <v>47</v>
      </c>
      <c r="L2364">
        <v>1</v>
      </c>
      <c r="M2364">
        <v>1</v>
      </c>
      <c r="N2364" t="s">
        <v>2430</v>
      </c>
    </row>
    <row r="2365" spans="1:16" x14ac:dyDescent="0.25">
      <c r="A2365" t="s">
        <v>3902</v>
      </c>
      <c r="B2365">
        <v>25.95</v>
      </c>
      <c r="C2365">
        <v>1055.5974000000001</v>
      </c>
      <c r="D2365">
        <v>10</v>
      </c>
      <c r="E2365">
        <v>-0.5</v>
      </c>
      <c r="F2365">
        <v>528.8057</v>
      </c>
      <c r="G2365">
        <v>29.95</v>
      </c>
      <c r="H2365" s="1">
        <v>297000000</v>
      </c>
      <c r="I2365">
        <v>2</v>
      </c>
      <c r="J2365">
        <v>7993</v>
      </c>
      <c r="K2365" t="s">
        <v>29</v>
      </c>
      <c r="L2365">
        <v>3</v>
      </c>
      <c r="M2365">
        <v>3</v>
      </c>
      <c r="N2365" t="s">
        <v>3903</v>
      </c>
    </row>
    <row r="2366" spans="1:16" x14ac:dyDescent="0.25">
      <c r="A2366" t="s">
        <v>3904</v>
      </c>
      <c r="B2366">
        <v>25.95</v>
      </c>
      <c r="C2366">
        <v>975.53620000000001</v>
      </c>
      <c r="D2366">
        <v>9</v>
      </c>
      <c r="E2366">
        <v>-0.9</v>
      </c>
      <c r="F2366">
        <v>488.7749</v>
      </c>
      <c r="G2366">
        <v>20.22</v>
      </c>
      <c r="H2366" s="1">
        <v>1910000</v>
      </c>
      <c r="I2366">
        <v>6</v>
      </c>
      <c r="J2366">
        <v>4669</v>
      </c>
      <c r="K2366" t="s">
        <v>142</v>
      </c>
      <c r="L2366">
        <v>1</v>
      </c>
      <c r="M2366">
        <v>1</v>
      </c>
      <c r="N2366" t="s">
        <v>2606</v>
      </c>
    </row>
    <row r="2367" spans="1:16" x14ac:dyDescent="0.25">
      <c r="A2367" t="s">
        <v>3905</v>
      </c>
      <c r="B2367">
        <v>25.94</v>
      </c>
      <c r="C2367">
        <v>1085.5908999999999</v>
      </c>
      <c r="D2367">
        <v>9</v>
      </c>
      <c r="E2367">
        <v>-5.6</v>
      </c>
      <c r="F2367">
        <v>543.79970000000003</v>
      </c>
      <c r="G2367">
        <v>62.48</v>
      </c>
      <c r="H2367" s="1">
        <v>2140000</v>
      </c>
      <c r="I2367">
        <v>2</v>
      </c>
      <c r="J2367">
        <v>19603</v>
      </c>
      <c r="K2367" t="s">
        <v>29</v>
      </c>
      <c r="L2367">
        <v>2</v>
      </c>
      <c r="M2367">
        <v>2</v>
      </c>
      <c r="N2367" t="s">
        <v>1600</v>
      </c>
    </row>
    <row r="2368" spans="1:16" x14ac:dyDescent="0.25">
      <c r="A2368" t="s">
        <v>3906</v>
      </c>
      <c r="B2368">
        <v>25.94</v>
      </c>
      <c r="C2368">
        <v>935.45010000000002</v>
      </c>
      <c r="D2368">
        <v>8</v>
      </c>
      <c r="E2368">
        <v>-0.9</v>
      </c>
      <c r="F2368">
        <v>468.7319</v>
      </c>
      <c r="G2368">
        <v>35.56</v>
      </c>
      <c r="H2368" s="1">
        <v>53800000</v>
      </c>
      <c r="I2368">
        <v>2</v>
      </c>
      <c r="J2368">
        <v>9984</v>
      </c>
      <c r="K2368" t="s">
        <v>29</v>
      </c>
      <c r="L2368">
        <v>6</v>
      </c>
      <c r="M2368">
        <v>6</v>
      </c>
      <c r="N2368" t="s">
        <v>3907</v>
      </c>
    </row>
    <row r="2369" spans="1:16" x14ac:dyDescent="0.25">
      <c r="A2369" t="s">
        <v>3908</v>
      </c>
      <c r="B2369">
        <v>25.94</v>
      </c>
      <c r="C2369">
        <v>1096.6868999999999</v>
      </c>
      <c r="D2369">
        <v>9</v>
      </c>
      <c r="E2369">
        <v>0.5</v>
      </c>
      <c r="F2369">
        <v>549.351</v>
      </c>
      <c r="G2369">
        <v>39.71</v>
      </c>
      <c r="H2369" s="1">
        <v>51300000</v>
      </c>
      <c r="I2369">
        <v>9</v>
      </c>
      <c r="J2369">
        <v>11448</v>
      </c>
      <c r="K2369" t="s">
        <v>23</v>
      </c>
      <c r="L2369">
        <v>4</v>
      </c>
      <c r="M2369">
        <v>4</v>
      </c>
      <c r="N2369" t="s">
        <v>3909</v>
      </c>
    </row>
    <row r="2370" spans="1:16" x14ac:dyDescent="0.25">
      <c r="A2370" t="s">
        <v>3910</v>
      </c>
      <c r="B2370">
        <v>25.94</v>
      </c>
      <c r="C2370">
        <v>1090.5844999999999</v>
      </c>
      <c r="D2370">
        <v>9</v>
      </c>
      <c r="E2370">
        <v>0</v>
      </c>
      <c r="F2370">
        <v>546.29949999999997</v>
      </c>
      <c r="G2370">
        <v>33.97</v>
      </c>
      <c r="H2370" s="1">
        <v>11000000</v>
      </c>
      <c r="I2370">
        <v>6</v>
      </c>
      <c r="J2370">
        <v>9110</v>
      </c>
      <c r="K2370" t="s">
        <v>142</v>
      </c>
      <c r="L2370">
        <v>4</v>
      </c>
      <c r="M2370">
        <v>4</v>
      </c>
      <c r="N2370" t="s">
        <v>3606</v>
      </c>
      <c r="O2370" t="s">
        <v>44</v>
      </c>
      <c r="P2370" t="s">
        <v>49</v>
      </c>
    </row>
    <row r="2371" spans="1:16" x14ac:dyDescent="0.25">
      <c r="A2371" t="s">
        <v>3911</v>
      </c>
      <c r="B2371">
        <v>25.93</v>
      </c>
      <c r="C2371">
        <v>1015.5927</v>
      </c>
      <c r="D2371">
        <v>9</v>
      </c>
      <c r="E2371">
        <v>1.9</v>
      </c>
      <c r="F2371">
        <v>508.80459999999999</v>
      </c>
      <c r="G2371">
        <v>31.84</v>
      </c>
      <c r="H2371" s="1">
        <v>15300000</v>
      </c>
      <c r="I2371">
        <v>1</v>
      </c>
      <c r="J2371">
        <v>8164</v>
      </c>
      <c r="K2371" t="s">
        <v>84</v>
      </c>
      <c r="L2371">
        <v>1</v>
      </c>
      <c r="M2371">
        <v>1</v>
      </c>
      <c r="N2371" t="s">
        <v>3912</v>
      </c>
    </row>
    <row r="2372" spans="1:16" x14ac:dyDescent="0.25">
      <c r="A2372" t="s">
        <v>3913</v>
      </c>
      <c r="B2372">
        <v>25.92</v>
      </c>
      <c r="C2372">
        <v>840.47050000000002</v>
      </c>
      <c r="D2372">
        <v>9</v>
      </c>
      <c r="E2372">
        <v>-0.6</v>
      </c>
      <c r="F2372">
        <v>421.24220000000003</v>
      </c>
      <c r="G2372">
        <v>25.41</v>
      </c>
      <c r="H2372" s="1">
        <v>580000</v>
      </c>
      <c r="I2372">
        <v>7</v>
      </c>
      <c r="J2372">
        <v>6454</v>
      </c>
      <c r="K2372" t="s">
        <v>20</v>
      </c>
      <c r="L2372">
        <v>1</v>
      </c>
      <c r="M2372">
        <v>1</v>
      </c>
      <c r="N2372" t="s">
        <v>3724</v>
      </c>
    </row>
    <row r="2373" spans="1:16" x14ac:dyDescent="0.25">
      <c r="A2373" t="s">
        <v>3914</v>
      </c>
      <c r="B2373">
        <v>25.91</v>
      </c>
      <c r="C2373">
        <v>1155.5271</v>
      </c>
      <c r="D2373">
        <v>9</v>
      </c>
      <c r="E2373">
        <v>-5.9</v>
      </c>
      <c r="F2373">
        <v>578.76739999999995</v>
      </c>
      <c r="G2373">
        <v>56.84</v>
      </c>
      <c r="H2373" s="1">
        <v>572000</v>
      </c>
      <c r="I2373">
        <v>5</v>
      </c>
      <c r="J2373">
        <v>16656</v>
      </c>
      <c r="K2373" t="s">
        <v>47</v>
      </c>
      <c r="L2373">
        <v>1</v>
      </c>
      <c r="M2373">
        <v>1</v>
      </c>
      <c r="N2373" t="s">
        <v>1502</v>
      </c>
    </row>
    <row r="2374" spans="1:16" x14ac:dyDescent="0.25">
      <c r="A2374" t="s">
        <v>3915</v>
      </c>
      <c r="B2374">
        <v>25.91</v>
      </c>
      <c r="C2374">
        <v>780.4606</v>
      </c>
      <c r="D2374">
        <v>7</v>
      </c>
      <c r="E2374">
        <v>0.8</v>
      </c>
      <c r="F2374">
        <v>391.23790000000002</v>
      </c>
      <c r="G2374">
        <v>23.02</v>
      </c>
      <c r="H2374" s="1">
        <v>77300000</v>
      </c>
      <c r="I2374">
        <v>8</v>
      </c>
      <c r="J2374">
        <v>5686</v>
      </c>
      <c r="K2374" t="s">
        <v>17</v>
      </c>
      <c r="L2374">
        <v>2</v>
      </c>
      <c r="M2374">
        <v>2</v>
      </c>
      <c r="N2374" t="s">
        <v>311</v>
      </c>
    </row>
    <row r="2375" spans="1:16" x14ac:dyDescent="0.25">
      <c r="A2375" t="s">
        <v>3916</v>
      </c>
      <c r="B2375">
        <v>25.9</v>
      </c>
      <c r="C2375">
        <v>1073.6344999999999</v>
      </c>
      <c r="D2375">
        <v>9</v>
      </c>
      <c r="E2375">
        <v>0.8</v>
      </c>
      <c r="F2375">
        <v>537.82500000000005</v>
      </c>
      <c r="G2375">
        <v>36.5</v>
      </c>
      <c r="H2375" s="1">
        <v>3310000</v>
      </c>
      <c r="I2375">
        <v>3</v>
      </c>
      <c r="J2375">
        <v>9779</v>
      </c>
      <c r="K2375" t="s">
        <v>73</v>
      </c>
      <c r="L2375">
        <v>1</v>
      </c>
      <c r="M2375">
        <v>1</v>
      </c>
      <c r="N2375" t="s">
        <v>3917</v>
      </c>
    </row>
    <row r="2376" spans="1:16" x14ac:dyDescent="0.25">
      <c r="A2376" t="s">
        <v>3918</v>
      </c>
      <c r="B2376">
        <v>25.9</v>
      </c>
      <c r="C2376">
        <v>1134.6549</v>
      </c>
      <c r="D2376">
        <v>9</v>
      </c>
      <c r="E2376">
        <v>2</v>
      </c>
      <c r="F2376">
        <v>568.33590000000004</v>
      </c>
      <c r="G2376">
        <v>42.66</v>
      </c>
      <c r="H2376" s="1">
        <v>1390000</v>
      </c>
      <c r="I2376">
        <v>6</v>
      </c>
      <c r="J2376">
        <v>12106</v>
      </c>
      <c r="K2376" t="s">
        <v>142</v>
      </c>
      <c r="L2376">
        <v>1</v>
      </c>
      <c r="M2376">
        <v>1</v>
      </c>
      <c r="N2376" t="s">
        <v>2008</v>
      </c>
    </row>
    <row r="2377" spans="1:16" x14ac:dyDescent="0.25">
      <c r="A2377" t="s">
        <v>3919</v>
      </c>
      <c r="B2377">
        <v>25.9</v>
      </c>
      <c r="C2377">
        <v>1117.5615</v>
      </c>
      <c r="D2377">
        <v>11</v>
      </c>
      <c r="E2377">
        <v>-2.4</v>
      </c>
      <c r="F2377">
        <v>559.7867</v>
      </c>
      <c r="G2377">
        <v>26.97</v>
      </c>
      <c r="H2377" s="1">
        <v>645000</v>
      </c>
      <c r="I2377">
        <v>6</v>
      </c>
      <c r="J2377">
        <v>6818</v>
      </c>
      <c r="K2377" t="s">
        <v>142</v>
      </c>
      <c r="L2377">
        <v>1</v>
      </c>
      <c r="M2377">
        <v>1</v>
      </c>
      <c r="N2377" t="s">
        <v>3920</v>
      </c>
    </row>
    <row r="2378" spans="1:16" x14ac:dyDescent="0.25">
      <c r="A2378" t="s">
        <v>3921</v>
      </c>
      <c r="B2378">
        <v>25.89</v>
      </c>
      <c r="C2378">
        <v>1031.6161</v>
      </c>
      <c r="D2378">
        <v>9</v>
      </c>
      <c r="E2378">
        <v>1.8</v>
      </c>
      <c r="F2378">
        <v>516.81619999999998</v>
      </c>
      <c r="G2378">
        <v>28.42</v>
      </c>
      <c r="H2378" s="1">
        <v>600000</v>
      </c>
      <c r="I2378">
        <v>3</v>
      </c>
      <c r="J2378">
        <v>6981</v>
      </c>
      <c r="K2378" t="s">
        <v>73</v>
      </c>
      <c r="L2378">
        <v>1</v>
      </c>
      <c r="M2378">
        <v>1</v>
      </c>
      <c r="N2378" t="s">
        <v>1474</v>
      </c>
      <c r="O2378" t="s">
        <v>44</v>
      </c>
      <c r="P2378" t="s">
        <v>49</v>
      </c>
    </row>
    <row r="2379" spans="1:16" x14ac:dyDescent="0.25">
      <c r="A2379" t="s">
        <v>3922</v>
      </c>
      <c r="B2379">
        <v>25.89</v>
      </c>
      <c r="C2379">
        <v>1031.5875000000001</v>
      </c>
      <c r="D2379">
        <v>9</v>
      </c>
      <c r="E2379">
        <v>1.8</v>
      </c>
      <c r="F2379">
        <v>516.80190000000005</v>
      </c>
      <c r="G2379">
        <v>27</v>
      </c>
      <c r="H2379" s="1">
        <v>1130000</v>
      </c>
      <c r="I2379">
        <v>3</v>
      </c>
      <c r="J2379">
        <v>6510</v>
      </c>
      <c r="K2379" t="s">
        <v>73</v>
      </c>
      <c r="L2379">
        <v>2</v>
      </c>
      <c r="M2379">
        <v>2</v>
      </c>
      <c r="N2379" t="s">
        <v>2815</v>
      </c>
    </row>
    <row r="2380" spans="1:16" x14ac:dyDescent="0.25">
      <c r="A2380" t="s">
        <v>3923</v>
      </c>
      <c r="B2380">
        <v>25.88</v>
      </c>
      <c r="C2380">
        <v>1055.5876000000001</v>
      </c>
      <c r="D2380">
        <v>9</v>
      </c>
      <c r="E2380">
        <v>0.6</v>
      </c>
      <c r="F2380">
        <v>528.80139999999994</v>
      </c>
      <c r="G2380">
        <v>30.98</v>
      </c>
      <c r="H2380" s="1">
        <v>3100000</v>
      </c>
      <c r="I2380">
        <v>1</v>
      </c>
      <c r="J2380">
        <v>7866</v>
      </c>
      <c r="K2380" t="s">
        <v>84</v>
      </c>
      <c r="L2380">
        <v>1</v>
      </c>
      <c r="M2380">
        <v>1</v>
      </c>
      <c r="N2380" t="s">
        <v>3924</v>
      </c>
    </row>
    <row r="2381" spans="1:16" x14ac:dyDescent="0.25">
      <c r="A2381" t="s">
        <v>3925</v>
      </c>
      <c r="B2381">
        <v>25.88</v>
      </c>
      <c r="C2381">
        <v>1073.6344999999999</v>
      </c>
      <c r="D2381">
        <v>9</v>
      </c>
      <c r="E2381">
        <v>0.1</v>
      </c>
      <c r="F2381">
        <v>537.82460000000003</v>
      </c>
      <c r="G2381">
        <v>45.35</v>
      </c>
      <c r="H2381" s="1">
        <v>1310000</v>
      </c>
      <c r="I2381">
        <v>5</v>
      </c>
      <c r="J2381">
        <v>12638</v>
      </c>
      <c r="K2381" t="s">
        <v>47</v>
      </c>
      <c r="L2381">
        <v>1</v>
      </c>
      <c r="M2381">
        <v>1</v>
      </c>
      <c r="N2381" t="s">
        <v>3926</v>
      </c>
    </row>
    <row r="2382" spans="1:16" x14ac:dyDescent="0.25">
      <c r="A2382" t="s">
        <v>3927</v>
      </c>
      <c r="B2382">
        <v>25.88</v>
      </c>
      <c r="C2382">
        <v>941.56579999999997</v>
      </c>
      <c r="D2382">
        <v>9</v>
      </c>
      <c r="E2382">
        <v>0.6</v>
      </c>
      <c r="F2382">
        <v>471.79050000000001</v>
      </c>
      <c r="G2382">
        <v>25.99</v>
      </c>
      <c r="H2382" s="1">
        <v>4580000</v>
      </c>
      <c r="I2382">
        <v>8</v>
      </c>
      <c r="J2382">
        <v>6721</v>
      </c>
      <c r="K2382" t="s">
        <v>17</v>
      </c>
      <c r="L2382">
        <v>1</v>
      </c>
      <c r="M2382">
        <v>1</v>
      </c>
      <c r="N2382" t="s">
        <v>2717</v>
      </c>
    </row>
    <row r="2383" spans="1:16" x14ac:dyDescent="0.25">
      <c r="A2383" t="s">
        <v>3928</v>
      </c>
      <c r="B2383">
        <v>25.86</v>
      </c>
      <c r="C2383">
        <v>1312.6775</v>
      </c>
      <c r="D2383">
        <v>10</v>
      </c>
      <c r="E2383">
        <v>-1.2</v>
      </c>
      <c r="F2383">
        <v>657.34519999999998</v>
      </c>
      <c r="G2383">
        <v>44.16</v>
      </c>
      <c r="H2383" s="1">
        <v>8760000</v>
      </c>
      <c r="I2383">
        <v>4</v>
      </c>
      <c r="J2383">
        <v>12374</v>
      </c>
      <c r="K2383" t="s">
        <v>26</v>
      </c>
      <c r="L2383">
        <v>3</v>
      </c>
      <c r="M2383">
        <v>3</v>
      </c>
      <c r="N2383" t="s">
        <v>2387</v>
      </c>
    </row>
    <row r="2384" spans="1:16" x14ac:dyDescent="0.25">
      <c r="A2384" t="s">
        <v>3929</v>
      </c>
      <c r="B2384">
        <v>25.86</v>
      </c>
      <c r="C2384">
        <v>1246.6935000000001</v>
      </c>
      <c r="D2384">
        <v>9</v>
      </c>
      <c r="E2384">
        <v>4.0999999999999996</v>
      </c>
      <c r="F2384">
        <v>624.35659999999996</v>
      </c>
      <c r="G2384">
        <v>41.15</v>
      </c>
      <c r="H2384" s="1">
        <v>3710000</v>
      </c>
      <c r="I2384">
        <v>5</v>
      </c>
      <c r="J2384">
        <v>11188</v>
      </c>
      <c r="K2384" t="s">
        <v>47</v>
      </c>
      <c r="L2384">
        <v>3</v>
      </c>
      <c r="M2384">
        <v>3</v>
      </c>
      <c r="N2384" t="s">
        <v>3930</v>
      </c>
    </row>
    <row r="2385" spans="1:16" x14ac:dyDescent="0.25">
      <c r="A2385" t="s">
        <v>3931</v>
      </c>
      <c r="B2385">
        <v>25.85</v>
      </c>
      <c r="C2385">
        <v>1083.5713000000001</v>
      </c>
      <c r="D2385">
        <v>9</v>
      </c>
      <c r="E2385">
        <v>-1</v>
      </c>
      <c r="F2385">
        <v>542.79240000000004</v>
      </c>
      <c r="G2385">
        <v>53.1</v>
      </c>
      <c r="H2385" s="1">
        <v>28400000</v>
      </c>
      <c r="I2385">
        <v>8</v>
      </c>
      <c r="J2385">
        <v>16125</v>
      </c>
      <c r="K2385" t="s">
        <v>17</v>
      </c>
      <c r="L2385">
        <v>4</v>
      </c>
      <c r="M2385">
        <v>4</v>
      </c>
      <c r="N2385" t="s">
        <v>2817</v>
      </c>
    </row>
    <row r="2386" spans="1:16" x14ac:dyDescent="0.25">
      <c r="A2386" t="s">
        <v>3932</v>
      </c>
      <c r="B2386">
        <v>25.85</v>
      </c>
      <c r="C2386">
        <v>1007.4957000000001</v>
      </c>
      <c r="D2386">
        <v>10</v>
      </c>
      <c r="E2386">
        <v>-0.4</v>
      </c>
      <c r="F2386">
        <v>504.75490000000002</v>
      </c>
      <c r="G2386">
        <v>29.05</v>
      </c>
      <c r="H2386" s="1">
        <v>11900000</v>
      </c>
      <c r="I2386">
        <v>2</v>
      </c>
      <c r="J2386">
        <v>7670</v>
      </c>
      <c r="K2386" t="s">
        <v>29</v>
      </c>
      <c r="L2386">
        <v>1</v>
      </c>
      <c r="M2386">
        <v>1</v>
      </c>
      <c r="N2386" t="s">
        <v>2483</v>
      </c>
      <c r="O2386" t="s">
        <v>44</v>
      </c>
      <c r="P2386" t="s">
        <v>67</v>
      </c>
    </row>
    <row r="2387" spans="1:16" x14ac:dyDescent="0.25">
      <c r="A2387" t="s">
        <v>3933</v>
      </c>
      <c r="B2387">
        <v>25.85</v>
      </c>
      <c r="C2387">
        <v>1013.6484</v>
      </c>
      <c r="D2387">
        <v>9</v>
      </c>
      <c r="E2387">
        <v>1.7</v>
      </c>
      <c r="F2387">
        <v>507.83229999999998</v>
      </c>
      <c r="G2387">
        <v>43.73</v>
      </c>
      <c r="H2387" s="1">
        <v>671000</v>
      </c>
      <c r="I2387">
        <v>6</v>
      </c>
      <c r="J2387">
        <v>12481</v>
      </c>
      <c r="K2387" t="s">
        <v>142</v>
      </c>
      <c r="L2387">
        <v>1</v>
      </c>
      <c r="M2387">
        <v>1</v>
      </c>
      <c r="N2387" t="s">
        <v>3934</v>
      </c>
    </row>
    <row r="2388" spans="1:16" x14ac:dyDescent="0.25">
      <c r="A2388" t="s">
        <v>3935</v>
      </c>
      <c r="B2388">
        <v>25.84</v>
      </c>
      <c r="C2388">
        <v>1100.6818000000001</v>
      </c>
      <c r="D2388">
        <v>9</v>
      </c>
      <c r="E2388">
        <v>-0.7</v>
      </c>
      <c r="F2388">
        <v>551.34780000000001</v>
      </c>
      <c r="G2388">
        <v>29.27</v>
      </c>
      <c r="H2388" s="1">
        <v>71600000</v>
      </c>
      <c r="I2388">
        <v>3</v>
      </c>
      <c r="J2388">
        <v>7264</v>
      </c>
      <c r="K2388" t="s">
        <v>73</v>
      </c>
      <c r="L2388">
        <v>3</v>
      </c>
      <c r="M2388">
        <v>3</v>
      </c>
      <c r="N2388" t="s">
        <v>2179</v>
      </c>
    </row>
    <row r="2389" spans="1:16" x14ac:dyDescent="0.25">
      <c r="A2389" t="s">
        <v>3936</v>
      </c>
      <c r="B2389">
        <v>25.84</v>
      </c>
      <c r="C2389">
        <v>1175.6775</v>
      </c>
      <c r="D2389">
        <v>9</v>
      </c>
      <c r="E2389">
        <v>-1.3</v>
      </c>
      <c r="F2389">
        <v>588.84529999999995</v>
      </c>
      <c r="G2389">
        <v>31.08</v>
      </c>
      <c r="H2389" s="1">
        <v>16600000</v>
      </c>
      <c r="I2389">
        <v>10</v>
      </c>
      <c r="J2389">
        <v>8496</v>
      </c>
      <c r="K2389" t="s">
        <v>32</v>
      </c>
      <c r="L2389">
        <v>1</v>
      </c>
      <c r="M2389">
        <v>1</v>
      </c>
      <c r="N2389" t="s">
        <v>3937</v>
      </c>
    </row>
    <row r="2390" spans="1:16" x14ac:dyDescent="0.25">
      <c r="A2390" t="s">
        <v>3938</v>
      </c>
      <c r="B2390">
        <v>25.84</v>
      </c>
      <c r="C2390">
        <v>995.57640000000004</v>
      </c>
      <c r="D2390">
        <v>9</v>
      </c>
      <c r="E2390">
        <v>-0.3</v>
      </c>
      <c r="F2390">
        <v>498.7953</v>
      </c>
      <c r="G2390">
        <v>51.27</v>
      </c>
      <c r="H2390" s="1">
        <v>1660000</v>
      </c>
      <c r="I2390">
        <v>5</v>
      </c>
      <c r="J2390">
        <v>14712</v>
      </c>
      <c r="K2390" t="s">
        <v>47</v>
      </c>
      <c r="L2390">
        <v>2</v>
      </c>
      <c r="M2390">
        <v>2</v>
      </c>
      <c r="N2390" t="s">
        <v>2014</v>
      </c>
    </row>
    <row r="2391" spans="1:16" x14ac:dyDescent="0.25">
      <c r="A2391" t="s">
        <v>3939</v>
      </c>
      <c r="B2391">
        <v>25.82</v>
      </c>
      <c r="C2391">
        <v>875.48649999999998</v>
      </c>
      <c r="D2391">
        <v>8</v>
      </c>
      <c r="E2391">
        <v>-0.2</v>
      </c>
      <c r="F2391">
        <v>438.75040000000001</v>
      </c>
      <c r="G2391">
        <v>35.119999999999997</v>
      </c>
      <c r="H2391" s="1">
        <v>7410000</v>
      </c>
      <c r="I2391">
        <v>2</v>
      </c>
      <c r="J2391">
        <v>9827</v>
      </c>
      <c r="K2391" t="s">
        <v>29</v>
      </c>
      <c r="L2391">
        <v>2</v>
      </c>
      <c r="M2391">
        <v>2</v>
      </c>
      <c r="N2391" t="s">
        <v>2815</v>
      </c>
    </row>
    <row r="2392" spans="1:16" x14ac:dyDescent="0.25">
      <c r="A2392" t="s">
        <v>3940</v>
      </c>
      <c r="B2392">
        <v>25.82</v>
      </c>
      <c r="C2392">
        <v>999.46609999999998</v>
      </c>
      <c r="D2392">
        <v>9</v>
      </c>
      <c r="E2392">
        <v>-0.1</v>
      </c>
      <c r="F2392">
        <v>500.74029999999999</v>
      </c>
      <c r="G2392">
        <v>32.54</v>
      </c>
      <c r="H2392" s="1">
        <v>2980000</v>
      </c>
      <c r="I2392">
        <v>10</v>
      </c>
      <c r="J2392">
        <v>9002</v>
      </c>
      <c r="K2392" t="s">
        <v>32</v>
      </c>
      <c r="L2392">
        <v>1</v>
      </c>
      <c r="M2392">
        <v>1</v>
      </c>
      <c r="N2392" t="s">
        <v>3941</v>
      </c>
    </row>
    <row r="2393" spans="1:16" x14ac:dyDescent="0.25">
      <c r="A2393" t="s">
        <v>3942</v>
      </c>
      <c r="B2393">
        <v>25.81</v>
      </c>
      <c r="C2393">
        <v>1095.615</v>
      </c>
      <c r="D2393">
        <v>9</v>
      </c>
      <c r="E2393">
        <v>1.9</v>
      </c>
      <c r="F2393">
        <v>548.81579999999997</v>
      </c>
      <c r="G2393">
        <v>36.9</v>
      </c>
      <c r="H2393" s="1">
        <v>2220000</v>
      </c>
      <c r="I2393">
        <v>6</v>
      </c>
      <c r="J2393">
        <v>10117</v>
      </c>
      <c r="K2393" t="s">
        <v>142</v>
      </c>
      <c r="L2393">
        <v>2</v>
      </c>
      <c r="M2393">
        <v>2</v>
      </c>
      <c r="N2393" t="s">
        <v>3943</v>
      </c>
      <c r="O2393" t="s">
        <v>44</v>
      </c>
      <c r="P2393" t="s">
        <v>155</v>
      </c>
    </row>
    <row r="2394" spans="1:16" x14ac:dyDescent="0.25">
      <c r="A2394" t="s">
        <v>3944</v>
      </c>
      <c r="B2394">
        <v>25.81</v>
      </c>
      <c r="C2394">
        <v>1096.673</v>
      </c>
      <c r="D2394">
        <v>8</v>
      </c>
      <c r="E2394">
        <v>-3.5</v>
      </c>
      <c r="F2394">
        <v>549.34190000000001</v>
      </c>
      <c r="G2394">
        <v>24.33</v>
      </c>
      <c r="H2394" s="1">
        <v>21400000</v>
      </c>
      <c r="I2394">
        <v>3</v>
      </c>
      <c r="J2394">
        <v>5641</v>
      </c>
      <c r="K2394" t="s">
        <v>73</v>
      </c>
      <c r="L2394">
        <v>4</v>
      </c>
      <c r="M2394">
        <v>4</v>
      </c>
      <c r="N2394" t="s">
        <v>30</v>
      </c>
    </row>
    <row r="2395" spans="1:16" x14ac:dyDescent="0.25">
      <c r="A2395" t="s">
        <v>3945</v>
      </c>
      <c r="B2395">
        <v>25.81</v>
      </c>
      <c r="C2395">
        <v>911.54399999999998</v>
      </c>
      <c r="D2395">
        <v>9</v>
      </c>
      <c r="E2395">
        <v>-1.2</v>
      </c>
      <c r="F2395">
        <v>456.77870000000001</v>
      </c>
      <c r="G2395">
        <v>38.4</v>
      </c>
      <c r="H2395" s="1">
        <v>1470000</v>
      </c>
      <c r="I2395">
        <v>1</v>
      </c>
      <c r="J2395">
        <v>10506</v>
      </c>
      <c r="K2395" t="s">
        <v>84</v>
      </c>
      <c r="L2395">
        <v>1</v>
      </c>
      <c r="M2395">
        <v>1</v>
      </c>
      <c r="N2395" t="s">
        <v>3946</v>
      </c>
    </row>
    <row r="2396" spans="1:16" x14ac:dyDescent="0.25">
      <c r="A2396" t="s">
        <v>3947</v>
      </c>
      <c r="B2396">
        <v>25.81</v>
      </c>
      <c r="C2396">
        <v>1088.6342</v>
      </c>
      <c r="D2396">
        <v>9</v>
      </c>
      <c r="E2396">
        <v>3.9</v>
      </c>
      <c r="F2396">
        <v>545.32650000000001</v>
      </c>
      <c r="G2396">
        <v>26.17</v>
      </c>
      <c r="H2396" s="1">
        <v>3810000</v>
      </c>
      <c r="I2396">
        <v>2</v>
      </c>
      <c r="J2396">
        <v>6664</v>
      </c>
      <c r="K2396" t="s">
        <v>29</v>
      </c>
      <c r="L2396">
        <v>1</v>
      </c>
      <c r="M2396">
        <v>1</v>
      </c>
      <c r="N2396" t="s">
        <v>3948</v>
      </c>
    </row>
    <row r="2397" spans="1:16" x14ac:dyDescent="0.25">
      <c r="A2397" t="s">
        <v>3949</v>
      </c>
      <c r="B2397">
        <v>25.8</v>
      </c>
      <c r="C2397">
        <v>1095.5924</v>
      </c>
      <c r="D2397">
        <v>10</v>
      </c>
      <c r="E2397">
        <v>0.3</v>
      </c>
      <c r="F2397">
        <v>548.80359999999996</v>
      </c>
      <c r="G2397">
        <v>27.75</v>
      </c>
      <c r="H2397" s="1">
        <v>640000</v>
      </c>
      <c r="I2397">
        <v>7</v>
      </c>
      <c r="J2397">
        <v>7247</v>
      </c>
      <c r="K2397" t="s">
        <v>20</v>
      </c>
      <c r="L2397">
        <v>1</v>
      </c>
      <c r="M2397">
        <v>1</v>
      </c>
      <c r="N2397" t="s">
        <v>3950</v>
      </c>
    </row>
    <row r="2398" spans="1:16" x14ac:dyDescent="0.25">
      <c r="A2398" t="s">
        <v>3951</v>
      </c>
      <c r="B2398">
        <v>25.8</v>
      </c>
      <c r="C2398">
        <v>907.56029999999998</v>
      </c>
      <c r="D2398">
        <v>9</v>
      </c>
      <c r="E2398">
        <v>-0.9</v>
      </c>
      <c r="F2398">
        <v>454.78699999999998</v>
      </c>
      <c r="G2398">
        <v>22.3</v>
      </c>
      <c r="H2398" s="1">
        <v>1190000</v>
      </c>
      <c r="I2398">
        <v>6</v>
      </c>
      <c r="J2398">
        <v>5378</v>
      </c>
      <c r="K2398" t="s">
        <v>142</v>
      </c>
      <c r="L2398">
        <v>1</v>
      </c>
      <c r="M2398">
        <v>1</v>
      </c>
      <c r="N2398" t="s">
        <v>1220</v>
      </c>
    </row>
    <row r="2399" spans="1:16" x14ac:dyDescent="0.25">
      <c r="A2399" t="s">
        <v>3952</v>
      </c>
      <c r="B2399">
        <v>25.78</v>
      </c>
      <c r="C2399">
        <v>1201.6608000000001</v>
      </c>
      <c r="D2399">
        <v>9</v>
      </c>
      <c r="E2399">
        <v>-0.5</v>
      </c>
      <c r="F2399">
        <v>401.5607</v>
      </c>
      <c r="G2399">
        <v>27.29</v>
      </c>
      <c r="H2399" s="1">
        <v>4680000</v>
      </c>
      <c r="I2399">
        <v>2</v>
      </c>
      <c r="J2399">
        <v>7053</v>
      </c>
      <c r="K2399" t="s">
        <v>29</v>
      </c>
      <c r="L2399">
        <v>2</v>
      </c>
      <c r="M2399">
        <v>2</v>
      </c>
      <c r="N2399" t="s">
        <v>2151</v>
      </c>
    </row>
    <row r="2400" spans="1:16" x14ac:dyDescent="0.25">
      <c r="A2400" t="s">
        <v>3953</v>
      </c>
      <c r="B2400">
        <v>25.78</v>
      </c>
      <c r="C2400">
        <v>1112.5211999999999</v>
      </c>
      <c r="D2400">
        <v>9</v>
      </c>
      <c r="E2400">
        <v>0.4</v>
      </c>
      <c r="F2400">
        <v>557.2681</v>
      </c>
      <c r="G2400">
        <v>54.8</v>
      </c>
      <c r="H2400" s="1">
        <v>7370000</v>
      </c>
      <c r="I2400">
        <v>5</v>
      </c>
      <c r="J2400">
        <v>15944</v>
      </c>
      <c r="K2400" t="s">
        <v>47</v>
      </c>
      <c r="L2400">
        <v>1</v>
      </c>
      <c r="M2400">
        <v>1</v>
      </c>
      <c r="N2400" t="s">
        <v>1165</v>
      </c>
    </row>
    <row r="2401" spans="1:16" x14ac:dyDescent="0.25">
      <c r="A2401" t="s">
        <v>3954</v>
      </c>
      <c r="B2401">
        <v>25.77</v>
      </c>
      <c r="C2401">
        <v>1013.5869</v>
      </c>
      <c r="D2401">
        <v>10</v>
      </c>
      <c r="E2401">
        <v>0.2</v>
      </c>
      <c r="F2401">
        <v>507.80079999999998</v>
      </c>
      <c r="G2401">
        <v>21.13</v>
      </c>
      <c r="H2401" s="1">
        <v>1760000</v>
      </c>
      <c r="I2401">
        <v>6</v>
      </c>
      <c r="J2401">
        <v>4991</v>
      </c>
      <c r="K2401" t="s">
        <v>142</v>
      </c>
      <c r="L2401">
        <v>1</v>
      </c>
      <c r="M2401">
        <v>1</v>
      </c>
      <c r="N2401" t="s">
        <v>3955</v>
      </c>
    </row>
    <row r="2402" spans="1:16" x14ac:dyDescent="0.25">
      <c r="A2402" t="s">
        <v>3956</v>
      </c>
      <c r="B2402">
        <v>25.75</v>
      </c>
      <c r="C2402">
        <v>1159.6349</v>
      </c>
      <c r="D2402">
        <v>9</v>
      </c>
      <c r="E2402">
        <v>-0.7</v>
      </c>
      <c r="F2402">
        <v>580.82429999999999</v>
      </c>
      <c r="G2402">
        <v>47.27</v>
      </c>
      <c r="H2402" s="1">
        <v>739000</v>
      </c>
      <c r="I2402">
        <v>5</v>
      </c>
      <c r="J2402">
        <v>13322</v>
      </c>
      <c r="K2402" t="s">
        <v>47</v>
      </c>
      <c r="L2402">
        <v>1</v>
      </c>
      <c r="M2402">
        <v>1</v>
      </c>
      <c r="N2402" t="s">
        <v>2704</v>
      </c>
    </row>
    <row r="2403" spans="1:16" x14ac:dyDescent="0.25">
      <c r="A2403" t="s">
        <v>3957</v>
      </c>
      <c r="B2403">
        <v>25.75</v>
      </c>
      <c r="C2403">
        <v>936.56439999999998</v>
      </c>
      <c r="D2403">
        <v>9</v>
      </c>
      <c r="E2403">
        <v>1.9</v>
      </c>
      <c r="F2403">
        <v>469.29039999999998</v>
      </c>
      <c r="G2403">
        <v>34.86</v>
      </c>
      <c r="H2403" s="1">
        <v>2050000</v>
      </c>
      <c r="I2403">
        <v>9</v>
      </c>
      <c r="J2403">
        <v>9795</v>
      </c>
      <c r="K2403" t="s">
        <v>23</v>
      </c>
      <c r="L2403">
        <v>3</v>
      </c>
      <c r="M2403">
        <v>3</v>
      </c>
      <c r="N2403" t="s">
        <v>3958</v>
      </c>
    </row>
    <row r="2404" spans="1:16" x14ac:dyDescent="0.25">
      <c r="A2404" t="s">
        <v>3959</v>
      </c>
      <c r="B2404">
        <v>25.74</v>
      </c>
      <c r="C2404">
        <v>1015.5774</v>
      </c>
      <c r="D2404">
        <v>9</v>
      </c>
      <c r="E2404">
        <v>-0.6</v>
      </c>
      <c r="F2404">
        <v>508.79570000000001</v>
      </c>
      <c r="G2404">
        <v>23.2</v>
      </c>
      <c r="H2404" s="1">
        <v>16500000</v>
      </c>
      <c r="I2404">
        <v>7</v>
      </c>
      <c r="J2404">
        <v>5687</v>
      </c>
      <c r="K2404" t="s">
        <v>20</v>
      </c>
      <c r="L2404">
        <v>2</v>
      </c>
      <c r="M2404">
        <v>2</v>
      </c>
      <c r="N2404" t="s">
        <v>609</v>
      </c>
    </row>
    <row r="2405" spans="1:16" x14ac:dyDescent="0.25">
      <c r="A2405" t="s">
        <v>3960</v>
      </c>
      <c r="B2405">
        <v>25.74</v>
      </c>
      <c r="C2405">
        <v>1071.4984999999999</v>
      </c>
      <c r="D2405">
        <v>9</v>
      </c>
      <c r="E2405">
        <v>-2.2000000000000002</v>
      </c>
      <c r="F2405">
        <v>536.75540000000001</v>
      </c>
      <c r="G2405">
        <v>40.74</v>
      </c>
      <c r="H2405" s="1">
        <v>1480000</v>
      </c>
      <c r="I2405">
        <v>10</v>
      </c>
      <c r="J2405">
        <v>11912</v>
      </c>
      <c r="K2405" t="s">
        <v>32</v>
      </c>
      <c r="L2405">
        <v>1</v>
      </c>
      <c r="M2405">
        <v>1</v>
      </c>
      <c r="N2405" t="s">
        <v>1572</v>
      </c>
    </row>
    <row r="2406" spans="1:16" x14ac:dyDescent="0.25">
      <c r="A2406" t="s">
        <v>3961</v>
      </c>
      <c r="B2406">
        <v>25.73</v>
      </c>
      <c r="C2406">
        <v>1086.6549</v>
      </c>
      <c r="D2406">
        <v>9</v>
      </c>
      <c r="E2406">
        <v>-3.4</v>
      </c>
      <c r="F2406">
        <v>544.3329</v>
      </c>
      <c r="G2406">
        <v>26.58</v>
      </c>
      <c r="H2406" s="1">
        <v>4390000</v>
      </c>
      <c r="I2406">
        <v>1</v>
      </c>
      <c r="J2406">
        <v>6350</v>
      </c>
      <c r="K2406" t="s">
        <v>84</v>
      </c>
      <c r="L2406">
        <v>1</v>
      </c>
      <c r="M2406">
        <v>1</v>
      </c>
      <c r="N2406" t="s">
        <v>2828</v>
      </c>
    </row>
    <row r="2407" spans="1:16" x14ac:dyDescent="0.25">
      <c r="A2407" t="s">
        <v>3962</v>
      </c>
      <c r="B2407">
        <v>25.73</v>
      </c>
      <c r="C2407">
        <v>1235.6886999999999</v>
      </c>
      <c r="D2407">
        <v>9</v>
      </c>
      <c r="E2407">
        <v>0.1</v>
      </c>
      <c r="F2407">
        <v>618.85170000000005</v>
      </c>
      <c r="G2407">
        <v>36.630000000000003</v>
      </c>
      <c r="H2407" s="1">
        <v>2960000</v>
      </c>
      <c r="I2407">
        <v>7</v>
      </c>
      <c r="J2407">
        <v>10266</v>
      </c>
      <c r="K2407" t="s">
        <v>20</v>
      </c>
      <c r="L2407">
        <v>2</v>
      </c>
      <c r="M2407">
        <v>2</v>
      </c>
      <c r="N2407" t="s">
        <v>3963</v>
      </c>
    </row>
    <row r="2408" spans="1:16" x14ac:dyDescent="0.25">
      <c r="A2408" t="s">
        <v>3964</v>
      </c>
      <c r="B2408">
        <v>25.71</v>
      </c>
      <c r="C2408">
        <v>1094.6559999999999</v>
      </c>
      <c r="D2408">
        <v>10</v>
      </c>
      <c r="E2408">
        <v>-2</v>
      </c>
      <c r="F2408">
        <v>548.33420000000001</v>
      </c>
      <c r="G2408">
        <v>32.729999999999997</v>
      </c>
      <c r="H2408" s="1">
        <v>15200000</v>
      </c>
      <c r="I2408">
        <v>2</v>
      </c>
      <c r="J2408">
        <v>8977</v>
      </c>
      <c r="K2408" t="s">
        <v>29</v>
      </c>
      <c r="L2408">
        <v>1</v>
      </c>
      <c r="M2408">
        <v>1</v>
      </c>
      <c r="N2408" t="s">
        <v>1699</v>
      </c>
    </row>
    <row r="2409" spans="1:16" x14ac:dyDescent="0.25">
      <c r="A2409" t="s">
        <v>3965</v>
      </c>
      <c r="B2409">
        <v>25.71</v>
      </c>
      <c r="C2409">
        <v>898.53480000000002</v>
      </c>
      <c r="D2409">
        <v>9</v>
      </c>
      <c r="E2409">
        <v>5.3</v>
      </c>
      <c r="F2409">
        <v>450.27699999999999</v>
      </c>
      <c r="G2409">
        <v>58.51</v>
      </c>
      <c r="H2409" s="1">
        <v>1520000</v>
      </c>
      <c r="I2409">
        <v>3</v>
      </c>
      <c r="J2409">
        <v>17518</v>
      </c>
      <c r="K2409" t="s">
        <v>73</v>
      </c>
      <c r="L2409">
        <v>2</v>
      </c>
      <c r="M2409">
        <v>2</v>
      </c>
      <c r="N2409" t="s">
        <v>3966</v>
      </c>
      <c r="O2409" t="s">
        <v>1666</v>
      </c>
      <c r="P2409" t="s">
        <v>3967</v>
      </c>
    </row>
    <row r="2410" spans="1:16" x14ac:dyDescent="0.25">
      <c r="A2410" t="s">
        <v>3968</v>
      </c>
      <c r="B2410">
        <v>25.69</v>
      </c>
      <c r="C2410">
        <v>1123.4967999999999</v>
      </c>
      <c r="D2410">
        <v>9</v>
      </c>
      <c r="E2410">
        <v>2</v>
      </c>
      <c r="F2410">
        <v>562.7568</v>
      </c>
      <c r="G2410">
        <v>33.07</v>
      </c>
      <c r="H2410" s="1">
        <v>1850000</v>
      </c>
      <c r="I2410">
        <v>8</v>
      </c>
      <c r="J2410">
        <v>9157</v>
      </c>
      <c r="K2410" t="s">
        <v>17</v>
      </c>
      <c r="L2410">
        <v>2</v>
      </c>
      <c r="M2410">
        <v>2</v>
      </c>
      <c r="N2410" t="s">
        <v>761</v>
      </c>
    </row>
    <row r="2411" spans="1:16" x14ac:dyDescent="0.25">
      <c r="A2411" t="s">
        <v>3969</v>
      </c>
      <c r="B2411">
        <v>25.69</v>
      </c>
      <c r="C2411">
        <v>1080.5452</v>
      </c>
      <c r="D2411">
        <v>9</v>
      </c>
      <c r="E2411">
        <v>1.2</v>
      </c>
      <c r="F2411">
        <v>541.28049999999996</v>
      </c>
      <c r="G2411">
        <v>43.25</v>
      </c>
      <c r="H2411" s="1">
        <v>4510000</v>
      </c>
      <c r="I2411">
        <v>1</v>
      </c>
      <c r="J2411">
        <v>12251</v>
      </c>
      <c r="K2411" t="s">
        <v>84</v>
      </c>
      <c r="L2411">
        <v>1</v>
      </c>
      <c r="M2411">
        <v>1</v>
      </c>
      <c r="N2411" t="s">
        <v>3970</v>
      </c>
    </row>
    <row r="2412" spans="1:16" x14ac:dyDescent="0.25">
      <c r="A2412" t="s">
        <v>3971</v>
      </c>
      <c r="B2412">
        <v>25.69</v>
      </c>
      <c r="C2412">
        <v>1004.4385</v>
      </c>
      <c r="D2412">
        <v>9</v>
      </c>
      <c r="E2412">
        <v>-1.4</v>
      </c>
      <c r="F2412">
        <v>503.22579999999999</v>
      </c>
      <c r="G2412">
        <v>27.26</v>
      </c>
      <c r="H2412" s="1">
        <v>1270000</v>
      </c>
      <c r="I2412">
        <v>10</v>
      </c>
      <c r="J2412">
        <v>7149</v>
      </c>
      <c r="K2412" t="s">
        <v>32</v>
      </c>
      <c r="L2412">
        <v>1</v>
      </c>
      <c r="M2412">
        <v>1</v>
      </c>
      <c r="N2412" t="s">
        <v>1736</v>
      </c>
      <c r="O2412" t="s">
        <v>44</v>
      </c>
      <c r="P2412" t="s">
        <v>45</v>
      </c>
    </row>
    <row r="2413" spans="1:16" x14ac:dyDescent="0.25">
      <c r="A2413" t="s">
        <v>3972</v>
      </c>
      <c r="B2413">
        <v>25.68</v>
      </c>
      <c r="C2413">
        <v>1108.6715999999999</v>
      </c>
      <c r="D2413">
        <v>9</v>
      </c>
      <c r="E2413">
        <v>5.2</v>
      </c>
      <c r="F2413">
        <v>555.34590000000003</v>
      </c>
      <c r="G2413">
        <v>43.78</v>
      </c>
      <c r="H2413" s="1">
        <v>1660000</v>
      </c>
      <c r="I2413">
        <v>6</v>
      </c>
      <c r="J2413">
        <v>12499</v>
      </c>
      <c r="K2413" t="s">
        <v>142</v>
      </c>
      <c r="L2413">
        <v>1</v>
      </c>
      <c r="M2413">
        <v>1</v>
      </c>
      <c r="N2413" t="s">
        <v>2745</v>
      </c>
    </row>
    <row r="2414" spans="1:16" x14ac:dyDescent="0.25">
      <c r="A2414" t="s">
        <v>3973</v>
      </c>
      <c r="B2414">
        <v>25.67</v>
      </c>
      <c r="C2414">
        <v>866.44979999999998</v>
      </c>
      <c r="D2414">
        <v>9</v>
      </c>
      <c r="E2414">
        <v>0.7</v>
      </c>
      <c r="F2414">
        <v>434.23250000000002</v>
      </c>
      <c r="G2414">
        <v>26.92</v>
      </c>
      <c r="H2414" s="1">
        <v>1330000</v>
      </c>
      <c r="I2414">
        <v>7</v>
      </c>
      <c r="J2414">
        <v>6971</v>
      </c>
      <c r="K2414" t="s">
        <v>20</v>
      </c>
      <c r="L2414">
        <v>1</v>
      </c>
      <c r="M2414">
        <v>1</v>
      </c>
      <c r="N2414" t="s">
        <v>3974</v>
      </c>
    </row>
    <row r="2415" spans="1:16" x14ac:dyDescent="0.25">
      <c r="A2415" t="s">
        <v>3975</v>
      </c>
      <c r="B2415">
        <v>25.67</v>
      </c>
      <c r="C2415">
        <v>823.39319999999998</v>
      </c>
      <c r="D2415">
        <v>7</v>
      </c>
      <c r="E2415">
        <v>-2.6</v>
      </c>
      <c r="F2415">
        <v>412.70280000000002</v>
      </c>
      <c r="G2415">
        <v>20.45</v>
      </c>
      <c r="H2415" s="1">
        <v>3180000</v>
      </c>
      <c r="I2415">
        <v>7</v>
      </c>
      <c r="J2415">
        <v>4739</v>
      </c>
      <c r="K2415" t="s">
        <v>20</v>
      </c>
      <c r="L2415">
        <v>2</v>
      </c>
      <c r="M2415">
        <v>2</v>
      </c>
      <c r="N2415" t="s">
        <v>152</v>
      </c>
      <c r="O2415" t="s">
        <v>44</v>
      </c>
      <c r="P2415" t="s">
        <v>3976</v>
      </c>
    </row>
    <row r="2416" spans="1:16" x14ac:dyDescent="0.25">
      <c r="A2416" t="s">
        <v>3977</v>
      </c>
      <c r="B2416">
        <v>25.67</v>
      </c>
      <c r="C2416">
        <v>991.65419999999995</v>
      </c>
      <c r="D2416">
        <v>9</v>
      </c>
      <c r="E2416">
        <v>0.3</v>
      </c>
      <c r="F2416">
        <v>496.83449999999999</v>
      </c>
      <c r="G2416">
        <v>40.090000000000003</v>
      </c>
      <c r="H2416" s="1">
        <v>40400000</v>
      </c>
      <c r="I2416">
        <v>5</v>
      </c>
      <c r="J2416">
        <v>10820</v>
      </c>
      <c r="K2416" t="s">
        <v>47</v>
      </c>
      <c r="L2416">
        <v>3</v>
      </c>
      <c r="M2416">
        <v>3</v>
      </c>
      <c r="N2416" t="s">
        <v>1755</v>
      </c>
    </row>
    <row r="2417" spans="1:16" x14ac:dyDescent="0.25">
      <c r="A2417" t="s">
        <v>3978</v>
      </c>
      <c r="B2417">
        <v>25.67</v>
      </c>
      <c r="C2417">
        <v>953.47190000000001</v>
      </c>
      <c r="D2417">
        <v>9</v>
      </c>
      <c r="E2417">
        <v>2.5</v>
      </c>
      <c r="F2417">
        <v>477.74439999999998</v>
      </c>
      <c r="G2417">
        <v>26.89</v>
      </c>
      <c r="H2417" s="1">
        <v>530000</v>
      </c>
      <c r="I2417">
        <v>6</v>
      </c>
      <c r="J2417">
        <v>6796</v>
      </c>
      <c r="K2417" t="s">
        <v>142</v>
      </c>
      <c r="L2417">
        <v>1</v>
      </c>
      <c r="M2417">
        <v>1</v>
      </c>
      <c r="N2417" t="s">
        <v>3979</v>
      </c>
    </row>
    <row r="2418" spans="1:16" x14ac:dyDescent="0.25">
      <c r="A2418" t="s">
        <v>3980</v>
      </c>
      <c r="B2418">
        <v>25.66</v>
      </c>
      <c r="C2418">
        <v>2069.0581000000002</v>
      </c>
      <c r="D2418">
        <v>17</v>
      </c>
      <c r="E2418">
        <v>1.3</v>
      </c>
      <c r="F2418">
        <v>690.69420000000002</v>
      </c>
      <c r="G2418">
        <v>37.21</v>
      </c>
      <c r="H2418" s="1">
        <v>2550000</v>
      </c>
      <c r="I2418">
        <v>1</v>
      </c>
      <c r="J2418">
        <v>10075</v>
      </c>
      <c r="K2418" t="s">
        <v>84</v>
      </c>
      <c r="L2418">
        <v>1</v>
      </c>
      <c r="M2418">
        <v>1</v>
      </c>
      <c r="N2418" t="s">
        <v>18</v>
      </c>
    </row>
    <row r="2419" spans="1:16" x14ac:dyDescent="0.25">
      <c r="A2419" t="s">
        <v>3981</v>
      </c>
      <c r="B2419">
        <v>25.66</v>
      </c>
      <c r="C2419">
        <v>1018.5923</v>
      </c>
      <c r="D2419">
        <v>9</v>
      </c>
      <c r="E2419">
        <v>0</v>
      </c>
      <c r="F2419">
        <v>510.30340000000001</v>
      </c>
      <c r="G2419">
        <v>27.36</v>
      </c>
      <c r="H2419" s="1">
        <v>36700000</v>
      </c>
      <c r="I2419">
        <v>9</v>
      </c>
      <c r="J2419">
        <v>7176</v>
      </c>
      <c r="K2419" t="s">
        <v>23</v>
      </c>
      <c r="L2419">
        <v>1</v>
      </c>
      <c r="M2419">
        <v>1</v>
      </c>
      <c r="N2419" t="s">
        <v>3982</v>
      </c>
    </row>
    <row r="2420" spans="1:16" x14ac:dyDescent="0.25">
      <c r="A2420" t="s">
        <v>3983</v>
      </c>
      <c r="B2420">
        <v>25.66</v>
      </c>
      <c r="C2420">
        <v>1070.5913</v>
      </c>
      <c r="D2420">
        <v>9</v>
      </c>
      <c r="E2420">
        <v>1.8</v>
      </c>
      <c r="F2420">
        <v>536.3039</v>
      </c>
      <c r="G2420">
        <v>44.76</v>
      </c>
      <c r="H2420" s="1">
        <v>8330000</v>
      </c>
      <c r="I2420">
        <v>7</v>
      </c>
      <c r="J2420">
        <v>13029</v>
      </c>
      <c r="K2420" t="s">
        <v>20</v>
      </c>
      <c r="L2420">
        <v>6</v>
      </c>
      <c r="M2420">
        <v>6</v>
      </c>
      <c r="N2420" t="s">
        <v>215</v>
      </c>
    </row>
    <row r="2421" spans="1:16" x14ac:dyDescent="0.25">
      <c r="A2421" t="s">
        <v>3984</v>
      </c>
      <c r="B2421">
        <v>25.65</v>
      </c>
      <c r="C2421">
        <v>990.45929999999998</v>
      </c>
      <c r="D2421">
        <v>8</v>
      </c>
      <c r="E2421">
        <v>-0.9</v>
      </c>
      <c r="F2421">
        <v>496.23649999999998</v>
      </c>
      <c r="G2421">
        <v>33.97</v>
      </c>
      <c r="H2421" s="1">
        <v>1450000</v>
      </c>
      <c r="I2421">
        <v>4</v>
      </c>
      <c r="J2421">
        <v>8829</v>
      </c>
      <c r="K2421" t="s">
        <v>26</v>
      </c>
      <c r="L2421">
        <v>2</v>
      </c>
      <c r="M2421">
        <v>2</v>
      </c>
      <c r="N2421" t="s">
        <v>2408</v>
      </c>
      <c r="O2421" t="s">
        <v>44</v>
      </c>
      <c r="P2421" t="s">
        <v>45</v>
      </c>
    </row>
    <row r="2422" spans="1:16" x14ac:dyDescent="0.25">
      <c r="A2422" t="s">
        <v>3985</v>
      </c>
      <c r="B2422">
        <v>25.62</v>
      </c>
      <c r="C2422">
        <v>1103.6007999999999</v>
      </c>
      <c r="D2422">
        <v>9</v>
      </c>
      <c r="E2422">
        <v>-0.6</v>
      </c>
      <c r="F2422">
        <v>552.80740000000003</v>
      </c>
      <c r="G2422">
        <v>35.83</v>
      </c>
      <c r="H2422" s="1">
        <v>1320000</v>
      </c>
      <c r="I2422">
        <v>5</v>
      </c>
      <c r="J2422">
        <v>9352</v>
      </c>
      <c r="K2422" t="s">
        <v>47</v>
      </c>
      <c r="L2422">
        <v>1</v>
      </c>
      <c r="M2422">
        <v>1</v>
      </c>
      <c r="N2422" t="s">
        <v>1165</v>
      </c>
      <c r="O2422" t="s">
        <v>44</v>
      </c>
      <c r="P2422" t="s">
        <v>594</v>
      </c>
    </row>
    <row r="2423" spans="1:16" x14ac:dyDescent="0.25">
      <c r="A2423" t="s">
        <v>3986</v>
      </c>
      <c r="B2423">
        <v>25.61</v>
      </c>
      <c r="C2423">
        <v>1112.6342</v>
      </c>
      <c r="D2423">
        <v>9</v>
      </c>
      <c r="E2423">
        <v>0.3</v>
      </c>
      <c r="F2423">
        <v>557.32449999999994</v>
      </c>
      <c r="G2423">
        <v>38.01</v>
      </c>
      <c r="H2423" s="1">
        <v>18600000</v>
      </c>
      <c r="I2423">
        <v>5</v>
      </c>
      <c r="J2423">
        <v>10097</v>
      </c>
      <c r="K2423" t="s">
        <v>47</v>
      </c>
      <c r="L2423">
        <v>2</v>
      </c>
      <c r="M2423">
        <v>2</v>
      </c>
      <c r="N2423" t="s">
        <v>3987</v>
      </c>
    </row>
    <row r="2424" spans="1:16" x14ac:dyDescent="0.25">
      <c r="A2424" t="s">
        <v>3988</v>
      </c>
      <c r="B2424">
        <v>25.61</v>
      </c>
      <c r="C2424">
        <v>1107.6035999999999</v>
      </c>
      <c r="D2424">
        <v>9</v>
      </c>
      <c r="E2424">
        <v>-0.4</v>
      </c>
      <c r="F2424">
        <v>554.80889999999999</v>
      </c>
      <c r="G2424">
        <v>41.35</v>
      </c>
      <c r="H2424" s="1">
        <v>47000000</v>
      </c>
      <c r="I2424">
        <v>1</v>
      </c>
      <c r="J2424">
        <v>11564</v>
      </c>
      <c r="K2424" t="s">
        <v>84</v>
      </c>
      <c r="L2424">
        <v>3</v>
      </c>
      <c r="M2424">
        <v>3</v>
      </c>
      <c r="N2424" t="s">
        <v>2095</v>
      </c>
    </row>
    <row r="2425" spans="1:16" x14ac:dyDescent="0.25">
      <c r="A2425" t="s">
        <v>3989</v>
      </c>
      <c r="B2425">
        <v>25.61</v>
      </c>
      <c r="C2425">
        <v>940.59569999999997</v>
      </c>
      <c r="D2425">
        <v>9</v>
      </c>
      <c r="E2425">
        <v>2.4</v>
      </c>
      <c r="F2425">
        <v>471.30619999999999</v>
      </c>
      <c r="G2425">
        <v>44.42</v>
      </c>
      <c r="H2425" s="1">
        <v>1860000</v>
      </c>
      <c r="I2425">
        <v>3</v>
      </c>
      <c r="J2425">
        <v>12592</v>
      </c>
      <c r="K2425" t="s">
        <v>73</v>
      </c>
      <c r="L2425">
        <v>1</v>
      </c>
      <c r="M2425">
        <v>1</v>
      </c>
      <c r="N2425" t="s">
        <v>3990</v>
      </c>
    </row>
    <row r="2426" spans="1:16" x14ac:dyDescent="0.25">
      <c r="A2426" t="s">
        <v>3991</v>
      </c>
      <c r="B2426">
        <v>25.61</v>
      </c>
      <c r="C2426">
        <v>1020.524</v>
      </c>
      <c r="D2426">
        <v>9</v>
      </c>
      <c r="E2426">
        <v>-1</v>
      </c>
      <c r="F2426">
        <v>511.26870000000002</v>
      </c>
      <c r="G2426">
        <v>23.94</v>
      </c>
      <c r="H2426" s="1">
        <v>468000</v>
      </c>
      <c r="I2426">
        <v>9</v>
      </c>
      <c r="J2426">
        <v>5976</v>
      </c>
      <c r="K2426" t="s">
        <v>23</v>
      </c>
      <c r="L2426">
        <v>1</v>
      </c>
      <c r="M2426">
        <v>1</v>
      </c>
      <c r="N2426" t="s">
        <v>2530</v>
      </c>
    </row>
    <row r="2427" spans="1:16" x14ac:dyDescent="0.25">
      <c r="A2427" t="s">
        <v>3992</v>
      </c>
      <c r="B2427">
        <v>25.6</v>
      </c>
      <c r="C2427">
        <v>954.5498</v>
      </c>
      <c r="D2427">
        <v>9</v>
      </c>
      <c r="E2427">
        <v>0.4</v>
      </c>
      <c r="F2427">
        <v>478.2824</v>
      </c>
      <c r="G2427">
        <v>44.19</v>
      </c>
      <c r="H2427" s="1">
        <v>1800000</v>
      </c>
      <c r="I2427">
        <v>3</v>
      </c>
      <c r="J2427">
        <v>12508</v>
      </c>
      <c r="K2427" t="s">
        <v>73</v>
      </c>
      <c r="L2427">
        <v>1</v>
      </c>
      <c r="M2427">
        <v>1</v>
      </c>
      <c r="N2427" t="s">
        <v>269</v>
      </c>
    </row>
    <row r="2428" spans="1:16" x14ac:dyDescent="0.25">
      <c r="A2428" t="s">
        <v>3993</v>
      </c>
      <c r="B2428">
        <v>25.6</v>
      </c>
      <c r="C2428">
        <v>984.58280000000002</v>
      </c>
      <c r="D2428">
        <v>9</v>
      </c>
      <c r="E2428">
        <v>-0.8</v>
      </c>
      <c r="F2428">
        <v>493.29829999999998</v>
      </c>
      <c r="G2428">
        <v>20.18</v>
      </c>
      <c r="H2428" s="1">
        <v>22100000</v>
      </c>
      <c r="I2428">
        <v>6</v>
      </c>
      <c r="J2428">
        <v>4654</v>
      </c>
      <c r="K2428" t="s">
        <v>142</v>
      </c>
      <c r="L2428">
        <v>1</v>
      </c>
      <c r="M2428">
        <v>1</v>
      </c>
      <c r="N2428" t="s">
        <v>2082</v>
      </c>
    </row>
    <row r="2429" spans="1:16" x14ac:dyDescent="0.25">
      <c r="A2429" t="s">
        <v>3994</v>
      </c>
      <c r="B2429">
        <v>25.59</v>
      </c>
      <c r="C2429">
        <v>987.5865</v>
      </c>
      <c r="D2429">
        <v>9</v>
      </c>
      <c r="E2429">
        <v>-1.9</v>
      </c>
      <c r="F2429">
        <v>494.7996</v>
      </c>
      <c r="G2429">
        <v>27.36</v>
      </c>
      <c r="H2429" s="1">
        <v>17300000</v>
      </c>
      <c r="I2429">
        <v>10</v>
      </c>
      <c r="J2429">
        <v>7187</v>
      </c>
      <c r="K2429" t="s">
        <v>32</v>
      </c>
      <c r="L2429">
        <v>2</v>
      </c>
      <c r="M2429">
        <v>2</v>
      </c>
      <c r="N2429" t="s">
        <v>3995</v>
      </c>
    </row>
    <row r="2430" spans="1:16" x14ac:dyDescent="0.25">
      <c r="A2430" t="s">
        <v>3996</v>
      </c>
      <c r="B2430">
        <v>25.59</v>
      </c>
      <c r="C2430">
        <v>1716.8259</v>
      </c>
      <c r="D2430">
        <v>15</v>
      </c>
      <c r="E2430">
        <v>4.5</v>
      </c>
      <c r="F2430">
        <v>859.42409999999995</v>
      </c>
      <c r="G2430">
        <v>63.84</v>
      </c>
      <c r="H2430" s="1">
        <v>1360000</v>
      </c>
      <c r="I2430">
        <v>7</v>
      </c>
      <c r="J2430">
        <v>19828</v>
      </c>
      <c r="K2430" t="s">
        <v>20</v>
      </c>
      <c r="L2430">
        <v>1</v>
      </c>
      <c r="M2430">
        <v>1</v>
      </c>
      <c r="N2430" t="s">
        <v>2118</v>
      </c>
    </row>
    <row r="2431" spans="1:16" x14ac:dyDescent="0.25">
      <c r="A2431" t="s">
        <v>3997</v>
      </c>
      <c r="B2431">
        <v>25.59</v>
      </c>
      <c r="C2431">
        <v>1074.5856000000001</v>
      </c>
      <c r="D2431">
        <v>9</v>
      </c>
      <c r="E2431">
        <v>-0.7</v>
      </c>
      <c r="F2431">
        <v>538.29970000000003</v>
      </c>
      <c r="G2431">
        <v>23.18</v>
      </c>
      <c r="H2431" s="1">
        <v>1650000</v>
      </c>
      <c r="I2431">
        <v>9</v>
      </c>
      <c r="J2431">
        <v>5709</v>
      </c>
      <c r="K2431" t="s">
        <v>23</v>
      </c>
      <c r="L2431">
        <v>1</v>
      </c>
      <c r="M2431">
        <v>1</v>
      </c>
      <c r="N2431" t="s">
        <v>2896</v>
      </c>
      <c r="O2431" t="s">
        <v>44</v>
      </c>
      <c r="P2431" t="s">
        <v>228</v>
      </c>
    </row>
    <row r="2432" spans="1:16" x14ac:dyDescent="0.25">
      <c r="A2432" t="s">
        <v>3998</v>
      </c>
      <c r="B2432">
        <v>25.58</v>
      </c>
      <c r="C2432">
        <v>1012.5818</v>
      </c>
      <c r="D2432">
        <v>9</v>
      </c>
      <c r="E2432">
        <v>0</v>
      </c>
      <c r="F2432">
        <v>507.29820000000001</v>
      </c>
      <c r="G2432">
        <v>32.83</v>
      </c>
      <c r="H2432" s="1">
        <v>3250000</v>
      </c>
      <c r="I2432">
        <v>3</v>
      </c>
      <c r="J2432">
        <v>8488</v>
      </c>
      <c r="K2432" t="s">
        <v>73</v>
      </c>
      <c r="L2432">
        <v>1</v>
      </c>
      <c r="M2432">
        <v>1</v>
      </c>
      <c r="N2432" t="s">
        <v>3999</v>
      </c>
    </row>
    <row r="2433" spans="1:16" x14ac:dyDescent="0.25">
      <c r="A2433" t="s">
        <v>4000</v>
      </c>
      <c r="B2433">
        <v>25.57</v>
      </c>
      <c r="C2433">
        <v>1131.5488</v>
      </c>
      <c r="D2433">
        <v>9</v>
      </c>
      <c r="E2433">
        <v>-0.1</v>
      </c>
      <c r="F2433">
        <v>566.78160000000003</v>
      </c>
      <c r="G2433">
        <v>69.12</v>
      </c>
      <c r="H2433" s="1">
        <v>195000000</v>
      </c>
      <c r="I2433">
        <v>6</v>
      </c>
      <c r="J2433">
        <v>21381</v>
      </c>
      <c r="K2433" t="s">
        <v>142</v>
      </c>
      <c r="L2433">
        <v>4</v>
      </c>
      <c r="M2433">
        <v>4</v>
      </c>
      <c r="N2433" t="s">
        <v>4001</v>
      </c>
    </row>
    <row r="2434" spans="1:16" x14ac:dyDescent="0.25">
      <c r="A2434" t="s">
        <v>4002</v>
      </c>
      <c r="B2434">
        <v>25.56</v>
      </c>
      <c r="C2434">
        <v>1087.6099999999999</v>
      </c>
      <c r="D2434">
        <v>9</v>
      </c>
      <c r="E2434">
        <v>1.4</v>
      </c>
      <c r="F2434">
        <v>544.81299999999999</v>
      </c>
      <c r="G2434">
        <v>62.97</v>
      </c>
      <c r="H2434" s="1">
        <v>7930000</v>
      </c>
      <c r="I2434">
        <v>9</v>
      </c>
      <c r="J2434">
        <v>19767</v>
      </c>
      <c r="K2434" t="s">
        <v>23</v>
      </c>
      <c r="L2434">
        <v>2</v>
      </c>
      <c r="M2434">
        <v>2</v>
      </c>
      <c r="N2434" t="s">
        <v>645</v>
      </c>
      <c r="O2434" t="s">
        <v>44</v>
      </c>
      <c r="P2434" t="s">
        <v>594</v>
      </c>
    </row>
    <row r="2435" spans="1:16" x14ac:dyDescent="0.25">
      <c r="A2435" t="s">
        <v>4003</v>
      </c>
      <c r="B2435">
        <v>25.55</v>
      </c>
      <c r="C2435">
        <v>1068.6556</v>
      </c>
      <c r="D2435">
        <v>9</v>
      </c>
      <c r="E2435">
        <v>0</v>
      </c>
      <c r="F2435">
        <v>535.33510000000001</v>
      </c>
      <c r="G2435">
        <v>21.26</v>
      </c>
      <c r="H2435" s="1">
        <v>44900000</v>
      </c>
      <c r="I2435">
        <v>8</v>
      </c>
      <c r="J2435">
        <v>5063</v>
      </c>
      <c r="K2435" t="s">
        <v>17</v>
      </c>
      <c r="L2435">
        <v>2</v>
      </c>
      <c r="M2435">
        <v>2</v>
      </c>
      <c r="N2435" t="s">
        <v>4004</v>
      </c>
    </row>
    <row r="2436" spans="1:16" x14ac:dyDescent="0.25">
      <c r="A2436" t="s">
        <v>4005</v>
      </c>
      <c r="B2436">
        <v>25.55</v>
      </c>
      <c r="C2436">
        <v>985.53449999999998</v>
      </c>
      <c r="D2436">
        <v>9</v>
      </c>
      <c r="E2436">
        <v>-0.3</v>
      </c>
      <c r="F2436">
        <v>493.77440000000001</v>
      </c>
      <c r="G2436">
        <v>39.729999999999997</v>
      </c>
      <c r="H2436">
        <v>0</v>
      </c>
      <c r="I2436">
        <v>1</v>
      </c>
      <c r="J2436">
        <v>10989</v>
      </c>
      <c r="K2436" t="s">
        <v>84</v>
      </c>
      <c r="L2436">
        <v>1</v>
      </c>
      <c r="M2436">
        <v>1</v>
      </c>
      <c r="N2436" t="s">
        <v>4006</v>
      </c>
    </row>
    <row r="2437" spans="1:16" x14ac:dyDescent="0.25">
      <c r="A2437" t="s">
        <v>4007</v>
      </c>
      <c r="B2437">
        <v>25.55</v>
      </c>
      <c r="C2437">
        <v>900.50289999999995</v>
      </c>
      <c r="D2437">
        <v>9</v>
      </c>
      <c r="E2437">
        <v>-1.2</v>
      </c>
      <c r="F2437">
        <v>451.25810000000001</v>
      </c>
      <c r="G2437">
        <v>26.65</v>
      </c>
      <c r="H2437" s="1">
        <v>3720000</v>
      </c>
      <c r="I2437">
        <v>7</v>
      </c>
      <c r="J2437">
        <v>6875</v>
      </c>
      <c r="K2437" t="s">
        <v>20</v>
      </c>
      <c r="L2437">
        <v>1</v>
      </c>
      <c r="M2437">
        <v>1</v>
      </c>
      <c r="N2437" t="s">
        <v>4008</v>
      </c>
    </row>
    <row r="2438" spans="1:16" x14ac:dyDescent="0.25">
      <c r="A2438" t="s">
        <v>4009</v>
      </c>
      <c r="B2438">
        <v>25.54</v>
      </c>
      <c r="C2438">
        <v>1190.6884</v>
      </c>
      <c r="D2438">
        <v>9</v>
      </c>
      <c r="E2438">
        <v>0.2</v>
      </c>
      <c r="F2438">
        <v>596.35159999999996</v>
      </c>
      <c r="G2438">
        <v>25.3</v>
      </c>
      <c r="H2438" s="1">
        <v>22600000</v>
      </c>
      <c r="I2438">
        <v>9</v>
      </c>
      <c r="J2438">
        <v>6451</v>
      </c>
      <c r="K2438" t="s">
        <v>23</v>
      </c>
      <c r="L2438">
        <v>2</v>
      </c>
      <c r="M2438">
        <v>2</v>
      </c>
      <c r="N2438" t="s">
        <v>1890</v>
      </c>
    </row>
    <row r="2439" spans="1:16" x14ac:dyDescent="0.25">
      <c r="A2439" t="s">
        <v>4010</v>
      </c>
      <c r="B2439">
        <v>25.54</v>
      </c>
      <c r="C2439">
        <v>1017.5818</v>
      </c>
      <c r="D2439">
        <v>9</v>
      </c>
      <c r="E2439">
        <v>0.9</v>
      </c>
      <c r="F2439">
        <v>509.79860000000002</v>
      </c>
      <c r="G2439">
        <v>21.73</v>
      </c>
      <c r="H2439" s="1">
        <v>2220000</v>
      </c>
      <c r="I2439">
        <v>6</v>
      </c>
      <c r="J2439">
        <v>5195</v>
      </c>
      <c r="K2439" t="s">
        <v>142</v>
      </c>
      <c r="L2439">
        <v>1</v>
      </c>
      <c r="M2439">
        <v>1</v>
      </c>
      <c r="N2439" t="s">
        <v>1125</v>
      </c>
    </row>
    <row r="2440" spans="1:16" x14ac:dyDescent="0.25">
      <c r="A2440" t="s">
        <v>4011</v>
      </c>
      <c r="B2440">
        <v>25.54</v>
      </c>
      <c r="C2440">
        <v>893.49710000000005</v>
      </c>
      <c r="D2440">
        <v>8</v>
      </c>
      <c r="E2440">
        <v>0.2</v>
      </c>
      <c r="F2440">
        <v>447.7559</v>
      </c>
      <c r="G2440">
        <v>39.46</v>
      </c>
      <c r="H2440" s="1">
        <v>2060000</v>
      </c>
      <c r="I2440">
        <v>1</v>
      </c>
      <c r="J2440">
        <v>10892</v>
      </c>
      <c r="K2440" t="s">
        <v>84</v>
      </c>
      <c r="L2440">
        <v>1</v>
      </c>
      <c r="M2440">
        <v>1</v>
      </c>
      <c r="N2440" t="s">
        <v>4012</v>
      </c>
    </row>
    <row r="2441" spans="1:16" x14ac:dyDescent="0.25">
      <c r="A2441" t="s">
        <v>4013</v>
      </c>
      <c r="B2441">
        <v>25.53</v>
      </c>
      <c r="C2441">
        <v>1133.5175999999999</v>
      </c>
      <c r="D2441">
        <v>9</v>
      </c>
      <c r="E2441">
        <v>0.3</v>
      </c>
      <c r="F2441">
        <v>567.76620000000003</v>
      </c>
      <c r="G2441">
        <v>33.020000000000003</v>
      </c>
      <c r="H2441" s="1">
        <v>2660000</v>
      </c>
      <c r="I2441">
        <v>1</v>
      </c>
      <c r="J2441">
        <v>8575</v>
      </c>
      <c r="K2441" t="s">
        <v>84</v>
      </c>
      <c r="L2441">
        <v>1</v>
      </c>
      <c r="M2441">
        <v>1</v>
      </c>
      <c r="N2441" t="s">
        <v>4014</v>
      </c>
      <c r="O2441" t="s">
        <v>44</v>
      </c>
      <c r="P2441" t="s">
        <v>155</v>
      </c>
    </row>
    <row r="2442" spans="1:16" x14ac:dyDescent="0.25">
      <c r="A2442" t="s">
        <v>4015</v>
      </c>
      <c r="B2442">
        <v>25.53</v>
      </c>
      <c r="C2442">
        <v>1354.7391</v>
      </c>
      <c r="D2442">
        <v>11</v>
      </c>
      <c r="E2442">
        <v>-0.4</v>
      </c>
      <c r="F2442">
        <v>452.58679999999998</v>
      </c>
      <c r="G2442">
        <v>20.65</v>
      </c>
      <c r="H2442" s="1">
        <v>640000</v>
      </c>
      <c r="I2442">
        <v>9</v>
      </c>
      <c r="J2442">
        <v>4854</v>
      </c>
      <c r="K2442" t="s">
        <v>23</v>
      </c>
      <c r="L2442">
        <v>1</v>
      </c>
      <c r="M2442">
        <v>1</v>
      </c>
      <c r="N2442" t="s">
        <v>1514</v>
      </c>
      <c r="O2442" t="s">
        <v>44</v>
      </c>
      <c r="P2442" t="s">
        <v>228</v>
      </c>
    </row>
    <row r="2443" spans="1:16" x14ac:dyDescent="0.25">
      <c r="A2443" t="s">
        <v>4016</v>
      </c>
      <c r="B2443">
        <v>25.52</v>
      </c>
      <c r="C2443">
        <v>997.56679999999994</v>
      </c>
      <c r="D2443">
        <v>9</v>
      </c>
      <c r="E2443">
        <v>0.9</v>
      </c>
      <c r="F2443">
        <v>499.79109999999997</v>
      </c>
      <c r="G2443">
        <v>24.79</v>
      </c>
      <c r="H2443" s="1">
        <v>2290000</v>
      </c>
      <c r="I2443">
        <v>9</v>
      </c>
      <c r="J2443">
        <v>6271</v>
      </c>
      <c r="K2443" t="s">
        <v>23</v>
      </c>
      <c r="L2443">
        <v>1</v>
      </c>
      <c r="M2443">
        <v>1</v>
      </c>
      <c r="N2443" t="s">
        <v>4017</v>
      </c>
    </row>
    <row r="2444" spans="1:16" x14ac:dyDescent="0.25">
      <c r="A2444" t="s">
        <v>4018</v>
      </c>
      <c r="B2444">
        <v>25.52</v>
      </c>
      <c r="C2444">
        <v>1136.5899999999999</v>
      </c>
      <c r="D2444">
        <v>9</v>
      </c>
      <c r="E2444">
        <v>0.2</v>
      </c>
      <c r="F2444">
        <v>569.30240000000003</v>
      </c>
      <c r="G2444">
        <v>43.67</v>
      </c>
      <c r="H2444" s="1">
        <v>23300000</v>
      </c>
      <c r="I2444">
        <v>9</v>
      </c>
      <c r="J2444">
        <v>12846</v>
      </c>
      <c r="K2444" t="s">
        <v>23</v>
      </c>
      <c r="L2444">
        <v>2</v>
      </c>
      <c r="M2444">
        <v>2</v>
      </c>
      <c r="N2444" t="s">
        <v>2225</v>
      </c>
      <c r="O2444" t="s">
        <v>44</v>
      </c>
      <c r="P2444" t="s">
        <v>67</v>
      </c>
    </row>
    <row r="2445" spans="1:16" x14ac:dyDescent="0.25">
      <c r="A2445" t="s">
        <v>4019</v>
      </c>
      <c r="B2445">
        <v>25.51</v>
      </c>
      <c r="C2445">
        <v>1120.5261</v>
      </c>
      <c r="D2445">
        <v>9</v>
      </c>
      <c r="E2445">
        <v>0.4</v>
      </c>
      <c r="F2445">
        <v>561.27059999999994</v>
      </c>
      <c r="G2445">
        <v>24.1</v>
      </c>
      <c r="H2445" s="1">
        <v>94200000</v>
      </c>
      <c r="I2445">
        <v>8</v>
      </c>
      <c r="J2445">
        <v>6060</v>
      </c>
      <c r="K2445" t="s">
        <v>17</v>
      </c>
      <c r="L2445">
        <v>3</v>
      </c>
      <c r="M2445">
        <v>3</v>
      </c>
      <c r="N2445" t="s">
        <v>923</v>
      </c>
    </row>
    <row r="2446" spans="1:16" x14ac:dyDescent="0.25">
      <c r="A2446" t="s">
        <v>4020</v>
      </c>
      <c r="B2446">
        <v>25.51</v>
      </c>
      <c r="C2446">
        <v>867.49260000000004</v>
      </c>
      <c r="D2446">
        <v>8</v>
      </c>
      <c r="E2446">
        <v>0.9</v>
      </c>
      <c r="F2446">
        <v>434.75400000000002</v>
      </c>
      <c r="G2446">
        <v>33.28</v>
      </c>
      <c r="H2446" s="1">
        <v>1710000</v>
      </c>
      <c r="I2446">
        <v>2</v>
      </c>
      <c r="J2446">
        <v>9166</v>
      </c>
      <c r="K2446" t="s">
        <v>29</v>
      </c>
      <c r="L2446">
        <v>2</v>
      </c>
      <c r="M2446">
        <v>2</v>
      </c>
      <c r="N2446" t="s">
        <v>3316</v>
      </c>
    </row>
    <row r="2447" spans="1:16" x14ac:dyDescent="0.25">
      <c r="A2447" t="s">
        <v>4021</v>
      </c>
      <c r="B2447">
        <v>25.51</v>
      </c>
      <c r="C2447">
        <v>1100.6342</v>
      </c>
      <c r="D2447">
        <v>9</v>
      </c>
      <c r="E2447">
        <v>-0.1</v>
      </c>
      <c r="F2447">
        <v>551.32429999999999</v>
      </c>
      <c r="G2447">
        <v>23.69</v>
      </c>
      <c r="H2447" s="1">
        <v>1300000</v>
      </c>
      <c r="I2447">
        <v>9</v>
      </c>
      <c r="J2447">
        <v>5887</v>
      </c>
      <c r="K2447" t="s">
        <v>23</v>
      </c>
      <c r="L2447">
        <v>1</v>
      </c>
      <c r="M2447">
        <v>1</v>
      </c>
      <c r="N2447" t="s">
        <v>1074</v>
      </c>
    </row>
    <row r="2448" spans="1:16" x14ac:dyDescent="0.25">
      <c r="A2448" t="s">
        <v>4022</v>
      </c>
      <c r="B2448">
        <v>25.5</v>
      </c>
      <c r="C2448">
        <v>969.60829999999999</v>
      </c>
      <c r="D2448">
        <v>9</v>
      </c>
      <c r="E2448">
        <v>-3</v>
      </c>
      <c r="F2448">
        <v>485.81</v>
      </c>
      <c r="G2448">
        <v>31.91</v>
      </c>
      <c r="H2448" s="1">
        <v>6840000</v>
      </c>
      <c r="I2448">
        <v>1</v>
      </c>
      <c r="J2448">
        <v>8189</v>
      </c>
      <c r="K2448" t="s">
        <v>84</v>
      </c>
      <c r="L2448">
        <v>2</v>
      </c>
      <c r="M2448">
        <v>2</v>
      </c>
      <c r="N2448" t="s">
        <v>3141</v>
      </c>
    </row>
    <row r="2449" spans="1:16" x14ac:dyDescent="0.25">
      <c r="A2449" t="s">
        <v>4023</v>
      </c>
      <c r="B2449">
        <v>25.48</v>
      </c>
      <c r="C2449">
        <v>1175.6338000000001</v>
      </c>
      <c r="D2449">
        <v>10</v>
      </c>
      <c r="E2449">
        <v>-2</v>
      </c>
      <c r="F2449">
        <v>588.82299999999998</v>
      </c>
      <c r="G2449">
        <v>39.57</v>
      </c>
      <c r="H2449" s="1">
        <v>811000</v>
      </c>
      <c r="I2449">
        <v>4</v>
      </c>
      <c r="J2449">
        <v>10778</v>
      </c>
      <c r="K2449" t="s">
        <v>26</v>
      </c>
      <c r="L2449">
        <v>1</v>
      </c>
      <c r="M2449">
        <v>1</v>
      </c>
      <c r="N2449" t="s">
        <v>4024</v>
      </c>
    </row>
    <row r="2450" spans="1:16" x14ac:dyDescent="0.25">
      <c r="A2450" t="s">
        <v>4025</v>
      </c>
      <c r="B2450">
        <v>25.48</v>
      </c>
      <c r="C2450">
        <v>1105.6316999999999</v>
      </c>
      <c r="D2450">
        <v>9</v>
      </c>
      <c r="E2450">
        <v>0.6</v>
      </c>
      <c r="F2450">
        <v>553.82349999999997</v>
      </c>
      <c r="G2450">
        <v>34.65</v>
      </c>
      <c r="H2450" s="1">
        <v>3190000</v>
      </c>
      <c r="I2450">
        <v>3</v>
      </c>
      <c r="J2450">
        <v>9132</v>
      </c>
      <c r="K2450" t="s">
        <v>73</v>
      </c>
      <c r="L2450">
        <v>1</v>
      </c>
      <c r="M2450">
        <v>1</v>
      </c>
      <c r="N2450" t="s">
        <v>4026</v>
      </c>
    </row>
    <row r="2451" spans="1:16" x14ac:dyDescent="0.25">
      <c r="A2451" t="s">
        <v>4027</v>
      </c>
      <c r="B2451">
        <v>25.47</v>
      </c>
      <c r="C2451">
        <v>960.50289999999995</v>
      </c>
      <c r="D2451">
        <v>9</v>
      </c>
      <c r="E2451">
        <v>0.9</v>
      </c>
      <c r="F2451">
        <v>481.25920000000002</v>
      </c>
      <c r="G2451">
        <v>25.33</v>
      </c>
      <c r="H2451" s="1">
        <v>3990000</v>
      </c>
      <c r="I2451">
        <v>8</v>
      </c>
      <c r="J2451">
        <v>6490</v>
      </c>
      <c r="K2451" t="s">
        <v>17</v>
      </c>
      <c r="L2451">
        <v>1</v>
      </c>
      <c r="M2451">
        <v>1</v>
      </c>
      <c r="N2451" t="s">
        <v>3126</v>
      </c>
    </row>
    <row r="2452" spans="1:16" x14ac:dyDescent="0.25">
      <c r="A2452" t="s">
        <v>4028</v>
      </c>
      <c r="B2452">
        <v>25.46</v>
      </c>
      <c r="C2452">
        <v>1203.6288</v>
      </c>
      <c r="D2452">
        <v>9</v>
      </c>
      <c r="E2452">
        <v>0</v>
      </c>
      <c r="F2452">
        <v>602.82169999999996</v>
      </c>
      <c r="G2452">
        <v>33.200000000000003</v>
      </c>
      <c r="H2452" s="1">
        <v>6390000</v>
      </c>
      <c r="I2452">
        <v>1</v>
      </c>
      <c r="J2452">
        <v>8640</v>
      </c>
      <c r="K2452" t="s">
        <v>84</v>
      </c>
      <c r="L2452">
        <v>1</v>
      </c>
      <c r="M2452">
        <v>1</v>
      </c>
      <c r="N2452" t="s">
        <v>4029</v>
      </c>
    </row>
    <row r="2453" spans="1:16" x14ac:dyDescent="0.25">
      <c r="A2453" t="s">
        <v>4030</v>
      </c>
      <c r="B2453">
        <v>25.46</v>
      </c>
      <c r="C2453">
        <v>1065.5718999999999</v>
      </c>
      <c r="D2453">
        <v>9</v>
      </c>
      <c r="E2453">
        <v>0.2</v>
      </c>
      <c r="F2453">
        <v>533.79330000000004</v>
      </c>
      <c r="G2453">
        <v>33.840000000000003</v>
      </c>
      <c r="H2453" s="1">
        <v>6130000</v>
      </c>
      <c r="I2453">
        <v>1</v>
      </c>
      <c r="J2453">
        <v>8867</v>
      </c>
      <c r="K2453" t="s">
        <v>84</v>
      </c>
      <c r="L2453">
        <v>1</v>
      </c>
      <c r="M2453">
        <v>1</v>
      </c>
      <c r="N2453" t="s">
        <v>1642</v>
      </c>
    </row>
    <row r="2454" spans="1:16" x14ac:dyDescent="0.25">
      <c r="A2454" t="s">
        <v>4031</v>
      </c>
      <c r="B2454">
        <v>25.46</v>
      </c>
      <c r="C2454">
        <v>978.52470000000005</v>
      </c>
      <c r="D2454">
        <v>9</v>
      </c>
      <c r="E2454">
        <v>-0.2</v>
      </c>
      <c r="F2454">
        <v>490.26949999999999</v>
      </c>
      <c r="G2454">
        <v>27.79</v>
      </c>
      <c r="H2454" s="1">
        <v>10900000</v>
      </c>
      <c r="I2454">
        <v>2</v>
      </c>
      <c r="J2454">
        <v>7232</v>
      </c>
      <c r="K2454" t="s">
        <v>29</v>
      </c>
      <c r="L2454">
        <v>1</v>
      </c>
      <c r="M2454">
        <v>1</v>
      </c>
      <c r="N2454" t="s">
        <v>4032</v>
      </c>
    </row>
    <row r="2455" spans="1:16" x14ac:dyDescent="0.25">
      <c r="A2455" t="s">
        <v>4033</v>
      </c>
      <c r="B2455">
        <v>25.46</v>
      </c>
      <c r="C2455">
        <v>1238.6958</v>
      </c>
      <c r="D2455">
        <v>9</v>
      </c>
      <c r="E2455">
        <v>0.1</v>
      </c>
      <c r="F2455">
        <v>413.90589999999997</v>
      </c>
      <c r="G2455">
        <v>37.06</v>
      </c>
      <c r="H2455" s="1">
        <v>3190000</v>
      </c>
      <c r="I2455">
        <v>5</v>
      </c>
      <c r="J2455">
        <v>9771</v>
      </c>
      <c r="K2455" t="s">
        <v>47</v>
      </c>
      <c r="L2455">
        <v>2</v>
      </c>
      <c r="M2455">
        <v>2</v>
      </c>
      <c r="N2455" t="s">
        <v>3627</v>
      </c>
    </row>
    <row r="2456" spans="1:16" x14ac:dyDescent="0.25">
      <c r="A2456" t="s">
        <v>4034</v>
      </c>
      <c r="B2456">
        <v>25.45</v>
      </c>
      <c r="C2456">
        <v>1159.5985000000001</v>
      </c>
      <c r="D2456">
        <v>9</v>
      </c>
      <c r="E2456">
        <v>0</v>
      </c>
      <c r="F2456">
        <v>580.80650000000003</v>
      </c>
      <c r="G2456">
        <v>34.19</v>
      </c>
      <c r="H2456" s="1">
        <v>2600000</v>
      </c>
      <c r="I2456">
        <v>3</v>
      </c>
      <c r="J2456">
        <v>8968</v>
      </c>
      <c r="K2456" t="s">
        <v>73</v>
      </c>
      <c r="L2456">
        <v>1</v>
      </c>
      <c r="M2456">
        <v>1</v>
      </c>
      <c r="N2456" t="s">
        <v>4035</v>
      </c>
    </row>
    <row r="2457" spans="1:16" x14ac:dyDescent="0.25">
      <c r="A2457" t="s">
        <v>4036</v>
      </c>
      <c r="B2457">
        <v>25.43</v>
      </c>
      <c r="C2457">
        <v>1031.5545999999999</v>
      </c>
      <c r="D2457">
        <v>9</v>
      </c>
      <c r="E2457">
        <v>-0.5</v>
      </c>
      <c r="F2457">
        <v>516.78430000000003</v>
      </c>
      <c r="G2457">
        <v>28.26</v>
      </c>
      <c r="H2457" s="1">
        <v>2260000</v>
      </c>
      <c r="I2457">
        <v>10</v>
      </c>
      <c r="J2457">
        <v>7504</v>
      </c>
      <c r="K2457" t="s">
        <v>32</v>
      </c>
      <c r="L2457">
        <v>1</v>
      </c>
      <c r="M2457">
        <v>1</v>
      </c>
      <c r="N2457" t="s">
        <v>1862</v>
      </c>
    </row>
    <row r="2458" spans="1:16" x14ac:dyDescent="0.25">
      <c r="A2458" t="s">
        <v>4037</v>
      </c>
      <c r="B2458">
        <v>25.42</v>
      </c>
      <c r="C2458">
        <v>1118.6923999999999</v>
      </c>
      <c r="D2458">
        <v>9</v>
      </c>
      <c r="E2458">
        <v>0.2</v>
      </c>
      <c r="F2458">
        <v>560.35360000000003</v>
      </c>
      <c r="G2458">
        <v>31.61</v>
      </c>
      <c r="H2458" s="1">
        <v>163000000</v>
      </c>
      <c r="I2458">
        <v>5</v>
      </c>
      <c r="J2458">
        <v>7933</v>
      </c>
      <c r="K2458" t="s">
        <v>47</v>
      </c>
      <c r="L2458">
        <v>6</v>
      </c>
      <c r="M2458">
        <v>6</v>
      </c>
      <c r="N2458" t="s">
        <v>765</v>
      </c>
    </row>
    <row r="2459" spans="1:16" x14ac:dyDescent="0.25">
      <c r="A2459" t="s">
        <v>4038</v>
      </c>
      <c r="B2459">
        <v>25.42</v>
      </c>
      <c r="C2459">
        <v>1038.5862</v>
      </c>
      <c r="D2459">
        <v>9</v>
      </c>
      <c r="E2459">
        <v>0.3</v>
      </c>
      <c r="F2459">
        <v>520.30050000000006</v>
      </c>
      <c r="G2459">
        <v>55.41</v>
      </c>
      <c r="H2459" s="1">
        <v>18200000</v>
      </c>
      <c r="I2459">
        <v>9</v>
      </c>
      <c r="J2459">
        <v>17055</v>
      </c>
      <c r="K2459" t="s">
        <v>23</v>
      </c>
      <c r="L2459">
        <v>2</v>
      </c>
      <c r="M2459">
        <v>2</v>
      </c>
      <c r="N2459" t="s">
        <v>3740</v>
      </c>
    </row>
    <row r="2460" spans="1:16" x14ac:dyDescent="0.25">
      <c r="A2460" t="s">
        <v>4039</v>
      </c>
      <c r="B2460">
        <v>25.42</v>
      </c>
      <c r="C2460">
        <v>1182.6257000000001</v>
      </c>
      <c r="D2460">
        <v>9</v>
      </c>
      <c r="E2460">
        <v>0</v>
      </c>
      <c r="F2460">
        <v>592.32010000000002</v>
      </c>
      <c r="G2460">
        <v>31.93</v>
      </c>
      <c r="H2460" s="1">
        <v>2130000</v>
      </c>
      <c r="I2460">
        <v>3</v>
      </c>
      <c r="J2460">
        <v>8176</v>
      </c>
      <c r="K2460" t="s">
        <v>73</v>
      </c>
      <c r="L2460">
        <v>1</v>
      </c>
      <c r="M2460">
        <v>1</v>
      </c>
      <c r="N2460" t="s">
        <v>3654</v>
      </c>
    </row>
    <row r="2461" spans="1:16" x14ac:dyDescent="0.25">
      <c r="A2461" t="s">
        <v>4040</v>
      </c>
      <c r="B2461">
        <v>25.41</v>
      </c>
      <c r="C2461">
        <v>1067.5537999999999</v>
      </c>
      <c r="D2461">
        <v>9</v>
      </c>
      <c r="E2461">
        <v>-0.3</v>
      </c>
      <c r="F2461">
        <v>534.78409999999997</v>
      </c>
      <c r="G2461">
        <v>77.599999999999994</v>
      </c>
      <c r="H2461" s="1">
        <v>11000000</v>
      </c>
      <c r="I2461">
        <v>4</v>
      </c>
      <c r="J2461">
        <v>24084</v>
      </c>
      <c r="K2461" t="s">
        <v>26</v>
      </c>
      <c r="L2461">
        <v>1</v>
      </c>
      <c r="M2461">
        <v>1</v>
      </c>
      <c r="N2461" t="s">
        <v>1646</v>
      </c>
    </row>
    <row r="2462" spans="1:16" x14ac:dyDescent="0.25">
      <c r="A2462" t="s">
        <v>4041</v>
      </c>
      <c r="B2462">
        <v>25.41</v>
      </c>
      <c r="C2462">
        <v>1213.7043000000001</v>
      </c>
      <c r="D2462">
        <v>9</v>
      </c>
      <c r="E2462">
        <v>0.7</v>
      </c>
      <c r="F2462">
        <v>607.85990000000004</v>
      </c>
      <c r="G2462">
        <v>30.32</v>
      </c>
      <c r="H2462" s="1">
        <v>92000000</v>
      </c>
      <c r="I2462">
        <v>1</v>
      </c>
      <c r="J2462">
        <v>7633</v>
      </c>
      <c r="K2462" t="s">
        <v>84</v>
      </c>
      <c r="L2462">
        <v>5</v>
      </c>
      <c r="M2462">
        <v>5</v>
      </c>
      <c r="N2462" t="s">
        <v>4042</v>
      </c>
    </row>
    <row r="2463" spans="1:16" x14ac:dyDescent="0.25">
      <c r="A2463" t="s">
        <v>4043</v>
      </c>
      <c r="B2463">
        <v>25.41</v>
      </c>
      <c r="C2463">
        <v>1082.5719999999999</v>
      </c>
      <c r="D2463">
        <v>9</v>
      </c>
      <c r="E2463">
        <v>1.8</v>
      </c>
      <c r="F2463">
        <v>542.29430000000002</v>
      </c>
      <c r="G2463">
        <v>30.68</v>
      </c>
      <c r="H2463" s="1">
        <v>1680000</v>
      </c>
      <c r="I2463">
        <v>8</v>
      </c>
      <c r="J2463">
        <v>8335</v>
      </c>
      <c r="K2463" t="s">
        <v>17</v>
      </c>
      <c r="L2463">
        <v>1</v>
      </c>
      <c r="M2463">
        <v>1</v>
      </c>
      <c r="N2463" t="s">
        <v>1100</v>
      </c>
    </row>
    <row r="2464" spans="1:16" x14ac:dyDescent="0.25">
      <c r="A2464" t="s">
        <v>4044</v>
      </c>
      <c r="B2464">
        <v>25.39</v>
      </c>
      <c r="C2464">
        <v>1060.5951</v>
      </c>
      <c r="D2464">
        <v>9</v>
      </c>
      <c r="E2464">
        <v>-0.5</v>
      </c>
      <c r="F2464">
        <v>531.30460000000005</v>
      </c>
      <c r="G2464">
        <v>53.32</v>
      </c>
      <c r="H2464" s="1">
        <v>9140000</v>
      </c>
      <c r="I2464">
        <v>1</v>
      </c>
      <c r="J2464">
        <v>15665</v>
      </c>
      <c r="K2464" t="s">
        <v>84</v>
      </c>
      <c r="L2464">
        <v>4</v>
      </c>
      <c r="M2464">
        <v>4</v>
      </c>
      <c r="N2464" t="s">
        <v>4045</v>
      </c>
      <c r="O2464" t="s">
        <v>44</v>
      </c>
      <c r="P2464" t="s">
        <v>594</v>
      </c>
    </row>
    <row r="2465" spans="1:16" x14ac:dyDescent="0.25">
      <c r="A2465" t="s">
        <v>4046</v>
      </c>
      <c r="B2465">
        <v>25.38</v>
      </c>
      <c r="C2465">
        <v>1248.6515999999999</v>
      </c>
      <c r="D2465">
        <v>9</v>
      </c>
      <c r="E2465">
        <v>1</v>
      </c>
      <c r="F2465">
        <v>417.22489999999999</v>
      </c>
      <c r="G2465">
        <v>43.62</v>
      </c>
      <c r="H2465">
        <v>0</v>
      </c>
      <c r="I2465">
        <v>6</v>
      </c>
      <c r="J2465">
        <v>12440</v>
      </c>
      <c r="K2465" t="s">
        <v>142</v>
      </c>
      <c r="L2465">
        <v>1</v>
      </c>
      <c r="M2465">
        <v>1</v>
      </c>
      <c r="N2465" t="s">
        <v>1526</v>
      </c>
    </row>
    <row r="2466" spans="1:16" x14ac:dyDescent="0.25">
      <c r="A2466" t="s">
        <v>4047</v>
      </c>
      <c r="B2466">
        <v>25.37</v>
      </c>
      <c r="C2466">
        <v>1145.5869</v>
      </c>
      <c r="D2466">
        <v>9</v>
      </c>
      <c r="E2466">
        <v>0.8</v>
      </c>
      <c r="F2466">
        <v>573.80119999999999</v>
      </c>
      <c r="G2466">
        <v>41.62</v>
      </c>
      <c r="H2466" s="1">
        <v>2560000</v>
      </c>
      <c r="I2466">
        <v>4</v>
      </c>
      <c r="J2466">
        <v>11496</v>
      </c>
      <c r="K2466" t="s">
        <v>26</v>
      </c>
      <c r="L2466">
        <v>1</v>
      </c>
      <c r="M2466">
        <v>1</v>
      </c>
      <c r="N2466" t="s">
        <v>1768</v>
      </c>
    </row>
    <row r="2467" spans="1:16" x14ac:dyDescent="0.25">
      <c r="A2467" t="s">
        <v>4048</v>
      </c>
      <c r="B2467">
        <v>25.37</v>
      </c>
      <c r="C2467">
        <v>1106.5608</v>
      </c>
      <c r="D2467">
        <v>11</v>
      </c>
      <c r="E2467">
        <v>0.7</v>
      </c>
      <c r="F2467">
        <v>554.28809999999999</v>
      </c>
      <c r="G2467">
        <v>33.5</v>
      </c>
      <c r="H2467" s="1">
        <v>652000</v>
      </c>
      <c r="I2467">
        <v>6</v>
      </c>
      <c r="J2467">
        <v>8954</v>
      </c>
      <c r="K2467" t="s">
        <v>142</v>
      </c>
      <c r="L2467">
        <v>2</v>
      </c>
      <c r="M2467">
        <v>2</v>
      </c>
      <c r="N2467" t="s">
        <v>4049</v>
      </c>
    </row>
    <row r="2468" spans="1:16" x14ac:dyDescent="0.25">
      <c r="A2468" t="s">
        <v>4050</v>
      </c>
      <c r="B2468">
        <v>25.36</v>
      </c>
      <c r="C2468">
        <v>1033.5920000000001</v>
      </c>
      <c r="D2468">
        <v>9</v>
      </c>
      <c r="E2468">
        <v>0.2</v>
      </c>
      <c r="F2468">
        <v>517.80340000000001</v>
      </c>
      <c r="G2468">
        <v>34.06</v>
      </c>
      <c r="H2468" s="1">
        <v>32700000</v>
      </c>
      <c r="I2468">
        <v>1</v>
      </c>
      <c r="J2468">
        <v>8948</v>
      </c>
      <c r="K2468" t="s">
        <v>84</v>
      </c>
      <c r="L2468">
        <v>1</v>
      </c>
      <c r="M2468">
        <v>1</v>
      </c>
      <c r="N2468" t="s">
        <v>1338</v>
      </c>
    </row>
    <row r="2469" spans="1:16" x14ac:dyDescent="0.25">
      <c r="A2469" t="s">
        <v>4051</v>
      </c>
      <c r="B2469">
        <v>25.36</v>
      </c>
      <c r="C2469">
        <v>1024.4978000000001</v>
      </c>
      <c r="D2469">
        <v>8</v>
      </c>
      <c r="E2469">
        <v>0.5</v>
      </c>
      <c r="F2469">
        <v>513.25639999999999</v>
      </c>
      <c r="G2469">
        <v>35.82</v>
      </c>
      <c r="H2469" s="1">
        <v>711000</v>
      </c>
      <c r="I2469">
        <v>10</v>
      </c>
      <c r="J2469">
        <v>10170</v>
      </c>
      <c r="K2469" t="s">
        <v>32</v>
      </c>
      <c r="L2469">
        <v>1</v>
      </c>
      <c r="M2469">
        <v>1</v>
      </c>
      <c r="N2469" t="s">
        <v>1702</v>
      </c>
    </row>
    <row r="2470" spans="1:16" x14ac:dyDescent="0.25">
      <c r="A2470" t="s">
        <v>4052</v>
      </c>
      <c r="B2470">
        <v>25.36</v>
      </c>
      <c r="C2470">
        <v>1248.5450000000001</v>
      </c>
      <c r="D2470">
        <v>9</v>
      </c>
      <c r="E2470">
        <v>0.6</v>
      </c>
      <c r="F2470">
        <v>625.28020000000004</v>
      </c>
      <c r="G2470">
        <v>46.66</v>
      </c>
      <c r="H2470" s="1">
        <v>6110000</v>
      </c>
      <c r="I2470">
        <v>1</v>
      </c>
      <c r="J2470">
        <v>13407</v>
      </c>
      <c r="K2470" t="s">
        <v>84</v>
      </c>
      <c r="L2470">
        <v>3</v>
      </c>
      <c r="M2470">
        <v>3</v>
      </c>
      <c r="N2470" t="s">
        <v>4053</v>
      </c>
    </row>
    <row r="2471" spans="1:16" x14ac:dyDescent="0.25">
      <c r="A2471" t="s">
        <v>4054</v>
      </c>
      <c r="B2471">
        <v>25.36</v>
      </c>
      <c r="C2471">
        <v>1105.6495</v>
      </c>
      <c r="D2471">
        <v>9</v>
      </c>
      <c r="E2471">
        <v>0</v>
      </c>
      <c r="F2471">
        <v>553.83199999999999</v>
      </c>
      <c r="G2471">
        <v>37.380000000000003</v>
      </c>
      <c r="H2471" s="1">
        <v>29000000</v>
      </c>
      <c r="I2471">
        <v>3</v>
      </c>
      <c r="J2471">
        <v>10085</v>
      </c>
      <c r="K2471" t="s">
        <v>73</v>
      </c>
      <c r="L2471">
        <v>1</v>
      </c>
      <c r="M2471">
        <v>1</v>
      </c>
      <c r="N2471" t="s">
        <v>4055</v>
      </c>
    </row>
    <row r="2472" spans="1:16" x14ac:dyDescent="0.25">
      <c r="A2472" t="s">
        <v>4056</v>
      </c>
      <c r="B2472">
        <v>25.36</v>
      </c>
      <c r="C2472">
        <v>1158.5708999999999</v>
      </c>
      <c r="D2472">
        <v>9</v>
      </c>
      <c r="E2472">
        <v>0.6</v>
      </c>
      <c r="F2472">
        <v>580.29309999999998</v>
      </c>
      <c r="G2472">
        <v>57</v>
      </c>
      <c r="H2472" s="1">
        <v>3550000</v>
      </c>
      <c r="I2472">
        <v>7</v>
      </c>
      <c r="J2472">
        <v>17390</v>
      </c>
      <c r="K2472" t="s">
        <v>20</v>
      </c>
      <c r="L2472">
        <v>1</v>
      </c>
      <c r="M2472">
        <v>1</v>
      </c>
      <c r="N2472" t="s">
        <v>4057</v>
      </c>
    </row>
    <row r="2473" spans="1:16" x14ac:dyDescent="0.25">
      <c r="A2473" t="s">
        <v>4058</v>
      </c>
      <c r="B2473">
        <v>25.31</v>
      </c>
      <c r="C2473">
        <v>1121.6267</v>
      </c>
      <c r="D2473">
        <v>9</v>
      </c>
      <c r="E2473">
        <v>-0.3</v>
      </c>
      <c r="F2473">
        <v>561.82039999999995</v>
      </c>
      <c r="G2473">
        <v>28.1</v>
      </c>
      <c r="H2473" s="1">
        <v>7920000</v>
      </c>
      <c r="I2473">
        <v>3</v>
      </c>
      <c r="J2473">
        <v>6870</v>
      </c>
      <c r="K2473" t="s">
        <v>73</v>
      </c>
      <c r="L2473">
        <v>2</v>
      </c>
      <c r="M2473">
        <v>2</v>
      </c>
      <c r="N2473" t="s">
        <v>4026</v>
      </c>
      <c r="O2473" t="s">
        <v>44</v>
      </c>
      <c r="P2473" t="s">
        <v>67</v>
      </c>
    </row>
    <row r="2474" spans="1:16" x14ac:dyDescent="0.25">
      <c r="A2474" t="s">
        <v>4059</v>
      </c>
      <c r="B2474">
        <v>25.3</v>
      </c>
      <c r="C2474">
        <v>1070.5648000000001</v>
      </c>
      <c r="D2474">
        <v>9</v>
      </c>
      <c r="E2474">
        <v>-0.9</v>
      </c>
      <c r="F2474">
        <v>536.28920000000005</v>
      </c>
      <c r="G2474">
        <v>67.599999999999994</v>
      </c>
      <c r="H2474" s="1">
        <v>1560000</v>
      </c>
      <c r="I2474">
        <v>10</v>
      </c>
      <c r="J2474">
        <v>21609</v>
      </c>
      <c r="K2474" t="s">
        <v>32</v>
      </c>
      <c r="L2474">
        <v>1</v>
      </c>
      <c r="M2474">
        <v>1</v>
      </c>
      <c r="N2474" t="s">
        <v>2752</v>
      </c>
    </row>
    <row r="2475" spans="1:16" x14ac:dyDescent="0.25">
      <c r="A2475" t="s">
        <v>4060</v>
      </c>
      <c r="B2475">
        <v>25.3</v>
      </c>
      <c r="C2475">
        <v>857.51229999999998</v>
      </c>
      <c r="D2475">
        <v>8</v>
      </c>
      <c r="E2475">
        <v>3.7</v>
      </c>
      <c r="F2475">
        <v>429.76499999999999</v>
      </c>
      <c r="G2475">
        <v>50</v>
      </c>
      <c r="H2475" s="1">
        <v>3750000</v>
      </c>
      <c r="I2475">
        <v>7</v>
      </c>
      <c r="J2475">
        <v>14894</v>
      </c>
      <c r="K2475" t="s">
        <v>20</v>
      </c>
      <c r="L2475">
        <v>1</v>
      </c>
      <c r="M2475">
        <v>1</v>
      </c>
      <c r="N2475" t="s">
        <v>2873</v>
      </c>
    </row>
    <row r="2476" spans="1:16" x14ac:dyDescent="0.25">
      <c r="A2476" t="s">
        <v>4061</v>
      </c>
      <c r="B2476">
        <v>25.29</v>
      </c>
      <c r="C2476">
        <v>934.52359999999999</v>
      </c>
      <c r="D2476">
        <v>9</v>
      </c>
      <c r="E2476">
        <v>0.2</v>
      </c>
      <c r="F2476">
        <v>468.26909999999998</v>
      </c>
      <c r="G2476">
        <v>33.64</v>
      </c>
      <c r="H2476" s="1">
        <v>2530000</v>
      </c>
      <c r="I2476">
        <v>10</v>
      </c>
      <c r="J2476">
        <v>9390</v>
      </c>
      <c r="K2476" t="s">
        <v>32</v>
      </c>
      <c r="L2476">
        <v>1</v>
      </c>
      <c r="M2476">
        <v>1</v>
      </c>
      <c r="N2476" t="s">
        <v>1541</v>
      </c>
    </row>
    <row r="2477" spans="1:16" x14ac:dyDescent="0.25">
      <c r="A2477" t="s">
        <v>4062</v>
      </c>
      <c r="B2477">
        <v>25.28</v>
      </c>
      <c r="C2477">
        <v>958.55989999999997</v>
      </c>
      <c r="D2477">
        <v>9</v>
      </c>
      <c r="E2477">
        <v>1.2</v>
      </c>
      <c r="F2477">
        <v>480.2878</v>
      </c>
      <c r="G2477">
        <v>54.08</v>
      </c>
      <c r="H2477" s="1">
        <v>459000000</v>
      </c>
      <c r="I2477">
        <v>8</v>
      </c>
      <c r="J2477">
        <v>16474</v>
      </c>
      <c r="K2477" t="s">
        <v>17</v>
      </c>
      <c r="L2477">
        <v>18</v>
      </c>
      <c r="M2477">
        <v>18</v>
      </c>
      <c r="N2477" t="s">
        <v>3590</v>
      </c>
    </row>
    <row r="2478" spans="1:16" x14ac:dyDescent="0.25">
      <c r="A2478" t="s">
        <v>4063</v>
      </c>
      <c r="B2478">
        <v>25.27</v>
      </c>
      <c r="C2478">
        <v>1232.7162000000001</v>
      </c>
      <c r="D2478">
        <v>11</v>
      </c>
      <c r="E2478">
        <v>-1.4</v>
      </c>
      <c r="F2478">
        <v>617.36450000000002</v>
      </c>
      <c r="G2478">
        <v>27.05</v>
      </c>
      <c r="H2478" s="1">
        <v>2240000</v>
      </c>
      <c r="I2478">
        <v>1</v>
      </c>
      <c r="J2478">
        <v>6499</v>
      </c>
      <c r="K2478" t="s">
        <v>84</v>
      </c>
      <c r="L2478">
        <v>2</v>
      </c>
      <c r="M2478">
        <v>2</v>
      </c>
      <c r="N2478" t="s">
        <v>398</v>
      </c>
      <c r="O2478" t="s">
        <v>44</v>
      </c>
      <c r="P2478" t="s">
        <v>276</v>
      </c>
    </row>
    <row r="2479" spans="1:16" x14ac:dyDescent="0.25">
      <c r="A2479" t="s">
        <v>4064</v>
      </c>
      <c r="B2479">
        <v>25.27</v>
      </c>
      <c r="C2479">
        <v>1063.5814</v>
      </c>
      <c r="D2479">
        <v>9</v>
      </c>
      <c r="E2479">
        <v>2.5</v>
      </c>
      <c r="F2479">
        <v>532.79930000000002</v>
      </c>
      <c r="G2479">
        <v>58.34</v>
      </c>
      <c r="H2479" s="1">
        <v>107000000</v>
      </c>
      <c r="I2479">
        <v>10</v>
      </c>
      <c r="J2479">
        <v>18270</v>
      </c>
      <c r="K2479" t="s">
        <v>32</v>
      </c>
      <c r="L2479">
        <v>9</v>
      </c>
      <c r="M2479">
        <v>9</v>
      </c>
      <c r="N2479" t="s">
        <v>4065</v>
      </c>
    </row>
    <row r="2480" spans="1:16" x14ac:dyDescent="0.25">
      <c r="A2480" t="s">
        <v>4066</v>
      </c>
      <c r="B2480">
        <v>25.27</v>
      </c>
      <c r="C2480">
        <v>989.53930000000003</v>
      </c>
      <c r="D2480">
        <v>9</v>
      </c>
      <c r="E2480">
        <v>1.2</v>
      </c>
      <c r="F2480">
        <v>495.77749999999997</v>
      </c>
      <c r="G2480">
        <v>29.42</v>
      </c>
      <c r="H2480" s="1">
        <v>580000</v>
      </c>
      <c r="I2480">
        <v>8</v>
      </c>
      <c r="J2480">
        <v>7898</v>
      </c>
      <c r="K2480" t="s">
        <v>17</v>
      </c>
      <c r="L2480">
        <v>1</v>
      </c>
      <c r="M2480">
        <v>1</v>
      </c>
      <c r="N2480" t="s">
        <v>4067</v>
      </c>
    </row>
    <row r="2481" spans="1:16" x14ac:dyDescent="0.25">
      <c r="A2481" t="s">
        <v>4068</v>
      </c>
      <c r="B2481">
        <v>25.27</v>
      </c>
      <c r="C2481">
        <v>1138.7662</v>
      </c>
      <c r="D2481">
        <v>9</v>
      </c>
      <c r="E2481">
        <v>-2.2000000000000002</v>
      </c>
      <c r="F2481">
        <v>570.38919999999996</v>
      </c>
      <c r="G2481">
        <v>22.88</v>
      </c>
      <c r="H2481" s="1">
        <v>26700000</v>
      </c>
      <c r="I2481">
        <v>10</v>
      </c>
      <c r="J2481">
        <v>5597</v>
      </c>
      <c r="K2481" t="s">
        <v>32</v>
      </c>
      <c r="L2481">
        <v>3</v>
      </c>
      <c r="M2481">
        <v>3</v>
      </c>
      <c r="N2481" t="s">
        <v>4069</v>
      </c>
    </row>
    <row r="2482" spans="1:16" x14ac:dyDescent="0.25">
      <c r="A2482" t="s">
        <v>4070</v>
      </c>
      <c r="B2482">
        <v>25.27</v>
      </c>
      <c r="C2482">
        <v>934.49710000000005</v>
      </c>
      <c r="D2482">
        <v>9</v>
      </c>
      <c r="E2482">
        <v>0.5</v>
      </c>
      <c r="F2482">
        <v>468.2561</v>
      </c>
      <c r="G2482">
        <v>23.92</v>
      </c>
      <c r="H2482" s="1">
        <v>323000</v>
      </c>
      <c r="I2482">
        <v>6</v>
      </c>
      <c r="J2482">
        <v>5873</v>
      </c>
      <c r="K2482" t="s">
        <v>142</v>
      </c>
      <c r="L2482">
        <v>1</v>
      </c>
      <c r="M2482">
        <v>1</v>
      </c>
      <c r="N2482" t="s">
        <v>2340</v>
      </c>
    </row>
    <row r="2483" spans="1:16" x14ac:dyDescent="0.25">
      <c r="A2483" t="s">
        <v>4071</v>
      </c>
      <c r="B2483">
        <v>25.26</v>
      </c>
      <c r="C2483">
        <v>963.55010000000004</v>
      </c>
      <c r="D2483">
        <v>9</v>
      </c>
      <c r="E2483">
        <v>0.5</v>
      </c>
      <c r="F2483">
        <v>482.7826</v>
      </c>
      <c r="G2483">
        <v>25.31</v>
      </c>
      <c r="H2483" s="1">
        <v>5690000</v>
      </c>
      <c r="I2483">
        <v>9</v>
      </c>
      <c r="J2483">
        <v>6454</v>
      </c>
      <c r="K2483" t="s">
        <v>23</v>
      </c>
      <c r="L2483">
        <v>1</v>
      </c>
      <c r="M2483">
        <v>1</v>
      </c>
      <c r="N2483" t="s">
        <v>2217</v>
      </c>
    </row>
    <row r="2484" spans="1:16" x14ac:dyDescent="0.25">
      <c r="A2484" t="s">
        <v>4072</v>
      </c>
      <c r="B2484">
        <v>25.26</v>
      </c>
      <c r="C2484">
        <v>1107.6764000000001</v>
      </c>
      <c r="D2484">
        <v>9</v>
      </c>
      <c r="E2484">
        <v>-1.3</v>
      </c>
      <c r="F2484">
        <v>554.84469999999999</v>
      </c>
      <c r="G2484">
        <v>25.09</v>
      </c>
      <c r="H2484" s="1">
        <v>639000</v>
      </c>
      <c r="I2484">
        <v>10</v>
      </c>
      <c r="J2484">
        <v>6381</v>
      </c>
      <c r="K2484" t="s">
        <v>32</v>
      </c>
      <c r="L2484">
        <v>1</v>
      </c>
      <c r="M2484">
        <v>1</v>
      </c>
      <c r="N2484" t="s">
        <v>1736</v>
      </c>
    </row>
    <row r="2485" spans="1:16" x14ac:dyDescent="0.25">
      <c r="A2485" t="s">
        <v>4073</v>
      </c>
      <c r="B2485">
        <v>25.25</v>
      </c>
      <c r="C2485">
        <v>996.52800000000002</v>
      </c>
      <c r="D2485">
        <v>9</v>
      </c>
      <c r="E2485">
        <v>-0.6</v>
      </c>
      <c r="F2485">
        <v>499.27100000000002</v>
      </c>
      <c r="G2485">
        <v>48.19</v>
      </c>
      <c r="H2485" s="1">
        <v>654000</v>
      </c>
      <c r="I2485">
        <v>5</v>
      </c>
      <c r="J2485">
        <v>13640</v>
      </c>
      <c r="K2485" t="s">
        <v>47</v>
      </c>
      <c r="L2485">
        <v>1</v>
      </c>
      <c r="M2485">
        <v>1</v>
      </c>
      <c r="N2485" t="s">
        <v>2726</v>
      </c>
    </row>
    <row r="2486" spans="1:16" x14ac:dyDescent="0.25">
      <c r="A2486" t="s">
        <v>4074</v>
      </c>
      <c r="B2486">
        <v>25.25</v>
      </c>
      <c r="C2486">
        <v>784.47080000000005</v>
      </c>
      <c r="D2486">
        <v>6</v>
      </c>
      <c r="E2486">
        <v>-1.1000000000000001</v>
      </c>
      <c r="F2486">
        <v>393.24220000000003</v>
      </c>
      <c r="G2486">
        <v>21.7</v>
      </c>
      <c r="H2486" s="1">
        <v>1170000</v>
      </c>
      <c r="I2486">
        <v>8</v>
      </c>
      <c r="J2486">
        <v>5218</v>
      </c>
      <c r="K2486" t="s">
        <v>17</v>
      </c>
      <c r="L2486">
        <v>1</v>
      </c>
      <c r="M2486">
        <v>1</v>
      </c>
      <c r="N2486" t="s">
        <v>4075</v>
      </c>
    </row>
    <row r="2487" spans="1:16" x14ac:dyDescent="0.25">
      <c r="A2487" t="s">
        <v>4076</v>
      </c>
      <c r="B2487">
        <v>25.24</v>
      </c>
      <c r="C2487">
        <v>1061.6344999999999</v>
      </c>
      <c r="D2487">
        <v>9</v>
      </c>
      <c r="E2487">
        <v>0.2</v>
      </c>
      <c r="F2487">
        <v>531.82460000000003</v>
      </c>
      <c r="G2487">
        <v>35.840000000000003</v>
      </c>
      <c r="H2487" s="1">
        <v>194000000</v>
      </c>
      <c r="I2487">
        <v>4</v>
      </c>
      <c r="J2487">
        <v>9480</v>
      </c>
      <c r="K2487" t="s">
        <v>26</v>
      </c>
      <c r="L2487">
        <v>3</v>
      </c>
      <c r="M2487">
        <v>3</v>
      </c>
      <c r="N2487" t="s">
        <v>4077</v>
      </c>
    </row>
    <row r="2488" spans="1:16" x14ac:dyDescent="0.25">
      <c r="A2488" t="s">
        <v>4078</v>
      </c>
      <c r="B2488">
        <v>25.23</v>
      </c>
      <c r="C2488">
        <v>943.48749999999995</v>
      </c>
      <c r="D2488">
        <v>9</v>
      </c>
      <c r="E2488">
        <v>0.9</v>
      </c>
      <c r="F2488">
        <v>472.75150000000002</v>
      </c>
      <c r="G2488">
        <v>29.94</v>
      </c>
      <c r="H2488" s="1">
        <v>3040000</v>
      </c>
      <c r="I2488">
        <v>8</v>
      </c>
      <c r="J2488">
        <v>8080</v>
      </c>
      <c r="K2488" t="s">
        <v>17</v>
      </c>
      <c r="L2488">
        <v>1</v>
      </c>
      <c r="M2488">
        <v>1</v>
      </c>
      <c r="N2488" t="s">
        <v>4079</v>
      </c>
    </row>
    <row r="2489" spans="1:16" x14ac:dyDescent="0.25">
      <c r="A2489" t="s">
        <v>4080</v>
      </c>
      <c r="B2489">
        <v>25.23</v>
      </c>
      <c r="C2489">
        <v>1145.6193000000001</v>
      </c>
      <c r="D2489">
        <v>10</v>
      </c>
      <c r="E2489">
        <v>-1.1000000000000001</v>
      </c>
      <c r="F2489">
        <v>573.81629999999996</v>
      </c>
      <c r="G2489">
        <v>28.89</v>
      </c>
      <c r="H2489" s="1">
        <v>9100000</v>
      </c>
      <c r="I2489">
        <v>10</v>
      </c>
      <c r="J2489">
        <v>7724</v>
      </c>
      <c r="K2489" t="s">
        <v>32</v>
      </c>
      <c r="L2489">
        <v>1</v>
      </c>
      <c r="M2489">
        <v>1</v>
      </c>
      <c r="N2489" t="s">
        <v>43</v>
      </c>
    </row>
    <row r="2490" spans="1:16" x14ac:dyDescent="0.25">
      <c r="A2490" t="s">
        <v>4081</v>
      </c>
      <c r="B2490">
        <v>25.22</v>
      </c>
      <c r="C2490">
        <v>1018.5634</v>
      </c>
      <c r="D2490">
        <v>9</v>
      </c>
      <c r="E2490">
        <v>-0.2</v>
      </c>
      <c r="F2490">
        <v>510.28879999999998</v>
      </c>
      <c r="G2490">
        <v>52.64</v>
      </c>
      <c r="H2490" s="1">
        <v>31300000</v>
      </c>
      <c r="I2490">
        <v>6</v>
      </c>
      <c r="J2490">
        <v>15600</v>
      </c>
      <c r="K2490" t="s">
        <v>142</v>
      </c>
      <c r="L2490">
        <v>2</v>
      </c>
      <c r="M2490">
        <v>2</v>
      </c>
      <c r="N2490" t="s">
        <v>2739</v>
      </c>
    </row>
    <row r="2491" spans="1:16" x14ac:dyDescent="0.25">
      <c r="A2491" t="s">
        <v>4082</v>
      </c>
      <c r="B2491">
        <v>25.21</v>
      </c>
      <c r="C2491">
        <v>926.54359999999997</v>
      </c>
      <c r="D2491">
        <v>9</v>
      </c>
      <c r="E2491">
        <v>0.3</v>
      </c>
      <c r="F2491">
        <v>464.2792</v>
      </c>
      <c r="G2491">
        <v>41.72</v>
      </c>
      <c r="H2491" s="1">
        <v>2940000</v>
      </c>
      <c r="I2491">
        <v>1</v>
      </c>
      <c r="J2491">
        <v>11701</v>
      </c>
      <c r="K2491" t="s">
        <v>84</v>
      </c>
      <c r="L2491">
        <v>2</v>
      </c>
      <c r="M2491">
        <v>2</v>
      </c>
      <c r="N2491" t="s">
        <v>4083</v>
      </c>
    </row>
    <row r="2492" spans="1:16" x14ac:dyDescent="0.25">
      <c r="A2492" t="s">
        <v>4084</v>
      </c>
      <c r="B2492">
        <v>25.21</v>
      </c>
      <c r="C2492">
        <v>1108.5763999999999</v>
      </c>
      <c r="D2492">
        <v>9</v>
      </c>
      <c r="E2492">
        <v>-1.7</v>
      </c>
      <c r="F2492">
        <v>555.29459999999995</v>
      </c>
      <c r="G2492">
        <v>41.65</v>
      </c>
      <c r="H2492" s="1">
        <v>3560000</v>
      </c>
      <c r="I2492">
        <v>1</v>
      </c>
      <c r="J2492">
        <v>11673</v>
      </c>
      <c r="K2492" t="s">
        <v>84</v>
      </c>
      <c r="L2492">
        <v>2</v>
      </c>
      <c r="M2492">
        <v>2</v>
      </c>
      <c r="N2492" t="s">
        <v>4085</v>
      </c>
    </row>
    <row r="2493" spans="1:16" x14ac:dyDescent="0.25">
      <c r="A2493" t="s">
        <v>4086</v>
      </c>
      <c r="B2493">
        <v>25.21</v>
      </c>
      <c r="C2493">
        <v>1059.6111000000001</v>
      </c>
      <c r="D2493">
        <v>9</v>
      </c>
      <c r="E2493">
        <v>0.2</v>
      </c>
      <c r="F2493">
        <v>530.81290000000001</v>
      </c>
      <c r="G2493">
        <v>30.91</v>
      </c>
      <c r="H2493" s="1">
        <v>47100000</v>
      </c>
      <c r="I2493">
        <v>4</v>
      </c>
      <c r="J2493">
        <v>7784</v>
      </c>
      <c r="K2493" t="s">
        <v>26</v>
      </c>
      <c r="L2493">
        <v>7</v>
      </c>
      <c r="M2493">
        <v>7</v>
      </c>
      <c r="N2493" t="s">
        <v>207</v>
      </c>
      <c r="O2493" t="s">
        <v>44</v>
      </c>
      <c r="P2493" t="s">
        <v>67</v>
      </c>
    </row>
    <row r="2494" spans="1:16" x14ac:dyDescent="0.25">
      <c r="A2494" t="s">
        <v>4087</v>
      </c>
      <c r="B2494">
        <v>25.2</v>
      </c>
      <c r="C2494">
        <v>1102.5957000000001</v>
      </c>
      <c r="D2494">
        <v>9</v>
      </c>
      <c r="E2494">
        <v>0.2</v>
      </c>
      <c r="F2494">
        <v>552.30520000000001</v>
      </c>
      <c r="G2494">
        <v>40.15</v>
      </c>
      <c r="H2494" s="1">
        <v>1420000</v>
      </c>
      <c r="I2494">
        <v>5</v>
      </c>
      <c r="J2494">
        <v>10841</v>
      </c>
      <c r="K2494" t="s">
        <v>47</v>
      </c>
      <c r="L2494">
        <v>1</v>
      </c>
      <c r="M2494">
        <v>1</v>
      </c>
      <c r="N2494" t="s">
        <v>2911</v>
      </c>
    </row>
    <row r="2495" spans="1:16" x14ac:dyDescent="0.25">
      <c r="A2495" t="s">
        <v>4088</v>
      </c>
      <c r="B2495">
        <v>25.2</v>
      </c>
      <c r="C2495">
        <v>1089.6658</v>
      </c>
      <c r="D2495">
        <v>9</v>
      </c>
      <c r="E2495">
        <v>-0.8</v>
      </c>
      <c r="F2495">
        <v>545.83969999999999</v>
      </c>
      <c r="G2495">
        <v>23.9</v>
      </c>
      <c r="H2495" s="1">
        <v>665000</v>
      </c>
      <c r="I2495">
        <v>10</v>
      </c>
      <c r="J2495">
        <v>5961</v>
      </c>
      <c r="K2495" t="s">
        <v>32</v>
      </c>
      <c r="L2495">
        <v>1</v>
      </c>
      <c r="M2495">
        <v>1</v>
      </c>
      <c r="N2495" t="s">
        <v>505</v>
      </c>
    </row>
    <row r="2496" spans="1:16" x14ac:dyDescent="0.25">
      <c r="A2496" t="s">
        <v>4089</v>
      </c>
      <c r="B2496">
        <v>25.2</v>
      </c>
      <c r="C2496">
        <v>1215.6107999999999</v>
      </c>
      <c r="D2496">
        <v>10</v>
      </c>
      <c r="E2496">
        <v>0.3</v>
      </c>
      <c r="F2496">
        <v>608.81290000000001</v>
      </c>
      <c r="G2496">
        <v>24.16</v>
      </c>
      <c r="H2496" s="1">
        <v>6070000</v>
      </c>
      <c r="I2496">
        <v>8</v>
      </c>
      <c r="J2496">
        <v>6080</v>
      </c>
      <c r="K2496" t="s">
        <v>17</v>
      </c>
      <c r="L2496">
        <v>2</v>
      </c>
      <c r="M2496">
        <v>2</v>
      </c>
      <c r="N2496" t="s">
        <v>1093</v>
      </c>
    </row>
    <row r="2497" spans="1:16" x14ac:dyDescent="0.25">
      <c r="A2497" t="s">
        <v>4090</v>
      </c>
      <c r="B2497">
        <v>25.19</v>
      </c>
      <c r="C2497">
        <v>1160.4621999999999</v>
      </c>
      <c r="D2497">
        <v>10</v>
      </c>
      <c r="E2497">
        <v>-2.5</v>
      </c>
      <c r="F2497">
        <v>581.23689999999999</v>
      </c>
      <c r="G2497">
        <v>24.4</v>
      </c>
      <c r="H2497" s="1">
        <v>256000</v>
      </c>
      <c r="I2497">
        <v>5</v>
      </c>
      <c r="J2497">
        <v>5857</v>
      </c>
      <c r="K2497" t="s">
        <v>47</v>
      </c>
      <c r="L2497">
        <v>1</v>
      </c>
      <c r="M2497">
        <v>1</v>
      </c>
      <c r="N2497" t="s">
        <v>4091</v>
      </c>
    </row>
    <row r="2498" spans="1:16" x14ac:dyDescent="0.25">
      <c r="A2498" t="s">
        <v>4092</v>
      </c>
      <c r="B2498">
        <v>25.19</v>
      </c>
      <c r="C2498">
        <v>1043.5685000000001</v>
      </c>
      <c r="D2498">
        <v>9</v>
      </c>
      <c r="E2498">
        <v>1.3</v>
      </c>
      <c r="F2498">
        <v>522.79219999999998</v>
      </c>
      <c r="G2498">
        <v>73.709999999999994</v>
      </c>
      <c r="H2498" s="1">
        <v>7830000</v>
      </c>
      <c r="I2498">
        <v>3</v>
      </c>
      <c r="J2498">
        <v>22814</v>
      </c>
      <c r="K2498" t="s">
        <v>73</v>
      </c>
      <c r="L2498">
        <v>3</v>
      </c>
      <c r="M2498">
        <v>3</v>
      </c>
      <c r="N2498" t="s">
        <v>917</v>
      </c>
      <c r="O2498" t="s">
        <v>44</v>
      </c>
      <c r="P2498" t="s">
        <v>223</v>
      </c>
    </row>
    <row r="2499" spans="1:16" x14ac:dyDescent="0.25">
      <c r="A2499" t="s">
        <v>4093</v>
      </c>
      <c r="B2499">
        <v>25.18</v>
      </c>
      <c r="C2499">
        <v>1000.4358</v>
      </c>
      <c r="D2499">
        <v>9</v>
      </c>
      <c r="E2499">
        <v>-0.3</v>
      </c>
      <c r="F2499">
        <v>501.22500000000002</v>
      </c>
      <c r="G2499">
        <v>53.56</v>
      </c>
      <c r="H2499" s="1">
        <v>2280000</v>
      </c>
      <c r="I2499">
        <v>2</v>
      </c>
      <c r="J2499">
        <v>16406</v>
      </c>
      <c r="K2499" t="s">
        <v>29</v>
      </c>
      <c r="L2499">
        <v>1</v>
      </c>
      <c r="M2499">
        <v>1</v>
      </c>
      <c r="N2499" t="s">
        <v>3526</v>
      </c>
      <c r="O2499" t="s">
        <v>44</v>
      </c>
      <c r="P2499" t="s">
        <v>822</v>
      </c>
    </row>
    <row r="2500" spans="1:16" x14ac:dyDescent="0.25">
      <c r="A2500" t="s">
        <v>4094</v>
      </c>
      <c r="B2500">
        <v>25.18</v>
      </c>
      <c r="C2500">
        <v>970.47199999999998</v>
      </c>
      <c r="D2500">
        <v>9</v>
      </c>
      <c r="E2500">
        <v>0.6</v>
      </c>
      <c r="F2500">
        <v>486.24360000000001</v>
      </c>
      <c r="G2500">
        <v>27.78</v>
      </c>
      <c r="H2500" s="1">
        <v>35500000</v>
      </c>
      <c r="I2500">
        <v>8</v>
      </c>
      <c r="J2500">
        <v>7333</v>
      </c>
      <c r="K2500" t="s">
        <v>17</v>
      </c>
      <c r="L2500">
        <v>5</v>
      </c>
      <c r="M2500">
        <v>5</v>
      </c>
      <c r="N2500" t="s">
        <v>923</v>
      </c>
    </row>
    <row r="2501" spans="1:16" x14ac:dyDescent="0.25">
      <c r="A2501" t="s">
        <v>4095</v>
      </c>
      <c r="B2501">
        <v>25.18</v>
      </c>
      <c r="C2501">
        <v>1159.7552000000001</v>
      </c>
      <c r="D2501">
        <v>9</v>
      </c>
      <c r="E2501">
        <v>-0.8</v>
      </c>
      <c r="F2501">
        <v>580.8845</v>
      </c>
      <c r="G2501">
        <v>25.15</v>
      </c>
      <c r="H2501" s="1">
        <v>56000000</v>
      </c>
      <c r="I2501">
        <v>1</v>
      </c>
      <c r="J2501">
        <v>5902</v>
      </c>
      <c r="K2501" t="s">
        <v>84</v>
      </c>
      <c r="L2501">
        <v>2</v>
      </c>
      <c r="M2501">
        <v>2</v>
      </c>
      <c r="N2501" t="s">
        <v>2319</v>
      </c>
    </row>
    <row r="2502" spans="1:16" x14ac:dyDescent="0.25">
      <c r="A2502" t="s">
        <v>4096</v>
      </c>
      <c r="B2502">
        <v>25.17</v>
      </c>
      <c r="C2502">
        <v>1088.5501999999999</v>
      </c>
      <c r="D2502">
        <v>9</v>
      </c>
      <c r="E2502">
        <v>1</v>
      </c>
      <c r="F2502">
        <v>545.28290000000004</v>
      </c>
      <c r="G2502">
        <v>48.96</v>
      </c>
      <c r="H2502" s="1">
        <v>4450000</v>
      </c>
      <c r="I2502">
        <v>5</v>
      </c>
      <c r="J2502">
        <v>13904</v>
      </c>
      <c r="K2502" t="s">
        <v>47</v>
      </c>
      <c r="L2502">
        <v>2</v>
      </c>
      <c r="M2502">
        <v>2</v>
      </c>
      <c r="N2502" t="s">
        <v>4097</v>
      </c>
    </row>
    <row r="2503" spans="1:16" x14ac:dyDescent="0.25">
      <c r="A2503" t="s">
        <v>4098</v>
      </c>
      <c r="B2503">
        <v>25.17</v>
      </c>
      <c r="C2503">
        <v>1573.8311000000001</v>
      </c>
      <c r="D2503">
        <v>17</v>
      </c>
      <c r="E2503">
        <v>-2.2000000000000002</v>
      </c>
      <c r="F2503">
        <v>787.92110000000002</v>
      </c>
      <c r="G2503">
        <v>49.85</v>
      </c>
      <c r="H2503" s="1">
        <v>4870000</v>
      </c>
      <c r="I2503">
        <v>4</v>
      </c>
      <c r="J2503">
        <v>14383</v>
      </c>
      <c r="K2503" t="s">
        <v>26</v>
      </c>
      <c r="L2503">
        <v>1</v>
      </c>
      <c r="M2503">
        <v>1</v>
      </c>
      <c r="N2503" t="s">
        <v>2258</v>
      </c>
    </row>
    <row r="2504" spans="1:16" x14ac:dyDescent="0.25">
      <c r="A2504" t="s">
        <v>4099</v>
      </c>
      <c r="B2504">
        <v>25.16</v>
      </c>
      <c r="C2504">
        <v>1078.7086999999999</v>
      </c>
      <c r="D2504">
        <v>9</v>
      </c>
      <c r="E2504">
        <v>-0.8</v>
      </c>
      <c r="F2504">
        <v>540.36120000000005</v>
      </c>
      <c r="G2504">
        <v>28.82</v>
      </c>
      <c r="H2504" s="1">
        <v>1650000000</v>
      </c>
      <c r="I2504">
        <v>2</v>
      </c>
      <c r="J2504">
        <v>7588</v>
      </c>
      <c r="K2504" t="s">
        <v>29</v>
      </c>
      <c r="L2504">
        <v>11</v>
      </c>
      <c r="M2504">
        <v>11</v>
      </c>
      <c r="N2504" t="s">
        <v>1093</v>
      </c>
    </row>
    <row r="2505" spans="1:16" x14ac:dyDescent="0.25">
      <c r="A2505" t="s">
        <v>4100</v>
      </c>
      <c r="B2505">
        <v>25.16</v>
      </c>
      <c r="C2505">
        <v>971.55520000000001</v>
      </c>
      <c r="D2505">
        <v>9</v>
      </c>
      <c r="E2505">
        <v>-0.2</v>
      </c>
      <c r="F2505">
        <v>486.78480000000002</v>
      </c>
      <c r="G2505">
        <v>33.840000000000003</v>
      </c>
      <c r="H2505" s="1">
        <v>4290000</v>
      </c>
      <c r="I2505">
        <v>4</v>
      </c>
      <c r="J2505">
        <v>8783</v>
      </c>
      <c r="K2505" t="s">
        <v>26</v>
      </c>
      <c r="L2505">
        <v>1</v>
      </c>
      <c r="M2505">
        <v>1</v>
      </c>
      <c r="N2505" t="s">
        <v>710</v>
      </c>
    </row>
    <row r="2506" spans="1:16" x14ac:dyDescent="0.25">
      <c r="A2506" t="s">
        <v>4101</v>
      </c>
      <c r="B2506">
        <v>25.16</v>
      </c>
      <c r="C2506">
        <v>942.53859999999997</v>
      </c>
      <c r="D2506">
        <v>9</v>
      </c>
      <c r="E2506">
        <v>0.5</v>
      </c>
      <c r="F2506">
        <v>472.27679999999998</v>
      </c>
      <c r="G2506">
        <v>30.26</v>
      </c>
      <c r="H2506" s="1">
        <v>3530000</v>
      </c>
      <c r="I2506">
        <v>8</v>
      </c>
      <c r="J2506">
        <v>8192</v>
      </c>
      <c r="K2506" t="s">
        <v>17</v>
      </c>
      <c r="L2506">
        <v>1</v>
      </c>
      <c r="M2506">
        <v>1</v>
      </c>
      <c r="N2506" t="s">
        <v>4102</v>
      </c>
    </row>
    <row r="2507" spans="1:16" x14ac:dyDescent="0.25">
      <c r="A2507" t="s">
        <v>4103</v>
      </c>
      <c r="B2507">
        <v>25.15</v>
      </c>
      <c r="C2507">
        <v>1110.6185</v>
      </c>
      <c r="D2507">
        <v>9</v>
      </c>
      <c r="E2507">
        <v>-0.4</v>
      </c>
      <c r="F2507">
        <v>556.31629999999996</v>
      </c>
      <c r="G2507">
        <v>38.93</v>
      </c>
      <c r="H2507" s="1">
        <v>571000</v>
      </c>
      <c r="I2507">
        <v>5</v>
      </c>
      <c r="J2507">
        <v>10421</v>
      </c>
      <c r="K2507" t="s">
        <v>47</v>
      </c>
      <c r="L2507">
        <v>1</v>
      </c>
      <c r="M2507">
        <v>1</v>
      </c>
      <c r="N2507" t="s">
        <v>243</v>
      </c>
    </row>
    <row r="2508" spans="1:16" x14ac:dyDescent="0.25">
      <c r="A2508" t="s">
        <v>4104</v>
      </c>
      <c r="B2508">
        <v>25.15</v>
      </c>
      <c r="C2508">
        <v>1116.6072999999999</v>
      </c>
      <c r="D2508">
        <v>9</v>
      </c>
      <c r="E2508">
        <v>1.3</v>
      </c>
      <c r="F2508">
        <v>559.3116</v>
      </c>
      <c r="G2508">
        <v>34.04</v>
      </c>
      <c r="H2508" s="1">
        <v>2190000</v>
      </c>
      <c r="I2508">
        <v>3</v>
      </c>
      <c r="J2508">
        <v>8915</v>
      </c>
      <c r="K2508" t="s">
        <v>73</v>
      </c>
      <c r="L2508">
        <v>1</v>
      </c>
      <c r="M2508">
        <v>1</v>
      </c>
      <c r="N2508" t="s">
        <v>4105</v>
      </c>
      <c r="O2508" t="s">
        <v>44</v>
      </c>
      <c r="P2508" t="s">
        <v>223</v>
      </c>
    </row>
    <row r="2509" spans="1:16" x14ac:dyDescent="0.25">
      <c r="A2509" t="s">
        <v>4106</v>
      </c>
      <c r="B2509">
        <v>25.15</v>
      </c>
      <c r="C2509">
        <v>881.46469999999999</v>
      </c>
      <c r="D2509">
        <v>9</v>
      </c>
      <c r="E2509">
        <v>2.2999999999999998</v>
      </c>
      <c r="F2509">
        <v>441.74059999999997</v>
      </c>
      <c r="G2509">
        <v>37.74</v>
      </c>
      <c r="H2509">
        <v>0</v>
      </c>
      <c r="I2509">
        <v>6</v>
      </c>
      <c r="J2509">
        <v>10404</v>
      </c>
      <c r="K2509" t="s">
        <v>142</v>
      </c>
      <c r="L2509">
        <v>1</v>
      </c>
      <c r="M2509">
        <v>1</v>
      </c>
      <c r="N2509" t="s">
        <v>4107</v>
      </c>
    </row>
    <row r="2510" spans="1:16" x14ac:dyDescent="0.25">
      <c r="A2510" t="s">
        <v>4108</v>
      </c>
      <c r="B2510">
        <v>25.14</v>
      </c>
      <c r="C2510">
        <v>974.59119999999996</v>
      </c>
      <c r="D2510">
        <v>9</v>
      </c>
      <c r="E2510">
        <v>-0.3</v>
      </c>
      <c r="F2510">
        <v>488.30270000000002</v>
      </c>
      <c r="G2510">
        <v>34.9</v>
      </c>
      <c r="H2510" s="1">
        <v>1410000</v>
      </c>
      <c r="I2510">
        <v>3</v>
      </c>
      <c r="J2510">
        <v>9218</v>
      </c>
      <c r="K2510" t="s">
        <v>73</v>
      </c>
      <c r="L2510">
        <v>1</v>
      </c>
      <c r="M2510">
        <v>1</v>
      </c>
      <c r="N2510" t="s">
        <v>2120</v>
      </c>
    </row>
    <row r="2511" spans="1:16" x14ac:dyDescent="0.25">
      <c r="A2511" t="s">
        <v>4109</v>
      </c>
      <c r="B2511">
        <v>25.14</v>
      </c>
      <c r="C2511">
        <v>1027.6025</v>
      </c>
      <c r="D2511">
        <v>9</v>
      </c>
      <c r="E2511">
        <v>0.7</v>
      </c>
      <c r="F2511">
        <v>514.80889999999999</v>
      </c>
      <c r="G2511">
        <v>30.98</v>
      </c>
      <c r="H2511" s="1">
        <v>6700000</v>
      </c>
      <c r="I2511">
        <v>2</v>
      </c>
      <c r="J2511">
        <v>8359</v>
      </c>
      <c r="K2511" t="s">
        <v>29</v>
      </c>
      <c r="L2511">
        <v>2</v>
      </c>
      <c r="M2511">
        <v>2</v>
      </c>
      <c r="N2511" t="s">
        <v>1333</v>
      </c>
    </row>
    <row r="2512" spans="1:16" x14ac:dyDescent="0.25">
      <c r="A2512" t="s">
        <v>4110</v>
      </c>
      <c r="B2512">
        <v>25.14</v>
      </c>
      <c r="C2512">
        <v>1218.6509000000001</v>
      </c>
      <c r="D2512">
        <v>9</v>
      </c>
      <c r="E2512">
        <v>-0.5</v>
      </c>
      <c r="F2512">
        <v>610.33240000000001</v>
      </c>
      <c r="G2512">
        <v>35.4</v>
      </c>
      <c r="H2512" s="1">
        <v>4360000</v>
      </c>
      <c r="I2512">
        <v>4</v>
      </c>
      <c r="J2512">
        <v>9328</v>
      </c>
      <c r="K2512" t="s">
        <v>26</v>
      </c>
      <c r="L2512">
        <v>2</v>
      </c>
      <c r="M2512">
        <v>2</v>
      </c>
      <c r="N2512" t="s">
        <v>1766</v>
      </c>
    </row>
    <row r="2513" spans="1:16" x14ac:dyDescent="0.25">
      <c r="A2513" t="s">
        <v>4111</v>
      </c>
      <c r="B2513">
        <v>25.12</v>
      </c>
      <c r="C2513">
        <v>914.54359999999997</v>
      </c>
      <c r="D2513">
        <v>9</v>
      </c>
      <c r="E2513">
        <v>-0.3</v>
      </c>
      <c r="F2513">
        <v>458.279</v>
      </c>
      <c r="G2513">
        <v>36.36</v>
      </c>
      <c r="H2513" s="1">
        <v>4510000</v>
      </c>
      <c r="I2513">
        <v>2</v>
      </c>
      <c r="J2513">
        <v>10270</v>
      </c>
      <c r="K2513" t="s">
        <v>29</v>
      </c>
      <c r="L2513">
        <v>1</v>
      </c>
      <c r="M2513">
        <v>1</v>
      </c>
      <c r="N2513" t="s">
        <v>734</v>
      </c>
    </row>
    <row r="2514" spans="1:16" x14ac:dyDescent="0.25">
      <c r="A2514" t="s">
        <v>4112</v>
      </c>
      <c r="B2514">
        <v>25.12</v>
      </c>
      <c r="C2514">
        <v>1018.556</v>
      </c>
      <c r="D2514">
        <v>8</v>
      </c>
      <c r="E2514">
        <v>0.7</v>
      </c>
      <c r="F2514">
        <v>510.28559999999999</v>
      </c>
      <c r="G2514">
        <v>26.58</v>
      </c>
      <c r="H2514" s="1">
        <v>3700000</v>
      </c>
      <c r="I2514">
        <v>9</v>
      </c>
      <c r="J2514">
        <v>6898</v>
      </c>
      <c r="K2514" t="s">
        <v>23</v>
      </c>
      <c r="L2514">
        <v>1</v>
      </c>
      <c r="M2514">
        <v>1</v>
      </c>
      <c r="N2514" t="s">
        <v>1022</v>
      </c>
    </row>
    <row r="2515" spans="1:16" x14ac:dyDescent="0.25">
      <c r="A2515" t="s">
        <v>4113</v>
      </c>
      <c r="B2515">
        <v>25.11</v>
      </c>
      <c r="C2515">
        <v>1226.6367</v>
      </c>
      <c r="D2515">
        <v>11</v>
      </c>
      <c r="E2515">
        <v>0.7</v>
      </c>
      <c r="F2515">
        <v>614.32600000000002</v>
      </c>
      <c r="G2515">
        <v>28.01</v>
      </c>
      <c r="H2515" s="1">
        <v>5140000</v>
      </c>
      <c r="I2515">
        <v>9</v>
      </c>
      <c r="J2515">
        <v>7412</v>
      </c>
      <c r="K2515" t="s">
        <v>23</v>
      </c>
      <c r="L2515">
        <v>3</v>
      </c>
      <c r="M2515">
        <v>3</v>
      </c>
      <c r="N2515" t="s">
        <v>505</v>
      </c>
    </row>
    <row r="2516" spans="1:16" x14ac:dyDescent="0.25">
      <c r="A2516" t="s">
        <v>4114</v>
      </c>
      <c r="B2516">
        <v>25.1</v>
      </c>
      <c r="C2516">
        <v>1059.6665</v>
      </c>
      <c r="D2516">
        <v>9</v>
      </c>
      <c r="E2516">
        <v>-0.8</v>
      </c>
      <c r="F2516">
        <v>530.84010000000001</v>
      </c>
      <c r="G2516">
        <v>21.71</v>
      </c>
      <c r="H2516" s="1">
        <v>68400000</v>
      </c>
      <c r="I2516">
        <v>9</v>
      </c>
      <c r="J2516">
        <v>5204</v>
      </c>
      <c r="K2516" t="s">
        <v>23</v>
      </c>
      <c r="L2516">
        <v>3</v>
      </c>
      <c r="M2516">
        <v>3</v>
      </c>
      <c r="N2516" t="s">
        <v>1061</v>
      </c>
    </row>
    <row r="2517" spans="1:16" x14ac:dyDescent="0.25">
      <c r="A2517" t="s">
        <v>4115</v>
      </c>
      <c r="B2517">
        <v>25.1</v>
      </c>
      <c r="C2517">
        <v>1124.4563000000001</v>
      </c>
      <c r="D2517">
        <v>9</v>
      </c>
      <c r="E2517">
        <v>-1.4</v>
      </c>
      <c r="F2517">
        <v>563.2346</v>
      </c>
      <c r="G2517">
        <v>43.51</v>
      </c>
      <c r="H2517" s="1">
        <v>1950000</v>
      </c>
      <c r="I2517">
        <v>1</v>
      </c>
      <c r="J2517">
        <v>12340</v>
      </c>
      <c r="K2517" t="s">
        <v>84</v>
      </c>
      <c r="L2517">
        <v>1</v>
      </c>
      <c r="M2517">
        <v>1</v>
      </c>
      <c r="N2517" t="s">
        <v>2791</v>
      </c>
    </row>
    <row r="2518" spans="1:16" x14ac:dyDescent="0.25">
      <c r="A2518" t="s">
        <v>4116</v>
      </c>
      <c r="B2518">
        <v>25.1</v>
      </c>
      <c r="C2518">
        <v>1054.675</v>
      </c>
      <c r="D2518">
        <v>9</v>
      </c>
      <c r="E2518">
        <v>0.2</v>
      </c>
      <c r="F2518">
        <v>528.34490000000005</v>
      </c>
      <c r="G2518">
        <v>22.73</v>
      </c>
      <c r="H2518" s="1">
        <v>792000</v>
      </c>
      <c r="I2518">
        <v>8</v>
      </c>
      <c r="J2518">
        <v>5583</v>
      </c>
      <c r="K2518" t="s">
        <v>17</v>
      </c>
      <c r="L2518">
        <v>1</v>
      </c>
      <c r="M2518">
        <v>1</v>
      </c>
      <c r="N2518" t="s">
        <v>4117</v>
      </c>
    </row>
    <row r="2519" spans="1:16" x14ac:dyDescent="0.25">
      <c r="A2519" t="s">
        <v>4118</v>
      </c>
      <c r="B2519">
        <v>25.1</v>
      </c>
      <c r="C2519">
        <v>1081.6971000000001</v>
      </c>
      <c r="D2519">
        <v>9</v>
      </c>
      <c r="E2519">
        <v>-1</v>
      </c>
      <c r="F2519">
        <v>541.85530000000006</v>
      </c>
      <c r="G2519">
        <v>26.15</v>
      </c>
      <c r="H2519" s="1">
        <v>743000000</v>
      </c>
      <c r="I2519">
        <v>10</v>
      </c>
      <c r="J2519">
        <v>6756</v>
      </c>
      <c r="K2519" t="s">
        <v>32</v>
      </c>
      <c r="L2519">
        <v>21</v>
      </c>
      <c r="M2519">
        <v>21</v>
      </c>
      <c r="N2519" t="s">
        <v>4119</v>
      </c>
    </row>
    <row r="2520" spans="1:16" x14ac:dyDescent="0.25">
      <c r="A2520" t="s">
        <v>4120</v>
      </c>
      <c r="B2520">
        <v>25.09</v>
      </c>
      <c r="C2520">
        <v>1143.6035999999999</v>
      </c>
      <c r="D2520">
        <v>9</v>
      </c>
      <c r="E2520">
        <v>0.7</v>
      </c>
      <c r="F2520">
        <v>572.80949999999996</v>
      </c>
      <c r="G2520">
        <v>27.7</v>
      </c>
      <c r="H2520" s="1">
        <v>18900000</v>
      </c>
      <c r="I2520">
        <v>9</v>
      </c>
      <c r="J2520">
        <v>7298</v>
      </c>
      <c r="K2520" t="s">
        <v>23</v>
      </c>
      <c r="L2520">
        <v>2</v>
      </c>
      <c r="M2520">
        <v>2</v>
      </c>
      <c r="N2520" t="s">
        <v>4121</v>
      </c>
    </row>
    <row r="2521" spans="1:16" x14ac:dyDescent="0.25">
      <c r="A2521" t="s">
        <v>4122</v>
      </c>
      <c r="B2521">
        <v>25.09</v>
      </c>
      <c r="C2521">
        <v>1000.5916999999999</v>
      </c>
      <c r="D2521">
        <v>10</v>
      </c>
      <c r="E2521">
        <v>-2</v>
      </c>
      <c r="F2521">
        <v>501.3021</v>
      </c>
      <c r="G2521">
        <v>25.02</v>
      </c>
      <c r="H2521" s="1">
        <v>461000</v>
      </c>
      <c r="I2521">
        <v>7</v>
      </c>
      <c r="J2521">
        <v>6318</v>
      </c>
      <c r="K2521" t="s">
        <v>20</v>
      </c>
      <c r="L2521">
        <v>1</v>
      </c>
      <c r="M2521">
        <v>1</v>
      </c>
      <c r="N2521" t="s">
        <v>4123</v>
      </c>
    </row>
    <row r="2522" spans="1:16" x14ac:dyDescent="0.25">
      <c r="A2522" t="s">
        <v>4124</v>
      </c>
      <c r="B2522">
        <v>25.09</v>
      </c>
      <c r="C2522">
        <v>1029.6222</v>
      </c>
      <c r="D2522">
        <v>9</v>
      </c>
      <c r="E2522">
        <v>5.5</v>
      </c>
      <c r="F2522">
        <v>515.82119999999998</v>
      </c>
      <c r="G2522">
        <v>58.15</v>
      </c>
      <c r="H2522" s="1">
        <v>948000</v>
      </c>
      <c r="I2522">
        <v>10</v>
      </c>
      <c r="J2522">
        <v>18201</v>
      </c>
      <c r="K2522" t="s">
        <v>32</v>
      </c>
      <c r="L2522">
        <v>1</v>
      </c>
      <c r="M2522">
        <v>1</v>
      </c>
      <c r="N2522" t="s">
        <v>2198</v>
      </c>
    </row>
    <row r="2523" spans="1:16" x14ac:dyDescent="0.25">
      <c r="A2523" t="s">
        <v>4125</v>
      </c>
      <c r="B2523">
        <v>25.07</v>
      </c>
      <c r="C2523">
        <v>1130.5833</v>
      </c>
      <c r="D2523">
        <v>9</v>
      </c>
      <c r="E2523">
        <v>-2.7</v>
      </c>
      <c r="F2523">
        <v>566.29740000000004</v>
      </c>
      <c r="G2523">
        <v>22.7</v>
      </c>
      <c r="H2523" s="1">
        <v>2260000</v>
      </c>
      <c r="I2523">
        <v>9</v>
      </c>
      <c r="J2523">
        <v>5541</v>
      </c>
      <c r="K2523" t="s">
        <v>23</v>
      </c>
      <c r="L2523">
        <v>1</v>
      </c>
      <c r="M2523">
        <v>1</v>
      </c>
      <c r="N2523" t="s">
        <v>3758</v>
      </c>
    </row>
    <row r="2524" spans="1:16" x14ac:dyDescent="0.25">
      <c r="A2524" t="s">
        <v>4126</v>
      </c>
      <c r="B2524">
        <v>25.07</v>
      </c>
      <c r="C2524">
        <v>1057.6899000000001</v>
      </c>
      <c r="D2524">
        <v>9</v>
      </c>
      <c r="E2524">
        <v>0.4</v>
      </c>
      <c r="F2524">
        <v>529.85249999999996</v>
      </c>
      <c r="G2524">
        <v>46.2</v>
      </c>
      <c r="H2524" s="1">
        <v>2190000</v>
      </c>
      <c r="I2524">
        <v>6</v>
      </c>
      <c r="J2524">
        <v>13345</v>
      </c>
      <c r="K2524" t="s">
        <v>142</v>
      </c>
      <c r="L2524">
        <v>1</v>
      </c>
      <c r="M2524">
        <v>1</v>
      </c>
      <c r="N2524" t="s">
        <v>474</v>
      </c>
    </row>
    <row r="2525" spans="1:16" x14ac:dyDescent="0.25">
      <c r="A2525" t="s">
        <v>4127</v>
      </c>
      <c r="B2525">
        <v>25.06</v>
      </c>
      <c r="C2525">
        <v>1027.6178</v>
      </c>
      <c r="D2525">
        <v>10</v>
      </c>
      <c r="E2525">
        <v>0.7</v>
      </c>
      <c r="F2525">
        <v>514.81650000000002</v>
      </c>
      <c r="G2525">
        <v>58.71</v>
      </c>
      <c r="H2525" s="1">
        <v>19500000</v>
      </c>
      <c r="I2525">
        <v>2</v>
      </c>
      <c r="J2525">
        <v>18255</v>
      </c>
      <c r="K2525" t="s">
        <v>29</v>
      </c>
      <c r="L2525">
        <v>2</v>
      </c>
      <c r="M2525">
        <v>2</v>
      </c>
      <c r="N2525" t="s">
        <v>4128</v>
      </c>
    </row>
    <row r="2526" spans="1:16" x14ac:dyDescent="0.25">
      <c r="A2526" t="s">
        <v>4129</v>
      </c>
      <c r="B2526">
        <v>25.06</v>
      </c>
      <c r="C2526">
        <v>1054.5293999999999</v>
      </c>
      <c r="D2526">
        <v>9</v>
      </c>
      <c r="E2526">
        <v>-0.1</v>
      </c>
      <c r="F2526">
        <v>528.27189999999996</v>
      </c>
      <c r="G2526">
        <v>38.57</v>
      </c>
      <c r="H2526" s="1">
        <v>4540000</v>
      </c>
      <c r="I2526">
        <v>2</v>
      </c>
      <c r="J2526">
        <v>11059</v>
      </c>
      <c r="K2526" t="s">
        <v>29</v>
      </c>
      <c r="L2526">
        <v>1</v>
      </c>
      <c r="M2526">
        <v>1</v>
      </c>
      <c r="N2526" t="s">
        <v>1091</v>
      </c>
    </row>
    <row r="2527" spans="1:16" x14ac:dyDescent="0.25">
      <c r="A2527" t="s">
        <v>4130</v>
      </c>
      <c r="B2527">
        <v>25.02</v>
      </c>
      <c r="C2527">
        <v>1043.6049</v>
      </c>
      <c r="D2527">
        <v>9</v>
      </c>
      <c r="E2527">
        <v>-0.4</v>
      </c>
      <c r="F2527">
        <v>522.80949999999996</v>
      </c>
      <c r="G2527">
        <v>34.520000000000003</v>
      </c>
      <c r="H2527" s="1">
        <v>2170000</v>
      </c>
      <c r="I2527">
        <v>5</v>
      </c>
      <c r="J2527">
        <v>8902</v>
      </c>
      <c r="K2527" t="s">
        <v>47</v>
      </c>
      <c r="L2527">
        <v>1</v>
      </c>
      <c r="M2527">
        <v>1</v>
      </c>
      <c r="N2527" t="s">
        <v>4131</v>
      </c>
      <c r="O2527" t="s">
        <v>44</v>
      </c>
      <c r="P2527" t="s">
        <v>49</v>
      </c>
    </row>
    <row r="2528" spans="1:16" x14ac:dyDescent="0.25">
      <c r="A2528" t="s">
        <v>4132</v>
      </c>
      <c r="B2528">
        <v>25.01</v>
      </c>
      <c r="C2528">
        <v>1029.6294</v>
      </c>
      <c r="D2528">
        <v>9</v>
      </c>
      <c r="E2528">
        <v>0.8</v>
      </c>
      <c r="F2528">
        <v>515.82240000000002</v>
      </c>
      <c r="G2528">
        <v>31.41</v>
      </c>
      <c r="H2528" s="1">
        <v>9260000</v>
      </c>
      <c r="I2528">
        <v>1</v>
      </c>
      <c r="J2528">
        <v>8015</v>
      </c>
      <c r="K2528" t="s">
        <v>84</v>
      </c>
      <c r="L2528">
        <v>1</v>
      </c>
      <c r="M2528">
        <v>1</v>
      </c>
      <c r="N2528" t="s">
        <v>4133</v>
      </c>
    </row>
    <row r="2529" spans="1:16" x14ac:dyDescent="0.25">
      <c r="A2529" t="s">
        <v>4134</v>
      </c>
      <c r="B2529">
        <v>25.01</v>
      </c>
      <c r="C2529">
        <v>1027.6178</v>
      </c>
      <c r="D2529">
        <v>9</v>
      </c>
      <c r="E2529">
        <v>-0.3</v>
      </c>
      <c r="F2529">
        <v>514.81600000000003</v>
      </c>
      <c r="G2529">
        <v>65.09</v>
      </c>
      <c r="H2529" s="1">
        <v>4540000</v>
      </c>
      <c r="I2529">
        <v>5</v>
      </c>
      <c r="J2529">
        <v>19548</v>
      </c>
      <c r="K2529" t="s">
        <v>47</v>
      </c>
      <c r="L2529">
        <v>1</v>
      </c>
      <c r="M2529">
        <v>1</v>
      </c>
      <c r="N2529" t="s">
        <v>3245</v>
      </c>
    </row>
    <row r="2530" spans="1:16" x14ac:dyDescent="0.25">
      <c r="A2530" t="s">
        <v>4135</v>
      </c>
      <c r="B2530">
        <v>25</v>
      </c>
      <c r="C2530">
        <v>1027.5087000000001</v>
      </c>
      <c r="D2530">
        <v>9</v>
      </c>
      <c r="E2530">
        <v>0.2</v>
      </c>
      <c r="F2530">
        <v>514.76170000000002</v>
      </c>
      <c r="G2530">
        <v>26.43</v>
      </c>
      <c r="H2530" s="1">
        <v>3210000</v>
      </c>
      <c r="I2530">
        <v>9</v>
      </c>
      <c r="J2530">
        <v>6842</v>
      </c>
      <c r="K2530" t="s">
        <v>23</v>
      </c>
      <c r="L2530">
        <v>3</v>
      </c>
      <c r="M2530">
        <v>3</v>
      </c>
      <c r="N2530" t="s">
        <v>4136</v>
      </c>
    </row>
    <row r="2531" spans="1:16" x14ac:dyDescent="0.25">
      <c r="A2531" t="s">
        <v>4137</v>
      </c>
      <c r="B2531">
        <v>25</v>
      </c>
      <c r="C2531">
        <v>1009.6284000000001</v>
      </c>
      <c r="D2531">
        <v>9</v>
      </c>
      <c r="E2531">
        <v>-0.8</v>
      </c>
      <c r="F2531">
        <v>505.8211</v>
      </c>
      <c r="G2531">
        <v>46.26</v>
      </c>
      <c r="H2531" s="1">
        <v>5220000</v>
      </c>
      <c r="I2531">
        <v>4</v>
      </c>
      <c r="J2531">
        <v>13120</v>
      </c>
      <c r="K2531" t="s">
        <v>26</v>
      </c>
      <c r="L2531">
        <v>1</v>
      </c>
      <c r="M2531">
        <v>1</v>
      </c>
      <c r="N2531" t="s">
        <v>2510</v>
      </c>
    </row>
    <row r="2532" spans="1:16" x14ac:dyDescent="0.25">
      <c r="A2532" t="s">
        <v>4138</v>
      </c>
      <c r="B2532">
        <v>24.99</v>
      </c>
      <c r="C2532">
        <v>999.50250000000005</v>
      </c>
      <c r="D2532">
        <v>9</v>
      </c>
      <c r="E2532">
        <v>1.6</v>
      </c>
      <c r="F2532">
        <v>500.7593</v>
      </c>
      <c r="G2532">
        <v>30.4</v>
      </c>
      <c r="H2532" s="1">
        <v>3990000</v>
      </c>
      <c r="I2532">
        <v>8</v>
      </c>
      <c r="J2532">
        <v>8243</v>
      </c>
      <c r="K2532" t="s">
        <v>17</v>
      </c>
      <c r="L2532">
        <v>1</v>
      </c>
      <c r="M2532">
        <v>1</v>
      </c>
      <c r="N2532" t="s">
        <v>4139</v>
      </c>
    </row>
    <row r="2533" spans="1:16" x14ac:dyDescent="0.25">
      <c r="A2533" t="s">
        <v>4140</v>
      </c>
      <c r="B2533">
        <v>24.98</v>
      </c>
      <c r="C2533">
        <v>1129.6567</v>
      </c>
      <c r="D2533">
        <v>9</v>
      </c>
      <c r="E2533">
        <v>-1.5</v>
      </c>
      <c r="F2533">
        <v>565.83479999999997</v>
      </c>
      <c r="G2533">
        <v>22.57</v>
      </c>
      <c r="H2533" s="1">
        <v>3160000000</v>
      </c>
      <c r="I2533">
        <v>7</v>
      </c>
      <c r="J2533">
        <v>5463</v>
      </c>
      <c r="K2533" t="s">
        <v>20</v>
      </c>
      <c r="L2533">
        <v>14</v>
      </c>
      <c r="M2533">
        <v>14</v>
      </c>
      <c r="N2533" t="s">
        <v>4141</v>
      </c>
    </row>
    <row r="2534" spans="1:16" x14ac:dyDescent="0.25">
      <c r="A2534" t="s">
        <v>4142</v>
      </c>
      <c r="B2534">
        <v>24.97</v>
      </c>
      <c r="C2534">
        <v>1309.5648000000001</v>
      </c>
      <c r="D2534">
        <v>9</v>
      </c>
      <c r="E2534">
        <v>1.3</v>
      </c>
      <c r="F2534">
        <v>655.79049999999995</v>
      </c>
      <c r="G2534">
        <v>30.02</v>
      </c>
      <c r="H2534" s="1">
        <v>52100000</v>
      </c>
      <c r="I2534">
        <v>3</v>
      </c>
      <c r="J2534">
        <v>7515</v>
      </c>
      <c r="K2534" t="s">
        <v>73</v>
      </c>
      <c r="L2534">
        <v>4</v>
      </c>
      <c r="M2534">
        <v>4</v>
      </c>
      <c r="N2534" t="s">
        <v>779</v>
      </c>
      <c r="O2534" t="s">
        <v>44</v>
      </c>
      <c r="P2534" t="s">
        <v>67</v>
      </c>
    </row>
    <row r="2535" spans="1:16" x14ac:dyDescent="0.25">
      <c r="A2535" t="s">
        <v>4143</v>
      </c>
      <c r="B2535">
        <v>24.96</v>
      </c>
      <c r="C2535">
        <v>1068.579</v>
      </c>
      <c r="D2535">
        <v>9</v>
      </c>
      <c r="E2535">
        <v>0.4</v>
      </c>
      <c r="F2535">
        <v>535.29700000000003</v>
      </c>
      <c r="G2535">
        <v>66.680000000000007</v>
      </c>
      <c r="H2535" s="1">
        <v>209000000</v>
      </c>
      <c r="I2535">
        <v>6</v>
      </c>
      <c r="J2535">
        <v>20520</v>
      </c>
      <c r="K2535" t="s">
        <v>142</v>
      </c>
      <c r="L2535">
        <v>14</v>
      </c>
      <c r="M2535">
        <v>14</v>
      </c>
      <c r="N2535" t="s">
        <v>4144</v>
      </c>
    </row>
    <row r="2536" spans="1:16" x14ac:dyDescent="0.25">
      <c r="A2536" t="s">
        <v>4145</v>
      </c>
      <c r="B2536">
        <v>24.96</v>
      </c>
      <c r="C2536">
        <v>1014.5896</v>
      </c>
      <c r="D2536">
        <v>9</v>
      </c>
      <c r="E2536">
        <v>0.1</v>
      </c>
      <c r="F2536">
        <v>508.3021</v>
      </c>
      <c r="G2536">
        <v>39.270000000000003</v>
      </c>
      <c r="H2536" s="1">
        <v>1960000</v>
      </c>
      <c r="I2536">
        <v>3</v>
      </c>
      <c r="J2536">
        <v>10756</v>
      </c>
      <c r="K2536" t="s">
        <v>73</v>
      </c>
      <c r="L2536">
        <v>3</v>
      </c>
      <c r="M2536">
        <v>3</v>
      </c>
      <c r="N2536" t="s">
        <v>686</v>
      </c>
      <c r="O2536" t="s">
        <v>44</v>
      </c>
      <c r="P2536" t="s">
        <v>49</v>
      </c>
    </row>
    <row r="2537" spans="1:16" x14ac:dyDescent="0.25">
      <c r="A2537" t="s">
        <v>4146</v>
      </c>
      <c r="B2537">
        <v>24.96</v>
      </c>
      <c r="C2537">
        <v>1202.5753</v>
      </c>
      <c r="D2537">
        <v>9</v>
      </c>
      <c r="E2537">
        <v>2.9</v>
      </c>
      <c r="F2537">
        <v>602.29669999999999</v>
      </c>
      <c r="G2537">
        <v>33.270000000000003</v>
      </c>
      <c r="H2537" s="1">
        <v>14300000</v>
      </c>
      <c r="I2537">
        <v>3</v>
      </c>
      <c r="J2537">
        <v>8642</v>
      </c>
      <c r="K2537" t="s">
        <v>73</v>
      </c>
      <c r="L2537">
        <v>3</v>
      </c>
      <c r="M2537">
        <v>3</v>
      </c>
      <c r="N2537" t="s">
        <v>1361</v>
      </c>
      <c r="O2537" t="s">
        <v>44</v>
      </c>
      <c r="P2537" t="s">
        <v>338</v>
      </c>
    </row>
    <row r="2538" spans="1:16" x14ac:dyDescent="0.25">
      <c r="A2538" t="s">
        <v>4147</v>
      </c>
      <c r="B2538">
        <v>24.95</v>
      </c>
      <c r="C2538">
        <v>1120.7192</v>
      </c>
      <c r="D2538">
        <v>9</v>
      </c>
      <c r="E2538">
        <v>-1.3</v>
      </c>
      <c r="F2538">
        <v>561.36609999999996</v>
      </c>
      <c r="G2538">
        <v>23.84</v>
      </c>
      <c r="H2538" s="1">
        <v>5680000</v>
      </c>
      <c r="I2538">
        <v>2</v>
      </c>
      <c r="J2538">
        <v>5867</v>
      </c>
      <c r="K2538" t="s">
        <v>29</v>
      </c>
      <c r="L2538">
        <v>1</v>
      </c>
      <c r="M2538">
        <v>1</v>
      </c>
      <c r="N2538" t="s">
        <v>433</v>
      </c>
    </row>
    <row r="2539" spans="1:16" x14ac:dyDescent="0.25">
      <c r="A2539" t="s">
        <v>4148</v>
      </c>
      <c r="B2539">
        <v>24.95</v>
      </c>
      <c r="C2539">
        <v>1120.7192</v>
      </c>
      <c r="D2539">
        <v>9</v>
      </c>
      <c r="E2539">
        <v>-1.3</v>
      </c>
      <c r="F2539">
        <v>561.36609999999996</v>
      </c>
      <c r="G2539">
        <v>23.84</v>
      </c>
      <c r="H2539" s="1">
        <v>5680000</v>
      </c>
      <c r="I2539">
        <v>2</v>
      </c>
      <c r="J2539">
        <v>5867</v>
      </c>
      <c r="K2539" t="s">
        <v>29</v>
      </c>
      <c r="L2539">
        <v>1</v>
      </c>
      <c r="M2539">
        <v>1</v>
      </c>
    </row>
    <row r="2540" spans="1:16" x14ac:dyDescent="0.25">
      <c r="A2540" t="s">
        <v>4149</v>
      </c>
      <c r="B2540">
        <v>24.95</v>
      </c>
      <c r="C2540">
        <v>1120.7192</v>
      </c>
      <c r="D2540">
        <v>9</v>
      </c>
      <c r="E2540">
        <v>-1.3</v>
      </c>
      <c r="F2540">
        <v>561.36609999999996</v>
      </c>
      <c r="G2540">
        <v>23.84</v>
      </c>
      <c r="H2540" s="1">
        <v>5680000</v>
      </c>
      <c r="I2540">
        <v>2</v>
      </c>
      <c r="J2540">
        <v>5867</v>
      </c>
      <c r="K2540" t="s">
        <v>29</v>
      </c>
      <c r="L2540">
        <v>1</v>
      </c>
      <c r="M2540">
        <v>1</v>
      </c>
    </row>
    <row r="2541" spans="1:16" x14ac:dyDescent="0.25">
      <c r="A2541" t="s">
        <v>4150</v>
      </c>
      <c r="B2541">
        <v>24.95</v>
      </c>
      <c r="C2541">
        <v>928.57060000000001</v>
      </c>
      <c r="D2541">
        <v>9</v>
      </c>
      <c r="E2541">
        <v>-1.2</v>
      </c>
      <c r="F2541">
        <v>465.29199999999997</v>
      </c>
      <c r="G2541">
        <v>23.07</v>
      </c>
      <c r="H2541" s="1">
        <v>340000</v>
      </c>
      <c r="I2541">
        <v>7</v>
      </c>
      <c r="J2541">
        <v>5639</v>
      </c>
      <c r="K2541" t="s">
        <v>20</v>
      </c>
      <c r="L2541">
        <v>1</v>
      </c>
      <c r="M2541">
        <v>1</v>
      </c>
      <c r="N2541" t="s">
        <v>1020</v>
      </c>
    </row>
    <row r="2542" spans="1:16" x14ac:dyDescent="0.25">
      <c r="A2542" t="s">
        <v>4151</v>
      </c>
      <c r="B2542">
        <v>24.94</v>
      </c>
      <c r="C2542">
        <v>973.49019999999996</v>
      </c>
      <c r="D2542">
        <v>8</v>
      </c>
      <c r="E2542">
        <v>0.3</v>
      </c>
      <c r="F2542">
        <v>487.7525</v>
      </c>
      <c r="G2542">
        <v>34.56</v>
      </c>
      <c r="H2542">
        <v>0</v>
      </c>
      <c r="I2542">
        <v>3</v>
      </c>
      <c r="J2542">
        <v>9100</v>
      </c>
      <c r="K2542" t="s">
        <v>73</v>
      </c>
      <c r="L2542">
        <v>1</v>
      </c>
      <c r="M2542">
        <v>1</v>
      </c>
      <c r="N2542" t="s">
        <v>3436</v>
      </c>
      <c r="O2542" t="s">
        <v>44</v>
      </c>
      <c r="P2542" t="s">
        <v>45</v>
      </c>
    </row>
    <row r="2543" spans="1:16" x14ac:dyDescent="0.25">
      <c r="A2543" t="s">
        <v>4152</v>
      </c>
      <c r="B2543">
        <v>24.94</v>
      </c>
      <c r="C2543">
        <v>1090.5441000000001</v>
      </c>
      <c r="D2543">
        <v>9</v>
      </c>
      <c r="E2543">
        <v>1.3</v>
      </c>
      <c r="F2543">
        <v>546.28</v>
      </c>
      <c r="G2543">
        <v>39.94</v>
      </c>
      <c r="H2543" s="1">
        <v>136000000</v>
      </c>
      <c r="I2543">
        <v>5</v>
      </c>
      <c r="J2543">
        <v>10765</v>
      </c>
      <c r="K2543" t="s">
        <v>47</v>
      </c>
      <c r="L2543">
        <v>12</v>
      </c>
      <c r="M2543">
        <v>12</v>
      </c>
      <c r="N2543" t="s">
        <v>2352</v>
      </c>
      <c r="O2543" t="s">
        <v>44</v>
      </c>
      <c r="P2543" t="s">
        <v>338</v>
      </c>
    </row>
    <row r="2544" spans="1:16" x14ac:dyDescent="0.25">
      <c r="A2544" t="s">
        <v>4153</v>
      </c>
      <c r="B2544">
        <v>24.94</v>
      </c>
      <c r="C2544">
        <v>1136.5461</v>
      </c>
      <c r="D2544">
        <v>10</v>
      </c>
      <c r="E2544">
        <v>-0.8</v>
      </c>
      <c r="F2544">
        <v>569.2799</v>
      </c>
      <c r="G2544">
        <v>38.74</v>
      </c>
      <c r="H2544" s="1">
        <v>455000</v>
      </c>
      <c r="I2544">
        <v>1</v>
      </c>
      <c r="J2544">
        <v>10627</v>
      </c>
      <c r="K2544" t="s">
        <v>84</v>
      </c>
      <c r="L2544">
        <v>1</v>
      </c>
      <c r="M2544">
        <v>1</v>
      </c>
      <c r="N2544" t="s">
        <v>4154</v>
      </c>
    </row>
    <row r="2545" spans="1:16" x14ac:dyDescent="0.25">
      <c r="A2545" t="s">
        <v>4155</v>
      </c>
      <c r="B2545">
        <v>24.94</v>
      </c>
      <c r="C2545">
        <v>1038.6297999999999</v>
      </c>
      <c r="D2545">
        <v>9</v>
      </c>
      <c r="E2545">
        <v>-0.4</v>
      </c>
      <c r="F2545">
        <v>520.322</v>
      </c>
      <c r="G2545">
        <v>29.46</v>
      </c>
      <c r="H2545" s="1">
        <v>8220000</v>
      </c>
      <c r="I2545">
        <v>2</v>
      </c>
      <c r="J2545">
        <v>7816</v>
      </c>
      <c r="K2545" t="s">
        <v>29</v>
      </c>
      <c r="L2545">
        <v>1</v>
      </c>
      <c r="M2545">
        <v>1</v>
      </c>
      <c r="N2545" t="s">
        <v>1224</v>
      </c>
    </row>
    <row r="2546" spans="1:16" x14ac:dyDescent="0.25">
      <c r="A2546" t="s">
        <v>4156</v>
      </c>
      <c r="B2546">
        <v>24.93</v>
      </c>
      <c r="C2546">
        <v>1094.6084000000001</v>
      </c>
      <c r="D2546">
        <v>10</v>
      </c>
      <c r="E2546">
        <v>-0.2</v>
      </c>
      <c r="F2546">
        <v>548.31129999999996</v>
      </c>
      <c r="G2546">
        <v>23.83</v>
      </c>
      <c r="H2546" s="1">
        <v>492000</v>
      </c>
      <c r="I2546">
        <v>6</v>
      </c>
      <c r="J2546">
        <v>5847</v>
      </c>
      <c r="K2546" t="s">
        <v>142</v>
      </c>
      <c r="L2546">
        <v>1</v>
      </c>
      <c r="M2546">
        <v>1</v>
      </c>
      <c r="N2546" t="s">
        <v>1328</v>
      </c>
    </row>
    <row r="2547" spans="1:16" x14ac:dyDescent="0.25">
      <c r="A2547" t="s">
        <v>4157</v>
      </c>
      <c r="B2547">
        <v>24.93</v>
      </c>
      <c r="C2547">
        <v>1303.6196</v>
      </c>
      <c r="D2547">
        <v>10</v>
      </c>
      <c r="E2547">
        <v>-2.6</v>
      </c>
      <c r="F2547">
        <v>652.81539999999995</v>
      </c>
      <c r="G2547">
        <v>25.49</v>
      </c>
      <c r="H2547" s="1">
        <v>995000</v>
      </c>
      <c r="I2547">
        <v>10</v>
      </c>
      <c r="J2547">
        <v>6525</v>
      </c>
      <c r="K2547" t="s">
        <v>32</v>
      </c>
      <c r="L2547">
        <v>1</v>
      </c>
      <c r="M2547">
        <v>1</v>
      </c>
      <c r="N2547" t="s">
        <v>4097</v>
      </c>
    </row>
    <row r="2548" spans="1:16" x14ac:dyDescent="0.25">
      <c r="A2548" t="s">
        <v>4158</v>
      </c>
      <c r="B2548">
        <v>24.93</v>
      </c>
      <c r="C2548">
        <v>1208.6950999999999</v>
      </c>
      <c r="D2548">
        <v>9</v>
      </c>
      <c r="E2548">
        <v>0</v>
      </c>
      <c r="F2548">
        <v>403.90559999999999</v>
      </c>
      <c r="G2548">
        <v>29.67</v>
      </c>
      <c r="H2548" s="1">
        <v>11600000</v>
      </c>
      <c r="I2548">
        <v>3</v>
      </c>
      <c r="J2548">
        <v>7396</v>
      </c>
      <c r="K2548" t="s">
        <v>73</v>
      </c>
      <c r="L2548">
        <v>6</v>
      </c>
      <c r="M2548">
        <v>6</v>
      </c>
      <c r="N2548" t="s">
        <v>2153</v>
      </c>
      <c r="O2548" t="s">
        <v>44</v>
      </c>
      <c r="P2548" t="s">
        <v>67</v>
      </c>
    </row>
    <row r="2549" spans="1:16" x14ac:dyDescent="0.25">
      <c r="A2549" t="s">
        <v>4159</v>
      </c>
      <c r="B2549">
        <v>24.93</v>
      </c>
      <c r="C2549">
        <v>1159.5985000000001</v>
      </c>
      <c r="D2549">
        <v>10</v>
      </c>
      <c r="E2549">
        <v>-1.3</v>
      </c>
      <c r="F2549">
        <v>580.80579999999998</v>
      </c>
      <c r="G2549">
        <v>41.62</v>
      </c>
      <c r="H2549" s="1">
        <v>752000</v>
      </c>
      <c r="I2549">
        <v>1</v>
      </c>
      <c r="J2549">
        <v>11661</v>
      </c>
      <c r="K2549" t="s">
        <v>84</v>
      </c>
      <c r="L2549">
        <v>1</v>
      </c>
      <c r="M2549">
        <v>1</v>
      </c>
      <c r="N2549" t="s">
        <v>4160</v>
      </c>
    </row>
    <row r="2550" spans="1:16" x14ac:dyDescent="0.25">
      <c r="A2550" t="s">
        <v>4161</v>
      </c>
      <c r="B2550">
        <v>24.92</v>
      </c>
      <c r="C2550">
        <v>877.51340000000005</v>
      </c>
      <c r="D2550">
        <v>8</v>
      </c>
      <c r="E2550">
        <v>1.1000000000000001</v>
      </c>
      <c r="F2550">
        <v>439.76440000000002</v>
      </c>
      <c r="G2550">
        <v>31.95</v>
      </c>
      <c r="H2550" s="1">
        <v>30600000</v>
      </c>
      <c r="I2550">
        <v>3</v>
      </c>
      <c r="J2550">
        <v>8181</v>
      </c>
      <c r="K2550" t="s">
        <v>73</v>
      </c>
      <c r="L2550">
        <v>3</v>
      </c>
      <c r="M2550">
        <v>3</v>
      </c>
      <c r="N2550" t="s">
        <v>702</v>
      </c>
    </row>
    <row r="2551" spans="1:16" x14ac:dyDescent="0.25">
      <c r="A2551" t="s">
        <v>4162</v>
      </c>
      <c r="B2551">
        <v>24.92</v>
      </c>
      <c r="C2551">
        <v>900.48509999999999</v>
      </c>
      <c r="D2551">
        <v>8</v>
      </c>
      <c r="E2551">
        <v>-1.6</v>
      </c>
      <c r="F2551">
        <v>451.2491</v>
      </c>
      <c r="G2551">
        <v>28.79</v>
      </c>
      <c r="H2551" s="1">
        <v>2660000</v>
      </c>
      <c r="I2551">
        <v>2</v>
      </c>
      <c r="J2551">
        <v>7578</v>
      </c>
      <c r="K2551" t="s">
        <v>29</v>
      </c>
      <c r="L2551">
        <v>2</v>
      </c>
      <c r="M2551">
        <v>2</v>
      </c>
      <c r="N2551" t="s">
        <v>779</v>
      </c>
      <c r="O2551" t="s">
        <v>44</v>
      </c>
      <c r="P2551" t="s">
        <v>338</v>
      </c>
    </row>
    <row r="2552" spans="1:16" x14ac:dyDescent="0.25">
      <c r="A2552" t="s">
        <v>4163</v>
      </c>
      <c r="B2552">
        <v>24.91</v>
      </c>
      <c r="C2552">
        <v>1120.5951</v>
      </c>
      <c r="D2552">
        <v>9</v>
      </c>
      <c r="E2552">
        <v>0.3</v>
      </c>
      <c r="F2552">
        <v>561.30499999999995</v>
      </c>
      <c r="G2552">
        <v>55.37</v>
      </c>
      <c r="H2552" s="1">
        <v>28900000</v>
      </c>
      <c r="I2552">
        <v>9</v>
      </c>
      <c r="J2552">
        <v>17038</v>
      </c>
      <c r="K2552" t="s">
        <v>23</v>
      </c>
      <c r="L2552">
        <v>4</v>
      </c>
      <c r="M2552">
        <v>4</v>
      </c>
      <c r="N2552" t="s">
        <v>2225</v>
      </c>
    </row>
    <row r="2553" spans="1:16" x14ac:dyDescent="0.25">
      <c r="A2553" t="s">
        <v>4164</v>
      </c>
      <c r="B2553">
        <v>24.9</v>
      </c>
      <c r="C2553">
        <v>1010.5872000000001</v>
      </c>
      <c r="D2553">
        <v>9</v>
      </c>
      <c r="E2553">
        <v>2.4</v>
      </c>
      <c r="F2553">
        <v>506.3021</v>
      </c>
      <c r="G2553">
        <v>20.22</v>
      </c>
      <c r="H2553" s="1">
        <v>1100000</v>
      </c>
      <c r="I2553">
        <v>6</v>
      </c>
      <c r="J2553">
        <v>4670</v>
      </c>
      <c r="K2553" t="s">
        <v>142</v>
      </c>
      <c r="L2553">
        <v>1</v>
      </c>
      <c r="M2553">
        <v>1</v>
      </c>
      <c r="N2553" t="s">
        <v>3712</v>
      </c>
    </row>
    <row r="2554" spans="1:16" x14ac:dyDescent="0.25">
      <c r="A2554" t="s">
        <v>4165</v>
      </c>
      <c r="B2554">
        <v>24.89</v>
      </c>
      <c r="C2554">
        <v>1040.5291</v>
      </c>
      <c r="D2554">
        <v>9</v>
      </c>
      <c r="E2554">
        <v>1</v>
      </c>
      <c r="F2554">
        <v>521.27229999999997</v>
      </c>
      <c r="G2554">
        <v>42.87</v>
      </c>
      <c r="H2554" s="1">
        <v>815000</v>
      </c>
      <c r="I2554">
        <v>3</v>
      </c>
      <c r="J2554">
        <v>12039</v>
      </c>
      <c r="K2554" t="s">
        <v>73</v>
      </c>
      <c r="L2554">
        <v>1</v>
      </c>
      <c r="M2554">
        <v>1</v>
      </c>
      <c r="N2554" t="s">
        <v>4166</v>
      </c>
    </row>
    <row r="2555" spans="1:16" x14ac:dyDescent="0.25">
      <c r="A2555" t="s">
        <v>4167</v>
      </c>
      <c r="B2555">
        <v>24.86</v>
      </c>
      <c r="C2555">
        <v>1213.5574999999999</v>
      </c>
      <c r="D2555">
        <v>14</v>
      </c>
      <c r="E2555">
        <v>-0.2</v>
      </c>
      <c r="F2555">
        <v>607.78589999999997</v>
      </c>
      <c r="G2555">
        <v>28.34</v>
      </c>
      <c r="H2555" s="1">
        <v>490000</v>
      </c>
      <c r="I2555">
        <v>8</v>
      </c>
      <c r="J2555">
        <v>7524</v>
      </c>
      <c r="K2555" t="s">
        <v>17</v>
      </c>
      <c r="L2555">
        <v>1</v>
      </c>
      <c r="M2555">
        <v>1</v>
      </c>
      <c r="N2555" t="s">
        <v>4168</v>
      </c>
    </row>
    <row r="2556" spans="1:16" x14ac:dyDescent="0.25">
      <c r="A2556" t="s">
        <v>4169</v>
      </c>
      <c r="B2556">
        <v>24.86</v>
      </c>
      <c r="C2556">
        <v>1011.6692</v>
      </c>
      <c r="D2556">
        <v>9</v>
      </c>
      <c r="E2556">
        <v>-0.3</v>
      </c>
      <c r="F2556">
        <v>506.8417</v>
      </c>
      <c r="G2556">
        <v>36.69</v>
      </c>
      <c r="H2556" s="1">
        <v>731000</v>
      </c>
      <c r="I2556">
        <v>1</v>
      </c>
      <c r="J2556">
        <v>9886</v>
      </c>
      <c r="K2556" t="s">
        <v>84</v>
      </c>
      <c r="L2556">
        <v>1</v>
      </c>
      <c r="M2556">
        <v>1</v>
      </c>
      <c r="N2556" t="s">
        <v>4170</v>
      </c>
    </row>
    <row r="2557" spans="1:16" x14ac:dyDescent="0.25">
      <c r="A2557" t="s">
        <v>4171</v>
      </c>
      <c r="B2557">
        <v>24.85</v>
      </c>
      <c r="C2557">
        <v>1083.5496000000001</v>
      </c>
      <c r="D2557">
        <v>9</v>
      </c>
      <c r="E2557">
        <v>-2.2000000000000002</v>
      </c>
      <c r="F2557">
        <v>542.78089999999997</v>
      </c>
      <c r="G2557">
        <v>25.43</v>
      </c>
      <c r="H2557" s="1">
        <v>3710000</v>
      </c>
      <c r="I2557">
        <v>10</v>
      </c>
      <c r="J2557">
        <v>6503</v>
      </c>
      <c r="K2557" t="s">
        <v>32</v>
      </c>
      <c r="L2557">
        <v>1</v>
      </c>
      <c r="M2557">
        <v>1</v>
      </c>
      <c r="N2557" t="s">
        <v>2146</v>
      </c>
      <c r="O2557" t="s">
        <v>44</v>
      </c>
      <c r="P2557" t="s">
        <v>49</v>
      </c>
    </row>
    <row r="2558" spans="1:16" x14ac:dyDescent="0.25">
      <c r="A2558" t="s">
        <v>4172</v>
      </c>
      <c r="B2558">
        <v>24.85</v>
      </c>
      <c r="C2558">
        <v>1179.636</v>
      </c>
      <c r="D2558">
        <v>9</v>
      </c>
      <c r="E2558">
        <v>-1</v>
      </c>
      <c r="F2558">
        <v>590.82470000000001</v>
      </c>
      <c r="G2558">
        <v>20.29</v>
      </c>
      <c r="H2558" s="1">
        <v>23300000</v>
      </c>
      <c r="I2558">
        <v>6</v>
      </c>
      <c r="J2558">
        <v>4697</v>
      </c>
      <c r="K2558" t="s">
        <v>142</v>
      </c>
      <c r="L2558">
        <v>1</v>
      </c>
      <c r="M2558">
        <v>1</v>
      </c>
      <c r="N2558" t="s">
        <v>2294</v>
      </c>
    </row>
    <row r="2559" spans="1:16" x14ac:dyDescent="0.25">
      <c r="A2559" t="s">
        <v>4173</v>
      </c>
      <c r="B2559">
        <v>24.84</v>
      </c>
      <c r="C2559">
        <v>895.48030000000006</v>
      </c>
      <c r="D2559">
        <v>9</v>
      </c>
      <c r="E2559">
        <v>0.4</v>
      </c>
      <c r="F2559">
        <v>448.74759999999998</v>
      </c>
      <c r="G2559">
        <v>35.369999999999997</v>
      </c>
      <c r="H2559" s="1">
        <v>1160000</v>
      </c>
      <c r="I2559">
        <v>6</v>
      </c>
      <c r="J2559">
        <v>9591</v>
      </c>
      <c r="K2559" t="s">
        <v>142</v>
      </c>
      <c r="L2559">
        <v>1</v>
      </c>
      <c r="M2559">
        <v>1</v>
      </c>
      <c r="N2559" t="s">
        <v>4174</v>
      </c>
    </row>
    <row r="2560" spans="1:16" x14ac:dyDescent="0.25">
      <c r="A2560" t="s">
        <v>4175</v>
      </c>
      <c r="B2560">
        <v>24.84</v>
      </c>
      <c r="C2560">
        <v>1119.7128</v>
      </c>
      <c r="D2560">
        <v>9</v>
      </c>
      <c r="E2560">
        <v>-2.7</v>
      </c>
      <c r="F2560">
        <v>560.86210000000005</v>
      </c>
      <c r="G2560">
        <v>21.81</v>
      </c>
      <c r="H2560" s="1">
        <v>6570000</v>
      </c>
      <c r="I2560">
        <v>10</v>
      </c>
      <c r="J2560">
        <v>5244</v>
      </c>
      <c r="K2560" t="s">
        <v>32</v>
      </c>
      <c r="L2560">
        <v>1</v>
      </c>
      <c r="M2560">
        <v>1</v>
      </c>
      <c r="N2560" t="s">
        <v>4176</v>
      </c>
    </row>
    <row r="2561" spans="1:16" x14ac:dyDescent="0.25">
      <c r="A2561" t="s">
        <v>4177</v>
      </c>
      <c r="B2561">
        <v>24.83</v>
      </c>
      <c r="C2561">
        <v>1026.5458000000001</v>
      </c>
      <c r="D2561">
        <v>9</v>
      </c>
      <c r="E2561">
        <v>0.5</v>
      </c>
      <c r="F2561">
        <v>514.28039999999999</v>
      </c>
      <c r="G2561">
        <v>30.84</v>
      </c>
      <c r="H2561" s="1">
        <v>4080000</v>
      </c>
      <c r="I2561">
        <v>9</v>
      </c>
      <c r="J2561">
        <v>8402</v>
      </c>
      <c r="K2561" t="s">
        <v>23</v>
      </c>
      <c r="L2561">
        <v>1</v>
      </c>
      <c r="M2561">
        <v>1</v>
      </c>
      <c r="N2561" t="s">
        <v>4178</v>
      </c>
    </row>
    <row r="2562" spans="1:16" x14ac:dyDescent="0.25">
      <c r="A2562" t="s">
        <v>4179</v>
      </c>
      <c r="B2562">
        <v>24.83</v>
      </c>
      <c r="C2562">
        <v>956.56539999999995</v>
      </c>
      <c r="D2562">
        <v>9</v>
      </c>
      <c r="E2562">
        <v>0</v>
      </c>
      <c r="F2562">
        <v>479.29</v>
      </c>
      <c r="G2562">
        <v>21.8</v>
      </c>
      <c r="H2562" s="1">
        <v>647000</v>
      </c>
      <c r="I2562">
        <v>6</v>
      </c>
      <c r="J2562">
        <v>5220</v>
      </c>
      <c r="K2562" t="s">
        <v>142</v>
      </c>
      <c r="L2562">
        <v>1</v>
      </c>
      <c r="M2562">
        <v>1</v>
      </c>
      <c r="N2562" t="s">
        <v>257</v>
      </c>
    </row>
    <row r="2563" spans="1:16" x14ac:dyDescent="0.25">
      <c r="A2563" t="s">
        <v>4180</v>
      </c>
      <c r="B2563">
        <v>24.83</v>
      </c>
      <c r="C2563">
        <v>1054.6975</v>
      </c>
      <c r="D2563">
        <v>9</v>
      </c>
      <c r="E2563">
        <v>0</v>
      </c>
      <c r="F2563">
        <v>528.35599999999999</v>
      </c>
      <c r="G2563">
        <v>26.96</v>
      </c>
      <c r="H2563" s="1">
        <v>218000000</v>
      </c>
      <c r="I2563">
        <v>2</v>
      </c>
      <c r="J2563">
        <v>6935</v>
      </c>
      <c r="K2563" t="s">
        <v>29</v>
      </c>
      <c r="L2563">
        <v>5</v>
      </c>
      <c r="M2563">
        <v>5</v>
      </c>
      <c r="N2563" t="s">
        <v>1943</v>
      </c>
    </row>
    <row r="2564" spans="1:16" x14ac:dyDescent="0.25">
      <c r="A2564" t="s">
        <v>4181</v>
      </c>
      <c r="B2564">
        <v>24.82</v>
      </c>
      <c r="C2564">
        <v>1024.5454</v>
      </c>
      <c r="D2564">
        <v>9</v>
      </c>
      <c r="E2564">
        <v>-1.7</v>
      </c>
      <c r="F2564">
        <v>513.27909999999997</v>
      </c>
      <c r="G2564">
        <v>27.39</v>
      </c>
      <c r="H2564" s="1">
        <v>7440000</v>
      </c>
      <c r="I2564">
        <v>10</v>
      </c>
      <c r="J2564">
        <v>7197</v>
      </c>
      <c r="K2564" t="s">
        <v>32</v>
      </c>
      <c r="L2564">
        <v>2</v>
      </c>
      <c r="M2564">
        <v>2</v>
      </c>
      <c r="N2564" t="s">
        <v>4182</v>
      </c>
    </row>
    <row r="2565" spans="1:16" x14ac:dyDescent="0.25">
      <c r="A2565" t="s">
        <v>4183</v>
      </c>
      <c r="B2565">
        <v>24.82</v>
      </c>
      <c r="C2565">
        <v>917.5222</v>
      </c>
      <c r="D2565">
        <v>8</v>
      </c>
      <c r="E2565">
        <v>0.8</v>
      </c>
      <c r="F2565">
        <v>459.76870000000002</v>
      </c>
      <c r="G2565">
        <v>56.43</v>
      </c>
      <c r="H2565" s="1">
        <v>484000</v>
      </c>
      <c r="I2565">
        <v>5</v>
      </c>
      <c r="J2565">
        <v>16514</v>
      </c>
      <c r="K2565" t="s">
        <v>47</v>
      </c>
      <c r="L2565">
        <v>1</v>
      </c>
      <c r="M2565">
        <v>1</v>
      </c>
      <c r="N2565" t="s">
        <v>1993</v>
      </c>
    </row>
    <row r="2566" spans="1:16" x14ac:dyDescent="0.25">
      <c r="A2566" t="s">
        <v>4184</v>
      </c>
      <c r="B2566">
        <v>24.8</v>
      </c>
      <c r="C2566">
        <v>849.51840000000004</v>
      </c>
      <c r="D2566">
        <v>7</v>
      </c>
      <c r="E2566">
        <v>1.3</v>
      </c>
      <c r="F2566">
        <v>425.767</v>
      </c>
      <c r="G2566">
        <v>30.54</v>
      </c>
      <c r="H2566" s="1">
        <v>14700000</v>
      </c>
      <c r="I2566">
        <v>2</v>
      </c>
      <c r="J2566">
        <v>8205</v>
      </c>
      <c r="K2566" t="s">
        <v>29</v>
      </c>
      <c r="L2566">
        <v>9</v>
      </c>
      <c r="M2566">
        <v>9</v>
      </c>
      <c r="N2566" t="s">
        <v>2284</v>
      </c>
    </row>
    <row r="2567" spans="1:16" x14ac:dyDescent="0.25">
      <c r="A2567" t="s">
        <v>4185</v>
      </c>
      <c r="B2567">
        <v>24.79</v>
      </c>
      <c r="C2567">
        <v>1126.7008000000001</v>
      </c>
      <c r="D2567">
        <v>9</v>
      </c>
      <c r="E2567">
        <v>2.4</v>
      </c>
      <c r="F2567">
        <v>376.57510000000002</v>
      </c>
      <c r="G2567">
        <v>44.69</v>
      </c>
      <c r="H2567" s="1">
        <v>2750000</v>
      </c>
      <c r="I2567">
        <v>7</v>
      </c>
      <c r="J2567">
        <v>13004</v>
      </c>
      <c r="K2567" t="s">
        <v>20</v>
      </c>
      <c r="L2567">
        <v>3</v>
      </c>
      <c r="M2567">
        <v>3</v>
      </c>
      <c r="N2567" t="s">
        <v>367</v>
      </c>
    </row>
    <row r="2568" spans="1:16" x14ac:dyDescent="0.25">
      <c r="A2568" t="s">
        <v>4186</v>
      </c>
      <c r="B2568">
        <v>24.79</v>
      </c>
      <c r="C2568">
        <v>1043.5723</v>
      </c>
      <c r="D2568">
        <v>9</v>
      </c>
      <c r="E2568">
        <v>1.3</v>
      </c>
      <c r="F2568">
        <v>522.79409999999996</v>
      </c>
      <c r="G2568">
        <v>25.31</v>
      </c>
      <c r="H2568" s="1">
        <v>8750000</v>
      </c>
      <c r="I2568">
        <v>9</v>
      </c>
      <c r="J2568">
        <v>6455</v>
      </c>
      <c r="K2568" t="s">
        <v>23</v>
      </c>
      <c r="L2568">
        <v>1</v>
      </c>
      <c r="M2568">
        <v>1</v>
      </c>
      <c r="N2568" t="s">
        <v>4187</v>
      </c>
    </row>
    <row r="2569" spans="1:16" x14ac:dyDescent="0.25">
      <c r="A2569" t="s">
        <v>4188</v>
      </c>
      <c r="B2569">
        <v>24.79</v>
      </c>
      <c r="C2569">
        <v>1103.5459000000001</v>
      </c>
      <c r="D2569">
        <v>10</v>
      </c>
      <c r="E2569">
        <v>-0.9</v>
      </c>
      <c r="F2569">
        <v>552.77970000000005</v>
      </c>
      <c r="G2569">
        <v>27.04</v>
      </c>
      <c r="H2569" s="1">
        <v>793000</v>
      </c>
      <c r="I2569">
        <v>6</v>
      </c>
      <c r="J2569">
        <v>6841</v>
      </c>
      <c r="K2569" t="s">
        <v>142</v>
      </c>
      <c r="L2569">
        <v>1</v>
      </c>
      <c r="M2569">
        <v>1</v>
      </c>
      <c r="N2569" t="s">
        <v>1022</v>
      </c>
    </row>
    <row r="2570" spans="1:16" x14ac:dyDescent="0.25">
      <c r="A2570" t="s">
        <v>4189</v>
      </c>
      <c r="B2570">
        <v>24.78</v>
      </c>
      <c r="C2570">
        <v>954.58619999999996</v>
      </c>
      <c r="D2570">
        <v>9</v>
      </c>
      <c r="E2570">
        <v>0.9</v>
      </c>
      <c r="F2570">
        <v>478.30079999999998</v>
      </c>
      <c r="G2570">
        <v>28.07</v>
      </c>
      <c r="H2570" s="1">
        <v>1720000</v>
      </c>
      <c r="I2570">
        <v>9</v>
      </c>
      <c r="J2570">
        <v>7433</v>
      </c>
      <c r="K2570" t="s">
        <v>23</v>
      </c>
      <c r="L2570">
        <v>3</v>
      </c>
      <c r="M2570">
        <v>3</v>
      </c>
      <c r="N2570" t="s">
        <v>4190</v>
      </c>
    </row>
    <row r="2571" spans="1:16" x14ac:dyDescent="0.25">
      <c r="A2571" t="s">
        <v>4191</v>
      </c>
      <c r="B2571">
        <v>24.77</v>
      </c>
      <c r="C2571">
        <v>1080.6768</v>
      </c>
      <c r="D2571">
        <v>9</v>
      </c>
      <c r="E2571">
        <v>-0.7</v>
      </c>
      <c r="F2571">
        <v>541.34529999999995</v>
      </c>
      <c r="G2571">
        <v>24.39</v>
      </c>
      <c r="H2571" s="1">
        <v>13800000</v>
      </c>
      <c r="I2571">
        <v>1</v>
      </c>
      <c r="J2571">
        <v>5673</v>
      </c>
      <c r="K2571" t="s">
        <v>84</v>
      </c>
      <c r="L2571">
        <v>2</v>
      </c>
      <c r="M2571">
        <v>2</v>
      </c>
      <c r="N2571" t="s">
        <v>2063</v>
      </c>
    </row>
    <row r="2572" spans="1:16" x14ac:dyDescent="0.25">
      <c r="A2572" t="s">
        <v>4192</v>
      </c>
      <c r="B2572">
        <v>24.76</v>
      </c>
      <c r="C2572">
        <v>1162.5903000000001</v>
      </c>
      <c r="D2572">
        <v>11</v>
      </c>
      <c r="E2572">
        <v>0.3</v>
      </c>
      <c r="F2572">
        <v>582.30259999999998</v>
      </c>
      <c r="G2572">
        <v>29.67</v>
      </c>
      <c r="H2572" s="1">
        <v>405000</v>
      </c>
      <c r="I2572">
        <v>10</v>
      </c>
      <c r="J2572">
        <v>7998</v>
      </c>
      <c r="K2572" t="s">
        <v>32</v>
      </c>
      <c r="L2572">
        <v>1</v>
      </c>
      <c r="M2572">
        <v>1</v>
      </c>
      <c r="N2572" t="s">
        <v>21</v>
      </c>
      <c r="O2572" t="s">
        <v>44</v>
      </c>
      <c r="P2572" t="s">
        <v>357</v>
      </c>
    </row>
    <row r="2573" spans="1:16" x14ac:dyDescent="0.25">
      <c r="A2573" t="s">
        <v>4193</v>
      </c>
      <c r="B2573">
        <v>24.75</v>
      </c>
      <c r="C2573">
        <v>1075.6388999999999</v>
      </c>
      <c r="D2573">
        <v>9</v>
      </c>
      <c r="E2573">
        <v>0.9</v>
      </c>
      <c r="F2573">
        <v>538.82719999999995</v>
      </c>
      <c r="G2573">
        <v>44.75</v>
      </c>
      <c r="H2573" s="1">
        <v>2600000000</v>
      </c>
      <c r="I2573">
        <v>6</v>
      </c>
      <c r="J2573">
        <v>12845</v>
      </c>
      <c r="K2573" t="s">
        <v>142</v>
      </c>
      <c r="L2573">
        <v>34</v>
      </c>
      <c r="M2573">
        <v>34</v>
      </c>
      <c r="N2573" t="s">
        <v>4194</v>
      </c>
    </row>
    <row r="2574" spans="1:16" x14ac:dyDescent="0.25">
      <c r="A2574" t="s">
        <v>4195</v>
      </c>
      <c r="B2574">
        <v>24.75</v>
      </c>
      <c r="C2574">
        <v>996.50289999999995</v>
      </c>
      <c r="D2574">
        <v>9</v>
      </c>
      <c r="E2574">
        <v>-1.8</v>
      </c>
      <c r="F2574">
        <v>499.25779999999997</v>
      </c>
      <c r="G2574">
        <v>45.34</v>
      </c>
      <c r="H2574" s="1">
        <v>2810000</v>
      </c>
      <c r="I2574">
        <v>3</v>
      </c>
      <c r="J2574">
        <v>12914</v>
      </c>
      <c r="K2574" t="s">
        <v>73</v>
      </c>
      <c r="L2574">
        <v>2</v>
      </c>
      <c r="M2574">
        <v>2</v>
      </c>
      <c r="N2574" t="s">
        <v>4196</v>
      </c>
    </row>
    <row r="2575" spans="1:16" x14ac:dyDescent="0.25">
      <c r="A2575" t="s">
        <v>4197</v>
      </c>
      <c r="B2575">
        <v>24.75</v>
      </c>
      <c r="C2575">
        <v>1167.5672999999999</v>
      </c>
      <c r="D2575">
        <v>10</v>
      </c>
      <c r="E2575">
        <v>3.8</v>
      </c>
      <c r="F2575">
        <v>584.79319999999996</v>
      </c>
      <c r="G2575">
        <v>44.25</v>
      </c>
      <c r="H2575" s="1">
        <v>8220000</v>
      </c>
      <c r="I2575">
        <v>1</v>
      </c>
      <c r="J2575">
        <v>12583</v>
      </c>
      <c r="K2575" t="s">
        <v>84</v>
      </c>
      <c r="L2575">
        <v>2</v>
      </c>
      <c r="M2575">
        <v>2</v>
      </c>
      <c r="N2575" t="s">
        <v>651</v>
      </c>
    </row>
    <row r="2576" spans="1:16" x14ac:dyDescent="0.25">
      <c r="A2576" t="s">
        <v>4198</v>
      </c>
      <c r="B2576">
        <v>24.74</v>
      </c>
      <c r="C2576">
        <v>995.58759999999995</v>
      </c>
      <c r="D2576">
        <v>9</v>
      </c>
      <c r="E2576">
        <v>-0.9</v>
      </c>
      <c r="F2576">
        <v>498.80059999999997</v>
      </c>
      <c r="G2576">
        <v>25.1</v>
      </c>
      <c r="H2576" s="1">
        <v>2440000</v>
      </c>
      <c r="I2576">
        <v>10</v>
      </c>
      <c r="J2576">
        <v>6382</v>
      </c>
      <c r="K2576" t="s">
        <v>32</v>
      </c>
      <c r="L2576">
        <v>1</v>
      </c>
      <c r="M2576">
        <v>1</v>
      </c>
      <c r="N2576" t="s">
        <v>1607</v>
      </c>
    </row>
    <row r="2577" spans="1:16" x14ac:dyDescent="0.25">
      <c r="A2577" t="s">
        <v>4199</v>
      </c>
      <c r="B2577">
        <v>24.72</v>
      </c>
      <c r="C2577">
        <v>1187.5974000000001</v>
      </c>
      <c r="D2577">
        <v>9</v>
      </c>
      <c r="E2577">
        <v>0.7</v>
      </c>
      <c r="F2577">
        <v>594.80640000000005</v>
      </c>
      <c r="G2577">
        <v>58.68</v>
      </c>
      <c r="H2577" s="1">
        <v>6130000</v>
      </c>
      <c r="I2577">
        <v>10</v>
      </c>
      <c r="J2577">
        <v>18392</v>
      </c>
      <c r="K2577" t="s">
        <v>32</v>
      </c>
      <c r="L2577">
        <v>1</v>
      </c>
      <c r="M2577">
        <v>1</v>
      </c>
      <c r="N2577" t="s">
        <v>4200</v>
      </c>
    </row>
    <row r="2578" spans="1:16" x14ac:dyDescent="0.25">
      <c r="A2578" t="s">
        <v>4201</v>
      </c>
      <c r="B2578">
        <v>24.71</v>
      </c>
      <c r="C2578">
        <v>1075.5662</v>
      </c>
      <c r="D2578">
        <v>9</v>
      </c>
      <c r="E2578">
        <v>2</v>
      </c>
      <c r="F2578">
        <v>538.79139999999995</v>
      </c>
      <c r="G2578">
        <v>52.75</v>
      </c>
      <c r="H2578" s="1">
        <v>5290000</v>
      </c>
      <c r="I2578">
        <v>7</v>
      </c>
      <c r="J2578">
        <v>15877</v>
      </c>
      <c r="K2578" t="s">
        <v>20</v>
      </c>
      <c r="L2578">
        <v>1</v>
      </c>
      <c r="M2578">
        <v>1</v>
      </c>
      <c r="N2578" t="s">
        <v>4202</v>
      </c>
    </row>
    <row r="2579" spans="1:16" x14ac:dyDescent="0.25">
      <c r="A2579" t="s">
        <v>4203</v>
      </c>
      <c r="B2579">
        <v>24.71</v>
      </c>
      <c r="C2579">
        <v>1111.6501000000001</v>
      </c>
      <c r="D2579">
        <v>9</v>
      </c>
      <c r="E2579">
        <v>0</v>
      </c>
      <c r="F2579">
        <v>556.83230000000003</v>
      </c>
      <c r="G2579">
        <v>40.159999999999997</v>
      </c>
      <c r="H2579" s="1">
        <v>64100000</v>
      </c>
      <c r="I2579">
        <v>5</v>
      </c>
      <c r="J2579">
        <v>10844</v>
      </c>
      <c r="K2579" t="s">
        <v>47</v>
      </c>
      <c r="L2579">
        <v>3</v>
      </c>
      <c r="M2579">
        <v>3</v>
      </c>
      <c r="N2579" t="s">
        <v>1941</v>
      </c>
    </row>
    <row r="2580" spans="1:16" x14ac:dyDescent="0.25">
      <c r="A2580" t="s">
        <v>4204</v>
      </c>
      <c r="B2580">
        <v>24.68</v>
      </c>
      <c r="C2580">
        <v>1098.6759999999999</v>
      </c>
      <c r="D2580">
        <v>9</v>
      </c>
      <c r="E2580">
        <v>-4.5999999999999996</v>
      </c>
      <c r="F2580">
        <v>550.34280000000001</v>
      </c>
      <c r="G2580">
        <v>27.07</v>
      </c>
      <c r="H2580" s="1">
        <v>3890000</v>
      </c>
      <c r="I2580">
        <v>2</v>
      </c>
      <c r="J2580">
        <v>6975</v>
      </c>
      <c r="K2580" t="s">
        <v>29</v>
      </c>
      <c r="L2580">
        <v>1</v>
      </c>
      <c r="M2580">
        <v>1</v>
      </c>
      <c r="N2580" t="s">
        <v>4205</v>
      </c>
    </row>
    <row r="2581" spans="1:16" x14ac:dyDescent="0.25">
      <c r="A2581" t="s">
        <v>4206</v>
      </c>
      <c r="B2581">
        <v>24.67</v>
      </c>
      <c r="C2581">
        <v>993.66989999999998</v>
      </c>
      <c r="D2581">
        <v>9</v>
      </c>
      <c r="E2581">
        <v>0.7</v>
      </c>
      <c r="F2581">
        <v>497.84249999999997</v>
      </c>
      <c r="G2581">
        <v>34.21</v>
      </c>
      <c r="H2581" s="1">
        <v>15300000</v>
      </c>
      <c r="I2581">
        <v>3</v>
      </c>
      <c r="J2581">
        <v>8974</v>
      </c>
      <c r="K2581" t="s">
        <v>73</v>
      </c>
      <c r="L2581">
        <v>1</v>
      </c>
      <c r="M2581">
        <v>1</v>
      </c>
      <c r="N2581" t="s">
        <v>4207</v>
      </c>
    </row>
    <row r="2582" spans="1:16" x14ac:dyDescent="0.25">
      <c r="A2582" t="s">
        <v>4208</v>
      </c>
      <c r="B2582">
        <v>24.67</v>
      </c>
      <c r="C2582">
        <v>1187.7026000000001</v>
      </c>
      <c r="D2582">
        <v>10</v>
      </c>
      <c r="E2582">
        <v>-0.4</v>
      </c>
      <c r="F2582">
        <v>396.90800000000002</v>
      </c>
      <c r="G2582">
        <v>20.23</v>
      </c>
      <c r="H2582" s="1">
        <v>775000</v>
      </c>
      <c r="I2582">
        <v>6</v>
      </c>
      <c r="J2582">
        <v>4674</v>
      </c>
      <c r="K2582" t="s">
        <v>142</v>
      </c>
      <c r="L2582">
        <v>1</v>
      </c>
      <c r="M2582">
        <v>1</v>
      </c>
      <c r="N2582" t="s">
        <v>816</v>
      </c>
    </row>
    <row r="2583" spans="1:16" x14ac:dyDescent="0.25">
      <c r="A2583" t="s">
        <v>4209</v>
      </c>
      <c r="B2583">
        <v>24.66</v>
      </c>
      <c r="C2583">
        <v>1057.5305000000001</v>
      </c>
      <c r="D2583">
        <v>9</v>
      </c>
      <c r="E2583">
        <v>0</v>
      </c>
      <c r="F2583">
        <v>529.77250000000004</v>
      </c>
      <c r="G2583">
        <v>24.19</v>
      </c>
      <c r="H2583" s="1">
        <v>2090000</v>
      </c>
      <c r="I2583">
        <v>8</v>
      </c>
      <c r="J2583">
        <v>6093</v>
      </c>
      <c r="K2583" t="s">
        <v>17</v>
      </c>
      <c r="L2583">
        <v>1</v>
      </c>
      <c r="M2583">
        <v>1</v>
      </c>
      <c r="N2583" t="s">
        <v>2914</v>
      </c>
    </row>
    <row r="2584" spans="1:16" x14ac:dyDescent="0.25">
      <c r="A2584" t="s">
        <v>4210</v>
      </c>
      <c r="B2584">
        <v>24.65</v>
      </c>
      <c r="C2584">
        <v>1961.8498999999999</v>
      </c>
      <c r="D2584">
        <v>17</v>
      </c>
      <c r="E2584">
        <v>0.9</v>
      </c>
      <c r="F2584">
        <v>981.93299999999999</v>
      </c>
      <c r="G2584">
        <v>64.16</v>
      </c>
      <c r="H2584" s="1">
        <v>165000</v>
      </c>
      <c r="I2584">
        <v>1</v>
      </c>
      <c r="J2584">
        <v>19424</v>
      </c>
      <c r="K2584" t="s">
        <v>84</v>
      </c>
      <c r="L2584">
        <v>1</v>
      </c>
      <c r="M2584">
        <v>1</v>
      </c>
      <c r="N2584" t="s">
        <v>152</v>
      </c>
      <c r="O2584" t="s">
        <v>44</v>
      </c>
      <c r="P2584" t="s">
        <v>4211</v>
      </c>
    </row>
    <row r="2585" spans="1:16" x14ac:dyDescent="0.25">
      <c r="A2585" t="s">
        <v>4212</v>
      </c>
      <c r="B2585">
        <v>24.64</v>
      </c>
      <c r="C2585">
        <v>1052.5978</v>
      </c>
      <c r="D2585">
        <v>9</v>
      </c>
      <c r="E2585">
        <v>0.6</v>
      </c>
      <c r="F2585">
        <v>527.30650000000003</v>
      </c>
      <c r="G2585">
        <v>41.18</v>
      </c>
      <c r="H2585" s="1">
        <v>1400000</v>
      </c>
      <c r="I2585">
        <v>3</v>
      </c>
      <c r="J2585">
        <v>11437</v>
      </c>
      <c r="K2585" t="s">
        <v>73</v>
      </c>
      <c r="L2585">
        <v>1</v>
      </c>
      <c r="M2585">
        <v>1</v>
      </c>
      <c r="N2585" t="s">
        <v>4213</v>
      </c>
    </row>
    <row r="2586" spans="1:16" x14ac:dyDescent="0.25">
      <c r="A2586" t="s">
        <v>4214</v>
      </c>
      <c r="B2586">
        <v>24.63</v>
      </c>
      <c r="C2586">
        <v>1051.6138000000001</v>
      </c>
      <c r="D2586">
        <v>9</v>
      </c>
      <c r="E2586">
        <v>0.6</v>
      </c>
      <c r="F2586">
        <v>526.81449999999995</v>
      </c>
      <c r="G2586">
        <v>37.979999999999997</v>
      </c>
      <c r="H2586" s="1">
        <v>25000000</v>
      </c>
      <c r="I2586">
        <v>4</v>
      </c>
      <c r="J2586">
        <v>10224</v>
      </c>
      <c r="K2586" t="s">
        <v>26</v>
      </c>
      <c r="L2586">
        <v>2</v>
      </c>
      <c r="M2586">
        <v>2</v>
      </c>
      <c r="N2586" t="s">
        <v>4215</v>
      </c>
    </row>
    <row r="2587" spans="1:16" x14ac:dyDescent="0.25">
      <c r="A2587" t="s">
        <v>4216</v>
      </c>
      <c r="B2587">
        <v>24.62</v>
      </c>
      <c r="C2587">
        <v>1053.509</v>
      </c>
      <c r="D2587">
        <v>9</v>
      </c>
      <c r="E2587">
        <v>0.3</v>
      </c>
      <c r="F2587">
        <v>527.76199999999994</v>
      </c>
      <c r="G2587">
        <v>31.65</v>
      </c>
      <c r="H2587" s="1">
        <v>5740000</v>
      </c>
      <c r="I2587">
        <v>9</v>
      </c>
      <c r="J2587">
        <v>8684</v>
      </c>
      <c r="K2587" t="s">
        <v>23</v>
      </c>
      <c r="L2587">
        <v>2</v>
      </c>
      <c r="M2587">
        <v>2</v>
      </c>
      <c r="N2587" t="s">
        <v>367</v>
      </c>
    </row>
    <row r="2588" spans="1:16" x14ac:dyDescent="0.25">
      <c r="A2588" t="s">
        <v>4217</v>
      </c>
      <c r="B2588">
        <v>24.62</v>
      </c>
      <c r="C2588">
        <v>999.57529999999997</v>
      </c>
      <c r="D2588">
        <v>8</v>
      </c>
      <c r="E2588">
        <v>2.4</v>
      </c>
      <c r="F2588">
        <v>500.79610000000002</v>
      </c>
      <c r="G2588">
        <v>54.58</v>
      </c>
      <c r="H2588" s="1">
        <v>2480000000</v>
      </c>
      <c r="I2588">
        <v>9</v>
      </c>
      <c r="J2588">
        <v>16752</v>
      </c>
      <c r="K2588" t="s">
        <v>23</v>
      </c>
      <c r="L2588">
        <v>28</v>
      </c>
      <c r="M2588">
        <v>28</v>
      </c>
      <c r="N2588" t="s">
        <v>4218</v>
      </c>
    </row>
    <row r="2589" spans="1:16" x14ac:dyDescent="0.25">
      <c r="A2589" t="s">
        <v>4219</v>
      </c>
      <c r="B2589">
        <v>24.62</v>
      </c>
      <c r="C2589">
        <v>1098.6509000000001</v>
      </c>
      <c r="D2589">
        <v>9</v>
      </c>
      <c r="E2589">
        <v>-0.7</v>
      </c>
      <c r="F2589">
        <v>550.33230000000003</v>
      </c>
      <c r="G2589">
        <v>26.24</v>
      </c>
      <c r="H2589" s="1">
        <v>8590000</v>
      </c>
      <c r="I2589">
        <v>10</v>
      </c>
      <c r="J2589">
        <v>6788</v>
      </c>
      <c r="K2589" t="s">
        <v>32</v>
      </c>
      <c r="L2589">
        <v>1</v>
      </c>
      <c r="M2589">
        <v>1</v>
      </c>
      <c r="N2589" t="s">
        <v>609</v>
      </c>
    </row>
    <row r="2590" spans="1:16" x14ac:dyDescent="0.25">
      <c r="A2590" t="s">
        <v>4220</v>
      </c>
      <c r="B2590">
        <v>24.62</v>
      </c>
      <c r="C2590">
        <v>1156.6312</v>
      </c>
      <c r="D2590">
        <v>10</v>
      </c>
      <c r="E2590">
        <v>-2.8</v>
      </c>
      <c r="F2590">
        <v>579.32129999999995</v>
      </c>
      <c r="G2590">
        <v>25.87</v>
      </c>
      <c r="H2590" s="1">
        <v>106000000</v>
      </c>
      <c r="I2590">
        <v>10</v>
      </c>
      <c r="J2590">
        <v>6661</v>
      </c>
      <c r="K2590" t="s">
        <v>32</v>
      </c>
      <c r="L2590">
        <v>4</v>
      </c>
      <c r="M2590">
        <v>4</v>
      </c>
      <c r="N2590" t="s">
        <v>2892</v>
      </c>
    </row>
    <row r="2591" spans="1:16" x14ac:dyDescent="0.25">
      <c r="A2591" t="s">
        <v>4221</v>
      </c>
      <c r="B2591">
        <v>24.6</v>
      </c>
      <c r="C2591">
        <v>1135.6025</v>
      </c>
      <c r="D2591">
        <v>9</v>
      </c>
      <c r="E2591">
        <v>-0.3</v>
      </c>
      <c r="F2591">
        <v>568.80830000000003</v>
      </c>
      <c r="G2591">
        <v>59.7</v>
      </c>
      <c r="H2591" s="1">
        <v>9680000</v>
      </c>
      <c r="I2591">
        <v>10</v>
      </c>
      <c r="J2591">
        <v>18761</v>
      </c>
      <c r="K2591" t="s">
        <v>32</v>
      </c>
      <c r="L2591">
        <v>1</v>
      </c>
      <c r="M2591">
        <v>1</v>
      </c>
      <c r="N2591" t="s">
        <v>940</v>
      </c>
    </row>
    <row r="2592" spans="1:16" x14ac:dyDescent="0.25">
      <c r="A2592" t="s">
        <v>4222</v>
      </c>
      <c r="B2592">
        <v>24.6</v>
      </c>
      <c r="C2592">
        <v>1061.5869</v>
      </c>
      <c r="D2592">
        <v>9</v>
      </c>
      <c r="E2592">
        <v>1</v>
      </c>
      <c r="F2592">
        <v>531.80129999999997</v>
      </c>
      <c r="G2592">
        <v>36.29</v>
      </c>
      <c r="H2592" s="1">
        <v>3230000</v>
      </c>
      <c r="I2592">
        <v>3</v>
      </c>
      <c r="J2592">
        <v>9705</v>
      </c>
      <c r="K2592" t="s">
        <v>73</v>
      </c>
      <c r="L2592">
        <v>1</v>
      </c>
      <c r="M2592">
        <v>1</v>
      </c>
      <c r="N2592" t="s">
        <v>4223</v>
      </c>
    </row>
    <row r="2593" spans="1:16" x14ac:dyDescent="0.25">
      <c r="A2593" t="s">
        <v>4224</v>
      </c>
      <c r="B2593">
        <v>24.58</v>
      </c>
      <c r="C2593">
        <v>1024.6069</v>
      </c>
      <c r="D2593">
        <v>8</v>
      </c>
      <c r="E2593">
        <v>0.8</v>
      </c>
      <c r="F2593">
        <v>513.31119999999999</v>
      </c>
      <c r="G2593">
        <v>40.53</v>
      </c>
      <c r="H2593" s="1">
        <v>14000000</v>
      </c>
      <c r="I2593">
        <v>5</v>
      </c>
      <c r="J2593">
        <v>10973</v>
      </c>
      <c r="K2593" t="s">
        <v>47</v>
      </c>
      <c r="L2593">
        <v>1</v>
      </c>
      <c r="M2593">
        <v>1</v>
      </c>
      <c r="N2593" t="s">
        <v>935</v>
      </c>
    </row>
    <row r="2594" spans="1:16" x14ac:dyDescent="0.25">
      <c r="A2594" t="s">
        <v>4225</v>
      </c>
      <c r="B2594">
        <v>24.58</v>
      </c>
      <c r="C2594">
        <v>968.55550000000005</v>
      </c>
      <c r="D2594">
        <v>9</v>
      </c>
      <c r="E2594">
        <v>-0.5</v>
      </c>
      <c r="F2594">
        <v>485.28480000000002</v>
      </c>
      <c r="G2594">
        <v>28.72</v>
      </c>
      <c r="H2594" s="1">
        <v>5010000</v>
      </c>
      <c r="I2594">
        <v>10</v>
      </c>
      <c r="J2594">
        <v>7663</v>
      </c>
      <c r="K2594" t="s">
        <v>32</v>
      </c>
      <c r="L2594">
        <v>1</v>
      </c>
      <c r="M2594">
        <v>1</v>
      </c>
      <c r="N2594" t="s">
        <v>4226</v>
      </c>
    </row>
    <row r="2595" spans="1:16" x14ac:dyDescent="0.25">
      <c r="A2595" t="s">
        <v>4227</v>
      </c>
      <c r="B2595">
        <v>24.57</v>
      </c>
      <c r="C2595">
        <v>953.56579999999997</v>
      </c>
      <c r="D2595">
        <v>9</v>
      </c>
      <c r="E2595">
        <v>-5.5</v>
      </c>
      <c r="F2595">
        <v>477.78750000000002</v>
      </c>
      <c r="G2595">
        <v>25.21</v>
      </c>
      <c r="H2595">
        <v>0</v>
      </c>
      <c r="I2595">
        <v>8</v>
      </c>
      <c r="J2595">
        <v>6447</v>
      </c>
      <c r="K2595" t="s">
        <v>17</v>
      </c>
      <c r="L2595">
        <v>1</v>
      </c>
      <c r="M2595">
        <v>1</v>
      </c>
      <c r="N2595" t="s">
        <v>3907</v>
      </c>
    </row>
    <row r="2596" spans="1:16" x14ac:dyDescent="0.25">
      <c r="A2596" t="s">
        <v>4228</v>
      </c>
      <c r="B2596">
        <v>24.57</v>
      </c>
      <c r="C2596">
        <v>929.58109999999999</v>
      </c>
      <c r="D2596">
        <v>8</v>
      </c>
      <c r="E2596">
        <v>0.2</v>
      </c>
      <c r="F2596">
        <v>465.79790000000003</v>
      </c>
      <c r="G2596">
        <v>36.200000000000003</v>
      </c>
      <c r="H2596" s="1">
        <v>351000000</v>
      </c>
      <c r="I2596">
        <v>4</v>
      </c>
      <c r="J2596">
        <v>9608</v>
      </c>
      <c r="K2596" t="s">
        <v>26</v>
      </c>
      <c r="L2596">
        <v>23</v>
      </c>
      <c r="M2596">
        <v>23</v>
      </c>
      <c r="N2596" t="s">
        <v>4229</v>
      </c>
    </row>
    <row r="2597" spans="1:16" x14ac:dyDescent="0.25">
      <c r="A2597" t="s">
        <v>4230</v>
      </c>
      <c r="B2597">
        <v>24.56</v>
      </c>
      <c r="C2597">
        <v>892.5018</v>
      </c>
      <c r="D2597">
        <v>9</v>
      </c>
      <c r="E2597">
        <v>-1.7</v>
      </c>
      <c r="F2597">
        <v>447.25740000000002</v>
      </c>
      <c r="G2597">
        <v>41.36</v>
      </c>
      <c r="H2597" s="1">
        <v>3160000</v>
      </c>
      <c r="I2597">
        <v>1</v>
      </c>
      <c r="J2597">
        <v>11569</v>
      </c>
      <c r="K2597" t="s">
        <v>84</v>
      </c>
      <c r="L2597">
        <v>1</v>
      </c>
      <c r="M2597">
        <v>1</v>
      </c>
      <c r="N2597" t="s">
        <v>558</v>
      </c>
    </row>
    <row r="2598" spans="1:16" x14ac:dyDescent="0.25">
      <c r="A2598" t="s">
        <v>4231</v>
      </c>
      <c r="B2598">
        <v>24.56</v>
      </c>
      <c r="C2598">
        <v>1060.6280999999999</v>
      </c>
      <c r="D2598">
        <v>9</v>
      </c>
      <c r="E2598">
        <v>1.4</v>
      </c>
      <c r="F2598">
        <v>531.322</v>
      </c>
      <c r="G2598">
        <v>63.79</v>
      </c>
      <c r="H2598" s="1">
        <v>965000</v>
      </c>
      <c r="I2598">
        <v>2</v>
      </c>
      <c r="J2598">
        <v>20071</v>
      </c>
      <c r="K2598" t="s">
        <v>29</v>
      </c>
      <c r="L2598">
        <v>1</v>
      </c>
      <c r="M2598">
        <v>1</v>
      </c>
      <c r="N2598" t="s">
        <v>4232</v>
      </c>
    </row>
    <row r="2599" spans="1:16" x14ac:dyDescent="0.25">
      <c r="A2599" t="s">
        <v>4233</v>
      </c>
      <c r="B2599">
        <v>24.55</v>
      </c>
      <c r="C2599">
        <v>958.58510000000001</v>
      </c>
      <c r="D2599">
        <v>9</v>
      </c>
      <c r="E2599">
        <v>0.4</v>
      </c>
      <c r="F2599">
        <v>480.3</v>
      </c>
      <c r="G2599">
        <v>49.84</v>
      </c>
      <c r="H2599" s="1">
        <v>10300000</v>
      </c>
      <c r="I2599">
        <v>5</v>
      </c>
      <c r="J2599">
        <v>14211</v>
      </c>
      <c r="K2599" t="s">
        <v>47</v>
      </c>
      <c r="L2599">
        <v>1</v>
      </c>
      <c r="M2599">
        <v>1</v>
      </c>
      <c r="N2599" t="s">
        <v>1068</v>
      </c>
    </row>
    <row r="2600" spans="1:16" x14ac:dyDescent="0.25">
      <c r="A2600" t="s">
        <v>4234</v>
      </c>
      <c r="B2600">
        <v>24.54</v>
      </c>
      <c r="C2600">
        <v>1180.424</v>
      </c>
      <c r="D2600">
        <v>9</v>
      </c>
      <c r="E2600">
        <v>-0.6</v>
      </c>
      <c r="F2600">
        <v>591.21889999999996</v>
      </c>
      <c r="G2600">
        <v>45.14</v>
      </c>
      <c r="H2600" s="1">
        <v>8640000</v>
      </c>
      <c r="I2600">
        <v>2</v>
      </c>
      <c r="J2600">
        <v>13377</v>
      </c>
      <c r="K2600" t="s">
        <v>29</v>
      </c>
      <c r="L2600">
        <v>2</v>
      </c>
      <c r="M2600">
        <v>2</v>
      </c>
      <c r="N2600" t="s">
        <v>1052</v>
      </c>
      <c r="O2600" t="s">
        <v>44</v>
      </c>
      <c r="P2600" t="s">
        <v>4235</v>
      </c>
    </row>
    <row r="2601" spans="1:16" x14ac:dyDescent="0.25">
      <c r="A2601" t="s">
        <v>4236</v>
      </c>
      <c r="B2601">
        <v>24.54</v>
      </c>
      <c r="C2601">
        <v>1162.6709000000001</v>
      </c>
      <c r="D2601">
        <v>9</v>
      </c>
      <c r="E2601">
        <v>-0.4</v>
      </c>
      <c r="F2601">
        <v>582.34249999999997</v>
      </c>
      <c r="G2601">
        <v>26.25</v>
      </c>
      <c r="H2601" s="1">
        <v>1690000</v>
      </c>
      <c r="I2601">
        <v>10</v>
      </c>
      <c r="J2601">
        <v>6791</v>
      </c>
      <c r="K2601" t="s">
        <v>32</v>
      </c>
      <c r="L2601">
        <v>2</v>
      </c>
      <c r="M2601">
        <v>2</v>
      </c>
      <c r="N2601" t="s">
        <v>4237</v>
      </c>
    </row>
    <row r="2602" spans="1:16" x14ac:dyDescent="0.25">
      <c r="A2602" t="s">
        <v>4238</v>
      </c>
      <c r="B2602">
        <v>24.54</v>
      </c>
      <c r="C2602">
        <v>1067.645</v>
      </c>
      <c r="D2602">
        <v>9</v>
      </c>
      <c r="E2602">
        <v>-1.1000000000000001</v>
      </c>
      <c r="F2602">
        <v>534.82920000000001</v>
      </c>
      <c r="G2602">
        <v>21.58</v>
      </c>
      <c r="H2602" s="1">
        <v>3020000</v>
      </c>
      <c r="I2602">
        <v>7</v>
      </c>
      <c r="J2602">
        <v>5118</v>
      </c>
      <c r="K2602" t="s">
        <v>20</v>
      </c>
      <c r="L2602">
        <v>1</v>
      </c>
      <c r="M2602">
        <v>1</v>
      </c>
      <c r="N2602" t="s">
        <v>190</v>
      </c>
    </row>
    <row r="2603" spans="1:16" x14ac:dyDescent="0.25">
      <c r="A2603" t="s">
        <v>4239</v>
      </c>
      <c r="B2603">
        <v>24.54</v>
      </c>
      <c r="C2603">
        <v>967.57150000000001</v>
      </c>
      <c r="D2603">
        <v>8</v>
      </c>
      <c r="E2603">
        <v>0.2</v>
      </c>
      <c r="F2603">
        <v>484.79309999999998</v>
      </c>
      <c r="G2603">
        <v>24.11</v>
      </c>
      <c r="H2603" s="1">
        <v>3800000</v>
      </c>
      <c r="I2603">
        <v>9</v>
      </c>
      <c r="J2603">
        <v>6035</v>
      </c>
      <c r="K2603" t="s">
        <v>23</v>
      </c>
      <c r="L2603">
        <v>1</v>
      </c>
      <c r="M2603">
        <v>1</v>
      </c>
      <c r="N2603" t="s">
        <v>1791</v>
      </c>
    </row>
    <row r="2604" spans="1:16" x14ac:dyDescent="0.25">
      <c r="A2604" t="s">
        <v>4240</v>
      </c>
      <c r="B2604">
        <v>24.54</v>
      </c>
      <c r="C2604">
        <v>1096.6352999999999</v>
      </c>
      <c r="D2604">
        <v>9</v>
      </c>
      <c r="E2604">
        <v>-0.1</v>
      </c>
      <c r="F2604">
        <v>549.32479999999998</v>
      </c>
      <c r="G2604">
        <v>44.53</v>
      </c>
      <c r="H2604" s="1">
        <v>76400000</v>
      </c>
      <c r="I2604">
        <v>4</v>
      </c>
      <c r="J2604">
        <v>12508</v>
      </c>
      <c r="K2604" t="s">
        <v>26</v>
      </c>
      <c r="L2604">
        <v>5</v>
      </c>
      <c r="M2604">
        <v>5</v>
      </c>
      <c r="N2604" t="s">
        <v>4241</v>
      </c>
    </row>
    <row r="2605" spans="1:16" x14ac:dyDescent="0.25">
      <c r="A2605" t="s">
        <v>4242</v>
      </c>
      <c r="B2605">
        <v>24.53</v>
      </c>
      <c r="C2605">
        <v>1151.6564000000001</v>
      </c>
      <c r="D2605">
        <v>9</v>
      </c>
      <c r="E2605">
        <v>-2.2000000000000002</v>
      </c>
      <c r="F2605">
        <v>576.83420000000001</v>
      </c>
      <c r="G2605">
        <v>25.92</v>
      </c>
      <c r="H2605" s="1">
        <v>11000000</v>
      </c>
      <c r="I2605">
        <v>10</v>
      </c>
      <c r="J2605">
        <v>6678</v>
      </c>
      <c r="K2605" t="s">
        <v>32</v>
      </c>
      <c r="L2605">
        <v>1</v>
      </c>
      <c r="M2605">
        <v>1</v>
      </c>
      <c r="N2605" t="s">
        <v>4243</v>
      </c>
    </row>
    <row r="2606" spans="1:16" x14ac:dyDescent="0.25">
      <c r="A2606" t="s">
        <v>4244</v>
      </c>
      <c r="B2606">
        <v>24.53</v>
      </c>
      <c r="C2606">
        <v>1097.5427</v>
      </c>
      <c r="D2606">
        <v>9</v>
      </c>
      <c r="E2606">
        <v>-1.7</v>
      </c>
      <c r="F2606">
        <v>549.77769999999998</v>
      </c>
      <c r="G2606">
        <v>24.38</v>
      </c>
      <c r="H2606" s="1">
        <v>976000</v>
      </c>
      <c r="I2606">
        <v>10</v>
      </c>
      <c r="J2606">
        <v>6131</v>
      </c>
      <c r="K2606" t="s">
        <v>32</v>
      </c>
      <c r="L2606">
        <v>1</v>
      </c>
      <c r="M2606">
        <v>1</v>
      </c>
      <c r="N2606" t="s">
        <v>4245</v>
      </c>
      <c r="O2606" t="s">
        <v>44</v>
      </c>
      <c r="P2606" t="s">
        <v>338</v>
      </c>
    </row>
    <row r="2607" spans="1:16" x14ac:dyDescent="0.25">
      <c r="A2607" t="s">
        <v>4246</v>
      </c>
      <c r="B2607">
        <v>24.52</v>
      </c>
      <c r="C2607">
        <v>1052.5654</v>
      </c>
      <c r="D2607">
        <v>9</v>
      </c>
      <c r="E2607">
        <v>2.2000000000000002</v>
      </c>
      <c r="F2607">
        <v>527.29110000000003</v>
      </c>
      <c r="G2607">
        <v>43.66</v>
      </c>
      <c r="H2607" s="1">
        <v>3120000</v>
      </c>
      <c r="I2607">
        <v>1</v>
      </c>
      <c r="J2607">
        <v>12391</v>
      </c>
      <c r="K2607" t="s">
        <v>84</v>
      </c>
      <c r="L2607">
        <v>2</v>
      </c>
      <c r="M2607">
        <v>2</v>
      </c>
      <c r="N2607" t="s">
        <v>4182</v>
      </c>
    </row>
    <row r="2608" spans="1:16" x14ac:dyDescent="0.25">
      <c r="A2608" t="s">
        <v>4247</v>
      </c>
      <c r="B2608">
        <v>24.52</v>
      </c>
      <c r="C2608">
        <v>1082.5145</v>
      </c>
      <c r="D2608">
        <v>9</v>
      </c>
      <c r="E2608">
        <v>-0.4</v>
      </c>
      <c r="F2608">
        <v>542.26430000000005</v>
      </c>
      <c r="G2608">
        <v>29.31</v>
      </c>
      <c r="H2608" s="1">
        <v>1080000</v>
      </c>
      <c r="I2608">
        <v>10</v>
      </c>
      <c r="J2608">
        <v>7870</v>
      </c>
      <c r="K2608" t="s">
        <v>32</v>
      </c>
      <c r="L2608">
        <v>2</v>
      </c>
      <c r="M2608">
        <v>2</v>
      </c>
      <c r="N2608" t="s">
        <v>843</v>
      </c>
    </row>
    <row r="2609" spans="1:16" x14ac:dyDescent="0.25">
      <c r="A2609" t="s">
        <v>4248</v>
      </c>
      <c r="B2609">
        <v>24.51</v>
      </c>
      <c r="C2609">
        <v>2941.6235000000001</v>
      </c>
      <c r="D2609">
        <v>29</v>
      </c>
      <c r="E2609">
        <v>-0.8</v>
      </c>
      <c r="F2609">
        <v>736.4126</v>
      </c>
      <c r="G2609">
        <v>26.62</v>
      </c>
      <c r="H2609" s="1">
        <v>1260000</v>
      </c>
      <c r="I2609">
        <v>10</v>
      </c>
      <c r="J2609">
        <v>6924</v>
      </c>
      <c r="K2609" t="s">
        <v>32</v>
      </c>
      <c r="L2609">
        <v>1</v>
      </c>
      <c r="M2609">
        <v>1</v>
      </c>
      <c r="N2609" t="s">
        <v>4249</v>
      </c>
    </row>
    <row r="2610" spans="1:16" x14ac:dyDescent="0.25">
      <c r="A2610" t="s">
        <v>4250</v>
      </c>
      <c r="B2610">
        <v>24.51</v>
      </c>
      <c r="C2610">
        <v>2214.0626999999999</v>
      </c>
      <c r="D2610">
        <v>21</v>
      </c>
      <c r="E2610">
        <v>0.5</v>
      </c>
      <c r="F2610">
        <v>1108.0391999999999</v>
      </c>
      <c r="G2610">
        <v>68.38</v>
      </c>
      <c r="H2610" s="1">
        <v>194000</v>
      </c>
      <c r="I2610">
        <v>1</v>
      </c>
      <c r="J2610">
        <v>20871</v>
      </c>
      <c r="K2610" t="s">
        <v>84</v>
      </c>
      <c r="L2610">
        <v>1</v>
      </c>
      <c r="M2610">
        <v>1</v>
      </c>
      <c r="N2610" t="s">
        <v>43</v>
      </c>
    </row>
    <row r="2611" spans="1:16" x14ac:dyDescent="0.25">
      <c r="A2611" t="s">
        <v>4251</v>
      </c>
      <c r="B2611">
        <v>24.49</v>
      </c>
      <c r="C2611">
        <v>799.45519999999999</v>
      </c>
      <c r="D2611">
        <v>8</v>
      </c>
      <c r="E2611">
        <v>0.1</v>
      </c>
      <c r="F2611">
        <v>400.73489999999998</v>
      </c>
      <c r="G2611">
        <v>22.93</v>
      </c>
      <c r="H2611" s="1">
        <v>692000</v>
      </c>
      <c r="I2611">
        <v>6</v>
      </c>
      <c r="J2611">
        <v>5565</v>
      </c>
      <c r="K2611" t="s">
        <v>142</v>
      </c>
      <c r="L2611">
        <v>1</v>
      </c>
      <c r="M2611">
        <v>1</v>
      </c>
      <c r="N2611" t="s">
        <v>1026</v>
      </c>
    </row>
    <row r="2612" spans="1:16" x14ac:dyDescent="0.25">
      <c r="A2612" t="s">
        <v>4252</v>
      </c>
      <c r="B2612">
        <v>24.49</v>
      </c>
      <c r="C2612">
        <v>1057.6648</v>
      </c>
      <c r="D2612">
        <v>9</v>
      </c>
      <c r="E2612">
        <v>0.7</v>
      </c>
      <c r="F2612">
        <v>529.84</v>
      </c>
      <c r="G2612">
        <v>44.85</v>
      </c>
      <c r="H2612" s="1">
        <v>16800000</v>
      </c>
      <c r="I2612">
        <v>6</v>
      </c>
      <c r="J2612">
        <v>12877</v>
      </c>
      <c r="K2612" t="s">
        <v>142</v>
      </c>
      <c r="L2612">
        <v>2</v>
      </c>
      <c r="M2612">
        <v>2</v>
      </c>
      <c r="N2612" t="s">
        <v>4253</v>
      </c>
    </row>
    <row r="2613" spans="1:16" x14ac:dyDescent="0.25">
      <c r="A2613" t="s">
        <v>4254</v>
      </c>
      <c r="B2613">
        <v>24.49</v>
      </c>
      <c r="C2613">
        <v>1177.5210999999999</v>
      </c>
      <c r="D2613">
        <v>12</v>
      </c>
      <c r="E2613">
        <v>-1.2</v>
      </c>
      <c r="F2613">
        <v>589.7672</v>
      </c>
      <c r="G2613">
        <v>26.27</v>
      </c>
      <c r="H2613" s="1">
        <v>167000</v>
      </c>
      <c r="I2613">
        <v>6</v>
      </c>
      <c r="J2613">
        <v>6609</v>
      </c>
      <c r="K2613" t="s">
        <v>142</v>
      </c>
      <c r="L2613">
        <v>1</v>
      </c>
      <c r="M2613">
        <v>1</v>
      </c>
      <c r="N2613" t="s">
        <v>1845</v>
      </c>
      <c r="O2613" t="s">
        <v>37</v>
      </c>
      <c r="P2613" t="s">
        <v>4255</v>
      </c>
    </row>
    <row r="2614" spans="1:16" x14ac:dyDescent="0.25">
      <c r="A2614" t="s">
        <v>4256</v>
      </c>
      <c r="B2614">
        <v>24.49</v>
      </c>
      <c r="C2614">
        <v>1108.6280999999999</v>
      </c>
      <c r="D2614">
        <v>9</v>
      </c>
      <c r="E2614">
        <v>0.2</v>
      </c>
      <c r="F2614">
        <v>555.32140000000004</v>
      </c>
      <c r="G2614">
        <v>60.44</v>
      </c>
      <c r="H2614" s="1">
        <v>26200000</v>
      </c>
      <c r="I2614">
        <v>1</v>
      </c>
      <c r="J2614">
        <v>18143</v>
      </c>
      <c r="K2614" t="s">
        <v>84</v>
      </c>
      <c r="L2614">
        <v>8</v>
      </c>
      <c r="M2614">
        <v>8</v>
      </c>
      <c r="N2614" t="s">
        <v>4257</v>
      </c>
    </row>
    <row r="2615" spans="1:16" x14ac:dyDescent="0.25">
      <c r="A2615" t="s">
        <v>4258</v>
      </c>
      <c r="B2615">
        <v>24.46</v>
      </c>
      <c r="C2615">
        <v>1072.5262</v>
      </c>
      <c r="D2615">
        <v>9</v>
      </c>
      <c r="E2615">
        <v>-2.4</v>
      </c>
      <c r="F2615">
        <v>537.26909999999998</v>
      </c>
      <c r="G2615">
        <v>55.17</v>
      </c>
      <c r="H2615" s="1">
        <v>8810000</v>
      </c>
      <c r="I2615">
        <v>2</v>
      </c>
      <c r="J2615">
        <v>16984</v>
      </c>
      <c r="K2615" t="s">
        <v>29</v>
      </c>
      <c r="L2615">
        <v>1</v>
      </c>
      <c r="M2615">
        <v>1</v>
      </c>
      <c r="N2615" t="s">
        <v>4200</v>
      </c>
      <c r="O2615" t="s">
        <v>44</v>
      </c>
      <c r="P2615" t="s">
        <v>276</v>
      </c>
    </row>
    <row r="2616" spans="1:16" x14ac:dyDescent="0.25">
      <c r="A2616" t="s">
        <v>4259</v>
      </c>
      <c r="B2616">
        <v>24.45</v>
      </c>
      <c r="C2616">
        <v>1176.6193000000001</v>
      </c>
      <c r="D2616">
        <v>9</v>
      </c>
      <c r="E2616">
        <v>0.6</v>
      </c>
      <c r="F2616">
        <v>393.21390000000002</v>
      </c>
      <c r="G2616">
        <v>29.83</v>
      </c>
      <c r="H2616" s="1">
        <v>3790000</v>
      </c>
      <c r="I2616">
        <v>3</v>
      </c>
      <c r="J2616">
        <v>7451</v>
      </c>
      <c r="K2616" t="s">
        <v>73</v>
      </c>
      <c r="L2616">
        <v>3</v>
      </c>
      <c r="M2616">
        <v>3</v>
      </c>
      <c r="N2616" t="s">
        <v>2438</v>
      </c>
    </row>
    <row r="2617" spans="1:16" x14ac:dyDescent="0.25">
      <c r="A2617" t="s">
        <v>4260</v>
      </c>
      <c r="B2617">
        <v>24.45</v>
      </c>
      <c r="C2617">
        <v>1076.6242999999999</v>
      </c>
      <c r="D2617">
        <v>9</v>
      </c>
      <c r="E2617">
        <v>2.4</v>
      </c>
      <c r="F2617">
        <v>539.32069999999999</v>
      </c>
      <c r="G2617">
        <v>38.46</v>
      </c>
      <c r="H2617" s="1">
        <v>2420000</v>
      </c>
      <c r="I2617">
        <v>9</v>
      </c>
      <c r="J2617">
        <v>11017</v>
      </c>
      <c r="K2617" t="s">
        <v>23</v>
      </c>
      <c r="L2617">
        <v>1</v>
      </c>
      <c r="M2617">
        <v>1</v>
      </c>
      <c r="N2617" t="s">
        <v>3034</v>
      </c>
    </row>
    <row r="2618" spans="1:16" x14ac:dyDescent="0.25">
      <c r="A2618" t="s">
        <v>4261</v>
      </c>
      <c r="B2618">
        <v>24.44</v>
      </c>
      <c r="C2618">
        <v>1122.5743</v>
      </c>
      <c r="D2618">
        <v>9</v>
      </c>
      <c r="E2618">
        <v>-0.3</v>
      </c>
      <c r="F2618">
        <v>562.29430000000002</v>
      </c>
      <c r="G2618">
        <v>40.1</v>
      </c>
      <c r="H2618" s="1">
        <v>39000000</v>
      </c>
      <c r="I2618">
        <v>5</v>
      </c>
      <c r="J2618">
        <v>10821</v>
      </c>
      <c r="K2618" t="s">
        <v>47</v>
      </c>
      <c r="L2618">
        <v>6</v>
      </c>
      <c r="M2618">
        <v>6</v>
      </c>
      <c r="N2618" t="s">
        <v>3371</v>
      </c>
      <c r="O2618" t="s">
        <v>44</v>
      </c>
      <c r="P2618" t="s">
        <v>67</v>
      </c>
    </row>
    <row r="2619" spans="1:16" x14ac:dyDescent="0.25">
      <c r="A2619" t="s">
        <v>4262</v>
      </c>
      <c r="B2619">
        <v>24.44</v>
      </c>
      <c r="C2619">
        <v>963.55409999999995</v>
      </c>
      <c r="D2619">
        <v>8</v>
      </c>
      <c r="E2619">
        <v>-0.1</v>
      </c>
      <c r="F2619">
        <v>482.78429999999997</v>
      </c>
      <c r="G2619">
        <v>60.73</v>
      </c>
      <c r="H2619" s="1">
        <v>710000000</v>
      </c>
      <c r="I2619">
        <v>3</v>
      </c>
      <c r="J2619">
        <v>18283</v>
      </c>
      <c r="K2619" t="s">
        <v>73</v>
      </c>
      <c r="L2619">
        <v>51</v>
      </c>
      <c r="M2619">
        <v>51</v>
      </c>
      <c r="N2619" t="s">
        <v>3488</v>
      </c>
    </row>
    <row r="2620" spans="1:16" x14ac:dyDescent="0.25">
      <c r="A2620" t="s">
        <v>4263</v>
      </c>
      <c r="B2620">
        <v>24.43</v>
      </c>
      <c r="C2620">
        <v>1007.5188000000001</v>
      </c>
      <c r="D2620">
        <v>9</v>
      </c>
      <c r="E2620">
        <v>3.1</v>
      </c>
      <c r="F2620">
        <v>504.76819999999998</v>
      </c>
      <c r="G2620">
        <v>55.17</v>
      </c>
      <c r="H2620" s="1">
        <v>26000000</v>
      </c>
      <c r="I2620">
        <v>9</v>
      </c>
      <c r="J2620">
        <v>16965</v>
      </c>
      <c r="K2620" t="s">
        <v>23</v>
      </c>
      <c r="L2620">
        <v>6</v>
      </c>
      <c r="M2620">
        <v>6</v>
      </c>
      <c r="N2620" t="s">
        <v>3740</v>
      </c>
    </row>
    <row r="2621" spans="1:16" x14ac:dyDescent="0.25">
      <c r="A2621" t="s">
        <v>4264</v>
      </c>
      <c r="B2621">
        <v>24.43</v>
      </c>
      <c r="C2621">
        <v>1007.5188000000001</v>
      </c>
      <c r="D2621">
        <v>9</v>
      </c>
      <c r="E2621">
        <v>3.1</v>
      </c>
      <c r="F2621">
        <v>504.76819999999998</v>
      </c>
      <c r="G2621">
        <v>55.17</v>
      </c>
      <c r="H2621" s="1">
        <v>26000000</v>
      </c>
      <c r="I2621">
        <v>9</v>
      </c>
      <c r="J2621">
        <v>16965</v>
      </c>
      <c r="K2621" t="s">
        <v>23</v>
      </c>
      <c r="L2621">
        <v>6</v>
      </c>
      <c r="M2621">
        <v>6</v>
      </c>
      <c r="N2621" t="s">
        <v>4265</v>
      </c>
    </row>
    <row r="2622" spans="1:16" x14ac:dyDescent="0.25">
      <c r="A2622" t="s">
        <v>4266</v>
      </c>
      <c r="B2622">
        <v>24.43</v>
      </c>
      <c r="C2622">
        <v>1084.6128000000001</v>
      </c>
      <c r="D2622">
        <v>9</v>
      </c>
      <c r="E2622">
        <v>0.5</v>
      </c>
      <c r="F2622">
        <v>543.31399999999996</v>
      </c>
      <c r="G2622">
        <v>64.33</v>
      </c>
      <c r="H2622" s="1">
        <v>3390000</v>
      </c>
      <c r="I2622">
        <v>5</v>
      </c>
      <c r="J2622">
        <v>19283</v>
      </c>
      <c r="K2622" t="s">
        <v>47</v>
      </c>
      <c r="L2622">
        <v>3</v>
      </c>
      <c r="M2622">
        <v>3</v>
      </c>
      <c r="N2622" t="s">
        <v>2438</v>
      </c>
    </row>
    <row r="2623" spans="1:16" x14ac:dyDescent="0.25">
      <c r="A2623" t="s">
        <v>4267</v>
      </c>
      <c r="B2623">
        <v>24.43</v>
      </c>
      <c r="C2623">
        <v>1186.6346000000001</v>
      </c>
      <c r="D2623">
        <v>11</v>
      </c>
      <c r="E2623">
        <v>0.7</v>
      </c>
      <c r="F2623">
        <v>396.55239999999998</v>
      </c>
      <c r="G2623">
        <v>33.35</v>
      </c>
      <c r="H2623" s="1">
        <v>660000</v>
      </c>
      <c r="I2623">
        <v>1</v>
      </c>
      <c r="J2623">
        <v>8694</v>
      </c>
      <c r="K2623" t="s">
        <v>84</v>
      </c>
      <c r="L2623">
        <v>1</v>
      </c>
      <c r="M2623">
        <v>1</v>
      </c>
      <c r="N2623" t="s">
        <v>4268</v>
      </c>
    </row>
    <row r="2624" spans="1:16" x14ac:dyDescent="0.25">
      <c r="A2624" t="s">
        <v>4269</v>
      </c>
      <c r="B2624">
        <v>24.42</v>
      </c>
      <c r="C2624">
        <v>1126.4965</v>
      </c>
      <c r="D2624">
        <v>9</v>
      </c>
      <c r="E2624">
        <v>-1.9</v>
      </c>
      <c r="F2624">
        <v>564.25450000000001</v>
      </c>
      <c r="G2624">
        <v>27.68</v>
      </c>
      <c r="H2624" s="1">
        <v>2250000</v>
      </c>
      <c r="I2624">
        <v>10</v>
      </c>
      <c r="J2624">
        <v>7297</v>
      </c>
      <c r="K2624" t="s">
        <v>32</v>
      </c>
      <c r="L2624">
        <v>1</v>
      </c>
      <c r="M2624">
        <v>1</v>
      </c>
      <c r="N2624" t="s">
        <v>4270</v>
      </c>
      <c r="O2624" t="s">
        <v>44</v>
      </c>
      <c r="P2624" t="s">
        <v>155</v>
      </c>
    </row>
    <row r="2625" spans="1:16" x14ac:dyDescent="0.25">
      <c r="A2625" t="s">
        <v>4271</v>
      </c>
      <c r="B2625">
        <v>24.42</v>
      </c>
      <c r="C2625">
        <v>1161.6393</v>
      </c>
      <c r="D2625">
        <v>11</v>
      </c>
      <c r="E2625">
        <v>0.3</v>
      </c>
      <c r="F2625">
        <v>581.82709999999997</v>
      </c>
      <c r="G2625">
        <v>53.08</v>
      </c>
      <c r="H2625" s="1">
        <v>4140000</v>
      </c>
      <c r="I2625">
        <v>4</v>
      </c>
      <c r="J2625">
        <v>15509</v>
      </c>
      <c r="K2625" t="s">
        <v>26</v>
      </c>
      <c r="L2625">
        <v>1</v>
      </c>
      <c r="M2625">
        <v>1</v>
      </c>
      <c r="N2625" t="s">
        <v>4272</v>
      </c>
    </row>
    <row r="2626" spans="1:16" x14ac:dyDescent="0.25">
      <c r="A2626" t="s">
        <v>4273</v>
      </c>
      <c r="B2626">
        <v>24.42</v>
      </c>
      <c r="C2626">
        <v>913.57090000000005</v>
      </c>
      <c r="D2626">
        <v>9</v>
      </c>
      <c r="E2626">
        <v>1.3</v>
      </c>
      <c r="F2626">
        <v>457.79329999999999</v>
      </c>
      <c r="G2626">
        <v>28.04</v>
      </c>
      <c r="H2626" s="1">
        <v>10000000</v>
      </c>
      <c r="I2626">
        <v>10</v>
      </c>
      <c r="J2626">
        <v>7427</v>
      </c>
      <c r="K2626" t="s">
        <v>32</v>
      </c>
      <c r="L2626">
        <v>1</v>
      </c>
      <c r="M2626">
        <v>1</v>
      </c>
      <c r="N2626" t="s">
        <v>4274</v>
      </c>
    </row>
    <row r="2627" spans="1:16" x14ac:dyDescent="0.25">
      <c r="A2627" t="s">
        <v>4275</v>
      </c>
      <c r="B2627">
        <v>24.42</v>
      </c>
      <c r="C2627">
        <v>2418.2139000000002</v>
      </c>
      <c r="D2627">
        <v>23</v>
      </c>
      <c r="E2627">
        <v>-1.2</v>
      </c>
      <c r="F2627">
        <v>807.07759999999996</v>
      </c>
      <c r="G2627">
        <v>21.32</v>
      </c>
      <c r="H2627" s="1">
        <v>1410000</v>
      </c>
      <c r="I2627">
        <v>7</v>
      </c>
      <c r="J2627">
        <v>5023</v>
      </c>
      <c r="K2627" t="s">
        <v>20</v>
      </c>
      <c r="L2627">
        <v>1</v>
      </c>
      <c r="M2627">
        <v>1</v>
      </c>
      <c r="N2627" t="s">
        <v>2593</v>
      </c>
    </row>
    <row r="2628" spans="1:16" x14ac:dyDescent="0.25">
      <c r="A2628" t="s">
        <v>4276</v>
      </c>
      <c r="B2628">
        <v>24.42</v>
      </c>
      <c r="C2628">
        <v>917.53340000000003</v>
      </c>
      <c r="D2628">
        <v>9</v>
      </c>
      <c r="E2628">
        <v>0.4</v>
      </c>
      <c r="F2628">
        <v>459.77420000000001</v>
      </c>
      <c r="G2628">
        <v>21.82</v>
      </c>
      <c r="H2628" s="1">
        <v>2090000</v>
      </c>
      <c r="I2628">
        <v>6</v>
      </c>
      <c r="J2628">
        <v>5224</v>
      </c>
      <c r="K2628" t="s">
        <v>142</v>
      </c>
      <c r="L2628">
        <v>2</v>
      </c>
      <c r="M2628">
        <v>2</v>
      </c>
      <c r="N2628" t="s">
        <v>474</v>
      </c>
    </row>
    <row r="2629" spans="1:16" x14ac:dyDescent="0.25">
      <c r="A2629" t="s">
        <v>4277</v>
      </c>
      <c r="B2629">
        <v>24.41</v>
      </c>
      <c r="C2629">
        <v>980.49270000000001</v>
      </c>
      <c r="D2629">
        <v>9</v>
      </c>
      <c r="E2629">
        <v>-1.5</v>
      </c>
      <c r="F2629">
        <v>491.25290000000001</v>
      </c>
      <c r="G2629">
        <v>22.91</v>
      </c>
      <c r="H2629" s="1">
        <v>588000</v>
      </c>
      <c r="I2629">
        <v>5</v>
      </c>
      <c r="J2629">
        <v>5464</v>
      </c>
      <c r="K2629" t="s">
        <v>47</v>
      </c>
      <c r="L2629">
        <v>2</v>
      </c>
      <c r="M2629">
        <v>2</v>
      </c>
      <c r="N2629" t="s">
        <v>4278</v>
      </c>
    </row>
    <row r="2630" spans="1:16" x14ac:dyDescent="0.25">
      <c r="A2630" t="s">
        <v>4279</v>
      </c>
      <c r="B2630">
        <v>24.4</v>
      </c>
      <c r="C2630">
        <v>1120.5261</v>
      </c>
      <c r="D2630">
        <v>9</v>
      </c>
      <c r="E2630">
        <v>-0.7</v>
      </c>
      <c r="F2630">
        <v>561.27</v>
      </c>
      <c r="G2630">
        <v>21.37</v>
      </c>
      <c r="H2630" s="1">
        <v>1220000</v>
      </c>
      <c r="I2630">
        <v>6</v>
      </c>
      <c r="J2630">
        <v>5073</v>
      </c>
      <c r="K2630" t="s">
        <v>142</v>
      </c>
      <c r="L2630">
        <v>1</v>
      </c>
      <c r="M2630">
        <v>1</v>
      </c>
      <c r="N2630" t="s">
        <v>4280</v>
      </c>
    </row>
    <row r="2631" spans="1:16" x14ac:dyDescent="0.25">
      <c r="A2631" t="s">
        <v>4281</v>
      </c>
      <c r="B2631">
        <v>24.39</v>
      </c>
      <c r="C2631">
        <v>942.48440000000005</v>
      </c>
      <c r="D2631">
        <v>8</v>
      </c>
      <c r="E2631">
        <v>-0.4</v>
      </c>
      <c r="F2631">
        <v>472.24930000000001</v>
      </c>
      <c r="G2631">
        <v>31.51</v>
      </c>
      <c r="H2631" s="1">
        <v>1830000</v>
      </c>
      <c r="I2631">
        <v>2</v>
      </c>
      <c r="J2631">
        <v>8546</v>
      </c>
      <c r="K2631" t="s">
        <v>29</v>
      </c>
      <c r="L2631">
        <v>1</v>
      </c>
      <c r="M2631">
        <v>1</v>
      </c>
      <c r="N2631" t="s">
        <v>2108</v>
      </c>
      <c r="O2631" t="s">
        <v>44</v>
      </c>
      <c r="P2631" t="s">
        <v>49</v>
      </c>
    </row>
    <row r="2632" spans="1:16" x14ac:dyDescent="0.25">
      <c r="A2632" t="s">
        <v>4282</v>
      </c>
      <c r="B2632">
        <v>24.38</v>
      </c>
      <c r="C2632">
        <v>909.53959999999995</v>
      </c>
      <c r="D2632">
        <v>9</v>
      </c>
      <c r="E2632">
        <v>-1.9</v>
      </c>
      <c r="F2632">
        <v>455.77620000000002</v>
      </c>
      <c r="G2632">
        <v>22</v>
      </c>
      <c r="H2632" s="1">
        <v>6800000</v>
      </c>
      <c r="I2632">
        <v>7</v>
      </c>
      <c r="J2632">
        <v>5261</v>
      </c>
      <c r="K2632" t="s">
        <v>20</v>
      </c>
      <c r="L2632">
        <v>1</v>
      </c>
      <c r="M2632">
        <v>1</v>
      </c>
      <c r="N2632" t="s">
        <v>1093</v>
      </c>
    </row>
    <row r="2633" spans="1:16" x14ac:dyDescent="0.25">
      <c r="A2633" t="s">
        <v>4283</v>
      </c>
      <c r="B2633">
        <v>24.38</v>
      </c>
      <c r="C2633">
        <v>957.52430000000004</v>
      </c>
      <c r="D2633">
        <v>9</v>
      </c>
      <c r="E2633">
        <v>0.4</v>
      </c>
      <c r="F2633">
        <v>479.76960000000003</v>
      </c>
      <c r="G2633">
        <v>27.94</v>
      </c>
      <c r="H2633" s="1">
        <v>4050000</v>
      </c>
      <c r="I2633">
        <v>8</v>
      </c>
      <c r="J2633">
        <v>7389</v>
      </c>
      <c r="K2633" t="s">
        <v>17</v>
      </c>
      <c r="L2633">
        <v>2</v>
      </c>
      <c r="M2633">
        <v>2</v>
      </c>
      <c r="N2633" t="s">
        <v>1100</v>
      </c>
    </row>
    <row r="2634" spans="1:16" x14ac:dyDescent="0.25">
      <c r="A2634" t="s">
        <v>4284</v>
      </c>
      <c r="B2634">
        <v>24.37</v>
      </c>
      <c r="C2634">
        <v>859.49490000000003</v>
      </c>
      <c r="D2634">
        <v>7</v>
      </c>
      <c r="E2634">
        <v>2</v>
      </c>
      <c r="F2634">
        <v>430.75560000000002</v>
      </c>
      <c r="G2634">
        <v>30.43</v>
      </c>
      <c r="H2634" s="1">
        <v>1050000</v>
      </c>
      <c r="I2634">
        <v>4</v>
      </c>
      <c r="J2634">
        <v>7621</v>
      </c>
      <c r="K2634" t="s">
        <v>26</v>
      </c>
      <c r="L2634">
        <v>1</v>
      </c>
      <c r="M2634">
        <v>1</v>
      </c>
      <c r="N2634" t="s">
        <v>207</v>
      </c>
      <c r="O2634" t="s">
        <v>44</v>
      </c>
      <c r="P2634" t="s">
        <v>49</v>
      </c>
    </row>
    <row r="2635" spans="1:16" x14ac:dyDescent="0.25">
      <c r="A2635" t="s">
        <v>4285</v>
      </c>
      <c r="B2635">
        <v>24.37</v>
      </c>
      <c r="C2635">
        <v>1133.5353</v>
      </c>
      <c r="D2635">
        <v>10</v>
      </c>
      <c r="E2635">
        <v>-2.6</v>
      </c>
      <c r="F2635">
        <v>567.77340000000004</v>
      </c>
      <c r="G2635">
        <v>22.78</v>
      </c>
      <c r="H2635" s="1">
        <v>2300000</v>
      </c>
      <c r="I2635">
        <v>9</v>
      </c>
      <c r="J2635">
        <v>5570</v>
      </c>
      <c r="K2635" t="s">
        <v>23</v>
      </c>
      <c r="L2635">
        <v>2</v>
      </c>
      <c r="M2635">
        <v>2</v>
      </c>
      <c r="N2635" t="s">
        <v>4286</v>
      </c>
    </row>
    <row r="2636" spans="1:16" x14ac:dyDescent="0.25">
      <c r="A2636" t="s">
        <v>4287</v>
      </c>
      <c r="B2636">
        <v>24.36</v>
      </c>
      <c r="C2636">
        <v>1754.7607</v>
      </c>
      <c r="D2636">
        <v>18</v>
      </c>
      <c r="E2636">
        <v>0.5</v>
      </c>
      <c r="F2636">
        <v>585.92780000000005</v>
      </c>
      <c r="G2636">
        <v>26.83</v>
      </c>
      <c r="H2636" s="1">
        <v>3900000</v>
      </c>
      <c r="I2636">
        <v>8</v>
      </c>
      <c r="J2636">
        <v>7020</v>
      </c>
      <c r="K2636" t="s">
        <v>17</v>
      </c>
      <c r="L2636">
        <v>1</v>
      </c>
      <c r="M2636">
        <v>1</v>
      </c>
      <c r="N2636" t="s">
        <v>2049</v>
      </c>
    </row>
    <row r="2637" spans="1:16" x14ac:dyDescent="0.25">
      <c r="A2637" t="s">
        <v>4288</v>
      </c>
      <c r="B2637">
        <v>24.36</v>
      </c>
      <c r="C2637">
        <v>1175.7067</v>
      </c>
      <c r="D2637">
        <v>9</v>
      </c>
      <c r="E2637">
        <v>0.2</v>
      </c>
      <c r="F2637">
        <v>588.86069999999995</v>
      </c>
      <c r="G2637">
        <v>35.700000000000003</v>
      </c>
      <c r="H2637" s="1">
        <v>23400000</v>
      </c>
      <c r="I2637">
        <v>7</v>
      </c>
      <c r="J2637">
        <v>9947</v>
      </c>
      <c r="K2637" t="s">
        <v>20</v>
      </c>
      <c r="L2637">
        <v>2</v>
      </c>
      <c r="M2637">
        <v>2</v>
      </c>
      <c r="N2637" t="s">
        <v>4289</v>
      </c>
    </row>
    <row r="2638" spans="1:16" x14ac:dyDescent="0.25">
      <c r="A2638" t="s">
        <v>4290</v>
      </c>
      <c r="B2638">
        <v>24.36</v>
      </c>
      <c r="C2638">
        <v>1122.5305000000001</v>
      </c>
      <c r="D2638">
        <v>10</v>
      </c>
      <c r="E2638">
        <v>0.3</v>
      </c>
      <c r="F2638">
        <v>562.27269999999999</v>
      </c>
      <c r="G2638">
        <v>23.65</v>
      </c>
      <c r="H2638" s="1">
        <v>372000</v>
      </c>
      <c r="I2638">
        <v>5</v>
      </c>
      <c r="J2638">
        <v>5667</v>
      </c>
      <c r="K2638" t="s">
        <v>47</v>
      </c>
      <c r="L2638">
        <v>1</v>
      </c>
      <c r="M2638">
        <v>1</v>
      </c>
      <c r="N2638" t="s">
        <v>2478</v>
      </c>
    </row>
    <row r="2639" spans="1:16" x14ac:dyDescent="0.25">
      <c r="A2639" t="s">
        <v>4291</v>
      </c>
      <c r="B2639">
        <v>24.36</v>
      </c>
      <c r="C2639">
        <v>1074.5458000000001</v>
      </c>
      <c r="D2639">
        <v>9</v>
      </c>
      <c r="E2639">
        <v>0.4</v>
      </c>
      <c r="F2639">
        <v>538.28039999999999</v>
      </c>
      <c r="G2639">
        <v>32.659999999999997</v>
      </c>
      <c r="H2639" s="1">
        <v>2040000</v>
      </c>
      <c r="I2639">
        <v>1</v>
      </c>
      <c r="J2639">
        <v>8454</v>
      </c>
      <c r="K2639" t="s">
        <v>84</v>
      </c>
      <c r="L2639">
        <v>1</v>
      </c>
      <c r="M2639">
        <v>1</v>
      </c>
      <c r="N2639" t="s">
        <v>1100</v>
      </c>
    </row>
    <row r="2640" spans="1:16" x14ac:dyDescent="0.25">
      <c r="A2640" t="s">
        <v>4292</v>
      </c>
      <c r="B2640">
        <v>24.34</v>
      </c>
      <c r="C2640">
        <v>1156.5736999999999</v>
      </c>
      <c r="D2640">
        <v>9</v>
      </c>
      <c r="E2640">
        <v>-0.8</v>
      </c>
      <c r="F2640">
        <v>579.29369999999994</v>
      </c>
      <c r="G2640">
        <v>23.48</v>
      </c>
      <c r="H2640" s="1">
        <v>2690000</v>
      </c>
      <c r="I2640">
        <v>8</v>
      </c>
      <c r="J2640">
        <v>5841</v>
      </c>
      <c r="K2640" t="s">
        <v>17</v>
      </c>
      <c r="L2640">
        <v>1</v>
      </c>
      <c r="M2640">
        <v>1</v>
      </c>
      <c r="N2640" t="s">
        <v>479</v>
      </c>
    </row>
    <row r="2641" spans="1:16" x14ac:dyDescent="0.25">
      <c r="A2641" t="s">
        <v>4293</v>
      </c>
      <c r="B2641">
        <v>24.33</v>
      </c>
      <c r="C2641">
        <v>1167.5884000000001</v>
      </c>
      <c r="D2641">
        <v>11</v>
      </c>
      <c r="E2641">
        <v>-1.2</v>
      </c>
      <c r="F2641">
        <v>584.80079999999998</v>
      </c>
      <c r="G2641">
        <v>21.48</v>
      </c>
      <c r="H2641" s="1">
        <v>951000</v>
      </c>
      <c r="I2641">
        <v>6</v>
      </c>
      <c r="J2641">
        <v>5111</v>
      </c>
      <c r="K2641" t="s">
        <v>142</v>
      </c>
      <c r="L2641">
        <v>3</v>
      </c>
      <c r="M2641">
        <v>3</v>
      </c>
      <c r="N2641" t="s">
        <v>58</v>
      </c>
    </row>
    <row r="2642" spans="1:16" x14ac:dyDescent="0.25">
      <c r="A2642" t="s">
        <v>4294</v>
      </c>
      <c r="B2642">
        <v>24.32</v>
      </c>
      <c r="C2642">
        <v>1028.6089999999999</v>
      </c>
      <c r="D2642">
        <v>9</v>
      </c>
      <c r="E2642">
        <v>1.2</v>
      </c>
      <c r="F2642">
        <v>515.31240000000003</v>
      </c>
      <c r="G2642">
        <v>29.05</v>
      </c>
      <c r="H2642" s="1">
        <v>38200000</v>
      </c>
      <c r="I2642">
        <v>1</v>
      </c>
      <c r="J2642">
        <v>7185</v>
      </c>
      <c r="K2642" t="s">
        <v>84</v>
      </c>
      <c r="L2642">
        <v>2</v>
      </c>
      <c r="M2642">
        <v>2</v>
      </c>
      <c r="N2642" t="s">
        <v>4295</v>
      </c>
    </row>
    <row r="2643" spans="1:16" x14ac:dyDescent="0.25">
      <c r="A2643" t="s">
        <v>4296</v>
      </c>
      <c r="B2643">
        <v>24.32</v>
      </c>
      <c r="C2643">
        <v>1028.6089999999999</v>
      </c>
      <c r="D2643">
        <v>9</v>
      </c>
      <c r="E2643">
        <v>1.2</v>
      </c>
      <c r="F2643">
        <v>515.31240000000003</v>
      </c>
      <c r="G2643">
        <v>29.05</v>
      </c>
      <c r="H2643" s="1">
        <v>38200000</v>
      </c>
      <c r="I2643">
        <v>1</v>
      </c>
      <c r="J2643">
        <v>7185</v>
      </c>
      <c r="K2643" t="s">
        <v>84</v>
      </c>
      <c r="L2643">
        <v>2</v>
      </c>
      <c r="M2643">
        <v>2</v>
      </c>
      <c r="N2643" t="s">
        <v>4297</v>
      </c>
    </row>
    <row r="2644" spans="1:16" x14ac:dyDescent="0.25">
      <c r="A2644" t="s">
        <v>4298</v>
      </c>
      <c r="B2644">
        <v>24.3</v>
      </c>
      <c r="C2644">
        <v>880.51700000000005</v>
      </c>
      <c r="D2644">
        <v>8</v>
      </c>
      <c r="E2644">
        <v>1</v>
      </c>
      <c r="F2644">
        <v>441.26620000000003</v>
      </c>
      <c r="G2644">
        <v>61.35</v>
      </c>
      <c r="H2644" s="1">
        <v>4710000</v>
      </c>
      <c r="I2644">
        <v>1</v>
      </c>
      <c r="J2644">
        <v>18455</v>
      </c>
      <c r="K2644" t="s">
        <v>84</v>
      </c>
      <c r="L2644">
        <v>3</v>
      </c>
      <c r="M2644">
        <v>3</v>
      </c>
      <c r="N2644" t="s">
        <v>4299</v>
      </c>
    </row>
    <row r="2645" spans="1:16" x14ac:dyDescent="0.25">
      <c r="A2645" t="s">
        <v>4300</v>
      </c>
      <c r="B2645">
        <v>24.3</v>
      </c>
      <c r="C2645">
        <v>1051.5450000000001</v>
      </c>
      <c r="D2645">
        <v>8</v>
      </c>
      <c r="E2645">
        <v>0.1</v>
      </c>
      <c r="F2645">
        <v>526.77980000000002</v>
      </c>
      <c r="G2645">
        <v>48.82</v>
      </c>
      <c r="H2645" s="1">
        <v>862000</v>
      </c>
      <c r="I2645">
        <v>5</v>
      </c>
      <c r="J2645">
        <v>13856</v>
      </c>
      <c r="K2645" t="s">
        <v>47</v>
      </c>
      <c r="L2645">
        <v>1</v>
      </c>
      <c r="M2645">
        <v>1</v>
      </c>
      <c r="N2645" t="s">
        <v>4301</v>
      </c>
    </row>
    <row r="2646" spans="1:16" x14ac:dyDescent="0.25">
      <c r="A2646" t="s">
        <v>4302</v>
      </c>
      <c r="B2646">
        <v>24.29</v>
      </c>
      <c r="C2646">
        <v>1119.6288</v>
      </c>
      <c r="D2646">
        <v>9</v>
      </c>
      <c r="E2646">
        <v>3.6</v>
      </c>
      <c r="F2646">
        <v>560.82370000000003</v>
      </c>
      <c r="G2646">
        <v>55.42</v>
      </c>
      <c r="H2646" s="1">
        <v>3720000</v>
      </c>
      <c r="I2646">
        <v>7</v>
      </c>
      <c r="J2646">
        <v>16830</v>
      </c>
      <c r="K2646" t="s">
        <v>20</v>
      </c>
      <c r="L2646">
        <v>1</v>
      </c>
      <c r="M2646">
        <v>1</v>
      </c>
      <c r="N2646" t="s">
        <v>2494</v>
      </c>
    </row>
    <row r="2647" spans="1:16" x14ac:dyDescent="0.25">
      <c r="A2647" t="s">
        <v>4303</v>
      </c>
      <c r="B2647">
        <v>24.28</v>
      </c>
      <c r="C2647">
        <v>1174.7299</v>
      </c>
      <c r="D2647">
        <v>9</v>
      </c>
      <c r="E2647">
        <v>-2</v>
      </c>
      <c r="F2647">
        <v>392.5831</v>
      </c>
      <c r="G2647">
        <v>23.63</v>
      </c>
      <c r="H2647" s="1">
        <v>6250000</v>
      </c>
      <c r="I2647">
        <v>10</v>
      </c>
      <c r="J2647">
        <v>5862</v>
      </c>
      <c r="K2647" t="s">
        <v>32</v>
      </c>
      <c r="L2647">
        <v>1</v>
      </c>
      <c r="M2647">
        <v>1</v>
      </c>
      <c r="N2647" t="s">
        <v>4304</v>
      </c>
    </row>
    <row r="2648" spans="1:16" x14ac:dyDescent="0.25">
      <c r="A2648" t="s">
        <v>4305</v>
      </c>
      <c r="B2648">
        <v>24.28</v>
      </c>
      <c r="C2648">
        <v>1067.6126999999999</v>
      </c>
      <c r="D2648">
        <v>9</v>
      </c>
      <c r="E2648">
        <v>-0.4</v>
      </c>
      <c r="F2648">
        <v>534.8134</v>
      </c>
      <c r="G2648">
        <v>36.08</v>
      </c>
      <c r="H2648" s="1">
        <v>3130000</v>
      </c>
      <c r="I2648">
        <v>1</v>
      </c>
      <c r="J2648">
        <v>9666</v>
      </c>
      <c r="K2648" t="s">
        <v>84</v>
      </c>
      <c r="L2648">
        <v>1</v>
      </c>
      <c r="M2648">
        <v>1</v>
      </c>
      <c r="N2648" t="s">
        <v>1391</v>
      </c>
    </row>
    <row r="2649" spans="1:16" x14ac:dyDescent="0.25">
      <c r="A2649" t="s">
        <v>4306</v>
      </c>
      <c r="B2649">
        <v>24.26</v>
      </c>
      <c r="C2649">
        <v>1241.6727000000001</v>
      </c>
      <c r="D2649">
        <v>10</v>
      </c>
      <c r="E2649">
        <v>-0.3</v>
      </c>
      <c r="F2649">
        <v>621.84339999999997</v>
      </c>
      <c r="G2649">
        <v>22.18</v>
      </c>
      <c r="H2649" s="1">
        <v>5560000</v>
      </c>
      <c r="I2649">
        <v>8</v>
      </c>
      <c r="J2649">
        <v>5390</v>
      </c>
      <c r="K2649" t="s">
        <v>17</v>
      </c>
      <c r="L2649">
        <v>1</v>
      </c>
      <c r="M2649">
        <v>1</v>
      </c>
      <c r="N2649" t="s">
        <v>4166</v>
      </c>
    </row>
    <row r="2650" spans="1:16" x14ac:dyDescent="0.25">
      <c r="A2650" t="s">
        <v>4307</v>
      </c>
      <c r="B2650">
        <v>24.25</v>
      </c>
      <c r="C2650">
        <v>1123.6388999999999</v>
      </c>
      <c r="D2650">
        <v>9</v>
      </c>
      <c r="E2650">
        <v>1.2</v>
      </c>
      <c r="F2650">
        <v>375.55399999999997</v>
      </c>
      <c r="G2650">
        <v>47.83</v>
      </c>
      <c r="H2650" s="1">
        <v>4360000</v>
      </c>
      <c r="I2650">
        <v>6</v>
      </c>
      <c r="J2650">
        <v>13911</v>
      </c>
      <c r="K2650" t="s">
        <v>142</v>
      </c>
      <c r="L2650">
        <v>2</v>
      </c>
      <c r="M2650">
        <v>2</v>
      </c>
      <c r="N2650" t="s">
        <v>269</v>
      </c>
    </row>
    <row r="2651" spans="1:16" x14ac:dyDescent="0.25">
      <c r="A2651" t="s">
        <v>4308</v>
      </c>
      <c r="B2651">
        <v>24.25</v>
      </c>
      <c r="C2651">
        <v>1104.604</v>
      </c>
      <c r="D2651">
        <v>10</v>
      </c>
      <c r="E2651">
        <v>-0.7</v>
      </c>
      <c r="F2651">
        <v>553.30889999999999</v>
      </c>
      <c r="G2651">
        <v>29.91</v>
      </c>
      <c r="H2651" s="1">
        <v>1770000</v>
      </c>
      <c r="I2651">
        <v>2</v>
      </c>
      <c r="J2651">
        <v>7976</v>
      </c>
      <c r="K2651" t="s">
        <v>29</v>
      </c>
      <c r="L2651">
        <v>1</v>
      </c>
      <c r="M2651">
        <v>1</v>
      </c>
      <c r="N2651" t="s">
        <v>2219</v>
      </c>
    </row>
    <row r="2652" spans="1:16" x14ac:dyDescent="0.25">
      <c r="A2652" t="s">
        <v>4309</v>
      </c>
      <c r="B2652">
        <v>24.24</v>
      </c>
      <c r="C2652">
        <v>848.51199999999994</v>
      </c>
      <c r="D2652">
        <v>9</v>
      </c>
      <c r="E2652">
        <v>1.8</v>
      </c>
      <c r="F2652">
        <v>425.26400000000001</v>
      </c>
      <c r="G2652">
        <v>33</v>
      </c>
      <c r="H2652" s="1">
        <v>125000</v>
      </c>
      <c r="I2652">
        <v>9</v>
      </c>
      <c r="J2652">
        <v>9153</v>
      </c>
      <c r="K2652" t="s">
        <v>23</v>
      </c>
      <c r="L2652">
        <v>1</v>
      </c>
      <c r="M2652">
        <v>1</v>
      </c>
      <c r="N2652" t="s">
        <v>906</v>
      </c>
    </row>
    <row r="2653" spans="1:16" x14ac:dyDescent="0.25">
      <c r="A2653" t="s">
        <v>4310</v>
      </c>
      <c r="B2653">
        <v>24.23</v>
      </c>
      <c r="C2653">
        <v>1188.6396</v>
      </c>
      <c r="D2653">
        <v>9</v>
      </c>
      <c r="E2653">
        <v>-1</v>
      </c>
      <c r="F2653">
        <v>595.32650000000001</v>
      </c>
      <c r="G2653">
        <v>20.65</v>
      </c>
      <c r="H2653" s="1">
        <v>6780000</v>
      </c>
      <c r="I2653">
        <v>9</v>
      </c>
      <c r="J2653">
        <v>4852</v>
      </c>
      <c r="K2653" t="s">
        <v>23</v>
      </c>
      <c r="L2653">
        <v>2</v>
      </c>
      <c r="M2653">
        <v>2</v>
      </c>
      <c r="N2653" t="s">
        <v>4311</v>
      </c>
      <c r="O2653" t="s">
        <v>44</v>
      </c>
      <c r="P2653" t="s">
        <v>67</v>
      </c>
    </row>
    <row r="2654" spans="1:16" x14ac:dyDescent="0.25">
      <c r="A2654" t="s">
        <v>4312</v>
      </c>
      <c r="B2654">
        <v>24.22</v>
      </c>
      <c r="C2654">
        <v>998.58730000000003</v>
      </c>
      <c r="D2654">
        <v>9</v>
      </c>
      <c r="E2654">
        <v>-0.2</v>
      </c>
      <c r="F2654">
        <v>500.30079999999998</v>
      </c>
      <c r="G2654">
        <v>24.43</v>
      </c>
      <c r="H2654" s="1">
        <v>12000000</v>
      </c>
      <c r="I2654">
        <v>8</v>
      </c>
      <c r="J2654">
        <v>6177</v>
      </c>
      <c r="K2654" t="s">
        <v>17</v>
      </c>
      <c r="L2654">
        <v>3</v>
      </c>
      <c r="M2654">
        <v>3</v>
      </c>
      <c r="N2654" t="s">
        <v>207</v>
      </c>
    </row>
    <row r="2655" spans="1:16" x14ac:dyDescent="0.25">
      <c r="A2655" t="s">
        <v>4313</v>
      </c>
      <c r="B2655">
        <v>24.21</v>
      </c>
      <c r="C2655">
        <v>1095.5197000000001</v>
      </c>
      <c r="D2655">
        <v>9</v>
      </c>
      <c r="E2655">
        <v>-1.5</v>
      </c>
      <c r="F2655">
        <v>548.7663</v>
      </c>
      <c r="G2655">
        <v>26.15</v>
      </c>
      <c r="H2655" s="1">
        <v>2340000</v>
      </c>
      <c r="I2655">
        <v>7</v>
      </c>
      <c r="J2655">
        <v>6704</v>
      </c>
      <c r="K2655" t="s">
        <v>20</v>
      </c>
      <c r="L2655">
        <v>2</v>
      </c>
      <c r="M2655">
        <v>2</v>
      </c>
      <c r="N2655" t="s">
        <v>1192</v>
      </c>
    </row>
    <row r="2656" spans="1:16" x14ac:dyDescent="0.25">
      <c r="A2656" t="s">
        <v>4314</v>
      </c>
      <c r="B2656">
        <v>24.21</v>
      </c>
      <c r="C2656">
        <v>1137.6545000000001</v>
      </c>
      <c r="D2656">
        <v>9</v>
      </c>
      <c r="E2656">
        <v>0.4</v>
      </c>
      <c r="F2656">
        <v>569.83479999999997</v>
      </c>
      <c r="G2656">
        <v>43.22</v>
      </c>
      <c r="H2656" s="1">
        <v>795000</v>
      </c>
      <c r="I2656">
        <v>5</v>
      </c>
      <c r="J2656">
        <v>11898</v>
      </c>
      <c r="K2656" t="s">
        <v>47</v>
      </c>
      <c r="L2656">
        <v>1</v>
      </c>
      <c r="M2656">
        <v>1</v>
      </c>
      <c r="N2656" t="s">
        <v>4315</v>
      </c>
    </row>
    <row r="2657" spans="1:16" x14ac:dyDescent="0.25">
      <c r="A2657" t="s">
        <v>4316</v>
      </c>
      <c r="B2657">
        <v>24.19</v>
      </c>
      <c r="C2657">
        <v>1024.6029000000001</v>
      </c>
      <c r="D2657">
        <v>9</v>
      </c>
      <c r="E2657">
        <v>0.1</v>
      </c>
      <c r="F2657">
        <v>513.30880000000002</v>
      </c>
      <c r="G2657">
        <v>45.35</v>
      </c>
      <c r="H2657" s="1">
        <v>12400000</v>
      </c>
      <c r="I2657">
        <v>5</v>
      </c>
      <c r="J2657">
        <v>12637</v>
      </c>
      <c r="K2657" t="s">
        <v>47</v>
      </c>
      <c r="L2657">
        <v>4</v>
      </c>
      <c r="M2657">
        <v>4</v>
      </c>
      <c r="N2657" t="s">
        <v>4317</v>
      </c>
    </row>
    <row r="2658" spans="1:16" x14ac:dyDescent="0.25">
      <c r="A2658" t="s">
        <v>4318</v>
      </c>
      <c r="B2658">
        <v>24.19</v>
      </c>
      <c r="C2658">
        <v>928.52290000000005</v>
      </c>
      <c r="D2658">
        <v>9</v>
      </c>
      <c r="E2658">
        <v>1.4</v>
      </c>
      <c r="F2658">
        <v>465.26940000000002</v>
      </c>
      <c r="G2658">
        <v>29.79</v>
      </c>
      <c r="H2658" s="1">
        <v>3800000</v>
      </c>
      <c r="I2658">
        <v>8</v>
      </c>
      <c r="J2658">
        <v>8028</v>
      </c>
      <c r="K2658" t="s">
        <v>17</v>
      </c>
      <c r="L2658">
        <v>1</v>
      </c>
      <c r="M2658">
        <v>1</v>
      </c>
      <c r="N2658" t="s">
        <v>4319</v>
      </c>
    </row>
    <row r="2659" spans="1:16" x14ac:dyDescent="0.25">
      <c r="A2659" t="s">
        <v>4320</v>
      </c>
      <c r="B2659">
        <v>24.18</v>
      </c>
      <c r="C2659">
        <v>1089.6658</v>
      </c>
      <c r="D2659">
        <v>9</v>
      </c>
      <c r="E2659">
        <v>0.1</v>
      </c>
      <c r="F2659">
        <v>545.84019999999998</v>
      </c>
      <c r="G2659">
        <v>23.76</v>
      </c>
      <c r="H2659" s="1">
        <v>898000</v>
      </c>
      <c r="I2659">
        <v>9</v>
      </c>
      <c r="J2659">
        <v>5912</v>
      </c>
      <c r="K2659" t="s">
        <v>23</v>
      </c>
      <c r="L2659">
        <v>1</v>
      </c>
      <c r="M2659">
        <v>1</v>
      </c>
      <c r="N2659" t="s">
        <v>4321</v>
      </c>
    </row>
    <row r="2660" spans="1:16" x14ac:dyDescent="0.25">
      <c r="A2660" t="s">
        <v>4322</v>
      </c>
      <c r="B2660">
        <v>24.17</v>
      </c>
      <c r="C2660">
        <v>1140.6072999999999</v>
      </c>
      <c r="D2660">
        <v>9</v>
      </c>
      <c r="E2660">
        <v>-0.5</v>
      </c>
      <c r="F2660">
        <v>571.3107</v>
      </c>
      <c r="G2660">
        <v>20.3</v>
      </c>
      <c r="H2660" s="1">
        <v>225000</v>
      </c>
      <c r="I2660">
        <v>9</v>
      </c>
      <c r="J2660">
        <v>4732</v>
      </c>
      <c r="K2660" t="s">
        <v>23</v>
      </c>
      <c r="L2660">
        <v>1</v>
      </c>
      <c r="M2660">
        <v>1</v>
      </c>
      <c r="N2660" t="s">
        <v>763</v>
      </c>
      <c r="O2660" t="s">
        <v>44</v>
      </c>
      <c r="P2660" t="s">
        <v>594</v>
      </c>
    </row>
    <row r="2661" spans="1:16" x14ac:dyDescent="0.25">
      <c r="A2661" t="s">
        <v>4323</v>
      </c>
      <c r="B2661">
        <v>24.15</v>
      </c>
      <c r="C2661">
        <v>1073.5142000000001</v>
      </c>
      <c r="D2661">
        <v>9</v>
      </c>
      <c r="E2661">
        <v>0.8</v>
      </c>
      <c r="F2661">
        <v>537.76480000000004</v>
      </c>
      <c r="G2661">
        <v>32.369999999999997</v>
      </c>
      <c r="H2661" s="1">
        <v>22800000</v>
      </c>
      <c r="I2661">
        <v>10</v>
      </c>
      <c r="J2661">
        <v>8944</v>
      </c>
      <c r="K2661" t="s">
        <v>32</v>
      </c>
      <c r="L2661">
        <v>2</v>
      </c>
      <c r="M2661">
        <v>2</v>
      </c>
      <c r="N2661" t="s">
        <v>4324</v>
      </c>
    </row>
    <row r="2662" spans="1:16" x14ac:dyDescent="0.25">
      <c r="A2662" t="s">
        <v>4325</v>
      </c>
      <c r="B2662">
        <v>24.15</v>
      </c>
      <c r="C2662">
        <v>1092.5238999999999</v>
      </c>
      <c r="D2662">
        <v>9</v>
      </c>
      <c r="E2662">
        <v>0.6</v>
      </c>
      <c r="F2662">
        <v>547.26959999999997</v>
      </c>
      <c r="G2662">
        <v>46.01</v>
      </c>
      <c r="H2662" s="1">
        <v>3210000</v>
      </c>
      <c r="I2662">
        <v>1</v>
      </c>
      <c r="J2662">
        <v>13184</v>
      </c>
      <c r="K2662" t="s">
        <v>84</v>
      </c>
      <c r="L2662">
        <v>1</v>
      </c>
      <c r="M2662">
        <v>1</v>
      </c>
      <c r="N2662" t="s">
        <v>4326</v>
      </c>
    </row>
    <row r="2663" spans="1:16" x14ac:dyDescent="0.25">
      <c r="A2663" t="s">
        <v>4327</v>
      </c>
      <c r="B2663">
        <v>24.15</v>
      </c>
      <c r="C2663">
        <v>1063.4722999999999</v>
      </c>
      <c r="D2663">
        <v>8</v>
      </c>
      <c r="E2663">
        <v>-1.3</v>
      </c>
      <c r="F2663">
        <v>532.74270000000001</v>
      </c>
      <c r="G2663">
        <v>26.98</v>
      </c>
      <c r="H2663" s="1">
        <v>273000</v>
      </c>
      <c r="I2663">
        <v>7</v>
      </c>
      <c r="J2663">
        <v>6991</v>
      </c>
      <c r="K2663" t="s">
        <v>20</v>
      </c>
      <c r="L2663">
        <v>1</v>
      </c>
      <c r="M2663">
        <v>1</v>
      </c>
      <c r="N2663" t="s">
        <v>2508</v>
      </c>
    </row>
    <row r="2664" spans="1:16" x14ac:dyDescent="0.25">
      <c r="A2664" t="s">
        <v>4328</v>
      </c>
      <c r="B2664">
        <v>24.15</v>
      </c>
      <c r="C2664">
        <v>1154.5608</v>
      </c>
      <c r="D2664">
        <v>9</v>
      </c>
      <c r="E2664">
        <v>-0.1</v>
      </c>
      <c r="F2664">
        <v>578.2876</v>
      </c>
      <c r="G2664">
        <v>44.98</v>
      </c>
      <c r="H2664" s="1">
        <v>5400000</v>
      </c>
      <c r="I2664">
        <v>1</v>
      </c>
      <c r="J2664">
        <v>12822</v>
      </c>
      <c r="K2664" t="s">
        <v>84</v>
      </c>
      <c r="L2664">
        <v>3</v>
      </c>
      <c r="M2664">
        <v>3</v>
      </c>
      <c r="N2664" t="s">
        <v>4329</v>
      </c>
    </row>
    <row r="2665" spans="1:16" x14ac:dyDescent="0.25">
      <c r="A2665" t="s">
        <v>4330</v>
      </c>
      <c r="B2665">
        <v>24.15</v>
      </c>
      <c r="C2665">
        <v>955.58140000000003</v>
      </c>
      <c r="D2665">
        <v>9</v>
      </c>
      <c r="E2665">
        <v>0.5</v>
      </c>
      <c r="F2665">
        <v>478.79820000000001</v>
      </c>
      <c r="G2665">
        <v>45.83</v>
      </c>
      <c r="H2665">
        <v>0</v>
      </c>
      <c r="I2665">
        <v>4</v>
      </c>
      <c r="J2665">
        <v>12967</v>
      </c>
      <c r="K2665" t="s">
        <v>26</v>
      </c>
      <c r="L2665">
        <v>1</v>
      </c>
      <c r="M2665">
        <v>1</v>
      </c>
      <c r="N2665" t="s">
        <v>429</v>
      </c>
    </row>
    <row r="2666" spans="1:16" x14ac:dyDescent="0.25">
      <c r="A2666" t="s">
        <v>4331</v>
      </c>
      <c r="B2666">
        <v>24.13</v>
      </c>
      <c r="C2666">
        <v>976.54539999999997</v>
      </c>
      <c r="D2666">
        <v>8</v>
      </c>
      <c r="E2666">
        <v>-0.8</v>
      </c>
      <c r="F2666">
        <v>489.27960000000002</v>
      </c>
      <c r="G2666">
        <v>24.7</v>
      </c>
      <c r="H2666" s="1">
        <v>5480000</v>
      </c>
      <c r="I2666">
        <v>9</v>
      </c>
      <c r="J2666">
        <v>6242</v>
      </c>
      <c r="K2666" t="s">
        <v>23</v>
      </c>
      <c r="L2666">
        <v>1</v>
      </c>
      <c r="M2666">
        <v>1</v>
      </c>
      <c r="N2666" t="s">
        <v>1440</v>
      </c>
    </row>
    <row r="2667" spans="1:16" x14ac:dyDescent="0.25">
      <c r="A2667" t="s">
        <v>4332</v>
      </c>
      <c r="B2667">
        <v>24.12</v>
      </c>
      <c r="C2667">
        <v>1005.5243</v>
      </c>
      <c r="D2667">
        <v>9</v>
      </c>
      <c r="E2667">
        <v>-0.2</v>
      </c>
      <c r="F2667">
        <v>503.76929999999999</v>
      </c>
      <c r="G2667">
        <v>34.89</v>
      </c>
      <c r="H2667" s="1">
        <v>19800000</v>
      </c>
      <c r="I2667">
        <v>2</v>
      </c>
      <c r="J2667">
        <v>9742</v>
      </c>
      <c r="K2667" t="s">
        <v>29</v>
      </c>
      <c r="L2667">
        <v>3</v>
      </c>
      <c r="M2667">
        <v>3</v>
      </c>
      <c r="N2667" t="s">
        <v>4333</v>
      </c>
    </row>
    <row r="2668" spans="1:16" x14ac:dyDescent="0.25">
      <c r="A2668" t="s">
        <v>4334</v>
      </c>
      <c r="B2668">
        <v>24.1</v>
      </c>
      <c r="C2668">
        <v>1000.5553</v>
      </c>
      <c r="D2668">
        <v>9</v>
      </c>
      <c r="E2668">
        <v>-0.1</v>
      </c>
      <c r="F2668">
        <v>501.28489999999999</v>
      </c>
      <c r="G2668">
        <v>35.4</v>
      </c>
      <c r="H2668" s="1">
        <v>5750000</v>
      </c>
      <c r="I2668">
        <v>2</v>
      </c>
      <c r="J2668">
        <v>9927</v>
      </c>
      <c r="K2668" t="s">
        <v>29</v>
      </c>
      <c r="L2668">
        <v>2</v>
      </c>
      <c r="M2668">
        <v>2</v>
      </c>
      <c r="N2668" t="s">
        <v>4335</v>
      </c>
    </row>
    <row r="2669" spans="1:16" x14ac:dyDescent="0.25">
      <c r="A2669" t="s">
        <v>4336</v>
      </c>
      <c r="B2669">
        <v>24.1</v>
      </c>
      <c r="C2669">
        <v>962.50729999999999</v>
      </c>
      <c r="D2669">
        <v>9</v>
      </c>
      <c r="E2669">
        <v>0.5</v>
      </c>
      <c r="F2669">
        <v>482.2611</v>
      </c>
      <c r="G2669">
        <v>39.54</v>
      </c>
      <c r="H2669" s="1">
        <v>680000</v>
      </c>
      <c r="I2669">
        <v>2</v>
      </c>
      <c r="J2669">
        <v>11402</v>
      </c>
      <c r="K2669" t="s">
        <v>29</v>
      </c>
      <c r="L2669">
        <v>1</v>
      </c>
      <c r="M2669">
        <v>1</v>
      </c>
      <c r="N2669" t="s">
        <v>3373</v>
      </c>
    </row>
    <row r="2670" spans="1:16" x14ac:dyDescent="0.25">
      <c r="A2670" t="s">
        <v>4337</v>
      </c>
      <c r="B2670">
        <v>24.09</v>
      </c>
      <c r="C2670">
        <v>1036.6868999999999</v>
      </c>
      <c r="D2670">
        <v>9</v>
      </c>
      <c r="E2670">
        <v>-0.7</v>
      </c>
      <c r="F2670">
        <v>519.35029999999995</v>
      </c>
      <c r="G2670">
        <v>24.51</v>
      </c>
      <c r="H2670" s="1">
        <v>22500000</v>
      </c>
      <c r="I2670">
        <v>9</v>
      </c>
      <c r="J2670">
        <v>6177</v>
      </c>
      <c r="K2670" t="s">
        <v>23</v>
      </c>
      <c r="L2670">
        <v>1</v>
      </c>
      <c r="M2670">
        <v>1</v>
      </c>
      <c r="N2670" t="s">
        <v>1318</v>
      </c>
    </row>
    <row r="2671" spans="1:16" x14ac:dyDescent="0.25">
      <c r="A2671" t="s">
        <v>4338</v>
      </c>
      <c r="B2671">
        <v>24.09</v>
      </c>
      <c r="C2671">
        <v>1066.6611</v>
      </c>
      <c r="D2671">
        <v>9</v>
      </c>
      <c r="E2671">
        <v>1</v>
      </c>
      <c r="F2671">
        <v>534.33839999999998</v>
      </c>
      <c r="G2671">
        <v>34.68</v>
      </c>
      <c r="H2671" s="1">
        <v>16700000</v>
      </c>
      <c r="I2671">
        <v>4</v>
      </c>
      <c r="J2671">
        <v>9075</v>
      </c>
      <c r="K2671" t="s">
        <v>26</v>
      </c>
      <c r="L2671">
        <v>2</v>
      </c>
      <c r="M2671">
        <v>2</v>
      </c>
      <c r="N2671" t="s">
        <v>4339</v>
      </c>
    </row>
    <row r="2672" spans="1:16" x14ac:dyDescent="0.25">
      <c r="A2672" t="s">
        <v>4340</v>
      </c>
      <c r="B2672">
        <v>24.08</v>
      </c>
      <c r="C2672">
        <v>1062.5532000000001</v>
      </c>
      <c r="D2672">
        <v>9</v>
      </c>
      <c r="E2672">
        <v>0.4</v>
      </c>
      <c r="F2672">
        <v>532.28409999999997</v>
      </c>
      <c r="G2672">
        <v>52.49</v>
      </c>
      <c r="H2672" s="1">
        <v>3960000</v>
      </c>
      <c r="I2672">
        <v>5</v>
      </c>
      <c r="J2672">
        <v>15140</v>
      </c>
      <c r="K2672" t="s">
        <v>47</v>
      </c>
      <c r="L2672">
        <v>4</v>
      </c>
      <c r="M2672">
        <v>4</v>
      </c>
      <c r="N2672" t="s">
        <v>410</v>
      </c>
    </row>
    <row r="2673" spans="1:16" x14ac:dyDescent="0.25">
      <c r="A2673" t="s">
        <v>4341</v>
      </c>
      <c r="B2673">
        <v>24.06</v>
      </c>
      <c r="C2673">
        <v>1141.7434000000001</v>
      </c>
      <c r="D2673">
        <v>10</v>
      </c>
      <c r="E2673">
        <v>0.3</v>
      </c>
      <c r="F2673">
        <v>571.87919999999997</v>
      </c>
      <c r="G2673">
        <v>27.74</v>
      </c>
      <c r="H2673" s="1">
        <v>405000</v>
      </c>
      <c r="I2673">
        <v>1</v>
      </c>
      <c r="J2673">
        <v>6732</v>
      </c>
      <c r="K2673" t="s">
        <v>84</v>
      </c>
      <c r="L2673">
        <v>1</v>
      </c>
      <c r="M2673">
        <v>1</v>
      </c>
      <c r="N2673" t="s">
        <v>489</v>
      </c>
    </row>
    <row r="2674" spans="1:16" x14ac:dyDescent="0.25">
      <c r="A2674" t="s">
        <v>4342</v>
      </c>
      <c r="B2674">
        <v>24.05</v>
      </c>
      <c r="C2674">
        <v>1073.5980999999999</v>
      </c>
      <c r="D2674">
        <v>9</v>
      </c>
      <c r="E2674">
        <v>1.9</v>
      </c>
      <c r="F2674">
        <v>537.80740000000003</v>
      </c>
      <c r="G2674">
        <v>34.700000000000003</v>
      </c>
      <c r="H2674" s="1">
        <v>5200000</v>
      </c>
      <c r="I2674">
        <v>3</v>
      </c>
      <c r="J2674">
        <v>9148</v>
      </c>
      <c r="K2674" t="s">
        <v>73</v>
      </c>
      <c r="L2674">
        <v>2</v>
      </c>
      <c r="M2674">
        <v>2</v>
      </c>
      <c r="N2674" t="s">
        <v>4343</v>
      </c>
    </row>
    <row r="2675" spans="1:16" x14ac:dyDescent="0.25">
      <c r="A2675" t="s">
        <v>4344</v>
      </c>
      <c r="B2675">
        <v>24.05</v>
      </c>
      <c r="C2675">
        <v>1087.4934000000001</v>
      </c>
      <c r="D2675">
        <v>9</v>
      </c>
      <c r="E2675">
        <v>-0.2</v>
      </c>
      <c r="F2675">
        <v>544.75379999999996</v>
      </c>
      <c r="G2675">
        <v>38.99</v>
      </c>
      <c r="H2675" s="1">
        <v>2750000</v>
      </c>
      <c r="I2675">
        <v>1</v>
      </c>
      <c r="J2675">
        <v>10720</v>
      </c>
      <c r="K2675" t="s">
        <v>84</v>
      </c>
      <c r="L2675">
        <v>1</v>
      </c>
      <c r="M2675">
        <v>1</v>
      </c>
      <c r="N2675" t="s">
        <v>4345</v>
      </c>
    </row>
    <row r="2676" spans="1:16" x14ac:dyDescent="0.25">
      <c r="A2676" t="s">
        <v>4346</v>
      </c>
      <c r="B2676">
        <v>24.05</v>
      </c>
      <c r="C2676">
        <v>1053.5317</v>
      </c>
      <c r="D2676">
        <v>8</v>
      </c>
      <c r="E2676">
        <v>0.4</v>
      </c>
      <c r="F2676">
        <v>527.77340000000004</v>
      </c>
      <c r="G2676">
        <v>57.31</v>
      </c>
      <c r="H2676" s="1">
        <v>5030000</v>
      </c>
      <c r="I2676">
        <v>1</v>
      </c>
      <c r="J2676">
        <v>17051</v>
      </c>
      <c r="K2676" t="s">
        <v>84</v>
      </c>
      <c r="L2676">
        <v>2</v>
      </c>
      <c r="M2676">
        <v>2</v>
      </c>
      <c r="N2676" t="s">
        <v>74</v>
      </c>
      <c r="O2676" t="s">
        <v>44</v>
      </c>
      <c r="P2676" t="s">
        <v>276</v>
      </c>
    </row>
    <row r="2677" spans="1:16" x14ac:dyDescent="0.25">
      <c r="A2677" t="s">
        <v>4347</v>
      </c>
      <c r="B2677">
        <v>24.05</v>
      </c>
      <c r="C2677">
        <v>1167.6611</v>
      </c>
      <c r="D2677">
        <v>10</v>
      </c>
      <c r="E2677">
        <v>-0.4</v>
      </c>
      <c r="F2677">
        <v>584.83759999999995</v>
      </c>
      <c r="G2677">
        <v>26.61</v>
      </c>
      <c r="H2677" s="1">
        <v>1470000</v>
      </c>
      <c r="I2677">
        <v>9</v>
      </c>
      <c r="J2677">
        <v>6907</v>
      </c>
      <c r="K2677" t="s">
        <v>23</v>
      </c>
      <c r="L2677">
        <v>1</v>
      </c>
      <c r="M2677">
        <v>1</v>
      </c>
      <c r="N2677" t="s">
        <v>410</v>
      </c>
    </row>
    <row r="2678" spans="1:16" x14ac:dyDescent="0.25">
      <c r="A2678" t="s">
        <v>4348</v>
      </c>
      <c r="B2678">
        <v>24.05</v>
      </c>
      <c r="C2678">
        <v>1117.4351999999999</v>
      </c>
      <c r="D2678">
        <v>9</v>
      </c>
      <c r="E2678">
        <v>1.2</v>
      </c>
      <c r="F2678">
        <v>559.72550000000001</v>
      </c>
      <c r="G2678">
        <v>32.380000000000003</v>
      </c>
      <c r="H2678" s="1">
        <v>2330000</v>
      </c>
      <c r="I2678">
        <v>8</v>
      </c>
      <c r="J2678">
        <v>8923</v>
      </c>
      <c r="K2678" t="s">
        <v>17</v>
      </c>
      <c r="L2678">
        <v>1</v>
      </c>
      <c r="M2678">
        <v>1</v>
      </c>
      <c r="N2678" t="s">
        <v>4349</v>
      </c>
    </row>
    <row r="2679" spans="1:16" x14ac:dyDescent="0.25">
      <c r="A2679" t="s">
        <v>4350</v>
      </c>
      <c r="B2679">
        <v>24.05</v>
      </c>
      <c r="C2679">
        <v>989.57569999999998</v>
      </c>
      <c r="D2679">
        <v>9</v>
      </c>
      <c r="E2679">
        <v>0.3</v>
      </c>
      <c r="F2679">
        <v>495.7953</v>
      </c>
      <c r="G2679">
        <v>24.51</v>
      </c>
      <c r="H2679" s="1">
        <v>371000</v>
      </c>
      <c r="I2679">
        <v>7</v>
      </c>
      <c r="J2679">
        <v>6148</v>
      </c>
      <c r="K2679" t="s">
        <v>20</v>
      </c>
      <c r="L2679">
        <v>1</v>
      </c>
      <c r="M2679">
        <v>1</v>
      </c>
      <c r="N2679" t="s">
        <v>463</v>
      </c>
    </row>
    <row r="2680" spans="1:16" x14ac:dyDescent="0.25">
      <c r="A2680" t="s">
        <v>4351</v>
      </c>
      <c r="B2680">
        <v>24.04</v>
      </c>
      <c r="C2680">
        <v>1030.5406</v>
      </c>
      <c r="D2680">
        <v>10</v>
      </c>
      <c r="E2680">
        <v>0</v>
      </c>
      <c r="F2680">
        <v>516.27760000000001</v>
      </c>
      <c r="G2680">
        <v>24.37</v>
      </c>
      <c r="H2680" s="1">
        <v>314000</v>
      </c>
      <c r="I2680">
        <v>6</v>
      </c>
      <c r="J2680">
        <v>6019</v>
      </c>
      <c r="K2680" t="s">
        <v>142</v>
      </c>
      <c r="L2680">
        <v>1</v>
      </c>
      <c r="M2680">
        <v>1</v>
      </c>
      <c r="N2680" t="s">
        <v>1074</v>
      </c>
    </row>
    <row r="2681" spans="1:16" x14ac:dyDescent="0.25">
      <c r="A2681" t="s">
        <v>4352</v>
      </c>
      <c r="B2681">
        <v>24.04</v>
      </c>
      <c r="C2681">
        <v>1147.5886</v>
      </c>
      <c r="D2681">
        <v>9</v>
      </c>
      <c r="E2681">
        <v>-0.7</v>
      </c>
      <c r="F2681">
        <v>574.80119999999999</v>
      </c>
      <c r="G2681">
        <v>26.99</v>
      </c>
      <c r="H2681" s="1">
        <v>5700000</v>
      </c>
      <c r="I2681">
        <v>10</v>
      </c>
      <c r="J2681">
        <v>7050</v>
      </c>
      <c r="K2681" t="s">
        <v>32</v>
      </c>
      <c r="L2681">
        <v>1</v>
      </c>
      <c r="M2681">
        <v>1</v>
      </c>
      <c r="N2681" t="s">
        <v>688</v>
      </c>
    </row>
    <row r="2682" spans="1:16" x14ac:dyDescent="0.25">
      <c r="A2682" t="s">
        <v>4353</v>
      </c>
      <c r="B2682">
        <v>24.03</v>
      </c>
      <c r="C2682">
        <v>1115.5433</v>
      </c>
      <c r="D2682">
        <v>9</v>
      </c>
      <c r="E2682">
        <v>-0.9</v>
      </c>
      <c r="F2682">
        <v>558.77840000000003</v>
      </c>
      <c r="G2682">
        <v>46.5</v>
      </c>
      <c r="H2682" s="1">
        <v>9600000</v>
      </c>
      <c r="I2682">
        <v>4</v>
      </c>
      <c r="J2682">
        <v>13207</v>
      </c>
      <c r="K2682" t="s">
        <v>26</v>
      </c>
      <c r="L2682">
        <v>2</v>
      </c>
      <c r="M2682">
        <v>2</v>
      </c>
      <c r="N2682" t="s">
        <v>1018</v>
      </c>
    </row>
    <row r="2683" spans="1:16" x14ac:dyDescent="0.25">
      <c r="A2683" t="s">
        <v>4354</v>
      </c>
      <c r="B2683">
        <v>24.03</v>
      </c>
      <c r="C2683">
        <v>1127.6814999999999</v>
      </c>
      <c r="D2683">
        <v>9</v>
      </c>
      <c r="E2683">
        <v>1.1000000000000001</v>
      </c>
      <c r="F2683">
        <v>376.9015</v>
      </c>
      <c r="G2683">
        <v>58.73</v>
      </c>
      <c r="H2683" s="1">
        <v>68200000</v>
      </c>
      <c r="I2683">
        <v>3</v>
      </c>
      <c r="J2683">
        <v>17591</v>
      </c>
      <c r="K2683" t="s">
        <v>73</v>
      </c>
      <c r="L2683">
        <v>14</v>
      </c>
      <c r="M2683">
        <v>14</v>
      </c>
      <c r="N2683" t="s">
        <v>4355</v>
      </c>
    </row>
    <row r="2684" spans="1:16" x14ac:dyDescent="0.25">
      <c r="A2684" t="s">
        <v>4356</v>
      </c>
      <c r="B2684">
        <v>24.03</v>
      </c>
      <c r="C2684">
        <v>1027.4570000000001</v>
      </c>
      <c r="D2684">
        <v>9</v>
      </c>
      <c r="E2684">
        <v>-0.4</v>
      </c>
      <c r="F2684">
        <v>514.73559999999998</v>
      </c>
      <c r="G2684">
        <v>24</v>
      </c>
      <c r="H2684" s="1">
        <v>7980000</v>
      </c>
      <c r="I2684">
        <v>6</v>
      </c>
      <c r="J2684">
        <v>5900</v>
      </c>
      <c r="K2684" t="s">
        <v>142</v>
      </c>
      <c r="L2684">
        <v>2</v>
      </c>
      <c r="M2684">
        <v>2</v>
      </c>
      <c r="N2684" t="s">
        <v>4357</v>
      </c>
    </row>
    <row r="2685" spans="1:16" x14ac:dyDescent="0.25">
      <c r="A2685" t="s">
        <v>4358</v>
      </c>
      <c r="B2685">
        <v>24.02</v>
      </c>
      <c r="C2685">
        <v>1085.5829000000001</v>
      </c>
      <c r="D2685">
        <v>10</v>
      </c>
      <c r="E2685">
        <v>-8.5</v>
      </c>
      <c r="F2685">
        <v>543.79409999999996</v>
      </c>
      <c r="G2685">
        <v>29.54</v>
      </c>
      <c r="H2685">
        <v>0</v>
      </c>
      <c r="I2685">
        <v>8</v>
      </c>
      <c r="J2685">
        <v>7941</v>
      </c>
      <c r="K2685" t="s">
        <v>17</v>
      </c>
      <c r="L2685">
        <v>1</v>
      </c>
      <c r="M2685">
        <v>1</v>
      </c>
      <c r="N2685" t="s">
        <v>1044</v>
      </c>
    </row>
    <row r="2686" spans="1:16" x14ac:dyDescent="0.25">
      <c r="A2686" t="s">
        <v>4359</v>
      </c>
      <c r="B2686">
        <v>24.02</v>
      </c>
      <c r="C2686">
        <v>1215.6624999999999</v>
      </c>
      <c r="D2686">
        <v>9</v>
      </c>
      <c r="E2686">
        <v>-0.6</v>
      </c>
      <c r="F2686">
        <v>608.83810000000005</v>
      </c>
      <c r="G2686">
        <v>37.04</v>
      </c>
      <c r="H2686" s="1">
        <v>6550000</v>
      </c>
      <c r="I2686">
        <v>10</v>
      </c>
      <c r="J2686">
        <v>10602</v>
      </c>
      <c r="K2686" t="s">
        <v>32</v>
      </c>
      <c r="L2686">
        <v>1</v>
      </c>
      <c r="M2686">
        <v>1</v>
      </c>
      <c r="N2686" t="s">
        <v>895</v>
      </c>
    </row>
    <row r="2687" spans="1:16" x14ac:dyDescent="0.25">
      <c r="A2687" t="s">
        <v>4360</v>
      </c>
      <c r="B2687">
        <v>24.02</v>
      </c>
      <c r="C2687">
        <v>1168.7192</v>
      </c>
      <c r="D2687">
        <v>9</v>
      </c>
      <c r="E2687">
        <v>-1.3</v>
      </c>
      <c r="F2687">
        <v>585.36609999999996</v>
      </c>
      <c r="G2687">
        <v>30.28</v>
      </c>
      <c r="H2687" s="1">
        <v>23400000</v>
      </c>
      <c r="I2687">
        <v>3</v>
      </c>
      <c r="J2687">
        <v>7605</v>
      </c>
      <c r="K2687" t="s">
        <v>73</v>
      </c>
      <c r="L2687">
        <v>2</v>
      </c>
      <c r="M2687">
        <v>2</v>
      </c>
      <c r="N2687" t="s">
        <v>3895</v>
      </c>
    </row>
    <row r="2688" spans="1:16" x14ac:dyDescent="0.25">
      <c r="A2688" t="s">
        <v>4361</v>
      </c>
      <c r="B2688">
        <v>24.01</v>
      </c>
      <c r="C2688">
        <v>1111.5485000000001</v>
      </c>
      <c r="D2688">
        <v>9</v>
      </c>
      <c r="E2688">
        <v>-0.2</v>
      </c>
      <c r="F2688">
        <v>556.78139999999996</v>
      </c>
      <c r="G2688">
        <v>44.78</v>
      </c>
      <c r="H2688" s="1">
        <v>903000</v>
      </c>
      <c r="I2688">
        <v>1</v>
      </c>
      <c r="J2688">
        <v>12752</v>
      </c>
      <c r="K2688" t="s">
        <v>84</v>
      </c>
      <c r="L2688">
        <v>1</v>
      </c>
      <c r="M2688">
        <v>1</v>
      </c>
      <c r="N2688" t="s">
        <v>1028</v>
      </c>
    </row>
    <row r="2689" spans="1:16" x14ac:dyDescent="0.25">
      <c r="A2689" t="s">
        <v>4362</v>
      </c>
      <c r="B2689">
        <v>24.01</v>
      </c>
      <c r="C2689">
        <v>1214.6116999999999</v>
      </c>
      <c r="D2689">
        <v>9</v>
      </c>
      <c r="E2689">
        <v>0.4</v>
      </c>
      <c r="F2689">
        <v>405.87799999999999</v>
      </c>
      <c r="G2689">
        <v>30.37</v>
      </c>
      <c r="H2689" s="1">
        <v>17900000</v>
      </c>
      <c r="I2689">
        <v>4</v>
      </c>
      <c r="J2689">
        <v>7602</v>
      </c>
      <c r="K2689" t="s">
        <v>26</v>
      </c>
      <c r="L2689">
        <v>4</v>
      </c>
      <c r="M2689">
        <v>4</v>
      </c>
      <c r="N2689" t="s">
        <v>3563</v>
      </c>
      <c r="O2689" t="s">
        <v>44</v>
      </c>
      <c r="P2689" t="s">
        <v>67</v>
      </c>
    </row>
    <row r="2690" spans="1:16" x14ac:dyDescent="0.25">
      <c r="A2690" t="s">
        <v>4363</v>
      </c>
      <c r="B2690">
        <v>24</v>
      </c>
      <c r="C2690">
        <v>1040.4927</v>
      </c>
      <c r="D2690">
        <v>9</v>
      </c>
      <c r="E2690">
        <v>1</v>
      </c>
      <c r="F2690">
        <v>521.25419999999997</v>
      </c>
      <c r="G2690">
        <v>29.28</v>
      </c>
      <c r="H2690" s="1">
        <v>1670000</v>
      </c>
      <c r="I2690">
        <v>7</v>
      </c>
      <c r="J2690">
        <v>7779</v>
      </c>
      <c r="K2690" t="s">
        <v>20</v>
      </c>
      <c r="L2690">
        <v>1</v>
      </c>
      <c r="M2690">
        <v>1</v>
      </c>
      <c r="N2690" t="s">
        <v>637</v>
      </c>
    </row>
    <row r="2691" spans="1:16" x14ac:dyDescent="0.25">
      <c r="A2691" t="s">
        <v>4364</v>
      </c>
      <c r="B2691">
        <v>23.98</v>
      </c>
      <c r="C2691">
        <v>1163.6814999999999</v>
      </c>
      <c r="D2691">
        <v>9</v>
      </c>
      <c r="E2691">
        <v>0.9</v>
      </c>
      <c r="F2691">
        <v>582.84860000000003</v>
      </c>
      <c r="G2691">
        <v>38.520000000000003</v>
      </c>
      <c r="H2691" s="1">
        <v>1750000</v>
      </c>
      <c r="I2691">
        <v>4</v>
      </c>
      <c r="J2691">
        <v>10413</v>
      </c>
      <c r="K2691" t="s">
        <v>26</v>
      </c>
      <c r="L2691">
        <v>1</v>
      </c>
      <c r="M2691">
        <v>1</v>
      </c>
      <c r="N2691" t="s">
        <v>814</v>
      </c>
    </row>
    <row r="2692" spans="1:16" x14ac:dyDescent="0.25">
      <c r="A2692" t="s">
        <v>4365</v>
      </c>
      <c r="B2692">
        <v>23.98</v>
      </c>
      <c r="C2692">
        <v>1029.5130999999999</v>
      </c>
      <c r="D2692">
        <v>9</v>
      </c>
      <c r="E2692">
        <v>2.6</v>
      </c>
      <c r="F2692">
        <v>515.76509999999996</v>
      </c>
      <c r="G2692">
        <v>33.270000000000003</v>
      </c>
      <c r="H2692" s="1">
        <v>1530000</v>
      </c>
      <c r="I2692">
        <v>9</v>
      </c>
      <c r="J2692">
        <v>9245</v>
      </c>
      <c r="K2692" t="s">
        <v>23</v>
      </c>
      <c r="L2692">
        <v>1</v>
      </c>
      <c r="M2692">
        <v>1</v>
      </c>
      <c r="N2692" t="s">
        <v>4366</v>
      </c>
    </row>
    <row r="2693" spans="1:16" x14ac:dyDescent="0.25">
      <c r="A2693" t="s">
        <v>4367</v>
      </c>
      <c r="B2693">
        <v>23.97</v>
      </c>
      <c r="C2693">
        <v>1124.5614</v>
      </c>
      <c r="D2693">
        <v>9</v>
      </c>
      <c r="E2693">
        <v>-0.7</v>
      </c>
      <c r="F2693">
        <v>563.2876</v>
      </c>
      <c r="G2693">
        <v>41.63</v>
      </c>
      <c r="H2693">
        <v>0</v>
      </c>
      <c r="I2693">
        <v>1</v>
      </c>
      <c r="J2693">
        <v>11667</v>
      </c>
      <c r="K2693" t="s">
        <v>84</v>
      </c>
      <c r="L2693">
        <v>1</v>
      </c>
      <c r="M2693">
        <v>1</v>
      </c>
      <c r="N2693" t="s">
        <v>670</v>
      </c>
    </row>
    <row r="2694" spans="1:16" x14ac:dyDescent="0.25">
      <c r="A2694" t="s">
        <v>4368</v>
      </c>
      <c r="B2694">
        <v>23.97</v>
      </c>
      <c r="C2694">
        <v>1059.6111000000001</v>
      </c>
      <c r="D2694">
        <v>9</v>
      </c>
      <c r="E2694">
        <v>-0.1</v>
      </c>
      <c r="F2694">
        <v>530.81269999999995</v>
      </c>
      <c r="G2694">
        <v>35.380000000000003</v>
      </c>
      <c r="H2694" s="1">
        <v>49600000</v>
      </c>
      <c r="I2694">
        <v>3</v>
      </c>
      <c r="J2694">
        <v>9385</v>
      </c>
      <c r="K2694" t="s">
        <v>73</v>
      </c>
      <c r="L2694">
        <v>1</v>
      </c>
      <c r="M2694">
        <v>1</v>
      </c>
      <c r="N2694" t="s">
        <v>3077</v>
      </c>
    </row>
    <row r="2695" spans="1:16" x14ac:dyDescent="0.25">
      <c r="A2695" t="s">
        <v>4369</v>
      </c>
      <c r="B2695">
        <v>23.96</v>
      </c>
      <c r="C2695">
        <v>1021.5192</v>
      </c>
      <c r="D2695">
        <v>9</v>
      </c>
      <c r="E2695">
        <v>-0.4</v>
      </c>
      <c r="F2695">
        <v>511.76670000000001</v>
      </c>
      <c r="G2695">
        <v>29.12</v>
      </c>
      <c r="H2695" s="1">
        <v>669000</v>
      </c>
      <c r="I2695">
        <v>8</v>
      </c>
      <c r="J2695">
        <v>7790</v>
      </c>
      <c r="K2695" t="s">
        <v>17</v>
      </c>
      <c r="L2695">
        <v>1</v>
      </c>
      <c r="M2695">
        <v>1</v>
      </c>
      <c r="N2695" t="s">
        <v>3017</v>
      </c>
    </row>
    <row r="2696" spans="1:16" x14ac:dyDescent="0.25">
      <c r="A2696" t="s">
        <v>4370</v>
      </c>
      <c r="B2696">
        <v>23.96</v>
      </c>
      <c r="C2696">
        <v>1223.5796</v>
      </c>
      <c r="D2696">
        <v>9</v>
      </c>
      <c r="E2696">
        <v>0.8</v>
      </c>
      <c r="F2696">
        <v>612.79750000000001</v>
      </c>
      <c r="G2696">
        <v>24.26</v>
      </c>
      <c r="H2696" s="1">
        <v>1330000</v>
      </c>
      <c r="I2696">
        <v>8</v>
      </c>
      <c r="J2696">
        <v>6116</v>
      </c>
      <c r="K2696" t="s">
        <v>17</v>
      </c>
      <c r="L2696">
        <v>1</v>
      </c>
      <c r="M2696">
        <v>1</v>
      </c>
      <c r="N2696" t="s">
        <v>4371</v>
      </c>
    </row>
    <row r="2697" spans="1:16" x14ac:dyDescent="0.25">
      <c r="A2697" t="s">
        <v>4372</v>
      </c>
      <c r="B2697">
        <v>23.96</v>
      </c>
      <c r="C2697">
        <v>1179.6134999999999</v>
      </c>
      <c r="D2697">
        <v>10</v>
      </c>
      <c r="E2697">
        <v>0.9</v>
      </c>
      <c r="F2697">
        <v>590.81460000000004</v>
      </c>
      <c r="G2697">
        <v>42.11</v>
      </c>
      <c r="H2697" s="1">
        <v>397000</v>
      </c>
      <c r="I2697">
        <v>1</v>
      </c>
      <c r="J2697">
        <v>11838</v>
      </c>
      <c r="K2697" t="s">
        <v>84</v>
      </c>
      <c r="L2697">
        <v>1</v>
      </c>
      <c r="M2697">
        <v>1</v>
      </c>
      <c r="N2697" t="s">
        <v>4286</v>
      </c>
    </row>
    <row r="2698" spans="1:16" x14ac:dyDescent="0.25">
      <c r="A2698" t="s">
        <v>4373</v>
      </c>
      <c r="B2698">
        <v>23.94</v>
      </c>
      <c r="C2698">
        <v>1097.5829000000001</v>
      </c>
      <c r="D2698">
        <v>9</v>
      </c>
      <c r="E2698">
        <v>-0.4</v>
      </c>
      <c r="F2698">
        <v>549.79849999999999</v>
      </c>
      <c r="G2698">
        <v>20.79</v>
      </c>
      <c r="H2698" s="1">
        <v>12600000</v>
      </c>
      <c r="I2698">
        <v>6</v>
      </c>
      <c r="J2698">
        <v>4875</v>
      </c>
      <c r="K2698" t="s">
        <v>142</v>
      </c>
      <c r="L2698">
        <v>1</v>
      </c>
      <c r="M2698">
        <v>1</v>
      </c>
      <c r="N2698" t="s">
        <v>1100</v>
      </c>
    </row>
    <row r="2699" spans="1:16" x14ac:dyDescent="0.25">
      <c r="A2699" t="s">
        <v>4374</v>
      </c>
      <c r="B2699">
        <v>23.93</v>
      </c>
      <c r="C2699">
        <v>979.58540000000005</v>
      </c>
      <c r="D2699">
        <v>8</v>
      </c>
      <c r="E2699">
        <v>-0.3</v>
      </c>
      <c r="F2699">
        <v>490.79989999999998</v>
      </c>
      <c r="G2699">
        <v>35.92</v>
      </c>
      <c r="H2699" s="1">
        <v>166000000</v>
      </c>
      <c r="I2699">
        <v>1</v>
      </c>
      <c r="J2699">
        <v>9609</v>
      </c>
      <c r="K2699" t="s">
        <v>84</v>
      </c>
      <c r="L2699">
        <v>14</v>
      </c>
      <c r="M2699">
        <v>14</v>
      </c>
      <c r="N2699" t="s">
        <v>740</v>
      </c>
    </row>
    <row r="2700" spans="1:16" x14ac:dyDescent="0.25">
      <c r="A2700" t="s">
        <v>4375</v>
      </c>
      <c r="B2700">
        <v>23.91</v>
      </c>
      <c r="C2700">
        <v>903.49260000000004</v>
      </c>
      <c r="D2700">
        <v>9</v>
      </c>
      <c r="E2700">
        <v>-0.3</v>
      </c>
      <c r="F2700">
        <v>452.7534</v>
      </c>
      <c r="G2700">
        <v>23.92</v>
      </c>
      <c r="H2700" s="1">
        <v>138000</v>
      </c>
      <c r="I2700">
        <v>5</v>
      </c>
      <c r="J2700">
        <v>5738</v>
      </c>
      <c r="K2700" t="s">
        <v>47</v>
      </c>
      <c r="L2700">
        <v>1</v>
      </c>
      <c r="M2700">
        <v>1</v>
      </c>
      <c r="N2700" t="s">
        <v>4376</v>
      </c>
    </row>
    <row r="2701" spans="1:16" x14ac:dyDescent="0.25">
      <c r="A2701" t="s">
        <v>4377</v>
      </c>
      <c r="B2701">
        <v>23.9</v>
      </c>
      <c r="C2701">
        <v>1093.6648</v>
      </c>
      <c r="D2701">
        <v>9</v>
      </c>
      <c r="E2701">
        <v>-0.5</v>
      </c>
      <c r="F2701">
        <v>547.83939999999996</v>
      </c>
      <c r="G2701">
        <v>30.5</v>
      </c>
      <c r="H2701" s="1">
        <v>1380000</v>
      </c>
      <c r="I2701">
        <v>1</v>
      </c>
      <c r="J2701">
        <v>7697</v>
      </c>
      <c r="K2701" t="s">
        <v>84</v>
      </c>
      <c r="L2701">
        <v>1</v>
      </c>
      <c r="M2701">
        <v>1</v>
      </c>
      <c r="N2701" t="s">
        <v>4378</v>
      </c>
    </row>
    <row r="2702" spans="1:16" x14ac:dyDescent="0.25">
      <c r="A2702" t="s">
        <v>4379</v>
      </c>
      <c r="B2702">
        <v>23.9</v>
      </c>
      <c r="C2702">
        <v>998.56610000000001</v>
      </c>
      <c r="D2702">
        <v>9</v>
      </c>
      <c r="E2702">
        <v>-0.3</v>
      </c>
      <c r="F2702">
        <v>500.29020000000003</v>
      </c>
      <c r="G2702">
        <v>36.11</v>
      </c>
      <c r="H2702" s="1">
        <v>2280000</v>
      </c>
      <c r="I2702">
        <v>4</v>
      </c>
      <c r="J2702">
        <v>9576</v>
      </c>
      <c r="K2702" t="s">
        <v>26</v>
      </c>
      <c r="L2702">
        <v>1</v>
      </c>
      <c r="M2702">
        <v>1</v>
      </c>
      <c r="N2702" t="s">
        <v>451</v>
      </c>
    </row>
    <row r="2703" spans="1:16" x14ac:dyDescent="0.25">
      <c r="A2703" t="s">
        <v>4380</v>
      </c>
      <c r="B2703">
        <v>23.88</v>
      </c>
      <c r="C2703">
        <v>981.55079999999998</v>
      </c>
      <c r="D2703">
        <v>8</v>
      </c>
      <c r="E2703">
        <v>-0.6</v>
      </c>
      <c r="F2703">
        <v>491.7824</v>
      </c>
      <c r="G2703">
        <v>21.69</v>
      </c>
      <c r="H2703" s="1">
        <v>2570000</v>
      </c>
      <c r="I2703">
        <v>8</v>
      </c>
      <c r="J2703">
        <v>5214</v>
      </c>
      <c r="K2703" t="s">
        <v>17</v>
      </c>
      <c r="L2703">
        <v>1</v>
      </c>
      <c r="M2703">
        <v>1</v>
      </c>
      <c r="N2703" t="s">
        <v>2366</v>
      </c>
    </row>
    <row r="2704" spans="1:16" x14ac:dyDescent="0.25">
      <c r="A2704" t="s">
        <v>4381</v>
      </c>
      <c r="B2704">
        <v>23.88</v>
      </c>
      <c r="C2704">
        <v>1309.6931</v>
      </c>
      <c r="D2704">
        <v>10</v>
      </c>
      <c r="E2704">
        <v>1.1000000000000001</v>
      </c>
      <c r="F2704">
        <v>655.8546</v>
      </c>
      <c r="G2704">
        <v>37.43</v>
      </c>
      <c r="H2704" s="1">
        <v>3570000</v>
      </c>
      <c r="I2704">
        <v>7</v>
      </c>
      <c r="J2704">
        <v>10532</v>
      </c>
      <c r="K2704" t="s">
        <v>20</v>
      </c>
      <c r="L2704">
        <v>2</v>
      </c>
      <c r="M2704">
        <v>2</v>
      </c>
      <c r="N2704" t="s">
        <v>130</v>
      </c>
    </row>
    <row r="2705" spans="1:16" x14ac:dyDescent="0.25">
      <c r="A2705" t="s">
        <v>4382</v>
      </c>
      <c r="B2705">
        <v>23.86</v>
      </c>
      <c r="C2705">
        <v>1136.5501999999999</v>
      </c>
      <c r="D2705">
        <v>9</v>
      </c>
      <c r="E2705">
        <v>7.5</v>
      </c>
      <c r="F2705">
        <v>569.28660000000002</v>
      </c>
      <c r="G2705">
        <v>52.2</v>
      </c>
      <c r="H2705" s="1">
        <v>2150000</v>
      </c>
      <c r="I2705">
        <v>7</v>
      </c>
      <c r="J2705">
        <v>15681</v>
      </c>
      <c r="K2705" t="s">
        <v>20</v>
      </c>
      <c r="L2705">
        <v>1</v>
      </c>
      <c r="M2705">
        <v>1</v>
      </c>
      <c r="N2705" t="s">
        <v>4383</v>
      </c>
    </row>
    <row r="2706" spans="1:16" x14ac:dyDescent="0.25">
      <c r="A2706" t="s">
        <v>4384</v>
      </c>
      <c r="B2706">
        <v>23.86</v>
      </c>
      <c r="C2706">
        <v>1215.6400000000001</v>
      </c>
      <c r="D2706">
        <v>9</v>
      </c>
      <c r="E2706">
        <v>0.6</v>
      </c>
      <c r="F2706">
        <v>406.22089999999997</v>
      </c>
      <c r="G2706">
        <v>35.159999999999997</v>
      </c>
      <c r="H2706" s="1">
        <v>2760000</v>
      </c>
      <c r="I2706">
        <v>3</v>
      </c>
      <c r="J2706">
        <v>9309</v>
      </c>
      <c r="K2706" t="s">
        <v>73</v>
      </c>
      <c r="L2706">
        <v>2</v>
      </c>
      <c r="M2706">
        <v>2</v>
      </c>
      <c r="N2706" t="s">
        <v>325</v>
      </c>
    </row>
    <row r="2707" spans="1:16" x14ac:dyDescent="0.25">
      <c r="A2707" t="s">
        <v>4385</v>
      </c>
      <c r="B2707">
        <v>23.85</v>
      </c>
      <c r="C2707">
        <v>939.44839999999999</v>
      </c>
      <c r="D2707">
        <v>8</v>
      </c>
      <c r="E2707">
        <v>-1.2</v>
      </c>
      <c r="F2707">
        <v>470.73090000000002</v>
      </c>
      <c r="G2707">
        <v>36.54</v>
      </c>
      <c r="H2707" s="1">
        <v>1140000</v>
      </c>
      <c r="I2707">
        <v>2</v>
      </c>
      <c r="J2707">
        <v>10339</v>
      </c>
      <c r="K2707" t="s">
        <v>29</v>
      </c>
      <c r="L2707">
        <v>1</v>
      </c>
      <c r="M2707">
        <v>1</v>
      </c>
      <c r="N2707" t="s">
        <v>35</v>
      </c>
    </row>
    <row r="2708" spans="1:16" x14ac:dyDescent="0.25">
      <c r="A2708" t="s">
        <v>4386</v>
      </c>
      <c r="B2708">
        <v>23.85</v>
      </c>
      <c r="C2708">
        <v>1097.6344999999999</v>
      </c>
      <c r="D2708">
        <v>9</v>
      </c>
      <c r="E2708">
        <v>-0.7</v>
      </c>
      <c r="F2708">
        <v>549.82420000000002</v>
      </c>
      <c r="G2708">
        <v>40.39</v>
      </c>
      <c r="H2708" s="1">
        <v>13300000</v>
      </c>
      <c r="I2708">
        <v>5</v>
      </c>
      <c r="J2708">
        <v>10925</v>
      </c>
      <c r="K2708" t="s">
        <v>47</v>
      </c>
      <c r="L2708">
        <v>2</v>
      </c>
      <c r="M2708">
        <v>2</v>
      </c>
      <c r="N2708" t="s">
        <v>2311</v>
      </c>
    </row>
    <row r="2709" spans="1:16" x14ac:dyDescent="0.25">
      <c r="A2709" t="s">
        <v>4387</v>
      </c>
      <c r="B2709">
        <v>23.85</v>
      </c>
      <c r="C2709">
        <v>1080.6404</v>
      </c>
      <c r="D2709">
        <v>9</v>
      </c>
      <c r="E2709">
        <v>-0.6</v>
      </c>
      <c r="F2709">
        <v>541.32709999999997</v>
      </c>
      <c r="G2709">
        <v>32.07</v>
      </c>
      <c r="H2709" s="1">
        <v>3230000</v>
      </c>
      <c r="I2709">
        <v>1</v>
      </c>
      <c r="J2709">
        <v>8248</v>
      </c>
      <c r="K2709" t="s">
        <v>84</v>
      </c>
      <c r="L2709">
        <v>1</v>
      </c>
      <c r="M2709">
        <v>1</v>
      </c>
      <c r="N2709" t="s">
        <v>1100</v>
      </c>
    </row>
    <row r="2710" spans="1:16" x14ac:dyDescent="0.25">
      <c r="A2710" t="s">
        <v>4388</v>
      </c>
      <c r="B2710">
        <v>23.83</v>
      </c>
      <c r="C2710">
        <v>1054.5559000000001</v>
      </c>
      <c r="D2710">
        <v>9</v>
      </c>
      <c r="E2710">
        <v>-1.2</v>
      </c>
      <c r="F2710">
        <v>528.28459999999995</v>
      </c>
      <c r="G2710">
        <v>31.87</v>
      </c>
      <c r="H2710" s="1">
        <v>2160000</v>
      </c>
      <c r="I2710">
        <v>2</v>
      </c>
      <c r="J2710">
        <v>8676</v>
      </c>
      <c r="K2710" t="s">
        <v>29</v>
      </c>
      <c r="L2710">
        <v>1</v>
      </c>
      <c r="M2710">
        <v>1</v>
      </c>
      <c r="N2710" t="s">
        <v>4345</v>
      </c>
    </row>
    <row r="2711" spans="1:16" x14ac:dyDescent="0.25">
      <c r="A2711" t="s">
        <v>4389</v>
      </c>
      <c r="B2711">
        <v>23.82</v>
      </c>
      <c r="C2711">
        <v>1060.6393</v>
      </c>
      <c r="D2711">
        <v>9</v>
      </c>
      <c r="E2711">
        <v>0.4</v>
      </c>
      <c r="F2711">
        <v>531.32709999999997</v>
      </c>
      <c r="G2711">
        <v>39.72</v>
      </c>
      <c r="H2711" s="1">
        <v>1460000</v>
      </c>
      <c r="I2711">
        <v>1</v>
      </c>
      <c r="J2711">
        <v>10985</v>
      </c>
      <c r="K2711" t="s">
        <v>84</v>
      </c>
      <c r="L2711">
        <v>1</v>
      </c>
      <c r="M2711">
        <v>1</v>
      </c>
      <c r="N2711" t="s">
        <v>3675</v>
      </c>
    </row>
    <row r="2712" spans="1:16" x14ac:dyDescent="0.25">
      <c r="A2712" t="s">
        <v>4390</v>
      </c>
      <c r="B2712">
        <v>23.82</v>
      </c>
      <c r="C2712">
        <v>1168.6715999999999</v>
      </c>
      <c r="D2712">
        <v>9</v>
      </c>
      <c r="E2712">
        <v>-0.4</v>
      </c>
      <c r="F2712">
        <v>585.34280000000001</v>
      </c>
      <c r="G2712">
        <v>27.86</v>
      </c>
      <c r="H2712" s="1">
        <v>120000000</v>
      </c>
      <c r="I2712">
        <v>1</v>
      </c>
      <c r="J2712">
        <v>6774</v>
      </c>
      <c r="K2712" t="s">
        <v>84</v>
      </c>
      <c r="L2712">
        <v>4</v>
      </c>
      <c r="M2712">
        <v>4</v>
      </c>
      <c r="N2712" t="s">
        <v>4391</v>
      </c>
    </row>
    <row r="2713" spans="1:16" x14ac:dyDescent="0.25">
      <c r="A2713" t="s">
        <v>4392</v>
      </c>
      <c r="B2713">
        <v>23.82</v>
      </c>
      <c r="C2713">
        <v>2255.1095999999998</v>
      </c>
      <c r="D2713">
        <v>19</v>
      </c>
      <c r="E2713">
        <v>0.8</v>
      </c>
      <c r="F2713">
        <v>752.71109999999999</v>
      </c>
      <c r="G2713">
        <v>25.78</v>
      </c>
      <c r="H2713" s="1">
        <v>485000</v>
      </c>
      <c r="I2713">
        <v>9</v>
      </c>
      <c r="J2713">
        <v>6616</v>
      </c>
      <c r="K2713" t="s">
        <v>23</v>
      </c>
      <c r="L2713">
        <v>1</v>
      </c>
      <c r="M2713">
        <v>1</v>
      </c>
      <c r="N2713" t="s">
        <v>71</v>
      </c>
    </row>
    <row r="2714" spans="1:16" x14ac:dyDescent="0.25">
      <c r="A2714" t="s">
        <v>4393</v>
      </c>
      <c r="B2714">
        <v>23.81</v>
      </c>
      <c r="C2714">
        <v>860.49670000000003</v>
      </c>
      <c r="D2714">
        <v>9</v>
      </c>
      <c r="E2714">
        <v>1.3</v>
      </c>
      <c r="F2714">
        <v>431.25619999999998</v>
      </c>
      <c r="G2714">
        <v>31.17</v>
      </c>
      <c r="H2714" s="1">
        <v>1040000</v>
      </c>
      <c r="I2714">
        <v>9</v>
      </c>
      <c r="J2714">
        <v>8514</v>
      </c>
      <c r="K2714" t="s">
        <v>23</v>
      </c>
      <c r="L2714">
        <v>1</v>
      </c>
      <c r="M2714">
        <v>1</v>
      </c>
      <c r="N2714" t="s">
        <v>1548</v>
      </c>
    </row>
    <row r="2715" spans="1:16" x14ac:dyDescent="0.25">
      <c r="A2715" t="s">
        <v>4394</v>
      </c>
      <c r="B2715">
        <v>23.79</v>
      </c>
      <c r="C2715">
        <v>1249.6819</v>
      </c>
      <c r="D2715">
        <v>10</v>
      </c>
      <c r="E2715">
        <v>-1.3</v>
      </c>
      <c r="F2715">
        <v>625.84739999999999</v>
      </c>
      <c r="G2715">
        <v>53.17</v>
      </c>
      <c r="H2715" s="1">
        <v>462000</v>
      </c>
      <c r="I2715">
        <v>1</v>
      </c>
      <c r="J2715">
        <v>15618</v>
      </c>
      <c r="K2715" t="s">
        <v>84</v>
      </c>
      <c r="L2715">
        <v>1</v>
      </c>
      <c r="M2715">
        <v>1</v>
      </c>
      <c r="N2715" t="s">
        <v>125</v>
      </c>
    </row>
    <row r="2716" spans="1:16" x14ac:dyDescent="0.25">
      <c r="A2716" t="s">
        <v>4395</v>
      </c>
      <c r="B2716">
        <v>23.77</v>
      </c>
      <c r="C2716">
        <v>1191.6400000000001</v>
      </c>
      <c r="D2716">
        <v>9</v>
      </c>
      <c r="E2716">
        <v>0.8</v>
      </c>
      <c r="F2716">
        <v>596.82780000000002</v>
      </c>
      <c r="G2716">
        <v>56.55</v>
      </c>
      <c r="H2716" s="1">
        <v>46900000</v>
      </c>
      <c r="I2716">
        <v>8</v>
      </c>
      <c r="J2716">
        <v>17353</v>
      </c>
      <c r="K2716" t="s">
        <v>17</v>
      </c>
      <c r="L2716">
        <v>2</v>
      </c>
      <c r="M2716">
        <v>2</v>
      </c>
      <c r="N2716" t="s">
        <v>3817</v>
      </c>
    </row>
    <row r="2717" spans="1:16" x14ac:dyDescent="0.25">
      <c r="A2717" t="s">
        <v>4396</v>
      </c>
      <c r="B2717">
        <v>23.77</v>
      </c>
      <c r="C2717">
        <v>1014.5531999999999</v>
      </c>
      <c r="D2717">
        <v>9</v>
      </c>
      <c r="E2717">
        <v>1.8</v>
      </c>
      <c r="F2717">
        <v>508.28480000000002</v>
      </c>
      <c r="G2717">
        <v>40</v>
      </c>
      <c r="H2717" s="1">
        <v>1770000</v>
      </c>
      <c r="I2717">
        <v>6</v>
      </c>
      <c r="J2717">
        <v>11174</v>
      </c>
      <c r="K2717" t="s">
        <v>142</v>
      </c>
      <c r="L2717">
        <v>2</v>
      </c>
      <c r="M2717">
        <v>2</v>
      </c>
      <c r="N2717" t="s">
        <v>2373</v>
      </c>
      <c r="O2717" t="s">
        <v>44</v>
      </c>
      <c r="P2717" t="s">
        <v>67</v>
      </c>
    </row>
    <row r="2718" spans="1:16" x14ac:dyDescent="0.25">
      <c r="A2718" t="s">
        <v>4397</v>
      </c>
      <c r="B2718">
        <v>23.77</v>
      </c>
      <c r="C2718">
        <v>984.54259999999999</v>
      </c>
      <c r="D2718">
        <v>9</v>
      </c>
      <c r="E2718">
        <v>-1</v>
      </c>
      <c r="F2718">
        <v>493.27809999999999</v>
      </c>
      <c r="G2718">
        <v>30.24</v>
      </c>
      <c r="H2718" s="1">
        <v>1970000</v>
      </c>
      <c r="I2718">
        <v>10</v>
      </c>
      <c r="J2718">
        <v>8202</v>
      </c>
      <c r="K2718" t="s">
        <v>32</v>
      </c>
      <c r="L2718">
        <v>1</v>
      </c>
      <c r="M2718">
        <v>1</v>
      </c>
      <c r="N2718" t="s">
        <v>1617</v>
      </c>
      <c r="O2718" t="s">
        <v>44</v>
      </c>
      <c r="P2718" t="s">
        <v>45</v>
      </c>
    </row>
    <row r="2719" spans="1:16" x14ac:dyDescent="0.25">
      <c r="A2719" t="s">
        <v>4398</v>
      </c>
      <c r="B2719">
        <v>23.77</v>
      </c>
      <c r="C2719">
        <v>1138.675</v>
      </c>
      <c r="D2719">
        <v>9</v>
      </c>
      <c r="E2719">
        <v>0.1</v>
      </c>
      <c r="F2719">
        <v>570.34479999999996</v>
      </c>
      <c r="G2719">
        <v>67.86</v>
      </c>
      <c r="H2719" s="1">
        <v>13000000</v>
      </c>
      <c r="I2719">
        <v>7</v>
      </c>
      <c r="J2719">
        <v>21263</v>
      </c>
      <c r="K2719" t="s">
        <v>20</v>
      </c>
      <c r="L2719">
        <v>1</v>
      </c>
      <c r="M2719">
        <v>1</v>
      </c>
      <c r="N2719" t="s">
        <v>4399</v>
      </c>
    </row>
    <row r="2720" spans="1:16" x14ac:dyDescent="0.25">
      <c r="A2720" t="s">
        <v>4400</v>
      </c>
      <c r="B2720">
        <v>23.77</v>
      </c>
      <c r="C2720">
        <v>1240.5876000000001</v>
      </c>
      <c r="D2720">
        <v>10</v>
      </c>
      <c r="E2720">
        <v>4.9000000000000004</v>
      </c>
      <c r="F2720">
        <v>621.30409999999995</v>
      </c>
      <c r="G2720">
        <v>54.22</v>
      </c>
      <c r="H2720" s="1">
        <v>36400000</v>
      </c>
      <c r="I2720">
        <v>7</v>
      </c>
      <c r="J2720">
        <v>16401</v>
      </c>
      <c r="K2720" t="s">
        <v>20</v>
      </c>
      <c r="L2720">
        <v>4</v>
      </c>
      <c r="M2720">
        <v>4</v>
      </c>
      <c r="N2720" t="s">
        <v>1003</v>
      </c>
    </row>
    <row r="2721" spans="1:16" x14ac:dyDescent="0.25">
      <c r="A2721" t="s">
        <v>4401</v>
      </c>
      <c r="B2721">
        <v>23.76</v>
      </c>
      <c r="C2721">
        <v>868.52419999999995</v>
      </c>
      <c r="D2721">
        <v>8</v>
      </c>
      <c r="E2721">
        <v>-0.9</v>
      </c>
      <c r="F2721">
        <v>435.26900000000001</v>
      </c>
      <c r="G2721">
        <v>22.06</v>
      </c>
      <c r="H2721" s="1">
        <v>8520000</v>
      </c>
      <c r="I2721">
        <v>7</v>
      </c>
      <c r="J2721">
        <v>5286</v>
      </c>
      <c r="K2721" t="s">
        <v>20</v>
      </c>
      <c r="L2721">
        <v>1</v>
      </c>
      <c r="M2721">
        <v>1</v>
      </c>
      <c r="N2721" t="s">
        <v>1870</v>
      </c>
    </row>
    <row r="2722" spans="1:16" x14ac:dyDescent="0.25">
      <c r="A2722" t="s">
        <v>4402</v>
      </c>
      <c r="B2722">
        <v>23.76</v>
      </c>
      <c r="C2722">
        <v>1031.6742999999999</v>
      </c>
      <c r="D2722">
        <v>9</v>
      </c>
      <c r="E2722">
        <v>1.4</v>
      </c>
      <c r="F2722">
        <v>516.84519999999998</v>
      </c>
      <c r="G2722">
        <v>43.08</v>
      </c>
      <c r="H2722" s="1">
        <v>1220000</v>
      </c>
      <c r="I2722">
        <v>6</v>
      </c>
      <c r="J2722">
        <v>12251</v>
      </c>
      <c r="K2722" t="s">
        <v>142</v>
      </c>
      <c r="L2722">
        <v>1</v>
      </c>
      <c r="M2722">
        <v>1</v>
      </c>
      <c r="N2722" t="s">
        <v>4403</v>
      </c>
    </row>
    <row r="2723" spans="1:16" x14ac:dyDescent="0.25">
      <c r="A2723" t="s">
        <v>4404</v>
      </c>
      <c r="B2723">
        <v>23.76</v>
      </c>
      <c r="C2723">
        <v>985.58069999999998</v>
      </c>
      <c r="D2723">
        <v>9</v>
      </c>
      <c r="E2723">
        <v>2.1</v>
      </c>
      <c r="F2723">
        <v>493.7987</v>
      </c>
      <c r="G2723">
        <v>24.85</v>
      </c>
      <c r="H2723" s="1">
        <v>492000</v>
      </c>
      <c r="I2723">
        <v>8</v>
      </c>
      <c r="J2723">
        <v>6318</v>
      </c>
      <c r="K2723" t="s">
        <v>17</v>
      </c>
      <c r="L2723">
        <v>1</v>
      </c>
      <c r="M2723">
        <v>1</v>
      </c>
      <c r="N2723" t="s">
        <v>505</v>
      </c>
    </row>
    <row r="2724" spans="1:16" x14ac:dyDescent="0.25">
      <c r="A2724" t="s">
        <v>4405</v>
      </c>
      <c r="B2724">
        <v>23.75</v>
      </c>
      <c r="C2724">
        <v>1208.5681999999999</v>
      </c>
      <c r="D2724">
        <v>9</v>
      </c>
      <c r="E2724">
        <v>-0.6</v>
      </c>
      <c r="F2724">
        <v>605.29100000000005</v>
      </c>
      <c r="G2724">
        <v>26.84</v>
      </c>
      <c r="H2724" s="1">
        <v>2440000</v>
      </c>
      <c r="I2724">
        <v>3</v>
      </c>
      <c r="J2724">
        <v>6458</v>
      </c>
      <c r="K2724" t="s">
        <v>73</v>
      </c>
      <c r="L2724">
        <v>1</v>
      </c>
      <c r="M2724">
        <v>1</v>
      </c>
      <c r="N2724" t="s">
        <v>3578</v>
      </c>
      <c r="O2724" t="s">
        <v>44</v>
      </c>
      <c r="P2724" t="s">
        <v>4406</v>
      </c>
    </row>
    <row r="2725" spans="1:16" x14ac:dyDescent="0.25">
      <c r="A2725" t="s">
        <v>4407</v>
      </c>
      <c r="B2725">
        <v>23.74</v>
      </c>
      <c r="C2725">
        <v>1094.6012000000001</v>
      </c>
      <c r="D2725">
        <v>9</v>
      </c>
      <c r="E2725">
        <v>2.1</v>
      </c>
      <c r="F2725">
        <v>548.30899999999997</v>
      </c>
      <c r="G2725">
        <v>52.47</v>
      </c>
      <c r="H2725" s="1">
        <v>14700000</v>
      </c>
      <c r="I2725">
        <v>6</v>
      </c>
      <c r="J2725">
        <v>15540</v>
      </c>
      <c r="K2725" t="s">
        <v>142</v>
      </c>
      <c r="L2725">
        <v>1</v>
      </c>
      <c r="M2725">
        <v>1</v>
      </c>
      <c r="N2725" t="s">
        <v>2523</v>
      </c>
    </row>
    <row r="2726" spans="1:16" x14ac:dyDescent="0.25">
      <c r="A2726" t="s">
        <v>4408</v>
      </c>
      <c r="B2726">
        <v>23.73</v>
      </c>
      <c r="C2726">
        <v>1008.5756</v>
      </c>
      <c r="D2726">
        <v>9</v>
      </c>
      <c r="E2726">
        <v>-3.6</v>
      </c>
      <c r="F2726">
        <v>505.29329999999999</v>
      </c>
      <c r="G2726">
        <v>55.91</v>
      </c>
      <c r="H2726" s="1">
        <v>14100000</v>
      </c>
      <c r="I2726">
        <v>9</v>
      </c>
      <c r="J2726">
        <v>17233</v>
      </c>
      <c r="K2726" t="s">
        <v>23</v>
      </c>
      <c r="L2726">
        <v>1</v>
      </c>
      <c r="M2726">
        <v>1</v>
      </c>
      <c r="N2726" t="s">
        <v>2155</v>
      </c>
    </row>
    <row r="2727" spans="1:16" x14ac:dyDescent="0.25">
      <c r="A2727" t="s">
        <v>4409</v>
      </c>
      <c r="B2727">
        <v>23.73</v>
      </c>
      <c r="C2727">
        <v>953.47190000000001</v>
      </c>
      <c r="D2727">
        <v>9</v>
      </c>
      <c r="E2727">
        <v>1.6</v>
      </c>
      <c r="F2727">
        <v>477.74400000000003</v>
      </c>
      <c r="G2727">
        <v>29.35</v>
      </c>
      <c r="H2727" s="1">
        <v>1800000</v>
      </c>
      <c r="I2727">
        <v>8</v>
      </c>
      <c r="J2727">
        <v>7870</v>
      </c>
      <c r="K2727" t="s">
        <v>17</v>
      </c>
      <c r="L2727">
        <v>1</v>
      </c>
      <c r="M2727">
        <v>1</v>
      </c>
      <c r="N2727" t="s">
        <v>2144</v>
      </c>
    </row>
    <row r="2728" spans="1:16" x14ac:dyDescent="0.25">
      <c r="A2728" t="s">
        <v>4410</v>
      </c>
      <c r="B2728">
        <v>23.73</v>
      </c>
      <c r="C2728">
        <v>1092.5815</v>
      </c>
      <c r="D2728">
        <v>9</v>
      </c>
      <c r="E2728">
        <v>0.2</v>
      </c>
      <c r="F2728">
        <v>547.29819999999995</v>
      </c>
      <c r="G2728">
        <v>58.52</v>
      </c>
      <c r="H2728" s="1">
        <v>77300000</v>
      </c>
      <c r="I2728">
        <v>8</v>
      </c>
      <c r="J2728">
        <v>18054</v>
      </c>
      <c r="K2728" t="s">
        <v>17</v>
      </c>
      <c r="L2728">
        <v>5</v>
      </c>
      <c r="M2728">
        <v>5</v>
      </c>
      <c r="N2728" t="s">
        <v>2155</v>
      </c>
    </row>
    <row r="2729" spans="1:16" x14ac:dyDescent="0.25">
      <c r="A2729" t="s">
        <v>4411</v>
      </c>
      <c r="B2729">
        <v>23.72</v>
      </c>
      <c r="C2729">
        <v>1016.5767</v>
      </c>
      <c r="D2729">
        <v>9</v>
      </c>
      <c r="E2729">
        <v>0</v>
      </c>
      <c r="F2729">
        <v>509.29559999999998</v>
      </c>
      <c r="G2729">
        <v>27.08</v>
      </c>
      <c r="H2729" s="1">
        <v>2360000</v>
      </c>
      <c r="I2729">
        <v>9</v>
      </c>
      <c r="J2729">
        <v>7076</v>
      </c>
      <c r="K2729" t="s">
        <v>23</v>
      </c>
      <c r="L2729">
        <v>1</v>
      </c>
      <c r="M2729">
        <v>1</v>
      </c>
      <c r="N2729" t="s">
        <v>2535</v>
      </c>
    </row>
    <row r="2730" spans="1:16" x14ac:dyDescent="0.25">
      <c r="A2730" t="s">
        <v>4412</v>
      </c>
      <c r="B2730">
        <v>23.71</v>
      </c>
      <c r="C2730">
        <v>893.50099999999998</v>
      </c>
      <c r="D2730">
        <v>9</v>
      </c>
      <c r="E2730">
        <v>1.1000000000000001</v>
      </c>
      <c r="F2730">
        <v>447.75830000000002</v>
      </c>
      <c r="G2730">
        <v>40.119999999999997</v>
      </c>
      <c r="H2730" s="1">
        <v>1220000</v>
      </c>
      <c r="I2730">
        <v>7</v>
      </c>
      <c r="J2730">
        <v>11444</v>
      </c>
      <c r="K2730" t="s">
        <v>20</v>
      </c>
      <c r="L2730">
        <v>2</v>
      </c>
      <c r="M2730">
        <v>2</v>
      </c>
      <c r="N2730" t="s">
        <v>4413</v>
      </c>
    </row>
    <row r="2731" spans="1:16" x14ac:dyDescent="0.25">
      <c r="A2731" t="s">
        <v>4414</v>
      </c>
      <c r="B2731">
        <v>23.71</v>
      </c>
      <c r="C2731">
        <v>1184.7141999999999</v>
      </c>
      <c r="D2731">
        <v>9</v>
      </c>
      <c r="E2731">
        <v>-0.1</v>
      </c>
      <c r="F2731">
        <v>593.36429999999996</v>
      </c>
      <c r="G2731">
        <v>33.68</v>
      </c>
      <c r="H2731" s="1">
        <v>14500000</v>
      </c>
      <c r="I2731">
        <v>5</v>
      </c>
      <c r="J2731">
        <v>8616</v>
      </c>
      <c r="K2731" t="s">
        <v>47</v>
      </c>
      <c r="L2731">
        <v>2</v>
      </c>
      <c r="M2731">
        <v>2</v>
      </c>
      <c r="N2731" t="s">
        <v>4415</v>
      </c>
    </row>
    <row r="2732" spans="1:16" x14ac:dyDescent="0.25">
      <c r="A2732" t="s">
        <v>4416</v>
      </c>
      <c r="B2732">
        <v>23.7</v>
      </c>
      <c r="C2732">
        <v>1012.5164</v>
      </c>
      <c r="D2732">
        <v>9</v>
      </c>
      <c r="E2732">
        <v>1.1000000000000001</v>
      </c>
      <c r="F2732">
        <v>507.26609999999999</v>
      </c>
      <c r="G2732">
        <v>28.45</v>
      </c>
      <c r="H2732" s="1">
        <v>257000</v>
      </c>
      <c r="I2732">
        <v>1</v>
      </c>
      <c r="J2732">
        <v>6979</v>
      </c>
      <c r="K2732" t="s">
        <v>84</v>
      </c>
      <c r="L2732">
        <v>1</v>
      </c>
      <c r="M2732">
        <v>1</v>
      </c>
      <c r="N2732" t="s">
        <v>4417</v>
      </c>
      <c r="O2732" t="s">
        <v>44</v>
      </c>
      <c r="P2732" t="s">
        <v>49</v>
      </c>
    </row>
    <row r="2733" spans="1:16" x14ac:dyDescent="0.25">
      <c r="A2733" t="s">
        <v>4418</v>
      </c>
      <c r="B2733">
        <v>23.69</v>
      </c>
      <c r="C2733">
        <v>1084.5876000000001</v>
      </c>
      <c r="D2733">
        <v>9</v>
      </c>
      <c r="E2733">
        <v>-0.2</v>
      </c>
      <c r="F2733">
        <v>543.30100000000004</v>
      </c>
      <c r="G2733">
        <v>41.68</v>
      </c>
      <c r="H2733" s="1">
        <v>37400000</v>
      </c>
      <c r="I2733">
        <v>1</v>
      </c>
      <c r="J2733">
        <v>11684</v>
      </c>
      <c r="K2733" t="s">
        <v>84</v>
      </c>
      <c r="L2733">
        <v>3</v>
      </c>
      <c r="M2733">
        <v>3</v>
      </c>
      <c r="N2733" t="s">
        <v>4419</v>
      </c>
    </row>
    <row r="2734" spans="1:16" x14ac:dyDescent="0.25">
      <c r="A2734" t="s">
        <v>4420</v>
      </c>
      <c r="B2734">
        <v>23.69</v>
      </c>
      <c r="C2734">
        <v>961.46510000000001</v>
      </c>
      <c r="D2734">
        <v>9</v>
      </c>
      <c r="E2734">
        <v>0.2</v>
      </c>
      <c r="F2734">
        <v>481.73989999999998</v>
      </c>
      <c r="G2734">
        <v>24.41</v>
      </c>
      <c r="H2734" s="1">
        <v>2460000</v>
      </c>
      <c r="I2734">
        <v>9</v>
      </c>
      <c r="J2734">
        <v>6140</v>
      </c>
      <c r="K2734" t="s">
        <v>23</v>
      </c>
      <c r="L2734">
        <v>1</v>
      </c>
      <c r="M2734">
        <v>1</v>
      </c>
      <c r="N2734" t="s">
        <v>3775</v>
      </c>
      <c r="O2734" t="s">
        <v>44</v>
      </c>
      <c r="P2734" t="s">
        <v>338</v>
      </c>
    </row>
    <row r="2735" spans="1:16" x14ac:dyDescent="0.25">
      <c r="A2735" t="s">
        <v>4421</v>
      </c>
      <c r="B2735">
        <v>23.69</v>
      </c>
      <c r="C2735">
        <v>1037.7073</v>
      </c>
      <c r="D2735">
        <v>9</v>
      </c>
      <c r="E2735">
        <v>1.4</v>
      </c>
      <c r="F2735">
        <v>519.86159999999995</v>
      </c>
      <c r="G2735">
        <v>40.94</v>
      </c>
      <c r="H2735" s="1">
        <v>27200000</v>
      </c>
      <c r="I2735">
        <v>6</v>
      </c>
      <c r="J2735">
        <v>11506</v>
      </c>
      <c r="K2735" t="s">
        <v>142</v>
      </c>
      <c r="L2735">
        <v>1</v>
      </c>
      <c r="M2735">
        <v>1</v>
      </c>
      <c r="N2735" t="s">
        <v>748</v>
      </c>
    </row>
    <row r="2736" spans="1:16" x14ac:dyDescent="0.25">
      <c r="A2736" t="s">
        <v>4422</v>
      </c>
      <c r="B2736">
        <v>23.68</v>
      </c>
      <c r="C2736">
        <v>1071.6035999999999</v>
      </c>
      <c r="D2736">
        <v>9</v>
      </c>
      <c r="E2736">
        <v>2.1</v>
      </c>
      <c r="F2736">
        <v>536.81020000000001</v>
      </c>
      <c r="G2736">
        <v>25.86</v>
      </c>
      <c r="H2736">
        <v>0</v>
      </c>
      <c r="I2736">
        <v>8</v>
      </c>
      <c r="J2736">
        <v>6674</v>
      </c>
      <c r="K2736" t="s">
        <v>17</v>
      </c>
      <c r="L2736">
        <v>1</v>
      </c>
      <c r="M2736">
        <v>1</v>
      </c>
      <c r="N2736" t="s">
        <v>2881</v>
      </c>
    </row>
    <row r="2737" spans="1:16" x14ac:dyDescent="0.25">
      <c r="A2737" t="s">
        <v>4423</v>
      </c>
      <c r="B2737">
        <v>23.68</v>
      </c>
      <c r="C2737">
        <v>1055.5399</v>
      </c>
      <c r="D2737">
        <v>8</v>
      </c>
      <c r="E2737">
        <v>-1.1000000000000001</v>
      </c>
      <c r="F2737">
        <v>528.77670000000001</v>
      </c>
      <c r="G2737">
        <v>32.549999999999997</v>
      </c>
      <c r="H2737" s="1">
        <v>3040000</v>
      </c>
      <c r="I2737">
        <v>2</v>
      </c>
      <c r="J2737">
        <v>8911</v>
      </c>
      <c r="K2737" t="s">
        <v>29</v>
      </c>
      <c r="L2737">
        <v>2</v>
      </c>
      <c r="M2737">
        <v>2</v>
      </c>
      <c r="N2737" t="s">
        <v>219</v>
      </c>
    </row>
    <row r="2738" spans="1:16" x14ac:dyDescent="0.25">
      <c r="A2738" t="s">
        <v>4424</v>
      </c>
      <c r="B2738">
        <v>23.68</v>
      </c>
      <c r="C2738">
        <v>1041.5389</v>
      </c>
      <c r="D2738">
        <v>9</v>
      </c>
      <c r="E2738">
        <v>-0.5</v>
      </c>
      <c r="F2738">
        <v>521.77650000000006</v>
      </c>
      <c r="G2738">
        <v>23.47</v>
      </c>
      <c r="H2738" s="1">
        <v>5340000</v>
      </c>
      <c r="I2738">
        <v>2</v>
      </c>
      <c r="J2738">
        <v>5750</v>
      </c>
      <c r="K2738" t="s">
        <v>29</v>
      </c>
      <c r="L2738">
        <v>1</v>
      </c>
      <c r="M2738">
        <v>1</v>
      </c>
      <c r="N2738" t="s">
        <v>209</v>
      </c>
      <c r="O2738" t="s">
        <v>44</v>
      </c>
      <c r="P2738" t="s">
        <v>155</v>
      </c>
    </row>
    <row r="2739" spans="1:16" x14ac:dyDescent="0.25">
      <c r="A2739" t="s">
        <v>4425</v>
      </c>
      <c r="B2739">
        <v>23.67</v>
      </c>
      <c r="C2739">
        <v>2230.0576000000001</v>
      </c>
      <c r="D2739">
        <v>21</v>
      </c>
      <c r="E2739">
        <v>-2.4</v>
      </c>
      <c r="F2739">
        <v>1116.0334</v>
      </c>
      <c r="G2739">
        <v>63</v>
      </c>
      <c r="H2739" s="1">
        <v>359000</v>
      </c>
      <c r="I2739">
        <v>1</v>
      </c>
      <c r="J2739">
        <v>19021</v>
      </c>
      <c r="K2739" t="s">
        <v>84</v>
      </c>
      <c r="L2739">
        <v>1</v>
      </c>
      <c r="M2739">
        <v>1</v>
      </c>
      <c r="N2739" t="s">
        <v>43</v>
      </c>
      <c r="O2739" t="s">
        <v>44</v>
      </c>
      <c r="P2739" t="s">
        <v>4426</v>
      </c>
    </row>
    <row r="2740" spans="1:16" x14ac:dyDescent="0.25">
      <c r="A2740" t="s">
        <v>4427</v>
      </c>
      <c r="B2740">
        <v>23.66</v>
      </c>
      <c r="C2740">
        <v>1261.5696</v>
      </c>
      <c r="D2740">
        <v>9</v>
      </c>
      <c r="E2740">
        <v>-2.6</v>
      </c>
      <c r="F2740">
        <v>631.79039999999998</v>
      </c>
      <c r="G2740">
        <v>78.319999999999993</v>
      </c>
      <c r="H2740" s="1">
        <v>9480000</v>
      </c>
      <c r="I2740">
        <v>6</v>
      </c>
      <c r="J2740">
        <v>24644</v>
      </c>
      <c r="K2740" t="s">
        <v>142</v>
      </c>
      <c r="L2740">
        <v>1</v>
      </c>
      <c r="M2740">
        <v>1</v>
      </c>
      <c r="N2740" t="s">
        <v>1410</v>
      </c>
    </row>
    <row r="2741" spans="1:16" x14ac:dyDescent="0.25">
      <c r="A2741" t="s">
        <v>4428</v>
      </c>
      <c r="B2741">
        <v>23.65</v>
      </c>
      <c r="C2741">
        <v>1147.5662</v>
      </c>
      <c r="D2741">
        <v>9</v>
      </c>
      <c r="E2741">
        <v>2.4</v>
      </c>
      <c r="F2741">
        <v>574.79169999999999</v>
      </c>
      <c r="G2741">
        <v>64.959999999999994</v>
      </c>
      <c r="H2741" s="1">
        <v>3050000</v>
      </c>
      <c r="I2741">
        <v>10</v>
      </c>
      <c r="J2741">
        <v>20661</v>
      </c>
      <c r="K2741" t="s">
        <v>32</v>
      </c>
      <c r="L2741">
        <v>2</v>
      </c>
      <c r="M2741">
        <v>2</v>
      </c>
      <c r="N2741" t="s">
        <v>770</v>
      </c>
    </row>
    <row r="2742" spans="1:16" x14ac:dyDescent="0.25">
      <c r="A2742" t="s">
        <v>4429</v>
      </c>
      <c r="B2742">
        <v>23.65</v>
      </c>
      <c r="C2742">
        <v>975.55010000000004</v>
      </c>
      <c r="D2742">
        <v>9</v>
      </c>
      <c r="E2742">
        <v>0</v>
      </c>
      <c r="F2742">
        <v>488.78230000000002</v>
      </c>
      <c r="G2742">
        <v>44.96</v>
      </c>
      <c r="H2742" s="1">
        <v>11400000</v>
      </c>
      <c r="I2742">
        <v>4</v>
      </c>
      <c r="J2742">
        <v>12658</v>
      </c>
      <c r="K2742" t="s">
        <v>26</v>
      </c>
      <c r="L2742">
        <v>2</v>
      </c>
      <c r="M2742">
        <v>2</v>
      </c>
      <c r="N2742" t="s">
        <v>3188</v>
      </c>
    </row>
    <row r="2743" spans="1:16" x14ac:dyDescent="0.25">
      <c r="A2743" t="s">
        <v>4430</v>
      </c>
      <c r="B2743">
        <v>23.65</v>
      </c>
      <c r="C2743">
        <v>1123.5773999999999</v>
      </c>
      <c r="D2743">
        <v>9</v>
      </c>
      <c r="E2743">
        <v>1.6</v>
      </c>
      <c r="F2743">
        <v>562.79690000000005</v>
      </c>
      <c r="G2743">
        <v>48.62</v>
      </c>
      <c r="H2743" s="1">
        <v>10800000</v>
      </c>
      <c r="I2743">
        <v>6</v>
      </c>
      <c r="J2743">
        <v>14186</v>
      </c>
      <c r="K2743" t="s">
        <v>142</v>
      </c>
      <c r="L2743">
        <v>1</v>
      </c>
      <c r="M2743">
        <v>1</v>
      </c>
      <c r="N2743" t="s">
        <v>1061</v>
      </c>
    </row>
    <row r="2744" spans="1:16" x14ac:dyDescent="0.25">
      <c r="A2744" t="s">
        <v>4431</v>
      </c>
      <c r="B2744">
        <v>23.63</v>
      </c>
      <c r="C2744">
        <v>1035.4774</v>
      </c>
      <c r="D2744">
        <v>9</v>
      </c>
      <c r="E2744">
        <v>-0.4</v>
      </c>
      <c r="F2744">
        <v>518.74580000000003</v>
      </c>
      <c r="G2744">
        <v>45.84</v>
      </c>
      <c r="H2744" s="1">
        <v>7270000</v>
      </c>
      <c r="I2744">
        <v>4</v>
      </c>
      <c r="J2744">
        <v>12969</v>
      </c>
      <c r="K2744" t="s">
        <v>26</v>
      </c>
      <c r="L2744">
        <v>1</v>
      </c>
      <c r="M2744">
        <v>1</v>
      </c>
      <c r="N2744" t="s">
        <v>4432</v>
      </c>
    </row>
    <row r="2745" spans="1:16" x14ac:dyDescent="0.25">
      <c r="A2745" t="s">
        <v>4433</v>
      </c>
      <c r="B2745">
        <v>23.63</v>
      </c>
      <c r="C2745">
        <v>986.50319999999999</v>
      </c>
      <c r="D2745">
        <v>9</v>
      </c>
      <c r="E2745">
        <v>2.4</v>
      </c>
      <c r="F2745">
        <v>494.26010000000002</v>
      </c>
      <c r="G2745">
        <v>28.54</v>
      </c>
      <c r="H2745" s="1">
        <v>824000</v>
      </c>
      <c r="I2745">
        <v>8</v>
      </c>
      <c r="J2745">
        <v>7590</v>
      </c>
      <c r="K2745" t="s">
        <v>17</v>
      </c>
      <c r="L2745">
        <v>1</v>
      </c>
      <c r="M2745">
        <v>1</v>
      </c>
      <c r="N2745" t="s">
        <v>3245</v>
      </c>
    </row>
    <row r="2746" spans="1:16" x14ac:dyDescent="0.25">
      <c r="A2746" t="s">
        <v>4434</v>
      </c>
      <c r="B2746">
        <v>23.63</v>
      </c>
      <c r="C2746">
        <v>986.49329999999998</v>
      </c>
      <c r="D2746">
        <v>8</v>
      </c>
      <c r="E2746">
        <v>-2.6</v>
      </c>
      <c r="F2746">
        <v>494.2527</v>
      </c>
      <c r="G2746">
        <v>29.31</v>
      </c>
      <c r="H2746" s="1">
        <v>1150000</v>
      </c>
      <c r="I2746">
        <v>10</v>
      </c>
      <c r="J2746">
        <v>7872</v>
      </c>
      <c r="K2746" t="s">
        <v>32</v>
      </c>
      <c r="L2746">
        <v>1</v>
      </c>
      <c r="M2746">
        <v>1</v>
      </c>
      <c r="N2746" t="s">
        <v>4435</v>
      </c>
    </row>
    <row r="2747" spans="1:16" x14ac:dyDescent="0.25">
      <c r="A2747" t="s">
        <v>4436</v>
      </c>
      <c r="B2747">
        <v>23.62</v>
      </c>
      <c r="C2747">
        <v>989.52940000000001</v>
      </c>
      <c r="D2747">
        <v>9</v>
      </c>
      <c r="E2747">
        <v>-0.5</v>
      </c>
      <c r="F2747">
        <v>495.77179999999998</v>
      </c>
      <c r="G2747">
        <v>37.700000000000003</v>
      </c>
      <c r="H2747" s="1">
        <v>14300000</v>
      </c>
      <c r="I2747">
        <v>2</v>
      </c>
      <c r="J2747">
        <v>10749</v>
      </c>
      <c r="K2747" t="s">
        <v>29</v>
      </c>
      <c r="L2747">
        <v>1</v>
      </c>
      <c r="M2747">
        <v>1</v>
      </c>
      <c r="N2747" t="s">
        <v>4437</v>
      </c>
    </row>
    <row r="2748" spans="1:16" x14ac:dyDescent="0.25">
      <c r="A2748" t="s">
        <v>4438</v>
      </c>
      <c r="B2748">
        <v>23.61</v>
      </c>
      <c r="C2748">
        <v>1130.6017999999999</v>
      </c>
      <c r="D2748">
        <v>9</v>
      </c>
      <c r="E2748">
        <v>0.7</v>
      </c>
      <c r="F2748">
        <v>377.87479999999999</v>
      </c>
      <c r="G2748">
        <v>29.14</v>
      </c>
      <c r="H2748" s="1">
        <v>4890000</v>
      </c>
      <c r="I2748">
        <v>3</v>
      </c>
      <c r="J2748">
        <v>7223</v>
      </c>
      <c r="K2748" t="s">
        <v>73</v>
      </c>
      <c r="L2748">
        <v>4</v>
      </c>
      <c r="M2748">
        <v>4</v>
      </c>
      <c r="N2748" t="s">
        <v>4439</v>
      </c>
    </row>
    <row r="2749" spans="1:16" x14ac:dyDescent="0.25">
      <c r="A2749" t="s">
        <v>4440</v>
      </c>
      <c r="B2749">
        <v>23.6</v>
      </c>
      <c r="C2749">
        <v>1230.6759999999999</v>
      </c>
      <c r="D2749">
        <v>9</v>
      </c>
      <c r="E2749">
        <v>1.3</v>
      </c>
      <c r="F2749">
        <v>411.23320000000001</v>
      </c>
      <c r="G2749">
        <v>32.549999999999997</v>
      </c>
      <c r="H2749" s="1">
        <v>3240000</v>
      </c>
      <c r="I2749">
        <v>3</v>
      </c>
      <c r="J2749">
        <v>8392</v>
      </c>
      <c r="K2749" t="s">
        <v>73</v>
      </c>
      <c r="L2749">
        <v>2</v>
      </c>
      <c r="M2749">
        <v>2</v>
      </c>
      <c r="N2749" t="s">
        <v>459</v>
      </c>
    </row>
    <row r="2750" spans="1:16" x14ac:dyDescent="0.25">
      <c r="A2750" t="s">
        <v>4441</v>
      </c>
      <c r="B2750">
        <v>23.59</v>
      </c>
      <c r="C2750">
        <v>1149.6505999999999</v>
      </c>
      <c r="D2750">
        <v>9</v>
      </c>
      <c r="E2750">
        <v>-0.1</v>
      </c>
      <c r="F2750">
        <v>575.83249999999998</v>
      </c>
      <c r="G2750">
        <v>42.6</v>
      </c>
      <c r="H2750" s="1">
        <v>6490000</v>
      </c>
      <c r="I2750">
        <v>5</v>
      </c>
      <c r="J2750">
        <v>11681</v>
      </c>
      <c r="K2750" t="s">
        <v>47</v>
      </c>
      <c r="L2750">
        <v>1</v>
      </c>
      <c r="M2750">
        <v>1</v>
      </c>
      <c r="N2750" t="s">
        <v>4207</v>
      </c>
    </row>
    <row r="2751" spans="1:16" x14ac:dyDescent="0.25">
      <c r="A2751" t="s">
        <v>4442</v>
      </c>
      <c r="B2751">
        <v>23.58</v>
      </c>
      <c r="C2751">
        <v>1109.6305</v>
      </c>
      <c r="D2751">
        <v>9</v>
      </c>
      <c r="E2751">
        <v>-1</v>
      </c>
      <c r="F2751">
        <v>555.822</v>
      </c>
      <c r="G2751">
        <v>23.32</v>
      </c>
      <c r="H2751" s="1">
        <v>269000</v>
      </c>
      <c r="I2751">
        <v>7</v>
      </c>
      <c r="J2751">
        <v>5732</v>
      </c>
      <c r="K2751" t="s">
        <v>20</v>
      </c>
      <c r="L2751">
        <v>1</v>
      </c>
      <c r="M2751">
        <v>1</v>
      </c>
      <c r="N2751" t="s">
        <v>943</v>
      </c>
    </row>
    <row r="2752" spans="1:16" x14ac:dyDescent="0.25">
      <c r="A2752" t="s">
        <v>4443</v>
      </c>
      <c r="B2752">
        <v>23.58</v>
      </c>
      <c r="C2752">
        <v>1113.7021</v>
      </c>
      <c r="D2752">
        <v>9</v>
      </c>
      <c r="E2752">
        <v>-0.2</v>
      </c>
      <c r="F2752">
        <v>557.85820000000001</v>
      </c>
      <c r="G2752">
        <v>32.26</v>
      </c>
      <c r="H2752" s="1">
        <v>8960000</v>
      </c>
      <c r="I2752">
        <v>3</v>
      </c>
      <c r="J2752">
        <v>8293</v>
      </c>
      <c r="K2752" t="s">
        <v>73</v>
      </c>
      <c r="L2752">
        <v>2</v>
      </c>
      <c r="M2752">
        <v>2</v>
      </c>
      <c r="N2752" t="s">
        <v>4444</v>
      </c>
    </row>
    <row r="2753" spans="1:16" x14ac:dyDescent="0.25">
      <c r="A2753" t="s">
        <v>4445</v>
      </c>
      <c r="B2753">
        <v>23.57</v>
      </c>
      <c r="C2753">
        <v>993.56470000000002</v>
      </c>
      <c r="D2753">
        <v>9</v>
      </c>
      <c r="E2753">
        <v>2.2000000000000002</v>
      </c>
      <c r="F2753">
        <v>497.79070000000002</v>
      </c>
      <c r="G2753">
        <v>55.14</v>
      </c>
      <c r="H2753" s="1">
        <v>1550000</v>
      </c>
      <c r="I2753">
        <v>9</v>
      </c>
      <c r="J2753">
        <v>16956</v>
      </c>
      <c r="K2753" t="s">
        <v>23</v>
      </c>
      <c r="L2753">
        <v>1</v>
      </c>
      <c r="M2753">
        <v>1</v>
      </c>
      <c r="N2753" t="s">
        <v>30</v>
      </c>
    </row>
    <row r="2754" spans="1:16" x14ac:dyDescent="0.25">
      <c r="A2754" t="s">
        <v>4446</v>
      </c>
      <c r="B2754">
        <v>23.57</v>
      </c>
      <c r="C2754">
        <v>1048.5587</v>
      </c>
      <c r="D2754">
        <v>9</v>
      </c>
      <c r="E2754">
        <v>1.6</v>
      </c>
      <c r="F2754">
        <v>525.28750000000002</v>
      </c>
      <c r="G2754">
        <v>21.98</v>
      </c>
      <c r="H2754" s="1">
        <v>1010000</v>
      </c>
      <c r="I2754">
        <v>6</v>
      </c>
      <c r="J2754">
        <v>5280</v>
      </c>
      <c r="K2754" t="s">
        <v>142</v>
      </c>
      <c r="L2754">
        <v>1</v>
      </c>
      <c r="M2754">
        <v>1</v>
      </c>
      <c r="N2754" t="s">
        <v>723</v>
      </c>
    </row>
    <row r="2755" spans="1:16" x14ac:dyDescent="0.25">
      <c r="A2755" t="s">
        <v>4447</v>
      </c>
      <c r="B2755">
        <v>23.57</v>
      </c>
      <c r="C2755">
        <v>988.57060000000001</v>
      </c>
      <c r="D2755">
        <v>8</v>
      </c>
      <c r="E2755">
        <v>-0.1</v>
      </c>
      <c r="F2755">
        <v>495.29250000000002</v>
      </c>
      <c r="G2755">
        <v>50.83</v>
      </c>
      <c r="H2755" s="1">
        <v>5400000</v>
      </c>
      <c r="I2755">
        <v>5</v>
      </c>
      <c r="J2755">
        <v>14559</v>
      </c>
      <c r="K2755" t="s">
        <v>47</v>
      </c>
      <c r="L2755">
        <v>5</v>
      </c>
      <c r="M2755">
        <v>5</v>
      </c>
      <c r="N2755" t="s">
        <v>4286</v>
      </c>
    </row>
    <row r="2756" spans="1:16" x14ac:dyDescent="0.25">
      <c r="A2756" t="s">
        <v>4448</v>
      </c>
      <c r="B2756">
        <v>23.56</v>
      </c>
      <c r="C2756">
        <v>1165.6528000000001</v>
      </c>
      <c r="D2756">
        <v>9</v>
      </c>
      <c r="E2756">
        <v>-0.1</v>
      </c>
      <c r="F2756">
        <v>389.5582</v>
      </c>
      <c r="G2756">
        <v>39.56</v>
      </c>
      <c r="H2756" s="1">
        <v>8260000</v>
      </c>
      <c r="I2756">
        <v>4</v>
      </c>
      <c r="J2756">
        <v>10775</v>
      </c>
      <c r="K2756" t="s">
        <v>26</v>
      </c>
      <c r="L2756">
        <v>3</v>
      </c>
      <c r="M2756">
        <v>3</v>
      </c>
      <c r="N2756" t="s">
        <v>2149</v>
      </c>
    </row>
    <row r="2757" spans="1:16" x14ac:dyDescent="0.25">
      <c r="A2757" t="s">
        <v>4449</v>
      </c>
      <c r="B2757">
        <v>23.54</v>
      </c>
      <c r="C2757">
        <v>1060.6643999999999</v>
      </c>
      <c r="D2757">
        <v>9</v>
      </c>
      <c r="E2757">
        <v>0.9</v>
      </c>
      <c r="F2757">
        <v>531.34</v>
      </c>
      <c r="G2757">
        <v>45.6</v>
      </c>
      <c r="H2757" s="1">
        <v>7010000</v>
      </c>
      <c r="I2757">
        <v>10</v>
      </c>
      <c r="J2757">
        <v>13659</v>
      </c>
      <c r="K2757" t="s">
        <v>32</v>
      </c>
      <c r="L2757">
        <v>1</v>
      </c>
      <c r="M2757">
        <v>1</v>
      </c>
      <c r="N2757" t="s">
        <v>1401</v>
      </c>
    </row>
    <row r="2758" spans="1:16" x14ac:dyDescent="0.25">
      <c r="A2758" t="s">
        <v>4450</v>
      </c>
      <c r="B2758">
        <v>23.52</v>
      </c>
      <c r="C2758">
        <v>1148.521</v>
      </c>
      <c r="D2758">
        <v>10</v>
      </c>
      <c r="E2758">
        <v>-3.1</v>
      </c>
      <c r="F2758">
        <v>575.26599999999996</v>
      </c>
      <c r="G2758">
        <v>21.91</v>
      </c>
      <c r="H2758" s="1">
        <v>945000</v>
      </c>
      <c r="I2758">
        <v>7</v>
      </c>
      <c r="J2758">
        <v>5232</v>
      </c>
      <c r="K2758" t="s">
        <v>20</v>
      </c>
      <c r="L2758">
        <v>1</v>
      </c>
      <c r="M2758">
        <v>1</v>
      </c>
      <c r="N2758" t="s">
        <v>4451</v>
      </c>
    </row>
    <row r="2759" spans="1:16" x14ac:dyDescent="0.25">
      <c r="A2759" t="s">
        <v>4452</v>
      </c>
      <c r="B2759">
        <v>23.52</v>
      </c>
      <c r="C2759">
        <v>939.55010000000004</v>
      </c>
      <c r="D2759">
        <v>9</v>
      </c>
      <c r="E2759">
        <v>0.3</v>
      </c>
      <c r="F2759">
        <v>470.78250000000003</v>
      </c>
      <c r="G2759">
        <v>34.94</v>
      </c>
      <c r="H2759" s="1">
        <v>1290000</v>
      </c>
      <c r="I2759">
        <v>1</v>
      </c>
      <c r="J2759">
        <v>9260</v>
      </c>
      <c r="K2759" t="s">
        <v>84</v>
      </c>
      <c r="L2759">
        <v>2</v>
      </c>
      <c r="M2759">
        <v>2</v>
      </c>
      <c r="N2759" t="s">
        <v>4453</v>
      </c>
    </row>
    <row r="2760" spans="1:16" x14ac:dyDescent="0.25">
      <c r="A2760" t="s">
        <v>4454</v>
      </c>
      <c r="B2760">
        <v>23.52</v>
      </c>
      <c r="C2760">
        <v>939.57529999999997</v>
      </c>
      <c r="D2760">
        <v>9</v>
      </c>
      <c r="E2760">
        <v>0.2</v>
      </c>
      <c r="F2760">
        <v>470.79500000000002</v>
      </c>
      <c r="G2760">
        <v>38.47</v>
      </c>
      <c r="H2760" s="1">
        <v>4730000</v>
      </c>
      <c r="I2760">
        <v>2</v>
      </c>
      <c r="J2760">
        <v>11020</v>
      </c>
      <c r="K2760" t="s">
        <v>29</v>
      </c>
      <c r="L2760">
        <v>3</v>
      </c>
      <c r="M2760">
        <v>3</v>
      </c>
      <c r="N2760" t="s">
        <v>4455</v>
      </c>
    </row>
    <row r="2761" spans="1:16" x14ac:dyDescent="0.25">
      <c r="A2761" t="s">
        <v>4456</v>
      </c>
      <c r="B2761">
        <v>23.52</v>
      </c>
      <c r="C2761">
        <v>1083.6223</v>
      </c>
      <c r="D2761">
        <v>9</v>
      </c>
      <c r="E2761">
        <v>-0.1</v>
      </c>
      <c r="F2761">
        <v>542.8184</v>
      </c>
      <c r="G2761">
        <v>29.72</v>
      </c>
      <c r="H2761" s="1">
        <v>7430000</v>
      </c>
      <c r="I2761">
        <v>3</v>
      </c>
      <c r="J2761">
        <v>7415</v>
      </c>
      <c r="K2761" t="s">
        <v>73</v>
      </c>
      <c r="L2761">
        <v>1</v>
      </c>
      <c r="M2761">
        <v>1</v>
      </c>
      <c r="N2761" t="s">
        <v>4457</v>
      </c>
      <c r="O2761" t="s">
        <v>44</v>
      </c>
      <c r="P2761" t="s">
        <v>276</v>
      </c>
    </row>
    <row r="2762" spans="1:16" x14ac:dyDescent="0.25">
      <c r="A2762" t="s">
        <v>4458</v>
      </c>
      <c r="B2762">
        <v>23.51</v>
      </c>
      <c r="C2762">
        <v>941.577</v>
      </c>
      <c r="D2762">
        <v>9</v>
      </c>
      <c r="E2762">
        <v>-3.3</v>
      </c>
      <c r="F2762">
        <v>471.79419999999999</v>
      </c>
      <c r="G2762">
        <v>28.21</v>
      </c>
      <c r="H2762" s="1">
        <v>72400000</v>
      </c>
      <c r="I2762">
        <v>2</v>
      </c>
      <c r="J2762">
        <v>7376</v>
      </c>
      <c r="K2762" t="s">
        <v>29</v>
      </c>
      <c r="L2762">
        <v>3</v>
      </c>
      <c r="M2762">
        <v>3</v>
      </c>
      <c r="N2762" t="s">
        <v>4459</v>
      </c>
    </row>
    <row r="2763" spans="1:16" x14ac:dyDescent="0.25">
      <c r="A2763" t="s">
        <v>4460</v>
      </c>
      <c r="B2763">
        <v>23.5</v>
      </c>
      <c r="C2763">
        <v>949.57090000000005</v>
      </c>
      <c r="D2763">
        <v>9</v>
      </c>
      <c r="E2763">
        <v>0.6</v>
      </c>
      <c r="F2763">
        <v>475.79300000000001</v>
      </c>
      <c r="G2763">
        <v>38.46</v>
      </c>
      <c r="H2763" s="1">
        <v>14300000</v>
      </c>
      <c r="I2763">
        <v>2</v>
      </c>
      <c r="J2763">
        <v>11019</v>
      </c>
      <c r="K2763" t="s">
        <v>29</v>
      </c>
      <c r="L2763">
        <v>3</v>
      </c>
      <c r="M2763">
        <v>3</v>
      </c>
      <c r="N2763" t="s">
        <v>1982</v>
      </c>
    </row>
    <row r="2764" spans="1:16" x14ac:dyDescent="0.25">
      <c r="A2764" t="s">
        <v>4461</v>
      </c>
      <c r="B2764">
        <v>23.5</v>
      </c>
      <c r="C2764">
        <v>1063.6178</v>
      </c>
      <c r="D2764">
        <v>8</v>
      </c>
      <c r="E2764">
        <v>0.2</v>
      </c>
      <c r="F2764">
        <v>532.81629999999996</v>
      </c>
      <c r="G2764">
        <v>38.5</v>
      </c>
      <c r="H2764" s="1">
        <v>7090000</v>
      </c>
      <c r="I2764">
        <v>4</v>
      </c>
      <c r="J2764">
        <v>10405</v>
      </c>
      <c r="K2764" t="s">
        <v>26</v>
      </c>
      <c r="L2764">
        <v>2</v>
      </c>
      <c r="M2764">
        <v>2</v>
      </c>
      <c r="N2764" t="s">
        <v>3247</v>
      </c>
    </row>
    <row r="2765" spans="1:16" x14ac:dyDescent="0.25">
      <c r="A2765" t="s">
        <v>4462</v>
      </c>
      <c r="B2765">
        <v>23.49</v>
      </c>
      <c r="C2765">
        <v>1106.6237000000001</v>
      </c>
      <c r="D2765">
        <v>9</v>
      </c>
      <c r="E2765">
        <v>-0.7</v>
      </c>
      <c r="F2765">
        <v>554.31870000000004</v>
      </c>
      <c r="G2765">
        <v>42.1</v>
      </c>
      <c r="H2765" s="1">
        <v>4030000</v>
      </c>
      <c r="I2765">
        <v>5</v>
      </c>
      <c r="J2765">
        <v>11509</v>
      </c>
      <c r="K2765" t="s">
        <v>47</v>
      </c>
      <c r="L2765">
        <v>1</v>
      </c>
      <c r="M2765">
        <v>1</v>
      </c>
      <c r="N2765" t="s">
        <v>1522</v>
      </c>
    </row>
    <row r="2766" spans="1:16" x14ac:dyDescent="0.25">
      <c r="A2766" t="s">
        <v>4463</v>
      </c>
      <c r="B2766">
        <v>23.49</v>
      </c>
      <c r="C2766">
        <v>1064.5549000000001</v>
      </c>
      <c r="D2766">
        <v>9</v>
      </c>
      <c r="E2766">
        <v>-0.4</v>
      </c>
      <c r="F2766">
        <v>533.28449999999998</v>
      </c>
      <c r="G2766">
        <v>20.37</v>
      </c>
      <c r="H2766" s="1">
        <v>539000</v>
      </c>
      <c r="I2766">
        <v>9</v>
      </c>
      <c r="J2766">
        <v>4757</v>
      </c>
      <c r="K2766" t="s">
        <v>23</v>
      </c>
      <c r="L2766">
        <v>1</v>
      </c>
      <c r="M2766">
        <v>1</v>
      </c>
      <c r="N2766" t="s">
        <v>3782</v>
      </c>
      <c r="O2766" t="s">
        <v>44</v>
      </c>
      <c r="P2766" t="s">
        <v>338</v>
      </c>
    </row>
    <row r="2767" spans="1:16" x14ac:dyDescent="0.25">
      <c r="A2767" t="s">
        <v>4464</v>
      </c>
      <c r="B2767">
        <v>23.49</v>
      </c>
      <c r="C2767">
        <v>1151.5609999999999</v>
      </c>
      <c r="D2767">
        <v>9</v>
      </c>
      <c r="E2767">
        <v>1.3</v>
      </c>
      <c r="F2767">
        <v>576.7885</v>
      </c>
      <c r="G2767">
        <v>52.42</v>
      </c>
      <c r="H2767" s="1">
        <v>53800000</v>
      </c>
      <c r="I2767">
        <v>6</v>
      </c>
      <c r="J2767">
        <v>15522</v>
      </c>
      <c r="K2767" t="s">
        <v>142</v>
      </c>
      <c r="L2767">
        <v>2</v>
      </c>
      <c r="M2767">
        <v>2</v>
      </c>
      <c r="N2767" t="s">
        <v>2494</v>
      </c>
    </row>
    <row r="2768" spans="1:16" x14ac:dyDescent="0.25">
      <c r="A2768" t="s">
        <v>4465</v>
      </c>
      <c r="B2768">
        <v>23.48</v>
      </c>
      <c r="C2768">
        <v>1147.6713</v>
      </c>
      <c r="D2768">
        <v>10</v>
      </c>
      <c r="E2768">
        <v>2.2999999999999998</v>
      </c>
      <c r="F2768">
        <v>574.8442</v>
      </c>
      <c r="G2768">
        <v>23.66</v>
      </c>
      <c r="H2768" s="1">
        <v>605000</v>
      </c>
      <c r="I2768">
        <v>9</v>
      </c>
      <c r="J2768">
        <v>5876</v>
      </c>
      <c r="K2768" t="s">
        <v>23</v>
      </c>
      <c r="L2768">
        <v>1</v>
      </c>
      <c r="M2768">
        <v>1</v>
      </c>
      <c r="N2768" t="s">
        <v>4466</v>
      </c>
    </row>
    <row r="2769" spans="1:16" x14ac:dyDescent="0.25">
      <c r="A2769" t="s">
        <v>4467</v>
      </c>
      <c r="B2769">
        <v>23.47</v>
      </c>
      <c r="C2769">
        <v>901.49810000000002</v>
      </c>
      <c r="D2769">
        <v>8</v>
      </c>
      <c r="E2769">
        <v>0.6</v>
      </c>
      <c r="F2769">
        <v>451.75659999999999</v>
      </c>
      <c r="G2769">
        <v>20.3</v>
      </c>
      <c r="H2769" s="1">
        <v>1450000</v>
      </c>
      <c r="I2769">
        <v>5</v>
      </c>
      <c r="J2769">
        <v>4695</v>
      </c>
      <c r="K2769" t="s">
        <v>47</v>
      </c>
      <c r="L2769">
        <v>1</v>
      </c>
      <c r="M2769">
        <v>1</v>
      </c>
      <c r="N2769" t="s">
        <v>4468</v>
      </c>
    </row>
    <row r="2770" spans="1:16" x14ac:dyDescent="0.25">
      <c r="A2770" t="s">
        <v>4469</v>
      </c>
      <c r="B2770">
        <v>23.47</v>
      </c>
      <c r="C2770">
        <v>991.62900000000002</v>
      </c>
      <c r="D2770">
        <v>9</v>
      </c>
      <c r="E2770">
        <v>0.3</v>
      </c>
      <c r="F2770">
        <v>496.822</v>
      </c>
      <c r="G2770">
        <v>32.31</v>
      </c>
      <c r="H2770" s="1">
        <v>6540000</v>
      </c>
      <c r="I2770">
        <v>1</v>
      </c>
      <c r="J2770">
        <v>8331</v>
      </c>
      <c r="K2770" t="s">
        <v>84</v>
      </c>
      <c r="L2770">
        <v>1</v>
      </c>
      <c r="M2770">
        <v>1</v>
      </c>
      <c r="N2770" t="s">
        <v>3826</v>
      </c>
    </row>
    <row r="2771" spans="1:16" x14ac:dyDescent="0.25">
      <c r="A2771" t="s">
        <v>4470</v>
      </c>
      <c r="B2771">
        <v>23.46</v>
      </c>
      <c r="C2771">
        <v>1087.5582999999999</v>
      </c>
      <c r="D2771">
        <v>10</v>
      </c>
      <c r="E2771">
        <v>4</v>
      </c>
      <c r="F2771">
        <v>544.78859999999997</v>
      </c>
      <c r="G2771">
        <v>38.83</v>
      </c>
      <c r="H2771" s="1">
        <v>834000</v>
      </c>
      <c r="I2771">
        <v>2</v>
      </c>
      <c r="J2771">
        <v>11147</v>
      </c>
      <c r="K2771" t="s">
        <v>29</v>
      </c>
      <c r="L2771">
        <v>1</v>
      </c>
      <c r="M2771">
        <v>1</v>
      </c>
      <c r="N2771" t="s">
        <v>4471</v>
      </c>
    </row>
    <row r="2772" spans="1:16" x14ac:dyDescent="0.25">
      <c r="A2772" t="s">
        <v>4472</v>
      </c>
      <c r="B2772">
        <v>23.46</v>
      </c>
      <c r="C2772">
        <v>1100.5501999999999</v>
      </c>
      <c r="D2772">
        <v>9</v>
      </c>
      <c r="E2772">
        <v>0.2</v>
      </c>
      <c r="F2772">
        <v>551.28250000000003</v>
      </c>
      <c r="G2772">
        <v>43.72</v>
      </c>
      <c r="H2772" s="1">
        <v>5430000</v>
      </c>
      <c r="I2772">
        <v>3</v>
      </c>
      <c r="J2772">
        <v>12341</v>
      </c>
      <c r="K2772" t="s">
        <v>73</v>
      </c>
      <c r="L2772">
        <v>2</v>
      </c>
      <c r="M2772">
        <v>2</v>
      </c>
      <c r="N2772" t="s">
        <v>3108</v>
      </c>
    </row>
    <row r="2773" spans="1:16" x14ac:dyDescent="0.25">
      <c r="A2773" t="s">
        <v>4473</v>
      </c>
      <c r="B2773">
        <v>23.46</v>
      </c>
      <c r="C2773">
        <v>1172.6525999999999</v>
      </c>
      <c r="D2773">
        <v>9</v>
      </c>
      <c r="E2773">
        <v>0</v>
      </c>
      <c r="F2773">
        <v>587.33360000000005</v>
      </c>
      <c r="G2773">
        <v>23.81</v>
      </c>
      <c r="H2773" s="1">
        <v>200000000</v>
      </c>
      <c r="I2773">
        <v>9</v>
      </c>
      <c r="J2773">
        <v>5928</v>
      </c>
      <c r="K2773" t="s">
        <v>23</v>
      </c>
      <c r="L2773">
        <v>3</v>
      </c>
      <c r="M2773">
        <v>3</v>
      </c>
      <c r="N2773" t="s">
        <v>3690</v>
      </c>
    </row>
    <row r="2774" spans="1:16" x14ac:dyDescent="0.25">
      <c r="A2774" t="s">
        <v>4474</v>
      </c>
      <c r="B2774">
        <v>23.45</v>
      </c>
      <c r="C2774">
        <v>1885.0308</v>
      </c>
      <c r="D2774">
        <v>16</v>
      </c>
      <c r="E2774">
        <v>0</v>
      </c>
      <c r="F2774">
        <v>629.35090000000002</v>
      </c>
      <c r="G2774">
        <v>30.05</v>
      </c>
      <c r="H2774" s="1">
        <v>2420000</v>
      </c>
      <c r="I2774">
        <v>2</v>
      </c>
      <c r="J2774">
        <v>8026</v>
      </c>
      <c r="K2774" t="s">
        <v>29</v>
      </c>
      <c r="L2774">
        <v>1</v>
      </c>
      <c r="M2774">
        <v>1</v>
      </c>
      <c r="N2774" t="s">
        <v>2919</v>
      </c>
    </row>
    <row r="2775" spans="1:16" x14ac:dyDescent="0.25">
      <c r="A2775" t="s">
        <v>4475</v>
      </c>
      <c r="B2775">
        <v>23.45</v>
      </c>
      <c r="C2775">
        <v>1030.4906000000001</v>
      </c>
      <c r="D2775">
        <v>8</v>
      </c>
      <c r="E2775">
        <v>-0.1</v>
      </c>
      <c r="F2775">
        <v>516.25250000000005</v>
      </c>
      <c r="G2775">
        <v>35.520000000000003</v>
      </c>
      <c r="H2775" s="1">
        <v>1200000</v>
      </c>
      <c r="I2775">
        <v>3</v>
      </c>
      <c r="J2775">
        <v>9436</v>
      </c>
      <c r="K2775" t="s">
        <v>73</v>
      </c>
      <c r="L2775">
        <v>1</v>
      </c>
      <c r="M2775">
        <v>1</v>
      </c>
      <c r="N2775" t="s">
        <v>816</v>
      </c>
      <c r="O2775" t="s">
        <v>44</v>
      </c>
      <c r="P2775" t="s">
        <v>594</v>
      </c>
    </row>
    <row r="2776" spans="1:16" x14ac:dyDescent="0.25">
      <c r="A2776" t="s">
        <v>4476</v>
      </c>
      <c r="B2776">
        <v>23.44</v>
      </c>
      <c r="C2776">
        <v>1272.6139000000001</v>
      </c>
      <c r="D2776">
        <v>9</v>
      </c>
      <c r="E2776">
        <v>1</v>
      </c>
      <c r="F2776">
        <v>637.31489999999997</v>
      </c>
      <c r="G2776">
        <v>34.21</v>
      </c>
      <c r="H2776" s="1">
        <v>5190000</v>
      </c>
      <c r="I2776">
        <v>1</v>
      </c>
      <c r="J2776">
        <v>9002</v>
      </c>
      <c r="K2776" t="s">
        <v>84</v>
      </c>
      <c r="L2776">
        <v>1</v>
      </c>
      <c r="M2776">
        <v>1</v>
      </c>
      <c r="N2776" t="s">
        <v>190</v>
      </c>
    </row>
    <row r="2777" spans="1:16" x14ac:dyDescent="0.25">
      <c r="A2777" t="s">
        <v>4477</v>
      </c>
      <c r="B2777">
        <v>23.44</v>
      </c>
      <c r="C2777">
        <v>1098.6144999999999</v>
      </c>
      <c r="D2777">
        <v>9</v>
      </c>
      <c r="E2777">
        <v>-1.2</v>
      </c>
      <c r="F2777">
        <v>550.31380000000001</v>
      </c>
      <c r="G2777">
        <v>27.92</v>
      </c>
      <c r="H2777" s="1">
        <v>8260000</v>
      </c>
      <c r="I2777">
        <v>8</v>
      </c>
      <c r="J2777">
        <v>7383</v>
      </c>
      <c r="K2777" t="s">
        <v>17</v>
      </c>
      <c r="L2777">
        <v>2</v>
      </c>
      <c r="M2777">
        <v>2</v>
      </c>
      <c r="N2777" t="s">
        <v>4478</v>
      </c>
    </row>
    <row r="2778" spans="1:16" x14ac:dyDescent="0.25">
      <c r="A2778" t="s">
        <v>4479</v>
      </c>
      <c r="B2778">
        <v>23.42</v>
      </c>
      <c r="C2778">
        <v>1772.7411</v>
      </c>
      <c r="D2778">
        <v>15</v>
      </c>
      <c r="E2778">
        <v>-3.5</v>
      </c>
      <c r="F2778">
        <v>887.37469999999996</v>
      </c>
      <c r="G2778">
        <v>39.17</v>
      </c>
      <c r="H2778" s="1">
        <v>789000</v>
      </c>
      <c r="I2778">
        <v>2</v>
      </c>
      <c r="J2778">
        <v>11268</v>
      </c>
      <c r="K2778" t="s">
        <v>29</v>
      </c>
      <c r="L2778">
        <v>1</v>
      </c>
      <c r="M2778">
        <v>1</v>
      </c>
      <c r="N2778" t="s">
        <v>35</v>
      </c>
      <c r="O2778" t="s">
        <v>44</v>
      </c>
      <c r="P2778" t="s">
        <v>228</v>
      </c>
    </row>
    <row r="2779" spans="1:16" x14ac:dyDescent="0.25">
      <c r="A2779" t="s">
        <v>4480</v>
      </c>
      <c r="B2779">
        <v>23.41</v>
      </c>
      <c r="C2779">
        <v>1039.5961</v>
      </c>
      <c r="D2779">
        <v>9</v>
      </c>
      <c r="E2779">
        <v>-0.4</v>
      </c>
      <c r="F2779">
        <v>520.80510000000004</v>
      </c>
      <c r="G2779">
        <v>33.22</v>
      </c>
      <c r="H2779" s="1">
        <v>9650000</v>
      </c>
      <c r="I2779">
        <v>4</v>
      </c>
      <c r="J2779">
        <v>8568</v>
      </c>
      <c r="K2779" t="s">
        <v>26</v>
      </c>
      <c r="L2779">
        <v>1</v>
      </c>
      <c r="M2779">
        <v>1</v>
      </c>
      <c r="N2779" t="s">
        <v>30</v>
      </c>
      <c r="O2779" t="s">
        <v>44</v>
      </c>
      <c r="P2779" t="s">
        <v>338</v>
      </c>
    </row>
    <row r="2780" spans="1:16" x14ac:dyDescent="0.25">
      <c r="A2780" t="s">
        <v>4481</v>
      </c>
      <c r="B2780">
        <v>23.4</v>
      </c>
      <c r="C2780">
        <v>1094.6559999999999</v>
      </c>
      <c r="D2780">
        <v>9</v>
      </c>
      <c r="E2780">
        <v>-0.2</v>
      </c>
      <c r="F2780">
        <v>548.33510000000001</v>
      </c>
      <c r="G2780">
        <v>24.91</v>
      </c>
      <c r="H2780" s="1">
        <v>29400000</v>
      </c>
      <c r="I2780">
        <v>10</v>
      </c>
      <c r="J2780">
        <v>6321</v>
      </c>
      <c r="K2780" t="s">
        <v>32</v>
      </c>
      <c r="L2780">
        <v>1</v>
      </c>
      <c r="M2780">
        <v>1</v>
      </c>
      <c r="N2780" t="s">
        <v>1249</v>
      </c>
    </row>
    <row r="2781" spans="1:16" x14ac:dyDescent="0.25">
      <c r="A2781" t="s">
        <v>4482</v>
      </c>
      <c r="B2781">
        <v>23.39</v>
      </c>
      <c r="C2781">
        <v>999.58249999999998</v>
      </c>
      <c r="D2781">
        <v>9</v>
      </c>
      <c r="E2781">
        <v>-2.2000000000000002</v>
      </c>
      <c r="F2781">
        <v>500.79739999999998</v>
      </c>
      <c r="G2781">
        <v>22.44</v>
      </c>
      <c r="H2781" s="1">
        <v>25200000</v>
      </c>
      <c r="I2781">
        <v>7</v>
      </c>
      <c r="J2781">
        <v>5417</v>
      </c>
      <c r="K2781" t="s">
        <v>20</v>
      </c>
      <c r="L2781">
        <v>3</v>
      </c>
      <c r="M2781">
        <v>3</v>
      </c>
      <c r="N2781" t="s">
        <v>4483</v>
      </c>
    </row>
    <row r="2782" spans="1:16" x14ac:dyDescent="0.25">
      <c r="A2782" t="s">
        <v>4484</v>
      </c>
      <c r="B2782">
        <v>23.38</v>
      </c>
      <c r="C2782">
        <v>1114.5293999999999</v>
      </c>
      <c r="D2782">
        <v>9</v>
      </c>
      <c r="E2782">
        <v>0</v>
      </c>
      <c r="F2782">
        <v>558.27200000000005</v>
      </c>
      <c r="G2782">
        <v>58.33</v>
      </c>
      <c r="H2782" s="1">
        <v>9960000</v>
      </c>
      <c r="I2782">
        <v>5</v>
      </c>
      <c r="J2782">
        <v>17178</v>
      </c>
      <c r="K2782" t="s">
        <v>47</v>
      </c>
      <c r="L2782">
        <v>2</v>
      </c>
      <c r="M2782">
        <v>2</v>
      </c>
      <c r="N2782" t="s">
        <v>4485</v>
      </c>
    </row>
    <row r="2783" spans="1:16" x14ac:dyDescent="0.25">
      <c r="A2783" t="s">
        <v>4486</v>
      </c>
      <c r="B2783">
        <v>23.38</v>
      </c>
      <c r="C2783">
        <v>858.53269999999998</v>
      </c>
      <c r="D2783">
        <v>8</v>
      </c>
      <c r="E2783">
        <v>1.7</v>
      </c>
      <c r="F2783">
        <v>430.27440000000001</v>
      </c>
      <c r="G2783">
        <v>53.38</v>
      </c>
      <c r="H2783" s="1">
        <v>771000000</v>
      </c>
      <c r="I2783">
        <v>8</v>
      </c>
      <c r="J2783">
        <v>16226</v>
      </c>
      <c r="K2783" t="s">
        <v>17</v>
      </c>
      <c r="L2783">
        <v>25</v>
      </c>
      <c r="M2783">
        <v>25</v>
      </c>
      <c r="N2783" t="s">
        <v>1633</v>
      </c>
    </row>
    <row r="2784" spans="1:16" x14ac:dyDescent="0.25">
      <c r="A2784" t="s">
        <v>4487</v>
      </c>
      <c r="B2784">
        <v>23.38</v>
      </c>
      <c r="C2784">
        <v>1084.5739000000001</v>
      </c>
      <c r="D2784">
        <v>9</v>
      </c>
      <c r="E2784">
        <v>0.1</v>
      </c>
      <c r="F2784">
        <v>543.29430000000002</v>
      </c>
      <c r="G2784">
        <v>59.81</v>
      </c>
      <c r="H2784" s="1">
        <v>328000000</v>
      </c>
      <c r="I2784">
        <v>6</v>
      </c>
      <c r="J2784">
        <v>18121</v>
      </c>
      <c r="K2784" t="s">
        <v>142</v>
      </c>
      <c r="L2784">
        <v>22</v>
      </c>
      <c r="M2784">
        <v>22</v>
      </c>
      <c r="N2784" t="s">
        <v>4144</v>
      </c>
      <c r="O2784" t="s">
        <v>44</v>
      </c>
      <c r="P2784" t="s">
        <v>223</v>
      </c>
    </row>
    <row r="2785" spans="1:16" x14ac:dyDescent="0.25">
      <c r="A2785" t="s">
        <v>4488</v>
      </c>
      <c r="B2785">
        <v>23.37</v>
      </c>
      <c r="C2785">
        <v>973.53449999999998</v>
      </c>
      <c r="D2785">
        <v>9</v>
      </c>
      <c r="E2785">
        <v>-0.2</v>
      </c>
      <c r="F2785">
        <v>487.77440000000001</v>
      </c>
      <c r="G2785">
        <v>35.01</v>
      </c>
      <c r="H2785" s="1">
        <v>112000000</v>
      </c>
      <c r="I2785">
        <v>10</v>
      </c>
      <c r="J2785">
        <v>9879</v>
      </c>
      <c r="K2785" t="s">
        <v>32</v>
      </c>
      <c r="L2785">
        <v>2</v>
      </c>
      <c r="M2785">
        <v>2</v>
      </c>
      <c r="N2785" t="s">
        <v>4489</v>
      </c>
    </row>
    <row r="2786" spans="1:16" x14ac:dyDescent="0.25">
      <c r="A2786" t="s">
        <v>4490</v>
      </c>
      <c r="B2786">
        <v>23.37</v>
      </c>
      <c r="C2786">
        <v>1094.5719999999999</v>
      </c>
      <c r="D2786">
        <v>9</v>
      </c>
      <c r="E2786">
        <v>-0.9</v>
      </c>
      <c r="F2786">
        <v>548.29280000000006</v>
      </c>
      <c r="G2786">
        <v>29.15</v>
      </c>
      <c r="H2786" s="1">
        <v>1780000</v>
      </c>
      <c r="I2786">
        <v>10</v>
      </c>
      <c r="J2786">
        <v>7816</v>
      </c>
      <c r="K2786" t="s">
        <v>32</v>
      </c>
      <c r="L2786">
        <v>1</v>
      </c>
      <c r="M2786">
        <v>1</v>
      </c>
      <c r="N2786" t="s">
        <v>4491</v>
      </c>
    </row>
    <row r="2787" spans="1:16" x14ac:dyDescent="0.25">
      <c r="A2787" t="s">
        <v>4492</v>
      </c>
      <c r="B2787">
        <v>23.35</v>
      </c>
      <c r="C2787">
        <v>1225.5260000000001</v>
      </c>
      <c r="D2787">
        <v>9</v>
      </c>
      <c r="E2787">
        <v>-0.9</v>
      </c>
      <c r="F2787">
        <v>613.76969999999994</v>
      </c>
      <c r="G2787">
        <v>37.299999999999997</v>
      </c>
      <c r="H2787" s="1">
        <v>265000</v>
      </c>
      <c r="I2787">
        <v>5</v>
      </c>
      <c r="J2787">
        <v>9857</v>
      </c>
      <c r="K2787" t="s">
        <v>47</v>
      </c>
      <c r="L2787">
        <v>1</v>
      </c>
      <c r="M2787">
        <v>1</v>
      </c>
      <c r="N2787" t="s">
        <v>1744</v>
      </c>
      <c r="O2787" t="s">
        <v>44</v>
      </c>
      <c r="P2787" t="s">
        <v>427</v>
      </c>
    </row>
    <row r="2788" spans="1:16" x14ac:dyDescent="0.25">
      <c r="A2788" t="s">
        <v>4493</v>
      </c>
      <c r="B2788">
        <v>23.35</v>
      </c>
      <c r="C2788">
        <v>954.5498</v>
      </c>
      <c r="D2788">
        <v>9</v>
      </c>
      <c r="E2788">
        <v>1.6</v>
      </c>
      <c r="F2788">
        <v>478.28289999999998</v>
      </c>
      <c r="G2788">
        <v>39.869999999999997</v>
      </c>
      <c r="H2788" s="1">
        <v>722000000</v>
      </c>
      <c r="I2788">
        <v>3</v>
      </c>
      <c r="J2788">
        <v>10965</v>
      </c>
      <c r="K2788" t="s">
        <v>73</v>
      </c>
      <c r="L2788">
        <v>16</v>
      </c>
      <c r="M2788">
        <v>16</v>
      </c>
      <c r="N2788" t="s">
        <v>723</v>
      </c>
    </row>
    <row r="2789" spans="1:16" x14ac:dyDescent="0.25">
      <c r="A2789" t="s">
        <v>4494</v>
      </c>
      <c r="B2789">
        <v>23.34</v>
      </c>
      <c r="C2789">
        <v>1087.5298</v>
      </c>
      <c r="D2789">
        <v>9</v>
      </c>
      <c r="E2789">
        <v>-0.5</v>
      </c>
      <c r="F2789">
        <v>544.77189999999996</v>
      </c>
      <c r="G2789">
        <v>23.35</v>
      </c>
      <c r="H2789" s="1">
        <v>902000</v>
      </c>
      <c r="I2789">
        <v>7</v>
      </c>
      <c r="J2789">
        <v>5741</v>
      </c>
      <c r="K2789" t="s">
        <v>20</v>
      </c>
      <c r="L2789">
        <v>1</v>
      </c>
      <c r="M2789">
        <v>1</v>
      </c>
      <c r="N2789" t="s">
        <v>4495</v>
      </c>
    </row>
    <row r="2790" spans="1:16" x14ac:dyDescent="0.25">
      <c r="A2790" t="s">
        <v>4496</v>
      </c>
      <c r="B2790">
        <v>23.34</v>
      </c>
      <c r="C2790">
        <v>2381.2995999999998</v>
      </c>
      <c r="D2790">
        <v>21</v>
      </c>
      <c r="E2790">
        <v>-2.6</v>
      </c>
      <c r="F2790">
        <v>794.77170000000001</v>
      </c>
      <c r="G2790">
        <v>31.05</v>
      </c>
      <c r="H2790" s="1">
        <v>1780000</v>
      </c>
      <c r="I2790">
        <v>7</v>
      </c>
      <c r="J2790">
        <v>8387</v>
      </c>
      <c r="K2790" t="s">
        <v>20</v>
      </c>
      <c r="L2790">
        <v>1</v>
      </c>
      <c r="M2790">
        <v>1</v>
      </c>
      <c r="N2790" t="s">
        <v>593</v>
      </c>
      <c r="O2790" t="s">
        <v>44</v>
      </c>
      <c r="P2790" t="s">
        <v>4497</v>
      </c>
    </row>
    <row r="2791" spans="1:16" x14ac:dyDescent="0.25">
      <c r="A2791" t="s">
        <v>4498</v>
      </c>
      <c r="B2791">
        <v>23.34</v>
      </c>
      <c r="C2791">
        <v>937.44060000000002</v>
      </c>
      <c r="D2791">
        <v>10</v>
      </c>
      <c r="E2791">
        <v>0</v>
      </c>
      <c r="F2791">
        <v>469.7276</v>
      </c>
      <c r="G2791">
        <v>26.49</v>
      </c>
      <c r="H2791" s="1">
        <v>1240000</v>
      </c>
      <c r="I2791">
        <v>7</v>
      </c>
      <c r="J2791">
        <v>6822</v>
      </c>
      <c r="K2791" t="s">
        <v>20</v>
      </c>
      <c r="L2791">
        <v>1</v>
      </c>
      <c r="M2791">
        <v>1</v>
      </c>
      <c r="N2791" t="s">
        <v>889</v>
      </c>
    </row>
    <row r="2792" spans="1:16" x14ac:dyDescent="0.25">
      <c r="A2792" t="s">
        <v>4499</v>
      </c>
      <c r="B2792">
        <v>23.33</v>
      </c>
      <c r="C2792">
        <v>931.49149999999997</v>
      </c>
      <c r="D2792">
        <v>9</v>
      </c>
      <c r="E2792">
        <v>0.7</v>
      </c>
      <c r="F2792">
        <v>466.7534</v>
      </c>
      <c r="G2792">
        <v>27.97</v>
      </c>
      <c r="H2792" s="1">
        <v>7000000</v>
      </c>
      <c r="I2792">
        <v>7</v>
      </c>
      <c r="J2792">
        <v>7320</v>
      </c>
      <c r="K2792" t="s">
        <v>20</v>
      </c>
      <c r="L2792">
        <v>3</v>
      </c>
      <c r="M2792">
        <v>3</v>
      </c>
      <c r="N2792" t="s">
        <v>4500</v>
      </c>
    </row>
    <row r="2793" spans="1:16" x14ac:dyDescent="0.25">
      <c r="A2793" t="s">
        <v>4501</v>
      </c>
      <c r="B2793">
        <v>23.33</v>
      </c>
      <c r="C2793">
        <v>927.46609999999998</v>
      </c>
      <c r="D2793">
        <v>9</v>
      </c>
      <c r="E2793">
        <v>0.4</v>
      </c>
      <c r="F2793">
        <v>464.7405</v>
      </c>
      <c r="G2793">
        <v>37.5</v>
      </c>
      <c r="H2793" s="1">
        <v>2110000</v>
      </c>
      <c r="I2793">
        <v>8</v>
      </c>
      <c r="J2793">
        <v>10634</v>
      </c>
      <c r="K2793" t="s">
        <v>17</v>
      </c>
      <c r="L2793">
        <v>1</v>
      </c>
      <c r="M2793">
        <v>1</v>
      </c>
      <c r="N2793" t="s">
        <v>3517</v>
      </c>
    </row>
    <row r="2794" spans="1:16" x14ac:dyDescent="0.25">
      <c r="A2794" t="s">
        <v>4502</v>
      </c>
      <c r="B2794">
        <v>23.32</v>
      </c>
      <c r="C2794">
        <v>1214.5542</v>
      </c>
      <c r="D2794">
        <v>9</v>
      </c>
      <c r="E2794">
        <v>0.1</v>
      </c>
      <c r="F2794">
        <v>608.28440000000001</v>
      </c>
      <c r="G2794">
        <v>39.19</v>
      </c>
      <c r="H2794" s="1">
        <v>1980000</v>
      </c>
      <c r="I2794">
        <v>4</v>
      </c>
      <c r="J2794">
        <v>10646</v>
      </c>
      <c r="K2794" t="s">
        <v>26</v>
      </c>
      <c r="L2794">
        <v>1</v>
      </c>
      <c r="M2794">
        <v>1</v>
      </c>
      <c r="N2794" t="s">
        <v>1479</v>
      </c>
    </row>
    <row r="2795" spans="1:16" x14ac:dyDescent="0.25">
      <c r="A2795" t="s">
        <v>4503</v>
      </c>
      <c r="B2795">
        <v>23.31</v>
      </c>
      <c r="C2795">
        <v>940.50900000000001</v>
      </c>
      <c r="D2795">
        <v>9</v>
      </c>
      <c r="E2795">
        <v>-0.9</v>
      </c>
      <c r="F2795">
        <v>471.26139999999998</v>
      </c>
      <c r="G2795">
        <v>23.34</v>
      </c>
      <c r="H2795" s="1">
        <v>918000</v>
      </c>
      <c r="I2795">
        <v>6</v>
      </c>
      <c r="J2795">
        <v>5701</v>
      </c>
      <c r="K2795" t="s">
        <v>142</v>
      </c>
      <c r="L2795">
        <v>1</v>
      </c>
      <c r="M2795">
        <v>1</v>
      </c>
      <c r="N2795" t="s">
        <v>4504</v>
      </c>
    </row>
    <row r="2796" spans="1:16" x14ac:dyDescent="0.25">
      <c r="A2796" t="s">
        <v>4505</v>
      </c>
      <c r="B2796">
        <v>23.31</v>
      </c>
      <c r="C2796">
        <v>1060.6280999999999</v>
      </c>
      <c r="D2796">
        <v>9</v>
      </c>
      <c r="E2796">
        <v>-0.8</v>
      </c>
      <c r="F2796">
        <v>531.32090000000005</v>
      </c>
      <c r="G2796">
        <v>47.44</v>
      </c>
      <c r="H2796" s="1">
        <v>1870000</v>
      </c>
      <c r="I2796">
        <v>5</v>
      </c>
      <c r="J2796">
        <v>13378</v>
      </c>
      <c r="K2796" t="s">
        <v>47</v>
      </c>
      <c r="L2796">
        <v>1</v>
      </c>
      <c r="M2796">
        <v>1</v>
      </c>
      <c r="N2796" t="s">
        <v>748</v>
      </c>
    </row>
    <row r="2797" spans="1:16" x14ac:dyDescent="0.25">
      <c r="A2797" t="s">
        <v>4506</v>
      </c>
      <c r="B2797">
        <v>23.31</v>
      </c>
      <c r="C2797">
        <v>1082.5429999999999</v>
      </c>
      <c r="D2797">
        <v>9</v>
      </c>
      <c r="E2797">
        <v>1.2</v>
      </c>
      <c r="F2797">
        <v>542.27940000000001</v>
      </c>
      <c r="G2797">
        <v>42.89</v>
      </c>
      <c r="H2797" s="1">
        <v>10200000</v>
      </c>
      <c r="I2797">
        <v>7</v>
      </c>
      <c r="J2797">
        <v>12385</v>
      </c>
      <c r="K2797" t="s">
        <v>20</v>
      </c>
      <c r="L2797">
        <v>3</v>
      </c>
      <c r="M2797">
        <v>3</v>
      </c>
      <c r="N2797" t="s">
        <v>4507</v>
      </c>
      <c r="O2797" t="s">
        <v>44</v>
      </c>
      <c r="P2797" t="s">
        <v>45</v>
      </c>
    </row>
    <row r="2798" spans="1:16" x14ac:dyDescent="0.25">
      <c r="A2798" t="s">
        <v>4508</v>
      </c>
      <c r="B2798">
        <v>23.31</v>
      </c>
      <c r="C2798">
        <v>1022.6237</v>
      </c>
      <c r="D2798">
        <v>9</v>
      </c>
      <c r="E2798">
        <v>-0.1</v>
      </c>
      <c r="F2798">
        <v>512.31899999999996</v>
      </c>
      <c r="G2798">
        <v>39.61</v>
      </c>
      <c r="H2798" s="1">
        <v>546000000</v>
      </c>
      <c r="I2798">
        <v>6</v>
      </c>
      <c r="J2798">
        <v>11044</v>
      </c>
      <c r="K2798" t="s">
        <v>142</v>
      </c>
      <c r="L2798">
        <v>7</v>
      </c>
      <c r="M2798">
        <v>7</v>
      </c>
      <c r="N2798" t="s">
        <v>4509</v>
      </c>
    </row>
    <row r="2799" spans="1:16" x14ac:dyDescent="0.25">
      <c r="A2799" t="s">
        <v>4510</v>
      </c>
      <c r="B2799">
        <v>23.3</v>
      </c>
      <c r="C2799">
        <v>1156.704</v>
      </c>
      <c r="D2799">
        <v>9</v>
      </c>
      <c r="E2799">
        <v>-2.4</v>
      </c>
      <c r="F2799">
        <v>579.3578</v>
      </c>
      <c r="G2799">
        <v>20.2</v>
      </c>
      <c r="H2799" s="1">
        <v>4660000</v>
      </c>
      <c r="I2799">
        <v>7</v>
      </c>
      <c r="J2799">
        <v>4651</v>
      </c>
      <c r="K2799" t="s">
        <v>20</v>
      </c>
      <c r="L2799">
        <v>1</v>
      </c>
      <c r="M2799">
        <v>1</v>
      </c>
      <c r="N2799" t="s">
        <v>4511</v>
      </c>
    </row>
    <row r="2800" spans="1:16" x14ac:dyDescent="0.25">
      <c r="A2800" t="s">
        <v>4512</v>
      </c>
      <c r="B2800">
        <v>23.3</v>
      </c>
      <c r="C2800">
        <v>1093.6284000000001</v>
      </c>
      <c r="D2800">
        <v>9</v>
      </c>
      <c r="E2800">
        <v>-1.1000000000000001</v>
      </c>
      <c r="F2800">
        <v>547.82090000000005</v>
      </c>
      <c r="G2800">
        <v>23.4</v>
      </c>
      <c r="H2800" s="1">
        <v>380000</v>
      </c>
      <c r="I2800">
        <v>9</v>
      </c>
      <c r="J2800">
        <v>5785</v>
      </c>
      <c r="K2800" t="s">
        <v>23</v>
      </c>
      <c r="L2800">
        <v>1</v>
      </c>
      <c r="M2800">
        <v>1</v>
      </c>
      <c r="N2800" t="s">
        <v>1968</v>
      </c>
    </row>
    <row r="2801" spans="1:16" x14ac:dyDescent="0.25">
      <c r="A2801" t="s">
        <v>4513</v>
      </c>
      <c r="B2801">
        <v>23.29</v>
      </c>
      <c r="C2801">
        <v>1170.6144999999999</v>
      </c>
      <c r="D2801">
        <v>9</v>
      </c>
      <c r="E2801">
        <v>1.2</v>
      </c>
      <c r="F2801">
        <v>391.21260000000001</v>
      </c>
      <c r="G2801">
        <v>36.56</v>
      </c>
      <c r="H2801" s="1">
        <v>144000000</v>
      </c>
      <c r="I2801">
        <v>3</v>
      </c>
      <c r="J2801">
        <v>9801</v>
      </c>
      <c r="K2801" t="s">
        <v>73</v>
      </c>
      <c r="L2801">
        <v>9</v>
      </c>
      <c r="M2801">
        <v>9</v>
      </c>
      <c r="N2801" t="s">
        <v>109</v>
      </c>
    </row>
    <row r="2802" spans="1:16" x14ac:dyDescent="0.25">
      <c r="A2802" t="s">
        <v>4514</v>
      </c>
      <c r="B2802">
        <v>23.29</v>
      </c>
      <c r="C2802">
        <v>1176.6880000000001</v>
      </c>
      <c r="D2802">
        <v>9</v>
      </c>
      <c r="E2802">
        <v>0.1</v>
      </c>
      <c r="F2802">
        <v>393.23669999999998</v>
      </c>
      <c r="G2802">
        <v>31.22</v>
      </c>
      <c r="H2802" s="1">
        <v>2980000</v>
      </c>
      <c r="I2802">
        <v>3</v>
      </c>
      <c r="J2802">
        <v>7926</v>
      </c>
      <c r="K2802" t="s">
        <v>73</v>
      </c>
      <c r="L2802">
        <v>2</v>
      </c>
      <c r="M2802">
        <v>2</v>
      </c>
      <c r="N2802" t="s">
        <v>1662</v>
      </c>
    </row>
    <row r="2803" spans="1:16" x14ac:dyDescent="0.25">
      <c r="A2803" t="s">
        <v>4515</v>
      </c>
      <c r="B2803">
        <v>23.26</v>
      </c>
      <c r="C2803">
        <v>1624.7402</v>
      </c>
      <c r="D2803">
        <v>14</v>
      </c>
      <c r="E2803">
        <v>2.8</v>
      </c>
      <c r="F2803">
        <v>813.37969999999996</v>
      </c>
      <c r="G2803">
        <v>69.02</v>
      </c>
      <c r="H2803" s="1">
        <v>162000</v>
      </c>
      <c r="I2803">
        <v>1</v>
      </c>
      <c r="J2803">
        <v>21087</v>
      </c>
      <c r="K2803" t="s">
        <v>84</v>
      </c>
      <c r="L2803">
        <v>1</v>
      </c>
      <c r="M2803">
        <v>1</v>
      </c>
      <c r="N2803" t="s">
        <v>1783</v>
      </c>
    </row>
    <row r="2804" spans="1:16" x14ac:dyDescent="0.25">
      <c r="A2804" t="s">
        <v>4516</v>
      </c>
      <c r="B2804">
        <v>23.25</v>
      </c>
      <c r="C2804">
        <v>1156.6062999999999</v>
      </c>
      <c r="D2804">
        <v>9</v>
      </c>
      <c r="E2804">
        <v>-1.8</v>
      </c>
      <c r="F2804">
        <v>579.30939999999998</v>
      </c>
      <c r="G2804">
        <v>33.33</v>
      </c>
      <c r="H2804" s="1">
        <v>15200000</v>
      </c>
      <c r="I2804">
        <v>4</v>
      </c>
      <c r="J2804">
        <v>8603</v>
      </c>
      <c r="K2804" t="s">
        <v>26</v>
      </c>
      <c r="L2804">
        <v>2</v>
      </c>
      <c r="M2804">
        <v>2</v>
      </c>
      <c r="N2804" t="s">
        <v>3640</v>
      </c>
      <c r="O2804" t="s">
        <v>44</v>
      </c>
      <c r="P2804" t="s">
        <v>45</v>
      </c>
    </row>
    <row r="2805" spans="1:16" x14ac:dyDescent="0.25">
      <c r="A2805" t="s">
        <v>4517</v>
      </c>
      <c r="B2805">
        <v>23.25</v>
      </c>
      <c r="C2805">
        <v>922.49120000000005</v>
      </c>
      <c r="D2805">
        <v>9</v>
      </c>
      <c r="E2805">
        <v>0.2</v>
      </c>
      <c r="F2805">
        <v>462.25299999999999</v>
      </c>
      <c r="G2805">
        <v>34.729999999999997</v>
      </c>
      <c r="H2805" s="1">
        <v>6610000</v>
      </c>
      <c r="I2805">
        <v>7</v>
      </c>
      <c r="J2805">
        <v>9616</v>
      </c>
      <c r="K2805" t="s">
        <v>20</v>
      </c>
      <c r="L2805">
        <v>3</v>
      </c>
      <c r="M2805">
        <v>3</v>
      </c>
      <c r="N2805" t="s">
        <v>4518</v>
      </c>
    </row>
    <row r="2806" spans="1:16" x14ac:dyDescent="0.25">
      <c r="A2806" t="s">
        <v>4519</v>
      </c>
      <c r="B2806">
        <v>23.25</v>
      </c>
      <c r="C2806">
        <v>1472.7524000000001</v>
      </c>
      <c r="D2806">
        <v>12</v>
      </c>
      <c r="E2806">
        <v>-0.4</v>
      </c>
      <c r="F2806">
        <v>737.38319999999999</v>
      </c>
      <c r="G2806">
        <v>24.75</v>
      </c>
      <c r="H2806" s="1">
        <v>462000</v>
      </c>
      <c r="I2806">
        <v>8</v>
      </c>
      <c r="J2806">
        <v>6282</v>
      </c>
      <c r="K2806" t="s">
        <v>17</v>
      </c>
      <c r="L2806">
        <v>1</v>
      </c>
      <c r="M2806">
        <v>1</v>
      </c>
      <c r="N2806" t="s">
        <v>2408</v>
      </c>
    </row>
    <row r="2807" spans="1:16" x14ac:dyDescent="0.25">
      <c r="A2807" t="s">
        <v>4520</v>
      </c>
      <c r="B2807">
        <v>23.24</v>
      </c>
      <c r="C2807">
        <v>902.52589999999998</v>
      </c>
      <c r="D2807">
        <v>8</v>
      </c>
      <c r="E2807">
        <v>-2.1</v>
      </c>
      <c r="F2807">
        <v>452.26929999999999</v>
      </c>
      <c r="G2807">
        <v>25.62</v>
      </c>
      <c r="H2807" s="1">
        <v>1620000</v>
      </c>
      <c r="I2807">
        <v>2</v>
      </c>
      <c r="J2807">
        <v>6463</v>
      </c>
      <c r="K2807" t="s">
        <v>29</v>
      </c>
      <c r="L2807">
        <v>1</v>
      </c>
      <c r="M2807">
        <v>1</v>
      </c>
      <c r="N2807" t="s">
        <v>1612</v>
      </c>
      <c r="O2807" t="s">
        <v>44</v>
      </c>
      <c r="P2807" t="s">
        <v>338</v>
      </c>
    </row>
    <row r="2808" spans="1:16" x14ac:dyDescent="0.25">
      <c r="A2808" t="s">
        <v>4521</v>
      </c>
      <c r="B2808">
        <v>23.24</v>
      </c>
      <c r="C2808">
        <v>968.5403</v>
      </c>
      <c r="D2808">
        <v>9</v>
      </c>
      <c r="E2808">
        <v>-1.8</v>
      </c>
      <c r="F2808">
        <v>485.27659999999997</v>
      </c>
      <c r="G2808">
        <v>21.85</v>
      </c>
      <c r="H2808" s="1">
        <v>2700000</v>
      </c>
      <c r="I2808">
        <v>7</v>
      </c>
      <c r="J2808">
        <v>5211</v>
      </c>
      <c r="K2808" t="s">
        <v>20</v>
      </c>
      <c r="L2808">
        <v>1</v>
      </c>
      <c r="M2808">
        <v>1</v>
      </c>
      <c r="N2808" t="s">
        <v>4522</v>
      </c>
    </row>
    <row r="2809" spans="1:16" x14ac:dyDescent="0.25">
      <c r="A2809" t="s">
        <v>4523</v>
      </c>
      <c r="B2809">
        <v>23.24</v>
      </c>
      <c r="C2809">
        <v>922.49120000000005</v>
      </c>
      <c r="D2809">
        <v>10</v>
      </c>
      <c r="E2809">
        <v>1.2</v>
      </c>
      <c r="F2809">
        <v>462.2534</v>
      </c>
      <c r="G2809">
        <v>34.47</v>
      </c>
      <c r="H2809" s="1">
        <v>2330000</v>
      </c>
      <c r="I2809">
        <v>7</v>
      </c>
      <c r="J2809">
        <v>9531</v>
      </c>
      <c r="K2809" t="s">
        <v>20</v>
      </c>
      <c r="L2809">
        <v>1</v>
      </c>
      <c r="M2809">
        <v>1</v>
      </c>
      <c r="N2809" t="s">
        <v>4524</v>
      </c>
    </row>
    <row r="2810" spans="1:16" x14ac:dyDescent="0.25">
      <c r="A2810" t="s">
        <v>4525</v>
      </c>
      <c r="B2810">
        <v>23.23</v>
      </c>
      <c r="C2810">
        <v>1250.7094999999999</v>
      </c>
      <c r="D2810">
        <v>11</v>
      </c>
      <c r="E2810">
        <v>-2.5</v>
      </c>
      <c r="F2810">
        <v>626.3605</v>
      </c>
      <c r="G2810">
        <v>20.34</v>
      </c>
      <c r="H2810">
        <v>0</v>
      </c>
      <c r="I2810">
        <v>7</v>
      </c>
      <c r="J2810">
        <v>4703</v>
      </c>
      <c r="K2810" t="s">
        <v>20</v>
      </c>
      <c r="L2810">
        <v>1</v>
      </c>
      <c r="M2810">
        <v>1</v>
      </c>
      <c r="N2810" t="s">
        <v>651</v>
      </c>
    </row>
    <row r="2811" spans="1:16" x14ac:dyDescent="0.25">
      <c r="A2811" t="s">
        <v>4526</v>
      </c>
      <c r="B2811">
        <v>23.23</v>
      </c>
      <c r="C2811">
        <v>1119.6288</v>
      </c>
      <c r="D2811">
        <v>9</v>
      </c>
      <c r="E2811">
        <v>0.5</v>
      </c>
      <c r="F2811">
        <v>560.822</v>
      </c>
      <c r="G2811">
        <v>40.14</v>
      </c>
      <c r="H2811" s="1">
        <v>6370000</v>
      </c>
      <c r="I2811">
        <v>4</v>
      </c>
      <c r="J2811">
        <v>10976</v>
      </c>
      <c r="K2811" t="s">
        <v>26</v>
      </c>
      <c r="L2811">
        <v>2</v>
      </c>
      <c r="M2811">
        <v>2</v>
      </c>
      <c r="N2811" t="s">
        <v>4527</v>
      </c>
    </row>
    <row r="2812" spans="1:16" x14ac:dyDescent="0.25">
      <c r="A2812" t="s">
        <v>4528</v>
      </c>
      <c r="B2812">
        <v>23.23</v>
      </c>
      <c r="C2812">
        <v>973.53779999999995</v>
      </c>
      <c r="D2812">
        <v>9</v>
      </c>
      <c r="E2812">
        <v>0.7</v>
      </c>
      <c r="F2812">
        <v>487.77659999999997</v>
      </c>
      <c r="G2812">
        <v>40.44</v>
      </c>
      <c r="H2812" s="1">
        <v>4970000</v>
      </c>
      <c r="I2812">
        <v>3</v>
      </c>
      <c r="J2812">
        <v>11171</v>
      </c>
      <c r="K2812" t="s">
        <v>73</v>
      </c>
      <c r="L2812">
        <v>2</v>
      </c>
      <c r="M2812">
        <v>2</v>
      </c>
      <c r="N2812" t="s">
        <v>3613</v>
      </c>
    </row>
    <row r="2813" spans="1:16" x14ac:dyDescent="0.25">
      <c r="A2813" t="s">
        <v>4529</v>
      </c>
      <c r="B2813">
        <v>23.23</v>
      </c>
      <c r="C2813">
        <v>1159.6388999999999</v>
      </c>
      <c r="D2813">
        <v>9</v>
      </c>
      <c r="E2813">
        <v>-3.8</v>
      </c>
      <c r="F2813">
        <v>580.82449999999994</v>
      </c>
      <c r="G2813">
        <v>41.28</v>
      </c>
      <c r="H2813" s="1">
        <v>767000</v>
      </c>
      <c r="I2813">
        <v>5</v>
      </c>
      <c r="J2813">
        <v>11231</v>
      </c>
      <c r="K2813" t="s">
        <v>47</v>
      </c>
      <c r="L2813">
        <v>1</v>
      </c>
      <c r="M2813">
        <v>1</v>
      </c>
      <c r="N2813" t="s">
        <v>479</v>
      </c>
    </row>
    <row r="2814" spans="1:16" x14ac:dyDescent="0.25">
      <c r="A2814" t="s">
        <v>4530</v>
      </c>
      <c r="B2814">
        <v>23.23</v>
      </c>
      <c r="C2814">
        <v>1103.6338000000001</v>
      </c>
      <c r="D2814">
        <v>9</v>
      </c>
      <c r="E2814">
        <v>0.8</v>
      </c>
      <c r="F2814">
        <v>552.82460000000003</v>
      </c>
      <c r="G2814">
        <v>43.21</v>
      </c>
      <c r="H2814" s="1">
        <v>3500000</v>
      </c>
      <c r="I2814">
        <v>4</v>
      </c>
      <c r="J2814">
        <v>12034</v>
      </c>
      <c r="K2814" t="s">
        <v>26</v>
      </c>
      <c r="L2814">
        <v>2</v>
      </c>
      <c r="M2814">
        <v>2</v>
      </c>
      <c r="N2814" t="s">
        <v>4531</v>
      </c>
    </row>
    <row r="2815" spans="1:16" x14ac:dyDescent="0.25">
      <c r="A2815" t="s">
        <v>4532</v>
      </c>
      <c r="B2815">
        <v>23.2</v>
      </c>
      <c r="C2815">
        <v>1040.6704999999999</v>
      </c>
      <c r="D2815">
        <v>9</v>
      </c>
      <c r="E2815">
        <v>-9.3000000000000007</v>
      </c>
      <c r="F2815">
        <v>521.33770000000004</v>
      </c>
      <c r="G2815">
        <v>32.700000000000003</v>
      </c>
      <c r="H2815">
        <v>0</v>
      </c>
      <c r="I2815">
        <v>4</v>
      </c>
      <c r="J2815">
        <v>8387</v>
      </c>
      <c r="K2815" t="s">
        <v>26</v>
      </c>
      <c r="L2815">
        <v>1</v>
      </c>
      <c r="M2815">
        <v>1</v>
      </c>
      <c r="N2815" t="s">
        <v>1974</v>
      </c>
    </row>
    <row r="2816" spans="1:16" x14ac:dyDescent="0.25">
      <c r="A2816" t="s">
        <v>4533</v>
      </c>
      <c r="B2816">
        <v>23.2</v>
      </c>
      <c r="C2816">
        <v>1043.5035</v>
      </c>
      <c r="D2816">
        <v>9</v>
      </c>
      <c r="E2816">
        <v>-2.2000000000000002</v>
      </c>
      <c r="F2816">
        <v>522.75789999999995</v>
      </c>
      <c r="G2816">
        <v>33.299999999999997</v>
      </c>
      <c r="H2816">
        <v>0</v>
      </c>
      <c r="I2816">
        <v>10</v>
      </c>
      <c r="J2816">
        <v>9269</v>
      </c>
      <c r="K2816" t="s">
        <v>32</v>
      </c>
      <c r="L2816">
        <v>1</v>
      </c>
      <c r="M2816">
        <v>1</v>
      </c>
      <c r="N2816" t="s">
        <v>2720</v>
      </c>
    </row>
    <row r="2817" spans="1:16" x14ac:dyDescent="0.25">
      <c r="A2817" t="s">
        <v>4534</v>
      </c>
      <c r="B2817">
        <v>23.2</v>
      </c>
      <c r="C2817">
        <v>1068.5715</v>
      </c>
      <c r="D2817">
        <v>9</v>
      </c>
      <c r="E2817">
        <v>0.7</v>
      </c>
      <c r="F2817">
        <v>535.29340000000002</v>
      </c>
      <c r="G2817">
        <v>31.8</v>
      </c>
      <c r="H2817" s="1">
        <v>6040000</v>
      </c>
      <c r="I2817">
        <v>2</v>
      </c>
      <c r="J2817">
        <v>8650</v>
      </c>
      <c r="K2817" t="s">
        <v>29</v>
      </c>
      <c r="L2817">
        <v>1</v>
      </c>
      <c r="M2817">
        <v>1</v>
      </c>
      <c r="N2817" t="s">
        <v>2179</v>
      </c>
    </row>
    <row r="2818" spans="1:16" x14ac:dyDescent="0.25">
      <c r="A2818" t="s">
        <v>4535</v>
      </c>
      <c r="B2818">
        <v>23.2</v>
      </c>
      <c r="C2818">
        <v>1016.5502</v>
      </c>
      <c r="D2818">
        <v>9</v>
      </c>
      <c r="E2818">
        <v>0.4</v>
      </c>
      <c r="F2818">
        <v>509.2826</v>
      </c>
      <c r="G2818">
        <v>49.49</v>
      </c>
      <c r="H2818" s="1">
        <v>1290000</v>
      </c>
      <c r="I2818">
        <v>5</v>
      </c>
      <c r="J2818">
        <v>14089</v>
      </c>
      <c r="K2818" t="s">
        <v>47</v>
      </c>
      <c r="L2818">
        <v>1</v>
      </c>
      <c r="M2818">
        <v>1</v>
      </c>
      <c r="N2818" t="s">
        <v>4349</v>
      </c>
    </row>
    <row r="2819" spans="1:16" x14ac:dyDescent="0.25">
      <c r="A2819" t="s">
        <v>4536</v>
      </c>
      <c r="B2819">
        <v>23.19</v>
      </c>
      <c r="C2819">
        <v>1385.684</v>
      </c>
      <c r="D2819">
        <v>12</v>
      </c>
      <c r="E2819">
        <v>-2</v>
      </c>
      <c r="F2819">
        <v>693.84780000000001</v>
      </c>
      <c r="G2819">
        <v>21.67</v>
      </c>
      <c r="H2819" s="1">
        <v>1190000</v>
      </c>
      <c r="I2819">
        <v>7</v>
      </c>
      <c r="J2819">
        <v>5150</v>
      </c>
      <c r="K2819" t="s">
        <v>20</v>
      </c>
      <c r="L2819">
        <v>2</v>
      </c>
      <c r="M2819">
        <v>2</v>
      </c>
      <c r="N2819" t="s">
        <v>2189</v>
      </c>
    </row>
    <row r="2820" spans="1:16" x14ac:dyDescent="0.25">
      <c r="A2820" t="s">
        <v>4537</v>
      </c>
      <c r="B2820">
        <v>23.19</v>
      </c>
      <c r="C2820">
        <v>1075.6212</v>
      </c>
      <c r="D2820">
        <v>9</v>
      </c>
      <c r="E2820">
        <v>0.8</v>
      </c>
      <c r="F2820">
        <v>538.81830000000002</v>
      </c>
      <c r="G2820">
        <v>36.1</v>
      </c>
      <c r="H2820" s="1">
        <v>51600000</v>
      </c>
      <c r="I2820">
        <v>8</v>
      </c>
      <c r="J2820">
        <v>10160</v>
      </c>
      <c r="K2820" t="s">
        <v>17</v>
      </c>
      <c r="L2820">
        <v>11</v>
      </c>
      <c r="M2820">
        <v>11</v>
      </c>
      <c r="N2820" t="s">
        <v>4538</v>
      </c>
      <c r="O2820" t="s">
        <v>44</v>
      </c>
      <c r="P2820" t="s">
        <v>338</v>
      </c>
    </row>
    <row r="2821" spans="1:16" x14ac:dyDescent="0.25">
      <c r="A2821" t="s">
        <v>4539</v>
      </c>
      <c r="B2821">
        <v>23.18</v>
      </c>
      <c r="C2821">
        <v>1077.5454</v>
      </c>
      <c r="D2821">
        <v>9</v>
      </c>
      <c r="E2821">
        <v>-0.5</v>
      </c>
      <c r="F2821">
        <v>539.77970000000005</v>
      </c>
      <c r="G2821">
        <v>36.07</v>
      </c>
      <c r="H2821" s="1">
        <v>426000</v>
      </c>
      <c r="I2821">
        <v>10</v>
      </c>
      <c r="J2821">
        <v>10259</v>
      </c>
      <c r="K2821" t="s">
        <v>32</v>
      </c>
      <c r="L2821">
        <v>1</v>
      </c>
      <c r="M2821">
        <v>1</v>
      </c>
      <c r="N2821" t="s">
        <v>2430</v>
      </c>
    </row>
    <row r="2822" spans="1:16" x14ac:dyDescent="0.25">
      <c r="A2822" t="s">
        <v>4540</v>
      </c>
      <c r="B2822">
        <v>23.18</v>
      </c>
      <c r="C2822">
        <v>1096.5553</v>
      </c>
      <c r="D2822">
        <v>9</v>
      </c>
      <c r="E2822">
        <v>0.6</v>
      </c>
      <c r="F2822">
        <v>549.28530000000001</v>
      </c>
      <c r="G2822">
        <v>42.81</v>
      </c>
      <c r="H2822" s="1">
        <v>990000</v>
      </c>
      <c r="I2822">
        <v>3</v>
      </c>
      <c r="J2822">
        <v>12018</v>
      </c>
      <c r="K2822" t="s">
        <v>73</v>
      </c>
      <c r="L2822">
        <v>1</v>
      </c>
      <c r="M2822">
        <v>1</v>
      </c>
      <c r="N2822" t="s">
        <v>4541</v>
      </c>
    </row>
    <row r="2823" spans="1:16" x14ac:dyDescent="0.25">
      <c r="A2823" t="s">
        <v>4542</v>
      </c>
      <c r="B2823">
        <v>23.17</v>
      </c>
      <c r="C2823">
        <v>2658.4414000000002</v>
      </c>
      <c r="D2823">
        <v>23</v>
      </c>
      <c r="E2823">
        <v>5</v>
      </c>
      <c r="F2823">
        <v>665.62099999999998</v>
      </c>
      <c r="G2823">
        <v>48.19</v>
      </c>
      <c r="H2823" s="1">
        <v>1290000</v>
      </c>
      <c r="I2823">
        <v>7</v>
      </c>
      <c r="J2823">
        <v>14247</v>
      </c>
      <c r="K2823" t="s">
        <v>20</v>
      </c>
      <c r="L2823">
        <v>1</v>
      </c>
      <c r="M2823">
        <v>1</v>
      </c>
      <c r="N2823" t="s">
        <v>106</v>
      </c>
      <c r="O2823" t="s">
        <v>1666</v>
      </c>
      <c r="P2823" t="s">
        <v>4543</v>
      </c>
    </row>
    <row r="2824" spans="1:16" x14ac:dyDescent="0.25">
      <c r="A2824" t="s">
        <v>4544</v>
      </c>
      <c r="B2824">
        <v>23.17</v>
      </c>
      <c r="C2824">
        <v>1077.6796999999999</v>
      </c>
      <c r="D2824">
        <v>9</v>
      </c>
      <c r="E2824">
        <v>1.8</v>
      </c>
      <c r="F2824">
        <v>539.84810000000004</v>
      </c>
      <c r="G2824">
        <v>37.130000000000003</v>
      </c>
      <c r="H2824" s="1">
        <v>1770000</v>
      </c>
      <c r="I2824">
        <v>3</v>
      </c>
      <c r="J2824">
        <v>9999</v>
      </c>
      <c r="K2824" t="s">
        <v>73</v>
      </c>
      <c r="L2824">
        <v>1</v>
      </c>
      <c r="M2824">
        <v>1</v>
      </c>
      <c r="N2824" t="s">
        <v>2155</v>
      </c>
    </row>
    <row r="2825" spans="1:16" x14ac:dyDescent="0.25">
      <c r="A2825" t="s">
        <v>4545</v>
      </c>
      <c r="B2825">
        <v>23.17</v>
      </c>
      <c r="C2825">
        <v>996.56039999999996</v>
      </c>
      <c r="D2825">
        <v>9</v>
      </c>
      <c r="E2825">
        <v>-0.4</v>
      </c>
      <c r="F2825">
        <v>499.28730000000002</v>
      </c>
      <c r="G2825">
        <v>47.19</v>
      </c>
      <c r="H2825" s="1">
        <v>9980000</v>
      </c>
      <c r="I2825">
        <v>4</v>
      </c>
      <c r="J2825">
        <v>13453</v>
      </c>
      <c r="K2825" t="s">
        <v>26</v>
      </c>
      <c r="L2825">
        <v>1</v>
      </c>
      <c r="M2825">
        <v>1</v>
      </c>
      <c r="N2825" t="s">
        <v>4546</v>
      </c>
    </row>
    <row r="2826" spans="1:16" x14ac:dyDescent="0.25">
      <c r="A2826" t="s">
        <v>4547</v>
      </c>
      <c r="B2826">
        <v>23.17</v>
      </c>
      <c r="C2826">
        <v>1195.6713</v>
      </c>
      <c r="D2826">
        <v>9</v>
      </c>
      <c r="E2826">
        <v>-0.5</v>
      </c>
      <c r="F2826">
        <v>598.84259999999995</v>
      </c>
      <c r="G2826">
        <v>30.6</v>
      </c>
      <c r="H2826" s="1">
        <v>481000</v>
      </c>
      <c r="I2826">
        <v>1</v>
      </c>
      <c r="J2826">
        <v>7733</v>
      </c>
      <c r="K2826" t="s">
        <v>84</v>
      </c>
      <c r="L2826">
        <v>1</v>
      </c>
      <c r="M2826">
        <v>1</v>
      </c>
      <c r="N2826" t="s">
        <v>571</v>
      </c>
    </row>
    <row r="2827" spans="1:16" x14ac:dyDescent="0.25">
      <c r="A2827" t="s">
        <v>4548</v>
      </c>
      <c r="B2827">
        <v>23.16</v>
      </c>
      <c r="C2827">
        <v>1153.5436999999999</v>
      </c>
      <c r="D2827">
        <v>9</v>
      </c>
      <c r="E2827">
        <v>0.2</v>
      </c>
      <c r="F2827">
        <v>577.77919999999995</v>
      </c>
      <c r="G2827">
        <v>41.67</v>
      </c>
      <c r="H2827" s="1">
        <v>88000000</v>
      </c>
      <c r="I2827">
        <v>5</v>
      </c>
      <c r="J2827">
        <v>11361</v>
      </c>
      <c r="K2827" t="s">
        <v>47</v>
      </c>
      <c r="L2827">
        <v>6</v>
      </c>
      <c r="M2827">
        <v>6</v>
      </c>
      <c r="N2827" t="s">
        <v>4549</v>
      </c>
      <c r="O2827" t="s">
        <v>44</v>
      </c>
      <c r="P2827" t="s">
        <v>49</v>
      </c>
    </row>
    <row r="2828" spans="1:16" x14ac:dyDescent="0.25">
      <c r="A2828" t="s">
        <v>4550</v>
      </c>
      <c r="B2828">
        <v>23.16</v>
      </c>
      <c r="C2828">
        <v>926.55489999999998</v>
      </c>
      <c r="D2828">
        <v>8</v>
      </c>
      <c r="E2828">
        <v>-1.5</v>
      </c>
      <c r="F2828">
        <v>464.28399999999999</v>
      </c>
      <c r="G2828">
        <v>26.05</v>
      </c>
      <c r="H2828" s="1">
        <v>14300000</v>
      </c>
      <c r="I2828">
        <v>10</v>
      </c>
      <c r="J2828">
        <v>6721</v>
      </c>
      <c r="K2828" t="s">
        <v>32</v>
      </c>
      <c r="L2828">
        <v>3</v>
      </c>
      <c r="M2828">
        <v>3</v>
      </c>
      <c r="N2828" t="s">
        <v>2133</v>
      </c>
    </row>
    <row r="2829" spans="1:16" x14ac:dyDescent="0.25">
      <c r="A2829" t="s">
        <v>4551</v>
      </c>
      <c r="B2829">
        <v>23.15</v>
      </c>
      <c r="C2829">
        <v>1070.6084000000001</v>
      </c>
      <c r="D2829">
        <v>9</v>
      </c>
      <c r="E2829">
        <v>-0.3</v>
      </c>
      <c r="F2829">
        <v>536.31129999999996</v>
      </c>
      <c r="G2829">
        <v>25.59</v>
      </c>
      <c r="H2829" s="1">
        <v>61000000</v>
      </c>
      <c r="I2829">
        <v>8</v>
      </c>
      <c r="J2829">
        <v>6582</v>
      </c>
      <c r="K2829" t="s">
        <v>17</v>
      </c>
      <c r="L2829">
        <v>1</v>
      </c>
      <c r="M2829">
        <v>1</v>
      </c>
      <c r="N2829" t="s">
        <v>4552</v>
      </c>
    </row>
    <row r="2830" spans="1:16" x14ac:dyDescent="0.25">
      <c r="A2830" t="s">
        <v>4553</v>
      </c>
      <c r="B2830">
        <v>23.15</v>
      </c>
      <c r="C2830">
        <v>920.54430000000002</v>
      </c>
      <c r="D2830">
        <v>9</v>
      </c>
      <c r="E2830">
        <v>-0.6</v>
      </c>
      <c r="F2830">
        <v>461.27910000000003</v>
      </c>
      <c r="G2830">
        <v>37.049999999999997</v>
      </c>
      <c r="H2830" s="1">
        <v>1600000</v>
      </c>
      <c r="I2830">
        <v>2</v>
      </c>
      <c r="J2830">
        <v>10522</v>
      </c>
      <c r="K2830" t="s">
        <v>29</v>
      </c>
      <c r="L2830">
        <v>1</v>
      </c>
      <c r="M2830">
        <v>1</v>
      </c>
      <c r="N2830" t="s">
        <v>4554</v>
      </c>
    </row>
    <row r="2831" spans="1:16" x14ac:dyDescent="0.25">
      <c r="A2831" t="s">
        <v>4555</v>
      </c>
      <c r="B2831">
        <v>23.14</v>
      </c>
      <c r="C2831">
        <v>1736.8579999999999</v>
      </c>
      <c r="D2831">
        <v>15</v>
      </c>
      <c r="E2831">
        <v>-0.9</v>
      </c>
      <c r="F2831">
        <v>579.95939999999996</v>
      </c>
      <c r="G2831">
        <v>43.97</v>
      </c>
      <c r="H2831" s="1">
        <v>738000</v>
      </c>
      <c r="I2831">
        <v>1</v>
      </c>
      <c r="J2831">
        <v>12491</v>
      </c>
      <c r="K2831" t="s">
        <v>84</v>
      </c>
      <c r="L2831">
        <v>1</v>
      </c>
      <c r="M2831">
        <v>1</v>
      </c>
      <c r="N2831" t="s">
        <v>74</v>
      </c>
    </row>
    <row r="2832" spans="1:16" x14ac:dyDescent="0.25">
      <c r="A2832" t="s">
        <v>4556</v>
      </c>
      <c r="B2832">
        <v>23.14</v>
      </c>
      <c r="C2832">
        <v>1216.6829</v>
      </c>
      <c r="D2832">
        <v>9</v>
      </c>
      <c r="E2832">
        <v>2.4</v>
      </c>
      <c r="F2832">
        <v>406.56920000000002</v>
      </c>
      <c r="G2832">
        <v>53.64</v>
      </c>
      <c r="H2832" s="1">
        <v>255000</v>
      </c>
      <c r="I2832">
        <v>4</v>
      </c>
      <c r="J2832">
        <v>15706</v>
      </c>
      <c r="K2832" t="s">
        <v>26</v>
      </c>
      <c r="L2832">
        <v>1</v>
      </c>
      <c r="M2832">
        <v>1</v>
      </c>
      <c r="N2832" t="s">
        <v>4557</v>
      </c>
    </row>
    <row r="2833" spans="1:16" x14ac:dyDescent="0.25">
      <c r="A2833" t="s">
        <v>4558</v>
      </c>
      <c r="B2833">
        <v>23.12</v>
      </c>
      <c r="C2833">
        <v>994.55600000000004</v>
      </c>
      <c r="D2833">
        <v>9</v>
      </c>
      <c r="E2833">
        <v>1</v>
      </c>
      <c r="F2833">
        <v>498.28570000000002</v>
      </c>
      <c r="G2833">
        <v>30.82</v>
      </c>
      <c r="H2833" s="1">
        <v>3380000</v>
      </c>
      <c r="I2833">
        <v>1</v>
      </c>
      <c r="J2833">
        <v>7811</v>
      </c>
      <c r="K2833" t="s">
        <v>84</v>
      </c>
      <c r="L2833">
        <v>1</v>
      </c>
      <c r="M2833">
        <v>1</v>
      </c>
      <c r="N2833" t="s">
        <v>4559</v>
      </c>
    </row>
    <row r="2834" spans="1:16" x14ac:dyDescent="0.25">
      <c r="A2834" t="s">
        <v>4560</v>
      </c>
      <c r="B2834">
        <v>23.12</v>
      </c>
      <c r="C2834">
        <v>951.53240000000005</v>
      </c>
      <c r="D2834">
        <v>8</v>
      </c>
      <c r="E2834">
        <v>2.2999999999999998</v>
      </c>
      <c r="F2834">
        <v>476.77460000000002</v>
      </c>
      <c r="G2834">
        <v>31.73</v>
      </c>
      <c r="H2834" s="1">
        <v>317000</v>
      </c>
      <c r="I2834">
        <v>5</v>
      </c>
      <c r="J2834">
        <v>7973</v>
      </c>
      <c r="K2834" t="s">
        <v>47</v>
      </c>
      <c r="L2834">
        <v>1</v>
      </c>
      <c r="M2834">
        <v>1</v>
      </c>
      <c r="N2834" t="s">
        <v>4559</v>
      </c>
      <c r="O2834" t="s">
        <v>44</v>
      </c>
      <c r="P2834" t="s">
        <v>45</v>
      </c>
    </row>
    <row r="2835" spans="1:16" x14ac:dyDescent="0.25">
      <c r="A2835" t="s">
        <v>4561</v>
      </c>
      <c r="B2835">
        <v>23.11</v>
      </c>
      <c r="C2835">
        <v>1159.6824999999999</v>
      </c>
      <c r="D2835">
        <v>9</v>
      </c>
      <c r="E2835">
        <v>0.5</v>
      </c>
      <c r="F2835">
        <v>580.84879999999998</v>
      </c>
      <c r="G2835">
        <v>33.94</v>
      </c>
      <c r="H2835" s="1">
        <v>802000</v>
      </c>
      <c r="I2835">
        <v>1</v>
      </c>
      <c r="J2835">
        <v>8905</v>
      </c>
      <c r="K2835" t="s">
        <v>84</v>
      </c>
      <c r="L2835">
        <v>1</v>
      </c>
      <c r="M2835">
        <v>1</v>
      </c>
      <c r="N2835" t="s">
        <v>2574</v>
      </c>
    </row>
    <row r="2836" spans="1:16" x14ac:dyDescent="0.25">
      <c r="A2836" t="s">
        <v>4562</v>
      </c>
      <c r="B2836">
        <v>23.11</v>
      </c>
      <c r="C2836">
        <v>996.62189999999998</v>
      </c>
      <c r="D2836">
        <v>9</v>
      </c>
      <c r="E2836">
        <v>-0.8</v>
      </c>
      <c r="F2836">
        <v>499.31779999999998</v>
      </c>
      <c r="G2836">
        <v>63.6</v>
      </c>
      <c r="H2836" s="1">
        <v>791000</v>
      </c>
      <c r="I2836">
        <v>3</v>
      </c>
      <c r="J2836">
        <v>19288</v>
      </c>
      <c r="K2836" t="s">
        <v>73</v>
      </c>
      <c r="L2836">
        <v>1</v>
      </c>
      <c r="M2836">
        <v>1</v>
      </c>
      <c r="N2836" t="s">
        <v>429</v>
      </c>
    </row>
    <row r="2837" spans="1:16" x14ac:dyDescent="0.25">
      <c r="A2837" t="s">
        <v>4563</v>
      </c>
      <c r="B2837">
        <v>23.11</v>
      </c>
      <c r="C2837">
        <v>996.62189999999998</v>
      </c>
      <c r="D2837">
        <v>9</v>
      </c>
      <c r="E2837">
        <v>-0.8</v>
      </c>
      <c r="F2837">
        <v>499.31779999999998</v>
      </c>
      <c r="G2837">
        <v>63.6</v>
      </c>
      <c r="H2837" s="1">
        <v>791000</v>
      </c>
      <c r="I2837">
        <v>3</v>
      </c>
      <c r="J2837">
        <v>19288</v>
      </c>
      <c r="K2837" t="s">
        <v>73</v>
      </c>
      <c r="L2837">
        <v>1</v>
      </c>
      <c r="M2837">
        <v>1</v>
      </c>
      <c r="N2837" t="s">
        <v>2539</v>
      </c>
    </row>
    <row r="2838" spans="1:16" x14ac:dyDescent="0.25">
      <c r="A2838" t="s">
        <v>4564</v>
      </c>
      <c r="B2838">
        <v>23.09</v>
      </c>
      <c r="C2838">
        <v>1000.6281</v>
      </c>
      <c r="D2838">
        <v>9</v>
      </c>
      <c r="E2838">
        <v>0.6</v>
      </c>
      <c r="F2838">
        <v>501.32159999999999</v>
      </c>
      <c r="G2838">
        <v>26.63</v>
      </c>
      <c r="H2838" s="1">
        <v>693000</v>
      </c>
      <c r="I2838">
        <v>9</v>
      </c>
      <c r="J2838">
        <v>6917</v>
      </c>
      <c r="K2838" t="s">
        <v>23</v>
      </c>
      <c r="L2838">
        <v>1</v>
      </c>
      <c r="M2838">
        <v>1</v>
      </c>
      <c r="N2838" t="s">
        <v>4565</v>
      </c>
    </row>
    <row r="2839" spans="1:16" x14ac:dyDescent="0.25">
      <c r="A2839" t="s">
        <v>4566</v>
      </c>
      <c r="B2839">
        <v>23.08</v>
      </c>
      <c r="C2839">
        <v>955.54499999999996</v>
      </c>
      <c r="D2839">
        <v>8</v>
      </c>
      <c r="E2839">
        <v>0</v>
      </c>
      <c r="F2839">
        <v>478.77980000000002</v>
      </c>
      <c r="G2839">
        <v>25.21</v>
      </c>
      <c r="H2839" s="1">
        <v>1260000</v>
      </c>
      <c r="I2839">
        <v>9</v>
      </c>
      <c r="J2839">
        <v>6419</v>
      </c>
      <c r="K2839" t="s">
        <v>23</v>
      </c>
      <c r="L2839">
        <v>1</v>
      </c>
      <c r="M2839">
        <v>1</v>
      </c>
      <c r="N2839" t="s">
        <v>777</v>
      </c>
    </row>
    <row r="2840" spans="1:16" x14ac:dyDescent="0.25">
      <c r="A2840" t="s">
        <v>4567</v>
      </c>
      <c r="B2840">
        <v>23.07</v>
      </c>
      <c r="C2840">
        <v>1028.6089999999999</v>
      </c>
      <c r="D2840">
        <v>9</v>
      </c>
      <c r="E2840">
        <v>0.1</v>
      </c>
      <c r="F2840">
        <v>515.31179999999995</v>
      </c>
      <c r="G2840">
        <v>30.68</v>
      </c>
      <c r="H2840" s="1">
        <v>35700000</v>
      </c>
      <c r="I2840">
        <v>1</v>
      </c>
      <c r="J2840">
        <v>7760</v>
      </c>
      <c r="K2840" t="s">
        <v>84</v>
      </c>
      <c r="L2840">
        <v>3</v>
      </c>
      <c r="M2840">
        <v>3</v>
      </c>
      <c r="N2840" t="s">
        <v>2359</v>
      </c>
    </row>
    <row r="2841" spans="1:16" x14ac:dyDescent="0.25">
      <c r="A2841" t="s">
        <v>4568</v>
      </c>
      <c r="B2841">
        <v>23.07</v>
      </c>
      <c r="C2841">
        <v>1043.5762999999999</v>
      </c>
      <c r="D2841">
        <v>9</v>
      </c>
      <c r="E2841">
        <v>2.2000000000000002</v>
      </c>
      <c r="F2841">
        <v>522.79660000000001</v>
      </c>
      <c r="G2841">
        <v>24.08</v>
      </c>
      <c r="H2841" s="1">
        <v>354000</v>
      </c>
      <c r="I2841">
        <v>8</v>
      </c>
      <c r="J2841">
        <v>6054</v>
      </c>
      <c r="K2841" t="s">
        <v>17</v>
      </c>
      <c r="L2841">
        <v>1</v>
      </c>
      <c r="M2841">
        <v>1</v>
      </c>
      <c r="N2841" t="s">
        <v>162</v>
      </c>
    </row>
    <row r="2842" spans="1:16" x14ac:dyDescent="0.25">
      <c r="A2842" t="s">
        <v>4569</v>
      </c>
      <c r="B2842">
        <v>23.07</v>
      </c>
      <c r="C2842">
        <v>1026.575</v>
      </c>
      <c r="D2842">
        <v>9</v>
      </c>
      <c r="E2842">
        <v>1.4</v>
      </c>
      <c r="F2842">
        <v>514.29549999999995</v>
      </c>
      <c r="G2842">
        <v>58.4</v>
      </c>
      <c r="H2842" s="1">
        <v>6090000</v>
      </c>
      <c r="I2842">
        <v>10</v>
      </c>
      <c r="J2842">
        <v>18292</v>
      </c>
      <c r="K2842" t="s">
        <v>32</v>
      </c>
      <c r="L2842">
        <v>2</v>
      </c>
      <c r="M2842">
        <v>2</v>
      </c>
      <c r="N2842" t="s">
        <v>1129</v>
      </c>
    </row>
    <row r="2843" spans="1:16" x14ac:dyDescent="0.25">
      <c r="A2843" t="s">
        <v>4570</v>
      </c>
      <c r="B2843">
        <v>23.07</v>
      </c>
      <c r="C2843">
        <v>1027.6099999999999</v>
      </c>
      <c r="D2843">
        <v>9</v>
      </c>
      <c r="E2843">
        <v>1</v>
      </c>
      <c r="F2843">
        <v>514.81280000000004</v>
      </c>
      <c r="G2843">
        <v>40.950000000000003</v>
      </c>
      <c r="H2843" s="1">
        <v>811000</v>
      </c>
      <c r="I2843">
        <v>5</v>
      </c>
      <c r="J2843">
        <v>11119</v>
      </c>
      <c r="K2843" t="s">
        <v>47</v>
      </c>
      <c r="L2843">
        <v>1</v>
      </c>
      <c r="M2843">
        <v>1</v>
      </c>
      <c r="N2843" t="s">
        <v>4131</v>
      </c>
    </row>
    <row r="2844" spans="1:16" x14ac:dyDescent="0.25">
      <c r="A2844" t="s">
        <v>4571</v>
      </c>
      <c r="B2844">
        <v>23.06</v>
      </c>
      <c r="C2844">
        <v>934.5335</v>
      </c>
      <c r="D2844">
        <v>9</v>
      </c>
      <c r="E2844">
        <v>0.2</v>
      </c>
      <c r="F2844">
        <v>468.27409999999998</v>
      </c>
      <c r="G2844">
        <v>33.090000000000003</v>
      </c>
      <c r="H2844" s="1">
        <v>1380000</v>
      </c>
      <c r="I2844">
        <v>10</v>
      </c>
      <c r="J2844">
        <v>9195</v>
      </c>
      <c r="K2844" t="s">
        <v>32</v>
      </c>
      <c r="L2844">
        <v>1</v>
      </c>
      <c r="M2844">
        <v>1</v>
      </c>
      <c r="N2844" t="s">
        <v>4069</v>
      </c>
    </row>
    <row r="2845" spans="1:16" x14ac:dyDescent="0.25">
      <c r="A2845" t="s">
        <v>4572</v>
      </c>
      <c r="B2845">
        <v>23.06</v>
      </c>
      <c r="C2845">
        <v>970.59230000000002</v>
      </c>
      <c r="D2845">
        <v>9</v>
      </c>
      <c r="E2845">
        <v>-0.7</v>
      </c>
      <c r="F2845">
        <v>486.30309999999997</v>
      </c>
      <c r="G2845">
        <v>20.22</v>
      </c>
      <c r="H2845" s="1">
        <v>7820000</v>
      </c>
      <c r="I2845">
        <v>5</v>
      </c>
      <c r="J2845">
        <v>4664</v>
      </c>
      <c r="K2845" t="s">
        <v>47</v>
      </c>
      <c r="L2845">
        <v>1</v>
      </c>
      <c r="M2845">
        <v>1</v>
      </c>
      <c r="N2845" t="s">
        <v>4573</v>
      </c>
    </row>
    <row r="2846" spans="1:16" x14ac:dyDescent="0.25">
      <c r="A2846" t="s">
        <v>4574</v>
      </c>
      <c r="B2846">
        <v>23.05</v>
      </c>
      <c r="C2846">
        <v>1136.6890000000001</v>
      </c>
      <c r="D2846">
        <v>9</v>
      </c>
      <c r="E2846">
        <v>-0.9</v>
      </c>
      <c r="F2846">
        <v>379.9033</v>
      </c>
      <c r="G2846">
        <v>25.71</v>
      </c>
      <c r="H2846" s="1">
        <v>36900000</v>
      </c>
      <c r="I2846">
        <v>2</v>
      </c>
      <c r="J2846">
        <v>6496</v>
      </c>
      <c r="K2846" t="s">
        <v>29</v>
      </c>
      <c r="L2846">
        <v>2</v>
      </c>
      <c r="M2846">
        <v>2</v>
      </c>
      <c r="N2846" t="s">
        <v>1007</v>
      </c>
    </row>
    <row r="2847" spans="1:16" x14ac:dyDescent="0.25">
      <c r="A2847" t="s">
        <v>4575</v>
      </c>
      <c r="B2847">
        <v>23.05</v>
      </c>
      <c r="C2847">
        <v>1146.6185</v>
      </c>
      <c r="D2847">
        <v>9</v>
      </c>
      <c r="E2847">
        <v>-0.1</v>
      </c>
      <c r="F2847">
        <v>574.31650000000002</v>
      </c>
      <c r="G2847">
        <v>37.630000000000003</v>
      </c>
      <c r="H2847" s="1">
        <v>23000000</v>
      </c>
      <c r="I2847">
        <v>4</v>
      </c>
      <c r="J2847">
        <v>10106</v>
      </c>
      <c r="K2847" t="s">
        <v>26</v>
      </c>
      <c r="L2847">
        <v>4</v>
      </c>
      <c r="M2847">
        <v>4</v>
      </c>
      <c r="N2847" t="s">
        <v>3987</v>
      </c>
    </row>
    <row r="2848" spans="1:16" x14ac:dyDescent="0.25">
      <c r="A2848" t="s">
        <v>4576</v>
      </c>
      <c r="B2848">
        <v>23.05</v>
      </c>
      <c r="C2848">
        <v>1235.7615000000001</v>
      </c>
      <c r="D2848">
        <v>9</v>
      </c>
      <c r="E2848">
        <v>-1.7</v>
      </c>
      <c r="F2848">
        <v>618.88699999999994</v>
      </c>
      <c r="G2848">
        <v>25.28</v>
      </c>
      <c r="H2848" s="1">
        <v>68300000</v>
      </c>
      <c r="I2848">
        <v>2</v>
      </c>
      <c r="J2848">
        <v>6358</v>
      </c>
      <c r="K2848" t="s">
        <v>29</v>
      </c>
      <c r="L2848">
        <v>2</v>
      </c>
      <c r="M2848">
        <v>2</v>
      </c>
      <c r="N2848" t="s">
        <v>4577</v>
      </c>
    </row>
    <row r="2849" spans="1:16" x14ac:dyDescent="0.25">
      <c r="A2849" t="s">
        <v>4578</v>
      </c>
      <c r="B2849">
        <v>23.05</v>
      </c>
      <c r="C2849">
        <v>1096.5553</v>
      </c>
      <c r="D2849">
        <v>9</v>
      </c>
      <c r="E2849">
        <v>1.2</v>
      </c>
      <c r="F2849">
        <v>549.28560000000004</v>
      </c>
      <c r="G2849">
        <v>56.29</v>
      </c>
      <c r="H2849" s="1">
        <v>8670000</v>
      </c>
      <c r="I2849">
        <v>7</v>
      </c>
      <c r="J2849">
        <v>17140</v>
      </c>
      <c r="K2849" t="s">
        <v>20</v>
      </c>
      <c r="L2849">
        <v>3</v>
      </c>
      <c r="M2849">
        <v>3</v>
      </c>
      <c r="N2849" t="s">
        <v>4579</v>
      </c>
    </row>
    <row r="2850" spans="1:16" x14ac:dyDescent="0.25">
      <c r="A2850" t="s">
        <v>4580</v>
      </c>
      <c r="B2850">
        <v>23.05</v>
      </c>
      <c r="C2850">
        <v>1096.5553</v>
      </c>
      <c r="D2850">
        <v>9</v>
      </c>
      <c r="E2850">
        <v>1.2</v>
      </c>
      <c r="F2850">
        <v>549.28560000000004</v>
      </c>
      <c r="G2850">
        <v>56.29</v>
      </c>
      <c r="H2850" s="1">
        <v>8670000</v>
      </c>
      <c r="I2850">
        <v>7</v>
      </c>
      <c r="J2850">
        <v>17140</v>
      </c>
      <c r="K2850" t="s">
        <v>20</v>
      </c>
      <c r="L2850">
        <v>3</v>
      </c>
      <c r="M2850">
        <v>3</v>
      </c>
      <c r="N2850" t="s">
        <v>4581</v>
      </c>
    </row>
    <row r="2851" spans="1:16" x14ac:dyDescent="0.25">
      <c r="A2851" t="s">
        <v>4582</v>
      </c>
      <c r="B2851">
        <v>23.04</v>
      </c>
      <c r="C2851">
        <v>1075.6501000000001</v>
      </c>
      <c r="D2851">
        <v>9</v>
      </c>
      <c r="E2851">
        <v>2.4</v>
      </c>
      <c r="F2851">
        <v>538.83360000000005</v>
      </c>
      <c r="G2851">
        <v>37.659999999999997</v>
      </c>
      <c r="H2851" s="1">
        <v>38500000</v>
      </c>
      <c r="I2851">
        <v>5</v>
      </c>
      <c r="J2851">
        <v>9976</v>
      </c>
      <c r="K2851" t="s">
        <v>47</v>
      </c>
      <c r="L2851">
        <v>2</v>
      </c>
      <c r="M2851">
        <v>2</v>
      </c>
      <c r="N2851" t="s">
        <v>4583</v>
      </c>
    </row>
    <row r="2852" spans="1:16" x14ac:dyDescent="0.25">
      <c r="A2852" t="s">
        <v>4584</v>
      </c>
      <c r="B2852">
        <v>23.03</v>
      </c>
      <c r="C2852">
        <v>1073.6206</v>
      </c>
      <c r="D2852">
        <v>9</v>
      </c>
      <c r="E2852">
        <v>-0.5</v>
      </c>
      <c r="F2852">
        <v>537.81730000000005</v>
      </c>
      <c r="G2852">
        <v>21.14</v>
      </c>
      <c r="H2852" s="1">
        <v>155000000</v>
      </c>
      <c r="I2852">
        <v>8</v>
      </c>
      <c r="J2852">
        <v>5022</v>
      </c>
      <c r="K2852" t="s">
        <v>17</v>
      </c>
      <c r="L2852">
        <v>3</v>
      </c>
      <c r="M2852">
        <v>3</v>
      </c>
      <c r="N2852" t="s">
        <v>3157</v>
      </c>
    </row>
    <row r="2853" spans="1:16" x14ac:dyDescent="0.25">
      <c r="A2853" t="s">
        <v>4585</v>
      </c>
      <c r="B2853">
        <v>23.03</v>
      </c>
      <c r="C2853">
        <v>1061.6022</v>
      </c>
      <c r="D2853">
        <v>9</v>
      </c>
      <c r="E2853">
        <v>0.4</v>
      </c>
      <c r="F2853">
        <v>531.80859999999996</v>
      </c>
      <c r="G2853">
        <v>40.159999999999997</v>
      </c>
      <c r="H2853" s="1">
        <v>1470000</v>
      </c>
      <c r="I2853">
        <v>7</v>
      </c>
      <c r="J2853">
        <v>11460</v>
      </c>
      <c r="K2853" t="s">
        <v>20</v>
      </c>
      <c r="L2853">
        <v>2</v>
      </c>
      <c r="M2853">
        <v>2</v>
      </c>
      <c r="N2853" t="s">
        <v>485</v>
      </c>
    </row>
    <row r="2854" spans="1:16" x14ac:dyDescent="0.25">
      <c r="A2854" t="s">
        <v>4586</v>
      </c>
      <c r="B2854">
        <v>23.02</v>
      </c>
      <c r="C2854">
        <v>1080.6443999999999</v>
      </c>
      <c r="D2854">
        <v>9</v>
      </c>
      <c r="E2854">
        <v>3.6</v>
      </c>
      <c r="F2854">
        <v>541.33140000000003</v>
      </c>
      <c r="G2854">
        <v>44.34</v>
      </c>
      <c r="H2854" s="1">
        <v>162000000</v>
      </c>
      <c r="I2854">
        <v>8</v>
      </c>
      <c r="J2854">
        <v>12998</v>
      </c>
      <c r="K2854" t="s">
        <v>17</v>
      </c>
      <c r="L2854">
        <v>8</v>
      </c>
      <c r="M2854">
        <v>8</v>
      </c>
      <c r="N2854" t="s">
        <v>33</v>
      </c>
    </row>
    <row r="2855" spans="1:16" x14ac:dyDescent="0.25">
      <c r="A2855" t="s">
        <v>4587</v>
      </c>
      <c r="B2855">
        <v>23.02</v>
      </c>
      <c r="C2855">
        <v>1085.5980999999999</v>
      </c>
      <c r="D2855">
        <v>9</v>
      </c>
      <c r="E2855">
        <v>-0.5</v>
      </c>
      <c r="F2855">
        <v>543.80610000000001</v>
      </c>
      <c r="G2855">
        <v>32.119999999999997</v>
      </c>
      <c r="H2855" s="1">
        <v>70400000</v>
      </c>
      <c r="I2855">
        <v>2</v>
      </c>
      <c r="J2855">
        <v>8760</v>
      </c>
      <c r="K2855" t="s">
        <v>29</v>
      </c>
      <c r="L2855">
        <v>2</v>
      </c>
      <c r="M2855">
        <v>2</v>
      </c>
      <c r="N2855" t="s">
        <v>4565</v>
      </c>
    </row>
    <row r="2856" spans="1:16" x14ac:dyDescent="0.25">
      <c r="A2856" t="s">
        <v>4588</v>
      </c>
      <c r="B2856">
        <v>23.02</v>
      </c>
      <c r="C2856">
        <v>1131.6400000000001</v>
      </c>
      <c r="D2856">
        <v>9</v>
      </c>
      <c r="E2856">
        <v>0.3</v>
      </c>
      <c r="F2856">
        <v>566.82749999999999</v>
      </c>
      <c r="G2856">
        <v>38.5</v>
      </c>
      <c r="H2856" s="1">
        <v>1240000</v>
      </c>
      <c r="I2856">
        <v>4</v>
      </c>
      <c r="J2856">
        <v>10406</v>
      </c>
      <c r="K2856" t="s">
        <v>26</v>
      </c>
      <c r="L2856">
        <v>1</v>
      </c>
      <c r="M2856">
        <v>1</v>
      </c>
      <c r="N2856" t="s">
        <v>1022</v>
      </c>
    </row>
    <row r="2857" spans="1:16" x14ac:dyDescent="0.25">
      <c r="A2857" t="s">
        <v>4589</v>
      </c>
      <c r="B2857">
        <v>23.02</v>
      </c>
      <c r="C2857">
        <v>943.42219999999998</v>
      </c>
      <c r="D2857">
        <v>9</v>
      </c>
      <c r="E2857">
        <v>-2.2000000000000002</v>
      </c>
      <c r="F2857">
        <v>472.71730000000002</v>
      </c>
      <c r="G2857">
        <v>27.48</v>
      </c>
      <c r="H2857" s="1">
        <v>1260000</v>
      </c>
      <c r="I2857">
        <v>10</v>
      </c>
      <c r="J2857">
        <v>7228</v>
      </c>
      <c r="K2857" t="s">
        <v>32</v>
      </c>
      <c r="L2857">
        <v>1</v>
      </c>
      <c r="M2857">
        <v>1</v>
      </c>
      <c r="N2857" t="s">
        <v>4590</v>
      </c>
      <c r="O2857" t="s">
        <v>44</v>
      </c>
      <c r="P2857" t="s">
        <v>155</v>
      </c>
    </row>
    <row r="2858" spans="1:16" x14ac:dyDescent="0.25">
      <c r="A2858" t="s">
        <v>4591</v>
      </c>
      <c r="B2858">
        <v>23.01</v>
      </c>
      <c r="C2858">
        <v>1108.5587</v>
      </c>
      <c r="D2858">
        <v>9</v>
      </c>
      <c r="E2858">
        <v>0.7</v>
      </c>
      <c r="F2858">
        <v>555.28700000000003</v>
      </c>
      <c r="G2858">
        <v>37.57</v>
      </c>
      <c r="H2858" s="1">
        <v>39100000</v>
      </c>
      <c r="I2858">
        <v>3</v>
      </c>
      <c r="J2858">
        <v>10152</v>
      </c>
      <c r="K2858" t="s">
        <v>73</v>
      </c>
      <c r="L2858">
        <v>4</v>
      </c>
      <c r="M2858">
        <v>4</v>
      </c>
      <c r="N2858" t="s">
        <v>3630</v>
      </c>
      <c r="O2858" t="s">
        <v>44</v>
      </c>
      <c r="P2858" t="s">
        <v>338</v>
      </c>
    </row>
    <row r="2859" spans="1:16" x14ac:dyDescent="0.25">
      <c r="A2859" t="s">
        <v>4592</v>
      </c>
      <c r="B2859">
        <v>23</v>
      </c>
      <c r="C2859">
        <v>1201.5768</v>
      </c>
      <c r="D2859">
        <v>9</v>
      </c>
      <c r="E2859">
        <v>-0.1</v>
      </c>
      <c r="F2859">
        <v>601.79560000000004</v>
      </c>
      <c r="G2859">
        <v>46.99</v>
      </c>
      <c r="H2859" s="1">
        <v>1300000</v>
      </c>
      <c r="I2859">
        <v>4</v>
      </c>
      <c r="J2859">
        <v>13379</v>
      </c>
      <c r="K2859" t="s">
        <v>26</v>
      </c>
      <c r="L2859">
        <v>1</v>
      </c>
      <c r="M2859">
        <v>1</v>
      </c>
      <c r="N2859" t="s">
        <v>1752</v>
      </c>
    </row>
    <row r="2860" spans="1:16" x14ac:dyDescent="0.25">
      <c r="A2860" t="s">
        <v>4593</v>
      </c>
      <c r="B2860">
        <v>22.99</v>
      </c>
      <c r="C2860">
        <v>968.60180000000003</v>
      </c>
      <c r="D2860">
        <v>9</v>
      </c>
      <c r="E2860">
        <v>1.2</v>
      </c>
      <c r="F2860">
        <v>485.30869999999999</v>
      </c>
      <c r="G2860">
        <v>28.07</v>
      </c>
      <c r="H2860" s="1">
        <v>3320000</v>
      </c>
      <c r="I2860">
        <v>9</v>
      </c>
      <c r="J2860">
        <v>7434</v>
      </c>
      <c r="K2860" t="s">
        <v>23</v>
      </c>
      <c r="L2860">
        <v>2</v>
      </c>
      <c r="M2860">
        <v>2</v>
      </c>
      <c r="N2860" t="s">
        <v>4594</v>
      </c>
    </row>
    <row r="2861" spans="1:16" x14ac:dyDescent="0.25">
      <c r="A2861" t="s">
        <v>4595</v>
      </c>
      <c r="B2861">
        <v>22.99</v>
      </c>
      <c r="C2861">
        <v>1700.8984</v>
      </c>
      <c r="D2861">
        <v>15</v>
      </c>
      <c r="E2861">
        <v>1.3</v>
      </c>
      <c r="F2861">
        <v>851.45759999999996</v>
      </c>
      <c r="G2861">
        <v>67.92</v>
      </c>
      <c r="H2861" s="1">
        <v>340000</v>
      </c>
      <c r="I2861">
        <v>1</v>
      </c>
      <c r="J2861">
        <v>20714</v>
      </c>
      <c r="K2861" t="s">
        <v>84</v>
      </c>
      <c r="L2861">
        <v>1</v>
      </c>
      <c r="M2861">
        <v>1</v>
      </c>
      <c r="N2861" t="s">
        <v>2438</v>
      </c>
    </row>
    <row r="2862" spans="1:16" x14ac:dyDescent="0.25">
      <c r="A2862" t="s">
        <v>4596</v>
      </c>
      <c r="B2862">
        <v>22.99</v>
      </c>
      <c r="C2862">
        <v>1057.6536000000001</v>
      </c>
      <c r="D2862">
        <v>9</v>
      </c>
      <c r="E2862">
        <v>-1.4</v>
      </c>
      <c r="F2862">
        <v>529.83330000000001</v>
      </c>
      <c r="G2862">
        <v>66.87</v>
      </c>
      <c r="H2862" s="1">
        <v>3770000</v>
      </c>
      <c r="I2862">
        <v>4</v>
      </c>
      <c r="J2862">
        <v>20310</v>
      </c>
      <c r="K2862" t="s">
        <v>26</v>
      </c>
      <c r="L2862">
        <v>1</v>
      </c>
      <c r="M2862">
        <v>1</v>
      </c>
      <c r="N2862" t="s">
        <v>2983</v>
      </c>
    </row>
    <row r="2863" spans="1:16" x14ac:dyDescent="0.25">
      <c r="A2863" t="s">
        <v>4597</v>
      </c>
      <c r="B2863">
        <v>22.96</v>
      </c>
      <c r="C2863">
        <v>978.51750000000004</v>
      </c>
      <c r="D2863">
        <v>8</v>
      </c>
      <c r="E2863">
        <v>-0.4</v>
      </c>
      <c r="F2863">
        <v>490.26580000000001</v>
      </c>
      <c r="G2863">
        <v>54.46</v>
      </c>
      <c r="H2863" s="1">
        <v>38200000</v>
      </c>
      <c r="I2863">
        <v>8</v>
      </c>
      <c r="J2863">
        <v>16610</v>
      </c>
      <c r="K2863" t="s">
        <v>17</v>
      </c>
      <c r="L2863">
        <v>3</v>
      </c>
      <c r="M2863">
        <v>3</v>
      </c>
      <c r="N2863" t="s">
        <v>4598</v>
      </c>
    </row>
    <row r="2864" spans="1:16" x14ac:dyDescent="0.25">
      <c r="A2864" t="s">
        <v>4599</v>
      </c>
      <c r="B2864">
        <v>22.96</v>
      </c>
      <c r="C2864">
        <v>814.45479999999998</v>
      </c>
      <c r="D2864">
        <v>8</v>
      </c>
      <c r="E2864">
        <v>1</v>
      </c>
      <c r="F2864">
        <v>408.23509999999999</v>
      </c>
      <c r="G2864">
        <v>27.12</v>
      </c>
      <c r="H2864" s="1">
        <v>697000</v>
      </c>
      <c r="I2864">
        <v>8</v>
      </c>
      <c r="J2864">
        <v>7119</v>
      </c>
      <c r="K2864" t="s">
        <v>17</v>
      </c>
      <c r="L2864">
        <v>1</v>
      </c>
      <c r="M2864">
        <v>1</v>
      </c>
      <c r="N2864" t="s">
        <v>437</v>
      </c>
    </row>
    <row r="2865" spans="1:16" x14ac:dyDescent="0.25">
      <c r="A2865" t="s">
        <v>4600</v>
      </c>
      <c r="B2865">
        <v>22.96</v>
      </c>
      <c r="C2865">
        <v>1024.6029000000001</v>
      </c>
      <c r="D2865">
        <v>9</v>
      </c>
      <c r="E2865">
        <v>-0.7</v>
      </c>
      <c r="F2865">
        <v>513.30830000000003</v>
      </c>
      <c r="G2865">
        <v>36.97</v>
      </c>
      <c r="H2865" s="1">
        <v>1950000</v>
      </c>
      <c r="I2865">
        <v>2</v>
      </c>
      <c r="J2865">
        <v>10492</v>
      </c>
      <c r="K2865" t="s">
        <v>29</v>
      </c>
      <c r="L2865">
        <v>1</v>
      </c>
      <c r="M2865">
        <v>1</v>
      </c>
      <c r="N2865" t="s">
        <v>3934</v>
      </c>
    </row>
    <row r="2866" spans="1:16" x14ac:dyDescent="0.25">
      <c r="A2866" t="s">
        <v>4601</v>
      </c>
      <c r="B2866">
        <v>22.95</v>
      </c>
      <c r="C2866">
        <v>1059.6035999999999</v>
      </c>
      <c r="D2866">
        <v>9</v>
      </c>
      <c r="E2866">
        <v>1.8</v>
      </c>
      <c r="F2866">
        <v>530.81010000000003</v>
      </c>
      <c r="G2866">
        <v>34.659999999999997</v>
      </c>
      <c r="H2866" s="1">
        <v>990000</v>
      </c>
      <c r="I2866">
        <v>3</v>
      </c>
      <c r="J2866">
        <v>9133</v>
      </c>
      <c r="K2866" t="s">
        <v>73</v>
      </c>
      <c r="L2866">
        <v>1</v>
      </c>
      <c r="M2866">
        <v>1</v>
      </c>
      <c r="N2866" t="s">
        <v>4602</v>
      </c>
    </row>
    <row r="2867" spans="1:16" x14ac:dyDescent="0.25">
      <c r="A2867" t="s">
        <v>4603</v>
      </c>
      <c r="B2867">
        <v>22.95</v>
      </c>
      <c r="C2867">
        <v>1114.6206</v>
      </c>
      <c r="D2867">
        <v>9</v>
      </c>
      <c r="E2867">
        <v>-1</v>
      </c>
      <c r="F2867">
        <v>558.31700000000001</v>
      </c>
      <c r="G2867">
        <v>21.79</v>
      </c>
      <c r="H2867" s="1">
        <v>12900000</v>
      </c>
      <c r="I2867">
        <v>7</v>
      </c>
      <c r="J2867">
        <v>5191</v>
      </c>
      <c r="K2867" t="s">
        <v>20</v>
      </c>
      <c r="L2867">
        <v>1</v>
      </c>
      <c r="M2867">
        <v>1</v>
      </c>
      <c r="N2867" t="s">
        <v>2361</v>
      </c>
    </row>
    <row r="2868" spans="1:16" x14ac:dyDescent="0.25">
      <c r="A2868" t="s">
        <v>4604</v>
      </c>
      <c r="B2868">
        <v>22.95</v>
      </c>
      <c r="C2868">
        <v>922.49120000000005</v>
      </c>
      <c r="D2868">
        <v>9</v>
      </c>
      <c r="E2868">
        <v>1.2</v>
      </c>
      <c r="F2868">
        <v>462.2534</v>
      </c>
      <c r="G2868">
        <v>34.49</v>
      </c>
      <c r="H2868" s="1">
        <v>4280000</v>
      </c>
      <c r="I2868">
        <v>6</v>
      </c>
      <c r="J2868">
        <v>9288</v>
      </c>
      <c r="K2868" t="s">
        <v>142</v>
      </c>
      <c r="L2868">
        <v>2</v>
      </c>
      <c r="M2868">
        <v>2</v>
      </c>
      <c r="N2868" t="s">
        <v>4605</v>
      </c>
    </row>
    <row r="2869" spans="1:16" x14ac:dyDescent="0.25">
      <c r="A2869" t="s">
        <v>4606</v>
      </c>
      <c r="B2869">
        <v>22.95</v>
      </c>
      <c r="C2869">
        <v>1059.5461</v>
      </c>
      <c r="D2869">
        <v>9</v>
      </c>
      <c r="E2869">
        <v>-0.5</v>
      </c>
      <c r="F2869">
        <v>530.78009999999995</v>
      </c>
      <c r="G2869">
        <v>39.159999999999997</v>
      </c>
      <c r="H2869" s="1">
        <v>1590000</v>
      </c>
      <c r="I2869">
        <v>2</v>
      </c>
      <c r="J2869">
        <v>11267</v>
      </c>
      <c r="K2869" t="s">
        <v>29</v>
      </c>
      <c r="L2869">
        <v>1</v>
      </c>
      <c r="M2869">
        <v>1</v>
      </c>
      <c r="N2869" t="s">
        <v>4607</v>
      </c>
    </row>
    <row r="2870" spans="1:16" x14ac:dyDescent="0.25">
      <c r="A2870" t="s">
        <v>4608</v>
      </c>
      <c r="B2870">
        <v>22.95</v>
      </c>
      <c r="C2870">
        <v>907.45860000000005</v>
      </c>
      <c r="D2870">
        <v>8</v>
      </c>
      <c r="E2870">
        <v>-0.8</v>
      </c>
      <c r="F2870">
        <v>454.7362</v>
      </c>
      <c r="G2870">
        <v>28.67</v>
      </c>
      <c r="H2870" s="1">
        <v>1170000</v>
      </c>
      <c r="I2870">
        <v>2</v>
      </c>
      <c r="J2870">
        <v>7534</v>
      </c>
      <c r="K2870" t="s">
        <v>29</v>
      </c>
      <c r="L2870">
        <v>1</v>
      </c>
      <c r="M2870">
        <v>1</v>
      </c>
      <c r="N2870" t="s">
        <v>1446</v>
      </c>
      <c r="O2870" t="s">
        <v>44</v>
      </c>
      <c r="P2870" t="s">
        <v>45</v>
      </c>
    </row>
    <row r="2871" spans="1:16" x14ac:dyDescent="0.25">
      <c r="A2871" t="s">
        <v>4609</v>
      </c>
      <c r="B2871">
        <v>22.93</v>
      </c>
      <c r="C2871">
        <v>1283.6721</v>
      </c>
      <c r="D2871">
        <v>12</v>
      </c>
      <c r="E2871">
        <v>2.4</v>
      </c>
      <c r="F2871">
        <v>642.84479999999996</v>
      </c>
      <c r="G2871">
        <v>52.51</v>
      </c>
      <c r="H2871" s="1">
        <v>156000</v>
      </c>
      <c r="I2871">
        <v>1</v>
      </c>
      <c r="J2871">
        <v>15407</v>
      </c>
      <c r="K2871" t="s">
        <v>84</v>
      </c>
      <c r="L2871">
        <v>1</v>
      </c>
      <c r="M2871">
        <v>1</v>
      </c>
      <c r="N2871" t="s">
        <v>98</v>
      </c>
    </row>
    <row r="2872" spans="1:16" x14ac:dyDescent="0.25">
      <c r="A2872" t="s">
        <v>4610</v>
      </c>
      <c r="B2872">
        <v>22.93</v>
      </c>
      <c r="C2872">
        <v>968.5403</v>
      </c>
      <c r="D2872">
        <v>9</v>
      </c>
      <c r="E2872">
        <v>0.2</v>
      </c>
      <c r="F2872">
        <v>485.27749999999997</v>
      </c>
      <c r="G2872">
        <v>29.8</v>
      </c>
      <c r="H2872" s="1">
        <v>2300000</v>
      </c>
      <c r="I2872">
        <v>9</v>
      </c>
      <c r="J2872">
        <v>8037</v>
      </c>
      <c r="K2872" t="s">
        <v>23</v>
      </c>
      <c r="L2872">
        <v>1</v>
      </c>
      <c r="M2872">
        <v>1</v>
      </c>
      <c r="N2872" t="s">
        <v>1607</v>
      </c>
    </row>
    <row r="2873" spans="1:16" x14ac:dyDescent="0.25">
      <c r="A2873" t="s">
        <v>4611</v>
      </c>
      <c r="B2873">
        <v>22.92</v>
      </c>
      <c r="C2873">
        <v>1083.6512</v>
      </c>
      <c r="D2873">
        <v>9</v>
      </c>
      <c r="E2873">
        <v>-1.4</v>
      </c>
      <c r="F2873">
        <v>542.83219999999994</v>
      </c>
      <c r="G2873">
        <v>25.38</v>
      </c>
      <c r="H2873" s="1">
        <v>6460000</v>
      </c>
      <c r="I2873">
        <v>2</v>
      </c>
      <c r="J2873">
        <v>6392</v>
      </c>
      <c r="K2873" t="s">
        <v>29</v>
      </c>
      <c r="L2873">
        <v>1</v>
      </c>
      <c r="M2873">
        <v>1</v>
      </c>
      <c r="N2873" t="s">
        <v>1074</v>
      </c>
    </row>
    <row r="2874" spans="1:16" x14ac:dyDescent="0.25">
      <c r="A2874" t="s">
        <v>4612</v>
      </c>
      <c r="B2874">
        <v>22.91</v>
      </c>
      <c r="C2874">
        <v>1048.5441000000001</v>
      </c>
      <c r="D2874">
        <v>9</v>
      </c>
      <c r="E2874">
        <v>1.8</v>
      </c>
      <c r="F2874">
        <v>525.28030000000001</v>
      </c>
      <c r="G2874">
        <v>47</v>
      </c>
      <c r="H2874" s="1">
        <v>220000</v>
      </c>
      <c r="I2874">
        <v>1</v>
      </c>
      <c r="J2874">
        <v>13526</v>
      </c>
      <c r="K2874" t="s">
        <v>84</v>
      </c>
      <c r="L2874">
        <v>1</v>
      </c>
      <c r="M2874">
        <v>1</v>
      </c>
      <c r="N2874" t="s">
        <v>192</v>
      </c>
    </row>
    <row r="2875" spans="1:16" x14ac:dyDescent="0.25">
      <c r="A2875" t="s">
        <v>4613</v>
      </c>
      <c r="B2875">
        <v>22.91</v>
      </c>
      <c r="C2875">
        <v>1042.5334</v>
      </c>
      <c r="D2875">
        <v>9</v>
      </c>
      <c r="E2875">
        <v>0.1</v>
      </c>
      <c r="F2875">
        <v>522.274</v>
      </c>
      <c r="G2875">
        <v>52.15</v>
      </c>
      <c r="H2875" s="1">
        <v>5520000</v>
      </c>
      <c r="I2875">
        <v>5</v>
      </c>
      <c r="J2875">
        <v>15024</v>
      </c>
      <c r="K2875" t="s">
        <v>47</v>
      </c>
      <c r="L2875">
        <v>2</v>
      </c>
      <c r="M2875">
        <v>2</v>
      </c>
      <c r="N2875" t="s">
        <v>4614</v>
      </c>
    </row>
    <row r="2876" spans="1:16" x14ac:dyDescent="0.25">
      <c r="A2876" t="s">
        <v>4615</v>
      </c>
      <c r="B2876">
        <v>22.9</v>
      </c>
      <c r="C2876">
        <v>1063.5662</v>
      </c>
      <c r="D2876">
        <v>9</v>
      </c>
      <c r="E2876">
        <v>0.4</v>
      </c>
      <c r="F2876">
        <v>532.79060000000004</v>
      </c>
      <c r="G2876">
        <v>41.09</v>
      </c>
      <c r="H2876" s="1">
        <v>2090000</v>
      </c>
      <c r="I2876">
        <v>1</v>
      </c>
      <c r="J2876">
        <v>11473</v>
      </c>
      <c r="K2876" t="s">
        <v>84</v>
      </c>
      <c r="L2876">
        <v>1</v>
      </c>
      <c r="M2876">
        <v>1</v>
      </c>
      <c r="N2876" t="s">
        <v>4616</v>
      </c>
    </row>
    <row r="2877" spans="1:16" x14ac:dyDescent="0.25">
      <c r="A2877" t="s">
        <v>4617</v>
      </c>
      <c r="B2877">
        <v>22.89</v>
      </c>
      <c r="C2877">
        <v>1053.4727</v>
      </c>
      <c r="D2877">
        <v>9</v>
      </c>
      <c r="E2877">
        <v>-0.6</v>
      </c>
      <c r="F2877">
        <v>527.74329999999998</v>
      </c>
      <c r="G2877">
        <v>27.81</v>
      </c>
      <c r="H2877" s="1">
        <v>785000</v>
      </c>
      <c r="I2877">
        <v>7</v>
      </c>
      <c r="J2877">
        <v>7268</v>
      </c>
      <c r="K2877" t="s">
        <v>20</v>
      </c>
      <c r="L2877">
        <v>1</v>
      </c>
      <c r="M2877">
        <v>1</v>
      </c>
      <c r="N2877" t="s">
        <v>825</v>
      </c>
    </row>
    <row r="2878" spans="1:16" x14ac:dyDescent="0.25">
      <c r="A2878" t="s">
        <v>4618</v>
      </c>
      <c r="B2878">
        <v>22.88</v>
      </c>
      <c r="C2878">
        <v>1073.5869</v>
      </c>
      <c r="D2878">
        <v>9</v>
      </c>
      <c r="E2878">
        <v>0.3</v>
      </c>
      <c r="F2878">
        <v>537.80089999999996</v>
      </c>
      <c r="G2878">
        <v>46.12</v>
      </c>
      <c r="H2878" s="1">
        <v>7070000</v>
      </c>
      <c r="I2878">
        <v>1</v>
      </c>
      <c r="J2878">
        <v>13220</v>
      </c>
      <c r="K2878" t="s">
        <v>84</v>
      </c>
      <c r="L2878">
        <v>1</v>
      </c>
      <c r="M2878">
        <v>1</v>
      </c>
      <c r="N2878" t="s">
        <v>96</v>
      </c>
    </row>
    <row r="2879" spans="1:16" x14ac:dyDescent="0.25">
      <c r="A2879" t="s">
        <v>4619</v>
      </c>
      <c r="B2879">
        <v>22.87</v>
      </c>
      <c r="C2879">
        <v>1676.7728999999999</v>
      </c>
      <c r="D2879">
        <v>14</v>
      </c>
      <c r="E2879">
        <v>-0.3</v>
      </c>
      <c r="F2879">
        <v>559.93140000000005</v>
      </c>
      <c r="G2879">
        <v>31.17</v>
      </c>
      <c r="H2879" s="1">
        <v>216000</v>
      </c>
      <c r="I2879">
        <v>4</v>
      </c>
      <c r="J2879">
        <v>7871</v>
      </c>
      <c r="K2879" t="s">
        <v>26</v>
      </c>
      <c r="L2879">
        <v>1</v>
      </c>
      <c r="M2879">
        <v>1</v>
      </c>
      <c r="N2879" t="s">
        <v>247</v>
      </c>
      <c r="O2879" t="s">
        <v>44</v>
      </c>
      <c r="P2879" t="s">
        <v>67</v>
      </c>
    </row>
    <row r="2880" spans="1:16" x14ac:dyDescent="0.25">
      <c r="A2880" t="s">
        <v>4620</v>
      </c>
      <c r="B2880">
        <v>22.87</v>
      </c>
      <c r="C2880">
        <v>1172.7506000000001</v>
      </c>
      <c r="D2880">
        <v>9</v>
      </c>
      <c r="E2880">
        <v>-0.6</v>
      </c>
      <c r="F2880">
        <v>587.38220000000001</v>
      </c>
      <c r="G2880">
        <v>38.9</v>
      </c>
      <c r="H2880" s="1">
        <v>254000000</v>
      </c>
      <c r="I2880">
        <v>10</v>
      </c>
      <c r="J2880">
        <v>11257</v>
      </c>
      <c r="K2880" t="s">
        <v>32</v>
      </c>
      <c r="L2880">
        <v>6</v>
      </c>
      <c r="M2880">
        <v>6</v>
      </c>
      <c r="N2880" t="s">
        <v>1370</v>
      </c>
    </row>
    <row r="2881" spans="1:16" x14ac:dyDescent="0.25">
      <c r="A2881" t="s">
        <v>4621</v>
      </c>
      <c r="B2881">
        <v>22.86</v>
      </c>
      <c r="C2881">
        <v>751.38639999999998</v>
      </c>
      <c r="D2881">
        <v>7</v>
      </c>
      <c r="E2881">
        <v>1.6</v>
      </c>
      <c r="F2881">
        <v>376.7011</v>
      </c>
      <c r="G2881">
        <v>28.43</v>
      </c>
      <c r="H2881" s="1">
        <v>1510000</v>
      </c>
      <c r="I2881">
        <v>8</v>
      </c>
      <c r="J2881">
        <v>7555</v>
      </c>
      <c r="K2881" t="s">
        <v>17</v>
      </c>
      <c r="L2881">
        <v>1</v>
      </c>
      <c r="M2881">
        <v>1</v>
      </c>
      <c r="N2881" t="s">
        <v>1022</v>
      </c>
    </row>
    <row r="2882" spans="1:16" x14ac:dyDescent="0.25">
      <c r="A2882" t="s">
        <v>4622</v>
      </c>
      <c r="B2882">
        <v>22.86</v>
      </c>
      <c r="C2882">
        <v>1061.5175999999999</v>
      </c>
      <c r="D2882">
        <v>9</v>
      </c>
      <c r="E2882">
        <v>0.4</v>
      </c>
      <c r="F2882">
        <v>531.7663</v>
      </c>
      <c r="G2882">
        <v>33.89</v>
      </c>
      <c r="H2882" s="1">
        <v>102000000</v>
      </c>
      <c r="I2882">
        <v>1</v>
      </c>
      <c r="J2882">
        <v>8885</v>
      </c>
      <c r="K2882" t="s">
        <v>84</v>
      </c>
      <c r="L2882">
        <v>21</v>
      </c>
      <c r="M2882">
        <v>21</v>
      </c>
      <c r="N2882" t="s">
        <v>4623</v>
      </c>
      <c r="O2882" t="s">
        <v>44</v>
      </c>
      <c r="P2882" t="s">
        <v>594</v>
      </c>
    </row>
    <row r="2883" spans="1:16" x14ac:dyDescent="0.25">
      <c r="A2883" t="s">
        <v>4624</v>
      </c>
      <c r="B2883">
        <v>22.85</v>
      </c>
      <c r="C2883">
        <v>972.48760000000004</v>
      </c>
      <c r="D2883">
        <v>9</v>
      </c>
      <c r="E2883">
        <v>0.1</v>
      </c>
      <c r="F2883">
        <v>487.25110000000001</v>
      </c>
      <c r="G2883">
        <v>27.22</v>
      </c>
      <c r="H2883" s="1">
        <v>1040000</v>
      </c>
      <c r="I2883">
        <v>7</v>
      </c>
      <c r="J2883">
        <v>7068</v>
      </c>
      <c r="K2883" t="s">
        <v>20</v>
      </c>
      <c r="L2883">
        <v>1</v>
      </c>
      <c r="M2883">
        <v>1</v>
      </c>
      <c r="N2883" t="s">
        <v>4625</v>
      </c>
    </row>
    <row r="2884" spans="1:16" x14ac:dyDescent="0.25">
      <c r="A2884" t="s">
        <v>4626</v>
      </c>
      <c r="B2884">
        <v>22.85</v>
      </c>
      <c r="C2884">
        <v>1100.5825</v>
      </c>
      <c r="D2884">
        <v>9</v>
      </c>
      <c r="E2884">
        <v>0.6</v>
      </c>
      <c r="F2884">
        <v>551.2989</v>
      </c>
      <c r="G2884">
        <v>44.87</v>
      </c>
      <c r="H2884" s="1">
        <v>4390000</v>
      </c>
      <c r="I2884">
        <v>4</v>
      </c>
      <c r="J2884">
        <v>12627</v>
      </c>
      <c r="K2884" t="s">
        <v>26</v>
      </c>
      <c r="L2884">
        <v>1</v>
      </c>
      <c r="M2884">
        <v>1</v>
      </c>
      <c r="N2884" t="s">
        <v>4627</v>
      </c>
    </row>
    <row r="2885" spans="1:16" x14ac:dyDescent="0.25">
      <c r="A2885" t="s">
        <v>4628</v>
      </c>
      <c r="B2885">
        <v>22.84</v>
      </c>
      <c r="C2885">
        <v>1005.3828</v>
      </c>
      <c r="D2885">
        <v>8</v>
      </c>
      <c r="E2885">
        <v>2.8</v>
      </c>
      <c r="F2885">
        <v>503.70010000000002</v>
      </c>
      <c r="G2885">
        <v>49.52</v>
      </c>
      <c r="H2885" s="1">
        <v>8890000</v>
      </c>
      <c r="I2885">
        <v>10</v>
      </c>
      <c r="J2885">
        <v>15073</v>
      </c>
      <c r="K2885" t="s">
        <v>32</v>
      </c>
      <c r="L2885">
        <v>1</v>
      </c>
      <c r="M2885">
        <v>1</v>
      </c>
      <c r="N2885" t="s">
        <v>4629</v>
      </c>
    </row>
    <row r="2886" spans="1:16" x14ac:dyDescent="0.25">
      <c r="A2886" t="s">
        <v>4630</v>
      </c>
      <c r="B2886">
        <v>22.83</v>
      </c>
      <c r="C2886">
        <v>1026.6072999999999</v>
      </c>
      <c r="D2886">
        <v>9</v>
      </c>
      <c r="E2886">
        <v>2.5</v>
      </c>
      <c r="F2886">
        <v>514.31219999999996</v>
      </c>
      <c r="G2886">
        <v>53.47</v>
      </c>
      <c r="H2886" s="1">
        <v>2670000</v>
      </c>
      <c r="I2886">
        <v>5</v>
      </c>
      <c r="J2886">
        <v>15478</v>
      </c>
      <c r="K2886" t="s">
        <v>47</v>
      </c>
      <c r="L2886">
        <v>1</v>
      </c>
      <c r="M2886">
        <v>1</v>
      </c>
      <c r="N2886" t="s">
        <v>3493</v>
      </c>
    </row>
    <row r="2887" spans="1:16" x14ac:dyDescent="0.25">
      <c r="A2887" t="s">
        <v>4631</v>
      </c>
      <c r="B2887">
        <v>22.81</v>
      </c>
      <c r="C2887">
        <v>1102.5811000000001</v>
      </c>
      <c r="D2887">
        <v>9</v>
      </c>
      <c r="E2887">
        <v>0.6</v>
      </c>
      <c r="F2887">
        <v>552.29819999999995</v>
      </c>
      <c r="G2887">
        <v>54.99</v>
      </c>
      <c r="H2887" s="1">
        <v>9060000</v>
      </c>
      <c r="I2887">
        <v>1</v>
      </c>
      <c r="J2887">
        <v>16240</v>
      </c>
      <c r="K2887" t="s">
        <v>84</v>
      </c>
      <c r="L2887">
        <v>5</v>
      </c>
      <c r="M2887">
        <v>5</v>
      </c>
      <c r="N2887" t="s">
        <v>2817</v>
      </c>
    </row>
    <row r="2888" spans="1:16" x14ac:dyDescent="0.25">
      <c r="A2888" t="s">
        <v>4632</v>
      </c>
      <c r="B2888">
        <v>22.8</v>
      </c>
      <c r="C2888">
        <v>944.58069999999998</v>
      </c>
      <c r="D2888">
        <v>8</v>
      </c>
      <c r="E2888">
        <v>1</v>
      </c>
      <c r="F2888">
        <v>473.29809999999998</v>
      </c>
      <c r="G2888">
        <v>34.340000000000003</v>
      </c>
      <c r="H2888" s="1">
        <v>22400000</v>
      </c>
      <c r="I2888">
        <v>3</v>
      </c>
      <c r="J2888">
        <v>9020</v>
      </c>
      <c r="K2888" t="s">
        <v>73</v>
      </c>
      <c r="L2888">
        <v>4</v>
      </c>
      <c r="M2888">
        <v>4</v>
      </c>
      <c r="N2888" t="s">
        <v>4633</v>
      </c>
    </row>
    <row r="2889" spans="1:16" x14ac:dyDescent="0.25">
      <c r="A2889" t="s">
        <v>4634</v>
      </c>
      <c r="B2889">
        <v>22.8</v>
      </c>
      <c r="C2889">
        <v>1170.5856000000001</v>
      </c>
      <c r="D2889">
        <v>9</v>
      </c>
      <c r="E2889">
        <v>-0.8</v>
      </c>
      <c r="F2889">
        <v>586.29960000000005</v>
      </c>
      <c r="G2889">
        <v>44.17</v>
      </c>
      <c r="H2889" s="1">
        <v>1430000</v>
      </c>
      <c r="I2889">
        <v>4</v>
      </c>
      <c r="J2889">
        <v>12377</v>
      </c>
      <c r="K2889" t="s">
        <v>26</v>
      </c>
      <c r="L2889">
        <v>1</v>
      </c>
      <c r="M2889">
        <v>1</v>
      </c>
      <c r="N2889" t="s">
        <v>3434</v>
      </c>
    </row>
    <row r="2890" spans="1:16" x14ac:dyDescent="0.25">
      <c r="A2890" t="s">
        <v>4635</v>
      </c>
      <c r="B2890">
        <v>22.8</v>
      </c>
      <c r="C2890">
        <v>1162.7411</v>
      </c>
      <c r="D2890">
        <v>9</v>
      </c>
      <c r="E2890">
        <v>-0.1</v>
      </c>
      <c r="F2890">
        <v>582.3777</v>
      </c>
      <c r="G2890">
        <v>27.03</v>
      </c>
      <c r="H2890" s="1">
        <v>7990000</v>
      </c>
      <c r="I2890">
        <v>3</v>
      </c>
      <c r="J2890">
        <v>6520</v>
      </c>
      <c r="K2890" t="s">
        <v>73</v>
      </c>
      <c r="L2890">
        <v>1</v>
      </c>
      <c r="M2890">
        <v>1</v>
      </c>
      <c r="N2890" t="s">
        <v>4636</v>
      </c>
    </row>
    <row r="2891" spans="1:16" x14ac:dyDescent="0.25">
      <c r="A2891" t="s">
        <v>4637</v>
      </c>
      <c r="B2891">
        <v>22.78</v>
      </c>
      <c r="C2891">
        <v>942.5498</v>
      </c>
      <c r="D2891">
        <v>9</v>
      </c>
      <c r="E2891">
        <v>-1.3</v>
      </c>
      <c r="F2891">
        <v>472.28160000000003</v>
      </c>
      <c r="G2891">
        <v>40.42</v>
      </c>
      <c r="H2891" s="1">
        <v>131000000</v>
      </c>
      <c r="I2891">
        <v>2</v>
      </c>
      <c r="J2891">
        <v>11713</v>
      </c>
      <c r="K2891" t="s">
        <v>29</v>
      </c>
      <c r="L2891">
        <v>6</v>
      </c>
      <c r="M2891">
        <v>6</v>
      </c>
      <c r="N2891" t="s">
        <v>3701</v>
      </c>
    </row>
    <row r="2892" spans="1:16" x14ac:dyDescent="0.25">
      <c r="A2892" t="s">
        <v>4638</v>
      </c>
      <c r="B2892">
        <v>22.77</v>
      </c>
      <c r="C2892">
        <v>1157.6079999999999</v>
      </c>
      <c r="D2892">
        <v>9</v>
      </c>
      <c r="E2892">
        <v>0.1</v>
      </c>
      <c r="F2892">
        <v>579.81129999999996</v>
      </c>
      <c r="G2892">
        <v>37.67</v>
      </c>
      <c r="H2892" s="1">
        <v>3230000</v>
      </c>
      <c r="I2892">
        <v>2</v>
      </c>
      <c r="J2892">
        <v>10738</v>
      </c>
      <c r="K2892" t="s">
        <v>29</v>
      </c>
      <c r="L2892">
        <v>2</v>
      </c>
      <c r="M2892">
        <v>2</v>
      </c>
      <c r="N2892" t="s">
        <v>4616</v>
      </c>
    </row>
    <row r="2893" spans="1:16" x14ac:dyDescent="0.25">
      <c r="A2893" t="s">
        <v>4639</v>
      </c>
      <c r="B2893">
        <v>22.76</v>
      </c>
      <c r="C2893">
        <v>1268.6514</v>
      </c>
      <c r="D2893">
        <v>11</v>
      </c>
      <c r="E2893">
        <v>1.1000000000000001</v>
      </c>
      <c r="F2893">
        <v>635.33370000000002</v>
      </c>
      <c r="G2893">
        <v>36.409999999999997</v>
      </c>
      <c r="H2893" s="1">
        <v>842000</v>
      </c>
      <c r="I2893">
        <v>1</v>
      </c>
      <c r="J2893">
        <v>9786</v>
      </c>
      <c r="K2893" t="s">
        <v>84</v>
      </c>
      <c r="L2893">
        <v>1</v>
      </c>
      <c r="M2893">
        <v>1</v>
      </c>
      <c r="N2893" t="s">
        <v>69</v>
      </c>
    </row>
    <row r="2894" spans="1:16" x14ac:dyDescent="0.25">
      <c r="A2894" t="s">
        <v>4640</v>
      </c>
      <c r="B2894">
        <v>22.75</v>
      </c>
      <c r="C2894">
        <v>1251.6822999999999</v>
      </c>
      <c r="D2894">
        <v>10</v>
      </c>
      <c r="E2894">
        <v>-0.1</v>
      </c>
      <c r="F2894">
        <v>626.84829999999999</v>
      </c>
      <c r="G2894">
        <v>24.28</v>
      </c>
      <c r="H2894" s="1">
        <v>1170000</v>
      </c>
      <c r="I2894">
        <v>8</v>
      </c>
      <c r="J2894">
        <v>6124</v>
      </c>
      <c r="K2894" t="s">
        <v>17</v>
      </c>
      <c r="L2894">
        <v>1</v>
      </c>
      <c r="M2894">
        <v>1</v>
      </c>
      <c r="N2894" t="s">
        <v>2408</v>
      </c>
    </row>
    <row r="2895" spans="1:16" x14ac:dyDescent="0.25">
      <c r="A2895" t="s">
        <v>4641</v>
      </c>
      <c r="B2895">
        <v>22.75</v>
      </c>
      <c r="C2895">
        <v>1304.6514</v>
      </c>
      <c r="D2895">
        <v>10</v>
      </c>
      <c r="E2895">
        <v>-0.2</v>
      </c>
      <c r="F2895">
        <v>435.89100000000002</v>
      </c>
      <c r="G2895">
        <v>53.68</v>
      </c>
      <c r="H2895" s="1">
        <v>6290000</v>
      </c>
      <c r="I2895">
        <v>2</v>
      </c>
      <c r="J2895">
        <v>16448</v>
      </c>
      <c r="K2895" t="s">
        <v>29</v>
      </c>
      <c r="L2895">
        <v>2</v>
      </c>
      <c r="M2895">
        <v>2</v>
      </c>
      <c r="N2895" t="s">
        <v>367</v>
      </c>
    </row>
    <row r="2896" spans="1:16" x14ac:dyDescent="0.25">
      <c r="A2896" t="s">
        <v>4642</v>
      </c>
      <c r="B2896">
        <v>22.75</v>
      </c>
      <c r="C2896">
        <v>913.55960000000005</v>
      </c>
      <c r="D2896">
        <v>9</v>
      </c>
      <c r="E2896">
        <v>1.9</v>
      </c>
      <c r="F2896">
        <v>457.78800000000001</v>
      </c>
      <c r="G2896">
        <v>33.21</v>
      </c>
      <c r="H2896" s="1">
        <v>183000</v>
      </c>
      <c r="I2896">
        <v>3</v>
      </c>
      <c r="J2896">
        <v>8622</v>
      </c>
      <c r="K2896" t="s">
        <v>73</v>
      </c>
      <c r="L2896">
        <v>2</v>
      </c>
      <c r="M2896">
        <v>2</v>
      </c>
      <c r="N2896" t="s">
        <v>1249</v>
      </c>
    </row>
    <row r="2897" spans="1:16" x14ac:dyDescent="0.25">
      <c r="A2897" t="s">
        <v>4643</v>
      </c>
      <c r="B2897">
        <v>22.74</v>
      </c>
      <c r="C2897">
        <v>1099.606</v>
      </c>
      <c r="D2897">
        <v>9</v>
      </c>
      <c r="E2897">
        <v>1.8</v>
      </c>
      <c r="F2897">
        <v>550.81119999999999</v>
      </c>
      <c r="G2897">
        <v>27.06</v>
      </c>
      <c r="H2897">
        <v>0</v>
      </c>
      <c r="I2897">
        <v>3</v>
      </c>
      <c r="J2897">
        <v>6532</v>
      </c>
      <c r="K2897" t="s">
        <v>73</v>
      </c>
      <c r="L2897">
        <v>1</v>
      </c>
      <c r="M2897">
        <v>1</v>
      </c>
      <c r="N2897" t="s">
        <v>1355</v>
      </c>
      <c r="O2897" t="s">
        <v>44</v>
      </c>
      <c r="P2897" t="s">
        <v>155</v>
      </c>
    </row>
    <row r="2898" spans="1:16" x14ac:dyDescent="0.25">
      <c r="A2898" t="s">
        <v>4644</v>
      </c>
      <c r="B2898">
        <v>22.74</v>
      </c>
      <c r="C2898">
        <v>1075.606</v>
      </c>
      <c r="D2898">
        <v>9</v>
      </c>
      <c r="E2898">
        <v>0.3</v>
      </c>
      <c r="F2898">
        <v>538.81039999999996</v>
      </c>
      <c r="G2898">
        <v>31.46</v>
      </c>
      <c r="H2898" s="1">
        <v>206000000</v>
      </c>
      <c r="I2898">
        <v>3</v>
      </c>
      <c r="J2898">
        <v>8010</v>
      </c>
      <c r="K2898" t="s">
        <v>73</v>
      </c>
      <c r="L2898">
        <v>9</v>
      </c>
      <c r="M2898">
        <v>9</v>
      </c>
      <c r="N2898" t="s">
        <v>3077</v>
      </c>
      <c r="O2898" t="s">
        <v>44</v>
      </c>
      <c r="P2898" t="s">
        <v>67</v>
      </c>
    </row>
    <row r="2899" spans="1:16" x14ac:dyDescent="0.25">
      <c r="A2899" t="s">
        <v>4645</v>
      </c>
      <c r="B2899">
        <v>22.7</v>
      </c>
      <c r="C2899">
        <v>963.51369999999997</v>
      </c>
      <c r="D2899">
        <v>9</v>
      </c>
      <c r="E2899">
        <v>-1.6</v>
      </c>
      <c r="F2899">
        <v>482.76339999999999</v>
      </c>
      <c r="G2899">
        <v>23.2</v>
      </c>
      <c r="H2899" s="1">
        <v>387000</v>
      </c>
      <c r="I2899">
        <v>7</v>
      </c>
      <c r="J2899">
        <v>5688</v>
      </c>
      <c r="K2899" t="s">
        <v>20</v>
      </c>
      <c r="L2899">
        <v>1</v>
      </c>
      <c r="M2899">
        <v>1</v>
      </c>
      <c r="N2899" t="s">
        <v>257</v>
      </c>
    </row>
    <row r="2900" spans="1:16" x14ac:dyDescent="0.25">
      <c r="A2900" t="s">
        <v>4646</v>
      </c>
      <c r="B2900">
        <v>22.69</v>
      </c>
      <c r="C2900">
        <v>991.53719999999998</v>
      </c>
      <c r="D2900">
        <v>9</v>
      </c>
      <c r="E2900">
        <v>-2.1</v>
      </c>
      <c r="F2900">
        <v>496.77480000000003</v>
      </c>
      <c r="G2900">
        <v>27.93</v>
      </c>
      <c r="H2900">
        <v>0</v>
      </c>
      <c r="I2900">
        <v>10</v>
      </c>
      <c r="J2900">
        <v>7386</v>
      </c>
      <c r="K2900" t="s">
        <v>32</v>
      </c>
      <c r="L2900">
        <v>1</v>
      </c>
      <c r="M2900">
        <v>1</v>
      </c>
      <c r="N2900" t="s">
        <v>2155</v>
      </c>
      <c r="O2900" t="s">
        <v>44</v>
      </c>
      <c r="P2900" t="s">
        <v>49</v>
      </c>
    </row>
    <row r="2901" spans="1:16" x14ac:dyDescent="0.25">
      <c r="A2901" t="s">
        <v>4647</v>
      </c>
      <c r="B2901">
        <v>22.69</v>
      </c>
      <c r="C2901">
        <v>1051.6865</v>
      </c>
      <c r="D2901">
        <v>9</v>
      </c>
      <c r="E2901">
        <v>-1.5</v>
      </c>
      <c r="F2901">
        <v>526.84969999999998</v>
      </c>
      <c r="G2901">
        <v>24.62</v>
      </c>
      <c r="H2901" s="1">
        <v>2040000</v>
      </c>
      <c r="I2901">
        <v>10</v>
      </c>
      <c r="J2901">
        <v>6217</v>
      </c>
      <c r="K2901" t="s">
        <v>32</v>
      </c>
      <c r="L2901">
        <v>1</v>
      </c>
      <c r="M2901">
        <v>1</v>
      </c>
      <c r="N2901" t="s">
        <v>3792</v>
      </c>
    </row>
    <row r="2902" spans="1:16" x14ac:dyDescent="0.25">
      <c r="A2902" t="s">
        <v>4648</v>
      </c>
      <c r="B2902">
        <v>22.67</v>
      </c>
      <c r="C2902">
        <v>1164.6768</v>
      </c>
      <c r="D2902">
        <v>9</v>
      </c>
      <c r="E2902">
        <v>-2</v>
      </c>
      <c r="F2902">
        <v>583.34450000000004</v>
      </c>
      <c r="G2902">
        <v>28.17</v>
      </c>
      <c r="H2902" s="1">
        <v>15900000</v>
      </c>
      <c r="I2902">
        <v>1</v>
      </c>
      <c r="J2902">
        <v>6880</v>
      </c>
      <c r="K2902" t="s">
        <v>84</v>
      </c>
      <c r="L2902">
        <v>1</v>
      </c>
      <c r="M2902">
        <v>1</v>
      </c>
      <c r="N2902" t="s">
        <v>631</v>
      </c>
    </row>
    <row r="2903" spans="1:16" x14ac:dyDescent="0.25">
      <c r="A2903" t="s">
        <v>4649</v>
      </c>
      <c r="B2903">
        <v>22.67</v>
      </c>
      <c r="C2903">
        <v>1077.6659</v>
      </c>
      <c r="D2903">
        <v>9</v>
      </c>
      <c r="E2903">
        <v>3</v>
      </c>
      <c r="F2903">
        <v>539.84190000000001</v>
      </c>
      <c r="G2903">
        <v>44.97</v>
      </c>
      <c r="H2903" s="1">
        <v>2990000</v>
      </c>
      <c r="I2903">
        <v>8</v>
      </c>
      <c r="J2903">
        <v>13219</v>
      </c>
      <c r="K2903" t="s">
        <v>17</v>
      </c>
      <c r="L2903">
        <v>1</v>
      </c>
      <c r="M2903">
        <v>1</v>
      </c>
      <c r="N2903" t="s">
        <v>543</v>
      </c>
    </row>
    <row r="2904" spans="1:16" x14ac:dyDescent="0.25">
      <c r="A2904" t="s">
        <v>4650</v>
      </c>
      <c r="B2904">
        <v>22.64</v>
      </c>
      <c r="C2904">
        <v>1121.5433</v>
      </c>
      <c r="D2904">
        <v>9</v>
      </c>
      <c r="E2904">
        <v>-0.9</v>
      </c>
      <c r="F2904">
        <v>561.77840000000003</v>
      </c>
      <c r="G2904">
        <v>20.63</v>
      </c>
      <c r="H2904" s="1">
        <v>180000000</v>
      </c>
      <c r="I2904">
        <v>10</v>
      </c>
      <c r="J2904">
        <v>4847</v>
      </c>
      <c r="K2904" t="s">
        <v>32</v>
      </c>
      <c r="L2904">
        <v>1</v>
      </c>
      <c r="M2904">
        <v>1</v>
      </c>
      <c r="N2904" t="s">
        <v>734</v>
      </c>
      <c r="O2904" t="s">
        <v>44</v>
      </c>
      <c r="P2904" t="s">
        <v>2976</v>
      </c>
    </row>
    <row r="2905" spans="1:16" x14ac:dyDescent="0.25">
      <c r="A2905" t="s">
        <v>4651</v>
      </c>
      <c r="B2905">
        <v>22.63</v>
      </c>
      <c r="C2905">
        <v>1075.5298</v>
      </c>
      <c r="D2905">
        <v>9</v>
      </c>
      <c r="E2905">
        <v>0.8</v>
      </c>
      <c r="F2905">
        <v>538.77260000000001</v>
      </c>
      <c r="G2905">
        <v>32.64</v>
      </c>
      <c r="H2905" s="1">
        <v>2370000</v>
      </c>
      <c r="I2905">
        <v>9</v>
      </c>
      <c r="J2905">
        <v>9028</v>
      </c>
      <c r="K2905" t="s">
        <v>23</v>
      </c>
      <c r="L2905">
        <v>1</v>
      </c>
      <c r="M2905">
        <v>1</v>
      </c>
      <c r="N2905" t="s">
        <v>803</v>
      </c>
    </row>
    <row r="2906" spans="1:16" x14ac:dyDescent="0.25">
      <c r="A2906" t="s">
        <v>4652</v>
      </c>
      <c r="B2906">
        <v>22.63</v>
      </c>
      <c r="C2906">
        <v>1091.5975000000001</v>
      </c>
      <c r="D2906">
        <v>9</v>
      </c>
      <c r="E2906">
        <v>-1.3</v>
      </c>
      <c r="F2906">
        <v>546.80539999999996</v>
      </c>
      <c r="G2906">
        <v>47.88</v>
      </c>
      <c r="H2906" s="1">
        <v>9800000</v>
      </c>
      <c r="I2906">
        <v>4</v>
      </c>
      <c r="J2906">
        <v>13698</v>
      </c>
      <c r="K2906" t="s">
        <v>26</v>
      </c>
      <c r="L2906">
        <v>2</v>
      </c>
      <c r="M2906">
        <v>2</v>
      </c>
      <c r="N2906" t="s">
        <v>4653</v>
      </c>
    </row>
    <row r="2907" spans="1:16" x14ac:dyDescent="0.25">
      <c r="A2907" t="s">
        <v>4654</v>
      </c>
      <c r="B2907">
        <v>22.63</v>
      </c>
      <c r="C2907">
        <v>1062.5392999999999</v>
      </c>
      <c r="D2907">
        <v>9</v>
      </c>
      <c r="E2907">
        <v>-0.4</v>
      </c>
      <c r="F2907">
        <v>532.27670000000001</v>
      </c>
      <c r="G2907">
        <v>22.4</v>
      </c>
      <c r="H2907" s="1">
        <v>1680000</v>
      </c>
      <c r="I2907">
        <v>9</v>
      </c>
      <c r="J2907">
        <v>5439</v>
      </c>
      <c r="K2907" t="s">
        <v>23</v>
      </c>
      <c r="L2907">
        <v>1</v>
      </c>
      <c r="M2907">
        <v>1</v>
      </c>
      <c r="N2907" t="s">
        <v>1068</v>
      </c>
    </row>
    <row r="2908" spans="1:16" x14ac:dyDescent="0.25">
      <c r="A2908" t="s">
        <v>4655</v>
      </c>
      <c r="B2908">
        <v>22.62</v>
      </c>
      <c r="C2908">
        <v>1018.5348</v>
      </c>
      <c r="D2908">
        <v>8</v>
      </c>
      <c r="E2908">
        <v>0.5</v>
      </c>
      <c r="F2908">
        <v>510.2749</v>
      </c>
      <c r="G2908">
        <v>34.729999999999997</v>
      </c>
      <c r="H2908" s="1">
        <v>9540000</v>
      </c>
      <c r="I2908">
        <v>1</v>
      </c>
      <c r="J2908">
        <v>9184</v>
      </c>
      <c r="K2908" t="s">
        <v>84</v>
      </c>
      <c r="L2908">
        <v>1</v>
      </c>
      <c r="M2908">
        <v>1</v>
      </c>
      <c r="N2908" t="s">
        <v>1374</v>
      </c>
    </row>
    <row r="2909" spans="1:16" x14ac:dyDescent="0.25">
      <c r="A2909" t="s">
        <v>4656</v>
      </c>
      <c r="B2909">
        <v>22.62</v>
      </c>
      <c r="C2909">
        <v>1103.645</v>
      </c>
      <c r="D2909">
        <v>9</v>
      </c>
      <c r="E2909">
        <v>0.2</v>
      </c>
      <c r="F2909">
        <v>552.82989999999995</v>
      </c>
      <c r="G2909">
        <v>24.9</v>
      </c>
      <c r="H2909" s="1">
        <v>2700000</v>
      </c>
      <c r="I2909">
        <v>9</v>
      </c>
      <c r="J2909">
        <v>6310</v>
      </c>
      <c r="K2909" t="s">
        <v>23</v>
      </c>
      <c r="L2909">
        <v>1</v>
      </c>
      <c r="M2909">
        <v>1</v>
      </c>
      <c r="N2909" t="s">
        <v>4657</v>
      </c>
    </row>
    <row r="2910" spans="1:16" x14ac:dyDescent="0.25">
      <c r="A2910" t="s">
        <v>4658</v>
      </c>
      <c r="B2910">
        <v>22.62</v>
      </c>
      <c r="C2910">
        <v>1125.5817999999999</v>
      </c>
      <c r="D2910">
        <v>9</v>
      </c>
      <c r="E2910">
        <v>0.2</v>
      </c>
      <c r="F2910">
        <v>563.79830000000004</v>
      </c>
      <c r="G2910">
        <v>51.31</v>
      </c>
      <c r="H2910" s="1">
        <v>5410000</v>
      </c>
      <c r="I2910">
        <v>5</v>
      </c>
      <c r="J2910">
        <v>14726</v>
      </c>
      <c r="K2910" t="s">
        <v>47</v>
      </c>
      <c r="L2910">
        <v>1</v>
      </c>
      <c r="M2910">
        <v>1</v>
      </c>
      <c r="N2910" t="s">
        <v>4659</v>
      </c>
    </row>
    <row r="2911" spans="1:16" x14ac:dyDescent="0.25">
      <c r="A2911" t="s">
        <v>4660</v>
      </c>
      <c r="B2911">
        <v>22.62</v>
      </c>
      <c r="C2911">
        <v>1151.6128000000001</v>
      </c>
      <c r="D2911">
        <v>9</v>
      </c>
      <c r="E2911">
        <v>1.3</v>
      </c>
      <c r="F2911">
        <v>576.81439999999998</v>
      </c>
      <c r="G2911">
        <v>68.94</v>
      </c>
      <c r="H2911" s="1">
        <v>3780000</v>
      </c>
      <c r="I2911">
        <v>7</v>
      </c>
      <c r="J2911">
        <v>21652</v>
      </c>
      <c r="K2911" t="s">
        <v>20</v>
      </c>
      <c r="L2911">
        <v>2</v>
      </c>
      <c r="M2911">
        <v>2</v>
      </c>
      <c r="N2911" t="s">
        <v>2364</v>
      </c>
    </row>
    <row r="2912" spans="1:16" x14ac:dyDescent="0.25">
      <c r="A2912" t="s">
        <v>4661</v>
      </c>
      <c r="B2912">
        <v>22.59</v>
      </c>
      <c r="C2912">
        <v>907.53520000000003</v>
      </c>
      <c r="D2912">
        <v>9</v>
      </c>
      <c r="E2912">
        <v>0.1</v>
      </c>
      <c r="F2912">
        <v>454.7749</v>
      </c>
      <c r="G2912">
        <v>23.08</v>
      </c>
      <c r="H2912" s="1">
        <v>4620000</v>
      </c>
      <c r="I2912">
        <v>8</v>
      </c>
      <c r="J2912">
        <v>5710</v>
      </c>
      <c r="K2912" t="s">
        <v>17</v>
      </c>
      <c r="L2912">
        <v>1</v>
      </c>
      <c r="M2912">
        <v>1</v>
      </c>
      <c r="N2912" t="s">
        <v>4524</v>
      </c>
    </row>
    <row r="2913" spans="1:14" x14ac:dyDescent="0.25">
      <c r="A2913" t="s">
        <v>4662</v>
      </c>
      <c r="B2913">
        <v>22.58</v>
      </c>
      <c r="C2913">
        <v>971.53340000000003</v>
      </c>
      <c r="D2913">
        <v>9</v>
      </c>
      <c r="E2913">
        <v>-0.2</v>
      </c>
      <c r="F2913">
        <v>486.77390000000003</v>
      </c>
      <c r="G2913">
        <v>23.98</v>
      </c>
      <c r="H2913" s="1">
        <v>7570000</v>
      </c>
      <c r="I2913">
        <v>8</v>
      </c>
      <c r="J2913">
        <v>6018</v>
      </c>
      <c r="K2913" t="s">
        <v>17</v>
      </c>
      <c r="L2913">
        <v>1</v>
      </c>
      <c r="M2913">
        <v>1</v>
      </c>
      <c r="N2913" t="s">
        <v>4663</v>
      </c>
    </row>
    <row r="2914" spans="1:14" x14ac:dyDescent="0.25">
      <c r="A2914" t="s">
        <v>4664</v>
      </c>
      <c r="B2914">
        <v>22.57</v>
      </c>
      <c r="C2914">
        <v>1059.5963999999999</v>
      </c>
      <c r="D2914">
        <v>9</v>
      </c>
      <c r="E2914">
        <v>1.7</v>
      </c>
      <c r="F2914">
        <v>530.80640000000005</v>
      </c>
      <c r="G2914">
        <v>57.54</v>
      </c>
      <c r="H2914" s="1">
        <v>26000000</v>
      </c>
      <c r="I2914">
        <v>8</v>
      </c>
      <c r="J2914">
        <v>17702</v>
      </c>
      <c r="K2914" t="s">
        <v>17</v>
      </c>
      <c r="L2914">
        <v>1</v>
      </c>
      <c r="M2914">
        <v>1</v>
      </c>
      <c r="N2914" t="s">
        <v>4665</v>
      </c>
    </row>
    <row r="2915" spans="1:14" x14ac:dyDescent="0.25">
      <c r="A2915" t="s">
        <v>4666</v>
      </c>
      <c r="B2915">
        <v>22.57</v>
      </c>
      <c r="C2915">
        <v>840.50689999999997</v>
      </c>
      <c r="D2915">
        <v>8</v>
      </c>
      <c r="E2915">
        <v>1.1000000000000001</v>
      </c>
      <c r="F2915">
        <v>421.26119999999997</v>
      </c>
      <c r="G2915">
        <v>31.42</v>
      </c>
      <c r="H2915" s="1">
        <v>348000</v>
      </c>
      <c r="I2915">
        <v>9</v>
      </c>
      <c r="J2915">
        <v>8604</v>
      </c>
      <c r="K2915" t="s">
        <v>23</v>
      </c>
      <c r="L2915">
        <v>1</v>
      </c>
      <c r="M2915">
        <v>1</v>
      </c>
      <c r="N2915" t="s">
        <v>700</v>
      </c>
    </row>
    <row r="2916" spans="1:14" x14ac:dyDescent="0.25">
      <c r="A2916" t="s">
        <v>4667</v>
      </c>
      <c r="B2916">
        <v>22.55</v>
      </c>
      <c r="C2916">
        <v>1046.5872999999999</v>
      </c>
      <c r="D2916">
        <v>9</v>
      </c>
      <c r="E2916">
        <v>-2.2000000000000002</v>
      </c>
      <c r="F2916">
        <v>524.29970000000003</v>
      </c>
      <c r="G2916">
        <v>32.56</v>
      </c>
      <c r="H2916" s="1">
        <v>16100000</v>
      </c>
      <c r="I2916">
        <v>2</v>
      </c>
      <c r="J2916">
        <v>8917</v>
      </c>
      <c r="K2916" t="s">
        <v>29</v>
      </c>
      <c r="L2916">
        <v>1</v>
      </c>
      <c r="M2916">
        <v>1</v>
      </c>
      <c r="N2916" t="s">
        <v>4668</v>
      </c>
    </row>
    <row r="2917" spans="1:14" x14ac:dyDescent="0.25">
      <c r="A2917" t="s">
        <v>4669</v>
      </c>
      <c r="B2917">
        <v>22.55</v>
      </c>
      <c r="C2917">
        <v>959.54390000000001</v>
      </c>
      <c r="D2917">
        <v>8</v>
      </c>
      <c r="E2917">
        <v>-0.2</v>
      </c>
      <c r="F2917">
        <v>480.77910000000003</v>
      </c>
      <c r="G2917">
        <v>46.2</v>
      </c>
      <c r="H2917" s="1">
        <v>41200000</v>
      </c>
      <c r="I2917">
        <v>4</v>
      </c>
      <c r="J2917">
        <v>13102</v>
      </c>
      <c r="K2917" t="s">
        <v>26</v>
      </c>
      <c r="L2917">
        <v>3</v>
      </c>
      <c r="M2917">
        <v>3</v>
      </c>
      <c r="N2917" t="s">
        <v>245</v>
      </c>
    </row>
    <row r="2918" spans="1:14" x14ac:dyDescent="0.25">
      <c r="A2918" t="s">
        <v>4670</v>
      </c>
      <c r="B2918">
        <v>22.55</v>
      </c>
      <c r="C2918">
        <v>959.54390000000001</v>
      </c>
      <c r="D2918">
        <v>8</v>
      </c>
      <c r="E2918">
        <v>-0.2</v>
      </c>
      <c r="F2918">
        <v>480.77910000000003</v>
      </c>
      <c r="G2918">
        <v>46.2</v>
      </c>
      <c r="H2918" s="1">
        <v>41200000</v>
      </c>
      <c r="I2918">
        <v>4</v>
      </c>
      <c r="J2918">
        <v>13102</v>
      </c>
      <c r="K2918" t="s">
        <v>26</v>
      </c>
      <c r="L2918">
        <v>3</v>
      </c>
      <c r="M2918">
        <v>3</v>
      </c>
      <c r="N2918" t="s">
        <v>2244</v>
      </c>
    </row>
    <row r="2919" spans="1:14" x14ac:dyDescent="0.25">
      <c r="A2919" t="s">
        <v>4671</v>
      </c>
      <c r="B2919">
        <v>22.54</v>
      </c>
      <c r="C2919">
        <v>1092.5967000000001</v>
      </c>
      <c r="D2919">
        <v>9</v>
      </c>
      <c r="E2919">
        <v>0.2</v>
      </c>
      <c r="F2919">
        <v>547.3057</v>
      </c>
      <c r="G2919">
        <v>67.319999999999993</v>
      </c>
      <c r="H2919" s="1">
        <v>3720000</v>
      </c>
      <c r="I2919">
        <v>4</v>
      </c>
      <c r="J2919">
        <v>20468</v>
      </c>
      <c r="K2919" t="s">
        <v>26</v>
      </c>
      <c r="L2919">
        <v>1</v>
      </c>
      <c r="M2919">
        <v>1</v>
      </c>
      <c r="N2919" t="s">
        <v>4672</v>
      </c>
    </row>
    <row r="2920" spans="1:14" x14ac:dyDescent="0.25">
      <c r="A2920" t="s">
        <v>4673</v>
      </c>
      <c r="B2920">
        <v>22.53</v>
      </c>
      <c r="C2920">
        <v>1154.6884</v>
      </c>
      <c r="D2920">
        <v>9</v>
      </c>
      <c r="E2920">
        <v>-1</v>
      </c>
      <c r="F2920">
        <v>578.35090000000002</v>
      </c>
      <c r="G2920">
        <v>24.69</v>
      </c>
      <c r="H2920" s="1">
        <v>20500000</v>
      </c>
      <c r="I2920">
        <v>10</v>
      </c>
      <c r="J2920">
        <v>6241</v>
      </c>
      <c r="K2920" t="s">
        <v>32</v>
      </c>
      <c r="L2920">
        <v>2</v>
      </c>
      <c r="M2920">
        <v>2</v>
      </c>
      <c r="N2920" t="s">
        <v>4674</v>
      </c>
    </row>
    <row r="2921" spans="1:14" x14ac:dyDescent="0.25">
      <c r="A2921" t="s">
        <v>4675</v>
      </c>
      <c r="B2921">
        <v>22.52</v>
      </c>
      <c r="C2921">
        <v>1125.7234000000001</v>
      </c>
      <c r="D2921">
        <v>9</v>
      </c>
      <c r="E2921">
        <v>-1.1000000000000001</v>
      </c>
      <c r="F2921">
        <v>376.24799999999999</v>
      </c>
      <c r="G2921">
        <v>27.65</v>
      </c>
      <c r="H2921" s="1">
        <v>2360000</v>
      </c>
      <c r="I2921">
        <v>2</v>
      </c>
      <c r="J2921">
        <v>7179</v>
      </c>
      <c r="K2921" t="s">
        <v>29</v>
      </c>
      <c r="L2921">
        <v>2</v>
      </c>
      <c r="M2921">
        <v>2</v>
      </c>
      <c r="N2921" t="s">
        <v>3745</v>
      </c>
    </row>
    <row r="2922" spans="1:14" x14ac:dyDescent="0.25">
      <c r="A2922" t="s">
        <v>4676</v>
      </c>
      <c r="B2922">
        <v>22.51</v>
      </c>
      <c r="C2922">
        <v>1096.6577</v>
      </c>
      <c r="D2922">
        <v>9</v>
      </c>
      <c r="E2922">
        <v>-1.7</v>
      </c>
      <c r="F2922">
        <v>549.33519999999999</v>
      </c>
      <c r="G2922">
        <v>20.53</v>
      </c>
      <c r="H2922" s="1">
        <v>156000000</v>
      </c>
      <c r="I2922">
        <v>7</v>
      </c>
      <c r="J2922">
        <v>4772</v>
      </c>
      <c r="K2922" t="s">
        <v>20</v>
      </c>
      <c r="L2922">
        <v>2</v>
      </c>
      <c r="M2922">
        <v>2</v>
      </c>
      <c r="N2922" t="s">
        <v>4677</v>
      </c>
    </row>
    <row r="2923" spans="1:14" x14ac:dyDescent="0.25">
      <c r="A2923" t="s">
        <v>4678</v>
      </c>
      <c r="B2923">
        <v>22.5</v>
      </c>
      <c r="C2923">
        <v>1232.6624999999999</v>
      </c>
      <c r="D2923">
        <v>10</v>
      </c>
      <c r="E2923">
        <v>0.1</v>
      </c>
      <c r="F2923">
        <v>617.33860000000004</v>
      </c>
      <c r="G2923">
        <v>23.91</v>
      </c>
      <c r="H2923" s="1">
        <v>4910000</v>
      </c>
      <c r="I2923">
        <v>8</v>
      </c>
      <c r="J2923">
        <v>5990</v>
      </c>
      <c r="K2923" t="s">
        <v>17</v>
      </c>
      <c r="L2923">
        <v>2</v>
      </c>
      <c r="M2923">
        <v>2</v>
      </c>
      <c r="N2923" t="s">
        <v>2539</v>
      </c>
    </row>
    <row r="2924" spans="1:14" x14ac:dyDescent="0.25">
      <c r="A2924" t="s">
        <v>4679</v>
      </c>
      <c r="B2924">
        <v>22.49</v>
      </c>
      <c r="C2924">
        <v>939.56129999999996</v>
      </c>
      <c r="D2924">
        <v>9</v>
      </c>
      <c r="E2924">
        <v>-1.4</v>
      </c>
      <c r="F2924">
        <v>470.78730000000002</v>
      </c>
      <c r="G2924">
        <v>22.06</v>
      </c>
      <c r="H2924" s="1">
        <v>13100000</v>
      </c>
      <c r="I2924">
        <v>7</v>
      </c>
      <c r="J2924">
        <v>5285</v>
      </c>
      <c r="K2924" t="s">
        <v>20</v>
      </c>
      <c r="L2924">
        <v>1</v>
      </c>
      <c r="M2924">
        <v>1</v>
      </c>
      <c r="N2924" t="s">
        <v>1870</v>
      </c>
    </row>
    <row r="2925" spans="1:14" x14ac:dyDescent="0.25">
      <c r="A2925" t="s">
        <v>4680</v>
      </c>
      <c r="B2925">
        <v>22.47</v>
      </c>
      <c r="C2925">
        <v>1167.644</v>
      </c>
      <c r="D2925">
        <v>9</v>
      </c>
      <c r="E2925">
        <v>-2</v>
      </c>
      <c r="F2925">
        <v>584.82809999999995</v>
      </c>
      <c r="G2925">
        <v>67.5</v>
      </c>
      <c r="H2925" s="1">
        <v>2840000</v>
      </c>
      <c r="I2925">
        <v>5</v>
      </c>
      <c r="J2925">
        <v>20379</v>
      </c>
      <c r="K2925" t="s">
        <v>47</v>
      </c>
      <c r="L2925">
        <v>1</v>
      </c>
      <c r="M2925">
        <v>1</v>
      </c>
      <c r="N2925" t="s">
        <v>4681</v>
      </c>
    </row>
    <row r="2926" spans="1:14" x14ac:dyDescent="0.25">
      <c r="A2926" t="s">
        <v>4682</v>
      </c>
      <c r="B2926">
        <v>22.47</v>
      </c>
      <c r="C2926">
        <v>988.57060000000001</v>
      </c>
      <c r="D2926">
        <v>9</v>
      </c>
      <c r="E2926">
        <v>3.7</v>
      </c>
      <c r="F2926">
        <v>495.2944</v>
      </c>
      <c r="G2926">
        <v>55.5</v>
      </c>
      <c r="H2926" s="1">
        <v>1450000</v>
      </c>
      <c r="I2926">
        <v>7</v>
      </c>
      <c r="J2926">
        <v>16861</v>
      </c>
      <c r="K2926" t="s">
        <v>20</v>
      </c>
      <c r="L2926">
        <v>1</v>
      </c>
      <c r="M2926">
        <v>1</v>
      </c>
      <c r="N2926" t="s">
        <v>2385</v>
      </c>
    </row>
    <row r="2927" spans="1:14" x14ac:dyDescent="0.25">
      <c r="A2927" t="s">
        <v>4683</v>
      </c>
      <c r="B2927">
        <v>22.47</v>
      </c>
      <c r="C2927">
        <v>1541.7070000000001</v>
      </c>
      <c r="D2927">
        <v>16</v>
      </c>
      <c r="E2927">
        <v>-0.5</v>
      </c>
      <c r="F2927">
        <v>771.86040000000003</v>
      </c>
      <c r="G2927">
        <v>26.37</v>
      </c>
      <c r="H2927" s="1">
        <v>308000</v>
      </c>
      <c r="I2927">
        <v>8</v>
      </c>
      <c r="J2927">
        <v>6856</v>
      </c>
      <c r="K2927" t="s">
        <v>17</v>
      </c>
      <c r="L2927">
        <v>1</v>
      </c>
      <c r="M2927">
        <v>1</v>
      </c>
      <c r="N2927" t="s">
        <v>2167</v>
      </c>
    </row>
    <row r="2928" spans="1:14" x14ac:dyDescent="0.25">
      <c r="A2928" t="s">
        <v>4684</v>
      </c>
      <c r="B2928">
        <v>22.47</v>
      </c>
      <c r="C2928">
        <v>1083.6035999999999</v>
      </c>
      <c r="D2928">
        <v>9</v>
      </c>
      <c r="E2928">
        <v>-0.7</v>
      </c>
      <c r="F2928">
        <v>542.80870000000004</v>
      </c>
      <c r="G2928">
        <v>39.39</v>
      </c>
      <c r="H2928" s="1">
        <v>28300000</v>
      </c>
      <c r="I2928">
        <v>1</v>
      </c>
      <c r="J2928">
        <v>10863</v>
      </c>
      <c r="K2928" t="s">
        <v>84</v>
      </c>
      <c r="L2928">
        <v>3</v>
      </c>
      <c r="M2928">
        <v>3</v>
      </c>
      <c r="N2928" t="s">
        <v>4685</v>
      </c>
    </row>
    <row r="2929" spans="1:16" x14ac:dyDescent="0.25">
      <c r="A2929" t="s">
        <v>4686</v>
      </c>
      <c r="B2929">
        <v>22.46</v>
      </c>
      <c r="C2929">
        <v>1451.7462</v>
      </c>
      <c r="D2929">
        <v>11</v>
      </c>
      <c r="E2929">
        <v>5.3</v>
      </c>
      <c r="F2929">
        <v>484.92520000000002</v>
      </c>
      <c r="G2929">
        <v>41.26</v>
      </c>
      <c r="H2929">
        <v>0</v>
      </c>
      <c r="I2929">
        <v>7</v>
      </c>
      <c r="J2929">
        <v>11838</v>
      </c>
      <c r="K2929" t="s">
        <v>20</v>
      </c>
      <c r="L2929">
        <v>1</v>
      </c>
      <c r="M2929">
        <v>1</v>
      </c>
      <c r="N2929" t="s">
        <v>1032</v>
      </c>
    </row>
    <row r="2930" spans="1:16" x14ac:dyDescent="0.25">
      <c r="A2930" t="s">
        <v>4687</v>
      </c>
      <c r="B2930">
        <v>22.46</v>
      </c>
      <c r="C2930">
        <v>1212.6437000000001</v>
      </c>
      <c r="D2930">
        <v>9</v>
      </c>
      <c r="E2930">
        <v>2.2999999999999998</v>
      </c>
      <c r="F2930">
        <v>405.22269999999997</v>
      </c>
      <c r="G2930">
        <v>38.44</v>
      </c>
      <c r="H2930" s="1">
        <v>87400000</v>
      </c>
      <c r="I2930">
        <v>9</v>
      </c>
      <c r="J2930">
        <v>11008</v>
      </c>
      <c r="K2930" t="s">
        <v>23</v>
      </c>
      <c r="L2930">
        <v>3</v>
      </c>
      <c r="M2930">
        <v>3</v>
      </c>
      <c r="N2930" t="s">
        <v>69</v>
      </c>
      <c r="O2930" t="s">
        <v>44</v>
      </c>
      <c r="P2930" t="s">
        <v>228</v>
      </c>
    </row>
    <row r="2931" spans="1:16" x14ac:dyDescent="0.25">
      <c r="A2931" t="s">
        <v>4688</v>
      </c>
      <c r="B2931">
        <v>22.46</v>
      </c>
      <c r="C2931">
        <v>1116.6808000000001</v>
      </c>
      <c r="D2931">
        <v>9</v>
      </c>
      <c r="E2931">
        <v>-0.2</v>
      </c>
      <c r="F2931">
        <v>559.34749999999997</v>
      </c>
      <c r="G2931">
        <v>53.9</v>
      </c>
      <c r="H2931" s="1">
        <v>14500000</v>
      </c>
      <c r="I2931">
        <v>3</v>
      </c>
      <c r="J2931">
        <v>15912</v>
      </c>
      <c r="K2931" t="s">
        <v>73</v>
      </c>
      <c r="L2931">
        <v>8</v>
      </c>
      <c r="M2931">
        <v>8</v>
      </c>
      <c r="N2931" t="s">
        <v>468</v>
      </c>
    </row>
    <row r="2932" spans="1:16" x14ac:dyDescent="0.25">
      <c r="A2932" t="s">
        <v>4689</v>
      </c>
      <c r="B2932">
        <v>22.45</v>
      </c>
      <c r="C2932">
        <v>927.55010000000004</v>
      </c>
      <c r="D2932">
        <v>9</v>
      </c>
      <c r="E2932">
        <v>0</v>
      </c>
      <c r="F2932">
        <v>464.78230000000002</v>
      </c>
      <c r="G2932">
        <v>26.75</v>
      </c>
      <c r="H2932" s="1">
        <v>2120000</v>
      </c>
      <c r="I2932">
        <v>10</v>
      </c>
      <c r="J2932">
        <v>6967</v>
      </c>
      <c r="K2932" t="s">
        <v>32</v>
      </c>
      <c r="L2932">
        <v>1</v>
      </c>
      <c r="M2932">
        <v>1</v>
      </c>
      <c r="N2932" t="s">
        <v>3219</v>
      </c>
    </row>
    <row r="2933" spans="1:16" x14ac:dyDescent="0.25">
      <c r="A2933" t="s">
        <v>4690</v>
      </c>
      <c r="B2933">
        <v>22.45</v>
      </c>
      <c r="C2933">
        <v>1009.6032</v>
      </c>
      <c r="D2933">
        <v>9</v>
      </c>
      <c r="E2933">
        <v>-0.7</v>
      </c>
      <c r="F2933">
        <v>505.80849999999998</v>
      </c>
      <c r="G2933">
        <v>25.86</v>
      </c>
      <c r="H2933" s="1">
        <v>368000</v>
      </c>
      <c r="I2933">
        <v>8</v>
      </c>
      <c r="J2933">
        <v>6677</v>
      </c>
      <c r="K2933" t="s">
        <v>17</v>
      </c>
      <c r="L2933">
        <v>1</v>
      </c>
      <c r="M2933">
        <v>1</v>
      </c>
      <c r="N2933" t="s">
        <v>1563</v>
      </c>
    </row>
    <row r="2934" spans="1:16" x14ac:dyDescent="0.25">
      <c r="A2934" t="s">
        <v>4691</v>
      </c>
      <c r="B2934">
        <v>22.43</v>
      </c>
      <c r="C2934">
        <v>1073.5215000000001</v>
      </c>
      <c r="D2934">
        <v>8</v>
      </c>
      <c r="E2934">
        <v>1.5</v>
      </c>
      <c r="F2934">
        <v>537.76880000000006</v>
      </c>
      <c r="G2934">
        <v>50.22</v>
      </c>
      <c r="H2934" s="1">
        <v>5050000</v>
      </c>
      <c r="I2934">
        <v>2</v>
      </c>
      <c r="J2934">
        <v>15207</v>
      </c>
      <c r="K2934" t="s">
        <v>29</v>
      </c>
      <c r="L2934">
        <v>1</v>
      </c>
      <c r="M2934">
        <v>1</v>
      </c>
      <c r="N2934" t="s">
        <v>723</v>
      </c>
      <c r="O2934" t="s">
        <v>44</v>
      </c>
      <c r="P2934" t="s">
        <v>594</v>
      </c>
    </row>
    <row r="2935" spans="1:16" x14ac:dyDescent="0.25">
      <c r="A2935" t="s">
        <v>4692</v>
      </c>
      <c r="B2935">
        <v>22.43</v>
      </c>
      <c r="C2935">
        <v>952.59569999999997</v>
      </c>
      <c r="D2935">
        <v>9</v>
      </c>
      <c r="E2935">
        <v>2.9</v>
      </c>
      <c r="F2935">
        <v>477.30650000000003</v>
      </c>
      <c r="G2935">
        <v>48.95</v>
      </c>
      <c r="H2935" s="1">
        <v>16700000</v>
      </c>
      <c r="I2935">
        <v>3</v>
      </c>
      <c r="J2935">
        <v>14181</v>
      </c>
      <c r="K2935" t="s">
        <v>73</v>
      </c>
      <c r="L2935">
        <v>10</v>
      </c>
      <c r="M2935">
        <v>10</v>
      </c>
      <c r="N2935" t="s">
        <v>58</v>
      </c>
    </row>
    <row r="2936" spans="1:16" x14ac:dyDescent="0.25">
      <c r="A2936" t="s">
        <v>4693</v>
      </c>
      <c r="B2936">
        <v>22.42</v>
      </c>
      <c r="C2936">
        <v>812.46169999999995</v>
      </c>
      <c r="D2936">
        <v>8</v>
      </c>
      <c r="E2936">
        <v>-0.3</v>
      </c>
      <c r="F2936">
        <v>407.238</v>
      </c>
      <c r="G2936">
        <v>20.39</v>
      </c>
      <c r="H2936" s="1">
        <v>16200000</v>
      </c>
      <c r="I2936">
        <v>5</v>
      </c>
      <c r="J2936">
        <v>4725</v>
      </c>
      <c r="K2936" t="s">
        <v>47</v>
      </c>
      <c r="L2936">
        <v>1</v>
      </c>
      <c r="M2936">
        <v>1</v>
      </c>
      <c r="N2936" t="s">
        <v>2797</v>
      </c>
    </row>
    <row r="2937" spans="1:16" x14ac:dyDescent="0.25">
      <c r="A2937" t="s">
        <v>4694</v>
      </c>
      <c r="B2937">
        <v>22.41</v>
      </c>
      <c r="C2937">
        <v>1193.624</v>
      </c>
      <c r="D2937">
        <v>9</v>
      </c>
      <c r="E2937">
        <v>-0.5</v>
      </c>
      <c r="F2937">
        <v>597.81899999999996</v>
      </c>
      <c r="G2937">
        <v>25.92</v>
      </c>
      <c r="H2937" s="1">
        <v>3570000</v>
      </c>
      <c r="I2937">
        <v>2</v>
      </c>
      <c r="J2937">
        <v>6571</v>
      </c>
      <c r="K2937" t="s">
        <v>29</v>
      </c>
      <c r="L2937">
        <v>1</v>
      </c>
      <c r="M2937">
        <v>1</v>
      </c>
      <c r="N2937" t="s">
        <v>1793</v>
      </c>
    </row>
    <row r="2938" spans="1:16" x14ac:dyDescent="0.25">
      <c r="A2938" t="s">
        <v>4695</v>
      </c>
      <c r="B2938">
        <v>22.4</v>
      </c>
      <c r="C2938">
        <v>1091.6126999999999</v>
      </c>
      <c r="D2938">
        <v>9</v>
      </c>
      <c r="E2938">
        <v>1.4</v>
      </c>
      <c r="F2938">
        <v>546.81439999999998</v>
      </c>
      <c r="G2938">
        <v>57.04</v>
      </c>
      <c r="H2938" s="1">
        <v>5210000</v>
      </c>
      <c r="I2938">
        <v>10</v>
      </c>
      <c r="J2938">
        <v>17797</v>
      </c>
      <c r="K2938" t="s">
        <v>32</v>
      </c>
      <c r="L2938">
        <v>2</v>
      </c>
      <c r="M2938">
        <v>2</v>
      </c>
      <c r="N2938" t="s">
        <v>1624</v>
      </c>
    </row>
    <row r="2939" spans="1:16" x14ac:dyDescent="0.25">
      <c r="A2939" t="s">
        <v>4696</v>
      </c>
      <c r="B2939">
        <v>22.39</v>
      </c>
      <c r="C2939">
        <v>938.55489999999998</v>
      </c>
      <c r="D2939">
        <v>9</v>
      </c>
      <c r="E2939">
        <v>1.1000000000000001</v>
      </c>
      <c r="F2939">
        <v>470.28519999999997</v>
      </c>
      <c r="G2939">
        <v>44.67</v>
      </c>
      <c r="H2939" s="1">
        <v>512000</v>
      </c>
      <c r="I2939">
        <v>3</v>
      </c>
      <c r="J2939">
        <v>12679</v>
      </c>
      <c r="K2939" t="s">
        <v>73</v>
      </c>
      <c r="L2939">
        <v>1</v>
      </c>
      <c r="M2939">
        <v>1</v>
      </c>
      <c r="N2939" t="s">
        <v>4577</v>
      </c>
    </row>
    <row r="2940" spans="1:16" x14ac:dyDescent="0.25">
      <c r="A2940" t="s">
        <v>4697</v>
      </c>
      <c r="B2940">
        <v>22.39</v>
      </c>
      <c r="C2940">
        <v>1119.6223</v>
      </c>
      <c r="D2940">
        <v>9</v>
      </c>
      <c r="E2940">
        <v>-0.5</v>
      </c>
      <c r="F2940">
        <v>560.81820000000005</v>
      </c>
      <c r="G2940">
        <v>43.05</v>
      </c>
      <c r="H2940" s="1">
        <v>1880000</v>
      </c>
      <c r="I2940">
        <v>6</v>
      </c>
      <c r="J2940">
        <v>12241</v>
      </c>
      <c r="K2940" t="s">
        <v>142</v>
      </c>
      <c r="L2940">
        <v>1</v>
      </c>
      <c r="M2940">
        <v>1</v>
      </c>
      <c r="N2940" t="s">
        <v>4698</v>
      </c>
    </row>
    <row r="2941" spans="1:16" x14ac:dyDescent="0.25">
      <c r="A2941" t="s">
        <v>4699</v>
      </c>
      <c r="B2941">
        <v>22.38</v>
      </c>
      <c r="C2941">
        <v>1174.6863000000001</v>
      </c>
      <c r="D2941">
        <v>9</v>
      </c>
      <c r="E2941">
        <v>2.5</v>
      </c>
      <c r="F2941">
        <v>588.3519</v>
      </c>
      <c r="G2941">
        <v>59.37</v>
      </c>
      <c r="H2941" s="1">
        <v>42400000</v>
      </c>
      <c r="I2941">
        <v>8</v>
      </c>
      <c r="J2941">
        <v>18356</v>
      </c>
      <c r="K2941" t="s">
        <v>17</v>
      </c>
      <c r="L2941">
        <v>3</v>
      </c>
      <c r="M2941">
        <v>3</v>
      </c>
      <c r="N2941" t="s">
        <v>953</v>
      </c>
    </row>
    <row r="2942" spans="1:16" x14ac:dyDescent="0.25">
      <c r="A2942" t="s">
        <v>4700</v>
      </c>
      <c r="B2942">
        <v>22.36</v>
      </c>
      <c r="C2942">
        <v>1152.5927999999999</v>
      </c>
      <c r="D2942">
        <v>9</v>
      </c>
      <c r="E2942">
        <v>0.6</v>
      </c>
      <c r="F2942">
        <v>577.30399999999997</v>
      </c>
      <c r="G2942">
        <v>45.86</v>
      </c>
      <c r="H2942" s="1">
        <v>3210000</v>
      </c>
      <c r="I2942">
        <v>3</v>
      </c>
      <c r="J2942">
        <v>13097</v>
      </c>
      <c r="K2942" t="s">
        <v>73</v>
      </c>
      <c r="L2942">
        <v>1</v>
      </c>
      <c r="M2942">
        <v>1</v>
      </c>
      <c r="N2942" t="s">
        <v>543</v>
      </c>
    </row>
    <row r="2943" spans="1:16" x14ac:dyDescent="0.25">
      <c r="A2943" t="s">
        <v>4701</v>
      </c>
      <c r="B2943">
        <v>22.36</v>
      </c>
      <c r="C2943">
        <v>1064.6342</v>
      </c>
      <c r="D2943">
        <v>9</v>
      </c>
      <c r="E2943">
        <v>1.7</v>
      </c>
      <c r="F2943">
        <v>533.32529999999997</v>
      </c>
      <c r="G2943">
        <v>40.81</v>
      </c>
      <c r="H2943" s="1">
        <v>3310000</v>
      </c>
      <c r="I2943">
        <v>3</v>
      </c>
      <c r="J2943">
        <v>11304</v>
      </c>
      <c r="K2943" t="s">
        <v>73</v>
      </c>
      <c r="L2943">
        <v>2</v>
      </c>
      <c r="M2943">
        <v>2</v>
      </c>
      <c r="N2943" t="s">
        <v>4702</v>
      </c>
    </row>
    <row r="2944" spans="1:16" x14ac:dyDescent="0.25">
      <c r="A2944" t="s">
        <v>4703</v>
      </c>
      <c r="B2944">
        <v>22.36</v>
      </c>
      <c r="C2944">
        <v>1152.5887</v>
      </c>
      <c r="D2944">
        <v>10</v>
      </c>
      <c r="E2944">
        <v>0.9</v>
      </c>
      <c r="F2944">
        <v>577.30219999999997</v>
      </c>
      <c r="G2944">
        <v>21.21</v>
      </c>
      <c r="H2944" s="1">
        <v>1070000</v>
      </c>
      <c r="I2944">
        <v>6</v>
      </c>
      <c r="J2944">
        <v>5018</v>
      </c>
      <c r="K2944" t="s">
        <v>142</v>
      </c>
      <c r="L2944">
        <v>1</v>
      </c>
      <c r="M2944">
        <v>1</v>
      </c>
      <c r="N2944" t="s">
        <v>1318</v>
      </c>
    </row>
    <row r="2945" spans="1:16" x14ac:dyDescent="0.25">
      <c r="A2945" t="s">
        <v>4704</v>
      </c>
      <c r="B2945">
        <v>22.35</v>
      </c>
      <c r="C2945">
        <v>1003.545</v>
      </c>
      <c r="D2945">
        <v>9</v>
      </c>
      <c r="E2945">
        <v>0.1</v>
      </c>
      <c r="F2945">
        <v>502.77980000000002</v>
      </c>
      <c r="G2945">
        <v>51.93</v>
      </c>
      <c r="H2945" s="1">
        <v>62700000</v>
      </c>
      <c r="I2945">
        <v>4</v>
      </c>
      <c r="J2945">
        <v>15111</v>
      </c>
      <c r="K2945" t="s">
        <v>26</v>
      </c>
      <c r="L2945">
        <v>7</v>
      </c>
      <c r="M2945">
        <v>7</v>
      </c>
      <c r="N2945" t="s">
        <v>2438</v>
      </c>
    </row>
    <row r="2946" spans="1:16" x14ac:dyDescent="0.25">
      <c r="A2946" t="s">
        <v>4705</v>
      </c>
      <c r="B2946">
        <v>22.35</v>
      </c>
      <c r="C2946">
        <v>1142.5793000000001</v>
      </c>
      <c r="D2946">
        <v>9</v>
      </c>
      <c r="E2946">
        <v>1</v>
      </c>
      <c r="F2946">
        <v>572.29750000000001</v>
      </c>
      <c r="G2946">
        <v>65.37</v>
      </c>
      <c r="H2946" s="1">
        <v>28000000</v>
      </c>
      <c r="I2946">
        <v>7</v>
      </c>
      <c r="J2946">
        <v>20370</v>
      </c>
      <c r="K2946" t="s">
        <v>20</v>
      </c>
      <c r="L2946">
        <v>6</v>
      </c>
      <c r="M2946">
        <v>6</v>
      </c>
      <c r="N2946" t="s">
        <v>1273</v>
      </c>
      <c r="O2946" t="s">
        <v>44</v>
      </c>
      <c r="P2946" t="s">
        <v>67</v>
      </c>
    </row>
    <row r="2947" spans="1:16" x14ac:dyDescent="0.25">
      <c r="A2947" t="s">
        <v>4706</v>
      </c>
      <c r="B2947">
        <v>22.34</v>
      </c>
      <c r="C2947">
        <v>927.55020000000002</v>
      </c>
      <c r="D2947">
        <v>9</v>
      </c>
      <c r="E2947">
        <v>-0.3</v>
      </c>
      <c r="F2947">
        <v>464.78219999999999</v>
      </c>
      <c r="G2947">
        <v>33.17</v>
      </c>
      <c r="H2947" s="1">
        <v>7480000</v>
      </c>
      <c r="I2947">
        <v>10</v>
      </c>
      <c r="J2947">
        <v>9226</v>
      </c>
      <c r="K2947" t="s">
        <v>32</v>
      </c>
      <c r="L2947">
        <v>2</v>
      </c>
      <c r="M2947">
        <v>2</v>
      </c>
      <c r="N2947" t="s">
        <v>651</v>
      </c>
    </row>
    <row r="2948" spans="1:16" x14ac:dyDescent="0.25">
      <c r="A2948" t="s">
        <v>4707</v>
      </c>
      <c r="B2948">
        <v>22.34</v>
      </c>
      <c r="C2948">
        <v>753.47490000000005</v>
      </c>
      <c r="D2948">
        <v>7</v>
      </c>
      <c r="E2948">
        <v>2.8</v>
      </c>
      <c r="F2948">
        <v>377.74579999999997</v>
      </c>
      <c r="G2948">
        <v>35.03</v>
      </c>
      <c r="H2948" s="1">
        <v>457000</v>
      </c>
      <c r="I2948">
        <v>10</v>
      </c>
      <c r="J2948">
        <v>9886</v>
      </c>
      <c r="K2948" t="s">
        <v>32</v>
      </c>
      <c r="L2948">
        <v>1</v>
      </c>
      <c r="M2948">
        <v>1</v>
      </c>
      <c r="N2948" t="s">
        <v>4708</v>
      </c>
    </row>
    <row r="2949" spans="1:16" x14ac:dyDescent="0.25">
      <c r="A2949" t="s">
        <v>4709</v>
      </c>
      <c r="B2949">
        <v>22.33</v>
      </c>
      <c r="C2949">
        <v>985.55560000000003</v>
      </c>
      <c r="D2949">
        <v>9</v>
      </c>
      <c r="E2949">
        <v>-0.4</v>
      </c>
      <c r="F2949">
        <v>493.78489999999999</v>
      </c>
      <c r="G2949">
        <v>45.18</v>
      </c>
      <c r="H2949" s="1">
        <v>98400000</v>
      </c>
      <c r="I2949">
        <v>4</v>
      </c>
      <c r="J2949">
        <v>12736</v>
      </c>
      <c r="K2949" t="s">
        <v>26</v>
      </c>
      <c r="L2949">
        <v>5</v>
      </c>
      <c r="M2949">
        <v>5</v>
      </c>
      <c r="N2949" t="s">
        <v>4710</v>
      </c>
    </row>
    <row r="2950" spans="1:16" x14ac:dyDescent="0.25">
      <c r="A2950" t="s">
        <v>4711</v>
      </c>
      <c r="B2950">
        <v>22.31</v>
      </c>
      <c r="C2950">
        <v>937.55960000000005</v>
      </c>
      <c r="D2950">
        <v>9</v>
      </c>
      <c r="E2950">
        <v>-2</v>
      </c>
      <c r="F2950">
        <v>469.78609999999998</v>
      </c>
      <c r="G2950">
        <v>24.12</v>
      </c>
      <c r="H2950" s="1">
        <v>207000</v>
      </c>
      <c r="I2950">
        <v>7</v>
      </c>
      <c r="J2950">
        <v>6016</v>
      </c>
      <c r="K2950" t="s">
        <v>20</v>
      </c>
      <c r="L2950">
        <v>1</v>
      </c>
      <c r="M2950">
        <v>1</v>
      </c>
      <c r="N2950" t="s">
        <v>4712</v>
      </c>
    </row>
    <row r="2951" spans="1:16" x14ac:dyDescent="0.25">
      <c r="A2951" t="s">
        <v>4713</v>
      </c>
      <c r="B2951">
        <v>22.31</v>
      </c>
      <c r="C2951">
        <v>1115.4883</v>
      </c>
      <c r="D2951">
        <v>9</v>
      </c>
      <c r="E2951">
        <v>0.9</v>
      </c>
      <c r="F2951">
        <v>558.75189999999998</v>
      </c>
      <c r="G2951">
        <v>23.14</v>
      </c>
      <c r="H2951" s="1">
        <v>184000</v>
      </c>
      <c r="I2951">
        <v>5</v>
      </c>
      <c r="J2951">
        <v>5526</v>
      </c>
      <c r="K2951" t="s">
        <v>47</v>
      </c>
      <c r="L2951">
        <v>1</v>
      </c>
      <c r="M2951">
        <v>1</v>
      </c>
      <c r="N2951" t="s">
        <v>1833</v>
      </c>
    </row>
    <row r="2952" spans="1:16" x14ac:dyDescent="0.25">
      <c r="A2952" t="s">
        <v>4714</v>
      </c>
      <c r="B2952">
        <v>22.31</v>
      </c>
      <c r="C2952">
        <v>878.48609999999996</v>
      </c>
      <c r="D2952">
        <v>8</v>
      </c>
      <c r="E2952">
        <v>0.2</v>
      </c>
      <c r="F2952">
        <v>440.25040000000001</v>
      </c>
      <c r="G2952">
        <v>50.26</v>
      </c>
      <c r="H2952" s="1">
        <v>502000</v>
      </c>
      <c r="I2952">
        <v>5</v>
      </c>
      <c r="J2952">
        <v>14358</v>
      </c>
      <c r="K2952" t="s">
        <v>47</v>
      </c>
      <c r="L2952">
        <v>1</v>
      </c>
      <c r="M2952">
        <v>1</v>
      </c>
      <c r="N2952" t="s">
        <v>2535</v>
      </c>
    </row>
    <row r="2953" spans="1:16" x14ac:dyDescent="0.25">
      <c r="A2953" t="s">
        <v>4715</v>
      </c>
      <c r="B2953">
        <v>22.3</v>
      </c>
      <c r="C2953">
        <v>1076.6454000000001</v>
      </c>
      <c r="D2953">
        <v>9</v>
      </c>
      <c r="E2953">
        <v>0.5</v>
      </c>
      <c r="F2953">
        <v>539.33029999999997</v>
      </c>
      <c r="G2953">
        <v>34.43</v>
      </c>
      <c r="H2953" s="1">
        <v>72700000</v>
      </c>
      <c r="I2953">
        <v>4</v>
      </c>
      <c r="J2953">
        <v>8988</v>
      </c>
      <c r="K2953" t="s">
        <v>26</v>
      </c>
      <c r="L2953">
        <v>5</v>
      </c>
      <c r="M2953">
        <v>5</v>
      </c>
      <c r="N2953" t="s">
        <v>3531</v>
      </c>
    </row>
    <row r="2954" spans="1:16" x14ac:dyDescent="0.25">
      <c r="A2954" t="s">
        <v>4716</v>
      </c>
      <c r="B2954">
        <v>22.3</v>
      </c>
      <c r="C2954">
        <v>981.59709999999995</v>
      </c>
      <c r="D2954">
        <v>9</v>
      </c>
      <c r="E2954">
        <v>2.6</v>
      </c>
      <c r="F2954">
        <v>491.80709999999999</v>
      </c>
      <c r="G2954">
        <v>47.38</v>
      </c>
      <c r="H2954" s="1">
        <v>3350000</v>
      </c>
      <c r="I2954">
        <v>4</v>
      </c>
      <c r="J2954">
        <v>13520</v>
      </c>
      <c r="K2954" t="s">
        <v>26</v>
      </c>
      <c r="L2954">
        <v>1</v>
      </c>
      <c r="M2954">
        <v>1</v>
      </c>
      <c r="N2954" t="s">
        <v>109</v>
      </c>
    </row>
    <row r="2955" spans="1:16" x14ac:dyDescent="0.25">
      <c r="A2955" t="s">
        <v>4717</v>
      </c>
      <c r="B2955">
        <v>22.3</v>
      </c>
      <c r="C2955">
        <v>968.49670000000003</v>
      </c>
      <c r="D2955">
        <v>7</v>
      </c>
      <c r="E2955">
        <v>0.7</v>
      </c>
      <c r="F2955">
        <v>485.25599999999997</v>
      </c>
      <c r="G2955">
        <v>53.24</v>
      </c>
      <c r="H2955" s="1">
        <v>5420000</v>
      </c>
      <c r="I2955">
        <v>3</v>
      </c>
      <c r="J2955">
        <v>15679</v>
      </c>
      <c r="K2955" t="s">
        <v>73</v>
      </c>
      <c r="L2955">
        <v>6</v>
      </c>
      <c r="M2955">
        <v>6</v>
      </c>
      <c r="N2955" t="s">
        <v>4055</v>
      </c>
    </row>
    <row r="2956" spans="1:16" x14ac:dyDescent="0.25">
      <c r="A2956" t="s">
        <v>4718</v>
      </c>
      <c r="B2956">
        <v>22.29</v>
      </c>
      <c r="C2956">
        <v>1071.5924</v>
      </c>
      <c r="D2956">
        <v>9</v>
      </c>
      <c r="E2956">
        <v>0</v>
      </c>
      <c r="F2956">
        <v>536.80349999999999</v>
      </c>
      <c r="G2956">
        <v>50.37</v>
      </c>
      <c r="H2956" s="1">
        <v>7800000</v>
      </c>
      <c r="I2956">
        <v>4</v>
      </c>
      <c r="J2956">
        <v>14564</v>
      </c>
      <c r="K2956" t="s">
        <v>26</v>
      </c>
      <c r="L2956">
        <v>2</v>
      </c>
      <c r="M2956">
        <v>2</v>
      </c>
      <c r="N2956" t="s">
        <v>1312</v>
      </c>
    </row>
    <row r="2957" spans="1:16" x14ac:dyDescent="0.25">
      <c r="A2957" t="s">
        <v>4719</v>
      </c>
      <c r="B2957">
        <v>22.27</v>
      </c>
      <c r="C2957">
        <v>1014.5094</v>
      </c>
      <c r="D2957">
        <v>9</v>
      </c>
      <c r="E2957">
        <v>0.2</v>
      </c>
      <c r="F2957">
        <v>508.26209999999998</v>
      </c>
      <c r="G2957">
        <v>26.59</v>
      </c>
      <c r="H2957" s="1">
        <v>85200</v>
      </c>
      <c r="I2957">
        <v>7</v>
      </c>
      <c r="J2957">
        <v>6858</v>
      </c>
      <c r="K2957" t="s">
        <v>20</v>
      </c>
      <c r="L2957">
        <v>1</v>
      </c>
      <c r="M2957">
        <v>1</v>
      </c>
      <c r="N2957" t="s">
        <v>418</v>
      </c>
    </row>
    <row r="2958" spans="1:16" x14ac:dyDescent="0.25">
      <c r="A2958" t="s">
        <v>4720</v>
      </c>
      <c r="B2958">
        <v>22.27</v>
      </c>
      <c r="C2958">
        <v>848.51199999999994</v>
      </c>
      <c r="D2958">
        <v>9</v>
      </c>
      <c r="E2958">
        <v>-0.7</v>
      </c>
      <c r="F2958">
        <v>425.26299999999998</v>
      </c>
      <c r="G2958">
        <v>36.43</v>
      </c>
      <c r="H2958" s="1">
        <v>672000</v>
      </c>
      <c r="I2958">
        <v>2</v>
      </c>
      <c r="J2958">
        <v>10295</v>
      </c>
      <c r="K2958" t="s">
        <v>29</v>
      </c>
      <c r="L2958">
        <v>1</v>
      </c>
      <c r="M2958">
        <v>1</v>
      </c>
      <c r="N2958" t="s">
        <v>346</v>
      </c>
    </row>
    <row r="2959" spans="1:16" x14ac:dyDescent="0.25">
      <c r="A2959" t="s">
        <v>4721</v>
      </c>
      <c r="B2959">
        <v>22.27</v>
      </c>
      <c r="C2959">
        <v>871.53779999999995</v>
      </c>
      <c r="D2959">
        <v>8</v>
      </c>
      <c r="E2959">
        <v>-0.5</v>
      </c>
      <c r="F2959">
        <v>436.77600000000001</v>
      </c>
      <c r="G2959">
        <v>60.38</v>
      </c>
      <c r="H2959" s="1">
        <v>16500000</v>
      </c>
      <c r="I2959">
        <v>2</v>
      </c>
      <c r="J2959">
        <v>18853</v>
      </c>
      <c r="K2959" t="s">
        <v>29</v>
      </c>
      <c r="L2959">
        <v>4</v>
      </c>
      <c r="M2959">
        <v>4</v>
      </c>
      <c r="N2959" t="s">
        <v>2045</v>
      </c>
    </row>
    <row r="2960" spans="1:16" x14ac:dyDescent="0.25">
      <c r="A2960" t="s">
        <v>4722</v>
      </c>
      <c r="B2960">
        <v>22.25</v>
      </c>
      <c r="C2960">
        <v>1013.5692</v>
      </c>
      <c r="D2960">
        <v>9</v>
      </c>
      <c r="E2960">
        <v>-3.8</v>
      </c>
      <c r="F2960">
        <v>507.78989999999999</v>
      </c>
      <c r="G2960">
        <v>42.3</v>
      </c>
      <c r="H2960" s="1">
        <v>326000</v>
      </c>
      <c r="I2960">
        <v>3</v>
      </c>
      <c r="J2960">
        <v>11836</v>
      </c>
      <c r="K2960" t="s">
        <v>73</v>
      </c>
      <c r="L2960">
        <v>1</v>
      </c>
      <c r="M2960">
        <v>1</v>
      </c>
      <c r="N2960" t="s">
        <v>1897</v>
      </c>
    </row>
    <row r="2961" spans="1:16" x14ac:dyDescent="0.25">
      <c r="A2961" t="s">
        <v>4723</v>
      </c>
      <c r="B2961">
        <v>22.25</v>
      </c>
      <c r="C2961">
        <v>1127.616</v>
      </c>
      <c r="D2961">
        <v>9</v>
      </c>
      <c r="E2961">
        <v>-1.6</v>
      </c>
      <c r="F2961">
        <v>376.87869999999998</v>
      </c>
      <c r="G2961">
        <v>21.46</v>
      </c>
      <c r="H2961" s="1">
        <v>11200000</v>
      </c>
      <c r="I2961">
        <v>7</v>
      </c>
      <c r="J2961">
        <v>5072</v>
      </c>
      <c r="K2961" t="s">
        <v>20</v>
      </c>
      <c r="L2961">
        <v>1</v>
      </c>
      <c r="M2961">
        <v>1</v>
      </c>
      <c r="N2961" t="s">
        <v>666</v>
      </c>
    </row>
    <row r="2962" spans="1:16" x14ac:dyDescent="0.25">
      <c r="A2962" t="s">
        <v>4724</v>
      </c>
      <c r="B2962">
        <v>22.23</v>
      </c>
      <c r="C2962">
        <v>1155.6400000000001</v>
      </c>
      <c r="D2962">
        <v>9</v>
      </c>
      <c r="E2962">
        <v>1.1000000000000001</v>
      </c>
      <c r="F2962">
        <v>386.221</v>
      </c>
      <c r="G2962">
        <v>42.9</v>
      </c>
      <c r="H2962" s="1">
        <v>771000</v>
      </c>
      <c r="I2962">
        <v>4</v>
      </c>
      <c r="J2962">
        <v>11932</v>
      </c>
      <c r="K2962" t="s">
        <v>26</v>
      </c>
      <c r="L2962">
        <v>1</v>
      </c>
      <c r="M2962">
        <v>1</v>
      </c>
      <c r="N2962" t="s">
        <v>1323</v>
      </c>
    </row>
    <row r="2963" spans="1:16" x14ac:dyDescent="0.25">
      <c r="A2963" t="s">
        <v>4725</v>
      </c>
      <c r="B2963">
        <v>22.23</v>
      </c>
      <c r="C2963">
        <v>1698.7598</v>
      </c>
      <c r="D2963">
        <v>16</v>
      </c>
      <c r="E2963">
        <v>-1.6</v>
      </c>
      <c r="F2963">
        <v>850.38580000000002</v>
      </c>
      <c r="G2963">
        <v>26.63</v>
      </c>
      <c r="H2963" s="1">
        <v>366000</v>
      </c>
      <c r="I2963">
        <v>8</v>
      </c>
      <c r="J2963">
        <v>6950</v>
      </c>
      <c r="K2963" t="s">
        <v>17</v>
      </c>
      <c r="L2963">
        <v>1</v>
      </c>
      <c r="M2963">
        <v>1</v>
      </c>
      <c r="N2963" t="s">
        <v>3920</v>
      </c>
    </row>
    <row r="2964" spans="1:16" x14ac:dyDescent="0.25">
      <c r="A2964" t="s">
        <v>4726</v>
      </c>
      <c r="B2964">
        <v>22.23</v>
      </c>
      <c r="C2964">
        <v>874.49120000000005</v>
      </c>
      <c r="D2964">
        <v>7</v>
      </c>
      <c r="E2964">
        <v>0.3</v>
      </c>
      <c r="F2964">
        <v>438.25299999999999</v>
      </c>
      <c r="G2964">
        <v>47.22</v>
      </c>
      <c r="H2964" s="1">
        <v>353000</v>
      </c>
      <c r="I2964">
        <v>4</v>
      </c>
      <c r="J2964">
        <v>13464</v>
      </c>
      <c r="K2964" t="s">
        <v>26</v>
      </c>
      <c r="L2964">
        <v>1</v>
      </c>
      <c r="M2964">
        <v>1</v>
      </c>
      <c r="N2964" t="s">
        <v>4727</v>
      </c>
    </row>
    <row r="2965" spans="1:16" x14ac:dyDescent="0.25">
      <c r="A2965" t="s">
        <v>4728</v>
      </c>
      <c r="B2965">
        <v>22.22</v>
      </c>
      <c r="C2965">
        <v>958.58109999999999</v>
      </c>
      <c r="D2965">
        <v>9</v>
      </c>
      <c r="E2965">
        <v>-0.2</v>
      </c>
      <c r="F2965">
        <v>480.29770000000002</v>
      </c>
      <c r="G2965">
        <v>44.16</v>
      </c>
      <c r="H2965" s="1">
        <v>1820000</v>
      </c>
      <c r="I2965">
        <v>4</v>
      </c>
      <c r="J2965">
        <v>12376</v>
      </c>
      <c r="K2965" t="s">
        <v>26</v>
      </c>
      <c r="L2965">
        <v>1</v>
      </c>
      <c r="M2965">
        <v>1</v>
      </c>
      <c r="N2965" t="s">
        <v>4729</v>
      </c>
    </row>
    <row r="2966" spans="1:16" x14ac:dyDescent="0.25">
      <c r="A2966" t="s">
        <v>4730</v>
      </c>
      <c r="B2966">
        <v>22.21</v>
      </c>
      <c r="C2966">
        <v>840.44929999999999</v>
      </c>
      <c r="D2966">
        <v>7</v>
      </c>
      <c r="E2966">
        <v>1.6</v>
      </c>
      <c r="F2966">
        <v>421.23259999999999</v>
      </c>
      <c r="G2966">
        <v>42.86</v>
      </c>
      <c r="H2966" s="1">
        <v>1360000</v>
      </c>
      <c r="I2966">
        <v>3</v>
      </c>
      <c r="J2966">
        <v>12034</v>
      </c>
      <c r="K2966" t="s">
        <v>73</v>
      </c>
      <c r="L2966">
        <v>1</v>
      </c>
      <c r="M2966">
        <v>1</v>
      </c>
      <c r="N2966" t="s">
        <v>4731</v>
      </c>
    </row>
    <row r="2967" spans="1:16" x14ac:dyDescent="0.25">
      <c r="A2967" t="s">
        <v>4732</v>
      </c>
      <c r="B2967">
        <v>22.18</v>
      </c>
      <c r="C2967">
        <v>1175.5723</v>
      </c>
      <c r="D2967">
        <v>9</v>
      </c>
      <c r="E2967">
        <v>-0.4</v>
      </c>
      <c r="F2967">
        <v>588.79319999999996</v>
      </c>
      <c r="G2967">
        <v>36.369999999999997</v>
      </c>
      <c r="H2967" s="1">
        <v>1340000</v>
      </c>
      <c r="I2967">
        <v>3</v>
      </c>
      <c r="J2967">
        <v>9731</v>
      </c>
      <c r="K2967" t="s">
        <v>73</v>
      </c>
      <c r="L2967">
        <v>1</v>
      </c>
      <c r="M2967">
        <v>1</v>
      </c>
      <c r="N2967" t="s">
        <v>577</v>
      </c>
    </row>
    <row r="2968" spans="1:16" x14ac:dyDescent="0.25">
      <c r="A2968" t="s">
        <v>4733</v>
      </c>
      <c r="B2968">
        <v>22.18</v>
      </c>
      <c r="C2968">
        <v>1091.4618</v>
      </c>
      <c r="D2968">
        <v>10</v>
      </c>
      <c r="E2968">
        <v>3.2</v>
      </c>
      <c r="F2968">
        <v>546.73990000000003</v>
      </c>
      <c r="G2968">
        <v>34.82</v>
      </c>
      <c r="H2968" s="1">
        <v>993000</v>
      </c>
      <c r="I2968">
        <v>6</v>
      </c>
      <c r="J2968">
        <v>9400</v>
      </c>
      <c r="K2968" t="s">
        <v>142</v>
      </c>
      <c r="L2968">
        <v>2</v>
      </c>
      <c r="M2968">
        <v>2</v>
      </c>
      <c r="N2968" t="s">
        <v>18</v>
      </c>
    </row>
    <row r="2969" spans="1:16" x14ac:dyDescent="0.25">
      <c r="A2969" t="s">
        <v>4734</v>
      </c>
      <c r="B2969">
        <v>22.18</v>
      </c>
      <c r="C2969">
        <v>1090.5706</v>
      </c>
      <c r="D2969">
        <v>9</v>
      </c>
      <c r="E2969">
        <v>-1.3</v>
      </c>
      <c r="F2969">
        <v>546.29190000000006</v>
      </c>
      <c r="G2969">
        <v>27.31</v>
      </c>
      <c r="H2969" s="1">
        <v>1900000</v>
      </c>
      <c r="I2969">
        <v>9</v>
      </c>
      <c r="J2969">
        <v>7161</v>
      </c>
      <c r="K2969" t="s">
        <v>23</v>
      </c>
      <c r="L2969">
        <v>1</v>
      </c>
      <c r="M2969">
        <v>1</v>
      </c>
      <c r="N2969" t="s">
        <v>3756</v>
      </c>
    </row>
    <row r="2970" spans="1:16" x14ac:dyDescent="0.25">
      <c r="A2970" t="s">
        <v>4735</v>
      </c>
      <c r="B2970">
        <v>22.17</v>
      </c>
      <c r="C2970">
        <v>971.51099999999997</v>
      </c>
      <c r="D2970">
        <v>8</v>
      </c>
      <c r="E2970">
        <v>0.2</v>
      </c>
      <c r="F2970">
        <v>486.76280000000003</v>
      </c>
      <c r="G2970">
        <v>35.840000000000003</v>
      </c>
      <c r="H2970" s="1">
        <v>5830000</v>
      </c>
      <c r="I2970">
        <v>3</v>
      </c>
      <c r="J2970">
        <v>9546</v>
      </c>
      <c r="K2970" t="s">
        <v>73</v>
      </c>
      <c r="L2970">
        <v>2</v>
      </c>
      <c r="M2970">
        <v>2</v>
      </c>
      <c r="N2970" t="s">
        <v>3042</v>
      </c>
      <c r="O2970" t="s">
        <v>44</v>
      </c>
      <c r="P2970" t="s">
        <v>338</v>
      </c>
    </row>
    <row r="2971" spans="1:16" x14ac:dyDescent="0.25">
      <c r="A2971" t="s">
        <v>4736</v>
      </c>
      <c r="B2971">
        <v>22.17</v>
      </c>
      <c r="C2971">
        <v>1122.5790999999999</v>
      </c>
      <c r="D2971">
        <v>9</v>
      </c>
      <c r="E2971">
        <v>0.8</v>
      </c>
      <c r="F2971">
        <v>562.29729999999995</v>
      </c>
      <c r="G2971">
        <v>29.44</v>
      </c>
      <c r="H2971" s="1">
        <v>7480000</v>
      </c>
      <c r="I2971">
        <v>1</v>
      </c>
      <c r="J2971">
        <v>7319</v>
      </c>
      <c r="K2971" t="s">
        <v>84</v>
      </c>
      <c r="L2971">
        <v>1</v>
      </c>
      <c r="M2971">
        <v>1</v>
      </c>
      <c r="N2971" t="s">
        <v>4737</v>
      </c>
      <c r="O2971" t="s">
        <v>44</v>
      </c>
      <c r="P2971" t="s">
        <v>228</v>
      </c>
    </row>
    <row r="2972" spans="1:16" x14ac:dyDescent="0.25">
      <c r="A2972" t="s">
        <v>4738</v>
      </c>
      <c r="B2972">
        <v>22.17</v>
      </c>
      <c r="C2972">
        <v>1717.8998999999999</v>
      </c>
      <c r="D2972">
        <v>15</v>
      </c>
      <c r="E2972">
        <v>0.2</v>
      </c>
      <c r="F2972">
        <v>859.95740000000001</v>
      </c>
      <c r="G2972">
        <v>53.25</v>
      </c>
      <c r="H2972" s="1">
        <v>292000</v>
      </c>
      <c r="I2972">
        <v>1</v>
      </c>
      <c r="J2972">
        <v>15643</v>
      </c>
      <c r="K2972" t="s">
        <v>84</v>
      </c>
      <c r="L2972">
        <v>1</v>
      </c>
      <c r="M2972">
        <v>1</v>
      </c>
      <c r="N2972" t="s">
        <v>4055</v>
      </c>
    </row>
    <row r="2973" spans="1:16" x14ac:dyDescent="0.25">
      <c r="A2973" t="s">
        <v>4739</v>
      </c>
      <c r="B2973">
        <v>22.13</v>
      </c>
      <c r="C2973">
        <v>1140.6952000000001</v>
      </c>
      <c r="D2973">
        <v>9</v>
      </c>
      <c r="E2973">
        <v>-0.9</v>
      </c>
      <c r="F2973">
        <v>571.35440000000006</v>
      </c>
      <c r="G2973">
        <v>20.46</v>
      </c>
      <c r="H2973" s="1">
        <v>1560000</v>
      </c>
      <c r="I2973">
        <v>8</v>
      </c>
      <c r="J2973">
        <v>4788</v>
      </c>
      <c r="K2973" t="s">
        <v>17</v>
      </c>
      <c r="L2973">
        <v>1</v>
      </c>
      <c r="M2973">
        <v>1</v>
      </c>
      <c r="N2973" t="s">
        <v>4740</v>
      </c>
    </row>
    <row r="2974" spans="1:16" x14ac:dyDescent="0.25">
      <c r="A2974" t="s">
        <v>4741</v>
      </c>
      <c r="B2974">
        <v>22.13</v>
      </c>
      <c r="C2974">
        <v>884.54430000000002</v>
      </c>
      <c r="D2974">
        <v>8</v>
      </c>
      <c r="E2974">
        <v>-1</v>
      </c>
      <c r="F2974">
        <v>443.279</v>
      </c>
      <c r="G2974">
        <v>43.53</v>
      </c>
      <c r="H2974" s="1">
        <v>455000000</v>
      </c>
      <c r="I2974">
        <v>4</v>
      </c>
      <c r="J2974">
        <v>12150</v>
      </c>
      <c r="K2974" t="s">
        <v>26</v>
      </c>
      <c r="L2974">
        <v>11</v>
      </c>
      <c r="M2974">
        <v>11</v>
      </c>
      <c r="N2974" t="s">
        <v>429</v>
      </c>
    </row>
    <row r="2975" spans="1:16" x14ac:dyDescent="0.25">
      <c r="A2975" t="s">
        <v>4742</v>
      </c>
      <c r="B2975">
        <v>22.13</v>
      </c>
      <c r="C2975">
        <v>1048.5916999999999</v>
      </c>
      <c r="D2975">
        <v>9</v>
      </c>
      <c r="E2975">
        <v>4.0999999999999996</v>
      </c>
      <c r="F2975">
        <v>525.30520000000001</v>
      </c>
      <c r="G2975">
        <v>35.79</v>
      </c>
      <c r="H2975" s="1">
        <v>746000</v>
      </c>
      <c r="I2975">
        <v>10</v>
      </c>
      <c r="J2975">
        <v>10160</v>
      </c>
      <c r="K2975" t="s">
        <v>32</v>
      </c>
      <c r="L2975">
        <v>1</v>
      </c>
      <c r="M2975">
        <v>1</v>
      </c>
      <c r="N2975" t="s">
        <v>2359</v>
      </c>
    </row>
    <row r="2976" spans="1:16" x14ac:dyDescent="0.25">
      <c r="A2976" t="s">
        <v>4743</v>
      </c>
      <c r="B2976">
        <v>22.12</v>
      </c>
      <c r="C2976">
        <v>968.54769999999996</v>
      </c>
      <c r="D2976">
        <v>9</v>
      </c>
      <c r="E2976">
        <v>0.8</v>
      </c>
      <c r="F2976">
        <v>485.28149999999999</v>
      </c>
      <c r="G2976">
        <v>37.92</v>
      </c>
      <c r="H2976" s="1">
        <v>355000</v>
      </c>
      <c r="I2976">
        <v>10</v>
      </c>
      <c r="J2976">
        <v>10912</v>
      </c>
      <c r="K2976" t="s">
        <v>32</v>
      </c>
      <c r="L2976">
        <v>1</v>
      </c>
      <c r="M2976">
        <v>1</v>
      </c>
      <c r="N2976" t="s">
        <v>1617</v>
      </c>
    </row>
    <row r="2977" spans="1:16" x14ac:dyDescent="0.25">
      <c r="A2977" t="s">
        <v>4744</v>
      </c>
      <c r="B2977">
        <v>22.12</v>
      </c>
      <c r="C2977">
        <v>1047.5746999999999</v>
      </c>
      <c r="D2977">
        <v>9</v>
      </c>
      <c r="E2977">
        <v>1</v>
      </c>
      <c r="F2977">
        <v>524.79520000000002</v>
      </c>
      <c r="G2977">
        <v>40.24</v>
      </c>
      <c r="H2977" s="1">
        <v>6220000</v>
      </c>
      <c r="I2977">
        <v>4</v>
      </c>
      <c r="J2977">
        <v>11009</v>
      </c>
      <c r="K2977" t="s">
        <v>26</v>
      </c>
      <c r="L2977">
        <v>4</v>
      </c>
      <c r="M2977">
        <v>4</v>
      </c>
      <c r="N2977" t="s">
        <v>1514</v>
      </c>
      <c r="O2977" t="s">
        <v>44</v>
      </c>
      <c r="P2977" t="s">
        <v>67</v>
      </c>
    </row>
    <row r="2978" spans="1:16" x14ac:dyDescent="0.25">
      <c r="A2978" t="s">
        <v>4745</v>
      </c>
      <c r="B2978">
        <v>22.12</v>
      </c>
      <c r="C2978">
        <v>1000.6029</v>
      </c>
      <c r="D2978">
        <v>9</v>
      </c>
      <c r="E2978">
        <v>-1.1000000000000001</v>
      </c>
      <c r="F2978">
        <v>501.3082</v>
      </c>
      <c r="G2978">
        <v>25.62</v>
      </c>
      <c r="H2978" s="1">
        <v>21200000</v>
      </c>
      <c r="I2978">
        <v>10</v>
      </c>
      <c r="J2978">
        <v>6569</v>
      </c>
      <c r="K2978" t="s">
        <v>32</v>
      </c>
      <c r="L2978">
        <v>2</v>
      </c>
      <c r="M2978">
        <v>2</v>
      </c>
      <c r="N2978" t="s">
        <v>3061</v>
      </c>
    </row>
    <row r="2979" spans="1:16" x14ac:dyDescent="0.25">
      <c r="A2979" t="s">
        <v>4746</v>
      </c>
      <c r="B2979">
        <v>22.1</v>
      </c>
      <c r="C2979">
        <v>755.46529999999996</v>
      </c>
      <c r="D2979">
        <v>7</v>
      </c>
      <c r="E2979">
        <v>-8.6</v>
      </c>
      <c r="F2979">
        <v>378.73669999999998</v>
      </c>
      <c r="G2979">
        <v>44.19</v>
      </c>
      <c r="H2979" s="1">
        <v>3050000</v>
      </c>
      <c r="I2979">
        <v>7</v>
      </c>
      <c r="J2979">
        <v>12834</v>
      </c>
      <c r="K2979" t="s">
        <v>20</v>
      </c>
      <c r="L2979">
        <v>1</v>
      </c>
      <c r="M2979">
        <v>1</v>
      </c>
      <c r="N2979" t="s">
        <v>4747</v>
      </c>
    </row>
    <row r="2980" spans="1:16" x14ac:dyDescent="0.25">
      <c r="A2980" t="s">
        <v>4748</v>
      </c>
      <c r="B2980">
        <v>22.1</v>
      </c>
      <c r="C2980">
        <v>783.35509999999999</v>
      </c>
      <c r="D2980">
        <v>6</v>
      </c>
      <c r="E2980">
        <v>-0.2</v>
      </c>
      <c r="F2980">
        <v>392.6848</v>
      </c>
      <c r="G2980">
        <v>25.25</v>
      </c>
      <c r="H2980" s="1">
        <v>1640000</v>
      </c>
      <c r="I2980">
        <v>1</v>
      </c>
      <c r="J2980">
        <v>5934</v>
      </c>
      <c r="K2980" t="s">
        <v>84</v>
      </c>
      <c r="L2980">
        <v>1</v>
      </c>
      <c r="M2980">
        <v>1</v>
      </c>
      <c r="N2980" t="s">
        <v>82</v>
      </c>
    </row>
    <row r="2981" spans="1:16" x14ac:dyDescent="0.25">
      <c r="A2981" t="s">
        <v>4749</v>
      </c>
      <c r="B2981">
        <v>22.1</v>
      </c>
      <c r="C2981">
        <v>915.52120000000002</v>
      </c>
      <c r="D2981">
        <v>8</v>
      </c>
      <c r="E2981">
        <v>2</v>
      </c>
      <c r="F2981">
        <v>458.7688</v>
      </c>
      <c r="G2981">
        <v>38.229999999999997</v>
      </c>
      <c r="H2981" s="1">
        <v>953000</v>
      </c>
      <c r="I2981">
        <v>3</v>
      </c>
      <c r="J2981">
        <v>10381</v>
      </c>
      <c r="K2981" t="s">
        <v>73</v>
      </c>
      <c r="L2981">
        <v>1</v>
      </c>
      <c r="M2981">
        <v>1</v>
      </c>
      <c r="N2981" t="s">
        <v>247</v>
      </c>
      <c r="O2981" t="s">
        <v>44</v>
      </c>
      <c r="P2981" t="s">
        <v>276</v>
      </c>
    </row>
    <row r="2982" spans="1:16" x14ac:dyDescent="0.25">
      <c r="A2982" t="s">
        <v>4750</v>
      </c>
      <c r="B2982">
        <v>22.1</v>
      </c>
      <c r="C2982">
        <v>915.52120000000002</v>
      </c>
      <c r="D2982">
        <v>8</v>
      </c>
      <c r="E2982">
        <v>2</v>
      </c>
      <c r="F2982">
        <v>458.7688</v>
      </c>
      <c r="G2982">
        <v>38.229999999999997</v>
      </c>
      <c r="H2982" s="1">
        <v>953000</v>
      </c>
      <c r="I2982">
        <v>3</v>
      </c>
      <c r="J2982">
        <v>10381</v>
      </c>
      <c r="K2982" t="s">
        <v>73</v>
      </c>
      <c r="L2982">
        <v>1</v>
      </c>
      <c r="M2982">
        <v>1</v>
      </c>
      <c r="N2982" t="s">
        <v>477</v>
      </c>
      <c r="O2982" t="s">
        <v>44</v>
      </c>
      <c r="P2982" t="s">
        <v>276</v>
      </c>
    </row>
    <row r="2983" spans="1:16" x14ac:dyDescent="0.25">
      <c r="A2983" t="s">
        <v>4751</v>
      </c>
      <c r="B2983">
        <v>22.09</v>
      </c>
      <c r="C2983">
        <v>1171.6277</v>
      </c>
      <c r="D2983">
        <v>9</v>
      </c>
      <c r="E2983">
        <v>0.2</v>
      </c>
      <c r="F2983">
        <v>586.82119999999998</v>
      </c>
      <c r="G2983">
        <v>43.93</v>
      </c>
      <c r="H2983" s="1">
        <v>7930000</v>
      </c>
      <c r="I2983">
        <v>6</v>
      </c>
      <c r="J2983">
        <v>12553</v>
      </c>
      <c r="K2983" t="s">
        <v>142</v>
      </c>
      <c r="L2983">
        <v>2</v>
      </c>
      <c r="M2983">
        <v>2</v>
      </c>
      <c r="N2983" t="s">
        <v>4297</v>
      </c>
    </row>
    <row r="2984" spans="1:16" x14ac:dyDescent="0.25">
      <c r="A2984" t="s">
        <v>4752</v>
      </c>
      <c r="B2984">
        <v>22.08</v>
      </c>
      <c r="C2984">
        <v>901.48689999999999</v>
      </c>
      <c r="D2984">
        <v>9</v>
      </c>
      <c r="E2984">
        <v>0</v>
      </c>
      <c r="F2984">
        <v>451.75069999999999</v>
      </c>
      <c r="G2984">
        <v>27.65</v>
      </c>
      <c r="H2984">
        <v>0</v>
      </c>
      <c r="I2984">
        <v>8</v>
      </c>
      <c r="J2984">
        <v>7292</v>
      </c>
      <c r="K2984" t="s">
        <v>17</v>
      </c>
      <c r="L2984">
        <v>1</v>
      </c>
      <c r="M2984">
        <v>1</v>
      </c>
      <c r="N2984" t="s">
        <v>4753</v>
      </c>
    </row>
    <row r="2985" spans="1:16" x14ac:dyDescent="0.25">
      <c r="A2985" t="s">
        <v>4754</v>
      </c>
      <c r="B2985">
        <v>22.08</v>
      </c>
      <c r="C2985">
        <v>1111.6460999999999</v>
      </c>
      <c r="D2985">
        <v>9</v>
      </c>
      <c r="E2985">
        <v>0.6</v>
      </c>
      <c r="F2985">
        <v>556.83069999999998</v>
      </c>
      <c r="G2985">
        <v>29.74</v>
      </c>
      <c r="H2985" s="1">
        <v>4150000</v>
      </c>
      <c r="I2985">
        <v>2</v>
      </c>
      <c r="J2985">
        <v>7918</v>
      </c>
      <c r="K2985" t="s">
        <v>29</v>
      </c>
      <c r="L2985">
        <v>1</v>
      </c>
      <c r="M2985">
        <v>1</v>
      </c>
      <c r="N2985" t="s">
        <v>418</v>
      </c>
    </row>
    <row r="2986" spans="1:16" x14ac:dyDescent="0.25">
      <c r="A2986" t="s">
        <v>4755</v>
      </c>
      <c r="B2986">
        <v>22.08</v>
      </c>
      <c r="C2986">
        <v>1078.6174000000001</v>
      </c>
      <c r="D2986">
        <v>9</v>
      </c>
      <c r="E2986">
        <v>-0.4</v>
      </c>
      <c r="F2986">
        <v>540.31579999999997</v>
      </c>
      <c r="G2986">
        <v>64.95</v>
      </c>
      <c r="H2986" s="1">
        <v>6280000</v>
      </c>
      <c r="I2986">
        <v>4</v>
      </c>
      <c r="J2986">
        <v>19636</v>
      </c>
      <c r="K2986" t="s">
        <v>26</v>
      </c>
      <c r="L2986">
        <v>2</v>
      </c>
      <c r="M2986">
        <v>2</v>
      </c>
      <c r="N2986" t="s">
        <v>1305</v>
      </c>
    </row>
    <row r="2987" spans="1:16" x14ac:dyDescent="0.25">
      <c r="A2987" t="s">
        <v>4756</v>
      </c>
      <c r="B2987">
        <v>22.08</v>
      </c>
      <c r="C2987">
        <v>1044.6443999999999</v>
      </c>
      <c r="D2987">
        <v>9</v>
      </c>
      <c r="E2987">
        <v>0</v>
      </c>
      <c r="F2987">
        <v>523.32950000000005</v>
      </c>
      <c r="G2987">
        <v>36.39</v>
      </c>
      <c r="H2987" s="1">
        <v>21600000</v>
      </c>
      <c r="I2987">
        <v>5</v>
      </c>
      <c r="J2987">
        <v>9542</v>
      </c>
      <c r="K2987" t="s">
        <v>47</v>
      </c>
      <c r="L2987">
        <v>2</v>
      </c>
      <c r="M2987">
        <v>2</v>
      </c>
      <c r="N2987" t="s">
        <v>1458</v>
      </c>
    </row>
    <row r="2988" spans="1:16" x14ac:dyDescent="0.25">
      <c r="A2988" t="s">
        <v>4757</v>
      </c>
      <c r="B2988">
        <v>22.07</v>
      </c>
      <c r="C2988">
        <v>989.49300000000005</v>
      </c>
      <c r="D2988">
        <v>9</v>
      </c>
      <c r="E2988">
        <v>0.8</v>
      </c>
      <c r="F2988">
        <v>495.75420000000003</v>
      </c>
      <c r="G2988">
        <v>31.9</v>
      </c>
      <c r="H2988" s="1">
        <v>5670000</v>
      </c>
      <c r="I2988">
        <v>9</v>
      </c>
      <c r="J2988">
        <v>8773</v>
      </c>
      <c r="K2988" t="s">
        <v>23</v>
      </c>
      <c r="L2988">
        <v>2</v>
      </c>
      <c r="M2988">
        <v>2</v>
      </c>
      <c r="N2988" t="s">
        <v>4758</v>
      </c>
    </row>
    <row r="2989" spans="1:16" x14ac:dyDescent="0.25">
      <c r="A2989" t="s">
        <v>4759</v>
      </c>
      <c r="B2989">
        <v>22.06</v>
      </c>
      <c r="C2989">
        <v>917.53679999999997</v>
      </c>
      <c r="D2989">
        <v>9</v>
      </c>
      <c r="E2989">
        <v>-0.5</v>
      </c>
      <c r="F2989">
        <v>459.77550000000002</v>
      </c>
      <c r="G2989">
        <v>20.76</v>
      </c>
      <c r="H2989" s="1">
        <v>5820000</v>
      </c>
      <c r="I2989">
        <v>8</v>
      </c>
      <c r="J2989">
        <v>4897</v>
      </c>
      <c r="K2989" t="s">
        <v>17</v>
      </c>
      <c r="L2989">
        <v>1</v>
      </c>
      <c r="M2989">
        <v>1</v>
      </c>
      <c r="N2989" t="s">
        <v>1458</v>
      </c>
      <c r="O2989" t="s">
        <v>44</v>
      </c>
      <c r="P2989" t="s">
        <v>594</v>
      </c>
    </row>
    <row r="2990" spans="1:16" x14ac:dyDescent="0.25">
      <c r="A2990" t="s">
        <v>4760</v>
      </c>
      <c r="B2990">
        <v>22.06</v>
      </c>
      <c r="C2990">
        <v>980.56539999999995</v>
      </c>
      <c r="D2990">
        <v>9</v>
      </c>
      <c r="E2990">
        <v>-1.6</v>
      </c>
      <c r="F2990">
        <v>491.28919999999999</v>
      </c>
      <c r="G2990">
        <v>42.92</v>
      </c>
      <c r="H2990" s="1">
        <v>632000</v>
      </c>
      <c r="I2990">
        <v>1</v>
      </c>
      <c r="J2990">
        <v>12132</v>
      </c>
      <c r="K2990" t="s">
        <v>84</v>
      </c>
      <c r="L2990">
        <v>1</v>
      </c>
      <c r="M2990">
        <v>1</v>
      </c>
      <c r="N2990" t="s">
        <v>4761</v>
      </c>
    </row>
    <row r="2991" spans="1:16" x14ac:dyDescent="0.25">
      <c r="A2991" t="s">
        <v>4762</v>
      </c>
      <c r="B2991">
        <v>22.05</v>
      </c>
      <c r="C2991">
        <v>899.59159999999997</v>
      </c>
      <c r="D2991">
        <v>8</v>
      </c>
      <c r="E2991">
        <v>0.1</v>
      </c>
      <c r="F2991">
        <v>450.80309999999997</v>
      </c>
      <c r="G2991">
        <v>20.2</v>
      </c>
      <c r="H2991" s="1">
        <v>1820000</v>
      </c>
      <c r="I2991">
        <v>5</v>
      </c>
      <c r="J2991">
        <v>4656</v>
      </c>
      <c r="K2991" t="s">
        <v>47</v>
      </c>
      <c r="L2991">
        <v>1</v>
      </c>
      <c r="M2991">
        <v>1</v>
      </c>
      <c r="N2991" t="s">
        <v>872</v>
      </c>
    </row>
    <row r="2992" spans="1:16" x14ac:dyDescent="0.25">
      <c r="A2992" t="s">
        <v>4763</v>
      </c>
      <c r="B2992">
        <v>22.05</v>
      </c>
      <c r="C2992">
        <v>1902.9475</v>
      </c>
      <c r="D2992">
        <v>17</v>
      </c>
      <c r="E2992">
        <v>0.9</v>
      </c>
      <c r="F2992">
        <v>952.4819</v>
      </c>
      <c r="G2992">
        <v>67.760000000000005</v>
      </c>
      <c r="H2992" s="1">
        <v>984000</v>
      </c>
      <c r="I2992">
        <v>10</v>
      </c>
      <c r="J2992">
        <v>21669</v>
      </c>
      <c r="K2992" t="s">
        <v>32</v>
      </c>
      <c r="L2992">
        <v>1</v>
      </c>
      <c r="M2992">
        <v>1</v>
      </c>
      <c r="N2992" t="s">
        <v>1093</v>
      </c>
    </row>
    <row r="2993" spans="1:16" x14ac:dyDescent="0.25">
      <c r="A2993" t="s">
        <v>4764</v>
      </c>
      <c r="B2993">
        <v>22.04</v>
      </c>
      <c r="C2993">
        <v>996.56039999999996</v>
      </c>
      <c r="D2993">
        <v>9</v>
      </c>
      <c r="E2993">
        <v>-0.1</v>
      </c>
      <c r="F2993">
        <v>499.28739999999999</v>
      </c>
      <c r="G2993">
        <v>45</v>
      </c>
      <c r="H2993" s="1">
        <v>4920000</v>
      </c>
      <c r="I2993">
        <v>4</v>
      </c>
      <c r="J2993">
        <v>12673</v>
      </c>
      <c r="K2993" t="s">
        <v>26</v>
      </c>
      <c r="L2993">
        <v>1</v>
      </c>
      <c r="M2993">
        <v>1</v>
      </c>
      <c r="N2993" t="s">
        <v>768</v>
      </c>
    </row>
    <row r="2994" spans="1:16" x14ac:dyDescent="0.25">
      <c r="A2994" t="s">
        <v>4765</v>
      </c>
      <c r="B2994">
        <v>22.03</v>
      </c>
      <c r="C2994">
        <v>820.46939999999995</v>
      </c>
      <c r="D2994">
        <v>7</v>
      </c>
      <c r="E2994">
        <v>0.3</v>
      </c>
      <c r="F2994">
        <v>411.24209999999999</v>
      </c>
      <c r="G2994">
        <v>40.15</v>
      </c>
      <c r="H2994" s="1">
        <v>810000</v>
      </c>
      <c r="I2994">
        <v>2</v>
      </c>
      <c r="J2994">
        <v>11618</v>
      </c>
      <c r="K2994" t="s">
        <v>29</v>
      </c>
      <c r="L2994">
        <v>1</v>
      </c>
      <c r="M2994">
        <v>1</v>
      </c>
      <c r="N2994" t="s">
        <v>211</v>
      </c>
    </row>
    <row r="2995" spans="1:16" x14ac:dyDescent="0.25">
      <c r="A2995" t="s">
        <v>4766</v>
      </c>
      <c r="B2995">
        <v>22.03</v>
      </c>
      <c r="C2995">
        <v>1132.5261</v>
      </c>
      <c r="D2995">
        <v>10</v>
      </c>
      <c r="E2995">
        <v>0.3</v>
      </c>
      <c r="F2995">
        <v>567.27049999999997</v>
      </c>
      <c r="G2995">
        <v>21.98</v>
      </c>
      <c r="H2995" s="1">
        <v>239000</v>
      </c>
      <c r="I2995">
        <v>6</v>
      </c>
      <c r="J2995">
        <v>5281</v>
      </c>
      <c r="K2995" t="s">
        <v>142</v>
      </c>
      <c r="L2995">
        <v>1</v>
      </c>
      <c r="M2995">
        <v>1</v>
      </c>
      <c r="N2995" t="s">
        <v>429</v>
      </c>
    </row>
    <row r="2996" spans="1:16" x14ac:dyDescent="0.25">
      <c r="A2996" t="s">
        <v>4767</v>
      </c>
      <c r="B2996">
        <v>22.03</v>
      </c>
      <c r="C2996">
        <v>1318.7245</v>
      </c>
      <c r="D2996">
        <v>11</v>
      </c>
      <c r="E2996">
        <v>-3.2</v>
      </c>
      <c r="F2996">
        <v>440.58069999999998</v>
      </c>
      <c r="G2996">
        <v>22.26</v>
      </c>
      <c r="H2996" s="1">
        <v>1310000</v>
      </c>
      <c r="I2996">
        <v>7</v>
      </c>
      <c r="J2996">
        <v>5353</v>
      </c>
      <c r="K2996" t="s">
        <v>20</v>
      </c>
      <c r="L2996">
        <v>2</v>
      </c>
      <c r="M2996">
        <v>2</v>
      </c>
      <c r="N2996" t="s">
        <v>1472</v>
      </c>
    </row>
    <row r="2997" spans="1:16" x14ac:dyDescent="0.25">
      <c r="A2997" t="s">
        <v>4768</v>
      </c>
      <c r="B2997">
        <v>22.03</v>
      </c>
      <c r="C2997">
        <v>1023.5349</v>
      </c>
      <c r="D2997">
        <v>9</v>
      </c>
      <c r="E2997">
        <v>0.1</v>
      </c>
      <c r="F2997">
        <v>512.77480000000003</v>
      </c>
      <c r="G2997">
        <v>37.700000000000003</v>
      </c>
      <c r="H2997" s="1">
        <v>2710000</v>
      </c>
      <c r="I2997">
        <v>2</v>
      </c>
      <c r="J2997">
        <v>10751</v>
      </c>
      <c r="K2997" t="s">
        <v>29</v>
      </c>
      <c r="L2997">
        <v>2</v>
      </c>
      <c r="M2997">
        <v>2</v>
      </c>
      <c r="N2997" t="s">
        <v>2408</v>
      </c>
    </row>
    <row r="2998" spans="1:16" x14ac:dyDescent="0.25">
      <c r="A2998" t="s">
        <v>4769</v>
      </c>
      <c r="B2998">
        <v>22.02</v>
      </c>
      <c r="C2998">
        <v>1093.6396</v>
      </c>
      <c r="D2998">
        <v>9</v>
      </c>
      <c r="E2998">
        <v>1.1000000000000001</v>
      </c>
      <c r="F2998">
        <v>547.82770000000005</v>
      </c>
      <c r="G2998">
        <v>27.82</v>
      </c>
      <c r="H2998" s="1">
        <v>2240000</v>
      </c>
      <c r="I2998">
        <v>1</v>
      </c>
      <c r="J2998">
        <v>6759</v>
      </c>
      <c r="K2998" t="s">
        <v>84</v>
      </c>
      <c r="L2998">
        <v>1</v>
      </c>
      <c r="M2998">
        <v>1</v>
      </c>
      <c r="N2998" t="s">
        <v>4770</v>
      </c>
    </row>
    <row r="2999" spans="1:16" x14ac:dyDescent="0.25">
      <c r="A2999" t="s">
        <v>4771</v>
      </c>
      <c r="B2999">
        <v>22.02</v>
      </c>
      <c r="C2999">
        <v>1160.5907</v>
      </c>
      <c r="D2999">
        <v>9</v>
      </c>
      <c r="E2999">
        <v>-0.3</v>
      </c>
      <c r="F2999">
        <v>581.30240000000003</v>
      </c>
      <c r="G2999">
        <v>25.08</v>
      </c>
      <c r="H2999" s="1">
        <v>42800000</v>
      </c>
      <c r="I2999">
        <v>8</v>
      </c>
      <c r="J2999">
        <v>6401</v>
      </c>
      <c r="K2999" t="s">
        <v>17</v>
      </c>
      <c r="L2999">
        <v>2</v>
      </c>
      <c r="M2999">
        <v>2</v>
      </c>
      <c r="N2999" t="s">
        <v>666</v>
      </c>
    </row>
    <row r="3000" spans="1:16" x14ac:dyDescent="0.25">
      <c r="A3000" t="s">
        <v>4772</v>
      </c>
      <c r="B3000">
        <v>22.01</v>
      </c>
      <c r="C3000">
        <v>987.52840000000003</v>
      </c>
      <c r="D3000">
        <v>9</v>
      </c>
      <c r="E3000">
        <v>-1.7</v>
      </c>
      <c r="F3000">
        <v>494.7706</v>
      </c>
      <c r="G3000">
        <v>20.440000000000001</v>
      </c>
      <c r="H3000" s="1">
        <v>22000000</v>
      </c>
      <c r="I3000">
        <v>8</v>
      </c>
      <c r="J3000">
        <v>4782</v>
      </c>
      <c r="K3000" t="s">
        <v>17</v>
      </c>
      <c r="L3000">
        <v>2</v>
      </c>
      <c r="M3000">
        <v>2</v>
      </c>
      <c r="N3000" t="s">
        <v>4663</v>
      </c>
      <c r="O3000" t="s">
        <v>44</v>
      </c>
      <c r="P3000" t="s">
        <v>155</v>
      </c>
    </row>
    <row r="3001" spans="1:16" x14ac:dyDescent="0.25">
      <c r="A3001" t="s">
        <v>4773</v>
      </c>
      <c r="B3001">
        <v>22.01</v>
      </c>
      <c r="C3001">
        <v>1080.6079</v>
      </c>
      <c r="D3001">
        <v>9</v>
      </c>
      <c r="E3001">
        <v>0.4</v>
      </c>
      <c r="F3001">
        <v>541.31150000000002</v>
      </c>
      <c r="G3001">
        <v>38.72</v>
      </c>
      <c r="H3001" s="1">
        <v>16500000</v>
      </c>
      <c r="I3001">
        <v>4</v>
      </c>
      <c r="J3001">
        <v>10482</v>
      </c>
      <c r="K3001" t="s">
        <v>26</v>
      </c>
      <c r="L3001">
        <v>2</v>
      </c>
      <c r="M3001">
        <v>2</v>
      </c>
      <c r="N3001" t="s">
        <v>4774</v>
      </c>
    </row>
    <row r="3002" spans="1:16" x14ac:dyDescent="0.25">
      <c r="A3002" t="s">
        <v>4775</v>
      </c>
      <c r="B3002">
        <v>22</v>
      </c>
      <c r="C3002">
        <v>878.53380000000004</v>
      </c>
      <c r="D3002">
        <v>9</v>
      </c>
      <c r="E3002">
        <v>-0.6</v>
      </c>
      <c r="F3002">
        <v>440.27390000000003</v>
      </c>
      <c r="G3002">
        <v>41.54</v>
      </c>
      <c r="H3002" s="1">
        <v>2030000</v>
      </c>
      <c r="I3002">
        <v>3</v>
      </c>
      <c r="J3002">
        <v>11564</v>
      </c>
      <c r="K3002" t="s">
        <v>73</v>
      </c>
      <c r="L3002">
        <v>1</v>
      </c>
      <c r="M3002">
        <v>1</v>
      </c>
      <c r="N3002" t="s">
        <v>96</v>
      </c>
    </row>
    <row r="3003" spans="1:16" x14ac:dyDescent="0.25">
      <c r="A3003" t="s">
        <v>4776</v>
      </c>
      <c r="B3003">
        <v>22</v>
      </c>
      <c r="C3003">
        <v>1056.5927999999999</v>
      </c>
      <c r="D3003">
        <v>9</v>
      </c>
      <c r="E3003">
        <v>-0.5</v>
      </c>
      <c r="F3003">
        <v>529.30340000000001</v>
      </c>
      <c r="G3003">
        <v>39.21</v>
      </c>
      <c r="H3003" s="1">
        <v>1640000</v>
      </c>
      <c r="I3003">
        <v>2</v>
      </c>
      <c r="J3003">
        <v>11283</v>
      </c>
      <c r="K3003" t="s">
        <v>29</v>
      </c>
      <c r="L3003">
        <v>1</v>
      </c>
      <c r="M3003">
        <v>1</v>
      </c>
      <c r="N3003" t="s">
        <v>3995</v>
      </c>
    </row>
    <row r="3004" spans="1:16" x14ac:dyDescent="0.25">
      <c r="A3004" t="s">
        <v>4777</v>
      </c>
      <c r="B3004">
        <v>21.99</v>
      </c>
      <c r="C3004">
        <v>1049.5441000000001</v>
      </c>
      <c r="D3004">
        <v>9</v>
      </c>
      <c r="E3004">
        <v>0</v>
      </c>
      <c r="F3004">
        <v>525.77930000000003</v>
      </c>
      <c r="G3004">
        <v>23.46</v>
      </c>
      <c r="H3004" s="1">
        <v>848000</v>
      </c>
      <c r="I3004">
        <v>8</v>
      </c>
      <c r="J3004">
        <v>5834</v>
      </c>
      <c r="K3004" t="s">
        <v>17</v>
      </c>
      <c r="L3004">
        <v>1</v>
      </c>
      <c r="M3004">
        <v>1</v>
      </c>
      <c r="N3004" t="s">
        <v>4778</v>
      </c>
    </row>
    <row r="3005" spans="1:16" x14ac:dyDescent="0.25">
      <c r="A3005" t="s">
        <v>4779</v>
      </c>
      <c r="B3005">
        <v>21.99</v>
      </c>
      <c r="C3005">
        <v>1157.6016</v>
      </c>
      <c r="D3005">
        <v>9</v>
      </c>
      <c r="E3005">
        <v>-5.0999999999999996</v>
      </c>
      <c r="F3005">
        <v>579.80510000000004</v>
      </c>
      <c r="G3005">
        <v>37.340000000000003</v>
      </c>
      <c r="H3005" s="1">
        <v>744000</v>
      </c>
      <c r="I3005">
        <v>9</v>
      </c>
      <c r="J3005">
        <v>10637</v>
      </c>
      <c r="K3005" t="s">
        <v>23</v>
      </c>
      <c r="L3005">
        <v>1</v>
      </c>
      <c r="M3005">
        <v>1</v>
      </c>
      <c r="N3005" t="s">
        <v>1482</v>
      </c>
      <c r="O3005" t="s">
        <v>44</v>
      </c>
      <c r="P3005" t="s">
        <v>594</v>
      </c>
    </row>
    <row r="3006" spans="1:16" x14ac:dyDescent="0.25">
      <c r="A3006" t="s">
        <v>4780</v>
      </c>
      <c r="B3006">
        <v>21.98</v>
      </c>
      <c r="C3006">
        <v>1126.5658000000001</v>
      </c>
      <c r="D3006">
        <v>9</v>
      </c>
      <c r="E3006">
        <v>0.4</v>
      </c>
      <c r="F3006">
        <v>564.29039999999998</v>
      </c>
      <c r="G3006">
        <v>47.88</v>
      </c>
      <c r="H3006" s="1">
        <v>277000</v>
      </c>
      <c r="I3006">
        <v>1</v>
      </c>
      <c r="J3006">
        <v>13828</v>
      </c>
      <c r="K3006" t="s">
        <v>84</v>
      </c>
      <c r="L3006">
        <v>1</v>
      </c>
      <c r="M3006">
        <v>1</v>
      </c>
      <c r="N3006" t="s">
        <v>2043</v>
      </c>
    </row>
    <row r="3007" spans="1:16" x14ac:dyDescent="0.25">
      <c r="A3007" t="s">
        <v>4781</v>
      </c>
      <c r="B3007">
        <v>21.98</v>
      </c>
      <c r="C3007">
        <v>1046.5219</v>
      </c>
      <c r="D3007">
        <v>9</v>
      </c>
      <c r="E3007">
        <v>-1.8</v>
      </c>
      <c r="F3007">
        <v>524.26729999999998</v>
      </c>
      <c r="G3007">
        <v>33.96</v>
      </c>
      <c r="H3007" s="1">
        <v>440000</v>
      </c>
      <c r="I3007">
        <v>2</v>
      </c>
      <c r="J3007">
        <v>9408</v>
      </c>
      <c r="K3007" t="s">
        <v>29</v>
      </c>
      <c r="L3007">
        <v>1</v>
      </c>
      <c r="M3007">
        <v>1</v>
      </c>
      <c r="N3007" t="s">
        <v>4541</v>
      </c>
    </row>
    <row r="3008" spans="1:16" x14ac:dyDescent="0.25">
      <c r="A3008" t="s">
        <v>4782</v>
      </c>
      <c r="B3008">
        <v>21.97</v>
      </c>
      <c r="C3008">
        <v>884.51919999999996</v>
      </c>
      <c r="D3008">
        <v>8</v>
      </c>
      <c r="E3008">
        <v>-1.5</v>
      </c>
      <c r="F3008">
        <v>443.26620000000003</v>
      </c>
      <c r="G3008">
        <v>25.76</v>
      </c>
      <c r="H3008" s="1">
        <v>20300000</v>
      </c>
      <c r="I3008">
        <v>10</v>
      </c>
      <c r="J3008">
        <v>6620</v>
      </c>
      <c r="K3008" t="s">
        <v>32</v>
      </c>
      <c r="L3008">
        <v>1</v>
      </c>
      <c r="M3008">
        <v>1</v>
      </c>
      <c r="N3008" t="s">
        <v>365</v>
      </c>
    </row>
    <row r="3009" spans="1:16" x14ac:dyDescent="0.25">
      <c r="A3009" t="s">
        <v>4783</v>
      </c>
      <c r="B3009">
        <v>21.94</v>
      </c>
      <c r="C3009">
        <v>1052.5325</v>
      </c>
      <c r="D3009">
        <v>9</v>
      </c>
      <c r="E3009">
        <v>0.2</v>
      </c>
      <c r="F3009">
        <v>527.27359999999999</v>
      </c>
      <c r="G3009">
        <v>41</v>
      </c>
      <c r="H3009" s="1">
        <v>1050000</v>
      </c>
      <c r="I3009">
        <v>6</v>
      </c>
      <c r="J3009">
        <v>11526</v>
      </c>
      <c r="K3009" t="s">
        <v>142</v>
      </c>
      <c r="L3009">
        <v>1</v>
      </c>
      <c r="M3009">
        <v>1</v>
      </c>
      <c r="N3009" t="s">
        <v>3720</v>
      </c>
      <c r="O3009" t="s">
        <v>44</v>
      </c>
      <c r="P3009" t="s">
        <v>594</v>
      </c>
    </row>
    <row r="3010" spans="1:16" x14ac:dyDescent="0.25">
      <c r="A3010" t="s">
        <v>4784</v>
      </c>
      <c r="B3010">
        <v>21.93</v>
      </c>
      <c r="C3010">
        <v>1289.6668999999999</v>
      </c>
      <c r="D3010">
        <v>9</v>
      </c>
      <c r="E3010">
        <v>1.4</v>
      </c>
      <c r="F3010">
        <v>430.89679999999998</v>
      </c>
      <c r="G3010">
        <v>45.98</v>
      </c>
      <c r="H3010" s="1">
        <v>2440000</v>
      </c>
      <c r="I3010">
        <v>8</v>
      </c>
      <c r="J3010">
        <v>13577</v>
      </c>
      <c r="K3010" t="s">
        <v>17</v>
      </c>
      <c r="L3010">
        <v>1</v>
      </c>
      <c r="M3010">
        <v>1</v>
      </c>
      <c r="N3010" t="s">
        <v>4785</v>
      </c>
    </row>
    <row r="3011" spans="1:16" x14ac:dyDescent="0.25">
      <c r="A3011" t="s">
        <v>4786</v>
      </c>
      <c r="B3011">
        <v>21.91</v>
      </c>
      <c r="C3011">
        <v>1043.5797</v>
      </c>
      <c r="D3011">
        <v>9</v>
      </c>
      <c r="E3011">
        <v>3.8</v>
      </c>
      <c r="F3011">
        <v>522.79909999999995</v>
      </c>
      <c r="G3011">
        <v>29.06</v>
      </c>
      <c r="H3011" s="1">
        <v>330000</v>
      </c>
      <c r="I3011">
        <v>1</v>
      </c>
      <c r="J3011">
        <v>7189</v>
      </c>
      <c r="K3011" t="s">
        <v>84</v>
      </c>
      <c r="L3011">
        <v>1</v>
      </c>
      <c r="M3011">
        <v>1</v>
      </c>
      <c r="N3011" t="s">
        <v>4787</v>
      </c>
      <c r="O3011" t="s">
        <v>44</v>
      </c>
      <c r="P3011" t="s">
        <v>49</v>
      </c>
    </row>
    <row r="3012" spans="1:16" x14ac:dyDescent="0.25">
      <c r="A3012" t="s">
        <v>4788</v>
      </c>
      <c r="B3012">
        <v>21.91</v>
      </c>
      <c r="C3012">
        <v>978.51340000000005</v>
      </c>
      <c r="D3012">
        <v>8</v>
      </c>
      <c r="E3012">
        <v>-0.2</v>
      </c>
      <c r="F3012">
        <v>490.26389999999998</v>
      </c>
      <c r="G3012">
        <v>43.19</v>
      </c>
      <c r="H3012" s="1">
        <v>707000</v>
      </c>
      <c r="I3012">
        <v>4</v>
      </c>
      <c r="J3012">
        <v>12030</v>
      </c>
      <c r="K3012" t="s">
        <v>26</v>
      </c>
      <c r="L3012">
        <v>1</v>
      </c>
      <c r="M3012">
        <v>1</v>
      </c>
      <c r="N3012" t="s">
        <v>3550</v>
      </c>
    </row>
    <row r="3013" spans="1:16" x14ac:dyDescent="0.25">
      <c r="A3013" t="s">
        <v>4789</v>
      </c>
      <c r="B3013">
        <v>21.91</v>
      </c>
      <c r="C3013">
        <v>1017.6083</v>
      </c>
      <c r="D3013">
        <v>8</v>
      </c>
      <c r="E3013">
        <v>0.8</v>
      </c>
      <c r="F3013">
        <v>509.81189999999998</v>
      </c>
      <c r="G3013">
        <v>39.79</v>
      </c>
      <c r="H3013" s="1">
        <v>7430000</v>
      </c>
      <c r="I3013">
        <v>5</v>
      </c>
      <c r="J3013">
        <v>10714</v>
      </c>
      <c r="K3013" t="s">
        <v>47</v>
      </c>
      <c r="L3013">
        <v>2</v>
      </c>
      <c r="M3013">
        <v>2</v>
      </c>
      <c r="N3013" t="s">
        <v>4790</v>
      </c>
    </row>
    <row r="3014" spans="1:16" x14ac:dyDescent="0.25">
      <c r="A3014" t="s">
        <v>4791</v>
      </c>
      <c r="B3014">
        <v>21.91</v>
      </c>
      <c r="C3014">
        <v>1030.6287</v>
      </c>
      <c r="D3014">
        <v>9</v>
      </c>
      <c r="E3014">
        <v>1.3</v>
      </c>
      <c r="F3014">
        <v>516.32230000000004</v>
      </c>
      <c r="G3014">
        <v>31.49</v>
      </c>
      <c r="H3014" s="1">
        <v>29700000</v>
      </c>
      <c r="I3014">
        <v>3</v>
      </c>
      <c r="J3014">
        <v>8021</v>
      </c>
      <c r="K3014" t="s">
        <v>73</v>
      </c>
      <c r="L3014">
        <v>2</v>
      </c>
      <c r="M3014">
        <v>2</v>
      </c>
      <c r="N3014" t="s">
        <v>4792</v>
      </c>
    </row>
    <row r="3015" spans="1:16" x14ac:dyDescent="0.25">
      <c r="A3015" t="s">
        <v>4793</v>
      </c>
      <c r="B3015">
        <v>21.9</v>
      </c>
      <c r="C3015">
        <v>1076.693</v>
      </c>
      <c r="D3015">
        <v>9</v>
      </c>
      <c r="E3015">
        <v>-0.3</v>
      </c>
      <c r="F3015">
        <v>539.35360000000003</v>
      </c>
      <c r="G3015">
        <v>21.83</v>
      </c>
      <c r="H3015" s="1">
        <v>23300000</v>
      </c>
      <c r="I3015">
        <v>9</v>
      </c>
      <c r="J3015">
        <v>5246</v>
      </c>
      <c r="K3015" t="s">
        <v>23</v>
      </c>
      <c r="L3015">
        <v>1</v>
      </c>
      <c r="M3015">
        <v>1</v>
      </c>
      <c r="N3015" t="s">
        <v>4794</v>
      </c>
    </row>
    <row r="3016" spans="1:16" x14ac:dyDescent="0.25">
      <c r="A3016" t="s">
        <v>4795</v>
      </c>
      <c r="B3016">
        <v>21.89</v>
      </c>
      <c r="C3016">
        <v>1082.5397</v>
      </c>
      <c r="D3016">
        <v>9</v>
      </c>
      <c r="E3016">
        <v>-4.9000000000000004</v>
      </c>
      <c r="F3016">
        <v>542.27449999999999</v>
      </c>
      <c r="G3016">
        <v>37.840000000000003</v>
      </c>
      <c r="H3016" s="1">
        <v>1290000</v>
      </c>
      <c r="I3016">
        <v>2</v>
      </c>
      <c r="J3016">
        <v>10802</v>
      </c>
      <c r="K3016" t="s">
        <v>29</v>
      </c>
      <c r="L3016">
        <v>1</v>
      </c>
      <c r="M3016">
        <v>1</v>
      </c>
      <c r="N3016" t="s">
        <v>4796</v>
      </c>
    </row>
    <row r="3017" spans="1:16" x14ac:dyDescent="0.25">
      <c r="A3017" t="s">
        <v>4797</v>
      </c>
      <c r="B3017">
        <v>21.89</v>
      </c>
      <c r="C3017">
        <v>1401.7054000000001</v>
      </c>
      <c r="D3017">
        <v>11</v>
      </c>
      <c r="E3017">
        <v>0.7</v>
      </c>
      <c r="F3017">
        <v>468.24270000000001</v>
      </c>
      <c r="G3017">
        <v>29.65</v>
      </c>
      <c r="H3017" s="1">
        <v>875000</v>
      </c>
      <c r="I3017">
        <v>4</v>
      </c>
      <c r="J3017">
        <v>7360</v>
      </c>
      <c r="K3017" t="s">
        <v>26</v>
      </c>
      <c r="L3017">
        <v>3</v>
      </c>
      <c r="M3017">
        <v>3</v>
      </c>
      <c r="N3017" t="s">
        <v>981</v>
      </c>
    </row>
    <row r="3018" spans="1:16" x14ac:dyDescent="0.25">
      <c r="A3018" t="s">
        <v>4798</v>
      </c>
      <c r="B3018">
        <v>21.87</v>
      </c>
      <c r="C3018">
        <v>1245.673</v>
      </c>
      <c r="D3018">
        <v>10</v>
      </c>
      <c r="E3018">
        <v>-1.8</v>
      </c>
      <c r="F3018">
        <v>623.84270000000004</v>
      </c>
      <c r="G3018">
        <v>20.28</v>
      </c>
      <c r="H3018" s="1">
        <v>15400000</v>
      </c>
      <c r="I3018">
        <v>7</v>
      </c>
      <c r="J3018">
        <v>4677</v>
      </c>
      <c r="K3018" t="s">
        <v>20</v>
      </c>
      <c r="L3018">
        <v>1</v>
      </c>
      <c r="M3018">
        <v>1</v>
      </c>
      <c r="N3018" t="s">
        <v>3817</v>
      </c>
    </row>
    <row r="3019" spans="1:16" x14ac:dyDescent="0.25">
      <c r="A3019" t="s">
        <v>4799</v>
      </c>
      <c r="B3019">
        <v>21.87</v>
      </c>
      <c r="C3019">
        <v>1267.5944999999999</v>
      </c>
      <c r="D3019">
        <v>10</v>
      </c>
      <c r="E3019">
        <v>0.8</v>
      </c>
      <c r="F3019">
        <v>634.80499999999995</v>
      </c>
      <c r="G3019">
        <v>31.75</v>
      </c>
      <c r="H3019" s="1">
        <v>828000</v>
      </c>
      <c r="I3019">
        <v>1</v>
      </c>
      <c r="J3019">
        <v>8135</v>
      </c>
      <c r="K3019" t="s">
        <v>84</v>
      </c>
      <c r="L3019">
        <v>1</v>
      </c>
      <c r="M3019">
        <v>1</v>
      </c>
      <c r="N3019" t="s">
        <v>4280</v>
      </c>
    </row>
    <row r="3020" spans="1:16" x14ac:dyDescent="0.25">
      <c r="A3020" t="s">
        <v>4800</v>
      </c>
      <c r="B3020">
        <v>21.86</v>
      </c>
      <c r="C3020">
        <v>815.45010000000002</v>
      </c>
      <c r="D3020">
        <v>7</v>
      </c>
      <c r="E3020">
        <v>-0.9</v>
      </c>
      <c r="F3020">
        <v>408.7319</v>
      </c>
      <c r="G3020">
        <v>24.13</v>
      </c>
      <c r="H3020" s="1">
        <v>478000</v>
      </c>
      <c r="I3020">
        <v>7</v>
      </c>
      <c r="J3020">
        <v>6020</v>
      </c>
      <c r="K3020" t="s">
        <v>20</v>
      </c>
      <c r="L3020">
        <v>2</v>
      </c>
      <c r="M3020">
        <v>2</v>
      </c>
      <c r="N3020" t="s">
        <v>58</v>
      </c>
    </row>
    <row r="3021" spans="1:16" x14ac:dyDescent="0.25">
      <c r="A3021" t="s">
        <v>4801</v>
      </c>
      <c r="B3021">
        <v>21.85</v>
      </c>
      <c r="C3021">
        <v>1499.6424999999999</v>
      </c>
      <c r="D3021">
        <v>13</v>
      </c>
      <c r="E3021">
        <v>-1.5</v>
      </c>
      <c r="F3021">
        <v>750.82740000000001</v>
      </c>
      <c r="G3021">
        <v>72.569999999999993</v>
      </c>
      <c r="H3021" s="1">
        <v>1230000</v>
      </c>
      <c r="I3021">
        <v>4</v>
      </c>
      <c r="J3021">
        <v>22302</v>
      </c>
      <c r="K3021" t="s">
        <v>26</v>
      </c>
      <c r="L3021">
        <v>1</v>
      </c>
      <c r="M3021">
        <v>1</v>
      </c>
      <c r="N3021" t="s">
        <v>18</v>
      </c>
      <c r="O3021" t="s">
        <v>44</v>
      </c>
      <c r="P3021" t="s">
        <v>4802</v>
      </c>
    </row>
    <row r="3022" spans="1:16" x14ac:dyDescent="0.25">
      <c r="A3022" t="s">
        <v>4803</v>
      </c>
      <c r="B3022">
        <v>21.85</v>
      </c>
      <c r="C3022">
        <v>1137.5852</v>
      </c>
      <c r="D3022">
        <v>9</v>
      </c>
      <c r="E3022">
        <v>-1.3</v>
      </c>
      <c r="F3022">
        <v>569.79909999999995</v>
      </c>
      <c r="G3022">
        <v>53.08</v>
      </c>
      <c r="H3022" s="1">
        <v>13200000</v>
      </c>
      <c r="I3022">
        <v>2</v>
      </c>
      <c r="J3022">
        <v>16235</v>
      </c>
      <c r="K3022" t="s">
        <v>29</v>
      </c>
      <c r="L3022">
        <v>2</v>
      </c>
      <c r="M3022">
        <v>2</v>
      </c>
      <c r="N3022" t="s">
        <v>4804</v>
      </c>
      <c r="O3022" t="s">
        <v>44</v>
      </c>
      <c r="P3022" t="s">
        <v>67</v>
      </c>
    </row>
    <row r="3023" spans="1:16" x14ac:dyDescent="0.25">
      <c r="A3023" t="s">
        <v>4805</v>
      </c>
      <c r="B3023">
        <v>21.84</v>
      </c>
      <c r="C3023">
        <v>1215.6288</v>
      </c>
      <c r="D3023">
        <v>9</v>
      </c>
      <c r="E3023">
        <v>0.9</v>
      </c>
      <c r="F3023">
        <v>608.82219999999995</v>
      </c>
      <c r="G3023">
        <v>40.14</v>
      </c>
      <c r="H3023" s="1">
        <v>3600000</v>
      </c>
      <c r="I3023">
        <v>4</v>
      </c>
      <c r="J3023">
        <v>10978</v>
      </c>
      <c r="K3023" t="s">
        <v>26</v>
      </c>
      <c r="L3023">
        <v>1</v>
      </c>
      <c r="M3023">
        <v>1</v>
      </c>
      <c r="N3023" t="s">
        <v>4491</v>
      </c>
    </row>
    <row r="3024" spans="1:16" x14ac:dyDescent="0.25">
      <c r="A3024" t="s">
        <v>4806</v>
      </c>
      <c r="B3024">
        <v>21.83</v>
      </c>
      <c r="C3024">
        <v>911.52279999999996</v>
      </c>
      <c r="D3024">
        <v>7</v>
      </c>
      <c r="E3024">
        <v>-0.9</v>
      </c>
      <c r="F3024">
        <v>456.76830000000001</v>
      </c>
      <c r="G3024">
        <v>43.36</v>
      </c>
      <c r="H3024" s="1">
        <v>1140000</v>
      </c>
      <c r="I3024">
        <v>3</v>
      </c>
      <c r="J3024">
        <v>12215</v>
      </c>
      <c r="K3024" t="s">
        <v>73</v>
      </c>
      <c r="L3024">
        <v>1</v>
      </c>
      <c r="M3024">
        <v>1</v>
      </c>
      <c r="N3024" t="s">
        <v>511</v>
      </c>
    </row>
    <row r="3025" spans="1:16" x14ac:dyDescent="0.25">
      <c r="A3025" t="s">
        <v>4807</v>
      </c>
      <c r="B3025">
        <v>21.83</v>
      </c>
      <c r="C3025">
        <v>903.44500000000005</v>
      </c>
      <c r="D3025">
        <v>8</v>
      </c>
      <c r="E3025">
        <v>0.2</v>
      </c>
      <c r="F3025">
        <v>452.72989999999999</v>
      </c>
      <c r="G3025">
        <v>21.06</v>
      </c>
      <c r="H3025" s="1">
        <v>66900</v>
      </c>
      <c r="I3025">
        <v>5</v>
      </c>
      <c r="J3025">
        <v>4948</v>
      </c>
      <c r="K3025" t="s">
        <v>47</v>
      </c>
      <c r="L3025">
        <v>1</v>
      </c>
      <c r="M3025">
        <v>1</v>
      </c>
      <c r="N3025" t="s">
        <v>4808</v>
      </c>
    </row>
    <row r="3026" spans="1:16" x14ac:dyDescent="0.25">
      <c r="A3026" t="s">
        <v>4809</v>
      </c>
      <c r="B3026">
        <v>21.82</v>
      </c>
      <c r="C3026">
        <v>1136.5542</v>
      </c>
      <c r="D3026">
        <v>9</v>
      </c>
      <c r="E3026">
        <v>0.5</v>
      </c>
      <c r="F3026">
        <v>569.28470000000004</v>
      </c>
      <c r="G3026">
        <v>69.53</v>
      </c>
      <c r="H3026" s="1">
        <v>3640000</v>
      </c>
      <c r="I3026">
        <v>6</v>
      </c>
      <c r="J3026">
        <v>21524</v>
      </c>
      <c r="K3026" t="s">
        <v>142</v>
      </c>
      <c r="L3026">
        <v>1</v>
      </c>
      <c r="M3026">
        <v>1</v>
      </c>
      <c r="N3026" t="s">
        <v>1563</v>
      </c>
    </row>
    <row r="3027" spans="1:16" x14ac:dyDescent="0.25">
      <c r="A3027" t="s">
        <v>4810</v>
      </c>
      <c r="B3027">
        <v>21.82</v>
      </c>
      <c r="C3027">
        <v>997.61440000000005</v>
      </c>
      <c r="D3027">
        <v>9</v>
      </c>
      <c r="E3027">
        <v>-0.2</v>
      </c>
      <c r="F3027">
        <v>499.81439999999998</v>
      </c>
      <c r="G3027">
        <v>20.25</v>
      </c>
      <c r="H3027" s="1">
        <v>2390000</v>
      </c>
      <c r="I3027">
        <v>6</v>
      </c>
      <c r="J3027">
        <v>4682</v>
      </c>
      <c r="K3027" t="s">
        <v>142</v>
      </c>
      <c r="L3027">
        <v>1</v>
      </c>
      <c r="M3027">
        <v>1</v>
      </c>
      <c r="N3027" t="s">
        <v>3563</v>
      </c>
    </row>
    <row r="3028" spans="1:16" x14ac:dyDescent="0.25">
      <c r="A3028" t="s">
        <v>4811</v>
      </c>
      <c r="B3028">
        <v>21.82</v>
      </c>
      <c r="C3028">
        <v>945.51310000000001</v>
      </c>
      <c r="D3028">
        <v>10</v>
      </c>
      <c r="E3028">
        <v>0.4</v>
      </c>
      <c r="F3028">
        <v>473.76400000000001</v>
      </c>
      <c r="G3028">
        <v>24.97</v>
      </c>
      <c r="H3028" s="1">
        <v>3060000</v>
      </c>
      <c r="I3028">
        <v>6</v>
      </c>
      <c r="J3028">
        <v>6200</v>
      </c>
      <c r="K3028" t="s">
        <v>142</v>
      </c>
      <c r="L3028">
        <v>1</v>
      </c>
      <c r="M3028">
        <v>1</v>
      </c>
      <c r="N3028" t="s">
        <v>4812</v>
      </c>
    </row>
    <row r="3029" spans="1:16" x14ac:dyDescent="0.25">
      <c r="A3029" t="s">
        <v>4813</v>
      </c>
      <c r="B3029">
        <v>21.8</v>
      </c>
      <c r="C3029">
        <v>1874.9010000000001</v>
      </c>
      <c r="D3029">
        <v>17</v>
      </c>
      <c r="E3029">
        <v>9.5</v>
      </c>
      <c r="F3029">
        <v>938.46669999999995</v>
      </c>
      <c r="G3029">
        <v>55.12</v>
      </c>
      <c r="H3029" s="1">
        <v>2000</v>
      </c>
      <c r="I3029">
        <v>6</v>
      </c>
      <c r="J3029">
        <v>16471</v>
      </c>
      <c r="K3029" t="s">
        <v>142</v>
      </c>
      <c r="L3029">
        <v>1</v>
      </c>
      <c r="M3029">
        <v>1</v>
      </c>
      <c r="N3029" t="s">
        <v>35</v>
      </c>
      <c r="O3029" t="s">
        <v>37</v>
      </c>
      <c r="P3029" t="s">
        <v>4814</v>
      </c>
    </row>
    <row r="3030" spans="1:16" x14ac:dyDescent="0.25">
      <c r="A3030" t="s">
        <v>4815</v>
      </c>
      <c r="B3030">
        <v>21.8</v>
      </c>
      <c r="C3030">
        <v>1045.5337999999999</v>
      </c>
      <c r="D3030">
        <v>9</v>
      </c>
      <c r="E3030">
        <v>-0.1</v>
      </c>
      <c r="F3030">
        <v>523.77409999999998</v>
      </c>
      <c r="G3030">
        <v>25.13</v>
      </c>
      <c r="H3030" s="1">
        <v>4760000</v>
      </c>
      <c r="I3030">
        <v>9</v>
      </c>
      <c r="J3030">
        <v>6390</v>
      </c>
      <c r="K3030" t="s">
        <v>23</v>
      </c>
      <c r="L3030">
        <v>1</v>
      </c>
      <c r="M3030">
        <v>1</v>
      </c>
      <c r="N3030" t="s">
        <v>670</v>
      </c>
    </row>
    <row r="3031" spans="1:16" x14ac:dyDescent="0.25">
      <c r="A3031" t="s">
        <v>4816</v>
      </c>
      <c r="B3031">
        <v>21.8</v>
      </c>
      <c r="C3031">
        <v>1023.6077</v>
      </c>
      <c r="D3031">
        <v>9</v>
      </c>
      <c r="E3031">
        <v>0.5</v>
      </c>
      <c r="F3031">
        <v>512.81129999999996</v>
      </c>
      <c r="G3031">
        <v>46.05</v>
      </c>
      <c r="H3031" s="1">
        <v>2170000</v>
      </c>
      <c r="I3031">
        <v>4</v>
      </c>
      <c r="J3031">
        <v>13046</v>
      </c>
      <c r="K3031" t="s">
        <v>26</v>
      </c>
      <c r="L3031">
        <v>1</v>
      </c>
      <c r="M3031">
        <v>1</v>
      </c>
      <c r="N3031" t="s">
        <v>4817</v>
      </c>
    </row>
    <row r="3032" spans="1:16" x14ac:dyDescent="0.25">
      <c r="A3032" t="s">
        <v>4818</v>
      </c>
      <c r="B3032">
        <v>21.79</v>
      </c>
      <c r="C3032">
        <v>1040.6454000000001</v>
      </c>
      <c r="D3032">
        <v>9</v>
      </c>
      <c r="E3032">
        <v>-0.3</v>
      </c>
      <c r="F3032">
        <v>521.32979999999998</v>
      </c>
      <c r="G3032">
        <v>31.14</v>
      </c>
      <c r="H3032" s="1">
        <v>13900000</v>
      </c>
      <c r="I3032">
        <v>2</v>
      </c>
      <c r="J3032">
        <v>8415</v>
      </c>
      <c r="K3032" t="s">
        <v>29</v>
      </c>
      <c r="L3032">
        <v>1</v>
      </c>
      <c r="M3032">
        <v>1</v>
      </c>
      <c r="N3032" t="s">
        <v>4819</v>
      </c>
    </row>
    <row r="3033" spans="1:16" x14ac:dyDescent="0.25">
      <c r="A3033" t="s">
        <v>4820</v>
      </c>
      <c r="B3033">
        <v>21.79</v>
      </c>
      <c r="C3033">
        <v>1089.6181999999999</v>
      </c>
      <c r="D3033">
        <v>9</v>
      </c>
      <c r="E3033">
        <v>2.6</v>
      </c>
      <c r="F3033">
        <v>545.81769999999995</v>
      </c>
      <c r="G3033">
        <v>47.84</v>
      </c>
      <c r="H3033" s="1">
        <v>32800000</v>
      </c>
      <c r="I3033">
        <v>8</v>
      </c>
      <c r="J3033">
        <v>14242</v>
      </c>
      <c r="K3033" t="s">
        <v>17</v>
      </c>
      <c r="L3033">
        <v>2</v>
      </c>
      <c r="M3033">
        <v>2</v>
      </c>
      <c r="N3033" t="s">
        <v>790</v>
      </c>
    </row>
    <row r="3034" spans="1:16" x14ac:dyDescent="0.25">
      <c r="A3034" t="s">
        <v>4821</v>
      </c>
      <c r="B3034">
        <v>21.79</v>
      </c>
      <c r="C3034">
        <v>1001.5617999999999</v>
      </c>
      <c r="D3034">
        <v>9</v>
      </c>
      <c r="E3034">
        <v>-1.1000000000000001</v>
      </c>
      <c r="F3034">
        <v>501.7876</v>
      </c>
      <c r="G3034">
        <v>26.73</v>
      </c>
      <c r="H3034" s="1">
        <v>21200000</v>
      </c>
      <c r="I3034">
        <v>9</v>
      </c>
      <c r="J3034">
        <v>6950</v>
      </c>
      <c r="K3034" t="s">
        <v>23</v>
      </c>
      <c r="L3034">
        <v>2</v>
      </c>
      <c r="M3034">
        <v>2</v>
      </c>
      <c r="N3034" t="s">
        <v>843</v>
      </c>
      <c r="O3034" t="s">
        <v>37</v>
      </c>
      <c r="P3034" t="s">
        <v>1146</v>
      </c>
    </row>
    <row r="3035" spans="1:16" x14ac:dyDescent="0.25">
      <c r="A3035" t="s">
        <v>4822</v>
      </c>
      <c r="B3035">
        <v>21.78</v>
      </c>
      <c r="C3035">
        <v>974.59119999999996</v>
      </c>
      <c r="D3035">
        <v>9</v>
      </c>
      <c r="E3035">
        <v>1</v>
      </c>
      <c r="F3035">
        <v>488.30340000000001</v>
      </c>
      <c r="G3035">
        <v>30.65</v>
      </c>
      <c r="H3035">
        <v>0</v>
      </c>
      <c r="I3035">
        <v>2</v>
      </c>
      <c r="J3035">
        <v>8245</v>
      </c>
      <c r="K3035" t="s">
        <v>29</v>
      </c>
      <c r="L3035">
        <v>1</v>
      </c>
      <c r="M3035">
        <v>1</v>
      </c>
      <c r="N3035" t="s">
        <v>197</v>
      </c>
    </row>
    <row r="3036" spans="1:16" x14ac:dyDescent="0.25">
      <c r="A3036" t="s">
        <v>4823</v>
      </c>
      <c r="B3036">
        <v>21.78</v>
      </c>
      <c r="C3036">
        <v>1133.692</v>
      </c>
      <c r="D3036">
        <v>9</v>
      </c>
      <c r="E3036">
        <v>-0.8</v>
      </c>
      <c r="F3036">
        <v>567.8528</v>
      </c>
      <c r="G3036">
        <v>26.29</v>
      </c>
      <c r="H3036" s="1">
        <v>645000</v>
      </c>
      <c r="I3036">
        <v>10</v>
      </c>
      <c r="J3036">
        <v>6808</v>
      </c>
      <c r="K3036" t="s">
        <v>32</v>
      </c>
      <c r="L3036">
        <v>1</v>
      </c>
      <c r="M3036">
        <v>1</v>
      </c>
      <c r="N3036" t="s">
        <v>296</v>
      </c>
    </row>
    <row r="3037" spans="1:16" x14ac:dyDescent="0.25">
      <c r="A3037" t="s">
        <v>4824</v>
      </c>
      <c r="B3037">
        <v>21.76</v>
      </c>
      <c r="C3037">
        <v>1151.6339</v>
      </c>
      <c r="D3037">
        <v>9</v>
      </c>
      <c r="E3037">
        <v>0.9</v>
      </c>
      <c r="F3037">
        <v>576.82479999999998</v>
      </c>
      <c r="G3037">
        <v>54.67</v>
      </c>
      <c r="H3037" s="1">
        <v>304000000</v>
      </c>
      <c r="I3037">
        <v>7</v>
      </c>
      <c r="J3037">
        <v>16561</v>
      </c>
      <c r="K3037" t="s">
        <v>20</v>
      </c>
      <c r="L3037">
        <v>7</v>
      </c>
      <c r="M3037">
        <v>7</v>
      </c>
      <c r="N3037" t="s">
        <v>2832</v>
      </c>
    </row>
    <row r="3038" spans="1:16" x14ac:dyDescent="0.25">
      <c r="A3038" t="s">
        <v>4825</v>
      </c>
      <c r="B3038">
        <v>21.75</v>
      </c>
      <c r="C3038">
        <v>828.47050000000002</v>
      </c>
      <c r="D3038">
        <v>9</v>
      </c>
      <c r="E3038">
        <v>-0.8</v>
      </c>
      <c r="F3038">
        <v>415.24220000000003</v>
      </c>
      <c r="G3038">
        <v>55.15</v>
      </c>
      <c r="H3038" s="1">
        <v>1050000</v>
      </c>
      <c r="I3038">
        <v>3</v>
      </c>
      <c r="J3038">
        <v>16348</v>
      </c>
      <c r="K3038" t="s">
        <v>73</v>
      </c>
      <c r="L3038">
        <v>1</v>
      </c>
      <c r="M3038">
        <v>1</v>
      </c>
      <c r="N3038" t="s">
        <v>3920</v>
      </c>
    </row>
    <row r="3039" spans="1:16" x14ac:dyDescent="0.25">
      <c r="A3039" t="s">
        <v>4826</v>
      </c>
      <c r="B3039">
        <v>21.75</v>
      </c>
      <c r="C3039">
        <v>800.45039999999995</v>
      </c>
      <c r="D3039">
        <v>8</v>
      </c>
      <c r="E3039">
        <v>-1</v>
      </c>
      <c r="F3039">
        <v>401.2321</v>
      </c>
      <c r="G3039">
        <v>25.01</v>
      </c>
      <c r="H3039" s="1">
        <v>1450000</v>
      </c>
      <c r="I3039">
        <v>7</v>
      </c>
      <c r="J3039">
        <v>6316</v>
      </c>
      <c r="K3039" t="s">
        <v>20</v>
      </c>
      <c r="L3039">
        <v>1</v>
      </c>
      <c r="M3039">
        <v>1</v>
      </c>
      <c r="N3039" t="s">
        <v>2812</v>
      </c>
    </row>
    <row r="3040" spans="1:16" x14ac:dyDescent="0.25">
      <c r="A3040" t="s">
        <v>4827</v>
      </c>
      <c r="B3040">
        <v>21.74</v>
      </c>
      <c r="C3040">
        <v>1002.561</v>
      </c>
      <c r="D3040">
        <v>9</v>
      </c>
      <c r="E3040">
        <v>-0.8</v>
      </c>
      <c r="F3040">
        <v>502.28739999999999</v>
      </c>
      <c r="G3040">
        <v>38.83</v>
      </c>
      <c r="H3040" s="1">
        <v>3160000</v>
      </c>
      <c r="I3040">
        <v>1</v>
      </c>
      <c r="J3040">
        <v>10660</v>
      </c>
      <c r="K3040" t="s">
        <v>84</v>
      </c>
      <c r="L3040">
        <v>1</v>
      </c>
      <c r="M3040">
        <v>1</v>
      </c>
      <c r="N3040" t="s">
        <v>2311</v>
      </c>
    </row>
    <row r="3041" spans="1:16" x14ac:dyDescent="0.25">
      <c r="A3041" t="s">
        <v>4828</v>
      </c>
      <c r="B3041">
        <v>21.74</v>
      </c>
      <c r="C3041">
        <v>928.6069</v>
      </c>
      <c r="D3041">
        <v>8</v>
      </c>
      <c r="E3041">
        <v>-1.2</v>
      </c>
      <c r="F3041">
        <v>465.31020000000001</v>
      </c>
      <c r="G3041">
        <v>32.479999999999997</v>
      </c>
      <c r="H3041" s="1">
        <v>564000</v>
      </c>
      <c r="I3041">
        <v>3</v>
      </c>
      <c r="J3041">
        <v>8369</v>
      </c>
      <c r="K3041" t="s">
        <v>73</v>
      </c>
      <c r="L3041">
        <v>1</v>
      </c>
      <c r="M3041">
        <v>1</v>
      </c>
      <c r="N3041" t="s">
        <v>1425</v>
      </c>
    </row>
    <row r="3042" spans="1:16" x14ac:dyDescent="0.25">
      <c r="A3042" t="s">
        <v>4829</v>
      </c>
      <c r="B3042">
        <v>21.72</v>
      </c>
      <c r="C3042">
        <v>1101.6545000000001</v>
      </c>
      <c r="D3042">
        <v>9</v>
      </c>
      <c r="E3042">
        <v>-0.5</v>
      </c>
      <c r="F3042">
        <v>551.83429999999998</v>
      </c>
      <c r="G3042">
        <v>53.69</v>
      </c>
      <c r="H3042" s="1">
        <v>3080000</v>
      </c>
      <c r="I3042">
        <v>7</v>
      </c>
      <c r="J3042">
        <v>16214</v>
      </c>
      <c r="K3042" t="s">
        <v>20</v>
      </c>
      <c r="L3042">
        <v>1</v>
      </c>
      <c r="M3042">
        <v>1</v>
      </c>
      <c r="N3042" t="s">
        <v>4830</v>
      </c>
    </row>
    <row r="3043" spans="1:16" x14ac:dyDescent="0.25">
      <c r="A3043" t="s">
        <v>4831</v>
      </c>
      <c r="B3043">
        <v>21.72</v>
      </c>
      <c r="C3043">
        <v>1050.5974000000001</v>
      </c>
      <c r="D3043">
        <v>9</v>
      </c>
      <c r="E3043">
        <v>-0.8</v>
      </c>
      <c r="F3043">
        <v>526.30550000000005</v>
      </c>
      <c r="G3043">
        <v>24.41</v>
      </c>
      <c r="H3043" s="1">
        <v>5200000</v>
      </c>
      <c r="I3043">
        <v>9</v>
      </c>
      <c r="J3043">
        <v>6139</v>
      </c>
      <c r="K3043" t="s">
        <v>23</v>
      </c>
      <c r="L3043">
        <v>1</v>
      </c>
      <c r="M3043">
        <v>1</v>
      </c>
      <c r="N3043" t="s">
        <v>4832</v>
      </c>
    </row>
    <row r="3044" spans="1:16" x14ac:dyDescent="0.25">
      <c r="A3044" t="s">
        <v>4833</v>
      </c>
      <c r="B3044">
        <v>21.71</v>
      </c>
      <c r="C3044">
        <v>1006.5083</v>
      </c>
      <c r="D3044">
        <v>8</v>
      </c>
      <c r="E3044">
        <v>-2.7</v>
      </c>
      <c r="F3044">
        <v>504.26010000000002</v>
      </c>
      <c r="G3044">
        <v>40.24</v>
      </c>
      <c r="H3044" s="1">
        <v>11600000</v>
      </c>
      <c r="I3044">
        <v>1</v>
      </c>
      <c r="J3044">
        <v>11169</v>
      </c>
      <c r="K3044" t="s">
        <v>84</v>
      </c>
      <c r="L3044">
        <v>2</v>
      </c>
      <c r="M3044">
        <v>2</v>
      </c>
      <c r="N3044" t="s">
        <v>2873</v>
      </c>
    </row>
    <row r="3045" spans="1:16" x14ac:dyDescent="0.25">
      <c r="A3045" t="s">
        <v>4834</v>
      </c>
      <c r="B3045">
        <v>21.69</v>
      </c>
      <c r="C3045">
        <v>1007.5222</v>
      </c>
      <c r="D3045">
        <v>8</v>
      </c>
      <c r="E3045">
        <v>-1.7</v>
      </c>
      <c r="F3045">
        <v>504.76749999999998</v>
      </c>
      <c r="G3045">
        <v>28.8</v>
      </c>
      <c r="H3045" s="1">
        <v>672000</v>
      </c>
      <c r="I3045">
        <v>3</v>
      </c>
      <c r="J3045">
        <v>7106</v>
      </c>
      <c r="K3045" t="s">
        <v>73</v>
      </c>
      <c r="L3045">
        <v>1</v>
      </c>
      <c r="M3045">
        <v>1</v>
      </c>
      <c r="N3045" t="s">
        <v>1651</v>
      </c>
      <c r="O3045" t="s">
        <v>44</v>
      </c>
      <c r="P3045" t="s">
        <v>49</v>
      </c>
    </row>
    <row r="3046" spans="1:16" x14ac:dyDescent="0.25">
      <c r="A3046" t="s">
        <v>4835</v>
      </c>
      <c r="B3046">
        <v>21.68</v>
      </c>
      <c r="C3046">
        <v>1105.6316999999999</v>
      </c>
      <c r="D3046">
        <v>9</v>
      </c>
      <c r="E3046">
        <v>0.8</v>
      </c>
      <c r="F3046">
        <v>553.82349999999997</v>
      </c>
      <c r="G3046">
        <v>36.85</v>
      </c>
      <c r="H3046" s="1">
        <v>36700000</v>
      </c>
      <c r="I3046">
        <v>8</v>
      </c>
      <c r="J3046">
        <v>10418</v>
      </c>
      <c r="K3046" t="s">
        <v>17</v>
      </c>
      <c r="L3046">
        <v>7</v>
      </c>
      <c r="M3046">
        <v>7</v>
      </c>
      <c r="N3046" t="s">
        <v>4836</v>
      </c>
      <c r="O3046" t="s">
        <v>44</v>
      </c>
      <c r="P3046" t="s">
        <v>338</v>
      </c>
    </row>
    <row r="3047" spans="1:16" x14ac:dyDescent="0.25">
      <c r="A3047" t="s">
        <v>4837</v>
      </c>
      <c r="B3047">
        <v>21.68</v>
      </c>
      <c r="C3047">
        <v>955.44330000000002</v>
      </c>
      <c r="D3047">
        <v>8</v>
      </c>
      <c r="E3047">
        <v>0</v>
      </c>
      <c r="F3047">
        <v>478.72890000000001</v>
      </c>
      <c r="G3047">
        <v>29.39</v>
      </c>
      <c r="H3047" s="1">
        <v>8130000</v>
      </c>
      <c r="I3047">
        <v>2</v>
      </c>
      <c r="J3047">
        <v>7792</v>
      </c>
      <c r="K3047" t="s">
        <v>29</v>
      </c>
      <c r="L3047">
        <v>2</v>
      </c>
      <c r="M3047">
        <v>2</v>
      </c>
      <c r="N3047" t="s">
        <v>35</v>
      </c>
      <c r="O3047" t="s">
        <v>44</v>
      </c>
      <c r="P3047" t="s">
        <v>228</v>
      </c>
    </row>
    <row r="3048" spans="1:16" x14ac:dyDescent="0.25">
      <c r="A3048" t="s">
        <v>4838</v>
      </c>
      <c r="B3048">
        <v>21.66</v>
      </c>
      <c r="C3048">
        <v>1128.6655000000001</v>
      </c>
      <c r="D3048">
        <v>9</v>
      </c>
      <c r="E3048">
        <v>-1.3</v>
      </c>
      <c r="F3048">
        <v>565.33929999999998</v>
      </c>
      <c r="G3048">
        <v>40.340000000000003</v>
      </c>
      <c r="H3048" s="1">
        <v>2080000</v>
      </c>
      <c r="I3048">
        <v>4</v>
      </c>
      <c r="J3048">
        <v>11045</v>
      </c>
      <c r="K3048" t="s">
        <v>26</v>
      </c>
      <c r="L3048">
        <v>1</v>
      </c>
      <c r="M3048">
        <v>1</v>
      </c>
      <c r="N3048" t="s">
        <v>123</v>
      </c>
    </row>
    <row r="3049" spans="1:16" x14ac:dyDescent="0.25">
      <c r="A3049" t="s">
        <v>4839</v>
      </c>
      <c r="B3049">
        <v>21.65</v>
      </c>
      <c r="C3049">
        <v>949.58209999999997</v>
      </c>
      <c r="D3049">
        <v>9</v>
      </c>
      <c r="E3049">
        <v>-1.1000000000000001</v>
      </c>
      <c r="F3049">
        <v>475.7978</v>
      </c>
      <c r="G3049">
        <v>27.49</v>
      </c>
      <c r="H3049" s="1">
        <v>14500000</v>
      </c>
      <c r="I3049">
        <v>2</v>
      </c>
      <c r="J3049">
        <v>7125</v>
      </c>
      <c r="K3049" t="s">
        <v>29</v>
      </c>
      <c r="L3049">
        <v>1</v>
      </c>
      <c r="M3049">
        <v>1</v>
      </c>
      <c r="N3049" t="s">
        <v>4840</v>
      </c>
    </row>
    <row r="3050" spans="1:16" x14ac:dyDescent="0.25">
      <c r="A3050" t="s">
        <v>4841</v>
      </c>
      <c r="B3050">
        <v>21.64</v>
      </c>
      <c r="C3050">
        <v>1186.671</v>
      </c>
      <c r="D3050">
        <v>11</v>
      </c>
      <c r="E3050">
        <v>0.4</v>
      </c>
      <c r="F3050">
        <v>594.34299999999996</v>
      </c>
      <c r="G3050">
        <v>59.11</v>
      </c>
      <c r="H3050" s="1">
        <v>52100000</v>
      </c>
      <c r="I3050">
        <v>4</v>
      </c>
      <c r="J3050">
        <v>17600</v>
      </c>
      <c r="K3050" t="s">
        <v>26</v>
      </c>
      <c r="L3050">
        <v>5</v>
      </c>
      <c r="M3050">
        <v>5</v>
      </c>
      <c r="N3050" t="s">
        <v>261</v>
      </c>
    </row>
    <row r="3051" spans="1:16" x14ac:dyDescent="0.25">
      <c r="A3051" t="s">
        <v>4842</v>
      </c>
      <c r="B3051">
        <v>21.64</v>
      </c>
      <c r="C3051">
        <v>916.52290000000005</v>
      </c>
      <c r="D3051">
        <v>8</v>
      </c>
      <c r="E3051">
        <v>2.1</v>
      </c>
      <c r="F3051">
        <v>459.2697</v>
      </c>
      <c r="G3051">
        <v>31.07</v>
      </c>
      <c r="H3051" s="1">
        <v>280000</v>
      </c>
      <c r="I3051">
        <v>8</v>
      </c>
      <c r="J3051">
        <v>8471</v>
      </c>
      <c r="K3051" t="s">
        <v>17</v>
      </c>
      <c r="L3051">
        <v>1</v>
      </c>
      <c r="M3051">
        <v>1</v>
      </c>
      <c r="N3051" t="s">
        <v>547</v>
      </c>
    </row>
    <row r="3052" spans="1:16" x14ac:dyDescent="0.25">
      <c r="A3052" t="s">
        <v>4843</v>
      </c>
      <c r="B3052">
        <v>21.61</v>
      </c>
      <c r="C3052">
        <v>963.53890000000001</v>
      </c>
      <c r="D3052">
        <v>9</v>
      </c>
      <c r="E3052">
        <v>0.6</v>
      </c>
      <c r="F3052">
        <v>482.77699999999999</v>
      </c>
      <c r="G3052">
        <v>49.36</v>
      </c>
      <c r="H3052" s="1">
        <v>762000</v>
      </c>
      <c r="I3052">
        <v>4</v>
      </c>
      <c r="J3052">
        <v>14210</v>
      </c>
      <c r="K3052" t="s">
        <v>26</v>
      </c>
      <c r="L3052">
        <v>2</v>
      </c>
      <c r="M3052">
        <v>2</v>
      </c>
      <c r="N3052" t="s">
        <v>4844</v>
      </c>
    </row>
    <row r="3053" spans="1:16" x14ac:dyDescent="0.25">
      <c r="A3053" t="s">
        <v>4845</v>
      </c>
      <c r="B3053">
        <v>21.59</v>
      </c>
      <c r="C3053">
        <v>1050.6185</v>
      </c>
      <c r="D3053">
        <v>9</v>
      </c>
      <c r="E3053">
        <v>0.6</v>
      </c>
      <c r="F3053">
        <v>526.31679999999994</v>
      </c>
      <c r="G3053">
        <v>49.52</v>
      </c>
      <c r="H3053" s="1">
        <v>6200000</v>
      </c>
      <c r="I3053">
        <v>6</v>
      </c>
      <c r="J3053">
        <v>14499</v>
      </c>
      <c r="K3053" t="s">
        <v>142</v>
      </c>
      <c r="L3053">
        <v>2</v>
      </c>
      <c r="M3053">
        <v>2</v>
      </c>
      <c r="N3053" t="s">
        <v>4846</v>
      </c>
    </row>
    <row r="3054" spans="1:16" x14ac:dyDescent="0.25">
      <c r="A3054" t="s">
        <v>4847</v>
      </c>
      <c r="B3054">
        <v>21.58</v>
      </c>
      <c r="C3054">
        <v>1840.9102</v>
      </c>
      <c r="D3054">
        <v>17</v>
      </c>
      <c r="E3054">
        <v>1.1000000000000001</v>
      </c>
      <c r="F3054">
        <v>614.64469999999994</v>
      </c>
      <c r="G3054">
        <v>33.28</v>
      </c>
      <c r="H3054">
        <v>0</v>
      </c>
      <c r="I3054">
        <v>5</v>
      </c>
      <c r="J3054">
        <v>8479</v>
      </c>
      <c r="K3054" t="s">
        <v>47</v>
      </c>
      <c r="L3054">
        <v>1</v>
      </c>
      <c r="M3054">
        <v>1</v>
      </c>
      <c r="N3054" t="s">
        <v>537</v>
      </c>
      <c r="O3054" t="s">
        <v>44</v>
      </c>
      <c r="P3054" t="s">
        <v>155</v>
      </c>
    </row>
    <row r="3055" spans="1:16" x14ac:dyDescent="0.25">
      <c r="A3055" t="s">
        <v>4848</v>
      </c>
      <c r="B3055">
        <v>21.58</v>
      </c>
      <c r="C3055">
        <v>1211.6187</v>
      </c>
      <c r="D3055">
        <v>10</v>
      </c>
      <c r="E3055">
        <v>1.9</v>
      </c>
      <c r="F3055">
        <v>606.81769999999995</v>
      </c>
      <c r="G3055">
        <v>48.84</v>
      </c>
      <c r="H3055" s="1">
        <v>614000</v>
      </c>
      <c r="I3055">
        <v>5</v>
      </c>
      <c r="J3055">
        <v>13865</v>
      </c>
      <c r="K3055" t="s">
        <v>47</v>
      </c>
      <c r="L3055">
        <v>1</v>
      </c>
      <c r="M3055">
        <v>1</v>
      </c>
      <c r="N3055" t="s">
        <v>3214</v>
      </c>
    </row>
    <row r="3056" spans="1:16" x14ac:dyDescent="0.25">
      <c r="A3056" t="s">
        <v>4849</v>
      </c>
      <c r="B3056">
        <v>21.57</v>
      </c>
      <c r="C3056">
        <v>1091.5974000000001</v>
      </c>
      <c r="D3056">
        <v>9</v>
      </c>
      <c r="E3056">
        <v>-1.3</v>
      </c>
      <c r="F3056">
        <v>546.80529999999999</v>
      </c>
      <c r="G3056">
        <v>24.17</v>
      </c>
      <c r="H3056" s="1">
        <v>1430000</v>
      </c>
      <c r="I3056">
        <v>7</v>
      </c>
      <c r="J3056">
        <v>6036</v>
      </c>
      <c r="K3056" t="s">
        <v>20</v>
      </c>
      <c r="L3056">
        <v>1</v>
      </c>
      <c r="M3056">
        <v>1</v>
      </c>
      <c r="N3056" t="s">
        <v>3881</v>
      </c>
    </row>
    <row r="3057" spans="1:14" x14ac:dyDescent="0.25">
      <c r="A3057" t="s">
        <v>4850</v>
      </c>
      <c r="B3057">
        <v>21.57</v>
      </c>
      <c r="C3057">
        <v>1039.625</v>
      </c>
      <c r="D3057">
        <v>9</v>
      </c>
      <c r="E3057">
        <v>-1.7</v>
      </c>
      <c r="F3057">
        <v>520.81889999999999</v>
      </c>
      <c r="G3057">
        <v>27.46</v>
      </c>
      <c r="H3057" s="1">
        <v>9620000</v>
      </c>
      <c r="I3057">
        <v>10</v>
      </c>
      <c r="J3057">
        <v>7221</v>
      </c>
      <c r="K3057" t="s">
        <v>32</v>
      </c>
      <c r="L3057">
        <v>1</v>
      </c>
      <c r="M3057">
        <v>1</v>
      </c>
      <c r="N3057" t="s">
        <v>1100</v>
      </c>
    </row>
    <row r="3058" spans="1:14" x14ac:dyDescent="0.25">
      <c r="A3058" t="s">
        <v>4851</v>
      </c>
      <c r="B3058">
        <v>21.57</v>
      </c>
      <c r="C3058">
        <v>799.45519999999999</v>
      </c>
      <c r="D3058">
        <v>8</v>
      </c>
      <c r="E3058">
        <v>1.3</v>
      </c>
      <c r="F3058">
        <v>400.73540000000003</v>
      </c>
      <c r="G3058">
        <v>28.71</v>
      </c>
      <c r="H3058" s="1">
        <v>1340000</v>
      </c>
      <c r="I3058">
        <v>8</v>
      </c>
      <c r="J3058">
        <v>7650</v>
      </c>
      <c r="K3058" t="s">
        <v>17</v>
      </c>
      <c r="L3058">
        <v>1</v>
      </c>
      <c r="M3058">
        <v>1</v>
      </c>
      <c r="N3058" t="s">
        <v>48</v>
      </c>
    </row>
    <row r="3059" spans="1:14" x14ac:dyDescent="0.25">
      <c r="A3059" t="s">
        <v>4852</v>
      </c>
      <c r="B3059">
        <v>21.57</v>
      </c>
      <c r="C3059">
        <v>1107.6764000000001</v>
      </c>
      <c r="D3059">
        <v>9</v>
      </c>
      <c r="E3059">
        <v>-0.8</v>
      </c>
      <c r="F3059">
        <v>554.84500000000003</v>
      </c>
      <c r="G3059">
        <v>29.57</v>
      </c>
      <c r="H3059" s="1">
        <v>857000</v>
      </c>
      <c r="I3059">
        <v>1</v>
      </c>
      <c r="J3059">
        <v>7367</v>
      </c>
      <c r="K3059" t="s">
        <v>84</v>
      </c>
      <c r="L3059">
        <v>1</v>
      </c>
      <c r="M3059">
        <v>1</v>
      </c>
      <c r="N3059" t="s">
        <v>1350</v>
      </c>
    </row>
    <row r="3060" spans="1:14" x14ac:dyDescent="0.25">
      <c r="A3060" t="s">
        <v>4853</v>
      </c>
      <c r="B3060">
        <v>21.56</v>
      </c>
      <c r="C3060">
        <v>1022.5067</v>
      </c>
      <c r="D3060">
        <v>9</v>
      </c>
      <c r="E3060">
        <v>-0.2</v>
      </c>
      <c r="F3060">
        <v>512.26049999999998</v>
      </c>
      <c r="G3060">
        <v>33.15</v>
      </c>
      <c r="H3060" s="1">
        <v>1460000</v>
      </c>
      <c r="I3060">
        <v>10</v>
      </c>
      <c r="J3060">
        <v>9216</v>
      </c>
      <c r="K3060" t="s">
        <v>32</v>
      </c>
      <c r="L3060">
        <v>1</v>
      </c>
      <c r="M3060">
        <v>1</v>
      </c>
      <c r="N3060" t="s">
        <v>2444</v>
      </c>
    </row>
    <row r="3061" spans="1:14" x14ac:dyDescent="0.25">
      <c r="A3061" t="s">
        <v>4854</v>
      </c>
      <c r="B3061">
        <v>21.56</v>
      </c>
      <c r="C3061">
        <v>991.5702</v>
      </c>
      <c r="D3061">
        <v>9</v>
      </c>
      <c r="E3061">
        <v>0.7</v>
      </c>
      <c r="F3061">
        <v>496.79270000000002</v>
      </c>
      <c r="G3061">
        <v>48.25</v>
      </c>
      <c r="H3061" s="1">
        <v>1890000</v>
      </c>
      <c r="I3061">
        <v>4</v>
      </c>
      <c r="J3061">
        <v>13824</v>
      </c>
      <c r="K3061" t="s">
        <v>26</v>
      </c>
      <c r="L3061">
        <v>2</v>
      </c>
      <c r="M3061">
        <v>2</v>
      </c>
      <c r="N3061" t="s">
        <v>4855</v>
      </c>
    </row>
    <row r="3062" spans="1:14" x14ac:dyDescent="0.25">
      <c r="A3062" t="s">
        <v>4856</v>
      </c>
      <c r="B3062">
        <v>21.56</v>
      </c>
      <c r="C3062">
        <v>998.64880000000005</v>
      </c>
      <c r="D3062">
        <v>9</v>
      </c>
      <c r="E3062">
        <v>-5.2</v>
      </c>
      <c r="F3062">
        <v>500.32909999999998</v>
      </c>
      <c r="G3062">
        <v>62.02</v>
      </c>
      <c r="H3062" s="1">
        <v>420000</v>
      </c>
      <c r="I3062">
        <v>3</v>
      </c>
      <c r="J3062">
        <v>18731</v>
      </c>
      <c r="K3062" t="s">
        <v>73</v>
      </c>
      <c r="L3062">
        <v>1</v>
      </c>
      <c r="M3062">
        <v>1</v>
      </c>
      <c r="N3062" t="s">
        <v>4857</v>
      </c>
    </row>
    <row r="3063" spans="1:14" x14ac:dyDescent="0.25">
      <c r="A3063" t="s">
        <v>4858</v>
      </c>
      <c r="B3063">
        <v>21.54</v>
      </c>
      <c r="C3063">
        <v>909.57590000000005</v>
      </c>
      <c r="D3063">
        <v>9</v>
      </c>
      <c r="E3063">
        <v>-1.2</v>
      </c>
      <c r="F3063">
        <v>455.79469999999998</v>
      </c>
      <c r="G3063">
        <v>27.35</v>
      </c>
      <c r="H3063" s="1">
        <v>952000</v>
      </c>
      <c r="I3063">
        <v>10</v>
      </c>
      <c r="J3063">
        <v>7182</v>
      </c>
      <c r="K3063" t="s">
        <v>32</v>
      </c>
      <c r="L3063">
        <v>1</v>
      </c>
      <c r="M3063">
        <v>1</v>
      </c>
      <c r="N3063" t="s">
        <v>2240</v>
      </c>
    </row>
    <row r="3064" spans="1:14" x14ac:dyDescent="0.25">
      <c r="A3064" t="s">
        <v>4859</v>
      </c>
      <c r="B3064">
        <v>21.53</v>
      </c>
      <c r="C3064">
        <v>839.48649999999998</v>
      </c>
      <c r="D3064">
        <v>8</v>
      </c>
      <c r="E3064">
        <v>-0.8</v>
      </c>
      <c r="F3064">
        <v>420.75020000000001</v>
      </c>
      <c r="G3064">
        <v>32.869999999999997</v>
      </c>
      <c r="H3064" s="1">
        <v>1400000</v>
      </c>
      <c r="I3064">
        <v>10</v>
      </c>
      <c r="J3064">
        <v>9118</v>
      </c>
      <c r="K3064" t="s">
        <v>32</v>
      </c>
      <c r="L3064">
        <v>1</v>
      </c>
      <c r="M3064">
        <v>1</v>
      </c>
      <c r="N3064" t="s">
        <v>3688</v>
      </c>
    </row>
    <row r="3065" spans="1:14" x14ac:dyDescent="0.25">
      <c r="A3065" t="s">
        <v>4860</v>
      </c>
      <c r="B3065">
        <v>21.52</v>
      </c>
      <c r="C3065">
        <v>1028.5178000000001</v>
      </c>
      <c r="D3065">
        <v>9</v>
      </c>
      <c r="E3065">
        <v>0.3</v>
      </c>
      <c r="F3065">
        <v>515.26639999999998</v>
      </c>
      <c r="G3065">
        <v>34.119999999999997</v>
      </c>
      <c r="H3065" s="1">
        <v>612000</v>
      </c>
      <c r="I3065">
        <v>9</v>
      </c>
      <c r="J3065">
        <v>9538</v>
      </c>
      <c r="K3065" t="s">
        <v>23</v>
      </c>
      <c r="L3065">
        <v>1</v>
      </c>
      <c r="M3065">
        <v>1</v>
      </c>
      <c r="N3065" t="s">
        <v>2035</v>
      </c>
    </row>
    <row r="3066" spans="1:14" x14ac:dyDescent="0.25">
      <c r="A3066" t="s">
        <v>4861</v>
      </c>
      <c r="B3066">
        <v>21.52</v>
      </c>
      <c r="C3066">
        <v>1169.5903000000001</v>
      </c>
      <c r="D3066">
        <v>9</v>
      </c>
      <c r="E3066">
        <v>-2.2999999999999998</v>
      </c>
      <c r="F3066">
        <v>585.80110000000002</v>
      </c>
      <c r="G3066">
        <v>47.99</v>
      </c>
      <c r="H3066" s="1">
        <v>7710000</v>
      </c>
      <c r="I3066">
        <v>4</v>
      </c>
      <c r="J3066">
        <v>13736</v>
      </c>
      <c r="K3066" t="s">
        <v>26</v>
      </c>
      <c r="L3066">
        <v>2</v>
      </c>
      <c r="M3066">
        <v>2</v>
      </c>
      <c r="N3066" t="s">
        <v>933</v>
      </c>
    </row>
    <row r="3067" spans="1:14" x14ac:dyDescent="0.25">
      <c r="A3067" t="s">
        <v>4862</v>
      </c>
      <c r="B3067">
        <v>21.48</v>
      </c>
      <c r="C3067">
        <v>1103.5757000000001</v>
      </c>
      <c r="D3067">
        <v>9</v>
      </c>
      <c r="E3067">
        <v>0.2</v>
      </c>
      <c r="F3067">
        <v>552.79520000000002</v>
      </c>
      <c r="G3067">
        <v>32.130000000000003</v>
      </c>
      <c r="H3067" s="1">
        <v>5140000</v>
      </c>
      <c r="I3067">
        <v>1</v>
      </c>
      <c r="J3067">
        <v>8267</v>
      </c>
      <c r="K3067" t="s">
        <v>84</v>
      </c>
      <c r="L3067">
        <v>1</v>
      </c>
      <c r="M3067">
        <v>1</v>
      </c>
      <c r="N3067" t="s">
        <v>3792</v>
      </c>
    </row>
    <row r="3068" spans="1:14" x14ac:dyDescent="0.25">
      <c r="A3068" t="s">
        <v>4863</v>
      </c>
      <c r="B3068">
        <v>21.47</v>
      </c>
      <c r="C3068">
        <v>866.50139999999999</v>
      </c>
      <c r="D3068">
        <v>7</v>
      </c>
      <c r="E3068">
        <v>1.6</v>
      </c>
      <c r="F3068">
        <v>434.25869999999998</v>
      </c>
      <c r="G3068">
        <v>35.869999999999997</v>
      </c>
      <c r="H3068" s="1">
        <v>2050000</v>
      </c>
      <c r="I3068">
        <v>1</v>
      </c>
      <c r="J3068">
        <v>9591</v>
      </c>
      <c r="K3068" t="s">
        <v>84</v>
      </c>
      <c r="L3068">
        <v>2</v>
      </c>
      <c r="M3068">
        <v>2</v>
      </c>
      <c r="N3068" t="s">
        <v>740</v>
      </c>
    </row>
    <row r="3069" spans="1:14" x14ac:dyDescent="0.25">
      <c r="A3069" t="s">
        <v>4864</v>
      </c>
      <c r="B3069">
        <v>21.46</v>
      </c>
      <c r="C3069">
        <v>1061.6233</v>
      </c>
      <c r="D3069">
        <v>9</v>
      </c>
      <c r="E3069">
        <v>0.4</v>
      </c>
      <c r="F3069">
        <v>531.81920000000002</v>
      </c>
      <c r="G3069">
        <v>32.33</v>
      </c>
      <c r="H3069" s="1">
        <v>5970000</v>
      </c>
      <c r="I3069">
        <v>3</v>
      </c>
      <c r="J3069">
        <v>8314</v>
      </c>
      <c r="K3069" t="s">
        <v>73</v>
      </c>
      <c r="L3069">
        <v>1</v>
      </c>
      <c r="M3069">
        <v>1</v>
      </c>
      <c r="N3069" t="s">
        <v>4865</v>
      </c>
    </row>
    <row r="3070" spans="1:14" x14ac:dyDescent="0.25">
      <c r="A3070" t="s">
        <v>4866</v>
      </c>
      <c r="B3070">
        <v>21.46</v>
      </c>
      <c r="C3070">
        <v>1040.6454000000001</v>
      </c>
      <c r="D3070">
        <v>9</v>
      </c>
      <c r="E3070">
        <v>0.4</v>
      </c>
      <c r="F3070">
        <v>521.33019999999999</v>
      </c>
      <c r="G3070">
        <v>32.450000000000003</v>
      </c>
      <c r="H3070" s="1">
        <v>41300000</v>
      </c>
      <c r="I3070">
        <v>3</v>
      </c>
      <c r="J3070">
        <v>8358</v>
      </c>
      <c r="K3070" t="s">
        <v>73</v>
      </c>
      <c r="L3070">
        <v>1</v>
      </c>
      <c r="M3070">
        <v>1</v>
      </c>
      <c r="N3070" t="s">
        <v>4867</v>
      </c>
    </row>
    <row r="3071" spans="1:14" x14ac:dyDescent="0.25">
      <c r="A3071" t="s">
        <v>4868</v>
      </c>
      <c r="B3071">
        <v>21.44</v>
      </c>
      <c r="C3071">
        <v>1107.5197000000001</v>
      </c>
      <c r="D3071">
        <v>9</v>
      </c>
      <c r="E3071">
        <v>1.6</v>
      </c>
      <c r="F3071">
        <v>554.76800000000003</v>
      </c>
      <c r="G3071">
        <v>30.89</v>
      </c>
      <c r="H3071" s="1">
        <v>749000</v>
      </c>
      <c r="I3071">
        <v>8</v>
      </c>
      <c r="J3071">
        <v>8409</v>
      </c>
      <c r="K3071" t="s">
        <v>17</v>
      </c>
      <c r="L3071">
        <v>1</v>
      </c>
      <c r="M3071">
        <v>1</v>
      </c>
      <c r="N3071" t="s">
        <v>1565</v>
      </c>
    </row>
    <row r="3072" spans="1:14" x14ac:dyDescent="0.25">
      <c r="A3072" t="s">
        <v>4869</v>
      </c>
      <c r="B3072">
        <v>21.42</v>
      </c>
      <c r="C3072">
        <v>1071.5825</v>
      </c>
      <c r="D3072">
        <v>9</v>
      </c>
      <c r="E3072">
        <v>-0.1</v>
      </c>
      <c r="F3072">
        <v>536.79849999999999</v>
      </c>
      <c r="G3072">
        <v>30.48</v>
      </c>
      <c r="H3072" s="1">
        <v>1380000</v>
      </c>
      <c r="I3072">
        <v>2</v>
      </c>
      <c r="J3072">
        <v>8182</v>
      </c>
      <c r="K3072" t="s">
        <v>29</v>
      </c>
      <c r="L3072">
        <v>1</v>
      </c>
      <c r="M3072">
        <v>1</v>
      </c>
      <c r="N3072" t="s">
        <v>4870</v>
      </c>
    </row>
    <row r="3073" spans="1:16" x14ac:dyDescent="0.25">
      <c r="A3073" t="s">
        <v>4871</v>
      </c>
      <c r="B3073">
        <v>21.42</v>
      </c>
      <c r="C3073">
        <v>871.49159999999995</v>
      </c>
      <c r="D3073">
        <v>8</v>
      </c>
      <c r="E3073">
        <v>-0.3</v>
      </c>
      <c r="F3073">
        <v>436.75290000000001</v>
      </c>
      <c r="G3073">
        <v>39.32</v>
      </c>
      <c r="H3073" s="1">
        <v>1110000</v>
      </c>
      <c r="I3073">
        <v>1</v>
      </c>
      <c r="J3073">
        <v>10838</v>
      </c>
      <c r="K3073" t="s">
        <v>84</v>
      </c>
      <c r="L3073">
        <v>2</v>
      </c>
      <c r="M3073">
        <v>2</v>
      </c>
      <c r="N3073" t="s">
        <v>2556</v>
      </c>
    </row>
    <row r="3074" spans="1:16" x14ac:dyDescent="0.25">
      <c r="A3074" t="s">
        <v>4872</v>
      </c>
      <c r="B3074">
        <v>21.42</v>
      </c>
      <c r="C3074">
        <v>1084.624</v>
      </c>
      <c r="D3074">
        <v>9</v>
      </c>
      <c r="E3074">
        <v>-0.8</v>
      </c>
      <c r="F3074">
        <v>543.31880000000001</v>
      </c>
      <c r="G3074">
        <v>29.71</v>
      </c>
      <c r="H3074" s="1">
        <v>3570000</v>
      </c>
      <c r="I3074">
        <v>10</v>
      </c>
      <c r="J3074">
        <v>8013</v>
      </c>
      <c r="K3074" t="s">
        <v>32</v>
      </c>
      <c r="L3074">
        <v>1</v>
      </c>
      <c r="M3074">
        <v>1</v>
      </c>
      <c r="N3074" t="s">
        <v>4873</v>
      </c>
    </row>
    <row r="3075" spans="1:16" x14ac:dyDescent="0.25">
      <c r="A3075" t="s">
        <v>4874</v>
      </c>
      <c r="B3075">
        <v>21.42</v>
      </c>
      <c r="C3075">
        <v>1225.8022000000001</v>
      </c>
      <c r="D3075">
        <v>10</v>
      </c>
      <c r="E3075">
        <v>0.1</v>
      </c>
      <c r="F3075">
        <v>613.90840000000003</v>
      </c>
      <c r="G3075">
        <v>44.17</v>
      </c>
      <c r="H3075" s="1">
        <v>40800000</v>
      </c>
      <c r="I3075">
        <v>5</v>
      </c>
      <c r="J3075">
        <v>12227</v>
      </c>
      <c r="K3075" t="s">
        <v>47</v>
      </c>
      <c r="L3075">
        <v>2</v>
      </c>
      <c r="M3075">
        <v>2</v>
      </c>
      <c r="N3075" t="s">
        <v>814</v>
      </c>
    </row>
    <row r="3076" spans="1:16" x14ac:dyDescent="0.25">
      <c r="A3076" t="s">
        <v>4875</v>
      </c>
      <c r="B3076">
        <v>21.42</v>
      </c>
      <c r="C3076">
        <v>1052.6017999999999</v>
      </c>
      <c r="D3076">
        <v>8</v>
      </c>
      <c r="E3076">
        <v>0.3</v>
      </c>
      <c r="F3076">
        <v>527.30830000000003</v>
      </c>
      <c r="G3076">
        <v>40.869999999999997</v>
      </c>
      <c r="H3076" s="1">
        <v>1310000</v>
      </c>
      <c r="I3076">
        <v>5</v>
      </c>
      <c r="J3076">
        <v>11090</v>
      </c>
      <c r="K3076" t="s">
        <v>47</v>
      </c>
      <c r="L3076">
        <v>1</v>
      </c>
      <c r="M3076">
        <v>1</v>
      </c>
      <c r="N3076" t="s">
        <v>609</v>
      </c>
    </row>
    <row r="3077" spans="1:16" x14ac:dyDescent="0.25">
      <c r="A3077" t="s">
        <v>4876</v>
      </c>
      <c r="B3077">
        <v>21.41</v>
      </c>
      <c r="C3077">
        <v>1086.6185</v>
      </c>
      <c r="D3077">
        <v>9</v>
      </c>
      <c r="E3077">
        <v>-0.6</v>
      </c>
      <c r="F3077">
        <v>544.31619999999998</v>
      </c>
      <c r="G3077">
        <v>39.159999999999997</v>
      </c>
      <c r="H3077" s="1">
        <v>5650000</v>
      </c>
      <c r="I3077">
        <v>4</v>
      </c>
      <c r="J3077">
        <v>10633</v>
      </c>
      <c r="K3077" t="s">
        <v>26</v>
      </c>
      <c r="L3077">
        <v>1</v>
      </c>
      <c r="M3077">
        <v>1</v>
      </c>
      <c r="N3077" t="s">
        <v>1041</v>
      </c>
    </row>
    <row r="3078" spans="1:16" x14ac:dyDescent="0.25">
      <c r="A3078" t="s">
        <v>4877</v>
      </c>
      <c r="B3078">
        <v>21.39</v>
      </c>
      <c r="C3078">
        <v>945.57590000000005</v>
      </c>
      <c r="D3078">
        <v>9</v>
      </c>
      <c r="E3078">
        <v>-3.4</v>
      </c>
      <c r="F3078">
        <v>473.79360000000003</v>
      </c>
      <c r="G3078">
        <v>27.84</v>
      </c>
      <c r="H3078" s="1">
        <v>3520000</v>
      </c>
      <c r="I3078">
        <v>2</v>
      </c>
      <c r="J3078">
        <v>7247</v>
      </c>
      <c r="K3078" t="s">
        <v>29</v>
      </c>
      <c r="L3078">
        <v>1</v>
      </c>
      <c r="M3078">
        <v>1</v>
      </c>
      <c r="N3078" t="s">
        <v>4878</v>
      </c>
    </row>
    <row r="3079" spans="1:16" x14ac:dyDescent="0.25">
      <c r="A3079" t="s">
        <v>4879</v>
      </c>
      <c r="B3079">
        <v>21.39</v>
      </c>
      <c r="C3079">
        <v>1058.7216000000001</v>
      </c>
      <c r="D3079">
        <v>9</v>
      </c>
      <c r="E3079">
        <v>-1.1000000000000001</v>
      </c>
      <c r="F3079">
        <v>530.36749999999995</v>
      </c>
      <c r="G3079">
        <v>32.83</v>
      </c>
      <c r="H3079" s="1">
        <v>811000</v>
      </c>
      <c r="I3079">
        <v>4</v>
      </c>
      <c r="J3079">
        <v>8429</v>
      </c>
      <c r="K3079" t="s">
        <v>26</v>
      </c>
      <c r="L3079">
        <v>1</v>
      </c>
      <c r="M3079">
        <v>1</v>
      </c>
      <c r="N3079" t="s">
        <v>1444</v>
      </c>
    </row>
    <row r="3080" spans="1:16" x14ac:dyDescent="0.25">
      <c r="A3080" t="s">
        <v>4880</v>
      </c>
      <c r="B3080">
        <v>21.38</v>
      </c>
      <c r="C3080">
        <v>1093.5655999999999</v>
      </c>
      <c r="D3080">
        <v>10</v>
      </c>
      <c r="E3080">
        <v>6.2</v>
      </c>
      <c r="F3080">
        <v>547.79349999999999</v>
      </c>
      <c r="G3080">
        <v>39.68</v>
      </c>
      <c r="H3080" s="1">
        <v>1200000</v>
      </c>
      <c r="I3080">
        <v>3</v>
      </c>
      <c r="J3080">
        <v>10898</v>
      </c>
      <c r="K3080" t="s">
        <v>73</v>
      </c>
      <c r="L3080">
        <v>1</v>
      </c>
      <c r="M3080">
        <v>1</v>
      </c>
      <c r="N3080" t="s">
        <v>235</v>
      </c>
      <c r="O3080" t="s">
        <v>37</v>
      </c>
      <c r="P3080" t="s">
        <v>4881</v>
      </c>
    </row>
    <row r="3081" spans="1:16" x14ac:dyDescent="0.25">
      <c r="A3081" t="s">
        <v>4882</v>
      </c>
      <c r="B3081">
        <v>21.37</v>
      </c>
      <c r="C3081">
        <v>1020.5716</v>
      </c>
      <c r="D3081">
        <v>10</v>
      </c>
      <c r="E3081">
        <v>2.9</v>
      </c>
      <c r="F3081">
        <v>511.2946</v>
      </c>
      <c r="G3081">
        <v>24.63</v>
      </c>
      <c r="H3081">
        <v>0</v>
      </c>
      <c r="I3081">
        <v>8</v>
      </c>
      <c r="J3081">
        <v>6240</v>
      </c>
      <c r="K3081" t="s">
        <v>17</v>
      </c>
      <c r="L3081">
        <v>1</v>
      </c>
      <c r="M3081">
        <v>1</v>
      </c>
      <c r="N3081" t="s">
        <v>1417</v>
      </c>
    </row>
    <row r="3082" spans="1:16" x14ac:dyDescent="0.25">
      <c r="A3082" t="s">
        <v>4883</v>
      </c>
      <c r="B3082">
        <v>21.37</v>
      </c>
      <c r="C3082">
        <v>1045.5669</v>
      </c>
      <c r="D3082">
        <v>9</v>
      </c>
      <c r="E3082">
        <v>-0.6</v>
      </c>
      <c r="F3082">
        <v>523.79039999999998</v>
      </c>
      <c r="G3082">
        <v>24.07</v>
      </c>
      <c r="H3082" s="1">
        <v>2640000</v>
      </c>
      <c r="I3082">
        <v>2</v>
      </c>
      <c r="J3082">
        <v>5944</v>
      </c>
      <c r="K3082" t="s">
        <v>29</v>
      </c>
      <c r="L3082">
        <v>1</v>
      </c>
      <c r="M3082">
        <v>1</v>
      </c>
      <c r="N3082" t="s">
        <v>1093</v>
      </c>
    </row>
    <row r="3083" spans="1:16" x14ac:dyDescent="0.25">
      <c r="A3083" t="s">
        <v>4884</v>
      </c>
      <c r="B3083">
        <v>21.36</v>
      </c>
      <c r="C3083">
        <v>1115.6484</v>
      </c>
      <c r="D3083">
        <v>9</v>
      </c>
      <c r="E3083">
        <v>0.2</v>
      </c>
      <c r="F3083">
        <v>558.83159999999998</v>
      </c>
      <c r="G3083">
        <v>26.86</v>
      </c>
      <c r="H3083" s="1">
        <v>3090000</v>
      </c>
      <c r="I3083">
        <v>1</v>
      </c>
      <c r="J3083">
        <v>6438</v>
      </c>
      <c r="K3083" t="s">
        <v>84</v>
      </c>
      <c r="L3083">
        <v>1</v>
      </c>
      <c r="M3083">
        <v>1</v>
      </c>
      <c r="N3083" t="s">
        <v>4885</v>
      </c>
      <c r="O3083" t="s">
        <v>44</v>
      </c>
      <c r="P3083" t="s">
        <v>49</v>
      </c>
    </row>
    <row r="3084" spans="1:16" x14ac:dyDescent="0.25">
      <c r="A3084" t="s">
        <v>4886</v>
      </c>
      <c r="B3084">
        <v>21.36</v>
      </c>
      <c r="C3084">
        <v>2171.1628000000001</v>
      </c>
      <c r="D3084">
        <v>19</v>
      </c>
      <c r="E3084">
        <v>-0.3</v>
      </c>
      <c r="F3084">
        <v>724.72799999999995</v>
      </c>
      <c r="G3084">
        <v>25.72</v>
      </c>
      <c r="H3084" s="1">
        <v>7440000</v>
      </c>
      <c r="I3084">
        <v>5</v>
      </c>
      <c r="J3084">
        <v>6188</v>
      </c>
      <c r="K3084" t="s">
        <v>47</v>
      </c>
      <c r="L3084">
        <v>1</v>
      </c>
      <c r="M3084">
        <v>1</v>
      </c>
      <c r="N3084" t="s">
        <v>593</v>
      </c>
      <c r="O3084" t="s">
        <v>44</v>
      </c>
      <c r="P3084" t="s">
        <v>4887</v>
      </c>
    </row>
    <row r="3085" spans="1:16" x14ac:dyDescent="0.25">
      <c r="A3085" t="s">
        <v>4888</v>
      </c>
      <c r="B3085">
        <v>21.36</v>
      </c>
      <c r="C3085">
        <v>1137.5488</v>
      </c>
      <c r="D3085">
        <v>9</v>
      </c>
      <c r="E3085">
        <v>-0.2</v>
      </c>
      <c r="F3085">
        <v>569.78160000000003</v>
      </c>
      <c r="G3085">
        <v>54.2</v>
      </c>
      <c r="H3085" s="1">
        <v>38700000</v>
      </c>
      <c r="I3085">
        <v>5</v>
      </c>
      <c r="J3085">
        <v>15732</v>
      </c>
      <c r="K3085" t="s">
        <v>47</v>
      </c>
      <c r="L3085">
        <v>3</v>
      </c>
      <c r="M3085">
        <v>3</v>
      </c>
      <c r="N3085" t="s">
        <v>4549</v>
      </c>
    </row>
    <row r="3086" spans="1:16" x14ac:dyDescent="0.25">
      <c r="A3086" t="s">
        <v>4889</v>
      </c>
      <c r="B3086">
        <v>21.36</v>
      </c>
      <c r="C3086">
        <v>916.51300000000003</v>
      </c>
      <c r="D3086">
        <v>8</v>
      </c>
      <c r="E3086">
        <v>9.4</v>
      </c>
      <c r="F3086">
        <v>459.2681</v>
      </c>
      <c r="G3086">
        <v>31.25</v>
      </c>
      <c r="H3086">
        <v>0</v>
      </c>
      <c r="I3086">
        <v>1</v>
      </c>
      <c r="J3086">
        <v>7959</v>
      </c>
      <c r="K3086" t="s">
        <v>84</v>
      </c>
      <c r="L3086">
        <v>2</v>
      </c>
      <c r="M3086">
        <v>2</v>
      </c>
      <c r="N3086" t="s">
        <v>4890</v>
      </c>
    </row>
    <row r="3087" spans="1:16" x14ac:dyDescent="0.25">
      <c r="A3087" t="s">
        <v>4891</v>
      </c>
      <c r="B3087">
        <v>21.35</v>
      </c>
      <c r="C3087">
        <v>1018.5447</v>
      </c>
      <c r="D3087">
        <v>9</v>
      </c>
      <c r="E3087">
        <v>0.4</v>
      </c>
      <c r="F3087">
        <v>510.27980000000002</v>
      </c>
      <c r="G3087">
        <v>44.8</v>
      </c>
      <c r="H3087" s="1">
        <v>15000000</v>
      </c>
      <c r="I3087">
        <v>3</v>
      </c>
      <c r="J3087">
        <v>12723</v>
      </c>
      <c r="K3087" t="s">
        <v>73</v>
      </c>
      <c r="L3087">
        <v>3</v>
      </c>
      <c r="M3087">
        <v>3</v>
      </c>
      <c r="N3087" t="s">
        <v>4892</v>
      </c>
    </row>
    <row r="3088" spans="1:16" x14ac:dyDescent="0.25">
      <c r="A3088" t="s">
        <v>4893</v>
      </c>
      <c r="B3088">
        <v>21.33</v>
      </c>
      <c r="C3088">
        <v>1092.6331</v>
      </c>
      <c r="D3088">
        <v>9</v>
      </c>
      <c r="E3088">
        <v>-4.8</v>
      </c>
      <c r="F3088">
        <v>547.32119999999998</v>
      </c>
      <c r="G3088">
        <v>22.46</v>
      </c>
      <c r="H3088" s="1">
        <v>1260000</v>
      </c>
      <c r="I3088">
        <v>9</v>
      </c>
      <c r="J3088">
        <v>5458</v>
      </c>
      <c r="K3088" t="s">
        <v>23</v>
      </c>
      <c r="L3088">
        <v>1</v>
      </c>
      <c r="M3088">
        <v>1</v>
      </c>
      <c r="N3088" t="s">
        <v>2901</v>
      </c>
    </row>
    <row r="3089" spans="1:16" x14ac:dyDescent="0.25">
      <c r="A3089" t="s">
        <v>4894</v>
      </c>
      <c r="B3089">
        <v>21.33</v>
      </c>
      <c r="C3089">
        <v>1033.5920000000001</v>
      </c>
      <c r="D3089">
        <v>9</v>
      </c>
      <c r="E3089">
        <v>-0.3</v>
      </c>
      <c r="F3089">
        <v>517.80319999999995</v>
      </c>
      <c r="G3089">
        <v>32.47</v>
      </c>
      <c r="H3089" s="1">
        <v>4150000</v>
      </c>
      <c r="I3089">
        <v>2</v>
      </c>
      <c r="J3089">
        <v>8884</v>
      </c>
      <c r="K3089" t="s">
        <v>29</v>
      </c>
      <c r="L3089">
        <v>1</v>
      </c>
      <c r="M3089">
        <v>1</v>
      </c>
      <c r="N3089" t="s">
        <v>2071</v>
      </c>
    </row>
    <row r="3090" spans="1:16" x14ac:dyDescent="0.25">
      <c r="A3090" t="s">
        <v>4895</v>
      </c>
      <c r="B3090">
        <v>21.33</v>
      </c>
      <c r="C3090">
        <v>998.66</v>
      </c>
      <c r="D3090">
        <v>9</v>
      </c>
      <c r="E3090">
        <v>-0.1</v>
      </c>
      <c r="F3090">
        <v>500.3372</v>
      </c>
      <c r="G3090">
        <v>22.18</v>
      </c>
      <c r="H3090" s="1">
        <v>156000000</v>
      </c>
      <c r="I3090">
        <v>8</v>
      </c>
      <c r="J3090">
        <v>5389</v>
      </c>
      <c r="K3090" t="s">
        <v>17</v>
      </c>
      <c r="L3090">
        <v>3</v>
      </c>
      <c r="M3090">
        <v>3</v>
      </c>
      <c r="N3090" t="s">
        <v>4896</v>
      </c>
    </row>
    <row r="3091" spans="1:16" x14ac:dyDescent="0.25">
      <c r="A3091" t="s">
        <v>4897</v>
      </c>
      <c r="B3091">
        <v>21.33</v>
      </c>
      <c r="C3091">
        <v>963.51369999999997</v>
      </c>
      <c r="D3091">
        <v>9</v>
      </c>
      <c r="E3091">
        <v>-1.5</v>
      </c>
      <c r="F3091">
        <v>482.76339999999999</v>
      </c>
      <c r="G3091">
        <v>20.5</v>
      </c>
      <c r="H3091" s="1">
        <v>299000</v>
      </c>
      <c r="I3091">
        <v>4</v>
      </c>
      <c r="J3091">
        <v>4739</v>
      </c>
      <c r="K3091" t="s">
        <v>26</v>
      </c>
      <c r="L3091">
        <v>1</v>
      </c>
      <c r="M3091">
        <v>1</v>
      </c>
      <c r="N3091" t="s">
        <v>321</v>
      </c>
    </row>
    <row r="3092" spans="1:16" x14ac:dyDescent="0.25">
      <c r="A3092" t="s">
        <v>4898</v>
      </c>
      <c r="B3092">
        <v>21.31</v>
      </c>
      <c r="C3092">
        <v>898.56</v>
      </c>
      <c r="D3092">
        <v>8</v>
      </c>
      <c r="E3092">
        <v>0.3</v>
      </c>
      <c r="F3092">
        <v>450.28739999999999</v>
      </c>
      <c r="G3092">
        <v>46.11</v>
      </c>
      <c r="H3092" s="1">
        <v>5000000</v>
      </c>
      <c r="I3092">
        <v>5</v>
      </c>
      <c r="J3092">
        <v>12907</v>
      </c>
      <c r="K3092" t="s">
        <v>47</v>
      </c>
      <c r="L3092">
        <v>2</v>
      </c>
      <c r="M3092">
        <v>2</v>
      </c>
      <c r="N3092" t="s">
        <v>269</v>
      </c>
    </row>
    <row r="3093" spans="1:16" x14ac:dyDescent="0.25">
      <c r="A3093" t="s">
        <v>4899</v>
      </c>
      <c r="B3093">
        <v>21.3</v>
      </c>
      <c r="C3093">
        <v>1143.6134999999999</v>
      </c>
      <c r="D3093">
        <v>10</v>
      </c>
      <c r="E3093">
        <v>0.7</v>
      </c>
      <c r="F3093">
        <v>572.81449999999995</v>
      </c>
      <c r="G3093">
        <v>30.29</v>
      </c>
      <c r="H3093" s="1">
        <v>26900000</v>
      </c>
      <c r="I3093">
        <v>2</v>
      </c>
      <c r="J3093">
        <v>8114</v>
      </c>
      <c r="K3093" t="s">
        <v>29</v>
      </c>
      <c r="L3093">
        <v>1</v>
      </c>
      <c r="M3093">
        <v>1</v>
      </c>
      <c r="N3093" t="s">
        <v>4453</v>
      </c>
      <c r="O3093" t="s">
        <v>37</v>
      </c>
      <c r="P3093" t="s">
        <v>4900</v>
      </c>
    </row>
    <row r="3094" spans="1:16" x14ac:dyDescent="0.25">
      <c r="A3094" t="s">
        <v>4901</v>
      </c>
      <c r="B3094">
        <v>21.3</v>
      </c>
      <c r="C3094">
        <v>1130.5508</v>
      </c>
      <c r="D3094">
        <v>9</v>
      </c>
      <c r="E3094">
        <v>0</v>
      </c>
      <c r="F3094">
        <v>566.28269999999998</v>
      </c>
      <c r="G3094">
        <v>42.67</v>
      </c>
      <c r="H3094" s="1">
        <v>1940000</v>
      </c>
      <c r="I3094">
        <v>5</v>
      </c>
      <c r="J3094">
        <v>11705</v>
      </c>
      <c r="K3094" t="s">
        <v>47</v>
      </c>
      <c r="L3094">
        <v>1</v>
      </c>
      <c r="M3094">
        <v>1</v>
      </c>
      <c r="N3094" t="s">
        <v>382</v>
      </c>
    </row>
    <row r="3095" spans="1:16" x14ac:dyDescent="0.25">
      <c r="A3095" t="s">
        <v>4902</v>
      </c>
      <c r="B3095">
        <v>21.3</v>
      </c>
      <c r="C3095">
        <v>943.53380000000004</v>
      </c>
      <c r="D3095">
        <v>9</v>
      </c>
      <c r="E3095">
        <v>1.3</v>
      </c>
      <c r="F3095">
        <v>472.77480000000003</v>
      </c>
      <c r="G3095">
        <v>29.01</v>
      </c>
      <c r="H3095" s="1">
        <v>1200000</v>
      </c>
      <c r="I3095">
        <v>8</v>
      </c>
      <c r="J3095">
        <v>7755</v>
      </c>
      <c r="K3095" t="s">
        <v>17</v>
      </c>
      <c r="L3095">
        <v>1</v>
      </c>
      <c r="M3095">
        <v>1</v>
      </c>
      <c r="N3095" t="s">
        <v>4903</v>
      </c>
    </row>
    <row r="3096" spans="1:16" x14ac:dyDescent="0.25">
      <c r="A3096" t="s">
        <v>4904</v>
      </c>
      <c r="B3096">
        <v>21.29</v>
      </c>
      <c r="C3096">
        <v>1029.509</v>
      </c>
      <c r="D3096">
        <v>9</v>
      </c>
      <c r="E3096">
        <v>-0.5</v>
      </c>
      <c r="F3096">
        <v>515.76149999999996</v>
      </c>
      <c r="G3096">
        <v>31.62</v>
      </c>
      <c r="H3096" s="1">
        <v>906000</v>
      </c>
      <c r="I3096">
        <v>8</v>
      </c>
      <c r="J3096">
        <v>8665</v>
      </c>
      <c r="K3096" t="s">
        <v>17</v>
      </c>
      <c r="L3096">
        <v>1</v>
      </c>
      <c r="M3096">
        <v>1</v>
      </c>
      <c r="N3096" t="s">
        <v>294</v>
      </c>
    </row>
    <row r="3097" spans="1:16" x14ac:dyDescent="0.25">
      <c r="A3097" t="s">
        <v>4905</v>
      </c>
      <c r="B3097">
        <v>21.29</v>
      </c>
      <c r="C3097">
        <v>866.55889999999999</v>
      </c>
      <c r="D3097">
        <v>9</v>
      </c>
      <c r="E3097">
        <v>0.8</v>
      </c>
      <c r="F3097">
        <v>434.28710000000001</v>
      </c>
      <c r="G3097">
        <v>40.74</v>
      </c>
      <c r="H3097" s="1">
        <v>29900000</v>
      </c>
      <c r="I3097">
        <v>1</v>
      </c>
      <c r="J3097">
        <v>11347</v>
      </c>
      <c r="K3097" t="s">
        <v>84</v>
      </c>
      <c r="L3097">
        <v>2</v>
      </c>
      <c r="M3097">
        <v>2</v>
      </c>
      <c r="N3097" t="s">
        <v>2225</v>
      </c>
    </row>
    <row r="3098" spans="1:16" x14ac:dyDescent="0.25">
      <c r="A3098" t="s">
        <v>4906</v>
      </c>
      <c r="B3098">
        <v>21.29</v>
      </c>
      <c r="C3098">
        <v>1027.6541999999999</v>
      </c>
      <c r="D3098">
        <v>9</v>
      </c>
      <c r="E3098">
        <v>0.5</v>
      </c>
      <c r="F3098">
        <v>514.83460000000002</v>
      </c>
      <c r="G3098">
        <v>42.74</v>
      </c>
      <c r="H3098" s="1">
        <v>4640000</v>
      </c>
      <c r="I3098">
        <v>6</v>
      </c>
      <c r="J3098">
        <v>12131</v>
      </c>
      <c r="K3098" t="s">
        <v>142</v>
      </c>
      <c r="L3098">
        <v>2</v>
      </c>
      <c r="M3098">
        <v>2</v>
      </c>
      <c r="N3098" t="s">
        <v>4907</v>
      </c>
    </row>
    <row r="3099" spans="1:16" x14ac:dyDescent="0.25">
      <c r="A3099" t="s">
        <v>4908</v>
      </c>
      <c r="B3099">
        <v>21.28</v>
      </c>
      <c r="C3099">
        <v>1505.7726</v>
      </c>
      <c r="D3099">
        <v>13</v>
      </c>
      <c r="E3099">
        <v>-2</v>
      </c>
      <c r="F3099">
        <v>753.89210000000003</v>
      </c>
      <c r="G3099">
        <v>48.43</v>
      </c>
      <c r="H3099" s="1">
        <v>216000</v>
      </c>
      <c r="I3099">
        <v>1</v>
      </c>
      <c r="J3099">
        <v>14014</v>
      </c>
      <c r="K3099" t="s">
        <v>84</v>
      </c>
      <c r="L3099">
        <v>1</v>
      </c>
      <c r="M3099">
        <v>1</v>
      </c>
      <c r="N3099" t="s">
        <v>4055</v>
      </c>
    </row>
    <row r="3100" spans="1:16" x14ac:dyDescent="0.25">
      <c r="A3100" t="s">
        <v>4909</v>
      </c>
      <c r="B3100">
        <v>21.28</v>
      </c>
      <c r="C3100">
        <v>1039.6865</v>
      </c>
      <c r="D3100">
        <v>9</v>
      </c>
      <c r="E3100">
        <v>1.3</v>
      </c>
      <c r="F3100">
        <v>520.85119999999995</v>
      </c>
      <c r="G3100">
        <v>41.93</v>
      </c>
      <c r="H3100" s="1">
        <v>106000000</v>
      </c>
      <c r="I3100">
        <v>7</v>
      </c>
      <c r="J3100">
        <v>12063</v>
      </c>
      <c r="K3100" t="s">
        <v>20</v>
      </c>
      <c r="L3100">
        <v>5</v>
      </c>
      <c r="M3100">
        <v>5</v>
      </c>
      <c r="N3100" t="s">
        <v>4681</v>
      </c>
    </row>
    <row r="3101" spans="1:16" x14ac:dyDescent="0.25">
      <c r="A3101" t="s">
        <v>4910</v>
      </c>
      <c r="B3101">
        <v>21.27</v>
      </c>
      <c r="C3101">
        <v>1174.5617999999999</v>
      </c>
      <c r="D3101">
        <v>10</v>
      </c>
      <c r="E3101">
        <v>-1.4</v>
      </c>
      <c r="F3101">
        <v>588.28740000000005</v>
      </c>
      <c r="G3101">
        <v>23.83</v>
      </c>
      <c r="H3101" s="1">
        <v>787000</v>
      </c>
      <c r="I3101">
        <v>7</v>
      </c>
      <c r="J3101">
        <v>5912</v>
      </c>
      <c r="K3101" t="s">
        <v>20</v>
      </c>
      <c r="L3101">
        <v>1</v>
      </c>
      <c r="M3101">
        <v>1</v>
      </c>
      <c r="N3101" t="s">
        <v>296</v>
      </c>
      <c r="O3101" t="s">
        <v>37</v>
      </c>
      <c r="P3101" t="s">
        <v>4911</v>
      </c>
    </row>
    <row r="3102" spans="1:16" x14ac:dyDescent="0.25">
      <c r="A3102" t="s">
        <v>4912</v>
      </c>
      <c r="B3102">
        <v>21.27</v>
      </c>
      <c r="C3102">
        <v>977.55460000000005</v>
      </c>
      <c r="D3102">
        <v>9</v>
      </c>
      <c r="E3102">
        <v>0.7</v>
      </c>
      <c r="F3102">
        <v>489.78489999999999</v>
      </c>
      <c r="G3102">
        <v>24.76</v>
      </c>
      <c r="H3102" s="1">
        <v>735000</v>
      </c>
      <c r="I3102">
        <v>8</v>
      </c>
      <c r="J3102">
        <v>6288</v>
      </c>
      <c r="K3102" t="s">
        <v>17</v>
      </c>
      <c r="L3102">
        <v>1</v>
      </c>
      <c r="M3102">
        <v>1</v>
      </c>
      <c r="N3102" t="s">
        <v>1728</v>
      </c>
    </row>
    <row r="3103" spans="1:16" x14ac:dyDescent="0.25">
      <c r="A3103" t="s">
        <v>4913</v>
      </c>
      <c r="B3103">
        <v>21.26</v>
      </c>
      <c r="C3103">
        <v>942.58619999999996</v>
      </c>
      <c r="D3103">
        <v>9</v>
      </c>
      <c r="E3103">
        <v>0.8</v>
      </c>
      <c r="F3103">
        <v>472.30070000000001</v>
      </c>
      <c r="G3103">
        <v>43.41</v>
      </c>
      <c r="H3103" s="1">
        <v>3090000</v>
      </c>
      <c r="I3103">
        <v>3</v>
      </c>
      <c r="J3103">
        <v>12233</v>
      </c>
      <c r="K3103" t="s">
        <v>73</v>
      </c>
      <c r="L3103">
        <v>1</v>
      </c>
      <c r="M3103">
        <v>1</v>
      </c>
      <c r="N3103" t="s">
        <v>2279</v>
      </c>
    </row>
    <row r="3104" spans="1:16" x14ac:dyDescent="0.25">
      <c r="A3104" t="s">
        <v>4914</v>
      </c>
      <c r="B3104">
        <v>21.25</v>
      </c>
      <c r="C3104">
        <v>1028.5402999999999</v>
      </c>
      <c r="D3104">
        <v>9</v>
      </c>
      <c r="E3104">
        <v>3.2</v>
      </c>
      <c r="F3104">
        <v>515.27909999999997</v>
      </c>
      <c r="G3104">
        <v>32.07</v>
      </c>
      <c r="H3104" s="1">
        <v>1330000</v>
      </c>
      <c r="I3104">
        <v>9</v>
      </c>
      <c r="J3104">
        <v>8834</v>
      </c>
      <c r="K3104" t="s">
        <v>23</v>
      </c>
      <c r="L3104">
        <v>2</v>
      </c>
      <c r="M3104">
        <v>2</v>
      </c>
      <c r="N3104" t="s">
        <v>4681</v>
      </c>
    </row>
    <row r="3105" spans="1:16" x14ac:dyDescent="0.25">
      <c r="A3105" t="s">
        <v>4915</v>
      </c>
      <c r="B3105">
        <v>21.23</v>
      </c>
      <c r="C3105">
        <v>826.50239999999997</v>
      </c>
      <c r="D3105">
        <v>9</v>
      </c>
      <c r="E3105">
        <v>0.3</v>
      </c>
      <c r="F3105">
        <v>414.2586</v>
      </c>
      <c r="G3105">
        <v>39.24</v>
      </c>
      <c r="H3105" s="1">
        <v>1640000</v>
      </c>
      <c r="I3105">
        <v>1</v>
      </c>
      <c r="J3105">
        <v>10811</v>
      </c>
      <c r="K3105" t="s">
        <v>84</v>
      </c>
      <c r="L3105">
        <v>1</v>
      </c>
      <c r="M3105">
        <v>1</v>
      </c>
      <c r="N3105" t="s">
        <v>4916</v>
      </c>
    </row>
    <row r="3106" spans="1:16" x14ac:dyDescent="0.25">
      <c r="A3106" t="s">
        <v>4917</v>
      </c>
      <c r="B3106">
        <v>21.23</v>
      </c>
      <c r="C3106">
        <v>2155.1680000000001</v>
      </c>
      <c r="D3106">
        <v>19</v>
      </c>
      <c r="E3106">
        <v>-0.2</v>
      </c>
      <c r="F3106">
        <v>719.39649999999995</v>
      </c>
      <c r="G3106">
        <v>29.9</v>
      </c>
      <c r="H3106" s="1">
        <v>4920000</v>
      </c>
      <c r="I3106">
        <v>5</v>
      </c>
      <c r="J3106">
        <v>7401</v>
      </c>
      <c r="K3106" t="s">
        <v>47</v>
      </c>
      <c r="L3106">
        <v>1</v>
      </c>
      <c r="M3106">
        <v>1</v>
      </c>
      <c r="N3106" t="s">
        <v>593</v>
      </c>
      <c r="O3106" t="s">
        <v>44</v>
      </c>
      <c r="P3106" t="s">
        <v>4918</v>
      </c>
    </row>
    <row r="3107" spans="1:16" x14ac:dyDescent="0.25">
      <c r="A3107" t="s">
        <v>4919</v>
      </c>
      <c r="B3107">
        <v>21.21</v>
      </c>
      <c r="C3107">
        <v>1240.7080000000001</v>
      </c>
      <c r="D3107">
        <v>9</v>
      </c>
      <c r="E3107">
        <v>0</v>
      </c>
      <c r="F3107">
        <v>414.57659999999998</v>
      </c>
      <c r="G3107">
        <v>56.52</v>
      </c>
      <c r="H3107" s="1">
        <v>754000</v>
      </c>
      <c r="I3107">
        <v>5</v>
      </c>
      <c r="J3107">
        <v>16543</v>
      </c>
      <c r="K3107" t="s">
        <v>47</v>
      </c>
      <c r="L3107">
        <v>2</v>
      </c>
      <c r="M3107">
        <v>2</v>
      </c>
      <c r="N3107" t="s">
        <v>4920</v>
      </c>
    </row>
    <row r="3108" spans="1:16" x14ac:dyDescent="0.25">
      <c r="A3108" t="s">
        <v>4921</v>
      </c>
      <c r="B3108">
        <v>21.2</v>
      </c>
      <c r="C3108">
        <v>1054.5446999999999</v>
      </c>
      <c r="D3108">
        <v>9</v>
      </c>
      <c r="E3108">
        <v>-1.4</v>
      </c>
      <c r="F3108">
        <v>528.27890000000002</v>
      </c>
      <c r="G3108">
        <v>40.270000000000003</v>
      </c>
      <c r="H3108" s="1">
        <v>907000</v>
      </c>
      <c r="I3108">
        <v>2</v>
      </c>
      <c r="J3108">
        <v>11658</v>
      </c>
      <c r="K3108" t="s">
        <v>29</v>
      </c>
      <c r="L3108">
        <v>1</v>
      </c>
      <c r="M3108">
        <v>1</v>
      </c>
      <c r="N3108" t="s">
        <v>1044</v>
      </c>
    </row>
    <row r="3109" spans="1:16" x14ac:dyDescent="0.25">
      <c r="A3109" t="s">
        <v>4922</v>
      </c>
      <c r="B3109">
        <v>21.17</v>
      </c>
      <c r="C3109">
        <v>969.57190000000003</v>
      </c>
      <c r="D3109">
        <v>8</v>
      </c>
      <c r="E3109">
        <v>4.9000000000000004</v>
      </c>
      <c r="F3109">
        <v>485.79559999999998</v>
      </c>
      <c r="G3109">
        <v>32.04</v>
      </c>
      <c r="H3109" s="1">
        <v>640000</v>
      </c>
      <c r="I3109">
        <v>2</v>
      </c>
      <c r="J3109">
        <v>8734</v>
      </c>
      <c r="K3109" t="s">
        <v>29</v>
      </c>
      <c r="L3109">
        <v>1</v>
      </c>
      <c r="M3109">
        <v>1</v>
      </c>
      <c r="N3109" t="s">
        <v>870</v>
      </c>
    </row>
    <row r="3110" spans="1:16" x14ac:dyDescent="0.25">
      <c r="A3110" t="s">
        <v>4923</v>
      </c>
      <c r="B3110">
        <v>21.17</v>
      </c>
      <c r="C3110">
        <v>1140.6067</v>
      </c>
      <c r="D3110">
        <v>9</v>
      </c>
      <c r="E3110">
        <v>0.2</v>
      </c>
      <c r="F3110">
        <v>571.3107</v>
      </c>
      <c r="G3110">
        <v>63.1</v>
      </c>
      <c r="H3110" s="1">
        <v>14100000</v>
      </c>
      <c r="I3110">
        <v>2</v>
      </c>
      <c r="J3110">
        <v>19827</v>
      </c>
      <c r="K3110" t="s">
        <v>29</v>
      </c>
      <c r="L3110">
        <v>1</v>
      </c>
      <c r="M3110">
        <v>1</v>
      </c>
      <c r="N3110" t="s">
        <v>4924</v>
      </c>
    </row>
    <row r="3111" spans="1:16" x14ac:dyDescent="0.25">
      <c r="A3111" t="s">
        <v>4925</v>
      </c>
      <c r="B3111">
        <v>21.16</v>
      </c>
      <c r="C3111">
        <v>973.57090000000005</v>
      </c>
      <c r="D3111">
        <v>8</v>
      </c>
      <c r="E3111">
        <v>-0.6</v>
      </c>
      <c r="F3111">
        <v>487.79239999999999</v>
      </c>
      <c r="G3111">
        <v>29.77</v>
      </c>
      <c r="H3111" s="1">
        <v>1970000000</v>
      </c>
      <c r="I3111">
        <v>10</v>
      </c>
      <c r="J3111">
        <v>8033</v>
      </c>
      <c r="K3111" t="s">
        <v>32</v>
      </c>
      <c r="L3111">
        <v>19</v>
      </c>
      <c r="M3111">
        <v>19</v>
      </c>
      <c r="N3111" t="s">
        <v>1968</v>
      </c>
    </row>
    <row r="3112" spans="1:16" x14ac:dyDescent="0.25">
      <c r="A3112" t="s">
        <v>4926</v>
      </c>
      <c r="B3112">
        <v>21.15</v>
      </c>
      <c r="C3112">
        <v>1136.6301000000001</v>
      </c>
      <c r="D3112">
        <v>9</v>
      </c>
      <c r="E3112">
        <v>-1.1000000000000001</v>
      </c>
      <c r="F3112">
        <v>569.32169999999996</v>
      </c>
      <c r="G3112">
        <v>25.36</v>
      </c>
      <c r="H3112" s="1">
        <v>888000</v>
      </c>
      <c r="I3112">
        <v>8</v>
      </c>
      <c r="J3112">
        <v>6501</v>
      </c>
      <c r="K3112" t="s">
        <v>17</v>
      </c>
      <c r="L3112">
        <v>1</v>
      </c>
      <c r="M3112">
        <v>1</v>
      </c>
      <c r="N3112" t="s">
        <v>287</v>
      </c>
    </row>
    <row r="3113" spans="1:16" x14ac:dyDescent="0.25">
      <c r="A3113" t="s">
        <v>4927</v>
      </c>
      <c r="B3113">
        <v>21.14</v>
      </c>
      <c r="C3113">
        <v>1022.5436</v>
      </c>
      <c r="D3113">
        <v>9</v>
      </c>
      <c r="E3113">
        <v>3.7</v>
      </c>
      <c r="F3113">
        <v>512.28099999999995</v>
      </c>
      <c r="G3113">
        <v>71.25</v>
      </c>
      <c r="H3113" s="1">
        <v>8070000</v>
      </c>
      <c r="I3113">
        <v>8</v>
      </c>
      <c r="J3113">
        <v>22594</v>
      </c>
      <c r="K3113" t="s">
        <v>17</v>
      </c>
      <c r="L3113">
        <v>1</v>
      </c>
      <c r="M3113">
        <v>1</v>
      </c>
      <c r="N3113" t="s">
        <v>4928</v>
      </c>
    </row>
    <row r="3114" spans="1:16" x14ac:dyDescent="0.25">
      <c r="A3114" t="s">
        <v>4929</v>
      </c>
      <c r="B3114">
        <v>21.13</v>
      </c>
      <c r="C3114">
        <v>1040.5614</v>
      </c>
      <c r="D3114">
        <v>9</v>
      </c>
      <c r="E3114">
        <v>-0.1</v>
      </c>
      <c r="F3114">
        <v>521.28790000000004</v>
      </c>
      <c r="G3114">
        <v>26.59</v>
      </c>
      <c r="H3114" s="1">
        <v>7720000</v>
      </c>
      <c r="I3114">
        <v>9</v>
      </c>
      <c r="J3114">
        <v>6901</v>
      </c>
      <c r="K3114" t="s">
        <v>23</v>
      </c>
      <c r="L3114">
        <v>1</v>
      </c>
      <c r="M3114">
        <v>1</v>
      </c>
      <c r="N3114" t="s">
        <v>4930</v>
      </c>
    </row>
    <row r="3115" spans="1:16" x14ac:dyDescent="0.25">
      <c r="A3115" t="s">
        <v>4931</v>
      </c>
      <c r="B3115">
        <v>21.12</v>
      </c>
      <c r="C3115">
        <v>999.62289999999996</v>
      </c>
      <c r="D3115">
        <v>9</v>
      </c>
      <c r="E3115">
        <v>0.2</v>
      </c>
      <c r="F3115">
        <v>500.81880000000001</v>
      </c>
      <c r="G3115">
        <v>38.82</v>
      </c>
      <c r="H3115" s="1">
        <v>7420000</v>
      </c>
      <c r="I3115">
        <v>4</v>
      </c>
      <c r="J3115">
        <v>10515</v>
      </c>
      <c r="K3115" t="s">
        <v>26</v>
      </c>
      <c r="L3115">
        <v>2</v>
      </c>
      <c r="M3115">
        <v>2</v>
      </c>
      <c r="N3115" t="s">
        <v>4932</v>
      </c>
    </row>
    <row r="3116" spans="1:16" x14ac:dyDescent="0.25">
      <c r="A3116" t="s">
        <v>4933</v>
      </c>
      <c r="B3116">
        <v>21.12</v>
      </c>
      <c r="C3116">
        <v>1063.6501000000001</v>
      </c>
      <c r="D3116">
        <v>9</v>
      </c>
      <c r="E3116">
        <v>0.4</v>
      </c>
      <c r="F3116">
        <v>532.83259999999996</v>
      </c>
      <c r="G3116">
        <v>37.65</v>
      </c>
      <c r="H3116" s="1">
        <v>6400000</v>
      </c>
      <c r="I3116">
        <v>5</v>
      </c>
      <c r="J3116">
        <v>9971</v>
      </c>
      <c r="K3116" t="s">
        <v>47</v>
      </c>
      <c r="L3116">
        <v>2</v>
      </c>
      <c r="M3116">
        <v>2</v>
      </c>
      <c r="N3116" t="s">
        <v>3831</v>
      </c>
    </row>
    <row r="3117" spans="1:16" x14ac:dyDescent="0.25">
      <c r="A3117" t="s">
        <v>4934</v>
      </c>
      <c r="B3117">
        <v>21.1</v>
      </c>
      <c r="C3117">
        <v>1088.6229000000001</v>
      </c>
      <c r="D3117">
        <v>9</v>
      </c>
      <c r="E3117">
        <v>0.2</v>
      </c>
      <c r="F3117">
        <v>545.31880000000001</v>
      </c>
      <c r="G3117">
        <v>50.49</v>
      </c>
      <c r="H3117" s="1">
        <v>23500000</v>
      </c>
      <c r="I3117">
        <v>5</v>
      </c>
      <c r="J3117">
        <v>14438</v>
      </c>
      <c r="K3117" t="s">
        <v>47</v>
      </c>
      <c r="L3117">
        <v>4</v>
      </c>
      <c r="M3117">
        <v>4</v>
      </c>
      <c r="N3117" t="s">
        <v>4935</v>
      </c>
    </row>
    <row r="3118" spans="1:16" x14ac:dyDescent="0.25">
      <c r="A3118" t="s">
        <v>4936</v>
      </c>
      <c r="B3118">
        <v>21.08</v>
      </c>
      <c r="C3118">
        <v>1153.5516</v>
      </c>
      <c r="D3118">
        <v>9</v>
      </c>
      <c r="E3118">
        <v>1.2</v>
      </c>
      <c r="F3118">
        <v>577.78380000000004</v>
      </c>
      <c r="G3118">
        <v>32.9</v>
      </c>
      <c r="H3118" s="1">
        <v>1600000</v>
      </c>
      <c r="I3118">
        <v>9</v>
      </c>
      <c r="J3118">
        <v>9118</v>
      </c>
      <c r="K3118" t="s">
        <v>23</v>
      </c>
      <c r="L3118">
        <v>1</v>
      </c>
      <c r="M3118">
        <v>1</v>
      </c>
      <c r="N3118" t="s">
        <v>4653</v>
      </c>
    </row>
    <row r="3119" spans="1:16" x14ac:dyDescent="0.25">
      <c r="A3119" t="s">
        <v>4937</v>
      </c>
      <c r="B3119">
        <v>21.08</v>
      </c>
      <c r="C3119">
        <v>1046.5621000000001</v>
      </c>
      <c r="D3119">
        <v>9</v>
      </c>
      <c r="E3119">
        <v>0.1</v>
      </c>
      <c r="F3119">
        <v>524.28840000000002</v>
      </c>
      <c r="G3119">
        <v>21.66</v>
      </c>
      <c r="H3119" s="1">
        <v>1670000</v>
      </c>
      <c r="I3119">
        <v>8</v>
      </c>
      <c r="J3119">
        <v>5206</v>
      </c>
      <c r="K3119" t="s">
        <v>17</v>
      </c>
      <c r="L3119">
        <v>1</v>
      </c>
      <c r="M3119">
        <v>1</v>
      </c>
      <c r="N3119" t="s">
        <v>4565</v>
      </c>
    </row>
    <row r="3120" spans="1:16" x14ac:dyDescent="0.25">
      <c r="A3120" t="s">
        <v>4938</v>
      </c>
      <c r="B3120">
        <v>21.08</v>
      </c>
      <c r="C3120">
        <v>1107.5825</v>
      </c>
      <c r="D3120">
        <v>9</v>
      </c>
      <c r="E3120">
        <v>-1.3</v>
      </c>
      <c r="F3120">
        <v>554.79780000000005</v>
      </c>
      <c r="G3120">
        <v>24.31</v>
      </c>
      <c r="H3120" s="1">
        <v>2580000</v>
      </c>
      <c r="I3120">
        <v>10</v>
      </c>
      <c r="J3120">
        <v>6106</v>
      </c>
      <c r="K3120" t="s">
        <v>32</v>
      </c>
      <c r="L3120">
        <v>1</v>
      </c>
      <c r="M3120">
        <v>1</v>
      </c>
      <c r="N3120" t="s">
        <v>3061</v>
      </c>
    </row>
    <row r="3121" spans="1:16" x14ac:dyDescent="0.25">
      <c r="A3121" t="s">
        <v>4939</v>
      </c>
      <c r="B3121">
        <v>21.06</v>
      </c>
      <c r="C3121">
        <v>970.58109999999999</v>
      </c>
      <c r="D3121">
        <v>9</v>
      </c>
      <c r="E3121">
        <v>-0.3</v>
      </c>
      <c r="F3121">
        <v>486.29770000000002</v>
      </c>
      <c r="G3121">
        <v>45.34</v>
      </c>
      <c r="H3121" s="1">
        <v>29300000</v>
      </c>
      <c r="I3121">
        <v>4</v>
      </c>
      <c r="J3121">
        <v>12793</v>
      </c>
      <c r="K3121" t="s">
        <v>26</v>
      </c>
      <c r="L3121">
        <v>1</v>
      </c>
      <c r="M3121">
        <v>1</v>
      </c>
      <c r="N3121" t="s">
        <v>2611</v>
      </c>
    </row>
    <row r="3122" spans="1:16" x14ac:dyDescent="0.25">
      <c r="A3122" t="s">
        <v>4940</v>
      </c>
      <c r="B3122">
        <v>21.05</v>
      </c>
      <c r="C3122">
        <v>1152.6727000000001</v>
      </c>
      <c r="D3122">
        <v>10</v>
      </c>
      <c r="E3122">
        <v>-1.8</v>
      </c>
      <c r="F3122">
        <v>577.34259999999995</v>
      </c>
      <c r="G3122">
        <v>27.34</v>
      </c>
      <c r="H3122" s="1">
        <v>2120000</v>
      </c>
      <c r="I3122">
        <v>9</v>
      </c>
      <c r="J3122">
        <v>7171</v>
      </c>
      <c r="K3122" t="s">
        <v>23</v>
      </c>
      <c r="L3122">
        <v>1</v>
      </c>
      <c r="M3122">
        <v>1</v>
      </c>
      <c r="N3122" t="s">
        <v>3658</v>
      </c>
    </row>
    <row r="3123" spans="1:16" x14ac:dyDescent="0.25">
      <c r="A3123" t="s">
        <v>4941</v>
      </c>
      <c r="B3123">
        <v>21.02</v>
      </c>
      <c r="C3123">
        <v>916.49779999999998</v>
      </c>
      <c r="D3123">
        <v>9</v>
      </c>
      <c r="E3123">
        <v>0.4</v>
      </c>
      <c r="F3123">
        <v>459.25630000000001</v>
      </c>
      <c r="G3123">
        <v>24.63</v>
      </c>
      <c r="H3123" s="1">
        <v>2390000</v>
      </c>
      <c r="I3123">
        <v>6</v>
      </c>
      <c r="J3123">
        <v>6096</v>
      </c>
      <c r="K3123" t="s">
        <v>142</v>
      </c>
      <c r="L3123">
        <v>1</v>
      </c>
      <c r="M3123">
        <v>1</v>
      </c>
      <c r="N3123" t="s">
        <v>2923</v>
      </c>
    </row>
    <row r="3124" spans="1:16" x14ac:dyDescent="0.25">
      <c r="A3124" t="s">
        <v>4942</v>
      </c>
      <c r="B3124">
        <v>21.01</v>
      </c>
      <c r="C3124">
        <v>850.41849999999999</v>
      </c>
      <c r="D3124">
        <v>9</v>
      </c>
      <c r="E3124">
        <v>2.1</v>
      </c>
      <c r="F3124">
        <v>426.2174</v>
      </c>
      <c r="G3124">
        <v>40.92</v>
      </c>
      <c r="H3124" s="1">
        <v>11800000</v>
      </c>
      <c r="I3124">
        <v>9</v>
      </c>
      <c r="J3124">
        <v>11870</v>
      </c>
      <c r="K3124" t="s">
        <v>23</v>
      </c>
      <c r="L3124">
        <v>2</v>
      </c>
      <c r="M3124">
        <v>2</v>
      </c>
      <c r="N3124" t="s">
        <v>1710</v>
      </c>
    </row>
    <row r="3125" spans="1:16" x14ac:dyDescent="0.25">
      <c r="A3125" t="s">
        <v>4943</v>
      </c>
      <c r="B3125">
        <v>21</v>
      </c>
      <c r="C3125">
        <v>1003.5298</v>
      </c>
      <c r="D3125">
        <v>10</v>
      </c>
      <c r="E3125">
        <v>0</v>
      </c>
      <c r="F3125">
        <v>502.7722</v>
      </c>
      <c r="G3125">
        <v>27.63</v>
      </c>
      <c r="H3125" s="1">
        <v>1350000</v>
      </c>
      <c r="I3125">
        <v>8</v>
      </c>
      <c r="J3125">
        <v>7285</v>
      </c>
      <c r="K3125" t="s">
        <v>17</v>
      </c>
      <c r="L3125">
        <v>1</v>
      </c>
      <c r="M3125">
        <v>1</v>
      </c>
      <c r="N3125" t="s">
        <v>3955</v>
      </c>
    </row>
    <row r="3126" spans="1:16" x14ac:dyDescent="0.25">
      <c r="A3126" t="s">
        <v>4944</v>
      </c>
      <c r="B3126">
        <v>20.97</v>
      </c>
      <c r="C3126">
        <v>1179.7086999999999</v>
      </c>
      <c r="D3126">
        <v>10</v>
      </c>
      <c r="E3126">
        <v>0.5</v>
      </c>
      <c r="F3126">
        <v>590.86189999999999</v>
      </c>
      <c r="G3126">
        <v>38.44</v>
      </c>
      <c r="H3126" s="1">
        <v>1740000</v>
      </c>
      <c r="I3126">
        <v>4</v>
      </c>
      <c r="J3126">
        <v>10382</v>
      </c>
      <c r="K3126" t="s">
        <v>26</v>
      </c>
      <c r="L3126">
        <v>1</v>
      </c>
      <c r="M3126">
        <v>1</v>
      </c>
      <c r="N3126" t="s">
        <v>4817</v>
      </c>
    </row>
    <row r="3127" spans="1:16" x14ac:dyDescent="0.25">
      <c r="A3127" t="s">
        <v>4945</v>
      </c>
      <c r="B3127">
        <v>20.97</v>
      </c>
      <c r="C3127">
        <v>1056.5927999999999</v>
      </c>
      <c r="D3127">
        <v>9</v>
      </c>
      <c r="E3127">
        <v>0.2</v>
      </c>
      <c r="F3127">
        <v>529.30380000000002</v>
      </c>
      <c r="G3127">
        <v>54.91</v>
      </c>
      <c r="H3127" s="1">
        <v>3050000</v>
      </c>
      <c r="I3127">
        <v>5</v>
      </c>
      <c r="J3127">
        <v>15983</v>
      </c>
      <c r="K3127" t="s">
        <v>47</v>
      </c>
      <c r="L3127">
        <v>2</v>
      </c>
      <c r="M3127">
        <v>2</v>
      </c>
      <c r="N3127" t="s">
        <v>4946</v>
      </c>
    </row>
    <row r="3128" spans="1:16" x14ac:dyDescent="0.25">
      <c r="A3128" t="s">
        <v>4947</v>
      </c>
      <c r="B3128">
        <v>20.97</v>
      </c>
      <c r="C3128">
        <v>971.50760000000002</v>
      </c>
      <c r="D3128">
        <v>9</v>
      </c>
      <c r="E3128">
        <v>-1</v>
      </c>
      <c r="F3128">
        <v>486.76060000000001</v>
      </c>
      <c r="G3128">
        <v>25.52</v>
      </c>
      <c r="H3128" s="1">
        <v>2730000</v>
      </c>
      <c r="I3128">
        <v>9</v>
      </c>
      <c r="J3128">
        <v>6528</v>
      </c>
      <c r="K3128" t="s">
        <v>23</v>
      </c>
      <c r="L3128">
        <v>2</v>
      </c>
      <c r="M3128">
        <v>2</v>
      </c>
      <c r="N3128" t="s">
        <v>2348</v>
      </c>
    </row>
    <row r="3129" spans="1:16" x14ac:dyDescent="0.25">
      <c r="A3129" t="s">
        <v>4948</v>
      </c>
      <c r="B3129">
        <v>20.96</v>
      </c>
      <c r="C3129">
        <v>1081.4725000000001</v>
      </c>
      <c r="D3129">
        <v>8</v>
      </c>
      <c r="E3129">
        <v>0.2</v>
      </c>
      <c r="F3129">
        <v>541.74369999999999</v>
      </c>
      <c r="G3129">
        <v>37.479999999999997</v>
      </c>
      <c r="H3129" s="1">
        <v>1310000</v>
      </c>
      <c r="I3129">
        <v>8</v>
      </c>
      <c r="J3129">
        <v>10627</v>
      </c>
      <c r="K3129" t="s">
        <v>17</v>
      </c>
      <c r="L3129">
        <v>2</v>
      </c>
      <c r="M3129">
        <v>2</v>
      </c>
      <c r="N3129" t="s">
        <v>1612</v>
      </c>
      <c r="O3129" t="s">
        <v>44</v>
      </c>
      <c r="P3129" t="s">
        <v>2638</v>
      </c>
    </row>
    <row r="3130" spans="1:16" x14ac:dyDescent="0.25">
      <c r="A3130" t="s">
        <v>4949</v>
      </c>
      <c r="B3130">
        <v>20.96</v>
      </c>
      <c r="C3130">
        <v>1062.5532000000001</v>
      </c>
      <c r="D3130">
        <v>9</v>
      </c>
      <c r="E3130">
        <v>-0.4</v>
      </c>
      <c r="F3130">
        <v>532.28369999999995</v>
      </c>
      <c r="G3130">
        <v>53</v>
      </c>
      <c r="H3130" s="1">
        <v>9170000</v>
      </c>
      <c r="I3130">
        <v>6</v>
      </c>
      <c r="J3130">
        <v>15727</v>
      </c>
      <c r="K3130" t="s">
        <v>142</v>
      </c>
      <c r="L3130">
        <v>2</v>
      </c>
      <c r="M3130">
        <v>2</v>
      </c>
      <c r="N3130" t="s">
        <v>2368</v>
      </c>
    </row>
    <row r="3131" spans="1:16" x14ac:dyDescent="0.25">
      <c r="A3131" t="s">
        <v>4950</v>
      </c>
      <c r="B3131">
        <v>20.96</v>
      </c>
      <c r="C3131">
        <v>1053.5317</v>
      </c>
      <c r="D3131">
        <v>9</v>
      </c>
      <c r="E3131">
        <v>1.4</v>
      </c>
      <c r="F3131">
        <v>527.77390000000003</v>
      </c>
      <c r="G3131">
        <v>56.79</v>
      </c>
      <c r="H3131" s="1">
        <v>873000</v>
      </c>
      <c r="I3131">
        <v>1</v>
      </c>
      <c r="J3131">
        <v>16867</v>
      </c>
      <c r="K3131" t="s">
        <v>84</v>
      </c>
      <c r="L3131">
        <v>2</v>
      </c>
      <c r="M3131">
        <v>2</v>
      </c>
      <c r="N3131" t="s">
        <v>1059</v>
      </c>
      <c r="O3131" t="s">
        <v>44</v>
      </c>
      <c r="P3131" t="s">
        <v>276</v>
      </c>
    </row>
    <row r="3132" spans="1:16" x14ac:dyDescent="0.25">
      <c r="A3132" t="s">
        <v>4951</v>
      </c>
      <c r="B3132">
        <v>20.95</v>
      </c>
      <c r="C3132">
        <v>924.53920000000005</v>
      </c>
      <c r="D3132">
        <v>8</v>
      </c>
      <c r="E3132">
        <v>0</v>
      </c>
      <c r="F3132">
        <v>463.27690000000001</v>
      </c>
      <c r="G3132">
        <v>48.91</v>
      </c>
      <c r="H3132" s="1">
        <v>16000000</v>
      </c>
      <c r="I3132">
        <v>5</v>
      </c>
      <c r="J3132">
        <v>13886</v>
      </c>
      <c r="K3132" t="s">
        <v>47</v>
      </c>
      <c r="L3132">
        <v>3</v>
      </c>
      <c r="M3132">
        <v>3</v>
      </c>
      <c r="N3132" t="s">
        <v>4311</v>
      </c>
    </row>
    <row r="3133" spans="1:16" x14ac:dyDescent="0.25">
      <c r="A3133" t="s">
        <v>4952</v>
      </c>
      <c r="B3133">
        <v>20.94</v>
      </c>
      <c r="C3133">
        <v>1243.6559999999999</v>
      </c>
      <c r="D3133">
        <v>10</v>
      </c>
      <c r="E3133">
        <v>-0.9</v>
      </c>
      <c r="F3133">
        <v>622.8347</v>
      </c>
      <c r="G3133">
        <v>28.62</v>
      </c>
      <c r="H3133" s="1">
        <v>3010000</v>
      </c>
      <c r="I3133">
        <v>9</v>
      </c>
      <c r="J3133">
        <v>7630</v>
      </c>
      <c r="K3133" t="s">
        <v>23</v>
      </c>
      <c r="L3133">
        <v>1</v>
      </c>
      <c r="M3133">
        <v>1</v>
      </c>
      <c r="N3133" t="s">
        <v>4166</v>
      </c>
    </row>
    <row r="3134" spans="1:16" x14ac:dyDescent="0.25">
      <c r="A3134" t="s">
        <v>4953</v>
      </c>
      <c r="B3134">
        <v>20.94</v>
      </c>
      <c r="C3134">
        <v>1052.5291</v>
      </c>
      <c r="D3134">
        <v>10</v>
      </c>
      <c r="E3134">
        <v>-1.5</v>
      </c>
      <c r="F3134">
        <v>527.27099999999996</v>
      </c>
      <c r="G3134">
        <v>37.729999999999997</v>
      </c>
      <c r="H3134" s="1">
        <v>1700000</v>
      </c>
      <c r="I3134">
        <v>2</v>
      </c>
      <c r="J3134">
        <v>10763</v>
      </c>
      <c r="K3134" t="s">
        <v>29</v>
      </c>
      <c r="L3134">
        <v>1</v>
      </c>
      <c r="M3134">
        <v>1</v>
      </c>
      <c r="N3134" t="s">
        <v>566</v>
      </c>
    </row>
    <row r="3135" spans="1:16" x14ac:dyDescent="0.25">
      <c r="A3135" t="s">
        <v>4954</v>
      </c>
      <c r="B3135">
        <v>20.93</v>
      </c>
      <c r="C3135">
        <v>969.6223</v>
      </c>
      <c r="D3135">
        <v>9</v>
      </c>
      <c r="E3135">
        <v>-0.7</v>
      </c>
      <c r="F3135">
        <v>485.81810000000002</v>
      </c>
      <c r="G3135">
        <v>37.36</v>
      </c>
      <c r="H3135" s="1">
        <v>15500000</v>
      </c>
      <c r="I3135">
        <v>4</v>
      </c>
      <c r="J3135">
        <v>10011</v>
      </c>
      <c r="K3135" t="s">
        <v>26</v>
      </c>
      <c r="L3135">
        <v>1</v>
      </c>
      <c r="M3135">
        <v>1</v>
      </c>
      <c r="N3135" t="s">
        <v>3488</v>
      </c>
    </row>
    <row r="3136" spans="1:16" x14ac:dyDescent="0.25">
      <c r="A3136" t="s">
        <v>4955</v>
      </c>
      <c r="B3136">
        <v>20.93</v>
      </c>
      <c r="C3136">
        <v>1013.5869</v>
      </c>
      <c r="D3136">
        <v>9</v>
      </c>
      <c r="E3136">
        <v>1.8</v>
      </c>
      <c r="F3136">
        <v>507.80169999999998</v>
      </c>
      <c r="G3136">
        <v>38.450000000000003</v>
      </c>
      <c r="H3136" s="1">
        <v>3020000</v>
      </c>
      <c r="I3136">
        <v>1</v>
      </c>
      <c r="J3136">
        <v>10526</v>
      </c>
      <c r="K3136" t="s">
        <v>84</v>
      </c>
      <c r="L3136">
        <v>1</v>
      </c>
      <c r="M3136">
        <v>1</v>
      </c>
      <c r="N3136" t="s">
        <v>1044</v>
      </c>
    </row>
    <row r="3137" spans="1:16" x14ac:dyDescent="0.25">
      <c r="A3137" t="s">
        <v>4956</v>
      </c>
      <c r="B3137">
        <v>20.93</v>
      </c>
      <c r="C3137">
        <v>795.35519999999997</v>
      </c>
      <c r="D3137">
        <v>6</v>
      </c>
      <c r="E3137">
        <v>-0.6</v>
      </c>
      <c r="F3137">
        <v>398.68459999999999</v>
      </c>
      <c r="G3137">
        <v>25.66</v>
      </c>
      <c r="H3137" s="1">
        <v>1680000</v>
      </c>
      <c r="I3137">
        <v>7</v>
      </c>
      <c r="J3137">
        <v>6536</v>
      </c>
      <c r="K3137" t="s">
        <v>20</v>
      </c>
      <c r="L3137">
        <v>1</v>
      </c>
      <c r="M3137">
        <v>1</v>
      </c>
      <c r="N3137" t="s">
        <v>935</v>
      </c>
    </row>
    <row r="3138" spans="1:16" x14ac:dyDescent="0.25">
      <c r="A3138" t="s">
        <v>4957</v>
      </c>
      <c r="B3138">
        <v>20.91</v>
      </c>
      <c r="C3138">
        <v>949.54970000000003</v>
      </c>
      <c r="D3138">
        <v>8</v>
      </c>
      <c r="E3138">
        <v>1.6</v>
      </c>
      <c r="F3138">
        <v>475.78289999999998</v>
      </c>
      <c r="G3138">
        <v>40.64</v>
      </c>
      <c r="H3138" s="1">
        <v>1670000</v>
      </c>
      <c r="I3138">
        <v>7</v>
      </c>
      <c r="J3138">
        <v>11627</v>
      </c>
      <c r="K3138" t="s">
        <v>20</v>
      </c>
      <c r="L3138">
        <v>2</v>
      </c>
      <c r="M3138">
        <v>2</v>
      </c>
      <c r="N3138" t="s">
        <v>4958</v>
      </c>
    </row>
    <row r="3139" spans="1:16" x14ac:dyDescent="0.25">
      <c r="A3139" t="s">
        <v>4959</v>
      </c>
      <c r="B3139">
        <v>20.91</v>
      </c>
      <c r="C3139">
        <v>1205.7031999999999</v>
      </c>
      <c r="D3139">
        <v>9</v>
      </c>
      <c r="E3139">
        <v>0.3</v>
      </c>
      <c r="F3139">
        <v>402.9085</v>
      </c>
      <c r="G3139">
        <v>32.43</v>
      </c>
      <c r="H3139" s="1">
        <v>4620000</v>
      </c>
      <c r="I3139">
        <v>1</v>
      </c>
      <c r="J3139">
        <v>8373</v>
      </c>
      <c r="K3139" t="s">
        <v>84</v>
      </c>
      <c r="L3139">
        <v>2</v>
      </c>
      <c r="M3139">
        <v>2</v>
      </c>
      <c r="N3139" t="s">
        <v>4960</v>
      </c>
    </row>
    <row r="3140" spans="1:16" x14ac:dyDescent="0.25">
      <c r="A3140" t="s">
        <v>4961</v>
      </c>
      <c r="B3140">
        <v>20.9</v>
      </c>
      <c r="C3140">
        <v>1000.48</v>
      </c>
      <c r="D3140">
        <v>9</v>
      </c>
      <c r="E3140">
        <v>0.2</v>
      </c>
      <c r="F3140">
        <v>501.2473</v>
      </c>
      <c r="G3140">
        <v>36.119999999999997</v>
      </c>
      <c r="H3140" s="1">
        <v>5050000</v>
      </c>
      <c r="I3140">
        <v>1</v>
      </c>
      <c r="J3140">
        <v>9681</v>
      </c>
      <c r="K3140" t="s">
        <v>84</v>
      </c>
      <c r="L3140">
        <v>1</v>
      </c>
      <c r="M3140">
        <v>1</v>
      </c>
      <c r="N3140" t="s">
        <v>3845</v>
      </c>
      <c r="O3140" t="s">
        <v>44</v>
      </c>
      <c r="P3140" t="s">
        <v>223</v>
      </c>
    </row>
    <row r="3141" spans="1:16" x14ac:dyDescent="0.25">
      <c r="A3141" t="s">
        <v>4962</v>
      </c>
      <c r="B3141">
        <v>20.9</v>
      </c>
      <c r="C3141">
        <v>1007.6491</v>
      </c>
      <c r="D3141">
        <v>9</v>
      </c>
      <c r="E3141">
        <v>0.2</v>
      </c>
      <c r="F3141">
        <v>504.83190000000002</v>
      </c>
      <c r="G3141">
        <v>66.290000000000006</v>
      </c>
      <c r="H3141" s="1">
        <v>3080000</v>
      </c>
      <c r="I3141">
        <v>7</v>
      </c>
      <c r="J3141">
        <v>20704</v>
      </c>
      <c r="K3141" t="s">
        <v>20</v>
      </c>
      <c r="L3141">
        <v>2</v>
      </c>
      <c r="M3141">
        <v>2</v>
      </c>
      <c r="N3141" t="s">
        <v>4963</v>
      </c>
    </row>
    <row r="3142" spans="1:16" x14ac:dyDescent="0.25">
      <c r="A3142" t="s">
        <v>4964</v>
      </c>
      <c r="B3142">
        <v>20.88</v>
      </c>
      <c r="C3142">
        <v>1071.527</v>
      </c>
      <c r="D3142">
        <v>9</v>
      </c>
      <c r="E3142">
        <v>-0.7</v>
      </c>
      <c r="F3142">
        <v>536.7704</v>
      </c>
      <c r="G3142">
        <v>24.67</v>
      </c>
      <c r="H3142" s="1">
        <v>1730000</v>
      </c>
      <c r="I3142">
        <v>2</v>
      </c>
      <c r="J3142">
        <v>6146</v>
      </c>
      <c r="K3142" t="s">
        <v>29</v>
      </c>
      <c r="L3142">
        <v>1</v>
      </c>
      <c r="M3142">
        <v>1</v>
      </c>
      <c r="N3142" t="s">
        <v>4965</v>
      </c>
      <c r="O3142" t="s">
        <v>44</v>
      </c>
      <c r="P3142" t="s">
        <v>45</v>
      </c>
    </row>
    <row r="3143" spans="1:16" x14ac:dyDescent="0.25">
      <c r="A3143" t="s">
        <v>4966</v>
      </c>
      <c r="B3143">
        <v>20.88</v>
      </c>
      <c r="C3143">
        <v>958.51959999999997</v>
      </c>
      <c r="D3143">
        <v>9</v>
      </c>
      <c r="E3143">
        <v>0.6</v>
      </c>
      <c r="F3143">
        <v>480.26740000000001</v>
      </c>
      <c r="G3143">
        <v>26.63</v>
      </c>
      <c r="H3143" s="1">
        <v>4730000</v>
      </c>
      <c r="I3143">
        <v>8</v>
      </c>
      <c r="J3143">
        <v>6948</v>
      </c>
      <c r="K3143" t="s">
        <v>17</v>
      </c>
      <c r="L3143">
        <v>1</v>
      </c>
      <c r="M3143">
        <v>1</v>
      </c>
      <c r="N3143" t="s">
        <v>1651</v>
      </c>
    </row>
    <row r="3144" spans="1:16" x14ac:dyDescent="0.25">
      <c r="A3144" t="s">
        <v>4967</v>
      </c>
      <c r="B3144">
        <v>20.88</v>
      </c>
      <c r="C3144">
        <v>1164.6768</v>
      </c>
      <c r="D3144">
        <v>10</v>
      </c>
      <c r="E3144">
        <v>-4.2</v>
      </c>
      <c r="F3144">
        <v>583.34320000000002</v>
      </c>
      <c r="G3144">
        <v>20.440000000000001</v>
      </c>
      <c r="H3144">
        <v>0</v>
      </c>
      <c r="I3144">
        <v>7</v>
      </c>
      <c r="J3144">
        <v>4738</v>
      </c>
      <c r="K3144" t="s">
        <v>20</v>
      </c>
      <c r="L3144">
        <v>1</v>
      </c>
      <c r="M3144">
        <v>1</v>
      </c>
      <c r="N3144" t="s">
        <v>4968</v>
      </c>
    </row>
    <row r="3145" spans="1:16" x14ac:dyDescent="0.25">
      <c r="A3145" t="s">
        <v>4969</v>
      </c>
      <c r="B3145">
        <v>20.88</v>
      </c>
      <c r="C3145">
        <v>1047.5963999999999</v>
      </c>
      <c r="D3145">
        <v>9</v>
      </c>
      <c r="E3145">
        <v>2.8</v>
      </c>
      <c r="F3145">
        <v>524.80690000000004</v>
      </c>
      <c r="G3145">
        <v>35.159999999999997</v>
      </c>
      <c r="H3145" s="1">
        <v>1160000</v>
      </c>
      <c r="I3145">
        <v>1</v>
      </c>
      <c r="J3145">
        <v>9339</v>
      </c>
      <c r="K3145" t="s">
        <v>84</v>
      </c>
      <c r="L3145">
        <v>1</v>
      </c>
      <c r="M3145">
        <v>1</v>
      </c>
      <c r="N3145" t="s">
        <v>4970</v>
      </c>
    </row>
    <row r="3146" spans="1:16" x14ac:dyDescent="0.25">
      <c r="A3146" t="s">
        <v>4971</v>
      </c>
      <c r="B3146">
        <v>20.87</v>
      </c>
      <c r="C3146">
        <v>1005.6335</v>
      </c>
      <c r="D3146">
        <v>9</v>
      </c>
      <c r="E3146">
        <v>-0.1</v>
      </c>
      <c r="F3146">
        <v>503.82400000000001</v>
      </c>
      <c r="G3146">
        <v>33.92</v>
      </c>
      <c r="H3146" s="1">
        <v>11100000</v>
      </c>
      <c r="I3146">
        <v>2</v>
      </c>
      <c r="J3146">
        <v>9394</v>
      </c>
      <c r="K3146" t="s">
        <v>29</v>
      </c>
      <c r="L3146">
        <v>3</v>
      </c>
      <c r="M3146">
        <v>3</v>
      </c>
      <c r="N3146" t="s">
        <v>1555</v>
      </c>
    </row>
    <row r="3147" spans="1:16" x14ac:dyDescent="0.25">
      <c r="A3147" t="s">
        <v>4972</v>
      </c>
      <c r="B3147">
        <v>20.86</v>
      </c>
      <c r="C3147">
        <v>1112.5906</v>
      </c>
      <c r="D3147">
        <v>9</v>
      </c>
      <c r="E3147">
        <v>-0.9</v>
      </c>
      <c r="F3147">
        <v>557.3021</v>
      </c>
      <c r="G3147">
        <v>72.95</v>
      </c>
      <c r="H3147" s="1">
        <v>6800000</v>
      </c>
      <c r="I3147">
        <v>3</v>
      </c>
      <c r="J3147">
        <v>22548</v>
      </c>
      <c r="K3147" t="s">
        <v>73</v>
      </c>
      <c r="L3147">
        <v>1</v>
      </c>
      <c r="M3147">
        <v>1</v>
      </c>
      <c r="N3147" t="s">
        <v>4973</v>
      </c>
    </row>
    <row r="3148" spans="1:16" x14ac:dyDescent="0.25">
      <c r="A3148" t="s">
        <v>4974</v>
      </c>
      <c r="B3148">
        <v>20.85</v>
      </c>
      <c r="C3148">
        <v>1100.5978</v>
      </c>
      <c r="D3148">
        <v>9</v>
      </c>
      <c r="E3148">
        <v>0.2</v>
      </c>
      <c r="F3148">
        <v>551.30629999999996</v>
      </c>
      <c r="G3148">
        <v>37.700000000000003</v>
      </c>
      <c r="H3148" s="1">
        <v>1810000</v>
      </c>
      <c r="I3148">
        <v>3</v>
      </c>
      <c r="J3148">
        <v>10199</v>
      </c>
      <c r="K3148" t="s">
        <v>73</v>
      </c>
      <c r="L3148">
        <v>1</v>
      </c>
      <c r="M3148">
        <v>1</v>
      </c>
      <c r="N3148" t="s">
        <v>3333</v>
      </c>
    </row>
    <row r="3149" spans="1:16" x14ac:dyDescent="0.25">
      <c r="A3149" t="s">
        <v>4975</v>
      </c>
      <c r="B3149">
        <v>20.84</v>
      </c>
      <c r="C3149">
        <v>902.48609999999996</v>
      </c>
      <c r="D3149">
        <v>8</v>
      </c>
      <c r="E3149">
        <v>-4.4000000000000004</v>
      </c>
      <c r="F3149">
        <v>452.2484</v>
      </c>
      <c r="G3149">
        <v>24.29</v>
      </c>
      <c r="H3149" s="1">
        <v>440000</v>
      </c>
      <c r="I3149">
        <v>6</v>
      </c>
      <c r="J3149">
        <v>5993</v>
      </c>
      <c r="K3149" t="s">
        <v>142</v>
      </c>
      <c r="L3149">
        <v>1</v>
      </c>
      <c r="M3149">
        <v>1</v>
      </c>
      <c r="N3149" t="s">
        <v>4976</v>
      </c>
    </row>
    <row r="3150" spans="1:16" x14ac:dyDescent="0.25">
      <c r="A3150" t="s">
        <v>4977</v>
      </c>
      <c r="B3150">
        <v>20.84</v>
      </c>
      <c r="C3150">
        <v>1113.6294</v>
      </c>
      <c r="D3150">
        <v>9</v>
      </c>
      <c r="E3150">
        <v>4.5</v>
      </c>
      <c r="F3150">
        <v>557.82449999999994</v>
      </c>
      <c r="G3150">
        <v>28.72</v>
      </c>
      <c r="H3150" s="1">
        <v>3220000</v>
      </c>
      <c r="I3150">
        <v>1</v>
      </c>
      <c r="J3150">
        <v>7072</v>
      </c>
      <c r="K3150" t="s">
        <v>84</v>
      </c>
      <c r="L3150">
        <v>1</v>
      </c>
      <c r="M3150">
        <v>1</v>
      </c>
      <c r="N3150" t="s">
        <v>1930</v>
      </c>
    </row>
    <row r="3151" spans="1:16" x14ac:dyDescent="0.25">
      <c r="A3151" t="s">
        <v>4978</v>
      </c>
      <c r="B3151">
        <v>20.82</v>
      </c>
      <c r="C3151">
        <v>1676.7451000000001</v>
      </c>
      <c r="D3151">
        <v>14</v>
      </c>
      <c r="E3151">
        <v>0.7</v>
      </c>
      <c r="F3151">
        <v>839.38040000000001</v>
      </c>
      <c r="G3151">
        <v>47.91</v>
      </c>
      <c r="H3151" s="1">
        <v>94900</v>
      </c>
      <c r="I3151">
        <v>1</v>
      </c>
      <c r="J3151">
        <v>13837</v>
      </c>
      <c r="K3151" t="s">
        <v>84</v>
      </c>
      <c r="L3151">
        <v>1</v>
      </c>
      <c r="M3151">
        <v>1</v>
      </c>
      <c r="N3151" t="s">
        <v>154</v>
      </c>
      <c r="O3151" t="s">
        <v>44</v>
      </c>
      <c r="P3151" t="s">
        <v>4426</v>
      </c>
    </row>
    <row r="3152" spans="1:16" x14ac:dyDescent="0.25">
      <c r="A3152" t="s">
        <v>4979</v>
      </c>
      <c r="B3152">
        <v>20.81</v>
      </c>
      <c r="C3152">
        <v>966.59739999999999</v>
      </c>
      <c r="D3152">
        <v>9</v>
      </c>
      <c r="E3152">
        <v>-0.3</v>
      </c>
      <c r="F3152">
        <v>484.30579999999998</v>
      </c>
      <c r="G3152">
        <v>25.84</v>
      </c>
      <c r="H3152" s="1">
        <v>1480000</v>
      </c>
      <c r="I3152">
        <v>10</v>
      </c>
      <c r="J3152">
        <v>6650</v>
      </c>
      <c r="K3152" t="s">
        <v>32</v>
      </c>
      <c r="L3152">
        <v>2</v>
      </c>
      <c r="M3152">
        <v>2</v>
      </c>
      <c r="N3152" t="s">
        <v>2026</v>
      </c>
    </row>
    <row r="3153" spans="1:16" x14ac:dyDescent="0.25">
      <c r="A3153" t="s">
        <v>4980</v>
      </c>
      <c r="B3153">
        <v>20.8</v>
      </c>
      <c r="C3153">
        <v>1024.5011999999999</v>
      </c>
      <c r="D3153">
        <v>8</v>
      </c>
      <c r="E3153">
        <v>-5.4</v>
      </c>
      <c r="F3153">
        <v>513.25509999999997</v>
      </c>
      <c r="G3153">
        <v>38.369999999999997</v>
      </c>
      <c r="H3153" s="1">
        <v>672000</v>
      </c>
      <c r="I3153">
        <v>2</v>
      </c>
      <c r="J3153">
        <v>10985</v>
      </c>
      <c r="K3153" t="s">
        <v>29</v>
      </c>
      <c r="L3153">
        <v>1</v>
      </c>
      <c r="M3153">
        <v>1</v>
      </c>
      <c r="N3153" t="s">
        <v>981</v>
      </c>
      <c r="O3153" t="s">
        <v>37</v>
      </c>
      <c r="P3153" t="s">
        <v>4981</v>
      </c>
    </row>
    <row r="3154" spans="1:16" x14ac:dyDescent="0.25">
      <c r="A3154" t="s">
        <v>4982</v>
      </c>
      <c r="B3154">
        <v>20.79</v>
      </c>
      <c r="C3154">
        <v>926.52970000000005</v>
      </c>
      <c r="D3154">
        <v>10</v>
      </c>
      <c r="E3154">
        <v>-0.4</v>
      </c>
      <c r="F3154">
        <v>464.27199999999999</v>
      </c>
      <c r="G3154">
        <v>20.36</v>
      </c>
      <c r="H3154" s="1">
        <v>3690000</v>
      </c>
      <c r="I3154">
        <v>5</v>
      </c>
      <c r="J3154">
        <v>4717</v>
      </c>
      <c r="K3154" t="s">
        <v>47</v>
      </c>
      <c r="L3154">
        <v>1</v>
      </c>
      <c r="M3154">
        <v>1</v>
      </c>
      <c r="N3154" t="s">
        <v>4983</v>
      </c>
    </row>
    <row r="3155" spans="1:16" x14ac:dyDescent="0.25">
      <c r="A3155" t="s">
        <v>4984</v>
      </c>
      <c r="B3155">
        <v>20.76</v>
      </c>
      <c r="C3155">
        <v>884.47159999999997</v>
      </c>
      <c r="D3155">
        <v>9</v>
      </c>
      <c r="E3155">
        <v>1.3</v>
      </c>
      <c r="F3155">
        <v>443.24360000000001</v>
      </c>
      <c r="G3155">
        <v>30.84</v>
      </c>
      <c r="H3155" s="1">
        <v>4240000</v>
      </c>
      <c r="I3155">
        <v>9</v>
      </c>
      <c r="J3155">
        <v>8401</v>
      </c>
      <c r="K3155" t="s">
        <v>23</v>
      </c>
      <c r="L3155">
        <v>1</v>
      </c>
      <c r="M3155">
        <v>1</v>
      </c>
      <c r="N3155" t="s">
        <v>4985</v>
      </c>
    </row>
    <row r="3156" spans="1:16" x14ac:dyDescent="0.25">
      <c r="A3156" t="s">
        <v>4986</v>
      </c>
      <c r="B3156">
        <v>20.75</v>
      </c>
      <c r="C3156">
        <v>1120.6757</v>
      </c>
      <c r="D3156">
        <v>9</v>
      </c>
      <c r="E3156">
        <v>5.9</v>
      </c>
      <c r="F3156">
        <v>561.34839999999997</v>
      </c>
      <c r="G3156">
        <v>43.13</v>
      </c>
      <c r="H3156" s="1">
        <v>2580000</v>
      </c>
      <c r="I3156">
        <v>9</v>
      </c>
      <c r="J3156">
        <v>12658</v>
      </c>
      <c r="K3156" t="s">
        <v>23</v>
      </c>
      <c r="L3156">
        <v>1</v>
      </c>
      <c r="M3156">
        <v>1</v>
      </c>
      <c r="N3156" t="s">
        <v>4987</v>
      </c>
    </row>
    <row r="3157" spans="1:16" x14ac:dyDescent="0.25">
      <c r="A3157" t="s">
        <v>4988</v>
      </c>
      <c r="B3157">
        <v>20.74</v>
      </c>
      <c r="C3157">
        <v>1083.6288</v>
      </c>
      <c r="D3157">
        <v>10</v>
      </c>
      <c r="E3157">
        <v>-6.2</v>
      </c>
      <c r="F3157">
        <v>542.81830000000002</v>
      </c>
      <c r="G3157">
        <v>29.75</v>
      </c>
      <c r="H3157" s="1">
        <v>1960000</v>
      </c>
      <c r="I3157">
        <v>4</v>
      </c>
      <c r="J3157">
        <v>7395</v>
      </c>
      <c r="K3157" t="s">
        <v>26</v>
      </c>
      <c r="L3157">
        <v>1</v>
      </c>
      <c r="M3157">
        <v>1</v>
      </c>
      <c r="N3157" t="s">
        <v>4989</v>
      </c>
      <c r="O3157" t="s">
        <v>37</v>
      </c>
      <c r="P3157" t="s">
        <v>4990</v>
      </c>
    </row>
    <row r="3158" spans="1:16" x14ac:dyDescent="0.25">
      <c r="A3158" t="s">
        <v>4991</v>
      </c>
      <c r="B3158">
        <v>20.74</v>
      </c>
      <c r="C3158">
        <v>1309.6952000000001</v>
      </c>
      <c r="D3158">
        <v>12</v>
      </c>
      <c r="E3158">
        <v>0</v>
      </c>
      <c r="F3158">
        <v>655.85490000000004</v>
      </c>
      <c r="G3158">
        <v>62.02</v>
      </c>
      <c r="H3158" s="1">
        <v>475000</v>
      </c>
      <c r="I3158">
        <v>1</v>
      </c>
      <c r="J3158">
        <v>18687</v>
      </c>
      <c r="K3158" t="s">
        <v>84</v>
      </c>
      <c r="L3158">
        <v>1</v>
      </c>
      <c r="M3158">
        <v>1</v>
      </c>
      <c r="N3158" t="s">
        <v>4286</v>
      </c>
    </row>
    <row r="3159" spans="1:16" x14ac:dyDescent="0.25">
      <c r="A3159" t="s">
        <v>4992</v>
      </c>
      <c r="B3159">
        <v>20.74</v>
      </c>
      <c r="C3159">
        <v>1077.6294</v>
      </c>
      <c r="D3159">
        <v>9</v>
      </c>
      <c r="E3159">
        <v>-2.2999999999999998</v>
      </c>
      <c r="F3159">
        <v>539.82069999999999</v>
      </c>
      <c r="G3159">
        <v>37.67</v>
      </c>
      <c r="H3159" s="1">
        <v>23300000</v>
      </c>
      <c r="I3159">
        <v>4</v>
      </c>
      <c r="J3159">
        <v>10119</v>
      </c>
      <c r="K3159" t="s">
        <v>26</v>
      </c>
      <c r="L3159">
        <v>2</v>
      </c>
      <c r="M3159">
        <v>2</v>
      </c>
      <c r="N3159" t="s">
        <v>4993</v>
      </c>
    </row>
    <row r="3160" spans="1:16" x14ac:dyDescent="0.25">
      <c r="A3160" t="s">
        <v>4994</v>
      </c>
      <c r="B3160">
        <v>20.74</v>
      </c>
      <c r="C3160">
        <v>980.43849999999998</v>
      </c>
      <c r="D3160">
        <v>9</v>
      </c>
      <c r="E3160">
        <v>1.9</v>
      </c>
      <c r="F3160">
        <v>491.22750000000002</v>
      </c>
      <c r="G3160">
        <v>26.39</v>
      </c>
      <c r="H3160" s="1">
        <v>258000</v>
      </c>
      <c r="I3160">
        <v>10</v>
      </c>
      <c r="J3160">
        <v>6842</v>
      </c>
      <c r="K3160" t="s">
        <v>32</v>
      </c>
      <c r="L3160">
        <v>1</v>
      </c>
      <c r="M3160">
        <v>1</v>
      </c>
      <c r="N3160" t="s">
        <v>4995</v>
      </c>
      <c r="O3160" t="s">
        <v>44</v>
      </c>
      <c r="P3160" t="s">
        <v>228</v>
      </c>
    </row>
    <row r="3161" spans="1:16" x14ac:dyDescent="0.25">
      <c r="A3161" t="s">
        <v>4996</v>
      </c>
      <c r="B3161">
        <v>20.73</v>
      </c>
      <c r="C3161">
        <v>980.63819999999998</v>
      </c>
      <c r="D3161">
        <v>9</v>
      </c>
      <c r="E3161">
        <v>2.4</v>
      </c>
      <c r="F3161">
        <v>491.32760000000002</v>
      </c>
      <c r="G3161">
        <v>59.35</v>
      </c>
      <c r="H3161" s="1">
        <v>3200000</v>
      </c>
      <c r="I3161">
        <v>9</v>
      </c>
      <c r="J3161">
        <v>18474</v>
      </c>
      <c r="K3161" t="s">
        <v>23</v>
      </c>
      <c r="L3161">
        <v>1</v>
      </c>
      <c r="M3161">
        <v>1</v>
      </c>
      <c r="N3161" t="s">
        <v>4946</v>
      </c>
    </row>
    <row r="3162" spans="1:16" x14ac:dyDescent="0.25">
      <c r="A3162" t="s">
        <v>4997</v>
      </c>
      <c r="B3162">
        <v>20.71</v>
      </c>
      <c r="C3162">
        <v>1102.6862000000001</v>
      </c>
      <c r="D3162">
        <v>9</v>
      </c>
      <c r="E3162">
        <v>0.4</v>
      </c>
      <c r="F3162">
        <v>552.35059999999999</v>
      </c>
      <c r="G3162">
        <v>35.58</v>
      </c>
      <c r="H3162" s="1">
        <v>617000</v>
      </c>
      <c r="I3162">
        <v>6</v>
      </c>
      <c r="J3162">
        <v>9661</v>
      </c>
      <c r="K3162" t="s">
        <v>142</v>
      </c>
      <c r="L3162">
        <v>1</v>
      </c>
      <c r="M3162">
        <v>1</v>
      </c>
      <c r="N3162" t="s">
        <v>929</v>
      </c>
    </row>
    <row r="3163" spans="1:16" x14ac:dyDescent="0.25">
      <c r="A3163" t="s">
        <v>4998</v>
      </c>
      <c r="B3163">
        <v>20.71</v>
      </c>
      <c r="C3163">
        <v>1057.6648</v>
      </c>
      <c r="D3163">
        <v>9</v>
      </c>
      <c r="E3163">
        <v>1.4</v>
      </c>
      <c r="F3163">
        <v>529.84040000000005</v>
      </c>
      <c r="G3163">
        <v>43.56</v>
      </c>
      <c r="H3163" s="1">
        <v>4530000</v>
      </c>
      <c r="I3163">
        <v>8</v>
      </c>
      <c r="J3163">
        <v>12725</v>
      </c>
      <c r="K3163" t="s">
        <v>17</v>
      </c>
      <c r="L3163">
        <v>1</v>
      </c>
      <c r="M3163">
        <v>1</v>
      </c>
      <c r="N3163" t="s">
        <v>4999</v>
      </c>
    </row>
    <row r="3164" spans="1:16" x14ac:dyDescent="0.25">
      <c r="A3164" t="s">
        <v>5000</v>
      </c>
      <c r="B3164">
        <v>20.71</v>
      </c>
      <c r="C3164">
        <v>966.59739999999999</v>
      </c>
      <c r="D3164">
        <v>9</v>
      </c>
      <c r="E3164">
        <v>-1</v>
      </c>
      <c r="F3164">
        <v>484.30549999999999</v>
      </c>
      <c r="G3164">
        <v>27.19</v>
      </c>
      <c r="H3164" s="1">
        <v>472000</v>
      </c>
      <c r="I3164">
        <v>9</v>
      </c>
      <c r="J3164">
        <v>7119</v>
      </c>
      <c r="K3164" t="s">
        <v>23</v>
      </c>
      <c r="L3164">
        <v>1</v>
      </c>
      <c r="M3164">
        <v>1</v>
      </c>
      <c r="N3164" t="s">
        <v>806</v>
      </c>
    </row>
    <row r="3165" spans="1:16" x14ac:dyDescent="0.25">
      <c r="A3165" t="s">
        <v>5001</v>
      </c>
      <c r="B3165">
        <v>20.71</v>
      </c>
      <c r="C3165">
        <v>1120.5876000000001</v>
      </c>
      <c r="D3165">
        <v>10</v>
      </c>
      <c r="E3165">
        <v>-2.1</v>
      </c>
      <c r="F3165">
        <v>561.29989999999998</v>
      </c>
      <c r="G3165">
        <v>31.09</v>
      </c>
      <c r="H3165" s="1">
        <v>740000</v>
      </c>
      <c r="I3165">
        <v>10</v>
      </c>
      <c r="J3165">
        <v>8501</v>
      </c>
      <c r="K3165" t="s">
        <v>32</v>
      </c>
      <c r="L3165">
        <v>1</v>
      </c>
      <c r="M3165">
        <v>1</v>
      </c>
      <c r="N3165" t="s">
        <v>537</v>
      </c>
    </row>
    <row r="3166" spans="1:16" x14ac:dyDescent="0.25">
      <c r="A3166" t="s">
        <v>5002</v>
      </c>
      <c r="B3166">
        <v>20.7</v>
      </c>
      <c r="C3166">
        <v>1030.5559000000001</v>
      </c>
      <c r="D3166">
        <v>9</v>
      </c>
      <c r="E3166">
        <v>-1.3</v>
      </c>
      <c r="F3166">
        <v>516.28449999999998</v>
      </c>
      <c r="G3166">
        <v>35.590000000000003</v>
      </c>
      <c r="H3166" s="1">
        <v>899000</v>
      </c>
      <c r="I3166">
        <v>5</v>
      </c>
      <c r="J3166">
        <v>9269</v>
      </c>
      <c r="K3166" t="s">
        <v>47</v>
      </c>
      <c r="L3166">
        <v>1</v>
      </c>
      <c r="M3166">
        <v>1</v>
      </c>
      <c r="N3166" t="s">
        <v>5003</v>
      </c>
    </row>
    <row r="3167" spans="1:16" x14ac:dyDescent="0.25">
      <c r="A3167" t="s">
        <v>5004</v>
      </c>
      <c r="B3167">
        <v>20.7</v>
      </c>
      <c r="C3167">
        <v>771.4239</v>
      </c>
      <c r="D3167">
        <v>8</v>
      </c>
      <c r="E3167">
        <v>-0.7</v>
      </c>
      <c r="F3167">
        <v>386.71890000000002</v>
      </c>
      <c r="G3167">
        <v>24.77</v>
      </c>
      <c r="H3167" s="1">
        <v>4990000</v>
      </c>
      <c r="I3167">
        <v>7</v>
      </c>
      <c r="J3167">
        <v>6234</v>
      </c>
      <c r="K3167" t="s">
        <v>20</v>
      </c>
      <c r="L3167">
        <v>1</v>
      </c>
      <c r="M3167">
        <v>1</v>
      </c>
      <c r="N3167" t="s">
        <v>1845</v>
      </c>
    </row>
    <row r="3168" spans="1:16" x14ac:dyDescent="0.25">
      <c r="A3168" t="s">
        <v>5005</v>
      </c>
      <c r="B3168">
        <v>20.67</v>
      </c>
      <c r="C3168">
        <v>1135.6171999999999</v>
      </c>
      <c r="D3168">
        <v>9</v>
      </c>
      <c r="E3168">
        <v>0.5</v>
      </c>
      <c r="F3168">
        <v>379.54649999999998</v>
      </c>
      <c r="G3168">
        <v>38.93</v>
      </c>
      <c r="H3168" s="1">
        <v>10500000</v>
      </c>
      <c r="I3168">
        <v>6</v>
      </c>
      <c r="J3168">
        <v>10812</v>
      </c>
      <c r="K3168" t="s">
        <v>142</v>
      </c>
      <c r="L3168">
        <v>4</v>
      </c>
      <c r="M3168">
        <v>4</v>
      </c>
      <c r="N3168" t="s">
        <v>4698</v>
      </c>
      <c r="O3168" t="s">
        <v>44</v>
      </c>
      <c r="P3168" t="s">
        <v>223</v>
      </c>
    </row>
    <row r="3169" spans="1:16" x14ac:dyDescent="0.25">
      <c r="A3169" t="s">
        <v>5006</v>
      </c>
      <c r="B3169">
        <v>20.66</v>
      </c>
      <c r="C3169">
        <v>916.49770000000001</v>
      </c>
      <c r="D3169">
        <v>9</v>
      </c>
      <c r="E3169">
        <v>0.4</v>
      </c>
      <c r="F3169">
        <v>459.25630000000001</v>
      </c>
      <c r="G3169">
        <v>33.43</v>
      </c>
      <c r="H3169" s="1">
        <v>1150000</v>
      </c>
      <c r="I3169">
        <v>10</v>
      </c>
      <c r="J3169">
        <v>9316</v>
      </c>
      <c r="K3169" t="s">
        <v>32</v>
      </c>
      <c r="L3169">
        <v>1</v>
      </c>
      <c r="M3169">
        <v>1</v>
      </c>
      <c r="N3169" t="s">
        <v>1627</v>
      </c>
    </row>
    <row r="3170" spans="1:16" x14ac:dyDescent="0.25">
      <c r="A3170" t="s">
        <v>5007</v>
      </c>
      <c r="B3170">
        <v>20.66</v>
      </c>
      <c r="C3170">
        <v>1058.6237000000001</v>
      </c>
      <c r="D3170">
        <v>9</v>
      </c>
      <c r="E3170">
        <v>-1.9</v>
      </c>
      <c r="F3170">
        <v>530.31809999999996</v>
      </c>
      <c r="G3170">
        <v>20.260000000000002</v>
      </c>
      <c r="H3170" s="1">
        <v>4270000</v>
      </c>
      <c r="I3170">
        <v>5</v>
      </c>
      <c r="J3170">
        <v>4680</v>
      </c>
      <c r="K3170" t="s">
        <v>47</v>
      </c>
      <c r="L3170">
        <v>2</v>
      </c>
      <c r="M3170">
        <v>2</v>
      </c>
      <c r="N3170" t="s">
        <v>3272</v>
      </c>
    </row>
    <row r="3171" spans="1:16" x14ac:dyDescent="0.25">
      <c r="A3171" t="s">
        <v>5008</v>
      </c>
      <c r="B3171">
        <v>20.65</v>
      </c>
      <c r="C3171">
        <v>1011.5097</v>
      </c>
      <c r="D3171">
        <v>9</v>
      </c>
      <c r="E3171">
        <v>0.2</v>
      </c>
      <c r="F3171">
        <v>506.76220000000001</v>
      </c>
      <c r="G3171">
        <v>26.69</v>
      </c>
      <c r="H3171" s="1">
        <v>3350000</v>
      </c>
      <c r="I3171">
        <v>7</v>
      </c>
      <c r="J3171">
        <v>6890</v>
      </c>
      <c r="K3171" t="s">
        <v>20</v>
      </c>
      <c r="L3171">
        <v>1</v>
      </c>
      <c r="M3171">
        <v>1</v>
      </c>
      <c r="N3171" t="s">
        <v>770</v>
      </c>
    </row>
    <row r="3172" spans="1:16" x14ac:dyDescent="0.25">
      <c r="A3172" t="s">
        <v>5009</v>
      </c>
      <c r="B3172">
        <v>20.64</v>
      </c>
      <c r="C3172">
        <v>1511.8320000000001</v>
      </c>
      <c r="D3172">
        <v>13</v>
      </c>
      <c r="E3172">
        <v>0.6</v>
      </c>
      <c r="F3172">
        <v>504.95159999999998</v>
      </c>
      <c r="G3172">
        <v>33.770000000000003</v>
      </c>
      <c r="H3172" s="1">
        <v>3930000</v>
      </c>
      <c r="I3172">
        <v>4</v>
      </c>
      <c r="J3172">
        <v>8758</v>
      </c>
      <c r="K3172" t="s">
        <v>26</v>
      </c>
      <c r="L3172">
        <v>2</v>
      </c>
      <c r="M3172">
        <v>2</v>
      </c>
      <c r="N3172" t="s">
        <v>1093</v>
      </c>
    </row>
    <row r="3173" spans="1:16" x14ac:dyDescent="0.25">
      <c r="A3173" t="s">
        <v>5010</v>
      </c>
      <c r="B3173">
        <v>20.62</v>
      </c>
      <c r="C3173">
        <v>974.52589999999998</v>
      </c>
      <c r="D3173">
        <v>8</v>
      </c>
      <c r="E3173">
        <v>0.2</v>
      </c>
      <c r="F3173">
        <v>488.27030000000002</v>
      </c>
      <c r="G3173">
        <v>51.02</v>
      </c>
      <c r="H3173" s="1">
        <v>1850000</v>
      </c>
      <c r="I3173">
        <v>2</v>
      </c>
      <c r="J3173">
        <v>15495</v>
      </c>
      <c r="K3173" t="s">
        <v>29</v>
      </c>
      <c r="L3173">
        <v>1</v>
      </c>
      <c r="M3173">
        <v>1</v>
      </c>
      <c r="N3173" t="s">
        <v>645</v>
      </c>
      <c r="O3173" t="s">
        <v>44</v>
      </c>
      <c r="P3173" t="s">
        <v>594</v>
      </c>
    </row>
    <row r="3174" spans="1:16" x14ac:dyDescent="0.25">
      <c r="A3174" t="s">
        <v>5011</v>
      </c>
      <c r="B3174">
        <v>20.62</v>
      </c>
      <c r="C3174">
        <v>999.42319999999995</v>
      </c>
      <c r="D3174">
        <v>8</v>
      </c>
      <c r="E3174">
        <v>-0.1</v>
      </c>
      <c r="F3174">
        <v>500.71879999999999</v>
      </c>
      <c r="G3174">
        <v>24.66</v>
      </c>
      <c r="H3174" s="1">
        <v>3180000</v>
      </c>
      <c r="I3174">
        <v>2</v>
      </c>
      <c r="J3174">
        <v>6142</v>
      </c>
      <c r="K3174" t="s">
        <v>29</v>
      </c>
      <c r="L3174">
        <v>1</v>
      </c>
      <c r="M3174">
        <v>1</v>
      </c>
      <c r="N3174" t="s">
        <v>5012</v>
      </c>
      <c r="O3174" t="s">
        <v>44</v>
      </c>
      <c r="P3174" t="s">
        <v>67</v>
      </c>
    </row>
    <row r="3175" spans="1:16" x14ac:dyDescent="0.25">
      <c r="A3175" t="s">
        <v>5013</v>
      </c>
      <c r="B3175">
        <v>20.62</v>
      </c>
      <c r="C3175">
        <v>1051.5814</v>
      </c>
      <c r="D3175">
        <v>9</v>
      </c>
      <c r="E3175">
        <v>0.8</v>
      </c>
      <c r="F3175">
        <v>526.79840000000002</v>
      </c>
      <c r="G3175">
        <v>32.049999999999997</v>
      </c>
      <c r="H3175" s="1">
        <v>2400000</v>
      </c>
      <c r="I3175">
        <v>1</v>
      </c>
      <c r="J3175">
        <v>8239</v>
      </c>
      <c r="K3175" t="s">
        <v>84</v>
      </c>
      <c r="L3175">
        <v>1</v>
      </c>
      <c r="M3175">
        <v>1</v>
      </c>
      <c r="N3175" t="s">
        <v>4226</v>
      </c>
    </row>
    <row r="3176" spans="1:16" x14ac:dyDescent="0.25">
      <c r="A3176" t="s">
        <v>5014</v>
      </c>
      <c r="B3176">
        <v>20.61</v>
      </c>
      <c r="C3176">
        <v>955.54499999999996</v>
      </c>
      <c r="D3176">
        <v>9</v>
      </c>
      <c r="E3176">
        <v>0.1</v>
      </c>
      <c r="F3176">
        <v>478.77980000000002</v>
      </c>
      <c r="G3176">
        <v>20.68</v>
      </c>
      <c r="H3176" s="1">
        <v>5300000</v>
      </c>
      <c r="I3176">
        <v>5</v>
      </c>
      <c r="J3176">
        <v>4828</v>
      </c>
      <c r="K3176" t="s">
        <v>47</v>
      </c>
      <c r="L3176">
        <v>1</v>
      </c>
      <c r="M3176">
        <v>1</v>
      </c>
      <c r="N3176" t="s">
        <v>3157</v>
      </c>
    </row>
    <row r="3177" spans="1:16" x14ac:dyDescent="0.25">
      <c r="A3177" t="s">
        <v>5015</v>
      </c>
      <c r="B3177">
        <v>20.6</v>
      </c>
      <c r="C3177">
        <v>1012.6393</v>
      </c>
      <c r="D3177">
        <v>9</v>
      </c>
      <c r="E3177">
        <v>-1.7</v>
      </c>
      <c r="F3177">
        <v>507.3261</v>
      </c>
      <c r="G3177">
        <v>29.23</v>
      </c>
      <c r="H3177" s="1">
        <v>1430000</v>
      </c>
      <c r="I3177">
        <v>10</v>
      </c>
      <c r="J3177">
        <v>7843</v>
      </c>
      <c r="K3177" t="s">
        <v>32</v>
      </c>
      <c r="L3177">
        <v>1</v>
      </c>
      <c r="M3177">
        <v>1</v>
      </c>
      <c r="N3177" t="s">
        <v>1283</v>
      </c>
    </row>
    <row r="3178" spans="1:16" x14ac:dyDescent="0.25">
      <c r="A3178" t="s">
        <v>5016</v>
      </c>
      <c r="B3178">
        <v>20.6</v>
      </c>
      <c r="C3178">
        <v>1423.7782999999999</v>
      </c>
      <c r="D3178">
        <v>13</v>
      </c>
      <c r="E3178">
        <v>0.9</v>
      </c>
      <c r="F3178">
        <v>475.60050000000001</v>
      </c>
      <c r="G3178">
        <v>39.85</v>
      </c>
      <c r="H3178" s="1">
        <v>184000</v>
      </c>
      <c r="I3178">
        <v>5</v>
      </c>
      <c r="J3178">
        <v>10734</v>
      </c>
      <c r="K3178" t="s">
        <v>47</v>
      </c>
      <c r="L3178">
        <v>1</v>
      </c>
      <c r="M3178">
        <v>1</v>
      </c>
      <c r="N3178" t="s">
        <v>3046</v>
      </c>
    </row>
    <row r="3179" spans="1:16" x14ac:dyDescent="0.25">
      <c r="A3179" t="s">
        <v>5017</v>
      </c>
      <c r="B3179">
        <v>20.59</v>
      </c>
      <c r="C3179">
        <v>1187.7615000000001</v>
      </c>
      <c r="D3179">
        <v>9</v>
      </c>
      <c r="E3179">
        <v>-0.6</v>
      </c>
      <c r="F3179">
        <v>594.88760000000002</v>
      </c>
      <c r="G3179">
        <v>28.9</v>
      </c>
      <c r="H3179" s="1">
        <v>5490000</v>
      </c>
      <c r="I3179">
        <v>5</v>
      </c>
      <c r="J3179">
        <v>7111</v>
      </c>
      <c r="K3179" t="s">
        <v>47</v>
      </c>
      <c r="L3179">
        <v>1</v>
      </c>
      <c r="M3179">
        <v>1</v>
      </c>
      <c r="N3179" t="s">
        <v>1734</v>
      </c>
    </row>
    <row r="3180" spans="1:16" x14ac:dyDescent="0.25">
      <c r="A3180" t="s">
        <v>5018</v>
      </c>
      <c r="B3180">
        <v>20.55</v>
      </c>
      <c r="C3180">
        <v>941.56579999999997</v>
      </c>
      <c r="D3180">
        <v>8</v>
      </c>
      <c r="E3180">
        <v>0.2</v>
      </c>
      <c r="F3180">
        <v>471.7903</v>
      </c>
      <c r="G3180">
        <v>24.58</v>
      </c>
      <c r="H3180" s="1">
        <v>76100000</v>
      </c>
      <c r="I3180">
        <v>8</v>
      </c>
      <c r="J3180">
        <v>6223</v>
      </c>
      <c r="K3180" t="s">
        <v>17</v>
      </c>
      <c r="L3180">
        <v>2</v>
      </c>
      <c r="M3180">
        <v>2</v>
      </c>
      <c r="N3180" t="s">
        <v>2387</v>
      </c>
    </row>
    <row r="3181" spans="1:16" x14ac:dyDescent="0.25">
      <c r="A3181" t="s">
        <v>5019</v>
      </c>
      <c r="B3181">
        <v>20.53</v>
      </c>
      <c r="C3181">
        <v>853.46579999999994</v>
      </c>
      <c r="D3181">
        <v>9</v>
      </c>
      <c r="E3181">
        <v>1.3</v>
      </c>
      <c r="F3181">
        <v>427.7407</v>
      </c>
      <c r="G3181">
        <v>28.75</v>
      </c>
      <c r="H3181" s="1">
        <v>567000</v>
      </c>
      <c r="I3181">
        <v>8</v>
      </c>
      <c r="J3181">
        <v>7665</v>
      </c>
      <c r="K3181" t="s">
        <v>17</v>
      </c>
      <c r="L3181">
        <v>1</v>
      </c>
      <c r="M3181">
        <v>1</v>
      </c>
      <c r="N3181" t="s">
        <v>5020</v>
      </c>
    </row>
    <row r="3182" spans="1:16" x14ac:dyDescent="0.25">
      <c r="A3182" t="s">
        <v>5021</v>
      </c>
      <c r="B3182">
        <v>20.53</v>
      </c>
      <c r="C3182">
        <v>853.51729999999998</v>
      </c>
      <c r="D3182">
        <v>7</v>
      </c>
      <c r="E3182">
        <v>2</v>
      </c>
      <c r="F3182">
        <v>427.76679999999999</v>
      </c>
      <c r="G3182">
        <v>36.72</v>
      </c>
      <c r="H3182" s="1">
        <v>1490000</v>
      </c>
      <c r="I3182">
        <v>3</v>
      </c>
      <c r="J3182">
        <v>9856</v>
      </c>
      <c r="K3182" t="s">
        <v>73</v>
      </c>
      <c r="L3182">
        <v>2</v>
      </c>
      <c r="M3182">
        <v>2</v>
      </c>
      <c r="N3182" t="s">
        <v>5022</v>
      </c>
    </row>
    <row r="3183" spans="1:16" x14ac:dyDescent="0.25">
      <c r="A3183" t="s">
        <v>5023</v>
      </c>
      <c r="B3183">
        <v>20.53</v>
      </c>
      <c r="C3183">
        <v>1310.7094999999999</v>
      </c>
      <c r="D3183">
        <v>11</v>
      </c>
      <c r="E3183">
        <v>-1</v>
      </c>
      <c r="F3183">
        <v>437.91</v>
      </c>
      <c r="G3183">
        <v>34.79</v>
      </c>
      <c r="H3183" s="1">
        <v>230000</v>
      </c>
      <c r="I3183">
        <v>5</v>
      </c>
      <c r="J3183">
        <v>8995</v>
      </c>
      <c r="K3183" t="s">
        <v>47</v>
      </c>
      <c r="L3183">
        <v>1</v>
      </c>
      <c r="M3183">
        <v>1</v>
      </c>
      <c r="N3183" t="s">
        <v>4343</v>
      </c>
    </row>
    <row r="3184" spans="1:16" x14ac:dyDescent="0.25">
      <c r="A3184" t="s">
        <v>5024</v>
      </c>
      <c r="B3184">
        <v>20.53</v>
      </c>
      <c r="C3184">
        <v>1048.5839000000001</v>
      </c>
      <c r="D3184">
        <v>9</v>
      </c>
      <c r="E3184">
        <v>-0.1</v>
      </c>
      <c r="F3184">
        <v>525.29909999999995</v>
      </c>
      <c r="G3184">
        <v>39.51</v>
      </c>
      <c r="H3184" s="1">
        <v>4040000</v>
      </c>
      <c r="I3184">
        <v>6</v>
      </c>
      <c r="J3184">
        <v>11009</v>
      </c>
      <c r="K3184" t="s">
        <v>142</v>
      </c>
      <c r="L3184">
        <v>1</v>
      </c>
      <c r="M3184">
        <v>1</v>
      </c>
      <c r="N3184" t="s">
        <v>4160</v>
      </c>
      <c r="O3184" t="s">
        <v>44</v>
      </c>
      <c r="P3184" t="s">
        <v>155</v>
      </c>
    </row>
    <row r="3185" spans="1:16" x14ac:dyDescent="0.25">
      <c r="A3185" t="s">
        <v>5025</v>
      </c>
      <c r="B3185">
        <v>20.52</v>
      </c>
      <c r="C3185">
        <v>817.38170000000002</v>
      </c>
      <c r="D3185">
        <v>9</v>
      </c>
      <c r="E3185">
        <v>0.2</v>
      </c>
      <c r="F3185">
        <v>409.69819999999999</v>
      </c>
      <c r="G3185">
        <v>31.34</v>
      </c>
      <c r="H3185" s="1">
        <v>486000</v>
      </c>
      <c r="I3185">
        <v>7</v>
      </c>
      <c r="J3185">
        <v>8488</v>
      </c>
      <c r="K3185" t="s">
        <v>20</v>
      </c>
      <c r="L3185">
        <v>1</v>
      </c>
      <c r="M3185">
        <v>1</v>
      </c>
      <c r="N3185" t="s">
        <v>2474</v>
      </c>
    </row>
    <row r="3186" spans="1:16" x14ac:dyDescent="0.25">
      <c r="A3186" t="s">
        <v>5026</v>
      </c>
      <c r="B3186">
        <v>20.52</v>
      </c>
      <c r="C3186">
        <v>1146.6144999999999</v>
      </c>
      <c r="D3186">
        <v>9</v>
      </c>
      <c r="E3186">
        <v>-0.4</v>
      </c>
      <c r="F3186">
        <v>383.21190000000001</v>
      </c>
      <c r="G3186">
        <v>34.42</v>
      </c>
      <c r="H3186" s="1">
        <v>2820000</v>
      </c>
      <c r="I3186">
        <v>3</v>
      </c>
      <c r="J3186">
        <v>9048</v>
      </c>
      <c r="K3186" t="s">
        <v>73</v>
      </c>
      <c r="L3186">
        <v>1</v>
      </c>
      <c r="M3186">
        <v>1</v>
      </c>
      <c r="N3186" t="s">
        <v>885</v>
      </c>
    </row>
    <row r="3187" spans="1:16" x14ac:dyDescent="0.25">
      <c r="A3187" t="s">
        <v>5027</v>
      </c>
      <c r="B3187">
        <v>20.52</v>
      </c>
      <c r="C3187">
        <v>1168.624</v>
      </c>
      <c r="D3187">
        <v>10</v>
      </c>
      <c r="E3187">
        <v>-0.8</v>
      </c>
      <c r="F3187">
        <v>585.31880000000001</v>
      </c>
      <c r="G3187">
        <v>32.630000000000003</v>
      </c>
      <c r="H3187" s="1">
        <v>758000</v>
      </c>
      <c r="I3187">
        <v>1</v>
      </c>
      <c r="J3187">
        <v>8442</v>
      </c>
      <c r="K3187" t="s">
        <v>84</v>
      </c>
      <c r="L3187">
        <v>1</v>
      </c>
      <c r="M3187">
        <v>1</v>
      </c>
      <c r="N3187" t="s">
        <v>5028</v>
      </c>
    </row>
    <row r="3188" spans="1:16" x14ac:dyDescent="0.25">
      <c r="A3188" t="s">
        <v>5029</v>
      </c>
      <c r="B3188">
        <v>20.52</v>
      </c>
      <c r="C3188">
        <v>1330.5691999999999</v>
      </c>
      <c r="D3188">
        <v>9</v>
      </c>
      <c r="E3188">
        <v>0</v>
      </c>
      <c r="F3188">
        <v>666.29190000000006</v>
      </c>
      <c r="G3188">
        <v>56.6</v>
      </c>
      <c r="H3188" s="1">
        <v>3280000</v>
      </c>
      <c r="I3188">
        <v>2</v>
      </c>
      <c r="J3188">
        <v>17497</v>
      </c>
      <c r="K3188" t="s">
        <v>29</v>
      </c>
      <c r="L3188">
        <v>1</v>
      </c>
      <c r="M3188">
        <v>1</v>
      </c>
      <c r="N3188" t="s">
        <v>3758</v>
      </c>
      <c r="O3188" t="s">
        <v>44</v>
      </c>
      <c r="P3188" t="s">
        <v>155</v>
      </c>
    </row>
    <row r="3189" spans="1:16" x14ac:dyDescent="0.25">
      <c r="A3189" t="s">
        <v>5030</v>
      </c>
      <c r="B3189">
        <v>20.52</v>
      </c>
      <c r="C3189">
        <v>940.6069</v>
      </c>
      <c r="D3189">
        <v>9</v>
      </c>
      <c r="E3189">
        <v>1</v>
      </c>
      <c r="F3189">
        <v>471.31119999999999</v>
      </c>
      <c r="G3189">
        <v>50.99</v>
      </c>
      <c r="H3189" s="1">
        <v>2370000</v>
      </c>
      <c r="I3189">
        <v>6</v>
      </c>
      <c r="J3189">
        <v>15021</v>
      </c>
      <c r="K3189" t="s">
        <v>142</v>
      </c>
      <c r="L3189">
        <v>1</v>
      </c>
      <c r="M3189">
        <v>1</v>
      </c>
      <c r="N3189" t="s">
        <v>1586</v>
      </c>
    </row>
    <row r="3190" spans="1:16" x14ac:dyDescent="0.25">
      <c r="A3190" t="s">
        <v>5031</v>
      </c>
      <c r="B3190">
        <v>20.52</v>
      </c>
      <c r="C3190">
        <v>1092.604</v>
      </c>
      <c r="D3190">
        <v>9</v>
      </c>
      <c r="E3190">
        <v>-0.6</v>
      </c>
      <c r="F3190">
        <v>547.30899999999997</v>
      </c>
      <c r="G3190">
        <v>24.62</v>
      </c>
      <c r="H3190" s="1">
        <v>3450000</v>
      </c>
      <c r="I3190">
        <v>8</v>
      </c>
      <c r="J3190">
        <v>6237</v>
      </c>
      <c r="K3190" t="s">
        <v>17</v>
      </c>
      <c r="L3190">
        <v>1</v>
      </c>
      <c r="M3190">
        <v>1</v>
      </c>
      <c r="N3190" t="s">
        <v>2438</v>
      </c>
    </row>
    <row r="3191" spans="1:16" x14ac:dyDescent="0.25">
      <c r="A3191" t="s">
        <v>5032</v>
      </c>
      <c r="B3191">
        <v>20.51</v>
      </c>
      <c r="C3191">
        <v>980.51919999999996</v>
      </c>
      <c r="D3191">
        <v>9</v>
      </c>
      <c r="E3191">
        <v>0.2</v>
      </c>
      <c r="F3191">
        <v>491.267</v>
      </c>
      <c r="G3191">
        <v>30.14</v>
      </c>
      <c r="H3191" s="1">
        <v>618000</v>
      </c>
      <c r="I3191">
        <v>1</v>
      </c>
      <c r="J3191">
        <v>7569</v>
      </c>
      <c r="K3191" t="s">
        <v>84</v>
      </c>
      <c r="L3191">
        <v>1</v>
      </c>
      <c r="M3191">
        <v>1</v>
      </c>
      <c r="N3191" t="s">
        <v>694</v>
      </c>
    </row>
    <row r="3192" spans="1:16" x14ac:dyDescent="0.25">
      <c r="A3192" t="s">
        <v>5033</v>
      </c>
      <c r="B3192">
        <v>20.49</v>
      </c>
      <c r="C3192">
        <v>1282.8125</v>
      </c>
      <c r="D3192">
        <v>11</v>
      </c>
      <c r="E3192">
        <v>1.7</v>
      </c>
      <c r="F3192">
        <v>428.61219999999997</v>
      </c>
      <c r="G3192">
        <v>37.14</v>
      </c>
      <c r="H3192" s="1">
        <v>3280000</v>
      </c>
      <c r="I3192">
        <v>5</v>
      </c>
      <c r="J3192">
        <v>9799</v>
      </c>
      <c r="K3192" t="s">
        <v>47</v>
      </c>
      <c r="L3192">
        <v>1</v>
      </c>
      <c r="M3192">
        <v>1</v>
      </c>
      <c r="N3192" t="s">
        <v>2052</v>
      </c>
    </row>
    <row r="3193" spans="1:16" x14ac:dyDescent="0.25">
      <c r="A3193" t="s">
        <v>5034</v>
      </c>
      <c r="B3193">
        <v>20.49</v>
      </c>
      <c r="C3193">
        <v>2043.9697000000001</v>
      </c>
      <c r="D3193">
        <v>18</v>
      </c>
      <c r="E3193">
        <v>-0.9</v>
      </c>
      <c r="F3193">
        <v>511.99919999999997</v>
      </c>
      <c r="G3193">
        <v>28.96</v>
      </c>
      <c r="H3193" s="1">
        <v>1400000</v>
      </c>
      <c r="I3193">
        <v>4</v>
      </c>
      <c r="J3193">
        <v>7133</v>
      </c>
      <c r="K3193" t="s">
        <v>26</v>
      </c>
      <c r="L3193">
        <v>1</v>
      </c>
      <c r="M3193">
        <v>1</v>
      </c>
      <c r="N3193" t="s">
        <v>247</v>
      </c>
      <c r="O3193" t="s">
        <v>44</v>
      </c>
      <c r="P3193" t="s">
        <v>67</v>
      </c>
    </row>
    <row r="3194" spans="1:16" x14ac:dyDescent="0.25">
      <c r="A3194" t="s">
        <v>5035</v>
      </c>
      <c r="B3194">
        <v>20.48</v>
      </c>
      <c r="C3194">
        <v>1040.5726</v>
      </c>
      <c r="D3194">
        <v>9</v>
      </c>
      <c r="E3194">
        <v>9.6</v>
      </c>
      <c r="F3194">
        <v>521.29859999999996</v>
      </c>
      <c r="G3194">
        <v>21.33</v>
      </c>
      <c r="H3194" s="1">
        <v>17700000</v>
      </c>
      <c r="I3194">
        <v>7</v>
      </c>
      <c r="J3194">
        <v>5027</v>
      </c>
      <c r="K3194" t="s">
        <v>20</v>
      </c>
      <c r="L3194">
        <v>1</v>
      </c>
      <c r="M3194">
        <v>1</v>
      </c>
      <c r="N3194" t="s">
        <v>3061</v>
      </c>
    </row>
    <row r="3195" spans="1:16" x14ac:dyDescent="0.25">
      <c r="A3195" t="s">
        <v>5036</v>
      </c>
      <c r="B3195">
        <v>20.46</v>
      </c>
      <c r="C3195">
        <v>944.51130000000001</v>
      </c>
      <c r="D3195">
        <v>9</v>
      </c>
      <c r="E3195">
        <v>0.1</v>
      </c>
      <c r="F3195">
        <v>473.26299999999998</v>
      </c>
      <c r="G3195">
        <v>32.56</v>
      </c>
      <c r="H3195" s="1">
        <v>1570000</v>
      </c>
      <c r="I3195">
        <v>1</v>
      </c>
      <c r="J3195">
        <v>8422</v>
      </c>
      <c r="K3195" t="s">
        <v>84</v>
      </c>
      <c r="L3195">
        <v>1</v>
      </c>
      <c r="M3195">
        <v>1</v>
      </c>
      <c r="N3195" t="s">
        <v>4999</v>
      </c>
      <c r="O3195" t="s">
        <v>44</v>
      </c>
      <c r="P3195" t="s">
        <v>338</v>
      </c>
    </row>
    <row r="3196" spans="1:16" x14ac:dyDescent="0.25">
      <c r="A3196" t="s">
        <v>5037</v>
      </c>
      <c r="B3196">
        <v>20.46</v>
      </c>
      <c r="C3196">
        <v>985.59199999999998</v>
      </c>
      <c r="D3196">
        <v>9</v>
      </c>
      <c r="E3196">
        <v>0.3</v>
      </c>
      <c r="F3196">
        <v>493.80349999999999</v>
      </c>
      <c r="G3196">
        <v>44.16</v>
      </c>
      <c r="H3196" s="1">
        <v>2920000</v>
      </c>
      <c r="I3196">
        <v>3</v>
      </c>
      <c r="J3196">
        <v>12499</v>
      </c>
      <c r="K3196" t="s">
        <v>73</v>
      </c>
      <c r="L3196">
        <v>1</v>
      </c>
      <c r="M3196">
        <v>1</v>
      </c>
      <c r="N3196" t="s">
        <v>2728</v>
      </c>
    </row>
    <row r="3197" spans="1:16" x14ac:dyDescent="0.25">
      <c r="A3197" t="s">
        <v>5038</v>
      </c>
      <c r="B3197">
        <v>20.46</v>
      </c>
      <c r="C3197">
        <v>1011.5964</v>
      </c>
      <c r="D3197">
        <v>10</v>
      </c>
      <c r="E3197">
        <v>0</v>
      </c>
      <c r="F3197">
        <v>506.80549999999999</v>
      </c>
      <c r="G3197">
        <v>87.39</v>
      </c>
      <c r="H3197">
        <v>0</v>
      </c>
      <c r="I3197">
        <v>6</v>
      </c>
      <c r="J3197">
        <v>26984</v>
      </c>
      <c r="K3197" t="s">
        <v>142</v>
      </c>
      <c r="L3197">
        <v>1</v>
      </c>
      <c r="M3197">
        <v>1</v>
      </c>
      <c r="N3197" t="s">
        <v>2556</v>
      </c>
    </row>
    <row r="3198" spans="1:16" x14ac:dyDescent="0.25">
      <c r="A3198" t="s">
        <v>5039</v>
      </c>
      <c r="B3198">
        <v>20.45</v>
      </c>
      <c r="C3198">
        <v>1229.5927999999999</v>
      </c>
      <c r="D3198">
        <v>10</v>
      </c>
      <c r="E3198">
        <v>-9.3000000000000007</v>
      </c>
      <c r="F3198">
        <v>615.798</v>
      </c>
      <c r="G3198">
        <v>43.46</v>
      </c>
      <c r="H3198">
        <v>0</v>
      </c>
      <c r="I3198">
        <v>7</v>
      </c>
      <c r="J3198">
        <v>12585</v>
      </c>
      <c r="K3198" t="s">
        <v>20</v>
      </c>
      <c r="L3198">
        <v>1</v>
      </c>
      <c r="M3198">
        <v>1</v>
      </c>
      <c r="N3198" t="s">
        <v>5040</v>
      </c>
      <c r="O3198" t="s">
        <v>1666</v>
      </c>
      <c r="P3198" t="s">
        <v>5041</v>
      </c>
    </row>
    <row r="3199" spans="1:16" x14ac:dyDescent="0.25">
      <c r="A3199" t="s">
        <v>5042</v>
      </c>
      <c r="B3199">
        <v>20.45</v>
      </c>
      <c r="C3199">
        <v>1040.5079000000001</v>
      </c>
      <c r="D3199">
        <v>8</v>
      </c>
      <c r="E3199">
        <v>1.4</v>
      </c>
      <c r="F3199">
        <v>521.26199999999994</v>
      </c>
      <c r="G3199">
        <v>57.46</v>
      </c>
      <c r="H3199" s="1">
        <v>1810000</v>
      </c>
      <c r="I3199">
        <v>8</v>
      </c>
      <c r="J3199">
        <v>17673</v>
      </c>
      <c r="K3199" t="s">
        <v>17</v>
      </c>
      <c r="L3199">
        <v>1</v>
      </c>
      <c r="M3199">
        <v>1</v>
      </c>
      <c r="N3199" t="s">
        <v>3740</v>
      </c>
    </row>
    <row r="3200" spans="1:16" x14ac:dyDescent="0.25">
      <c r="A3200" t="s">
        <v>5043</v>
      </c>
      <c r="B3200">
        <v>20.440000000000001</v>
      </c>
      <c r="C3200">
        <v>1111.6614</v>
      </c>
      <c r="D3200">
        <v>9</v>
      </c>
      <c r="E3200">
        <v>0.6</v>
      </c>
      <c r="F3200">
        <v>556.8383</v>
      </c>
      <c r="G3200">
        <v>29.22</v>
      </c>
      <c r="H3200" s="1">
        <v>4960000</v>
      </c>
      <c r="I3200">
        <v>1</v>
      </c>
      <c r="J3200">
        <v>7243</v>
      </c>
      <c r="K3200" t="s">
        <v>84</v>
      </c>
      <c r="L3200">
        <v>2</v>
      </c>
      <c r="M3200">
        <v>2</v>
      </c>
      <c r="N3200" t="s">
        <v>5044</v>
      </c>
    </row>
    <row r="3201" spans="1:16" x14ac:dyDescent="0.25">
      <c r="A3201" t="s">
        <v>5045</v>
      </c>
      <c r="B3201">
        <v>20.43</v>
      </c>
      <c r="C3201">
        <v>1126.6683</v>
      </c>
      <c r="D3201">
        <v>10</v>
      </c>
      <c r="E3201">
        <v>-0.5</v>
      </c>
      <c r="F3201">
        <v>564.34119999999996</v>
      </c>
      <c r="G3201">
        <v>21.43</v>
      </c>
      <c r="H3201" s="1">
        <v>6750000</v>
      </c>
      <c r="I3201">
        <v>8</v>
      </c>
      <c r="J3201">
        <v>5124</v>
      </c>
      <c r="K3201" t="s">
        <v>17</v>
      </c>
      <c r="L3201">
        <v>1</v>
      </c>
      <c r="M3201">
        <v>1</v>
      </c>
      <c r="N3201" t="s">
        <v>748</v>
      </c>
    </row>
    <row r="3202" spans="1:16" x14ac:dyDescent="0.25">
      <c r="A3202" t="s">
        <v>5046</v>
      </c>
      <c r="B3202">
        <v>20.43</v>
      </c>
      <c r="C3202">
        <v>976.47260000000006</v>
      </c>
      <c r="D3202">
        <v>9</v>
      </c>
      <c r="E3202">
        <v>-0.5</v>
      </c>
      <c r="F3202">
        <v>489.24329999999998</v>
      </c>
      <c r="G3202">
        <v>21.97</v>
      </c>
      <c r="H3202" s="1">
        <v>701000</v>
      </c>
      <c r="I3202">
        <v>5</v>
      </c>
      <c r="J3202">
        <v>5208</v>
      </c>
      <c r="K3202" t="s">
        <v>47</v>
      </c>
      <c r="L3202">
        <v>1</v>
      </c>
      <c r="M3202">
        <v>1</v>
      </c>
      <c r="N3202" t="s">
        <v>461</v>
      </c>
    </row>
    <row r="3203" spans="1:16" x14ac:dyDescent="0.25">
      <c r="A3203" t="s">
        <v>5047</v>
      </c>
      <c r="B3203">
        <v>20.43</v>
      </c>
      <c r="C3203">
        <v>1126.6346000000001</v>
      </c>
      <c r="D3203">
        <v>10</v>
      </c>
      <c r="E3203">
        <v>1.1000000000000001</v>
      </c>
      <c r="F3203">
        <v>564.3252</v>
      </c>
      <c r="G3203">
        <v>50.61</v>
      </c>
      <c r="H3203" s="1">
        <v>41200000</v>
      </c>
      <c r="I3203">
        <v>6</v>
      </c>
      <c r="J3203">
        <v>14885</v>
      </c>
      <c r="K3203" t="s">
        <v>142</v>
      </c>
      <c r="L3203">
        <v>2</v>
      </c>
      <c r="M3203">
        <v>2</v>
      </c>
      <c r="N3203" t="s">
        <v>631</v>
      </c>
    </row>
    <row r="3204" spans="1:16" x14ac:dyDescent="0.25">
      <c r="A3204" t="s">
        <v>5048</v>
      </c>
      <c r="B3204">
        <v>20.420000000000002</v>
      </c>
      <c r="C3204">
        <v>1117.6356000000001</v>
      </c>
      <c r="D3204">
        <v>9</v>
      </c>
      <c r="E3204">
        <v>-2.2000000000000002</v>
      </c>
      <c r="F3204">
        <v>559.82389999999998</v>
      </c>
      <c r="G3204">
        <v>21.01</v>
      </c>
      <c r="H3204" s="1">
        <v>28200000</v>
      </c>
      <c r="I3204">
        <v>7</v>
      </c>
      <c r="J3204">
        <v>4914</v>
      </c>
      <c r="K3204" t="s">
        <v>20</v>
      </c>
      <c r="L3204">
        <v>3</v>
      </c>
      <c r="M3204">
        <v>3</v>
      </c>
      <c r="N3204" t="s">
        <v>495</v>
      </c>
    </row>
    <row r="3205" spans="1:16" x14ac:dyDescent="0.25">
      <c r="A3205" t="s">
        <v>5049</v>
      </c>
      <c r="B3205">
        <v>20.420000000000002</v>
      </c>
      <c r="C3205">
        <v>1151.6339</v>
      </c>
      <c r="D3205">
        <v>9</v>
      </c>
      <c r="E3205">
        <v>2.2000000000000002</v>
      </c>
      <c r="F3205">
        <v>576.82550000000003</v>
      </c>
      <c r="G3205">
        <v>57.91</v>
      </c>
      <c r="H3205" s="1">
        <v>41200000</v>
      </c>
      <c r="I3205">
        <v>8</v>
      </c>
      <c r="J3205">
        <v>17834</v>
      </c>
      <c r="K3205" t="s">
        <v>17</v>
      </c>
      <c r="L3205">
        <v>3</v>
      </c>
      <c r="M3205">
        <v>3</v>
      </c>
      <c r="N3205" t="s">
        <v>5050</v>
      </c>
    </row>
    <row r="3206" spans="1:16" x14ac:dyDescent="0.25">
      <c r="A3206" t="s">
        <v>5051</v>
      </c>
      <c r="B3206">
        <v>20.399999999999999</v>
      </c>
      <c r="C3206">
        <v>1260.6575</v>
      </c>
      <c r="D3206">
        <v>10</v>
      </c>
      <c r="E3206">
        <v>-0.3</v>
      </c>
      <c r="F3206">
        <v>631.33579999999995</v>
      </c>
      <c r="G3206">
        <v>32.17</v>
      </c>
      <c r="H3206" s="1">
        <v>9730000</v>
      </c>
      <c r="I3206">
        <v>2</v>
      </c>
      <c r="J3206">
        <v>8779</v>
      </c>
      <c r="K3206" t="s">
        <v>29</v>
      </c>
      <c r="L3206">
        <v>1</v>
      </c>
      <c r="M3206">
        <v>1</v>
      </c>
      <c r="N3206" t="s">
        <v>30</v>
      </c>
      <c r="O3206" t="s">
        <v>37</v>
      </c>
      <c r="P3206" t="s">
        <v>5052</v>
      </c>
    </row>
    <row r="3207" spans="1:16" x14ac:dyDescent="0.25">
      <c r="A3207" t="s">
        <v>5053</v>
      </c>
      <c r="B3207">
        <v>20.399999999999999</v>
      </c>
      <c r="C3207">
        <v>1024.5592999999999</v>
      </c>
      <c r="D3207">
        <v>9</v>
      </c>
      <c r="E3207">
        <v>-0.5</v>
      </c>
      <c r="F3207">
        <v>513.2867</v>
      </c>
      <c r="G3207">
        <v>40.630000000000003</v>
      </c>
      <c r="H3207" s="1">
        <v>800000</v>
      </c>
      <c r="I3207">
        <v>1</v>
      </c>
      <c r="J3207">
        <v>11307</v>
      </c>
      <c r="K3207" t="s">
        <v>84</v>
      </c>
      <c r="L3207">
        <v>1</v>
      </c>
      <c r="M3207">
        <v>1</v>
      </c>
      <c r="N3207" t="s">
        <v>4602</v>
      </c>
    </row>
    <row r="3208" spans="1:16" x14ac:dyDescent="0.25">
      <c r="A3208" t="s">
        <v>5054</v>
      </c>
      <c r="B3208">
        <v>20.39</v>
      </c>
      <c r="C3208">
        <v>1009.596</v>
      </c>
      <c r="D3208">
        <v>8</v>
      </c>
      <c r="E3208">
        <v>0.2</v>
      </c>
      <c r="F3208">
        <v>505.80540000000002</v>
      </c>
      <c r="G3208">
        <v>64.66</v>
      </c>
      <c r="H3208" s="1">
        <v>403000</v>
      </c>
      <c r="I3208">
        <v>4</v>
      </c>
      <c r="J3208">
        <v>19535</v>
      </c>
      <c r="K3208" t="s">
        <v>26</v>
      </c>
      <c r="L3208">
        <v>1</v>
      </c>
      <c r="M3208">
        <v>1</v>
      </c>
      <c r="N3208" t="s">
        <v>1699</v>
      </c>
    </row>
    <row r="3209" spans="1:16" x14ac:dyDescent="0.25">
      <c r="A3209" t="s">
        <v>5055</v>
      </c>
      <c r="B3209">
        <v>20.37</v>
      </c>
      <c r="C3209">
        <v>1090.6638</v>
      </c>
      <c r="D3209">
        <v>9</v>
      </c>
      <c r="E3209">
        <v>0.5</v>
      </c>
      <c r="F3209">
        <v>546.33950000000004</v>
      </c>
      <c r="G3209">
        <v>62.69</v>
      </c>
      <c r="H3209" s="1">
        <v>24000000</v>
      </c>
      <c r="I3209">
        <v>1</v>
      </c>
      <c r="J3209">
        <v>18917</v>
      </c>
      <c r="K3209" t="s">
        <v>84</v>
      </c>
      <c r="L3209">
        <v>7</v>
      </c>
      <c r="M3209">
        <v>7</v>
      </c>
      <c r="N3209" t="s">
        <v>5056</v>
      </c>
    </row>
    <row r="3210" spans="1:16" x14ac:dyDescent="0.25">
      <c r="A3210" t="s">
        <v>5057</v>
      </c>
      <c r="B3210">
        <v>20.37</v>
      </c>
      <c r="C3210">
        <v>1138.7662</v>
      </c>
      <c r="D3210">
        <v>9</v>
      </c>
      <c r="E3210">
        <v>-0.2</v>
      </c>
      <c r="F3210">
        <v>380.59589999999997</v>
      </c>
      <c r="G3210">
        <v>23.42</v>
      </c>
      <c r="H3210" s="1">
        <v>1290000</v>
      </c>
      <c r="I3210">
        <v>10</v>
      </c>
      <c r="J3210">
        <v>5791</v>
      </c>
      <c r="K3210" t="s">
        <v>32</v>
      </c>
      <c r="L3210">
        <v>1</v>
      </c>
      <c r="M3210">
        <v>1</v>
      </c>
      <c r="N3210" t="s">
        <v>4616</v>
      </c>
    </row>
    <row r="3211" spans="1:16" x14ac:dyDescent="0.25">
      <c r="A3211" t="s">
        <v>5058</v>
      </c>
      <c r="B3211">
        <v>20.36</v>
      </c>
      <c r="C3211">
        <v>1140.6727000000001</v>
      </c>
      <c r="D3211">
        <v>9</v>
      </c>
      <c r="E3211">
        <v>-1.9</v>
      </c>
      <c r="F3211">
        <v>571.34249999999997</v>
      </c>
      <c r="G3211">
        <v>21.3</v>
      </c>
      <c r="H3211" s="1">
        <v>4090000</v>
      </c>
      <c r="I3211">
        <v>7</v>
      </c>
      <c r="J3211">
        <v>5014</v>
      </c>
      <c r="K3211" t="s">
        <v>20</v>
      </c>
      <c r="L3211">
        <v>1</v>
      </c>
      <c r="M3211">
        <v>1</v>
      </c>
      <c r="N3211" t="s">
        <v>468</v>
      </c>
    </row>
    <row r="3212" spans="1:16" x14ac:dyDescent="0.25">
      <c r="A3212" t="s">
        <v>5059</v>
      </c>
      <c r="B3212">
        <v>20.36</v>
      </c>
      <c r="C3212">
        <v>1143.5958000000001</v>
      </c>
      <c r="D3212">
        <v>9</v>
      </c>
      <c r="E3212">
        <v>6.9</v>
      </c>
      <c r="F3212">
        <v>572.80909999999994</v>
      </c>
      <c r="G3212">
        <v>39.39</v>
      </c>
      <c r="H3212" s="1">
        <v>707000</v>
      </c>
      <c r="I3212">
        <v>4</v>
      </c>
      <c r="J3212">
        <v>10715</v>
      </c>
      <c r="K3212" t="s">
        <v>26</v>
      </c>
      <c r="L3212">
        <v>1</v>
      </c>
      <c r="M3212">
        <v>1</v>
      </c>
      <c r="N3212" t="s">
        <v>3027</v>
      </c>
      <c r="O3212" t="s">
        <v>44</v>
      </c>
      <c r="P3212" t="s">
        <v>223</v>
      </c>
    </row>
    <row r="3213" spans="1:16" x14ac:dyDescent="0.25">
      <c r="A3213" t="s">
        <v>5060</v>
      </c>
      <c r="B3213">
        <v>20.36</v>
      </c>
      <c r="C3213">
        <v>953.56579999999997</v>
      </c>
      <c r="D3213">
        <v>9</v>
      </c>
      <c r="E3213">
        <v>1.8</v>
      </c>
      <c r="F3213">
        <v>477.791</v>
      </c>
      <c r="G3213">
        <v>25.6</v>
      </c>
      <c r="H3213" s="1">
        <v>1550000</v>
      </c>
      <c r="I3213">
        <v>8</v>
      </c>
      <c r="J3213">
        <v>6583</v>
      </c>
      <c r="K3213" t="s">
        <v>17</v>
      </c>
      <c r="L3213">
        <v>1</v>
      </c>
      <c r="M3213">
        <v>1</v>
      </c>
      <c r="N3213" t="s">
        <v>2483</v>
      </c>
    </row>
    <row r="3214" spans="1:16" x14ac:dyDescent="0.25">
      <c r="A3214" t="s">
        <v>5061</v>
      </c>
      <c r="B3214">
        <v>20.350000000000001</v>
      </c>
      <c r="C3214">
        <v>1089.6368</v>
      </c>
      <c r="D3214">
        <v>9</v>
      </c>
      <c r="E3214">
        <v>-2.4</v>
      </c>
      <c r="F3214">
        <v>545.82439999999997</v>
      </c>
      <c r="G3214">
        <v>43.95</v>
      </c>
      <c r="H3214" s="1">
        <v>8810000</v>
      </c>
      <c r="I3214">
        <v>8</v>
      </c>
      <c r="J3214">
        <v>12858</v>
      </c>
      <c r="K3214" t="s">
        <v>17</v>
      </c>
      <c r="L3214">
        <v>2</v>
      </c>
      <c r="M3214">
        <v>2</v>
      </c>
      <c r="N3214" t="s">
        <v>4836</v>
      </c>
    </row>
    <row r="3215" spans="1:16" x14ac:dyDescent="0.25">
      <c r="A3215" t="s">
        <v>5062</v>
      </c>
      <c r="B3215">
        <v>20.34</v>
      </c>
      <c r="C3215">
        <v>1058.6196</v>
      </c>
      <c r="D3215">
        <v>9</v>
      </c>
      <c r="E3215">
        <v>0.1</v>
      </c>
      <c r="F3215">
        <v>530.31709999999998</v>
      </c>
      <c r="G3215">
        <v>29.56</v>
      </c>
      <c r="H3215" s="1">
        <v>11800000</v>
      </c>
      <c r="I3215">
        <v>1</v>
      </c>
      <c r="J3215">
        <v>7362</v>
      </c>
      <c r="K3215" t="s">
        <v>84</v>
      </c>
      <c r="L3215">
        <v>2</v>
      </c>
      <c r="M3215">
        <v>2</v>
      </c>
      <c r="N3215" t="s">
        <v>5063</v>
      </c>
    </row>
    <row r="3216" spans="1:16" x14ac:dyDescent="0.25">
      <c r="A3216" t="s">
        <v>5064</v>
      </c>
      <c r="B3216">
        <v>20.329999999999998</v>
      </c>
      <c r="C3216">
        <v>1196.7678000000001</v>
      </c>
      <c r="D3216">
        <v>10</v>
      </c>
      <c r="E3216">
        <v>-1.6</v>
      </c>
      <c r="F3216">
        <v>599.39030000000002</v>
      </c>
      <c r="G3216">
        <v>29.65</v>
      </c>
      <c r="H3216">
        <v>0</v>
      </c>
      <c r="I3216">
        <v>5</v>
      </c>
      <c r="J3216">
        <v>7329</v>
      </c>
      <c r="K3216" t="s">
        <v>47</v>
      </c>
      <c r="L3216">
        <v>5</v>
      </c>
      <c r="M3216">
        <v>5</v>
      </c>
      <c r="N3216" t="s">
        <v>4257</v>
      </c>
    </row>
    <row r="3217" spans="1:16" x14ac:dyDescent="0.25">
      <c r="A3217" t="s">
        <v>5065</v>
      </c>
      <c r="B3217">
        <v>20.329999999999998</v>
      </c>
      <c r="C3217">
        <v>1205.6556</v>
      </c>
      <c r="D3217">
        <v>9</v>
      </c>
      <c r="E3217">
        <v>0.2</v>
      </c>
      <c r="F3217">
        <v>603.83519999999999</v>
      </c>
      <c r="G3217">
        <v>33.85</v>
      </c>
      <c r="H3217" s="1">
        <v>3240000</v>
      </c>
      <c r="I3217">
        <v>1</v>
      </c>
      <c r="J3217">
        <v>8872</v>
      </c>
      <c r="K3217" t="s">
        <v>84</v>
      </c>
      <c r="L3217">
        <v>1</v>
      </c>
      <c r="M3217">
        <v>1</v>
      </c>
      <c r="N3217" t="s">
        <v>388</v>
      </c>
    </row>
    <row r="3218" spans="1:16" x14ac:dyDescent="0.25">
      <c r="A3218" t="s">
        <v>5066</v>
      </c>
      <c r="B3218">
        <v>20.329999999999998</v>
      </c>
      <c r="C3218">
        <v>1173.5641000000001</v>
      </c>
      <c r="D3218">
        <v>9</v>
      </c>
      <c r="E3218">
        <v>3.2</v>
      </c>
      <c r="F3218">
        <v>587.7912</v>
      </c>
      <c r="G3218">
        <v>51.41</v>
      </c>
      <c r="H3218" s="1">
        <v>1870000</v>
      </c>
      <c r="I3218">
        <v>2</v>
      </c>
      <c r="J3218">
        <v>15637</v>
      </c>
      <c r="K3218" t="s">
        <v>29</v>
      </c>
      <c r="L3218">
        <v>1</v>
      </c>
      <c r="M3218">
        <v>1</v>
      </c>
      <c r="N3218" t="s">
        <v>437</v>
      </c>
      <c r="O3218" t="s">
        <v>44</v>
      </c>
      <c r="P3218" t="s">
        <v>594</v>
      </c>
    </row>
    <row r="3219" spans="1:16" x14ac:dyDescent="0.25">
      <c r="A3219" t="s">
        <v>5067</v>
      </c>
      <c r="B3219">
        <v>20.32</v>
      </c>
      <c r="C3219">
        <v>1146.6695999999999</v>
      </c>
      <c r="D3219">
        <v>9</v>
      </c>
      <c r="E3219">
        <v>0</v>
      </c>
      <c r="F3219">
        <v>574.34199999999998</v>
      </c>
      <c r="G3219">
        <v>28.9</v>
      </c>
      <c r="H3219" s="1">
        <v>58100000</v>
      </c>
      <c r="I3219">
        <v>5</v>
      </c>
      <c r="J3219">
        <v>7110</v>
      </c>
      <c r="K3219" t="s">
        <v>47</v>
      </c>
      <c r="L3219">
        <v>1</v>
      </c>
      <c r="M3219">
        <v>1</v>
      </c>
      <c r="N3219" t="s">
        <v>814</v>
      </c>
      <c r="O3219" t="s">
        <v>44</v>
      </c>
      <c r="P3219" t="s">
        <v>223</v>
      </c>
    </row>
    <row r="3220" spans="1:16" x14ac:dyDescent="0.25">
      <c r="A3220" t="s">
        <v>5068</v>
      </c>
      <c r="B3220">
        <v>20.32</v>
      </c>
      <c r="C3220">
        <v>1017.5454999999999</v>
      </c>
      <c r="D3220">
        <v>9</v>
      </c>
      <c r="E3220">
        <v>0.5</v>
      </c>
      <c r="F3220">
        <v>509.78030000000001</v>
      </c>
      <c r="G3220">
        <v>28.5</v>
      </c>
      <c r="H3220" s="1">
        <v>287000</v>
      </c>
      <c r="I3220">
        <v>8</v>
      </c>
      <c r="J3220">
        <v>7578</v>
      </c>
      <c r="K3220" t="s">
        <v>17</v>
      </c>
      <c r="L3220">
        <v>1</v>
      </c>
      <c r="M3220">
        <v>1</v>
      </c>
      <c r="N3220" t="s">
        <v>1464</v>
      </c>
      <c r="O3220" t="s">
        <v>1666</v>
      </c>
      <c r="P3220" t="s">
        <v>5041</v>
      </c>
    </row>
    <row r="3221" spans="1:16" x14ac:dyDescent="0.25">
      <c r="A3221" t="s">
        <v>5069</v>
      </c>
      <c r="B3221">
        <v>20.32</v>
      </c>
      <c r="C3221">
        <v>1001.5328</v>
      </c>
      <c r="D3221">
        <v>9</v>
      </c>
      <c r="E3221">
        <v>2.5</v>
      </c>
      <c r="F3221">
        <v>501.7749</v>
      </c>
      <c r="G3221">
        <v>22.37</v>
      </c>
      <c r="H3221">
        <v>0</v>
      </c>
      <c r="I3221">
        <v>6</v>
      </c>
      <c r="J3221">
        <v>5400</v>
      </c>
      <c r="K3221" t="s">
        <v>142</v>
      </c>
      <c r="L3221">
        <v>1</v>
      </c>
      <c r="M3221">
        <v>1</v>
      </c>
      <c r="N3221" t="s">
        <v>2909</v>
      </c>
    </row>
    <row r="3222" spans="1:16" x14ac:dyDescent="0.25">
      <c r="A3222" t="s">
        <v>5070</v>
      </c>
      <c r="B3222">
        <v>20.309999999999999</v>
      </c>
      <c r="C3222">
        <v>1062.5708999999999</v>
      </c>
      <c r="D3222">
        <v>9</v>
      </c>
      <c r="E3222">
        <v>1.8</v>
      </c>
      <c r="F3222">
        <v>532.29369999999994</v>
      </c>
      <c r="G3222">
        <v>49.99</v>
      </c>
      <c r="H3222" s="1">
        <v>1690000</v>
      </c>
      <c r="I3222">
        <v>3</v>
      </c>
      <c r="J3222">
        <v>14546</v>
      </c>
      <c r="K3222" t="s">
        <v>73</v>
      </c>
      <c r="L3222">
        <v>1</v>
      </c>
      <c r="M3222">
        <v>1</v>
      </c>
      <c r="N3222" t="s">
        <v>167</v>
      </c>
    </row>
    <row r="3223" spans="1:16" x14ac:dyDescent="0.25">
      <c r="A3223" t="s">
        <v>5071</v>
      </c>
      <c r="B3223">
        <v>20.3</v>
      </c>
      <c r="C3223">
        <v>954.59739999999999</v>
      </c>
      <c r="D3223">
        <v>9</v>
      </c>
      <c r="E3223">
        <v>-1.4</v>
      </c>
      <c r="F3223">
        <v>478.30529999999999</v>
      </c>
      <c r="G3223">
        <v>22.11</v>
      </c>
      <c r="H3223" s="1">
        <v>13800000</v>
      </c>
      <c r="I3223">
        <v>10</v>
      </c>
      <c r="J3223">
        <v>5344</v>
      </c>
      <c r="K3223" t="s">
        <v>32</v>
      </c>
      <c r="L3223">
        <v>2</v>
      </c>
      <c r="M3223">
        <v>2</v>
      </c>
      <c r="N3223" t="s">
        <v>3640</v>
      </c>
    </row>
    <row r="3224" spans="1:16" x14ac:dyDescent="0.25">
      <c r="A3224" t="s">
        <v>5072</v>
      </c>
      <c r="B3224">
        <v>20.3</v>
      </c>
      <c r="C3224">
        <v>1203.5924</v>
      </c>
      <c r="D3224">
        <v>9</v>
      </c>
      <c r="E3224">
        <v>1.1000000000000001</v>
      </c>
      <c r="F3224">
        <v>602.80409999999995</v>
      </c>
      <c r="G3224">
        <v>34.47</v>
      </c>
      <c r="H3224" s="1">
        <v>1090000</v>
      </c>
      <c r="I3224">
        <v>1</v>
      </c>
      <c r="J3224">
        <v>9091</v>
      </c>
      <c r="K3224" t="s">
        <v>84</v>
      </c>
      <c r="L3224">
        <v>1</v>
      </c>
      <c r="M3224">
        <v>1</v>
      </c>
      <c r="N3224" t="s">
        <v>5073</v>
      </c>
    </row>
    <row r="3225" spans="1:16" x14ac:dyDescent="0.25">
      <c r="A3225" t="s">
        <v>5074</v>
      </c>
      <c r="B3225">
        <v>20.28</v>
      </c>
      <c r="C3225">
        <v>1832.7419</v>
      </c>
      <c r="D3225">
        <v>16</v>
      </c>
      <c r="E3225">
        <v>-5.3</v>
      </c>
      <c r="F3225">
        <v>917.37339999999995</v>
      </c>
      <c r="G3225">
        <v>77.319999999999993</v>
      </c>
      <c r="H3225" s="1">
        <v>456000</v>
      </c>
      <c r="I3225">
        <v>6</v>
      </c>
      <c r="J3225">
        <v>24291</v>
      </c>
      <c r="K3225" t="s">
        <v>142</v>
      </c>
      <c r="L3225">
        <v>1</v>
      </c>
      <c r="M3225">
        <v>1</v>
      </c>
      <c r="N3225" t="s">
        <v>18</v>
      </c>
      <c r="O3225" t="s">
        <v>44</v>
      </c>
      <c r="P3225" t="s">
        <v>5075</v>
      </c>
    </row>
    <row r="3226" spans="1:16" x14ac:dyDescent="0.25">
      <c r="A3226" t="s">
        <v>5076</v>
      </c>
      <c r="B3226">
        <v>20.27</v>
      </c>
      <c r="C3226">
        <v>943.50210000000004</v>
      </c>
      <c r="D3226">
        <v>8</v>
      </c>
      <c r="E3226">
        <v>-0.7</v>
      </c>
      <c r="F3226">
        <v>472.75799999999998</v>
      </c>
      <c r="G3226">
        <v>20.57</v>
      </c>
      <c r="H3226" s="1">
        <v>16200000</v>
      </c>
      <c r="I3226">
        <v>8</v>
      </c>
      <c r="J3226">
        <v>4828</v>
      </c>
      <c r="K3226" t="s">
        <v>17</v>
      </c>
      <c r="L3226">
        <v>1</v>
      </c>
      <c r="M3226">
        <v>1</v>
      </c>
      <c r="N3226" t="s">
        <v>3756</v>
      </c>
      <c r="O3226" t="s">
        <v>44</v>
      </c>
      <c r="P3226" t="s">
        <v>67</v>
      </c>
    </row>
    <row r="3227" spans="1:16" x14ac:dyDescent="0.25">
      <c r="A3227" t="s">
        <v>5077</v>
      </c>
      <c r="B3227">
        <v>20.25</v>
      </c>
      <c r="C3227">
        <v>1068.6292000000001</v>
      </c>
      <c r="D3227">
        <v>9</v>
      </c>
      <c r="E3227">
        <v>0.1</v>
      </c>
      <c r="F3227">
        <v>535.32190000000003</v>
      </c>
      <c r="G3227">
        <v>31.01</v>
      </c>
      <c r="H3227" s="1">
        <v>4390000</v>
      </c>
      <c r="I3227">
        <v>1</v>
      </c>
      <c r="J3227">
        <v>7876</v>
      </c>
      <c r="K3227" t="s">
        <v>84</v>
      </c>
      <c r="L3227">
        <v>1</v>
      </c>
      <c r="M3227">
        <v>1</v>
      </c>
      <c r="N3227" t="s">
        <v>459</v>
      </c>
    </row>
    <row r="3228" spans="1:16" x14ac:dyDescent="0.25">
      <c r="A3228" t="s">
        <v>5078</v>
      </c>
      <c r="B3228">
        <v>20.23</v>
      </c>
      <c r="C3228">
        <v>1177.6455000000001</v>
      </c>
      <c r="D3228">
        <v>9</v>
      </c>
      <c r="E3228">
        <v>0.9</v>
      </c>
      <c r="F3228">
        <v>589.8306</v>
      </c>
      <c r="G3228">
        <v>33.799999999999997</v>
      </c>
      <c r="H3228" s="1">
        <v>14500000</v>
      </c>
      <c r="I3228">
        <v>1</v>
      </c>
      <c r="J3228">
        <v>8853</v>
      </c>
      <c r="K3228" t="s">
        <v>84</v>
      </c>
      <c r="L3228">
        <v>1</v>
      </c>
      <c r="M3228">
        <v>1</v>
      </c>
      <c r="N3228" t="s">
        <v>1165</v>
      </c>
    </row>
    <row r="3229" spans="1:16" x14ac:dyDescent="0.25">
      <c r="A3229" t="s">
        <v>5079</v>
      </c>
      <c r="B3229">
        <v>20.21</v>
      </c>
      <c r="C3229">
        <v>1013.6121000000001</v>
      </c>
      <c r="D3229">
        <v>9</v>
      </c>
      <c r="E3229">
        <v>-0.3</v>
      </c>
      <c r="F3229">
        <v>507.81310000000002</v>
      </c>
      <c r="G3229">
        <v>54.48</v>
      </c>
      <c r="H3229" s="1">
        <v>497000000</v>
      </c>
      <c r="I3229">
        <v>8</v>
      </c>
      <c r="J3229">
        <v>16617</v>
      </c>
      <c r="K3229" t="s">
        <v>17</v>
      </c>
      <c r="L3229">
        <v>7</v>
      </c>
      <c r="M3229">
        <v>7</v>
      </c>
      <c r="N3229" t="s">
        <v>4583</v>
      </c>
    </row>
    <row r="3230" spans="1:16" x14ac:dyDescent="0.25">
      <c r="A3230" t="s">
        <v>5080</v>
      </c>
      <c r="B3230">
        <v>20.21</v>
      </c>
      <c r="C3230">
        <v>1880.0162</v>
      </c>
      <c r="D3230">
        <v>17</v>
      </c>
      <c r="E3230">
        <v>-0.7</v>
      </c>
      <c r="F3230">
        <v>627.6789</v>
      </c>
      <c r="G3230">
        <v>23.9</v>
      </c>
      <c r="H3230" s="1">
        <v>828000</v>
      </c>
      <c r="I3230">
        <v>9</v>
      </c>
      <c r="J3230">
        <v>5962</v>
      </c>
      <c r="K3230" t="s">
        <v>23</v>
      </c>
      <c r="L3230">
        <v>1</v>
      </c>
      <c r="M3230">
        <v>1</v>
      </c>
      <c r="N3230" t="s">
        <v>66</v>
      </c>
      <c r="O3230" t="s">
        <v>44</v>
      </c>
      <c r="P3230" t="s">
        <v>45</v>
      </c>
    </row>
    <row r="3231" spans="1:16" x14ac:dyDescent="0.25">
      <c r="A3231" t="s">
        <v>5081</v>
      </c>
      <c r="B3231">
        <v>20.2</v>
      </c>
      <c r="C3231">
        <v>1027.5662</v>
      </c>
      <c r="D3231">
        <v>9</v>
      </c>
      <c r="E3231">
        <v>-1.8</v>
      </c>
      <c r="F3231">
        <v>514.7894</v>
      </c>
      <c r="G3231">
        <v>43.24</v>
      </c>
      <c r="H3231" s="1">
        <v>4560000</v>
      </c>
      <c r="I3231">
        <v>1</v>
      </c>
      <c r="J3231">
        <v>12245</v>
      </c>
      <c r="K3231" t="s">
        <v>84</v>
      </c>
      <c r="L3231">
        <v>1</v>
      </c>
      <c r="M3231">
        <v>1</v>
      </c>
      <c r="N3231" t="s">
        <v>481</v>
      </c>
    </row>
    <row r="3232" spans="1:16" x14ac:dyDescent="0.25">
      <c r="A3232" t="s">
        <v>5082</v>
      </c>
      <c r="B3232">
        <v>20.190000000000001</v>
      </c>
      <c r="C3232">
        <v>1129.5768</v>
      </c>
      <c r="D3232">
        <v>9</v>
      </c>
      <c r="E3232">
        <v>3.2</v>
      </c>
      <c r="F3232">
        <v>565.79750000000001</v>
      </c>
      <c r="G3232">
        <v>27.07</v>
      </c>
      <c r="H3232" s="1">
        <v>14500000</v>
      </c>
      <c r="I3232">
        <v>9</v>
      </c>
      <c r="J3232">
        <v>7075</v>
      </c>
      <c r="K3232" t="s">
        <v>23</v>
      </c>
      <c r="L3232">
        <v>1</v>
      </c>
      <c r="M3232">
        <v>1</v>
      </c>
      <c r="N3232" t="s">
        <v>3266</v>
      </c>
    </row>
    <row r="3233" spans="1:16" x14ac:dyDescent="0.25">
      <c r="A3233" t="s">
        <v>5083</v>
      </c>
      <c r="B3233">
        <v>20.18</v>
      </c>
      <c r="C3233">
        <v>1290.5873999999999</v>
      </c>
      <c r="D3233">
        <v>12</v>
      </c>
      <c r="E3233">
        <v>2.2000000000000002</v>
      </c>
      <c r="F3233">
        <v>646.30240000000003</v>
      </c>
      <c r="G3233">
        <v>47.29</v>
      </c>
      <c r="H3233" s="1">
        <v>65100</v>
      </c>
      <c r="I3233">
        <v>1</v>
      </c>
      <c r="J3233">
        <v>13627</v>
      </c>
      <c r="K3233" t="s">
        <v>84</v>
      </c>
      <c r="L3233">
        <v>1</v>
      </c>
      <c r="M3233">
        <v>1</v>
      </c>
      <c r="N3233" t="s">
        <v>125</v>
      </c>
    </row>
    <row r="3234" spans="1:16" x14ac:dyDescent="0.25">
      <c r="A3234" t="s">
        <v>5084</v>
      </c>
      <c r="B3234">
        <v>20.18</v>
      </c>
      <c r="C3234">
        <v>1138.5406</v>
      </c>
      <c r="D3234">
        <v>9</v>
      </c>
      <c r="E3234">
        <v>-2</v>
      </c>
      <c r="F3234">
        <v>570.27650000000006</v>
      </c>
      <c r="G3234">
        <v>38.61</v>
      </c>
      <c r="H3234" s="1">
        <v>19500000</v>
      </c>
      <c r="I3234">
        <v>2</v>
      </c>
      <c r="J3234">
        <v>11072</v>
      </c>
      <c r="K3234" t="s">
        <v>29</v>
      </c>
      <c r="L3234">
        <v>3</v>
      </c>
      <c r="M3234">
        <v>3</v>
      </c>
      <c r="N3234" t="s">
        <v>5085</v>
      </c>
    </row>
    <row r="3235" spans="1:16" x14ac:dyDescent="0.25">
      <c r="A3235" t="s">
        <v>5086</v>
      </c>
      <c r="B3235">
        <v>20.170000000000002</v>
      </c>
      <c r="C3235">
        <v>895.52390000000003</v>
      </c>
      <c r="D3235">
        <v>8</v>
      </c>
      <c r="E3235">
        <v>1.1000000000000001</v>
      </c>
      <c r="F3235">
        <v>448.7697</v>
      </c>
      <c r="G3235">
        <v>28.85</v>
      </c>
      <c r="H3235" s="1">
        <v>7490000</v>
      </c>
      <c r="I3235">
        <v>8</v>
      </c>
      <c r="J3235">
        <v>7702</v>
      </c>
      <c r="K3235" t="s">
        <v>17</v>
      </c>
      <c r="L3235">
        <v>1</v>
      </c>
      <c r="M3235">
        <v>1</v>
      </c>
      <c r="N3235" t="s">
        <v>5087</v>
      </c>
    </row>
    <row r="3236" spans="1:16" x14ac:dyDescent="0.25">
      <c r="A3236" t="s">
        <v>5088</v>
      </c>
      <c r="B3236">
        <v>20.170000000000002</v>
      </c>
      <c r="C3236">
        <v>852.49289999999996</v>
      </c>
      <c r="D3236">
        <v>8</v>
      </c>
      <c r="E3236">
        <v>-1.7</v>
      </c>
      <c r="F3236">
        <v>427.25299999999999</v>
      </c>
      <c r="G3236">
        <v>21.83</v>
      </c>
      <c r="H3236" s="1">
        <v>4950000</v>
      </c>
      <c r="I3236">
        <v>7</v>
      </c>
      <c r="J3236">
        <v>5206</v>
      </c>
      <c r="K3236" t="s">
        <v>20</v>
      </c>
      <c r="L3236">
        <v>1</v>
      </c>
      <c r="M3236">
        <v>1</v>
      </c>
      <c r="N3236" t="s">
        <v>400</v>
      </c>
    </row>
    <row r="3237" spans="1:16" x14ac:dyDescent="0.25">
      <c r="A3237" t="s">
        <v>5089</v>
      </c>
      <c r="B3237">
        <v>20.170000000000002</v>
      </c>
      <c r="C3237">
        <v>997.4828</v>
      </c>
      <c r="D3237">
        <v>9</v>
      </c>
      <c r="E3237">
        <v>-0.3</v>
      </c>
      <c r="F3237">
        <v>499.74849999999998</v>
      </c>
      <c r="G3237">
        <v>27.35</v>
      </c>
      <c r="H3237" s="1">
        <v>408000</v>
      </c>
      <c r="I3237">
        <v>7</v>
      </c>
      <c r="J3237">
        <v>7109</v>
      </c>
      <c r="K3237" t="s">
        <v>20</v>
      </c>
      <c r="L3237">
        <v>1</v>
      </c>
      <c r="M3237">
        <v>1</v>
      </c>
      <c r="N3237" t="s">
        <v>3875</v>
      </c>
    </row>
    <row r="3238" spans="1:16" x14ac:dyDescent="0.25">
      <c r="A3238" t="s">
        <v>5090</v>
      </c>
      <c r="B3238">
        <v>20.170000000000002</v>
      </c>
      <c r="C3238">
        <v>963.55010000000004</v>
      </c>
      <c r="D3238">
        <v>9</v>
      </c>
      <c r="E3238">
        <v>0.6</v>
      </c>
      <c r="F3238">
        <v>482.7826</v>
      </c>
      <c r="G3238">
        <v>25.57</v>
      </c>
      <c r="H3238" s="1">
        <v>5690000</v>
      </c>
      <c r="I3238">
        <v>9</v>
      </c>
      <c r="J3238">
        <v>6543</v>
      </c>
      <c r="K3238" t="s">
        <v>23</v>
      </c>
      <c r="L3238">
        <v>1</v>
      </c>
      <c r="M3238">
        <v>1</v>
      </c>
      <c r="N3238" t="s">
        <v>1583</v>
      </c>
    </row>
    <row r="3239" spans="1:16" x14ac:dyDescent="0.25">
      <c r="A3239" t="s">
        <v>5091</v>
      </c>
      <c r="B3239">
        <v>20.16</v>
      </c>
      <c r="C3239">
        <v>1030.5083</v>
      </c>
      <c r="D3239">
        <v>9</v>
      </c>
      <c r="E3239">
        <v>-1.9</v>
      </c>
      <c r="F3239">
        <v>516.2604</v>
      </c>
      <c r="G3239">
        <v>31.49</v>
      </c>
      <c r="H3239" s="1">
        <v>1720000</v>
      </c>
      <c r="I3239">
        <v>9</v>
      </c>
      <c r="J3239">
        <v>8628</v>
      </c>
      <c r="K3239" t="s">
        <v>23</v>
      </c>
      <c r="L3239">
        <v>1</v>
      </c>
      <c r="M3239">
        <v>1</v>
      </c>
      <c r="N3239" t="s">
        <v>3432</v>
      </c>
    </row>
    <row r="3240" spans="1:16" x14ac:dyDescent="0.25">
      <c r="A3240" t="s">
        <v>5092</v>
      </c>
      <c r="B3240">
        <v>20.16</v>
      </c>
      <c r="C3240">
        <v>1082.7288000000001</v>
      </c>
      <c r="D3240">
        <v>9</v>
      </c>
      <c r="E3240">
        <v>-0.6</v>
      </c>
      <c r="F3240">
        <v>542.37130000000002</v>
      </c>
      <c r="G3240">
        <v>21.66</v>
      </c>
      <c r="H3240" s="1">
        <v>4870000</v>
      </c>
      <c r="I3240">
        <v>10</v>
      </c>
      <c r="J3240">
        <v>5189</v>
      </c>
      <c r="K3240" t="s">
        <v>32</v>
      </c>
      <c r="L3240">
        <v>1</v>
      </c>
      <c r="M3240">
        <v>1</v>
      </c>
      <c r="N3240" t="s">
        <v>4182</v>
      </c>
    </row>
    <row r="3241" spans="1:16" x14ac:dyDescent="0.25">
      <c r="A3241" t="s">
        <v>5093</v>
      </c>
      <c r="B3241">
        <v>20.16</v>
      </c>
      <c r="C3241">
        <v>1037.5505000000001</v>
      </c>
      <c r="D3241">
        <v>9</v>
      </c>
      <c r="E3241">
        <v>-0.7</v>
      </c>
      <c r="F3241">
        <v>519.78219999999999</v>
      </c>
      <c r="G3241">
        <v>32.61</v>
      </c>
      <c r="H3241" s="1">
        <v>3650000</v>
      </c>
      <c r="I3241">
        <v>10</v>
      </c>
      <c r="J3241">
        <v>9027</v>
      </c>
      <c r="K3241" t="s">
        <v>32</v>
      </c>
      <c r="L3241">
        <v>1</v>
      </c>
      <c r="M3241">
        <v>1</v>
      </c>
      <c r="N3241" t="s">
        <v>2124</v>
      </c>
    </row>
    <row r="3242" spans="1:16" x14ac:dyDescent="0.25">
      <c r="A3242" t="s">
        <v>5094</v>
      </c>
      <c r="B3242">
        <v>20.149999999999999</v>
      </c>
      <c r="C3242">
        <v>1303.7168999999999</v>
      </c>
      <c r="D3242">
        <v>12</v>
      </c>
      <c r="E3242">
        <v>-1.6</v>
      </c>
      <c r="F3242">
        <v>435.57889999999998</v>
      </c>
      <c r="G3242">
        <v>24.48</v>
      </c>
      <c r="H3242" s="1">
        <v>683000</v>
      </c>
      <c r="I3242">
        <v>10</v>
      </c>
      <c r="J3242">
        <v>6166</v>
      </c>
      <c r="K3242" t="s">
        <v>32</v>
      </c>
      <c r="L3242">
        <v>2</v>
      </c>
      <c r="M3242">
        <v>2</v>
      </c>
      <c r="N3242" t="s">
        <v>1175</v>
      </c>
      <c r="O3242" t="s">
        <v>44</v>
      </c>
      <c r="P3242" t="s">
        <v>49</v>
      </c>
    </row>
    <row r="3243" spans="1:16" x14ac:dyDescent="0.25">
      <c r="A3243" t="s">
        <v>5095</v>
      </c>
      <c r="B3243">
        <v>20.14</v>
      </c>
      <c r="C3243">
        <v>1048.6579999999999</v>
      </c>
      <c r="D3243">
        <v>8</v>
      </c>
      <c r="E3243">
        <v>-1.5</v>
      </c>
      <c r="F3243">
        <v>525.33540000000005</v>
      </c>
      <c r="G3243">
        <v>24.66</v>
      </c>
      <c r="H3243" s="1">
        <v>3450000</v>
      </c>
      <c r="I3243">
        <v>2</v>
      </c>
      <c r="J3243">
        <v>6141</v>
      </c>
      <c r="K3243" t="s">
        <v>29</v>
      </c>
      <c r="L3243">
        <v>1</v>
      </c>
      <c r="M3243">
        <v>1</v>
      </c>
      <c r="N3243" t="s">
        <v>3126</v>
      </c>
    </row>
    <row r="3244" spans="1:16" x14ac:dyDescent="0.25">
      <c r="A3244" t="s">
        <v>5096</v>
      </c>
      <c r="B3244">
        <v>20.14</v>
      </c>
      <c r="C3244">
        <v>952.49779999999998</v>
      </c>
      <c r="D3244">
        <v>9</v>
      </c>
      <c r="E3244">
        <v>-0.4</v>
      </c>
      <c r="F3244">
        <v>477.25599999999997</v>
      </c>
      <c r="G3244">
        <v>22.43</v>
      </c>
      <c r="H3244">
        <v>0</v>
      </c>
      <c r="I3244">
        <v>7</v>
      </c>
      <c r="J3244">
        <v>5415</v>
      </c>
      <c r="K3244" t="s">
        <v>20</v>
      </c>
      <c r="L3244">
        <v>1</v>
      </c>
      <c r="M3244">
        <v>1</v>
      </c>
      <c r="N3244" t="s">
        <v>1022</v>
      </c>
    </row>
    <row r="3245" spans="1:16" x14ac:dyDescent="0.25">
      <c r="A3245" t="s">
        <v>5097</v>
      </c>
      <c r="B3245">
        <v>20.14</v>
      </c>
      <c r="C3245">
        <v>1048.6757</v>
      </c>
      <c r="D3245">
        <v>9</v>
      </c>
      <c r="E3245">
        <v>-1.1000000000000001</v>
      </c>
      <c r="F3245">
        <v>525.34450000000004</v>
      </c>
      <c r="G3245">
        <v>37.39</v>
      </c>
      <c r="H3245" s="1">
        <v>2460000</v>
      </c>
      <c r="I3245">
        <v>4</v>
      </c>
      <c r="J3245">
        <v>10022</v>
      </c>
      <c r="K3245" t="s">
        <v>26</v>
      </c>
      <c r="L3245">
        <v>1</v>
      </c>
      <c r="M3245">
        <v>1</v>
      </c>
      <c r="N3245" t="s">
        <v>5098</v>
      </c>
    </row>
    <row r="3246" spans="1:16" x14ac:dyDescent="0.25">
      <c r="A3246" t="s">
        <v>5099</v>
      </c>
      <c r="B3246">
        <v>20.13</v>
      </c>
      <c r="C3246">
        <v>1070.7175</v>
      </c>
      <c r="D3246">
        <v>9</v>
      </c>
      <c r="E3246">
        <v>-0.4</v>
      </c>
      <c r="F3246">
        <v>536.36580000000004</v>
      </c>
      <c r="G3246">
        <v>27.02</v>
      </c>
      <c r="H3246" s="1">
        <v>8070000</v>
      </c>
      <c r="I3246">
        <v>2</v>
      </c>
      <c r="J3246">
        <v>6957</v>
      </c>
      <c r="K3246" t="s">
        <v>29</v>
      </c>
      <c r="L3246">
        <v>1</v>
      </c>
      <c r="M3246">
        <v>1</v>
      </c>
      <c r="N3246" t="s">
        <v>609</v>
      </c>
    </row>
    <row r="3247" spans="1:16" x14ac:dyDescent="0.25">
      <c r="A3247" t="s">
        <v>5100</v>
      </c>
      <c r="B3247">
        <v>20.13</v>
      </c>
      <c r="C3247">
        <v>1098.5822000000001</v>
      </c>
      <c r="D3247">
        <v>9</v>
      </c>
      <c r="E3247">
        <v>0.1</v>
      </c>
      <c r="F3247">
        <v>550.29840000000002</v>
      </c>
      <c r="G3247">
        <v>43.51</v>
      </c>
      <c r="H3247" s="1">
        <v>937000</v>
      </c>
      <c r="I3247">
        <v>1</v>
      </c>
      <c r="J3247">
        <v>12341</v>
      </c>
      <c r="K3247" t="s">
        <v>84</v>
      </c>
      <c r="L3247">
        <v>1</v>
      </c>
      <c r="M3247">
        <v>1</v>
      </c>
      <c r="N3247" t="s">
        <v>1355</v>
      </c>
    </row>
    <row r="3248" spans="1:16" x14ac:dyDescent="0.25">
      <c r="A3248" t="s">
        <v>5101</v>
      </c>
      <c r="B3248">
        <v>20.13</v>
      </c>
      <c r="C3248">
        <v>936.50289999999995</v>
      </c>
      <c r="D3248">
        <v>8</v>
      </c>
      <c r="E3248">
        <v>-0.1</v>
      </c>
      <c r="F3248">
        <v>469.25869999999998</v>
      </c>
      <c r="G3248">
        <v>23.78</v>
      </c>
      <c r="H3248" s="1">
        <v>2220000</v>
      </c>
      <c r="I3248">
        <v>8</v>
      </c>
      <c r="J3248">
        <v>5946</v>
      </c>
      <c r="K3248" t="s">
        <v>17</v>
      </c>
      <c r="L3248">
        <v>1</v>
      </c>
      <c r="M3248">
        <v>1</v>
      </c>
      <c r="N3248" t="s">
        <v>562</v>
      </c>
    </row>
    <row r="3249" spans="1:16" x14ac:dyDescent="0.25">
      <c r="A3249" t="s">
        <v>5102</v>
      </c>
      <c r="B3249">
        <v>20.12</v>
      </c>
      <c r="C3249">
        <v>1215.6295</v>
      </c>
      <c r="D3249">
        <v>9</v>
      </c>
      <c r="E3249">
        <v>-0.6</v>
      </c>
      <c r="F3249">
        <v>608.82169999999996</v>
      </c>
      <c r="G3249">
        <v>20.12</v>
      </c>
      <c r="H3249" s="1">
        <v>92700</v>
      </c>
      <c r="I3249">
        <v>7</v>
      </c>
      <c r="J3249">
        <v>4621</v>
      </c>
      <c r="K3249" t="s">
        <v>20</v>
      </c>
      <c r="L3249">
        <v>1</v>
      </c>
      <c r="M3249">
        <v>1</v>
      </c>
      <c r="N3249" t="s">
        <v>579</v>
      </c>
      <c r="O3249" t="s">
        <v>44</v>
      </c>
      <c r="P3249" t="s">
        <v>155</v>
      </c>
    </row>
    <row r="3250" spans="1:16" x14ac:dyDescent="0.25">
      <c r="A3250" t="s">
        <v>5103</v>
      </c>
      <c r="B3250">
        <v>20.12</v>
      </c>
      <c r="C3250">
        <v>911.51890000000003</v>
      </c>
      <c r="D3250">
        <v>8</v>
      </c>
      <c r="E3250">
        <v>-1.2</v>
      </c>
      <c r="F3250">
        <v>456.76620000000003</v>
      </c>
      <c r="G3250">
        <v>21.03</v>
      </c>
      <c r="H3250" s="1">
        <v>669000</v>
      </c>
      <c r="I3250">
        <v>6</v>
      </c>
      <c r="J3250">
        <v>4954</v>
      </c>
      <c r="K3250" t="s">
        <v>142</v>
      </c>
      <c r="L3250">
        <v>1</v>
      </c>
      <c r="M3250">
        <v>1</v>
      </c>
      <c r="N3250" t="s">
        <v>2265</v>
      </c>
    </row>
    <row r="3251" spans="1:16" x14ac:dyDescent="0.25">
      <c r="A3251" t="s">
        <v>5104</v>
      </c>
      <c r="B3251">
        <v>20.11</v>
      </c>
      <c r="C3251">
        <v>1247.7158999999999</v>
      </c>
      <c r="D3251">
        <v>11</v>
      </c>
      <c r="E3251">
        <v>1.9</v>
      </c>
      <c r="F3251">
        <v>624.86649999999997</v>
      </c>
      <c r="G3251">
        <v>38.520000000000003</v>
      </c>
      <c r="H3251" s="1">
        <v>452000</v>
      </c>
      <c r="I3251">
        <v>5</v>
      </c>
      <c r="J3251">
        <v>10275</v>
      </c>
      <c r="K3251" t="s">
        <v>47</v>
      </c>
      <c r="L3251">
        <v>1</v>
      </c>
      <c r="M3251">
        <v>1</v>
      </c>
      <c r="N3251" t="s">
        <v>590</v>
      </c>
      <c r="O3251" t="s">
        <v>44</v>
      </c>
      <c r="P3251" t="s">
        <v>594</v>
      </c>
    </row>
    <row r="3252" spans="1:16" x14ac:dyDescent="0.25">
      <c r="A3252" t="s">
        <v>5105</v>
      </c>
      <c r="B3252">
        <v>20.11</v>
      </c>
      <c r="C3252">
        <v>1000.6029</v>
      </c>
      <c r="D3252">
        <v>9</v>
      </c>
      <c r="E3252">
        <v>-0.1</v>
      </c>
      <c r="F3252">
        <v>501.30869999999999</v>
      </c>
      <c r="G3252">
        <v>20.43</v>
      </c>
      <c r="H3252">
        <v>0</v>
      </c>
      <c r="I3252">
        <v>7</v>
      </c>
      <c r="J3252">
        <v>4735</v>
      </c>
      <c r="K3252" t="s">
        <v>20</v>
      </c>
      <c r="L3252">
        <v>1</v>
      </c>
      <c r="M3252">
        <v>1</v>
      </c>
      <c r="N3252" t="s">
        <v>4674</v>
      </c>
    </row>
    <row r="3253" spans="1:16" x14ac:dyDescent="0.25">
      <c r="A3253" t="s">
        <v>5106</v>
      </c>
      <c r="B3253">
        <v>20.100000000000001</v>
      </c>
      <c r="C3253">
        <v>1200.604</v>
      </c>
      <c r="D3253">
        <v>9</v>
      </c>
      <c r="E3253">
        <v>1.6</v>
      </c>
      <c r="F3253">
        <v>401.20929999999998</v>
      </c>
      <c r="G3253">
        <v>41.61</v>
      </c>
      <c r="H3253" s="1">
        <v>1930000</v>
      </c>
      <c r="I3253">
        <v>7</v>
      </c>
      <c r="J3253">
        <v>11954</v>
      </c>
      <c r="K3253" t="s">
        <v>20</v>
      </c>
      <c r="L3253">
        <v>1</v>
      </c>
      <c r="M3253">
        <v>1</v>
      </c>
      <c r="N3253" t="s">
        <v>2375</v>
      </c>
    </row>
    <row r="3254" spans="1:16" x14ac:dyDescent="0.25">
      <c r="A3254" t="s">
        <v>5107</v>
      </c>
      <c r="B3254">
        <v>20.079999999999998</v>
      </c>
      <c r="C3254">
        <v>1217.6880000000001</v>
      </c>
      <c r="D3254">
        <v>9</v>
      </c>
      <c r="E3254">
        <v>2.2999999999999998</v>
      </c>
      <c r="F3254">
        <v>609.85270000000003</v>
      </c>
      <c r="G3254">
        <v>30.95</v>
      </c>
      <c r="H3254">
        <v>0</v>
      </c>
      <c r="I3254">
        <v>3</v>
      </c>
      <c r="J3254">
        <v>7832</v>
      </c>
      <c r="K3254" t="s">
        <v>73</v>
      </c>
      <c r="L3254">
        <v>1</v>
      </c>
      <c r="M3254">
        <v>1</v>
      </c>
      <c r="N3254" t="s">
        <v>3219</v>
      </c>
    </row>
    <row r="3255" spans="1:16" x14ac:dyDescent="0.25">
      <c r="A3255" t="s">
        <v>5108</v>
      </c>
      <c r="B3255">
        <v>20.079999999999998</v>
      </c>
      <c r="C3255">
        <v>1178.6309000000001</v>
      </c>
      <c r="D3255">
        <v>9</v>
      </c>
      <c r="E3255">
        <v>-1.6</v>
      </c>
      <c r="F3255">
        <v>590.32180000000005</v>
      </c>
      <c r="G3255">
        <v>20.28</v>
      </c>
      <c r="H3255" s="1">
        <v>2620000</v>
      </c>
      <c r="I3255">
        <v>7</v>
      </c>
      <c r="J3255">
        <v>4678</v>
      </c>
      <c r="K3255" t="s">
        <v>20</v>
      </c>
      <c r="L3255">
        <v>1</v>
      </c>
      <c r="M3255">
        <v>1</v>
      </c>
      <c r="N3255" t="s">
        <v>2581</v>
      </c>
    </row>
    <row r="3256" spans="1:16" x14ac:dyDescent="0.25">
      <c r="A3256" t="s">
        <v>5109</v>
      </c>
      <c r="B3256">
        <v>20.07</v>
      </c>
      <c r="C3256">
        <v>1011.6553</v>
      </c>
      <c r="D3256">
        <v>9</v>
      </c>
      <c r="E3256">
        <v>-0.6</v>
      </c>
      <c r="F3256">
        <v>506.83460000000002</v>
      </c>
      <c r="G3256">
        <v>23.42</v>
      </c>
      <c r="H3256" s="1">
        <v>26900000</v>
      </c>
      <c r="I3256">
        <v>10</v>
      </c>
      <c r="J3256">
        <v>5790</v>
      </c>
      <c r="K3256" t="s">
        <v>32</v>
      </c>
      <c r="L3256">
        <v>1</v>
      </c>
      <c r="M3256">
        <v>1</v>
      </c>
      <c r="N3256" t="s">
        <v>1100</v>
      </c>
    </row>
    <row r="3257" spans="1:16" x14ac:dyDescent="0.25">
      <c r="A3257" t="s">
        <v>5110</v>
      </c>
      <c r="B3257">
        <v>20.059999999999999</v>
      </c>
      <c r="C3257">
        <v>1101.6294</v>
      </c>
      <c r="D3257">
        <v>9</v>
      </c>
      <c r="E3257">
        <v>1</v>
      </c>
      <c r="F3257">
        <v>551.82249999999999</v>
      </c>
      <c r="G3257">
        <v>30.58</v>
      </c>
      <c r="H3257" s="1">
        <v>705000</v>
      </c>
      <c r="I3257">
        <v>2</v>
      </c>
      <c r="J3257">
        <v>8219</v>
      </c>
      <c r="K3257" t="s">
        <v>29</v>
      </c>
      <c r="L3257">
        <v>1</v>
      </c>
      <c r="M3257">
        <v>1</v>
      </c>
      <c r="N3257" t="s">
        <v>4343</v>
      </c>
    </row>
    <row r="3258" spans="1:16" x14ac:dyDescent="0.25">
      <c r="A3258" t="s">
        <v>5111</v>
      </c>
      <c r="B3258">
        <v>20.059999999999999</v>
      </c>
      <c r="C3258">
        <v>1122.5417</v>
      </c>
      <c r="D3258">
        <v>9</v>
      </c>
      <c r="E3258">
        <v>0.1</v>
      </c>
      <c r="F3258">
        <v>562.27819999999997</v>
      </c>
      <c r="G3258">
        <v>26.7</v>
      </c>
      <c r="H3258" s="1">
        <v>1010000</v>
      </c>
      <c r="I3258">
        <v>8</v>
      </c>
      <c r="J3258">
        <v>6973</v>
      </c>
      <c r="K3258" t="s">
        <v>17</v>
      </c>
      <c r="L3258">
        <v>1</v>
      </c>
      <c r="M3258">
        <v>1</v>
      </c>
      <c r="N3258" t="s">
        <v>5112</v>
      </c>
    </row>
    <row r="3259" spans="1:16" x14ac:dyDescent="0.25">
      <c r="A3259" t="s">
        <v>5113</v>
      </c>
      <c r="B3259">
        <v>20.059999999999999</v>
      </c>
      <c r="C3259">
        <v>1112.6342</v>
      </c>
      <c r="D3259">
        <v>9</v>
      </c>
      <c r="E3259">
        <v>5.6</v>
      </c>
      <c r="F3259">
        <v>557.32749999999999</v>
      </c>
      <c r="G3259">
        <v>73.56</v>
      </c>
      <c r="H3259" s="1">
        <v>24600000</v>
      </c>
      <c r="I3259">
        <v>9</v>
      </c>
      <c r="J3259">
        <v>23533</v>
      </c>
      <c r="K3259" t="s">
        <v>23</v>
      </c>
      <c r="L3259">
        <v>3</v>
      </c>
      <c r="M3259">
        <v>3</v>
      </c>
      <c r="N3259" t="s">
        <v>5114</v>
      </c>
    </row>
    <row r="3260" spans="1:16" x14ac:dyDescent="0.25">
      <c r="A3260" t="s">
        <v>5115</v>
      </c>
      <c r="B3260">
        <v>20.059999999999999</v>
      </c>
      <c r="C3260">
        <v>1066.5481</v>
      </c>
      <c r="D3260">
        <v>9</v>
      </c>
      <c r="E3260">
        <v>0.7</v>
      </c>
      <c r="F3260">
        <v>534.2817</v>
      </c>
      <c r="G3260">
        <v>55.08</v>
      </c>
      <c r="H3260" s="1">
        <v>4770000</v>
      </c>
      <c r="I3260">
        <v>7</v>
      </c>
      <c r="J3260">
        <v>16710</v>
      </c>
      <c r="K3260" t="s">
        <v>20</v>
      </c>
      <c r="L3260">
        <v>1</v>
      </c>
      <c r="M3260">
        <v>1</v>
      </c>
      <c r="N3260" t="s">
        <v>4507</v>
      </c>
    </row>
    <row r="3261" spans="1:16" x14ac:dyDescent="0.25">
      <c r="A3261" t="s">
        <v>5116</v>
      </c>
      <c r="B3261">
        <v>20.04</v>
      </c>
      <c r="C3261">
        <v>1024.6029000000001</v>
      </c>
      <c r="D3261">
        <v>9</v>
      </c>
      <c r="E3261">
        <v>0</v>
      </c>
      <c r="F3261">
        <v>513.30870000000004</v>
      </c>
      <c r="G3261">
        <v>29.56</v>
      </c>
      <c r="H3261" s="1">
        <v>13500000</v>
      </c>
      <c r="I3261">
        <v>2</v>
      </c>
      <c r="J3261">
        <v>7853</v>
      </c>
      <c r="K3261" t="s">
        <v>29</v>
      </c>
      <c r="L3261">
        <v>1</v>
      </c>
      <c r="M3261">
        <v>1</v>
      </c>
      <c r="N3261" t="s">
        <v>5117</v>
      </c>
    </row>
    <row r="3262" spans="1:16" x14ac:dyDescent="0.25">
      <c r="A3262" t="s">
        <v>5118</v>
      </c>
      <c r="B3262">
        <v>20.04</v>
      </c>
      <c r="C3262">
        <v>1012.5665</v>
      </c>
      <c r="D3262">
        <v>9</v>
      </c>
      <c r="E3262">
        <v>0</v>
      </c>
      <c r="F3262">
        <v>507.29050000000001</v>
      </c>
      <c r="G3262">
        <v>39.4</v>
      </c>
      <c r="H3262" s="1">
        <v>509000</v>
      </c>
      <c r="I3262">
        <v>1</v>
      </c>
      <c r="J3262">
        <v>10869</v>
      </c>
      <c r="K3262" t="s">
        <v>84</v>
      </c>
      <c r="L3262">
        <v>1</v>
      </c>
      <c r="M3262">
        <v>1</v>
      </c>
      <c r="N3262" t="s">
        <v>3302</v>
      </c>
    </row>
    <row r="3263" spans="1:16" x14ac:dyDescent="0.25">
      <c r="A3263" t="s">
        <v>5119</v>
      </c>
      <c r="B3263">
        <v>20.03</v>
      </c>
      <c r="C3263">
        <v>1058.6270999999999</v>
      </c>
      <c r="D3263">
        <v>9</v>
      </c>
      <c r="E3263">
        <v>0.7</v>
      </c>
      <c r="F3263">
        <v>530.32119999999998</v>
      </c>
      <c r="G3263">
        <v>28.37</v>
      </c>
      <c r="H3263" s="1">
        <v>280000</v>
      </c>
      <c r="I3263">
        <v>1</v>
      </c>
      <c r="J3263">
        <v>6951</v>
      </c>
      <c r="K3263" t="s">
        <v>84</v>
      </c>
      <c r="L3263">
        <v>1</v>
      </c>
      <c r="M3263">
        <v>1</v>
      </c>
      <c r="N3263" t="s">
        <v>2298</v>
      </c>
      <c r="O3263" t="s">
        <v>44</v>
      </c>
      <c r="P3263" t="s">
        <v>338</v>
      </c>
    </row>
    <row r="3264" spans="1:16" x14ac:dyDescent="0.25">
      <c r="A3264" t="s">
        <v>5120</v>
      </c>
      <c r="B3264">
        <v>20.03</v>
      </c>
      <c r="C3264">
        <v>1152.5352</v>
      </c>
      <c r="D3264">
        <v>9</v>
      </c>
      <c r="E3264">
        <v>1.1000000000000001</v>
      </c>
      <c r="F3264">
        <v>577.27549999999997</v>
      </c>
      <c r="G3264">
        <v>31.15</v>
      </c>
      <c r="H3264" s="1">
        <v>343000</v>
      </c>
      <c r="I3264">
        <v>2</v>
      </c>
      <c r="J3264">
        <v>8419</v>
      </c>
      <c r="K3264" t="s">
        <v>29</v>
      </c>
      <c r="L3264">
        <v>1</v>
      </c>
      <c r="M3264">
        <v>1</v>
      </c>
      <c r="N3264" t="s">
        <v>5121</v>
      </c>
    </row>
    <row r="3265" spans="1:16" x14ac:dyDescent="0.25">
      <c r="A3265" t="s">
        <v>5122</v>
      </c>
      <c r="B3265">
        <v>20.02</v>
      </c>
      <c r="C3265">
        <v>1076.6130000000001</v>
      </c>
      <c r="D3265">
        <v>9</v>
      </c>
      <c r="E3265">
        <v>-0.4</v>
      </c>
      <c r="F3265">
        <v>539.31359999999995</v>
      </c>
      <c r="G3265">
        <v>45.89</v>
      </c>
      <c r="H3265" s="1">
        <v>5440000</v>
      </c>
      <c r="I3265">
        <v>2</v>
      </c>
      <c r="J3265">
        <v>13646</v>
      </c>
      <c r="K3265" t="s">
        <v>29</v>
      </c>
      <c r="L3265">
        <v>1</v>
      </c>
      <c r="M3265">
        <v>1</v>
      </c>
      <c r="N3265" t="s">
        <v>5123</v>
      </c>
    </row>
    <row r="3266" spans="1:16" x14ac:dyDescent="0.25">
      <c r="A3266" t="s">
        <v>5124</v>
      </c>
      <c r="B3266">
        <v>20.02</v>
      </c>
      <c r="C3266">
        <v>810.37009999999998</v>
      </c>
      <c r="D3266">
        <v>6</v>
      </c>
      <c r="E3266">
        <v>2.7</v>
      </c>
      <c r="F3266">
        <v>406.1934</v>
      </c>
      <c r="G3266">
        <v>50.75</v>
      </c>
      <c r="H3266" s="1">
        <v>471000</v>
      </c>
      <c r="I3266">
        <v>5</v>
      </c>
      <c r="J3266">
        <v>14530</v>
      </c>
      <c r="K3266" t="s">
        <v>47</v>
      </c>
      <c r="L3266">
        <v>1</v>
      </c>
      <c r="M3266">
        <v>1</v>
      </c>
      <c r="N3266" t="s">
        <v>111</v>
      </c>
    </row>
    <row r="3267" spans="1:16" x14ac:dyDescent="0.25">
      <c r="A3267" t="s">
        <v>5125</v>
      </c>
      <c r="B3267">
        <v>19.989999999999998</v>
      </c>
      <c r="C3267">
        <v>1209.6188999999999</v>
      </c>
      <c r="D3267">
        <v>9</v>
      </c>
      <c r="E3267">
        <v>-0.2</v>
      </c>
      <c r="F3267">
        <v>605.81659999999999</v>
      </c>
      <c r="G3267">
        <v>22.19</v>
      </c>
      <c r="H3267" s="1">
        <v>33300000</v>
      </c>
      <c r="I3267">
        <v>2</v>
      </c>
      <c r="J3267">
        <v>5350</v>
      </c>
      <c r="K3267" t="s">
        <v>29</v>
      </c>
      <c r="L3267">
        <v>2</v>
      </c>
      <c r="M3267">
        <v>2</v>
      </c>
      <c r="N3267" t="s">
        <v>1793</v>
      </c>
      <c r="O3267" t="s">
        <v>44</v>
      </c>
      <c r="P3267" t="s">
        <v>155</v>
      </c>
    </row>
    <row r="3268" spans="1:16" x14ac:dyDescent="0.25">
      <c r="A3268" t="s">
        <v>5126</v>
      </c>
      <c r="B3268">
        <v>19.989999999999998</v>
      </c>
      <c r="C3268">
        <v>1005.6699</v>
      </c>
      <c r="D3268">
        <v>9</v>
      </c>
      <c r="E3268">
        <v>1.2</v>
      </c>
      <c r="F3268">
        <v>503.84280000000001</v>
      </c>
      <c r="G3268">
        <v>43.94</v>
      </c>
      <c r="H3268" s="1">
        <v>10800000</v>
      </c>
      <c r="I3268">
        <v>7</v>
      </c>
      <c r="J3268">
        <v>12747</v>
      </c>
      <c r="K3268" t="s">
        <v>20</v>
      </c>
      <c r="L3268">
        <v>1</v>
      </c>
      <c r="M3268">
        <v>1</v>
      </c>
      <c r="N3268" t="s">
        <v>2167</v>
      </c>
    </row>
    <row r="3269" spans="1:16" x14ac:dyDescent="0.25">
      <c r="A3269" t="s">
        <v>5127</v>
      </c>
      <c r="B3269">
        <v>19.989999999999998</v>
      </c>
      <c r="C3269">
        <v>1005.6699</v>
      </c>
      <c r="D3269">
        <v>9</v>
      </c>
      <c r="E3269">
        <v>1.2</v>
      </c>
      <c r="F3269">
        <v>503.84280000000001</v>
      </c>
      <c r="G3269">
        <v>43.94</v>
      </c>
      <c r="H3269" s="1">
        <v>10800000</v>
      </c>
      <c r="I3269">
        <v>7</v>
      </c>
      <c r="J3269">
        <v>12747</v>
      </c>
      <c r="K3269" t="s">
        <v>20</v>
      </c>
      <c r="L3269">
        <v>1</v>
      </c>
      <c r="M3269">
        <v>1</v>
      </c>
      <c r="N3269" t="s">
        <v>5128</v>
      </c>
    </row>
    <row r="3270" spans="1:16" x14ac:dyDescent="0.25">
      <c r="A3270" t="s">
        <v>5129</v>
      </c>
      <c r="B3270">
        <v>19.98</v>
      </c>
      <c r="C3270">
        <v>1133.6305</v>
      </c>
      <c r="D3270">
        <v>10</v>
      </c>
      <c r="E3270">
        <v>0.3</v>
      </c>
      <c r="F3270">
        <v>567.82270000000005</v>
      </c>
      <c r="G3270">
        <v>28.56</v>
      </c>
      <c r="H3270" s="1">
        <v>1480000</v>
      </c>
      <c r="I3270">
        <v>9</v>
      </c>
      <c r="J3270">
        <v>7609</v>
      </c>
      <c r="K3270" t="s">
        <v>23</v>
      </c>
      <c r="L3270">
        <v>1</v>
      </c>
      <c r="M3270">
        <v>1</v>
      </c>
      <c r="N3270" t="s">
        <v>4335</v>
      </c>
    </row>
    <row r="3271" spans="1:16" x14ac:dyDescent="0.25">
      <c r="A3271" t="s">
        <v>5130</v>
      </c>
      <c r="B3271">
        <v>19.98</v>
      </c>
      <c r="C3271">
        <v>2084.1309000000001</v>
      </c>
      <c r="D3271">
        <v>18</v>
      </c>
      <c r="E3271">
        <v>-1.5</v>
      </c>
      <c r="F3271">
        <v>695.71659999999997</v>
      </c>
      <c r="G3271">
        <v>28.59</v>
      </c>
      <c r="H3271" s="1">
        <v>1360000</v>
      </c>
      <c r="I3271">
        <v>4</v>
      </c>
      <c r="J3271">
        <v>7011</v>
      </c>
      <c r="K3271" t="s">
        <v>26</v>
      </c>
      <c r="L3271">
        <v>1</v>
      </c>
      <c r="M3271">
        <v>1</v>
      </c>
      <c r="N3271" t="s">
        <v>593</v>
      </c>
      <c r="O3271" t="s">
        <v>44</v>
      </c>
      <c r="P3271" t="s">
        <v>5131</v>
      </c>
    </row>
    <row r="3272" spans="1:16" x14ac:dyDescent="0.25">
      <c r="A3272" t="s">
        <v>5132</v>
      </c>
      <c r="B3272">
        <v>19.98</v>
      </c>
      <c r="C3272">
        <v>1014.561</v>
      </c>
      <c r="D3272">
        <v>8</v>
      </c>
      <c r="E3272">
        <v>-0.3</v>
      </c>
      <c r="F3272">
        <v>508.28769999999997</v>
      </c>
      <c r="G3272">
        <v>29.29</v>
      </c>
      <c r="H3272" s="1">
        <v>6910000</v>
      </c>
      <c r="I3272">
        <v>2</v>
      </c>
      <c r="J3272">
        <v>7759</v>
      </c>
      <c r="K3272" t="s">
        <v>29</v>
      </c>
      <c r="L3272">
        <v>2</v>
      </c>
      <c r="M3272">
        <v>2</v>
      </c>
      <c r="N3272" t="s">
        <v>1539</v>
      </c>
    </row>
    <row r="3273" spans="1:16" x14ac:dyDescent="0.25">
      <c r="A3273" t="s">
        <v>5133</v>
      </c>
      <c r="B3273">
        <v>19.97</v>
      </c>
      <c r="C3273">
        <v>1029.5243</v>
      </c>
      <c r="D3273">
        <v>11</v>
      </c>
      <c r="E3273">
        <v>2.9</v>
      </c>
      <c r="F3273">
        <v>515.77089999999998</v>
      </c>
      <c r="G3273">
        <v>31.59</v>
      </c>
      <c r="H3273">
        <v>0</v>
      </c>
      <c r="I3273">
        <v>9</v>
      </c>
      <c r="J3273">
        <v>8664</v>
      </c>
      <c r="K3273" t="s">
        <v>23</v>
      </c>
      <c r="L3273">
        <v>1</v>
      </c>
      <c r="M3273">
        <v>1</v>
      </c>
      <c r="N3273" t="s">
        <v>4439</v>
      </c>
    </row>
    <row r="3274" spans="1:16" x14ac:dyDescent="0.25">
      <c r="A3274" t="s">
        <v>5134</v>
      </c>
      <c r="B3274">
        <v>19.97</v>
      </c>
      <c r="C3274">
        <v>1042.5844999999999</v>
      </c>
      <c r="D3274">
        <v>9</v>
      </c>
      <c r="E3274">
        <v>0.1</v>
      </c>
      <c r="F3274">
        <v>522.29960000000005</v>
      </c>
      <c r="G3274">
        <v>58.52</v>
      </c>
      <c r="H3274" s="1">
        <v>16700000</v>
      </c>
      <c r="I3274">
        <v>3</v>
      </c>
      <c r="J3274">
        <v>17521</v>
      </c>
      <c r="K3274" t="s">
        <v>73</v>
      </c>
      <c r="L3274">
        <v>5</v>
      </c>
      <c r="M3274">
        <v>5</v>
      </c>
      <c r="N3274" t="s">
        <v>4774</v>
      </c>
      <c r="O3274" t="s">
        <v>44</v>
      </c>
      <c r="P3274" t="s">
        <v>223</v>
      </c>
    </row>
    <row r="3275" spans="1:16" x14ac:dyDescent="0.25">
      <c r="A3275" t="s">
        <v>5135</v>
      </c>
      <c r="B3275">
        <v>19.96</v>
      </c>
      <c r="C3275">
        <v>1110.6185</v>
      </c>
      <c r="D3275">
        <v>9</v>
      </c>
      <c r="E3275">
        <v>1.6</v>
      </c>
      <c r="F3275">
        <v>556.31740000000002</v>
      </c>
      <c r="G3275">
        <v>48.46</v>
      </c>
      <c r="H3275" s="1">
        <v>14100000</v>
      </c>
      <c r="I3275">
        <v>2</v>
      </c>
      <c r="J3275">
        <v>14570</v>
      </c>
      <c r="K3275" t="s">
        <v>29</v>
      </c>
      <c r="L3275">
        <v>2</v>
      </c>
      <c r="M3275">
        <v>2</v>
      </c>
      <c r="N3275" t="s">
        <v>5136</v>
      </c>
    </row>
    <row r="3276" spans="1:16" x14ac:dyDescent="0.25">
      <c r="A3276" t="s">
        <v>5137</v>
      </c>
      <c r="B3276">
        <v>19.96</v>
      </c>
      <c r="C3276">
        <v>943.53380000000004</v>
      </c>
      <c r="D3276">
        <v>9</v>
      </c>
      <c r="E3276">
        <v>-2.4</v>
      </c>
      <c r="F3276">
        <v>472.77300000000002</v>
      </c>
      <c r="G3276">
        <v>20.440000000000001</v>
      </c>
      <c r="H3276" s="1">
        <v>968000</v>
      </c>
      <c r="I3276">
        <v>5</v>
      </c>
      <c r="J3276">
        <v>4744</v>
      </c>
      <c r="K3276" t="s">
        <v>47</v>
      </c>
      <c r="L3276">
        <v>1</v>
      </c>
      <c r="M3276">
        <v>1</v>
      </c>
      <c r="N3276" t="s">
        <v>607</v>
      </c>
    </row>
    <row r="3277" spans="1:16" x14ac:dyDescent="0.25">
      <c r="A3277" t="s">
        <v>5138</v>
      </c>
      <c r="B3277">
        <v>19.96</v>
      </c>
      <c r="C3277">
        <v>1146.7236</v>
      </c>
      <c r="D3277">
        <v>9</v>
      </c>
      <c r="E3277">
        <v>-0.2</v>
      </c>
      <c r="F3277">
        <v>574.36900000000003</v>
      </c>
      <c r="G3277">
        <v>30.14</v>
      </c>
      <c r="H3277" s="1">
        <v>42900000</v>
      </c>
      <c r="I3277">
        <v>1</v>
      </c>
      <c r="J3277">
        <v>7567</v>
      </c>
      <c r="K3277" t="s">
        <v>84</v>
      </c>
      <c r="L3277">
        <v>1</v>
      </c>
      <c r="M3277">
        <v>1</v>
      </c>
      <c r="N3277" t="s">
        <v>2219</v>
      </c>
    </row>
    <row r="3278" spans="1:16" x14ac:dyDescent="0.25">
      <c r="A3278" t="s">
        <v>5139</v>
      </c>
      <c r="B3278">
        <v>19.95</v>
      </c>
      <c r="C3278">
        <v>1195.7148</v>
      </c>
      <c r="D3278">
        <v>10</v>
      </c>
      <c r="E3278">
        <v>0.1</v>
      </c>
      <c r="F3278">
        <v>598.86469999999997</v>
      </c>
      <c r="G3278">
        <v>29.29</v>
      </c>
      <c r="H3278" s="1">
        <v>12700000</v>
      </c>
      <c r="I3278">
        <v>1</v>
      </c>
      <c r="J3278">
        <v>7265</v>
      </c>
      <c r="K3278" t="s">
        <v>84</v>
      </c>
      <c r="L3278">
        <v>1</v>
      </c>
      <c r="M3278">
        <v>1</v>
      </c>
      <c r="N3278" t="s">
        <v>5140</v>
      </c>
    </row>
    <row r="3279" spans="1:16" x14ac:dyDescent="0.25">
      <c r="A3279" t="s">
        <v>5141</v>
      </c>
      <c r="B3279">
        <v>19.95</v>
      </c>
      <c r="C3279">
        <v>1106.7036000000001</v>
      </c>
      <c r="D3279">
        <v>9</v>
      </c>
      <c r="E3279">
        <v>-0.1</v>
      </c>
      <c r="F3279">
        <v>554.35900000000004</v>
      </c>
      <c r="G3279">
        <v>24.12</v>
      </c>
      <c r="H3279" s="1">
        <v>9280000</v>
      </c>
      <c r="I3279">
        <v>1</v>
      </c>
      <c r="J3279">
        <v>5592</v>
      </c>
      <c r="K3279" t="s">
        <v>84</v>
      </c>
      <c r="L3279">
        <v>1</v>
      </c>
      <c r="M3279">
        <v>1</v>
      </c>
      <c r="N3279" t="s">
        <v>1498</v>
      </c>
    </row>
    <row r="3280" spans="1:16" x14ac:dyDescent="0.25">
      <c r="A3280" t="s">
        <v>5142</v>
      </c>
      <c r="B3280">
        <v>19.940000000000001</v>
      </c>
      <c r="C3280">
        <v>1165.5344</v>
      </c>
      <c r="D3280">
        <v>8</v>
      </c>
      <c r="E3280">
        <v>-3.2</v>
      </c>
      <c r="F3280">
        <v>583.77260000000001</v>
      </c>
      <c r="G3280">
        <v>40.35</v>
      </c>
      <c r="H3280" s="1">
        <v>1370000</v>
      </c>
      <c r="I3280">
        <v>4</v>
      </c>
      <c r="J3280">
        <v>11047</v>
      </c>
      <c r="K3280" t="s">
        <v>26</v>
      </c>
      <c r="L3280">
        <v>1</v>
      </c>
      <c r="M3280">
        <v>1</v>
      </c>
      <c r="N3280" t="s">
        <v>4065</v>
      </c>
    </row>
    <row r="3281" spans="1:16" x14ac:dyDescent="0.25">
      <c r="A3281" t="s">
        <v>5143</v>
      </c>
      <c r="B3281">
        <v>19.93</v>
      </c>
      <c r="C3281">
        <v>925.57090000000005</v>
      </c>
      <c r="D3281">
        <v>9</v>
      </c>
      <c r="E3281">
        <v>0.6</v>
      </c>
      <c r="F3281">
        <v>463.79300000000001</v>
      </c>
      <c r="G3281">
        <v>24.39</v>
      </c>
      <c r="H3281" s="1">
        <v>930000</v>
      </c>
      <c r="I3281">
        <v>8</v>
      </c>
      <c r="J3281">
        <v>6164</v>
      </c>
      <c r="K3281" t="s">
        <v>17</v>
      </c>
      <c r="L3281">
        <v>1</v>
      </c>
      <c r="M3281">
        <v>1</v>
      </c>
      <c r="N3281" t="s">
        <v>1908</v>
      </c>
    </row>
    <row r="3282" spans="1:16" x14ac:dyDescent="0.25">
      <c r="A3282" t="s">
        <v>5144</v>
      </c>
      <c r="B3282">
        <v>19.91</v>
      </c>
      <c r="C3282">
        <v>1040.5978</v>
      </c>
      <c r="D3282">
        <v>9</v>
      </c>
      <c r="E3282">
        <v>0.6</v>
      </c>
      <c r="F3282">
        <v>521.30650000000003</v>
      </c>
      <c r="G3282">
        <v>37.020000000000003</v>
      </c>
      <c r="H3282" s="1">
        <v>4670000</v>
      </c>
      <c r="I3282">
        <v>2</v>
      </c>
      <c r="J3282">
        <v>10511</v>
      </c>
      <c r="K3282" t="s">
        <v>29</v>
      </c>
      <c r="L3282">
        <v>1</v>
      </c>
      <c r="M3282">
        <v>1</v>
      </c>
      <c r="N3282" t="s">
        <v>843</v>
      </c>
    </row>
    <row r="3283" spans="1:16" x14ac:dyDescent="0.25">
      <c r="A3283" t="s">
        <v>5145</v>
      </c>
      <c r="B3283">
        <v>19.899999999999999</v>
      </c>
      <c r="C3283">
        <v>936.51030000000003</v>
      </c>
      <c r="D3283">
        <v>8</v>
      </c>
      <c r="E3283">
        <v>1.1000000000000001</v>
      </c>
      <c r="F3283">
        <v>469.2629</v>
      </c>
      <c r="G3283">
        <v>28.58</v>
      </c>
      <c r="H3283" s="1">
        <v>2370000</v>
      </c>
      <c r="I3283">
        <v>1</v>
      </c>
      <c r="J3283">
        <v>7026</v>
      </c>
      <c r="K3283" t="s">
        <v>84</v>
      </c>
      <c r="L3283">
        <v>1</v>
      </c>
      <c r="M3283">
        <v>1</v>
      </c>
      <c r="N3283" t="s">
        <v>1612</v>
      </c>
      <c r="O3283" t="s">
        <v>44</v>
      </c>
      <c r="P3283" t="s">
        <v>338</v>
      </c>
    </row>
    <row r="3284" spans="1:16" x14ac:dyDescent="0.25">
      <c r="A3284" t="s">
        <v>5146</v>
      </c>
      <c r="B3284">
        <v>19.89</v>
      </c>
      <c r="C3284">
        <v>1206.6243999999999</v>
      </c>
      <c r="D3284">
        <v>11</v>
      </c>
      <c r="E3284">
        <v>-0.5</v>
      </c>
      <c r="F3284">
        <v>604.31920000000002</v>
      </c>
      <c r="G3284">
        <v>23.42</v>
      </c>
      <c r="H3284" s="1">
        <v>212000</v>
      </c>
      <c r="I3284">
        <v>7</v>
      </c>
      <c r="J3284">
        <v>5768</v>
      </c>
      <c r="K3284" t="s">
        <v>20</v>
      </c>
      <c r="L3284">
        <v>1</v>
      </c>
      <c r="M3284">
        <v>1</v>
      </c>
      <c r="N3284" t="s">
        <v>2516</v>
      </c>
    </row>
    <row r="3285" spans="1:16" x14ac:dyDescent="0.25">
      <c r="A3285" t="s">
        <v>5147</v>
      </c>
      <c r="B3285">
        <v>19.89</v>
      </c>
      <c r="C3285">
        <v>1100.5825</v>
      </c>
      <c r="D3285">
        <v>9</v>
      </c>
      <c r="E3285">
        <v>0.2</v>
      </c>
      <c r="F3285">
        <v>551.29859999999996</v>
      </c>
      <c r="G3285">
        <v>24.58</v>
      </c>
      <c r="H3285" s="1">
        <v>20900000</v>
      </c>
      <c r="I3285">
        <v>8</v>
      </c>
      <c r="J3285">
        <v>6224</v>
      </c>
      <c r="K3285" t="s">
        <v>17</v>
      </c>
      <c r="L3285">
        <v>2</v>
      </c>
      <c r="M3285">
        <v>2</v>
      </c>
      <c r="N3285" t="s">
        <v>2770</v>
      </c>
    </row>
    <row r="3286" spans="1:16" x14ac:dyDescent="0.25">
      <c r="A3286" t="s">
        <v>5148</v>
      </c>
      <c r="B3286">
        <v>19.89</v>
      </c>
      <c r="C3286">
        <v>975.55010000000004</v>
      </c>
      <c r="D3286">
        <v>9</v>
      </c>
      <c r="E3286">
        <v>-0.2</v>
      </c>
      <c r="F3286">
        <v>488.78230000000002</v>
      </c>
      <c r="G3286">
        <v>46.01</v>
      </c>
      <c r="H3286" s="1">
        <v>205000000</v>
      </c>
      <c r="I3286">
        <v>4</v>
      </c>
      <c r="J3286">
        <v>13032</v>
      </c>
      <c r="K3286" t="s">
        <v>26</v>
      </c>
      <c r="L3286">
        <v>5</v>
      </c>
      <c r="M3286">
        <v>5</v>
      </c>
      <c r="N3286" t="s">
        <v>2508</v>
      </c>
    </row>
    <row r="3287" spans="1:16" x14ac:dyDescent="0.25">
      <c r="A3287" t="s">
        <v>5149</v>
      </c>
      <c r="B3287">
        <v>19.88</v>
      </c>
      <c r="C3287">
        <v>906.4923</v>
      </c>
      <c r="D3287">
        <v>9</v>
      </c>
      <c r="E3287">
        <v>-0.8</v>
      </c>
      <c r="F3287">
        <v>454.25310000000002</v>
      </c>
      <c r="G3287">
        <v>39.9</v>
      </c>
      <c r="H3287" s="1">
        <v>4320000</v>
      </c>
      <c r="I3287">
        <v>1</v>
      </c>
      <c r="J3287">
        <v>11049</v>
      </c>
      <c r="K3287" t="s">
        <v>84</v>
      </c>
      <c r="L3287">
        <v>1</v>
      </c>
      <c r="M3287">
        <v>1</v>
      </c>
      <c r="N3287" t="s">
        <v>418</v>
      </c>
    </row>
    <row r="3288" spans="1:16" x14ac:dyDescent="0.25">
      <c r="A3288" t="s">
        <v>5150</v>
      </c>
      <c r="B3288">
        <v>19.87</v>
      </c>
      <c r="C3288">
        <v>1062.6072999999999</v>
      </c>
      <c r="D3288">
        <v>9</v>
      </c>
      <c r="E3288">
        <v>0.2</v>
      </c>
      <c r="F3288">
        <v>532.31100000000004</v>
      </c>
      <c r="G3288">
        <v>70.42</v>
      </c>
      <c r="H3288" s="1">
        <v>1770000</v>
      </c>
      <c r="I3288">
        <v>4</v>
      </c>
      <c r="J3288">
        <v>21543</v>
      </c>
      <c r="K3288" t="s">
        <v>26</v>
      </c>
      <c r="L3288">
        <v>1</v>
      </c>
      <c r="M3288">
        <v>1</v>
      </c>
      <c r="N3288" t="s">
        <v>796</v>
      </c>
    </row>
    <row r="3289" spans="1:16" x14ac:dyDescent="0.25">
      <c r="A3289" t="s">
        <v>5151</v>
      </c>
      <c r="B3289">
        <v>19.87</v>
      </c>
      <c r="C3289">
        <v>1143.5197000000001</v>
      </c>
      <c r="D3289">
        <v>10</v>
      </c>
      <c r="E3289">
        <v>1.8</v>
      </c>
      <c r="F3289">
        <v>572.7681</v>
      </c>
      <c r="G3289">
        <v>24.85</v>
      </c>
      <c r="H3289" s="1">
        <v>487000</v>
      </c>
      <c r="I3289">
        <v>8</v>
      </c>
      <c r="J3289">
        <v>6317</v>
      </c>
      <c r="K3289" t="s">
        <v>17</v>
      </c>
      <c r="L3289">
        <v>1</v>
      </c>
      <c r="M3289">
        <v>1</v>
      </c>
      <c r="N3289" t="s">
        <v>5152</v>
      </c>
    </row>
    <row r="3290" spans="1:16" x14ac:dyDescent="0.25">
      <c r="A3290" t="s">
        <v>5153</v>
      </c>
      <c r="B3290">
        <v>19.86</v>
      </c>
      <c r="C3290">
        <v>964.54539999999997</v>
      </c>
      <c r="D3290">
        <v>8</v>
      </c>
      <c r="E3290">
        <v>-0.7</v>
      </c>
      <c r="F3290">
        <v>483.27960000000002</v>
      </c>
      <c r="G3290">
        <v>28.47</v>
      </c>
      <c r="H3290" s="1">
        <v>634000</v>
      </c>
      <c r="I3290">
        <v>10</v>
      </c>
      <c r="J3290">
        <v>7573</v>
      </c>
      <c r="K3290" t="s">
        <v>32</v>
      </c>
      <c r="L3290">
        <v>1</v>
      </c>
      <c r="M3290">
        <v>1</v>
      </c>
      <c r="N3290" t="s">
        <v>3570</v>
      </c>
    </row>
    <row r="3291" spans="1:16" x14ac:dyDescent="0.25">
      <c r="A3291" t="s">
        <v>5154</v>
      </c>
      <c r="B3291">
        <v>19.86</v>
      </c>
      <c r="C3291">
        <v>1028.6229000000001</v>
      </c>
      <c r="D3291">
        <v>9</v>
      </c>
      <c r="E3291">
        <v>2.5</v>
      </c>
      <c r="F3291">
        <v>515.32000000000005</v>
      </c>
      <c r="G3291">
        <v>62.08</v>
      </c>
      <c r="H3291" s="1">
        <v>2610000</v>
      </c>
      <c r="I3291">
        <v>9</v>
      </c>
      <c r="J3291">
        <v>19448</v>
      </c>
      <c r="K3291" t="s">
        <v>23</v>
      </c>
      <c r="L3291">
        <v>1</v>
      </c>
      <c r="M3291">
        <v>1</v>
      </c>
      <c r="N3291" t="s">
        <v>5155</v>
      </c>
    </row>
    <row r="3292" spans="1:16" x14ac:dyDescent="0.25">
      <c r="A3292" t="s">
        <v>5156</v>
      </c>
      <c r="B3292">
        <v>19.86</v>
      </c>
      <c r="C3292">
        <v>1040.5515</v>
      </c>
      <c r="D3292">
        <v>8</v>
      </c>
      <c r="E3292">
        <v>-0.6</v>
      </c>
      <c r="F3292">
        <v>521.28269999999998</v>
      </c>
      <c r="G3292">
        <v>21.58</v>
      </c>
      <c r="H3292" s="1">
        <v>4780000</v>
      </c>
      <c r="I3292">
        <v>8</v>
      </c>
      <c r="J3292">
        <v>5177</v>
      </c>
      <c r="K3292" t="s">
        <v>17</v>
      </c>
      <c r="L3292">
        <v>1</v>
      </c>
      <c r="M3292">
        <v>1</v>
      </c>
      <c r="N3292" t="s">
        <v>1374</v>
      </c>
    </row>
    <row r="3293" spans="1:16" x14ac:dyDescent="0.25">
      <c r="A3293" t="s">
        <v>5157</v>
      </c>
      <c r="B3293">
        <v>19.86</v>
      </c>
      <c r="C3293">
        <v>839.38810000000001</v>
      </c>
      <c r="D3293">
        <v>7</v>
      </c>
      <c r="E3293">
        <v>-0.8</v>
      </c>
      <c r="F3293">
        <v>420.70100000000002</v>
      </c>
      <c r="G3293">
        <v>19.91</v>
      </c>
      <c r="H3293" s="1">
        <v>733000</v>
      </c>
      <c r="I3293">
        <v>7</v>
      </c>
      <c r="J3293">
        <v>4561</v>
      </c>
      <c r="K3293" t="s">
        <v>20</v>
      </c>
      <c r="L3293">
        <v>1</v>
      </c>
      <c r="M3293">
        <v>1</v>
      </c>
      <c r="N3293" t="s">
        <v>152</v>
      </c>
      <c r="O3293" t="s">
        <v>44</v>
      </c>
      <c r="P3293" t="s">
        <v>55</v>
      </c>
    </row>
    <row r="3294" spans="1:16" x14ac:dyDescent="0.25">
      <c r="A3294" t="s">
        <v>5158</v>
      </c>
      <c r="B3294">
        <v>19.850000000000001</v>
      </c>
      <c r="C3294">
        <v>1145.6121000000001</v>
      </c>
      <c r="D3294">
        <v>9</v>
      </c>
      <c r="E3294">
        <v>-7.1</v>
      </c>
      <c r="F3294">
        <v>573.80930000000001</v>
      </c>
      <c r="G3294">
        <v>40.28</v>
      </c>
      <c r="H3294" s="1">
        <v>165000</v>
      </c>
      <c r="I3294">
        <v>4</v>
      </c>
      <c r="J3294">
        <v>11023</v>
      </c>
      <c r="K3294" t="s">
        <v>26</v>
      </c>
      <c r="L3294">
        <v>1</v>
      </c>
      <c r="M3294">
        <v>1</v>
      </c>
      <c r="N3294" t="s">
        <v>2706</v>
      </c>
    </row>
    <row r="3295" spans="1:16" x14ac:dyDescent="0.25">
      <c r="A3295" t="s">
        <v>5159</v>
      </c>
      <c r="B3295">
        <v>19.829999999999998</v>
      </c>
      <c r="C3295">
        <v>1056.5563999999999</v>
      </c>
      <c r="D3295">
        <v>9</v>
      </c>
      <c r="E3295">
        <v>3.2</v>
      </c>
      <c r="F3295">
        <v>529.28719999999998</v>
      </c>
      <c r="G3295">
        <v>33.46</v>
      </c>
      <c r="H3295" s="1">
        <v>2850000</v>
      </c>
      <c r="I3295">
        <v>10</v>
      </c>
      <c r="J3295">
        <v>9327</v>
      </c>
      <c r="K3295" t="s">
        <v>32</v>
      </c>
      <c r="L3295">
        <v>2</v>
      </c>
      <c r="M3295">
        <v>2</v>
      </c>
      <c r="N3295" t="s">
        <v>972</v>
      </c>
    </row>
    <row r="3296" spans="1:16" x14ac:dyDescent="0.25">
      <c r="A3296" t="s">
        <v>5160</v>
      </c>
      <c r="B3296">
        <v>19.82</v>
      </c>
      <c r="C3296">
        <v>1117.5780999999999</v>
      </c>
      <c r="D3296">
        <v>9</v>
      </c>
      <c r="E3296">
        <v>-1.4</v>
      </c>
      <c r="F3296">
        <v>559.79549999999995</v>
      </c>
      <c r="G3296">
        <v>25.77</v>
      </c>
      <c r="H3296" s="1">
        <v>834000</v>
      </c>
      <c r="I3296">
        <v>2</v>
      </c>
      <c r="J3296">
        <v>6516</v>
      </c>
      <c r="K3296" t="s">
        <v>29</v>
      </c>
      <c r="L3296">
        <v>1</v>
      </c>
      <c r="M3296">
        <v>1</v>
      </c>
      <c r="N3296" t="s">
        <v>981</v>
      </c>
    </row>
    <row r="3297" spans="1:16" x14ac:dyDescent="0.25">
      <c r="A3297" t="s">
        <v>5161</v>
      </c>
      <c r="B3297">
        <v>19.809999999999999</v>
      </c>
      <c r="C3297">
        <v>1163.6045999999999</v>
      </c>
      <c r="D3297">
        <v>10</v>
      </c>
      <c r="E3297">
        <v>0.7</v>
      </c>
      <c r="F3297">
        <v>582.80999999999995</v>
      </c>
      <c r="G3297">
        <v>24.23</v>
      </c>
      <c r="H3297" s="1">
        <v>1840000</v>
      </c>
      <c r="I3297">
        <v>8</v>
      </c>
      <c r="J3297">
        <v>6105</v>
      </c>
      <c r="K3297" t="s">
        <v>17</v>
      </c>
      <c r="L3297">
        <v>1</v>
      </c>
      <c r="M3297">
        <v>1</v>
      </c>
      <c r="N3297" t="s">
        <v>777</v>
      </c>
    </row>
    <row r="3298" spans="1:16" x14ac:dyDescent="0.25">
      <c r="A3298" t="s">
        <v>5162</v>
      </c>
      <c r="B3298">
        <v>19.809999999999999</v>
      </c>
      <c r="C3298">
        <v>1047.6188999999999</v>
      </c>
      <c r="D3298">
        <v>9</v>
      </c>
      <c r="E3298">
        <v>1.8</v>
      </c>
      <c r="F3298">
        <v>524.81769999999995</v>
      </c>
      <c r="G3298">
        <v>34.65</v>
      </c>
      <c r="H3298" s="1">
        <v>1630000</v>
      </c>
      <c r="I3298">
        <v>3</v>
      </c>
      <c r="J3298">
        <v>9130</v>
      </c>
      <c r="K3298" t="s">
        <v>73</v>
      </c>
      <c r="L3298">
        <v>1</v>
      </c>
      <c r="M3298">
        <v>1</v>
      </c>
      <c r="N3298" t="s">
        <v>2397</v>
      </c>
    </row>
    <row r="3299" spans="1:16" x14ac:dyDescent="0.25">
      <c r="A3299" t="s">
        <v>5163</v>
      </c>
      <c r="B3299">
        <v>19.8</v>
      </c>
      <c r="C3299">
        <v>1053.4556</v>
      </c>
      <c r="D3299">
        <v>8</v>
      </c>
      <c r="E3299">
        <v>1.4</v>
      </c>
      <c r="F3299">
        <v>527.73580000000004</v>
      </c>
      <c r="G3299">
        <v>33.42</v>
      </c>
      <c r="H3299" s="1">
        <v>987000</v>
      </c>
      <c r="I3299">
        <v>9</v>
      </c>
      <c r="J3299">
        <v>9299</v>
      </c>
      <c r="K3299" t="s">
        <v>23</v>
      </c>
      <c r="L3299">
        <v>1</v>
      </c>
      <c r="M3299">
        <v>1</v>
      </c>
      <c r="N3299" t="s">
        <v>425</v>
      </c>
    </row>
    <row r="3300" spans="1:16" x14ac:dyDescent="0.25">
      <c r="A3300" t="s">
        <v>5164</v>
      </c>
      <c r="B3300">
        <v>19.8</v>
      </c>
      <c r="C3300">
        <v>1260.6575</v>
      </c>
      <c r="D3300">
        <v>10</v>
      </c>
      <c r="E3300">
        <v>-0.4</v>
      </c>
      <c r="F3300">
        <v>421.22629999999998</v>
      </c>
      <c r="G3300">
        <v>32.08</v>
      </c>
      <c r="H3300" s="1">
        <v>3790000</v>
      </c>
      <c r="I3300">
        <v>2</v>
      </c>
      <c r="J3300">
        <v>8746</v>
      </c>
      <c r="K3300" t="s">
        <v>29</v>
      </c>
      <c r="L3300">
        <v>1</v>
      </c>
      <c r="M3300">
        <v>1</v>
      </c>
      <c r="N3300" t="s">
        <v>30</v>
      </c>
      <c r="O3300" t="s">
        <v>1666</v>
      </c>
      <c r="P3300" t="s">
        <v>5165</v>
      </c>
    </row>
    <row r="3301" spans="1:16" x14ac:dyDescent="0.25">
      <c r="A3301" t="s">
        <v>5166</v>
      </c>
      <c r="B3301">
        <v>19.79</v>
      </c>
      <c r="C3301">
        <v>1141.6608000000001</v>
      </c>
      <c r="D3301">
        <v>9</v>
      </c>
      <c r="E3301">
        <v>-0.7</v>
      </c>
      <c r="F3301">
        <v>571.83730000000003</v>
      </c>
      <c r="G3301">
        <v>22.62</v>
      </c>
      <c r="H3301" s="1">
        <v>519000</v>
      </c>
      <c r="I3301">
        <v>8</v>
      </c>
      <c r="J3301">
        <v>5544</v>
      </c>
      <c r="K3301" t="s">
        <v>17</v>
      </c>
      <c r="L3301">
        <v>1</v>
      </c>
      <c r="M3301">
        <v>1</v>
      </c>
      <c r="N3301" t="s">
        <v>1567</v>
      </c>
    </row>
    <row r="3302" spans="1:16" x14ac:dyDescent="0.25">
      <c r="A3302" t="s">
        <v>5167</v>
      </c>
      <c r="B3302">
        <v>19.79</v>
      </c>
      <c r="C3302">
        <v>2069.9358000000002</v>
      </c>
      <c r="D3302">
        <v>17</v>
      </c>
      <c r="E3302">
        <v>-1.2</v>
      </c>
      <c r="F3302">
        <v>690.98500000000001</v>
      </c>
      <c r="G3302">
        <v>20.75</v>
      </c>
      <c r="H3302">
        <v>0</v>
      </c>
      <c r="I3302">
        <v>8</v>
      </c>
      <c r="J3302">
        <v>4893</v>
      </c>
      <c r="K3302" t="s">
        <v>17</v>
      </c>
      <c r="L3302">
        <v>1</v>
      </c>
      <c r="M3302">
        <v>1</v>
      </c>
      <c r="N3302" t="s">
        <v>152</v>
      </c>
      <c r="O3302" t="s">
        <v>44</v>
      </c>
      <c r="P3302" t="s">
        <v>5168</v>
      </c>
    </row>
    <row r="3303" spans="1:16" x14ac:dyDescent="0.25">
      <c r="A3303" t="s">
        <v>5169</v>
      </c>
      <c r="B3303">
        <v>19.78</v>
      </c>
      <c r="C3303">
        <v>1059.6261999999999</v>
      </c>
      <c r="D3303">
        <v>9</v>
      </c>
      <c r="E3303">
        <v>0.7</v>
      </c>
      <c r="F3303">
        <v>530.82069999999999</v>
      </c>
      <c r="G3303">
        <v>44.23</v>
      </c>
      <c r="H3303" s="1">
        <v>8630000</v>
      </c>
      <c r="I3303">
        <v>8</v>
      </c>
      <c r="J3303">
        <v>12958</v>
      </c>
      <c r="K3303" t="s">
        <v>17</v>
      </c>
      <c r="L3303">
        <v>3</v>
      </c>
      <c r="M3303">
        <v>3</v>
      </c>
      <c r="N3303" t="s">
        <v>4538</v>
      </c>
    </row>
    <row r="3304" spans="1:16" x14ac:dyDescent="0.25">
      <c r="A3304" t="s">
        <v>5170</v>
      </c>
      <c r="B3304">
        <v>19.78</v>
      </c>
      <c r="C3304">
        <v>1228.7152000000001</v>
      </c>
      <c r="D3304">
        <v>9</v>
      </c>
      <c r="E3304">
        <v>1.8</v>
      </c>
      <c r="F3304">
        <v>410.5797</v>
      </c>
      <c r="G3304">
        <v>25.87</v>
      </c>
      <c r="H3304" s="1">
        <v>1020000</v>
      </c>
      <c r="I3304">
        <v>9</v>
      </c>
      <c r="J3304">
        <v>6646</v>
      </c>
      <c r="K3304" t="s">
        <v>23</v>
      </c>
      <c r="L3304">
        <v>1</v>
      </c>
      <c r="M3304">
        <v>1</v>
      </c>
      <c r="N3304" t="s">
        <v>4270</v>
      </c>
    </row>
    <row r="3305" spans="1:16" x14ac:dyDescent="0.25">
      <c r="A3305" t="s">
        <v>5171</v>
      </c>
      <c r="B3305">
        <v>19.78</v>
      </c>
      <c r="C3305">
        <v>537.27980000000002</v>
      </c>
      <c r="D3305">
        <v>5</v>
      </c>
      <c r="E3305">
        <v>-2.4</v>
      </c>
      <c r="F3305">
        <v>538.28579999999999</v>
      </c>
      <c r="G3305">
        <v>68.08</v>
      </c>
      <c r="H3305" s="1">
        <v>6820000</v>
      </c>
      <c r="I3305">
        <v>10</v>
      </c>
      <c r="J3305">
        <v>21784</v>
      </c>
      <c r="K3305" t="s">
        <v>32</v>
      </c>
      <c r="L3305">
        <v>1</v>
      </c>
      <c r="M3305">
        <v>1</v>
      </c>
      <c r="N3305" t="s">
        <v>2906</v>
      </c>
    </row>
    <row r="3306" spans="1:16" x14ac:dyDescent="0.25">
      <c r="A3306" t="s">
        <v>5172</v>
      </c>
      <c r="B3306">
        <v>19.77</v>
      </c>
      <c r="C3306">
        <v>1018.5811</v>
      </c>
      <c r="D3306">
        <v>9</v>
      </c>
      <c r="E3306">
        <v>0</v>
      </c>
      <c r="F3306">
        <v>510.29790000000003</v>
      </c>
      <c r="G3306">
        <v>44.02</v>
      </c>
      <c r="H3306" s="1">
        <v>1020000</v>
      </c>
      <c r="I3306">
        <v>3</v>
      </c>
      <c r="J3306">
        <v>12447</v>
      </c>
      <c r="K3306" t="s">
        <v>73</v>
      </c>
      <c r="L3306">
        <v>1</v>
      </c>
      <c r="M3306">
        <v>1</v>
      </c>
      <c r="N3306" t="s">
        <v>1797</v>
      </c>
    </row>
    <row r="3307" spans="1:16" x14ac:dyDescent="0.25">
      <c r="A3307" t="s">
        <v>5173</v>
      </c>
      <c r="B3307">
        <v>19.75</v>
      </c>
      <c r="C3307">
        <v>1046.6237000000001</v>
      </c>
      <c r="D3307">
        <v>9</v>
      </c>
      <c r="E3307">
        <v>-1.9</v>
      </c>
      <c r="F3307">
        <v>524.31809999999996</v>
      </c>
      <c r="G3307">
        <v>24.21</v>
      </c>
      <c r="H3307" s="1">
        <v>68900000</v>
      </c>
      <c r="I3307">
        <v>10</v>
      </c>
      <c r="J3307">
        <v>6069</v>
      </c>
      <c r="K3307" t="s">
        <v>32</v>
      </c>
      <c r="L3307">
        <v>3</v>
      </c>
      <c r="M3307">
        <v>3</v>
      </c>
      <c r="N3307" t="s">
        <v>4778</v>
      </c>
    </row>
    <row r="3308" spans="1:16" x14ac:dyDescent="0.25">
      <c r="A3308" t="s">
        <v>5174</v>
      </c>
      <c r="B3308">
        <v>19.73</v>
      </c>
      <c r="C3308">
        <v>1128.6079999999999</v>
      </c>
      <c r="D3308">
        <v>9</v>
      </c>
      <c r="E3308">
        <v>-3.1</v>
      </c>
      <c r="F3308">
        <v>565.30960000000005</v>
      </c>
      <c r="G3308">
        <v>45.39</v>
      </c>
      <c r="H3308" s="1">
        <v>4880000</v>
      </c>
      <c r="I3308">
        <v>5</v>
      </c>
      <c r="J3308">
        <v>12652</v>
      </c>
      <c r="K3308" t="s">
        <v>47</v>
      </c>
      <c r="L3308">
        <v>2</v>
      </c>
      <c r="M3308">
        <v>2</v>
      </c>
      <c r="N3308" t="s">
        <v>4653</v>
      </c>
    </row>
    <row r="3309" spans="1:16" x14ac:dyDescent="0.25">
      <c r="A3309" t="s">
        <v>5175</v>
      </c>
      <c r="B3309">
        <v>19.72</v>
      </c>
      <c r="C3309">
        <v>997.62840000000006</v>
      </c>
      <c r="D3309">
        <v>9</v>
      </c>
      <c r="E3309">
        <v>0.4</v>
      </c>
      <c r="F3309">
        <v>499.82170000000002</v>
      </c>
      <c r="G3309">
        <v>59.06</v>
      </c>
      <c r="H3309" s="1">
        <v>730000</v>
      </c>
      <c r="I3309">
        <v>3</v>
      </c>
      <c r="J3309">
        <v>17703</v>
      </c>
      <c r="K3309" t="s">
        <v>73</v>
      </c>
      <c r="L3309">
        <v>1</v>
      </c>
      <c r="M3309">
        <v>1</v>
      </c>
      <c r="N3309" t="s">
        <v>5176</v>
      </c>
    </row>
    <row r="3310" spans="1:16" x14ac:dyDescent="0.25">
      <c r="A3310" t="s">
        <v>5177</v>
      </c>
      <c r="B3310">
        <v>19.72</v>
      </c>
      <c r="C3310">
        <v>1839.7991</v>
      </c>
      <c r="D3310">
        <v>14</v>
      </c>
      <c r="E3310">
        <v>-2.2000000000000002</v>
      </c>
      <c r="F3310">
        <v>920.90480000000002</v>
      </c>
      <c r="G3310">
        <v>69.510000000000005</v>
      </c>
      <c r="H3310" s="1">
        <v>130000</v>
      </c>
      <c r="I3310">
        <v>1</v>
      </c>
      <c r="J3310">
        <v>21252</v>
      </c>
      <c r="K3310" t="s">
        <v>84</v>
      </c>
      <c r="L3310">
        <v>1</v>
      </c>
      <c r="M3310">
        <v>1</v>
      </c>
      <c r="N3310" t="s">
        <v>2223</v>
      </c>
    </row>
    <row r="3311" spans="1:16" x14ac:dyDescent="0.25">
      <c r="A3311" t="s">
        <v>5178</v>
      </c>
      <c r="B3311">
        <v>19.68</v>
      </c>
      <c r="C3311">
        <v>1051.6138000000001</v>
      </c>
      <c r="D3311">
        <v>9</v>
      </c>
      <c r="E3311">
        <v>0.3</v>
      </c>
      <c r="F3311">
        <v>526.8143</v>
      </c>
      <c r="G3311">
        <v>32.4</v>
      </c>
      <c r="H3311" s="1">
        <v>48100000</v>
      </c>
      <c r="I3311">
        <v>1</v>
      </c>
      <c r="J3311">
        <v>8364</v>
      </c>
      <c r="K3311" t="s">
        <v>84</v>
      </c>
      <c r="L3311">
        <v>1</v>
      </c>
      <c r="M3311">
        <v>1</v>
      </c>
      <c r="N3311" t="s">
        <v>5179</v>
      </c>
    </row>
    <row r="3312" spans="1:16" x14ac:dyDescent="0.25">
      <c r="A3312" t="s">
        <v>5180</v>
      </c>
      <c r="B3312">
        <v>19.670000000000002</v>
      </c>
      <c r="C3312">
        <v>1179.6400000000001</v>
      </c>
      <c r="D3312">
        <v>9</v>
      </c>
      <c r="E3312">
        <v>-0.1</v>
      </c>
      <c r="F3312">
        <v>590.82719999999995</v>
      </c>
      <c r="G3312">
        <v>61.07</v>
      </c>
      <c r="H3312" s="1">
        <v>3560000</v>
      </c>
      <c r="I3312">
        <v>3</v>
      </c>
      <c r="J3312">
        <v>18401</v>
      </c>
      <c r="K3312" t="s">
        <v>73</v>
      </c>
      <c r="L3312">
        <v>1</v>
      </c>
      <c r="M3312">
        <v>1</v>
      </c>
      <c r="N3312" t="s">
        <v>5073</v>
      </c>
    </row>
    <row r="3313" spans="1:16" x14ac:dyDescent="0.25">
      <c r="A3313" t="s">
        <v>5181</v>
      </c>
      <c r="B3313">
        <v>19.66</v>
      </c>
      <c r="C3313">
        <v>1172.605</v>
      </c>
      <c r="D3313">
        <v>9</v>
      </c>
      <c r="E3313">
        <v>-1.8</v>
      </c>
      <c r="F3313">
        <v>587.30870000000004</v>
      </c>
      <c r="G3313">
        <v>22.3</v>
      </c>
      <c r="H3313" s="1">
        <v>3220000</v>
      </c>
      <c r="I3313">
        <v>9</v>
      </c>
      <c r="J3313">
        <v>5406</v>
      </c>
      <c r="K3313" t="s">
        <v>23</v>
      </c>
      <c r="L3313">
        <v>1</v>
      </c>
      <c r="M3313">
        <v>1</v>
      </c>
      <c r="N3313" t="s">
        <v>2179</v>
      </c>
    </row>
    <row r="3314" spans="1:16" x14ac:dyDescent="0.25">
      <c r="A3314" t="s">
        <v>5182</v>
      </c>
      <c r="B3314">
        <v>19.649999999999999</v>
      </c>
      <c r="C3314">
        <v>1049.6233</v>
      </c>
      <c r="D3314">
        <v>9</v>
      </c>
      <c r="E3314">
        <v>0.4</v>
      </c>
      <c r="F3314">
        <v>525.81920000000002</v>
      </c>
      <c r="G3314">
        <v>31.24</v>
      </c>
      <c r="H3314" s="1">
        <v>17600000</v>
      </c>
      <c r="I3314">
        <v>1</v>
      </c>
      <c r="J3314">
        <v>7956</v>
      </c>
      <c r="K3314" t="s">
        <v>84</v>
      </c>
      <c r="L3314">
        <v>2</v>
      </c>
      <c r="M3314">
        <v>2</v>
      </c>
      <c r="N3314" t="s">
        <v>5183</v>
      </c>
    </row>
    <row r="3315" spans="1:16" x14ac:dyDescent="0.25">
      <c r="A3315" t="s">
        <v>5184</v>
      </c>
      <c r="B3315">
        <v>19.649999999999999</v>
      </c>
      <c r="C3315">
        <v>1183.6171999999999</v>
      </c>
      <c r="D3315">
        <v>10</v>
      </c>
      <c r="E3315">
        <v>0.8</v>
      </c>
      <c r="F3315">
        <v>395.54669999999999</v>
      </c>
      <c r="G3315">
        <v>37.11</v>
      </c>
      <c r="H3315" s="1">
        <v>431000</v>
      </c>
      <c r="I3315">
        <v>5</v>
      </c>
      <c r="J3315">
        <v>9787</v>
      </c>
      <c r="K3315" t="s">
        <v>47</v>
      </c>
      <c r="L3315">
        <v>1</v>
      </c>
      <c r="M3315">
        <v>1</v>
      </c>
      <c r="N3315" t="s">
        <v>1752</v>
      </c>
      <c r="O3315" t="s">
        <v>44</v>
      </c>
      <c r="P3315" t="s">
        <v>155</v>
      </c>
    </row>
    <row r="3316" spans="1:16" x14ac:dyDescent="0.25">
      <c r="A3316" t="s">
        <v>5185</v>
      </c>
      <c r="B3316">
        <v>19.63</v>
      </c>
      <c r="C3316">
        <v>1124.6957</v>
      </c>
      <c r="D3316">
        <v>9</v>
      </c>
      <c r="E3316">
        <v>-0.5</v>
      </c>
      <c r="F3316">
        <v>563.35490000000004</v>
      </c>
      <c r="G3316">
        <v>54.11</v>
      </c>
      <c r="H3316" s="1">
        <v>24000000</v>
      </c>
      <c r="I3316">
        <v>4</v>
      </c>
      <c r="J3316">
        <v>15867</v>
      </c>
      <c r="K3316" t="s">
        <v>26</v>
      </c>
      <c r="L3316">
        <v>2</v>
      </c>
      <c r="M3316">
        <v>2</v>
      </c>
      <c r="N3316" t="s">
        <v>5186</v>
      </c>
    </row>
    <row r="3317" spans="1:16" x14ac:dyDescent="0.25">
      <c r="A3317" t="s">
        <v>5187</v>
      </c>
      <c r="B3317">
        <v>19.61</v>
      </c>
      <c r="C3317">
        <v>1196.5688</v>
      </c>
      <c r="D3317">
        <v>9</v>
      </c>
      <c r="E3317">
        <v>0</v>
      </c>
      <c r="F3317">
        <v>599.29169999999999</v>
      </c>
      <c r="G3317">
        <v>37.32</v>
      </c>
      <c r="H3317" s="1">
        <v>28000000</v>
      </c>
      <c r="I3317">
        <v>2</v>
      </c>
      <c r="J3317">
        <v>10615</v>
      </c>
      <c r="K3317" t="s">
        <v>29</v>
      </c>
      <c r="L3317">
        <v>2</v>
      </c>
      <c r="M3317">
        <v>2</v>
      </c>
      <c r="N3317" t="s">
        <v>5188</v>
      </c>
      <c r="O3317" t="s">
        <v>44</v>
      </c>
      <c r="P3317" t="s">
        <v>67</v>
      </c>
    </row>
    <row r="3318" spans="1:16" x14ac:dyDescent="0.25">
      <c r="A3318" t="s">
        <v>5189</v>
      </c>
      <c r="B3318">
        <v>19.600000000000001</v>
      </c>
      <c r="C3318">
        <v>815.43880000000001</v>
      </c>
      <c r="D3318">
        <v>8</v>
      </c>
      <c r="E3318">
        <v>-2.4</v>
      </c>
      <c r="F3318">
        <v>408.72570000000002</v>
      </c>
      <c r="G3318">
        <v>25.16</v>
      </c>
      <c r="H3318" s="1">
        <v>276000</v>
      </c>
      <c r="I3318">
        <v>7</v>
      </c>
      <c r="J3318">
        <v>6366</v>
      </c>
      <c r="K3318" t="s">
        <v>20</v>
      </c>
      <c r="L3318">
        <v>1</v>
      </c>
      <c r="M3318">
        <v>1</v>
      </c>
      <c r="N3318" t="s">
        <v>3003</v>
      </c>
    </row>
    <row r="3319" spans="1:16" x14ac:dyDescent="0.25">
      <c r="A3319" t="s">
        <v>5190</v>
      </c>
      <c r="B3319">
        <v>19.600000000000001</v>
      </c>
      <c r="C3319">
        <v>1123.6865</v>
      </c>
      <c r="D3319">
        <v>9</v>
      </c>
      <c r="E3319">
        <v>0.4</v>
      </c>
      <c r="F3319">
        <v>375.56959999999998</v>
      </c>
      <c r="G3319">
        <v>55.47</v>
      </c>
      <c r="H3319" s="1">
        <v>271000</v>
      </c>
      <c r="I3319">
        <v>4</v>
      </c>
      <c r="J3319">
        <v>16340</v>
      </c>
      <c r="K3319" t="s">
        <v>26</v>
      </c>
      <c r="L3319">
        <v>1</v>
      </c>
      <c r="M3319">
        <v>1</v>
      </c>
      <c r="N3319" t="s">
        <v>4785</v>
      </c>
    </row>
    <row r="3320" spans="1:16" x14ac:dyDescent="0.25">
      <c r="A3320" t="s">
        <v>5191</v>
      </c>
      <c r="B3320">
        <v>19.600000000000001</v>
      </c>
      <c r="C3320">
        <v>1167.6539</v>
      </c>
      <c r="D3320">
        <v>9</v>
      </c>
      <c r="E3320">
        <v>1.3</v>
      </c>
      <c r="F3320">
        <v>584.83500000000004</v>
      </c>
      <c r="G3320">
        <v>53.55</v>
      </c>
      <c r="H3320" s="1">
        <v>9590000</v>
      </c>
      <c r="I3320">
        <v>7</v>
      </c>
      <c r="J3320">
        <v>16162</v>
      </c>
      <c r="K3320" t="s">
        <v>20</v>
      </c>
      <c r="L3320">
        <v>1</v>
      </c>
      <c r="M3320">
        <v>1</v>
      </c>
      <c r="N3320" t="s">
        <v>5192</v>
      </c>
    </row>
    <row r="3321" spans="1:16" x14ac:dyDescent="0.25">
      <c r="A3321" t="s">
        <v>5193</v>
      </c>
      <c r="B3321">
        <v>19.600000000000001</v>
      </c>
      <c r="C3321">
        <v>1225.6189999999999</v>
      </c>
      <c r="D3321">
        <v>12</v>
      </c>
      <c r="E3321">
        <v>0.3</v>
      </c>
      <c r="F3321">
        <v>613.81700000000001</v>
      </c>
      <c r="G3321">
        <v>33.450000000000003</v>
      </c>
      <c r="H3321" s="1">
        <v>250000</v>
      </c>
      <c r="I3321">
        <v>9</v>
      </c>
      <c r="J3321">
        <v>9308</v>
      </c>
      <c r="K3321" t="s">
        <v>23</v>
      </c>
      <c r="L3321">
        <v>1</v>
      </c>
      <c r="M3321">
        <v>1</v>
      </c>
      <c r="N3321" t="s">
        <v>5194</v>
      </c>
    </row>
    <row r="3322" spans="1:16" x14ac:dyDescent="0.25">
      <c r="A3322" t="s">
        <v>5195</v>
      </c>
      <c r="B3322">
        <v>19.579999999999998</v>
      </c>
      <c r="C3322">
        <v>1476.8272999999999</v>
      </c>
      <c r="D3322">
        <v>14</v>
      </c>
      <c r="E3322">
        <v>4.3</v>
      </c>
      <c r="F3322">
        <v>493.28519999999997</v>
      </c>
      <c r="G3322">
        <v>40.71</v>
      </c>
      <c r="H3322">
        <v>0</v>
      </c>
      <c r="I3322">
        <v>2</v>
      </c>
      <c r="J3322">
        <v>11813</v>
      </c>
      <c r="K3322" t="s">
        <v>29</v>
      </c>
      <c r="L3322">
        <v>1</v>
      </c>
      <c r="M3322">
        <v>1</v>
      </c>
      <c r="N3322" t="s">
        <v>1450</v>
      </c>
      <c r="O3322" t="s">
        <v>1666</v>
      </c>
      <c r="P3322" t="s">
        <v>5196</v>
      </c>
    </row>
    <row r="3323" spans="1:16" x14ac:dyDescent="0.25">
      <c r="A3323" t="s">
        <v>5197</v>
      </c>
      <c r="B3323">
        <v>19.579999999999998</v>
      </c>
      <c r="C3323">
        <v>1121.5717</v>
      </c>
      <c r="D3323">
        <v>9</v>
      </c>
      <c r="E3323">
        <v>-0.3</v>
      </c>
      <c r="F3323">
        <v>561.79290000000003</v>
      </c>
      <c r="G3323">
        <v>52.02</v>
      </c>
      <c r="H3323" s="1">
        <v>6100000</v>
      </c>
      <c r="I3323">
        <v>4</v>
      </c>
      <c r="J3323">
        <v>15139</v>
      </c>
      <c r="K3323" t="s">
        <v>26</v>
      </c>
      <c r="L3323">
        <v>2</v>
      </c>
      <c r="M3323">
        <v>2</v>
      </c>
      <c r="N3323" t="s">
        <v>4160</v>
      </c>
    </row>
    <row r="3324" spans="1:16" x14ac:dyDescent="0.25">
      <c r="A3324" t="s">
        <v>5198</v>
      </c>
      <c r="B3324">
        <v>19.57</v>
      </c>
      <c r="C3324">
        <v>1023.6189000000001</v>
      </c>
      <c r="D3324">
        <v>9</v>
      </c>
      <c r="E3324">
        <v>0.1</v>
      </c>
      <c r="F3324">
        <v>512.81679999999994</v>
      </c>
      <c r="G3324">
        <v>31.89</v>
      </c>
      <c r="H3324" s="1">
        <v>7060000</v>
      </c>
      <c r="I3324">
        <v>1</v>
      </c>
      <c r="J3324">
        <v>8182</v>
      </c>
      <c r="K3324" t="s">
        <v>84</v>
      </c>
      <c r="L3324">
        <v>1</v>
      </c>
      <c r="M3324">
        <v>1</v>
      </c>
      <c r="N3324" t="s">
        <v>2616</v>
      </c>
    </row>
    <row r="3325" spans="1:16" x14ac:dyDescent="0.25">
      <c r="A3325" t="s">
        <v>5199</v>
      </c>
      <c r="B3325">
        <v>19.57</v>
      </c>
      <c r="C3325">
        <v>1016.6130000000001</v>
      </c>
      <c r="D3325">
        <v>9</v>
      </c>
      <c r="E3325">
        <v>1.4</v>
      </c>
      <c r="F3325">
        <v>509.31450000000001</v>
      </c>
      <c r="G3325">
        <v>33.65</v>
      </c>
      <c r="H3325" s="1">
        <v>5540000</v>
      </c>
      <c r="I3325">
        <v>3</v>
      </c>
      <c r="J3325">
        <v>8774</v>
      </c>
      <c r="K3325" t="s">
        <v>73</v>
      </c>
      <c r="L3325">
        <v>1</v>
      </c>
      <c r="M3325">
        <v>1</v>
      </c>
      <c r="N3325" t="s">
        <v>1512</v>
      </c>
    </row>
    <row r="3326" spans="1:16" x14ac:dyDescent="0.25">
      <c r="A3326" t="s">
        <v>5200</v>
      </c>
      <c r="B3326">
        <v>19.559999999999999</v>
      </c>
      <c r="C3326">
        <v>1258.7496000000001</v>
      </c>
      <c r="D3326">
        <v>11</v>
      </c>
      <c r="E3326">
        <v>0.5</v>
      </c>
      <c r="F3326">
        <v>420.59070000000003</v>
      </c>
      <c r="G3326">
        <v>26.1</v>
      </c>
      <c r="H3326" s="1">
        <v>665000</v>
      </c>
      <c r="I3326">
        <v>9</v>
      </c>
      <c r="J3326">
        <v>6727</v>
      </c>
      <c r="K3326" t="s">
        <v>23</v>
      </c>
      <c r="L3326">
        <v>1</v>
      </c>
      <c r="M3326">
        <v>1</v>
      </c>
      <c r="N3326" t="s">
        <v>1486</v>
      </c>
    </row>
    <row r="3327" spans="1:16" x14ac:dyDescent="0.25">
      <c r="A3327" t="s">
        <v>5201</v>
      </c>
      <c r="B3327">
        <v>19.55</v>
      </c>
      <c r="C3327">
        <v>2021.9694</v>
      </c>
      <c r="D3327">
        <v>18</v>
      </c>
      <c r="E3327">
        <v>8.9</v>
      </c>
      <c r="F3327">
        <v>1012.001</v>
      </c>
      <c r="G3327">
        <v>61.12</v>
      </c>
      <c r="H3327" s="1">
        <v>1180000</v>
      </c>
      <c r="I3327">
        <v>9</v>
      </c>
      <c r="J3327">
        <v>19106</v>
      </c>
      <c r="K3327" t="s">
        <v>23</v>
      </c>
      <c r="L3327">
        <v>1</v>
      </c>
      <c r="M3327">
        <v>1</v>
      </c>
      <c r="N3327" t="s">
        <v>35</v>
      </c>
      <c r="O3327" t="s">
        <v>37</v>
      </c>
      <c r="P3327" t="s">
        <v>5202</v>
      </c>
    </row>
    <row r="3328" spans="1:16" x14ac:dyDescent="0.25">
      <c r="A3328" t="s">
        <v>5203</v>
      </c>
      <c r="B3328">
        <v>19.55</v>
      </c>
      <c r="C3328">
        <v>968.60180000000003</v>
      </c>
      <c r="D3328">
        <v>9</v>
      </c>
      <c r="E3328">
        <v>2.4</v>
      </c>
      <c r="F3328">
        <v>485.30930000000001</v>
      </c>
      <c r="G3328">
        <v>51.48</v>
      </c>
      <c r="H3328" s="1">
        <v>3980000</v>
      </c>
      <c r="I3328">
        <v>6</v>
      </c>
      <c r="J3328">
        <v>15192</v>
      </c>
      <c r="K3328" t="s">
        <v>142</v>
      </c>
      <c r="L3328">
        <v>2</v>
      </c>
      <c r="M3328">
        <v>2</v>
      </c>
      <c r="N3328" t="s">
        <v>881</v>
      </c>
    </row>
    <row r="3329" spans="1:16" x14ac:dyDescent="0.25">
      <c r="A3329" t="s">
        <v>5204</v>
      </c>
      <c r="B3329">
        <v>19.54</v>
      </c>
      <c r="C3329">
        <v>963.5059</v>
      </c>
      <c r="D3329">
        <v>9</v>
      </c>
      <c r="E3329">
        <v>8.8000000000000007</v>
      </c>
      <c r="F3329">
        <v>482.7645</v>
      </c>
      <c r="G3329">
        <v>20.21</v>
      </c>
      <c r="H3329" s="1">
        <v>1090000</v>
      </c>
      <c r="I3329">
        <v>7</v>
      </c>
      <c r="J3329">
        <v>4655</v>
      </c>
      <c r="K3329" t="s">
        <v>20</v>
      </c>
      <c r="L3329">
        <v>1</v>
      </c>
      <c r="M3329">
        <v>1</v>
      </c>
      <c r="N3329" t="s">
        <v>1269</v>
      </c>
      <c r="O3329" t="s">
        <v>44</v>
      </c>
      <c r="P3329" t="s">
        <v>155</v>
      </c>
    </row>
    <row r="3330" spans="1:16" x14ac:dyDescent="0.25">
      <c r="A3330" t="s">
        <v>5205</v>
      </c>
      <c r="B3330">
        <v>19.53</v>
      </c>
      <c r="C3330">
        <v>1185.7457999999999</v>
      </c>
      <c r="D3330">
        <v>9</v>
      </c>
      <c r="E3330">
        <v>0.6</v>
      </c>
      <c r="F3330">
        <v>396.2561</v>
      </c>
      <c r="G3330">
        <v>26.83</v>
      </c>
      <c r="H3330" s="1">
        <v>268000000</v>
      </c>
      <c r="I3330">
        <v>1</v>
      </c>
      <c r="J3330">
        <v>6429</v>
      </c>
      <c r="K3330" t="s">
        <v>84</v>
      </c>
      <c r="L3330">
        <v>1</v>
      </c>
      <c r="M3330">
        <v>1</v>
      </c>
      <c r="N3330" t="s">
        <v>62</v>
      </c>
    </row>
    <row r="3331" spans="1:16" x14ac:dyDescent="0.25">
      <c r="A3331" t="s">
        <v>5206</v>
      </c>
      <c r="B3331">
        <v>19.53</v>
      </c>
      <c r="C3331">
        <v>1233.6294</v>
      </c>
      <c r="D3331">
        <v>9</v>
      </c>
      <c r="E3331">
        <v>1.4</v>
      </c>
      <c r="F3331">
        <v>412.21769999999998</v>
      </c>
      <c r="G3331">
        <v>44.96</v>
      </c>
      <c r="H3331" s="1">
        <v>1320000</v>
      </c>
      <c r="I3331">
        <v>7</v>
      </c>
      <c r="J3331">
        <v>13098</v>
      </c>
      <c r="K3331" t="s">
        <v>20</v>
      </c>
      <c r="L3331">
        <v>1</v>
      </c>
      <c r="M3331">
        <v>1</v>
      </c>
      <c r="N3331" t="s">
        <v>3105</v>
      </c>
    </row>
    <row r="3332" spans="1:16" x14ac:dyDescent="0.25">
      <c r="A3332" t="s">
        <v>5207</v>
      </c>
      <c r="B3332">
        <v>19.52</v>
      </c>
      <c r="C3332">
        <v>1050.7276999999999</v>
      </c>
      <c r="D3332">
        <v>9</v>
      </c>
      <c r="E3332">
        <v>5.8</v>
      </c>
      <c r="F3332">
        <v>526.3741</v>
      </c>
      <c r="G3332">
        <v>28.95</v>
      </c>
      <c r="H3332" s="1">
        <v>24500000</v>
      </c>
      <c r="I3332">
        <v>1</v>
      </c>
      <c r="J3332">
        <v>7148</v>
      </c>
      <c r="K3332" t="s">
        <v>84</v>
      </c>
      <c r="L3332">
        <v>1</v>
      </c>
      <c r="M3332">
        <v>1</v>
      </c>
      <c r="N3332" t="s">
        <v>3003</v>
      </c>
    </row>
    <row r="3333" spans="1:16" x14ac:dyDescent="0.25">
      <c r="A3333" t="s">
        <v>5208</v>
      </c>
      <c r="B3333">
        <v>19.52</v>
      </c>
      <c r="C3333">
        <v>1103.6198999999999</v>
      </c>
      <c r="D3333">
        <v>9</v>
      </c>
      <c r="E3333">
        <v>-1.3</v>
      </c>
      <c r="F3333">
        <v>552.81650000000002</v>
      </c>
      <c r="G3333">
        <v>23.37</v>
      </c>
      <c r="H3333" s="1">
        <v>8470000</v>
      </c>
      <c r="I3333">
        <v>9</v>
      </c>
      <c r="J3333">
        <v>5771</v>
      </c>
      <c r="K3333" t="s">
        <v>23</v>
      </c>
      <c r="L3333">
        <v>1</v>
      </c>
      <c r="M3333">
        <v>1</v>
      </c>
      <c r="N3333" t="s">
        <v>3302</v>
      </c>
    </row>
    <row r="3334" spans="1:16" x14ac:dyDescent="0.25">
      <c r="A3334" t="s">
        <v>5209</v>
      </c>
      <c r="B3334">
        <v>19.510000000000002</v>
      </c>
      <c r="C3334">
        <v>980.52909999999997</v>
      </c>
      <c r="D3334">
        <v>9</v>
      </c>
      <c r="E3334">
        <v>-0.9</v>
      </c>
      <c r="F3334">
        <v>491.27140000000003</v>
      </c>
      <c r="G3334">
        <v>26.73</v>
      </c>
      <c r="H3334" s="1">
        <v>329000</v>
      </c>
      <c r="I3334">
        <v>7</v>
      </c>
      <c r="J3334">
        <v>6903</v>
      </c>
      <c r="K3334" t="s">
        <v>20</v>
      </c>
      <c r="L3334">
        <v>1</v>
      </c>
      <c r="M3334">
        <v>1</v>
      </c>
      <c r="N3334" t="s">
        <v>5210</v>
      </c>
    </row>
    <row r="3335" spans="1:16" x14ac:dyDescent="0.25">
      <c r="A3335" t="s">
        <v>5211</v>
      </c>
      <c r="B3335">
        <v>19.5</v>
      </c>
      <c r="C3335">
        <v>1146.5708999999999</v>
      </c>
      <c r="D3335">
        <v>9</v>
      </c>
      <c r="E3335">
        <v>0.2</v>
      </c>
      <c r="F3335">
        <v>574.29280000000006</v>
      </c>
      <c r="G3335">
        <v>53.85</v>
      </c>
      <c r="H3335" s="1">
        <v>1140000</v>
      </c>
      <c r="I3335">
        <v>7</v>
      </c>
      <c r="J3335">
        <v>16269</v>
      </c>
      <c r="K3335" t="s">
        <v>20</v>
      </c>
      <c r="L3335">
        <v>1</v>
      </c>
      <c r="M3335">
        <v>1</v>
      </c>
      <c r="N3335" t="s">
        <v>2397</v>
      </c>
    </row>
    <row r="3336" spans="1:16" x14ac:dyDescent="0.25">
      <c r="A3336" t="s">
        <v>5212</v>
      </c>
      <c r="B3336">
        <v>19.5</v>
      </c>
      <c r="C3336">
        <v>1027.6289999999999</v>
      </c>
      <c r="D3336">
        <v>9</v>
      </c>
      <c r="E3336">
        <v>-2</v>
      </c>
      <c r="F3336">
        <v>514.82069999999999</v>
      </c>
      <c r="G3336">
        <v>43.13</v>
      </c>
      <c r="H3336" s="1">
        <v>2420000</v>
      </c>
      <c r="I3336">
        <v>6</v>
      </c>
      <c r="J3336">
        <v>12268</v>
      </c>
      <c r="K3336" t="s">
        <v>142</v>
      </c>
      <c r="L3336">
        <v>1</v>
      </c>
      <c r="M3336">
        <v>1</v>
      </c>
      <c r="N3336" t="s">
        <v>2397</v>
      </c>
    </row>
    <row r="3337" spans="1:16" x14ac:dyDescent="0.25">
      <c r="A3337" t="s">
        <v>5213</v>
      </c>
      <c r="B3337">
        <v>19.489999999999998</v>
      </c>
      <c r="C3337">
        <v>830.44979999999998</v>
      </c>
      <c r="D3337">
        <v>9</v>
      </c>
      <c r="E3337">
        <v>0.1</v>
      </c>
      <c r="F3337">
        <v>416.23219999999998</v>
      </c>
      <c r="G3337">
        <v>22.19</v>
      </c>
      <c r="H3337" s="1">
        <v>934000</v>
      </c>
      <c r="I3337">
        <v>5</v>
      </c>
      <c r="J3337">
        <v>5270</v>
      </c>
      <c r="K3337" t="s">
        <v>47</v>
      </c>
      <c r="L3337">
        <v>1</v>
      </c>
      <c r="M3337">
        <v>1</v>
      </c>
      <c r="N3337" t="s">
        <v>1267</v>
      </c>
    </row>
    <row r="3338" spans="1:16" x14ac:dyDescent="0.25">
      <c r="A3338" t="s">
        <v>5214</v>
      </c>
      <c r="B3338">
        <v>19.489999999999998</v>
      </c>
      <c r="C3338">
        <v>867.55409999999995</v>
      </c>
      <c r="D3338">
        <v>9</v>
      </c>
      <c r="E3338">
        <v>0.1</v>
      </c>
      <c r="F3338">
        <v>434.78440000000001</v>
      </c>
      <c r="G3338">
        <v>22.58</v>
      </c>
      <c r="H3338" s="1">
        <v>273000</v>
      </c>
      <c r="I3338">
        <v>6</v>
      </c>
      <c r="J3338">
        <v>5462</v>
      </c>
      <c r="K3338" t="s">
        <v>142</v>
      </c>
      <c r="L3338">
        <v>1</v>
      </c>
      <c r="M3338">
        <v>1</v>
      </c>
      <c r="N3338" t="s">
        <v>5215</v>
      </c>
    </row>
    <row r="3339" spans="1:16" x14ac:dyDescent="0.25">
      <c r="A3339" t="s">
        <v>5216</v>
      </c>
      <c r="B3339">
        <v>19.489999999999998</v>
      </c>
      <c r="C3339">
        <v>1096.6104</v>
      </c>
      <c r="D3339">
        <v>9</v>
      </c>
      <c r="E3339">
        <v>-0.6</v>
      </c>
      <c r="F3339">
        <v>549.31209999999999</v>
      </c>
      <c r="G3339">
        <v>70.31</v>
      </c>
      <c r="H3339" s="1">
        <v>14500000</v>
      </c>
      <c r="I3339">
        <v>9</v>
      </c>
      <c r="J3339">
        <v>22367</v>
      </c>
      <c r="K3339" t="s">
        <v>23</v>
      </c>
      <c r="L3339">
        <v>1</v>
      </c>
      <c r="M3339">
        <v>1</v>
      </c>
      <c r="N3339" t="s">
        <v>5217</v>
      </c>
    </row>
    <row r="3340" spans="1:16" x14ac:dyDescent="0.25">
      <c r="A3340" t="s">
        <v>5218</v>
      </c>
      <c r="B3340">
        <v>19.48</v>
      </c>
      <c r="C3340">
        <v>898.56</v>
      </c>
      <c r="D3340">
        <v>8</v>
      </c>
      <c r="E3340">
        <v>-0.2</v>
      </c>
      <c r="F3340">
        <v>450.28719999999998</v>
      </c>
      <c r="G3340">
        <v>48.09</v>
      </c>
      <c r="H3340" s="1">
        <v>15200000</v>
      </c>
      <c r="I3340">
        <v>5</v>
      </c>
      <c r="J3340">
        <v>13602</v>
      </c>
      <c r="K3340" t="s">
        <v>47</v>
      </c>
      <c r="L3340">
        <v>5</v>
      </c>
      <c r="M3340">
        <v>5</v>
      </c>
      <c r="N3340" t="s">
        <v>2539</v>
      </c>
    </row>
    <row r="3341" spans="1:16" x14ac:dyDescent="0.25">
      <c r="A3341" t="s">
        <v>5219</v>
      </c>
      <c r="B3341">
        <v>19.47</v>
      </c>
      <c r="C3341">
        <v>1218.6509000000001</v>
      </c>
      <c r="D3341">
        <v>9</v>
      </c>
      <c r="E3341">
        <v>0.8</v>
      </c>
      <c r="F3341">
        <v>407.22460000000001</v>
      </c>
      <c r="G3341">
        <v>34.68</v>
      </c>
      <c r="H3341" s="1">
        <v>3560000</v>
      </c>
      <c r="I3341">
        <v>5</v>
      </c>
      <c r="J3341">
        <v>8955</v>
      </c>
      <c r="K3341" t="s">
        <v>47</v>
      </c>
      <c r="L3341">
        <v>2</v>
      </c>
      <c r="M3341">
        <v>2</v>
      </c>
      <c r="N3341" t="s">
        <v>5220</v>
      </c>
    </row>
    <row r="3342" spans="1:16" x14ac:dyDescent="0.25">
      <c r="A3342" t="s">
        <v>5221</v>
      </c>
      <c r="B3342">
        <v>19.47</v>
      </c>
      <c r="C3342">
        <v>1209.6505999999999</v>
      </c>
      <c r="D3342">
        <v>10</v>
      </c>
      <c r="E3342">
        <v>-0.4</v>
      </c>
      <c r="F3342">
        <v>605.83230000000003</v>
      </c>
      <c r="G3342">
        <v>39.31</v>
      </c>
      <c r="H3342" s="1">
        <v>96700000</v>
      </c>
      <c r="I3342">
        <v>4</v>
      </c>
      <c r="J3342">
        <v>10686</v>
      </c>
      <c r="K3342" t="s">
        <v>26</v>
      </c>
      <c r="L3342">
        <v>4</v>
      </c>
      <c r="M3342">
        <v>4</v>
      </c>
      <c r="N3342" t="s">
        <v>5222</v>
      </c>
    </row>
    <row r="3343" spans="1:16" x14ac:dyDescent="0.25">
      <c r="A3343" t="s">
        <v>5223</v>
      </c>
      <c r="B3343">
        <v>19.46</v>
      </c>
      <c r="C3343">
        <v>1092.5636999999999</v>
      </c>
      <c r="D3343">
        <v>9</v>
      </c>
      <c r="E3343">
        <v>4.2</v>
      </c>
      <c r="F3343">
        <v>547.29139999999995</v>
      </c>
      <c r="G3343">
        <v>26.37</v>
      </c>
      <c r="H3343" s="1">
        <v>4340000</v>
      </c>
      <c r="I3343">
        <v>9</v>
      </c>
      <c r="J3343">
        <v>6821</v>
      </c>
      <c r="K3343" t="s">
        <v>23</v>
      </c>
      <c r="L3343">
        <v>1</v>
      </c>
      <c r="M3343">
        <v>1</v>
      </c>
      <c r="N3343" t="s">
        <v>5224</v>
      </c>
      <c r="O3343" t="s">
        <v>44</v>
      </c>
      <c r="P3343" t="s">
        <v>49</v>
      </c>
    </row>
    <row r="3344" spans="1:16" x14ac:dyDescent="0.25">
      <c r="A3344" t="s">
        <v>5225</v>
      </c>
      <c r="B3344">
        <v>19.45</v>
      </c>
      <c r="C3344">
        <v>1026.5822000000001</v>
      </c>
      <c r="D3344">
        <v>9</v>
      </c>
      <c r="E3344">
        <v>-0.9</v>
      </c>
      <c r="F3344">
        <v>514.29790000000003</v>
      </c>
      <c r="G3344">
        <v>21.44</v>
      </c>
      <c r="H3344" s="1">
        <v>1160000</v>
      </c>
      <c r="I3344">
        <v>6</v>
      </c>
      <c r="J3344">
        <v>5096</v>
      </c>
      <c r="K3344" t="s">
        <v>142</v>
      </c>
      <c r="L3344">
        <v>1</v>
      </c>
      <c r="M3344">
        <v>1</v>
      </c>
      <c r="N3344" t="s">
        <v>4085</v>
      </c>
    </row>
    <row r="3345" spans="1:16" x14ac:dyDescent="0.25">
      <c r="A3345" t="s">
        <v>5226</v>
      </c>
      <c r="B3345">
        <v>19.43</v>
      </c>
      <c r="C3345">
        <v>1195.5107</v>
      </c>
      <c r="D3345">
        <v>9</v>
      </c>
      <c r="E3345">
        <v>-1.9</v>
      </c>
      <c r="F3345">
        <v>598.76149999999996</v>
      </c>
      <c r="G3345">
        <v>73.52</v>
      </c>
      <c r="H3345" s="1">
        <v>1700000</v>
      </c>
      <c r="I3345">
        <v>4</v>
      </c>
      <c r="J3345">
        <v>22639</v>
      </c>
      <c r="K3345" t="s">
        <v>26</v>
      </c>
      <c r="L3345">
        <v>1</v>
      </c>
      <c r="M3345">
        <v>1</v>
      </c>
      <c r="N3345" t="s">
        <v>160</v>
      </c>
      <c r="O3345" t="s">
        <v>44</v>
      </c>
      <c r="P3345" t="s">
        <v>594</v>
      </c>
    </row>
    <row r="3346" spans="1:16" x14ac:dyDescent="0.25">
      <c r="A3346" t="s">
        <v>5227</v>
      </c>
      <c r="B3346">
        <v>19.420000000000002</v>
      </c>
      <c r="C3346">
        <v>1106.5608</v>
      </c>
      <c r="D3346">
        <v>10</v>
      </c>
      <c r="E3346">
        <v>-0.9</v>
      </c>
      <c r="F3346">
        <v>554.28719999999998</v>
      </c>
      <c r="G3346">
        <v>40.75</v>
      </c>
      <c r="H3346" s="1">
        <v>4650000</v>
      </c>
      <c r="I3346">
        <v>3</v>
      </c>
      <c r="J3346">
        <v>11284</v>
      </c>
      <c r="K3346" t="s">
        <v>73</v>
      </c>
      <c r="L3346">
        <v>3</v>
      </c>
      <c r="M3346">
        <v>3</v>
      </c>
      <c r="N3346" t="s">
        <v>4857</v>
      </c>
    </row>
    <row r="3347" spans="1:16" x14ac:dyDescent="0.25">
      <c r="A3347" t="s">
        <v>5228</v>
      </c>
      <c r="B3347">
        <v>19.41</v>
      </c>
      <c r="C3347">
        <v>1203.6975</v>
      </c>
      <c r="D3347">
        <v>10</v>
      </c>
      <c r="E3347">
        <v>0.5</v>
      </c>
      <c r="F3347">
        <v>602.85630000000003</v>
      </c>
      <c r="G3347">
        <v>33.369999999999997</v>
      </c>
      <c r="H3347" s="1">
        <v>2140000</v>
      </c>
      <c r="I3347">
        <v>1</v>
      </c>
      <c r="J3347">
        <v>8700</v>
      </c>
      <c r="K3347" t="s">
        <v>84</v>
      </c>
      <c r="L3347">
        <v>1</v>
      </c>
      <c r="M3347">
        <v>1</v>
      </c>
      <c r="N3347" t="s">
        <v>5229</v>
      </c>
    </row>
    <row r="3348" spans="1:16" x14ac:dyDescent="0.25">
      <c r="A3348" t="s">
        <v>5230</v>
      </c>
      <c r="B3348">
        <v>19.399999999999999</v>
      </c>
      <c r="C3348">
        <v>1204.7478000000001</v>
      </c>
      <c r="D3348">
        <v>9</v>
      </c>
      <c r="E3348">
        <v>0.6</v>
      </c>
      <c r="F3348">
        <v>402.59010000000001</v>
      </c>
      <c r="G3348">
        <v>42.9</v>
      </c>
      <c r="H3348" s="1">
        <v>2970000</v>
      </c>
      <c r="I3348">
        <v>4</v>
      </c>
      <c r="J3348">
        <v>11931</v>
      </c>
      <c r="K3348" t="s">
        <v>26</v>
      </c>
      <c r="L3348">
        <v>1</v>
      </c>
      <c r="M3348">
        <v>1</v>
      </c>
      <c r="N3348" t="s">
        <v>109</v>
      </c>
      <c r="O3348" t="s">
        <v>44</v>
      </c>
      <c r="P3348" t="s">
        <v>67</v>
      </c>
    </row>
    <row r="3349" spans="1:16" x14ac:dyDescent="0.25">
      <c r="A3349" t="s">
        <v>5231</v>
      </c>
      <c r="B3349">
        <v>19.39</v>
      </c>
      <c r="C3349">
        <v>1039.6388999999999</v>
      </c>
      <c r="D3349">
        <v>9</v>
      </c>
      <c r="E3349">
        <v>-1</v>
      </c>
      <c r="F3349">
        <v>520.82619999999997</v>
      </c>
      <c r="G3349">
        <v>65.8</v>
      </c>
      <c r="H3349" s="1">
        <v>46300000</v>
      </c>
      <c r="I3349">
        <v>3</v>
      </c>
      <c r="J3349">
        <v>20053</v>
      </c>
      <c r="K3349" t="s">
        <v>73</v>
      </c>
      <c r="L3349">
        <v>2</v>
      </c>
      <c r="M3349">
        <v>2</v>
      </c>
      <c r="N3349" t="s">
        <v>2189</v>
      </c>
    </row>
    <row r="3350" spans="1:16" x14ac:dyDescent="0.25">
      <c r="A3350" t="s">
        <v>5232</v>
      </c>
      <c r="B3350">
        <v>19.39</v>
      </c>
      <c r="C3350">
        <v>1003.5662</v>
      </c>
      <c r="D3350">
        <v>10</v>
      </c>
      <c r="E3350">
        <v>-0.6</v>
      </c>
      <c r="F3350">
        <v>502.7901</v>
      </c>
      <c r="G3350">
        <v>20.7</v>
      </c>
      <c r="H3350" s="1">
        <v>720000</v>
      </c>
      <c r="I3350">
        <v>5</v>
      </c>
      <c r="J3350">
        <v>4836</v>
      </c>
      <c r="K3350" t="s">
        <v>47</v>
      </c>
      <c r="L3350">
        <v>1</v>
      </c>
      <c r="M3350">
        <v>1</v>
      </c>
      <c r="N3350" t="s">
        <v>899</v>
      </c>
    </row>
    <row r="3351" spans="1:16" x14ac:dyDescent="0.25">
      <c r="A3351" t="s">
        <v>5233</v>
      </c>
      <c r="B3351">
        <v>19.38</v>
      </c>
      <c r="C3351">
        <v>1067.5433</v>
      </c>
      <c r="D3351">
        <v>9</v>
      </c>
      <c r="E3351">
        <v>-0.7</v>
      </c>
      <c r="F3351">
        <v>534.77859999999998</v>
      </c>
      <c r="G3351">
        <v>24.21</v>
      </c>
      <c r="H3351" s="1">
        <v>1260000</v>
      </c>
      <c r="I3351">
        <v>2</v>
      </c>
      <c r="J3351">
        <v>5994</v>
      </c>
      <c r="K3351" t="s">
        <v>29</v>
      </c>
      <c r="L3351">
        <v>1</v>
      </c>
      <c r="M3351">
        <v>1</v>
      </c>
      <c r="N3351" t="s">
        <v>4740</v>
      </c>
      <c r="O3351" t="s">
        <v>44</v>
      </c>
      <c r="P3351" t="s">
        <v>594</v>
      </c>
    </row>
    <row r="3352" spans="1:16" x14ac:dyDescent="0.25">
      <c r="A3352" t="s">
        <v>5234</v>
      </c>
      <c r="B3352">
        <v>19.37</v>
      </c>
      <c r="C3352">
        <v>819.46029999999996</v>
      </c>
      <c r="D3352">
        <v>7</v>
      </c>
      <c r="E3352">
        <v>0.6</v>
      </c>
      <c r="F3352">
        <v>410.73759999999999</v>
      </c>
      <c r="G3352">
        <v>36.869999999999997</v>
      </c>
      <c r="H3352" s="1">
        <v>403000</v>
      </c>
      <c r="I3352">
        <v>10</v>
      </c>
      <c r="J3352">
        <v>10542</v>
      </c>
      <c r="K3352" t="s">
        <v>32</v>
      </c>
      <c r="L3352">
        <v>1</v>
      </c>
      <c r="M3352">
        <v>1</v>
      </c>
      <c r="N3352" t="s">
        <v>3232</v>
      </c>
    </row>
    <row r="3353" spans="1:16" x14ac:dyDescent="0.25">
      <c r="A3353" t="s">
        <v>5235</v>
      </c>
      <c r="B3353">
        <v>19.37</v>
      </c>
      <c r="C3353">
        <v>1022.5694999999999</v>
      </c>
      <c r="D3353">
        <v>9</v>
      </c>
      <c r="E3353">
        <v>1.9</v>
      </c>
      <c r="F3353">
        <v>512.29300000000001</v>
      </c>
      <c r="G3353">
        <v>28.79</v>
      </c>
      <c r="H3353" s="1">
        <v>1840000</v>
      </c>
      <c r="I3353">
        <v>1</v>
      </c>
      <c r="J3353">
        <v>7098</v>
      </c>
      <c r="K3353" t="s">
        <v>84</v>
      </c>
      <c r="L3353">
        <v>1</v>
      </c>
      <c r="M3353">
        <v>1</v>
      </c>
      <c r="N3353" t="s">
        <v>2144</v>
      </c>
      <c r="O3353" t="s">
        <v>44</v>
      </c>
      <c r="P3353" t="s">
        <v>155</v>
      </c>
    </row>
    <row r="3354" spans="1:16" x14ac:dyDescent="0.25">
      <c r="A3354" t="s">
        <v>5236</v>
      </c>
      <c r="B3354">
        <v>19.37</v>
      </c>
      <c r="C3354">
        <v>1106.5719999999999</v>
      </c>
      <c r="D3354">
        <v>9</v>
      </c>
      <c r="E3354">
        <v>0.2</v>
      </c>
      <c r="F3354">
        <v>554.29340000000002</v>
      </c>
      <c r="G3354">
        <v>34.57</v>
      </c>
      <c r="H3354" s="1">
        <v>1090000</v>
      </c>
      <c r="I3354">
        <v>1</v>
      </c>
      <c r="J3354">
        <v>9130</v>
      </c>
      <c r="K3354" t="s">
        <v>84</v>
      </c>
      <c r="L3354">
        <v>1</v>
      </c>
      <c r="M3354">
        <v>1</v>
      </c>
      <c r="N3354" t="s">
        <v>633</v>
      </c>
    </row>
    <row r="3355" spans="1:16" x14ac:dyDescent="0.25">
      <c r="A3355" t="s">
        <v>5237</v>
      </c>
      <c r="B3355">
        <v>19.350000000000001</v>
      </c>
      <c r="C3355">
        <v>987.59780000000001</v>
      </c>
      <c r="D3355">
        <v>8</v>
      </c>
      <c r="E3355">
        <v>0.9</v>
      </c>
      <c r="F3355">
        <v>494.8066</v>
      </c>
      <c r="G3355">
        <v>36.06</v>
      </c>
      <c r="H3355" s="1">
        <v>602000</v>
      </c>
      <c r="I3355">
        <v>4</v>
      </c>
      <c r="J3355">
        <v>9558</v>
      </c>
      <c r="K3355" t="s">
        <v>26</v>
      </c>
      <c r="L3355">
        <v>1</v>
      </c>
      <c r="M3355">
        <v>1</v>
      </c>
      <c r="N3355" t="s">
        <v>2535</v>
      </c>
    </row>
    <row r="3356" spans="1:16" x14ac:dyDescent="0.25">
      <c r="A3356" t="s">
        <v>5238</v>
      </c>
      <c r="B3356">
        <v>19.350000000000001</v>
      </c>
      <c r="C3356">
        <v>938.50729999999999</v>
      </c>
      <c r="D3356">
        <v>8</v>
      </c>
      <c r="E3356">
        <v>-0.5</v>
      </c>
      <c r="F3356">
        <v>470.26069999999999</v>
      </c>
      <c r="G3356">
        <v>43.28</v>
      </c>
      <c r="H3356" s="1">
        <v>7250000</v>
      </c>
      <c r="I3356">
        <v>3</v>
      </c>
      <c r="J3356">
        <v>12187</v>
      </c>
      <c r="K3356" t="s">
        <v>73</v>
      </c>
      <c r="L3356">
        <v>1</v>
      </c>
      <c r="M3356">
        <v>1</v>
      </c>
      <c r="N3356" t="s">
        <v>4830</v>
      </c>
    </row>
    <row r="3357" spans="1:16" x14ac:dyDescent="0.25">
      <c r="A3357" t="s">
        <v>5239</v>
      </c>
      <c r="B3357">
        <v>19.34</v>
      </c>
      <c r="C3357">
        <v>959.43880000000001</v>
      </c>
      <c r="D3357">
        <v>8</v>
      </c>
      <c r="E3357">
        <v>0.4</v>
      </c>
      <c r="F3357">
        <v>480.7269</v>
      </c>
      <c r="G3357">
        <v>38.54</v>
      </c>
      <c r="H3357" s="1">
        <v>5600000</v>
      </c>
      <c r="I3357">
        <v>2</v>
      </c>
      <c r="J3357">
        <v>11048</v>
      </c>
      <c r="K3357" t="s">
        <v>29</v>
      </c>
      <c r="L3357">
        <v>2</v>
      </c>
      <c r="M3357">
        <v>2</v>
      </c>
      <c r="N3357" t="s">
        <v>541</v>
      </c>
    </row>
    <row r="3358" spans="1:16" x14ac:dyDescent="0.25">
      <c r="A3358" t="s">
        <v>5240</v>
      </c>
      <c r="B3358">
        <v>19.34</v>
      </c>
      <c r="C3358">
        <v>865.5385</v>
      </c>
      <c r="D3358">
        <v>8</v>
      </c>
      <c r="E3358">
        <v>0.4</v>
      </c>
      <c r="F3358">
        <v>433.77670000000001</v>
      </c>
      <c r="G3358">
        <v>38.520000000000003</v>
      </c>
      <c r="H3358" s="1">
        <v>3580000</v>
      </c>
      <c r="I3358">
        <v>2</v>
      </c>
      <c r="J3358">
        <v>11037</v>
      </c>
      <c r="K3358" t="s">
        <v>29</v>
      </c>
      <c r="L3358">
        <v>2</v>
      </c>
      <c r="M3358">
        <v>2</v>
      </c>
      <c r="N3358" t="s">
        <v>104</v>
      </c>
    </row>
    <row r="3359" spans="1:16" x14ac:dyDescent="0.25">
      <c r="A3359" t="s">
        <v>5241</v>
      </c>
      <c r="B3359">
        <v>19.329999999999998</v>
      </c>
      <c r="C3359">
        <v>1128.5603000000001</v>
      </c>
      <c r="D3359">
        <v>9</v>
      </c>
      <c r="E3359">
        <v>2.2000000000000002</v>
      </c>
      <c r="F3359">
        <v>565.28869999999995</v>
      </c>
      <c r="G3359">
        <v>53.38</v>
      </c>
      <c r="H3359" s="1">
        <v>5340000</v>
      </c>
      <c r="I3359">
        <v>7</v>
      </c>
      <c r="J3359">
        <v>16101</v>
      </c>
      <c r="K3359" t="s">
        <v>20</v>
      </c>
      <c r="L3359">
        <v>1</v>
      </c>
      <c r="M3359">
        <v>1</v>
      </c>
      <c r="N3359" t="s">
        <v>5242</v>
      </c>
    </row>
    <row r="3360" spans="1:16" x14ac:dyDescent="0.25">
      <c r="A3360" t="s">
        <v>5243</v>
      </c>
      <c r="B3360">
        <v>19.329999999999998</v>
      </c>
      <c r="C3360">
        <v>951.5865</v>
      </c>
      <c r="D3360">
        <v>9</v>
      </c>
      <c r="E3360">
        <v>0.1</v>
      </c>
      <c r="F3360">
        <v>476.80059999999997</v>
      </c>
      <c r="G3360">
        <v>45.67</v>
      </c>
      <c r="H3360" s="1">
        <v>131000000</v>
      </c>
      <c r="I3360">
        <v>5</v>
      </c>
      <c r="J3360">
        <v>12751</v>
      </c>
      <c r="K3360" t="s">
        <v>47</v>
      </c>
      <c r="L3360">
        <v>4</v>
      </c>
      <c r="M3360">
        <v>4</v>
      </c>
      <c r="N3360" t="s">
        <v>904</v>
      </c>
    </row>
    <row r="3361" spans="1:16" x14ac:dyDescent="0.25">
      <c r="A3361" t="s">
        <v>5244</v>
      </c>
      <c r="B3361">
        <v>19.329999999999998</v>
      </c>
      <c r="C3361">
        <v>1127.6814999999999</v>
      </c>
      <c r="D3361">
        <v>9</v>
      </c>
      <c r="E3361">
        <v>1.7</v>
      </c>
      <c r="F3361">
        <v>376.90179999999998</v>
      </c>
      <c r="G3361">
        <v>44.41</v>
      </c>
      <c r="H3361" s="1">
        <v>30100000</v>
      </c>
      <c r="I3361">
        <v>7</v>
      </c>
      <c r="J3361">
        <v>12910</v>
      </c>
      <c r="K3361" t="s">
        <v>20</v>
      </c>
      <c r="L3361">
        <v>2</v>
      </c>
      <c r="M3361">
        <v>2</v>
      </c>
      <c r="N3361" t="s">
        <v>5245</v>
      </c>
    </row>
    <row r="3362" spans="1:16" x14ac:dyDescent="0.25">
      <c r="A3362" t="s">
        <v>5246</v>
      </c>
      <c r="B3362">
        <v>19.32</v>
      </c>
      <c r="C3362">
        <v>1046.5621000000001</v>
      </c>
      <c r="D3362">
        <v>9</v>
      </c>
      <c r="E3362">
        <v>-1.7</v>
      </c>
      <c r="F3362">
        <v>524.28750000000002</v>
      </c>
      <c r="G3362">
        <v>27.53</v>
      </c>
      <c r="H3362" s="1">
        <v>5610000</v>
      </c>
      <c r="I3362">
        <v>10</v>
      </c>
      <c r="J3362">
        <v>7244</v>
      </c>
      <c r="K3362" t="s">
        <v>32</v>
      </c>
      <c r="L3362">
        <v>1</v>
      </c>
      <c r="M3362">
        <v>1</v>
      </c>
      <c r="N3362" t="s">
        <v>5247</v>
      </c>
    </row>
    <row r="3363" spans="1:16" x14ac:dyDescent="0.25">
      <c r="A3363" t="s">
        <v>5248</v>
      </c>
      <c r="B3363">
        <v>19.32</v>
      </c>
      <c r="C3363">
        <v>1083.5924</v>
      </c>
      <c r="D3363">
        <v>11</v>
      </c>
      <c r="E3363">
        <v>-1.4</v>
      </c>
      <c r="F3363">
        <v>542.80269999999996</v>
      </c>
      <c r="G3363">
        <v>27.8</v>
      </c>
      <c r="H3363" s="1">
        <v>451000</v>
      </c>
      <c r="I3363">
        <v>7</v>
      </c>
      <c r="J3363">
        <v>7262</v>
      </c>
      <c r="K3363" t="s">
        <v>20</v>
      </c>
      <c r="L3363">
        <v>1</v>
      </c>
      <c r="M3363">
        <v>1</v>
      </c>
      <c r="N3363" t="s">
        <v>69</v>
      </c>
    </row>
    <row r="3364" spans="1:16" x14ac:dyDescent="0.25">
      <c r="A3364" t="s">
        <v>5249</v>
      </c>
      <c r="B3364">
        <v>19.309999999999999</v>
      </c>
      <c r="C3364">
        <v>1252.5507</v>
      </c>
      <c r="D3364">
        <v>12</v>
      </c>
      <c r="E3364">
        <v>-8.3000000000000007</v>
      </c>
      <c r="F3364">
        <v>627.27739999999994</v>
      </c>
      <c r="G3364">
        <v>25.03</v>
      </c>
      <c r="H3364" s="1">
        <v>928000</v>
      </c>
      <c r="I3364">
        <v>9</v>
      </c>
      <c r="J3364">
        <v>6354</v>
      </c>
      <c r="K3364" t="s">
        <v>23</v>
      </c>
      <c r="L3364">
        <v>1</v>
      </c>
      <c r="M3364">
        <v>1</v>
      </c>
      <c r="N3364" t="s">
        <v>2033</v>
      </c>
      <c r="O3364" t="s">
        <v>37</v>
      </c>
      <c r="P3364" t="s">
        <v>3752</v>
      </c>
    </row>
    <row r="3365" spans="1:16" x14ac:dyDescent="0.25">
      <c r="A3365" t="s">
        <v>5250</v>
      </c>
      <c r="B3365">
        <v>19.3</v>
      </c>
      <c r="C3365">
        <v>1048.5664999999999</v>
      </c>
      <c r="D3365">
        <v>9</v>
      </c>
      <c r="E3365">
        <v>-0.4</v>
      </c>
      <c r="F3365">
        <v>525.2903</v>
      </c>
      <c r="G3365">
        <v>24.35</v>
      </c>
      <c r="H3365" s="1">
        <v>1210000</v>
      </c>
      <c r="I3365">
        <v>7</v>
      </c>
      <c r="J3365">
        <v>6096</v>
      </c>
      <c r="K3365" t="s">
        <v>20</v>
      </c>
      <c r="L3365">
        <v>1</v>
      </c>
      <c r="M3365">
        <v>1</v>
      </c>
      <c r="N3365" t="s">
        <v>1277</v>
      </c>
    </row>
    <row r="3366" spans="1:16" x14ac:dyDescent="0.25">
      <c r="A3366" t="s">
        <v>5251</v>
      </c>
      <c r="B3366">
        <v>19.3</v>
      </c>
      <c r="C3366">
        <v>994.49710000000005</v>
      </c>
      <c r="D3366">
        <v>9</v>
      </c>
      <c r="E3366">
        <v>1.3</v>
      </c>
      <c r="F3366">
        <v>498.25639999999999</v>
      </c>
      <c r="G3366">
        <v>31.61</v>
      </c>
      <c r="H3366" s="1">
        <v>390000</v>
      </c>
      <c r="I3366">
        <v>8</v>
      </c>
      <c r="J3366">
        <v>8660</v>
      </c>
      <c r="K3366" t="s">
        <v>17</v>
      </c>
      <c r="L3366">
        <v>1</v>
      </c>
      <c r="M3366">
        <v>1</v>
      </c>
      <c r="N3366" t="s">
        <v>5252</v>
      </c>
    </row>
    <row r="3367" spans="1:16" x14ac:dyDescent="0.25">
      <c r="A3367" t="s">
        <v>5253</v>
      </c>
      <c r="B3367">
        <v>19.28</v>
      </c>
      <c r="C3367">
        <v>1118.6369999999999</v>
      </c>
      <c r="D3367">
        <v>10</v>
      </c>
      <c r="E3367">
        <v>-2.8</v>
      </c>
      <c r="F3367">
        <v>560.32420000000002</v>
      </c>
      <c r="G3367">
        <v>37.340000000000003</v>
      </c>
      <c r="H3367" s="1">
        <v>6560000</v>
      </c>
      <c r="I3367">
        <v>5</v>
      </c>
      <c r="J3367">
        <v>9870</v>
      </c>
      <c r="K3367" t="s">
        <v>47</v>
      </c>
      <c r="L3367">
        <v>3</v>
      </c>
      <c r="M3367">
        <v>3</v>
      </c>
      <c r="N3367" t="s">
        <v>590</v>
      </c>
    </row>
    <row r="3368" spans="1:16" x14ac:dyDescent="0.25">
      <c r="A3368" t="s">
        <v>5254</v>
      </c>
      <c r="B3368">
        <v>19.28</v>
      </c>
      <c r="C3368">
        <v>930.5498</v>
      </c>
      <c r="D3368">
        <v>9</v>
      </c>
      <c r="E3368">
        <v>-0.7</v>
      </c>
      <c r="F3368">
        <v>466.28179999999998</v>
      </c>
      <c r="G3368">
        <v>21.96</v>
      </c>
      <c r="H3368" s="1">
        <v>621000</v>
      </c>
      <c r="I3368">
        <v>7</v>
      </c>
      <c r="J3368">
        <v>5250</v>
      </c>
      <c r="K3368" t="s">
        <v>20</v>
      </c>
      <c r="L3368">
        <v>1</v>
      </c>
      <c r="M3368">
        <v>1</v>
      </c>
      <c r="N3368" t="s">
        <v>3694</v>
      </c>
    </row>
    <row r="3369" spans="1:16" x14ac:dyDescent="0.25">
      <c r="A3369" t="s">
        <v>5255</v>
      </c>
      <c r="B3369">
        <v>19.25</v>
      </c>
      <c r="C3369">
        <v>992.54769999999996</v>
      </c>
      <c r="D3369">
        <v>8</v>
      </c>
      <c r="E3369">
        <v>-0.8</v>
      </c>
      <c r="F3369">
        <v>497.28070000000002</v>
      </c>
      <c r="G3369">
        <v>33</v>
      </c>
      <c r="H3369" s="1">
        <v>528000</v>
      </c>
      <c r="I3369">
        <v>1</v>
      </c>
      <c r="J3369">
        <v>8569</v>
      </c>
      <c r="K3369" t="s">
        <v>84</v>
      </c>
      <c r="L3369">
        <v>1</v>
      </c>
      <c r="M3369">
        <v>1</v>
      </c>
      <c r="N3369" t="s">
        <v>4987</v>
      </c>
    </row>
    <row r="3370" spans="1:16" x14ac:dyDescent="0.25">
      <c r="A3370" t="s">
        <v>5256</v>
      </c>
      <c r="B3370">
        <v>19.25</v>
      </c>
      <c r="C3370">
        <v>964.50519999999995</v>
      </c>
      <c r="D3370">
        <v>8</v>
      </c>
      <c r="E3370">
        <v>3.7</v>
      </c>
      <c r="F3370">
        <v>483.26170000000002</v>
      </c>
      <c r="G3370">
        <v>50.83</v>
      </c>
      <c r="H3370" s="1">
        <v>3340000</v>
      </c>
      <c r="I3370">
        <v>9</v>
      </c>
      <c r="J3370">
        <v>15398</v>
      </c>
      <c r="K3370" t="s">
        <v>23</v>
      </c>
      <c r="L3370">
        <v>1</v>
      </c>
      <c r="M3370">
        <v>1</v>
      </c>
      <c r="N3370" t="s">
        <v>761</v>
      </c>
      <c r="O3370" t="s">
        <v>44</v>
      </c>
      <c r="P3370" t="s">
        <v>594</v>
      </c>
    </row>
    <row r="3371" spans="1:16" x14ac:dyDescent="0.25">
      <c r="A3371" t="s">
        <v>5257</v>
      </c>
      <c r="B3371">
        <v>19.23</v>
      </c>
      <c r="C3371">
        <v>1216.6597999999999</v>
      </c>
      <c r="D3371">
        <v>10</v>
      </c>
      <c r="E3371">
        <v>-0.7</v>
      </c>
      <c r="F3371">
        <v>609.33669999999995</v>
      </c>
      <c r="G3371">
        <v>20.43</v>
      </c>
      <c r="H3371" s="1">
        <v>3820000</v>
      </c>
      <c r="I3371">
        <v>8</v>
      </c>
      <c r="J3371">
        <v>4777</v>
      </c>
      <c r="K3371" t="s">
        <v>17</v>
      </c>
      <c r="L3371">
        <v>1</v>
      </c>
      <c r="M3371">
        <v>1</v>
      </c>
      <c r="N3371" t="s">
        <v>1603</v>
      </c>
      <c r="O3371" t="s">
        <v>44</v>
      </c>
      <c r="P3371" t="s">
        <v>847</v>
      </c>
    </row>
    <row r="3372" spans="1:16" x14ac:dyDescent="0.25">
      <c r="A3372" t="s">
        <v>5258</v>
      </c>
      <c r="B3372">
        <v>19.22</v>
      </c>
      <c r="C3372">
        <v>1055.5246999999999</v>
      </c>
      <c r="D3372">
        <v>10</v>
      </c>
      <c r="E3372">
        <v>-1.4</v>
      </c>
      <c r="F3372">
        <v>528.76890000000003</v>
      </c>
      <c r="G3372">
        <v>21.05</v>
      </c>
      <c r="H3372" s="1">
        <v>254000</v>
      </c>
      <c r="I3372">
        <v>5</v>
      </c>
      <c r="J3372">
        <v>4944</v>
      </c>
      <c r="K3372" t="s">
        <v>47</v>
      </c>
      <c r="L3372">
        <v>1</v>
      </c>
      <c r="M3372">
        <v>1</v>
      </c>
      <c r="N3372" t="s">
        <v>2706</v>
      </c>
    </row>
    <row r="3373" spans="1:16" x14ac:dyDescent="0.25">
      <c r="A3373" t="s">
        <v>5259</v>
      </c>
      <c r="B3373">
        <v>19.18</v>
      </c>
      <c r="C3373">
        <v>1202.5867000000001</v>
      </c>
      <c r="D3373">
        <v>9</v>
      </c>
      <c r="E3373">
        <v>-1.4</v>
      </c>
      <c r="F3373">
        <v>602.29970000000003</v>
      </c>
      <c r="G3373">
        <v>32.14</v>
      </c>
      <c r="H3373" s="1">
        <v>596000</v>
      </c>
      <c r="I3373">
        <v>1</v>
      </c>
      <c r="J3373">
        <v>8271</v>
      </c>
      <c r="K3373" t="s">
        <v>84</v>
      </c>
      <c r="L3373">
        <v>1</v>
      </c>
      <c r="M3373">
        <v>1</v>
      </c>
      <c r="N3373" t="s">
        <v>245</v>
      </c>
      <c r="O3373" t="s">
        <v>44</v>
      </c>
      <c r="P3373" t="s">
        <v>155</v>
      </c>
    </row>
    <row r="3374" spans="1:16" x14ac:dyDescent="0.25">
      <c r="A3374" t="s">
        <v>5260</v>
      </c>
      <c r="B3374">
        <v>19.170000000000002</v>
      </c>
      <c r="C3374">
        <v>1040.6818000000001</v>
      </c>
      <c r="D3374">
        <v>9</v>
      </c>
      <c r="E3374">
        <v>-1.8</v>
      </c>
      <c r="F3374">
        <v>521.34720000000004</v>
      </c>
      <c r="G3374">
        <v>24.73</v>
      </c>
      <c r="H3374" s="1">
        <v>3240000</v>
      </c>
      <c r="I3374">
        <v>10</v>
      </c>
      <c r="J3374">
        <v>6256</v>
      </c>
      <c r="K3374" t="s">
        <v>32</v>
      </c>
      <c r="L3374">
        <v>1</v>
      </c>
      <c r="M3374">
        <v>1</v>
      </c>
      <c r="N3374" t="s">
        <v>5261</v>
      </c>
    </row>
    <row r="3375" spans="1:16" x14ac:dyDescent="0.25">
      <c r="A3375" t="s">
        <v>5262</v>
      </c>
      <c r="B3375">
        <v>19.16</v>
      </c>
      <c r="C3375">
        <v>1314.7043000000001</v>
      </c>
      <c r="D3375">
        <v>10</v>
      </c>
      <c r="E3375">
        <v>-1.3</v>
      </c>
      <c r="F3375">
        <v>658.35860000000002</v>
      </c>
      <c r="G3375">
        <v>20.65</v>
      </c>
      <c r="H3375" s="1">
        <v>322000</v>
      </c>
      <c r="I3375">
        <v>6</v>
      </c>
      <c r="J3375">
        <v>4825</v>
      </c>
      <c r="K3375" t="s">
        <v>142</v>
      </c>
      <c r="L3375">
        <v>1</v>
      </c>
      <c r="M3375">
        <v>1</v>
      </c>
      <c r="N3375" t="s">
        <v>1323</v>
      </c>
    </row>
    <row r="3376" spans="1:16" x14ac:dyDescent="0.25">
      <c r="A3376" t="s">
        <v>5263</v>
      </c>
      <c r="B3376">
        <v>19.16</v>
      </c>
      <c r="C3376">
        <v>1553.8128999999999</v>
      </c>
      <c r="D3376">
        <v>14</v>
      </c>
      <c r="E3376">
        <v>5.2</v>
      </c>
      <c r="F3376">
        <v>777.91780000000006</v>
      </c>
      <c r="G3376">
        <v>69.36</v>
      </c>
      <c r="H3376">
        <v>0</v>
      </c>
      <c r="I3376">
        <v>9</v>
      </c>
      <c r="J3376">
        <v>22031</v>
      </c>
      <c r="K3376" t="s">
        <v>23</v>
      </c>
      <c r="L3376">
        <v>1</v>
      </c>
      <c r="M3376">
        <v>1</v>
      </c>
      <c r="N3376" t="s">
        <v>121</v>
      </c>
      <c r="O3376" t="s">
        <v>37</v>
      </c>
      <c r="P3376" t="s">
        <v>5264</v>
      </c>
    </row>
    <row r="3377" spans="1:16" x14ac:dyDescent="0.25">
      <c r="A3377" t="s">
        <v>5265</v>
      </c>
      <c r="B3377">
        <v>19.149999999999999</v>
      </c>
      <c r="C3377">
        <v>997.62840000000006</v>
      </c>
      <c r="D3377">
        <v>9</v>
      </c>
      <c r="E3377">
        <v>0.2</v>
      </c>
      <c r="F3377">
        <v>499.82150000000001</v>
      </c>
      <c r="G3377">
        <v>32.64</v>
      </c>
      <c r="H3377" s="1">
        <v>70400000</v>
      </c>
      <c r="I3377">
        <v>3</v>
      </c>
      <c r="J3377">
        <v>8424</v>
      </c>
      <c r="K3377" t="s">
        <v>73</v>
      </c>
      <c r="L3377">
        <v>2</v>
      </c>
      <c r="M3377">
        <v>2</v>
      </c>
      <c r="N3377" t="s">
        <v>5266</v>
      </c>
    </row>
    <row r="3378" spans="1:16" x14ac:dyDescent="0.25">
      <c r="A3378" t="s">
        <v>5267</v>
      </c>
      <c r="B3378">
        <v>19.149999999999999</v>
      </c>
      <c r="C3378">
        <v>1190.6116999999999</v>
      </c>
      <c r="D3378">
        <v>10</v>
      </c>
      <c r="E3378">
        <v>-2.9</v>
      </c>
      <c r="F3378">
        <v>596.31140000000005</v>
      </c>
      <c r="G3378">
        <v>24.38</v>
      </c>
      <c r="H3378" s="1">
        <v>639000</v>
      </c>
      <c r="I3378">
        <v>2</v>
      </c>
      <c r="J3378">
        <v>6050</v>
      </c>
      <c r="K3378" t="s">
        <v>29</v>
      </c>
      <c r="L3378">
        <v>1</v>
      </c>
      <c r="M3378">
        <v>1</v>
      </c>
      <c r="N3378" t="s">
        <v>1283</v>
      </c>
      <c r="O3378" t="s">
        <v>44</v>
      </c>
      <c r="P3378" t="s">
        <v>67</v>
      </c>
    </row>
    <row r="3379" spans="1:16" x14ac:dyDescent="0.25">
      <c r="A3379" t="s">
        <v>5268</v>
      </c>
      <c r="B3379">
        <v>19.14</v>
      </c>
      <c r="C3379">
        <v>1129.5226</v>
      </c>
      <c r="D3379">
        <v>9</v>
      </c>
      <c r="E3379">
        <v>2.4</v>
      </c>
      <c r="F3379">
        <v>565.76990000000001</v>
      </c>
      <c r="G3379">
        <v>45.17</v>
      </c>
      <c r="H3379" s="1">
        <v>4150000</v>
      </c>
      <c r="I3379">
        <v>6</v>
      </c>
      <c r="J3379">
        <v>12991</v>
      </c>
      <c r="K3379" t="s">
        <v>142</v>
      </c>
      <c r="L3379">
        <v>1</v>
      </c>
      <c r="M3379">
        <v>1</v>
      </c>
      <c r="N3379" t="s">
        <v>4602</v>
      </c>
      <c r="O3379" t="s">
        <v>44</v>
      </c>
      <c r="P3379" t="s">
        <v>228</v>
      </c>
    </row>
    <row r="3380" spans="1:16" x14ac:dyDescent="0.25">
      <c r="A3380" t="s">
        <v>5269</v>
      </c>
      <c r="B3380">
        <v>19.13</v>
      </c>
      <c r="C3380">
        <v>1112.6890000000001</v>
      </c>
      <c r="D3380">
        <v>9</v>
      </c>
      <c r="E3380">
        <v>-0.9</v>
      </c>
      <c r="F3380">
        <v>557.35130000000004</v>
      </c>
      <c r="G3380">
        <v>20.11</v>
      </c>
      <c r="H3380" s="1">
        <v>158000000</v>
      </c>
      <c r="I3380">
        <v>6</v>
      </c>
      <c r="J3380">
        <v>4628</v>
      </c>
      <c r="K3380" t="s">
        <v>142</v>
      </c>
      <c r="L3380">
        <v>2</v>
      </c>
      <c r="M3380">
        <v>2</v>
      </c>
      <c r="N3380" t="s">
        <v>1100</v>
      </c>
    </row>
    <row r="3381" spans="1:16" x14ac:dyDescent="0.25">
      <c r="A3381" t="s">
        <v>5270</v>
      </c>
      <c r="B3381">
        <v>19.13</v>
      </c>
      <c r="C3381">
        <v>1020.5967000000001</v>
      </c>
      <c r="D3381">
        <v>9</v>
      </c>
      <c r="E3381">
        <v>0.9</v>
      </c>
      <c r="F3381">
        <v>511.30610000000001</v>
      </c>
      <c r="G3381">
        <v>51.56</v>
      </c>
      <c r="H3381" s="1">
        <v>678000</v>
      </c>
      <c r="I3381">
        <v>7</v>
      </c>
      <c r="J3381">
        <v>15452</v>
      </c>
      <c r="K3381" t="s">
        <v>20</v>
      </c>
      <c r="L3381">
        <v>1</v>
      </c>
      <c r="M3381">
        <v>1</v>
      </c>
      <c r="N3381" t="s">
        <v>5271</v>
      </c>
    </row>
    <row r="3382" spans="1:16" x14ac:dyDescent="0.25">
      <c r="A3382" t="s">
        <v>5272</v>
      </c>
      <c r="B3382">
        <v>19.13</v>
      </c>
      <c r="C3382">
        <v>1085.6344999999999</v>
      </c>
      <c r="D3382">
        <v>9</v>
      </c>
      <c r="E3382">
        <v>-1.6</v>
      </c>
      <c r="F3382">
        <v>543.82370000000003</v>
      </c>
      <c r="G3382">
        <v>33.19</v>
      </c>
      <c r="H3382" s="1">
        <v>1190000</v>
      </c>
      <c r="I3382">
        <v>1</v>
      </c>
      <c r="J3382">
        <v>8637</v>
      </c>
      <c r="K3382" t="s">
        <v>84</v>
      </c>
      <c r="L3382">
        <v>1</v>
      </c>
      <c r="M3382">
        <v>1</v>
      </c>
      <c r="N3382" t="s">
        <v>2073</v>
      </c>
    </row>
    <row r="3383" spans="1:16" x14ac:dyDescent="0.25">
      <c r="A3383" t="s">
        <v>5273</v>
      </c>
      <c r="B3383">
        <v>19.13</v>
      </c>
      <c r="C3383">
        <v>1068.5603000000001</v>
      </c>
      <c r="D3383">
        <v>9</v>
      </c>
      <c r="E3383">
        <v>-1.5</v>
      </c>
      <c r="F3383">
        <v>535.28660000000002</v>
      </c>
      <c r="G3383">
        <v>37.090000000000003</v>
      </c>
      <c r="H3383" s="1">
        <v>3370000</v>
      </c>
      <c r="I3383">
        <v>10</v>
      </c>
      <c r="J3383">
        <v>10620</v>
      </c>
      <c r="K3383" t="s">
        <v>32</v>
      </c>
      <c r="L3383">
        <v>1</v>
      </c>
      <c r="M3383">
        <v>1</v>
      </c>
      <c r="N3383" t="s">
        <v>2602</v>
      </c>
    </row>
    <row r="3384" spans="1:16" x14ac:dyDescent="0.25">
      <c r="A3384" t="s">
        <v>5274</v>
      </c>
      <c r="B3384">
        <v>19.12</v>
      </c>
      <c r="C3384">
        <v>1099.5696</v>
      </c>
      <c r="D3384">
        <v>9</v>
      </c>
      <c r="E3384">
        <v>9</v>
      </c>
      <c r="F3384">
        <v>550.79700000000003</v>
      </c>
      <c r="G3384">
        <v>21.17</v>
      </c>
      <c r="H3384" s="1">
        <v>3720000</v>
      </c>
      <c r="I3384">
        <v>10</v>
      </c>
      <c r="J3384">
        <v>5025</v>
      </c>
      <c r="K3384" t="s">
        <v>32</v>
      </c>
      <c r="L3384">
        <v>1</v>
      </c>
      <c r="M3384">
        <v>1</v>
      </c>
      <c r="N3384" t="s">
        <v>386</v>
      </c>
      <c r="O3384" t="s">
        <v>44</v>
      </c>
      <c r="P3384" t="s">
        <v>155</v>
      </c>
    </row>
    <row r="3385" spans="1:16" x14ac:dyDescent="0.25">
      <c r="A3385" t="s">
        <v>5275</v>
      </c>
      <c r="B3385">
        <v>19.07</v>
      </c>
      <c r="C3385">
        <v>780.4606</v>
      </c>
      <c r="D3385">
        <v>7</v>
      </c>
      <c r="E3385">
        <v>1</v>
      </c>
      <c r="F3385">
        <v>391.23790000000002</v>
      </c>
      <c r="G3385">
        <v>32.82</v>
      </c>
      <c r="H3385" s="1">
        <v>4040000</v>
      </c>
      <c r="I3385">
        <v>1</v>
      </c>
      <c r="J3385">
        <v>8510</v>
      </c>
      <c r="K3385" t="s">
        <v>84</v>
      </c>
      <c r="L3385">
        <v>1</v>
      </c>
      <c r="M3385">
        <v>1</v>
      </c>
      <c r="N3385" t="s">
        <v>335</v>
      </c>
    </row>
    <row r="3386" spans="1:16" x14ac:dyDescent="0.25">
      <c r="A3386" t="s">
        <v>5276</v>
      </c>
      <c r="B3386">
        <v>19.07</v>
      </c>
      <c r="C3386">
        <v>1047.5205000000001</v>
      </c>
      <c r="D3386">
        <v>9</v>
      </c>
      <c r="E3386">
        <v>-0.5</v>
      </c>
      <c r="F3386">
        <v>524.76729999999998</v>
      </c>
      <c r="G3386">
        <v>26.56</v>
      </c>
      <c r="H3386" s="1">
        <v>1290000</v>
      </c>
      <c r="I3386">
        <v>1</v>
      </c>
      <c r="J3386">
        <v>6342</v>
      </c>
      <c r="K3386" t="s">
        <v>84</v>
      </c>
      <c r="L3386">
        <v>1</v>
      </c>
      <c r="M3386">
        <v>1</v>
      </c>
      <c r="N3386" t="s">
        <v>1710</v>
      </c>
      <c r="O3386" t="s">
        <v>44</v>
      </c>
      <c r="P3386" t="s">
        <v>1383</v>
      </c>
    </row>
    <row r="3387" spans="1:16" x14ac:dyDescent="0.25">
      <c r="A3387" t="s">
        <v>5277</v>
      </c>
      <c r="B3387">
        <v>19.07</v>
      </c>
      <c r="C3387">
        <v>1081.5920000000001</v>
      </c>
      <c r="D3387">
        <v>9</v>
      </c>
      <c r="E3387">
        <v>-0.2</v>
      </c>
      <c r="F3387">
        <v>541.80319999999995</v>
      </c>
      <c r="G3387">
        <v>40.17</v>
      </c>
      <c r="H3387" s="1">
        <v>8270000</v>
      </c>
      <c r="I3387">
        <v>5</v>
      </c>
      <c r="J3387">
        <v>10846</v>
      </c>
      <c r="K3387" t="s">
        <v>47</v>
      </c>
      <c r="L3387">
        <v>1</v>
      </c>
      <c r="M3387">
        <v>1</v>
      </c>
      <c r="N3387" t="s">
        <v>2631</v>
      </c>
    </row>
    <row r="3388" spans="1:16" x14ac:dyDescent="0.25">
      <c r="A3388" t="s">
        <v>5278</v>
      </c>
      <c r="B3388">
        <v>19.05</v>
      </c>
      <c r="C3388">
        <v>1066.4753000000001</v>
      </c>
      <c r="D3388">
        <v>8</v>
      </c>
      <c r="E3388">
        <v>0.7</v>
      </c>
      <c r="F3388">
        <v>534.24530000000004</v>
      </c>
      <c r="G3388">
        <v>42.78</v>
      </c>
      <c r="H3388" s="1">
        <v>3690000</v>
      </c>
      <c r="I3388">
        <v>1</v>
      </c>
      <c r="J3388">
        <v>12081</v>
      </c>
      <c r="K3388" t="s">
        <v>84</v>
      </c>
      <c r="L3388">
        <v>1</v>
      </c>
      <c r="M3388">
        <v>1</v>
      </c>
      <c r="N3388" t="s">
        <v>1415</v>
      </c>
    </row>
    <row r="3389" spans="1:16" x14ac:dyDescent="0.25">
      <c r="A3389" t="s">
        <v>5279</v>
      </c>
      <c r="B3389">
        <v>19.03</v>
      </c>
      <c r="C3389">
        <v>1466.595</v>
      </c>
      <c r="D3389">
        <v>13</v>
      </c>
      <c r="E3389">
        <v>2.6</v>
      </c>
      <c r="F3389">
        <v>734.30669999999998</v>
      </c>
      <c r="G3389">
        <v>32.25</v>
      </c>
      <c r="H3389" s="1">
        <v>887000</v>
      </c>
      <c r="I3389">
        <v>8</v>
      </c>
      <c r="J3389">
        <v>8878</v>
      </c>
      <c r="K3389" t="s">
        <v>17</v>
      </c>
      <c r="L3389">
        <v>1</v>
      </c>
      <c r="M3389">
        <v>1</v>
      </c>
      <c r="N3389" t="s">
        <v>1704</v>
      </c>
    </row>
    <row r="3390" spans="1:16" x14ac:dyDescent="0.25">
      <c r="A3390" t="s">
        <v>5280</v>
      </c>
      <c r="B3390">
        <v>19.03</v>
      </c>
      <c r="C3390">
        <v>1090.5155</v>
      </c>
      <c r="D3390">
        <v>9</v>
      </c>
      <c r="E3390">
        <v>0</v>
      </c>
      <c r="F3390">
        <v>546.26499999999999</v>
      </c>
      <c r="G3390">
        <v>24.15</v>
      </c>
      <c r="H3390" s="1">
        <v>34100000</v>
      </c>
      <c r="I3390">
        <v>8</v>
      </c>
      <c r="J3390">
        <v>6077</v>
      </c>
      <c r="K3390" t="s">
        <v>17</v>
      </c>
      <c r="L3390">
        <v>2</v>
      </c>
      <c r="M3390">
        <v>2</v>
      </c>
      <c r="N3390" t="s">
        <v>2593</v>
      </c>
    </row>
    <row r="3391" spans="1:16" x14ac:dyDescent="0.25">
      <c r="A3391" t="s">
        <v>5281</v>
      </c>
      <c r="B3391">
        <v>19.02</v>
      </c>
      <c r="C3391">
        <v>1026.626</v>
      </c>
      <c r="D3391">
        <v>9</v>
      </c>
      <c r="E3391">
        <v>1.6</v>
      </c>
      <c r="F3391">
        <v>514.3211</v>
      </c>
      <c r="G3391">
        <v>36.35</v>
      </c>
      <c r="H3391" s="1">
        <v>59900000</v>
      </c>
      <c r="I3391">
        <v>6</v>
      </c>
      <c r="J3391">
        <v>9925</v>
      </c>
      <c r="K3391" t="s">
        <v>142</v>
      </c>
      <c r="L3391">
        <v>4</v>
      </c>
      <c r="M3391">
        <v>4</v>
      </c>
      <c r="N3391" t="s">
        <v>5282</v>
      </c>
    </row>
    <row r="3392" spans="1:16" x14ac:dyDescent="0.25">
      <c r="A3392" t="s">
        <v>5283</v>
      </c>
      <c r="B3392">
        <v>19.02</v>
      </c>
      <c r="C3392">
        <v>1338.7440999999999</v>
      </c>
      <c r="D3392">
        <v>11</v>
      </c>
      <c r="E3392">
        <v>-0.5</v>
      </c>
      <c r="F3392">
        <v>670.37900000000002</v>
      </c>
      <c r="G3392">
        <v>22.98</v>
      </c>
      <c r="H3392" s="1">
        <v>649000</v>
      </c>
      <c r="I3392">
        <v>9</v>
      </c>
      <c r="J3392">
        <v>5642</v>
      </c>
      <c r="K3392" t="s">
        <v>23</v>
      </c>
      <c r="L3392">
        <v>1</v>
      </c>
      <c r="M3392">
        <v>1</v>
      </c>
      <c r="N3392" t="s">
        <v>1514</v>
      </c>
    </row>
    <row r="3393" spans="1:14" x14ac:dyDescent="0.25">
      <c r="A3393" t="s">
        <v>5284</v>
      </c>
      <c r="B3393">
        <v>19.02</v>
      </c>
      <c r="C3393">
        <v>1076.6089999999999</v>
      </c>
      <c r="D3393">
        <v>9</v>
      </c>
      <c r="E3393">
        <v>1.2</v>
      </c>
      <c r="F3393">
        <v>539.31240000000003</v>
      </c>
      <c r="G3393">
        <v>25.46</v>
      </c>
      <c r="H3393" s="1">
        <v>16500000</v>
      </c>
      <c r="I3393">
        <v>8</v>
      </c>
      <c r="J3393">
        <v>6536</v>
      </c>
      <c r="K3393" t="s">
        <v>17</v>
      </c>
      <c r="L3393">
        <v>1</v>
      </c>
      <c r="M3393">
        <v>1</v>
      </c>
      <c r="N3393" t="s">
        <v>3732</v>
      </c>
    </row>
    <row r="3394" spans="1:14" x14ac:dyDescent="0.25">
      <c r="A3394" t="s">
        <v>5285</v>
      </c>
      <c r="B3394">
        <v>19.010000000000002</v>
      </c>
      <c r="C3394">
        <v>1095.6651999999999</v>
      </c>
      <c r="D3394">
        <v>9</v>
      </c>
      <c r="E3394">
        <v>-0.7</v>
      </c>
      <c r="F3394">
        <v>548.83950000000004</v>
      </c>
      <c r="G3394">
        <v>55.2</v>
      </c>
      <c r="H3394" s="1">
        <v>19100000</v>
      </c>
      <c r="I3394">
        <v>2</v>
      </c>
      <c r="J3394">
        <v>16993</v>
      </c>
      <c r="K3394" t="s">
        <v>29</v>
      </c>
      <c r="L3394">
        <v>2</v>
      </c>
      <c r="M3394">
        <v>2</v>
      </c>
      <c r="N3394" t="s">
        <v>2706</v>
      </c>
    </row>
    <row r="3395" spans="1:14" x14ac:dyDescent="0.25">
      <c r="A3395" t="s">
        <v>5286</v>
      </c>
      <c r="B3395">
        <v>18.989999999999998</v>
      </c>
      <c r="C3395">
        <v>984.57159999999999</v>
      </c>
      <c r="D3395">
        <v>9</v>
      </c>
      <c r="E3395">
        <v>0.5</v>
      </c>
      <c r="F3395">
        <v>493.29329999999999</v>
      </c>
      <c r="G3395">
        <v>33.72</v>
      </c>
      <c r="H3395" s="1">
        <v>511000</v>
      </c>
      <c r="I3395">
        <v>10</v>
      </c>
      <c r="J3395">
        <v>9419</v>
      </c>
      <c r="K3395" t="s">
        <v>32</v>
      </c>
      <c r="L3395">
        <v>1</v>
      </c>
      <c r="M3395">
        <v>1</v>
      </c>
      <c r="N3395" t="s">
        <v>1074</v>
      </c>
    </row>
    <row r="3396" spans="1:14" x14ac:dyDescent="0.25">
      <c r="A3396" t="s">
        <v>5287</v>
      </c>
      <c r="B3396">
        <v>18.97</v>
      </c>
      <c r="C3396">
        <v>1073.6273000000001</v>
      </c>
      <c r="D3396">
        <v>9</v>
      </c>
      <c r="E3396">
        <v>1.1000000000000001</v>
      </c>
      <c r="F3396">
        <v>537.82150000000001</v>
      </c>
      <c r="G3396">
        <v>68.25</v>
      </c>
      <c r="H3396" s="1">
        <v>5340000</v>
      </c>
      <c r="I3396">
        <v>7</v>
      </c>
      <c r="J3396">
        <v>21404</v>
      </c>
      <c r="K3396" t="s">
        <v>20</v>
      </c>
      <c r="L3396">
        <v>1</v>
      </c>
      <c r="M3396">
        <v>1</v>
      </c>
      <c r="N3396" t="s">
        <v>5252</v>
      </c>
    </row>
    <row r="3397" spans="1:14" x14ac:dyDescent="0.25">
      <c r="A3397" t="s">
        <v>5288</v>
      </c>
      <c r="B3397">
        <v>18.97</v>
      </c>
      <c r="C3397">
        <v>944.49670000000003</v>
      </c>
      <c r="D3397">
        <v>8</v>
      </c>
      <c r="E3397">
        <v>1</v>
      </c>
      <c r="F3397">
        <v>473.2561</v>
      </c>
      <c r="G3397">
        <v>61</v>
      </c>
      <c r="H3397" s="1">
        <v>1390000</v>
      </c>
      <c r="I3397">
        <v>2</v>
      </c>
      <c r="J3397">
        <v>19077</v>
      </c>
      <c r="K3397" t="s">
        <v>29</v>
      </c>
      <c r="L3397">
        <v>1</v>
      </c>
      <c r="M3397">
        <v>1</v>
      </c>
      <c r="N3397" t="s">
        <v>2344</v>
      </c>
    </row>
    <row r="3398" spans="1:14" x14ac:dyDescent="0.25">
      <c r="A3398" t="s">
        <v>5289</v>
      </c>
      <c r="B3398">
        <v>18.96</v>
      </c>
      <c r="C3398">
        <v>1131.6288</v>
      </c>
      <c r="D3398">
        <v>9</v>
      </c>
      <c r="E3398">
        <v>-1.7</v>
      </c>
      <c r="F3398">
        <v>378.21620000000001</v>
      </c>
      <c r="G3398">
        <v>29.33</v>
      </c>
      <c r="H3398" s="1">
        <v>1840000</v>
      </c>
      <c r="I3398">
        <v>10</v>
      </c>
      <c r="J3398">
        <v>7879</v>
      </c>
      <c r="K3398" t="s">
        <v>32</v>
      </c>
      <c r="L3398">
        <v>1</v>
      </c>
      <c r="M3398">
        <v>1</v>
      </c>
      <c r="N3398" t="s">
        <v>5290</v>
      </c>
    </row>
    <row r="3399" spans="1:14" x14ac:dyDescent="0.25">
      <c r="A3399" t="s">
        <v>5291</v>
      </c>
      <c r="B3399">
        <v>18.95</v>
      </c>
      <c r="C3399">
        <v>1156.6352999999999</v>
      </c>
      <c r="D3399">
        <v>9</v>
      </c>
      <c r="E3399">
        <v>-1.7</v>
      </c>
      <c r="F3399">
        <v>386.55169999999998</v>
      </c>
      <c r="G3399">
        <v>27.62</v>
      </c>
      <c r="H3399" s="1">
        <v>4320000</v>
      </c>
      <c r="I3399">
        <v>2</v>
      </c>
      <c r="J3399">
        <v>7170</v>
      </c>
      <c r="K3399" t="s">
        <v>29</v>
      </c>
      <c r="L3399">
        <v>3</v>
      </c>
      <c r="M3399">
        <v>3</v>
      </c>
      <c r="N3399" t="s">
        <v>979</v>
      </c>
    </row>
    <row r="3400" spans="1:14" x14ac:dyDescent="0.25">
      <c r="A3400" t="s">
        <v>5292</v>
      </c>
      <c r="B3400">
        <v>18.95</v>
      </c>
      <c r="C3400">
        <v>867.51779999999997</v>
      </c>
      <c r="D3400">
        <v>8</v>
      </c>
      <c r="E3400">
        <v>2.1</v>
      </c>
      <c r="F3400">
        <v>434.76710000000003</v>
      </c>
      <c r="G3400">
        <v>43.13</v>
      </c>
      <c r="H3400" s="1">
        <v>30300000</v>
      </c>
      <c r="I3400">
        <v>3</v>
      </c>
      <c r="J3400">
        <v>12132</v>
      </c>
      <c r="K3400" t="s">
        <v>73</v>
      </c>
      <c r="L3400">
        <v>4</v>
      </c>
      <c r="M3400">
        <v>4</v>
      </c>
      <c r="N3400" t="s">
        <v>4577</v>
      </c>
    </row>
    <row r="3401" spans="1:14" x14ac:dyDescent="0.25">
      <c r="A3401" t="s">
        <v>5293</v>
      </c>
      <c r="B3401">
        <v>18.93</v>
      </c>
      <c r="C3401">
        <v>1280.72</v>
      </c>
      <c r="D3401">
        <v>11</v>
      </c>
      <c r="E3401">
        <v>0.2</v>
      </c>
      <c r="F3401">
        <v>427.91399999999999</v>
      </c>
      <c r="G3401">
        <v>24.71</v>
      </c>
      <c r="H3401" s="1">
        <v>836000</v>
      </c>
      <c r="I3401">
        <v>8</v>
      </c>
      <c r="J3401">
        <v>6268</v>
      </c>
      <c r="K3401" t="s">
        <v>17</v>
      </c>
      <c r="L3401">
        <v>1</v>
      </c>
      <c r="M3401">
        <v>1</v>
      </c>
      <c r="N3401" t="s">
        <v>4963</v>
      </c>
    </row>
    <row r="3402" spans="1:14" x14ac:dyDescent="0.25">
      <c r="A3402" t="s">
        <v>5294</v>
      </c>
      <c r="B3402">
        <v>18.93</v>
      </c>
      <c r="C3402">
        <v>1132.6181999999999</v>
      </c>
      <c r="D3402">
        <v>9</v>
      </c>
      <c r="E3402">
        <v>1.2</v>
      </c>
      <c r="F3402">
        <v>567.31700000000001</v>
      </c>
      <c r="G3402">
        <v>76.5</v>
      </c>
      <c r="H3402" s="1">
        <v>2290000</v>
      </c>
      <c r="I3402">
        <v>6</v>
      </c>
      <c r="J3402">
        <v>23996</v>
      </c>
      <c r="K3402" t="s">
        <v>142</v>
      </c>
      <c r="L3402">
        <v>1</v>
      </c>
      <c r="M3402">
        <v>1</v>
      </c>
      <c r="N3402" t="s">
        <v>1427</v>
      </c>
    </row>
    <row r="3403" spans="1:14" x14ac:dyDescent="0.25">
      <c r="A3403" t="s">
        <v>5295</v>
      </c>
      <c r="B3403">
        <v>18.920000000000002</v>
      </c>
      <c r="C3403">
        <v>904.54939999999999</v>
      </c>
      <c r="D3403">
        <v>9</v>
      </c>
      <c r="E3403">
        <v>-0.4</v>
      </c>
      <c r="F3403">
        <v>453.28179999999998</v>
      </c>
      <c r="G3403">
        <v>38.590000000000003</v>
      </c>
      <c r="H3403" s="1">
        <v>13300000</v>
      </c>
      <c r="I3403">
        <v>1</v>
      </c>
      <c r="J3403">
        <v>10573</v>
      </c>
      <c r="K3403" t="s">
        <v>84</v>
      </c>
      <c r="L3403">
        <v>2</v>
      </c>
      <c r="M3403">
        <v>2</v>
      </c>
      <c r="N3403" t="s">
        <v>5296</v>
      </c>
    </row>
    <row r="3404" spans="1:14" x14ac:dyDescent="0.25">
      <c r="A3404" t="s">
        <v>5297</v>
      </c>
      <c r="B3404">
        <v>18.899999999999999</v>
      </c>
      <c r="C3404">
        <v>1129.6090999999999</v>
      </c>
      <c r="D3404">
        <v>9</v>
      </c>
      <c r="E3404">
        <v>-0.6</v>
      </c>
      <c r="F3404">
        <v>565.81150000000002</v>
      </c>
      <c r="G3404">
        <v>23.53</v>
      </c>
      <c r="H3404" s="1">
        <v>6330000</v>
      </c>
      <c r="I3404">
        <v>7</v>
      </c>
      <c r="J3404">
        <v>5807</v>
      </c>
      <c r="K3404" t="s">
        <v>20</v>
      </c>
      <c r="L3404">
        <v>1</v>
      </c>
      <c r="M3404">
        <v>1</v>
      </c>
      <c r="N3404" t="s">
        <v>2899</v>
      </c>
    </row>
    <row r="3405" spans="1:14" x14ac:dyDescent="0.25">
      <c r="A3405" t="s">
        <v>5298</v>
      </c>
      <c r="B3405">
        <v>18.89</v>
      </c>
      <c r="C3405">
        <v>1924.8915</v>
      </c>
      <c r="D3405">
        <v>17</v>
      </c>
      <c r="E3405">
        <v>0</v>
      </c>
      <c r="F3405">
        <v>642.63779999999997</v>
      </c>
      <c r="G3405">
        <v>45.83</v>
      </c>
      <c r="H3405" s="1">
        <v>1020000</v>
      </c>
      <c r="I3405">
        <v>1</v>
      </c>
      <c r="J3405">
        <v>13122</v>
      </c>
      <c r="K3405" t="s">
        <v>84</v>
      </c>
      <c r="L3405">
        <v>1</v>
      </c>
      <c r="M3405">
        <v>1</v>
      </c>
      <c r="N3405" t="s">
        <v>5299</v>
      </c>
    </row>
    <row r="3406" spans="1:14" x14ac:dyDescent="0.25">
      <c r="A3406" t="s">
        <v>5300</v>
      </c>
      <c r="B3406">
        <v>18.89</v>
      </c>
      <c r="C3406">
        <v>1239.6512</v>
      </c>
      <c r="D3406">
        <v>9</v>
      </c>
      <c r="E3406">
        <v>-1.2</v>
      </c>
      <c r="F3406">
        <v>414.22379999999998</v>
      </c>
      <c r="G3406">
        <v>33.51</v>
      </c>
      <c r="H3406" s="1">
        <v>3650000</v>
      </c>
      <c r="I3406">
        <v>4</v>
      </c>
      <c r="J3406">
        <v>8668</v>
      </c>
      <c r="K3406" t="s">
        <v>26</v>
      </c>
      <c r="L3406">
        <v>1</v>
      </c>
      <c r="M3406">
        <v>1</v>
      </c>
      <c r="N3406" t="s">
        <v>1138</v>
      </c>
    </row>
    <row r="3407" spans="1:14" x14ac:dyDescent="0.25">
      <c r="A3407" t="s">
        <v>5301</v>
      </c>
      <c r="B3407">
        <v>18.87</v>
      </c>
      <c r="C3407">
        <v>909.50720000000001</v>
      </c>
      <c r="D3407">
        <v>8</v>
      </c>
      <c r="E3407">
        <v>1.4</v>
      </c>
      <c r="F3407">
        <v>455.76150000000001</v>
      </c>
      <c r="G3407">
        <v>59.65</v>
      </c>
      <c r="H3407" s="1">
        <v>5480000</v>
      </c>
      <c r="I3407">
        <v>2</v>
      </c>
      <c r="J3407">
        <v>18590</v>
      </c>
      <c r="K3407" t="s">
        <v>29</v>
      </c>
      <c r="L3407">
        <v>2</v>
      </c>
      <c r="M3407">
        <v>2</v>
      </c>
      <c r="N3407" t="s">
        <v>5302</v>
      </c>
    </row>
    <row r="3408" spans="1:14" x14ac:dyDescent="0.25">
      <c r="A3408" t="s">
        <v>5303</v>
      </c>
      <c r="B3408">
        <v>18.87</v>
      </c>
      <c r="C3408">
        <v>1118.576</v>
      </c>
      <c r="D3408">
        <v>9</v>
      </c>
      <c r="E3408">
        <v>0.2</v>
      </c>
      <c r="F3408">
        <v>560.29539999999997</v>
      </c>
      <c r="G3408">
        <v>45.61</v>
      </c>
      <c r="H3408" s="1">
        <v>2390000</v>
      </c>
      <c r="I3408">
        <v>3</v>
      </c>
      <c r="J3408">
        <v>13010</v>
      </c>
      <c r="K3408" t="s">
        <v>73</v>
      </c>
      <c r="L3408">
        <v>1</v>
      </c>
      <c r="M3408">
        <v>1</v>
      </c>
      <c r="N3408" t="s">
        <v>5304</v>
      </c>
    </row>
    <row r="3409" spans="1:16" x14ac:dyDescent="0.25">
      <c r="A3409" t="s">
        <v>5305</v>
      </c>
      <c r="B3409">
        <v>18.87</v>
      </c>
      <c r="C3409">
        <v>946.52359999999999</v>
      </c>
      <c r="D3409">
        <v>9</v>
      </c>
      <c r="E3409">
        <v>2</v>
      </c>
      <c r="F3409">
        <v>474.27</v>
      </c>
      <c r="G3409">
        <v>30.9</v>
      </c>
      <c r="H3409" s="1">
        <v>676000</v>
      </c>
      <c r="I3409">
        <v>8</v>
      </c>
      <c r="J3409">
        <v>8412</v>
      </c>
      <c r="K3409" t="s">
        <v>17</v>
      </c>
      <c r="L3409">
        <v>1</v>
      </c>
      <c r="M3409">
        <v>1</v>
      </c>
      <c r="N3409" t="s">
        <v>1026</v>
      </c>
    </row>
    <row r="3410" spans="1:16" x14ac:dyDescent="0.25">
      <c r="A3410" t="s">
        <v>5306</v>
      </c>
      <c r="B3410">
        <v>18.86</v>
      </c>
      <c r="C3410">
        <v>964.50900000000001</v>
      </c>
      <c r="D3410">
        <v>9</v>
      </c>
      <c r="E3410">
        <v>0.2</v>
      </c>
      <c r="F3410">
        <v>483.26190000000003</v>
      </c>
      <c r="G3410">
        <v>21.91</v>
      </c>
      <c r="H3410" s="1">
        <v>712000</v>
      </c>
      <c r="I3410">
        <v>6</v>
      </c>
      <c r="J3410">
        <v>5254</v>
      </c>
      <c r="K3410" t="s">
        <v>142</v>
      </c>
      <c r="L3410">
        <v>1</v>
      </c>
      <c r="M3410">
        <v>1</v>
      </c>
      <c r="N3410" t="s">
        <v>1787</v>
      </c>
    </row>
    <row r="3411" spans="1:16" x14ac:dyDescent="0.25">
      <c r="A3411" t="s">
        <v>5307</v>
      </c>
      <c r="B3411">
        <v>18.86</v>
      </c>
      <c r="C3411">
        <v>1125.5862999999999</v>
      </c>
      <c r="D3411">
        <v>9</v>
      </c>
      <c r="E3411">
        <v>-7.2</v>
      </c>
      <c r="F3411">
        <v>563.79639999999995</v>
      </c>
      <c r="G3411">
        <v>20.41</v>
      </c>
      <c r="H3411" s="1">
        <v>1000000</v>
      </c>
      <c r="I3411">
        <v>2</v>
      </c>
      <c r="J3411">
        <v>4805</v>
      </c>
      <c r="K3411" t="s">
        <v>29</v>
      </c>
      <c r="L3411">
        <v>1</v>
      </c>
      <c r="M3411">
        <v>1</v>
      </c>
      <c r="N3411" t="s">
        <v>5308</v>
      </c>
    </row>
    <row r="3412" spans="1:16" x14ac:dyDescent="0.25">
      <c r="A3412" t="s">
        <v>5309</v>
      </c>
      <c r="B3412">
        <v>18.86</v>
      </c>
      <c r="C3412">
        <v>1124.6301000000001</v>
      </c>
      <c r="D3412">
        <v>9</v>
      </c>
      <c r="E3412">
        <v>2.9</v>
      </c>
      <c r="F3412">
        <v>563.32399999999996</v>
      </c>
      <c r="G3412">
        <v>29.94</v>
      </c>
      <c r="H3412" s="1">
        <v>1050000</v>
      </c>
      <c r="I3412">
        <v>2</v>
      </c>
      <c r="J3412">
        <v>7986</v>
      </c>
      <c r="K3412" t="s">
        <v>29</v>
      </c>
      <c r="L3412">
        <v>1</v>
      </c>
      <c r="M3412">
        <v>1</v>
      </c>
      <c r="N3412" t="s">
        <v>748</v>
      </c>
    </row>
    <row r="3413" spans="1:16" x14ac:dyDescent="0.25">
      <c r="A3413" t="s">
        <v>5310</v>
      </c>
      <c r="B3413">
        <v>18.86</v>
      </c>
      <c r="C3413">
        <v>1053.5389</v>
      </c>
      <c r="D3413">
        <v>9</v>
      </c>
      <c r="E3413">
        <v>-1.6</v>
      </c>
      <c r="F3413">
        <v>527.77589999999998</v>
      </c>
      <c r="G3413">
        <v>22</v>
      </c>
      <c r="H3413" s="1">
        <v>1290000</v>
      </c>
      <c r="I3413">
        <v>10</v>
      </c>
      <c r="J3413">
        <v>5307</v>
      </c>
      <c r="K3413" t="s">
        <v>32</v>
      </c>
      <c r="L3413">
        <v>1</v>
      </c>
      <c r="M3413">
        <v>1</v>
      </c>
      <c r="N3413" t="s">
        <v>2602</v>
      </c>
      <c r="O3413" t="s">
        <v>44</v>
      </c>
      <c r="P3413" t="s">
        <v>155</v>
      </c>
    </row>
    <row r="3414" spans="1:16" x14ac:dyDescent="0.25">
      <c r="A3414" t="s">
        <v>5311</v>
      </c>
      <c r="B3414">
        <v>18.86</v>
      </c>
      <c r="C3414">
        <v>931.56029999999998</v>
      </c>
      <c r="D3414">
        <v>8</v>
      </c>
      <c r="E3414">
        <v>-1</v>
      </c>
      <c r="F3414">
        <v>466.78699999999998</v>
      </c>
      <c r="G3414">
        <v>34.020000000000003</v>
      </c>
      <c r="H3414" s="1">
        <v>1370000</v>
      </c>
      <c r="I3414">
        <v>4</v>
      </c>
      <c r="J3414">
        <v>8843</v>
      </c>
      <c r="K3414" t="s">
        <v>26</v>
      </c>
      <c r="L3414">
        <v>2</v>
      </c>
      <c r="M3414">
        <v>2</v>
      </c>
      <c r="N3414" t="s">
        <v>4213</v>
      </c>
    </row>
    <row r="3415" spans="1:16" x14ac:dyDescent="0.25">
      <c r="A3415" t="s">
        <v>5312</v>
      </c>
      <c r="B3415">
        <v>18.84</v>
      </c>
      <c r="C3415">
        <v>1094.6559999999999</v>
      </c>
      <c r="D3415">
        <v>9</v>
      </c>
      <c r="E3415">
        <v>0.6</v>
      </c>
      <c r="F3415">
        <v>548.3356</v>
      </c>
      <c r="G3415">
        <v>36.46</v>
      </c>
      <c r="H3415" s="1">
        <v>1260000</v>
      </c>
      <c r="I3415">
        <v>3</v>
      </c>
      <c r="J3415">
        <v>9766</v>
      </c>
      <c r="K3415" t="s">
        <v>73</v>
      </c>
      <c r="L3415">
        <v>1</v>
      </c>
      <c r="M3415">
        <v>1</v>
      </c>
      <c r="N3415" t="s">
        <v>327</v>
      </c>
    </row>
    <row r="3416" spans="1:16" x14ac:dyDescent="0.25">
      <c r="A3416" t="s">
        <v>5313</v>
      </c>
      <c r="B3416">
        <v>18.84</v>
      </c>
      <c r="C3416">
        <v>917.42430000000002</v>
      </c>
      <c r="D3416">
        <v>8</v>
      </c>
      <c r="E3416">
        <v>0.4</v>
      </c>
      <c r="F3416">
        <v>459.71960000000001</v>
      </c>
      <c r="G3416">
        <v>26.62</v>
      </c>
      <c r="H3416" s="1">
        <v>2790000</v>
      </c>
      <c r="I3416">
        <v>8</v>
      </c>
      <c r="J3416">
        <v>6946</v>
      </c>
      <c r="K3416" t="s">
        <v>17</v>
      </c>
      <c r="L3416">
        <v>1</v>
      </c>
      <c r="M3416">
        <v>1</v>
      </c>
      <c r="N3416" t="s">
        <v>3432</v>
      </c>
    </row>
    <row r="3417" spans="1:16" x14ac:dyDescent="0.25">
      <c r="A3417" t="s">
        <v>5314</v>
      </c>
      <c r="B3417">
        <v>18.82</v>
      </c>
      <c r="C3417">
        <v>1007.5439</v>
      </c>
      <c r="D3417">
        <v>8</v>
      </c>
      <c r="E3417">
        <v>0.9</v>
      </c>
      <c r="F3417">
        <v>504.77969999999999</v>
      </c>
      <c r="G3417">
        <v>55.61</v>
      </c>
      <c r="H3417" s="1">
        <v>45300000</v>
      </c>
      <c r="I3417">
        <v>9</v>
      </c>
      <c r="J3417">
        <v>17124</v>
      </c>
      <c r="K3417" t="s">
        <v>23</v>
      </c>
      <c r="L3417">
        <v>1</v>
      </c>
      <c r="M3417">
        <v>1</v>
      </c>
      <c r="N3417" t="s">
        <v>753</v>
      </c>
    </row>
    <row r="3418" spans="1:16" x14ac:dyDescent="0.25">
      <c r="A3418" t="s">
        <v>5315</v>
      </c>
      <c r="B3418">
        <v>18.82</v>
      </c>
      <c r="C3418">
        <v>1018.6287</v>
      </c>
      <c r="D3418">
        <v>9</v>
      </c>
      <c r="E3418">
        <v>-0.9</v>
      </c>
      <c r="F3418">
        <v>510.32119999999998</v>
      </c>
      <c r="G3418">
        <v>24</v>
      </c>
      <c r="H3418" s="1">
        <v>1620000</v>
      </c>
      <c r="I3418">
        <v>10</v>
      </c>
      <c r="J3418">
        <v>5997</v>
      </c>
      <c r="K3418" t="s">
        <v>32</v>
      </c>
      <c r="L3418">
        <v>1</v>
      </c>
      <c r="M3418">
        <v>1</v>
      </c>
      <c r="N3418" t="s">
        <v>1328</v>
      </c>
    </row>
    <row r="3419" spans="1:16" x14ac:dyDescent="0.25">
      <c r="A3419" t="s">
        <v>5316</v>
      </c>
      <c r="B3419">
        <v>18.82</v>
      </c>
      <c r="C3419">
        <v>1144.6023</v>
      </c>
      <c r="D3419">
        <v>9</v>
      </c>
      <c r="E3419">
        <v>0.4</v>
      </c>
      <c r="F3419">
        <v>573.30870000000004</v>
      </c>
      <c r="G3419">
        <v>23.73</v>
      </c>
      <c r="H3419" s="1">
        <v>7070000</v>
      </c>
      <c r="I3419">
        <v>9</v>
      </c>
      <c r="J3419">
        <v>5902</v>
      </c>
      <c r="K3419" t="s">
        <v>23</v>
      </c>
      <c r="L3419">
        <v>1</v>
      </c>
      <c r="M3419">
        <v>1</v>
      </c>
      <c r="N3419" t="s">
        <v>5317</v>
      </c>
      <c r="O3419" t="s">
        <v>44</v>
      </c>
      <c r="P3419" t="s">
        <v>155</v>
      </c>
    </row>
    <row r="3420" spans="1:16" x14ac:dyDescent="0.25">
      <c r="A3420" t="s">
        <v>5318</v>
      </c>
      <c r="B3420">
        <v>18.809999999999999</v>
      </c>
      <c r="C3420">
        <v>1227.7550000000001</v>
      </c>
      <c r="D3420">
        <v>10</v>
      </c>
      <c r="E3420">
        <v>1.2</v>
      </c>
      <c r="F3420">
        <v>614.88549999999998</v>
      </c>
      <c r="G3420">
        <v>20.7</v>
      </c>
      <c r="H3420" s="1">
        <v>363000</v>
      </c>
      <c r="I3420">
        <v>8</v>
      </c>
      <c r="J3420">
        <v>4873</v>
      </c>
      <c r="K3420" t="s">
        <v>17</v>
      </c>
      <c r="L3420">
        <v>1</v>
      </c>
      <c r="M3420">
        <v>1</v>
      </c>
      <c r="N3420" t="s">
        <v>5319</v>
      </c>
    </row>
    <row r="3421" spans="1:16" x14ac:dyDescent="0.25">
      <c r="A3421" t="s">
        <v>5320</v>
      </c>
      <c r="B3421">
        <v>18.809999999999999</v>
      </c>
      <c r="C3421">
        <v>1010.5225</v>
      </c>
      <c r="D3421">
        <v>8</v>
      </c>
      <c r="E3421">
        <v>-4.3</v>
      </c>
      <c r="F3421">
        <v>506.26639999999998</v>
      </c>
      <c r="G3421">
        <v>35.549999999999997</v>
      </c>
      <c r="H3421" s="1">
        <v>275000000</v>
      </c>
      <c r="I3421">
        <v>10</v>
      </c>
      <c r="J3421">
        <v>10073</v>
      </c>
      <c r="K3421" t="s">
        <v>32</v>
      </c>
      <c r="L3421">
        <v>5</v>
      </c>
      <c r="M3421">
        <v>5</v>
      </c>
      <c r="N3421" t="s">
        <v>5321</v>
      </c>
    </row>
    <row r="3422" spans="1:16" x14ac:dyDescent="0.25">
      <c r="A3422" t="s">
        <v>5322</v>
      </c>
      <c r="B3422">
        <v>18.8</v>
      </c>
      <c r="C3422">
        <v>1679.8954000000001</v>
      </c>
      <c r="D3422">
        <v>16</v>
      </c>
      <c r="E3422">
        <v>4.8</v>
      </c>
      <c r="F3422">
        <v>560.9751</v>
      </c>
      <c r="G3422">
        <v>67.23</v>
      </c>
      <c r="H3422">
        <v>0</v>
      </c>
      <c r="I3422">
        <v>10</v>
      </c>
      <c r="J3422">
        <v>21477</v>
      </c>
      <c r="K3422" t="s">
        <v>32</v>
      </c>
      <c r="L3422">
        <v>1</v>
      </c>
      <c r="M3422">
        <v>1</v>
      </c>
      <c r="N3422" t="s">
        <v>1979</v>
      </c>
    </row>
    <row r="3423" spans="1:16" x14ac:dyDescent="0.25">
      <c r="A3423" t="s">
        <v>5323</v>
      </c>
      <c r="B3423">
        <v>18.8</v>
      </c>
      <c r="C3423">
        <v>1058.5509</v>
      </c>
      <c r="D3423">
        <v>9</v>
      </c>
      <c r="E3423">
        <v>0.8</v>
      </c>
      <c r="F3423">
        <v>530.28309999999999</v>
      </c>
      <c r="G3423">
        <v>31.07</v>
      </c>
      <c r="H3423" s="1">
        <v>8340000</v>
      </c>
      <c r="I3423">
        <v>9</v>
      </c>
      <c r="J3423">
        <v>8481</v>
      </c>
      <c r="K3423" t="s">
        <v>23</v>
      </c>
      <c r="L3423">
        <v>3</v>
      </c>
      <c r="M3423">
        <v>3</v>
      </c>
      <c r="N3423" t="s">
        <v>3920</v>
      </c>
    </row>
    <row r="3424" spans="1:16" x14ac:dyDescent="0.25">
      <c r="A3424" t="s">
        <v>5324</v>
      </c>
      <c r="B3424">
        <v>18.79</v>
      </c>
      <c r="C3424">
        <v>944.56539999999995</v>
      </c>
      <c r="D3424">
        <v>9</v>
      </c>
      <c r="E3424">
        <v>0.4</v>
      </c>
      <c r="F3424">
        <v>473.29020000000003</v>
      </c>
      <c r="G3424">
        <v>37.869999999999997</v>
      </c>
      <c r="H3424" s="1">
        <v>7490000</v>
      </c>
      <c r="I3424">
        <v>2</v>
      </c>
      <c r="J3424">
        <v>10811</v>
      </c>
      <c r="K3424" t="s">
        <v>29</v>
      </c>
      <c r="L3424">
        <v>2</v>
      </c>
      <c r="M3424">
        <v>2</v>
      </c>
      <c r="N3424" t="s">
        <v>2408</v>
      </c>
    </row>
    <row r="3425" spans="1:16" x14ac:dyDescent="0.25">
      <c r="A3425" t="s">
        <v>5325</v>
      </c>
      <c r="B3425">
        <v>18.77</v>
      </c>
      <c r="C3425">
        <v>952.5018</v>
      </c>
      <c r="D3425">
        <v>8</v>
      </c>
      <c r="E3425">
        <v>0</v>
      </c>
      <c r="F3425">
        <v>477.25819999999999</v>
      </c>
      <c r="G3425">
        <v>38.32</v>
      </c>
      <c r="H3425" s="1">
        <v>1180000</v>
      </c>
      <c r="I3425">
        <v>1</v>
      </c>
      <c r="J3425">
        <v>10477</v>
      </c>
      <c r="K3425" t="s">
        <v>84</v>
      </c>
      <c r="L3425">
        <v>1</v>
      </c>
      <c r="M3425">
        <v>1</v>
      </c>
      <c r="N3425" t="s">
        <v>1255</v>
      </c>
    </row>
    <row r="3426" spans="1:16" x14ac:dyDescent="0.25">
      <c r="A3426" t="s">
        <v>5326</v>
      </c>
      <c r="B3426">
        <v>18.760000000000002</v>
      </c>
      <c r="C3426">
        <v>1699.9197999999999</v>
      </c>
      <c r="D3426">
        <v>13</v>
      </c>
      <c r="E3426">
        <v>-1</v>
      </c>
      <c r="F3426">
        <v>567.64670000000001</v>
      </c>
      <c r="G3426">
        <v>54.07</v>
      </c>
      <c r="H3426">
        <v>0</v>
      </c>
      <c r="I3426">
        <v>6</v>
      </c>
      <c r="J3426">
        <v>16103</v>
      </c>
      <c r="K3426" t="s">
        <v>142</v>
      </c>
      <c r="L3426">
        <v>1</v>
      </c>
      <c r="M3426">
        <v>1</v>
      </c>
      <c r="N3426" t="s">
        <v>192</v>
      </c>
      <c r="O3426" t="s">
        <v>37</v>
      </c>
      <c r="P3426" t="s">
        <v>5327</v>
      </c>
    </row>
    <row r="3427" spans="1:16" x14ac:dyDescent="0.25">
      <c r="A3427" t="s">
        <v>5328</v>
      </c>
      <c r="B3427">
        <v>18.75</v>
      </c>
      <c r="C3427">
        <v>1004.5542</v>
      </c>
      <c r="D3427">
        <v>10</v>
      </c>
      <c r="E3427">
        <v>-7.4</v>
      </c>
      <c r="F3427">
        <v>503.28070000000002</v>
      </c>
      <c r="G3427">
        <v>53.27</v>
      </c>
      <c r="H3427" s="1">
        <v>28900000</v>
      </c>
      <c r="I3427">
        <v>7</v>
      </c>
      <c r="J3427">
        <v>16062</v>
      </c>
      <c r="K3427" t="s">
        <v>20</v>
      </c>
      <c r="L3427">
        <v>1</v>
      </c>
      <c r="M3427">
        <v>1</v>
      </c>
      <c r="N3427" t="s">
        <v>564</v>
      </c>
    </row>
    <row r="3428" spans="1:16" x14ac:dyDescent="0.25">
      <c r="A3428" t="s">
        <v>5329</v>
      </c>
      <c r="B3428">
        <v>18.739999999999998</v>
      </c>
      <c r="C3428">
        <v>1129.6138000000001</v>
      </c>
      <c r="D3428">
        <v>9</v>
      </c>
      <c r="E3428">
        <v>2.7</v>
      </c>
      <c r="F3428">
        <v>565.81569999999999</v>
      </c>
      <c r="G3428">
        <v>21.54</v>
      </c>
      <c r="H3428" s="1">
        <v>4250000</v>
      </c>
      <c r="I3428">
        <v>8</v>
      </c>
      <c r="J3428">
        <v>5163</v>
      </c>
      <c r="K3428" t="s">
        <v>17</v>
      </c>
      <c r="L3428">
        <v>1</v>
      </c>
      <c r="M3428">
        <v>1</v>
      </c>
      <c r="N3428" t="s">
        <v>1911</v>
      </c>
    </row>
    <row r="3429" spans="1:16" x14ac:dyDescent="0.25">
      <c r="A3429" t="s">
        <v>5330</v>
      </c>
      <c r="B3429">
        <v>18.739999999999998</v>
      </c>
      <c r="C3429">
        <v>1138.6094000000001</v>
      </c>
      <c r="D3429">
        <v>10</v>
      </c>
      <c r="E3429">
        <v>0.7</v>
      </c>
      <c r="F3429">
        <v>570.31240000000003</v>
      </c>
      <c r="G3429">
        <v>25.5</v>
      </c>
      <c r="H3429" s="1">
        <v>931000</v>
      </c>
      <c r="I3429">
        <v>9</v>
      </c>
      <c r="J3429">
        <v>6521</v>
      </c>
      <c r="K3429" t="s">
        <v>23</v>
      </c>
      <c r="L3429">
        <v>1</v>
      </c>
      <c r="M3429">
        <v>1</v>
      </c>
      <c r="N3429" t="s">
        <v>1273</v>
      </c>
    </row>
    <row r="3430" spans="1:16" x14ac:dyDescent="0.25">
      <c r="A3430" t="s">
        <v>5331</v>
      </c>
      <c r="B3430">
        <v>18.73</v>
      </c>
      <c r="C3430">
        <v>994.48320000000001</v>
      </c>
      <c r="D3430">
        <v>9</v>
      </c>
      <c r="E3430">
        <v>0.6</v>
      </c>
      <c r="F3430">
        <v>498.24919999999997</v>
      </c>
      <c r="G3430">
        <v>28.49</v>
      </c>
      <c r="H3430" s="1">
        <v>1060000</v>
      </c>
      <c r="I3430">
        <v>8</v>
      </c>
      <c r="J3430">
        <v>7575</v>
      </c>
      <c r="K3430" t="s">
        <v>17</v>
      </c>
      <c r="L3430">
        <v>1</v>
      </c>
      <c r="M3430">
        <v>1</v>
      </c>
      <c r="N3430" t="s">
        <v>2340</v>
      </c>
    </row>
    <row r="3431" spans="1:16" x14ac:dyDescent="0.25">
      <c r="A3431" t="s">
        <v>5332</v>
      </c>
      <c r="B3431">
        <v>18.72</v>
      </c>
      <c r="C3431">
        <v>1098.7236</v>
      </c>
      <c r="D3431">
        <v>9</v>
      </c>
      <c r="E3431">
        <v>-1</v>
      </c>
      <c r="F3431">
        <v>550.36850000000004</v>
      </c>
      <c r="G3431">
        <v>20.65</v>
      </c>
      <c r="H3431" s="1">
        <v>98300000</v>
      </c>
      <c r="I3431">
        <v>9</v>
      </c>
      <c r="J3431">
        <v>4853</v>
      </c>
      <c r="K3431" t="s">
        <v>23</v>
      </c>
      <c r="L3431">
        <v>3</v>
      </c>
      <c r="M3431">
        <v>3</v>
      </c>
      <c r="N3431" t="s">
        <v>4489</v>
      </c>
    </row>
    <row r="3432" spans="1:16" x14ac:dyDescent="0.25">
      <c r="A3432" t="s">
        <v>5333</v>
      </c>
      <c r="B3432">
        <v>18.72</v>
      </c>
      <c r="C3432">
        <v>1062.6185</v>
      </c>
      <c r="D3432">
        <v>9</v>
      </c>
      <c r="E3432">
        <v>1.1000000000000001</v>
      </c>
      <c r="F3432">
        <v>532.31709999999998</v>
      </c>
      <c r="G3432">
        <v>42.76</v>
      </c>
      <c r="H3432" s="1">
        <v>8190000</v>
      </c>
      <c r="I3432">
        <v>6</v>
      </c>
      <c r="J3432">
        <v>12140</v>
      </c>
      <c r="K3432" t="s">
        <v>142</v>
      </c>
      <c r="L3432">
        <v>1</v>
      </c>
      <c r="M3432">
        <v>1</v>
      </c>
      <c r="N3432" t="s">
        <v>5334</v>
      </c>
    </row>
    <row r="3433" spans="1:16" x14ac:dyDescent="0.25">
      <c r="A3433" t="s">
        <v>5335</v>
      </c>
      <c r="B3433">
        <v>18.7</v>
      </c>
      <c r="C3433">
        <v>989.53279999999995</v>
      </c>
      <c r="D3433">
        <v>9</v>
      </c>
      <c r="E3433">
        <v>-0.3</v>
      </c>
      <c r="F3433">
        <v>495.77350000000001</v>
      </c>
      <c r="G3433">
        <v>21.52</v>
      </c>
      <c r="H3433" s="1">
        <v>126000</v>
      </c>
      <c r="I3433">
        <v>8</v>
      </c>
      <c r="J3433">
        <v>5155</v>
      </c>
      <c r="K3433" t="s">
        <v>17</v>
      </c>
      <c r="L3433">
        <v>1</v>
      </c>
      <c r="M3433">
        <v>1</v>
      </c>
      <c r="N3433" t="s">
        <v>5266</v>
      </c>
      <c r="O3433" t="s">
        <v>44</v>
      </c>
      <c r="P3433" t="s">
        <v>155</v>
      </c>
    </row>
    <row r="3434" spans="1:16" x14ac:dyDescent="0.25">
      <c r="A3434" t="s">
        <v>5336</v>
      </c>
      <c r="B3434">
        <v>18.7</v>
      </c>
      <c r="C3434">
        <v>1173.6731</v>
      </c>
      <c r="D3434">
        <v>10</v>
      </c>
      <c r="E3434">
        <v>1.5</v>
      </c>
      <c r="F3434">
        <v>587.84469999999999</v>
      </c>
      <c r="G3434">
        <v>30.63</v>
      </c>
      <c r="H3434">
        <v>0</v>
      </c>
      <c r="I3434">
        <v>9</v>
      </c>
      <c r="J3434">
        <v>8328</v>
      </c>
      <c r="K3434" t="s">
        <v>23</v>
      </c>
      <c r="L3434">
        <v>1</v>
      </c>
      <c r="M3434">
        <v>1</v>
      </c>
      <c r="N3434" t="s">
        <v>5337</v>
      </c>
    </row>
    <row r="3435" spans="1:16" x14ac:dyDescent="0.25">
      <c r="A3435" t="s">
        <v>5338</v>
      </c>
      <c r="B3435">
        <v>18.7</v>
      </c>
      <c r="C3435">
        <v>994.5521</v>
      </c>
      <c r="D3435">
        <v>9</v>
      </c>
      <c r="E3435">
        <v>2.6</v>
      </c>
      <c r="F3435">
        <v>498.28460000000001</v>
      </c>
      <c r="G3435">
        <v>54.77</v>
      </c>
      <c r="H3435" s="1">
        <v>6480000</v>
      </c>
      <c r="I3435">
        <v>9</v>
      </c>
      <c r="J3435">
        <v>16822</v>
      </c>
      <c r="K3435" t="s">
        <v>23</v>
      </c>
      <c r="L3435">
        <v>1</v>
      </c>
      <c r="M3435">
        <v>1</v>
      </c>
      <c r="N3435" t="s">
        <v>590</v>
      </c>
    </row>
    <row r="3436" spans="1:16" x14ac:dyDescent="0.25">
      <c r="A3436" t="s">
        <v>5339</v>
      </c>
      <c r="B3436">
        <v>18.690000000000001</v>
      </c>
      <c r="C3436">
        <v>1000.6029</v>
      </c>
      <c r="D3436">
        <v>9</v>
      </c>
      <c r="E3436">
        <v>-1</v>
      </c>
      <c r="F3436">
        <v>501.3082</v>
      </c>
      <c r="G3436">
        <v>24.89</v>
      </c>
      <c r="H3436" s="1">
        <v>833000</v>
      </c>
      <c r="I3436">
        <v>10</v>
      </c>
      <c r="J3436">
        <v>6313</v>
      </c>
      <c r="K3436" t="s">
        <v>32</v>
      </c>
      <c r="L3436">
        <v>1</v>
      </c>
      <c r="M3436">
        <v>1</v>
      </c>
      <c r="N3436" t="s">
        <v>2177</v>
      </c>
    </row>
    <row r="3437" spans="1:16" x14ac:dyDescent="0.25">
      <c r="A3437" t="s">
        <v>5340</v>
      </c>
      <c r="B3437">
        <v>18.68</v>
      </c>
      <c r="C3437">
        <v>1092.5815</v>
      </c>
      <c r="D3437">
        <v>9</v>
      </c>
      <c r="E3437">
        <v>-3.6</v>
      </c>
      <c r="F3437">
        <v>547.29610000000002</v>
      </c>
      <c r="G3437">
        <v>44.19</v>
      </c>
      <c r="H3437" s="1">
        <v>7300000</v>
      </c>
      <c r="I3437">
        <v>3</v>
      </c>
      <c r="J3437">
        <v>12511</v>
      </c>
      <c r="K3437" t="s">
        <v>73</v>
      </c>
      <c r="L3437">
        <v>2</v>
      </c>
      <c r="M3437">
        <v>2</v>
      </c>
      <c r="N3437" t="s">
        <v>2223</v>
      </c>
    </row>
    <row r="3438" spans="1:16" x14ac:dyDescent="0.25">
      <c r="A3438" t="s">
        <v>5341</v>
      </c>
      <c r="B3438">
        <v>18.670000000000002</v>
      </c>
      <c r="C3438">
        <v>1083.5746999999999</v>
      </c>
      <c r="D3438">
        <v>9</v>
      </c>
      <c r="E3438">
        <v>9.1999999999999993</v>
      </c>
      <c r="F3438">
        <v>542.79960000000005</v>
      </c>
      <c r="G3438">
        <v>25.24</v>
      </c>
      <c r="H3438" s="1">
        <v>1730000</v>
      </c>
      <c r="I3438">
        <v>10</v>
      </c>
      <c r="J3438">
        <v>6434</v>
      </c>
      <c r="K3438" t="s">
        <v>32</v>
      </c>
      <c r="L3438">
        <v>1</v>
      </c>
      <c r="M3438">
        <v>1</v>
      </c>
      <c r="N3438" t="s">
        <v>386</v>
      </c>
    </row>
    <row r="3439" spans="1:16" x14ac:dyDescent="0.25">
      <c r="A3439" t="s">
        <v>5342</v>
      </c>
      <c r="B3439">
        <v>18.670000000000002</v>
      </c>
      <c r="C3439">
        <v>1029.6433</v>
      </c>
      <c r="D3439">
        <v>9</v>
      </c>
      <c r="E3439">
        <v>0.2</v>
      </c>
      <c r="F3439">
        <v>515.82899999999995</v>
      </c>
      <c r="G3439">
        <v>38.44</v>
      </c>
      <c r="H3439" s="1">
        <v>1690000</v>
      </c>
      <c r="I3439">
        <v>5</v>
      </c>
      <c r="J3439">
        <v>10247</v>
      </c>
      <c r="K3439" t="s">
        <v>47</v>
      </c>
      <c r="L3439">
        <v>1</v>
      </c>
      <c r="M3439">
        <v>1</v>
      </c>
      <c r="N3439" t="s">
        <v>1783</v>
      </c>
    </row>
    <row r="3440" spans="1:16" x14ac:dyDescent="0.25">
      <c r="A3440" t="s">
        <v>5343</v>
      </c>
      <c r="B3440">
        <v>18.66</v>
      </c>
      <c r="C3440">
        <v>1247.5927999999999</v>
      </c>
      <c r="D3440">
        <v>12</v>
      </c>
      <c r="E3440">
        <v>0</v>
      </c>
      <c r="F3440">
        <v>624.80359999999996</v>
      </c>
      <c r="G3440">
        <v>22.12</v>
      </c>
      <c r="H3440" s="1">
        <v>368000</v>
      </c>
      <c r="I3440">
        <v>7</v>
      </c>
      <c r="J3440">
        <v>5307</v>
      </c>
      <c r="K3440" t="s">
        <v>20</v>
      </c>
      <c r="L3440">
        <v>1</v>
      </c>
      <c r="M3440">
        <v>1</v>
      </c>
      <c r="N3440" t="s">
        <v>3926</v>
      </c>
      <c r="O3440" t="s">
        <v>44</v>
      </c>
      <c r="P3440" t="s">
        <v>338</v>
      </c>
    </row>
    <row r="3441" spans="1:16" x14ac:dyDescent="0.25">
      <c r="A3441" t="s">
        <v>5344</v>
      </c>
      <c r="B3441">
        <v>18.66</v>
      </c>
      <c r="C3441">
        <v>999.55010000000004</v>
      </c>
      <c r="D3441">
        <v>8</v>
      </c>
      <c r="E3441">
        <v>-9.4</v>
      </c>
      <c r="F3441">
        <v>500.77760000000001</v>
      </c>
      <c r="G3441">
        <v>20.57</v>
      </c>
      <c r="H3441">
        <v>0</v>
      </c>
      <c r="I3441">
        <v>7</v>
      </c>
      <c r="J3441">
        <v>4784</v>
      </c>
      <c r="K3441" t="s">
        <v>20</v>
      </c>
      <c r="L3441">
        <v>1</v>
      </c>
      <c r="M3441">
        <v>1</v>
      </c>
      <c r="N3441" t="s">
        <v>1603</v>
      </c>
    </row>
    <row r="3442" spans="1:16" x14ac:dyDescent="0.25">
      <c r="A3442" t="s">
        <v>5345</v>
      </c>
      <c r="B3442">
        <v>18.649999999999999</v>
      </c>
      <c r="C3442">
        <v>1161.6035999999999</v>
      </c>
      <c r="D3442">
        <v>9</v>
      </c>
      <c r="E3442">
        <v>1.3</v>
      </c>
      <c r="F3442">
        <v>581.80989999999997</v>
      </c>
      <c r="G3442">
        <v>20.079999999999998</v>
      </c>
      <c r="H3442" s="1">
        <v>3750000</v>
      </c>
      <c r="I3442">
        <v>5</v>
      </c>
      <c r="J3442">
        <v>4612</v>
      </c>
      <c r="K3442" t="s">
        <v>47</v>
      </c>
      <c r="L3442">
        <v>1</v>
      </c>
      <c r="M3442">
        <v>1</v>
      </c>
      <c r="N3442" t="s">
        <v>2169</v>
      </c>
      <c r="O3442" t="s">
        <v>44</v>
      </c>
      <c r="P3442" t="s">
        <v>49</v>
      </c>
    </row>
    <row r="3443" spans="1:16" x14ac:dyDescent="0.25">
      <c r="A3443" t="s">
        <v>5346</v>
      </c>
      <c r="B3443">
        <v>18.649999999999999</v>
      </c>
      <c r="C3443">
        <v>1164.4869000000001</v>
      </c>
      <c r="D3443">
        <v>9</v>
      </c>
      <c r="E3443">
        <v>2.4</v>
      </c>
      <c r="F3443">
        <v>583.25210000000004</v>
      </c>
      <c r="G3443">
        <v>25.25</v>
      </c>
      <c r="H3443" s="1">
        <v>836000</v>
      </c>
      <c r="I3443">
        <v>8</v>
      </c>
      <c r="J3443">
        <v>6461</v>
      </c>
      <c r="K3443" t="s">
        <v>17</v>
      </c>
      <c r="L3443">
        <v>1</v>
      </c>
      <c r="M3443">
        <v>1</v>
      </c>
      <c r="N3443" t="s">
        <v>670</v>
      </c>
      <c r="O3443" t="s">
        <v>44</v>
      </c>
      <c r="P3443" t="s">
        <v>49</v>
      </c>
    </row>
    <row r="3444" spans="1:16" x14ac:dyDescent="0.25">
      <c r="A3444" t="s">
        <v>5347</v>
      </c>
      <c r="B3444">
        <v>18.649999999999999</v>
      </c>
      <c r="C3444">
        <v>1153.5780999999999</v>
      </c>
      <c r="D3444">
        <v>9</v>
      </c>
      <c r="E3444">
        <v>1.4</v>
      </c>
      <c r="F3444">
        <v>385.53379999999999</v>
      </c>
      <c r="G3444">
        <v>32.49</v>
      </c>
      <c r="H3444" s="1">
        <v>461000</v>
      </c>
      <c r="I3444">
        <v>5</v>
      </c>
      <c r="J3444">
        <v>8218</v>
      </c>
      <c r="K3444" t="s">
        <v>47</v>
      </c>
      <c r="L3444">
        <v>1</v>
      </c>
      <c r="M3444">
        <v>1</v>
      </c>
      <c r="N3444" t="s">
        <v>296</v>
      </c>
    </row>
    <row r="3445" spans="1:16" x14ac:dyDescent="0.25">
      <c r="A3445" t="s">
        <v>5348</v>
      </c>
      <c r="B3445">
        <v>18.63</v>
      </c>
      <c r="C3445">
        <v>927.5865</v>
      </c>
      <c r="D3445">
        <v>8</v>
      </c>
      <c r="E3445">
        <v>-1.7</v>
      </c>
      <c r="F3445">
        <v>464.79969999999997</v>
      </c>
      <c r="G3445">
        <v>24.88</v>
      </c>
      <c r="H3445" s="1">
        <v>1660000</v>
      </c>
      <c r="I3445">
        <v>10</v>
      </c>
      <c r="J3445">
        <v>6310</v>
      </c>
      <c r="K3445" t="s">
        <v>32</v>
      </c>
      <c r="L3445">
        <v>1</v>
      </c>
      <c r="M3445">
        <v>1</v>
      </c>
      <c r="N3445" t="s">
        <v>1974</v>
      </c>
    </row>
    <row r="3446" spans="1:16" x14ac:dyDescent="0.25">
      <c r="A3446" t="s">
        <v>5349</v>
      </c>
      <c r="B3446">
        <v>18.63</v>
      </c>
      <c r="C3446">
        <v>992.63819999999998</v>
      </c>
      <c r="D3446">
        <v>9</v>
      </c>
      <c r="E3446">
        <v>-0.6</v>
      </c>
      <c r="F3446">
        <v>497.3261</v>
      </c>
      <c r="G3446">
        <v>39.54</v>
      </c>
      <c r="H3446" s="1">
        <v>4380000</v>
      </c>
      <c r="I3446">
        <v>5</v>
      </c>
      <c r="J3446">
        <v>10628</v>
      </c>
      <c r="K3446" t="s">
        <v>47</v>
      </c>
      <c r="L3446">
        <v>2</v>
      </c>
      <c r="M3446">
        <v>2</v>
      </c>
      <c r="N3446" t="s">
        <v>2539</v>
      </c>
    </row>
    <row r="3447" spans="1:16" x14ac:dyDescent="0.25">
      <c r="A3447" t="s">
        <v>5350</v>
      </c>
      <c r="B3447">
        <v>18.63</v>
      </c>
      <c r="C3447">
        <v>858.45590000000004</v>
      </c>
      <c r="D3447">
        <v>9</v>
      </c>
      <c r="E3447">
        <v>-1</v>
      </c>
      <c r="F3447">
        <v>430.23480000000001</v>
      </c>
      <c r="G3447">
        <v>22.76</v>
      </c>
      <c r="H3447" s="1">
        <v>7100000</v>
      </c>
      <c r="I3447">
        <v>4</v>
      </c>
      <c r="J3447">
        <v>5284</v>
      </c>
      <c r="K3447" t="s">
        <v>26</v>
      </c>
      <c r="L3447">
        <v>4</v>
      </c>
      <c r="M3447">
        <v>4</v>
      </c>
      <c r="N3447" t="s">
        <v>3219</v>
      </c>
      <c r="O3447" t="s">
        <v>37</v>
      </c>
      <c r="P3447" t="s">
        <v>4990</v>
      </c>
    </row>
    <row r="3448" spans="1:16" x14ac:dyDescent="0.25">
      <c r="A3448" t="s">
        <v>5351</v>
      </c>
      <c r="B3448">
        <v>18.61</v>
      </c>
      <c r="C3448">
        <v>1091.5876000000001</v>
      </c>
      <c r="D3448">
        <v>8</v>
      </c>
      <c r="E3448">
        <v>-0.4</v>
      </c>
      <c r="F3448">
        <v>546.80089999999996</v>
      </c>
      <c r="G3448">
        <v>24.04</v>
      </c>
      <c r="H3448" s="1">
        <v>256000</v>
      </c>
      <c r="I3448">
        <v>9</v>
      </c>
      <c r="J3448">
        <v>6009</v>
      </c>
      <c r="K3448" t="s">
        <v>23</v>
      </c>
      <c r="L3448">
        <v>1</v>
      </c>
      <c r="M3448">
        <v>1</v>
      </c>
      <c r="N3448" t="s">
        <v>4455</v>
      </c>
    </row>
    <row r="3449" spans="1:16" x14ac:dyDescent="0.25">
      <c r="A3449" t="s">
        <v>5352</v>
      </c>
      <c r="B3449">
        <v>18.600000000000001</v>
      </c>
      <c r="C3449">
        <v>874.49120000000005</v>
      </c>
      <c r="D3449">
        <v>9</v>
      </c>
      <c r="E3449">
        <v>1.6</v>
      </c>
      <c r="F3449">
        <v>438.25360000000001</v>
      </c>
      <c r="G3449">
        <v>35.090000000000003</v>
      </c>
      <c r="H3449" s="1">
        <v>480000</v>
      </c>
      <c r="I3449">
        <v>9</v>
      </c>
      <c r="J3449">
        <v>9873</v>
      </c>
      <c r="K3449" t="s">
        <v>23</v>
      </c>
      <c r="L3449">
        <v>1</v>
      </c>
      <c r="M3449">
        <v>1</v>
      </c>
      <c r="N3449" t="s">
        <v>5353</v>
      </c>
    </row>
    <row r="3450" spans="1:16" x14ac:dyDescent="0.25">
      <c r="A3450" t="s">
        <v>5354</v>
      </c>
      <c r="B3450">
        <v>18.59</v>
      </c>
      <c r="C3450">
        <v>1108.7192</v>
      </c>
      <c r="D3450">
        <v>9</v>
      </c>
      <c r="E3450">
        <v>-0.2</v>
      </c>
      <c r="F3450">
        <v>555.36680000000001</v>
      </c>
      <c r="G3450">
        <v>30.74</v>
      </c>
      <c r="H3450" s="1">
        <v>260000000</v>
      </c>
      <c r="I3450">
        <v>1</v>
      </c>
      <c r="J3450">
        <v>7781</v>
      </c>
      <c r="K3450" t="s">
        <v>84</v>
      </c>
      <c r="L3450">
        <v>3</v>
      </c>
      <c r="M3450">
        <v>3</v>
      </c>
      <c r="N3450" t="s">
        <v>5355</v>
      </c>
    </row>
    <row r="3451" spans="1:16" x14ac:dyDescent="0.25">
      <c r="A3451" t="s">
        <v>5356</v>
      </c>
      <c r="B3451">
        <v>18.59</v>
      </c>
      <c r="C3451">
        <v>1236.5311999999999</v>
      </c>
      <c r="D3451">
        <v>9</v>
      </c>
      <c r="E3451">
        <v>3.6</v>
      </c>
      <c r="F3451">
        <v>619.27509999999995</v>
      </c>
      <c r="G3451">
        <v>43.07</v>
      </c>
      <c r="H3451" s="1">
        <v>898000</v>
      </c>
      <c r="I3451">
        <v>5</v>
      </c>
      <c r="J3451">
        <v>11846</v>
      </c>
      <c r="K3451" t="s">
        <v>47</v>
      </c>
      <c r="L3451">
        <v>1</v>
      </c>
      <c r="M3451">
        <v>1</v>
      </c>
      <c r="N3451" t="s">
        <v>3436</v>
      </c>
    </row>
    <row r="3452" spans="1:16" x14ac:dyDescent="0.25">
      <c r="A3452" t="s">
        <v>5357</v>
      </c>
      <c r="B3452">
        <v>18.579999999999998</v>
      </c>
      <c r="C3452">
        <v>900.5181</v>
      </c>
      <c r="D3452">
        <v>9</v>
      </c>
      <c r="E3452">
        <v>2.5</v>
      </c>
      <c r="F3452">
        <v>451.26740000000001</v>
      </c>
      <c r="G3452">
        <v>42.78</v>
      </c>
      <c r="H3452" s="1">
        <v>3660000</v>
      </c>
      <c r="I3452">
        <v>3</v>
      </c>
      <c r="J3452">
        <v>12005</v>
      </c>
      <c r="K3452" t="s">
        <v>73</v>
      </c>
      <c r="L3452">
        <v>2</v>
      </c>
      <c r="M3452">
        <v>2</v>
      </c>
      <c r="N3452" t="s">
        <v>843</v>
      </c>
    </row>
    <row r="3453" spans="1:16" x14ac:dyDescent="0.25">
      <c r="A3453" t="s">
        <v>5358</v>
      </c>
      <c r="B3453">
        <v>18.579999999999998</v>
      </c>
      <c r="C3453">
        <v>1097.5980999999999</v>
      </c>
      <c r="D3453">
        <v>9</v>
      </c>
      <c r="E3453">
        <v>-0.1</v>
      </c>
      <c r="F3453">
        <v>549.80629999999996</v>
      </c>
      <c r="G3453">
        <v>37.979999999999997</v>
      </c>
      <c r="H3453" s="1">
        <v>8270000</v>
      </c>
      <c r="I3453">
        <v>4</v>
      </c>
      <c r="J3453">
        <v>10227</v>
      </c>
      <c r="K3453" t="s">
        <v>26</v>
      </c>
      <c r="L3453">
        <v>1</v>
      </c>
      <c r="M3453">
        <v>1</v>
      </c>
      <c r="N3453" t="s">
        <v>4873</v>
      </c>
    </row>
    <row r="3454" spans="1:16" x14ac:dyDescent="0.25">
      <c r="A3454" t="s">
        <v>5359</v>
      </c>
      <c r="B3454">
        <v>18.57</v>
      </c>
      <c r="C3454">
        <v>1391.7408</v>
      </c>
      <c r="D3454">
        <v>11</v>
      </c>
      <c r="E3454">
        <v>-0.6</v>
      </c>
      <c r="F3454">
        <v>696.87729999999999</v>
      </c>
      <c r="G3454">
        <v>23.96</v>
      </c>
      <c r="H3454" s="1">
        <v>1100000</v>
      </c>
      <c r="I3454">
        <v>8</v>
      </c>
      <c r="J3454">
        <v>6010</v>
      </c>
      <c r="K3454" t="s">
        <v>17</v>
      </c>
      <c r="L3454">
        <v>1</v>
      </c>
      <c r="M3454">
        <v>1</v>
      </c>
      <c r="N3454" t="s">
        <v>1617</v>
      </c>
    </row>
    <row r="3455" spans="1:16" x14ac:dyDescent="0.25">
      <c r="A3455" t="s">
        <v>5360</v>
      </c>
      <c r="B3455">
        <v>18.55</v>
      </c>
      <c r="C3455">
        <v>1026.5896</v>
      </c>
      <c r="D3455">
        <v>9</v>
      </c>
      <c r="E3455">
        <v>0.2</v>
      </c>
      <c r="F3455">
        <v>514.30219999999997</v>
      </c>
      <c r="G3455">
        <v>63.47</v>
      </c>
      <c r="H3455" s="1">
        <v>1260000</v>
      </c>
      <c r="I3455">
        <v>1</v>
      </c>
      <c r="J3455">
        <v>19185</v>
      </c>
      <c r="K3455" t="s">
        <v>84</v>
      </c>
      <c r="L3455">
        <v>1</v>
      </c>
      <c r="M3455">
        <v>1</v>
      </c>
      <c r="N3455" t="s">
        <v>4774</v>
      </c>
    </row>
    <row r="3456" spans="1:16" x14ac:dyDescent="0.25">
      <c r="A3456" t="s">
        <v>5361</v>
      </c>
      <c r="B3456">
        <v>18.53</v>
      </c>
      <c r="C3456">
        <v>1219.7148</v>
      </c>
      <c r="D3456">
        <v>11</v>
      </c>
      <c r="E3456">
        <v>-1.3</v>
      </c>
      <c r="F3456">
        <v>610.86389999999994</v>
      </c>
      <c r="G3456">
        <v>27.13</v>
      </c>
      <c r="H3456" s="1">
        <v>1620000</v>
      </c>
      <c r="I3456">
        <v>2</v>
      </c>
      <c r="J3456">
        <v>6995</v>
      </c>
      <c r="K3456" t="s">
        <v>29</v>
      </c>
      <c r="L3456">
        <v>1</v>
      </c>
      <c r="M3456">
        <v>1</v>
      </c>
      <c r="N3456" t="s">
        <v>4792</v>
      </c>
    </row>
    <row r="3457" spans="1:16" x14ac:dyDescent="0.25">
      <c r="A3457" t="s">
        <v>5362</v>
      </c>
      <c r="B3457">
        <v>18.53</v>
      </c>
      <c r="C3457">
        <v>1008.4876</v>
      </c>
      <c r="D3457">
        <v>9</v>
      </c>
      <c r="E3457">
        <v>1.2</v>
      </c>
      <c r="F3457">
        <v>505.25170000000003</v>
      </c>
      <c r="G3457">
        <v>30.29</v>
      </c>
      <c r="H3457" s="1">
        <v>20300000</v>
      </c>
      <c r="I3457">
        <v>8</v>
      </c>
      <c r="J3457">
        <v>8203</v>
      </c>
      <c r="K3457" t="s">
        <v>17</v>
      </c>
      <c r="L3457">
        <v>3</v>
      </c>
      <c r="M3457">
        <v>3</v>
      </c>
      <c r="N3457" t="s">
        <v>2523</v>
      </c>
    </row>
    <row r="3458" spans="1:16" x14ac:dyDescent="0.25">
      <c r="A3458" t="s">
        <v>5363</v>
      </c>
      <c r="B3458">
        <v>18.52</v>
      </c>
      <c r="C3458">
        <v>1030.5599</v>
      </c>
      <c r="D3458">
        <v>8</v>
      </c>
      <c r="E3458">
        <v>-3</v>
      </c>
      <c r="F3458">
        <v>516.28570000000002</v>
      </c>
      <c r="G3458">
        <v>29.27</v>
      </c>
      <c r="H3458" s="1">
        <v>851000</v>
      </c>
      <c r="I3458">
        <v>10</v>
      </c>
      <c r="J3458">
        <v>7856</v>
      </c>
      <c r="K3458" t="s">
        <v>32</v>
      </c>
      <c r="L3458">
        <v>1</v>
      </c>
      <c r="M3458">
        <v>1</v>
      </c>
      <c r="N3458" t="s">
        <v>325</v>
      </c>
    </row>
    <row r="3459" spans="1:16" x14ac:dyDescent="0.25">
      <c r="A3459" t="s">
        <v>5364</v>
      </c>
      <c r="B3459">
        <v>18.510000000000002</v>
      </c>
      <c r="C3459">
        <v>1244.5859</v>
      </c>
      <c r="D3459">
        <v>10</v>
      </c>
      <c r="E3459">
        <v>1.1000000000000001</v>
      </c>
      <c r="F3459">
        <v>623.30089999999996</v>
      </c>
      <c r="G3459">
        <v>44.64</v>
      </c>
      <c r="H3459" s="1">
        <v>252000</v>
      </c>
      <c r="I3459">
        <v>1</v>
      </c>
      <c r="J3459">
        <v>12704</v>
      </c>
      <c r="K3459" t="s">
        <v>84</v>
      </c>
      <c r="L3459">
        <v>1</v>
      </c>
      <c r="M3459">
        <v>1</v>
      </c>
      <c r="N3459" t="s">
        <v>408</v>
      </c>
      <c r="O3459" t="s">
        <v>44</v>
      </c>
      <c r="P3459" t="s">
        <v>338</v>
      </c>
    </row>
    <row r="3460" spans="1:16" x14ac:dyDescent="0.25">
      <c r="A3460" t="s">
        <v>5365</v>
      </c>
      <c r="B3460">
        <v>18.510000000000002</v>
      </c>
      <c r="C3460">
        <v>839.48649999999998</v>
      </c>
      <c r="D3460">
        <v>8</v>
      </c>
      <c r="E3460">
        <v>1.9</v>
      </c>
      <c r="F3460">
        <v>420.75130000000001</v>
      </c>
      <c r="G3460">
        <v>29.17</v>
      </c>
      <c r="H3460" s="1">
        <v>8230000</v>
      </c>
      <c r="I3460">
        <v>8</v>
      </c>
      <c r="J3460">
        <v>7809</v>
      </c>
      <c r="K3460" t="s">
        <v>17</v>
      </c>
      <c r="L3460">
        <v>2</v>
      </c>
      <c r="M3460">
        <v>2</v>
      </c>
      <c r="N3460" t="s">
        <v>631</v>
      </c>
    </row>
    <row r="3461" spans="1:16" x14ac:dyDescent="0.25">
      <c r="A3461" t="s">
        <v>5366</v>
      </c>
      <c r="B3461">
        <v>18.489999999999998</v>
      </c>
      <c r="C3461">
        <v>1017.5389</v>
      </c>
      <c r="D3461">
        <v>9</v>
      </c>
      <c r="E3461">
        <v>-8.6</v>
      </c>
      <c r="F3461">
        <v>509.7724</v>
      </c>
      <c r="G3461">
        <v>26.32</v>
      </c>
      <c r="H3461">
        <v>0</v>
      </c>
      <c r="I3461">
        <v>9</v>
      </c>
      <c r="J3461">
        <v>6805</v>
      </c>
      <c r="K3461" t="s">
        <v>23</v>
      </c>
      <c r="L3461">
        <v>1</v>
      </c>
      <c r="M3461">
        <v>1</v>
      </c>
      <c r="N3461" t="s">
        <v>3345</v>
      </c>
    </row>
    <row r="3462" spans="1:16" x14ac:dyDescent="0.25">
      <c r="A3462" t="s">
        <v>5367</v>
      </c>
      <c r="B3462">
        <v>18.489999999999998</v>
      </c>
      <c r="C3462">
        <v>1238.7234000000001</v>
      </c>
      <c r="D3462">
        <v>11</v>
      </c>
      <c r="E3462">
        <v>0.2</v>
      </c>
      <c r="F3462">
        <v>620.3691</v>
      </c>
      <c r="G3462">
        <v>30.7</v>
      </c>
      <c r="H3462" s="1">
        <v>812000</v>
      </c>
      <c r="I3462">
        <v>9</v>
      </c>
      <c r="J3462">
        <v>8350</v>
      </c>
      <c r="K3462" t="s">
        <v>23</v>
      </c>
      <c r="L3462">
        <v>1</v>
      </c>
      <c r="M3462">
        <v>1</v>
      </c>
      <c r="N3462" t="s">
        <v>1644</v>
      </c>
    </row>
    <row r="3463" spans="1:16" x14ac:dyDescent="0.25">
      <c r="A3463" t="s">
        <v>5368</v>
      </c>
      <c r="B3463">
        <v>18.489999999999998</v>
      </c>
      <c r="C3463">
        <v>1037.6385</v>
      </c>
      <c r="D3463">
        <v>9</v>
      </c>
      <c r="E3463">
        <v>2.2999999999999998</v>
      </c>
      <c r="F3463">
        <v>519.82780000000002</v>
      </c>
      <c r="G3463">
        <v>36.909999999999997</v>
      </c>
      <c r="H3463" s="1">
        <v>21200000</v>
      </c>
      <c r="I3463">
        <v>3</v>
      </c>
      <c r="J3463">
        <v>9924</v>
      </c>
      <c r="K3463" t="s">
        <v>73</v>
      </c>
      <c r="L3463">
        <v>5</v>
      </c>
      <c r="M3463">
        <v>5</v>
      </c>
      <c r="N3463" t="s">
        <v>5022</v>
      </c>
    </row>
    <row r="3464" spans="1:16" x14ac:dyDescent="0.25">
      <c r="A3464" t="s">
        <v>5369</v>
      </c>
      <c r="B3464">
        <v>18.489999999999998</v>
      </c>
      <c r="C3464">
        <v>899.47119999999995</v>
      </c>
      <c r="D3464">
        <v>9</v>
      </c>
      <c r="E3464">
        <v>0.3</v>
      </c>
      <c r="F3464">
        <v>450.74299999999999</v>
      </c>
      <c r="G3464">
        <v>23.64</v>
      </c>
      <c r="H3464" s="1">
        <v>2210000</v>
      </c>
      <c r="I3464">
        <v>6</v>
      </c>
      <c r="J3464">
        <v>5792</v>
      </c>
      <c r="K3464" t="s">
        <v>142</v>
      </c>
      <c r="L3464">
        <v>1</v>
      </c>
      <c r="M3464">
        <v>1</v>
      </c>
      <c r="N3464" t="s">
        <v>1583</v>
      </c>
    </row>
    <row r="3465" spans="1:16" x14ac:dyDescent="0.25">
      <c r="A3465" t="s">
        <v>5370</v>
      </c>
      <c r="B3465">
        <v>18.489999999999998</v>
      </c>
      <c r="C3465">
        <v>901.54970000000003</v>
      </c>
      <c r="D3465">
        <v>8</v>
      </c>
      <c r="E3465">
        <v>1.4</v>
      </c>
      <c r="F3465">
        <v>451.78280000000001</v>
      </c>
      <c r="G3465">
        <v>32.020000000000003</v>
      </c>
      <c r="H3465" s="1">
        <v>432000</v>
      </c>
      <c r="I3465">
        <v>3</v>
      </c>
      <c r="J3465">
        <v>8207</v>
      </c>
      <c r="K3465" t="s">
        <v>73</v>
      </c>
      <c r="L3465">
        <v>1</v>
      </c>
      <c r="M3465">
        <v>1</v>
      </c>
      <c r="N3465" t="s">
        <v>2483</v>
      </c>
    </row>
    <row r="3466" spans="1:16" x14ac:dyDescent="0.25">
      <c r="A3466" t="s">
        <v>5371</v>
      </c>
      <c r="B3466">
        <v>18.47</v>
      </c>
      <c r="C3466">
        <v>883.42219999999998</v>
      </c>
      <c r="D3466">
        <v>9</v>
      </c>
      <c r="E3466">
        <v>-1.4</v>
      </c>
      <c r="F3466">
        <v>442.71769999999998</v>
      </c>
      <c r="G3466">
        <v>24.76</v>
      </c>
      <c r="H3466" s="1">
        <v>4530000</v>
      </c>
      <c r="I3466">
        <v>10</v>
      </c>
      <c r="J3466">
        <v>6266</v>
      </c>
      <c r="K3466" t="s">
        <v>32</v>
      </c>
      <c r="L3466">
        <v>1</v>
      </c>
      <c r="M3466">
        <v>1</v>
      </c>
      <c r="N3466" t="s">
        <v>4457</v>
      </c>
      <c r="O3466" t="s">
        <v>44</v>
      </c>
      <c r="P3466" t="s">
        <v>155</v>
      </c>
    </row>
    <row r="3467" spans="1:16" x14ac:dyDescent="0.25">
      <c r="A3467" t="s">
        <v>5372</v>
      </c>
      <c r="B3467">
        <v>18.46</v>
      </c>
      <c r="C3467">
        <v>943.54499999999996</v>
      </c>
      <c r="D3467">
        <v>9</v>
      </c>
      <c r="E3467">
        <v>0.2</v>
      </c>
      <c r="F3467">
        <v>472.7799</v>
      </c>
      <c r="G3467">
        <v>36.33</v>
      </c>
      <c r="H3467" s="1">
        <v>1340000</v>
      </c>
      <c r="I3467">
        <v>2</v>
      </c>
      <c r="J3467">
        <v>10259</v>
      </c>
      <c r="K3467" t="s">
        <v>29</v>
      </c>
      <c r="L3467">
        <v>1</v>
      </c>
      <c r="M3467">
        <v>1</v>
      </c>
      <c r="N3467" t="s">
        <v>5373</v>
      </c>
    </row>
    <row r="3468" spans="1:16" x14ac:dyDescent="0.25">
      <c r="A3468" t="s">
        <v>5374</v>
      </c>
      <c r="B3468">
        <v>18.45</v>
      </c>
      <c r="C3468">
        <v>1182.6033</v>
      </c>
      <c r="D3468">
        <v>9</v>
      </c>
      <c r="E3468">
        <v>0.3</v>
      </c>
      <c r="F3468">
        <v>592.30909999999994</v>
      </c>
      <c r="G3468">
        <v>51.95</v>
      </c>
      <c r="H3468" s="1">
        <v>7480000</v>
      </c>
      <c r="I3468">
        <v>5</v>
      </c>
      <c r="J3468">
        <v>14951</v>
      </c>
      <c r="K3468" t="s">
        <v>47</v>
      </c>
      <c r="L3468">
        <v>1</v>
      </c>
      <c r="M3468">
        <v>1</v>
      </c>
      <c r="N3468" t="s">
        <v>3654</v>
      </c>
    </row>
    <row r="3469" spans="1:16" x14ac:dyDescent="0.25">
      <c r="A3469" t="s">
        <v>5375</v>
      </c>
      <c r="B3469">
        <v>18.45</v>
      </c>
      <c r="C3469">
        <v>1082.4702</v>
      </c>
      <c r="D3469">
        <v>8</v>
      </c>
      <c r="E3469">
        <v>0</v>
      </c>
      <c r="F3469">
        <v>542.24239999999998</v>
      </c>
      <c r="G3469">
        <v>31.19</v>
      </c>
      <c r="H3469" s="1">
        <v>12500000</v>
      </c>
      <c r="I3469">
        <v>1</v>
      </c>
      <c r="J3469">
        <v>7942</v>
      </c>
      <c r="K3469" t="s">
        <v>84</v>
      </c>
      <c r="L3469">
        <v>2</v>
      </c>
      <c r="M3469">
        <v>2</v>
      </c>
      <c r="N3469" t="s">
        <v>1415</v>
      </c>
      <c r="O3469" t="s">
        <v>44</v>
      </c>
      <c r="P3469" t="s">
        <v>49</v>
      </c>
    </row>
    <row r="3470" spans="1:16" x14ac:dyDescent="0.25">
      <c r="A3470" t="s">
        <v>5376</v>
      </c>
      <c r="B3470">
        <v>18.440000000000001</v>
      </c>
      <c r="C3470">
        <v>1147.6600000000001</v>
      </c>
      <c r="D3470">
        <v>9</v>
      </c>
      <c r="E3470">
        <v>-0.9</v>
      </c>
      <c r="F3470">
        <v>574.83680000000004</v>
      </c>
      <c r="G3470">
        <v>39.200000000000003</v>
      </c>
      <c r="H3470" s="1">
        <v>6040000</v>
      </c>
      <c r="I3470">
        <v>4</v>
      </c>
      <c r="J3470">
        <v>10649</v>
      </c>
      <c r="K3470" t="s">
        <v>26</v>
      </c>
      <c r="L3470">
        <v>1</v>
      </c>
      <c r="M3470">
        <v>1</v>
      </c>
      <c r="N3470" t="s">
        <v>1232</v>
      </c>
    </row>
    <row r="3471" spans="1:16" x14ac:dyDescent="0.25">
      <c r="A3471" t="s">
        <v>5377</v>
      </c>
      <c r="B3471">
        <v>18.420000000000002</v>
      </c>
      <c r="C3471">
        <v>942.5498</v>
      </c>
      <c r="D3471">
        <v>9</v>
      </c>
      <c r="E3471">
        <v>0.2</v>
      </c>
      <c r="F3471">
        <v>472.28230000000002</v>
      </c>
      <c r="G3471">
        <v>46.98</v>
      </c>
      <c r="H3471" s="1">
        <v>3460000</v>
      </c>
      <c r="I3471">
        <v>5</v>
      </c>
      <c r="J3471">
        <v>13219</v>
      </c>
      <c r="K3471" t="s">
        <v>47</v>
      </c>
      <c r="L3471">
        <v>2</v>
      </c>
      <c r="M3471">
        <v>2</v>
      </c>
      <c r="N3471" t="s">
        <v>1486</v>
      </c>
    </row>
    <row r="3472" spans="1:16" x14ac:dyDescent="0.25">
      <c r="A3472" t="s">
        <v>5378</v>
      </c>
      <c r="B3472">
        <v>18.420000000000002</v>
      </c>
      <c r="C3472">
        <v>1477.7637</v>
      </c>
      <c r="D3472">
        <v>13</v>
      </c>
      <c r="E3472">
        <v>-1</v>
      </c>
      <c r="F3472">
        <v>493.59469999999999</v>
      </c>
      <c r="G3472">
        <v>24.07</v>
      </c>
      <c r="H3472" s="1">
        <v>1470000</v>
      </c>
      <c r="I3472">
        <v>10</v>
      </c>
      <c r="J3472">
        <v>6020</v>
      </c>
      <c r="K3472" t="s">
        <v>32</v>
      </c>
      <c r="L3472">
        <v>1</v>
      </c>
      <c r="M3472">
        <v>1</v>
      </c>
      <c r="N3472" t="s">
        <v>551</v>
      </c>
    </row>
    <row r="3473" spans="1:16" x14ac:dyDescent="0.25">
      <c r="A3473" t="s">
        <v>5379</v>
      </c>
      <c r="B3473">
        <v>18.41</v>
      </c>
      <c r="C3473">
        <v>872.48680000000002</v>
      </c>
      <c r="D3473">
        <v>7</v>
      </c>
      <c r="E3473">
        <v>-2</v>
      </c>
      <c r="F3473">
        <v>437.24979999999999</v>
      </c>
      <c r="G3473">
        <v>28.28</v>
      </c>
      <c r="H3473">
        <v>0</v>
      </c>
      <c r="I3473">
        <v>6</v>
      </c>
      <c r="J3473">
        <v>7193</v>
      </c>
      <c r="K3473" t="s">
        <v>142</v>
      </c>
      <c r="L3473">
        <v>1</v>
      </c>
      <c r="M3473">
        <v>1</v>
      </c>
      <c r="N3473" t="s">
        <v>697</v>
      </c>
    </row>
    <row r="3474" spans="1:16" x14ac:dyDescent="0.25">
      <c r="A3474" t="s">
        <v>5380</v>
      </c>
      <c r="B3474">
        <v>18.399999999999999</v>
      </c>
      <c r="C3474">
        <v>1095.7239999999999</v>
      </c>
      <c r="D3474">
        <v>9</v>
      </c>
      <c r="E3474">
        <v>1</v>
      </c>
      <c r="F3474">
        <v>548.86980000000005</v>
      </c>
      <c r="G3474">
        <v>30.12</v>
      </c>
      <c r="H3474" s="1">
        <v>31200000</v>
      </c>
      <c r="I3474">
        <v>3</v>
      </c>
      <c r="J3474">
        <v>7550</v>
      </c>
      <c r="K3474" t="s">
        <v>73</v>
      </c>
      <c r="L3474">
        <v>1</v>
      </c>
      <c r="M3474">
        <v>1</v>
      </c>
      <c r="N3474" t="s">
        <v>2029</v>
      </c>
    </row>
    <row r="3475" spans="1:16" x14ac:dyDescent="0.25">
      <c r="A3475" t="s">
        <v>5381</v>
      </c>
      <c r="B3475">
        <v>18.39</v>
      </c>
      <c r="C3475">
        <v>1007.511</v>
      </c>
      <c r="D3475">
        <v>8</v>
      </c>
      <c r="E3475">
        <v>0.2</v>
      </c>
      <c r="F3475">
        <v>504.7629</v>
      </c>
      <c r="G3475">
        <v>46.13</v>
      </c>
      <c r="H3475" s="1">
        <v>68100000</v>
      </c>
      <c r="I3475">
        <v>5</v>
      </c>
      <c r="J3475">
        <v>12913</v>
      </c>
      <c r="K3475" t="s">
        <v>47</v>
      </c>
      <c r="L3475">
        <v>4</v>
      </c>
      <c r="M3475">
        <v>4</v>
      </c>
      <c r="N3475" t="s">
        <v>4873</v>
      </c>
      <c r="O3475" t="s">
        <v>44</v>
      </c>
      <c r="P3475" t="s">
        <v>594</v>
      </c>
    </row>
    <row r="3476" spans="1:16" x14ac:dyDescent="0.25">
      <c r="A3476" t="s">
        <v>5382</v>
      </c>
      <c r="B3476">
        <v>18.38</v>
      </c>
      <c r="C3476">
        <v>868.51300000000003</v>
      </c>
      <c r="D3476">
        <v>9</v>
      </c>
      <c r="E3476">
        <v>0.4</v>
      </c>
      <c r="F3476">
        <v>435.26389999999998</v>
      </c>
      <c r="G3476">
        <v>30.6</v>
      </c>
      <c r="H3476" s="1">
        <v>1060000</v>
      </c>
      <c r="I3476">
        <v>9</v>
      </c>
      <c r="J3476">
        <v>8318</v>
      </c>
      <c r="K3476" t="s">
        <v>23</v>
      </c>
      <c r="L3476">
        <v>1</v>
      </c>
      <c r="M3476">
        <v>1</v>
      </c>
      <c r="N3476" t="s">
        <v>3845</v>
      </c>
    </row>
    <row r="3477" spans="1:16" x14ac:dyDescent="0.25">
      <c r="A3477" t="s">
        <v>5383</v>
      </c>
      <c r="B3477">
        <v>18.38</v>
      </c>
      <c r="C3477">
        <v>978.56100000000004</v>
      </c>
      <c r="D3477">
        <v>8</v>
      </c>
      <c r="E3477">
        <v>-0.5</v>
      </c>
      <c r="F3477">
        <v>490.28750000000002</v>
      </c>
      <c r="G3477">
        <v>26.56</v>
      </c>
      <c r="H3477" s="1">
        <v>912000</v>
      </c>
      <c r="I3477">
        <v>10</v>
      </c>
      <c r="J3477">
        <v>6904</v>
      </c>
      <c r="K3477" t="s">
        <v>32</v>
      </c>
      <c r="L3477">
        <v>1</v>
      </c>
      <c r="M3477">
        <v>1</v>
      </c>
      <c r="N3477" t="s">
        <v>958</v>
      </c>
    </row>
    <row r="3478" spans="1:16" x14ac:dyDescent="0.25">
      <c r="A3478" t="s">
        <v>5384</v>
      </c>
      <c r="B3478">
        <v>18.37</v>
      </c>
      <c r="C3478">
        <v>1135.5872999999999</v>
      </c>
      <c r="D3478">
        <v>9</v>
      </c>
      <c r="E3478">
        <v>0.7</v>
      </c>
      <c r="F3478">
        <v>568.80129999999997</v>
      </c>
      <c r="G3478">
        <v>50.73</v>
      </c>
      <c r="H3478" s="1">
        <v>197000</v>
      </c>
      <c r="I3478">
        <v>1</v>
      </c>
      <c r="J3478">
        <v>14795</v>
      </c>
      <c r="K3478" t="s">
        <v>84</v>
      </c>
      <c r="L3478">
        <v>1</v>
      </c>
      <c r="M3478">
        <v>1</v>
      </c>
      <c r="N3478" t="s">
        <v>1899</v>
      </c>
    </row>
    <row r="3479" spans="1:16" x14ac:dyDescent="0.25">
      <c r="A3479" t="s">
        <v>5385</v>
      </c>
      <c r="B3479">
        <v>18.37</v>
      </c>
      <c r="C3479">
        <v>938.52250000000004</v>
      </c>
      <c r="D3479">
        <v>8</v>
      </c>
      <c r="E3479">
        <v>0.8</v>
      </c>
      <c r="F3479">
        <v>470.26889999999997</v>
      </c>
      <c r="G3479">
        <v>49.77</v>
      </c>
      <c r="H3479" s="1">
        <v>3880000</v>
      </c>
      <c r="I3479">
        <v>6</v>
      </c>
      <c r="J3479">
        <v>14589</v>
      </c>
      <c r="K3479" t="s">
        <v>142</v>
      </c>
      <c r="L3479">
        <v>1</v>
      </c>
      <c r="M3479">
        <v>1</v>
      </c>
      <c r="N3479" t="s">
        <v>2410</v>
      </c>
    </row>
    <row r="3480" spans="1:16" x14ac:dyDescent="0.25">
      <c r="A3480" t="s">
        <v>5386</v>
      </c>
      <c r="B3480">
        <v>18.34</v>
      </c>
      <c r="C3480">
        <v>1203.6624999999999</v>
      </c>
      <c r="D3480">
        <v>9</v>
      </c>
      <c r="E3480">
        <v>-3.1</v>
      </c>
      <c r="F3480">
        <v>402.22680000000003</v>
      </c>
      <c r="G3480">
        <v>23.6</v>
      </c>
      <c r="H3480" s="1">
        <v>247000</v>
      </c>
      <c r="I3480">
        <v>10</v>
      </c>
      <c r="J3480">
        <v>5854</v>
      </c>
      <c r="K3480" t="s">
        <v>32</v>
      </c>
      <c r="L3480">
        <v>1</v>
      </c>
      <c r="M3480">
        <v>1</v>
      </c>
      <c r="N3480" t="s">
        <v>104</v>
      </c>
    </row>
    <row r="3481" spans="1:16" x14ac:dyDescent="0.25">
      <c r="A3481" t="s">
        <v>5387</v>
      </c>
      <c r="B3481">
        <v>18.34</v>
      </c>
      <c r="C3481">
        <v>912.52800000000002</v>
      </c>
      <c r="D3481">
        <v>9</v>
      </c>
      <c r="E3481">
        <v>1.6</v>
      </c>
      <c r="F3481">
        <v>457.27199999999999</v>
      </c>
      <c r="G3481">
        <v>46.84</v>
      </c>
      <c r="H3481" s="1">
        <v>680000</v>
      </c>
      <c r="I3481">
        <v>1</v>
      </c>
      <c r="J3481">
        <v>13470</v>
      </c>
      <c r="K3481" t="s">
        <v>84</v>
      </c>
      <c r="L3481">
        <v>1</v>
      </c>
      <c r="M3481">
        <v>1</v>
      </c>
      <c r="N3481" t="s">
        <v>1165</v>
      </c>
    </row>
    <row r="3482" spans="1:16" x14ac:dyDescent="0.25">
      <c r="A3482" t="s">
        <v>5388</v>
      </c>
      <c r="B3482">
        <v>18.3</v>
      </c>
      <c r="C3482">
        <v>2016.9752000000001</v>
      </c>
      <c r="D3482">
        <v>20</v>
      </c>
      <c r="E3482">
        <v>1.1000000000000001</v>
      </c>
      <c r="F3482">
        <v>673.33309999999994</v>
      </c>
      <c r="G3482">
        <v>29.48</v>
      </c>
      <c r="H3482" s="1">
        <v>529000</v>
      </c>
      <c r="I3482">
        <v>8</v>
      </c>
      <c r="J3482">
        <v>7919</v>
      </c>
      <c r="K3482" t="s">
        <v>17</v>
      </c>
      <c r="L3482">
        <v>1</v>
      </c>
      <c r="M3482">
        <v>1</v>
      </c>
      <c r="N3482" t="s">
        <v>117</v>
      </c>
    </row>
    <row r="3483" spans="1:16" x14ac:dyDescent="0.25">
      <c r="A3483" t="s">
        <v>5389</v>
      </c>
      <c r="B3483">
        <v>18.29</v>
      </c>
      <c r="C3483">
        <v>1115.6298999999999</v>
      </c>
      <c r="D3483">
        <v>9</v>
      </c>
      <c r="E3483">
        <v>-0.6</v>
      </c>
      <c r="F3483">
        <v>558.82190000000003</v>
      </c>
      <c r="G3483">
        <v>21.41</v>
      </c>
      <c r="H3483" s="1">
        <v>730000</v>
      </c>
      <c r="I3483">
        <v>6</v>
      </c>
      <c r="J3483">
        <v>5086</v>
      </c>
      <c r="K3483" t="s">
        <v>142</v>
      </c>
      <c r="L3483">
        <v>1</v>
      </c>
      <c r="M3483">
        <v>1</v>
      </c>
      <c r="N3483" t="s">
        <v>5390</v>
      </c>
    </row>
    <row r="3484" spans="1:16" x14ac:dyDescent="0.25">
      <c r="A3484" t="s">
        <v>5391</v>
      </c>
      <c r="B3484">
        <v>18.29</v>
      </c>
      <c r="C3484">
        <v>1025.5505000000001</v>
      </c>
      <c r="D3484">
        <v>9</v>
      </c>
      <c r="E3484">
        <v>9</v>
      </c>
      <c r="F3484">
        <v>513.78719999999998</v>
      </c>
      <c r="G3484">
        <v>21.21</v>
      </c>
      <c r="H3484" s="1">
        <v>3180000</v>
      </c>
      <c r="I3484">
        <v>7</v>
      </c>
      <c r="J3484">
        <v>4983</v>
      </c>
      <c r="K3484" t="s">
        <v>20</v>
      </c>
      <c r="L3484">
        <v>1</v>
      </c>
      <c r="M3484">
        <v>1</v>
      </c>
      <c r="N3484" t="s">
        <v>5392</v>
      </c>
    </row>
    <row r="3485" spans="1:16" x14ac:dyDescent="0.25">
      <c r="A3485" t="s">
        <v>5393</v>
      </c>
      <c r="B3485">
        <v>18.28</v>
      </c>
      <c r="C3485">
        <v>1083.6400000000001</v>
      </c>
      <c r="D3485">
        <v>9</v>
      </c>
      <c r="E3485">
        <v>0.5</v>
      </c>
      <c r="F3485">
        <v>542.82759999999996</v>
      </c>
      <c r="G3485">
        <v>39.94</v>
      </c>
      <c r="H3485" s="1">
        <v>5480000</v>
      </c>
      <c r="I3485">
        <v>1</v>
      </c>
      <c r="J3485">
        <v>11061</v>
      </c>
      <c r="K3485" t="s">
        <v>84</v>
      </c>
      <c r="L3485">
        <v>1</v>
      </c>
      <c r="M3485">
        <v>1</v>
      </c>
      <c r="N3485" t="s">
        <v>2871</v>
      </c>
    </row>
    <row r="3486" spans="1:16" x14ac:dyDescent="0.25">
      <c r="A3486" t="s">
        <v>5394</v>
      </c>
      <c r="B3486">
        <v>18.25</v>
      </c>
      <c r="C3486">
        <v>932.51130000000001</v>
      </c>
      <c r="D3486">
        <v>8</v>
      </c>
      <c r="E3486">
        <v>-0.2</v>
      </c>
      <c r="F3486">
        <v>467.26280000000003</v>
      </c>
      <c r="G3486">
        <v>20.52</v>
      </c>
      <c r="H3486" s="1">
        <v>820000</v>
      </c>
      <c r="I3486">
        <v>8</v>
      </c>
      <c r="J3486">
        <v>4810</v>
      </c>
      <c r="K3486" t="s">
        <v>17</v>
      </c>
      <c r="L3486">
        <v>1</v>
      </c>
      <c r="M3486">
        <v>1</v>
      </c>
      <c r="N3486" t="s">
        <v>1100</v>
      </c>
      <c r="O3486" t="s">
        <v>44</v>
      </c>
      <c r="P3486" t="s">
        <v>338</v>
      </c>
    </row>
    <row r="3487" spans="1:16" x14ac:dyDescent="0.25">
      <c r="A3487" t="s">
        <v>5395</v>
      </c>
      <c r="B3487">
        <v>18.239999999999998</v>
      </c>
      <c r="C3487">
        <v>908.49670000000003</v>
      </c>
      <c r="D3487">
        <v>9</v>
      </c>
      <c r="E3487">
        <v>0.2</v>
      </c>
      <c r="F3487">
        <v>455.25569999999999</v>
      </c>
      <c r="G3487">
        <v>47</v>
      </c>
      <c r="H3487" s="1">
        <v>1180000</v>
      </c>
      <c r="I3487">
        <v>10</v>
      </c>
      <c r="J3487">
        <v>14162</v>
      </c>
      <c r="K3487" t="s">
        <v>32</v>
      </c>
      <c r="L3487">
        <v>1</v>
      </c>
      <c r="M3487">
        <v>1</v>
      </c>
      <c r="N3487" t="s">
        <v>2422</v>
      </c>
    </row>
    <row r="3488" spans="1:16" x14ac:dyDescent="0.25">
      <c r="A3488" t="s">
        <v>5396</v>
      </c>
      <c r="B3488">
        <v>18.23</v>
      </c>
      <c r="C3488">
        <v>1422.6697999999999</v>
      </c>
      <c r="D3488">
        <v>16</v>
      </c>
      <c r="E3488">
        <v>-2.8</v>
      </c>
      <c r="F3488">
        <v>712.34010000000001</v>
      </c>
      <c r="G3488">
        <v>21.49</v>
      </c>
      <c r="H3488" s="1">
        <v>7860000</v>
      </c>
      <c r="I3488">
        <v>7</v>
      </c>
      <c r="J3488">
        <v>5083</v>
      </c>
      <c r="K3488" t="s">
        <v>20</v>
      </c>
      <c r="L3488">
        <v>1</v>
      </c>
      <c r="M3488">
        <v>1</v>
      </c>
      <c r="N3488" t="s">
        <v>4729</v>
      </c>
    </row>
    <row r="3489" spans="1:16" x14ac:dyDescent="0.25">
      <c r="A3489" t="s">
        <v>5397</v>
      </c>
      <c r="B3489">
        <v>18.23</v>
      </c>
      <c r="C3489">
        <v>1056.4480000000001</v>
      </c>
      <c r="D3489">
        <v>11</v>
      </c>
      <c r="E3489">
        <v>-4.9000000000000004</v>
      </c>
      <c r="F3489">
        <v>529.2287</v>
      </c>
      <c r="G3489">
        <v>87.51</v>
      </c>
      <c r="H3489">
        <v>0</v>
      </c>
      <c r="I3489">
        <v>7</v>
      </c>
      <c r="J3489">
        <v>27403</v>
      </c>
      <c r="K3489" t="s">
        <v>20</v>
      </c>
      <c r="L3489">
        <v>1</v>
      </c>
      <c r="M3489">
        <v>1</v>
      </c>
      <c r="N3489" t="s">
        <v>5337</v>
      </c>
    </row>
    <row r="3490" spans="1:16" x14ac:dyDescent="0.25">
      <c r="A3490" t="s">
        <v>5398</v>
      </c>
      <c r="B3490">
        <v>18.22</v>
      </c>
      <c r="C3490">
        <v>934.51229999999998</v>
      </c>
      <c r="D3490">
        <v>8</v>
      </c>
      <c r="E3490">
        <v>-1.6</v>
      </c>
      <c r="F3490">
        <v>468.2627</v>
      </c>
      <c r="G3490">
        <v>38.020000000000003</v>
      </c>
      <c r="H3490" s="1">
        <v>1270000</v>
      </c>
      <c r="I3490">
        <v>2</v>
      </c>
      <c r="J3490">
        <v>10865</v>
      </c>
      <c r="K3490" t="s">
        <v>29</v>
      </c>
      <c r="L3490">
        <v>1</v>
      </c>
      <c r="M3490">
        <v>1</v>
      </c>
      <c r="N3490" t="s">
        <v>5399</v>
      </c>
    </row>
    <row r="3491" spans="1:16" x14ac:dyDescent="0.25">
      <c r="A3491" t="s">
        <v>5400</v>
      </c>
      <c r="B3491">
        <v>18.22</v>
      </c>
      <c r="C3491">
        <v>996.57159999999999</v>
      </c>
      <c r="D3491">
        <v>11</v>
      </c>
      <c r="E3491">
        <v>-2</v>
      </c>
      <c r="F3491">
        <v>499.2921</v>
      </c>
      <c r="G3491">
        <v>36.29</v>
      </c>
      <c r="H3491" s="1">
        <v>586000</v>
      </c>
      <c r="I3491">
        <v>2</v>
      </c>
      <c r="J3491">
        <v>10246</v>
      </c>
      <c r="K3491" t="s">
        <v>29</v>
      </c>
      <c r="L3491">
        <v>1</v>
      </c>
      <c r="M3491">
        <v>1</v>
      </c>
      <c r="N3491" t="s">
        <v>463</v>
      </c>
    </row>
    <row r="3492" spans="1:16" x14ac:dyDescent="0.25">
      <c r="A3492" t="s">
        <v>5401</v>
      </c>
      <c r="B3492">
        <v>18.21</v>
      </c>
      <c r="C3492">
        <v>1021.5780999999999</v>
      </c>
      <c r="D3492">
        <v>9</v>
      </c>
      <c r="E3492">
        <v>-0.5</v>
      </c>
      <c r="F3492">
        <v>511.79610000000002</v>
      </c>
      <c r="G3492">
        <v>20.13</v>
      </c>
      <c r="H3492" s="1">
        <v>314000</v>
      </c>
      <c r="I3492">
        <v>4</v>
      </c>
      <c r="J3492">
        <v>4630</v>
      </c>
      <c r="K3492" t="s">
        <v>26</v>
      </c>
      <c r="L3492">
        <v>1</v>
      </c>
      <c r="M3492">
        <v>1</v>
      </c>
      <c r="N3492" t="s">
        <v>76</v>
      </c>
    </row>
    <row r="3493" spans="1:16" x14ac:dyDescent="0.25">
      <c r="A3493" t="s">
        <v>5402</v>
      </c>
      <c r="B3493">
        <v>18.2</v>
      </c>
      <c r="C3493">
        <v>929.49300000000005</v>
      </c>
      <c r="D3493">
        <v>9</v>
      </c>
      <c r="E3493">
        <v>-2.7</v>
      </c>
      <c r="F3493">
        <v>465.7525</v>
      </c>
      <c r="G3493">
        <v>25.12</v>
      </c>
      <c r="H3493" s="1">
        <v>3240000</v>
      </c>
      <c r="I3493">
        <v>7</v>
      </c>
      <c r="J3493">
        <v>6351</v>
      </c>
      <c r="K3493" t="s">
        <v>20</v>
      </c>
      <c r="L3493">
        <v>1</v>
      </c>
      <c r="M3493">
        <v>1</v>
      </c>
      <c r="N3493" t="s">
        <v>2408</v>
      </c>
    </row>
    <row r="3494" spans="1:16" x14ac:dyDescent="0.25">
      <c r="A3494" t="s">
        <v>5403</v>
      </c>
      <c r="B3494">
        <v>18.190000000000001</v>
      </c>
      <c r="C3494">
        <v>1179.6301000000001</v>
      </c>
      <c r="D3494">
        <v>9</v>
      </c>
      <c r="E3494">
        <v>0.9</v>
      </c>
      <c r="F3494">
        <v>590.8229</v>
      </c>
      <c r="G3494">
        <v>42.58</v>
      </c>
      <c r="H3494" s="1">
        <v>1400000</v>
      </c>
      <c r="I3494">
        <v>6</v>
      </c>
      <c r="J3494">
        <v>12075</v>
      </c>
      <c r="K3494" t="s">
        <v>142</v>
      </c>
      <c r="L3494">
        <v>2</v>
      </c>
      <c r="M3494">
        <v>2</v>
      </c>
      <c r="N3494" t="s">
        <v>4785</v>
      </c>
    </row>
    <row r="3495" spans="1:16" x14ac:dyDescent="0.25">
      <c r="A3495" t="s">
        <v>5404</v>
      </c>
      <c r="B3495">
        <v>18.190000000000001</v>
      </c>
      <c r="C3495">
        <v>1014.6185</v>
      </c>
      <c r="D3495">
        <v>9</v>
      </c>
      <c r="E3495">
        <v>-1.8</v>
      </c>
      <c r="F3495">
        <v>508.31560000000002</v>
      </c>
      <c r="G3495">
        <v>27.1</v>
      </c>
      <c r="H3495" s="1">
        <v>5880000</v>
      </c>
      <c r="I3495">
        <v>10</v>
      </c>
      <c r="J3495">
        <v>7093</v>
      </c>
      <c r="K3495" t="s">
        <v>32</v>
      </c>
      <c r="L3495">
        <v>1</v>
      </c>
      <c r="M3495">
        <v>1</v>
      </c>
      <c r="N3495" t="s">
        <v>2506</v>
      </c>
    </row>
    <row r="3496" spans="1:16" x14ac:dyDescent="0.25">
      <c r="A3496" t="s">
        <v>5405</v>
      </c>
      <c r="B3496">
        <v>18.18</v>
      </c>
      <c r="C3496">
        <v>1129.6429000000001</v>
      </c>
      <c r="D3496">
        <v>9</v>
      </c>
      <c r="E3496">
        <v>-0.6</v>
      </c>
      <c r="F3496">
        <v>565.82839999999999</v>
      </c>
      <c r="G3496">
        <v>27.45</v>
      </c>
      <c r="H3496" s="1">
        <v>5160000</v>
      </c>
      <c r="I3496">
        <v>4</v>
      </c>
      <c r="J3496">
        <v>6645</v>
      </c>
      <c r="K3496" t="s">
        <v>26</v>
      </c>
      <c r="L3496">
        <v>2</v>
      </c>
      <c r="M3496">
        <v>2</v>
      </c>
      <c r="N3496" t="s">
        <v>1970</v>
      </c>
      <c r="O3496" t="s">
        <v>44</v>
      </c>
      <c r="P3496" t="s">
        <v>338</v>
      </c>
    </row>
    <row r="3497" spans="1:16" x14ac:dyDescent="0.25">
      <c r="A3497" t="s">
        <v>5406</v>
      </c>
      <c r="B3497">
        <v>18.149999999999999</v>
      </c>
      <c r="C3497">
        <v>969.4556</v>
      </c>
      <c r="D3497">
        <v>8</v>
      </c>
      <c r="E3497">
        <v>1.2</v>
      </c>
      <c r="F3497">
        <v>485.73559999999998</v>
      </c>
      <c r="G3497">
        <v>28.69</v>
      </c>
      <c r="H3497" s="1">
        <v>2750000</v>
      </c>
      <c r="I3497">
        <v>7</v>
      </c>
      <c r="J3497">
        <v>7566</v>
      </c>
      <c r="K3497" t="s">
        <v>20</v>
      </c>
      <c r="L3497">
        <v>2</v>
      </c>
      <c r="M3497">
        <v>2</v>
      </c>
      <c r="N3497" t="s">
        <v>637</v>
      </c>
    </row>
    <row r="3498" spans="1:16" x14ac:dyDescent="0.25">
      <c r="A3498" t="s">
        <v>5407</v>
      </c>
      <c r="B3498">
        <v>18.13</v>
      </c>
      <c r="C3498">
        <v>1003.5702</v>
      </c>
      <c r="D3498">
        <v>9</v>
      </c>
      <c r="E3498">
        <v>-0.1</v>
      </c>
      <c r="F3498">
        <v>502.79230000000001</v>
      </c>
      <c r="G3498">
        <v>53.29</v>
      </c>
      <c r="H3498" s="1">
        <v>1340000</v>
      </c>
      <c r="I3498">
        <v>6</v>
      </c>
      <c r="J3498">
        <v>15829</v>
      </c>
      <c r="K3498" t="s">
        <v>142</v>
      </c>
      <c r="L3498">
        <v>1</v>
      </c>
      <c r="M3498">
        <v>1</v>
      </c>
      <c r="N3498" t="s">
        <v>4102</v>
      </c>
    </row>
    <row r="3499" spans="1:16" x14ac:dyDescent="0.25">
      <c r="A3499" t="s">
        <v>5408</v>
      </c>
      <c r="B3499">
        <v>18.13</v>
      </c>
      <c r="C3499">
        <v>1157.6121000000001</v>
      </c>
      <c r="D3499">
        <v>9</v>
      </c>
      <c r="E3499">
        <v>6</v>
      </c>
      <c r="F3499">
        <v>579.81679999999994</v>
      </c>
      <c r="G3499">
        <v>40.32</v>
      </c>
      <c r="H3499" s="1">
        <v>29500000</v>
      </c>
      <c r="I3499">
        <v>5</v>
      </c>
      <c r="J3499">
        <v>10901</v>
      </c>
      <c r="K3499" t="s">
        <v>47</v>
      </c>
      <c r="L3499">
        <v>4</v>
      </c>
      <c r="M3499">
        <v>4</v>
      </c>
      <c r="N3499" t="s">
        <v>2817</v>
      </c>
    </row>
    <row r="3500" spans="1:16" x14ac:dyDescent="0.25">
      <c r="A3500" t="s">
        <v>5409</v>
      </c>
      <c r="B3500">
        <v>18.11</v>
      </c>
      <c r="C3500">
        <v>819.44899999999996</v>
      </c>
      <c r="D3500">
        <v>8</v>
      </c>
      <c r="E3500">
        <v>0</v>
      </c>
      <c r="F3500">
        <v>410.73180000000002</v>
      </c>
      <c r="G3500">
        <v>32.36</v>
      </c>
      <c r="H3500" s="1">
        <v>351000</v>
      </c>
      <c r="I3500">
        <v>10</v>
      </c>
      <c r="J3500">
        <v>8940</v>
      </c>
      <c r="K3500" t="s">
        <v>32</v>
      </c>
      <c r="L3500">
        <v>1</v>
      </c>
      <c r="M3500">
        <v>1</v>
      </c>
      <c r="N3500" t="s">
        <v>5410</v>
      </c>
    </row>
    <row r="3501" spans="1:16" x14ac:dyDescent="0.25">
      <c r="A3501" t="s">
        <v>5411</v>
      </c>
      <c r="B3501">
        <v>18.07</v>
      </c>
      <c r="C3501">
        <v>1064.5978</v>
      </c>
      <c r="D3501">
        <v>10</v>
      </c>
      <c r="E3501">
        <v>0.3</v>
      </c>
      <c r="F3501">
        <v>533.30629999999996</v>
      </c>
      <c r="G3501">
        <v>48.56</v>
      </c>
      <c r="H3501" s="1">
        <v>2580000</v>
      </c>
      <c r="I3501">
        <v>3</v>
      </c>
      <c r="J3501">
        <v>14044</v>
      </c>
      <c r="K3501" t="s">
        <v>73</v>
      </c>
      <c r="L3501">
        <v>1</v>
      </c>
      <c r="M3501">
        <v>1</v>
      </c>
      <c r="N3501" t="s">
        <v>5412</v>
      </c>
    </row>
    <row r="3502" spans="1:16" x14ac:dyDescent="0.25">
      <c r="A3502" t="s">
        <v>5413</v>
      </c>
      <c r="B3502">
        <v>18.07</v>
      </c>
      <c r="C3502">
        <v>1028.5363</v>
      </c>
      <c r="D3502">
        <v>9</v>
      </c>
      <c r="E3502">
        <v>0.1</v>
      </c>
      <c r="F3502">
        <v>515.27549999999997</v>
      </c>
      <c r="G3502">
        <v>27.76</v>
      </c>
      <c r="H3502" s="1">
        <v>4880000</v>
      </c>
      <c r="I3502">
        <v>8</v>
      </c>
      <c r="J3502">
        <v>7325</v>
      </c>
      <c r="K3502" t="s">
        <v>17</v>
      </c>
      <c r="L3502">
        <v>2</v>
      </c>
      <c r="M3502">
        <v>2</v>
      </c>
      <c r="N3502" t="s">
        <v>4042</v>
      </c>
    </row>
    <row r="3503" spans="1:16" x14ac:dyDescent="0.25">
      <c r="A3503" t="s">
        <v>5414</v>
      </c>
      <c r="B3503">
        <v>18.07</v>
      </c>
      <c r="C3503">
        <v>1057.4650999999999</v>
      </c>
      <c r="D3503">
        <v>9</v>
      </c>
      <c r="E3503">
        <v>0.6</v>
      </c>
      <c r="F3503">
        <v>529.74009999999998</v>
      </c>
      <c r="G3503">
        <v>33.82</v>
      </c>
      <c r="H3503" s="1">
        <v>2660000</v>
      </c>
      <c r="I3503">
        <v>9</v>
      </c>
      <c r="J3503">
        <v>9432</v>
      </c>
      <c r="K3503" t="s">
        <v>23</v>
      </c>
      <c r="L3503">
        <v>2</v>
      </c>
      <c r="M3503">
        <v>2</v>
      </c>
      <c r="N3503" t="s">
        <v>3327</v>
      </c>
    </row>
    <row r="3504" spans="1:16" x14ac:dyDescent="0.25">
      <c r="A3504" t="s">
        <v>5415</v>
      </c>
      <c r="B3504">
        <v>18.07</v>
      </c>
      <c r="C3504">
        <v>1110.5708999999999</v>
      </c>
      <c r="D3504">
        <v>9</v>
      </c>
      <c r="E3504">
        <v>0.1</v>
      </c>
      <c r="F3504">
        <v>556.29280000000006</v>
      </c>
      <c r="G3504">
        <v>52.82</v>
      </c>
      <c r="H3504" s="1">
        <v>12500000</v>
      </c>
      <c r="I3504">
        <v>5</v>
      </c>
      <c r="J3504">
        <v>15255</v>
      </c>
      <c r="K3504" t="s">
        <v>47</v>
      </c>
      <c r="L3504">
        <v>3</v>
      </c>
      <c r="M3504">
        <v>3</v>
      </c>
      <c r="N3504" t="s">
        <v>3327</v>
      </c>
    </row>
    <row r="3505" spans="1:16" x14ac:dyDescent="0.25">
      <c r="A3505" t="s">
        <v>5416</v>
      </c>
      <c r="B3505">
        <v>18.059999999999999</v>
      </c>
      <c r="C3505">
        <v>1065.5342000000001</v>
      </c>
      <c r="D3505">
        <v>9</v>
      </c>
      <c r="E3505">
        <v>-0.6</v>
      </c>
      <c r="F3505">
        <v>533.774</v>
      </c>
      <c r="G3505">
        <v>35.61</v>
      </c>
      <c r="H3505" s="1">
        <v>1070000</v>
      </c>
      <c r="I3505">
        <v>10</v>
      </c>
      <c r="J3505">
        <v>10096</v>
      </c>
      <c r="K3505" t="s">
        <v>32</v>
      </c>
      <c r="L3505">
        <v>1</v>
      </c>
      <c r="M3505">
        <v>1</v>
      </c>
      <c r="N3505" t="s">
        <v>816</v>
      </c>
    </row>
    <row r="3506" spans="1:16" x14ac:dyDescent="0.25">
      <c r="A3506" t="s">
        <v>5417</v>
      </c>
      <c r="B3506">
        <v>18.05</v>
      </c>
      <c r="C3506">
        <v>1001.5368</v>
      </c>
      <c r="D3506">
        <v>8</v>
      </c>
      <c r="E3506">
        <v>8.4</v>
      </c>
      <c r="F3506">
        <v>501.7799</v>
      </c>
      <c r="G3506">
        <v>46.37</v>
      </c>
      <c r="H3506" s="1">
        <v>3300000</v>
      </c>
      <c r="I3506">
        <v>9</v>
      </c>
      <c r="J3506">
        <v>13809</v>
      </c>
      <c r="K3506" t="s">
        <v>23</v>
      </c>
      <c r="L3506">
        <v>2</v>
      </c>
      <c r="M3506">
        <v>2</v>
      </c>
      <c r="N3506" t="s">
        <v>2281</v>
      </c>
      <c r="O3506" t="s">
        <v>44</v>
      </c>
      <c r="P3506" t="s">
        <v>45</v>
      </c>
    </row>
    <row r="3507" spans="1:16" x14ac:dyDescent="0.25">
      <c r="A3507" t="s">
        <v>5418</v>
      </c>
      <c r="B3507">
        <v>18.03</v>
      </c>
      <c r="C3507">
        <v>906.55380000000002</v>
      </c>
      <c r="D3507">
        <v>8</v>
      </c>
      <c r="E3507">
        <v>-0.2</v>
      </c>
      <c r="F3507">
        <v>454.28410000000002</v>
      </c>
      <c r="G3507">
        <v>29.6</v>
      </c>
      <c r="H3507" s="1">
        <v>15200000</v>
      </c>
      <c r="I3507">
        <v>1</v>
      </c>
      <c r="J3507">
        <v>7378</v>
      </c>
      <c r="K3507" t="s">
        <v>84</v>
      </c>
      <c r="L3507">
        <v>2</v>
      </c>
      <c r="M3507">
        <v>2</v>
      </c>
      <c r="N3507" t="s">
        <v>781</v>
      </c>
    </row>
    <row r="3508" spans="1:16" x14ac:dyDescent="0.25">
      <c r="A3508" t="s">
        <v>5419</v>
      </c>
      <c r="B3508">
        <v>18</v>
      </c>
      <c r="C3508">
        <v>1011.5429</v>
      </c>
      <c r="D3508">
        <v>9</v>
      </c>
      <c r="E3508">
        <v>-0.8</v>
      </c>
      <c r="F3508">
        <v>506.7783</v>
      </c>
      <c r="G3508">
        <v>78.45</v>
      </c>
      <c r="H3508" s="1">
        <v>19800000</v>
      </c>
      <c r="I3508">
        <v>9</v>
      </c>
      <c r="J3508">
        <v>25259</v>
      </c>
      <c r="K3508" t="s">
        <v>23</v>
      </c>
      <c r="L3508">
        <v>1</v>
      </c>
      <c r="M3508">
        <v>1</v>
      </c>
      <c r="N3508" t="s">
        <v>5420</v>
      </c>
    </row>
    <row r="3509" spans="1:16" x14ac:dyDescent="0.25">
      <c r="A3509" t="s">
        <v>5421</v>
      </c>
      <c r="B3509">
        <v>18</v>
      </c>
      <c r="C3509">
        <v>1011.5429</v>
      </c>
      <c r="D3509">
        <v>9</v>
      </c>
      <c r="E3509">
        <v>-0.8</v>
      </c>
      <c r="F3509">
        <v>506.7783</v>
      </c>
      <c r="G3509">
        <v>78.45</v>
      </c>
      <c r="H3509" s="1">
        <v>19800000</v>
      </c>
      <c r="I3509">
        <v>9</v>
      </c>
      <c r="J3509">
        <v>25259</v>
      </c>
      <c r="K3509" t="s">
        <v>23</v>
      </c>
      <c r="L3509">
        <v>1</v>
      </c>
      <c r="M3509">
        <v>1</v>
      </c>
      <c r="N3509" t="s">
        <v>5422</v>
      </c>
    </row>
    <row r="3510" spans="1:16" x14ac:dyDescent="0.25">
      <c r="A3510" t="s">
        <v>5423</v>
      </c>
      <c r="B3510">
        <v>18</v>
      </c>
      <c r="C3510">
        <v>1018.4794000000001</v>
      </c>
      <c r="D3510">
        <v>8</v>
      </c>
      <c r="E3510">
        <v>-2.4</v>
      </c>
      <c r="F3510">
        <v>510.2457</v>
      </c>
      <c r="G3510">
        <v>24.63</v>
      </c>
      <c r="H3510" s="1">
        <v>501000</v>
      </c>
      <c r="I3510">
        <v>10</v>
      </c>
      <c r="J3510">
        <v>6220</v>
      </c>
      <c r="K3510" t="s">
        <v>32</v>
      </c>
      <c r="L3510">
        <v>1</v>
      </c>
      <c r="M3510">
        <v>1</v>
      </c>
      <c r="N3510" t="s">
        <v>879</v>
      </c>
      <c r="O3510" t="s">
        <v>44</v>
      </c>
      <c r="P3510" t="s">
        <v>49</v>
      </c>
    </row>
    <row r="3511" spans="1:16" x14ac:dyDescent="0.25">
      <c r="A3511" t="s">
        <v>5424</v>
      </c>
      <c r="B3511">
        <v>17.95</v>
      </c>
      <c r="C3511">
        <v>1164.4399000000001</v>
      </c>
      <c r="D3511">
        <v>8</v>
      </c>
      <c r="E3511">
        <v>1.4</v>
      </c>
      <c r="F3511">
        <v>583.22810000000004</v>
      </c>
      <c r="G3511">
        <v>42.9</v>
      </c>
      <c r="H3511" s="1">
        <v>648000</v>
      </c>
      <c r="I3511">
        <v>2</v>
      </c>
      <c r="J3511">
        <v>12590</v>
      </c>
      <c r="K3511" t="s">
        <v>29</v>
      </c>
      <c r="L3511">
        <v>1</v>
      </c>
      <c r="M3511">
        <v>1</v>
      </c>
      <c r="N3511" t="s">
        <v>119</v>
      </c>
    </row>
    <row r="3512" spans="1:16" x14ac:dyDescent="0.25">
      <c r="A3512" t="s">
        <v>5425</v>
      </c>
      <c r="B3512">
        <v>17.940000000000001</v>
      </c>
      <c r="C3512">
        <v>1083.6400000000001</v>
      </c>
      <c r="D3512">
        <v>9</v>
      </c>
      <c r="E3512">
        <v>0.5</v>
      </c>
      <c r="F3512">
        <v>542.82759999999996</v>
      </c>
      <c r="G3512">
        <v>32.76</v>
      </c>
      <c r="H3512" s="1">
        <v>8390000</v>
      </c>
      <c r="I3512">
        <v>1</v>
      </c>
      <c r="J3512">
        <v>8487</v>
      </c>
      <c r="K3512" t="s">
        <v>84</v>
      </c>
      <c r="L3512">
        <v>1</v>
      </c>
      <c r="M3512">
        <v>1</v>
      </c>
      <c r="N3512" t="s">
        <v>929</v>
      </c>
    </row>
    <row r="3513" spans="1:16" x14ac:dyDescent="0.25">
      <c r="A3513" t="s">
        <v>5426</v>
      </c>
      <c r="B3513">
        <v>17.940000000000001</v>
      </c>
      <c r="C3513">
        <v>910.45079999999996</v>
      </c>
      <c r="D3513">
        <v>9</v>
      </c>
      <c r="E3513">
        <v>0.6</v>
      </c>
      <c r="F3513">
        <v>456.233</v>
      </c>
      <c r="G3513">
        <v>29.64</v>
      </c>
      <c r="H3513" s="1">
        <v>3180000</v>
      </c>
      <c r="I3513">
        <v>9</v>
      </c>
      <c r="J3513">
        <v>7978</v>
      </c>
      <c r="K3513" t="s">
        <v>23</v>
      </c>
      <c r="L3513">
        <v>1</v>
      </c>
      <c r="M3513">
        <v>1</v>
      </c>
      <c r="N3513" t="s">
        <v>1649</v>
      </c>
    </row>
    <row r="3514" spans="1:16" x14ac:dyDescent="0.25">
      <c r="A3514" t="s">
        <v>5427</v>
      </c>
      <c r="B3514">
        <v>17.940000000000001</v>
      </c>
      <c r="C3514">
        <v>1052.5978</v>
      </c>
      <c r="D3514">
        <v>10</v>
      </c>
      <c r="E3514">
        <v>0.2</v>
      </c>
      <c r="F3514">
        <v>527.30629999999996</v>
      </c>
      <c r="G3514">
        <v>23.59</v>
      </c>
      <c r="H3514" s="1">
        <v>549000</v>
      </c>
      <c r="I3514">
        <v>8</v>
      </c>
      <c r="J3514">
        <v>5881</v>
      </c>
      <c r="K3514" t="s">
        <v>17</v>
      </c>
      <c r="L3514">
        <v>1</v>
      </c>
      <c r="M3514">
        <v>1</v>
      </c>
      <c r="N3514" t="s">
        <v>410</v>
      </c>
    </row>
    <row r="3515" spans="1:16" x14ac:dyDescent="0.25">
      <c r="A3515" t="s">
        <v>5428</v>
      </c>
      <c r="B3515">
        <v>17.93</v>
      </c>
      <c r="C3515">
        <v>1083.6400000000001</v>
      </c>
      <c r="D3515">
        <v>9</v>
      </c>
      <c r="E3515">
        <v>-1.4</v>
      </c>
      <c r="F3515">
        <v>542.82650000000001</v>
      </c>
      <c r="G3515">
        <v>22.16</v>
      </c>
      <c r="H3515" s="1">
        <v>1270000</v>
      </c>
      <c r="I3515">
        <v>8</v>
      </c>
      <c r="J3515">
        <v>5383</v>
      </c>
      <c r="K3515" t="s">
        <v>17</v>
      </c>
      <c r="L3515">
        <v>1</v>
      </c>
      <c r="M3515">
        <v>1</v>
      </c>
      <c r="N3515" t="s">
        <v>777</v>
      </c>
    </row>
    <row r="3516" spans="1:16" x14ac:dyDescent="0.25">
      <c r="A3516" t="s">
        <v>5429</v>
      </c>
      <c r="B3516">
        <v>17.920000000000002</v>
      </c>
      <c r="C3516">
        <v>1026.5961</v>
      </c>
      <c r="D3516">
        <v>9</v>
      </c>
      <c r="E3516">
        <v>2.7</v>
      </c>
      <c r="F3516">
        <v>514.30669999999998</v>
      </c>
      <c r="G3516">
        <v>57.83</v>
      </c>
      <c r="H3516" s="1">
        <v>542000</v>
      </c>
      <c r="I3516">
        <v>9</v>
      </c>
      <c r="J3516">
        <v>17923</v>
      </c>
      <c r="K3516" t="s">
        <v>23</v>
      </c>
      <c r="L3516">
        <v>1</v>
      </c>
      <c r="M3516">
        <v>1</v>
      </c>
      <c r="N3516" t="s">
        <v>1512</v>
      </c>
    </row>
    <row r="3517" spans="1:16" x14ac:dyDescent="0.25">
      <c r="A3517" t="s">
        <v>5430</v>
      </c>
      <c r="B3517">
        <v>17.920000000000002</v>
      </c>
      <c r="C3517">
        <v>1081.5920000000001</v>
      </c>
      <c r="D3517">
        <v>9</v>
      </c>
      <c r="E3517">
        <v>2.2000000000000002</v>
      </c>
      <c r="F3517">
        <v>541.80449999999996</v>
      </c>
      <c r="G3517">
        <v>53.05</v>
      </c>
      <c r="H3517" s="1">
        <v>9770000</v>
      </c>
      <c r="I3517">
        <v>7</v>
      </c>
      <c r="J3517">
        <v>15982</v>
      </c>
      <c r="K3517" t="s">
        <v>20</v>
      </c>
      <c r="L3517">
        <v>1</v>
      </c>
      <c r="M3517">
        <v>1</v>
      </c>
      <c r="N3517" t="s">
        <v>5431</v>
      </c>
    </row>
    <row r="3518" spans="1:16" x14ac:dyDescent="0.25">
      <c r="A3518" t="s">
        <v>5432</v>
      </c>
      <c r="B3518">
        <v>17.91</v>
      </c>
      <c r="C3518">
        <v>1104.604</v>
      </c>
      <c r="D3518">
        <v>9</v>
      </c>
      <c r="E3518">
        <v>-4.2</v>
      </c>
      <c r="F3518">
        <v>553.30690000000004</v>
      </c>
      <c r="G3518">
        <v>27.95</v>
      </c>
      <c r="H3518" s="1">
        <v>24400000</v>
      </c>
      <c r="I3518">
        <v>2</v>
      </c>
      <c r="J3518">
        <v>7288</v>
      </c>
      <c r="K3518" t="s">
        <v>29</v>
      </c>
      <c r="L3518">
        <v>2</v>
      </c>
      <c r="M3518">
        <v>2</v>
      </c>
      <c r="N3518" t="s">
        <v>5433</v>
      </c>
    </row>
    <row r="3519" spans="1:16" x14ac:dyDescent="0.25">
      <c r="A3519" t="s">
        <v>5434</v>
      </c>
      <c r="B3519">
        <v>17.899999999999999</v>
      </c>
      <c r="C3519">
        <v>1112.5060000000001</v>
      </c>
      <c r="D3519">
        <v>9</v>
      </c>
      <c r="E3519">
        <v>3.5</v>
      </c>
      <c r="F3519">
        <v>557.26220000000001</v>
      </c>
      <c r="G3519">
        <v>34.270000000000003</v>
      </c>
      <c r="H3519" s="1">
        <v>1430000</v>
      </c>
      <c r="I3519">
        <v>2</v>
      </c>
      <c r="J3519">
        <v>9520</v>
      </c>
      <c r="K3519" t="s">
        <v>29</v>
      </c>
      <c r="L3519">
        <v>1</v>
      </c>
      <c r="M3519">
        <v>1</v>
      </c>
      <c r="N3519" t="s">
        <v>806</v>
      </c>
    </row>
    <row r="3520" spans="1:16" x14ac:dyDescent="0.25">
      <c r="A3520" t="s">
        <v>5435</v>
      </c>
      <c r="B3520">
        <v>17.899999999999999</v>
      </c>
      <c r="C3520">
        <v>1174.6498999999999</v>
      </c>
      <c r="D3520">
        <v>9</v>
      </c>
      <c r="E3520">
        <v>8.8000000000000007</v>
      </c>
      <c r="F3520">
        <v>588.3374</v>
      </c>
      <c r="G3520">
        <v>21.78</v>
      </c>
      <c r="H3520" s="1">
        <v>14900000</v>
      </c>
      <c r="I3520">
        <v>8</v>
      </c>
      <c r="J3520">
        <v>5247</v>
      </c>
      <c r="K3520" t="s">
        <v>17</v>
      </c>
      <c r="L3520">
        <v>2</v>
      </c>
      <c r="M3520">
        <v>2</v>
      </c>
      <c r="N3520" t="s">
        <v>1590</v>
      </c>
    </row>
    <row r="3521" spans="1:14" x14ac:dyDescent="0.25">
      <c r="A3521" t="s">
        <v>5436</v>
      </c>
      <c r="B3521">
        <v>17.89</v>
      </c>
      <c r="C3521">
        <v>948.48509999999999</v>
      </c>
      <c r="D3521">
        <v>9</v>
      </c>
      <c r="E3521">
        <v>0.2</v>
      </c>
      <c r="F3521">
        <v>475.24990000000003</v>
      </c>
      <c r="G3521">
        <v>38.24</v>
      </c>
      <c r="H3521" s="1">
        <v>1420000</v>
      </c>
      <c r="I3521">
        <v>2</v>
      </c>
      <c r="J3521">
        <v>10942</v>
      </c>
      <c r="K3521" t="s">
        <v>29</v>
      </c>
      <c r="L3521">
        <v>1</v>
      </c>
      <c r="M3521">
        <v>1</v>
      </c>
      <c r="N3521" t="s">
        <v>761</v>
      </c>
    </row>
    <row r="3522" spans="1:14" x14ac:dyDescent="0.25">
      <c r="A3522" t="s">
        <v>5437</v>
      </c>
      <c r="B3522">
        <v>17.88</v>
      </c>
      <c r="C3522">
        <v>1111.6573000000001</v>
      </c>
      <c r="D3522">
        <v>9</v>
      </c>
      <c r="E3522">
        <v>-0.6</v>
      </c>
      <c r="F3522">
        <v>556.8356</v>
      </c>
      <c r="G3522">
        <v>20.12</v>
      </c>
      <c r="H3522" s="1">
        <v>862000</v>
      </c>
      <c r="I3522">
        <v>5</v>
      </c>
      <c r="J3522">
        <v>4626</v>
      </c>
      <c r="K3522" t="s">
        <v>47</v>
      </c>
      <c r="L3522">
        <v>1</v>
      </c>
      <c r="M3522">
        <v>1</v>
      </c>
      <c r="N3522" t="s">
        <v>1781</v>
      </c>
    </row>
    <row r="3523" spans="1:14" x14ac:dyDescent="0.25">
      <c r="A3523" t="s">
        <v>5438</v>
      </c>
      <c r="B3523">
        <v>17.87</v>
      </c>
      <c r="C3523">
        <v>983.55520000000001</v>
      </c>
      <c r="D3523">
        <v>8</v>
      </c>
      <c r="E3523">
        <v>1.7</v>
      </c>
      <c r="F3523">
        <v>492.78570000000002</v>
      </c>
      <c r="G3523">
        <v>22.9</v>
      </c>
      <c r="H3523" s="1">
        <v>137000</v>
      </c>
      <c r="I3523">
        <v>9</v>
      </c>
      <c r="J3523">
        <v>5612</v>
      </c>
      <c r="K3523" t="s">
        <v>23</v>
      </c>
      <c r="L3523">
        <v>1</v>
      </c>
      <c r="M3523">
        <v>1</v>
      </c>
      <c r="N3523" t="s">
        <v>296</v>
      </c>
    </row>
    <row r="3524" spans="1:14" x14ac:dyDescent="0.25">
      <c r="A3524" t="s">
        <v>5439</v>
      </c>
      <c r="B3524">
        <v>17.87</v>
      </c>
      <c r="C3524">
        <v>893.4606</v>
      </c>
      <c r="D3524">
        <v>9</v>
      </c>
      <c r="E3524">
        <v>-1.1000000000000001</v>
      </c>
      <c r="F3524">
        <v>447.7371</v>
      </c>
      <c r="G3524">
        <v>32.89</v>
      </c>
      <c r="H3524" s="1">
        <v>122000000</v>
      </c>
      <c r="I3524">
        <v>10</v>
      </c>
      <c r="J3524">
        <v>9126</v>
      </c>
      <c r="K3524" t="s">
        <v>32</v>
      </c>
      <c r="L3524">
        <v>3</v>
      </c>
      <c r="M3524">
        <v>3</v>
      </c>
      <c r="N3524" t="s">
        <v>485</v>
      </c>
    </row>
    <row r="3525" spans="1:14" x14ac:dyDescent="0.25">
      <c r="A3525" t="s">
        <v>5440</v>
      </c>
      <c r="B3525">
        <v>17.86</v>
      </c>
      <c r="C3525">
        <v>1087.6097</v>
      </c>
      <c r="D3525">
        <v>9</v>
      </c>
      <c r="E3525">
        <v>-0.4</v>
      </c>
      <c r="F3525">
        <v>544.81200000000001</v>
      </c>
      <c r="G3525">
        <v>23.78</v>
      </c>
      <c r="H3525" s="1">
        <v>38200000</v>
      </c>
      <c r="I3525">
        <v>8</v>
      </c>
      <c r="J3525">
        <v>5945</v>
      </c>
      <c r="K3525" t="s">
        <v>17</v>
      </c>
      <c r="L3525">
        <v>1</v>
      </c>
      <c r="M3525">
        <v>1</v>
      </c>
      <c r="N3525" t="s">
        <v>1690</v>
      </c>
    </row>
    <row r="3526" spans="1:14" x14ac:dyDescent="0.25">
      <c r="A3526" t="s">
        <v>5441</v>
      </c>
      <c r="B3526">
        <v>17.86</v>
      </c>
      <c r="C3526">
        <v>940.52419999999995</v>
      </c>
      <c r="D3526">
        <v>8</v>
      </c>
      <c r="E3526">
        <v>-0.2</v>
      </c>
      <c r="F3526">
        <v>471.26929999999999</v>
      </c>
      <c r="G3526">
        <v>22.58</v>
      </c>
      <c r="H3526" s="1">
        <v>3100000</v>
      </c>
      <c r="I3526">
        <v>9</v>
      </c>
      <c r="J3526">
        <v>5502</v>
      </c>
      <c r="K3526" t="s">
        <v>23</v>
      </c>
      <c r="L3526">
        <v>1</v>
      </c>
      <c r="M3526">
        <v>1</v>
      </c>
      <c r="N3526" t="s">
        <v>5442</v>
      </c>
    </row>
    <row r="3527" spans="1:14" x14ac:dyDescent="0.25">
      <c r="A3527" t="s">
        <v>5443</v>
      </c>
      <c r="B3527">
        <v>17.84</v>
      </c>
      <c r="C3527">
        <v>1104.6178</v>
      </c>
      <c r="D3527">
        <v>9</v>
      </c>
      <c r="E3527">
        <v>8.8000000000000007</v>
      </c>
      <c r="F3527">
        <v>553.32100000000003</v>
      </c>
      <c r="G3527">
        <v>30.35</v>
      </c>
      <c r="H3527" s="1">
        <v>10400000</v>
      </c>
      <c r="I3527">
        <v>2</v>
      </c>
      <c r="J3527">
        <v>8136</v>
      </c>
      <c r="K3527" t="s">
        <v>29</v>
      </c>
      <c r="L3527">
        <v>1</v>
      </c>
      <c r="M3527">
        <v>1</v>
      </c>
      <c r="N3527" t="s">
        <v>365</v>
      </c>
    </row>
    <row r="3528" spans="1:14" x14ac:dyDescent="0.25">
      <c r="A3528" t="s">
        <v>5444</v>
      </c>
      <c r="B3528">
        <v>17.84</v>
      </c>
      <c r="C3528">
        <v>1036.7008000000001</v>
      </c>
      <c r="D3528">
        <v>9</v>
      </c>
      <c r="E3528">
        <v>3.2</v>
      </c>
      <c r="F3528">
        <v>519.35929999999996</v>
      </c>
      <c r="G3528">
        <v>68.19</v>
      </c>
      <c r="H3528" s="1">
        <v>15700000</v>
      </c>
      <c r="I3528">
        <v>8</v>
      </c>
      <c r="J3528">
        <v>21499</v>
      </c>
      <c r="K3528" t="s">
        <v>17</v>
      </c>
      <c r="L3528">
        <v>1</v>
      </c>
      <c r="M3528">
        <v>1</v>
      </c>
      <c r="N3528" t="s">
        <v>5445</v>
      </c>
    </row>
    <row r="3529" spans="1:14" x14ac:dyDescent="0.25">
      <c r="A3529" t="s">
        <v>5446</v>
      </c>
      <c r="B3529">
        <v>17.829999999999998</v>
      </c>
      <c r="C3529">
        <v>1348.6188999999999</v>
      </c>
      <c r="D3529">
        <v>14</v>
      </c>
      <c r="E3529">
        <v>3.6</v>
      </c>
      <c r="F3529">
        <v>675.31920000000002</v>
      </c>
      <c r="G3529">
        <v>42.28</v>
      </c>
      <c r="H3529" s="1">
        <v>1290000</v>
      </c>
      <c r="I3529">
        <v>1</v>
      </c>
      <c r="J3529">
        <v>11901</v>
      </c>
      <c r="K3529" t="s">
        <v>84</v>
      </c>
      <c r="L3529">
        <v>1</v>
      </c>
      <c r="M3529">
        <v>1</v>
      </c>
      <c r="N3529" t="s">
        <v>437</v>
      </c>
    </row>
    <row r="3530" spans="1:14" x14ac:dyDescent="0.25">
      <c r="A3530" t="s">
        <v>5447</v>
      </c>
      <c r="B3530">
        <v>17.829999999999998</v>
      </c>
      <c r="C3530">
        <v>1236.6537000000001</v>
      </c>
      <c r="D3530">
        <v>11</v>
      </c>
      <c r="E3530">
        <v>-1.8</v>
      </c>
      <c r="F3530">
        <v>619.33299999999997</v>
      </c>
      <c r="G3530">
        <v>41.94</v>
      </c>
      <c r="H3530" s="1">
        <v>1210000</v>
      </c>
      <c r="I3530">
        <v>6</v>
      </c>
      <c r="J3530">
        <v>11853</v>
      </c>
      <c r="K3530" t="s">
        <v>142</v>
      </c>
      <c r="L3530">
        <v>1</v>
      </c>
      <c r="M3530">
        <v>1</v>
      </c>
      <c r="N3530" t="s">
        <v>505</v>
      </c>
    </row>
    <row r="3531" spans="1:14" x14ac:dyDescent="0.25">
      <c r="A3531" t="s">
        <v>5448</v>
      </c>
      <c r="B3531">
        <v>17.82</v>
      </c>
      <c r="C3531">
        <v>1097.5617999999999</v>
      </c>
      <c r="D3531">
        <v>9</v>
      </c>
      <c r="E3531">
        <v>-3.7</v>
      </c>
      <c r="F3531">
        <v>549.78610000000003</v>
      </c>
      <c r="G3531">
        <v>30.14</v>
      </c>
      <c r="H3531" s="1">
        <v>535000</v>
      </c>
      <c r="I3531">
        <v>1</v>
      </c>
      <c r="J3531">
        <v>7570</v>
      </c>
      <c r="K3531" t="s">
        <v>84</v>
      </c>
      <c r="L3531">
        <v>1</v>
      </c>
      <c r="M3531">
        <v>1</v>
      </c>
      <c r="N3531" t="s">
        <v>150</v>
      </c>
    </row>
    <row r="3532" spans="1:14" x14ac:dyDescent="0.25">
      <c r="A3532" t="s">
        <v>5449</v>
      </c>
      <c r="B3532">
        <v>17.809999999999999</v>
      </c>
      <c r="C3532">
        <v>795.50789999999995</v>
      </c>
      <c r="D3532">
        <v>7</v>
      </c>
      <c r="E3532">
        <v>-2.6</v>
      </c>
      <c r="F3532">
        <v>398.7602</v>
      </c>
      <c r="G3532">
        <v>27.93</v>
      </c>
      <c r="H3532" s="1">
        <v>6710000</v>
      </c>
      <c r="I3532">
        <v>2</v>
      </c>
      <c r="J3532">
        <v>7281</v>
      </c>
      <c r="K3532" t="s">
        <v>29</v>
      </c>
      <c r="L3532">
        <v>1</v>
      </c>
      <c r="M3532">
        <v>1</v>
      </c>
      <c r="N3532" t="s">
        <v>1333</v>
      </c>
    </row>
    <row r="3533" spans="1:14" x14ac:dyDescent="0.25">
      <c r="A3533" t="s">
        <v>5450</v>
      </c>
      <c r="B3533">
        <v>17.809999999999999</v>
      </c>
      <c r="C3533">
        <v>1064.5978</v>
      </c>
      <c r="D3533">
        <v>10</v>
      </c>
      <c r="E3533">
        <v>0</v>
      </c>
      <c r="F3533">
        <v>533.30619999999999</v>
      </c>
      <c r="G3533">
        <v>32.090000000000003</v>
      </c>
      <c r="H3533" s="1">
        <v>4290000</v>
      </c>
      <c r="I3533">
        <v>1</v>
      </c>
      <c r="J3533">
        <v>8253</v>
      </c>
      <c r="K3533" t="s">
        <v>84</v>
      </c>
      <c r="L3533">
        <v>1</v>
      </c>
      <c r="M3533">
        <v>1</v>
      </c>
      <c r="N3533" t="s">
        <v>2185</v>
      </c>
    </row>
    <row r="3534" spans="1:14" x14ac:dyDescent="0.25">
      <c r="A3534" t="s">
        <v>5451</v>
      </c>
      <c r="B3534">
        <v>17.809999999999999</v>
      </c>
      <c r="C3534">
        <v>1058.6487999999999</v>
      </c>
      <c r="D3534">
        <v>9</v>
      </c>
      <c r="E3534">
        <v>5.3</v>
      </c>
      <c r="F3534">
        <v>530.33450000000005</v>
      </c>
      <c r="G3534">
        <v>55.45</v>
      </c>
      <c r="H3534" s="1">
        <v>1220000</v>
      </c>
      <c r="I3534">
        <v>7</v>
      </c>
      <c r="J3534">
        <v>16842</v>
      </c>
      <c r="K3534" t="s">
        <v>20</v>
      </c>
      <c r="L3534">
        <v>1</v>
      </c>
      <c r="M3534">
        <v>1</v>
      </c>
      <c r="N3534" t="s">
        <v>1816</v>
      </c>
    </row>
    <row r="3535" spans="1:14" x14ac:dyDescent="0.25">
      <c r="A3535" t="s">
        <v>5452</v>
      </c>
      <c r="B3535">
        <v>17.79</v>
      </c>
      <c r="C3535">
        <v>968.58789999999999</v>
      </c>
      <c r="D3535">
        <v>8</v>
      </c>
      <c r="E3535">
        <v>-1.2</v>
      </c>
      <c r="F3535">
        <v>485.30059999999997</v>
      </c>
      <c r="G3535">
        <v>26.76</v>
      </c>
      <c r="H3535" s="1">
        <v>202000000</v>
      </c>
      <c r="I3535">
        <v>10</v>
      </c>
      <c r="J3535">
        <v>6971</v>
      </c>
      <c r="K3535" t="s">
        <v>32</v>
      </c>
      <c r="L3535">
        <v>2</v>
      </c>
      <c r="M3535">
        <v>2</v>
      </c>
      <c r="N3535" t="s">
        <v>4168</v>
      </c>
    </row>
    <row r="3536" spans="1:14" x14ac:dyDescent="0.25">
      <c r="A3536" t="s">
        <v>5453</v>
      </c>
      <c r="B3536">
        <v>17.79</v>
      </c>
      <c r="C3536">
        <v>1013.6484</v>
      </c>
      <c r="D3536">
        <v>9</v>
      </c>
      <c r="E3536">
        <v>-0.5</v>
      </c>
      <c r="F3536">
        <v>507.83120000000002</v>
      </c>
      <c r="G3536">
        <v>36.340000000000003</v>
      </c>
      <c r="H3536" s="1">
        <v>3220000</v>
      </c>
      <c r="I3536">
        <v>5</v>
      </c>
      <c r="J3536">
        <v>9523</v>
      </c>
      <c r="K3536" t="s">
        <v>47</v>
      </c>
      <c r="L3536">
        <v>1</v>
      </c>
      <c r="M3536">
        <v>1</v>
      </c>
      <c r="N3536" t="s">
        <v>489</v>
      </c>
    </row>
    <row r="3537" spans="1:16" x14ac:dyDescent="0.25">
      <c r="A3537" t="s">
        <v>5454</v>
      </c>
      <c r="B3537">
        <v>17.79</v>
      </c>
      <c r="C3537">
        <v>907.51670000000001</v>
      </c>
      <c r="D3537">
        <v>9</v>
      </c>
      <c r="E3537">
        <v>4.2</v>
      </c>
      <c r="F3537">
        <v>454.76749999999998</v>
      </c>
      <c r="G3537">
        <v>45.79</v>
      </c>
      <c r="H3537">
        <v>0</v>
      </c>
      <c r="I3537">
        <v>8</v>
      </c>
      <c r="J3537">
        <v>13509</v>
      </c>
      <c r="K3537" t="s">
        <v>17</v>
      </c>
      <c r="L3537">
        <v>1</v>
      </c>
      <c r="M3537">
        <v>1</v>
      </c>
      <c r="N3537" t="s">
        <v>5455</v>
      </c>
    </row>
    <row r="3538" spans="1:16" x14ac:dyDescent="0.25">
      <c r="A3538" t="s">
        <v>5456</v>
      </c>
      <c r="B3538">
        <v>17.79</v>
      </c>
      <c r="C3538">
        <v>907.51670000000001</v>
      </c>
      <c r="D3538">
        <v>9</v>
      </c>
      <c r="E3538">
        <v>4.2</v>
      </c>
      <c r="F3538">
        <v>454.76749999999998</v>
      </c>
      <c r="G3538">
        <v>45.79</v>
      </c>
      <c r="H3538">
        <v>0</v>
      </c>
      <c r="I3538">
        <v>8</v>
      </c>
      <c r="J3538">
        <v>13509</v>
      </c>
      <c r="K3538" t="s">
        <v>17</v>
      </c>
      <c r="L3538">
        <v>1</v>
      </c>
      <c r="M3538">
        <v>1</v>
      </c>
      <c r="N3538" t="s">
        <v>3186</v>
      </c>
    </row>
    <row r="3539" spans="1:16" x14ac:dyDescent="0.25">
      <c r="A3539" t="s">
        <v>5457</v>
      </c>
      <c r="B3539">
        <v>17.760000000000002</v>
      </c>
      <c r="C3539">
        <v>1148.6818000000001</v>
      </c>
      <c r="D3539">
        <v>9</v>
      </c>
      <c r="E3539">
        <v>0.6</v>
      </c>
      <c r="F3539">
        <v>575.34849999999994</v>
      </c>
      <c r="G3539">
        <v>28.56</v>
      </c>
      <c r="H3539" s="1">
        <v>6490000</v>
      </c>
      <c r="I3539">
        <v>3</v>
      </c>
      <c r="J3539">
        <v>7023</v>
      </c>
      <c r="K3539" t="s">
        <v>73</v>
      </c>
      <c r="L3539">
        <v>1</v>
      </c>
      <c r="M3539">
        <v>1</v>
      </c>
      <c r="N3539" t="s">
        <v>4453</v>
      </c>
    </row>
    <row r="3540" spans="1:16" x14ac:dyDescent="0.25">
      <c r="A3540" t="s">
        <v>5458</v>
      </c>
      <c r="B3540">
        <v>17.73</v>
      </c>
      <c r="C3540">
        <v>1003.5662</v>
      </c>
      <c r="D3540">
        <v>9</v>
      </c>
      <c r="E3540">
        <v>0.5</v>
      </c>
      <c r="F3540">
        <v>502.79059999999998</v>
      </c>
      <c r="G3540">
        <v>25.99</v>
      </c>
      <c r="H3540" s="1">
        <v>3200000</v>
      </c>
      <c r="I3540">
        <v>9</v>
      </c>
      <c r="J3540">
        <v>6692</v>
      </c>
      <c r="K3540" t="s">
        <v>23</v>
      </c>
      <c r="L3540">
        <v>1</v>
      </c>
      <c r="M3540">
        <v>1</v>
      </c>
      <c r="N3540" t="s">
        <v>5459</v>
      </c>
      <c r="O3540" t="s">
        <v>37</v>
      </c>
      <c r="P3540" t="s">
        <v>5460</v>
      </c>
    </row>
    <row r="3541" spans="1:16" x14ac:dyDescent="0.25">
      <c r="A3541" t="s">
        <v>5461</v>
      </c>
      <c r="B3541">
        <v>17.72</v>
      </c>
      <c r="C3541">
        <v>1081.6033</v>
      </c>
      <c r="D3541">
        <v>9</v>
      </c>
      <c r="E3541">
        <v>0.3</v>
      </c>
      <c r="F3541">
        <v>541.80909999999994</v>
      </c>
      <c r="G3541">
        <v>44.06</v>
      </c>
      <c r="H3541" s="1">
        <v>5660000</v>
      </c>
      <c r="I3541">
        <v>8</v>
      </c>
      <c r="J3541">
        <v>12899</v>
      </c>
      <c r="K3541" t="s">
        <v>17</v>
      </c>
      <c r="L3541">
        <v>1</v>
      </c>
      <c r="M3541">
        <v>1</v>
      </c>
      <c r="N3541" t="s">
        <v>4968</v>
      </c>
    </row>
    <row r="3542" spans="1:16" x14ac:dyDescent="0.25">
      <c r="A3542" t="s">
        <v>5462</v>
      </c>
      <c r="B3542">
        <v>17.7</v>
      </c>
      <c r="C3542">
        <v>1102.6498999999999</v>
      </c>
      <c r="D3542">
        <v>9</v>
      </c>
      <c r="E3542">
        <v>0.9</v>
      </c>
      <c r="F3542">
        <v>552.33270000000005</v>
      </c>
      <c r="G3542">
        <v>30.71</v>
      </c>
      <c r="H3542" s="1">
        <v>12600000</v>
      </c>
      <c r="I3542">
        <v>1</v>
      </c>
      <c r="J3542">
        <v>7771</v>
      </c>
      <c r="K3542" t="s">
        <v>84</v>
      </c>
      <c r="L3542">
        <v>1</v>
      </c>
      <c r="M3542">
        <v>1</v>
      </c>
      <c r="N3542" t="s">
        <v>723</v>
      </c>
    </row>
    <row r="3543" spans="1:16" x14ac:dyDescent="0.25">
      <c r="A3543" t="s">
        <v>5463</v>
      </c>
      <c r="B3543">
        <v>17.7</v>
      </c>
      <c r="C3543">
        <v>2575.4416999999999</v>
      </c>
      <c r="D3543">
        <v>23</v>
      </c>
      <c r="E3543">
        <v>-5</v>
      </c>
      <c r="F3543">
        <v>644.86440000000005</v>
      </c>
      <c r="G3543">
        <v>42.22</v>
      </c>
      <c r="H3543" s="1">
        <v>1850000</v>
      </c>
      <c r="I3543">
        <v>3</v>
      </c>
      <c r="J3543">
        <v>11807</v>
      </c>
      <c r="K3543" t="s">
        <v>73</v>
      </c>
      <c r="L3543">
        <v>1</v>
      </c>
      <c r="M3543">
        <v>1</v>
      </c>
      <c r="N3543" t="s">
        <v>593</v>
      </c>
      <c r="O3543" t="s">
        <v>44</v>
      </c>
      <c r="P3543" t="s">
        <v>5464</v>
      </c>
    </row>
    <row r="3544" spans="1:16" x14ac:dyDescent="0.25">
      <c r="A3544" t="s">
        <v>5465</v>
      </c>
      <c r="B3544">
        <v>17.690000000000001</v>
      </c>
      <c r="C3544">
        <v>1003.545</v>
      </c>
      <c r="D3544">
        <v>9</v>
      </c>
      <c r="E3544">
        <v>1.1000000000000001</v>
      </c>
      <c r="F3544">
        <v>502.78030000000001</v>
      </c>
      <c r="G3544">
        <v>42.39</v>
      </c>
      <c r="H3544">
        <v>0</v>
      </c>
      <c r="I3544">
        <v>3</v>
      </c>
      <c r="J3544">
        <v>11868</v>
      </c>
      <c r="K3544" t="s">
        <v>73</v>
      </c>
      <c r="L3544">
        <v>1</v>
      </c>
      <c r="M3544">
        <v>1</v>
      </c>
      <c r="N3544" t="s">
        <v>1230</v>
      </c>
    </row>
    <row r="3545" spans="1:16" x14ac:dyDescent="0.25">
      <c r="A3545" t="s">
        <v>5466</v>
      </c>
      <c r="B3545">
        <v>17.690000000000001</v>
      </c>
      <c r="C3545">
        <v>1008.5716</v>
      </c>
      <c r="D3545">
        <v>9</v>
      </c>
      <c r="E3545">
        <v>0</v>
      </c>
      <c r="F3545">
        <v>505.29309999999998</v>
      </c>
      <c r="G3545">
        <v>31.76</v>
      </c>
      <c r="H3545" s="1">
        <v>366000</v>
      </c>
      <c r="I3545">
        <v>9</v>
      </c>
      <c r="J3545">
        <v>8720</v>
      </c>
      <c r="K3545" t="s">
        <v>23</v>
      </c>
      <c r="L3545">
        <v>1</v>
      </c>
      <c r="M3545">
        <v>1</v>
      </c>
      <c r="N3545" t="s">
        <v>3327</v>
      </c>
    </row>
    <row r="3546" spans="1:16" x14ac:dyDescent="0.25">
      <c r="A3546" t="s">
        <v>5467</v>
      </c>
      <c r="B3546">
        <v>17.670000000000002</v>
      </c>
      <c r="C3546">
        <v>1122.5305000000001</v>
      </c>
      <c r="D3546">
        <v>9</v>
      </c>
      <c r="E3546">
        <v>-0.7</v>
      </c>
      <c r="F3546">
        <v>562.2722</v>
      </c>
      <c r="G3546">
        <v>32.049999999999997</v>
      </c>
      <c r="H3546" s="1">
        <v>630000</v>
      </c>
      <c r="I3546">
        <v>9</v>
      </c>
      <c r="J3546">
        <v>8826</v>
      </c>
      <c r="K3546" t="s">
        <v>23</v>
      </c>
      <c r="L3546">
        <v>1</v>
      </c>
      <c r="M3546">
        <v>1</v>
      </c>
      <c r="N3546" t="s">
        <v>5114</v>
      </c>
    </row>
    <row r="3547" spans="1:16" x14ac:dyDescent="0.25">
      <c r="A3547" t="s">
        <v>5468</v>
      </c>
      <c r="B3547">
        <v>17.670000000000002</v>
      </c>
      <c r="C3547">
        <v>1054.6498999999999</v>
      </c>
      <c r="D3547">
        <v>9</v>
      </c>
      <c r="E3547">
        <v>0</v>
      </c>
      <c r="F3547">
        <v>528.33219999999994</v>
      </c>
      <c r="G3547">
        <v>35.409999999999997</v>
      </c>
      <c r="H3547" s="1">
        <v>35500000</v>
      </c>
      <c r="I3547">
        <v>3</v>
      </c>
      <c r="J3547">
        <v>9397</v>
      </c>
      <c r="K3547" t="s">
        <v>73</v>
      </c>
      <c r="L3547">
        <v>2</v>
      </c>
      <c r="M3547">
        <v>2</v>
      </c>
      <c r="N3547" t="s">
        <v>734</v>
      </c>
      <c r="O3547" t="s">
        <v>37</v>
      </c>
      <c r="P3547" t="s">
        <v>5469</v>
      </c>
    </row>
    <row r="3548" spans="1:16" x14ac:dyDescent="0.25">
      <c r="A3548" t="s">
        <v>5470</v>
      </c>
      <c r="B3548">
        <v>17.670000000000002</v>
      </c>
      <c r="C3548">
        <v>1110.5246999999999</v>
      </c>
      <c r="D3548">
        <v>9</v>
      </c>
      <c r="E3548">
        <v>-0.4</v>
      </c>
      <c r="F3548">
        <v>556.26940000000002</v>
      </c>
      <c r="G3548">
        <v>34.31</v>
      </c>
      <c r="H3548" s="1">
        <v>1610000</v>
      </c>
      <c r="I3548">
        <v>3</v>
      </c>
      <c r="J3548">
        <v>9009</v>
      </c>
      <c r="K3548" t="s">
        <v>73</v>
      </c>
      <c r="L3548">
        <v>1</v>
      </c>
      <c r="M3548">
        <v>1</v>
      </c>
      <c r="N3548" t="s">
        <v>5471</v>
      </c>
    </row>
    <row r="3549" spans="1:16" x14ac:dyDescent="0.25">
      <c r="A3549" t="s">
        <v>5472</v>
      </c>
      <c r="B3549">
        <v>17.66</v>
      </c>
      <c r="C3549">
        <v>934.50840000000005</v>
      </c>
      <c r="D3549">
        <v>9</v>
      </c>
      <c r="E3549">
        <v>0.2</v>
      </c>
      <c r="F3549">
        <v>468.26159999999999</v>
      </c>
      <c r="G3549">
        <v>37.85</v>
      </c>
      <c r="H3549" s="1">
        <v>3930000</v>
      </c>
      <c r="I3549">
        <v>1</v>
      </c>
      <c r="J3549">
        <v>10308</v>
      </c>
      <c r="K3549" t="s">
        <v>84</v>
      </c>
      <c r="L3549">
        <v>1</v>
      </c>
      <c r="M3549">
        <v>1</v>
      </c>
      <c r="N3549" t="s">
        <v>770</v>
      </c>
    </row>
    <row r="3550" spans="1:16" x14ac:dyDescent="0.25">
      <c r="A3550" t="s">
        <v>5473</v>
      </c>
      <c r="B3550">
        <v>17.64</v>
      </c>
      <c r="C3550">
        <v>895.44389999999999</v>
      </c>
      <c r="D3550">
        <v>9</v>
      </c>
      <c r="E3550">
        <v>0</v>
      </c>
      <c r="F3550">
        <v>448.72919999999999</v>
      </c>
      <c r="G3550">
        <v>60.85</v>
      </c>
      <c r="H3550" s="1">
        <v>4200000</v>
      </c>
      <c r="I3550">
        <v>3</v>
      </c>
      <c r="J3550">
        <v>18324</v>
      </c>
      <c r="K3550" t="s">
        <v>73</v>
      </c>
      <c r="L3550">
        <v>2</v>
      </c>
      <c r="M3550">
        <v>2</v>
      </c>
      <c r="N3550" t="s">
        <v>5474</v>
      </c>
    </row>
    <row r="3551" spans="1:16" x14ac:dyDescent="0.25">
      <c r="A3551" t="s">
        <v>5475</v>
      </c>
      <c r="B3551">
        <v>17.63</v>
      </c>
      <c r="C3551">
        <v>1058.6084000000001</v>
      </c>
      <c r="D3551">
        <v>10</v>
      </c>
      <c r="E3551">
        <v>7.8</v>
      </c>
      <c r="F3551">
        <v>530.31560000000002</v>
      </c>
      <c r="G3551">
        <v>22.28</v>
      </c>
      <c r="H3551" s="1">
        <v>900000</v>
      </c>
      <c r="I3551">
        <v>7</v>
      </c>
      <c r="J3551">
        <v>5361</v>
      </c>
      <c r="K3551" t="s">
        <v>20</v>
      </c>
      <c r="L3551">
        <v>1</v>
      </c>
      <c r="M3551">
        <v>1</v>
      </c>
      <c r="N3551" t="s">
        <v>1502</v>
      </c>
    </row>
    <row r="3552" spans="1:16" x14ac:dyDescent="0.25">
      <c r="A3552" t="s">
        <v>5476</v>
      </c>
      <c r="B3552">
        <v>17.63</v>
      </c>
      <c r="C3552">
        <v>989.52940000000001</v>
      </c>
      <c r="D3552">
        <v>9</v>
      </c>
      <c r="E3552">
        <v>-2.2000000000000002</v>
      </c>
      <c r="F3552">
        <v>495.77080000000001</v>
      </c>
      <c r="G3552">
        <v>23.49</v>
      </c>
      <c r="H3552" s="1">
        <v>8100000</v>
      </c>
      <c r="I3552">
        <v>7</v>
      </c>
      <c r="J3552">
        <v>5793</v>
      </c>
      <c r="K3552" t="s">
        <v>20</v>
      </c>
      <c r="L3552">
        <v>1</v>
      </c>
      <c r="M3552">
        <v>1</v>
      </c>
      <c r="N3552" t="s">
        <v>2052</v>
      </c>
    </row>
    <row r="3553" spans="1:16" x14ac:dyDescent="0.25">
      <c r="A3553" t="s">
        <v>5477</v>
      </c>
      <c r="B3553">
        <v>17.62</v>
      </c>
      <c r="C3553">
        <v>958.49059999999997</v>
      </c>
      <c r="D3553">
        <v>9</v>
      </c>
      <c r="E3553">
        <v>-0.9</v>
      </c>
      <c r="F3553">
        <v>480.25220000000002</v>
      </c>
      <c r="G3553">
        <v>27.9</v>
      </c>
      <c r="H3553" s="1">
        <v>747000</v>
      </c>
      <c r="I3553">
        <v>9</v>
      </c>
      <c r="J3553">
        <v>7372</v>
      </c>
      <c r="K3553" t="s">
        <v>23</v>
      </c>
      <c r="L3553">
        <v>1</v>
      </c>
      <c r="M3553">
        <v>1</v>
      </c>
      <c r="N3553" t="s">
        <v>4453</v>
      </c>
      <c r="O3553" t="s">
        <v>44</v>
      </c>
      <c r="P3553" t="s">
        <v>49</v>
      </c>
    </row>
    <row r="3554" spans="1:16" x14ac:dyDescent="0.25">
      <c r="A3554" t="s">
        <v>5478</v>
      </c>
      <c r="B3554">
        <v>17.61</v>
      </c>
      <c r="C3554">
        <v>913.53449999999998</v>
      </c>
      <c r="D3554">
        <v>8</v>
      </c>
      <c r="E3554">
        <v>-2.2000000000000002</v>
      </c>
      <c r="F3554">
        <v>457.77350000000001</v>
      </c>
      <c r="G3554">
        <v>36.82</v>
      </c>
      <c r="H3554">
        <v>0</v>
      </c>
      <c r="I3554">
        <v>2</v>
      </c>
      <c r="J3554">
        <v>10438</v>
      </c>
      <c r="K3554" t="s">
        <v>29</v>
      </c>
      <c r="L3554">
        <v>1</v>
      </c>
      <c r="M3554">
        <v>1</v>
      </c>
      <c r="N3554" t="s">
        <v>5479</v>
      </c>
      <c r="O3554" t="s">
        <v>1666</v>
      </c>
      <c r="P3554" t="s">
        <v>5165</v>
      </c>
    </row>
    <row r="3555" spans="1:16" x14ac:dyDescent="0.25">
      <c r="A3555" t="s">
        <v>5480</v>
      </c>
      <c r="B3555">
        <v>17.61</v>
      </c>
      <c r="C3555">
        <v>988.48659999999995</v>
      </c>
      <c r="D3555">
        <v>9</v>
      </c>
      <c r="E3555">
        <v>-0.2</v>
      </c>
      <c r="F3555">
        <v>495.25049999999999</v>
      </c>
      <c r="G3555">
        <v>32.64</v>
      </c>
      <c r="H3555" s="1">
        <v>2390000</v>
      </c>
      <c r="I3555">
        <v>10</v>
      </c>
      <c r="J3555">
        <v>9037</v>
      </c>
      <c r="K3555" t="s">
        <v>32</v>
      </c>
      <c r="L3555">
        <v>1</v>
      </c>
      <c r="M3555">
        <v>1</v>
      </c>
      <c r="N3555" t="s">
        <v>1192</v>
      </c>
    </row>
    <row r="3556" spans="1:16" x14ac:dyDescent="0.25">
      <c r="A3556" t="s">
        <v>5481</v>
      </c>
      <c r="B3556">
        <v>17.61</v>
      </c>
      <c r="C3556">
        <v>999.64400000000001</v>
      </c>
      <c r="D3556">
        <v>9</v>
      </c>
      <c r="E3556">
        <v>-0.2</v>
      </c>
      <c r="F3556">
        <v>500.82920000000001</v>
      </c>
      <c r="G3556">
        <v>35.93</v>
      </c>
      <c r="H3556" s="1">
        <v>517000</v>
      </c>
      <c r="I3556">
        <v>3</v>
      </c>
      <c r="J3556">
        <v>9578</v>
      </c>
      <c r="K3556" t="s">
        <v>73</v>
      </c>
      <c r="L3556">
        <v>1</v>
      </c>
      <c r="M3556">
        <v>1</v>
      </c>
      <c r="N3556" t="s">
        <v>5482</v>
      </c>
    </row>
    <row r="3557" spans="1:16" x14ac:dyDescent="0.25">
      <c r="A3557" t="s">
        <v>5483</v>
      </c>
      <c r="B3557">
        <v>17.59</v>
      </c>
      <c r="C3557">
        <v>1057.6132</v>
      </c>
      <c r="D3557">
        <v>9</v>
      </c>
      <c r="E3557">
        <v>2.4</v>
      </c>
      <c r="F3557">
        <v>529.81510000000003</v>
      </c>
      <c r="G3557">
        <v>32.93</v>
      </c>
      <c r="H3557" s="1">
        <v>1050000</v>
      </c>
      <c r="I3557">
        <v>3</v>
      </c>
      <c r="J3557">
        <v>8522</v>
      </c>
      <c r="K3557" t="s">
        <v>73</v>
      </c>
      <c r="L3557">
        <v>1</v>
      </c>
      <c r="M3557">
        <v>1</v>
      </c>
      <c r="N3557" t="s">
        <v>3792</v>
      </c>
    </row>
    <row r="3558" spans="1:16" x14ac:dyDescent="0.25">
      <c r="A3558" t="s">
        <v>5484</v>
      </c>
      <c r="B3558">
        <v>17.579999999999998</v>
      </c>
      <c r="C3558">
        <v>1055.7067</v>
      </c>
      <c r="D3558">
        <v>9</v>
      </c>
      <c r="E3558">
        <v>-0.7</v>
      </c>
      <c r="F3558">
        <v>528.86019999999996</v>
      </c>
      <c r="G3558">
        <v>25.99</v>
      </c>
      <c r="H3558" s="1">
        <v>381000</v>
      </c>
      <c r="I3558">
        <v>2</v>
      </c>
      <c r="J3558">
        <v>6599</v>
      </c>
      <c r="K3558" t="s">
        <v>29</v>
      </c>
      <c r="L3558">
        <v>1</v>
      </c>
      <c r="M3558">
        <v>1</v>
      </c>
      <c r="N3558" t="s">
        <v>2706</v>
      </c>
    </row>
    <row r="3559" spans="1:16" x14ac:dyDescent="0.25">
      <c r="A3559" t="s">
        <v>5485</v>
      </c>
      <c r="B3559">
        <v>17.559999999999999</v>
      </c>
      <c r="C3559">
        <v>912.61199999999997</v>
      </c>
      <c r="D3559">
        <v>8</v>
      </c>
      <c r="E3559">
        <v>-0.8</v>
      </c>
      <c r="F3559">
        <v>457.31290000000001</v>
      </c>
      <c r="G3559">
        <v>36.590000000000003</v>
      </c>
      <c r="H3559" s="1">
        <v>2990000</v>
      </c>
      <c r="I3559">
        <v>4</v>
      </c>
      <c r="J3559">
        <v>9744</v>
      </c>
      <c r="K3559" t="s">
        <v>26</v>
      </c>
      <c r="L3559">
        <v>1</v>
      </c>
      <c r="M3559">
        <v>1</v>
      </c>
      <c r="N3559" t="s">
        <v>2442</v>
      </c>
    </row>
    <row r="3560" spans="1:16" x14ac:dyDescent="0.25">
      <c r="A3560" t="s">
        <v>5486</v>
      </c>
      <c r="B3560">
        <v>17.559999999999999</v>
      </c>
      <c r="C3560">
        <v>881.50829999999996</v>
      </c>
      <c r="D3560">
        <v>9</v>
      </c>
      <c r="E3560">
        <v>0.8</v>
      </c>
      <c r="F3560">
        <v>441.76179999999999</v>
      </c>
      <c r="G3560">
        <v>30.94</v>
      </c>
      <c r="H3560" s="1">
        <v>4830000</v>
      </c>
      <c r="I3560">
        <v>9</v>
      </c>
      <c r="J3560">
        <v>8437</v>
      </c>
      <c r="K3560" t="s">
        <v>23</v>
      </c>
      <c r="L3560">
        <v>1</v>
      </c>
      <c r="M3560">
        <v>1</v>
      </c>
      <c r="N3560" t="s">
        <v>5487</v>
      </c>
    </row>
    <row r="3561" spans="1:16" x14ac:dyDescent="0.25">
      <c r="A3561" t="s">
        <v>5488</v>
      </c>
      <c r="B3561">
        <v>17.55</v>
      </c>
      <c r="C3561">
        <v>1110.6072999999999</v>
      </c>
      <c r="D3561">
        <v>9</v>
      </c>
      <c r="E3561">
        <v>-0.7</v>
      </c>
      <c r="F3561">
        <v>556.31050000000005</v>
      </c>
      <c r="G3561">
        <v>65.680000000000007</v>
      </c>
      <c r="H3561" s="1">
        <v>111000000</v>
      </c>
      <c r="I3561">
        <v>2</v>
      </c>
      <c r="J3561">
        <v>20746</v>
      </c>
      <c r="K3561" t="s">
        <v>29</v>
      </c>
      <c r="L3561">
        <v>3</v>
      </c>
      <c r="M3561">
        <v>3</v>
      </c>
      <c r="N3561" t="s">
        <v>2993</v>
      </c>
    </row>
    <row r="3562" spans="1:16" x14ac:dyDescent="0.25">
      <c r="A3562" t="s">
        <v>5489</v>
      </c>
      <c r="B3562">
        <v>17.55</v>
      </c>
      <c r="C3562">
        <v>961.52329999999995</v>
      </c>
      <c r="D3562">
        <v>8</v>
      </c>
      <c r="E3562">
        <v>-3.4</v>
      </c>
      <c r="F3562">
        <v>481.76729999999998</v>
      </c>
      <c r="G3562">
        <v>33.07</v>
      </c>
      <c r="H3562" s="1">
        <v>326000</v>
      </c>
      <c r="I3562">
        <v>10</v>
      </c>
      <c r="J3562">
        <v>9188</v>
      </c>
      <c r="K3562" t="s">
        <v>32</v>
      </c>
      <c r="L3562">
        <v>1</v>
      </c>
      <c r="M3562">
        <v>1</v>
      </c>
      <c r="N3562" t="s">
        <v>3266</v>
      </c>
    </row>
    <row r="3563" spans="1:16" x14ac:dyDescent="0.25">
      <c r="A3563" t="s">
        <v>5490</v>
      </c>
      <c r="B3563">
        <v>17.54</v>
      </c>
      <c r="C3563">
        <v>1122.5822000000001</v>
      </c>
      <c r="D3563">
        <v>9</v>
      </c>
      <c r="E3563">
        <v>1.9</v>
      </c>
      <c r="F3563">
        <v>562.29939999999999</v>
      </c>
      <c r="G3563">
        <v>46.62</v>
      </c>
      <c r="H3563" s="1">
        <v>990000</v>
      </c>
      <c r="I3563">
        <v>3</v>
      </c>
      <c r="J3563">
        <v>13364</v>
      </c>
      <c r="K3563" t="s">
        <v>73</v>
      </c>
      <c r="L3563">
        <v>1</v>
      </c>
      <c r="M3563">
        <v>1</v>
      </c>
      <c r="N3563" t="s">
        <v>2265</v>
      </c>
    </row>
    <row r="3564" spans="1:16" x14ac:dyDescent="0.25">
      <c r="A3564" t="s">
        <v>5491</v>
      </c>
      <c r="B3564">
        <v>17.54</v>
      </c>
      <c r="C3564">
        <v>1098.5168000000001</v>
      </c>
      <c r="D3564">
        <v>8</v>
      </c>
      <c r="E3564">
        <v>-0.7</v>
      </c>
      <c r="F3564">
        <v>550.26530000000002</v>
      </c>
      <c r="G3564">
        <v>38.26</v>
      </c>
      <c r="H3564" s="1">
        <v>1580000</v>
      </c>
      <c r="I3564">
        <v>5</v>
      </c>
      <c r="J3564">
        <v>10184</v>
      </c>
      <c r="K3564" t="s">
        <v>47</v>
      </c>
      <c r="L3564">
        <v>1</v>
      </c>
      <c r="M3564">
        <v>1</v>
      </c>
      <c r="N3564" t="s">
        <v>5492</v>
      </c>
      <c r="O3564" t="s">
        <v>44</v>
      </c>
      <c r="P3564" t="s">
        <v>49</v>
      </c>
    </row>
    <row r="3565" spans="1:16" x14ac:dyDescent="0.25">
      <c r="A3565" t="s">
        <v>5493</v>
      </c>
      <c r="B3565">
        <v>17.53</v>
      </c>
      <c r="C3565">
        <v>962.52250000000004</v>
      </c>
      <c r="D3565">
        <v>8</v>
      </c>
      <c r="E3565">
        <v>3.4</v>
      </c>
      <c r="F3565">
        <v>482.27019999999999</v>
      </c>
      <c r="G3565">
        <v>57.26</v>
      </c>
      <c r="H3565" s="1">
        <v>1510000</v>
      </c>
      <c r="I3565">
        <v>9</v>
      </c>
      <c r="J3565">
        <v>17719</v>
      </c>
      <c r="K3565" t="s">
        <v>23</v>
      </c>
      <c r="L3565">
        <v>1</v>
      </c>
      <c r="M3565">
        <v>1</v>
      </c>
      <c r="N3565" t="s">
        <v>1816</v>
      </c>
    </row>
    <row r="3566" spans="1:16" x14ac:dyDescent="0.25">
      <c r="A3566" t="s">
        <v>5494</v>
      </c>
      <c r="B3566">
        <v>17.52</v>
      </c>
      <c r="C3566">
        <v>1074.5856000000001</v>
      </c>
      <c r="D3566">
        <v>9</v>
      </c>
      <c r="E3566">
        <v>0.7</v>
      </c>
      <c r="F3566">
        <v>538.30039999999997</v>
      </c>
      <c r="G3566">
        <v>41.89</v>
      </c>
      <c r="H3566" s="1">
        <v>2310000</v>
      </c>
      <c r="I3566">
        <v>7</v>
      </c>
      <c r="J3566">
        <v>12049</v>
      </c>
      <c r="K3566" t="s">
        <v>20</v>
      </c>
      <c r="L3566">
        <v>1</v>
      </c>
      <c r="M3566">
        <v>1</v>
      </c>
      <c r="N3566" t="s">
        <v>875</v>
      </c>
      <c r="O3566" t="s">
        <v>44</v>
      </c>
      <c r="P3566" t="s">
        <v>155</v>
      </c>
    </row>
    <row r="3567" spans="1:16" x14ac:dyDescent="0.25">
      <c r="A3567" t="s">
        <v>5495</v>
      </c>
      <c r="B3567">
        <v>17.510000000000002</v>
      </c>
      <c r="C3567">
        <v>906.52869999999996</v>
      </c>
      <c r="D3567">
        <v>8</v>
      </c>
      <c r="E3567">
        <v>-1</v>
      </c>
      <c r="F3567">
        <v>454.27120000000002</v>
      </c>
      <c r="G3567">
        <v>27.44</v>
      </c>
      <c r="H3567" s="1">
        <v>1340000</v>
      </c>
      <c r="I3567">
        <v>2</v>
      </c>
      <c r="J3567">
        <v>7106</v>
      </c>
      <c r="K3567" t="s">
        <v>29</v>
      </c>
      <c r="L3567">
        <v>1</v>
      </c>
      <c r="M3567">
        <v>1</v>
      </c>
      <c r="N3567" t="s">
        <v>1642</v>
      </c>
    </row>
    <row r="3568" spans="1:16" x14ac:dyDescent="0.25">
      <c r="A3568" t="s">
        <v>5496</v>
      </c>
      <c r="B3568">
        <v>17.510000000000002</v>
      </c>
      <c r="C3568">
        <v>1120.6280999999999</v>
      </c>
      <c r="D3568">
        <v>9</v>
      </c>
      <c r="E3568">
        <v>-0.1</v>
      </c>
      <c r="F3568">
        <v>561.32119999999998</v>
      </c>
      <c r="G3568">
        <v>66.7</v>
      </c>
      <c r="H3568" s="1">
        <v>2830000</v>
      </c>
      <c r="I3568">
        <v>4</v>
      </c>
      <c r="J3568">
        <v>20247</v>
      </c>
      <c r="K3568" t="s">
        <v>26</v>
      </c>
      <c r="L3568">
        <v>1</v>
      </c>
      <c r="M3568">
        <v>1</v>
      </c>
      <c r="N3568" t="s">
        <v>4819</v>
      </c>
    </row>
    <row r="3569" spans="1:16" x14ac:dyDescent="0.25">
      <c r="A3569" t="s">
        <v>5497</v>
      </c>
      <c r="B3569">
        <v>17.5</v>
      </c>
      <c r="C3569">
        <v>1183.6124</v>
      </c>
      <c r="D3569">
        <v>10</v>
      </c>
      <c r="E3569">
        <v>-3.6</v>
      </c>
      <c r="F3569">
        <v>592.81129999999996</v>
      </c>
      <c r="G3569">
        <v>55.62</v>
      </c>
      <c r="H3569" s="1">
        <v>10300000</v>
      </c>
      <c r="I3569">
        <v>3</v>
      </c>
      <c r="J3569">
        <v>16505</v>
      </c>
      <c r="K3569" t="s">
        <v>73</v>
      </c>
      <c r="L3569">
        <v>2</v>
      </c>
      <c r="M3569">
        <v>2</v>
      </c>
      <c r="N3569" t="s">
        <v>94</v>
      </c>
      <c r="O3569" t="s">
        <v>37</v>
      </c>
      <c r="P3569" t="s">
        <v>4990</v>
      </c>
    </row>
    <row r="3570" spans="1:16" x14ac:dyDescent="0.25">
      <c r="A3570" t="s">
        <v>5498</v>
      </c>
      <c r="B3570">
        <v>17.48</v>
      </c>
      <c r="C3570">
        <v>1076.6382000000001</v>
      </c>
      <c r="D3570">
        <v>9</v>
      </c>
      <c r="E3570">
        <v>-2.1</v>
      </c>
      <c r="F3570">
        <v>539.32529999999997</v>
      </c>
      <c r="G3570">
        <v>64.41</v>
      </c>
      <c r="H3570" s="1">
        <v>1490000</v>
      </c>
      <c r="I3570">
        <v>5</v>
      </c>
      <c r="J3570">
        <v>19309</v>
      </c>
      <c r="K3570" t="s">
        <v>47</v>
      </c>
      <c r="L3570">
        <v>1</v>
      </c>
      <c r="M3570">
        <v>1</v>
      </c>
      <c r="N3570" t="s">
        <v>3488</v>
      </c>
    </row>
    <row r="3571" spans="1:16" x14ac:dyDescent="0.25">
      <c r="A3571" t="s">
        <v>5499</v>
      </c>
      <c r="B3571">
        <v>17.48</v>
      </c>
      <c r="C3571">
        <v>1118.623</v>
      </c>
      <c r="D3571">
        <v>9</v>
      </c>
      <c r="E3571">
        <v>-0.5</v>
      </c>
      <c r="F3571">
        <v>560.31849999999997</v>
      </c>
      <c r="G3571">
        <v>22.88</v>
      </c>
      <c r="H3571" s="1">
        <v>2990000</v>
      </c>
      <c r="I3571">
        <v>9</v>
      </c>
      <c r="J3571">
        <v>5606</v>
      </c>
      <c r="K3571" t="s">
        <v>23</v>
      </c>
      <c r="L3571">
        <v>1</v>
      </c>
      <c r="M3571">
        <v>1</v>
      </c>
      <c r="N3571" t="s">
        <v>1011</v>
      </c>
    </row>
    <row r="3572" spans="1:16" x14ac:dyDescent="0.25">
      <c r="A3572" t="s">
        <v>5500</v>
      </c>
      <c r="B3572">
        <v>17.47</v>
      </c>
      <c r="C3572">
        <v>1126.5658000000001</v>
      </c>
      <c r="D3572">
        <v>10</v>
      </c>
      <c r="E3572">
        <v>8.9</v>
      </c>
      <c r="F3572">
        <v>564.29520000000002</v>
      </c>
      <c r="G3572">
        <v>37.54</v>
      </c>
      <c r="H3572">
        <v>0</v>
      </c>
      <c r="I3572">
        <v>10</v>
      </c>
      <c r="J3572">
        <v>10778</v>
      </c>
      <c r="K3572" t="s">
        <v>32</v>
      </c>
      <c r="L3572">
        <v>1</v>
      </c>
      <c r="M3572">
        <v>1</v>
      </c>
      <c r="N3572" t="s">
        <v>1816</v>
      </c>
    </row>
    <row r="3573" spans="1:16" x14ac:dyDescent="0.25">
      <c r="A3573" t="s">
        <v>5501</v>
      </c>
      <c r="B3573">
        <v>17.47</v>
      </c>
      <c r="C3573">
        <v>1155.6143999999999</v>
      </c>
      <c r="D3573">
        <v>9</v>
      </c>
      <c r="E3573">
        <v>-1.1000000000000001</v>
      </c>
      <c r="F3573">
        <v>578.81380000000001</v>
      </c>
      <c r="G3573">
        <v>35.43</v>
      </c>
      <c r="H3573" s="1">
        <v>1410000</v>
      </c>
      <c r="I3573">
        <v>6</v>
      </c>
      <c r="J3573">
        <v>9610</v>
      </c>
      <c r="K3573" t="s">
        <v>142</v>
      </c>
      <c r="L3573">
        <v>1</v>
      </c>
      <c r="M3573">
        <v>1</v>
      </c>
      <c r="N3573" t="s">
        <v>2043</v>
      </c>
      <c r="O3573" t="s">
        <v>44</v>
      </c>
      <c r="P3573" t="s">
        <v>427</v>
      </c>
    </row>
    <row r="3574" spans="1:16" x14ac:dyDescent="0.25">
      <c r="A3574" t="s">
        <v>5502</v>
      </c>
      <c r="B3574">
        <v>17.46</v>
      </c>
      <c r="C3574">
        <v>1231.6594</v>
      </c>
      <c r="D3574">
        <v>11</v>
      </c>
      <c r="E3574">
        <v>3.3</v>
      </c>
      <c r="F3574">
        <v>616.83900000000006</v>
      </c>
      <c r="G3574">
        <v>27.38</v>
      </c>
      <c r="H3574" s="1">
        <v>36700000</v>
      </c>
      <c r="I3574">
        <v>2</v>
      </c>
      <c r="J3574">
        <v>7086</v>
      </c>
      <c r="K3574" t="s">
        <v>29</v>
      </c>
      <c r="L3574">
        <v>2</v>
      </c>
      <c r="M3574">
        <v>2</v>
      </c>
      <c r="N3574" t="s">
        <v>5503</v>
      </c>
    </row>
    <row r="3575" spans="1:16" x14ac:dyDescent="0.25">
      <c r="A3575" t="s">
        <v>5504</v>
      </c>
      <c r="B3575">
        <v>17.46</v>
      </c>
      <c r="C3575">
        <v>1150.6498999999999</v>
      </c>
      <c r="D3575">
        <v>9</v>
      </c>
      <c r="E3575">
        <v>-2.5</v>
      </c>
      <c r="F3575">
        <v>576.33079999999995</v>
      </c>
      <c r="G3575">
        <v>24.26</v>
      </c>
      <c r="H3575" s="1">
        <v>1200000</v>
      </c>
      <c r="I3575">
        <v>9</v>
      </c>
      <c r="J3575">
        <v>6088</v>
      </c>
      <c r="K3575" t="s">
        <v>23</v>
      </c>
      <c r="L3575">
        <v>1</v>
      </c>
      <c r="M3575">
        <v>1</v>
      </c>
      <c r="N3575" t="s">
        <v>5505</v>
      </c>
    </row>
    <row r="3576" spans="1:16" x14ac:dyDescent="0.25">
      <c r="A3576" t="s">
        <v>5506</v>
      </c>
      <c r="B3576">
        <v>17.45</v>
      </c>
      <c r="C3576">
        <v>1410.7942</v>
      </c>
      <c r="D3576">
        <v>11</v>
      </c>
      <c r="E3576">
        <v>-0.6</v>
      </c>
      <c r="F3576">
        <v>706.40390000000002</v>
      </c>
      <c r="G3576">
        <v>20.2</v>
      </c>
      <c r="H3576" s="1">
        <v>7900000</v>
      </c>
      <c r="I3576">
        <v>5</v>
      </c>
      <c r="J3576">
        <v>4658</v>
      </c>
      <c r="K3576" t="s">
        <v>47</v>
      </c>
      <c r="L3576">
        <v>2</v>
      </c>
      <c r="M3576">
        <v>2</v>
      </c>
      <c r="N3576" t="s">
        <v>927</v>
      </c>
    </row>
    <row r="3577" spans="1:16" x14ac:dyDescent="0.25">
      <c r="A3577" t="s">
        <v>5507</v>
      </c>
      <c r="B3577">
        <v>17.440000000000001</v>
      </c>
      <c r="C3577">
        <v>795.38750000000005</v>
      </c>
      <c r="D3577">
        <v>8</v>
      </c>
      <c r="E3577">
        <v>-0.6</v>
      </c>
      <c r="F3577">
        <v>398.70080000000002</v>
      </c>
      <c r="G3577">
        <v>25.57</v>
      </c>
      <c r="H3577" s="1">
        <v>843000</v>
      </c>
      <c r="I3577">
        <v>7</v>
      </c>
      <c r="J3577">
        <v>6506</v>
      </c>
      <c r="K3577" t="s">
        <v>20</v>
      </c>
      <c r="L3577">
        <v>1</v>
      </c>
      <c r="M3577">
        <v>1</v>
      </c>
      <c r="N3577" t="s">
        <v>923</v>
      </c>
    </row>
    <row r="3578" spans="1:16" x14ac:dyDescent="0.25">
      <c r="A3578" t="s">
        <v>5508</v>
      </c>
      <c r="B3578">
        <v>17.440000000000001</v>
      </c>
      <c r="C3578">
        <v>1055.6086</v>
      </c>
      <c r="D3578">
        <v>9</v>
      </c>
      <c r="E3578">
        <v>0.3</v>
      </c>
      <c r="F3578">
        <v>528.81179999999995</v>
      </c>
      <c r="G3578">
        <v>32.67</v>
      </c>
      <c r="H3578" s="1">
        <v>33300000</v>
      </c>
      <c r="I3578">
        <v>3</v>
      </c>
      <c r="J3578">
        <v>8434</v>
      </c>
      <c r="K3578" t="s">
        <v>73</v>
      </c>
      <c r="L3578">
        <v>1</v>
      </c>
      <c r="M3578">
        <v>1</v>
      </c>
      <c r="N3578" t="s">
        <v>5509</v>
      </c>
    </row>
    <row r="3579" spans="1:16" x14ac:dyDescent="0.25">
      <c r="A3579" t="s">
        <v>5510</v>
      </c>
      <c r="B3579">
        <v>17.440000000000001</v>
      </c>
      <c r="C3579">
        <v>994.51570000000004</v>
      </c>
      <c r="D3579">
        <v>9</v>
      </c>
      <c r="E3579">
        <v>-0.1</v>
      </c>
      <c r="F3579">
        <v>498.26510000000002</v>
      </c>
      <c r="G3579">
        <v>37.47</v>
      </c>
      <c r="H3579" s="1">
        <v>2800000</v>
      </c>
      <c r="I3579">
        <v>4</v>
      </c>
      <c r="J3579">
        <v>10051</v>
      </c>
      <c r="K3579" t="s">
        <v>26</v>
      </c>
      <c r="L3579">
        <v>1</v>
      </c>
      <c r="M3579">
        <v>1</v>
      </c>
      <c r="N3579" t="s">
        <v>2861</v>
      </c>
      <c r="O3579" t="s">
        <v>44</v>
      </c>
      <c r="P3579" t="s">
        <v>45</v>
      </c>
    </row>
    <row r="3580" spans="1:16" x14ac:dyDescent="0.25">
      <c r="A3580" t="s">
        <v>5511</v>
      </c>
      <c r="B3580">
        <v>17.43</v>
      </c>
      <c r="C3580">
        <v>1048.5664999999999</v>
      </c>
      <c r="D3580">
        <v>9</v>
      </c>
      <c r="E3580">
        <v>0.8</v>
      </c>
      <c r="F3580">
        <v>525.29100000000005</v>
      </c>
      <c r="G3580">
        <v>40.21</v>
      </c>
      <c r="H3580" s="1">
        <v>2160000</v>
      </c>
      <c r="I3580">
        <v>3</v>
      </c>
      <c r="J3580">
        <v>11087</v>
      </c>
      <c r="K3580" t="s">
        <v>73</v>
      </c>
      <c r="L3580">
        <v>1</v>
      </c>
      <c r="M3580">
        <v>1</v>
      </c>
      <c r="N3580" t="s">
        <v>765</v>
      </c>
    </row>
    <row r="3581" spans="1:16" x14ac:dyDescent="0.25">
      <c r="A3581" t="s">
        <v>5512</v>
      </c>
      <c r="B3581">
        <v>17.43</v>
      </c>
      <c r="C3581">
        <v>1772.7411</v>
      </c>
      <c r="D3581">
        <v>15</v>
      </c>
      <c r="E3581">
        <v>-0.3</v>
      </c>
      <c r="F3581">
        <v>887.37760000000003</v>
      </c>
      <c r="G3581">
        <v>47.98</v>
      </c>
      <c r="H3581" s="1">
        <v>911000</v>
      </c>
      <c r="I3581">
        <v>3</v>
      </c>
      <c r="J3581">
        <v>13843</v>
      </c>
      <c r="K3581" t="s">
        <v>73</v>
      </c>
      <c r="L3581">
        <v>1</v>
      </c>
      <c r="M3581">
        <v>1</v>
      </c>
      <c r="N3581" t="s">
        <v>18</v>
      </c>
      <c r="O3581" t="s">
        <v>44</v>
      </c>
      <c r="P3581" t="s">
        <v>49</v>
      </c>
    </row>
    <row r="3582" spans="1:16" x14ac:dyDescent="0.25">
      <c r="A3582" t="s">
        <v>5513</v>
      </c>
      <c r="B3582">
        <v>17.399999999999999</v>
      </c>
      <c r="C3582">
        <v>812.45039999999995</v>
      </c>
      <c r="D3582">
        <v>9</v>
      </c>
      <c r="E3582">
        <v>-1.1000000000000001</v>
      </c>
      <c r="F3582">
        <v>407.2321</v>
      </c>
      <c r="G3582">
        <v>24.57</v>
      </c>
      <c r="H3582" s="1">
        <v>2850000</v>
      </c>
      <c r="I3582">
        <v>7</v>
      </c>
      <c r="J3582">
        <v>6168</v>
      </c>
      <c r="K3582" t="s">
        <v>20</v>
      </c>
      <c r="L3582">
        <v>2</v>
      </c>
      <c r="M3582">
        <v>2</v>
      </c>
      <c r="N3582" t="s">
        <v>463</v>
      </c>
    </row>
    <row r="3583" spans="1:16" x14ac:dyDescent="0.25">
      <c r="A3583" t="s">
        <v>5514</v>
      </c>
      <c r="B3583">
        <v>17.399999999999999</v>
      </c>
      <c r="C3583">
        <v>1204.6088</v>
      </c>
      <c r="D3583">
        <v>10</v>
      </c>
      <c r="E3583">
        <v>0.3</v>
      </c>
      <c r="F3583">
        <v>603.31179999999995</v>
      </c>
      <c r="G3583">
        <v>46.63</v>
      </c>
      <c r="H3583" s="1">
        <v>1120000</v>
      </c>
      <c r="I3583">
        <v>1</v>
      </c>
      <c r="J3583">
        <v>13399</v>
      </c>
      <c r="K3583" t="s">
        <v>84</v>
      </c>
      <c r="L3583">
        <v>1</v>
      </c>
      <c r="M3583">
        <v>1</v>
      </c>
      <c r="N3583" t="s">
        <v>2494</v>
      </c>
    </row>
    <row r="3584" spans="1:16" x14ac:dyDescent="0.25">
      <c r="A3584" t="s">
        <v>5515</v>
      </c>
      <c r="B3584">
        <v>17.399999999999999</v>
      </c>
      <c r="C3584">
        <v>1027.6178</v>
      </c>
      <c r="D3584">
        <v>9</v>
      </c>
      <c r="E3584">
        <v>1.4</v>
      </c>
      <c r="F3584">
        <v>514.81690000000003</v>
      </c>
      <c r="G3584">
        <v>59.16</v>
      </c>
      <c r="H3584" s="1">
        <v>91900000</v>
      </c>
      <c r="I3584">
        <v>10</v>
      </c>
      <c r="J3584">
        <v>18565</v>
      </c>
      <c r="K3584" t="s">
        <v>32</v>
      </c>
      <c r="L3584">
        <v>3</v>
      </c>
      <c r="M3584">
        <v>3</v>
      </c>
      <c r="N3584" t="s">
        <v>748</v>
      </c>
    </row>
    <row r="3585" spans="1:16" x14ac:dyDescent="0.25">
      <c r="A3585" t="s">
        <v>5516</v>
      </c>
      <c r="B3585">
        <v>17.39</v>
      </c>
      <c r="C3585">
        <v>1152.7019</v>
      </c>
      <c r="D3585">
        <v>9</v>
      </c>
      <c r="E3585">
        <v>-6</v>
      </c>
      <c r="F3585">
        <v>577.35479999999995</v>
      </c>
      <c r="G3585">
        <v>58.9</v>
      </c>
      <c r="H3585">
        <v>0</v>
      </c>
      <c r="I3585">
        <v>5</v>
      </c>
      <c r="J3585">
        <v>17376</v>
      </c>
      <c r="K3585" t="s">
        <v>47</v>
      </c>
      <c r="L3585">
        <v>1</v>
      </c>
      <c r="M3585">
        <v>1</v>
      </c>
      <c r="N3585" t="s">
        <v>5517</v>
      </c>
    </row>
    <row r="3586" spans="1:16" x14ac:dyDescent="0.25">
      <c r="A3586" t="s">
        <v>5518</v>
      </c>
      <c r="B3586">
        <v>17.38</v>
      </c>
      <c r="C3586">
        <v>901.5385</v>
      </c>
      <c r="D3586">
        <v>8</v>
      </c>
      <c r="E3586">
        <v>0.9</v>
      </c>
      <c r="F3586">
        <v>451.77690000000001</v>
      </c>
      <c r="G3586">
        <v>53.88</v>
      </c>
      <c r="H3586" s="1">
        <v>1080000</v>
      </c>
      <c r="I3586">
        <v>8</v>
      </c>
      <c r="J3586">
        <v>16402</v>
      </c>
      <c r="K3586" t="s">
        <v>17</v>
      </c>
      <c r="L3586">
        <v>1</v>
      </c>
      <c r="M3586">
        <v>1</v>
      </c>
      <c r="N3586" t="s">
        <v>356</v>
      </c>
    </row>
    <row r="3587" spans="1:16" x14ac:dyDescent="0.25">
      <c r="A3587" t="s">
        <v>5519</v>
      </c>
      <c r="B3587">
        <v>17.37</v>
      </c>
      <c r="C3587">
        <v>1198.6821</v>
      </c>
      <c r="D3587">
        <v>9</v>
      </c>
      <c r="E3587">
        <v>-0.6</v>
      </c>
      <c r="F3587">
        <v>600.34799999999996</v>
      </c>
      <c r="G3587">
        <v>25.05</v>
      </c>
      <c r="H3587" s="1">
        <v>277000</v>
      </c>
      <c r="I3587">
        <v>2</v>
      </c>
      <c r="J3587">
        <v>6277</v>
      </c>
      <c r="K3587" t="s">
        <v>29</v>
      </c>
      <c r="L3587">
        <v>1</v>
      </c>
      <c r="M3587">
        <v>1</v>
      </c>
      <c r="N3587" t="s">
        <v>1746</v>
      </c>
    </row>
    <row r="3588" spans="1:16" x14ac:dyDescent="0.25">
      <c r="A3588" t="s">
        <v>5520</v>
      </c>
      <c r="B3588">
        <v>17.37</v>
      </c>
      <c r="C3588">
        <v>1001.5294</v>
      </c>
      <c r="D3588">
        <v>9</v>
      </c>
      <c r="E3588">
        <v>0.2</v>
      </c>
      <c r="F3588">
        <v>501.77210000000002</v>
      </c>
      <c r="G3588">
        <v>42.47</v>
      </c>
      <c r="H3588" s="1">
        <v>3230000</v>
      </c>
      <c r="I3588">
        <v>1</v>
      </c>
      <c r="J3588">
        <v>11969</v>
      </c>
      <c r="K3588" t="s">
        <v>84</v>
      </c>
      <c r="L3588">
        <v>2</v>
      </c>
      <c r="M3588">
        <v>2</v>
      </c>
      <c r="N3588" t="s">
        <v>5521</v>
      </c>
    </row>
    <row r="3589" spans="1:16" x14ac:dyDescent="0.25">
      <c r="A3589" t="s">
        <v>5522</v>
      </c>
      <c r="B3589">
        <v>17.36</v>
      </c>
      <c r="C3589">
        <v>1381.6912</v>
      </c>
      <c r="D3589">
        <v>12</v>
      </c>
      <c r="E3589">
        <v>-5.8</v>
      </c>
      <c r="F3589">
        <v>691.84889999999996</v>
      </c>
      <c r="G3589">
        <v>25.35</v>
      </c>
      <c r="H3589" s="1">
        <v>1120000</v>
      </c>
      <c r="I3589">
        <v>10</v>
      </c>
      <c r="J3589">
        <v>6474</v>
      </c>
      <c r="K3589" t="s">
        <v>32</v>
      </c>
      <c r="L3589">
        <v>1</v>
      </c>
      <c r="M3589">
        <v>1</v>
      </c>
      <c r="N3589" t="s">
        <v>2217</v>
      </c>
      <c r="O3589" t="s">
        <v>5523</v>
      </c>
      <c r="P3589" t="s">
        <v>5524</v>
      </c>
    </row>
    <row r="3590" spans="1:16" x14ac:dyDescent="0.25">
      <c r="A3590" t="s">
        <v>5525</v>
      </c>
      <c r="B3590">
        <v>17.36</v>
      </c>
      <c r="C3590">
        <v>1787.9265</v>
      </c>
      <c r="D3590">
        <v>15</v>
      </c>
      <c r="E3590">
        <v>-0.3</v>
      </c>
      <c r="F3590">
        <v>894.97029999999995</v>
      </c>
      <c r="G3590">
        <v>25.93</v>
      </c>
      <c r="H3590" s="1">
        <v>335000</v>
      </c>
      <c r="I3590">
        <v>8</v>
      </c>
      <c r="J3590">
        <v>6701</v>
      </c>
      <c r="K3590" t="s">
        <v>17</v>
      </c>
      <c r="L3590">
        <v>1</v>
      </c>
      <c r="M3590">
        <v>1</v>
      </c>
      <c r="N3590" t="s">
        <v>274</v>
      </c>
    </row>
    <row r="3591" spans="1:16" x14ac:dyDescent="0.25">
      <c r="A3591" t="s">
        <v>5526</v>
      </c>
      <c r="B3591">
        <v>17.36</v>
      </c>
      <c r="C3591">
        <v>1241.6978999999999</v>
      </c>
      <c r="D3591">
        <v>11</v>
      </c>
      <c r="E3591">
        <v>1.1000000000000001</v>
      </c>
      <c r="F3591">
        <v>621.8569</v>
      </c>
      <c r="G3591">
        <v>36.72</v>
      </c>
      <c r="H3591" s="1">
        <v>823000</v>
      </c>
      <c r="I3591">
        <v>3</v>
      </c>
      <c r="J3591">
        <v>9857</v>
      </c>
      <c r="K3591" t="s">
        <v>73</v>
      </c>
      <c r="L3591">
        <v>1</v>
      </c>
      <c r="M3591">
        <v>1</v>
      </c>
      <c r="N3591" t="s">
        <v>1074</v>
      </c>
    </row>
    <row r="3592" spans="1:16" x14ac:dyDescent="0.25">
      <c r="A3592" t="s">
        <v>5527</v>
      </c>
      <c r="B3592">
        <v>17.36</v>
      </c>
      <c r="C3592">
        <v>1149.6366</v>
      </c>
      <c r="D3592">
        <v>9</v>
      </c>
      <c r="E3592">
        <v>-0.8</v>
      </c>
      <c r="F3592">
        <v>575.82510000000002</v>
      </c>
      <c r="G3592">
        <v>20.16</v>
      </c>
      <c r="H3592" s="1">
        <v>6080000</v>
      </c>
      <c r="I3592">
        <v>5</v>
      </c>
      <c r="J3592">
        <v>4643</v>
      </c>
      <c r="K3592" t="s">
        <v>47</v>
      </c>
      <c r="L3592">
        <v>1</v>
      </c>
      <c r="M3592">
        <v>1</v>
      </c>
      <c r="N3592" t="s">
        <v>1572</v>
      </c>
    </row>
    <row r="3593" spans="1:16" x14ac:dyDescent="0.25">
      <c r="A3593" t="s">
        <v>5528</v>
      </c>
      <c r="B3593">
        <v>17.36</v>
      </c>
      <c r="C3593">
        <v>900.56439999999998</v>
      </c>
      <c r="D3593">
        <v>8</v>
      </c>
      <c r="E3593">
        <v>0.1</v>
      </c>
      <c r="F3593">
        <v>451.28949999999998</v>
      </c>
      <c r="G3593">
        <v>35.47</v>
      </c>
      <c r="H3593" s="1">
        <v>708000</v>
      </c>
      <c r="I3593">
        <v>10</v>
      </c>
      <c r="J3593">
        <v>10046</v>
      </c>
      <c r="K3593" t="s">
        <v>32</v>
      </c>
      <c r="L3593">
        <v>1</v>
      </c>
      <c r="M3593">
        <v>1</v>
      </c>
      <c r="N3593" t="s">
        <v>4946</v>
      </c>
    </row>
    <row r="3594" spans="1:16" x14ac:dyDescent="0.25">
      <c r="A3594" t="s">
        <v>5529</v>
      </c>
      <c r="B3594">
        <v>17.329999999999998</v>
      </c>
      <c r="C3594">
        <v>1100.7068999999999</v>
      </c>
      <c r="D3594">
        <v>9</v>
      </c>
      <c r="E3594">
        <v>0.1</v>
      </c>
      <c r="F3594">
        <v>551.36080000000004</v>
      </c>
      <c r="G3594">
        <v>28.9</v>
      </c>
      <c r="H3594" s="1">
        <v>19900000</v>
      </c>
      <c r="I3594">
        <v>1</v>
      </c>
      <c r="J3594">
        <v>7132</v>
      </c>
      <c r="K3594" t="s">
        <v>84</v>
      </c>
      <c r="L3594">
        <v>1</v>
      </c>
      <c r="M3594">
        <v>1</v>
      </c>
      <c r="N3594" t="s">
        <v>584</v>
      </c>
    </row>
    <row r="3595" spans="1:16" x14ac:dyDescent="0.25">
      <c r="A3595" t="s">
        <v>5530</v>
      </c>
      <c r="B3595">
        <v>17.329999999999998</v>
      </c>
      <c r="C3595">
        <v>1470.7578000000001</v>
      </c>
      <c r="D3595">
        <v>12</v>
      </c>
      <c r="E3595">
        <v>-0.2</v>
      </c>
      <c r="F3595">
        <v>736.38599999999997</v>
      </c>
      <c r="G3595">
        <v>32.29</v>
      </c>
      <c r="H3595" s="1">
        <v>1380000</v>
      </c>
      <c r="I3595">
        <v>1</v>
      </c>
      <c r="J3595">
        <v>8325</v>
      </c>
      <c r="K3595" t="s">
        <v>84</v>
      </c>
      <c r="L3595">
        <v>1</v>
      </c>
      <c r="M3595">
        <v>1</v>
      </c>
      <c r="N3595" t="s">
        <v>5531</v>
      </c>
    </row>
    <row r="3596" spans="1:16" x14ac:dyDescent="0.25">
      <c r="A3596" t="s">
        <v>5532</v>
      </c>
      <c r="B3596">
        <v>17.32</v>
      </c>
      <c r="C3596">
        <v>1138.6134</v>
      </c>
      <c r="D3596">
        <v>9</v>
      </c>
      <c r="E3596">
        <v>1.7</v>
      </c>
      <c r="F3596">
        <v>570.31489999999997</v>
      </c>
      <c r="G3596">
        <v>27.4</v>
      </c>
      <c r="H3596" s="1">
        <v>907000</v>
      </c>
      <c r="I3596">
        <v>8</v>
      </c>
      <c r="J3596">
        <v>7212</v>
      </c>
      <c r="K3596" t="s">
        <v>17</v>
      </c>
      <c r="L3596">
        <v>1</v>
      </c>
      <c r="M3596">
        <v>1</v>
      </c>
      <c r="N3596" t="s">
        <v>1899</v>
      </c>
    </row>
    <row r="3597" spans="1:16" x14ac:dyDescent="0.25">
      <c r="A3597" t="s">
        <v>5533</v>
      </c>
      <c r="B3597">
        <v>17.309999999999999</v>
      </c>
      <c r="C3597">
        <v>989.548</v>
      </c>
      <c r="D3597">
        <v>9</v>
      </c>
      <c r="E3597">
        <v>-0.4</v>
      </c>
      <c r="F3597">
        <v>495.78109999999998</v>
      </c>
      <c r="G3597">
        <v>23.2</v>
      </c>
      <c r="H3597" s="1">
        <v>1230000</v>
      </c>
      <c r="I3597">
        <v>7</v>
      </c>
      <c r="J3597">
        <v>5686</v>
      </c>
      <c r="K3597" t="s">
        <v>20</v>
      </c>
      <c r="L3597">
        <v>1</v>
      </c>
      <c r="M3597">
        <v>1</v>
      </c>
      <c r="N3597" t="s">
        <v>1993</v>
      </c>
    </row>
    <row r="3598" spans="1:16" x14ac:dyDescent="0.25">
      <c r="A3598" t="s">
        <v>5534</v>
      </c>
      <c r="B3598">
        <v>17.3</v>
      </c>
      <c r="C3598">
        <v>1184.6202000000001</v>
      </c>
      <c r="D3598">
        <v>9</v>
      </c>
      <c r="E3598">
        <v>-1.1000000000000001</v>
      </c>
      <c r="F3598">
        <v>395.8802</v>
      </c>
      <c r="G3598">
        <v>24.53</v>
      </c>
      <c r="H3598" s="1">
        <v>1620000</v>
      </c>
      <c r="I3598">
        <v>2</v>
      </c>
      <c r="J3598">
        <v>6098</v>
      </c>
      <c r="K3598" t="s">
        <v>29</v>
      </c>
      <c r="L3598">
        <v>1</v>
      </c>
      <c r="M3598">
        <v>1</v>
      </c>
      <c r="N3598" t="s">
        <v>221</v>
      </c>
    </row>
    <row r="3599" spans="1:16" x14ac:dyDescent="0.25">
      <c r="A3599" t="s">
        <v>5535</v>
      </c>
      <c r="B3599">
        <v>17.3</v>
      </c>
      <c r="C3599">
        <v>973.55960000000005</v>
      </c>
      <c r="D3599">
        <v>8</v>
      </c>
      <c r="E3599">
        <v>1.2</v>
      </c>
      <c r="F3599">
        <v>487.78769999999997</v>
      </c>
      <c r="G3599">
        <v>50.9</v>
      </c>
      <c r="H3599" s="1">
        <v>151000000</v>
      </c>
      <c r="I3599">
        <v>6</v>
      </c>
      <c r="J3599">
        <v>14988</v>
      </c>
      <c r="K3599" t="s">
        <v>142</v>
      </c>
      <c r="L3599">
        <v>2</v>
      </c>
      <c r="M3599">
        <v>2</v>
      </c>
      <c r="N3599" t="s">
        <v>2370</v>
      </c>
    </row>
    <row r="3600" spans="1:16" x14ac:dyDescent="0.25">
      <c r="A3600" t="s">
        <v>5536</v>
      </c>
      <c r="B3600">
        <v>17.3</v>
      </c>
      <c r="C3600">
        <v>944.58069999999998</v>
      </c>
      <c r="D3600">
        <v>8</v>
      </c>
      <c r="E3600">
        <v>0.4</v>
      </c>
      <c r="F3600">
        <v>473.2978</v>
      </c>
      <c r="G3600">
        <v>37.64</v>
      </c>
      <c r="H3600" s="1">
        <v>4020000</v>
      </c>
      <c r="I3600">
        <v>4</v>
      </c>
      <c r="J3600">
        <v>10108</v>
      </c>
      <c r="K3600" t="s">
        <v>26</v>
      </c>
      <c r="L3600">
        <v>2</v>
      </c>
      <c r="M3600">
        <v>2</v>
      </c>
      <c r="N3600" t="s">
        <v>2690</v>
      </c>
    </row>
    <row r="3601" spans="1:16" x14ac:dyDescent="0.25">
      <c r="A3601" t="s">
        <v>5537</v>
      </c>
      <c r="B3601">
        <v>17.28</v>
      </c>
      <c r="C3601">
        <v>763.42280000000005</v>
      </c>
      <c r="D3601">
        <v>6</v>
      </c>
      <c r="E3601">
        <v>0.4</v>
      </c>
      <c r="F3601">
        <v>382.71879999999999</v>
      </c>
      <c r="G3601">
        <v>48.72</v>
      </c>
      <c r="H3601" s="1">
        <v>14800000</v>
      </c>
      <c r="I3601">
        <v>3</v>
      </c>
      <c r="J3601">
        <v>14100</v>
      </c>
      <c r="K3601" t="s">
        <v>73</v>
      </c>
      <c r="L3601">
        <v>2</v>
      </c>
      <c r="M3601">
        <v>2</v>
      </c>
      <c r="N3601" t="s">
        <v>5538</v>
      </c>
    </row>
    <row r="3602" spans="1:16" x14ac:dyDescent="0.25">
      <c r="A3602" t="s">
        <v>5539</v>
      </c>
      <c r="B3602">
        <v>17.28</v>
      </c>
      <c r="C3602">
        <v>763.42280000000005</v>
      </c>
      <c r="D3602">
        <v>6</v>
      </c>
      <c r="E3602">
        <v>0.4</v>
      </c>
      <c r="F3602">
        <v>382.71879999999999</v>
      </c>
      <c r="G3602">
        <v>48.72</v>
      </c>
      <c r="H3602" s="1">
        <v>14800000</v>
      </c>
      <c r="I3602">
        <v>3</v>
      </c>
      <c r="J3602">
        <v>14100</v>
      </c>
      <c r="K3602" t="s">
        <v>73</v>
      </c>
      <c r="L3602">
        <v>2</v>
      </c>
      <c r="M3602">
        <v>2</v>
      </c>
      <c r="N3602" t="s">
        <v>1197</v>
      </c>
    </row>
    <row r="3603" spans="1:16" x14ac:dyDescent="0.25">
      <c r="A3603" t="s">
        <v>5540</v>
      </c>
      <c r="B3603">
        <v>17.27</v>
      </c>
      <c r="C3603">
        <v>1256.6369999999999</v>
      </c>
      <c r="D3603">
        <v>9</v>
      </c>
      <c r="E3603">
        <v>-0.4</v>
      </c>
      <c r="F3603">
        <v>419.8861</v>
      </c>
      <c r="G3603">
        <v>25.28</v>
      </c>
      <c r="H3603" s="1">
        <v>643000</v>
      </c>
      <c r="I3603">
        <v>1</v>
      </c>
      <c r="J3603">
        <v>5943</v>
      </c>
      <c r="K3603" t="s">
        <v>84</v>
      </c>
      <c r="L3603">
        <v>1</v>
      </c>
      <c r="M3603">
        <v>1</v>
      </c>
      <c r="N3603" t="s">
        <v>1440</v>
      </c>
      <c r="O3603" t="s">
        <v>44</v>
      </c>
      <c r="P3603" t="s">
        <v>5541</v>
      </c>
    </row>
    <row r="3604" spans="1:16" x14ac:dyDescent="0.25">
      <c r="A3604" t="s">
        <v>5542</v>
      </c>
      <c r="B3604">
        <v>17.27</v>
      </c>
      <c r="C3604">
        <v>895.48749999999995</v>
      </c>
      <c r="D3604">
        <v>9</v>
      </c>
      <c r="E3604">
        <v>0</v>
      </c>
      <c r="F3604">
        <v>448.75099999999998</v>
      </c>
      <c r="G3604">
        <v>24.24</v>
      </c>
      <c r="H3604" s="1">
        <v>648000</v>
      </c>
      <c r="I3604">
        <v>6</v>
      </c>
      <c r="J3604">
        <v>5978</v>
      </c>
      <c r="K3604" t="s">
        <v>142</v>
      </c>
      <c r="L3604">
        <v>1</v>
      </c>
      <c r="M3604">
        <v>1</v>
      </c>
      <c r="N3604" t="s">
        <v>1677</v>
      </c>
    </row>
    <row r="3605" spans="1:16" x14ac:dyDescent="0.25">
      <c r="A3605" t="s">
        <v>5543</v>
      </c>
      <c r="B3605">
        <v>17.260000000000002</v>
      </c>
      <c r="C3605">
        <v>1113.6294</v>
      </c>
      <c r="D3605">
        <v>9</v>
      </c>
      <c r="E3605">
        <v>-2.1</v>
      </c>
      <c r="F3605">
        <v>557.82079999999996</v>
      </c>
      <c r="G3605">
        <v>22.82</v>
      </c>
      <c r="H3605" s="1">
        <v>1690000</v>
      </c>
      <c r="I3605">
        <v>8</v>
      </c>
      <c r="J3605">
        <v>5614</v>
      </c>
      <c r="K3605" t="s">
        <v>17</v>
      </c>
      <c r="L3605">
        <v>1</v>
      </c>
      <c r="M3605">
        <v>1</v>
      </c>
      <c r="N3605" t="s">
        <v>1100</v>
      </c>
    </row>
    <row r="3606" spans="1:16" x14ac:dyDescent="0.25">
      <c r="A3606" t="s">
        <v>5544</v>
      </c>
      <c r="B3606">
        <v>17.260000000000002</v>
      </c>
      <c r="C3606">
        <v>910.53480000000002</v>
      </c>
      <c r="D3606">
        <v>8</v>
      </c>
      <c r="E3606">
        <v>-0.1</v>
      </c>
      <c r="F3606">
        <v>456.27460000000002</v>
      </c>
      <c r="G3606">
        <v>21.52</v>
      </c>
      <c r="H3606" s="1">
        <v>13200000</v>
      </c>
      <c r="I3606">
        <v>6</v>
      </c>
      <c r="J3606">
        <v>5121</v>
      </c>
      <c r="K3606" t="s">
        <v>142</v>
      </c>
      <c r="L3606">
        <v>1</v>
      </c>
      <c r="M3606">
        <v>1</v>
      </c>
      <c r="N3606" t="s">
        <v>1112</v>
      </c>
    </row>
    <row r="3607" spans="1:16" x14ac:dyDescent="0.25">
      <c r="A3607" t="s">
        <v>5545</v>
      </c>
      <c r="B3607">
        <v>17.260000000000002</v>
      </c>
      <c r="C3607">
        <v>1113.6294</v>
      </c>
      <c r="D3607">
        <v>10</v>
      </c>
      <c r="E3607">
        <v>-0.6</v>
      </c>
      <c r="F3607">
        <v>557.82169999999996</v>
      </c>
      <c r="G3607">
        <v>33.92</v>
      </c>
      <c r="H3607" s="1">
        <v>2700000</v>
      </c>
      <c r="I3607">
        <v>4</v>
      </c>
      <c r="J3607">
        <v>8812</v>
      </c>
      <c r="K3607" t="s">
        <v>26</v>
      </c>
      <c r="L3607">
        <v>1</v>
      </c>
      <c r="M3607">
        <v>1</v>
      </c>
      <c r="N3607" t="s">
        <v>2489</v>
      </c>
    </row>
    <row r="3608" spans="1:16" x14ac:dyDescent="0.25">
      <c r="A3608" t="s">
        <v>5546</v>
      </c>
      <c r="B3608">
        <v>17.239999999999998</v>
      </c>
      <c r="C3608">
        <v>935.59159999999997</v>
      </c>
      <c r="D3608">
        <v>8</v>
      </c>
      <c r="E3608">
        <v>-1.7</v>
      </c>
      <c r="F3608">
        <v>468.8023</v>
      </c>
      <c r="G3608">
        <v>30.53</v>
      </c>
      <c r="H3608" s="1">
        <v>1890000</v>
      </c>
      <c r="I3608">
        <v>2</v>
      </c>
      <c r="J3608">
        <v>8201</v>
      </c>
      <c r="K3608" t="s">
        <v>29</v>
      </c>
      <c r="L3608">
        <v>1</v>
      </c>
      <c r="M3608">
        <v>1</v>
      </c>
      <c r="N3608" t="s">
        <v>5098</v>
      </c>
    </row>
    <row r="3609" spans="1:16" x14ac:dyDescent="0.25">
      <c r="A3609" t="s">
        <v>5547</v>
      </c>
      <c r="B3609">
        <v>17.23</v>
      </c>
      <c r="C3609">
        <v>1095.6552999999999</v>
      </c>
      <c r="D3609">
        <v>9</v>
      </c>
      <c r="E3609">
        <v>1.9</v>
      </c>
      <c r="F3609">
        <v>548.83590000000004</v>
      </c>
      <c r="G3609">
        <v>49.05</v>
      </c>
      <c r="H3609" s="1">
        <v>224000</v>
      </c>
      <c r="I3609">
        <v>1</v>
      </c>
      <c r="J3609">
        <v>14221</v>
      </c>
      <c r="K3609" t="s">
        <v>84</v>
      </c>
      <c r="L3609">
        <v>1</v>
      </c>
      <c r="M3609">
        <v>1</v>
      </c>
      <c r="N3609" t="s">
        <v>5548</v>
      </c>
    </row>
    <row r="3610" spans="1:16" x14ac:dyDescent="0.25">
      <c r="A3610" t="s">
        <v>5549</v>
      </c>
      <c r="B3610">
        <v>17.22</v>
      </c>
      <c r="C3610">
        <v>2736.4346</v>
      </c>
      <c r="D3610">
        <v>23</v>
      </c>
      <c r="E3610">
        <v>0.2</v>
      </c>
      <c r="F3610">
        <v>913.15229999999997</v>
      </c>
      <c r="G3610">
        <v>35.31</v>
      </c>
      <c r="H3610" s="1">
        <v>593000</v>
      </c>
      <c r="I3610">
        <v>6</v>
      </c>
      <c r="J3610">
        <v>9571</v>
      </c>
      <c r="K3610" t="s">
        <v>142</v>
      </c>
      <c r="L3610">
        <v>1</v>
      </c>
      <c r="M3610">
        <v>1</v>
      </c>
      <c r="N3610" t="s">
        <v>18</v>
      </c>
    </row>
    <row r="3611" spans="1:16" x14ac:dyDescent="0.25">
      <c r="A3611" t="s">
        <v>5550</v>
      </c>
      <c r="B3611">
        <v>17.22</v>
      </c>
      <c r="C3611">
        <v>1140.6727000000001</v>
      </c>
      <c r="D3611">
        <v>9</v>
      </c>
      <c r="E3611">
        <v>-1.6</v>
      </c>
      <c r="F3611">
        <v>571.34270000000004</v>
      </c>
      <c r="G3611">
        <v>28.71</v>
      </c>
      <c r="H3611" s="1">
        <v>164000000</v>
      </c>
      <c r="I3611">
        <v>10</v>
      </c>
      <c r="J3611">
        <v>7661</v>
      </c>
      <c r="K3611" t="s">
        <v>32</v>
      </c>
      <c r="L3611">
        <v>1</v>
      </c>
      <c r="M3611">
        <v>1</v>
      </c>
      <c r="N3611" t="s">
        <v>2871</v>
      </c>
    </row>
    <row r="3612" spans="1:16" x14ac:dyDescent="0.25">
      <c r="A3612" t="s">
        <v>5551</v>
      </c>
      <c r="B3612">
        <v>17.22</v>
      </c>
      <c r="C3612">
        <v>1008.5967000000001</v>
      </c>
      <c r="D3612">
        <v>9</v>
      </c>
      <c r="E3612">
        <v>1.8</v>
      </c>
      <c r="F3612">
        <v>505.30650000000003</v>
      </c>
      <c r="G3612">
        <v>57.38</v>
      </c>
      <c r="H3612" s="1">
        <v>64800000</v>
      </c>
      <c r="I3612">
        <v>8</v>
      </c>
      <c r="J3612">
        <v>17646</v>
      </c>
      <c r="K3612" t="s">
        <v>17</v>
      </c>
      <c r="L3612">
        <v>5</v>
      </c>
      <c r="M3612">
        <v>5</v>
      </c>
      <c r="N3612" t="s">
        <v>3531</v>
      </c>
    </row>
    <row r="3613" spans="1:16" x14ac:dyDescent="0.25">
      <c r="A3613" t="s">
        <v>5552</v>
      </c>
      <c r="B3613">
        <v>17.22</v>
      </c>
      <c r="C3613">
        <v>1026.6549</v>
      </c>
      <c r="D3613">
        <v>9</v>
      </c>
      <c r="E3613">
        <v>-0.9</v>
      </c>
      <c r="F3613">
        <v>514.33429999999998</v>
      </c>
      <c r="G3613">
        <v>22.01</v>
      </c>
      <c r="H3613" s="1">
        <v>2290000</v>
      </c>
      <c r="I3613">
        <v>8</v>
      </c>
      <c r="J3613">
        <v>5328</v>
      </c>
      <c r="K3613" t="s">
        <v>17</v>
      </c>
      <c r="L3613">
        <v>1</v>
      </c>
      <c r="M3613">
        <v>1</v>
      </c>
      <c r="N3613" t="s">
        <v>718</v>
      </c>
    </row>
    <row r="3614" spans="1:16" x14ac:dyDescent="0.25">
      <c r="A3614" t="s">
        <v>5553</v>
      </c>
      <c r="B3614">
        <v>17.2</v>
      </c>
      <c r="C3614">
        <v>815.47519999999997</v>
      </c>
      <c r="D3614">
        <v>7</v>
      </c>
      <c r="E3614">
        <v>-0.8</v>
      </c>
      <c r="F3614">
        <v>408.74459999999999</v>
      </c>
      <c r="G3614">
        <v>38.130000000000003</v>
      </c>
      <c r="H3614" s="1">
        <v>257000</v>
      </c>
      <c r="I3614">
        <v>2</v>
      </c>
      <c r="J3614">
        <v>10901</v>
      </c>
      <c r="K3614" t="s">
        <v>29</v>
      </c>
      <c r="L3614">
        <v>1</v>
      </c>
      <c r="M3614">
        <v>1</v>
      </c>
      <c r="N3614" t="s">
        <v>4963</v>
      </c>
    </row>
    <row r="3615" spans="1:16" x14ac:dyDescent="0.25">
      <c r="A3615" t="s">
        <v>5554</v>
      </c>
      <c r="B3615">
        <v>17.2</v>
      </c>
      <c r="C3615">
        <v>895.48030000000006</v>
      </c>
      <c r="D3615">
        <v>9</v>
      </c>
      <c r="E3615">
        <v>1.1000000000000001</v>
      </c>
      <c r="F3615">
        <v>448.74790000000002</v>
      </c>
      <c r="G3615">
        <v>34.880000000000003</v>
      </c>
      <c r="H3615" s="1">
        <v>1090000</v>
      </c>
      <c r="I3615">
        <v>7</v>
      </c>
      <c r="J3615">
        <v>9669</v>
      </c>
      <c r="K3615" t="s">
        <v>20</v>
      </c>
      <c r="L3615">
        <v>1</v>
      </c>
      <c r="M3615">
        <v>1</v>
      </c>
      <c r="N3615" t="s">
        <v>5555</v>
      </c>
    </row>
    <row r="3616" spans="1:16" x14ac:dyDescent="0.25">
      <c r="A3616" t="s">
        <v>5556</v>
      </c>
      <c r="B3616">
        <v>17.170000000000002</v>
      </c>
      <c r="C3616">
        <v>767.42899999999997</v>
      </c>
      <c r="D3616">
        <v>8</v>
      </c>
      <c r="E3616">
        <v>-0.2</v>
      </c>
      <c r="F3616">
        <v>384.7217</v>
      </c>
      <c r="G3616">
        <v>26.51</v>
      </c>
      <c r="H3616" s="1">
        <v>2230000</v>
      </c>
      <c r="I3616">
        <v>7</v>
      </c>
      <c r="J3616">
        <v>6830</v>
      </c>
      <c r="K3616" t="s">
        <v>20</v>
      </c>
      <c r="L3616">
        <v>3</v>
      </c>
      <c r="M3616">
        <v>3</v>
      </c>
      <c r="N3616" t="s">
        <v>5557</v>
      </c>
    </row>
    <row r="3617" spans="1:16" x14ac:dyDescent="0.25">
      <c r="A3617" t="s">
        <v>5558</v>
      </c>
      <c r="B3617">
        <v>17.16</v>
      </c>
      <c r="C3617">
        <v>1007.4924</v>
      </c>
      <c r="D3617">
        <v>9</v>
      </c>
      <c r="E3617">
        <v>0.7</v>
      </c>
      <c r="F3617">
        <v>504.75380000000001</v>
      </c>
      <c r="G3617">
        <v>57.64</v>
      </c>
      <c r="H3617" s="1">
        <v>441000</v>
      </c>
      <c r="I3617">
        <v>3</v>
      </c>
      <c r="J3617">
        <v>17215</v>
      </c>
      <c r="K3617" t="s">
        <v>73</v>
      </c>
      <c r="L3617">
        <v>1</v>
      </c>
      <c r="M3617">
        <v>1</v>
      </c>
      <c r="N3617" t="s">
        <v>1093</v>
      </c>
    </row>
    <row r="3618" spans="1:16" x14ac:dyDescent="0.25">
      <c r="A3618" t="s">
        <v>5559</v>
      </c>
      <c r="B3618">
        <v>17.149999999999999</v>
      </c>
      <c r="C3618">
        <v>950.48209999999995</v>
      </c>
      <c r="D3618">
        <v>9</v>
      </c>
      <c r="E3618">
        <v>0.5</v>
      </c>
      <c r="F3618">
        <v>476.24860000000001</v>
      </c>
      <c r="G3618">
        <v>28.1</v>
      </c>
      <c r="H3618">
        <v>0</v>
      </c>
      <c r="I3618">
        <v>8</v>
      </c>
      <c r="J3618">
        <v>7440</v>
      </c>
      <c r="K3618" t="s">
        <v>17</v>
      </c>
      <c r="L3618">
        <v>1</v>
      </c>
      <c r="M3618">
        <v>1</v>
      </c>
      <c r="N3618" t="s">
        <v>48</v>
      </c>
    </row>
    <row r="3619" spans="1:16" x14ac:dyDescent="0.25">
      <c r="A3619" t="s">
        <v>5560</v>
      </c>
      <c r="B3619">
        <v>17.149999999999999</v>
      </c>
      <c r="C3619">
        <v>968.61300000000006</v>
      </c>
      <c r="D3619">
        <v>9</v>
      </c>
      <c r="E3619">
        <v>1.4</v>
      </c>
      <c r="F3619">
        <v>485.31450000000001</v>
      </c>
      <c r="G3619">
        <v>33.270000000000003</v>
      </c>
      <c r="H3619" s="1">
        <v>4130000</v>
      </c>
      <c r="I3619">
        <v>3</v>
      </c>
      <c r="J3619">
        <v>8641</v>
      </c>
      <c r="K3619" t="s">
        <v>73</v>
      </c>
      <c r="L3619">
        <v>1</v>
      </c>
      <c r="M3619">
        <v>1</v>
      </c>
      <c r="N3619" t="s">
        <v>3536</v>
      </c>
    </row>
    <row r="3620" spans="1:16" x14ac:dyDescent="0.25">
      <c r="A3620" t="s">
        <v>5561</v>
      </c>
      <c r="B3620">
        <v>17.13</v>
      </c>
      <c r="C3620">
        <v>1655.7271000000001</v>
      </c>
      <c r="D3620">
        <v>14</v>
      </c>
      <c r="E3620">
        <v>0.1</v>
      </c>
      <c r="F3620">
        <v>828.87090000000001</v>
      </c>
      <c r="G3620">
        <v>33.74</v>
      </c>
      <c r="H3620" s="1">
        <v>437000</v>
      </c>
      <c r="I3620">
        <v>3</v>
      </c>
      <c r="J3620">
        <v>8809</v>
      </c>
      <c r="K3620" t="s">
        <v>73</v>
      </c>
      <c r="L3620">
        <v>1</v>
      </c>
      <c r="M3620">
        <v>1</v>
      </c>
      <c r="N3620" t="s">
        <v>537</v>
      </c>
      <c r="O3620" t="s">
        <v>44</v>
      </c>
      <c r="P3620" t="s">
        <v>5562</v>
      </c>
    </row>
    <row r="3621" spans="1:16" x14ac:dyDescent="0.25">
      <c r="A3621" t="s">
        <v>5563</v>
      </c>
      <c r="B3621">
        <v>17.13</v>
      </c>
      <c r="C3621">
        <v>876.47050000000002</v>
      </c>
      <c r="D3621">
        <v>7</v>
      </c>
      <c r="E3621">
        <v>1.2</v>
      </c>
      <c r="F3621">
        <v>439.24299999999999</v>
      </c>
      <c r="G3621">
        <v>29.2</v>
      </c>
      <c r="H3621" s="1">
        <v>13200000</v>
      </c>
      <c r="I3621">
        <v>8</v>
      </c>
      <c r="J3621">
        <v>7819</v>
      </c>
      <c r="K3621" t="s">
        <v>17</v>
      </c>
      <c r="L3621">
        <v>1</v>
      </c>
      <c r="M3621">
        <v>1</v>
      </c>
      <c r="N3621" t="s">
        <v>5564</v>
      </c>
    </row>
    <row r="3622" spans="1:16" x14ac:dyDescent="0.25">
      <c r="A3622" t="s">
        <v>5565</v>
      </c>
      <c r="B3622">
        <v>17.13</v>
      </c>
      <c r="C3622">
        <v>1201.5549000000001</v>
      </c>
      <c r="D3622">
        <v>9</v>
      </c>
      <c r="E3622">
        <v>1.8</v>
      </c>
      <c r="F3622">
        <v>601.78579999999999</v>
      </c>
      <c r="G3622">
        <v>38.01</v>
      </c>
      <c r="H3622" s="1">
        <v>4870000</v>
      </c>
      <c r="I3622">
        <v>8</v>
      </c>
      <c r="J3622">
        <v>10807</v>
      </c>
      <c r="K3622" t="s">
        <v>17</v>
      </c>
      <c r="L3622">
        <v>2</v>
      </c>
      <c r="M3622">
        <v>2</v>
      </c>
      <c r="N3622" t="s">
        <v>2845</v>
      </c>
      <c r="O3622" t="s">
        <v>44</v>
      </c>
      <c r="P3622" t="s">
        <v>67</v>
      </c>
    </row>
    <row r="3623" spans="1:16" x14ac:dyDescent="0.25">
      <c r="A3623" t="s">
        <v>5566</v>
      </c>
      <c r="B3623">
        <v>17.12</v>
      </c>
      <c r="C3623">
        <v>1250.6600000000001</v>
      </c>
      <c r="D3623">
        <v>9</v>
      </c>
      <c r="E3623">
        <v>4</v>
      </c>
      <c r="F3623">
        <v>417.8956</v>
      </c>
      <c r="G3623">
        <v>38.07</v>
      </c>
      <c r="H3623" s="1">
        <v>441000</v>
      </c>
      <c r="I3623">
        <v>7</v>
      </c>
      <c r="J3623">
        <v>10750</v>
      </c>
      <c r="K3623" t="s">
        <v>20</v>
      </c>
      <c r="L3623">
        <v>1</v>
      </c>
      <c r="M3623">
        <v>1</v>
      </c>
      <c r="N3623" t="s">
        <v>468</v>
      </c>
    </row>
    <row r="3624" spans="1:16" x14ac:dyDescent="0.25">
      <c r="A3624" t="s">
        <v>5567</v>
      </c>
      <c r="B3624">
        <v>17.12</v>
      </c>
      <c r="C3624">
        <v>1066.577</v>
      </c>
      <c r="D3624">
        <v>10</v>
      </c>
      <c r="E3624">
        <v>0.3</v>
      </c>
      <c r="F3624">
        <v>534.29600000000005</v>
      </c>
      <c r="G3624">
        <v>34.28</v>
      </c>
      <c r="H3624" s="1">
        <v>1840000</v>
      </c>
      <c r="I3624">
        <v>10</v>
      </c>
      <c r="J3624">
        <v>9616</v>
      </c>
      <c r="K3624" t="s">
        <v>32</v>
      </c>
      <c r="L3624">
        <v>1</v>
      </c>
      <c r="M3624">
        <v>1</v>
      </c>
      <c r="N3624" t="s">
        <v>5568</v>
      </c>
    </row>
    <row r="3625" spans="1:16" x14ac:dyDescent="0.25">
      <c r="A3625" t="s">
        <v>5569</v>
      </c>
      <c r="B3625">
        <v>17.11</v>
      </c>
      <c r="C3625">
        <v>993.48789999999997</v>
      </c>
      <c r="D3625">
        <v>9</v>
      </c>
      <c r="E3625">
        <v>-0.9</v>
      </c>
      <c r="F3625">
        <v>497.75080000000003</v>
      </c>
      <c r="G3625">
        <v>32.18</v>
      </c>
      <c r="H3625" s="1">
        <v>2390000</v>
      </c>
      <c r="I3625">
        <v>10</v>
      </c>
      <c r="J3625">
        <v>8874</v>
      </c>
      <c r="K3625" t="s">
        <v>32</v>
      </c>
      <c r="L3625">
        <v>1</v>
      </c>
      <c r="M3625">
        <v>1</v>
      </c>
      <c r="N3625" t="s">
        <v>2523</v>
      </c>
    </row>
    <row r="3626" spans="1:16" x14ac:dyDescent="0.25">
      <c r="A3626" t="s">
        <v>5570</v>
      </c>
      <c r="B3626">
        <v>17.11</v>
      </c>
      <c r="C3626">
        <v>912.51409999999998</v>
      </c>
      <c r="D3626">
        <v>8</v>
      </c>
      <c r="E3626">
        <v>-3.2</v>
      </c>
      <c r="F3626">
        <v>457.26280000000003</v>
      </c>
      <c r="G3626">
        <v>21.69</v>
      </c>
      <c r="H3626">
        <v>0</v>
      </c>
      <c r="I3626">
        <v>7</v>
      </c>
      <c r="J3626">
        <v>5158</v>
      </c>
      <c r="K3626" t="s">
        <v>20</v>
      </c>
      <c r="L3626">
        <v>1</v>
      </c>
      <c r="M3626">
        <v>1</v>
      </c>
      <c r="N3626" t="s">
        <v>3079</v>
      </c>
    </row>
    <row r="3627" spans="1:16" x14ac:dyDescent="0.25">
      <c r="A3627" t="s">
        <v>5571</v>
      </c>
      <c r="B3627">
        <v>17.11</v>
      </c>
      <c r="C3627">
        <v>1973.0039999999999</v>
      </c>
      <c r="D3627">
        <v>18</v>
      </c>
      <c r="E3627">
        <v>8.1999999999999993</v>
      </c>
      <c r="F3627">
        <v>987.51729999999998</v>
      </c>
      <c r="G3627">
        <v>37.549999999999997</v>
      </c>
      <c r="H3627" s="1">
        <v>322000</v>
      </c>
      <c r="I3627">
        <v>1</v>
      </c>
      <c r="J3627">
        <v>10196</v>
      </c>
      <c r="K3627" t="s">
        <v>84</v>
      </c>
      <c r="L3627">
        <v>1</v>
      </c>
      <c r="M3627">
        <v>1</v>
      </c>
      <c r="N3627" t="s">
        <v>154</v>
      </c>
      <c r="O3627" t="s">
        <v>5523</v>
      </c>
      <c r="P3627" t="s">
        <v>5572</v>
      </c>
    </row>
    <row r="3628" spans="1:16" x14ac:dyDescent="0.25">
      <c r="A3628" t="s">
        <v>5573</v>
      </c>
      <c r="B3628">
        <v>17.11</v>
      </c>
      <c r="C3628">
        <v>1025.5293999999999</v>
      </c>
      <c r="D3628">
        <v>9</v>
      </c>
      <c r="E3628">
        <v>-2.2000000000000002</v>
      </c>
      <c r="F3628">
        <v>513.77089999999998</v>
      </c>
      <c r="G3628">
        <v>43.87</v>
      </c>
      <c r="H3628">
        <v>0</v>
      </c>
      <c r="I3628">
        <v>1</v>
      </c>
      <c r="J3628">
        <v>12455</v>
      </c>
      <c r="K3628" t="s">
        <v>84</v>
      </c>
      <c r="L3628">
        <v>1</v>
      </c>
      <c r="M3628">
        <v>1</v>
      </c>
      <c r="N3628" t="s">
        <v>5574</v>
      </c>
    </row>
    <row r="3629" spans="1:16" x14ac:dyDescent="0.25">
      <c r="A3629" t="s">
        <v>5575</v>
      </c>
      <c r="B3629">
        <v>17.100000000000001</v>
      </c>
      <c r="C3629">
        <v>1061.5288</v>
      </c>
      <c r="D3629">
        <v>9</v>
      </c>
      <c r="E3629">
        <v>-1.6</v>
      </c>
      <c r="F3629">
        <v>531.77080000000001</v>
      </c>
      <c r="G3629">
        <v>20.77</v>
      </c>
      <c r="H3629" s="1">
        <v>755000</v>
      </c>
      <c r="I3629">
        <v>10</v>
      </c>
      <c r="J3629">
        <v>4897</v>
      </c>
      <c r="K3629" t="s">
        <v>32</v>
      </c>
      <c r="L3629">
        <v>1</v>
      </c>
      <c r="M3629">
        <v>1</v>
      </c>
      <c r="N3629" t="s">
        <v>670</v>
      </c>
      <c r="O3629" t="s">
        <v>44</v>
      </c>
      <c r="P3629" t="s">
        <v>338</v>
      </c>
    </row>
    <row r="3630" spans="1:16" x14ac:dyDescent="0.25">
      <c r="A3630" t="s">
        <v>5576</v>
      </c>
      <c r="B3630">
        <v>17.09</v>
      </c>
      <c r="C3630">
        <v>1004.5688</v>
      </c>
      <c r="D3630">
        <v>9</v>
      </c>
      <c r="E3630">
        <v>0</v>
      </c>
      <c r="F3630">
        <v>503.29169999999999</v>
      </c>
      <c r="G3630">
        <v>46.85</v>
      </c>
      <c r="H3630" s="1">
        <v>661000</v>
      </c>
      <c r="I3630">
        <v>2</v>
      </c>
      <c r="J3630">
        <v>13991</v>
      </c>
      <c r="K3630" t="s">
        <v>29</v>
      </c>
      <c r="L3630">
        <v>1</v>
      </c>
      <c r="M3630">
        <v>1</v>
      </c>
      <c r="N3630" t="s">
        <v>526</v>
      </c>
      <c r="O3630" t="s">
        <v>44</v>
      </c>
      <c r="P3630" t="s">
        <v>45</v>
      </c>
    </row>
    <row r="3631" spans="1:16" x14ac:dyDescent="0.25">
      <c r="A3631" t="s">
        <v>5577</v>
      </c>
      <c r="B3631">
        <v>17.09</v>
      </c>
      <c r="C3631">
        <v>1119.6288</v>
      </c>
      <c r="D3631">
        <v>9</v>
      </c>
      <c r="E3631">
        <v>8.8000000000000007</v>
      </c>
      <c r="F3631">
        <v>560.82659999999998</v>
      </c>
      <c r="G3631">
        <v>35.83</v>
      </c>
      <c r="H3631" s="1">
        <v>2230000</v>
      </c>
      <c r="I3631">
        <v>1</v>
      </c>
      <c r="J3631">
        <v>9578</v>
      </c>
      <c r="K3631" t="s">
        <v>84</v>
      </c>
      <c r="L3631">
        <v>1</v>
      </c>
      <c r="M3631">
        <v>1</v>
      </c>
      <c r="N3631" t="s">
        <v>2808</v>
      </c>
    </row>
    <row r="3632" spans="1:16" x14ac:dyDescent="0.25">
      <c r="A3632" t="s">
        <v>5578</v>
      </c>
      <c r="B3632">
        <v>17.079999999999998</v>
      </c>
      <c r="C3632">
        <v>859.49159999999995</v>
      </c>
      <c r="D3632">
        <v>8</v>
      </c>
      <c r="E3632">
        <v>-0.2</v>
      </c>
      <c r="F3632">
        <v>430.75299999999999</v>
      </c>
      <c r="G3632">
        <v>45.88</v>
      </c>
      <c r="H3632" s="1">
        <v>48700000</v>
      </c>
      <c r="I3632">
        <v>4</v>
      </c>
      <c r="J3632">
        <v>12986</v>
      </c>
      <c r="K3632" t="s">
        <v>26</v>
      </c>
      <c r="L3632">
        <v>3</v>
      </c>
      <c r="M3632">
        <v>3</v>
      </c>
      <c r="N3632" t="s">
        <v>734</v>
      </c>
    </row>
    <row r="3633" spans="1:16" x14ac:dyDescent="0.25">
      <c r="A3633" t="s">
        <v>5579</v>
      </c>
      <c r="B3633">
        <v>17.07</v>
      </c>
      <c r="C3633">
        <v>999.53890000000001</v>
      </c>
      <c r="D3633">
        <v>9</v>
      </c>
      <c r="E3633">
        <v>0.5</v>
      </c>
      <c r="F3633">
        <v>500.77690000000001</v>
      </c>
      <c r="G3633">
        <v>40.590000000000003</v>
      </c>
      <c r="H3633" s="1">
        <v>2930000</v>
      </c>
      <c r="I3633">
        <v>1</v>
      </c>
      <c r="J3633">
        <v>11291</v>
      </c>
      <c r="K3633" t="s">
        <v>84</v>
      </c>
      <c r="L3633">
        <v>1</v>
      </c>
      <c r="M3633">
        <v>1</v>
      </c>
      <c r="N3633" t="s">
        <v>5580</v>
      </c>
    </row>
    <row r="3634" spans="1:16" x14ac:dyDescent="0.25">
      <c r="A3634" t="s">
        <v>5581</v>
      </c>
      <c r="B3634">
        <v>17.059999999999999</v>
      </c>
      <c r="C3634">
        <v>2632.21</v>
      </c>
      <c r="D3634">
        <v>27</v>
      </c>
      <c r="E3634">
        <v>-4.5999999999999996</v>
      </c>
      <c r="F3634">
        <v>659.05679999999995</v>
      </c>
      <c r="G3634">
        <v>37.75</v>
      </c>
      <c r="H3634">
        <v>0</v>
      </c>
      <c r="I3634">
        <v>8</v>
      </c>
      <c r="J3634">
        <v>10715</v>
      </c>
      <c r="K3634" t="s">
        <v>17</v>
      </c>
      <c r="L3634">
        <v>1</v>
      </c>
      <c r="M3634">
        <v>1</v>
      </c>
      <c r="N3634" t="s">
        <v>2420</v>
      </c>
      <c r="O3634" t="s">
        <v>37</v>
      </c>
      <c r="P3634" t="s">
        <v>5582</v>
      </c>
    </row>
    <row r="3635" spans="1:16" x14ac:dyDescent="0.25">
      <c r="A3635" t="s">
        <v>5583</v>
      </c>
      <c r="B3635">
        <v>17.05</v>
      </c>
      <c r="C3635">
        <v>849.47080000000005</v>
      </c>
      <c r="D3635">
        <v>7</v>
      </c>
      <c r="E3635">
        <v>0.7</v>
      </c>
      <c r="F3635">
        <v>425.74299999999999</v>
      </c>
      <c r="G3635">
        <v>32.869999999999997</v>
      </c>
      <c r="H3635" s="1">
        <v>626000</v>
      </c>
      <c r="I3635">
        <v>10</v>
      </c>
      <c r="J3635">
        <v>9120</v>
      </c>
      <c r="K3635" t="s">
        <v>32</v>
      </c>
      <c r="L3635">
        <v>1</v>
      </c>
      <c r="M3635">
        <v>1</v>
      </c>
      <c r="N3635" t="s">
        <v>2298</v>
      </c>
    </row>
    <row r="3636" spans="1:16" x14ac:dyDescent="0.25">
      <c r="A3636" t="s">
        <v>5584</v>
      </c>
      <c r="B3636">
        <v>17.04</v>
      </c>
      <c r="C3636">
        <v>817.45450000000005</v>
      </c>
      <c r="D3636">
        <v>7</v>
      </c>
      <c r="E3636">
        <v>-1.8</v>
      </c>
      <c r="F3636">
        <v>409.73379999999997</v>
      </c>
      <c r="G3636">
        <v>25.79</v>
      </c>
      <c r="H3636" s="1">
        <v>673000</v>
      </c>
      <c r="I3636">
        <v>7</v>
      </c>
      <c r="J3636">
        <v>6580</v>
      </c>
      <c r="K3636" t="s">
        <v>20</v>
      </c>
      <c r="L3636">
        <v>1</v>
      </c>
      <c r="M3636">
        <v>1</v>
      </c>
      <c r="N3636" t="s">
        <v>4141</v>
      </c>
    </row>
    <row r="3637" spans="1:16" x14ac:dyDescent="0.25">
      <c r="A3637" t="s">
        <v>5585</v>
      </c>
      <c r="B3637">
        <v>17.04</v>
      </c>
      <c r="C3637">
        <v>1085.6233</v>
      </c>
      <c r="D3637">
        <v>10</v>
      </c>
      <c r="E3637">
        <v>-1</v>
      </c>
      <c r="F3637">
        <v>543.8184</v>
      </c>
      <c r="G3637">
        <v>57.33</v>
      </c>
      <c r="H3637" s="1">
        <v>428000</v>
      </c>
      <c r="I3637">
        <v>1</v>
      </c>
      <c r="J3637">
        <v>17057</v>
      </c>
      <c r="K3637" t="s">
        <v>84</v>
      </c>
      <c r="L3637">
        <v>1</v>
      </c>
      <c r="M3637">
        <v>1</v>
      </c>
      <c r="N3637" t="s">
        <v>261</v>
      </c>
    </row>
    <row r="3638" spans="1:16" x14ac:dyDescent="0.25">
      <c r="A3638" t="s">
        <v>5586</v>
      </c>
      <c r="B3638">
        <v>17.03</v>
      </c>
      <c r="C3638">
        <v>1267.6025</v>
      </c>
      <c r="D3638">
        <v>9</v>
      </c>
      <c r="E3638">
        <v>4.2</v>
      </c>
      <c r="F3638">
        <v>423.54320000000001</v>
      </c>
      <c r="G3638">
        <v>49.65</v>
      </c>
      <c r="H3638" s="1">
        <v>2220000</v>
      </c>
      <c r="I3638">
        <v>9</v>
      </c>
      <c r="J3638">
        <v>14977</v>
      </c>
      <c r="K3638" t="s">
        <v>23</v>
      </c>
      <c r="L3638">
        <v>1</v>
      </c>
      <c r="M3638">
        <v>1</v>
      </c>
      <c r="N3638" t="s">
        <v>4065</v>
      </c>
    </row>
    <row r="3639" spans="1:16" x14ac:dyDescent="0.25">
      <c r="A3639" t="s">
        <v>5587</v>
      </c>
      <c r="B3639">
        <v>17.03</v>
      </c>
      <c r="C3639">
        <v>1140.5597</v>
      </c>
      <c r="D3639">
        <v>9</v>
      </c>
      <c r="E3639">
        <v>-1.1000000000000001</v>
      </c>
      <c r="F3639">
        <v>571.28650000000005</v>
      </c>
      <c r="G3639">
        <v>24.9</v>
      </c>
      <c r="H3639" s="1">
        <v>1350000</v>
      </c>
      <c r="I3639">
        <v>2</v>
      </c>
      <c r="J3639">
        <v>6223</v>
      </c>
      <c r="K3639" t="s">
        <v>29</v>
      </c>
      <c r="L3639">
        <v>1</v>
      </c>
      <c r="M3639">
        <v>1</v>
      </c>
      <c r="N3639" t="s">
        <v>195</v>
      </c>
      <c r="O3639" t="s">
        <v>44</v>
      </c>
      <c r="P3639" t="s">
        <v>45</v>
      </c>
    </row>
    <row r="3640" spans="1:16" x14ac:dyDescent="0.25">
      <c r="A3640" t="s">
        <v>5588</v>
      </c>
      <c r="B3640">
        <v>17.02</v>
      </c>
      <c r="C3640">
        <v>1180.6967999999999</v>
      </c>
      <c r="D3640">
        <v>9</v>
      </c>
      <c r="E3640">
        <v>1</v>
      </c>
      <c r="F3640">
        <v>394.57319999999999</v>
      </c>
      <c r="G3640">
        <v>49.32</v>
      </c>
      <c r="H3640" s="1">
        <v>6770000</v>
      </c>
      <c r="I3640">
        <v>10</v>
      </c>
      <c r="J3640">
        <v>15000</v>
      </c>
      <c r="K3640" t="s">
        <v>32</v>
      </c>
      <c r="L3640">
        <v>2</v>
      </c>
      <c r="M3640">
        <v>2</v>
      </c>
      <c r="N3640" t="s">
        <v>4729</v>
      </c>
    </row>
    <row r="3641" spans="1:16" x14ac:dyDescent="0.25">
      <c r="A3641" t="s">
        <v>5589</v>
      </c>
      <c r="B3641">
        <v>17.02</v>
      </c>
      <c r="C3641">
        <v>1175.5974000000001</v>
      </c>
      <c r="D3641">
        <v>9</v>
      </c>
      <c r="E3641">
        <v>0.6</v>
      </c>
      <c r="F3641">
        <v>588.80629999999996</v>
      </c>
      <c r="G3641">
        <v>39.770000000000003</v>
      </c>
      <c r="H3641" s="1">
        <v>694000</v>
      </c>
      <c r="I3641">
        <v>5</v>
      </c>
      <c r="J3641">
        <v>10709</v>
      </c>
      <c r="K3641" t="s">
        <v>47</v>
      </c>
      <c r="L3641">
        <v>1</v>
      </c>
      <c r="M3641">
        <v>1</v>
      </c>
      <c r="N3641" t="s">
        <v>1502</v>
      </c>
    </row>
    <row r="3642" spans="1:16" x14ac:dyDescent="0.25">
      <c r="A3642" t="s">
        <v>5590</v>
      </c>
      <c r="B3642">
        <v>17.02</v>
      </c>
      <c r="C3642">
        <v>941.46799999999996</v>
      </c>
      <c r="D3642">
        <v>9</v>
      </c>
      <c r="E3642">
        <v>0.8</v>
      </c>
      <c r="F3642">
        <v>471.74169999999998</v>
      </c>
      <c r="G3642">
        <v>35.07</v>
      </c>
      <c r="H3642" s="1">
        <v>634000</v>
      </c>
      <c r="I3642">
        <v>8</v>
      </c>
      <c r="J3642">
        <v>9818</v>
      </c>
      <c r="K3642" t="s">
        <v>17</v>
      </c>
      <c r="L3642">
        <v>1</v>
      </c>
      <c r="M3642">
        <v>1</v>
      </c>
      <c r="N3642" t="s">
        <v>5591</v>
      </c>
      <c r="O3642" t="s">
        <v>44</v>
      </c>
      <c r="P3642" t="s">
        <v>49</v>
      </c>
    </row>
    <row r="3643" spans="1:16" x14ac:dyDescent="0.25">
      <c r="A3643" t="s">
        <v>5592</v>
      </c>
      <c r="B3643">
        <v>17.010000000000002</v>
      </c>
      <c r="C3643">
        <v>1004.5807</v>
      </c>
      <c r="D3643">
        <v>9</v>
      </c>
      <c r="E3643">
        <v>3</v>
      </c>
      <c r="F3643">
        <v>503.29910000000001</v>
      </c>
      <c r="G3643">
        <v>58.9</v>
      </c>
      <c r="H3643" s="1">
        <v>75800000</v>
      </c>
      <c r="I3643">
        <v>9</v>
      </c>
      <c r="J3643">
        <v>18310</v>
      </c>
      <c r="K3643" t="s">
        <v>23</v>
      </c>
      <c r="L3643">
        <v>1</v>
      </c>
      <c r="M3643">
        <v>1</v>
      </c>
      <c r="N3643" t="s">
        <v>2998</v>
      </c>
    </row>
    <row r="3644" spans="1:16" x14ac:dyDescent="0.25">
      <c r="A3644" t="s">
        <v>5593</v>
      </c>
      <c r="B3644">
        <v>17.010000000000002</v>
      </c>
      <c r="C3644">
        <v>1043.6126999999999</v>
      </c>
      <c r="D3644">
        <v>9</v>
      </c>
      <c r="E3644">
        <v>-0.1</v>
      </c>
      <c r="F3644">
        <v>522.81349999999998</v>
      </c>
      <c r="G3644">
        <v>31.04</v>
      </c>
      <c r="H3644" s="1">
        <v>583000</v>
      </c>
      <c r="I3644">
        <v>2</v>
      </c>
      <c r="J3644">
        <v>8379</v>
      </c>
      <c r="K3644" t="s">
        <v>29</v>
      </c>
      <c r="L3644">
        <v>1</v>
      </c>
      <c r="M3644">
        <v>1</v>
      </c>
      <c r="N3644" t="s">
        <v>568</v>
      </c>
    </row>
    <row r="3645" spans="1:16" x14ac:dyDescent="0.25">
      <c r="A3645" t="s">
        <v>5594</v>
      </c>
      <c r="B3645">
        <v>17.010000000000002</v>
      </c>
      <c r="C3645">
        <v>1070.6084000000001</v>
      </c>
      <c r="D3645">
        <v>9</v>
      </c>
      <c r="E3645">
        <v>0.5</v>
      </c>
      <c r="F3645">
        <v>536.31179999999995</v>
      </c>
      <c r="G3645">
        <v>48.51</v>
      </c>
      <c r="H3645" s="1">
        <v>4570000</v>
      </c>
      <c r="I3645">
        <v>4</v>
      </c>
      <c r="J3645">
        <v>13917</v>
      </c>
      <c r="K3645" t="s">
        <v>26</v>
      </c>
      <c r="L3645">
        <v>1</v>
      </c>
      <c r="M3645">
        <v>1</v>
      </c>
      <c r="N3645" t="s">
        <v>3533</v>
      </c>
    </row>
    <row r="3646" spans="1:16" x14ac:dyDescent="0.25">
      <c r="A3646" t="s">
        <v>5595</v>
      </c>
      <c r="B3646">
        <v>17</v>
      </c>
      <c r="C3646">
        <v>1110.6396</v>
      </c>
      <c r="D3646">
        <v>9</v>
      </c>
      <c r="E3646">
        <v>3.1</v>
      </c>
      <c r="F3646">
        <v>556.3288</v>
      </c>
      <c r="G3646">
        <v>33.270000000000003</v>
      </c>
      <c r="H3646" s="1">
        <v>3520000</v>
      </c>
      <c r="I3646">
        <v>1</v>
      </c>
      <c r="J3646">
        <v>8665</v>
      </c>
      <c r="K3646" t="s">
        <v>84</v>
      </c>
      <c r="L3646">
        <v>1</v>
      </c>
      <c r="M3646">
        <v>1</v>
      </c>
      <c r="N3646" t="s">
        <v>5596</v>
      </c>
    </row>
    <row r="3647" spans="1:16" x14ac:dyDescent="0.25">
      <c r="A3647" t="s">
        <v>5597</v>
      </c>
      <c r="B3647">
        <v>16.989999999999998</v>
      </c>
      <c r="C3647">
        <v>1039.6501000000001</v>
      </c>
      <c r="D3647">
        <v>9</v>
      </c>
      <c r="E3647">
        <v>0.3</v>
      </c>
      <c r="F3647">
        <v>520.83249999999998</v>
      </c>
      <c r="G3647">
        <v>22.68</v>
      </c>
      <c r="H3647" s="1">
        <v>2380000</v>
      </c>
      <c r="I3647">
        <v>8</v>
      </c>
      <c r="J3647">
        <v>5565</v>
      </c>
      <c r="K3647" t="s">
        <v>17</v>
      </c>
      <c r="L3647">
        <v>1</v>
      </c>
      <c r="M3647">
        <v>1</v>
      </c>
      <c r="N3647" t="s">
        <v>2260</v>
      </c>
    </row>
    <row r="3648" spans="1:16" x14ac:dyDescent="0.25">
      <c r="A3648" t="s">
        <v>5598</v>
      </c>
      <c r="B3648">
        <v>16.98</v>
      </c>
      <c r="C3648">
        <v>1017.5898</v>
      </c>
      <c r="D3648">
        <v>9</v>
      </c>
      <c r="E3648">
        <v>0.8</v>
      </c>
      <c r="F3648">
        <v>509.80259999999998</v>
      </c>
      <c r="G3648">
        <v>78.45</v>
      </c>
      <c r="H3648" s="1">
        <v>505000</v>
      </c>
      <c r="I3648">
        <v>8</v>
      </c>
      <c r="J3648">
        <v>25161</v>
      </c>
      <c r="K3648" t="s">
        <v>17</v>
      </c>
      <c r="L3648">
        <v>1</v>
      </c>
      <c r="M3648">
        <v>1</v>
      </c>
      <c r="N3648" t="s">
        <v>5599</v>
      </c>
    </row>
    <row r="3649" spans="1:16" x14ac:dyDescent="0.25">
      <c r="A3649" t="s">
        <v>5600</v>
      </c>
      <c r="B3649">
        <v>16.97</v>
      </c>
      <c r="C3649">
        <v>1014.5709000000001</v>
      </c>
      <c r="D3649">
        <v>9</v>
      </c>
      <c r="E3649">
        <v>-1.9</v>
      </c>
      <c r="F3649">
        <v>508.29169999999999</v>
      </c>
      <c r="G3649">
        <v>45.96</v>
      </c>
      <c r="H3649" s="1">
        <v>1090000</v>
      </c>
      <c r="I3649">
        <v>1</v>
      </c>
      <c r="J3649">
        <v>13164</v>
      </c>
      <c r="K3649" t="s">
        <v>84</v>
      </c>
      <c r="L3649">
        <v>1</v>
      </c>
      <c r="M3649">
        <v>1</v>
      </c>
      <c r="N3649" t="s">
        <v>233</v>
      </c>
    </row>
    <row r="3650" spans="1:16" x14ac:dyDescent="0.25">
      <c r="A3650" t="s">
        <v>5601</v>
      </c>
      <c r="B3650">
        <v>16.97</v>
      </c>
      <c r="C3650">
        <v>956.54430000000002</v>
      </c>
      <c r="D3650">
        <v>8</v>
      </c>
      <c r="E3650">
        <v>0</v>
      </c>
      <c r="F3650">
        <v>479.27940000000001</v>
      </c>
      <c r="G3650">
        <v>40.159999999999997</v>
      </c>
      <c r="H3650">
        <v>0</v>
      </c>
      <c r="I3650">
        <v>10</v>
      </c>
      <c r="J3650">
        <v>11707</v>
      </c>
      <c r="K3650" t="s">
        <v>32</v>
      </c>
      <c r="L3650">
        <v>1</v>
      </c>
      <c r="M3650">
        <v>1</v>
      </c>
      <c r="N3650" t="s">
        <v>3044</v>
      </c>
    </row>
    <row r="3651" spans="1:16" x14ac:dyDescent="0.25">
      <c r="A3651" t="s">
        <v>5602</v>
      </c>
      <c r="B3651">
        <v>16.96</v>
      </c>
      <c r="C3651">
        <v>1202.5355999999999</v>
      </c>
      <c r="D3651">
        <v>9</v>
      </c>
      <c r="E3651">
        <v>2.4</v>
      </c>
      <c r="F3651">
        <v>602.27660000000003</v>
      </c>
      <c r="G3651">
        <v>55.37</v>
      </c>
      <c r="H3651" s="1">
        <v>2180000</v>
      </c>
      <c r="I3651">
        <v>7</v>
      </c>
      <c r="J3651">
        <v>16812</v>
      </c>
      <c r="K3651" t="s">
        <v>20</v>
      </c>
      <c r="L3651">
        <v>1</v>
      </c>
      <c r="M3651">
        <v>1</v>
      </c>
      <c r="N3651" t="s">
        <v>4274</v>
      </c>
    </row>
    <row r="3652" spans="1:16" x14ac:dyDescent="0.25">
      <c r="A3652" t="s">
        <v>5603</v>
      </c>
      <c r="B3652">
        <v>16.96</v>
      </c>
      <c r="C3652">
        <v>989.56579999999997</v>
      </c>
      <c r="D3652">
        <v>9</v>
      </c>
      <c r="E3652">
        <v>0</v>
      </c>
      <c r="F3652">
        <v>495.79020000000003</v>
      </c>
      <c r="G3652">
        <v>35.86</v>
      </c>
      <c r="H3652" s="1">
        <v>1210000</v>
      </c>
      <c r="I3652">
        <v>1</v>
      </c>
      <c r="J3652">
        <v>9590</v>
      </c>
      <c r="K3652" t="s">
        <v>84</v>
      </c>
      <c r="L3652">
        <v>1</v>
      </c>
      <c r="M3652">
        <v>1</v>
      </c>
      <c r="N3652" t="s">
        <v>5604</v>
      </c>
    </row>
    <row r="3653" spans="1:16" x14ac:dyDescent="0.25">
      <c r="A3653" t="s">
        <v>5605</v>
      </c>
      <c r="B3653">
        <v>16.96</v>
      </c>
      <c r="C3653">
        <v>989.56579999999997</v>
      </c>
      <c r="D3653">
        <v>9</v>
      </c>
      <c r="E3653">
        <v>0</v>
      </c>
      <c r="F3653">
        <v>495.79020000000003</v>
      </c>
      <c r="G3653">
        <v>35.86</v>
      </c>
      <c r="H3653" s="1">
        <v>1210000</v>
      </c>
      <c r="I3653">
        <v>1</v>
      </c>
      <c r="J3653">
        <v>9590</v>
      </c>
      <c r="K3653" t="s">
        <v>84</v>
      </c>
      <c r="L3653">
        <v>1</v>
      </c>
      <c r="M3653">
        <v>1</v>
      </c>
      <c r="N3653" t="s">
        <v>1391</v>
      </c>
    </row>
    <row r="3654" spans="1:16" x14ac:dyDescent="0.25">
      <c r="A3654" t="s">
        <v>5606</v>
      </c>
      <c r="B3654">
        <v>16.95</v>
      </c>
      <c r="C3654">
        <v>3013.6138000000001</v>
      </c>
      <c r="D3654">
        <v>24</v>
      </c>
      <c r="E3654">
        <v>0.7</v>
      </c>
      <c r="F3654">
        <v>754.41129999999998</v>
      </c>
      <c r="G3654">
        <v>25.35</v>
      </c>
      <c r="H3654" s="1">
        <v>483000</v>
      </c>
      <c r="I3654">
        <v>7</v>
      </c>
      <c r="J3654">
        <v>6432</v>
      </c>
      <c r="K3654" t="s">
        <v>20</v>
      </c>
      <c r="L3654">
        <v>1</v>
      </c>
      <c r="M3654">
        <v>1</v>
      </c>
      <c r="N3654" t="s">
        <v>4935</v>
      </c>
      <c r="O3654" t="s">
        <v>1666</v>
      </c>
      <c r="P3654" t="s">
        <v>5607</v>
      </c>
    </row>
    <row r="3655" spans="1:16" x14ac:dyDescent="0.25">
      <c r="A3655" t="s">
        <v>5608</v>
      </c>
      <c r="B3655">
        <v>16.95</v>
      </c>
      <c r="C3655">
        <v>825.53229999999996</v>
      </c>
      <c r="D3655">
        <v>8</v>
      </c>
      <c r="E3655">
        <v>3.1</v>
      </c>
      <c r="F3655">
        <v>413.7747</v>
      </c>
      <c r="G3655">
        <v>26.95</v>
      </c>
      <c r="H3655" s="1">
        <v>1810000</v>
      </c>
      <c r="I3655">
        <v>10</v>
      </c>
      <c r="J3655">
        <v>7040</v>
      </c>
      <c r="K3655" t="s">
        <v>32</v>
      </c>
      <c r="L3655">
        <v>1</v>
      </c>
      <c r="M3655">
        <v>1</v>
      </c>
      <c r="N3655" t="s">
        <v>287</v>
      </c>
    </row>
    <row r="3656" spans="1:16" x14ac:dyDescent="0.25">
      <c r="A3656" t="s">
        <v>5609</v>
      </c>
      <c r="B3656">
        <v>16.940000000000001</v>
      </c>
      <c r="C3656">
        <v>986.6164</v>
      </c>
      <c r="D3656">
        <v>9</v>
      </c>
      <c r="E3656">
        <v>1.6</v>
      </c>
      <c r="F3656">
        <v>494.31630000000001</v>
      </c>
      <c r="G3656">
        <v>63.77</v>
      </c>
      <c r="H3656" s="1">
        <v>1850000</v>
      </c>
      <c r="I3656">
        <v>1</v>
      </c>
      <c r="J3656">
        <v>19290</v>
      </c>
      <c r="K3656" t="s">
        <v>84</v>
      </c>
      <c r="L3656">
        <v>2</v>
      </c>
      <c r="M3656">
        <v>2</v>
      </c>
      <c r="N3656" t="s">
        <v>5610</v>
      </c>
    </row>
    <row r="3657" spans="1:16" x14ac:dyDescent="0.25">
      <c r="A3657" t="s">
        <v>5611</v>
      </c>
      <c r="B3657">
        <v>16.940000000000001</v>
      </c>
      <c r="C3657">
        <v>1146.5968</v>
      </c>
      <c r="D3657">
        <v>9</v>
      </c>
      <c r="E3657">
        <v>-1.2</v>
      </c>
      <c r="F3657">
        <v>574.30499999999995</v>
      </c>
      <c r="G3657">
        <v>24.96</v>
      </c>
      <c r="H3657" s="1">
        <v>12800000</v>
      </c>
      <c r="I3657">
        <v>3</v>
      </c>
      <c r="J3657">
        <v>5845</v>
      </c>
      <c r="K3657" t="s">
        <v>73</v>
      </c>
      <c r="L3657">
        <v>3</v>
      </c>
      <c r="M3657">
        <v>3</v>
      </c>
      <c r="N3657" t="s">
        <v>4439</v>
      </c>
      <c r="O3657" t="s">
        <v>44</v>
      </c>
      <c r="P3657" t="s">
        <v>67</v>
      </c>
    </row>
    <row r="3658" spans="1:16" x14ac:dyDescent="0.25">
      <c r="A3658" t="s">
        <v>5612</v>
      </c>
      <c r="B3658">
        <v>16.93</v>
      </c>
      <c r="C3658">
        <v>1169.6768</v>
      </c>
      <c r="D3658">
        <v>11</v>
      </c>
      <c r="E3658">
        <v>2.2000000000000002</v>
      </c>
      <c r="F3658">
        <v>585.84690000000001</v>
      </c>
      <c r="G3658">
        <v>49.2</v>
      </c>
      <c r="H3658" s="1">
        <v>131000</v>
      </c>
      <c r="I3658">
        <v>1</v>
      </c>
      <c r="J3658">
        <v>14273</v>
      </c>
      <c r="K3658" t="s">
        <v>84</v>
      </c>
      <c r="L3658">
        <v>1</v>
      </c>
      <c r="M3658">
        <v>1</v>
      </c>
      <c r="N3658" t="s">
        <v>4182</v>
      </c>
    </row>
    <row r="3659" spans="1:16" x14ac:dyDescent="0.25">
      <c r="A3659" t="s">
        <v>5613</v>
      </c>
      <c r="B3659">
        <v>16.93</v>
      </c>
      <c r="C3659">
        <v>1294.5980999999999</v>
      </c>
      <c r="D3659">
        <v>10</v>
      </c>
      <c r="E3659">
        <v>3.5</v>
      </c>
      <c r="F3659">
        <v>432.54149999999998</v>
      </c>
      <c r="G3659">
        <v>34.71</v>
      </c>
      <c r="H3659" s="1">
        <v>279000</v>
      </c>
      <c r="I3659">
        <v>1</v>
      </c>
      <c r="J3659">
        <v>9178</v>
      </c>
      <c r="K3659" t="s">
        <v>84</v>
      </c>
      <c r="L3659">
        <v>1</v>
      </c>
      <c r="M3659">
        <v>1</v>
      </c>
      <c r="N3659" t="s">
        <v>2480</v>
      </c>
    </row>
    <row r="3660" spans="1:16" x14ac:dyDescent="0.25">
      <c r="A3660" t="s">
        <v>5614</v>
      </c>
      <c r="B3660">
        <v>16.920000000000002</v>
      </c>
      <c r="C3660">
        <v>1084.5951</v>
      </c>
      <c r="D3660">
        <v>9</v>
      </c>
      <c r="E3660">
        <v>-0.1</v>
      </c>
      <c r="F3660">
        <v>543.30470000000003</v>
      </c>
      <c r="G3660">
        <v>61.39</v>
      </c>
      <c r="H3660" s="1">
        <v>5010000</v>
      </c>
      <c r="I3660">
        <v>10</v>
      </c>
      <c r="J3660">
        <v>19375</v>
      </c>
      <c r="K3660" t="s">
        <v>32</v>
      </c>
      <c r="L3660">
        <v>1</v>
      </c>
      <c r="M3660">
        <v>1</v>
      </c>
      <c r="N3660" t="s">
        <v>5615</v>
      </c>
    </row>
    <row r="3661" spans="1:16" x14ac:dyDescent="0.25">
      <c r="A3661" t="s">
        <v>5616</v>
      </c>
      <c r="B3661">
        <v>16.91</v>
      </c>
      <c r="C3661">
        <v>1027.6178</v>
      </c>
      <c r="D3661">
        <v>9</v>
      </c>
      <c r="E3661">
        <v>-2.2000000000000002</v>
      </c>
      <c r="F3661">
        <v>514.81510000000003</v>
      </c>
      <c r="G3661">
        <v>35.92</v>
      </c>
      <c r="H3661" s="1">
        <v>1470000</v>
      </c>
      <c r="I3661">
        <v>4</v>
      </c>
      <c r="J3661">
        <v>9509</v>
      </c>
      <c r="K3661" t="s">
        <v>26</v>
      </c>
      <c r="L3661">
        <v>1</v>
      </c>
      <c r="M3661">
        <v>1</v>
      </c>
      <c r="N3661" t="s">
        <v>2359</v>
      </c>
    </row>
    <row r="3662" spans="1:16" x14ac:dyDescent="0.25">
      <c r="A3662" t="s">
        <v>5617</v>
      </c>
      <c r="B3662">
        <v>16.89</v>
      </c>
      <c r="C3662">
        <v>1014.5458</v>
      </c>
      <c r="D3662">
        <v>9</v>
      </c>
      <c r="E3662">
        <v>-0.4</v>
      </c>
      <c r="F3662">
        <v>508.2799</v>
      </c>
      <c r="G3662">
        <v>24.16</v>
      </c>
      <c r="H3662" s="1">
        <v>1930000</v>
      </c>
      <c r="I3662">
        <v>8</v>
      </c>
      <c r="J3662">
        <v>6081</v>
      </c>
      <c r="K3662" t="s">
        <v>17</v>
      </c>
      <c r="L3662">
        <v>1</v>
      </c>
      <c r="M3662">
        <v>1</v>
      </c>
      <c r="N3662" t="s">
        <v>2189</v>
      </c>
    </row>
    <row r="3663" spans="1:16" x14ac:dyDescent="0.25">
      <c r="A3663" t="s">
        <v>5618</v>
      </c>
      <c r="B3663">
        <v>16.89</v>
      </c>
      <c r="C3663">
        <v>931.54909999999995</v>
      </c>
      <c r="D3663">
        <v>8</v>
      </c>
      <c r="E3663">
        <v>-0.2</v>
      </c>
      <c r="F3663">
        <v>466.7817</v>
      </c>
      <c r="G3663">
        <v>33.75</v>
      </c>
      <c r="H3663" s="1">
        <v>660000</v>
      </c>
      <c r="I3663">
        <v>4</v>
      </c>
      <c r="J3663">
        <v>8751</v>
      </c>
      <c r="K3663" t="s">
        <v>26</v>
      </c>
      <c r="L3663">
        <v>1</v>
      </c>
      <c r="M3663">
        <v>1</v>
      </c>
      <c r="N3663" t="s">
        <v>487</v>
      </c>
    </row>
    <row r="3664" spans="1:16" x14ac:dyDescent="0.25">
      <c r="A3664" t="s">
        <v>5619</v>
      </c>
      <c r="B3664">
        <v>16.88</v>
      </c>
      <c r="C3664">
        <v>931.57420000000002</v>
      </c>
      <c r="D3664">
        <v>8</v>
      </c>
      <c r="E3664">
        <v>2.9</v>
      </c>
      <c r="F3664">
        <v>466.79570000000001</v>
      </c>
      <c r="G3664">
        <v>52.81</v>
      </c>
      <c r="H3664" s="1">
        <v>194000000</v>
      </c>
      <c r="I3664">
        <v>8</v>
      </c>
      <c r="J3664">
        <v>16021</v>
      </c>
      <c r="K3664" t="s">
        <v>17</v>
      </c>
      <c r="L3664">
        <v>1</v>
      </c>
      <c r="M3664">
        <v>1</v>
      </c>
      <c r="N3664" t="s">
        <v>3950</v>
      </c>
    </row>
    <row r="3665" spans="1:16" x14ac:dyDescent="0.25">
      <c r="A3665" t="s">
        <v>5620</v>
      </c>
      <c r="B3665">
        <v>16.86</v>
      </c>
      <c r="C3665">
        <v>1186.6669999999999</v>
      </c>
      <c r="D3665">
        <v>11</v>
      </c>
      <c r="E3665">
        <v>3.2</v>
      </c>
      <c r="F3665">
        <v>396.56420000000003</v>
      </c>
      <c r="G3665">
        <v>28.11</v>
      </c>
      <c r="H3665" s="1">
        <v>446000</v>
      </c>
      <c r="I3665">
        <v>9</v>
      </c>
      <c r="J3665">
        <v>7449</v>
      </c>
      <c r="K3665" t="s">
        <v>23</v>
      </c>
      <c r="L3665">
        <v>1</v>
      </c>
      <c r="M3665">
        <v>1</v>
      </c>
      <c r="N3665" t="s">
        <v>558</v>
      </c>
    </row>
    <row r="3666" spans="1:16" x14ac:dyDescent="0.25">
      <c r="A3666" t="s">
        <v>5621</v>
      </c>
      <c r="B3666">
        <v>16.86</v>
      </c>
      <c r="C3666">
        <v>1051.5154</v>
      </c>
      <c r="D3666">
        <v>9</v>
      </c>
      <c r="E3666">
        <v>0.8</v>
      </c>
      <c r="F3666">
        <v>526.7654</v>
      </c>
      <c r="G3666">
        <v>33.1</v>
      </c>
      <c r="H3666" s="1">
        <v>837000</v>
      </c>
      <c r="I3666">
        <v>7</v>
      </c>
      <c r="J3666">
        <v>9078</v>
      </c>
      <c r="K3666" t="s">
        <v>20</v>
      </c>
      <c r="L3666">
        <v>1</v>
      </c>
      <c r="M3666">
        <v>1</v>
      </c>
      <c r="N3666" t="s">
        <v>825</v>
      </c>
      <c r="O3666" t="s">
        <v>44</v>
      </c>
      <c r="P3666" t="s">
        <v>822</v>
      </c>
    </row>
    <row r="3667" spans="1:16" x14ac:dyDescent="0.25">
      <c r="A3667" t="s">
        <v>5622</v>
      </c>
      <c r="B3667">
        <v>16.850000000000001</v>
      </c>
      <c r="C3667">
        <v>1385.7891</v>
      </c>
      <c r="D3667">
        <v>11</v>
      </c>
      <c r="E3667">
        <v>-0.6</v>
      </c>
      <c r="F3667">
        <v>462.93669999999997</v>
      </c>
      <c r="G3667">
        <v>22.65</v>
      </c>
      <c r="H3667" s="1">
        <v>9970000</v>
      </c>
      <c r="I3667">
        <v>9</v>
      </c>
      <c r="J3667">
        <v>5525</v>
      </c>
      <c r="K3667" t="s">
        <v>23</v>
      </c>
      <c r="L3667">
        <v>1</v>
      </c>
      <c r="M3667">
        <v>1</v>
      </c>
      <c r="N3667" t="s">
        <v>2528</v>
      </c>
    </row>
    <row r="3668" spans="1:16" x14ac:dyDescent="0.25">
      <c r="A3668" t="s">
        <v>5623</v>
      </c>
      <c r="B3668">
        <v>16.850000000000001</v>
      </c>
      <c r="C3668">
        <v>928.54539999999997</v>
      </c>
      <c r="D3668">
        <v>9</v>
      </c>
      <c r="E3668">
        <v>-1.3</v>
      </c>
      <c r="F3668">
        <v>465.27940000000001</v>
      </c>
      <c r="G3668">
        <v>23.14</v>
      </c>
      <c r="H3668" s="1">
        <v>2070000</v>
      </c>
      <c r="I3668">
        <v>8</v>
      </c>
      <c r="J3668">
        <v>5730</v>
      </c>
      <c r="K3668" t="s">
        <v>17</v>
      </c>
      <c r="L3668">
        <v>1</v>
      </c>
      <c r="M3668">
        <v>1</v>
      </c>
      <c r="N3668" t="s">
        <v>945</v>
      </c>
    </row>
    <row r="3669" spans="1:16" x14ac:dyDescent="0.25">
      <c r="A3669" t="s">
        <v>5624</v>
      </c>
      <c r="B3669">
        <v>16.850000000000001</v>
      </c>
      <c r="C3669">
        <v>1016.5403</v>
      </c>
      <c r="D3669">
        <v>8</v>
      </c>
      <c r="E3669">
        <v>0.2</v>
      </c>
      <c r="F3669">
        <v>509.27749999999997</v>
      </c>
      <c r="G3669">
        <v>37.700000000000003</v>
      </c>
      <c r="H3669" s="1">
        <v>1380000</v>
      </c>
      <c r="I3669">
        <v>2</v>
      </c>
      <c r="J3669">
        <v>10752</v>
      </c>
      <c r="K3669" t="s">
        <v>29</v>
      </c>
      <c r="L3669">
        <v>1</v>
      </c>
      <c r="M3669">
        <v>1</v>
      </c>
      <c r="N3669" t="s">
        <v>2508</v>
      </c>
    </row>
    <row r="3670" spans="1:16" x14ac:dyDescent="0.25">
      <c r="A3670" t="s">
        <v>5625</v>
      </c>
      <c r="B3670">
        <v>16.82</v>
      </c>
      <c r="C3670">
        <v>1211.6510000000001</v>
      </c>
      <c r="D3670">
        <v>11</v>
      </c>
      <c r="E3670">
        <v>0.9</v>
      </c>
      <c r="F3670">
        <v>606.83330000000001</v>
      </c>
      <c r="G3670">
        <v>42.85</v>
      </c>
      <c r="H3670" s="1">
        <v>2030000</v>
      </c>
      <c r="I3670">
        <v>1</v>
      </c>
      <c r="J3670">
        <v>12107</v>
      </c>
      <c r="K3670" t="s">
        <v>84</v>
      </c>
      <c r="L3670">
        <v>1</v>
      </c>
      <c r="M3670">
        <v>1</v>
      </c>
      <c r="N3670" t="s">
        <v>651</v>
      </c>
    </row>
    <row r="3671" spans="1:16" x14ac:dyDescent="0.25">
      <c r="A3671" t="s">
        <v>5626</v>
      </c>
      <c r="B3671">
        <v>16.82</v>
      </c>
      <c r="C3671">
        <v>1128.7130999999999</v>
      </c>
      <c r="D3671">
        <v>9</v>
      </c>
      <c r="E3671">
        <v>0.6</v>
      </c>
      <c r="F3671">
        <v>377.24520000000001</v>
      </c>
      <c r="G3671">
        <v>33.26</v>
      </c>
      <c r="H3671" s="1">
        <v>2170000</v>
      </c>
      <c r="I3671">
        <v>4</v>
      </c>
      <c r="J3671">
        <v>8582</v>
      </c>
      <c r="K3671" t="s">
        <v>26</v>
      </c>
      <c r="L3671">
        <v>1</v>
      </c>
      <c r="M3671">
        <v>1</v>
      </c>
      <c r="N3671" t="s">
        <v>631</v>
      </c>
    </row>
    <row r="3672" spans="1:16" x14ac:dyDescent="0.25">
      <c r="A3672" t="s">
        <v>5627</v>
      </c>
      <c r="B3672">
        <v>16.82</v>
      </c>
      <c r="C3672">
        <v>1243.6925000000001</v>
      </c>
      <c r="D3672">
        <v>11</v>
      </c>
      <c r="E3672">
        <v>3.2</v>
      </c>
      <c r="F3672">
        <v>622.85550000000001</v>
      </c>
      <c r="G3672">
        <v>63.3</v>
      </c>
      <c r="H3672" s="1">
        <v>3230000</v>
      </c>
      <c r="I3672">
        <v>10</v>
      </c>
      <c r="J3672">
        <v>20064</v>
      </c>
      <c r="K3672" t="s">
        <v>32</v>
      </c>
      <c r="L3672">
        <v>1</v>
      </c>
      <c r="M3672">
        <v>1</v>
      </c>
      <c r="N3672" t="s">
        <v>495</v>
      </c>
    </row>
    <row r="3673" spans="1:16" x14ac:dyDescent="0.25">
      <c r="A3673" t="s">
        <v>5628</v>
      </c>
      <c r="B3673">
        <v>16.809999999999999</v>
      </c>
      <c r="C3673">
        <v>947.55520000000001</v>
      </c>
      <c r="D3673">
        <v>9</v>
      </c>
      <c r="E3673">
        <v>0.6</v>
      </c>
      <c r="F3673">
        <v>474.78519999999997</v>
      </c>
      <c r="G3673">
        <v>26.73</v>
      </c>
      <c r="H3673" s="1">
        <v>2650000</v>
      </c>
      <c r="I3673">
        <v>9</v>
      </c>
      <c r="J3673">
        <v>6952</v>
      </c>
      <c r="K3673" t="s">
        <v>23</v>
      </c>
      <c r="L3673">
        <v>2</v>
      </c>
      <c r="M3673">
        <v>2</v>
      </c>
      <c r="N3673" t="s">
        <v>619</v>
      </c>
    </row>
    <row r="3674" spans="1:16" x14ac:dyDescent="0.25">
      <c r="A3674" t="s">
        <v>5629</v>
      </c>
      <c r="B3674">
        <v>16.809999999999999</v>
      </c>
      <c r="C3674">
        <v>1261.6931</v>
      </c>
      <c r="D3674">
        <v>9</v>
      </c>
      <c r="E3674">
        <v>-1.2</v>
      </c>
      <c r="F3674">
        <v>421.5711</v>
      </c>
      <c r="G3674">
        <v>21.01</v>
      </c>
      <c r="H3674" s="1">
        <v>2670000</v>
      </c>
      <c r="I3674">
        <v>7</v>
      </c>
      <c r="J3674">
        <v>4916</v>
      </c>
      <c r="K3674" t="s">
        <v>20</v>
      </c>
      <c r="L3674">
        <v>1</v>
      </c>
      <c r="M3674">
        <v>1</v>
      </c>
      <c r="N3674" t="s">
        <v>1312</v>
      </c>
    </row>
    <row r="3675" spans="1:16" x14ac:dyDescent="0.25">
      <c r="A3675" t="s">
        <v>5630</v>
      </c>
      <c r="B3675">
        <v>16.8</v>
      </c>
      <c r="C3675">
        <v>962.51070000000004</v>
      </c>
      <c r="D3675">
        <v>9</v>
      </c>
      <c r="E3675">
        <v>0.5</v>
      </c>
      <c r="F3675">
        <v>482.26280000000003</v>
      </c>
      <c r="G3675">
        <v>28.73</v>
      </c>
      <c r="H3675" s="1">
        <v>2530000</v>
      </c>
      <c r="I3675">
        <v>2</v>
      </c>
      <c r="J3675">
        <v>7555</v>
      </c>
      <c r="K3675" t="s">
        <v>29</v>
      </c>
      <c r="L3675">
        <v>1</v>
      </c>
      <c r="M3675">
        <v>1</v>
      </c>
      <c r="N3675" t="s">
        <v>5631</v>
      </c>
      <c r="O3675" t="s">
        <v>44</v>
      </c>
      <c r="P3675" t="s">
        <v>155</v>
      </c>
    </row>
    <row r="3676" spans="1:16" x14ac:dyDescent="0.25">
      <c r="A3676" t="s">
        <v>5632</v>
      </c>
      <c r="B3676">
        <v>16.8</v>
      </c>
      <c r="C3676">
        <v>1441.6334999999999</v>
      </c>
      <c r="D3676">
        <v>11</v>
      </c>
      <c r="E3676">
        <v>-1.7</v>
      </c>
      <c r="F3676">
        <v>721.82280000000003</v>
      </c>
      <c r="G3676">
        <v>34.450000000000003</v>
      </c>
      <c r="H3676" s="1">
        <v>740000</v>
      </c>
      <c r="I3676">
        <v>4</v>
      </c>
      <c r="J3676">
        <v>8996</v>
      </c>
      <c r="K3676" t="s">
        <v>26</v>
      </c>
      <c r="L3676">
        <v>1</v>
      </c>
      <c r="M3676">
        <v>1</v>
      </c>
      <c r="N3676" t="s">
        <v>2480</v>
      </c>
      <c r="O3676" t="s">
        <v>44</v>
      </c>
      <c r="P3676" t="s">
        <v>357</v>
      </c>
    </row>
    <row r="3677" spans="1:16" x14ac:dyDescent="0.25">
      <c r="A3677" t="s">
        <v>5633</v>
      </c>
      <c r="B3677">
        <v>16.8</v>
      </c>
      <c r="C3677">
        <v>1134.6660999999999</v>
      </c>
      <c r="D3677">
        <v>9</v>
      </c>
      <c r="E3677">
        <v>0.2</v>
      </c>
      <c r="F3677">
        <v>568.34050000000002</v>
      </c>
      <c r="G3677">
        <v>22.48</v>
      </c>
      <c r="H3677" s="1">
        <v>372000</v>
      </c>
      <c r="I3677">
        <v>9</v>
      </c>
      <c r="J3677">
        <v>5464</v>
      </c>
      <c r="K3677" t="s">
        <v>23</v>
      </c>
      <c r="L3677">
        <v>1</v>
      </c>
      <c r="M3677">
        <v>1</v>
      </c>
      <c r="N3677" t="s">
        <v>3561</v>
      </c>
    </row>
    <row r="3678" spans="1:16" x14ac:dyDescent="0.25">
      <c r="A3678" t="s">
        <v>5634</v>
      </c>
      <c r="B3678">
        <v>16.77</v>
      </c>
      <c r="C3678">
        <v>1149.6188999999999</v>
      </c>
      <c r="D3678">
        <v>9</v>
      </c>
      <c r="E3678">
        <v>0.8</v>
      </c>
      <c r="F3678">
        <v>575.81719999999996</v>
      </c>
      <c r="G3678">
        <v>21.51</v>
      </c>
      <c r="H3678" s="1">
        <v>795000</v>
      </c>
      <c r="I3678">
        <v>2</v>
      </c>
      <c r="J3678">
        <v>5149</v>
      </c>
      <c r="K3678" t="s">
        <v>29</v>
      </c>
      <c r="L3678">
        <v>1</v>
      </c>
      <c r="M3678">
        <v>1</v>
      </c>
      <c r="N3678" t="s">
        <v>1074</v>
      </c>
    </row>
    <row r="3679" spans="1:16" x14ac:dyDescent="0.25">
      <c r="A3679" t="s">
        <v>5635</v>
      </c>
      <c r="B3679">
        <v>16.77</v>
      </c>
      <c r="C3679">
        <v>948.51030000000003</v>
      </c>
      <c r="D3679">
        <v>8</v>
      </c>
      <c r="E3679">
        <v>4.7</v>
      </c>
      <c r="F3679">
        <v>475.26459999999997</v>
      </c>
      <c r="G3679">
        <v>56.58</v>
      </c>
      <c r="H3679" s="1">
        <v>686000</v>
      </c>
      <c r="I3679">
        <v>9</v>
      </c>
      <c r="J3679">
        <v>17475</v>
      </c>
      <c r="K3679" t="s">
        <v>23</v>
      </c>
      <c r="L3679">
        <v>1</v>
      </c>
      <c r="M3679">
        <v>1</v>
      </c>
      <c r="N3679" t="s">
        <v>761</v>
      </c>
    </row>
    <row r="3680" spans="1:16" x14ac:dyDescent="0.25">
      <c r="A3680" t="s">
        <v>5636</v>
      </c>
      <c r="B3680">
        <v>16.77</v>
      </c>
      <c r="C3680">
        <v>1156.6134999999999</v>
      </c>
      <c r="D3680">
        <v>9</v>
      </c>
      <c r="E3680">
        <v>-1.4</v>
      </c>
      <c r="F3680">
        <v>579.31320000000005</v>
      </c>
      <c r="G3680">
        <v>20.75</v>
      </c>
      <c r="H3680" s="1">
        <v>6480000</v>
      </c>
      <c r="I3680">
        <v>8</v>
      </c>
      <c r="J3680">
        <v>4894</v>
      </c>
      <c r="K3680" t="s">
        <v>17</v>
      </c>
      <c r="L3680">
        <v>1</v>
      </c>
      <c r="M3680">
        <v>1</v>
      </c>
      <c r="N3680" t="s">
        <v>796</v>
      </c>
      <c r="O3680" t="s">
        <v>44</v>
      </c>
      <c r="P3680" t="s">
        <v>338</v>
      </c>
    </row>
    <row r="3681" spans="1:16" x14ac:dyDescent="0.25">
      <c r="A3681" t="s">
        <v>5637</v>
      </c>
      <c r="B3681">
        <v>16.760000000000002</v>
      </c>
      <c r="C3681">
        <v>1154.6672000000001</v>
      </c>
      <c r="D3681">
        <v>9</v>
      </c>
      <c r="E3681">
        <v>0.6</v>
      </c>
      <c r="F3681">
        <v>578.34119999999996</v>
      </c>
      <c r="G3681">
        <v>29.56</v>
      </c>
      <c r="H3681" s="1">
        <v>12200000</v>
      </c>
      <c r="I3681">
        <v>3</v>
      </c>
      <c r="J3681">
        <v>7358</v>
      </c>
      <c r="K3681" t="s">
        <v>73</v>
      </c>
      <c r="L3681">
        <v>1</v>
      </c>
      <c r="M3681">
        <v>1</v>
      </c>
      <c r="N3681" t="s">
        <v>5492</v>
      </c>
    </row>
    <row r="3682" spans="1:16" x14ac:dyDescent="0.25">
      <c r="A3682" t="s">
        <v>5638</v>
      </c>
      <c r="B3682">
        <v>16.739999999999998</v>
      </c>
      <c r="C3682">
        <v>1060.5374999999999</v>
      </c>
      <c r="D3682">
        <v>9</v>
      </c>
      <c r="E3682">
        <v>1</v>
      </c>
      <c r="F3682">
        <v>531.27660000000003</v>
      </c>
      <c r="G3682">
        <v>21.7</v>
      </c>
      <c r="H3682" s="1">
        <v>1250000</v>
      </c>
      <c r="I3682">
        <v>6</v>
      </c>
      <c r="J3682">
        <v>5185</v>
      </c>
      <c r="K3682" t="s">
        <v>142</v>
      </c>
      <c r="L3682">
        <v>1</v>
      </c>
      <c r="M3682">
        <v>1</v>
      </c>
      <c r="N3682" t="s">
        <v>2052</v>
      </c>
      <c r="O3682" t="s">
        <v>44</v>
      </c>
      <c r="P3682" t="s">
        <v>228</v>
      </c>
    </row>
    <row r="3683" spans="1:16" x14ac:dyDescent="0.25">
      <c r="A3683" t="s">
        <v>5639</v>
      </c>
      <c r="B3683">
        <v>16.739999999999998</v>
      </c>
      <c r="C3683">
        <v>1110.538</v>
      </c>
      <c r="D3683">
        <v>9</v>
      </c>
      <c r="E3683">
        <v>3.9</v>
      </c>
      <c r="F3683">
        <v>556.27840000000003</v>
      </c>
      <c r="G3683">
        <v>48.51</v>
      </c>
      <c r="H3683">
        <v>0</v>
      </c>
      <c r="I3683">
        <v>3</v>
      </c>
      <c r="J3683">
        <v>14029</v>
      </c>
      <c r="K3683" t="s">
        <v>73</v>
      </c>
      <c r="L3683">
        <v>1</v>
      </c>
      <c r="M3683">
        <v>1</v>
      </c>
      <c r="N3683" t="s">
        <v>296</v>
      </c>
      <c r="O3683" t="s">
        <v>37</v>
      </c>
      <c r="P3683" t="s">
        <v>5640</v>
      </c>
    </row>
    <row r="3684" spans="1:16" x14ac:dyDescent="0.25">
      <c r="A3684" t="s">
        <v>5641</v>
      </c>
      <c r="B3684">
        <v>16.739999999999998</v>
      </c>
      <c r="C3684">
        <v>1021.5556</v>
      </c>
      <c r="D3684">
        <v>8</v>
      </c>
      <c r="E3684">
        <v>0.8</v>
      </c>
      <c r="F3684">
        <v>511.78550000000001</v>
      </c>
      <c r="G3684">
        <v>24.16</v>
      </c>
      <c r="H3684" s="1">
        <v>1230000</v>
      </c>
      <c r="I3684">
        <v>8</v>
      </c>
      <c r="J3684">
        <v>6082</v>
      </c>
      <c r="K3684" t="s">
        <v>17</v>
      </c>
      <c r="L3684">
        <v>1</v>
      </c>
      <c r="M3684">
        <v>1</v>
      </c>
      <c r="N3684" t="s">
        <v>2914</v>
      </c>
    </row>
    <row r="3685" spans="1:16" x14ac:dyDescent="0.25">
      <c r="A3685" t="s">
        <v>5642</v>
      </c>
      <c r="B3685">
        <v>16.72</v>
      </c>
      <c r="C3685">
        <v>1002.5345</v>
      </c>
      <c r="D3685">
        <v>11</v>
      </c>
      <c r="E3685">
        <v>-0.1</v>
      </c>
      <c r="F3685">
        <v>502.27449999999999</v>
      </c>
      <c r="G3685">
        <v>40.06</v>
      </c>
      <c r="H3685">
        <v>0</v>
      </c>
      <c r="I3685">
        <v>6</v>
      </c>
      <c r="J3685">
        <v>11197</v>
      </c>
      <c r="K3685" t="s">
        <v>142</v>
      </c>
      <c r="L3685">
        <v>1</v>
      </c>
      <c r="M3685">
        <v>1</v>
      </c>
      <c r="N3685" t="s">
        <v>3416</v>
      </c>
    </row>
    <row r="3686" spans="1:16" x14ac:dyDescent="0.25">
      <c r="A3686" t="s">
        <v>5643</v>
      </c>
      <c r="B3686">
        <v>16.72</v>
      </c>
      <c r="C3686">
        <v>1055.5320999999999</v>
      </c>
      <c r="D3686">
        <v>10</v>
      </c>
      <c r="E3686">
        <v>7.1</v>
      </c>
      <c r="F3686">
        <v>528.77710000000002</v>
      </c>
      <c r="G3686">
        <v>28.04</v>
      </c>
      <c r="H3686" s="1">
        <v>380000</v>
      </c>
      <c r="I3686">
        <v>9</v>
      </c>
      <c r="J3686">
        <v>7424</v>
      </c>
      <c r="K3686" t="s">
        <v>23</v>
      </c>
      <c r="L3686">
        <v>1</v>
      </c>
      <c r="M3686">
        <v>1</v>
      </c>
      <c r="N3686" t="s">
        <v>4383</v>
      </c>
    </row>
    <row r="3687" spans="1:16" x14ac:dyDescent="0.25">
      <c r="A3687" t="s">
        <v>5644</v>
      </c>
      <c r="B3687">
        <v>16.72</v>
      </c>
      <c r="C3687">
        <v>1015.6025</v>
      </c>
      <c r="D3687">
        <v>9</v>
      </c>
      <c r="E3687">
        <v>1.5</v>
      </c>
      <c r="F3687">
        <v>508.80930000000001</v>
      </c>
      <c r="G3687">
        <v>25.5</v>
      </c>
      <c r="H3687" s="1">
        <v>2230000</v>
      </c>
      <c r="I3687">
        <v>10</v>
      </c>
      <c r="J3687">
        <v>6528</v>
      </c>
      <c r="K3687" t="s">
        <v>32</v>
      </c>
      <c r="L3687">
        <v>1</v>
      </c>
      <c r="M3687">
        <v>1</v>
      </c>
      <c r="N3687" t="s">
        <v>945</v>
      </c>
    </row>
    <row r="3688" spans="1:16" x14ac:dyDescent="0.25">
      <c r="A3688" t="s">
        <v>5645</v>
      </c>
      <c r="B3688">
        <v>16.72</v>
      </c>
      <c r="C3688">
        <v>1057.5768</v>
      </c>
      <c r="D3688">
        <v>10</v>
      </c>
      <c r="E3688">
        <v>-0.4</v>
      </c>
      <c r="F3688">
        <v>529.79549999999995</v>
      </c>
      <c r="G3688">
        <v>28.83</v>
      </c>
      <c r="H3688" s="1">
        <v>1470000</v>
      </c>
      <c r="I3688">
        <v>2</v>
      </c>
      <c r="J3688">
        <v>7593</v>
      </c>
      <c r="K3688" t="s">
        <v>29</v>
      </c>
      <c r="L3688">
        <v>1</v>
      </c>
      <c r="M3688">
        <v>1</v>
      </c>
      <c r="N3688" t="s">
        <v>2414</v>
      </c>
    </row>
    <row r="3689" spans="1:16" x14ac:dyDescent="0.25">
      <c r="A3689" t="s">
        <v>5646</v>
      </c>
      <c r="B3689">
        <v>16.7</v>
      </c>
      <c r="C3689">
        <v>1159.6501000000001</v>
      </c>
      <c r="D3689">
        <v>9</v>
      </c>
      <c r="E3689">
        <v>1</v>
      </c>
      <c r="F3689">
        <v>580.8329</v>
      </c>
      <c r="G3689">
        <v>58.53</v>
      </c>
      <c r="H3689" s="1">
        <v>6970000</v>
      </c>
      <c r="I3689">
        <v>8</v>
      </c>
      <c r="J3689">
        <v>18057</v>
      </c>
      <c r="K3689" t="s">
        <v>17</v>
      </c>
      <c r="L3689">
        <v>1</v>
      </c>
      <c r="M3689">
        <v>1</v>
      </c>
      <c r="N3689" t="s">
        <v>2155</v>
      </c>
    </row>
    <row r="3690" spans="1:16" x14ac:dyDescent="0.25">
      <c r="A3690" t="s">
        <v>5647</v>
      </c>
      <c r="B3690">
        <v>16.690000000000001</v>
      </c>
      <c r="C3690">
        <v>1008.524</v>
      </c>
      <c r="D3690">
        <v>9</v>
      </c>
      <c r="E3690">
        <v>-0.4</v>
      </c>
      <c r="F3690">
        <v>505.26900000000001</v>
      </c>
      <c r="G3690">
        <v>24.23</v>
      </c>
      <c r="H3690" s="1">
        <v>188000</v>
      </c>
      <c r="I3690">
        <v>6</v>
      </c>
      <c r="J3690">
        <v>5975</v>
      </c>
      <c r="K3690" t="s">
        <v>142</v>
      </c>
      <c r="L3690">
        <v>1</v>
      </c>
      <c r="M3690">
        <v>1</v>
      </c>
      <c r="N3690" t="s">
        <v>2385</v>
      </c>
    </row>
    <row r="3691" spans="1:16" x14ac:dyDescent="0.25">
      <c r="A3691" t="s">
        <v>5648</v>
      </c>
      <c r="B3691">
        <v>16.690000000000001</v>
      </c>
      <c r="C3691">
        <v>1046.4780000000001</v>
      </c>
      <c r="D3691">
        <v>8</v>
      </c>
      <c r="E3691">
        <v>2.1</v>
      </c>
      <c r="F3691">
        <v>524.24739999999997</v>
      </c>
      <c r="G3691">
        <v>23.75</v>
      </c>
      <c r="H3691" s="1">
        <v>632000</v>
      </c>
      <c r="I3691">
        <v>8</v>
      </c>
      <c r="J3691">
        <v>5934</v>
      </c>
      <c r="K3691" t="s">
        <v>17</v>
      </c>
      <c r="L3691">
        <v>1</v>
      </c>
      <c r="M3691">
        <v>1</v>
      </c>
      <c r="N3691" t="s">
        <v>1438</v>
      </c>
    </row>
    <row r="3692" spans="1:16" x14ac:dyDescent="0.25">
      <c r="A3692" t="s">
        <v>5649</v>
      </c>
      <c r="B3692">
        <v>16.68</v>
      </c>
      <c r="C3692">
        <v>1011.644</v>
      </c>
      <c r="D3692">
        <v>9</v>
      </c>
      <c r="E3692">
        <v>0.9</v>
      </c>
      <c r="F3692">
        <v>506.8297</v>
      </c>
      <c r="G3692">
        <v>61.14</v>
      </c>
      <c r="H3692" s="1">
        <v>237000</v>
      </c>
      <c r="I3692">
        <v>3</v>
      </c>
      <c r="J3692">
        <v>18426</v>
      </c>
      <c r="K3692" t="s">
        <v>73</v>
      </c>
      <c r="L3692">
        <v>1</v>
      </c>
      <c r="M3692">
        <v>1</v>
      </c>
      <c r="N3692" t="s">
        <v>1490</v>
      </c>
    </row>
    <row r="3693" spans="1:16" x14ac:dyDescent="0.25">
      <c r="A3693" t="s">
        <v>5650</v>
      </c>
      <c r="B3693">
        <v>16.670000000000002</v>
      </c>
      <c r="C3693">
        <v>913.49810000000002</v>
      </c>
      <c r="D3693">
        <v>8</v>
      </c>
      <c r="E3693">
        <v>0.6</v>
      </c>
      <c r="F3693">
        <v>457.75659999999999</v>
      </c>
      <c r="G3693">
        <v>33.82</v>
      </c>
      <c r="H3693" s="1">
        <v>187000</v>
      </c>
      <c r="I3693">
        <v>5</v>
      </c>
      <c r="J3693">
        <v>8664</v>
      </c>
      <c r="K3693" t="s">
        <v>47</v>
      </c>
      <c r="L3693">
        <v>1</v>
      </c>
      <c r="M3693">
        <v>1</v>
      </c>
      <c r="N3693" t="s">
        <v>5651</v>
      </c>
    </row>
    <row r="3694" spans="1:16" x14ac:dyDescent="0.25">
      <c r="A3694" t="s">
        <v>5652</v>
      </c>
      <c r="B3694">
        <v>16.649999999999999</v>
      </c>
      <c r="C3694">
        <v>1038.6549</v>
      </c>
      <c r="D3694">
        <v>9</v>
      </c>
      <c r="E3694">
        <v>-0.4</v>
      </c>
      <c r="F3694">
        <v>520.33450000000005</v>
      </c>
      <c r="G3694">
        <v>30.74</v>
      </c>
      <c r="H3694" s="1">
        <v>24700000</v>
      </c>
      <c r="I3694">
        <v>2</v>
      </c>
      <c r="J3694">
        <v>8274</v>
      </c>
      <c r="K3694" t="s">
        <v>29</v>
      </c>
      <c r="L3694">
        <v>1</v>
      </c>
      <c r="M3694">
        <v>1</v>
      </c>
      <c r="N3694" t="s">
        <v>5653</v>
      </c>
    </row>
    <row r="3695" spans="1:16" x14ac:dyDescent="0.25">
      <c r="A3695" t="s">
        <v>5654</v>
      </c>
      <c r="B3695">
        <v>16.649999999999999</v>
      </c>
      <c r="C3695">
        <v>1036.5553</v>
      </c>
      <c r="D3695">
        <v>9</v>
      </c>
      <c r="E3695">
        <v>0</v>
      </c>
      <c r="F3695">
        <v>519.28489999999999</v>
      </c>
      <c r="G3695">
        <v>48.57</v>
      </c>
      <c r="H3695" s="1">
        <v>27700000</v>
      </c>
      <c r="I3695">
        <v>5</v>
      </c>
      <c r="J3695">
        <v>13769</v>
      </c>
      <c r="K3695" t="s">
        <v>47</v>
      </c>
      <c r="L3695">
        <v>1</v>
      </c>
      <c r="M3695">
        <v>1</v>
      </c>
      <c r="N3695" t="s">
        <v>3715</v>
      </c>
    </row>
    <row r="3696" spans="1:16" x14ac:dyDescent="0.25">
      <c r="A3696" t="s">
        <v>5655</v>
      </c>
      <c r="B3696">
        <v>16.64</v>
      </c>
      <c r="C3696">
        <v>1010.6097</v>
      </c>
      <c r="D3696">
        <v>9</v>
      </c>
      <c r="E3696">
        <v>3.7</v>
      </c>
      <c r="F3696">
        <v>506.31400000000002</v>
      </c>
      <c r="G3696">
        <v>20.28</v>
      </c>
      <c r="H3696" s="1">
        <v>9670000</v>
      </c>
      <c r="I3696">
        <v>6</v>
      </c>
      <c r="J3696">
        <v>4694</v>
      </c>
      <c r="K3696" t="s">
        <v>142</v>
      </c>
      <c r="L3696">
        <v>2</v>
      </c>
      <c r="M3696">
        <v>2</v>
      </c>
      <c r="N3696" t="s">
        <v>48</v>
      </c>
    </row>
    <row r="3697" spans="1:16" x14ac:dyDescent="0.25">
      <c r="A3697" t="s">
        <v>5656</v>
      </c>
      <c r="B3697">
        <v>16.64</v>
      </c>
      <c r="C3697">
        <v>1005.5243</v>
      </c>
      <c r="D3697">
        <v>9</v>
      </c>
      <c r="E3697">
        <v>-0.8</v>
      </c>
      <c r="F3697">
        <v>503.76900000000001</v>
      </c>
      <c r="G3697">
        <v>33.93</v>
      </c>
      <c r="H3697" s="1">
        <v>402000</v>
      </c>
      <c r="I3697">
        <v>10</v>
      </c>
      <c r="J3697">
        <v>9492</v>
      </c>
      <c r="K3697" t="s">
        <v>32</v>
      </c>
      <c r="L3697">
        <v>1</v>
      </c>
      <c r="M3697">
        <v>1</v>
      </c>
      <c r="N3697" t="s">
        <v>1088</v>
      </c>
    </row>
    <row r="3698" spans="1:16" x14ac:dyDescent="0.25">
      <c r="A3698" t="s">
        <v>5657</v>
      </c>
      <c r="B3698">
        <v>16.63</v>
      </c>
      <c r="C3698">
        <v>1074.5743</v>
      </c>
      <c r="D3698">
        <v>9</v>
      </c>
      <c r="E3698">
        <v>1.3</v>
      </c>
      <c r="F3698">
        <v>538.29520000000002</v>
      </c>
      <c r="G3698">
        <v>40.68</v>
      </c>
      <c r="H3698" s="1">
        <v>15900000</v>
      </c>
      <c r="I3698">
        <v>7</v>
      </c>
      <c r="J3698">
        <v>11641</v>
      </c>
      <c r="K3698" t="s">
        <v>20</v>
      </c>
      <c r="L3698">
        <v>1</v>
      </c>
      <c r="M3698">
        <v>1</v>
      </c>
      <c r="N3698" t="s">
        <v>1100</v>
      </c>
      <c r="O3698" t="s">
        <v>44</v>
      </c>
      <c r="P3698" t="s">
        <v>67</v>
      </c>
    </row>
    <row r="3699" spans="1:16" x14ac:dyDescent="0.25">
      <c r="A3699" t="s">
        <v>5658</v>
      </c>
      <c r="B3699">
        <v>16.62</v>
      </c>
      <c r="C3699">
        <v>999.64400000000001</v>
      </c>
      <c r="D3699">
        <v>9</v>
      </c>
      <c r="E3699">
        <v>9</v>
      </c>
      <c r="F3699">
        <v>500.8338</v>
      </c>
      <c r="G3699">
        <v>22.17</v>
      </c>
      <c r="H3699">
        <v>0</v>
      </c>
      <c r="I3699">
        <v>8</v>
      </c>
      <c r="J3699">
        <v>5385</v>
      </c>
      <c r="K3699" t="s">
        <v>17</v>
      </c>
      <c r="L3699">
        <v>1</v>
      </c>
      <c r="M3699">
        <v>1</v>
      </c>
      <c r="N3699" t="s">
        <v>2606</v>
      </c>
    </row>
    <row r="3700" spans="1:16" x14ac:dyDescent="0.25">
      <c r="A3700" t="s">
        <v>5659</v>
      </c>
      <c r="B3700">
        <v>16.59</v>
      </c>
      <c r="C3700">
        <v>1157.6556</v>
      </c>
      <c r="D3700">
        <v>10</v>
      </c>
      <c r="E3700">
        <v>1.3</v>
      </c>
      <c r="F3700">
        <v>579.83590000000004</v>
      </c>
      <c r="G3700">
        <v>50.95</v>
      </c>
      <c r="H3700" s="1">
        <v>149000</v>
      </c>
      <c r="I3700">
        <v>1</v>
      </c>
      <c r="J3700">
        <v>14869</v>
      </c>
      <c r="K3700" t="s">
        <v>84</v>
      </c>
      <c r="L3700">
        <v>1</v>
      </c>
      <c r="M3700">
        <v>1</v>
      </c>
      <c r="N3700" t="s">
        <v>3420</v>
      </c>
    </row>
    <row r="3701" spans="1:16" x14ac:dyDescent="0.25">
      <c r="A3701" t="s">
        <v>5660</v>
      </c>
      <c r="B3701">
        <v>16.579999999999998</v>
      </c>
      <c r="C3701">
        <v>805.46969999999999</v>
      </c>
      <c r="D3701">
        <v>6</v>
      </c>
      <c r="E3701">
        <v>1</v>
      </c>
      <c r="F3701">
        <v>403.74259999999998</v>
      </c>
      <c r="G3701">
        <v>44.15</v>
      </c>
      <c r="H3701" s="1">
        <v>2960000</v>
      </c>
      <c r="I3701">
        <v>4</v>
      </c>
      <c r="J3701">
        <v>12372</v>
      </c>
      <c r="K3701" t="s">
        <v>26</v>
      </c>
      <c r="L3701">
        <v>1</v>
      </c>
      <c r="M3701">
        <v>1</v>
      </c>
      <c r="N3701" t="s">
        <v>5661</v>
      </c>
    </row>
    <row r="3702" spans="1:16" x14ac:dyDescent="0.25">
      <c r="A3702" t="s">
        <v>5662</v>
      </c>
      <c r="B3702">
        <v>16.579999999999998</v>
      </c>
      <c r="C3702">
        <v>1141.6706999999999</v>
      </c>
      <c r="D3702">
        <v>9</v>
      </c>
      <c r="E3702">
        <v>0.1</v>
      </c>
      <c r="F3702">
        <v>571.84270000000004</v>
      </c>
      <c r="G3702">
        <v>34.82</v>
      </c>
      <c r="H3702" s="1">
        <v>663000</v>
      </c>
      <c r="I3702">
        <v>3</v>
      </c>
      <c r="J3702">
        <v>9190</v>
      </c>
      <c r="K3702" t="s">
        <v>73</v>
      </c>
      <c r="L3702">
        <v>1</v>
      </c>
      <c r="M3702">
        <v>1</v>
      </c>
      <c r="N3702" t="s">
        <v>2045</v>
      </c>
    </row>
    <row r="3703" spans="1:16" x14ac:dyDescent="0.25">
      <c r="A3703" t="s">
        <v>5663</v>
      </c>
      <c r="B3703">
        <v>16.559999999999999</v>
      </c>
      <c r="C3703">
        <v>1084.7080000000001</v>
      </c>
      <c r="D3703">
        <v>9</v>
      </c>
      <c r="E3703">
        <v>-1.1000000000000001</v>
      </c>
      <c r="F3703">
        <v>543.36069999999995</v>
      </c>
      <c r="G3703">
        <v>20.51</v>
      </c>
      <c r="H3703" s="1">
        <v>397000</v>
      </c>
      <c r="I3703">
        <v>8</v>
      </c>
      <c r="J3703">
        <v>4805</v>
      </c>
      <c r="K3703" t="s">
        <v>17</v>
      </c>
      <c r="L3703">
        <v>1</v>
      </c>
      <c r="M3703">
        <v>1</v>
      </c>
      <c r="N3703" t="s">
        <v>3563</v>
      </c>
    </row>
    <row r="3704" spans="1:16" x14ac:dyDescent="0.25">
      <c r="A3704" t="s">
        <v>5664</v>
      </c>
      <c r="B3704">
        <v>16.559999999999999</v>
      </c>
      <c r="C3704">
        <v>1027.5662</v>
      </c>
      <c r="D3704">
        <v>9</v>
      </c>
      <c r="E3704">
        <v>2.5</v>
      </c>
      <c r="F3704">
        <v>514.79160000000002</v>
      </c>
      <c r="G3704">
        <v>28.45</v>
      </c>
      <c r="H3704" s="1">
        <v>374000</v>
      </c>
      <c r="I3704">
        <v>8</v>
      </c>
      <c r="J3704">
        <v>7561</v>
      </c>
      <c r="K3704" t="s">
        <v>17</v>
      </c>
      <c r="L3704">
        <v>1</v>
      </c>
      <c r="M3704">
        <v>1</v>
      </c>
      <c r="N3704" t="s">
        <v>765</v>
      </c>
    </row>
    <row r="3705" spans="1:16" x14ac:dyDescent="0.25">
      <c r="A3705" t="s">
        <v>5665</v>
      </c>
      <c r="B3705">
        <v>16.55</v>
      </c>
      <c r="C3705">
        <v>1086.6509000000001</v>
      </c>
      <c r="D3705">
        <v>9</v>
      </c>
      <c r="E3705">
        <v>1.9</v>
      </c>
      <c r="F3705">
        <v>544.33370000000002</v>
      </c>
      <c r="G3705">
        <v>21.74</v>
      </c>
      <c r="H3705" s="1">
        <v>12100000</v>
      </c>
      <c r="I3705">
        <v>8</v>
      </c>
      <c r="J3705">
        <v>5234</v>
      </c>
      <c r="K3705" t="s">
        <v>17</v>
      </c>
      <c r="L3705">
        <v>1</v>
      </c>
      <c r="M3705">
        <v>1</v>
      </c>
      <c r="N3705" t="s">
        <v>4857</v>
      </c>
    </row>
    <row r="3706" spans="1:16" x14ac:dyDescent="0.25">
      <c r="A3706" t="s">
        <v>5666</v>
      </c>
      <c r="B3706">
        <v>16.54</v>
      </c>
      <c r="C3706">
        <v>2227.2800000000002</v>
      </c>
      <c r="D3706">
        <v>18</v>
      </c>
      <c r="E3706">
        <v>-2.2999999999999998</v>
      </c>
      <c r="F3706">
        <v>557.82600000000002</v>
      </c>
      <c r="G3706">
        <v>38.26</v>
      </c>
      <c r="H3706" s="1">
        <v>611000</v>
      </c>
      <c r="I3706">
        <v>7</v>
      </c>
      <c r="J3706">
        <v>10814</v>
      </c>
      <c r="K3706" t="s">
        <v>20</v>
      </c>
      <c r="L3706">
        <v>1</v>
      </c>
      <c r="M3706">
        <v>1</v>
      </c>
      <c r="N3706" t="s">
        <v>5667</v>
      </c>
    </row>
    <row r="3707" spans="1:16" x14ac:dyDescent="0.25">
      <c r="A3707" t="s">
        <v>5668</v>
      </c>
      <c r="B3707">
        <v>16.53</v>
      </c>
      <c r="C3707">
        <v>1258.6669999999999</v>
      </c>
      <c r="D3707">
        <v>10</v>
      </c>
      <c r="E3707">
        <v>0.7</v>
      </c>
      <c r="F3707">
        <v>630.34119999999996</v>
      </c>
      <c r="G3707">
        <v>39.380000000000003</v>
      </c>
      <c r="H3707" s="1">
        <v>872000</v>
      </c>
      <c r="I3707">
        <v>3</v>
      </c>
      <c r="J3707">
        <v>10795</v>
      </c>
      <c r="K3707" t="s">
        <v>73</v>
      </c>
      <c r="L3707">
        <v>1</v>
      </c>
      <c r="M3707">
        <v>1</v>
      </c>
      <c r="N3707" t="s">
        <v>958</v>
      </c>
    </row>
    <row r="3708" spans="1:16" x14ac:dyDescent="0.25">
      <c r="A3708" t="s">
        <v>5669</v>
      </c>
      <c r="B3708">
        <v>16.53</v>
      </c>
      <c r="C3708">
        <v>1011.5825</v>
      </c>
      <c r="D3708">
        <v>9</v>
      </c>
      <c r="E3708">
        <v>-0.8</v>
      </c>
      <c r="F3708">
        <v>506.79809999999998</v>
      </c>
      <c r="G3708">
        <v>20.37</v>
      </c>
      <c r="H3708" s="1">
        <v>3300000</v>
      </c>
      <c r="I3708">
        <v>7</v>
      </c>
      <c r="J3708">
        <v>4710</v>
      </c>
      <c r="K3708" t="s">
        <v>20</v>
      </c>
      <c r="L3708">
        <v>1</v>
      </c>
      <c r="M3708">
        <v>1</v>
      </c>
      <c r="N3708" t="s">
        <v>4455</v>
      </c>
    </row>
    <row r="3709" spans="1:16" x14ac:dyDescent="0.25">
      <c r="A3709" t="s">
        <v>5670</v>
      </c>
      <c r="B3709">
        <v>16.5</v>
      </c>
      <c r="C3709">
        <v>988.52290000000005</v>
      </c>
      <c r="D3709">
        <v>10</v>
      </c>
      <c r="E3709">
        <v>-4.3</v>
      </c>
      <c r="F3709">
        <v>495.26659999999998</v>
      </c>
      <c r="G3709">
        <v>34.28</v>
      </c>
      <c r="H3709" s="1">
        <v>617000</v>
      </c>
      <c r="I3709">
        <v>2</v>
      </c>
      <c r="J3709">
        <v>9521</v>
      </c>
      <c r="K3709" t="s">
        <v>29</v>
      </c>
      <c r="L3709">
        <v>1</v>
      </c>
      <c r="M3709">
        <v>1</v>
      </c>
      <c r="N3709" t="s">
        <v>5671</v>
      </c>
    </row>
    <row r="3710" spans="1:16" x14ac:dyDescent="0.25">
      <c r="A3710" t="s">
        <v>5672</v>
      </c>
      <c r="B3710">
        <v>16.489999999999998</v>
      </c>
      <c r="C3710">
        <v>1056.6179</v>
      </c>
      <c r="D3710">
        <v>9</v>
      </c>
      <c r="E3710">
        <v>0.9</v>
      </c>
      <c r="F3710">
        <v>529.31669999999997</v>
      </c>
      <c r="G3710">
        <v>57.27</v>
      </c>
      <c r="H3710" s="1">
        <v>8040000</v>
      </c>
      <c r="I3710">
        <v>8</v>
      </c>
      <c r="J3710">
        <v>17607</v>
      </c>
      <c r="K3710" t="s">
        <v>17</v>
      </c>
      <c r="L3710">
        <v>1</v>
      </c>
      <c r="M3710">
        <v>1</v>
      </c>
      <c r="N3710" t="s">
        <v>2487</v>
      </c>
    </row>
    <row r="3711" spans="1:16" x14ac:dyDescent="0.25">
      <c r="A3711" t="s">
        <v>5673</v>
      </c>
      <c r="B3711">
        <v>16.48</v>
      </c>
      <c r="C3711">
        <v>1156.624</v>
      </c>
      <c r="D3711">
        <v>9</v>
      </c>
      <c r="E3711">
        <v>6</v>
      </c>
      <c r="F3711">
        <v>579.32280000000003</v>
      </c>
      <c r="G3711">
        <v>27.02</v>
      </c>
      <c r="H3711" s="1">
        <v>635000</v>
      </c>
      <c r="I3711">
        <v>10</v>
      </c>
      <c r="J3711">
        <v>7061</v>
      </c>
      <c r="K3711" t="s">
        <v>32</v>
      </c>
      <c r="L3711">
        <v>1</v>
      </c>
      <c r="M3711">
        <v>1</v>
      </c>
      <c r="N3711" t="s">
        <v>4702</v>
      </c>
    </row>
    <row r="3712" spans="1:16" x14ac:dyDescent="0.25">
      <c r="A3712" t="s">
        <v>5674</v>
      </c>
      <c r="B3712">
        <v>16.48</v>
      </c>
      <c r="C3712">
        <v>873.49189999999999</v>
      </c>
      <c r="D3712">
        <v>8</v>
      </c>
      <c r="E3712">
        <v>0</v>
      </c>
      <c r="F3712">
        <v>437.75319999999999</v>
      </c>
      <c r="G3712">
        <v>48.9</v>
      </c>
      <c r="H3712" s="1">
        <v>660000</v>
      </c>
      <c r="I3712">
        <v>5</v>
      </c>
      <c r="J3712">
        <v>13883</v>
      </c>
      <c r="K3712" t="s">
        <v>47</v>
      </c>
      <c r="L3712">
        <v>1</v>
      </c>
      <c r="M3712">
        <v>1</v>
      </c>
      <c r="N3712" t="s">
        <v>5675</v>
      </c>
    </row>
    <row r="3713" spans="1:16" x14ac:dyDescent="0.25">
      <c r="A3713" t="s">
        <v>5676</v>
      </c>
      <c r="B3713">
        <v>16.47</v>
      </c>
      <c r="C3713">
        <v>1048.6757</v>
      </c>
      <c r="D3713">
        <v>9</v>
      </c>
      <c r="E3713">
        <v>0.1</v>
      </c>
      <c r="F3713">
        <v>525.34519999999998</v>
      </c>
      <c r="G3713">
        <v>40.86</v>
      </c>
      <c r="H3713" s="1">
        <v>2330000</v>
      </c>
      <c r="I3713">
        <v>5</v>
      </c>
      <c r="J3713">
        <v>11086</v>
      </c>
      <c r="K3713" t="s">
        <v>47</v>
      </c>
      <c r="L3713">
        <v>1</v>
      </c>
      <c r="M3713">
        <v>1</v>
      </c>
      <c r="N3713" t="s">
        <v>3750</v>
      </c>
    </row>
    <row r="3714" spans="1:16" x14ac:dyDescent="0.25">
      <c r="A3714" t="s">
        <v>5677</v>
      </c>
      <c r="B3714">
        <v>16.47</v>
      </c>
      <c r="C3714">
        <v>1031.5498</v>
      </c>
      <c r="D3714">
        <v>10</v>
      </c>
      <c r="E3714">
        <v>-6.5</v>
      </c>
      <c r="F3714">
        <v>516.77880000000005</v>
      </c>
      <c r="G3714">
        <v>41.67</v>
      </c>
      <c r="H3714" s="1">
        <v>2300000</v>
      </c>
      <c r="I3714">
        <v>5</v>
      </c>
      <c r="J3714">
        <v>11362</v>
      </c>
      <c r="K3714" t="s">
        <v>47</v>
      </c>
      <c r="L3714">
        <v>2</v>
      </c>
      <c r="M3714">
        <v>2</v>
      </c>
      <c r="N3714" t="s">
        <v>564</v>
      </c>
    </row>
    <row r="3715" spans="1:16" x14ac:dyDescent="0.25">
      <c r="A3715" t="s">
        <v>5678</v>
      </c>
      <c r="B3715">
        <v>16.45</v>
      </c>
      <c r="C3715">
        <v>1055.5762999999999</v>
      </c>
      <c r="D3715">
        <v>9</v>
      </c>
      <c r="E3715">
        <v>1</v>
      </c>
      <c r="F3715">
        <v>528.79600000000005</v>
      </c>
      <c r="G3715">
        <v>32.49</v>
      </c>
      <c r="H3715" s="1">
        <v>5890000</v>
      </c>
      <c r="I3715">
        <v>1</v>
      </c>
      <c r="J3715">
        <v>8394</v>
      </c>
      <c r="K3715" t="s">
        <v>84</v>
      </c>
      <c r="L3715">
        <v>1</v>
      </c>
      <c r="M3715">
        <v>1</v>
      </c>
      <c r="N3715" t="s">
        <v>1520</v>
      </c>
    </row>
    <row r="3716" spans="1:16" x14ac:dyDescent="0.25">
      <c r="A3716" t="s">
        <v>5679</v>
      </c>
      <c r="B3716">
        <v>16.45</v>
      </c>
      <c r="C3716">
        <v>935.6028</v>
      </c>
      <c r="D3716">
        <v>8</v>
      </c>
      <c r="E3716">
        <v>0</v>
      </c>
      <c r="F3716">
        <v>468.80869999999999</v>
      </c>
      <c r="G3716">
        <v>21.69</v>
      </c>
      <c r="H3716" s="1">
        <v>2870000</v>
      </c>
      <c r="I3716">
        <v>8</v>
      </c>
      <c r="J3716">
        <v>5216</v>
      </c>
      <c r="K3716" t="s">
        <v>17</v>
      </c>
      <c r="L3716">
        <v>1</v>
      </c>
      <c r="M3716">
        <v>1</v>
      </c>
      <c r="N3716" t="s">
        <v>714</v>
      </c>
    </row>
    <row r="3717" spans="1:16" x14ac:dyDescent="0.25">
      <c r="A3717" t="s">
        <v>5680</v>
      </c>
      <c r="B3717">
        <v>16.440000000000001</v>
      </c>
      <c r="C3717">
        <v>1196.5614</v>
      </c>
      <c r="D3717">
        <v>9</v>
      </c>
      <c r="E3717">
        <v>-0.7</v>
      </c>
      <c r="F3717">
        <v>599.28750000000002</v>
      </c>
      <c r="G3717">
        <v>60.36</v>
      </c>
      <c r="H3717" s="1">
        <v>7540000</v>
      </c>
      <c r="I3717">
        <v>1</v>
      </c>
      <c r="J3717">
        <v>18112</v>
      </c>
      <c r="K3717" t="s">
        <v>84</v>
      </c>
      <c r="L3717">
        <v>2</v>
      </c>
      <c r="M3717">
        <v>2</v>
      </c>
      <c r="N3717" t="s">
        <v>483</v>
      </c>
    </row>
    <row r="3718" spans="1:16" x14ac:dyDescent="0.25">
      <c r="A3718" t="s">
        <v>5681</v>
      </c>
      <c r="B3718">
        <v>16.440000000000001</v>
      </c>
      <c r="C3718">
        <v>854.46100000000001</v>
      </c>
      <c r="D3718">
        <v>8</v>
      </c>
      <c r="E3718">
        <v>1.3</v>
      </c>
      <c r="F3718">
        <v>428.23829999999998</v>
      </c>
      <c r="G3718">
        <v>29.8</v>
      </c>
      <c r="H3718" s="1">
        <v>33600000</v>
      </c>
      <c r="I3718">
        <v>9</v>
      </c>
      <c r="J3718">
        <v>8036</v>
      </c>
      <c r="K3718" t="s">
        <v>23</v>
      </c>
      <c r="L3718">
        <v>1</v>
      </c>
      <c r="M3718">
        <v>1</v>
      </c>
      <c r="N3718" t="s">
        <v>2494</v>
      </c>
    </row>
    <row r="3719" spans="1:16" x14ac:dyDescent="0.25">
      <c r="A3719" t="s">
        <v>5682</v>
      </c>
      <c r="B3719">
        <v>16.440000000000001</v>
      </c>
      <c r="C3719">
        <v>1044.5927999999999</v>
      </c>
      <c r="D3719">
        <v>9</v>
      </c>
      <c r="E3719">
        <v>-1.7</v>
      </c>
      <c r="F3719">
        <v>523.30280000000005</v>
      </c>
      <c r="G3719">
        <v>20.12</v>
      </c>
      <c r="H3719" s="1">
        <v>6350000</v>
      </c>
      <c r="I3719">
        <v>6</v>
      </c>
      <c r="J3719">
        <v>4632</v>
      </c>
      <c r="K3719" t="s">
        <v>142</v>
      </c>
      <c r="L3719">
        <v>1</v>
      </c>
      <c r="M3719">
        <v>1</v>
      </c>
      <c r="N3719" t="s">
        <v>1397</v>
      </c>
    </row>
    <row r="3720" spans="1:16" x14ac:dyDescent="0.25">
      <c r="A3720" t="s">
        <v>5683</v>
      </c>
      <c r="B3720">
        <v>16.440000000000001</v>
      </c>
      <c r="C3720">
        <v>786.4348</v>
      </c>
      <c r="D3720">
        <v>6</v>
      </c>
      <c r="E3720">
        <v>-0.2</v>
      </c>
      <c r="F3720">
        <v>394.22460000000001</v>
      </c>
      <c r="G3720">
        <v>22.01</v>
      </c>
      <c r="H3720" s="1">
        <v>842000</v>
      </c>
      <c r="I3720">
        <v>7</v>
      </c>
      <c r="J3720">
        <v>5265</v>
      </c>
      <c r="K3720" t="s">
        <v>20</v>
      </c>
      <c r="L3720">
        <v>1</v>
      </c>
      <c r="M3720">
        <v>1</v>
      </c>
      <c r="N3720" t="s">
        <v>3863</v>
      </c>
    </row>
    <row r="3721" spans="1:16" x14ac:dyDescent="0.25">
      <c r="A3721" t="s">
        <v>5684</v>
      </c>
      <c r="B3721">
        <v>16.43</v>
      </c>
      <c r="C3721">
        <v>1045.5226</v>
      </c>
      <c r="D3721">
        <v>9</v>
      </c>
      <c r="E3721">
        <v>0.1</v>
      </c>
      <c r="F3721">
        <v>523.76859999999999</v>
      </c>
      <c r="G3721">
        <v>44.15</v>
      </c>
      <c r="H3721" s="1">
        <v>37600000</v>
      </c>
      <c r="I3721">
        <v>1</v>
      </c>
      <c r="J3721">
        <v>12554</v>
      </c>
      <c r="K3721" t="s">
        <v>84</v>
      </c>
      <c r="L3721">
        <v>1</v>
      </c>
      <c r="M3721">
        <v>1</v>
      </c>
      <c r="N3721" t="s">
        <v>4623</v>
      </c>
    </row>
    <row r="3722" spans="1:16" x14ac:dyDescent="0.25">
      <c r="A3722" t="s">
        <v>5685</v>
      </c>
      <c r="B3722">
        <v>16.420000000000002</v>
      </c>
      <c r="C3722">
        <v>1196.644</v>
      </c>
      <c r="D3722">
        <v>10</v>
      </c>
      <c r="E3722">
        <v>8.1999999999999993</v>
      </c>
      <c r="F3722">
        <v>399.89190000000002</v>
      </c>
      <c r="G3722">
        <v>45.45</v>
      </c>
      <c r="H3722" s="1">
        <v>10300000</v>
      </c>
      <c r="I3722">
        <v>9</v>
      </c>
      <c r="J3722">
        <v>13484</v>
      </c>
      <c r="K3722" t="s">
        <v>23</v>
      </c>
      <c r="L3722">
        <v>1</v>
      </c>
      <c r="M3722">
        <v>1</v>
      </c>
      <c r="N3722" t="s">
        <v>3758</v>
      </c>
    </row>
    <row r="3723" spans="1:16" x14ac:dyDescent="0.25">
      <c r="A3723" t="s">
        <v>5686</v>
      </c>
      <c r="B3723">
        <v>16.41</v>
      </c>
      <c r="C3723">
        <v>2100.1257000000001</v>
      </c>
      <c r="D3723">
        <v>18</v>
      </c>
      <c r="E3723">
        <v>-1.5</v>
      </c>
      <c r="F3723">
        <v>701.04819999999995</v>
      </c>
      <c r="G3723">
        <v>24.49</v>
      </c>
      <c r="H3723" s="1">
        <v>2110000</v>
      </c>
      <c r="I3723">
        <v>4</v>
      </c>
      <c r="J3723">
        <v>5731</v>
      </c>
      <c r="K3723" t="s">
        <v>26</v>
      </c>
      <c r="L3723">
        <v>1</v>
      </c>
      <c r="M3723">
        <v>1</v>
      </c>
      <c r="N3723" t="s">
        <v>593</v>
      </c>
      <c r="O3723" t="s">
        <v>44</v>
      </c>
      <c r="P3723" t="s">
        <v>4887</v>
      </c>
    </row>
    <row r="3724" spans="1:16" x14ac:dyDescent="0.25">
      <c r="A3724" t="s">
        <v>5687</v>
      </c>
      <c r="B3724">
        <v>16.37</v>
      </c>
      <c r="C3724">
        <v>938.40279999999996</v>
      </c>
      <c r="D3724">
        <v>9</v>
      </c>
      <c r="E3724">
        <v>-2.2999999999999998</v>
      </c>
      <c r="F3724">
        <v>470.20760000000001</v>
      </c>
      <c r="G3724">
        <v>24.96</v>
      </c>
      <c r="H3724" s="1">
        <v>1190000</v>
      </c>
      <c r="I3724">
        <v>7</v>
      </c>
      <c r="J3724">
        <v>6301</v>
      </c>
      <c r="K3724" t="s">
        <v>20</v>
      </c>
      <c r="L3724">
        <v>1</v>
      </c>
      <c r="M3724">
        <v>1</v>
      </c>
      <c r="N3724" t="s">
        <v>2909</v>
      </c>
    </row>
    <row r="3725" spans="1:16" x14ac:dyDescent="0.25">
      <c r="A3725" t="s">
        <v>5688</v>
      </c>
      <c r="B3725">
        <v>16.36</v>
      </c>
      <c r="C3725">
        <v>1243.5985000000001</v>
      </c>
      <c r="D3725">
        <v>9</v>
      </c>
      <c r="E3725">
        <v>2.1</v>
      </c>
      <c r="F3725">
        <v>622.80790000000002</v>
      </c>
      <c r="G3725">
        <v>35.18</v>
      </c>
      <c r="H3725" s="1">
        <v>982000</v>
      </c>
      <c r="I3725">
        <v>1</v>
      </c>
      <c r="J3725">
        <v>9346</v>
      </c>
      <c r="K3725" t="s">
        <v>84</v>
      </c>
      <c r="L3725">
        <v>1</v>
      </c>
      <c r="M3725">
        <v>1</v>
      </c>
      <c r="N3725" t="s">
        <v>3681</v>
      </c>
    </row>
    <row r="3726" spans="1:16" x14ac:dyDescent="0.25">
      <c r="A3726" t="s">
        <v>5689</v>
      </c>
      <c r="B3726">
        <v>16.36</v>
      </c>
      <c r="C3726">
        <v>1000.5706</v>
      </c>
      <c r="D3726">
        <v>9</v>
      </c>
      <c r="E3726">
        <v>-1</v>
      </c>
      <c r="F3726">
        <v>501.2921</v>
      </c>
      <c r="G3726">
        <v>46.44</v>
      </c>
      <c r="H3726" s="1">
        <v>22800000</v>
      </c>
      <c r="I3726">
        <v>5</v>
      </c>
      <c r="J3726">
        <v>13027</v>
      </c>
      <c r="K3726" t="s">
        <v>47</v>
      </c>
      <c r="L3726">
        <v>1</v>
      </c>
      <c r="M3726">
        <v>1</v>
      </c>
      <c r="N3726" t="s">
        <v>666</v>
      </c>
    </row>
    <row r="3727" spans="1:16" x14ac:dyDescent="0.25">
      <c r="A3727" t="s">
        <v>5690</v>
      </c>
      <c r="B3727">
        <v>16.350000000000001</v>
      </c>
      <c r="C3727">
        <v>876.44529999999997</v>
      </c>
      <c r="D3727">
        <v>7</v>
      </c>
      <c r="E3727">
        <v>-1</v>
      </c>
      <c r="F3727">
        <v>439.22949999999997</v>
      </c>
      <c r="G3727">
        <v>34.159999999999997</v>
      </c>
      <c r="H3727" s="1">
        <v>682000</v>
      </c>
      <c r="I3727">
        <v>2</v>
      </c>
      <c r="J3727">
        <v>9478</v>
      </c>
      <c r="K3727" t="s">
        <v>29</v>
      </c>
      <c r="L3727">
        <v>1</v>
      </c>
      <c r="M3727">
        <v>1</v>
      </c>
      <c r="N3727" t="s">
        <v>94</v>
      </c>
    </row>
    <row r="3728" spans="1:16" x14ac:dyDescent="0.25">
      <c r="A3728" t="s">
        <v>5691</v>
      </c>
      <c r="B3728">
        <v>16.350000000000001</v>
      </c>
      <c r="C3728">
        <v>1758.8069</v>
      </c>
      <c r="D3728">
        <v>15</v>
      </c>
      <c r="E3728">
        <v>-1.2</v>
      </c>
      <c r="F3728">
        <v>880.40970000000004</v>
      </c>
      <c r="G3728">
        <v>72.67</v>
      </c>
      <c r="H3728">
        <v>0</v>
      </c>
      <c r="I3728">
        <v>1</v>
      </c>
      <c r="J3728">
        <v>22343</v>
      </c>
      <c r="K3728" t="s">
        <v>84</v>
      </c>
      <c r="L3728">
        <v>1</v>
      </c>
      <c r="M3728">
        <v>1</v>
      </c>
      <c r="N3728" t="s">
        <v>58</v>
      </c>
      <c r="O3728" t="s">
        <v>44</v>
      </c>
      <c r="P3728" t="s">
        <v>5692</v>
      </c>
    </row>
    <row r="3729" spans="1:16" x14ac:dyDescent="0.25">
      <c r="A3729" t="s">
        <v>5693</v>
      </c>
      <c r="B3729">
        <v>16.34</v>
      </c>
      <c r="C3729">
        <v>1084.7008000000001</v>
      </c>
      <c r="D3729">
        <v>9</v>
      </c>
      <c r="E3729">
        <v>-0.4</v>
      </c>
      <c r="F3729">
        <v>543.35749999999996</v>
      </c>
      <c r="G3729">
        <v>52.55</v>
      </c>
      <c r="H3729" s="1">
        <v>6430000</v>
      </c>
      <c r="I3729">
        <v>4</v>
      </c>
      <c r="J3729">
        <v>15325</v>
      </c>
      <c r="K3729" t="s">
        <v>26</v>
      </c>
      <c r="L3729">
        <v>1</v>
      </c>
      <c r="M3729">
        <v>1</v>
      </c>
      <c r="N3729" t="s">
        <v>5694</v>
      </c>
    </row>
    <row r="3730" spans="1:16" x14ac:dyDescent="0.25">
      <c r="A3730" t="s">
        <v>5695</v>
      </c>
      <c r="B3730">
        <v>16.34</v>
      </c>
      <c r="C3730">
        <v>1127.5433</v>
      </c>
      <c r="D3730">
        <v>9</v>
      </c>
      <c r="E3730">
        <v>0.5</v>
      </c>
      <c r="F3730">
        <v>564.77919999999995</v>
      </c>
      <c r="G3730">
        <v>36.6</v>
      </c>
      <c r="H3730" s="1">
        <v>2210000</v>
      </c>
      <c r="I3730">
        <v>1</v>
      </c>
      <c r="J3730">
        <v>9855</v>
      </c>
      <c r="K3730" t="s">
        <v>84</v>
      </c>
      <c r="L3730">
        <v>1</v>
      </c>
      <c r="M3730">
        <v>1</v>
      </c>
      <c r="N3730" t="s">
        <v>177</v>
      </c>
      <c r="O3730" t="s">
        <v>44</v>
      </c>
      <c r="P3730" t="s">
        <v>276</v>
      </c>
    </row>
    <row r="3731" spans="1:16" x14ac:dyDescent="0.25">
      <c r="A3731" t="s">
        <v>5696</v>
      </c>
      <c r="B3731">
        <v>16.32</v>
      </c>
      <c r="C3731">
        <v>948.5181</v>
      </c>
      <c r="D3731">
        <v>9</v>
      </c>
      <c r="E3731">
        <v>-2</v>
      </c>
      <c r="F3731">
        <v>475.2654</v>
      </c>
      <c r="G3731">
        <v>51.58</v>
      </c>
      <c r="H3731" s="1">
        <v>13400000</v>
      </c>
      <c r="I3731">
        <v>5</v>
      </c>
      <c r="J3731">
        <v>14820</v>
      </c>
      <c r="K3731" t="s">
        <v>47</v>
      </c>
      <c r="L3731">
        <v>2</v>
      </c>
      <c r="M3731">
        <v>2</v>
      </c>
      <c r="N3731" t="s">
        <v>3059</v>
      </c>
    </row>
    <row r="3732" spans="1:16" x14ac:dyDescent="0.25">
      <c r="A3732" t="s">
        <v>5697</v>
      </c>
      <c r="B3732">
        <v>16.309999999999999</v>
      </c>
      <c r="C3732">
        <v>934.53489999999999</v>
      </c>
      <c r="D3732">
        <v>7</v>
      </c>
      <c r="E3732">
        <v>0</v>
      </c>
      <c r="F3732">
        <v>468.2747</v>
      </c>
      <c r="G3732">
        <v>23.3</v>
      </c>
      <c r="H3732" s="1">
        <v>228000</v>
      </c>
      <c r="I3732">
        <v>7</v>
      </c>
      <c r="J3732">
        <v>5724</v>
      </c>
      <c r="K3732" t="s">
        <v>20</v>
      </c>
      <c r="L3732">
        <v>1</v>
      </c>
      <c r="M3732">
        <v>1</v>
      </c>
      <c r="N3732" t="s">
        <v>1318</v>
      </c>
    </row>
    <row r="3733" spans="1:16" x14ac:dyDescent="0.25">
      <c r="A3733" t="s">
        <v>5698</v>
      </c>
      <c r="B3733">
        <v>16.29</v>
      </c>
      <c r="C3733">
        <v>1194.6873000000001</v>
      </c>
      <c r="D3733">
        <v>9</v>
      </c>
      <c r="E3733">
        <v>-0.5</v>
      </c>
      <c r="F3733">
        <v>399.2362</v>
      </c>
      <c r="G3733">
        <v>28.46</v>
      </c>
      <c r="H3733" s="1">
        <v>4030000</v>
      </c>
      <c r="I3733">
        <v>2</v>
      </c>
      <c r="J3733">
        <v>7460</v>
      </c>
      <c r="K3733" t="s">
        <v>29</v>
      </c>
      <c r="L3733">
        <v>1</v>
      </c>
      <c r="M3733">
        <v>1</v>
      </c>
      <c r="N3733" t="s">
        <v>2387</v>
      </c>
    </row>
    <row r="3734" spans="1:16" x14ac:dyDescent="0.25">
      <c r="A3734" t="s">
        <v>5699</v>
      </c>
      <c r="B3734">
        <v>16.29</v>
      </c>
      <c r="C3734">
        <v>1104.5827999999999</v>
      </c>
      <c r="D3734">
        <v>9</v>
      </c>
      <c r="E3734">
        <v>-1.2</v>
      </c>
      <c r="F3734">
        <v>553.298</v>
      </c>
      <c r="G3734">
        <v>31.39</v>
      </c>
      <c r="H3734" s="1">
        <v>12600000</v>
      </c>
      <c r="I3734">
        <v>1</v>
      </c>
      <c r="J3734">
        <v>8007</v>
      </c>
      <c r="K3734" t="s">
        <v>84</v>
      </c>
      <c r="L3734">
        <v>1</v>
      </c>
      <c r="M3734">
        <v>1</v>
      </c>
      <c r="N3734" t="s">
        <v>5568</v>
      </c>
    </row>
    <row r="3735" spans="1:16" x14ac:dyDescent="0.25">
      <c r="A3735" t="s">
        <v>5700</v>
      </c>
      <c r="B3735">
        <v>16.28</v>
      </c>
      <c r="C3735">
        <v>1127.6121000000001</v>
      </c>
      <c r="D3735">
        <v>10</v>
      </c>
      <c r="E3735">
        <v>-0.5</v>
      </c>
      <c r="F3735">
        <v>564.81299999999999</v>
      </c>
      <c r="G3735">
        <v>29.79</v>
      </c>
      <c r="H3735" s="1">
        <v>997000</v>
      </c>
      <c r="I3735">
        <v>4</v>
      </c>
      <c r="J3735">
        <v>7408</v>
      </c>
      <c r="K3735" t="s">
        <v>26</v>
      </c>
      <c r="L3735">
        <v>1</v>
      </c>
      <c r="M3735">
        <v>1</v>
      </c>
      <c r="N3735" t="s">
        <v>2035</v>
      </c>
      <c r="O3735" t="s">
        <v>44</v>
      </c>
      <c r="P3735" t="s">
        <v>847</v>
      </c>
    </row>
    <row r="3736" spans="1:16" x14ac:dyDescent="0.25">
      <c r="A3736" t="s">
        <v>5701</v>
      </c>
      <c r="B3736">
        <v>16.27</v>
      </c>
      <c r="C3736">
        <v>964.5453</v>
      </c>
      <c r="D3736">
        <v>9</v>
      </c>
      <c r="E3736">
        <v>0</v>
      </c>
      <c r="F3736">
        <v>483.28</v>
      </c>
      <c r="G3736">
        <v>26.06</v>
      </c>
      <c r="H3736" s="1">
        <v>6630000</v>
      </c>
      <c r="I3736">
        <v>9</v>
      </c>
      <c r="J3736">
        <v>6714</v>
      </c>
      <c r="K3736" t="s">
        <v>23</v>
      </c>
      <c r="L3736">
        <v>1</v>
      </c>
      <c r="M3736">
        <v>1</v>
      </c>
      <c r="N3736" t="s">
        <v>5702</v>
      </c>
      <c r="O3736" t="s">
        <v>1666</v>
      </c>
      <c r="P3736" t="s">
        <v>2925</v>
      </c>
    </row>
    <row r="3737" spans="1:16" x14ac:dyDescent="0.25">
      <c r="A3737" t="s">
        <v>5703</v>
      </c>
      <c r="B3737">
        <v>16.27</v>
      </c>
      <c r="C3737">
        <v>815.34500000000003</v>
      </c>
      <c r="D3737">
        <v>6</v>
      </c>
      <c r="E3737">
        <v>-0.8</v>
      </c>
      <c r="F3737">
        <v>408.67939999999999</v>
      </c>
      <c r="G3737">
        <v>33.96</v>
      </c>
      <c r="H3737" s="1">
        <v>660000</v>
      </c>
      <c r="I3737">
        <v>8</v>
      </c>
      <c r="J3737">
        <v>9453</v>
      </c>
      <c r="K3737" t="s">
        <v>17</v>
      </c>
      <c r="L3737">
        <v>1</v>
      </c>
      <c r="M3737">
        <v>1</v>
      </c>
      <c r="N3737" t="s">
        <v>4485</v>
      </c>
    </row>
    <row r="3738" spans="1:16" x14ac:dyDescent="0.25">
      <c r="A3738" t="s">
        <v>5704</v>
      </c>
      <c r="B3738">
        <v>16.27</v>
      </c>
      <c r="C3738">
        <v>1231.6560999999999</v>
      </c>
      <c r="D3738">
        <v>10</v>
      </c>
      <c r="E3738">
        <v>-0.1</v>
      </c>
      <c r="F3738">
        <v>616.83529999999996</v>
      </c>
      <c r="G3738">
        <v>49.62</v>
      </c>
      <c r="H3738" s="1">
        <v>142000</v>
      </c>
      <c r="I3738">
        <v>1</v>
      </c>
      <c r="J3738">
        <v>14417</v>
      </c>
      <c r="K3738" t="s">
        <v>84</v>
      </c>
      <c r="L3738">
        <v>1</v>
      </c>
      <c r="M3738">
        <v>1</v>
      </c>
      <c r="N3738" t="s">
        <v>3352</v>
      </c>
    </row>
    <row r="3739" spans="1:16" x14ac:dyDescent="0.25">
      <c r="A3739" t="s">
        <v>5705</v>
      </c>
      <c r="B3739">
        <v>16.27</v>
      </c>
      <c r="C3739">
        <v>1115.6187</v>
      </c>
      <c r="D3739">
        <v>10</v>
      </c>
      <c r="E3739">
        <v>0.5</v>
      </c>
      <c r="F3739">
        <v>558.81690000000003</v>
      </c>
      <c r="G3739">
        <v>31</v>
      </c>
      <c r="H3739" s="1">
        <v>19200000</v>
      </c>
      <c r="I3739">
        <v>10</v>
      </c>
      <c r="J3739">
        <v>8468</v>
      </c>
      <c r="K3739" t="s">
        <v>32</v>
      </c>
      <c r="L3739">
        <v>1</v>
      </c>
      <c r="M3739">
        <v>1</v>
      </c>
      <c r="N3739" t="s">
        <v>106</v>
      </c>
    </row>
    <row r="3740" spans="1:16" x14ac:dyDescent="0.25">
      <c r="A3740" t="s">
        <v>5706</v>
      </c>
      <c r="B3740">
        <v>16.25</v>
      </c>
      <c r="C3740">
        <v>1075.7117000000001</v>
      </c>
      <c r="D3740">
        <v>10</v>
      </c>
      <c r="E3740">
        <v>-0.6</v>
      </c>
      <c r="F3740">
        <v>538.86279999999999</v>
      </c>
      <c r="G3740">
        <v>66.19</v>
      </c>
      <c r="H3740" s="1">
        <v>18800000</v>
      </c>
      <c r="I3740">
        <v>6</v>
      </c>
      <c r="J3740">
        <v>20350</v>
      </c>
      <c r="K3740" t="s">
        <v>142</v>
      </c>
      <c r="L3740">
        <v>2</v>
      </c>
      <c r="M3740">
        <v>2</v>
      </c>
      <c r="N3740" t="s">
        <v>4229</v>
      </c>
    </row>
    <row r="3741" spans="1:16" x14ac:dyDescent="0.25">
      <c r="A3741" t="s">
        <v>5707</v>
      </c>
      <c r="B3741">
        <v>16.239999999999998</v>
      </c>
      <c r="C3741">
        <v>1176.5856000000001</v>
      </c>
      <c r="D3741">
        <v>9</v>
      </c>
      <c r="E3741">
        <v>-0.6</v>
      </c>
      <c r="F3741">
        <v>589.29970000000003</v>
      </c>
      <c r="G3741">
        <v>21.35</v>
      </c>
      <c r="H3741" s="1">
        <v>42900000</v>
      </c>
      <c r="I3741">
        <v>8</v>
      </c>
      <c r="J3741">
        <v>5096</v>
      </c>
      <c r="K3741" t="s">
        <v>17</v>
      </c>
      <c r="L3741">
        <v>1</v>
      </c>
      <c r="M3741">
        <v>1</v>
      </c>
      <c r="N3741" t="s">
        <v>666</v>
      </c>
      <c r="O3741" t="s">
        <v>44</v>
      </c>
      <c r="P3741" t="s">
        <v>5708</v>
      </c>
    </row>
    <row r="3742" spans="1:16" x14ac:dyDescent="0.25">
      <c r="A3742" t="s">
        <v>5709</v>
      </c>
      <c r="B3742">
        <v>16.23</v>
      </c>
      <c r="C3742">
        <v>998.55089999999996</v>
      </c>
      <c r="D3742">
        <v>9</v>
      </c>
      <c r="E3742">
        <v>-0.1</v>
      </c>
      <c r="F3742">
        <v>500.28269999999998</v>
      </c>
      <c r="G3742">
        <v>21.91</v>
      </c>
      <c r="H3742" s="1">
        <v>557000</v>
      </c>
      <c r="I3742">
        <v>7</v>
      </c>
      <c r="J3742">
        <v>5231</v>
      </c>
      <c r="K3742" t="s">
        <v>20</v>
      </c>
      <c r="L3742">
        <v>1</v>
      </c>
      <c r="M3742">
        <v>1</v>
      </c>
      <c r="N3742" t="s">
        <v>3780</v>
      </c>
    </row>
    <row r="3743" spans="1:16" x14ac:dyDescent="0.25">
      <c r="A3743" t="s">
        <v>5710</v>
      </c>
      <c r="B3743">
        <v>16.22</v>
      </c>
      <c r="C3743">
        <v>926.60249999999996</v>
      </c>
      <c r="D3743">
        <v>8</v>
      </c>
      <c r="E3743">
        <v>0</v>
      </c>
      <c r="F3743">
        <v>464.30860000000001</v>
      </c>
      <c r="G3743">
        <v>36.4</v>
      </c>
      <c r="H3743" s="1">
        <v>8260000</v>
      </c>
      <c r="I3743">
        <v>5</v>
      </c>
      <c r="J3743">
        <v>9544</v>
      </c>
      <c r="K3743" t="s">
        <v>47</v>
      </c>
      <c r="L3743">
        <v>1</v>
      </c>
      <c r="M3743">
        <v>1</v>
      </c>
      <c r="N3743" t="s">
        <v>4681</v>
      </c>
    </row>
    <row r="3744" spans="1:16" x14ac:dyDescent="0.25">
      <c r="A3744" t="s">
        <v>5711</v>
      </c>
      <c r="B3744">
        <v>16.21</v>
      </c>
      <c r="C3744">
        <v>1064.5614</v>
      </c>
      <c r="D3744">
        <v>9</v>
      </c>
      <c r="E3744">
        <v>1.8</v>
      </c>
      <c r="F3744">
        <v>533.28890000000001</v>
      </c>
      <c r="G3744">
        <v>22.78</v>
      </c>
      <c r="H3744" s="1">
        <v>763000</v>
      </c>
      <c r="I3744">
        <v>7</v>
      </c>
      <c r="J3744">
        <v>5537</v>
      </c>
      <c r="K3744" t="s">
        <v>20</v>
      </c>
      <c r="L3744">
        <v>1</v>
      </c>
      <c r="M3744">
        <v>1</v>
      </c>
      <c r="N3744" t="s">
        <v>1787</v>
      </c>
    </row>
    <row r="3745" spans="1:16" x14ac:dyDescent="0.25">
      <c r="A3745" t="s">
        <v>5712</v>
      </c>
      <c r="B3745">
        <v>16.2</v>
      </c>
      <c r="C3745">
        <v>1049.5757000000001</v>
      </c>
      <c r="D3745">
        <v>9</v>
      </c>
      <c r="E3745">
        <v>-4</v>
      </c>
      <c r="F3745">
        <v>525.79300000000001</v>
      </c>
      <c r="G3745">
        <v>39.22</v>
      </c>
      <c r="H3745">
        <v>0</v>
      </c>
      <c r="I3745">
        <v>1</v>
      </c>
      <c r="J3745">
        <v>10802</v>
      </c>
      <c r="K3745" t="s">
        <v>84</v>
      </c>
      <c r="L3745">
        <v>1</v>
      </c>
      <c r="M3745">
        <v>1</v>
      </c>
      <c r="N3745" t="s">
        <v>5713</v>
      </c>
    </row>
    <row r="3746" spans="1:16" x14ac:dyDescent="0.25">
      <c r="A3746" t="s">
        <v>5714</v>
      </c>
      <c r="B3746">
        <v>16.2</v>
      </c>
      <c r="C3746">
        <v>1681.9475</v>
      </c>
      <c r="D3746">
        <v>16</v>
      </c>
      <c r="E3746">
        <v>2.7</v>
      </c>
      <c r="F3746">
        <v>421.49529999999999</v>
      </c>
      <c r="G3746">
        <v>26.08</v>
      </c>
      <c r="H3746" s="1">
        <v>574000</v>
      </c>
      <c r="I3746">
        <v>4</v>
      </c>
      <c r="J3746">
        <v>6222</v>
      </c>
      <c r="K3746" t="s">
        <v>26</v>
      </c>
      <c r="L3746">
        <v>1</v>
      </c>
      <c r="M3746">
        <v>1</v>
      </c>
      <c r="N3746" t="s">
        <v>96</v>
      </c>
    </row>
    <row r="3747" spans="1:16" x14ac:dyDescent="0.25">
      <c r="A3747" t="s">
        <v>5715</v>
      </c>
      <c r="B3747">
        <v>16.18</v>
      </c>
      <c r="C3747">
        <v>976.57060000000001</v>
      </c>
      <c r="D3747">
        <v>9</v>
      </c>
      <c r="E3747">
        <v>2.2000000000000002</v>
      </c>
      <c r="F3747">
        <v>489.29360000000003</v>
      </c>
      <c r="G3747">
        <v>23.71</v>
      </c>
      <c r="H3747">
        <v>0</v>
      </c>
      <c r="I3747">
        <v>7</v>
      </c>
      <c r="J3747">
        <v>5872</v>
      </c>
      <c r="K3747" t="s">
        <v>20</v>
      </c>
      <c r="L3747">
        <v>1</v>
      </c>
      <c r="M3747">
        <v>1</v>
      </c>
      <c r="N3747" t="s">
        <v>677</v>
      </c>
    </row>
    <row r="3748" spans="1:16" x14ac:dyDescent="0.25">
      <c r="A3748" t="s">
        <v>5716</v>
      </c>
      <c r="B3748">
        <v>16.18</v>
      </c>
      <c r="C3748">
        <v>842.46100000000001</v>
      </c>
      <c r="D3748">
        <v>8</v>
      </c>
      <c r="E3748">
        <v>1.9</v>
      </c>
      <c r="F3748">
        <v>422.23860000000002</v>
      </c>
      <c r="G3748">
        <v>28.77</v>
      </c>
      <c r="H3748">
        <v>0</v>
      </c>
      <c r="I3748">
        <v>8</v>
      </c>
      <c r="J3748">
        <v>7671</v>
      </c>
      <c r="K3748" t="s">
        <v>17</v>
      </c>
      <c r="L3748">
        <v>1</v>
      </c>
      <c r="M3748">
        <v>1</v>
      </c>
      <c r="N3748" t="s">
        <v>4565</v>
      </c>
    </row>
    <row r="3749" spans="1:16" x14ac:dyDescent="0.25">
      <c r="A3749" t="s">
        <v>5717</v>
      </c>
      <c r="B3749">
        <v>16.18</v>
      </c>
      <c r="C3749">
        <v>1455.7693999999999</v>
      </c>
      <c r="D3749">
        <v>13</v>
      </c>
      <c r="E3749">
        <v>-1.3</v>
      </c>
      <c r="F3749">
        <v>728.89110000000005</v>
      </c>
      <c r="G3749">
        <v>24.01</v>
      </c>
      <c r="H3749" s="1">
        <v>473000</v>
      </c>
      <c r="I3749">
        <v>10</v>
      </c>
      <c r="J3749">
        <v>5999</v>
      </c>
      <c r="K3749" t="s">
        <v>32</v>
      </c>
      <c r="L3749">
        <v>1</v>
      </c>
      <c r="M3749">
        <v>1</v>
      </c>
      <c r="N3749" t="s">
        <v>217</v>
      </c>
    </row>
    <row r="3750" spans="1:16" x14ac:dyDescent="0.25">
      <c r="A3750" t="s">
        <v>5718</v>
      </c>
      <c r="B3750">
        <v>16.18</v>
      </c>
      <c r="C3750">
        <v>882.53269999999998</v>
      </c>
      <c r="D3750">
        <v>8</v>
      </c>
      <c r="E3750">
        <v>-1.3</v>
      </c>
      <c r="F3750">
        <v>442.27300000000002</v>
      </c>
      <c r="G3750">
        <v>36.99</v>
      </c>
      <c r="H3750">
        <v>0</v>
      </c>
      <c r="I3750">
        <v>7</v>
      </c>
      <c r="J3750">
        <v>10388</v>
      </c>
      <c r="K3750" t="s">
        <v>20</v>
      </c>
      <c r="L3750">
        <v>1</v>
      </c>
      <c r="M3750">
        <v>1</v>
      </c>
      <c r="N3750" t="s">
        <v>2307</v>
      </c>
    </row>
    <row r="3751" spans="1:16" x14ac:dyDescent="0.25">
      <c r="A3751" t="s">
        <v>5719</v>
      </c>
      <c r="B3751">
        <v>16.18</v>
      </c>
      <c r="C3751">
        <v>930.55380000000002</v>
      </c>
      <c r="D3751">
        <v>8</v>
      </c>
      <c r="E3751">
        <v>1.7</v>
      </c>
      <c r="F3751">
        <v>466.28500000000003</v>
      </c>
      <c r="G3751">
        <v>58.92</v>
      </c>
      <c r="H3751" s="1">
        <v>1030000</v>
      </c>
      <c r="I3751">
        <v>2</v>
      </c>
      <c r="J3751">
        <v>18330</v>
      </c>
      <c r="K3751" t="s">
        <v>29</v>
      </c>
      <c r="L3751">
        <v>1</v>
      </c>
      <c r="M3751">
        <v>1</v>
      </c>
      <c r="N3751" t="s">
        <v>2921</v>
      </c>
    </row>
    <row r="3752" spans="1:16" x14ac:dyDescent="0.25">
      <c r="A3752" t="s">
        <v>5720</v>
      </c>
      <c r="B3752">
        <v>16.16</v>
      </c>
      <c r="C3752">
        <v>1296.6713999999999</v>
      </c>
      <c r="D3752">
        <v>11</v>
      </c>
      <c r="E3752">
        <v>-2.8</v>
      </c>
      <c r="F3752">
        <v>433.22989999999999</v>
      </c>
      <c r="G3752">
        <v>30.93</v>
      </c>
      <c r="H3752" s="1">
        <v>1760000</v>
      </c>
      <c r="I3752">
        <v>3</v>
      </c>
      <c r="J3752">
        <v>7825</v>
      </c>
      <c r="K3752" t="s">
        <v>73</v>
      </c>
      <c r="L3752">
        <v>1</v>
      </c>
      <c r="M3752">
        <v>1</v>
      </c>
      <c r="N3752" t="s">
        <v>803</v>
      </c>
    </row>
    <row r="3753" spans="1:16" x14ac:dyDescent="0.25">
      <c r="A3753" t="s">
        <v>5721</v>
      </c>
      <c r="B3753">
        <v>16.149999999999999</v>
      </c>
      <c r="C3753">
        <v>1120.6715999999999</v>
      </c>
      <c r="D3753">
        <v>10</v>
      </c>
      <c r="E3753">
        <v>0.6</v>
      </c>
      <c r="F3753">
        <v>561.34339999999997</v>
      </c>
      <c r="G3753">
        <v>32.909999999999997</v>
      </c>
      <c r="H3753" s="1">
        <v>323000000</v>
      </c>
      <c r="I3753">
        <v>3</v>
      </c>
      <c r="J3753">
        <v>8516</v>
      </c>
      <c r="K3753" t="s">
        <v>73</v>
      </c>
      <c r="L3753">
        <v>3</v>
      </c>
      <c r="M3753">
        <v>3</v>
      </c>
      <c r="N3753" t="s">
        <v>5271</v>
      </c>
    </row>
    <row r="3754" spans="1:16" x14ac:dyDescent="0.25">
      <c r="A3754" t="s">
        <v>5722</v>
      </c>
      <c r="B3754">
        <v>16.14</v>
      </c>
      <c r="C3754">
        <v>994.48320000000001</v>
      </c>
      <c r="D3754">
        <v>8</v>
      </c>
      <c r="E3754">
        <v>-2.2999999999999998</v>
      </c>
      <c r="F3754">
        <v>498.24770000000001</v>
      </c>
      <c r="G3754">
        <v>23.14</v>
      </c>
      <c r="H3754">
        <v>0</v>
      </c>
      <c r="I3754">
        <v>3</v>
      </c>
      <c r="J3754">
        <v>5327</v>
      </c>
      <c r="K3754" t="s">
        <v>73</v>
      </c>
      <c r="L3754">
        <v>1</v>
      </c>
      <c r="M3754">
        <v>1</v>
      </c>
      <c r="N3754" t="s">
        <v>96</v>
      </c>
    </row>
    <row r="3755" spans="1:16" x14ac:dyDescent="0.25">
      <c r="A3755" t="s">
        <v>5723</v>
      </c>
      <c r="B3755">
        <v>16.14</v>
      </c>
      <c r="C3755">
        <v>1202.6342999999999</v>
      </c>
      <c r="D3755">
        <v>9</v>
      </c>
      <c r="E3755">
        <v>-2.5</v>
      </c>
      <c r="F3755">
        <v>401.88440000000003</v>
      </c>
      <c r="G3755">
        <v>25.3</v>
      </c>
      <c r="H3755" s="1">
        <v>9170000</v>
      </c>
      <c r="I3755">
        <v>1</v>
      </c>
      <c r="J3755">
        <v>5947</v>
      </c>
      <c r="K3755" t="s">
        <v>84</v>
      </c>
      <c r="L3755">
        <v>2</v>
      </c>
      <c r="M3755">
        <v>2</v>
      </c>
      <c r="N3755" t="s">
        <v>3061</v>
      </c>
      <c r="O3755" t="s">
        <v>44</v>
      </c>
      <c r="P3755" t="s">
        <v>49</v>
      </c>
    </row>
    <row r="3756" spans="1:16" x14ac:dyDescent="0.25">
      <c r="A3756" t="s">
        <v>5724</v>
      </c>
      <c r="B3756">
        <v>16.13</v>
      </c>
      <c r="C3756">
        <v>1101.644</v>
      </c>
      <c r="D3756">
        <v>9</v>
      </c>
      <c r="E3756">
        <v>-0.8</v>
      </c>
      <c r="F3756">
        <v>551.82889999999998</v>
      </c>
      <c r="G3756">
        <v>20.309999999999999</v>
      </c>
      <c r="H3756" s="1">
        <v>5750000</v>
      </c>
      <c r="I3756">
        <v>8</v>
      </c>
      <c r="J3756">
        <v>4734</v>
      </c>
      <c r="K3756" t="s">
        <v>17</v>
      </c>
      <c r="L3756">
        <v>1</v>
      </c>
      <c r="M3756">
        <v>1</v>
      </c>
      <c r="N3756" t="s">
        <v>953</v>
      </c>
      <c r="O3756" t="s">
        <v>44</v>
      </c>
      <c r="P3756" t="s">
        <v>49</v>
      </c>
    </row>
    <row r="3757" spans="1:16" x14ac:dyDescent="0.25">
      <c r="A3757" t="s">
        <v>5725</v>
      </c>
      <c r="B3757">
        <v>16.12</v>
      </c>
      <c r="C3757">
        <v>954.52470000000005</v>
      </c>
      <c r="D3757">
        <v>9</v>
      </c>
      <c r="E3757">
        <v>0.9</v>
      </c>
      <c r="F3757">
        <v>478.27010000000001</v>
      </c>
      <c r="G3757">
        <v>26.82</v>
      </c>
      <c r="H3757" s="1">
        <v>1460000</v>
      </c>
      <c r="I3757">
        <v>7</v>
      </c>
      <c r="J3757">
        <v>6935</v>
      </c>
      <c r="K3757" t="s">
        <v>20</v>
      </c>
      <c r="L3757">
        <v>1</v>
      </c>
      <c r="M3757">
        <v>1</v>
      </c>
      <c r="N3757" t="s">
        <v>2219</v>
      </c>
    </row>
    <row r="3758" spans="1:16" x14ac:dyDescent="0.25">
      <c r="A3758" t="s">
        <v>5726</v>
      </c>
      <c r="B3758">
        <v>16.11</v>
      </c>
      <c r="C3758">
        <v>913.52329999999995</v>
      </c>
      <c r="D3758">
        <v>8</v>
      </c>
      <c r="E3758">
        <v>0.4</v>
      </c>
      <c r="F3758">
        <v>457.76909999999998</v>
      </c>
      <c r="G3758">
        <v>35.5</v>
      </c>
      <c r="H3758" s="1">
        <v>948000</v>
      </c>
      <c r="I3758">
        <v>2</v>
      </c>
      <c r="J3758">
        <v>9966</v>
      </c>
      <c r="K3758" t="s">
        <v>29</v>
      </c>
      <c r="L3758">
        <v>1</v>
      </c>
      <c r="M3758">
        <v>1</v>
      </c>
      <c r="N3758" t="s">
        <v>3071</v>
      </c>
    </row>
    <row r="3759" spans="1:16" x14ac:dyDescent="0.25">
      <c r="A3759" t="s">
        <v>5727</v>
      </c>
      <c r="B3759">
        <v>16.11</v>
      </c>
      <c r="C3759">
        <v>1080.5636999999999</v>
      </c>
      <c r="D3759">
        <v>9</v>
      </c>
      <c r="E3759">
        <v>-0.2</v>
      </c>
      <c r="F3759">
        <v>541.28899999999999</v>
      </c>
      <c r="G3759">
        <v>44.13</v>
      </c>
      <c r="H3759" s="1">
        <v>1490000</v>
      </c>
      <c r="I3759">
        <v>6</v>
      </c>
      <c r="J3759">
        <v>12623</v>
      </c>
      <c r="K3759" t="s">
        <v>142</v>
      </c>
      <c r="L3759">
        <v>1</v>
      </c>
      <c r="M3759">
        <v>1</v>
      </c>
      <c r="N3759" t="s">
        <v>1644</v>
      </c>
      <c r="O3759" t="s">
        <v>44</v>
      </c>
      <c r="P3759" t="s">
        <v>155</v>
      </c>
    </row>
    <row r="3760" spans="1:16" x14ac:dyDescent="0.25">
      <c r="A3760" t="s">
        <v>5728</v>
      </c>
      <c r="B3760">
        <v>16.100000000000001</v>
      </c>
      <c r="C3760">
        <v>1191.6111000000001</v>
      </c>
      <c r="D3760">
        <v>9</v>
      </c>
      <c r="E3760">
        <v>-2.4</v>
      </c>
      <c r="F3760">
        <v>596.81140000000005</v>
      </c>
      <c r="G3760">
        <v>56.24</v>
      </c>
      <c r="H3760" s="1">
        <v>6970000</v>
      </c>
      <c r="I3760">
        <v>7</v>
      </c>
      <c r="J3760">
        <v>17122</v>
      </c>
      <c r="K3760" t="s">
        <v>20</v>
      </c>
      <c r="L3760">
        <v>1</v>
      </c>
      <c r="M3760">
        <v>1</v>
      </c>
      <c r="N3760" t="s">
        <v>5729</v>
      </c>
      <c r="O3760" t="s">
        <v>5730</v>
      </c>
      <c r="P3760" t="s">
        <v>5731</v>
      </c>
    </row>
    <row r="3761" spans="1:16" x14ac:dyDescent="0.25">
      <c r="A3761" t="s">
        <v>5732</v>
      </c>
      <c r="B3761">
        <v>16.07</v>
      </c>
      <c r="C3761">
        <v>1053.5930000000001</v>
      </c>
      <c r="D3761">
        <v>9</v>
      </c>
      <c r="E3761">
        <v>-0.4</v>
      </c>
      <c r="F3761">
        <v>527.80359999999996</v>
      </c>
      <c r="G3761">
        <v>23.02</v>
      </c>
      <c r="H3761" s="1">
        <v>776000</v>
      </c>
      <c r="I3761">
        <v>7</v>
      </c>
      <c r="J3761">
        <v>5621</v>
      </c>
      <c r="K3761" t="s">
        <v>20</v>
      </c>
      <c r="L3761">
        <v>1</v>
      </c>
      <c r="M3761">
        <v>1</v>
      </c>
      <c r="N3761" t="s">
        <v>361</v>
      </c>
    </row>
    <row r="3762" spans="1:16" x14ac:dyDescent="0.25">
      <c r="A3762" t="s">
        <v>5733</v>
      </c>
      <c r="B3762">
        <v>16.059999999999999</v>
      </c>
      <c r="C3762">
        <v>843.5</v>
      </c>
      <c r="D3762">
        <v>7</v>
      </c>
      <c r="E3762">
        <v>-1.6</v>
      </c>
      <c r="F3762">
        <v>422.75659999999999</v>
      </c>
      <c r="G3762">
        <v>25.06</v>
      </c>
      <c r="H3762" s="1">
        <v>150000</v>
      </c>
      <c r="I3762">
        <v>4</v>
      </c>
      <c r="J3762">
        <v>5910</v>
      </c>
      <c r="K3762" t="s">
        <v>26</v>
      </c>
      <c r="L3762">
        <v>2</v>
      </c>
      <c r="M3762">
        <v>2</v>
      </c>
      <c r="N3762" t="s">
        <v>2815</v>
      </c>
    </row>
    <row r="3763" spans="1:16" x14ac:dyDescent="0.25">
      <c r="A3763" t="s">
        <v>5734</v>
      </c>
      <c r="B3763">
        <v>16.059999999999999</v>
      </c>
      <c r="C3763">
        <v>1153.6819</v>
      </c>
      <c r="D3763">
        <v>10</v>
      </c>
      <c r="E3763">
        <v>-1.5</v>
      </c>
      <c r="F3763">
        <v>577.84739999999999</v>
      </c>
      <c r="G3763">
        <v>33.229999999999997</v>
      </c>
      <c r="H3763" s="1">
        <v>1290000</v>
      </c>
      <c r="I3763">
        <v>2</v>
      </c>
      <c r="J3763">
        <v>9145</v>
      </c>
      <c r="K3763" t="s">
        <v>29</v>
      </c>
      <c r="L3763">
        <v>1</v>
      </c>
      <c r="M3763">
        <v>1</v>
      </c>
      <c r="N3763" t="s">
        <v>2539</v>
      </c>
    </row>
    <row r="3764" spans="1:16" x14ac:dyDescent="0.25">
      <c r="A3764" t="s">
        <v>5735</v>
      </c>
      <c r="B3764">
        <v>16.05</v>
      </c>
      <c r="C3764">
        <v>1153.5992000000001</v>
      </c>
      <c r="D3764">
        <v>9</v>
      </c>
      <c r="E3764">
        <v>3.2</v>
      </c>
      <c r="F3764">
        <v>577.80870000000004</v>
      </c>
      <c r="G3764">
        <v>23.03</v>
      </c>
      <c r="H3764" s="1">
        <v>316000</v>
      </c>
      <c r="I3764">
        <v>9</v>
      </c>
      <c r="J3764">
        <v>5660</v>
      </c>
      <c r="K3764" t="s">
        <v>23</v>
      </c>
      <c r="L3764">
        <v>1</v>
      </c>
      <c r="M3764">
        <v>1</v>
      </c>
      <c r="N3764" t="s">
        <v>3672</v>
      </c>
    </row>
    <row r="3765" spans="1:16" x14ac:dyDescent="0.25">
      <c r="A3765" t="s">
        <v>5736</v>
      </c>
      <c r="B3765">
        <v>16.04</v>
      </c>
      <c r="C3765">
        <v>1087.6171999999999</v>
      </c>
      <c r="D3765">
        <v>9</v>
      </c>
      <c r="E3765">
        <v>-0.7</v>
      </c>
      <c r="F3765">
        <v>544.81550000000004</v>
      </c>
      <c r="G3765">
        <v>20.07</v>
      </c>
      <c r="H3765" s="1">
        <v>803000</v>
      </c>
      <c r="I3765">
        <v>6</v>
      </c>
      <c r="J3765">
        <v>4614</v>
      </c>
      <c r="K3765" t="s">
        <v>142</v>
      </c>
      <c r="L3765">
        <v>2</v>
      </c>
      <c r="M3765">
        <v>2</v>
      </c>
      <c r="N3765" t="s">
        <v>1374</v>
      </c>
      <c r="O3765" t="s">
        <v>44</v>
      </c>
      <c r="P3765" t="s">
        <v>594</v>
      </c>
    </row>
    <row r="3766" spans="1:16" x14ac:dyDescent="0.25">
      <c r="A3766" t="s">
        <v>5737</v>
      </c>
      <c r="B3766">
        <v>16.04</v>
      </c>
      <c r="C3766">
        <v>1112.6089999999999</v>
      </c>
      <c r="D3766">
        <v>9</v>
      </c>
      <c r="E3766">
        <v>0.4</v>
      </c>
      <c r="F3766">
        <v>557.31200000000001</v>
      </c>
      <c r="G3766">
        <v>39.64</v>
      </c>
      <c r="H3766" s="1">
        <v>10500000</v>
      </c>
      <c r="I3766">
        <v>4</v>
      </c>
      <c r="J3766">
        <v>10801</v>
      </c>
      <c r="K3766" t="s">
        <v>26</v>
      </c>
      <c r="L3766">
        <v>1</v>
      </c>
      <c r="M3766">
        <v>1</v>
      </c>
      <c r="N3766" t="s">
        <v>2881</v>
      </c>
    </row>
    <row r="3767" spans="1:16" x14ac:dyDescent="0.25">
      <c r="A3767" t="s">
        <v>5738</v>
      </c>
      <c r="B3767">
        <v>16.03</v>
      </c>
      <c r="C3767">
        <v>1065.5817999999999</v>
      </c>
      <c r="D3767">
        <v>9</v>
      </c>
      <c r="E3767">
        <v>-0.4</v>
      </c>
      <c r="F3767">
        <v>533.798</v>
      </c>
      <c r="G3767">
        <v>41.67</v>
      </c>
      <c r="H3767" s="1">
        <v>731000</v>
      </c>
      <c r="I3767">
        <v>5</v>
      </c>
      <c r="J3767">
        <v>11363</v>
      </c>
      <c r="K3767" t="s">
        <v>47</v>
      </c>
      <c r="L3767">
        <v>1</v>
      </c>
      <c r="M3767">
        <v>1</v>
      </c>
      <c r="N3767" t="s">
        <v>5739</v>
      </c>
    </row>
    <row r="3768" spans="1:16" x14ac:dyDescent="0.25">
      <c r="A3768" t="s">
        <v>5740</v>
      </c>
      <c r="B3768">
        <v>16.03</v>
      </c>
      <c r="C3768">
        <v>1128.5815</v>
      </c>
      <c r="D3768">
        <v>9</v>
      </c>
      <c r="E3768">
        <v>0.8</v>
      </c>
      <c r="F3768">
        <v>565.29849999999999</v>
      </c>
      <c r="G3768">
        <v>46.69</v>
      </c>
      <c r="H3768" s="1">
        <v>158000</v>
      </c>
      <c r="I3768">
        <v>1</v>
      </c>
      <c r="J3768">
        <v>13418</v>
      </c>
      <c r="K3768" t="s">
        <v>84</v>
      </c>
      <c r="L3768">
        <v>1</v>
      </c>
      <c r="M3768">
        <v>1</v>
      </c>
      <c r="N3768" t="s">
        <v>853</v>
      </c>
    </row>
    <row r="3769" spans="1:16" x14ac:dyDescent="0.25">
      <c r="A3769" t="s">
        <v>5741</v>
      </c>
      <c r="B3769">
        <v>16.010000000000002</v>
      </c>
      <c r="C3769">
        <v>1204.6387</v>
      </c>
      <c r="D3769">
        <v>9</v>
      </c>
      <c r="E3769">
        <v>0.3</v>
      </c>
      <c r="F3769">
        <v>402.55360000000002</v>
      </c>
      <c r="G3769">
        <v>36.47</v>
      </c>
      <c r="H3769" s="1">
        <v>1590000</v>
      </c>
      <c r="I3769">
        <v>7</v>
      </c>
      <c r="J3769">
        <v>10212</v>
      </c>
      <c r="K3769" t="s">
        <v>20</v>
      </c>
      <c r="L3769">
        <v>1</v>
      </c>
      <c r="M3769">
        <v>1</v>
      </c>
      <c r="N3769" t="s">
        <v>325</v>
      </c>
      <c r="O3769" t="s">
        <v>44</v>
      </c>
      <c r="P3769" t="s">
        <v>155</v>
      </c>
    </row>
    <row r="3770" spans="1:16" x14ac:dyDescent="0.25">
      <c r="A3770" t="s">
        <v>5742</v>
      </c>
      <c r="B3770">
        <v>16.010000000000002</v>
      </c>
      <c r="C3770">
        <v>1146.6185</v>
      </c>
      <c r="D3770">
        <v>9</v>
      </c>
      <c r="E3770">
        <v>4.0999999999999996</v>
      </c>
      <c r="F3770">
        <v>383.21499999999997</v>
      </c>
      <c r="G3770">
        <v>48.94</v>
      </c>
      <c r="H3770" s="1">
        <v>629000</v>
      </c>
      <c r="I3770">
        <v>7</v>
      </c>
      <c r="J3770">
        <v>14515</v>
      </c>
      <c r="K3770" t="s">
        <v>20</v>
      </c>
      <c r="L3770">
        <v>1</v>
      </c>
      <c r="M3770">
        <v>1</v>
      </c>
      <c r="N3770" t="s">
        <v>872</v>
      </c>
    </row>
    <row r="3771" spans="1:16" x14ac:dyDescent="0.25">
      <c r="A3771" t="s">
        <v>5743</v>
      </c>
      <c r="B3771">
        <v>16</v>
      </c>
      <c r="C3771">
        <v>1049.5658000000001</v>
      </c>
      <c r="D3771">
        <v>9</v>
      </c>
      <c r="E3771">
        <v>-0.3</v>
      </c>
      <c r="F3771">
        <v>525.79</v>
      </c>
      <c r="G3771">
        <v>50.93</v>
      </c>
      <c r="H3771" s="1">
        <v>1500000</v>
      </c>
      <c r="I3771">
        <v>5</v>
      </c>
      <c r="J3771">
        <v>14592</v>
      </c>
      <c r="K3771" t="s">
        <v>47</v>
      </c>
      <c r="L3771">
        <v>1</v>
      </c>
      <c r="M3771">
        <v>1</v>
      </c>
      <c r="N3771" t="s">
        <v>3863</v>
      </c>
    </row>
    <row r="3772" spans="1:16" x14ac:dyDescent="0.25">
      <c r="A3772" t="s">
        <v>5744</v>
      </c>
      <c r="B3772">
        <v>16</v>
      </c>
      <c r="C3772">
        <v>1005.5607</v>
      </c>
      <c r="D3772">
        <v>9</v>
      </c>
      <c r="E3772">
        <v>-1.3</v>
      </c>
      <c r="F3772">
        <v>503.78699999999998</v>
      </c>
      <c r="G3772">
        <v>25.69</v>
      </c>
      <c r="H3772" s="1">
        <v>841000</v>
      </c>
      <c r="I3772">
        <v>10</v>
      </c>
      <c r="J3772">
        <v>6595</v>
      </c>
      <c r="K3772" t="s">
        <v>32</v>
      </c>
      <c r="L3772">
        <v>1</v>
      </c>
      <c r="M3772">
        <v>1</v>
      </c>
      <c r="N3772" t="s">
        <v>2606</v>
      </c>
    </row>
    <row r="3773" spans="1:16" x14ac:dyDescent="0.25">
      <c r="A3773" t="s">
        <v>5745</v>
      </c>
      <c r="B3773">
        <v>16</v>
      </c>
      <c r="C3773">
        <v>1083.6764000000001</v>
      </c>
      <c r="D3773">
        <v>9</v>
      </c>
      <c r="E3773">
        <v>1</v>
      </c>
      <c r="F3773">
        <v>542.846</v>
      </c>
      <c r="G3773">
        <v>33.549999999999997</v>
      </c>
      <c r="H3773" s="1">
        <v>1140000</v>
      </c>
      <c r="I3773">
        <v>3</v>
      </c>
      <c r="J3773">
        <v>8740</v>
      </c>
      <c r="K3773" t="s">
        <v>73</v>
      </c>
      <c r="L3773">
        <v>1</v>
      </c>
      <c r="M3773">
        <v>1</v>
      </c>
      <c r="N3773" t="s">
        <v>2389</v>
      </c>
    </row>
    <row r="3774" spans="1:16" x14ac:dyDescent="0.25">
      <c r="A3774" t="s">
        <v>5746</v>
      </c>
      <c r="B3774">
        <v>15.97</v>
      </c>
      <c r="C3774">
        <v>820.45550000000003</v>
      </c>
      <c r="D3774">
        <v>9</v>
      </c>
      <c r="E3774">
        <v>0.9</v>
      </c>
      <c r="F3774">
        <v>411.23540000000003</v>
      </c>
      <c r="G3774">
        <v>22.96</v>
      </c>
      <c r="H3774" s="1">
        <v>229000</v>
      </c>
      <c r="I3774">
        <v>5</v>
      </c>
      <c r="J3774">
        <v>5479</v>
      </c>
      <c r="K3774" t="s">
        <v>47</v>
      </c>
      <c r="L3774">
        <v>1</v>
      </c>
      <c r="M3774">
        <v>1</v>
      </c>
      <c r="N3774" t="s">
        <v>5747</v>
      </c>
    </row>
    <row r="3775" spans="1:16" x14ac:dyDescent="0.25">
      <c r="A3775" t="s">
        <v>5748</v>
      </c>
      <c r="B3775">
        <v>15.97</v>
      </c>
      <c r="C3775">
        <v>1080.5829000000001</v>
      </c>
      <c r="D3775">
        <v>10</v>
      </c>
      <c r="E3775">
        <v>-0.1</v>
      </c>
      <c r="F3775">
        <v>541.29859999999996</v>
      </c>
      <c r="G3775">
        <v>37.590000000000003</v>
      </c>
      <c r="H3775" s="1">
        <v>596000</v>
      </c>
      <c r="I3775">
        <v>5</v>
      </c>
      <c r="J3775">
        <v>9951</v>
      </c>
      <c r="K3775" t="s">
        <v>47</v>
      </c>
      <c r="L3775">
        <v>1</v>
      </c>
      <c r="M3775">
        <v>1</v>
      </c>
      <c r="N3775" t="s">
        <v>1376</v>
      </c>
    </row>
    <row r="3776" spans="1:16" x14ac:dyDescent="0.25">
      <c r="A3776" t="s">
        <v>5749</v>
      </c>
      <c r="B3776">
        <v>15.96</v>
      </c>
      <c r="C3776">
        <v>967.50869999999998</v>
      </c>
      <c r="D3776">
        <v>10</v>
      </c>
      <c r="E3776">
        <v>1</v>
      </c>
      <c r="F3776">
        <v>484.76209999999998</v>
      </c>
      <c r="G3776">
        <v>28.07</v>
      </c>
      <c r="H3776" s="1">
        <v>1010000</v>
      </c>
      <c r="I3776">
        <v>8</v>
      </c>
      <c r="J3776">
        <v>7429</v>
      </c>
      <c r="K3776" t="s">
        <v>17</v>
      </c>
      <c r="L3776">
        <v>1</v>
      </c>
      <c r="M3776">
        <v>1</v>
      </c>
      <c r="N3776" t="s">
        <v>4870</v>
      </c>
    </row>
    <row r="3777" spans="1:16" x14ac:dyDescent="0.25">
      <c r="A3777" t="s">
        <v>5750</v>
      </c>
      <c r="B3777">
        <v>15.96</v>
      </c>
      <c r="C3777">
        <v>1023.7168</v>
      </c>
      <c r="D3777">
        <v>9</v>
      </c>
      <c r="E3777">
        <v>-0.3</v>
      </c>
      <c r="F3777">
        <v>512.8655</v>
      </c>
      <c r="G3777">
        <v>22.1</v>
      </c>
      <c r="H3777" s="1">
        <v>13800000</v>
      </c>
      <c r="I3777">
        <v>9</v>
      </c>
      <c r="J3777">
        <v>5339</v>
      </c>
      <c r="K3777" t="s">
        <v>23</v>
      </c>
      <c r="L3777">
        <v>1</v>
      </c>
      <c r="M3777">
        <v>1</v>
      </c>
      <c r="N3777" t="s">
        <v>3662</v>
      </c>
    </row>
    <row r="3778" spans="1:16" x14ac:dyDescent="0.25">
      <c r="A3778" t="s">
        <v>5751</v>
      </c>
      <c r="B3778">
        <v>15.95</v>
      </c>
      <c r="C3778">
        <v>927.46619999999996</v>
      </c>
      <c r="D3778">
        <v>8</v>
      </c>
      <c r="E3778">
        <v>-1.1000000000000001</v>
      </c>
      <c r="F3778">
        <v>464.7398</v>
      </c>
      <c r="G3778">
        <v>21.7</v>
      </c>
      <c r="H3778" s="1">
        <v>248000</v>
      </c>
      <c r="I3778">
        <v>5</v>
      </c>
      <c r="J3778">
        <v>5129</v>
      </c>
      <c r="K3778" t="s">
        <v>47</v>
      </c>
      <c r="L3778">
        <v>1</v>
      </c>
      <c r="M3778">
        <v>1</v>
      </c>
      <c r="N3778" t="s">
        <v>609</v>
      </c>
    </row>
    <row r="3779" spans="1:16" x14ac:dyDescent="0.25">
      <c r="A3779" t="s">
        <v>5752</v>
      </c>
      <c r="B3779">
        <v>15.94</v>
      </c>
      <c r="C3779">
        <v>1228.6199999999999</v>
      </c>
      <c r="D3779">
        <v>10</v>
      </c>
      <c r="E3779">
        <v>8.8000000000000007</v>
      </c>
      <c r="F3779">
        <v>615.32270000000005</v>
      </c>
      <c r="G3779">
        <v>24.95</v>
      </c>
      <c r="H3779" s="1">
        <v>1490000</v>
      </c>
      <c r="I3779">
        <v>9</v>
      </c>
      <c r="J3779">
        <v>6326</v>
      </c>
      <c r="K3779" t="s">
        <v>23</v>
      </c>
      <c r="L3779">
        <v>1</v>
      </c>
      <c r="M3779">
        <v>1</v>
      </c>
      <c r="N3779" t="s">
        <v>5753</v>
      </c>
      <c r="O3779" t="s">
        <v>37</v>
      </c>
      <c r="P3779" t="s">
        <v>5754</v>
      </c>
    </row>
    <row r="3780" spans="1:16" x14ac:dyDescent="0.25">
      <c r="A3780" t="s">
        <v>5755</v>
      </c>
      <c r="B3780">
        <v>15.93</v>
      </c>
      <c r="C3780">
        <v>972.4665</v>
      </c>
      <c r="D3780">
        <v>9</v>
      </c>
      <c r="E3780">
        <v>-3.4</v>
      </c>
      <c r="F3780">
        <v>487.2389</v>
      </c>
      <c r="G3780">
        <v>33.92</v>
      </c>
      <c r="H3780">
        <v>0</v>
      </c>
      <c r="I3780">
        <v>8</v>
      </c>
      <c r="J3780">
        <v>9444</v>
      </c>
      <c r="K3780" t="s">
        <v>17</v>
      </c>
      <c r="L3780">
        <v>1</v>
      </c>
      <c r="M3780">
        <v>1</v>
      </c>
      <c r="N3780" t="s">
        <v>1555</v>
      </c>
      <c r="O3780" t="s">
        <v>37</v>
      </c>
      <c r="P3780" t="s">
        <v>5756</v>
      </c>
    </row>
    <row r="3781" spans="1:16" x14ac:dyDescent="0.25">
      <c r="A3781" t="s">
        <v>5757</v>
      </c>
      <c r="B3781">
        <v>15.93</v>
      </c>
      <c r="C3781">
        <v>1110.6185</v>
      </c>
      <c r="D3781">
        <v>8</v>
      </c>
      <c r="E3781">
        <v>-0.4</v>
      </c>
      <c r="F3781">
        <v>556.31629999999996</v>
      </c>
      <c r="G3781">
        <v>31.58</v>
      </c>
      <c r="H3781" s="1">
        <v>3530000</v>
      </c>
      <c r="I3781">
        <v>2</v>
      </c>
      <c r="J3781">
        <v>8571</v>
      </c>
      <c r="K3781" t="s">
        <v>29</v>
      </c>
      <c r="L3781">
        <v>1</v>
      </c>
      <c r="M3781">
        <v>1</v>
      </c>
      <c r="N3781" t="s">
        <v>3828</v>
      </c>
    </row>
    <row r="3782" spans="1:16" x14ac:dyDescent="0.25">
      <c r="A3782" t="s">
        <v>5758</v>
      </c>
      <c r="B3782">
        <v>15.93</v>
      </c>
      <c r="C3782">
        <v>897.50319999999999</v>
      </c>
      <c r="D3782">
        <v>9</v>
      </c>
      <c r="E3782">
        <v>0.1</v>
      </c>
      <c r="F3782">
        <v>449.75889999999998</v>
      </c>
      <c r="G3782">
        <v>35.17</v>
      </c>
      <c r="H3782" s="1">
        <v>3100000</v>
      </c>
      <c r="I3782">
        <v>2</v>
      </c>
      <c r="J3782">
        <v>9843</v>
      </c>
      <c r="K3782" t="s">
        <v>29</v>
      </c>
      <c r="L3782">
        <v>1</v>
      </c>
      <c r="M3782">
        <v>1</v>
      </c>
      <c r="N3782" t="s">
        <v>1752</v>
      </c>
    </row>
    <row r="3783" spans="1:16" x14ac:dyDescent="0.25">
      <c r="A3783" t="s">
        <v>5759</v>
      </c>
      <c r="B3783">
        <v>15.92</v>
      </c>
      <c r="C3783">
        <v>954.52470000000005</v>
      </c>
      <c r="D3783">
        <v>9</v>
      </c>
      <c r="E3783">
        <v>0</v>
      </c>
      <c r="F3783">
        <v>478.26960000000003</v>
      </c>
      <c r="G3783">
        <v>24.15</v>
      </c>
      <c r="H3783" s="1">
        <v>3250000</v>
      </c>
      <c r="I3783">
        <v>6</v>
      </c>
      <c r="J3783">
        <v>5952</v>
      </c>
      <c r="K3783" t="s">
        <v>142</v>
      </c>
      <c r="L3783">
        <v>1</v>
      </c>
      <c r="M3783">
        <v>1</v>
      </c>
      <c r="N3783" t="s">
        <v>5596</v>
      </c>
    </row>
    <row r="3784" spans="1:16" x14ac:dyDescent="0.25">
      <c r="A3784" t="s">
        <v>5760</v>
      </c>
      <c r="B3784">
        <v>15.9</v>
      </c>
      <c r="C3784">
        <v>993.53560000000004</v>
      </c>
      <c r="D3784">
        <v>9</v>
      </c>
      <c r="E3784">
        <v>-0.5</v>
      </c>
      <c r="F3784">
        <v>497.77480000000003</v>
      </c>
      <c r="G3784">
        <v>25.74</v>
      </c>
      <c r="H3784" s="1">
        <v>260000</v>
      </c>
      <c r="I3784">
        <v>10</v>
      </c>
      <c r="J3784">
        <v>6614</v>
      </c>
      <c r="K3784" t="s">
        <v>32</v>
      </c>
      <c r="L3784">
        <v>1</v>
      </c>
      <c r="M3784">
        <v>1</v>
      </c>
      <c r="N3784" t="s">
        <v>5761</v>
      </c>
    </row>
    <row r="3785" spans="1:16" x14ac:dyDescent="0.25">
      <c r="A3785" t="s">
        <v>5762</v>
      </c>
      <c r="B3785">
        <v>15.9</v>
      </c>
      <c r="C3785">
        <v>854.49739999999997</v>
      </c>
      <c r="D3785">
        <v>9</v>
      </c>
      <c r="E3785">
        <v>-0.6</v>
      </c>
      <c r="F3785">
        <v>428.25569999999999</v>
      </c>
      <c r="G3785">
        <v>35.49</v>
      </c>
      <c r="H3785" s="1">
        <v>1510000</v>
      </c>
      <c r="I3785">
        <v>2</v>
      </c>
      <c r="J3785">
        <v>9962</v>
      </c>
      <c r="K3785" t="s">
        <v>29</v>
      </c>
      <c r="L3785">
        <v>1</v>
      </c>
      <c r="M3785">
        <v>1</v>
      </c>
      <c r="N3785" t="s">
        <v>5763</v>
      </c>
    </row>
    <row r="3786" spans="1:16" x14ac:dyDescent="0.25">
      <c r="A3786" t="s">
        <v>5764</v>
      </c>
      <c r="B3786">
        <v>15.9</v>
      </c>
      <c r="C3786">
        <v>1135.5509</v>
      </c>
      <c r="D3786">
        <v>11</v>
      </c>
      <c r="E3786">
        <v>-6.7</v>
      </c>
      <c r="F3786">
        <v>568.77890000000002</v>
      </c>
      <c r="G3786">
        <v>30.76</v>
      </c>
      <c r="H3786" s="1">
        <v>196000</v>
      </c>
      <c r="I3786">
        <v>5</v>
      </c>
      <c r="J3786">
        <v>7662</v>
      </c>
      <c r="K3786" t="s">
        <v>47</v>
      </c>
      <c r="L3786">
        <v>1</v>
      </c>
      <c r="M3786">
        <v>1</v>
      </c>
      <c r="N3786" t="s">
        <v>1850</v>
      </c>
    </row>
    <row r="3787" spans="1:16" x14ac:dyDescent="0.25">
      <c r="A3787" t="s">
        <v>5765</v>
      </c>
      <c r="B3787">
        <v>15.89</v>
      </c>
      <c r="C3787">
        <v>1171.6937</v>
      </c>
      <c r="D3787">
        <v>9</v>
      </c>
      <c r="E3787">
        <v>-0.2</v>
      </c>
      <c r="F3787">
        <v>586.85400000000004</v>
      </c>
      <c r="G3787">
        <v>23.18</v>
      </c>
      <c r="H3787" s="1">
        <v>4160000</v>
      </c>
      <c r="I3787">
        <v>2</v>
      </c>
      <c r="J3787">
        <v>5659</v>
      </c>
      <c r="K3787" t="s">
        <v>29</v>
      </c>
      <c r="L3787">
        <v>1</v>
      </c>
      <c r="M3787">
        <v>1</v>
      </c>
      <c r="N3787" t="s">
        <v>3382</v>
      </c>
    </row>
    <row r="3788" spans="1:16" x14ac:dyDescent="0.25">
      <c r="A3788" t="s">
        <v>5766</v>
      </c>
      <c r="B3788">
        <v>15.89</v>
      </c>
      <c r="C3788">
        <v>1225.6753000000001</v>
      </c>
      <c r="D3788">
        <v>9</v>
      </c>
      <c r="E3788">
        <v>-0.6</v>
      </c>
      <c r="F3788">
        <v>409.56549999999999</v>
      </c>
      <c r="G3788">
        <v>31.19</v>
      </c>
      <c r="H3788" s="1">
        <v>5390000</v>
      </c>
      <c r="I3788">
        <v>3</v>
      </c>
      <c r="J3788">
        <v>7917</v>
      </c>
      <c r="K3788" t="s">
        <v>73</v>
      </c>
      <c r="L3788">
        <v>1</v>
      </c>
      <c r="M3788">
        <v>1</v>
      </c>
      <c r="N3788" t="s">
        <v>215</v>
      </c>
    </row>
    <row r="3789" spans="1:16" x14ac:dyDescent="0.25">
      <c r="A3789" t="s">
        <v>5767</v>
      </c>
      <c r="B3789">
        <v>15.89</v>
      </c>
      <c r="C3789">
        <v>1114.5811000000001</v>
      </c>
      <c r="D3789">
        <v>9</v>
      </c>
      <c r="E3789">
        <v>1.4</v>
      </c>
      <c r="F3789">
        <v>558.29859999999996</v>
      </c>
      <c r="G3789">
        <v>62.12</v>
      </c>
      <c r="H3789" s="1">
        <v>674000</v>
      </c>
      <c r="I3789">
        <v>1</v>
      </c>
      <c r="J3789">
        <v>18721</v>
      </c>
      <c r="K3789" t="s">
        <v>84</v>
      </c>
      <c r="L3789">
        <v>1</v>
      </c>
      <c r="M3789">
        <v>1</v>
      </c>
      <c r="N3789" t="s">
        <v>3616</v>
      </c>
    </row>
    <row r="3790" spans="1:16" x14ac:dyDescent="0.25">
      <c r="A3790" t="s">
        <v>5768</v>
      </c>
      <c r="B3790">
        <v>15.88</v>
      </c>
      <c r="C3790">
        <v>1085.6492000000001</v>
      </c>
      <c r="D3790">
        <v>9</v>
      </c>
      <c r="E3790">
        <v>-2</v>
      </c>
      <c r="F3790">
        <v>543.83069999999998</v>
      </c>
      <c r="G3790">
        <v>22.86</v>
      </c>
      <c r="H3790" s="1">
        <v>3670000</v>
      </c>
      <c r="I3790">
        <v>8</v>
      </c>
      <c r="J3790">
        <v>5630</v>
      </c>
      <c r="K3790" t="s">
        <v>17</v>
      </c>
      <c r="L3790">
        <v>1</v>
      </c>
      <c r="M3790">
        <v>1</v>
      </c>
      <c r="N3790" t="s">
        <v>953</v>
      </c>
    </row>
    <row r="3791" spans="1:16" x14ac:dyDescent="0.25">
      <c r="A3791" t="s">
        <v>5769</v>
      </c>
      <c r="B3791">
        <v>15.88</v>
      </c>
      <c r="C3791">
        <v>1167.6400000000001</v>
      </c>
      <c r="D3791">
        <v>9</v>
      </c>
      <c r="E3791">
        <v>4.9000000000000004</v>
      </c>
      <c r="F3791">
        <v>584.83010000000002</v>
      </c>
      <c r="G3791">
        <v>49.08</v>
      </c>
      <c r="H3791" s="1">
        <v>61600</v>
      </c>
      <c r="I3791">
        <v>1</v>
      </c>
      <c r="J3791">
        <v>14232</v>
      </c>
      <c r="K3791" t="s">
        <v>84</v>
      </c>
      <c r="L3791">
        <v>1</v>
      </c>
      <c r="M3791">
        <v>1</v>
      </c>
      <c r="N3791" t="s">
        <v>1510</v>
      </c>
    </row>
    <row r="3792" spans="1:16" x14ac:dyDescent="0.25">
      <c r="A3792" t="s">
        <v>5770</v>
      </c>
      <c r="B3792">
        <v>15.87</v>
      </c>
      <c r="C3792">
        <v>1146.5458000000001</v>
      </c>
      <c r="D3792">
        <v>9</v>
      </c>
      <c r="E3792">
        <v>0.1</v>
      </c>
      <c r="F3792">
        <v>574.28020000000004</v>
      </c>
      <c r="G3792">
        <v>23.37</v>
      </c>
      <c r="H3792" s="1">
        <v>328000</v>
      </c>
      <c r="I3792">
        <v>8</v>
      </c>
      <c r="J3792">
        <v>5802</v>
      </c>
      <c r="K3792" t="s">
        <v>17</v>
      </c>
      <c r="L3792">
        <v>1</v>
      </c>
      <c r="M3792">
        <v>1</v>
      </c>
      <c r="N3792" t="s">
        <v>96</v>
      </c>
    </row>
    <row r="3793" spans="1:16" x14ac:dyDescent="0.25">
      <c r="A3793" t="s">
        <v>5771</v>
      </c>
      <c r="B3793">
        <v>15.87</v>
      </c>
      <c r="C3793">
        <v>964.57060000000001</v>
      </c>
      <c r="D3793">
        <v>9</v>
      </c>
      <c r="E3793">
        <v>0</v>
      </c>
      <c r="F3793">
        <v>483.29259999999999</v>
      </c>
      <c r="G3793">
        <v>43.51</v>
      </c>
      <c r="H3793" s="1">
        <v>894000</v>
      </c>
      <c r="I3793">
        <v>3</v>
      </c>
      <c r="J3793">
        <v>12268</v>
      </c>
      <c r="K3793" t="s">
        <v>73</v>
      </c>
      <c r="L3793">
        <v>1</v>
      </c>
      <c r="M3793">
        <v>1</v>
      </c>
      <c r="N3793" t="s">
        <v>33</v>
      </c>
    </row>
    <row r="3794" spans="1:16" x14ac:dyDescent="0.25">
      <c r="A3794" t="s">
        <v>5772</v>
      </c>
      <c r="B3794">
        <v>15.87</v>
      </c>
      <c r="C3794">
        <v>1059.6188999999999</v>
      </c>
      <c r="D3794">
        <v>9</v>
      </c>
      <c r="E3794">
        <v>1.1000000000000001</v>
      </c>
      <c r="F3794">
        <v>530.81730000000005</v>
      </c>
      <c r="G3794">
        <v>33.68</v>
      </c>
      <c r="H3794" s="1">
        <v>11900000</v>
      </c>
      <c r="I3794">
        <v>3</v>
      </c>
      <c r="J3794">
        <v>8785</v>
      </c>
      <c r="K3794" t="s">
        <v>73</v>
      </c>
      <c r="L3794">
        <v>1</v>
      </c>
      <c r="M3794">
        <v>1</v>
      </c>
      <c r="N3794" t="s">
        <v>2368</v>
      </c>
    </row>
    <row r="3795" spans="1:16" x14ac:dyDescent="0.25">
      <c r="A3795" t="s">
        <v>5773</v>
      </c>
      <c r="B3795">
        <v>15.85</v>
      </c>
      <c r="C3795">
        <v>1017.5454</v>
      </c>
      <c r="D3795">
        <v>9</v>
      </c>
      <c r="E3795">
        <v>-0.4</v>
      </c>
      <c r="F3795">
        <v>509.77980000000002</v>
      </c>
      <c r="G3795">
        <v>21.2</v>
      </c>
      <c r="H3795" s="1">
        <v>4720000</v>
      </c>
      <c r="I3795">
        <v>6</v>
      </c>
      <c r="J3795">
        <v>5012</v>
      </c>
      <c r="K3795" t="s">
        <v>142</v>
      </c>
      <c r="L3795">
        <v>1</v>
      </c>
      <c r="M3795">
        <v>1</v>
      </c>
      <c r="N3795" t="s">
        <v>162</v>
      </c>
    </row>
    <row r="3796" spans="1:16" x14ac:dyDescent="0.25">
      <c r="A3796" t="s">
        <v>5774</v>
      </c>
      <c r="B3796">
        <v>15.82</v>
      </c>
      <c r="C3796">
        <v>1044.604</v>
      </c>
      <c r="D3796">
        <v>9</v>
      </c>
      <c r="E3796">
        <v>-0.7</v>
      </c>
      <c r="F3796">
        <v>523.30889999999999</v>
      </c>
      <c r="G3796">
        <v>21.06</v>
      </c>
      <c r="H3796" s="1">
        <v>105000000</v>
      </c>
      <c r="I3796">
        <v>8</v>
      </c>
      <c r="J3796">
        <v>4995</v>
      </c>
      <c r="K3796" t="s">
        <v>17</v>
      </c>
      <c r="L3796">
        <v>1</v>
      </c>
      <c r="M3796">
        <v>1</v>
      </c>
      <c r="N3796" t="s">
        <v>3023</v>
      </c>
    </row>
    <row r="3797" spans="1:16" x14ac:dyDescent="0.25">
      <c r="A3797" t="s">
        <v>5775</v>
      </c>
      <c r="B3797">
        <v>15.81</v>
      </c>
      <c r="C3797">
        <v>1118.6334999999999</v>
      </c>
      <c r="D3797">
        <v>9</v>
      </c>
      <c r="E3797">
        <v>2.5</v>
      </c>
      <c r="F3797">
        <v>560.32539999999995</v>
      </c>
      <c r="G3797">
        <v>64.91</v>
      </c>
      <c r="H3797" s="1">
        <v>292000</v>
      </c>
      <c r="I3797">
        <v>1</v>
      </c>
      <c r="J3797">
        <v>19680</v>
      </c>
      <c r="K3797" t="s">
        <v>84</v>
      </c>
      <c r="L3797">
        <v>1</v>
      </c>
      <c r="M3797">
        <v>1</v>
      </c>
      <c r="N3797" t="s">
        <v>253</v>
      </c>
    </row>
    <row r="3798" spans="1:16" x14ac:dyDescent="0.25">
      <c r="A3798" t="s">
        <v>5776</v>
      </c>
      <c r="B3798">
        <v>15.81</v>
      </c>
      <c r="C3798">
        <v>1079.5875000000001</v>
      </c>
      <c r="D3798">
        <v>9</v>
      </c>
      <c r="E3798">
        <v>-1</v>
      </c>
      <c r="F3798">
        <v>540.80050000000006</v>
      </c>
      <c r="G3798">
        <v>38.15</v>
      </c>
      <c r="H3798" s="1">
        <v>1250000</v>
      </c>
      <c r="I3798">
        <v>4</v>
      </c>
      <c r="J3798">
        <v>10283</v>
      </c>
      <c r="K3798" t="s">
        <v>26</v>
      </c>
      <c r="L3798">
        <v>1</v>
      </c>
      <c r="M3798">
        <v>1</v>
      </c>
      <c r="N3798" t="s">
        <v>575</v>
      </c>
    </row>
    <row r="3799" spans="1:16" x14ac:dyDescent="0.25">
      <c r="A3799" t="s">
        <v>5777</v>
      </c>
      <c r="B3799">
        <v>15.8</v>
      </c>
      <c r="C3799">
        <v>915.50260000000003</v>
      </c>
      <c r="D3799">
        <v>8</v>
      </c>
      <c r="E3799">
        <v>1.5</v>
      </c>
      <c r="F3799">
        <v>458.75920000000002</v>
      </c>
      <c r="G3799">
        <v>21.28</v>
      </c>
      <c r="H3799" s="1">
        <v>535000</v>
      </c>
      <c r="I3799">
        <v>8</v>
      </c>
      <c r="J3799">
        <v>5072</v>
      </c>
      <c r="K3799" t="s">
        <v>17</v>
      </c>
      <c r="L3799">
        <v>1</v>
      </c>
      <c r="M3799">
        <v>1</v>
      </c>
      <c r="N3799" t="s">
        <v>2033</v>
      </c>
    </row>
    <row r="3800" spans="1:16" x14ac:dyDescent="0.25">
      <c r="A3800" t="s">
        <v>5778</v>
      </c>
      <c r="B3800">
        <v>15.79</v>
      </c>
      <c r="C3800">
        <v>1428.6593</v>
      </c>
      <c r="D3800">
        <v>13</v>
      </c>
      <c r="E3800">
        <v>-1.6</v>
      </c>
      <c r="F3800">
        <v>715.33579999999995</v>
      </c>
      <c r="G3800">
        <v>25.39</v>
      </c>
      <c r="H3800" s="1">
        <v>97800</v>
      </c>
      <c r="I3800">
        <v>4</v>
      </c>
      <c r="J3800">
        <v>6010</v>
      </c>
      <c r="K3800" t="s">
        <v>26</v>
      </c>
      <c r="L3800">
        <v>1</v>
      </c>
      <c r="M3800">
        <v>1</v>
      </c>
      <c r="N3800" t="s">
        <v>3578</v>
      </c>
    </row>
    <row r="3801" spans="1:16" x14ac:dyDescent="0.25">
      <c r="A3801" t="s">
        <v>5779</v>
      </c>
      <c r="B3801">
        <v>15.79</v>
      </c>
      <c r="C3801">
        <v>1120.5876000000001</v>
      </c>
      <c r="D3801">
        <v>9</v>
      </c>
      <c r="E3801">
        <v>-0.8</v>
      </c>
      <c r="F3801">
        <v>561.30070000000001</v>
      </c>
      <c r="G3801">
        <v>34.54</v>
      </c>
      <c r="H3801" s="1">
        <v>1450000</v>
      </c>
      <c r="I3801">
        <v>3</v>
      </c>
      <c r="J3801">
        <v>9091</v>
      </c>
      <c r="K3801" t="s">
        <v>73</v>
      </c>
      <c r="L3801">
        <v>1</v>
      </c>
      <c r="M3801">
        <v>1</v>
      </c>
      <c r="N3801" t="s">
        <v>1999</v>
      </c>
    </row>
    <row r="3802" spans="1:16" x14ac:dyDescent="0.25">
      <c r="A3802" t="s">
        <v>5780</v>
      </c>
      <c r="B3802">
        <v>15.78</v>
      </c>
      <c r="C3802">
        <v>1987.1465000000001</v>
      </c>
      <c r="D3802">
        <v>17</v>
      </c>
      <c r="E3802">
        <v>-0.8</v>
      </c>
      <c r="F3802">
        <v>497.79349999999999</v>
      </c>
      <c r="G3802">
        <v>36.32</v>
      </c>
      <c r="H3802" s="1">
        <v>423000</v>
      </c>
      <c r="I3802">
        <v>5</v>
      </c>
      <c r="J3802">
        <v>9516</v>
      </c>
      <c r="K3802" t="s">
        <v>47</v>
      </c>
      <c r="L3802">
        <v>1</v>
      </c>
      <c r="M3802">
        <v>1</v>
      </c>
      <c r="N3802" t="s">
        <v>495</v>
      </c>
    </row>
    <row r="3803" spans="1:16" x14ac:dyDescent="0.25">
      <c r="A3803" t="s">
        <v>5781</v>
      </c>
      <c r="B3803">
        <v>15.77</v>
      </c>
      <c r="C3803">
        <v>1134.5954999999999</v>
      </c>
      <c r="D3803">
        <v>11</v>
      </c>
      <c r="E3803">
        <v>1.7</v>
      </c>
      <c r="F3803">
        <v>568.30600000000004</v>
      </c>
      <c r="G3803">
        <v>25.48</v>
      </c>
      <c r="H3803" s="1">
        <v>4950</v>
      </c>
      <c r="I3803">
        <v>9</v>
      </c>
      <c r="J3803">
        <v>6515</v>
      </c>
      <c r="K3803" t="s">
        <v>23</v>
      </c>
      <c r="L3803">
        <v>1</v>
      </c>
      <c r="M3803">
        <v>1</v>
      </c>
      <c r="N3803" t="s">
        <v>2161</v>
      </c>
      <c r="O3803" t="s">
        <v>44</v>
      </c>
      <c r="P3803" t="s">
        <v>67</v>
      </c>
    </row>
    <row r="3804" spans="1:16" x14ac:dyDescent="0.25">
      <c r="A3804" t="s">
        <v>5782</v>
      </c>
      <c r="B3804">
        <v>15.76</v>
      </c>
      <c r="C3804">
        <v>1010.5033</v>
      </c>
      <c r="D3804">
        <v>9</v>
      </c>
      <c r="E3804">
        <v>1.1000000000000001</v>
      </c>
      <c r="F3804">
        <v>506.2595</v>
      </c>
      <c r="G3804">
        <v>23.23</v>
      </c>
      <c r="H3804">
        <v>0</v>
      </c>
      <c r="I3804">
        <v>6</v>
      </c>
      <c r="J3804">
        <v>5667</v>
      </c>
      <c r="K3804" t="s">
        <v>142</v>
      </c>
      <c r="L3804">
        <v>1</v>
      </c>
      <c r="M3804">
        <v>1</v>
      </c>
      <c r="N3804" t="s">
        <v>743</v>
      </c>
    </row>
    <row r="3805" spans="1:16" x14ac:dyDescent="0.25">
      <c r="A3805" t="s">
        <v>5783</v>
      </c>
      <c r="B3805">
        <v>15.76</v>
      </c>
      <c r="C3805">
        <v>1066.5155</v>
      </c>
      <c r="D3805">
        <v>8</v>
      </c>
      <c r="E3805">
        <v>-0.7</v>
      </c>
      <c r="F3805">
        <v>534.26459999999997</v>
      </c>
      <c r="G3805">
        <v>20.440000000000001</v>
      </c>
      <c r="H3805" s="1">
        <v>25400000</v>
      </c>
      <c r="I3805">
        <v>5</v>
      </c>
      <c r="J3805">
        <v>4742</v>
      </c>
      <c r="K3805" t="s">
        <v>47</v>
      </c>
      <c r="L3805">
        <v>2</v>
      </c>
      <c r="M3805">
        <v>2</v>
      </c>
      <c r="N3805" t="s">
        <v>1694</v>
      </c>
      <c r="O3805" t="s">
        <v>37</v>
      </c>
      <c r="P3805" t="s">
        <v>5784</v>
      </c>
    </row>
    <row r="3806" spans="1:16" x14ac:dyDescent="0.25">
      <c r="A3806" t="s">
        <v>5785</v>
      </c>
      <c r="B3806">
        <v>15.75</v>
      </c>
      <c r="C3806">
        <v>1135.5355999999999</v>
      </c>
      <c r="D3806">
        <v>10</v>
      </c>
      <c r="E3806">
        <v>-8.8000000000000007</v>
      </c>
      <c r="F3806">
        <v>568.77009999999996</v>
      </c>
      <c r="G3806">
        <v>24.38</v>
      </c>
      <c r="H3806" s="1">
        <v>720000</v>
      </c>
      <c r="I3806">
        <v>7</v>
      </c>
      <c r="J3806">
        <v>6106</v>
      </c>
      <c r="K3806" t="s">
        <v>20</v>
      </c>
      <c r="L3806">
        <v>1</v>
      </c>
      <c r="M3806">
        <v>1</v>
      </c>
      <c r="N3806" t="s">
        <v>2649</v>
      </c>
    </row>
    <row r="3807" spans="1:16" x14ac:dyDescent="0.25">
      <c r="A3807" t="s">
        <v>5786</v>
      </c>
      <c r="B3807">
        <v>15.71</v>
      </c>
      <c r="C3807">
        <v>897.46680000000003</v>
      </c>
      <c r="D3807">
        <v>8</v>
      </c>
      <c r="E3807">
        <v>-1.7</v>
      </c>
      <c r="F3807">
        <v>449.73989999999998</v>
      </c>
      <c r="G3807">
        <v>26</v>
      </c>
      <c r="H3807" s="1">
        <v>754000</v>
      </c>
      <c r="I3807">
        <v>7</v>
      </c>
      <c r="J3807">
        <v>6652</v>
      </c>
      <c r="K3807" t="s">
        <v>20</v>
      </c>
      <c r="L3807">
        <v>1</v>
      </c>
      <c r="M3807">
        <v>1</v>
      </c>
      <c r="N3807" t="s">
        <v>479</v>
      </c>
      <c r="O3807" t="s">
        <v>37</v>
      </c>
      <c r="P3807" t="s">
        <v>1146</v>
      </c>
    </row>
    <row r="3808" spans="1:16" x14ac:dyDescent="0.25">
      <c r="A3808" t="s">
        <v>5787</v>
      </c>
      <c r="B3808">
        <v>15.71</v>
      </c>
      <c r="C3808">
        <v>1239.6134999999999</v>
      </c>
      <c r="D3808">
        <v>10</v>
      </c>
      <c r="E3808">
        <v>8.4</v>
      </c>
      <c r="F3808">
        <v>620.8193</v>
      </c>
      <c r="G3808">
        <v>29.46</v>
      </c>
      <c r="H3808" s="1">
        <v>4200000</v>
      </c>
      <c r="I3808">
        <v>2</v>
      </c>
      <c r="J3808">
        <v>7819</v>
      </c>
      <c r="K3808" t="s">
        <v>29</v>
      </c>
      <c r="L3808">
        <v>1</v>
      </c>
      <c r="M3808">
        <v>1</v>
      </c>
      <c r="N3808" t="s">
        <v>3108</v>
      </c>
      <c r="O3808" t="s">
        <v>37</v>
      </c>
      <c r="P3808" t="s">
        <v>5788</v>
      </c>
    </row>
    <row r="3809" spans="1:16" x14ac:dyDescent="0.25">
      <c r="A3809" t="s">
        <v>5789</v>
      </c>
      <c r="B3809">
        <v>15.7</v>
      </c>
      <c r="C3809">
        <v>962.55489999999998</v>
      </c>
      <c r="D3809">
        <v>8</v>
      </c>
      <c r="E3809">
        <v>-0.7</v>
      </c>
      <c r="F3809">
        <v>482.28440000000001</v>
      </c>
      <c r="G3809">
        <v>45.7</v>
      </c>
      <c r="H3809" s="1">
        <v>1370000</v>
      </c>
      <c r="I3809">
        <v>4</v>
      </c>
      <c r="J3809">
        <v>12919</v>
      </c>
      <c r="K3809" t="s">
        <v>26</v>
      </c>
      <c r="L3809">
        <v>1</v>
      </c>
      <c r="M3809">
        <v>1</v>
      </c>
      <c r="N3809" t="s">
        <v>1486</v>
      </c>
    </row>
    <row r="3810" spans="1:16" x14ac:dyDescent="0.25">
      <c r="A3810" t="s">
        <v>5790</v>
      </c>
      <c r="B3810">
        <v>15.7</v>
      </c>
      <c r="C3810">
        <v>1015.4797</v>
      </c>
      <c r="D3810">
        <v>8</v>
      </c>
      <c r="E3810">
        <v>0.8</v>
      </c>
      <c r="F3810">
        <v>508.7475</v>
      </c>
      <c r="G3810">
        <v>41.82</v>
      </c>
      <c r="H3810" s="1">
        <v>328000</v>
      </c>
      <c r="I3810">
        <v>5</v>
      </c>
      <c r="J3810">
        <v>11412</v>
      </c>
      <c r="K3810" t="s">
        <v>47</v>
      </c>
      <c r="L3810">
        <v>1</v>
      </c>
      <c r="M3810">
        <v>1</v>
      </c>
      <c r="N3810" t="s">
        <v>1167</v>
      </c>
      <c r="O3810" t="s">
        <v>44</v>
      </c>
      <c r="P3810" t="s">
        <v>338</v>
      </c>
    </row>
    <row r="3811" spans="1:16" x14ac:dyDescent="0.25">
      <c r="A3811" t="s">
        <v>5791</v>
      </c>
      <c r="B3811">
        <v>15.7</v>
      </c>
      <c r="C3811">
        <v>1054.4246000000001</v>
      </c>
      <c r="D3811">
        <v>9</v>
      </c>
      <c r="E3811">
        <v>-0.7</v>
      </c>
      <c r="F3811">
        <v>528.2192</v>
      </c>
      <c r="G3811">
        <v>25.65</v>
      </c>
      <c r="H3811" s="1">
        <v>659000</v>
      </c>
      <c r="I3811">
        <v>9</v>
      </c>
      <c r="J3811">
        <v>6567</v>
      </c>
      <c r="K3811" t="s">
        <v>23</v>
      </c>
      <c r="L3811">
        <v>1</v>
      </c>
      <c r="M3811">
        <v>1</v>
      </c>
      <c r="N3811" t="s">
        <v>1702</v>
      </c>
      <c r="O3811" t="s">
        <v>44</v>
      </c>
      <c r="P3811" t="s">
        <v>5792</v>
      </c>
    </row>
    <row r="3812" spans="1:16" x14ac:dyDescent="0.25">
      <c r="A3812" t="s">
        <v>5793</v>
      </c>
      <c r="B3812">
        <v>15.69</v>
      </c>
      <c r="C3812">
        <v>1522.8368</v>
      </c>
      <c r="D3812">
        <v>14</v>
      </c>
      <c r="E3812">
        <v>-0.9</v>
      </c>
      <c r="F3812">
        <v>508.6191</v>
      </c>
      <c r="G3812">
        <v>29.99</v>
      </c>
      <c r="H3812" s="1">
        <v>2400000</v>
      </c>
      <c r="I3812">
        <v>1</v>
      </c>
      <c r="J3812">
        <v>7516</v>
      </c>
      <c r="K3812" t="s">
        <v>84</v>
      </c>
      <c r="L3812">
        <v>1</v>
      </c>
      <c r="M3812">
        <v>1</v>
      </c>
      <c r="N3812" t="s">
        <v>4286</v>
      </c>
    </row>
    <row r="3813" spans="1:16" x14ac:dyDescent="0.25">
      <c r="A3813" t="s">
        <v>5794</v>
      </c>
      <c r="B3813">
        <v>15.68</v>
      </c>
      <c r="C3813">
        <v>957.54939999999999</v>
      </c>
      <c r="D3813">
        <v>9</v>
      </c>
      <c r="E3813">
        <v>1</v>
      </c>
      <c r="F3813">
        <v>479.78250000000003</v>
      </c>
      <c r="G3813">
        <v>21.37</v>
      </c>
      <c r="H3813" s="1">
        <v>1280000</v>
      </c>
      <c r="I3813">
        <v>6</v>
      </c>
      <c r="J3813">
        <v>5071</v>
      </c>
      <c r="K3813" t="s">
        <v>142</v>
      </c>
      <c r="L3813">
        <v>1</v>
      </c>
      <c r="M3813">
        <v>1</v>
      </c>
      <c r="N3813" t="s">
        <v>1702</v>
      </c>
    </row>
    <row r="3814" spans="1:16" x14ac:dyDescent="0.25">
      <c r="A3814" t="s">
        <v>5795</v>
      </c>
      <c r="B3814">
        <v>15.68</v>
      </c>
      <c r="C3814">
        <v>1004.6382</v>
      </c>
      <c r="D3814">
        <v>9</v>
      </c>
      <c r="E3814">
        <v>1.2</v>
      </c>
      <c r="F3814">
        <v>503.327</v>
      </c>
      <c r="G3814">
        <v>55.53</v>
      </c>
      <c r="H3814" s="1">
        <v>1230000</v>
      </c>
      <c r="I3814">
        <v>7</v>
      </c>
      <c r="J3814">
        <v>16870</v>
      </c>
      <c r="K3814" t="s">
        <v>20</v>
      </c>
      <c r="L3814">
        <v>1</v>
      </c>
      <c r="M3814">
        <v>1</v>
      </c>
      <c r="N3814" t="s">
        <v>4541</v>
      </c>
    </row>
    <row r="3815" spans="1:16" x14ac:dyDescent="0.25">
      <c r="A3815" t="s">
        <v>5796</v>
      </c>
      <c r="B3815">
        <v>15.68</v>
      </c>
      <c r="C3815">
        <v>798.50760000000002</v>
      </c>
      <c r="D3815">
        <v>6</v>
      </c>
      <c r="E3815">
        <v>-0.2</v>
      </c>
      <c r="F3815">
        <v>400.26100000000002</v>
      </c>
      <c r="G3815">
        <v>28.22</v>
      </c>
      <c r="H3815" s="1">
        <v>4320000</v>
      </c>
      <c r="I3815">
        <v>2</v>
      </c>
      <c r="J3815">
        <v>7377</v>
      </c>
      <c r="K3815" t="s">
        <v>29</v>
      </c>
      <c r="L3815">
        <v>1</v>
      </c>
      <c r="M3815">
        <v>1</v>
      </c>
      <c r="N3815" t="s">
        <v>5729</v>
      </c>
    </row>
    <row r="3816" spans="1:16" x14ac:dyDescent="0.25">
      <c r="A3816" t="s">
        <v>5797</v>
      </c>
      <c r="B3816">
        <v>15.66</v>
      </c>
      <c r="C3816">
        <v>1199.6225999999999</v>
      </c>
      <c r="D3816">
        <v>9</v>
      </c>
      <c r="E3816">
        <v>1.3</v>
      </c>
      <c r="F3816">
        <v>600.8193</v>
      </c>
      <c r="G3816">
        <v>67.739999999999995</v>
      </c>
      <c r="H3816" s="1">
        <v>601000</v>
      </c>
      <c r="I3816">
        <v>1</v>
      </c>
      <c r="J3816">
        <v>20656</v>
      </c>
      <c r="K3816" t="s">
        <v>84</v>
      </c>
      <c r="L3816">
        <v>1</v>
      </c>
      <c r="M3816">
        <v>1</v>
      </c>
      <c r="N3816" t="s">
        <v>255</v>
      </c>
    </row>
    <row r="3817" spans="1:16" x14ac:dyDescent="0.25">
      <c r="A3817" t="s">
        <v>5798</v>
      </c>
      <c r="B3817">
        <v>15.66</v>
      </c>
      <c r="C3817">
        <v>1024.49</v>
      </c>
      <c r="D3817">
        <v>9</v>
      </c>
      <c r="E3817">
        <v>8.1999999999999993</v>
      </c>
      <c r="F3817">
        <v>513.25649999999996</v>
      </c>
      <c r="G3817">
        <v>31.3</v>
      </c>
      <c r="H3817" s="1">
        <v>8750000</v>
      </c>
      <c r="I3817">
        <v>8</v>
      </c>
      <c r="J3817">
        <v>8550</v>
      </c>
      <c r="K3817" t="s">
        <v>17</v>
      </c>
      <c r="L3817">
        <v>1</v>
      </c>
      <c r="M3817">
        <v>1</v>
      </c>
      <c r="N3817" t="s">
        <v>2336</v>
      </c>
    </row>
    <row r="3818" spans="1:16" x14ac:dyDescent="0.25">
      <c r="A3818" t="s">
        <v>5799</v>
      </c>
      <c r="B3818">
        <v>15.66</v>
      </c>
      <c r="C3818">
        <v>1197.7094999999999</v>
      </c>
      <c r="D3818">
        <v>9</v>
      </c>
      <c r="E3818">
        <v>-3.2</v>
      </c>
      <c r="F3818">
        <v>599.86009999999999</v>
      </c>
      <c r="G3818">
        <v>21.28</v>
      </c>
      <c r="H3818" s="1">
        <v>3320000</v>
      </c>
      <c r="I3818">
        <v>8</v>
      </c>
      <c r="J3818">
        <v>5071</v>
      </c>
      <c r="K3818" t="s">
        <v>17</v>
      </c>
      <c r="L3818">
        <v>1</v>
      </c>
      <c r="M3818">
        <v>1</v>
      </c>
      <c r="N3818" t="s">
        <v>2183</v>
      </c>
    </row>
    <row r="3819" spans="1:16" x14ac:dyDescent="0.25">
      <c r="A3819" t="s">
        <v>5800</v>
      </c>
      <c r="B3819">
        <v>15.64</v>
      </c>
      <c r="C3819">
        <v>1090.4971</v>
      </c>
      <c r="D3819">
        <v>9</v>
      </c>
      <c r="E3819">
        <v>-0.9</v>
      </c>
      <c r="F3819">
        <v>546.25530000000003</v>
      </c>
      <c r="G3819">
        <v>49.37</v>
      </c>
      <c r="H3819">
        <v>0</v>
      </c>
      <c r="I3819">
        <v>3</v>
      </c>
      <c r="J3819">
        <v>14328</v>
      </c>
      <c r="K3819" t="s">
        <v>73</v>
      </c>
      <c r="L3819">
        <v>1</v>
      </c>
      <c r="M3819">
        <v>1</v>
      </c>
      <c r="N3819" t="s">
        <v>5801</v>
      </c>
    </row>
    <row r="3820" spans="1:16" x14ac:dyDescent="0.25">
      <c r="A3820" t="s">
        <v>5802</v>
      </c>
      <c r="B3820">
        <v>15.64</v>
      </c>
      <c r="C3820">
        <v>1090.4971</v>
      </c>
      <c r="D3820">
        <v>9</v>
      </c>
      <c r="E3820">
        <v>-0.9</v>
      </c>
      <c r="F3820">
        <v>546.25530000000003</v>
      </c>
      <c r="G3820">
        <v>49.37</v>
      </c>
      <c r="H3820">
        <v>0</v>
      </c>
      <c r="I3820">
        <v>3</v>
      </c>
      <c r="J3820">
        <v>14328</v>
      </c>
      <c r="K3820" t="s">
        <v>73</v>
      </c>
      <c r="L3820">
        <v>1</v>
      </c>
      <c r="M3820">
        <v>1</v>
      </c>
      <c r="N3820" t="s">
        <v>4790</v>
      </c>
    </row>
    <row r="3821" spans="1:16" x14ac:dyDescent="0.25">
      <c r="A3821" t="s">
        <v>5803</v>
      </c>
      <c r="B3821">
        <v>15.64</v>
      </c>
      <c r="C3821">
        <v>1069.5516</v>
      </c>
      <c r="D3821">
        <v>9</v>
      </c>
      <c r="E3821">
        <v>9.1999999999999993</v>
      </c>
      <c r="F3821">
        <v>535.78800000000001</v>
      </c>
      <c r="G3821">
        <v>22.08</v>
      </c>
      <c r="H3821" s="1">
        <v>4000000</v>
      </c>
      <c r="I3821">
        <v>9</v>
      </c>
      <c r="J3821">
        <v>5332</v>
      </c>
      <c r="K3821" t="s">
        <v>23</v>
      </c>
      <c r="L3821">
        <v>1</v>
      </c>
      <c r="M3821">
        <v>1</v>
      </c>
      <c r="N3821" t="s">
        <v>5804</v>
      </c>
    </row>
    <row r="3822" spans="1:16" x14ac:dyDescent="0.25">
      <c r="A3822" t="s">
        <v>5805</v>
      </c>
      <c r="B3822">
        <v>15.64</v>
      </c>
      <c r="C3822">
        <v>963.52449999999999</v>
      </c>
      <c r="D3822">
        <v>8</v>
      </c>
      <c r="E3822">
        <v>0.7</v>
      </c>
      <c r="F3822">
        <v>482.76990000000001</v>
      </c>
      <c r="G3822">
        <v>24.95</v>
      </c>
      <c r="H3822" s="1">
        <v>106000</v>
      </c>
      <c r="I3822">
        <v>6</v>
      </c>
      <c r="J3822">
        <v>6195</v>
      </c>
      <c r="K3822" t="s">
        <v>142</v>
      </c>
      <c r="L3822">
        <v>1</v>
      </c>
      <c r="M3822">
        <v>1</v>
      </c>
      <c r="N3822" t="s">
        <v>5806</v>
      </c>
    </row>
    <row r="3823" spans="1:16" x14ac:dyDescent="0.25">
      <c r="A3823" t="s">
        <v>5807</v>
      </c>
      <c r="B3823">
        <v>15.63</v>
      </c>
      <c r="C3823">
        <v>1344.77</v>
      </c>
      <c r="D3823">
        <v>11</v>
      </c>
      <c r="E3823">
        <v>1.2</v>
      </c>
      <c r="F3823">
        <v>449.2645</v>
      </c>
      <c r="G3823">
        <v>20.100000000000001</v>
      </c>
      <c r="H3823" s="1">
        <v>1090000</v>
      </c>
      <c r="I3823">
        <v>8</v>
      </c>
      <c r="J3823">
        <v>4659</v>
      </c>
      <c r="K3823" t="s">
        <v>17</v>
      </c>
      <c r="L3823">
        <v>1</v>
      </c>
      <c r="M3823">
        <v>1</v>
      </c>
      <c r="N3823" t="s">
        <v>5808</v>
      </c>
      <c r="O3823" t="s">
        <v>44</v>
      </c>
      <c r="P3823" t="s">
        <v>67</v>
      </c>
    </row>
    <row r="3824" spans="1:16" x14ac:dyDescent="0.25">
      <c r="A3824" t="s">
        <v>5809</v>
      </c>
      <c r="B3824">
        <v>15.63</v>
      </c>
      <c r="C3824">
        <v>989.50819999999999</v>
      </c>
      <c r="D3824">
        <v>9</v>
      </c>
      <c r="E3824">
        <v>0.7</v>
      </c>
      <c r="F3824">
        <v>495.76170000000002</v>
      </c>
      <c r="G3824">
        <v>53.94</v>
      </c>
      <c r="H3824" s="1">
        <v>6130000</v>
      </c>
      <c r="I3824">
        <v>9</v>
      </c>
      <c r="J3824">
        <v>16521</v>
      </c>
      <c r="K3824" t="s">
        <v>23</v>
      </c>
      <c r="L3824">
        <v>1</v>
      </c>
      <c r="M3824">
        <v>1</v>
      </c>
      <c r="N3824" t="s">
        <v>5810</v>
      </c>
    </row>
    <row r="3825" spans="1:16" x14ac:dyDescent="0.25">
      <c r="A3825" t="s">
        <v>5811</v>
      </c>
      <c r="B3825">
        <v>15.62</v>
      </c>
      <c r="C3825">
        <v>3409.5839999999998</v>
      </c>
      <c r="D3825">
        <v>30</v>
      </c>
      <c r="E3825">
        <v>-7.3</v>
      </c>
      <c r="F3825">
        <v>682.91909999999996</v>
      </c>
      <c r="G3825">
        <v>32.729999999999997</v>
      </c>
      <c r="H3825">
        <v>0</v>
      </c>
      <c r="I3825">
        <v>10</v>
      </c>
      <c r="J3825">
        <v>9071</v>
      </c>
      <c r="K3825" t="s">
        <v>32</v>
      </c>
      <c r="L3825">
        <v>1</v>
      </c>
      <c r="M3825">
        <v>1</v>
      </c>
      <c r="N3825" t="s">
        <v>2843</v>
      </c>
      <c r="O3825" t="s">
        <v>37</v>
      </c>
      <c r="P3825" t="s">
        <v>5812</v>
      </c>
    </row>
    <row r="3826" spans="1:16" x14ac:dyDescent="0.25">
      <c r="A3826" t="s">
        <v>5813</v>
      </c>
      <c r="B3826">
        <v>15.62</v>
      </c>
      <c r="C3826">
        <v>1073.6332</v>
      </c>
      <c r="D3826">
        <v>10</v>
      </c>
      <c r="E3826">
        <v>5.4</v>
      </c>
      <c r="F3826">
        <v>537.82680000000005</v>
      </c>
      <c r="G3826">
        <v>38.29</v>
      </c>
      <c r="H3826" s="1">
        <v>6080000</v>
      </c>
      <c r="I3826">
        <v>6</v>
      </c>
      <c r="J3826">
        <v>10591</v>
      </c>
      <c r="K3826" t="s">
        <v>142</v>
      </c>
      <c r="L3826">
        <v>1</v>
      </c>
      <c r="M3826">
        <v>1</v>
      </c>
      <c r="N3826" t="s">
        <v>272</v>
      </c>
    </row>
    <row r="3827" spans="1:16" x14ac:dyDescent="0.25">
      <c r="A3827" t="s">
        <v>5814</v>
      </c>
      <c r="B3827">
        <v>15.61</v>
      </c>
      <c r="C3827">
        <v>1113.6481000000001</v>
      </c>
      <c r="D3827">
        <v>9</v>
      </c>
      <c r="E3827">
        <v>-2.5</v>
      </c>
      <c r="F3827">
        <v>557.82989999999995</v>
      </c>
      <c r="G3827">
        <v>29.62</v>
      </c>
      <c r="H3827" s="1">
        <v>520000</v>
      </c>
      <c r="I3827">
        <v>4</v>
      </c>
      <c r="J3827">
        <v>7350</v>
      </c>
      <c r="K3827" t="s">
        <v>26</v>
      </c>
      <c r="L3827">
        <v>1</v>
      </c>
      <c r="M3827">
        <v>1</v>
      </c>
      <c r="N3827" t="s">
        <v>1970</v>
      </c>
    </row>
    <row r="3828" spans="1:16" x14ac:dyDescent="0.25">
      <c r="A3828" t="s">
        <v>5815</v>
      </c>
      <c r="B3828">
        <v>15.61</v>
      </c>
      <c r="C3828">
        <v>1052.6704999999999</v>
      </c>
      <c r="D3828">
        <v>9</v>
      </c>
      <c r="E3828">
        <v>0.6</v>
      </c>
      <c r="F3828">
        <v>527.34280000000001</v>
      </c>
      <c r="G3828">
        <v>38.6</v>
      </c>
      <c r="H3828" s="1">
        <v>1080000</v>
      </c>
      <c r="I3828">
        <v>5</v>
      </c>
      <c r="J3828">
        <v>10304</v>
      </c>
      <c r="K3828" t="s">
        <v>47</v>
      </c>
      <c r="L3828">
        <v>1</v>
      </c>
      <c r="M3828">
        <v>1</v>
      </c>
      <c r="N3828" t="s">
        <v>1728</v>
      </c>
    </row>
    <row r="3829" spans="1:16" x14ac:dyDescent="0.25">
      <c r="A3829" t="s">
        <v>5816</v>
      </c>
      <c r="B3829">
        <v>15.6</v>
      </c>
      <c r="C3829">
        <v>1117.6356000000001</v>
      </c>
      <c r="D3829">
        <v>11</v>
      </c>
      <c r="E3829">
        <v>0.6</v>
      </c>
      <c r="F3829">
        <v>559.82539999999995</v>
      </c>
      <c r="G3829">
        <v>24.67</v>
      </c>
      <c r="H3829" s="1">
        <v>6530000</v>
      </c>
      <c r="I3829">
        <v>8</v>
      </c>
      <c r="J3829">
        <v>6255</v>
      </c>
      <c r="K3829" t="s">
        <v>17</v>
      </c>
      <c r="L3829">
        <v>1</v>
      </c>
      <c r="M3829">
        <v>1</v>
      </c>
      <c r="N3829" t="s">
        <v>1617</v>
      </c>
    </row>
    <row r="3830" spans="1:16" x14ac:dyDescent="0.25">
      <c r="A3830" t="s">
        <v>5817</v>
      </c>
      <c r="B3830">
        <v>15.58</v>
      </c>
      <c r="C3830">
        <v>1034.6349</v>
      </c>
      <c r="D3830">
        <v>9</v>
      </c>
      <c r="E3830">
        <v>0.7</v>
      </c>
      <c r="F3830">
        <v>518.32510000000002</v>
      </c>
      <c r="G3830">
        <v>32.130000000000003</v>
      </c>
      <c r="H3830" s="1">
        <v>15800000</v>
      </c>
      <c r="I3830">
        <v>3</v>
      </c>
      <c r="J3830">
        <v>8246</v>
      </c>
      <c r="K3830" t="s">
        <v>73</v>
      </c>
      <c r="L3830">
        <v>1</v>
      </c>
      <c r="M3830">
        <v>1</v>
      </c>
      <c r="N3830" t="s">
        <v>4785</v>
      </c>
    </row>
    <row r="3831" spans="1:16" x14ac:dyDescent="0.25">
      <c r="A3831" t="s">
        <v>5818</v>
      </c>
      <c r="B3831">
        <v>15.58</v>
      </c>
      <c r="C3831">
        <v>1013.5869</v>
      </c>
      <c r="D3831">
        <v>9</v>
      </c>
      <c r="E3831">
        <v>-0.4</v>
      </c>
      <c r="F3831">
        <v>507.8005</v>
      </c>
      <c r="G3831">
        <v>46.61</v>
      </c>
      <c r="H3831" s="1">
        <v>144000000</v>
      </c>
      <c r="I3831">
        <v>4</v>
      </c>
      <c r="J3831">
        <v>13245</v>
      </c>
      <c r="K3831" t="s">
        <v>26</v>
      </c>
      <c r="L3831">
        <v>1</v>
      </c>
      <c r="M3831">
        <v>1</v>
      </c>
      <c r="N3831" t="s">
        <v>1091</v>
      </c>
    </row>
    <row r="3832" spans="1:16" x14ac:dyDescent="0.25">
      <c r="A3832" t="s">
        <v>5819</v>
      </c>
      <c r="B3832">
        <v>15.58</v>
      </c>
      <c r="C3832">
        <v>1100.5938000000001</v>
      </c>
      <c r="D3832">
        <v>10</v>
      </c>
      <c r="E3832">
        <v>3.7</v>
      </c>
      <c r="F3832">
        <v>551.30619999999999</v>
      </c>
      <c r="G3832">
        <v>28.68</v>
      </c>
      <c r="H3832">
        <v>0</v>
      </c>
      <c r="I3832">
        <v>10</v>
      </c>
      <c r="J3832">
        <v>7649</v>
      </c>
      <c r="K3832" t="s">
        <v>32</v>
      </c>
      <c r="L3832">
        <v>1</v>
      </c>
      <c r="M3832">
        <v>1</v>
      </c>
      <c r="N3832" t="s">
        <v>2235</v>
      </c>
    </row>
    <row r="3833" spans="1:16" x14ac:dyDescent="0.25">
      <c r="A3833" t="s">
        <v>5820</v>
      </c>
      <c r="B3833">
        <v>15.57</v>
      </c>
      <c r="C3833">
        <v>897.52829999999994</v>
      </c>
      <c r="D3833">
        <v>8</v>
      </c>
      <c r="E3833">
        <v>-1.9</v>
      </c>
      <c r="F3833">
        <v>449.7706</v>
      </c>
      <c r="G3833">
        <v>34.35</v>
      </c>
      <c r="H3833" s="1">
        <v>1160000</v>
      </c>
      <c r="I3833">
        <v>10</v>
      </c>
      <c r="J3833">
        <v>9643</v>
      </c>
      <c r="K3833" t="s">
        <v>32</v>
      </c>
      <c r="L3833">
        <v>1</v>
      </c>
      <c r="M3833">
        <v>1</v>
      </c>
      <c r="N3833" t="s">
        <v>5821</v>
      </c>
    </row>
    <row r="3834" spans="1:16" x14ac:dyDescent="0.25">
      <c r="A3834" t="s">
        <v>5822</v>
      </c>
      <c r="B3834">
        <v>15.56</v>
      </c>
      <c r="C3834">
        <v>1070.6851999999999</v>
      </c>
      <c r="D3834">
        <v>9</v>
      </c>
      <c r="E3834">
        <v>0.8</v>
      </c>
      <c r="F3834">
        <v>536.35029999999995</v>
      </c>
      <c r="G3834">
        <v>69.400000000000006</v>
      </c>
      <c r="H3834" s="1">
        <v>4080000</v>
      </c>
      <c r="I3834">
        <v>7</v>
      </c>
      <c r="J3834">
        <v>21816</v>
      </c>
      <c r="K3834" t="s">
        <v>20</v>
      </c>
      <c r="L3834">
        <v>1</v>
      </c>
      <c r="M3834">
        <v>1</v>
      </c>
      <c r="N3834" t="s">
        <v>643</v>
      </c>
    </row>
    <row r="3835" spans="1:16" x14ac:dyDescent="0.25">
      <c r="A3835" t="s">
        <v>5823</v>
      </c>
      <c r="B3835">
        <v>15.56</v>
      </c>
      <c r="C3835">
        <v>919.46839999999997</v>
      </c>
      <c r="D3835">
        <v>9</v>
      </c>
      <c r="E3835">
        <v>8.9</v>
      </c>
      <c r="F3835">
        <v>460.74560000000002</v>
      </c>
      <c r="G3835">
        <v>38.43</v>
      </c>
      <c r="H3835" s="1">
        <v>1500000</v>
      </c>
      <c r="I3835">
        <v>2</v>
      </c>
      <c r="J3835">
        <v>11008</v>
      </c>
      <c r="K3835" t="s">
        <v>29</v>
      </c>
      <c r="L3835">
        <v>1</v>
      </c>
      <c r="M3835">
        <v>1</v>
      </c>
      <c r="N3835" t="s">
        <v>418</v>
      </c>
    </row>
    <row r="3836" spans="1:16" x14ac:dyDescent="0.25">
      <c r="A3836" t="s">
        <v>5824</v>
      </c>
      <c r="B3836">
        <v>15.55</v>
      </c>
      <c r="C3836">
        <v>985.55560000000003</v>
      </c>
      <c r="D3836">
        <v>10</v>
      </c>
      <c r="E3836">
        <v>9.6999999999999993</v>
      </c>
      <c r="F3836">
        <v>493.78989999999999</v>
      </c>
      <c r="G3836">
        <v>26.35</v>
      </c>
      <c r="H3836" s="1">
        <v>5120000</v>
      </c>
      <c r="I3836">
        <v>10</v>
      </c>
      <c r="J3836">
        <v>6827</v>
      </c>
      <c r="K3836" t="s">
        <v>32</v>
      </c>
      <c r="L3836">
        <v>1</v>
      </c>
      <c r="M3836">
        <v>1</v>
      </c>
      <c r="N3836" t="s">
        <v>367</v>
      </c>
    </row>
    <row r="3837" spans="1:16" x14ac:dyDescent="0.25">
      <c r="A3837" t="s">
        <v>5825</v>
      </c>
      <c r="B3837">
        <v>15.53</v>
      </c>
      <c r="C3837">
        <v>1233.7445</v>
      </c>
      <c r="D3837">
        <v>11</v>
      </c>
      <c r="E3837">
        <v>1.4</v>
      </c>
      <c r="F3837">
        <v>617.88040000000001</v>
      </c>
      <c r="G3837">
        <v>49.42</v>
      </c>
      <c r="H3837" s="1">
        <v>242000</v>
      </c>
      <c r="I3837">
        <v>1</v>
      </c>
      <c r="J3837">
        <v>14349</v>
      </c>
      <c r="K3837" t="s">
        <v>84</v>
      </c>
      <c r="L3837">
        <v>1</v>
      </c>
      <c r="M3837">
        <v>1</v>
      </c>
      <c r="N3837" t="s">
        <v>911</v>
      </c>
    </row>
    <row r="3838" spans="1:16" x14ac:dyDescent="0.25">
      <c r="A3838" t="s">
        <v>5826</v>
      </c>
      <c r="B3838">
        <v>15.53</v>
      </c>
      <c r="C3838">
        <v>1162.7774999999999</v>
      </c>
      <c r="D3838">
        <v>9</v>
      </c>
      <c r="E3838">
        <v>-3.4</v>
      </c>
      <c r="F3838">
        <v>582.39400000000001</v>
      </c>
      <c r="G3838">
        <v>21.81</v>
      </c>
      <c r="H3838" s="1">
        <v>2500000</v>
      </c>
      <c r="I3838">
        <v>10</v>
      </c>
      <c r="J3838">
        <v>5243</v>
      </c>
      <c r="K3838" t="s">
        <v>32</v>
      </c>
      <c r="L3838">
        <v>1</v>
      </c>
      <c r="M3838">
        <v>1</v>
      </c>
      <c r="N3838" t="s">
        <v>5827</v>
      </c>
    </row>
    <row r="3839" spans="1:16" x14ac:dyDescent="0.25">
      <c r="A3839" t="s">
        <v>5828</v>
      </c>
      <c r="B3839">
        <v>15.51</v>
      </c>
      <c r="C3839">
        <v>1045.6284000000001</v>
      </c>
      <c r="D3839">
        <v>9</v>
      </c>
      <c r="E3839">
        <v>0</v>
      </c>
      <c r="F3839">
        <v>523.82150000000001</v>
      </c>
      <c r="G3839">
        <v>38.29</v>
      </c>
      <c r="H3839" s="1">
        <v>9910000</v>
      </c>
      <c r="I3839">
        <v>5</v>
      </c>
      <c r="J3839">
        <v>10194</v>
      </c>
      <c r="K3839" t="s">
        <v>47</v>
      </c>
      <c r="L3839">
        <v>1</v>
      </c>
      <c r="M3839">
        <v>1</v>
      </c>
      <c r="N3839" t="s">
        <v>125</v>
      </c>
    </row>
    <row r="3840" spans="1:16" x14ac:dyDescent="0.25">
      <c r="A3840" t="s">
        <v>5829</v>
      </c>
      <c r="B3840">
        <v>15.51</v>
      </c>
      <c r="C3840">
        <v>1118.6157000000001</v>
      </c>
      <c r="D3840">
        <v>9</v>
      </c>
      <c r="E3840">
        <v>4.8</v>
      </c>
      <c r="F3840">
        <v>560.31780000000003</v>
      </c>
      <c r="G3840">
        <v>31.49</v>
      </c>
      <c r="H3840" s="1">
        <v>4590000</v>
      </c>
      <c r="I3840">
        <v>2</v>
      </c>
      <c r="J3840">
        <v>8538</v>
      </c>
      <c r="K3840" t="s">
        <v>29</v>
      </c>
      <c r="L3840">
        <v>1</v>
      </c>
      <c r="M3840">
        <v>1</v>
      </c>
      <c r="N3840" t="s">
        <v>1415</v>
      </c>
    </row>
    <row r="3841" spans="1:16" x14ac:dyDescent="0.25">
      <c r="A3841" t="s">
        <v>5830</v>
      </c>
      <c r="B3841">
        <v>15.51</v>
      </c>
      <c r="C3841">
        <v>922.54870000000005</v>
      </c>
      <c r="D3841">
        <v>8</v>
      </c>
      <c r="E3841">
        <v>0</v>
      </c>
      <c r="F3841">
        <v>462.28160000000003</v>
      </c>
      <c r="G3841">
        <v>28.56</v>
      </c>
      <c r="H3841" s="1">
        <v>761000</v>
      </c>
      <c r="I3841">
        <v>2</v>
      </c>
      <c r="J3841">
        <v>7496</v>
      </c>
      <c r="K3841" t="s">
        <v>29</v>
      </c>
      <c r="L3841">
        <v>1</v>
      </c>
      <c r="M3841">
        <v>1</v>
      </c>
      <c r="N3841" t="s">
        <v>4965</v>
      </c>
    </row>
    <row r="3842" spans="1:16" x14ac:dyDescent="0.25">
      <c r="A3842" t="s">
        <v>5831</v>
      </c>
      <c r="B3842">
        <v>15.5</v>
      </c>
      <c r="C3842">
        <v>996.59670000000006</v>
      </c>
      <c r="D3842">
        <v>9</v>
      </c>
      <c r="E3842">
        <v>-1.1000000000000001</v>
      </c>
      <c r="F3842">
        <v>499.30509999999998</v>
      </c>
      <c r="G3842">
        <v>43.1</v>
      </c>
      <c r="H3842" s="1">
        <v>466000</v>
      </c>
      <c r="I3842">
        <v>1</v>
      </c>
      <c r="J3842">
        <v>12196</v>
      </c>
      <c r="K3842" t="s">
        <v>84</v>
      </c>
      <c r="L3842">
        <v>1</v>
      </c>
      <c r="M3842">
        <v>1</v>
      </c>
      <c r="N3842" t="s">
        <v>4345</v>
      </c>
    </row>
    <row r="3843" spans="1:16" x14ac:dyDescent="0.25">
      <c r="A3843" t="s">
        <v>5832</v>
      </c>
      <c r="B3843">
        <v>15.49</v>
      </c>
      <c r="C3843">
        <v>899.58029999999997</v>
      </c>
      <c r="D3843">
        <v>8</v>
      </c>
      <c r="E3843">
        <v>-0.2</v>
      </c>
      <c r="F3843">
        <v>450.79730000000001</v>
      </c>
      <c r="G3843">
        <v>23.73</v>
      </c>
      <c r="H3843" s="1">
        <v>1980000</v>
      </c>
      <c r="I3843">
        <v>7</v>
      </c>
      <c r="J3843">
        <v>5878</v>
      </c>
      <c r="K3843" t="s">
        <v>20</v>
      </c>
      <c r="L3843">
        <v>1</v>
      </c>
      <c r="M3843">
        <v>1</v>
      </c>
      <c r="N3843" t="s">
        <v>714</v>
      </c>
    </row>
    <row r="3844" spans="1:16" x14ac:dyDescent="0.25">
      <c r="A3844" t="s">
        <v>5833</v>
      </c>
      <c r="B3844">
        <v>15.49</v>
      </c>
      <c r="C3844">
        <v>1028.5146</v>
      </c>
      <c r="D3844">
        <v>9</v>
      </c>
      <c r="E3844">
        <v>0.6</v>
      </c>
      <c r="F3844">
        <v>515.26490000000001</v>
      </c>
      <c r="G3844">
        <v>21.58</v>
      </c>
      <c r="H3844" s="1">
        <v>820000</v>
      </c>
      <c r="I3844">
        <v>2</v>
      </c>
      <c r="J3844">
        <v>5167</v>
      </c>
      <c r="K3844" t="s">
        <v>29</v>
      </c>
      <c r="L3844">
        <v>1</v>
      </c>
      <c r="M3844">
        <v>1</v>
      </c>
      <c r="N3844" t="s">
        <v>4541</v>
      </c>
      <c r="O3844" t="s">
        <v>44</v>
      </c>
      <c r="P3844" t="s">
        <v>5834</v>
      </c>
    </row>
    <row r="3845" spans="1:16" x14ac:dyDescent="0.25">
      <c r="A3845" t="s">
        <v>5835</v>
      </c>
      <c r="B3845">
        <v>15.48</v>
      </c>
      <c r="C3845">
        <v>1502.8132000000001</v>
      </c>
      <c r="D3845">
        <v>13</v>
      </c>
      <c r="E3845">
        <v>-1.2</v>
      </c>
      <c r="F3845">
        <v>501.94439999999997</v>
      </c>
      <c r="G3845">
        <v>32.82</v>
      </c>
      <c r="H3845" s="1">
        <v>428000</v>
      </c>
      <c r="I3845">
        <v>2</v>
      </c>
      <c r="J3845">
        <v>9007</v>
      </c>
      <c r="K3845" t="s">
        <v>29</v>
      </c>
      <c r="L3845">
        <v>1</v>
      </c>
      <c r="M3845">
        <v>1</v>
      </c>
      <c r="N3845" t="s">
        <v>1795</v>
      </c>
    </row>
    <row r="3846" spans="1:16" x14ac:dyDescent="0.25">
      <c r="A3846" t="s">
        <v>5836</v>
      </c>
      <c r="B3846">
        <v>15.47</v>
      </c>
      <c r="C3846">
        <v>1116.6292000000001</v>
      </c>
      <c r="D3846">
        <v>9</v>
      </c>
      <c r="E3846">
        <v>-0.5</v>
      </c>
      <c r="F3846">
        <v>559.32159999999999</v>
      </c>
      <c r="G3846">
        <v>60.72</v>
      </c>
      <c r="H3846" s="1">
        <v>3950</v>
      </c>
      <c r="I3846">
        <v>1</v>
      </c>
      <c r="J3846">
        <v>18239</v>
      </c>
      <c r="K3846" t="s">
        <v>84</v>
      </c>
      <c r="L3846">
        <v>1</v>
      </c>
      <c r="M3846">
        <v>1</v>
      </c>
      <c r="N3846" t="s">
        <v>4178</v>
      </c>
    </row>
    <row r="3847" spans="1:16" x14ac:dyDescent="0.25">
      <c r="A3847" t="s">
        <v>5837</v>
      </c>
      <c r="B3847">
        <v>15.42</v>
      </c>
      <c r="C3847">
        <v>999.49130000000002</v>
      </c>
      <c r="D3847">
        <v>9</v>
      </c>
      <c r="E3847">
        <v>-0.4</v>
      </c>
      <c r="F3847">
        <v>500.7527</v>
      </c>
      <c r="G3847">
        <v>29.73</v>
      </c>
      <c r="H3847">
        <v>0</v>
      </c>
      <c r="I3847">
        <v>8</v>
      </c>
      <c r="J3847">
        <v>8009</v>
      </c>
      <c r="K3847" t="s">
        <v>17</v>
      </c>
      <c r="L3847">
        <v>1</v>
      </c>
      <c r="M3847">
        <v>1</v>
      </c>
      <c r="N3847" t="s">
        <v>115</v>
      </c>
    </row>
    <row r="3848" spans="1:16" x14ac:dyDescent="0.25">
      <c r="A3848" t="s">
        <v>5838</v>
      </c>
      <c r="B3848">
        <v>15.42</v>
      </c>
      <c r="C3848">
        <v>945.47670000000005</v>
      </c>
      <c r="D3848">
        <v>9</v>
      </c>
      <c r="E3848">
        <v>0.4</v>
      </c>
      <c r="F3848">
        <v>473.74579999999997</v>
      </c>
      <c r="G3848">
        <v>21.76</v>
      </c>
      <c r="H3848" s="1">
        <v>508000</v>
      </c>
      <c r="I3848">
        <v>5</v>
      </c>
      <c r="J3848">
        <v>5146</v>
      </c>
      <c r="K3848" t="s">
        <v>47</v>
      </c>
      <c r="L3848">
        <v>1</v>
      </c>
      <c r="M3848">
        <v>1</v>
      </c>
      <c r="N3848" t="s">
        <v>5839</v>
      </c>
    </row>
    <row r="3849" spans="1:16" x14ac:dyDescent="0.25">
      <c r="A3849" t="s">
        <v>5840</v>
      </c>
      <c r="B3849">
        <v>15.42</v>
      </c>
      <c r="C3849">
        <v>1042.6538</v>
      </c>
      <c r="D3849">
        <v>9</v>
      </c>
      <c r="E3849">
        <v>-1.9</v>
      </c>
      <c r="F3849">
        <v>522.33320000000003</v>
      </c>
      <c r="G3849">
        <v>66.23</v>
      </c>
      <c r="H3849" s="1">
        <v>7280000</v>
      </c>
      <c r="I3849">
        <v>5</v>
      </c>
      <c r="J3849">
        <v>19941</v>
      </c>
      <c r="K3849" t="s">
        <v>47</v>
      </c>
      <c r="L3849">
        <v>1</v>
      </c>
      <c r="M3849">
        <v>1</v>
      </c>
      <c r="N3849" t="s">
        <v>479</v>
      </c>
    </row>
    <row r="3850" spans="1:16" x14ac:dyDescent="0.25">
      <c r="A3850" t="s">
        <v>5841</v>
      </c>
      <c r="B3850">
        <v>15.41</v>
      </c>
      <c r="C3850">
        <v>1246.7146</v>
      </c>
      <c r="D3850">
        <v>10</v>
      </c>
      <c r="E3850">
        <v>0</v>
      </c>
      <c r="F3850">
        <v>416.5788</v>
      </c>
      <c r="G3850">
        <v>29.01</v>
      </c>
      <c r="H3850" s="1">
        <v>348000</v>
      </c>
      <c r="I3850">
        <v>2</v>
      </c>
      <c r="J3850">
        <v>7656</v>
      </c>
      <c r="K3850" t="s">
        <v>29</v>
      </c>
      <c r="L3850">
        <v>1</v>
      </c>
      <c r="M3850">
        <v>1</v>
      </c>
      <c r="N3850" t="s">
        <v>5319</v>
      </c>
    </row>
    <row r="3851" spans="1:16" x14ac:dyDescent="0.25">
      <c r="A3851" t="s">
        <v>5842</v>
      </c>
      <c r="B3851">
        <v>15.41</v>
      </c>
      <c r="C3851">
        <v>831.48540000000003</v>
      </c>
      <c r="D3851">
        <v>8</v>
      </c>
      <c r="E3851">
        <v>1.1000000000000001</v>
      </c>
      <c r="F3851">
        <v>416.75040000000001</v>
      </c>
      <c r="G3851">
        <v>41.99</v>
      </c>
      <c r="H3851" s="1">
        <v>5840000</v>
      </c>
      <c r="I3851">
        <v>3</v>
      </c>
      <c r="J3851">
        <v>11725</v>
      </c>
      <c r="K3851" t="s">
        <v>73</v>
      </c>
      <c r="L3851">
        <v>1</v>
      </c>
      <c r="M3851">
        <v>1</v>
      </c>
      <c r="N3851" t="s">
        <v>4565</v>
      </c>
    </row>
    <row r="3852" spans="1:16" x14ac:dyDescent="0.25">
      <c r="A3852" t="s">
        <v>5843</v>
      </c>
      <c r="B3852">
        <v>15.39</v>
      </c>
      <c r="C3852">
        <v>1134.6318000000001</v>
      </c>
      <c r="D3852">
        <v>10</v>
      </c>
      <c r="E3852">
        <v>2.8</v>
      </c>
      <c r="F3852">
        <v>568.32479999999998</v>
      </c>
      <c r="G3852">
        <v>38.74</v>
      </c>
      <c r="H3852" s="1">
        <v>19200000</v>
      </c>
      <c r="I3852">
        <v>5</v>
      </c>
      <c r="J3852">
        <v>10352</v>
      </c>
      <c r="K3852" t="s">
        <v>47</v>
      </c>
      <c r="L3852">
        <v>1</v>
      </c>
      <c r="M3852">
        <v>1</v>
      </c>
      <c r="N3852" t="s">
        <v>590</v>
      </c>
      <c r="O3852" t="s">
        <v>44</v>
      </c>
      <c r="P3852" t="s">
        <v>594</v>
      </c>
    </row>
    <row r="3853" spans="1:16" x14ac:dyDescent="0.25">
      <c r="A3853" t="s">
        <v>5844</v>
      </c>
      <c r="B3853">
        <v>15.38</v>
      </c>
      <c r="C3853">
        <v>1140.6614999999999</v>
      </c>
      <c r="D3853">
        <v>10</v>
      </c>
      <c r="E3853">
        <v>8.8000000000000007</v>
      </c>
      <c r="F3853">
        <v>381.23110000000003</v>
      </c>
      <c r="G3853">
        <v>28.99</v>
      </c>
      <c r="H3853" s="1">
        <v>23700000</v>
      </c>
      <c r="I3853">
        <v>10</v>
      </c>
      <c r="J3853">
        <v>7761</v>
      </c>
      <c r="K3853" t="s">
        <v>32</v>
      </c>
      <c r="L3853">
        <v>1</v>
      </c>
      <c r="M3853">
        <v>1</v>
      </c>
      <c r="N3853" t="s">
        <v>834</v>
      </c>
    </row>
    <row r="3854" spans="1:16" x14ac:dyDescent="0.25">
      <c r="A3854" t="s">
        <v>5845</v>
      </c>
      <c r="B3854">
        <v>15.38</v>
      </c>
      <c r="C3854">
        <v>944.55550000000005</v>
      </c>
      <c r="D3854">
        <v>7</v>
      </c>
      <c r="E3854">
        <v>0.2</v>
      </c>
      <c r="F3854">
        <v>473.2851</v>
      </c>
      <c r="G3854">
        <v>33.479999999999997</v>
      </c>
      <c r="H3854" s="1">
        <v>4190000</v>
      </c>
      <c r="I3854">
        <v>1</v>
      </c>
      <c r="J3854">
        <v>8739</v>
      </c>
      <c r="K3854" t="s">
        <v>84</v>
      </c>
      <c r="L3854">
        <v>1</v>
      </c>
      <c r="M3854">
        <v>1</v>
      </c>
      <c r="N3854" t="s">
        <v>5846</v>
      </c>
    </row>
    <row r="3855" spans="1:16" x14ac:dyDescent="0.25">
      <c r="A3855" t="s">
        <v>5847</v>
      </c>
      <c r="B3855">
        <v>15.38</v>
      </c>
      <c r="C3855">
        <v>1010.6237</v>
      </c>
      <c r="D3855">
        <v>9</v>
      </c>
      <c r="E3855">
        <v>0.2</v>
      </c>
      <c r="F3855">
        <v>506.31920000000002</v>
      </c>
      <c r="G3855">
        <v>28.76</v>
      </c>
      <c r="H3855" s="1">
        <v>2130000</v>
      </c>
      <c r="I3855">
        <v>2</v>
      </c>
      <c r="J3855">
        <v>7569</v>
      </c>
      <c r="K3855" t="s">
        <v>29</v>
      </c>
      <c r="L3855">
        <v>1</v>
      </c>
      <c r="M3855">
        <v>1</v>
      </c>
      <c r="N3855" t="s">
        <v>5848</v>
      </c>
    </row>
    <row r="3856" spans="1:16" x14ac:dyDescent="0.25">
      <c r="A3856" t="s">
        <v>5849</v>
      </c>
      <c r="B3856">
        <v>15.37</v>
      </c>
      <c r="C3856">
        <v>820.37890000000004</v>
      </c>
      <c r="D3856">
        <v>8</v>
      </c>
      <c r="E3856">
        <v>1.7</v>
      </c>
      <c r="F3856">
        <v>411.19740000000002</v>
      </c>
      <c r="G3856">
        <v>24.73</v>
      </c>
      <c r="H3856">
        <v>0</v>
      </c>
      <c r="I3856">
        <v>7</v>
      </c>
      <c r="J3856">
        <v>6221</v>
      </c>
      <c r="K3856" t="s">
        <v>20</v>
      </c>
      <c r="L3856">
        <v>1</v>
      </c>
      <c r="M3856">
        <v>1</v>
      </c>
      <c r="N3856" t="s">
        <v>474</v>
      </c>
    </row>
    <row r="3857" spans="1:16" x14ac:dyDescent="0.25">
      <c r="A3857" t="s">
        <v>5850</v>
      </c>
      <c r="B3857">
        <v>15.36</v>
      </c>
      <c r="C3857">
        <v>1011.5276</v>
      </c>
      <c r="D3857">
        <v>8</v>
      </c>
      <c r="E3857">
        <v>-0.1</v>
      </c>
      <c r="F3857">
        <v>506.77109999999999</v>
      </c>
      <c r="G3857">
        <v>50.32</v>
      </c>
      <c r="H3857" s="1">
        <v>947000</v>
      </c>
      <c r="I3857">
        <v>5</v>
      </c>
      <c r="J3857">
        <v>14379</v>
      </c>
      <c r="K3857" t="s">
        <v>47</v>
      </c>
      <c r="L3857">
        <v>1</v>
      </c>
      <c r="M3857">
        <v>1</v>
      </c>
      <c r="N3857" t="s">
        <v>418</v>
      </c>
    </row>
    <row r="3858" spans="1:16" x14ac:dyDescent="0.25">
      <c r="A3858" t="s">
        <v>5851</v>
      </c>
      <c r="B3858">
        <v>15.36</v>
      </c>
      <c r="C3858">
        <v>1344.6925000000001</v>
      </c>
      <c r="D3858">
        <v>12</v>
      </c>
      <c r="E3858">
        <v>7.4</v>
      </c>
      <c r="F3858">
        <v>673.35850000000005</v>
      </c>
      <c r="G3858">
        <v>22.48</v>
      </c>
      <c r="H3858" s="1">
        <v>17700000</v>
      </c>
      <c r="I3858">
        <v>8</v>
      </c>
      <c r="J3858">
        <v>5498</v>
      </c>
      <c r="K3858" t="s">
        <v>17</v>
      </c>
      <c r="L3858">
        <v>1</v>
      </c>
      <c r="M3858">
        <v>1</v>
      </c>
      <c r="N3858" t="s">
        <v>1926</v>
      </c>
      <c r="O3858" t="s">
        <v>37</v>
      </c>
      <c r="P3858" t="s">
        <v>4911</v>
      </c>
    </row>
    <row r="3859" spans="1:16" x14ac:dyDescent="0.25">
      <c r="A3859" t="s">
        <v>5852</v>
      </c>
      <c r="B3859">
        <v>15.36</v>
      </c>
      <c r="C3859">
        <v>477.25869999999998</v>
      </c>
      <c r="D3859">
        <v>5</v>
      </c>
      <c r="E3859">
        <v>-3.3</v>
      </c>
      <c r="F3859">
        <v>478.26440000000002</v>
      </c>
      <c r="G3859">
        <v>76.42</v>
      </c>
      <c r="H3859" s="1">
        <v>9250000</v>
      </c>
      <c r="I3859">
        <v>2</v>
      </c>
      <c r="J3859">
        <v>24557</v>
      </c>
      <c r="K3859" t="s">
        <v>29</v>
      </c>
      <c r="L3859">
        <v>1</v>
      </c>
      <c r="M3859">
        <v>1</v>
      </c>
      <c r="N3859" t="s">
        <v>5853</v>
      </c>
    </row>
    <row r="3860" spans="1:16" x14ac:dyDescent="0.25">
      <c r="A3860" t="s">
        <v>5854</v>
      </c>
      <c r="B3860">
        <v>15.35</v>
      </c>
      <c r="C3860">
        <v>1081.6495</v>
      </c>
      <c r="D3860">
        <v>10</v>
      </c>
      <c r="E3860">
        <v>9.6999999999999993</v>
      </c>
      <c r="F3860">
        <v>541.83730000000003</v>
      </c>
      <c r="G3860">
        <v>33.76</v>
      </c>
      <c r="H3860" s="1">
        <v>1980000</v>
      </c>
      <c r="I3860">
        <v>1</v>
      </c>
      <c r="J3860">
        <v>8838</v>
      </c>
      <c r="K3860" t="s">
        <v>84</v>
      </c>
      <c r="L3860">
        <v>1</v>
      </c>
      <c r="M3860">
        <v>1</v>
      </c>
      <c r="N3860" t="s">
        <v>1612</v>
      </c>
    </row>
    <row r="3861" spans="1:16" x14ac:dyDescent="0.25">
      <c r="A3861" t="s">
        <v>5855</v>
      </c>
      <c r="B3861">
        <v>15.34</v>
      </c>
      <c r="C3861">
        <v>893.50829999999996</v>
      </c>
      <c r="D3861">
        <v>8</v>
      </c>
      <c r="E3861">
        <v>2.2000000000000002</v>
      </c>
      <c r="F3861">
        <v>447.76240000000001</v>
      </c>
      <c r="G3861">
        <v>29.82</v>
      </c>
      <c r="H3861" s="1">
        <v>4910000</v>
      </c>
      <c r="I3861">
        <v>8</v>
      </c>
      <c r="J3861">
        <v>8039</v>
      </c>
      <c r="K3861" t="s">
        <v>17</v>
      </c>
      <c r="L3861">
        <v>2</v>
      </c>
      <c r="M3861">
        <v>2</v>
      </c>
      <c r="N3861" t="s">
        <v>1550</v>
      </c>
    </row>
    <row r="3862" spans="1:16" x14ac:dyDescent="0.25">
      <c r="A3862" t="s">
        <v>5856</v>
      </c>
      <c r="B3862">
        <v>15.32</v>
      </c>
      <c r="C3862">
        <v>1054.5236</v>
      </c>
      <c r="D3862">
        <v>8</v>
      </c>
      <c r="E3862">
        <v>1.1000000000000001</v>
      </c>
      <c r="F3862">
        <v>528.26969999999994</v>
      </c>
      <c r="G3862">
        <v>61.6</v>
      </c>
      <c r="H3862" s="1">
        <v>1440000</v>
      </c>
      <c r="I3862">
        <v>10</v>
      </c>
      <c r="J3862">
        <v>19448</v>
      </c>
      <c r="K3862" t="s">
        <v>32</v>
      </c>
      <c r="L3862">
        <v>1</v>
      </c>
      <c r="M3862">
        <v>1</v>
      </c>
      <c r="N3862" t="s">
        <v>3253</v>
      </c>
    </row>
    <row r="3863" spans="1:16" x14ac:dyDescent="0.25">
      <c r="A3863" t="s">
        <v>5857</v>
      </c>
      <c r="B3863">
        <v>15.32</v>
      </c>
      <c r="C3863">
        <v>1187.6298999999999</v>
      </c>
      <c r="D3863">
        <v>11</v>
      </c>
      <c r="E3863">
        <v>0.3</v>
      </c>
      <c r="F3863">
        <v>594.82240000000002</v>
      </c>
      <c r="G3863">
        <v>42.22</v>
      </c>
      <c r="H3863" s="1">
        <v>1690000</v>
      </c>
      <c r="I3863">
        <v>1</v>
      </c>
      <c r="J3863">
        <v>11880</v>
      </c>
      <c r="K3863" t="s">
        <v>84</v>
      </c>
      <c r="L3863">
        <v>1</v>
      </c>
      <c r="M3863">
        <v>1</v>
      </c>
      <c r="N3863" t="s">
        <v>2093</v>
      </c>
    </row>
    <row r="3864" spans="1:16" x14ac:dyDescent="0.25">
      <c r="A3864" t="s">
        <v>5858</v>
      </c>
      <c r="B3864">
        <v>15.31</v>
      </c>
      <c r="C3864">
        <v>1015.4837</v>
      </c>
      <c r="D3864">
        <v>8</v>
      </c>
      <c r="E3864">
        <v>-6.6</v>
      </c>
      <c r="F3864">
        <v>508.74579999999997</v>
      </c>
      <c r="G3864">
        <v>37.97</v>
      </c>
      <c r="H3864" s="1">
        <v>603000</v>
      </c>
      <c r="I3864">
        <v>2</v>
      </c>
      <c r="J3864">
        <v>10847</v>
      </c>
      <c r="K3864" t="s">
        <v>29</v>
      </c>
      <c r="L3864">
        <v>1</v>
      </c>
      <c r="M3864">
        <v>1</v>
      </c>
      <c r="N3864" t="s">
        <v>2499</v>
      </c>
    </row>
    <row r="3865" spans="1:16" x14ac:dyDescent="0.25">
      <c r="A3865" t="s">
        <v>5859</v>
      </c>
      <c r="B3865">
        <v>15.31</v>
      </c>
      <c r="C3865">
        <v>896.55550000000005</v>
      </c>
      <c r="D3865">
        <v>8</v>
      </c>
      <c r="E3865">
        <v>-1.2</v>
      </c>
      <c r="F3865">
        <v>449.28449999999998</v>
      </c>
      <c r="G3865">
        <v>28.32</v>
      </c>
      <c r="H3865" s="1">
        <v>558000</v>
      </c>
      <c r="I3865">
        <v>5</v>
      </c>
      <c r="J3865">
        <v>6938</v>
      </c>
      <c r="K3865" t="s">
        <v>47</v>
      </c>
      <c r="L3865">
        <v>1</v>
      </c>
      <c r="M3865">
        <v>1</v>
      </c>
      <c r="N3865" t="s">
        <v>5860</v>
      </c>
    </row>
    <row r="3866" spans="1:16" x14ac:dyDescent="0.25">
      <c r="A3866" t="s">
        <v>5861</v>
      </c>
      <c r="B3866">
        <v>15.31</v>
      </c>
      <c r="C3866">
        <v>2698.2543999999998</v>
      </c>
      <c r="D3866">
        <v>26</v>
      </c>
      <c r="E3866">
        <v>0.6</v>
      </c>
      <c r="F3866">
        <v>900.42600000000004</v>
      </c>
      <c r="G3866">
        <v>45.02</v>
      </c>
      <c r="H3866">
        <v>0</v>
      </c>
      <c r="I3866">
        <v>3</v>
      </c>
      <c r="J3866">
        <v>12801</v>
      </c>
      <c r="K3866" t="s">
        <v>73</v>
      </c>
      <c r="L3866">
        <v>1</v>
      </c>
      <c r="M3866">
        <v>1</v>
      </c>
      <c r="N3866" t="s">
        <v>43</v>
      </c>
      <c r="O3866" t="s">
        <v>44</v>
      </c>
      <c r="P3866" t="s">
        <v>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9aa motif</vt:lpstr>
      <vt:lpstr>pept.anal190415 (2)</vt:lpstr>
      <vt:lpstr>pept.anal190415</vt:lpstr>
      <vt:lpstr>skin filtered</vt:lpstr>
      <vt:lpstr>skin</vt:lpstr>
      <vt:lpstr>24646_NetMHC (1)</vt:lpstr>
      <vt:lpstr>9aa</vt:lpstr>
      <vt:lpstr>Gibbs</vt:lpstr>
      <vt:lpstr>8-25aa wo CONT</vt:lpstr>
      <vt:lpstr>8-12aa wo CONT</vt:lpstr>
      <vt:lpstr>181106_AB_1106_PEAKS46_IFN.DT9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Asolina Braun</dc:creator>
  <cp:lastModifiedBy>Asolina Braun</cp:lastModifiedBy>
  <dcterms:created xsi:type="dcterms:W3CDTF">2019-01-24T05:40:26Z</dcterms:created>
  <dcterms:modified xsi:type="dcterms:W3CDTF">2019-12-05T06:03:40Z</dcterms:modified>
</cp:coreProperties>
</file>